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project_for_data_analyst\Excle Project\ELECTRONIC SALES ANALYSIS ALL\"/>
    </mc:Choice>
  </mc:AlternateContent>
  <xr:revisionPtr revIDLastSave="0" documentId="13_ncr:1_{A8383A43-7B8E-4D7F-8E3E-0DC739CBF8B6}" xr6:coauthVersionLast="47" xr6:coauthVersionMax="47" xr10:uidLastSave="{00000000-0000-0000-0000-000000000000}"/>
  <bookViews>
    <workbookView xWindow="-108" yWindow="-108" windowWidth="23256" windowHeight="12456" tabRatio="798" xr2:uid="{00000000-000D-0000-FFFF-FFFF00000000}"/>
  </bookViews>
  <sheets>
    <sheet name="Raw_Sales_Data" sheetId="1" r:id="rId1"/>
    <sheet name="Clean_Data" sheetId="3" r:id="rId2"/>
    <sheet name="POWER_QUERY" sheetId="7" r:id="rId3"/>
    <sheet name="PIVOT_2" sheetId="10" r:id="rId4"/>
    <sheet name="PRODUCT_PIVOT_TABLE" sheetId="13" r:id="rId5"/>
    <sheet name="PIVOT" sheetId="8" r:id="rId6"/>
    <sheet name="ALL_OVER_DASHBOARD" sheetId="4" r:id="rId7"/>
    <sheet name="PRODUCT_DASHBOARD" sheetId="12" r:id="rId8"/>
    <sheet name="Business Insights" sheetId="14" r:id="rId9"/>
  </sheets>
  <definedNames>
    <definedName name="ExternalData_1" localSheetId="2" hidden="1">POWER_QUERY!$A$1:$AB$4993</definedName>
    <definedName name="Slicer_Region">#N/A</definedName>
    <definedName name="Slicer_State1">#N/A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 i="8" l="1"/>
  <c r="H8" i="8"/>
  <c r="G22" i="8"/>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O4271" i="3"/>
  <c r="O4272" i="3"/>
  <c r="O4273" i="3"/>
  <c r="O4274" i="3"/>
  <c r="O4275" i="3"/>
  <c r="O4276" i="3"/>
  <c r="O4277" i="3"/>
  <c r="O4278" i="3"/>
  <c r="O4279" i="3"/>
  <c r="O4280" i="3"/>
  <c r="O4281" i="3"/>
  <c r="O4282" i="3"/>
  <c r="O4283" i="3"/>
  <c r="O4284" i="3"/>
  <c r="O4285" i="3"/>
  <c r="O4286" i="3"/>
  <c r="O4287" i="3"/>
  <c r="O4288" i="3"/>
  <c r="O4289" i="3"/>
  <c r="O4290" i="3"/>
  <c r="O4291" i="3"/>
  <c r="O4292" i="3"/>
  <c r="O4293" i="3"/>
  <c r="O4294" i="3"/>
  <c r="O4295" i="3"/>
  <c r="O4296" i="3"/>
  <c r="O4297" i="3"/>
  <c r="O4298" i="3"/>
  <c r="O4299" i="3"/>
  <c r="O4300" i="3"/>
  <c r="O4301" i="3"/>
  <c r="O4302" i="3"/>
  <c r="O4303" i="3"/>
  <c r="O4304" i="3"/>
  <c r="O4305" i="3"/>
  <c r="O4306" i="3"/>
  <c r="O4307" i="3"/>
  <c r="O4308" i="3"/>
  <c r="O4309" i="3"/>
  <c r="O4310" i="3"/>
  <c r="O4311" i="3"/>
  <c r="O4312" i="3"/>
  <c r="O4313" i="3"/>
  <c r="O4314" i="3"/>
  <c r="O4315" i="3"/>
  <c r="O4316" i="3"/>
  <c r="O4317" i="3"/>
  <c r="O4318" i="3"/>
  <c r="O4319" i="3"/>
  <c r="O4320" i="3"/>
  <c r="O4321" i="3"/>
  <c r="O4322" i="3"/>
  <c r="O4323" i="3"/>
  <c r="O4324" i="3"/>
  <c r="O4325" i="3"/>
  <c r="O4326" i="3"/>
  <c r="O4327" i="3"/>
  <c r="O4328" i="3"/>
  <c r="O4329" i="3"/>
  <c r="O4330" i="3"/>
  <c r="O4331" i="3"/>
  <c r="O4332" i="3"/>
  <c r="O4333" i="3"/>
  <c r="O4334" i="3"/>
  <c r="O4335" i="3"/>
  <c r="O4336" i="3"/>
  <c r="O4337" i="3"/>
  <c r="O4338" i="3"/>
  <c r="O4339" i="3"/>
  <c r="O4340" i="3"/>
  <c r="O4341" i="3"/>
  <c r="O4342" i="3"/>
  <c r="O4343" i="3"/>
  <c r="O4344" i="3"/>
  <c r="O4345" i="3"/>
  <c r="O4346" i="3"/>
  <c r="O4347" i="3"/>
  <c r="O4348" i="3"/>
  <c r="O4349" i="3"/>
  <c r="O4350" i="3"/>
  <c r="O4351" i="3"/>
  <c r="O4352" i="3"/>
  <c r="O4353" i="3"/>
  <c r="O4354" i="3"/>
  <c r="O4355" i="3"/>
  <c r="O4356" i="3"/>
  <c r="O4357" i="3"/>
  <c r="O4358" i="3"/>
  <c r="O4359" i="3"/>
  <c r="O4360" i="3"/>
  <c r="O4361" i="3"/>
  <c r="O4362" i="3"/>
  <c r="O4363" i="3"/>
  <c r="O4364" i="3"/>
  <c r="O4365" i="3"/>
  <c r="O4366" i="3"/>
  <c r="O4367" i="3"/>
  <c r="O4368" i="3"/>
  <c r="O4369" i="3"/>
  <c r="O4370" i="3"/>
  <c r="O4371" i="3"/>
  <c r="O4372" i="3"/>
  <c r="O4373" i="3"/>
  <c r="O4374" i="3"/>
  <c r="O4375" i="3"/>
  <c r="O4376" i="3"/>
  <c r="O4377" i="3"/>
  <c r="O4378" i="3"/>
  <c r="O4379" i="3"/>
  <c r="O4380" i="3"/>
  <c r="O4381" i="3"/>
  <c r="O4382" i="3"/>
  <c r="O4383" i="3"/>
  <c r="O4384" i="3"/>
  <c r="O4385" i="3"/>
  <c r="O4386" i="3"/>
  <c r="O4387" i="3"/>
  <c r="O4388" i="3"/>
  <c r="O4389" i="3"/>
  <c r="O4390" i="3"/>
  <c r="O4391" i="3"/>
  <c r="O4392" i="3"/>
  <c r="O4393" i="3"/>
  <c r="O4394" i="3"/>
  <c r="O4395" i="3"/>
  <c r="O4396" i="3"/>
  <c r="O4397" i="3"/>
  <c r="O4398" i="3"/>
  <c r="O4399" i="3"/>
  <c r="O4400" i="3"/>
  <c r="O4401" i="3"/>
  <c r="O4402" i="3"/>
  <c r="O4403" i="3"/>
  <c r="O4404" i="3"/>
  <c r="O4405" i="3"/>
  <c r="O4406" i="3"/>
  <c r="O4407" i="3"/>
  <c r="O4408" i="3"/>
  <c r="O4409" i="3"/>
  <c r="O4410" i="3"/>
  <c r="O4411" i="3"/>
  <c r="O4412" i="3"/>
  <c r="O4413" i="3"/>
  <c r="O4414" i="3"/>
  <c r="O4415" i="3"/>
  <c r="O4416" i="3"/>
  <c r="O4417" i="3"/>
  <c r="O4418" i="3"/>
  <c r="O4419" i="3"/>
  <c r="O4420" i="3"/>
  <c r="O4421" i="3"/>
  <c r="O4422" i="3"/>
  <c r="O4423" i="3"/>
  <c r="O4424" i="3"/>
  <c r="O4425" i="3"/>
  <c r="O4426" i="3"/>
  <c r="O4427" i="3"/>
  <c r="O4428" i="3"/>
  <c r="O4429" i="3"/>
  <c r="O4430" i="3"/>
  <c r="O4431" i="3"/>
  <c r="O4432" i="3"/>
  <c r="O4433" i="3"/>
  <c r="O4434" i="3"/>
  <c r="O4435" i="3"/>
  <c r="O4436" i="3"/>
  <c r="O4437" i="3"/>
  <c r="O4438" i="3"/>
  <c r="O4439" i="3"/>
  <c r="O4440" i="3"/>
  <c r="O4441" i="3"/>
  <c r="O4442" i="3"/>
  <c r="O4443" i="3"/>
  <c r="O4444" i="3"/>
  <c r="O4445" i="3"/>
  <c r="O4446" i="3"/>
  <c r="O4447" i="3"/>
  <c r="O4448" i="3"/>
  <c r="O4449" i="3"/>
  <c r="O4450" i="3"/>
  <c r="O4451" i="3"/>
  <c r="O4452" i="3"/>
  <c r="O4453" i="3"/>
  <c r="O4454" i="3"/>
  <c r="O4455" i="3"/>
  <c r="O4456" i="3"/>
  <c r="O4457" i="3"/>
  <c r="O4458" i="3"/>
  <c r="O4459" i="3"/>
  <c r="O4460" i="3"/>
  <c r="O4461" i="3"/>
  <c r="O4462" i="3"/>
  <c r="O4463" i="3"/>
  <c r="O4464" i="3"/>
  <c r="O4465" i="3"/>
  <c r="O4466" i="3"/>
  <c r="O4467" i="3"/>
  <c r="O4468" i="3"/>
  <c r="O4469" i="3"/>
  <c r="O4470" i="3"/>
  <c r="O4471" i="3"/>
  <c r="O4472" i="3"/>
  <c r="O4473" i="3"/>
  <c r="O4474" i="3"/>
  <c r="O4475" i="3"/>
  <c r="O4476" i="3"/>
  <c r="O4477" i="3"/>
  <c r="O4478" i="3"/>
  <c r="O4479" i="3"/>
  <c r="O4480" i="3"/>
  <c r="O4481" i="3"/>
  <c r="O4482" i="3"/>
  <c r="O4483" i="3"/>
  <c r="O4484" i="3"/>
  <c r="O4485" i="3"/>
  <c r="O4486" i="3"/>
  <c r="O4487" i="3"/>
  <c r="O4488" i="3"/>
  <c r="O4489" i="3"/>
  <c r="O4490" i="3"/>
  <c r="O4491" i="3"/>
  <c r="O4492" i="3"/>
  <c r="O4493" i="3"/>
  <c r="O4494" i="3"/>
  <c r="O4495" i="3"/>
  <c r="O4496" i="3"/>
  <c r="O4497" i="3"/>
  <c r="O4498" i="3"/>
  <c r="O4499" i="3"/>
  <c r="O4500" i="3"/>
  <c r="O4501" i="3"/>
  <c r="O4502" i="3"/>
  <c r="O4503" i="3"/>
  <c r="O4504" i="3"/>
  <c r="O4505" i="3"/>
  <c r="O4506" i="3"/>
  <c r="O4507" i="3"/>
  <c r="O4508" i="3"/>
  <c r="O4509" i="3"/>
  <c r="O4510" i="3"/>
  <c r="O4511" i="3"/>
  <c r="O4512" i="3"/>
  <c r="O4513" i="3"/>
  <c r="O4514" i="3"/>
  <c r="O4515" i="3"/>
  <c r="O4516" i="3"/>
  <c r="O4517" i="3"/>
  <c r="O4518" i="3"/>
  <c r="O4519" i="3"/>
  <c r="O4520" i="3"/>
  <c r="O4521" i="3"/>
  <c r="O4522" i="3"/>
  <c r="O4523" i="3"/>
  <c r="O4524" i="3"/>
  <c r="O4525" i="3"/>
  <c r="O4526" i="3"/>
  <c r="O4527" i="3"/>
  <c r="O4528" i="3"/>
  <c r="O4529" i="3"/>
  <c r="O4530" i="3"/>
  <c r="O4531" i="3"/>
  <c r="O4532" i="3"/>
  <c r="O4533" i="3"/>
  <c r="O4534" i="3"/>
  <c r="O4535" i="3"/>
  <c r="O4536" i="3"/>
  <c r="O4537" i="3"/>
  <c r="O4538" i="3"/>
  <c r="O4539" i="3"/>
  <c r="O4540" i="3"/>
  <c r="O4541" i="3"/>
  <c r="O4542" i="3"/>
  <c r="O4543" i="3"/>
  <c r="O4544" i="3"/>
  <c r="O4545" i="3"/>
  <c r="O4546" i="3"/>
  <c r="O4547" i="3"/>
  <c r="O4548" i="3"/>
  <c r="O4549" i="3"/>
  <c r="O4550" i="3"/>
  <c r="O4551" i="3"/>
  <c r="O4552" i="3"/>
  <c r="O4553" i="3"/>
  <c r="O4554" i="3"/>
  <c r="O4555" i="3"/>
  <c r="O4556" i="3"/>
  <c r="O4557" i="3"/>
  <c r="O4558" i="3"/>
  <c r="O4559" i="3"/>
  <c r="O4560" i="3"/>
  <c r="O4561" i="3"/>
  <c r="O4562" i="3"/>
  <c r="O4563" i="3"/>
  <c r="O4564" i="3"/>
  <c r="O4565" i="3"/>
  <c r="O4566" i="3"/>
  <c r="O4567" i="3"/>
  <c r="O4568" i="3"/>
  <c r="O4569" i="3"/>
  <c r="O4570" i="3"/>
  <c r="O4571" i="3"/>
  <c r="O4572" i="3"/>
  <c r="O4573" i="3"/>
  <c r="O4574" i="3"/>
  <c r="O4575" i="3"/>
  <c r="O4576" i="3"/>
  <c r="O4577" i="3"/>
  <c r="O4578" i="3"/>
  <c r="O4579" i="3"/>
  <c r="O4580" i="3"/>
  <c r="O4581" i="3"/>
  <c r="O4582" i="3"/>
  <c r="O4583" i="3"/>
  <c r="O4584" i="3"/>
  <c r="O4585" i="3"/>
  <c r="O4586" i="3"/>
  <c r="O4587" i="3"/>
  <c r="O4588" i="3"/>
  <c r="O4589" i="3"/>
  <c r="O4590" i="3"/>
  <c r="O4591" i="3"/>
  <c r="O4592" i="3"/>
  <c r="O4593" i="3"/>
  <c r="O4594" i="3"/>
  <c r="O4595" i="3"/>
  <c r="O4596" i="3"/>
  <c r="O4597" i="3"/>
  <c r="O4598" i="3"/>
  <c r="O4599" i="3"/>
  <c r="O4600" i="3"/>
  <c r="O4601" i="3"/>
  <c r="O4602" i="3"/>
  <c r="O4603" i="3"/>
  <c r="O4604" i="3"/>
  <c r="O4605" i="3"/>
  <c r="O4606" i="3"/>
  <c r="O4607" i="3"/>
  <c r="O4608" i="3"/>
  <c r="O4609" i="3"/>
  <c r="O4610" i="3"/>
  <c r="O4611" i="3"/>
  <c r="O4612" i="3"/>
  <c r="O4613" i="3"/>
  <c r="O4614" i="3"/>
  <c r="O4615" i="3"/>
  <c r="O4616" i="3"/>
  <c r="O4617" i="3"/>
  <c r="O4618" i="3"/>
  <c r="O4619" i="3"/>
  <c r="O4620" i="3"/>
  <c r="O4621" i="3"/>
  <c r="O4622" i="3"/>
  <c r="O4623" i="3"/>
  <c r="O4624" i="3"/>
  <c r="O4625" i="3"/>
  <c r="O4626" i="3"/>
  <c r="O4627" i="3"/>
  <c r="O4628" i="3"/>
  <c r="O4629" i="3"/>
  <c r="O4630" i="3"/>
  <c r="O4631" i="3"/>
  <c r="O4632" i="3"/>
  <c r="O4633" i="3"/>
  <c r="O4634" i="3"/>
  <c r="O4635" i="3"/>
  <c r="O4636" i="3"/>
  <c r="O4637" i="3"/>
  <c r="O4638" i="3"/>
  <c r="O4639" i="3"/>
  <c r="O4640" i="3"/>
  <c r="O4641" i="3"/>
  <c r="O4642" i="3"/>
  <c r="O4643" i="3"/>
  <c r="O4644" i="3"/>
  <c r="O4645" i="3"/>
  <c r="O4646" i="3"/>
  <c r="O4647" i="3"/>
  <c r="O4648" i="3"/>
  <c r="O4649" i="3"/>
  <c r="O4650" i="3"/>
  <c r="O4651" i="3"/>
  <c r="O4652" i="3"/>
  <c r="O4653" i="3"/>
  <c r="O4654" i="3"/>
  <c r="O4655" i="3"/>
  <c r="O4656" i="3"/>
  <c r="O4657" i="3"/>
  <c r="O4658" i="3"/>
  <c r="O4659" i="3"/>
  <c r="O4660" i="3"/>
  <c r="O4661" i="3"/>
  <c r="O4662" i="3"/>
  <c r="O4663" i="3"/>
  <c r="O4664" i="3"/>
  <c r="O4665" i="3"/>
  <c r="O4666" i="3"/>
  <c r="O4667" i="3"/>
  <c r="O4668" i="3"/>
  <c r="O4669" i="3"/>
  <c r="O4670" i="3"/>
  <c r="O4671" i="3"/>
  <c r="O4672" i="3"/>
  <c r="O4673" i="3"/>
  <c r="O4674" i="3"/>
  <c r="O4675" i="3"/>
  <c r="O4676" i="3"/>
  <c r="O4677" i="3"/>
  <c r="O4678" i="3"/>
  <c r="O4679" i="3"/>
  <c r="O4680" i="3"/>
  <c r="O4681" i="3"/>
  <c r="O4682" i="3"/>
  <c r="O4683" i="3"/>
  <c r="O4684" i="3"/>
  <c r="O4685" i="3"/>
  <c r="O4686" i="3"/>
  <c r="O4687" i="3"/>
  <c r="O4688" i="3"/>
  <c r="O4689" i="3"/>
  <c r="O4690" i="3"/>
  <c r="O4691" i="3"/>
  <c r="O4692" i="3"/>
  <c r="O4693" i="3"/>
  <c r="O4694" i="3"/>
  <c r="O4695" i="3"/>
  <c r="O4696" i="3"/>
  <c r="O4697" i="3"/>
  <c r="O4698" i="3"/>
  <c r="O4699" i="3"/>
  <c r="O4700" i="3"/>
  <c r="O4701" i="3"/>
  <c r="O4702" i="3"/>
  <c r="O4703" i="3"/>
  <c r="O4704" i="3"/>
  <c r="O4705" i="3"/>
  <c r="O4706" i="3"/>
  <c r="O4707" i="3"/>
  <c r="O4708" i="3"/>
  <c r="O4709" i="3"/>
  <c r="O4710" i="3"/>
  <c r="O4711" i="3"/>
  <c r="O4712" i="3"/>
  <c r="O4713" i="3"/>
  <c r="O4714" i="3"/>
  <c r="O4715" i="3"/>
  <c r="O4716" i="3"/>
  <c r="O4717" i="3"/>
  <c r="O4718" i="3"/>
  <c r="O4719" i="3"/>
  <c r="O4720" i="3"/>
  <c r="O4721" i="3"/>
  <c r="O4722" i="3"/>
  <c r="O4723" i="3"/>
  <c r="O4724" i="3"/>
  <c r="O4725" i="3"/>
  <c r="O4726" i="3"/>
  <c r="O4727" i="3"/>
  <c r="O4728" i="3"/>
  <c r="O4729" i="3"/>
  <c r="O4730" i="3"/>
  <c r="O4731" i="3"/>
  <c r="O4732" i="3"/>
  <c r="O4733" i="3"/>
  <c r="O4734" i="3"/>
  <c r="O4735" i="3"/>
  <c r="O4736" i="3"/>
  <c r="O4737" i="3"/>
  <c r="O4738" i="3"/>
  <c r="O4739" i="3"/>
  <c r="O4740" i="3"/>
  <c r="O4741" i="3"/>
  <c r="O4742" i="3"/>
  <c r="O4743" i="3"/>
  <c r="O4744" i="3"/>
  <c r="O4745" i="3"/>
  <c r="O4746" i="3"/>
  <c r="O4747" i="3"/>
  <c r="O4748" i="3"/>
  <c r="O4749" i="3"/>
  <c r="O4750" i="3"/>
  <c r="O4751" i="3"/>
  <c r="O4752" i="3"/>
  <c r="O4753" i="3"/>
  <c r="O4754" i="3"/>
  <c r="O4755" i="3"/>
  <c r="O4756" i="3"/>
  <c r="O4757" i="3"/>
  <c r="O4758" i="3"/>
  <c r="O4759" i="3"/>
  <c r="O4760" i="3"/>
  <c r="O4761" i="3"/>
  <c r="O4762" i="3"/>
  <c r="O4763" i="3"/>
  <c r="O4764" i="3"/>
  <c r="O4765" i="3"/>
  <c r="O4766" i="3"/>
  <c r="O4767" i="3"/>
  <c r="O4768" i="3"/>
  <c r="O4769" i="3"/>
  <c r="O4770" i="3"/>
  <c r="O4771" i="3"/>
  <c r="O4772" i="3"/>
  <c r="O4773" i="3"/>
  <c r="O4774" i="3"/>
  <c r="O4775" i="3"/>
  <c r="O4776" i="3"/>
  <c r="O4777" i="3"/>
  <c r="O4778" i="3"/>
  <c r="O4779" i="3"/>
  <c r="O4780" i="3"/>
  <c r="O4781" i="3"/>
  <c r="O4782" i="3"/>
  <c r="O4783" i="3"/>
  <c r="O4784" i="3"/>
  <c r="O4785" i="3"/>
  <c r="O4786" i="3"/>
  <c r="O4787" i="3"/>
  <c r="O4788" i="3"/>
  <c r="O4789" i="3"/>
  <c r="O4790" i="3"/>
  <c r="O4791" i="3"/>
  <c r="O4792" i="3"/>
  <c r="O4793" i="3"/>
  <c r="O4794" i="3"/>
  <c r="O4795" i="3"/>
  <c r="O4796" i="3"/>
  <c r="O4797" i="3"/>
  <c r="O4798" i="3"/>
  <c r="O4799" i="3"/>
  <c r="O4800" i="3"/>
  <c r="O4801" i="3"/>
  <c r="O4802" i="3"/>
  <c r="O4803" i="3"/>
  <c r="O4804" i="3"/>
  <c r="O4805" i="3"/>
  <c r="O4806" i="3"/>
  <c r="O4807" i="3"/>
  <c r="O4808" i="3"/>
  <c r="O4809" i="3"/>
  <c r="O4810" i="3"/>
  <c r="O4811" i="3"/>
  <c r="O4812" i="3"/>
  <c r="O4813" i="3"/>
  <c r="O4814" i="3"/>
  <c r="O4815" i="3"/>
  <c r="O4816" i="3"/>
  <c r="O4817" i="3"/>
  <c r="O4818" i="3"/>
  <c r="O4819" i="3"/>
  <c r="O4820" i="3"/>
  <c r="O4821" i="3"/>
  <c r="O4822" i="3"/>
  <c r="O4823" i="3"/>
  <c r="O4824" i="3"/>
  <c r="O4825" i="3"/>
  <c r="O4826" i="3"/>
  <c r="O4827" i="3"/>
  <c r="O4828" i="3"/>
  <c r="O4829" i="3"/>
  <c r="O4830" i="3"/>
  <c r="O4831" i="3"/>
  <c r="O4832" i="3"/>
  <c r="O4833" i="3"/>
  <c r="O4834" i="3"/>
  <c r="O4835" i="3"/>
  <c r="O4836" i="3"/>
  <c r="O4837" i="3"/>
  <c r="O4838" i="3"/>
  <c r="O4839" i="3"/>
  <c r="O4840" i="3"/>
  <c r="O4841" i="3"/>
  <c r="O4842" i="3"/>
  <c r="O4843" i="3"/>
  <c r="O4844" i="3"/>
  <c r="O4845" i="3"/>
  <c r="O4846" i="3"/>
  <c r="O4847" i="3"/>
  <c r="O4848" i="3"/>
  <c r="O4849" i="3"/>
  <c r="O4850" i="3"/>
  <c r="O4851" i="3"/>
  <c r="O4852" i="3"/>
  <c r="O4853" i="3"/>
  <c r="O4854" i="3"/>
  <c r="O4855" i="3"/>
  <c r="O4856" i="3"/>
  <c r="O4857" i="3"/>
  <c r="O4858" i="3"/>
  <c r="O4859" i="3"/>
  <c r="O4860" i="3"/>
  <c r="O4861" i="3"/>
  <c r="O4862" i="3"/>
  <c r="O4863" i="3"/>
  <c r="O4864" i="3"/>
  <c r="O4865" i="3"/>
  <c r="O4866" i="3"/>
  <c r="O4867" i="3"/>
  <c r="O4868" i="3"/>
  <c r="O4869" i="3"/>
  <c r="O4870" i="3"/>
  <c r="O4871" i="3"/>
  <c r="O4872" i="3"/>
  <c r="O4873" i="3"/>
  <c r="O4874" i="3"/>
  <c r="O4875" i="3"/>
  <c r="O4876" i="3"/>
  <c r="O4877" i="3"/>
  <c r="O4878" i="3"/>
  <c r="O4879" i="3"/>
  <c r="O4880" i="3"/>
  <c r="O4881" i="3"/>
  <c r="O4882" i="3"/>
  <c r="O4883" i="3"/>
  <c r="O4884" i="3"/>
  <c r="O4885" i="3"/>
  <c r="O4886" i="3"/>
  <c r="O4887" i="3"/>
  <c r="O4888" i="3"/>
  <c r="O4889" i="3"/>
  <c r="O4890" i="3"/>
  <c r="O4891" i="3"/>
  <c r="O4892" i="3"/>
  <c r="O4893" i="3"/>
  <c r="O4894" i="3"/>
  <c r="O4895" i="3"/>
  <c r="O4896" i="3"/>
  <c r="O4897" i="3"/>
  <c r="O4898" i="3"/>
  <c r="O4899" i="3"/>
  <c r="O4900" i="3"/>
  <c r="O4901" i="3"/>
  <c r="O4902" i="3"/>
  <c r="O4903" i="3"/>
  <c r="O4904" i="3"/>
  <c r="O4905" i="3"/>
  <c r="O4906" i="3"/>
  <c r="O4907" i="3"/>
  <c r="O4908" i="3"/>
  <c r="O4909" i="3"/>
  <c r="O4910" i="3"/>
  <c r="O4911" i="3"/>
  <c r="O4912" i="3"/>
  <c r="O4913" i="3"/>
  <c r="O4914" i="3"/>
  <c r="O4915" i="3"/>
  <c r="O4916" i="3"/>
  <c r="O4917" i="3"/>
  <c r="O4918" i="3"/>
  <c r="O4919" i="3"/>
  <c r="O4920" i="3"/>
  <c r="O4921" i="3"/>
  <c r="O4922" i="3"/>
  <c r="O4923" i="3"/>
  <c r="O4924" i="3"/>
  <c r="O4925" i="3"/>
  <c r="O4926" i="3"/>
  <c r="O4927" i="3"/>
  <c r="O4928" i="3"/>
  <c r="O4929" i="3"/>
  <c r="O4930" i="3"/>
  <c r="O4931" i="3"/>
  <c r="O4932" i="3"/>
  <c r="O4933" i="3"/>
  <c r="O4934" i="3"/>
  <c r="O4935" i="3"/>
  <c r="O4936" i="3"/>
  <c r="O4937" i="3"/>
  <c r="O4938" i="3"/>
  <c r="O4939" i="3"/>
  <c r="O4940" i="3"/>
  <c r="O4941" i="3"/>
  <c r="O4942" i="3"/>
  <c r="O4943" i="3"/>
  <c r="O4944" i="3"/>
  <c r="O4945" i="3"/>
  <c r="O4946" i="3"/>
  <c r="O4947" i="3"/>
  <c r="O4948" i="3"/>
  <c r="O4949" i="3"/>
  <c r="O4950" i="3"/>
  <c r="O4951" i="3"/>
  <c r="O4952" i="3"/>
  <c r="O4953" i="3"/>
  <c r="O4954" i="3"/>
  <c r="O4955" i="3"/>
  <c r="O4956" i="3"/>
  <c r="O4957" i="3"/>
  <c r="O4958" i="3"/>
  <c r="O4959" i="3"/>
  <c r="O4960" i="3"/>
  <c r="O4961" i="3"/>
  <c r="O4962" i="3"/>
  <c r="O4963" i="3"/>
  <c r="O4964" i="3"/>
  <c r="O4965" i="3"/>
  <c r="O4966" i="3"/>
  <c r="O4967" i="3"/>
  <c r="O4968" i="3"/>
  <c r="O4969" i="3"/>
  <c r="O4970" i="3"/>
  <c r="O4971" i="3"/>
  <c r="O4972" i="3"/>
  <c r="O4973" i="3"/>
  <c r="O4974" i="3"/>
  <c r="O4975" i="3"/>
  <c r="O4976" i="3"/>
  <c r="O4977" i="3"/>
  <c r="O4978" i="3"/>
  <c r="O4979" i="3"/>
  <c r="O4980" i="3"/>
  <c r="O4981" i="3"/>
  <c r="O4982" i="3"/>
  <c r="O4983" i="3"/>
  <c r="O4984" i="3"/>
  <c r="O4985" i="3"/>
  <c r="O4986" i="3"/>
  <c r="O4987" i="3"/>
  <c r="O4988" i="3"/>
  <c r="O4989" i="3"/>
  <c r="O4990" i="3"/>
  <c r="O4991" i="3"/>
  <c r="O4992" i="3"/>
  <c r="O4993" i="3"/>
  <c r="O4994" i="3"/>
  <c r="O4995" i="3"/>
  <c r="O4996" i="3"/>
  <c r="O4997" i="3"/>
  <c r="O4998" i="3"/>
  <c r="O4999" i="3"/>
  <c r="O5000" i="3"/>
  <c r="O50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58146F-E2F5-44C4-9A06-802B305E1BE7}"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B8B503DD-918F-4BC7-897B-2A4BA5318EF6}"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<sst xmlns="http://schemas.openxmlformats.org/spreadsheetml/2006/main" count="200533" uniqueCount="5823">
  <si>
    <t>Order_ID</t>
  </si>
  <si>
    <t>Order_Date</t>
  </si>
  <si>
    <t>Customer_ID</t>
  </si>
  <si>
    <t>Product_Name</t>
  </si>
  <si>
    <t>Category</t>
  </si>
  <si>
    <t>Salesperson_Name</t>
  </si>
  <si>
    <t>Region</t>
  </si>
  <si>
    <t>State</t>
  </si>
  <si>
    <t>City</t>
  </si>
  <si>
    <t>Sales_Channel</t>
  </si>
  <si>
    <t>Customer_Segment</t>
  </si>
  <si>
    <t>Payment_Method</t>
  </si>
  <si>
    <t>Quantity</t>
  </si>
  <si>
    <t>Unit_Price</t>
  </si>
  <si>
    <t>Discount_Pct</t>
  </si>
  <si>
    <t>Shipping_Cost</t>
  </si>
  <si>
    <t>Return_Flag</t>
  </si>
  <si>
    <t>Customer_Rating</t>
  </si>
  <si>
    <t>Order_Status</t>
  </si>
  <si>
    <t>Gross_Sales</t>
  </si>
  <si>
    <t>Discount_Amount</t>
  </si>
  <si>
    <t>Net_Sales</t>
  </si>
  <si>
    <t>Cost_of_Goods</t>
  </si>
  <si>
    <t>Profit</t>
  </si>
  <si>
    <t>Profit_Margin_Pct</t>
  </si>
  <si>
    <t>ORD100001</t>
  </si>
  <si>
    <t>CUST0030</t>
  </si>
  <si>
    <t>Laptop 15.6-inch</t>
  </si>
  <si>
    <t>Electronics</t>
  </si>
  <si>
    <t>Maharashtra</t>
  </si>
  <si>
    <t>Nagpur</t>
  </si>
  <si>
    <t>Retail Store</t>
  </si>
  <si>
    <t>Corporate</t>
  </si>
  <si>
    <t>UPI</t>
  </si>
  <si>
    <t>Delivered</t>
  </si>
  <si>
    <t>ORD100002</t>
  </si>
  <si>
    <t>CUST0373</t>
  </si>
  <si>
    <t>Wireless Keyboard</t>
  </si>
  <si>
    <t>Accessories</t>
  </si>
  <si>
    <t>Mumbai</t>
  </si>
  <si>
    <t>Distributor</t>
  </si>
  <si>
    <t>Pending</t>
  </si>
  <si>
    <t>ORD100003</t>
  </si>
  <si>
    <t>CUST0304</t>
  </si>
  <si>
    <t>Bihar</t>
  </si>
  <si>
    <t>Gaya</t>
  </si>
  <si>
    <t>Online</t>
  </si>
  <si>
    <t>ORD100004</t>
  </si>
  <si>
    <t>CUST0250</t>
  </si>
  <si>
    <t>Laser Printer</t>
  </si>
  <si>
    <t>Office Supplies</t>
  </si>
  <si>
    <t>Haryana</t>
  </si>
  <si>
    <t>Gurugram</t>
  </si>
  <si>
    <t>Consumer</t>
  </si>
  <si>
    <t>Credit Card</t>
  </si>
  <si>
    <t>ORD100005</t>
  </si>
  <si>
    <t>CUST0355</t>
  </si>
  <si>
    <t>Coimbatore</t>
  </si>
  <si>
    <t>ORD100006</t>
  </si>
  <si>
    <t>CUST0147</t>
  </si>
  <si>
    <t>Webcam</t>
  </si>
  <si>
    <t>Uttar Pradesh</t>
  </si>
  <si>
    <t>Noida</t>
  </si>
  <si>
    <t>Marketplace</t>
  </si>
  <si>
    <t>Yes</t>
  </si>
  <si>
    <t>ORD100007</t>
  </si>
  <si>
    <t>CUST0257</t>
  </si>
  <si>
    <t>Projector</t>
  </si>
  <si>
    <t>Telangana</t>
  </si>
  <si>
    <t>Hyderabad</t>
  </si>
  <si>
    <t>ORD100008</t>
  </si>
  <si>
    <t>CUST0158</t>
  </si>
  <si>
    <t xml:space="preserve"> LED Monitor 27-inch </t>
  </si>
  <si>
    <t>Rajasthan</t>
  </si>
  <si>
    <t>Jaipur</t>
  </si>
  <si>
    <t>ORD100009</t>
  </si>
  <si>
    <t>CUST0449</t>
  </si>
  <si>
    <t>External HDD 2TB</t>
  </si>
  <si>
    <t>ORD100010</t>
  </si>
  <si>
    <t>CUST0365</t>
  </si>
  <si>
    <t>Durgapur</t>
  </si>
  <si>
    <t>ORD100011</t>
  </si>
  <si>
    <t>Business Laptop</t>
  </si>
  <si>
    <t>Faridabad</t>
  </si>
  <si>
    <t>ORD100012</t>
  </si>
  <si>
    <t>CUST0240</t>
  </si>
  <si>
    <t>Bhopal</t>
  </si>
  <si>
    <t>ORD100013</t>
  </si>
  <si>
    <t>CUST0195</t>
  </si>
  <si>
    <t>Tablet</t>
  </si>
  <si>
    <t>Cash</t>
  </si>
  <si>
    <t>ORD100014</t>
  </si>
  <si>
    <t>CUST0213</t>
  </si>
  <si>
    <t>Power Bank</t>
  </si>
  <si>
    <t>Chhattisgarh</t>
  </si>
  <si>
    <t>Raipur</t>
  </si>
  <si>
    <t>ORD100015</t>
  </si>
  <si>
    <t>CUST0055</t>
  </si>
  <si>
    <t>Mechanical Keyboard</t>
  </si>
  <si>
    <t>Kolkata</t>
  </si>
  <si>
    <t>ORD100016</t>
  </si>
  <si>
    <t>CUST0434</t>
  </si>
  <si>
    <t>Returned</t>
  </si>
  <si>
    <t>ORD100017</t>
  </si>
  <si>
    <t>CUST0211</t>
  </si>
  <si>
    <t>Chennai</t>
  </si>
  <si>
    <t>ORD100018</t>
  </si>
  <si>
    <t>CUST0375</t>
  </si>
  <si>
    <t>Filing Cabinet</t>
  </si>
  <si>
    <t>Furniture</t>
  </si>
  <si>
    <t>Kerala</t>
  </si>
  <si>
    <t>Thiruvananthapuram</t>
  </si>
  <si>
    <t>ORD100019</t>
  </si>
  <si>
    <t>CUST0362</t>
  </si>
  <si>
    <t>Router</t>
  </si>
  <si>
    <t>ORD100020</t>
  </si>
  <si>
    <t>CUST0475</t>
  </si>
  <si>
    <t>Printer Stand</t>
  </si>
  <si>
    <t>ORD100021</t>
  </si>
  <si>
    <t>CUST0335</t>
  </si>
  <si>
    <t>Refrigerator 260L</t>
  </si>
  <si>
    <t>Appliances</t>
  </si>
  <si>
    <t>ORD100022</t>
  </si>
  <si>
    <t>CUST0390</t>
  </si>
  <si>
    <t>LED Monitor 24-inch</t>
  </si>
  <si>
    <t>ORD100023</t>
  </si>
  <si>
    <t>CUST0440</t>
  </si>
  <si>
    <t>Executive Chair</t>
  </si>
  <si>
    <t>ORD100024</t>
  </si>
  <si>
    <t>CUST0185</t>
  </si>
  <si>
    <t>Ergonomic Mouse</t>
  </si>
  <si>
    <t>Gujarat</t>
  </si>
  <si>
    <t>Ahmedabad</t>
  </si>
  <si>
    <t>ORD100025</t>
  </si>
  <si>
    <t>Printer Cartridge</t>
  </si>
  <si>
    <t>Surat</t>
  </si>
  <si>
    <t>ORD100026</t>
  </si>
  <si>
    <t>CUST0474</t>
  </si>
  <si>
    <t>Meerut</t>
  </si>
  <si>
    <t>ORD100027</t>
  </si>
  <si>
    <t>CUST0427</t>
  </si>
  <si>
    <t>ORD100028</t>
  </si>
  <si>
    <t>CUST0411</t>
  </si>
  <si>
    <t>UPS 1KVA</t>
  </si>
  <si>
    <t>Karnataka</t>
  </si>
  <si>
    <t>Bengaluru</t>
  </si>
  <si>
    <t>ORD100029</t>
  </si>
  <si>
    <t>CUST0243</t>
  </si>
  <si>
    <t>ORD100030</t>
  </si>
  <si>
    <t>CUST0430</t>
  </si>
  <si>
    <t>ORD100031</t>
  </si>
  <si>
    <t>CUST0489</t>
  </si>
  <si>
    <t>Laptop 14-inch</t>
  </si>
  <si>
    <t>Ranchi</t>
  </si>
  <si>
    <t>ORD100032</t>
  </si>
  <si>
    <t>CUST0201</t>
  </si>
  <si>
    <t>Mysuru</t>
  </si>
  <si>
    <t>ORD100033</t>
  </si>
  <si>
    <t>CUST0301</t>
  </si>
  <si>
    <t>Gaming Laptop</t>
  </si>
  <si>
    <t>Kota</t>
  </si>
  <si>
    <t>ORD100034</t>
  </si>
  <si>
    <t>Whiteboard</t>
  </si>
  <si>
    <t>ORD100035</t>
  </si>
  <si>
    <t>CUST0399</t>
  </si>
  <si>
    <t>Pune</t>
  </si>
  <si>
    <t>ORD100036</t>
  </si>
  <si>
    <t>CUST0256</t>
  </si>
  <si>
    <t>Bookshelf</t>
  </si>
  <si>
    <t>Jharkhand</t>
  </si>
  <si>
    <t>ORD100037</t>
  </si>
  <si>
    <t>CUST0329</t>
  </si>
  <si>
    <t>ORD100038</t>
  </si>
  <si>
    <t>CUST0287</t>
  </si>
  <si>
    <t>ORD100039</t>
  </si>
  <si>
    <t>CUST0324</t>
  </si>
  <si>
    <t>Conference Table</t>
  </si>
  <si>
    <t>Indore</t>
  </si>
  <si>
    <t>ORD100040</t>
  </si>
  <si>
    <t>CUST0151</t>
  </si>
  <si>
    <t>Office Stationery Kit</t>
  </si>
  <si>
    <t>ORD100041</t>
  </si>
  <si>
    <t>CUST0286</t>
  </si>
  <si>
    <t>Paper Ream</t>
  </si>
  <si>
    <t>Delhi</t>
  </si>
  <si>
    <t>Dwarka</t>
  </si>
  <si>
    <t>distributor</t>
  </si>
  <si>
    <t>ORD100042</t>
  </si>
  <si>
    <t>Microwave Oven</t>
  </si>
  <si>
    <t>odisha</t>
  </si>
  <si>
    <t>Bhubaneswar</t>
  </si>
  <si>
    <t>ORD100043</t>
  </si>
  <si>
    <t>CUST0033</t>
  </si>
  <si>
    <t>ORD100044</t>
  </si>
  <si>
    <t>ORD100045</t>
  </si>
  <si>
    <t>CUST0210</t>
  </si>
  <si>
    <t>ORD100046</t>
  </si>
  <si>
    <t>CUST0060</t>
  </si>
  <si>
    <t>New Delhi</t>
  </si>
  <si>
    <t>ORD100047</t>
  </si>
  <si>
    <t>CUST0307</t>
  </si>
  <si>
    <t>ORD100048</t>
  </si>
  <si>
    <t>CUST0477</t>
  </si>
  <si>
    <t>ORD100049</t>
  </si>
  <si>
    <t>CUST0078</t>
  </si>
  <si>
    <t>Air Conditioner 2T</t>
  </si>
  <si>
    <t>ORD100050</t>
  </si>
  <si>
    <t>CUST0062</t>
  </si>
  <si>
    <t>ORD100051</t>
  </si>
  <si>
    <t>CUST0454</t>
  </si>
  <si>
    <t>ORD100052</t>
  </si>
  <si>
    <t>CUST0269</t>
  </si>
  <si>
    <t>External SSD 1TB</t>
  </si>
  <si>
    <t>Odisha</t>
  </si>
  <si>
    <t>ORD100053</t>
  </si>
  <si>
    <t>CUST0433</t>
  </si>
  <si>
    <t>ORD100054</t>
  </si>
  <si>
    <t>CUST0309</t>
  </si>
  <si>
    <t>ORD100055</t>
  </si>
  <si>
    <t>CUST0403</t>
  </si>
  <si>
    <t>ORD100056</t>
  </si>
  <si>
    <t>CUST0144</t>
  </si>
  <si>
    <t>Inkjet Printer</t>
  </si>
  <si>
    <t>Punjab</t>
  </si>
  <si>
    <t>Ludhiana</t>
  </si>
  <si>
    <t>ORD100057</t>
  </si>
  <si>
    <t>CUST0275</t>
  </si>
  <si>
    <t>ORD100058</t>
  </si>
  <si>
    <t>CUST0029</t>
  </si>
  <si>
    <t>ORD100059</t>
  </si>
  <si>
    <t>CUST0004</t>
  </si>
  <si>
    <t>ORD100060</t>
  </si>
  <si>
    <t>CUST0349</t>
  </si>
  <si>
    <t>ORD100061</t>
  </si>
  <si>
    <t>CUST0091</t>
  </si>
  <si>
    <t>ORD100062</t>
  </si>
  <si>
    <t>CUST0218</t>
  </si>
  <si>
    <t>ORD100063</t>
  </si>
  <si>
    <t>CUST0379</t>
  </si>
  <si>
    <t>ORD100064</t>
  </si>
  <si>
    <t>CUST0297</t>
  </si>
  <si>
    <t>ORD100065</t>
  </si>
  <si>
    <t>ORD100066</t>
  </si>
  <si>
    <t>CUST0164</t>
  </si>
  <si>
    <t>ORD100067</t>
  </si>
  <si>
    <t>CUST0491</t>
  </si>
  <si>
    <t>Amritsar</t>
  </si>
  <si>
    <t>ORD100068</t>
  </si>
  <si>
    <t>ORD100069</t>
  </si>
  <si>
    <t>CUST0114</t>
  </si>
  <si>
    <t>ORD100070</t>
  </si>
  <si>
    <t>ORD100071</t>
  </si>
  <si>
    <t>CUST0123</t>
  </si>
  <si>
    <t>bihar</t>
  </si>
  <si>
    <t>Patna</t>
  </si>
  <si>
    <t>ORD100072</t>
  </si>
  <si>
    <t>Bluetooth Speaker</t>
  </si>
  <si>
    <t>ORD100073</t>
  </si>
  <si>
    <t>ORD100074</t>
  </si>
  <si>
    <t>CUST0443</t>
  </si>
  <si>
    <t>Kanpur</t>
  </si>
  <si>
    <t>ORD100075</t>
  </si>
  <si>
    <t>CUST0360</t>
  </si>
  <si>
    <t>ORD100076</t>
  </si>
  <si>
    <t>CUST0401</t>
  </si>
  <si>
    <t>ORD100077</t>
  </si>
  <si>
    <t>ORD100078</t>
  </si>
  <si>
    <t>CUST0384</t>
  </si>
  <si>
    <t>LED Monitor 27-inch</t>
  </si>
  <si>
    <t>ORD100079</t>
  </si>
  <si>
    <t>ORD100080</t>
  </si>
  <si>
    <t>ORD100081</t>
  </si>
  <si>
    <t>CUST0115</t>
  </si>
  <si>
    <t>Smart TV 43-inch</t>
  </si>
  <si>
    <t>ORD100082</t>
  </si>
  <si>
    <t>CUST0142</t>
  </si>
  <si>
    <t>Air Cooler</t>
  </si>
  <si>
    <t>ORD100083</t>
  </si>
  <si>
    <t>CUST0126</t>
  </si>
  <si>
    <t>ORD100084</t>
  </si>
  <si>
    <t>CUST0265</t>
  </si>
  <si>
    <t>Air Conditioner 1.5T</t>
  </si>
  <si>
    <t>ORD100085</t>
  </si>
  <si>
    <t>CUST0254</t>
  </si>
  <si>
    <t>ORD100086</t>
  </si>
  <si>
    <t>ORD100087</t>
  </si>
  <si>
    <t>CUST0357</t>
  </si>
  <si>
    <t>ORD100088</t>
  </si>
  <si>
    <t>CUST0002</t>
  </si>
  <si>
    <t>ORD100089</t>
  </si>
  <si>
    <t>CUST0183</t>
  </si>
  <si>
    <t>ORD100090</t>
  </si>
  <si>
    <t>CUST0039</t>
  </si>
  <si>
    <t>ORD100091</t>
  </si>
  <si>
    <t>CUST0442</t>
  </si>
  <si>
    <t>kerala</t>
  </si>
  <si>
    <t>Kochi</t>
  </si>
  <si>
    <t>ORD100092</t>
  </si>
  <si>
    <t>CUST0232</t>
  </si>
  <si>
    <t>ORD100093</t>
  </si>
  <si>
    <t>CUST0371</t>
  </si>
  <si>
    <t>ORD100094</t>
  </si>
  <si>
    <t>CUST0160</t>
  </si>
  <si>
    <t>ORD100095</t>
  </si>
  <si>
    <t>CUST0199</t>
  </si>
  <si>
    <t>Wireless Mouse</t>
  </si>
  <si>
    <t>ORD100096</t>
  </si>
  <si>
    <t>CUST0239</t>
  </si>
  <si>
    <t>ORD100097</t>
  </si>
  <si>
    <t>CUST0461</t>
  </si>
  <si>
    <t>ORD100098</t>
  </si>
  <si>
    <t>CUST0081</t>
  </si>
  <si>
    <t>ORD100099</t>
  </si>
  <si>
    <t>ORD100100</t>
  </si>
  <si>
    <t>CUST0052</t>
  </si>
  <si>
    <t>ORD100101</t>
  </si>
  <si>
    <t>CUST0038</t>
  </si>
  <si>
    <t>ORD100102</t>
  </si>
  <si>
    <t>CUST0216</t>
  </si>
  <si>
    <t>ORD100103</t>
  </si>
  <si>
    <t>CUST0312</t>
  </si>
  <si>
    <t>ORD100104</t>
  </si>
  <si>
    <t>CUST0285</t>
  </si>
  <si>
    <t>ORD100105</t>
  </si>
  <si>
    <t>CUST0438</t>
  </si>
  <si>
    <t>ORD100106</t>
  </si>
  <si>
    <t>ORD100107</t>
  </si>
  <si>
    <t>CUST0331</t>
  </si>
  <si>
    <t>ORD100108</t>
  </si>
  <si>
    <t>CUST0318</t>
  </si>
  <si>
    <t>Office Chair</t>
  </si>
  <si>
    <t>ORD100109</t>
  </si>
  <si>
    <t>CUST0351</t>
  </si>
  <si>
    <t>ORD100110</t>
  </si>
  <si>
    <t>CUST0305</t>
  </si>
  <si>
    <t>ORD100111</t>
  </si>
  <si>
    <t>CUST0037</t>
  </si>
  <si>
    <t>ORD100112</t>
  </si>
  <si>
    <t>CUST0194</t>
  </si>
  <si>
    <t>ORD100113</t>
  </si>
  <si>
    <t>CUST0242</t>
  </si>
  <si>
    <t>ORD100114</t>
  </si>
  <si>
    <t>USB-C Hub</t>
  </si>
  <si>
    <t>ORD100115</t>
  </si>
  <si>
    <t>CUST0263</t>
  </si>
  <si>
    <t>ORD100116</t>
  </si>
  <si>
    <t>CUST0117</t>
  </si>
  <si>
    <t>ORD100117</t>
  </si>
  <si>
    <t>CUST0381</t>
  </si>
  <si>
    <t>ORD100118</t>
  </si>
  <si>
    <t>CUST0340</t>
  </si>
  <si>
    <t>ORD100119</t>
  </si>
  <si>
    <t>Rohtas</t>
  </si>
  <si>
    <t>ORD100120</t>
  </si>
  <si>
    <t>ORD100121</t>
  </si>
  <si>
    <t>CUST0473</t>
  </si>
  <si>
    <t>ORD100122</t>
  </si>
  <si>
    <t>ORD100123</t>
  </si>
  <si>
    <t>CUST0026</t>
  </si>
  <si>
    <t>ORD100124</t>
  </si>
  <si>
    <t>CUST0267</t>
  </si>
  <si>
    <t>ORD100125</t>
  </si>
  <si>
    <t>ORD100126</t>
  </si>
  <si>
    <t>CUST0149</t>
  </si>
  <si>
    <t>ORD100127</t>
  </si>
  <si>
    <t>CUST0135</t>
  </si>
  <si>
    <t>Smartphone</t>
  </si>
  <si>
    <t>ORD100128</t>
  </si>
  <si>
    <t>CUST0061</t>
  </si>
  <si>
    <t>ORD100129</t>
  </si>
  <si>
    <t>CUST0279</t>
  </si>
  <si>
    <t>ORD100130</t>
  </si>
  <si>
    <t>CUST0001</t>
  </si>
  <si>
    <t>ORD100131</t>
  </si>
  <si>
    <t>CUST0404</t>
  </si>
  <si>
    <t>ORD100132</t>
  </si>
  <si>
    <t>ORD100133</t>
  </si>
  <si>
    <t>CUST0393</t>
  </si>
  <si>
    <t>ORD100134</t>
  </si>
  <si>
    <t>CUST0363</t>
  </si>
  <si>
    <t>ORD100135</t>
  </si>
  <si>
    <t>CUST0467</t>
  </si>
  <si>
    <t>ORD100136</t>
  </si>
  <si>
    <t>CUST0014</t>
  </si>
  <si>
    <t>ORD100137</t>
  </si>
  <si>
    <t>ORD100138</t>
  </si>
  <si>
    <t>ORD100139</t>
  </si>
  <si>
    <t>CUST0332</t>
  </si>
  <si>
    <t>ORD100140</t>
  </si>
  <si>
    <t>ORD100141</t>
  </si>
  <si>
    <t>CUST0129</t>
  </si>
  <si>
    <t>ORD100142</t>
  </si>
  <si>
    <t>CUST0107</t>
  </si>
  <si>
    <t>ORD100143</t>
  </si>
  <si>
    <t>CUST0281</t>
  </si>
  <si>
    <t>ORD100144</t>
  </si>
  <si>
    <t>CUST0295</t>
  </si>
  <si>
    <t>ORD100145</t>
  </si>
  <si>
    <t>CUST0077</t>
  </si>
  <si>
    <t>ORD100146</t>
  </si>
  <si>
    <t>CUST0497</t>
  </si>
  <si>
    <t>Office Desk</t>
  </si>
  <si>
    <t>ORD100147</t>
  </si>
  <si>
    <t>CUST0262</t>
  </si>
  <si>
    <t>ORD100148</t>
  </si>
  <si>
    <t>ORD100149</t>
  </si>
  <si>
    <t>ORD100150</t>
  </si>
  <si>
    <t>CUST0010</t>
  </si>
  <si>
    <t xml:space="preserve"> Power Bank </t>
  </si>
  <si>
    <t>ORD100151</t>
  </si>
  <si>
    <t>ORD100152</t>
  </si>
  <si>
    <t>CUST0145</t>
  </si>
  <si>
    <t>ORD100153</t>
  </si>
  <si>
    <t>CUST0302</t>
  </si>
  <si>
    <t>ORD100154</t>
  </si>
  <si>
    <t>ORD100155</t>
  </si>
  <si>
    <t>CUST0043</t>
  </si>
  <si>
    <t>ORD100156</t>
  </si>
  <si>
    <t>CUST0174</t>
  </si>
  <si>
    <t>ORD100157</t>
  </si>
  <si>
    <t>ORD100158</t>
  </si>
  <si>
    <t>CUST0083</t>
  </si>
  <si>
    <t>ORD100159</t>
  </si>
  <si>
    <t>CUST0178</t>
  </si>
  <si>
    <t>ORD100160</t>
  </si>
  <si>
    <t>CUST0105</t>
  </si>
  <si>
    <t>ORD100161</t>
  </si>
  <si>
    <t>CUST0205</t>
  </si>
  <si>
    <t>ORD100162</t>
  </si>
  <si>
    <t>CUST0453</t>
  </si>
  <si>
    <t>ORD100163</t>
  </si>
  <si>
    <t>CUST0165</t>
  </si>
  <si>
    <t>ORD100164</t>
  </si>
  <si>
    <t>CUST0006</t>
  </si>
  <si>
    <t>ORD100165</t>
  </si>
  <si>
    <t>CUST0429</t>
  </si>
  <si>
    <t>ORD100166</t>
  </si>
  <si>
    <t>ORD100167</t>
  </si>
  <si>
    <t>Rohini</t>
  </si>
  <si>
    <t>ORD100168</t>
  </si>
  <si>
    <t>ORD100169</t>
  </si>
  <si>
    <t>CUST0035</t>
  </si>
  <si>
    <t>ORD100170</t>
  </si>
  <si>
    <t>CUST0082</t>
  </si>
  <si>
    <t>ORD100171</t>
  </si>
  <si>
    <t>CUST0347</t>
  </si>
  <si>
    <t>ORD100172</t>
  </si>
  <si>
    <t>CUST0359</t>
  </si>
  <si>
    <t>ORD100173</t>
  </si>
  <si>
    <t>ORD100174</t>
  </si>
  <si>
    <t>CUST0248</t>
  </si>
  <si>
    <t>RETAIL STORE</t>
  </si>
  <si>
    <t>ORD100175</t>
  </si>
  <si>
    <t>CUST0206</t>
  </si>
  <si>
    <t>ORD100176</t>
  </si>
  <si>
    <t>CUST0212</t>
  </si>
  <si>
    <t>Lucknow</t>
  </si>
  <si>
    <t>ORD100177</t>
  </si>
  <si>
    <t>CUST0253</t>
  </si>
  <si>
    <t>ORD100178</t>
  </si>
  <si>
    <t>ORD100179</t>
  </si>
  <si>
    <t>CUST0296</t>
  </si>
  <si>
    <t>ORD100180</t>
  </si>
  <si>
    <t>CUST0065</t>
  </si>
  <si>
    <t>ORD100181</t>
  </si>
  <si>
    <t>ORD100182</t>
  </si>
  <si>
    <t>CUST0321</t>
  </si>
  <si>
    <t>ORD100183</t>
  </si>
  <si>
    <t>CUST0197</t>
  </si>
  <si>
    <t>ORD100184</t>
  </si>
  <si>
    <t>CUST0034</t>
  </si>
  <si>
    <t>ORD100185</t>
  </si>
  <si>
    <t>CUST0076</t>
  </si>
  <si>
    <t>ORD100186</t>
  </si>
  <si>
    <t>CUST0276</t>
  </si>
  <si>
    <t>ORD100187</t>
  </si>
  <si>
    <t>CUST0459</t>
  </si>
  <si>
    <t>ORD100188</t>
  </si>
  <si>
    <t>CUST0441</t>
  </si>
  <si>
    <t>ORD100189</t>
  </si>
  <si>
    <t>CUST0189</t>
  </si>
  <si>
    <t>ORD100190</t>
  </si>
  <si>
    <t>ORD100191</t>
  </si>
  <si>
    <t>CUST0079</t>
  </si>
  <si>
    <t>ORD100192</t>
  </si>
  <si>
    <t>CUST0121</t>
  </si>
  <si>
    <t>ORD100193</t>
  </si>
  <si>
    <t>CUST0348</t>
  </si>
  <si>
    <t>ORD100194</t>
  </si>
  <si>
    <t>CUST0236</t>
  </si>
  <si>
    <t>ORD100195</t>
  </si>
  <si>
    <t>ORD100196</t>
  </si>
  <si>
    <t>ORD100197</t>
  </si>
  <si>
    <t>CUST0047</t>
  </si>
  <si>
    <t>ORD100198</t>
  </si>
  <si>
    <t>ORD100199</t>
  </si>
  <si>
    <t>CUST0367</t>
  </si>
  <si>
    <t>ORD100200</t>
  </si>
  <si>
    <t>CUST0125</t>
  </si>
  <si>
    <t>ORD100201</t>
  </si>
  <si>
    <t>ORD100202</t>
  </si>
  <si>
    <t>CUST0092</t>
  </si>
  <si>
    <t>ORD100203</t>
  </si>
  <si>
    <t>CUST0241</t>
  </si>
  <si>
    <t>ORD100204</t>
  </si>
  <si>
    <t>CUST0435</t>
  </si>
  <si>
    <t>ORD100205</t>
  </si>
  <si>
    <t>CUST0161</t>
  </si>
  <si>
    <t>ORD100206</t>
  </si>
  <si>
    <t>CUST0456</t>
  </si>
  <si>
    <t>ORD100207</t>
  </si>
  <si>
    <t>CUST0432</t>
  </si>
  <si>
    <t>ORD100208</t>
  </si>
  <si>
    <t>CUST0372</t>
  </si>
  <si>
    <t>ORD100209</t>
  </si>
  <si>
    <t>CUST0103</t>
  </si>
  <si>
    <t>ORD100210</t>
  </si>
  <si>
    <t>CUST0374</t>
  </si>
  <si>
    <t>ORD100211</t>
  </si>
  <si>
    <t>CUST0098</t>
  </si>
  <si>
    <t>ORD100212</t>
  </si>
  <si>
    <t>ORD100213</t>
  </si>
  <si>
    <t>ORD100214</t>
  </si>
  <si>
    <t>CUST0063</t>
  </si>
  <si>
    <t xml:space="preserve"> online </t>
  </si>
  <si>
    <t>ORD100215</t>
  </si>
  <si>
    <t>CUST0018</t>
  </si>
  <si>
    <t>ORD100216</t>
  </si>
  <si>
    <t>CUST0258</t>
  </si>
  <si>
    <t>ORD100217</t>
  </si>
  <si>
    <t>CUST0396</t>
  </si>
  <si>
    <t>ORD100218</t>
  </si>
  <si>
    <t>CUST0019</t>
  </si>
  <si>
    <t>ORD100219</t>
  </si>
  <si>
    <t>CUST0128</t>
  </si>
  <si>
    <t>ORD100220</t>
  </si>
  <si>
    <t>CUST0155</t>
  </si>
  <si>
    <t>ORD100221</t>
  </si>
  <si>
    <t>CUST0031</t>
  </si>
  <si>
    <t>ORD100222</t>
  </si>
  <si>
    <t>CUST0407</t>
  </si>
  <si>
    <t>ORD100223</t>
  </si>
  <si>
    <t>ORD100224</t>
  </si>
  <si>
    <t>ORD100225</t>
  </si>
  <si>
    <t>CUST0428</t>
  </si>
  <si>
    <t>ORD100226</t>
  </si>
  <si>
    <t>CUST0046</t>
  </si>
  <si>
    <t>ORD100227</t>
  </si>
  <si>
    <t>ORD100228</t>
  </si>
  <si>
    <t>ORD100229</t>
  </si>
  <si>
    <t>CUST0422</t>
  </si>
  <si>
    <t>ORD100230</t>
  </si>
  <si>
    <t>ORD100231</t>
  </si>
  <si>
    <t>ORD100232</t>
  </si>
  <si>
    <t>ORD100233</t>
  </si>
  <si>
    <t>CUST0388</t>
  </si>
  <si>
    <t>ORD100234</t>
  </si>
  <si>
    <t>ORD100235</t>
  </si>
  <si>
    <t>CUST0416</t>
  </si>
  <si>
    <t>ORD100236</t>
  </si>
  <si>
    <t>CUST0479</t>
  </si>
  <si>
    <t>ORD100237</t>
  </si>
  <si>
    <t>CUST0113</t>
  </si>
  <si>
    <t>ORD100238</t>
  </si>
  <si>
    <t>CUST0045</t>
  </si>
  <si>
    <t>ORD100239</t>
  </si>
  <si>
    <t>CUST0072</t>
  </si>
  <si>
    <t>ORD100240</t>
  </si>
  <si>
    <t>CUST0251</t>
  </si>
  <si>
    <t>ORD100241</t>
  </si>
  <si>
    <t>ORD100242</t>
  </si>
  <si>
    <t>ORD100243</t>
  </si>
  <si>
    <t>CUST0011</t>
  </si>
  <si>
    <t>ORD100244</t>
  </si>
  <si>
    <t>CUST0133</t>
  </si>
  <si>
    <t>ORD100245</t>
  </si>
  <si>
    <t>CUST0007</t>
  </si>
  <si>
    <t>ORD100246</t>
  </si>
  <si>
    <t>CUST0255</t>
  </si>
  <si>
    <t>ORD100247</t>
  </si>
  <si>
    <t>CUST0272</t>
  </si>
  <si>
    <t>ORD100248</t>
  </si>
  <si>
    <t>CUST0426</t>
  </si>
  <si>
    <t>ORD100249</t>
  </si>
  <si>
    <t>ORD100250</t>
  </si>
  <si>
    <t>ORD100251</t>
  </si>
  <si>
    <t>CUST0086</t>
  </si>
  <si>
    <t>ORD100252</t>
  </si>
  <si>
    <t>CUST0472</t>
  </si>
  <si>
    <t>ORD100253</t>
  </si>
  <si>
    <t>CUST0356</t>
  </si>
  <si>
    <t>ORD100254</t>
  </si>
  <si>
    <t>CUST0424</t>
  </si>
  <si>
    <t>ORD100255</t>
  </si>
  <si>
    <t>CUST0447</t>
  </si>
  <si>
    <t>ORD100256</t>
  </si>
  <si>
    <t>CUST0223</t>
  </si>
  <si>
    <t>ORD100257</t>
  </si>
  <si>
    <t>ORD100258</t>
  </si>
  <si>
    <t>CUST0027</t>
  </si>
  <si>
    <t>ORD100259</t>
  </si>
  <si>
    <t>CUST0414</t>
  </si>
  <si>
    <t>ORD100260</t>
  </si>
  <si>
    <t>CUST0478</t>
  </si>
  <si>
    <t>ORD100261</t>
  </si>
  <si>
    <t>CUST0012</t>
  </si>
  <si>
    <t>ORD100262</t>
  </si>
  <si>
    <t>CUST0235</t>
  </si>
  <si>
    <t>ORD100263</t>
  </si>
  <si>
    <t>CUST0314</t>
  </si>
  <si>
    <t>ORD100264</t>
  </si>
  <si>
    <t>CUST0490</t>
  </si>
  <si>
    <t>ORD100265</t>
  </si>
  <si>
    <t>CUST0106</t>
  </si>
  <si>
    <t>ORD100266</t>
  </si>
  <si>
    <t>CUST0187</t>
  </si>
  <si>
    <t>ORD100267</t>
  </si>
  <si>
    <t>ORD100268</t>
  </si>
  <si>
    <t>ORD100269</t>
  </si>
  <si>
    <t>CUST0298</t>
  </si>
  <si>
    <t>ORD100270</t>
  </si>
  <si>
    <t>CUST0325</t>
  </si>
  <si>
    <t>ORD100271</t>
  </si>
  <si>
    <t>CUST0455</t>
  </si>
  <si>
    <t>ORD100272</t>
  </si>
  <si>
    <t>ORD100273</t>
  </si>
  <si>
    <t>ORD100274</t>
  </si>
  <si>
    <t>CUST0361</t>
  </si>
  <si>
    <t>ORD100275</t>
  </si>
  <si>
    <t>ORD100276</t>
  </si>
  <si>
    <t>ORD100277</t>
  </si>
  <si>
    <t>CUST0277</t>
  </si>
  <si>
    <t>ORD100278</t>
  </si>
  <si>
    <t>CUST0237</t>
  </si>
  <si>
    <t>ORD100279</t>
  </si>
  <si>
    <t>CUST0481</t>
  </si>
  <si>
    <t>ORD100280</t>
  </si>
  <si>
    <t>ORD100281</t>
  </si>
  <si>
    <t>ORD100282</t>
  </si>
  <si>
    <t>CUST0300</t>
  </si>
  <si>
    <t>ORD100283</t>
  </si>
  <si>
    <t>ORD100284</t>
  </si>
  <si>
    <t>ORD100285</t>
  </si>
  <si>
    <t>CUST0284</t>
  </si>
  <si>
    <t>ORD100286</t>
  </si>
  <si>
    <t>ORD100287</t>
  </si>
  <si>
    <t>ORD100288</t>
  </si>
  <si>
    <t>ORD100289</t>
  </si>
  <si>
    <t>CUST0378</t>
  </si>
  <si>
    <t>ORD100290</t>
  </si>
  <si>
    <t>CUST0016</t>
  </si>
  <si>
    <t>ORD100291</t>
  </si>
  <si>
    <t>CUST0148</t>
  </si>
  <si>
    <t>ORD100292</t>
  </si>
  <si>
    <t xml:space="preserve"> Bookshelf </t>
  </si>
  <si>
    <t>ORD100293</t>
  </si>
  <si>
    <t>CUST0166</t>
  </si>
  <si>
    <t>ORD100294</t>
  </si>
  <si>
    <t>CUST0327</t>
  </si>
  <si>
    <t>ORD100295</t>
  </si>
  <si>
    <t>ORD100296</t>
  </si>
  <si>
    <t>CUST0400</t>
  </si>
  <si>
    <t>ORD100297</t>
  </si>
  <si>
    <t>CUST0337</t>
  </si>
  <si>
    <t>ORD100298</t>
  </si>
  <si>
    <t>CUST0066</t>
  </si>
  <si>
    <t>ORD100299</t>
  </si>
  <si>
    <t>CUST0075</t>
  </si>
  <si>
    <t>ORD100300</t>
  </si>
  <si>
    <t>ORD100301</t>
  </si>
  <si>
    <t>CUST0085</t>
  </si>
  <si>
    <t>ORD100302</t>
  </si>
  <si>
    <t>ORD100303</t>
  </si>
  <si>
    <t>ORD100304</t>
  </si>
  <si>
    <t>ORD100305</t>
  </si>
  <si>
    <t>ORD100306</t>
  </si>
  <si>
    <t>CUST0042</t>
  </si>
  <si>
    <t>ORD100307</t>
  </si>
  <si>
    <t>ORD100308</t>
  </si>
  <si>
    <t>ORD100309</t>
  </si>
  <si>
    <t>ORD100310</t>
  </si>
  <si>
    <t>ORD100311</t>
  </si>
  <si>
    <t>ORD100312</t>
  </si>
  <si>
    <t>CUST0215</t>
  </si>
  <si>
    <t>ORD100313</t>
  </si>
  <si>
    <t>CUST0457</t>
  </si>
  <si>
    <t>ORD100314</t>
  </si>
  <si>
    <t>CUST0259</t>
  </si>
  <si>
    <t>ORD100315</t>
  </si>
  <si>
    <t>CUST0198</t>
  </si>
  <si>
    <t>ORD100316</t>
  </si>
  <si>
    <t>ORD100317</t>
  </si>
  <si>
    <t>CUST0009</t>
  </si>
  <si>
    <t>ORD100318</t>
  </si>
  <si>
    <t>ORD100319</t>
  </si>
  <si>
    <t>CUST0051</t>
  </si>
  <si>
    <t>ORD100320</t>
  </si>
  <si>
    <t>ORD100321</t>
  </si>
  <si>
    <t>CUST0496</t>
  </si>
  <si>
    <t>ORD100322</t>
  </si>
  <si>
    <t>CUST0181</t>
  </si>
  <si>
    <t>ORD100323</t>
  </si>
  <si>
    <t>ORD100324</t>
  </si>
  <si>
    <t>ORD100325</t>
  </si>
  <si>
    <t>CUST0089</t>
  </si>
  <si>
    <t>ORD100326</t>
  </si>
  <si>
    <t>CUST0462</t>
  </si>
  <si>
    <t>ORD100327</t>
  </si>
  <si>
    <t>CUST0104</t>
  </si>
  <si>
    <t>ORD100328</t>
  </si>
  <si>
    <t>CUST0291</t>
  </si>
  <si>
    <t>ORD100329</t>
  </si>
  <si>
    <t>CUST0398</t>
  </si>
  <si>
    <t>ORD100330</t>
  </si>
  <si>
    <t>ORD100331</t>
  </si>
  <si>
    <t>CUST0260</t>
  </si>
  <si>
    <t>ORD100332</t>
  </si>
  <si>
    <t>CUST0021</t>
  </si>
  <si>
    <t>ORD100333</t>
  </si>
  <si>
    <t>ORD100334</t>
  </si>
  <si>
    <t>ORD100335</t>
  </si>
  <si>
    <t>CUST0470</t>
  </si>
  <si>
    <t>ORD100336</t>
  </si>
  <si>
    <t>ORD100337</t>
  </si>
  <si>
    <t>ORD100338</t>
  </si>
  <si>
    <t>CUST0137</t>
  </si>
  <si>
    <t>ORD100339</t>
  </si>
  <si>
    <t>ORD100340</t>
  </si>
  <si>
    <t>CUST0339</t>
  </si>
  <si>
    <t>ORD100341</t>
  </si>
  <si>
    <t>CUST0252</t>
  </si>
  <si>
    <t>ORD100342</t>
  </si>
  <si>
    <t>ORD100343</t>
  </si>
  <si>
    <t>CUST0220</t>
  </si>
  <si>
    <t>ORD100344</t>
  </si>
  <si>
    <t>ORD100345</t>
  </si>
  <si>
    <t>CUST0096</t>
  </si>
  <si>
    <t>ORD100346</t>
  </si>
  <si>
    <t>ORD100347</t>
  </si>
  <si>
    <t>CUST0315</t>
  </si>
  <si>
    <t>ORD100348</t>
  </si>
  <si>
    <t>CUST0132</t>
  </si>
  <si>
    <t>ORD100349</t>
  </si>
  <si>
    <t>ORD100350</t>
  </si>
  <si>
    <t>CUST0439</t>
  </si>
  <si>
    <t>ORD100351</t>
  </si>
  <si>
    <t>ORD100352</t>
  </si>
  <si>
    <t>ORD100353</t>
  </si>
  <si>
    <t>ORD100354</t>
  </si>
  <si>
    <t>ORD100355</t>
  </si>
  <si>
    <t>ORD100356</t>
  </si>
  <si>
    <t>CUST0167</t>
  </si>
  <si>
    <t>ORD100357</t>
  </si>
  <si>
    <t>CUST0044</t>
  </si>
  <si>
    <t>ORD100358</t>
  </si>
  <si>
    <t>ORD100359</t>
  </si>
  <si>
    <t>ORD100360</t>
  </si>
  <si>
    <t>ORD100361</t>
  </si>
  <si>
    <t>CUST0020</t>
  </si>
  <si>
    <t>ORD100362</t>
  </si>
  <si>
    <t>ORD100363</t>
  </si>
  <si>
    <t>ORD100364</t>
  </si>
  <si>
    <t>ORD100365</t>
  </si>
  <si>
    <t>ORD100366</t>
  </si>
  <si>
    <t>ORD100367</t>
  </si>
  <si>
    <t>ORD100368</t>
  </si>
  <si>
    <t>ORD100369</t>
  </si>
  <si>
    <t>ORD100370</t>
  </si>
  <si>
    <t>ORD100371</t>
  </si>
  <si>
    <t xml:space="preserve"> External HDD 2TB </t>
  </si>
  <si>
    <t>ORD100372</t>
  </si>
  <si>
    <t>CUST0170</t>
  </si>
  <si>
    <t>ORD100373</t>
  </si>
  <si>
    <t>CUST0074</t>
  </si>
  <si>
    <t>ORD100374</t>
  </si>
  <si>
    <t>CUST0024</t>
  </si>
  <si>
    <t>ORD100375</t>
  </si>
  <si>
    <t>ORD100376</t>
  </si>
  <si>
    <t>CUST0326</t>
  </si>
  <si>
    <t>ORD100377</t>
  </si>
  <si>
    <t>CUST0226</t>
  </si>
  <si>
    <t>ORD100378</t>
  </si>
  <si>
    <t>CUST0225</t>
  </si>
  <si>
    <t>ORD100379</t>
  </si>
  <si>
    <t>CUST0410</t>
  </si>
  <si>
    <t>ORD100380</t>
  </si>
  <si>
    <t>CUST0101</t>
  </si>
  <si>
    <t>ORD100381</t>
  </si>
  <si>
    <t>ORD100382</t>
  </si>
  <si>
    <t>ORD100383</t>
  </si>
  <si>
    <t>CUST0136</t>
  </si>
  <si>
    <t>ORD100384</t>
  </si>
  <si>
    <t>ORD100385</t>
  </si>
  <si>
    <t>CUST0323</t>
  </si>
  <si>
    <t>ORD100386</t>
  </si>
  <si>
    <t>CUST0080</t>
  </si>
  <si>
    <t>ORD100387</t>
  </si>
  <si>
    <t>ORD100388</t>
  </si>
  <si>
    <t>ORD100389</t>
  </si>
  <si>
    <t>ORD100390</t>
  </si>
  <si>
    <t>ORD100391</t>
  </si>
  <si>
    <t>CUST0395</t>
  </si>
  <si>
    <t>ORD100392</t>
  </si>
  <si>
    <t>ORD100393</t>
  </si>
  <si>
    <t>CUST0369</t>
  </si>
  <si>
    <t>ORD100394</t>
  </si>
  <si>
    <t>CUST0169</t>
  </si>
  <si>
    <t>ORD100395</t>
  </si>
  <si>
    <t>ORD100396</t>
  </si>
  <si>
    <t>CUST0068</t>
  </si>
  <si>
    <t>ORD100397</t>
  </si>
  <si>
    <t>ORD100398</t>
  </si>
  <si>
    <t>ORD100399</t>
  </si>
  <si>
    <t>ORD100400</t>
  </si>
  <si>
    <t>ORD100401</t>
  </si>
  <si>
    <t>CUST0383</t>
  </si>
  <si>
    <t>ORD100402</t>
  </si>
  <si>
    <t>ORD100403</t>
  </si>
  <si>
    <t>ORD100404</t>
  </si>
  <si>
    <t>CUST0146</t>
  </si>
  <si>
    <t>ORD100405</t>
  </si>
  <si>
    <t>ORD100406</t>
  </si>
  <si>
    <t>ORD100407</t>
  </si>
  <si>
    <t>ORD100408</t>
  </si>
  <si>
    <t>ORD100409</t>
  </si>
  <si>
    <t>CUST0179</t>
  </si>
  <si>
    <t>ORD100410</t>
  </si>
  <si>
    <t>CUST0192</t>
  </si>
  <si>
    <t>ORD100411</t>
  </si>
  <si>
    <t>CUST0015</t>
  </si>
  <si>
    <t>ORD100412</t>
  </si>
  <si>
    <t>CUST0483</t>
  </si>
  <si>
    <t>ORD100413</t>
  </si>
  <si>
    <t>CUST0308</t>
  </si>
  <si>
    <t>ORD100414</t>
  </si>
  <si>
    <t>ORD100415</t>
  </si>
  <si>
    <t>ORD100416</t>
  </si>
  <si>
    <t>ORD100417</t>
  </si>
  <si>
    <t>ORD100418</t>
  </si>
  <si>
    <t>ORD100419</t>
  </si>
  <si>
    <t>ORD100420</t>
  </si>
  <si>
    <t>ORD100421</t>
  </si>
  <si>
    <t>CUST0485</t>
  </si>
  <si>
    <t>ORD100422</t>
  </si>
  <si>
    <t>ORD100423</t>
  </si>
  <si>
    <t>ORD100424</t>
  </si>
  <si>
    <t>ORD100425</t>
  </si>
  <si>
    <t>ORD100426</t>
  </si>
  <si>
    <t>CUST0330</t>
  </si>
  <si>
    <t>ORD100427</t>
  </si>
  <si>
    <t>ORD100428</t>
  </si>
  <si>
    <t>CUST0222</t>
  </si>
  <si>
    <t>ORD100429</t>
  </si>
  <si>
    <t>CUST0334</t>
  </si>
  <si>
    <t>ORD100430</t>
  </si>
  <si>
    <t>CUST0488</t>
  </si>
  <si>
    <t>ORD100431</t>
  </si>
  <si>
    <t>ORD100432</t>
  </si>
  <si>
    <t>ORD100433</t>
  </si>
  <si>
    <t>ORD100434</t>
  </si>
  <si>
    <t>ORD100435</t>
  </si>
  <si>
    <t>CUST0273</t>
  </si>
  <si>
    <t>ORD100436</t>
  </si>
  <si>
    <t>ORD100437</t>
  </si>
  <si>
    <t>ORD100438</t>
  </si>
  <si>
    <t>CUST0028</t>
  </si>
  <si>
    <t>ORD100439</t>
  </si>
  <si>
    <t>ORD100440</t>
  </si>
  <si>
    <t>ORD100441</t>
  </si>
  <si>
    <t>ORD100442</t>
  </si>
  <si>
    <t>CUST0392</t>
  </si>
  <si>
    <t>ORD100443</t>
  </si>
  <si>
    <t>ORD100444</t>
  </si>
  <si>
    <t>CUST0172</t>
  </si>
  <si>
    <t>ORD100445</t>
  </si>
  <si>
    <t>CUST0482</t>
  </si>
  <si>
    <t>ORD100446</t>
  </si>
  <si>
    <t>ORD100447</t>
  </si>
  <si>
    <t>CUST0338</t>
  </si>
  <si>
    <t>ORD100448</t>
  </si>
  <si>
    <t>ORD100449</t>
  </si>
  <si>
    <t>ORD100450</t>
  </si>
  <si>
    <t>CUST0244</t>
  </si>
  <si>
    <t>ORD100451</t>
  </si>
  <si>
    <t>ORD100452</t>
  </si>
  <si>
    <t>CUST0303</t>
  </si>
  <si>
    <t>ORD100453</t>
  </si>
  <si>
    <t>ORD100454</t>
  </si>
  <si>
    <t>ORD100455</t>
  </si>
  <si>
    <t>ORD100456</t>
  </si>
  <si>
    <t>ORD100457</t>
  </si>
  <si>
    <t>ORD100458</t>
  </si>
  <si>
    <t>CUST0120</t>
  </si>
  <si>
    <t>ORD100459</t>
  </si>
  <si>
    <t>ORD100460</t>
  </si>
  <si>
    <t>CUST0341</t>
  </si>
  <si>
    <t>ORD100461</t>
  </si>
  <si>
    <t>CUST0003</t>
  </si>
  <si>
    <t>ORD100462</t>
  </si>
  <si>
    <t>ORD100463</t>
  </si>
  <si>
    <t>ORD100464</t>
  </si>
  <si>
    <t>CUST0070</t>
  </si>
  <si>
    <t>ORD100465</t>
  </si>
  <si>
    <t>ORD100466</t>
  </si>
  <si>
    <t>CUST0391</t>
  </si>
  <si>
    <t>ORD100467</t>
  </si>
  <si>
    <t>ORD100468</t>
  </si>
  <si>
    <t>ORD100469</t>
  </si>
  <si>
    <t>ORD100470</t>
  </si>
  <si>
    <t>CUST0370</t>
  </si>
  <si>
    <t>ORD100471</t>
  </si>
  <si>
    <t>CUST0476</t>
  </si>
  <si>
    <t>ORD100472</t>
  </si>
  <si>
    <t>CUST0186</t>
  </si>
  <si>
    <t>ORD100473</t>
  </si>
  <si>
    <t>CUST0450</t>
  </si>
  <si>
    <t>ORD100474</t>
  </si>
  <si>
    <t>ORD100475</t>
  </si>
  <si>
    <t>ORD100476</t>
  </si>
  <si>
    <t>ORD100477</t>
  </si>
  <si>
    <t>CUST0402</t>
  </si>
  <si>
    <t>ORD100478</t>
  </si>
  <si>
    <t>CUST0498</t>
  </si>
  <si>
    <t>ORD100479</t>
  </si>
  <si>
    <t>ORD100480</t>
  </si>
  <si>
    <t>CUST0008</t>
  </si>
  <si>
    <t>ORD100481</t>
  </si>
  <si>
    <t>ORD100482</t>
  </si>
  <si>
    <t>CUST0182</t>
  </si>
  <si>
    <t>ORD100483</t>
  </si>
  <si>
    <t>ORD100484</t>
  </si>
  <si>
    <t>CUST0333</t>
  </si>
  <si>
    <t>ORD100485</t>
  </si>
  <si>
    <t>CUST0177</t>
  </si>
  <si>
    <t>ORD100486</t>
  </si>
  <si>
    <t>ORD100487</t>
  </si>
  <si>
    <t>ORD100488</t>
  </si>
  <si>
    <t>ORD100489</t>
  </si>
  <si>
    <t>ORD100490</t>
  </si>
  <si>
    <t>ORD100491</t>
  </si>
  <si>
    <t>ORD100492</t>
  </si>
  <si>
    <t>CUST0013</t>
  </si>
  <si>
    <t>ORD100493</t>
  </si>
  <si>
    <t>ORD100494</t>
  </si>
  <si>
    <t>ORD100495</t>
  </si>
  <si>
    <t>ORD100496</t>
  </si>
  <si>
    <t>ORD100497</t>
  </si>
  <si>
    <t>ORD100498</t>
  </si>
  <si>
    <t>ORD100499</t>
  </si>
  <si>
    <t>CUST0246</t>
  </si>
  <si>
    <t>ORD100500</t>
  </si>
  <si>
    <t>CUST0311</t>
  </si>
  <si>
    <t>ORD100501</t>
  </si>
  <si>
    <t>CUST0234</t>
  </si>
  <si>
    <t>ORD100502</t>
  </si>
  <si>
    <t>ORD100503</t>
  </si>
  <si>
    <t>ORD100504</t>
  </si>
  <si>
    <t>ORD100505</t>
  </si>
  <si>
    <t>ORD100506</t>
  </si>
  <si>
    <t>ORD100507</t>
  </si>
  <si>
    <t>CUST0290</t>
  </si>
  <si>
    <t>ORD100508</t>
  </si>
  <si>
    <t>ORD100509</t>
  </si>
  <si>
    <t>ORD100510</t>
  </si>
  <si>
    <t>CUST0207</t>
  </si>
  <si>
    <t>ORD100511</t>
  </si>
  <si>
    <t>CUST0353</t>
  </si>
  <si>
    <t>ORD100512</t>
  </si>
  <si>
    <t>ORD100513</t>
  </si>
  <si>
    <t>ORD100514</t>
  </si>
  <si>
    <t>ORD100515</t>
  </si>
  <si>
    <t>ORD100516</t>
  </si>
  <si>
    <t>ORD100517</t>
  </si>
  <si>
    <t>ORD100518</t>
  </si>
  <si>
    <t>ORD100519</t>
  </si>
  <si>
    <t>CUST0458</t>
  </si>
  <si>
    <t>ORD100520</t>
  </si>
  <si>
    <t>CUST0245</t>
  </si>
  <si>
    <t>ORD100521</t>
  </si>
  <si>
    <t>CUST0238</t>
  </si>
  <si>
    <t>ORD100522</t>
  </si>
  <si>
    <t>CUST0268</t>
  </si>
  <si>
    <t>ORD100523</t>
  </si>
  <si>
    <t>CUST0005</t>
  </si>
  <si>
    <t>ORD100524</t>
  </si>
  <si>
    <t>CUST0289</t>
  </si>
  <si>
    <t>ORD100525</t>
  </si>
  <si>
    <t>ORD100526</t>
  </si>
  <si>
    <t>CUST0041</t>
  </si>
  <si>
    <t>ORD100527</t>
  </si>
  <si>
    <t>ORD100528</t>
  </si>
  <si>
    <t>CUST0499</t>
  </si>
  <si>
    <t>ORD100529</t>
  </si>
  <si>
    <t>ORD100530</t>
  </si>
  <si>
    <t>ORD100531</t>
  </si>
  <si>
    <t>ORD100532</t>
  </si>
  <si>
    <t>ORD100533</t>
  </si>
  <si>
    <t>ORD100534</t>
  </si>
  <si>
    <t>ORD100535</t>
  </si>
  <si>
    <t>ORD100536</t>
  </si>
  <si>
    <t>CUST0131</t>
  </si>
  <si>
    <t>ORD100537</t>
  </si>
  <si>
    <t>CUST0202</t>
  </si>
  <si>
    <t>ORD100538</t>
  </si>
  <si>
    <t>CUST0134</t>
  </si>
  <si>
    <t>ORD100539</t>
  </si>
  <si>
    <t>CUST0264</t>
  </si>
  <si>
    <t>ORD100540</t>
  </si>
  <si>
    <t>CUST0119</t>
  </si>
  <si>
    <t>ORD100541</t>
  </si>
  <si>
    <t>CUST0157</t>
  </si>
  <si>
    <t>ORD100542</t>
  </si>
  <si>
    <t>ORD100543</t>
  </si>
  <si>
    <t>ORD100544</t>
  </si>
  <si>
    <t>ORD100545</t>
  </si>
  <si>
    <t>CUST0417</t>
  </si>
  <si>
    <t>ORD100546</t>
  </si>
  <si>
    <t>ORD100547</t>
  </si>
  <si>
    <t>CUST0446</t>
  </si>
  <si>
    <t>ORD100548</t>
  </si>
  <si>
    <t>CUST0153</t>
  </si>
  <si>
    <t>ORD100549</t>
  </si>
  <si>
    <t>ORD100550</t>
  </si>
  <si>
    <t>CUST0193</t>
  </si>
  <si>
    <t>ORD100551</t>
  </si>
  <si>
    <t>CUST0175</t>
  </si>
  <si>
    <t>ORD100552</t>
  </si>
  <si>
    <t>CUST0466</t>
  </si>
  <si>
    <t>ORD100553</t>
  </si>
  <si>
    <t xml:space="preserve"> Laptop 14-inch </t>
  </si>
  <si>
    <t>ORD100554</t>
  </si>
  <si>
    <t>CUST0464</t>
  </si>
  <si>
    <t>ORD100555</t>
  </si>
  <si>
    <t>CUST0364</t>
  </si>
  <si>
    <t>ORD100556</t>
  </si>
  <si>
    <t>ORD100557</t>
  </si>
  <si>
    <t xml:space="preserve"> Laser Printer </t>
  </si>
  <si>
    <t>ORD100558</t>
  </si>
  <si>
    <t>ORD100559</t>
  </si>
  <si>
    <t>CUST0406</t>
  </si>
  <si>
    <t>ORD100560</t>
  </si>
  <si>
    <t>ORD100561</t>
  </si>
  <si>
    <t>CUST0328</t>
  </si>
  <si>
    <t>ORD100562</t>
  </si>
  <si>
    <t>ORD100563</t>
  </si>
  <si>
    <t>ORD100564</t>
  </si>
  <si>
    <t>CUST0088</t>
  </si>
  <si>
    <t>ORD100565</t>
  </si>
  <si>
    <t>ORD100566</t>
  </si>
  <si>
    <t>ORD100567</t>
  </si>
  <si>
    <t>ORD100568</t>
  </si>
  <si>
    <t>ORD100569</t>
  </si>
  <si>
    <t>CUST0376</t>
  </si>
  <si>
    <t>ORD100570</t>
  </si>
  <si>
    <t>ORD100571</t>
  </si>
  <si>
    <t>ORD100572</t>
  </si>
  <si>
    <t>ORD100573</t>
  </si>
  <si>
    <t>ORD100574</t>
  </si>
  <si>
    <t>ORD100575</t>
  </si>
  <si>
    <t>CUST0342</t>
  </si>
  <si>
    <t>ORD100576</t>
  </si>
  <si>
    <t>CUST0221</t>
  </si>
  <si>
    <t>ORD100577</t>
  </si>
  <si>
    <t>ORD100578</t>
  </si>
  <si>
    <t>ORD100579</t>
  </si>
  <si>
    <t>ORD100580</t>
  </si>
  <si>
    <t>ORD100581</t>
  </si>
  <si>
    <t>ORD100582</t>
  </si>
  <si>
    <t>CUST0377</t>
  </si>
  <si>
    <t>ORD100583</t>
  </si>
  <si>
    <t>ORD100584</t>
  </si>
  <si>
    <t>ORD100585</t>
  </si>
  <si>
    <t>ORD100586</t>
  </si>
  <si>
    <t>ORD100587</t>
  </si>
  <si>
    <t>ORD100588</t>
  </si>
  <si>
    <t>ORD100589</t>
  </si>
  <si>
    <t>ORD100590</t>
  </si>
  <si>
    <t>CUST0116</t>
  </si>
  <si>
    <t>ORD100591</t>
  </si>
  <si>
    <t>ORD100592</t>
  </si>
  <si>
    <t>ORD100593</t>
  </si>
  <si>
    <t>ORD100594</t>
  </si>
  <si>
    <t>ORD100595</t>
  </si>
  <si>
    <t>ORD100596</t>
  </si>
  <si>
    <t>ORD100597</t>
  </si>
  <si>
    <t>CUST0188</t>
  </si>
  <si>
    <t>ORD100598</t>
  </si>
  <si>
    <t>CUST0168</t>
  </si>
  <si>
    <t>ORD100599</t>
  </si>
  <si>
    <t>CUST0366</t>
  </si>
  <si>
    <t>ORD100600</t>
  </si>
  <si>
    <t>ORD100601</t>
  </si>
  <si>
    <t>ORD100602</t>
  </si>
  <si>
    <t>CUST0387</t>
  </si>
  <si>
    <t>ORD100603</t>
  </si>
  <si>
    <t>CUST0445</t>
  </si>
  <si>
    <t>ORD100604</t>
  </si>
  <si>
    <t>CUST0032</t>
  </si>
  <si>
    <t>ORD100605</t>
  </si>
  <si>
    <t>ORD100606</t>
  </si>
  <si>
    <t>CUST0203</t>
  </si>
  <si>
    <t>ORD100607</t>
  </si>
  <si>
    <t>ORD100608</t>
  </si>
  <si>
    <t>ORD100609</t>
  </si>
  <si>
    <t>CUST0108</t>
  </si>
  <si>
    <t>ORD100610</t>
  </si>
  <si>
    <t>ORD100611</t>
  </si>
  <si>
    <t>CUST0444</t>
  </si>
  <si>
    <t>ORD100612</t>
  </si>
  <si>
    <t>ORD100613</t>
  </si>
  <si>
    <t>CUST0316</t>
  </si>
  <si>
    <t>ORD100614</t>
  </si>
  <si>
    <t>CUST0154</t>
  </si>
  <si>
    <t>ORD100615</t>
  </si>
  <si>
    <t>ORD100616</t>
  </si>
  <si>
    <t>ORD100617</t>
  </si>
  <si>
    <t>ORD100618</t>
  </si>
  <si>
    <t>ORD100619</t>
  </si>
  <si>
    <t>ORD100620</t>
  </si>
  <si>
    <t>CUST0452</t>
  </si>
  <si>
    <t>ORD100621</t>
  </si>
  <si>
    <t>ORD100622</t>
  </si>
  <si>
    <t>CUST0436</t>
  </si>
  <si>
    <t>ORD100623</t>
  </si>
  <si>
    <t>CUST0270</t>
  </si>
  <si>
    <t>ORD100624</t>
  </si>
  <si>
    <t>CUST0352</t>
  </si>
  <si>
    <t>ORD100625</t>
  </si>
  <si>
    <t>ORD100626</t>
  </si>
  <si>
    <t>CUST0345</t>
  </si>
  <si>
    <t>ORD100627</t>
  </si>
  <si>
    <t>ORD100628</t>
  </si>
  <si>
    <t>ORD100629</t>
  </si>
  <si>
    <t>CUST0419</t>
  </si>
  <si>
    <t>ORD100630</t>
  </si>
  <si>
    <t>CUST0460</t>
  </si>
  <si>
    <t>ORD100631</t>
  </si>
  <si>
    <t>CUST0196</t>
  </si>
  <si>
    <t>ORD100632</t>
  </si>
  <si>
    <t>ORD100633</t>
  </si>
  <si>
    <t>ORD100634</t>
  </si>
  <si>
    <t>CUST0282</t>
  </si>
  <si>
    <t>ORD100635</t>
  </si>
  <si>
    <t>ORD100636</t>
  </si>
  <si>
    <t>ORD100637</t>
  </si>
  <si>
    <t>ORD100638</t>
  </si>
  <si>
    <t>ORD100639</t>
  </si>
  <si>
    <t>ORD100640</t>
  </si>
  <si>
    <t>ORD100641</t>
  </si>
  <si>
    <t>ORD100642</t>
  </si>
  <si>
    <t>ORD100643</t>
  </si>
  <si>
    <t>ORD100644</t>
  </si>
  <si>
    <t>ORD100645</t>
  </si>
  <si>
    <t>CUST0310</t>
  </si>
  <si>
    <t>ORD100646</t>
  </si>
  <si>
    <t>ORD100647</t>
  </si>
  <si>
    <t>ORD100648</t>
  </si>
  <si>
    <t>ORD100649</t>
  </si>
  <si>
    <t>ORD100650</t>
  </si>
  <si>
    <t>ORD100651</t>
  </si>
  <si>
    <t>CUST0087</t>
  </si>
  <si>
    <t>ORD100652</t>
  </si>
  <si>
    <t>CUST0494</t>
  </si>
  <si>
    <t>ORD100653</t>
  </si>
  <si>
    <t>ORD100654</t>
  </si>
  <si>
    <t>ORD100655</t>
  </si>
  <si>
    <t>ORD100656</t>
  </si>
  <si>
    <t>ORD100657</t>
  </si>
  <si>
    <t>CUST0056</t>
  </si>
  <si>
    <t>ORD100658</t>
  </si>
  <si>
    <t>ORD100659</t>
  </si>
  <si>
    <t>ORD100660</t>
  </si>
  <si>
    <t>CUST0336</t>
  </si>
  <si>
    <t>ORD100661</t>
  </si>
  <si>
    <t>ORD100662</t>
  </si>
  <si>
    <t>CUST0040</t>
  </si>
  <si>
    <t>ORD100663</t>
  </si>
  <si>
    <t>ORD100664</t>
  </si>
  <si>
    <t>ORD100665</t>
  </si>
  <si>
    <t>CUST0412</t>
  </si>
  <si>
    <t>ORD100666</t>
  </si>
  <si>
    <t>ORD100667</t>
  </si>
  <si>
    <t>ORD100668</t>
  </si>
  <si>
    <t>ORD100669</t>
  </si>
  <si>
    <t>CUST0084</t>
  </si>
  <si>
    <t>ORD100670</t>
  </si>
  <si>
    <t>ORD100671</t>
  </si>
  <si>
    <t>ORD100672</t>
  </si>
  <si>
    <t>ORD100673</t>
  </si>
  <si>
    <t>CUST0190</t>
  </si>
  <si>
    <t>ORD100674</t>
  </si>
  <si>
    <t>ORD100675</t>
  </si>
  <si>
    <t>ORD100676</t>
  </si>
  <si>
    <t>ORD100677</t>
  </si>
  <si>
    <t>ORD100678</t>
  </si>
  <si>
    <t>CUST0094</t>
  </si>
  <si>
    <t>ORD100679</t>
  </si>
  <si>
    <t>ORD100680</t>
  </si>
  <si>
    <t>ORD100681</t>
  </si>
  <si>
    <t>ORD100682</t>
  </si>
  <si>
    <t>CUST0344</t>
  </si>
  <si>
    <t>ORD100683</t>
  </si>
  <si>
    <t>ORD100684</t>
  </si>
  <si>
    <t>CUST0493</t>
  </si>
  <si>
    <t>ORD100685</t>
  </si>
  <si>
    <t>ORD100686</t>
  </si>
  <si>
    <t>ORD100687</t>
  </si>
  <si>
    <t>CUST0054</t>
  </si>
  <si>
    <t>ORD100688</t>
  </si>
  <si>
    <t>ORD100689</t>
  </si>
  <si>
    <t>CUST0425</t>
  </si>
  <si>
    <t>ORD100690</t>
  </si>
  <si>
    <t>ORD100691</t>
  </si>
  <si>
    <t>ORD100692</t>
  </si>
  <si>
    <t>ORD100693</t>
  </si>
  <si>
    <t>ORD100694</t>
  </si>
  <si>
    <t>CUST0487</t>
  </si>
  <si>
    <t>ORD100695</t>
  </si>
  <si>
    <t>ORD100696</t>
  </si>
  <si>
    <t>CUST0247</t>
  </si>
  <si>
    <t>ORD100697</t>
  </si>
  <si>
    <t>ORD100698</t>
  </si>
  <si>
    <t>ORD100699</t>
  </si>
  <si>
    <t>ORD100700</t>
  </si>
  <si>
    <t>CUST0368</t>
  </si>
  <si>
    <t>telangana</t>
  </si>
  <si>
    <t>ORD100701</t>
  </si>
  <si>
    <t>ORD100702</t>
  </si>
  <si>
    <t>ORD100703</t>
  </si>
  <si>
    <t>ORD100704</t>
  </si>
  <si>
    <t>ORD100705</t>
  </si>
  <si>
    <t>CUST0127</t>
  </si>
  <si>
    <t>ORD100706</t>
  </si>
  <si>
    <t>CUST0292</t>
  </si>
  <si>
    <t>ORD100707</t>
  </si>
  <si>
    <t>CUST0214</t>
  </si>
  <si>
    <t>ORD100708</t>
  </si>
  <si>
    <t>ORD100709</t>
  </si>
  <si>
    <t>ORD100710</t>
  </si>
  <si>
    <t>ORD100711</t>
  </si>
  <si>
    <t>CUST0050</t>
  </si>
  <si>
    <t>ORD100712</t>
  </si>
  <si>
    <t>ORD100713</t>
  </si>
  <si>
    <t>ORD100714</t>
  </si>
  <si>
    <t>ORD100715</t>
  </si>
  <si>
    <t>ORD100716</t>
  </si>
  <si>
    <t>CUST0093</t>
  </si>
  <si>
    <t>ORD100717</t>
  </si>
  <si>
    <t>ORD100718</t>
  </si>
  <si>
    <t>CUST0313</t>
  </si>
  <si>
    <t>ORD100719</t>
  </si>
  <si>
    <t>ORD100720</t>
  </si>
  <si>
    <t>ORD100721</t>
  </si>
  <si>
    <t>ORD100722</t>
  </si>
  <si>
    <t>ORD100723</t>
  </si>
  <si>
    <t>ORD100724</t>
  </si>
  <si>
    <t>ORD100725</t>
  </si>
  <si>
    <t>ORD100726</t>
  </si>
  <si>
    <t>ORD100727</t>
  </si>
  <si>
    <t>CUST0180</t>
  </si>
  <si>
    <t>ORD100728</t>
  </si>
  <si>
    <t>ORD100729</t>
  </si>
  <si>
    <t>ORD100730</t>
  </si>
  <si>
    <t>ORD100731</t>
  </si>
  <si>
    <t>ORD100732</t>
  </si>
  <si>
    <t>ORD100733</t>
  </si>
  <si>
    <t>ORD100734</t>
  </si>
  <si>
    <t>ORD100735</t>
  </si>
  <si>
    <t>ORD100736</t>
  </si>
  <si>
    <t>ORD100737</t>
  </si>
  <si>
    <t>ORD100738</t>
  </si>
  <si>
    <t>ORD100739</t>
  </si>
  <si>
    <t>ORD100740</t>
  </si>
  <si>
    <t>ORD100741</t>
  </si>
  <si>
    <t>CUST0354</t>
  </si>
  <si>
    <t>ORD100742</t>
  </si>
  <si>
    <t>ORD100743</t>
  </si>
  <si>
    <t>CUST0224</t>
  </si>
  <si>
    <t>ORD100744</t>
  </si>
  <si>
    <t>CUST0283</t>
  </si>
  <si>
    <t>ORD100745</t>
  </si>
  <si>
    <t>ORD100746</t>
  </si>
  <si>
    <t>ORD100747</t>
  </si>
  <si>
    <t>ORD100748</t>
  </si>
  <si>
    <t>ORD100749</t>
  </si>
  <si>
    <t>ORD100750</t>
  </si>
  <si>
    <t>ORD100751</t>
  </si>
  <si>
    <t>ORD100752</t>
  </si>
  <si>
    <t>CUST0159</t>
  </si>
  <si>
    <t>ORD100753</t>
  </si>
  <si>
    <t>ORD100754</t>
  </si>
  <si>
    <t>CUST0306</t>
  </si>
  <si>
    <t>ORD100755</t>
  </si>
  <si>
    <t>ORD100756</t>
  </si>
  <si>
    <t>ORD100757</t>
  </si>
  <si>
    <t>CUST0261</t>
  </si>
  <si>
    <t>ORD100758</t>
  </si>
  <si>
    <t>CUST0097</t>
  </si>
  <si>
    <t>ORD100759</t>
  </si>
  <si>
    <t>ORD100760</t>
  </si>
  <si>
    <t>ORD100761</t>
  </si>
  <si>
    <t>CUST0413</t>
  </si>
  <si>
    <t>ORD100762</t>
  </si>
  <si>
    <t>ORD100763</t>
  </si>
  <si>
    <t>CUST0049</t>
  </si>
  <si>
    <t>ORD100764</t>
  </si>
  <si>
    <t>ORD100765</t>
  </si>
  <si>
    <t>ORD100766</t>
  </si>
  <si>
    <t>ORD100767</t>
  </si>
  <si>
    <t>ORD100768</t>
  </si>
  <si>
    <t>ORD100769</t>
  </si>
  <si>
    <t>CUST0095</t>
  </si>
  <si>
    <t>ORD100770</t>
  </si>
  <si>
    <t>ORD100771</t>
  </si>
  <si>
    <t>ORD100772</t>
  </si>
  <si>
    <t>ORD100773</t>
  </si>
  <si>
    <t>ORD100774</t>
  </si>
  <si>
    <t>CUST0386</t>
  </si>
  <si>
    <t>ORD100775</t>
  </si>
  <si>
    <t>ORD100776</t>
  </si>
  <si>
    <t>ORD100777</t>
  </si>
  <si>
    <t>CUST0463</t>
  </si>
  <si>
    <t>ORD100778</t>
  </si>
  <si>
    <t>CUST0486</t>
  </si>
  <si>
    <t>ORD100779</t>
  </si>
  <si>
    <t>CUST0171</t>
  </si>
  <si>
    <t>ORD100780</t>
  </si>
  <si>
    <t>ORD100781</t>
  </si>
  <si>
    <t>ORD100782</t>
  </si>
  <si>
    <t>ORD100783</t>
  </si>
  <si>
    <t>ORD100784</t>
  </si>
  <si>
    <t>CUST0380</t>
  </si>
  <si>
    <t>ORD100785</t>
  </si>
  <si>
    <t>ORD100786</t>
  </si>
  <si>
    <t>ORD100787</t>
  </si>
  <si>
    <t>ORD100788</t>
  </si>
  <si>
    <t>CUST0069</t>
  </si>
  <si>
    <t>ORD100789</t>
  </si>
  <si>
    <t>CUST0067</t>
  </si>
  <si>
    <t>ORD100790</t>
  </si>
  <si>
    <t>ORD100791</t>
  </si>
  <si>
    <t>ORD100792</t>
  </si>
  <si>
    <t>ORD100793</t>
  </si>
  <si>
    <t>ORD100794</t>
  </si>
  <si>
    <t>ORD100795</t>
  </si>
  <si>
    <t>ORD100796</t>
  </si>
  <si>
    <t>ORD100797</t>
  </si>
  <si>
    <t>ORD100798</t>
  </si>
  <si>
    <t>ORD100799</t>
  </si>
  <si>
    <t>ORD100800</t>
  </si>
  <si>
    <t>ORD100801</t>
  </si>
  <si>
    <t>ORD100802</t>
  </si>
  <si>
    <t>CUST0118</t>
  </si>
  <si>
    <t>ORD100803</t>
  </si>
  <si>
    <t>ORD100804</t>
  </si>
  <si>
    <t>ORD100805</t>
  </si>
  <si>
    <t>CUST0200</t>
  </si>
  <si>
    <t>ORD100806</t>
  </si>
  <si>
    <t>ORD100807</t>
  </si>
  <si>
    <t>ORD100808</t>
  </si>
  <si>
    <t>ORD100809</t>
  </si>
  <si>
    <t>CUST0048</t>
  </si>
  <si>
    <t>ORD100810</t>
  </si>
  <si>
    <t>ORD100811</t>
  </si>
  <si>
    <t>ORD100812</t>
  </si>
  <si>
    <t>CUST0231</t>
  </si>
  <si>
    <t>ORD100813</t>
  </si>
  <si>
    <t>ORD100814</t>
  </si>
  <si>
    <t>ORD100815</t>
  </si>
  <si>
    <t>ORD100816</t>
  </si>
  <si>
    <t>ORD100817</t>
  </si>
  <si>
    <t>ORD100818</t>
  </si>
  <si>
    <t>ORD100819</t>
  </si>
  <si>
    <t>ORD100820</t>
  </si>
  <si>
    <t>ORD100821</t>
  </si>
  <si>
    <t>ORD100822</t>
  </si>
  <si>
    <t>ORD100823</t>
  </si>
  <si>
    <t>ORD100824</t>
  </si>
  <si>
    <t>CUST0480</t>
  </si>
  <si>
    <t>ORD100825</t>
  </si>
  <si>
    <t>CUST0156</t>
  </si>
  <si>
    <t>ORD100826</t>
  </si>
  <si>
    <t>ORD100827</t>
  </si>
  <si>
    <t>ORD100828</t>
  </si>
  <si>
    <t>CUST0322</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</si>
  <si>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</si>
  <si>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</si>
  <si>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</si>
  <si>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</si>
  <si>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</si>
  <si>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</si>
  <si>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</si>
  <si>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</si>
  <si>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</si>
  <si>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</si>
  <si>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</si>
  <si>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</si>
  <si>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</si>
  <si>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</si>
  <si>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</si>
  <si>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</si>
  <si>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</si>
  <si>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</si>
  <si>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CUST0418</t>
  </si>
  <si>
    <t>ORD100847</t>
  </si>
  <si>
    <t>CUST0111</t>
  </si>
  <si>
    <t>ORD100848</t>
  </si>
  <si>
    <t>ORD100849</t>
  </si>
  <si>
    <t>ORD100850</t>
  </si>
  <si>
    <t>ORD100851</t>
  </si>
  <si>
    <t>ORD100852</t>
  </si>
  <si>
    <t>CUST0217</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</si>
  <si>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</si>
  <si>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</si>
  <si>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</si>
  <si>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</si>
  <si>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</si>
  <si>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</si>
  <si>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</si>
  <si>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</si>
  <si>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</si>
  <si>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</si>
  <si>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</si>
  <si>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</si>
  <si>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</si>
  <si>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</si>
  <si>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</si>
  <si>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</si>
  <si>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</si>
  <si>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</si>
  <si>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</si>
  <si>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CUST0073</t>
  </si>
  <si>
    <t>ORD100872</t>
  </si>
  <si>
    <t>CUST0233</t>
  </si>
  <si>
    <t>ORD100873</t>
  </si>
  <si>
    <t>ORD100874</t>
  </si>
  <si>
    <t>ORD100875</t>
  </si>
  <si>
    <t>ORD100876</t>
  </si>
  <si>
    <t>ORD100877</t>
  </si>
  <si>
    <t>ORD100878</t>
  </si>
  <si>
    <t>CUST0280</t>
  </si>
  <si>
    <t>ORD100879</t>
  </si>
  <si>
    <t>ORD100880</t>
  </si>
  <si>
    <t>ORD100881</t>
  </si>
  <si>
    <t>ORD100882</t>
  </si>
  <si>
    <t>ORD100883</t>
  </si>
  <si>
    <t>ORD100884</t>
  </si>
  <si>
    <t>CUST0208</t>
  </si>
  <si>
    <t>ORD100885</t>
  </si>
  <si>
    <t>ORD100886</t>
  </si>
  <si>
    <t>CUST0059</t>
  </si>
  <si>
    <t>ORD100887</t>
  </si>
  <si>
    <t>ORD100888</t>
  </si>
  <si>
    <t>ORD100889</t>
  </si>
  <si>
    <t>ORD100890</t>
  </si>
  <si>
    <t>CUST0150</t>
  </si>
  <si>
    <t>ORD100891</t>
  </si>
  <si>
    <t>ORD100892</t>
  </si>
  <si>
    <t>ORD100893</t>
  </si>
  <si>
    <t>CUST0130</t>
  </si>
  <si>
    <t>ORD100894</t>
  </si>
  <si>
    <t>ORD100895</t>
  </si>
  <si>
    <t>ORD100896</t>
  </si>
  <si>
    <t>ORD100897</t>
  </si>
  <si>
    <t>ORD100898</t>
  </si>
  <si>
    <t>ORD100899</t>
  </si>
  <si>
    <t>ORD100900</t>
  </si>
  <si>
    <t>CUST0112</t>
  </si>
  <si>
    <t>ORD100901</t>
  </si>
  <si>
    <t>ORD100902</t>
  </si>
  <si>
    <t>ORD100903</t>
  </si>
  <si>
    <t>ORD100904</t>
  </si>
  <si>
    <t>ORD100905</t>
  </si>
  <si>
    <t>ORD100906</t>
  </si>
  <si>
    <t>ORD100907</t>
  </si>
  <si>
    <t>ORD100908</t>
  </si>
  <si>
    <t>ORD100909</t>
  </si>
  <si>
    <t>ORD100910</t>
  </si>
  <si>
    <t>ORD100911</t>
  </si>
  <si>
    <t>CUST0266</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</si>
  <si>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</si>
  <si>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</si>
  <si>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</si>
  <si>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</si>
  <si>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</si>
  <si>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</si>
  <si>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</si>
  <si>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</si>
  <si>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</si>
  <si>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</si>
  <si>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</si>
  <si>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</si>
  <si>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</si>
  <si>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</si>
  <si>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</si>
  <si>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</si>
  <si>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</si>
  <si>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</si>
  <si>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</si>
  <si>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</si>
  <si>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</si>
  <si>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</si>
  <si>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</si>
  <si>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</si>
  <si>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</si>
  <si>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</si>
  <si>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CUST0227</t>
  </si>
  <si>
    <t>ORD100938</t>
  </si>
  <si>
    <t>ORD100939</t>
  </si>
  <si>
    <t>CUST0271</t>
  </si>
  <si>
    <t>ORD100940</t>
  </si>
  <si>
    <t>ORD100941</t>
  </si>
  <si>
    <t>ORD100942</t>
  </si>
  <si>
    <t>CUST0415</t>
  </si>
  <si>
    <t>ORD100943</t>
  </si>
  <si>
    <t>CUST0431</t>
  </si>
  <si>
    <t>ORD100944</t>
  </si>
  <si>
    <t>ORD100945</t>
  </si>
  <si>
    <t>ORD100946</t>
  </si>
  <si>
    <t>ORD100947</t>
  </si>
  <si>
    <t>CUST0500</t>
  </si>
  <si>
    <t>ORD100948</t>
  </si>
  <si>
    <t>ORD100949</t>
  </si>
  <si>
    <t>ORD100950</t>
  </si>
  <si>
    <t>ORD100951</t>
  </si>
  <si>
    <t>ORD100952</t>
  </si>
  <si>
    <t>ORD100953</t>
  </si>
  <si>
    <t>ORD100954</t>
  </si>
  <si>
    <t>ORD100955</t>
  </si>
  <si>
    <t>ORD100956</t>
  </si>
  <si>
    <t>ORD100957</t>
  </si>
  <si>
    <t>ORD100958</t>
  </si>
  <si>
    <t>ORD100959</t>
  </si>
  <si>
    <t>CUST0319</t>
  </si>
  <si>
    <t>ORD100960</t>
  </si>
  <si>
    <t>ORD100961</t>
  </si>
  <si>
    <t>ORD100962</t>
  </si>
  <si>
    <t>ORD100963</t>
  </si>
  <si>
    <t>ORD100964</t>
  </si>
  <si>
    <t>ORD100965</t>
  </si>
  <si>
    <t>CUST0071</t>
  </si>
  <si>
    <t>ORD100966</t>
  </si>
  <si>
    <t>ORD100967</t>
  </si>
  <si>
    <t>rajasthan</t>
  </si>
  <si>
    <t>ORD100968</t>
  </si>
  <si>
    <t>ORD100969</t>
  </si>
  <si>
    <t>CUST0110</t>
  </si>
  <si>
    <t>ORD100970</t>
  </si>
  <si>
    <t>ORD100971</t>
  </si>
  <si>
    <t>ORD100972</t>
  </si>
  <si>
    <t>ORD100973</t>
  </si>
  <si>
    <t>ORD100974</t>
  </si>
  <si>
    <t>CUST0495</t>
  </si>
  <si>
    <t>ORD100975</t>
  </si>
  <si>
    <t>ORD100976</t>
  </si>
  <si>
    <t>ORD100977</t>
  </si>
  <si>
    <t>ORD100978</t>
  </si>
  <si>
    <t>ORD100979</t>
  </si>
  <si>
    <t>ORD100980</t>
  </si>
  <si>
    <t>ORD100981</t>
  </si>
  <si>
    <t>ORD100982</t>
  </si>
  <si>
    <t>ORD100983</t>
  </si>
  <si>
    <t>CUST0036</t>
  </si>
  <si>
    <t>ORD100984</t>
  </si>
  <si>
    <t>ORD100985</t>
  </si>
  <si>
    <t>ORD100986</t>
  </si>
  <si>
    <t>ORD100987</t>
  </si>
  <si>
    <t>ORD100988</t>
  </si>
  <si>
    <t>CUST0382</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</si>
  <si>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</si>
  <si>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</si>
  <si>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</si>
  <si>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</si>
  <si>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</si>
  <si>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</si>
  <si>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</si>
  <si>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</si>
  <si>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</si>
  <si>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</si>
  <si>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</si>
  <si>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</si>
  <si>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</si>
  <si>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</si>
  <si>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</si>
  <si>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</si>
  <si>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CUST0288</t>
  </si>
  <si>
    <t>ORD101005</t>
  </si>
  <si>
    <t>ORD101006</t>
  </si>
  <si>
    <t>ORD101007</t>
  </si>
  <si>
    <t>ORD101008</t>
  </si>
  <si>
    <t>ORD101009</t>
  </si>
  <si>
    <t>ORD101010</t>
  </si>
  <si>
    <t>ORD101011</t>
  </si>
  <si>
    <t xml:space="preserve"> Office Stationery Kit </t>
  </si>
  <si>
    <t>ORD101012</t>
  </si>
  <si>
    <t>ORD101013</t>
  </si>
  <si>
    <t>ORD101014</t>
  </si>
  <si>
    <t>ORD101015</t>
  </si>
  <si>
    <t>ORD101016</t>
  </si>
  <si>
    <t>ORD101017</t>
  </si>
  <si>
    <t>CUST0408</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</si>
  <si>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</si>
  <si>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</si>
  <si>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</si>
  <si>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</si>
  <si>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</si>
  <si>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</si>
  <si>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</si>
  <si>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</si>
  <si>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</si>
  <si>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</si>
  <si>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</si>
  <si>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</si>
  <si>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</si>
  <si>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</si>
  <si>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</si>
  <si>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</si>
  <si>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</si>
  <si>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</si>
  <si>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</si>
  <si>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</si>
  <si>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</si>
  <si>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CUST0492</t>
  </si>
  <si>
    <t>ORD101039</t>
  </si>
  <si>
    <t>ORD101040</t>
  </si>
  <si>
    <t>ORD101041</t>
  </si>
  <si>
    <t>ORD101042</t>
  </si>
  <si>
    <t>CUST0437</t>
  </si>
  <si>
    <t>ORD101043</t>
  </si>
  <si>
    <t>ORD101044</t>
  </si>
  <si>
    <t>ORD101045</t>
  </si>
  <si>
    <t>ORD101046</t>
  </si>
  <si>
    <t>ORD101047</t>
  </si>
  <si>
    <t>ORD101048</t>
  </si>
  <si>
    <t>CUST0397</t>
  </si>
  <si>
    <t>ORD101049</t>
  </si>
  <si>
    <t>ORD101050</t>
  </si>
  <si>
    <t>ORD101051</t>
  </si>
  <si>
    <t>ORD101052</t>
  </si>
  <si>
    <t>ORD101053</t>
  </si>
  <si>
    <t>ORD101054</t>
  </si>
  <si>
    <t>ORD101055</t>
  </si>
  <si>
    <t>CUST0274</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</si>
  <si>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</si>
  <si>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</si>
  <si>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</si>
  <si>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</si>
  <si>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</si>
  <si>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</si>
  <si>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</si>
  <si>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</si>
  <si>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</si>
  <si>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</si>
  <si>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</si>
  <si>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</si>
  <si>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</si>
  <si>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</si>
  <si>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</si>
  <si>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</si>
  <si>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</si>
  <si>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</si>
  <si>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CUST0064</t>
  </si>
  <si>
    <t>ORD101074</t>
  </si>
  <si>
    <t>ORD101075</t>
  </si>
  <si>
    <t>ORD101076</t>
  </si>
  <si>
    <t>ORD101077</t>
  </si>
  <si>
    <t>ORD101078</t>
  </si>
  <si>
    <t>CUST0141</t>
  </si>
  <si>
    <t>ORD101079</t>
  </si>
  <si>
    <t>ORD101080</t>
  </si>
  <si>
    <t>ORD101081</t>
  </si>
  <si>
    <t>CUST0099</t>
  </si>
  <si>
    <t>ORD101082</t>
  </si>
  <si>
    <t>ORD101083</t>
  </si>
  <si>
    <t>ORD101084</t>
  </si>
  <si>
    <t>CUST0465</t>
  </si>
  <si>
    <t>ORD101085</t>
  </si>
  <si>
    <t>ORD101086</t>
  </si>
  <si>
    <t>ORD101087</t>
  </si>
  <si>
    <t>ORD101088</t>
  </si>
  <si>
    <t>ORD101089</t>
  </si>
  <si>
    <t>ORD101090</t>
  </si>
  <si>
    <t>ORD101091</t>
  </si>
  <si>
    <t>ORD101092</t>
  </si>
  <si>
    <t>CUST0204</t>
  </si>
  <si>
    <t>ORD101093</t>
  </si>
  <si>
    <t>ORD101094</t>
  </si>
  <si>
    <t>ORD101095</t>
  </si>
  <si>
    <t>ORD101096</t>
  </si>
  <si>
    <t>ORD101097</t>
  </si>
  <si>
    <t>CUST0058</t>
  </si>
  <si>
    <t>ORD101098</t>
  </si>
  <si>
    <t>ORD101099</t>
  </si>
  <si>
    <t>ORD101100</t>
  </si>
  <si>
    <t>ORD101101</t>
  </si>
  <si>
    <t>ORD101102</t>
  </si>
  <si>
    <t>CUST0343</t>
  </si>
  <si>
    <t>ORD101103</t>
  </si>
  <si>
    <t>ORD101104</t>
  </si>
  <si>
    <t>ORD101105</t>
  </si>
  <si>
    <t>CUST0409</t>
  </si>
  <si>
    <t>ORD101106</t>
  </si>
  <si>
    <t>ORD101107</t>
  </si>
  <si>
    <t>ORD101108</t>
  </si>
  <si>
    <t>ORD101109</t>
  </si>
  <si>
    <t>ORD101110</t>
  </si>
  <si>
    <t>ORD101111</t>
  </si>
  <si>
    <t>ORD101112</t>
  </si>
  <si>
    <t>ORD101113</t>
  </si>
  <si>
    <t>CUST0138</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</si>
  <si>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</si>
  <si>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</si>
  <si>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</si>
  <si>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</si>
  <si>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</si>
  <si>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</si>
  <si>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</si>
  <si>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</si>
  <si>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</si>
  <si>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</si>
  <si>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</si>
  <si>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</si>
  <si>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</si>
  <si>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</si>
  <si>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</si>
  <si>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</si>
  <si>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</si>
  <si>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</si>
  <si>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</si>
  <si>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</si>
  <si>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 xml:space="preserve"> Air Cooler </t>
  </si>
  <si>
    <t>ORD101134</t>
  </si>
  <si>
    <t>CUST0420</t>
  </si>
  <si>
    <t>ORD101135</t>
  </si>
  <si>
    <t>ORD101136</t>
  </si>
  <si>
    <t>ORD101137</t>
  </si>
  <si>
    <t>ORD101138</t>
  </si>
  <si>
    <t>CUST0317</t>
  </si>
  <si>
    <t>ORD101139</t>
  </si>
  <si>
    <t>ORD101140</t>
  </si>
  <si>
    <t>ORD101141</t>
  </si>
  <si>
    <t xml:space="preserve"> LED Monitor 24-inch </t>
  </si>
  <si>
    <t>ORD101142</t>
  </si>
  <si>
    <t>ORD101143</t>
  </si>
  <si>
    <t>ORD101144</t>
  </si>
  <si>
    <t>CUST0346</t>
  </si>
  <si>
    <t>ORD101145</t>
  </si>
  <si>
    <t>ORD101146</t>
  </si>
  <si>
    <t>ORD101147</t>
  </si>
  <si>
    <t>ORD101148</t>
  </si>
  <si>
    <t>ORD101149</t>
  </si>
  <si>
    <t>ORD101150</t>
  </si>
  <si>
    <t>ORD101151</t>
  </si>
  <si>
    <t xml:space="preserve"> Refrigerator 260L </t>
  </si>
  <si>
    <t>ORD101152</t>
  </si>
  <si>
    <t>ORD101153</t>
  </si>
  <si>
    <t>ORD101154</t>
  </si>
  <si>
    <t>ORD101155</t>
  </si>
  <si>
    <t>ORD101156</t>
  </si>
  <si>
    <t>ORD101157</t>
  </si>
  <si>
    <t>ORD101158</t>
  </si>
  <si>
    <t>ORD101159</t>
  </si>
  <si>
    <t>ORD101160</t>
  </si>
  <si>
    <t>ORD101161</t>
  </si>
  <si>
    <t>CUST0471</t>
  </si>
  <si>
    <t>ORD101162</t>
  </si>
  <si>
    <t>ORD101163</t>
  </si>
  <si>
    <t>ORD101164</t>
  </si>
  <si>
    <t>ORD101165</t>
  </si>
  <si>
    <t>ORD101166</t>
  </si>
  <si>
    <t>ORD101167</t>
  </si>
  <si>
    <t>ORD101168</t>
  </si>
  <si>
    <t>ORD101169</t>
  </si>
  <si>
    <t>ORD101170</t>
  </si>
  <si>
    <t>ORD101171</t>
  </si>
  <si>
    <t>ORD101172</t>
  </si>
  <si>
    <t>ORD101173</t>
  </si>
  <si>
    <t>CUST0022</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</si>
  <si>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</si>
  <si>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</si>
  <si>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</si>
  <si>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</si>
  <si>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</si>
  <si>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</si>
  <si>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</si>
  <si>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</si>
  <si>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</si>
  <si>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</si>
  <si>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</si>
  <si>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</si>
  <si>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</si>
  <si>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</si>
  <si>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</si>
  <si>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</si>
  <si>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</si>
  <si>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</si>
  <si>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</si>
  <si>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</si>
  <si>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</si>
  <si>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</si>
  <si>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</si>
  <si>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CUST0162</t>
  </si>
  <si>
    <t>ORD101197</t>
  </si>
  <si>
    <t>ORD101198</t>
  </si>
  <si>
    <t>ORD101199</t>
  </si>
  <si>
    <t>ORD101200</t>
  </si>
  <si>
    <t>ORD101201</t>
  </si>
  <si>
    <t>ORD101202</t>
  </si>
  <si>
    <t>ORD101203</t>
  </si>
  <si>
    <t>ORD101204</t>
  </si>
  <si>
    <t>ORD101205</t>
  </si>
  <si>
    <t>CUST0152</t>
  </si>
  <si>
    <t>ORD101206</t>
  </si>
  <si>
    <t>CUST0023</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</si>
  <si>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</si>
  <si>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</si>
  <si>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</si>
  <si>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</si>
  <si>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</si>
  <si>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</si>
  <si>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</si>
  <si>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</si>
  <si>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</si>
  <si>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</si>
  <si>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</si>
  <si>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</si>
  <si>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</si>
  <si>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</si>
  <si>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</si>
  <si>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</si>
  <si>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</si>
  <si>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</si>
  <si>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</si>
  <si>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</si>
  <si>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</si>
  <si>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</si>
  <si>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</si>
  <si>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</si>
  <si>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</si>
  <si>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</si>
  <si>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</si>
  <si>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CUST0448</t>
  </si>
  <si>
    <t>ORD101234</t>
  </si>
  <si>
    <t>ORD101235</t>
  </si>
  <si>
    <t>ORD101236</t>
  </si>
  <si>
    <t>CUST0394</t>
  </si>
  <si>
    <t>ORD101237</t>
  </si>
  <si>
    <t>ORD101238</t>
  </si>
  <si>
    <t>ORD101239</t>
  </si>
  <si>
    <t>ORD101240</t>
  </si>
  <si>
    <t>ORD101241</t>
  </si>
  <si>
    <t xml:space="preserve"> Whiteboard </t>
  </si>
  <si>
    <t>ORD101242</t>
  </si>
  <si>
    <t>ORD101243</t>
  </si>
  <si>
    <t>ORD101244</t>
  </si>
  <si>
    <t>ORD101245</t>
  </si>
  <si>
    <t>ORD101246</t>
  </si>
  <si>
    <t>ORD101247</t>
  </si>
  <si>
    <t>ORD101248</t>
  </si>
  <si>
    <t>ORD101249</t>
  </si>
  <si>
    <t>CUST0389</t>
  </si>
  <si>
    <t>ORD101250</t>
  </si>
  <si>
    <t>ORD101251</t>
  </si>
  <si>
    <t>ORD101252</t>
  </si>
  <si>
    <t>ORD101253</t>
  </si>
  <si>
    <t>ORD101254</t>
  </si>
  <si>
    <t>ORD101255</t>
  </si>
  <si>
    <t>ORD101256</t>
  </si>
  <si>
    <t>ORD101257</t>
  </si>
  <si>
    <t>ORD101258</t>
  </si>
  <si>
    <t>ORD101259</t>
  </si>
  <si>
    <t>CUST0122</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</si>
  <si>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</si>
  <si>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</si>
  <si>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</si>
  <si>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</si>
  <si>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</si>
  <si>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</si>
  <si>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</si>
  <si>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</si>
  <si>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</si>
  <si>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</si>
  <si>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</si>
  <si>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</si>
  <si>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</si>
  <si>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</si>
  <si>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</si>
  <si>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</si>
  <si>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</si>
  <si>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</si>
  <si>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</si>
  <si>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</si>
  <si>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</si>
  <si>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</si>
  <si>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</si>
  <si>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</si>
  <si>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</si>
  <si>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</si>
  <si>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</si>
  <si>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</si>
  <si>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</si>
  <si>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CUST0468</t>
  </si>
  <si>
    <t>delhi</t>
  </si>
  <si>
    <t>ORD101289</t>
  </si>
  <si>
    <t>ORD101290</t>
  </si>
  <si>
    <t xml:space="preserve"> Smartphone </t>
  </si>
  <si>
    <t>ORD101291</t>
  </si>
  <si>
    <t>ORD101292</t>
  </si>
  <si>
    <t>ORD101293</t>
  </si>
  <si>
    <t>ORD101294</t>
  </si>
  <si>
    <t>ORD101295</t>
  </si>
  <si>
    <t>CUST0230</t>
  </si>
  <si>
    <t>ORD101296</t>
  </si>
  <si>
    <t>ORD101297</t>
  </si>
  <si>
    <t>ORD101298</t>
  </si>
  <si>
    <t>chhattisgarh</t>
  </si>
  <si>
    <t>ORD101299</t>
  </si>
  <si>
    <t>ORD101300</t>
  </si>
  <si>
    <t>ORD101301</t>
  </si>
  <si>
    <t>ORD101302</t>
  </si>
  <si>
    <t>ORD101303</t>
  </si>
  <si>
    <t>ORD101304</t>
  </si>
  <si>
    <t>ORD101305</t>
  </si>
  <si>
    <t>ORD101306</t>
  </si>
  <si>
    <t>ORD101307</t>
  </si>
  <si>
    <t>CUST0209</t>
  </si>
  <si>
    <t>ORD101308</t>
  </si>
  <si>
    <t>ORD101309</t>
  </si>
  <si>
    <t>ORD101310</t>
  </si>
  <si>
    <t>ORD101311</t>
  </si>
  <si>
    <t>ORD101312</t>
  </si>
  <si>
    <t>ORD101313</t>
  </si>
  <si>
    <t>CUST0229</t>
  </si>
  <si>
    <t>ORD101314</t>
  </si>
  <si>
    <t>CUST0350</t>
  </si>
  <si>
    <t>ORD101315</t>
  </si>
  <si>
    <t>ORD101316</t>
  </si>
  <si>
    <t>ORD101317</t>
  </si>
  <si>
    <t>ORD101318</t>
  </si>
  <si>
    <t>ORD101319</t>
  </si>
  <si>
    <t>ORD101320</t>
  </si>
  <si>
    <t>ORD101321</t>
  </si>
  <si>
    <t>ORD101322</t>
  </si>
  <si>
    <t>ORD101323</t>
  </si>
  <si>
    <t>CUST0109</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</si>
  <si>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</si>
  <si>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</si>
  <si>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</si>
  <si>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</si>
  <si>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</si>
  <si>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</si>
  <si>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</si>
  <si>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</si>
  <si>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</si>
  <si>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</si>
  <si>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</si>
  <si>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</si>
  <si>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</si>
  <si>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</si>
  <si>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</si>
  <si>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</si>
  <si>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</si>
  <si>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</si>
  <si>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</si>
  <si>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</si>
  <si>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</si>
  <si>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</si>
  <si>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</si>
  <si>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</si>
  <si>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</si>
  <si>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</si>
  <si>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</si>
  <si>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</si>
  <si>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</si>
  <si>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</si>
  <si>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</si>
  <si>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</si>
  <si>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</si>
  <si>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</si>
  <si>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</si>
  <si>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</si>
  <si>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</si>
  <si>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CUST0139</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</si>
  <si>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</si>
  <si>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</si>
  <si>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</si>
  <si>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</si>
  <si>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</si>
  <si>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</si>
  <si>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</si>
  <si>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</si>
  <si>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</si>
  <si>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</si>
  <si>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</si>
  <si>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</si>
  <si>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</si>
  <si>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</si>
  <si>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</si>
  <si>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</si>
  <si>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</si>
  <si>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</si>
  <si>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</si>
  <si>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</si>
  <si>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</si>
  <si>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</si>
  <si>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</si>
  <si>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</si>
  <si>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</si>
  <si>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</si>
  <si>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</si>
  <si>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</si>
  <si>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</si>
  <si>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</si>
  <si>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</si>
  <si>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</si>
  <si>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</si>
  <si>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</si>
  <si>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</si>
  <si>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</si>
  <si>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</si>
  <si>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</si>
  <si>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</si>
  <si>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</si>
  <si>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</si>
  <si>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</si>
  <si>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</si>
  <si>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</si>
  <si>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</si>
  <si>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</si>
  <si>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</si>
  <si>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</si>
  <si>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</si>
  <si>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</si>
  <si>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</si>
  <si>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</si>
  <si>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</si>
  <si>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</si>
  <si>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</si>
  <si>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</si>
  <si>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</si>
  <si>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</si>
  <si>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</si>
  <si>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</si>
  <si>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</si>
  <si>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</si>
  <si>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</si>
  <si>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</si>
  <si>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</si>
  <si>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</si>
  <si>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</si>
  <si>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</si>
  <si>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</si>
  <si>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</si>
  <si>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</si>
  <si>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</si>
  <si>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</si>
  <si>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</si>
  <si>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</si>
  <si>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</si>
  <si>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</si>
  <si>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</si>
  <si>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</si>
  <si>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</si>
  <si>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 xml:space="preserve"> Business Laptop </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</si>
  <si>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</si>
  <si>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</si>
  <si>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</si>
  <si>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</si>
  <si>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</si>
  <si>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</si>
  <si>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</si>
  <si>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</si>
  <si>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</si>
  <si>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</si>
  <si>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</si>
  <si>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</si>
  <si>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</si>
  <si>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</si>
  <si>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</si>
  <si>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</si>
  <si>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</si>
  <si>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</si>
  <si>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</si>
  <si>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</si>
  <si>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</si>
  <si>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</si>
  <si>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</si>
  <si>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</si>
  <si>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CUST0278</t>
  </si>
  <si>
    <t>ORD101465</t>
  </si>
  <si>
    <t>ORD101466</t>
  </si>
  <si>
    <t>ORD101467</t>
  </si>
  <si>
    <t>ORD101468</t>
  </si>
  <si>
    <t>CUST0191</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</si>
  <si>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</si>
  <si>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</si>
  <si>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</si>
  <si>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</si>
  <si>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</si>
  <si>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</si>
  <si>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</si>
  <si>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</si>
  <si>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</si>
  <si>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</si>
  <si>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</si>
  <si>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</si>
  <si>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</si>
  <si>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</si>
  <si>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</si>
  <si>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</si>
  <si>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</si>
  <si>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</si>
  <si>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</si>
  <si>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CUST0124</t>
  </si>
  <si>
    <t>ORD101488</t>
  </si>
  <si>
    <t>ORD101489</t>
  </si>
  <si>
    <t>ORD101490</t>
  </si>
  <si>
    <t>ORD101491</t>
  </si>
  <si>
    <t>ORD101492</t>
  </si>
  <si>
    <t>ORD101493</t>
  </si>
  <si>
    <t>CUST0451</t>
  </si>
  <si>
    <t>ORD101494</t>
  </si>
  <si>
    <t>ORD101495</t>
  </si>
  <si>
    <t>ORD101496</t>
  </si>
  <si>
    <t>ORD101497</t>
  </si>
  <si>
    <t>ORD101498</t>
  </si>
  <si>
    <t>ORD101499</t>
  </si>
  <si>
    <t>ORD101500</t>
  </si>
  <si>
    <t>ORD101501</t>
  </si>
  <si>
    <t>ORD101502</t>
  </si>
  <si>
    <t>CUST0176</t>
  </si>
  <si>
    <t>ORD101503</t>
  </si>
  <si>
    <t>CUST0385</t>
  </si>
  <si>
    <t>ORD101504</t>
  </si>
  <si>
    <t>ORD101505</t>
  </si>
  <si>
    <t>ORD101506</t>
  </si>
  <si>
    <t>CUST0140</t>
  </si>
  <si>
    <t>ORD101507</t>
  </si>
  <si>
    <t>ORD101508</t>
  </si>
  <si>
    <t>ORD101509</t>
  </si>
  <si>
    <t>ORD101510</t>
  </si>
  <si>
    <t>ORD101511</t>
  </si>
  <si>
    <t>ORD101512</t>
  </si>
  <si>
    <t>ORD101513</t>
  </si>
  <si>
    <t>ORD101514</t>
  </si>
  <si>
    <t>ORD101515</t>
  </si>
  <si>
    <t>ORD101516</t>
  </si>
  <si>
    <t>ORD101517</t>
  </si>
  <si>
    <t>CUST0017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</si>
  <si>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</si>
  <si>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</si>
  <si>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</si>
  <si>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</si>
  <si>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</si>
  <si>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</si>
  <si>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</si>
  <si>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</si>
  <si>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</si>
  <si>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</si>
  <si>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</si>
  <si>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</si>
  <si>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</si>
  <si>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</si>
  <si>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</si>
  <si>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</si>
  <si>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</si>
  <si>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</si>
  <si>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</si>
  <si>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</si>
  <si>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</si>
  <si>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</si>
  <si>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</si>
  <si>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</si>
  <si>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</si>
  <si>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</si>
  <si>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</si>
  <si>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</si>
  <si>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</si>
  <si>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</si>
  <si>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</si>
  <si>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</si>
  <si>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</si>
  <si>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</si>
  <si>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</si>
  <si>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CUST0100</t>
  </si>
  <si>
    <t>ORD101553</t>
  </si>
  <si>
    <t>ORD101554</t>
  </si>
  <si>
    <t>ORD101555</t>
  </si>
  <si>
    <t>ORD101556</t>
  </si>
  <si>
    <t>ORD101557</t>
  </si>
  <si>
    <t>ORD101558</t>
  </si>
  <si>
    <t>ORD101559</t>
  </si>
  <si>
    <t>ORD101560</t>
  </si>
  <si>
    <t>ORD101561</t>
  </si>
  <si>
    <t>ORD101562</t>
  </si>
  <si>
    <t>ORD101563</t>
  </si>
  <si>
    <t>ORD101564</t>
  </si>
  <si>
    <t>ORD101565</t>
  </si>
  <si>
    <t>ORD101566</t>
  </si>
  <si>
    <t>ORD101567</t>
  </si>
  <si>
    <t>CUST0053</t>
  </si>
  <si>
    <t>ORD101568</t>
  </si>
  <si>
    <t>ORD101569</t>
  </si>
  <si>
    <t>ORD101570</t>
  </si>
  <si>
    <t>ORD101571</t>
  </si>
  <si>
    <t>ORD101572</t>
  </si>
  <si>
    <t>ORD101573</t>
  </si>
  <si>
    <t>ORD101574</t>
  </si>
  <si>
    <t>ORD101575</t>
  </si>
  <si>
    <t>ORD101576</t>
  </si>
  <si>
    <t>CUST0405</t>
  </si>
  <si>
    <t>ORD101577</t>
  </si>
  <si>
    <t>ORD101578</t>
  </si>
  <si>
    <t>ORD101579</t>
  </si>
  <si>
    <t>ORD101580</t>
  </si>
  <si>
    <t>ORD101581</t>
  </si>
  <si>
    <t>ORD101582</t>
  </si>
  <si>
    <t>ORD101583</t>
  </si>
  <si>
    <t>ORD101584</t>
  </si>
  <si>
    <t>ORD101585</t>
  </si>
  <si>
    <t>CUST0143</t>
  </si>
  <si>
    <t>ORD101586</t>
  </si>
  <si>
    <t>CUST0025</t>
  </si>
  <si>
    <t>ORD101587</t>
  </si>
  <si>
    <t>ORD101588</t>
  </si>
  <si>
    <t>ORD101589</t>
  </si>
  <si>
    <t>ORD101590</t>
  </si>
  <si>
    <t>ORD101591</t>
  </si>
  <si>
    <t>ORD101592</t>
  </si>
  <si>
    <t>CUST0090</t>
  </si>
  <si>
    <t>ORD101593</t>
  </si>
  <si>
    <t>ORD101594</t>
  </si>
  <si>
    <t>ORD101595</t>
  </si>
  <si>
    <t>ORD101596</t>
  </si>
  <si>
    <t>CUST0173</t>
  </si>
  <si>
    <t>ORD101597</t>
  </si>
  <si>
    <t>ORD101598</t>
  </si>
  <si>
    <t>ORD101599</t>
  </si>
  <si>
    <t>ORD101600</t>
  </si>
  <si>
    <t>ORD101601</t>
  </si>
  <si>
    <t>ORD101602</t>
  </si>
  <si>
    <t>ORD101603</t>
  </si>
  <si>
    <t>ORD101604</t>
  </si>
  <si>
    <t>ORD101605</t>
  </si>
  <si>
    <t>ORD101606</t>
  </si>
  <si>
    <t>ORD101607</t>
  </si>
  <si>
    <t>CUST0423</t>
  </si>
  <si>
    <t>ORD101608</t>
  </si>
  <si>
    <t>ORD101609</t>
  </si>
  <si>
    <t>ORD101610</t>
  </si>
  <si>
    <t>ORD101611</t>
  </si>
  <si>
    <t>ORD101612</t>
  </si>
  <si>
    <t>CUST0294</t>
  </si>
  <si>
    <t>ORD101613</t>
  </si>
  <si>
    <t>ORD101614</t>
  </si>
  <si>
    <t>ORD101615</t>
  </si>
  <si>
    <t>ORD101616</t>
  </si>
  <si>
    <t>ORD101617</t>
  </si>
  <si>
    <t>CUST0249</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</si>
  <si>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</si>
  <si>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</si>
  <si>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</si>
  <si>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</si>
  <si>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</si>
  <si>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</si>
  <si>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</si>
  <si>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</si>
  <si>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</si>
  <si>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</si>
  <si>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</si>
  <si>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</si>
  <si>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</si>
  <si>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</si>
  <si>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</si>
  <si>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</si>
  <si>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</si>
  <si>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</si>
  <si>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</si>
  <si>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</si>
  <si>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</si>
  <si>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</si>
  <si>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</si>
  <si>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</si>
  <si>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</si>
  <si>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</si>
  <si>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</si>
  <si>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</si>
  <si>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</si>
  <si>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</si>
  <si>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</si>
  <si>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</si>
  <si>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</si>
  <si>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</si>
  <si>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</si>
  <si>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</si>
  <si>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</si>
  <si>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</si>
  <si>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</si>
  <si>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</si>
  <si>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</si>
  <si>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</si>
  <si>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</si>
  <si>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</si>
  <si>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</si>
  <si>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</si>
  <si>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</si>
  <si>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</si>
  <si>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</si>
  <si>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</si>
  <si>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</si>
  <si>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</si>
  <si>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</si>
  <si>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</si>
  <si>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</si>
  <si>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</si>
  <si>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</si>
  <si>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</si>
  <si>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</si>
  <si>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</si>
  <si>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</si>
  <si>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</si>
  <si>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</si>
  <si>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</si>
  <si>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</si>
  <si>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</si>
  <si>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</si>
  <si>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</si>
  <si>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</si>
  <si>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CUST0484</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</si>
  <si>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</si>
  <si>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</si>
  <si>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</si>
  <si>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</si>
  <si>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</si>
  <si>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</si>
  <si>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</si>
  <si>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</si>
  <si>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</si>
  <si>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</si>
  <si>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</si>
  <si>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</si>
  <si>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</si>
  <si>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</si>
  <si>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</si>
  <si>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</si>
  <si>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CUST0228</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</si>
  <si>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</si>
  <si>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</si>
  <si>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</si>
  <si>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</si>
  <si>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</si>
  <si>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</si>
  <si>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</si>
  <si>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</si>
  <si>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</si>
  <si>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</si>
  <si>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</si>
  <si>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</si>
  <si>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</si>
  <si>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</si>
  <si>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</si>
  <si>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</si>
  <si>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</si>
  <si>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</si>
  <si>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</si>
  <si>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</si>
  <si>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</si>
  <si>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CUST0057</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</si>
  <si>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</si>
  <si>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</si>
  <si>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</si>
  <si>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</si>
  <si>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</si>
  <si>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</si>
  <si>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</si>
  <si>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</si>
  <si>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</si>
  <si>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</si>
  <si>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</si>
  <si>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</si>
  <si>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</si>
  <si>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</si>
  <si>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</si>
  <si>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</si>
  <si>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</si>
  <si>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</si>
  <si>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</si>
  <si>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</si>
  <si>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</si>
  <si>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</si>
  <si>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</si>
  <si>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</si>
  <si>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</si>
  <si>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</si>
  <si>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</si>
  <si>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</si>
  <si>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</si>
  <si>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</si>
  <si>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</si>
  <si>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</si>
  <si>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</si>
  <si>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</si>
  <si>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</si>
  <si>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</si>
  <si>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</si>
  <si>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</si>
  <si>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</si>
  <si>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</si>
  <si>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</si>
  <si>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CUST0163</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</si>
  <si>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</si>
  <si>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</si>
  <si>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</si>
  <si>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</si>
  <si>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</si>
  <si>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</si>
  <si>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</si>
  <si>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</si>
  <si>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</si>
  <si>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</si>
  <si>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</si>
  <si>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</si>
  <si>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</si>
  <si>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</si>
  <si>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</si>
  <si>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</si>
  <si>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</si>
  <si>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</si>
  <si>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</si>
  <si>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</si>
  <si>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</si>
  <si>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</si>
  <si>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</si>
  <si>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</si>
  <si>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</si>
  <si>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</si>
  <si>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</si>
  <si>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gujarat</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</si>
  <si>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</si>
  <si>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</si>
  <si>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</si>
  <si>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</si>
  <si>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</si>
  <si>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</si>
  <si>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</si>
  <si>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</si>
  <si>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</si>
  <si>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</si>
  <si>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</si>
  <si>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</si>
  <si>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</si>
  <si>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</si>
  <si>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</si>
  <si>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</si>
  <si>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</si>
  <si>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</si>
  <si>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</si>
  <si>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</si>
  <si>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</si>
  <si>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</si>
  <si>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</si>
  <si>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</si>
  <si>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</si>
  <si>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</si>
  <si>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</si>
  <si>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</si>
  <si>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</si>
  <si>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</si>
  <si>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 xml:space="preserve"> UPS 1KVA </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</si>
  <si>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</si>
  <si>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</si>
  <si>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</si>
  <si>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</si>
  <si>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</si>
  <si>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</si>
  <si>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</si>
  <si>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</si>
  <si>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</si>
  <si>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</si>
  <si>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</si>
  <si>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</si>
  <si>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</si>
  <si>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</si>
  <si>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</si>
  <si>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</si>
  <si>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</si>
  <si>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</si>
  <si>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</si>
  <si>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</si>
  <si>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</si>
  <si>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</si>
  <si>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</si>
  <si>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</si>
  <si>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</si>
  <si>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</si>
  <si>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 xml:space="preserve"> Ergonomic Mouse </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</si>
  <si>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</si>
  <si>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</si>
  <si>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</si>
  <si>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</si>
  <si>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</si>
  <si>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</si>
  <si>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</si>
  <si>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</si>
  <si>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</si>
  <si>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</si>
  <si>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</si>
  <si>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</si>
  <si>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</si>
  <si>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</si>
  <si>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</si>
  <si>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</si>
  <si>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</si>
  <si>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</si>
  <si>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</si>
  <si>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</si>
  <si>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</si>
  <si>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</si>
  <si>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CUST0184</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</si>
  <si>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</si>
  <si>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</si>
  <si>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</si>
  <si>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</si>
  <si>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</si>
  <si>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</si>
  <si>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</si>
  <si>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</si>
  <si>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</si>
  <si>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</si>
  <si>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</si>
  <si>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</si>
  <si>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</si>
  <si>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</si>
  <si>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</si>
  <si>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</si>
  <si>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</si>
  <si>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</si>
  <si>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</si>
  <si>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</si>
  <si>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</si>
  <si>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</si>
  <si>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</si>
  <si>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</si>
  <si>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</si>
  <si>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</si>
  <si>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</si>
  <si>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</si>
  <si>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</si>
  <si>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</si>
  <si>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</si>
  <si>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</si>
  <si>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</si>
  <si>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</si>
  <si>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</si>
  <si>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</si>
  <si>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</si>
  <si>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</si>
  <si>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</si>
  <si>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</si>
  <si>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</si>
  <si>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</si>
  <si>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</si>
  <si>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</si>
  <si>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</si>
  <si>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</si>
  <si>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</si>
  <si>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</si>
  <si>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</si>
  <si>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</si>
  <si>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</si>
  <si>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</si>
  <si>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</si>
  <si>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</si>
  <si>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</si>
  <si>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</si>
  <si>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</si>
  <si>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</si>
  <si>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</si>
  <si>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</si>
  <si>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</si>
  <si>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</si>
  <si>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</si>
  <si>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</si>
  <si>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</si>
  <si>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</si>
  <si>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</si>
  <si>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</si>
  <si>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</si>
  <si>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</si>
  <si>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 xml:space="preserve"> marketplace </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</si>
  <si>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</si>
  <si>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</si>
  <si>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</si>
  <si>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</si>
  <si>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</si>
  <si>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</si>
  <si>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</si>
  <si>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</si>
  <si>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</si>
  <si>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</si>
  <si>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</si>
  <si>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</si>
  <si>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</si>
  <si>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</si>
  <si>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</si>
  <si>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</si>
  <si>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</si>
  <si>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CUST0421</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</si>
  <si>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</si>
  <si>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</si>
  <si>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</si>
  <si>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</si>
  <si>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</si>
  <si>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</si>
  <si>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</si>
  <si>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</si>
  <si>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</si>
  <si>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</si>
  <si>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</si>
  <si>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</si>
  <si>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</si>
  <si>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</si>
  <si>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</si>
  <si>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</si>
  <si>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</si>
  <si>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</si>
  <si>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</si>
  <si>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</si>
  <si>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</si>
  <si>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</si>
  <si>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</si>
  <si>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</si>
  <si>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</si>
  <si>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</si>
  <si>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</si>
  <si>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</si>
  <si>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</si>
  <si>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</si>
  <si>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punjab</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</si>
  <si>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</si>
  <si>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</si>
  <si>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</si>
  <si>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</si>
  <si>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</si>
  <si>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</si>
  <si>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</si>
  <si>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</si>
  <si>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</si>
  <si>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</si>
  <si>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</si>
  <si>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</si>
  <si>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</si>
  <si>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</si>
  <si>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</si>
  <si>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</si>
  <si>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</si>
  <si>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</si>
  <si>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</si>
  <si>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</si>
  <si>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</si>
  <si>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</si>
  <si>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</si>
  <si>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</si>
  <si>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</si>
  <si>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</si>
  <si>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</si>
  <si>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</si>
  <si>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</si>
  <si>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</si>
  <si>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</si>
  <si>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</si>
  <si>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</si>
  <si>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</si>
  <si>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</si>
  <si>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</si>
  <si>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</si>
  <si>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</si>
  <si>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</si>
  <si>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</si>
  <si>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</si>
  <si>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 xml:space="preserve"> Printer Stand </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</si>
  <si>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</si>
  <si>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</si>
  <si>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</si>
  <si>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</si>
  <si>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</si>
  <si>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</si>
  <si>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</si>
  <si>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</si>
  <si>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</si>
  <si>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</si>
  <si>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</si>
  <si>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</si>
  <si>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</si>
  <si>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</si>
  <si>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</si>
  <si>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</si>
  <si>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</si>
  <si>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</si>
  <si>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</si>
  <si>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</si>
  <si>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</si>
  <si>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</si>
  <si>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</si>
  <si>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</si>
  <si>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</si>
  <si>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</si>
  <si>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</si>
  <si>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</si>
  <si>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</si>
  <si>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</si>
  <si>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</si>
  <si>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</si>
  <si>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</si>
  <si>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</si>
  <si>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</si>
  <si>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</si>
  <si>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</si>
  <si>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</si>
  <si>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</si>
  <si>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</si>
  <si>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</si>
  <si>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</si>
  <si>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</si>
  <si>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</si>
  <si>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</si>
  <si>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</si>
  <si>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</si>
  <si>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</si>
  <si>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</si>
  <si>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</si>
  <si>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</si>
  <si>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</si>
  <si>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</si>
  <si>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</si>
  <si>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CUST0293</t>
  </si>
  <si>
    <t>ORD102082</t>
  </si>
  <si>
    <t>ORD102083</t>
  </si>
  <si>
    <t>ORD102084</t>
  </si>
  <si>
    <t>ORD102085</t>
  </si>
  <si>
    <t>ORD102086</t>
  </si>
  <si>
    <t>ORD102087</t>
  </si>
  <si>
    <t>ORD102088</t>
  </si>
  <si>
    <t xml:space="preserve"> Conference Table </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</si>
  <si>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</si>
  <si>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</si>
  <si>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</si>
  <si>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</si>
  <si>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</si>
  <si>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</si>
  <si>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</si>
  <si>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</si>
  <si>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</si>
  <si>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</si>
  <si>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</si>
  <si>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</si>
  <si>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</si>
  <si>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</si>
  <si>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</si>
  <si>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</si>
  <si>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</si>
  <si>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</si>
  <si>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</si>
  <si>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</si>
  <si>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</si>
  <si>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</si>
  <si>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</si>
  <si>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</si>
  <si>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</si>
  <si>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</si>
  <si>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</si>
  <si>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</si>
  <si>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</si>
  <si>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</si>
  <si>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</si>
  <si>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</si>
  <si>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</si>
  <si>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</si>
  <si>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</si>
  <si>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</si>
  <si>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</si>
  <si>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</si>
  <si>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</si>
  <si>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</si>
  <si>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</si>
  <si>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</si>
  <si>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</si>
  <si>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</si>
  <si>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</si>
  <si>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</si>
  <si>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</si>
  <si>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</si>
  <si>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CUST0102</t>
  </si>
  <si>
    <t>ORD102137</t>
  </si>
  <si>
    <t>ORD102138</t>
  </si>
  <si>
    <t>ORD102139</t>
  </si>
  <si>
    <t>ORD102140</t>
  </si>
  <si>
    <t>ORD102141</t>
  </si>
  <si>
    <t>ORD102142</t>
  </si>
  <si>
    <t>ORD102143</t>
  </si>
  <si>
    <t>ORD102144</t>
  </si>
  <si>
    <t>ORD102145</t>
  </si>
  <si>
    <t>ORD102146</t>
  </si>
  <si>
    <t>ORD102147</t>
  </si>
  <si>
    <t>CUST0469</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</si>
  <si>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</si>
  <si>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</si>
  <si>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</si>
  <si>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</si>
  <si>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</si>
  <si>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</si>
  <si>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</si>
  <si>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</si>
  <si>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</si>
  <si>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</si>
  <si>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</si>
  <si>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</si>
  <si>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</si>
  <si>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</si>
  <si>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</si>
  <si>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</si>
  <si>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</si>
  <si>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</si>
  <si>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</si>
  <si>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</si>
  <si>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</si>
  <si>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</si>
  <si>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</si>
  <si>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</si>
  <si>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</si>
  <si>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</si>
  <si>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</si>
  <si>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</si>
  <si>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</si>
  <si>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</si>
  <si>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</si>
  <si>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</si>
  <si>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</si>
  <si>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</si>
  <si>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</si>
  <si>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</si>
  <si>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</si>
  <si>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</si>
  <si>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</si>
  <si>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</si>
  <si>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</si>
  <si>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</si>
  <si>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</si>
  <si>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</si>
  <si>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</si>
  <si>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</si>
  <si>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</si>
  <si>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</si>
  <si>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</si>
  <si>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</si>
  <si>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</si>
  <si>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</si>
  <si>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</si>
  <si>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</si>
  <si>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</si>
  <si>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</si>
  <si>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</si>
  <si>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</si>
  <si>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</si>
  <si>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</si>
  <si>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</si>
  <si>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</si>
  <si>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</si>
  <si>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</si>
  <si>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</si>
  <si>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</si>
  <si>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</si>
  <si>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CUST0358</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</si>
  <si>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</si>
  <si>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</si>
  <si>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</si>
  <si>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</si>
  <si>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</si>
  <si>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</si>
  <si>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</si>
  <si>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</si>
  <si>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</si>
  <si>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</si>
  <si>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</si>
  <si>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</si>
  <si>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</si>
  <si>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</si>
  <si>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</si>
  <si>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</si>
  <si>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</si>
  <si>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</si>
  <si>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</si>
  <si>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</si>
  <si>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</si>
  <si>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</si>
  <si>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</si>
  <si>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</si>
  <si>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</si>
  <si>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</si>
  <si>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CUST0320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</si>
  <si>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</si>
  <si>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</si>
  <si>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</si>
  <si>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</si>
  <si>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</si>
  <si>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</si>
  <si>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</si>
  <si>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</si>
  <si>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</si>
  <si>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</si>
  <si>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</si>
  <si>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</si>
  <si>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</si>
  <si>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</si>
  <si>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</si>
  <si>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</si>
  <si>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</si>
  <si>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</si>
  <si>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</si>
  <si>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</si>
  <si>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</si>
  <si>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</si>
  <si>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</si>
  <si>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</si>
  <si>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</si>
  <si>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</si>
  <si>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</si>
  <si>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</si>
  <si>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</si>
  <si>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</si>
  <si>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</si>
  <si>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</si>
  <si>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</si>
  <si>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</si>
  <si>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</si>
  <si>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</si>
  <si>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</si>
  <si>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</si>
  <si>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</si>
  <si>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</si>
  <si>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</si>
  <si>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</si>
  <si>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</si>
  <si>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</si>
  <si>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</si>
  <si>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</si>
  <si>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</si>
  <si>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</si>
  <si>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</si>
  <si>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</si>
  <si>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</si>
  <si>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</si>
  <si>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</si>
  <si>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</si>
  <si>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</si>
  <si>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</si>
  <si>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</si>
  <si>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</si>
  <si>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</si>
  <si>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</si>
  <si>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</si>
  <si>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</si>
  <si>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</si>
  <si>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</si>
  <si>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</si>
  <si>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</si>
  <si>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</si>
  <si>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</si>
  <si>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</si>
  <si>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</si>
  <si>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</si>
  <si>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</si>
  <si>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</si>
  <si>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</si>
  <si>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</si>
  <si>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</si>
  <si>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</si>
  <si>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</si>
  <si>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</si>
  <si>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</si>
  <si>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</si>
  <si>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</si>
  <si>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</si>
  <si>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</si>
  <si>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</si>
  <si>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</si>
  <si>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</si>
  <si>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</si>
  <si>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</si>
  <si>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</si>
  <si>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</si>
  <si>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</si>
  <si>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</si>
  <si>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</si>
  <si>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</si>
  <si>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</si>
  <si>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</si>
  <si>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</si>
  <si>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</si>
  <si>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</si>
  <si>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</si>
  <si>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</si>
  <si>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</si>
  <si>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</si>
  <si>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</si>
  <si>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</si>
  <si>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</si>
  <si>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</si>
  <si>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</si>
  <si>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</si>
  <si>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</si>
  <si>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</si>
  <si>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</si>
  <si>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</si>
  <si>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</si>
  <si>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</si>
  <si>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</si>
  <si>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</si>
  <si>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</si>
  <si>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</si>
  <si>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</si>
  <si>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</si>
  <si>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</si>
  <si>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</si>
  <si>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</si>
  <si>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</si>
  <si>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</si>
  <si>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</si>
  <si>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</si>
  <si>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</si>
  <si>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</si>
  <si>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</si>
  <si>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</si>
  <si>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</si>
  <si>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</si>
  <si>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</si>
  <si>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</si>
  <si>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</si>
  <si>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</si>
  <si>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</si>
  <si>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</si>
  <si>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</si>
  <si>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</si>
  <si>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</si>
  <si>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</si>
  <si>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</si>
  <si>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</si>
  <si>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</si>
  <si>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</si>
  <si>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</si>
  <si>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</si>
  <si>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</si>
  <si>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</si>
  <si>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</si>
  <si>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</si>
  <si>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</si>
  <si>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</si>
  <si>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</si>
  <si>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</si>
  <si>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</si>
  <si>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</si>
  <si>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</si>
  <si>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</si>
  <si>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</si>
  <si>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</si>
  <si>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</si>
  <si>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</si>
  <si>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</si>
  <si>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</si>
  <si>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</si>
  <si>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</si>
  <si>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</si>
  <si>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</si>
  <si>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</si>
  <si>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</si>
  <si>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</si>
  <si>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</si>
  <si>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</si>
  <si>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</si>
  <si>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</si>
  <si>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</si>
  <si>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</si>
  <si>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</si>
  <si>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 xml:space="preserve"> Projector </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</si>
  <si>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</si>
  <si>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</si>
  <si>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</si>
  <si>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</si>
  <si>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</si>
  <si>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</si>
  <si>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</si>
  <si>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</si>
  <si>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</si>
  <si>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</si>
  <si>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</si>
  <si>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</si>
  <si>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</si>
  <si>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</si>
  <si>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</si>
  <si>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</si>
  <si>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</si>
  <si>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</si>
  <si>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</si>
  <si>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</si>
  <si>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</si>
  <si>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</si>
  <si>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</si>
  <si>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</si>
  <si>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</si>
  <si>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</si>
  <si>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</si>
  <si>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</si>
  <si>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</si>
  <si>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 xml:space="preserve"> Paper Ream </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</si>
  <si>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</si>
  <si>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</si>
  <si>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</si>
  <si>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</si>
  <si>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</si>
  <si>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</si>
  <si>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</si>
  <si>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</si>
  <si>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</si>
  <si>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</si>
  <si>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</si>
  <si>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</si>
  <si>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</si>
  <si>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</si>
  <si>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</si>
  <si>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</si>
  <si>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</si>
  <si>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</si>
  <si>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</si>
  <si>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</si>
  <si>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</si>
  <si>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</si>
  <si>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</si>
  <si>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</si>
  <si>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</si>
  <si>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</si>
  <si>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</si>
  <si>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</si>
  <si>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</si>
  <si>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</si>
  <si>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</si>
  <si>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</si>
  <si>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</si>
  <si>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</si>
  <si>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</si>
  <si>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</si>
  <si>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</si>
  <si>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</si>
  <si>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</si>
  <si>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</si>
  <si>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</si>
  <si>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</si>
  <si>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</si>
  <si>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</si>
  <si>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</si>
  <si>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</si>
  <si>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</si>
  <si>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</si>
  <si>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</si>
  <si>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</si>
  <si>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</si>
  <si>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</si>
  <si>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</si>
  <si>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</si>
  <si>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</si>
  <si>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</si>
  <si>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</si>
  <si>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</si>
  <si>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</si>
  <si>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</si>
  <si>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</si>
  <si>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</si>
  <si>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</si>
  <si>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</si>
  <si>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</si>
  <si>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</si>
  <si>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</si>
  <si>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</si>
  <si>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</si>
  <si>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</si>
  <si>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</si>
  <si>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</si>
  <si>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</si>
  <si>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</si>
  <si>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</si>
  <si>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</si>
  <si>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</si>
  <si>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</si>
  <si>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</si>
  <si>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</si>
  <si>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</si>
  <si>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</si>
  <si>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</si>
  <si>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</si>
  <si>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</si>
  <si>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</si>
  <si>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 xml:space="preserve"> Smart TV 43-inch </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</si>
  <si>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</si>
  <si>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</si>
  <si>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</si>
  <si>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</si>
  <si>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</si>
  <si>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</si>
  <si>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</si>
  <si>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</si>
  <si>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</si>
  <si>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</si>
  <si>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</si>
  <si>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</si>
  <si>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</si>
  <si>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</si>
  <si>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</si>
  <si>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</si>
  <si>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</si>
  <si>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</si>
  <si>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</si>
  <si>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</si>
  <si>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</si>
  <si>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</si>
  <si>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</si>
  <si>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</si>
  <si>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</si>
  <si>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</si>
  <si>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</si>
  <si>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</si>
  <si>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</si>
  <si>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</si>
  <si>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</si>
  <si>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</si>
  <si>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</si>
  <si>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</si>
  <si>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</si>
  <si>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</si>
  <si>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</si>
  <si>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</si>
  <si>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</si>
  <si>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</si>
  <si>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</si>
  <si>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</si>
  <si>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</si>
  <si>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</si>
  <si>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</si>
  <si>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</si>
  <si>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</si>
  <si>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</si>
  <si>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</si>
  <si>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</si>
  <si>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</si>
  <si>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</si>
  <si>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</si>
  <si>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</si>
  <si>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</si>
  <si>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</si>
  <si>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</si>
  <si>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</si>
  <si>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</si>
  <si>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</si>
  <si>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</si>
  <si>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</si>
  <si>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</si>
  <si>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</si>
  <si>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</si>
  <si>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</si>
  <si>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</si>
  <si>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</si>
  <si>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</si>
  <si>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</si>
  <si>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</si>
  <si>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</si>
  <si>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</si>
  <si>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</si>
  <si>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</si>
  <si>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</si>
  <si>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</si>
  <si>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</si>
  <si>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</si>
  <si>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</si>
  <si>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</si>
  <si>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</si>
  <si>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</si>
  <si>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</si>
  <si>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</si>
  <si>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</si>
  <si>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</si>
  <si>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</si>
  <si>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</si>
  <si>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</si>
  <si>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</si>
  <si>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</si>
  <si>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</si>
  <si>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</si>
  <si>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</si>
  <si>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</si>
  <si>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</si>
  <si>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</si>
  <si>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</si>
  <si>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</si>
  <si>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</si>
  <si>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</si>
  <si>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</si>
  <si>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</si>
  <si>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 xml:space="preserve"> Mechanical Keyboard </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</si>
  <si>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</si>
  <si>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</si>
  <si>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</si>
  <si>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</si>
  <si>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</si>
  <si>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</si>
  <si>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</si>
  <si>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</si>
  <si>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</si>
  <si>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</si>
  <si>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</si>
  <si>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</si>
  <si>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</si>
  <si>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</si>
  <si>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</si>
  <si>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</si>
  <si>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</si>
  <si>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</si>
  <si>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</si>
  <si>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</si>
  <si>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</si>
  <si>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</si>
  <si>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</si>
  <si>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</si>
  <si>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</si>
  <si>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</si>
  <si>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</si>
  <si>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</si>
  <si>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</si>
  <si>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</si>
  <si>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</si>
  <si>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</si>
  <si>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</si>
  <si>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</si>
  <si>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</si>
  <si>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</si>
  <si>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</si>
  <si>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</si>
  <si>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</si>
  <si>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</si>
  <si>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</si>
  <si>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</si>
  <si>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</si>
  <si>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</si>
  <si>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</si>
  <si>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</si>
  <si>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</si>
  <si>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</si>
  <si>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</si>
  <si>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</si>
  <si>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</si>
  <si>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</si>
  <si>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</si>
  <si>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</si>
  <si>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</si>
  <si>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</si>
  <si>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</si>
  <si>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</si>
  <si>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</si>
  <si>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</si>
  <si>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</si>
  <si>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</si>
  <si>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</si>
  <si>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</si>
  <si>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</si>
  <si>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</si>
  <si>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</si>
  <si>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</si>
  <si>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</si>
  <si>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</si>
  <si>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</si>
  <si>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</si>
  <si>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</si>
  <si>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</si>
  <si>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</si>
  <si>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</si>
  <si>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</si>
  <si>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</si>
  <si>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</si>
  <si>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</si>
  <si>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</si>
  <si>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</si>
  <si>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</si>
  <si>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</si>
  <si>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</si>
  <si>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</si>
  <si>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</si>
  <si>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</si>
  <si>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</si>
  <si>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</si>
  <si>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</si>
  <si>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</si>
  <si>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</si>
  <si>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</si>
  <si>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</si>
  <si>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</si>
  <si>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</si>
  <si>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</si>
  <si>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</si>
  <si>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</si>
  <si>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</si>
  <si>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</si>
  <si>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</si>
  <si>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</si>
  <si>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</si>
  <si>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</si>
  <si>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</si>
  <si>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</si>
  <si>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</si>
  <si>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</si>
  <si>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</si>
  <si>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</si>
  <si>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</si>
  <si>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</si>
  <si>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</si>
  <si>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</si>
  <si>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</si>
  <si>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</si>
  <si>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</si>
  <si>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</si>
  <si>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</si>
  <si>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</si>
  <si>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</si>
  <si>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</si>
  <si>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</si>
  <si>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</si>
  <si>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</si>
  <si>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</si>
  <si>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</si>
  <si>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</si>
  <si>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</si>
  <si>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</si>
  <si>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</si>
  <si>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</si>
  <si>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</si>
  <si>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</si>
  <si>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</si>
  <si>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</si>
  <si>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</si>
  <si>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</si>
  <si>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</si>
  <si>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</si>
  <si>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</si>
  <si>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</si>
  <si>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</si>
  <si>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</si>
  <si>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</si>
  <si>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</si>
  <si>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</si>
  <si>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</si>
  <si>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</si>
  <si>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</si>
  <si>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</si>
  <si>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</si>
  <si>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</si>
  <si>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</si>
  <si>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</si>
  <si>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</si>
  <si>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</si>
  <si>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</si>
  <si>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</si>
  <si>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</si>
  <si>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</si>
  <si>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</si>
  <si>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</si>
  <si>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</si>
  <si>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</si>
  <si>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</si>
  <si>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</si>
  <si>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</si>
  <si>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</si>
  <si>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</si>
  <si>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</si>
  <si>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</si>
  <si>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</si>
  <si>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</si>
  <si>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</si>
  <si>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</si>
  <si>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</si>
  <si>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</si>
  <si>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</si>
  <si>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</si>
  <si>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</si>
  <si>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</si>
  <si>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</si>
  <si>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</si>
  <si>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</si>
  <si>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</si>
  <si>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</si>
  <si>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</si>
  <si>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</si>
  <si>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</si>
  <si>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</si>
  <si>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</si>
  <si>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</si>
  <si>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</si>
  <si>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</si>
  <si>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</si>
  <si>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</si>
  <si>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</si>
  <si>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</si>
  <si>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</si>
  <si>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</si>
  <si>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</si>
  <si>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</si>
  <si>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</si>
  <si>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</si>
  <si>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</si>
  <si>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</si>
  <si>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</si>
  <si>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</si>
  <si>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</si>
  <si>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</si>
  <si>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</si>
  <si>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</si>
  <si>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</si>
  <si>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</si>
  <si>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</si>
  <si>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</si>
  <si>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CUST0299</t>
  </si>
  <si>
    <t>ORD102862</t>
  </si>
  <si>
    <t>ORD102863</t>
  </si>
  <si>
    <t>maharashtra</t>
  </si>
  <si>
    <t>ORD102864</t>
  </si>
  <si>
    <t>ORD102865</t>
  </si>
  <si>
    <t>ORD102866</t>
  </si>
  <si>
    <t>ORD102867</t>
  </si>
  <si>
    <t>ORD102868</t>
  </si>
  <si>
    <t>ORD102869</t>
  </si>
  <si>
    <t xml:space="preserve"> Tablet </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</si>
  <si>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</si>
  <si>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</si>
  <si>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</si>
  <si>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</si>
  <si>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</si>
  <si>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</si>
  <si>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</si>
  <si>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</si>
  <si>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</si>
  <si>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</si>
  <si>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</si>
  <si>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</si>
  <si>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</si>
  <si>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</si>
  <si>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</si>
  <si>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</si>
  <si>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</si>
  <si>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</si>
  <si>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</si>
  <si>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</si>
  <si>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</si>
  <si>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</si>
  <si>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</si>
  <si>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</si>
  <si>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</si>
  <si>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</si>
  <si>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</si>
  <si>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</si>
  <si>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</si>
  <si>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</si>
  <si>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</si>
  <si>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</si>
  <si>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</si>
  <si>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</si>
  <si>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</si>
  <si>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</si>
  <si>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</si>
  <si>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</si>
  <si>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</si>
  <si>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</si>
  <si>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</si>
  <si>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</si>
  <si>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</si>
  <si>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</si>
  <si>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</si>
  <si>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</si>
  <si>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</si>
  <si>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</si>
  <si>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</si>
  <si>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</si>
  <si>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</si>
  <si>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</si>
  <si>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</si>
  <si>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</si>
  <si>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</si>
  <si>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</si>
  <si>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</si>
  <si>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</si>
  <si>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</si>
  <si>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 xml:space="preserve"> Air Conditioner 2T </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</si>
  <si>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</si>
  <si>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</si>
  <si>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</si>
  <si>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</si>
  <si>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</si>
  <si>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</si>
  <si>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</si>
  <si>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</si>
  <si>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</si>
  <si>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</si>
  <si>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</si>
  <si>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</si>
  <si>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</si>
  <si>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</si>
  <si>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</si>
  <si>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</si>
  <si>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</si>
  <si>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</si>
  <si>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</si>
  <si>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</si>
  <si>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</si>
  <si>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</si>
  <si>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</si>
  <si>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</si>
  <si>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</si>
  <si>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</si>
  <si>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</si>
  <si>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</si>
  <si>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</si>
  <si>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</si>
  <si>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</si>
  <si>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</si>
  <si>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</si>
  <si>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</si>
  <si>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</si>
  <si>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</si>
  <si>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</si>
  <si>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</si>
  <si>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</si>
  <si>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</si>
  <si>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</si>
  <si>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</si>
  <si>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</si>
  <si>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</si>
  <si>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</si>
  <si>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</si>
  <si>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</si>
  <si>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</si>
  <si>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</si>
  <si>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</si>
  <si>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</si>
  <si>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</si>
  <si>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</si>
  <si>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</si>
  <si>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</si>
  <si>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</si>
  <si>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</si>
  <si>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</si>
  <si>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</si>
  <si>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</si>
  <si>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</si>
  <si>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</si>
  <si>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</si>
  <si>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</si>
  <si>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</si>
  <si>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</si>
  <si>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</si>
  <si>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</si>
  <si>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</si>
  <si>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</si>
  <si>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</si>
  <si>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</si>
  <si>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</si>
  <si>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</si>
  <si>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</si>
  <si>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</si>
  <si>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</si>
  <si>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</si>
  <si>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</si>
  <si>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</si>
  <si>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</si>
  <si>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</si>
  <si>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</si>
  <si>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</si>
  <si>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</si>
  <si>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</si>
  <si>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</si>
  <si>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</si>
  <si>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</si>
  <si>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</si>
  <si>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</si>
  <si>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</si>
  <si>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</si>
  <si>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</si>
  <si>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</si>
  <si>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</si>
  <si>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</si>
  <si>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</si>
  <si>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</si>
  <si>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</si>
  <si>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</si>
  <si>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</si>
  <si>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</si>
  <si>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</si>
  <si>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</si>
  <si>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</si>
  <si>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</si>
  <si>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</si>
  <si>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</si>
  <si>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</si>
  <si>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</si>
  <si>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</si>
  <si>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</si>
  <si>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</si>
  <si>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</si>
  <si>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</si>
  <si>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</si>
  <si>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</si>
  <si>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</si>
  <si>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</si>
  <si>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</si>
  <si>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</si>
  <si>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</si>
  <si>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</si>
  <si>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</si>
  <si>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</si>
  <si>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</si>
  <si>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</si>
  <si>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</si>
  <si>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</si>
  <si>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</si>
  <si>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</si>
  <si>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</si>
  <si>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</si>
  <si>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</si>
  <si>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</si>
  <si>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</si>
  <si>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</si>
  <si>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</si>
  <si>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</si>
  <si>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</si>
  <si>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</si>
  <si>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</si>
  <si>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</si>
  <si>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</si>
  <si>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</si>
  <si>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</si>
  <si>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</si>
  <si>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</si>
  <si>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</si>
  <si>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</si>
  <si>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</si>
  <si>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</si>
  <si>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</si>
  <si>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</si>
  <si>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</si>
  <si>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</si>
  <si>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</si>
  <si>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</si>
  <si>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</si>
  <si>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</si>
  <si>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</si>
  <si>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</si>
  <si>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</si>
  <si>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</si>
  <si>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</si>
  <si>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</si>
  <si>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</si>
  <si>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</si>
  <si>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</si>
  <si>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</si>
  <si>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</si>
  <si>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</si>
  <si>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</si>
  <si>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</si>
  <si>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</si>
  <si>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</si>
  <si>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</si>
  <si>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</si>
  <si>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</si>
  <si>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</si>
  <si>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</si>
  <si>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</si>
  <si>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</si>
  <si>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</si>
  <si>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</si>
  <si>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</si>
  <si>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</si>
  <si>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</si>
  <si>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</si>
  <si>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</si>
  <si>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</si>
  <si>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</si>
  <si>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</si>
  <si>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</si>
  <si>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</si>
  <si>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</si>
  <si>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</si>
  <si>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</si>
  <si>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</si>
  <si>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</si>
  <si>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</si>
  <si>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</si>
  <si>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</si>
  <si>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</si>
  <si>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</si>
  <si>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</si>
  <si>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</si>
  <si>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</si>
  <si>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</si>
  <si>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</si>
  <si>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</si>
  <si>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</si>
  <si>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</si>
  <si>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</si>
  <si>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</si>
  <si>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</si>
  <si>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</si>
  <si>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</si>
  <si>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</si>
  <si>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</si>
  <si>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</si>
  <si>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</si>
  <si>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</si>
  <si>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</si>
  <si>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</si>
  <si>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</si>
  <si>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</si>
  <si>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</si>
  <si>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</si>
  <si>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</si>
  <si>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</si>
  <si>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</si>
  <si>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</si>
  <si>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</si>
  <si>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</si>
  <si>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</si>
  <si>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</si>
  <si>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</si>
  <si>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</si>
  <si>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</si>
  <si>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</si>
  <si>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</si>
  <si>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</si>
  <si>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</si>
  <si>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</si>
  <si>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</si>
  <si>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</si>
  <si>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</si>
  <si>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</si>
  <si>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</si>
  <si>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</si>
  <si>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</si>
  <si>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</si>
  <si>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</si>
  <si>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</si>
  <si>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</si>
  <si>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</si>
  <si>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</si>
  <si>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</si>
  <si>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</si>
  <si>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</si>
  <si>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</si>
  <si>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</si>
  <si>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</si>
  <si>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</si>
  <si>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</si>
  <si>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</si>
  <si>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</si>
  <si>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</si>
  <si>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</si>
  <si>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</si>
  <si>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</si>
  <si>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</si>
  <si>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</si>
  <si>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</si>
  <si>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</si>
  <si>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</si>
  <si>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</si>
  <si>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</si>
  <si>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</si>
  <si>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</si>
  <si>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</si>
  <si>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</si>
  <si>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</si>
  <si>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</si>
  <si>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</si>
  <si>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</si>
  <si>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</si>
  <si>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</si>
  <si>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</si>
  <si>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 xml:space="preserve"> Filing Cabinet </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</si>
  <si>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</si>
  <si>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</si>
  <si>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</si>
  <si>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</si>
  <si>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</si>
  <si>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</si>
  <si>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</si>
  <si>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</si>
  <si>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</si>
  <si>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</si>
  <si>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</si>
  <si>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</si>
  <si>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</si>
  <si>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</si>
  <si>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</si>
  <si>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</si>
  <si>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</si>
  <si>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</si>
  <si>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</si>
  <si>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</si>
  <si>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</si>
  <si>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</si>
  <si>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</si>
  <si>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</si>
  <si>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</si>
  <si>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</si>
  <si>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</si>
  <si>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</si>
  <si>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</si>
  <si>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</si>
  <si>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</si>
  <si>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</si>
  <si>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</si>
  <si>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</si>
  <si>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</si>
  <si>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</si>
  <si>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</si>
  <si>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</si>
  <si>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</si>
  <si>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</si>
  <si>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</si>
  <si>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</si>
  <si>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</si>
  <si>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</si>
  <si>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</si>
  <si>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</si>
  <si>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</si>
  <si>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</si>
  <si>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</si>
  <si>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</si>
  <si>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</si>
  <si>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</si>
  <si>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</si>
  <si>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</si>
  <si>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</si>
  <si>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</si>
  <si>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</si>
  <si>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</si>
  <si>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</si>
  <si>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</si>
  <si>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</si>
  <si>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</si>
  <si>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</si>
  <si>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</si>
  <si>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</si>
  <si>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</si>
  <si>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</si>
  <si>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</si>
  <si>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</si>
  <si>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</si>
  <si>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</si>
  <si>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</si>
  <si>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</si>
  <si>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</si>
  <si>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</si>
  <si>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</si>
  <si>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</si>
  <si>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</si>
  <si>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</si>
  <si>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</si>
  <si>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</si>
  <si>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</si>
  <si>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</si>
  <si>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</si>
  <si>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</si>
  <si>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</si>
  <si>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</si>
  <si>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</si>
  <si>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</si>
  <si>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</si>
  <si>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</si>
  <si>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</si>
  <si>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</si>
  <si>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</si>
  <si>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</si>
  <si>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</si>
  <si>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</si>
  <si>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</si>
  <si>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</si>
  <si>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</si>
  <si>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</si>
  <si>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</si>
  <si>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</si>
  <si>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</si>
  <si>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</si>
  <si>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</si>
  <si>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</si>
  <si>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</si>
  <si>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</si>
  <si>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</si>
  <si>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</si>
  <si>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</si>
  <si>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</si>
  <si>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</si>
  <si>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</si>
  <si>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</si>
  <si>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</si>
  <si>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</si>
  <si>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</si>
  <si>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</si>
  <si>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</si>
  <si>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</si>
  <si>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</si>
  <si>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</si>
  <si>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</si>
  <si>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</si>
  <si>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</si>
  <si>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</si>
  <si>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</si>
  <si>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</si>
  <si>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</si>
  <si>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</si>
  <si>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</si>
  <si>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</si>
  <si>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</si>
  <si>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</si>
  <si>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</si>
  <si>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</si>
  <si>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</si>
  <si>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</si>
  <si>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</si>
  <si>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</si>
  <si>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</si>
  <si>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</si>
  <si>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</si>
  <si>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</si>
  <si>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</si>
  <si>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</si>
  <si>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</si>
  <si>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</si>
  <si>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</si>
  <si>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</si>
  <si>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</si>
  <si>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</si>
  <si>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</si>
  <si>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</si>
  <si>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</si>
  <si>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</si>
  <si>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</si>
  <si>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</si>
  <si>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</si>
  <si>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</si>
  <si>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</si>
  <si>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</si>
  <si>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</si>
  <si>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</si>
  <si>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</si>
  <si>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</si>
  <si>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</si>
  <si>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</si>
  <si>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</si>
  <si>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</si>
  <si>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</si>
  <si>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</si>
  <si>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</si>
  <si>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</si>
  <si>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</si>
  <si>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</si>
  <si>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</si>
  <si>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</si>
  <si>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</si>
  <si>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</si>
  <si>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</si>
  <si>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</si>
  <si>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</si>
  <si>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</si>
  <si>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</si>
  <si>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</si>
  <si>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</si>
  <si>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</si>
  <si>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</si>
  <si>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</si>
  <si>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</si>
  <si>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</si>
  <si>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</si>
  <si>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</si>
  <si>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</si>
  <si>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</si>
  <si>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</si>
  <si>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</si>
  <si>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</si>
  <si>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</si>
  <si>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</si>
  <si>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</si>
  <si>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</si>
  <si>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</si>
  <si>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</si>
  <si>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</si>
  <si>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</si>
  <si>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</si>
  <si>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</si>
  <si>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</si>
  <si>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</si>
  <si>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</si>
  <si>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</si>
  <si>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</si>
  <si>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</si>
  <si>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</si>
  <si>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</si>
  <si>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</si>
  <si>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</si>
  <si>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</si>
  <si>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</si>
  <si>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</si>
  <si>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</si>
  <si>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</si>
  <si>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</si>
  <si>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</si>
  <si>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</si>
  <si>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</si>
  <si>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</si>
  <si>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</si>
  <si>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</si>
  <si>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</si>
  <si>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</si>
  <si>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</si>
  <si>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</si>
  <si>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</si>
  <si>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</si>
  <si>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</si>
  <si>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</si>
  <si>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</si>
  <si>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</si>
  <si>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</si>
  <si>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</si>
  <si>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</si>
  <si>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</si>
  <si>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</si>
  <si>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</si>
  <si>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</si>
  <si>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</si>
  <si>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</si>
  <si>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</si>
  <si>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</si>
  <si>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</si>
  <si>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</si>
  <si>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</si>
  <si>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</si>
  <si>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</si>
  <si>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</si>
  <si>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</si>
  <si>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</si>
  <si>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</si>
  <si>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</si>
  <si>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</si>
  <si>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</si>
  <si>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</si>
  <si>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</si>
  <si>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</si>
  <si>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</si>
  <si>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</si>
  <si>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</si>
  <si>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</si>
  <si>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</si>
  <si>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</si>
  <si>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</si>
  <si>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</si>
  <si>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</si>
  <si>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</si>
  <si>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</si>
  <si>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</si>
  <si>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</si>
  <si>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</si>
  <si>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</si>
  <si>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</si>
  <si>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</si>
  <si>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</si>
  <si>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</si>
  <si>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</si>
  <si>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</si>
  <si>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</si>
  <si>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</si>
  <si>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</si>
  <si>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</si>
  <si>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</si>
  <si>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</si>
  <si>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</si>
  <si>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</si>
  <si>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</si>
  <si>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</si>
  <si>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</si>
  <si>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</si>
  <si>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</si>
  <si>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</si>
  <si>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</si>
  <si>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</si>
  <si>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</si>
  <si>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</si>
  <si>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</si>
  <si>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</si>
  <si>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</si>
  <si>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</si>
  <si>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</si>
  <si>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</si>
  <si>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</si>
  <si>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</si>
  <si>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</si>
  <si>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</si>
  <si>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</si>
  <si>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</si>
  <si>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</si>
  <si>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</si>
  <si>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</si>
  <si>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</si>
  <si>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</si>
  <si>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</si>
  <si>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</si>
  <si>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</si>
  <si>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</si>
  <si>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</si>
  <si>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</si>
  <si>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</si>
  <si>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</si>
  <si>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</si>
  <si>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</si>
  <si>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</si>
  <si>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</si>
  <si>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</si>
  <si>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</si>
  <si>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</si>
  <si>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</si>
  <si>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</si>
  <si>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</si>
  <si>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</si>
  <si>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</si>
  <si>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</si>
  <si>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</si>
  <si>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</si>
  <si>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</si>
  <si>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</si>
  <si>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</si>
  <si>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</si>
  <si>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</si>
  <si>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</si>
  <si>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</si>
  <si>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</si>
  <si>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</si>
  <si>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</si>
  <si>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</si>
  <si>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</si>
  <si>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</si>
  <si>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</si>
  <si>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</si>
  <si>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</si>
  <si>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</si>
  <si>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</si>
  <si>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</si>
  <si>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</si>
  <si>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</si>
  <si>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</si>
  <si>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</si>
  <si>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</si>
  <si>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</si>
  <si>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</si>
  <si>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</si>
  <si>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</si>
  <si>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 xml:space="preserve"> Bluetooth Speaker </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</si>
  <si>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</si>
  <si>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</si>
  <si>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</si>
  <si>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</si>
  <si>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</si>
  <si>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</si>
  <si>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</si>
  <si>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</si>
  <si>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</si>
  <si>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</si>
  <si>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</si>
  <si>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</si>
  <si>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</si>
  <si>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</si>
  <si>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</si>
  <si>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</si>
  <si>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</si>
  <si>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</si>
  <si>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</si>
  <si>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</si>
  <si>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</si>
  <si>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</si>
  <si>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</si>
  <si>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</si>
  <si>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</si>
  <si>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</si>
  <si>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</si>
  <si>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</si>
  <si>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</si>
  <si>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</si>
  <si>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</si>
  <si>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</si>
  <si>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</si>
  <si>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</si>
  <si>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</si>
  <si>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</si>
  <si>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</si>
  <si>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</si>
  <si>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</si>
  <si>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</si>
  <si>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</si>
  <si>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</si>
  <si>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</si>
  <si>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</si>
  <si>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</si>
  <si>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</si>
  <si>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</si>
  <si>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</si>
  <si>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</si>
  <si>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</si>
  <si>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</si>
  <si>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</si>
  <si>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</si>
  <si>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</si>
  <si>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</si>
  <si>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</si>
  <si>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</si>
  <si>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</si>
  <si>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</si>
  <si>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</si>
  <si>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</si>
  <si>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</si>
  <si>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</si>
  <si>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</si>
  <si>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</si>
  <si>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</si>
  <si>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</si>
  <si>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</si>
  <si>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</si>
  <si>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</si>
  <si>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</si>
  <si>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</si>
  <si>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</si>
  <si>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</si>
  <si>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</si>
  <si>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</si>
  <si>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</si>
  <si>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</si>
  <si>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</si>
  <si>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</si>
  <si>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</si>
  <si>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</si>
  <si>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</si>
  <si>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</si>
  <si>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</si>
  <si>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</si>
  <si>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</si>
  <si>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</si>
  <si>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</si>
  <si>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</si>
  <si>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</si>
  <si>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</si>
  <si>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</si>
  <si>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</si>
  <si>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</si>
  <si>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</si>
  <si>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</si>
  <si>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</si>
  <si>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</si>
  <si>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</si>
  <si>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</si>
  <si>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</si>
  <si>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</si>
  <si>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</si>
  <si>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</si>
  <si>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</si>
  <si>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</si>
  <si>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</si>
  <si>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</si>
  <si>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</si>
  <si>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</si>
  <si>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</si>
  <si>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</si>
  <si>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</si>
  <si>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</si>
  <si>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</si>
  <si>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</si>
  <si>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</si>
  <si>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</si>
  <si>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</si>
  <si>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</si>
  <si>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</si>
  <si>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</si>
  <si>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</si>
  <si>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</si>
  <si>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</si>
  <si>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</si>
  <si>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</si>
  <si>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</si>
  <si>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</si>
  <si>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</si>
  <si>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</si>
  <si>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</si>
  <si>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</si>
  <si>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</si>
  <si>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</si>
  <si>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</si>
  <si>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</si>
  <si>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</si>
  <si>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</si>
  <si>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</si>
  <si>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</si>
  <si>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</si>
  <si>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</si>
  <si>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</si>
  <si>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</si>
  <si>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</si>
  <si>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</si>
  <si>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</si>
  <si>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</si>
  <si>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</si>
  <si>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</si>
  <si>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</si>
  <si>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</si>
  <si>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</si>
  <si>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</si>
  <si>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</si>
  <si>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</si>
  <si>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</si>
  <si>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</si>
  <si>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</si>
  <si>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</si>
  <si>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</si>
  <si>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</si>
  <si>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</si>
  <si>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</si>
  <si>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</si>
  <si>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</si>
  <si>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</si>
  <si>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</si>
  <si>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</si>
  <si>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</si>
  <si>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</si>
  <si>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</si>
  <si>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</si>
  <si>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</si>
  <si>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</si>
  <si>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</si>
  <si>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</si>
  <si>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</si>
  <si>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</si>
  <si>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</si>
  <si>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</si>
  <si>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</si>
  <si>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</si>
  <si>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</si>
  <si>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</si>
  <si>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</si>
  <si>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</si>
  <si>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</si>
  <si>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</si>
  <si>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</si>
  <si>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</si>
  <si>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</si>
  <si>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</si>
  <si>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</si>
  <si>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</si>
  <si>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</si>
  <si>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</si>
  <si>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</si>
  <si>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</si>
  <si>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</si>
  <si>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</si>
  <si>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</si>
  <si>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</si>
  <si>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</si>
  <si>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</si>
  <si>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</si>
  <si>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</si>
  <si>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</si>
  <si>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</si>
  <si>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</si>
  <si>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</si>
  <si>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</si>
  <si>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</si>
  <si>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</si>
  <si>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</si>
  <si>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</si>
  <si>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</si>
  <si>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</si>
  <si>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</si>
  <si>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</si>
  <si>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</si>
  <si>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</si>
  <si>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</si>
  <si>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</si>
  <si>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</si>
  <si>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</si>
  <si>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</si>
  <si>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</si>
  <si>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</si>
  <si>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</si>
  <si>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</si>
  <si>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</si>
  <si>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</si>
  <si>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</si>
  <si>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</si>
  <si>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</si>
  <si>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</si>
  <si>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</si>
  <si>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</si>
  <si>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</si>
  <si>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</si>
  <si>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</si>
  <si>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</si>
  <si>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</si>
  <si>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</si>
  <si>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</si>
  <si>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</si>
  <si>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</si>
  <si>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</si>
  <si>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</si>
  <si>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</si>
  <si>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</si>
  <si>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</si>
  <si>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</si>
  <si>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</si>
  <si>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</si>
  <si>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</si>
  <si>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</si>
  <si>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</si>
  <si>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</si>
  <si>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</si>
  <si>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</si>
  <si>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</si>
  <si>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</si>
  <si>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</si>
  <si>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</si>
  <si>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</si>
  <si>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</si>
  <si>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</si>
  <si>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</si>
  <si>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</si>
  <si>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</si>
  <si>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</si>
  <si>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</si>
  <si>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</si>
  <si>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</si>
  <si>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</si>
  <si>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</si>
  <si>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</si>
  <si>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</si>
  <si>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</si>
  <si>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</si>
  <si>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</si>
  <si>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</si>
  <si>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</si>
  <si>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</si>
  <si>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</si>
  <si>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</si>
  <si>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</si>
  <si>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</si>
  <si>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</si>
  <si>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</si>
  <si>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</si>
  <si>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</si>
  <si>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</si>
  <si>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</si>
  <si>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</si>
  <si>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</si>
  <si>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</si>
  <si>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</si>
  <si>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</si>
  <si>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</si>
  <si>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</si>
  <si>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</si>
  <si>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</si>
  <si>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</si>
  <si>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</si>
  <si>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</si>
  <si>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</si>
  <si>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</si>
  <si>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</si>
  <si>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</si>
  <si>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</si>
  <si>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</si>
  <si>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</si>
  <si>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</si>
  <si>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</si>
  <si>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</si>
  <si>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</si>
  <si>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</si>
  <si>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</si>
  <si>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</si>
  <si>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</si>
  <si>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</si>
  <si>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</si>
  <si>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</si>
  <si>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</si>
  <si>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</si>
  <si>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</si>
  <si>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</si>
  <si>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</si>
  <si>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</si>
  <si>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</si>
  <si>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</si>
  <si>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</si>
  <si>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</si>
  <si>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</si>
  <si>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</si>
  <si>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</si>
  <si>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</si>
  <si>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</si>
  <si>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</si>
  <si>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</si>
  <si>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</si>
  <si>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</si>
  <si>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</si>
  <si>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</si>
  <si>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</si>
  <si>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</si>
  <si>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</si>
  <si>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</si>
  <si>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</si>
  <si>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 xml:space="preserve"> Printer Cartridge </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</si>
  <si>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</si>
  <si>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</si>
  <si>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</si>
  <si>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</si>
  <si>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</si>
  <si>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</si>
  <si>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</si>
  <si>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</si>
  <si>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</si>
  <si>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</si>
  <si>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</si>
  <si>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</si>
  <si>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</si>
  <si>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</si>
  <si>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</si>
  <si>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</si>
  <si>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</si>
  <si>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</si>
  <si>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</si>
  <si>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</si>
  <si>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</si>
  <si>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</si>
  <si>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</si>
  <si>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</si>
  <si>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</si>
  <si>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</si>
  <si>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</si>
  <si>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</si>
  <si>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</si>
  <si>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</si>
  <si>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</si>
  <si>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</si>
  <si>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</si>
  <si>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</si>
  <si>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</si>
  <si>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</si>
  <si>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</si>
  <si>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</si>
  <si>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</si>
  <si>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</si>
  <si>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</si>
  <si>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 xml:space="preserve"> External SSD 1TB </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</si>
  <si>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</si>
  <si>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</si>
  <si>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</si>
  <si>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</si>
  <si>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</si>
  <si>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</si>
  <si>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</si>
  <si>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</si>
  <si>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</si>
  <si>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</si>
  <si>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</si>
  <si>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</si>
  <si>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</si>
  <si>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</si>
  <si>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</si>
  <si>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</si>
  <si>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</si>
  <si>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</si>
  <si>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</si>
  <si>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</si>
  <si>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</si>
  <si>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</si>
  <si>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</si>
  <si>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</si>
  <si>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</si>
  <si>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</si>
  <si>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</si>
  <si>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</si>
  <si>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</si>
  <si>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</si>
  <si>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</si>
  <si>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</si>
  <si>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</si>
  <si>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</si>
  <si>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</si>
  <si>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</si>
  <si>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</si>
  <si>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</si>
  <si>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</si>
  <si>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</si>
  <si>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</si>
  <si>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</si>
  <si>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</si>
  <si>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</si>
  <si>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</si>
  <si>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</si>
  <si>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</si>
  <si>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</si>
  <si>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</si>
  <si>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</si>
  <si>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</si>
  <si>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</si>
  <si>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</si>
  <si>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</si>
  <si>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</si>
  <si>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</si>
  <si>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</si>
  <si>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</si>
  <si>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</si>
  <si>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</si>
  <si>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</si>
  <si>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</si>
  <si>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</si>
  <si>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</si>
  <si>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</si>
  <si>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</si>
  <si>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</si>
  <si>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</si>
  <si>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</si>
  <si>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</si>
  <si>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</si>
  <si>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</si>
  <si>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</si>
  <si>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</si>
  <si>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</si>
  <si>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</si>
  <si>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</si>
  <si>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</si>
  <si>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</si>
  <si>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</si>
  <si>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</si>
  <si>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</si>
  <si>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CUST0219</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</si>
  <si>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</si>
  <si>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</si>
  <si>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</si>
  <si>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</si>
  <si>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</si>
  <si>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</si>
  <si>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</si>
  <si>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</si>
  <si>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</si>
  <si>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</si>
  <si>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</si>
  <si>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</si>
  <si>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</si>
  <si>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</si>
  <si>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</si>
  <si>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</si>
  <si>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</si>
  <si>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</si>
  <si>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</si>
  <si>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</si>
  <si>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</si>
  <si>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</si>
  <si>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</si>
  <si>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</si>
  <si>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</si>
  <si>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</si>
  <si>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</si>
  <si>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</si>
  <si>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</si>
  <si>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</si>
  <si>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</si>
  <si>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</si>
  <si>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</si>
  <si>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</si>
  <si>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</si>
  <si>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</si>
  <si>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</si>
  <si>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</si>
  <si>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</si>
  <si>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</si>
  <si>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</si>
  <si>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</si>
  <si>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</si>
  <si>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</si>
  <si>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</si>
  <si>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</si>
  <si>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</si>
  <si>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</si>
  <si>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</si>
  <si>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</si>
  <si>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</si>
  <si>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</si>
  <si>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</si>
  <si>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</si>
  <si>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</si>
  <si>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</si>
  <si>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</si>
  <si>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</si>
  <si>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</si>
  <si>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</si>
  <si>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</si>
  <si>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</si>
  <si>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</si>
  <si>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</si>
  <si>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</si>
  <si>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</si>
  <si>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</si>
  <si>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</si>
  <si>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</si>
  <si>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</si>
  <si>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</si>
  <si>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</si>
  <si>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</si>
  <si>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</si>
  <si>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</si>
  <si>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</si>
  <si>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</si>
  <si>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</si>
  <si>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</si>
  <si>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</si>
  <si>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</si>
  <si>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</si>
  <si>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</si>
  <si>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</si>
  <si>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</si>
  <si>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</si>
  <si>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</si>
  <si>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</si>
  <si>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</si>
  <si>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</si>
  <si>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</si>
  <si>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</si>
  <si>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</si>
  <si>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</si>
  <si>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</si>
  <si>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</si>
  <si>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</si>
  <si>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</si>
  <si>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</si>
  <si>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</si>
  <si>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</si>
  <si>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</si>
  <si>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</si>
  <si>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</si>
  <si>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</si>
  <si>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</si>
  <si>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</si>
  <si>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</si>
  <si>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</si>
  <si>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</si>
  <si>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</si>
  <si>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</si>
  <si>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</si>
  <si>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</si>
  <si>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</si>
  <si>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</si>
  <si>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</si>
  <si>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</si>
  <si>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</si>
  <si>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</si>
  <si>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</si>
  <si>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</si>
  <si>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</si>
  <si>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</si>
  <si>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</si>
  <si>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</si>
  <si>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</si>
  <si>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</si>
  <si>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</si>
  <si>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</si>
  <si>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</si>
  <si>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</si>
  <si>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</si>
  <si>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</si>
  <si>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</si>
  <si>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</si>
  <si>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</si>
  <si>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</si>
  <si>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</si>
  <si>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</si>
  <si>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</si>
  <si>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</si>
  <si>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</si>
  <si>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</si>
  <si>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</si>
  <si>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</si>
  <si>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</si>
  <si>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</si>
  <si>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</si>
  <si>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</si>
  <si>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</si>
  <si>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</si>
  <si>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</si>
  <si>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</si>
  <si>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</si>
  <si>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</si>
  <si>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</si>
  <si>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</si>
  <si>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</si>
  <si>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</si>
  <si>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</si>
  <si>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</si>
  <si>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</si>
  <si>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</si>
  <si>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</si>
  <si>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</si>
  <si>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</si>
  <si>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</si>
  <si>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</si>
  <si>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</si>
  <si>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</si>
  <si>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</si>
  <si>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</si>
  <si>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</si>
  <si>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</si>
  <si>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</si>
  <si>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</si>
  <si>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</si>
  <si>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</si>
  <si>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</si>
  <si>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</si>
  <si>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</si>
  <si>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</si>
  <si>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</si>
  <si>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</si>
  <si>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</si>
  <si>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</si>
  <si>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</si>
  <si>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</si>
  <si>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</si>
  <si>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</si>
  <si>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</si>
  <si>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</si>
  <si>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</si>
  <si>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</si>
  <si>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</si>
  <si>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</si>
  <si>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</si>
  <si>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</si>
  <si>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</si>
  <si>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</si>
  <si>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</si>
  <si>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</si>
  <si>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</si>
  <si>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</si>
  <si>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</si>
  <si>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</si>
  <si>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</si>
  <si>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</si>
  <si>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</si>
  <si>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</si>
  <si>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</si>
  <si>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</si>
  <si>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</si>
  <si>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</si>
  <si>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</si>
  <si>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</si>
  <si>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</si>
  <si>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</si>
  <si>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</si>
  <si>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</si>
  <si>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</si>
  <si>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</si>
  <si>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</si>
  <si>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</si>
  <si>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</si>
  <si>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</si>
  <si>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</si>
  <si>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</si>
  <si>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</si>
  <si>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</si>
  <si>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</si>
  <si>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</si>
  <si>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</si>
  <si>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</si>
  <si>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 xml:space="preserve"> Wireless Mouse </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</si>
  <si>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</si>
  <si>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</si>
  <si>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</si>
  <si>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</si>
  <si>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</si>
  <si>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</si>
  <si>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</si>
  <si>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</si>
  <si>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</si>
  <si>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</si>
  <si>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</si>
  <si>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</si>
  <si>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</si>
  <si>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</si>
  <si>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</si>
  <si>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</si>
  <si>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</si>
  <si>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</si>
  <si>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</si>
  <si>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</si>
  <si>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</si>
  <si>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</si>
  <si>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</si>
  <si>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</si>
  <si>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</si>
  <si>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</si>
  <si>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</si>
  <si>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</si>
  <si>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</si>
  <si>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</si>
  <si>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</si>
  <si>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</si>
  <si>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</si>
  <si>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</si>
  <si>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</si>
  <si>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</si>
  <si>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</si>
  <si>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</si>
  <si>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</si>
  <si>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</si>
  <si>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</si>
  <si>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</si>
  <si>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</si>
  <si>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</si>
  <si>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</si>
  <si>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</si>
  <si>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</si>
  <si>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</si>
  <si>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</si>
  <si>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</si>
  <si>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</si>
  <si>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</si>
  <si>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</si>
  <si>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</si>
  <si>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</si>
  <si>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</si>
  <si>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</si>
  <si>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</si>
  <si>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</si>
  <si>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</si>
  <si>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</si>
  <si>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</si>
  <si>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</si>
  <si>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</si>
  <si>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</si>
  <si>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</si>
  <si>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</si>
  <si>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</si>
  <si>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</si>
  <si>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</si>
  <si>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</si>
  <si>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</si>
  <si>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</si>
  <si>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</si>
  <si>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</si>
  <si>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</si>
  <si>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</si>
  <si>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</si>
  <si>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</si>
  <si>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</si>
  <si>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</si>
  <si>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</si>
  <si>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</si>
  <si>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</si>
  <si>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</si>
  <si>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</si>
  <si>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</si>
  <si>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</si>
  <si>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</si>
  <si>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</si>
  <si>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</si>
  <si>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</si>
  <si>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</si>
  <si>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</si>
  <si>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</si>
  <si>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</si>
  <si>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</si>
  <si>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</si>
  <si>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karnataka</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</si>
  <si>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</si>
  <si>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</si>
  <si>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</si>
  <si>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</si>
  <si>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</si>
  <si>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</si>
  <si>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</si>
  <si>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</si>
  <si>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</si>
  <si>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</si>
  <si>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</si>
  <si>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</si>
  <si>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</si>
  <si>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</si>
  <si>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</si>
  <si>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</si>
  <si>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</si>
  <si>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</si>
  <si>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</si>
  <si>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</si>
  <si>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</si>
  <si>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</si>
  <si>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</si>
  <si>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</si>
  <si>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</si>
  <si>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</si>
  <si>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</si>
  <si>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</si>
  <si>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</si>
  <si>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</si>
  <si>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</si>
  <si>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</si>
  <si>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</si>
  <si>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</si>
  <si>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</si>
  <si>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</si>
  <si>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</si>
  <si>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</si>
  <si>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</si>
  <si>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</si>
  <si>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</si>
  <si>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</si>
  <si>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</si>
  <si>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</si>
  <si>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</si>
  <si>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</si>
  <si>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</si>
  <si>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</si>
  <si>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</si>
  <si>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</si>
  <si>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</si>
  <si>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</si>
  <si>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</si>
  <si>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</si>
  <si>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</si>
  <si>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</si>
  <si>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</si>
  <si>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</si>
  <si>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</si>
  <si>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</si>
  <si>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</si>
  <si>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</si>
  <si>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</si>
  <si>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</si>
  <si>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</si>
  <si>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</si>
  <si>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</si>
  <si>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</si>
  <si>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</si>
  <si>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</si>
  <si>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</si>
  <si>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</si>
  <si>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</si>
  <si>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</si>
  <si>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</si>
  <si>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</si>
  <si>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</si>
  <si>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</si>
  <si>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</si>
  <si>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</si>
  <si>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</si>
  <si>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</si>
  <si>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</si>
  <si>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</si>
  <si>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</si>
  <si>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</si>
  <si>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</si>
  <si>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</si>
  <si>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</si>
  <si>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</si>
  <si>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</si>
  <si>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</si>
  <si>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</si>
  <si>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haryana</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</si>
  <si>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</si>
  <si>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</si>
  <si>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</si>
  <si>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</si>
  <si>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</si>
  <si>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</si>
  <si>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</si>
  <si>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</si>
  <si>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</si>
  <si>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</si>
  <si>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</si>
  <si>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</si>
  <si>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</si>
  <si>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</si>
  <si>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</si>
  <si>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</si>
  <si>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</si>
  <si>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</si>
  <si>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</si>
  <si>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</si>
  <si>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</si>
  <si>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</si>
  <si>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</si>
  <si>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</si>
  <si>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</si>
  <si>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</si>
  <si>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</si>
  <si>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</si>
  <si>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</si>
  <si>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</si>
  <si>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</si>
  <si>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</si>
  <si>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</si>
  <si>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</si>
  <si>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</si>
  <si>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</si>
  <si>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</si>
  <si>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</si>
  <si>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</si>
  <si>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</si>
  <si>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</si>
  <si>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</si>
  <si>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</si>
  <si>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</si>
  <si>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</si>
  <si>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</si>
  <si>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</si>
  <si>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</si>
  <si>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</si>
  <si>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</si>
  <si>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</si>
  <si>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</si>
  <si>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</si>
  <si>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</si>
  <si>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</si>
  <si>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</si>
  <si>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</si>
  <si>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</si>
  <si>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</si>
  <si>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</si>
  <si>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</si>
  <si>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</si>
  <si>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</si>
  <si>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</si>
  <si>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</si>
  <si>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</si>
  <si>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</si>
  <si>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</si>
  <si>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</si>
  <si>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</si>
  <si>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</si>
  <si>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</si>
  <si>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</si>
  <si>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</si>
  <si>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</si>
  <si>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</si>
  <si>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</si>
  <si>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</si>
  <si>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</si>
  <si>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</si>
  <si>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</si>
  <si>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</si>
  <si>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</si>
  <si>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</si>
  <si>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</si>
  <si>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</si>
  <si>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</si>
  <si>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</si>
  <si>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</si>
  <si>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</si>
  <si>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</si>
  <si>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</si>
  <si>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</si>
  <si>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</si>
  <si>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</si>
  <si>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</si>
  <si>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</si>
  <si>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</si>
  <si>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</si>
  <si>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</si>
  <si>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</si>
  <si>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</si>
  <si>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</si>
  <si>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</si>
  <si>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</si>
  <si>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</si>
  <si>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</si>
  <si>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</si>
  <si>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</si>
  <si>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</si>
  <si>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</si>
  <si>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</si>
  <si>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</si>
  <si>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</si>
  <si>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</si>
  <si>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</si>
  <si>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</si>
  <si>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</si>
  <si>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</si>
  <si>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</si>
  <si>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</si>
  <si>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</si>
  <si>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</si>
  <si>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</si>
  <si>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</si>
  <si>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</si>
  <si>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</si>
  <si>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</si>
  <si>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</si>
  <si>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</si>
  <si>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</si>
  <si>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</si>
  <si>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</si>
  <si>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</si>
  <si>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</si>
  <si>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</si>
  <si>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</si>
  <si>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</si>
  <si>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</si>
  <si>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</si>
  <si>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</si>
  <si>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</si>
  <si>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</si>
  <si>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</si>
  <si>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</si>
  <si>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</si>
  <si>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</si>
  <si>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</si>
  <si>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</si>
  <si>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</si>
  <si>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</si>
  <si>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</si>
  <si>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</si>
  <si>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</si>
  <si>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</si>
  <si>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</si>
  <si>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</si>
  <si>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</si>
  <si>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</si>
  <si>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</si>
  <si>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</si>
  <si>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</si>
  <si>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</si>
  <si>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</si>
  <si>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</si>
  <si>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</si>
  <si>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</si>
  <si>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</si>
  <si>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</si>
  <si>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</si>
  <si>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</si>
  <si>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</si>
  <si>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</si>
  <si>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</si>
  <si>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</si>
  <si>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</si>
  <si>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</si>
  <si>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</si>
  <si>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</si>
  <si>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</si>
  <si>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</si>
  <si>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</si>
  <si>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</si>
  <si>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</si>
  <si>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</si>
  <si>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</si>
  <si>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</si>
  <si>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</si>
  <si>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</si>
  <si>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</si>
  <si>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</si>
  <si>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</si>
  <si>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</si>
  <si>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</si>
  <si>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</si>
  <si>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</si>
  <si>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</si>
  <si>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</si>
  <si>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</si>
  <si>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</si>
  <si>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</si>
  <si>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</si>
  <si>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</si>
  <si>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</si>
  <si>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</si>
  <si>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</si>
  <si>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</si>
  <si>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</si>
  <si>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</si>
  <si>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</si>
  <si>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</si>
  <si>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</si>
  <si>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</si>
  <si>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</si>
  <si>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</si>
  <si>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</si>
  <si>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</si>
  <si>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</si>
  <si>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</si>
  <si>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</si>
  <si>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</si>
  <si>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</si>
  <si>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</si>
  <si>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</si>
  <si>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</si>
  <si>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</si>
  <si>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</si>
  <si>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</si>
  <si>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</si>
  <si>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</si>
  <si>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</si>
  <si>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</si>
  <si>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</si>
  <si>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</si>
  <si>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</si>
  <si>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</si>
  <si>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</si>
  <si>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</si>
  <si>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</si>
  <si>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</si>
  <si>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</si>
  <si>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</si>
  <si>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</si>
  <si>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</si>
  <si>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</si>
  <si>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</si>
  <si>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</si>
  <si>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</si>
  <si>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</si>
  <si>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</si>
  <si>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</si>
  <si>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</si>
  <si>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</si>
  <si>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</si>
  <si>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</si>
  <si>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</si>
  <si>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</si>
  <si>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</si>
  <si>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</si>
  <si>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</si>
  <si>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</si>
  <si>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</si>
  <si>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</si>
  <si>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</si>
  <si>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</si>
  <si>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</si>
  <si>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</si>
  <si>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</si>
  <si>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</si>
  <si>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</si>
  <si>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</si>
  <si>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</si>
  <si>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</si>
  <si>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</si>
  <si>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</si>
  <si>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</si>
  <si>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</si>
  <si>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</si>
  <si>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</si>
  <si>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</si>
  <si>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</si>
  <si>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</si>
  <si>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</si>
  <si>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</si>
  <si>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</si>
  <si>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</si>
  <si>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</si>
  <si>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</si>
  <si>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</si>
  <si>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</si>
  <si>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</si>
  <si>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</si>
  <si>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</si>
  <si>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</si>
  <si>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</si>
  <si>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</si>
  <si>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</si>
  <si>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</si>
  <si>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</si>
  <si>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</si>
  <si>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</si>
  <si>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</si>
  <si>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</si>
  <si>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</si>
  <si>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</si>
  <si>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</si>
  <si>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</si>
  <si>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</si>
  <si>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</si>
  <si>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</si>
  <si>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</si>
  <si>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</si>
  <si>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</si>
  <si>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</si>
  <si>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</si>
  <si>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</si>
  <si>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</si>
  <si>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</si>
  <si>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</si>
  <si>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</si>
  <si>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</si>
  <si>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</si>
  <si>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</si>
  <si>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</si>
  <si>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</si>
  <si>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</si>
  <si>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</si>
  <si>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</si>
  <si>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</si>
  <si>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</si>
  <si>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</si>
  <si>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</si>
  <si>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</si>
  <si>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</si>
  <si>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</si>
  <si>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</si>
  <si>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</si>
  <si>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</si>
  <si>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</si>
  <si>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</si>
  <si>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</si>
  <si>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</si>
  <si>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</si>
  <si>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</si>
  <si>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</si>
  <si>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</si>
  <si>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</si>
  <si>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</si>
  <si>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</si>
  <si>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</si>
  <si>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</si>
  <si>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</si>
  <si>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</si>
  <si>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</si>
  <si>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</si>
  <si>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</si>
  <si>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</si>
  <si>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</si>
  <si>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</si>
  <si>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</si>
  <si>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</si>
  <si>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</si>
  <si>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</si>
  <si>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</si>
  <si>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</si>
  <si>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</si>
  <si>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</si>
  <si>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</si>
  <si>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</si>
  <si>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</si>
  <si>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</si>
  <si>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</si>
  <si>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</si>
  <si>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</si>
  <si>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</si>
  <si>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</si>
  <si>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</si>
  <si>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</si>
  <si>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</si>
  <si>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</si>
  <si>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</si>
  <si>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</si>
  <si>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</si>
  <si>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</si>
  <si>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</si>
  <si>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</si>
  <si>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</si>
  <si>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</si>
  <si>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</si>
  <si>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</si>
  <si>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</si>
  <si>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</si>
  <si>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</si>
  <si>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</si>
  <si>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</si>
  <si>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</si>
  <si>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</si>
  <si>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</si>
  <si>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</si>
  <si>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</si>
  <si>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</si>
  <si>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</si>
  <si>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</si>
  <si>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</si>
  <si>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</si>
  <si>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</si>
  <si>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</si>
  <si>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</si>
  <si>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</si>
  <si>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</si>
  <si>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</si>
  <si>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</si>
  <si>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</si>
  <si>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</si>
  <si>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</si>
  <si>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</si>
  <si>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</si>
  <si>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</si>
  <si>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</si>
  <si>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</si>
  <si>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</si>
  <si>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</si>
  <si>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</si>
  <si>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</si>
  <si>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</si>
  <si>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</si>
  <si>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</si>
  <si>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</si>
  <si>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</si>
  <si>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</si>
  <si>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</si>
  <si>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</si>
  <si>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</si>
  <si>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</si>
  <si>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</si>
  <si>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</si>
  <si>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</si>
  <si>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</si>
  <si>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</si>
  <si>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</si>
  <si>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</si>
  <si>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</si>
  <si>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</si>
  <si>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</si>
  <si>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</si>
  <si>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</si>
  <si>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</si>
  <si>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</si>
  <si>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</si>
  <si>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</si>
  <si>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</si>
  <si>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</si>
  <si>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</si>
  <si>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</si>
  <si>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</si>
  <si>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</si>
  <si>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</si>
  <si>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</si>
  <si>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</si>
  <si>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</si>
  <si>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</si>
  <si>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</si>
  <si>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</si>
  <si>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</si>
  <si>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</si>
  <si>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</si>
  <si>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</si>
  <si>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</si>
  <si>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</si>
  <si>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</si>
  <si>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</si>
  <si>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</si>
  <si>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</si>
  <si>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</si>
  <si>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</si>
  <si>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</si>
  <si>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</si>
  <si>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</si>
  <si>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</si>
  <si>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</si>
  <si>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</si>
  <si>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</si>
  <si>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</si>
  <si>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</si>
  <si>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</si>
  <si>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</si>
  <si>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</si>
  <si>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</si>
  <si>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</si>
  <si>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</si>
  <si>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</si>
  <si>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</si>
  <si>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</si>
  <si>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</si>
  <si>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</si>
  <si>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</si>
  <si>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</si>
  <si>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</si>
  <si>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</si>
  <si>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</si>
  <si>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</si>
  <si>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</si>
  <si>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divya das</t>
  </si>
  <si>
    <t>pooja yadav</t>
  </si>
  <si>
    <t>tanya yadav</t>
  </si>
  <si>
    <t>anjali patel</t>
  </si>
  <si>
    <t>vikas jain</t>
  </si>
  <si>
    <t>akash sharma</t>
  </si>
  <si>
    <t>priya sharma</t>
  </si>
  <si>
    <t>abhishek gupta</t>
  </si>
  <si>
    <t>riya verma</t>
  </si>
  <si>
    <t>varun kumar</t>
  </si>
  <si>
    <t>rahul kumar</t>
  </si>
  <si>
    <t>shweta yadav</t>
  </si>
  <si>
    <t>rohit gupta</t>
  </si>
  <si>
    <t>isha patel</t>
  </si>
  <si>
    <t>ankit mishra</t>
  </si>
  <si>
    <t>manish sharma</t>
  </si>
  <si>
    <t>sneha patel</t>
  </si>
  <si>
    <t>nisha singh</t>
  </si>
  <si>
    <t>arjun kumar</t>
  </si>
  <si>
    <t>mohit mishra</t>
  </si>
  <si>
    <t>neha verma</t>
  </si>
  <si>
    <t>sandeep gupta</t>
  </si>
  <si>
    <t>komal singh</t>
  </si>
  <si>
    <t>deepak mishra</t>
  </si>
  <si>
    <t>amit singh</t>
  </si>
  <si>
    <t>karan jain</t>
  </si>
  <si>
    <t>raj jain</t>
  </si>
  <si>
    <t>simran das</t>
  </si>
  <si>
    <t>kavita das</t>
  </si>
  <si>
    <t>meena verma</t>
  </si>
  <si>
    <t/>
  </si>
  <si>
    <t>E</t>
  </si>
  <si>
    <t>w</t>
  </si>
  <si>
    <t>N</t>
  </si>
  <si>
    <t>s</t>
  </si>
  <si>
    <t>c</t>
  </si>
  <si>
    <t>D</t>
  </si>
  <si>
    <t>r</t>
  </si>
  <si>
    <t>C</t>
  </si>
  <si>
    <t>P</t>
  </si>
  <si>
    <t>DC</t>
  </si>
  <si>
    <t>NB</t>
  </si>
  <si>
    <t>SB</t>
  </si>
  <si>
    <t>WB</t>
  </si>
  <si>
    <t>TN</t>
  </si>
  <si>
    <t>MP</t>
  </si>
  <si>
    <t>Divya Das</t>
  </si>
  <si>
    <t>West</t>
  </si>
  <si>
    <t>No</t>
  </si>
  <si>
    <t>Pooja Yadav</t>
  </si>
  <si>
    <t>Small Business</t>
  </si>
  <si>
    <t>Debit Card</t>
  </si>
  <si>
    <t>Tanya Yadav</t>
  </si>
  <si>
    <t>East</t>
  </si>
  <si>
    <t>Net Banking</t>
  </si>
  <si>
    <t>Anjali Patel</t>
  </si>
  <si>
    <t>North</t>
  </si>
  <si>
    <t>South</t>
  </si>
  <si>
    <t>Tamil Nadu</t>
  </si>
  <si>
    <t>Vikas Jain</t>
  </si>
  <si>
    <t>Akash Sharma</t>
  </si>
  <si>
    <t>Priya Sharma</t>
  </si>
  <si>
    <t>Abhishek Gupta</t>
  </si>
  <si>
    <t>Riya Verma</t>
  </si>
  <si>
    <t>West Bengal</t>
  </si>
  <si>
    <t>Varun Kumar</t>
  </si>
  <si>
    <t>Rahul Kumar</t>
  </si>
  <si>
    <t>Central</t>
  </si>
  <si>
    <t>Madhya Pradesh</t>
  </si>
  <si>
    <t>Shweta Yadav</t>
  </si>
  <si>
    <t>Rohit Gupta</t>
  </si>
  <si>
    <t>Isha Patel</t>
  </si>
  <si>
    <t>Ankit Mishra</t>
  </si>
  <si>
    <t>Manish Sharma</t>
  </si>
  <si>
    <t>Sneha Patel</t>
  </si>
  <si>
    <t>Nisha Singh</t>
  </si>
  <si>
    <t>Cancelled</t>
  </si>
  <si>
    <t>Arjun Kumar</t>
  </si>
  <si>
    <t>Mohit Mishra</t>
  </si>
  <si>
    <t>Neha Verma</t>
  </si>
  <si>
    <t>Sandeep Gupta</t>
  </si>
  <si>
    <t>Komal Singh</t>
  </si>
  <si>
    <t>Deepak Mishra</t>
  </si>
  <si>
    <t>Amit Singh</t>
  </si>
  <si>
    <t>Karan Jain</t>
  </si>
  <si>
    <t>Raj Jain</t>
  </si>
  <si>
    <t>Simran Das</t>
  </si>
  <si>
    <t>Kavita Das</t>
  </si>
  <si>
    <t>Meena Verma</t>
  </si>
  <si>
    <t>west bengal</t>
  </si>
  <si>
    <t>madhya pradesh</t>
  </si>
  <si>
    <t>N/A</t>
  </si>
  <si>
    <t>Sum of Quantity</t>
  </si>
  <si>
    <t>Sum of Unit_Price</t>
  </si>
  <si>
    <t>Sum of Profit</t>
  </si>
  <si>
    <t>Unit_cost</t>
  </si>
  <si>
    <t>Sum of Net_Sales</t>
  </si>
  <si>
    <t>Sum of Shipping_Cost</t>
  </si>
  <si>
    <t>Row Labels</t>
  </si>
  <si>
    <t>Grand Total</t>
  </si>
  <si>
    <t>May</t>
  </si>
  <si>
    <t>YEAR</t>
  </si>
  <si>
    <t>MONTH</t>
  </si>
  <si>
    <t>February</t>
  </si>
  <si>
    <t>June</t>
  </si>
  <si>
    <t>September</t>
  </si>
  <si>
    <t>March</t>
  </si>
  <si>
    <t>December</t>
  </si>
  <si>
    <t>October</t>
  </si>
  <si>
    <t>July</t>
  </si>
  <si>
    <t>November</t>
  </si>
  <si>
    <t>April</t>
  </si>
  <si>
    <t>January</t>
  </si>
  <si>
    <t>August</t>
  </si>
  <si>
    <t>Profit_margin</t>
  </si>
  <si>
    <t>Return_rate</t>
  </si>
  <si>
    <t>Count of Return_Flag</t>
  </si>
  <si>
    <t>Count of Order_Status</t>
  </si>
  <si>
    <t>Count of Order_ID</t>
  </si>
  <si>
    <t>Count of Customer_ID</t>
  </si>
  <si>
    <t>Count of Salesperson_Name</t>
  </si>
  <si>
    <t>Sales Channel</t>
  </si>
  <si>
    <t>Top 5 product</t>
  </si>
  <si>
    <t>Payment method</t>
  </si>
  <si>
    <t>order Status</t>
  </si>
  <si>
    <t>Top 5 product by profit</t>
  </si>
  <si>
    <t>Business Insights</t>
  </si>
  <si>
    <t>1. Strong overall performance</t>
  </si>
  <si>
    <t>The business generated approximately ₹45.18 crore in sales and ₹13.75 crore in profit, with a 30.44% profit margin.</t>
  </si>
  <si>
    <t>2. Electronics is the top category</t>
  </si>
  <si>
    <t>Electronics generated the highest sales at approximately ₹26.82 crore. This shows strong customer demand for electronic products.</t>
  </si>
  <si>
    <t>3. Gaming Laptop is a top-performing product</t>
  </si>
  <si>
    <t>Gaming Laptop has the highest sales and profit among the top 5 products. The company can focus more on its inventory and marketing.</t>
  </si>
  <si>
    <t>4. Hyderabad is the top-performing city</t>
  </si>
  <si>
    <t>Among the top 5 cities, Hyderabad generated the highest sales. This indicates a strong market opportunity in Hyderabad.</t>
  </si>
  <si>
    <t>5. Delivery performance is good</t>
  </si>
  <si>
    <t>Out of 5,000 orders, 4,127 orders were delivered, giving a delivery rate of around 82.54%.</t>
  </si>
  <si>
    <t>6. Return rate needs attention</t>
  </si>
  <si>
    <t>The return rate is around 9.88%. Reducing product returns can improve customer satisfaction and overall profit.</t>
  </si>
  <si>
    <t>7. Net Banking is the leading payment method</t>
  </si>
  <si>
    <t>Net Banking has the highest sales among the payment methods shown. The company should continue supporting popular digital payment options.</t>
  </si>
  <si>
    <t>8. Consumer segment contributes the most sales</t>
  </si>
  <si>
    <t>The Consumer segment contributes approximately 36.44% of total sales, making it the largest customer segment.</t>
  </si>
  <si>
    <t>City Wise total_Sales</t>
  </si>
  <si>
    <t>Selse Person</t>
  </si>
  <si>
    <t>Product By orderCount</t>
  </si>
  <si>
    <t>Category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</si>
</sst>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8" x14ac:knownFonts="1">
    <font>
      <sz val="11"/>
      <color theme="1"/>
      <name val="Calibri"/>
      <family val="2"/>
      <scheme val="minor"/>
    </font>
    <font>
      <b/>
      <sz val="11"/>
      <name val="Calibri"/>
    </font>
    <font>
      <sz val="12"/>
      <color rgb="FFFF0000"/>
      <name val="Calibri"/>
      <family val="2"/>
      <scheme val="minor"/>
    </font>
    <font>
      <b/>
      <sz val="11"/>
      <name val="Calibri"/>
      <family val="2"/>
    </font>
    <font>
      <sz val="11"/>
      <color rgb="FFFF0000"/>
      <name val="Calibri"/>
      <family val="2"/>
      <scheme val="minor"/>
    </font>
    <font>
      <sz val="8"/>
      <name val="Calibri"/>
      <family val="2"/>
      <scheme val="minor"/>
    </font>
    <font>
      <sz val="14"/>
      <color theme="1"/>
      <name val="Calibri"/>
      <family val="2"/>
      <scheme val="minor"/>
    </font>
    <font>
      <sz val="22"/>
      <color rgb="FFFF0000"/>
      <name val="Calibri"/>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2"/>
        <bgColor indexed="64"/>
      </patternFill>
    </fill>
    <fill>
      <patternFill patternType="solid">
        <fgColor theme="1" tint="0.14999847407452621"/>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3"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0" fontId="1" fillId="0" borderId="2" xfId="0" applyFont="1" applyBorder="1" applyAlignment="1">
      <alignment horizontal="center" vertical="top"/>
    </xf>
    <xf numFmtId="0" fontId="0" fillId="0" borderId="0" xfId="0" pivotButton="1"/>
    <xf numFmtId="0" fontId="3" fillId="0" borderId="2" xfId="0" applyFont="1" applyBorder="1" applyAlignment="1">
      <alignment horizontal="center" vertical="top"/>
    </xf>
    <xf numFmtId="2" fontId="0" fillId="0" borderId="0" xfId="0" applyNumberFormat="1"/>
    <xf numFmtId="14" fontId="1" fillId="0" borderId="2" xfId="0" applyNumberFormat="1" applyFont="1" applyBorder="1" applyAlignment="1">
      <alignment horizontal="center" vertical="top"/>
    </xf>
    <xf numFmtId="14" fontId="0" fillId="0" borderId="0" xfId="0" applyNumberFormat="1"/>
    <xf numFmtId="10" fontId="0" fillId="0" borderId="0" xfId="0" applyNumberFormat="1"/>
    <xf numFmtId="0" fontId="0" fillId="0" borderId="0" xfId="0" applyAlignment="1">
      <alignment horizontal="left"/>
    </xf>
    <xf numFmtId="0" fontId="0" fillId="2" borderId="0" xfId="0" applyFill="1"/>
    <xf numFmtId="10" fontId="4" fillId="2" borderId="0" xfId="0" applyNumberFormat="1" applyFont="1" applyFill="1"/>
    <xf numFmtId="0" fontId="0" fillId="3" borderId="0" xfId="0" applyFill="1"/>
    <xf numFmtId="1" fontId="0" fillId="0" borderId="0" xfId="0" applyNumberFormat="1"/>
    <xf numFmtId="2" fontId="4" fillId="2" borderId="0" xfId="0" applyNumberFormat="1" applyFont="1" applyFill="1"/>
    <xf numFmtId="0" fontId="0" fillId="4" borderId="0" xfId="0" applyFill="1"/>
    <xf numFmtId="0" fontId="6" fillId="5" borderId="1" xfId="0" applyFont="1" applyFill="1" applyBorder="1"/>
    <xf numFmtId="0" fontId="0" fillId="6" borderId="1" xfId="0" applyFill="1" applyBorder="1"/>
    <xf numFmtId="0" fontId="0" fillId="0" borderId="0" xfId="0" applyAlignment="1">
      <alignment horizontal="center"/>
    </xf>
    <xf numFmtId="0" fontId="7" fillId="7" borderId="1" xfId="0" applyFont="1" applyFill="1" applyBorder="1" applyAlignment="1">
      <alignment horizontal="center"/>
    </xf>
    <xf numFmtId="0" fontId="6" fillId="6" borderId="3" xfId="0" applyFont="1" applyFill="1" applyBorder="1" applyAlignment="1">
      <alignment horizontal="center"/>
    </xf>
    <xf numFmtId="0" fontId="6" fillId="6" borderId="2" xfId="0" applyFont="1" applyFill="1" applyBorder="1" applyAlignment="1">
      <alignment horizontal="center"/>
    </xf>
  </cellXfs>
  <cellStyles count="1">
    <cellStyle name="Normal" xfId="0" builtinId="0"/>
  </cellStyles>
  <dxfs count="42">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2" formatCode="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right/>
        <top/>
        <bottom/>
        <vertical/>
        <horizontal/>
      </border>
    </dxf>
  </dxfs>
  <tableStyles count="1" defaultTableStyle="TableStyleMedium9" defaultPivotStyle="PivotStyleLight16">
    <tableStyle name="Slicer Style 1" pivot="0" table="0" count="4" xr9:uid="{EBCE530D-38B6-4C94-BD8F-254E15319B0B}">
      <tableStyleElement type="headerRow" dxfId="41"/>
    </tableStyle>
  </tableStyles>
  <colors>
    <mruColors>
      <color rgb="FFF2FCB6"/>
      <color rgb="FFFF0000"/>
      <color rgb="FF21FC10"/>
      <color rgb="FF99B606"/>
      <color rgb="FFFF5B5B"/>
      <color rgb="FF66FF33"/>
    </mruColors>
  </colors>
  <extLst>
    <ext xmlns:x14="http://schemas.microsoft.com/office/spreadsheetml/2009/9/main" uri="{46F421CA-312F-682f-3DD2-61675219B42D}">
      <x14:dxfs count="3">
        <dxf>
          <fill>
            <patternFill>
              <bgColor theme="9" tint="0.79998168889431442"/>
            </patternFill>
          </fill>
        </dxf>
        <dxf>
          <fill>
            <patternFill>
              <bgColor theme="3" tint="0.59996337778862885"/>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ANALYSIS.xlsx]PIVOT_2!PivotTable2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cise total_sales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PIVOT_2!$B$15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PIVOT_2!$A$16:$A$21</c:f>
              <c:strCache>
                <c:ptCount val="5"/>
                <c:pt idx="0">
                  <c:v>Accessories</c:v>
                </c:pt>
                <c:pt idx="1">
                  <c:v>Appliances</c:v>
                </c:pt>
                <c:pt idx="2">
                  <c:v>Electronics</c:v>
                </c:pt>
                <c:pt idx="3">
                  <c:v>Furniture</c:v>
                </c:pt>
                <c:pt idx="4">
                  <c:v>Office Supplies</c:v>
                </c:pt>
              </c:strCache>
            </c:strRef>
          </c:cat>
          <c:val>
            <c:numRef>
              <c:f>PIVOT_2!$B$16:$B$21</c:f>
              <c:numCache>
                <c:formatCode>General</c:formatCode>
                <c:ptCount val="5"/>
                <c:pt idx="0">
                  <c:v>13449195</c:v>
                </c:pt>
                <c:pt idx="1">
                  <c:v>100793025</c:v>
                </c:pt>
                <c:pt idx="2">
                  <c:v>268288250</c:v>
                </c:pt>
                <c:pt idx="3">
                  <c:v>50596745</c:v>
                </c:pt>
                <c:pt idx="4">
                  <c:v>18652571</c:v>
                </c:pt>
              </c:numCache>
            </c:numRef>
          </c:val>
          <c:extLst>
            <c:ext xmlns:c16="http://schemas.microsoft.com/office/drawing/2014/chart" uri="{C3380CC4-5D6E-409C-BE32-E72D297353CC}">
              <c16:uniqueId val="{00000000-EBBA-43FE-B3F4-E3C3939A2A1E}"/>
            </c:ext>
          </c:extLst>
        </c:ser>
        <c:dLbls>
          <c:showLegendKey val="0"/>
          <c:showVal val="0"/>
          <c:showCatName val="0"/>
          <c:showSerName val="0"/>
          <c:showPercent val="0"/>
          <c:showBubbleSize val="0"/>
        </c:dLbls>
        <c:gapWidth val="219"/>
        <c:overlap val="-27"/>
        <c:axId val="1798195711"/>
        <c:axId val="1288052207"/>
      </c:barChart>
      <c:catAx>
        <c:axId val="179819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052207"/>
        <c:crosses val="autoZero"/>
        <c:auto val="1"/>
        <c:lblAlgn val="ctr"/>
        <c:lblOffset val="100"/>
        <c:noMultiLvlLbl val="0"/>
      </c:catAx>
      <c:valAx>
        <c:axId val="1288052207"/>
        <c:scaling>
          <c:orientation val="minMax"/>
        </c:scaling>
        <c:delete val="1"/>
        <c:axPos val="l"/>
        <c:numFmt formatCode="General" sourceLinked="1"/>
        <c:majorTickMark val="none"/>
        <c:minorTickMark val="none"/>
        <c:tickLblPos val="nextTo"/>
        <c:crossAx val="179819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ANALYSIS.xlsx]PIVOT_2!PivotTable4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73025" cap="rnd" cmpd="sng">
            <a:solidFill>
              <a:schemeClr val="accent1"/>
            </a:solidFill>
            <a:round/>
            <a:headEnd w="sm" len="sm"/>
            <a:tailEnd type="none" w="med" len="lg"/>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PIVOT_2!$B$38</c:f>
              <c:strCache>
                <c:ptCount val="1"/>
                <c:pt idx="0">
                  <c:v>Total</c:v>
                </c:pt>
              </c:strCache>
            </c:strRef>
          </c:tx>
          <c:spPr>
            <a:ln w="73025" cap="rnd" cmpd="sng">
              <a:solidFill>
                <a:schemeClr val="accent1"/>
              </a:solidFill>
              <a:round/>
              <a:headEnd w="sm" len="sm"/>
              <a:tailEnd type="none" w="med" len="lg"/>
            </a:ln>
            <a:effectLst>
              <a:softEdge rad="0"/>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rnd">
                <a:noFill/>
                <a:prstDash val="sysDot"/>
              </a:ln>
              <a:effectLst>
                <a:outerShdw blurRad="50800" dist="50800" dir="5400000" algn="ctr" rotWithShape="0">
                  <a:schemeClr val="bg1"/>
                </a:outerShdw>
              </a:effectLst>
            </c:spPr>
            <c:trendlineType val="movingAvg"/>
            <c:period val="2"/>
            <c:dispRSqr val="0"/>
            <c:dispEq val="0"/>
          </c:trendline>
          <c:cat>
            <c:strRef>
              <c:f>PIVOT_2!$A$39:$A$51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PIVOT_2!$B$39:$B$51</c:f>
              <c:numCache>
                <c:formatCode>0.00%</c:formatCode>
                <c:ptCount val="12"/>
                <c:pt idx="0">
                  <c:v>0.11311299350608839</c:v>
                </c:pt>
                <c:pt idx="1">
                  <c:v>9.9430546456542881E-2</c:v>
                </c:pt>
                <c:pt idx="2">
                  <c:v>8.9935041936559768E-2</c:v>
                </c:pt>
                <c:pt idx="3">
                  <c:v>9.3634501389577449E-2</c:v>
                </c:pt>
                <c:pt idx="4">
                  <c:v>0.11258168155403039</c:v>
                </c:pt>
                <c:pt idx="5">
                  <c:v>8.6093542042626939E-2</c:v>
                </c:pt>
                <c:pt idx="6">
                  <c:v>7.4563068211289996E-2</c:v>
                </c:pt>
                <c:pt idx="7">
                  <c:v>6.8791207493289666E-2</c:v>
                </c:pt>
                <c:pt idx="8">
                  <c:v>5.6196416454984993E-2</c:v>
                </c:pt>
                <c:pt idx="9">
                  <c:v>7.0670798006885596E-2</c:v>
                </c:pt>
                <c:pt idx="10">
                  <c:v>6.1965260216401093E-2</c:v>
                </c:pt>
                <c:pt idx="11">
                  <c:v>7.3024942731722844E-2</c:v>
                </c:pt>
              </c:numCache>
            </c:numRef>
          </c:val>
          <c:smooth val="1"/>
          <c:extLst>
            <c:ext xmlns:c16="http://schemas.microsoft.com/office/drawing/2014/chart" uri="{C3380CC4-5D6E-409C-BE32-E72D297353CC}">
              <c16:uniqueId val="{00000000-E128-4E16-B7F0-F14F4B690C75}"/>
            </c:ext>
          </c:extLst>
        </c:ser>
        <c:dLbls>
          <c:showLegendKey val="0"/>
          <c:showVal val="0"/>
          <c:showCatName val="0"/>
          <c:showSerName val="0"/>
          <c:showPercent val="0"/>
          <c:showBubbleSize val="0"/>
        </c:dLbls>
        <c:smooth val="0"/>
        <c:axId val="1798201279"/>
        <c:axId val="1288027727"/>
      </c:lineChart>
      <c:catAx>
        <c:axId val="179820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027727"/>
        <c:crosses val="autoZero"/>
        <c:auto val="1"/>
        <c:lblAlgn val="ctr"/>
        <c:lblOffset val="100"/>
        <c:noMultiLvlLbl val="0"/>
      </c:catAx>
      <c:valAx>
        <c:axId val="1288027727"/>
        <c:scaling>
          <c:orientation val="minMax"/>
        </c:scaling>
        <c:delete val="1"/>
        <c:axPos val="l"/>
        <c:numFmt formatCode="0.00%" sourceLinked="1"/>
        <c:majorTickMark val="none"/>
        <c:minorTickMark val="none"/>
        <c:tickLblPos val="nextTo"/>
        <c:crossAx val="179820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ANALYSIS.xlsx]PIVOT_2!PivotTable1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PIVOT_2!$A$4:$A$9</c:f>
              <c:strCache>
                <c:ptCount val="5"/>
                <c:pt idx="0">
                  <c:v>Accessories</c:v>
                </c:pt>
                <c:pt idx="1">
                  <c:v>Appliances</c:v>
                </c:pt>
                <c:pt idx="2">
                  <c:v>Electronics</c:v>
                </c:pt>
                <c:pt idx="3">
                  <c:v>Furniture</c:v>
                </c:pt>
                <c:pt idx="4">
                  <c:v>Office Supplies</c:v>
                </c:pt>
              </c:strCache>
            </c:strRef>
          </c:cat>
          <c:val>
            <c:numRef>
              <c:f>PIVOT_2!$B$4:$B$9</c:f>
              <c:numCache>
                <c:formatCode>General</c:formatCode>
                <c:ptCount val="5"/>
                <c:pt idx="0">
                  <c:v>5877</c:v>
                </c:pt>
                <c:pt idx="1">
                  <c:v>4150</c:v>
                </c:pt>
                <c:pt idx="2">
                  <c:v>10802</c:v>
                </c:pt>
                <c:pt idx="3">
                  <c:v>5134</c:v>
                </c:pt>
                <c:pt idx="4">
                  <c:v>4576</c:v>
                </c:pt>
              </c:numCache>
            </c:numRef>
          </c:val>
          <c:extLst>
            <c:ext xmlns:c16="http://schemas.microsoft.com/office/drawing/2014/chart" uri="{C3380CC4-5D6E-409C-BE32-E72D297353CC}">
              <c16:uniqueId val="{00000000-F7F9-47C3-9785-8965FD3CF73D}"/>
            </c:ext>
          </c:extLst>
        </c:ser>
        <c:dLbls>
          <c:showLegendKey val="0"/>
          <c:showVal val="0"/>
          <c:showCatName val="0"/>
          <c:showSerName val="0"/>
          <c:showPercent val="0"/>
          <c:showBubbleSize val="0"/>
        </c:dLbls>
        <c:gapWidth val="182"/>
        <c:axId val="2013704688"/>
        <c:axId val="1520309264"/>
      </c:barChart>
      <c:catAx>
        <c:axId val="201370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309264"/>
        <c:crosses val="autoZero"/>
        <c:auto val="1"/>
        <c:lblAlgn val="ctr"/>
        <c:lblOffset val="100"/>
        <c:noMultiLvlLbl val="0"/>
      </c:catAx>
      <c:valAx>
        <c:axId val="1520309264"/>
        <c:scaling>
          <c:orientation val="minMax"/>
        </c:scaling>
        <c:delete val="1"/>
        <c:axPos val="b"/>
        <c:numFmt formatCode="General" sourceLinked="1"/>
        <c:majorTickMark val="none"/>
        <c:minorTickMark val="none"/>
        <c:tickLblPos val="nextTo"/>
        <c:crossAx val="201370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ANALYSIS.xlsx]PIVOT_2!PivotTable6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a:t>
            </a:r>
            <a:r>
              <a:rPr lang="en-IN" baseline="0"/>
              <a:t> Wise Total_sales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PIVOT_2!$N$17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59-4D3A-BF70-FA7B4511EF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59-4D3A-BF70-FA7B4511EF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59-4D3A-BF70-FA7B4511EF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PIVOT_2!$M$18:$M$21</c:f>
              <c:strCache>
                <c:ptCount val="3"/>
                <c:pt idx="0">
                  <c:v>Consumer</c:v>
                </c:pt>
                <c:pt idx="1">
                  <c:v>Corporate</c:v>
                </c:pt>
                <c:pt idx="2">
                  <c:v>Small Business</c:v>
                </c:pt>
              </c:strCache>
            </c:strRef>
          </c:cat>
          <c:val>
            <c:numRef>
              <c:f>PIVOT_2!$N$18:$N$21</c:f>
              <c:numCache>
                <c:formatCode>0.00%</c:formatCode>
                <c:ptCount val="3"/>
                <c:pt idx="0">
                  <c:v>0.36440303462359869</c:v>
                </c:pt>
                <c:pt idx="1">
                  <c:v>0.32590706039247186</c:v>
                </c:pt>
                <c:pt idx="2">
                  <c:v>0.30968990498392951</c:v>
                </c:pt>
              </c:numCache>
            </c:numRef>
          </c:val>
          <c:extLst>
            <c:ext xmlns:c16="http://schemas.microsoft.com/office/drawing/2014/chart" uri="{C3380CC4-5D6E-409C-BE32-E72D297353CC}">
              <c16:uniqueId val="{00000000-2B27-4188-B8AB-549563BB358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ANALYSIS.xlsx]PIVOT_2!PivotTable4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FF0000"/>
                </a:solidFill>
              </a:rPr>
              <a:t>Monthly Sales Trend</a:t>
            </a:r>
            <a:endParaRPr lang="en-IN">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73025" cap="rnd" cmpd="sng">
            <a:solidFill>
              <a:schemeClr val="accent1"/>
            </a:solidFill>
            <a:round/>
            <a:headEnd w="sm" len="sm"/>
            <a:tailEnd type="none" w="med" len="lg"/>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73025" cap="rnd" cmpd="sng">
            <a:solidFill>
              <a:schemeClr val="accent1"/>
            </a:solidFill>
            <a:round/>
            <a:headEnd w="sm" len="sm"/>
            <a:tailEnd type="none" w="med" len="lg"/>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73025" cap="rnd" cmpd="sng">
            <a:solidFill>
              <a:schemeClr val="accent1"/>
            </a:solidFill>
            <a:round/>
            <a:headEnd w="sm" len="sm"/>
            <a:tailEnd type="none" w="med" len="lg"/>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73025" cap="rnd" cmpd="sng">
            <a:solidFill>
              <a:schemeClr val="accent1"/>
            </a:solidFill>
            <a:round/>
            <a:headEnd w="sm" len="sm"/>
            <a:tailEnd type="none" w="med" len="lg"/>
          </a:ln>
          <a:effectLst>
            <a:outerShdw blurRad="50800" dist="50800" dir="5400000" sx="1000" sy="1000" algn="ctr" rotWithShape="0">
              <a:srgbClr val="000000">
                <a:alpha val="43137"/>
              </a:srgbClr>
            </a:outerShdw>
            <a:softEdge rad="0"/>
          </a:effectLst>
        </c:spPr>
        <c:marker>
          <c:symbol val="none"/>
        </c:marker>
        <c:dLbl>
          <c:idx val="0"/>
          <c:layout>
            <c:manualLayout>
              <c:x val="5.512679162072767E-3"/>
              <c:y val="-8.223684210526316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73025" cap="rnd" cmpd="sng">
            <a:solidFill>
              <a:schemeClr val="accent1"/>
            </a:solidFill>
            <a:round/>
            <a:headEnd w="sm" len="sm"/>
            <a:tailEnd type="none" w="med" len="lg"/>
          </a:ln>
          <a:effectLst>
            <a:outerShdw blurRad="50800" dist="50800" dir="5400000" sx="1000" sy="1000" algn="ctr" rotWithShape="0">
              <a:srgbClr val="000000">
                <a:alpha val="43137"/>
              </a:srgbClr>
            </a:outerShdw>
            <a:softEdge rad="0"/>
          </a:effectLst>
        </c:spPr>
        <c:marker>
          <c:symbol val="none"/>
        </c:marker>
        <c:dLbl>
          <c:idx val="0"/>
          <c:layout>
            <c:manualLayout>
              <c:x val="-1.8375597206909224E-3"/>
              <c:y val="0.1041666666666666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PIVOT_2!$B$38</c:f>
              <c:strCache>
                <c:ptCount val="1"/>
                <c:pt idx="0">
                  <c:v>Total</c:v>
                </c:pt>
              </c:strCache>
            </c:strRef>
          </c:tx>
          <c:spPr>
            <a:ln w="73025" cap="rnd" cmpd="sng">
              <a:solidFill>
                <a:schemeClr val="accent1"/>
              </a:solidFill>
              <a:round/>
              <a:headEnd w="sm" len="sm"/>
              <a:tailEnd type="none" w="med" len="lg"/>
            </a:ln>
            <a:effectLst>
              <a:outerShdw blurRad="50800" dist="50800" dir="5400000" sx="1000" sy="1000" algn="ctr" rotWithShape="0">
                <a:srgbClr val="000000">
                  <a:alpha val="43137"/>
                </a:srgbClr>
              </a:outerShdw>
              <a:softEdge rad="0"/>
            </a:effectLst>
          </c:spPr>
          <c:marker>
            <c:symbol val="none"/>
          </c:marker>
          <c:dPt>
            <c:idx val="1"/>
            <c:marker>
              <c:symbol val="none"/>
            </c:marker>
            <c:bubble3D val="0"/>
            <c:spPr>
              <a:ln w="73025" cap="rnd" cmpd="sng">
                <a:solidFill>
                  <a:schemeClr val="accent1"/>
                </a:solidFill>
                <a:round/>
                <a:headEnd w="sm" len="sm"/>
                <a:tailEnd type="none" w="med" len="lg"/>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2-C879-4705-9C5C-1E2232B2FFDB}"/>
              </c:ext>
            </c:extLst>
          </c:dPt>
          <c:dPt>
            <c:idx val="2"/>
            <c:marker>
              <c:symbol val="none"/>
            </c:marker>
            <c:bubble3D val="0"/>
            <c:spPr>
              <a:ln w="73025" cap="rnd" cmpd="sng">
                <a:solidFill>
                  <a:schemeClr val="accent1"/>
                </a:solidFill>
                <a:round/>
                <a:headEnd w="sm" len="sm"/>
                <a:tailEnd type="none" w="med" len="lg"/>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3-C879-4705-9C5C-1E2232B2FFDB}"/>
              </c:ext>
            </c:extLst>
          </c:dPt>
          <c:dLbls>
            <c:dLbl>
              <c:idx val="1"/>
              <c:layout>
                <c:manualLayout>
                  <c:x val="5.512679162072767E-3"/>
                  <c:y val="-8.22368421052631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79-4705-9C5C-1E2232B2FFDB}"/>
                </c:ext>
              </c:extLst>
            </c:dLbl>
            <c:dLbl>
              <c:idx val="2"/>
              <c:layout>
                <c:manualLayout>
                  <c:x val="-1.8375597206909224E-3"/>
                  <c:y val="0.104166666666666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79-4705-9C5C-1E2232B2FFD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rnd">
                <a:noFill/>
                <a:prstDash val="sysDot"/>
              </a:ln>
              <a:effectLst>
                <a:outerShdw blurRad="50800" dist="50800" dir="5400000" algn="ctr" rotWithShape="0">
                  <a:schemeClr val="bg1"/>
                </a:outerShdw>
              </a:effectLst>
            </c:spPr>
            <c:trendlineType val="movingAvg"/>
            <c:period val="2"/>
            <c:dispRSqr val="0"/>
            <c:dispEq val="0"/>
          </c:trendline>
          <c:cat>
            <c:strRef>
              <c:f>PIVOT_2!$A$39:$A$51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PIVOT_2!$B$39:$B$51</c:f>
              <c:numCache>
                <c:formatCode>0.00%</c:formatCode>
                <c:ptCount val="12"/>
                <c:pt idx="0">
                  <c:v>0.11311299350608839</c:v>
                </c:pt>
                <c:pt idx="1">
                  <c:v>9.9430546456542881E-2</c:v>
                </c:pt>
                <c:pt idx="2">
                  <c:v>8.9935041936559768E-2</c:v>
                </c:pt>
                <c:pt idx="3">
                  <c:v>9.3634501389577449E-2</c:v>
                </c:pt>
                <c:pt idx="4">
                  <c:v>0.11258168155403039</c:v>
                </c:pt>
                <c:pt idx="5">
                  <c:v>8.6093542042626939E-2</c:v>
                </c:pt>
                <c:pt idx="6">
                  <c:v>7.4563068211289996E-2</c:v>
                </c:pt>
                <c:pt idx="7">
                  <c:v>6.8791207493289666E-2</c:v>
                </c:pt>
                <c:pt idx="8">
                  <c:v>5.6196416454984993E-2</c:v>
                </c:pt>
                <c:pt idx="9">
                  <c:v>7.0670798006885596E-2</c:v>
                </c:pt>
                <c:pt idx="10">
                  <c:v>6.1965260216401093E-2</c:v>
                </c:pt>
                <c:pt idx="11">
                  <c:v>7.3024942731722844E-2</c:v>
                </c:pt>
              </c:numCache>
            </c:numRef>
          </c:val>
          <c:smooth val="1"/>
          <c:extLst>
            <c:ext xmlns:c16="http://schemas.microsoft.com/office/drawing/2014/chart" uri="{C3380CC4-5D6E-409C-BE32-E72D297353CC}">
              <c16:uniqueId val="{00000001-C879-4705-9C5C-1E2232B2FFDB}"/>
            </c:ext>
          </c:extLst>
        </c:ser>
        <c:dLbls>
          <c:showLegendKey val="0"/>
          <c:showVal val="0"/>
          <c:showCatName val="0"/>
          <c:showSerName val="0"/>
          <c:showPercent val="0"/>
          <c:showBubbleSize val="0"/>
        </c:dLbls>
        <c:smooth val="0"/>
        <c:axId val="1798201279"/>
        <c:axId val="1288027727"/>
      </c:lineChart>
      <c:catAx>
        <c:axId val="179820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027727"/>
        <c:crosses val="autoZero"/>
        <c:auto val="1"/>
        <c:lblAlgn val="ctr"/>
        <c:lblOffset val="100"/>
        <c:noMultiLvlLbl val="0"/>
      </c:catAx>
      <c:valAx>
        <c:axId val="1288027727"/>
        <c:scaling>
          <c:orientation val="minMax"/>
        </c:scaling>
        <c:delete val="1"/>
        <c:axPos val="l"/>
        <c:numFmt formatCode="0.00%" sourceLinked="1"/>
        <c:majorTickMark val="none"/>
        <c:minorTickMark val="none"/>
        <c:tickLblPos val="nextTo"/>
        <c:crossAx val="179820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ANALYSIS.xlsx]PIVOT_2!PivotTable2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0000"/>
                </a:solidFill>
              </a:rPr>
              <a:t>Category</a:t>
            </a:r>
            <a:r>
              <a:rPr lang="en-IN" baseline="0">
                <a:solidFill>
                  <a:srgbClr val="FF0000"/>
                </a:solidFill>
              </a:rPr>
              <a:t> Wise total_sales</a:t>
            </a:r>
            <a:endParaRPr lang="en-IN">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PIVOT_2!$B$15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PIVOT_2!$A$16:$A$21</c:f>
              <c:strCache>
                <c:ptCount val="5"/>
                <c:pt idx="0">
                  <c:v>Accessories</c:v>
                </c:pt>
                <c:pt idx="1">
                  <c:v>Appliances</c:v>
                </c:pt>
                <c:pt idx="2">
                  <c:v>Electronics</c:v>
                </c:pt>
                <c:pt idx="3">
                  <c:v>Furniture</c:v>
                </c:pt>
                <c:pt idx="4">
                  <c:v>Office Supplies</c:v>
                </c:pt>
              </c:strCache>
            </c:strRef>
          </c:cat>
          <c:val>
            <c:numRef>
              <c:f>PIVOT_2!$B$16:$B$21</c:f>
              <c:numCache>
                <c:formatCode>General</c:formatCode>
                <c:ptCount val="5"/>
                <c:pt idx="0">
                  <c:v>13449195</c:v>
                </c:pt>
                <c:pt idx="1">
                  <c:v>100793025</c:v>
                </c:pt>
                <c:pt idx="2">
                  <c:v>268288250</c:v>
                </c:pt>
                <c:pt idx="3">
                  <c:v>50596745</c:v>
                </c:pt>
                <c:pt idx="4">
                  <c:v>18652571</c:v>
                </c:pt>
              </c:numCache>
            </c:numRef>
          </c:val>
          <c:extLst>
            <c:ext xmlns:c16="http://schemas.microsoft.com/office/drawing/2014/chart" uri="{C3380CC4-5D6E-409C-BE32-E72D297353CC}">
              <c16:uniqueId val="{00000000-C4D6-413A-9C5C-F90ED6FA7AD2}"/>
            </c:ext>
          </c:extLst>
        </c:ser>
        <c:dLbls>
          <c:showLegendKey val="0"/>
          <c:showVal val="0"/>
          <c:showCatName val="0"/>
          <c:showSerName val="0"/>
          <c:showPercent val="0"/>
          <c:showBubbleSize val="0"/>
        </c:dLbls>
        <c:gapWidth val="219"/>
        <c:overlap val="-27"/>
        <c:axId val="1798195711"/>
        <c:axId val="1288052207"/>
      </c:barChart>
      <c:catAx>
        <c:axId val="179819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052207"/>
        <c:crosses val="autoZero"/>
        <c:auto val="1"/>
        <c:lblAlgn val="ctr"/>
        <c:lblOffset val="100"/>
        <c:noMultiLvlLbl val="0"/>
      </c:catAx>
      <c:valAx>
        <c:axId val="1288052207"/>
        <c:scaling>
          <c:orientation val="minMax"/>
        </c:scaling>
        <c:delete val="1"/>
        <c:axPos val="l"/>
        <c:numFmt formatCode="General" sourceLinked="1"/>
        <c:majorTickMark val="none"/>
        <c:minorTickMark val="none"/>
        <c:tickLblPos val="nextTo"/>
        <c:crossAx val="179819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ANALYSIS.xlsx]PIVOT_2!PivotTable1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Category</a:t>
            </a:r>
            <a:r>
              <a:rPr lang="en-US" baseline="0">
                <a:solidFill>
                  <a:srgbClr val="FF0000"/>
                </a:solidFill>
              </a:rPr>
              <a:t> Wise Quantity</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PIVOT_2!$A$4:$A$9</c:f>
              <c:strCache>
                <c:ptCount val="5"/>
                <c:pt idx="0">
                  <c:v>Accessories</c:v>
                </c:pt>
                <c:pt idx="1">
                  <c:v>Appliances</c:v>
                </c:pt>
                <c:pt idx="2">
                  <c:v>Electronics</c:v>
                </c:pt>
                <c:pt idx="3">
                  <c:v>Furniture</c:v>
                </c:pt>
                <c:pt idx="4">
                  <c:v>Office Supplies</c:v>
                </c:pt>
              </c:strCache>
            </c:strRef>
          </c:cat>
          <c:val>
            <c:numRef>
              <c:f>PIVOT_2!$B$4:$B$9</c:f>
              <c:numCache>
                <c:formatCode>General</c:formatCode>
                <c:ptCount val="5"/>
                <c:pt idx="0">
                  <c:v>5877</c:v>
                </c:pt>
                <c:pt idx="1">
                  <c:v>4150</c:v>
                </c:pt>
                <c:pt idx="2">
                  <c:v>10802</c:v>
                </c:pt>
                <c:pt idx="3">
                  <c:v>5134</c:v>
                </c:pt>
                <c:pt idx="4">
                  <c:v>4576</c:v>
                </c:pt>
              </c:numCache>
            </c:numRef>
          </c:val>
          <c:extLst>
            <c:ext xmlns:c16="http://schemas.microsoft.com/office/drawing/2014/chart" uri="{C3380CC4-5D6E-409C-BE32-E72D297353CC}">
              <c16:uniqueId val="{00000000-DCF4-4DE5-8CE5-43BC521B39D5}"/>
            </c:ext>
          </c:extLst>
        </c:ser>
        <c:dLbls>
          <c:showLegendKey val="0"/>
          <c:showVal val="0"/>
          <c:showCatName val="0"/>
          <c:showSerName val="0"/>
          <c:showPercent val="0"/>
          <c:showBubbleSize val="0"/>
        </c:dLbls>
        <c:gapWidth val="182"/>
        <c:axId val="2013704688"/>
        <c:axId val="1520309264"/>
      </c:barChart>
      <c:catAx>
        <c:axId val="201370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309264"/>
        <c:crosses val="autoZero"/>
        <c:auto val="1"/>
        <c:lblAlgn val="ctr"/>
        <c:lblOffset val="100"/>
        <c:noMultiLvlLbl val="0"/>
      </c:catAx>
      <c:valAx>
        <c:axId val="1520309264"/>
        <c:scaling>
          <c:orientation val="minMax"/>
        </c:scaling>
        <c:delete val="1"/>
        <c:axPos val="b"/>
        <c:numFmt formatCode="General" sourceLinked="1"/>
        <c:majorTickMark val="none"/>
        <c:minorTickMark val="none"/>
        <c:tickLblPos val="nextTo"/>
        <c:crossAx val="201370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ANALYSIS.xlsx]PIVOT_2!PivotTable5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Order</a:t>
            </a:r>
            <a:r>
              <a:rPr lang="en-US" baseline="0">
                <a:solidFill>
                  <a:srgbClr val="FF0000"/>
                </a:solidFill>
              </a:rPr>
              <a:t> Status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F5B5B"/>
          </a:solidFill>
          <a:ln w="19050">
            <a:solidFill>
              <a:schemeClr val="lt1"/>
            </a:solidFill>
          </a:ln>
          <a:effectLst/>
        </c:spPr>
      </c:pivotFmt>
      <c:pivotFmt>
        <c:idx val="2"/>
        <c:spPr>
          <a:solidFill>
            <a:srgbClr val="99B606"/>
          </a:solidFill>
          <a:ln w="19050">
            <a:solidFill>
              <a:schemeClr val="lt1"/>
            </a:solidFill>
          </a:ln>
          <a:effectLst/>
        </c:spPr>
      </c:pivotFmt>
      <c:pivotFmt>
        <c:idx val="3"/>
        <c:spPr>
          <a:solidFill>
            <a:schemeClr val="tx2">
              <a:lumMod val="50000"/>
            </a:schemeClr>
          </a:solidFill>
          <a:ln w="19050">
            <a:solidFill>
              <a:schemeClr val="lt1"/>
            </a:solidFill>
          </a:ln>
          <a:effectLst/>
        </c:spPr>
      </c:pivotFmt>
      <c:pivotFmt>
        <c:idx val="4"/>
        <c:spPr>
          <a:solidFill>
            <a:schemeClr val="accent1">
              <a:lumMod val="60000"/>
              <a:lumOff val="40000"/>
            </a:schemeClr>
          </a:solidFill>
          <a:ln w="19050">
            <a:solidFill>
              <a:schemeClr val="lt1"/>
            </a:solidFill>
          </a:ln>
          <a:effectLst/>
        </c:spPr>
        <c:dLbl>
          <c:idx val="0"/>
          <c:layout>
            <c:manualLayout>
              <c:x val="0.28911716224151229"/>
              <c:y val="3.427029721843433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09775664834348"/>
                  <c:h val="0.18442755758882096"/>
                </c:manualLayout>
              </c15:layout>
            </c:ext>
          </c:extLst>
        </c:dLbl>
      </c:pivotFmt>
      <c:pivotFmt>
        <c:idx val="5"/>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dLbl>
          <c:idx val="0"/>
          <c:layout>
            <c:manualLayout>
              <c:x val="0.28911716224151229"/>
              <c:y val="3.427029721843433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09775664834348"/>
                  <c:h val="0.18442755758882096"/>
                </c:manualLayout>
              </c15:layout>
            </c:ext>
          </c:extLst>
        </c:dLbl>
      </c:pivotFmt>
      <c:pivotFmt>
        <c:idx val="8"/>
        <c:spPr>
          <a:solidFill>
            <a:srgbClr val="FF5B5B"/>
          </a:solidFill>
          <a:ln w="19050">
            <a:solidFill>
              <a:schemeClr val="lt1"/>
            </a:solidFill>
          </a:ln>
          <a:effectLst/>
        </c:spPr>
      </c:pivotFmt>
      <c:pivotFmt>
        <c:idx val="9"/>
        <c:spPr>
          <a:solidFill>
            <a:srgbClr val="99B606"/>
          </a:solidFill>
          <a:ln w="19050">
            <a:solidFill>
              <a:schemeClr val="lt1"/>
            </a:solidFill>
          </a:ln>
          <a:effectLst/>
        </c:spPr>
      </c:pivotFmt>
      <c:pivotFmt>
        <c:idx val="10"/>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tx2">
              <a:lumMod val="50000"/>
            </a:schemeClr>
          </a:solidFill>
          <a:ln w="19050">
            <a:solidFill>
              <a:schemeClr val="lt1"/>
            </a:solidFill>
          </a:ln>
          <a:effectLst/>
        </c:spPr>
        <c:dLbl>
          <c:idx val="0"/>
          <c:layout>
            <c:manualLayout>
              <c:x val="8.6021517718448334E-2"/>
              <c:y val="-2.89772727272727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346471997122803"/>
                  <c:h val="0.19034090909090906"/>
                </c:manualLayout>
              </c15:layout>
            </c:ext>
          </c:extLst>
        </c:dLbl>
      </c:pivotFmt>
      <c:pivotFmt>
        <c:idx val="12"/>
        <c:spPr>
          <a:solidFill>
            <a:schemeClr val="accent1">
              <a:lumMod val="60000"/>
              <a:lumOff val="40000"/>
            </a:schemeClr>
          </a:solidFill>
          <a:ln w="19050">
            <a:solidFill>
              <a:schemeClr val="lt1"/>
            </a:solidFill>
          </a:ln>
          <a:effectLst/>
        </c:spPr>
        <c:dLbl>
          <c:idx val="0"/>
          <c:layout>
            <c:manualLayout>
              <c:x val="0.28911716224151229"/>
              <c:y val="3.427029721843433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09775664834348"/>
                  <c:h val="0.18442755758882096"/>
                </c:manualLayout>
              </c15:layout>
            </c:ext>
          </c:extLst>
        </c:dLbl>
      </c:pivotFmt>
      <c:pivotFmt>
        <c:idx val="13"/>
        <c:spPr>
          <a:solidFill>
            <a:srgbClr val="FF5B5B"/>
          </a:solidFill>
          <a:ln w="19050">
            <a:solidFill>
              <a:schemeClr val="lt1"/>
            </a:solidFill>
          </a:ln>
          <a:effectLst/>
        </c:spPr>
        <c:dLbl>
          <c:idx val="0"/>
          <c:layout>
            <c:manualLayout>
              <c:x val="4.7871567074523849E-2"/>
              <c:y val="-0.2370501272568201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99B606"/>
          </a:solidFill>
          <a:ln w="19050">
            <a:solidFill>
              <a:schemeClr val="lt1"/>
            </a:solidFill>
          </a:ln>
          <a:effectLst/>
        </c:spPr>
        <c:dLbl>
          <c:idx val="0"/>
          <c:layout>
            <c:manualLayout>
              <c:x val="0.11352394726169433"/>
              <c:y val="-0.1277395013123359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lumMod val="20000"/>
              <a:lumOff val="80000"/>
            </a:schemeClr>
          </a:solidFill>
          <a:ln w="19050">
            <a:solidFill>
              <a:schemeClr val="lt1"/>
            </a:solidFill>
          </a:ln>
          <a:effectLst/>
        </c:spPr>
      </c:pivotFmt>
    </c:pivotFmts>
    <c:plotArea>
      <c:layout>
        <c:manualLayout>
          <c:layoutTarget val="inner"/>
          <c:xMode val="edge"/>
          <c:yMode val="edge"/>
          <c:x val="9.4560872198667489E-2"/>
          <c:y val="0.25882772908103469"/>
          <c:w val="0.62626327478295984"/>
          <c:h val="0.64004894435365389"/>
        </c:manualLayout>
      </c:layout>
      <c:pieChart>
        <c:varyColors val="1"/>
        <c:ser>
          <c:idx val="0"/>
          <c:order val="0"/>
          <c:tx>
            <c:strRef>
              <c:f>PIVOT_2!$N$4</c:f>
              <c:strCache>
                <c:ptCount val="1"/>
                <c:pt idx="0">
                  <c:v>Total</c:v>
                </c:pt>
              </c:strCache>
            </c:strRef>
          </c:tx>
          <c:spPr>
            <a:solidFill>
              <a:schemeClr val="accent1">
                <a:lumMod val="20000"/>
                <a:lumOff val="80000"/>
              </a:schemeClr>
            </a:solidFill>
          </c:spPr>
          <c:dPt>
            <c:idx val="0"/>
            <c:bubble3D val="0"/>
            <c:explosion val="15"/>
            <c:spPr>
              <a:solidFill>
                <a:schemeClr val="tx2">
                  <a:lumMod val="50000"/>
                </a:schemeClr>
              </a:solidFill>
              <a:ln w="19050">
                <a:solidFill>
                  <a:schemeClr val="lt1"/>
                </a:solidFill>
              </a:ln>
              <a:effectLst/>
            </c:spPr>
            <c:extLst>
              <c:ext xmlns:c16="http://schemas.microsoft.com/office/drawing/2014/chart" uri="{C3380CC4-5D6E-409C-BE32-E72D297353CC}">
                <c16:uniqueId val="{00000001-E54F-4117-9647-BB7C55D122D3}"/>
              </c:ext>
            </c:extLst>
          </c:dPt>
          <c:dPt>
            <c:idx val="1"/>
            <c:bubble3D val="0"/>
            <c:explosion val="7"/>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E54F-4117-9647-BB7C55D122D3}"/>
              </c:ext>
            </c:extLst>
          </c:dPt>
          <c:dPt>
            <c:idx val="2"/>
            <c:bubble3D val="0"/>
            <c:explosion val="14"/>
            <c:spPr>
              <a:solidFill>
                <a:srgbClr val="FF5B5B"/>
              </a:solidFill>
              <a:ln w="19050">
                <a:solidFill>
                  <a:schemeClr val="lt1"/>
                </a:solidFill>
              </a:ln>
              <a:effectLst/>
            </c:spPr>
            <c:extLst>
              <c:ext xmlns:c16="http://schemas.microsoft.com/office/drawing/2014/chart" uri="{C3380CC4-5D6E-409C-BE32-E72D297353CC}">
                <c16:uniqueId val="{00000005-E54F-4117-9647-BB7C55D122D3}"/>
              </c:ext>
            </c:extLst>
          </c:dPt>
          <c:dPt>
            <c:idx val="3"/>
            <c:bubble3D val="0"/>
            <c:explosion val="6"/>
            <c:spPr>
              <a:solidFill>
                <a:srgbClr val="99B606"/>
              </a:solidFill>
              <a:ln w="19050">
                <a:solidFill>
                  <a:schemeClr val="lt1"/>
                </a:solidFill>
              </a:ln>
              <a:effectLst/>
            </c:spPr>
            <c:extLst>
              <c:ext xmlns:c16="http://schemas.microsoft.com/office/drawing/2014/chart" uri="{C3380CC4-5D6E-409C-BE32-E72D297353CC}">
                <c16:uniqueId val="{00000007-E54F-4117-9647-BB7C55D122D3}"/>
              </c:ext>
            </c:extLst>
          </c:dPt>
          <c:dLbls>
            <c:dLbl>
              <c:idx val="0"/>
              <c:layout>
                <c:manualLayout>
                  <c:x val="8.6021517718448334E-2"/>
                  <c:y val="-2.89772727272727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346471997122803"/>
                      <c:h val="0.19034090909090906"/>
                    </c:manualLayout>
                  </c15:layout>
                </c:ext>
                <c:ext xmlns:c16="http://schemas.microsoft.com/office/drawing/2014/chart" uri="{C3380CC4-5D6E-409C-BE32-E72D297353CC}">
                  <c16:uniqueId val="{00000001-E54F-4117-9647-BB7C55D122D3}"/>
                </c:ext>
              </c:extLst>
            </c:dLbl>
            <c:dLbl>
              <c:idx val="1"/>
              <c:layout>
                <c:manualLayout>
                  <c:x val="0.28911716224151229"/>
                  <c:y val="3.4270297218434331E-2"/>
                </c:manualLayout>
              </c:layout>
              <c:showLegendKey val="0"/>
              <c:showVal val="1"/>
              <c:showCatName val="1"/>
              <c:showSerName val="0"/>
              <c:showPercent val="0"/>
              <c:showBubbleSize val="0"/>
              <c:extLst>
                <c:ext xmlns:c15="http://schemas.microsoft.com/office/drawing/2012/chart" uri="{CE6537A1-D6FC-4f65-9D91-7224C49458BB}">
                  <c15:layout>
                    <c:manualLayout>
                      <c:w val="0.23209775664834348"/>
                      <c:h val="0.18442755758882096"/>
                    </c:manualLayout>
                  </c15:layout>
                </c:ext>
                <c:ext xmlns:c16="http://schemas.microsoft.com/office/drawing/2014/chart" uri="{C3380CC4-5D6E-409C-BE32-E72D297353CC}">
                  <c16:uniqueId val="{00000003-E54F-4117-9647-BB7C55D122D3}"/>
                </c:ext>
              </c:extLst>
            </c:dLbl>
            <c:dLbl>
              <c:idx val="2"/>
              <c:layout>
                <c:manualLayout>
                  <c:x val="4.7871567074523849E-2"/>
                  <c:y val="-0.2370501272568201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4F-4117-9647-BB7C55D122D3}"/>
                </c:ext>
              </c:extLst>
            </c:dLbl>
            <c:dLbl>
              <c:idx val="3"/>
              <c:layout>
                <c:manualLayout>
                  <c:x val="0.11352394726169433"/>
                  <c:y val="-0.127739501312335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4F-4117-9647-BB7C55D122D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PIVOT_2!$M$5:$M$9</c:f>
              <c:strCache>
                <c:ptCount val="4"/>
                <c:pt idx="0">
                  <c:v>Cancelled</c:v>
                </c:pt>
                <c:pt idx="1">
                  <c:v>Delivered</c:v>
                </c:pt>
                <c:pt idx="2">
                  <c:v>Pending</c:v>
                </c:pt>
                <c:pt idx="3">
                  <c:v>Returned</c:v>
                </c:pt>
              </c:strCache>
            </c:strRef>
          </c:cat>
          <c:val>
            <c:numRef>
              <c:f>PIVOT_2!$N$5:$N$9</c:f>
              <c:numCache>
                <c:formatCode>0.00%</c:formatCode>
                <c:ptCount val="4"/>
                <c:pt idx="0">
                  <c:v>4.3799999999999999E-2</c:v>
                </c:pt>
                <c:pt idx="1">
                  <c:v>0.82540000000000002</c:v>
                </c:pt>
                <c:pt idx="2">
                  <c:v>5.2999999999999999E-2</c:v>
                </c:pt>
                <c:pt idx="3">
                  <c:v>7.7799999999999994E-2</c:v>
                </c:pt>
              </c:numCache>
            </c:numRef>
          </c:val>
          <c:extLst>
            <c:ext xmlns:c16="http://schemas.microsoft.com/office/drawing/2014/chart" uri="{C3380CC4-5D6E-409C-BE32-E72D297353CC}">
              <c16:uniqueId val="{00000008-E54F-4117-9647-BB7C55D122D3}"/>
            </c:ext>
          </c:extLst>
        </c:ser>
        <c:dLbls>
          <c:showLegendKey val="0"/>
          <c:showVal val="0"/>
          <c:showCatName val="0"/>
          <c:showSerName val="0"/>
          <c:showPercent val="0"/>
          <c:showBubbleSize val="0"/>
          <c:showLeaderLines val="1"/>
        </c:dLbls>
        <c:firstSliceAng val="13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ANALYSIS.xlsx]PIVOT_2!PivotTable6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0000"/>
                </a:solidFill>
              </a:rPr>
              <a:t>Segment</a:t>
            </a:r>
            <a:r>
              <a:rPr lang="en-IN" baseline="0">
                <a:solidFill>
                  <a:srgbClr val="FF0000"/>
                </a:solidFill>
              </a:rPr>
              <a:t> Wise Total_sales</a:t>
            </a:r>
            <a:endParaRPr lang="en-IN">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1357556209088348E-2"/>
              <c:y val="-6.3995965056606735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036365936185683"/>
                  <c:h val="0.19039203588357426"/>
                </c:manualLayout>
              </c15:layout>
            </c:ext>
          </c:extLst>
        </c:dLbl>
      </c:pivotFmt>
      <c:pivotFmt>
        <c:idx val="10"/>
        <c:spPr>
          <a:solidFill>
            <a:schemeClr val="accent1"/>
          </a:solidFill>
          <a:ln w="19050">
            <a:solidFill>
              <a:schemeClr val="lt1"/>
            </a:solidFill>
          </a:ln>
          <a:effectLst/>
        </c:spPr>
        <c:dLbl>
          <c:idx val="0"/>
          <c:layout>
            <c:manualLayout>
              <c:x val="0.44919145084274104"/>
              <c:y val="-3.2244780036823753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57381494481864"/>
                  <c:h val="0.19039203588357426"/>
                </c:manualLayout>
              </c15:layout>
            </c:ext>
          </c:extLst>
        </c:dLbl>
      </c:pivotFmt>
      <c:pivotFmt>
        <c:idx val="11"/>
        <c:spPr>
          <a:solidFill>
            <a:schemeClr val="accent1"/>
          </a:solidFill>
          <a:ln w="19050">
            <a:solidFill>
              <a:schemeClr val="lt1"/>
            </a:solidFill>
          </a:ln>
          <a:effectLst/>
        </c:spPr>
        <c:dLbl>
          <c:idx val="0"/>
          <c:layout>
            <c:manualLayout>
              <c:x val="8.1589744805995595E-2"/>
              <c:y val="7.9415422885572143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654618473895576"/>
                  <c:h val="0.27873134328358207"/>
                </c:manualLayout>
              </c15:layout>
            </c:ext>
          </c:extLst>
        </c:dLbl>
      </c:pivotFmt>
      <c:pivotFmt>
        <c:idx val="12"/>
        <c:spPr>
          <a:solidFill>
            <a:schemeClr val="accent1"/>
          </a:solidFill>
          <a:ln w="19050">
            <a:solidFill>
              <a:schemeClr val="lt1"/>
            </a:solidFill>
          </a:ln>
          <a:effectLst/>
        </c:spPr>
      </c:pivotFmt>
    </c:pivotFmts>
    <c:plotArea>
      <c:layout>
        <c:manualLayout>
          <c:layoutTarget val="inner"/>
          <c:xMode val="edge"/>
          <c:yMode val="edge"/>
          <c:x val="0.21417876229326757"/>
          <c:y val="0.22082941591256319"/>
          <c:w val="0.55156254941023941"/>
          <c:h val="0.68327897912014735"/>
        </c:manualLayout>
      </c:layout>
      <c:pieChart>
        <c:varyColors val="1"/>
        <c:ser>
          <c:idx val="0"/>
          <c:order val="0"/>
          <c:tx>
            <c:strRef>
              <c:f>PIVOT_2!$N$17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42-4609-A3D0-9CBDE1A873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42-4609-A3D0-9CBDE1A873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42-4609-A3D0-9CBDE1A87313}"/>
              </c:ext>
            </c:extLst>
          </c:dPt>
          <c:dLbls>
            <c:dLbl>
              <c:idx val="0"/>
              <c:layout>
                <c:manualLayout>
                  <c:x val="-4.1357556209088348E-2"/>
                  <c:y val="-6.3995965056606735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036365936185683"/>
                      <c:h val="0.19039203588357426"/>
                    </c:manualLayout>
                  </c15:layout>
                </c:ext>
                <c:ext xmlns:c16="http://schemas.microsoft.com/office/drawing/2014/chart" uri="{C3380CC4-5D6E-409C-BE32-E72D297353CC}">
                  <c16:uniqueId val="{00000001-7442-4609-A3D0-9CBDE1A87313}"/>
                </c:ext>
              </c:extLst>
            </c:dLbl>
            <c:dLbl>
              <c:idx val="1"/>
              <c:layout>
                <c:manualLayout>
                  <c:x val="0.44919145084274104"/>
                  <c:y val="-3.2244780036823753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57381494481864"/>
                      <c:h val="0.19039203588357426"/>
                    </c:manualLayout>
                  </c15:layout>
                </c:ext>
                <c:ext xmlns:c16="http://schemas.microsoft.com/office/drawing/2014/chart" uri="{C3380CC4-5D6E-409C-BE32-E72D297353CC}">
                  <c16:uniqueId val="{00000003-7442-4609-A3D0-9CBDE1A87313}"/>
                </c:ext>
              </c:extLst>
            </c:dLbl>
            <c:dLbl>
              <c:idx val="2"/>
              <c:layout>
                <c:manualLayout>
                  <c:x val="8.1589744805995595E-2"/>
                  <c:y val="7.9415422885572143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654618473895576"/>
                      <c:h val="0.27873134328358207"/>
                    </c:manualLayout>
                  </c15:layout>
                </c:ext>
                <c:ext xmlns:c16="http://schemas.microsoft.com/office/drawing/2014/chart" uri="{C3380CC4-5D6E-409C-BE32-E72D297353CC}">
                  <c16:uniqueId val="{00000005-7442-4609-A3D0-9CBDE1A8731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PIVOT_2!$M$18:$M$21</c:f>
              <c:strCache>
                <c:ptCount val="3"/>
                <c:pt idx="0">
                  <c:v>Consumer</c:v>
                </c:pt>
                <c:pt idx="1">
                  <c:v>Corporate</c:v>
                </c:pt>
                <c:pt idx="2">
                  <c:v>Small Business</c:v>
                </c:pt>
              </c:strCache>
            </c:strRef>
          </c:cat>
          <c:val>
            <c:numRef>
              <c:f>PIVOT_2!$N$18:$N$21</c:f>
              <c:numCache>
                <c:formatCode>0.00%</c:formatCode>
                <c:ptCount val="3"/>
                <c:pt idx="0">
                  <c:v>0.36440303462359869</c:v>
                </c:pt>
                <c:pt idx="1">
                  <c:v>0.32590706039247186</c:v>
                </c:pt>
                <c:pt idx="2">
                  <c:v>0.30968990498392951</c:v>
                </c:pt>
              </c:numCache>
            </c:numRef>
          </c:val>
          <c:extLst>
            <c:ext xmlns:c16="http://schemas.microsoft.com/office/drawing/2014/chart" uri="{C3380CC4-5D6E-409C-BE32-E72D297353CC}">
              <c16:uniqueId val="{00000006-7442-4609-A3D0-9CBDE1A8731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ANALYSIS.xlsx]PRODUCT_PIVOT_TABLE!PivotTable6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Order By Product</a:t>
            </a:r>
          </a:p>
        </c:rich>
      </c:tx>
      <c:layout>
        <c:manualLayout>
          <c:xMode val="edge"/>
          <c:yMode val="edge"/>
          <c:x val="0.13052810800610706"/>
          <c:y val="3.79976972218095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9.9309153713298792E-2"/>
              <c:y val="1.103795215253265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0880829015544"/>
                  <c:h val="0.15804597701149423"/>
                </c:manualLayout>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0.10088412685460946"/>
              <c:y val="-7.911877394636014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905423415337328"/>
                  <c:h val="0.23601532567049807"/>
                </c:manualLayout>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0.18566493955094993"/>
              <c:y val="0.17449693788276466"/>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872193436960277"/>
                  <c:h val="0.15900383141762453"/>
                </c:manualLayout>
              </c15:layout>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PRODUCT_PIVOT_TABLE!$M$18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D7-4F45-A1FB-272A5FA0E4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D7-4F45-A1FB-272A5FA0E4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D7-4F45-A1FB-272A5FA0E4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D7-4F45-A1FB-272A5FA0E4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D7-4F45-A1FB-272A5FA0E4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D7-4F45-A1FB-272A5FA0E408}"/>
              </c:ext>
            </c:extLst>
          </c:dPt>
          <c:dLbls>
            <c:dLbl>
              <c:idx val="1"/>
              <c:layout>
                <c:manualLayout>
                  <c:x val="-9.9309153713298792E-2"/>
                  <c:y val="1.1037952152532657E-2"/>
                </c:manualLayout>
              </c:layout>
              <c:showLegendKey val="0"/>
              <c:showVal val="1"/>
              <c:showCatName val="1"/>
              <c:showSerName val="0"/>
              <c:showPercent val="0"/>
              <c:showBubbleSize val="0"/>
              <c:extLst>
                <c:ext xmlns:c15="http://schemas.microsoft.com/office/drawing/2012/chart" uri="{CE6537A1-D6FC-4f65-9D91-7224C49458BB}">
                  <c15:layout>
                    <c:manualLayout>
                      <c:w val="0.2810880829015544"/>
                      <c:h val="0.15804597701149423"/>
                    </c:manualLayout>
                  </c15:layout>
                </c:ext>
                <c:ext xmlns:c16="http://schemas.microsoft.com/office/drawing/2014/chart" uri="{C3380CC4-5D6E-409C-BE32-E72D297353CC}">
                  <c16:uniqueId val="{00000003-CDD7-4F45-A1FB-272A5FA0E408}"/>
                </c:ext>
              </c:extLst>
            </c:dLbl>
            <c:dLbl>
              <c:idx val="3"/>
              <c:layout>
                <c:manualLayout>
                  <c:x val="0.10088412685460946"/>
                  <c:y val="-7.9118773946360146E-2"/>
                </c:manualLayout>
              </c:layout>
              <c:showLegendKey val="0"/>
              <c:showVal val="1"/>
              <c:showCatName val="1"/>
              <c:showSerName val="0"/>
              <c:showPercent val="0"/>
              <c:showBubbleSize val="0"/>
              <c:extLst>
                <c:ext xmlns:c15="http://schemas.microsoft.com/office/drawing/2012/chart" uri="{CE6537A1-D6FC-4f65-9D91-7224C49458BB}">
                  <c15:layout>
                    <c:manualLayout>
                      <c:w val="0.28905423415337328"/>
                      <c:h val="0.23601532567049807"/>
                    </c:manualLayout>
                  </c15:layout>
                </c:ext>
                <c:ext xmlns:c16="http://schemas.microsoft.com/office/drawing/2014/chart" uri="{C3380CC4-5D6E-409C-BE32-E72D297353CC}">
                  <c16:uniqueId val="{00000007-CDD7-4F45-A1FB-272A5FA0E408}"/>
                </c:ext>
              </c:extLst>
            </c:dLbl>
            <c:dLbl>
              <c:idx val="5"/>
              <c:layout>
                <c:manualLayout>
                  <c:x val="0.18566493955094993"/>
                  <c:y val="0.17449693788276466"/>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872193436960277"/>
                      <c:h val="0.15900383141762453"/>
                    </c:manualLayout>
                  </c15:layout>
                </c:ext>
                <c:ext xmlns:c16="http://schemas.microsoft.com/office/drawing/2014/chart" uri="{C3380CC4-5D6E-409C-BE32-E72D297353CC}">
                  <c16:uniqueId val="{0000000B-CDD7-4F45-A1FB-272A5FA0E40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PRODUCT_PIVOT_TABLE!$L$19:$L$25</c:f>
              <c:strCache>
                <c:ptCount val="6"/>
                <c:pt idx="0">
                  <c:v>Bookshelf</c:v>
                </c:pt>
                <c:pt idx="1">
                  <c:v>Inkjet Printer</c:v>
                </c:pt>
                <c:pt idx="2">
                  <c:v>LED Monitor 24-inch</c:v>
                </c:pt>
                <c:pt idx="3">
                  <c:v>Microwave Oven</c:v>
                </c:pt>
                <c:pt idx="4">
                  <c:v>Tablet</c:v>
                </c:pt>
                <c:pt idx="5">
                  <c:v>Webcam</c:v>
                </c:pt>
              </c:strCache>
            </c:strRef>
          </c:cat>
          <c:val>
            <c:numRef>
              <c:f>PRODUCT_PIVOT_TABLE!$M$19:$M$25</c:f>
              <c:numCache>
                <c:formatCode>General</c:formatCode>
                <c:ptCount val="6"/>
                <c:pt idx="0">
                  <c:v>138</c:v>
                </c:pt>
                <c:pt idx="1">
                  <c:v>136</c:v>
                </c:pt>
                <c:pt idx="2">
                  <c:v>136</c:v>
                </c:pt>
                <c:pt idx="3">
                  <c:v>137</c:v>
                </c:pt>
                <c:pt idx="4">
                  <c:v>146</c:v>
                </c:pt>
                <c:pt idx="5">
                  <c:v>137</c:v>
                </c:pt>
              </c:numCache>
            </c:numRef>
          </c:val>
          <c:extLst>
            <c:ext xmlns:c16="http://schemas.microsoft.com/office/drawing/2014/chart" uri="{C3380CC4-5D6E-409C-BE32-E72D297353CC}">
              <c16:uniqueId val="{0000000C-CDD7-4F45-A1FB-272A5FA0E40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ANALYSIS.xlsx]PRODUCT_PIVOT_TABLE!PivotTable1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 Wise Total _Sales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PRODUCT_PIVOT_TABLE!$B$3</c:f>
              <c:strCache>
                <c:ptCount val="1"/>
                <c:pt idx="0">
                  <c:v>Total</c:v>
                </c:pt>
              </c:strCache>
            </c:strRef>
          </c:tx>
          <c:spPr>
            <a:solidFill>
              <a:schemeClr val="accent1"/>
            </a:solidFill>
            <a:ln>
              <a:noFill/>
            </a:ln>
            <a:effectLst/>
          </c:spPr>
          <c:invertIfNegative val="0"/>
          <c:cat>
            <c:strRef>
              <c:f>PRODUCT_PIVOT_TABLE!$A$4:$A$8</c:f>
              <c:strCache>
                <c:ptCount val="5"/>
                <c:pt idx="0">
                  <c:v>Air Conditioner 2T</c:v>
                </c:pt>
                <c:pt idx="1">
                  <c:v>Business Laptop</c:v>
                </c:pt>
                <c:pt idx="2">
                  <c:v>Gaming Laptop</c:v>
                </c:pt>
                <c:pt idx="3">
                  <c:v>Laptop 14-inch</c:v>
                </c:pt>
                <c:pt idx="4">
                  <c:v>Laptop 15.6-inch</c:v>
                </c:pt>
              </c:strCache>
            </c:strRef>
          </c:cat>
          <c:val>
            <c:numRef>
              <c:f>PRODUCT_PIVOT_TABLE!$B$4:$B$8</c:f>
              <c:numCache>
                <c:formatCode>General</c:formatCode>
                <c:ptCount val="5"/>
                <c:pt idx="0">
                  <c:v>37108500</c:v>
                </c:pt>
                <c:pt idx="1">
                  <c:v>44917200</c:v>
                </c:pt>
                <c:pt idx="2">
                  <c:v>55267000</c:v>
                </c:pt>
                <c:pt idx="3">
                  <c:v>29187000</c:v>
                </c:pt>
                <c:pt idx="4">
                  <c:v>33886500</c:v>
                </c:pt>
              </c:numCache>
            </c:numRef>
          </c:val>
          <c:extLst>
            <c:ext xmlns:c16="http://schemas.microsoft.com/office/drawing/2014/chart" uri="{C3380CC4-5D6E-409C-BE32-E72D297353CC}">
              <c16:uniqueId val="{00000002-5C44-4B73-BB19-2DF318FCAEA5}"/>
            </c:ext>
          </c:extLst>
        </c:ser>
        <c:dLbls>
          <c:showLegendKey val="0"/>
          <c:showVal val="0"/>
          <c:showCatName val="0"/>
          <c:showSerName val="0"/>
          <c:showPercent val="0"/>
          <c:showBubbleSize val="0"/>
        </c:dLbls>
        <c:gapWidth val="219"/>
        <c:overlap val="-27"/>
        <c:axId val="622167935"/>
        <c:axId val="1074313871"/>
      </c:barChart>
      <c:catAx>
        <c:axId val="62216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13871"/>
        <c:crosses val="autoZero"/>
        <c:auto val="1"/>
        <c:lblAlgn val="ctr"/>
        <c:lblOffset val="100"/>
        <c:noMultiLvlLbl val="0"/>
      </c:catAx>
      <c:valAx>
        <c:axId val="10743138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216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ANALYSIS.xlsx]PRODUCT_PIVOT_TABLE!PivotTable5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PRODUCT_PIVOT_TABLE!$B$27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PRODUCT_PIVOT_TABLE!$A$28:$A$33</c:f>
              <c:strCache>
                <c:ptCount val="5"/>
                <c:pt idx="0">
                  <c:v>Air Conditioner 2T</c:v>
                </c:pt>
                <c:pt idx="1">
                  <c:v>Business Laptop</c:v>
                </c:pt>
                <c:pt idx="2">
                  <c:v>Gaming Laptop</c:v>
                </c:pt>
                <c:pt idx="3">
                  <c:v>Laptop 14-inch</c:v>
                </c:pt>
                <c:pt idx="4">
                  <c:v>Laptop 15.6-inch</c:v>
                </c:pt>
              </c:strCache>
            </c:strRef>
          </c:cat>
          <c:val>
            <c:numRef>
              <c:f>PRODUCT_PIVOT_TABLE!$B$28:$B$33</c:f>
              <c:numCache>
                <c:formatCode>General</c:formatCode>
                <c:ptCount val="5"/>
                <c:pt idx="0">
                  <c:v>11090239.079999996</c:v>
                </c:pt>
                <c:pt idx="1">
                  <c:v>13990625.930000003</c:v>
                </c:pt>
                <c:pt idx="2">
                  <c:v>17382528.710000012</c:v>
                </c:pt>
                <c:pt idx="3">
                  <c:v>8993561.4800000004</c:v>
                </c:pt>
                <c:pt idx="4">
                  <c:v>10694663.160000006</c:v>
                </c:pt>
              </c:numCache>
            </c:numRef>
          </c:val>
          <c:extLst>
            <c:ext xmlns:c16="http://schemas.microsoft.com/office/drawing/2014/chart" uri="{C3380CC4-5D6E-409C-BE32-E72D297353CC}">
              <c16:uniqueId val="{00000000-07E4-42DB-AAB1-8158314DC6E1}"/>
            </c:ext>
          </c:extLst>
        </c:ser>
        <c:dLbls>
          <c:showLegendKey val="0"/>
          <c:showVal val="0"/>
          <c:showCatName val="0"/>
          <c:showSerName val="0"/>
          <c:showPercent val="0"/>
          <c:showBubbleSize val="0"/>
        </c:dLbls>
        <c:gapWidth val="182"/>
        <c:axId val="622240783"/>
        <c:axId val="1074300431"/>
      </c:barChart>
      <c:catAx>
        <c:axId val="62224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00431"/>
        <c:crosses val="autoZero"/>
        <c:auto val="1"/>
        <c:lblAlgn val="ctr"/>
        <c:lblOffset val="100"/>
        <c:noMultiLvlLbl val="0"/>
      </c:catAx>
      <c:valAx>
        <c:axId val="10743004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224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ANALYSIS.xlsx]PRODUCT_PIVOT_TABLE!PivotTable2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Wise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PRODUCT_PIVOT_TABLE!$B$17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PRODUCT_PIVOT_TABLE!$A$18:$A$23</c:f>
              <c:strCache>
                <c:ptCount val="5"/>
                <c:pt idx="0">
                  <c:v>Air Conditioner 2T</c:v>
                </c:pt>
                <c:pt idx="1">
                  <c:v>Air Cooler</c:v>
                </c:pt>
                <c:pt idx="2">
                  <c:v>LED Monitor 24-inch</c:v>
                </c:pt>
                <c:pt idx="3">
                  <c:v>Tablet</c:v>
                </c:pt>
                <c:pt idx="4">
                  <c:v>Webcam</c:v>
                </c:pt>
              </c:strCache>
            </c:strRef>
          </c:cat>
          <c:val>
            <c:numRef>
              <c:f>PRODUCT_PIVOT_TABLE!$B$18:$B$23</c:f>
              <c:numCache>
                <c:formatCode>General</c:formatCode>
                <c:ptCount val="5"/>
                <c:pt idx="0">
                  <c:v>837</c:v>
                </c:pt>
                <c:pt idx="1">
                  <c:v>907</c:v>
                </c:pt>
                <c:pt idx="2">
                  <c:v>837</c:v>
                </c:pt>
                <c:pt idx="3">
                  <c:v>886</c:v>
                </c:pt>
                <c:pt idx="4">
                  <c:v>862</c:v>
                </c:pt>
              </c:numCache>
            </c:numRef>
          </c:val>
          <c:extLst>
            <c:ext xmlns:c16="http://schemas.microsoft.com/office/drawing/2014/chart" uri="{C3380CC4-5D6E-409C-BE32-E72D297353CC}">
              <c16:uniqueId val="{00000000-FE89-46D2-86D9-18E054114607}"/>
            </c:ext>
          </c:extLst>
        </c:ser>
        <c:dLbls>
          <c:showLegendKey val="0"/>
          <c:showVal val="0"/>
          <c:showCatName val="0"/>
          <c:showSerName val="0"/>
          <c:showPercent val="0"/>
          <c:showBubbleSize val="0"/>
        </c:dLbls>
        <c:gapWidth val="182"/>
        <c:axId val="1067332687"/>
        <c:axId val="1074324431"/>
      </c:barChart>
      <c:catAx>
        <c:axId val="106733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24431"/>
        <c:crosses val="autoZero"/>
        <c:auto val="1"/>
        <c:lblAlgn val="ctr"/>
        <c:lblOffset val="100"/>
        <c:noMultiLvlLbl val="0"/>
      </c:catAx>
      <c:valAx>
        <c:axId val="1074324431"/>
        <c:scaling>
          <c:orientation val="minMax"/>
        </c:scaling>
        <c:delete val="1"/>
        <c:axPos val="b"/>
        <c:numFmt formatCode="General" sourceLinked="1"/>
        <c:majorTickMark val="none"/>
        <c:minorTickMark val="none"/>
        <c:tickLblPos val="nextTo"/>
        <c:crossAx val="106733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ANALYSIS.xlsx]PRODUCT_PIVOT_TABLE!PivotTable3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City Wise Total_Sales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797178130511463"/>
                  <c:h val="0.17613776137761375"/>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01763668430334"/>
                  <c:h val="0.17613776137761375"/>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592592592592589"/>
                  <c:h val="0.17613776137761375"/>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356261022927686"/>
                  <c:h val="0.17613776137761375"/>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29100529100522"/>
                  <c:h val="0.17613776137761375"/>
                </c:manualLayout>
              </c15:layout>
            </c:ext>
          </c:extLst>
        </c:dLbl>
      </c:pivotFmt>
      <c:pivotFmt>
        <c:idx val="8"/>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347866238942348"/>
                  <c:h val="0.18303677342823249"/>
                </c:manualLayout>
              </c15:layout>
            </c:ext>
          </c:extLst>
        </c:dLbl>
      </c:pivotFmt>
    </c:pivotFmts>
    <c:plotArea>
      <c:layout/>
      <c:barChart>
        <c:barDir val="bar"/>
        <c:grouping val="clustered"/>
        <c:varyColors val="0"/>
        <c:ser>
          <c:idx val="0"/>
          <c:order val="0"/>
          <c:tx>
            <c:strRef>
              <c:f>PRODUCT_PIVOT_TABLE!$M$3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E55-488B-BB16-31F87E34FF2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0E55-488B-BB16-31F87E34FF2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0E55-488B-BB16-31F87E34FF2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0E55-488B-BB16-31F87E34FF2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0-8763-4A60-AE33-CA06BC4D2F79}"/>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0529100529100522"/>
                      <c:h val="0.17613776137761375"/>
                    </c:manualLayout>
                  </c15:layout>
                </c:ext>
                <c:ext xmlns:c16="http://schemas.microsoft.com/office/drawing/2014/chart" uri="{C3380CC4-5D6E-409C-BE32-E72D297353CC}">
                  <c16:uniqueId val="{00000001-0E55-488B-BB16-31F87E34FF25}"/>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24356261022927686"/>
                      <c:h val="0.17613776137761375"/>
                    </c:manualLayout>
                  </c15:layout>
                </c:ext>
                <c:ext xmlns:c16="http://schemas.microsoft.com/office/drawing/2014/chart" uri="{C3380CC4-5D6E-409C-BE32-E72D297353CC}">
                  <c16:uniqueId val="{00000003-0E55-488B-BB16-31F87E34FF25}"/>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2592592592592589"/>
                      <c:h val="0.17613776137761375"/>
                    </c:manualLayout>
                  </c15:layout>
                </c:ext>
                <c:ext xmlns:c16="http://schemas.microsoft.com/office/drawing/2014/chart" uri="{C3380CC4-5D6E-409C-BE32-E72D297353CC}">
                  <c16:uniqueId val="{00000005-0E55-488B-BB16-31F87E34FF25}"/>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7001763668430334"/>
                      <c:h val="0.17613776137761375"/>
                    </c:manualLayout>
                  </c15:layout>
                </c:ext>
                <c:ext xmlns:c16="http://schemas.microsoft.com/office/drawing/2014/chart" uri="{C3380CC4-5D6E-409C-BE32-E72D297353CC}">
                  <c16:uniqueId val="{00000007-0E55-488B-BB16-31F87E34FF25}"/>
                </c:ext>
              </c:extLst>
            </c:dLbl>
            <c:dLbl>
              <c:idx val="4"/>
              <c:dLblPos val="ctr"/>
              <c:showLegendKey val="0"/>
              <c:showVal val="1"/>
              <c:showCatName val="0"/>
              <c:showSerName val="0"/>
              <c:showPercent val="0"/>
              <c:showBubbleSize val="0"/>
              <c:extLst>
                <c:ext xmlns:c15="http://schemas.microsoft.com/office/drawing/2012/chart" uri="{CE6537A1-D6FC-4f65-9D91-7224C49458BB}">
                  <c15:layout>
                    <c:manualLayout>
                      <c:w val="0.24797178130511463"/>
                      <c:h val="0.17613776137761375"/>
                    </c:manualLayout>
                  </c15:layout>
                </c:ext>
                <c:ext xmlns:c16="http://schemas.microsoft.com/office/drawing/2014/chart" uri="{C3380CC4-5D6E-409C-BE32-E72D297353CC}">
                  <c16:uniqueId val="{00000000-8763-4A60-AE33-CA06BC4D2F7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PRODUCT_PIVOT_TABLE!$L$4:$L$9</c:f>
              <c:strCache>
                <c:ptCount val="5"/>
                <c:pt idx="0">
                  <c:v>Bhubaneswar</c:v>
                </c:pt>
                <c:pt idx="1">
                  <c:v>Hyderabad</c:v>
                </c:pt>
                <c:pt idx="2">
                  <c:v>Raipur</c:v>
                </c:pt>
                <c:pt idx="3">
                  <c:v>Ranchi</c:v>
                </c:pt>
                <c:pt idx="4">
                  <c:v>Surat</c:v>
                </c:pt>
              </c:strCache>
            </c:strRef>
          </c:cat>
          <c:val>
            <c:numRef>
              <c:f>PRODUCT_PIVOT_TABLE!$M$4:$M$9</c:f>
              <c:numCache>
                <c:formatCode>General</c:formatCode>
                <c:ptCount val="5"/>
                <c:pt idx="0">
                  <c:v>25568302</c:v>
                </c:pt>
                <c:pt idx="1">
                  <c:v>28243957</c:v>
                </c:pt>
                <c:pt idx="2">
                  <c:v>24467634</c:v>
                </c:pt>
                <c:pt idx="3">
                  <c:v>23521060</c:v>
                </c:pt>
                <c:pt idx="4">
                  <c:v>17432093</c:v>
                </c:pt>
              </c:numCache>
            </c:numRef>
          </c:val>
          <c:extLst>
            <c:ext xmlns:c16="http://schemas.microsoft.com/office/drawing/2014/chart" uri="{C3380CC4-5D6E-409C-BE32-E72D297353CC}">
              <c16:uniqueId val="{00000000-BEF0-45A3-806C-7B6EE79476F7}"/>
            </c:ext>
          </c:extLst>
        </c:ser>
        <c:dLbls>
          <c:showLegendKey val="0"/>
          <c:showVal val="0"/>
          <c:showCatName val="0"/>
          <c:showSerName val="0"/>
          <c:showPercent val="0"/>
          <c:showBubbleSize val="0"/>
        </c:dLbls>
        <c:gapWidth val="182"/>
        <c:axId val="622225471"/>
        <c:axId val="1074332111"/>
      </c:barChart>
      <c:catAx>
        <c:axId val="62222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32111"/>
        <c:crosses val="autoZero"/>
        <c:auto val="1"/>
        <c:lblAlgn val="ctr"/>
        <c:lblOffset val="100"/>
        <c:noMultiLvlLbl val="0"/>
      </c:catAx>
      <c:valAx>
        <c:axId val="1074332111"/>
        <c:scaling>
          <c:orientation val="minMax"/>
        </c:scaling>
        <c:delete val="1"/>
        <c:axPos val="b"/>
        <c:numFmt formatCode="General" sourceLinked="1"/>
        <c:majorTickMark val="none"/>
        <c:minorTickMark val="none"/>
        <c:tickLblPos val="nextTo"/>
        <c:crossAx val="62222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ANALYSIS.xlsx]PIVOT!PivotTable14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Payment_Method  By total_sales</a:t>
            </a:r>
            <a:endParaRPr lang="en-US" b="0"/>
          </a:p>
        </c:rich>
      </c:tx>
      <c:layout>
        <c:manualLayout>
          <c:xMode val="edge"/>
          <c:yMode val="edge"/>
          <c:x val="0.25078328981723236"/>
          <c:y val="2.6697177726926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C9-4CA2-A2A5-9DA22F5751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C9-4CA2-A2A5-9DA22F5751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C9-4CA2-A2A5-9DA22F5751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C9-4CA2-A2A5-9DA22F5751DC}"/>
              </c:ext>
            </c:extLst>
          </c:dPt>
          <c:dPt>
            <c:idx val="4"/>
            <c:bubble3D val="0"/>
            <c:explosion val="1"/>
            <c:spPr>
              <a:solidFill>
                <a:schemeClr val="accent5"/>
              </a:solidFill>
              <a:ln w="19050">
                <a:solidFill>
                  <a:schemeClr val="lt1"/>
                </a:solidFill>
              </a:ln>
              <a:effectLst/>
            </c:spPr>
            <c:extLst>
              <c:ext xmlns:c16="http://schemas.microsoft.com/office/drawing/2014/chart" uri="{C3380CC4-5D6E-409C-BE32-E72D297353CC}">
                <c16:uniqueId val="{00000009-B9C9-4CA2-A2A5-9DA22F5751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C9-4CA2-A2A5-9DA22F5751DC}"/>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PIVOT!$J$4:$J$10</c:f>
              <c:strCache>
                <c:ptCount val="6"/>
                <c:pt idx="0">
                  <c:v>Cash</c:v>
                </c:pt>
                <c:pt idx="1">
                  <c:v>Credit Card</c:v>
                </c:pt>
                <c:pt idx="2">
                  <c:v>Debit Card</c:v>
                </c:pt>
                <c:pt idx="3">
                  <c:v>N/A</c:v>
                </c:pt>
                <c:pt idx="4">
                  <c:v>Net Banking</c:v>
                </c:pt>
                <c:pt idx="5">
                  <c:v>UPI</c:v>
                </c:pt>
              </c:strCache>
            </c:strRef>
          </c:cat>
          <c:val>
            <c:numRef>
              <c:f>PIVOT!$K$4:$K$10</c:f>
              <c:numCache>
                <c:formatCode>0.00%</c:formatCode>
                <c:ptCount val="6"/>
                <c:pt idx="0">
                  <c:v>0.20742136081316395</c:v>
                </c:pt>
                <c:pt idx="1">
                  <c:v>0.18455658837290254</c:v>
                </c:pt>
                <c:pt idx="2">
                  <c:v>0.19648883759487193</c:v>
                </c:pt>
                <c:pt idx="3">
                  <c:v>5.6951529920818544E-3</c:v>
                </c:pt>
                <c:pt idx="4">
                  <c:v>0.2196357674134628</c:v>
                </c:pt>
                <c:pt idx="5">
                  <c:v>0.18620229281351688</c:v>
                </c:pt>
              </c:numCache>
            </c:numRef>
          </c:val>
          <c:extLst>
            <c:ext xmlns:c16="http://schemas.microsoft.com/office/drawing/2014/chart" uri="{C3380CC4-5D6E-409C-BE32-E72D297353CC}">
              <c16:uniqueId val="{0000000C-B9C9-4CA2-A2A5-9DA22F5751D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ANALYSIS.xlsx]PRODUCT_PIVOT_TABLE!PivotTable16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Sales_Chennal</a:t>
            </a:r>
            <a:r>
              <a:rPr lang="en-US" baseline="0"/>
              <a:t> Wise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PRODUCT_PIVOT_TABLE!$E$3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PRODUCT_PIVOT_TABLE!$D$4:$D$10</c:f>
              <c:strCache>
                <c:ptCount val="6"/>
                <c:pt idx="0">
                  <c:v> marketplace </c:v>
                </c:pt>
                <c:pt idx="1">
                  <c:v> online </c:v>
                </c:pt>
                <c:pt idx="2">
                  <c:v>Distributor</c:v>
                </c:pt>
                <c:pt idx="3">
                  <c:v>Marketplace</c:v>
                </c:pt>
                <c:pt idx="4">
                  <c:v>Online</c:v>
                </c:pt>
                <c:pt idx="5">
                  <c:v>Retail Store</c:v>
                </c:pt>
              </c:strCache>
            </c:strRef>
          </c:cat>
          <c:val>
            <c:numRef>
              <c:f>PRODUCT_PIVOT_TABLE!$E$4:$E$10</c:f>
              <c:numCache>
                <c:formatCode>General</c:formatCode>
                <c:ptCount val="6"/>
                <c:pt idx="0">
                  <c:v>69</c:v>
                </c:pt>
                <c:pt idx="1">
                  <c:v>40</c:v>
                </c:pt>
                <c:pt idx="2">
                  <c:v>8113</c:v>
                </c:pt>
                <c:pt idx="3">
                  <c:v>7594</c:v>
                </c:pt>
                <c:pt idx="4">
                  <c:v>7391</c:v>
                </c:pt>
                <c:pt idx="5">
                  <c:v>7332</c:v>
                </c:pt>
              </c:numCache>
            </c:numRef>
          </c:val>
          <c:extLst>
            <c:ext xmlns:c16="http://schemas.microsoft.com/office/drawing/2014/chart" uri="{C3380CC4-5D6E-409C-BE32-E72D297353CC}">
              <c16:uniqueId val="{00000000-3FC5-4BE3-BAB8-20745C6325C7}"/>
            </c:ext>
          </c:extLst>
        </c:ser>
        <c:dLbls>
          <c:showLegendKey val="0"/>
          <c:showVal val="0"/>
          <c:showCatName val="0"/>
          <c:showSerName val="0"/>
          <c:showPercent val="0"/>
          <c:showBubbleSize val="0"/>
        </c:dLbls>
        <c:gapWidth val="182"/>
        <c:axId val="1052132831"/>
        <c:axId val="1074321551"/>
      </c:barChart>
      <c:catAx>
        <c:axId val="105213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21551"/>
        <c:crosses val="autoZero"/>
        <c:auto val="1"/>
        <c:lblAlgn val="ctr"/>
        <c:lblOffset val="100"/>
        <c:noMultiLvlLbl val="0"/>
      </c:catAx>
      <c:valAx>
        <c:axId val="1074321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13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ANALYSIS.xlsx]PRODUCT_PIVOT_TABLE!PivotTable17</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Sales_Chennal Wise Total_sales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PRODUCT_PIVOT_TABLE!$E$15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PRODUCT_PIVOT_TABLE!$D$16:$D$22</c:f>
              <c:strCache>
                <c:ptCount val="6"/>
                <c:pt idx="0">
                  <c:v> marketplace </c:v>
                </c:pt>
                <c:pt idx="1">
                  <c:v> online </c:v>
                </c:pt>
                <c:pt idx="2">
                  <c:v>Distributor</c:v>
                </c:pt>
                <c:pt idx="3">
                  <c:v>Marketplace</c:v>
                </c:pt>
                <c:pt idx="4">
                  <c:v>Online</c:v>
                </c:pt>
                <c:pt idx="5">
                  <c:v>Retail Store</c:v>
                </c:pt>
              </c:strCache>
            </c:strRef>
          </c:cat>
          <c:val>
            <c:numRef>
              <c:f>PRODUCT_PIVOT_TABLE!$E$16:$E$22</c:f>
              <c:numCache>
                <c:formatCode>General</c:formatCode>
                <c:ptCount val="6"/>
                <c:pt idx="0">
                  <c:v>542300</c:v>
                </c:pt>
                <c:pt idx="1">
                  <c:v>668525</c:v>
                </c:pt>
                <c:pt idx="2">
                  <c:v>117363004</c:v>
                </c:pt>
                <c:pt idx="3">
                  <c:v>109591295</c:v>
                </c:pt>
                <c:pt idx="4">
                  <c:v>110847687</c:v>
                </c:pt>
                <c:pt idx="5">
                  <c:v>112766975</c:v>
                </c:pt>
              </c:numCache>
            </c:numRef>
          </c:val>
          <c:extLst>
            <c:ext xmlns:c16="http://schemas.microsoft.com/office/drawing/2014/chart" uri="{C3380CC4-5D6E-409C-BE32-E72D297353CC}">
              <c16:uniqueId val="{00000000-5C50-4E93-905D-98747D0B426F}"/>
            </c:ext>
          </c:extLst>
        </c:ser>
        <c:dLbls>
          <c:showLegendKey val="0"/>
          <c:showVal val="0"/>
          <c:showCatName val="0"/>
          <c:showSerName val="0"/>
          <c:showPercent val="0"/>
          <c:showBubbleSize val="0"/>
        </c:dLbls>
        <c:gapWidth val="219"/>
        <c:overlap val="-27"/>
        <c:axId val="1067313663"/>
        <c:axId val="1074334511"/>
      </c:barChart>
      <c:catAx>
        <c:axId val="106731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34511"/>
        <c:crosses val="autoZero"/>
        <c:auto val="1"/>
        <c:lblAlgn val="ctr"/>
        <c:lblOffset val="100"/>
        <c:noMultiLvlLbl val="0"/>
      </c:catAx>
      <c:valAx>
        <c:axId val="10743345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731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ANALYSIS.xlsx]PRODUCT_PIVOT_TABLE!PivotTable18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PRODUCT_PIVOT_TABLE!$E$29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PRODUCT_PIVOT_TABLE!$D$30:$D$36</c:f>
              <c:strCache>
                <c:ptCount val="6"/>
                <c:pt idx="0">
                  <c:v> marketplace </c:v>
                </c:pt>
                <c:pt idx="1">
                  <c:v> online </c:v>
                </c:pt>
                <c:pt idx="2">
                  <c:v>Distributor</c:v>
                </c:pt>
                <c:pt idx="3">
                  <c:v>Marketplace</c:v>
                </c:pt>
                <c:pt idx="4">
                  <c:v>Online</c:v>
                </c:pt>
                <c:pt idx="5">
                  <c:v>Retail Store</c:v>
                </c:pt>
              </c:strCache>
            </c:strRef>
          </c:cat>
          <c:val>
            <c:numRef>
              <c:f>PRODUCT_PIVOT_TABLE!$E$30:$E$36</c:f>
              <c:numCache>
                <c:formatCode>General</c:formatCode>
                <c:ptCount val="6"/>
                <c:pt idx="0">
                  <c:v>180511.33</c:v>
                </c:pt>
                <c:pt idx="1">
                  <c:v>189975.94000000003</c:v>
                </c:pt>
                <c:pt idx="2">
                  <c:v>34969369.700000003</c:v>
                </c:pt>
                <c:pt idx="3">
                  <c:v>33424561.370000035</c:v>
                </c:pt>
                <c:pt idx="4">
                  <c:v>34133430.550000042</c:v>
                </c:pt>
                <c:pt idx="5">
                  <c:v>34622397.749999963</c:v>
                </c:pt>
              </c:numCache>
            </c:numRef>
          </c:val>
          <c:extLst>
            <c:ext xmlns:c16="http://schemas.microsoft.com/office/drawing/2014/chart" uri="{C3380CC4-5D6E-409C-BE32-E72D297353CC}">
              <c16:uniqueId val="{00000000-0177-48BA-BAA6-085B4B39ADBF}"/>
            </c:ext>
          </c:extLst>
        </c:ser>
        <c:dLbls>
          <c:showLegendKey val="0"/>
          <c:showVal val="0"/>
          <c:showCatName val="0"/>
          <c:showSerName val="0"/>
          <c:showPercent val="0"/>
          <c:showBubbleSize val="0"/>
        </c:dLbls>
        <c:gapWidth val="219"/>
        <c:overlap val="-27"/>
        <c:axId val="622267231"/>
        <c:axId val="1074328271"/>
      </c:barChart>
      <c:catAx>
        <c:axId val="62226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28271"/>
        <c:crosses val="autoZero"/>
        <c:auto val="1"/>
        <c:lblAlgn val="ctr"/>
        <c:lblOffset val="100"/>
        <c:noMultiLvlLbl val="0"/>
      </c:catAx>
      <c:valAx>
        <c:axId val="10743282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226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ANALYSIS.xlsx]PRODUCT_PIVOT_TABLE!PivotTable20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O</a:t>
            </a:r>
            <a:r>
              <a:rPr lang="en-IN"/>
              <a:t>rder by Order</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PRODUCT_PIVOT_TABLE!$R$17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PRODUCT_PIVOT_TABLE!$Q$18:$Q$22</c:f>
              <c:strCache>
                <c:ptCount val="4"/>
                <c:pt idx="0">
                  <c:v>Cancelled</c:v>
                </c:pt>
                <c:pt idx="1">
                  <c:v>Delivered</c:v>
                </c:pt>
                <c:pt idx="2">
                  <c:v>Pending</c:v>
                </c:pt>
                <c:pt idx="3">
                  <c:v>Returned</c:v>
                </c:pt>
              </c:strCache>
            </c:strRef>
          </c:cat>
          <c:val>
            <c:numRef>
              <c:f>PRODUCT_PIVOT_TABLE!$R$18:$R$22</c:f>
              <c:numCache>
                <c:formatCode>General</c:formatCode>
                <c:ptCount val="4"/>
                <c:pt idx="0">
                  <c:v>219</c:v>
                </c:pt>
                <c:pt idx="1">
                  <c:v>4127</c:v>
                </c:pt>
                <c:pt idx="2">
                  <c:v>265</c:v>
                </c:pt>
                <c:pt idx="3">
                  <c:v>389</c:v>
                </c:pt>
              </c:numCache>
            </c:numRef>
          </c:val>
          <c:extLst>
            <c:ext xmlns:c16="http://schemas.microsoft.com/office/drawing/2014/chart" uri="{C3380CC4-5D6E-409C-BE32-E72D297353CC}">
              <c16:uniqueId val="{00000000-AFF7-43A2-9C47-7658C41D16BC}"/>
            </c:ext>
          </c:extLst>
        </c:ser>
        <c:dLbls>
          <c:showLegendKey val="0"/>
          <c:showVal val="0"/>
          <c:showCatName val="0"/>
          <c:showSerName val="0"/>
          <c:showPercent val="0"/>
          <c:showBubbleSize val="0"/>
        </c:dLbls>
        <c:gapWidth val="219"/>
        <c:overlap val="-27"/>
        <c:axId val="1052148607"/>
        <c:axId val="864463"/>
      </c:barChart>
      <c:catAx>
        <c:axId val="105214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63"/>
        <c:crosses val="autoZero"/>
        <c:auto val="1"/>
        <c:lblAlgn val="ctr"/>
        <c:lblOffset val="100"/>
        <c:noMultiLvlLbl val="0"/>
      </c:catAx>
      <c:valAx>
        <c:axId val="8644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5214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ANALYSIS.xlsx]PRODUCT_PIVOT_TABLE!PivotTable19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Payment_Method</a:t>
            </a:r>
            <a:r>
              <a:rPr lang="en-IN" baseline="0"/>
              <a:t> By Total_sales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PRODUCT_PIVOT_TABLE!$R$3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PRODUCT_PIVOT_TABLE!$Q$4:$Q$10</c:f>
              <c:strCache>
                <c:ptCount val="6"/>
                <c:pt idx="0">
                  <c:v>Cash</c:v>
                </c:pt>
                <c:pt idx="1">
                  <c:v>Credit Card</c:v>
                </c:pt>
                <c:pt idx="2">
                  <c:v>Debit Card</c:v>
                </c:pt>
                <c:pt idx="3">
                  <c:v>N/A</c:v>
                </c:pt>
                <c:pt idx="4">
                  <c:v>Net Banking</c:v>
                </c:pt>
                <c:pt idx="5">
                  <c:v>UPI</c:v>
                </c:pt>
              </c:strCache>
            </c:strRef>
          </c:cat>
          <c:val>
            <c:numRef>
              <c:f>PRODUCT_PIVOT_TABLE!$R$4:$R$10</c:f>
              <c:numCache>
                <c:formatCode>General</c:formatCode>
                <c:ptCount val="6"/>
                <c:pt idx="0">
                  <c:v>93708778</c:v>
                </c:pt>
                <c:pt idx="1">
                  <c:v>83378936</c:v>
                </c:pt>
                <c:pt idx="2">
                  <c:v>88769685</c:v>
                </c:pt>
                <c:pt idx="3">
                  <c:v>2572955</c:v>
                </c:pt>
                <c:pt idx="4">
                  <c:v>99227000</c:v>
                </c:pt>
                <c:pt idx="5">
                  <c:v>84122432</c:v>
                </c:pt>
              </c:numCache>
            </c:numRef>
          </c:val>
          <c:extLst>
            <c:ext xmlns:c16="http://schemas.microsoft.com/office/drawing/2014/chart" uri="{C3380CC4-5D6E-409C-BE32-E72D297353CC}">
              <c16:uniqueId val="{00000000-7EE6-425A-BBC8-0F4907B7317D}"/>
            </c:ext>
          </c:extLst>
        </c:ser>
        <c:dLbls>
          <c:showLegendKey val="0"/>
          <c:showVal val="0"/>
          <c:showCatName val="0"/>
          <c:showSerName val="0"/>
          <c:showPercent val="0"/>
          <c:showBubbleSize val="0"/>
        </c:dLbls>
        <c:gapWidth val="219"/>
        <c:overlap val="-27"/>
        <c:axId val="1045353535"/>
        <c:axId val="152878607"/>
      </c:barChart>
      <c:catAx>
        <c:axId val="104535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78607"/>
        <c:crosses val="autoZero"/>
        <c:auto val="1"/>
        <c:lblAlgn val="ctr"/>
        <c:lblOffset val="100"/>
        <c:noMultiLvlLbl val="0"/>
      </c:catAx>
      <c:valAx>
        <c:axId val="1528786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4535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7.xml"/><Relationship Id="rId3" Type="http://schemas.openxmlformats.org/officeDocument/2006/relationships/hyperlink" Target="#PRODUCT_DASHBOARD!A1"/><Relationship Id="rId7" Type="http://schemas.openxmlformats.org/officeDocument/2006/relationships/image" Target="../media/image5.png"/><Relationship Id="rId12" Type="http://schemas.openxmlformats.org/officeDocument/2006/relationships/chart" Target="../charts/chart6.xml"/><Relationship Id="rId2" Type="http://schemas.openxmlformats.org/officeDocument/2006/relationships/hyperlink" Target="#ALL_OVER_DASHBOARD!A1"/><Relationship Id="rId1" Type="http://schemas.openxmlformats.org/officeDocument/2006/relationships/image" Target="../media/image1.jpeg"/><Relationship Id="rId6" Type="http://schemas.openxmlformats.org/officeDocument/2006/relationships/image" Target="../media/image4.jpeg"/><Relationship Id="rId11" Type="http://schemas.openxmlformats.org/officeDocument/2006/relationships/chart" Target="../charts/chart5.xml"/><Relationship Id="rId5" Type="http://schemas.openxmlformats.org/officeDocument/2006/relationships/image" Target="../media/image3.png"/><Relationship Id="rId15" Type="http://schemas.openxmlformats.org/officeDocument/2006/relationships/chart" Target="../charts/chart9.xml"/><Relationship Id="rId10" Type="http://schemas.openxmlformats.org/officeDocument/2006/relationships/image" Target="../media/image8.png"/><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hyperlink" Target="#ALL_OVER_DASHBOARD!A1"/><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image" Target="../media/image9.jpeg"/><Relationship Id="rId16" Type="http://schemas.openxmlformats.org/officeDocument/2006/relationships/chart" Target="../charts/chart20.xml"/><Relationship Id="rId1" Type="http://schemas.openxmlformats.org/officeDocument/2006/relationships/chart" Target="../charts/chart10.xml"/><Relationship Id="rId6" Type="http://schemas.openxmlformats.org/officeDocument/2006/relationships/image" Target="../media/image3.png"/><Relationship Id="rId11" Type="http://schemas.openxmlformats.org/officeDocument/2006/relationships/chart" Target="../charts/chart15.xml"/><Relationship Id="rId5" Type="http://schemas.openxmlformats.org/officeDocument/2006/relationships/image" Target="../media/image2.png"/><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hyperlink" Target="#PRODUCT_DASHBOARD!A1"/><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792480</xdr:colOff>
      <xdr:row>11</xdr:row>
      <xdr:rowOff>121920</xdr:rowOff>
    </xdr:from>
    <xdr:to>
      <xdr:col>8</xdr:col>
      <xdr:colOff>579120</xdr:colOff>
      <xdr:row>21</xdr:row>
      <xdr:rowOff>45720</xdr:rowOff>
    </xdr:to>
    <xdr:graphicFrame macro="">
      <xdr:nvGraphicFramePr>
        <xdr:cNvPr id="2" name="Chart 1">
          <a:extLst>
            <a:ext uri="{FF2B5EF4-FFF2-40B4-BE49-F238E27FC236}">
              <a16:creationId xmlns:a16="http://schemas.microsoft.com/office/drawing/2014/main" id="{552894BE-DDB7-8F7D-1301-4377EBD5E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38</xdr:row>
      <xdr:rowOff>7620</xdr:rowOff>
    </xdr:from>
    <xdr:to>
      <xdr:col>13</xdr:col>
      <xdr:colOff>807720</xdr:colOff>
      <xdr:row>50</xdr:row>
      <xdr:rowOff>129540</xdr:rowOff>
    </xdr:to>
    <xdr:graphicFrame macro="">
      <xdr:nvGraphicFramePr>
        <xdr:cNvPr id="6" name="Chart 5">
          <a:extLst>
            <a:ext uri="{FF2B5EF4-FFF2-40B4-BE49-F238E27FC236}">
              <a16:creationId xmlns:a16="http://schemas.microsoft.com/office/drawing/2014/main" id="{3792D02C-1C07-6211-D332-268CA830A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1005840</xdr:colOff>
      <xdr:row>1</xdr:row>
      <xdr:rowOff>106680</xdr:rowOff>
    </xdr:from>
    <xdr:to>
      <xdr:col>8</xdr:col>
      <xdr:colOff>76200</xdr:colOff>
      <xdr:row>9</xdr:row>
      <xdr:rowOff>167640</xdr:rowOff>
    </xdr:to>
    <xdr:graphicFrame macro="">
      <xdr:nvGraphicFramePr>
        <xdr:cNvPr id="3" name="Chart 2">
          <a:extLst>
            <a:ext uri="{FF2B5EF4-FFF2-40B4-BE49-F238E27FC236}">
              <a16:creationId xmlns:a16="http://schemas.microsoft.com/office/drawing/2014/main" id="{43EA2CB0-49A1-7ED9-3111-10199182F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198120</xdr:colOff>
      <xdr:row>14</xdr:row>
      <xdr:rowOff>99060</xdr:rowOff>
    </xdr:from>
    <xdr:to>
      <xdr:col>18</xdr:col>
      <xdr:colOff>579120</xdr:colOff>
      <xdr:row>28</xdr:row>
      <xdr:rowOff>99060</xdr:rowOff>
    </xdr:to>
    <xdr:graphicFrame macro="">
      <xdr:nvGraphicFramePr>
        <xdr:cNvPr id="8" name="Chart 7">
          <a:extLst>
            <a:ext uri="{FF2B5EF4-FFF2-40B4-BE49-F238E27FC236}">
              <a16:creationId xmlns:a16="http://schemas.microsoft.com/office/drawing/2014/main" id="{4F2D305B-1F5F-6402-283A-376AAAD2E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556260</xdr:colOff>
      <xdr:row>18</xdr:row>
      <xdr:rowOff>121920</xdr:rowOff>
    </xdr:from>
    <xdr:to>
      <xdr:col>18</xdr:col>
      <xdr:colOff>502920</xdr:colOff>
      <xdr:row>30</xdr:row>
      <xdr:rowOff>76200</xdr:rowOff>
    </xdr:to>
    <xdr:sp macro="" textlink="">
      <xdr:nvSpPr>
        <xdr:cNvPr id="50" name="Rectangle: Rounded Corners 49">
          <a:extLst>
            <a:ext uri="{FF2B5EF4-FFF2-40B4-BE49-F238E27FC236}">
              <a16:creationId xmlns:a16="http://schemas.microsoft.com/office/drawing/2014/main" id="{DDD69B14-0FA0-4449-9569-D31665229BD1}"/>
            </a:ext>
          </a:extLst>
        </xdr:cNvPr>
        <xdr:cNvSpPr/>
      </xdr:nvSpPr>
      <xdr:spPr>
        <a:xfrm>
          <a:off x="7261860" y="3413760"/>
          <a:ext cx="4213860" cy="2148840"/>
        </a:xfrm>
        <a:prstGeom prst="roundRect">
          <a:avLst>
            <a:gd name="adj" fmla="val 46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13</xdr:row>
      <xdr:rowOff>68580</xdr:rowOff>
    </xdr:from>
    <xdr:to>
      <xdr:col>11</xdr:col>
      <xdr:colOff>434340</xdr:colOff>
      <xdr:row>30</xdr:row>
      <xdr:rowOff>106680</xdr:rowOff>
    </xdr:to>
    <xdr:sp macro="" textlink="">
      <xdr:nvSpPr>
        <xdr:cNvPr id="51" name="Rectangle: Rounded Corners 50">
          <a:extLst>
            <a:ext uri="{FF2B5EF4-FFF2-40B4-BE49-F238E27FC236}">
              <a16:creationId xmlns:a16="http://schemas.microsoft.com/office/drawing/2014/main" id="{A32AB17C-0B0F-4548-9166-5C99C5F0EB80}"/>
            </a:ext>
          </a:extLst>
        </xdr:cNvPr>
        <xdr:cNvSpPr/>
      </xdr:nvSpPr>
      <xdr:spPr>
        <a:xfrm>
          <a:off x="160020" y="2446020"/>
          <a:ext cx="6979920" cy="3147060"/>
        </a:xfrm>
        <a:prstGeom prst="roundRect">
          <a:avLst>
            <a:gd name="adj" fmla="val 40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99060</xdr:colOff>
      <xdr:row>0</xdr:row>
      <xdr:rowOff>144780</xdr:rowOff>
    </xdr:from>
    <xdr:to>
      <xdr:col>23</xdr:col>
      <xdr:colOff>289560</xdr:colOff>
      <xdr:row>4</xdr:row>
      <xdr:rowOff>60960</xdr:rowOff>
    </xdr:to>
    <xdr:sp macro="" textlink="">
      <xdr:nvSpPr>
        <xdr:cNvPr id="46" name="Rectangle: Rounded Corners 45">
          <a:extLst>
            <a:ext uri="{FF2B5EF4-FFF2-40B4-BE49-F238E27FC236}">
              <a16:creationId xmlns:a16="http://schemas.microsoft.com/office/drawing/2014/main" id="{0C2B19D5-6196-44DA-A030-3A0844B2A656}"/>
            </a:ext>
          </a:extLst>
        </xdr:cNvPr>
        <xdr:cNvSpPr/>
      </xdr:nvSpPr>
      <xdr:spPr>
        <a:xfrm>
          <a:off x="12291060" y="144780"/>
          <a:ext cx="2019300" cy="647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0</xdr:row>
      <xdr:rowOff>137160</xdr:rowOff>
    </xdr:from>
    <xdr:to>
      <xdr:col>8</xdr:col>
      <xdr:colOff>213360</xdr:colOff>
      <xdr:row>4</xdr:row>
      <xdr:rowOff>0</xdr:rowOff>
    </xdr:to>
    <xdr:sp macro="" textlink="">
      <xdr:nvSpPr>
        <xdr:cNvPr id="3" name="Rectangle: Rounded Corners 2">
          <a:extLst>
            <a:ext uri="{FF2B5EF4-FFF2-40B4-BE49-F238E27FC236}">
              <a16:creationId xmlns:a16="http://schemas.microsoft.com/office/drawing/2014/main" id="{C33F2A2B-8EE8-44AC-BC24-4B333A9349E0}"/>
            </a:ext>
          </a:extLst>
        </xdr:cNvPr>
        <xdr:cNvSpPr/>
      </xdr:nvSpPr>
      <xdr:spPr>
        <a:xfrm>
          <a:off x="228600" y="137160"/>
          <a:ext cx="4861560" cy="5943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rPr>
            <a:t>         </a:t>
          </a:r>
          <a:r>
            <a:rPr lang="en-IN" sz="2400" baseline="0">
              <a:solidFill>
                <a:schemeClr val="tx1"/>
              </a:solidFill>
            </a:rPr>
            <a:t>  </a:t>
          </a:r>
          <a:r>
            <a:rPr lang="en-IN" sz="2400">
              <a:solidFill>
                <a:schemeClr val="tx1"/>
              </a:solidFill>
            </a:rPr>
            <a:t> </a:t>
          </a:r>
          <a:r>
            <a:rPr lang="en-IN" sz="2400" baseline="0">
              <a:solidFill>
                <a:schemeClr val="tx1"/>
              </a:solidFill>
            </a:rPr>
            <a:t> ELECTRONIC SALES ANALYSIS</a:t>
          </a:r>
          <a:endParaRPr lang="en-IN" sz="2400">
            <a:solidFill>
              <a:schemeClr val="tx1"/>
            </a:solidFill>
          </a:endParaRPr>
        </a:p>
      </xdr:txBody>
    </xdr:sp>
    <xdr:clientData/>
  </xdr:twoCellAnchor>
  <xdr:twoCellAnchor editAs="oneCell">
    <xdr:from>
      <xdr:col>0</xdr:col>
      <xdr:colOff>363137</xdr:colOff>
      <xdr:row>0</xdr:row>
      <xdr:rowOff>167640</xdr:rowOff>
    </xdr:from>
    <xdr:to>
      <xdr:col>1</xdr:col>
      <xdr:colOff>482225</xdr:colOff>
      <xdr:row>3</xdr:row>
      <xdr:rowOff>152400</xdr:rowOff>
    </xdr:to>
    <xdr:pic>
      <xdr:nvPicPr>
        <xdr:cNvPr id="6" name="Picture 5" descr="The Science of Good Salesmanship - Knowledge at Wharton">
          <a:extLst>
            <a:ext uri="{FF2B5EF4-FFF2-40B4-BE49-F238E27FC236}">
              <a16:creationId xmlns:a16="http://schemas.microsoft.com/office/drawing/2014/main" id="{A41BB0E3-E2D3-5A5E-DDFC-E7B72AAD8B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3137" y="167640"/>
          <a:ext cx="728688"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388620</xdr:colOff>
      <xdr:row>0</xdr:row>
      <xdr:rowOff>152400</xdr:rowOff>
    </xdr:from>
    <xdr:to>
      <xdr:col>11</xdr:col>
      <xdr:colOff>0</xdr:colOff>
      <xdr:row>4</xdr:row>
      <xdr:rowOff>22860</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EBC5367F-0C29-E1B4-2703-39DC72E50E23}"/>
            </a:ext>
          </a:extLst>
        </xdr:cNvPr>
        <xdr:cNvSpPr/>
      </xdr:nvSpPr>
      <xdr:spPr>
        <a:xfrm>
          <a:off x="5265420" y="152400"/>
          <a:ext cx="1440180" cy="60198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rPr>
            <a:t>All over</a:t>
          </a:r>
        </a:p>
      </xdr:txBody>
    </xdr:sp>
    <xdr:clientData/>
  </xdr:twoCellAnchor>
  <xdr:twoCellAnchor>
    <xdr:from>
      <xdr:col>11</xdr:col>
      <xdr:colOff>190500</xdr:colOff>
      <xdr:row>0</xdr:row>
      <xdr:rowOff>152400</xdr:rowOff>
    </xdr:from>
    <xdr:to>
      <xdr:col>13</xdr:col>
      <xdr:colOff>388620</xdr:colOff>
      <xdr:row>4</xdr:row>
      <xdr:rowOff>38100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9D4BC6C2-5F6A-4902-A541-6F5947FB7FB5}"/>
            </a:ext>
          </a:extLst>
        </xdr:cNvPr>
        <xdr:cNvSpPr/>
      </xdr:nvSpPr>
      <xdr:spPr>
        <a:xfrm>
          <a:off x="6896100" y="152400"/>
          <a:ext cx="1417320" cy="6172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rPr>
            <a:t>Product</a:t>
          </a:r>
        </a:p>
      </xdr:txBody>
    </xdr:sp>
    <xdr:clientData/>
  </xdr:twoCellAnchor>
  <xdr:twoCellAnchor>
    <xdr:from>
      <xdr:col>0</xdr:col>
      <xdr:colOff>213360</xdr:colOff>
      <xdr:row>4</xdr:row>
      <xdr:rowOff>152400</xdr:rowOff>
    </xdr:from>
    <xdr:to>
      <xdr:col>3</xdr:col>
      <xdr:colOff>563880</xdr:colOff>
      <xdr:row>8</xdr:row>
      <xdr:rowOff>38100</xdr:rowOff>
    </xdr:to>
    <xdr:sp macro="" textlink="">
      <xdr:nvSpPr>
        <xdr:cNvPr id="7" name="Rectangle: Rounded Corners 6">
          <a:extLst>
            <a:ext uri="{FF2B5EF4-FFF2-40B4-BE49-F238E27FC236}">
              <a16:creationId xmlns:a16="http://schemas.microsoft.com/office/drawing/2014/main" id="{6F0DDFF6-AC2D-4188-86A1-B220ABD14610}"/>
            </a:ext>
          </a:extLst>
        </xdr:cNvPr>
        <xdr:cNvSpPr/>
      </xdr:nvSpPr>
      <xdr:spPr>
        <a:xfrm>
          <a:off x="213360" y="883920"/>
          <a:ext cx="2179320" cy="617220"/>
        </a:xfrm>
        <a:prstGeom prst="roundRect">
          <a:avLst/>
        </a:prstGeom>
        <a:solidFill>
          <a:srgbClr val="21FC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342900</xdr:colOff>
      <xdr:row>4</xdr:row>
      <xdr:rowOff>152400</xdr:rowOff>
    </xdr:from>
    <xdr:to>
      <xdr:col>3</xdr:col>
      <xdr:colOff>525780</xdr:colOff>
      <xdr:row>8</xdr:row>
      <xdr:rowOff>38100</xdr:rowOff>
    </xdr:to>
    <xdr:sp macro="" textlink="">
      <xdr:nvSpPr>
        <xdr:cNvPr id="8" name="Rectangle: Rounded Corners 7">
          <a:extLst>
            <a:ext uri="{FF2B5EF4-FFF2-40B4-BE49-F238E27FC236}">
              <a16:creationId xmlns:a16="http://schemas.microsoft.com/office/drawing/2014/main" id="{E5F57886-3010-4C98-8099-5C9846B92599}"/>
            </a:ext>
          </a:extLst>
        </xdr:cNvPr>
        <xdr:cNvSpPr/>
      </xdr:nvSpPr>
      <xdr:spPr>
        <a:xfrm>
          <a:off x="342900" y="883920"/>
          <a:ext cx="2011680"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457200</xdr:colOff>
      <xdr:row>4</xdr:row>
      <xdr:rowOff>137160</xdr:rowOff>
    </xdr:from>
    <xdr:to>
      <xdr:col>3</xdr:col>
      <xdr:colOff>518160</xdr:colOff>
      <xdr:row>6</xdr:row>
      <xdr:rowOff>0</xdr:rowOff>
    </xdr:to>
    <xdr:sp macro="" textlink="">
      <xdr:nvSpPr>
        <xdr:cNvPr id="9" name="Rectangle: Rounded Corners 8">
          <a:extLst>
            <a:ext uri="{FF2B5EF4-FFF2-40B4-BE49-F238E27FC236}">
              <a16:creationId xmlns:a16="http://schemas.microsoft.com/office/drawing/2014/main" id="{13DBF0BC-7E77-4EB6-96CF-7E3C9A2FA03D}"/>
            </a:ext>
          </a:extLst>
        </xdr:cNvPr>
        <xdr:cNvSpPr/>
      </xdr:nvSpPr>
      <xdr:spPr>
        <a:xfrm>
          <a:off x="1066800" y="868680"/>
          <a:ext cx="1280160" cy="228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FF0000"/>
              </a:solidFill>
            </a:rPr>
            <a:t>Sales Amount</a:t>
          </a:r>
        </a:p>
      </xdr:txBody>
    </xdr:sp>
    <xdr:clientData/>
  </xdr:twoCellAnchor>
  <xdr:twoCellAnchor editAs="oneCell">
    <xdr:from>
      <xdr:col>0</xdr:col>
      <xdr:colOff>464820</xdr:colOff>
      <xdr:row>5</xdr:row>
      <xdr:rowOff>60960</xdr:rowOff>
    </xdr:from>
    <xdr:to>
      <xdr:col>1</xdr:col>
      <xdr:colOff>388620</xdr:colOff>
      <xdr:row>8</xdr:row>
      <xdr:rowOff>45720</xdr:rowOff>
    </xdr:to>
    <xdr:pic>
      <xdr:nvPicPr>
        <xdr:cNvPr id="11" name="Picture 10" descr="Green Up Rupee Chart Vector, Rupee, Chart, Economy PNG and Vector with Transparent Background for Free Download">
          <a:extLst>
            <a:ext uri="{FF2B5EF4-FFF2-40B4-BE49-F238E27FC236}">
              <a16:creationId xmlns:a16="http://schemas.microsoft.com/office/drawing/2014/main" id="{48BD0D70-3B35-4DE3-5B69-6A69E1BCB6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4820" y="975360"/>
          <a:ext cx="53340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601980</xdr:colOff>
      <xdr:row>6</xdr:row>
      <xdr:rowOff>45720</xdr:rowOff>
    </xdr:from>
    <xdr:to>
      <xdr:col>3</xdr:col>
      <xdr:colOff>594360</xdr:colOff>
      <xdr:row>7</xdr:row>
      <xdr:rowOff>129540</xdr:rowOff>
    </xdr:to>
    <xdr:sp macro="" textlink="PIVOT!A2">
      <xdr:nvSpPr>
        <xdr:cNvPr id="13" name="Rectangle: Rounded Corners 12">
          <a:extLst>
            <a:ext uri="{FF2B5EF4-FFF2-40B4-BE49-F238E27FC236}">
              <a16:creationId xmlns:a16="http://schemas.microsoft.com/office/drawing/2014/main" id="{2797016F-8C78-4899-A6D7-70CCDF698B8D}"/>
            </a:ext>
          </a:extLst>
        </xdr:cNvPr>
        <xdr:cNvSpPr/>
      </xdr:nvSpPr>
      <xdr:spPr>
        <a:xfrm>
          <a:off x="1211580" y="1143000"/>
          <a:ext cx="1211580" cy="266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DC743E-3071-485C-8F42-F8CCA91738A7}" type="TxLink">
            <a:rPr lang="en-US" sz="1300" b="0" i="0" u="none" strike="noStrike">
              <a:solidFill>
                <a:srgbClr val="000000"/>
              </a:solidFill>
              <a:latin typeface="Calibri"/>
              <a:ea typeface="Calibri"/>
              <a:cs typeface="Calibri"/>
            </a:rPr>
            <a:pPr algn="l"/>
            <a:t>451779786</a:t>
          </a:fld>
          <a:endParaRPr lang="en-IN" sz="1300"/>
        </a:p>
      </xdr:txBody>
    </xdr:sp>
    <xdr:clientData/>
  </xdr:twoCellAnchor>
  <xdr:twoCellAnchor>
    <xdr:from>
      <xdr:col>4</xdr:col>
      <xdr:colOff>129540</xdr:colOff>
      <xdr:row>4</xdr:row>
      <xdr:rowOff>167640</xdr:rowOff>
    </xdr:from>
    <xdr:to>
      <xdr:col>7</xdr:col>
      <xdr:colOff>480060</xdr:colOff>
      <xdr:row>8</xdr:row>
      <xdr:rowOff>53340</xdr:rowOff>
    </xdr:to>
    <xdr:sp macro="" textlink="">
      <xdr:nvSpPr>
        <xdr:cNvPr id="14" name="Rectangle: Rounded Corners 13">
          <a:extLst>
            <a:ext uri="{FF2B5EF4-FFF2-40B4-BE49-F238E27FC236}">
              <a16:creationId xmlns:a16="http://schemas.microsoft.com/office/drawing/2014/main" id="{00055686-A5F3-450D-87B7-CCDF00C03344}"/>
            </a:ext>
          </a:extLst>
        </xdr:cNvPr>
        <xdr:cNvSpPr/>
      </xdr:nvSpPr>
      <xdr:spPr>
        <a:xfrm>
          <a:off x="2567940" y="899160"/>
          <a:ext cx="2179320" cy="617220"/>
        </a:xfrm>
        <a:prstGeom prst="roundRect">
          <a:avLst/>
        </a:prstGeom>
        <a:solidFill>
          <a:srgbClr val="21FC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259080</xdr:colOff>
      <xdr:row>4</xdr:row>
      <xdr:rowOff>167640</xdr:rowOff>
    </xdr:from>
    <xdr:to>
      <xdr:col>7</xdr:col>
      <xdr:colOff>441960</xdr:colOff>
      <xdr:row>8</xdr:row>
      <xdr:rowOff>53340</xdr:rowOff>
    </xdr:to>
    <xdr:sp macro="" textlink="">
      <xdr:nvSpPr>
        <xdr:cNvPr id="15" name="Rectangle: Rounded Corners 14">
          <a:extLst>
            <a:ext uri="{FF2B5EF4-FFF2-40B4-BE49-F238E27FC236}">
              <a16:creationId xmlns:a16="http://schemas.microsoft.com/office/drawing/2014/main" id="{A6A23804-7230-4420-9813-B8AC5D14E3A9}"/>
            </a:ext>
          </a:extLst>
        </xdr:cNvPr>
        <xdr:cNvSpPr/>
      </xdr:nvSpPr>
      <xdr:spPr>
        <a:xfrm>
          <a:off x="2697480" y="899160"/>
          <a:ext cx="2011680"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152400</xdr:colOff>
      <xdr:row>9</xdr:row>
      <xdr:rowOff>15240</xdr:rowOff>
    </xdr:from>
    <xdr:to>
      <xdr:col>7</xdr:col>
      <xdr:colOff>502920</xdr:colOff>
      <xdr:row>12</xdr:row>
      <xdr:rowOff>83820</xdr:rowOff>
    </xdr:to>
    <xdr:sp macro="" textlink="">
      <xdr:nvSpPr>
        <xdr:cNvPr id="16" name="Rectangle: Rounded Corners 15">
          <a:extLst>
            <a:ext uri="{FF2B5EF4-FFF2-40B4-BE49-F238E27FC236}">
              <a16:creationId xmlns:a16="http://schemas.microsoft.com/office/drawing/2014/main" id="{0C7D24F3-49F6-4CD0-A31A-603F1D356701}"/>
            </a:ext>
          </a:extLst>
        </xdr:cNvPr>
        <xdr:cNvSpPr/>
      </xdr:nvSpPr>
      <xdr:spPr>
        <a:xfrm>
          <a:off x="2590800" y="1661160"/>
          <a:ext cx="2179320" cy="617220"/>
        </a:xfrm>
        <a:prstGeom prst="roundRect">
          <a:avLst/>
        </a:prstGeom>
        <a:solidFill>
          <a:srgbClr val="21FC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281940</xdr:colOff>
      <xdr:row>9</xdr:row>
      <xdr:rowOff>15240</xdr:rowOff>
    </xdr:from>
    <xdr:to>
      <xdr:col>7</xdr:col>
      <xdr:colOff>464820</xdr:colOff>
      <xdr:row>12</xdr:row>
      <xdr:rowOff>83820</xdr:rowOff>
    </xdr:to>
    <xdr:sp macro="" textlink="">
      <xdr:nvSpPr>
        <xdr:cNvPr id="17" name="Rectangle: Rounded Corners 16">
          <a:extLst>
            <a:ext uri="{FF2B5EF4-FFF2-40B4-BE49-F238E27FC236}">
              <a16:creationId xmlns:a16="http://schemas.microsoft.com/office/drawing/2014/main" id="{9833D220-D906-48B6-BB4B-25AC342F40A3}"/>
            </a:ext>
          </a:extLst>
        </xdr:cNvPr>
        <xdr:cNvSpPr/>
      </xdr:nvSpPr>
      <xdr:spPr>
        <a:xfrm>
          <a:off x="2720340" y="1661160"/>
          <a:ext cx="2011680"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91440</xdr:colOff>
      <xdr:row>9</xdr:row>
      <xdr:rowOff>15240</xdr:rowOff>
    </xdr:from>
    <xdr:to>
      <xdr:col>11</xdr:col>
      <xdr:colOff>441960</xdr:colOff>
      <xdr:row>12</xdr:row>
      <xdr:rowOff>83820</xdr:rowOff>
    </xdr:to>
    <xdr:sp macro="" textlink="">
      <xdr:nvSpPr>
        <xdr:cNvPr id="18" name="Rectangle: Rounded Corners 17">
          <a:extLst>
            <a:ext uri="{FF2B5EF4-FFF2-40B4-BE49-F238E27FC236}">
              <a16:creationId xmlns:a16="http://schemas.microsoft.com/office/drawing/2014/main" id="{C9D5B00F-B791-446C-9DAB-8819B7ED3E64}"/>
            </a:ext>
          </a:extLst>
        </xdr:cNvPr>
        <xdr:cNvSpPr/>
      </xdr:nvSpPr>
      <xdr:spPr>
        <a:xfrm>
          <a:off x="4968240" y="1661160"/>
          <a:ext cx="2179320" cy="617220"/>
        </a:xfrm>
        <a:prstGeom prst="roundRect">
          <a:avLst/>
        </a:prstGeom>
        <a:solidFill>
          <a:srgbClr val="21FC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220980</xdr:colOff>
      <xdr:row>9</xdr:row>
      <xdr:rowOff>15240</xdr:rowOff>
    </xdr:from>
    <xdr:to>
      <xdr:col>11</xdr:col>
      <xdr:colOff>403860</xdr:colOff>
      <xdr:row>12</xdr:row>
      <xdr:rowOff>83820</xdr:rowOff>
    </xdr:to>
    <xdr:sp macro="" textlink="">
      <xdr:nvSpPr>
        <xdr:cNvPr id="19" name="Rectangle: Rounded Corners 18">
          <a:extLst>
            <a:ext uri="{FF2B5EF4-FFF2-40B4-BE49-F238E27FC236}">
              <a16:creationId xmlns:a16="http://schemas.microsoft.com/office/drawing/2014/main" id="{807738C1-DDF1-4DF7-B533-0DFFB911AC64}"/>
            </a:ext>
          </a:extLst>
        </xdr:cNvPr>
        <xdr:cNvSpPr/>
      </xdr:nvSpPr>
      <xdr:spPr>
        <a:xfrm>
          <a:off x="5097780" y="1661160"/>
          <a:ext cx="2011680"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9</xdr:row>
      <xdr:rowOff>15240</xdr:rowOff>
    </xdr:from>
    <xdr:to>
      <xdr:col>3</xdr:col>
      <xdr:colOff>541020</xdr:colOff>
      <xdr:row>12</xdr:row>
      <xdr:rowOff>83820</xdr:rowOff>
    </xdr:to>
    <xdr:sp macro="" textlink="">
      <xdr:nvSpPr>
        <xdr:cNvPr id="20" name="Rectangle: Rounded Corners 19">
          <a:extLst>
            <a:ext uri="{FF2B5EF4-FFF2-40B4-BE49-F238E27FC236}">
              <a16:creationId xmlns:a16="http://schemas.microsoft.com/office/drawing/2014/main" id="{7622818B-C6C6-461F-8DB9-CCEFC554F5BB}"/>
            </a:ext>
          </a:extLst>
        </xdr:cNvPr>
        <xdr:cNvSpPr/>
      </xdr:nvSpPr>
      <xdr:spPr>
        <a:xfrm>
          <a:off x="190500" y="1661160"/>
          <a:ext cx="2179320" cy="617220"/>
        </a:xfrm>
        <a:prstGeom prst="roundRect">
          <a:avLst/>
        </a:prstGeom>
        <a:solidFill>
          <a:srgbClr val="21FC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320040</xdr:colOff>
      <xdr:row>9</xdr:row>
      <xdr:rowOff>15240</xdr:rowOff>
    </xdr:from>
    <xdr:to>
      <xdr:col>3</xdr:col>
      <xdr:colOff>502920</xdr:colOff>
      <xdr:row>12</xdr:row>
      <xdr:rowOff>83820</xdr:rowOff>
    </xdr:to>
    <xdr:sp macro="" textlink="">
      <xdr:nvSpPr>
        <xdr:cNvPr id="21" name="Rectangle: Rounded Corners 20">
          <a:extLst>
            <a:ext uri="{FF2B5EF4-FFF2-40B4-BE49-F238E27FC236}">
              <a16:creationId xmlns:a16="http://schemas.microsoft.com/office/drawing/2014/main" id="{F7EB4B4B-5A0C-4430-8BDC-C61CB3903B01}"/>
            </a:ext>
          </a:extLst>
        </xdr:cNvPr>
        <xdr:cNvSpPr/>
      </xdr:nvSpPr>
      <xdr:spPr>
        <a:xfrm>
          <a:off x="320040" y="1661160"/>
          <a:ext cx="2011680"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60960</xdr:colOff>
      <xdr:row>4</xdr:row>
      <xdr:rowOff>160020</xdr:rowOff>
    </xdr:from>
    <xdr:to>
      <xdr:col>11</xdr:col>
      <xdr:colOff>411480</xdr:colOff>
      <xdr:row>8</xdr:row>
      <xdr:rowOff>45720</xdr:rowOff>
    </xdr:to>
    <xdr:sp macro="" textlink="">
      <xdr:nvSpPr>
        <xdr:cNvPr id="22" name="Rectangle: Rounded Corners 21">
          <a:extLst>
            <a:ext uri="{FF2B5EF4-FFF2-40B4-BE49-F238E27FC236}">
              <a16:creationId xmlns:a16="http://schemas.microsoft.com/office/drawing/2014/main" id="{1FD10B45-5695-4D6D-B197-23A1981D6AEE}"/>
            </a:ext>
          </a:extLst>
        </xdr:cNvPr>
        <xdr:cNvSpPr/>
      </xdr:nvSpPr>
      <xdr:spPr>
        <a:xfrm>
          <a:off x="4937760" y="891540"/>
          <a:ext cx="2179320" cy="617220"/>
        </a:xfrm>
        <a:prstGeom prst="roundRect">
          <a:avLst/>
        </a:prstGeom>
        <a:solidFill>
          <a:srgbClr val="21FC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190500</xdr:colOff>
      <xdr:row>4</xdr:row>
      <xdr:rowOff>160020</xdr:rowOff>
    </xdr:from>
    <xdr:to>
      <xdr:col>11</xdr:col>
      <xdr:colOff>373380</xdr:colOff>
      <xdr:row>8</xdr:row>
      <xdr:rowOff>45720</xdr:rowOff>
    </xdr:to>
    <xdr:sp macro="" textlink="">
      <xdr:nvSpPr>
        <xdr:cNvPr id="23" name="Rectangle: Rounded Corners 22">
          <a:extLst>
            <a:ext uri="{FF2B5EF4-FFF2-40B4-BE49-F238E27FC236}">
              <a16:creationId xmlns:a16="http://schemas.microsoft.com/office/drawing/2014/main" id="{32CE3EE1-BEF0-49B0-9847-3194312BD772}"/>
            </a:ext>
          </a:extLst>
        </xdr:cNvPr>
        <xdr:cNvSpPr/>
      </xdr:nvSpPr>
      <xdr:spPr>
        <a:xfrm>
          <a:off x="5067300" y="891540"/>
          <a:ext cx="2011680"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556260</xdr:colOff>
      <xdr:row>5</xdr:row>
      <xdr:rowOff>0</xdr:rowOff>
    </xdr:from>
    <xdr:to>
      <xdr:col>18</xdr:col>
      <xdr:colOff>464820</xdr:colOff>
      <xdr:row>17</xdr:row>
      <xdr:rowOff>160020</xdr:rowOff>
    </xdr:to>
    <xdr:sp macro="" textlink="">
      <xdr:nvSpPr>
        <xdr:cNvPr id="24" name="Rectangle: Rounded Corners 23">
          <a:extLst>
            <a:ext uri="{FF2B5EF4-FFF2-40B4-BE49-F238E27FC236}">
              <a16:creationId xmlns:a16="http://schemas.microsoft.com/office/drawing/2014/main" id="{BD3236A8-CF0C-4DF1-A181-EAD137EF3FF8}"/>
            </a:ext>
          </a:extLst>
        </xdr:cNvPr>
        <xdr:cNvSpPr/>
      </xdr:nvSpPr>
      <xdr:spPr>
        <a:xfrm>
          <a:off x="7261860" y="914400"/>
          <a:ext cx="4175760" cy="2354580"/>
        </a:xfrm>
        <a:prstGeom prst="roundRect">
          <a:avLst>
            <a:gd name="adj" fmla="val 43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30480</xdr:colOff>
      <xdr:row>18</xdr:row>
      <xdr:rowOff>114300</xdr:rowOff>
    </xdr:from>
    <xdr:to>
      <xdr:col>23</xdr:col>
      <xdr:colOff>320040</xdr:colOff>
      <xdr:row>30</xdr:row>
      <xdr:rowOff>99060</xdr:rowOff>
    </xdr:to>
    <xdr:sp macro="" textlink="">
      <xdr:nvSpPr>
        <xdr:cNvPr id="25" name="Rectangle: Rounded Corners 24">
          <a:extLst>
            <a:ext uri="{FF2B5EF4-FFF2-40B4-BE49-F238E27FC236}">
              <a16:creationId xmlns:a16="http://schemas.microsoft.com/office/drawing/2014/main" id="{22BEF9C6-1665-2CCA-F778-1D3A697709A2}"/>
            </a:ext>
          </a:extLst>
        </xdr:cNvPr>
        <xdr:cNvSpPr/>
      </xdr:nvSpPr>
      <xdr:spPr>
        <a:xfrm>
          <a:off x="11612880" y="3406140"/>
          <a:ext cx="2727960" cy="217932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441960</xdr:colOff>
      <xdr:row>8</xdr:row>
      <xdr:rowOff>175260</xdr:rowOff>
    </xdr:from>
    <xdr:to>
      <xdr:col>3</xdr:col>
      <xdr:colOff>464820</xdr:colOff>
      <xdr:row>11</xdr:row>
      <xdr:rowOff>7620</xdr:rowOff>
    </xdr:to>
    <xdr:sp macro="" textlink="">
      <xdr:nvSpPr>
        <xdr:cNvPr id="26" name="Rectangle: Rounded Corners 25">
          <a:extLst>
            <a:ext uri="{FF2B5EF4-FFF2-40B4-BE49-F238E27FC236}">
              <a16:creationId xmlns:a16="http://schemas.microsoft.com/office/drawing/2014/main" id="{A7E2B9B9-3600-F63D-9BAF-BEC2D083E01C}"/>
            </a:ext>
          </a:extLst>
        </xdr:cNvPr>
        <xdr:cNvSpPr/>
      </xdr:nvSpPr>
      <xdr:spPr>
        <a:xfrm>
          <a:off x="1051560" y="1638300"/>
          <a:ext cx="124206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FF0000"/>
              </a:solidFill>
            </a:rPr>
            <a:t>Profit</a:t>
          </a:r>
          <a:r>
            <a:rPr lang="en-IN" sz="1400" baseline="0">
              <a:solidFill>
                <a:srgbClr val="FF0000"/>
              </a:solidFill>
            </a:rPr>
            <a:t> M</a:t>
          </a:r>
          <a:r>
            <a:rPr lang="en-IN" sz="1400">
              <a:solidFill>
                <a:srgbClr val="FF0000"/>
              </a:solidFill>
            </a:rPr>
            <a:t>argin</a:t>
          </a:r>
        </a:p>
      </xdr:txBody>
    </xdr:sp>
    <xdr:clientData/>
  </xdr:twoCellAnchor>
  <xdr:twoCellAnchor editAs="oneCell">
    <xdr:from>
      <xdr:col>4</xdr:col>
      <xdr:colOff>373380</xdr:colOff>
      <xdr:row>5</xdr:row>
      <xdr:rowOff>60960</xdr:rowOff>
    </xdr:from>
    <xdr:to>
      <xdr:col>5</xdr:col>
      <xdr:colOff>251460</xdr:colOff>
      <xdr:row>8</xdr:row>
      <xdr:rowOff>0</xdr:rowOff>
    </xdr:to>
    <xdr:pic>
      <xdr:nvPicPr>
        <xdr:cNvPr id="29" name="Picture 28">
          <a:extLst>
            <a:ext uri="{FF2B5EF4-FFF2-40B4-BE49-F238E27FC236}">
              <a16:creationId xmlns:a16="http://schemas.microsoft.com/office/drawing/2014/main" id="{02CE6F94-209F-32B5-D75B-96DCA17623FB}"/>
            </a:ext>
          </a:extLst>
        </xdr:cNvPr>
        <xdr:cNvPicPr>
          <a:picLocks noChangeAspect="1"/>
        </xdr:cNvPicPr>
      </xdr:nvPicPr>
      <xdr:blipFill>
        <a:blip xmlns:r="http://schemas.openxmlformats.org/officeDocument/2006/relationships" r:embed="rId5"/>
        <a:stretch>
          <a:fillRect/>
        </a:stretch>
      </xdr:blipFill>
      <xdr:spPr>
        <a:xfrm>
          <a:off x="2811780" y="975360"/>
          <a:ext cx="487680" cy="487680"/>
        </a:xfrm>
        <a:prstGeom prst="rect">
          <a:avLst/>
        </a:prstGeom>
      </xdr:spPr>
    </xdr:pic>
    <xdr:clientData/>
  </xdr:twoCellAnchor>
  <xdr:twoCellAnchor>
    <xdr:from>
      <xdr:col>5</xdr:col>
      <xdr:colOff>579120</xdr:colOff>
      <xdr:row>4</xdr:row>
      <xdr:rowOff>152400</xdr:rowOff>
    </xdr:from>
    <xdr:to>
      <xdr:col>7</xdr:col>
      <xdr:colOff>289560</xdr:colOff>
      <xdr:row>6</xdr:row>
      <xdr:rowOff>53340</xdr:rowOff>
    </xdr:to>
    <xdr:sp macro="" textlink="">
      <xdr:nvSpPr>
        <xdr:cNvPr id="30" name="Rectangle: Rounded Corners 29">
          <a:extLst>
            <a:ext uri="{FF2B5EF4-FFF2-40B4-BE49-F238E27FC236}">
              <a16:creationId xmlns:a16="http://schemas.microsoft.com/office/drawing/2014/main" id="{8C505DC1-C71F-43E3-B80C-2B5DF566762A}"/>
            </a:ext>
          </a:extLst>
        </xdr:cNvPr>
        <xdr:cNvSpPr/>
      </xdr:nvSpPr>
      <xdr:spPr>
        <a:xfrm>
          <a:off x="3627120" y="883920"/>
          <a:ext cx="929640" cy="266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FF0000"/>
              </a:solidFill>
            </a:rPr>
            <a:t>Quantity</a:t>
          </a:r>
        </a:p>
      </xdr:txBody>
    </xdr:sp>
    <xdr:clientData/>
  </xdr:twoCellAnchor>
  <xdr:twoCellAnchor>
    <xdr:from>
      <xdr:col>6</xdr:col>
      <xdr:colOff>83820</xdr:colOff>
      <xdr:row>6</xdr:row>
      <xdr:rowOff>68580</xdr:rowOff>
    </xdr:from>
    <xdr:to>
      <xdr:col>7</xdr:col>
      <xdr:colOff>342900</xdr:colOff>
      <xdr:row>8</xdr:row>
      <xdr:rowOff>60960</xdr:rowOff>
    </xdr:to>
    <xdr:sp macro="" textlink="PIVOT!A7">
      <xdr:nvSpPr>
        <xdr:cNvPr id="31" name="Rectangle: Rounded Corners 30">
          <a:extLst>
            <a:ext uri="{FF2B5EF4-FFF2-40B4-BE49-F238E27FC236}">
              <a16:creationId xmlns:a16="http://schemas.microsoft.com/office/drawing/2014/main" id="{6B9AF4A0-5B63-46CF-AEB5-19FD35D7C73C}"/>
            </a:ext>
          </a:extLst>
        </xdr:cNvPr>
        <xdr:cNvSpPr/>
      </xdr:nvSpPr>
      <xdr:spPr>
        <a:xfrm>
          <a:off x="3741420" y="1165860"/>
          <a:ext cx="868680" cy="3581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DFA8CB6-BC63-4682-9A54-F6FDC5E82AE1}" type="TxLink">
            <a:rPr lang="en-US" sz="1300" b="0" i="0" u="none" strike="noStrike">
              <a:solidFill>
                <a:srgbClr val="000000"/>
              </a:solidFill>
              <a:latin typeface="Calibri"/>
              <a:ea typeface="Calibri"/>
              <a:cs typeface="Calibri"/>
            </a:rPr>
            <a:pPr algn="l"/>
            <a:t>30539</a:t>
          </a:fld>
          <a:endParaRPr lang="en-IN" sz="1300"/>
        </a:p>
      </xdr:txBody>
    </xdr:sp>
    <xdr:clientData/>
  </xdr:twoCellAnchor>
  <xdr:twoCellAnchor>
    <xdr:from>
      <xdr:col>10</xdr:col>
      <xdr:colOff>15240</xdr:colOff>
      <xdr:row>4</xdr:row>
      <xdr:rowOff>137160</xdr:rowOff>
    </xdr:from>
    <xdr:to>
      <xdr:col>11</xdr:col>
      <xdr:colOff>220980</xdr:colOff>
      <xdr:row>6</xdr:row>
      <xdr:rowOff>45720</xdr:rowOff>
    </xdr:to>
    <xdr:sp macro="" textlink="">
      <xdr:nvSpPr>
        <xdr:cNvPr id="32" name="Rectangle: Rounded Corners 31">
          <a:extLst>
            <a:ext uri="{FF2B5EF4-FFF2-40B4-BE49-F238E27FC236}">
              <a16:creationId xmlns:a16="http://schemas.microsoft.com/office/drawing/2014/main" id="{3BC19007-6F47-494E-BA2C-4D3AD43FEF42}"/>
            </a:ext>
          </a:extLst>
        </xdr:cNvPr>
        <xdr:cNvSpPr/>
      </xdr:nvSpPr>
      <xdr:spPr>
        <a:xfrm>
          <a:off x="6111240" y="868680"/>
          <a:ext cx="81534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FF0000"/>
              </a:solidFill>
            </a:rPr>
            <a:t>Profit</a:t>
          </a:r>
        </a:p>
      </xdr:txBody>
    </xdr:sp>
    <xdr:clientData/>
  </xdr:twoCellAnchor>
  <xdr:twoCellAnchor editAs="oneCell">
    <xdr:from>
      <xdr:col>8</xdr:col>
      <xdr:colOff>251460</xdr:colOff>
      <xdr:row>5</xdr:row>
      <xdr:rowOff>0</xdr:rowOff>
    </xdr:from>
    <xdr:to>
      <xdr:col>9</xdr:col>
      <xdr:colOff>369224</xdr:colOff>
      <xdr:row>8</xdr:row>
      <xdr:rowOff>22860</xdr:rowOff>
    </xdr:to>
    <xdr:pic>
      <xdr:nvPicPr>
        <xdr:cNvPr id="35" name="Picture 34" descr="32,200+ Indian Currency Stock Photos, Pictures &amp; Royalty-Free Images - iStock">
          <a:extLst>
            <a:ext uri="{FF2B5EF4-FFF2-40B4-BE49-F238E27FC236}">
              <a16:creationId xmlns:a16="http://schemas.microsoft.com/office/drawing/2014/main" id="{2F304E52-BFDA-CBDE-F4E8-5FDF253DA81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128260" y="914400"/>
          <a:ext cx="727364"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556260</xdr:colOff>
      <xdr:row>6</xdr:row>
      <xdr:rowOff>45720</xdr:rowOff>
    </xdr:from>
    <xdr:to>
      <xdr:col>11</xdr:col>
      <xdr:colOff>350520</xdr:colOff>
      <xdr:row>7</xdr:row>
      <xdr:rowOff>167640</xdr:rowOff>
    </xdr:to>
    <xdr:sp macro="" textlink="PIVOT!A26">
      <xdr:nvSpPr>
        <xdr:cNvPr id="36" name="Rectangle: Rounded Corners 35">
          <a:extLst>
            <a:ext uri="{FF2B5EF4-FFF2-40B4-BE49-F238E27FC236}">
              <a16:creationId xmlns:a16="http://schemas.microsoft.com/office/drawing/2014/main" id="{BB2D18CC-D8AD-4E37-8D02-E003F991320D}"/>
            </a:ext>
          </a:extLst>
        </xdr:cNvPr>
        <xdr:cNvSpPr/>
      </xdr:nvSpPr>
      <xdr:spPr>
        <a:xfrm>
          <a:off x="6042660" y="1143000"/>
          <a:ext cx="101346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B6E0C2E-6B54-404D-BD2D-669A064E97D4}" type="TxLink">
            <a:rPr lang="en-US" sz="1300" b="0" i="0" u="none" strike="noStrike">
              <a:solidFill>
                <a:srgbClr val="000000"/>
              </a:solidFill>
              <a:latin typeface="Calibri"/>
              <a:ea typeface="Calibri"/>
              <a:cs typeface="Calibri"/>
            </a:rPr>
            <a:pPr algn="l"/>
            <a:t>137520247</a:t>
          </a:fld>
          <a:endParaRPr lang="en-IN" sz="1300"/>
        </a:p>
      </xdr:txBody>
    </xdr:sp>
    <xdr:clientData/>
  </xdr:twoCellAnchor>
  <xdr:twoCellAnchor>
    <xdr:from>
      <xdr:col>2</xdr:col>
      <xdr:colOff>99060</xdr:colOff>
      <xdr:row>10</xdr:row>
      <xdr:rowOff>83820</xdr:rowOff>
    </xdr:from>
    <xdr:to>
      <xdr:col>3</xdr:col>
      <xdr:colOff>350520</xdr:colOff>
      <xdr:row>12</xdr:row>
      <xdr:rowOff>22860</xdr:rowOff>
    </xdr:to>
    <xdr:sp macro="" textlink="PIVOT!G22">
      <xdr:nvSpPr>
        <xdr:cNvPr id="37" name="Rectangle: Rounded Corners 36">
          <a:extLst>
            <a:ext uri="{FF2B5EF4-FFF2-40B4-BE49-F238E27FC236}">
              <a16:creationId xmlns:a16="http://schemas.microsoft.com/office/drawing/2014/main" id="{3063F0AF-79E7-482D-A534-90C67467950B}"/>
            </a:ext>
          </a:extLst>
        </xdr:cNvPr>
        <xdr:cNvSpPr/>
      </xdr:nvSpPr>
      <xdr:spPr>
        <a:xfrm>
          <a:off x="1318260" y="1912620"/>
          <a:ext cx="86106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021D037-7EFC-49A4-A2B5-379D776021D7}" type="TxLink">
            <a:rPr lang="en-US" sz="1300" b="0" i="0" u="none" strike="noStrike">
              <a:solidFill>
                <a:schemeClr val="tx1"/>
              </a:solidFill>
              <a:latin typeface="Calibri"/>
              <a:ea typeface="Calibri"/>
              <a:cs typeface="Calibri"/>
            </a:rPr>
            <a:pPr algn="l"/>
            <a:t>30.44</a:t>
          </a:fld>
          <a:endParaRPr lang="en-IN" sz="1300">
            <a:solidFill>
              <a:schemeClr val="tx1"/>
            </a:solidFill>
          </a:endParaRPr>
        </a:p>
      </xdr:txBody>
    </xdr:sp>
    <xdr:clientData/>
  </xdr:twoCellAnchor>
  <xdr:twoCellAnchor editAs="oneCell">
    <xdr:from>
      <xdr:col>0</xdr:col>
      <xdr:colOff>373380</xdr:colOff>
      <xdr:row>9</xdr:row>
      <xdr:rowOff>68580</xdr:rowOff>
    </xdr:from>
    <xdr:to>
      <xdr:col>1</xdr:col>
      <xdr:colOff>320040</xdr:colOff>
      <xdr:row>12</xdr:row>
      <xdr:rowOff>45720</xdr:rowOff>
    </xdr:to>
    <xdr:pic>
      <xdr:nvPicPr>
        <xdr:cNvPr id="38" name="Picture 37">
          <a:extLst>
            <a:ext uri="{FF2B5EF4-FFF2-40B4-BE49-F238E27FC236}">
              <a16:creationId xmlns:a16="http://schemas.microsoft.com/office/drawing/2014/main" id="{3874D36A-8C84-0A2C-E00F-D5D78FB0A052}"/>
            </a:ext>
          </a:extLst>
        </xdr:cNvPr>
        <xdr:cNvPicPr>
          <a:picLocks noChangeAspect="1"/>
        </xdr:cNvPicPr>
      </xdr:nvPicPr>
      <xdr:blipFill>
        <a:blip xmlns:r="http://schemas.openxmlformats.org/officeDocument/2006/relationships" r:embed="rId7"/>
        <a:stretch>
          <a:fillRect/>
        </a:stretch>
      </xdr:blipFill>
      <xdr:spPr>
        <a:xfrm>
          <a:off x="373380" y="1714500"/>
          <a:ext cx="556260" cy="525780"/>
        </a:xfrm>
        <a:prstGeom prst="rect">
          <a:avLst/>
        </a:prstGeom>
      </xdr:spPr>
    </xdr:pic>
    <xdr:clientData/>
  </xdr:twoCellAnchor>
  <xdr:twoCellAnchor editAs="oneCell">
    <xdr:from>
      <xdr:col>3</xdr:col>
      <xdr:colOff>91440</xdr:colOff>
      <xdr:row>10</xdr:row>
      <xdr:rowOff>144780</xdr:rowOff>
    </xdr:from>
    <xdr:to>
      <xdr:col>3</xdr:col>
      <xdr:colOff>310515</xdr:colOff>
      <xdr:row>11</xdr:row>
      <xdr:rowOff>180975</xdr:rowOff>
    </xdr:to>
    <xdr:pic>
      <xdr:nvPicPr>
        <xdr:cNvPr id="10" name="Picture 9">
          <a:extLst>
            <a:ext uri="{FF2B5EF4-FFF2-40B4-BE49-F238E27FC236}">
              <a16:creationId xmlns:a16="http://schemas.microsoft.com/office/drawing/2014/main" id="{A5E62A1A-E015-DEA2-36F6-1C1D1A30EE42}"/>
            </a:ext>
          </a:extLst>
        </xdr:cNvPr>
        <xdr:cNvPicPr>
          <a:picLocks noChangeAspect="1"/>
        </xdr:cNvPicPr>
      </xdr:nvPicPr>
      <xdr:blipFill>
        <a:blip xmlns:r="http://schemas.openxmlformats.org/officeDocument/2006/relationships" r:embed="rId8"/>
        <a:stretch>
          <a:fillRect/>
        </a:stretch>
      </xdr:blipFill>
      <xdr:spPr>
        <a:xfrm>
          <a:off x="1920240" y="1973580"/>
          <a:ext cx="219075" cy="219075"/>
        </a:xfrm>
        <a:prstGeom prst="rect">
          <a:avLst/>
        </a:prstGeom>
      </xdr:spPr>
    </xdr:pic>
    <xdr:clientData/>
  </xdr:twoCellAnchor>
  <xdr:twoCellAnchor editAs="oneCell">
    <xdr:from>
      <xdr:col>4</xdr:col>
      <xdr:colOff>373380</xdr:colOff>
      <xdr:row>9</xdr:row>
      <xdr:rowOff>76200</xdr:rowOff>
    </xdr:from>
    <xdr:to>
      <xdr:col>5</xdr:col>
      <xdr:colOff>289560</xdr:colOff>
      <xdr:row>12</xdr:row>
      <xdr:rowOff>38100</xdr:rowOff>
    </xdr:to>
    <xdr:pic>
      <xdr:nvPicPr>
        <xdr:cNvPr id="27" name="Picture 26" descr="Delivery truck - Free transportation icons">
          <a:extLst>
            <a:ext uri="{FF2B5EF4-FFF2-40B4-BE49-F238E27FC236}">
              <a16:creationId xmlns:a16="http://schemas.microsoft.com/office/drawing/2014/main" id="{8BE76569-87C4-3333-E5F0-FBE854945E5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811780" y="1722120"/>
          <a:ext cx="525780" cy="51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396240</xdr:colOff>
      <xdr:row>9</xdr:row>
      <xdr:rowOff>15240</xdr:rowOff>
    </xdr:from>
    <xdr:to>
      <xdr:col>7</xdr:col>
      <xdr:colOff>457200</xdr:colOff>
      <xdr:row>10</xdr:row>
      <xdr:rowOff>129540</xdr:rowOff>
    </xdr:to>
    <xdr:sp macro="" textlink="">
      <xdr:nvSpPr>
        <xdr:cNvPr id="28" name="Rectangle: Rounded Corners 27">
          <a:extLst>
            <a:ext uri="{FF2B5EF4-FFF2-40B4-BE49-F238E27FC236}">
              <a16:creationId xmlns:a16="http://schemas.microsoft.com/office/drawing/2014/main" id="{1D0A28D4-EC84-4880-BABA-4CAF90B115C0}"/>
            </a:ext>
          </a:extLst>
        </xdr:cNvPr>
        <xdr:cNvSpPr/>
      </xdr:nvSpPr>
      <xdr:spPr>
        <a:xfrm>
          <a:off x="3444240" y="1661160"/>
          <a:ext cx="128016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FF0000"/>
              </a:solidFill>
            </a:rPr>
            <a:t>Shipping Cost</a:t>
          </a:r>
        </a:p>
      </xdr:txBody>
    </xdr:sp>
    <xdr:clientData/>
  </xdr:twoCellAnchor>
  <xdr:twoCellAnchor>
    <xdr:from>
      <xdr:col>6</xdr:col>
      <xdr:colOff>30480</xdr:colOff>
      <xdr:row>10</xdr:row>
      <xdr:rowOff>83820</xdr:rowOff>
    </xdr:from>
    <xdr:to>
      <xdr:col>7</xdr:col>
      <xdr:colOff>297180</xdr:colOff>
      <xdr:row>12</xdr:row>
      <xdr:rowOff>22860</xdr:rowOff>
    </xdr:to>
    <xdr:sp macro="" textlink="PIVOT!A19">
      <xdr:nvSpPr>
        <xdr:cNvPr id="33" name="Rectangle: Rounded Corners 32">
          <a:extLst>
            <a:ext uri="{FF2B5EF4-FFF2-40B4-BE49-F238E27FC236}">
              <a16:creationId xmlns:a16="http://schemas.microsoft.com/office/drawing/2014/main" id="{88C2A3E8-C922-46AA-88AD-A0EEA48837D7}"/>
            </a:ext>
          </a:extLst>
        </xdr:cNvPr>
        <xdr:cNvSpPr/>
      </xdr:nvSpPr>
      <xdr:spPr>
        <a:xfrm>
          <a:off x="3688080" y="1912620"/>
          <a:ext cx="8763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74608BF-C8F3-43AA-9D1B-46EEF2449413}" type="TxLink">
            <a:rPr lang="en-US" sz="1300" b="0" i="0" u="none" strike="noStrike">
              <a:solidFill>
                <a:srgbClr val="000000"/>
              </a:solidFill>
              <a:latin typeface="Calibri"/>
              <a:ea typeface="Calibri"/>
              <a:cs typeface="Calibri"/>
            </a:rPr>
            <a:pPr algn="l"/>
            <a:t>4562836</a:t>
          </a:fld>
          <a:endParaRPr lang="en-IN" sz="1300"/>
        </a:p>
      </xdr:txBody>
    </xdr:sp>
    <xdr:clientData/>
  </xdr:twoCellAnchor>
  <xdr:twoCellAnchor>
    <xdr:from>
      <xdr:col>9</xdr:col>
      <xdr:colOff>586740</xdr:colOff>
      <xdr:row>10</xdr:row>
      <xdr:rowOff>68580</xdr:rowOff>
    </xdr:from>
    <xdr:to>
      <xdr:col>11</xdr:col>
      <xdr:colOff>30480</xdr:colOff>
      <xdr:row>11</xdr:row>
      <xdr:rowOff>167640</xdr:rowOff>
    </xdr:to>
    <xdr:sp macro="" textlink="PIVOT!H8">
      <xdr:nvSpPr>
        <xdr:cNvPr id="34" name="Rectangle: Rounded Corners 33">
          <a:extLst>
            <a:ext uri="{FF2B5EF4-FFF2-40B4-BE49-F238E27FC236}">
              <a16:creationId xmlns:a16="http://schemas.microsoft.com/office/drawing/2014/main" id="{F2464E97-C0F8-4AB2-8D54-FF2B9815E48C}"/>
            </a:ext>
          </a:extLst>
        </xdr:cNvPr>
        <xdr:cNvSpPr/>
      </xdr:nvSpPr>
      <xdr:spPr>
        <a:xfrm>
          <a:off x="6073140" y="1897380"/>
          <a:ext cx="662940" cy="281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B3A7D64-2F35-4BFA-AC6A-9132BDA3D6F7}" type="TxLink">
            <a:rPr lang="en-US" sz="1300" b="0" i="0" u="none" strike="noStrike">
              <a:solidFill>
                <a:schemeClr val="tx1"/>
              </a:solidFill>
              <a:latin typeface="Calibri"/>
              <a:ea typeface="Calibri"/>
              <a:cs typeface="Calibri"/>
            </a:rPr>
            <a:pPr algn="l"/>
            <a:t>9.88%</a:t>
          </a:fld>
          <a:endParaRPr lang="en-IN" sz="1300">
            <a:solidFill>
              <a:schemeClr val="tx1"/>
            </a:solidFill>
          </a:endParaRPr>
        </a:p>
      </xdr:txBody>
    </xdr:sp>
    <xdr:clientData/>
  </xdr:twoCellAnchor>
  <xdr:twoCellAnchor>
    <xdr:from>
      <xdr:col>9</xdr:col>
      <xdr:colOff>281940</xdr:colOff>
      <xdr:row>9</xdr:row>
      <xdr:rowOff>7620</xdr:rowOff>
    </xdr:from>
    <xdr:to>
      <xdr:col>11</xdr:col>
      <xdr:colOff>373380</xdr:colOff>
      <xdr:row>10</xdr:row>
      <xdr:rowOff>160020</xdr:rowOff>
    </xdr:to>
    <xdr:sp macro="" textlink="">
      <xdr:nvSpPr>
        <xdr:cNvPr id="39" name="Rectangle: Rounded Corners 38">
          <a:extLst>
            <a:ext uri="{FF2B5EF4-FFF2-40B4-BE49-F238E27FC236}">
              <a16:creationId xmlns:a16="http://schemas.microsoft.com/office/drawing/2014/main" id="{1A36687B-5554-4B84-AD08-804EB190A93D}"/>
            </a:ext>
          </a:extLst>
        </xdr:cNvPr>
        <xdr:cNvSpPr/>
      </xdr:nvSpPr>
      <xdr:spPr>
        <a:xfrm>
          <a:off x="5768340" y="1653540"/>
          <a:ext cx="131064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FF0000"/>
              </a:solidFill>
            </a:rPr>
            <a:t>Return Rate %</a:t>
          </a:r>
        </a:p>
      </xdr:txBody>
    </xdr:sp>
    <xdr:clientData/>
  </xdr:twoCellAnchor>
  <xdr:twoCellAnchor editAs="oneCell">
    <xdr:from>
      <xdr:col>8</xdr:col>
      <xdr:colOff>312420</xdr:colOff>
      <xdr:row>9</xdr:row>
      <xdr:rowOff>152400</xdr:rowOff>
    </xdr:from>
    <xdr:to>
      <xdr:col>9</xdr:col>
      <xdr:colOff>137160</xdr:colOff>
      <xdr:row>12</xdr:row>
      <xdr:rowOff>38100</xdr:rowOff>
    </xdr:to>
    <xdr:pic>
      <xdr:nvPicPr>
        <xdr:cNvPr id="40" name="Picture 39">
          <a:extLst>
            <a:ext uri="{FF2B5EF4-FFF2-40B4-BE49-F238E27FC236}">
              <a16:creationId xmlns:a16="http://schemas.microsoft.com/office/drawing/2014/main" id="{E7E4F08C-1C4E-5FB9-406F-606486484A73}"/>
            </a:ext>
          </a:extLst>
        </xdr:cNvPr>
        <xdr:cNvPicPr>
          <a:picLocks noChangeAspect="1"/>
        </xdr:cNvPicPr>
      </xdr:nvPicPr>
      <xdr:blipFill>
        <a:blip xmlns:r="http://schemas.openxmlformats.org/officeDocument/2006/relationships" r:embed="rId10"/>
        <a:stretch>
          <a:fillRect/>
        </a:stretch>
      </xdr:blipFill>
      <xdr:spPr>
        <a:xfrm>
          <a:off x="5189220" y="1798320"/>
          <a:ext cx="434340" cy="434340"/>
        </a:xfrm>
        <a:prstGeom prst="rect">
          <a:avLst/>
        </a:prstGeom>
      </xdr:spPr>
    </xdr:pic>
    <xdr:clientData/>
  </xdr:twoCellAnchor>
  <xdr:twoCellAnchor>
    <xdr:from>
      <xdr:col>0</xdr:col>
      <xdr:colOff>228600</xdr:colOff>
      <xdr:row>13</xdr:row>
      <xdr:rowOff>129540</xdr:rowOff>
    </xdr:from>
    <xdr:to>
      <xdr:col>11</xdr:col>
      <xdr:colOff>365760</xdr:colOff>
      <xdr:row>30</xdr:row>
      <xdr:rowOff>91440</xdr:rowOff>
    </xdr:to>
    <xdr:graphicFrame macro="">
      <xdr:nvGraphicFramePr>
        <xdr:cNvPr id="41" name="Chart 40">
          <a:extLst>
            <a:ext uri="{FF2B5EF4-FFF2-40B4-BE49-F238E27FC236}">
              <a16:creationId xmlns:a16="http://schemas.microsoft.com/office/drawing/2014/main" id="{B3962AB4-E04D-43B5-A324-082DEF855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20</xdr:col>
      <xdr:colOff>167640</xdr:colOff>
      <xdr:row>0</xdr:row>
      <xdr:rowOff>163408</xdr:rowOff>
    </xdr:from>
    <xdr:to>
      <xdr:col>23</xdr:col>
      <xdr:colOff>251460</xdr:colOff>
      <xdr:row>4</xdr:row>
      <xdr:rowOff>53340</xdr:rowOff>
    </xdr:to>
    <mc:AlternateContent xmlns:mc="http://schemas.openxmlformats.org/markup-compatibility/2006" xmlns:a14="http://schemas.microsoft.com/office/drawing/2010/main">
      <mc:Choice Requires="a14">
        <xdr:graphicFrame macro="">
          <xdr:nvGraphicFramePr>
            <xdr:cNvPr id="44" name="YEAR 1">
              <a:extLst>
                <a:ext uri="{FF2B5EF4-FFF2-40B4-BE49-F238E27FC236}">
                  <a16:creationId xmlns:a16="http://schemas.microsoft.com/office/drawing/2014/main" id="{1B23D685-8F2C-404C-8794-0802A2B543B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359640" y="163408"/>
              <a:ext cx="1912620" cy="621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30480</xdr:colOff>
      <xdr:row>5</xdr:row>
      <xdr:rowOff>30480</xdr:rowOff>
    </xdr:from>
    <xdr:to>
      <xdr:col>18</xdr:col>
      <xdr:colOff>434340</xdr:colOff>
      <xdr:row>17</xdr:row>
      <xdr:rowOff>137160</xdr:rowOff>
    </xdr:to>
    <xdr:graphicFrame macro="">
      <xdr:nvGraphicFramePr>
        <xdr:cNvPr id="12" name="Chart 11">
          <a:extLst>
            <a:ext uri="{FF2B5EF4-FFF2-40B4-BE49-F238E27FC236}">
              <a16:creationId xmlns:a16="http://schemas.microsoft.com/office/drawing/2014/main" id="{E5CB259F-5F69-407C-82CB-54E3D5E1C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601980</xdr:colOff>
      <xdr:row>18</xdr:row>
      <xdr:rowOff>160020</xdr:rowOff>
    </xdr:from>
    <xdr:to>
      <xdr:col>18</xdr:col>
      <xdr:colOff>457200</xdr:colOff>
      <xdr:row>30</xdr:row>
      <xdr:rowOff>45720</xdr:rowOff>
    </xdr:to>
    <xdr:graphicFrame macro="">
      <xdr:nvGraphicFramePr>
        <xdr:cNvPr id="42" name="Chart 41">
          <a:extLst>
            <a:ext uri="{FF2B5EF4-FFF2-40B4-BE49-F238E27FC236}">
              <a16:creationId xmlns:a16="http://schemas.microsoft.com/office/drawing/2014/main" id="{8E02F73E-E18B-4DA4-B155-CEDE12425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525780</xdr:colOff>
      <xdr:row>0</xdr:row>
      <xdr:rowOff>137160</xdr:rowOff>
    </xdr:from>
    <xdr:to>
      <xdr:col>20</xdr:col>
      <xdr:colOff>15240</xdr:colOff>
      <xdr:row>4</xdr:row>
      <xdr:rowOff>76200</xdr:rowOff>
    </xdr:to>
    <xdr:sp macro="" textlink="">
      <xdr:nvSpPr>
        <xdr:cNvPr id="47" name="Rectangle: Rounded Corners 46">
          <a:extLst>
            <a:ext uri="{FF2B5EF4-FFF2-40B4-BE49-F238E27FC236}">
              <a16:creationId xmlns:a16="http://schemas.microsoft.com/office/drawing/2014/main" id="{5677A27F-5653-478A-B3B2-FACE7C8B806E}"/>
            </a:ext>
          </a:extLst>
        </xdr:cNvPr>
        <xdr:cNvSpPr/>
      </xdr:nvSpPr>
      <xdr:spPr>
        <a:xfrm>
          <a:off x="8450580" y="137160"/>
          <a:ext cx="3756660" cy="6705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563880</xdr:colOff>
      <xdr:row>0</xdr:row>
      <xdr:rowOff>175260</xdr:rowOff>
    </xdr:from>
    <xdr:to>
      <xdr:col>19</xdr:col>
      <xdr:colOff>548640</xdr:colOff>
      <xdr:row>4</xdr:row>
      <xdr:rowOff>60960</xdr:rowOff>
    </xdr:to>
    <mc:AlternateContent xmlns:mc="http://schemas.openxmlformats.org/markup-compatibility/2006" xmlns:a14="http://schemas.microsoft.com/office/drawing/2010/main">
      <mc:Choice Requires="a14">
        <xdr:graphicFrame macro="">
          <xdr:nvGraphicFramePr>
            <xdr:cNvPr id="43" name="Region 1">
              <a:extLst>
                <a:ext uri="{FF2B5EF4-FFF2-40B4-BE49-F238E27FC236}">
                  <a16:creationId xmlns:a16="http://schemas.microsoft.com/office/drawing/2014/main" id="{A4567DC9-F3DF-4227-B79F-EE326B25278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88680" y="175260"/>
              <a:ext cx="364236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601980</xdr:colOff>
      <xdr:row>5</xdr:row>
      <xdr:rowOff>0</xdr:rowOff>
    </xdr:from>
    <xdr:to>
      <xdr:col>23</xdr:col>
      <xdr:colOff>312420</xdr:colOff>
      <xdr:row>17</xdr:row>
      <xdr:rowOff>144780</xdr:rowOff>
    </xdr:to>
    <xdr:sp macro="" textlink="">
      <xdr:nvSpPr>
        <xdr:cNvPr id="49" name="Rectangle: Rounded Corners 48">
          <a:extLst>
            <a:ext uri="{FF2B5EF4-FFF2-40B4-BE49-F238E27FC236}">
              <a16:creationId xmlns:a16="http://schemas.microsoft.com/office/drawing/2014/main" id="{A4D2FA44-07C5-41AE-890F-2CAFCA3680AE}"/>
            </a:ext>
          </a:extLst>
        </xdr:cNvPr>
        <xdr:cNvSpPr/>
      </xdr:nvSpPr>
      <xdr:spPr>
        <a:xfrm>
          <a:off x="11574780" y="914400"/>
          <a:ext cx="2758440" cy="2339340"/>
        </a:xfrm>
        <a:prstGeom prst="roundRect">
          <a:avLst>
            <a:gd name="adj" fmla="val 43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106680</xdr:colOff>
      <xdr:row>5</xdr:row>
      <xdr:rowOff>53340</xdr:rowOff>
    </xdr:from>
    <xdr:to>
      <xdr:col>23</xdr:col>
      <xdr:colOff>281940</xdr:colOff>
      <xdr:row>16</xdr:row>
      <xdr:rowOff>53340</xdr:rowOff>
    </xdr:to>
    <xdr:graphicFrame macro="">
      <xdr:nvGraphicFramePr>
        <xdr:cNvPr id="48" name="Chart 47">
          <a:extLst>
            <a:ext uri="{FF2B5EF4-FFF2-40B4-BE49-F238E27FC236}">
              <a16:creationId xmlns:a16="http://schemas.microsoft.com/office/drawing/2014/main" id="{75894F5B-79D0-4487-A2CA-0CA58B5C1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137160</xdr:colOff>
      <xdr:row>19</xdr:row>
      <xdr:rowOff>30480</xdr:rowOff>
    </xdr:from>
    <xdr:to>
      <xdr:col>23</xdr:col>
      <xdr:colOff>228600</xdr:colOff>
      <xdr:row>30</xdr:row>
      <xdr:rowOff>60960</xdr:rowOff>
    </xdr:to>
    <xdr:graphicFrame macro="">
      <xdr:nvGraphicFramePr>
        <xdr:cNvPr id="5" name="Chart 4">
          <a:extLst>
            <a:ext uri="{FF2B5EF4-FFF2-40B4-BE49-F238E27FC236}">
              <a16:creationId xmlns:a16="http://schemas.microsoft.com/office/drawing/2014/main" id="{6BA80CA0-12F4-43EE-BF63-3BF72878D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91440</xdr:colOff>
      <xdr:row>56</xdr:row>
      <xdr:rowOff>129540</xdr:rowOff>
    </xdr:from>
    <xdr:to>
      <xdr:col>11</xdr:col>
      <xdr:colOff>457200</xdr:colOff>
      <xdr:row>74</xdr:row>
      <xdr:rowOff>99060</xdr:rowOff>
    </xdr:to>
    <xdr:sp macro="" textlink="">
      <xdr:nvSpPr>
        <xdr:cNvPr id="112" name="Rectangle: Rounded Corners 111">
          <a:extLst>
            <a:ext uri="{FF2B5EF4-FFF2-40B4-BE49-F238E27FC236}">
              <a16:creationId xmlns:a16="http://schemas.microsoft.com/office/drawing/2014/main" id="{FFB08D4F-58F2-4026-8499-8ED7FC708965}"/>
            </a:ext>
          </a:extLst>
        </xdr:cNvPr>
        <xdr:cNvSpPr/>
      </xdr:nvSpPr>
      <xdr:spPr>
        <a:xfrm>
          <a:off x="91440" y="10370820"/>
          <a:ext cx="7078980" cy="326136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114300</xdr:colOff>
      <xdr:row>56</xdr:row>
      <xdr:rowOff>129540</xdr:rowOff>
    </xdr:from>
    <xdr:to>
      <xdr:col>24</xdr:col>
      <xdr:colOff>76200</xdr:colOff>
      <xdr:row>74</xdr:row>
      <xdr:rowOff>76200</xdr:rowOff>
    </xdr:to>
    <xdr:sp macro="" textlink="">
      <xdr:nvSpPr>
        <xdr:cNvPr id="113" name="Rectangle: Rounded Corners 112">
          <a:extLst>
            <a:ext uri="{FF2B5EF4-FFF2-40B4-BE49-F238E27FC236}">
              <a16:creationId xmlns:a16="http://schemas.microsoft.com/office/drawing/2014/main" id="{16C90F41-BFFC-4D5F-93CF-F40E03A61A73}"/>
            </a:ext>
          </a:extLst>
        </xdr:cNvPr>
        <xdr:cNvSpPr/>
      </xdr:nvSpPr>
      <xdr:spPr>
        <a:xfrm>
          <a:off x="7437120" y="10370820"/>
          <a:ext cx="6637020" cy="323850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571500</xdr:colOff>
      <xdr:row>34</xdr:row>
      <xdr:rowOff>60960</xdr:rowOff>
    </xdr:from>
    <xdr:to>
      <xdr:col>24</xdr:col>
      <xdr:colOff>15240</xdr:colOff>
      <xdr:row>52</xdr:row>
      <xdr:rowOff>121920</xdr:rowOff>
    </xdr:to>
    <xdr:sp macro="" textlink="">
      <xdr:nvSpPr>
        <xdr:cNvPr id="107" name="Rectangle: Rounded Corners 106">
          <a:extLst>
            <a:ext uri="{FF2B5EF4-FFF2-40B4-BE49-F238E27FC236}">
              <a16:creationId xmlns:a16="http://schemas.microsoft.com/office/drawing/2014/main" id="{F5D3347D-85F7-4004-A67D-085D7249DB8B}"/>
            </a:ext>
          </a:extLst>
        </xdr:cNvPr>
        <xdr:cNvSpPr/>
      </xdr:nvSpPr>
      <xdr:spPr>
        <a:xfrm>
          <a:off x="9723120" y="6278880"/>
          <a:ext cx="4290060" cy="335280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34</xdr:row>
      <xdr:rowOff>76200</xdr:rowOff>
    </xdr:from>
    <xdr:to>
      <xdr:col>15</xdr:col>
      <xdr:colOff>464820</xdr:colOff>
      <xdr:row>52</xdr:row>
      <xdr:rowOff>60960</xdr:rowOff>
    </xdr:to>
    <xdr:sp macro="" textlink="">
      <xdr:nvSpPr>
        <xdr:cNvPr id="108" name="Rectangle: Rounded Corners 107">
          <a:extLst>
            <a:ext uri="{FF2B5EF4-FFF2-40B4-BE49-F238E27FC236}">
              <a16:creationId xmlns:a16="http://schemas.microsoft.com/office/drawing/2014/main" id="{808BF5A4-337D-462F-821E-2F374A808F76}"/>
            </a:ext>
          </a:extLst>
        </xdr:cNvPr>
        <xdr:cNvSpPr/>
      </xdr:nvSpPr>
      <xdr:spPr>
        <a:xfrm>
          <a:off x="4686300" y="6294120"/>
          <a:ext cx="4930140" cy="327660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31</xdr:row>
      <xdr:rowOff>60960</xdr:rowOff>
    </xdr:from>
    <xdr:to>
      <xdr:col>24</xdr:col>
      <xdr:colOff>53340</xdr:colOff>
      <xdr:row>33</xdr:row>
      <xdr:rowOff>114300</xdr:rowOff>
    </xdr:to>
    <xdr:sp macro="" textlink="">
      <xdr:nvSpPr>
        <xdr:cNvPr id="105" name="Rectangle: Rounded Corners 104">
          <a:extLst>
            <a:ext uri="{FF2B5EF4-FFF2-40B4-BE49-F238E27FC236}">
              <a16:creationId xmlns:a16="http://schemas.microsoft.com/office/drawing/2014/main" id="{A5279FCB-248B-4115-BE77-C250E461A586}"/>
            </a:ext>
          </a:extLst>
        </xdr:cNvPr>
        <xdr:cNvSpPr/>
      </xdr:nvSpPr>
      <xdr:spPr>
        <a:xfrm>
          <a:off x="99060" y="5730240"/>
          <a:ext cx="13952220" cy="41910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rgbClr val="FF0000"/>
              </a:solidFill>
            </a:rPr>
            <a:t>Sales Channel</a:t>
          </a:r>
        </a:p>
      </xdr:txBody>
    </xdr:sp>
    <xdr:clientData/>
  </xdr:twoCellAnchor>
  <xdr:twoCellAnchor>
    <xdr:from>
      <xdr:col>0</xdr:col>
      <xdr:colOff>83820</xdr:colOff>
      <xdr:row>34</xdr:row>
      <xdr:rowOff>38100</xdr:rowOff>
    </xdr:from>
    <xdr:to>
      <xdr:col>6</xdr:col>
      <xdr:colOff>449580</xdr:colOff>
      <xdr:row>52</xdr:row>
      <xdr:rowOff>83820</xdr:rowOff>
    </xdr:to>
    <xdr:sp macro="" textlink="">
      <xdr:nvSpPr>
        <xdr:cNvPr id="106" name="Rectangle: Rounded Corners 105">
          <a:extLst>
            <a:ext uri="{FF2B5EF4-FFF2-40B4-BE49-F238E27FC236}">
              <a16:creationId xmlns:a16="http://schemas.microsoft.com/office/drawing/2014/main" id="{53AF7F35-0B5A-41C0-AC7E-3C077118E453}"/>
            </a:ext>
          </a:extLst>
        </xdr:cNvPr>
        <xdr:cNvSpPr/>
      </xdr:nvSpPr>
      <xdr:spPr>
        <a:xfrm>
          <a:off x="83820" y="6256020"/>
          <a:ext cx="4442460" cy="333756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91440</xdr:colOff>
      <xdr:row>11</xdr:row>
      <xdr:rowOff>99060</xdr:rowOff>
    </xdr:from>
    <xdr:to>
      <xdr:col>24</xdr:col>
      <xdr:colOff>53340</xdr:colOff>
      <xdr:row>29</xdr:row>
      <xdr:rowOff>175260</xdr:rowOff>
    </xdr:to>
    <xdr:sp macro="" textlink="">
      <xdr:nvSpPr>
        <xdr:cNvPr id="101" name="Rectangle: Rounded Corners 100">
          <a:extLst>
            <a:ext uri="{FF2B5EF4-FFF2-40B4-BE49-F238E27FC236}">
              <a16:creationId xmlns:a16="http://schemas.microsoft.com/office/drawing/2014/main" id="{309D354B-CB5C-4F20-B02C-EE1D8FE962C0}"/>
            </a:ext>
          </a:extLst>
        </xdr:cNvPr>
        <xdr:cNvSpPr/>
      </xdr:nvSpPr>
      <xdr:spPr>
        <a:xfrm>
          <a:off x="11041380" y="2110740"/>
          <a:ext cx="3009900" cy="336804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76200</xdr:colOff>
      <xdr:row>5</xdr:row>
      <xdr:rowOff>45720</xdr:rowOff>
    </xdr:from>
    <xdr:to>
      <xdr:col>12</xdr:col>
      <xdr:colOff>449580</xdr:colOff>
      <xdr:row>17</xdr:row>
      <xdr:rowOff>45720</xdr:rowOff>
    </xdr:to>
    <xdr:sp macro="" textlink="">
      <xdr:nvSpPr>
        <xdr:cNvPr id="99" name="Rectangle: Rounded Corners 98">
          <a:extLst>
            <a:ext uri="{FF2B5EF4-FFF2-40B4-BE49-F238E27FC236}">
              <a16:creationId xmlns:a16="http://schemas.microsoft.com/office/drawing/2014/main" id="{B053509E-5912-4B91-B0B4-C5184558B9EE}"/>
            </a:ext>
          </a:extLst>
        </xdr:cNvPr>
        <xdr:cNvSpPr/>
      </xdr:nvSpPr>
      <xdr:spPr>
        <a:xfrm>
          <a:off x="4762500" y="960120"/>
          <a:ext cx="3009900" cy="219456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7620</xdr:colOff>
      <xdr:row>5</xdr:row>
      <xdr:rowOff>60960</xdr:rowOff>
    </xdr:from>
    <xdr:to>
      <xdr:col>24</xdr:col>
      <xdr:colOff>30480</xdr:colOff>
      <xdr:row>10</xdr:row>
      <xdr:rowOff>114300</xdr:rowOff>
    </xdr:to>
    <xdr:sp macro="" textlink="">
      <xdr:nvSpPr>
        <xdr:cNvPr id="98" name="Rectangle: Rounded Corners 97">
          <a:extLst>
            <a:ext uri="{FF2B5EF4-FFF2-40B4-BE49-F238E27FC236}">
              <a16:creationId xmlns:a16="http://schemas.microsoft.com/office/drawing/2014/main" id="{32B5015A-3D56-4331-8BB2-A0677310EAF1}"/>
            </a:ext>
          </a:extLst>
        </xdr:cNvPr>
        <xdr:cNvSpPr/>
      </xdr:nvSpPr>
      <xdr:spPr>
        <a:xfrm>
          <a:off x="7940040" y="975360"/>
          <a:ext cx="6088380" cy="96774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38100</xdr:colOff>
      <xdr:row>18</xdr:row>
      <xdr:rowOff>22860</xdr:rowOff>
    </xdr:from>
    <xdr:to>
      <xdr:col>12</xdr:col>
      <xdr:colOff>441960</xdr:colOff>
      <xdr:row>30</xdr:row>
      <xdr:rowOff>0</xdr:rowOff>
    </xdr:to>
    <xdr:sp macro="" textlink="">
      <xdr:nvSpPr>
        <xdr:cNvPr id="95" name="Rectangle: Rounded Corners 94">
          <a:extLst>
            <a:ext uri="{FF2B5EF4-FFF2-40B4-BE49-F238E27FC236}">
              <a16:creationId xmlns:a16="http://schemas.microsoft.com/office/drawing/2014/main" id="{055DF9FA-8CDC-4DD5-92D0-BE05C49ED037}"/>
            </a:ext>
          </a:extLst>
        </xdr:cNvPr>
        <xdr:cNvSpPr/>
      </xdr:nvSpPr>
      <xdr:spPr>
        <a:xfrm>
          <a:off x="4724400" y="3314700"/>
          <a:ext cx="3040380" cy="217170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579120</xdr:colOff>
      <xdr:row>11</xdr:row>
      <xdr:rowOff>114300</xdr:rowOff>
    </xdr:from>
    <xdr:to>
      <xdr:col>18</xdr:col>
      <xdr:colOff>327660</xdr:colOff>
      <xdr:row>30</xdr:row>
      <xdr:rowOff>22860</xdr:rowOff>
    </xdr:to>
    <xdr:sp macro="" textlink="">
      <xdr:nvSpPr>
        <xdr:cNvPr id="94" name="Rectangle: Rounded Corners 93">
          <a:extLst>
            <a:ext uri="{FF2B5EF4-FFF2-40B4-BE49-F238E27FC236}">
              <a16:creationId xmlns:a16="http://schemas.microsoft.com/office/drawing/2014/main" id="{42775C23-53A7-4361-B983-C3A0F96E38AD}"/>
            </a:ext>
          </a:extLst>
        </xdr:cNvPr>
        <xdr:cNvSpPr/>
      </xdr:nvSpPr>
      <xdr:spPr>
        <a:xfrm>
          <a:off x="7901940" y="2125980"/>
          <a:ext cx="3009900" cy="338328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7620</xdr:colOff>
      <xdr:row>11</xdr:row>
      <xdr:rowOff>167640</xdr:rowOff>
    </xdr:from>
    <xdr:to>
      <xdr:col>18</xdr:col>
      <xdr:colOff>297180</xdr:colOff>
      <xdr:row>30</xdr:row>
      <xdr:rowOff>7620</xdr:rowOff>
    </xdr:to>
    <xdr:graphicFrame macro="">
      <xdr:nvGraphicFramePr>
        <xdr:cNvPr id="92" name="Chart 91">
          <a:extLst>
            <a:ext uri="{FF2B5EF4-FFF2-40B4-BE49-F238E27FC236}">
              <a16:creationId xmlns:a16="http://schemas.microsoft.com/office/drawing/2014/main" id="{B2FB3DE6-BF61-4FA8-A3D8-0EDB5565D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160020</xdr:colOff>
      <xdr:row>19</xdr:row>
      <xdr:rowOff>175260</xdr:rowOff>
    </xdr:from>
    <xdr:to>
      <xdr:col>6</xdr:col>
      <xdr:colOff>480060</xdr:colOff>
      <xdr:row>30</xdr:row>
      <xdr:rowOff>7620</xdr:rowOff>
    </xdr:to>
    <xdr:sp macro="" textlink="">
      <xdr:nvSpPr>
        <xdr:cNvPr id="93" name="Rectangle: Rounded Corners 92">
          <a:extLst>
            <a:ext uri="{FF2B5EF4-FFF2-40B4-BE49-F238E27FC236}">
              <a16:creationId xmlns:a16="http://schemas.microsoft.com/office/drawing/2014/main" id="{CF685ECC-B465-44EB-93FB-6BCC60F0359A}"/>
            </a:ext>
          </a:extLst>
        </xdr:cNvPr>
        <xdr:cNvSpPr/>
      </xdr:nvSpPr>
      <xdr:spPr>
        <a:xfrm>
          <a:off x="160020" y="3649980"/>
          <a:ext cx="4396740" cy="184404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457200</xdr:colOff>
      <xdr:row>0</xdr:row>
      <xdr:rowOff>144780</xdr:rowOff>
    </xdr:from>
    <xdr:to>
      <xdr:col>24</xdr:col>
      <xdr:colOff>38100</xdr:colOff>
      <xdr:row>4</xdr:row>
      <xdr:rowOff>60960</xdr:rowOff>
    </xdr:to>
    <xdr:sp macro="" textlink="">
      <xdr:nvSpPr>
        <xdr:cNvPr id="4" name="Rectangle: Rounded Corners 3">
          <a:extLst>
            <a:ext uri="{FF2B5EF4-FFF2-40B4-BE49-F238E27FC236}">
              <a16:creationId xmlns:a16="http://schemas.microsoft.com/office/drawing/2014/main" id="{F5DBD71F-6F2D-49BF-9F31-11E0E15C4395}"/>
            </a:ext>
          </a:extLst>
        </xdr:cNvPr>
        <xdr:cNvSpPr/>
      </xdr:nvSpPr>
      <xdr:spPr>
        <a:xfrm>
          <a:off x="12016740" y="144780"/>
          <a:ext cx="2019300" cy="647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0</xdr:row>
      <xdr:rowOff>137160</xdr:rowOff>
    </xdr:from>
    <xdr:to>
      <xdr:col>7</xdr:col>
      <xdr:colOff>0</xdr:colOff>
      <xdr:row>4</xdr:row>
      <xdr:rowOff>0</xdr:rowOff>
    </xdr:to>
    <xdr:sp macro="" textlink="">
      <xdr:nvSpPr>
        <xdr:cNvPr id="5" name="Rectangle: Rounded Corners 4">
          <a:extLst>
            <a:ext uri="{FF2B5EF4-FFF2-40B4-BE49-F238E27FC236}">
              <a16:creationId xmlns:a16="http://schemas.microsoft.com/office/drawing/2014/main" id="{9EE9616F-2669-4C19-8B17-47E005DC06AF}"/>
            </a:ext>
          </a:extLst>
        </xdr:cNvPr>
        <xdr:cNvSpPr/>
      </xdr:nvSpPr>
      <xdr:spPr>
        <a:xfrm>
          <a:off x="228600" y="137160"/>
          <a:ext cx="4762500" cy="5943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rPr>
            <a:t>         </a:t>
          </a:r>
          <a:r>
            <a:rPr lang="en-IN" sz="2400" baseline="0">
              <a:solidFill>
                <a:schemeClr val="tx1"/>
              </a:solidFill>
            </a:rPr>
            <a:t>  </a:t>
          </a:r>
          <a:r>
            <a:rPr lang="en-IN" sz="2400">
              <a:solidFill>
                <a:schemeClr val="tx1"/>
              </a:solidFill>
            </a:rPr>
            <a:t> </a:t>
          </a:r>
          <a:r>
            <a:rPr lang="en-IN" sz="2400" baseline="0">
              <a:solidFill>
                <a:schemeClr val="tx1"/>
              </a:solidFill>
            </a:rPr>
            <a:t> ELECTRONIC SALES ANALYSIS</a:t>
          </a:r>
          <a:endParaRPr lang="en-IN" sz="2400">
            <a:solidFill>
              <a:schemeClr val="tx1"/>
            </a:solidFill>
          </a:endParaRPr>
        </a:p>
      </xdr:txBody>
    </xdr:sp>
    <xdr:clientData/>
  </xdr:twoCellAnchor>
  <xdr:twoCellAnchor editAs="oneCell">
    <xdr:from>
      <xdr:col>1</xdr:col>
      <xdr:colOff>50717</xdr:colOff>
      <xdr:row>1</xdr:row>
      <xdr:rowOff>0</xdr:rowOff>
    </xdr:from>
    <xdr:to>
      <xdr:col>1</xdr:col>
      <xdr:colOff>739140</xdr:colOff>
      <xdr:row>3</xdr:row>
      <xdr:rowOff>138166</xdr:rowOff>
    </xdr:to>
    <xdr:pic>
      <xdr:nvPicPr>
        <xdr:cNvPr id="6" name="Picture 5" descr="The Science of Good Salesmanship - Knowledge at Wharton">
          <a:extLst>
            <a:ext uri="{FF2B5EF4-FFF2-40B4-BE49-F238E27FC236}">
              <a16:creationId xmlns:a16="http://schemas.microsoft.com/office/drawing/2014/main" id="{9D04F9A0-DB15-462B-851B-84C33EE788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6937" y="182880"/>
          <a:ext cx="688423" cy="503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388620</xdr:colOff>
      <xdr:row>0</xdr:row>
      <xdr:rowOff>152400</xdr:rowOff>
    </xdr:from>
    <xdr:to>
      <xdr:col>10</xdr:col>
      <xdr:colOff>0</xdr:colOff>
      <xdr:row>4</xdr:row>
      <xdr:rowOff>22860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952F01DC-678C-41F5-846D-0E6DF9789D07}"/>
            </a:ext>
          </a:extLst>
        </xdr:cNvPr>
        <xdr:cNvSpPr/>
      </xdr:nvSpPr>
      <xdr:spPr>
        <a:xfrm>
          <a:off x="5265420" y="152400"/>
          <a:ext cx="1440180" cy="6019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rPr>
            <a:t>All over</a:t>
          </a:r>
        </a:p>
      </xdr:txBody>
    </xdr:sp>
    <xdr:clientData/>
  </xdr:twoCellAnchor>
  <xdr:twoCellAnchor>
    <xdr:from>
      <xdr:col>10</xdr:col>
      <xdr:colOff>190500</xdr:colOff>
      <xdr:row>0</xdr:row>
      <xdr:rowOff>152400</xdr:rowOff>
    </xdr:from>
    <xdr:to>
      <xdr:col>12</xdr:col>
      <xdr:colOff>388620</xdr:colOff>
      <xdr:row>4</xdr:row>
      <xdr:rowOff>38100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87EA73A4-AA78-4ED9-9AE9-9CFD542464DE}"/>
            </a:ext>
          </a:extLst>
        </xdr:cNvPr>
        <xdr:cNvSpPr/>
      </xdr:nvSpPr>
      <xdr:spPr>
        <a:xfrm>
          <a:off x="6896100" y="152400"/>
          <a:ext cx="1417320" cy="61722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rPr>
            <a:t>Product</a:t>
          </a:r>
        </a:p>
      </xdr:txBody>
    </xdr:sp>
    <xdr:clientData/>
  </xdr:twoCellAnchor>
  <xdr:twoCellAnchor>
    <xdr:from>
      <xdr:col>0</xdr:col>
      <xdr:colOff>213360</xdr:colOff>
      <xdr:row>4</xdr:row>
      <xdr:rowOff>152400</xdr:rowOff>
    </xdr:from>
    <xdr:to>
      <xdr:col>2</xdr:col>
      <xdr:colOff>922020</xdr:colOff>
      <xdr:row>8</xdr:row>
      <xdr:rowOff>38100</xdr:rowOff>
    </xdr:to>
    <xdr:sp macro="" textlink="">
      <xdr:nvSpPr>
        <xdr:cNvPr id="9" name="Rectangle: Rounded Corners 8">
          <a:extLst>
            <a:ext uri="{FF2B5EF4-FFF2-40B4-BE49-F238E27FC236}">
              <a16:creationId xmlns:a16="http://schemas.microsoft.com/office/drawing/2014/main" id="{D09688D4-E171-4828-98F8-6E772B60FFB9}"/>
            </a:ext>
          </a:extLst>
        </xdr:cNvPr>
        <xdr:cNvSpPr/>
      </xdr:nvSpPr>
      <xdr:spPr>
        <a:xfrm>
          <a:off x="213360" y="883920"/>
          <a:ext cx="2141220" cy="617220"/>
        </a:xfrm>
        <a:prstGeom prst="roundRect">
          <a:avLst/>
        </a:prstGeom>
        <a:solidFill>
          <a:srgbClr val="21FC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83821</xdr:colOff>
      <xdr:row>4</xdr:row>
      <xdr:rowOff>144780</xdr:rowOff>
    </xdr:from>
    <xdr:to>
      <xdr:col>2</xdr:col>
      <xdr:colOff>883920</xdr:colOff>
      <xdr:row>8</xdr:row>
      <xdr:rowOff>30480</xdr:rowOff>
    </xdr:to>
    <xdr:sp macro="" textlink="">
      <xdr:nvSpPr>
        <xdr:cNvPr id="10" name="Rectangle: Rounded Corners 9">
          <a:extLst>
            <a:ext uri="{FF2B5EF4-FFF2-40B4-BE49-F238E27FC236}">
              <a16:creationId xmlns:a16="http://schemas.microsoft.com/office/drawing/2014/main" id="{CA9D6A03-81A7-4C90-B81E-5D00A24CEDA2}"/>
            </a:ext>
          </a:extLst>
        </xdr:cNvPr>
        <xdr:cNvSpPr/>
      </xdr:nvSpPr>
      <xdr:spPr>
        <a:xfrm>
          <a:off x="320041" y="876300"/>
          <a:ext cx="1996439"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723900</xdr:colOff>
      <xdr:row>4</xdr:row>
      <xdr:rowOff>175260</xdr:rowOff>
    </xdr:from>
    <xdr:to>
      <xdr:col>2</xdr:col>
      <xdr:colOff>899160</xdr:colOff>
      <xdr:row>6</xdr:row>
      <xdr:rowOff>99060</xdr:rowOff>
    </xdr:to>
    <xdr:sp macro="" textlink="">
      <xdr:nvSpPr>
        <xdr:cNvPr id="11" name="Rectangle: Rounded Corners 10">
          <a:extLst>
            <a:ext uri="{FF2B5EF4-FFF2-40B4-BE49-F238E27FC236}">
              <a16:creationId xmlns:a16="http://schemas.microsoft.com/office/drawing/2014/main" id="{9DA82E84-369B-4E09-BE6F-A646BBD4FF4C}"/>
            </a:ext>
          </a:extLst>
        </xdr:cNvPr>
        <xdr:cNvSpPr/>
      </xdr:nvSpPr>
      <xdr:spPr>
        <a:xfrm>
          <a:off x="960120" y="906780"/>
          <a:ext cx="137160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FF0000"/>
              </a:solidFill>
            </a:rPr>
            <a:t>Total</a:t>
          </a:r>
          <a:r>
            <a:rPr lang="en-IN" sz="1400" baseline="0">
              <a:solidFill>
                <a:srgbClr val="FF0000"/>
              </a:solidFill>
            </a:rPr>
            <a:t> Orders</a:t>
          </a:r>
          <a:endParaRPr lang="en-IN" sz="1400">
            <a:solidFill>
              <a:srgbClr val="FF0000"/>
            </a:solidFill>
          </a:endParaRPr>
        </a:p>
      </xdr:txBody>
    </xdr:sp>
    <xdr:clientData/>
  </xdr:twoCellAnchor>
  <xdr:twoCellAnchor editAs="oneCell">
    <xdr:from>
      <xdr:col>1</xdr:col>
      <xdr:colOff>160020</xdr:colOff>
      <xdr:row>5</xdr:row>
      <xdr:rowOff>38100</xdr:rowOff>
    </xdr:from>
    <xdr:to>
      <xdr:col>1</xdr:col>
      <xdr:colOff>693420</xdr:colOff>
      <xdr:row>8</xdr:row>
      <xdr:rowOff>22860</xdr:rowOff>
    </xdr:to>
    <xdr:pic>
      <xdr:nvPicPr>
        <xdr:cNvPr id="12" name="Picture 11" descr="Green Up Rupee Chart Vector, Rupee, Chart, Economy PNG and Vector with Transparent Background for Free Download">
          <a:extLst>
            <a:ext uri="{FF2B5EF4-FFF2-40B4-BE49-F238E27FC236}">
              <a16:creationId xmlns:a16="http://schemas.microsoft.com/office/drawing/2014/main" id="{0E4D666C-D91F-4BC1-87A0-C514F2BD2F8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96240" y="952500"/>
          <a:ext cx="53340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876300</xdr:colOff>
      <xdr:row>6</xdr:row>
      <xdr:rowOff>45720</xdr:rowOff>
    </xdr:from>
    <xdr:to>
      <xdr:col>2</xdr:col>
      <xdr:colOff>655320</xdr:colOff>
      <xdr:row>7</xdr:row>
      <xdr:rowOff>129540</xdr:rowOff>
    </xdr:to>
    <xdr:sp macro="" textlink="PIVOT!A37">
      <xdr:nvSpPr>
        <xdr:cNvPr id="13" name="Rectangle: Rounded Corners 12">
          <a:extLst>
            <a:ext uri="{FF2B5EF4-FFF2-40B4-BE49-F238E27FC236}">
              <a16:creationId xmlns:a16="http://schemas.microsoft.com/office/drawing/2014/main" id="{3181657A-2E6E-463D-9D4D-4FFF864820E3}"/>
            </a:ext>
          </a:extLst>
        </xdr:cNvPr>
        <xdr:cNvSpPr/>
      </xdr:nvSpPr>
      <xdr:spPr>
        <a:xfrm>
          <a:off x="1112520" y="1143000"/>
          <a:ext cx="975360" cy="266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F674C5C-653D-4329-B5C2-DBFEEF249A60}" type="TxLink">
            <a:rPr lang="en-US" sz="1300" b="0" i="0" u="none" strike="noStrike">
              <a:solidFill>
                <a:srgbClr val="000000"/>
              </a:solidFill>
              <a:latin typeface="Calibri"/>
              <a:ea typeface="Calibri"/>
              <a:cs typeface="Calibri"/>
            </a:rPr>
            <a:pPr algn="l"/>
            <a:t>5000</a:t>
          </a:fld>
          <a:endParaRPr lang="en-IN" sz="1300"/>
        </a:p>
      </xdr:txBody>
    </xdr:sp>
    <xdr:clientData/>
  </xdr:twoCellAnchor>
  <xdr:twoCellAnchor>
    <xdr:from>
      <xdr:col>3</xdr:col>
      <xdr:colOff>15240</xdr:colOff>
      <xdr:row>4</xdr:row>
      <xdr:rowOff>175260</xdr:rowOff>
    </xdr:from>
    <xdr:to>
      <xdr:col>6</xdr:col>
      <xdr:colOff>457200</xdr:colOff>
      <xdr:row>8</xdr:row>
      <xdr:rowOff>60960</xdr:rowOff>
    </xdr:to>
    <xdr:sp macro="" textlink="">
      <xdr:nvSpPr>
        <xdr:cNvPr id="14" name="Rectangle: Rounded Corners 13">
          <a:extLst>
            <a:ext uri="{FF2B5EF4-FFF2-40B4-BE49-F238E27FC236}">
              <a16:creationId xmlns:a16="http://schemas.microsoft.com/office/drawing/2014/main" id="{F1C07FB8-2F06-4D70-9E3B-1B54F17FD41E}"/>
            </a:ext>
          </a:extLst>
        </xdr:cNvPr>
        <xdr:cNvSpPr/>
      </xdr:nvSpPr>
      <xdr:spPr>
        <a:xfrm>
          <a:off x="2529840" y="906780"/>
          <a:ext cx="2004060" cy="617220"/>
        </a:xfrm>
        <a:prstGeom prst="roundRect">
          <a:avLst/>
        </a:prstGeom>
        <a:solidFill>
          <a:srgbClr val="21FC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106680</xdr:colOff>
      <xdr:row>4</xdr:row>
      <xdr:rowOff>175260</xdr:rowOff>
    </xdr:from>
    <xdr:to>
      <xdr:col>6</xdr:col>
      <xdr:colOff>419100</xdr:colOff>
      <xdr:row>8</xdr:row>
      <xdr:rowOff>60960</xdr:rowOff>
    </xdr:to>
    <xdr:sp macro="" textlink="">
      <xdr:nvSpPr>
        <xdr:cNvPr id="15" name="Rectangle: Rounded Corners 14">
          <a:extLst>
            <a:ext uri="{FF2B5EF4-FFF2-40B4-BE49-F238E27FC236}">
              <a16:creationId xmlns:a16="http://schemas.microsoft.com/office/drawing/2014/main" id="{8370AA0B-9CFB-4F33-B33E-F69BE7FB7185}"/>
            </a:ext>
          </a:extLst>
        </xdr:cNvPr>
        <xdr:cNvSpPr/>
      </xdr:nvSpPr>
      <xdr:spPr>
        <a:xfrm>
          <a:off x="2621280" y="906780"/>
          <a:ext cx="1874520"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8</xdr:row>
      <xdr:rowOff>175260</xdr:rowOff>
    </xdr:from>
    <xdr:to>
      <xdr:col>6</xdr:col>
      <xdr:colOff>510540</xdr:colOff>
      <xdr:row>19</xdr:row>
      <xdr:rowOff>53340</xdr:rowOff>
    </xdr:to>
    <xdr:sp macro="" textlink="">
      <xdr:nvSpPr>
        <xdr:cNvPr id="25" name="Rectangle: Rounded Corners 24">
          <a:extLst>
            <a:ext uri="{FF2B5EF4-FFF2-40B4-BE49-F238E27FC236}">
              <a16:creationId xmlns:a16="http://schemas.microsoft.com/office/drawing/2014/main" id="{1EE8D732-D634-40A1-8B41-33B7864F0C3D}"/>
            </a:ext>
          </a:extLst>
        </xdr:cNvPr>
        <xdr:cNvSpPr/>
      </xdr:nvSpPr>
      <xdr:spPr>
        <a:xfrm>
          <a:off x="190500" y="1638300"/>
          <a:ext cx="4396740" cy="188976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167640</xdr:colOff>
      <xdr:row>5</xdr:row>
      <xdr:rowOff>53340</xdr:rowOff>
    </xdr:from>
    <xdr:to>
      <xdr:col>4</xdr:col>
      <xdr:colOff>45720</xdr:colOff>
      <xdr:row>7</xdr:row>
      <xdr:rowOff>175260</xdr:rowOff>
    </xdr:to>
    <xdr:pic>
      <xdr:nvPicPr>
        <xdr:cNvPr id="27" name="Picture 26">
          <a:extLst>
            <a:ext uri="{FF2B5EF4-FFF2-40B4-BE49-F238E27FC236}">
              <a16:creationId xmlns:a16="http://schemas.microsoft.com/office/drawing/2014/main" id="{7B17B500-55DE-4E12-BC01-7928DE8C8259}"/>
            </a:ext>
          </a:extLst>
        </xdr:cNvPr>
        <xdr:cNvPicPr>
          <a:picLocks noChangeAspect="1"/>
        </xdr:cNvPicPr>
      </xdr:nvPicPr>
      <xdr:blipFill>
        <a:blip xmlns:r="http://schemas.openxmlformats.org/officeDocument/2006/relationships" r:embed="rId6"/>
        <a:stretch>
          <a:fillRect/>
        </a:stretch>
      </xdr:blipFill>
      <xdr:spPr>
        <a:xfrm>
          <a:off x="2682240" y="967740"/>
          <a:ext cx="487680" cy="487680"/>
        </a:xfrm>
        <a:prstGeom prst="rect">
          <a:avLst/>
        </a:prstGeom>
      </xdr:spPr>
    </xdr:pic>
    <xdr:clientData/>
  </xdr:twoCellAnchor>
  <xdr:twoCellAnchor>
    <xdr:from>
      <xdr:col>3</xdr:col>
      <xdr:colOff>601980</xdr:colOff>
      <xdr:row>4</xdr:row>
      <xdr:rowOff>160020</xdr:rowOff>
    </xdr:from>
    <xdr:to>
      <xdr:col>6</xdr:col>
      <xdr:colOff>563880</xdr:colOff>
      <xdr:row>6</xdr:row>
      <xdr:rowOff>121920</xdr:rowOff>
    </xdr:to>
    <xdr:sp macro="" textlink="">
      <xdr:nvSpPr>
        <xdr:cNvPr id="28" name="Rectangle: Rounded Corners 27">
          <a:extLst>
            <a:ext uri="{FF2B5EF4-FFF2-40B4-BE49-F238E27FC236}">
              <a16:creationId xmlns:a16="http://schemas.microsoft.com/office/drawing/2014/main" id="{4AE99CDE-C8FB-4A28-9CBA-C028765E1702}"/>
            </a:ext>
          </a:extLst>
        </xdr:cNvPr>
        <xdr:cNvSpPr/>
      </xdr:nvSpPr>
      <xdr:spPr>
        <a:xfrm>
          <a:off x="3116580" y="891540"/>
          <a:ext cx="152400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FF0000"/>
              </a:solidFill>
            </a:rPr>
            <a:t>Order</a:t>
          </a:r>
          <a:r>
            <a:rPr lang="en-IN" sz="1400" baseline="0">
              <a:solidFill>
                <a:srgbClr val="FF0000"/>
              </a:solidFill>
            </a:rPr>
            <a:t> Delivery</a:t>
          </a:r>
          <a:endParaRPr lang="en-IN" sz="1400">
            <a:solidFill>
              <a:srgbClr val="FF0000"/>
            </a:solidFill>
          </a:endParaRPr>
        </a:p>
      </xdr:txBody>
    </xdr:sp>
    <xdr:clientData/>
  </xdr:twoCellAnchor>
  <xdr:twoCellAnchor>
    <xdr:from>
      <xdr:col>4</xdr:col>
      <xdr:colOff>358140</xdr:colOff>
      <xdr:row>6</xdr:row>
      <xdr:rowOff>76200</xdr:rowOff>
    </xdr:from>
    <xdr:to>
      <xdr:col>6</xdr:col>
      <xdr:colOff>190500</xdr:colOff>
      <xdr:row>8</xdr:row>
      <xdr:rowOff>22860</xdr:rowOff>
    </xdr:to>
    <xdr:sp macro="" textlink="PIVOT!L20">
      <xdr:nvSpPr>
        <xdr:cNvPr id="29" name="Rectangle: Rounded Corners 28">
          <a:extLst>
            <a:ext uri="{FF2B5EF4-FFF2-40B4-BE49-F238E27FC236}">
              <a16:creationId xmlns:a16="http://schemas.microsoft.com/office/drawing/2014/main" id="{0ACE34EE-C0CD-4135-95AD-99930939CA70}"/>
            </a:ext>
          </a:extLst>
        </xdr:cNvPr>
        <xdr:cNvSpPr/>
      </xdr:nvSpPr>
      <xdr:spPr>
        <a:xfrm>
          <a:off x="3482340" y="1173480"/>
          <a:ext cx="78486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106E8DA-0AF8-46E8-BCCE-0684F2E422EA}" type="TxLink">
            <a:rPr lang="en-US" sz="1300" b="0" i="0" u="none" strike="noStrike">
              <a:solidFill>
                <a:srgbClr val="000000"/>
              </a:solidFill>
              <a:latin typeface="Calibri"/>
              <a:ea typeface="Calibri"/>
              <a:cs typeface="Calibri"/>
            </a:rPr>
            <a:pPr algn="l"/>
            <a:t>4127</a:t>
          </a:fld>
          <a:endParaRPr lang="en-IN" sz="1300"/>
        </a:p>
      </xdr:txBody>
    </xdr:sp>
    <xdr:clientData/>
  </xdr:twoCellAnchor>
  <xdr:twoCellAnchor editAs="oneCell">
    <xdr:from>
      <xdr:col>20</xdr:col>
      <xdr:colOff>525780</xdr:colOff>
      <xdr:row>0</xdr:row>
      <xdr:rowOff>163408</xdr:rowOff>
    </xdr:from>
    <xdr:to>
      <xdr:col>24</xdr:col>
      <xdr:colOff>0</xdr:colOff>
      <xdr:row>4</xdr:row>
      <xdr:rowOff>53340</xdr:rowOff>
    </xdr:to>
    <mc:AlternateContent xmlns:mc="http://schemas.openxmlformats.org/markup-compatibility/2006" xmlns:a14="http://schemas.microsoft.com/office/drawing/2010/main">
      <mc:Choice Requires="a14">
        <xdr:graphicFrame macro="">
          <xdr:nvGraphicFramePr>
            <xdr:cNvPr id="43" name="YEAR 2">
              <a:extLst>
                <a:ext uri="{FF2B5EF4-FFF2-40B4-BE49-F238E27FC236}">
                  <a16:creationId xmlns:a16="http://schemas.microsoft.com/office/drawing/2014/main" id="{DA1EB35E-30A9-4182-BF29-03BCD2EE455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084734" y="163408"/>
              <a:ext cx="1912620" cy="616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160020</xdr:colOff>
      <xdr:row>0</xdr:row>
      <xdr:rowOff>129540</xdr:rowOff>
    </xdr:from>
    <xdr:to>
      <xdr:col>20</xdr:col>
      <xdr:colOff>259080</xdr:colOff>
      <xdr:row>4</xdr:row>
      <xdr:rowOff>68580</xdr:rowOff>
    </xdr:to>
    <xdr:sp macro="" textlink="">
      <xdr:nvSpPr>
        <xdr:cNvPr id="46" name="Rectangle: Rounded Corners 45">
          <a:extLst>
            <a:ext uri="{FF2B5EF4-FFF2-40B4-BE49-F238E27FC236}">
              <a16:creationId xmlns:a16="http://schemas.microsoft.com/office/drawing/2014/main" id="{F3F301A2-D2C9-427A-9817-08D61540FCFD}"/>
            </a:ext>
          </a:extLst>
        </xdr:cNvPr>
        <xdr:cNvSpPr/>
      </xdr:nvSpPr>
      <xdr:spPr>
        <a:xfrm>
          <a:off x="8092440" y="129540"/>
          <a:ext cx="3726180" cy="6705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198120</xdr:colOff>
      <xdr:row>0</xdr:row>
      <xdr:rowOff>167640</xdr:rowOff>
    </xdr:from>
    <xdr:to>
      <xdr:col>20</xdr:col>
      <xdr:colOff>213360</xdr:colOff>
      <xdr:row>4</xdr:row>
      <xdr:rowOff>53340</xdr:rowOff>
    </xdr:to>
    <mc:AlternateContent xmlns:mc="http://schemas.openxmlformats.org/markup-compatibility/2006" xmlns:a14="http://schemas.microsoft.com/office/drawing/2010/main">
      <mc:Choice Requires="a14">
        <xdr:graphicFrame macro="">
          <xdr:nvGraphicFramePr>
            <xdr:cNvPr id="47" name="Region 2">
              <a:extLst>
                <a:ext uri="{FF2B5EF4-FFF2-40B4-BE49-F238E27FC236}">
                  <a16:creationId xmlns:a16="http://schemas.microsoft.com/office/drawing/2014/main" id="{6A6926BA-DA32-4495-B3EB-5D8C44D42A6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643" y="167640"/>
              <a:ext cx="3637671" cy="612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45720</xdr:colOff>
      <xdr:row>9</xdr:row>
      <xdr:rowOff>45720</xdr:rowOff>
    </xdr:from>
    <xdr:to>
      <xdr:col>6</xdr:col>
      <xdr:colOff>464820</xdr:colOff>
      <xdr:row>19</xdr:row>
      <xdr:rowOff>38100</xdr:rowOff>
    </xdr:to>
    <xdr:graphicFrame macro="">
      <xdr:nvGraphicFramePr>
        <xdr:cNvPr id="89" name="Chart 88">
          <a:extLst>
            <a:ext uri="{FF2B5EF4-FFF2-40B4-BE49-F238E27FC236}">
              <a16:creationId xmlns:a16="http://schemas.microsoft.com/office/drawing/2014/main" id="{DD8659B8-C5F5-451E-AF67-A683DCF5C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198120</xdr:colOff>
      <xdr:row>20</xdr:row>
      <xdr:rowOff>22860</xdr:rowOff>
    </xdr:from>
    <xdr:to>
      <xdr:col>6</xdr:col>
      <xdr:colOff>441960</xdr:colOff>
      <xdr:row>29</xdr:row>
      <xdr:rowOff>160020</xdr:rowOff>
    </xdr:to>
    <xdr:graphicFrame macro="">
      <xdr:nvGraphicFramePr>
        <xdr:cNvPr id="90" name="Chart 89">
          <a:extLst>
            <a:ext uri="{FF2B5EF4-FFF2-40B4-BE49-F238E27FC236}">
              <a16:creationId xmlns:a16="http://schemas.microsoft.com/office/drawing/2014/main" id="{4C7C64FD-D6C0-4BFB-B506-D2364814C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60960</xdr:colOff>
      <xdr:row>18</xdr:row>
      <xdr:rowOff>68580</xdr:rowOff>
    </xdr:from>
    <xdr:to>
      <xdr:col>12</xdr:col>
      <xdr:colOff>434340</xdr:colOff>
      <xdr:row>29</xdr:row>
      <xdr:rowOff>152400</xdr:rowOff>
    </xdr:to>
    <xdr:graphicFrame macro="">
      <xdr:nvGraphicFramePr>
        <xdr:cNvPr id="91" name="Chart 90">
          <a:extLst>
            <a:ext uri="{FF2B5EF4-FFF2-40B4-BE49-F238E27FC236}">
              <a16:creationId xmlns:a16="http://schemas.microsoft.com/office/drawing/2014/main" id="{36365B94-C962-484E-8348-23E9987A8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137160</xdr:colOff>
      <xdr:row>5</xdr:row>
      <xdr:rowOff>45720</xdr:rowOff>
    </xdr:from>
    <xdr:to>
      <xdr:col>12</xdr:col>
      <xdr:colOff>381000</xdr:colOff>
      <xdr:row>16</xdr:row>
      <xdr:rowOff>175260</xdr:rowOff>
    </xdr:to>
    <xdr:graphicFrame macro="">
      <xdr:nvGraphicFramePr>
        <xdr:cNvPr id="96" name="Chart 95">
          <a:extLst>
            <a:ext uri="{FF2B5EF4-FFF2-40B4-BE49-F238E27FC236}">
              <a16:creationId xmlns:a16="http://schemas.microsoft.com/office/drawing/2014/main" id="{A3D78024-B08B-4E7D-BD12-19B5CF66B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45720</xdr:colOff>
      <xdr:row>5</xdr:row>
      <xdr:rowOff>83820</xdr:rowOff>
    </xdr:from>
    <xdr:to>
      <xdr:col>23</xdr:col>
      <xdr:colOff>601980</xdr:colOff>
      <xdr:row>10</xdr:row>
      <xdr:rowOff>83820</xdr:rowOff>
    </xdr:to>
    <mc:AlternateContent xmlns:mc="http://schemas.openxmlformats.org/markup-compatibility/2006" xmlns:a14="http://schemas.microsoft.com/office/drawing/2010/main">
      <mc:Choice Requires="a14">
        <xdr:graphicFrame macro="">
          <xdr:nvGraphicFramePr>
            <xdr:cNvPr id="97" name="State 2">
              <a:extLst>
                <a:ext uri="{FF2B5EF4-FFF2-40B4-BE49-F238E27FC236}">
                  <a16:creationId xmlns:a16="http://schemas.microsoft.com/office/drawing/2014/main" id="{B841277F-F660-4054-913F-1136CE5BC4A3}"/>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8020343" y="992358"/>
              <a:ext cx="5969391" cy="839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144780</xdr:colOff>
      <xdr:row>11</xdr:row>
      <xdr:rowOff>121920</xdr:rowOff>
    </xdr:from>
    <xdr:to>
      <xdr:col>24</xdr:col>
      <xdr:colOff>15240</xdr:colOff>
      <xdr:row>29</xdr:row>
      <xdr:rowOff>160020</xdr:rowOff>
    </xdr:to>
    <xdr:graphicFrame macro="">
      <xdr:nvGraphicFramePr>
        <xdr:cNvPr id="100" name="Chart 99">
          <a:extLst>
            <a:ext uri="{FF2B5EF4-FFF2-40B4-BE49-F238E27FC236}">
              <a16:creationId xmlns:a16="http://schemas.microsoft.com/office/drawing/2014/main" id="{660FAF0F-1FA0-452B-B4BF-14688E19B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160020</xdr:colOff>
      <xdr:row>35</xdr:row>
      <xdr:rowOff>22860</xdr:rowOff>
    </xdr:from>
    <xdr:to>
      <xdr:col>6</xdr:col>
      <xdr:colOff>350520</xdr:colOff>
      <xdr:row>51</xdr:row>
      <xdr:rowOff>137160</xdr:rowOff>
    </xdr:to>
    <xdr:graphicFrame macro="">
      <xdr:nvGraphicFramePr>
        <xdr:cNvPr id="102" name="Chart 101">
          <a:extLst>
            <a:ext uri="{FF2B5EF4-FFF2-40B4-BE49-F238E27FC236}">
              <a16:creationId xmlns:a16="http://schemas.microsoft.com/office/drawing/2014/main" id="{D2981C66-1B4E-4F7B-9A4A-1D6D68178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137160</xdr:colOff>
      <xdr:row>34</xdr:row>
      <xdr:rowOff>167640</xdr:rowOff>
    </xdr:from>
    <xdr:to>
      <xdr:col>15</xdr:col>
      <xdr:colOff>411480</xdr:colOff>
      <xdr:row>51</xdr:row>
      <xdr:rowOff>91440</xdr:rowOff>
    </xdr:to>
    <xdr:graphicFrame macro="">
      <xdr:nvGraphicFramePr>
        <xdr:cNvPr id="103" name="Chart 102">
          <a:extLst>
            <a:ext uri="{FF2B5EF4-FFF2-40B4-BE49-F238E27FC236}">
              <a16:creationId xmlns:a16="http://schemas.microsoft.com/office/drawing/2014/main" id="{762737D9-9772-4245-BFD0-D14501F77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83820</xdr:colOff>
      <xdr:row>34</xdr:row>
      <xdr:rowOff>167640</xdr:rowOff>
    </xdr:from>
    <xdr:to>
      <xdr:col>23</xdr:col>
      <xdr:colOff>533400</xdr:colOff>
      <xdr:row>51</xdr:row>
      <xdr:rowOff>160020</xdr:rowOff>
    </xdr:to>
    <xdr:graphicFrame macro="">
      <xdr:nvGraphicFramePr>
        <xdr:cNvPr id="104" name="Chart 103">
          <a:extLst>
            <a:ext uri="{FF2B5EF4-FFF2-40B4-BE49-F238E27FC236}">
              <a16:creationId xmlns:a16="http://schemas.microsoft.com/office/drawing/2014/main" id="{176FCACB-798A-4337-B3C1-4BC414D62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182880</xdr:colOff>
      <xdr:row>56</xdr:row>
      <xdr:rowOff>175260</xdr:rowOff>
    </xdr:from>
    <xdr:to>
      <xdr:col>11</xdr:col>
      <xdr:colOff>297180</xdr:colOff>
      <xdr:row>74</xdr:row>
      <xdr:rowOff>0</xdr:rowOff>
    </xdr:to>
    <xdr:graphicFrame macro="">
      <xdr:nvGraphicFramePr>
        <xdr:cNvPr id="109" name="Chart 108">
          <a:extLst>
            <a:ext uri="{FF2B5EF4-FFF2-40B4-BE49-F238E27FC236}">
              <a16:creationId xmlns:a16="http://schemas.microsoft.com/office/drawing/2014/main" id="{C488E657-1001-4DB4-AA92-F78FB7B00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266700</xdr:colOff>
      <xdr:row>57</xdr:row>
      <xdr:rowOff>60960</xdr:rowOff>
    </xdr:from>
    <xdr:to>
      <xdr:col>23</xdr:col>
      <xdr:colOff>556260</xdr:colOff>
      <xdr:row>73</xdr:row>
      <xdr:rowOff>175260</xdr:rowOff>
    </xdr:to>
    <xdr:graphicFrame macro="">
      <xdr:nvGraphicFramePr>
        <xdr:cNvPr id="110" name="Chart 109">
          <a:extLst>
            <a:ext uri="{FF2B5EF4-FFF2-40B4-BE49-F238E27FC236}">
              <a16:creationId xmlns:a16="http://schemas.microsoft.com/office/drawing/2014/main" id="{D9CF8EDF-B037-4E5D-BC71-11A1E1A68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76200</xdr:colOff>
      <xdr:row>53</xdr:row>
      <xdr:rowOff>38100</xdr:rowOff>
    </xdr:from>
    <xdr:to>
      <xdr:col>11</xdr:col>
      <xdr:colOff>495300</xdr:colOff>
      <xdr:row>56</xdr:row>
      <xdr:rowOff>7620</xdr:rowOff>
    </xdr:to>
    <xdr:sp macro="" textlink="">
      <xdr:nvSpPr>
        <xdr:cNvPr id="111" name="Rectangle: Rounded Corners 110">
          <a:extLst>
            <a:ext uri="{FF2B5EF4-FFF2-40B4-BE49-F238E27FC236}">
              <a16:creationId xmlns:a16="http://schemas.microsoft.com/office/drawing/2014/main" id="{40D1AD5B-BC89-47C7-BB13-D9D2317875D9}"/>
            </a:ext>
          </a:extLst>
        </xdr:cNvPr>
        <xdr:cNvSpPr/>
      </xdr:nvSpPr>
      <xdr:spPr>
        <a:xfrm>
          <a:off x="76200" y="9730740"/>
          <a:ext cx="7132320" cy="51816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rgbClr val="FF0000"/>
              </a:solidFill>
            </a:rPr>
            <a:t>Order Status</a:t>
          </a:r>
        </a:p>
      </xdr:txBody>
    </xdr:sp>
    <xdr:clientData/>
  </xdr:twoCellAnchor>
  <xdr:twoCellAnchor>
    <xdr:from>
      <xdr:col>12</xdr:col>
      <xdr:colOff>76200</xdr:colOff>
      <xdr:row>53</xdr:row>
      <xdr:rowOff>38100</xdr:rowOff>
    </xdr:from>
    <xdr:to>
      <xdr:col>24</xdr:col>
      <xdr:colOff>38100</xdr:colOff>
      <xdr:row>56</xdr:row>
      <xdr:rowOff>15240</xdr:rowOff>
    </xdr:to>
    <xdr:sp macro="" textlink="">
      <xdr:nvSpPr>
        <xdr:cNvPr id="114" name="Rectangle: Rounded Corners 113">
          <a:extLst>
            <a:ext uri="{FF2B5EF4-FFF2-40B4-BE49-F238E27FC236}">
              <a16:creationId xmlns:a16="http://schemas.microsoft.com/office/drawing/2014/main" id="{F7AE6639-F5D0-4F8B-83B5-F40E667AB405}"/>
            </a:ext>
          </a:extLst>
        </xdr:cNvPr>
        <xdr:cNvSpPr/>
      </xdr:nvSpPr>
      <xdr:spPr>
        <a:xfrm>
          <a:off x="7399020" y="9730740"/>
          <a:ext cx="6637020" cy="525780"/>
        </a:xfrm>
        <a:prstGeom prst="roundRect">
          <a:avLst>
            <a:gd name="adj" fmla="val 37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rgbClr val="FF0000"/>
              </a:solidFill>
            </a:rPr>
            <a:t>Payment Methos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ANT KUMAR" refreshedDate="46245.395389004632" createdVersion="8" refreshedVersion="8" minRefreshableVersion="3" recordCount="5000" xr:uid="{5AB9B48D-1523-469D-AF42-9A01980E1876}">
  <cacheSource type="worksheet">
    <worksheetSource name="Table1__2"/>
  </cacheSource>
  <cacheFields count="31">
    <cacheField name="Order_ID" numFmtId="0">
      <sharedItems count="5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haredItems>
    </cacheField>
    <cacheField name="Order_Date" numFmtId="14">
      <sharedItems containsSemiMixedTypes="0" containsNonDate="0" containsDate="1" containsString="0" minDate="2024-01-01T00:00:00" maxDate="2026-07-01T00:00:00" count="905">
        <d v="2025-02-07T00:00:00"/>
        <d v="2026-06-23T00:00:00"/>
        <d v="2024-02-02T00:00:00"/>
        <d v="2024-05-26T00:00:00"/>
        <d v="2025-09-13T00:00:00"/>
        <d v="2026-02-09T00:00:00"/>
        <d v="2025-03-14T00:00:00"/>
        <d v="2026-06-05T00:00:00"/>
        <d v="2024-12-05T00:00:00"/>
        <d v="2025-02-02T00:00:00"/>
        <d v="2024-06-29T00:00:00"/>
        <d v="2026-05-20T00:00:00"/>
        <d v="2025-06-01T00:00:00"/>
        <d v="2026-02-16T00:00:00"/>
        <d v="2024-02-25T00:00:00"/>
        <d v="2025-10-12T00:00:00"/>
        <d v="2024-10-15T00:00:00"/>
        <d v="2026-06-19T00:00:00"/>
        <d v="2025-05-07T00:00:00"/>
        <d v="2024-06-17T00:00:00"/>
        <d v="2024-05-16T00:00:00"/>
        <d v="2025-12-29T00:00:00"/>
        <d v="2025-06-26T00:00:00"/>
        <d v="2025-10-27T00:00:00"/>
        <d v="2024-02-21T00:00:00"/>
        <d v="2025-07-06T00:00:00"/>
        <d v="2025-11-23T00:00:00"/>
        <d v="2026-06-04T00:00:00"/>
        <d v="2024-04-29T00:00:00"/>
        <d v="2026-04-17T00:00:00"/>
        <d v="2024-12-10T00:00:00"/>
        <d v="2026-04-16T00:00:00"/>
        <d v="2024-11-14T00:00:00"/>
        <d v="2025-01-19T00:00:00"/>
        <d v="2025-08-18T00:00:00"/>
        <d v="2026-06-17T00:00:00"/>
        <d v="2024-10-07T00:00:00"/>
        <d v="2024-07-19T00:00:00"/>
        <d v="2025-07-27T00:00:00"/>
        <d v="2024-03-02T00:00:00"/>
        <d v="2025-05-21T00:00:00"/>
        <d v="2024-03-07T00:00:00"/>
        <d v="2025-11-21T00:00:00"/>
        <d v="2026-05-18T00:00:00"/>
        <d v="2024-07-21T00:00:00"/>
        <d v="2024-06-19T00:00:00"/>
        <d v="2025-12-09T00:00:00"/>
        <d v="2026-01-18T00:00:00"/>
        <d v="2025-05-22T00:00:00"/>
        <d v="2026-01-19T00:00:00"/>
        <d v="2026-02-18T00:00:00"/>
        <d v="2025-02-15T00:00:00"/>
        <d v="2024-09-06T00:00:00"/>
        <d v="2026-04-01T00:00:00"/>
        <d v="2025-01-05T00:00:00"/>
        <d v="2025-11-12T00:00:00"/>
        <d v="2024-07-02T00:00:00"/>
        <d v="2024-01-16T00:00:00"/>
        <d v="2025-10-11T00:00:00"/>
        <d v="2024-07-05T00:00:00"/>
        <d v="2026-03-03T00:00:00"/>
        <d v="2024-10-13T00:00:00"/>
        <d v="2025-01-21T00:00:00"/>
        <d v="2025-02-04T00:00:00"/>
        <d v="2025-03-20T00:00:00"/>
        <d v="2025-08-23T00:00:00"/>
        <d v="2025-02-19T00:00:00"/>
        <d v="2026-05-21T00:00:00"/>
        <d v="2024-06-05T00:00:00"/>
        <d v="2024-09-20T00:00:00"/>
        <d v="2025-02-23T00:00:00"/>
        <d v="2025-10-08T00:00:00"/>
        <d v="2024-01-22T00:00:00"/>
        <d v="2024-12-24T00:00:00"/>
        <d v="2025-01-27T00:00:00"/>
        <d v="2024-12-31T00:00:00"/>
        <d v="2024-05-24T00:00:00"/>
        <d v="2026-03-20T00:00:00"/>
        <d v="2025-01-09T00:00:00"/>
        <d v="2024-09-04T00:00:00"/>
        <d v="2024-02-22T00:00:00"/>
        <d v="2024-01-07T00:00:00"/>
        <d v="2025-07-29T00:00:00"/>
        <d v="2025-05-05T00:00:00"/>
        <d v="2026-02-03T00:00:00"/>
        <d v="2026-01-08T00:00:00"/>
        <d v="2025-05-12T00:00:00"/>
        <d v="2025-10-05T00:00:00"/>
        <d v="2025-02-03T00:00:00"/>
        <d v="2024-07-13T00:00:00"/>
        <d v="2024-03-15T00:00:00"/>
        <d v="2024-05-20T00:00:00"/>
        <d v="2024-07-27T00:00:00"/>
        <d v="2024-09-24T00:00:00"/>
        <d v="2025-01-08T00:00:00"/>
        <d v="2025-10-14T00:00:00"/>
        <d v="2024-11-23T00:00:00"/>
        <d v="2024-01-06T00:00:00"/>
        <d v="2025-03-26T00:00:00"/>
        <d v="2025-04-21T00:00:00"/>
        <d v="2025-12-21T00:00:00"/>
        <d v="2024-06-28T00:00:00"/>
        <d v="2024-04-08T00:00:00"/>
        <d v="2024-12-29T00:00:00"/>
        <d v="2024-09-16T00:00:00"/>
        <d v="2025-05-15T00:00:00"/>
        <d v="2025-06-06T00:00:00"/>
        <d v="2025-12-05T00:00:00"/>
        <d v="2024-04-17T00:00:00"/>
        <d v="2024-02-18T00:00:00"/>
        <d v="2025-10-01T00:00:00"/>
        <d v="2026-03-15T00:00:00"/>
        <d v="2025-11-05T00:00:00"/>
        <d v="2024-12-14T00:00:00"/>
        <d v="2024-02-26T00:00:00"/>
        <d v="2025-01-29T00:00:00"/>
        <d v="2024-06-18T00:00:00"/>
        <d v="2025-01-06T00:00:00"/>
        <d v="2025-02-05T00:00:00"/>
        <d v="2025-08-09T00:00:00"/>
        <d v="2025-05-25T00:00:00"/>
        <d v="2024-11-22T00:00:00"/>
        <d v="2026-03-16T00:00:00"/>
        <d v="2025-10-07T00:00:00"/>
        <d v="2024-03-23T00:00:00"/>
        <d v="2024-04-18T00:00:00"/>
        <d v="2024-04-07T00:00:00"/>
        <d v="2024-07-26T00:00:00"/>
        <d v="2026-03-04T00:00:00"/>
        <d v="2026-06-12T00:00:00"/>
        <d v="2025-09-10T00:00:00"/>
        <d v="2024-04-11T00:00:00"/>
        <d v="2025-12-10T00:00:00"/>
        <d v="2025-08-13T00:00:00"/>
        <d v="2025-07-31T00:00:00"/>
        <d v="2025-08-01T00:00:00"/>
        <d v="2025-10-06T00:00:00"/>
        <d v="2024-06-01T00:00:00"/>
        <d v="2024-05-12T00:00:00"/>
        <d v="2025-01-04T00:00:00"/>
        <d v="2026-05-26T00:00:00"/>
        <d v="2024-02-24T00:00:00"/>
        <d v="2024-06-06T00:00:00"/>
        <d v="2024-12-07T00:00:00"/>
        <d v="2024-09-09T00:00:00"/>
        <d v="2025-05-27T00:00:00"/>
        <d v="2024-07-06T00:00:00"/>
        <d v="2025-07-09T00:00:00"/>
        <d v="2024-03-06T00:00:00"/>
        <d v="2024-08-20T00:00:00"/>
        <d v="2025-07-15T00:00:00"/>
        <d v="2024-10-22T00:00:00"/>
        <d v="2024-10-19T00:00:00"/>
        <d v="2025-04-20T00:00:00"/>
        <d v="2026-04-28T00:00:00"/>
        <d v="2024-01-24T00:00:00"/>
        <d v="2024-06-20T00:00:00"/>
        <d v="2026-04-03T00:00:00"/>
        <d v="2024-12-04T00:00:00"/>
        <d v="2024-08-08T00:00:00"/>
        <d v="2026-06-10T00:00:00"/>
        <d v="2026-01-29T00:00:00"/>
        <d v="2025-06-03T00:00:00"/>
        <d v="2024-09-11T00:00:00"/>
        <d v="2024-04-21T00:00:00"/>
        <d v="2026-06-25T00:00:00"/>
        <d v="2024-02-03T00:00:00"/>
        <d v="2024-08-07T00:00:00"/>
        <d v="2024-05-22T00:00:00"/>
        <d v="2025-09-06T00:00:00"/>
        <d v="2024-03-10T00:00:00"/>
        <d v="2026-04-22T00:00:00"/>
        <d v="2026-02-25T00:00:00"/>
        <d v="2024-11-08T00:00:00"/>
        <d v="2026-04-26T00:00:00"/>
        <d v="2025-01-25T00:00:00"/>
        <d v="2024-04-16T00:00:00"/>
        <d v="2026-06-15T00:00:00"/>
        <d v="2024-09-26T00:00:00"/>
        <d v="2025-04-11T00:00:00"/>
        <d v="2024-08-31T00:00:00"/>
        <d v="2026-04-18T00:00:00"/>
        <d v="2025-07-08T00:00:00"/>
        <d v="2025-11-17T00:00:00"/>
        <d v="2024-07-20T00:00:00"/>
        <d v="2025-05-14T00:00:00"/>
        <d v="2025-09-27T00:00:00"/>
        <d v="2024-05-29T00:00:00"/>
        <d v="2024-01-09T00:00:00"/>
        <d v="2024-08-14T00:00:00"/>
        <d v="2025-01-02T00:00:00"/>
        <d v="2024-03-31T00:00:00"/>
        <d v="2025-03-04T00:00:00"/>
        <d v="2025-09-12T00:00:00"/>
        <d v="2024-09-08T00:00:00"/>
        <d v="2025-07-13T00:00:00"/>
        <d v="2025-05-17T00:00:00"/>
        <d v="2025-08-28T00:00:00"/>
        <d v="2024-06-24T00:00:00"/>
        <d v="2024-05-11T00:00:00"/>
        <d v="2024-05-02T00:00:00"/>
        <d v="2024-06-12T00:00:00"/>
        <d v="2025-09-18T00:00:00"/>
        <d v="2025-12-11T00:00:00"/>
        <d v="2025-09-22T00:00:00"/>
        <d v="2024-09-07T00:00:00"/>
        <d v="2025-03-11T00:00:00"/>
        <d v="2025-11-27T00:00:00"/>
        <d v="2026-04-14T00:00:00"/>
        <d v="2025-05-01T00:00:00"/>
        <d v="2025-04-10T00:00:00"/>
        <d v="2024-06-22T00:00:00"/>
        <d v="2024-07-28T00:00:00"/>
        <d v="2026-01-10T00:00:00"/>
        <d v="2024-05-18T00:00:00"/>
        <d v="2026-02-26T00:00:00"/>
        <d v="2024-02-13T00:00:00"/>
        <d v="2025-08-05T00:00:00"/>
        <d v="2025-12-22T00:00:00"/>
        <d v="2026-05-15T00:00:00"/>
        <d v="2026-03-08T00:00:00"/>
        <d v="2025-08-08T00:00:00"/>
        <d v="2025-12-27T00:00:00"/>
        <d v="2024-02-17T00:00:00"/>
        <d v="2024-10-25T00:00:00"/>
        <d v="2025-07-12T00:00:00"/>
        <d v="2026-05-19T00:00:00"/>
        <d v="2024-01-17T00:00:00"/>
        <d v="2025-10-31T00:00:00"/>
        <d v="2025-02-27T00:00:00"/>
        <d v="2024-09-21T00:00:00"/>
        <d v="2024-03-01T00:00:00"/>
        <d v="2024-10-20T00:00:00"/>
        <d v="2025-02-24T00:00:00"/>
        <d v="2024-04-24T00:00:00"/>
        <d v="2026-06-08T00:00:00"/>
        <d v="2024-12-18T00:00:00"/>
        <d v="2025-06-08T00:00:00"/>
        <d v="2026-06-16T00:00:00"/>
        <d v="2024-12-20T00:00:00"/>
        <d v="2024-08-21T00:00:00"/>
        <d v="2025-04-27T00:00:00"/>
        <d v="2025-11-25T00:00:00"/>
        <d v="2025-04-13T00:00:00"/>
        <d v="2024-08-15T00:00:00"/>
        <d v="2025-11-26T00:00:00"/>
        <d v="2026-02-28T00:00:00"/>
        <d v="2025-07-25T00:00:00"/>
        <d v="2026-06-01T00:00:00"/>
        <d v="2025-02-01T00:00:00"/>
        <d v="2026-04-20T00:00:00"/>
        <d v="2026-04-15T00:00:00"/>
        <d v="2025-01-31T00:00:00"/>
        <d v="2024-09-25T00:00:00"/>
        <d v="2026-06-27T00:00:00"/>
        <d v="2025-03-21T00:00:00"/>
        <d v="2025-06-14T00:00:00"/>
        <d v="2025-05-03T00:00:00"/>
        <d v="2026-03-11T00:00:00"/>
        <d v="2026-06-02T00:00:00"/>
        <d v="2024-01-03T00:00:00"/>
        <d v="2025-10-13T00:00:00"/>
        <d v="2025-08-31T00:00:00"/>
        <d v="2025-05-28T00:00:00"/>
        <d v="2025-12-31T00:00:00"/>
        <d v="2025-05-31T00:00:00"/>
        <d v="2024-08-24T00:00:00"/>
        <d v="2026-05-25T00:00:00"/>
        <d v="2024-01-14T00:00:00"/>
        <d v="2024-10-11T00:00:00"/>
        <d v="2026-03-26T00:00:00"/>
        <d v="2024-11-06T00:00:00"/>
        <d v="2025-03-22T00:00:00"/>
        <d v="2024-12-03T00:00:00"/>
        <d v="2026-02-02T00:00:00"/>
        <d v="2025-11-11T00:00:00"/>
        <d v="2025-04-19T00:00:00"/>
        <d v="2025-12-16T00:00:00"/>
        <d v="2026-06-13T00:00:00"/>
        <d v="2025-01-14T00:00:00"/>
        <d v="2025-11-30T00:00:00"/>
        <d v="2024-04-23T00:00:00"/>
        <d v="2025-12-28T00:00:00"/>
        <d v="2024-11-29T00:00:00"/>
        <d v="2026-02-04T00:00:00"/>
        <d v="2024-01-19T00:00:00"/>
        <d v="2024-08-03T00:00:00"/>
        <d v="2025-08-21T00:00:00"/>
        <d v="2024-02-19T00:00:00"/>
        <d v="2025-10-10T00:00:00"/>
        <d v="2024-05-17T00:00:00"/>
        <d v="2024-07-18T00:00:00"/>
        <d v="2025-12-19T00:00:00"/>
        <d v="2024-04-30T00:00:00"/>
        <d v="2024-07-14T00:00:00"/>
        <d v="2026-04-25T00:00:00"/>
        <d v="2025-04-01T00:00:00"/>
        <d v="2024-03-18T00:00:00"/>
        <d v="2025-05-04T00:00:00"/>
        <d v="2025-07-22T00:00:00"/>
        <d v="2026-03-22T00:00:00"/>
        <d v="2024-01-25T00:00:00"/>
        <d v="2026-01-06T00:00:00"/>
        <d v="2024-10-29T00:00:00"/>
        <d v="2024-08-10T00:00:00"/>
        <d v="2026-02-06T00:00:00"/>
        <d v="2025-08-25T00:00:00"/>
        <d v="2025-04-03T00:00:00"/>
        <d v="2025-06-22T00:00:00"/>
        <d v="2024-12-15T00:00:00"/>
        <d v="2024-08-25T00:00:00"/>
        <d v="2024-01-27T00:00:00"/>
        <d v="2025-02-06T00:00:00"/>
        <d v="2024-11-28T00:00:00"/>
        <d v="2024-11-25T00:00:00"/>
        <d v="2024-10-04T00:00:00"/>
        <d v="2026-03-02T00:00:00"/>
        <d v="2024-02-16T00:00:00"/>
        <d v="2024-10-06T00:00:00"/>
        <d v="2025-04-22T00:00:00"/>
        <d v="2024-08-12T00:00:00"/>
        <d v="2026-02-08T00:00:00"/>
        <d v="2024-03-22T00:00:00"/>
        <d v="2024-05-01T00:00:00"/>
        <d v="2024-02-27T00:00:00"/>
        <d v="2026-02-27T00:00:00"/>
        <d v="2024-01-20T00:00:00"/>
        <d v="2024-06-09T00:00:00"/>
        <d v="2026-01-16T00:00:00"/>
        <d v="2026-04-21T00:00:00"/>
        <d v="2024-10-28T00:00:00"/>
        <d v="2026-05-16T00:00:00"/>
        <d v="2024-03-30T00:00:00"/>
        <d v="2026-01-25T00:00:00"/>
        <d v="2026-01-27T00:00:00"/>
        <d v="2025-10-19T00:00:00"/>
        <d v="2026-01-22T00:00:00"/>
        <d v="2025-01-28T00:00:00"/>
        <d v="2025-11-01T00:00:00"/>
        <d v="2025-05-29T00:00:00"/>
        <d v="2026-04-10T00:00:00"/>
        <d v="2024-09-10T00:00:00"/>
        <d v="2026-02-20T00:00:00"/>
        <d v="2024-12-28T00:00:00"/>
        <d v="2025-08-24T00:00:00"/>
        <d v="2025-12-08T00:00:00"/>
        <d v="2026-02-19T00:00:00"/>
        <d v="2025-08-02T00:00:00"/>
        <d v="2025-02-09T00:00:00"/>
        <d v="2025-06-19T00:00:00"/>
        <d v="2024-04-27T00:00:00"/>
        <d v="2024-03-03T00:00:00"/>
        <d v="2025-07-30T00:00:00"/>
        <d v="2024-05-19T00:00:00"/>
        <d v="2025-02-25T00:00:00"/>
        <d v="2025-03-07T00:00:00"/>
        <d v="2024-05-06T00:00:00"/>
        <d v="2026-01-21T00:00:00"/>
        <d v="2024-01-05T00:00:00"/>
        <d v="2024-10-10T00:00:00"/>
        <d v="2026-01-30T00:00:00"/>
        <d v="2025-03-10T00:00:00"/>
        <d v="2024-07-09T00:00:00"/>
        <d v="2025-09-03T00:00:00"/>
        <d v="2024-02-11T00:00:00"/>
        <d v="2026-02-15T00:00:00"/>
        <d v="2024-05-09T00:00:00"/>
        <d v="2026-04-09T00:00:00"/>
        <d v="2024-01-28T00:00:00"/>
        <d v="2024-10-17T00:00:00"/>
        <d v="2024-01-21T00:00:00"/>
        <d v="2024-11-18T00:00:00"/>
        <d v="2024-09-22T00:00:00"/>
        <d v="2024-07-16T00:00:00"/>
        <d v="2024-11-11T00:00:00"/>
        <d v="2024-11-19T00:00:00"/>
        <d v="2025-09-01T00:00:00"/>
        <d v="2025-09-23T00:00:00"/>
        <d v="2025-08-12T00:00:00"/>
        <d v="2025-10-04T00:00:00"/>
        <d v="2025-12-14T00:00:00"/>
        <d v="2026-04-23T00:00:00"/>
        <d v="2025-12-01T00:00:00"/>
        <d v="2026-05-02T00:00:00"/>
        <d v="2024-02-20T00:00:00"/>
        <d v="2025-12-12T00:00:00"/>
        <d v="2024-12-12T00:00:00"/>
        <d v="2024-12-08T00:00:00"/>
        <d v="2026-04-06T00:00:00"/>
        <d v="2026-01-11T00:00:00"/>
        <d v="2024-08-30T00:00:00"/>
        <d v="2025-11-15T00:00:00"/>
        <d v="2025-06-27T00:00:00"/>
        <d v="2025-12-30T00:00:00"/>
        <d v="2025-11-28T00:00:00"/>
        <d v="2025-08-15T00:00:00"/>
        <d v="2024-03-25T00:00:00"/>
        <d v="2025-01-18T00:00:00"/>
        <d v="2024-04-14T00:00:00"/>
        <d v="2024-03-24T00:00:00"/>
        <d v="2024-12-21T00:00:00"/>
        <d v="2024-01-23T00:00:00"/>
        <d v="2024-03-13T00:00:00"/>
        <d v="2024-04-01T00:00:00"/>
        <d v="2024-06-14T00:00:00"/>
        <d v="2026-04-13T00:00:00"/>
        <d v="2025-06-02T00:00:00"/>
        <d v="2025-08-30T00:00:00"/>
        <d v="2025-02-11T00:00:00"/>
        <d v="2024-11-24T00:00:00"/>
        <d v="2025-01-11T00:00:00"/>
        <d v="2025-08-04T00:00:00"/>
        <d v="2025-04-30T00:00:00"/>
        <d v="2026-05-27T00:00:00"/>
        <d v="2026-03-23T00:00:00"/>
        <d v="2025-03-09T00:00:00"/>
        <d v="2026-04-12T00:00:00"/>
        <d v="2025-12-07T00:00:00"/>
        <d v="2026-06-09T00:00:00"/>
        <d v="2025-02-28T00:00:00"/>
        <d v="2025-03-25T00:00:00"/>
        <d v="2024-05-25T00:00:00"/>
        <d v="2026-03-30T00:00:00"/>
        <d v="2025-06-11T00:00:00"/>
        <d v="2025-04-09T00:00:00"/>
        <d v="2026-01-28T00:00:00"/>
        <d v="2026-02-10T00:00:00"/>
        <d v="2026-02-14T00:00:00"/>
        <d v="2024-04-03T00:00:00"/>
        <d v="2025-09-16T00:00:00"/>
        <d v="2026-01-07T00:00:00"/>
        <d v="2024-10-01T00:00:00"/>
        <d v="2024-09-29T00:00:00"/>
        <d v="2024-07-10T00:00:00"/>
        <d v="2024-06-26T00:00:00"/>
        <d v="2025-06-20T00:00:00"/>
        <d v="2024-03-27T00:00:00"/>
        <d v="2026-03-06T00:00:00"/>
        <d v="2024-08-17T00:00:00"/>
        <d v="2026-02-07T00:00:00"/>
        <d v="2025-12-25T00:00:00"/>
        <d v="2025-10-03T00:00:00"/>
        <d v="2026-04-04T00:00:00"/>
        <d v="2025-09-26T00:00:00"/>
        <d v="2026-01-24T00:00:00"/>
        <d v="2024-01-30T00:00:00"/>
        <d v="2024-07-08T00:00:00"/>
        <d v="2026-06-28T00:00:00"/>
        <d v="2024-10-21T00:00:00"/>
        <d v="2024-04-19T00:00:00"/>
        <d v="2024-03-17T00:00:00"/>
        <d v="2024-05-13T00:00:00"/>
        <d v="2025-10-29T00:00:00"/>
        <d v="2025-04-23T00:00:00"/>
        <d v="2025-02-20T00:00:00"/>
        <d v="2024-06-11T00:00:00"/>
        <d v="2024-09-03T00:00:00"/>
        <d v="2026-01-14T00:00:00"/>
        <d v="2025-12-26T00:00:00"/>
        <d v="2025-09-08T00:00:00"/>
        <d v="2025-11-10T00:00:00"/>
        <d v="2025-11-06T00:00:00"/>
        <d v="2024-03-12T00:00:00"/>
        <d v="2025-09-14T00:00:00"/>
        <d v="2024-04-25T00:00:00"/>
        <d v="2024-05-08T00:00:00"/>
        <d v="2024-03-26T00:00:00"/>
        <d v="2024-09-05T00:00:00"/>
        <d v="2024-07-11T00:00:00"/>
        <d v="2024-04-05T00:00:00"/>
        <d v="2026-05-30T00:00:00"/>
        <d v="2025-09-04T00:00:00"/>
        <d v="2024-10-26T00:00:00"/>
        <d v="2025-09-19T00:00:00"/>
        <d v="2025-04-14T00:00:00"/>
        <d v="2024-06-08T00:00:00"/>
        <d v="2025-05-23T00:00:00"/>
        <d v="2024-02-12T00:00:00"/>
        <d v="2024-09-15T00:00:00"/>
        <d v="2025-07-18T00:00:00"/>
        <d v="2025-11-07T00:00:00"/>
        <d v="2025-02-12T00:00:00"/>
        <d v="2024-05-07T00:00:00"/>
        <d v="2026-05-12T00:00:00"/>
        <d v="2024-06-21T00:00:00"/>
        <d v="2026-03-12T00:00:00"/>
        <d v="2024-03-09T00:00:00"/>
        <d v="2024-11-20T00:00:00"/>
        <d v="2025-04-12T00:00:00"/>
        <d v="2025-10-22T00:00:00"/>
        <d v="2025-06-17T00:00:00"/>
        <d v="2025-12-02T00:00:00"/>
        <d v="2025-04-02T00:00:00"/>
        <d v="2025-04-28T00:00:00"/>
        <d v="2025-01-07T00:00:00"/>
        <d v="2025-06-25T00:00:00"/>
        <d v="2024-07-03T00:00:00"/>
        <d v="2026-06-21T00:00:00"/>
        <d v="2025-09-30T00:00:00"/>
        <d v="2026-03-31T00:00:00"/>
        <d v="2025-06-05T00:00:00"/>
        <d v="2024-11-07T00:00:00"/>
        <d v="2025-03-05T00:00:00"/>
        <d v="2024-01-02T00:00:00"/>
        <d v="2025-03-08T00:00:00"/>
        <d v="2025-02-17T00:00:00"/>
        <d v="2024-05-14T00:00:00"/>
        <d v="2025-02-13T00:00:00"/>
        <d v="2025-09-28T00:00:00"/>
        <d v="2024-04-06T00:00:00"/>
        <d v="2026-03-27T00:00:00"/>
        <d v="2025-07-04T00:00:00"/>
        <d v="2025-02-08T00:00:00"/>
        <d v="2024-02-01T00:00:00"/>
        <d v="2025-01-16T00:00:00"/>
        <d v="2026-04-29T00:00:00"/>
        <d v="2025-11-08T00:00:00"/>
        <d v="2024-01-10T00:00:00"/>
        <d v="2024-05-15T00:00:00"/>
        <d v="2024-08-04T00:00:00"/>
        <d v="2025-11-04T00:00:00"/>
        <d v="2024-04-09T00:00:00"/>
        <d v="2025-09-11T00:00:00"/>
        <d v="2025-12-24T00:00:00"/>
        <d v="2026-03-10T00:00:00"/>
        <d v="2025-11-29T00:00:00"/>
        <d v="2025-08-06T00:00:00"/>
        <d v="2025-02-22T00:00:00"/>
        <d v="2024-06-13T00:00:00"/>
        <d v="2025-07-26T00:00:00"/>
        <d v="2024-07-29T00:00:00"/>
        <d v="2024-01-29T00:00:00"/>
        <d v="2024-08-22T00:00:00"/>
        <d v="2026-05-29T00:00:00"/>
        <d v="2026-02-24T00:00:00"/>
        <d v="2024-06-03T00:00:00"/>
        <d v="2024-08-26T00:00:00"/>
        <d v="2024-11-17T00:00:00"/>
        <d v="2025-01-03T00:00:00"/>
        <d v="2026-06-11T00:00:00"/>
        <d v="2024-04-13T00:00:00"/>
        <d v="2025-12-06T00:00:00"/>
        <d v="2025-03-23T00:00:00"/>
        <d v="2026-04-24T00:00:00"/>
        <d v="2025-03-03T00:00:00"/>
        <d v="2025-01-15T00:00:00"/>
        <d v="2024-12-01T00:00:00"/>
        <d v="2025-07-03T00:00:00"/>
        <d v="2025-07-05T00:00:00"/>
        <d v="2025-04-18T00:00:00"/>
        <d v="2024-01-08T00:00:00"/>
        <d v="2025-07-23T00:00:00"/>
        <d v="2024-07-12T00:00:00"/>
        <d v="2024-11-13T00:00:00"/>
        <d v="2025-06-24T00:00:00"/>
        <d v="2025-08-11T00:00:00"/>
        <d v="2026-03-05T00:00:00"/>
        <d v="2024-12-23T00:00:00"/>
        <d v="2024-06-07T00:00:00"/>
        <d v="2024-02-06T00:00:00"/>
        <d v="2025-12-20T00:00:00"/>
        <d v="2025-01-24T00:00:00"/>
        <d v="2025-03-18T00:00:00"/>
        <d v="2026-01-26T00:00:00"/>
        <d v="2024-06-30T00:00:00"/>
        <d v="2024-11-30T00:00:00"/>
        <d v="2024-02-09T00:00:00"/>
        <d v="2024-11-12T00:00:00"/>
        <d v="2025-03-06T00:00:00"/>
        <d v="2026-04-27T00:00:00"/>
        <d v="2024-06-04T00:00:00"/>
        <d v="2025-08-03T00:00:00"/>
        <d v="2025-10-25T00:00:00"/>
        <d v="2026-06-24T00:00:00"/>
        <d v="2026-01-02T00:00:00"/>
        <d v="2025-07-21T00:00:00"/>
        <d v="2025-08-20T00:00:00"/>
        <d v="2026-01-15T00:00:00"/>
        <d v="2025-09-15T00:00:00"/>
        <d v="2025-04-26T00:00:00"/>
        <d v="2025-07-17T00:00:00"/>
        <d v="2026-05-03T00:00:00"/>
        <d v="2024-08-18T00:00:00"/>
        <d v="2025-01-30T00:00:00"/>
        <d v="2024-06-02T00:00:00"/>
        <d v="2026-02-12T00:00:00"/>
        <d v="2025-01-13T00:00:00"/>
        <d v="2026-03-25T00:00:00"/>
        <d v="2026-06-22T00:00:00"/>
        <d v="2025-10-28T00:00:00"/>
        <d v="2024-08-28T00:00:00"/>
        <d v="2025-10-30T00:00:00"/>
        <d v="2026-05-07T00:00:00"/>
        <d v="2025-05-02T00:00:00"/>
        <d v="2025-04-25T00:00:00"/>
        <d v="2026-03-07T00:00:00"/>
        <d v="2026-02-21T00:00:00"/>
        <d v="2024-09-17T00:00:00"/>
        <d v="2026-05-23T00:00:00"/>
        <d v="2026-01-09T00:00:00"/>
        <d v="2025-06-07T00:00:00"/>
        <d v="2026-05-28T00:00:00"/>
        <d v="2026-03-28T00:00:00"/>
        <d v="2025-02-21T00:00:00"/>
        <d v="2024-08-16T00:00:00"/>
        <d v="2025-06-30T00:00:00"/>
        <d v="2024-07-07T00:00:00"/>
        <d v="2024-10-24T00:00:00"/>
        <d v="2025-08-26T00:00:00"/>
        <d v="2024-08-06T00:00:00"/>
        <d v="2025-05-08T00:00:00"/>
        <d v="2025-11-14T00:00:00"/>
        <d v="2024-07-23T00:00:00"/>
        <d v="2025-04-07T00:00:00"/>
        <d v="2026-04-08T00:00:00"/>
        <d v="2025-12-18T00:00:00"/>
        <d v="2024-01-31T00:00:00"/>
        <d v="2025-11-16T00:00:00"/>
        <d v="2024-11-09T00:00:00"/>
        <d v="2024-12-11T00:00:00"/>
        <d v="2024-06-10T00:00:00"/>
        <d v="2025-10-26T00:00:00"/>
        <d v="2025-08-29T00:00:00"/>
        <d v="2026-01-17T00:00:00"/>
        <d v="2024-10-14T00:00:00"/>
        <d v="2025-09-17T00:00:00"/>
        <d v="2025-05-16T00:00:00"/>
        <d v="2025-02-14T00:00:00"/>
        <d v="2024-08-29T00:00:00"/>
        <d v="2024-12-26T00:00:00"/>
        <d v="2024-05-23T00:00:00"/>
        <d v="2025-09-09T00:00:00"/>
        <d v="2025-10-02T00:00:00"/>
        <d v="2025-08-27T00:00:00"/>
        <d v="2025-11-22T00:00:00"/>
        <d v="2024-11-21T00:00:00"/>
        <d v="2025-12-04T00:00:00"/>
        <d v="2024-10-23T00:00:00"/>
        <d v="2025-07-20T00:00:00"/>
        <d v="2024-07-31T00:00:00"/>
        <d v="2025-02-16T00:00:00"/>
        <d v="2025-03-29T00:00:00"/>
        <d v="2024-03-08T00:00:00"/>
        <d v="2024-05-27T00:00:00"/>
        <d v="2024-05-05T00:00:00"/>
        <d v="2026-05-14T00:00:00"/>
        <d v="2026-03-21T00:00:00"/>
        <d v="2025-06-29T00:00:00"/>
        <d v="2024-11-15T00:00:00"/>
        <d v="2025-05-19T00:00:00"/>
        <d v="2025-07-24T00:00:00"/>
        <d v="2025-03-31T00:00:00"/>
        <d v="2026-02-05T00:00:00"/>
        <d v="2026-06-29T00:00:00"/>
        <d v="2025-06-16T00:00:00"/>
        <d v="2025-08-14T00:00:00"/>
        <d v="2024-12-27T00:00:00"/>
        <d v="2025-10-24T00:00:00"/>
        <d v="2024-01-04T00:00:00"/>
        <d v="2026-02-22T00:00:00"/>
        <d v="2025-05-09T00:00:00"/>
        <d v="2026-05-06T00:00:00"/>
        <d v="2025-01-20T00:00:00"/>
        <d v="2025-08-10T00:00:00"/>
        <d v="2024-08-09T00:00:00"/>
        <d v="2024-06-16T00:00:00"/>
        <d v="2024-09-30T00:00:00"/>
        <d v="2025-09-29T00:00:00"/>
        <d v="2025-07-16T00:00:00"/>
        <d v="2024-10-27T00:00:00"/>
        <d v="2026-06-26T00:00:00"/>
        <d v="2024-04-04T00:00:00"/>
        <d v="2026-05-01T00:00:00"/>
        <d v="2024-10-08T00:00:00"/>
        <d v="2026-03-24T00:00:00"/>
        <d v="2025-04-24T00:00:00"/>
        <d v="2025-03-19T00:00:00"/>
        <d v="2025-07-02T00:00:00"/>
        <d v="2024-02-15T00:00:00"/>
        <d v="2025-10-16T00:00:00"/>
        <d v="2024-07-24T00:00:00"/>
        <d v="2024-09-13T00:00:00"/>
        <d v="2026-02-23T00:00:00"/>
        <d v="2025-06-04T00:00:00"/>
        <d v="2025-08-07T00:00:00"/>
        <d v="2024-10-02T00:00:00"/>
        <d v="2026-03-19T00:00:00"/>
        <d v="2026-03-18T00:00:00"/>
        <d v="2024-05-04T00:00:00"/>
        <d v="2025-01-22T00:00:00"/>
        <d v="2026-05-13T00:00:00"/>
        <d v="2025-11-19T00:00:00"/>
        <d v="2024-02-14T00:00:00"/>
        <d v="2026-01-03T00:00:00"/>
        <d v="2025-07-19T00:00:00"/>
        <d v="2025-12-03T00:00:00"/>
        <d v="2025-05-06T00:00:00"/>
        <d v="2024-02-29T00:00:00"/>
        <d v="2026-05-04T00:00:00"/>
        <d v="2025-07-07T00:00:00"/>
        <d v="2025-11-09T00:00:00"/>
        <d v="2025-09-25T00:00:00"/>
        <d v="2025-11-13T00:00:00"/>
        <d v="2025-10-15T00:00:00"/>
        <d v="2024-09-18T00:00:00"/>
        <d v="2024-10-05T00:00:00"/>
        <d v="2024-10-31T00:00:00"/>
        <d v="2026-04-02T00:00:00"/>
        <d v="2024-03-28T00:00:00"/>
        <d v="2024-07-22T00:00:00"/>
        <d v="2024-01-15T00:00:00"/>
        <d v="2025-10-09T00:00:00"/>
        <d v="2025-10-18T00:00:00"/>
        <d v="2025-10-23T00:00:00"/>
        <d v="2024-12-16T00:00:00"/>
        <d v="2025-03-02T00:00:00"/>
        <d v="2025-08-16T00:00:00"/>
        <d v="2024-04-26T00:00:00"/>
        <d v="2026-01-12T00:00:00"/>
        <d v="2024-07-01T00:00:00"/>
        <d v="2024-07-04T00:00:00"/>
        <d v="2026-03-14T00:00:00"/>
        <d v="2025-09-07T00:00:00"/>
        <d v="2024-12-13T00:00:00"/>
        <d v="2026-03-29T00:00:00"/>
        <d v="2024-03-20T00:00:00"/>
        <d v="2026-05-17T00:00:00"/>
        <d v="2024-07-17T00:00:00"/>
        <d v="2024-09-01T00:00:00"/>
        <d v="2024-10-12T00:00:00"/>
        <d v="2025-02-26T00:00:00"/>
        <d v="2026-06-06T00:00:00"/>
        <d v="2024-03-21T00:00:00"/>
        <d v="2026-03-13T00:00:00"/>
        <d v="2024-10-16T00:00:00"/>
        <d v="2024-09-28T00:00:00"/>
        <d v="2024-04-10T00:00:00"/>
        <d v="2024-11-27T00:00:00"/>
        <d v="2026-05-08T00:00:00"/>
        <d v="2025-05-13T00:00:00"/>
        <d v="2025-08-19T00:00:00"/>
        <d v="2024-12-19T00:00:00"/>
        <d v="2024-03-05T00:00:00"/>
        <d v="2024-05-21T00:00:00"/>
        <d v="2024-12-06T00:00:00"/>
        <d v="2025-10-17T00:00:00"/>
        <d v="2024-11-10T00:00:00"/>
        <d v="2024-01-13T00:00:00"/>
        <d v="2025-06-18T00:00:00"/>
        <d v="2025-07-11T00:00:00"/>
        <d v="2024-08-23T00:00:00"/>
        <d v="2024-11-16T00:00:00"/>
        <d v="2024-05-03T00:00:00"/>
        <d v="2024-05-10T00:00:00"/>
        <d v="2024-05-30T00:00:00"/>
        <d v="2025-04-15T00:00:00"/>
        <d v="2025-03-13T00:00:00"/>
        <d v="2025-01-23T00:00:00"/>
        <d v="2024-02-04T00:00:00"/>
        <d v="2025-09-02T00:00:00"/>
        <d v="2025-07-10T00:00:00"/>
        <d v="2024-02-05T00:00:00"/>
        <d v="2026-01-01T00:00:00"/>
        <d v="2025-11-02T00:00:00"/>
        <d v="2026-05-24T00:00:00"/>
        <d v="2025-01-17T00:00:00"/>
        <d v="2026-01-05T00:00:00"/>
        <d v="2024-02-07T00:00:00"/>
        <d v="2025-08-22T00:00:00"/>
        <d v="2025-12-23T00:00:00"/>
        <d v="2026-05-05T00:00:00"/>
        <d v="2024-02-28T00:00:00"/>
        <d v="2025-12-13T00:00:00"/>
        <d v="2024-09-23T00:00:00"/>
        <d v="2025-05-24T00:00:00"/>
        <d v="2025-02-18T00:00:00"/>
        <d v="2025-06-15T00:00:00"/>
        <d v="2024-08-02T00:00:00"/>
        <d v="2024-04-28T00:00:00"/>
        <d v="2024-01-11T00:00:00"/>
        <d v="2025-03-15T00:00:00"/>
        <d v="2024-04-15T00:00:00"/>
        <d v="2024-05-28T00:00:00"/>
        <d v="2024-09-14T00:00:00"/>
        <d v="2026-02-13T00:00:00"/>
        <d v="2024-03-29T00:00:00"/>
        <d v="2024-09-12T00:00:00"/>
        <d v="2025-11-18T00:00:00"/>
        <d v="2025-04-29T00:00:00"/>
        <d v="2025-09-21T00:00:00"/>
        <d v="2024-03-11T00:00:00"/>
        <d v="2024-02-08T00:00:00"/>
        <d v="2026-06-20T00:00:00"/>
        <d v="2024-08-19T00:00:00"/>
        <d v="2024-06-25T00:00:00"/>
        <d v="2024-12-30T00:00:00"/>
        <d v="2025-12-17T00:00:00"/>
        <d v="2025-04-06T00:00:00"/>
        <d v="2024-11-03T00:00:00"/>
        <d v="2024-11-05T00:00:00"/>
        <d v="2026-03-09T00:00:00"/>
        <d v="2025-06-21T00:00:00"/>
        <d v="2024-04-02T00:00:00"/>
        <d v="2024-01-18T00:00:00"/>
        <d v="2024-01-12T00:00:00"/>
        <d v="2025-06-12T00:00:00"/>
        <d v="2025-09-24T00:00:00"/>
        <d v="2026-04-05T00:00:00"/>
        <d v="2024-03-14T00:00:00"/>
        <d v="2024-09-19T00:00:00"/>
        <d v="2024-02-23T00:00:00"/>
        <d v="2026-03-01T00:00:00"/>
        <d v="2024-06-23T00:00:00"/>
        <d v="2026-03-17T00:00:00"/>
        <d v="2024-01-26T00:00:00"/>
        <d v="2025-05-30T00:00:00"/>
        <d v="2025-03-16T00:00:00"/>
        <d v="2025-01-01T00:00:00"/>
        <d v="2026-01-31T00:00:00"/>
        <d v="2025-05-20T00:00:00"/>
        <d v="2026-05-09T00:00:00"/>
        <d v="2024-03-04T00:00:00"/>
        <d v="2026-05-10T00:00:00"/>
        <d v="2026-04-07T00:00:00"/>
        <d v="2026-05-31T00:00:00"/>
        <d v="2026-05-11T00:00:00"/>
        <d v="2025-04-17T00:00:00"/>
        <d v="2026-06-30T00:00:00"/>
        <d v="2024-04-20T00:00:00"/>
        <d v="2025-06-13T00:00:00"/>
        <d v="2025-04-05T00:00:00"/>
        <d v="2024-07-15T00:00:00"/>
        <d v="2026-06-14T00:00:00"/>
        <d v="2026-04-11T00:00:00"/>
        <d v="2025-10-21T00:00:00"/>
        <d v="2026-04-30T00:00:00"/>
        <d v="2024-09-27T00:00:00"/>
        <d v="2024-09-02T00:00:00"/>
        <d v="2025-03-01T00:00:00"/>
        <d v="2025-06-10T00:00:00"/>
        <d v="2025-07-14T00:00:00"/>
        <d v="2024-11-01T00:00:00"/>
        <d v="2026-01-20T00:00:00"/>
        <d v="2026-01-13T00:00:00"/>
        <d v="2025-11-20T00:00:00"/>
        <d v="2025-04-08T00:00:00"/>
        <d v="2024-12-17T00:00:00"/>
        <d v="2025-05-11T00:00:00"/>
        <d v="2026-02-17T00:00:00"/>
        <d v="2026-05-22T00:00:00"/>
        <d v="2025-01-10T00:00:00"/>
        <d v="2025-04-16T00:00:00"/>
        <d v="2025-03-12T00:00:00"/>
        <d v="2025-11-03T00:00:00"/>
        <d v="2024-06-27T00:00:00"/>
        <d v="2026-06-07T00:00:00"/>
        <d v="2025-09-05T00:00:00"/>
        <d v="2026-01-04T00:00:00"/>
        <d v="2024-10-30T00:00:00"/>
        <d v="2025-03-17T00:00:00"/>
        <d v="2025-03-30T00:00:00"/>
        <d v="2025-07-01T00:00:00"/>
        <d v="2025-02-10T00:00:00"/>
        <d v="2024-08-01T00:00:00"/>
        <d v="2025-07-28T00:00:00"/>
        <d v="2024-12-22T00:00:00"/>
        <d v="2024-02-10T00:00:00"/>
        <d v="2024-07-25T00:00:00"/>
        <d v="2024-06-15T00:00:00"/>
        <d v="2025-10-20T00:00:00"/>
        <d v="2024-11-26T00:00:00"/>
        <d v="2026-01-23T00:00:00"/>
        <d v="2024-12-09T00:00:00"/>
        <d v="2024-10-03T00:00:00"/>
        <d v="2025-06-09T00:00:00"/>
        <d v="2025-09-20T00:00:00"/>
        <d v="2025-11-24T00:00:00"/>
        <d v="2026-04-19T00:00:00"/>
        <d v="2025-08-17T00:00:00"/>
        <d v="2025-05-26T00:00:00"/>
        <d v="2026-06-18T00:00:00"/>
        <d v="2024-08-27T00:00:00"/>
        <d v="2026-06-03T00:00:00"/>
        <d v="2025-05-10T00:00:00"/>
        <d v="2024-08-11T00:00:00"/>
        <d v="2024-08-13T00:00:00"/>
        <d v="2024-12-02T00:00:00"/>
        <d v="2024-01-01T00:00:00"/>
        <d v="2024-11-04T00:00:00"/>
        <d v="2025-03-24T00:00:00"/>
        <d v="2026-02-01T00:00:00"/>
        <d v="2025-03-28T00:00:00"/>
        <d v="2024-10-18T00:00:00"/>
        <d v="2024-03-19T00:00:00"/>
        <d v="2024-05-31T00:00:00"/>
        <d v="2025-05-18T00:00:00"/>
        <d v="2025-06-28T00:00:00"/>
        <d v="2024-07-30T00:00:00"/>
        <d v="2024-11-02T00:00:00"/>
        <d v="2025-03-27T00:00:00"/>
        <d v="2025-01-26T00:00:00"/>
        <d v="2024-04-12T00:00:00"/>
        <d v="2024-10-09T00:00:00"/>
        <d v="2026-02-11T00:00:00"/>
        <d v="2025-12-15T00:00:00"/>
      </sharedItems>
      <fieldGroup par="30"/>
    </cacheField>
    <cacheField name="Customer_ID" numFmtId="0">
      <sharedItems count="500">
        <s v="CUST0030"/>
        <s v="CUST0373"/>
        <s v="CUST0304"/>
        <s v="CUST0250"/>
        <s v="CUST0355"/>
        <s v="CUST0147"/>
        <s v="CUST0257"/>
        <s v="CUST0158"/>
        <s v="CUST0449"/>
        <s v="CUST0365"/>
        <s v="CUST0240"/>
        <s v="CUST0195"/>
        <s v="CUST0213"/>
        <s v="CUST0055"/>
        <s v="CUST0434"/>
        <s v="CUST0211"/>
        <s v="CUST0375"/>
        <s v="CUST0362"/>
        <s v="CUST0475"/>
        <s v="CUST0335"/>
        <s v="CUST0390"/>
        <s v="CUST0440"/>
        <s v="CUST0185"/>
        <s v="CUST0474"/>
        <s v="CUST0427"/>
        <s v="CUST0411"/>
        <s v="CUST0243"/>
        <s v="CUST0430"/>
        <s v="CUST0489"/>
        <s v="CUST0201"/>
        <s v="CUST0301"/>
        <s v="CUST0399"/>
        <s v="CUST0256"/>
        <s v="CUST0329"/>
        <s v="CUST0287"/>
        <s v="CUST0324"/>
        <s v="CUST0151"/>
        <s v="CUST0286"/>
        <s v="CUST0033"/>
        <s v="CUST0210"/>
        <s v="CUST0060"/>
        <s v="CUST0307"/>
        <s v="CUST0477"/>
        <s v="CUST0078"/>
        <s v="CUST0062"/>
        <s v="CUST0454"/>
        <s v="CUST0269"/>
        <s v="CUST0433"/>
        <s v="CUST0309"/>
        <s v="CUST0403"/>
        <s v="CUST0144"/>
        <s v="CUST0275"/>
        <s v="CUST0029"/>
        <s v="CUST0004"/>
        <s v="CUST0349"/>
        <s v="CUST0091"/>
        <s v="CUST0218"/>
        <s v="CUST0379"/>
        <s v="CUST0297"/>
        <s v="CUST0164"/>
        <s v="CUST0491"/>
        <s v="CUST0114"/>
        <s v="CUST0123"/>
        <s v="CUST0443"/>
        <s v="CUST0360"/>
        <s v="CUST0401"/>
        <s v="CUST0384"/>
        <s v="CUST0115"/>
        <s v="CUST0142"/>
        <s v="CUST0126"/>
        <s v="CUST0265"/>
        <s v="CUST0254"/>
        <s v="CUST0357"/>
        <s v="CUST0002"/>
        <s v="CUST0183"/>
        <s v="CUST0039"/>
        <s v="CUST0442"/>
        <s v="CUST0232"/>
        <s v="CUST0371"/>
        <s v="CUST0160"/>
        <s v="CUST0199"/>
        <s v="CUST0239"/>
        <s v="CUST0461"/>
        <s v="CUST0081"/>
        <s v="CUST0052"/>
        <s v="CUST0038"/>
        <s v="CUST0216"/>
        <s v="CUST0312"/>
        <s v="CUST0285"/>
        <s v="CUST0438"/>
        <s v="CUST0331"/>
        <s v="CUST0318"/>
        <s v="CUST0351"/>
        <s v="CUST0305"/>
        <s v="CUST0037"/>
        <s v="CUST0194"/>
        <s v="CUST0242"/>
        <s v="CUST0263"/>
        <s v="CUST0117"/>
        <s v="CUST0381"/>
        <s v="CUST0340"/>
        <s v="CUST0473"/>
        <s v="CUST0026"/>
        <s v="CUST0267"/>
        <s v="CUST0149"/>
        <s v="CUST0135"/>
        <s v="CUST0061"/>
        <s v="CUST0279"/>
        <s v="CUST0001"/>
        <s v="CUST0404"/>
        <s v="CUST0393"/>
        <s v="CUST0363"/>
        <s v="CUST0467"/>
        <s v="CUST0014"/>
        <s v="CUST0332"/>
        <s v="CUST0129"/>
        <s v="CUST0107"/>
        <s v="CUST0281"/>
        <s v="CUST0295"/>
        <s v="CUST0077"/>
        <s v="CUST0497"/>
        <s v="CUST0262"/>
        <s v="CUST0010"/>
        <s v="CUST0145"/>
        <s v="CUST0302"/>
        <s v="CUST0043"/>
        <s v="CUST0174"/>
        <s v="CUST0083"/>
        <s v="CUST0178"/>
        <s v="CUST0105"/>
        <s v="CUST0205"/>
        <s v="CUST0453"/>
        <s v="CUST0165"/>
        <s v="CUST0006"/>
        <s v="CUST0429"/>
        <s v="CUST0035"/>
        <s v="CUST0082"/>
        <s v="CUST0347"/>
        <s v="CUST0359"/>
        <s v="CUST0248"/>
        <s v="CUST0206"/>
        <s v="CUST0212"/>
        <s v="CUST0253"/>
        <s v="CUST0296"/>
        <s v="CUST0065"/>
        <s v="CUST0321"/>
        <s v="CUST0197"/>
        <s v="CUST0034"/>
        <s v="CUST0076"/>
        <s v="CUST0276"/>
        <s v="CUST0459"/>
        <s v="CUST0441"/>
        <s v="CUST0189"/>
        <s v="CUST0079"/>
        <s v="CUST0121"/>
        <s v="CUST0348"/>
        <s v="CUST0236"/>
        <s v="CUST0047"/>
        <s v="CUST0367"/>
        <s v="CUST0125"/>
        <s v="CUST0092"/>
        <s v="CUST0241"/>
        <s v="CUST0435"/>
        <s v="CUST0161"/>
        <s v="CUST0456"/>
        <s v="CUST0432"/>
        <s v="CUST0372"/>
        <s v="CUST0103"/>
        <s v="CUST0374"/>
        <s v="CUST0098"/>
        <s v="CUST0063"/>
        <s v="CUST0018"/>
        <s v="CUST0258"/>
        <s v="CUST0396"/>
        <s v="CUST0019"/>
        <s v="CUST0128"/>
        <s v="CUST0155"/>
        <s v="CUST0031"/>
        <s v="CUST0407"/>
        <s v="CUST0428"/>
        <s v="CUST0046"/>
        <s v="CUST0422"/>
        <s v="CUST0388"/>
        <s v="CUST0416"/>
        <s v="CUST0479"/>
        <s v="CUST0113"/>
        <s v="CUST0045"/>
        <s v="CUST0072"/>
        <s v="CUST0251"/>
        <s v="CUST0011"/>
        <s v="CUST0133"/>
        <s v="CUST0007"/>
        <s v="CUST0255"/>
        <s v="CUST0272"/>
        <s v="CUST0426"/>
        <s v="CUST0086"/>
        <s v="CUST0472"/>
        <s v="CUST0356"/>
        <s v="CUST0424"/>
        <s v="CUST0447"/>
        <s v="CUST0223"/>
        <s v="CUST0027"/>
        <s v="CUST0414"/>
        <s v="CUST0478"/>
        <s v="CUST0012"/>
        <s v="CUST0235"/>
        <s v="CUST0314"/>
        <s v="CUST0490"/>
        <s v="CUST0106"/>
        <s v="CUST0187"/>
        <s v="CUST0298"/>
        <s v="CUST0325"/>
        <s v="CUST0455"/>
        <s v="CUST0361"/>
        <s v="CUST0277"/>
        <s v="CUST0237"/>
        <s v="CUST0481"/>
        <s v="CUST0300"/>
        <s v="CUST0284"/>
        <s v="CUST0378"/>
        <s v="CUST0016"/>
        <s v="CUST0148"/>
        <s v="CUST0166"/>
        <s v="CUST0327"/>
        <s v="CUST0400"/>
        <s v="CUST0337"/>
        <s v="CUST0066"/>
        <s v="CUST0075"/>
        <s v="CUST0085"/>
        <s v="CUST0042"/>
        <s v="CUST0215"/>
        <s v="CUST0457"/>
        <s v="CUST0259"/>
        <s v="CUST0198"/>
        <s v="CUST0009"/>
        <s v="CUST0051"/>
        <s v="CUST0496"/>
        <s v="CUST0181"/>
        <s v="CUST0089"/>
        <s v="CUST0462"/>
        <s v="CUST0104"/>
        <s v="CUST0291"/>
        <s v="CUST0398"/>
        <s v="CUST0260"/>
        <s v="CUST0021"/>
        <s v="CUST0470"/>
        <s v="CUST0137"/>
        <s v="CUST0339"/>
        <s v="CUST0252"/>
        <s v="CUST0220"/>
        <s v="CUST0096"/>
        <s v="CUST0315"/>
        <s v="CUST0132"/>
        <s v="CUST0439"/>
        <s v="CUST0167"/>
        <s v="CUST0044"/>
        <s v="CUST0020"/>
        <s v="CUST0170"/>
        <s v="CUST0074"/>
        <s v="CUST0024"/>
        <s v="CUST0326"/>
        <s v="CUST0226"/>
        <s v="CUST0225"/>
        <s v="CUST0410"/>
        <s v="CUST0101"/>
        <s v="CUST0136"/>
        <s v="CUST0323"/>
        <s v="CUST0080"/>
        <s v="CUST0395"/>
        <s v="CUST0369"/>
        <s v="CUST0169"/>
        <s v="CUST0068"/>
        <s v="CUST0383"/>
        <s v="CUST0146"/>
        <s v="CUST0179"/>
        <s v="CUST0192"/>
        <s v="CUST0015"/>
        <s v="CUST0483"/>
        <s v="CUST0308"/>
        <s v="CUST0485"/>
        <s v="CUST0330"/>
        <s v="CUST0222"/>
        <s v="CUST0334"/>
        <s v="CUST0488"/>
        <s v="CUST0273"/>
        <s v="CUST0028"/>
        <s v="CUST0392"/>
        <s v="CUST0172"/>
        <s v="CUST0482"/>
        <s v="CUST0338"/>
        <s v="CUST0244"/>
        <s v="CUST0303"/>
        <s v="CUST0120"/>
        <s v="CUST0341"/>
        <s v="CUST0003"/>
        <s v="CUST0070"/>
        <s v="CUST0391"/>
        <s v="CUST0370"/>
        <s v="CUST0476"/>
        <s v="CUST0186"/>
        <s v="CUST0450"/>
        <s v="CUST0402"/>
        <s v="CUST0498"/>
        <s v="CUST0008"/>
        <s v="CUST0182"/>
        <s v="CUST0333"/>
        <s v="CUST0177"/>
        <s v="CUST0013"/>
        <s v="CUST0246"/>
        <s v="CUST0311"/>
        <s v="CUST0234"/>
        <s v="CUST0290"/>
        <s v="CUST0207"/>
        <s v="CUST0353"/>
        <s v="CUST0458"/>
        <s v="CUST0245"/>
        <s v="CUST0238"/>
        <s v="CUST0268"/>
        <s v="CUST0005"/>
        <s v="CUST0289"/>
        <s v="CUST0041"/>
        <s v="CUST0499"/>
        <s v="CUST0131"/>
        <s v="CUST0202"/>
        <s v="CUST0134"/>
        <s v="CUST0264"/>
        <s v="CUST0119"/>
        <s v="CUST0157"/>
        <s v="CUST0417"/>
        <s v="CUST0446"/>
        <s v="CUST0153"/>
        <s v="CUST0193"/>
        <s v="CUST0175"/>
        <s v="CUST0466"/>
        <s v="CUST0464"/>
        <s v="CUST0364"/>
        <s v="CUST0406"/>
        <s v="CUST0328"/>
        <s v="CUST0088"/>
        <s v="CUST0376"/>
        <s v="CUST0342"/>
        <s v="CUST0221"/>
        <s v="CUST0377"/>
        <s v="CUST0116"/>
        <s v="CUST0188"/>
        <s v="CUST0168"/>
        <s v="CUST0366"/>
        <s v="CUST0387"/>
        <s v="CUST0445"/>
        <s v="CUST0032"/>
        <s v="CUST0203"/>
        <s v="CUST0108"/>
        <s v="CUST0444"/>
        <s v="CUST0316"/>
        <s v="CUST0154"/>
        <s v="CUST0452"/>
        <s v="CUST0436"/>
        <s v="CUST0270"/>
        <s v="CUST0352"/>
        <s v="CUST0345"/>
        <s v="CUST0419"/>
        <s v="CUST0460"/>
        <s v="CUST0196"/>
        <s v="CUST0282"/>
        <s v="CUST0310"/>
        <s v="CUST0087"/>
        <s v="CUST0494"/>
        <s v="CUST0056"/>
        <s v="CUST0336"/>
        <s v="CUST0040"/>
        <s v="CUST0412"/>
        <s v="CUST0084"/>
        <s v="CUST0190"/>
        <s v="CUST0094"/>
        <s v="CUST0344"/>
        <s v="CUST0493"/>
        <s v="CUST0054"/>
        <s v="CUST0425"/>
        <s v="CUST0487"/>
        <s v="CUST0247"/>
        <s v="CUST0368"/>
        <s v="CUST0127"/>
        <s v="CUST0292"/>
        <s v="CUST0214"/>
        <s v="CUST0050"/>
        <s v="CUST0093"/>
        <s v="CUST0313"/>
        <s v="CUST0180"/>
        <s v="CUST0354"/>
        <s v="CUST0224"/>
        <s v="CUST0283"/>
        <s v="CUST0159"/>
        <s v="CUST0306"/>
        <s v="CUST0261"/>
        <s v="CUST0097"/>
        <s v="CUST0413"/>
        <s v="CUST0049"/>
        <s v="CUST0095"/>
        <s v="CUST0386"/>
        <s v="CUST0463"/>
        <s v="CUST0486"/>
        <s v="CUST0171"/>
        <s v="CUST0380"/>
        <s v="CUST0069"/>
        <s v="CUST0067"/>
        <s v="CUST0118"/>
        <s v="CUST0200"/>
        <s v="CUST0048"/>
        <s v="CUST0231"/>
        <s v="CUST0480"/>
        <s v="CUST0156"/>
        <s v="CUST0322"/>
        <s v="CUST0418"/>
        <s v="CUST0111"/>
        <s v="CUST0217"/>
        <s v="CUST0073"/>
        <s v="CUST0233"/>
        <s v="CUST0280"/>
        <s v="CUST0208"/>
        <s v="CUST0059"/>
        <s v="CUST0150"/>
        <s v="CUST0130"/>
        <s v="CUST0112"/>
        <s v="CUST0266"/>
        <s v="CUST0227"/>
        <s v="CUST0271"/>
        <s v="CUST0415"/>
        <s v="CUST0431"/>
        <s v="CUST0500"/>
        <s v="CUST0319"/>
        <s v="CUST0071"/>
        <s v="CUST0110"/>
        <s v="CUST0495"/>
        <s v="CUST0036"/>
        <s v="CUST0382"/>
        <s v="CUST0288"/>
        <s v="CUST0408"/>
        <s v="CUST0492"/>
        <s v="CUST0437"/>
        <s v="CUST0397"/>
        <s v="CUST0274"/>
        <s v="CUST0064"/>
        <s v="CUST0141"/>
        <s v="CUST0099"/>
        <s v="CUST0465"/>
        <s v="CUST0204"/>
        <s v="CUST0058"/>
        <s v="CUST0343"/>
        <s v="CUST0409"/>
        <s v="CUST0138"/>
        <s v="CUST0420"/>
        <s v="CUST0317"/>
        <s v="CUST0346"/>
        <s v="CUST0471"/>
        <s v="CUST0022"/>
        <s v="CUST0162"/>
        <s v="CUST0152"/>
        <s v="CUST0023"/>
        <s v="CUST0448"/>
        <s v="CUST0394"/>
        <s v="CUST0389"/>
        <s v="CUST0122"/>
        <s v="CUST0468"/>
        <s v="CUST0230"/>
        <s v="CUST0209"/>
        <s v="CUST0229"/>
        <s v="CUST0350"/>
        <s v="CUST0109"/>
        <s v="CUST0139"/>
        <s v="CUST0278"/>
        <s v="CUST0191"/>
        <s v="CUST0124"/>
        <s v="CUST0451"/>
        <s v="CUST0176"/>
        <s v="CUST0385"/>
        <s v="CUST0140"/>
        <s v="CUST0017"/>
        <s v="CUST0100"/>
        <s v="CUST0053"/>
        <s v="CUST0405"/>
        <s v="CUST0143"/>
        <s v="CUST0025"/>
        <s v="CUST0090"/>
        <s v="CUST0173"/>
        <s v="CUST0423"/>
        <s v="CUST0294"/>
        <s v="CUST0249"/>
        <s v="CUST0484"/>
        <s v="CUST0228"/>
        <s v="CUST0057"/>
        <s v="CUST0163"/>
        <s v="CUST0184"/>
        <s v="CUST0421"/>
        <s v="CUST0293"/>
        <s v="CUST0102"/>
        <s v="CUST0469"/>
        <s v="CUST0358"/>
        <s v="CUST0320"/>
        <s v="CUST0299"/>
        <s v="CUST0219"/>
      </sharedItems>
    </cacheField>
    <cacheField name="Product_Name" numFmtId="0">
      <sharedItems count="69">
        <s v="Laptop 15.6-inch"/>
        <s v="Wireless Keyboard"/>
        <s v="N/A"/>
        <s v="Laser Printer"/>
        <s v="Webcam"/>
        <s v="Projector"/>
        <s v=" LED Monitor 27-inch "/>
        <s v="External HDD 2TB"/>
        <s v="Business Laptop"/>
        <s v="Tablet"/>
        <s v="Power Bank"/>
        <s v="Mechanical Keyboard"/>
        <s v="Filing Cabinet"/>
        <s v="Router"/>
        <s v="Printer Stand"/>
        <s v="Refrigerator 260L"/>
        <s v="LED Monitor 24-inch"/>
        <s v="Executive Chair"/>
        <s v="Ergonomic Mouse"/>
        <s v="Printer Cartridge"/>
        <s v="UPS 1KVA"/>
        <s v="Laptop 14-inch"/>
        <s v="Gaming Laptop"/>
        <s v="Whiteboard"/>
        <s v="Bookshelf"/>
        <s v="Conference Table"/>
        <s v="Office Stationery Kit"/>
        <s v="Paper Ream"/>
        <s v="Microwave Oven"/>
        <s v="Air Conditioner 2T"/>
        <s v="External SSD 1TB"/>
        <s v="Inkjet Printer"/>
        <s v="Bluetooth Speaker"/>
        <s v="LED Monitor 27-inch"/>
        <s v="Smart TV 43-inch"/>
        <s v="Air Cooler"/>
        <s v="Air Conditioner 1.5T"/>
        <s v="Wireless Mouse"/>
        <s v="Office Chair"/>
        <s v="USB-C Hub"/>
        <s v="Smartphone"/>
        <s v="Office Desk"/>
        <s v=" Power Bank "/>
        <s v=" Bookshelf "/>
        <s v=" External HDD 2TB "/>
        <s v=" Laptop 14-inch "/>
        <s v=" Laser Printer "/>
        <s v=" Office Stationery Kit "/>
        <s v=" Air Cooler "/>
        <s v=" LED Monitor 24-inch "/>
        <s v=" Refrigerator 260L "/>
        <s v=" Whiteboard "/>
        <s v=" Smartphone "/>
        <s v=" Business Laptop "/>
        <s v=" UPS 1KVA "/>
        <s v=" Ergonomic Mouse "/>
        <s v=" Printer Stand "/>
        <s v=" Conference Table "/>
        <s v=" Projector "/>
        <s v=" Paper Ream "/>
        <s v=" Smart TV 43-inch "/>
        <s v=" Mechanical Keyboard "/>
        <s v=" Tablet "/>
        <s v=" Air Conditioner 2T "/>
        <s v=" Filing Cabinet "/>
        <s v=" Bluetooth Speaker "/>
        <s v=" Printer Cartridge "/>
        <s v=" External SSD 1TB "/>
        <s v=" Wireless Mouse "/>
      </sharedItems>
    </cacheField>
    <cacheField name="Category" numFmtId="0">
      <sharedItems count="5">
        <s v="Electronics"/>
        <s v="Accessories"/>
        <s v="Office Supplies"/>
        <s v="Furniture"/>
        <s v="Appliances"/>
      </sharedItems>
    </cacheField>
    <cacheField name="Salesperson_Name" numFmtId="0">
      <sharedItems count="31">
        <s v="Divya Das"/>
        <s v="Pooja Yadav"/>
        <s v="Tanya Yadav"/>
        <s v="Anjali Patel"/>
        <s v="Vikas Jain"/>
        <s v="Akash Sharma"/>
        <s v="Priya Sharma"/>
        <s v="Abhishek Gupta"/>
        <s v="Riya Verma"/>
        <s v="Varun Kumar"/>
        <s v="Rahul Kumar"/>
        <s v="Shweta Yadav"/>
        <s v="Rohit Gupta"/>
        <s v="Isha Patel"/>
        <s v="Ankit Mishra"/>
        <s v="Manish Sharma"/>
        <s v="Sneha Patel"/>
        <s v="Nisha Singh"/>
        <s v="Arjun Kumar"/>
        <s v="Mohit Mishra"/>
        <s v="Neha Verma"/>
        <s v="Sandeep Gupta"/>
        <s v="Komal Singh"/>
        <s v="Deepak Mishra"/>
        <s v="Amit Singh"/>
        <s v="Karan Jain"/>
        <s v="Raj Jain"/>
        <s v="Simran Das"/>
        <s v="Kavita Das"/>
        <s v="Meena Verma"/>
        <s v="N/A"/>
      </sharedItems>
    </cacheField>
    <cacheField name="Region" numFmtId="0">
      <sharedItems count="5">
        <s v="West"/>
        <s v="East"/>
        <s v="North"/>
        <s v="South"/>
        <s v="Central"/>
      </sharedItems>
    </cacheField>
    <cacheField name="State" numFmtId="0">
      <sharedItems count="18">
        <s v="Maharashtra"/>
        <s v="Bihar"/>
        <s v="Haryana"/>
        <s v="Tamil Nadu"/>
        <s v="Uttar Pradesh"/>
        <s v="Telangana"/>
        <s v="Rajasthan"/>
        <s v="West Bengal"/>
        <s v="Madhya Pradesh"/>
        <s v="Chhattisgarh"/>
        <s v="Kerala"/>
        <s v="Gujarat"/>
        <s v="N/A"/>
        <s v="Karnataka"/>
        <s v="Jharkhand"/>
        <s v="Delhi"/>
        <s v="odisha"/>
        <s v="Punjab"/>
      </sharedItems>
    </cacheField>
    <cacheField name="City" numFmtId="0">
      <sharedItems count="36">
        <s v="Nagpur"/>
        <s v="Mumbai"/>
        <s v="Gaya"/>
        <s v="Gurugram"/>
        <s v="Coimbatore"/>
        <s v="Noida"/>
        <s v="Hyderabad"/>
        <s v="Jaipur"/>
        <s v="Durgapur"/>
        <s v="Faridabad"/>
        <s v="Bhopal"/>
        <s v="Raipur"/>
        <s v="Kolkata"/>
        <s v="Chennai"/>
        <s v="Thiruvananthapuram"/>
        <s v="Ahmedabad"/>
        <s v="Surat"/>
        <s v="Meerut"/>
        <s v="Bengaluru"/>
        <s v="Ranchi"/>
        <s v="Mysuru"/>
        <s v="Kota"/>
        <s v="Pune"/>
        <s v="Indore"/>
        <s v="Dwarka"/>
        <s v="Bhubaneswar"/>
        <s v="New Delhi"/>
        <s v="Ludhiana"/>
        <s v="Amritsar"/>
        <s v="N/A"/>
        <s v="Patna"/>
        <s v="Kanpur"/>
        <s v="Kochi"/>
        <s v="Rohtas"/>
        <s v="Rohini"/>
        <s v="Lucknow"/>
      </sharedItems>
    </cacheField>
    <cacheField name="Sales_Channel" numFmtId="0">
      <sharedItems count="6">
        <s v="Retail Store"/>
        <s v="Distributor"/>
        <s v="Online"/>
        <s v="Marketplace"/>
        <s v=" online "/>
        <s v=" marketplace "/>
      </sharedItems>
    </cacheField>
    <cacheField name="Customer_Segment" numFmtId="0">
      <sharedItems count="3">
        <s v="Corporate"/>
        <s v="Small Business"/>
        <s v="Consumer"/>
      </sharedItems>
    </cacheField>
    <cacheField name="Payment_Method" numFmtId="0">
      <sharedItems count="6">
        <s v="UPI"/>
        <s v="Debit Card"/>
        <s v="Net Banking"/>
        <s v="Credit Card"/>
        <s v="Cash"/>
        <s v="N/A"/>
      </sharedItems>
    </cacheField>
    <cacheField name="Quantity" numFmtId="0">
      <sharedItems containsSemiMixedTypes="0" containsString="0" containsNumber="1" containsInteger="1" minValue="0" maxValue="100"/>
    </cacheField>
    <cacheField name="Unit_Price" numFmtId="0">
      <sharedItems containsSemiMixedTypes="0" containsString="0" containsNumber="1" containsInteger="1" minValue="450" maxValue="85000"/>
    </cacheField>
    <cacheField name="Unit_cost" numFmtId="0">
      <sharedItems containsString="0" containsBlank="1" containsNumber="1" minValue="42.353699999999996" maxValue="69595.043999999994"/>
    </cacheField>
    <cacheField name="Discount_Pct" numFmtId="0">
      <sharedItems containsMixedTypes="1" containsNumber="1" containsInteger="1" minValue="-5" maxValue="150"/>
    </cacheField>
    <cacheField name="Shipping_Cost" numFmtId="0">
      <sharedItems containsSemiMixedTypes="0" containsString="0" containsNumber="1" minValue="30.11" maxValue="1799.77"/>
    </cacheField>
    <cacheField name="Return_Flag" numFmtId="0">
      <sharedItems count="2">
        <s v="No"/>
        <s v="Yes"/>
      </sharedItems>
    </cacheField>
    <cacheField name="Customer_Rating" numFmtId="0">
      <sharedItems containsMixedTypes="1" containsNumber="1" containsInteger="1" minValue="1" maxValue="5"/>
    </cacheField>
    <cacheField name="Order_Status" numFmtId="0">
      <sharedItems count="4">
        <s v="Delivered"/>
        <s v="Pending"/>
        <s v="Returned"/>
        <s v="Cancelled"/>
      </sharedItems>
    </cacheField>
    <cacheField name="Gross_Sales" numFmtId="0">
      <sharedItems containsSemiMixedTypes="0" containsString="0" containsNumber="1" containsInteger="1" minValue="450" maxValue="935000"/>
    </cacheField>
    <cacheField name="Discount_Amount" numFmtId="0">
      <sharedItems containsSemiMixedTypes="0" containsString="0" containsNumber="1" containsInteger="1" minValue="0" maxValue="280500"/>
    </cacheField>
    <cacheField name="Net_Sales" numFmtId="0">
      <sharedItems containsSemiMixedTypes="0" containsString="0" containsNumber="1" containsInteger="1" minValue="338" maxValue="935000"/>
    </cacheField>
    <cacheField name="Cost_of_Goods" numFmtId="0">
      <sharedItems containsSemiMixedTypes="0" containsString="0" containsNumber="1" minValue="200.51" maxValue="695950.44"/>
    </cacheField>
    <cacheField name="Profit" numFmtId="0">
      <sharedItems containsSemiMixedTypes="0" containsString="0" containsNumber="1" minValue="-1477.78" maxValue="409264.74"/>
    </cacheField>
    <cacheField name="Profit_Margin_Pct" numFmtId="0">
      <sharedItems containsSemiMixedTypes="0" containsString="0" containsNumber="1" minValue="-364.88" maxValue="44.94"/>
    </cacheField>
    <cacheField name="YEAR" numFmtId="0">
      <sharedItems containsSemiMixedTypes="0" containsString="0" containsNumber="1" containsInteger="1" minValue="2024" maxValue="2026" count="3">
        <n v="2025"/>
        <n v="2026"/>
        <n v="2024"/>
      </sharedItems>
    </cacheField>
    <cacheField name="MONTH" numFmtId="0">
      <sharedItems count="12">
        <s v="February"/>
        <s v="June"/>
        <s v="May"/>
        <s v="September"/>
        <s v="March"/>
        <s v="December"/>
        <s v="October"/>
        <s v="July"/>
        <s v="November"/>
        <s v="April"/>
        <s v="January"/>
        <s v="August"/>
      </sharedItems>
    </cacheField>
    <cacheField name="Months (Order_Date)" numFmtId="0" databaseField="0">
      <fieldGroup base="1">
        <rangePr groupBy="months" startDate="2024-01-01T00:00:00" endDate="2026-07-01T00:00:00"/>
        <groupItems count="14">
          <s v="&lt;01-01-2024"/>
          <s v="Jan"/>
          <s v="Feb"/>
          <s v="Mar"/>
          <s v="Apr"/>
          <s v="May"/>
          <s v="Jun"/>
          <s v="Jul"/>
          <s v="Aug"/>
          <s v="Sep"/>
          <s v="Oct"/>
          <s v="Nov"/>
          <s v="Dec"/>
          <s v="&gt;01-07-2026"/>
        </groupItems>
      </fieldGroup>
    </cacheField>
    <cacheField name="Quarters (Order_Date)" numFmtId="0" databaseField="0">
      <fieldGroup base="1">
        <rangePr groupBy="quarters" startDate="2024-01-01T00:00:00" endDate="2026-07-01T00:00:00"/>
        <groupItems count="6">
          <s v="&lt;01-01-2024"/>
          <s v="Qtr1"/>
          <s v="Qtr2"/>
          <s v="Qtr3"/>
          <s v="Qtr4"/>
          <s v="&gt;01-07-2026"/>
        </groupItems>
      </fieldGroup>
    </cacheField>
    <cacheField name="Years (Order_Date)" numFmtId="0" databaseField="0">
      <fieldGroup base="1">
        <rangePr groupBy="years" startDate="2024-01-01T00:00:00" endDate="2026-07-01T00:00:00"/>
        <groupItems count="5">
          <s v="&lt;01-01-2024"/>
          <s v="2024"/>
          <s v="2025"/>
          <s v="2026"/>
          <s v="&gt;01-07-2026"/>
        </groupItems>
      </fieldGroup>
    </cacheField>
  </cacheFields>
  <extLst>
    <ext xmlns:x14="http://schemas.microsoft.com/office/spreadsheetml/2009/9/main" uri="{725AE2AE-9491-48be-B2B4-4EB974FC3084}">
      <x14:pivotCacheDefinition pivotCacheId="1085478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x v="0"/>
    <x v="0"/>
    <x v="0"/>
    <x v="0"/>
    <x v="0"/>
    <x v="0"/>
    <n v="11"/>
    <n v="58000"/>
    <n v="27587.66909090909"/>
    <n v="30"/>
    <n v="1090.73"/>
    <x v="0"/>
    <n v="5"/>
    <x v="0"/>
    <n v="638000"/>
    <n v="191400"/>
    <n v="446600"/>
    <n v="303464.36"/>
    <n v="142044.91"/>
    <n v="31.81"/>
    <x v="0"/>
    <x v="0"/>
  </r>
  <r>
    <x v="1"/>
    <x v="1"/>
    <x v="1"/>
    <x v="1"/>
    <x v="1"/>
    <x v="1"/>
    <x v="0"/>
    <x v="0"/>
    <x v="1"/>
    <x v="1"/>
    <x v="1"/>
    <x v="1"/>
    <n v="8"/>
    <n v="1800"/>
    <n v="719.01499999999999"/>
    <n v="30"/>
    <n v="1639.37"/>
    <x v="0"/>
    <n v="4"/>
    <x v="1"/>
    <n v="14400"/>
    <n v="4320"/>
    <n v="10080"/>
    <n v="5752.12"/>
    <n v="2688.51"/>
    <n v="26.67"/>
    <x v="1"/>
    <x v="1"/>
  </r>
  <r>
    <x v="2"/>
    <x v="2"/>
    <x v="2"/>
    <x v="2"/>
    <x v="0"/>
    <x v="2"/>
    <x v="1"/>
    <x v="1"/>
    <x v="2"/>
    <x v="2"/>
    <x v="1"/>
    <x v="2"/>
    <n v="4"/>
    <n v="22000"/>
    <n v="11377.41"/>
    <n v="30"/>
    <n v="67.34"/>
    <x v="0"/>
    <n v="4"/>
    <x v="0"/>
    <n v="88000"/>
    <n v="26400"/>
    <n v="61600"/>
    <n v="45509.64"/>
    <n v="16023.02"/>
    <n v="26.01"/>
    <x v="2"/>
    <x v="0"/>
  </r>
  <r>
    <x v="3"/>
    <x v="3"/>
    <x v="3"/>
    <x v="3"/>
    <x v="2"/>
    <x v="3"/>
    <x v="2"/>
    <x v="2"/>
    <x v="3"/>
    <x v="1"/>
    <x v="2"/>
    <x v="3"/>
    <n v="10"/>
    <n v="14500"/>
    <n v="8289.9860000000008"/>
    <n v="25"/>
    <n v="1022.23"/>
    <x v="0"/>
    <n v="4"/>
    <x v="0"/>
    <n v="145000"/>
    <n v="36250"/>
    <n v="108750"/>
    <n v="82899.86"/>
    <n v="24827.91"/>
    <n v="22.83"/>
    <x v="2"/>
    <x v="2"/>
  </r>
  <r>
    <x v="4"/>
    <x v="4"/>
    <x v="4"/>
    <x v="3"/>
    <x v="2"/>
    <x v="3"/>
    <x v="3"/>
    <x v="3"/>
    <x v="4"/>
    <x v="2"/>
    <x v="1"/>
    <x v="1"/>
    <n v="4"/>
    <n v="14500"/>
    <n v="6724.0024999999996"/>
    <n v="20"/>
    <n v="1673.14"/>
    <x v="0"/>
    <n v="5"/>
    <x v="0"/>
    <n v="58000"/>
    <n v="11600"/>
    <n v="46400"/>
    <n v="26896.01"/>
    <n v="17830.849999999999"/>
    <n v="38.43"/>
    <x v="0"/>
    <x v="3"/>
  </r>
  <r>
    <x v="5"/>
    <x v="5"/>
    <x v="5"/>
    <x v="4"/>
    <x v="1"/>
    <x v="4"/>
    <x v="2"/>
    <x v="4"/>
    <x v="5"/>
    <x v="3"/>
    <x v="1"/>
    <x v="0"/>
    <n v="6"/>
    <n v="3500"/>
    <n v="1672.2550000000001"/>
    <n v="20"/>
    <n v="1069.42"/>
    <x v="1"/>
    <n v="3"/>
    <x v="0"/>
    <n v="21000"/>
    <n v="4200"/>
    <n v="16800"/>
    <n v="10033.530000000001"/>
    <n v="5697.05"/>
    <n v="33.909999999999997"/>
    <x v="1"/>
    <x v="0"/>
  </r>
  <r>
    <x v="6"/>
    <x v="6"/>
    <x v="6"/>
    <x v="5"/>
    <x v="0"/>
    <x v="5"/>
    <x v="3"/>
    <x v="5"/>
    <x v="6"/>
    <x v="3"/>
    <x v="2"/>
    <x v="2"/>
    <n v="5"/>
    <n v="32000"/>
    <n v="23915.34"/>
    <n v="5"/>
    <n v="970.93"/>
    <x v="0"/>
    <n v="4"/>
    <x v="0"/>
    <n v="160000"/>
    <n v="8000"/>
    <n v="152000"/>
    <n v="119576.7"/>
    <n v="31452.37"/>
    <n v="20.69"/>
    <x v="0"/>
    <x v="4"/>
  </r>
  <r>
    <x v="7"/>
    <x v="7"/>
    <x v="7"/>
    <x v="6"/>
    <x v="0"/>
    <x v="6"/>
    <x v="0"/>
    <x v="6"/>
    <x v="7"/>
    <x v="3"/>
    <x v="1"/>
    <x v="2"/>
    <n v="6"/>
    <n v="18500"/>
    <n v="9215.0949999999993"/>
    <n v="20"/>
    <n v="1159.6099999999999"/>
    <x v="0"/>
    <n v="5"/>
    <x v="0"/>
    <n v="111000"/>
    <n v="22200"/>
    <n v="88800"/>
    <n v="55290.57"/>
    <n v="32349.82"/>
    <n v="36.43"/>
    <x v="1"/>
    <x v="1"/>
  </r>
  <r>
    <x v="8"/>
    <x v="8"/>
    <x v="8"/>
    <x v="7"/>
    <x v="0"/>
    <x v="7"/>
    <x v="0"/>
    <x v="0"/>
    <x v="0"/>
    <x v="3"/>
    <x v="0"/>
    <x v="0"/>
    <n v="11"/>
    <n v="6500"/>
    <n v="3684.0990909090906"/>
    <n v="5"/>
    <n v="1538.96"/>
    <x v="0"/>
    <n v="3"/>
    <x v="0"/>
    <n v="71500"/>
    <n v="3575"/>
    <n v="67925"/>
    <n v="40525.089999999997"/>
    <n v="25860.95"/>
    <n v="38.07"/>
    <x v="2"/>
    <x v="5"/>
  </r>
  <r>
    <x v="9"/>
    <x v="9"/>
    <x v="9"/>
    <x v="5"/>
    <x v="0"/>
    <x v="8"/>
    <x v="1"/>
    <x v="7"/>
    <x v="8"/>
    <x v="0"/>
    <x v="2"/>
    <x v="1"/>
    <n v="7"/>
    <n v="32000"/>
    <n v="16435.698571428573"/>
    <n v="25"/>
    <n v="129.37"/>
    <x v="0"/>
    <n v="4"/>
    <x v="0"/>
    <n v="224000"/>
    <n v="56000"/>
    <n v="168000"/>
    <n v="115049.89"/>
    <n v="52820.74"/>
    <n v="31.44"/>
    <x v="0"/>
    <x v="0"/>
  </r>
  <r>
    <x v="10"/>
    <x v="10"/>
    <x v="1"/>
    <x v="8"/>
    <x v="0"/>
    <x v="9"/>
    <x v="2"/>
    <x v="2"/>
    <x v="9"/>
    <x v="3"/>
    <x v="2"/>
    <x v="2"/>
    <n v="10"/>
    <n v="72000"/>
    <n v="40870.803"/>
    <n v="30"/>
    <n v="1669.83"/>
    <x v="0"/>
    <n v="3"/>
    <x v="0"/>
    <n v="720000"/>
    <n v="216000"/>
    <n v="504000"/>
    <n v="408708.03"/>
    <n v="93622.14"/>
    <n v="18.579999999999998"/>
    <x v="2"/>
    <x v="1"/>
  </r>
  <r>
    <x v="11"/>
    <x v="11"/>
    <x v="10"/>
    <x v="3"/>
    <x v="2"/>
    <x v="10"/>
    <x v="4"/>
    <x v="8"/>
    <x v="10"/>
    <x v="3"/>
    <x v="2"/>
    <x v="0"/>
    <n v="3"/>
    <n v="14500"/>
    <n v="8028.9033333333327"/>
    <n v="30"/>
    <n v="1717.5"/>
    <x v="0"/>
    <n v="4"/>
    <x v="0"/>
    <n v="43500"/>
    <n v="13050"/>
    <n v="30450"/>
    <n v="24086.71"/>
    <n v="4645.79"/>
    <n v="15.26"/>
    <x v="1"/>
    <x v="2"/>
  </r>
  <r>
    <x v="12"/>
    <x v="12"/>
    <x v="11"/>
    <x v="9"/>
    <x v="0"/>
    <x v="1"/>
    <x v="3"/>
    <x v="5"/>
    <x v="6"/>
    <x v="2"/>
    <x v="2"/>
    <x v="4"/>
    <n v="7"/>
    <n v="18500"/>
    <n v="13352.380000000001"/>
    <n v="5"/>
    <n v="1455.96"/>
    <x v="0"/>
    <n v="4"/>
    <x v="0"/>
    <n v="129500"/>
    <n v="6475"/>
    <n v="123025"/>
    <n v="93466.66"/>
    <n v="28102.38"/>
    <n v="22.84"/>
    <x v="0"/>
    <x v="1"/>
  </r>
  <r>
    <x v="13"/>
    <x v="13"/>
    <x v="12"/>
    <x v="10"/>
    <x v="1"/>
    <x v="11"/>
    <x v="4"/>
    <x v="9"/>
    <x v="11"/>
    <x v="1"/>
    <x v="1"/>
    <x v="3"/>
    <n v="3"/>
    <n v="1800"/>
    <n v="1340.0033333333333"/>
    <n v="5"/>
    <n v="488.95"/>
    <x v="0"/>
    <n v="5"/>
    <x v="0"/>
    <n v="5400"/>
    <n v="270"/>
    <n v="5130"/>
    <n v="4020.01"/>
    <n v="621.04"/>
    <n v="12.11"/>
    <x v="1"/>
    <x v="0"/>
  </r>
  <r>
    <x v="14"/>
    <x v="14"/>
    <x v="13"/>
    <x v="11"/>
    <x v="1"/>
    <x v="12"/>
    <x v="1"/>
    <x v="7"/>
    <x v="12"/>
    <x v="0"/>
    <x v="1"/>
    <x v="1"/>
    <n v="4"/>
    <n v="4200"/>
    <n v="2429.98"/>
    <n v="25"/>
    <n v="958.86"/>
    <x v="0"/>
    <n v="5"/>
    <x v="0"/>
    <n v="16800"/>
    <n v="4200"/>
    <n v="12600"/>
    <n v="9719.92"/>
    <n v="1921.22"/>
    <n v="15.25"/>
    <x v="2"/>
    <x v="0"/>
  </r>
  <r>
    <x v="15"/>
    <x v="15"/>
    <x v="14"/>
    <x v="10"/>
    <x v="1"/>
    <x v="13"/>
    <x v="3"/>
    <x v="3"/>
    <x v="4"/>
    <x v="2"/>
    <x v="2"/>
    <x v="2"/>
    <n v="8"/>
    <n v="1800"/>
    <n v="1065.79125"/>
    <n v="5"/>
    <n v="379.78"/>
    <x v="1"/>
    <n v="5"/>
    <x v="2"/>
    <n v="14400"/>
    <n v="720"/>
    <n v="13680"/>
    <n v="8526.33"/>
    <n v="4773.8900000000003"/>
    <n v="34.9"/>
    <x v="0"/>
    <x v="6"/>
  </r>
  <r>
    <x v="16"/>
    <x v="16"/>
    <x v="15"/>
    <x v="11"/>
    <x v="1"/>
    <x v="9"/>
    <x v="3"/>
    <x v="3"/>
    <x v="13"/>
    <x v="3"/>
    <x v="1"/>
    <x v="3"/>
    <n v="10"/>
    <n v="4200"/>
    <n v="2101.723"/>
    <n v="25"/>
    <n v="329.24"/>
    <x v="0"/>
    <n v="4"/>
    <x v="0"/>
    <n v="42000"/>
    <n v="10500"/>
    <n v="31500"/>
    <n v="21017.23"/>
    <n v="10153.530000000001"/>
    <n v="32.229999999999997"/>
    <x v="2"/>
    <x v="6"/>
  </r>
  <r>
    <x v="17"/>
    <x v="17"/>
    <x v="16"/>
    <x v="12"/>
    <x v="3"/>
    <x v="5"/>
    <x v="3"/>
    <x v="10"/>
    <x v="14"/>
    <x v="2"/>
    <x v="2"/>
    <x v="4"/>
    <n v="7"/>
    <n v="7200"/>
    <n v="3265.0442857142857"/>
    <n v="20"/>
    <n v="529.15"/>
    <x v="0"/>
    <n v="3"/>
    <x v="0"/>
    <n v="50400"/>
    <n v="10080"/>
    <n v="40320"/>
    <n v="22855.31"/>
    <n v="16935.54"/>
    <n v="42"/>
    <x v="1"/>
    <x v="1"/>
  </r>
  <r>
    <x v="18"/>
    <x v="18"/>
    <x v="17"/>
    <x v="13"/>
    <x v="0"/>
    <x v="14"/>
    <x v="3"/>
    <x v="10"/>
    <x v="14"/>
    <x v="1"/>
    <x v="0"/>
    <x v="2"/>
    <n v="11"/>
    <n v="3200"/>
    <n v="1769.7536363636364"/>
    <n v="10"/>
    <n v="1722.82"/>
    <x v="0"/>
    <n v="5"/>
    <x v="0"/>
    <n v="35200"/>
    <n v="3520"/>
    <n v="31680"/>
    <n v="19467.29"/>
    <n v="10489.89"/>
    <n v="33.11"/>
    <x v="0"/>
    <x v="2"/>
  </r>
  <r>
    <x v="19"/>
    <x v="19"/>
    <x v="18"/>
    <x v="14"/>
    <x v="3"/>
    <x v="15"/>
    <x v="4"/>
    <x v="9"/>
    <x v="11"/>
    <x v="0"/>
    <x v="1"/>
    <x v="4"/>
    <n v="7"/>
    <n v="2800"/>
    <n v="1554.5742857142857"/>
    <n v="15"/>
    <n v="885.74"/>
    <x v="0"/>
    <n v="4"/>
    <x v="0"/>
    <n v="19600"/>
    <n v="2940"/>
    <n v="16660"/>
    <n v="10882.02"/>
    <n v="4892.24"/>
    <n v="29.37"/>
    <x v="2"/>
    <x v="1"/>
  </r>
  <r>
    <x v="20"/>
    <x v="20"/>
    <x v="19"/>
    <x v="15"/>
    <x v="4"/>
    <x v="11"/>
    <x v="3"/>
    <x v="5"/>
    <x v="6"/>
    <x v="3"/>
    <x v="2"/>
    <x v="3"/>
    <n v="6"/>
    <n v="28000"/>
    <n v="14999.053333333335"/>
    <n v="20"/>
    <n v="1254.44"/>
    <x v="0"/>
    <n v="5"/>
    <x v="2"/>
    <n v="168000"/>
    <n v="33600"/>
    <n v="134400"/>
    <n v="89994.32"/>
    <n v="43151.24"/>
    <n v="32.11"/>
    <x v="2"/>
    <x v="2"/>
  </r>
  <r>
    <x v="21"/>
    <x v="21"/>
    <x v="20"/>
    <x v="16"/>
    <x v="0"/>
    <x v="6"/>
    <x v="0"/>
    <x v="6"/>
    <x v="7"/>
    <x v="2"/>
    <x v="2"/>
    <x v="1"/>
    <n v="3"/>
    <n v="12500"/>
    <n v="7715.666666666667"/>
    <n v="5"/>
    <n v="1055.2"/>
    <x v="0"/>
    <n v="4"/>
    <x v="0"/>
    <n v="37500"/>
    <n v="1875"/>
    <n v="35625"/>
    <n v="23147"/>
    <n v="11422.8"/>
    <n v="32.06"/>
    <x v="0"/>
    <x v="5"/>
  </r>
  <r>
    <x v="22"/>
    <x v="22"/>
    <x v="21"/>
    <x v="17"/>
    <x v="3"/>
    <x v="16"/>
    <x v="4"/>
    <x v="8"/>
    <x v="10"/>
    <x v="0"/>
    <x v="0"/>
    <x v="2"/>
    <n v="1"/>
    <n v="16500"/>
    <n v="12813.07"/>
    <n v="5"/>
    <n v="1330.17"/>
    <x v="0"/>
    <n v="5"/>
    <x v="0"/>
    <n v="16500"/>
    <n v="825"/>
    <n v="15675"/>
    <n v="12813.07"/>
    <n v="1531.76"/>
    <n v="9.77"/>
    <x v="0"/>
    <x v="1"/>
  </r>
  <r>
    <x v="23"/>
    <x v="23"/>
    <x v="22"/>
    <x v="18"/>
    <x v="1"/>
    <x v="8"/>
    <x v="0"/>
    <x v="11"/>
    <x v="15"/>
    <x v="3"/>
    <x v="0"/>
    <x v="0"/>
    <n v="9"/>
    <n v="2500"/>
    <n v="1363.2333333333333"/>
    <n v="30"/>
    <n v="1029.58"/>
    <x v="0"/>
    <n v="4"/>
    <x v="0"/>
    <n v="22500"/>
    <n v="6750"/>
    <n v="15750"/>
    <n v="12269.1"/>
    <n v="2451.3200000000002"/>
    <n v="15.56"/>
    <x v="0"/>
    <x v="6"/>
  </r>
  <r>
    <x v="24"/>
    <x v="24"/>
    <x v="11"/>
    <x v="19"/>
    <x v="2"/>
    <x v="6"/>
    <x v="0"/>
    <x v="11"/>
    <x v="16"/>
    <x v="3"/>
    <x v="1"/>
    <x v="0"/>
    <n v="3"/>
    <n v="3200"/>
    <n v="1600.2466666666667"/>
    <n v="25"/>
    <n v="1035.68"/>
    <x v="0"/>
    <n v="1"/>
    <x v="0"/>
    <n v="9600"/>
    <n v="2400"/>
    <n v="7200"/>
    <n v="4800.74"/>
    <n v="1363.58"/>
    <n v="18.940000000000001"/>
    <x v="2"/>
    <x v="0"/>
  </r>
  <r>
    <x v="25"/>
    <x v="25"/>
    <x v="23"/>
    <x v="4"/>
    <x v="1"/>
    <x v="8"/>
    <x v="2"/>
    <x v="4"/>
    <x v="17"/>
    <x v="2"/>
    <x v="1"/>
    <x v="3"/>
    <n v="5"/>
    <n v="3500"/>
    <n v="1590.136"/>
    <n v="25"/>
    <n v="310.5"/>
    <x v="0"/>
    <n v="4"/>
    <x v="2"/>
    <n v="17500"/>
    <n v="4375"/>
    <n v="13125"/>
    <n v="7950.68"/>
    <n v="4863.82"/>
    <n v="37.06"/>
    <x v="0"/>
    <x v="7"/>
  </r>
  <r>
    <x v="26"/>
    <x v="26"/>
    <x v="24"/>
    <x v="12"/>
    <x v="3"/>
    <x v="11"/>
    <x v="3"/>
    <x v="12"/>
    <x v="13"/>
    <x v="0"/>
    <x v="1"/>
    <x v="2"/>
    <n v="7"/>
    <n v="7200"/>
    <n v="4394.562857142857"/>
    <n v="25"/>
    <n v="921.36"/>
    <x v="0"/>
    <n v="2"/>
    <x v="0"/>
    <n v="50400"/>
    <n v="12600"/>
    <n v="37800"/>
    <n v="30761.94"/>
    <n v="6116.7"/>
    <n v="16.18"/>
    <x v="0"/>
    <x v="8"/>
  </r>
  <r>
    <x v="27"/>
    <x v="27"/>
    <x v="25"/>
    <x v="20"/>
    <x v="0"/>
    <x v="12"/>
    <x v="3"/>
    <x v="13"/>
    <x v="18"/>
    <x v="3"/>
    <x v="2"/>
    <x v="2"/>
    <n v="9"/>
    <n v="7800"/>
    <n v="4500.3277777777776"/>
    <n v="25"/>
    <n v="1208.77"/>
    <x v="0"/>
    <n v="3"/>
    <x v="0"/>
    <n v="70200"/>
    <n v="17550"/>
    <n v="52650"/>
    <n v="40502.949999999997"/>
    <n v="10938.28"/>
    <n v="20.78"/>
    <x v="1"/>
    <x v="1"/>
  </r>
  <r>
    <x v="28"/>
    <x v="28"/>
    <x v="26"/>
    <x v="4"/>
    <x v="1"/>
    <x v="15"/>
    <x v="3"/>
    <x v="3"/>
    <x v="13"/>
    <x v="3"/>
    <x v="0"/>
    <x v="0"/>
    <n v="4"/>
    <n v="3500"/>
    <n v="2246.9050000000002"/>
    <n v="0"/>
    <n v="40.340000000000003"/>
    <x v="0"/>
    <n v="3"/>
    <x v="0"/>
    <n v="14000"/>
    <n v="0"/>
    <n v="14000"/>
    <n v="8987.6200000000008"/>
    <n v="4972.04"/>
    <n v="35.51"/>
    <x v="2"/>
    <x v="9"/>
  </r>
  <r>
    <x v="29"/>
    <x v="29"/>
    <x v="27"/>
    <x v="1"/>
    <x v="1"/>
    <x v="9"/>
    <x v="3"/>
    <x v="5"/>
    <x v="6"/>
    <x v="2"/>
    <x v="1"/>
    <x v="0"/>
    <n v="11"/>
    <n v="1800"/>
    <n v="920.72363636363627"/>
    <n v="30"/>
    <n v="849.6"/>
    <x v="0"/>
    <n v="4"/>
    <x v="0"/>
    <n v="19800"/>
    <n v="5940"/>
    <n v="13860"/>
    <n v="10127.959999999999"/>
    <n v="2882.44"/>
    <n v="20.8"/>
    <x v="1"/>
    <x v="9"/>
  </r>
  <r>
    <x v="30"/>
    <x v="30"/>
    <x v="28"/>
    <x v="21"/>
    <x v="0"/>
    <x v="3"/>
    <x v="1"/>
    <x v="12"/>
    <x v="19"/>
    <x v="1"/>
    <x v="2"/>
    <x v="3"/>
    <n v="9"/>
    <n v="45000"/>
    <n v="18651.526666666665"/>
    <n v="30"/>
    <n v="751.7"/>
    <x v="0"/>
    <n v="4"/>
    <x v="0"/>
    <n v="405000"/>
    <n v="121500"/>
    <n v="283500"/>
    <n v="167863.74"/>
    <n v="114884.56"/>
    <n v="40.520000000000003"/>
    <x v="2"/>
    <x v="5"/>
  </r>
  <r>
    <x v="31"/>
    <x v="31"/>
    <x v="29"/>
    <x v="19"/>
    <x v="2"/>
    <x v="17"/>
    <x v="3"/>
    <x v="13"/>
    <x v="20"/>
    <x v="2"/>
    <x v="2"/>
    <x v="4"/>
    <n v="10"/>
    <n v="3200"/>
    <n v="2027.673"/>
    <n v="15"/>
    <n v="1658.08"/>
    <x v="0"/>
    <n v="5"/>
    <x v="0"/>
    <n v="32000"/>
    <n v="4800"/>
    <n v="27200"/>
    <n v="20276.73"/>
    <n v="5265.19"/>
    <n v="19.36"/>
    <x v="1"/>
    <x v="9"/>
  </r>
  <r>
    <x v="32"/>
    <x v="32"/>
    <x v="30"/>
    <x v="22"/>
    <x v="0"/>
    <x v="12"/>
    <x v="0"/>
    <x v="6"/>
    <x v="21"/>
    <x v="2"/>
    <x v="1"/>
    <x v="2"/>
    <n v="9"/>
    <n v="85000"/>
    <n v="66592.093333333323"/>
    <n v="0"/>
    <n v="1728.2"/>
    <x v="0"/>
    <n v="5"/>
    <x v="3"/>
    <n v="765000"/>
    <n v="0"/>
    <n v="765000"/>
    <n v="599328.84"/>
    <n v="163942.96"/>
    <n v="21.43"/>
    <x v="2"/>
    <x v="8"/>
  </r>
  <r>
    <x v="33"/>
    <x v="33"/>
    <x v="15"/>
    <x v="23"/>
    <x v="2"/>
    <x v="17"/>
    <x v="2"/>
    <x v="4"/>
    <x v="5"/>
    <x v="0"/>
    <x v="0"/>
    <x v="4"/>
    <n v="2"/>
    <n v="3200"/>
    <n v="2387.6350000000002"/>
    <n v="0"/>
    <n v="1741.43"/>
    <x v="0"/>
    <n v="2"/>
    <x v="0"/>
    <n v="6400"/>
    <n v="0"/>
    <n v="6400"/>
    <n v="4775.2700000000004"/>
    <n v="-116.7"/>
    <n v="-1.82"/>
    <x v="0"/>
    <x v="10"/>
  </r>
  <r>
    <x v="34"/>
    <x v="34"/>
    <x v="31"/>
    <x v="13"/>
    <x v="0"/>
    <x v="18"/>
    <x v="0"/>
    <x v="0"/>
    <x v="22"/>
    <x v="3"/>
    <x v="0"/>
    <x v="2"/>
    <n v="6"/>
    <n v="3200"/>
    <n v="2002.5583333333334"/>
    <n v="0"/>
    <n v="162.77000000000001"/>
    <x v="1"/>
    <n v="4"/>
    <x v="0"/>
    <n v="19200"/>
    <n v="0"/>
    <n v="19200"/>
    <n v="12015.35"/>
    <n v="7021.88"/>
    <n v="36.57"/>
    <x v="0"/>
    <x v="11"/>
  </r>
  <r>
    <x v="35"/>
    <x v="35"/>
    <x v="32"/>
    <x v="24"/>
    <x v="3"/>
    <x v="19"/>
    <x v="1"/>
    <x v="14"/>
    <x v="19"/>
    <x v="3"/>
    <x v="2"/>
    <x v="4"/>
    <n v="7"/>
    <n v="6500"/>
    <n v="4738.6342857142863"/>
    <n v="10"/>
    <n v="1673.97"/>
    <x v="0"/>
    <n v="4"/>
    <x v="0"/>
    <n v="45500"/>
    <n v="4550"/>
    <n v="40950"/>
    <n v="33170.44"/>
    <n v="6105.59"/>
    <n v="14.91"/>
    <x v="1"/>
    <x v="1"/>
  </r>
  <r>
    <x v="36"/>
    <x v="36"/>
    <x v="33"/>
    <x v="18"/>
    <x v="1"/>
    <x v="11"/>
    <x v="2"/>
    <x v="2"/>
    <x v="3"/>
    <x v="0"/>
    <x v="0"/>
    <x v="2"/>
    <n v="11"/>
    <n v="2500"/>
    <n v="1513.348181818182"/>
    <n v="20"/>
    <n v="1189.8900000000001"/>
    <x v="0"/>
    <n v="5"/>
    <x v="0"/>
    <n v="27500"/>
    <n v="5500"/>
    <n v="22000"/>
    <n v="16646.830000000002"/>
    <n v="4163.28"/>
    <n v="18.920000000000002"/>
    <x v="2"/>
    <x v="6"/>
  </r>
  <r>
    <x v="37"/>
    <x v="37"/>
    <x v="34"/>
    <x v="2"/>
    <x v="4"/>
    <x v="20"/>
    <x v="3"/>
    <x v="13"/>
    <x v="18"/>
    <x v="3"/>
    <x v="0"/>
    <x v="0"/>
    <n v="6"/>
    <n v="12500"/>
    <n v="9058.0583333333325"/>
    <n v="5"/>
    <n v="1732.3"/>
    <x v="0"/>
    <n v="5"/>
    <x v="0"/>
    <n v="75000"/>
    <n v="3750"/>
    <n v="71250"/>
    <n v="54348.35"/>
    <n v="15169.35"/>
    <n v="21.29"/>
    <x v="2"/>
    <x v="7"/>
  </r>
  <r>
    <x v="38"/>
    <x v="38"/>
    <x v="35"/>
    <x v="25"/>
    <x v="3"/>
    <x v="1"/>
    <x v="4"/>
    <x v="8"/>
    <x v="23"/>
    <x v="3"/>
    <x v="0"/>
    <x v="4"/>
    <n v="5"/>
    <n v="28000"/>
    <n v="18177.135999999999"/>
    <n v="10"/>
    <n v="962.58"/>
    <x v="0"/>
    <n v="4"/>
    <x v="0"/>
    <n v="140000"/>
    <n v="14000"/>
    <n v="126000"/>
    <n v="90885.68"/>
    <n v="34151.74"/>
    <n v="27.1"/>
    <x v="0"/>
    <x v="7"/>
  </r>
  <r>
    <x v="39"/>
    <x v="39"/>
    <x v="36"/>
    <x v="26"/>
    <x v="2"/>
    <x v="21"/>
    <x v="3"/>
    <x v="13"/>
    <x v="18"/>
    <x v="2"/>
    <x v="0"/>
    <x v="2"/>
    <n v="3"/>
    <n v="1200"/>
    <n v="538.78"/>
    <n v="25"/>
    <n v="86.56"/>
    <x v="0"/>
    <n v="2"/>
    <x v="0"/>
    <n v="3600"/>
    <n v="900"/>
    <n v="2700"/>
    <n v="1616.34"/>
    <n v="997.1"/>
    <n v="36.93"/>
    <x v="2"/>
    <x v="4"/>
  </r>
  <r>
    <x v="40"/>
    <x v="40"/>
    <x v="37"/>
    <x v="27"/>
    <x v="2"/>
    <x v="19"/>
    <x v="2"/>
    <x v="15"/>
    <x v="24"/>
    <x v="1"/>
    <x v="1"/>
    <x v="0"/>
    <n v="2"/>
    <n v="450"/>
    <n v="301.61500000000001"/>
    <n v="10"/>
    <n v="1493.72"/>
    <x v="0"/>
    <n v="3"/>
    <x v="0"/>
    <n v="900"/>
    <n v="90"/>
    <n v="810"/>
    <n v="603.23"/>
    <n v="-1286.95"/>
    <n v="-158.88"/>
    <x v="0"/>
    <x v="2"/>
  </r>
  <r>
    <x v="41"/>
    <x v="41"/>
    <x v="7"/>
    <x v="28"/>
    <x v="4"/>
    <x v="19"/>
    <x v="1"/>
    <x v="16"/>
    <x v="25"/>
    <x v="1"/>
    <x v="1"/>
    <x v="0"/>
    <n v="7"/>
    <n v="12500"/>
    <n v="7412.43"/>
    <n v="15"/>
    <n v="1285.32"/>
    <x v="0"/>
    <n v="1"/>
    <x v="3"/>
    <n v="87500"/>
    <n v="13125"/>
    <n v="74375"/>
    <n v="51887.01"/>
    <n v="21202.67"/>
    <n v="28.51"/>
    <x v="2"/>
    <x v="4"/>
  </r>
  <r>
    <x v="42"/>
    <x v="42"/>
    <x v="38"/>
    <x v="20"/>
    <x v="0"/>
    <x v="22"/>
    <x v="4"/>
    <x v="9"/>
    <x v="11"/>
    <x v="1"/>
    <x v="2"/>
    <x v="4"/>
    <n v="1"/>
    <n v="7800"/>
    <n v="3202.76"/>
    <n v="30"/>
    <n v="188.12"/>
    <x v="0"/>
    <n v="5"/>
    <x v="0"/>
    <n v="7800"/>
    <n v="2340"/>
    <n v="5460"/>
    <n v="3202.76"/>
    <n v="2069.12"/>
    <n v="37.9"/>
    <x v="0"/>
    <x v="8"/>
  </r>
  <r>
    <x v="43"/>
    <x v="43"/>
    <x v="9"/>
    <x v="22"/>
    <x v="0"/>
    <x v="23"/>
    <x v="2"/>
    <x v="2"/>
    <x v="9"/>
    <x v="3"/>
    <x v="0"/>
    <x v="2"/>
    <n v="10"/>
    <n v="85000"/>
    <n v="40247.642999999996"/>
    <n v="25"/>
    <n v="1274.1500000000001"/>
    <x v="0"/>
    <n v="4"/>
    <x v="0"/>
    <n v="850000"/>
    <n v="212500"/>
    <n v="637500"/>
    <n v="402476.43"/>
    <n v="233749.42"/>
    <n v="36.67"/>
    <x v="1"/>
    <x v="2"/>
  </r>
  <r>
    <x v="44"/>
    <x v="44"/>
    <x v="39"/>
    <x v="18"/>
    <x v="1"/>
    <x v="10"/>
    <x v="3"/>
    <x v="3"/>
    <x v="4"/>
    <x v="0"/>
    <x v="0"/>
    <x v="0"/>
    <n v="4"/>
    <n v="2500"/>
    <n v="1832.07"/>
    <n v="10"/>
    <n v="272.2"/>
    <x v="0"/>
    <n v="5"/>
    <x v="0"/>
    <n v="10000"/>
    <n v="1000"/>
    <n v="9000"/>
    <n v="7328.28"/>
    <n v="1399.52"/>
    <n v="15.55"/>
    <x v="2"/>
    <x v="7"/>
  </r>
  <r>
    <x v="45"/>
    <x v="45"/>
    <x v="40"/>
    <x v="14"/>
    <x v="3"/>
    <x v="19"/>
    <x v="2"/>
    <x v="15"/>
    <x v="26"/>
    <x v="3"/>
    <x v="0"/>
    <x v="0"/>
    <n v="5"/>
    <n v="2800"/>
    <n v="1436.06"/>
    <n v="30"/>
    <n v="350.15"/>
    <x v="0"/>
    <n v="3"/>
    <x v="0"/>
    <n v="14000"/>
    <n v="4200"/>
    <n v="9800"/>
    <n v="7180.3"/>
    <n v="2269.5500000000002"/>
    <n v="23.16"/>
    <x v="2"/>
    <x v="1"/>
  </r>
  <r>
    <x v="46"/>
    <x v="46"/>
    <x v="41"/>
    <x v="10"/>
    <x v="1"/>
    <x v="0"/>
    <x v="3"/>
    <x v="3"/>
    <x v="4"/>
    <x v="3"/>
    <x v="1"/>
    <x v="4"/>
    <n v="4"/>
    <n v="1800"/>
    <n v="940.22249999999997"/>
    <n v="30"/>
    <n v="1590.63"/>
    <x v="0"/>
    <n v="4"/>
    <x v="3"/>
    <n v="7200"/>
    <n v="2160"/>
    <n v="5040"/>
    <n v="3760.89"/>
    <n v="-311.52"/>
    <n v="-6.18"/>
    <x v="0"/>
    <x v="5"/>
  </r>
  <r>
    <x v="47"/>
    <x v="47"/>
    <x v="42"/>
    <x v="24"/>
    <x v="3"/>
    <x v="17"/>
    <x v="3"/>
    <x v="3"/>
    <x v="13"/>
    <x v="3"/>
    <x v="2"/>
    <x v="4"/>
    <n v="10"/>
    <n v="6500"/>
    <n v="3553.174"/>
    <n v="20"/>
    <n v="1135.43"/>
    <x v="0"/>
    <n v="2"/>
    <x v="0"/>
    <n v="65000"/>
    <n v="13000"/>
    <n v="52000"/>
    <n v="35531.74"/>
    <n v="15332.83"/>
    <n v="29.49"/>
    <x v="1"/>
    <x v="10"/>
  </r>
  <r>
    <x v="48"/>
    <x v="48"/>
    <x v="43"/>
    <x v="29"/>
    <x v="4"/>
    <x v="0"/>
    <x v="0"/>
    <x v="6"/>
    <x v="7"/>
    <x v="2"/>
    <x v="2"/>
    <x v="2"/>
    <n v="1"/>
    <n v="55000"/>
    <n v="35736.959999999999"/>
    <n v="10"/>
    <n v="1742.25"/>
    <x v="0"/>
    <n v="4"/>
    <x v="0"/>
    <n v="55000"/>
    <n v="5500"/>
    <n v="49500"/>
    <n v="35736.959999999999"/>
    <n v="12020.79"/>
    <n v="24.28"/>
    <x v="0"/>
    <x v="2"/>
  </r>
  <r>
    <x v="49"/>
    <x v="49"/>
    <x v="44"/>
    <x v="28"/>
    <x v="4"/>
    <x v="22"/>
    <x v="3"/>
    <x v="10"/>
    <x v="14"/>
    <x v="2"/>
    <x v="2"/>
    <x v="3"/>
    <n v="7"/>
    <n v="12500"/>
    <n v="7849.5371428571434"/>
    <n v="5"/>
    <n v="858.08"/>
    <x v="0"/>
    <n v="5"/>
    <x v="0"/>
    <n v="87500"/>
    <n v="4375"/>
    <n v="83125"/>
    <n v="54946.76"/>
    <n v="27320.16"/>
    <n v="32.869999999999997"/>
    <x v="1"/>
    <x v="10"/>
  </r>
  <r>
    <x v="50"/>
    <x v="50"/>
    <x v="45"/>
    <x v="19"/>
    <x v="2"/>
    <x v="24"/>
    <x v="0"/>
    <x v="11"/>
    <x v="15"/>
    <x v="0"/>
    <x v="1"/>
    <x v="0"/>
    <n v="1"/>
    <n v="3200"/>
    <n v="2195.4299999999998"/>
    <n v="15"/>
    <n v="376.18"/>
    <x v="0"/>
    <n v="3"/>
    <x v="0"/>
    <n v="3200"/>
    <n v="480"/>
    <n v="2720"/>
    <n v="2195.4299999999998"/>
    <n v="148.38999999999999"/>
    <n v="5.46"/>
    <x v="1"/>
    <x v="0"/>
  </r>
  <r>
    <x v="51"/>
    <x v="51"/>
    <x v="46"/>
    <x v="30"/>
    <x v="0"/>
    <x v="7"/>
    <x v="1"/>
    <x v="16"/>
    <x v="25"/>
    <x v="1"/>
    <x v="1"/>
    <x v="3"/>
    <n v="7"/>
    <n v="8500"/>
    <n v="6845.0142857142855"/>
    <n v="0"/>
    <n v="1386.76"/>
    <x v="0"/>
    <n v="4"/>
    <x v="0"/>
    <n v="59500"/>
    <n v="0"/>
    <n v="59500"/>
    <n v="47915.1"/>
    <n v="10198.14"/>
    <n v="17.14"/>
    <x v="0"/>
    <x v="0"/>
  </r>
  <r>
    <x v="52"/>
    <x v="52"/>
    <x v="47"/>
    <x v="30"/>
    <x v="0"/>
    <x v="25"/>
    <x v="2"/>
    <x v="4"/>
    <x v="17"/>
    <x v="2"/>
    <x v="1"/>
    <x v="0"/>
    <n v="10"/>
    <n v="8500"/>
    <n v="6420.6480000000001"/>
    <n v="5"/>
    <n v="1006.42"/>
    <x v="0"/>
    <n v="5"/>
    <x v="0"/>
    <n v="85000"/>
    <n v="4250"/>
    <n v="80750"/>
    <n v="64206.48"/>
    <n v="15537.1"/>
    <n v="19.239999999999998"/>
    <x v="2"/>
    <x v="3"/>
  </r>
  <r>
    <x v="53"/>
    <x v="53"/>
    <x v="48"/>
    <x v="4"/>
    <x v="1"/>
    <x v="9"/>
    <x v="0"/>
    <x v="11"/>
    <x v="16"/>
    <x v="1"/>
    <x v="1"/>
    <x v="0"/>
    <n v="8"/>
    <n v="3500"/>
    <n v="1918.04125"/>
    <n v="25"/>
    <n v="1587.47"/>
    <x v="1"/>
    <n v="4"/>
    <x v="0"/>
    <n v="28000"/>
    <n v="7000"/>
    <n v="21000"/>
    <n v="15344.33"/>
    <n v="4068.2"/>
    <n v="19.37"/>
    <x v="1"/>
    <x v="9"/>
  </r>
  <r>
    <x v="54"/>
    <x v="54"/>
    <x v="49"/>
    <x v="7"/>
    <x v="0"/>
    <x v="26"/>
    <x v="3"/>
    <x v="13"/>
    <x v="18"/>
    <x v="1"/>
    <x v="0"/>
    <x v="3"/>
    <n v="9"/>
    <n v="6500"/>
    <n v="3556.4133333333334"/>
    <n v="5"/>
    <n v="74.48"/>
    <x v="0"/>
    <n v="2"/>
    <x v="0"/>
    <n v="58500"/>
    <n v="2925"/>
    <n v="55575"/>
    <n v="32007.72"/>
    <n v="23492.799999999999"/>
    <n v="42.27"/>
    <x v="0"/>
    <x v="10"/>
  </r>
  <r>
    <x v="55"/>
    <x v="55"/>
    <x v="50"/>
    <x v="31"/>
    <x v="2"/>
    <x v="8"/>
    <x v="2"/>
    <x v="17"/>
    <x v="27"/>
    <x v="2"/>
    <x v="0"/>
    <x v="3"/>
    <n v="8"/>
    <n v="8500"/>
    <n v="3827.51"/>
    <n v="20"/>
    <n v="1433.4"/>
    <x v="0"/>
    <n v="5"/>
    <x v="0"/>
    <n v="68000"/>
    <n v="13600"/>
    <n v="54400"/>
    <n v="30620.080000000002"/>
    <n v="22346.52"/>
    <n v="41.08"/>
    <x v="0"/>
    <x v="8"/>
  </r>
  <r>
    <x v="56"/>
    <x v="56"/>
    <x v="51"/>
    <x v="11"/>
    <x v="1"/>
    <x v="21"/>
    <x v="3"/>
    <x v="5"/>
    <x v="6"/>
    <x v="1"/>
    <x v="2"/>
    <x v="0"/>
    <n v="1"/>
    <n v="4200"/>
    <n v="2943.52"/>
    <n v="10"/>
    <n v="835.15"/>
    <x v="0"/>
    <n v="3"/>
    <x v="0"/>
    <n v="4200"/>
    <n v="420"/>
    <n v="3780"/>
    <n v="2943.52"/>
    <n v="1.33"/>
    <n v="0.04"/>
    <x v="2"/>
    <x v="7"/>
  </r>
  <r>
    <x v="57"/>
    <x v="57"/>
    <x v="52"/>
    <x v="10"/>
    <x v="1"/>
    <x v="9"/>
    <x v="2"/>
    <x v="2"/>
    <x v="3"/>
    <x v="3"/>
    <x v="2"/>
    <x v="2"/>
    <n v="4"/>
    <n v="1800"/>
    <n v="898.90499999999997"/>
    <n v="15"/>
    <n v="138.05000000000001"/>
    <x v="0"/>
    <n v="4"/>
    <x v="0"/>
    <n v="7200"/>
    <n v="1080"/>
    <n v="6120"/>
    <n v="3595.62"/>
    <n v="2386.33"/>
    <n v="38.99"/>
    <x v="2"/>
    <x v="10"/>
  </r>
  <r>
    <x v="58"/>
    <x v="58"/>
    <x v="53"/>
    <x v="11"/>
    <x v="1"/>
    <x v="1"/>
    <x v="3"/>
    <x v="10"/>
    <x v="14"/>
    <x v="3"/>
    <x v="1"/>
    <x v="0"/>
    <n v="11"/>
    <n v="4200"/>
    <n v="2089.2018181818185"/>
    <n v="15"/>
    <n v="75.72"/>
    <x v="0"/>
    <n v="3"/>
    <x v="0"/>
    <n v="46200"/>
    <n v="6930"/>
    <n v="39270"/>
    <n v="22981.22"/>
    <n v="16213.06"/>
    <n v="41.29"/>
    <x v="0"/>
    <x v="6"/>
  </r>
  <r>
    <x v="59"/>
    <x v="59"/>
    <x v="54"/>
    <x v="8"/>
    <x v="0"/>
    <x v="0"/>
    <x v="4"/>
    <x v="8"/>
    <x v="10"/>
    <x v="0"/>
    <x v="1"/>
    <x v="3"/>
    <n v="9"/>
    <n v="72000"/>
    <n v="57676.31"/>
    <n v="0"/>
    <n v="1769.29"/>
    <x v="0"/>
    <n v="4"/>
    <x v="0"/>
    <n v="648000"/>
    <n v="0"/>
    <n v="648000"/>
    <n v="519086.79"/>
    <n v="127143.92"/>
    <n v="19.62"/>
    <x v="2"/>
    <x v="7"/>
  </r>
  <r>
    <x v="60"/>
    <x v="60"/>
    <x v="55"/>
    <x v="12"/>
    <x v="3"/>
    <x v="19"/>
    <x v="2"/>
    <x v="15"/>
    <x v="24"/>
    <x v="1"/>
    <x v="0"/>
    <x v="1"/>
    <n v="3"/>
    <n v="7200"/>
    <n v="3511.896666666667"/>
    <n v="15"/>
    <n v="590.22"/>
    <x v="1"/>
    <n v="3"/>
    <x v="0"/>
    <n v="21600"/>
    <n v="3240"/>
    <n v="18360"/>
    <n v="10535.69"/>
    <n v="7234.09"/>
    <n v="39.4"/>
    <x v="1"/>
    <x v="4"/>
  </r>
  <r>
    <x v="61"/>
    <x v="61"/>
    <x v="56"/>
    <x v="23"/>
    <x v="2"/>
    <x v="24"/>
    <x v="4"/>
    <x v="9"/>
    <x v="11"/>
    <x v="2"/>
    <x v="2"/>
    <x v="5"/>
    <n v="4"/>
    <n v="3200"/>
    <n v="1768.3924999999999"/>
    <n v="10"/>
    <n v="655.19000000000005"/>
    <x v="0"/>
    <n v="5"/>
    <x v="0"/>
    <n v="12800"/>
    <n v="1280"/>
    <n v="11520"/>
    <n v="7073.57"/>
    <n v="3791.24"/>
    <n v="32.909999999999997"/>
    <x v="2"/>
    <x v="6"/>
  </r>
  <r>
    <x v="62"/>
    <x v="62"/>
    <x v="57"/>
    <x v="10"/>
    <x v="1"/>
    <x v="16"/>
    <x v="4"/>
    <x v="9"/>
    <x v="11"/>
    <x v="3"/>
    <x v="0"/>
    <x v="2"/>
    <n v="5"/>
    <n v="1800"/>
    <n v="957.42199999999991"/>
    <n v="20"/>
    <n v="479.6"/>
    <x v="0"/>
    <n v="4"/>
    <x v="3"/>
    <n v="9000"/>
    <n v="1800"/>
    <n v="7200"/>
    <n v="4787.1099999999997"/>
    <n v="1933.29"/>
    <n v="26.85"/>
    <x v="0"/>
    <x v="10"/>
  </r>
  <r>
    <x v="63"/>
    <x v="63"/>
    <x v="58"/>
    <x v="12"/>
    <x v="3"/>
    <x v="14"/>
    <x v="2"/>
    <x v="2"/>
    <x v="3"/>
    <x v="3"/>
    <x v="0"/>
    <x v="2"/>
    <n v="4"/>
    <n v="7200"/>
    <n v="4857.43"/>
    <n v="15"/>
    <n v="1233.3800000000001"/>
    <x v="0"/>
    <n v="5"/>
    <x v="0"/>
    <n v="28800"/>
    <n v="4320"/>
    <n v="24480"/>
    <n v="19429.72"/>
    <n v="3816.9"/>
    <n v="15.59"/>
    <x v="0"/>
    <x v="0"/>
  </r>
  <r>
    <x v="64"/>
    <x v="64"/>
    <x v="3"/>
    <x v="13"/>
    <x v="0"/>
    <x v="7"/>
    <x v="2"/>
    <x v="12"/>
    <x v="3"/>
    <x v="0"/>
    <x v="1"/>
    <x v="2"/>
    <n v="1"/>
    <n v="3200"/>
    <n v="1469.91"/>
    <n v="20"/>
    <n v="1240.8599999999999"/>
    <x v="0"/>
    <n v="5"/>
    <x v="0"/>
    <n v="3200"/>
    <n v="640"/>
    <n v="2560"/>
    <n v="1469.91"/>
    <n v="-150.77000000000001"/>
    <n v="-5.89"/>
    <x v="0"/>
    <x v="4"/>
  </r>
  <r>
    <x v="65"/>
    <x v="65"/>
    <x v="59"/>
    <x v="8"/>
    <x v="0"/>
    <x v="22"/>
    <x v="1"/>
    <x v="14"/>
    <x v="19"/>
    <x v="1"/>
    <x v="2"/>
    <x v="4"/>
    <n v="4"/>
    <n v="72000"/>
    <n v="47689.105000000003"/>
    <n v="10"/>
    <n v="1484.76"/>
    <x v="0"/>
    <n v="5"/>
    <x v="0"/>
    <n v="288000"/>
    <n v="28800"/>
    <n v="259200"/>
    <n v="190756.42"/>
    <n v="66958.820000000007"/>
    <n v="25.83"/>
    <x v="0"/>
    <x v="11"/>
  </r>
  <r>
    <x v="66"/>
    <x v="66"/>
    <x v="60"/>
    <x v="19"/>
    <x v="2"/>
    <x v="27"/>
    <x v="2"/>
    <x v="17"/>
    <x v="28"/>
    <x v="0"/>
    <x v="0"/>
    <x v="2"/>
    <n v="11"/>
    <n v="3200"/>
    <n v="2139.8445454545454"/>
    <n v="15"/>
    <n v="105.34"/>
    <x v="0"/>
    <n v="4"/>
    <x v="0"/>
    <n v="35200"/>
    <n v="5280"/>
    <n v="29920"/>
    <n v="23538.29"/>
    <n v="6276.37"/>
    <n v="20.98"/>
    <x v="0"/>
    <x v="0"/>
  </r>
  <r>
    <x v="67"/>
    <x v="67"/>
    <x v="53"/>
    <x v="21"/>
    <x v="0"/>
    <x v="11"/>
    <x v="2"/>
    <x v="17"/>
    <x v="29"/>
    <x v="1"/>
    <x v="0"/>
    <x v="0"/>
    <n v="11"/>
    <n v="45000"/>
    <n v="20100.948181818181"/>
    <n v="30"/>
    <n v="1265.46"/>
    <x v="0"/>
    <n v="4"/>
    <x v="0"/>
    <n v="495000"/>
    <n v="148500"/>
    <n v="346500"/>
    <n v="221110.43"/>
    <n v="124124.11"/>
    <n v="35.82"/>
    <x v="1"/>
    <x v="2"/>
  </r>
  <r>
    <x v="68"/>
    <x v="68"/>
    <x v="61"/>
    <x v="31"/>
    <x v="2"/>
    <x v="13"/>
    <x v="2"/>
    <x v="17"/>
    <x v="27"/>
    <x v="0"/>
    <x v="1"/>
    <x v="4"/>
    <n v="9"/>
    <n v="8500"/>
    <n v="4946.7188888888886"/>
    <n v="10"/>
    <n v="56.62"/>
    <x v="0"/>
    <n v="4"/>
    <x v="0"/>
    <n v="76500"/>
    <n v="7650"/>
    <n v="68850"/>
    <n v="44520.47"/>
    <n v="24272.91"/>
    <n v="35.25"/>
    <x v="2"/>
    <x v="1"/>
  </r>
  <r>
    <x v="69"/>
    <x v="5"/>
    <x v="5"/>
    <x v="13"/>
    <x v="0"/>
    <x v="2"/>
    <x v="2"/>
    <x v="17"/>
    <x v="28"/>
    <x v="3"/>
    <x v="1"/>
    <x v="0"/>
    <n v="2"/>
    <n v="3200"/>
    <n v="1911.0250000000001"/>
    <n v="0"/>
    <n v="591.95000000000005"/>
    <x v="0"/>
    <n v="5"/>
    <x v="0"/>
    <n v="6400"/>
    <n v="0"/>
    <n v="6400"/>
    <n v="3822.05"/>
    <n v="1986"/>
    <n v="31.03"/>
    <x v="1"/>
    <x v="0"/>
  </r>
  <r>
    <x v="70"/>
    <x v="69"/>
    <x v="62"/>
    <x v="31"/>
    <x v="2"/>
    <x v="19"/>
    <x v="1"/>
    <x v="1"/>
    <x v="30"/>
    <x v="1"/>
    <x v="0"/>
    <x v="0"/>
    <n v="10"/>
    <n v="8500"/>
    <n v="4992.3320000000003"/>
    <n v="25"/>
    <n v="205.21"/>
    <x v="0"/>
    <n v="3"/>
    <x v="0"/>
    <n v="85000"/>
    <n v="21250"/>
    <n v="63750"/>
    <n v="49923.32"/>
    <n v="13621.47"/>
    <n v="21.37"/>
    <x v="2"/>
    <x v="3"/>
  </r>
  <r>
    <x v="71"/>
    <x v="70"/>
    <x v="56"/>
    <x v="32"/>
    <x v="1"/>
    <x v="12"/>
    <x v="4"/>
    <x v="9"/>
    <x v="11"/>
    <x v="1"/>
    <x v="1"/>
    <x v="3"/>
    <n v="8"/>
    <n v="4500"/>
    <n v="2508.9475000000002"/>
    <n v="25"/>
    <n v="1325.81"/>
    <x v="0"/>
    <n v="4"/>
    <x v="0"/>
    <n v="36000"/>
    <n v="9000"/>
    <n v="27000"/>
    <n v="20071.580000000002"/>
    <n v="5602.61"/>
    <n v="20.75"/>
    <x v="0"/>
    <x v="0"/>
  </r>
  <r>
    <x v="72"/>
    <x v="71"/>
    <x v="40"/>
    <x v="10"/>
    <x v="1"/>
    <x v="15"/>
    <x v="3"/>
    <x v="13"/>
    <x v="18"/>
    <x v="0"/>
    <x v="0"/>
    <x v="1"/>
    <n v="10"/>
    <n v="1800"/>
    <n v="1178.5250000000001"/>
    <n v="0"/>
    <n v="734.66"/>
    <x v="0"/>
    <n v="4"/>
    <x v="0"/>
    <n v="18000"/>
    <n v="0"/>
    <n v="18000"/>
    <n v="11785.25"/>
    <n v="5480.09"/>
    <n v="30.44"/>
    <x v="0"/>
    <x v="6"/>
  </r>
  <r>
    <x v="73"/>
    <x v="72"/>
    <x v="63"/>
    <x v="22"/>
    <x v="0"/>
    <x v="25"/>
    <x v="2"/>
    <x v="4"/>
    <x v="31"/>
    <x v="1"/>
    <x v="0"/>
    <x v="0"/>
    <n v="7"/>
    <n v="85000"/>
    <n v="56943.128571428577"/>
    <n v="10"/>
    <n v="1206.04"/>
    <x v="0"/>
    <n v="4"/>
    <x v="0"/>
    <n v="595000"/>
    <n v="59500"/>
    <n v="535500"/>
    <n v="398601.9"/>
    <n v="135692.06"/>
    <n v="25.34"/>
    <x v="2"/>
    <x v="10"/>
  </r>
  <r>
    <x v="74"/>
    <x v="73"/>
    <x v="64"/>
    <x v="25"/>
    <x v="3"/>
    <x v="4"/>
    <x v="4"/>
    <x v="9"/>
    <x v="11"/>
    <x v="1"/>
    <x v="1"/>
    <x v="3"/>
    <n v="5"/>
    <n v="28000"/>
    <n v="14538.322"/>
    <n v="15"/>
    <n v="1276.33"/>
    <x v="0"/>
    <n v="4"/>
    <x v="0"/>
    <n v="140000"/>
    <n v="21000"/>
    <n v="119000"/>
    <n v="72691.61"/>
    <n v="45032.06"/>
    <n v="37.840000000000003"/>
    <x v="2"/>
    <x v="5"/>
  </r>
  <r>
    <x v="75"/>
    <x v="74"/>
    <x v="65"/>
    <x v="8"/>
    <x v="0"/>
    <x v="24"/>
    <x v="3"/>
    <x v="3"/>
    <x v="4"/>
    <x v="1"/>
    <x v="2"/>
    <x v="1"/>
    <n v="11"/>
    <n v="72000"/>
    <n v="43431.38636363636"/>
    <n v="25"/>
    <n v="349.2"/>
    <x v="0"/>
    <n v="4"/>
    <x v="0"/>
    <n v="792000"/>
    <n v="198000"/>
    <n v="594000"/>
    <n v="477745.25"/>
    <n v="115905.55"/>
    <n v="19.510000000000002"/>
    <x v="0"/>
    <x v="10"/>
  </r>
  <r>
    <x v="76"/>
    <x v="75"/>
    <x v="51"/>
    <x v="15"/>
    <x v="4"/>
    <x v="25"/>
    <x v="2"/>
    <x v="4"/>
    <x v="5"/>
    <x v="1"/>
    <x v="2"/>
    <x v="3"/>
    <n v="2"/>
    <n v="28000"/>
    <n v="17219.165000000001"/>
    <n v="10"/>
    <n v="315.24"/>
    <x v="0"/>
    <n v="5"/>
    <x v="0"/>
    <n v="56000"/>
    <n v="5600"/>
    <n v="50400"/>
    <n v="34438.33"/>
    <n v="15646.43"/>
    <n v="31.04"/>
    <x v="2"/>
    <x v="5"/>
  </r>
  <r>
    <x v="77"/>
    <x v="76"/>
    <x v="66"/>
    <x v="33"/>
    <x v="0"/>
    <x v="10"/>
    <x v="2"/>
    <x v="2"/>
    <x v="9"/>
    <x v="3"/>
    <x v="0"/>
    <x v="4"/>
    <n v="2"/>
    <n v="18500"/>
    <n v="10294.795"/>
    <n v="20"/>
    <n v="819"/>
    <x v="0"/>
    <n v="5"/>
    <x v="0"/>
    <n v="37000"/>
    <n v="7400"/>
    <n v="29600"/>
    <n v="20589.59"/>
    <n v="8191.41"/>
    <n v="27.67"/>
    <x v="2"/>
    <x v="2"/>
  </r>
  <r>
    <x v="78"/>
    <x v="77"/>
    <x v="40"/>
    <x v="24"/>
    <x v="3"/>
    <x v="16"/>
    <x v="1"/>
    <x v="7"/>
    <x v="8"/>
    <x v="2"/>
    <x v="1"/>
    <x v="4"/>
    <n v="4"/>
    <n v="6500"/>
    <n v="3705.5025000000001"/>
    <n v="20"/>
    <n v="454.69"/>
    <x v="0"/>
    <n v="4"/>
    <x v="0"/>
    <n v="26000"/>
    <n v="5200"/>
    <n v="20800"/>
    <n v="14822.01"/>
    <n v="5523.3"/>
    <n v="26.55"/>
    <x v="1"/>
    <x v="4"/>
  </r>
  <r>
    <x v="79"/>
    <x v="78"/>
    <x v="59"/>
    <x v="2"/>
    <x v="2"/>
    <x v="1"/>
    <x v="4"/>
    <x v="8"/>
    <x v="23"/>
    <x v="0"/>
    <x v="2"/>
    <x v="0"/>
    <n v="2"/>
    <n v="8500"/>
    <n v="4177.6450000000004"/>
    <n v="20"/>
    <n v="324.42"/>
    <x v="0"/>
    <n v="1"/>
    <x v="0"/>
    <n v="17000"/>
    <n v="3400"/>
    <n v="13600"/>
    <n v="8355.2900000000009"/>
    <n v="4920.29"/>
    <n v="36.18"/>
    <x v="0"/>
    <x v="10"/>
  </r>
  <r>
    <x v="80"/>
    <x v="79"/>
    <x v="67"/>
    <x v="34"/>
    <x v="0"/>
    <x v="10"/>
    <x v="3"/>
    <x v="13"/>
    <x v="18"/>
    <x v="0"/>
    <x v="0"/>
    <x v="0"/>
    <n v="8"/>
    <n v="32000"/>
    <n v="21708.918750000001"/>
    <n v="5"/>
    <n v="560.11"/>
    <x v="0"/>
    <n v="4"/>
    <x v="2"/>
    <n v="256000"/>
    <n v="12800"/>
    <n v="243200"/>
    <n v="173671.35"/>
    <n v="68968.539999999994"/>
    <n v="28.36"/>
    <x v="2"/>
    <x v="3"/>
  </r>
  <r>
    <x v="81"/>
    <x v="80"/>
    <x v="68"/>
    <x v="35"/>
    <x v="4"/>
    <x v="12"/>
    <x v="3"/>
    <x v="5"/>
    <x v="6"/>
    <x v="1"/>
    <x v="2"/>
    <x v="2"/>
    <n v="2"/>
    <n v="10500"/>
    <n v="5409.37"/>
    <n v="30"/>
    <n v="1110.5"/>
    <x v="0"/>
    <n v="5"/>
    <x v="0"/>
    <n v="21000"/>
    <n v="6300"/>
    <n v="14700"/>
    <n v="10818.74"/>
    <n v="2770.76"/>
    <n v="18.850000000000001"/>
    <x v="2"/>
    <x v="0"/>
  </r>
  <r>
    <x v="82"/>
    <x v="81"/>
    <x v="69"/>
    <x v="22"/>
    <x v="0"/>
    <x v="5"/>
    <x v="0"/>
    <x v="12"/>
    <x v="22"/>
    <x v="2"/>
    <x v="0"/>
    <x v="4"/>
    <n v="9"/>
    <n v="85000"/>
    <n v="40055.455555555556"/>
    <n v="25"/>
    <n v="66.150000000000006"/>
    <x v="0"/>
    <n v="4"/>
    <x v="0"/>
    <n v="765000"/>
    <n v="191250"/>
    <n v="573750"/>
    <n v="360499.1"/>
    <n v="213184.75"/>
    <n v="37.159999999999997"/>
    <x v="2"/>
    <x v="10"/>
  </r>
  <r>
    <x v="83"/>
    <x v="82"/>
    <x v="70"/>
    <x v="36"/>
    <x v="4"/>
    <x v="14"/>
    <x v="2"/>
    <x v="2"/>
    <x v="3"/>
    <x v="3"/>
    <x v="1"/>
    <x v="0"/>
    <n v="1"/>
    <n v="42000"/>
    <n v="22677.99"/>
    <n v="15"/>
    <n v="949.05"/>
    <x v="1"/>
    <n v="5"/>
    <x v="0"/>
    <n v="42000"/>
    <n v="6300"/>
    <n v="35700"/>
    <n v="22677.99"/>
    <n v="12072.96"/>
    <n v="33.82"/>
    <x v="0"/>
    <x v="7"/>
  </r>
  <r>
    <x v="84"/>
    <x v="83"/>
    <x v="71"/>
    <x v="13"/>
    <x v="0"/>
    <x v="13"/>
    <x v="0"/>
    <x v="11"/>
    <x v="16"/>
    <x v="3"/>
    <x v="2"/>
    <x v="1"/>
    <n v="1"/>
    <n v="3200"/>
    <n v="1296.8900000000001"/>
    <n v="30"/>
    <n v="789.2"/>
    <x v="0"/>
    <n v="4"/>
    <x v="0"/>
    <n v="3200"/>
    <n v="960"/>
    <n v="2240"/>
    <n v="1296.8900000000001"/>
    <n v="153.91"/>
    <n v="6.87"/>
    <x v="0"/>
    <x v="2"/>
  </r>
  <r>
    <x v="85"/>
    <x v="84"/>
    <x v="67"/>
    <x v="24"/>
    <x v="3"/>
    <x v="5"/>
    <x v="0"/>
    <x v="0"/>
    <x v="0"/>
    <x v="1"/>
    <x v="2"/>
    <x v="0"/>
    <n v="10"/>
    <n v="6500"/>
    <n v="4075.6309999999999"/>
    <n v="15"/>
    <n v="104.15"/>
    <x v="0"/>
    <n v="3"/>
    <x v="0"/>
    <n v="65000"/>
    <n v="9750"/>
    <n v="55250"/>
    <n v="40756.31"/>
    <n v="14389.54"/>
    <n v="26.04"/>
    <x v="1"/>
    <x v="0"/>
  </r>
  <r>
    <x v="86"/>
    <x v="85"/>
    <x v="72"/>
    <x v="4"/>
    <x v="1"/>
    <x v="16"/>
    <x v="2"/>
    <x v="17"/>
    <x v="28"/>
    <x v="3"/>
    <x v="1"/>
    <x v="2"/>
    <n v="6"/>
    <n v="3500"/>
    <n v="2231.1383333333333"/>
    <n v="20"/>
    <n v="860.27"/>
    <x v="0"/>
    <n v="5"/>
    <x v="0"/>
    <n v="21000"/>
    <n v="4200"/>
    <n v="16800"/>
    <n v="13386.83"/>
    <n v="2552.9"/>
    <n v="15.2"/>
    <x v="1"/>
    <x v="10"/>
  </r>
  <r>
    <x v="87"/>
    <x v="86"/>
    <x v="73"/>
    <x v="17"/>
    <x v="3"/>
    <x v="17"/>
    <x v="0"/>
    <x v="11"/>
    <x v="15"/>
    <x v="3"/>
    <x v="1"/>
    <x v="0"/>
    <n v="5"/>
    <n v="16500"/>
    <n v="8970.0679999999993"/>
    <n v="25"/>
    <n v="1016.96"/>
    <x v="0"/>
    <n v="5"/>
    <x v="0"/>
    <n v="82500"/>
    <n v="20625"/>
    <n v="61875"/>
    <n v="44850.34"/>
    <n v="16007.7"/>
    <n v="25.87"/>
    <x v="0"/>
    <x v="2"/>
  </r>
  <r>
    <x v="88"/>
    <x v="87"/>
    <x v="74"/>
    <x v="26"/>
    <x v="2"/>
    <x v="13"/>
    <x v="1"/>
    <x v="14"/>
    <x v="19"/>
    <x v="0"/>
    <x v="2"/>
    <x v="0"/>
    <n v="5"/>
    <n v="1200"/>
    <n v="905.07199999999989"/>
    <n v="0"/>
    <n v="775.34"/>
    <x v="1"/>
    <n v="3"/>
    <x v="2"/>
    <n v="6000"/>
    <n v="0"/>
    <n v="6000"/>
    <n v="4525.3599999999997"/>
    <n v="699.3"/>
    <n v="11.66"/>
    <x v="0"/>
    <x v="6"/>
  </r>
  <r>
    <x v="89"/>
    <x v="88"/>
    <x v="75"/>
    <x v="3"/>
    <x v="2"/>
    <x v="25"/>
    <x v="2"/>
    <x v="4"/>
    <x v="17"/>
    <x v="0"/>
    <x v="1"/>
    <x v="3"/>
    <n v="5"/>
    <n v="14500"/>
    <n v="8920.2639999999992"/>
    <n v="15"/>
    <n v="563.49"/>
    <x v="0"/>
    <n v="3"/>
    <x v="0"/>
    <n v="72500"/>
    <n v="10875"/>
    <n v="61625"/>
    <n v="44601.32"/>
    <n v="16460.189999999999"/>
    <n v="26.71"/>
    <x v="0"/>
    <x v="0"/>
  </r>
  <r>
    <x v="90"/>
    <x v="89"/>
    <x v="76"/>
    <x v="29"/>
    <x v="4"/>
    <x v="17"/>
    <x v="3"/>
    <x v="10"/>
    <x v="32"/>
    <x v="2"/>
    <x v="1"/>
    <x v="4"/>
    <n v="7"/>
    <n v="55000"/>
    <n v="26931.475714285712"/>
    <n v="25"/>
    <n v="796.2"/>
    <x v="0"/>
    <n v="5"/>
    <x v="0"/>
    <n v="385000"/>
    <n v="96250"/>
    <n v="288750"/>
    <n v="188520.33"/>
    <n v="99433.47"/>
    <n v="34.44"/>
    <x v="2"/>
    <x v="7"/>
  </r>
  <r>
    <x v="91"/>
    <x v="90"/>
    <x v="77"/>
    <x v="36"/>
    <x v="4"/>
    <x v="12"/>
    <x v="3"/>
    <x v="5"/>
    <x v="6"/>
    <x v="1"/>
    <x v="2"/>
    <x v="1"/>
    <n v="3"/>
    <n v="42000"/>
    <n v="24128.596666666665"/>
    <n v="0"/>
    <n v="634.62"/>
    <x v="0"/>
    <n v="5"/>
    <x v="0"/>
    <n v="126000"/>
    <n v="0"/>
    <n v="126000"/>
    <n v="72385.789999999994"/>
    <n v="52979.59"/>
    <n v="42.05"/>
    <x v="2"/>
    <x v="4"/>
  </r>
  <r>
    <x v="92"/>
    <x v="91"/>
    <x v="78"/>
    <x v="27"/>
    <x v="2"/>
    <x v="1"/>
    <x v="2"/>
    <x v="15"/>
    <x v="24"/>
    <x v="2"/>
    <x v="1"/>
    <x v="2"/>
    <n v="8"/>
    <n v="450"/>
    <n v="216.48249999999999"/>
    <n v="30"/>
    <n v="1684.73"/>
    <x v="0"/>
    <n v="2"/>
    <x v="0"/>
    <n v="3600"/>
    <n v="1080"/>
    <n v="2520"/>
    <n v="1731.86"/>
    <n v="-896.59"/>
    <n v="-35.58"/>
    <x v="2"/>
    <x v="2"/>
  </r>
  <r>
    <x v="93"/>
    <x v="92"/>
    <x v="79"/>
    <x v="25"/>
    <x v="3"/>
    <x v="28"/>
    <x v="2"/>
    <x v="17"/>
    <x v="27"/>
    <x v="1"/>
    <x v="0"/>
    <x v="1"/>
    <n v="5"/>
    <n v="28000"/>
    <n v="19101.675999999999"/>
    <n v="5"/>
    <n v="121.23"/>
    <x v="0"/>
    <n v="2"/>
    <x v="0"/>
    <n v="140000"/>
    <n v="7000"/>
    <n v="133000"/>
    <n v="95508.38"/>
    <n v="37370.39"/>
    <n v="28.1"/>
    <x v="2"/>
    <x v="7"/>
  </r>
  <r>
    <x v="94"/>
    <x v="93"/>
    <x v="80"/>
    <x v="37"/>
    <x v="1"/>
    <x v="0"/>
    <x v="0"/>
    <x v="6"/>
    <x v="7"/>
    <x v="2"/>
    <x v="0"/>
    <x v="3"/>
    <n v="6"/>
    <n v="1200"/>
    <n v="786.94"/>
    <n v="15"/>
    <n v="1347.41"/>
    <x v="1"/>
    <n v="1"/>
    <x v="0"/>
    <n v="7200"/>
    <n v="1080"/>
    <n v="6120"/>
    <n v="4721.6400000000003"/>
    <n v="50.95"/>
    <n v="0.83"/>
    <x v="2"/>
    <x v="3"/>
  </r>
  <r>
    <x v="95"/>
    <x v="94"/>
    <x v="81"/>
    <x v="27"/>
    <x v="2"/>
    <x v="22"/>
    <x v="1"/>
    <x v="14"/>
    <x v="19"/>
    <x v="1"/>
    <x v="0"/>
    <x v="4"/>
    <n v="7"/>
    <n v="450"/>
    <n v="305.63714285714286"/>
    <n v="0"/>
    <n v="125.66"/>
    <x v="0"/>
    <n v="4"/>
    <x v="3"/>
    <n v="3150"/>
    <n v="0"/>
    <n v="3150"/>
    <n v="2139.46"/>
    <n v="884.88"/>
    <n v="28.09"/>
    <x v="0"/>
    <x v="10"/>
  </r>
  <r>
    <x v="96"/>
    <x v="81"/>
    <x v="82"/>
    <x v="13"/>
    <x v="0"/>
    <x v="29"/>
    <x v="2"/>
    <x v="2"/>
    <x v="9"/>
    <x v="0"/>
    <x v="2"/>
    <x v="4"/>
    <n v="4"/>
    <n v="3200"/>
    <n v="2217.0650000000001"/>
    <n v="5"/>
    <n v="1284.3800000000001"/>
    <x v="0"/>
    <n v="2"/>
    <x v="0"/>
    <n v="12800"/>
    <n v="640"/>
    <n v="12160"/>
    <n v="8868.26"/>
    <n v="2007.36"/>
    <n v="16.510000000000002"/>
    <x v="2"/>
    <x v="10"/>
  </r>
  <r>
    <x v="97"/>
    <x v="95"/>
    <x v="83"/>
    <x v="31"/>
    <x v="2"/>
    <x v="6"/>
    <x v="2"/>
    <x v="15"/>
    <x v="29"/>
    <x v="1"/>
    <x v="2"/>
    <x v="1"/>
    <n v="5"/>
    <n v="8500"/>
    <n v="4867.9620000000004"/>
    <n v="20"/>
    <n v="315.83999999999997"/>
    <x v="0"/>
    <n v="2"/>
    <x v="0"/>
    <n v="42500"/>
    <n v="8500"/>
    <n v="34000"/>
    <n v="24339.81"/>
    <n v="9344.35"/>
    <n v="27.48"/>
    <x v="0"/>
    <x v="6"/>
  </r>
  <r>
    <x v="98"/>
    <x v="96"/>
    <x v="38"/>
    <x v="20"/>
    <x v="0"/>
    <x v="29"/>
    <x v="1"/>
    <x v="14"/>
    <x v="19"/>
    <x v="2"/>
    <x v="1"/>
    <x v="4"/>
    <n v="8"/>
    <n v="7800"/>
    <n v="3209.8362499999998"/>
    <n v="30"/>
    <n v="698.24"/>
    <x v="0"/>
    <n v="4"/>
    <x v="0"/>
    <n v="62400"/>
    <n v="18720"/>
    <n v="43680"/>
    <n v="25678.69"/>
    <n v="17303.07"/>
    <n v="39.61"/>
    <x v="2"/>
    <x v="8"/>
  </r>
  <r>
    <x v="99"/>
    <x v="97"/>
    <x v="84"/>
    <x v="16"/>
    <x v="0"/>
    <x v="25"/>
    <x v="1"/>
    <x v="7"/>
    <x v="8"/>
    <x v="1"/>
    <x v="1"/>
    <x v="3"/>
    <n v="4"/>
    <n v="12500"/>
    <n v="7165.4624999999996"/>
    <n v="5"/>
    <n v="930.56"/>
    <x v="0"/>
    <n v="4"/>
    <x v="0"/>
    <n v="50000"/>
    <n v="2500"/>
    <n v="47500"/>
    <n v="28661.85"/>
    <n v="17907.59"/>
    <n v="37.700000000000003"/>
    <x v="2"/>
    <x v="10"/>
  </r>
  <r>
    <x v="100"/>
    <x v="98"/>
    <x v="85"/>
    <x v="2"/>
    <x v="3"/>
    <x v="8"/>
    <x v="1"/>
    <x v="7"/>
    <x v="8"/>
    <x v="1"/>
    <x v="0"/>
    <x v="3"/>
    <n v="8"/>
    <n v="2800"/>
    <n v="1559.645"/>
    <n v="10"/>
    <n v="1013.23"/>
    <x v="0"/>
    <n v="4"/>
    <x v="0"/>
    <n v="22400"/>
    <n v="2240"/>
    <n v="20160"/>
    <n v="12477.16"/>
    <n v="6669.61"/>
    <n v="33.08"/>
    <x v="0"/>
    <x v="4"/>
  </r>
  <r>
    <x v="101"/>
    <x v="50"/>
    <x v="86"/>
    <x v="5"/>
    <x v="0"/>
    <x v="12"/>
    <x v="1"/>
    <x v="16"/>
    <x v="25"/>
    <x v="3"/>
    <x v="2"/>
    <x v="0"/>
    <n v="1"/>
    <n v="32000"/>
    <n v="19749.36"/>
    <n v="20"/>
    <n v="575.79999999999995"/>
    <x v="0"/>
    <n v="5"/>
    <x v="0"/>
    <n v="32000"/>
    <n v="6400"/>
    <n v="25600"/>
    <n v="19749.36"/>
    <n v="5274.84"/>
    <n v="20.6"/>
    <x v="1"/>
    <x v="0"/>
  </r>
  <r>
    <x v="102"/>
    <x v="99"/>
    <x v="87"/>
    <x v="29"/>
    <x v="4"/>
    <x v="22"/>
    <x v="2"/>
    <x v="2"/>
    <x v="3"/>
    <x v="0"/>
    <x v="2"/>
    <x v="1"/>
    <n v="8"/>
    <n v="55000"/>
    <n v="29362.645"/>
    <n v="5"/>
    <n v="1193.72"/>
    <x v="1"/>
    <n v="4"/>
    <x v="0"/>
    <n v="440000"/>
    <n v="22000"/>
    <n v="418000"/>
    <n v="234901.16"/>
    <n v="181905.12"/>
    <n v="43.52"/>
    <x v="0"/>
    <x v="9"/>
  </r>
  <r>
    <x v="103"/>
    <x v="100"/>
    <x v="88"/>
    <x v="26"/>
    <x v="2"/>
    <x v="14"/>
    <x v="1"/>
    <x v="7"/>
    <x v="8"/>
    <x v="0"/>
    <x v="2"/>
    <x v="3"/>
    <n v="6"/>
    <n v="1200"/>
    <n v="575.45500000000004"/>
    <n v="15"/>
    <n v="1366.37"/>
    <x v="0"/>
    <n v="5"/>
    <x v="0"/>
    <n v="7200"/>
    <n v="1080"/>
    <n v="6120"/>
    <n v="3452.73"/>
    <n v="1300.9000000000001"/>
    <n v="21.26"/>
    <x v="0"/>
    <x v="5"/>
  </r>
  <r>
    <x v="104"/>
    <x v="101"/>
    <x v="89"/>
    <x v="21"/>
    <x v="0"/>
    <x v="5"/>
    <x v="1"/>
    <x v="16"/>
    <x v="25"/>
    <x v="3"/>
    <x v="1"/>
    <x v="4"/>
    <n v="10"/>
    <n v="45000"/>
    <n v="23869.610999999997"/>
    <n v="25"/>
    <n v="613.34"/>
    <x v="0"/>
    <n v="3"/>
    <x v="0"/>
    <n v="450000"/>
    <n v="112500"/>
    <n v="337500"/>
    <n v="238696.11"/>
    <n v="98190.55"/>
    <n v="29.09"/>
    <x v="2"/>
    <x v="1"/>
  </r>
  <r>
    <x v="105"/>
    <x v="98"/>
    <x v="32"/>
    <x v="10"/>
    <x v="1"/>
    <x v="22"/>
    <x v="2"/>
    <x v="17"/>
    <x v="28"/>
    <x v="0"/>
    <x v="0"/>
    <x v="4"/>
    <n v="5"/>
    <n v="1800"/>
    <n v="1164.962"/>
    <n v="10"/>
    <n v="1419.05"/>
    <x v="0"/>
    <n v="2"/>
    <x v="3"/>
    <n v="9000"/>
    <n v="900"/>
    <n v="8100"/>
    <n v="5824.81"/>
    <n v="856.14"/>
    <n v="10.57"/>
    <x v="0"/>
    <x v="4"/>
  </r>
  <r>
    <x v="106"/>
    <x v="102"/>
    <x v="90"/>
    <x v="37"/>
    <x v="1"/>
    <x v="6"/>
    <x v="0"/>
    <x v="6"/>
    <x v="21"/>
    <x v="3"/>
    <x v="2"/>
    <x v="0"/>
    <n v="2"/>
    <n v="1200"/>
    <n v="721.65499999999997"/>
    <n v="15"/>
    <n v="221.07"/>
    <x v="0"/>
    <n v="5"/>
    <x v="0"/>
    <n v="2400"/>
    <n v="360"/>
    <n v="2040"/>
    <n v="1443.31"/>
    <n v="375.62"/>
    <n v="18.41"/>
    <x v="2"/>
    <x v="9"/>
  </r>
  <r>
    <x v="107"/>
    <x v="103"/>
    <x v="91"/>
    <x v="38"/>
    <x v="3"/>
    <x v="8"/>
    <x v="3"/>
    <x v="3"/>
    <x v="4"/>
    <x v="3"/>
    <x v="0"/>
    <x v="0"/>
    <n v="3"/>
    <n v="9800"/>
    <n v="5415.1733333333332"/>
    <n v="0"/>
    <n v="1444.28"/>
    <x v="0"/>
    <n v="5"/>
    <x v="0"/>
    <n v="29400"/>
    <n v="0"/>
    <n v="29400"/>
    <n v="16245.52"/>
    <n v="11710.2"/>
    <n v="39.83"/>
    <x v="2"/>
    <x v="5"/>
  </r>
  <r>
    <x v="108"/>
    <x v="104"/>
    <x v="92"/>
    <x v="15"/>
    <x v="4"/>
    <x v="19"/>
    <x v="0"/>
    <x v="0"/>
    <x v="22"/>
    <x v="3"/>
    <x v="2"/>
    <x v="4"/>
    <n v="4"/>
    <n v="28000"/>
    <n v="12129.895"/>
    <n v="30"/>
    <n v="186.92"/>
    <x v="0"/>
    <n v="4"/>
    <x v="0"/>
    <n v="112000"/>
    <n v="33600"/>
    <n v="78400"/>
    <n v="48519.58"/>
    <n v="29693.5"/>
    <n v="37.869999999999997"/>
    <x v="2"/>
    <x v="3"/>
  </r>
  <r>
    <x v="109"/>
    <x v="105"/>
    <x v="93"/>
    <x v="29"/>
    <x v="4"/>
    <x v="26"/>
    <x v="3"/>
    <x v="3"/>
    <x v="13"/>
    <x v="1"/>
    <x v="2"/>
    <x v="3"/>
    <n v="9"/>
    <n v="55000"/>
    <n v="35700.004444444443"/>
    <n v="0"/>
    <n v="521.54999999999995"/>
    <x v="0"/>
    <n v="5"/>
    <x v="0"/>
    <n v="495000"/>
    <n v="0"/>
    <n v="495000"/>
    <n v="321300.03999999998"/>
    <n v="173178.41"/>
    <n v="34.99"/>
    <x v="0"/>
    <x v="2"/>
  </r>
  <r>
    <x v="110"/>
    <x v="106"/>
    <x v="94"/>
    <x v="15"/>
    <x v="4"/>
    <x v="0"/>
    <x v="3"/>
    <x v="3"/>
    <x v="13"/>
    <x v="2"/>
    <x v="2"/>
    <x v="4"/>
    <n v="2"/>
    <n v="28000"/>
    <n v="14380.52"/>
    <n v="30"/>
    <n v="397.01"/>
    <x v="0"/>
    <n v="4"/>
    <x v="2"/>
    <n v="56000"/>
    <n v="16800"/>
    <n v="39200"/>
    <n v="28761.040000000001"/>
    <n v="10041.950000000001"/>
    <n v="25.62"/>
    <x v="0"/>
    <x v="1"/>
  </r>
  <r>
    <x v="111"/>
    <x v="107"/>
    <x v="95"/>
    <x v="13"/>
    <x v="0"/>
    <x v="29"/>
    <x v="3"/>
    <x v="5"/>
    <x v="29"/>
    <x v="1"/>
    <x v="2"/>
    <x v="4"/>
    <n v="8"/>
    <n v="3200"/>
    <n v="2189.2424999999998"/>
    <n v="15"/>
    <n v="951.09"/>
    <x v="0"/>
    <n v="5"/>
    <x v="0"/>
    <n v="25600"/>
    <n v="3840"/>
    <n v="21760"/>
    <n v="17513.939999999999"/>
    <n v="3294.97"/>
    <n v="15.14"/>
    <x v="0"/>
    <x v="5"/>
  </r>
  <r>
    <x v="112"/>
    <x v="108"/>
    <x v="96"/>
    <x v="16"/>
    <x v="0"/>
    <x v="18"/>
    <x v="1"/>
    <x v="7"/>
    <x v="12"/>
    <x v="2"/>
    <x v="2"/>
    <x v="0"/>
    <n v="1"/>
    <n v="12500"/>
    <n v="6235.51"/>
    <n v="30"/>
    <n v="1320.21"/>
    <x v="0"/>
    <n v="2"/>
    <x v="2"/>
    <n v="12500"/>
    <n v="3750"/>
    <n v="8750"/>
    <n v="6235.51"/>
    <n v="1194.28"/>
    <n v="13.65"/>
    <x v="2"/>
    <x v="9"/>
  </r>
  <r>
    <x v="113"/>
    <x v="109"/>
    <x v="8"/>
    <x v="39"/>
    <x v="1"/>
    <x v="25"/>
    <x v="2"/>
    <x v="4"/>
    <x v="31"/>
    <x v="2"/>
    <x v="0"/>
    <x v="1"/>
    <n v="5"/>
    <n v="2200"/>
    <n v="1062.808"/>
    <n v="20"/>
    <n v="1043.8900000000001"/>
    <x v="0"/>
    <n v="5"/>
    <x v="0"/>
    <n v="11000"/>
    <n v="2200"/>
    <n v="8800"/>
    <n v="5314.04"/>
    <n v="2442.0700000000002"/>
    <n v="27.75"/>
    <x v="2"/>
    <x v="0"/>
  </r>
  <r>
    <x v="114"/>
    <x v="110"/>
    <x v="97"/>
    <x v="17"/>
    <x v="3"/>
    <x v="24"/>
    <x v="2"/>
    <x v="4"/>
    <x v="31"/>
    <x v="3"/>
    <x v="0"/>
    <x v="1"/>
    <n v="10"/>
    <n v="16500"/>
    <n v="8354.6579999999994"/>
    <n v="15"/>
    <n v="1222.42"/>
    <x v="0"/>
    <n v="4"/>
    <x v="0"/>
    <n v="165000"/>
    <n v="24750"/>
    <n v="140250"/>
    <n v="83546.58"/>
    <n v="55481"/>
    <n v="39.56"/>
    <x v="0"/>
    <x v="6"/>
  </r>
  <r>
    <x v="115"/>
    <x v="111"/>
    <x v="98"/>
    <x v="36"/>
    <x v="4"/>
    <x v="6"/>
    <x v="2"/>
    <x v="2"/>
    <x v="3"/>
    <x v="1"/>
    <x v="0"/>
    <x v="0"/>
    <n v="9"/>
    <n v="42000"/>
    <n v="24668.567777777775"/>
    <n v="0"/>
    <n v="1228.6199999999999"/>
    <x v="0"/>
    <n v="5"/>
    <x v="0"/>
    <n v="378000"/>
    <n v="0"/>
    <n v="378000"/>
    <n v="222017.11"/>
    <n v="154754.26999999999"/>
    <n v="40.94"/>
    <x v="1"/>
    <x v="4"/>
  </r>
  <r>
    <x v="116"/>
    <x v="112"/>
    <x v="99"/>
    <x v="12"/>
    <x v="3"/>
    <x v="20"/>
    <x v="1"/>
    <x v="14"/>
    <x v="19"/>
    <x v="0"/>
    <x v="1"/>
    <x v="2"/>
    <n v="10"/>
    <n v="7200"/>
    <n v="3480.5129999999999"/>
    <n v="15"/>
    <n v="1772.51"/>
    <x v="0"/>
    <n v="3"/>
    <x v="0"/>
    <n v="72000"/>
    <n v="10800"/>
    <n v="61200"/>
    <n v="34805.129999999997"/>
    <n v="24622.36"/>
    <n v="40.229999999999997"/>
    <x v="0"/>
    <x v="8"/>
  </r>
  <r>
    <x v="117"/>
    <x v="113"/>
    <x v="100"/>
    <x v="1"/>
    <x v="1"/>
    <x v="9"/>
    <x v="3"/>
    <x v="3"/>
    <x v="4"/>
    <x v="3"/>
    <x v="2"/>
    <x v="3"/>
    <n v="5"/>
    <n v="1800"/>
    <n v="1204.1659999999999"/>
    <n v="5"/>
    <n v="142.27000000000001"/>
    <x v="0"/>
    <n v="5"/>
    <x v="0"/>
    <n v="9000"/>
    <n v="450"/>
    <n v="8550"/>
    <n v="6020.83"/>
    <n v="2386.9"/>
    <n v="27.92"/>
    <x v="2"/>
    <x v="5"/>
  </r>
  <r>
    <x v="118"/>
    <x v="114"/>
    <x v="87"/>
    <x v="9"/>
    <x v="0"/>
    <x v="25"/>
    <x v="1"/>
    <x v="1"/>
    <x v="33"/>
    <x v="1"/>
    <x v="2"/>
    <x v="0"/>
    <n v="6"/>
    <n v="18500"/>
    <n v="14056.753333333334"/>
    <n v="0"/>
    <n v="751.12"/>
    <x v="0"/>
    <n v="5"/>
    <x v="0"/>
    <n v="111000"/>
    <n v="0"/>
    <n v="111000"/>
    <n v="84340.52"/>
    <n v="25908.36"/>
    <n v="23.34"/>
    <x v="2"/>
    <x v="0"/>
  </r>
  <r>
    <x v="119"/>
    <x v="115"/>
    <x v="83"/>
    <x v="39"/>
    <x v="1"/>
    <x v="2"/>
    <x v="3"/>
    <x v="3"/>
    <x v="13"/>
    <x v="0"/>
    <x v="0"/>
    <x v="0"/>
    <n v="4"/>
    <n v="2200"/>
    <n v="1244.55"/>
    <n v="10"/>
    <n v="605.41"/>
    <x v="0"/>
    <n v="5"/>
    <x v="0"/>
    <n v="8800"/>
    <n v="880"/>
    <n v="7920"/>
    <n v="4978.2"/>
    <n v="2336.39"/>
    <n v="29.5"/>
    <x v="0"/>
    <x v="10"/>
  </r>
  <r>
    <x v="120"/>
    <x v="116"/>
    <x v="101"/>
    <x v="18"/>
    <x v="1"/>
    <x v="5"/>
    <x v="4"/>
    <x v="9"/>
    <x v="11"/>
    <x v="1"/>
    <x v="2"/>
    <x v="3"/>
    <n v="6"/>
    <n v="2500"/>
    <n v="1611.4583333333333"/>
    <n v="15"/>
    <n v="628.65"/>
    <x v="0"/>
    <n v="3"/>
    <x v="0"/>
    <n v="15000"/>
    <n v="2250"/>
    <n v="12750"/>
    <n v="9668.75"/>
    <n v="2452.6"/>
    <n v="19.239999999999998"/>
    <x v="2"/>
    <x v="1"/>
  </r>
  <r>
    <x v="121"/>
    <x v="117"/>
    <x v="11"/>
    <x v="35"/>
    <x v="4"/>
    <x v="11"/>
    <x v="1"/>
    <x v="7"/>
    <x v="8"/>
    <x v="3"/>
    <x v="0"/>
    <x v="3"/>
    <n v="5"/>
    <n v="10500"/>
    <n v="5706.71"/>
    <n v="20"/>
    <n v="1393.55"/>
    <x v="0"/>
    <n v="2"/>
    <x v="0"/>
    <n v="52500"/>
    <n v="10500"/>
    <n v="42000"/>
    <n v="28533.55"/>
    <n v="12072.9"/>
    <n v="28.74"/>
    <x v="0"/>
    <x v="10"/>
  </r>
  <r>
    <x v="122"/>
    <x v="118"/>
    <x v="102"/>
    <x v="10"/>
    <x v="1"/>
    <x v="25"/>
    <x v="3"/>
    <x v="3"/>
    <x v="4"/>
    <x v="0"/>
    <x v="0"/>
    <x v="4"/>
    <n v="6"/>
    <n v="1800"/>
    <n v="1062.4433333333334"/>
    <n v="25"/>
    <n v="624.08000000000004"/>
    <x v="0"/>
    <n v="5"/>
    <x v="0"/>
    <n v="10800"/>
    <n v="2700"/>
    <n v="8100"/>
    <n v="6374.66"/>
    <n v="1101.26"/>
    <n v="13.6"/>
    <x v="0"/>
    <x v="0"/>
  </r>
  <r>
    <x v="123"/>
    <x v="119"/>
    <x v="103"/>
    <x v="34"/>
    <x v="0"/>
    <x v="26"/>
    <x v="0"/>
    <x v="0"/>
    <x v="0"/>
    <x v="1"/>
    <x v="1"/>
    <x v="2"/>
    <n v="4"/>
    <n v="32000"/>
    <n v="19427.952499999999"/>
    <n v="10"/>
    <n v="344.55"/>
    <x v="0"/>
    <n v="5"/>
    <x v="0"/>
    <n v="128000"/>
    <n v="12800"/>
    <n v="115200"/>
    <n v="77711.81"/>
    <n v="37143.64"/>
    <n v="32.24"/>
    <x v="0"/>
    <x v="11"/>
  </r>
  <r>
    <x v="124"/>
    <x v="120"/>
    <x v="28"/>
    <x v="21"/>
    <x v="0"/>
    <x v="16"/>
    <x v="4"/>
    <x v="8"/>
    <x v="23"/>
    <x v="1"/>
    <x v="1"/>
    <x v="0"/>
    <n v="1"/>
    <n v="45000"/>
    <n v="20961.46"/>
    <n v="25"/>
    <n v="1381.92"/>
    <x v="0"/>
    <n v="3"/>
    <x v="0"/>
    <n v="45000"/>
    <n v="11250"/>
    <n v="33750"/>
    <n v="20961.46"/>
    <n v="11406.62"/>
    <n v="33.799999999999997"/>
    <x v="0"/>
    <x v="2"/>
  </r>
  <r>
    <x v="125"/>
    <x v="121"/>
    <x v="104"/>
    <x v="37"/>
    <x v="1"/>
    <x v="13"/>
    <x v="3"/>
    <x v="10"/>
    <x v="32"/>
    <x v="0"/>
    <x v="2"/>
    <x v="2"/>
    <n v="10"/>
    <n v="1200"/>
    <n v="591.78300000000002"/>
    <n v="25"/>
    <n v="236.97"/>
    <x v="0"/>
    <n v="5"/>
    <x v="2"/>
    <n v="12000"/>
    <n v="3000"/>
    <n v="9000"/>
    <n v="5917.83"/>
    <n v="2845.2"/>
    <n v="31.61"/>
    <x v="2"/>
    <x v="8"/>
  </r>
  <r>
    <x v="126"/>
    <x v="122"/>
    <x v="105"/>
    <x v="40"/>
    <x v="0"/>
    <x v="10"/>
    <x v="4"/>
    <x v="8"/>
    <x v="23"/>
    <x v="2"/>
    <x v="1"/>
    <x v="2"/>
    <n v="5"/>
    <n v="22000"/>
    <n v="11360.276"/>
    <n v="10"/>
    <n v="1053.78"/>
    <x v="0"/>
    <n v="2"/>
    <x v="0"/>
    <n v="110000"/>
    <n v="11000"/>
    <n v="99000"/>
    <n v="56801.38"/>
    <n v="41144.839999999997"/>
    <n v="41.56"/>
    <x v="1"/>
    <x v="4"/>
  </r>
  <r>
    <x v="127"/>
    <x v="123"/>
    <x v="106"/>
    <x v="34"/>
    <x v="0"/>
    <x v="21"/>
    <x v="1"/>
    <x v="14"/>
    <x v="19"/>
    <x v="1"/>
    <x v="2"/>
    <x v="4"/>
    <n v="1"/>
    <n v="32000"/>
    <n v="19320.849999999999"/>
    <n v="20"/>
    <n v="417.56"/>
    <x v="0"/>
    <n v="5"/>
    <x v="0"/>
    <n v="32000"/>
    <n v="6400"/>
    <n v="25600"/>
    <n v="19320.849999999999"/>
    <n v="5861.59"/>
    <n v="22.9"/>
    <x v="0"/>
    <x v="6"/>
  </r>
  <r>
    <x v="128"/>
    <x v="55"/>
    <x v="107"/>
    <x v="33"/>
    <x v="0"/>
    <x v="25"/>
    <x v="3"/>
    <x v="13"/>
    <x v="20"/>
    <x v="1"/>
    <x v="2"/>
    <x v="4"/>
    <n v="11"/>
    <n v="18500"/>
    <n v="8456.6654545454548"/>
    <n v="20"/>
    <n v="940.51"/>
    <x v="0"/>
    <n v="4"/>
    <x v="0"/>
    <n v="203500"/>
    <n v="40700"/>
    <n v="162800"/>
    <n v="93023.32"/>
    <n v="68836.17"/>
    <n v="42.28"/>
    <x v="0"/>
    <x v="8"/>
  </r>
  <r>
    <x v="129"/>
    <x v="124"/>
    <x v="108"/>
    <x v="4"/>
    <x v="1"/>
    <x v="20"/>
    <x v="0"/>
    <x v="11"/>
    <x v="15"/>
    <x v="0"/>
    <x v="0"/>
    <x v="1"/>
    <n v="4"/>
    <n v="3500"/>
    <n v="2075.12"/>
    <n v="25"/>
    <n v="505.25"/>
    <x v="0"/>
    <n v="5"/>
    <x v="0"/>
    <n v="14000"/>
    <n v="3500"/>
    <n v="10500"/>
    <n v="8300.48"/>
    <n v="1694.27"/>
    <n v="16.14"/>
    <x v="2"/>
    <x v="4"/>
  </r>
  <r>
    <x v="130"/>
    <x v="125"/>
    <x v="109"/>
    <x v="1"/>
    <x v="1"/>
    <x v="20"/>
    <x v="4"/>
    <x v="8"/>
    <x v="23"/>
    <x v="0"/>
    <x v="0"/>
    <x v="1"/>
    <n v="6"/>
    <n v="1800"/>
    <n v="841.69"/>
    <n v="20"/>
    <n v="203.76"/>
    <x v="0"/>
    <n v="2"/>
    <x v="0"/>
    <n v="10800"/>
    <n v="2160"/>
    <n v="8640"/>
    <n v="5050.1400000000003"/>
    <n v="3386.1"/>
    <n v="39.19"/>
    <x v="2"/>
    <x v="9"/>
  </r>
  <r>
    <x v="131"/>
    <x v="126"/>
    <x v="34"/>
    <x v="37"/>
    <x v="1"/>
    <x v="14"/>
    <x v="1"/>
    <x v="14"/>
    <x v="19"/>
    <x v="0"/>
    <x v="0"/>
    <x v="1"/>
    <n v="10"/>
    <n v="1200"/>
    <n v="714.88100000000009"/>
    <n v="15"/>
    <n v="174.2"/>
    <x v="0"/>
    <n v="2"/>
    <x v="0"/>
    <n v="12000"/>
    <n v="1800"/>
    <n v="10200"/>
    <n v="7148.81"/>
    <n v="2876.99"/>
    <n v="28.21"/>
    <x v="2"/>
    <x v="9"/>
  </r>
  <r>
    <x v="132"/>
    <x v="127"/>
    <x v="110"/>
    <x v="15"/>
    <x v="4"/>
    <x v="10"/>
    <x v="1"/>
    <x v="7"/>
    <x v="8"/>
    <x v="2"/>
    <x v="0"/>
    <x v="2"/>
    <n v="2"/>
    <n v="28000"/>
    <n v="20173.345000000001"/>
    <n v="5"/>
    <n v="425.69"/>
    <x v="0"/>
    <n v="5"/>
    <x v="0"/>
    <n v="56000"/>
    <n v="2800"/>
    <n v="53200"/>
    <n v="40346.69"/>
    <n v="12427.62"/>
    <n v="23.36"/>
    <x v="2"/>
    <x v="7"/>
  </r>
  <r>
    <x v="133"/>
    <x v="128"/>
    <x v="111"/>
    <x v="5"/>
    <x v="0"/>
    <x v="23"/>
    <x v="0"/>
    <x v="11"/>
    <x v="15"/>
    <x v="2"/>
    <x v="2"/>
    <x v="2"/>
    <n v="3"/>
    <n v="32000"/>
    <n v="18846.843333333334"/>
    <n v="0"/>
    <n v="1786.26"/>
    <x v="0"/>
    <n v="2"/>
    <x v="0"/>
    <n v="96000"/>
    <n v="0"/>
    <n v="96000"/>
    <n v="56540.53"/>
    <n v="37673.21"/>
    <n v="39.24"/>
    <x v="1"/>
    <x v="4"/>
  </r>
  <r>
    <x v="134"/>
    <x v="129"/>
    <x v="112"/>
    <x v="10"/>
    <x v="1"/>
    <x v="11"/>
    <x v="2"/>
    <x v="2"/>
    <x v="9"/>
    <x v="3"/>
    <x v="1"/>
    <x v="2"/>
    <n v="10"/>
    <n v="1800"/>
    <n v="1304.759"/>
    <n v="5"/>
    <n v="511.78"/>
    <x v="0"/>
    <n v="5"/>
    <x v="2"/>
    <n v="18000"/>
    <n v="900"/>
    <n v="17100"/>
    <n v="13047.59"/>
    <n v="3540.63"/>
    <n v="20.71"/>
    <x v="1"/>
    <x v="1"/>
  </r>
  <r>
    <x v="135"/>
    <x v="130"/>
    <x v="113"/>
    <x v="21"/>
    <x v="0"/>
    <x v="19"/>
    <x v="1"/>
    <x v="16"/>
    <x v="25"/>
    <x v="3"/>
    <x v="0"/>
    <x v="0"/>
    <n v="1"/>
    <n v="45000"/>
    <n v="22817.14"/>
    <n v="20"/>
    <n v="1343.55"/>
    <x v="0"/>
    <n v="5"/>
    <x v="2"/>
    <n v="45000"/>
    <n v="9000"/>
    <n v="36000"/>
    <n v="22817.14"/>
    <n v="11839.31"/>
    <n v="32.89"/>
    <x v="0"/>
    <x v="3"/>
  </r>
  <r>
    <x v="136"/>
    <x v="131"/>
    <x v="82"/>
    <x v="14"/>
    <x v="3"/>
    <x v="10"/>
    <x v="2"/>
    <x v="17"/>
    <x v="27"/>
    <x v="2"/>
    <x v="0"/>
    <x v="0"/>
    <n v="6"/>
    <n v="2800"/>
    <n v="1252.4950000000001"/>
    <n v="25"/>
    <n v="1231.52"/>
    <x v="0"/>
    <n v="4"/>
    <x v="0"/>
    <n v="16800"/>
    <n v="4200"/>
    <n v="12600"/>
    <n v="7514.97"/>
    <n v="3853.51"/>
    <n v="30.58"/>
    <x v="2"/>
    <x v="9"/>
  </r>
  <r>
    <x v="137"/>
    <x v="132"/>
    <x v="48"/>
    <x v="35"/>
    <x v="4"/>
    <x v="16"/>
    <x v="3"/>
    <x v="5"/>
    <x v="6"/>
    <x v="0"/>
    <x v="0"/>
    <x v="2"/>
    <n v="8"/>
    <n v="10500"/>
    <n v="5441.8087500000001"/>
    <n v="25"/>
    <n v="1144.76"/>
    <x v="1"/>
    <n v="5"/>
    <x v="1"/>
    <n v="84000"/>
    <n v="21000"/>
    <n v="63000"/>
    <n v="43534.47"/>
    <n v="18320.77"/>
    <n v="29.08"/>
    <x v="0"/>
    <x v="5"/>
  </r>
  <r>
    <x v="138"/>
    <x v="133"/>
    <x v="114"/>
    <x v="17"/>
    <x v="3"/>
    <x v="10"/>
    <x v="1"/>
    <x v="14"/>
    <x v="19"/>
    <x v="3"/>
    <x v="1"/>
    <x v="4"/>
    <n v="8"/>
    <n v="16500"/>
    <n v="9960.5275000000001"/>
    <n v="25"/>
    <n v="1734.96"/>
    <x v="0"/>
    <n v="2"/>
    <x v="0"/>
    <n v="132000"/>
    <n v="33000"/>
    <n v="99000"/>
    <n v="79684.22"/>
    <n v="17580.82"/>
    <n v="17.760000000000002"/>
    <x v="0"/>
    <x v="11"/>
  </r>
  <r>
    <x v="139"/>
    <x v="134"/>
    <x v="66"/>
    <x v="31"/>
    <x v="2"/>
    <x v="6"/>
    <x v="3"/>
    <x v="3"/>
    <x v="13"/>
    <x v="3"/>
    <x v="0"/>
    <x v="3"/>
    <n v="3"/>
    <n v="8500"/>
    <n v="4679.5033333333331"/>
    <n v="0"/>
    <n v="461.26"/>
    <x v="0"/>
    <n v="5"/>
    <x v="0"/>
    <n v="25500"/>
    <n v="0"/>
    <n v="25500"/>
    <n v="14038.51"/>
    <n v="11000.23"/>
    <n v="43.14"/>
    <x v="0"/>
    <x v="7"/>
  </r>
  <r>
    <x v="140"/>
    <x v="135"/>
    <x v="115"/>
    <x v="5"/>
    <x v="0"/>
    <x v="28"/>
    <x v="4"/>
    <x v="8"/>
    <x v="10"/>
    <x v="0"/>
    <x v="1"/>
    <x v="3"/>
    <n v="3"/>
    <n v="32000"/>
    <n v="14507.339999999998"/>
    <n v="20"/>
    <n v="77.86"/>
    <x v="0"/>
    <n v="5"/>
    <x v="0"/>
    <n v="96000"/>
    <n v="19200"/>
    <n v="76800"/>
    <n v="43522.02"/>
    <n v="33200.120000000003"/>
    <n v="43.23"/>
    <x v="0"/>
    <x v="11"/>
  </r>
  <r>
    <x v="141"/>
    <x v="136"/>
    <x v="116"/>
    <x v="22"/>
    <x v="0"/>
    <x v="2"/>
    <x v="1"/>
    <x v="16"/>
    <x v="25"/>
    <x v="1"/>
    <x v="0"/>
    <x v="3"/>
    <n v="9"/>
    <n v="85000"/>
    <n v="40693.55777777778"/>
    <n v="20"/>
    <n v="283.82"/>
    <x v="0"/>
    <n v="4"/>
    <x v="0"/>
    <n v="765000"/>
    <n v="153000"/>
    <n v="612000"/>
    <n v="366242.02"/>
    <n v="245474.16"/>
    <n v="40.11"/>
    <x v="0"/>
    <x v="6"/>
  </r>
  <r>
    <x v="142"/>
    <x v="137"/>
    <x v="117"/>
    <x v="3"/>
    <x v="2"/>
    <x v="27"/>
    <x v="0"/>
    <x v="11"/>
    <x v="15"/>
    <x v="2"/>
    <x v="0"/>
    <x v="4"/>
    <n v="5"/>
    <n v="14500"/>
    <n v="7578.6039999999994"/>
    <n v="25"/>
    <n v="1742.27"/>
    <x v="0"/>
    <n v="5"/>
    <x v="2"/>
    <n v="72500"/>
    <n v="18125"/>
    <n v="54375"/>
    <n v="37893.019999999997"/>
    <n v="14739.71"/>
    <n v="27.11"/>
    <x v="2"/>
    <x v="1"/>
  </r>
  <r>
    <x v="143"/>
    <x v="3"/>
    <x v="118"/>
    <x v="12"/>
    <x v="3"/>
    <x v="22"/>
    <x v="2"/>
    <x v="15"/>
    <x v="26"/>
    <x v="3"/>
    <x v="2"/>
    <x v="2"/>
    <n v="4"/>
    <n v="7200"/>
    <n v="3442.4"/>
    <n v="25"/>
    <n v="1501.34"/>
    <x v="0"/>
    <n v="5"/>
    <x v="0"/>
    <n v="28800"/>
    <n v="7200"/>
    <n v="21600"/>
    <n v="13769.6"/>
    <n v="6329.06"/>
    <n v="29.3"/>
    <x v="2"/>
    <x v="2"/>
  </r>
  <r>
    <x v="144"/>
    <x v="138"/>
    <x v="119"/>
    <x v="23"/>
    <x v="2"/>
    <x v="6"/>
    <x v="1"/>
    <x v="16"/>
    <x v="25"/>
    <x v="3"/>
    <x v="2"/>
    <x v="2"/>
    <n v="7"/>
    <n v="3200"/>
    <n v="1813.0728571428572"/>
    <n v="105"/>
    <n v="35.380000000000003"/>
    <x v="0"/>
    <n v="5"/>
    <x v="0"/>
    <n v="22400"/>
    <n v="3360"/>
    <n v="19040"/>
    <n v="12691.51"/>
    <n v="6313.11"/>
    <n v="33.159999999999997"/>
    <x v="2"/>
    <x v="2"/>
  </r>
  <r>
    <x v="145"/>
    <x v="79"/>
    <x v="120"/>
    <x v="41"/>
    <x v="3"/>
    <x v="28"/>
    <x v="0"/>
    <x v="0"/>
    <x v="0"/>
    <x v="2"/>
    <x v="1"/>
    <x v="1"/>
    <n v="5"/>
    <n v="12500"/>
    <n v="8074.2579999999998"/>
    <n v="10"/>
    <n v="1123.6500000000001"/>
    <x v="0"/>
    <n v="5"/>
    <x v="0"/>
    <n v="62500"/>
    <n v="6250"/>
    <n v="56250"/>
    <n v="40371.29"/>
    <n v="14755.06"/>
    <n v="26.23"/>
    <x v="2"/>
    <x v="3"/>
  </r>
  <r>
    <x v="146"/>
    <x v="139"/>
    <x v="121"/>
    <x v="0"/>
    <x v="0"/>
    <x v="7"/>
    <x v="4"/>
    <x v="9"/>
    <x v="11"/>
    <x v="0"/>
    <x v="0"/>
    <x v="2"/>
    <n v="10"/>
    <n v="58000"/>
    <n v="30494.115000000002"/>
    <n v="10"/>
    <n v="1009.1"/>
    <x v="0"/>
    <n v="4"/>
    <x v="2"/>
    <n v="580000"/>
    <n v="58000"/>
    <n v="522000"/>
    <n v="304941.15000000002"/>
    <n v="216049.75"/>
    <n v="41.39"/>
    <x v="0"/>
    <x v="10"/>
  </r>
  <r>
    <x v="147"/>
    <x v="140"/>
    <x v="12"/>
    <x v="15"/>
    <x v="4"/>
    <x v="18"/>
    <x v="1"/>
    <x v="1"/>
    <x v="33"/>
    <x v="3"/>
    <x v="0"/>
    <x v="4"/>
    <n v="1"/>
    <n v="28000"/>
    <n v="13555.44"/>
    <n v="20"/>
    <n v="366.38"/>
    <x v="0"/>
    <n v="2"/>
    <x v="0"/>
    <n v="28000"/>
    <n v="5600"/>
    <n v="22400"/>
    <n v="13555.44"/>
    <n v="8478.18"/>
    <n v="37.85"/>
    <x v="1"/>
    <x v="2"/>
  </r>
  <r>
    <x v="148"/>
    <x v="141"/>
    <x v="100"/>
    <x v="3"/>
    <x v="2"/>
    <x v="22"/>
    <x v="3"/>
    <x v="3"/>
    <x v="13"/>
    <x v="0"/>
    <x v="1"/>
    <x v="4"/>
    <n v="5"/>
    <n v="14500"/>
    <n v="10203.361999999999"/>
    <n v="5"/>
    <n v="635.25"/>
    <x v="0"/>
    <n v="5"/>
    <x v="0"/>
    <n v="72500"/>
    <n v="3625"/>
    <n v="68875"/>
    <n v="51016.81"/>
    <n v="17222.939999999999"/>
    <n v="25.01"/>
    <x v="2"/>
    <x v="0"/>
  </r>
  <r>
    <x v="149"/>
    <x v="142"/>
    <x v="122"/>
    <x v="42"/>
    <x v="1"/>
    <x v="12"/>
    <x v="1"/>
    <x v="7"/>
    <x v="12"/>
    <x v="2"/>
    <x v="2"/>
    <x v="2"/>
    <n v="7"/>
    <n v="1800"/>
    <n v="1001.0500000000001"/>
    <n v="15"/>
    <n v="792.86"/>
    <x v="0"/>
    <n v="5"/>
    <x v="0"/>
    <n v="12600"/>
    <n v="1890"/>
    <n v="10710"/>
    <n v="7007.35"/>
    <n v="2909.79"/>
    <n v="27.17"/>
    <x v="2"/>
    <x v="1"/>
  </r>
  <r>
    <x v="150"/>
    <x v="143"/>
    <x v="32"/>
    <x v="2"/>
    <x v="0"/>
    <x v="15"/>
    <x v="1"/>
    <x v="7"/>
    <x v="8"/>
    <x v="2"/>
    <x v="1"/>
    <x v="2"/>
    <n v="1"/>
    <n v="8500"/>
    <n v="5391.62"/>
    <n v="0"/>
    <n v="533.53"/>
    <x v="0"/>
    <s v="N/A"/>
    <x v="0"/>
    <n v="8500"/>
    <n v="0"/>
    <n v="8500"/>
    <n v="5391.62"/>
    <n v="2574.85"/>
    <n v="30.29"/>
    <x v="2"/>
    <x v="5"/>
  </r>
  <r>
    <x v="151"/>
    <x v="144"/>
    <x v="123"/>
    <x v="16"/>
    <x v="0"/>
    <x v="9"/>
    <x v="2"/>
    <x v="2"/>
    <x v="3"/>
    <x v="2"/>
    <x v="1"/>
    <x v="0"/>
    <n v="7"/>
    <n v="12500"/>
    <n v="6782.3828571428576"/>
    <n v="20"/>
    <n v="229.17"/>
    <x v="0"/>
    <n v="4"/>
    <x v="0"/>
    <n v="87500"/>
    <n v="17500"/>
    <n v="70000"/>
    <n v="47476.68"/>
    <n v="22294.15"/>
    <n v="31.85"/>
    <x v="2"/>
    <x v="3"/>
  </r>
  <r>
    <x v="152"/>
    <x v="145"/>
    <x v="124"/>
    <x v="23"/>
    <x v="2"/>
    <x v="11"/>
    <x v="1"/>
    <x v="14"/>
    <x v="19"/>
    <x v="3"/>
    <x v="1"/>
    <x v="4"/>
    <n v="1"/>
    <n v="3200"/>
    <n v="1699.84"/>
    <n v="10"/>
    <n v="168.29"/>
    <x v="0"/>
    <n v="4"/>
    <x v="0"/>
    <n v="3200"/>
    <n v="320"/>
    <n v="2880"/>
    <n v="1699.84"/>
    <n v="1011.87"/>
    <n v="35.130000000000003"/>
    <x v="0"/>
    <x v="2"/>
  </r>
  <r>
    <x v="153"/>
    <x v="146"/>
    <x v="7"/>
    <x v="23"/>
    <x v="2"/>
    <x v="15"/>
    <x v="1"/>
    <x v="16"/>
    <x v="25"/>
    <x v="2"/>
    <x v="2"/>
    <x v="3"/>
    <n v="10"/>
    <n v="3200"/>
    <n v="1571.72"/>
    <n v="20"/>
    <n v="761.27"/>
    <x v="0"/>
    <n v="5"/>
    <x v="1"/>
    <n v="32000"/>
    <n v="6400"/>
    <n v="25600"/>
    <n v="15717.2"/>
    <n v="9121.5300000000007"/>
    <n v="35.630000000000003"/>
    <x v="2"/>
    <x v="7"/>
  </r>
  <r>
    <x v="154"/>
    <x v="147"/>
    <x v="125"/>
    <x v="32"/>
    <x v="1"/>
    <x v="1"/>
    <x v="1"/>
    <x v="14"/>
    <x v="19"/>
    <x v="1"/>
    <x v="0"/>
    <x v="4"/>
    <n v="4"/>
    <n v="4500"/>
    <n v="2450.9775"/>
    <n v="25"/>
    <n v="292.47000000000003"/>
    <x v="0"/>
    <n v="5"/>
    <x v="0"/>
    <n v="18000"/>
    <n v="4500"/>
    <n v="13500"/>
    <n v="9803.91"/>
    <n v="3403.62"/>
    <n v="25.21"/>
    <x v="0"/>
    <x v="7"/>
  </r>
  <r>
    <x v="155"/>
    <x v="148"/>
    <x v="126"/>
    <x v="13"/>
    <x v="0"/>
    <x v="22"/>
    <x v="4"/>
    <x v="9"/>
    <x v="11"/>
    <x v="2"/>
    <x v="0"/>
    <x v="3"/>
    <n v="4"/>
    <n v="3200"/>
    <n v="2010.9925000000001"/>
    <n v="10"/>
    <n v="209.6"/>
    <x v="0"/>
    <n v="4"/>
    <x v="0"/>
    <n v="12800"/>
    <n v="1280"/>
    <n v="11520"/>
    <n v="8043.97"/>
    <n v="3266.43"/>
    <n v="28.35"/>
    <x v="2"/>
    <x v="4"/>
  </r>
  <r>
    <x v="156"/>
    <x v="98"/>
    <x v="109"/>
    <x v="20"/>
    <x v="0"/>
    <x v="4"/>
    <x v="3"/>
    <x v="13"/>
    <x v="18"/>
    <x v="0"/>
    <x v="2"/>
    <x v="3"/>
    <n v="8"/>
    <n v="7800"/>
    <n v="3365.80375"/>
    <n v="30"/>
    <n v="990.04"/>
    <x v="0"/>
    <n v="5"/>
    <x v="0"/>
    <n v="62400"/>
    <n v="18720"/>
    <n v="43680"/>
    <n v="26926.43"/>
    <n v="15763.53"/>
    <n v="36.090000000000003"/>
    <x v="0"/>
    <x v="4"/>
  </r>
  <r>
    <x v="157"/>
    <x v="77"/>
    <x v="127"/>
    <x v="20"/>
    <x v="0"/>
    <x v="9"/>
    <x v="4"/>
    <x v="9"/>
    <x v="11"/>
    <x v="1"/>
    <x v="0"/>
    <x v="4"/>
    <n v="1"/>
    <n v="7800"/>
    <n v="4322.1499999999996"/>
    <n v="30"/>
    <n v="1130.71"/>
    <x v="0"/>
    <n v="4"/>
    <x v="1"/>
    <n v="7800"/>
    <n v="2340"/>
    <n v="5460"/>
    <n v="4322.1499999999996"/>
    <n v="7.14"/>
    <n v="0.13"/>
    <x v="1"/>
    <x v="4"/>
  </r>
  <r>
    <x v="158"/>
    <x v="149"/>
    <x v="128"/>
    <x v="9"/>
    <x v="0"/>
    <x v="24"/>
    <x v="0"/>
    <x v="11"/>
    <x v="16"/>
    <x v="2"/>
    <x v="0"/>
    <x v="4"/>
    <n v="11"/>
    <n v="18500"/>
    <n v="10625.209090909091"/>
    <n v="5"/>
    <n v="1650.25"/>
    <x v="0"/>
    <n v="5"/>
    <x v="0"/>
    <n v="203500"/>
    <n v="10175"/>
    <n v="193325"/>
    <n v="116877.3"/>
    <n v="74797.45"/>
    <n v="38.69"/>
    <x v="2"/>
    <x v="11"/>
  </r>
  <r>
    <x v="159"/>
    <x v="13"/>
    <x v="129"/>
    <x v="3"/>
    <x v="2"/>
    <x v="25"/>
    <x v="2"/>
    <x v="15"/>
    <x v="26"/>
    <x v="1"/>
    <x v="0"/>
    <x v="1"/>
    <n v="3"/>
    <n v="14500"/>
    <n v="7267.166666666667"/>
    <n v="10"/>
    <n v="1626.94"/>
    <x v="0"/>
    <n v="5"/>
    <x v="1"/>
    <n v="43500"/>
    <n v="4350"/>
    <n v="39150"/>
    <n v="21801.5"/>
    <n v="15721.56"/>
    <n v="40.159999999999997"/>
    <x v="1"/>
    <x v="0"/>
  </r>
  <r>
    <x v="160"/>
    <x v="150"/>
    <x v="130"/>
    <x v="1"/>
    <x v="1"/>
    <x v="8"/>
    <x v="3"/>
    <x v="13"/>
    <x v="20"/>
    <x v="2"/>
    <x v="1"/>
    <x v="3"/>
    <n v="5"/>
    <n v="1800"/>
    <n v="1043.134"/>
    <n v="10"/>
    <n v="1035.5999999999999"/>
    <x v="0"/>
    <n v="3"/>
    <x v="0"/>
    <n v="9000"/>
    <n v="900"/>
    <n v="8100"/>
    <n v="5215.67"/>
    <n v="1848.73"/>
    <n v="22.82"/>
    <x v="0"/>
    <x v="7"/>
  </r>
  <r>
    <x v="161"/>
    <x v="151"/>
    <x v="131"/>
    <x v="25"/>
    <x v="3"/>
    <x v="17"/>
    <x v="3"/>
    <x v="10"/>
    <x v="14"/>
    <x v="2"/>
    <x v="2"/>
    <x v="0"/>
    <n v="9"/>
    <n v="28000"/>
    <n v="11332.613333333335"/>
    <n v="30"/>
    <n v="1775.47"/>
    <x v="0"/>
    <n v="4"/>
    <x v="0"/>
    <n v="252000"/>
    <n v="75600"/>
    <n v="176400"/>
    <n v="101993.52"/>
    <n v="72631.009999999995"/>
    <n v="41.17"/>
    <x v="2"/>
    <x v="6"/>
  </r>
  <r>
    <x v="162"/>
    <x v="152"/>
    <x v="132"/>
    <x v="32"/>
    <x v="1"/>
    <x v="11"/>
    <x v="1"/>
    <x v="7"/>
    <x v="8"/>
    <x v="2"/>
    <x v="0"/>
    <x v="1"/>
    <n v="2"/>
    <n v="4500"/>
    <n v="1955.7249999999999"/>
    <n v="30"/>
    <n v="301.38"/>
    <x v="0"/>
    <n v="4"/>
    <x v="0"/>
    <n v="9000"/>
    <n v="2700"/>
    <n v="6300"/>
    <n v="3911.45"/>
    <n v="2087.17"/>
    <n v="33.130000000000003"/>
    <x v="2"/>
    <x v="6"/>
  </r>
  <r>
    <x v="163"/>
    <x v="153"/>
    <x v="133"/>
    <x v="14"/>
    <x v="3"/>
    <x v="13"/>
    <x v="0"/>
    <x v="0"/>
    <x v="0"/>
    <x v="1"/>
    <x v="1"/>
    <x v="1"/>
    <n v="11"/>
    <n v="2800"/>
    <n v="1813.3581818181817"/>
    <s v="N/A"/>
    <n v="399.9"/>
    <x v="0"/>
    <n v="5"/>
    <x v="0"/>
    <n v="30800"/>
    <n v="6160"/>
    <n v="24640"/>
    <n v="19946.939999999999"/>
    <n v="4293.16"/>
    <n v="17.420000000000002"/>
    <x v="0"/>
    <x v="9"/>
  </r>
  <r>
    <x v="164"/>
    <x v="146"/>
    <x v="134"/>
    <x v="18"/>
    <x v="1"/>
    <x v="29"/>
    <x v="0"/>
    <x v="0"/>
    <x v="22"/>
    <x v="2"/>
    <x v="1"/>
    <x v="0"/>
    <n v="3"/>
    <n v="2500"/>
    <n v="1439.8166666666666"/>
    <n v="15"/>
    <n v="1260.3"/>
    <x v="0"/>
    <n v="5"/>
    <x v="0"/>
    <n v="7500"/>
    <n v="1125"/>
    <n v="6375"/>
    <n v="4319.45"/>
    <n v="795.25"/>
    <n v="12.47"/>
    <x v="2"/>
    <x v="7"/>
  </r>
  <r>
    <x v="165"/>
    <x v="154"/>
    <x v="1"/>
    <x v="40"/>
    <x v="0"/>
    <x v="10"/>
    <x v="0"/>
    <x v="11"/>
    <x v="16"/>
    <x v="2"/>
    <x v="2"/>
    <x v="4"/>
    <n v="9"/>
    <n v="22000"/>
    <n v="13398.063333333334"/>
    <n v="10"/>
    <n v="983.04"/>
    <x v="0"/>
    <n v="3"/>
    <x v="2"/>
    <n v="198000"/>
    <n v="19800"/>
    <n v="178200"/>
    <n v="120582.57"/>
    <n v="56634.39"/>
    <n v="31.78"/>
    <x v="1"/>
    <x v="9"/>
  </r>
  <r>
    <x v="166"/>
    <x v="155"/>
    <x v="25"/>
    <x v="3"/>
    <x v="2"/>
    <x v="16"/>
    <x v="2"/>
    <x v="15"/>
    <x v="34"/>
    <x v="1"/>
    <x v="0"/>
    <x v="2"/>
    <n v="8"/>
    <n v="14500"/>
    <n v="8533.8799999999992"/>
    <n v="25"/>
    <n v="1712.08"/>
    <x v="0"/>
    <n v="4"/>
    <x v="0"/>
    <n v="116000"/>
    <n v="29000"/>
    <n v="87000"/>
    <n v="68271.039999999994"/>
    <n v="17016.88"/>
    <n v="19.559999999999999"/>
    <x v="2"/>
    <x v="10"/>
  </r>
  <r>
    <x v="167"/>
    <x v="86"/>
    <x v="123"/>
    <x v="29"/>
    <x v="4"/>
    <x v="11"/>
    <x v="4"/>
    <x v="8"/>
    <x v="10"/>
    <x v="2"/>
    <x v="0"/>
    <x v="4"/>
    <n v="8"/>
    <n v="55000"/>
    <n v="40140.853750000002"/>
    <n v="0"/>
    <n v="91.78"/>
    <x v="1"/>
    <n v="5"/>
    <x v="0"/>
    <n v="440000"/>
    <n v="0"/>
    <n v="440000"/>
    <n v="321126.83"/>
    <n v="118781.39"/>
    <n v="27"/>
    <x v="0"/>
    <x v="2"/>
  </r>
  <r>
    <x v="168"/>
    <x v="55"/>
    <x v="135"/>
    <x v="16"/>
    <x v="0"/>
    <x v="7"/>
    <x v="0"/>
    <x v="6"/>
    <x v="21"/>
    <x v="2"/>
    <x v="2"/>
    <x v="2"/>
    <n v="8"/>
    <n v="12500"/>
    <n v="10082.1425"/>
    <n v="0"/>
    <n v="561.73"/>
    <x v="1"/>
    <n v="2"/>
    <x v="1"/>
    <n v="100000"/>
    <n v="0"/>
    <n v="100000"/>
    <n v="80657.14"/>
    <n v="18781.13"/>
    <n v="18.78"/>
    <x v="0"/>
    <x v="8"/>
  </r>
  <r>
    <x v="169"/>
    <x v="156"/>
    <x v="136"/>
    <x v="12"/>
    <x v="3"/>
    <x v="19"/>
    <x v="1"/>
    <x v="14"/>
    <x v="19"/>
    <x v="0"/>
    <x v="2"/>
    <x v="4"/>
    <n v="11"/>
    <n v="7200"/>
    <n v="4391.46"/>
    <n v="25"/>
    <n v="1587.55"/>
    <x v="1"/>
    <n v="4"/>
    <x v="0"/>
    <n v="79200"/>
    <n v="19800"/>
    <n v="59400"/>
    <n v="48306.06"/>
    <n v="9506.39"/>
    <n v="16"/>
    <x v="2"/>
    <x v="1"/>
  </r>
  <r>
    <x v="170"/>
    <x v="157"/>
    <x v="137"/>
    <x v="3"/>
    <x v="2"/>
    <x v="4"/>
    <x v="2"/>
    <x v="15"/>
    <x v="24"/>
    <x v="1"/>
    <x v="0"/>
    <x v="2"/>
    <n v="6"/>
    <n v="14500"/>
    <n v="9292.16"/>
    <n v="0"/>
    <n v="709.57"/>
    <x v="0"/>
    <n v="2"/>
    <x v="0"/>
    <n v="87000"/>
    <n v="0"/>
    <n v="87000"/>
    <n v="55752.959999999999"/>
    <n v="30537.47"/>
    <n v="35.1"/>
    <x v="1"/>
    <x v="9"/>
  </r>
  <r>
    <x v="171"/>
    <x v="158"/>
    <x v="138"/>
    <x v="35"/>
    <x v="4"/>
    <x v="28"/>
    <x v="3"/>
    <x v="10"/>
    <x v="14"/>
    <x v="1"/>
    <x v="1"/>
    <x v="1"/>
    <n v="8"/>
    <n v="10500"/>
    <n v="5552.2687500000002"/>
    <n v="10"/>
    <n v="1114.54"/>
    <x v="1"/>
    <n v="3"/>
    <x v="3"/>
    <n v="84000"/>
    <n v="8400"/>
    <n v="75600"/>
    <n v="44418.15"/>
    <n v="30067.31"/>
    <n v="39.770000000000003"/>
    <x v="2"/>
    <x v="5"/>
  </r>
  <r>
    <x v="172"/>
    <x v="159"/>
    <x v="78"/>
    <x v="25"/>
    <x v="3"/>
    <x v="20"/>
    <x v="3"/>
    <x v="13"/>
    <x v="18"/>
    <x v="2"/>
    <x v="1"/>
    <x v="3"/>
    <n v="4"/>
    <n v="28000"/>
    <n v="16907.11"/>
    <n v="20"/>
    <n v="1209.78"/>
    <x v="0"/>
    <n v="4"/>
    <x v="0"/>
    <n v="112000"/>
    <n v="22400"/>
    <n v="89600"/>
    <n v="67628.44"/>
    <n v="20761.78"/>
    <n v="23.17"/>
    <x v="2"/>
    <x v="11"/>
  </r>
  <r>
    <x v="173"/>
    <x v="160"/>
    <x v="139"/>
    <x v="30"/>
    <x v="0"/>
    <x v="14"/>
    <x v="2"/>
    <x v="2"/>
    <x v="3"/>
    <x v="0"/>
    <x v="2"/>
    <x v="2"/>
    <n v="2"/>
    <n v="8500"/>
    <n v="3733.5949999999998"/>
    <n v="30"/>
    <n v="1246.56"/>
    <x v="1"/>
    <n v="5"/>
    <x v="0"/>
    <n v="17000"/>
    <n v="5100"/>
    <n v="11900"/>
    <n v="7467.19"/>
    <n v="3186.25"/>
    <n v="26.78"/>
    <x v="1"/>
    <x v="1"/>
  </r>
  <r>
    <x v="174"/>
    <x v="161"/>
    <x v="140"/>
    <x v="41"/>
    <x v="3"/>
    <x v="11"/>
    <x v="2"/>
    <x v="17"/>
    <x v="27"/>
    <x v="3"/>
    <x v="2"/>
    <x v="0"/>
    <n v="3"/>
    <n v="12500"/>
    <n v="7098.73"/>
    <n v="5"/>
    <n v="218.46"/>
    <x v="0"/>
    <n v="5"/>
    <x v="0"/>
    <n v="37500"/>
    <n v="1875"/>
    <n v="35625"/>
    <n v="21296.19"/>
    <n v="14110.35"/>
    <n v="39.61"/>
    <x v="1"/>
    <x v="10"/>
  </r>
  <r>
    <x v="175"/>
    <x v="162"/>
    <x v="141"/>
    <x v="15"/>
    <x v="4"/>
    <x v="1"/>
    <x v="2"/>
    <x v="4"/>
    <x v="35"/>
    <x v="1"/>
    <x v="1"/>
    <x v="2"/>
    <n v="10"/>
    <n v="28000"/>
    <n v="20003.184000000001"/>
    <n v="5"/>
    <n v="1183.17"/>
    <x v="0"/>
    <n v="5"/>
    <x v="0"/>
    <n v="280000"/>
    <n v="14000"/>
    <n v="266000"/>
    <n v="200031.84"/>
    <n v="64784.99"/>
    <n v="24.36"/>
    <x v="0"/>
    <x v="1"/>
  </r>
  <r>
    <x v="176"/>
    <x v="163"/>
    <x v="142"/>
    <x v="20"/>
    <x v="0"/>
    <x v="1"/>
    <x v="1"/>
    <x v="1"/>
    <x v="33"/>
    <x v="1"/>
    <x v="2"/>
    <x v="3"/>
    <n v="2"/>
    <n v="7800"/>
    <n v="4269.8599999999997"/>
    <n v="5"/>
    <n v="1208.6099999999999"/>
    <x v="0"/>
    <n v="5"/>
    <x v="0"/>
    <n v="15600"/>
    <n v="780"/>
    <n v="14820"/>
    <n v="8539.7199999999993"/>
    <n v="5071.67"/>
    <n v="34.22"/>
    <x v="2"/>
    <x v="3"/>
  </r>
  <r>
    <x v="177"/>
    <x v="164"/>
    <x v="47"/>
    <x v="8"/>
    <x v="0"/>
    <x v="2"/>
    <x v="4"/>
    <x v="9"/>
    <x v="11"/>
    <x v="1"/>
    <x v="0"/>
    <x v="3"/>
    <n v="7"/>
    <n v="72000"/>
    <n v="30874.62857142857"/>
    <n v="30"/>
    <n v="584.21"/>
    <x v="0"/>
    <n v="3"/>
    <x v="0"/>
    <n v="504000"/>
    <n v="151200"/>
    <n v="352800"/>
    <n v="216122.4"/>
    <n v="136093.39000000001"/>
    <n v="38.58"/>
    <x v="2"/>
    <x v="9"/>
  </r>
  <r>
    <x v="178"/>
    <x v="165"/>
    <x v="143"/>
    <x v="12"/>
    <x v="3"/>
    <x v="28"/>
    <x v="2"/>
    <x v="15"/>
    <x v="24"/>
    <x v="2"/>
    <x v="2"/>
    <x v="4"/>
    <n v="4"/>
    <n v="7200"/>
    <n v="4774.1099999999997"/>
    <n v="10"/>
    <n v="162.91999999999999"/>
    <x v="0"/>
    <n v="5"/>
    <x v="0"/>
    <n v="28800"/>
    <n v="2880"/>
    <n v="25920"/>
    <n v="19096.439999999999"/>
    <n v="6660.64"/>
    <n v="25.7"/>
    <x v="1"/>
    <x v="1"/>
  </r>
  <r>
    <x v="179"/>
    <x v="166"/>
    <x v="144"/>
    <x v="15"/>
    <x v="4"/>
    <x v="9"/>
    <x v="0"/>
    <x v="6"/>
    <x v="7"/>
    <x v="2"/>
    <x v="0"/>
    <x v="3"/>
    <n v="10"/>
    <n v="28000"/>
    <n v="14303.216"/>
    <n v="15"/>
    <n v="837.69"/>
    <x v="0"/>
    <n v="3"/>
    <x v="0"/>
    <n v="280000"/>
    <n v="42000"/>
    <n v="238000"/>
    <n v="143032.16"/>
    <n v="94130.15"/>
    <n v="39.549999999999997"/>
    <x v="2"/>
    <x v="0"/>
  </r>
  <r>
    <x v="180"/>
    <x v="167"/>
    <x v="113"/>
    <x v="9"/>
    <x v="0"/>
    <x v="15"/>
    <x v="4"/>
    <x v="9"/>
    <x v="11"/>
    <x v="0"/>
    <x v="2"/>
    <x v="0"/>
    <n v="7"/>
    <n v="18500"/>
    <n v="9969.3214285714294"/>
    <n v="20"/>
    <n v="1018.66"/>
    <x v="0"/>
    <n v="4"/>
    <x v="0"/>
    <n v="129500"/>
    <n v="25900"/>
    <n v="103600"/>
    <n v="69785.25"/>
    <n v="32796.089999999997"/>
    <n v="31.66"/>
    <x v="2"/>
    <x v="11"/>
  </r>
  <r>
    <x v="181"/>
    <x v="168"/>
    <x v="145"/>
    <x v="32"/>
    <x v="1"/>
    <x v="3"/>
    <x v="0"/>
    <x v="6"/>
    <x v="7"/>
    <x v="0"/>
    <x v="2"/>
    <x v="0"/>
    <n v="9"/>
    <n v="4500"/>
    <n v="2807.9177777777777"/>
    <n v="0"/>
    <n v="1574.65"/>
    <x v="1"/>
    <n v="5"/>
    <x v="3"/>
    <n v="40500"/>
    <n v="0"/>
    <n v="40500"/>
    <n v="25271.26"/>
    <n v="13654.09"/>
    <n v="33.71"/>
    <x v="2"/>
    <x v="2"/>
  </r>
  <r>
    <x v="182"/>
    <x v="36"/>
    <x v="146"/>
    <x v="3"/>
    <x v="2"/>
    <x v="17"/>
    <x v="2"/>
    <x v="15"/>
    <x v="24"/>
    <x v="0"/>
    <x v="2"/>
    <x v="2"/>
    <n v="2"/>
    <n v="14500"/>
    <n v="9155.8050000000003"/>
    <n v="15"/>
    <n v="1385.7"/>
    <x v="0"/>
    <n v="5"/>
    <x v="0"/>
    <n v="29000"/>
    <n v="4350"/>
    <n v="24650"/>
    <n v="18311.61"/>
    <n v="4952.6899999999996"/>
    <n v="20.09"/>
    <x v="2"/>
    <x v="6"/>
  </r>
  <r>
    <x v="183"/>
    <x v="31"/>
    <x v="147"/>
    <x v="17"/>
    <x v="3"/>
    <x v="20"/>
    <x v="2"/>
    <x v="17"/>
    <x v="28"/>
    <x v="2"/>
    <x v="2"/>
    <x v="0"/>
    <n v="5"/>
    <n v="16500"/>
    <n v="9600.4660000000003"/>
    <n v="20"/>
    <n v="1428.42"/>
    <x v="0"/>
    <n v="5"/>
    <x v="1"/>
    <n v="82500"/>
    <n v="16500"/>
    <n v="66000"/>
    <n v="48002.33"/>
    <n v="16569.25"/>
    <n v="25.1"/>
    <x v="1"/>
    <x v="9"/>
  </r>
  <r>
    <x v="184"/>
    <x v="169"/>
    <x v="148"/>
    <x v="34"/>
    <x v="0"/>
    <x v="1"/>
    <x v="2"/>
    <x v="4"/>
    <x v="35"/>
    <x v="0"/>
    <x v="1"/>
    <x v="3"/>
    <n v="1"/>
    <n v="32000"/>
    <n v="13595.53"/>
    <n v="30"/>
    <n v="1629.25"/>
    <x v="0"/>
    <n v="4"/>
    <x v="0"/>
    <n v="32000"/>
    <n v="9600"/>
    <n v="22400"/>
    <n v="13595.53"/>
    <n v="7175.22"/>
    <n v="32.03"/>
    <x v="0"/>
    <x v="3"/>
  </r>
  <r>
    <x v="185"/>
    <x v="170"/>
    <x v="149"/>
    <x v="3"/>
    <x v="2"/>
    <x v="24"/>
    <x v="1"/>
    <x v="1"/>
    <x v="33"/>
    <x v="1"/>
    <x v="2"/>
    <x v="1"/>
    <n v="8"/>
    <n v="14500"/>
    <n v="6886.7337500000003"/>
    <n v="15"/>
    <n v="513.97"/>
    <x v="0"/>
    <n v="5"/>
    <x v="0"/>
    <n v="116000"/>
    <n v="17400"/>
    <n v="98600"/>
    <n v="55093.87"/>
    <n v="42992.160000000003"/>
    <n v="43.6"/>
    <x v="2"/>
    <x v="4"/>
  </r>
  <r>
    <x v="186"/>
    <x v="171"/>
    <x v="150"/>
    <x v="37"/>
    <x v="1"/>
    <x v="4"/>
    <x v="0"/>
    <x v="11"/>
    <x v="16"/>
    <x v="1"/>
    <x v="0"/>
    <x v="5"/>
    <n v="8"/>
    <n v="1200"/>
    <n v="746.70375000000001"/>
    <n v="10"/>
    <n v="1055.82"/>
    <x v="0"/>
    <n v="5"/>
    <x v="0"/>
    <n v="9600"/>
    <n v="960"/>
    <n v="8640"/>
    <n v="5973.63"/>
    <n v="1610.55"/>
    <n v="18.64"/>
    <x v="1"/>
    <x v="9"/>
  </r>
  <r>
    <x v="187"/>
    <x v="172"/>
    <x v="151"/>
    <x v="34"/>
    <x v="0"/>
    <x v="27"/>
    <x v="0"/>
    <x v="12"/>
    <x v="16"/>
    <x v="2"/>
    <x v="0"/>
    <x v="2"/>
    <n v="9"/>
    <n v="32000"/>
    <n v="23004.567777777775"/>
    <n v="10"/>
    <n v="1566.23"/>
    <x v="0"/>
    <n v="4"/>
    <x v="2"/>
    <n v="288000"/>
    <n v="28800"/>
    <n v="259200"/>
    <n v="207041.11"/>
    <n v="50592.66"/>
    <n v="19.52"/>
    <x v="1"/>
    <x v="0"/>
  </r>
  <r>
    <x v="188"/>
    <x v="173"/>
    <x v="152"/>
    <x v="12"/>
    <x v="3"/>
    <x v="15"/>
    <x v="2"/>
    <x v="17"/>
    <x v="28"/>
    <x v="0"/>
    <x v="0"/>
    <x v="3"/>
    <n v="7"/>
    <n v="7200"/>
    <n v="3864.3628571428571"/>
    <n v="30"/>
    <n v="996.91"/>
    <x v="0"/>
    <n v="5"/>
    <x v="3"/>
    <n v="50400"/>
    <n v="15120"/>
    <n v="35280"/>
    <n v="27050.54"/>
    <n v="7232.55"/>
    <n v="20.5"/>
    <x v="2"/>
    <x v="8"/>
  </r>
  <r>
    <x v="189"/>
    <x v="174"/>
    <x v="141"/>
    <x v="19"/>
    <x v="2"/>
    <x v="6"/>
    <x v="0"/>
    <x v="6"/>
    <x v="7"/>
    <x v="1"/>
    <x v="0"/>
    <x v="1"/>
    <n v="9"/>
    <n v="3200"/>
    <n v="1390.2833333333333"/>
    <n v="25"/>
    <n v="1091.3800000000001"/>
    <x v="0"/>
    <n v="5"/>
    <x v="2"/>
    <n v="28800"/>
    <n v="7200"/>
    <n v="21600"/>
    <n v="12512.55"/>
    <n v="7996.07"/>
    <n v="37.020000000000003"/>
    <x v="1"/>
    <x v="9"/>
  </r>
  <r>
    <x v="190"/>
    <x v="175"/>
    <x v="153"/>
    <x v="21"/>
    <x v="0"/>
    <x v="15"/>
    <x v="3"/>
    <x v="3"/>
    <x v="13"/>
    <x v="3"/>
    <x v="2"/>
    <x v="1"/>
    <n v="6"/>
    <n v="45000"/>
    <n v="18961.071666666667"/>
    <n v="25"/>
    <n v="1493.74"/>
    <x v="0"/>
    <n v="5"/>
    <x v="0"/>
    <n v="270000"/>
    <n v="67500"/>
    <n v="202500"/>
    <n v="113766.43"/>
    <n v="87239.83"/>
    <n v="43.08"/>
    <x v="0"/>
    <x v="10"/>
  </r>
  <r>
    <x v="191"/>
    <x v="176"/>
    <x v="154"/>
    <x v="23"/>
    <x v="2"/>
    <x v="24"/>
    <x v="2"/>
    <x v="2"/>
    <x v="9"/>
    <x v="0"/>
    <x v="0"/>
    <x v="2"/>
    <n v="5"/>
    <n v="3200"/>
    <n v="1919.3619999999999"/>
    <s v="N/A"/>
    <n v="254.46"/>
    <x v="0"/>
    <n v="4"/>
    <x v="2"/>
    <n v="16000"/>
    <n v="1600"/>
    <n v="14400"/>
    <n v="9596.81"/>
    <n v="4548.7299999999996"/>
    <n v="31.59"/>
    <x v="2"/>
    <x v="9"/>
  </r>
  <r>
    <x v="192"/>
    <x v="177"/>
    <x v="155"/>
    <x v="34"/>
    <x v="0"/>
    <x v="13"/>
    <x v="3"/>
    <x v="10"/>
    <x v="32"/>
    <x v="1"/>
    <x v="2"/>
    <x v="3"/>
    <n v="2"/>
    <n v="32000"/>
    <n v="19560.89"/>
    <n v="10"/>
    <n v="980.66"/>
    <x v="0"/>
    <n v="2"/>
    <x v="1"/>
    <n v="64000"/>
    <n v="6400"/>
    <n v="57600"/>
    <n v="39121.78"/>
    <n v="17497.560000000001"/>
    <n v="30.38"/>
    <x v="1"/>
    <x v="1"/>
  </r>
  <r>
    <x v="193"/>
    <x v="147"/>
    <x v="156"/>
    <x v="19"/>
    <x v="2"/>
    <x v="19"/>
    <x v="1"/>
    <x v="14"/>
    <x v="19"/>
    <x v="2"/>
    <x v="1"/>
    <x v="0"/>
    <n v="5"/>
    <n v="3200"/>
    <n v="1561.412"/>
    <n v="30"/>
    <n v="229.31"/>
    <x v="0"/>
    <n v="5"/>
    <x v="0"/>
    <n v="16000"/>
    <n v="4800"/>
    <n v="11200"/>
    <n v="7807.06"/>
    <n v="3163.63"/>
    <n v="28.25"/>
    <x v="0"/>
    <x v="7"/>
  </r>
  <r>
    <x v="194"/>
    <x v="178"/>
    <x v="156"/>
    <x v="34"/>
    <x v="0"/>
    <x v="7"/>
    <x v="4"/>
    <x v="8"/>
    <x v="23"/>
    <x v="3"/>
    <x v="2"/>
    <x v="1"/>
    <n v="2"/>
    <n v="32000"/>
    <n v="14156.11"/>
    <n v="25"/>
    <n v="1148.3800000000001"/>
    <x v="0"/>
    <n v="2"/>
    <x v="2"/>
    <n v="64000"/>
    <n v="16000"/>
    <n v="48000"/>
    <n v="28312.22"/>
    <n v="18539.400000000001"/>
    <n v="38.619999999999997"/>
    <x v="2"/>
    <x v="3"/>
  </r>
  <r>
    <x v="195"/>
    <x v="179"/>
    <x v="60"/>
    <x v="30"/>
    <x v="0"/>
    <x v="29"/>
    <x v="2"/>
    <x v="4"/>
    <x v="17"/>
    <x v="1"/>
    <x v="1"/>
    <x v="0"/>
    <n v="7"/>
    <n v="8500"/>
    <n v="3654.0914285714284"/>
    <n v="25"/>
    <n v="1128.29"/>
    <x v="0"/>
    <n v="3"/>
    <x v="0"/>
    <n v="59500"/>
    <n v="14875"/>
    <n v="44625"/>
    <n v="25578.639999999999"/>
    <n v="17918.07"/>
    <n v="40.15"/>
    <x v="0"/>
    <x v="9"/>
  </r>
  <r>
    <x v="196"/>
    <x v="180"/>
    <x v="157"/>
    <x v="31"/>
    <x v="2"/>
    <x v="19"/>
    <x v="2"/>
    <x v="15"/>
    <x v="26"/>
    <x v="3"/>
    <x v="1"/>
    <x v="2"/>
    <n v="9"/>
    <n v="8500"/>
    <n v="4309.362222222222"/>
    <n v="25"/>
    <n v="1278.8499999999999"/>
    <x v="1"/>
    <n v="4"/>
    <x v="0"/>
    <n v="76500"/>
    <n v="19125"/>
    <n v="57375"/>
    <n v="38784.26"/>
    <n v="17311.89"/>
    <n v="30.17"/>
    <x v="2"/>
    <x v="11"/>
  </r>
  <r>
    <x v="197"/>
    <x v="99"/>
    <x v="79"/>
    <x v="29"/>
    <x v="4"/>
    <x v="19"/>
    <x v="2"/>
    <x v="4"/>
    <x v="35"/>
    <x v="2"/>
    <x v="0"/>
    <x v="4"/>
    <n v="7"/>
    <n v="55000"/>
    <n v="37875.30857142857"/>
    <n v="15"/>
    <n v="674.09"/>
    <x v="0"/>
    <n v="4"/>
    <x v="0"/>
    <n v="385000"/>
    <n v="57750"/>
    <n v="327250"/>
    <n v="265127.15999999997"/>
    <n v="61448.75"/>
    <n v="18.78"/>
    <x v="0"/>
    <x v="9"/>
  </r>
  <r>
    <x v="198"/>
    <x v="181"/>
    <x v="158"/>
    <x v="31"/>
    <x v="2"/>
    <x v="28"/>
    <x v="1"/>
    <x v="16"/>
    <x v="25"/>
    <x v="3"/>
    <x v="1"/>
    <x v="3"/>
    <n v="2"/>
    <n v="8500"/>
    <n v="4636.0349999999999"/>
    <n v="10"/>
    <n v="462.98"/>
    <x v="0"/>
    <n v="4"/>
    <x v="0"/>
    <n v="17000"/>
    <n v="1700"/>
    <n v="15300"/>
    <n v="9272.07"/>
    <n v="5564.95"/>
    <n v="36.369999999999997"/>
    <x v="1"/>
    <x v="9"/>
  </r>
  <r>
    <x v="199"/>
    <x v="182"/>
    <x v="159"/>
    <x v="36"/>
    <x v="4"/>
    <x v="26"/>
    <x v="1"/>
    <x v="14"/>
    <x v="19"/>
    <x v="3"/>
    <x v="0"/>
    <x v="4"/>
    <n v="8"/>
    <n v="42000"/>
    <n v="25292.06625"/>
    <n v="20"/>
    <n v="686.24"/>
    <x v="1"/>
    <n v="5"/>
    <x v="0"/>
    <n v="336000"/>
    <n v="67200"/>
    <n v="268800"/>
    <n v="202336.53"/>
    <n v="65777.23"/>
    <n v="24.47"/>
    <x v="0"/>
    <x v="7"/>
  </r>
  <r>
    <x v="200"/>
    <x v="183"/>
    <x v="30"/>
    <x v="18"/>
    <x v="1"/>
    <x v="15"/>
    <x v="3"/>
    <x v="10"/>
    <x v="32"/>
    <x v="1"/>
    <x v="0"/>
    <x v="4"/>
    <n v="2"/>
    <n v="2500"/>
    <n v="1273.58"/>
    <n v="15"/>
    <n v="1034.1600000000001"/>
    <x v="0"/>
    <n v="4"/>
    <x v="0"/>
    <n v="5000"/>
    <n v="750"/>
    <n v="4250"/>
    <n v="2547.16"/>
    <n v="668.68"/>
    <n v="15.73"/>
    <x v="0"/>
    <x v="8"/>
  </r>
  <r>
    <x v="201"/>
    <x v="146"/>
    <x v="160"/>
    <x v="27"/>
    <x v="2"/>
    <x v="29"/>
    <x v="2"/>
    <x v="15"/>
    <x v="26"/>
    <x v="2"/>
    <x v="1"/>
    <x v="0"/>
    <n v="7"/>
    <n v="450"/>
    <n v="209.21285714285713"/>
    <n v="20"/>
    <n v="194.62"/>
    <x v="0"/>
    <n v="5"/>
    <x v="2"/>
    <n v="3150"/>
    <n v="630"/>
    <n v="2520"/>
    <n v="1464.49"/>
    <n v="860.89"/>
    <n v="34.159999999999997"/>
    <x v="2"/>
    <x v="7"/>
  </r>
  <r>
    <x v="202"/>
    <x v="32"/>
    <x v="161"/>
    <x v="25"/>
    <x v="3"/>
    <x v="1"/>
    <x v="0"/>
    <x v="11"/>
    <x v="16"/>
    <x v="2"/>
    <x v="1"/>
    <x v="2"/>
    <n v="6"/>
    <n v="28000"/>
    <n v="15765.855000000001"/>
    <n v="5"/>
    <n v="756.79"/>
    <x v="0"/>
    <n v="4"/>
    <x v="0"/>
    <n v="168000"/>
    <n v="8400"/>
    <n v="159600"/>
    <n v="94595.13"/>
    <n v="64248.08"/>
    <n v="40.26"/>
    <x v="2"/>
    <x v="8"/>
  </r>
  <r>
    <x v="203"/>
    <x v="184"/>
    <x v="162"/>
    <x v="32"/>
    <x v="1"/>
    <x v="12"/>
    <x v="3"/>
    <x v="3"/>
    <x v="13"/>
    <x v="3"/>
    <x v="0"/>
    <x v="3"/>
    <n v="6"/>
    <n v="4500"/>
    <n v="2567.8250000000003"/>
    <n v="25"/>
    <n v="1622.93"/>
    <x v="0"/>
    <n v="4"/>
    <x v="0"/>
    <n v="27000"/>
    <n v="6750"/>
    <n v="20250"/>
    <n v="15406.95"/>
    <n v="3220.12"/>
    <n v="15.9"/>
    <x v="2"/>
    <x v="7"/>
  </r>
  <r>
    <x v="204"/>
    <x v="185"/>
    <x v="163"/>
    <x v="26"/>
    <x v="2"/>
    <x v="17"/>
    <x v="3"/>
    <x v="5"/>
    <x v="6"/>
    <x v="2"/>
    <x v="1"/>
    <x v="1"/>
    <n v="9"/>
    <n v="1200"/>
    <n v="825.88555555555558"/>
    <n v="10"/>
    <n v="1223.3"/>
    <x v="0"/>
    <n v="5"/>
    <x v="0"/>
    <n v="10800"/>
    <n v="1080"/>
    <n v="9720"/>
    <n v="7432.97"/>
    <n v="1063.73"/>
    <n v="10.94"/>
    <x v="0"/>
    <x v="2"/>
  </r>
  <r>
    <x v="205"/>
    <x v="186"/>
    <x v="164"/>
    <x v="15"/>
    <x v="4"/>
    <x v="2"/>
    <x v="0"/>
    <x v="11"/>
    <x v="16"/>
    <x v="2"/>
    <x v="0"/>
    <x v="2"/>
    <n v="8"/>
    <n v="28000"/>
    <n v="15695.05625"/>
    <n v="30"/>
    <n v="649.35"/>
    <x v="0"/>
    <n v="1"/>
    <x v="0"/>
    <n v="224000"/>
    <n v="67200"/>
    <n v="156800"/>
    <n v="125560.45"/>
    <n v="30590.2"/>
    <n v="19.510000000000002"/>
    <x v="0"/>
    <x v="3"/>
  </r>
  <r>
    <x v="206"/>
    <x v="13"/>
    <x v="165"/>
    <x v="7"/>
    <x v="0"/>
    <x v="10"/>
    <x v="0"/>
    <x v="11"/>
    <x v="16"/>
    <x v="3"/>
    <x v="2"/>
    <x v="0"/>
    <n v="1"/>
    <n v="6500"/>
    <n v="4343.24"/>
    <n v="10"/>
    <n v="1007.3"/>
    <x v="1"/>
    <s v="N/A"/>
    <x v="0"/>
    <n v="6500"/>
    <n v="650"/>
    <n v="5850"/>
    <n v="4343.24"/>
    <n v="499.46"/>
    <n v="8.5399999999999991"/>
    <x v="1"/>
    <x v="0"/>
  </r>
  <r>
    <x v="207"/>
    <x v="187"/>
    <x v="166"/>
    <x v="4"/>
    <x v="1"/>
    <x v="17"/>
    <x v="1"/>
    <x v="14"/>
    <x v="19"/>
    <x v="3"/>
    <x v="0"/>
    <x v="1"/>
    <n v="7"/>
    <n v="3500"/>
    <n v="2000.1271428571429"/>
    <n v="20"/>
    <n v="1308.6500000000001"/>
    <x v="0"/>
    <s v="N/A"/>
    <x v="0"/>
    <n v="24500"/>
    <n v="4900"/>
    <n v="19600"/>
    <n v="14000.89"/>
    <n v="4290.46"/>
    <n v="21.89"/>
    <x v="2"/>
    <x v="2"/>
  </r>
  <r>
    <x v="208"/>
    <x v="120"/>
    <x v="167"/>
    <x v="36"/>
    <x v="4"/>
    <x v="13"/>
    <x v="2"/>
    <x v="15"/>
    <x v="26"/>
    <x v="3"/>
    <x v="2"/>
    <x v="0"/>
    <n v="11"/>
    <n v="42000"/>
    <n v="20264.221818181817"/>
    <n v="25"/>
    <n v="735.91"/>
    <x v="0"/>
    <n v="3"/>
    <x v="0"/>
    <n v="462000"/>
    <n v="115500"/>
    <n v="346500"/>
    <n v="222906.44"/>
    <n v="122857.65"/>
    <n v="35.46"/>
    <x v="0"/>
    <x v="2"/>
  </r>
  <r>
    <x v="209"/>
    <x v="188"/>
    <x v="168"/>
    <x v="17"/>
    <x v="3"/>
    <x v="12"/>
    <x v="1"/>
    <x v="7"/>
    <x v="12"/>
    <x v="1"/>
    <x v="2"/>
    <x v="3"/>
    <n v="9"/>
    <n v="16500"/>
    <n v="11141.246666666666"/>
    <n v="15"/>
    <n v="446.37"/>
    <x v="0"/>
    <n v="3"/>
    <x v="0"/>
    <n v="148500"/>
    <n v="22275"/>
    <n v="126225"/>
    <n v="100271.22"/>
    <n v="25507.41"/>
    <n v="20.21"/>
    <x v="2"/>
    <x v="10"/>
  </r>
  <r>
    <x v="210"/>
    <x v="179"/>
    <x v="169"/>
    <x v="37"/>
    <x v="1"/>
    <x v="18"/>
    <x v="1"/>
    <x v="7"/>
    <x v="8"/>
    <x v="0"/>
    <x v="0"/>
    <x v="3"/>
    <n v="6"/>
    <n v="1200"/>
    <n v="651.92999999999995"/>
    <n v="15"/>
    <n v="737.26"/>
    <x v="0"/>
    <n v="5"/>
    <x v="2"/>
    <n v="7200"/>
    <n v="1080"/>
    <n v="6120"/>
    <n v="3911.58"/>
    <n v="1471.16"/>
    <n v="24.04"/>
    <x v="0"/>
    <x v="9"/>
  </r>
  <r>
    <x v="211"/>
    <x v="189"/>
    <x v="100"/>
    <x v="19"/>
    <x v="2"/>
    <x v="17"/>
    <x v="3"/>
    <x v="10"/>
    <x v="14"/>
    <x v="0"/>
    <x v="1"/>
    <x v="1"/>
    <n v="11"/>
    <n v="3200"/>
    <n v="2054.8854545454546"/>
    <n v="15"/>
    <n v="851.21"/>
    <x v="0"/>
    <n v="5"/>
    <x v="0"/>
    <n v="35200"/>
    <n v="5280"/>
    <n v="29920"/>
    <n v="22603.74"/>
    <n v="6465.05"/>
    <n v="21.61"/>
    <x v="2"/>
    <x v="11"/>
  </r>
  <r>
    <x v="212"/>
    <x v="104"/>
    <x v="3"/>
    <x v="15"/>
    <x v="4"/>
    <x v="10"/>
    <x v="0"/>
    <x v="6"/>
    <x v="21"/>
    <x v="1"/>
    <x v="1"/>
    <x v="0"/>
    <n v="1"/>
    <n v="28000"/>
    <n v="22560.51"/>
    <n v="0"/>
    <n v="1209.3399999999999"/>
    <x v="0"/>
    <n v="3"/>
    <x v="0"/>
    <n v="28000"/>
    <n v="0"/>
    <n v="28000"/>
    <n v="22560.51"/>
    <n v="4230.1499999999996"/>
    <n v="15.11"/>
    <x v="2"/>
    <x v="3"/>
  </r>
  <r>
    <x v="213"/>
    <x v="190"/>
    <x v="170"/>
    <x v="25"/>
    <x v="3"/>
    <x v="9"/>
    <x v="1"/>
    <x v="14"/>
    <x v="19"/>
    <x v="4"/>
    <x v="2"/>
    <x v="3"/>
    <n v="8"/>
    <n v="28000"/>
    <n v="16134.31875"/>
    <n v="25"/>
    <n v="184.71"/>
    <x v="1"/>
    <n v="5"/>
    <x v="0"/>
    <n v="224000"/>
    <n v="56000"/>
    <n v="168000"/>
    <n v="129074.55"/>
    <n v="38740.74"/>
    <n v="23.06"/>
    <x v="0"/>
    <x v="10"/>
  </r>
  <r>
    <x v="214"/>
    <x v="191"/>
    <x v="171"/>
    <x v="23"/>
    <x v="2"/>
    <x v="7"/>
    <x v="4"/>
    <x v="9"/>
    <x v="11"/>
    <x v="3"/>
    <x v="2"/>
    <x v="3"/>
    <n v="8"/>
    <n v="3200"/>
    <n v="2299.6999999999998"/>
    <n v="10"/>
    <n v="349.76"/>
    <x v="0"/>
    <n v="5"/>
    <x v="0"/>
    <n v="25600"/>
    <n v="2560"/>
    <n v="23040"/>
    <n v="18397.599999999999"/>
    <n v="4292.6400000000003"/>
    <n v="18.63"/>
    <x v="2"/>
    <x v="4"/>
  </r>
  <r>
    <x v="215"/>
    <x v="87"/>
    <x v="172"/>
    <x v="9"/>
    <x v="0"/>
    <x v="14"/>
    <x v="4"/>
    <x v="8"/>
    <x v="10"/>
    <x v="0"/>
    <x v="0"/>
    <x v="0"/>
    <n v="8"/>
    <n v="18500"/>
    <n v="8852.27"/>
    <n v="30"/>
    <n v="1510.41"/>
    <x v="0"/>
    <n v="5"/>
    <x v="2"/>
    <n v="148000"/>
    <n v="44400"/>
    <n v="103600"/>
    <n v="70818.16"/>
    <n v="31271.43"/>
    <n v="30.18"/>
    <x v="0"/>
    <x v="6"/>
  </r>
  <r>
    <x v="216"/>
    <x v="192"/>
    <x v="173"/>
    <x v="3"/>
    <x v="2"/>
    <x v="21"/>
    <x v="2"/>
    <x v="4"/>
    <x v="5"/>
    <x v="3"/>
    <x v="2"/>
    <x v="1"/>
    <n v="2"/>
    <n v="14500"/>
    <n v="10072.49"/>
    <n v="5"/>
    <n v="1421.57"/>
    <x v="0"/>
    <n v="3"/>
    <x v="0"/>
    <n v="29000"/>
    <n v="1450"/>
    <n v="27550"/>
    <n v="20144.98"/>
    <n v="5983.45"/>
    <n v="21.72"/>
    <x v="0"/>
    <x v="4"/>
  </r>
  <r>
    <x v="217"/>
    <x v="193"/>
    <x v="174"/>
    <x v="27"/>
    <x v="2"/>
    <x v="5"/>
    <x v="0"/>
    <x v="6"/>
    <x v="21"/>
    <x v="2"/>
    <x v="2"/>
    <x v="2"/>
    <n v="8"/>
    <n v="450"/>
    <n v="340.9425"/>
    <n v="5"/>
    <n v="433.8"/>
    <x v="0"/>
    <n v="5"/>
    <x v="3"/>
    <n v="3600"/>
    <n v="180"/>
    <n v="3420"/>
    <n v="2727.54"/>
    <n v="258.66000000000003"/>
    <n v="7.56"/>
    <x v="0"/>
    <x v="3"/>
  </r>
  <r>
    <x v="218"/>
    <x v="30"/>
    <x v="175"/>
    <x v="31"/>
    <x v="2"/>
    <x v="25"/>
    <x v="3"/>
    <x v="10"/>
    <x v="32"/>
    <x v="0"/>
    <x v="1"/>
    <x v="4"/>
    <n v="9"/>
    <n v="8500"/>
    <n v="3358.0377777777776"/>
    <n v="30"/>
    <n v="701.36"/>
    <x v="0"/>
    <n v="4"/>
    <x v="0"/>
    <n v="76500"/>
    <n v="22950"/>
    <n v="53550"/>
    <n v="30222.34"/>
    <n v="22626.3"/>
    <n v="42.25"/>
    <x v="2"/>
    <x v="5"/>
  </r>
  <r>
    <x v="219"/>
    <x v="25"/>
    <x v="176"/>
    <x v="40"/>
    <x v="0"/>
    <x v="24"/>
    <x v="0"/>
    <x v="0"/>
    <x v="1"/>
    <x v="0"/>
    <x v="2"/>
    <x v="3"/>
    <n v="9"/>
    <n v="22000"/>
    <n v="13482.396666666667"/>
    <n v="25"/>
    <n v="114.39"/>
    <x v="0"/>
    <n v="4"/>
    <x v="0"/>
    <n v="198000"/>
    <n v="49500"/>
    <n v="148500"/>
    <n v="121341.57"/>
    <n v="27044.04"/>
    <n v="18.21"/>
    <x v="0"/>
    <x v="7"/>
  </r>
  <r>
    <x v="220"/>
    <x v="100"/>
    <x v="177"/>
    <x v="18"/>
    <x v="1"/>
    <x v="21"/>
    <x v="2"/>
    <x v="17"/>
    <x v="27"/>
    <x v="0"/>
    <x v="1"/>
    <x v="0"/>
    <n v="2"/>
    <n v="2500"/>
    <n v="1356.57"/>
    <n v="15"/>
    <n v="1387.63"/>
    <x v="0"/>
    <s v="N/A"/>
    <x v="0"/>
    <n v="5000"/>
    <n v="750"/>
    <n v="4250"/>
    <n v="2713.14"/>
    <n v="149.22999999999999"/>
    <n v="3.51"/>
    <x v="0"/>
    <x v="5"/>
  </r>
  <r>
    <x v="221"/>
    <x v="194"/>
    <x v="178"/>
    <x v="29"/>
    <x v="4"/>
    <x v="22"/>
    <x v="2"/>
    <x v="4"/>
    <x v="17"/>
    <x v="1"/>
    <x v="1"/>
    <x v="2"/>
    <n v="9"/>
    <n v="55000"/>
    <n v="28593.383333333335"/>
    <n v="30"/>
    <n v="121.84"/>
    <x v="0"/>
    <n v="5"/>
    <x v="0"/>
    <n v="495000"/>
    <n v="148500"/>
    <n v="346500"/>
    <n v="257340.45"/>
    <n v="89037.71"/>
    <n v="25.7"/>
    <x v="2"/>
    <x v="3"/>
  </r>
  <r>
    <x v="222"/>
    <x v="195"/>
    <x v="89"/>
    <x v="4"/>
    <x v="1"/>
    <x v="10"/>
    <x v="4"/>
    <x v="9"/>
    <x v="11"/>
    <x v="0"/>
    <x v="0"/>
    <x v="4"/>
    <n v="8"/>
    <n v="3500"/>
    <n v="2174.165"/>
    <n v="10"/>
    <n v="213.61"/>
    <x v="0"/>
    <n v="3"/>
    <x v="0"/>
    <n v="28000"/>
    <n v="2800"/>
    <n v="25200"/>
    <n v="17393.32"/>
    <n v="7593.07"/>
    <n v="30.13"/>
    <x v="0"/>
    <x v="7"/>
  </r>
  <r>
    <x v="223"/>
    <x v="196"/>
    <x v="98"/>
    <x v="20"/>
    <x v="0"/>
    <x v="2"/>
    <x v="0"/>
    <x v="11"/>
    <x v="16"/>
    <x v="3"/>
    <x v="0"/>
    <x v="2"/>
    <n v="1"/>
    <n v="7800"/>
    <n v="3977.23"/>
    <n v="10"/>
    <n v="951.8"/>
    <x v="0"/>
    <n v="5"/>
    <x v="0"/>
    <n v="7800"/>
    <n v="780"/>
    <n v="7020"/>
    <n v="3977.23"/>
    <n v="2090.9699999999998"/>
    <n v="29.79"/>
    <x v="0"/>
    <x v="2"/>
  </r>
  <r>
    <x v="224"/>
    <x v="197"/>
    <x v="179"/>
    <x v="9"/>
    <x v="0"/>
    <x v="12"/>
    <x v="3"/>
    <x v="10"/>
    <x v="14"/>
    <x v="0"/>
    <x v="1"/>
    <x v="1"/>
    <n v="7"/>
    <n v="18500"/>
    <n v="10954.16"/>
    <n v="20"/>
    <n v="1693.35"/>
    <x v="1"/>
    <s v="N/A"/>
    <x v="0"/>
    <n v="129500"/>
    <n v="25900"/>
    <n v="103600"/>
    <n v="76679.12"/>
    <n v="25227.53"/>
    <n v="24.35"/>
    <x v="0"/>
    <x v="11"/>
  </r>
  <r>
    <x v="225"/>
    <x v="198"/>
    <x v="180"/>
    <x v="18"/>
    <x v="1"/>
    <x v="10"/>
    <x v="2"/>
    <x v="4"/>
    <x v="31"/>
    <x v="3"/>
    <x v="1"/>
    <x v="4"/>
    <n v="9"/>
    <n v="2500"/>
    <n v="1244.5855555555556"/>
    <n v="30"/>
    <n v="99.4"/>
    <x v="0"/>
    <n v="4"/>
    <x v="0"/>
    <n v="22500"/>
    <n v="6750"/>
    <n v="15750"/>
    <n v="11201.27"/>
    <n v="4449.33"/>
    <n v="28.25"/>
    <x v="2"/>
    <x v="1"/>
  </r>
  <r>
    <x v="226"/>
    <x v="199"/>
    <x v="157"/>
    <x v="0"/>
    <x v="0"/>
    <x v="15"/>
    <x v="1"/>
    <x v="7"/>
    <x v="8"/>
    <x v="2"/>
    <x v="1"/>
    <x v="4"/>
    <n v="3"/>
    <n v="58000"/>
    <n v="30886.636666666669"/>
    <n v="30"/>
    <n v="1434.65"/>
    <x v="0"/>
    <n v="3"/>
    <x v="0"/>
    <n v="174000"/>
    <n v="52200"/>
    <n v="121800"/>
    <n v="92659.91"/>
    <n v="27705.439999999999"/>
    <n v="22.75"/>
    <x v="2"/>
    <x v="2"/>
  </r>
  <r>
    <x v="227"/>
    <x v="3"/>
    <x v="1"/>
    <x v="0"/>
    <x v="0"/>
    <x v="14"/>
    <x v="1"/>
    <x v="16"/>
    <x v="25"/>
    <x v="1"/>
    <x v="0"/>
    <x v="3"/>
    <n v="5"/>
    <n v="58000"/>
    <n v="28516.047999999999"/>
    <n v="15"/>
    <n v="1296.21"/>
    <x v="0"/>
    <n v="5"/>
    <x v="0"/>
    <n v="290000"/>
    <n v="43500"/>
    <n v="246500"/>
    <n v="142580.24"/>
    <n v="102623.55"/>
    <n v="41.63"/>
    <x v="2"/>
    <x v="2"/>
  </r>
  <r>
    <x v="228"/>
    <x v="200"/>
    <x v="181"/>
    <x v="1"/>
    <x v="1"/>
    <x v="21"/>
    <x v="3"/>
    <x v="10"/>
    <x v="32"/>
    <x v="3"/>
    <x v="1"/>
    <x v="4"/>
    <n v="3"/>
    <n v="1800"/>
    <n v="953.45333333333338"/>
    <n v="15"/>
    <n v="786.77"/>
    <x v="0"/>
    <n v="5"/>
    <x v="0"/>
    <n v="5400"/>
    <n v="810"/>
    <n v="4590"/>
    <n v="2860.36"/>
    <n v="942.87"/>
    <n v="20.54"/>
    <x v="2"/>
    <x v="2"/>
  </r>
  <r>
    <x v="229"/>
    <x v="201"/>
    <x v="181"/>
    <x v="1"/>
    <x v="1"/>
    <x v="18"/>
    <x v="2"/>
    <x v="15"/>
    <x v="34"/>
    <x v="2"/>
    <x v="0"/>
    <x v="2"/>
    <n v="3"/>
    <n v="1800"/>
    <n v="1146.2266666666667"/>
    <n v="0"/>
    <n v="1233.1099999999999"/>
    <x v="0"/>
    <n v="3"/>
    <x v="2"/>
    <n v="5400"/>
    <n v="0"/>
    <n v="5400"/>
    <n v="3438.68"/>
    <n v="728.21"/>
    <n v="13.49"/>
    <x v="2"/>
    <x v="1"/>
  </r>
  <r>
    <x v="230"/>
    <x v="32"/>
    <x v="145"/>
    <x v="18"/>
    <x v="1"/>
    <x v="24"/>
    <x v="1"/>
    <x v="7"/>
    <x v="8"/>
    <x v="3"/>
    <x v="2"/>
    <x v="4"/>
    <n v="7"/>
    <n v="2500"/>
    <n v="1521.6442857142858"/>
    <n v="10"/>
    <n v="718.68"/>
    <x v="0"/>
    <n v="4"/>
    <x v="0"/>
    <n v="17500"/>
    <n v="1750"/>
    <n v="15750"/>
    <n v="10651.51"/>
    <n v="4379.8100000000004"/>
    <n v="27.81"/>
    <x v="2"/>
    <x v="8"/>
  </r>
  <r>
    <x v="231"/>
    <x v="202"/>
    <x v="22"/>
    <x v="16"/>
    <x v="0"/>
    <x v="25"/>
    <x v="0"/>
    <x v="0"/>
    <x v="0"/>
    <x v="0"/>
    <x v="1"/>
    <x v="3"/>
    <n v="1"/>
    <n v="12500"/>
    <n v="6282.28"/>
    <n v="15"/>
    <n v="1034"/>
    <x v="0"/>
    <n v="5"/>
    <x v="0"/>
    <n v="12500"/>
    <n v="1875"/>
    <n v="10625"/>
    <n v="6282.28"/>
    <n v="3308.72"/>
    <n v="31.14"/>
    <x v="0"/>
    <x v="3"/>
  </r>
  <r>
    <x v="232"/>
    <x v="203"/>
    <x v="182"/>
    <x v="36"/>
    <x v="4"/>
    <x v="24"/>
    <x v="1"/>
    <x v="16"/>
    <x v="25"/>
    <x v="1"/>
    <x v="2"/>
    <x v="2"/>
    <n v="2"/>
    <n v="42000"/>
    <n v="21651.46"/>
    <n v="25"/>
    <n v="504"/>
    <x v="0"/>
    <s v="N/A"/>
    <x v="0"/>
    <n v="84000"/>
    <n v="21000"/>
    <n v="63000"/>
    <n v="43302.92"/>
    <n v="19193.080000000002"/>
    <n v="30.47"/>
    <x v="0"/>
    <x v="5"/>
  </r>
  <r>
    <x v="233"/>
    <x v="204"/>
    <x v="130"/>
    <x v="7"/>
    <x v="0"/>
    <x v="2"/>
    <x v="1"/>
    <x v="14"/>
    <x v="19"/>
    <x v="1"/>
    <x v="1"/>
    <x v="4"/>
    <n v="3"/>
    <n v="6500"/>
    <n v="3519.8233333333333"/>
    <n v="15"/>
    <n v="194.1"/>
    <x v="0"/>
    <n v="3"/>
    <x v="0"/>
    <n v="19500"/>
    <n v="2925"/>
    <n v="16575"/>
    <n v="10559.47"/>
    <n v="5821.43"/>
    <n v="35.119999999999997"/>
    <x v="0"/>
    <x v="3"/>
  </r>
  <r>
    <x v="234"/>
    <x v="180"/>
    <x v="183"/>
    <x v="24"/>
    <x v="3"/>
    <x v="11"/>
    <x v="2"/>
    <x v="17"/>
    <x v="28"/>
    <x v="1"/>
    <x v="2"/>
    <x v="0"/>
    <n v="10"/>
    <n v="6500"/>
    <n v="2582.1369999999997"/>
    <n v="30"/>
    <n v="383.58"/>
    <x v="0"/>
    <n v="4"/>
    <x v="0"/>
    <n v="65000"/>
    <n v="19500"/>
    <n v="45500"/>
    <n v="25821.37"/>
    <n v="19295.05"/>
    <n v="42.41"/>
    <x v="2"/>
    <x v="11"/>
  </r>
  <r>
    <x v="235"/>
    <x v="205"/>
    <x v="184"/>
    <x v="11"/>
    <x v="1"/>
    <x v="3"/>
    <x v="2"/>
    <x v="15"/>
    <x v="26"/>
    <x v="0"/>
    <x v="1"/>
    <x v="4"/>
    <n v="1"/>
    <n v="4200"/>
    <n v="2645.43"/>
    <n v="20"/>
    <n v="256.56"/>
    <x v="0"/>
    <n v="5"/>
    <x v="0"/>
    <n v="4200"/>
    <n v="840"/>
    <n v="3360"/>
    <n v="2645.43"/>
    <n v="458.01"/>
    <n v="13.63"/>
    <x v="2"/>
    <x v="3"/>
  </r>
  <r>
    <x v="236"/>
    <x v="18"/>
    <x v="185"/>
    <x v="38"/>
    <x v="3"/>
    <x v="12"/>
    <x v="2"/>
    <x v="12"/>
    <x v="24"/>
    <x v="0"/>
    <x v="2"/>
    <x v="4"/>
    <n v="2"/>
    <n v="9800"/>
    <n v="4850.2150000000001"/>
    <n v="30"/>
    <n v="1236.97"/>
    <x v="1"/>
    <n v="4"/>
    <x v="0"/>
    <n v="19600"/>
    <n v="5880"/>
    <n v="13720"/>
    <n v="9700.43"/>
    <n v="2782.6"/>
    <n v="20.28"/>
    <x v="0"/>
    <x v="2"/>
  </r>
  <r>
    <x v="237"/>
    <x v="189"/>
    <x v="186"/>
    <x v="39"/>
    <x v="1"/>
    <x v="19"/>
    <x v="4"/>
    <x v="9"/>
    <x v="11"/>
    <x v="3"/>
    <x v="0"/>
    <x v="2"/>
    <n v="3"/>
    <n v="2200"/>
    <n v="1401.4033333333334"/>
    <n v="15"/>
    <n v="889.87"/>
    <x v="0"/>
    <n v="4"/>
    <x v="0"/>
    <n v="6600"/>
    <n v="990"/>
    <n v="5610"/>
    <n v="4204.21"/>
    <n v="515.91999999999996"/>
    <n v="9.1999999999999993"/>
    <x v="2"/>
    <x v="11"/>
  </r>
  <r>
    <x v="238"/>
    <x v="206"/>
    <x v="187"/>
    <x v="15"/>
    <x v="4"/>
    <x v="17"/>
    <x v="1"/>
    <x v="1"/>
    <x v="33"/>
    <x v="3"/>
    <x v="1"/>
    <x v="3"/>
    <n v="2"/>
    <n v="28000"/>
    <n v="17767.43"/>
    <n v="20"/>
    <n v="1270.96"/>
    <x v="0"/>
    <n v="5"/>
    <x v="0"/>
    <n v="56000"/>
    <n v="11200"/>
    <n v="44800"/>
    <n v="35534.86"/>
    <n v="7994.18"/>
    <n v="17.84"/>
    <x v="0"/>
    <x v="4"/>
  </r>
  <r>
    <x v="239"/>
    <x v="207"/>
    <x v="188"/>
    <x v="32"/>
    <x v="1"/>
    <x v="22"/>
    <x v="3"/>
    <x v="13"/>
    <x v="18"/>
    <x v="1"/>
    <x v="1"/>
    <x v="4"/>
    <n v="7"/>
    <n v="4500"/>
    <n v="2660.7957142857144"/>
    <n v="5"/>
    <n v="192.15"/>
    <x v="0"/>
    <n v="5"/>
    <x v="2"/>
    <n v="31500"/>
    <n v="1575"/>
    <n v="29925"/>
    <n v="18625.57"/>
    <n v="11107.28"/>
    <n v="37.119999999999997"/>
    <x v="0"/>
    <x v="8"/>
  </r>
  <r>
    <x v="240"/>
    <x v="208"/>
    <x v="82"/>
    <x v="34"/>
    <x v="0"/>
    <x v="28"/>
    <x v="2"/>
    <x v="4"/>
    <x v="5"/>
    <x v="1"/>
    <x v="0"/>
    <x v="1"/>
    <n v="3"/>
    <n v="32000"/>
    <n v="17193.71"/>
    <n v="10"/>
    <n v="253.57"/>
    <x v="0"/>
    <n v="4"/>
    <x v="2"/>
    <n v="96000"/>
    <n v="9600"/>
    <n v="86400"/>
    <n v="51581.13"/>
    <n v="34565.300000000003"/>
    <n v="40.01"/>
    <x v="1"/>
    <x v="9"/>
  </r>
  <r>
    <x v="241"/>
    <x v="209"/>
    <x v="122"/>
    <x v="10"/>
    <x v="1"/>
    <x v="2"/>
    <x v="0"/>
    <x v="0"/>
    <x v="0"/>
    <x v="2"/>
    <x v="0"/>
    <x v="0"/>
    <n v="5"/>
    <n v="1800"/>
    <n v="1052.472"/>
    <n v="5"/>
    <n v="628.23"/>
    <x v="0"/>
    <n v="5"/>
    <x v="0"/>
    <n v="9000"/>
    <n v="450"/>
    <n v="8550"/>
    <n v="5262.36"/>
    <n v="2659.41"/>
    <n v="31.1"/>
    <x v="0"/>
    <x v="2"/>
  </r>
  <r>
    <x v="242"/>
    <x v="210"/>
    <x v="189"/>
    <x v="33"/>
    <x v="0"/>
    <x v="11"/>
    <x v="0"/>
    <x v="6"/>
    <x v="21"/>
    <x v="0"/>
    <x v="1"/>
    <x v="4"/>
    <n v="4"/>
    <n v="18500"/>
    <n v="8722.2075000000004"/>
    <n v="15"/>
    <n v="1393.38"/>
    <x v="0"/>
    <n v="5"/>
    <x v="1"/>
    <n v="74000"/>
    <n v="11100"/>
    <n v="62900"/>
    <n v="34888.83"/>
    <n v="26617.79"/>
    <n v="42.32"/>
    <x v="0"/>
    <x v="9"/>
  </r>
  <r>
    <x v="243"/>
    <x v="87"/>
    <x v="190"/>
    <x v="33"/>
    <x v="0"/>
    <x v="4"/>
    <x v="4"/>
    <x v="9"/>
    <x v="11"/>
    <x v="1"/>
    <x v="2"/>
    <x v="2"/>
    <n v="2"/>
    <n v="18500"/>
    <n v="10116.305"/>
    <n v="15"/>
    <n v="697.84"/>
    <x v="0"/>
    <n v="5"/>
    <x v="0"/>
    <n v="37000"/>
    <n v="5550"/>
    <n v="31450"/>
    <n v="20232.61"/>
    <n v="10519.55"/>
    <n v="33.450000000000003"/>
    <x v="0"/>
    <x v="6"/>
  </r>
  <r>
    <x v="244"/>
    <x v="211"/>
    <x v="191"/>
    <x v="18"/>
    <x v="1"/>
    <x v="22"/>
    <x v="4"/>
    <x v="9"/>
    <x v="11"/>
    <x v="3"/>
    <x v="1"/>
    <x v="2"/>
    <n v="2"/>
    <n v="2500"/>
    <n v="1412.125"/>
    <n v="30"/>
    <n v="1673.87"/>
    <x v="0"/>
    <n v="5"/>
    <x v="2"/>
    <n v="5000"/>
    <n v="1500"/>
    <n v="3500"/>
    <n v="2824.25"/>
    <n v="-998.12"/>
    <n v="-28.52"/>
    <x v="2"/>
    <x v="1"/>
  </r>
  <r>
    <x v="245"/>
    <x v="93"/>
    <x v="192"/>
    <x v="9"/>
    <x v="0"/>
    <x v="11"/>
    <x v="2"/>
    <x v="15"/>
    <x v="34"/>
    <x v="1"/>
    <x v="1"/>
    <x v="4"/>
    <n v="3"/>
    <n v="18500"/>
    <n v="9193.6466666666656"/>
    <n v="15"/>
    <n v="220.49"/>
    <x v="0"/>
    <n v="5"/>
    <x v="0"/>
    <n v="55500"/>
    <n v="8325"/>
    <n v="47175"/>
    <n v="27580.94"/>
    <n v="19373.57"/>
    <n v="41.07"/>
    <x v="2"/>
    <x v="3"/>
  </r>
  <r>
    <x v="246"/>
    <x v="212"/>
    <x v="193"/>
    <x v="21"/>
    <x v="0"/>
    <x v="17"/>
    <x v="3"/>
    <x v="5"/>
    <x v="6"/>
    <x v="3"/>
    <x v="0"/>
    <x v="2"/>
    <n v="10"/>
    <n v="45000"/>
    <n v="25890.938000000002"/>
    <n v="10"/>
    <n v="597.41999999999996"/>
    <x v="0"/>
    <n v="3"/>
    <x v="0"/>
    <n v="450000"/>
    <n v="45000"/>
    <n v="405000"/>
    <n v="258909.38"/>
    <n v="145493.20000000001"/>
    <n v="35.92"/>
    <x v="2"/>
    <x v="7"/>
  </r>
  <r>
    <x v="247"/>
    <x v="213"/>
    <x v="194"/>
    <x v="10"/>
    <x v="1"/>
    <x v="21"/>
    <x v="0"/>
    <x v="11"/>
    <x v="16"/>
    <x v="1"/>
    <x v="1"/>
    <x v="0"/>
    <n v="2"/>
    <n v="1800"/>
    <n v="977.39"/>
    <n v="25"/>
    <n v="1372.37"/>
    <x v="0"/>
    <n v="2"/>
    <x v="0"/>
    <n v="3600"/>
    <n v="900"/>
    <n v="2700"/>
    <n v="1954.78"/>
    <n v="-627.15"/>
    <n v="-23.23"/>
    <x v="1"/>
    <x v="10"/>
  </r>
  <r>
    <x v="248"/>
    <x v="214"/>
    <x v="74"/>
    <x v="25"/>
    <x v="3"/>
    <x v="18"/>
    <x v="3"/>
    <x v="3"/>
    <x v="4"/>
    <x v="3"/>
    <x v="1"/>
    <x v="0"/>
    <n v="8"/>
    <n v="28000"/>
    <n v="13311.061250000001"/>
    <n v="15"/>
    <n v="73.86"/>
    <x v="0"/>
    <n v="3"/>
    <x v="0"/>
    <n v="224000"/>
    <n v="33600"/>
    <n v="190400"/>
    <n v="106488.49"/>
    <n v="83837.649999999994"/>
    <n v="44.03"/>
    <x v="2"/>
    <x v="2"/>
  </r>
  <r>
    <x v="249"/>
    <x v="215"/>
    <x v="121"/>
    <x v="28"/>
    <x v="4"/>
    <x v="24"/>
    <x v="3"/>
    <x v="3"/>
    <x v="13"/>
    <x v="0"/>
    <x v="1"/>
    <x v="1"/>
    <n v="9"/>
    <n v="12500"/>
    <n v="7572.0044444444438"/>
    <n v="15"/>
    <n v="1562.52"/>
    <x v="1"/>
    <n v="5"/>
    <x v="2"/>
    <n v="112500"/>
    <n v="16875"/>
    <n v="95625"/>
    <n v="68148.039999999994"/>
    <n v="25914.44"/>
    <n v="27.1"/>
    <x v="1"/>
    <x v="0"/>
  </r>
  <r>
    <x v="250"/>
    <x v="216"/>
    <x v="195"/>
    <x v="26"/>
    <x v="2"/>
    <x v="14"/>
    <x v="0"/>
    <x v="6"/>
    <x v="7"/>
    <x v="2"/>
    <x v="1"/>
    <x v="0"/>
    <n v="6"/>
    <n v="1200"/>
    <n v="804.56500000000005"/>
    <n v="10"/>
    <n v="1468.79"/>
    <x v="0"/>
    <n v="3"/>
    <x v="0"/>
    <n v="7200"/>
    <n v="720"/>
    <n v="6480"/>
    <n v="4827.3900000000003"/>
    <n v="183.82"/>
    <n v="2.84"/>
    <x v="2"/>
    <x v="0"/>
  </r>
  <r>
    <x v="251"/>
    <x v="129"/>
    <x v="196"/>
    <x v="16"/>
    <x v="0"/>
    <x v="17"/>
    <x v="3"/>
    <x v="13"/>
    <x v="20"/>
    <x v="3"/>
    <x v="1"/>
    <x v="3"/>
    <n v="6"/>
    <n v="12500"/>
    <n v="6739.5383333333339"/>
    <n v="10"/>
    <n v="1312.96"/>
    <x v="0"/>
    <n v="2"/>
    <x v="2"/>
    <n v="75000"/>
    <n v="7500"/>
    <n v="67500"/>
    <n v="40437.230000000003"/>
    <n v="25749.81"/>
    <n v="38.15"/>
    <x v="1"/>
    <x v="1"/>
  </r>
  <r>
    <x v="252"/>
    <x v="217"/>
    <x v="197"/>
    <x v="9"/>
    <x v="0"/>
    <x v="17"/>
    <x v="3"/>
    <x v="5"/>
    <x v="6"/>
    <x v="3"/>
    <x v="1"/>
    <x v="2"/>
    <n v="6"/>
    <n v="18500"/>
    <n v="11625.838333333333"/>
    <n v="0"/>
    <n v="1262.8"/>
    <x v="0"/>
    <n v="4"/>
    <x v="0"/>
    <n v="111000"/>
    <n v="0"/>
    <n v="111000"/>
    <n v="69755.03"/>
    <n v="39982.17"/>
    <n v="36.020000000000003"/>
    <x v="0"/>
    <x v="11"/>
  </r>
  <r>
    <x v="253"/>
    <x v="138"/>
    <x v="198"/>
    <x v="3"/>
    <x v="2"/>
    <x v="14"/>
    <x v="3"/>
    <x v="5"/>
    <x v="6"/>
    <x v="0"/>
    <x v="2"/>
    <x v="1"/>
    <n v="4"/>
    <n v="14500"/>
    <n v="10272.955"/>
    <n v="10"/>
    <n v="204.91"/>
    <x v="1"/>
    <n v="5"/>
    <x v="0"/>
    <n v="58000"/>
    <n v="5800"/>
    <n v="52200"/>
    <n v="41091.82"/>
    <n v="10903.27"/>
    <n v="20.89"/>
    <x v="2"/>
    <x v="2"/>
  </r>
  <r>
    <x v="254"/>
    <x v="218"/>
    <x v="199"/>
    <x v="29"/>
    <x v="4"/>
    <x v="12"/>
    <x v="3"/>
    <x v="5"/>
    <x v="6"/>
    <x v="0"/>
    <x v="0"/>
    <x v="1"/>
    <n v="8"/>
    <n v="55000"/>
    <n v="33879.486250000002"/>
    <n v="20"/>
    <n v="1388.03"/>
    <x v="0"/>
    <n v="4"/>
    <x v="0"/>
    <n v="440000"/>
    <n v="88000"/>
    <n v="352000"/>
    <n v="271035.89"/>
    <n v="79576.08"/>
    <n v="22.61"/>
    <x v="0"/>
    <x v="5"/>
  </r>
  <r>
    <x v="255"/>
    <x v="219"/>
    <x v="200"/>
    <x v="17"/>
    <x v="3"/>
    <x v="11"/>
    <x v="1"/>
    <x v="14"/>
    <x v="19"/>
    <x v="0"/>
    <x v="0"/>
    <x v="1"/>
    <n v="3"/>
    <n v="16500"/>
    <n v="9682.4933333333338"/>
    <n v="5"/>
    <n v="39.020000000000003"/>
    <x v="0"/>
    <n v="4"/>
    <x v="2"/>
    <n v="49500"/>
    <n v="2475"/>
    <n v="47025"/>
    <n v="29047.48"/>
    <n v="17938.5"/>
    <n v="38.15"/>
    <x v="1"/>
    <x v="2"/>
  </r>
  <r>
    <x v="256"/>
    <x v="16"/>
    <x v="2"/>
    <x v="8"/>
    <x v="0"/>
    <x v="12"/>
    <x v="4"/>
    <x v="8"/>
    <x v="10"/>
    <x v="3"/>
    <x v="0"/>
    <x v="0"/>
    <n v="2"/>
    <n v="72000"/>
    <n v="51348.504999999997"/>
    <n v="10"/>
    <n v="1748.79"/>
    <x v="0"/>
    <n v="5"/>
    <x v="0"/>
    <n v="144000"/>
    <n v="14400"/>
    <n v="129600"/>
    <n v="102697.01"/>
    <n v="25154.2"/>
    <n v="19.41"/>
    <x v="2"/>
    <x v="6"/>
  </r>
  <r>
    <x v="257"/>
    <x v="220"/>
    <x v="201"/>
    <x v="4"/>
    <x v="1"/>
    <x v="8"/>
    <x v="1"/>
    <x v="1"/>
    <x v="33"/>
    <x v="3"/>
    <x v="1"/>
    <x v="3"/>
    <n v="10"/>
    <n v="3500"/>
    <n v="1925.0700000000002"/>
    <n v="0"/>
    <n v="1718.74"/>
    <x v="0"/>
    <n v="2"/>
    <x v="0"/>
    <n v="35000"/>
    <n v="0"/>
    <n v="35000"/>
    <n v="19250.7"/>
    <n v="14030.56"/>
    <n v="40.090000000000003"/>
    <x v="1"/>
    <x v="4"/>
  </r>
  <r>
    <x v="258"/>
    <x v="221"/>
    <x v="202"/>
    <x v="39"/>
    <x v="1"/>
    <x v="13"/>
    <x v="3"/>
    <x v="10"/>
    <x v="32"/>
    <x v="2"/>
    <x v="0"/>
    <x v="2"/>
    <n v="5"/>
    <n v="2200"/>
    <n v="1157.1860000000001"/>
    <n v="15"/>
    <n v="1508.77"/>
    <x v="0"/>
    <s v="N/A"/>
    <x v="0"/>
    <n v="11000"/>
    <n v="1650"/>
    <n v="9350"/>
    <n v="5785.93"/>
    <n v="2055.3000000000002"/>
    <n v="21.98"/>
    <x v="0"/>
    <x v="11"/>
  </r>
  <r>
    <x v="259"/>
    <x v="222"/>
    <x v="203"/>
    <x v="13"/>
    <x v="0"/>
    <x v="8"/>
    <x v="3"/>
    <x v="13"/>
    <x v="20"/>
    <x v="3"/>
    <x v="2"/>
    <x v="4"/>
    <n v="9"/>
    <n v="3200"/>
    <n v="1494.4933333333333"/>
    <n v="20"/>
    <n v="317.23"/>
    <x v="0"/>
    <n v="4"/>
    <x v="0"/>
    <n v="28800"/>
    <n v="5760"/>
    <n v="23040"/>
    <n v="13450.44"/>
    <n v="9272.33"/>
    <n v="40.24"/>
    <x v="0"/>
    <x v="5"/>
  </r>
  <r>
    <x v="260"/>
    <x v="16"/>
    <x v="204"/>
    <x v="4"/>
    <x v="1"/>
    <x v="12"/>
    <x v="3"/>
    <x v="13"/>
    <x v="20"/>
    <x v="2"/>
    <x v="2"/>
    <x v="1"/>
    <n v="11"/>
    <n v="3500"/>
    <n v="1548.0245454545454"/>
    <n v="30"/>
    <n v="1018.8"/>
    <x v="0"/>
    <n v="5"/>
    <x v="1"/>
    <n v="38500"/>
    <n v="11550"/>
    <n v="26950"/>
    <n v="17028.27"/>
    <n v="8902.93"/>
    <n v="33.03"/>
    <x v="2"/>
    <x v="6"/>
  </r>
  <r>
    <x v="261"/>
    <x v="223"/>
    <x v="205"/>
    <x v="41"/>
    <x v="3"/>
    <x v="1"/>
    <x v="0"/>
    <x v="6"/>
    <x v="7"/>
    <x v="3"/>
    <x v="0"/>
    <x v="4"/>
    <n v="6"/>
    <n v="12500"/>
    <n v="8596.1516666666666"/>
    <n v="15"/>
    <n v="291.83999999999997"/>
    <x v="0"/>
    <n v="4"/>
    <x v="1"/>
    <n v="75000"/>
    <n v="11250"/>
    <n v="63750"/>
    <n v="51576.91"/>
    <n v="11881.25"/>
    <n v="18.64"/>
    <x v="2"/>
    <x v="0"/>
  </r>
  <r>
    <x v="262"/>
    <x v="224"/>
    <x v="206"/>
    <x v="14"/>
    <x v="3"/>
    <x v="0"/>
    <x v="1"/>
    <x v="1"/>
    <x v="30"/>
    <x v="3"/>
    <x v="2"/>
    <x v="1"/>
    <n v="8"/>
    <n v="2800"/>
    <n v="1472.9637499999999"/>
    <n v="15"/>
    <n v="64.239999999999995"/>
    <x v="0"/>
    <n v="3"/>
    <x v="0"/>
    <n v="22400"/>
    <n v="3360"/>
    <n v="19040"/>
    <n v="11783.71"/>
    <n v="7192.05"/>
    <n v="37.770000000000003"/>
    <x v="2"/>
    <x v="6"/>
  </r>
  <r>
    <x v="263"/>
    <x v="225"/>
    <x v="207"/>
    <x v="21"/>
    <x v="0"/>
    <x v="23"/>
    <x v="2"/>
    <x v="2"/>
    <x v="9"/>
    <x v="3"/>
    <x v="2"/>
    <x v="3"/>
    <n v="2"/>
    <n v="45000"/>
    <n v="32418.59"/>
    <n v="5"/>
    <n v="733.73"/>
    <x v="0"/>
    <n v="1"/>
    <x v="0"/>
    <n v="90000"/>
    <n v="4500"/>
    <n v="85500"/>
    <n v="64837.18"/>
    <n v="19929.09"/>
    <n v="23.31"/>
    <x v="0"/>
    <x v="7"/>
  </r>
  <r>
    <x v="264"/>
    <x v="226"/>
    <x v="208"/>
    <x v="9"/>
    <x v="0"/>
    <x v="12"/>
    <x v="4"/>
    <x v="9"/>
    <x v="11"/>
    <x v="1"/>
    <x v="1"/>
    <x v="3"/>
    <n v="2"/>
    <n v="18500"/>
    <n v="11993.855"/>
    <n v="5"/>
    <n v="1566.06"/>
    <x v="0"/>
    <s v="N/A"/>
    <x v="0"/>
    <n v="37000"/>
    <n v="1850"/>
    <n v="35150"/>
    <n v="23987.71"/>
    <n v="9596.23"/>
    <n v="27.3"/>
    <x v="1"/>
    <x v="2"/>
  </r>
  <r>
    <x v="265"/>
    <x v="227"/>
    <x v="209"/>
    <x v="36"/>
    <x v="4"/>
    <x v="11"/>
    <x v="0"/>
    <x v="0"/>
    <x v="22"/>
    <x v="3"/>
    <x v="2"/>
    <x v="1"/>
    <n v="2"/>
    <n v="42000"/>
    <n v="22144.115000000002"/>
    <n v="15"/>
    <n v="1101.1600000000001"/>
    <x v="1"/>
    <n v="3"/>
    <x v="1"/>
    <n v="84000"/>
    <n v="12600"/>
    <n v="71400"/>
    <n v="44288.23"/>
    <n v="26010.61"/>
    <n v="36.43"/>
    <x v="2"/>
    <x v="10"/>
  </r>
  <r>
    <x v="266"/>
    <x v="131"/>
    <x v="109"/>
    <x v="17"/>
    <x v="3"/>
    <x v="20"/>
    <x v="0"/>
    <x v="0"/>
    <x v="0"/>
    <x v="2"/>
    <x v="0"/>
    <x v="0"/>
    <n v="8"/>
    <n v="16500"/>
    <n v="8870.4562499999993"/>
    <n v="20"/>
    <n v="503.99"/>
    <x v="0"/>
    <n v="3"/>
    <x v="0"/>
    <n v="132000"/>
    <n v="26400"/>
    <n v="105600"/>
    <n v="70963.649999999994"/>
    <n v="34132.36"/>
    <n v="32.32"/>
    <x v="2"/>
    <x v="9"/>
  </r>
  <r>
    <x v="267"/>
    <x v="228"/>
    <x v="1"/>
    <x v="25"/>
    <x v="3"/>
    <x v="28"/>
    <x v="0"/>
    <x v="6"/>
    <x v="21"/>
    <x v="3"/>
    <x v="0"/>
    <x v="2"/>
    <n v="4"/>
    <n v="28000"/>
    <n v="20211.439999999999"/>
    <n v="0"/>
    <n v="1363.69"/>
    <x v="0"/>
    <n v="4"/>
    <x v="3"/>
    <n v="112000"/>
    <n v="0"/>
    <n v="112000"/>
    <n v="80845.759999999995"/>
    <n v="29790.55"/>
    <n v="26.6"/>
    <x v="0"/>
    <x v="6"/>
  </r>
  <r>
    <x v="268"/>
    <x v="229"/>
    <x v="210"/>
    <x v="33"/>
    <x v="0"/>
    <x v="4"/>
    <x v="3"/>
    <x v="10"/>
    <x v="32"/>
    <x v="1"/>
    <x v="1"/>
    <x v="4"/>
    <n v="4"/>
    <n v="18500"/>
    <n v="12977.922500000001"/>
    <n v="5"/>
    <n v="495.9"/>
    <x v="0"/>
    <n v="4"/>
    <x v="2"/>
    <n v="74000"/>
    <n v="3700"/>
    <n v="70300"/>
    <n v="51911.69"/>
    <n v="17892.41"/>
    <n v="25.45"/>
    <x v="0"/>
    <x v="0"/>
  </r>
  <r>
    <x v="269"/>
    <x v="77"/>
    <x v="211"/>
    <x v="25"/>
    <x v="3"/>
    <x v="27"/>
    <x v="2"/>
    <x v="2"/>
    <x v="9"/>
    <x v="0"/>
    <x v="1"/>
    <x v="4"/>
    <n v="7"/>
    <n v="28000"/>
    <n v="12471.84"/>
    <n v="30"/>
    <n v="1436.71"/>
    <x v="0"/>
    <n v="5"/>
    <x v="0"/>
    <n v="196000"/>
    <n v="58800"/>
    <n v="137200"/>
    <n v="87302.88"/>
    <n v="48460.41"/>
    <n v="35.32"/>
    <x v="1"/>
    <x v="4"/>
  </r>
  <r>
    <x v="270"/>
    <x v="33"/>
    <x v="212"/>
    <x v="28"/>
    <x v="4"/>
    <x v="10"/>
    <x v="2"/>
    <x v="17"/>
    <x v="27"/>
    <x v="2"/>
    <x v="2"/>
    <x v="4"/>
    <n v="4"/>
    <n v="12500"/>
    <n v="5554.0775000000003"/>
    <n v="30"/>
    <n v="1746.46"/>
    <x v="0"/>
    <n v="5"/>
    <x v="0"/>
    <n v="50000"/>
    <n v="15000"/>
    <n v="35000"/>
    <n v="22216.31"/>
    <n v="11037.23"/>
    <n v="31.53"/>
    <x v="0"/>
    <x v="10"/>
  </r>
  <r>
    <x v="271"/>
    <x v="230"/>
    <x v="54"/>
    <x v="40"/>
    <x v="0"/>
    <x v="11"/>
    <x v="2"/>
    <x v="2"/>
    <x v="9"/>
    <x v="1"/>
    <x v="2"/>
    <x v="2"/>
    <n v="11"/>
    <n v="22000"/>
    <n v="13940.085454545455"/>
    <n v="0"/>
    <n v="1008.72"/>
    <x v="0"/>
    <s v="N/A"/>
    <x v="0"/>
    <n v="242000"/>
    <n v="0"/>
    <n v="242000"/>
    <n v="153340.94"/>
    <n v="87650.34"/>
    <n v="36.22"/>
    <x v="2"/>
    <x v="3"/>
  </r>
  <r>
    <x v="272"/>
    <x v="231"/>
    <x v="45"/>
    <x v="34"/>
    <x v="0"/>
    <x v="1"/>
    <x v="1"/>
    <x v="7"/>
    <x v="12"/>
    <x v="3"/>
    <x v="2"/>
    <x v="4"/>
    <n v="2"/>
    <n v="32000"/>
    <n v="24044.43"/>
    <n v="5"/>
    <n v="735.15"/>
    <x v="0"/>
    <n v="4"/>
    <x v="0"/>
    <n v="64000"/>
    <n v="3200"/>
    <n v="60800"/>
    <n v="48088.86"/>
    <n v="11975.99"/>
    <n v="19.7"/>
    <x v="2"/>
    <x v="4"/>
  </r>
  <r>
    <x v="273"/>
    <x v="232"/>
    <x v="213"/>
    <x v="0"/>
    <x v="0"/>
    <x v="16"/>
    <x v="1"/>
    <x v="1"/>
    <x v="33"/>
    <x v="2"/>
    <x v="0"/>
    <x v="0"/>
    <n v="4"/>
    <n v="58000"/>
    <n v="35666.732499999998"/>
    <n v="10"/>
    <n v="1617.25"/>
    <x v="0"/>
    <n v="5"/>
    <x v="0"/>
    <n v="232000"/>
    <n v="23200"/>
    <n v="208800"/>
    <n v="142666.93"/>
    <n v="64515.82"/>
    <n v="30.9"/>
    <x v="2"/>
    <x v="6"/>
  </r>
  <r>
    <x v="274"/>
    <x v="233"/>
    <x v="48"/>
    <x v="29"/>
    <x v="4"/>
    <x v="9"/>
    <x v="1"/>
    <x v="16"/>
    <x v="25"/>
    <x v="3"/>
    <x v="2"/>
    <x v="2"/>
    <n v="5"/>
    <n v="55000"/>
    <n v="26223.321999999996"/>
    <n v="20"/>
    <n v="1077.9100000000001"/>
    <x v="0"/>
    <n v="4"/>
    <x v="0"/>
    <n v="275000"/>
    <n v="55000"/>
    <n v="220000"/>
    <n v="131116.60999999999"/>
    <n v="87805.48"/>
    <n v="39.909999999999997"/>
    <x v="0"/>
    <x v="0"/>
  </r>
  <r>
    <x v="275"/>
    <x v="234"/>
    <x v="69"/>
    <x v="4"/>
    <x v="1"/>
    <x v="27"/>
    <x v="3"/>
    <x v="10"/>
    <x v="14"/>
    <x v="3"/>
    <x v="2"/>
    <x v="4"/>
    <n v="4"/>
    <n v="3500"/>
    <n v="2063.2325000000001"/>
    <n v="10"/>
    <n v="743.67"/>
    <x v="1"/>
    <n v="2"/>
    <x v="2"/>
    <n v="14000"/>
    <n v="1400"/>
    <n v="12600"/>
    <n v="8252.93"/>
    <n v="3603.4"/>
    <n v="28.6"/>
    <x v="2"/>
    <x v="9"/>
  </r>
  <r>
    <x v="276"/>
    <x v="235"/>
    <x v="214"/>
    <x v="0"/>
    <x v="0"/>
    <x v="17"/>
    <x v="3"/>
    <x v="13"/>
    <x v="18"/>
    <x v="3"/>
    <x v="1"/>
    <x v="0"/>
    <n v="11"/>
    <n v="58000"/>
    <n v="40259.570909090915"/>
    <n v="5"/>
    <n v="1680.73"/>
    <x v="0"/>
    <n v="3"/>
    <x v="3"/>
    <n v="638000"/>
    <n v="31900"/>
    <n v="606100"/>
    <n v="442855.28"/>
    <n v="161563.99"/>
    <n v="26.66"/>
    <x v="1"/>
    <x v="1"/>
  </r>
  <r>
    <x v="277"/>
    <x v="64"/>
    <x v="215"/>
    <x v="28"/>
    <x v="4"/>
    <x v="13"/>
    <x v="3"/>
    <x v="5"/>
    <x v="6"/>
    <x v="1"/>
    <x v="2"/>
    <x v="2"/>
    <n v="9"/>
    <n v="12500"/>
    <n v="7183.2222222222226"/>
    <n v="10"/>
    <n v="1147.6600000000001"/>
    <x v="0"/>
    <n v="4"/>
    <x v="0"/>
    <n v="112500"/>
    <n v="11250"/>
    <n v="101250"/>
    <n v="64649"/>
    <n v="35453.339999999997"/>
    <n v="35.020000000000003"/>
    <x v="0"/>
    <x v="4"/>
  </r>
  <r>
    <x v="278"/>
    <x v="236"/>
    <x v="216"/>
    <x v="18"/>
    <x v="1"/>
    <x v="27"/>
    <x v="2"/>
    <x v="2"/>
    <x v="9"/>
    <x v="3"/>
    <x v="2"/>
    <x v="4"/>
    <n v="9"/>
    <n v="2500"/>
    <n v="1663.2966666666666"/>
    <n v="15"/>
    <n v="1699.27"/>
    <x v="0"/>
    <n v="4"/>
    <x v="0"/>
    <n v="22500"/>
    <n v="3375"/>
    <n v="19125"/>
    <n v="14969.67"/>
    <n v="2456.06"/>
    <n v="12.84"/>
    <x v="2"/>
    <x v="5"/>
  </r>
  <r>
    <x v="279"/>
    <x v="237"/>
    <x v="48"/>
    <x v="1"/>
    <x v="1"/>
    <x v="13"/>
    <x v="2"/>
    <x v="15"/>
    <x v="34"/>
    <x v="1"/>
    <x v="0"/>
    <x v="0"/>
    <n v="11"/>
    <n v="1800"/>
    <n v="1227.2336363636364"/>
    <n v="15"/>
    <n v="1161.75"/>
    <x v="0"/>
    <n v="5"/>
    <x v="0"/>
    <n v="19800"/>
    <n v="2970"/>
    <n v="16830"/>
    <n v="13499.57"/>
    <n v="2168.6799999999998"/>
    <n v="12.89"/>
    <x v="0"/>
    <x v="1"/>
  </r>
  <r>
    <x v="280"/>
    <x v="238"/>
    <x v="77"/>
    <x v="4"/>
    <x v="1"/>
    <x v="12"/>
    <x v="1"/>
    <x v="14"/>
    <x v="19"/>
    <x v="0"/>
    <x v="2"/>
    <x v="1"/>
    <n v="3"/>
    <n v="3500"/>
    <n v="1553.8733333333332"/>
    <n v="25"/>
    <n v="877.99"/>
    <x v="0"/>
    <n v="4"/>
    <x v="0"/>
    <n v="10500"/>
    <n v="2625"/>
    <n v="7875"/>
    <n v="4661.62"/>
    <n v="2335.39"/>
    <n v="29.66"/>
    <x v="1"/>
    <x v="1"/>
  </r>
  <r>
    <x v="281"/>
    <x v="239"/>
    <x v="217"/>
    <x v="9"/>
    <x v="0"/>
    <x v="8"/>
    <x v="3"/>
    <x v="5"/>
    <x v="6"/>
    <x v="3"/>
    <x v="1"/>
    <x v="4"/>
    <n v="4"/>
    <n v="18500"/>
    <n v="12220.67"/>
    <n v="5"/>
    <n v="1526.83"/>
    <x v="0"/>
    <n v="4"/>
    <x v="2"/>
    <n v="74000"/>
    <n v="3700"/>
    <n v="70300"/>
    <n v="48882.68"/>
    <n v="19890.490000000002"/>
    <n v="28.29"/>
    <x v="2"/>
    <x v="5"/>
  </r>
  <r>
    <x v="282"/>
    <x v="240"/>
    <x v="170"/>
    <x v="22"/>
    <x v="0"/>
    <x v="16"/>
    <x v="3"/>
    <x v="13"/>
    <x v="18"/>
    <x v="2"/>
    <x v="1"/>
    <x v="2"/>
    <n v="8"/>
    <n v="85000"/>
    <n v="69406.914999999994"/>
    <n v="0"/>
    <n v="459.66"/>
    <x v="0"/>
    <n v="5"/>
    <x v="0"/>
    <n v="680000"/>
    <n v="0"/>
    <n v="680000"/>
    <n v="555255.31999999995"/>
    <n v="124285.02"/>
    <n v="18.28"/>
    <x v="2"/>
    <x v="11"/>
  </r>
  <r>
    <x v="283"/>
    <x v="241"/>
    <x v="55"/>
    <x v="36"/>
    <x v="4"/>
    <x v="19"/>
    <x v="1"/>
    <x v="16"/>
    <x v="25"/>
    <x v="3"/>
    <x v="0"/>
    <x v="4"/>
    <n v="2"/>
    <n v="42000"/>
    <n v="17327.165000000001"/>
    <n v="30"/>
    <n v="727.05"/>
    <x v="0"/>
    <n v="4"/>
    <x v="0"/>
    <n v="84000"/>
    <n v="25200"/>
    <n v="58800"/>
    <n v="34654.33"/>
    <n v="23418.62"/>
    <n v="39.83"/>
    <x v="0"/>
    <x v="9"/>
  </r>
  <r>
    <x v="284"/>
    <x v="242"/>
    <x v="218"/>
    <x v="21"/>
    <x v="0"/>
    <x v="15"/>
    <x v="4"/>
    <x v="8"/>
    <x v="23"/>
    <x v="3"/>
    <x v="2"/>
    <x v="2"/>
    <n v="2"/>
    <n v="45000"/>
    <n v="23788.9"/>
    <n v="10"/>
    <n v="165.75"/>
    <x v="0"/>
    <n v="5"/>
    <x v="0"/>
    <n v="90000"/>
    <n v="9000"/>
    <n v="81000"/>
    <n v="47577.8"/>
    <n v="33256.449999999997"/>
    <n v="41.06"/>
    <x v="0"/>
    <x v="8"/>
  </r>
  <r>
    <x v="285"/>
    <x v="243"/>
    <x v="8"/>
    <x v="32"/>
    <x v="1"/>
    <x v="22"/>
    <x v="2"/>
    <x v="17"/>
    <x v="27"/>
    <x v="0"/>
    <x v="1"/>
    <x v="2"/>
    <n v="1"/>
    <n v="4500"/>
    <n v="2670.68"/>
    <n v="15"/>
    <n v="1761.7"/>
    <x v="0"/>
    <n v="4"/>
    <x v="0"/>
    <n v="4500"/>
    <n v="675"/>
    <n v="3825"/>
    <n v="2670.68"/>
    <n v="-607.38"/>
    <n v="-15.88"/>
    <x v="0"/>
    <x v="9"/>
  </r>
  <r>
    <x v="286"/>
    <x v="244"/>
    <x v="95"/>
    <x v="33"/>
    <x v="0"/>
    <x v="6"/>
    <x v="0"/>
    <x v="11"/>
    <x v="15"/>
    <x v="2"/>
    <x v="0"/>
    <x v="4"/>
    <n v="8"/>
    <n v="18500"/>
    <n v="12306.99"/>
    <n v="10"/>
    <n v="275.3"/>
    <x v="0"/>
    <n v="3"/>
    <x v="0"/>
    <n v="148000"/>
    <n v="14800"/>
    <n v="133200"/>
    <n v="98455.92"/>
    <n v="34468.78"/>
    <n v="25.88"/>
    <x v="2"/>
    <x v="11"/>
  </r>
  <r>
    <x v="287"/>
    <x v="245"/>
    <x v="198"/>
    <x v="40"/>
    <x v="0"/>
    <x v="7"/>
    <x v="0"/>
    <x v="11"/>
    <x v="16"/>
    <x v="1"/>
    <x v="2"/>
    <x v="2"/>
    <n v="8"/>
    <n v="22000"/>
    <n v="12295.174999999999"/>
    <n v="30"/>
    <n v="1722.24"/>
    <x v="0"/>
    <n v="5"/>
    <x v="3"/>
    <n v="176000"/>
    <n v="52800"/>
    <n v="123200"/>
    <n v="98361.4"/>
    <n v="23116.36"/>
    <n v="18.760000000000002"/>
    <x v="0"/>
    <x v="8"/>
  </r>
  <r>
    <x v="288"/>
    <x v="246"/>
    <x v="219"/>
    <x v="15"/>
    <x v="4"/>
    <x v="11"/>
    <x v="2"/>
    <x v="2"/>
    <x v="3"/>
    <x v="3"/>
    <x v="0"/>
    <x v="4"/>
    <n v="2"/>
    <n v="28000"/>
    <n v="20910.78"/>
    <n v="5"/>
    <n v="40.11"/>
    <x v="0"/>
    <n v="4"/>
    <x v="0"/>
    <n v="56000"/>
    <n v="2800"/>
    <n v="53200"/>
    <n v="41821.56"/>
    <n v="11338.33"/>
    <n v="21.31"/>
    <x v="1"/>
    <x v="0"/>
  </r>
  <r>
    <x v="289"/>
    <x v="247"/>
    <x v="220"/>
    <x v="24"/>
    <x v="3"/>
    <x v="10"/>
    <x v="2"/>
    <x v="2"/>
    <x v="9"/>
    <x v="0"/>
    <x v="2"/>
    <x v="0"/>
    <n v="4"/>
    <n v="6500"/>
    <n v="3982.6149999999998"/>
    <n v="0"/>
    <n v="713.99"/>
    <x v="0"/>
    <n v="5"/>
    <x v="0"/>
    <n v="26000"/>
    <n v="0"/>
    <n v="26000"/>
    <n v="15930.46"/>
    <n v="9355.5499999999993"/>
    <n v="35.979999999999997"/>
    <x v="0"/>
    <x v="7"/>
  </r>
  <r>
    <x v="290"/>
    <x v="248"/>
    <x v="221"/>
    <x v="39"/>
    <x v="1"/>
    <x v="30"/>
    <x v="0"/>
    <x v="0"/>
    <x v="0"/>
    <x v="1"/>
    <x v="0"/>
    <x v="1"/>
    <n v="5"/>
    <n v="2200"/>
    <n v="1753.482"/>
    <n v="0"/>
    <n v="1551.39"/>
    <x v="0"/>
    <n v="3"/>
    <x v="0"/>
    <n v="11000"/>
    <n v="0"/>
    <n v="11000"/>
    <n v="8767.41"/>
    <n v="681.2"/>
    <n v="6.19"/>
    <x v="1"/>
    <x v="1"/>
  </r>
  <r>
    <x v="291"/>
    <x v="206"/>
    <x v="143"/>
    <x v="43"/>
    <x v="3"/>
    <x v="8"/>
    <x v="3"/>
    <x v="3"/>
    <x v="13"/>
    <x v="3"/>
    <x v="0"/>
    <x v="2"/>
    <n v="7"/>
    <n v="6500"/>
    <n v="3524.87"/>
    <n v="25"/>
    <n v="1572.93"/>
    <x v="0"/>
    <n v="4"/>
    <x v="1"/>
    <n v="45500"/>
    <n v="11375"/>
    <n v="34125"/>
    <n v="24674.09"/>
    <n v="7877.98"/>
    <n v="23.09"/>
    <x v="0"/>
    <x v="4"/>
  </r>
  <r>
    <x v="292"/>
    <x v="107"/>
    <x v="222"/>
    <x v="13"/>
    <x v="0"/>
    <x v="13"/>
    <x v="1"/>
    <x v="1"/>
    <x v="2"/>
    <x v="0"/>
    <x v="1"/>
    <x v="0"/>
    <n v="2"/>
    <n v="3200"/>
    <n v="1809.575"/>
    <n v="20"/>
    <n v="941.54"/>
    <x v="0"/>
    <n v="4"/>
    <x v="0"/>
    <n v="6400"/>
    <n v="1280"/>
    <n v="5120"/>
    <n v="3619.15"/>
    <n v="559.30999999999995"/>
    <n v="10.92"/>
    <x v="0"/>
    <x v="5"/>
  </r>
  <r>
    <x v="293"/>
    <x v="83"/>
    <x v="223"/>
    <x v="27"/>
    <x v="2"/>
    <x v="1"/>
    <x v="0"/>
    <x v="0"/>
    <x v="22"/>
    <x v="0"/>
    <x v="2"/>
    <x v="0"/>
    <n v="9"/>
    <n v="450"/>
    <n v="249.31333333333336"/>
    <n v="10"/>
    <n v="54.67"/>
    <x v="0"/>
    <n v="5"/>
    <x v="0"/>
    <n v="4050"/>
    <n v="405"/>
    <n v="3645"/>
    <n v="2243.8200000000002"/>
    <n v="1346.51"/>
    <n v="36.94"/>
    <x v="0"/>
    <x v="2"/>
  </r>
  <r>
    <x v="294"/>
    <x v="249"/>
    <x v="189"/>
    <x v="35"/>
    <x v="4"/>
    <x v="12"/>
    <x v="3"/>
    <x v="3"/>
    <x v="4"/>
    <x v="2"/>
    <x v="1"/>
    <x v="3"/>
    <n v="4"/>
    <n v="10500"/>
    <n v="4719.6400000000003"/>
    <n v="20"/>
    <n v="1250.95"/>
    <x v="0"/>
    <n v="4"/>
    <x v="0"/>
    <n v="42000"/>
    <n v="8400"/>
    <n v="33600"/>
    <n v="18878.560000000001"/>
    <n v="13470.49"/>
    <n v="40.090000000000003"/>
    <x v="0"/>
    <x v="0"/>
  </r>
  <r>
    <x v="295"/>
    <x v="250"/>
    <x v="224"/>
    <x v="21"/>
    <x v="0"/>
    <x v="9"/>
    <x v="3"/>
    <x v="13"/>
    <x v="18"/>
    <x v="3"/>
    <x v="1"/>
    <x v="0"/>
    <n v="4"/>
    <n v="45000"/>
    <n v="27462.072499999998"/>
    <n v="20"/>
    <n v="769.31"/>
    <x v="0"/>
    <n v="4"/>
    <x v="0"/>
    <n v="180000"/>
    <n v="36000"/>
    <n v="144000"/>
    <n v="109848.29"/>
    <n v="33382.400000000001"/>
    <n v="23.18"/>
    <x v="1"/>
    <x v="9"/>
  </r>
  <r>
    <x v="296"/>
    <x v="251"/>
    <x v="225"/>
    <x v="38"/>
    <x v="3"/>
    <x v="20"/>
    <x v="3"/>
    <x v="3"/>
    <x v="4"/>
    <x v="0"/>
    <x v="2"/>
    <x v="1"/>
    <n v="4"/>
    <n v="9800"/>
    <n v="6015.6225000000004"/>
    <n v="15"/>
    <n v="1005.12"/>
    <x v="0"/>
    <n v="5"/>
    <x v="0"/>
    <n v="39200"/>
    <n v="5880"/>
    <n v="33320"/>
    <n v="24062.49"/>
    <n v="8252.39"/>
    <n v="24.77"/>
    <x v="1"/>
    <x v="9"/>
  </r>
  <r>
    <x v="297"/>
    <x v="252"/>
    <x v="226"/>
    <x v="42"/>
    <x v="1"/>
    <x v="20"/>
    <x v="1"/>
    <x v="14"/>
    <x v="19"/>
    <x v="3"/>
    <x v="1"/>
    <x v="1"/>
    <n v="8"/>
    <n v="1800"/>
    <n v="1056.1324999999999"/>
    <n v="5"/>
    <n v="1348.6"/>
    <x v="0"/>
    <n v="5"/>
    <x v="3"/>
    <n v="14400"/>
    <n v="720"/>
    <n v="13680"/>
    <n v="8449.06"/>
    <n v="3882.34"/>
    <n v="28.38"/>
    <x v="0"/>
    <x v="10"/>
  </r>
  <r>
    <x v="298"/>
    <x v="179"/>
    <x v="227"/>
    <x v="26"/>
    <x v="2"/>
    <x v="6"/>
    <x v="1"/>
    <x v="1"/>
    <x v="33"/>
    <x v="3"/>
    <x v="2"/>
    <x v="1"/>
    <n v="1"/>
    <n v="1200"/>
    <n v="901.83"/>
    <n v="5"/>
    <n v="1688.17"/>
    <x v="0"/>
    <n v="5"/>
    <x v="0"/>
    <n v="1200"/>
    <n v="60"/>
    <n v="1140"/>
    <n v="901.83"/>
    <n v="-1450"/>
    <n v="-127.19"/>
    <x v="0"/>
    <x v="9"/>
  </r>
  <r>
    <x v="299"/>
    <x v="253"/>
    <x v="56"/>
    <x v="30"/>
    <x v="0"/>
    <x v="7"/>
    <x v="4"/>
    <x v="8"/>
    <x v="10"/>
    <x v="3"/>
    <x v="1"/>
    <x v="0"/>
    <n v="9"/>
    <n v="8500"/>
    <n v="4873.1133333333328"/>
    <n v="30"/>
    <n v="901.32"/>
    <x v="0"/>
    <n v="5"/>
    <x v="0"/>
    <n v="76500"/>
    <n v="22950"/>
    <n v="53550"/>
    <n v="43858.02"/>
    <n v="8790.66"/>
    <n v="16.420000000000002"/>
    <x v="2"/>
    <x v="3"/>
  </r>
  <r>
    <x v="300"/>
    <x v="254"/>
    <x v="228"/>
    <x v="12"/>
    <x v="3"/>
    <x v="9"/>
    <x v="4"/>
    <x v="9"/>
    <x v="11"/>
    <x v="3"/>
    <x v="1"/>
    <x v="1"/>
    <n v="1"/>
    <n v="7200"/>
    <n v="4418.37"/>
    <n v="5"/>
    <n v="1351.74"/>
    <x v="0"/>
    <n v="4"/>
    <x v="0"/>
    <n v="7200"/>
    <n v="360"/>
    <n v="6840"/>
    <n v="4418.37"/>
    <n v="1069.8900000000001"/>
    <n v="15.64"/>
    <x v="1"/>
    <x v="1"/>
  </r>
  <r>
    <x v="301"/>
    <x v="255"/>
    <x v="51"/>
    <x v="17"/>
    <x v="3"/>
    <x v="21"/>
    <x v="0"/>
    <x v="11"/>
    <x v="15"/>
    <x v="2"/>
    <x v="1"/>
    <x v="4"/>
    <n v="10"/>
    <n v="16500"/>
    <n v="9664.0830000000005"/>
    <n v="25"/>
    <n v="844"/>
    <x v="0"/>
    <n v="4"/>
    <x v="0"/>
    <n v="165000"/>
    <n v="41250"/>
    <n v="123750"/>
    <n v="96640.83"/>
    <n v="26265.17"/>
    <n v="21.22"/>
    <x v="0"/>
    <x v="4"/>
  </r>
  <r>
    <x v="302"/>
    <x v="256"/>
    <x v="164"/>
    <x v="39"/>
    <x v="1"/>
    <x v="4"/>
    <x v="3"/>
    <x v="5"/>
    <x v="6"/>
    <x v="1"/>
    <x v="2"/>
    <x v="3"/>
    <n v="7"/>
    <n v="2200"/>
    <n v="1437.6771428571428"/>
    <n v="15"/>
    <n v="898.79"/>
    <x v="0"/>
    <n v="5"/>
    <x v="0"/>
    <n v="15400"/>
    <n v="2310"/>
    <n v="13090"/>
    <n v="10063.74"/>
    <n v="2127.4699999999998"/>
    <n v="16.25"/>
    <x v="0"/>
    <x v="1"/>
  </r>
  <r>
    <x v="303"/>
    <x v="257"/>
    <x v="49"/>
    <x v="36"/>
    <x v="4"/>
    <x v="13"/>
    <x v="3"/>
    <x v="13"/>
    <x v="20"/>
    <x v="3"/>
    <x v="0"/>
    <x v="3"/>
    <n v="1"/>
    <n v="42000"/>
    <n v="19374.400000000001"/>
    <n v="30"/>
    <n v="1076.0899999999999"/>
    <x v="0"/>
    <n v="4"/>
    <x v="0"/>
    <n v="42000"/>
    <n v="12600"/>
    <n v="29400"/>
    <n v="19374.400000000001"/>
    <n v="8949.51"/>
    <n v="30.44"/>
    <x v="0"/>
    <x v="2"/>
  </r>
  <r>
    <x v="304"/>
    <x v="258"/>
    <x v="142"/>
    <x v="38"/>
    <x v="3"/>
    <x v="21"/>
    <x v="0"/>
    <x v="0"/>
    <x v="22"/>
    <x v="0"/>
    <x v="2"/>
    <x v="2"/>
    <n v="10"/>
    <n v="9800"/>
    <n v="4988.1139999999996"/>
    <n v="10"/>
    <n v="490.34"/>
    <x v="0"/>
    <n v="3"/>
    <x v="0"/>
    <n v="98000"/>
    <n v="9800"/>
    <n v="88200"/>
    <n v="49881.14"/>
    <n v="37828.519999999997"/>
    <n v="42.89"/>
    <x v="1"/>
    <x v="4"/>
  </r>
  <r>
    <x v="305"/>
    <x v="259"/>
    <x v="229"/>
    <x v="33"/>
    <x v="0"/>
    <x v="17"/>
    <x v="2"/>
    <x v="15"/>
    <x v="34"/>
    <x v="0"/>
    <x v="0"/>
    <x v="4"/>
    <n v="4"/>
    <n v="18500"/>
    <n v="8468.9675000000007"/>
    <n v="25"/>
    <n v="358.65"/>
    <x v="0"/>
    <n v="4"/>
    <x v="0"/>
    <n v="74000"/>
    <n v="18500"/>
    <n v="55500"/>
    <n v="33875.870000000003"/>
    <n v="21265.48"/>
    <n v="38.32"/>
    <x v="1"/>
    <x v="1"/>
  </r>
  <r>
    <x v="306"/>
    <x v="133"/>
    <x v="197"/>
    <x v="21"/>
    <x v="0"/>
    <x v="22"/>
    <x v="3"/>
    <x v="10"/>
    <x v="14"/>
    <x v="2"/>
    <x v="2"/>
    <x v="2"/>
    <n v="10"/>
    <n v="45000"/>
    <n v="30040.420000000002"/>
    <n v="10"/>
    <n v="1153.48"/>
    <x v="0"/>
    <n v="2"/>
    <x v="0"/>
    <n v="450000"/>
    <n v="45000"/>
    <n v="405000"/>
    <n v="300404.2"/>
    <n v="103442.32"/>
    <n v="25.54"/>
    <x v="0"/>
    <x v="11"/>
  </r>
  <r>
    <x v="307"/>
    <x v="260"/>
    <x v="216"/>
    <x v="39"/>
    <x v="1"/>
    <x v="20"/>
    <x v="4"/>
    <x v="8"/>
    <x v="10"/>
    <x v="1"/>
    <x v="2"/>
    <x v="0"/>
    <n v="3"/>
    <n v="2200"/>
    <n v="1234.3066666666666"/>
    <n v="15"/>
    <n v="489.05"/>
    <x v="0"/>
    <n v="5"/>
    <x v="0"/>
    <n v="6600"/>
    <n v="990"/>
    <n v="5610"/>
    <n v="3702.92"/>
    <n v="1418.03"/>
    <n v="25.28"/>
    <x v="2"/>
    <x v="10"/>
  </r>
  <r>
    <x v="308"/>
    <x v="261"/>
    <x v="66"/>
    <x v="7"/>
    <x v="0"/>
    <x v="17"/>
    <x v="3"/>
    <x v="5"/>
    <x v="6"/>
    <x v="2"/>
    <x v="2"/>
    <x v="4"/>
    <n v="5"/>
    <n v="6500"/>
    <n v="3006.7400000000002"/>
    <n v="30"/>
    <n v="942.43"/>
    <x v="0"/>
    <n v="4"/>
    <x v="0"/>
    <n v="32500"/>
    <n v="9750"/>
    <n v="22750"/>
    <n v="15033.7"/>
    <n v="6773.87"/>
    <n v="29.78"/>
    <x v="0"/>
    <x v="6"/>
  </r>
  <r>
    <x v="309"/>
    <x v="262"/>
    <x v="139"/>
    <x v="20"/>
    <x v="0"/>
    <x v="27"/>
    <x v="2"/>
    <x v="17"/>
    <x v="27"/>
    <x v="3"/>
    <x v="2"/>
    <x v="3"/>
    <n v="3"/>
    <n v="7800"/>
    <n v="4184.6899999999996"/>
    <n v="25"/>
    <n v="1440.88"/>
    <x v="0"/>
    <n v="4"/>
    <x v="0"/>
    <n v="23400"/>
    <n v="5850"/>
    <n v="17550"/>
    <n v="12554.07"/>
    <n v="3555.05"/>
    <n v="20.260000000000002"/>
    <x v="0"/>
    <x v="11"/>
  </r>
  <r>
    <x v="310"/>
    <x v="263"/>
    <x v="131"/>
    <x v="37"/>
    <x v="1"/>
    <x v="7"/>
    <x v="1"/>
    <x v="7"/>
    <x v="8"/>
    <x v="1"/>
    <x v="0"/>
    <x v="4"/>
    <n v="5"/>
    <n v="1200"/>
    <n v="732.35599999999999"/>
    <n v="15"/>
    <n v="1119.67"/>
    <x v="0"/>
    <n v="3"/>
    <x v="0"/>
    <n v="6000"/>
    <n v="900"/>
    <n v="5100"/>
    <n v="3661.78"/>
    <n v="318.55"/>
    <n v="6.25"/>
    <x v="0"/>
    <x v="2"/>
  </r>
  <r>
    <x v="311"/>
    <x v="55"/>
    <x v="230"/>
    <x v="35"/>
    <x v="4"/>
    <x v="8"/>
    <x v="2"/>
    <x v="4"/>
    <x v="35"/>
    <x v="1"/>
    <x v="0"/>
    <x v="3"/>
    <n v="5"/>
    <n v="10500"/>
    <n v="6175.59"/>
    <n v="5"/>
    <n v="804.55"/>
    <x v="0"/>
    <n v="3"/>
    <x v="0"/>
    <n v="52500"/>
    <n v="2625"/>
    <n v="49875"/>
    <n v="30877.95"/>
    <n v="18192.5"/>
    <n v="36.479999999999997"/>
    <x v="0"/>
    <x v="8"/>
  </r>
  <r>
    <x v="312"/>
    <x v="264"/>
    <x v="231"/>
    <x v="21"/>
    <x v="0"/>
    <x v="24"/>
    <x v="2"/>
    <x v="17"/>
    <x v="27"/>
    <x v="2"/>
    <x v="0"/>
    <x v="3"/>
    <n v="8"/>
    <n v="45000"/>
    <n v="29856.37125"/>
    <n v="0"/>
    <n v="1277.8800000000001"/>
    <x v="0"/>
    <n v="5"/>
    <x v="0"/>
    <n v="360000"/>
    <n v="0"/>
    <n v="360000"/>
    <n v="238850.97"/>
    <n v="119871.15"/>
    <n v="33.299999999999997"/>
    <x v="0"/>
    <x v="5"/>
  </r>
  <r>
    <x v="313"/>
    <x v="179"/>
    <x v="232"/>
    <x v="22"/>
    <x v="0"/>
    <x v="10"/>
    <x v="4"/>
    <x v="8"/>
    <x v="10"/>
    <x v="2"/>
    <x v="2"/>
    <x v="2"/>
    <n v="5"/>
    <n v="85000"/>
    <n v="47735.324000000001"/>
    <n v="15"/>
    <n v="647.89"/>
    <x v="0"/>
    <n v="3"/>
    <x v="0"/>
    <n v="425000"/>
    <n v="63750"/>
    <n v="361250"/>
    <n v="238676.62"/>
    <n v="121925.49"/>
    <n v="33.75"/>
    <x v="0"/>
    <x v="9"/>
  </r>
  <r>
    <x v="314"/>
    <x v="265"/>
    <x v="233"/>
    <x v="29"/>
    <x v="4"/>
    <x v="9"/>
    <x v="3"/>
    <x v="5"/>
    <x v="6"/>
    <x v="0"/>
    <x v="0"/>
    <x v="0"/>
    <n v="7"/>
    <n v="55000"/>
    <n v="40260.26"/>
    <n v="10"/>
    <n v="574.98"/>
    <x v="0"/>
    <n v="5"/>
    <x v="0"/>
    <n v="385000"/>
    <n v="38500"/>
    <n v="346500"/>
    <n v="281821.82"/>
    <n v="64103.199999999997"/>
    <n v="18.5"/>
    <x v="0"/>
    <x v="2"/>
  </r>
  <r>
    <x v="315"/>
    <x v="266"/>
    <x v="103"/>
    <x v="5"/>
    <x v="0"/>
    <x v="19"/>
    <x v="3"/>
    <x v="13"/>
    <x v="18"/>
    <x v="3"/>
    <x v="0"/>
    <x v="3"/>
    <n v="4"/>
    <n v="32000"/>
    <n v="18541.522499999999"/>
    <n v="25"/>
    <n v="1059.27"/>
    <x v="0"/>
    <n v="5"/>
    <x v="0"/>
    <n v="128000"/>
    <n v="32000"/>
    <n v="96000"/>
    <n v="74166.09"/>
    <n v="20774.64"/>
    <n v="21.64"/>
    <x v="2"/>
    <x v="11"/>
  </r>
  <r>
    <x v="316"/>
    <x v="218"/>
    <x v="234"/>
    <x v="1"/>
    <x v="1"/>
    <x v="17"/>
    <x v="2"/>
    <x v="4"/>
    <x v="35"/>
    <x v="1"/>
    <x v="2"/>
    <x v="2"/>
    <n v="8"/>
    <n v="1800"/>
    <n v="971.59625000000005"/>
    <n v="20"/>
    <n v="549.94000000000005"/>
    <x v="1"/>
    <s v="N/A"/>
    <x v="0"/>
    <n v="14400"/>
    <n v="2880"/>
    <n v="11520"/>
    <n v="7772.77"/>
    <n v="3197.29"/>
    <n v="27.75"/>
    <x v="0"/>
    <x v="5"/>
  </r>
  <r>
    <x v="317"/>
    <x v="267"/>
    <x v="134"/>
    <x v="23"/>
    <x v="2"/>
    <x v="19"/>
    <x v="4"/>
    <x v="8"/>
    <x v="23"/>
    <x v="1"/>
    <x v="1"/>
    <x v="3"/>
    <n v="9"/>
    <n v="3200"/>
    <n v="1521.2822222222223"/>
    <n v="20"/>
    <n v="712.45"/>
    <x v="0"/>
    <n v="4"/>
    <x v="0"/>
    <n v="28800"/>
    <n v="5760"/>
    <n v="23040"/>
    <n v="13691.54"/>
    <n v="8636.01"/>
    <n v="37.479999999999997"/>
    <x v="1"/>
    <x v="2"/>
  </r>
  <r>
    <x v="318"/>
    <x v="268"/>
    <x v="235"/>
    <x v="3"/>
    <x v="2"/>
    <x v="27"/>
    <x v="2"/>
    <x v="4"/>
    <x v="35"/>
    <x v="2"/>
    <x v="1"/>
    <x v="2"/>
    <n v="5"/>
    <n v="14500"/>
    <n v="11664.103999999999"/>
    <n v="0"/>
    <n v="1573.83"/>
    <x v="0"/>
    <n v="4"/>
    <x v="0"/>
    <n v="72500"/>
    <n v="0"/>
    <n v="72500"/>
    <n v="58320.52"/>
    <n v="12605.65"/>
    <n v="17.39"/>
    <x v="2"/>
    <x v="10"/>
  </r>
  <r>
    <x v="319"/>
    <x v="25"/>
    <x v="20"/>
    <x v="28"/>
    <x v="4"/>
    <x v="7"/>
    <x v="4"/>
    <x v="9"/>
    <x v="11"/>
    <x v="1"/>
    <x v="1"/>
    <x v="1"/>
    <n v="8"/>
    <n v="12500"/>
    <n v="5923.5137500000001"/>
    <n v="15"/>
    <n v="223.45"/>
    <x v="0"/>
    <n v="5"/>
    <x v="0"/>
    <n v="100000"/>
    <n v="15000"/>
    <n v="85000"/>
    <n v="47388.11"/>
    <n v="37388.44"/>
    <n v="43.99"/>
    <x v="0"/>
    <x v="7"/>
  </r>
  <r>
    <x v="320"/>
    <x v="269"/>
    <x v="236"/>
    <x v="27"/>
    <x v="2"/>
    <x v="6"/>
    <x v="2"/>
    <x v="17"/>
    <x v="27"/>
    <x v="3"/>
    <x v="0"/>
    <x v="0"/>
    <n v="1"/>
    <n v="450"/>
    <n v="200.51"/>
    <n v="25"/>
    <n v="758.74"/>
    <x v="0"/>
    <n v="4"/>
    <x v="3"/>
    <n v="450"/>
    <n v="112"/>
    <n v="338"/>
    <n v="200.51"/>
    <n v="-621.75"/>
    <n v="-184.22"/>
    <x v="2"/>
    <x v="6"/>
  </r>
  <r>
    <x v="321"/>
    <x v="270"/>
    <x v="237"/>
    <x v="3"/>
    <x v="2"/>
    <x v="29"/>
    <x v="3"/>
    <x v="5"/>
    <x v="6"/>
    <x v="1"/>
    <x v="1"/>
    <x v="4"/>
    <n v="9"/>
    <n v="14500"/>
    <n v="10649.376666666667"/>
    <n v="0"/>
    <n v="1658.1"/>
    <x v="1"/>
    <n v="5"/>
    <x v="0"/>
    <n v="130500"/>
    <n v="0"/>
    <n v="130500"/>
    <n v="95844.39"/>
    <n v="32997.51"/>
    <n v="25.29"/>
    <x v="1"/>
    <x v="4"/>
  </r>
  <r>
    <x v="322"/>
    <x v="271"/>
    <x v="23"/>
    <x v="22"/>
    <x v="0"/>
    <x v="1"/>
    <x v="0"/>
    <x v="6"/>
    <x v="21"/>
    <x v="3"/>
    <x v="1"/>
    <x v="3"/>
    <n v="8"/>
    <n v="85000"/>
    <n v="65497.014999999999"/>
    <n v="5"/>
    <n v="1050.67"/>
    <x v="0"/>
    <n v="4"/>
    <x v="0"/>
    <n v="680000"/>
    <n v="34000"/>
    <n v="646000"/>
    <n v="523976.12"/>
    <n v="120973.21"/>
    <n v="18.73"/>
    <x v="2"/>
    <x v="8"/>
  </r>
  <r>
    <x v="323"/>
    <x v="272"/>
    <x v="150"/>
    <x v="27"/>
    <x v="2"/>
    <x v="0"/>
    <x v="4"/>
    <x v="8"/>
    <x v="10"/>
    <x v="1"/>
    <x v="2"/>
    <x v="4"/>
    <n v="3"/>
    <n v="450"/>
    <n v="237.67999999999998"/>
    <n v="30"/>
    <n v="316.43"/>
    <x v="0"/>
    <n v="5"/>
    <x v="0"/>
    <n v="1350"/>
    <n v="405"/>
    <n v="945"/>
    <n v="713.04"/>
    <n v="-84.47"/>
    <n v="-8.94"/>
    <x v="0"/>
    <x v="4"/>
  </r>
  <r>
    <x v="324"/>
    <x v="273"/>
    <x v="238"/>
    <x v="34"/>
    <x v="0"/>
    <x v="11"/>
    <x v="3"/>
    <x v="5"/>
    <x v="6"/>
    <x v="0"/>
    <x v="0"/>
    <x v="4"/>
    <n v="3"/>
    <n v="32000"/>
    <n v="22082.929999999997"/>
    <n v="15"/>
    <n v="479.3"/>
    <x v="0"/>
    <n v="4"/>
    <x v="1"/>
    <n v="96000"/>
    <n v="14400"/>
    <n v="81600"/>
    <n v="66248.789999999994"/>
    <n v="14871.91"/>
    <n v="18.23"/>
    <x v="2"/>
    <x v="5"/>
  </r>
  <r>
    <x v="325"/>
    <x v="274"/>
    <x v="239"/>
    <x v="35"/>
    <x v="4"/>
    <x v="0"/>
    <x v="0"/>
    <x v="6"/>
    <x v="21"/>
    <x v="1"/>
    <x v="0"/>
    <x v="3"/>
    <n v="1"/>
    <n v="10500"/>
    <n v="5508.59"/>
    <n v="20"/>
    <n v="536.33000000000004"/>
    <x v="0"/>
    <n v="5"/>
    <x v="2"/>
    <n v="10500"/>
    <n v="2100"/>
    <n v="8400"/>
    <n v="5508.59"/>
    <n v="2355.08"/>
    <n v="28.04"/>
    <x v="1"/>
    <x v="0"/>
  </r>
  <r>
    <x v="326"/>
    <x v="275"/>
    <x v="240"/>
    <x v="15"/>
    <x v="4"/>
    <x v="17"/>
    <x v="3"/>
    <x v="13"/>
    <x v="20"/>
    <x v="2"/>
    <x v="0"/>
    <x v="3"/>
    <n v="8"/>
    <n v="28000"/>
    <n v="14346.821250000001"/>
    <n v="30"/>
    <n v="1218.04"/>
    <x v="1"/>
    <n v="4"/>
    <x v="0"/>
    <n v="224000"/>
    <n v="67200"/>
    <n v="156800"/>
    <n v="114774.57"/>
    <n v="40807.39"/>
    <n v="26.03"/>
    <x v="0"/>
    <x v="8"/>
  </r>
  <r>
    <x v="327"/>
    <x v="276"/>
    <x v="241"/>
    <x v="16"/>
    <x v="0"/>
    <x v="4"/>
    <x v="4"/>
    <x v="8"/>
    <x v="10"/>
    <x v="1"/>
    <x v="0"/>
    <x v="0"/>
    <n v="4"/>
    <n v="12500"/>
    <n v="7507.83"/>
    <n v="20"/>
    <n v="1123.54"/>
    <x v="0"/>
    <n v="5"/>
    <x v="0"/>
    <n v="50000"/>
    <n v="10000"/>
    <n v="40000"/>
    <n v="30031.32"/>
    <n v="8845.14"/>
    <n v="22.11"/>
    <x v="0"/>
    <x v="9"/>
  </r>
  <r>
    <x v="328"/>
    <x v="277"/>
    <x v="242"/>
    <x v="20"/>
    <x v="0"/>
    <x v="18"/>
    <x v="2"/>
    <x v="15"/>
    <x v="34"/>
    <x v="0"/>
    <x v="1"/>
    <x v="3"/>
    <n v="10"/>
    <n v="7800"/>
    <n v="4008.5419999999999"/>
    <n v="10"/>
    <n v="1318.14"/>
    <x v="0"/>
    <n v="4"/>
    <x v="0"/>
    <n v="78000"/>
    <n v="7800"/>
    <n v="70200"/>
    <n v="40085.42"/>
    <n v="28796.44"/>
    <n v="41.02"/>
    <x v="0"/>
    <x v="5"/>
  </r>
  <r>
    <x v="329"/>
    <x v="278"/>
    <x v="101"/>
    <x v="7"/>
    <x v="0"/>
    <x v="15"/>
    <x v="4"/>
    <x v="8"/>
    <x v="10"/>
    <x v="0"/>
    <x v="2"/>
    <x v="3"/>
    <n v="2"/>
    <n v="6500"/>
    <n v="4294.625"/>
    <n v="15"/>
    <n v="169.15"/>
    <x v="0"/>
    <n v="5"/>
    <x v="0"/>
    <n v="13000"/>
    <n v="1950"/>
    <n v="11050"/>
    <n v="8589.25"/>
    <n v="2291.6"/>
    <n v="20.74"/>
    <x v="1"/>
    <x v="1"/>
  </r>
  <r>
    <x v="330"/>
    <x v="32"/>
    <x v="243"/>
    <x v="20"/>
    <x v="0"/>
    <x v="2"/>
    <x v="2"/>
    <x v="2"/>
    <x v="9"/>
    <x v="2"/>
    <x v="0"/>
    <x v="3"/>
    <n v="3"/>
    <n v="7800"/>
    <n v="3466.6533333333332"/>
    <n v="25"/>
    <n v="1113.48"/>
    <x v="0"/>
    <n v="3"/>
    <x v="1"/>
    <n v="23400"/>
    <n v="5850"/>
    <n v="17550"/>
    <n v="10399.959999999999"/>
    <n v="6036.56"/>
    <n v="34.4"/>
    <x v="2"/>
    <x v="8"/>
  </r>
  <r>
    <x v="331"/>
    <x v="279"/>
    <x v="244"/>
    <x v="28"/>
    <x v="4"/>
    <x v="18"/>
    <x v="4"/>
    <x v="8"/>
    <x v="10"/>
    <x v="1"/>
    <x v="1"/>
    <x v="4"/>
    <n v="4"/>
    <n v="12500"/>
    <n v="7255.17"/>
    <n v="25"/>
    <n v="375.13"/>
    <x v="0"/>
    <n v="5"/>
    <x v="0"/>
    <n v="50000"/>
    <n v="12500"/>
    <n v="37500"/>
    <n v="29020.68"/>
    <n v="8104.19"/>
    <n v="21.61"/>
    <x v="0"/>
    <x v="10"/>
  </r>
  <r>
    <x v="332"/>
    <x v="280"/>
    <x v="160"/>
    <x v="23"/>
    <x v="2"/>
    <x v="24"/>
    <x v="4"/>
    <x v="9"/>
    <x v="11"/>
    <x v="3"/>
    <x v="2"/>
    <x v="4"/>
    <n v="4"/>
    <n v="3200"/>
    <n v="2328.7575000000002"/>
    <n v="10"/>
    <n v="593.32000000000005"/>
    <x v="0"/>
    <n v="5"/>
    <x v="0"/>
    <n v="12800"/>
    <n v="1280"/>
    <n v="11520"/>
    <n v="9315.0300000000007"/>
    <n v="1611.65"/>
    <n v="13.99"/>
    <x v="0"/>
    <x v="8"/>
  </r>
  <r>
    <x v="333"/>
    <x v="281"/>
    <x v="77"/>
    <x v="7"/>
    <x v="0"/>
    <x v="1"/>
    <x v="3"/>
    <x v="13"/>
    <x v="20"/>
    <x v="2"/>
    <x v="2"/>
    <x v="2"/>
    <n v="5"/>
    <n v="6500"/>
    <n v="4551.3239999999996"/>
    <n v="10"/>
    <n v="32.43"/>
    <x v="0"/>
    <n v="2"/>
    <x v="0"/>
    <n v="32500"/>
    <n v="3250"/>
    <n v="29250"/>
    <n v="22756.62"/>
    <n v="6460.95"/>
    <n v="22.09"/>
    <x v="2"/>
    <x v="9"/>
  </r>
  <r>
    <x v="334"/>
    <x v="38"/>
    <x v="245"/>
    <x v="28"/>
    <x v="4"/>
    <x v="2"/>
    <x v="4"/>
    <x v="9"/>
    <x v="11"/>
    <x v="1"/>
    <x v="0"/>
    <x v="0"/>
    <n v="3"/>
    <n v="12500"/>
    <n v="5367.6333333333332"/>
    <n v="25"/>
    <n v="577.54"/>
    <x v="0"/>
    <n v="3"/>
    <x v="0"/>
    <n v="37500"/>
    <n v="9375"/>
    <n v="28125"/>
    <n v="16102.9"/>
    <n v="11444.56"/>
    <n v="40.69"/>
    <x v="0"/>
    <x v="7"/>
  </r>
  <r>
    <x v="335"/>
    <x v="282"/>
    <x v="136"/>
    <x v="3"/>
    <x v="2"/>
    <x v="29"/>
    <x v="2"/>
    <x v="17"/>
    <x v="28"/>
    <x v="1"/>
    <x v="2"/>
    <x v="3"/>
    <n v="10"/>
    <n v="14500"/>
    <n v="7164.8240000000005"/>
    <n v="25"/>
    <n v="222.03"/>
    <x v="0"/>
    <n v="5"/>
    <x v="0"/>
    <n v="145000"/>
    <n v="36250"/>
    <n v="108750"/>
    <n v="71648.240000000005"/>
    <n v="36879.730000000003"/>
    <n v="33.909999999999997"/>
    <x v="0"/>
    <x v="5"/>
  </r>
  <r>
    <x v="336"/>
    <x v="283"/>
    <x v="20"/>
    <x v="1"/>
    <x v="1"/>
    <x v="25"/>
    <x v="2"/>
    <x v="17"/>
    <x v="28"/>
    <x v="1"/>
    <x v="0"/>
    <x v="4"/>
    <n v="4"/>
    <n v="1800"/>
    <n v="1039.23"/>
    <n v="15"/>
    <n v="1405.71"/>
    <x v="0"/>
    <n v="5"/>
    <x v="1"/>
    <n v="7200"/>
    <n v="1080"/>
    <n v="6120"/>
    <n v="4156.92"/>
    <n v="557.37"/>
    <n v="9.11"/>
    <x v="2"/>
    <x v="8"/>
  </r>
  <r>
    <x v="337"/>
    <x v="284"/>
    <x v="246"/>
    <x v="41"/>
    <x v="3"/>
    <x v="23"/>
    <x v="3"/>
    <x v="5"/>
    <x v="6"/>
    <x v="0"/>
    <x v="0"/>
    <x v="1"/>
    <n v="9"/>
    <n v="12500"/>
    <n v="9032.32"/>
    <n v="5"/>
    <n v="1670.76"/>
    <x v="0"/>
    <n v="5"/>
    <x v="0"/>
    <n v="112500"/>
    <n v="5625"/>
    <n v="106875"/>
    <n v="81290.880000000005"/>
    <n v="23913.360000000001"/>
    <n v="22.38"/>
    <x v="1"/>
    <x v="0"/>
  </r>
  <r>
    <x v="338"/>
    <x v="285"/>
    <x v="238"/>
    <x v="41"/>
    <x v="3"/>
    <x v="2"/>
    <x v="2"/>
    <x v="15"/>
    <x v="24"/>
    <x v="2"/>
    <x v="0"/>
    <x v="1"/>
    <n v="8"/>
    <n v="12500"/>
    <n v="5612.6087500000003"/>
    <n v="20"/>
    <n v="290.73"/>
    <x v="0"/>
    <n v="5"/>
    <x v="0"/>
    <n v="100000"/>
    <n v="20000"/>
    <n v="80000"/>
    <n v="44900.87"/>
    <n v="34808.400000000001"/>
    <n v="43.51"/>
    <x v="2"/>
    <x v="10"/>
  </r>
  <r>
    <x v="339"/>
    <x v="286"/>
    <x v="247"/>
    <x v="16"/>
    <x v="0"/>
    <x v="16"/>
    <x v="1"/>
    <x v="1"/>
    <x v="30"/>
    <x v="0"/>
    <x v="2"/>
    <x v="4"/>
    <n v="10"/>
    <n v="12500"/>
    <n v="6343.04"/>
    <n v="15"/>
    <n v="1348.64"/>
    <x v="0"/>
    <n v="4"/>
    <x v="0"/>
    <n v="125000"/>
    <n v="18750"/>
    <n v="106250"/>
    <n v="63430.400000000001"/>
    <n v="41470.959999999999"/>
    <n v="39.03"/>
    <x v="2"/>
    <x v="11"/>
  </r>
  <r>
    <x v="340"/>
    <x v="287"/>
    <x v="248"/>
    <x v="32"/>
    <x v="1"/>
    <x v="5"/>
    <x v="0"/>
    <x v="0"/>
    <x v="1"/>
    <x v="3"/>
    <x v="2"/>
    <x v="1"/>
    <n v="6"/>
    <n v="4500"/>
    <n v="2821.7533333333336"/>
    <n v="5"/>
    <n v="1562.88"/>
    <x v="0"/>
    <n v="4"/>
    <x v="0"/>
    <n v="27000"/>
    <n v="1350"/>
    <n v="25650"/>
    <n v="16930.52"/>
    <n v="7156.6"/>
    <n v="27.9"/>
    <x v="0"/>
    <x v="11"/>
  </r>
  <r>
    <x v="341"/>
    <x v="288"/>
    <x v="19"/>
    <x v="33"/>
    <x v="0"/>
    <x v="0"/>
    <x v="3"/>
    <x v="3"/>
    <x v="13"/>
    <x v="0"/>
    <x v="1"/>
    <x v="4"/>
    <n v="2"/>
    <n v="18500"/>
    <n v="9601.75"/>
    <n v="30"/>
    <n v="480.46"/>
    <x v="0"/>
    <n v="4"/>
    <x v="0"/>
    <n v="37000"/>
    <n v="11100"/>
    <n v="25900"/>
    <n v="19203.5"/>
    <n v="6216.04"/>
    <n v="24"/>
    <x v="2"/>
    <x v="0"/>
  </r>
  <r>
    <x v="342"/>
    <x v="26"/>
    <x v="249"/>
    <x v="27"/>
    <x v="2"/>
    <x v="11"/>
    <x v="0"/>
    <x v="0"/>
    <x v="22"/>
    <x v="3"/>
    <x v="1"/>
    <x v="5"/>
    <n v="4"/>
    <n v="450"/>
    <n v="272.1875"/>
    <n v="25"/>
    <n v="1616.81"/>
    <x v="0"/>
    <n v="5"/>
    <x v="0"/>
    <n v="1800"/>
    <n v="450"/>
    <n v="1350"/>
    <n v="1088.75"/>
    <n v="-1355.56"/>
    <n v="-100.41"/>
    <x v="0"/>
    <x v="8"/>
  </r>
  <r>
    <x v="343"/>
    <x v="289"/>
    <x v="195"/>
    <x v="4"/>
    <x v="1"/>
    <x v="19"/>
    <x v="0"/>
    <x v="11"/>
    <x v="15"/>
    <x v="3"/>
    <x v="1"/>
    <x v="4"/>
    <n v="5"/>
    <n v="3500"/>
    <n v="1859.212"/>
    <n v="5"/>
    <n v="1631.42"/>
    <x v="0"/>
    <n v="2"/>
    <x v="0"/>
    <n v="17500"/>
    <n v="875"/>
    <n v="16625"/>
    <n v="9296.06"/>
    <n v="5697.52"/>
    <n v="34.270000000000003"/>
    <x v="0"/>
    <x v="6"/>
  </r>
  <r>
    <x v="344"/>
    <x v="290"/>
    <x v="250"/>
    <x v="25"/>
    <x v="3"/>
    <x v="23"/>
    <x v="2"/>
    <x v="15"/>
    <x v="24"/>
    <x v="2"/>
    <x v="1"/>
    <x v="3"/>
    <n v="1"/>
    <n v="28000"/>
    <n v="13624.82"/>
    <n v="20"/>
    <n v="875.78"/>
    <x v="1"/>
    <n v="3"/>
    <x v="0"/>
    <n v="28000"/>
    <n v="5600"/>
    <n v="22400"/>
    <n v="13624.82"/>
    <n v="7899.4"/>
    <n v="35.270000000000003"/>
    <x v="2"/>
    <x v="2"/>
  </r>
  <r>
    <x v="345"/>
    <x v="291"/>
    <x v="140"/>
    <x v="14"/>
    <x v="3"/>
    <x v="11"/>
    <x v="0"/>
    <x v="0"/>
    <x v="22"/>
    <x v="2"/>
    <x v="1"/>
    <x v="0"/>
    <n v="7"/>
    <n v="2800"/>
    <n v="1897.6885714285713"/>
    <n v="0"/>
    <n v="308.18"/>
    <x v="0"/>
    <n v="5"/>
    <x v="0"/>
    <n v="19600"/>
    <n v="0"/>
    <n v="19600"/>
    <n v="13283.82"/>
    <n v="6008"/>
    <n v="30.65"/>
    <x v="2"/>
    <x v="7"/>
  </r>
  <r>
    <x v="346"/>
    <x v="292"/>
    <x v="251"/>
    <x v="28"/>
    <x v="4"/>
    <x v="0"/>
    <x v="4"/>
    <x v="9"/>
    <x v="11"/>
    <x v="3"/>
    <x v="1"/>
    <x v="3"/>
    <n v="11"/>
    <n v="12500"/>
    <n v="5644.3536363636367"/>
    <n v="25"/>
    <n v="715.67"/>
    <x v="0"/>
    <n v="2"/>
    <x v="0"/>
    <n v="137500"/>
    <n v="34375"/>
    <n v="103125"/>
    <n v="62087.89"/>
    <n v="40321.440000000002"/>
    <n v="39.1"/>
    <x v="0"/>
    <x v="5"/>
  </r>
  <r>
    <x v="347"/>
    <x v="161"/>
    <x v="252"/>
    <x v="27"/>
    <x v="2"/>
    <x v="0"/>
    <x v="3"/>
    <x v="3"/>
    <x v="4"/>
    <x v="1"/>
    <x v="1"/>
    <x v="1"/>
    <n v="5"/>
    <n v="450"/>
    <n v="254.54000000000002"/>
    <n v="0"/>
    <n v="677.94"/>
    <x v="1"/>
    <n v="4"/>
    <x v="0"/>
    <n v="2250"/>
    <n v="0"/>
    <n v="2250"/>
    <n v="1272.7"/>
    <n v="299.36"/>
    <n v="13.3"/>
    <x v="1"/>
    <x v="10"/>
  </r>
  <r>
    <x v="348"/>
    <x v="3"/>
    <x v="71"/>
    <x v="29"/>
    <x v="4"/>
    <x v="16"/>
    <x v="1"/>
    <x v="7"/>
    <x v="12"/>
    <x v="1"/>
    <x v="0"/>
    <x v="1"/>
    <n v="6"/>
    <n v="55000"/>
    <n v="30119.505000000001"/>
    <n v="15"/>
    <n v="1177.5999999999999"/>
    <x v="0"/>
    <n v="3"/>
    <x v="0"/>
    <n v="330000"/>
    <n v="49500"/>
    <n v="280500"/>
    <n v="180717.03"/>
    <n v="98605.37"/>
    <n v="35.15"/>
    <x v="2"/>
    <x v="2"/>
  </r>
  <r>
    <x v="349"/>
    <x v="293"/>
    <x v="253"/>
    <x v="7"/>
    <x v="0"/>
    <x v="17"/>
    <x v="3"/>
    <x v="3"/>
    <x v="13"/>
    <x v="2"/>
    <x v="1"/>
    <x v="4"/>
    <n v="3"/>
    <n v="6500"/>
    <n v="2645.4333333333334"/>
    <n v="30"/>
    <n v="1062.8900000000001"/>
    <x v="1"/>
    <n v="5"/>
    <x v="0"/>
    <n v="19500"/>
    <n v="5850"/>
    <n v="13650"/>
    <n v="7936.3"/>
    <n v="4650.8100000000004"/>
    <n v="34.07"/>
    <x v="2"/>
    <x v="9"/>
  </r>
  <r>
    <x v="350"/>
    <x v="267"/>
    <x v="125"/>
    <x v="30"/>
    <x v="0"/>
    <x v="11"/>
    <x v="4"/>
    <x v="9"/>
    <x v="11"/>
    <x v="2"/>
    <x v="2"/>
    <x v="4"/>
    <n v="8"/>
    <n v="8500"/>
    <n v="5467.99125"/>
    <n v="15"/>
    <n v="382.36"/>
    <x v="1"/>
    <n v="4"/>
    <x v="0"/>
    <n v="68000"/>
    <n v="10200"/>
    <n v="57800"/>
    <n v="43743.93"/>
    <n v="13673.71"/>
    <n v="23.66"/>
    <x v="1"/>
    <x v="2"/>
  </r>
  <r>
    <x v="351"/>
    <x v="65"/>
    <x v="182"/>
    <x v="13"/>
    <x v="0"/>
    <x v="10"/>
    <x v="4"/>
    <x v="8"/>
    <x v="23"/>
    <x v="0"/>
    <x v="1"/>
    <x v="3"/>
    <n v="1"/>
    <n v="3200"/>
    <n v="2380.77"/>
    <n v="0"/>
    <n v="192.12"/>
    <x v="1"/>
    <n v="4"/>
    <x v="0"/>
    <n v="3200"/>
    <n v="0"/>
    <n v="3200"/>
    <n v="2380.77"/>
    <n v="627.11"/>
    <n v="19.600000000000001"/>
    <x v="0"/>
    <x v="11"/>
  </r>
  <r>
    <x v="352"/>
    <x v="294"/>
    <x v="88"/>
    <x v="39"/>
    <x v="1"/>
    <x v="1"/>
    <x v="1"/>
    <x v="16"/>
    <x v="29"/>
    <x v="1"/>
    <x v="2"/>
    <x v="4"/>
    <n v="11"/>
    <n v="2200"/>
    <n v="991.55454545454552"/>
    <n v="20"/>
    <n v="782.05"/>
    <x v="0"/>
    <n v="4"/>
    <x v="0"/>
    <n v="24200"/>
    <n v="4840"/>
    <n v="19360"/>
    <n v="10907.1"/>
    <n v="7670.85"/>
    <n v="39.619999999999997"/>
    <x v="2"/>
    <x v="7"/>
  </r>
  <r>
    <x v="353"/>
    <x v="295"/>
    <x v="246"/>
    <x v="19"/>
    <x v="2"/>
    <x v="15"/>
    <x v="2"/>
    <x v="17"/>
    <x v="28"/>
    <x v="2"/>
    <x v="0"/>
    <x v="4"/>
    <n v="10"/>
    <n v="3200"/>
    <n v="1293.5989999999999"/>
    <n v="30"/>
    <n v="1311.68"/>
    <x v="0"/>
    <n v="4"/>
    <x v="2"/>
    <n v="32000"/>
    <n v="9600"/>
    <n v="22400"/>
    <n v="12935.99"/>
    <n v="8152.33"/>
    <n v="36.39"/>
    <x v="1"/>
    <x v="9"/>
  </r>
  <r>
    <x v="354"/>
    <x v="296"/>
    <x v="170"/>
    <x v="28"/>
    <x v="4"/>
    <x v="13"/>
    <x v="2"/>
    <x v="4"/>
    <x v="5"/>
    <x v="2"/>
    <x v="0"/>
    <x v="4"/>
    <n v="8"/>
    <n v="12500"/>
    <n v="8011.21"/>
    <n v="10"/>
    <n v="854.84"/>
    <x v="1"/>
    <n v="4"/>
    <x v="0"/>
    <n v="100000"/>
    <n v="10000"/>
    <n v="90000"/>
    <n v="64089.68"/>
    <n v="25055.48"/>
    <n v="27.84"/>
    <x v="0"/>
    <x v="9"/>
  </r>
  <r>
    <x v="355"/>
    <x v="297"/>
    <x v="254"/>
    <x v="32"/>
    <x v="1"/>
    <x v="25"/>
    <x v="4"/>
    <x v="9"/>
    <x v="11"/>
    <x v="0"/>
    <x v="2"/>
    <x v="0"/>
    <n v="9"/>
    <n v="4500"/>
    <n v="2565.9455555555555"/>
    <n v="0"/>
    <n v="1211.33"/>
    <x v="0"/>
    <n v="3"/>
    <x v="0"/>
    <n v="40500"/>
    <n v="0"/>
    <n v="40500"/>
    <n v="23093.51"/>
    <n v="16195.16"/>
    <n v="39.99"/>
    <x v="2"/>
    <x v="4"/>
  </r>
  <r>
    <x v="356"/>
    <x v="298"/>
    <x v="255"/>
    <x v="18"/>
    <x v="1"/>
    <x v="26"/>
    <x v="0"/>
    <x v="0"/>
    <x v="29"/>
    <x v="3"/>
    <x v="1"/>
    <x v="1"/>
    <n v="1"/>
    <n v="2500"/>
    <n v="1586.72"/>
    <n v="15"/>
    <n v="1388.67"/>
    <x v="0"/>
    <n v="4"/>
    <x v="0"/>
    <n v="2500"/>
    <n v="375"/>
    <n v="2125"/>
    <n v="1586.72"/>
    <n v="-850.39"/>
    <n v="-40.020000000000003"/>
    <x v="0"/>
    <x v="2"/>
  </r>
  <r>
    <x v="357"/>
    <x v="299"/>
    <x v="90"/>
    <x v="22"/>
    <x v="0"/>
    <x v="23"/>
    <x v="3"/>
    <x v="13"/>
    <x v="20"/>
    <x v="2"/>
    <x v="2"/>
    <x v="2"/>
    <n v="6"/>
    <n v="85000"/>
    <n v="54934.738333333335"/>
    <n v="10"/>
    <n v="618.03"/>
    <x v="0"/>
    <n v="2"/>
    <x v="0"/>
    <n v="510000"/>
    <n v="51000"/>
    <n v="459000"/>
    <n v="329608.43"/>
    <n v="128773.54"/>
    <n v="28.06"/>
    <x v="0"/>
    <x v="7"/>
  </r>
  <r>
    <x v="358"/>
    <x v="147"/>
    <x v="198"/>
    <x v="1"/>
    <x v="1"/>
    <x v="26"/>
    <x v="2"/>
    <x v="2"/>
    <x v="9"/>
    <x v="2"/>
    <x v="2"/>
    <x v="1"/>
    <n v="7"/>
    <n v="1800"/>
    <n v="1110.28"/>
    <n v="0"/>
    <n v="630.52"/>
    <x v="0"/>
    <n v="5"/>
    <x v="0"/>
    <n v="12600"/>
    <n v="0"/>
    <n v="12600"/>
    <n v="7771.96"/>
    <n v="4197.5200000000004"/>
    <n v="33.31"/>
    <x v="0"/>
    <x v="7"/>
  </r>
  <r>
    <x v="359"/>
    <x v="298"/>
    <x v="6"/>
    <x v="37"/>
    <x v="1"/>
    <x v="24"/>
    <x v="1"/>
    <x v="16"/>
    <x v="25"/>
    <x v="0"/>
    <x v="0"/>
    <x v="4"/>
    <n v="10"/>
    <n v="1200"/>
    <n v="779.64799999999991"/>
    <n v="10"/>
    <n v="1035.79"/>
    <x v="0"/>
    <n v="4"/>
    <x v="0"/>
    <n v="12000"/>
    <n v="1200"/>
    <n v="10800"/>
    <n v="7796.48"/>
    <n v="1967.73"/>
    <n v="18.22"/>
    <x v="0"/>
    <x v="2"/>
  </r>
  <r>
    <x v="360"/>
    <x v="300"/>
    <x v="256"/>
    <x v="40"/>
    <x v="0"/>
    <x v="26"/>
    <x v="3"/>
    <x v="5"/>
    <x v="6"/>
    <x v="2"/>
    <x v="0"/>
    <x v="4"/>
    <n v="8"/>
    <n v="22000"/>
    <n v="10086.325000000001"/>
    <n v="30"/>
    <n v="1702.75"/>
    <x v="0"/>
    <n v="5"/>
    <x v="0"/>
    <n v="176000"/>
    <n v="52800"/>
    <n v="123200"/>
    <n v="80690.600000000006"/>
    <n v="40806.65"/>
    <n v="33.119999999999997"/>
    <x v="1"/>
    <x v="4"/>
  </r>
  <r>
    <x v="361"/>
    <x v="301"/>
    <x v="61"/>
    <x v="21"/>
    <x v="0"/>
    <x v="26"/>
    <x v="1"/>
    <x v="1"/>
    <x v="2"/>
    <x v="1"/>
    <x v="0"/>
    <x v="4"/>
    <n v="3"/>
    <n v="45000"/>
    <n v="22730.083333333332"/>
    <n v="25"/>
    <n v="1533.14"/>
    <x v="0"/>
    <n v="5"/>
    <x v="1"/>
    <n v="135000"/>
    <n v="33750"/>
    <n v="101250"/>
    <n v="68190.25"/>
    <n v="31526.61"/>
    <n v="31.14"/>
    <x v="2"/>
    <x v="10"/>
  </r>
  <r>
    <x v="362"/>
    <x v="302"/>
    <x v="233"/>
    <x v="14"/>
    <x v="3"/>
    <x v="2"/>
    <x v="4"/>
    <x v="9"/>
    <x v="11"/>
    <x v="2"/>
    <x v="1"/>
    <x v="2"/>
    <n v="6"/>
    <n v="2800"/>
    <n v="1355.9366666666667"/>
    <n v="15"/>
    <n v="408.43"/>
    <x v="0"/>
    <n v="3"/>
    <x v="1"/>
    <n v="16800"/>
    <n v="2520"/>
    <n v="14280"/>
    <n v="8135.62"/>
    <n v="5735.95"/>
    <n v="40.17"/>
    <x v="1"/>
    <x v="10"/>
  </r>
  <r>
    <x v="363"/>
    <x v="303"/>
    <x v="227"/>
    <x v="26"/>
    <x v="2"/>
    <x v="1"/>
    <x v="1"/>
    <x v="14"/>
    <x v="19"/>
    <x v="3"/>
    <x v="2"/>
    <x v="2"/>
    <n v="10"/>
    <n v="1200"/>
    <n v="614.21"/>
    <n v="30"/>
    <n v="1341.09"/>
    <x v="0"/>
    <n v="2"/>
    <x v="0"/>
    <n v="12000"/>
    <n v="3600"/>
    <n v="8400"/>
    <n v="6142.1"/>
    <n v="916.81"/>
    <n v="10.91"/>
    <x v="2"/>
    <x v="6"/>
  </r>
  <r>
    <x v="364"/>
    <x v="304"/>
    <x v="19"/>
    <x v="16"/>
    <x v="0"/>
    <x v="8"/>
    <x v="0"/>
    <x v="6"/>
    <x v="7"/>
    <x v="3"/>
    <x v="2"/>
    <x v="1"/>
    <n v="3"/>
    <n v="12500"/>
    <n v="7050.7966666666662"/>
    <n v="25"/>
    <n v="388.79"/>
    <x v="0"/>
    <n v="2"/>
    <x v="1"/>
    <n v="37500"/>
    <n v="9375"/>
    <n v="28125"/>
    <n v="21152.39"/>
    <n v="6583.82"/>
    <n v="23.41"/>
    <x v="2"/>
    <x v="11"/>
  </r>
  <r>
    <x v="365"/>
    <x v="305"/>
    <x v="252"/>
    <x v="38"/>
    <x v="3"/>
    <x v="24"/>
    <x v="2"/>
    <x v="17"/>
    <x v="28"/>
    <x v="0"/>
    <x v="2"/>
    <x v="3"/>
    <n v="6"/>
    <n v="9800"/>
    <n v="6158.56"/>
    <n v="20"/>
    <n v="598.92999999999995"/>
    <x v="1"/>
    <n v="4"/>
    <x v="0"/>
    <n v="58800"/>
    <n v="11760"/>
    <n v="47040"/>
    <n v="36951.360000000001"/>
    <n v="9489.7099999999991"/>
    <n v="20.170000000000002"/>
    <x v="1"/>
    <x v="0"/>
  </r>
  <r>
    <x v="366"/>
    <x v="306"/>
    <x v="40"/>
    <x v="26"/>
    <x v="2"/>
    <x v="28"/>
    <x v="0"/>
    <x v="6"/>
    <x v="21"/>
    <x v="3"/>
    <x v="2"/>
    <x v="0"/>
    <n v="5"/>
    <n v="1200"/>
    <n v="779.73199999999997"/>
    <n v="15"/>
    <n v="1059.24"/>
    <x v="0"/>
    <s v="N/A"/>
    <x v="1"/>
    <n v="6000"/>
    <n v="900"/>
    <n v="5100"/>
    <n v="3898.66"/>
    <n v="142.1"/>
    <n v="2.79"/>
    <x v="0"/>
    <x v="11"/>
  </r>
  <r>
    <x v="367"/>
    <x v="205"/>
    <x v="141"/>
    <x v="12"/>
    <x v="3"/>
    <x v="7"/>
    <x v="1"/>
    <x v="16"/>
    <x v="25"/>
    <x v="3"/>
    <x v="1"/>
    <x v="2"/>
    <n v="2"/>
    <n v="7200"/>
    <n v="3122.04"/>
    <n v="25"/>
    <n v="1016.84"/>
    <x v="1"/>
    <n v="5"/>
    <x v="0"/>
    <n v="14400"/>
    <n v="3600"/>
    <n v="10800"/>
    <n v="6244.08"/>
    <n v="3539.08"/>
    <n v="32.770000000000003"/>
    <x v="2"/>
    <x v="3"/>
  </r>
  <r>
    <x v="368"/>
    <x v="307"/>
    <x v="183"/>
    <x v="36"/>
    <x v="4"/>
    <x v="7"/>
    <x v="1"/>
    <x v="16"/>
    <x v="25"/>
    <x v="2"/>
    <x v="1"/>
    <x v="2"/>
    <n v="10"/>
    <n v="42000"/>
    <n v="16548.648000000001"/>
    <n v="30"/>
    <n v="941.87"/>
    <x v="0"/>
    <n v="3"/>
    <x v="0"/>
    <n v="420000"/>
    <n v="126000"/>
    <n v="294000"/>
    <n v="165486.48000000001"/>
    <n v="127571.65"/>
    <n v="43.39"/>
    <x v="0"/>
    <x v="9"/>
  </r>
  <r>
    <x v="369"/>
    <x v="307"/>
    <x v="54"/>
    <x v="21"/>
    <x v="0"/>
    <x v="21"/>
    <x v="3"/>
    <x v="10"/>
    <x v="32"/>
    <x v="2"/>
    <x v="1"/>
    <x v="2"/>
    <n v="10"/>
    <n v="45000"/>
    <n v="22976.613000000001"/>
    <n v="25"/>
    <n v="1368.48"/>
    <x v="0"/>
    <n v="5"/>
    <x v="0"/>
    <n v="450000"/>
    <n v="112500"/>
    <n v="337500"/>
    <n v="229766.13"/>
    <n v="106365.39"/>
    <n v="31.52"/>
    <x v="0"/>
    <x v="9"/>
  </r>
  <r>
    <x v="370"/>
    <x v="308"/>
    <x v="85"/>
    <x v="44"/>
    <x v="0"/>
    <x v="18"/>
    <x v="2"/>
    <x v="4"/>
    <x v="5"/>
    <x v="0"/>
    <x v="0"/>
    <x v="1"/>
    <n v="8"/>
    <n v="6500"/>
    <n v="3831.7537499999999"/>
    <n v="15"/>
    <n v="1308.1300000000001"/>
    <x v="0"/>
    <n v="4"/>
    <x v="0"/>
    <n v="52000"/>
    <n v="7800"/>
    <n v="44200"/>
    <n v="30654.03"/>
    <n v="12237.84"/>
    <n v="27.69"/>
    <x v="0"/>
    <x v="1"/>
  </r>
  <r>
    <x v="371"/>
    <x v="309"/>
    <x v="257"/>
    <x v="11"/>
    <x v="1"/>
    <x v="2"/>
    <x v="3"/>
    <x v="5"/>
    <x v="6"/>
    <x v="0"/>
    <x v="1"/>
    <x v="2"/>
    <n v="7"/>
    <n v="4200"/>
    <n v="2659.6542857142858"/>
    <n v="15"/>
    <n v="367.1"/>
    <x v="0"/>
    <n v="3"/>
    <x v="0"/>
    <n v="29400"/>
    <n v="4410"/>
    <n v="24990"/>
    <n v="18617.580000000002"/>
    <n v="6005.32"/>
    <n v="24.03"/>
    <x v="2"/>
    <x v="5"/>
  </r>
  <r>
    <x v="372"/>
    <x v="310"/>
    <x v="258"/>
    <x v="36"/>
    <x v="4"/>
    <x v="23"/>
    <x v="2"/>
    <x v="4"/>
    <x v="5"/>
    <x v="1"/>
    <x v="0"/>
    <x v="0"/>
    <n v="7"/>
    <n v="42000"/>
    <n v="21171.254285714287"/>
    <n v="15"/>
    <n v="1337.14"/>
    <x v="0"/>
    <n v="4"/>
    <x v="0"/>
    <n v="294000"/>
    <n v="44100"/>
    <n v="249900"/>
    <n v="148198.78"/>
    <n v="100364.08"/>
    <n v="40.159999999999997"/>
    <x v="2"/>
    <x v="11"/>
  </r>
  <r>
    <x v="373"/>
    <x v="311"/>
    <x v="259"/>
    <x v="22"/>
    <x v="0"/>
    <x v="12"/>
    <x v="1"/>
    <x v="16"/>
    <x v="25"/>
    <x v="0"/>
    <x v="2"/>
    <x v="3"/>
    <n v="8"/>
    <n v="85000"/>
    <n v="46621.408750000002"/>
    <n v="10"/>
    <n v="454.33"/>
    <x v="0"/>
    <n v="4"/>
    <x v="0"/>
    <n v="680000"/>
    <n v="68000"/>
    <n v="612000"/>
    <n v="372971.27"/>
    <n v="238574.4"/>
    <n v="38.979999999999997"/>
    <x v="2"/>
    <x v="10"/>
  </r>
  <r>
    <x v="374"/>
    <x v="140"/>
    <x v="39"/>
    <x v="7"/>
    <x v="0"/>
    <x v="24"/>
    <x v="4"/>
    <x v="8"/>
    <x v="23"/>
    <x v="1"/>
    <x v="2"/>
    <x v="3"/>
    <n v="3"/>
    <n v="6500"/>
    <n v="4738.95"/>
    <n v="0"/>
    <n v="530.42999999999995"/>
    <x v="0"/>
    <n v="5"/>
    <x v="0"/>
    <n v="19500"/>
    <n v="0"/>
    <n v="19500"/>
    <n v="14216.85"/>
    <n v="4752.72"/>
    <n v="24.37"/>
    <x v="1"/>
    <x v="2"/>
  </r>
  <r>
    <x v="375"/>
    <x v="312"/>
    <x v="260"/>
    <x v="17"/>
    <x v="3"/>
    <x v="0"/>
    <x v="3"/>
    <x v="10"/>
    <x v="32"/>
    <x v="2"/>
    <x v="1"/>
    <x v="0"/>
    <n v="9"/>
    <n v="16500"/>
    <n v="9176.8455555555556"/>
    <n v="20"/>
    <n v="762.27"/>
    <x v="0"/>
    <n v="4"/>
    <x v="0"/>
    <n v="148500"/>
    <n v="29700"/>
    <n v="118800"/>
    <n v="82591.61"/>
    <n v="35446.120000000003"/>
    <n v="29.84"/>
    <x v="0"/>
    <x v="0"/>
  </r>
  <r>
    <x v="376"/>
    <x v="313"/>
    <x v="261"/>
    <x v="24"/>
    <x v="3"/>
    <x v="19"/>
    <x v="2"/>
    <x v="17"/>
    <x v="28"/>
    <x v="0"/>
    <x v="2"/>
    <x v="0"/>
    <n v="2"/>
    <n v="6500"/>
    <n v="4414.9650000000001"/>
    <n v="5"/>
    <n v="1461.19"/>
    <x v="0"/>
    <n v="1"/>
    <x v="0"/>
    <n v="13000"/>
    <n v="650"/>
    <n v="12350"/>
    <n v="8829.93"/>
    <n v="2058.88"/>
    <n v="16.670000000000002"/>
    <x v="2"/>
    <x v="8"/>
  </r>
  <r>
    <x v="377"/>
    <x v="118"/>
    <x v="262"/>
    <x v="16"/>
    <x v="0"/>
    <x v="20"/>
    <x v="0"/>
    <x v="11"/>
    <x v="16"/>
    <x v="3"/>
    <x v="2"/>
    <x v="4"/>
    <n v="10"/>
    <n v="12500"/>
    <n v="8161.0589999999993"/>
    <n v="20"/>
    <n v="1616.21"/>
    <x v="0"/>
    <n v="3"/>
    <x v="0"/>
    <n v="125000"/>
    <n v="25000"/>
    <n v="100000"/>
    <n v="81610.59"/>
    <n v="16773.2"/>
    <n v="16.77"/>
    <x v="0"/>
    <x v="0"/>
  </r>
  <r>
    <x v="378"/>
    <x v="314"/>
    <x v="263"/>
    <x v="34"/>
    <x v="0"/>
    <x v="8"/>
    <x v="1"/>
    <x v="7"/>
    <x v="8"/>
    <x v="0"/>
    <x v="0"/>
    <x v="3"/>
    <n v="7"/>
    <n v="32000"/>
    <n v="17338.554285714286"/>
    <n v="30"/>
    <n v="1271.6199999999999"/>
    <x v="1"/>
    <n v="4"/>
    <x v="0"/>
    <n v="224000"/>
    <n v="67200"/>
    <n v="156800"/>
    <n v="121369.88"/>
    <n v="34158.5"/>
    <n v="21.78"/>
    <x v="2"/>
    <x v="8"/>
  </r>
  <r>
    <x v="379"/>
    <x v="57"/>
    <x v="264"/>
    <x v="18"/>
    <x v="1"/>
    <x v="20"/>
    <x v="1"/>
    <x v="16"/>
    <x v="25"/>
    <x v="2"/>
    <x v="2"/>
    <x v="4"/>
    <n v="6"/>
    <n v="2500"/>
    <n v="1387.47"/>
    <n v="5"/>
    <n v="672.73"/>
    <x v="0"/>
    <n v="5"/>
    <x v="0"/>
    <n v="15000"/>
    <n v="750"/>
    <n v="14250"/>
    <n v="8324.82"/>
    <n v="5252.45"/>
    <n v="36.86"/>
    <x v="2"/>
    <x v="10"/>
  </r>
  <r>
    <x v="380"/>
    <x v="315"/>
    <x v="43"/>
    <x v="41"/>
    <x v="3"/>
    <x v="27"/>
    <x v="3"/>
    <x v="10"/>
    <x v="32"/>
    <x v="0"/>
    <x v="0"/>
    <x v="2"/>
    <n v="11"/>
    <n v="12500"/>
    <n v="6167.3036363636356"/>
    <n v="15"/>
    <n v="694.05"/>
    <x v="0"/>
    <n v="3"/>
    <x v="0"/>
    <n v="137500"/>
    <n v="20625"/>
    <n v="116875"/>
    <n v="67840.34"/>
    <n v="48340.61"/>
    <n v="41.36"/>
    <x v="2"/>
    <x v="6"/>
  </r>
  <r>
    <x v="381"/>
    <x v="316"/>
    <x v="54"/>
    <x v="39"/>
    <x v="1"/>
    <x v="2"/>
    <x v="3"/>
    <x v="12"/>
    <x v="6"/>
    <x v="0"/>
    <x v="1"/>
    <x v="0"/>
    <n v="8"/>
    <n v="2200"/>
    <n v="1572.595"/>
    <n v="0"/>
    <n v="266.89"/>
    <x v="0"/>
    <n v="5"/>
    <x v="0"/>
    <n v="17600"/>
    <n v="0"/>
    <n v="17600"/>
    <n v="12580.76"/>
    <n v="4752.3500000000004"/>
    <n v="27"/>
    <x v="1"/>
    <x v="4"/>
  </r>
  <r>
    <x v="382"/>
    <x v="317"/>
    <x v="265"/>
    <x v="22"/>
    <x v="0"/>
    <x v="0"/>
    <x v="2"/>
    <x v="17"/>
    <x v="27"/>
    <x v="2"/>
    <x v="1"/>
    <x v="4"/>
    <n v="1"/>
    <n v="85000"/>
    <n v="42824.91"/>
    <n v="10"/>
    <n v="905.18"/>
    <x v="0"/>
    <n v="5"/>
    <x v="2"/>
    <n v="85000"/>
    <n v="8500"/>
    <n v="76500"/>
    <n v="42824.91"/>
    <n v="32769.910000000003"/>
    <n v="42.84"/>
    <x v="2"/>
    <x v="0"/>
  </r>
  <r>
    <x v="383"/>
    <x v="318"/>
    <x v="83"/>
    <x v="12"/>
    <x v="3"/>
    <x v="10"/>
    <x v="1"/>
    <x v="7"/>
    <x v="8"/>
    <x v="0"/>
    <x v="1"/>
    <x v="4"/>
    <n v="7"/>
    <n v="7200"/>
    <n v="4254.2471428571425"/>
    <n v="15"/>
    <n v="635.62"/>
    <x v="0"/>
    <n v="5"/>
    <x v="0"/>
    <n v="50400"/>
    <n v="7560"/>
    <n v="42840"/>
    <n v="29779.73"/>
    <n v="12424.65"/>
    <n v="29"/>
    <x v="2"/>
    <x v="6"/>
  </r>
  <r>
    <x v="384"/>
    <x v="19"/>
    <x v="266"/>
    <x v="11"/>
    <x v="1"/>
    <x v="25"/>
    <x v="3"/>
    <x v="3"/>
    <x v="13"/>
    <x v="3"/>
    <x v="2"/>
    <x v="0"/>
    <n v="10"/>
    <n v="4200"/>
    <n v="2226.7439999999997"/>
    <n v="10"/>
    <n v="643.61"/>
    <x v="0"/>
    <n v="4"/>
    <x v="0"/>
    <n v="42000"/>
    <n v="4200"/>
    <n v="37800"/>
    <n v="22267.439999999999"/>
    <n v="14888.95"/>
    <n v="39.39"/>
    <x v="2"/>
    <x v="1"/>
  </r>
  <r>
    <x v="385"/>
    <x v="256"/>
    <x v="267"/>
    <x v="10"/>
    <x v="1"/>
    <x v="28"/>
    <x v="0"/>
    <x v="11"/>
    <x v="16"/>
    <x v="3"/>
    <x v="1"/>
    <x v="3"/>
    <n v="6"/>
    <n v="1800"/>
    <n v="992.65"/>
    <n v="25"/>
    <n v="444.69"/>
    <x v="1"/>
    <n v="5"/>
    <x v="1"/>
    <n v="10800"/>
    <n v="2700"/>
    <n v="8100"/>
    <n v="5955.9"/>
    <n v="1699.41"/>
    <n v="20.98"/>
    <x v="0"/>
    <x v="1"/>
  </r>
  <r>
    <x v="386"/>
    <x v="319"/>
    <x v="263"/>
    <x v="24"/>
    <x v="3"/>
    <x v="16"/>
    <x v="2"/>
    <x v="4"/>
    <x v="35"/>
    <x v="3"/>
    <x v="2"/>
    <x v="1"/>
    <n v="2"/>
    <n v="6500"/>
    <n v="2678.7150000000001"/>
    <n v="150"/>
    <n v="1234.79"/>
    <x v="0"/>
    <n v="5"/>
    <x v="0"/>
    <n v="13000"/>
    <n v="3900"/>
    <n v="9100"/>
    <n v="5357.43"/>
    <n v="2507.7800000000002"/>
    <n v="27.56"/>
    <x v="0"/>
    <x v="9"/>
  </r>
  <r>
    <x v="387"/>
    <x v="320"/>
    <x v="109"/>
    <x v="9"/>
    <x v="0"/>
    <x v="0"/>
    <x v="1"/>
    <x v="7"/>
    <x v="8"/>
    <x v="1"/>
    <x v="0"/>
    <x v="2"/>
    <n v="2"/>
    <n v="18500"/>
    <n v="10410.870000000001"/>
    <n v="25"/>
    <n v="603.61"/>
    <x v="0"/>
    <n v="1"/>
    <x v="0"/>
    <n v="37000"/>
    <n v="9250"/>
    <n v="27750"/>
    <n v="20821.740000000002"/>
    <n v="6324.65"/>
    <n v="22.79"/>
    <x v="2"/>
    <x v="11"/>
  </r>
  <r>
    <x v="388"/>
    <x v="108"/>
    <x v="93"/>
    <x v="24"/>
    <x v="3"/>
    <x v="17"/>
    <x v="4"/>
    <x v="8"/>
    <x v="23"/>
    <x v="2"/>
    <x v="0"/>
    <x v="1"/>
    <n v="1"/>
    <n v="6500"/>
    <n v="3862.59"/>
    <n v="10"/>
    <n v="1361.37"/>
    <x v="0"/>
    <n v="5"/>
    <x v="0"/>
    <n v="6500"/>
    <n v="650"/>
    <n v="5850"/>
    <n v="3862.59"/>
    <n v="626.04"/>
    <n v="10.7"/>
    <x v="2"/>
    <x v="9"/>
  </r>
  <r>
    <x v="389"/>
    <x v="321"/>
    <x v="100"/>
    <x v="9"/>
    <x v="0"/>
    <x v="20"/>
    <x v="0"/>
    <x v="12"/>
    <x v="0"/>
    <x v="1"/>
    <x v="2"/>
    <x v="3"/>
    <n v="6"/>
    <n v="18500"/>
    <n v="7653.38"/>
    <n v="25"/>
    <n v="1453.4"/>
    <x v="0"/>
    <n v="4"/>
    <x v="0"/>
    <n v="111000"/>
    <n v="27750"/>
    <n v="83250"/>
    <n v="45920.28"/>
    <n v="35876.32"/>
    <n v="43.09"/>
    <x v="1"/>
    <x v="0"/>
  </r>
  <r>
    <x v="390"/>
    <x v="255"/>
    <x v="268"/>
    <x v="17"/>
    <x v="3"/>
    <x v="19"/>
    <x v="3"/>
    <x v="10"/>
    <x v="32"/>
    <x v="3"/>
    <x v="1"/>
    <x v="3"/>
    <n v="1"/>
    <n v="16500"/>
    <n v="9413.69"/>
    <n v="20"/>
    <n v="1662.49"/>
    <x v="1"/>
    <s v="N/A"/>
    <x v="1"/>
    <n v="16500"/>
    <n v="3300"/>
    <n v="13200"/>
    <n v="9413.69"/>
    <n v="2123.8200000000002"/>
    <n v="16.09"/>
    <x v="0"/>
    <x v="4"/>
  </r>
  <r>
    <x v="391"/>
    <x v="193"/>
    <x v="235"/>
    <x v="21"/>
    <x v="0"/>
    <x v="4"/>
    <x v="0"/>
    <x v="0"/>
    <x v="22"/>
    <x v="3"/>
    <x v="0"/>
    <x v="2"/>
    <n v="2"/>
    <n v="45000"/>
    <n v="24417.375"/>
    <n v="30"/>
    <n v="613.95000000000005"/>
    <x v="0"/>
    <n v="5"/>
    <x v="0"/>
    <n v="90000"/>
    <n v="27000"/>
    <n v="63000"/>
    <n v="48834.75"/>
    <n v="13551.3"/>
    <n v="21.51"/>
    <x v="0"/>
    <x v="3"/>
  </r>
  <r>
    <x v="392"/>
    <x v="322"/>
    <x v="269"/>
    <x v="0"/>
    <x v="0"/>
    <x v="0"/>
    <x v="0"/>
    <x v="11"/>
    <x v="16"/>
    <x v="2"/>
    <x v="0"/>
    <x v="5"/>
    <n v="5"/>
    <n v="58000"/>
    <n v="40829.396000000001"/>
    <n v="5"/>
    <n v="138"/>
    <x v="0"/>
    <n v="5"/>
    <x v="0"/>
    <n v="290000"/>
    <n v="14500"/>
    <n v="275500"/>
    <n v="204146.98"/>
    <n v="71215.02"/>
    <n v="25.85"/>
    <x v="2"/>
    <x v="4"/>
  </r>
  <r>
    <x v="393"/>
    <x v="295"/>
    <x v="270"/>
    <x v="40"/>
    <x v="0"/>
    <x v="3"/>
    <x v="1"/>
    <x v="7"/>
    <x v="12"/>
    <x v="2"/>
    <x v="2"/>
    <x v="2"/>
    <n v="2"/>
    <n v="22000"/>
    <n v="9302.5499999999993"/>
    <n v="30"/>
    <n v="1404.09"/>
    <x v="0"/>
    <n v="4"/>
    <x v="0"/>
    <n v="44000"/>
    <n v="13200"/>
    <n v="30800"/>
    <n v="18605.099999999999"/>
    <n v="10790.81"/>
    <n v="35.04"/>
    <x v="1"/>
    <x v="9"/>
  </r>
  <r>
    <x v="394"/>
    <x v="323"/>
    <x v="138"/>
    <x v="17"/>
    <x v="3"/>
    <x v="24"/>
    <x v="0"/>
    <x v="11"/>
    <x v="16"/>
    <x v="2"/>
    <x v="0"/>
    <x v="0"/>
    <n v="10"/>
    <n v="16500"/>
    <n v="7065.1089999999995"/>
    <n v="30"/>
    <n v="1647.54"/>
    <x v="0"/>
    <n v="3"/>
    <x v="0"/>
    <n v="165000"/>
    <n v="49500"/>
    <n v="115500"/>
    <n v="70651.09"/>
    <n v="43201.37"/>
    <n v="37.4"/>
    <x v="2"/>
    <x v="2"/>
  </r>
  <r>
    <x v="395"/>
    <x v="74"/>
    <x v="271"/>
    <x v="19"/>
    <x v="2"/>
    <x v="11"/>
    <x v="2"/>
    <x v="12"/>
    <x v="27"/>
    <x v="2"/>
    <x v="0"/>
    <x v="3"/>
    <n v="11"/>
    <n v="3200"/>
    <n v="1716.161818181818"/>
    <n v="5"/>
    <n v="1343.53"/>
    <x v="0"/>
    <n v="3"/>
    <x v="0"/>
    <n v="35200"/>
    <n v="1760"/>
    <n v="33440"/>
    <n v="18877.78"/>
    <n v="13218.69"/>
    <n v="39.53"/>
    <x v="0"/>
    <x v="10"/>
  </r>
  <r>
    <x v="396"/>
    <x v="244"/>
    <x v="194"/>
    <x v="18"/>
    <x v="1"/>
    <x v="19"/>
    <x v="2"/>
    <x v="4"/>
    <x v="5"/>
    <x v="2"/>
    <x v="0"/>
    <x v="2"/>
    <n v="1"/>
    <n v="2500"/>
    <n v="1428.18"/>
    <n v="20"/>
    <n v="1553.87"/>
    <x v="1"/>
    <n v="2"/>
    <x v="0"/>
    <n v="2500"/>
    <n v="500"/>
    <n v="2000"/>
    <n v="1428.18"/>
    <n v="-982.05"/>
    <n v="-49.1"/>
    <x v="2"/>
    <x v="11"/>
  </r>
  <r>
    <x v="397"/>
    <x v="98"/>
    <x v="108"/>
    <x v="35"/>
    <x v="4"/>
    <x v="5"/>
    <x v="2"/>
    <x v="4"/>
    <x v="35"/>
    <x v="2"/>
    <x v="1"/>
    <x v="3"/>
    <n v="8"/>
    <n v="10500"/>
    <n v="5765.8087500000001"/>
    <n v="10"/>
    <n v="249.65"/>
    <x v="0"/>
    <n v="5"/>
    <x v="0"/>
    <n v="84000"/>
    <n v="8400"/>
    <n v="75600"/>
    <n v="46126.47"/>
    <n v="29223.88"/>
    <n v="38.659999999999997"/>
    <x v="0"/>
    <x v="4"/>
  </r>
  <r>
    <x v="398"/>
    <x v="324"/>
    <x v="241"/>
    <x v="10"/>
    <x v="1"/>
    <x v="16"/>
    <x v="1"/>
    <x v="14"/>
    <x v="19"/>
    <x v="0"/>
    <x v="1"/>
    <x v="0"/>
    <n v="10"/>
    <n v="1800"/>
    <n v="1196.067"/>
    <s v="N/A"/>
    <n v="94.71"/>
    <x v="0"/>
    <n v="5"/>
    <x v="0"/>
    <n v="18000"/>
    <n v="900"/>
    <n v="17100"/>
    <n v="11960.67"/>
    <n v="5044.62"/>
    <n v="29.5"/>
    <x v="2"/>
    <x v="0"/>
  </r>
  <r>
    <x v="399"/>
    <x v="325"/>
    <x v="237"/>
    <x v="18"/>
    <x v="1"/>
    <x v="25"/>
    <x v="4"/>
    <x v="9"/>
    <x v="11"/>
    <x v="0"/>
    <x v="2"/>
    <x v="3"/>
    <n v="2"/>
    <n v="2500"/>
    <n v="1204.155"/>
    <n v="15"/>
    <n v="264.18"/>
    <x v="0"/>
    <n v="4"/>
    <x v="0"/>
    <n v="5000"/>
    <n v="750"/>
    <n v="4250"/>
    <n v="2408.31"/>
    <n v="1577.51"/>
    <n v="37.119999999999997"/>
    <x v="1"/>
    <x v="0"/>
  </r>
  <r>
    <x v="400"/>
    <x v="258"/>
    <x v="272"/>
    <x v="13"/>
    <x v="0"/>
    <x v="21"/>
    <x v="1"/>
    <x v="1"/>
    <x v="2"/>
    <x v="0"/>
    <x v="1"/>
    <x v="1"/>
    <n v="5"/>
    <n v="3200"/>
    <n v="2089.7040000000002"/>
    <n v="10"/>
    <n v="51.07"/>
    <x v="0"/>
    <n v="5"/>
    <x v="0"/>
    <n v="16000"/>
    <n v="1600"/>
    <n v="14400"/>
    <n v="10448.52"/>
    <n v="3900.41"/>
    <n v="27.09"/>
    <x v="1"/>
    <x v="4"/>
  </r>
  <r>
    <x v="401"/>
    <x v="326"/>
    <x v="11"/>
    <x v="30"/>
    <x v="0"/>
    <x v="4"/>
    <x v="1"/>
    <x v="14"/>
    <x v="19"/>
    <x v="2"/>
    <x v="2"/>
    <x v="3"/>
    <n v="11"/>
    <n v="8500"/>
    <n v="4334.9845454545457"/>
    <n v="30"/>
    <n v="479.14"/>
    <x v="0"/>
    <n v="2"/>
    <x v="0"/>
    <n v="93500"/>
    <n v="28050"/>
    <n v="65450"/>
    <n v="47684.83"/>
    <n v="17286.03"/>
    <n v="26.41"/>
    <x v="2"/>
    <x v="10"/>
  </r>
  <r>
    <x v="402"/>
    <x v="327"/>
    <x v="200"/>
    <x v="32"/>
    <x v="1"/>
    <x v="27"/>
    <x v="0"/>
    <x v="6"/>
    <x v="21"/>
    <x v="1"/>
    <x v="2"/>
    <x v="2"/>
    <n v="8"/>
    <n v="4500"/>
    <n v="1940.57125"/>
    <n v="25"/>
    <n v="201.32"/>
    <x v="0"/>
    <n v="5"/>
    <x v="0"/>
    <n v="36000"/>
    <n v="9000"/>
    <n v="27000"/>
    <n v="15524.57"/>
    <n v="11274.11"/>
    <n v="41.76"/>
    <x v="2"/>
    <x v="1"/>
  </r>
  <r>
    <x v="403"/>
    <x v="328"/>
    <x v="273"/>
    <x v="9"/>
    <x v="0"/>
    <x v="28"/>
    <x v="4"/>
    <x v="9"/>
    <x v="11"/>
    <x v="1"/>
    <x v="2"/>
    <x v="0"/>
    <n v="3"/>
    <n v="18500"/>
    <n v="10620.276666666667"/>
    <n v="10"/>
    <n v="1358.77"/>
    <x v="0"/>
    <n v="4"/>
    <x v="0"/>
    <n v="55500"/>
    <n v="5550"/>
    <n v="49950"/>
    <n v="31860.83"/>
    <n v="16730.400000000001"/>
    <n v="33.49"/>
    <x v="1"/>
    <x v="10"/>
  </r>
  <r>
    <x v="404"/>
    <x v="329"/>
    <x v="200"/>
    <x v="9"/>
    <x v="0"/>
    <x v="8"/>
    <x v="4"/>
    <x v="8"/>
    <x v="23"/>
    <x v="3"/>
    <x v="1"/>
    <x v="0"/>
    <n v="1"/>
    <n v="18500"/>
    <n v="14199.26"/>
    <n v="0"/>
    <n v="1198.44"/>
    <x v="1"/>
    <n v="4"/>
    <x v="0"/>
    <n v="18500"/>
    <n v="0"/>
    <n v="18500"/>
    <n v="14199.26"/>
    <n v="3102.3"/>
    <n v="16.77"/>
    <x v="1"/>
    <x v="9"/>
  </r>
  <r>
    <x v="405"/>
    <x v="330"/>
    <x v="84"/>
    <x v="14"/>
    <x v="3"/>
    <x v="17"/>
    <x v="2"/>
    <x v="2"/>
    <x v="3"/>
    <x v="1"/>
    <x v="1"/>
    <x v="2"/>
    <n v="3"/>
    <n v="2800"/>
    <n v="1159.6400000000001"/>
    <n v="25"/>
    <n v="1307.55"/>
    <x v="0"/>
    <n v="4"/>
    <x v="2"/>
    <n v="8400"/>
    <n v="2100"/>
    <n v="6300"/>
    <n v="3478.92"/>
    <n v="1513.53"/>
    <n v="24.02"/>
    <x v="2"/>
    <x v="6"/>
  </r>
  <r>
    <x v="406"/>
    <x v="331"/>
    <x v="80"/>
    <x v="26"/>
    <x v="2"/>
    <x v="10"/>
    <x v="0"/>
    <x v="0"/>
    <x v="1"/>
    <x v="2"/>
    <x v="1"/>
    <x v="1"/>
    <n v="6"/>
    <n v="1200"/>
    <n v="850.73333333333323"/>
    <n v="10"/>
    <n v="1319.04"/>
    <x v="0"/>
    <n v="5"/>
    <x v="0"/>
    <n v="7200"/>
    <n v="720"/>
    <n v="6480"/>
    <n v="5104.3999999999996"/>
    <n v="56.56"/>
    <n v="0.87"/>
    <x v="1"/>
    <x v="2"/>
  </r>
  <r>
    <x v="407"/>
    <x v="18"/>
    <x v="255"/>
    <x v="22"/>
    <x v="0"/>
    <x v="21"/>
    <x v="2"/>
    <x v="4"/>
    <x v="17"/>
    <x v="2"/>
    <x v="2"/>
    <x v="1"/>
    <n v="10"/>
    <n v="85000"/>
    <n v="46881.805"/>
    <n v="20"/>
    <n v="1691.71"/>
    <x v="0"/>
    <n v="5"/>
    <x v="0"/>
    <n v="850000"/>
    <n v="170000"/>
    <n v="680000"/>
    <n v="468818.05"/>
    <n v="209490.24"/>
    <n v="30.81"/>
    <x v="0"/>
    <x v="2"/>
  </r>
  <r>
    <x v="408"/>
    <x v="332"/>
    <x v="274"/>
    <x v="24"/>
    <x v="3"/>
    <x v="28"/>
    <x v="0"/>
    <x v="0"/>
    <x v="22"/>
    <x v="1"/>
    <x v="2"/>
    <x v="2"/>
    <n v="8"/>
    <n v="6500"/>
    <n v="4211.3900000000003"/>
    <n v="10"/>
    <n v="1076.67"/>
    <x v="0"/>
    <n v="5"/>
    <x v="0"/>
    <n v="52000"/>
    <n v="5200"/>
    <n v="46800"/>
    <n v="33691.120000000003"/>
    <n v="12032.21"/>
    <n v="25.71"/>
    <x v="2"/>
    <x v="4"/>
  </r>
  <r>
    <x v="409"/>
    <x v="169"/>
    <x v="275"/>
    <x v="37"/>
    <x v="1"/>
    <x v="19"/>
    <x v="2"/>
    <x v="17"/>
    <x v="28"/>
    <x v="1"/>
    <x v="2"/>
    <x v="4"/>
    <n v="7"/>
    <n v="1200"/>
    <n v="488.57428571428574"/>
    <n v="30"/>
    <n v="1669.49"/>
    <x v="0"/>
    <n v="2"/>
    <x v="0"/>
    <n v="8400"/>
    <n v="2520"/>
    <n v="5880"/>
    <n v="3420.02"/>
    <n v="790.49"/>
    <n v="13.44"/>
    <x v="0"/>
    <x v="3"/>
  </r>
  <r>
    <x v="410"/>
    <x v="89"/>
    <x v="276"/>
    <x v="26"/>
    <x v="2"/>
    <x v="14"/>
    <x v="0"/>
    <x v="11"/>
    <x v="15"/>
    <x v="3"/>
    <x v="0"/>
    <x v="4"/>
    <n v="8"/>
    <n v="1200"/>
    <n v="651.03375000000005"/>
    <n v="25"/>
    <n v="1363.09"/>
    <x v="0"/>
    <n v="5"/>
    <x v="0"/>
    <n v="9600"/>
    <n v="2400"/>
    <n v="7200"/>
    <n v="5208.2700000000004"/>
    <n v="628.64"/>
    <n v="8.73"/>
    <x v="2"/>
    <x v="7"/>
  </r>
  <r>
    <x v="411"/>
    <x v="333"/>
    <x v="277"/>
    <x v="29"/>
    <x v="4"/>
    <x v="0"/>
    <x v="0"/>
    <x v="6"/>
    <x v="7"/>
    <x v="0"/>
    <x v="1"/>
    <x v="1"/>
    <n v="2"/>
    <n v="55000"/>
    <n v="29891.955000000002"/>
    <n v="5"/>
    <n v="851.49"/>
    <x v="0"/>
    <n v="2"/>
    <x v="0"/>
    <n v="110000"/>
    <n v="5500"/>
    <n v="104500"/>
    <n v="59783.91"/>
    <n v="43864.6"/>
    <n v="41.98"/>
    <x v="1"/>
    <x v="10"/>
  </r>
  <r>
    <x v="412"/>
    <x v="334"/>
    <x v="278"/>
    <x v="10"/>
    <x v="1"/>
    <x v="1"/>
    <x v="1"/>
    <x v="12"/>
    <x v="33"/>
    <x v="1"/>
    <x v="0"/>
    <x v="4"/>
    <n v="9"/>
    <n v="1800"/>
    <n v="1066.6433333333334"/>
    <n v="20"/>
    <n v="1628.78"/>
    <x v="0"/>
    <n v="5"/>
    <x v="0"/>
    <n v="16200"/>
    <n v="3240"/>
    <n v="12960"/>
    <n v="9599.7900000000009"/>
    <n v="1731.43"/>
    <n v="13.36"/>
    <x v="1"/>
    <x v="10"/>
  </r>
  <r>
    <x v="413"/>
    <x v="335"/>
    <x v="208"/>
    <x v="12"/>
    <x v="3"/>
    <x v="16"/>
    <x v="3"/>
    <x v="5"/>
    <x v="6"/>
    <x v="2"/>
    <x v="1"/>
    <x v="3"/>
    <n v="3"/>
    <n v="7200"/>
    <n v="4028.8666666666668"/>
    <n v="0"/>
    <n v="1332.7"/>
    <x v="0"/>
    <n v="2"/>
    <x v="0"/>
    <n v="21600"/>
    <n v="0"/>
    <n v="21600"/>
    <n v="12086.6"/>
    <n v="8180.7"/>
    <n v="37.869999999999997"/>
    <x v="0"/>
    <x v="6"/>
  </r>
  <r>
    <x v="414"/>
    <x v="76"/>
    <x v="267"/>
    <x v="39"/>
    <x v="1"/>
    <x v="0"/>
    <x v="0"/>
    <x v="11"/>
    <x v="15"/>
    <x v="0"/>
    <x v="2"/>
    <x v="0"/>
    <n v="1"/>
    <n v="2200"/>
    <n v="1720.21"/>
    <n v="0"/>
    <n v="261.56"/>
    <x v="0"/>
    <n v="4"/>
    <x v="0"/>
    <n v="2200"/>
    <n v="0"/>
    <n v="2200"/>
    <n v="1720.21"/>
    <n v="218.23"/>
    <n v="9.92"/>
    <x v="2"/>
    <x v="2"/>
  </r>
  <r>
    <x v="415"/>
    <x v="336"/>
    <x v="132"/>
    <x v="33"/>
    <x v="0"/>
    <x v="2"/>
    <x v="0"/>
    <x v="11"/>
    <x v="15"/>
    <x v="3"/>
    <x v="0"/>
    <x v="2"/>
    <n v="8"/>
    <n v="18500"/>
    <n v="9891.4449999999997"/>
    <n v="15"/>
    <n v="337.81"/>
    <x v="0"/>
    <n v="4"/>
    <x v="0"/>
    <n v="148000"/>
    <n v="22200"/>
    <n v="125800"/>
    <n v="79131.56"/>
    <n v="46330.63"/>
    <n v="36.83"/>
    <x v="1"/>
    <x v="10"/>
  </r>
  <r>
    <x v="416"/>
    <x v="277"/>
    <x v="94"/>
    <x v="29"/>
    <x v="4"/>
    <x v="11"/>
    <x v="0"/>
    <x v="11"/>
    <x v="15"/>
    <x v="2"/>
    <x v="0"/>
    <x v="4"/>
    <n v="2"/>
    <n v="55000"/>
    <n v="23162.285"/>
    <n v="30"/>
    <n v="1406.94"/>
    <x v="0"/>
    <n v="5"/>
    <x v="0"/>
    <n v="110000"/>
    <n v="33000"/>
    <n v="77000"/>
    <n v="46324.57"/>
    <n v="29268.49"/>
    <n v="38.01"/>
    <x v="0"/>
    <x v="5"/>
  </r>
  <r>
    <x v="417"/>
    <x v="172"/>
    <x v="260"/>
    <x v="32"/>
    <x v="1"/>
    <x v="21"/>
    <x v="4"/>
    <x v="9"/>
    <x v="11"/>
    <x v="3"/>
    <x v="2"/>
    <x v="3"/>
    <n v="2"/>
    <n v="4500"/>
    <n v="2737.97"/>
    <n v="20"/>
    <n v="1005.12"/>
    <x v="1"/>
    <n v="5"/>
    <x v="0"/>
    <n v="9000"/>
    <n v="1800"/>
    <n v="7200"/>
    <n v="5475.94"/>
    <n v="718.94"/>
    <n v="9.99"/>
    <x v="1"/>
    <x v="0"/>
  </r>
  <r>
    <x v="418"/>
    <x v="337"/>
    <x v="181"/>
    <x v="24"/>
    <x v="3"/>
    <x v="1"/>
    <x v="1"/>
    <x v="7"/>
    <x v="8"/>
    <x v="1"/>
    <x v="2"/>
    <x v="4"/>
    <n v="5"/>
    <n v="6500"/>
    <n v="4954.3459999999995"/>
    <n v="5"/>
    <n v="217.28"/>
    <x v="0"/>
    <n v="4"/>
    <x v="0"/>
    <n v="32500"/>
    <n v="1625"/>
    <n v="30875"/>
    <n v="24771.73"/>
    <n v="5885.99"/>
    <n v="19.059999999999999"/>
    <x v="0"/>
    <x v="10"/>
  </r>
  <r>
    <x v="419"/>
    <x v="267"/>
    <x v="144"/>
    <x v="31"/>
    <x v="2"/>
    <x v="24"/>
    <x v="4"/>
    <x v="9"/>
    <x v="11"/>
    <x v="3"/>
    <x v="2"/>
    <x v="5"/>
    <n v="1"/>
    <n v="8500"/>
    <n v="4143.8100000000004"/>
    <n v="15"/>
    <n v="1742.9"/>
    <x v="0"/>
    <n v="1"/>
    <x v="3"/>
    <n v="8500"/>
    <n v="1275"/>
    <n v="7225"/>
    <n v="4143.8100000000004"/>
    <n v="1338.29"/>
    <n v="18.52"/>
    <x v="1"/>
    <x v="2"/>
  </r>
  <r>
    <x v="420"/>
    <x v="338"/>
    <x v="279"/>
    <x v="34"/>
    <x v="0"/>
    <x v="14"/>
    <x v="4"/>
    <x v="8"/>
    <x v="10"/>
    <x v="2"/>
    <x v="2"/>
    <x v="0"/>
    <n v="11"/>
    <n v="32000"/>
    <n v="19109.769090909089"/>
    <n v="15"/>
    <n v="573.13"/>
    <x v="0"/>
    <n v="4"/>
    <x v="0"/>
    <n v="352000"/>
    <n v="52800"/>
    <n v="299200"/>
    <n v="210207.46"/>
    <n v="88419.41"/>
    <n v="29.55"/>
    <x v="0"/>
    <x v="8"/>
  </r>
  <r>
    <x v="421"/>
    <x v="339"/>
    <x v="59"/>
    <x v="19"/>
    <x v="2"/>
    <x v="3"/>
    <x v="0"/>
    <x v="0"/>
    <x v="0"/>
    <x v="1"/>
    <x v="2"/>
    <x v="0"/>
    <n v="5"/>
    <n v="3200"/>
    <n v="2173.348"/>
    <n v="15"/>
    <n v="787.06"/>
    <x v="0"/>
    <n v="4"/>
    <x v="0"/>
    <n v="16000"/>
    <n v="2400"/>
    <n v="13600"/>
    <n v="10866.74"/>
    <n v="1946.2"/>
    <n v="14.31"/>
    <x v="0"/>
    <x v="2"/>
  </r>
  <r>
    <x v="422"/>
    <x v="340"/>
    <x v="18"/>
    <x v="13"/>
    <x v="0"/>
    <x v="3"/>
    <x v="1"/>
    <x v="14"/>
    <x v="19"/>
    <x v="1"/>
    <x v="2"/>
    <x v="4"/>
    <n v="3"/>
    <n v="3200"/>
    <n v="1410.9733333333334"/>
    <n v="25"/>
    <n v="1377.7"/>
    <x v="1"/>
    <n v="5"/>
    <x v="0"/>
    <n v="9600"/>
    <n v="2400"/>
    <n v="7200"/>
    <n v="4232.92"/>
    <n v="1589.38"/>
    <n v="22.07"/>
    <x v="1"/>
    <x v="9"/>
  </r>
  <r>
    <x v="423"/>
    <x v="154"/>
    <x v="269"/>
    <x v="27"/>
    <x v="2"/>
    <x v="18"/>
    <x v="0"/>
    <x v="11"/>
    <x v="15"/>
    <x v="1"/>
    <x v="0"/>
    <x v="1"/>
    <n v="5"/>
    <n v="450"/>
    <n v="224.76399999999998"/>
    <n v="20"/>
    <n v="1228.54"/>
    <x v="0"/>
    <n v="1"/>
    <x v="0"/>
    <n v="2250"/>
    <n v="450"/>
    <n v="1800"/>
    <n v="1123.82"/>
    <n v="-552.36"/>
    <n v="-30.69"/>
    <x v="1"/>
    <x v="9"/>
  </r>
  <r>
    <x v="424"/>
    <x v="216"/>
    <x v="250"/>
    <x v="37"/>
    <x v="1"/>
    <x v="19"/>
    <x v="3"/>
    <x v="10"/>
    <x v="32"/>
    <x v="1"/>
    <x v="1"/>
    <x v="4"/>
    <n v="5"/>
    <n v="1200"/>
    <n v="644.43000000000006"/>
    <n v="25"/>
    <n v="1673.03"/>
    <x v="0"/>
    <n v="5"/>
    <x v="0"/>
    <n v="6000"/>
    <n v="1500"/>
    <n v="4500"/>
    <n v="3222.15"/>
    <n v="-395.18"/>
    <n v="-8.7799999999999994"/>
    <x v="2"/>
    <x v="0"/>
  </r>
  <r>
    <x v="425"/>
    <x v="56"/>
    <x v="280"/>
    <x v="9"/>
    <x v="0"/>
    <x v="25"/>
    <x v="1"/>
    <x v="1"/>
    <x v="2"/>
    <x v="0"/>
    <x v="1"/>
    <x v="3"/>
    <n v="3"/>
    <n v="18500"/>
    <n v="12728.513333333334"/>
    <n v="5"/>
    <n v="1644.44"/>
    <x v="0"/>
    <n v="5"/>
    <x v="0"/>
    <n v="55500"/>
    <n v="2775"/>
    <n v="52725"/>
    <n v="38185.54"/>
    <n v="12895.02"/>
    <n v="24.46"/>
    <x v="2"/>
    <x v="7"/>
  </r>
  <r>
    <x v="426"/>
    <x v="307"/>
    <x v="208"/>
    <x v="16"/>
    <x v="0"/>
    <x v="3"/>
    <x v="2"/>
    <x v="15"/>
    <x v="26"/>
    <x v="3"/>
    <x v="2"/>
    <x v="0"/>
    <n v="11"/>
    <n v="12500"/>
    <n v="5344.5390909090911"/>
    <n v="30"/>
    <n v="241.82"/>
    <x v="0"/>
    <n v="4"/>
    <x v="0"/>
    <n v="137500"/>
    <n v="41250"/>
    <n v="96250"/>
    <n v="58789.93"/>
    <n v="37218.25"/>
    <n v="38.67"/>
    <x v="0"/>
    <x v="9"/>
  </r>
  <r>
    <x v="427"/>
    <x v="341"/>
    <x v="281"/>
    <x v="10"/>
    <x v="1"/>
    <x v="18"/>
    <x v="0"/>
    <x v="11"/>
    <x v="16"/>
    <x v="3"/>
    <x v="1"/>
    <x v="0"/>
    <n v="8"/>
    <n v="1800"/>
    <n v="955.4375"/>
    <n v="25"/>
    <n v="1334.26"/>
    <x v="0"/>
    <s v="N/A"/>
    <x v="0"/>
    <n v="14400"/>
    <n v="3600"/>
    <n v="10800"/>
    <n v="7643.5"/>
    <n v="1822.24"/>
    <n v="16.87"/>
    <x v="2"/>
    <x v="3"/>
  </r>
  <r>
    <x v="428"/>
    <x v="342"/>
    <x v="282"/>
    <x v="19"/>
    <x v="2"/>
    <x v="21"/>
    <x v="3"/>
    <x v="3"/>
    <x v="4"/>
    <x v="2"/>
    <x v="2"/>
    <x v="3"/>
    <n v="4"/>
    <n v="3200"/>
    <n v="1454.355"/>
    <n v="25"/>
    <n v="416.21"/>
    <x v="1"/>
    <n v="4"/>
    <x v="0"/>
    <n v="12800"/>
    <n v="3200"/>
    <n v="9600"/>
    <n v="5817.42"/>
    <n v="3366.37"/>
    <n v="35.07"/>
    <x v="1"/>
    <x v="0"/>
  </r>
  <r>
    <x v="429"/>
    <x v="46"/>
    <x v="283"/>
    <x v="4"/>
    <x v="1"/>
    <x v="17"/>
    <x v="2"/>
    <x v="17"/>
    <x v="27"/>
    <x v="2"/>
    <x v="1"/>
    <x v="3"/>
    <n v="7"/>
    <n v="3500"/>
    <n v="2146.2757142857145"/>
    <n v="5"/>
    <n v="933.88"/>
    <x v="0"/>
    <n v="3"/>
    <x v="0"/>
    <n v="24500"/>
    <n v="1225"/>
    <n v="23275"/>
    <n v="15023.93"/>
    <n v="7317.19"/>
    <n v="31.44"/>
    <x v="0"/>
    <x v="5"/>
  </r>
  <r>
    <x v="430"/>
    <x v="343"/>
    <x v="177"/>
    <x v="31"/>
    <x v="2"/>
    <x v="13"/>
    <x v="0"/>
    <x v="0"/>
    <x v="1"/>
    <x v="2"/>
    <x v="1"/>
    <x v="1"/>
    <n v="1"/>
    <n v="8500"/>
    <n v="4536.96"/>
    <n v="15"/>
    <n v="1343.6"/>
    <x v="0"/>
    <n v="4"/>
    <x v="0"/>
    <n v="8500"/>
    <n v="1275"/>
    <n v="7225"/>
    <n v="4536.96"/>
    <n v="1344.44"/>
    <n v="18.61"/>
    <x v="2"/>
    <x v="5"/>
  </r>
  <r>
    <x v="431"/>
    <x v="344"/>
    <x v="257"/>
    <x v="22"/>
    <x v="0"/>
    <x v="23"/>
    <x v="0"/>
    <x v="11"/>
    <x v="15"/>
    <x v="0"/>
    <x v="1"/>
    <x v="1"/>
    <n v="2"/>
    <n v="85000"/>
    <n v="54871.625"/>
    <n v="5"/>
    <n v="1646.59"/>
    <x v="0"/>
    <n v="4"/>
    <x v="0"/>
    <n v="170000"/>
    <n v="8500"/>
    <n v="161500"/>
    <n v="109743.25"/>
    <n v="50110.16"/>
    <n v="31.03"/>
    <x v="0"/>
    <x v="11"/>
  </r>
  <r>
    <x v="432"/>
    <x v="345"/>
    <x v="279"/>
    <x v="24"/>
    <x v="3"/>
    <x v="24"/>
    <x v="2"/>
    <x v="15"/>
    <x v="34"/>
    <x v="2"/>
    <x v="1"/>
    <x v="0"/>
    <n v="7"/>
    <n v="6500"/>
    <n v="3652.6014285714286"/>
    <n v="20"/>
    <n v="91.61"/>
    <x v="0"/>
    <n v="5"/>
    <x v="0"/>
    <n v="45500"/>
    <n v="9100"/>
    <n v="36400"/>
    <n v="25568.21"/>
    <n v="10740.18"/>
    <n v="29.51"/>
    <x v="0"/>
    <x v="5"/>
  </r>
  <r>
    <x v="433"/>
    <x v="346"/>
    <x v="164"/>
    <x v="38"/>
    <x v="3"/>
    <x v="25"/>
    <x v="3"/>
    <x v="3"/>
    <x v="4"/>
    <x v="2"/>
    <x v="2"/>
    <x v="3"/>
    <n v="9"/>
    <n v="9800"/>
    <n v="5733.3588888888889"/>
    <n v="0"/>
    <n v="1483.73"/>
    <x v="0"/>
    <n v="3"/>
    <x v="0"/>
    <n v="88200"/>
    <n v="0"/>
    <n v="88200"/>
    <n v="51600.23"/>
    <n v="35116.04"/>
    <n v="39.81"/>
    <x v="1"/>
    <x v="0"/>
  </r>
  <r>
    <x v="434"/>
    <x v="347"/>
    <x v="284"/>
    <x v="29"/>
    <x v="4"/>
    <x v="22"/>
    <x v="3"/>
    <x v="5"/>
    <x v="6"/>
    <x v="2"/>
    <x v="2"/>
    <x v="1"/>
    <n v="6"/>
    <n v="55000"/>
    <n v="23170.554999999997"/>
    <n v="30"/>
    <n v="1141.69"/>
    <x v="0"/>
    <n v="4"/>
    <x v="0"/>
    <n v="330000"/>
    <n v="99000"/>
    <n v="231000"/>
    <n v="139023.32999999999"/>
    <n v="90834.98"/>
    <n v="39.32"/>
    <x v="0"/>
    <x v="11"/>
  </r>
  <r>
    <x v="435"/>
    <x v="348"/>
    <x v="1"/>
    <x v="17"/>
    <x v="3"/>
    <x v="3"/>
    <x v="3"/>
    <x v="5"/>
    <x v="6"/>
    <x v="0"/>
    <x v="0"/>
    <x v="1"/>
    <n v="2"/>
    <n v="16500"/>
    <n v="7636.13"/>
    <n v="30"/>
    <n v="469.64"/>
    <x v="0"/>
    <n v="2"/>
    <x v="0"/>
    <n v="33000"/>
    <n v="9900"/>
    <n v="23100"/>
    <n v="15272.26"/>
    <n v="7358.1"/>
    <n v="31.85"/>
    <x v="0"/>
    <x v="0"/>
  </r>
  <r>
    <x v="436"/>
    <x v="242"/>
    <x v="139"/>
    <x v="35"/>
    <x v="4"/>
    <x v="25"/>
    <x v="4"/>
    <x v="9"/>
    <x v="11"/>
    <x v="1"/>
    <x v="0"/>
    <x v="2"/>
    <n v="4"/>
    <n v="10500"/>
    <n v="8030.5424999999996"/>
    <n v="0"/>
    <n v="580.72"/>
    <x v="0"/>
    <n v="5"/>
    <x v="2"/>
    <n v="42000"/>
    <n v="0"/>
    <n v="42000"/>
    <n v="32122.17"/>
    <n v="9297.11"/>
    <n v="22.14"/>
    <x v="0"/>
    <x v="8"/>
  </r>
  <r>
    <x v="437"/>
    <x v="349"/>
    <x v="285"/>
    <x v="27"/>
    <x v="2"/>
    <x v="7"/>
    <x v="3"/>
    <x v="3"/>
    <x v="4"/>
    <x v="1"/>
    <x v="0"/>
    <x v="2"/>
    <n v="1"/>
    <n v="450"/>
    <n v="252.11"/>
    <n v="5"/>
    <n v="315.23"/>
    <x v="0"/>
    <n v="5"/>
    <x v="0"/>
    <n v="450"/>
    <n v="22"/>
    <n v="428"/>
    <n v="252.11"/>
    <n v="-139.84"/>
    <n v="-32.71"/>
    <x v="0"/>
    <x v="1"/>
  </r>
  <r>
    <x v="438"/>
    <x v="350"/>
    <x v="59"/>
    <x v="18"/>
    <x v="1"/>
    <x v="13"/>
    <x v="1"/>
    <x v="7"/>
    <x v="8"/>
    <x v="3"/>
    <x v="1"/>
    <x v="1"/>
    <n v="11"/>
    <n v="2500"/>
    <n v="1433.8763636363635"/>
    <n v="0"/>
    <n v="1527.6"/>
    <x v="0"/>
    <n v="5"/>
    <x v="0"/>
    <n v="27500"/>
    <n v="0"/>
    <n v="27500"/>
    <n v="15772.64"/>
    <n v="10199.76"/>
    <n v="37.090000000000003"/>
    <x v="2"/>
    <x v="9"/>
  </r>
  <r>
    <x v="439"/>
    <x v="351"/>
    <x v="89"/>
    <x v="20"/>
    <x v="0"/>
    <x v="14"/>
    <x v="2"/>
    <x v="4"/>
    <x v="31"/>
    <x v="0"/>
    <x v="0"/>
    <x v="4"/>
    <n v="11"/>
    <n v="7800"/>
    <n v="5040.8909090909092"/>
    <n v="20"/>
    <n v="73.95"/>
    <x v="0"/>
    <n v="3"/>
    <x v="0"/>
    <n v="85800"/>
    <n v="17160"/>
    <n v="68640"/>
    <n v="55449.8"/>
    <n v="13116.25"/>
    <n v="19.11"/>
    <x v="2"/>
    <x v="4"/>
  </r>
  <r>
    <x v="440"/>
    <x v="352"/>
    <x v="234"/>
    <x v="23"/>
    <x v="2"/>
    <x v="15"/>
    <x v="2"/>
    <x v="17"/>
    <x v="28"/>
    <x v="3"/>
    <x v="2"/>
    <x v="4"/>
    <n v="2"/>
    <n v="3200"/>
    <n v="2280.0050000000001"/>
    <n v="0"/>
    <n v="165.77"/>
    <x v="0"/>
    <n v="3"/>
    <x v="2"/>
    <n v="6400"/>
    <n v="0"/>
    <n v="6400"/>
    <n v="4560.01"/>
    <n v="1674.22"/>
    <n v="26.16"/>
    <x v="0"/>
    <x v="7"/>
  </r>
  <r>
    <x v="441"/>
    <x v="74"/>
    <x v="286"/>
    <x v="18"/>
    <x v="1"/>
    <x v="7"/>
    <x v="4"/>
    <x v="8"/>
    <x v="23"/>
    <x v="3"/>
    <x v="1"/>
    <x v="1"/>
    <n v="5"/>
    <n v="2500"/>
    <n v="1286.3240000000001"/>
    <n v="30"/>
    <n v="1128.18"/>
    <x v="0"/>
    <n v="4"/>
    <x v="0"/>
    <n v="12500"/>
    <n v="3750"/>
    <n v="8750"/>
    <n v="6431.62"/>
    <n v="1190.2"/>
    <n v="13.6"/>
    <x v="0"/>
    <x v="10"/>
  </r>
  <r>
    <x v="442"/>
    <x v="353"/>
    <x v="13"/>
    <x v="0"/>
    <x v="0"/>
    <x v="28"/>
    <x v="0"/>
    <x v="6"/>
    <x v="21"/>
    <x v="1"/>
    <x v="1"/>
    <x v="0"/>
    <n v="3"/>
    <n v="58000"/>
    <n v="42944.99"/>
    <n v="0"/>
    <n v="549.36"/>
    <x v="0"/>
    <n v="3"/>
    <x v="0"/>
    <n v="174000"/>
    <n v="0"/>
    <n v="174000"/>
    <n v="128834.97"/>
    <n v="44615.67"/>
    <n v="25.64"/>
    <x v="2"/>
    <x v="2"/>
  </r>
  <r>
    <x v="443"/>
    <x v="354"/>
    <x v="287"/>
    <x v="41"/>
    <x v="3"/>
    <x v="3"/>
    <x v="1"/>
    <x v="1"/>
    <x v="33"/>
    <x v="3"/>
    <x v="0"/>
    <x v="4"/>
    <n v="1"/>
    <n v="12500"/>
    <n v="5922.68"/>
    <n v="20"/>
    <n v="1628.98"/>
    <x v="0"/>
    <n v="4"/>
    <x v="0"/>
    <n v="12500"/>
    <n v="2500"/>
    <n v="10000"/>
    <n v="5922.68"/>
    <n v="2448.34"/>
    <n v="24.48"/>
    <x v="0"/>
    <x v="0"/>
  </r>
  <r>
    <x v="444"/>
    <x v="355"/>
    <x v="288"/>
    <x v="37"/>
    <x v="1"/>
    <x v="27"/>
    <x v="3"/>
    <x v="5"/>
    <x v="6"/>
    <x v="1"/>
    <x v="1"/>
    <x v="2"/>
    <n v="3"/>
    <n v="1200"/>
    <n v="655.11"/>
    <n v="15"/>
    <n v="1119.26"/>
    <x v="0"/>
    <n v="4"/>
    <x v="0"/>
    <n v="3600"/>
    <n v="540"/>
    <n v="3060"/>
    <n v="1965.33"/>
    <n v="-24.59"/>
    <n v="-0.8"/>
    <x v="0"/>
    <x v="4"/>
  </r>
  <r>
    <x v="445"/>
    <x v="356"/>
    <x v="86"/>
    <x v="31"/>
    <x v="2"/>
    <x v="10"/>
    <x v="4"/>
    <x v="9"/>
    <x v="11"/>
    <x v="3"/>
    <x v="2"/>
    <x v="2"/>
    <n v="9"/>
    <n v="8500"/>
    <n v="3753.741111111111"/>
    <n v="25"/>
    <n v="1068.96"/>
    <x v="0"/>
    <n v="3"/>
    <x v="0"/>
    <n v="76500"/>
    <n v="19125"/>
    <n v="57375"/>
    <n v="33783.67"/>
    <n v="22522.37"/>
    <n v="39.25"/>
    <x v="2"/>
    <x v="2"/>
  </r>
  <r>
    <x v="446"/>
    <x v="357"/>
    <x v="289"/>
    <x v="15"/>
    <x v="4"/>
    <x v="16"/>
    <x v="2"/>
    <x v="17"/>
    <x v="29"/>
    <x v="3"/>
    <x v="1"/>
    <x v="1"/>
    <n v="4"/>
    <n v="28000"/>
    <n v="13992.045"/>
    <n v="20"/>
    <n v="1493.31"/>
    <x v="0"/>
    <n v="3"/>
    <x v="2"/>
    <n v="112000"/>
    <n v="22400"/>
    <n v="89600"/>
    <n v="55968.18"/>
    <n v="32138.51"/>
    <n v="35.869999999999997"/>
    <x v="1"/>
    <x v="10"/>
  </r>
  <r>
    <x v="447"/>
    <x v="142"/>
    <x v="58"/>
    <x v="30"/>
    <x v="0"/>
    <x v="0"/>
    <x v="2"/>
    <x v="4"/>
    <x v="17"/>
    <x v="1"/>
    <x v="1"/>
    <x v="4"/>
    <n v="11"/>
    <n v="8500"/>
    <n v="3765.95"/>
    <n v="20"/>
    <n v="1420.42"/>
    <x v="0"/>
    <n v="3"/>
    <x v="0"/>
    <n v="93500"/>
    <n v="18700"/>
    <n v="74800"/>
    <n v="41425.449999999997"/>
    <n v="31954.13"/>
    <n v="42.72"/>
    <x v="2"/>
    <x v="1"/>
  </r>
  <r>
    <x v="448"/>
    <x v="358"/>
    <x v="221"/>
    <x v="10"/>
    <x v="1"/>
    <x v="0"/>
    <x v="0"/>
    <x v="6"/>
    <x v="21"/>
    <x v="1"/>
    <x v="2"/>
    <x v="1"/>
    <n v="3"/>
    <n v="1800"/>
    <n v="1069.4466666666667"/>
    <n v="10"/>
    <n v="801.06"/>
    <x v="0"/>
    <n v="4"/>
    <x v="0"/>
    <n v="5400"/>
    <n v="540"/>
    <n v="4860"/>
    <n v="3208.34"/>
    <n v="850.6"/>
    <n v="17.5"/>
    <x v="2"/>
    <x v="10"/>
  </r>
  <r>
    <x v="449"/>
    <x v="131"/>
    <x v="290"/>
    <x v="8"/>
    <x v="0"/>
    <x v="17"/>
    <x v="0"/>
    <x v="6"/>
    <x v="21"/>
    <x v="0"/>
    <x v="2"/>
    <x v="1"/>
    <n v="8"/>
    <n v="72000"/>
    <n v="28670.18"/>
    <n v="30"/>
    <n v="602.84"/>
    <x v="0"/>
    <n v="4"/>
    <x v="0"/>
    <n v="576000"/>
    <n v="172800"/>
    <n v="403200"/>
    <n v="229361.44"/>
    <n v="173235.72"/>
    <n v="42.97"/>
    <x v="2"/>
    <x v="9"/>
  </r>
  <r>
    <x v="450"/>
    <x v="359"/>
    <x v="261"/>
    <x v="7"/>
    <x v="0"/>
    <x v="25"/>
    <x v="0"/>
    <x v="0"/>
    <x v="1"/>
    <x v="3"/>
    <x v="2"/>
    <x v="1"/>
    <n v="7"/>
    <n v="6500"/>
    <n v="4780.3228571428572"/>
    <n v="5"/>
    <n v="74.760000000000005"/>
    <x v="0"/>
    <n v="4"/>
    <x v="0"/>
    <n v="45500"/>
    <n v="2275"/>
    <n v="43225"/>
    <n v="33462.26"/>
    <n v="9687.98"/>
    <n v="22.41"/>
    <x v="2"/>
    <x v="6"/>
  </r>
  <r>
    <x v="451"/>
    <x v="360"/>
    <x v="291"/>
    <x v="1"/>
    <x v="1"/>
    <x v="25"/>
    <x v="1"/>
    <x v="14"/>
    <x v="19"/>
    <x v="3"/>
    <x v="1"/>
    <x v="1"/>
    <n v="9"/>
    <n v="1800"/>
    <n v="850.08444444444444"/>
    <n v="15"/>
    <n v="470.93"/>
    <x v="0"/>
    <n v="4"/>
    <x v="0"/>
    <n v="16200"/>
    <n v="2430"/>
    <n v="13770"/>
    <n v="7650.76"/>
    <n v="5648.31"/>
    <n v="41.02"/>
    <x v="1"/>
    <x v="10"/>
  </r>
  <r>
    <x v="452"/>
    <x v="21"/>
    <x v="1"/>
    <x v="14"/>
    <x v="3"/>
    <x v="22"/>
    <x v="3"/>
    <x v="10"/>
    <x v="32"/>
    <x v="1"/>
    <x v="1"/>
    <x v="4"/>
    <n v="1"/>
    <n v="2800"/>
    <n v="1094.8599999999999"/>
    <n v="30"/>
    <n v="188.37"/>
    <x v="0"/>
    <n v="5"/>
    <x v="0"/>
    <n v="2800"/>
    <n v="840"/>
    <n v="1960"/>
    <n v="1094.8599999999999"/>
    <n v="676.77"/>
    <n v="34.53"/>
    <x v="0"/>
    <x v="5"/>
  </r>
  <r>
    <x v="453"/>
    <x v="303"/>
    <x v="283"/>
    <x v="40"/>
    <x v="0"/>
    <x v="11"/>
    <x v="2"/>
    <x v="2"/>
    <x v="9"/>
    <x v="2"/>
    <x v="1"/>
    <x v="2"/>
    <n v="5"/>
    <n v="22000"/>
    <n v="13553.833999999999"/>
    <n v="5"/>
    <n v="882.11"/>
    <x v="1"/>
    <n v="5"/>
    <x v="0"/>
    <n v="110000"/>
    <n v="5500"/>
    <n v="104500"/>
    <n v="67769.17"/>
    <n v="35848.720000000001"/>
    <n v="34.299999999999997"/>
    <x v="2"/>
    <x v="6"/>
  </r>
  <r>
    <x v="454"/>
    <x v="361"/>
    <x v="239"/>
    <x v="17"/>
    <x v="3"/>
    <x v="3"/>
    <x v="3"/>
    <x v="13"/>
    <x v="29"/>
    <x v="0"/>
    <x v="0"/>
    <x v="0"/>
    <n v="11"/>
    <n v="16500"/>
    <n v="7446.7236363636366"/>
    <n v="20"/>
    <n v="1355.47"/>
    <x v="0"/>
    <n v="4"/>
    <x v="3"/>
    <n v="181500"/>
    <n v="36300"/>
    <n v="145200"/>
    <n v="81913.960000000006"/>
    <n v="61930.57"/>
    <n v="42.65"/>
    <x v="0"/>
    <x v="4"/>
  </r>
  <r>
    <x v="455"/>
    <x v="362"/>
    <x v="93"/>
    <x v="39"/>
    <x v="1"/>
    <x v="1"/>
    <x v="4"/>
    <x v="9"/>
    <x v="11"/>
    <x v="0"/>
    <x v="0"/>
    <x v="1"/>
    <n v="11"/>
    <n v="2200"/>
    <n v="1436.671818181818"/>
    <n v="10"/>
    <n v="844.91"/>
    <x v="0"/>
    <n v="4"/>
    <x v="0"/>
    <n v="24200"/>
    <n v="2420"/>
    <n v="21780"/>
    <n v="15803.39"/>
    <n v="5131.7"/>
    <n v="23.56"/>
    <x v="2"/>
    <x v="7"/>
  </r>
  <r>
    <x v="456"/>
    <x v="363"/>
    <x v="57"/>
    <x v="28"/>
    <x v="4"/>
    <x v="18"/>
    <x v="4"/>
    <x v="9"/>
    <x v="11"/>
    <x v="2"/>
    <x v="2"/>
    <x v="1"/>
    <n v="6"/>
    <n v="12500"/>
    <n v="7188.6466666666665"/>
    <n v="5"/>
    <n v="1553.01"/>
    <x v="0"/>
    <n v="4"/>
    <x v="0"/>
    <n v="75000"/>
    <n v="3750"/>
    <n v="71250"/>
    <n v="43131.88"/>
    <n v="26565.11"/>
    <n v="37.28"/>
    <x v="0"/>
    <x v="3"/>
  </r>
  <r>
    <x v="457"/>
    <x v="364"/>
    <x v="292"/>
    <x v="17"/>
    <x v="3"/>
    <x v="0"/>
    <x v="4"/>
    <x v="8"/>
    <x v="10"/>
    <x v="1"/>
    <x v="2"/>
    <x v="4"/>
    <n v="3"/>
    <n v="16500"/>
    <n v="12851.903333333334"/>
    <n v="0"/>
    <n v="669.48"/>
    <x v="0"/>
    <n v="2"/>
    <x v="0"/>
    <n v="49500"/>
    <n v="0"/>
    <n v="49500"/>
    <n v="38555.71"/>
    <n v="10274.81"/>
    <n v="20.76"/>
    <x v="2"/>
    <x v="0"/>
  </r>
  <r>
    <x v="458"/>
    <x v="365"/>
    <x v="127"/>
    <x v="9"/>
    <x v="0"/>
    <x v="26"/>
    <x v="3"/>
    <x v="3"/>
    <x v="4"/>
    <x v="0"/>
    <x v="1"/>
    <x v="2"/>
    <n v="1"/>
    <n v="18500"/>
    <n v="12643.86"/>
    <n v="0"/>
    <n v="1044.6300000000001"/>
    <x v="0"/>
    <n v="3"/>
    <x v="0"/>
    <n v="18500"/>
    <n v="0"/>
    <n v="18500"/>
    <n v="12643.86"/>
    <n v="4811.51"/>
    <n v="26.01"/>
    <x v="1"/>
    <x v="0"/>
  </r>
  <r>
    <x v="459"/>
    <x v="118"/>
    <x v="293"/>
    <x v="0"/>
    <x v="0"/>
    <x v="22"/>
    <x v="3"/>
    <x v="10"/>
    <x v="14"/>
    <x v="3"/>
    <x v="1"/>
    <x v="2"/>
    <n v="3"/>
    <n v="58000"/>
    <n v="28120.84"/>
    <n v="25"/>
    <n v="1071.49"/>
    <x v="0"/>
    <n v="2"/>
    <x v="0"/>
    <n v="174000"/>
    <n v="43500"/>
    <n v="130500"/>
    <n v="84362.52"/>
    <n v="45065.99"/>
    <n v="34.53"/>
    <x v="0"/>
    <x v="0"/>
  </r>
  <r>
    <x v="460"/>
    <x v="366"/>
    <x v="294"/>
    <x v="0"/>
    <x v="0"/>
    <x v="27"/>
    <x v="3"/>
    <x v="13"/>
    <x v="18"/>
    <x v="2"/>
    <x v="2"/>
    <x v="2"/>
    <n v="6"/>
    <n v="58000"/>
    <n v="25654.24666666667"/>
    <n v="30"/>
    <n v="944.24"/>
    <x v="0"/>
    <n v="3"/>
    <x v="0"/>
    <n v="348000"/>
    <n v="104400"/>
    <n v="243600"/>
    <n v="153925.48000000001"/>
    <n v="88730.28"/>
    <n v="36.42"/>
    <x v="2"/>
    <x v="2"/>
  </r>
  <r>
    <x v="461"/>
    <x v="367"/>
    <x v="45"/>
    <x v="33"/>
    <x v="0"/>
    <x v="3"/>
    <x v="1"/>
    <x v="1"/>
    <x v="2"/>
    <x v="3"/>
    <x v="1"/>
    <x v="4"/>
    <n v="2"/>
    <n v="18500"/>
    <n v="10516.55"/>
    <n v="10"/>
    <n v="272.22000000000003"/>
    <x v="0"/>
    <n v="2"/>
    <x v="0"/>
    <n v="37000"/>
    <n v="3700"/>
    <n v="33300"/>
    <n v="21033.1"/>
    <n v="11994.68"/>
    <n v="36.020000000000003"/>
    <x v="1"/>
    <x v="9"/>
  </r>
  <r>
    <x v="462"/>
    <x v="368"/>
    <x v="0"/>
    <x v="3"/>
    <x v="2"/>
    <x v="14"/>
    <x v="1"/>
    <x v="1"/>
    <x v="30"/>
    <x v="0"/>
    <x v="1"/>
    <x v="0"/>
    <n v="11"/>
    <n v="14500"/>
    <n v="8351.7090909090912"/>
    <n v="10"/>
    <n v="348.89"/>
    <x v="0"/>
    <n v="3"/>
    <x v="0"/>
    <n v="159500"/>
    <n v="15950"/>
    <n v="143550"/>
    <n v="91868.800000000003"/>
    <n v="51332.31"/>
    <n v="35.76"/>
    <x v="2"/>
    <x v="10"/>
  </r>
  <r>
    <x v="463"/>
    <x v="12"/>
    <x v="295"/>
    <x v="9"/>
    <x v="0"/>
    <x v="3"/>
    <x v="2"/>
    <x v="17"/>
    <x v="27"/>
    <x v="0"/>
    <x v="2"/>
    <x v="2"/>
    <n v="3"/>
    <n v="18500"/>
    <n v="11744.333333333334"/>
    <n v="20"/>
    <n v="1187.99"/>
    <x v="0"/>
    <n v="4"/>
    <x v="0"/>
    <n v="55500"/>
    <n v="11100"/>
    <n v="44400"/>
    <n v="35233"/>
    <n v="7979.01"/>
    <n v="17.97"/>
    <x v="0"/>
    <x v="1"/>
  </r>
  <r>
    <x v="464"/>
    <x v="369"/>
    <x v="72"/>
    <x v="29"/>
    <x v="4"/>
    <x v="22"/>
    <x v="0"/>
    <x v="0"/>
    <x v="0"/>
    <x v="3"/>
    <x v="2"/>
    <x v="0"/>
    <n v="7"/>
    <n v="55000"/>
    <n v="42276.295714285712"/>
    <n v="5"/>
    <n v="711.22"/>
    <x v="0"/>
    <n v="1"/>
    <x v="0"/>
    <n v="385000"/>
    <n v="19250"/>
    <n v="365750"/>
    <n v="295934.07"/>
    <n v="69104.710000000006"/>
    <n v="18.89"/>
    <x v="2"/>
    <x v="6"/>
  </r>
  <r>
    <x v="465"/>
    <x v="370"/>
    <x v="296"/>
    <x v="14"/>
    <x v="3"/>
    <x v="8"/>
    <x v="1"/>
    <x v="14"/>
    <x v="19"/>
    <x v="0"/>
    <x v="2"/>
    <x v="4"/>
    <n v="4"/>
    <n v="2800"/>
    <n v="1563.8125"/>
    <n v="25"/>
    <n v="328.5"/>
    <x v="0"/>
    <n v="1"/>
    <x v="0"/>
    <n v="11200"/>
    <n v="2800"/>
    <n v="8400"/>
    <n v="6255.25"/>
    <n v="1816.25"/>
    <n v="21.62"/>
    <x v="2"/>
    <x v="10"/>
  </r>
  <r>
    <x v="466"/>
    <x v="300"/>
    <x v="207"/>
    <x v="28"/>
    <x v="4"/>
    <x v="4"/>
    <x v="1"/>
    <x v="7"/>
    <x v="8"/>
    <x v="1"/>
    <x v="1"/>
    <x v="3"/>
    <n v="7"/>
    <n v="12500"/>
    <n v="8732.425714285715"/>
    <n v="0"/>
    <n v="1371.69"/>
    <x v="0"/>
    <n v="5"/>
    <x v="0"/>
    <n v="87500"/>
    <n v="0"/>
    <n v="87500"/>
    <n v="61126.98"/>
    <n v="25001.33"/>
    <n v="28.57"/>
    <x v="1"/>
    <x v="4"/>
  </r>
  <r>
    <x v="467"/>
    <x v="254"/>
    <x v="26"/>
    <x v="37"/>
    <x v="1"/>
    <x v="7"/>
    <x v="2"/>
    <x v="2"/>
    <x v="9"/>
    <x v="0"/>
    <x v="2"/>
    <x v="0"/>
    <n v="1"/>
    <n v="1200"/>
    <n v="790.11"/>
    <n v="5"/>
    <n v="991.01"/>
    <x v="0"/>
    <n v="5"/>
    <x v="0"/>
    <n v="1200"/>
    <n v="60"/>
    <n v="1140"/>
    <n v="790.11"/>
    <n v="-641.12"/>
    <n v="-56.24"/>
    <x v="1"/>
    <x v="1"/>
  </r>
  <r>
    <x v="468"/>
    <x v="163"/>
    <x v="221"/>
    <x v="11"/>
    <x v="1"/>
    <x v="26"/>
    <x v="4"/>
    <x v="9"/>
    <x v="11"/>
    <x v="0"/>
    <x v="2"/>
    <x v="4"/>
    <n v="1"/>
    <n v="4200"/>
    <n v="2275.64"/>
    <n v="20"/>
    <n v="589.96"/>
    <x v="1"/>
    <n v="4"/>
    <x v="0"/>
    <n v="4200"/>
    <n v="840"/>
    <n v="3360"/>
    <n v="2275.64"/>
    <n v="494.4"/>
    <n v="14.71"/>
    <x v="2"/>
    <x v="3"/>
  </r>
  <r>
    <x v="469"/>
    <x v="371"/>
    <x v="297"/>
    <x v="8"/>
    <x v="0"/>
    <x v="21"/>
    <x v="0"/>
    <x v="6"/>
    <x v="21"/>
    <x v="3"/>
    <x v="1"/>
    <x v="4"/>
    <n v="1"/>
    <n v="72000"/>
    <n v="48571.29"/>
    <n v="10"/>
    <n v="228.39"/>
    <x v="1"/>
    <n v="4"/>
    <x v="0"/>
    <n v="72000"/>
    <n v="7200"/>
    <n v="64800"/>
    <n v="48571.29"/>
    <n v="16000.32"/>
    <n v="24.69"/>
    <x v="2"/>
    <x v="8"/>
  </r>
  <r>
    <x v="470"/>
    <x v="308"/>
    <x v="298"/>
    <x v="9"/>
    <x v="0"/>
    <x v="4"/>
    <x v="0"/>
    <x v="0"/>
    <x v="1"/>
    <x v="3"/>
    <x v="1"/>
    <x v="0"/>
    <n v="4"/>
    <n v="18500"/>
    <n v="13071.2"/>
    <n v="0"/>
    <n v="359.69"/>
    <x v="0"/>
    <n v="4"/>
    <x v="0"/>
    <n v="74000"/>
    <n v="0"/>
    <n v="74000"/>
    <n v="52284.800000000003"/>
    <n v="21355.51"/>
    <n v="28.86"/>
    <x v="0"/>
    <x v="1"/>
  </r>
  <r>
    <x v="471"/>
    <x v="33"/>
    <x v="299"/>
    <x v="14"/>
    <x v="3"/>
    <x v="12"/>
    <x v="3"/>
    <x v="3"/>
    <x v="4"/>
    <x v="0"/>
    <x v="1"/>
    <x v="4"/>
    <n v="11"/>
    <n v="2800"/>
    <n v="2106.7999999999997"/>
    <n v="5"/>
    <n v="918"/>
    <x v="1"/>
    <n v="5"/>
    <x v="0"/>
    <n v="30800"/>
    <n v="1540"/>
    <n v="29260"/>
    <n v="23174.799999999999"/>
    <n v="5167.2"/>
    <n v="17.66"/>
    <x v="0"/>
    <x v="10"/>
  </r>
  <r>
    <x v="472"/>
    <x v="65"/>
    <x v="300"/>
    <x v="35"/>
    <x v="4"/>
    <x v="2"/>
    <x v="1"/>
    <x v="1"/>
    <x v="30"/>
    <x v="0"/>
    <x v="2"/>
    <x v="3"/>
    <n v="11"/>
    <n v="10500"/>
    <n v="4415.8372727272726"/>
    <n v="30"/>
    <n v="1107.32"/>
    <x v="0"/>
    <n v="3"/>
    <x v="0"/>
    <n v="115500"/>
    <n v="34650"/>
    <n v="80850"/>
    <n v="48574.21"/>
    <n v="31168.47"/>
    <n v="38.549999999999997"/>
    <x v="0"/>
    <x v="11"/>
  </r>
  <r>
    <x v="473"/>
    <x v="185"/>
    <x v="49"/>
    <x v="21"/>
    <x v="0"/>
    <x v="23"/>
    <x v="0"/>
    <x v="6"/>
    <x v="21"/>
    <x v="0"/>
    <x v="2"/>
    <x v="4"/>
    <n v="11"/>
    <n v="45000"/>
    <n v="19937.034545454546"/>
    <n v="-5"/>
    <n v="417.06"/>
    <x v="0"/>
    <n v="4"/>
    <x v="0"/>
    <n v="495000"/>
    <n v="99000"/>
    <n v="396000"/>
    <n v="219307.38"/>
    <n v="176275.56"/>
    <n v="44.51"/>
    <x v="0"/>
    <x v="2"/>
  </r>
  <r>
    <x v="474"/>
    <x v="156"/>
    <x v="108"/>
    <x v="27"/>
    <x v="2"/>
    <x v="12"/>
    <x v="2"/>
    <x v="2"/>
    <x v="9"/>
    <x v="3"/>
    <x v="0"/>
    <x v="2"/>
    <n v="2"/>
    <n v="450"/>
    <n v="216.57499999999999"/>
    <n v="15"/>
    <n v="1544.04"/>
    <x v="0"/>
    <n v="4"/>
    <x v="0"/>
    <n v="900"/>
    <n v="135"/>
    <n v="765"/>
    <n v="433.15"/>
    <n v="-1212.19"/>
    <n v="-158.46"/>
    <x v="2"/>
    <x v="1"/>
  </r>
  <r>
    <x v="475"/>
    <x v="213"/>
    <x v="274"/>
    <x v="11"/>
    <x v="1"/>
    <x v="15"/>
    <x v="2"/>
    <x v="15"/>
    <x v="26"/>
    <x v="2"/>
    <x v="1"/>
    <x v="3"/>
    <n v="9"/>
    <n v="4200"/>
    <n v="2188.2211111111114"/>
    <n v="30"/>
    <n v="837.46"/>
    <x v="0"/>
    <n v="5"/>
    <x v="0"/>
    <n v="37800"/>
    <n v="11340"/>
    <n v="26460"/>
    <n v="19693.990000000002"/>
    <n v="5928.55"/>
    <n v="22.41"/>
    <x v="1"/>
    <x v="10"/>
  </r>
  <r>
    <x v="476"/>
    <x v="372"/>
    <x v="301"/>
    <x v="29"/>
    <x v="4"/>
    <x v="11"/>
    <x v="1"/>
    <x v="1"/>
    <x v="30"/>
    <x v="1"/>
    <x v="1"/>
    <x v="3"/>
    <n v="2"/>
    <n v="55000"/>
    <n v="31931.595000000001"/>
    <n v="20"/>
    <n v="1288.01"/>
    <x v="0"/>
    <n v="3"/>
    <x v="0"/>
    <n v="110000"/>
    <n v="22000"/>
    <n v="88000"/>
    <n v="63863.19"/>
    <n v="22848.799999999999"/>
    <n v="25.96"/>
    <x v="2"/>
    <x v="3"/>
  </r>
  <r>
    <x v="477"/>
    <x v="373"/>
    <x v="302"/>
    <x v="39"/>
    <x v="1"/>
    <x v="11"/>
    <x v="2"/>
    <x v="4"/>
    <x v="31"/>
    <x v="3"/>
    <x v="2"/>
    <x v="3"/>
    <n v="2"/>
    <n v="2200"/>
    <n v="1239.0050000000001"/>
    <n v="5"/>
    <n v="209.97"/>
    <x v="0"/>
    <n v="4"/>
    <x v="0"/>
    <n v="4400"/>
    <n v="220"/>
    <n v="4180"/>
    <n v="2478.0100000000002"/>
    <n v="1492.02"/>
    <n v="35.69"/>
    <x v="2"/>
    <x v="7"/>
  </r>
  <r>
    <x v="478"/>
    <x v="374"/>
    <x v="186"/>
    <x v="1"/>
    <x v="1"/>
    <x v="12"/>
    <x v="3"/>
    <x v="5"/>
    <x v="6"/>
    <x v="1"/>
    <x v="0"/>
    <x v="1"/>
    <n v="8"/>
    <n v="1800"/>
    <n v="931.64499999999998"/>
    <n v="10"/>
    <n v="1049.95"/>
    <x v="0"/>
    <n v="5"/>
    <x v="0"/>
    <n v="14400"/>
    <n v="1440"/>
    <n v="12960"/>
    <n v="7453.16"/>
    <n v="4456.8900000000003"/>
    <n v="34.39"/>
    <x v="2"/>
    <x v="8"/>
  </r>
  <r>
    <x v="479"/>
    <x v="107"/>
    <x v="303"/>
    <x v="33"/>
    <x v="0"/>
    <x v="3"/>
    <x v="3"/>
    <x v="10"/>
    <x v="14"/>
    <x v="0"/>
    <x v="2"/>
    <x v="2"/>
    <n v="6"/>
    <n v="18500"/>
    <n v="13415.833333333334"/>
    <n v="10"/>
    <n v="1336.89"/>
    <x v="0"/>
    <n v="4"/>
    <x v="0"/>
    <n v="111000"/>
    <n v="11100"/>
    <n v="99900"/>
    <n v="80495"/>
    <n v="18068.11"/>
    <n v="18.09"/>
    <x v="0"/>
    <x v="5"/>
  </r>
  <r>
    <x v="480"/>
    <x v="291"/>
    <x v="248"/>
    <x v="25"/>
    <x v="3"/>
    <x v="2"/>
    <x v="4"/>
    <x v="9"/>
    <x v="11"/>
    <x v="1"/>
    <x v="0"/>
    <x v="1"/>
    <n v="10"/>
    <n v="28000"/>
    <n v="20000.131000000001"/>
    <n v="10"/>
    <n v="1148.8599999999999"/>
    <x v="0"/>
    <n v="4"/>
    <x v="0"/>
    <n v="280000"/>
    <n v="28000"/>
    <n v="252000"/>
    <n v="200001.31"/>
    <n v="50849.83"/>
    <n v="20.18"/>
    <x v="2"/>
    <x v="7"/>
  </r>
  <r>
    <x v="481"/>
    <x v="375"/>
    <x v="304"/>
    <x v="17"/>
    <x v="3"/>
    <x v="11"/>
    <x v="4"/>
    <x v="8"/>
    <x v="10"/>
    <x v="0"/>
    <x v="1"/>
    <x v="0"/>
    <n v="5"/>
    <n v="16500"/>
    <n v="8521.9120000000003"/>
    <n v="10"/>
    <n v="1351.52"/>
    <x v="0"/>
    <n v="4"/>
    <x v="0"/>
    <n v="82500"/>
    <n v="8250"/>
    <n v="74250"/>
    <n v="42609.56"/>
    <n v="30288.92"/>
    <n v="40.79"/>
    <x v="2"/>
    <x v="8"/>
  </r>
  <r>
    <x v="482"/>
    <x v="203"/>
    <x v="79"/>
    <x v="12"/>
    <x v="3"/>
    <x v="8"/>
    <x v="1"/>
    <x v="1"/>
    <x v="30"/>
    <x v="2"/>
    <x v="0"/>
    <x v="1"/>
    <n v="11"/>
    <n v="7200"/>
    <n v="4184.1390909090906"/>
    <n v="20"/>
    <n v="136.63999999999999"/>
    <x v="0"/>
    <n v="3"/>
    <x v="0"/>
    <n v="79200"/>
    <n v="15840"/>
    <n v="63360"/>
    <n v="46025.53"/>
    <n v="17197.830000000002"/>
    <n v="27.14"/>
    <x v="0"/>
    <x v="5"/>
  </r>
  <r>
    <x v="483"/>
    <x v="302"/>
    <x v="305"/>
    <x v="8"/>
    <x v="0"/>
    <x v="6"/>
    <x v="3"/>
    <x v="3"/>
    <x v="4"/>
    <x v="3"/>
    <x v="2"/>
    <x v="3"/>
    <n v="7"/>
    <n v="72000"/>
    <n v="42528.62"/>
    <n v="0"/>
    <n v="505.71"/>
    <x v="1"/>
    <n v="5"/>
    <x v="0"/>
    <n v="504000"/>
    <n v="0"/>
    <n v="504000"/>
    <n v="297700.34000000003"/>
    <n v="205793.95"/>
    <n v="40.83"/>
    <x v="1"/>
    <x v="10"/>
  </r>
  <r>
    <x v="484"/>
    <x v="376"/>
    <x v="306"/>
    <x v="8"/>
    <x v="0"/>
    <x v="22"/>
    <x v="0"/>
    <x v="0"/>
    <x v="22"/>
    <x v="2"/>
    <x v="2"/>
    <x v="1"/>
    <n v="3"/>
    <n v="72000"/>
    <n v="39424.506666666668"/>
    <n v="20"/>
    <n v="1360.43"/>
    <x v="0"/>
    <n v="4"/>
    <x v="2"/>
    <n v="216000"/>
    <n v="43200"/>
    <n v="172800"/>
    <n v="118273.52"/>
    <n v="53166.05"/>
    <n v="30.77"/>
    <x v="0"/>
    <x v="3"/>
  </r>
  <r>
    <x v="485"/>
    <x v="377"/>
    <x v="172"/>
    <x v="5"/>
    <x v="0"/>
    <x v="13"/>
    <x v="3"/>
    <x v="10"/>
    <x v="32"/>
    <x v="2"/>
    <x v="1"/>
    <x v="1"/>
    <n v="4"/>
    <n v="32000"/>
    <n v="14152.8825"/>
    <n v="30"/>
    <n v="374.22"/>
    <x v="0"/>
    <n v="4"/>
    <x v="0"/>
    <n v="128000"/>
    <n v="38400"/>
    <n v="89600"/>
    <n v="56611.53"/>
    <n v="32614.25"/>
    <n v="36.4"/>
    <x v="0"/>
    <x v="3"/>
  </r>
  <r>
    <x v="486"/>
    <x v="378"/>
    <x v="10"/>
    <x v="22"/>
    <x v="0"/>
    <x v="12"/>
    <x v="0"/>
    <x v="6"/>
    <x v="7"/>
    <x v="0"/>
    <x v="0"/>
    <x v="1"/>
    <n v="9"/>
    <n v="85000"/>
    <n v="40886.771111111113"/>
    <n v="20"/>
    <n v="1681.79"/>
    <x v="0"/>
    <n v="4"/>
    <x v="0"/>
    <n v="765000"/>
    <n v="153000"/>
    <n v="612000"/>
    <n v="367980.94"/>
    <n v="242337.27"/>
    <n v="39.6"/>
    <x v="0"/>
    <x v="11"/>
  </r>
  <r>
    <x v="487"/>
    <x v="379"/>
    <x v="98"/>
    <x v="18"/>
    <x v="1"/>
    <x v="12"/>
    <x v="1"/>
    <x v="7"/>
    <x v="12"/>
    <x v="3"/>
    <x v="0"/>
    <x v="1"/>
    <n v="11"/>
    <n v="2500"/>
    <n v="1771.5454545454545"/>
    <n v="0"/>
    <n v="684.25"/>
    <x v="0"/>
    <n v="5"/>
    <x v="0"/>
    <n v="27500"/>
    <n v="0"/>
    <n v="27500"/>
    <n v="19487"/>
    <n v="7328.75"/>
    <n v="26.65"/>
    <x v="0"/>
    <x v="6"/>
  </r>
  <r>
    <x v="488"/>
    <x v="380"/>
    <x v="80"/>
    <x v="7"/>
    <x v="0"/>
    <x v="10"/>
    <x v="4"/>
    <x v="8"/>
    <x v="23"/>
    <x v="3"/>
    <x v="2"/>
    <x v="4"/>
    <n v="2"/>
    <n v="6500"/>
    <n v="3767.7849999999999"/>
    <n v="20"/>
    <n v="1488.17"/>
    <x v="0"/>
    <n v="5"/>
    <x v="3"/>
    <n v="13000"/>
    <n v="2600"/>
    <n v="10400"/>
    <n v="7535.57"/>
    <n v="1376.26"/>
    <n v="13.23"/>
    <x v="0"/>
    <x v="5"/>
  </r>
  <r>
    <x v="489"/>
    <x v="381"/>
    <x v="287"/>
    <x v="26"/>
    <x v="2"/>
    <x v="4"/>
    <x v="2"/>
    <x v="15"/>
    <x v="34"/>
    <x v="0"/>
    <x v="1"/>
    <x v="3"/>
    <n v="10"/>
    <n v="1200"/>
    <n v="736.822"/>
    <n v="25"/>
    <n v="304.24"/>
    <x v="0"/>
    <n v="4"/>
    <x v="0"/>
    <n v="12000"/>
    <n v="3000"/>
    <n v="9000"/>
    <n v="7368.22"/>
    <n v="1327.54"/>
    <n v="14.75"/>
    <x v="1"/>
    <x v="9"/>
  </r>
  <r>
    <x v="490"/>
    <x v="382"/>
    <x v="279"/>
    <x v="3"/>
    <x v="2"/>
    <x v="16"/>
    <x v="3"/>
    <x v="3"/>
    <x v="13"/>
    <x v="0"/>
    <x v="0"/>
    <x v="0"/>
    <n v="5"/>
    <n v="14500"/>
    <n v="8084.2359999999999"/>
    <n v="30"/>
    <n v="1286.1099999999999"/>
    <x v="0"/>
    <n v="5"/>
    <x v="2"/>
    <n v="72500"/>
    <n v="21750"/>
    <n v="50750"/>
    <n v="40421.18"/>
    <n v="9042.7099999999991"/>
    <n v="17.82"/>
    <x v="0"/>
    <x v="5"/>
  </r>
  <r>
    <x v="491"/>
    <x v="383"/>
    <x v="307"/>
    <x v="36"/>
    <x v="4"/>
    <x v="1"/>
    <x v="3"/>
    <x v="5"/>
    <x v="6"/>
    <x v="3"/>
    <x v="0"/>
    <x v="0"/>
    <n v="11"/>
    <n v="42000"/>
    <n v="22169.291818181817"/>
    <n v="5"/>
    <n v="128.51"/>
    <x v="0"/>
    <n v="3"/>
    <x v="0"/>
    <n v="462000"/>
    <n v="23100"/>
    <n v="438900"/>
    <n v="243862.21"/>
    <n v="194909.28"/>
    <n v="44.41"/>
    <x v="1"/>
    <x v="2"/>
  </r>
  <r>
    <x v="492"/>
    <x v="384"/>
    <x v="251"/>
    <x v="10"/>
    <x v="1"/>
    <x v="19"/>
    <x v="1"/>
    <x v="16"/>
    <x v="25"/>
    <x v="2"/>
    <x v="2"/>
    <x v="4"/>
    <n v="5"/>
    <n v="1800"/>
    <n v="1149.9360000000001"/>
    <n v="5"/>
    <n v="389.22"/>
    <x v="1"/>
    <n v="1"/>
    <x v="0"/>
    <n v="9000"/>
    <n v="450"/>
    <n v="8550"/>
    <n v="5749.68"/>
    <n v="2411.1"/>
    <n v="28.2"/>
    <x v="2"/>
    <x v="0"/>
  </r>
  <r>
    <x v="493"/>
    <x v="385"/>
    <x v="102"/>
    <x v="13"/>
    <x v="0"/>
    <x v="29"/>
    <x v="2"/>
    <x v="17"/>
    <x v="27"/>
    <x v="2"/>
    <x v="2"/>
    <x v="0"/>
    <n v="1"/>
    <n v="3200"/>
    <n v="1627.21"/>
    <n v="15"/>
    <n v="1173.98"/>
    <x v="0"/>
    <n v="5"/>
    <x v="3"/>
    <n v="3200"/>
    <n v="480"/>
    <n v="2720"/>
    <n v="1627.21"/>
    <n v="-81.19"/>
    <n v="-2.98"/>
    <x v="0"/>
    <x v="5"/>
  </r>
  <r>
    <x v="494"/>
    <x v="386"/>
    <x v="147"/>
    <x v="13"/>
    <x v="0"/>
    <x v="14"/>
    <x v="0"/>
    <x v="6"/>
    <x v="7"/>
    <x v="1"/>
    <x v="2"/>
    <x v="3"/>
    <n v="8"/>
    <n v="3200"/>
    <n v="2386.3850000000002"/>
    <n v="105"/>
    <n v="1467.92"/>
    <x v="0"/>
    <n v="4"/>
    <x v="0"/>
    <n v="25600"/>
    <n v="1280"/>
    <n v="24320"/>
    <n v="19091.080000000002"/>
    <n v="3761"/>
    <n v="15.46"/>
    <x v="2"/>
    <x v="5"/>
  </r>
  <r>
    <x v="495"/>
    <x v="387"/>
    <x v="64"/>
    <x v="38"/>
    <x v="3"/>
    <x v="14"/>
    <x v="1"/>
    <x v="7"/>
    <x v="12"/>
    <x v="3"/>
    <x v="2"/>
    <x v="0"/>
    <n v="9"/>
    <n v="9800"/>
    <n v="6637.8344444444447"/>
    <n v="0"/>
    <n v="673.95"/>
    <x v="0"/>
    <n v="3"/>
    <x v="0"/>
    <n v="88200"/>
    <n v="0"/>
    <n v="88200"/>
    <n v="59740.51"/>
    <n v="27785.54"/>
    <n v="31.5"/>
    <x v="2"/>
    <x v="5"/>
  </r>
  <r>
    <x v="496"/>
    <x v="388"/>
    <x v="305"/>
    <x v="29"/>
    <x v="4"/>
    <x v="16"/>
    <x v="3"/>
    <x v="12"/>
    <x v="18"/>
    <x v="1"/>
    <x v="1"/>
    <x v="0"/>
    <n v="9"/>
    <n v="55000"/>
    <n v="38541.68"/>
    <n v="10"/>
    <n v="725.94"/>
    <x v="0"/>
    <n v="5"/>
    <x v="3"/>
    <n v="495000"/>
    <n v="49500"/>
    <n v="445500"/>
    <n v="346875.12"/>
    <n v="97898.94"/>
    <n v="21.98"/>
    <x v="1"/>
    <x v="9"/>
  </r>
  <r>
    <x v="497"/>
    <x v="389"/>
    <x v="87"/>
    <x v="36"/>
    <x v="4"/>
    <x v="14"/>
    <x v="2"/>
    <x v="4"/>
    <x v="5"/>
    <x v="2"/>
    <x v="0"/>
    <x v="4"/>
    <n v="11"/>
    <n v="42000"/>
    <n v="26483.321818181816"/>
    <n v="20"/>
    <n v="1299.79"/>
    <x v="0"/>
    <n v="5"/>
    <x v="0"/>
    <n v="462000"/>
    <n v="92400"/>
    <n v="369600"/>
    <n v="291316.53999999998"/>
    <n v="76983.67"/>
    <n v="20.83"/>
    <x v="1"/>
    <x v="10"/>
  </r>
  <r>
    <x v="498"/>
    <x v="27"/>
    <x v="308"/>
    <x v="5"/>
    <x v="0"/>
    <x v="2"/>
    <x v="0"/>
    <x v="0"/>
    <x v="0"/>
    <x v="3"/>
    <x v="1"/>
    <x v="4"/>
    <n v="9"/>
    <n v="32000"/>
    <n v="17552.833333333332"/>
    <n v="5"/>
    <n v="980.41"/>
    <x v="0"/>
    <n v="5"/>
    <x v="0"/>
    <n v="288000"/>
    <n v="14400"/>
    <n v="273600"/>
    <n v="157975.5"/>
    <n v="114644.09"/>
    <n v="41.9"/>
    <x v="1"/>
    <x v="1"/>
  </r>
  <r>
    <x v="499"/>
    <x v="390"/>
    <x v="309"/>
    <x v="32"/>
    <x v="1"/>
    <x v="20"/>
    <x v="3"/>
    <x v="10"/>
    <x v="14"/>
    <x v="0"/>
    <x v="2"/>
    <x v="4"/>
    <n v="11"/>
    <n v="4500"/>
    <n v="2807.7336363636364"/>
    <n v="20"/>
    <n v="111.43"/>
    <x v="0"/>
    <n v="3"/>
    <x v="3"/>
    <n v="49500"/>
    <n v="9900"/>
    <n v="39600"/>
    <n v="30885.07"/>
    <n v="8603.5"/>
    <n v="21.73"/>
    <x v="2"/>
    <x v="11"/>
  </r>
  <r>
    <x v="500"/>
    <x v="391"/>
    <x v="310"/>
    <x v="38"/>
    <x v="3"/>
    <x v="1"/>
    <x v="3"/>
    <x v="13"/>
    <x v="18"/>
    <x v="2"/>
    <x v="0"/>
    <x v="4"/>
    <n v="2"/>
    <n v="9800"/>
    <n v="5046.5749999999998"/>
    <n v="15"/>
    <n v="1529.95"/>
    <x v="0"/>
    <n v="4"/>
    <x v="0"/>
    <n v="19600"/>
    <n v="2940"/>
    <n v="16660"/>
    <n v="10093.15"/>
    <n v="5036.8999999999996"/>
    <n v="30.23"/>
    <x v="0"/>
    <x v="8"/>
  </r>
  <r>
    <x v="501"/>
    <x v="392"/>
    <x v="197"/>
    <x v="20"/>
    <x v="0"/>
    <x v="0"/>
    <x v="3"/>
    <x v="3"/>
    <x v="13"/>
    <x v="0"/>
    <x v="1"/>
    <x v="2"/>
    <n v="4"/>
    <n v="7800"/>
    <n v="4183.4949999999999"/>
    <n v="15"/>
    <n v="966.99"/>
    <x v="0"/>
    <n v="5"/>
    <x v="0"/>
    <n v="31200"/>
    <n v="4680"/>
    <n v="26520"/>
    <n v="16733.98"/>
    <n v="8819.0300000000007"/>
    <n v="33.25"/>
    <x v="0"/>
    <x v="1"/>
  </r>
  <r>
    <x v="502"/>
    <x v="393"/>
    <x v="38"/>
    <x v="7"/>
    <x v="0"/>
    <x v="14"/>
    <x v="0"/>
    <x v="0"/>
    <x v="29"/>
    <x v="3"/>
    <x v="2"/>
    <x v="2"/>
    <n v="8"/>
    <n v="6500"/>
    <n v="4053.2237500000001"/>
    <n v="5"/>
    <n v="1151.55"/>
    <x v="0"/>
    <n v="5"/>
    <x v="0"/>
    <n v="52000"/>
    <n v="2600"/>
    <n v="49400"/>
    <n v="32425.79"/>
    <n v="15822.66"/>
    <n v="32.03"/>
    <x v="0"/>
    <x v="5"/>
  </r>
  <r>
    <x v="503"/>
    <x v="356"/>
    <x v="48"/>
    <x v="30"/>
    <x v="0"/>
    <x v="0"/>
    <x v="1"/>
    <x v="7"/>
    <x v="12"/>
    <x v="2"/>
    <x v="1"/>
    <x v="2"/>
    <n v="10"/>
    <n v="8500"/>
    <n v="5165.1849999999995"/>
    <n v="15"/>
    <n v="892.25"/>
    <x v="0"/>
    <n v="2"/>
    <x v="1"/>
    <n v="85000"/>
    <n v="12750"/>
    <n v="72250"/>
    <n v="51651.85"/>
    <n v="19705.900000000001"/>
    <n v="27.27"/>
    <x v="2"/>
    <x v="2"/>
  </r>
  <r>
    <x v="504"/>
    <x v="326"/>
    <x v="196"/>
    <x v="36"/>
    <x v="4"/>
    <x v="4"/>
    <x v="3"/>
    <x v="13"/>
    <x v="20"/>
    <x v="0"/>
    <x v="0"/>
    <x v="4"/>
    <n v="6"/>
    <n v="42000"/>
    <n v="33866.653333333335"/>
    <n v="0"/>
    <n v="1269.3699999999999"/>
    <x v="0"/>
    <n v="4"/>
    <x v="2"/>
    <n v="252000"/>
    <n v="0"/>
    <n v="252000"/>
    <n v="203199.92"/>
    <n v="47530.71"/>
    <n v="18.86"/>
    <x v="2"/>
    <x v="10"/>
  </r>
  <r>
    <x v="505"/>
    <x v="394"/>
    <x v="248"/>
    <x v="16"/>
    <x v="0"/>
    <x v="12"/>
    <x v="3"/>
    <x v="12"/>
    <x v="6"/>
    <x v="2"/>
    <x v="2"/>
    <x v="2"/>
    <n v="8"/>
    <n v="12500"/>
    <n v="8621.4174999999996"/>
    <n v="0"/>
    <n v="1329.38"/>
    <x v="0"/>
    <n v="5"/>
    <x v="1"/>
    <n v="100000"/>
    <n v="0"/>
    <n v="100000"/>
    <n v="68971.34"/>
    <n v="29699.279999999999"/>
    <n v="29.7"/>
    <x v="0"/>
    <x v="8"/>
  </r>
  <r>
    <x v="506"/>
    <x v="395"/>
    <x v="311"/>
    <x v="16"/>
    <x v="0"/>
    <x v="27"/>
    <x v="3"/>
    <x v="5"/>
    <x v="6"/>
    <x v="1"/>
    <x v="2"/>
    <x v="2"/>
    <n v="5"/>
    <n v="12500"/>
    <n v="6303.5039999999999"/>
    <n v="10"/>
    <n v="417.88"/>
    <x v="0"/>
    <n v="5"/>
    <x v="0"/>
    <n v="62500"/>
    <n v="6250"/>
    <n v="56250"/>
    <n v="31517.52"/>
    <n v="24314.6"/>
    <n v="43.23"/>
    <x v="0"/>
    <x v="11"/>
  </r>
  <r>
    <x v="507"/>
    <x v="118"/>
    <x v="258"/>
    <x v="41"/>
    <x v="3"/>
    <x v="1"/>
    <x v="0"/>
    <x v="11"/>
    <x v="15"/>
    <x v="2"/>
    <x v="1"/>
    <x v="4"/>
    <n v="5"/>
    <n v="12500"/>
    <n v="6137.6580000000004"/>
    <n v="15"/>
    <n v="541.27"/>
    <x v="0"/>
    <n v="5"/>
    <x v="2"/>
    <n v="62500"/>
    <n v="9375"/>
    <n v="53125"/>
    <n v="30688.29"/>
    <n v="21895.439999999999"/>
    <n v="41.21"/>
    <x v="0"/>
    <x v="0"/>
  </r>
  <r>
    <x v="508"/>
    <x v="396"/>
    <x v="196"/>
    <x v="28"/>
    <x v="4"/>
    <x v="24"/>
    <x v="3"/>
    <x v="10"/>
    <x v="14"/>
    <x v="1"/>
    <x v="2"/>
    <x v="1"/>
    <n v="6"/>
    <n v="12500"/>
    <n v="7420.5283333333327"/>
    <n v="15"/>
    <n v="1446.79"/>
    <x v="0"/>
    <n v="4"/>
    <x v="0"/>
    <n v="75000"/>
    <n v="11250"/>
    <n v="63750"/>
    <n v="44523.17"/>
    <n v="17780.04"/>
    <n v="27.89"/>
    <x v="2"/>
    <x v="4"/>
  </r>
  <r>
    <x v="509"/>
    <x v="397"/>
    <x v="312"/>
    <x v="35"/>
    <x v="4"/>
    <x v="24"/>
    <x v="2"/>
    <x v="12"/>
    <x v="28"/>
    <x v="3"/>
    <x v="0"/>
    <x v="4"/>
    <n v="10"/>
    <n v="10500"/>
    <n v="5039.9480000000003"/>
    <n v="20"/>
    <n v="1244.4000000000001"/>
    <x v="0"/>
    <n v="4"/>
    <x v="0"/>
    <n v="105000"/>
    <n v="21000"/>
    <n v="84000"/>
    <n v="50399.48"/>
    <n v="32356.12"/>
    <n v="38.520000000000003"/>
    <x v="0"/>
    <x v="10"/>
  </r>
  <r>
    <x v="510"/>
    <x v="318"/>
    <x v="313"/>
    <x v="31"/>
    <x v="2"/>
    <x v="17"/>
    <x v="3"/>
    <x v="13"/>
    <x v="20"/>
    <x v="1"/>
    <x v="2"/>
    <x v="4"/>
    <n v="8"/>
    <n v="8500"/>
    <n v="4640.1012499999997"/>
    <n v="30"/>
    <n v="102.49"/>
    <x v="0"/>
    <n v="3"/>
    <x v="0"/>
    <n v="68000"/>
    <n v="20400"/>
    <n v="47600"/>
    <n v="37120.81"/>
    <n v="10376.700000000001"/>
    <n v="21.8"/>
    <x v="2"/>
    <x v="6"/>
  </r>
  <r>
    <x v="511"/>
    <x v="398"/>
    <x v="283"/>
    <x v="16"/>
    <x v="0"/>
    <x v="1"/>
    <x v="1"/>
    <x v="1"/>
    <x v="2"/>
    <x v="3"/>
    <x v="0"/>
    <x v="0"/>
    <n v="9"/>
    <n v="12500"/>
    <n v="9231.253333333334"/>
    <n v="5"/>
    <n v="1277.45"/>
    <x v="0"/>
    <n v="3"/>
    <x v="0"/>
    <n v="112500"/>
    <n v="5625"/>
    <n v="106875"/>
    <n v="83081.279999999999"/>
    <n v="22516.27"/>
    <n v="21.07"/>
    <x v="2"/>
    <x v="9"/>
  </r>
  <r>
    <x v="512"/>
    <x v="189"/>
    <x v="254"/>
    <x v="27"/>
    <x v="2"/>
    <x v="7"/>
    <x v="4"/>
    <x v="9"/>
    <x v="11"/>
    <x v="3"/>
    <x v="1"/>
    <x v="2"/>
    <n v="9"/>
    <n v="450"/>
    <n v="297.41222222222223"/>
    <n v="15"/>
    <n v="1686.34"/>
    <x v="0"/>
    <n v="4"/>
    <x v="0"/>
    <n v="4050"/>
    <n v="608"/>
    <n v="3442"/>
    <n v="2676.71"/>
    <n v="-920.55"/>
    <n v="-26.74"/>
    <x v="2"/>
    <x v="11"/>
  </r>
  <r>
    <x v="513"/>
    <x v="285"/>
    <x v="229"/>
    <x v="9"/>
    <x v="0"/>
    <x v="14"/>
    <x v="1"/>
    <x v="16"/>
    <x v="25"/>
    <x v="0"/>
    <x v="0"/>
    <x v="4"/>
    <n v="11"/>
    <n v="18500"/>
    <n v="9649.5318181818184"/>
    <n v="15"/>
    <n v="492.18"/>
    <x v="0"/>
    <n v="4"/>
    <x v="0"/>
    <n v="203500"/>
    <n v="30525"/>
    <n v="172975"/>
    <n v="106144.85"/>
    <n v="66337.97"/>
    <n v="38.35"/>
    <x v="2"/>
    <x v="10"/>
  </r>
  <r>
    <x v="514"/>
    <x v="399"/>
    <x v="286"/>
    <x v="37"/>
    <x v="1"/>
    <x v="0"/>
    <x v="3"/>
    <x v="3"/>
    <x v="4"/>
    <x v="1"/>
    <x v="0"/>
    <x v="4"/>
    <n v="11"/>
    <n v="1200"/>
    <n v="746.28"/>
    <n v="20"/>
    <n v="550.74"/>
    <x v="0"/>
    <n v="5"/>
    <x v="0"/>
    <n v="13200"/>
    <n v="2640"/>
    <n v="10560"/>
    <n v="8209.08"/>
    <n v="1800.18"/>
    <n v="17.05"/>
    <x v="2"/>
    <x v="4"/>
  </r>
  <r>
    <x v="515"/>
    <x v="400"/>
    <x v="235"/>
    <x v="23"/>
    <x v="2"/>
    <x v="1"/>
    <x v="0"/>
    <x v="11"/>
    <x v="15"/>
    <x v="2"/>
    <x v="1"/>
    <x v="4"/>
    <n v="2"/>
    <n v="3200"/>
    <n v="1742.585"/>
    <n v="20"/>
    <n v="1646.58"/>
    <x v="0"/>
    <n v="2"/>
    <x v="0"/>
    <n v="6400"/>
    <n v="1280"/>
    <n v="5120"/>
    <n v="3485.17"/>
    <n v="-11.75"/>
    <n v="-0.23"/>
    <x v="2"/>
    <x v="5"/>
  </r>
  <r>
    <x v="516"/>
    <x v="401"/>
    <x v="166"/>
    <x v="19"/>
    <x v="2"/>
    <x v="15"/>
    <x v="3"/>
    <x v="5"/>
    <x v="6"/>
    <x v="2"/>
    <x v="1"/>
    <x v="4"/>
    <n v="8"/>
    <n v="3200"/>
    <n v="2152.0574999999999"/>
    <n v="15"/>
    <n v="817.35"/>
    <x v="0"/>
    <n v="4"/>
    <x v="0"/>
    <n v="25600"/>
    <n v="3840"/>
    <n v="21760"/>
    <n v="17216.46"/>
    <n v="3726.19"/>
    <n v="17.12"/>
    <x v="2"/>
    <x v="10"/>
  </r>
  <r>
    <x v="517"/>
    <x v="78"/>
    <x v="64"/>
    <x v="17"/>
    <x v="3"/>
    <x v="15"/>
    <x v="4"/>
    <x v="8"/>
    <x v="10"/>
    <x v="1"/>
    <x v="1"/>
    <x v="3"/>
    <n v="1"/>
    <n v="16500"/>
    <n v="9772.61"/>
    <n v="5"/>
    <n v="350.6"/>
    <x v="0"/>
    <n v="4"/>
    <x v="0"/>
    <n v="16500"/>
    <n v="825"/>
    <n v="15675"/>
    <n v="9772.61"/>
    <n v="5551.79"/>
    <n v="35.42"/>
    <x v="0"/>
    <x v="10"/>
  </r>
  <r>
    <x v="518"/>
    <x v="72"/>
    <x v="314"/>
    <x v="8"/>
    <x v="0"/>
    <x v="8"/>
    <x v="0"/>
    <x v="0"/>
    <x v="22"/>
    <x v="2"/>
    <x v="1"/>
    <x v="2"/>
    <n v="8"/>
    <n v="72000"/>
    <n v="38063.908750000002"/>
    <n v="15"/>
    <n v="1489.08"/>
    <x v="1"/>
    <n v="5"/>
    <x v="0"/>
    <n v="576000"/>
    <n v="86400"/>
    <n v="489600"/>
    <n v="304511.27"/>
    <n v="183599.65"/>
    <n v="37.5"/>
    <x v="2"/>
    <x v="10"/>
  </r>
  <r>
    <x v="519"/>
    <x v="345"/>
    <x v="315"/>
    <x v="13"/>
    <x v="0"/>
    <x v="7"/>
    <x v="4"/>
    <x v="8"/>
    <x v="10"/>
    <x v="3"/>
    <x v="0"/>
    <x v="0"/>
    <n v="8"/>
    <n v="3200"/>
    <n v="2285.9037499999999"/>
    <n v="10"/>
    <n v="113.83"/>
    <x v="0"/>
    <n v="2"/>
    <x v="1"/>
    <n v="25600"/>
    <n v="2560"/>
    <n v="23040"/>
    <n v="18287.23"/>
    <n v="4638.9399999999996"/>
    <n v="20.13"/>
    <x v="0"/>
    <x v="5"/>
  </r>
  <r>
    <x v="520"/>
    <x v="190"/>
    <x v="316"/>
    <x v="5"/>
    <x v="0"/>
    <x v="1"/>
    <x v="3"/>
    <x v="3"/>
    <x v="4"/>
    <x v="3"/>
    <x v="2"/>
    <x v="1"/>
    <n v="11"/>
    <n v="32000"/>
    <n v="19125.398181818182"/>
    <n v="25"/>
    <n v="768.37"/>
    <x v="0"/>
    <n v="4"/>
    <x v="0"/>
    <n v="352000"/>
    <n v="88000"/>
    <n v="264000"/>
    <n v="210379.38"/>
    <n v="52852.25"/>
    <n v="20.02"/>
    <x v="0"/>
    <x v="10"/>
  </r>
  <r>
    <x v="521"/>
    <x v="402"/>
    <x v="317"/>
    <x v="24"/>
    <x v="3"/>
    <x v="1"/>
    <x v="4"/>
    <x v="9"/>
    <x v="11"/>
    <x v="2"/>
    <x v="1"/>
    <x v="4"/>
    <n v="3"/>
    <n v="6500"/>
    <n v="3090.7166666666667"/>
    <n v="20"/>
    <n v="211.12"/>
    <x v="0"/>
    <n v="4"/>
    <x v="0"/>
    <n v="19500"/>
    <n v="3900"/>
    <n v="15600"/>
    <n v="9272.15"/>
    <n v="6116.73"/>
    <n v="39.21"/>
    <x v="2"/>
    <x v="4"/>
  </r>
  <r>
    <x v="522"/>
    <x v="184"/>
    <x v="318"/>
    <x v="39"/>
    <x v="1"/>
    <x v="25"/>
    <x v="0"/>
    <x v="11"/>
    <x v="16"/>
    <x v="2"/>
    <x v="0"/>
    <x v="3"/>
    <n v="2"/>
    <n v="2200"/>
    <n v="1328.21"/>
    <n v="10"/>
    <n v="631.47"/>
    <x v="0"/>
    <n v="4"/>
    <x v="0"/>
    <n v="4400"/>
    <n v="440"/>
    <n v="3960"/>
    <n v="2656.42"/>
    <n v="672.11"/>
    <n v="16.97"/>
    <x v="2"/>
    <x v="7"/>
  </r>
  <r>
    <x v="523"/>
    <x v="327"/>
    <x v="319"/>
    <x v="18"/>
    <x v="1"/>
    <x v="23"/>
    <x v="1"/>
    <x v="7"/>
    <x v="12"/>
    <x v="3"/>
    <x v="0"/>
    <x v="2"/>
    <n v="9"/>
    <n v="2500"/>
    <n v="1117.4255555555555"/>
    <n v="25"/>
    <n v="962.04"/>
    <x v="0"/>
    <n v="3"/>
    <x v="0"/>
    <n v="22500"/>
    <n v="5625"/>
    <n v="16875"/>
    <n v="10056.83"/>
    <n v="5856.13"/>
    <n v="34.700000000000003"/>
    <x v="2"/>
    <x v="1"/>
  </r>
  <r>
    <x v="524"/>
    <x v="403"/>
    <x v="74"/>
    <x v="43"/>
    <x v="3"/>
    <x v="1"/>
    <x v="1"/>
    <x v="1"/>
    <x v="30"/>
    <x v="3"/>
    <x v="0"/>
    <x v="3"/>
    <n v="1"/>
    <n v="6500"/>
    <n v="3166.26"/>
    <n v="30"/>
    <n v="1055.1600000000001"/>
    <x v="0"/>
    <n v="2"/>
    <x v="1"/>
    <n v="6500"/>
    <n v="1950"/>
    <n v="4550"/>
    <n v="3166.26"/>
    <n v="328.58"/>
    <n v="7.22"/>
    <x v="2"/>
    <x v="9"/>
  </r>
  <r>
    <x v="525"/>
    <x v="404"/>
    <x v="320"/>
    <x v="14"/>
    <x v="3"/>
    <x v="0"/>
    <x v="0"/>
    <x v="11"/>
    <x v="16"/>
    <x v="1"/>
    <x v="2"/>
    <x v="1"/>
    <n v="6"/>
    <n v="2800"/>
    <n v="1975.915"/>
    <n v="0"/>
    <n v="708.38"/>
    <x v="1"/>
    <n v="5"/>
    <x v="0"/>
    <n v="16800"/>
    <n v="0"/>
    <n v="16800"/>
    <n v="11855.49"/>
    <n v="4236.13"/>
    <n v="25.22"/>
    <x v="2"/>
    <x v="1"/>
  </r>
  <r>
    <x v="526"/>
    <x v="405"/>
    <x v="157"/>
    <x v="4"/>
    <x v="1"/>
    <x v="3"/>
    <x v="0"/>
    <x v="0"/>
    <x v="22"/>
    <x v="0"/>
    <x v="0"/>
    <x v="3"/>
    <n v="2"/>
    <n v="3500"/>
    <n v="2034.75"/>
    <n v="10"/>
    <n v="1168.01"/>
    <x v="1"/>
    <n v="4"/>
    <x v="2"/>
    <n v="7000"/>
    <n v="700"/>
    <n v="6300"/>
    <n v="4069.5"/>
    <n v="1062.49"/>
    <n v="16.86"/>
    <x v="1"/>
    <x v="9"/>
  </r>
  <r>
    <x v="527"/>
    <x v="295"/>
    <x v="321"/>
    <x v="38"/>
    <x v="3"/>
    <x v="13"/>
    <x v="0"/>
    <x v="11"/>
    <x v="15"/>
    <x v="0"/>
    <x v="2"/>
    <x v="0"/>
    <n v="11"/>
    <n v="9800"/>
    <n v="6287.0518181818188"/>
    <n v="10"/>
    <n v="705.4"/>
    <x v="0"/>
    <n v="4"/>
    <x v="2"/>
    <n v="107800"/>
    <n v="10780"/>
    <n v="97020"/>
    <n v="69157.570000000007"/>
    <n v="27157.03"/>
    <n v="27.99"/>
    <x v="1"/>
    <x v="9"/>
  </r>
  <r>
    <x v="528"/>
    <x v="256"/>
    <x v="133"/>
    <x v="13"/>
    <x v="0"/>
    <x v="7"/>
    <x v="1"/>
    <x v="1"/>
    <x v="2"/>
    <x v="2"/>
    <x v="2"/>
    <x v="2"/>
    <n v="7"/>
    <n v="3200"/>
    <n v="2437.3414285714284"/>
    <n v="0"/>
    <n v="1427.61"/>
    <x v="0"/>
    <n v="2"/>
    <x v="0"/>
    <n v="22400"/>
    <n v="0"/>
    <n v="22400"/>
    <n v="17061.39"/>
    <n v="3911"/>
    <n v="17.46"/>
    <x v="0"/>
    <x v="1"/>
  </r>
  <r>
    <x v="529"/>
    <x v="406"/>
    <x v="255"/>
    <x v="40"/>
    <x v="0"/>
    <x v="27"/>
    <x v="3"/>
    <x v="3"/>
    <x v="13"/>
    <x v="3"/>
    <x v="0"/>
    <x v="3"/>
    <n v="9"/>
    <n v="22000"/>
    <n v="12247.753333333334"/>
    <n v="30"/>
    <n v="106.83"/>
    <x v="0"/>
    <n v="5"/>
    <x v="0"/>
    <n v="198000"/>
    <n v="59400"/>
    <n v="138600"/>
    <n v="110229.78"/>
    <n v="28263.39"/>
    <n v="20.39"/>
    <x v="0"/>
    <x v="1"/>
  </r>
  <r>
    <x v="530"/>
    <x v="367"/>
    <x v="24"/>
    <x v="14"/>
    <x v="3"/>
    <x v="22"/>
    <x v="3"/>
    <x v="5"/>
    <x v="6"/>
    <x v="0"/>
    <x v="2"/>
    <x v="4"/>
    <n v="1"/>
    <n v="2800"/>
    <n v="1608.79"/>
    <n v="15"/>
    <n v="768"/>
    <x v="1"/>
    <n v="4"/>
    <x v="0"/>
    <n v="2800"/>
    <n v="420"/>
    <n v="2380"/>
    <n v="1608.79"/>
    <n v="3.21"/>
    <n v="0.13"/>
    <x v="1"/>
    <x v="9"/>
  </r>
  <r>
    <x v="531"/>
    <x v="3"/>
    <x v="166"/>
    <x v="29"/>
    <x v="4"/>
    <x v="11"/>
    <x v="2"/>
    <x v="17"/>
    <x v="28"/>
    <x v="2"/>
    <x v="2"/>
    <x v="4"/>
    <n v="7"/>
    <n v="55000"/>
    <n v="36679.155714285713"/>
    <n v="10"/>
    <n v="683.44"/>
    <x v="0"/>
    <n v="5"/>
    <x v="0"/>
    <n v="385000"/>
    <n v="38500"/>
    <n v="346500"/>
    <n v="256754.09"/>
    <n v="89062.47"/>
    <n v="25.7"/>
    <x v="2"/>
    <x v="2"/>
  </r>
  <r>
    <x v="532"/>
    <x v="339"/>
    <x v="26"/>
    <x v="41"/>
    <x v="3"/>
    <x v="4"/>
    <x v="0"/>
    <x v="0"/>
    <x v="0"/>
    <x v="2"/>
    <x v="0"/>
    <x v="2"/>
    <n v="1"/>
    <n v="12500"/>
    <n v="6538.76"/>
    <n v="20"/>
    <n v="364.88"/>
    <x v="0"/>
    <n v="3"/>
    <x v="0"/>
    <n v="12500"/>
    <n v="2500"/>
    <n v="10000"/>
    <n v="6538.76"/>
    <n v="3096.36"/>
    <n v="30.96"/>
    <x v="0"/>
    <x v="2"/>
  </r>
  <r>
    <x v="533"/>
    <x v="407"/>
    <x v="191"/>
    <x v="15"/>
    <x v="4"/>
    <x v="14"/>
    <x v="1"/>
    <x v="14"/>
    <x v="19"/>
    <x v="2"/>
    <x v="0"/>
    <x v="3"/>
    <n v="9"/>
    <n v="28000"/>
    <n v="15552.338888888888"/>
    <n v="5"/>
    <n v="1615.57"/>
    <x v="0"/>
    <n v="5"/>
    <x v="0"/>
    <n v="252000"/>
    <n v="12600"/>
    <n v="239400"/>
    <n v="139971.04999999999"/>
    <n v="97813.38"/>
    <n v="40.86"/>
    <x v="0"/>
    <x v="11"/>
  </r>
  <r>
    <x v="534"/>
    <x v="408"/>
    <x v="135"/>
    <x v="27"/>
    <x v="2"/>
    <x v="12"/>
    <x v="4"/>
    <x v="8"/>
    <x v="23"/>
    <x v="1"/>
    <x v="1"/>
    <x v="3"/>
    <n v="3"/>
    <n v="450"/>
    <n v="311.91666666666669"/>
    <n v="15"/>
    <n v="1233.5999999999999"/>
    <x v="0"/>
    <n v="5"/>
    <x v="0"/>
    <n v="1350"/>
    <n v="202"/>
    <n v="1148"/>
    <n v="935.75"/>
    <n v="-1021.85"/>
    <n v="-89.05"/>
    <x v="0"/>
    <x v="0"/>
  </r>
  <r>
    <x v="535"/>
    <x v="409"/>
    <x v="322"/>
    <x v="4"/>
    <x v="1"/>
    <x v="4"/>
    <x v="2"/>
    <x v="17"/>
    <x v="27"/>
    <x v="3"/>
    <x v="1"/>
    <x v="4"/>
    <n v="10"/>
    <n v="3500"/>
    <n v="2072.7169999999996"/>
    <n v="0"/>
    <n v="178.35"/>
    <x v="0"/>
    <n v="5"/>
    <x v="0"/>
    <n v="35000"/>
    <n v="0"/>
    <n v="35000"/>
    <n v="20727.169999999998"/>
    <n v="14094.48"/>
    <n v="40.270000000000003"/>
    <x v="2"/>
    <x v="8"/>
  </r>
  <r>
    <x v="536"/>
    <x v="309"/>
    <x v="323"/>
    <x v="28"/>
    <x v="4"/>
    <x v="17"/>
    <x v="0"/>
    <x v="6"/>
    <x v="7"/>
    <x v="1"/>
    <x v="1"/>
    <x v="3"/>
    <n v="1"/>
    <n v="12500"/>
    <n v="8779.39"/>
    <n v="10"/>
    <n v="1009.86"/>
    <x v="0"/>
    <n v="4"/>
    <x v="0"/>
    <n v="12500"/>
    <n v="1250"/>
    <n v="11250"/>
    <n v="8779.39"/>
    <n v="1460.75"/>
    <n v="12.98"/>
    <x v="2"/>
    <x v="5"/>
  </r>
  <r>
    <x v="537"/>
    <x v="270"/>
    <x v="324"/>
    <x v="7"/>
    <x v="0"/>
    <x v="8"/>
    <x v="3"/>
    <x v="13"/>
    <x v="18"/>
    <x v="3"/>
    <x v="1"/>
    <x v="2"/>
    <n v="7"/>
    <n v="6500"/>
    <n v="3236.2785714285715"/>
    <n v="10"/>
    <n v="1168.73"/>
    <x v="0"/>
    <n v="4"/>
    <x v="3"/>
    <n v="45500"/>
    <n v="4550"/>
    <n v="40950"/>
    <n v="22653.95"/>
    <n v="17127.32"/>
    <n v="41.82"/>
    <x v="1"/>
    <x v="4"/>
  </r>
  <r>
    <x v="538"/>
    <x v="37"/>
    <x v="325"/>
    <x v="30"/>
    <x v="0"/>
    <x v="20"/>
    <x v="0"/>
    <x v="0"/>
    <x v="22"/>
    <x v="0"/>
    <x v="1"/>
    <x v="3"/>
    <n v="10"/>
    <n v="8500"/>
    <n v="4864.2510000000002"/>
    <n v="20"/>
    <n v="264.86"/>
    <x v="1"/>
    <n v="3"/>
    <x v="1"/>
    <n v="85000"/>
    <n v="17000"/>
    <n v="68000"/>
    <n v="48642.51"/>
    <n v="19092.63"/>
    <n v="28.08"/>
    <x v="2"/>
    <x v="7"/>
  </r>
  <r>
    <x v="539"/>
    <x v="354"/>
    <x v="326"/>
    <x v="36"/>
    <x v="4"/>
    <x v="10"/>
    <x v="2"/>
    <x v="17"/>
    <x v="28"/>
    <x v="0"/>
    <x v="2"/>
    <x v="2"/>
    <n v="10"/>
    <n v="42000"/>
    <n v="23193.964"/>
    <n v="5"/>
    <n v="1346.88"/>
    <x v="0"/>
    <n v="5"/>
    <x v="0"/>
    <n v="420000"/>
    <n v="21000"/>
    <n v="399000"/>
    <n v="231939.64"/>
    <n v="165713.48000000001"/>
    <n v="41.53"/>
    <x v="0"/>
    <x v="0"/>
  </r>
  <r>
    <x v="540"/>
    <x v="47"/>
    <x v="327"/>
    <x v="37"/>
    <x v="1"/>
    <x v="8"/>
    <x v="2"/>
    <x v="4"/>
    <x v="17"/>
    <x v="4"/>
    <x v="2"/>
    <x v="3"/>
    <n v="2"/>
    <n v="1200"/>
    <n v="664.47"/>
    <n v="25"/>
    <n v="291.13"/>
    <x v="0"/>
    <n v="4"/>
    <x v="0"/>
    <n v="2400"/>
    <n v="600"/>
    <n v="1800"/>
    <n v="1328.94"/>
    <n v="179.93"/>
    <n v="10"/>
    <x v="1"/>
    <x v="10"/>
  </r>
  <r>
    <x v="541"/>
    <x v="245"/>
    <x v="206"/>
    <x v="12"/>
    <x v="3"/>
    <x v="14"/>
    <x v="4"/>
    <x v="8"/>
    <x v="10"/>
    <x v="2"/>
    <x v="1"/>
    <x v="1"/>
    <n v="9"/>
    <n v="7200"/>
    <n v="5746.6588888888891"/>
    <n v="0"/>
    <n v="1035.9000000000001"/>
    <x v="0"/>
    <n v="2"/>
    <x v="0"/>
    <n v="64800"/>
    <n v="0"/>
    <n v="64800"/>
    <n v="51719.93"/>
    <n v="12044.17"/>
    <n v="18.59"/>
    <x v="0"/>
    <x v="8"/>
  </r>
  <r>
    <x v="542"/>
    <x v="410"/>
    <x v="50"/>
    <x v="15"/>
    <x v="4"/>
    <x v="2"/>
    <x v="2"/>
    <x v="4"/>
    <x v="31"/>
    <x v="3"/>
    <x v="1"/>
    <x v="1"/>
    <n v="5"/>
    <n v="28000"/>
    <n v="16574.214"/>
    <n v="0"/>
    <n v="1666.37"/>
    <x v="0"/>
    <n v="3"/>
    <x v="0"/>
    <n v="140000"/>
    <n v="0"/>
    <n v="140000"/>
    <n v="82871.070000000007"/>
    <n v="55462.559999999998"/>
    <n v="39.619999999999997"/>
    <x v="0"/>
    <x v="10"/>
  </r>
  <r>
    <x v="543"/>
    <x v="298"/>
    <x v="320"/>
    <x v="13"/>
    <x v="0"/>
    <x v="26"/>
    <x v="0"/>
    <x v="6"/>
    <x v="21"/>
    <x v="1"/>
    <x v="1"/>
    <x v="1"/>
    <n v="8"/>
    <n v="3200"/>
    <n v="2169.105"/>
    <n v="5"/>
    <n v="1755.12"/>
    <x v="0"/>
    <n v="5"/>
    <x v="0"/>
    <n v="25600"/>
    <n v="1280"/>
    <n v="24320"/>
    <n v="17352.84"/>
    <n v="5212.04"/>
    <n v="21.43"/>
    <x v="0"/>
    <x v="2"/>
  </r>
  <r>
    <x v="544"/>
    <x v="246"/>
    <x v="328"/>
    <x v="18"/>
    <x v="1"/>
    <x v="27"/>
    <x v="1"/>
    <x v="7"/>
    <x v="8"/>
    <x v="1"/>
    <x v="1"/>
    <x v="0"/>
    <n v="1"/>
    <n v="2500"/>
    <n v="1689.39"/>
    <n v="15"/>
    <n v="413.56"/>
    <x v="0"/>
    <n v="3"/>
    <x v="0"/>
    <n v="2500"/>
    <n v="375"/>
    <n v="2125"/>
    <n v="1689.39"/>
    <n v="22.05"/>
    <n v="1.04"/>
    <x v="1"/>
    <x v="0"/>
  </r>
  <r>
    <x v="545"/>
    <x v="411"/>
    <x v="267"/>
    <x v="0"/>
    <x v="0"/>
    <x v="15"/>
    <x v="1"/>
    <x v="14"/>
    <x v="19"/>
    <x v="0"/>
    <x v="2"/>
    <x v="0"/>
    <n v="9"/>
    <n v="58000"/>
    <n v="42207.391111111116"/>
    <n v="5"/>
    <n v="875.46"/>
    <x v="0"/>
    <n v="5"/>
    <x v="1"/>
    <n v="522000"/>
    <n v="26100"/>
    <n v="495900"/>
    <n v="379866.52"/>
    <n v="115158.02"/>
    <n v="23.22"/>
    <x v="0"/>
    <x v="11"/>
  </r>
  <r>
    <x v="546"/>
    <x v="277"/>
    <x v="329"/>
    <x v="28"/>
    <x v="4"/>
    <x v="25"/>
    <x v="0"/>
    <x v="0"/>
    <x v="0"/>
    <x v="3"/>
    <x v="1"/>
    <x v="0"/>
    <n v="4"/>
    <n v="12500"/>
    <n v="7588.125"/>
    <n v="0"/>
    <n v="1497.87"/>
    <x v="0"/>
    <n v="3"/>
    <x v="0"/>
    <n v="50000"/>
    <n v="0"/>
    <n v="50000"/>
    <n v="30352.5"/>
    <n v="18149.63"/>
    <n v="36.299999999999997"/>
    <x v="0"/>
    <x v="5"/>
  </r>
  <r>
    <x v="547"/>
    <x v="335"/>
    <x v="330"/>
    <x v="23"/>
    <x v="2"/>
    <x v="22"/>
    <x v="0"/>
    <x v="0"/>
    <x v="0"/>
    <x v="1"/>
    <x v="0"/>
    <x v="0"/>
    <n v="5"/>
    <n v="3200"/>
    <n v="2115.386"/>
    <n v="10"/>
    <n v="941.86"/>
    <x v="0"/>
    <n v="4"/>
    <x v="0"/>
    <n v="16000"/>
    <n v="1600"/>
    <n v="14400"/>
    <n v="10576.93"/>
    <n v="2881.21"/>
    <n v="20.010000000000002"/>
    <x v="0"/>
    <x v="6"/>
  </r>
  <r>
    <x v="548"/>
    <x v="103"/>
    <x v="48"/>
    <x v="38"/>
    <x v="3"/>
    <x v="29"/>
    <x v="3"/>
    <x v="10"/>
    <x v="14"/>
    <x v="1"/>
    <x v="2"/>
    <x v="4"/>
    <n v="5"/>
    <n v="9800"/>
    <n v="5603.95"/>
    <n v="0"/>
    <n v="232.62"/>
    <x v="0"/>
    <n v="3"/>
    <x v="1"/>
    <n v="49000"/>
    <n v="0"/>
    <n v="49000"/>
    <n v="28019.75"/>
    <n v="20747.63"/>
    <n v="42.34"/>
    <x v="2"/>
    <x v="5"/>
  </r>
  <r>
    <x v="549"/>
    <x v="96"/>
    <x v="331"/>
    <x v="34"/>
    <x v="0"/>
    <x v="2"/>
    <x v="3"/>
    <x v="13"/>
    <x v="20"/>
    <x v="1"/>
    <x v="1"/>
    <x v="3"/>
    <n v="5"/>
    <n v="32000"/>
    <n v="17903.516"/>
    <n v="10"/>
    <n v="1682.4"/>
    <x v="0"/>
    <n v="4"/>
    <x v="0"/>
    <n v="160000"/>
    <n v="16000"/>
    <n v="144000"/>
    <n v="89517.58"/>
    <n v="52800.02"/>
    <n v="36.67"/>
    <x v="2"/>
    <x v="8"/>
  </r>
  <r>
    <x v="550"/>
    <x v="412"/>
    <x v="332"/>
    <x v="13"/>
    <x v="0"/>
    <x v="4"/>
    <x v="1"/>
    <x v="7"/>
    <x v="8"/>
    <x v="2"/>
    <x v="0"/>
    <x v="1"/>
    <n v="4"/>
    <n v="3200"/>
    <n v="1917.5574999999999"/>
    <n v="20"/>
    <n v="869.89"/>
    <x v="0"/>
    <n v="5"/>
    <x v="0"/>
    <n v="12800"/>
    <n v="2560"/>
    <n v="10240"/>
    <n v="7670.23"/>
    <n v="1699.88"/>
    <n v="16.600000000000001"/>
    <x v="0"/>
    <x v="9"/>
  </r>
  <r>
    <x v="551"/>
    <x v="332"/>
    <x v="333"/>
    <x v="27"/>
    <x v="2"/>
    <x v="27"/>
    <x v="0"/>
    <x v="6"/>
    <x v="21"/>
    <x v="3"/>
    <x v="1"/>
    <x v="4"/>
    <n v="4"/>
    <n v="450"/>
    <n v="271.63499999999999"/>
    <n v="15"/>
    <n v="1206.3900000000001"/>
    <x v="0"/>
    <n v="1"/>
    <x v="2"/>
    <n v="1800"/>
    <n v="270"/>
    <n v="1530"/>
    <n v="1086.54"/>
    <n v="-762.93"/>
    <n v="-49.86"/>
    <x v="2"/>
    <x v="4"/>
  </r>
  <r>
    <x v="552"/>
    <x v="413"/>
    <x v="142"/>
    <x v="45"/>
    <x v="0"/>
    <x v="12"/>
    <x v="0"/>
    <x v="0"/>
    <x v="0"/>
    <x v="2"/>
    <x v="0"/>
    <x v="2"/>
    <n v="9"/>
    <n v="45000"/>
    <n v="20604.075555555555"/>
    <n v="25"/>
    <n v="1445.25"/>
    <x v="0"/>
    <n v="5"/>
    <x v="0"/>
    <n v="405000"/>
    <n v="101250"/>
    <n v="303750"/>
    <n v="185436.68"/>
    <n v="116868.07"/>
    <n v="38.479999999999997"/>
    <x v="1"/>
    <x v="2"/>
  </r>
  <r>
    <x v="553"/>
    <x v="275"/>
    <x v="334"/>
    <x v="17"/>
    <x v="3"/>
    <x v="0"/>
    <x v="0"/>
    <x v="0"/>
    <x v="22"/>
    <x v="3"/>
    <x v="1"/>
    <x v="3"/>
    <n v="10"/>
    <n v="16500"/>
    <n v="8648.3320000000003"/>
    <n v="30"/>
    <n v="1778.64"/>
    <x v="0"/>
    <n v="4"/>
    <x v="1"/>
    <n v="165000"/>
    <n v="49500"/>
    <n v="115500"/>
    <n v="86483.32"/>
    <n v="27238.04"/>
    <n v="23.58"/>
    <x v="0"/>
    <x v="8"/>
  </r>
  <r>
    <x v="554"/>
    <x v="271"/>
    <x v="335"/>
    <x v="29"/>
    <x v="4"/>
    <x v="8"/>
    <x v="3"/>
    <x v="13"/>
    <x v="18"/>
    <x v="1"/>
    <x v="1"/>
    <x v="2"/>
    <n v="2"/>
    <n v="55000"/>
    <n v="24753.544999999998"/>
    <n v="20"/>
    <n v="1408.27"/>
    <x v="0"/>
    <n v="5"/>
    <x v="0"/>
    <n v="110000"/>
    <n v="22000"/>
    <n v="88000"/>
    <n v="49507.09"/>
    <n v="37084.639999999999"/>
    <n v="42.14"/>
    <x v="2"/>
    <x v="8"/>
  </r>
  <r>
    <x v="555"/>
    <x v="190"/>
    <x v="327"/>
    <x v="7"/>
    <x v="0"/>
    <x v="10"/>
    <x v="1"/>
    <x v="1"/>
    <x v="2"/>
    <x v="0"/>
    <x v="0"/>
    <x v="3"/>
    <n v="6"/>
    <n v="6500"/>
    <n v="3473.9366666666665"/>
    <n v="30"/>
    <n v="992.18"/>
    <x v="0"/>
    <n v="5"/>
    <x v="1"/>
    <n v="39000"/>
    <n v="11700"/>
    <n v="27300"/>
    <n v="20843.62"/>
    <n v="5464.2"/>
    <n v="20.02"/>
    <x v="0"/>
    <x v="10"/>
  </r>
  <r>
    <x v="556"/>
    <x v="203"/>
    <x v="48"/>
    <x v="46"/>
    <x v="2"/>
    <x v="14"/>
    <x v="2"/>
    <x v="2"/>
    <x v="3"/>
    <x v="0"/>
    <x v="1"/>
    <x v="3"/>
    <n v="1"/>
    <n v="14500"/>
    <n v="10889.93"/>
    <n v="5"/>
    <n v="1044.8499999999999"/>
    <x v="0"/>
    <n v="4"/>
    <x v="0"/>
    <n v="14500"/>
    <n v="725"/>
    <n v="13775"/>
    <n v="10889.93"/>
    <n v="1840.22"/>
    <n v="13.36"/>
    <x v="0"/>
    <x v="5"/>
  </r>
  <r>
    <x v="557"/>
    <x v="414"/>
    <x v="157"/>
    <x v="3"/>
    <x v="2"/>
    <x v="25"/>
    <x v="1"/>
    <x v="1"/>
    <x v="2"/>
    <x v="2"/>
    <x v="0"/>
    <x v="2"/>
    <n v="3"/>
    <n v="14500"/>
    <n v="8167.7766666666676"/>
    <n v="25"/>
    <n v="1229.45"/>
    <x v="0"/>
    <n v="5"/>
    <x v="0"/>
    <n v="43500"/>
    <n v="10875"/>
    <n v="32625"/>
    <n v="24503.33"/>
    <n v="6892.22"/>
    <n v="21.13"/>
    <x v="1"/>
    <x v="4"/>
  </r>
  <r>
    <x v="558"/>
    <x v="415"/>
    <x v="336"/>
    <x v="41"/>
    <x v="3"/>
    <x v="23"/>
    <x v="1"/>
    <x v="16"/>
    <x v="25"/>
    <x v="2"/>
    <x v="0"/>
    <x v="4"/>
    <n v="3"/>
    <n v="12500"/>
    <n v="5559.7033333333338"/>
    <n v="25"/>
    <n v="58.32"/>
    <x v="0"/>
    <n v="5"/>
    <x v="0"/>
    <n v="37500"/>
    <n v="9375"/>
    <n v="28125"/>
    <n v="16679.11"/>
    <n v="11387.57"/>
    <n v="40.49"/>
    <x v="0"/>
    <x v="4"/>
  </r>
  <r>
    <x v="559"/>
    <x v="62"/>
    <x v="311"/>
    <x v="36"/>
    <x v="4"/>
    <x v="7"/>
    <x v="1"/>
    <x v="7"/>
    <x v="12"/>
    <x v="0"/>
    <x v="0"/>
    <x v="1"/>
    <n v="1"/>
    <n v="42000"/>
    <n v="27042.52"/>
    <n v="20"/>
    <n v="816.94"/>
    <x v="0"/>
    <n v="4"/>
    <x v="0"/>
    <n v="42000"/>
    <n v="8400"/>
    <n v="33600"/>
    <n v="27042.52"/>
    <n v="5740.54"/>
    <n v="17.079999999999998"/>
    <x v="0"/>
    <x v="10"/>
  </r>
  <r>
    <x v="560"/>
    <x v="416"/>
    <x v="337"/>
    <x v="38"/>
    <x v="3"/>
    <x v="0"/>
    <x v="4"/>
    <x v="8"/>
    <x v="10"/>
    <x v="3"/>
    <x v="0"/>
    <x v="0"/>
    <n v="6"/>
    <n v="9800"/>
    <n v="4938.2650000000003"/>
    <n v="30"/>
    <n v="1630.16"/>
    <x v="0"/>
    <n v="5"/>
    <x v="0"/>
    <n v="58800"/>
    <n v="17640"/>
    <n v="41160"/>
    <n v="29629.59"/>
    <n v="9900.25"/>
    <n v="24.05"/>
    <x v="1"/>
    <x v="9"/>
  </r>
  <r>
    <x v="561"/>
    <x v="417"/>
    <x v="208"/>
    <x v="8"/>
    <x v="0"/>
    <x v="0"/>
    <x v="0"/>
    <x v="6"/>
    <x v="7"/>
    <x v="1"/>
    <x v="0"/>
    <x v="0"/>
    <n v="8"/>
    <n v="72000"/>
    <n v="42976.305"/>
    <n v="15"/>
    <n v="1644.7"/>
    <x v="0"/>
    <n v="4"/>
    <x v="0"/>
    <n v="576000"/>
    <n v="86400"/>
    <n v="489600"/>
    <n v="343810.44"/>
    <n v="144144.85999999999"/>
    <n v="29.44"/>
    <x v="0"/>
    <x v="5"/>
  </r>
  <r>
    <x v="562"/>
    <x v="174"/>
    <x v="133"/>
    <x v="19"/>
    <x v="2"/>
    <x v="10"/>
    <x v="3"/>
    <x v="12"/>
    <x v="6"/>
    <x v="1"/>
    <x v="2"/>
    <x v="2"/>
    <n v="10"/>
    <n v="3200"/>
    <n v="1808.0369999999998"/>
    <n v="30"/>
    <n v="180.97"/>
    <x v="0"/>
    <n v="4"/>
    <x v="0"/>
    <n v="32000"/>
    <n v="9600"/>
    <n v="22400"/>
    <n v="18080.37"/>
    <n v="4138.66"/>
    <n v="18.48"/>
    <x v="1"/>
    <x v="9"/>
  </r>
  <r>
    <x v="563"/>
    <x v="399"/>
    <x v="338"/>
    <x v="20"/>
    <x v="0"/>
    <x v="4"/>
    <x v="1"/>
    <x v="1"/>
    <x v="2"/>
    <x v="1"/>
    <x v="1"/>
    <x v="1"/>
    <n v="11"/>
    <n v="7800"/>
    <n v="3239.6327272727272"/>
    <n v="25"/>
    <n v="164.75"/>
    <x v="0"/>
    <n v="4"/>
    <x v="0"/>
    <n v="85800"/>
    <n v="21450"/>
    <n v="64350"/>
    <n v="35635.96"/>
    <n v="28549.29"/>
    <n v="44.37"/>
    <x v="2"/>
    <x v="4"/>
  </r>
  <r>
    <x v="564"/>
    <x v="418"/>
    <x v="276"/>
    <x v="19"/>
    <x v="2"/>
    <x v="13"/>
    <x v="2"/>
    <x v="12"/>
    <x v="3"/>
    <x v="1"/>
    <x v="2"/>
    <x v="0"/>
    <n v="1"/>
    <n v="3200"/>
    <n v="1508"/>
    <n v="15"/>
    <n v="1446.54"/>
    <x v="0"/>
    <n v="3"/>
    <x v="0"/>
    <n v="3200"/>
    <n v="480"/>
    <n v="2720"/>
    <n v="1508"/>
    <n v="-234.54"/>
    <n v="-8.6199999999999992"/>
    <x v="1"/>
    <x v="1"/>
  </r>
  <r>
    <x v="565"/>
    <x v="3"/>
    <x v="7"/>
    <x v="31"/>
    <x v="2"/>
    <x v="18"/>
    <x v="3"/>
    <x v="10"/>
    <x v="32"/>
    <x v="2"/>
    <x v="1"/>
    <x v="3"/>
    <n v="11"/>
    <n v="8500"/>
    <n v="4630.4181818181814"/>
    <n v="15"/>
    <n v="940.94"/>
    <x v="0"/>
    <n v="5"/>
    <x v="0"/>
    <n v="93500"/>
    <n v="14025"/>
    <n v="79475"/>
    <n v="50934.6"/>
    <n v="27599.46"/>
    <n v="34.729999999999997"/>
    <x v="2"/>
    <x v="2"/>
  </r>
  <r>
    <x v="566"/>
    <x v="102"/>
    <x v="173"/>
    <x v="14"/>
    <x v="3"/>
    <x v="19"/>
    <x v="4"/>
    <x v="9"/>
    <x v="11"/>
    <x v="1"/>
    <x v="0"/>
    <x v="4"/>
    <n v="7"/>
    <n v="2800"/>
    <n v="1772.1957142857143"/>
    <n v="15"/>
    <n v="996.11"/>
    <x v="0"/>
    <n v="5"/>
    <x v="0"/>
    <n v="19600"/>
    <n v="2940"/>
    <n v="16660"/>
    <n v="12405.37"/>
    <n v="3258.52"/>
    <n v="19.559999999999999"/>
    <x v="2"/>
    <x v="9"/>
  </r>
  <r>
    <x v="567"/>
    <x v="419"/>
    <x v="15"/>
    <x v="41"/>
    <x v="3"/>
    <x v="22"/>
    <x v="4"/>
    <x v="9"/>
    <x v="11"/>
    <x v="0"/>
    <x v="0"/>
    <x v="4"/>
    <n v="9"/>
    <n v="12500"/>
    <n v="7674.5111111111119"/>
    <n v="25"/>
    <n v="860.43"/>
    <x v="0"/>
    <n v="5"/>
    <x v="0"/>
    <n v="112500"/>
    <n v="28125"/>
    <n v="84375"/>
    <n v="69070.600000000006"/>
    <n v="14443.97"/>
    <n v="17.12"/>
    <x v="0"/>
    <x v="0"/>
  </r>
  <r>
    <x v="568"/>
    <x v="379"/>
    <x v="339"/>
    <x v="33"/>
    <x v="0"/>
    <x v="13"/>
    <x v="1"/>
    <x v="7"/>
    <x v="12"/>
    <x v="1"/>
    <x v="0"/>
    <x v="2"/>
    <n v="11"/>
    <n v="18500"/>
    <n v="12231.034545454546"/>
    <n v="10"/>
    <n v="446.26"/>
    <x v="0"/>
    <n v="4"/>
    <x v="0"/>
    <n v="203500"/>
    <n v="20350"/>
    <n v="183150"/>
    <n v="134541.38"/>
    <n v="48162.36"/>
    <n v="26.3"/>
    <x v="0"/>
    <x v="6"/>
  </r>
  <r>
    <x v="569"/>
    <x v="26"/>
    <x v="63"/>
    <x v="38"/>
    <x v="3"/>
    <x v="5"/>
    <x v="1"/>
    <x v="7"/>
    <x v="8"/>
    <x v="3"/>
    <x v="1"/>
    <x v="0"/>
    <n v="6"/>
    <n v="9800"/>
    <n v="4948.47"/>
    <n v="10"/>
    <n v="1553.49"/>
    <x v="0"/>
    <n v="5"/>
    <x v="0"/>
    <n v="58800"/>
    <n v="5880"/>
    <n v="52920"/>
    <n v="29690.82"/>
    <n v="21675.69"/>
    <n v="40.96"/>
    <x v="0"/>
    <x v="8"/>
  </r>
  <r>
    <x v="570"/>
    <x v="420"/>
    <x v="331"/>
    <x v="22"/>
    <x v="0"/>
    <x v="8"/>
    <x v="3"/>
    <x v="3"/>
    <x v="13"/>
    <x v="0"/>
    <x v="2"/>
    <x v="3"/>
    <n v="7"/>
    <n v="85000"/>
    <n v="34480.375714285714"/>
    <n v="30"/>
    <n v="447.33"/>
    <x v="0"/>
    <n v="3"/>
    <x v="0"/>
    <n v="595000"/>
    <n v="178500"/>
    <n v="416500"/>
    <n v="241362.63"/>
    <n v="174690.04"/>
    <n v="41.94"/>
    <x v="0"/>
    <x v="4"/>
  </r>
  <r>
    <x v="571"/>
    <x v="421"/>
    <x v="251"/>
    <x v="14"/>
    <x v="3"/>
    <x v="25"/>
    <x v="2"/>
    <x v="4"/>
    <x v="35"/>
    <x v="1"/>
    <x v="2"/>
    <x v="1"/>
    <n v="3"/>
    <n v="2800"/>
    <n v="1803.7366666666667"/>
    <n v="15"/>
    <n v="726.63"/>
    <x v="0"/>
    <n v="5"/>
    <x v="2"/>
    <n v="8400"/>
    <n v="1260"/>
    <n v="7140"/>
    <n v="5411.21"/>
    <n v="1002.16"/>
    <n v="14.04"/>
    <x v="2"/>
    <x v="2"/>
  </r>
  <r>
    <x v="572"/>
    <x v="422"/>
    <x v="16"/>
    <x v="21"/>
    <x v="0"/>
    <x v="12"/>
    <x v="2"/>
    <x v="2"/>
    <x v="9"/>
    <x v="1"/>
    <x v="2"/>
    <x v="4"/>
    <n v="11"/>
    <n v="45000"/>
    <n v="22902.514545454545"/>
    <n v="15"/>
    <n v="1618.75"/>
    <x v="0"/>
    <n v="3"/>
    <x v="0"/>
    <n v="495000"/>
    <n v="74250"/>
    <n v="420750"/>
    <n v="251927.66"/>
    <n v="167203.59"/>
    <n v="39.74"/>
    <x v="1"/>
    <x v="4"/>
  </r>
  <r>
    <x v="573"/>
    <x v="53"/>
    <x v="170"/>
    <x v="13"/>
    <x v="0"/>
    <x v="9"/>
    <x v="1"/>
    <x v="1"/>
    <x v="30"/>
    <x v="1"/>
    <x v="0"/>
    <x v="0"/>
    <n v="4"/>
    <n v="3200"/>
    <n v="2046.1075000000001"/>
    <n v="5"/>
    <n v="930.07"/>
    <x v="0"/>
    <n v="5"/>
    <x v="0"/>
    <n v="12800"/>
    <n v="640"/>
    <n v="12160"/>
    <n v="8184.43"/>
    <n v="3045.5"/>
    <n v="25.05"/>
    <x v="1"/>
    <x v="9"/>
  </r>
  <r>
    <x v="574"/>
    <x v="423"/>
    <x v="340"/>
    <x v="40"/>
    <x v="0"/>
    <x v="13"/>
    <x v="3"/>
    <x v="10"/>
    <x v="14"/>
    <x v="0"/>
    <x v="1"/>
    <x v="3"/>
    <n v="8"/>
    <n v="22000"/>
    <n v="16005.4475"/>
    <n v="10"/>
    <n v="180.44"/>
    <x v="0"/>
    <n v="4"/>
    <x v="0"/>
    <n v="176000"/>
    <n v="17600"/>
    <n v="158400"/>
    <n v="128043.58"/>
    <n v="30175.98"/>
    <n v="19.05"/>
    <x v="0"/>
    <x v="1"/>
  </r>
  <r>
    <x v="575"/>
    <x v="424"/>
    <x v="341"/>
    <x v="31"/>
    <x v="2"/>
    <x v="23"/>
    <x v="1"/>
    <x v="14"/>
    <x v="19"/>
    <x v="2"/>
    <x v="1"/>
    <x v="3"/>
    <n v="8"/>
    <n v="8500"/>
    <n v="5475.88"/>
    <n v="5"/>
    <n v="1416.65"/>
    <x v="0"/>
    <n v="5"/>
    <x v="0"/>
    <n v="68000"/>
    <n v="3400"/>
    <n v="64600"/>
    <n v="43807.040000000001"/>
    <n v="19376.310000000001"/>
    <n v="29.99"/>
    <x v="0"/>
    <x v="9"/>
  </r>
  <r>
    <x v="576"/>
    <x v="197"/>
    <x v="155"/>
    <x v="30"/>
    <x v="0"/>
    <x v="26"/>
    <x v="3"/>
    <x v="13"/>
    <x v="18"/>
    <x v="1"/>
    <x v="0"/>
    <x v="3"/>
    <n v="5"/>
    <n v="8500"/>
    <n v="3960.6660000000002"/>
    <n v="20"/>
    <n v="366.25"/>
    <x v="0"/>
    <n v="4"/>
    <x v="0"/>
    <n v="42500"/>
    <n v="8500"/>
    <n v="34000"/>
    <n v="19803.330000000002"/>
    <n v="13830.42"/>
    <n v="40.68"/>
    <x v="0"/>
    <x v="11"/>
  </r>
  <r>
    <x v="577"/>
    <x v="28"/>
    <x v="223"/>
    <x v="40"/>
    <x v="0"/>
    <x v="15"/>
    <x v="0"/>
    <x v="0"/>
    <x v="0"/>
    <x v="2"/>
    <x v="0"/>
    <x v="0"/>
    <n v="11"/>
    <n v="22000"/>
    <n v="13796.652727272727"/>
    <n v="0"/>
    <n v="1266.94"/>
    <x v="0"/>
    <n v="5"/>
    <x v="0"/>
    <n v="242000"/>
    <n v="0"/>
    <n v="242000"/>
    <n v="151763.18"/>
    <n v="88969.88"/>
    <n v="36.76"/>
    <x v="2"/>
    <x v="9"/>
  </r>
  <r>
    <x v="578"/>
    <x v="425"/>
    <x v="286"/>
    <x v="32"/>
    <x v="1"/>
    <x v="24"/>
    <x v="3"/>
    <x v="13"/>
    <x v="20"/>
    <x v="2"/>
    <x v="1"/>
    <x v="2"/>
    <n v="9"/>
    <n v="4500"/>
    <n v="2395.4877777777779"/>
    <n v="30"/>
    <n v="1137.26"/>
    <x v="0"/>
    <n v="3"/>
    <x v="0"/>
    <n v="40500"/>
    <n v="12150"/>
    <n v="28350"/>
    <n v="21559.39"/>
    <n v="5653.35"/>
    <n v="19.940000000000001"/>
    <x v="1"/>
    <x v="10"/>
  </r>
  <r>
    <x v="579"/>
    <x v="426"/>
    <x v="312"/>
    <x v="21"/>
    <x v="0"/>
    <x v="25"/>
    <x v="2"/>
    <x v="15"/>
    <x v="34"/>
    <x v="3"/>
    <x v="1"/>
    <x v="4"/>
    <n v="7"/>
    <n v="45000"/>
    <n v="31480.720000000001"/>
    <n v="10"/>
    <n v="1506.13"/>
    <x v="1"/>
    <n v="5"/>
    <x v="0"/>
    <n v="315000"/>
    <n v="31500"/>
    <n v="283500"/>
    <n v="220365.04"/>
    <n v="61628.83"/>
    <n v="21.74"/>
    <x v="1"/>
    <x v="0"/>
  </r>
  <r>
    <x v="580"/>
    <x v="427"/>
    <x v="154"/>
    <x v="38"/>
    <x v="3"/>
    <x v="10"/>
    <x v="0"/>
    <x v="6"/>
    <x v="21"/>
    <x v="1"/>
    <x v="1"/>
    <x v="1"/>
    <n v="2"/>
    <n v="9800"/>
    <n v="6295.16"/>
    <n v="20"/>
    <n v="586.29"/>
    <x v="0"/>
    <n v="2"/>
    <x v="0"/>
    <n v="19600"/>
    <n v="3920"/>
    <n v="15680"/>
    <n v="12590.32"/>
    <n v="2503.39"/>
    <n v="15.97"/>
    <x v="1"/>
    <x v="0"/>
  </r>
  <r>
    <x v="581"/>
    <x v="428"/>
    <x v="342"/>
    <x v="14"/>
    <x v="3"/>
    <x v="6"/>
    <x v="3"/>
    <x v="13"/>
    <x v="20"/>
    <x v="1"/>
    <x v="1"/>
    <x v="3"/>
    <n v="8"/>
    <n v="2800"/>
    <n v="1392.80125"/>
    <n v="15"/>
    <n v="704.55"/>
    <x v="0"/>
    <n v="1"/>
    <x v="0"/>
    <n v="22400"/>
    <n v="3360"/>
    <n v="19040"/>
    <n v="11142.41"/>
    <n v="7193.04"/>
    <n v="37.78"/>
    <x v="2"/>
    <x v="9"/>
  </r>
  <r>
    <x v="582"/>
    <x v="264"/>
    <x v="128"/>
    <x v="16"/>
    <x v="0"/>
    <x v="5"/>
    <x v="2"/>
    <x v="15"/>
    <x v="24"/>
    <x v="2"/>
    <x v="1"/>
    <x v="2"/>
    <n v="4"/>
    <n v="12500"/>
    <n v="6312.37"/>
    <n v="10"/>
    <n v="131.27000000000001"/>
    <x v="0"/>
    <n v="5"/>
    <x v="0"/>
    <n v="50000"/>
    <n v="5000"/>
    <n v="45000"/>
    <n v="25249.48"/>
    <n v="19619.25"/>
    <n v="43.6"/>
    <x v="0"/>
    <x v="5"/>
  </r>
  <r>
    <x v="583"/>
    <x v="429"/>
    <x v="342"/>
    <x v="33"/>
    <x v="0"/>
    <x v="10"/>
    <x v="0"/>
    <x v="0"/>
    <x v="22"/>
    <x v="0"/>
    <x v="0"/>
    <x v="3"/>
    <n v="9"/>
    <n v="18500"/>
    <n v="8705.4833333333336"/>
    <n v="30"/>
    <n v="1794.95"/>
    <x v="0"/>
    <n v="5"/>
    <x v="0"/>
    <n v="166500"/>
    <n v="49950"/>
    <n v="116550"/>
    <n v="78349.350000000006"/>
    <n v="36405.699999999997"/>
    <n v="31.24"/>
    <x v="0"/>
    <x v="3"/>
  </r>
  <r>
    <x v="584"/>
    <x v="430"/>
    <x v="36"/>
    <x v="36"/>
    <x v="4"/>
    <x v="24"/>
    <x v="1"/>
    <x v="16"/>
    <x v="25"/>
    <x v="3"/>
    <x v="2"/>
    <x v="0"/>
    <n v="11"/>
    <n v="42000"/>
    <n v="27542.024545454547"/>
    <n v="20"/>
    <n v="953.02"/>
    <x v="0"/>
    <n v="5"/>
    <x v="0"/>
    <n v="462000"/>
    <n v="92400"/>
    <n v="369600"/>
    <n v="302962.27"/>
    <n v="65684.710000000006"/>
    <n v="17.77"/>
    <x v="1"/>
    <x v="10"/>
  </r>
  <r>
    <x v="585"/>
    <x v="431"/>
    <x v="30"/>
    <x v="26"/>
    <x v="2"/>
    <x v="21"/>
    <x v="1"/>
    <x v="16"/>
    <x v="25"/>
    <x v="1"/>
    <x v="1"/>
    <x v="0"/>
    <n v="10"/>
    <n v="1200"/>
    <n v="665.61599999999999"/>
    <n v="15"/>
    <n v="579.34"/>
    <x v="0"/>
    <n v="3"/>
    <x v="0"/>
    <n v="12000"/>
    <n v="1800"/>
    <n v="10200"/>
    <n v="6656.16"/>
    <n v="2964.5"/>
    <n v="29.06"/>
    <x v="2"/>
    <x v="6"/>
  </r>
  <r>
    <x v="586"/>
    <x v="355"/>
    <x v="32"/>
    <x v="40"/>
    <x v="0"/>
    <x v="3"/>
    <x v="4"/>
    <x v="8"/>
    <x v="10"/>
    <x v="1"/>
    <x v="1"/>
    <x v="1"/>
    <n v="2"/>
    <n v="22000"/>
    <n v="12719.55"/>
    <n v="0"/>
    <n v="998.8"/>
    <x v="0"/>
    <n v="5"/>
    <x v="0"/>
    <n v="44000"/>
    <n v="0"/>
    <n v="44000"/>
    <n v="25439.1"/>
    <n v="17562.099999999999"/>
    <n v="39.909999999999997"/>
    <x v="0"/>
    <x v="4"/>
  </r>
  <r>
    <x v="587"/>
    <x v="432"/>
    <x v="164"/>
    <x v="20"/>
    <x v="0"/>
    <x v="4"/>
    <x v="2"/>
    <x v="15"/>
    <x v="26"/>
    <x v="1"/>
    <x v="2"/>
    <x v="4"/>
    <n v="4"/>
    <n v="7800"/>
    <n v="5281.8"/>
    <n v="0"/>
    <n v="1122.47"/>
    <x v="0"/>
    <n v="2"/>
    <x v="0"/>
    <n v="31200"/>
    <n v="0"/>
    <n v="31200"/>
    <n v="21127.200000000001"/>
    <n v="8950.33"/>
    <n v="28.69"/>
    <x v="2"/>
    <x v="3"/>
  </r>
  <r>
    <x v="588"/>
    <x v="433"/>
    <x v="167"/>
    <x v="23"/>
    <x v="2"/>
    <x v="15"/>
    <x v="1"/>
    <x v="1"/>
    <x v="30"/>
    <x v="2"/>
    <x v="0"/>
    <x v="4"/>
    <n v="4"/>
    <n v="3200"/>
    <n v="1576.125"/>
    <n v="20"/>
    <n v="120.74"/>
    <x v="0"/>
    <n v="3"/>
    <x v="0"/>
    <n v="12800"/>
    <n v="2560"/>
    <n v="10240"/>
    <n v="6304.5"/>
    <n v="3814.76"/>
    <n v="37.25"/>
    <x v="2"/>
    <x v="7"/>
  </r>
  <r>
    <x v="589"/>
    <x v="434"/>
    <x v="343"/>
    <x v="9"/>
    <x v="0"/>
    <x v="6"/>
    <x v="1"/>
    <x v="7"/>
    <x v="8"/>
    <x v="3"/>
    <x v="1"/>
    <x v="0"/>
    <n v="3"/>
    <n v="18500"/>
    <n v="9672.7533333333322"/>
    <n v="10"/>
    <n v="1683.21"/>
    <x v="0"/>
    <n v="5"/>
    <x v="0"/>
    <n v="55500"/>
    <n v="5550"/>
    <n v="49950"/>
    <n v="29018.26"/>
    <n v="19248.53"/>
    <n v="38.54"/>
    <x v="2"/>
    <x v="1"/>
  </r>
  <r>
    <x v="590"/>
    <x v="435"/>
    <x v="331"/>
    <x v="34"/>
    <x v="0"/>
    <x v="3"/>
    <x v="2"/>
    <x v="15"/>
    <x v="29"/>
    <x v="3"/>
    <x v="2"/>
    <x v="3"/>
    <n v="5"/>
    <n v="32000"/>
    <n v="22302.43"/>
    <n v="15"/>
    <n v="1285.74"/>
    <x v="0"/>
    <n v="4"/>
    <x v="0"/>
    <n v="160000"/>
    <n v="24000"/>
    <n v="136000"/>
    <n v="111512.15"/>
    <n v="23202.11"/>
    <n v="17.059999999999999"/>
    <x v="0"/>
    <x v="1"/>
  </r>
  <r>
    <x v="591"/>
    <x v="195"/>
    <x v="246"/>
    <x v="15"/>
    <x v="4"/>
    <x v="10"/>
    <x v="3"/>
    <x v="13"/>
    <x v="18"/>
    <x v="1"/>
    <x v="2"/>
    <x v="3"/>
    <n v="9"/>
    <n v="28000"/>
    <n v="20361.04111111111"/>
    <n v="10"/>
    <n v="1695.39"/>
    <x v="0"/>
    <n v="4"/>
    <x v="0"/>
    <n v="252000"/>
    <n v="25200"/>
    <n v="226800"/>
    <n v="183249.37"/>
    <n v="41855.24"/>
    <n v="18.45"/>
    <x v="0"/>
    <x v="7"/>
  </r>
  <r>
    <x v="592"/>
    <x v="237"/>
    <x v="124"/>
    <x v="18"/>
    <x v="1"/>
    <x v="19"/>
    <x v="2"/>
    <x v="4"/>
    <x v="17"/>
    <x v="2"/>
    <x v="2"/>
    <x v="2"/>
    <n v="4"/>
    <n v="2500"/>
    <n v="2032.4875"/>
    <n v="0"/>
    <n v="245.58"/>
    <x v="0"/>
    <n v="5"/>
    <x v="0"/>
    <n v="10000"/>
    <n v="0"/>
    <n v="10000"/>
    <n v="8129.95"/>
    <n v="1624.47"/>
    <n v="16.239999999999998"/>
    <x v="0"/>
    <x v="1"/>
  </r>
  <r>
    <x v="593"/>
    <x v="436"/>
    <x v="21"/>
    <x v="12"/>
    <x v="3"/>
    <x v="24"/>
    <x v="1"/>
    <x v="1"/>
    <x v="2"/>
    <x v="3"/>
    <x v="1"/>
    <x v="2"/>
    <n v="1"/>
    <n v="7200"/>
    <n v="3860.78"/>
    <n v="30"/>
    <n v="523.75"/>
    <x v="0"/>
    <n v="4"/>
    <x v="3"/>
    <n v="7200"/>
    <n v="2160"/>
    <n v="5040"/>
    <n v="3860.78"/>
    <n v="655.47"/>
    <n v="13.01"/>
    <x v="2"/>
    <x v="4"/>
  </r>
  <r>
    <x v="594"/>
    <x v="437"/>
    <x v="143"/>
    <x v="28"/>
    <x v="4"/>
    <x v="21"/>
    <x v="2"/>
    <x v="4"/>
    <x v="17"/>
    <x v="3"/>
    <x v="2"/>
    <x v="1"/>
    <n v="7"/>
    <n v="12500"/>
    <n v="6657.7642857142855"/>
    <n v="25"/>
    <n v="282.63"/>
    <x v="0"/>
    <n v="5"/>
    <x v="0"/>
    <n v="87500"/>
    <n v="21875"/>
    <n v="65625"/>
    <n v="46604.35"/>
    <n v="18738.02"/>
    <n v="28.55"/>
    <x v="1"/>
    <x v="4"/>
  </r>
  <r>
    <x v="595"/>
    <x v="438"/>
    <x v="216"/>
    <x v="34"/>
    <x v="0"/>
    <x v="12"/>
    <x v="2"/>
    <x v="4"/>
    <x v="35"/>
    <x v="1"/>
    <x v="2"/>
    <x v="5"/>
    <n v="4"/>
    <n v="32000"/>
    <n v="20940.185000000001"/>
    <n v="10"/>
    <n v="1722.68"/>
    <x v="0"/>
    <n v="5"/>
    <x v="0"/>
    <n v="128000"/>
    <n v="12800"/>
    <n v="115200"/>
    <n v="83760.740000000005"/>
    <n v="29716.58"/>
    <n v="25.8"/>
    <x v="2"/>
    <x v="11"/>
  </r>
  <r>
    <x v="596"/>
    <x v="439"/>
    <x v="344"/>
    <x v="29"/>
    <x v="4"/>
    <x v="15"/>
    <x v="2"/>
    <x v="4"/>
    <x v="17"/>
    <x v="3"/>
    <x v="2"/>
    <x v="2"/>
    <n v="8"/>
    <n v="55000"/>
    <n v="40364.824999999997"/>
    <n v="0"/>
    <n v="1368.89"/>
    <x v="1"/>
    <n v="5"/>
    <x v="0"/>
    <n v="440000"/>
    <n v="0"/>
    <n v="440000"/>
    <n v="322918.59999999998"/>
    <n v="115712.51"/>
    <n v="26.3"/>
    <x v="1"/>
    <x v="0"/>
  </r>
  <r>
    <x v="597"/>
    <x v="355"/>
    <x v="345"/>
    <x v="24"/>
    <x v="3"/>
    <x v="28"/>
    <x v="3"/>
    <x v="13"/>
    <x v="20"/>
    <x v="0"/>
    <x v="2"/>
    <x v="2"/>
    <n v="7"/>
    <n v="6500"/>
    <n v="2508.0914285714284"/>
    <n v="30"/>
    <n v="1387.36"/>
    <x v="0"/>
    <n v="5"/>
    <x v="0"/>
    <n v="45500"/>
    <n v="13650"/>
    <n v="31850"/>
    <n v="17556.64"/>
    <n v="12906"/>
    <n v="40.520000000000003"/>
    <x v="0"/>
    <x v="4"/>
  </r>
  <r>
    <x v="598"/>
    <x v="27"/>
    <x v="346"/>
    <x v="38"/>
    <x v="3"/>
    <x v="15"/>
    <x v="3"/>
    <x v="5"/>
    <x v="6"/>
    <x v="0"/>
    <x v="0"/>
    <x v="0"/>
    <n v="8"/>
    <n v="9800"/>
    <n v="4602.0325000000003"/>
    <n v="25"/>
    <n v="855.53"/>
    <x v="0"/>
    <n v="4"/>
    <x v="0"/>
    <n v="78400"/>
    <n v="19600"/>
    <n v="58800"/>
    <n v="36816.26"/>
    <n v="21128.21"/>
    <n v="35.93"/>
    <x v="1"/>
    <x v="1"/>
  </r>
  <r>
    <x v="599"/>
    <x v="440"/>
    <x v="105"/>
    <x v="14"/>
    <x v="3"/>
    <x v="8"/>
    <x v="4"/>
    <x v="9"/>
    <x v="11"/>
    <x v="3"/>
    <x v="1"/>
    <x v="2"/>
    <n v="10"/>
    <n v="2800"/>
    <n v="1560.1479999999999"/>
    <n v="20"/>
    <n v="1515.34"/>
    <x v="0"/>
    <n v="3"/>
    <x v="0"/>
    <n v="28000"/>
    <n v="5600"/>
    <n v="22400"/>
    <n v="15601.48"/>
    <n v="5283.18"/>
    <n v="23.59"/>
    <x v="0"/>
    <x v="5"/>
  </r>
  <r>
    <x v="600"/>
    <x v="382"/>
    <x v="251"/>
    <x v="32"/>
    <x v="1"/>
    <x v="28"/>
    <x v="2"/>
    <x v="2"/>
    <x v="9"/>
    <x v="0"/>
    <x v="0"/>
    <x v="3"/>
    <n v="6"/>
    <n v="4500"/>
    <n v="2856.5083333333332"/>
    <n v="15"/>
    <n v="1272.1400000000001"/>
    <x v="0"/>
    <n v="5"/>
    <x v="0"/>
    <n v="27000"/>
    <n v="4050"/>
    <n v="22950"/>
    <n v="17139.05"/>
    <n v="4538.8100000000004"/>
    <n v="19.78"/>
    <x v="0"/>
    <x v="5"/>
  </r>
  <r>
    <x v="601"/>
    <x v="441"/>
    <x v="347"/>
    <x v="20"/>
    <x v="0"/>
    <x v="22"/>
    <x v="0"/>
    <x v="6"/>
    <x v="21"/>
    <x v="2"/>
    <x v="0"/>
    <x v="1"/>
    <n v="7"/>
    <n v="7800"/>
    <n v="4780.4457142857145"/>
    <n v="15"/>
    <n v="258.75"/>
    <x v="0"/>
    <n v="4"/>
    <x v="0"/>
    <n v="54600"/>
    <n v="8190"/>
    <n v="46410"/>
    <n v="33463.120000000003"/>
    <n v="12688.13"/>
    <n v="27.34"/>
    <x v="0"/>
    <x v="6"/>
  </r>
  <r>
    <x v="602"/>
    <x v="235"/>
    <x v="348"/>
    <x v="37"/>
    <x v="1"/>
    <x v="26"/>
    <x v="2"/>
    <x v="4"/>
    <x v="5"/>
    <x v="2"/>
    <x v="0"/>
    <x v="4"/>
    <n v="4"/>
    <n v="1200"/>
    <n v="621.07000000000005"/>
    <n v="30"/>
    <n v="234.05"/>
    <x v="0"/>
    <n v="5"/>
    <x v="0"/>
    <n v="4800"/>
    <n v="1440"/>
    <n v="3360"/>
    <n v="2484.2800000000002"/>
    <n v="641.66999999999996"/>
    <n v="19.100000000000001"/>
    <x v="1"/>
    <x v="1"/>
  </r>
  <r>
    <x v="603"/>
    <x v="228"/>
    <x v="349"/>
    <x v="40"/>
    <x v="0"/>
    <x v="27"/>
    <x v="3"/>
    <x v="5"/>
    <x v="6"/>
    <x v="1"/>
    <x v="1"/>
    <x v="0"/>
    <n v="3"/>
    <n v="22000"/>
    <n v="13077.6"/>
    <n v="0"/>
    <n v="388.56"/>
    <x v="0"/>
    <n v="4"/>
    <x v="2"/>
    <n v="66000"/>
    <n v="0"/>
    <n v="66000"/>
    <n v="39232.800000000003"/>
    <n v="26378.639999999999"/>
    <n v="39.97"/>
    <x v="0"/>
    <x v="6"/>
  </r>
  <r>
    <x v="604"/>
    <x v="409"/>
    <x v="66"/>
    <x v="38"/>
    <x v="3"/>
    <x v="20"/>
    <x v="1"/>
    <x v="14"/>
    <x v="19"/>
    <x v="3"/>
    <x v="0"/>
    <x v="3"/>
    <n v="11"/>
    <n v="9800"/>
    <n v="6374.2654545454543"/>
    <n v="0"/>
    <n v="156.08000000000001"/>
    <x v="0"/>
    <n v="3"/>
    <x v="0"/>
    <n v="107800"/>
    <n v="0"/>
    <n v="107800"/>
    <n v="70116.92"/>
    <n v="37527"/>
    <n v="34.81"/>
    <x v="2"/>
    <x v="8"/>
  </r>
  <r>
    <x v="605"/>
    <x v="189"/>
    <x v="350"/>
    <x v="1"/>
    <x v="1"/>
    <x v="27"/>
    <x v="2"/>
    <x v="4"/>
    <x v="17"/>
    <x v="1"/>
    <x v="2"/>
    <x v="3"/>
    <n v="8"/>
    <n v="1800"/>
    <n v="969.74249999999995"/>
    <n v="20"/>
    <n v="724.71"/>
    <x v="1"/>
    <n v="4"/>
    <x v="2"/>
    <n v="14400"/>
    <n v="2880"/>
    <n v="11520"/>
    <n v="7757.94"/>
    <n v="3037.35"/>
    <n v="26.37"/>
    <x v="2"/>
    <x v="11"/>
  </r>
  <r>
    <x v="606"/>
    <x v="442"/>
    <x v="122"/>
    <x v="22"/>
    <x v="0"/>
    <x v="21"/>
    <x v="3"/>
    <x v="3"/>
    <x v="13"/>
    <x v="3"/>
    <x v="1"/>
    <x v="0"/>
    <n v="10"/>
    <n v="85000"/>
    <n v="51561.923999999999"/>
    <n v="10"/>
    <n v="1332.79"/>
    <x v="0"/>
    <n v="5"/>
    <x v="0"/>
    <n v="850000"/>
    <n v="85000"/>
    <n v="765000"/>
    <n v="515619.24"/>
    <n v="248047.97"/>
    <n v="32.42"/>
    <x v="1"/>
    <x v="9"/>
  </r>
  <r>
    <x v="607"/>
    <x v="99"/>
    <x v="340"/>
    <x v="10"/>
    <x v="1"/>
    <x v="19"/>
    <x v="3"/>
    <x v="5"/>
    <x v="6"/>
    <x v="2"/>
    <x v="0"/>
    <x v="0"/>
    <n v="7"/>
    <n v="1800"/>
    <n v="909.57285714285717"/>
    <n v="10"/>
    <n v="1481.33"/>
    <x v="0"/>
    <n v="5"/>
    <x v="0"/>
    <n v="12600"/>
    <n v="1260"/>
    <n v="11340"/>
    <n v="6367.01"/>
    <n v="3491.66"/>
    <n v="30.79"/>
    <x v="0"/>
    <x v="9"/>
  </r>
  <r>
    <x v="608"/>
    <x v="66"/>
    <x v="351"/>
    <x v="22"/>
    <x v="0"/>
    <x v="19"/>
    <x v="2"/>
    <x v="15"/>
    <x v="26"/>
    <x v="0"/>
    <x v="0"/>
    <x v="4"/>
    <n v="1"/>
    <n v="85000"/>
    <n v="46036.89"/>
    <n v="30"/>
    <n v="1094.9000000000001"/>
    <x v="0"/>
    <n v="5"/>
    <x v="0"/>
    <n v="85000"/>
    <n v="25500"/>
    <n v="59500"/>
    <n v="46036.89"/>
    <n v="12368.21"/>
    <n v="20.79"/>
    <x v="0"/>
    <x v="0"/>
  </r>
  <r>
    <x v="609"/>
    <x v="377"/>
    <x v="169"/>
    <x v="23"/>
    <x v="2"/>
    <x v="14"/>
    <x v="1"/>
    <x v="16"/>
    <x v="25"/>
    <x v="2"/>
    <x v="1"/>
    <x v="2"/>
    <n v="10"/>
    <n v="3200"/>
    <n v="1716.3040000000001"/>
    <n v="30"/>
    <n v="1428.18"/>
    <x v="1"/>
    <n v="5"/>
    <x v="0"/>
    <n v="32000"/>
    <n v="9600"/>
    <n v="22400"/>
    <n v="17163.04"/>
    <n v="3808.78"/>
    <n v="17"/>
    <x v="0"/>
    <x v="3"/>
  </r>
  <r>
    <x v="610"/>
    <x v="443"/>
    <x v="352"/>
    <x v="8"/>
    <x v="0"/>
    <x v="6"/>
    <x v="2"/>
    <x v="2"/>
    <x v="9"/>
    <x v="2"/>
    <x v="0"/>
    <x v="4"/>
    <n v="9"/>
    <n v="72000"/>
    <n v="34346.254444444443"/>
    <n v="30"/>
    <n v="1748.19"/>
    <x v="1"/>
    <n v="5"/>
    <x v="0"/>
    <n v="648000"/>
    <n v="194400"/>
    <n v="453600"/>
    <n v="309116.28999999998"/>
    <n v="142735.51999999999"/>
    <n v="31.47"/>
    <x v="0"/>
    <x v="3"/>
  </r>
  <r>
    <x v="611"/>
    <x v="444"/>
    <x v="127"/>
    <x v="5"/>
    <x v="0"/>
    <x v="9"/>
    <x v="4"/>
    <x v="8"/>
    <x v="23"/>
    <x v="3"/>
    <x v="0"/>
    <x v="3"/>
    <n v="7"/>
    <n v="32000"/>
    <n v="16973.401428571429"/>
    <n v="25"/>
    <n v="537.05999999999995"/>
    <x v="0"/>
    <n v="2"/>
    <x v="0"/>
    <n v="224000"/>
    <n v="56000"/>
    <n v="168000"/>
    <n v="118813.81"/>
    <n v="48649.13"/>
    <n v="28.96"/>
    <x v="1"/>
    <x v="10"/>
  </r>
  <r>
    <x v="612"/>
    <x v="445"/>
    <x v="353"/>
    <x v="31"/>
    <x v="2"/>
    <x v="22"/>
    <x v="1"/>
    <x v="16"/>
    <x v="25"/>
    <x v="2"/>
    <x v="2"/>
    <x v="3"/>
    <n v="9"/>
    <n v="8500"/>
    <n v="5049.7633333333333"/>
    <s v="N/A"/>
    <n v="592.64"/>
    <x v="0"/>
    <n v="5"/>
    <x v="0"/>
    <n v="76500"/>
    <n v="11475"/>
    <n v="65025"/>
    <n v="45447.87"/>
    <n v="18984.490000000002"/>
    <n v="29.2"/>
    <x v="2"/>
    <x v="10"/>
  </r>
  <r>
    <x v="613"/>
    <x v="446"/>
    <x v="354"/>
    <x v="40"/>
    <x v="0"/>
    <x v="15"/>
    <x v="3"/>
    <x v="5"/>
    <x v="6"/>
    <x v="1"/>
    <x v="2"/>
    <x v="2"/>
    <n v="6"/>
    <n v="22000"/>
    <n v="10962.305"/>
    <n v="15"/>
    <n v="1542.3"/>
    <x v="0"/>
    <n v="3"/>
    <x v="0"/>
    <n v="132000"/>
    <n v="19800"/>
    <n v="112200"/>
    <n v="65773.83"/>
    <n v="44883.87"/>
    <n v="40"/>
    <x v="2"/>
    <x v="7"/>
  </r>
  <r>
    <x v="614"/>
    <x v="385"/>
    <x v="171"/>
    <x v="35"/>
    <x v="4"/>
    <x v="3"/>
    <x v="2"/>
    <x v="2"/>
    <x v="9"/>
    <x v="0"/>
    <x v="0"/>
    <x v="2"/>
    <n v="10"/>
    <n v="10500"/>
    <n v="4096.4169999999995"/>
    <n v="30"/>
    <n v="1105.1400000000001"/>
    <x v="0"/>
    <n v="5"/>
    <x v="0"/>
    <n v="105000"/>
    <n v="31500"/>
    <n v="73500"/>
    <n v="40964.17"/>
    <n v="31430.69"/>
    <n v="42.76"/>
    <x v="0"/>
    <x v="5"/>
  </r>
  <r>
    <x v="615"/>
    <x v="447"/>
    <x v="334"/>
    <x v="29"/>
    <x v="4"/>
    <x v="0"/>
    <x v="3"/>
    <x v="5"/>
    <x v="6"/>
    <x v="0"/>
    <x v="0"/>
    <x v="0"/>
    <n v="8"/>
    <n v="55000"/>
    <n v="31321.395"/>
    <n v="20"/>
    <n v="1089.8699999999999"/>
    <x v="0"/>
    <n v="5"/>
    <x v="0"/>
    <n v="440000"/>
    <n v="88000"/>
    <n v="352000"/>
    <n v="250571.16"/>
    <n v="100338.97"/>
    <n v="28.51"/>
    <x v="1"/>
    <x v="1"/>
  </r>
  <r>
    <x v="616"/>
    <x v="27"/>
    <x v="351"/>
    <x v="2"/>
    <x v="0"/>
    <x v="20"/>
    <x v="3"/>
    <x v="13"/>
    <x v="20"/>
    <x v="0"/>
    <x v="2"/>
    <x v="3"/>
    <n v="2"/>
    <n v="58000"/>
    <n v="26299.904999999999"/>
    <n v="25"/>
    <n v="1332.62"/>
    <x v="1"/>
    <n v="5"/>
    <x v="0"/>
    <n v="116000"/>
    <n v="29000"/>
    <n v="87000"/>
    <n v="52599.81"/>
    <n v="33067.57"/>
    <n v="38.01"/>
    <x v="1"/>
    <x v="1"/>
  </r>
  <r>
    <x v="617"/>
    <x v="448"/>
    <x v="263"/>
    <x v="24"/>
    <x v="3"/>
    <x v="6"/>
    <x v="0"/>
    <x v="6"/>
    <x v="21"/>
    <x v="1"/>
    <x v="0"/>
    <x v="4"/>
    <n v="2"/>
    <n v="6500"/>
    <n v="4082.64"/>
    <n v="15"/>
    <n v="592.16"/>
    <x v="0"/>
    <n v="4"/>
    <x v="0"/>
    <n v="13000"/>
    <n v="1950"/>
    <n v="11050"/>
    <n v="8165.28"/>
    <n v="2292.56"/>
    <n v="20.75"/>
    <x v="2"/>
    <x v="6"/>
  </r>
  <r>
    <x v="618"/>
    <x v="301"/>
    <x v="206"/>
    <x v="8"/>
    <x v="0"/>
    <x v="30"/>
    <x v="3"/>
    <x v="3"/>
    <x v="4"/>
    <x v="3"/>
    <x v="0"/>
    <x v="0"/>
    <n v="1"/>
    <n v="72000"/>
    <n v="36073.4"/>
    <n v="20"/>
    <n v="1499.66"/>
    <x v="0"/>
    <n v="4"/>
    <x v="0"/>
    <n v="72000"/>
    <n v="14400"/>
    <n v="57600"/>
    <n v="36073.4"/>
    <n v="20026.939999999999"/>
    <n v="34.770000000000003"/>
    <x v="2"/>
    <x v="10"/>
  </r>
  <r>
    <x v="619"/>
    <x v="260"/>
    <x v="355"/>
    <x v="18"/>
    <x v="1"/>
    <x v="19"/>
    <x v="3"/>
    <x v="13"/>
    <x v="18"/>
    <x v="2"/>
    <x v="2"/>
    <x v="4"/>
    <n v="7"/>
    <n v="2500"/>
    <n v="1376.2357142857143"/>
    <n v="0"/>
    <n v="947.43"/>
    <x v="0"/>
    <n v="5"/>
    <x v="0"/>
    <n v="17500"/>
    <n v="0"/>
    <n v="17500"/>
    <n v="9633.65"/>
    <n v="6918.92"/>
    <n v="39.54"/>
    <x v="2"/>
    <x v="10"/>
  </r>
  <r>
    <x v="620"/>
    <x v="341"/>
    <x v="284"/>
    <x v="40"/>
    <x v="0"/>
    <x v="0"/>
    <x v="1"/>
    <x v="7"/>
    <x v="8"/>
    <x v="3"/>
    <x v="1"/>
    <x v="2"/>
    <n v="6"/>
    <n v="22000"/>
    <n v="14730.805"/>
    <n v="10"/>
    <n v="1765.33"/>
    <x v="0"/>
    <n v="5"/>
    <x v="0"/>
    <n v="132000"/>
    <n v="13200"/>
    <n v="118800"/>
    <n v="88384.83"/>
    <n v="28649.84"/>
    <n v="24.12"/>
    <x v="2"/>
    <x v="3"/>
  </r>
  <r>
    <x v="621"/>
    <x v="449"/>
    <x v="356"/>
    <x v="13"/>
    <x v="0"/>
    <x v="10"/>
    <x v="2"/>
    <x v="2"/>
    <x v="3"/>
    <x v="0"/>
    <x v="1"/>
    <x v="2"/>
    <n v="5"/>
    <n v="3200"/>
    <n v="1550.258"/>
    <n v="30"/>
    <n v="480.84"/>
    <x v="0"/>
    <n v="4"/>
    <x v="0"/>
    <n v="16000"/>
    <n v="4800"/>
    <n v="11200"/>
    <n v="7751.29"/>
    <n v="2967.87"/>
    <n v="26.5"/>
    <x v="2"/>
    <x v="9"/>
  </r>
  <r>
    <x v="622"/>
    <x v="450"/>
    <x v="357"/>
    <x v="18"/>
    <x v="1"/>
    <x v="15"/>
    <x v="3"/>
    <x v="5"/>
    <x v="6"/>
    <x v="0"/>
    <x v="2"/>
    <x v="3"/>
    <n v="1"/>
    <n v="2500"/>
    <n v="1250.45"/>
    <n v="30"/>
    <n v="1489.21"/>
    <x v="0"/>
    <n v="3"/>
    <x v="0"/>
    <n v="2500"/>
    <n v="750"/>
    <n v="1750"/>
    <n v="1250.45"/>
    <n v="-989.66"/>
    <n v="-56.55"/>
    <x v="2"/>
    <x v="4"/>
  </r>
  <r>
    <x v="623"/>
    <x v="93"/>
    <x v="358"/>
    <x v="19"/>
    <x v="2"/>
    <x v="1"/>
    <x v="3"/>
    <x v="10"/>
    <x v="32"/>
    <x v="1"/>
    <x v="1"/>
    <x v="4"/>
    <n v="3"/>
    <n v="3200"/>
    <n v="2155.34"/>
    <n v="5"/>
    <n v="1439.7"/>
    <x v="0"/>
    <n v="4"/>
    <x v="0"/>
    <n v="9600"/>
    <n v="480"/>
    <n v="9120"/>
    <n v="6466.02"/>
    <n v="1214.28"/>
    <n v="13.31"/>
    <x v="2"/>
    <x v="3"/>
  </r>
  <r>
    <x v="624"/>
    <x v="263"/>
    <x v="121"/>
    <x v="9"/>
    <x v="0"/>
    <x v="25"/>
    <x v="2"/>
    <x v="2"/>
    <x v="3"/>
    <x v="3"/>
    <x v="2"/>
    <x v="4"/>
    <n v="5"/>
    <n v="18500"/>
    <n v="11643.502"/>
    <n v="15"/>
    <n v="566.33000000000004"/>
    <x v="0"/>
    <n v="1"/>
    <x v="0"/>
    <n v="92500"/>
    <n v="13875"/>
    <n v="78625"/>
    <n v="58217.51"/>
    <n v="19841.16"/>
    <n v="25.24"/>
    <x v="0"/>
    <x v="2"/>
  </r>
  <r>
    <x v="625"/>
    <x v="123"/>
    <x v="359"/>
    <x v="1"/>
    <x v="1"/>
    <x v="0"/>
    <x v="1"/>
    <x v="7"/>
    <x v="12"/>
    <x v="3"/>
    <x v="0"/>
    <x v="2"/>
    <n v="4"/>
    <n v="1800"/>
    <n v="979.69749999999999"/>
    <n v="25"/>
    <n v="277.23"/>
    <x v="0"/>
    <n v="2"/>
    <x v="0"/>
    <n v="7200"/>
    <n v="1800"/>
    <n v="5400"/>
    <n v="3918.79"/>
    <n v="1203.98"/>
    <n v="22.3"/>
    <x v="0"/>
    <x v="6"/>
  </r>
  <r>
    <x v="626"/>
    <x v="451"/>
    <x v="153"/>
    <x v="20"/>
    <x v="0"/>
    <x v="5"/>
    <x v="2"/>
    <x v="4"/>
    <x v="31"/>
    <x v="1"/>
    <x v="1"/>
    <x v="0"/>
    <n v="7"/>
    <n v="7800"/>
    <n v="5530.2528571428566"/>
    <n v="5"/>
    <n v="1157.68"/>
    <x v="0"/>
    <n v="4"/>
    <x v="0"/>
    <n v="54600"/>
    <n v="2730"/>
    <n v="51870"/>
    <n v="38711.769999999997"/>
    <n v="12000.55"/>
    <n v="23.14"/>
    <x v="2"/>
    <x v="2"/>
  </r>
  <r>
    <x v="627"/>
    <x v="257"/>
    <x v="311"/>
    <x v="24"/>
    <x v="3"/>
    <x v="15"/>
    <x v="3"/>
    <x v="13"/>
    <x v="18"/>
    <x v="0"/>
    <x v="2"/>
    <x v="1"/>
    <n v="1"/>
    <n v="6500"/>
    <n v="4540.9399999999996"/>
    <n v="-5"/>
    <n v="317.27"/>
    <x v="0"/>
    <n v="4"/>
    <x v="2"/>
    <n v="6500"/>
    <n v="0"/>
    <n v="6500"/>
    <n v="4540.9399999999996"/>
    <n v="1641.79"/>
    <n v="25.26"/>
    <x v="0"/>
    <x v="2"/>
  </r>
  <r>
    <x v="628"/>
    <x v="452"/>
    <x v="360"/>
    <x v="21"/>
    <x v="0"/>
    <x v="12"/>
    <x v="3"/>
    <x v="10"/>
    <x v="32"/>
    <x v="2"/>
    <x v="2"/>
    <x v="4"/>
    <n v="3"/>
    <n v="45000"/>
    <n v="20475.473333333332"/>
    <s v="N/A"/>
    <n v="1132.8"/>
    <x v="0"/>
    <n v="4"/>
    <x v="0"/>
    <n v="135000"/>
    <n v="40500"/>
    <n v="94500"/>
    <n v="61426.42"/>
    <n v="31940.78"/>
    <n v="33.799999999999997"/>
    <x v="0"/>
    <x v="6"/>
  </r>
  <r>
    <x v="629"/>
    <x v="453"/>
    <x v="361"/>
    <x v="7"/>
    <x v="0"/>
    <x v="4"/>
    <x v="0"/>
    <x v="0"/>
    <x v="22"/>
    <x v="3"/>
    <x v="0"/>
    <x v="1"/>
    <n v="2"/>
    <n v="6500"/>
    <n v="4063.89"/>
    <n v="5"/>
    <n v="1244.45"/>
    <x v="0"/>
    <n v="5"/>
    <x v="0"/>
    <n v="13000"/>
    <n v="650"/>
    <n v="12350"/>
    <n v="8127.78"/>
    <n v="2977.77"/>
    <n v="24.11"/>
    <x v="0"/>
    <x v="9"/>
  </r>
  <r>
    <x v="630"/>
    <x v="425"/>
    <x v="362"/>
    <x v="4"/>
    <x v="1"/>
    <x v="27"/>
    <x v="2"/>
    <x v="15"/>
    <x v="24"/>
    <x v="1"/>
    <x v="1"/>
    <x v="1"/>
    <n v="5"/>
    <n v="3500"/>
    <n v="1810.53"/>
    <n v="20"/>
    <n v="724.65"/>
    <x v="0"/>
    <n v="4"/>
    <x v="0"/>
    <n v="17500"/>
    <n v="3500"/>
    <n v="14000"/>
    <n v="9052.65"/>
    <n v="4222.7"/>
    <n v="30.16"/>
    <x v="1"/>
    <x v="10"/>
  </r>
  <r>
    <x v="631"/>
    <x v="454"/>
    <x v="269"/>
    <x v="27"/>
    <x v="2"/>
    <x v="12"/>
    <x v="1"/>
    <x v="14"/>
    <x v="19"/>
    <x v="2"/>
    <x v="0"/>
    <x v="3"/>
    <n v="7"/>
    <n v="450"/>
    <n v="288.53142857142859"/>
    <n v="15"/>
    <n v="1711.22"/>
    <x v="0"/>
    <n v="4"/>
    <x v="0"/>
    <n v="3150"/>
    <n v="472"/>
    <n v="2678"/>
    <n v="2019.72"/>
    <n v="-1053.44"/>
    <n v="-39.340000000000003"/>
    <x v="0"/>
    <x v="0"/>
  </r>
  <r>
    <x v="632"/>
    <x v="81"/>
    <x v="146"/>
    <x v="26"/>
    <x v="2"/>
    <x v="23"/>
    <x v="3"/>
    <x v="3"/>
    <x v="13"/>
    <x v="2"/>
    <x v="0"/>
    <x v="3"/>
    <n v="10"/>
    <n v="1200"/>
    <n v="729.36500000000001"/>
    <s v="N/A"/>
    <n v="1178.3699999999999"/>
    <x v="1"/>
    <n v="4"/>
    <x v="0"/>
    <n v="12000"/>
    <n v="2400"/>
    <n v="9600"/>
    <n v="7293.65"/>
    <n v="1127.98"/>
    <n v="11.75"/>
    <x v="2"/>
    <x v="10"/>
  </r>
  <r>
    <x v="633"/>
    <x v="455"/>
    <x v="363"/>
    <x v="32"/>
    <x v="1"/>
    <x v="8"/>
    <x v="2"/>
    <x v="17"/>
    <x v="27"/>
    <x v="1"/>
    <x v="1"/>
    <x v="0"/>
    <n v="2"/>
    <n v="4500"/>
    <n v="3226.51"/>
    <n v="10"/>
    <n v="106.21"/>
    <x v="0"/>
    <n v="5"/>
    <x v="0"/>
    <n v="9000"/>
    <n v="900"/>
    <n v="8100"/>
    <n v="6453.02"/>
    <n v="1540.77"/>
    <n v="19.02"/>
    <x v="2"/>
    <x v="1"/>
  </r>
  <r>
    <x v="634"/>
    <x v="69"/>
    <x v="176"/>
    <x v="25"/>
    <x v="3"/>
    <x v="3"/>
    <x v="3"/>
    <x v="3"/>
    <x v="4"/>
    <x v="3"/>
    <x v="2"/>
    <x v="1"/>
    <n v="4"/>
    <n v="28000"/>
    <n v="12501.6"/>
    <n v="30"/>
    <n v="395.72"/>
    <x v="0"/>
    <n v="4"/>
    <x v="0"/>
    <n v="112000"/>
    <n v="33600"/>
    <n v="78400"/>
    <n v="50006.400000000001"/>
    <n v="27997.88"/>
    <n v="35.71"/>
    <x v="2"/>
    <x v="3"/>
  </r>
  <r>
    <x v="635"/>
    <x v="252"/>
    <x v="179"/>
    <x v="16"/>
    <x v="0"/>
    <x v="29"/>
    <x v="1"/>
    <x v="7"/>
    <x v="12"/>
    <x v="0"/>
    <x v="2"/>
    <x v="1"/>
    <n v="1"/>
    <n v="12500"/>
    <n v="8148.16"/>
    <n v="15"/>
    <n v="290.47000000000003"/>
    <x v="0"/>
    <n v="4"/>
    <x v="0"/>
    <n v="12500"/>
    <n v="1875"/>
    <n v="10625"/>
    <n v="8148.16"/>
    <n v="2186.37"/>
    <n v="20.58"/>
    <x v="0"/>
    <x v="10"/>
  </r>
  <r>
    <x v="636"/>
    <x v="242"/>
    <x v="93"/>
    <x v="19"/>
    <x v="2"/>
    <x v="0"/>
    <x v="2"/>
    <x v="17"/>
    <x v="28"/>
    <x v="0"/>
    <x v="2"/>
    <x v="1"/>
    <n v="8"/>
    <n v="3200"/>
    <n v="2250.7337499999999"/>
    <n v="5"/>
    <n v="855.42"/>
    <x v="0"/>
    <n v="4"/>
    <x v="3"/>
    <n v="25600"/>
    <n v="1280"/>
    <n v="24320"/>
    <n v="18005.87"/>
    <n v="5458.71"/>
    <n v="22.45"/>
    <x v="0"/>
    <x v="8"/>
  </r>
  <r>
    <x v="637"/>
    <x v="228"/>
    <x v="223"/>
    <x v="12"/>
    <x v="3"/>
    <x v="0"/>
    <x v="1"/>
    <x v="1"/>
    <x v="30"/>
    <x v="1"/>
    <x v="0"/>
    <x v="4"/>
    <n v="2"/>
    <n v="7200"/>
    <n v="3441.3649999999998"/>
    <n v="20"/>
    <n v="61.32"/>
    <x v="0"/>
    <n v="5"/>
    <x v="0"/>
    <n v="14400"/>
    <n v="2880"/>
    <n v="11520"/>
    <n v="6882.73"/>
    <n v="4575.95"/>
    <n v="39.72"/>
    <x v="0"/>
    <x v="6"/>
  </r>
  <r>
    <x v="638"/>
    <x v="12"/>
    <x v="115"/>
    <x v="14"/>
    <x v="3"/>
    <x v="4"/>
    <x v="0"/>
    <x v="6"/>
    <x v="21"/>
    <x v="3"/>
    <x v="2"/>
    <x v="2"/>
    <n v="4"/>
    <n v="2800"/>
    <n v="1514.0174999999999"/>
    <n v="20"/>
    <n v="917.83"/>
    <x v="0"/>
    <n v="5"/>
    <x v="0"/>
    <n v="11200"/>
    <n v="2240"/>
    <n v="8960"/>
    <n v="6056.07"/>
    <n v="1986.1"/>
    <n v="22.17"/>
    <x v="0"/>
    <x v="1"/>
  </r>
  <r>
    <x v="639"/>
    <x v="39"/>
    <x v="221"/>
    <x v="18"/>
    <x v="1"/>
    <x v="17"/>
    <x v="2"/>
    <x v="4"/>
    <x v="35"/>
    <x v="1"/>
    <x v="0"/>
    <x v="0"/>
    <n v="50"/>
    <n v="2500"/>
    <n v="133.20099999999999"/>
    <n v="10"/>
    <n v="569.23"/>
    <x v="1"/>
    <n v="3"/>
    <x v="0"/>
    <n v="10000"/>
    <n v="1000"/>
    <n v="9000"/>
    <n v="6660.05"/>
    <n v="1770.72"/>
    <n v="19.670000000000002"/>
    <x v="2"/>
    <x v="4"/>
  </r>
  <r>
    <x v="640"/>
    <x v="456"/>
    <x v="343"/>
    <x v="24"/>
    <x v="3"/>
    <x v="20"/>
    <x v="2"/>
    <x v="17"/>
    <x v="28"/>
    <x v="2"/>
    <x v="2"/>
    <x v="0"/>
    <n v="8"/>
    <n v="6500"/>
    <n v="3904.5162500000001"/>
    <n v="20"/>
    <n v="935.64"/>
    <x v="0"/>
    <n v="5"/>
    <x v="0"/>
    <n v="52000"/>
    <n v="10400"/>
    <n v="41600"/>
    <n v="31236.13"/>
    <n v="9428.23"/>
    <n v="22.66"/>
    <x v="2"/>
    <x v="3"/>
  </r>
  <r>
    <x v="641"/>
    <x v="26"/>
    <x v="260"/>
    <x v="26"/>
    <x v="2"/>
    <x v="29"/>
    <x v="3"/>
    <x v="5"/>
    <x v="6"/>
    <x v="3"/>
    <x v="2"/>
    <x v="4"/>
    <n v="6"/>
    <n v="1200"/>
    <n v="632.43666666666661"/>
    <n v="30"/>
    <n v="697.25"/>
    <x v="0"/>
    <n v="3"/>
    <x v="0"/>
    <n v="7200"/>
    <n v="2160"/>
    <n v="5040"/>
    <n v="3794.62"/>
    <n v="548.13"/>
    <n v="10.88"/>
    <x v="0"/>
    <x v="8"/>
  </r>
  <r>
    <x v="642"/>
    <x v="457"/>
    <x v="95"/>
    <x v="27"/>
    <x v="2"/>
    <x v="0"/>
    <x v="1"/>
    <x v="16"/>
    <x v="25"/>
    <x v="0"/>
    <x v="1"/>
    <x v="2"/>
    <n v="11"/>
    <n v="450"/>
    <n v="275.5872727272727"/>
    <n v="5"/>
    <n v="1344.48"/>
    <x v="0"/>
    <n v="3"/>
    <x v="0"/>
    <n v="4950"/>
    <n v="248"/>
    <n v="4702"/>
    <n v="3031.46"/>
    <n v="326.56"/>
    <n v="6.94"/>
    <x v="1"/>
    <x v="10"/>
  </r>
  <r>
    <x v="643"/>
    <x v="179"/>
    <x v="178"/>
    <x v="5"/>
    <x v="0"/>
    <x v="19"/>
    <x v="4"/>
    <x v="8"/>
    <x v="29"/>
    <x v="3"/>
    <x v="1"/>
    <x v="4"/>
    <n v="10"/>
    <n v="32000"/>
    <n v="19402.010999999999"/>
    <n v="25"/>
    <n v="1222.07"/>
    <x v="0"/>
    <n v="5"/>
    <x v="3"/>
    <n v="320000"/>
    <n v="80000"/>
    <n v="240000"/>
    <n v="194020.11"/>
    <n v="44757.82"/>
    <n v="18.649999999999999"/>
    <x v="0"/>
    <x v="9"/>
  </r>
  <r>
    <x v="644"/>
    <x v="458"/>
    <x v="364"/>
    <x v="8"/>
    <x v="0"/>
    <x v="25"/>
    <x v="0"/>
    <x v="6"/>
    <x v="7"/>
    <x v="3"/>
    <x v="2"/>
    <x v="1"/>
    <n v="5"/>
    <n v="72000"/>
    <n v="52507.607999999993"/>
    <n v="5"/>
    <n v="692.15"/>
    <x v="0"/>
    <n v="4"/>
    <x v="0"/>
    <n v="360000"/>
    <n v="18000"/>
    <n v="342000"/>
    <n v="262538.03999999998"/>
    <n v="78769.81"/>
    <n v="23.03"/>
    <x v="0"/>
    <x v="5"/>
  </r>
  <r>
    <x v="645"/>
    <x v="459"/>
    <x v="87"/>
    <x v="32"/>
    <x v="1"/>
    <x v="8"/>
    <x v="4"/>
    <x v="9"/>
    <x v="11"/>
    <x v="1"/>
    <x v="0"/>
    <x v="4"/>
    <n v="4"/>
    <n v="4500"/>
    <n v="1873.4549999999999"/>
    <n v="25"/>
    <n v="1096.55"/>
    <x v="0"/>
    <n v="5"/>
    <x v="0"/>
    <n v="18000"/>
    <n v="4500"/>
    <n v="13500"/>
    <n v="7493.82"/>
    <n v="4909.63"/>
    <n v="36.369999999999997"/>
    <x v="0"/>
    <x v="3"/>
  </r>
  <r>
    <x v="646"/>
    <x v="460"/>
    <x v="300"/>
    <x v="27"/>
    <x v="2"/>
    <x v="8"/>
    <x v="1"/>
    <x v="1"/>
    <x v="30"/>
    <x v="2"/>
    <x v="0"/>
    <x v="4"/>
    <n v="10"/>
    <n v="450"/>
    <n v="200.84300000000002"/>
    <n v="20"/>
    <n v="956.27"/>
    <x v="0"/>
    <n v="5"/>
    <x v="0"/>
    <n v="4500"/>
    <n v="900"/>
    <n v="3600"/>
    <n v="2008.43"/>
    <n v="635.29999999999995"/>
    <n v="17.649999999999999"/>
    <x v="0"/>
    <x v="8"/>
  </r>
  <r>
    <x v="647"/>
    <x v="421"/>
    <x v="251"/>
    <x v="9"/>
    <x v="0"/>
    <x v="10"/>
    <x v="2"/>
    <x v="4"/>
    <x v="5"/>
    <x v="2"/>
    <x v="2"/>
    <x v="3"/>
    <n v="7"/>
    <n v="18500"/>
    <n v="14323.744285714287"/>
    <n v="5"/>
    <n v="794.05"/>
    <x v="1"/>
    <n v="4"/>
    <x v="0"/>
    <n v="129500"/>
    <n v="6475"/>
    <n v="123025"/>
    <n v="100266.21"/>
    <n v="21964.74"/>
    <n v="17.850000000000001"/>
    <x v="2"/>
    <x v="2"/>
  </r>
  <r>
    <x v="648"/>
    <x v="461"/>
    <x v="148"/>
    <x v="29"/>
    <x v="4"/>
    <x v="13"/>
    <x v="1"/>
    <x v="16"/>
    <x v="25"/>
    <x v="3"/>
    <x v="2"/>
    <x v="3"/>
    <n v="3"/>
    <n v="55000"/>
    <n v="34093.476666666662"/>
    <n v="5"/>
    <n v="193.09"/>
    <x v="0"/>
    <n v="4"/>
    <x v="0"/>
    <n v="165000"/>
    <n v="8250"/>
    <n v="156750"/>
    <n v="102280.43"/>
    <n v="54276.480000000003"/>
    <n v="34.630000000000003"/>
    <x v="0"/>
    <x v="8"/>
  </r>
  <r>
    <x v="649"/>
    <x v="202"/>
    <x v="200"/>
    <x v="37"/>
    <x v="1"/>
    <x v="7"/>
    <x v="4"/>
    <x v="8"/>
    <x v="10"/>
    <x v="0"/>
    <x v="2"/>
    <x v="2"/>
    <n v="4"/>
    <n v="1200"/>
    <n v="698.34500000000003"/>
    <n v="5"/>
    <n v="1313.41"/>
    <x v="0"/>
    <n v="5"/>
    <x v="0"/>
    <n v="4800"/>
    <n v="240"/>
    <n v="4560"/>
    <n v="2793.38"/>
    <n v="453.21"/>
    <n v="9.94"/>
    <x v="0"/>
    <x v="3"/>
  </r>
  <r>
    <x v="650"/>
    <x v="325"/>
    <x v="365"/>
    <x v="38"/>
    <x v="3"/>
    <x v="29"/>
    <x v="0"/>
    <x v="6"/>
    <x v="21"/>
    <x v="2"/>
    <x v="1"/>
    <x v="2"/>
    <n v="4"/>
    <n v="9800"/>
    <n v="5927.5"/>
    <n v="10"/>
    <n v="704.7"/>
    <x v="0"/>
    <n v="4"/>
    <x v="0"/>
    <n v="39200"/>
    <n v="3920"/>
    <n v="35280"/>
    <n v="23710"/>
    <n v="10865.3"/>
    <n v="30.8"/>
    <x v="1"/>
    <x v="0"/>
  </r>
  <r>
    <x v="651"/>
    <x v="26"/>
    <x v="366"/>
    <x v="9"/>
    <x v="0"/>
    <x v="25"/>
    <x v="2"/>
    <x v="17"/>
    <x v="28"/>
    <x v="3"/>
    <x v="2"/>
    <x v="1"/>
    <n v="2"/>
    <n v="18500"/>
    <n v="10385.014999999999"/>
    <n v="25"/>
    <n v="124.35"/>
    <x v="0"/>
    <n v="4"/>
    <x v="0"/>
    <n v="37000"/>
    <n v="9250"/>
    <n v="27750"/>
    <n v="20770.03"/>
    <n v="6855.62"/>
    <n v="24.7"/>
    <x v="0"/>
    <x v="8"/>
  </r>
  <r>
    <x v="652"/>
    <x v="462"/>
    <x v="65"/>
    <x v="8"/>
    <x v="0"/>
    <x v="10"/>
    <x v="3"/>
    <x v="13"/>
    <x v="18"/>
    <x v="3"/>
    <x v="2"/>
    <x v="0"/>
    <n v="10"/>
    <n v="72000"/>
    <n v="46267.07"/>
    <n v="10"/>
    <n v="1317.44"/>
    <x v="0"/>
    <n v="1"/>
    <x v="0"/>
    <n v="720000"/>
    <n v="72000"/>
    <n v="648000"/>
    <n v="462670.7"/>
    <n v="184011.86"/>
    <n v="28.4"/>
    <x v="2"/>
    <x v="4"/>
  </r>
  <r>
    <x v="653"/>
    <x v="463"/>
    <x v="42"/>
    <x v="32"/>
    <x v="1"/>
    <x v="21"/>
    <x v="1"/>
    <x v="7"/>
    <x v="12"/>
    <x v="0"/>
    <x v="1"/>
    <x v="4"/>
    <n v="4"/>
    <n v="4500"/>
    <n v="2478.9524999999999"/>
    <n v="25"/>
    <n v="715.68"/>
    <x v="0"/>
    <n v="5"/>
    <x v="0"/>
    <n v="18000"/>
    <n v="4500"/>
    <n v="13500"/>
    <n v="9915.81"/>
    <n v="2868.51"/>
    <n v="21.25"/>
    <x v="0"/>
    <x v="3"/>
  </r>
  <r>
    <x v="654"/>
    <x v="464"/>
    <x v="163"/>
    <x v="24"/>
    <x v="3"/>
    <x v="8"/>
    <x v="0"/>
    <x v="11"/>
    <x v="15"/>
    <x v="3"/>
    <x v="1"/>
    <x v="1"/>
    <n v="1"/>
    <n v="6500"/>
    <n v="3516.53"/>
    <n v="25"/>
    <n v="1797.1"/>
    <x v="0"/>
    <n v="4"/>
    <x v="0"/>
    <n v="6500"/>
    <n v="1625"/>
    <n v="4875"/>
    <n v="3516.53"/>
    <n v="-438.63"/>
    <n v="-9"/>
    <x v="2"/>
    <x v="9"/>
  </r>
  <r>
    <x v="655"/>
    <x v="123"/>
    <x v="23"/>
    <x v="42"/>
    <x v="1"/>
    <x v="28"/>
    <x v="4"/>
    <x v="8"/>
    <x v="23"/>
    <x v="0"/>
    <x v="2"/>
    <x v="2"/>
    <n v="6"/>
    <n v="1800"/>
    <n v="871.56166666666661"/>
    <n v="30"/>
    <n v="703.56"/>
    <x v="0"/>
    <n v="4"/>
    <x v="0"/>
    <n v="10800"/>
    <n v="3240"/>
    <n v="7560"/>
    <n v="5229.37"/>
    <n v="1627.07"/>
    <n v="21.52"/>
    <x v="0"/>
    <x v="6"/>
  </r>
  <r>
    <x v="656"/>
    <x v="465"/>
    <x v="367"/>
    <x v="36"/>
    <x v="4"/>
    <x v="6"/>
    <x v="3"/>
    <x v="13"/>
    <x v="18"/>
    <x v="0"/>
    <x v="2"/>
    <x v="4"/>
    <n v="11"/>
    <n v="42000"/>
    <n v="21435.942727272726"/>
    <s v="N/A"/>
    <n v="562.27"/>
    <x v="0"/>
    <n v="5"/>
    <x v="0"/>
    <n v="462000"/>
    <n v="138600"/>
    <n v="323400"/>
    <n v="235795.37"/>
    <n v="87042.36"/>
    <n v="26.91"/>
    <x v="2"/>
    <x v="2"/>
  </r>
  <r>
    <x v="657"/>
    <x v="466"/>
    <x v="365"/>
    <x v="28"/>
    <x v="4"/>
    <x v="4"/>
    <x v="2"/>
    <x v="4"/>
    <x v="31"/>
    <x v="2"/>
    <x v="1"/>
    <x v="0"/>
    <n v="5"/>
    <n v="12500"/>
    <n v="5544.11"/>
    <n v="30"/>
    <n v="550.14"/>
    <x v="0"/>
    <n v="5"/>
    <x v="0"/>
    <n v="62500"/>
    <n v="18750"/>
    <n v="43750"/>
    <n v="27720.55"/>
    <n v="15479.31"/>
    <n v="35.380000000000003"/>
    <x v="2"/>
    <x v="4"/>
  </r>
  <r>
    <x v="658"/>
    <x v="467"/>
    <x v="184"/>
    <x v="32"/>
    <x v="1"/>
    <x v="24"/>
    <x v="1"/>
    <x v="7"/>
    <x v="12"/>
    <x v="2"/>
    <x v="0"/>
    <x v="3"/>
    <n v="9"/>
    <n v="4500"/>
    <n v="2829.1266666666666"/>
    <n v="10"/>
    <n v="617.22"/>
    <x v="0"/>
    <n v="4"/>
    <x v="3"/>
    <n v="40500"/>
    <n v="4050"/>
    <n v="36450"/>
    <n v="25462.14"/>
    <n v="10370.64"/>
    <n v="28.45"/>
    <x v="2"/>
    <x v="3"/>
  </r>
  <r>
    <x v="659"/>
    <x v="118"/>
    <x v="368"/>
    <x v="35"/>
    <x v="4"/>
    <x v="22"/>
    <x v="0"/>
    <x v="11"/>
    <x v="16"/>
    <x v="0"/>
    <x v="1"/>
    <x v="0"/>
    <n v="8"/>
    <n v="10500"/>
    <n v="6222.2012500000001"/>
    <n v="25"/>
    <n v="1754.99"/>
    <x v="0"/>
    <n v="4"/>
    <x v="3"/>
    <n v="84000"/>
    <n v="21000"/>
    <n v="63000"/>
    <n v="49777.61"/>
    <n v="11467.4"/>
    <n v="18.2"/>
    <x v="0"/>
    <x v="0"/>
  </r>
  <r>
    <x v="660"/>
    <x v="341"/>
    <x v="135"/>
    <x v="23"/>
    <x v="2"/>
    <x v="3"/>
    <x v="2"/>
    <x v="15"/>
    <x v="24"/>
    <x v="0"/>
    <x v="1"/>
    <x v="0"/>
    <n v="9"/>
    <n v="3200"/>
    <n v="2007.1755555555558"/>
    <n v="20"/>
    <n v="1534.7"/>
    <x v="0"/>
    <n v="4"/>
    <x v="0"/>
    <n v="28800"/>
    <n v="5760"/>
    <n v="23040"/>
    <n v="18064.580000000002"/>
    <n v="3440.72"/>
    <n v="14.93"/>
    <x v="2"/>
    <x v="3"/>
  </r>
  <r>
    <x v="661"/>
    <x v="468"/>
    <x v="369"/>
    <x v="16"/>
    <x v="0"/>
    <x v="2"/>
    <x v="0"/>
    <x v="6"/>
    <x v="21"/>
    <x v="0"/>
    <x v="2"/>
    <x v="3"/>
    <n v="3"/>
    <n v="12500"/>
    <n v="7936.8899999999994"/>
    <n v="15"/>
    <n v="1546.36"/>
    <x v="0"/>
    <n v="4"/>
    <x v="0"/>
    <n v="37500"/>
    <n v="5625"/>
    <n v="31875"/>
    <n v="23810.67"/>
    <n v="6517.97"/>
    <n v="20.45"/>
    <x v="2"/>
    <x v="7"/>
  </r>
  <r>
    <x v="662"/>
    <x v="469"/>
    <x v="345"/>
    <x v="31"/>
    <x v="2"/>
    <x v="26"/>
    <x v="2"/>
    <x v="2"/>
    <x v="3"/>
    <x v="3"/>
    <x v="1"/>
    <x v="4"/>
    <n v="5"/>
    <n v="8500"/>
    <n v="5279.26"/>
    <n v="10"/>
    <n v="285.10000000000002"/>
    <x v="0"/>
    <n v="4"/>
    <x v="0"/>
    <n v="42500"/>
    <n v="4250"/>
    <n v="38250"/>
    <n v="26396.3"/>
    <n v="11568.6"/>
    <n v="30.24"/>
    <x v="2"/>
    <x v="9"/>
  </r>
  <r>
    <x v="663"/>
    <x v="314"/>
    <x v="216"/>
    <x v="13"/>
    <x v="0"/>
    <x v="15"/>
    <x v="3"/>
    <x v="3"/>
    <x v="4"/>
    <x v="0"/>
    <x v="1"/>
    <x v="4"/>
    <n v="1"/>
    <n v="3200"/>
    <n v="2428"/>
    <n v="0"/>
    <n v="1352.7"/>
    <x v="0"/>
    <n v="4"/>
    <x v="0"/>
    <n v="3200"/>
    <n v="0"/>
    <n v="3200"/>
    <n v="2428"/>
    <n v="-580.70000000000005"/>
    <n v="-18.149999999999999"/>
    <x v="2"/>
    <x v="8"/>
  </r>
  <r>
    <x v="664"/>
    <x v="386"/>
    <x v="370"/>
    <x v="19"/>
    <x v="2"/>
    <x v="19"/>
    <x v="3"/>
    <x v="5"/>
    <x v="6"/>
    <x v="3"/>
    <x v="1"/>
    <x v="3"/>
    <n v="5"/>
    <n v="3200"/>
    <n v="2205.7419999999997"/>
    <n v="10"/>
    <n v="858.26"/>
    <x v="0"/>
    <n v="3"/>
    <x v="0"/>
    <n v="16000"/>
    <n v="1600"/>
    <n v="14400"/>
    <n v="11028.71"/>
    <n v="2513.0300000000002"/>
    <n v="17.45"/>
    <x v="2"/>
    <x v="5"/>
  </r>
  <r>
    <x v="665"/>
    <x v="470"/>
    <x v="347"/>
    <x v="15"/>
    <x v="4"/>
    <x v="29"/>
    <x v="1"/>
    <x v="7"/>
    <x v="12"/>
    <x v="2"/>
    <x v="2"/>
    <x v="0"/>
    <n v="10"/>
    <n v="28000"/>
    <n v="15618.788"/>
    <n v="30"/>
    <n v="1057.08"/>
    <x v="0"/>
    <n v="5"/>
    <x v="0"/>
    <n v="280000"/>
    <n v="84000"/>
    <n v="196000"/>
    <n v="156187.88"/>
    <n v="38755.040000000001"/>
    <n v="19.77"/>
    <x v="1"/>
    <x v="2"/>
  </r>
  <r>
    <x v="666"/>
    <x v="457"/>
    <x v="292"/>
    <x v="22"/>
    <x v="0"/>
    <x v="3"/>
    <x v="2"/>
    <x v="2"/>
    <x v="9"/>
    <x v="0"/>
    <x v="2"/>
    <x v="4"/>
    <n v="8"/>
    <n v="85000"/>
    <n v="44651.035000000003"/>
    <n v="10"/>
    <n v="1141.77"/>
    <x v="1"/>
    <n v="3"/>
    <x v="0"/>
    <n v="680000"/>
    <n v="68000"/>
    <n v="612000"/>
    <n v="357208.28"/>
    <n v="253649.95"/>
    <n v="41.45"/>
    <x v="1"/>
    <x v="10"/>
  </r>
  <r>
    <x v="667"/>
    <x v="471"/>
    <x v="314"/>
    <x v="25"/>
    <x v="3"/>
    <x v="17"/>
    <x v="1"/>
    <x v="7"/>
    <x v="12"/>
    <x v="2"/>
    <x v="0"/>
    <x v="0"/>
    <n v="8"/>
    <n v="28000"/>
    <n v="15374.29875"/>
    <n v="15"/>
    <n v="914.44"/>
    <x v="0"/>
    <n v="1"/>
    <x v="0"/>
    <n v="224000"/>
    <n v="33600"/>
    <n v="190400"/>
    <n v="122994.39"/>
    <n v="66491.17"/>
    <n v="34.92"/>
    <x v="0"/>
    <x v="3"/>
  </r>
  <r>
    <x v="668"/>
    <x v="472"/>
    <x v="371"/>
    <x v="1"/>
    <x v="1"/>
    <x v="7"/>
    <x v="1"/>
    <x v="16"/>
    <x v="25"/>
    <x v="1"/>
    <x v="0"/>
    <x v="3"/>
    <n v="6"/>
    <n v="1800"/>
    <n v="1218.3233333333333"/>
    <n v="5"/>
    <n v="456.46"/>
    <x v="1"/>
    <n v="5"/>
    <x v="0"/>
    <n v="10800"/>
    <n v="540"/>
    <n v="10260"/>
    <n v="7309.94"/>
    <n v="2493.6"/>
    <n v="24.3"/>
    <x v="2"/>
    <x v="6"/>
  </r>
  <r>
    <x v="669"/>
    <x v="397"/>
    <x v="195"/>
    <x v="11"/>
    <x v="1"/>
    <x v="2"/>
    <x v="1"/>
    <x v="7"/>
    <x v="12"/>
    <x v="2"/>
    <x v="1"/>
    <x v="2"/>
    <n v="6"/>
    <n v="4200"/>
    <n v="2312.6283333333336"/>
    <n v="20"/>
    <n v="776.16"/>
    <x v="1"/>
    <n v="3"/>
    <x v="0"/>
    <n v="25200"/>
    <n v="5040"/>
    <n v="20160"/>
    <n v="13875.77"/>
    <n v="5508.07"/>
    <n v="27.32"/>
    <x v="0"/>
    <x v="10"/>
  </r>
  <r>
    <x v="670"/>
    <x v="84"/>
    <x v="362"/>
    <x v="1"/>
    <x v="1"/>
    <x v="13"/>
    <x v="2"/>
    <x v="2"/>
    <x v="9"/>
    <x v="1"/>
    <x v="0"/>
    <x v="4"/>
    <n v="0"/>
    <n v="1800"/>
    <m/>
    <n v="5"/>
    <n v="145.15"/>
    <x v="0"/>
    <n v="4"/>
    <x v="2"/>
    <n v="18000"/>
    <n v="900"/>
    <n v="17100"/>
    <n v="9601.2000000000007"/>
    <n v="7353.65"/>
    <n v="43"/>
    <x v="1"/>
    <x v="0"/>
  </r>
  <r>
    <x v="671"/>
    <x v="99"/>
    <x v="270"/>
    <x v="41"/>
    <x v="3"/>
    <x v="24"/>
    <x v="1"/>
    <x v="1"/>
    <x v="2"/>
    <x v="3"/>
    <x v="1"/>
    <x v="0"/>
    <n v="50"/>
    <n v="12500"/>
    <n v="1544.9735999999998"/>
    <n v="15"/>
    <n v="463.55"/>
    <x v="0"/>
    <n v="5"/>
    <x v="0"/>
    <n v="137500"/>
    <n v="20625"/>
    <n v="116875"/>
    <n v="77248.679999999993"/>
    <n v="39162.769999999997"/>
    <n v="33.51"/>
    <x v="0"/>
    <x v="9"/>
  </r>
  <r>
    <x v="672"/>
    <x v="473"/>
    <x v="372"/>
    <x v="9"/>
    <x v="0"/>
    <x v="22"/>
    <x v="3"/>
    <x v="13"/>
    <x v="18"/>
    <x v="2"/>
    <x v="2"/>
    <x v="1"/>
    <n v="11"/>
    <n v="18500"/>
    <n v="10860.217272727272"/>
    <n v="0"/>
    <n v="490.56"/>
    <x v="0"/>
    <n v="4"/>
    <x v="0"/>
    <n v="203500"/>
    <n v="0"/>
    <n v="203500"/>
    <n v="119462.39"/>
    <n v="83547.05"/>
    <n v="41.06"/>
    <x v="0"/>
    <x v="3"/>
  </r>
  <r>
    <x v="673"/>
    <x v="474"/>
    <x v="258"/>
    <x v="16"/>
    <x v="0"/>
    <x v="20"/>
    <x v="3"/>
    <x v="10"/>
    <x v="32"/>
    <x v="1"/>
    <x v="0"/>
    <x v="2"/>
    <n v="3"/>
    <n v="12500"/>
    <n v="7686.4033333333327"/>
    <n v="20"/>
    <n v="1142"/>
    <x v="0"/>
    <n v="4"/>
    <x v="0"/>
    <n v="37500"/>
    <n v="7500"/>
    <n v="30000"/>
    <n v="23059.21"/>
    <n v="5798.79"/>
    <n v="19.329999999999998"/>
    <x v="0"/>
    <x v="9"/>
  </r>
  <r>
    <x v="674"/>
    <x v="475"/>
    <x v="195"/>
    <x v="25"/>
    <x v="3"/>
    <x v="13"/>
    <x v="0"/>
    <x v="6"/>
    <x v="7"/>
    <x v="3"/>
    <x v="0"/>
    <x v="2"/>
    <n v="1"/>
    <n v="28000"/>
    <n v="18017.13"/>
    <n v="5"/>
    <n v="1031.99"/>
    <x v="0"/>
    <n v="4"/>
    <x v="0"/>
    <n v="28000"/>
    <n v="1400"/>
    <n v="26600"/>
    <n v="18017.13"/>
    <n v="7550.88"/>
    <n v="28.39"/>
    <x v="2"/>
    <x v="1"/>
  </r>
  <r>
    <x v="675"/>
    <x v="336"/>
    <x v="3"/>
    <x v="4"/>
    <x v="1"/>
    <x v="2"/>
    <x v="4"/>
    <x v="8"/>
    <x v="10"/>
    <x v="2"/>
    <x v="2"/>
    <x v="4"/>
    <n v="11"/>
    <n v="3500"/>
    <n v="1560.8745454545453"/>
    <n v="30"/>
    <n v="1034"/>
    <x v="0"/>
    <n v="5"/>
    <x v="0"/>
    <n v="38500"/>
    <n v="11550"/>
    <n v="26950"/>
    <n v="17169.62"/>
    <n v="8746.3799999999992"/>
    <n v="32.450000000000003"/>
    <x v="1"/>
    <x v="10"/>
  </r>
  <r>
    <x v="676"/>
    <x v="408"/>
    <x v="63"/>
    <x v="31"/>
    <x v="2"/>
    <x v="8"/>
    <x v="2"/>
    <x v="15"/>
    <x v="34"/>
    <x v="2"/>
    <x v="0"/>
    <x v="1"/>
    <n v="5"/>
    <n v="8500"/>
    <n v="6764.2080000000005"/>
    <n v="0"/>
    <n v="1199.1600000000001"/>
    <x v="0"/>
    <n v="3"/>
    <x v="0"/>
    <n v="42500"/>
    <n v="0"/>
    <n v="42500"/>
    <n v="33821.040000000001"/>
    <n v="7479.8"/>
    <n v="17.600000000000001"/>
    <x v="0"/>
    <x v="0"/>
  </r>
  <r>
    <x v="677"/>
    <x v="313"/>
    <x v="373"/>
    <x v="7"/>
    <x v="0"/>
    <x v="28"/>
    <x v="1"/>
    <x v="16"/>
    <x v="25"/>
    <x v="2"/>
    <x v="0"/>
    <x v="3"/>
    <n v="11"/>
    <n v="6500"/>
    <n v="3679.9227272727276"/>
    <n v="10"/>
    <n v="1223.6300000000001"/>
    <x v="0"/>
    <n v="5"/>
    <x v="0"/>
    <n v="71500"/>
    <n v="7150"/>
    <n v="64350"/>
    <n v="40479.15"/>
    <n v="22647.22"/>
    <n v="35.19"/>
    <x v="2"/>
    <x v="8"/>
  </r>
  <r>
    <x v="678"/>
    <x v="476"/>
    <x v="258"/>
    <x v="38"/>
    <x v="3"/>
    <x v="24"/>
    <x v="1"/>
    <x v="14"/>
    <x v="19"/>
    <x v="0"/>
    <x v="0"/>
    <x v="0"/>
    <n v="4"/>
    <n v="9800"/>
    <n v="7246.7825000000003"/>
    <n v="5"/>
    <n v="897.13"/>
    <x v="0"/>
    <n v="4"/>
    <x v="0"/>
    <n v="39200"/>
    <n v="1960"/>
    <n v="37240"/>
    <n v="28987.13"/>
    <n v="7355.74"/>
    <n v="19.75"/>
    <x v="0"/>
    <x v="2"/>
  </r>
  <r>
    <x v="679"/>
    <x v="35"/>
    <x v="334"/>
    <x v="31"/>
    <x v="2"/>
    <x v="26"/>
    <x v="2"/>
    <x v="4"/>
    <x v="31"/>
    <x v="0"/>
    <x v="2"/>
    <x v="2"/>
    <n v="11"/>
    <n v="8500"/>
    <n v="4064.9827272727271"/>
    <n v="30"/>
    <n v="952.94"/>
    <x v="0"/>
    <n v="5"/>
    <x v="0"/>
    <n v="93500"/>
    <n v="28050"/>
    <n v="65450"/>
    <n v="44714.81"/>
    <n v="19782.25"/>
    <n v="30.22"/>
    <x v="1"/>
    <x v="1"/>
  </r>
  <r>
    <x v="680"/>
    <x v="477"/>
    <x v="7"/>
    <x v="1"/>
    <x v="1"/>
    <x v="18"/>
    <x v="2"/>
    <x v="4"/>
    <x v="5"/>
    <x v="3"/>
    <x v="1"/>
    <x v="1"/>
    <n v="2"/>
    <n v="1800"/>
    <n v="1069.595"/>
    <n v="15"/>
    <n v="1139.0999999999999"/>
    <x v="1"/>
    <n v="4"/>
    <x v="0"/>
    <n v="3600"/>
    <n v="540"/>
    <n v="3060"/>
    <n v="2139.19"/>
    <n v="-218.29"/>
    <n v="-7.13"/>
    <x v="2"/>
    <x v="0"/>
  </r>
  <r>
    <x v="681"/>
    <x v="478"/>
    <x v="374"/>
    <x v="4"/>
    <x v="1"/>
    <x v="1"/>
    <x v="0"/>
    <x v="11"/>
    <x v="15"/>
    <x v="0"/>
    <x v="2"/>
    <x v="1"/>
    <n v="5"/>
    <n v="3500"/>
    <n v="1635.404"/>
    <n v="20"/>
    <n v="368.95"/>
    <x v="0"/>
    <n v="5"/>
    <x v="0"/>
    <n v="17500"/>
    <n v="3500"/>
    <n v="14000"/>
    <n v="8177.02"/>
    <n v="5454.03"/>
    <n v="38.96"/>
    <x v="2"/>
    <x v="3"/>
  </r>
  <r>
    <x v="682"/>
    <x v="173"/>
    <x v="110"/>
    <x v="14"/>
    <x v="3"/>
    <x v="15"/>
    <x v="1"/>
    <x v="7"/>
    <x v="8"/>
    <x v="2"/>
    <x v="1"/>
    <x v="4"/>
    <n v="4"/>
    <n v="2800"/>
    <n v="1642.0474999999999"/>
    <n v="5"/>
    <n v="1220.77"/>
    <x v="0"/>
    <n v="2"/>
    <x v="0"/>
    <n v="11200"/>
    <n v="560"/>
    <n v="10640"/>
    <n v="6568.19"/>
    <n v="2851.04"/>
    <n v="26.8"/>
    <x v="2"/>
    <x v="8"/>
  </r>
  <r>
    <x v="683"/>
    <x v="23"/>
    <x v="375"/>
    <x v="35"/>
    <x v="4"/>
    <x v="10"/>
    <x v="0"/>
    <x v="0"/>
    <x v="1"/>
    <x v="3"/>
    <x v="0"/>
    <x v="0"/>
    <n v="5"/>
    <n v="10500"/>
    <n v="6791.42"/>
    <n v="10"/>
    <n v="165.29"/>
    <x v="0"/>
    <n v="5"/>
    <x v="0"/>
    <n v="52500"/>
    <n v="5250"/>
    <n v="47250"/>
    <n v="33957.1"/>
    <n v="13127.61"/>
    <n v="27.78"/>
    <x v="0"/>
    <x v="6"/>
  </r>
  <r>
    <x v="684"/>
    <x v="425"/>
    <x v="49"/>
    <x v="3"/>
    <x v="2"/>
    <x v="8"/>
    <x v="0"/>
    <x v="11"/>
    <x v="15"/>
    <x v="1"/>
    <x v="1"/>
    <x v="3"/>
    <n v="1"/>
    <n v="14500"/>
    <n v="9374.9"/>
    <n v="20"/>
    <n v="982.97"/>
    <x v="0"/>
    <n v="5"/>
    <x v="0"/>
    <n v="14500"/>
    <n v="2900"/>
    <n v="11600"/>
    <n v="9374.9"/>
    <n v="1242.1300000000001"/>
    <n v="10.71"/>
    <x v="1"/>
    <x v="10"/>
  </r>
  <r>
    <x v="685"/>
    <x v="479"/>
    <x v="189"/>
    <x v="11"/>
    <x v="1"/>
    <x v="4"/>
    <x v="3"/>
    <x v="10"/>
    <x v="32"/>
    <x v="0"/>
    <x v="2"/>
    <x v="3"/>
    <n v="5"/>
    <n v="4200"/>
    <n v="2321.4720000000002"/>
    <n v="10"/>
    <n v="1108.94"/>
    <x v="0"/>
    <n v="5"/>
    <x v="0"/>
    <n v="21000"/>
    <n v="2100"/>
    <n v="18900"/>
    <n v="11607.36"/>
    <n v="6183.7"/>
    <n v="32.72"/>
    <x v="0"/>
    <x v="7"/>
  </r>
  <r>
    <x v="686"/>
    <x v="480"/>
    <x v="376"/>
    <x v="20"/>
    <x v="0"/>
    <x v="1"/>
    <x v="4"/>
    <x v="8"/>
    <x v="23"/>
    <x v="1"/>
    <x v="2"/>
    <x v="4"/>
    <n v="5"/>
    <n v="7800"/>
    <n v="4011.5379999999996"/>
    <n v="25"/>
    <n v="1408.29"/>
    <x v="0"/>
    <n v="3"/>
    <x v="0"/>
    <n v="39000"/>
    <n v="9750"/>
    <n v="29250"/>
    <n v="20057.689999999999"/>
    <n v="7784.02"/>
    <n v="26.61"/>
    <x v="0"/>
    <x v="8"/>
  </r>
  <r>
    <x v="687"/>
    <x v="125"/>
    <x v="60"/>
    <x v="10"/>
    <x v="1"/>
    <x v="5"/>
    <x v="0"/>
    <x v="0"/>
    <x v="1"/>
    <x v="3"/>
    <x v="1"/>
    <x v="4"/>
    <n v="10"/>
    <n v="1800"/>
    <n v="871.5139999999999"/>
    <n v="30"/>
    <n v="167.52"/>
    <x v="0"/>
    <n v="5"/>
    <x v="0"/>
    <n v="18000"/>
    <n v="5400"/>
    <n v="12600"/>
    <n v="8715.14"/>
    <n v="3717.34"/>
    <n v="29.5"/>
    <x v="2"/>
    <x v="9"/>
  </r>
  <r>
    <x v="688"/>
    <x v="152"/>
    <x v="377"/>
    <x v="10"/>
    <x v="1"/>
    <x v="18"/>
    <x v="2"/>
    <x v="15"/>
    <x v="34"/>
    <x v="2"/>
    <x v="2"/>
    <x v="0"/>
    <n v="6"/>
    <n v="1800"/>
    <n v="937.30166666666673"/>
    <n v="10"/>
    <n v="1726.79"/>
    <x v="0"/>
    <n v="5"/>
    <x v="0"/>
    <n v="10800"/>
    <n v="1080"/>
    <n v="9720"/>
    <n v="5623.81"/>
    <n v="2369.4"/>
    <n v="24.38"/>
    <x v="2"/>
    <x v="6"/>
  </r>
  <r>
    <x v="689"/>
    <x v="481"/>
    <x v="342"/>
    <x v="40"/>
    <x v="0"/>
    <x v="11"/>
    <x v="4"/>
    <x v="9"/>
    <x v="11"/>
    <x v="0"/>
    <x v="2"/>
    <x v="0"/>
    <n v="4"/>
    <n v="22000"/>
    <n v="12216.27"/>
    <n v="20"/>
    <n v="494.18"/>
    <x v="0"/>
    <n v="4"/>
    <x v="0"/>
    <n v="88000"/>
    <n v="17600"/>
    <n v="70400"/>
    <n v="48865.08"/>
    <n v="21040.74"/>
    <n v="29.89"/>
    <x v="0"/>
    <x v="0"/>
  </r>
  <r>
    <x v="690"/>
    <x v="132"/>
    <x v="344"/>
    <x v="30"/>
    <x v="0"/>
    <x v="13"/>
    <x v="0"/>
    <x v="6"/>
    <x v="21"/>
    <x v="1"/>
    <x v="1"/>
    <x v="1"/>
    <n v="7"/>
    <n v="8500"/>
    <n v="6130.49"/>
    <n v="10"/>
    <n v="633.51"/>
    <x v="0"/>
    <n v="5"/>
    <x v="0"/>
    <n v="59500"/>
    <n v="5950"/>
    <n v="53550"/>
    <n v="42913.43"/>
    <n v="10003.06"/>
    <n v="18.68"/>
    <x v="0"/>
    <x v="5"/>
  </r>
  <r>
    <x v="691"/>
    <x v="482"/>
    <x v="272"/>
    <x v="35"/>
    <x v="4"/>
    <x v="28"/>
    <x v="1"/>
    <x v="14"/>
    <x v="19"/>
    <x v="2"/>
    <x v="1"/>
    <x v="1"/>
    <n v="8"/>
    <n v="10500"/>
    <n v="5536.48"/>
    <n v="5"/>
    <n v="1130.01"/>
    <x v="0"/>
    <n v="4"/>
    <x v="0"/>
    <n v="84000"/>
    <n v="4200"/>
    <n v="79800"/>
    <n v="44291.839999999997"/>
    <n v="34378.15"/>
    <n v="43.08"/>
    <x v="2"/>
    <x v="2"/>
  </r>
  <r>
    <x v="692"/>
    <x v="123"/>
    <x v="11"/>
    <x v="27"/>
    <x v="2"/>
    <x v="14"/>
    <x v="0"/>
    <x v="0"/>
    <x v="22"/>
    <x v="3"/>
    <x v="0"/>
    <x v="0"/>
    <n v="10"/>
    <n v="450"/>
    <n v="289.08100000000002"/>
    <n v="15"/>
    <n v="1296.72"/>
    <x v="0"/>
    <n v="3"/>
    <x v="2"/>
    <n v="4500"/>
    <n v="675"/>
    <n v="3825"/>
    <n v="2890.81"/>
    <n v="-362.53"/>
    <n v="-9.48"/>
    <x v="0"/>
    <x v="6"/>
  </r>
  <r>
    <x v="693"/>
    <x v="19"/>
    <x v="378"/>
    <x v="23"/>
    <x v="2"/>
    <x v="12"/>
    <x v="2"/>
    <x v="17"/>
    <x v="27"/>
    <x v="0"/>
    <x v="0"/>
    <x v="0"/>
    <n v="7"/>
    <n v="3200"/>
    <n v="1397.3642857142856"/>
    <n v="30"/>
    <n v="430.9"/>
    <x v="1"/>
    <n v="4"/>
    <x v="1"/>
    <n v="22400"/>
    <n v="6720"/>
    <n v="15680"/>
    <n v="9781.5499999999993"/>
    <n v="5467.55"/>
    <n v="34.869999999999997"/>
    <x v="2"/>
    <x v="1"/>
  </r>
  <r>
    <x v="694"/>
    <x v="483"/>
    <x v="345"/>
    <x v="13"/>
    <x v="0"/>
    <x v="10"/>
    <x v="2"/>
    <x v="2"/>
    <x v="9"/>
    <x v="2"/>
    <x v="0"/>
    <x v="2"/>
    <n v="3"/>
    <n v="3200"/>
    <n v="2305.1133333333332"/>
    <n v="10"/>
    <n v="1220.17"/>
    <x v="0"/>
    <n v="5"/>
    <x v="0"/>
    <n v="9600"/>
    <n v="960"/>
    <n v="8640"/>
    <n v="6915.34"/>
    <n v="504.49"/>
    <n v="5.84"/>
    <x v="1"/>
    <x v="2"/>
  </r>
  <r>
    <x v="695"/>
    <x v="484"/>
    <x v="379"/>
    <x v="33"/>
    <x v="0"/>
    <x v="17"/>
    <x v="0"/>
    <x v="6"/>
    <x v="21"/>
    <x v="3"/>
    <x v="2"/>
    <x v="3"/>
    <n v="6"/>
    <n v="18500"/>
    <n v="13780.821666666665"/>
    <n v="5"/>
    <n v="1387.14"/>
    <x v="0"/>
    <n v="5"/>
    <x v="0"/>
    <n v="111000"/>
    <n v="5550"/>
    <n v="105450"/>
    <n v="82684.929999999993"/>
    <n v="21377.93"/>
    <n v="20.27"/>
    <x v="2"/>
    <x v="1"/>
  </r>
  <r>
    <x v="696"/>
    <x v="25"/>
    <x v="317"/>
    <x v="14"/>
    <x v="3"/>
    <x v="27"/>
    <x v="2"/>
    <x v="4"/>
    <x v="35"/>
    <x v="0"/>
    <x v="1"/>
    <x v="3"/>
    <n v="7"/>
    <n v="2800"/>
    <n v="1437.7757142857142"/>
    <n v="20"/>
    <n v="798.49"/>
    <x v="0"/>
    <n v="5"/>
    <x v="0"/>
    <n v="19600"/>
    <n v="3920"/>
    <n v="15680"/>
    <n v="10064.43"/>
    <n v="4817.08"/>
    <n v="30.72"/>
    <x v="0"/>
    <x v="7"/>
  </r>
  <r>
    <x v="697"/>
    <x v="485"/>
    <x v="196"/>
    <x v="4"/>
    <x v="1"/>
    <x v="9"/>
    <x v="2"/>
    <x v="17"/>
    <x v="27"/>
    <x v="1"/>
    <x v="0"/>
    <x v="0"/>
    <n v="2"/>
    <n v="3500"/>
    <n v="1547.5250000000001"/>
    <n v="25"/>
    <n v="881.85"/>
    <x v="0"/>
    <n v="4"/>
    <x v="0"/>
    <n v="7000"/>
    <n v="1750"/>
    <n v="5250"/>
    <n v="3095.05"/>
    <n v="1273.0999999999999"/>
    <n v="24.25"/>
    <x v="1"/>
    <x v="4"/>
  </r>
  <r>
    <x v="698"/>
    <x v="486"/>
    <x v="107"/>
    <x v="35"/>
    <x v="4"/>
    <x v="24"/>
    <x v="0"/>
    <x v="0"/>
    <x v="1"/>
    <x v="3"/>
    <x v="2"/>
    <x v="4"/>
    <n v="11"/>
    <n v="10500"/>
    <n v="7393.1172727272724"/>
    <n v="5"/>
    <n v="718.45"/>
    <x v="0"/>
    <n v="5"/>
    <x v="0"/>
    <n v="115500"/>
    <n v="5775"/>
    <n v="109725"/>
    <n v="81324.289999999994"/>
    <n v="27682.26"/>
    <n v="25.23"/>
    <x v="2"/>
    <x v="4"/>
  </r>
  <r>
    <x v="699"/>
    <x v="459"/>
    <x v="380"/>
    <x v="8"/>
    <x v="0"/>
    <x v="15"/>
    <x v="3"/>
    <x v="5"/>
    <x v="6"/>
    <x v="1"/>
    <x v="1"/>
    <x v="4"/>
    <n v="9"/>
    <n v="72000"/>
    <n v="49420.686666666668"/>
    <n v="5"/>
    <n v="105.29"/>
    <x v="0"/>
    <n v="3"/>
    <x v="0"/>
    <n v="648000"/>
    <n v="32400"/>
    <n v="615600"/>
    <n v="444786.18"/>
    <n v="170708.53"/>
    <n v="27.73"/>
    <x v="0"/>
    <x v="3"/>
  </r>
  <r>
    <x v="700"/>
    <x v="487"/>
    <x v="183"/>
    <x v="24"/>
    <x v="3"/>
    <x v="21"/>
    <x v="3"/>
    <x v="10"/>
    <x v="32"/>
    <x v="1"/>
    <x v="2"/>
    <x v="4"/>
    <n v="9"/>
    <n v="6500"/>
    <n v="3754.0711111111109"/>
    <n v="15"/>
    <n v="1177.2"/>
    <x v="0"/>
    <n v="5"/>
    <x v="0"/>
    <n v="58500"/>
    <n v="8775"/>
    <n v="49725"/>
    <n v="33786.639999999999"/>
    <n v="14761.16"/>
    <n v="29.69"/>
    <x v="2"/>
    <x v="8"/>
  </r>
  <r>
    <x v="701"/>
    <x v="429"/>
    <x v="156"/>
    <x v="16"/>
    <x v="0"/>
    <x v="15"/>
    <x v="1"/>
    <x v="1"/>
    <x v="33"/>
    <x v="3"/>
    <x v="0"/>
    <x v="4"/>
    <n v="6"/>
    <n v="12500"/>
    <n v="6220.9616666666661"/>
    <n v="30"/>
    <n v="1777.88"/>
    <x v="0"/>
    <n v="4"/>
    <x v="0"/>
    <n v="75000"/>
    <n v="22500"/>
    <n v="52500"/>
    <n v="37325.769999999997"/>
    <n v="13396.35"/>
    <n v="25.52"/>
    <x v="0"/>
    <x v="3"/>
  </r>
  <r>
    <x v="702"/>
    <x v="277"/>
    <x v="143"/>
    <x v="28"/>
    <x v="4"/>
    <x v="22"/>
    <x v="4"/>
    <x v="9"/>
    <x v="11"/>
    <x v="1"/>
    <x v="0"/>
    <x v="3"/>
    <n v="5"/>
    <n v="12500"/>
    <n v="5732.5559999999996"/>
    <n v="30"/>
    <n v="1375.48"/>
    <x v="0"/>
    <n v="5"/>
    <x v="0"/>
    <n v="62500"/>
    <n v="18750"/>
    <n v="43750"/>
    <n v="28662.78"/>
    <n v="13711.74"/>
    <n v="31.34"/>
    <x v="0"/>
    <x v="5"/>
  </r>
  <r>
    <x v="703"/>
    <x v="11"/>
    <x v="246"/>
    <x v="29"/>
    <x v="4"/>
    <x v="8"/>
    <x v="1"/>
    <x v="7"/>
    <x v="12"/>
    <x v="1"/>
    <x v="2"/>
    <x v="2"/>
    <n v="10"/>
    <n v="55000"/>
    <n v="29546.503999999997"/>
    <n v="30"/>
    <n v="54.17"/>
    <x v="0"/>
    <n v="5"/>
    <x v="0"/>
    <n v="550000"/>
    <n v="165000"/>
    <n v="385000"/>
    <n v="295465.03999999998"/>
    <n v="89480.79"/>
    <n v="23.24"/>
    <x v="1"/>
    <x v="2"/>
  </r>
  <r>
    <x v="704"/>
    <x v="488"/>
    <x v="381"/>
    <x v="40"/>
    <x v="0"/>
    <x v="19"/>
    <x v="3"/>
    <x v="13"/>
    <x v="20"/>
    <x v="3"/>
    <x v="1"/>
    <x v="4"/>
    <n v="7"/>
    <n v="22000"/>
    <n v="11417.618571428571"/>
    <n v="25"/>
    <n v="122.86"/>
    <x v="0"/>
    <n v="4"/>
    <x v="0"/>
    <n v="154000"/>
    <n v="38500"/>
    <n v="115500"/>
    <n v="79923.33"/>
    <n v="35453.81"/>
    <n v="30.7"/>
    <x v="0"/>
    <x v="9"/>
  </r>
  <r>
    <x v="705"/>
    <x v="94"/>
    <x v="382"/>
    <x v="32"/>
    <x v="1"/>
    <x v="19"/>
    <x v="3"/>
    <x v="5"/>
    <x v="6"/>
    <x v="2"/>
    <x v="2"/>
    <x v="2"/>
    <n v="9"/>
    <n v="4500"/>
    <n v="3480.617777777778"/>
    <n v="5"/>
    <n v="645.07000000000005"/>
    <x v="0"/>
    <n v="5"/>
    <x v="0"/>
    <n v="40500"/>
    <n v="2025"/>
    <n v="38475"/>
    <n v="31325.56"/>
    <n v="6504.37"/>
    <n v="16.91"/>
    <x v="0"/>
    <x v="10"/>
  </r>
  <r>
    <x v="706"/>
    <x v="420"/>
    <x v="383"/>
    <x v="3"/>
    <x v="2"/>
    <x v="4"/>
    <x v="0"/>
    <x v="0"/>
    <x v="22"/>
    <x v="1"/>
    <x v="1"/>
    <x v="1"/>
    <n v="9"/>
    <n v="14500"/>
    <n v="6262.905555555556"/>
    <n v="25"/>
    <n v="1672.22"/>
    <x v="1"/>
    <n v="3"/>
    <x v="1"/>
    <n v="130500"/>
    <n v="32625"/>
    <n v="97875"/>
    <n v="56366.15"/>
    <n v="39836.629999999997"/>
    <n v="40.700000000000003"/>
    <x v="0"/>
    <x v="4"/>
  </r>
  <r>
    <x v="707"/>
    <x v="489"/>
    <x v="381"/>
    <x v="17"/>
    <x v="3"/>
    <x v="2"/>
    <x v="2"/>
    <x v="2"/>
    <x v="3"/>
    <x v="3"/>
    <x v="0"/>
    <x v="2"/>
    <n v="9"/>
    <n v="16500"/>
    <n v="12317.46"/>
    <n v="5"/>
    <n v="436.97"/>
    <x v="1"/>
    <n v="2"/>
    <x v="0"/>
    <n v="148500"/>
    <n v="7425"/>
    <n v="141075"/>
    <n v="110857.14"/>
    <n v="29780.89"/>
    <n v="21.11"/>
    <x v="0"/>
    <x v="6"/>
  </r>
  <r>
    <x v="708"/>
    <x v="207"/>
    <x v="254"/>
    <x v="32"/>
    <x v="1"/>
    <x v="10"/>
    <x v="3"/>
    <x v="3"/>
    <x v="13"/>
    <x v="0"/>
    <x v="2"/>
    <x v="4"/>
    <n v="5"/>
    <n v="4500"/>
    <n v="3123.7939999999999"/>
    <n v="10"/>
    <n v="1311.12"/>
    <x v="0"/>
    <n v="5"/>
    <x v="0"/>
    <n v="22500"/>
    <n v="2250"/>
    <n v="20250"/>
    <n v="15618.97"/>
    <n v="3319.91"/>
    <n v="16.39"/>
    <x v="0"/>
    <x v="8"/>
  </r>
  <r>
    <x v="709"/>
    <x v="282"/>
    <x v="104"/>
    <x v="8"/>
    <x v="0"/>
    <x v="21"/>
    <x v="3"/>
    <x v="10"/>
    <x v="14"/>
    <x v="3"/>
    <x v="2"/>
    <x v="1"/>
    <n v="9"/>
    <n v="72000"/>
    <n v="45063.064444444448"/>
    <n v="20"/>
    <n v="844.55"/>
    <x v="0"/>
    <n v="3"/>
    <x v="0"/>
    <n v="648000"/>
    <n v="129600"/>
    <n v="518400"/>
    <n v="405567.58"/>
    <n v="111987.87"/>
    <n v="21.6"/>
    <x v="0"/>
    <x v="5"/>
  </r>
  <r>
    <x v="710"/>
    <x v="88"/>
    <x v="384"/>
    <x v="40"/>
    <x v="0"/>
    <x v="9"/>
    <x v="1"/>
    <x v="16"/>
    <x v="25"/>
    <x v="1"/>
    <x v="0"/>
    <x v="2"/>
    <n v="5"/>
    <n v="22000"/>
    <n v="10838.583999999999"/>
    <n v="15"/>
    <n v="1680.34"/>
    <x v="0"/>
    <n v="5"/>
    <x v="0"/>
    <n v="110000"/>
    <n v="16500"/>
    <n v="93500"/>
    <n v="54192.92"/>
    <n v="37626.74"/>
    <n v="40.24"/>
    <x v="0"/>
    <x v="0"/>
  </r>
  <r>
    <x v="711"/>
    <x v="137"/>
    <x v="0"/>
    <x v="21"/>
    <x v="0"/>
    <x v="27"/>
    <x v="3"/>
    <x v="5"/>
    <x v="6"/>
    <x v="3"/>
    <x v="2"/>
    <x v="3"/>
    <n v="4"/>
    <n v="45000"/>
    <n v="21999.3675"/>
    <n v="30"/>
    <n v="1361.53"/>
    <x v="0"/>
    <n v="5"/>
    <x v="0"/>
    <n v="180000"/>
    <n v="54000"/>
    <n v="126000"/>
    <n v="87997.47"/>
    <n v="36641"/>
    <n v="29.08"/>
    <x v="2"/>
    <x v="1"/>
  </r>
  <r>
    <x v="712"/>
    <x v="490"/>
    <x v="318"/>
    <x v="10"/>
    <x v="1"/>
    <x v="0"/>
    <x v="0"/>
    <x v="11"/>
    <x v="29"/>
    <x v="1"/>
    <x v="1"/>
    <x v="0"/>
    <n v="4"/>
    <n v="1800"/>
    <n v="1011.1224999999999"/>
    <n v="25"/>
    <n v="1103.01"/>
    <x v="1"/>
    <n v="4"/>
    <x v="0"/>
    <n v="7200"/>
    <n v="1800"/>
    <n v="5400"/>
    <n v="4044.49"/>
    <n v="252.5"/>
    <n v="4.68"/>
    <x v="0"/>
    <x v="1"/>
  </r>
  <r>
    <x v="713"/>
    <x v="58"/>
    <x v="194"/>
    <x v="4"/>
    <x v="1"/>
    <x v="3"/>
    <x v="1"/>
    <x v="7"/>
    <x v="12"/>
    <x v="1"/>
    <x v="0"/>
    <x v="1"/>
    <n v="5"/>
    <n v="3500"/>
    <n v="2140.2719999999999"/>
    <n v="5"/>
    <n v="1491.46"/>
    <x v="0"/>
    <n v="4"/>
    <x v="0"/>
    <n v="17500"/>
    <n v="875"/>
    <n v="16625"/>
    <n v="10701.36"/>
    <n v="4432.18"/>
    <n v="26.66"/>
    <x v="0"/>
    <x v="6"/>
  </r>
  <r>
    <x v="714"/>
    <x v="188"/>
    <x v="346"/>
    <x v="25"/>
    <x v="3"/>
    <x v="28"/>
    <x v="1"/>
    <x v="7"/>
    <x v="8"/>
    <x v="3"/>
    <x v="2"/>
    <x v="2"/>
    <n v="2"/>
    <n v="28000"/>
    <n v="20085.654999999999"/>
    <n v="10"/>
    <n v="1589.63"/>
    <x v="0"/>
    <n v="4"/>
    <x v="0"/>
    <n v="56000"/>
    <n v="5600"/>
    <n v="50400"/>
    <n v="40171.31"/>
    <n v="8639.06"/>
    <n v="17.14"/>
    <x v="2"/>
    <x v="10"/>
  </r>
  <r>
    <x v="715"/>
    <x v="491"/>
    <x v="385"/>
    <x v="9"/>
    <x v="0"/>
    <x v="11"/>
    <x v="2"/>
    <x v="4"/>
    <x v="5"/>
    <x v="0"/>
    <x v="2"/>
    <x v="2"/>
    <n v="7"/>
    <n v="18500"/>
    <n v="9302.137142857142"/>
    <n v="20"/>
    <n v="334.29"/>
    <x v="0"/>
    <n v="2"/>
    <x v="0"/>
    <n v="129500"/>
    <n v="25900"/>
    <n v="103600"/>
    <n v="65114.96"/>
    <n v="38150.75"/>
    <n v="36.83"/>
    <x v="0"/>
    <x v="5"/>
  </r>
  <r>
    <x v="716"/>
    <x v="492"/>
    <x v="327"/>
    <x v="29"/>
    <x v="4"/>
    <x v="25"/>
    <x v="3"/>
    <x v="5"/>
    <x v="6"/>
    <x v="2"/>
    <x v="0"/>
    <x v="2"/>
    <n v="11"/>
    <n v="55000"/>
    <n v="40267.701818181813"/>
    <n v="5"/>
    <n v="1534.61"/>
    <x v="0"/>
    <n v="4"/>
    <x v="0"/>
    <n v="605000"/>
    <n v="30250"/>
    <n v="574750"/>
    <n v="442944.72"/>
    <n v="130270.67"/>
    <n v="22.67"/>
    <x v="0"/>
    <x v="9"/>
  </r>
  <r>
    <x v="717"/>
    <x v="493"/>
    <x v="386"/>
    <x v="34"/>
    <x v="0"/>
    <x v="4"/>
    <x v="0"/>
    <x v="11"/>
    <x v="16"/>
    <x v="2"/>
    <x v="1"/>
    <x v="3"/>
    <n v="8"/>
    <n v="32000"/>
    <n v="24393.38625"/>
    <n v="5"/>
    <n v="853.38"/>
    <x v="0"/>
    <n v="4"/>
    <x v="1"/>
    <n v="256000"/>
    <n v="12800"/>
    <n v="243200"/>
    <n v="195147.09"/>
    <n v="47199.53"/>
    <n v="19.41"/>
    <x v="0"/>
    <x v="9"/>
  </r>
  <r>
    <x v="718"/>
    <x v="494"/>
    <x v="215"/>
    <x v="14"/>
    <x v="3"/>
    <x v="7"/>
    <x v="3"/>
    <x v="5"/>
    <x v="6"/>
    <x v="0"/>
    <x v="2"/>
    <x v="2"/>
    <n v="6"/>
    <n v="2800"/>
    <n v="1711.5683333333334"/>
    <n v="20"/>
    <n v="903.34"/>
    <x v="0"/>
    <n v="3"/>
    <x v="0"/>
    <n v="16800"/>
    <n v="3360"/>
    <n v="13440"/>
    <n v="10269.41"/>
    <n v="2267.25"/>
    <n v="16.87"/>
    <x v="0"/>
    <x v="10"/>
  </r>
  <r>
    <x v="719"/>
    <x v="495"/>
    <x v="163"/>
    <x v="17"/>
    <x v="3"/>
    <x v="19"/>
    <x v="2"/>
    <x v="2"/>
    <x v="3"/>
    <x v="2"/>
    <x v="1"/>
    <x v="3"/>
    <n v="10"/>
    <n v="16500"/>
    <n v="9242.6090000000004"/>
    <n v="25"/>
    <n v="551.84"/>
    <x v="0"/>
    <n v="4"/>
    <x v="0"/>
    <n v="165000"/>
    <n v="41250"/>
    <n v="123750"/>
    <n v="92426.09"/>
    <n v="30772.07"/>
    <n v="24.87"/>
    <x v="0"/>
    <x v="1"/>
  </r>
  <r>
    <x v="720"/>
    <x v="275"/>
    <x v="95"/>
    <x v="24"/>
    <x v="3"/>
    <x v="14"/>
    <x v="2"/>
    <x v="15"/>
    <x v="24"/>
    <x v="3"/>
    <x v="0"/>
    <x v="0"/>
    <n v="4"/>
    <n v="6500"/>
    <n v="3219.2275"/>
    <n v="15"/>
    <n v="1151.8800000000001"/>
    <x v="0"/>
    <n v="1"/>
    <x v="0"/>
    <n v="26000"/>
    <n v="3900"/>
    <n v="22100"/>
    <n v="12876.91"/>
    <n v="8071.21"/>
    <n v="36.520000000000003"/>
    <x v="0"/>
    <x v="8"/>
  </r>
  <r>
    <x v="721"/>
    <x v="496"/>
    <x v="243"/>
    <x v="15"/>
    <x v="4"/>
    <x v="25"/>
    <x v="2"/>
    <x v="15"/>
    <x v="26"/>
    <x v="1"/>
    <x v="2"/>
    <x v="3"/>
    <n v="6"/>
    <n v="28000"/>
    <n v="16440.595000000001"/>
    <n v="5"/>
    <n v="367.51"/>
    <x v="0"/>
    <n v="4"/>
    <x v="0"/>
    <n v="168000"/>
    <n v="8400"/>
    <n v="159600"/>
    <n v="98643.57"/>
    <n v="60588.92"/>
    <n v="37.96"/>
    <x v="2"/>
    <x v="7"/>
  </r>
  <r>
    <x v="722"/>
    <x v="497"/>
    <x v="318"/>
    <x v="30"/>
    <x v="0"/>
    <x v="23"/>
    <x v="2"/>
    <x v="15"/>
    <x v="26"/>
    <x v="1"/>
    <x v="2"/>
    <x v="1"/>
    <n v="1"/>
    <n v="8500"/>
    <n v="4092.1"/>
    <n v="20"/>
    <n v="31.71"/>
    <x v="0"/>
    <n v="4"/>
    <x v="0"/>
    <n v="8500"/>
    <n v="1700"/>
    <n v="6800"/>
    <n v="4092.1"/>
    <n v="2676.19"/>
    <n v="39.36"/>
    <x v="1"/>
    <x v="1"/>
  </r>
  <r>
    <x v="723"/>
    <x v="345"/>
    <x v="18"/>
    <x v="5"/>
    <x v="0"/>
    <x v="9"/>
    <x v="1"/>
    <x v="7"/>
    <x v="12"/>
    <x v="3"/>
    <x v="0"/>
    <x v="3"/>
    <n v="6"/>
    <n v="32000"/>
    <n v="17044.791666666668"/>
    <n v="15"/>
    <n v="1558.6"/>
    <x v="0"/>
    <n v="3"/>
    <x v="0"/>
    <n v="192000"/>
    <n v="28800"/>
    <n v="163200"/>
    <n v="102268.75"/>
    <n v="59372.65"/>
    <n v="36.380000000000003"/>
    <x v="0"/>
    <x v="5"/>
  </r>
  <r>
    <x v="724"/>
    <x v="498"/>
    <x v="130"/>
    <x v="41"/>
    <x v="3"/>
    <x v="4"/>
    <x v="1"/>
    <x v="1"/>
    <x v="30"/>
    <x v="1"/>
    <x v="2"/>
    <x v="4"/>
    <n v="9"/>
    <n v="12500"/>
    <n v="5358.6"/>
    <n v="25"/>
    <n v="220.84"/>
    <x v="0"/>
    <n v="5"/>
    <x v="0"/>
    <n v="112500"/>
    <n v="28125"/>
    <n v="84375"/>
    <n v="48227.4"/>
    <n v="35926.76"/>
    <n v="42.58"/>
    <x v="0"/>
    <x v="3"/>
  </r>
  <r>
    <x v="725"/>
    <x v="376"/>
    <x v="352"/>
    <x v="31"/>
    <x v="2"/>
    <x v="20"/>
    <x v="0"/>
    <x v="0"/>
    <x v="1"/>
    <x v="3"/>
    <x v="2"/>
    <x v="4"/>
    <n v="2"/>
    <n v="8500"/>
    <n v="4712.6099999999997"/>
    <n v="5"/>
    <n v="1280.3699999999999"/>
    <x v="1"/>
    <n v="2"/>
    <x v="2"/>
    <n v="17000"/>
    <n v="850"/>
    <n v="16150"/>
    <n v="9425.2199999999993"/>
    <n v="5444.41"/>
    <n v="33.71"/>
    <x v="0"/>
    <x v="3"/>
  </r>
  <r>
    <x v="726"/>
    <x v="382"/>
    <x v="387"/>
    <x v="39"/>
    <x v="1"/>
    <x v="2"/>
    <x v="2"/>
    <x v="17"/>
    <x v="27"/>
    <x v="2"/>
    <x v="2"/>
    <x v="1"/>
    <n v="1"/>
    <n v="2200"/>
    <n v="1300.68"/>
    <n v="15"/>
    <n v="1330.27"/>
    <x v="1"/>
    <n v="4"/>
    <x v="0"/>
    <n v="2200"/>
    <n v="330"/>
    <n v="1870"/>
    <n v="1300.68"/>
    <n v="-760.95"/>
    <n v="-40.69"/>
    <x v="0"/>
    <x v="5"/>
  </r>
  <r>
    <x v="727"/>
    <x v="32"/>
    <x v="315"/>
    <x v="14"/>
    <x v="3"/>
    <x v="18"/>
    <x v="1"/>
    <x v="7"/>
    <x v="8"/>
    <x v="1"/>
    <x v="1"/>
    <x v="0"/>
    <n v="7"/>
    <n v="2800"/>
    <n v="1283.1371428571426"/>
    <n v="25"/>
    <n v="411.19"/>
    <x v="0"/>
    <n v="4"/>
    <x v="2"/>
    <n v="19600"/>
    <n v="4900"/>
    <n v="14700"/>
    <n v="8981.9599999999991"/>
    <n v="5306.85"/>
    <n v="36.1"/>
    <x v="2"/>
    <x v="8"/>
  </r>
  <r>
    <x v="728"/>
    <x v="367"/>
    <x v="335"/>
    <x v="22"/>
    <x v="0"/>
    <x v="1"/>
    <x v="0"/>
    <x v="0"/>
    <x v="1"/>
    <x v="1"/>
    <x v="0"/>
    <x v="3"/>
    <n v="10"/>
    <n v="85000"/>
    <n v="45185.536"/>
    <n v="25"/>
    <n v="1576.81"/>
    <x v="0"/>
    <n v="3"/>
    <x v="0"/>
    <n v="850000"/>
    <n v="212500"/>
    <n v="637500"/>
    <n v="451855.35999999999"/>
    <n v="184067.83"/>
    <n v="28.87"/>
    <x v="1"/>
    <x v="9"/>
  </r>
  <r>
    <x v="729"/>
    <x v="285"/>
    <x v="94"/>
    <x v="11"/>
    <x v="1"/>
    <x v="26"/>
    <x v="0"/>
    <x v="11"/>
    <x v="15"/>
    <x v="1"/>
    <x v="1"/>
    <x v="2"/>
    <n v="6"/>
    <n v="4200"/>
    <n v="1911.2666666666667"/>
    <n v="25"/>
    <n v="1258.68"/>
    <x v="0"/>
    <n v="1"/>
    <x v="2"/>
    <n v="25200"/>
    <n v="6300"/>
    <n v="18900"/>
    <n v="11467.6"/>
    <n v="6173.72"/>
    <n v="32.67"/>
    <x v="2"/>
    <x v="10"/>
  </r>
  <r>
    <x v="730"/>
    <x v="499"/>
    <x v="177"/>
    <x v="16"/>
    <x v="0"/>
    <x v="11"/>
    <x v="4"/>
    <x v="9"/>
    <x v="11"/>
    <x v="1"/>
    <x v="0"/>
    <x v="4"/>
    <n v="5"/>
    <n v="12500"/>
    <n v="5961.08"/>
    <n v="20"/>
    <n v="580.23"/>
    <x v="0"/>
    <n v="4"/>
    <x v="0"/>
    <n v="62500"/>
    <n v="12500"/>
    <n v="50000"/>
    <n v="29805.4"/>
    <n v="19614.37"/>
    <n v="39.229999999999997"/>
    <x v="1"/>
    <x v="4"/>
  </r>
  <r>
    <x v="731"/>
    <x v="92"/>
    <x v="246"/>
    <x v="35"/>
    <x v="4"/>
    <x v="25"/>
    <x v="0"/>
    <x v="0"/>
    <x v="22"/>
    <x v="1"/>
    <x v="1"/>
    <x v="4"/>
    <n v="10"/>
    <n v="10500"/>
    <n v="6481.7039999999997"/>
    <n v="0"/>
    <n v="326.98"/>
    <x v="0"/>
    <n v="5"/>
    <x v="0"/>
    <n v="105000"/>
    <n v="0"/>
    <n v="105000"/>
    <n v="64817.04"/>
    <n v="39855.980000000003"/>
    <n v="37.96"/>
    <x v="2"/>
    <x v="7"/>
  </r>
  <r>
    <x v="732"/>
    <x v="500"/>
    <x v="96"/>
    <x v="14"/>
    <x v="3"/>
    <x v="0"/>
    <x v="3"/>
    <x v="5"/>
    <x v="6"/>
    <x v="2"/>
    <x v="0"/>
    <x v="1"/>
    <n v="7"/>
    <n v="2800"/>
    <n v="1812.7085714285713"/>
    <n v="15"/>
    <n v="664.41"/>
    <x v="0"/>
    <n v="4"/>
    <x v="0"/>
    <n v="19600"/>
    <n v="2940"/>
    <n v="16660"/>
    <n v="12688.96"/>
    <n v="3306.63"/>
    <n v="19.850000000000001"/>
    <x v="0"/>
    <x v="1"/>
  </r>
  <r>
    <x v="733"/>
    <x v="84"/>
    <x v="287"/>
    <x v="5"/>
    <x v="0"/>
    <x v="25"/>
    <x v="2"/>
    <x v="2"/>
    <x v="9"/>
    <x v="0"/>
    <x v="1"/>
    <x v="1"/>
    <n v="7"/>
    <n v="32000"/>
    <n v="13460.392857142857"/>
    <n v="30"/>
    <n v="349"/>
    <x v="0"/>
    <n v="5"/>
    <x v="0"/>
    <n v="224000"/>
    <n v="67200"/>
    <n v="156800"/>
    <n v="94222.75"/>
    <n v="62228.25"/>
    <n v="39.69"/>
    <x v="1"/>
    <x v="0"/>
  </r>
  <r>
    <x v="734"/>
    <x v="386"/>
    <x v="376"/>
    <x v="10"/>
    <x v="1"/>
    <x v="29"/>
    <x v="3"/>
    <x v="3"/>
    <x v="4"/>
    <x v="1"/>
    <x v="0"/>
    <x v="1"/>
    <n v="6"/>
    <n v="1800"/>
    <n v="1255.0116666666665"/>
    <n v="5"/>
    <n v="122.96"/>
    <x v="0"/>
    <n v="2"/>
    <x v="0"/>
    <n v="10800"/>
    <n v="540"/>
    <n v="10260"/>
    <n v="7530.07"/>
    <n v="2606.9699999999998"/>
    <n v="25.41"/>
    <x v="2"/>
    <x v="5"/>
  </r>
  <r>
    <x v="735"/>
    <x v="335"/>
    <x v="293"/>
    <x v="28"/>
    <x v="4"/>
    <x v="27"/>
    <x v="1"/>
    <x v="16"/>
    <x v="25"/>
    <x v="3"/>
    <x v="2"/>
    <x v="1"/>
    <n v="3"/>
    <n v="12500"/>
    <n v="6855.8666666666659"/>
    <n v="20"/>
    <n v="95.31"/>
    <x v="0"/>
    <n v="5"/>
    <x v="0"/>
    <n v="37500"/>
    <n v="7500"/>
    <n v="30000"/>
    <n v="20567.599999999999"/>
    <n v="9337.09"/>
    <n v="31.12"/>
    <x v="0"/>
    <x v="6"/>
  </r>
  <r>
    <x v="736"/>
    <x v="501"/>
    <x v="275"/>
    <x v="26"/>
    <x v="2"/>
    <x v="21"/>
    <x v="2"/>
    <x v="4"/>
    <x v="5"/>
    <x v="1"/>
    <x v="2"/>
    <x v="2"/>
    <n v="6"/>
    <n v="1200"/>
    <n v="699.92666666666673"/>
    <n v="15"/>
    <n v="1668.88"/>
    <x v="0"/>
    <n v="5"/>
    <x v="0"/>
    <n v="7200"/>
    <n v="1080"/>
    <n v="6120"/>
    <n v="4199.5600000000004"/>
    <n v="251.56"/>
    <n v="4.1100000000000003"/>
    <x v="2"/>
    <x v="8"/>
  </r>
  <r>
    <x v="737"/>
    <x v="166"/>
    <x v="75"/>
    <x v="13"/>
    <x v="0"/>
    <x v="0"/>
    <x v="3"/>
    <x v="10"/>
    <x v="32"/>
    <x v="2"/>
    <x v="0"/>
    <x v="3"/>
    <n v="2"/>
    <n v="3200"/>
    <n v="1584.075"/>
    <n v="10"/>
    <n v="1236.82"/>
    <x v="0"/>
    <n v="5"/>
    <x v="0"/>
    <n v="6400"/>
    <n v="640"/>
    <n v="5760"/>
    <n v="3168.15"/>
    <n v="1355.03"/>
    <n v="23.52"/>
    <x v="2"/>
    <x v="0"/>
  </r>
  <r>
    <x v="738"/>
    <x v="502"/>
    <x v="215"/>
    <x v="24"/>
    <x v="3"/>
    <x v="5"/>
    <x v="3"/>
    <x v="3"/>
    <x v="13"/>
    <x v="0"/>
    <x v="2"/>
    <x v="3"/>
    <n v="3"/>
    <n v="6500"/>
    <n v="3924.11"/>
    <n v="20"/>
    <n v="1346.6"/>
    <x v="0"/>
    <n v="2"/>
    <x v="0"/>
    <n v="19500"/>
    <n v="3900"/>
    <n v="15600"/>
    <n v="11772.33"/>
    <n v="2481.0700000000002"/>
    <n v="15.9"/>
    <x v="0"/>
    <x v="4"/>
  </r>
  <r>
    <x v="739"/>
    <x v="503"/>
    <x v="53"/>
    <x v="20"/>
    <x v="0"/>
    <x v="9"/>
    <x v="1"/>
    <x v="7"/>
    <x v="12"/>
    <x v="3"/>
    <x v="1"/>
    <x v="2"/>
    <n v="2"/>
    <n v="7800"/>
    <n v="3178.33"/>
    <n v="30"/>
    <n v="1264.43"/>
    <x v="0"/>
    <n v="5"/>
    <x v="0"/>
    <n v="15600"/>
    <n v="4680"/>
    <n v="10920"/>
    <n v="6356.66"/>
    <n v="3298.91"/>
    <n v="30.21"/>
    <x v="2"/>
    <x v="10"/>
  </r>
  <r>
    <x v="740"/>
    <x v="80"/>
    <x v="388"/>
    <x v="9"/>
    <x v="0"/>
    <x v="27"/>
    <x v="4"/>
    <x v="9"/>
    <x v="11"/>
    <x v="3"/>
    <x v="1"/>
    <x v="3"/>
    <n v="8"/>
    <n v="18500"/>
    <n v="10376.247499999999"/>
    <n v="30"/>
    <n v="540.07000000000005"/>
    <x v="0"/>
    <n v="5"/>
    <x v="0"/>
    <n v="148000"/>
    <n v="44400"/>
    <n v="103600"/>
    <n v="83009.98"/>
    <n v="20049.95"/>
    <n v="19.350000000000001"/>
    <x v="2"/>
    <x v="0"/>
  </r>
  <r>
    <x v="741"/>
    <x v="504"/>
    <x v="362"/>
    <x v="41"/>
    <x v="3"/>
    <x v="18"/>
    <x v="4"/>
    <x v="9"/>
    <x v="11"/>
    <x v="1"/>
    <x v="1"/>
    <x v="3"/>
    <n v="8"/>
    <n v="12500"/>
    <n v="5319.09"/>
    <n v="25"/>
    <n v="553.08000000000004"/>
    <x v="0"/>
    <n v="5"/>
    <x v="0"/>
    <n v="100000"/>
    <n v="25000"/>
    <n v="75000"/>
    <n v="42552.72"/>
    <n v="31894.2"/>
    <n v="42.53"/>
    <x v="0"/>
    <x v="4"/>
  </r>
  <r>
    <x v="742"/>
    <x v="505"/>
    <x v="389"/>
    <x v="16"/>
    <x v="0"/>
    <x v="22"/>
    <x v="3"/>
    <x v="5"/>
    <x v="6"/>
    <x v="2"/>
    <x v="1"/>
    <x v="1"/>
    <n v="8"/>
    <n v="12500"/>
    <n v="10129.266250000001"/>
    <n v="0"/>
    <n v="1307.6099999999999"/>
    <x v="0"/>
    <n v="3"/>
    <x v="3"/>
    <n v="100000"/>
    <n v="0"/>
    <n v="100000"/>
    <n v="81034.13"/>
    <n v="17658.259999999998"/>
    <n v="17.66"/>
    <x v="0"/>
    <x v="0"/>
  </r>
  <r>
    <x v="743"/>
    <x v="387"/>
    <x v="390"/>
    <x v="36"/>
    <x v="4"/>
    <x v="27"/>
    <x v="1"/>
    <x v="14"/>
    <x v="19"/>
    <x v="0"/>
    <x v="0"/>
    <x v="3"/>
    <n v="8"/>
    <n v="42000"/>
    <n v="22754.771250000002"/>
    <n v="15"/>
    <n v="1271.24"/>
    <x v="0"/>
    <n v="5"/>
    <x v="0"/>
    <n v="336000"/>
    <n v="50400"/>
    <n v="285600"/>
    <n v="182038.17"/>
    <n v="102290.59"/>
    <n v="35.82"/>
    <x v="2"/>
    <x v="5"/>
  </r>
  <r>
    <x v="744"/>
    <x v="506"/>
    <x v="235"/>
    <x v="35"/>
    <x v="4"/>
    <x v="27"/>
    <x v="4"/>
    <x v="9"/>
    <x v="11"/>
    <x v="1"/>
    <x v="0"/>
    <x v="1"/>
    <n v="5"/>
    <n v="10500"/>
    <n v="4981.29"/>
    <n v="20"/>
    <n v="748.58"/>
    <x v="0"/>
    <n v="5"/>
    <x v="0"/>
    <n v="52500"/>
    <n v="10500"/>
    <n v="42000"/>
    <n v="24906.45"/>
    <n v="16344.97"/>
    <n v="38.92"/>
    <x v="2"/>
    <x v="2"/>
  </r>
  <r>
    <x v="745"/>
    <x v="507"/>
    <x v="145"/>
    <x v="19"/>
    <x v="2"/>
    <x v="17"/>
    <x v="3"/>
    <x v="10"/>
    <x v="32"/>
    <x v="1"/>
    <x v="0"/>
    <x v="1"/>
    <n v="9"/>
    <n v="3200"/>
    <n v="1641.1822222222222"/>
    <s v="N/A"/>
    <n v="1611.65"/>
    <x v="0"/>
    <n v="4"/>
    <x v="0"/>
    <n v="28800"/>
    <n v="8640"/>
    <n v="20160"/>
    <n v="14770.64"/>
    <n v="3777.71"/>
    <n v="18.739999999999998"/>
    <x v="0"/>
    <x v="0"/>
  </r>
  <r>
    <x v="746"/>
    <x v="439"/>
    <x v="242"/>
    <x v="40"/>
    <x v="0"/>
    <x v="12"/>
    <x v="1"/>
    <x v="14"/>
    <x v="19"/>
    <x v="2"/>
    <x v="0"/>
    <x v="1"/>
    <n v="9"/>
    <n v="22000"/>
    <n v="13319.435555555556"/>
    <n v="5"/>
    <n v="951.86"/>
    <x v="0"/>
    <n v="5"/>
    <x v="0"/>
    <n v="198000"/>
    <n v="9900"/>
    <n v="188100"/>
    <n v="119874.92"/>
    <n v="67273.22"/>
    <n v="35.76"/>
    <x v="1"/>
    <x v="0"/>
  </r>
  <r>
    <x v="747"/>
    <x v="351"/>
    <x v="184"/>
    <x v="12"/>
    <x v="3"/>
    <x v="8"/>
    <x v="4"/>
    <x v="8"/>
    <x v="23"/>
    <x v="0"/>
    <x v="1"/>
    <x v="4"/>
    <n v="2"/>
    <n v="7200"/>
    <n v="3676.9549999999999"/>
    <n v="30"/>
    <n v="934.73"/>
    <x v="0"/>
    <n v="4"/>
    <x v="0"/>
    <n v="14400"/>
    <n v="4320"/>
    <n v="10080"/>
    <n v="7353.91"/>
    <n v="1791.36"/>
    <n v="17.77"/>
    <x v="2"/>
    <x v="4"/>
  </r>
  <r>
    <x v="748"/>
    <x v="422"/>
    <x v="374"/>
    <x v="17"/>
    <x v="3"/>
    <x v="8"/>
    <x v="2"/>
    <x v="4"/>
    <x v="35"/>
    <x v="2"/>
    <x v="1"/>
    <x v="2"/>
    <n v="3"/>
    <n v="16500"/>
    <n v="11479.726666666667"/>
    <n v="0"/>
    <n v="1162.33"/>
    <x v="0"/>
    <n v="4"/>
    <x v="0"/>
    <n v="49500"/>
    <n v="0"/>
    <n v="49500"/>
    <n v="34439.18"/>
    <n v="13898.49"/>
    <n v="28.08"/>
    <x v="1"/>
    <x v="4"/>
  </r>
  <r>
    <x v="749"/>
    <x v="508"/>
    <x v="314"/>
    <x v="30"/>
    <x v="0"/>
    <x v="28"/>
    <x v="3"/>
    <x v="5"/>
    <x v="6"/>
    <x v="2"/>
    <x v="0"/>
    <x v="3"/>
    <n v="5"/>
    <n v="8500"/>
    <n v="4990.3980000000001"/>
    <n v="20"/>
    <n v="411.78"/>
    <x v="1"/>
    <n v="5"/>
    <x v="0"/>
    <n v="42500"/>
    <n v="8500"/>
    <n v="34000"/>
    <n v="24951.99"/>
    <n v="8636.23"/>
    <n v="25.4"/>
    <x v="0"/>
    <x v="3"/>
  </r>
  <r>
    <x v="750"/>
    <x v="509"/>
    <x v="304"/>
    <x v="4"/>
    <x v="1"/>
    <x v="10"/>
    <x v="2"/>
    <x v="15"/>
    <x v="24"/>
    <x v="2"/>
    <x v="1"/>
    <x v="1"/>
    <n v="2"/>
    <n v="3500"/>
    <n v="2065.88"/>
    <n v="0"/>
    <n v="72.180000000000007"/>
    <x v="0"/>
    <n v="5"/>
    <x v="0"/>
    <n v="7000"/>
    <n v="0"/>
    <n v="7000"/>
    <n v="4131.76"/>
    <n v="2796.06"/>
    <n v="39.94"/>
    <x v="2"/>
    <x v="9"/>
  </r>
  <r>
    <x v="751"/>
    <x v="146"/>
    <x v="391"/>
    <x v="29"/>
    <x v="4"/>
    <x v="20"/>
    <x v="2"/>
    <x v="17"/>
    <x v="28"/>
    <x v="0"/>
    <x v="2"/>
    <x v="1"/>
    <n v="6"/>
    <n v="55000"/>
    <n v="33822.288333333338"/>
    <n v="10"/>
    <n v="1668.28"/>
    <x v="0"/>
    <n v="5"/>
    <x v="0"/>
    <n v="330000"/>
    <n v="33000"/>
    <n v="297000"/>
    <n v="202933.73"/>
    <n v="92397.99"/>
    <n v="31.11"/>
    <x v="2"/>
    <x v="7"/>
  </r>
  <r>
    <x v="752"/>
    <x v="510"/>
    <x v="307"/>
    <x v="25"/>
    <x v="3"/>
    <x v="18"/>
    <x v="1"/>
    <x v="7"/>
    <x v="12"/>
    <x v="3"/>
    <x v="1"/>
    <x v="3"/>
    <n v="5"/>
    <n v="28000"/>
    <n v="14516.162"/>
    <n v="25"/>
    <n v="206.6"/>
    <x v="0"/>
    <n v="5"/>
    <x v="0"/>
    <n v="140000"/>
    <n v="35000"/>
    <n v="105000"/>
    <n v="72580.81"/>
    <n v="32212.59"/>
    <n v="30.68"/>
    <x v="1"/>
    <x v="4"/>
  </r>
  <r>
    <x v="753"/>
    <x v="511"/>
    <x v="392"/>
    <x v="24"/>
    <x v="3"/>
    <x v="18"/>
    <x v="1"/>
    <x v="16"/>
    <x v="25"/>
    <x v="1"/>
    <x v="1"/>
    <x v="1"/>
    <n v="5"/>
    <n v="6500"/>
    <n v="3279.4120000000003"/>
    <n v="25"/>
    <n v="572.85"/>
    <x v="0"/>
    <n v="3"/>
    <x v="0"/>
    <n v="32500"/>
    <n v="8125"/>
    <n v="24375"/>
    <n v="16397.060000000001"/>
    <n v="7405.09"/>
    <n v="30.38"/>
    <x v="0"/>
    <x v="7"/>
  </r>
  <r>
    <x v="754"/>
    <x v="446"/>
    <x v="339"/>
    <x v="15"/>
    <x v="4"/>
    <x v="2"/>
    <x v="1"/>
    <x v="7"/>
    <x v="8"/>
    <x v="1"/>
    <x v="2"/>
    <x v="3"/>
    <n v="5"/>
    <n v="28000"/>
    <n v="14590.967999999999"/>
    <n v="25"/>
    <n v="646"/>
    <x v="0"/>
    <n v="5"/>
    <x v="1"/>
    <n v="140000"/>
    <n v="35000"/>
    <n v="105000"/>
    <n v="72954.84"/>
    <n v="31399.16"/>
    <n v="29.9"/>
    <x v="2"/>
    <x v="7"/>
  </r>
  <r>
    <x v="755"/>
    <x v="362"/>
    <x v="318"/>
    <x v="3"/>
    <x v="2"/>
    <x v="0"/>
    <x v="1"/>
    <x v="7"/>
    <x v="8"/>
    <x v="2"/>
    <x v="0"/>
    <x v="2"/>
    <n v="1"/>
    <n v="14500"/>
    <n v="6459.54"/>
    <n v="30"/>
    <n v="1453"/>
    <x v="0"/>
    <n v="4"/>
    <x v="0"/>
    <n v="14500"/>
    <n v="4350"/>
    <n v="10150"/>
    <n v="6459.54"/>
    <n v="2237.46"/>
    <n v="22.04"/>
    <x v="2"/>
    <x v="7"/>
  </r>
  <r>
    <x v="756"/>
    <x v="512"/>
    <x v="393"/>
    <x v="21"/>
    <x v="0"/>
    <x v="21"/>
    <x v="2"/>
    <x v="4"/>
    <x v="35"/>
    <x v="2"/>
    <x v="1"/>
    <x v="3"/>
    <n v="2"/>
    <n v="45000"/>
    <n v="21444.084999999999"/>
    <n v="20"/>
    <n v="1152.48"/>
    <x v="0"/>
    <n v="5"/>
    <x v="2"/>
    <n v="90000"/>
    <n v="18000"/>
    <n v="72000"/>
    <n v="42888.17"/>
    <n v="27959.35"/>
    <n v="38.83"/>
    <x v="0"/>
    <x v="0"/>
  </r>
  <r>
    <x v="757"/>
    <x v="44"/>
    <x v="394"/>
    <x v="17"/>
    <x v="3"/>
    <x v="16"/>
    <x v="1"/>
    <x v="16"/>
    <x v="25"/>
    <x v="0"/>
    <x v="2"/>
    <x v="1"/>
    <n v="8"/>
    <n v="16500"/>
    <n v="9415.8775000000005"/>
    <n v="30"/>
    <n v="179.04"/>
    <x v="0"/>
    <n v="4"/>
    <x v="0"/>
    <n v="132000"/>
    <n v="39600"/>
    <n v="92400"/>
    <n v="75327.02"/>
    <n v="16893.939999999999"/>
    <n v="18.28"/>
    <x v="2"/>
    <x v="7"/>
  </r>
  <r>
    <x v="758"/>
    <x v="104"/>
    <x v="385"/>
    <x v="17"/>
    <x v="3"/>
    <x v="5"/>
    <x v="2"/>
    <x v="4"/>
    <x v="31"/>
    <x v="3"/>
    <x v="1"/>
    <x v="1"/>
    <n v="9"/>
    <n v="16500"/>
    <n v="9007.7866666666669"/>
    <n v="15"/>
    <n v="895.78"/>
    <x v="0"/>
    <n v="4"/>
    <x v="0"/>
    <n v="148500"/>
    <n v="22275"/>
    <n v="126225"/>
    <n v="81070.080000000002"/>
    <n v="44259.14"/>
    <n v="35.06"/>
    <x v="2"/>
    <x v="3"/>
  </r>
  <r>
    <x v="759"/>
    <x v="32"/>
    <x v="298"/>
    <x v="37"/>
    <x v="1"/>
    <x v="13"/>
    <x v="3"/>
    <x v="5"/>
    <x v="6"/>
    <x v="2"/>
    <x v="1"/>
    <x v="2"/>
    <n v="2"/>
    <n v="1200"/>
    <n v="663.89"/>
    <n v="30"/>
    <n v="1218.43"/>
    <x v="0"/>
    <n v="4"/>
    <x v="0"/>
    <n v="2400"/>
    <n v="720"/>
    <n v="1680"/>
    <n v="1327.78"/>
    <n v="-866.21"/>
    <n v="-51.56"/>
    <x v="2"/>
    <x v="8"/>
  </r>
  <r>
    <x v="760"/>
    <x v="466"/>
    <x v="395"/>
    <x v="4"/>
    <x v="1"/>
    <x v="4"/>
    <x v="2"/>
    <x v="17"/>
    <x v="28"/>
    <x v="0"/>
    <x v="0"/>
    <x v="0"/>
    <n v="7"/>
    <n v="3500"/>
    <n v="1826.82"/>
    <n v="30"/>
    <n v="274.08999999999997"/>
    <x v="0"/>
    <n v="4"/>
    <x v="1"/>
    <n v="24500"/>
    <n v="7350"/>
    <n v="17150"/>
    <n v="12787.74"/>
    <n v="4088.17"/>
    <n v="23.84"/>
    <x v="2"/>
    <x v="4"/>
  </r>
  <r>
    <x v="761"/>
    <x v="513"/>
    <x v="321"/>
    <x v="5"/>
    <x v="0"/>
    <x v="23"/>
    <x v="3"/>
    <x v="5"/>
    <x v="6"/>
    <x v="0"/>
    <x v="0"/>
    <x v="3"/>
    <n v="5"/>
    <n v="32000"/>
    <n v="19144.766"/>
    <n v="15"/>
    <n v="1047.04"/>
    <x v="0"/>
    <n v="4"/>
    <x v="0"/>
    <n v="160000"/>
    <n v="24000"/>
    <n v="136000"/>
    <n v="95723.83"/>
    <n v="39229.129999999997"/>
    <n v="28.84"/>
    <x v="2"/>
    <x v="0"/>
  </r>
  <r>
    <x v="762"/>
    <x v="9"/>
    <x v="396"/>
    <x v="33"/>
    <x v="0"/>
    <x v="18"/>
    <x v="1"/>
    <x v="1"/>
    <x v="33"/>
    <x v="1"/>
    <x v="2"/>
    <x v="3"/>
    <n v="4"/>
    <n v="18500"/>
    <n v="11365.135"/>
    <n v="25"/>
    <n v="1271.18"/>
    <x v="0"/>
    <n v="4"/>
    <x v="0"/>
    <n v="74000"/>
    <n v="18500"/>
    <n v="55500"/>
    <n v="45460.54"/>
    <n v="8768.2800000000007"/>
    <n v="15.8"/>
    <x v="0"/>
    <x v="0"/>
  </r>
  <r>
    <x v="763"/>
    <x v="79"/>
    <x v="362"/>
    <x v="40"/>
    <x v="0"/>
    <x v="15"/>
    <x v="2"/>
    <x v="15"/>
    <x v="34"/>
    <x v="1"/>
    <x v="0"/>
    <x v="2"/>
    <n v="11"/>
    <n v="22000"/>
    <n v="11654.846363636363"/>
    <n v="10"/>
    <n v="1113.52"/>
    <x v="1"/>
    <n v="2"/>
    <x v="0"/>
    <n v="242000"/>
    <n v="24200"/>
    <n v="217800"/>
    <n v="128203.31"/>
    <n v="88483.17"/>
    <n v="40.630000000000003"/>
    <x v="2"/>
    <x v="3"/>
  </r>
  <r>
    <x v="764"/>
    <x v="514"/>
    <x v="107"/>
    <x v="41"/>
    <x v="3"/>
    <x v="28"/>
    <x v="0"/>
    <x v="0"/>
    <x v="0"/>
    <x v="3"/>
    <x v="2"/>
    <x v="0"/>
    <n v="1"/>
    <n v="12500"/>
    <n v="6490.56"/>
    <s v="N/A"/>
    <n v="835.75"/>
    <x v="0"/>
    <n v="4"/>
    <x v="0"/>
    <n v="12500"/>
    <n v="2500"/>
    <n v="10000"/>
    <n v="6490.56"/>
    <n v="2673.69"/>
    <n v="26.74"/>
    <x v="0"/>
    <x v="10"/>
  </r>
  <r>
    <x v="765"/>
    <x v="515"/>
    <x v="360"/>
    <x v="24"/>
    <x v="3"/>
    <x v="24"/>
    <x v="0"/>
    <x v="6"/>
    <x v="21"/>
    <x v="2"/>
    <x v="2"/>
    <x v="4"/>
    <n v="2"/>
    <n v="6500"/>
    <n v="3745.64"/>
    <n v="15"/>
    <n v="1724.88"/>
    <x v="0"/>
    <n v="4"/>
    <x v="0"/>
    <n v="13000"/>
    <n v="1950"/>
    <n v="11050"/>
    <n v="7491.28"/>
    <n v="1833.84"/>
    <n v="16.600000000000001"/>
    <x v="1"/>
    <x v="9"/>
  </r>
  <r>
    <x v="766"/>
    <x v="98"/>
    <x v="31"/>
    <x v="5"/>
    <x v="0"/>
    <x v="23"/>
    <x v="2"/>
    <x v="17"/>
    <x v="28"/>
    <x v="1"/>
    <x v="1"/>
    <x v="2"/>
    <n v="4"/>
    <n v="32000"/>
    <n v="17596.467499999999"/>
    <n v="15"/>
    <n v="172.67"/>
    <x v="1"/>
    <n v="4"/>
    <x v="0"/>
    <n v="128000"/>
    <n v="19200"/>
    <n v="108800"/>
    <n v="70385.87"/>
    <n v="38241.46"/>
    <n v="35.15"/>
    <x v="0"/>
    <x v="4"/>
  </r>
  <r>
    <x v="767"/>
    <x v="516"/>
    <x v="153"/>
    <x v="7"/>
    <x v="0"/>
    <x v="29"/>
    <x v="2"/>
    <x v="2"/>
    <x v="3"/>
    <x v="1"/>
    <x v="2"/>
    <x v="2"/>
    <n v="5"/>
    <n v="6500"/>
    <n v="3255.3919999999998"/>
    <n v="30"/>
    <n v="519.36"/>
    <x v="0"/>
    <n v="5"/>
    <x v="0"/>
    <n v="32500"/>
    <n v="9750"/>
    <n v="22750"/>
    <n v="16276.96"/>
    <n v="5953.68"/>
    <n v="26.17"/>
    <x v="0"/>
    <x v="8"/>
  </r>
  <r>
    <x v="768"/>
    <x v="279"/>
    <x v="397"/>
    <x v="34"/>
    <x v="0"/>
    <x v="8"/>
    <x v="1"/>
    <x v="7"/>
    <x v="12"/>
    <x v="3"/>
    <x v="0"/>
    <x v="2"/>
    <n v="8"/>
    <n v="32000"/>
    <n v="15239.93375"/>
    <n v="15"/>
    <n v="1115.6099999999999"/>
    <x v="1"/>
    <n v="2"/>
    <x v="2"/>
    <n v="256000"/>
    <n v="38400"/>
    <n v="217600"/>
    <n v="121919.47"/>
    <n v="94564.92"/>
    <n v="43.46"/>
    <x v="0"/>
    <x v="10"/>
  </r>
  <r>
    <x v="769"/>
    <x v="423"/>
    <x v="184"/>
    <x v="25"/>
    <x v="3"/>
    <x v="1"/>
    <x v="1"/>
    <x v="14"/>
    <x v="19"/>
    <x v="3"/>
    <x v="0"/>
    <x v="2"/>
    <n v="10"/>
    <n v="28000"/>
    <n v="12363.299000000001"/>
    <n v="25"/>
    <n v="1624.35"/>
    <x v="0"/>
    <n v="4"/>
    <x v="0"/>
    <n v="280000"/>
    <n v="70000"/>
    <n v="210000"/>
    <n v="123632.99"/>
    <n v="84742.66"/>
    <n v="40.35"/>
    <x v="0"/>
    <x v="1"/>
  </r>
  <r>
    <x v="770"/>
    <x v="517"/>
    <x v="392"/>
    <x v="20"/>
    <x v="0"/>
    <x v="4"/>
    <x v="4"/>
    <x v="8"/>
    <x v="10"/>
    <x v="2"/>
    <x v="0"/>
    <x v="3"/>
    <n v="1"/>
    <n v="7800"/>
    <n v="4856.05"/>
    <n v="10"/>
    <n v="679.68"/>
    <x v="1"/>
    <n v="2"/>
    <x v="3"/>
    <n v="7800"/>
    <n v="780"/>
    <n v="7020"/>
    <n v="4856.05"/>
    <n v="1484.27"/>
    <n v="21.14"/>
    <x v="2"/>
    <x v="10"/>
  </r>
  <r>
    <x v="771"/>
    <x v="424"/>
    <x v="278"/>
    <x v="11"/>
    <x v="1"/>
    <x v="24"/>
    <x v="3"/>
    <x v="3"/>
    <x v="4"/>
    <x v="1"/>
    <x v="0"/>
    <x v="4"/>
    <n v="10"/>
    <n v="4200"/>
    <n v="2511.3869999999997"/>
    <n v="10"/>
    <n v="1637.93"/>
    <x v="0"/>
    <n v="4"/>
    <x v="2"/>
    <n v="42000"/>
    <n v="4200"/>
    <n v="37800"/>
    <n v="25113.87"/>
    <n v="11048.2"/>
    <n v="29.23"/>
    <x v="0"/>
    <x v="9"/>
  </r>
  <r>
    <x v="772"/>
    <x v="290"/>
    <x v="192"/>
    <x v="24"/>
    <x v="3"/>
    <x v="26"/>
    <x v="2"/>
    <x v="2"/>
    <x v="29"/>
    <x v="2"/>
    <x v="2"/>
    <x v="4"/>
    <n v="3"/>
    <n v="6500"/>
    <n v="3479.3366666666666"/>
    <n v="30"/>
    <n v="1092.72"/>
    <x v="0"/>
    <n v="4"/>
    <x v="2"/>
    <n v="19500"/>
    <n v="5850"/>
    <n v="13650"/>
    <n v="10438.01"/>
    <n v="2119.27"/>
    <n v="15.53"/>
    <x v="2"/>
    <x v="2"/>
  </r>
  <r>
    <x v="773"/>
    <x v="323"/>
    <x v="398"/>
    <x v="12"/>
    <x v="3"/>
    <x v="27"/>
    <x v="2"/>
    <x v="2"/>
    <x v="3"/>
    <x v="1"/>
    <x v="2"/>
    <x v="4"/>
    <n v="6"/>
    <n v="7200"/>
    <n v="4034.3166666666671"/>
    <n v="10"/>
    <n v="1623.02"/>
    <x v="0"/>
    <n v="4"/>
    <x v="0"/>
    <n v="43200"/>
    <n v="4320"/>
    <n v="38880"/>
    <n v="24205.9"/>
    <n v="13051.08"/>
    <n v="33.57"/>
    <x v="2"/>
    <x v="2"/>
  </r>
  <r>
    <x v="774"/>
    <x v="268"/>
    <x v="62"/>
    <x v="33"/>
    <x v="0"/>
    <x v="1"/>
    <x v="4"/>
    <x v="9"/>
    <x v="11"/>
    <x v="2"/>
    <x v="0"/>
    <x v="3"/>
    <n v="9"/>
    <n v="18500"/>
    <n v="9148.5233333333344"/>
    <n v="30"/>
    <n v="239.83"/>
    <x v="0"/>
    <n v="5"/>
    <x v="2"/>
    <n v="166500"/>
    <n v="49950"/>
    <n v="116550"/>
    <n v="82336.710000000006"/>
    <n v="33973.46"/>
    <n v="29.15"/>
    <x v="2"/>
    <x v="10"/>
  </r>
  <r>
    <x v="775"/>
    <x v="518"/>
    <x v="89"/>
    <x v="27"/>
    <x v="2"/>
    <x v="29"/>
    <x v="2"/>
    <x v="4"/>
    <x v="35"/>
    <x v="2"/>
    <x v="1"/>
    <x v="2"/>
    <n v="3"/>
    <n v="450"/>
    <n v="227.78666666666666"/>
    <n v="20"/>
    <n v="220.43"/>
    <x v="0"/>
    <n v="2"/>
    <x v="3"/>
    <n v="1350"/>
    <n v="270"/>
    <n v="1080"/>
    <n v="683.36"/>
    <n v="176.21"/>
    <n v="16.32"/>
    <x v="2"/>
    <x v="2"/>
  </r>
  <r>
    <x v="776"/>
    <x v="43"/>
    <x v="399"/>
    <x v="21"/>
    <x v="0"/>
    <x v="5"/>
    <x v="0"/>
    <x v="0"/>
    <x v="22"/>
    <x v="3"/>
    <x v="2"/>
    <x v="0"/>
    <n v="6"/>
    <n v="45000"/>
    <n v="28462.548333333336"/>
    <n v="10"/>
    <n v="1109.54"/>
    <x v="0"/>
    <n v="5"/>
    <x v="0"/>
    <n v="270000"/>
    <n v="27000"/>
    <n v="243000"/>
    <n v="170775.29"/>
    <n v="71115.17"/>
    <n v="29.27"/>
    <x v="1"/>
    <x v="2"/>
  </r>
  <r>
    <x v="777"/>
    <x v="519"/>
    <x v="400"/>
    <x v="3"/>
    <x v="2"/>
    <x v="23"/>
    <x v="0"/>
    <x v="11"/>
    <x v="15"/>
    <x v="0"/>
    <x v="2"/>
    <x v="2"/>
    <n v="6"/>
    <n v="14500"/>
    <n v="11277.791666666666"/>
    <n v="0"/>
    <n v="1401.43"/>
    <x v="0"/>
    <n v="3"/>
    <x v="0"/>
    <n v="87000"/>
    <n v="0"/>
    <n v="87000"/>
    <n v="67666.75"/>
    <n v="17931.82"/>
    <n v="20.61"/>
    <x v="2"/>
    <x v="11"/>
  </r>
  <r>
    <x v="778"/>
    <x v="54"/>
    <x v="401"/>
    <x v="18"/>
    <x v="1"/>
    <x v="27"/>
    <x v="4"/>
    <x v="9"/>
    <x v="11"/>
    <x v="3"/>
    <x v="1"/>
    <x v="1"/>
    <n v="6"/>
    <n v="2500"/>
    <n v="1288.4733333333334"/>
    <n v="30"/>
    <n v="850.08"/>
    <x v="0"/>
    <n v="4"/>
    <x v="0"/>
    <n v="15000"/>
    <n v="4500"/>
    <n v="10500"/>
    <n v="7730.84"/>
    <n v="1919.08"/>
    <n v="18.28"/>
    <x v="0"/>
    <x v="10"/>
  </r>
  <r>
    <x v="779"/>
    <x v="373"/>
    <x v="68"/>
    <x v="22"/>
    <x v="0"/>
    <x v="5"/>
    <x v="3"/>
    <x v="10"/>
    <x v="32"/>
    <x v="0"/>
    <x v="0"/>
    <x v="2"/>
    <n v="8"/>
    <n v="85000"/>
    <n v="48046.766250000001"/>
    <n v="10"/>
    <n v="1438.61"/>
    <x v="0"/>
    <n v="4"/>
    <x v="1"/>
    <n v="680000"/>
    <n v="68000"/>
    <n v="612000"/>
    <n v="384374.13"/>
    <n v="226187.26"/>
    <n v="36.96"/>
    <x v="2"/>
    <x v="7"/>
  </r>
  <r>
    <x v="780"/>
    <x v="520"/>
    <x v="206"/>
    <x v="1"/>
    <x v="1"/>
    <x v="27"/>
    <x v="2"/>
    <x v="2"/>
    <x v="9"/>
    <x v="3"/>
    <x v="0"/>
    <x v="1"/>
    <n v="9"/>
    <n v="1800"/>
    <n v="1142.7622222222224"/>
    <n v="10"/>
    <n v="946.85"/>
    <x v="0"/>
    <n v="5"/>
    <x v="0"/>
    <n v="16200"/>
    <n v="1620"/>
    <n v="14580"/>
    <n v="10284.86"/>
    <n v="3348.29"/>
    <n v="22.96"/>
    <x v="0"/>
    <x v="8"/>
  </r>
  <r>
    <x v="781"/>
    <x v="506"/>
    <x v="256"/>
    <x v="24"/>
    <x v="3"/>
    <x v="0"/>
    <x v="3"/>
    <x v="3"/>
    <x v="4"/>
    <x v="1"/>
    <x v="2"/>
    <x v="0"/>
    <n v="3"/>
    <n v="6500"/>
    <n v="3615.646666666667"/>
    <n v="15"/>
    <n v="1741.58"/>
    <x v="1"/>
    <n v="2"/>
    <x v="0"/>
    <n v="19500"/>
    <n v="2925"/>
    <n v="16575"/>
    <n v="10846.94"/>
    <n v="3986.48"/>
    <n v="24.05"/>
    <x v="2"/>
    <x v="2"/>
  </r>
  <r>
    <x v="782"/>
    <x v="154"/>
    <x v="385"/>
    <x v="34"/>
    <x v="0"/>
    <x v="25"/>
    <x v="3"/>
    <x v="5"/>
    <x v="6"/>
    <x v="2"/>
    <x v="0"/>
    <x v="4"/>
    <n v="2"/>
    <n v="32000"/>
    <n v="19026.325000000001"/>
    <n v="0"/>
    <n v="208.86"/>
    <x v="0"/>
    <n v="5"/>
    <x v="0"/>
    <n v="64000"/>
    <n v="0"/>
    <n v="64000"/>
    <n v="38052.65"/>
    <n v="25738.49"/>
    <n v="40.22"/>
    <x v="1"/>
    <x v="9"/>
  </r>
  <r>
    <x v="783"/>
    <x v="57"/>
    <x v="402"/>
    <x v="18"/>
    <x v="1"/>
    <x v="0"/>
    <x v="2"/>
    <x v="17"/>
    <x v="27"/>
    <x v="2"/>
    <x v="2"/>
    <x v="4"/>
    <n v="9"/>
    <n v="2500"/>
    <n v="1127.57"/>
    <n v="30"/>
    <n v="275.48"/>
    <x v="0"/>
    <n v="4"/>
    <x v="0"/>
    <n v="22500"/>
    <n v="6750"/>
    <n v="15750"/>
    <n v="10148.129999999999"/>
    <n v="5326.39"/>
    <n v="33.82"/>
    <x v="2"/>
    <x v="10"/>
  </r>
  <r>
    <x v="784"/>
    <x v="211"/>
    <x v="375"/>
    <x v="32"/>
    <x v="1"/>
    <x v="11"/>
    <x v="1"/>
    <x v="14"/>
    <x v="19"/>
    <x v="3"/>
    <x v="0"/>
    <x v="4"/>
    <n v="7"/>
    <n v="4500"/>
    <n v="2410.3671428571429"/>
    <n v="30"/>
    <n v="1744.32"/>
    <x v="0"/>
    <n v="4"/>
    <x v="0"/>
    <n v="31500"/>
    <n v="9450"/>
    <n v="22050"/>
    <n v="16872.57"/>
    <n v="3433.11"/>
    <n v="15.57"/>
    <x v="2"/>
    <x v="1"/>
  </r>
  <r>
    <x v="785"/>
    <x v="521"/>
    <x v="202"/>
    <x v="28"/>
    <x v="4"/>
    <x v="2"/>
    <x v="3"/>
    <x v="5"/>
    <x v="6"/>
    <x v="3"/>
    <x v="0"/>
    <x v="3"/>
    <n v="6"/>
    <n v="12500"/>
    <n v="7984.7316666666666"/>
    <n v="10"/>
    <n v="539.76"/>
    <x v="0"/>
    <n v="5"/>
    <x v="0"/>
    <n v="75000"/>
    <n v="7500"/>
    <n v="67500"/>
    <n v="47908.39"/>
    <n v="19051.849999999999"/>
    <n v="28.22"/>
    <x v="2"/>
    <x v="9"/>
  </r>
  <r>
    <x v="786"/>
    <x v="223"/>
    <x v="244"/>
    <x v="32"/>
    <x v="1"/>
    <x v="6"/>
    <x v="0"/>
    <x v="6"/>
    <x v="21"/>
    <x v="2"/>
    <x v="2"/>
    <x v="3"/>
    <n v="2"/>
    <n v="4500"/>
    <n v="2972.68"/>
    <n v="5"/>
    <n v="649.37"/>
    <x v="0"/>
    <n v="2"/>
    <x v="0"/>
    <n v="9000"/>
    <n v="450"/>
    <n v="8550"/>
    <n v="5945.36"/>
    <n v="1955.27"/>
    <n v="22.87"/>
    <x v="2"/>
    <x v="0"/>
  </r>
  <r>
    <x v="787"/>
    <x v="522"/>
    <x v="403"/>
    <x v="41"/>
    <x v="3"/>
    <x v="22"/>
    <x v="1"/>
    <x v="16"/>
    <x v="25"/>
    <x v="2"/>
    <x v="0"/>
    <x v="4"/>
    <n v="5"/>
    <n v="12500"/>
    <n v="6229.2339999999995"/>
    <n v="30"/>
    <n v="363.45"/>
    <x v="0"/>
    <n v="4"/>
    <x v="0"/>
    <n v="62500"/>
    <n v="18750"/>
    <n v="43750"/>
    <n v="31146.17"/>
    <n v="12240.38"/>
    <n v="27.98"/>
    <x v="0"/>
    <x v="3"/>
  </r>
  <r>
    <x v="788"/>
    <x v="523"/>
    <x v="404"/>
    <x v="13"/>
    <x v="0"/>
    <x v="13"/>
    <x v="1"/>
    <x v="14"/>
    <x v="19"/>
    <x v="2"/>
    <x v="2"/>
    <x v="1"/>
    <n v="2"/>
    <n v="3200"/>
    <n v="1963.08"/>
    <n v="20"/>
    <n v="1335.19"/>
    <x v="0"/>
    <n v="5"/>
    <x v="0"/>
    <n v="6400"/>
    <n v="1280"/>
    <n v="5120"/>
    <n v="3926.16"/>
    <n v="-141.35"/>
    <n v="-2.76"/>
    <x v="0"/>
    <x v="5"/>
  </r>
  <r>
    <x v="789"/>
    <x v="392"/>
    <x v="381"/>
    <x v="33"/>
    <x v="0"/>
    <x v="4"/>
    <x v="4"/>
    <x v="9"/>
    <x v="11"/>
    <x v="3"/>
    <x v="2"/>
    <x v="4"/>
    <n v="8"/>
    <n v="18500"/>
    <n v="13025.703750000001"/>
    <n v="10"/>
    <n v="1685.83"/>
    <x v="0"/>
    <n v="4"/>
    <x v="0"/>
    <n v="148000"/>
    <n v="14800"/>
    <n v="133200"/>
    <n v="104205.63"/>
    <n v="27308.54"/>
    <n v="20.5"/>
    <x v="0"/>
    <x v="1"/>
  </r>
  <r>
    <x v="790"/>
    <x v="524"/>
    <x v="91"/>
    <x v="0"/>
    <x v="0"/>
    <x v="25"/>
    <x v="4"/>
    <x v="9"/>
    <x v="11"/>
    <x v="3"/>
    <x v="0"/>
    <x v="0"/>
    <n v="11"/>
    <n v="58000"/>
    <n v="31354.511818181818"/>
    <n v="25"/>
    <n v="269.83"/>
    <x v="0"/>
    <n v="4"/>
    <x v="0"/>
    <n v="638000"/>
    <n v="159500"/>
    <n v="478500"/>
    <n v="344899.63"/>
    <n v="133330.54"/>
    <n v="27.86"/>
    <x v="1"/>
    <x v="4"/>
  </r>
  <r>
    <x v="791"/>
    <x v="118"/>
    <x v="285"/>
    <x v="37"/>
    <x v="1"/>
    <x v="6"/>
    <x v="2"/>
    <x v="2"/>
    <x v="3"/>
    <x v="0"/>
    <x v="0"/>
    <x v="1"/>
    <n v="10"/>
    <n v="1200"/>
    <n v="714.81400000000008"/>
    <n v="20"/>
    <n v="1529.52"/>
    <x v="1"/>
    <n v="4"/>
    <x v="0"/>
    <n v="12000"/>
    <n v="2400"/>
    <n v="9600"/>
    <n v="7148.14"/>
    <n v="922.34"/>
    <n v="9.61"/>
    <x v="0"/>
    <x v="0"/>
  </r>
  <r>
    <x v="792"/>
    <x v="212"/>
    <x v="104"/>
    <x v="26"/>
    <x v="2"/>
    <x v="27"/>
    <x v="2"/>
    <x v="2"/>
    <x v="3"/>
    <x v="2"/>
    <x v="1"/>
    <x v="1"/>
    <n v="1"/>
    <n v="1200"/>
    <n v="564.35"/>
    <n v="25"/>
    <n v="951.91"/>
    <x v="0"/>
    <n v="3"/>
    <x v="0"/>
    <n v="1200"/>
    <n v="300"/>
    <n v="900"/>
    <n v="564.35"/>
    <n v="-616.26"/>
    <n v="-68.47"/>
    <x v="2"/>
    <x v="7"/>
  </r>
  <r>
    <x v="793"/>
    <x v="525"/>
    <x v="262"/>
    <x v="3"/>
    <x v="2"/>
    <x v="13"/>
    <x v="1"/>
    <x v="1"/>
    <x v="2"/>
    <x v="3"/>
    <x v="2"/>
    <x v="0"/>
    <n v="11"/>
    <n v="14500"/>
    <n v="10996.463636363636"/>
    <n v="0"/>
    <n v="1165.3800000000001"/>
    <x v="0"/>
    <n v="3"/>
    <x v="0"/>
    <n v="159500"/>
    <n v="0"/>
    <n v="159500"/>
    <n v="120961.1"/>
    <n v="37373.519999999997"/>
    <n v="23.43"/>
    <x v="0"/>
    <x v="8"/>
  </r>
  <r>
    <x v="794"/>
    <x v="344"/>
    <x v="322"/>
    <x v="25"/>
    <x v="3"/>
    <x v="0"/>
    <x v="1"/>
    <x v="14"/>
    <x v="19"/>
    <x v="1"/>
    <x v="0"/>
    <x v="4"/>
    <n v="7"/>
    <n v="28000"/>
    <n v="20220.239999999998"/>
    <n v="5"/>
    <n v="1425.54"/>
    <x v="1"/>
    <n v="4"/>
    <x v="0"/>
    <n v="196000"/>
    <n v="9800"/>
    <n v="186200"/>
    <n v="141541.68"/>
    <n v="43232.78"/>
    <n v="23.22"/>
    <x v="0"/>
    <x v="11"/>
  </r>
  <r>
    <x v="795"/>
    <x v="215"/>
    <x v="227"/>
    <x v="33"/>
    <x v="0"/>
    <x v="12"/>
    <x v="4"/>
    <x v="8"/>
    <x v="10"/>
    <x v="3"/>
    <x v="2"/>
    <x v="4"/>
    <n v="9"/>
    <n v="18500"/>
    <n v="10510.09888888889"/>
    <n v="20"/>
    <n v="94.34"/>
    <x v="0"/>
    <n v="5"/>
    <x v="1"/>
    <n v="166500"/>
    <n v="33300"/>
    <n v="133200"/>
    <n v="94590.89"/>
    <n v="38514.769999999997"/>
    <n v="28.91"/>
    <x v="1"/>
    <x v="0"/>
  </r>
  <r>
    <x v="796"/>
    <x v="374"/>
    <x v="324"/>
    <x v="26"/>
    <x v="2"/>
    <x v="29"/>
    <x v="1"/>
    <x v="16"/>
    <x v="25"/>
    <x v="0"/>
    <x v="2"/>
    <x v="1"/>
    <n v="10"/>
    <n v="1200"/>
    <n v="687.52800000000002"/>
    <n v="0"/>
    <n v="451.01"/>
    <x v="0"/>
    <n v="1"/>
    <x v="0"/>
    <n v="12000"/>
    <n v="0"/>
    <n v="12000"/>
    <n v="6875.28"/>
    <n v="4673.71"/>
    <n v="38.950000000000003"/>
    <x v="2"/>
    <x v="8"/>
  </r>
  <r>
    <x v="797"/>
    <x v="365"/>
    <x v="78"/>
    <x v="26"/>
    <x v="2"/>
    <x v="14"/>
    <x v="0"/>
    <x v="0"/>
    <x v="0"/>
    <x v="0"/>
    <x v="1"/>
    <x v="3"/>
    <n v="2"/>
    <n v="1200"/>
    <n v="652.66999999999996"/>
    <n v="30"/>
    <n v="600.59"/>
    <x v="0"/>
    <n v="4"/>
    <x v="0"/>
    <n v="2400"/>
    <n v="720"/>
    <n v="1680"/>
    <n v="1305.3399999999999"/>
    <n v="-225.93"/>
    <n v="-13.45"/>
    <x v="1"/>
    <x v="0"/>
  </r>
  <r>
    <x v="798"/>
    <x v="123"/>
    <x v="128"/>
    <x v="12"/>
    <x v="3"/>
    <x v="13"/>
    <x v="1"/>
    <x v="16"/>
    <x v="25"/>
    <x v="1"/>
    <x v="2"/>
    <x v="2"/>
    <n v="11"/>
    <n v="7200"/>
    <n v="3927.838181818182"/>
    <n v="20"/>
    <n v="666.36"/>
    <x v="0"/>
    <n v="5"/>
    <x v="0"/>
    <n v="79200"/>
    <n v="15840"/>
    <n v="63360"/>
    <n v="43206.22"/>
    <n v="19487.419999999998"/>
    <n v="30.76"/>
    <x v="0"/>
    <x v="6"/>
  </r>
  <r>
    <x v="799"/>
    <x v="161"/>
    <x v="6"/>
    <x v="1"/>
    <x v="1"/>
    <x v="0"/>
    <x v="0"/>
    <x v="0"/>
    <x v="0"/>
    <x v="3"/>
    <x v="2"/>
    <x v="1"/>
    <n v="8"/>
    <n v="1800"/>
    <n v="998.37874999999997"/>
    <n v="20"/>
    <n v="728.98"/>
    <x v="0"/>
    <n v="4"/>
    <x v="0"/>
    <n v="14400"/>
    <n v="2880"/>
    <n v="11520"/>
    <n v="7987.03"/>
    <n v="2803.99"/>
    <n v="24.34"/>
    <x v="1"/>
    <x v="10"/>
  </r>
  <r>
    <x v="800"/>
    <x v="254"/>
    <x v="72"/>
    <x v="14"/>
    <x v="3"/>
    <x v="28"/>
    <x v="4"/>
    <x v="8"/>
    <x v="10"/>
    <x v="0"/>
    <x v="2"/>
    <x v="4"/>
    <n v="9"/>
    <n v="2800"/>
    <n v="1574.3577777777778"/>
    <n v="5"/>
    <n v="663.46"/>
    <x v="0"/>
    <n v="5"/>
    <x v="0"/>
    <n v="25200"/>
    <n v="1260"/>
    <n v="23940"/>
    <n v="14169.22"/>
    <n v="9107.32"/>
    <n v="38.04"/>
    <x v="1"/>
    <x v="1"/>
  </r>
  <r>
    <x v="801"/>
    <x v="526"/>
    <x v="405"/>
    <x v="38"/>
    <x v="3"/>
    <x v="4"/>
    <x v="0"/>
    <x v="6"/>
    <x v="7"/>
    <x v="3"/>
    <x v="1"/>
    <x v="2"/>
    <n v="7"/>
    <n v="9800"/>
    <n v="5533.57"/>
    <n v="15"/>
    <n v="423.89"/>
    <x v="0"/>
    <n v="5"/>
    <x v="1"/>
    <n v="68600"/>
    <n v="10290"/>
    <n v="58310"/>
    <n v="38734.99"/>
    <n v="19151.12"/>
    <n v="32.840000000000003"/>
    <x v="0"/>
    <x v="11"/>
  </r>
  <r>
    <x v="802"/>
    <x v="393"/>
    <x v="237"/>
    <x v="30"/>
    <x v="0"/>
    <x v="23"/>
    <x v="4"/>
    <x v="9"/>
    <x v="11"/>
    <x v="3"/>
    <x v="1"/>
    <x v="4"/>
    <n v="2"/>
    <n v="8500"/>
    <n v="6070.1450000000004"/>
    <n v="10"/>
    <n v="893.2"/>
    <x v="0"/>
    <n v="3"/>
    <x v="0"/>
    <n v="17000"/>
    <n v="1700"/>
    <n v="15300"/>
    <n v="12140.29"/>
    <n v="2266.5100000000002"/>
    <n v="14.81"/>
    <x v="0"/>
    <x v="5"/>
  </r>
  <r>
    <x v="803"/>
    <x v="35"/>
    <x v="270"/>
    <x v="14"/>
    <x v="3"/>
    <x v="8"/>
    <x v="3"/>
    <x v="3"/>
    <x v="4"/>
    <x v="3"/>
    <x v="2"/>
    <x v="4"/>
    <n v="4"/>
    <n v="2800"/>
    <n v="1871.6175000000001"/>
    <n v="0"/>
    <n v="1369.92"/>
    <x v="0"/>
    <n v="3"/>
    <x v="0"/>
    <n v="11200"/>
    <n v="0"/>
    <n v="11200"/>
    <n v="7486.47"/>
    <n v="2343.61"/>
    <n v="20.93"/>
    <x v="1"/>
    <x v="1"/>
  </r>
  <r>
    <x v="804"/>
    <x v="473"/>
    <x v="406"/>
    <x v="3"/>
    <x v="2"/>
    <x v="23"/>
    <x v="0"/>
    <x v="0"/>
    <x v="1"/>
    <x v="2"/>
    <x v="1"/>
    <x v="2"/>
    <n v="2"/>
    <n v="14500"/>
    <n v="6715.5150000000003"/>
    <n v="25"/>
    <n v="1420.32"/>
    <x v="0"/>
    <n v="4"/>
    <x v="0"/>
    <n v="29000"/>
    <n v="7250"/>
    <n v="21750"/>
    <n v="13431.03"/>
    <n v="6898.65"/>
    <n v="31.72"/>
    <x v="0"/>
    <x v="3"/>
  </r>
  <r>
    <x v="805"/>
    <x v="527"/>
    <x v="404"/>
    <x v="31"/>
    <x v="2"/>
    <x v="2"/>
    <x v="1"/>
    <x v="7"/>
    <x v="12"/>
    <x v="0"/>
    <x v="2"/>
    <x v="1"/>
    <n v="4"/>
    <n v="8500"/>
    <n v="5549.6625000000004"/>
    <n v="15"/>
    <n v="1570.65"/>
    <x v="0"/>
    <n v="3"/>
    <x v="0"/>
    <n v="34000"/>
    <n v="5100"/>
    <n v="28900"/>
    <n v="22198.65"/>
    <n v="5130.7"/>
    <n v="17.75"/>
    <x v="0"/>
    <x v="0"/>
  </r>
  <r>
    <x v="806"/>
    <x v="528"/>
    <x v="225"/>
    <x v="39"/>
    <x v="1"/>
    <x v="1"/>
    <x v="2"/>
    <x v="15"/>
    <x v="26"/>
    <x v="2"/>
    <x v="0"/>
    <x v="3"/>
    <n v="5"/>
    <n v="2200"/>
    <n v="1414.0819999999999"/>
    <n v="10"/>
    <n v="206.39"/>
    <x v="0"/>
    <n v="3"/>
    <x v="0"/>
    <n v="11000"/>
    <n v="1100"/>
    <n v="9900"/>
    <n v="7070.41"/>
    <n v="2623.2"/>
    <n v="26.5"/>
    <x v="2"/>
    <x v="1"/>
  </r>
  <r>
    <x v="807"/>
    <x v="510"/>
    <x v="129"/>
    <x v="20"/>
    <x v="0"/>
    <x v="6"/>
    <x v="1"/>
    <x v="14"/>
    <x v="19"/>
    <x v="1"/>
    <x v="0"/>
    <x v="4"/>
    <n v="6"/>
    <n v="7800"/>
    <n v="4531.2283333333335"/>
    <n v="10"/>
    <n v="44.04"/>
    <x v="0"/>
    <n v="5"/>
    <x v="2"/>
    <n v="46800"/>
    <n v="4680"/>
    <n v="42120"/>
    <n v="27187.37"/>
    <n v="14888.59"/>
    <n v="35.35"/>
    <x v="1"/>
    <x v="4"/>
  </r>
  <r>
    <x v="808"/>
    <x v="208"/>
    <x v="407"/>
    <x v="23"/>
    <x v="2"/>
    <x v="25"/>
    <x v="2"/>
    <x v="4"/>
    <x v="5"/>
    <x v="0"/>
    <x v="2"/>
    <x v="0"/>
    <n v="5"/>
    <n v="3200"/>
    <n v="1700.444"/>
    <n v="30"/>
    <n v="644.27"/>
    <x v="0"/>
    <n v="4"/>
    <x v="0"/>
    <n v="16000"/>
    <n v="4800"/>
    <n v="11200"/>
    <n v="8502.2199999999993"/>
    <n v="2053.5100000000002"/>
    <n v="18.329999999999998"/>
    <x v="1"/>
    <x v="9"/>
  </r>
  <r>
    <x v="809"/>
    <x v="529"/>
    <x v="42"/>
    <x v="27"/>
    <x v="2"/>
    <x v="13"/>
    <x v="2"/>
    <x v="4"/>
    <x v="5"/>
    <x v="1"/>
    <x v="0"/>
    <x v="1"/>
    <n v="7"/>
    <n v="450"/>
    <n v="201.02285714285716"/>
    <n v="30"/>
    <n v="607.91999999999996"/>
    <x v="0"/>
    <n v="5"/>
    <x v="0"/>
    <n v="3150"/>
    <n v="945"/>
    <n v="2205"/>
    <n v="1407.16"/>
    <n v="189.92"/>
    <n v="8.61"/>
    <x v="0"/>
    <x v="7"/>
  </r>
  <r>
    <x v="810"/>
    <x v="231"/>
    <x v="340"/>
    <x v="9"/>
    <x v="0"/>
    <x v="28"/>
    <x v="3"/>
    <x v="10"/>
    <x v="14"/>
    <x v="1"/>
    <x v="1"/>
    <x v="2"/>
    <n v="11"/>
    <n v="18500"/>
    <n v="9383.249090909092"/>
    <n v="15"/>
    <n v="1476.6"/>
    <x v="1"/>
    <n v="4"/>
    <x v="0"/>
    <n v="203500"/>
    <n v="30525"/>
    <n v="172975"/>
    <n v="103215.74"/>
    <n v="68282.66"/>
    <n v="39.479999999999997"/>
    <x v="2"/>
    <x v="4"/>
  </r>
  <r>
    <x v="811"/>
    <x v="520"/>
    <x v="408"/>
    <x v="17"/>
    <x v="3"/>
    <x v="0"/>
    <x v="2"/>
    <x v="17"/>
    <x v="28"/>
    <x v="3"/>
    <x v="1"/>
    <x v="5"/>
    <n v="3"/>
    <n v="16500"/>
    <n v="9952.3966666666656"/>
    <n v="20"/>
    <n v="1659.48"/>
    <x v="0"/>
    <n v="4"/>
    <x v="0"/>
    <n v="49500"/>
    <n v="9900"/>
    <n v="39600"/>
    <n v="29857.19"/>
    <n v="8083.33"/>
    <n v="20.41"/>
    <x v="0"/>
    <x v="8"/>
  </r>
  <r>
    <x v="812"/>
    <x v="530"/>
    <x v="1"/>
    <x v="39"/>
    <x v="1"/>
    <x v="3"/>
    <x v="2"/>
    <x v="2"/>
    <x v="3"/>
    <x v="1"/>
    <x v="1"/>
    <x v="2"/>
    <n v="10"/>
    <n v="2200"/>
    <n v="910.06000000000006"/>
    <n v="30"/>
    <n v="1769.68"/>
    <x v="0"/>
    <n v="2"/>
    <x v="2"/>
    <n v="22000"/>
    <n v="6600"/>
    <n v="15400"/>
    <n v="9100.6"/>
    <n v="4529.72"/>
    <n v="29.41"/>
    <x v="2"/>
    <x v="7"/>
  </r>
  <r>
    <x v="813"/>
    <x v="148"/>
    <x v="188"/>
    <x v="7"/>
    <x v="0"/>
    <x v="11"/>
    <x v="1"/>
    <x v="16"/>
    <x v="25"/>
    <x v="2"/>
    <x v="2"/>
    <x v="1"/>
    <n v="2"/>
    <n v="6500"/>
    <n v="3821.25"/>
    <n v="15"/>
    <n v="1493.25"/>
    <x v="0"/>
    <n v="5"/>
    <x v="2"/>
    <n v="13000"/>
    <n v="1950"/>
    <n v="11050"/>
    <n v="7642.5"/>
    <n v="1914.25"/>
    <n v="17.32"/>
    <x v="2"/>
    <x v="4"/>
  </r>
  <r>
    <x v="814"/>
    <x v="125"/>
    <x v="140"/>
    <x v="0"/>
    <x v="0"/>
    <x v="2"/>
    <x v="2"/>
    <x v="17"/>
    <x v="27"/>
    <x v="3"/>
    <x v="0"/>
    <x v="3"/>
    <n v="10"/>
    <n v="58000"/>
    <n v="35266.148999999998"/>
    <n v="20"/>
    <n v="884.71"/>
    <x v="0"/>
    <n v="5"/>
    <x v="0"/>
    <n v="580000"/>
    <n v="116000"/>
    <n v="464000"/>
    <n v="352661.49"/>
    <n v="110453.8"/>
    <n v="23.8"/>
    <x v="2"/>
    <x v="9"/>
  </r>
  <r>
    <x v="815"/>
    <x v="366"/>
    <x v="10"/>
    <x v="36"/>
    <x v="4"/>
    <x v="4"/>
    <x v="0"/>
    <x v="11"/>
    <x v="16"/>
    <x v="3"/>
    <x v="2"/>
    <x v="3"/>
    <n v="3"/>
    <n v="42000"/>
    <n v="21922.063333333335"/>
    <n v="15"/>
    <n v="491.71"/>
    <x v="0"/>
    <n v="4"/>
    <x v="0"/>
    <n v="126000"/>
    <n v="18900"/>
    <n v="107100"/>
    <n v="65766.19"/>
    <n v="40842.1"/>
    <n v="38.130000000000003"/>
    <x v="2"/>
    <x v="2"/>
  </r>
  <r>
    <x v="816"/>
    <x v="94"/>
    <x v="51"/>
    <x v="9"/>
    <x v="0"/>
    <x v="27"/>
    <x v="2"/>
    <x v="4"/>
    <x v="17"/>
    <x v="3"/>
    <x v="0"/>
    <x v="2"/>
    <n v="1"/>
    <n v="18500"/>
    <n v="10988.68"/>
    <n v="0"/>
    <n v="1599.81"/>
    <x v="0"/>
    <n v="5"/>
    <x v="0"/>
    <n v="18500"/>
    <n v="0"/>
    <n v="18500"/>
    <n v="10988.68"/>
    <n v="5911.51"/>
    <n v="31.95"/>
    <x v="0"/>
    <x v="10"/>
  </r>
  <r>
    <x v="817"/>
    <x v="387"/>
    <x v="129"/>
    <x v="35"/>
    <x v="4"/>
    <x v="15"/>
    <x v="2"/>
    <x v="2"/>
    <x v="9"/>
    <x v="1"/>
    <x v="1"/>
    <x v="3"/>
    <n v="10"/>
    <n v="10500"/>
    <n v="5678.0559999999996"/>
    <n v="15"/>
    <n v="186.78"/>
    <x v="0"/>
    <n v="5"/>
    <x v="0"/>
    <n v="105000"/>
    <n v="15750"/>
    <n v="89250"/>
    <n v="56780.56"/>
    <n v="32282.66"/>
    <n v="36.17"/>
    <x v="2"/>
    <x v="5"/>
  </r>
  <r>
    <x v="818"/>
    <x v="437"/>
    <x v="253"/>
    <x v="8"/>
    <x v="0"/>
    <x v="25"/>
    <x v="4"/>
    <x v="9"/>
    <x v="11"/>
    <x v="3"/>
    <x v="0"/>
    <x v="0"/>
    <n v="9"/>
    <n v="72000"/>
    <n v="31813.662222222225"/>
    <n v="20"/>
    <n v="1710.95"/>
    <x v="0"/>
    <n v="5"/>
    <x v="0"/>
    <n v="648000"/>
    <n v="129600"/>
    <n v="518400"/>
    <n v="286322.96000000002"/>
    <n v="230366.09"/>
    <n v="44.44"/>
    <x v="1"/>
    <x v="4"/>
  </r>
  <r>
    <x v="819"/>
    <x v="37"/>
    <x v="182"/>
    <x v="16"/>
    <x v="0"/>
    <x v="15"/>
    <x v="2"/>
    <x v="15"/>
    <x v="26"/>
    <x v="1"/>
    <x v="2"/>
    <x v="3"/>
    <n v="5"/>
    <n v="12500"/>
    <n v="5286.3019999999997"/>
    <n v="30"/>
    <n v="692.58"/>
    <x v="1"/>
    <n v="4"/>
    <x v="0"/>
    <n v="62500"/>
    <n v="18750"/>
    <n v="43750"/>
    <n v="26431.51"/>
    <n v="16625.91"/>
    <n v="38"/>
    <x v="2"/>
    <x v="7"/>
  </r>
  <r>
    <x v="820"/>
    <x v="531"/>
    <x v="197"/>
    <x v="26"/>
    <x v="2"/>
    <x v="26"/>
    <x v="1"/>
    <x v="16"/>
    <x v="25"/>
    <x v="0"/>
    <x v="0"/>
    <x v="2"/>
    <n v="4"/>
    <n v="1200"/>
    <n v="887.34249999999997"/>
    <n v="5"/>
    <n v="386.1"/>
    <x v="0"/>
    <n v="3"/>
    <x v="0"/>
    <n v="4800"/>
    <n v="240"/>
    <n v="4560"/>
    <n v="3549.37"/>
    <n v="624.53"/>
    <n v="13.7"/>
    <x v="2"/>
    <x v="10"/>
  </r>
  <r>
    <x v="821"/>
    <x v="532"/>
    <x v="319"/>
    <x v="3"/>
    <x v="2"/>
    <x v="22"/>
    <x v="4"/>
    <x v="9"/>
    <x v="11"/>
    <x v="3"/>
    <x v="1"/>
    <x v="2"/>
    <n v="10"/>
    <n v="14500"/>
    <n v="7234.0929999999989"/>
    <n v="20"/>
    <n v="86.58"/>
    <x v="0"/>
    <n v="4"/>
    <x v="2"/>
    <n v="145000"/>
    <n v="29000"/>
    <n v="116000"/>
    <n v="72340.929999999993"/>
    <n v="43572.49"/>
    <n v="37.56"/>
    <x v="2"/>
    <x v="11"/>
  </r>
  <r>
    <x v="822"/>
    <x v="533"/>
    <x v="325"/>
    <x v="23"/>
    <x v="2"/>
    <x v="25"/>
    <x v="0"/>
    <x v="6"/>
    <x v="7"/>
    <x v="1"/>
    <x v="0"/>
    <x v="0"/>
    <n v="8"/>
    <n v="3200"/>
    <n v="2044.87"/>
    <n v="5"/>
    <n v="844.69"/>
    <x v="0"/>
    <n v="2"/>
    <x v="0"/>
    <n v="25600"/>
    <n v="1280"/>
    <n v="24320"/>
    <n v="16358.96"/>
    <n v="7116.35"/>
    <n v="29.26"/>
    <x v="1"/>
    <x v="2"/>
  </r>
  <r>
    <x v="823"/>
    <x v="494"/>
    <x v="409"/>
    <x v="8"/>
    <x v="0"/>
    <x v="15"/>
    <x v="0"/>
    <x v="11"/>
    <x v="15"/>
    <x v="0"/>
    <x v="1"/>
    <x v="4"/>
    <n v="10"/>
    <n v="72000"/>
    <n v="43210.859000000004"/>
    <n v="20"/>
    <n v="308.95"/>
    <x v="0"/>
    <n v="4"/>
    <x v="0"/>
    <n v="720000"/>
    <n v="144000"/>
    <n v="576000"/>
    <n v="432108.59"/>
    <n v="143582.46"/>
    <n v="24.93"/>
    <x v="0"/>
    <x v="10"/>
  </r>
  <r>
    <x v="824"/>
    <x v="534"/>
    <x v="410"/>
    <x v="36"/>
    <x v="4"/>
    <x v="4"/>
    <x v="2"/>
    <x v="17"/>
    <x v="27"/>
    <x v="1"/>
    <x v="2"/>
    <x v="2"/>
    <n v="5"/>
    <n v="42000"/>
    <n v="34266.103999999999"/>
    <n v="0"/>
    <n v="513.86"/>
    <x v="0"/>
    <n v="4"/>
    <x v="0"/>
    <n v="210000"/>
    <n v="0"/>
    <n v="210000"/>
    <n v="171330.52"/>
    <n v="38155.620000000003"/>
    <n v="18.170000000000002"/>
    <x v="1"/>
    <x v="0"/>
  </r>
  <r>
    <x v="825"/>
    <x v="453"/>
    <x v="62"/>
    <x v="28"/>
    <x v="4"/>
    <x v="23"/>
    <x v="0"/>
    <x v="6"/>
    <x v="7"/>
    <x v="1"/>
    <x v="1"/>
    <x v="2"/>
    <n v="3"/>
    <n v="12500"/>
    <n v="5329.8966666666665"/>
    <n v="25"/>
    <n v="274.32"/>
    <x v="0"/>
    <n v="5"/>
    <x v="0"/>
    <n v="37500"/>
    <n v="9375"/>
    <n v="28125"/>
    <n v="15989.69"/>
    <n v="11860.99"/>
    <n v="42.17"/>
    <x v="0"/>
    <x v="9"/>
  </r>
  <r>
    <x v="826"/>
    <x v="535"/>
    <x v="68"/>
    <x v="21"/>
    <x v="0"/>
    <x v="11"/>
    <x v="0"/>
    <x v="6"/>
    <x v="7"/>
    <x v="0"/>
    <x v="0"/>
    <x v="1"/>
    <n v="3"/>
    <n v="45000"/>
    <n v="30314.52"/>
    <n v="0"/>
    <n v="936.14"/>
    <x v="1"/>
    <n v="4"/>
    <x v="0"/>
    <n v="135000"/>
    <n v="0"/>
    <n v="135000"/>
    <n v="90943.56"/>
    <n v="43120.3"/>
    <n v="31.94"/>
    <x v="2"/>
    <x v="1"/>
  </r>
  <r>
    <x v="827"/>
    <x v="471"/>
    <x v="411"/>
    <x v="28"/>
    <x v="4"/>
    <x v="19"/>
    <x v="1"/>
    <x v="7"/>
    <x v="12"/>
    <x v="0"/>
    <x v="1"/>
    <x v="4"/>
    <n v="4"/>
    <n v="12500"/>
    <n v="8685.5275000000001"/>
    <n v="0"/>
    <n v="1134.76"/>
    <x v="1"/>
    <n v="4"/>
    <x v="0"/>
    <n v="50000"/>
    <n v="0"/>
    <n v="50000"/>
    <n v="34742.11"/>
    <n v="14123.13"/>
    <n v="28.25"/>
    <x v="0"/>
    <x v="3"/>
  </r>
  <r>
    <x v="828"/>
    <x v="536"/>
    <x v="100"/>
    <x v="17"/>
    <x v="3"/>
    <x v="13"/>
    <x v="3"/>
    <x v="3"/>
    <x v="4"/>
    <x v="2"/>
    <x v="2"/>
    <x v="2"/>
    <n v="3"/>
    <n v="16500"/>
    <n v="7814.666666666667"/>
    <n v="25"/>
    <n v="922.68"/>
    <x v="0"/>
    <n v="3"/>
    <x v="2"/>
    <n v="49500"/>
    <n v="12375"/>
    <n v="37125"/>
    <n v="23444"/>
    <n v="12758.32"/>
    <n v="34.369999999999997"/>
    <x v="2"/>
    <x v="11"/>
  </r>
  <r>
    <x v="829"/>
    <x v="137"/>
    <x v="16"/>
    <x v="22"/>
    <x v="0"/>
    <x v="4"/>
    <x v="3"/>
    <x v="13"/>
    <x v="18"/>
    <x v="1"/>
    <x v="0"/>
    <x v="0"/>
    <n v="10"/>
    <n v="85000"/>
    <n v="55804.395999999993"/>
    <n v="15"/>
    <n v="202.1"/>
    <x v="0"/>
    <n v="4"/>
    <x v="0"/>
    <n v="850000"/>
    <n v="127500"/>
    <n v="722500"/>
    <n v="558043.96"/>
    <n v="164253.94"/>
    <n v="22.73"/>
    <x v="2"/>
    <x v="1"/>
  </r>
  <r>
    <x v="830"/>
    <x v="537"/>
    <x v="74"/>
    <x v="38"/>
    <x v="3"/>
    <x v="20"/>
    <x v="1"/>
    <x v="16"/>
    <x v="25"/>
    <x v="1"/>
    <x v="2"/>
    <x v="2"/>
    <n v="10"/>
    <n v="9800"/>
    <n v="6121.1370000000006"/>
    <n v="0"/>
    <n v="1314.2"/>
    <x v="0"/>
    <n v="5"/>
    <x v="0"/>
    <n v="98000"/>
    <n v="0"/>
    <n v="98000"/>
    <n v="61211.37"/>
    <n v="35474.43"/>
    <n v="36.200000000000003"/>
    <x v="2"/>
    <x v="8"/>
  </r>
  <r>
    <x v="831"/>
    <x v="154"/>
    <x v="365"/>
    <x v="11"/>
    <x v="1"/>
    <x v="18"/>
    <x v="3"/>
    <x v="10"/>
    <x v="32"/>
    <x v="0"/>
    <x v="2"/>
    <x v="1"/>
    <n v="7"/>
    <n v="4200"/>
    <n v="3066.4742857142855"/>
    <n v="5"/>
    <n v="1619.61"/>
    <x v="0"/>
    <n v="4"/>
    <x v="0"/>
    <n v="29400"/>
    <n v="1470"/>
    <n v="27930"/>
    <n v="21465.32"/>
    <n v="4845.07"/>
    <n v="17.350000000000001"/>
    <x v="1"/>
    <x v="9"/>
  </r>
  <r>
    <x v="832"/>
    <x v="538"/>
    <x v="85"/>
    <x v="22"/>
    <x v="0"/>
    <x v="10"/>
    <x v="2"/>
    <x v="15"/>
    <x v="26"/>
    <x v="3"/>
    <x v="1"/>
    <x v="2"/>
    <n v="3"/>
    <n v="85000"/>
    <n v="49460.576666666668"/>
    <n v="20"/>
    <n v="1367.18"/>
    <x v="0"/>
    <n v="3"/>
    <x v="0"/>
    <n v="255000"/>
    <n v="51000"/>
    <n v="204000"/>
    <n v="148381.73000000001"/>
    <n v="54251.09"/>
    <n v="26.59"/>
    <x v="0"/>
    <x v="10"/>
  </r>
  <r>
    <x v="833"/>
    <x v="528"/>
    <x v="292"/>
    <x v="17"/>
    <x v="3"/>
    <x v="28"/>
    <x v="1"/>
    <x v="7"/>
    <x v="12"/>
    <x v="0"/>
    <x v="2"/>
    <x v="0"/>
    <n v="2"/>
    <n v="16500"/>
    <n v="9884.86"/>
    <n v="20"/>
    <n v="798.76"/>
    <x v="0"/>
    <n v="4"/>
    <x v="0"/>
    <n v="33000"/>
    <n v="6600"/>
    <n v="26400"/>
    <n v="19769.72"/>
    <n v="5831.52"/>
    <n v="22.09"/>
    <x v="2"/>
    <x v="1"/>
  </r>
  <r>
    <x v="834"/>
    <x v="539"/>
    <x v="341"/>
    <x v="38"/>
    <x v="3"/>
    <x v="15"/>
    <x v="4"/>
    <x v="9"/>
    <x v="11"/>
    <x v="3"/>
    <x v="2"/>
    <x v="2"/>
    <n v="7"/>
    <n v="9800"/>
    <n v="5018.9042857142858"/>
    <n v="10"/>
    <n v="431.06"/>
    <x v="0"/>
    <n v="5"/>
    <x v="0"/>
    <n v="68600"/>
    <n v="6860"/>
    <n v="61740"/>
    <n v="35132.33"/>
    <n v="26176.61"/>
    <n v="42.4"/>
    <x v="1"/>
    <x v="1"/>
  </r>
  <r>
    <x v="835"/>
    <x v="540"/>
    <x v="183"/>
    <x v="35"/>
    <x v="4"/>
    <x v="1"/>
    <x v="3"/>
    <x v="10"/>
    <x v="32"/>
    <x v="3"/>
    <x v="2"/>
    <x v="1"/>
    <n v="5"/>
    <n v="10500"/>
    <n v="6433.1559999999999"/>
    <n v="0"/>
    <n v="116.06"/>
    <x v="0"/>
    <n v="5"/>
    <x v="0"/>
    <n v="52500"/>
    <n v="0"/>
    <n v="52500"/>
    <n v="32165.78"/>
    <n v="20218.16"/>
    <n v="38.51"/>
    <x v="2"/>
    <x v="9"/>
  </r>
  <r>
    <x v="836"/>
    <x v="541"/>
    <x v="394"/>
    <x v="29"/>
    <x v="4"/>
    <x v="23"/>
    <x v="0"/>
    <x v="11"/>
    <x v="15"/>
    <x v="2"/>
    <x v="0"/>
    <x v="3"/>
    <n v="6"/>
    <n v="55000"/>
    <n v="32969.514999999999"/>
    <n v="20"/>
    <n v="164.02"/>
    <x v="0"/>
    <n v="5"/>
    <x v="0"/>
    <n v="330000"/>
    <n v="66000"/>
    <n v="264000"/>
    <n v="197817.09"/>
    <n v="66018.89"/>
    <n v="25.01"/>
    <x v="0"/>
    <x v="5"/>
  </r>
  <r>
    <x v="837"/>
    <x v="542"/>
    <x v="336"/>
    <x v="18"/>
    <x v="1"/>
    <x v="18"/>
    <x v="4"/>
    <x v="9"/>
    <x v="29"/>
    <x v="2"/>
    <x v="2"/>
    <x v="4"/>
    <n v="4"/>
    <n v="2500"/>
    <n v="1455.7325000000001"/>
    <n v="25"/>
    <n v="968.63"/>
    <x v="0"/>
    <n v="5"/>
    <x v="0"/>
    <n v="10000"/>
    <n v="2500"/>
    <n v="7500"/>
    <n v="5822.93"/>
    <n v="708.44"/>
    <n v="9.4499999999999993"/>
    <x v="0"/>
    <x v="4"/>
  </r>
  <r>
    <x v="838"/>
    <x v="80"/>
    <x v="66"/>
    <x v="13"/>
    <x v="0"/>
    <x v="2"/>
    <x v="0"/>
    <x v="0"/>
    <x v="22"/>
    <x v="1"/>
    <x v="0"/>
    <x v="4"/>
    <n v="11"/>
    <n v="3200"/>
    <n v="1673.7636363636366"/>
    <n v="20"/>
    <n v="1135.26"/>
    <x v="0"/>
    <n v="3"/>
    <x v="0"/>
    <n v="35200"/>
    <n v="7040"/>
    <n v="28160"/>
    <n v="18411.400000000001"/>
    <n v="8613.34"/>
    <n v="30.59"/>
    <x v="2"/>
    <x v="0"/>
  </r>
  <r>
    <x v="839"/>
    <x v="342"/>
    <x v="65"/>
    <x v="10"/>
    <x v="1"/>
    <x v="11"/>
    <x v="1"/>
    <x v="16"/>
    <x v="25"/>
    <x v="2"/>
    <x v="1"/>
    <x v="3"/>
    <n v="7"/>
    <n v="1800"/>
    <n v="926.51857142857148"/>
    <n v="25"/>
    <n v="1547.58"/>
    <x v="0"/>
    <n v="3"/>
    <x v="0"/>
    <n v="12600"/>
    <n v="3150"/>
    <n v="9450"/>
    <n v="6485.63"/>
    <n v="1416.79"/>
    <n v="14.99"/>
    <x v="1"/>
    <x v="0"/>
  </r>
  <r>
    <x v="840"/>
    <x v="425"/>
    <x v="312"/>
    <x v="32"/>
    <x v="1"/>
    <x v="7"/>
    <x v="1"/>
    <x v="16"/>
    <x v="25"/>
    <x v="2"/>
    <x v="2"/>
    <x v="1"/>
    <n v="1"/>
    <n v="4500"/>
    <n v="3394.81"/>
    <n v="0"/>
    <n v="565.92999999999995"/>
    <x v="0"/>
    <n v="4"/>
    <x v="0"/>
    <n v="4500"/>
    <n v="0"/>
    <n v="4500"/>
    <n v="3394.81"/>
    <n v="539.26"/>
    <n v="11.98"/>
    <x v="1"/>
    <x v="10"/>
  </r>
  <r>
    <x v="841"/>
    <x v="495"/>
    <x v="135"/>
    <x v="37"/>
    <x v="1"/>
    <x v="26"/>
    <x v="1"/>
    <x v="1"/>
    <x v="33"/>
    <x v="3"/>
    <x v="0"/>
    <x v="0"/>
    <n v="6"/>
    <n v="1200"/>
    <n v="781.0100000000001"/>
    <n v="15"/>
    <n v="462.75"/>
    <x v="0"/>
    <n v="5"/>
    <x v="0"/>
    <n v="7200"/>
    <n v="1080"/>
    <n v="6120"/>
    <n v="4686.0600000000004"/>
    <n v="971.19"/>
    <n v="15.87"/>
    <x v="0"/>
    <x v="1"/>
  </r>
  <r>
    <x v="842"/>
    <x v="316"/>
    <x v="172"/>
    <x v="27"/>
    <x v="2"/>
    <x v="4"/>
    <x v="2"/>
    <x v="4"/>
    <x v="5"/>
    <x v="0"/>
    <x v="0"/>
    <x v="0"/>
    <n v="5"/>
    <n v="450"/>
    <n v="315.286"/>
    <n v="10"/>
    <n v="1130.3800000000001"/>
    <x v="0"/>
    <n v="5"/>
    <x v="0"/>
    <n v="2250"/>
    <n v="225"/>
    <n v="2025"/>
    <n v="1576.43"/>
    <n v="-681.81"/>
    <n v="-33.67"/>
    <x v="1"/>
    <x v="4"/>
  </r>
  <r>
    <x v="843"/>
    <x v="329"/>
    <x v="360"/>
    <x v="37"/>
    <x v="1"/>
    <x v="21"/>
    <x v="3"/>
    <x v="5"/>
    <x v="6"/>
    <x v="2"/>
    <x v="1"/>
    <x v="0"/>
    <n v="10"/>
    <n v="1200"/>
    <n v="882.02499999999998"/>
    <n v="10"/>
    <n v="1396.3"/>
    <x v="0"/>
    <n v="4"/>
    <x v="0"/>
    <n v="12000"/>
    <n v="1200"/>
    <n v="10800"/>
    <n v="8820.25"/>
    <n v="583.45000000000005"/>
    <n v="5.4"/>
    <x v="1"/>
    <x v="9"/>
  </r>
  <r>
    <x v="844"/>
    <x v="543"/>
    <x v="22"/>
    <x v="29"/>
    <x v="4"/>
    <x v="8"/>
    <x v="2"/>
    <x v="2"/>
    <x v="3"/>
    <x v="1"/>
    <x v="0"/>
    <x v="3"/>
    <n v="2"/>
    <n v="55000"/>
    <n v="33973.120000000003"/>
    <n v="20"/>
    <n v="260.02999999999997"/>
    <x v="0"/>
    <n v="4"/>
    <x v="0"/>
    <n v="110000"/>
    <n v="22000"/>
    <n v="88000"/>
    <n v="67946.240000000005"/>
    <n v="19793.73"/>
    <n v="22.49"/>
    <x v="1"/>
    <x v="9"/>
  </r>
  <r>
    <x v="845"/>
    <x v="34"/>
    <x v="412"/>
    <x v="41"/>
    <x v="3"/>
    <x v="4"/>
    <x v="1"/>
    <x v="16"/>
    <x v="25"/>
    <x v="0"/>
    <x v="2"/>
    <x v="3"/>
    <n v="11"/>
    <n v="12500"/>
    <n v="7890.6554545454555"/>
    <n v="15"/>
    <n v="405.49"/>
    <x v="0"/>
    <n v="4"/>
    <x v="2"/>
    <n v="137500"/>
    <n v="20625"/>
    <n v="116875"/>
    <n v="86797.21"/>
    <n v="29672.3"/>
    <n v="25.39"/>
    <x v="0"/>
    <x v="11"/>
  </r>
  <r>
    <x v="846"/>
    <x v="544"/>
    <x v="413"/>
    <x v="19"/>
    <x v="2"/>
    <x v="9"/>
    <x v="1"/>
    <x v="16"/>
    <x v="25"/>
    <x v="0"/>
    <x v="2"/>
    <x v="2"/>
    <n v="5"/>
    <n v="3200"/>
    <n v="1533.8420000000001"/>
    <n v="30"/>
    <n v="1570.48"/>
    <x v="0"/>
    <n v="5"/>
    <x v="0"/>
    <n v="16000"/>
    <n v="4800"/>
    <n v="11200"/>
    <n v="7669.21"/>
    <n v="1960.31"/>
    <n v="17.5"/>
    <x v="0"/>
    <x v="4"/>
  </r>
  <r>
    <x v="847"/>
    <x v="74"/>
    <x v="180"/>
    <x v="39"/>
    <x v="1"/>
    <x v="15"/>
    <x v="3"/>
    <x v="3"/>
    <x v="13"/>
    <x v="0"/>
    <x v="2"/>
    <x v="1"/>
    <n v="5"/>
    <n v="2200"/>
    <n v="1240.068"/>
    <n v="20"/>
    <n v="1718.41"/>
    <x v="0"/>
    <n v="4"/>
    <x v="0"/>
    <n v="11000"/>
    <n v="2200"/>
    <n v="8800"/>
    <n v="6200.34"/>
    <n v="881.25"/>
    <n v="10.01"/>
    <x v="0"/>
    <x v="10"/>
  </r>
  <r>
    <x v="848"/>
    <x v="545"/>
    <x v="5"/>
    <x v="35"/>
    <x v="4"/>
    <x v="24"/>
    <x v="3"/>
    <x v="3"/>
    <x v="13"/>
    <x v="3"/>
    <x v="1"/>
    <x v="4"/>
    <n v="7"/>
    <n v="10500"/>
    <n v="5914.4242857142863"/>
    <n v="30"/>
    <n v="1284.8900000000001"/>
    <x v="0"/>
    <n v="5"/>
    <x v="0"/>
    <n v="73500"/>
    <n v="22050"/>
    <n v="51450"/>
    <n v="41400.97"/>
    <n v="8764.14"/>
    <n v="17.03"/>
    <x v="0"/>
    <x v="10"/>
  </r>
  <r>
    <x v="849"/>
    <x v="378"/>
    <x v="259"/>
    <x v="35"/>
    <x v="4"/>
    <x v="25"/>
    <x v="1"/>
    <x v="7"/>
    <x v="12"/>
    <x v="1"/>
    <x v="0"/>
    <x v="3"/>
    <n v="5"/>
    <n v="10500"/>
    <n v="6444.9699999999993"/>
    <n v="5"/>
    <n v="1215.45"/>
    <x v="0"/>
    <n v="2"/>
    <x v="2"/>
    <n v="52500"/>
    <n v="2625"/>
    <n v="49875"/>
    <n v="32224.85"/>
    <n v="16434.7"/>
    <n v="32.950000000000003"/>
    <x v="0"/>
    <x v="11"/>
  </r>
  <r>
    <x v="850"/>
    <x v="185"/>
    <x v="351"/>
    <x v="9"/>
    <x v="0"/>
    <x v="16"/>
    <x v="1"/>
    <x v="7"/>
    <x v="8"/>
    <x v="1"/>
    <x v="0"/>
    <x v="3"/>
    <n v="6"/>
    <n v="18500"/>
    <n v="10025.261666666667"/>
    <n v="5"/>
    <n v="1614.23"/>
    <x v="1"/>
    <n v="3"/>
    <x v="0"/>
    <n v="111000"/>
    <n v="5550"/>
    <n v="105450"/>
    <n v="60151.57"/>
    <n v="43684.2"/>
    <n v="41.43"/>
    <x v="0"/>
    <x v="2"/>
  </r>
  <r>
    <x v="851"/>
    <x v="546"/>
    <x v="414"/>
    <x v="29"/>
    <x v="4"/>
    <x v="17"/>
    <x v="0"/>
    <x v="11"/>
    <x v="15"/>
    <x v="1"/>
    <x v="1"/>
    <x v="2"/>
    <n v="3"/>
    <n v="55000"/>
    <n v="43852.886666666665"/>
    <n v="0"/>
    <n v="785.78"/>
    <x v="0"/>
    <n v="5"/>
    <x v="0"/>
    <n v="165000"/>
    <n v="0"/>
    <n v="165000"/>
    <n v="131558.66"/>
    <n v="32655.56"/>
    <n v="19.79"/>
    <x v="2"/>
    <x v="5"/>
  </r>
  <r>
    <x v="852"/>
    <x v="27"/>
    <x v="276"/>
    <x v="22"/>
    <x v="0"/>
    <x v="0"/>
    <x v="2"/>
    <x v="15"/>
    <x v="34"/>
    <x v="2"/>
    <x v="0"/>
    <x v="3"/>
    <n v="2"/>
    <n v="85000"/>
    <n v="41787.69"/>
    <n v="20"/>
    <n v="1324.9"/>
    <x v="0"/>
    <n v="4"/>
    <x v="1"/>
    <n v="170000"/>
    <n v="34000"/>
    <n v="136000"/>
    <n v="83575.38"/>
    <n v="51099.72"/>
    <n v="37.57"/>
    <x v="1"/>
    <x v="1"/>
  </r>
  <r>
    <x v="853"/>
    <x v="11"/>
    <x v="252"/>
    <x v="18"/>
    <x v="1"/>
    <x v="10"/>
    <x v="3"/>
    <x v="10"/>
    <x v="14"/>
    <x v="1"/>
    <x v="0"/>
    <x v="0"/>
    <n v="3"/>
    <n v="2500"/>
    <n v="1256.2933333333333"/>
    <n v="15"/>
    <n v="772.37"/>
    <x v="0"/>
    <n v="3"/>
    <x v="0"/>
    <n v="7500"/>
    <n v="1125"/>
    <n v="6375"/>
    <n v="3768.88"/>
    <n v="1833.75"/>
    <n v="28.76"/>
    <x v="1"/>
    <x v="2"/>
  </r>
  <r>
    <x v="854"/>
    <x v="20"/>
    <x v="272"/>
    <x v="9"/>
    <x v="0"/>
    <x v="26"/>
    <x v="4"/>
    <x v="8"/>
    <x v="10"/>
    <x v="2"/>
    <x v="1"/>
    <x v="1"/>
    <n v="1"/>
    <n v="18500"/>
    <n v="8963.75"/>
    <n v="30"/>
    <n v="827.51"/>
    <x v="0"/>
    <n v="4"/>
    <x v="3"/>
    <n v="18500"/>
    <n v="5550"/>
    <n v="12950"/>
    <n v="8963.75"/>
    <n v="3158.74"/>
    <n v="24.39"/>
    <x v="2"/>
    <x v="2"/>
  </r>
  <r>
    <x v="855"/>
    <x v="290"/>
    <x v="126"/>
    <x v="17"/>
    <x v="3"/>
    <x v="20"/>
    <x v="1"/>
    <x v="1"/>
    <x v="33"/>
    <x v="0"/>
    <x v="2"/>
    <x v="1"/>
    <n v="0"/>
    <n v="16500"/>
    <m/>
    <n v="20"/>
    <n v="1309.53"/>
    <x v="0"/>
    <n v="4"/>
    <x v="1"/>
    <n v="16500"/>
    <n v="3300"/>
    <n v="13200"/>
    <n v="9652.69"/>
    <n v="2237.7800000000002"/>
    <n v="16.95"/>
    <x v="2"/>
    <x v="2"/>
  </r>
  <r>
    <x v="856"/>
    <x v="547"/>
    <x v="216"/>
    <x v="24"/>
    <x v="3"/>
    <x v="11"/>
    <x v="0"/>
    <x v="11"/>
    <x v="16"/>
    <x v="2"/>
    <x v="1"/>
    <x v="1"/>
    <n v="5"/>
    <n v="6500"/>
    <n v="4876.5879999999997"/>
    <n v="0"/>
    <n v="620"/>
    <x v="0"/>
    <n v="5"/>
    <x v="0"/>
    <n v="32500"/>
    <n v="0"/>
    <n v="32500"/>
    <n v="24382.94"/>
    <n v="7497.06"/>
    <n v="23.07"/>
    <x v="0"/>
    <x v="7"/>
  </r>
  <r>
    <x v="857"/>
    <x v="548"/>
    <x v="333"/>
    <x v="27"/>
    <x v="2"/>
    <x v="18"/>
    <x v="3"/>
    <x v="5"/>
    <x v="6"/>
    <x v="3"/>
    <x v="2"/>
    <x v="4"/>
    <n v="5"/>
    <n v="450"/>
    <n v="310.08800000000002"/>
    <n v="5"/>
    <n v="913.99"/>
    <x v="0"/>
    <n v="4"/>
    <x v="0"/>
    <n v="2250"/>
    <n v="112"/>
    <n v="2138"/>
    <n v="1550.44"/>
    <n v="-326.93"/>
    <n v="-15.29"/>
    <x v="0"/>
    <x v="7"/>
  </r>
  <r>
    <x v="858"/>
    <x v="549"/>
    <x v="263"/>
    <x v="1"/>
    <x v="1"/>
    <x v="7"/>
    <x v="2"/>
    <x v="4"/>
    <x v="5"/>
    <x v="2"/>
    <x v="1"/>
    <x v="3"/>
    <n v="4"/>
    <n v="1800"/>
    <n v="1097.4625000000001"/>
    <n v="5"/>
    <n v="1100.3399999999999"/>
    <x v="0"/>
    <n v="5"/>
    <x v="0"/>
    <n v="7200"/>
    <n v="360"/>
    <n v="6840"/>
    <n v="4389.8500000000004"/>
    <n v="1349.81"/>
    <n v="19.73"/>
    <x v="0"/>
    <x v="9"/>
  </r>
  <r>
    <x v="859"/>
    <x v="541"/>
    <x v="228"/>
    <x v="9"/>
    <x v="0"/>
    <x v="8"/>
    <x v="3"/>
    <x v="10"/>
    <x v="14"/>
    <x v="1"/>
    <x v="2"/>
    <x v="3"/>
    <n v="6"/>
    <n v="18500"/>
    <n v="14236.578333333333"/>
    <n v="0"/>
    <n v="462.61"/>
    <x v="0"/>
    <n v="4"/>
    <x v="0"/>
    <n v="111000"/>
    <n v="0"/>
    <n v="111000"/>
    <n v="85419.47"/>
    <n v="25117.919999999998"/>
    <n v="22.63"/>
    <x v="0"/>
    <x v="5"/>
  </r>
  <r>
    <x v="860"/>
    <x v="133"/>
    <x v="241"/>
    <x v="19"/>
    <x v="2"/>
    <x v="18"/>
    <x v="2"/>
    <x v="15"/>
    <x v="24"/>
    <x v="0"/>
    <x v="1"/>
    <x v="1"/>
    <n v="2"/>
    <n v="3200"/>
    <n v="1979.08"/>
    <n v="0"/>
    <n v="1373.14"/>
    <x v="0"/>
    <n v="4"/>
    <x v="0"/>
    <n v="6400"/>
    <n v="0"/>
    <n v="6400"/>
    <n v="3958.16"/>
    <n v="1068.7"/>
    <n v="16.7"/>
    <x v="0"/>
    <x v="11"/>
  </r>
  <r>
    <x v="861"/>
    <x v="331"/>
    <x v="313"/>
    <x v="7"/>
    <x v="0"/>
    <x v="27"/>
    <x v="0"/>
    <x v="0"/>
    <x v="0"/>
    <x v="1"/>
    <x v="2"/>
    <x v="0"/>
    <n v="3"/>
    <n v="6500"/>
    <n v="4226.6833333333334"/>
    <n v="0"/>
    <n v="953.62"/>
    <x v="0"/>
    <n v="2"/>
    <x v="0"/>
    <n v="19500"/>
    <n v="0"/>
    <n v="19500"/>
    <n v="12680.05"/>
    <n v="5866.33"/>
    <n v="30.08"/>
    <x v="1"/>
    <x v="2"/>
  </r>
  <r>
    <x v="862"/>
    <x v="393"/>
    <x v="201"/>
    <x v="18"/>
    <x v="1"/>
    <x v="27"/>
    <x v="4"/>
    <x v="9"/>
    <x v="11"/>
    <x v="0"/>
    <x v="0"/>
    <x v="5"/>
    <n v="5"/>
    <n v="2500"/>
    <n v="1253.0419999999999"/>
    <n v="30"/>
    <n v="1408.91"/>
    <x v="1"/>
    <n v="5"/>
    <x v="0"/>
    <n v="12500"/>
    <n v="3750"/>
    <n v="8750"/>
    <n v="6265.21"/>
    <n v="1075.8800000000001"/>
    <n v="12.3"/>
    <x v="0"/>
    <x v="5"/>
  </r>
  <r>
    <x v="863"/>
    <x v="387"/>
    <x v="96"/>
    <x v="35"/>
    <x v="4"/>
    <x v="27"/>
    <x v="2"/>
    <x v="15"/>
    <x v="34"/>
    <x v="0"/>
    <x v="2"/>
    <x v="2"/>
    <n v="8"/>
    <n v="10500"/>
    <n v="6392.7162500000004"/>
    <n v="15"/>
    <n v="1608.67"/>
    <x v="1"/>
    <n v="2"/>
    <x v="0"/>
    <n v="84000"/>
    <n v="12600"/>
    <n v="71400"/>
    <n v="51141.73"/>
    <n v="18649.599999999999"/>
    <n v="26.12"/>
    <x v="2"/>
    <x v="5"/>
  </r>
  <r>
    <x v="864"/>
    <x v="550"/>
    <x v="126"/>
    <x v="28"/>
    <x v="4"/>
    <x v="18"/>
    <x v="2"/>
    <x v="4"/>
    <x v="31"/>
    <x v="3"/>
    <x v="2"/>
    <x v="2"/>
    <n v="11"/>
    <n v="12500"/>
    <n v="7081.2645454545454"/>
    <n v="30"/>
    <n v="1278.04"/>
    <x v="0"/>
    <n v="4"/>
    <x v="0"/>
    <n v="137500"/>
    <n v="41250"/>
    <n v="96250"/>
    <n v="77893.91"/>
    <n v="17078.05"/>
    <n v="17.739999999999998"/>
    <x v="2"/>
    <x v="10"/>
  </r>
  <r>
    <x v="865"/>
    <x v="287"/>
    <x v="168"/>
    <x v="19"/>
    <x v="2"/>
    <x v="0"/>
    <x v="2"/>
    <x v="15"/>
    <x v="24"/>
    <x v="0"/>
    <x v="0"/>
    <x v="4"/>
    <n v="4"/>
    <n v="3200"/>
    <n v="2250.9250000000002"/>
    <n v="0"/>
    <n v="1613.32"/>
    <x v="0"/>
    <n v="5"/>
    <x v="0"/>
    <n v="12800"/>
    <n v="0"/>
    <n v="12800"/>
    <n v="9003.7000000000007"/>
    <n v="2182.98"/>
    <n v="17.05"/>
    <x v="0"/>
    <x v="11"/>
  </r>
  <r>
    <x v="866"/>
    <x v="551"/>
    <x v="161"/>
    <x v="36"/>
    <x v="4"/>
    <x v="7"/>
    <x v="3"/>
    <x v="3"/>
    <x v="4"/>
    <x v="0"/>
    <x v="0"/>
    <x v="3"/>
    <n v="1"/>
    <n v="42000"/>
    <n v="29189.02"/>
    <n v="10"/>
    <n v="1691.05"/>
    <x v="0"/>
    <n v="4"/>
    <x v="0"/>
    <n v="42000"/>
    <n v="4200"/>
    <n v="37800"/>
    <n v="29189.02"/>
    <n v="6919.93"/>
    <n v="18.309999999999999"/>
    <x v="0"/>
    <x v="7"/>
  </r>
  <r>
    <x v="867"/>
    <x v="433"/>
    <x v="158"/>
    <x v="3"/>
    <x v="2"/>
    <x v="24"/>
    <x v="2"/>
    <x v="17"/>
    <x v="29"/>
    <x v="0"/>
    <x v="2"/>
    <x v="3"/>
    <n v="1"/>
    <n v="14500"/>
    <n v="8726.1299999999992"/>
    <n v="5"/>
    <n v="100.51"/>
    <x v="1"/>
    <n v="4"/>
    <x v="0"/>
    <n v="14500"/>
    <n v="725"/>
    <n v="13775"/>
    <n v="8726.1299999999992"/>
    <n v="4948.3599999999997"/>
    <n v="35.92"/>
    <x v="2"/>
    <x v="7"/>
  </r>
  <r>
    <x v="868"/>
    <x v="322"/>
    <x v="407"/>
    <x v="40"/>
    <x v="0"/>
    <x v="3"/>
    <x v="0"/>
    <x v="6"/>
    <x v="21"/>
    <x v="1"/>
    <x v="2"/>
    <x v="1"/>
    <n v="3"/>
    <n v="22000"/>
    <n v="11937.126666666665"/>
    <n v="25"/>
    <n v="405.4"/>
    <x v="1"/>
    <n v="4"/>
    <x v="3"/>
    <n v="66000"/>
    <n v="16500"/>
    <n v="49500"/>
    <n v="35811.379999999997"/>
    <n v="13283.22"/>
    <n v="26.83"/>
    <x v="2"/>
    <x v="4"/>
  </r>
  <r>
    <x v="869"/>
    <x v="552"/>
    <x v="25"/>
    <x v="12"/>
    <x v="3"/>
    <x v="21"/>
    <x v="0"/>
    <x v="11"/>
    <x v="15"/>
    <x v="3"/>
    <x v="1"/>
    <x v="3"/>
    <n v="7"/>
    <n v="7200"/>
    <n v="4071.7871428571425"/>
    <n v="15"/>
    <n v="676.92"/>
    <x v="0"/>
    <n v="5"/>
    <x v="1"/>
    <n v="50400"/>
    <n v="7560"/>
    <n v="42840"/>
    <n v="28502.51"/>
    <n v="13660.57"/>
    <n v="31.89"/>
    <x v="2"/>
    <x v="7"/>
  </r>
  <r>
    <x v="870"/>
    <x v="553"/>
    <x v="415"/>
    <x v="2"/>
    <x v="3"/>
    <x v="28"/>
    <x v="2"/>
    <x v="4"/>
    <x v="5"/>
    <x v="1"/>
    <x v="0"/>
    <x v="1"/>
    <n v="6"/>
    <n v="16500"/>
    <n v="9735.59"/>
    <n v="20"/>
    <n v="1494.54"/>
    <x v="0"/>
    <n v="4"/>
    <x v="0"/>
    <n v="99000"/>
    <n v="19800"/>
    <n v="79200"/>
    <n v="58413.54"/>
    <n v="19291.919999999998"/>
    <n v="24.36"/>
    <x v="2"/>
    <x v="8"/>
  </r>
  <r>
    <x v="871"/>
    <x v="554"/>
    <x v="416"/>
    <x v="31"/>
    <x v="2"/>
    <x v="23"/>
    <x v="3"/>
    <x v="3"/>
    <x v="4"/>
    <x v="3"/>
    <x v="0"/>
    <x v="5"/>
    <n v="4"/>
    <n v="8500"/>
    <n v="5348.4674999999997"/>
    <n v="0"/>
    <n v="927.95"/>
    <x v="0"/>
    <n v="4"/>
    <x v="0"/>
    <n v="34000"/>
    <n v="0"/>
    <n v="34000"/>
    <n v="21393.87"/>
    <n v="11678.18"/>
    <n v="34.35"/>
    <x v="0"/>
    <x v="1"/>
  </r>
  <r>
    <x v="872"/>
    <x v="81"/>
    <x v="155"/>
    <x v="34"/>
    <x v="0"/>
    <x v="10"/>
    <x v="1"/>
    <x v="14"/>
    <x v="19"/>
    <x v="1"/>
    <x v="0"/>
    <x v="2"/>
    <n v="10"/>
    <n v="32000"/>
    <n v="14392.13"/>
    <n v="20"/>
    <n v="397.97"/>
    <x v="0"/>
    <n v="5"/>
    <x v="2"/>
    <n v="320000"/>
    <n v="64000"/>
    <n v="256000"/>
    <n v="143921.29999999999"/>
    <n v="111680.73"/>
    <n v="43.63"/>
    <x v="2"/>
    <x v="10"/>
  </r>
  <r>
    <x v="873"/>
    <x v="555"/>
    <x v="138"/>
    <x v="36"/>
    <x v="4"/>
    <x v="4"/>
    <x v="3"/>
    <x v="10"/>
    <x v="29"/>
    <x v="1"/>
    <x v="0"/>
    <x v="2"/>
    <n v="5"/>
    <n v="42000"/>
    <n v="20458.673999999999"/>
    <n v="15"/>
    <n v="57.61"/>
    <x v="0"/>
    <n v="5"/>
    <x v="0"/>
    <n v="210000"/>
    <n v="31500"/>
    <n v="178500"/>
    <n v="102293.37"/>
    <n v="76149.02"/>
    <n v="42.66"/>
    <x v="0"/>
    <x v="11"/>
  </r>
  <r>
    <x v="874"/>
    <x v="556"/>
    <x v="94"/>
    <x v="40"/>
    <x v="0"/>
    <x v="14"/>
    <x v="3"/>
    <x v="5"/>
    <x v="6"/>
    <x v="3"/>
    <x v="1"/>
    <x v="1"/>
    <n v="9"/>
    <n v="22000"/>
    <n v="12061.214444444444"/>
    <s v="N/A"/>
    <n v="340.15"/>
    <x v="0"/>
    <n v="3"/>
    <x v="0"/>
    <n v="198000"/>
    <n v="19800"/>
    <n v="178200"/>
    <n v="108550.93"/>
    <n v="69308.92"/>
    <n v="38.89"/>
    <x v="1"/>
    <x v="4"/>
  </r>
  <r>
    <x v="875"/>
    <x v="298"/>
    <x v="219"/>
    <x v="30"/>
    <x v="0"/>
    <x v="5"/>
    <x v="3"/>
    <x v="5"/>
    <x v="6"/>
    <x v="0"/>
    <x v="2"/>
    <x v="4"/>
    <n v="7"/>
    <n v="8500"/>
    <n v="5633.5028571428566"/>
    <n v="10"/>
    <n v="935.81"/>
    <x v="1"/>
    <n v="5"/>
    <x v="3"/>
    <n v="59500"/>
    <n v="5950"/>
    <n v="53550"/>
    <n v="39434.519999999997"/>
    <n v="13179.67"/>
    <n v="24.61"/>
    <x v="0"/>
    <x v="2"/>
  </r>
  <r>
    <x v="876"/>
    <x v="557"/>
    <x v="21"/>
    <x v="23"/>
    <x v="2"/>
    <x v="1"/>
    <x v="1"/>
    <x v="1"/>
    <x v="30"/>
    <x v="1"/>
    <x v="2"/>
    <x v="1"/>
    <n v="11"/>
    <n v="3200"/>
    <n v="2338.150909090909"/>
    <n v="5"/>
    <n v="112.96"/>
    <x v="0"/>
    <n v="5"/>
    <x v="0"/>
    <n v="35200"/>
    <n v="1760"/>
    <n v="33440"/>
    <n v="25719.66"/>
    <n v="7607.38"/>
    <n v="22.75"/>
    <x v="2"/>
    <x v="5"/>
  </r>
  <r>
    <x v="877"/>
    <x v="511"/>
    <x v="417"/>
    <x v="3"/>
    <x v="2"/>
    <x v="12"/>
    <x v="3"/>
    <x v="10"/>
    <x v="32"/>
    <x v="0"/>
    <x v="1"/>
    <x v="1"/>
    <n v="2"/>
    <n v="14500"/>
    <n v="9149.0650000000005"/>
    <n v="0"/>
    <n v="329.19"/>
    <x v="0"/>
    <n v="3"/>
    <x v="0"/>
    <n v="29000"/>
    <n v="0"/>
    <n v="29000"/>
    <n v="18298.13"/>
    <n v="10372.68"/>
    <n v="35.770000000000003"/>
    <x v="0"/>
    <x v="7"/>
  </r>
  <r>
    <x v="878"/>
    <x v="558"/>
    <x v="2"/>
    <x v="7"/>
    <x v="0"/>
    <x v="27"/>
    <x v="1"/>
    <x v="7"/>
    <x v="8"/>
    <x v="3"/>
    <x v="2"/>
    <x v="0"/>
    <n v="6"/>
    <n v="6500"/>
    <n v="3211.9766666666669"/>
    <n v="25"/>
    <n v="787.25"/>
    <x v="1"/>
    <n v="3"/>
    <x v="0"/>
    <n v="39000"/>
    <n v="9750"/>
    <n v="29250"/>
    <n v="19271.86"/>
    <n v="9190.89"/>
    <n v="31.42"/>
    <x v="2"/>
    <x v="1"/>
  </r>
  <r>
    <x v="879"/>
    <x v="521"/>
    <x v="371"/>
    <x v="5"/>
    <x v="0"/>
    <x v="2"/>
    <x v="1"/>
    <x v="14"/>
    <x v="19"/>
    <x v="2"/>
    <x v="0"/>
    <x v="1"/>
    <n v="6"/>
    <n v="32000"/>
    <n v="23917.701666666664"/>
    <n v="5"/>
    <n v="219.68"/>
    <x v="1"/>
    <n v="5"/>
    <x v="0"/>
    <n v="192000"/>
    <n v="9600"/>
    <n v="182400"/>
    <n v="143506.21"/>
    <n v="38674.11"/>
    <n v="21.2"/>
    <x v="2"/>
    <x v="9"/>
  </r>
  <r>
    <x v="880"/>
    <x v="559"/>
    <x v="225"/>
    <x v="22"/>
    <x v="0"/>
    <x v="7"/>
    <x v="4"/>
    <x v="9"/>
    <x v="11"/>
    <x v="0"/>
    <x v="2"/>
    <x v="3"/>
    <n v="11"/>
    <n v="85000"/>
    <n v="43267.565454545453"/>
    <n v="15"/>
    <n v="857.06"/>
    <x v="0"/>
    <n v="5"/>
    <x v="0"/>
    <n v="935000"/>
    <n v="140250"/>
    <n v="794750"/>
    <n v="475943.22"/>
    <n v="317949.71999999997"/>
    <n v="40.01"/>
    <x v="2"/>
    <x v="0"/>
  </r>
  <r>
    <x v="881"/>
    <x v="288"/>
    <x v="288"/>
    <x v="37"/>
    <x v="1"/>
    <x v="28"/>
    <x v="3"/>
    <x v="5"/>
    <x v="6"/>
    <x v="0"/>
    <x v="0"/>
    <x v="0"/>
    <n v="2"/>
    <n v="1200"/>
    <n v="663.81"/>
    <n v="25"/>
    <n v="1537.71"/>
    <x v="0"/>
    <n v="3"/>
    <x v="0"/>
    <n v="2400"/>
    <n v="600"/>
    <n v="1800"/>
    <n v="1327.62"/>
    <n v="-1065.33"/>
    <n v="-59.18"/>
    <x v="2"/>
    <x v="0"/>
  </r>
  <r>
    <x v="882"/>
    <x v="469"/>
    <x v="287"/>
    <x v="7"/>
    <x v="0"/>
    <x v="20"/>
    <x v="0"/>
    <x v="0"/>
    <x v="22"/>
    <x v="2"/>
    <x v="2"/>
    <x v="0"/>
    <n v="6"/>
    <n v="6500"/>
    <n v="4836.1099999999997"/>
    <n v="5"/>
    <n v="130.31"/>
    <x v="0"/>
    <n v="4"/>
    <x v="0"/>
    <n v="39000"/>
    <n v="1950"/>
    <n v="37050"/>
    <n v="29016.66"/>
    <n v="7903.03"/>
    <n v="21.33"/>
    <x v="2"/>
    <x v="9"/>
  </r>
  <r>
    <x v="883"/>
    <x v="409"/>
    <x v="418"/>
    <x v="11"/>
    <x v="1"/>
    <x v="12"/>
    <x v="3"/>
    <x v="13"/>
    <x v="20"/>
    <x v="2"/>
    <x v="1"/>
    <x v="1"/>
    <n v="4"/>
    <n v="4200"/>
    <n v="1893.6775"/>
    <n v="25"/>
    <n v="983.8"/>
    <x v="0"/>
    <n v="5"/>
    <x v="0"/>
    <n v="16800"/>
    <n v="4200"/>
    <n v="12600"/>
    <n v="7574.71"/>
    <n v="4041.49"/>
    <n v="32.08"/>
    <x v="2"/>
    <x v="8"/>
  </r>
  <r>
    <x v="884"/>
    <x v="560"/>
    <x v="146"/>
    <x v="19"/>
    <x v="2"/>
    <x v="26"/>
    <x v="3"/>
    <x v="13"/>
    <x v="18"/>
    <x v="3"/>
    <x v="0"/>
    <x v="3"/>
    <n v="5"/>
    <n v="3200"/>
    <n v="1852.58"/>
    <n v="25"/>
    <n v="1063.32"/>
    <x v="0"/>
    <n v="4"/>
    <x v="0"/>
    <n v="16000"/>
    <n v="4000"/>
    <n v="12000"/>
    <n v="9262.9"/>
    <n v="1673.78"/>
    <n v="13.95"/>
    <x v="0"/>
    <x v="5"/>
  </r>
  <r>
    <x v="885"/>
    <x v="561"/>
    <x v="419"/>
    <x v="30"/>
    <x v="0"/>
    <x v="3"/>
    <x v="4"/>
    <x v="8"/>
    <x v="10"/>
    <x v="3"/>
    <x v="1"/>
    <x v="0"/>
    <n v="4"/>
    <n v="8500"/>
    <n v="5987.48"/>
    <n v="0"/>
    <n v="91.8"/>
    <x v="0"/>
    <n v="4"/>
    <x v="0"/>
    <n v="34000"/>
    <n v="0"/>
    <n v="34000"/>
    <n v="23949.919999999998"/>
    <n v="9958.2800000000007"/>
    <n v="29.29"/>
    <x v="0"/>
    <x v="10"/>
  </r>
  <r>
    <x v="886"/>
    <x v="317"/>
    <x v="107"/>
    <x v="31"/>
    <x v="2"/>
    <x v="17"/>
    <x v="2"/>
    <x v="4"/>
    <x v="17"/>
    <x v="2"/>
    <x v="2"/>
    <x v="5"/>
    <n v="4"/>
    <n v="8500"/>
    <n v="5617.48"/>
    <n v="5"/>
    <n v="471.85"/>
    <x v="0"/>
    <n v="5"/>
    <x v="0"/>
    <n v="34000"/>
    <n v="1700"/>
    <n v="32300"/>
    <n v="22469.919999999998"/>
    <n v="9358.23"/>
    <n v="28.97"/>
    <x v="2"/>
    <x v="0"/>
  </r>
  <r>
    <x v="887"/>
    <x v="25"/>
    <x v="5"/>
    <x v="31"/>
    <x v="2"/>
    <x v="5"/>
    <x v="1"/>
    <x v="1"/>
    <x v="33"/>
    <x v="0"/>
    <x v="0"/>
    <x v="3"/>
    <n v="6"/>
    <n v="8500"/>
    <n v="5047.7699999999995"/>
    <n v="0"/>
    <n v="330.19"/>
    <x v="0"/>
    <n v="5"/>
    <x v="0"/>
    <n v="51000"/>
    <n v="0"/>
    <n v="51000"/>
    <n v="30286.62"/>
    <n v="20383.189999999999"/>
    <n v="39.97"/>
    <x v="0"/>
    <x v="7"/>
  </r>
  <r>
    <x v="888"/>
    <x v="267"/>
    <x v="49"/>
    <x v="25"/>
    <x v="3"/>
    <x v="13"/>
    <x v="0"/>
    <x v="11"/>
    <x v="16"/>
    <x v="2"/>
    <x v="0"/>
    <x v="4"/>
    <n v="4"/>
    <n v="28000"/>
    <n v="15102.0525"/>
    <n v="25"/>
    <n v="1704.41"/>
    <x v="0"/>
    <n v="2"/>
    <x v="0"/>
    <n v="112000"/>
    <n v="28000"/>
    <n v="84000"/>
    <n v="60408.21"/>
    <n v="21887.38"/>
    <n v="26.06"/>
    <x v="1"/>
    <x v="2"/>
  </r>
  <r>
    <x v="889"/>
    <x v="562"/>
    <x v="420"/>
    <x v="11"/>
    <x v="1"/>
    <x v="18"/>
    <x v="2"/>
    <x v="4"/>
    <x v="5"/>
    <x v="0"/>
    <x v="2"/>
    <x v="1"/>
    <n v="1"/>
    <n v="4200"/>
    <n v="2750.71"/>
    <n v="20"/>
    <n v="803.18"/>
    <x v="0"/>
    <n v="5"/>
    <x v="0"/>
    <n v="4200"/>
    <n v="840"/>
    <n v="3360"/>
    <n v="2750.71"/>
    <n v="-193.89"/>
    <n v="-5.77"/>
    <x v="0"/>
    <x v="4"/>
  </r>
  <r>
    <x v="890"/>
    <x v="563"/>
    <x v="357"/>
    <x v="11"/>
    <x v="1"/>
    <x v="19"/>
    <x v="3"/>
    <x v="5"/>
    <x v="6"/>
    <x v="0"/>
    <x v="2"/>
    <x v="4"/>
    <n v="11"/>
    <n v="4200"/>
    <n v="2642.3081818181818"/>
    <n v="5"/>
    <n v="1593.95"/>
    <x v="0"/>
    <n v="4"/>
    <x v="0"/>
    <n v="46200"/>
    <n v="2310"/>
    <n v="43890"/>
    <n v="29065.39"/>
    <n v="13230.66"/>
    <n v="30.15"/>
    <x v="1"/>
    <x v="10"/>
  </r>
  <r>
    <x v="891"/>
    <x v="564"/>
    <x v="409"/>
    <x v="31"/>
    <x v="2"/>
    <x v="15"/>
    <x v="3"/>
    <x v="13"/>
    <x v="18"/>
    <x v="0"/>
    <x v="0"/>
    <x v="3"/>
    <n v="10"/>
    <n v="8500"/>
    <n v="4110.2309999999998"/>
    <n v="30"/>
    <n v="1245.78"/>
    <x v="0"/>
    <n v="5"/>
    <x v="0"/>
    <n v="85000"/>
    <n v="25500"/>
    <n v="59500"/>
    <n v="41102.31"/>
    <n v="17151.91"/>
    <n v="28.83"/>
    <x v="2"/>
    <x v="1"/>
  </r>
  <r>
    <x v="892"/>
    <x v="474"/>
    <x v="421"/>
    <x v="13"/>
    <x v="0"/>
    <x v="12"/>
    <x v="3"/>
    <x v="10"/>
    <x v="32"/>
    <x v="2"/>
    <x v="0"/>
    <x v="3"/>
    <n v="10"/>
    <n v="3200"/>
    <n v="1916.0630000000001"/>
    <n v="5"/>
    <n v="44.87"/>
    <x v="0"/>
    <n v="5"/>
    <x v="0"/>
    <n v="32000"/>
    <n v="1600"/>
    <n v="30400"/>
    <n v="19160.63"/>
    <n v="11194.5"/>
    <n v="36.82"/>
    <x v="0"/>
    <x v="9"/>
  </r>
  <r>
    <x v="893"/>
    <x v="343"/>
    <x v="354"/>
    <x v="1"/>
    <x v="1"/>
    <x v="27"/>
    <x v="2"/>
    <x v="15"/>
    <x v="24"/>
    <x v="3"/>
    <x v="1"/>
    <x v="4"/>
    <n v="2"/>
    <n v="1800"/>
    <n v="1032.7"/>
    <n v="30"/>
    <n v="255.51"/>
    <x v="0"/>
    <n v="5"/>
    <x v="0"/>
    <n v="3600"/>
    <n v="1080"/>
    <n v="2520"/>
    <n v="2065.4"/>
    <n v="199.09"/>
    <n v="7.9"/>
    <x v="2"/>
    <x v="5"/>
  </r>
  <r>
    <x v="894"/>
    <x v="536"/>
    <x v="22"/>
    <x v="30"/>
    <x v="0"/>
    <x v="16"/>
    <x v="3"/>
    <x v="10"/>
    <x v="32"/>
    <x v="0"/>
    <x v="2"/>
    <x v="2"/>
    <n v="10"/>
    <n v="8500"/>
    <n v="3711.6030000000001"/>
    <n v="25"/>
    <n v="708.11"/>
    <x v="0"/>
    <n v="5"/>
    <x v="0"/>
    <n v="85000"/>
    <n v="21250"/>
    <n v="63750"/>
    <n v="37116.03"/>
    <n v="25925.86"/>
    <n v="40.67"/>
    <x v="2"/>
    <x v="11"/>
  </r>
  <r>
    <x v="895"/>
    <x v="381"/>
    <x v="207"/>
    <x v="11"/>
    <x v="1"/>
    <x v="9"/>
    <x v="3"/>
    <x v="13"/>
    <x v="18"/>
    <x v="1"/>
    <x v="1"/>
    <x v="4"/>
    <n v="1"/>
    <n v="4200"/>
    <n v="2502.11"/>
    <s v="N/A"/>
    <n v="1455.62"/>
    <x v="0"/>
    <n v="5"/>
    <x v="0"/>
    <n v="4200"/>
    <n v="840"/>
    <n v="3360"/>
    <n v="2502.11"/>
    <n v="-597.73"/>
    <n v="-17.79"/>
    <x v="1"/>
    <x v="9"/>
  </r>
  <r>
    <x v="896"/>
    <x v="502"/>
    <x v="312"/>
    <x v="37"/>
    <x v="1"/>
    <x v="8"/>
    <x v="1"/>
    <x v="16"/>
    <x v="25"/>
    <x v="3"/>
    <x v="0"/>
    <x v="1"/>
    <n v="2"/>
    <n v="1200"/>
    <n v="474.95"/>
    <n v="30"/>
    <n v="261.79000000000002"/>
    <x v="0"/>
    <n v="4"/>
    <x v="0"/>
    <n v="2400"/>
    <n v="720"/>
    <n v="1680"/>
    <n v="949.9"/>
    <n v="468.31"/>
    <n v="27.88"/>
    <x v="0"/>
    <x v="4"/>
  </r>
  <r>
    <x v="897"/>
    <x v="565"/>
    <x v="258"/>
    <x v="15"/>
    <x v="4"/>
    <x v="1"/>
    <x v="2"/>
    <x v="4"/>
    <x v="31"/>
    <x v="1"/>
    <x v="2"/>
    <x v="2"/>
    <n v="9"/>
    <n v="28000"/>
    <n v="17547.044444444444"/>
    <n v="0"/>
    <n v="948.72"/>
    <x v="1"/>
    <n v="3"/>
    <x v="0"/>
    <n v="252000"/>
    <n v="0"/>
    <n v="252000"/>
    <n v="157923.4"/>
    <n v="93127.88"/>
    <n v="36.96"/>
    <x v="2"/>
    <x v="8"/>
  </r>
  <r>
    <x v="898"/>
    <x v="397"/>
    <x v="173"/>
    <x v="25"/>
    <x v="3"/>
    <x v="20"/>
    <x v="4"/>
    <x v="8"/>
    <x v="23"/>
    <x v="3"/>
    <x v="0"/>
    <x v="3"/>
    <n v="2"/>
    <n v="28000"/>
    <n v="17916.625"/>
    <n v="20"/>
    <n v="844.58"/>
    <x v="0"/>
    <n v="3"/>
    <x v="1"/>
    <n v="56000"/>
    <n v="11200"/>
    <n v="44800"/>
    <n v="35833.25"/>
    <n v="8122.17"/>
    <n v="18.13"/>
    <x v="0"/>
    <x v="10"/>
  </r>
  <r>
    <x v="899"/>
    <x v="566"/>
    <x v="422"/>
    <x v="9"/>
    <x v="0"/>
    <x v="18"/>
    <x v="2"/>
    <x v="17"/>
    <x v="28"/>
    <x v="1"/>
    <x v="0"/>
    <x v="4"/>
    <n v="11"/>
    <n v="18500"/>
    <n v="11685.379090909091"/>
    <n v="105"/>
    <n v="1385.47"/>
    <x v="0"/>
    <n v="4"/>
    <x v="0"/>
    <n v="203500"/>
    <n v="20350"/>
    <n v="183150"/>
    <n v="128539.17"/>
    <n v="53225.36"/>
    <n v="29.06"/>
    <x v="2"/>
    <x v="0"/>
  </r>
  <r>
    <x v="900"/>
    <x v="567"/>
    <x v="128"/>
    <x v="4"/>
    <x v="1"/>
    <x v="24"/>
    <x v="2"/>
    <x v="15"/>
    <x v="34"/>
    <x v="3"/>
    <x v="1"/>
    <x v="3"/>
    <n v="10"/>
    <n v="3500"/>
    <n v="2347.107"/>
    <n v="5"/>
    <n v="443.91"/>
    <x v="0"/>
    <n v="3"/>
    <x v="0"/>
    <n v="35000"/>
    <n v="1750"/>
    <n v="33250"/>
    <n v="23471.07"/>
    <n v="9335.02"/>
    <n v="28.08"/>
    <x v="2"/>
    <x v="8"/>
  </r>
  <r>
    <x v="901"/>
    <x v="70"/>
    <x v="15"/>
    <x v="22"/>
    <x v="0"/>
    <x v="23"/>
    <x v="2"/>
    <x v="17"/>
    <x v="28"/>
    <x v="2"/>
    <x v="2"/>
    <x v="1"/>
    <n v="1"/>
    <n v="85000"/>
    <n v="50837.09"/>
    <n v="10"/>
    <n v="1335.35"/>
    <x v="0"/>
    <n v="4"/>
    <x v="0"/>
    <n v="85000"/>
    <n v="8500"/>
    <n v="76500"/>
    <n v="50837.09"/>
    <n v="24327.56"/>
    <n v="31.8"/>
    <x v="0"/>
    <x v="0"/>
  </r>
  <r>
    <x v="902"/>
    <x v="328"/>
    <x v="1"/>
    <x v="16"/>
    <x v="0"/>
    <x v="11"/>
    <x v="1"/>
    <x v="7"/>
    <x v="8"/>
    <x v="1"/>
    <x v="0"/>
    <x v="1"/>
    <n v="9"/>
    <n v="12500"/>
    <n v="7470.815555555555"/>
    <n v="0"/>
    <n v="234.8"/>
    <x v="0"/>
    <n v="4"/>
    <x v="2"/>
    <n v="112500"/>
    <n v="0"/>
    <n v="112500"/>
    <n v="67237.34"/>
    <n v="45027.86"/>
    <n v="40.020000000000003"/>
    <x v="1"/>
    <x v="10"/>
  </r>
  <r>
    <x v="903"/>
    <x v="568"/>
    <x v="41"/>
    <x v="31"/>
    <x v="2"/>
    <x v="14"/>
    <x v="1"/>
    <x v="16"/>
    <x v="25"/>
    <x v="3"/>
    <x v="0"/>
    <x v="2"/>
    <n v="8"/>
    <n v="8500"/>
    <n v="5822.94"/>
    <n v="15"/>
    <n v="1341.31"/>
    <x v="0"/>
    <n v="4"/>
    <x v="0"/>
    <n v="68000"/>
    <n v="10200"/>
    <n v="57800"/>
    <n v="46583.519999999997"/>
    <n v="9875.17"/>
    <n v="17.09"/>
    <x v="0"/>
    <x v="4"/>
  </r>
  <r>
    <x v="904"/>
    <x v="369"/>
    <x v="297"/>
    <x v="1"/>
    <x v="1"/>
    <x v="8"/>
    <x v="3"/>
    <x v="3"/>
    <x v="13"/>
    <x v="3"/>
    <x v="1"/>
    <x v="0"/>
    <n v="6"/>
    <n v="1800"/>
    <n v="1180.9933333333333"/>
    <n v="10"/>
    <n v="288.95"/>
    <x v="0"/>
    <n v="5"/>
    <x v="0"/>
    <n v="10800"/>
    <n v="1080"/>
    <n v="9720"/>
    <n v="7085.96"/>
    <n v="2345.09"/>
    <n v="24.13"/>
    <x v="2"/>
    <x v="6"/>
  </r>
  <r>
    <x v="905"/>
    <x v="569"/>
    <x v="284"/>
    <x v="3"/>
    <x v="2"/>
    <x v="6"/>
    <x v="2"/>
    <x v="2"/>
    <x v="9"/>
    <x v="1"/>
    <x v="1"/>
    <x v="4"/>
    <n v="5"/>
    <n v="14500"/>
    <n v="6120.1120000000001"/>
    <n v="25"/>
    <n v="807.39"/>
    <x v="0"/>
    <n v="4"/>
    <x v="2"/>
    <n v="72500"/>
    <n v="18125"/>
    <n v="54375"/>
    <n v="30600.560000000001"/>
    <n v="22967.05"/>
    <n v="42.24"/>
    <x v="1"/>
    <x v="9"/>
  </r>
  <r>
    <x v="906"/>
    <x v="13"/>
    <x v="416"/>
    <x v="12"/>
    <x v="3"/>
    <x v="15"/>
    <x v="2"/>
    <x v="17"/>
    <x v="27"/>
    <x v="1"/>
    <x v="1"/>
    <x v="2"/>
    <n v="8"/>
    <n v="7200"/>
    <n v="4475.8912499999997"/>
    <n v="10"/>
    <n v="1403.52"/>
    <x v="0"/>
    <n v="4"/>
    <x v="0"/>
    <n v="57600"/>
    <n v="5760"/>
    <n v="51840"/>
    <n v="35807.129999999997"/>
    <n v="14629.35"/>
    <n v="28.22"/>
    <x v="1"/>
    <x v="0"/>
  </r>
  <r>
    <x v="907"/>
    <x v="570"/>
    <x v="334"/>
    <x v="41"/>
    <x v="3"/>
    <x v="28"/>
    <x v="2"/>
    <x v="17"/>
    <x v="28"/>
    <x v="0"/>
    <x v="1"/>
    <x v="2"/>
    <n v="5"/>
    <n v="12500"/>
    <n v="6195.91"/>
    <n v="15"/>
    <n v="967.95"/>
    <x v="0"/>
    <n v="4"/>
    <x v="0"/>
    <n v="62500"/>
    <n v="9375"/>
    <n v="53125"/>
    <n v="30979.55"/>
    <n v="21177.5"/>
    <n v="39.86"/>
    <x v="2"/>
    <x v="1"/>
  </r>
  <r>
    <x v="908"/>
    <x v="106"/>
    <x v="313"/>
    <x v="26"/>
    <x v="2"/>
    <x v="23"/>
    <x v="3"/>
    <x v="5"/>
    <x v="6"/>
    <x v="2"/>
    <x v="1"/>
    <x v="3"/>
    <n v="9"/>
    <n v="1200"/>
    <n v="500.4111111111111"/>
    <n v="30"/>
    <n v="456.5"/>
    <x v="0"/>
    <n v="3"/>
    <x v="0"/>
    <n v="10800"/>
    <n v="3240"/>
    <n v="7560"/>
    <n v="4503.7"/>
    <n v="2599.8000000000002"/>
    <n v="34.39"/>
    <x v="0"/>
    <x v="1"/>
  </r>
  <r>
    <x v="909"/>
    <x v="548"/>
    <x v="174"/>
    <x v="34"/>
    <x v="0"/>
    <x v="18"/>
    <x v="1"/>
    <x v="1"/>
    <x v="30"/>
    <x v="3"/>
    <x v="0"/>
    <x v="4"/>
    <n v="7"/>
    <n v="32000"/>
    <n v="16204.854285714286"/>
    <n v="25"/>
    <n v="973.86"/>
    <x v="0"/>
    <n v="5"/>
    <x v="0"/>
    <n v="224000"/>
    <n v="56000"/>
    <n v="168000"/>
    <n v="113433.98"/>
    <n v="53592.160000000003"/>
    <n v="31.9"/>
    <x v="0"/>
    <x v="7"/>
  </r>
  <r>
    <x v="910"/>
    <x v="175"/>
    <x v="423"/>
    <x v="21"/>
    <x v="0"/>
    <x v="0"/>
    <x v="3"/>
    <x v="5"/>
    <x v="6"/>
    <x v="1"/>
    <x v="0"/>
    <x v="0"/>
    <n v="7"/>
    <n v="45000"/>
    <n v="19314.002857142856"/>
    <n v="30"/>
    <n v="815.82"/>
    <x v="0"/>
    <n v="5"/>
    <x v="0"/>
    <n v="315000"/>
    <n v="94500"/>
    <n v="220500"/>
    <n v="135198.01999999999"/>
    <n v="84486.16"/>
    <n v="38.32"/>
    <x v="0"/>
    <x v="10"/>
  </r>
  <r>
    <x v="911"/>
    <x v="147"/>
    <x v="306"/>
    <x v="10"/>
    <x v="1"/>
    <x v="19"/>
    <x v="2"/>
    <x v="15"/>
    <x v="26"/>
    <x v="1"/>
    <x v="1"/>
    <x v="0"/>
    <n v="6"/>
    <n v="1800"/>
    <n v="1280.8766666666668"/>
    <n v="0"/>
    <n v="711.98"/>
    <x v="0"/>
    <n v="3"/>
    <x v="0"/>
    <n v="10800"/>
    <n v="0"/>
    <n v="10800"/>
    <n v="7685.26"/>
    <n v="2402.7600000000002"/>
    <n v="22.25"/>
    <x v="0"/>
    <x v="7"/>
  </r>
  <r>
    <x v="912"/>
    <x v="509"/>
    <x v="55"/>
    <x v="33"/>
    <x v="0"/>
    <x v="14"/>
    <x v="4"/>
    <x v="9"/>
    <x v="11"/>
    <x v="2"/>
    <x v="2"/>
    <x v="2"/>
    <n v="11"/>
    <n v="18500"/>
    <n v="10466.043636363636"/>
    <n v="0"/>
    <n v="1346.8"/>
    <x v="0"/>
    <n v="4"/>
    <x v="0"/>
    <n v="203500"/>
    <n v="0"/>
    <n v="203500"/>
    <n v="115126.48"/>
    <n v="87026.72"/>
    <n v="42.76"/>
    <x v="2"/>
    <x v="9"/>
  </r>
  <r>
    <x v="913"/>
    <x v="571"/>
    <x v="51"/>
    <x v="8"/>
    <x v="0"/>
    <x v="12"/>
    <x v="2"/>
    <x v="4"/>
    <x v="5"/>
    <x v="2"/>
    <x v="2"/>
    <x v="4"/>
    <n v="2"/>
    <n v="72000"/>
    <n v="31265.279999999999"/>
    <n v="25"/>
    <n v="990.51"/>
    <x v="0"/>
    <n v="4"/>
    <x v="0"/>
    <n v="144000"/>
    <n v="36000"/>
    <n v="108000"/>
    <n v="62530.559999999998"/>
    <n v="44478.93"/>
    <n v="41.18"/>
    <x v="0"/>
    <x v="11"/>
  </r>
  <r>
    <x v="914"/>
    <x v="572"/>
    <x v="240"/>
    <x v="21"/>
    <x v="0"/>
    <x v="30"/>
    <x v="1"/>
    <x v="1"/>
    <x v="33"/>
    <x v="0"/>
    <x v="0"/>
    <x v="4"/>
    <n v="5"/>
    <n v="45000"/>
    <n v="34964.286"/>
    <n v="5"/>
    <n v="575.82000000000005"/>
    <x v="0"/>
    <n v="5"/>
    <x v="0"/>
    <n v="225000"/>
    <n v="11250"/>
    <n v="213750"/>
    <n v="174821.43"/>
    <n v="38352.75"/>
    <n v="17.940000000000001"/>
    <x v="0"/>
    <x v="6"/>
  </r>
  <r>
    <x v="915"/>
    <x v="343"/>
    <x v="102"/>
    <x v="0"/>
    <x v="0"/>
    <x v="29"/>
    <x v="0"/>
    <x v="6"/>
    <x v="7"/>
    <x v="3"/>
    <x v="0"/>
    <x v="2"/>
    <n v="1"/>
    <n v="58000"/>
    <n v="38338.839999999997"/>
    <n v="5"/>
    <n v="542.4"/>
    <x v="1"/>
    <n v="5"/>
    <x v="2"/>
    <n v="58000"/>
    <n v="2900"/>
    <n v="55100"/>
    <n v="38338.839999999997"/>
    <n v="16218.76"/>
    <n v="29.44"/>
    <x v="2"/>
    <x v="5"/>
  </r>
  <r>
    <x v="916"/>
    <x v="573"/>
    <x v="285"/>
    <x v="23"/>
    <x v="2"/>
    <x v="12"/>
    <x v="2"/>
    <x v="17"/>
    <x v="27"/>
    <x v="2"/>
    <x v="0"/>
    <x v="1"/>
    <n v="8"/>
    <n v="3200"/>
    <n v="1476.8724999999999"/>
    <n v="30"/>
    <n v="437.7"/>
    <x v="0"/>
    <n v="5"/>
    <x v="0"/>
    <n v="25600"/>
    <n v="7680"/>
    <n v="17920"/>
    <n v="11814.98"/>
    <n v="5667.32"/>
    <n v="31.63"/>
    <x v="1"/>
    <x v="1"/>
  </r>
  <r>
    <x v="917"/>
    <x v="324"/>
    <x v="140"/>
    <x v="39"/>
    <x v="1"/>
    <x v="17"/>
    <x v="0"/>
    <x v="11"/>
    <x v="16"/>
    <x v="0"/>
    <x v="2"/>
    <x v="0"/>
    <n v="9"/>
    <n v="2200"/>
    <n v="1179.7233333333334"/>
    <n v="30"/>
    <n v="416.27"/>
    <x v="0"/>
    <n v="5"/>
    <x v="2"/>
    <n v="19800"/>
    <n v="5940"/>
    <n v="13860"/>
    <n v="10617.51"/>
    <n v="2826.22"/>
    <n v="20.39"/>
    <x v="2"/>
    <x v="0"/>
  </r>
  <r>
    <x v="918"/>
    <x v="73"/>
    <x v="12"/>
    <x v="16"/>
    <x v="0"/>
    <x v="16"/>
    <x v="1"/>
    <x v="14"/>
    <x v="19"/>
    <x v="3"/>
    <x v="0"/>
    <x v="0"/>
    <n v="9"/>
    <n v="12500"/>
    <n v="7306.8955555555549"/>
    <n v="10"/>
    <n v="1664.38"/>
    <x v="1"/>
    <n v="1"/>
    <x v="0"/>
    <n v="112500"/>
    <n v="11250"/>
    <n v="101250"/>
    <n v="65762.06"/>
    <n v="33823.56"/>
    <n v="33.409999999999997"/>
    <x v="2"/>
    <x v="5"/>
  </r>
  <r>
    <x v="919"/>
    <x v="574"/>
    <x v="305"/>
    <x v="20"/>
    <x v="0"/>
    <x v="26"/>
    <x v="0"/>
    <x v="6"/>
    <x v="7"/>
    <x v="1"/>
    <x v="2"/>
    <x v="2"/>
    <n v="11"/>
    <n v="7800"/>
    <n v="4365.7372727272732"/>
    <n v="5"/>
    <n v="1292.46"/>
    <x v="0"/>
    <n v="4"/>
    <x v="0"/>
    <n v="85800"/>
    <n v="4290"/>
    <n v="81510"/>
    <n v="48023.11"/>
    <n v="32194.43"/>
    <n v="39.5"/>
    <x v="1"/>
    <x v="10"/>
  </r>
  <r>
    <x v="920"/>
    <x v="575"/>
    <x v="149"/>
    <x v="30"/>
    <x v="0"/>
    <x v="12"/>
    <x v="3"/>
    <x v="10"/>
    <x v="32"/>
    <x v="0"/>
    <x v="2"/>
    <x v="0"/>
    <n v="9"/>
    <n v="8500"/>
    <n v="4590.9399999999996"/>
    <n v="5"/>
    <n v="477.29"/>
    <x v="0"/>
    <n v="5"/>
    <x v="2"/>
    <n v="76500"/>
    <n v="3825"/>
    <n v="72675"/>
    <n v="41318.46"/>
    <n v="30879.25"/>
    <n v="42.49"/>
    <x v="0"/>
    <x v="7"/>
  </r>
  <r>
    <x v="921"/>
    <x v="548"/>
    <x v="4"/>
    <x v="16"/>
    <x v="0"/>
    <x v="1"/>
    <x v="4"/>
    <x v="8"/>
    <x v="23"/>
    <x v="2"/>
    <x v="0"/>
    <x v="1"/>
    <n v="10"/>
    <n v="12500"/>
    <n v="9422.9860000000008"/>
    <n v="5"/>
    <n v="1055.1500000000001"/>
    <x v="0"/>
    <n v="5"/>
    <x v="0"/>
    <n v="125000"/>
    <n v="6250"/>
    <n v="118750"/>
    <n v="94229.86"/>
    <n v="23464.99"/>
    <n v="19.760000000000002"/>
    <x v="0"/>
    <x v="7"/>
  </r>
  <r>
    <x v="922"/>
    <x v="576"/>
    <x v="371"/>
    <x v="41"/>
    <x v="3"/>
    <x v="1"/>
    <x v="2"/>
    <x v="4"/>
    <x v="17"/>
    <x v="3"/>
    <x v="2"/>
    <x v="3"/>
    <n v="5"/>
    <n v="12500"/>
    <n v="7923.8960000000006"/>
    <n v="0"/>
    <n v="1672.47"/>
    <x v="0"/>
    <n v="4"/>
    <x v="0"/>
    <n v="62500"/>
    <n v="0"/>
    <n v="62500"/>
    <n v="39619.480000000003"/>
    <n v="21208.05"/>
    <n v="33.93"/>
    <x v="0"/>
    <x v="11"/>
  </r>
  <r>
    <x v="923"/>
    <x v="568"/>
    <x v="185"/>
    <x v="30"/>
    <x v="0"/>
    <x v="24"/>
    <x v="0"/>
    <x v="11"/>
    <x v="16"/>
    <x v="3"/>
    <x v="1"/>
    <x v="0"/>
    <n v="3"/>
    <n v="8500"/>
    <n v="5527.84"/>
    <n v="0"/>
    <n v="875.17"/>
    <x v="0"/>
    <n v="5"/>
    <x v="0"/>
    <n v="25500"/>
    <n v="0"/>
    <n v="25500"/>
    <n v="16583.52"/>
    <n v="8041.31"/>
    <n v="31.53"/>
    <x v="0"/>
    <x v="4"/>
  </r>
  <r>
    <x v="924"/>
    <x v="577"/>
    <x v="257"/>
    <x v="27"/>
    <x v="2"/>
    <x v="16"/>
    <x v="3"/>
    <x v="10"/>
    <x v="32"/>
    <x v="3"/>
    <x v="1"/>
    <x v="3"/>
    <n v="9"/>
    <n v="450"/>
    <n v="227.27"/>
    <n v="25"/>
    <n v="1053.28"/>
    <x v="0"/>
    <n v="4"/>
    <x v="0"/>
    <n v="4050"/>
    <n v="1012"/>
    <n v="3038"/>
    <n v="2045.43"/>
    <n v="-61.21"/>
    <n v="-2.02"/>
    <x v="1"/>
    <x v="10"/>
  </r>
  <r>
    <x v="925"/>
    <x v="415"/>
    <x v="303"/>
    <x v="31"/>
    <x v="2"/>
    <x v="17"/>
    <x v="3"/>
    <x v="10"/>
    <x v="14"/>
    <x v="1"/>
    <x v="0"/>
    <x v="0"/>
    <n v="9"/>
    <n v="8500"/>
    <n v="4117.7177777777779"/>
    <n v="20"/>
    <n v="1410.46"/>
    <x v="0"/>
    <n v="2"/>
    <x v="0"/>
    <n v="76500"/>
    <n v="15300"/>
    <n v="61200"/>
    <n v="37059.46"/>
    <n v="22730.080000000002"/>
    <n v="37.14"/>
    <x v="0"/>
    <x v="4"/>
  </r>
  <r>
    <x v="926"/>
    <x v="413"/>
    <x v="251"/>
    <x v="41"/>
    <x v="3"/>
    <x v="1"/>
    <x v="1"/>
    <x v="7"/>
    <x v="8"/>
    <x v="1"/>
    <x v="0"/>
    <x v="3"/>
    <n v="3"/>
    <n v="12500"/>
    <n v="8568.0566666666655"/>
    <n v="5"/>
    <n v="444.2"/>
    <x v="0"/>
    <n v="5"/>
    <x v="0"/>
    <n v="37500"/>
    <n v="1875"/>
    <n v="35625"/>
    <n v="25704.17"/>
    <n v="9476.6299999999992"/>
    <n v="26.6"/>
    <x v="1"/>
    <x v="2"/>
  </r>
  <r>
    <x v="927"/>
    <x v="551"/>
    <x v="151"/>
    <x v="28"/>
    <x v="4"/>
    <x v="2"/>
    <x v="1"/>
    <x v="14"/>
    <x v="19"/>
    <x v="3"/>
    <x v="1"/>
    <x v="1"/>
    <n v="2"/>
    <n v="12500"/>
    <n v="9633.5"/>
    <n v="0"/>
    <n v="165"/>
    <x v="0"/>
    <n v="3"/>
    <x v="0"/>
    <n v="25000"/>
    <n v="0"/>
    <n v="25000"/>
    <n v="19267"/>
    <n v="5568"/>
    <n v="22.27"/>
    <x v="0"/>
    <x v="7"/>
  </r>
  <r>
    <x v="928"/>
    <x v="578"/>
    <x v="17"/>
    <x v="25"/>
    <x v="3"/>
    <x v="17"/>
    <x v="4"/>
    <x v="9"/>
    <x v="11"/>
    <x v="3"/>
    <x v="0"/>
    <x v="2"/>
    <n v="1"/>
    <n v="28000"/>
    <n v="16200.18"/>
    <n v="15"/>
    <n v="694.75"/>
    <x v="0"/>
    <n v="5"/>
    <x v="1"/>
    <n v="28000"/>
    <n v="4200"/>
    <n v="23800"/>
    <n v="16200.18"/>
    <n v="6905.07"/>
    <n v="29.01"/>
    <x v="0"/>
    <x v="3"/>
  </r>
  <r>
    <x v="929"/>
    <x v="97"/>
    <x v="283"/>
    <x v="40"/>
    <x v="0"/>
    <x v="29"/>
    <x v="1"/>
    <x v="16"/>
    <x v="25"/>
    <x v="3"/>
    <x v="0"/>
    <x v="2"/>
    <n v="11"/>
    <n v="22000"/>
    <n v="13123.599090909091"/>
    <n v="0"/>
    <n v="472.65"/>
    <x v="0"/>
    <n v="5"/>
    <x v="0"/>
    <n v="242000"/>
    <n v="0"/>
    <n v="242000"/>
    <n v="144359.59"/>
    <n v="97167.76"/>
    <n v="40.15"/>
    <x v="2"/>
    <x v="10"/>
  </r>
  <r>
    <x v="930"/>
    <x v="207"/>
    <x v="148"/>
    <x v="9"/>
    <x v="0"/>
    <x v="13"/>
    <x v="2"/>
    <x v="4"/>
    <x v="35"/>
    <x v="1"/>
    <x v="0"/>
    <x v="4"/>
    <n v="10"/>
    <n v="18500"/>
    <n v="9385.1360000000004"/>
    <n v="30"/>
    <n v="896.96"/>
    <x v="0"/>
    <s v="N/A"/>
    <x v="0"/>
    <n v="185000"/>
    <n v="55500"/>
    <n v="129500"/>
    <n v="93851.36"/>
    <n v="34751.68"/>
    <n v="26.84"/>
    <x v="0"/>
    <x v="8"/>
  </r>
  <r>
    <x v="931"/>
    <x v="579"/>
    <x v="125"/>
    <x v="27"/>
    <x v="2"/>
    <x v="30"/>
    <x v="0"/>
    <x v="6"/>
    <x v="7"/>
    <x v="1"/>
    <x v="2"/>
    <x v="1"/>
    <n v="5"/>
    <n v="450"/>
    <n v="296.40800000000002"/>
    <n v="10"/>
    <n v="555.67999999999995"/>
    <x v="0"/>
    <n v="5"/>
    <x v="0"/>
    <n v="2250"/>
    <n v="225"/>
    <n v="2025"/>
    <n v="1482.04"/>
    <n v="-12.72"/>
    <n v="-0.63"/>
    <x v="0"/>
    <x v="9"/>
  </r>
  <r>
    <x v="932"/>
    <x v="580"/>
    <x v="388"/>
    <x v="8"/>
    <x v="0"/>
    <x v="9"/>
    <x v="1"/>
    <x v="1"/>
    <x v="30"/>
    <x v="0"/>
    <x v="2"/>
    <x v="2"/>
    <n v="8"/>
    <n v="72000"/>
    <n v="43282.061249999999"/>
    <n v="20"/>
    <n v="1667.63"/>
    <x v="0"/>
    <n v="5"/>
    <x v="2"/>
    <n v="576000"/>
    <n v="115200"/>
    <n v="460800"/>
    <n v="346256.49"/>
    <n v="112875.88"/>
    <n v="24.5"/>
    <x v="0"/>
    <x v="7"/>
  </r>
  <r>
    <x v="933"/>
    <x v="581"/>
    <x v="207"/>
    <x v="5"/>
    <x v="0"/>
    <x v="14"/>
    <x v="2"/>
    <x v="15"/>
    <x v="26"/>
    <x v="3"/>
    <x v="1"/>
    <x v="2"/>
    <n v="4"/>
    <n v="32000"/>
    <n v="15203.684999999999"/>
    <n v="30"/>
    <n v="490.43"/>
    <x v="1"/>
    <n v="5"/>
    <x v="0"/>
    <n v="128000"/>
    <n v="38400"/>
    <n v="89600"/>
    <n v="60814.74"/>
    <n v="28294.83"/>
    <n v="31.58"/>
    <x v="1"/>
    <x v="2"/>
  </r>
  <r>
    <x v="934"/>
    <x v="582"/>
    <x v="321"/>
    <x v="33"/>
    <x v="0"/>
    <x v="15"/>
    <x v="0"/>
    <x v="6"/>
    <x v="21"/>
    <x v="0"/>
    <x v="0"/>
    <x v="4"/>
    <n v="4"/>
    <n v="18500"/>
    <n v="9361.4025000000001"/>
    <n v="30"/>
    <n v="1654.05"/>
    <x v="0"/>
    <n v="4"/>
    <x v="0"/>
    <n v="74000"/>
    <n v="22200"/>
    <n v="51800"/>
    <n v="37445.61"/>
    <n v="12700.34"/>
    <n v="24.52"/>
    <x v="2"/>
    <x v="11"/>
  </r>
  <r>
    <x v="935"/>
    <x v="241"/>
    <x v="258"/>
    <x v="29"/>
    <x v="4"/>
    <x v="26"/>
    <x v="2"/>
    <x v="17"/>
    <x v="28"/>
    <x v="3"/>
    <x v="0"/>
    <x v="4"/>
    <n v="1"/>
    <n v="55000"/>
    <n v="34667.599999999999"/>
    <n v="5"/>
    <n v="342.56"/>
    <x v="0"/>
    <n v="4"/>
    <x v="2"/>
    <n v="55000"/>
    <n v="2750"/>
    <n v="52250"/>
    <n v="34667.599999999999"/>
    <n v="17239.84"/>
    <n v="32.99"/>
    <x v="0"/>
    <x v="9"/>
  </r>
  <r>
    <x v="936"/>
    <x v="466"/>
    <x v="424"/>
    <x v="27"/>
    <x v="2"/>
    <x v="14"/>
    <x v="1"/>
    <x v="14"/>
    <x v="19"/>
    <x v="0"/>
    <x v="1"/>
    <x v="3"/>
    <n v="10"/>
    <n v="450"/>
    <n v="216.465"/>
    <n v="25"/>
    <n v="1253.28"/>
    <x v="0"/>
    <n v="3"/>
    <x v="3"/>
    <n v="4500"/>
    <n v="1125"/>
    <n v="3375"/>
    <n v="2164.65"/>
    <n v="-42.93"/>
    <n v="-1.27"/>
    <x v="2"/>
    <x v="4"/>
  </r>
  <r>
    <x v="937"/>
    <x v="67"/>
    <x v="108"/>
    <x v="23"/>
    <x v="2"/>
    <x v="18"/>
    <x v="0"/>
    <x v="11"/>
    <x v="16"/>
    <x v="0"/>
    <x v="2"/>
    <x v="1"/>
    <n v="3"/>
    <n v="3200"/>
    <n v="2046.2366666666667"/>
    <n v="15"/>
    <n v="1756.77"/>
    <x v="0"/>
    <n v="5"/>
    <x v="0"/>
    <n v="9600"/>
    <n v="1440"/>
    <n v="8160"/>
    <n v="6138.71"/>
    <n v="264.52"/>
    <n v="3.24"/>
    <x v="1"/>
    <x v="2"/>
  </r>
  <r>
    <x v="938"/>
    <x v="368"/>
    <x v="425"/>
    <x v="24"/>
    <x v="3"/>
    <x v="14"/>
    <x v="4"/>
    <x v="8"/>
    <x v="10"/>
    <x v="2"/>
    <x v="0"/>
    <x v="1"/>
    <n v="2"/>
    <n v="6500"/>
    <n v="3303.7150000000001"/>
    <n v="25"/>
    <n v="1096.54"/>
    <x v="0"/>
    <n v="5"/>
    <x v="0"/>
    <n v="13000"/>
    <n v="3250"/>
    <n v="9750"/>
    <n v="6607.43"/>
    <n v="2046.03"/>
    <n v="20.98"/>
    <x v="2"/>
    <x v="10"/>
  </r>
  <r>
    <x v="939"/>
    <x v="391"/>
    <x v="228"/>
    <x v="15"/>
    <x v="4"/>
    <x v="4"/>
    <x v="3"/>
    <x v="3"/>
    <x v="4"/>
    <x v="1"/>
    <x v="1"/>
    <x v="1"/>
    <n v="9"/>
    <n v="28000"/>
    <n v="15571.088888888888"/>
    <n v="20"/>
    <n v="1134.1099999999999"/>
    <x v="0"/>
    <n v="3"/>
    <x v="0"/>
    <n v="252000"/>
    <n v="50400"/>
    <n v="201600"/>
    <n v="140139.79999999999"/>
    <n v="60326.09"/>
    <n v="29.92"/>
    <x v="0"/>
    <x v="8"/>
  </r>
  <r>
    <x v="940"/>
    <x v="172"/>
    <x v="392"/>
    <x v="14"/>
    <x v="3"/>
    <x v="17"/>
    <x v="2"/>
    <x v="15"/>
    <x v="34"/>
    <x v="3"/>
    <x v="1"/>
    <x v="0"/>
    <n v="5"/>
    <n v="2800"/>
    <n v="2217.6259999999997"/>
    <n v="0"/>
    <n v="934.84"/>
    <x v="0"/>
    <n v="4"/>
    <x v="0"/>
    <n v="14000"/>
    <n v="0"/>
    <n v="14000"/>
    <n v="11088.13"/>
    <n v="1977.03"/>
    <n v="14.12"/>
    <x v="1"/>
    <x v="0"/>
  </r>
  <r>
    <x v="941"/>
    <x v="480"/>
    <x v="426"/>
    <x v="14"/>
    <x v="3"/>
    <x v="3"/>
    <x v="3"/>
    <x v="10"/>
    <x v="14"/>
    <x v="1"/>
    <x v="1"/>
    <x v="0"/>
    <n v="4"/>
    <n v="2800"/>
    <n v="1868.1925000000001"/>
    <n v="0"/>
    <n v="274.52999999999997"/>
    <x v="0"/>
    <n v="5"/>
    <x v="2"/>
    <n v="11200"/>
    <n v="0"/>
    <n v="11200"/>
    <n v="7472.77"/>
    <n v="3452.7"/>
    <n v="30.83"/>
    <x v="0"/>
    <x v="8"/>
  </r>
  <r>
    <x v="942"/>
    <x v="583"/>
    <x v="427"/>
    <x v="9"/>
    <x v="0"/>
    <x v="13"/>
    <x v="2"/>
    <x v="2"/>
    <x v="9"/>
    <x v="1"/>
    <x v="0"/>
    <x v="1"/>
    <n v="2"/>
    <n v="18500"/>
    <n v="7773.91"/>
    <n v="25"/>
    <n v="1704.52"/>
    <x v="0"/>
    <n v="4"/>
    <x v="0"/>
    <n v="37000"/>
    <n v="9250"/>
    <n v="27750"/>
    <n v="15547.82"/>
    <n v="10497.66"/>
    <n v="37.83"/>
    <x v="0"/>
    <x v="10"/>
  </r>
  <r>
    <x v="943"/>
    <x v="584"/>
    <x v="362"/>
    <x v="35"/>
    <x v="4"/>
    <x v="11"/>
    <x v="3"/>
    <x v="5"/>
    <x v="6"/>
    <x v="3"/>
    <x v="0"/>
    <x v="3"/>
    <n v="8"/>
    <n v="10500"/>
    <n v="5438.9475000000002"/>
    <n v="15"/>
    <n v="1031.31"/>
    <x v="0"/>
    <n v="5"/>
    <x v="0"/>
    <n v="84000"/>
    <n v="12600"/>
    <n v="71400"/>
    <n v="43511.58"/>
    <n v="26857.11"/>
    <n v="37.61"/>
    <x v="2"/>
    <x v="1"/>
  </r>
  <r>
    <x v="944"/>
    <x v="360"/>
    <x v="349"/>
    <x v="27"/>
    <x v="2"/>
    <x v="4"/>
    <x v="0"/>
    <x v="6"/>
    <x v="7"/>
    <x v="2"/>
    <x v="2"/>
    <x v="1"/>
    <n v="8"/>
    <n v="450"/>
    <n v="296.47000000000003"/>
    <n v="5"/>
    <n v="1537.83"/>
    <x v="0"/>
    <n v="3"/>
    <x v="0"/>
    <n v="3600"/>
    <n v="180"/>
    <n v="3420"/>
    <n v="2371.7600000000002"/>
    <n v="-489.59"/>
    <n v="-14.32"/>
    <x v="1"/>
    <x v="10"/>
  </r>
  <r>
    <x v="945"/>
    <x v="323"/>
    <x v="270"/>
    <x v="12"/>
    <x v="3"/>
    <x v="14"/>
    <x v="2"/>
    <x v="2"/>
    <x v="3"/>
    <x v="3"/>
    <x v="2"/>
    <x v="0"/>
    <n v="4"/>
    <n v="7200"/>
    <n v="3456.6"/>
    <n v="15"/>
    <n v="1043.8800000000001"/>
    <x v="0"/>
    <n v="4"/>
    <x v="0"/>
    <n v="28800"/>
    <n v="4320"/>
    <n v="24480"/>
    <n v="13826.4"/>
    <n v="9609.7199999999993"/>
    <n v="39.26"/>
    <x v="2"/>
    <x v="2"/>
  </r>
  <r>
    <x v="946"/>
    <x v="585"/>
    <x v="428"/>
    <x v="17"/>
    <x v="3"/>
    <x v="6"/>
    <x v="3"/>
    <x v="3"/>
    <x v="13"/>
    <x v="0"/>
    <x v="0"/>
    <x v="1"/>
    <n v="2"/>
    <n v="16500"/>
    <n v="9843.0750000000007"/>
    <n v="5"/>
    <n v="311.81"/>
    <x v="0"/>
    <n v="4"/>
    <x v="0"/>
    <n v="33000"/>
    <n v="1650"/>
    <n v="31350"/>
    <n v="19686.150000000001"/>
    <n v="11352.04"/>
    <n v="36.21"/>
    <x v="1"/>
    <x v="0"/>
  </r>
  <r>
    <x v="947"/>
    <x v="586"/>
    <x v="399"/>
    <x v="10"/>
    <x v="1"/>
    <x v="14"/>
    <x v="0"/>
    <x v="6"/>
    <x v="21"/>
    <x v="0"/>
    <x v="2"/>
    <x v="3"/>
    <n v="8"/>
    <n v="1800"/>
    <n v="1341.77125"/>
    <n v="0"/>
    <n v="1631.62"/>
    <x v="0"/>
    <n v="5"/>
    <x v="0"/>
    <n v="14400"/>
    <n v="0"/>
    <n v="14400"/>
    <n v="10734.17"/>
    <n v="2034.21"/>
    <n v="14.13"/>
    <x v="0"/>
    <x v="10"/>
  </r>
  <r>
    <x v="948"/>
    <x v="587"/>
    <x v="83"/>
    <x v="27"/>
    <x v="2"/>
    <x v="0"/>
    <x v="0"/>
    <x v="6"/>
    <x v="7"/>
    <x v="1"/>
    <x v="0"/>
    <x v="3"/>
    <n v="8"/>
    <n v="450"/>
    <n v="325.74624999999997"/>
    <n v="0"/>
    <n v="1722.93"/>
    <x v="0"/>
    <n v="5"/>
    <x v="0"/>
    <n v="3600"/>
    <n v="0"/>
    <n v="3600"/>
    <n v="2605.9699999999998"/>
    <n v="-728.9"/>
    <n v="-20.25"/>
    <x v="1"/>
    <x v="4"/>
  </r>
  <r>
    <x v="949"/>
    <x v="377"/>
    <x v="45"/>
    <x v="35"/>
    <x v="4"/>
    <x v="10"/>
    <x v="2"/>
    <x v="17"/>
    <x v="28"/>
    <x v="2"/>
    <x v="2"/>
    <x v="4"/>
    <n v="5"/>
    <n v="10500"/>
    <n v="5125.058"/>
    <n v="25"/>
    <n v="769.8"/>
    <x v="0"/>
    <n v="4"/>
    <x v="1"/>
    <n v="52500"/>
    <n v="13125"/>
    <n v="39375"/>
    <n v="25625.29"/>
    <n v="12979.91"/>
    <n v="32.96"/>
    <x v="0"/>
    <x v="3"/>
  </r>
  <r>
    <x v="950"/>
    <x v="588"/>
    <x v="315"/>
    <x v="37"/>
    <x v="1"/>
    <x v="15"/>
    <x v="0"/>
    <x v="6"/>
    <x v="7"/>
    <x v="3"/>
    <x v="0"/>
    <x v="1"/>
    <n v="10"/>
    <n v="1200"/>
    <n v="483.17099999999999"/>
    <n v="30"/>
    <n v="1739.52"/>
    <x v="0"/>
    <s v="N/A"/>
    <x v="0"/>
    <n v="12000"/>
    <n v="3600"/>
    <n v="8400"/>
    <n v="4831.71"/>
    <n v="1828.77"/>
    <n v="21.77"/>
    <x v="1"/>
    <x v="1"/>
  </r>
  <r>
    <x v="951"/>
    <x v="345"/>
    <x v="161"/>
    <x v="0"/>
    <x v="0"/>
    <x v="17"/>
    <x v="1"/>
    <x v="1"/>
    <x v="33"/>
    <x v="1"/>
    <x v="2"/>
    <x v="4"/>
    <n v="8"/>
    <n v="58000"/>
    <n v="25751.287499999999"/>
    <n v="20"/>
    <n v="1232.21"/>
    <x v="0"/>
    <n v="4"/>
    <x v="0"/>
    <n v="464000"/>
    <n v="92800"/>
    <n v="371200"/>
    <n v="206010.3"/>
    <n v="163957.49"/>
    <n v="44.17"/>
    <x v="0"/>
    <x v="5"/>
  </r>
  <r>
    <x v="952"/>
    <x v="589"/>
    <x v="261"/>
    <x v="5"/>
    <x v="0"/>
    <x v="17"/>
    <x v="1"/>
    <x v="1"/>
    <x v="33"/>
    <x v="0"/>
    <x v="0"/>
    <x v="2"/>
    <n v="3"/>
    <n v="32000"/>
    <n v="14346.506666666666"/>
    <n v="20"/>
    <n v="1218.69"/>
    <x v="0"/>
    <n v="4"/>
    <x v="0"/>
    <n v="96000"/>
    <n v="19200"/>
    <n v="76800"/>
    <n v="43039.519999999997"/>
    <n v="32541.79"/>
    <n v="42.37"/>
    <x v="0"/>
    <x v="6"/>
  </r>
  <r>
    <x v="953"/>
    <x v="271"/>
    <x v="112"/>
    <x v="21"/>
    <x v="0"/>
    <x v="18"/>
    <x v="1"/>
    <x v="1"/>
    <x v="30"/>
    <x v="0"/>
    <x v="0"/>
    <x v="4"/>
    <n v="10"/>
    <n v="45000"/>
    <n v="32162.703000000001"/>
    <n v="5"/>
    <n v="1407.31"/>
    <x v="0"/>
    <n v="5"/>
    <x v="0"/>
    <n v="450000"/>
    <n v="22500"/>
    <n v="427500"/>
    <n v="321627.03000000003"/>
    <n v="104465.66"/>
    <n v="24.44"/>
    <x v="2"/>
    <x v="8"/>
  </r>
  <r>
    <x v="954"/>
    <x v="335"/>
    <x v="421"/>
    <x v="35"/>
    <x v="4"/>
    <x v="7"/>
    <x v="0"/>
    <x v="11"/>
    <x v="15"/>
    <x v="1"/>
    <x v="0"/>
    <x v="0"/>
    <n v="7"/>
    <n v="10500"/>
    <n v="6012.3499999999995"/>
    <n v="10"/>
    <n v="1680.84"/>
    <x v="0"/>
    <n v="5"/>
    <x v="0"/>
    <n v="73500"/>
    <n v="7350"/>
    <n v="66150"/>
    <n v="42086.45"/>
    <n v="22382.71"/>
    <n v="33.840000000000003"/>
    <x v="0"/>
    <x v="6"/>
  </r>
  <r>
    <x v="955"/>
    <x v="590"/>
    <x v="250"/>
    <x v="33"/>
    <x v="0"/>
    <x v="16"/>
    <x v="1"/>
    <x v="1"/>
    <x v="30"/>
    <x v="1"/>
    <x v="0"/>
    <x v="0"/>
    <n v="11"/>
    <n v="18500"/>
    <n v="9755.4699999999993"/>
    <n v="5"/>
    <n v="1621.19"/>
    <x v="1"/>
    <n v="3"/>
    <x v="0"/>
    <n v="203500"/>
    <n v="10175"/>
    <n v="193325"/>
    <n v="107310.17"/>
    <n v="84393.64"/>
    <n v="43.65"/>
    <x v="2"/>
    <x v="11"/>
  </r>
  <r>
    <x v="956"/>
    <x v="591"/>
    <x v="121"/>
    <x v="29"/>
    <x v="4"/>
    <x v="0"/>
    <x v="3"/>
    <x v="3"/>
    <x v="13"/>
    <x v="1"/>
    <x v="0"/>
    <x v="2"/>
    <n v="5"/>
    <n v="55000"/>
    <n v="39184.096000000005"/>
    <n v="5"/>
    <n v="1423.37"/>
    <x v="0"/>
    <n v="5"/>
    <x v="0"/>
    <n v="275000"/>
    <n v="13750"/>
    <n v="261250"/>
    <n v="195920.48"/>
    <n v="63906.15"/>
    <n v="24.46"/>
    <x v="0"/>
    <x v="6"/>
  </r>
  <r>
    <x v="957"/>
    <x v="439"/>
    <x v="169"/>
    <x v="8"/>
    <x v="0"/>
    <x v="9"/>
    <x v="1"/>
    <x v="7"/>
    <x v="12"/>
    <x v="0"/>
    <x v="2"/>
    <x v="1"/>
    <n v="6"/>
    <n v="72000"/>
    <n v="42146.853333333333"/>
    <n v="0"/>
    <n v="1195.01"/>
    <x v="0"/>
    <n v="3"/>
    <x v="0"/>
    <n v="432000"/>
    <n v="0"/>
    <n v="432000"/>
    <n v="252881.12"/>
    <n v="177923.87"/>
    <n v="41.19"/>
    <x v="1"/>
    <x v="0"/>
  </r>
  <r>
    <x v="958"/>
    <x v="592"/>
    <x v="429"/>
    <x v="9"/>
    <x v="0"/>
    <x v="28"/>
    <x v="1"/>
    <x v="16"/>
    <x v="25"/>
    <x v="0"/>
    <x v="2"/>
    <x v="2"/>
    <n v="7"/>
    <n v="18500"/>
    <n v="14088.070000000002"/>
    <n v="5"/>
    <n v="713.97"/>
    <x v="0"/>
    <n v="4"/>
    <x v="0"/>
    <n v="129500"/>
    <n v="6475"/>
    <n v="123025"/>
    <n v="98616.49"/>
    <n v="23694.54"/>
    <n v="19.260000000000002"/>
    <x v="1"/>
    <x v="2"/>
  </r>
  <r>
    <x v="959"/>
    <x v="593"/>
    <x v="24"/>
    <x v="30"/>
    <x v="0"/>
    <x v="4"/>
    <x v="2"/>
    <x v="2"/>
    <x v="3"/>
    <x v="0"/>
    <x v="1"/>
    <x v="0"/>
    <n v="1"/>
    <n v="8500"/>
    <n v="4272.41"/>
    <n v="20"/>
    <n v="886.52"/>
    <x v="0"/>
    <n v="4"/>
    <x v="0"/>
    <n v="8500"/>
    <n v="1700"/>
    <n v="6800"/>
    <n v="4272.41"/>
    <n v="1641.07"/>
    <n v="24.13"/>
    <x v="0"/>
    <x v="2"/>
  </r>
  <r>
    <x v="960"/>
    <x v="594"/>
    <x v="25"/>
    <x v="13"/>
    <x v="0"/>
    <x v="10"/>
    <x v="1"/>
    <x v="16"/>
    <x v="25"/>
    <x v="1"/>
    <x v="2"/>
    <x v="4"/>
    <n v="8"/>
    <n v="3200"/>
    <n v="2228.57125"/>
    <n v="5"/>
    <n v="364.59"/>
    <x v="0"/>
    <n v="5"/>
    <x v="0"/>
    <n v="25600"/>
    <n v="1280"/>
    <n v="24320"/>
    <n v="17828.57"/>
    <n v="6126.84"/>
    <n v="25.19"/>
    <x v="0"/>
    <x v="9"/>
  </r>
  <r>
    <x v="961"/>
    <x v="352"/>
    <x v="19"/>
    <x v="39"/>
    <x v="1"/>
    <x v="20"/>
    <x v="2"/>
    <x v="15"/>
    <x v="24"/>
    <x v="2"/>
    <x v="2"/>
    <x v="1"/>
    <n v="3"/>
    <n v="2200"/>
    <n v="1252.05"/>
    <n v="30"/>
    <n v="1625.05"/>
    <x v="0"/>
    <n v="3"/>
    <x v="0"/>
    <n v="6600"/>
    <n v="1980"/>
    <n v="4620"/>
    <n v="3756.15"/>
    <n v="-761.2"/>
    <n v="-16.48"/>
    <x v="0"/>
    <x v="7"/>
  </r>
  <r>
    <x v="962"/>
    <x v="580"/>
    <x v="105"/>
    <x v="11"/>
    <x v="1"/>
    <x v="7"/>
    <x v="4"/>
    <x v="8"/>
    <x v="10"/>
    <x v="0"/>
    <x v="1"/>
    <x v="1"/>
    <n v="3"/>
    <n v="4200"/>
    <n v="2501.8433333333332"/>
    <n v="5"/>
    <n v="1731.32"/>
    <x v="0"/>
    <n v="5"/>
    <x v="0"/>
    <n v="12600"/>
    <n v="630"/>
    <n v="11970"/>
    <n v="7505.53"/>
    <n v="2733.15"/>
    <n v="22.83"/>
    <x v="0"/>
    <x v="7"/>
  </r>
  <r>
    <x v="963"/>
    <x v="442"/>
    <x v="249"/>
    <x v="41"/>
    <x v="3"/>
    <x v="21"/>
    <x v="4"/>
    <x v="9"/>
    <x v="11"/>
    <x v="1"/>
    <x v="1"/>
    <x v="3"/>
    <n v="2"/>
    <n v="12500"/>
    <n v="6671.98"/>
    <n v="25"/>
    <n v="285.75"/>
    <x v="0"/>
    <n v="2"/>
    <x v="0"/>
    <n v="25000"/>
    <n v="6250"/>
    <n v="18750"/>
    <n v="13343.96"/>
    <n v="5120.29"/>
    <n v="27.31"/>
    <x v="1"/>
    <x v="9"/>
  </r>
  <r>
    <x v="964"/>
    <x v="193"/>
    <x v="430"/>
    <x v="34"/>
    <x v="0"/>
    <x v="17"/>
    <x v="0"/>
    <x v="6"/>
    <x v="7"/>
    <x v="1"/>
    <x v="1"/>
    <x v="1"/>
    <n v="11"/>
    <n v="32000"/>
    <n v="20747.625454545454"/>
    <n v="20"/>
    <n v="917.5"/>
    <x v="0"/>
    <n v="5"/>
    <x v="3"/>
    <n v="352000"/>
    <n v="70400"/>
    <n v="281600"/>
    <n v="228223.88"/>
    <n v="52458.62"/>
    <n v="18.63"/>
    <x v="0"/>
    <x v="3"/>
  </r>
  <r>
    <x v="965"/>
    <x v="595"/>
    <x v="129"/>
    <x v="32"/>
    <x v="1"/>
    <x v="6"/>
    <x v="1"/>
    <x v="1"/>
    <x v="33"/>
    <x v="1"/>
    <x v="0"/>
    <x v="4"/>
    <n v="1"/>
    <n v="4500"/>
    <n v="3127.44"/>
    <n v="15"/>
    <n v="1472.78"/>
    <x v="0"/>
    <n v="3"/>
    <x v="0"/>
    <n v="4500"/>
    <n v="675"/>
    <n v="3825"/>
    <n v="3127.44"/>
    <n v="-775.22"/>
    <n v="-20.27"/>
    <x v="1"/>
    <x v="4"/>
  </r>
  <r>
    <x v="966"/>
    <x v="317"/>
    <x v="422"/>
    <x v="37"/>
    <x v="1"/>
    <x v="12"/>
    <x v="0"/>
    <x v="6"/>
    <x v="7"/>
    <x v="3"/>
    <x v="2"/>
    <x v="1"/>
    <n v="7"/>
    <n v="1200"/>
    <n v="624.57142857142856"/>
    <n v="15"/>
    <n v="740.01"/>
    <x v="0"/>
    <n v="4"/>
    <x v="0"/>
    <n v="8400"/>
    <n v="1260"/>
    <n v="7140"/>
    <n v="4372"/>
    <n v="2027.99"/>
    <n v="28.4"/>
    <x v="2"/>
    <x v="0"/>
  </r>
  <r>
    <x v="967"/>
    <x v="596"/>
    <x v="36"/>
    <x v="15"/>
    <x v="4"/>
    <x v="21"/>
    <x v="3"/>
    <x v="10"/>
    <x v="32"/>
    <x v="2"/>
    <x v="0"/>
    <x v="2"/>
    <n v="9"/>
    <n v="28000"/>
    <n v="21079.725555555557"/>
    <n v="0"/>
    <n v="470.58"/>
    <x v="0"/>
    <n v="4"/>
    <x v="3"/>
    <n v="252000"/>
    <n v="0"/>
    <n v="252000"/>
    <n v="189717.53"/>
    <n v="61811.89"/>
    <n v="24.53"/>
    <x v="1"/>
    <x v="0"/>
  </r>
  <r>
    <x v="968"/>
    <x v="34"/>
    <x v="431"/>
    <x v="36"/>
    <x v="4"/>
    <x v="28"/>
    <x v="2"/>
    <x v="4"/>
    <x v="31"/>
    <x v="2"/>
    <x v="2"/>
    <x v="0"/>
    <n v="2"/>
    <n v="42000"/>
    <n v="25993.5"/>
    <n v="20"/>
    <n v="969.8"/>
    <x v="0"/>
    <n v="4"/>
    <x v="0"/>
    <n v="84000"/>
    <n v="16800"/>
    <n v="67200"/>
    <n v="51987"/>
    <n v="14243.2"/>
    <n v="21.2"/>
    <x v="0"/>
    <x v="11"/>
  </r>
  <r>
    <x v="969"/>
    <x v="587"/>
    <x v="415"/>
    <x v="41"/>
    <x v="3"/>
    <x v="23"/>
    <x v="1"/>
    <x v="14"/>
    <x v="19"/>
    <x v="3"/>
    <x v="0"/>
    <x v="1"/>
    <n v="11"/>
    <n v="12500"/>
    <n v="6500.2309090909084"/>
    <n v="15"/>
    <n v="1694.73"/>
    <x v="0"/>
    <n v="3"/>
    <x v="0"/>
    <n v="137500"/>
    <n v="20625"/>
    <n v="116875"/>
    <n v="71502.539999999994"/>
    <n v="43677.73"/>
    <n v="37.369999999999997"/>
    <x v="1"/>
    <x v="4"/>
  </r>
  <r>
    <x v="970"/>
    <x v="358"/>
    <x v="239"/>
    <x v="14"/>
    <x v="3"/>
    <x v="29"/>
    <x v="2"/>
    <x v="15"/>
    <x v="26"/>
    <x v="2"/>
    <x v="0"/>
    <x v="2"/>
    <n v="11"/>
    <n v="2800"/>
    <n v="1807.3345454545454"/>
    <n v="0"/>
    <n v="1252.08"/>
    <x v="0"/>
    <n v="4"/>
    <x v="0"/>
    <n v="30800"/>
    <n v="0"/>
    <n v="30800"/>
    <n v="19880.68"/>
    <n v="9667.24"/>
    <n v="31.39"/>
    <x v="2"/>
    <x v="10"/>
  </r>
  <r>
    <x v="971"/>
    <x v="558"/>
    <x v="394"/>
    <x v="9"/>
    <x v="0"/>
    <x v="8"/>
    <x v="2"/>
    <x v="2"/>
    <x v="3"/>
    <x v="3"/>
    <x v="1"/>
    <x v="1"/>
    <n v="1"/>
    <n v="18500"/>
    <n v="12713.96"/>
    <n v="0"/>
    <n v="267.56"/>
    <x v="1"/>
    <n v="3"/>
    <x v="0"/>
    <n v="18500"/>
    <n v="0"/>
    <n v="18500"/>
    <n v="12713.96"/>
    <n v="5518.48"/>
    <n v="29.83"/>
    <x v="2"/>
    <x v="1"/>
  </r>
  <r>
    <x v="972"/>
    <x v="597"/>
    <x v="389"/>
    <x v="40"/>
    <x v="0"/>
    <x v="8"/>
    <x v="1"/>
    <x v="7"/>
    <x v="8"/>
    <x v="2"/>
    <x v="2"/>
    <x v="1"/>
    <n v="10"/>
    <n v="22000"/>
    <n v="15216.937"/>
    <n v="5"/>
    <n v="528.65"/>
    <x v="0"/>
    <n v="4"/>
    <x v="0"/>
    <n v="220000"/>
    <n v="11000"/>
    <n v="209000"/>
    <n v="152169.37"/>
    <n v="56301.98"/>
    <n v="26.94"/>
    <x v="2"/>
    <x v="3"/>
  </r>
  <r>
    <x v="973"/>
    <x v="241"/>
    <x v="432"/>
    <x v="34"/>
    <x v="0"/>
    <x v="0"/>
    <x v="3"/>
    <x v="3"/>
    <x v="13"/>
    <x v="1"/>
    <x v="0"/>
    <x v="2"/>
    <n v="10"/>
    <n v="32000"/>
    <n v="17528.317000000003"/>
    <n v="20"/>
    <n v="1030.9000000000001"/>
    <x v="1"/>
    <n v="3"/>
    <x v="0"/>
    <n v="320000"/>
    <n v="64000"/>
    <n v="256000"/>
    <n v="175283.17"/>
    <n v="79685.929999999993"/>
    <n v="31.13"/>
    <x v="0"/>
    <x v="9"/>
  </r>
  <r>
    <x v="974"/>
    <x v="467"/>
    <x v="26"/>
    <x v="7"/>
    <x v="0"/>
    <x v="10"/>
    <x v="1"/>
    <x v="7"/>
    <x v="8"/>
    <x v="3"/>
    <x v="1"/>
    <x v="0"/>
    <n v="4"/>
    <n v="6500"/>
    <n v="3898.9250000000002"/>
    <n v="20"/>
    <n v="1556.33"/>
    <x v="0"/>
    <n v="4"/>
    <x v="0"/>
    <n v="26000"/>
    <n v="5200"/>
    <n v="20800"/>
    <n v="15595.7"/>
    <n v="3647.97"/>
    <n v="17.54"/>
    <x v="2"/>
    <x v="3"/>
  </r>
  <r>
    <x v="975"/>
    <x v="598"/>
    <x v="276"/>
    <x v="28"/>
    <x v="4"/>
    <x v="1"/>
    <x v="3"/>
    <x v="5"/>
    <x v="6"/>
    <x v="1"/>
    <x v="2"/>
    <x v="0"/>
    <n v="10"/>
    <n v="12500"/>
    <n v="5165.07"/>
    <n v="30"/>
    <n v="87.95"/>
    <x v="0"/>
    <n v="5"/>
    <x v="0"/>
    <n v="125000"/>
    <n v="37500"/>
    <n v="87500"/>
    <n v="51650.7"/>
    <n v="35761.35"/>
    <n v="40.869999999999997"/>
    <x v="1"/>
    <x v="2"/>
  </r>
  <r>
    <x v="976"/>
    <x v="599"/>
    <x v="304"/>
    <x v="36"/>
    <x v="4"/>
    <x v="2"/>
    <x v="2"/>
    <x v="17"/>
    <x v="27"/>
    <x v="1"/>
    <x v="2"/>
    <x v="2"/>
    <n v="2"/>
    <n v="42000"/>
    <n v="27211.439999999999"/>
    <n v="20"/>
    <n v="1130.94"/>
    <x v="0"/>
    <n v="5"/>
    <x v="0"/>
    <n v="84000"/>
    <n v="16800"/>
    <n v="67200"/>
    <n v="54422.879999999997"/>
    <n v="11646.18"/>
    <n v="17.329999999999998"/>
    <x v="1"/>
    <x v="10"/>
  </r>
  <r>
    <x v="977"/>
    <x v="300"/>
    <x v="265"/>
    <x v="19"/>
    <x v="2"/>
    <x v="28"/>
    <x v="3"/>
    <x v="10"/>
    <x v="14"/>
    <x v="0"/>
    <x v="1"/>
    <x v="2"/>
    <n v="2"/>
    <n v="3200"/>
    <n v="2334.0650000000001"/>
    <n v="10"/>
    <n v="249.2"/>
    <x v="0"/>
    <n v="3"/>
    <x v="1"/>
    <n v="6400"/>
    <n v="640"/>
    <n v="5760"/>
    <n v="4668.13"/>
    <n v="842.67"/>
    <n v="14.63"/>
    <x v="1"/>
    <x v="4"/>
  </r>
  <r>
    <x v="978"/>
    <x v="133"/>
    <x v="114"/>
    <x v="29"/>
    <x v="4"/>
    <x v="2"/>
    <x v="0"/>
    <x v="11"/>
    <x v="15"/>
    <x v="3"/>
    <x v="0"/>
    <x v="1"/>
    <n v="9"/>
    <n v="55000"/>
    <n v="29359.403333333335"/>
    <n v="25"/>
    <n v="1109.6500000000001"/>
    <x v="0"/>
    <n v="3"/>
    <x v="0"/>
    <n v="495000"/>
    <n v="123750"/>
    <n v="371250"/>
    <n v="264234.63"/>
    <n v="105905.72"/>
    <n v="28.53"/>
    <x v="0"/>
    <x v="11"/>
  </r>
  <r>
    <x v="979"/>
    <x v="538"/>
    <x v="281"/>
    <x v="27"/>
    <x v="2"/>
    <x v="3"/>
    <x v="3"/>
    <x v="12"/>
    <x v="18"/>
    <x v="3"/>
    <x v="0"/>
    <x v="3"/>
    <n v="3"/>
    <n v="450"/>
    <n v="233.66333333333333"/>
    <n v="20"/>
    <n v="1467.46"/>
    <x v="0"/>
    <n v="2"/>
    <x v="0"/>
    <n v="1350"/>
    <n v="270"/>
    <n v="1080"/>
    <n v="700.99"/>
    <n v="-1088.45"/>
    <n v="-100.78"/>
    <x v="0"/>
    <x v="10"/>
  </r>
  <r>
    <x v="980"/>
    <x v="338"/>
    <x v="378"/>
    <x v="21"/>
    <x v="0"/>
    <x v="22"/>
    <x v="3"/>
    <x v="3"/>
    <x v="13"/>
    <x v="3"/>
    <x v="2"/>
    <x v="2"/>
    <n v="5"/>
    <n v="45000"/>
    <n v="28355.185999999998"/>
    <n v="5"/>
    <n v="1476.38"/>
    <x v="0"/>
    <n v="2"/>
    <x v="0"/>
    <n v="225000"/>
    <n v="11250"/>
    <n v="213750"/>
    <n v="141775.93"/>
    <n v="70497.69"/>
    <n v="32.979999999999997"/>
    <x v="0"/>
    <x v="8"/>
  </r>
  <r>
    <x v="981"/>
    <x v="349"/>
    <x v="421"/>
    <x v="33"/>
    <x v="0"/>
    <x v="29"/>
    <x v="3"/>
    <x v="13"/>
    <x v="20"/>
    <x v="1"/>
    <x v="2"/>
    <x v="4"/>
    <n v="6"/>
    <n v="18500"/>
    <n v="7723.1399999999994"/>
    <n v="30"/>
    <n v="43.23"/>
    <x v="0"/>
    <n v="4"/>
    <x v="0"/>
    <n v="111000"/>
    <n v="33300"/>
    <n v="77700"/>
    <n v="46338.84"/>
    <n v="31317.93"/>
    <n v="40.31"/>
    <x v="0"/>
    <x v="1"/>
  </r>
  <r>
    <x v="982"/>
    <x v="600"/>
    <x v="433"/>
    <x v="41"/>
    <x v="3"/>
    <x v="12"/>
    <x v="2"/>
    <x v="15"/>
    <x v="24"/>
    <x v="1"/>
    <x v="2"/>
    <x v="2"/>
    <n v="7"/>
    <n v="12500"/>
    <n v="5545.68"/>
    <n v="20"/>
    <n v="734.73"/>
    <x v="0"/>
    <n v="1"/>
    <x v="0"/>
    <n v="87500"/>
    <n v="17500"/>
    <n v="70000"/>
    <n v="38819.760000000002"/>
    <n v="30445.51"/>
    <n v="43.49"/>
    <x v="0"/>
    <x v="1"/>
  </r>
  <r>
    <x v="983"/>
    <x v="23"/>
    <x v="75"/>
    <x v="10"/>
    <x v="1"/>
    <x v="8"/>
    <x v="1"/>
    <x v="16"/>
    <x v="25"/>
    <x v="0"/>
    <x v="1"/>
    <x v="0"/>
    <n v="4"/>
    <n v="1800"/>
    <n v="693.66750000000002"/>
    <n v="30"/>
    <n v="1596.4"/>
    <x v="0"/>
    <n v="3"/>
    <x v="0"/>
    <n v="7200"/>
    <n v="2160"/>
    <n v="5040"/>
    <n v="2774.67"/>
    <n v="668.93"/>
    <n v="13.27"/>
    <x v="0"/>
    <x v="6"/>
  </r>
  <r>
    <x v="984"/>
    <x v="177"/>
    <x v="141"/>
    <x v="15"/>
    <x v="4"/>
    <x v="4"/>
    <x v="3"/>
    <x v="13"/>
    <x v="20"/>
    <x v="0"/>
    <x v="2"/>
    <x v="3"/>
    <n v="8"/>
    <n v="28000"/>
    <n v="15262.475"/>
    <n v="20"/>
    <n v="722.55"/>
    <x v="0"/>
    <n v="5"/>
    <x v="0"/>
    <n v="224000"/>
    <n v="44800"/>
    <n v="179200"/>
    <n v="122099.8"/>
    <n v="56377.65"/>
    <n v="31.46"/>
    <x v="1"/>
    <x v="1"/>
  </r>
  <r>
    <x v="985"/>
    <x v="601"/>
    <x v="253"/>
    <x v="37"/>
    <x v="1"/>
    <x v="2"/>
    <x v="3"/>
    <x v="10"/>
    <x v="14"/>
    <x v="3"/>
    <x v="2"/>
    <x v="3"/>
    <n v="6"/>
    <n v="1200"/>
    <n v="870.63166666666666"/>
    <n v="5"/>
    <n v="1439.06"/>
    <x v="0"/>
    <n v="5"/>
    <x v="0"/>
    <n v="7200"/>
    <n v="360"/>
    <n v="6840"/>
    <n v="5223.79"/>
    <n v="177.15"/>
    <n v="2.59"/>
    <x v="1"/>
    <x v="2"/>
  </r>
  <r>
    <x v="986"/>
    <x v="602"/>
    <x v="406"/>
    <x v="24"/>
    <x v="3"/>
    <x v="9"/>
    <x v="3"/>
    <x v="10"/>
    <x v="32"/>
    <x v="3"/>
    <x v="1"/>
    <x v="1"/>
    <n v="3"/>
    <n v="6500"/>
    <n v="4723.5366666666669"/>
    <n v="10"/>
    <n v="449.13"/>
    <x v="0"/>
    <n v="4"/>
    <x v="0"/>
    <n v="19500"/>
    <n v="1950"/>
    <n v="17550"/>
    <n v="14170.61"/>
    <n v="2930.26"/>
    <n v="16.7"/>
    <x v="1"/>
    <x v="4"/>
  </r>
  <r>
    <x v="987"/>
    <x v="603"/>
    <x v="434"/>
    <x v="26"/>
    <x v="2"/>
    <x v="23"/>
    <x v="3"/>
    <x v="10"/>
    <x v="32"/>
    <x v="3"/>
    <x v="2"/>
    <x v="1"/>
    <n v="4"/>
    <n v="1200"/>
    <n v="523.005"/>
    <n v="30"/>
    <n v="1560"/>
    <x v="1"/>
    <n v="4"/>
    <x v="0"/>
    <n v="4800"/>
    <n v="1440"/>
    <n v="3360"/>
    <n v="2092.02"/>
    <n v="-292.02"/>
    <n v="-8.69"/>
    <x v="0"/>
    <x v="0"/>
  </r>
  <r>
    <x v="988"/>
    <x v="536"/>
    <x v="400"/>
    <x v="1"/>
    <x v="1"/>
    <x v="26"/>
    <x v="2"/>
    <x v="2"/>
    <x v="3"/>
    <x v="1"/>
    <x v="1"/>
    <x v="1"/>
    <n v="2"/>
    <n v="1800"/>
    <n v="1049.81"/>
    <n v="0"/>
    <n v="1150.8800000000001"/>
    <x v="0"/>
    <n v="5"/>
    <x v="1"/>
    <n v="3600"/>
    <n v="0"/>
    <n v="3600"/>
    <n v="2099.62"/>
    <n v="349.5"/>
    <n v="9.7100000000000009"/>
    <x v="2"/>
    <x v="11"/>
  </r>
  <r>
    <x v="989"/>
    <x v="356"/>
    <x v="387"/>
    <x v="31"/>
    <x v="2"/>
    <x v="5"/>
    <x v="2"/>
    <x v="17"/>
    <x v="28"/>
    <x v="2"/>
    <x v="2"/>
    <x v="3"/>
    <n v="1"/>
    <n v="8500"/>
    <n v="5074.93"/>
    <n v="20"/>
    <n v="1406.8"/>
    <x v="0"/>
    <n v="5"/>
    <x v="0"/>
    <n v="8500"/>
    <n v="1700"/>
    <n v="6800"/>
    <n v="5074.93"/>
    <n v="318.27"/>
    <n v="4.68"/>
    <x v="2"/>
    <x v="2"/>
  </r>
  <r>
    <x v="990"/>
    <x v="604"/>
    <x v="316"/>
    <x v="39"/>
    <x v="1"/>
    <x v="14"/>
    <x v="2"/>
    <x v="2"/>
    <x v="3"/>
    <x v="0"/>
    <x v="2"/>
    <x v="1"/>
    <n v="7"/>
    <n v="2200"/>
    <n v="1157.1942857142856"/>
    <n v="30"/>
    <n v="229.39"/>
    <x v="0"/>
    <n v="2"/>
    <x v="0"/>
    <n v="15400"/>
    <n v="4620"/>
    <n v="10780"/>
    <n v="8100.36"/>
    <n v="2450.25"/>
    <n v="22.73"/>
    <x v="2"/>
    <x v="11"/>
  </r>
  <r>
    <x v="991"/>
    <x v="355"/>
    <x v="146"/>
    <x v="9"/>
    <x v="0"/>
    <x v="8"/>
    <x v="2"/>
    <x v="17"/>
    <x v="27"/>
    <x v="3"/>
    <x v="2"/>
    <x v="4"/>
    <n v="6"/>
    <n v="18500"/>
    <n v="11537.693333333335"/>
    <n v="20"/>
    <n v="518.35"/>
    <x v="0"/>
    <n v="4"/>
    <x v="3"/>
    <n v="111000"/>
    <n v="22200"/>
    <n v="88800"/>
    <n v="69226.16"/>
    <n v="19055.490000000002"/>
    <n v="21.46"/>
    <x v="0"/>
    <x v="4"/>
  </r>
  <r>
    <x v="992"/>
    <x v="270"/>
    <x v="342"/>
    <x v="18"/>
    <x v="1"/>
    <x v="17"/>
    <x v="0"/>
    <x v="11"/>
    <x v="15"/>
    <x v="3"/>
    <x v="0"/>
    <x v="4"/>
    <n v="7"/>
    <n v="2500"/>
    <n v="1783.72"/>
    <n v="5"/>
    <n v="1362.97"/>
    <x v="0"/>
    <n v="2"/>
    <x v="0"/>
    <n v="17500"/>
    <n v="875"/>
    <n v="16625"/>
    <n v="12486.04"/>
    <n v="2775.99"/>
    <n v="16.7"/>
    <x v="1"/>
    <x v="4"/>
  </r>
  <r>
    <x v="993"/>
    <x v="246"/>
    <x v="246"/>
    <x v="29"/>
    <x v="4"/>
    <x v="0"/>
    <x v="0"/>
    <x v="6"/>
    <x v="21"/>
    <x v="0"/>
    <x v="1"/>
    <x v="1"/>
    <n v="10"/>
    <n v="55000"/>
    <n v="28786.821000000004"/>
    <n v="20"/>
    <n v="1534.15"/>
    <x v="0"/>
    <n v="5"/>
    <x v="0"/>
    <n v="550000"/>
    <n v="110000"/>
    <n v="440000"/>
    <n v="287868.21000000002"/>
    <n v="150597.64000000001"/>
    <n v="34.229999999999997"/>
    <x v="1"/>
    <x v="0"/>
  </r>
  <r>
    <x v="994"/>
    <x v="605"/>
    <x v="300"/>
    <x v="9"/>
    <x v="0"/>
    <x v="18"/>
    <x v="1"/>
    <x v="16"/>
    <x v="25"/>
    <x v="3"/>
    <x v="0"/>
    <x v="1"/>
    <n v="7"/>
    <n v="18500"/>
    <n v="7949.6814285714281"/>
    <n v="25"/>
    <n v="1354.98"/>
    <x v="0"/>
    <n v="1"/>
    <x v="0"/>
    <n v="129500"/>
    <n v="32375"/>
    <n v="97125"/>
    <n v="55647.77"/>
    <n v="40122.25"/>
    <n v="41.31"/>
    <x v="0"/>
    <x v="1"/>
  </r>
  <r>
    <x v="995"/>
    <x v="155"/>
    <x v="220"/>
    <x v="39"/>
    <x v="1"/>
    <x v="21"/>
    <x v="2"/>
    <x v="4"/>
    <x v="35"/>
    <x v="3"/>
    <x v="2"/>
    <x v="4"/>
    <n v="3"/>
    <n v="2200"/>
    <n v="1331.8633333333335"/>
    <n v="0"/>
    <n v="1720.91"/>
    <x v="0"/>
    <n v="5"/>
    <x v="0"/>
    <n v="6600"/>
    <n v="0"/>
    <n v="6600"/>
    <n v="3995.59"/>
    <n v="883.5"/>
    <n v="13.39"/>
    <x v="2"/>
    <x v="10"/>
  </r>
  <r>
    <x v="996"/>
    <x v="271"/>
    <x v="37"/>
    <x v="4"/>
    <x v="1"/>
    <x v="4"/>
    <x v="0"/>
    <x v="0"/>
    <x v="22"/>
    <x v="1"/>
    <x v="0"/>
    <x v="2"/>
    <n v="5"/>
    <n v="3500"/>
    <n v="1987.7959999999998"/>
    <n v="20"/>
    <n v="935.07"/>
    <x v="0"/>
    <n v="4"/>
    <x v="2"/>
    <n v="17500"/>
    <n v="3500"/>
    <n v="14000"/>
    <n v="9938.98"/>
    <n v="3125.95"/>
    <n v="22.33"/>
    <x v="2"/>
    <x v="8"/>
  </r>
  <r>
    <x v="997"/>
    <x v="606"/>
    <x v="417"/>
    <x v="23"/>
    <x v="2"/>
    <x v="14"/>
    <x v="2"/>
    <x v="4"/>
    <x v="17"/>
    <x v="1"/>
    <x v="1"/>
    <x v="4"/>
    <n v="2"/>
    <n v="3200"/>
    <n v="1652.42"/>
    <n v="20"/>
    <n v="184.04"/>
    <x v="0"/>
    <n v="5"/>
    <x v="2"/>
    <n v="6400"/>
    <n v="1280"/>
    <n v="5120"/>
    <n v="3304.84"/>
    <n v="1631.12"/>
    <n v="31.86"/>
    <x v="2"/>
    <x v="7"/>
  </r>
  <r>
    <x v="998"/>
    <x v="607"/>
    <x v="369"/>
    <x v="34"/>
    <x v="0"/>
    <x v="4"/>
    <x v="3"/>
    <x v="13"/>
    <x v="18"/>
    <x v="0"/>
    <x v="1"/>
    <x v="1"/>
    <n v="3"/>
    <n v="32000"/>
    <n v="21632.456666666669"/>
    <n v="10"/>
    <n v="558.73"/>
    <x v="0"/>
    <n v="3"/>
    <x v="0"/>
    <n v="96000"/>
    <n v="9600"/>
    <n v="86400"/>
    <n v="64897.37"/>
    <n v="20943.900000000001"/>
    <n v="24.24"/>
    <x v="2"/>
    <x v="6"/>
  </r>
  <r>
    <x v="999"/>
    <x v="103"/>
    <x v="121"/>
    <x v="12"/>
    <x v="3"/>
    <x v="16"/>
    <x v="0"/>
    <x v="0"/>
    <x v="1"/>
    <x v="2"/>
    <x v="2"/>
    <x v="3"/>
    <n v="6"/>
    <n v="7200"/>
    <n v="4455.33"/>
    <n v="15"/>
    <n v="1394.95"/>
    <x v="0"/>
    <n v="5"/>
    <x v="0"/>
    <n v="43200"/>
    <n v="6480"/>
    <n v="36720"/>
    <n v="26731.98"/>
    <n v="8593.07"/>
    <n v="23.4"/>
    <x v="2"/>
    <x v="5"/>
  </r>
  <r>
    <x v="1000"/>
    <x v="608"/>
    <x v="328"/>
    <x v="29"/>
    <x v="4"/>
    <x v="24"/>
    <x v="1"/>
    <x v="1"/>
    <x v="33"/>
    <x v="2"/>
    <x v="1"/>
    <x v="3"/>
    <n v="7"/>
    <n v="55000"/>
    <n v="29732.457142857143"/>
    <n v="15"/>
    <n v="374.5"/>
    <x v="1"/>
    <n v="1"/>
    <x v="2"/>
    <n v="385000"/>
    <n v="57750"/>
    <n v="327250"/>
    <n v="208127.2"/>
    <n v="118748.3"/>
    <n v="36.29"/>
    <x v="0"/>
    <x v="11"/>
  </r>
  <r>
    <x v="1001"/>
    <x v="78"/>
    <x v="134"/>
    <x v="9"/>
    <x v="0"/>
    <x v="5"/>
    <x v="2"/>
    <x v="15"/>
    <x v="29"/>
    <x v="2"/>
    <x v="1"/>
    <x v="4"/>
    <n v="11"/>
    <n v="18500"/>
    <n v="12466.823636363637"/>
    <n v="0"/>
    <n v="480.02"/>
    <x v="0"/>
    <n v="5"/>
    <x v="0"/>
    <n v="203500"/>
    <n v="0"/>
    <n v="203500"/>
    <n v="137135.06"/>
    <n v="65884.92"/>
    <n v="32.380000000000003"/>
    <x v="0"/>
    <x v="10"/>
  </r>
  <r>
    <x v="1002"/>
    <x v="609"/>
    <x v="413"/>
    <x v="34"/>
    <x v="0"/>
    <x v="15"/>
    <x v="0"/>
    <x v="11"/>
    <x v="15"/>
    <x v="1"/>
    <x v="2"/>
    <x v="3"/>
    <n v="5"/>
    <n v="32000"/>
    <n v="16901.851999999999"/>
    <s v="N/A"/>
    <n v="1794.28"/>
    <x v="0"/>
    <n v="3"/>
    <x v="0"/>
    <n v="160000"/>
    <n v="16000"/>
    <n v="144000"/>
    <n v="84509.26"/>
    <n v="57696.46"/>
    <n v="40.07"/>
    <x v="2"/>
    <x v="11"/>
  </r>
  <r>
    <x v="1003"/>
    <x v="575"/>
    <x v="435"/>
    <x v="40"/>
    <x v="0"/>
    <x v="12"/>
    <x v="4"/>
    <x v="8"/>
    <x v="23"/>
    <x v="3"/>
    <x v="0"/>
    <x v="3"/>
    <n v="9"/>
    <n v="22000"/>
    <n v="12635.591111111113"/>
    <n v="5"/>
    <n v="1461.82"/>
    <x v="0"/>
    <n v="5"/>
    <x v="0"/>
    <n v="198000"/>
    <n v="9900"/>
    <n v="188100"/>
    <n v="113720.32000000001"/>
    <n v="72917.86"/>
    <n v="38.770000000000003"/>
    <x v="0"/>
    <x v="7"/>
  </r>
  <r>
    <x v="1004"/>
    <x v="219"/>
    <x v="16"/>
    <x v="29"/>
    <x v="4"/>
    <x v="17"/>
    <x v="2"/>
    <x v="17"/>
    <x v="28"/>
    <x v="0"/>
    <x v="0"/>
    <x v="0"/>
    <n v="7"/>
    <n v="55000"/>
    <n v="21427.827142857142"/>
    <s v="N/A"/>
    <n v="1705.16"/>
    <x v="0"/>
    <n v="4"/>
    <x v="1"/>
    <n v="385000"/>
    <n v="115500"/>
    <n v="269500"/>
    <n v="149994.79"/>
    <n v="117800.05"/>
    <n v="43.71"/>
    <x v="1"/>
    <x v="2"/>
  </r>
  <r>
    <x v="1005"/>
    <x v="111"/>
    <x v="74"/>
    <x v="22"/>
    <x v="0"/>
    <x v="8"/>
    <x v="4"/>
    <x v="8"/>
    <x v="23"/>
    <x v="0"/>
    <x v="2"/>
    <x v="2"/>
    <n v="10"/>
    <n v="85000"/>
    <n v="51800.481"/>
    <n v="20"/>
    <n v="754.96"/>
    <x v="0"/>
    <n v="5"/>
    <x v="1"/>
    <n v="850000"/>
    <n v="170000"/>
    <n v="680000"/>
    <n v="518004.81"/>
    <n v="161240.23000000001"/>
    <n v="23.71"/>
    <x v="1"/>
    <x v="4"/>
  </r>
  <r>
    <x v="1006"/>
    <x v="530"/>
    <x v="392"/>
    <x v="33"/>
    <x v="0"/>
    <x v="5"/>
    <x v="1"/>
    <x v="7"/>
    <x v="12"/>
    <x v="2"/>
    <x v="1"/>
    <x v="4"/>
    <n v="4"/>
    <n v="18500"/>
    <n v="12674.31"/>
    <n v="15"/>
    <n v="1546.54"/>
    <x v="0"/>
    <n v="5"/>
    <x v="0"/>
    <n v="74000"/>
    <n v="11100"/>
    <n v="62900"/>
    <n v="50697.24"/>
    <n v="10656.22"/>
    <n v="16.940000000000001"/>
    <x v="2"/>
    <x v="7"/>
  </r>
  <r>
    <x v="1007"/>
    <x v="610"/>
    <x v="336"/>
    <x v="20"/>
    <x v="0"/>
    <x v="16"/>
    <x v="0"/>
    <x v="11"/>
    <x v="16"/>
    <x v="1"/>
    <x v="0"/>
    <x v="1"/>
    <n v="4"/>
    <n v="7800"/>
    <n v="3605.9475000000002"/>
    <n v="25"/>
    <n v="1272.6300000000001"/>
    <x v="0"/>
    <n v="4"/>
    <x v="0"/>
    <n v="31200"/>
    <n v="7800"/>
    <n v="23400"/>
    <n v="14423.79"/>
    <n v="7703.58"/>
    <n v="32.92"/>
    <x v="0"/>
    <x v="2"/>
  </r>
  <r>
    <x v="1008"/>
    <x v="591"/>
    <x v="217"/>
    <x v="13"/>
    <x v="0"/>
    <x v="8"/>
    <x v="3"/>
    <x v="5"/>
    <x v="6"/>
    <x v="3"/>
    <x v="0"/>
    <x v="0"/>
    <n v="1"/>
    <n v="3200"/>
    <n v="2335.5500000000002"/>
    <n v="0"/>
    <n v="714.26"/>
    <x v="0"/>
    <n v="1"/>
    <x v="3"/>
    <n v="3200"/>
    <n v="0"/>
    <n v="3200"/>
    <n v="2335.5500000000002"/>
    <n v="150.19"/>
    <n v="4.6900000000000004"/>
    <x v="0"/>
    <x v="6"/>
  </r>
  <r>
    <x v="1009"/>
    <x v="556"/>
    <x v="404"/>
    <x v="20"/>
    <x v="0"/>
    <x v="4"/>
    <x v="0"/>
    <x v="0"/>
    <x v="0"/>
    <x v="1"/>
    <x v="1"/>
    <x v="2"/>
    <n v="4"/>
    <n v="7800"/>
    <n v="5037.54"/>
    <n v="0"/>
    <n v="1788.82"/>
    <x v="0"/>
    <n v="5"/>
    <x v="0"/>
    <n v="31200"/>
    <n v="0"/>
    <n v="31200"/>
    <n v="20150.16"/>
    <n v="9261.02"/>
    <n v="29.68"/>
    <x v="1"/>
    <x v="4"/>
  </r>
  <r>
    <x v="1010"/>
    <x v="136"/>
    <x v="290"/>
    <x v="47"/>
    <x v="2"/>
    <x v="17"/>
    <x v="0"/>
    <x v="11"/>
    <x v="16"/>
    <x v="3"/>
    <x v="2"/>
    <x v="2"/>
    <n v="3"/>
    <n v="1200"/>
    <n v="508.82666666666665"/>
    <n v="25"/>
    <n v="1207.9100000000001"/>
    <x v="0"/>
    <n v="4"/>
    <x v="1"/>
    <n v="3600"/>
    <n v="900"/>
    <n v="2700"/>
    <n v="1526.48"/>
    <n v="-34.39"/>
    <n v="-1.27"/>
    <x v="0"/>
    <x v="6"/>
  </r>
  <r>
    <x v="1011"/>
    <x v="445"/>
    <x v="233"/>
    <x v="18"/>
    <x v="1"/>
    <x v="9"/>
    <x v="3"/>
    <x v="10"/>
    <x v="32"/>
    <x v="1"/>
    <x v="0"/>
    <x v="0"/>
    <n v="7"/>
    <n v="2500"/>
    <n v="1409.57"/>
    <n v="15"/>
    <n v="404.75"/>
    <x v="0"/>
    <n v="2"/>
    <x v="0"/>
    <n v="17500"/>
    <n v="2625"/>
    <n v="14875"/>
    <n v="9866.99"/>
    <n v="4603.26"/>
    <n v="30.95"/>
    <x v="2"/>
    <x v="10"/>
  </r>
  <r>
    <x v="1012"/>
    <x v="611"/>
    <x v="196"/>
    <x v="23"/>
    <x v="2"/>
    <x v="12"/>
    <x v="1"/>
    <x v="1"/>
    <x v="30"/>
    <x v="0"/>
    <x v="2"/>
    <x v="1"/>
    <n v="9"/>
    <n v="3200"/>
    <n v="1876.6766666666667"/>
    <n v="15"/>
    <n v="274.83999999999997"/>
    <x v="0"/>
    <n v="5"/>
    <x v="0"/>
    <n v="28800"/>
    <n v="4320"/>
    <n v="24480"/>
    <n v="16890.09"/>
    <n v="7315.07"/>
    <n v="29.88"/>
    <x v="0"/>
    <x v="8"/>
  </r>
  <r>
    <x v="1013"/>
    <x v="589"/>
    <x v="197"/>
    <x v="0"/>
    <x v="0"/>
    <x v="8"/>
    <x v="4"/>
    <x v="9"/>
    <x v="11"/>
    <x v="3"/>
    <x v="0"/>
    <x v="4"/>
    <n v="10"/>
    <n v="58000"/>
    <n v="31602.390000000003"/>
    <n v="15"/>
    <n v="1692.64"/>
    <x v="1"/>
    <n v="4"/>
    <x v="0"/>
    <n v="580000"/>
    <n v="87000"/>
    <n v="493000"/>
    <n v="316023.90000000002"/>
    <n v="175283.46"/>
    <n v="35.549999999999997"/>
    <x v="0"/>
    <x v="6"/>
  </r>
  <r>
    <x v="1014"/>
    <x v="612"/>
    <x v="127"/>
    <x v="26"/>
    <x v="2"/>
    <x v="16"/>
    <x v="0"/>
    <x v="0"/>
    <x v="1"/>
    <x v="0"/>
    <x v="2"/>
    <x v="3"/>
    <n v="1"/>
    <n v="1200"/>
    <n v="907.23"/>
    <n v="0"/>
    <n v="1607"/>
    <x v="0"/>
    <n v="1"/>
    <x v="0"/>
    <n v="1200"/>
    <n v="0"/>
    <n v="1200"/>
    <n v="907.23"/>
    <n v="-1314.23"/>
    <n v="-109.52"/>
    <x v="2"/>
    <x v="7"/>
  </r>
  <r>
    <x v="1015"/>
    <x v="457"/>
    <x v="16"/>
    <x v="0"/>
    <x v="0"/>
    <x v="27"/>
    <x v="0"/>
    <x v="6"/>
    <x v="7"/>
    <x v="0"/>
    <x v="1"/>
    <x v="1"/>
    <n v="2"/>
    <n v="58000"/>
    <n v="32707.855"/>
    <n v="25"/>
    <n v="1464.71"/>
    <x v="0"/>
    <n v="5"/>
    <x v="2"/>
    <n v="116000"/>
    <n v="29000"/>
    <n v="87000"/>
    <n v="65415.71"/>
    <n v="20119.580000000002"/>
    <n v="23.13"/>
    <x v="1"/>
    <x v="10"/>
  </r>
  <r>
    <x v="1016"/>
    <x v="456"/>
    <x v="436"/>
    <x v="17"/>
    <x v="3"/>
    <x v="19"/>
    <x v="4"/>
    <x v="9"/>
    <x v="29"/>
    <x v="3"/>
    <x v="1"/>
    <x v="2"/>
    <n v="1"/>
    <n v="16500"/>
    <n v="7550.88"/>
    <n v="20"/>
    <n v="543.11"/>
    <x v="0"/>
    <n v="5"/>
    <x v="0"/>
    <n v="16500"/>
    <n v="3300"/>
    <n v="13200"/>
    <n v="7550.88"/>
    <n v="5106.01"/>
    <n v="38.68"/>
    <x v="2"/>
    <x v="3"/>
  </r>
  <r>
    <x v="1017"/>
    <x v="188"/>
    <x v="30"/>
    <x v="1"/>
    <x v="1"/>
    <x v="25"/>
    <x v="1"/>
    <x v="14"/>
    <x v="19"/>
    <x v="1"/>
    <x v="2"/>
    <x v="1"/>
    <n v="2"/>
    <n v="1800"/>
    <n v="834.74"/>
    <n v="30"/>
    <n v="413.22"/>
    <x v="0"/>
    <n v="5"/>
    <x v="0"/>
    <n v="3600"/>
    <n v="1080"/>
    <n v="2520"/>
    <n v="1669.48"/>
    <n v="437.3"/>
    <n v="17.350000000000001"/>
    <x v="2"/>
    <x v="10"/>
  </r>
  <r>
    <x v="1018"/>
    <x v="133"/>
    <x v="324"/>
    <x v="3"/>
    <x v="2"/>
    <x v="29"/>
    <x v="3"/>
    <x v="10"/>
    <x v="14"/>
    <x v="0"/>
    <x v="0"/>
    <x v="3"/>
    <n v="8"/>
    <n v="14500"/>
    <n v="6177.8412500000004"/>
    <n v="30"/>
    <n v="1415.05"/>
    <x v="1"/>
    <n v="4"/>
    <x v="2"/>
    <n v="116000"/>
    <n v="34800"/>
    <n v="81200"/>
    <n v="49422.73"/>
    <n v="30362.22"/>
    <n v="37.39"/>
    <x v="0"/>
    <x v="11"/>
  </r>
  <r>
    <x v="1019"/>
    <x v="613"/>
    <x v="346"/>
    <x v="26"/>
    <x v="2"/>
    <x v="11"/>
    <x v="1"/>
    <x v="14"/>
    <x v="19"/>
    <x v="0"/>
    <x v="1"/>
    <x v="2"/>
    <n v="2"/>
    <n v="1200"/>
    <n v="955.05499999999995"/>
    <n v="0"/>
    <n v="901.54"/>
    <x v="0"/>
    <n v="3"/>
    <x v="0"/>
    <n v="2400"/>
    <n v="0"/>
    <n v="2400"/>
    <n v="1910.11"/>
    <n v="-411.65"/>
    <n v="-17.149999999999999"/>
    <x v="0"/>
    <x v="9"/>
  </r>
  <r>
    <x v="1020"/>
    <x v="614"/>
    <x v="409"/>
    <x v="35"/>
    <x v="4"/>
    <x v="25"/>
    <x v="1"/>
    <x v="16"/>
    <x v="25"/>
    <x v="2"/>
    <x v="2"/>
    <x v="2"/>
    <n v="11"/>
    <n v="10500"/>
    <n v="7424.5390909090902"/>
    <n v="10"/>
    <n v="1635.29"/>
    <x v="0"/>
    <n v="1"/>
    <x v="0"/>
    <n v="115500"/>
    <n v="11550"/>
    <n v="103950"/>
    <n v="81669.929999999993"/>
    <n v="20644.78"/>
    <n v="19.86"/>
    <x v="1"/>
    <x v="9"/>
  </r>
  <r>
    <x v="1021"/>
    <x v="615"/>
    <x v="216"/>
    <x v="7"/>
    <x v="0"/>
    <x v="16"/>
    <x v="0"/>
    <x v="0"/>
    <x v="1"/>
    <x v="1"/>
    <x v="0"/>
    <x v="3"/>
    <n v="10"/>
    <n v="6500"/>
    <n v="4146.9269999999997"/>
    <n v="5"/>
    <n v="940.22"/>
    <x v="0"/>
    <n v="4"/>
    <x v="0"/>
    <n v="65000"/>
    <n v="3250"/>
    <n v="61750"/>
    <n v="41469.269999999997"/>
    <n v="19340.509999999998"/>
    <n v="31.32"/>
    <x v="0"/>
    <x v="5"/>
  </r>
  <r>
    <x v="1022"/>
    <x v="511"/>
    <x v="194"/>
    <x v="31"/>
    <x v="2"/>
    <x v="14"/>
    <x v="2"/>
    <x v="2"/>
    <x v="9"/>
    <x v="3"/>
    <x v="0"/>
    <x v="3"/>
    <n v="8"/>
    <n v="8500"/>
    <n v="5606.2974999999997"/>
    <n v="5"/>
    <n v="825.24"/>
    <x v="0"/>
    <n v="5"/>
    <x v="0"/>
    <n v="68000"/>
    <n v="3400"/>
    <n v="64600"/>
    <n v="44850.38"/>
    <n v="18924.38"/>
    <n v="29.29"/>
    <x v="0"/>
    <x v="7"/>
  </r>
  <r>
    <x v="1023"/>
    <x v="607"/>
    <x v="122"/>
    <x v="37"/>
    <x v="1"/>
    <x v="26"/>
    <x v="2"/>
    <x v="4"/>
    <x v="31"/>
    <x v="2"/>
    <x v="2"/>
    <x v="0"/>
    <n v="3"/>
    <n v="1200"/>
    <n v="589.64333333333332"/>
    <n v="20"/>
    <n v="1278.58"/>
    <x v="0"/>
    <n v="4"/>
    <x v="0"/>
    <n v="3600"/>
    <n v="720"/>
    <n v="2880"/>
    <n v="1768.93"/>
    <n v="-167.51"/>
    <n v="-5.82"/>
    <x v="2"/>
    <x v="6"/>
  </r>
  <r>
    <x v="1024"/>
    <x v="292"/>
    <x v="92"/>
    <x v="39"/>
    <x v="1"/>
    <x v="26"/>
    <x v="3"/>
    <x v="13"/>
    <x v="20"/>
    <x v="0"/>
    <x v="2"/>
    <x v="3"/>
    <n v="6"/>
    <n v="2200"/>
    <n v="1483.17"/>
    <n v="15"/>
    <n v="1605.83"/>
    <x v="0"/>
    <n v="4"/>
    <x v="1"/>
    <n v="13200"/>
    <n v="1980"/>
    <n v="11220"/>
    <n v="8899.02"/>
    <n v="715.15"/>
    <n v="6.37"/>
    <x v="0"/>
    <x v="5"/>
  </r>
  <r>
    <x v="1025"/>
    <x v="616"/>
    <x v="137"/>
    <x v="1"/>
    <x v="1"/>
    <x v="14"/>
    <x v="2"/>
    <x v="4"/>
    <x v="5"/>
    <x v="0"/>
    <x v="1"/>
    <x v="1"/>
    <n v="1"/>
    <n v="1800"/>
    <n v="1117.02"/>
    <n v="20"/>
    <n v="1602.58"/>
    <x v="0"/>
    <n v="3"/>
    <x v="0"/>
    <n v="1800"/>
    <n v="360"/>
    <n v="1440"/>
    <n v="1117.02"/>
    <n v="-1279.5999999999999"/>
    <n v="-88.86"/>
    <x v="2"/>
    <x v="10"/>
  </r>
  <r>
    <x v="1026"/>
    <x v="64"/>
    <x v="396"/>
    <x v="9"/>
    <x v="0"/>
    <x v="18"/>
    <x v="3"/>
    <x v="13"/>
    <x v="18"/>
    <x v="3"/>
    <x v="0"/>
    <x v="0"/>
    <n v="6"/>
    <n v="18500"/>
    <n v="11998.26"/>
    <n v="20"/>
    <n v="1540.02"/>
    <x v="0"/>
    <n v="3"/>
    <x v="1"/>
    <n v="111000"/>
    <n v="22200"/>
    <n v="88800"/>
    <n v="71989.56"/>
    <n v="15270.42"/>
    <n v="17.2"/>
    <x v="0"/>
    <x v="4"/>
  </r>
  <r>
    <x v="1027"/>
    <x v="366"/>
    <x v="433"/>
    <x v="13"/>
    <x v="0"/>
    <x v="17"/>
    <x v="1"/>
    <x v="14"/>
    <x v="19"/>
    <x v="3"/>
    <x v="0"/>
    <x v="2"/>
    <n v="10"/>
    <n v="3200"/>
    <n v="2020.0009999999997"/>
    <n v="5"/>
    <n v="355.28"/>
    <x v="0"/>
    <n v="5"/>
    <x v="0"/>
    <n v="32000"/>
    <n v="1600"/>
    <n v="30400"/>
    <n v="20200.009999999998"/>
    <n v="9844.7099999999991"/>
    <n v="32.380000000000003"/>
    <x v="2"/>
    <x v="2"/>
  </r>
  <r>
    <x v="1028"/>
    <x v="617"/>
    <x v="126"/>
    <x v="26"/>
    <x v="2"/>
    <x v="0"/>
    <x v="1"/>
    <x v="7"/>
    <x v="12"/>
    <x v="2"/>
    <x v="2"/>
    <x v="2"/>
    <n v="7"/>
    <n v="1200"/>
    <n v="563.70142857142855"/>
    <n v="30"/>
    <n v="231.59"/>
    <x v="0"/>
    <n v="4"/>
    <x v="0"/>
    <n v="8400"/>
    <n v="2520"/>
    <n v="5880"/>
    <n v="3945.91"/>
    <n v="1702.5"/>
    <n v="28.95"/>
    <x v="0"/>
    <x v="8"/>
  </r>
  <r>
    <x v="1029"/>
    <x v="612"/>
    <x v="341"/>
    <x v="4"/>
    <x v="1"/>
    <x v="16"/>
    <x v="1"/>
    <x v="1"/>
    <x v="2"/>
    <x v="1"/>
    <x v="2"/>
    <x v="1"/>
    <n v="5"/>
    <n v="3500"/>
    <n v="1964.8679999999999"/>
    <n v="15"/>
    <n v="170.82"/>
    <x v="0"/>
    <n v="1"/>
    <x v="0"/>
    <n v="17500"/>
    <n v="2625"/>
    <n v="14875"/>
    <n v="9824.34"/>
    <n v="4879.84"/>
    <n v="32.81"/>
    <x v="2"/>
    <x v="7"/>
  </r>
  <r>
    <x v="1030"/>
    <x v="563"/>
    <x v="144"/>
    <x v="41"/>
    <x v="3"/>
    <x v="30"/>
    <x v="0"/>
    <x v="0"/>
    <x v="1"/>
    <x v="1"/>
    <x v="2"/>
    <x v="4"/>
    <n v="10"/>
    <n v="12500"/>
    <n v="7106.7570000000005"/>
    <n v="10"/>
    <n v="78.010000000000005"/>
    <x v="0"/>
    <n v="2"/>
    <x v="0"/>
    <n v="125000"/>
    <n v="12500"/>
    <n v="112500"/>
    <n v="71067.570000000007"/>
    <n v="41354.42"/>
    <n v="36.76"/>
    <x v="1"/>
    <x v="10"/>
  </r>
  <r>
    <x v="1031"/>
    <x v="189"/>
    <x v="156"/>
    <x v="13"/>
    <x v="0"/>
    <x v="7"/>
    <x v="4"/>
    <x v="9"/>
    <x v="11"/>
    <x v="0"/>
    <x v="2"/>
    <x v="4"/>
    <n v="4"/>
    <n v="3200"/>
    <n v="1347.64"/>
    <n v="30"/>
    <n v="866.52"/>
    <x v="0"/>
    <n v="5"/>
    <x v="0"/>
    <n v="12800"/>
    <n v="3840"/>
    <n v="8960"/>
    <n v="5390.56"/>
    <n v="2702.92"/>
    <n v="30.17"/>
    <x v="2"/>
    <x v="11"/>
  </r>
  <r>
    <x v="1032"/>
    <x v="596"/>
    <x v="290"/>
    <x v="32"/>
    <x v="1"/>
    <x v="15"/>
    <x v="3"/>
    <x v="13"/>
    <x v="20"/>
    <x v="1"/>
    <x v="2"/>
    <x v="2"/>
    <n v="9"/>
    <n v="4500"/>
    <n v="2573.2266666666669"/>
    <n v="30"/>
    <n v="1069.31"/>
    <x v="1"/>
    <n v="1"/>
    <x v="0"/>
    <n v="40500"/>
    <n v="12150"/>
    <n v="28350"/>
    <n v="23159.040000000001"/>
    <n v="4121.6499999999996"/>
    <n v="14.54"/>
    <x v="1"/>
    <x v="0"/>
  </r>
  <r>
    <x v="1033"/>
    <x v="608"/>
    <x v="91"/>
    <x v="22"/>
    <x v="0"/>
    <x v="7"/>
    <x v="3"/>
    <x v="3"/>
    <x v="13"/>
    <x v="2"/>
    <x v="1"/>
    <x v="0"/>
    <n v="10"/>
    <n v="85000"/>
    <n v="48917.140999999996"/>
    <n v="10"/>
    <n v="1052.99"/>
    <x v="0"/>
    <n v="4"/>
    <x v="0"/>
    <n v="850000"/>
    <n v="85000"/>
    <n v="765000"/>
    <n v="489171.41"/>
    <n v="274775.59999999998"/>
    <n v="35.92"/>
    <x v="0"/>
    <x v="11"/>
  </r>
  <r>
    <x v="1034"/>
    <x v="618"/>
    <x v="210"/>
    <x v="19"/>
    <x v="2"/>
    <x v="29"/>
    <x v="3"/>
    <x v="3"/>
    <x v="4"/>
    <x v="0"/>
    <x v="1"/>
    <x v="3"/>
    <n v="4"/>
    <n v="3200"/>
    <n v="1596.39"/>
    <n v="10"/>
    <n v="374.65"/>
    <x v="0"/>
    <n v="3"/>
    <x v="0"/>
    <n v="12800"/>
    <n v="1280"/>
    <n v="11520"/>
    <n v="6385.56"/>
    <n v="4759.79"/>
    <n v="41.32"/>
    <x v="2"/>
    <x v="8"/>
  </r>
  <r>
    <x v="1035"/>
    <x v="566"/>
    <x v="196"/>
    <x v="21"/>
    <x v="0"/>
    <x v="3"/>
    <x v="1"/>
    <x v="7"/>
    <x v="12"/>
    <x v="0"/>
    <x v="2"/>
    <x v="0"/>
    <n v="11"/>
    <n v="45000"/>
    <n v="25284.245454545457"/>
    <n v="10"/>
    <n v="1609.5"/>
    <x v="0"/>
    <n v="5"/>
    <x v="0"/>
    <n v="495000"/>
    <n v="49500"/>
    <n v="445500"/>
    <n v="278126.7"/>
    <n v="165763.79999999999"/>
    <n v="37.21"/>
    <x v="2"/>
    <x v="0"/>
  </r>
  <r>
    <x v="1036"/>
    <x v="392"/>
    <x v="185"/>
    <x v="30"/>
    <x v="0"/>
    <x v="7"/>
    <x v="2"/>
    <x v="17"/>
    <x v="28"/>
    <x v="2"/>
    <x v="0"/>
    <x v="3"/>
    <n v="11"/>
    <n v="8500"/>
    <n v="5458.1427272727269"/>
    <n v="0"/>
    <n v="1275.5"/>
    <x v="0"/>
    <n v="3"/>
    <x v="0"/>
    <n v="93500"/>
    <n v="0"/>
    <n v="93500"/>
    <n v="60039.57"/>
    <n v="32184.93"/>
    <n v="34.42"/>
    <x v="0"/>
    <x v="1"/>
  </r>
  <r>
    <x v="1037"/>
    <x v="493"/>
    <x v="437"/>
    <x v="7"/>
    <x v="0"/>
    <x v="20"/>
    <x v="0"/>
    <x v="11"/>
    <x v="16"/>
    <x v="1"/>
    <x v="1"/>
    <x v="3"/>
    <n v="11"/>
    <n v="6500"/>
    <n v="3471.6145454545458"/>
    <n v="10"/>
    <n v="1721.38"/>
    <x v="0"/>
    <n v="5"/>
    <x v="0"/>
    <n v="71500"/>
    <n v="7150"/>
    <n v="64350"/>
    <n v="38187.760000000002"/>
    <n v="24440.86"/>
    <n v="37.979999999999997"/>
    <x v="0"/>
    <x v="9"/>
  </r>
  <r>
    <x v="1038"/>
    <x v="405"/>
    <x v="52"/>
    <x v="25"/>
    <x v="3"/>
    <x v="11"/>
    <x v="2"/>
    <x v="15"/>
    <x v="26"/>
    <x v="2"/>
    <x v="2"/>
    <x v="2"/>
    <n v="2"/>
    <n v="28000"/>
    <n v="17071.05"/>
    <n v="0"/>
    <n v="1134.43"/>
    <x v="0"/>
    <n v="4"/>
    <x v="0"/>
    <n v="56000"/>
    <n v="0"/>
    <n v="56000"/>
    <n v="34142.1"/>
    <n v="20723.47"/>
    <n v="37.01"/>
    <x v="1"/>
    <x v="9"/>
  </r>
  <r>
    <x v="1039"/>
    <x v="123"/>
    <x v="224"/>
    <x v="40"/>
    <x v="0"/>
    <x v="10"/>
    <x v="1"/>
    <x v="1"/>
    <x v="33"/>
    <x v="2"/>
    <x v="2"/>
    <x v="3"/>
    <n v="9"/>
    <n v="22000"/>
    <n v="10608.653333333334"/>
    <n v="30"/>
    <n v="1239.92"/>
    <x v="0"/>
    <n v="5"/>
    <x v="0"/>
    <n v="198000"/>
    <n v="59400"/>
    <n v="138600"/>
    <n v="95477.88"/>
    <n v="41882.199999999997"/>
    <n v="30.22"/>
    <x v="0"/>
    <x v="6"/>
  </r>
  <r>
    <x v="1040"/>
    <x v="619"/>
    <x v="136"/>
    <x v="12"/>
    <x v="3"/>
    <x v="22"/>
    <x v="2"/>
    <x v="2"/>
    <x v="3"/>
    <x v="0"/>
    <x v="1"/>
    <x v="1"/>
    <n v="9"/>
    <n v="7200"/>
    <n v="3036.5111111111109"/>
    <n v="30"/>
    <n v="96.28"/>
    <x v="0"/>
    <n v="4"/>
    <x v="0"/>
    <n v="64800"/>
    <n v="19440"/>
    <n v="45360"/>
    <n v="27328.6"/>
    <n v="17935.12"/>
    <n v="39.54"/>
    <x v="2"/>
    <x v="5"/>
  </r>
  <r>
    <x v="1041"/>
    <x v="540"/>
    <x v="438"/>
    <x v="22"/>
    <x v="0"/>
    <x v="3"/>
    <x v="4"/>
    <x v="9"/>
    <x v="11"/>
    <x v="2"/>
    <x v="1"/>
    <x v="3"/>
    <n v="6"/>
    <n v="85000"/>
    <n v="55781.236666666664"/>
    <n v="5"/>
    <n v="31.97"/>
    <x v="0"/>
    <n v="4"/>
    <x v="0"/>
    <n v="510000"/>
    <n v="25500"/>
    <n v="484500"/>
    <n v="334687.42"/>
    <n v="149780.60999999999"/>
    <n v="30.91"/>
    <x v="2"/>
    <x v="9"/>
  </r>
  <r>
    <x v="1042"/>
    <x v="204"/>
    <x v="355"/>
    <x v="32"/>
    <x v="1"/>
    <x v="0"/>
    <x v="3"/>
    <x v="10"/>
    <x v="32"/>
    <x v="0"/>
    <x v="0"/>
    <x v="3"/>
    <n v="11"/>
    <n v="4500"/>
    <n v="2337.21"/>
    <n v="15"/>
    <n v="1612.07"/>
    <x v="0"/>
    <n v="2"/>
    <x v="0"/>
    <n v="49500"/>
    <n v="7425"/>
    <n v="42075"/>
    <n v="25709.31"/>
    <n v="14753.62"/>
    <n v="35.07"/>
    <x v="0"/>
    <x v="3"/>
  </r>
  <r>
    <x v="1043"/>
    <x v="620"/>
    <x v="11"/>
    <x v="37"/>
    <x v="1"/>
    <x v="3"/>
    <x v="1"/>
    <x v="14"/>
    <x v="19"/>
    <x v="3"/>
    <x v="1"/>
    <x v="4"/>
    <n v="4"/>
    <n v="1200"/>
    <n v="682.28"/>
    <n v="25"/>
    <n v="502.92"/>
    <x v="0"/>
    <n v="4"/>
    <x v="0"/>
    <n v="4800"/>
    <n v="1200"/>
    <n v="3600"/>
    <n v="2729.12"/>
    <n v="367.96"/>
    <n v="10.220000000000001"/>
    <x v="2"/>
    <x v="1"/>
  </r>
  <r>
    <x v="1044"/>
    <x v="621"/>
    <x v="266"/>
    <x v="28"/>
    <x v="4"/>
    <x v="4"/>
    <x v="1"/>
    <x v="16"/>
    <x v="25"/>
    <x v="2"/>
    <x v="1"/>
    <x v="2"/>
    <n v="3"/>
    <n v="12500"/>
    <n v="8462.99"/>
    <n v="5"/>
    <n v="1705.78"/>
    <x v="0"/>
    <n v="5"/>
    <x v="0"/>
    <n v="37500"/>
    <n v="1875"/>
    <n v="35625"/>
    <n v="25388.97"/>
    <n v="8530.25"/>
    <n v="23.94"/>
    <x v="0"/>
    <x v="6"/>
  </r>
  <r>
    <x v="1045"/>
    <x v="516"/>
    <x v="352"/>
    <x v="24"/>
    <x v="3"/>
    <x v="29"/>
    <x v="0"/>
    <x v="6"/>
    <x v="21"/>
    <x v="0"/>
    <x v="1"/>
    <x v="1"/>
    <n v="3"/>
    <n v="6500"/>
    <n v="3937.1533333333332"/>
    <n v="25"/>
    <n v="1719.32"/>
    <x v="0"/>
    <n v="4"/>
    <x v="0"/>
    <n v="19500"/>
    <n v="4875"/>
    <n v="14625"/>
    <n v="11811.46"/>
    <n v="1094.22"/>
    <n v="7.48"/>
    <x v="0"/>
    <x v="8"/>
  </r>
  <r>
    <x v="1046"/>
    <x v="482"/>
    <x v="48"/>
    <x v="35"/>
    <x v="4"/>
    <x v="26"/>
    <x v="2"/>
    <x v="17"/>
    <x v="28"/>
    <x v="3"/>
    <x v="0"/>
    <x v="0"/>
    <n v="9"/>
    <n v="10500"/>
    <n v="7803.6533333333336"/>
    <n v="5"/>
    <n v="1465.63"/>
    <x v="0"/>
    <n v="4"/>
    <x v="3"/>
    <n v="94500"/>
    <n v="4725"/>
    <n v="89775"/>
    <n v="70232.88"/>
    <n v="18076.490000000002"/>
    <n v="20.14"/>
    <x v="2"/>
    <x v="2"/>
  </r>
  <r>
    <x v="1047"/>
    <x v="287"/>
    <x v="439"/>
    <x v="12"/>
    <x v="3"/>
    <x v="4"/>
    <x v="1"/>
    <x v="14"/>
    <x v="19"/>
    <x v="1"/>
    <x v="2"/>
    <x v="3"/>
    <n v="7"/>
    <n v="7200"/>
    <n v="3806.9871428571428"/>
    <n v="15"/>
    <n v="513.67999999999995"/>
    <x v="0"/>
    <n v="5"/>
    <x v="2"/>
    <n v="50400"/>
    <n v="7560"/>
    <n v="42840"/>
    <n v="26648.91"/>
    <n v="15677.41"/>
    <n v="36.6"/>
    <x v="0"/>
    <x v="11"/>
  </r>
  <r>
    <x v="1048"/>
    <x v="25"/>
    <x v="171"/>
    <x v="4"/>
    <x v="1"/>
    <x v="5"/>
    <x v="2"/>
    <x v="17"/>
    <x v="27"/>
    <x v="1"/>
    <x v="2"/>
    <x v="2"/>
    <n v="8"/>
    <n v="3500"/>
    <n v="1697.8987500000001"/>
    <n v="25"/>
    <n v="1304.51"/>
    <x v="0"/>
    <n v="5"/>
    <x v="0"/>
    <n v="28000"/>
    <n v="7000"/>
    <n v="21000"/>
    <n v="13583.19"/>
    <n v="6112.3"/>
    <n v="29.11"/>
    <x v="0"/>
    <x v="7"/>
  </r>
  <r>
    <x v="1049"/>
    <x v="304"/>
    <x v="325"/>
    <x v="41"/>
    <x v="3"/>
    <x v="20"/>
    <x v="3"/>
    <x v="5"/>
    <x v="6"/>
    <x v="2"/>
    <x v="1"/>
    <x v="3"/>
    <n v="6"/>
    <n v="12500"/>
    <n v="6852.5166666666664"/>
    <n v="15"/>
    <n v="206.34"/>
    <x v="0"/>
    <n v="5"/>
    <x v="0"/>
    <n v="75000"/>
    <n v="11250"/>
    <n v="63750"/>
    <n v="41115.1"/>
    <n v="22428.560000000001"/>
    <n v="35.18"/>
    <x v="2"/>
    <x v="11"/>
  </r>
  <r>
    <x v="1050"/>
    <x v="169"/>
    <x v="94"/>
    <x v="2"/>
    <x v="0"/>
    <x v="25"/>
    <x v="1"/>
    <x v="14"/>
    <x v="19"/>
    <x v="0"/>
    <x v="1"/>
    <x v="3"/>
    <n v="2"/>
    <n v="7800"/>
    <n v="4898.8450000000003"/>
    <n v="10"/>
    <n v="119.28"/>
    <x v="0"/>
    <n v="5"/>
    <x v="0"/>
    <n v="15600"/>
    <n v="1560"/>
    <n v="14040"/>
    <n v="9797.69"/>
    <n v="4123.03"/>
    <n v="29.37"/>
    <x v="0"/>
    <x v="3"/>
  </r>
  <r>
    <x v="1051"/>
    <x v="359"/>
    <x v="237"/>
    <x v="38"/>
    <x v="3"/>
    <x v="30"/>
    <x v="2"/>
    <x v="2"/>
    <x v="3"/>
    <x v="2"/>
    <x v="1"/>
    <x v="2"/>
    <n v="6"/>
    <n v="9800"/>
    <n v="6445.3549999999996"/>
    <n v="0"/>
    <n v="474.65"/>
    <x v="0"/>
    <n v="5"/>
    <x v="0"/>
    <n v="58800"/>
    <n v="0"/>
    <n v="58800"/>
    <n v="38672.129999999997"/>
    <n v="19653.22"/>
    <n v="33.42"/>
    <x v="2"/>
    <x v="6"/>
  </r>
  <r>
    <x v="1052"/>
    <x v="622"/>
    <x v="252"/>
    <x v="16"/>
    <x v="0"/>
    <x v="10"/>
    <x v="3"/>
    <x v="13"/>
    <x v="20"/>
    <x v="3"/>
    <x v="2"/>
    <x v="3"/>
    <n v="8"/>
    <n v="12500"/>
    <n v="8793.2712499999998"/>
    <n v="0"/>
    <n v="147.99"/>
    <x v="0"/>
    <n v="5"/>
    <x v="0"/>
    <n v="100000"/>
    <n v="0"/>
    <n v="100000"/>
    <n v="70346.17"/>
    <n v="29505.84"/>
    <n v="29.51"/>
    <x v="0"/>
    <x v="11"/>
  </r>
  <r>
    <x v="1053"/>
    <x v="66"/>
    <x v="2"/>
    <x v="39"/>
    <x v="1"/>
    <x v="6"/>
    <x v="3"/>
    <x v="13"/>
    <x v="18"/>
    <x v="3"/>
    <x v="1"/>
    <x v="0"/>
    <n v="9"/>
    <n v="2200"/>
    <n v="1057.1544444444444"/>
    <n v="15"/>
    <n v="1253.6500000000001"/>
    <x v="0"/>
    <n v="4"/>
    <x v="0"/>
    <n v="19800"/>
    <n v="2970"/>
    <n v="16830"/>
    <n v="9514.39"/>
    <n v="6061.96"/>
    <n v="36.020000000000003"/>
    <x v="0"/>
    <x v="0"/>
  </r>
  <r>
    <x v="1054"/>
    <x v="190"/>
    <x v="440"/>
    <x v="37"/>
    <x v="1"/>
    <x v="3"/>
    <x v="0"/>
    <x v="0"/>
    <x v="1"/>
    <x v="3"/>
    <x v="1"/>
    <x v="3"/>
    <n v="9"/>
    <n v="1200"/>
    <n v="651.64333333333332"/>
    <n v="5"/>
    <n v="1421.04"/>
    <x v="0"/>
    <n v="5"/>
    <x v="2"/>
    <n v="10800"/>
    <n v="540"/>
    <n v="10260"/>
    <n v="5864.79"/>
    <n v="2974.17"/>
    <n v="28.99"/>
    <x v="0"/>
    <x v="10"/>
  </r>
  <r>
    <x v="1055"/>
    <x v="176"/>
    <x v="205"/>
    <x v="15"/>
    <x v="4"/>
    <x v="14"/>
    <x v="2"/>
    <x v="17"/>
    <x v="27"/>
    <x v="2"/>
    <x v="1"/>
    <x v="2"/>
    <n v="7"/>
    <n v="28000"/>
    <n v="17687.412857142856"/>
    <n v="20"/>
    <n v="1582.1"/>
    <x v="1"/>
    <n v="2"/>
    <x v="0"/>
    <n v="196000"/>
    <n v="39200"/>
    <n v="156800"/>
    <n v="123811.89"/>
    <n v="31406.01"/>
    <n v="20.03"/>
    <x v="2"/>
    <x v="9"/>
  </r>
  <r>
    <x v="1056"/>
    <x v="623"/>
    <x v="173"/>
    <x v="5"/>
    <x v="0"/>
    <x v="26"/>
    <x v="0"/>
    <x v="0"/>
    <x v="0"/>
    <x v="3"/>
    <x v="2"/>
    <x v="4"/>
    <n v="6"/>
    <n v="32000"/>
    <n v="25070.466666666664"/>
    <n v="0"/>
    <n v="900.67"/>
    <x v="0"/>
    <n v="5"/>
    <x v="0"/>
    <n v="192000"/>
    <n v="0"/>
    <n v="192000"/>
    <n v="150422.79999999999"/>
    <n v="40676.53"/>
    <n v="21.19"/>
    <x v="1"/>
    <x v="10"/>
  </r>
  <r>
    <x v="1057"/>
    <x v="624"/>
    <x v="191"/>
    <x v="35"/>
    <x v="4"/>
    <x v="28"/>
    <x v="1"/>
    <x v="14"/>
    <x v="19"/>
    <x v="2"/>
    <x v="1"/>
    <x v="2"/>
    <n v="10"/>
    <n v="10500"/>
    <n v="5017.6289999999999"/>
    <n v="15"/>
    <n v="1311.78"/>
    <x v="0"/>
    <n v="5"/>
    <x v="0"/>
    <n v="105000"/>
    <n v="15750"/>
    <n v="89250"/>
    <n v="50176.29"/>
    <n v="37761.93"/>
    <n v="42.31"/>
    <x v="2"/>
    <x v="6"/>
  </r>
  <r>
    <x v="1058"/>
    <x v="625"/>
    <x v="43"/>
    <x v="9"/>
    <x v="0"/>
    <x v="29"/>
    <x v="2"/>
    <x v="15"/>
    <x v="26"/>
    <x v="3"/>
    <x v="2"/>
    <x v="4"/>
    <n v="9"/>
    <n v="18500"/>
    <n v="8716.6533333333336"/>
    <n v="25"/>
    <n v="471.65"/>
    <x v="0"/>
    <n v="3"/>
    <x v="0"/>
    <n v="166500"/>
    <n v="41625"/>
    <n v="124875"/>
    <n v="78449.88"/>
    <n v="45953.47"/>
    <n v="36.799999999999997"/>
    <x v="0"/>
    <x v="3"/>
  </r>
  <r>
    <x v="1059"/>
    <x v="431"/>
    <x v="115"/>
    <x v="30"/>
    <x v="0"/>
    <x v="11"/>
    <x v="3"/>
    <x v="5"/>
    <x v="6"/>
    <x v="2"/>
    <x v="1"/>
    <x v="4"/>
    <n v="1"/>
    <n v="8500"/>
    <n v="5908.8"/>
    <n v="10"/>
    <n v="63.01"/>
    <x v="0"/>
    <n v="4"/>
    <x v="0"/>
    <n v="8500"/>
    <n v="850"/>
    <n v="7650"/>
    <n v="5908.8"/>
    <n v="1678.19"/>
    <n v="21.94"/>
    <x v="2"/>
    <x v="6"/>
  </r>
  <r>
    <x v="1060"/>
    <x v="626"/>
    <x v="315"/>
    <x v="32"/>
    <x v="1"/>
    <x v="15"/>
    <x v="3"/>
    <x v="3"/>
    <x v="13"/>
    <x v="2"/>
    <x v="2"/>
    <x v="5"/>
    <n v="8"/>
    <n v="4500"/>
    <n v="2736.46875"/>
    <n v="15"/>
    <n v="650.07000000000005"/>
    <x v="0"/>
    <n v="4"/>
    <x v="1"/>
    <n v="36000"/>
    <n v="5400"/>
    <n v="30600"/>
    <n v="21891.75"/>
    <n v="8058.18"/>
    <n v="26.33"/>
    <x v="0"/>
    <x v="2"/>
  </r>
  <r>
    <x v="1061"/>
    <x v="254"/>
    <x v="90"/>
    <x v="20"/>
    <x v="0"/>
    <x v="26"/>
    <x v="1"/>
    <x v="16"/>
    <x v="25"/>
    <x v="0"/>
    <x v="2"/>
    <x v="4"/>
    <n v="2"/>
    <n v="7800"/>
    <n v="4317.84"/>
    <n v="15"/>
    <n v="1314.41"/>
    <x v="0"/>
    <n v="4"/>
    <x v="0"/>
    <n v="15600"/>
    <n v="2340"/>
    <n v="13260"/>
    <n v="8635.68"/>
    <n v="3309.91"/>
    <n v="24.96"/>
    <x v="1"/>
    <x v="1"/>
  </r>
  <r>
    <x v="1062"/>
    <x v="170"/>
    <x v="143"/>
    <x v="31"/>
    <x v="2"/>
    <x v="8"/>
    <x v="0"/>
    <x v="11"/>
    <x v="15"/>
    <x v="1"/>
    <x v="2"/>
    <x v="4"/>
    <n v="5"/>
    <n v="8500"/>
    <n v="6640.2699999999995"/>
    <n v="0"/>
    <n v="261.11"/>
    <x v="0"/>
    <n v="5"/>
    <x v="0"/>
    <n v="42500"/>
    <n v="0"/>
    <n v="42500"/>
    <n v="33201.35"/>
    <n v="9037.5400000000009"/>
    <n v="21.26"/>
    <x v="2"/>
    <x v="4"/>
  </r>
  <r>
    <x v="1063"/>
    <x v="627"/>
    <x v="314"/>
    <x v="23"/>
    <x v="2"/>
    <x v="23"/>
    <x v="2"/>
    <x v="17"/>
    <x v="28"/>
    <x v="0"/>
    <x v="0"/>
    <x v="1"/>
    <n v="7"/>
    <n v="3200"/>
    <n v="2037.34"/>
    <n v="15"/>
    <n v="1285.08"/>
    <x v="0"/>
    <n v="5"/>
    <x v="3"/>
    <n v="22400"/>
    <n v="3360"/>
    <n v="19040"/>
    <n v="14261.38"/>
    <n v="3493.54"/>
    <n v="18.350000000000001"/>
    <x v="0"/>
    <x v="0"/>
  </r>
  <r>
    <x v="1064"/>
    <x v="152"/>
    <x v="227"/>
    <x v="33"/>
    <x v="0"/>
    <x v="21"/>
    <x v="1"/>
    <x v="7"/>
    <x v="8"/>
    <x v="1"/>
    <x v="1"/>
    <x v="4"/>
    <n v="5"/>
    <n v="18500"/>
    <n v="9799.2800000000007"/>
    <n v="30"/>
    <n v="31.96"/>
    <x v="0"/>
    <n v="3"/>
    <x v="0"/>
    <n v="92500"/>
    <n v="27750"/>
    <n v="64750"/>
    <n v="48996.4"/>
    <n v="15721.64"/>
    <n v="24.28"/>
    <x v="2"/>
    <x v="6"/>
  </r>
  <r>
    <x v="1065"/>
    <x v="174"/>
    <x v="198"/>
    <x v="28"/>
    <x v="4"/>
    <x v="0"/>
    <x v="2"/>
    <x v="15"/>
    <x v="26"/>
    <x v="0"/>
    <x v="2"/>
    <x v="2"/>
    <n v="3"/>
    <n v="12500"/>
    <n v="5948.7333333333336"/>
    <n v="20"/>
    <n v="1587.56"/>
    <x v="0"/>
    <n v="4"/>
    <x v="2"/>
    <n v="37500"/>
    <n v="7500"/>
    <n v="30000"/>
    <n v="17846.2"/>
    <n v="10566.24"/>
    <n v="35.22"/>
    <x v="1"/>
    <x v="9"/>
  </r>
  <r>
    <x v="1066"/>
    <x v="448"/>
    <x v="16"/>
    <x v="37"/>
    <x v="1"/>
    <x v="19"/>
    <x v="3"/>
    <x v="3"/>
    <x v="13"/>
    <x v="2"/>
    <x v="1"/>
    <x v="2"/>
    <n v="2"/>
    <n v="1200"/>
    <n v="658"/>
    <n v="20"/>
    <n v="1490.49"/>
    <x v="0"/>
    <n v="5"/>
    <x v="3"/>
    <n v="2400"/>
    <n v="480"/>
    <n v="1920"/>
    <n v="1316"/>
    <n v="-886.49"/>
    <n v="-46.17"/>
    <x v="2"/>
    <x v="6"/>
  </r>
  <r>
    <x v="1067"/>
    <x v="280"/>
    <x v="370"/>
    <x v="39"/>
    <x v="1"/>
    <x v="20"/>
    <x v="0"/>
    <x v="0"/>
    <x v="22"/>
    <x v="0"/>
    <x v="2"/>
    <x v="4"/>
    <n v="10"/>
    <n v="2200"/>
    <n v="1025.019"/>
    <n v="30"/>
    <n v="830.3"/>
    <x v="0"/>
    <n v="2"/>
    <x v="0"/>
    <n v="22000"/>
    <n v="6600"/>
    <n v="15400"/>
    <n v="10250.19"/>
    <n v="4319.51"/>
    <n v="28.05"/>
    <x v="0"/>
    <x v="8"/>
  </r>
  <r>
    <x v="1068"/>
    <x v="628"/>
    <x v="319"/>
    <x v="11"/>
    <x v="1"/>
    <x v="6"/>
    <x v="3"/>
    <x v="10"/>
    <x v="14"/>
    <x v="1"/>
    <x v="1"/>
    <x v="1"/>
    <n v="1"/>
    <n v="4200"/>
    <n v="2366.38"/>
    <n v="10"/>
    <n v="447.07"/>
    <x v="0"/>
    <n v="5"/>
    <x v="0"/>
    <n v="4200"/>
    <n v="420"/>
    <n v="3780"/>
    <n v="2366.38"/>
    <n v="966.55"/>
    <n v="25.57"/>
    <x v="2"/>
    <x v="11"/>
  </r>
  <r>
    <x v="1069"/>
    <x v="474"/>
    <x v="120"/>
    <x v="24"/>
    <x v="3"/>
    <x v="26"/>
    <x v="0"/>
    <x v="6"/>
    <x v="7"/>
    <x v="3"/>
    <x v="2"/>
    <x v="4"/>
    <n v="9"/>
    <n v="6500"/>
    <n v="2726.89"/>
    <n v="25"/>
    <n v="173.33"/>
    <x v="1"/>
    <n v="3"/>
    <x v="1"/>
    <n v="58500"/>
    <n v="14625"/>
    <n v="43875"/>
    <n v="24542.01"/>
    <n v="19159.66"/>
    <n v="43.67"/>
    <x v="0"/>
    <x v="9"/>
  </r>
  <r>
    <x v="1070"/>
    <x v="629"/>
    <x v="60"/>
    <x v="14"/>
    <x v="3"/>
    <x v="11"/>
    <x v="2"/>
    <x v="15"/>
    <x v="24"/>
    <x v="2"/>
    <x v="2"/>
    <x v="4"/>
    <n v="2"/>
    <n v="2800"/>
    <n v="1148.325"/>
    <n v="30"/>
    <n v="128.86000000000001"/>
    <x v="0"/>
    <n v="5"/>
    <x v="3"/>
    <n v="5600"/>
    <n v="1680"/>
    <n v="3920"/>
    <n v="2296.65"/>
    <n v="1494.49"/>
    <n v="38.119999999999997"/>
    <x v="2"/>
    <x v="5"/>
  </r>
  <r>
    <x v="1071"/>
    <x v="88"/>
    <x v="113"/>
    <x v="25"/>
    <x v="3"/>
    <x v="9"/>
    <x v="2"/>
    <x v="17"/>
    <x v="27"/>
    <x v="1"/>
    <x v="2"/>
    <x v="1"/>
    <n v="9"/>
    <n v="28000"/>
    <n v="14256.642222222223"/>
    <n v="25"/>
    <n v="1728.89"/>
    <x v="0"/>
    <n v="3"/>
    <x v="0"/>
    <n v="252000"/>
    <n v="63000"/>
    <n v="189000"/>
    <n v="128309.78"/>
    <n v="58961.33"/>
    <n v="31.2"/>
    <x v="0"/>
    <x v="0"/>
  </r>
  <r>
    <x v="1072"/>
    <x v="630"/>
    <x v="441"/>
    <x v="38"/>
    <x v="3"/>
    <x v="10"/>
    <x v="2"/>
    <x v="12"/>
    <x v="28"/>
    <x v="3"/>
    <x v="2"/>
    <x v="1"/>
    <n v="3"/>
    <n v="9800"/>
    <n v="6652.4733333333324"/>
    <n v="10"/>
    <n v="1628.1"/>
    <x v="0"/>
    <n v="5"/>
    <x v="0"/>
    <n v="29400"/>
    <n v="2940"/>
    <n v="26460"/>
    <n v="19957.419999999998"/>
    <n v="4874.4799999999996"/>
    <n v="18.420000000000002"/>
    <x v="2"/>
    <x v="2"/>
  </r>
  <r>
    <x v="1073"/>
    <x v="524"/>
    <x v="175"/>
    <x v="10"/>
    <x v="1"/>
    <x v="23"/>
    <x v="4"/>
    <x v="9"/>
    <x v="11"/>
    <x v="0"/>
    <x v="0"/>
    <x v="3"/>
    <n v="5"/>
    <n v="1800"/>
    <n v="1072.8899999999999"/>
    <n v="5"/>
    <n v="1162.17"/>
    <x v="0"/>
    <n v="5"/>
    <x v="0"/>
    <n v="9000"/>
    <n v="450"/>
    <n v="8550"/>
    <n v="5364.45"/>
    <n v="2023.38"/>
    <n v="23.67"/>
    <x v="1"/>
    <x v="4"/>
  </r>
  <r>
    <x v="1074"/>
    <x v="631"/>
    <x v="305"/>
    <x v="29"/>
    <x v="4"/>
    <x v="16"/>
    <x v="4"/>
    <x v="8"/>
    <x v="23"/>
    <x v="3"/>
    <x v="0"/>
    <x v="4"/>
    <n v="4"/>
    <n v="55000"/>
    <n v="33775.612500000003"/>
    <n v="0"/>
    <n v="1732.66"/>
    <x v="0"/>
    <n v="5"/>
    <x v="0"/>
    <n v="220000"/>
    <n v="0"/>
    <n v="220000"/>
    <n v="135102.45000000001"/>
    <n v="83164.89"/>
    <n v="37.799999999999997"/>
    <x v="0"/>
    <x v="3"/>
  </r>
  <r>
    <x v="1075"/>
    <x v="70"/>
    <x v="12"/>
    <x v="38"/>
    <x v="3"/>
    <x v="21"/>
    <x v="2"/>
    <x v="2"/>
    <x v="3"/>
    <x v="1"/>
    <x v="2"/>
    <x v="2"/>
    <n v="6"/>
    <n v="9800"/>
    <n v="5842.7350000000006"/>
    <n v="0"/>
    <n v="1605.31"/>
    <x v="0"/>
    <n v="5"/>
    <x v="0"/>
    <n v="58800"/>
    <n v="0"/>
    <n v="58800"/>
    <n v="35056.410000000003"/>
    <n v="22138.28"/>
    <n v="37.65"/>
    <x v="0"/>
    <x v="0"/>
  </r>
  <r>
    <x v="1076"/>
    <x v="586"/>
    <x v="185"/>
    <x v="3"/>
    <x v="2"/>
    <x v="28"/>
    <x v="0"/>
    <x v="0"/>
    <x v="0"/>
    <x v="3"/>
    <x v="2"/>
    <x v="1"/>
    <n v="7"/>
    <n v="14500"/>
    <n v="6921.6342857142863"/>
    <n v="20"/>
    <n v="343.11"/>
    <x v="0"/>
    <n v="4"/>
    <x v="2"/>
    <n v="101500"/>
    <n v="20300"/>
    <n v="81200"/>
    <n v="48451.44"/>
    <n v="32405.45"/>
    <n v="39.909999999999997"/>
    <x v="0"/>
    <x v="10"/>
  </r>
  <r>
    <x v="1077"/>
    <x v="76"/>
    <x v="442"/>
    <x v="31"/>
    <x v="2"/>
    <x v="10"/>
    <x v="0"/>
    <x v="6"/>
    <x v="21"/>
    <x v="3"/>
    <x v="2"/>
    <x v="2"/>
    <n v="11"/>
    <n v="8500"/>
    <n v="4718.9709090909091"/>
    <n v="20"/>
    <n v="1676.78"/>
    <x v="0"/>
    <n v="4"/>
    <x v="2"/>
    <n v="93500"/>
    <n v="18700"/>
    <n v="74800"/>
    <n v="51908.68"/>
    <n v="21214.54"/>
    <n v="28.36"/>
    <x v="2"/>
    <x v="2"/>
  </r>
  <r>
    <x v="1078"/>
    <x v="68"/>
    <x v="333"/>
    <x v="40"/>
    <x v="0"/>
    <x v="22"/>
    <x v="4"/>
    <x v="8"/>
    <x v="10"/>
    <x v="2"/>
    <x v="1"/>
    <x v="4"/>
    <n v="1"/>
    <n v="22000"/>
    <n v="15031.1"/>
    <n v="10"/>
    <n v="1474.53"/>
    <x v="0"/>
    <n v="5"/>
    <x v="0"/>
    <n v="22000"/>
    <n v="2200"/>
    <n v="19800"/>
    <n v="15031.1"/>
    <n v="3294.37"/>
    <n v="16.64"/>
    <x v="2"/>
    <x v="1"/>
  </r>
  <r>
    <x v="1079"/>
    <x v="401"/>
    <x v="13"/>
    <x v="20"/>
    <x v="0"/>
    <x v="18"/>
    <x v="1"/>
    <x v="1"/>
    <x v="30"/>
    <x v="1"/>
    <x v="0"/>
    <x v="3"/>
    <n v="7"/>
    <n v="7800"/>
    <n v="4336.76"/>
    <n v="0"/>
    <n v="371.28"/>
    <x v="1"/>
    <n v="5"/>
    <x v="0"/>
    <n v="54600"/>
    <n v="0"/>
    <n v="54600"/>
    <n v="30357.32"/>
    <n v="23871.4"/>
    <n v="43.72"/>
    <x v="2"/>
    <x v="10"/>
  </r>
  <r>
    <x v="1080"/>
    <x v="377"/>
    <x v="443"/>
    <x v="40"/>
    <x v="0"/>
    <x v="12"/>
    <x v="2"/>
    <x v="17"/>
    <x v="27"/>
    <x v="2"/>
    <x v="2"/>
    <x v="1"/>
    <n v="5"/>
    <n v="22000"/>
    <n v="11672.962"/>
    <n v="25"/>
    <n v="1366.48"/>
    <x v="0"/>
    <n v="2"/>
    <x v="0"/>
    <n v="110000"/>
    <n v="27500"/>
    <n v="82500"/>
    <n v="58364.81"/>
    <n v="22768.71"/>
    <n v="27.6"/>
    <x v="0"/>
    <x v="3"/>
  </r>
  <r>
    <x v="1081"/>
    <x v="632"/>
    <x v="47"/>
    <x v="28"/>
    <x v="4"/>
    <x v="27"/>
    <x v="4"/>
    <x v="9"/>
    <x v="11"/>
    <x v="2"/>
    <x v="2"/>
    <x v="0"/>
    <n v="7"/>
    <n v="12500"/>
    <n v="8049.9371428571421"/>
    <n v="5"/>
    <n v="376.48"/>
    <x v="0"/>
    <n v="3"/>
    <x v="1"/>
    <n v="87500"/>
    <n v="4375"/>
    <n v="83125"/>
    <n v="56349.56"/>
    <n v="26398.959999999999"/>
    <n v="31.76"/>
    <x v="0"/>
    <x v="6"/>
  </r>
  <r>
    <x v="1082"/>
    <x v="633"/>
    <x v="330"/>
    <x v="20"/>
    <x v="0"/>
    <x v="8"/>
    <x v="0"/>
    <x v="0"/>
    <x v="1"/>
    <x v="2"/>
    <x v="1"/>
    <x v="3"/>
    <n v="10"/>
    <n v="7800"/>
    <n v="3741.143"/>
    <n v="20"/>
    <n v="849.89"/>
    <x v="0"/>
    <n v="4"/>
    <x v="0"/>
    <n v="78000"/>
    <n v="15600"/>
    <n v="62400"/>
    <n v="37411.43"/>
    <n v="24138.68"/>
    <n v="38.68"/>
    <x v="0"/>
    <x v="11"/>
  </r>
  <r>
    <x v="1083"/>
    <x v="634"/>
    <x v="444"/>
    <x v="15"/>
    <x v="4"/>
    <x v="8"/>
    <x v="0"/>
    <x v="0"/>
    <x v="1"/>
    <x v="1"/>
    <x v="1"/>
    <x v="3"/>
    <n v="8"/>
    <n v="28000"/>
    <n v="12236.401250000001"/>
    <n v="25"/>
    <n v="539.38"/>
    <x v="0"/>
    <n v="5"/>
    <x v="0"/>
    <n v="224000"/>
    <n v="56000"/>
    <n v="168000"/>
    <n v="97891.21"/>
    <n v="69569.41"/>
    <n v="41.41"/>
    <x v="0"/>
    <x v="8"/>
  </r>
  <r>
    <x v="1084"/>
    <x v="520"/>
    <x v="230"/>
    <x v="9"/>
    <x v="0"/>
    <x v="16"/>
    <x v="2"/>
    <x v="17"/>
    <x v="27"/>
    <x v="0"/>
    <x v="0"/>
    <x v="3"/>
    <n v="8"/>
    <n v="18500"/>
    <n v="9689.3924999999999"/>
    <n v="20"/>
    <n v="1609.67"/>
    <x v="0"/>
    <n v="5"/>
    <x v="0"/>
    <n v="148000"/>
    <n v="29600"/>
    <n v="118400"/>
    <n v="77515.14"/>
    <n v="39275.19"/>
    <n v="33.17"/>
    <x v="0"/>
    <x v="8"/>
  </r>
  <r>
    <x v="1085"/>
    <x v="255"/>
    <x v="246"/>
    <x v="11"/>
    <x v="1"/>
    <x v="28"/>
    <x v="2"/>
    <x v="2"/>
    <x v="3"/>
    <x v="3"/>
    <x v="0"/>
    <x v="5"/>
    <n v="2"/>
    <n v="4200"/>
    <n v="1879.81"/>
    <n v="20"/>
    <n v="1398.44"/>
    <x v="0"/>
    <n v="5"/>
    <x v="2"/>
    <n v="8400"/>
    <n v="1680"/>
    <n v="6720"/>
    <n v="3759.62"/>
    <n v="1561.94"/>
    <n v="23.24"/>
    <x v="0"/>
    <x v="4"/>
  </r>
  <r>
    <x v="1086"/>
    <x v="635"/>
    <x v="167"/>
    <x v="9"/>
    <x v="0"/>
    <x v="8"/>
    <x v="1"/>
    <x v="1"/>
    <x v="2"/>
    <x v="3"/>
    <x v="0"/>
    <x v="0"/>
    <n v="2"/>
    <n v="18500"/>
    <n v="12887.415000000001"/>
    <n v="0"/>
    <n v="342.19"/>
    <x v="0"/>
    <n v="4"/>
    <x v="3"/>
    <n v="37000"/>
    <n v="0"/>
    <n v="37000"/>
    <n v="25774.83"/>
    <n v="10882.98"/>
    <n v="29.41"/>
    <x v="2"/>
    <x v="8"/>
  </r>
  <r>
    <x v="1087"/>
    <x v="400"/>
    <x v="83"/>
    <x v="16"/>
    <x v="0"/>
    <x v="18"/>
    <x v="3"/>
    <x v="13"/>
    <x v="18"/>
    <x v="0"/>
    <x v="0"/>
    <x v="2"/>
    <n v="10"/>
    <n v="12500"/>
    <n v="9770.8780000000006"/>
    <n v="0"/>
    <n v="1078.1199999999999"/>
    <x v="0"/>
    <n v="4"/>
    <x v="0"/>
    <n v="125000"/>
    <n v="0"/>
    <n v="125000"/>
    <n v="97708.78"/>
    <n v="26213.1"/>
    <n v="20.97"/>
    <x v="2"/>
    <x v="5"/>
  </r>
  <r>
    <x v="1088"/>
    <x v="636"/>
    <x v="279"/>
    <x v="3"/>
    <x v="2"/>
    <x v="3"/>
    <x v="4"/>
    <x v="8"/>
    <x v="10"/>
    <x v="1"/>
    <x v="2"/>
    <x v="4"/>
    <n v="2"/>
    <n v="14500"/>
    <n v="9288.7749999999996"/>
    <n v="0"/>
    <n v="1416.15"/>
    <x v="0"/>
    <n v="3"/>
    <x v="0"/>
    <n v="29000"/>
    <n v="0"/>
    <n v="29000"/>
    <n v="18577.55"/>
    <n v="9006.2999999999993"/>
    <n v="31.06"/>
    <x v="0"/>
    <x v="5"/>
  </r>
  <r>
    <x v="1089"/>
    <x v="544"/>
    <x v="12"/>
    <x v="9"/>
    <x v="0"/>
    <x v="10"/>
    <x v="0"/>
    <x v="11"/>
    <x v="15"/>
    <x v="2"/>
    <x v="1"/>
    <x v="3"/>
    <n v="3"/>
    <n v="18500"/>
    <n v="10623.716666666667"/>
    <n v="15"/>
    <n v="1544.71"/>
    <x v="0"/>
    <n v="5"/>
    <x v="0"/>
    <n v="55500"/>
    <n v="8325"/>
    <n v="47175"/>
    <n v="31871.15"/>
    <n v="13759.14"/>
    <n v="29.17"/>
    <x v="0"/>
    <x v="4"/>
  </r>
  <r>
    <x v="1090"/>
    <x v="637"/>
    <x v="49"/>
    <x v="14"/>
    <x v="3"/>
    <x v="17"/>
    <x v="1"/>
    <x v="14"/>
    <x v="19"/>
    <x v="3"/>
    <x v="1"/>
    <x v="4"/>
    <n v="7"/>
    <n v="2800"/>
    <n v="1506.1257142857141"/>
    <n v="25"/>
    <n v="1792.42"/>
    <x v="0"/>
    <n v="5"/>
    <x v="2"/>
    <n v="19600"/>
    <n v="4900"/>
    <n v="14700"/>
    <n v="10542.88"/>
    <n v="2364.6999999999998"/>
    <n v="16.09"/>
    <x v="2"/>
    <x v="6"/>
  </r>
  <r>
    <x v="1091"/>
    <x v="638"/>
    <x v="445"/>
    <x v="14"/>
    <x v="3"/>
    <x v="22"/>
    <x v="3"/>
    <x v="10"/>
    <x v="32"/>
    <x v="0"/>
    <x v="1"/>
    <x v="1"/>
    <n v="8"/>
    <n v="2800"/>
    <n v="1237.0687499999999"/>
    <n v="30"/>
    <n v="1486.45"/>
    <x v="0"/>
    <n v="5"/>
    <x v="0"/>
    <n v="22400"/>
    <n v="6720"/>
    <n v="15680"/>
    <n v="9896.5499999999993"/>
    <n v="4297"/>
    <n v="27.4"/>
    <x v="0"/>
    <x v="7"/>
  </r>
  <r>
    <x v="1092"/>
    <x v="639"/>
    <x v="419"/>
    <x v="23"/>
    <x v="2"/>
    <x v="24"/>
    <x v="0"/>
    <x v="0"/>
    <x v="1"/>
    <x v="3"/>
    <x v="1"/>
    <x v="4"/>
    <n v="1"/>
    <n v="3200"/>
    <n v="1704.04"/>
    <n v="10"/>
    <n v="322.63"/>
    <x v="0"/>
    <n v="2"/>
    <x v="0"/>
    <n v="3200"/>
    <n v="320"/>
    <n v="2880"/>
    <n v="1704.04"/>
    <n v="853.33"/>
    <n v="29.63"/>
    <x v="2"/>
    <x v="7"/>
  </r>
  <r>
    <x v="1093"/>
    <x v="46"/>
    <x v="367"/>
    <x v="1"/>
    <x v="1"/>
    <x v="13"/>
    <x v="1"/>
    <x v="1"/>
    <x v="2"/>
    <x v="1"/>
    <x v="1"/>
    <x v="4"/>
    <n v="7"/>
    <n v="1800"/>
    <n v="1087.2471428571428"/>
    <n v="25"/>
    <n v="777.34"/>
    <x v="0"/>
    <n v="5"/>
    <x v="2"/>
    <n v="12600"/>
    <n v="3150"/>
    <n v="9450"/>
    <n v="7610.73"/>
    <n v="1061.93"/>
    <n v="11.24"/>
    <x v="0"/>
    <x v="5"/>
  </r>
  <r>
    <x v="1094"/>
    <x v="640"/>
    <x v="15"/>
    <x v="7"/>
    <x v="0"/>
    <x v="21"/>
    <x v="3"/>
    <x v="13"/>
    <x v="20"/>
    <x v="2"/>
    <x v="2"/>
    <x v="3"/>
    <n v="2"/>
    <n v="6500"/>
    <n v="3420.7849999999999"/>
    <n v="20"/>
    <n v="1181.45"/>
    <x v="0"/>
    <n v="5"/>
    <x v="0"/>
    <n v="13000"/>
    <n v="2600"/>
    <n v="10400"/>
    <n v="6841.57"/>
    <n v="2376.98"/>
    <n v="22.86"/>
    <x v="0"/>
    <x v="0"/>
  </r>
  <r>
    <x v="1095"/>
    <x v="641"/>
    <x v="411"/>
    <x v="39"/>
    <x v="1"/>
    <x v="9"/>
    <x v="2"/>
    <x v="17"/>
    <x v="27"/>
    <x v="1"/>
    <x v="2"/>
    <x v="2"/>
    <n v="11"/>
    <n v="2200"/>
    <n v="1033.7027272727273"/>
    <n v="20"/>
    <n v="1780.1"/>
    <x v="0"/>
    <n v="5"/>
    <x v="0"/>
    <n v="24200"/>
    <n v="4840"/>
    <n v="19360"/>
    <n v="11370.73"/>
    <n v="6209.17"/>
    <n v="32.07"/>
    <x v="0"/>
    <x v="4"/>
  </r>
  <r>
    <x v="1096"/>
    <x v="642"/>
    <x v="446"/>
    <x v="22"/>
    <x v="0"/>
    <x v="24"/>
    <x v="3"/>
    <x v="10"/>
    <x v="14"/>
    <x v="0"/>
    <x v="0"/>
    <x v="4"/>
    <n v="5"/>
    <n v="85000"/>
    <n v="43102.684000000001"/>
    <n v="10"/>
    <n v="1266.3900000000001"/>
    <x v="0"/>
    <n v="4"/>
    <x v="0"/>
    <n v="425000"/>
    <n v="42500"/>
    <n v="382500"/>
    <n v="215513.42"/>
    <n v="165720.19"/>
    <n v="43.33"/>
    <x v="2"/>
    <x v="4"/>
  </r>
  <r>
    <x v="1097"/>
    <x v="512"/>
    <x v="35"/>
    <x v="33"/>
    <x v="0"/>
    <x v="5"/>
    <x v="4"/>
    <x v="8"/>
    <x v="23"/>
    <x v="1"/>
    <x v="2"/>
    <x v="4"/>
    <n v="7"/>
    <n v="18500"/>
    <n v="12776.798571428571"/>
    <n v="15"/>
    <n v="177.68"/>
    <x v="0"/>
    <n v="3"/>
    <x v="0"/>
    <n v="129500"/>
    <n v="19425"/>
    <n v="110075"/>
    <n v="89437.59"/>
    <n v="20459.73"/>
    <n v="18.59"/>
    <x v="0"/>
    <x v="0"/>
  </r>
  <r>
    <x v="1098"/>
    <x v="643"/>
    <x v="172"/>
    <x v="11"/>
    <x v="1"/>
    <x v="27"/>
    <x v="0"/>
    <x v="0"/>
    <x v="0"/>
    <x v="0"/>
    <x v="1"/>
    <x v="0"/>
    <n v="2"/>
    <n v="4200"/>
    <n v="2362.38"/>
    <n v="10"/>
    <n v="1342.66"/>
    <x v="0"/>
    <n v="5"/>
    <x v="0"/>
    <n v="8400"/>
    <n v="840"/>
    <n v="7560"/>
    <n v="4724.76"/>
    <n v="1492.58"/>
    <n v="19.739999999999998"/>
    <x v="2"/>
    <x v="2"/>
  </r>
  <r>
    <x v="1099"/>
    <x v="152"/>
    <x v="221"/>
    <x v="22"/>
    <x v="0"/>
    <x v="25"/>
    <x v="0"/>
    <x v="11"/>
    <x v="15"/>
    <x v="0"/>
    <x v="1"/>
    <x v="4"/>
    <n v="4"/>
    <n v="85000"/>
    <n v="65348.665000000001"/>
    <n v="0"/>
    <n v="273.72000000000003"/>
    <x v="1"/>
    <n v="5"/>
    <x v="0"/>
    <n v="340000"/>
    <n v="0"/>
    <n v="340000"/>
    <n v="261394.66"/>
    <n v="78331.62"/>
    <n v="23.04"/>
    <x v="2"/>
    <x v="6"/>
  </r>
  <r>
    <x v="1100"/>
    <x v="237"/>
    <x v="40"/>
    <x v="4"/>
    <x v="1"/>
    <x v="22"/>
    <x v="1"/>
    <x v="16"/>
    <x v="25"/>
    <x v="2"/>
    <x v="1"/>
    <x v="2"/>
    <n v="8"/>
    <n v="3500"/>
    <n v="2009.35625"/>
    <n v="20"/>
    <n v="466.83"/>
    <x v="0"/>
    <n v="5"/>
    <x v="0"/>
    <n v="28000"/>
    <n v="5600"/>
    <n v="22400"/>
    <n v="16074.85"/>
    <n v="5858.32"/>
    <n v="26.15"/>
    <x v="0"/>
    <x v="1"/>
  </r>
  <r>
    <x v="1101"/>
    <x v="283"/>
    <x v="447"/>
    <x v="30"/>
    <x v="0"/>
    <x v="14"/>
    <x v="1"/>
    <x v="7"/>
    <x v="12"/>
    <x v="3"/>
    <x v="0"/>
    <x v="0"/>
    <n v="7"/>
    <n v="8500"/>
    <n v="5167.1128571428571"/>
    <n v="15"/>
    <n v="900.23"/>
    <x v="0"/>
    <n v="5"/>
    <x v="0"/>
    <n v="59500"/>
    <n v="8925"/>
    <n v="50575"/>
    <n v="36169.79"/>
    <n v="13504.98"/>
    <n v="26.7"/>
    <x v="2"/>
    <x v="8"/>
  </r>
  <r>
    <x v="1102"/>
    <x v="286"/>
    <x v="408"/>
    <x v="35"/>
    <x v="4"/>
    <x v="19"/>
    <x v="2"/>
    <x v="15"/>
    <x v="34"/>
    <x v="2"/>
    <x v="1"/>
    <x v="2"/>
    <n v="8"/>
    <n v="10500"/>
    <n v="5716.6687499999998"/>
    <n v="25"/>
    <n v="1401.16"/>
    <x v="0"/>
    <n v="5"/>
    <x v="0"/>
    <n v="84000"/>
    <n v="21000"/>
    <n v="63000"/>
    <n v="45733.35"/>
    <n v="15865.49"/>
    <n v="25.18"/>
    <x v="2"/>
    <x v="11"/>
  </r>
  <r>
    <x v="1103"/>
    <x v="455"/>
    <x v="179"/>
    <x v="27"/>
    <x v="2"/>
    <x v="17"/>
    <x v="0"/>
    <x v="6"/>
    <x v="21"/>
    <x v="3"/>
    <x v="1"/>
    <x v="0"/>
    <n v="4"/>
    <n v="450"/>
    <n v="258.13499999999999"/>
    <n v="25"/>
    <n v="446.77"/>
    <x v="0"/>
    <n v="3"/>
    <x v="2"/>
    <n v="1800"/>
    <n v="450"/>
    <n v="1350"/>
    <n v="1032.54"/>
    <n v="-129.31"/>
    <n v="-9.58"/>
    <x v="2"/>
    <x v="1"/>
  </r>
  <r>
    <x v="1104"/>
    <x v="293"/>
    <x v="448"/>
    <x v="19"/>
    <x v="2"/>
    <x v="15"/>
    <x v="3"/>
    <x v="13"/>
    <x v="18"/>
    <x v="0"/>
    <x v="1"/>
    <x v="3"/>
    <n v="10"/>
    <n v="3200"/>
    <n v="1973.78"/>
    <n v="10"/>
    <n v="1105.5999999999999"/>
    <x v="1"/>
    <n v="4"/>
    <x v="0"/>
    <n v="32000"/>
    <n v="3200"/>
    <n v="28800"/>
    <n v="19737.8"/>
    <n v="7956.6"/>
    <n v="27.63"/>
    <x v="2"/>
    <x v="9"/>
  </r>
  <r>
    <x v="1105"/>
    <x v="644"/>
    <x v="68"/>
    <x v="23"/>
    <x v="2"/>
    <x v="22"/>
    <x v="4"/>
    <x v="8"/>
    <x v="23"/>
    <x v="2"/>
    <x v="2"/>
    <x v="2"/>
    <n v="9"/>
    <n v="3200"/>
    <n v="1527.74"/>
    <n v="20"/>
    <n v="1508.42"/>
    <x v="0"/>
    <n v="1"/>
    <x v="0"/>
    <n v="28800"/>
    <n v="5760"/>
    <n v="23040"/>
    <n v="13749.66"/>
    <n v="7781.92"/>
    <n v="33.78"/>
    <x v="2"/>
    <x v="2"/>
  </r>
  <r>
    <x v="1106"/>
    <x v="645"/>
    <x v="198"/>
    <x v="18"/>
    <x v="1"/>
    <x v="25"/>
    <x v="1"/>
    <x v="16"/>
    <x v="25"/>
    <x v="2"/>
    <x v="1"/>
    <x v="0"/>
    <n v="3"/>
    <n v="2500"/>
    <n v="1588.9666666666665"/>
    <n v="20"/>
    <n v="870.18"/>
    <x v="0"/>
    <n v="5"/>
    <x v="2"/>
    <n v="7500"/>
    <n v="1500"/>
    <n v="6000"/>
    <n v="4766.8999999999996"/>
    <n v="362.92"/>
    <n v="6.05"/>
    <x v="1"/>
    <x v="2"/>
  </r>
  <r>
    <x v="1107"/>
    <x v="85"/>
    <x v="80"/>
    <x v="16"/>
    <x v="0"/>
    <x v="13"/>
    <x v="1"/>
    <x v="16"/>
    <x v="25"/>
    <x v="1"/>
    <x v="2"/>
    <x v="2"/>
    <n v="5"/>
    <n v="12500"/>
    <n v="6995.57"/>
    <n v="10"/>
    <n v="132.07"/>
    <x v="0"/>
    <n v="4"/>
    <x v="0"/>
    <n v="62500"/>
    <n v="6250"/>
    <n v="56250"/>
    <n v="34977.85"/>
    <n v="21140.080000000002"/>
    <n v="37.58"/>
    <x v="1"/>
    <x v="10"/>
  </r>
  <r>
    <x v="1108"/>
    <x v="448"/>
    <x v="5"/>
    <x v="38"/>
    <x v="3"/>
    <x v="25"/>
    <x v="3"/>
    <x v="5"/>
    <x v="6"/>
    <x v="0"/>
    <x v="1"/>
    <x v="2"/>
    <n v="7"/>
    <n v="9800"/>
    <n v="4761.4400000000005"/>
    <n v="15"/>
    <n v="1398.83"/>
    <x v="1"/>
    <n v="5"/>
    <x v="0"/>
    <n v="68600"/>
    <n v="10290"/>
    <n v="58310"/>
    <n v="33330.080000000002"/>
    <n v="23581.09"/>
    <n v="40.44"/>
    <x v="2"/>
    <x v="6"/>
  </r>
  <r>
    <x v="1109"/>
    <x v="216"/>
    <x v="347"/>
    <x v="8"/>
    <x v="0"/>
    <x v="26"/>
    <x v="1"/>
    <x v="14"/>
    <x v="19"/>
    <x v="0"/>
    <x v="2"/>
    <x v="3"/>
    <n v="9"/>
    <n v="72000"/>
    <n v="38369.364444444451"/>
    <n v="5"/>
    <n v="328.73"/>
    <x v="0"/>
    <n v="3"/>
    <x v="0"/>
    <n v="648000"/>
    <n v="32400"/>
    <n v="615600"/>
    <n v="345324.28"/>
    <n v="269946.99"/>
    <n v="43.85"/>
    <x v="2"/>
    <x v="0"/>
  </r>
  <r>
    <x v="1110"/>
    <x v="234"/>
    <x v="46"/>
    <x v="13"/>
    <x v="0"/>
    <x v="28"/>
    <x v="2"/>
    <x v="15"/>
    <x v="34"/>
    <x v="2"/>
    <x v="0"/>
    <x v="0"/>
    <n v="8"/>
    <n v="3200"/>
    <n v="2555.5675000000001"/>
    <n v="0"/>
    <n v="585.11"/>
    <x v="0"/>
    <n v="5"/>
    <x v="3"/>
    <n v="25600"/>
    <n v="0"/>
    <n v="25600"/>
    <n v="20444.54"/>
    <n v="4570.3500000000004"/>
    <n v="17.850000000000001"/>
    <x v="2"/>
    <x v="9"/>
  </r>
  <r>
    <x v="1111"/>
    <x v="535"/>
    <x v="25"/>
    <x v="36"/>
    <x v="4"/>
    <x v="23"/>
    <x v="4"/>
    <x v="9"/>
    <x v="11"/>
    <x v="2"/>
    <x v="1"/>
    <x v="3"/>
    <n v="8"/>
    <n v="42000"/>
    <n v="21058.352500000001"/>
    <n v="30"/>
    <n v="85.49"/>
    <x v="0"/>
    <n v="5"/>
    <x v="0"/>
    <n v="336000"/>
    <n v="100800"/>
    <n v="235200"/>
    <n v="168466.82"/>
    <n v="66647.69"/>
    <n v="28.34"/>
    <x v="2"/>
    <x v="1"/>
  </r>
  <r>
    <x v="1112"/>
    <x v="53"/>
    <x v="449"/>
    <x v="41"/>
    <x v="3"/>
    <x v="9"/>
    <x v="2"/>
    <x v="2"/>
    <x v="9"/>
    <x v="1"/>
    <x v="0"/>
    <x v="0"/>
    <n v="1"/>
    <n v="12500"/>
    <n v="6862.26"/>
    <n v="15"/>
    <n v="1415.81"/>
    <x v="0"/>
    <n v="5"/>
    <x v="2"/>
    <n v="12500"/>
    <n v="1875"/>
    <n v="10625"/>
    <n v="6862.26"/>
    <n v="2346.9299999999998"/>
    <n v="22.09"/>
    <x v="1"/>
    <x v="9"/>
  </r>
  <r>
    <x v="1113"/>
    <x v="646"/>
    <x v="30"/>
    <x v="0"/>
    <x v="0"/>
    <x v="15"/>
    <x v="3"/>
    <x v="5"/>
    <x v="6"/>
    <x v="1"/>
    <x v="0"/>
    <x v="0"/>
    <n v="4"/>
    <n v="58000"/>
    <n v="39478.692499999997"/>
    <n v="15"/>
    <n v="831.5"/>
    <x v="0"/>
    <n v="3"/>
    <x v="0"/>
    <n v="232000"/>
    <n v="34800"/>
    <n v="197200"/>
    <n v="157914.76999999999"/>
    <n v="38453.730000000003"/>
    <n v="19.5"/>
    <x v="1"/>
    <x v="4"/>
  </r>
  <r>
    <x v="1114"/>
    <x v="628"/>
    <x v="345"/>
    <x v="23"/>
    <x v="2"/>
    <x v="16"/>
    <x v="1"/>
    <x v="7"/>
    <x v="12"/>
    <x v="3"/>
    <x v="2"/>
    <x v="0"/>
    <n v="1"/>
    <n v="3200"/>
    <n v="1758.91"/>
    <n v="10"/>
    <n v="1037.44"/>
    <x v="0"/>
    <n v="5"/>
    <x v="0"/>
    <n v="3200"/>
    <n v="320"/>
    <n v="2880"/>
    <n v="1758.91"/>
    <n v="83.65"/>
    <n v="2.9"/>
    <x v="2"/>
    <x v="11"/>
  </r>
  <r>
    <x v="1115"/>
    <x v="647"/>
    <x v="165"/>
    <x v="0"/>
    <x v="0"/>
    <x v="29"/>
    <x v="4"/>
    <x v="9"/>
    <x v="11"/>
    <x v="1"/>
    <x v="2"/>
    <x v="0"/>
    <n v="5"/>
    <n v="58000"/>
    <n v="36698.968000000001"/>
    <n v="20"/>
    <n v="492.23"/>
    <x v="0"/>
    <n v="5"/>
    <x v="0"/>
    <n v="290000"/>
    <n v="58000"/>
    <n v="232000"/>
    <n v="183494.84"/>
    <n v="48012.93"/>
    <n v="20.7"/>
    <x v="0"/>
    <x v="1"/>
  </r>
  <r>
    <x v="1116"/>
    <x v="116"/>
    <x v="142"/>
    <x v="22"/>
    <x v="0"/>
    <x v="6"/>
    <x v="3"/>
    <x v="13"/>
    <x v="29"/>
    <x v="1"/>
    <x v="2"/>
    <x v="2"/>
    <n v="6"/>
    <n v="85000"/>
    <n v="67355.388333333336"/>
    <n v="0"/>
    <n v="1373.86"/>
    <x v="1"/>
    <n v="4"/>
    <x v="0"/>
    <n v="510000"/>
    <n v="0"/>
    <n v="510000"/>
    <n v="404132.33"/>
    <n v="104493.81"/>
    <n v="20.49"/>
    <x v="2"/>
    <x v="1"/>
  </r>
  <r>
    <x v="1117"/>
    <x v="648"/>
    <x v="432"/>
    <x v="22"/>
    <x v="0"/>
    <x v="21"/>
    <x v="3"/>
    <x v="10"/>
    <x v="32"/>
    <x v="0"/>
    <x v="2"/>
    <x v="4"/>
    <n v="11"/>
    <n v="85000"/>
    <n v="56274.424545454553"/>
    <n v="15"/>
    <n v="1698.57"/>
    <x v="0"/>
    <n v="5"/>
    <x v="0"/>
    <n v="935000"/>
    <n v="140250"/>
    <n v="794750"/>
    <n v="619018.67000000004"/>
    <n v="174032.76"/>
    <n v="21.9"/>
    <x v="2"/>
    <x v="8"/>
  </r>
  <r>
    <x v="1118"/>
    <x v="649"/>
    <x v="23"/>
    <x v="18"/>
    <x v="1"/>
    <x v="19"/>
    <x v="3"/>
    <x v="5"/>
    <x v="6"/>
    <x v="1"/>
    <x v="2"/>
    <x v="4"/>
    <n v="9"/>
    <n v="2500"/>
    <n v="1760.6977777777779"/>
    <n v="10"/>
    <n v="973.43"/>
    <x v="0"/>
    <n v="3"/>
    <x v="0"/>
    <n v="22500"/>
    <n v="2250"/>
    <n v="20250"/>
    <n v="15846.28"/>
    <n v="3430.29"/>
    <n v="16.940000000000001"/>
    <x v="0"/>
    <x v="2"/>
  </r>
  <r>
    <x v="1119"/>
    <x v="650"/>
    <x v="321"/>
    <x v="33"/>
    <x v="0"/>
    <x v="0"/>
    <x v="0"/>
    <x v="0"/>
    <x v="0"/>
    <x v="0"/>
    <x v="0"/>
    <x v="0"/>
    <n v="10"/>
    <n v="18500"/>
    <n v="8710.7210000000014"/>
    <n v="30"/>
    <n v="60.05"/>
    <x v="0"/>
    <n v="4"/>
    <x v="0"/>
    <n v="185000"/>
    <n v="55500"/>
    <n v="129500"/>
    <n v="87107.21"/>
    <n v="42332.74"/>
    <n v="32.69"/>
    <x v="0"/>
    <x v="7"/>
  </r>
  <r>
    <x v="1120"/>
    <x v="350"/>
    <x v="152"/>
    <x v="0"/>
    <x v="0"/>
    <x v="20"/>
    <x v="3"/>
    <x v="5"/>
    <x v="6"/>
    <x v="2"/>
    <x v="1"/>
    <x v="0"/>
    <n v="5"/>
    <n v="58000"/>
    <n v="27521.23"/>
    <n v="30"/>
    <n v="1656.33"/>
    <x v="0"/>
    <n v="5"/>
    <x v="0"/>
    <n v="290000"/>
    <n v="87000"/>
    <n v="203000"/>
    <n v="137606.15"/>
    <n v="63737.52"/>
    <n v="31.4"/>
    <x v="2"/>
    <x v="9"/>
  </r>
  <r>
    <x v="1121"/>
    <x v="134"/>
    <x v="4"/>
    <x v="19"/>
    <x v="2"/>
    <x v="19"/>
    <x v="3"/>
    <x v="3"/>
    <x v="4"/>
    <x v="0"/>
    <x v="0"/>
    <x v="4"/>
    <n v="4"/>
    <n v="3200"/>
    <n v="2332.5149999999999"/>
    <n v="5"/>
    <n v="690.41"/>
    <x v="0"/>
    <n v="3"/>
    <x v="0"/>
    <n v="12800"/>
    <n v="640"/>
    <n v="12160"/>
    <n v="9330.06"/>
    <n v="2139.5300000000002"/>
    <n v="17.59"/>
    <x v="0"/>
    <x v="7"/>
  </r>
  <r>
    <x v="1122"/>
    <x v="544"/>
    <x v="385"/>
    <x v="12"/>
    <x v="3"/>
    <x v="6"/>
    <x v="1"/>
    <x v="1"/>
    <x v="30"/>
    <x v="1"/>
    <x v="0"/>
    <x v="3"/>
    <n v="9"/>
    <n v="7200"/>
    <n v="4039.6299999999997"/>
    <n v="15"/>
    <n v="1756.72"/>
    <x v="0"/>
    <n v="5"/>
    <x v="0"/>
    <n v="64800"/>
    <n v="9720"/>
    <n v="55080"/>
    <n v="36356.67"/>
    <n v="16966.61"/>
    <n v="30.8"/>
    <x v="0"/>
    <x v="4"/>
  </r>
  <r>
    <x v="1123"/>
    <x v="651"/>
    <x v="142"/>
    <x v="40"/>
    <x v="0"/>
    <x v="8"/>
    <x v="4"/>
    <x v="8"/>
    <x v="23"/>
    <x v="2"/>
    <x v="0"/>
    <x v="4"/>
    <n v="1"/>
    <n v="22000"/>
    <n v="10474.209999999999"/>
    <n v="30"/>
    <n v="1757.59"/>
    <x v="0"/>
    <n v="4"/>
    <x v="0"/>
    <n v="22000"/>
    <n v="6600"/>
    <n v="15400"/>
    <n v="10474.209999999999"/>
    <n v="3168.2"/>
    <n v="20.57"/>
    <x v="0"/>
    <x v="4"/>
  </r>
  <r>
    <x v="1124"/>
    <x v="628"/>
    <x v="191"/>
    <x v="15"/>
    <x v="4"/>
    <x v="17"/>
    <x v="1"/>
    <x v="16"/>
    <x v="25"/>
    <x v="1"/>
    <x v="0"/>
    <x v="4"/>
    <n v="7"/>
    <n v="28000"/>
    <n v="19342.824285714283"/>
    <n v="15"/>
    <n v="722.51"/>
    <x v="0"/>
    <n v="5"/>
    <x v="0"/>
    <n v="196000"/>
    <n v="29400"/>
    <n v="166600"/>
    <n v="135399.76999999999"/>
    <n v="30477.72"/>
    <n v="18.29"/>
    <x v="2"/>
    <x v="11"/>
  </r>
  <r>
    <x v="1125"/>
    <x v="131"/>
    <x v="227"/>
    <x v="22"/>
    <x v="0"/>
    <x v="19"/>
    <x v="2"/>
    <x v="2"/>
    <x v="9"/>
    <x v="1"/>
    <x v="0"/>
    <x v="1"/>
    <n v="6"/>
    <n v="85000"/>
    <n v="44894.046666666669"/>
    <n v="30"/>
    <n v="694.91"/>
    <x v="0"/>
    <n v="4"/>
    <x v="2"/>
    <n v="510000"/>
    <n v="153000"/>
    <n v="357000"/>
    <n v="269364.28000000003"/>
    <n v="86940.81"/>
    <n v="24.35"/>
    <x v="2"/>
    <x v="9"/>
  </r>
  <r>
    <x v="1126"/>
    <x v="116"/>
    <x v="316"/>
    <x v="11"/>
    <x v="1"/>
    <x v="12"/>
    <x v="3"/>
    <x v="3"/>
    <x v="13"/>
    <x v="2"/>
    <x v="2"/>
    <x v="3"/>
    <n v="4"/>
    <n v="4200"/>
    <n v="2919.83"/>
    <n v="5"/>
    <n v="422.52"/>
    <x v="1"/>
    <n v="4"/>
    <x v="0"/>
    <n v="16800"/>
    <n v="840"/>
    <n v="15960"/>
    <n v="11679.32"/>
    <n v="3858.16"/>
    <n v="24.17"/>
    <x v="2"/>
    <x v="1"/>
  </r>
  <r>
    <x v="1127"/>
    <x v="336"/>
    <x v="244"/>
    <x v="35"/>
    <x v="4"/>
    <x v="17"/>
    <x v="2"/>
    <x v="4"/>
    <x v="5"/>
    <x v="0"/>
    <x v="1"/>
    <x v="2"/>
    <n v="11"/>
    <n v="10500"/>
    <n v="6888.028181818182"/>
    <n v="15"/>
    <n v="836.31"/>
    <x v="0"/>
    <n v="5"/>
    <x v="0"/>
    <n v="115500"/>
    <n v="17325"/>
    <n v="98175"/>
    <n v="75768.31"/>
    <n v="21570.38"/>
    <n v="21.97"/>
    <x v="1"/>
    <x v="10"/>
  </r>
  <r>
    <x v="1128"/>
    <x v="176"/>
    <x v="258"/>
    <x v="10"/>
    <x v="1"/>
    <x v="28"/>
    <x v="3"/>
    <x v="3"/>
    <x v="4"/>
    <x v="0"/>
    <x v="2"/>
    <x v="0"/>
    <n v="9"/>
    <n v="1800"/>
    <n v="973.66000000000008"/>
    <n v="5"/>
    <n v="369.16"/>
    <x v="0"/>
    <n v="5"/>
    <x v="0"/>
    <n v="16200"/>
    <n v="810"/>
    <n v="15390"/>
    <n v="8762.94"/>
    <n v="6257.9"/>
    <n v="40.659999999999997"/>
    <x v="2"/>
    <x v="9"/>
  </r>
  <r>
    <x v="1129"/>
    <x v="652"/>
    <x v="203"/>
    <x v="21"/>
    <x v="0"/>
    <x v="20"/>
    <x v="1"/>
    <x v="14"/>
    <x v="19"/>
    <x v="0"/>
    <x v="0"/>
    <x v="2"/>
    <n v="11"/>
    <n v="45000"/>
    <n v="25954.36"/>
    <n v="5"/>
    <n v="1159.4100000000001"/>
    <x v="0"/>
    <n v="3"/>
    <x v="0"/>
    <n v="495000"/>
    <n v="24750"/>
    <n v="470250"/>
    <n v="285497.96000000002"/>
    <n v="183592.63"/>
    <n v="39.04"/>
    <x v="1"/>
    <x v="0"/>
  </r>
  <r>
    <x v="1130"/>
    <x v="319"/>
    <x v="159"/>
    <x v="26"/>
    <x v="2"/>
    <x v="13"/>
    <x v="4"/>
    <x v="8"/>
    <x v="10"/>
    <x v="1"/>
    <x v="0"/>
    <x v="2"/>
    <n v="9"/>
    <n v="1200"/>
    <n v="695.60222222222228"/>
    <n v="15"/>
    <n v="614.80999999999995"/>
    <x v="0"/>
    <n v="5"/>
    <x v="0"/>
    <n v="10800"/>
    <n v="1620"/>
    <n v="9180"/>
    <n v="6260.42"/>
    <n v="2304.77"/>
    <n v="25.11"/>
    <x v="0"/>
    <x v="9"/>
  </r>
  <r>
    <x v="1131"/>
    <x v="212"/>
    <x v="402"/>
    <x v="21"/>
    <x v="0"/>
    <x v="13"/>
    <x v="1"/>
    <x v="1"/>
    <x v="2"/>
    <x v="3"/>
    <x v="1"/>
    <x v="4"/>
    <n v="11"/>
    <n v="45000"/>
    <n v="32278.04"/>
    <n v="5"/>
    <n v="553.89"/>
    <x v="0"/>
    <n v="5"/>
    <x v="0"/>
    <n v="495000"/>
    <n v="24750"/>
    <n v="470250"/>
    <n v="355058.44"/>
    <n v="114637.67"/>
    <n v="24.38"/>
    <x v="2"/>
    <x v="7"/>
  </r>
  <r>
    <x v="1132"/>
    <x v="297"/>
    <x v="222"/>
    <x v="48"/>
    <x v="4"/>
    <x v="14"/>
    <x v="0"/>
    <x v="11"/>
    <x v="16"/>
    <x v="1"/>
    <x v="1"/>
    <x v="4"/>
    <n v="2"/>
    <n v="10500"/>
    <n v="7887.54"/>
    <n v="0"/>
    <n v="295.08999999999997"/>
    <x v="0"/>
    <n v="4"/>
    <x v="0"/>
    <n v="21000"/>
    <n v="0"/>
    <n v="21000"/>
    <n v="15775.08"/>
    <n v="4929.83"/>
    <n v="23.48"/>
    <x v="2"/>
    <x v="4"/>
  </r>
  <r>
    <x v="1133"/>
    <x v="653"/>
    <x v="450"/>
    <x v="1"/>
    <x v="1"/>
    <x v="0"/>
    <x v="1"/>
    <x v="16"/>
    <x v="25"/>
    <x v="1"/>
    <x v="1"/>
    <x v="0"/>
    <n v="10"/>
    <n v="1800"/>
    <n v="947.90599999999995"/>
    <n v="25"/>
    <n v="1490.97"/>
    <x v="0"/>
    <n v="5"/>
    <x v="0"/>
    <n v="18000"/>
    <n v="4500"/>
    <n v="13500"/>
    <n v="9479.06"/>
    <n v="2529.9699999999998"/>
    <n v="18.739999999999998"/>
    <x v="1"/>
    <x v="1"/>
  </r>
  <r>
    <x v="1134"/>
    <x v="217"/>
    <x v="405"/>
    <x v="9"/>
    <x v="0"/>
    <x v="1"/>
    <x v="3"/>
    <x v="5"/>
    <x v="6"/>
    <x v="3"/>
    <x v="2"/>
    <x v="1"/>
    <n v="11"/>
    <n v="18500"/>
    <n v="9649.2245454545464"/>
    <n v="25"/>
    <n v="771.1"/>
    <x v="0"/>
    <n v="5"/>
    <x v="0"/>
    <n v="203500"/>
    <n v="50875"/>
    <n v="152625"/>
    <n v="106141.47"/>
    <n v="45712.43"/>
    <n v="29.95"/>
    <x v="0"/>
    <x v="11"/>
  </r>
  <r>
    <x v="1135"/>
    <x v="67"/>
    <x v="415"/>
    <x v="37"/>
    <x v="1"/>
    <x v="15"/>
    <x v="2"/>
    <x v="4"/>
    <x v="5"/>
    <x v="0"/>
    <x v="1"/>
    <x v="1"/>
    <n v="7"/>
    <n v="1200"/>
    <n v="588.16857142857145"/>
    <n v="25"/>
    <n v="1594.36"/>
    <x v="0"/>
    <n v="4"/>
    <x v="0"/>
    <n v="8400"/>
    <n v="2100"/>
    <n v="6300"/>
    <n v="4117.18"/>
    <n v="588.46"/>
    <n v="9.34"/>
    <x v="1"/>
    <x v="2"/>
  </r>
  <r>
    <x v="1136"/>
    <x v="507"/>
    <x v="274"/>
    <x v="28"/>
    <x v="4"/>
    <x v="18"/>
    <x v="1"/>
    <x v="16"/>
    <x v="25"/>
    <x v="1"/>
    <x v="2"/>
    <x v="4"/>
    <n v="2"/>
    <n v="12500"/>
    <n v="5685.98"/>
    <n v="20"/>
    <n v="618.17999999999995"/>
    <x v="0"/>
    <n v="5"/>
    <x v="0"/>
    <n v="25000"/>
    <n v="5000"/>
    <n v="20000"/>
    <n v="11371.96"/>
    <n v="8009.86"/>
    <n v="40.049999999999997"/>
    <x v="0"/>
    <x v="0"/>
  </r>
  <r>
    <x v="1137"/>
    <x v="452"/>
    <x v="451"/>
    <x v="25"/>
    <x v="3"/>
    <x v="26"/>
    <x v="3"/>
    <x v="10"/>
    <x v="32"/>
    <x v="0"/>
    <x v="1"/>
    <x v="0"/>
    <n v="5"/>
    <n v="28000"/>
    <n v="14342.504000000001"/>
    <n v="30"/>
    <n v="1332.41"/>
    <x v="0"/>
    <n v="1"/>
    <x v="0"/>
    <n v="140000"/>
    <n v="42000"/>
    <n v="98000"/>
    <n v="71712.52"/>
    <n v="24955.07"/>
    <n v="25.46"/>
    <x v="0"/>
    <x v="6"/>
  </r>
  <r>
    <x v="1138"/>
    <x v="487"/>
    <x v="370"/>
    <x v="33"/>
    <x v="0"/>
    <x v="16"/>
    <x v="0"/>
    <x v="6"/>
    <x v="7"/>
    <x v="3"/>
    <x v="1"/>
    <x v="0"/>
    <n v="8"/>
    <n v="18500"/>
    <n v="10851.85"/>
    <n v="15"/>
    <n v="1547.84"/>
    <x v="0"/>
    <n v="5"/>
    <x v="0"/>
    <n v="148000"/>
    <n v="22200"/>
    <n v="125800"/>
    <n v="86814.8"/>
    <n v="37437.360000000001"/>
    <n v="29.76"/>
    <x v="2"/>
    <x v="8"/>
  </r>
  <r>
    <x v="1139"/>
    <x v="586"/>
    <x v="16"/>
    <x v="21"/>
    <x v="0"/>
    <x v="25"/>
    <x v="3"/>
    <x v="13"/>
    <x v="20"/>
    <x v="3"/>
    <x v="1"/>
    <x v="1"/>
    <n v="6"/>
    <n v="45000"/>
    <n v="28080.386666666669"/>
    <n v="10"/>
    <n v="485.14"/>
    <x v="0"/>
    <n v="5"/>
    <x v="2"/>
    <n v="270000"/>
    <n v="27000"/>
    <n v="243000"/>
    <n v="168482.32"/>
    <n v="74032.539999999994"/>
    <n v="30.47"/>
    <x v="0"/>
    <x v="10"/>
  </r>
  <r>
    <x v="1140"/>
    <x v="418"/>
    <x v="181"/>
    <x v="49"/>
    <x v="0"/>
    <x v="12"/>
    <x v="0"/>
    <x v="11"/>
    <x v="16"/>
    <x v="2"/>
    <x v="2"/>
    <x v="4"/>
    <n v="11"/>
    <n v="12500"/>
    <n v="6984.3518181818181"/>
    <n v="20"/>
    <n v="70.62"/>
    <x v="0"/>
    <n v="3"/>
    <x v="0"/>
    <n v="137500"/>
    <n v="27500"/>
    <n v="110000"/>
    <n v="76827.87"/>
    <n v="33101.51"/>
    <n v="30.09"/>
    <x v="1"/>
    <x v="1"/>
  </r>
  <r>
    <x v="1141"/>
    <x v="301"/>
    <x v="18"/>
    <x v="36"/>
    <x v="4"/>
    <x v="29"/>
    <x v="3"/>
    <x v="3"/>
    <x v="4"/>
    <x v="0"/>
    <x v="2"/>
    <x v="3"/>
    <n v="1"/>
    <n v="42000"/>
    <n v="23741.39"/>
    <n v="5"/>
    <n v="396.64"/>
    <x v="0"/>
    <n v="3"/>
    <x v="2"/>
    <n v="42000"/>
    <n v="2100"/>
    <n v="39900"/>
    <n v="23741.39"/>
    <n v="15761.97"/>
    <n v="39.5"/>
    <x v="2"/>
    <x v="10"/>
  </r>
  <r>
    <x v="1142"/>
    <x v="654"/>
    <x v="421"/>
    <x v="0"/>
    <x v="0"/>
    <x v="24"/>
    <x v="1"/>
    <x v="7"/>
    <x v="12"/>
    <x v="1"/>
    <x v="2"/>
    <x v="3"/>
    <n v="6"/>
    <n v="58000"/>
    <n v="27442.514999999999"/>
    <n v="25"/>
    <n v="118.04"/>
    <x v="0"/>
    <n v="5"/>
    <x v="0"/>
    <n v="348000"/>
    <n v="87000"/>
    <n v="261000"/>
    <n v="164655.09"/>
    <n v="96226.87"/>
    <n v="36.869999999999997"/>
    <x v="0"/>
    <x v="1"/>
  </r>
  <r>
    <x v="1143"/>
    <x v="655"/>
    <x v="452"/>
    <x v="16"/>
    <x v="0"/>
    <x v="27"/>
    <x v="2"/>
    <x v="2"/>
    <x v="9"/>
    <x v="1"/>
    <x v="2"/>
    <x v="3"/>
    <n v="1"/>
    <n v="12500"/>
    <n v="5715.94"/>
    <n v="20"/>
    <n v="887.45"/>
    <x v="0"/>
    <n v="5"/>
    <x v="0"/>
    <n v="12500"/>
    <n v="2500"/>
    <n v="10000"/>
    <n v="5715.94"/>
    <n v="3396.61"/>
    <n v="33.97"/>
    <x v="0"/>
    <x v="11"/>
  </r>
  <r>
    <x v="1144"/>
    <x v="442"/>
    <x v="34"/>
    <x v="8"/>
    <x v="0"/>
    <x v="14"/>
    <x v="1"/>
    <x v="1"/>
    <x v="30"/>
    <x v="3"/>
    <x v="2"/>
    <x v="2"/>
    <n v="8"/>
    <n v="72000"/>
    <n v="47888.7425"/>
    <n v="0"/>
    <n v="805.95"/>
    <x v="0"/>
    <n v="5"/>
    <x v="0"/>
    <n v="576000"/>
    <n v="0"/>
    <n v="576000"/>
    <n v="383109.94"/>
    <n v="192084.11"/>
    <n v="33.35"/>
    <x v="1"/>
    <x v="9"/>
  </r>
  <r>
    <x v="1145"/>
    <x v="656"/>
    <x v="441"/>
    <x v="36"/>
    <x v="4"/>
    <x v="29"/>
    <x v="0"/>
    <x v="0"/>
    <x v="1"/>
    <x v="0"/>
    <x v="2"/>
    <x v="4"/>
    <n v="1"/>
    <n v="42000"/>
    <n v="19980.740000000002"/>
    <n v="15"/>
    <n v="223.77"/>
    <x v="0"/>
    <n v="5"/>
    <x v="3"/>
    <n v="42000"/>
    <n v="6300"/>
    <n v="35700"/>
    <n v="19980.740000000002"/>
    <n v="15495.49"/>
    <n v="43.4"/>
    <x v="2"/>
    <x v="5"/>
  </r>
  <r>
    <x v="1146"/>
    <x v="582"/>
    <x v="137"/>
    <x v="40"/>
    <x v="0"/>
    <x v="16"/>
    <x v="2"/>
    <x v="2"/>
    <x v="3"/>
    <x v="0"/>
    <x v="1"/>
    <x v="1"/>
    <n v="11"/>
    <n v="22000"/>
    <n v="12496.16909090909"/>
    <n v="20"/>
    <n v="1745.75"/>
    <x v="0"/>
    <n v="5"/>
    <x v="0"/>
    <n v="242000"/>
    <n v="48400"/>
    <n v="193600"/>
    <n v="137457.85999999999"/>
    <n v="54396.39"/>
    <n v="28.1"/>
    <x v="2"/>
    <x v="11"/>
  </r>
  <r>
    <x v="1147"/>
    <x v="657"/>
    <x v="190"/>
    <x v="10"/>
    <x v="1"/>
    <x v="7"/>
    <x v="4"/>
    <x v="9"/>
    <x v="11"/>
    <x v="2"/>
    <x v="2"/>
    <x v="1"/>
    <n v="7"/>
    <n v="1800"/>
    <n v="1362.7785714285715"/>
    <n v="5"/>
    <n v="1545.45"/>
    <x v="0"/>
    <n v="2"/>
    <x v="0"/>
    <n v="12600"/>
    <n v="630"/>
    <n v="11970"/>
    <n v="9539.4500000000007"/>
    <n v="885.1"/>
    <n v="7.39"/>
    <x v="0"/>
    <x v="6"/>
  </r>
  <r>
    <x v="1148"/>
    <x v="658"/>
    <x v="229"/>
    <x v="24"/>
    <x v="3"/>
    <x v="13"/>
    <x v="1"/>
    <x v="14"/>
    <x v="19"/>
    <x v="2"/>
    <x v="2"/>
    <x v="0"/>
    <n v="6"/>
    <n v="6500"/>
    <n v="3124.4883333333332"/>
    <n v="15"/>
    <n v="380.8"/>
    <x v="0"/>
    <n v="5"/>
    <x v="0"/>
    <n v="39000"/>
    <n v="5850"/>
    <n v="33150"/>
    <n v="18746.93"/>
    <n v="14022.27"/>
    <n v="42.3"/>
    <x v="2"/>
    <x v="10"/>
  </r>
  <r>
    <x v="1149"/>
    <x v="23"/>
    <x v="367"/>
    <x v="24"/>
    <x v="3"/>
    <x v="2"/>
    <x v="3"/>
    <x v="13"/>
    <x v="20"/>
    <x v="3"/>
    <x v="2"/>
    <x v="1"/>
    <n v="3"/>
    <n v="6500"/>
    <n v="3531.1633333333334"/>
    <n v="30"/>
    <n v="328.77"/>
    <x v="0"/>
    <n v="4"/>
    <x v="0"/>
    <n v="19500"/>
    <n v="5850"/>
    <n v="13650"/>
    <n v="10593.49"/>
    <n v="2727.74"/>
    <n v="19.98"/>
    <x v="0"/>
    <x v="6"/>
  </r>
  <r>
    <x v="1150"/>
    <x v="659"/>
    <x v="90"/>
    <x v="50"/>
    <x v="4"/>
    <x v="10"/>
    <x v="1"/>
    <x v="1"/>
    <x v="30"/>
    <x v="1"/>
    <x v="1"/>
    <x v="1"/>
    <n v="9"/>
    <n v="28000"/>
    <n v="15690.846666666666"/>
    <n v="30"/>
    <n v="966.7"/>
    <x v="0"/>
    <n v="3"/>
    <x v="0"/>
    <n v="252000"/>
    <n v="75600"/>
    <n v="176400"/>
    <n v="141217.62"/>
    <n v="34215.68"/>
    <n v="19.399999999999999"/>
    <x v="1"/>
    <x v="0"/>
  </r>
  <r>
    <x v="1151"/>
    <x v="540"/>
    <x v="243"/>
    <x v="23"/>
    <x v="2"/>
    <x v="12"/>
    <x v="4"/>
    <x v="9"/>
    <x v="11"/>
    <x v="1"/>
    <x v="1"/>
    <x v="1"/>
    <n v="7"/>
    <n v="3200"/>
    <n v="2009.17"/>
    <n v="20"/>
    <n v="50.72"/>
    <x v="0"/>
    <n v="4"/>
    <x v="0"/>
    <n v="22400"/>
    <n v="4480"/>
    <n v="17920"/>
    <n v="14064.19"/>
    <n v="3805.09"/>
    <n v="21.23"/>
    <x v="2"/>
    <x v="9"/>
  </r>
  <r>
    <x v="1152"/>
    <x v="159"/>
    <x v="286"/>
    <x v="33"/>
    <x v="0"/>
    <x v="0"/>
    <x v="1"/>
    <x v="1"/>
    <x v="33"/>
    <x v="1"/>
    <x v="2"/>
    <x v="4"/>
    <n v="8"/>
    <n v="18500"/>
    <n v="7945.0237500000003"/>
    <n v="25"/>
    <n v="1231.0999999999999"/>
    <x v="0"/>
    <n v="5"/>
    <x v="0"/>
    <n v="148000"/>
    <n v="37000"/>
    <n v="111000"/>
    <n v="63560.19"/>
    <n v="46208.71"/>
    <n v="41.63"/>
    <x v="2"/>
    <x v="11"/>
  </r>
  <r>
    <x v="1153"/>
    <x v="109"/>
    <x v="61"/>
    <x v="10"/>
    <x v="1"/>
    <x v="24"/>
    <x v="0"/>
    <x v="11"/>
    <x v="16"/>
    <x v="2"/>
    <x v="0"/>
    <x v="3"/>
    <n v="3"/>
    <n v="1800"/>
    <n v="986.88333333333333"/>
    <n v="25"/>
    <n v="1027.7"/>
    <x v="0"/>
    <n v="4"/>
    <x v="0"/>
    <n v="5400"/>
    <n v="1350"/>
    <n v="4050"/>
    <n v="2960.65"/>
    <n v="61.65"/>
    <n v="1.52"/>
    <x v="2"/>
    <x v="0"/>
  </r>
  <r>
    <x v="1154"/>
    <x v="32"/>
    <x v="210"/>
    <x v="23"/>
    <x v="2"/>
    <x v="2"/>
    <x v="1"/>
    <x v="1"/>
    <x v="30"/>
    <x v="3"/>
    <x v="1"/>
    <x v="2"/>
    <n v="10"/>
    <n v="3200"/>
    <n v="1608.902"/>
    <n v="25"/>
    <n v="191.77"/>
    <x v="0"/>
    <n v="3"/>
    <x v="1"/>
    <n v="32000"/>
    <n v="8000"/>
    <n v="24000"/>
    <n v="16089.02"/>
    <n v="7719.21"/>
    <n v="32.159999999999997"/>
    <x v="2"/>
    <x v="8"/>
  </r>
  <r>
    <x v="1155"/>
    <x v="219"/>
    <x v="406"/>
    <x v="39"/>
    <x v="1"/>
    <x v="6"/>
    <x v="2"/>
    <x v="15"/>
    <x v="34"/>
    <x v="0"/>
    <x v="2"/>
    <x v="1"/>
    <n v="7"/>
    <n v="2200"/>
    <n v="1087.9142857142856"/>
    <n v="25"/>
    <n v="877.93"/>
    <x v="0"/>
    <n v="5"/>
    <x v="0"/>
    <n v="15400"/>
    <n v="3850"/>
    <n v="11550"/>
    <n v="7615.4"/>
    <n v="3056.67"/>
    <n v="26.46"/>
    <x v="1"/>
    <x v="2"/>
  </r>
  <r>
    <x v="1156"/>
    <x v="660"/>
    <x v="73"/>
    <x v="34"/>
    <x v="0"/>
    <x v="27"/>
    <x v="0"/>
    <x v="6"/>
    <x v="7"/>
    <x v="2"/>
    <x v="1"/>
    <x v="2"/>
    <n v="4"/>
    <n v="32000"/>
    <n v="23213.595000000001"/>
    <n v="0"/>
    <n v="1062.42"/>
    <x v="0"/>
    <n v="5"/>
    <x v="0"/>
    <n v="128000"/>
    <n v="0"/>
    <n v="128000"/>
    <n v="92854.38"/>
    <n v="34083.199999999997"/>
    <n v="26.63"/>
    <x v="0"/>
    <x v="2"/>
  </r>
  <r>
    <x v="1157"/>
    <x v="580"/>
    <x v="303"/>
    <x v="36"/>
    <x v="4"/>
    <x v="12"/>
    <x v="3"/>
    <x v="5"/>
    <x v="6"/>
    <x v="1"/>
    <x v="2"/>
    <x v="0"/>
    <n v="10"/>
    <n v="42000"/>
    <n v="20150.045999999998"/>
    <n v="20"/>
    <n v="656.24"/>
    <x v="1"/>
    <n v="5"/>
    <x v="0"/>
    <n v="420000"/>
    <n v="84000"/>
    <n v="336000"/>
    <n v="201500.46"/>
    <n v="133843.29999999999"/>
    <n v="39.83"/>
    <x v="0"/>
    <x v="7"/>
  </r>
  <r>
    <x v="1158"/>
    <x v="6"/>
    <x v="104"/>
    <x v="17"/>
    <x v="3"/>
    <x v="28"/>
    <x v="3"/>
    <x v="5"/>
    <x v="6"/>
    <x v="1"/>
    <x v="1"/>
    <x v="0"/>
    <n v="3"/>
    <n v="16500"/>
    <n v="7787.9966666666669"/>
    <n v="30"/>
    <n v="467.5"/>
    <x v="0"/>
    <n v="1"/>
    <x v="0"/>
    <n v="49500"/>
    <n v="14850"/>
    <n v="34650"/>
    <n v="23363.99"/>
    <n v="10818.51"/>
    <n v="31.22"/>
    <x v="0"/>
    <x v="4"/>
  </r>
  <r>
    <x v="1159"/>
    <x v="661"/>
    <x v="382"/>
    <x v="13"/>
    <x v="0"/>
    <x v="13"/>
    <x v="2"/>
    <x v="12"/>
    <x v="17"/>
    <x v="3"/>
    <x v="0"/>
    <x v="1"/>
    <n v="2"/>
    <n v="3200"/>
    <n v="1405.94"/>
    <n v="30"/>
    <n v="1598.74"/>
    <x v="0"/>
    <n v="5"/>
    <x v="0"/>
    <n v="6400"/>
    <n v="1920"/>
    <n v="4480"/>
    <n v="2811.88"/>
    <n v="69.38"/>
    <n v="1.55"/>
    <x v="1"/>
    <x v="2"/>
  </r>
  <r>
    <x v="1160"/>
    <x v="662"/>
    <x v="453"/>
    <x v="30"/>
    <x v="0"/>
    <x v="17"/>
    <x v="3"/>
    <x v="10"/>
    <x v="14"/>
    <x v="2"/>
    <x v="1"/>
    <x v="4"/>
    <n v="2"/>
    <n v="8500"/>
    <n v="6429.5249999999996"/>
    <n v="0"/>
    <n v="747.76"/>
    <x v="0"/>
    <n v="4"/>
    <x v="0"/>
    <n v="17000"/>
    <n v="0"/>
    <n v="17000"/>
    <n v="12859.05"/>
    <n v="3393.19"/>
    <n v="19.96"/>
    <x v="0"/>
    <x v="10"/>
  </r>
  <r>
    <x v="1161"/>
    <x v="663"/>
    <x v="113"/>
    <x v="38"/>
    <x v="3"/>
    <x v="18"/>
    <x v="2"/>
    <x v="17"/>
    <x v="28"/>
    <x v="3"/>
    <x v="2"/>
    <x v="4"/>
    <n v="9"/>
    <n v="9800"/>
    <n v="5123.0411111111116"/>
    <n v="30"/>
    <n v="1485.56"/>
    <x v="0"/>
    <n v="5"/>
    <x v="0"/>
    <n v="88200"/>
    <n v="26460"/>
    <n v="61740"/>
    <n v="46107.37"/>
    <n v="14147.07"/>
    <n v="22.91"/>
    <x v="0"/>
    <x v="11"/>
  </r>
  <r>
    <x v="1162"/>
    <x v="631"/>
    <x v="157"/>
    <x v="4"/>
    <x v="1"/>
    <x v="2"/>
    <x v="3"/>
    <x v="12"/>
    <x v="20"/>
    <x v="3"/>
    <x v="2"/>
    <x v="1"/>
    <n v="8"/>
    <n v="3500"/>
    <n v="2466.38625"/>
    <n v="0"/>
    <n v="910.76"/>
    <x v="0"/>
    <n v="5"/>
    <x v="0"/>
    <n v="28000"/>
    <n v="0"/>
    <n v="28000"/>
    <n v="19731.09"/>
    <n v="7358.15"/>
    <n v="26.28"/>
    <x v="0"/>
    <x v="3"/>
  </r>
  <r>
    <x v="1163"/>
    <x v="492"/>
    <x v="392"/>
    <x v="1"/>
    <x v="1"/>
    <x v="23"/>
    <x v="3"/>
    <x v="3"/>
    <x v="4"/>
    <x v="1"/>
    <x v="2"/>
    <x v="1"/>
    <n v="9"/>
    <n v="1800"/>
    <n v="1150.8344444444444"/>
    <n v="20"/>
    <n v="242.88"/>
    <x v="0"/>
    <n v="4"/>
    <x v="0"/>
    <n v="16200"/>
    <n v="3240"/>
    <n v="12960"/>
    <n v="10357.51"/>
    <n v="2359.61"/>
    <n v="18.21"/>
    <x v="0"/>
    <x v="9"/>
  </r>
  <r>
    <x v="1164"/>
    <x v="661"/>
    <x v="178"/>
    <x v="7"/>
    <x v="0"/>
    <x v="5"/>
    <x v="3"/>
    <x v="3"/>
    <x v="13"/>
    <x v="1"/>
    <x v="1"/>
    <x v="2"/>
    <n v="5"/>
    <n v="6500"/>
    <n v="4003.078"/>
    <n v="10"/>
    <n v="928.96"/>
    <x v="0"/>
    <n v="5"/>
    <x v="0"/>
    <n v="32500"/>
    <n v="3250"/>
    <n v="29250"/>
    <n v="20015.39"/>
    <n v="8305.65"/>
    <n v="28.4"/>
    <x v="1"/>
    <x v="2"/>
  </r>
  <r>
    <x v="1165"/>
    <x v="66"/>
    <x v="45"/>
    <x v="4"/>
    <x v="1"/>
    <x v="16"/>
    <x v="0"/>
    <x v="11"/>
    <x v="16"/>
    <x v="0"/>
    <x v="1"/>
    <x v="1"/>
    <n v="7"/>
    <n v="3500"/>
    <n v="2194.7785714285715"/>
    <n v="5"/>
    <n v="1725.8"/>
    <x v="0"/>
    <n v="5"/>
    <x v="3"/>
    <n v="24500"/>
    <n v="1225"/>
    <n v="23275"/>
    <n v="15363.45"/>
    <n v="6185.75"/>
    <n v="26.58"/>
    <x v="0"/>
    <x v="0"/>
  </r>
  <r>
    <x v="1166"/>
    <x v="269"/>
    <x v="256"/>
    <x v="16"/>
    <x v="0"/>
    <x v="8"/>
    <x v="1"/>
    <x v="16"/>
    <x v="25"/>
    <x v="3"/>
    <x v="2"/>
    <x v="1"/>
    <n v="6"/>
    <n v="12500"/>
    <n v="6834.5666666666666"/>
    <n v="30"/>
    <n v="1678.2"/>
    <x v="0"/>
    <n v="1"/>
    <x v="2"/>
    <n v="75000"/>
    <n v="22500"/>
    <n v="52500"/>
    <n v="41007.4"/>
    <n v="9814.4"/>
    <n v="18.690000000000001"/>
    <x v="2"/>
    <x v="6"/>
  </r>
  <r>
    <x v="1167"/>
    <x v="38"/>
    <x v="360"/>
    <x v="4"/>
    <x v="1"/>
    <x v="16"/>
    <x v="3"/>
    <x v="5"/>
    <x v="6"/>
    <x v="2"/>
    <x v="2"/>
    <x v="0"/>
    <n v="4"/>
    <n v="3500"/>
    <n v="2174.7925"/>
    <n v="0"/>
    <n v="1730.97"/>
    <x v="0"/>
    <n v="3"/>
    <x v="0"/>
    <n v="14000"/>
    <n v="0"/>
    <n v="14000"/>
    <n v="8699.17"/>
    <n v="3569.86"/>
    <n v="25.5"/>
    <x v="0"/>
    <x v="7"/>
  </r>
  <r>
    <x v="1168"/>
    <x v="339"/>
    <x v="286"/>
    <x v="31"/>
    <x v="2"/>
    <x v="10"/>
    <x v="3"/>
    <x v="13"/>
    <x v="18"/>
    <x v="2"/>
    <x v="1"/>
    <x v="4"/>
    <n v="4"/>
    <n v="8500"/>
    <n v="3913.8874999999998"/>
    <n v="25"/>
    <n v="1587.41"/>
    <x v="0"/>
    <n v="5"/>
    <x v="0"/>
    <n v="34000"/>
    <n v="8500"/>
    <n v="25500"/>
    <n v="15655.55"/>
    <n v="8257.0400000000009"/>
    <n v="32.380000000000003"/>
    <x v="0"/>
    <x v="2"/>
  </r>
  <r>
    <x v="1169"/>
    <x v="664"/>
    <x v="176"/>
    <x v="31"/>
    <x v="2"/>
    <x v="29"/>
    <x v="0"/>
    <x v="6"/>
    <x v="7"/>
    <x v="2"/>
    <x v="0"/>
    <x v="0"/>
    <n v="1"/>
    <n v="8500"/>
    <n v="5065.09"/>
    <n v="25"/>
    <n v="1321.2"/>
    <x v="0"/>
    <n v="4"/>
    <x v="0"/>
    <n v="8500"/>
    <n v="2125"/>
    <n v="6375"/>
    <n v="5065.09"/>
    <n v="-11.29"/>
    <n v="-0.18"/>
    <x v="2"/>
    <x v="11"/>
  </r>
  <r>
    <x v="1170"/>
    <x v="665"/>
    <x v="40"/>
    <x v="10"/>
    <x v="1"/>
    <x v="9"/>
    <x v="1"/>
    <x v="16"/>
    <x v="25"/>
    <x v="2"/>
    <x v="0"/>
    <x v="3"/>
    <n v="4"/>
    <n v="1800"/>
    <n v="768.11749999999995"/>
    <n v="30"/>
    <n v="189.58"/>
    <x v="0"/>
    <n v="2"/>
    <x v="0"/>
    <n v="7200"/>
    <n v="2160"/>
    <n v="5040"/>
    <n v="3072.47"/>
    <n v="1777.95"/>
    <n v="35.28"/>
    <x v="2"/>
    <x v="1"/>
  </r>
  <r>
    <x v="1171"/>
    <x v="304"/>
    <x v="410"/>
    <x v="5"/>
    <x v="0"/>
    <x v="20"/>
    <x v="4"/>
    <x v="8"/>
    <x v="23"/>
    <x v="3"/>
    <x v="0"/>
    <x v="2"/>
    <n v="10"/>
    <n v="32000"/>
    <n v="23020.026999999998"/>
    <n v="5"/>
    <n v="1260.1400000000001"/>
    <x v="0"/>
    <n v="3"/>
    <x v="0"/>
    <n v="320000"/>
    <n v="16000"/>
    <n v="304000"/>
    <n v="230200.27"/>
    <n v="72539.59"/>
    <n v="23.86"/>
    <x v="2"/>
    <x v="11"/>
  </r>
  <r>
    <x v="1172"/>
    <x v="666"/>
    <x v="454"/>
    <x v="7"/>
    <x v="0"/>
    <x v="13"/>
    <x v="3"/>
    <x v="3"/>
    <x v="4"/>
    <x v="3"/>
    <x v="1"/>
    <x v="0"/>
    <n v="4"/>
    <n v="6500"/>
    <n v="3589.3474999999999"/>
    <n v="30"/>
    <n v="520.79999999999995"/>
    <x v="0"/>
    <n v="4"/>
    <x v="0"/>
    <n v="26000"/>
    <n v="7800"/>
    <n v="18200"/>
    <n v="14357.39"/>
    <n v="3321.81"/>
    <n v="18.25"/>
    <x v="2"/>
    <x v="3"/>
  </r>
  <r>
    <x v="1173"/>
    <x v="36"/>
    <x v="69"/>
    <x v="23"/>
    <x v="2"/>
    <x v="8"/>
    <x v="1"/>
    <x v="14"/>
    <x v="19"/>
    <x v="2"/>
    <x v="1"/>
    <x v="3"/>
    <n v="10"/>
    <n v="3200"/>
    <n v="1237.9770000000001"/>
    <n v="30"/>
    <n v="1521.83"/>
    <x v="0"/>
    <n v="5"/>
    <x v="3"/>
    <n v="32000"/>
    <n v="9600"/>
    <n v="22400"/>
    <n v="12379.77"/>
    <n v="8498.4"/>
    <n v="37.94"/>
    <x v="2"/>
    <x v="6"/>
  </r>
  <r>
    <x v="1174"/>
    <x v="124"/>
    <x v="259"/>
    <x v="22"/>
    <x v="0"/>
    <x v="2"/>
    <x v="3"/>
    <x v="3"/>
    <x v="4"/>
    <x v="2"/>
    <x v="1"/>
    <x v="3"/>
    <n v="5"/>
    <n v="85000"/>
    <n v="44398.678"/>
    <n v="10"/>
    <n v="426.92"/>
    <x v="0"/>
    <n v="5"/>
    <x v="2"/>
    <n v="425000"/>
    <n v="42500"/>
    <n v="382500"/>
    <n v="221993.39"/>
    <n v="160079.69"/>
    <n v="41.85"/>
    <x v="2"/>
    <x v="4"/>
  </r>
  <r>
    <x v="1175"/>
    <x v="667"/>
    <x v="316"/>
    <x v="21"/>
    <x v="0"/>
    <x v="16"/>
    <x v="2"/>
    <x v="4"/>
    <x v="17"/>
    <x v="0"/>
    <x v="2"/>
    <x v="1"/>
    <n v="10"/>
    <n v="45000"/>
    <n v="26438.703000000001"/>
    <n v="15"/>
    <n v="1520.47"/>
    <x v="0"/>
    <n v="3"/>
    <x v="0"/>
    <n v="450000"/>
    <n v="67500"/>
    <n v="382500"/>
    <n v="264387.03000000003"/>
    <n v="116592.5"/>
    <n v="30.48"/>
    <x v="0"/>
    <x v="3"/>
  </r>
  <r>
    <x v="1176"/>
    <x v="668"/>
    <x v="51"/>
    <x v="19"/>
    <x v="2"/>
    <x v="6"/>
    <x v="1"/>
    <x v="1"/>
    <x v="30"/>
    <x v="0"/>
    <x v="0"/>
    <x v="2"/>
    <n v="7"/>
    <n v="3200"/>
    <n v="2461.1957142857141"/>
    <n v="0"/>
    <n v="977.33"/>
    <x v="0"/>
    <n v="3"/>
    <x v="0"/>
    <n v="22400"/>
    <n v="0"/>
    <n v="22400"/>
    <n v="17228.37"/>
    <n v="4194.3"/>
    <n v="18.72"/>
    <x v="0"/>
    <x v="7"/>
  </r>
  <r>
    <x v="1177"/>
    <x v="669"/>
    <x v="101"/>
    <x v="0"/>
    <x v="0"/>
    <x v="4"/>
    <x v="4"/>
    <x v="8"/>
    <x v="23"/>
    <x v="1"/>
    <x v="2"/>
    <x v="1"/>
    <n v="8"/>
    <n v="58000"/>
    <n v="28299.743750000001"/>
    <n v="15"/>
    <n v="1583.12"/>
    <x v="0"/>
    <n v="3"/>
    <x v="0"/>
    <n v="464000"/>
    <n v="69600"/>
    <n v="394400"/>
    <n v="226397.95"/>
    <n v="166418.93"/>
    <n v="42.2"/>
    <x v="2"/>
    <x v="6"/>
  </r>
  <r>
    <x v="1178"/>
    <x v="142"/>
    <x v="434"/>
    <x v="32"/>
    <x v="1"/>
    <x v="18"/>
    <x v="3"/>
    <x v="5"/>
    <x v="6"/>
    <x v="2"/>
    <x v="1"/>
    <x v="1"/>
    <n v="11"/>
    <n v="4500"/>
    <n v="2185.2390909090909"/>
    <n v="25"/>
    <n v="196.99"/>
    <x v="0"/>
    <n v="3"/>
    <x v="1"/>
    <n v="49500"/>
    <n v="12375"/>
    <n v="37125"/>
    <n v="24037.63"/>
    <n v="12890.38"/>
    <n v="34.72"/>
    <x v="2"/>
    <x v="1"/>
  </r>
  <r>
    <x v="1179"/>
    <x v="594"/>
    <x v="38"/>
    <x v="12"/>
    <x v="3"/>
    <x v="15"/>
    <x v="3"/>
    <x v="5"/>
    <x v="6"/>
    <x v="0"/>
    <x v="0"/>
    <x v="2"/>
    <n v="11"/>
    <n v="7200"/>
    <n v="4600.4018181818183"/>
    <n v="5"/>
    <n v="628.75"/>
    <x v="0"/>
    <n v="4"/>
    <x v="0"/>
    <n v="79200"/>
    <n v="3960"/>
    <n v="75240"/>
    <n v="50604.42"/>
    <n v="24006.83"/>
    <n v="31.91"/>
    <x v="0"/>
    <x v="9"/>
  </r>
  <r>
    <x v="1180"/>
    <x v="73"/>
    <x v="257"/>
    <x v="9"/>
    <x v="0"/>
    <x v="9"/>
    <x v="1"/>
    <x v="1"/>
    <x v="33"/>
    <x v="1"/>
    <x v="0"/>
    <x v="1"/>
    <n v="1"/>
    <n v="18500"/>
    <n v="11614.91"/>
    <n v="5"/>
    <n v="1481.25"/>
    <x v="1"/>
    <n v="4"/>
    <x v="2"/>
    <n v="18500"/>
    <n v="925"/>
    <n v="17575"/>
    <n v="11614.91"/>
    <n v="4478.84"/>
    <n v="25.48"/>
    <x v="2"/>
    <x v="5"/>
  </r>
  <r>
    <x v="1181"/>
    <x v="191"/>
    <x v="94"/>
    <x v="34"/>
    <x v="0"/>
    <x v="16"/>
    <x v="2"/>
    <x v="12"/>
    <x v="9"/>
    <x v="2"/>
    <x v="0"/>
    <x v="3"/>
    <n v="6"/>
    <n v="32000"/>
    <n v="19830.03"/>
    <n v="10"/>
    <n v="1599.4"/>
    <x v="0"/>
    <n v="2"/>
    <x v="0"/>
    <n v="192000"/>
    <n v="19200"/>
    <n v="172800"/>
    <n v="118980.18"/>
    <n v="52220.42"/>
    <n v="30.22"/>
    <x v="2"/>
    <x v="4"/>
  </r>
  <r>
    <x v="1182"/>
    <x v="189"/>
    <x v="334"/>
    <x v="10"/>
    <x v="1"/>
    <x v="30"/>
    <x v="2"/>
    <x v="17"/>
    <x v="28"/>
    <x v="1"/>
    <x v="0"/>
    <x v="3"/>
    <n v="11"/>
    <n v="1800"/>
    <n v="876.99545454545466"/>
    <n v="25"/>
    <n v="1289.8800000000001"/>
    <x v="1"/>
    <n v="3"/>
    <x v="1"/>
    <n v="19800"/>
    <n v="4950"/>
    <n v="14850"/>
    <n v="9646.9500000000007"/>
    <n v="3913.17"/>
    <n v="26.35"/>
    <x v="2"/>
    <x v="11"/>
  </r>
  <r>
    <x v="1183"/>
    <x v="294"/>
    <x v="281"/>
    <x v="22"/>
    <x v="0"/>
    <x v="7"/>
    <x v="3"/>
    <x v="5"/>
    <x v="6"/>
    <x v="2"/>
    <x v="2"/>
    <x v="1"/>
    <n v="6"/>
    <n v="85000"/>
    <n v="40604.544999999998"/>
    <n v="20"/>
    <n v="869.16"/>
    <x v="0"/>
    <n v="4"/>
    <x v="0"/>
    <n v="510000"/>
    <n v="102000"/>
    <n v="408000"/>
    <n v="243627.27"/>
    <n v="163503.57"/>
    <n v="40.07"/>
    <x v="2"/>
    <x v="7"/>
  </r>
  <r>
    <x v="1184"/>
    <x v="236"/>
    <x v="421"/>
    <x v="20"/>
    <x v="0"/>
    <x v="15"/>
    <x v="2"/>
    <x v="2"/>
    <x v="9"/>
    <x v="0"/>
    <x v="1"/>
    <x v="1"/>
    <n v="6"/>
    <n v="7800"/>
    <n v="4737.8100000000004"/>
    <n v="25"/>
    <n v="1475.79"/>
    <x v="1"/>
    <n v="3"/>
    <x v="0"/>
    <n v="46800"/>
    <n v="11700"/>
    <n v="35100"/>
    <n v="28426.86"/>
    <n v="5197.3500000000004"/>
    <n v="14.81"/>
    <x v="2"/>
    <x v="5"/>
  </r>
  <r>
    <x v="1185"/>
    <x v="495"/>
    <x v="349"/>
    <x v="21"/>
    <x v="0"/>
    <x v="22"/>
    <x v="3"/>
    <x v="10"/>
    <x v="14"/>
    <x v="3"/>
    <x v="2"/>
    <x v="4"/>
    <n v="1"/>
    <n v="45000"/>
    <n v="27616.44"/>
    <n v="20"/>
    <n v="561.15"/>
    <x v="0"/>
    <n v="5"/>
    <x v="0"/>
    <n v="45000"/>
    <n v="9000"/>
    <n v="36000"/>
    <n v="27616.44"/>
    <n v="7822.41"/>
    <n v="21.73"/>
    <x v="0"/>
    <x v="1"/>
  </r>
  <r>
    <x v="1186"/>
    <x v="337"/>
    <x v="102"/>
    <x v="27"/>
    <x v="2"/>
    <x v="13"/>
    <x v="4"/>
    <x v="8"/>
    <x v="23"/>
    <x v="3"/>
    <x v="1"/>
    <x v="1"/>
    <n v="7"/>
    <n v="450"/>
    <n v="258.20142857142861"/>
    <n v="15"/>
    <n v="60.94"/>
    <x v="0"/>
    <n v="5"/>
    <x v="0"/>
    <n v="3150"/>
    <n v="472"/>
    <n v="2678"/>
    <n v="1807.41"/>
    <n v="809.15"/>
    <n v="30.22"/>
    <x v="0"/>
    <x v="10"/>
  </r>
  <r>
    <x v="1187"/>
    <x v="213"/>
    <x v="294"/>
    <x v="31"/>
    <x v="2"/>
    <x v="22"/>
    <x v="3"/>
    <x v="13"/>
    <x v="18"/>
    <x v="0"/>
    <x v="1"/>
    <x v="2"/>
    <n v="2"/>
    <n v="8500"/>
    <n v="5040.8"/>
    <n v="10"/>
    <n v="1399.31"/>
    <x v="0"/>
    <n v="3"/>
    <x v="0"/>
    <n v="17000"/>
    <n v="1700"/>
    <n v="15300"/>
    <n v="10081.6"/>
    <n v="3819.09"/>
    <n v="24.96"/>
    <x v="1"/>
    <x v="10"/>
  </r>
  <r>
    <x v="1188"/>
    <x v="670"/>
    <x v="375"/>
    <x v="23"/>
    <x v="2"/>
    <x v="9"/>
    <x v="3"/>
    <x v="5"/>
    <x v="6"/>
    <x v="1"/>
    <x v="2"/>
    <x v="3"/>
    <n v="4"/>
    <n v="3200"/>
    <n v="1905.3824999999999"/>
    <n v="5"/>
    <n v="37.57"/>
    <x v="0"/>
    <n v="5"/>
    <x v="0"/>
    <n v="12800"/>
    <n v="640"/>
    <n v="12160"/>
    <n v="7621.53"/>
    <n v="4500.8999999999996"/>
    <n v="37.01"/>
    <x v="1"/>
    <x v="1"/>
  </r>
  <r>
    <x v="1189"/>
    <x v="98"/>
    <x v="320"/>
    <x v="31"/>
    <x v="2"/>
    <x v="3"/>
    <x v="1"/>
    <x v="16"/>
    <x v="25"/>
    <x v="2"/>
    <x v="0"/>
    <x v="5"/>
    <n v="5"/>
    <n v="8500"/>
    <n v="5002.5059999999994"/>
    <n v="0"/>
    <n v="776.19"/>
    <x v="0"/>
    <n v="3"/>
    <x v="0"/>
    <n v="42500"/>
    <n v="0"/>
    <n v="42500"/>
    <n v="25012.53"/>
    <n v="16711.28"/>
    <n v="39.32"/>
    <x v="0"/>
    <x v="4"/>
  </r>
  <r>
    <x v="1190"/>
    <x v="253"/>
    <x v="170"/>
    <x v="7"/>
    <x v="0"/>
    <x v="28"/>
    <x v="3"/>
    <x v="13"/>
    <x v="20"/>
    <x v="3"/>
    <x v="1"/>
    <x v="3"/>
    <n v="5"/>
    <n v="6500"/>
    <n v="4138.0280000000002"/>
    <n v="5"/>
    <n v="1692.01"/>
    <x v="0"/>
    <n v="4"/>
    <x v="0"/>
    <n v="32500"/>
    <n v="1625"/>
    <n v="30875"/>
    <n v="20690.14"/>
    <n v="8492.85"/>
    <n v="27.51"/>
    <x v="2"/>
    <x v="3"/>
  </r>
  <r>
    <x v="1191"/>
    <x v="667"/>
    <x v="4"/>
    <x v="35"/>
    <x v="4"/>
    <x v="12"/>
    <x v="2"/>
    <x v="17"/>
    <x v="28"/>
    <x v="0"/>
    <x v="1"/>
    <x v="4"/>
    <n v="11"/>
    <n v="10500"/>
    <n v="5848.56"/>
    <n v="30"/>
    <n v="88.45"/>
    <x v="1"/>
    <n v="4"/>
    <x v="0"/>
    <n v="115500"/>
    <n v="34650"/>
    <n v="80850"/>
    <n v="64334.16"/>
    <n v="16427.39"/>
    <n v="20.32"/>
    <x v="0"/>
    <x v="3"/>
  </r>
  <r>
    <x v="1192"/>
    <x v="99"/>
    <x v="312"/>
    <x v="38"/>
    <x v="3"/>
    <x v="8"/>
    <x v="0"/>
    <x v="6"/>
    <x v="7"/>
    <x v="1"/>
    <x v="0"/>
    <x v="2"/>
    <n v="2"/>
    <n v="9800"/>
    <n v="5391.05"/>
    <n v="0"/>
    <n v="1574.4"/>
    <x v="0"/>
    <n v="2"/>
    <x v="2"/>
    <n v="19600"/>
    <n v="0"/>
    <n v="19600"/>
    <n v="10782.1"/>
    <n v="7243.5"/>
    <n v="36.96"/>
    <x v="0"/>
    <x v="9"/>
  </r>
  <r>
    <x v="1193"/>
    <x v="434"/>
    <x v="351"/>
    <x v="10"/>
    <x v="1"/>
    <x v="23"/>
    <x v="2"/>
    <x v="2"/>
    <x v="9"/>
    <x v="2"/>
    <x v="0"/>
    <x v="1"/>
    <n v="10"/>
    <n v="1800"/>
    <n v="1011.1129999999999"/>
    <n v="15"/>
    <n v="809.78"/>
    <x v="0"/>
    <n v="3"/>
    <x v="0"/>
    <n v="18000"/>
    <n v="2700"/>
    <n v="15300"/>
    <n v="10111.129999999999"/>
    <n v="4379.09"/>
    <n v="28.62"/>
    <x v="2"/>
    <x v="1"/>
  </r>
  <r>
    <x v="1194"/>
    <x v="617"/>
    <x v="230"/>
    <x v="24"/>
    <x v="3"/>
    <x v="23"/>
    <x v="3"/>
    <x v="5"/>
    <x v="6"/>
    <x v="2"/>
    <x v="2"/>
    <x v="2"/>
    <n v="8"/>
    <n v="6500"/>
    <n v="3776.2337499999999"/>
    <n v="25"/>
    <n v="712.4"/>
    <x v="0"/>
    <n v="2"/>
    <x v="1"/>
    <n v="52000"/>
    <n v="13000"/>
    <n v="39000"/>
    <n v="30209.87"/>
    <n v="8077.73"/>
    <n v="20.71"/>
    <x v="0"/>
    <x v="8"/>
  </r>
  <r>
    <x v="1195"/>
    <x v="98"/>
    <x v="455"/>
    <x v="35"/>
    <x v="4"/>
    <x v="27"/>
    <x v="1"/>
    <x v="12"/>
    <x v="30"/>
    <x v="1"/>
    <x v="0"/>
    <x v="2"/>
    <n v="3"/>
    <n v="10500"/>
    <n v="7179.7466666666669"/>
    <n v="5"/>
    <n v="473.17"/>
    <x v="0"/>
    <n v="3"/>
    <x v="0"/>
    <n v="31500"/>
    <n v="1575"/>
    <n v="29925"/>
    <n v="21539.24"/>
    <n v="7912.59"/>
    <n v="26.44"/>
    <x v="0"/>
    <x v="4"/>
  </r>
  <r>
    <x v="1196"/>
    <x v="318"/>
    <x v="68"/>
    <x v="32"/>
    <x v="1"/>
    <x v="12"/>
    <x v="0"/>
    <x v="11"/>
    <x v="15"/>
    <x v="2"/>
    <x v="2"/>
    <x v="0"/>
    <n v="8"/>
    <n v="4500"/>
    <n v="3123.4425000000001"/>
    <n v="15"/>
    <n v="507.22"/>
    <x v="0"/>
    <n v="5"/>
    <x v="0"/>
    <n v="36000"/>
    <n v="5400"/>
    <n v="30600"/>
    <n v="24987.54"/>
    <n v="5105.24"/>
    <n v="16.68"/>
    <x v="2"/>
    <x v="6"/>
  </r>
  <r>
    <x v="1197"/>
    <x v="671"/>
    <x v="273"/>
    <x v="23"/>
    <x v="2"/>
    <x v="11"/>
    <x v="1"/>
    <x v="16"/>
    <x v="25"/>
    <x v="3"/>
    <x v="2"/>
    <x v="2"/>
    <n v="9"/>
    <n v="3200"/>
    <n v="1465.3944444444444"/>
    <n v="30"/>
    <n v="192.86"/>
    <x v="0"/>
    <n v="4"/>
    <x v="0"/>
    <n v="28800"/>
    <n v="8640"/>
    <n v="20160"/>
    <n v="13188.55"/>
    <n v="6778.59"/>
    <n v="33.619999999999997"/>
    <x v="2"/>
    <x v="9"/>
  </r>
  <r>
    <x v="1198"/>
    <x v="225"/>
    <x v="449"/>
    <x v="31"/>
    <x v="2"/>
    <x v="10"/>
    <x v="1"/>
    <x v="14"/>
    <x v="19"/>
    <x v="0"/>
    <x v="2"/>
    <x v="3"/>
    <n v="10"/>
    <n v="8500"/>
    <n v="5160.3519999999999"/>
    <n v="25"/>
    <n v="264.08"/>
    <x v="0"/>
    <n v="5"/>
    <x v="2"/>
    <n v="85000"/>
    <n v="21250"/>
    <n v="63750"/>
    <n v="51603.519999999997"/>
    <n v="11882.4"/>
    <n v="18.64"/>
    <x v="0"/>
    <x v="7"/>
  </r>
  <r>
    <x v="1199"/>
    <x v="287"/>
    <x v="212"/>
    <x v="37"/>
    <x v="1"/>
    <x v="2"/>
    <x v="0"/>
    <x v="6"/>
    <x v="21"/>
    <x v="2"/>
    <x v="0"/>
    <x v="0"/>
    <n v="6"/>
    <n v="1200"/>
    <n v="888.495"/>
    <n v="0"/>
    <n v="669.59"/>
    <x v="0"/>
    <n v="4"/>
    <x v="0"/>
    <n v="7200"/>
    <n v="0"/>
    <n v="7200"/>
    <n v="5330.97"/>
    <n v="1199.44"/>
    <n v="16.66"/>
    <x v="0"/>
    <x v="11"/>
  </r>
  <r>
    <x v="1200"/>
    <x v="637"/>
    <x v="331"/>
    <x v="10"/>
    <x v="1"/>
    <x v="10"/>
    <x v="1"/>
    <x v="16"/>
    <x v="25"/>
    <x v="0"/>
    <x v="2"/>
    <x v="2"/>
    <n v="10"/>
    <n v="1800"/>
    <n v="1033.47"/>
    <n v="10"/>
    <n v="564.15"/>
    <x v="0"/>
    <n v="5"/>
    <x v="0"/>
    <n v="18000"/>
    <n v="1800"/>
    <n v="16200"/>
    <n v="10334.700000000001"/>
    <n v="5301.15"/>
    <n v="32.72"/>
    <x v="2"/>
    <x v="6"/>
  </r>
  <r>
    <x v="1201"/>
    <x v="336"/>
    <x v="341"/>
    <x v="33"/>
    <x v="0"/>
    <x v="19"/>
    <x v="2"/>
    <x v="15"/>
    <x v="26"/>
    <x v="0"/>
    <x v="1"/>
    <x v="0"/>
    <n v="9"/>
    <n v="18500"/>
    <n v="8262.5499999999993"/>
    <n v="20"/>
    <n v="1307.3499999999999"/>
    <x v="0"/>
    <n v="3"/>
    <x v="0"/>
    <n v="166500"/>
    <n v="33300"/>
    <n v="133200"/>
    <n v="74362.95"/>
    <n v="57529.7"/>
    <n v="43.19"/>
    <x v="1"/>
    <x v="10"/>
  </r>
  <r>
    <x v="1202"/>
    <x v="295"/>
    <x v="432"/>
    <x v="10"/>
    <x v="1"/>
    <x v="17"/>
    <x v="3"/>
    <x v="5"/>
    <x v="6"/>
    <x v="3"/>
    <x v="1"/>
    <x v="4"/>
    <n v="6"/>
    <n v="1800"/>
    <n v="918.9899999999999"/>
    <n v="30"/>
    <n v="946.11"/>
    <x v="0"/>
    <n v="5"/>
    <x v="0"/>
    <n v="10800"/>
    <n v="3240"/>
    <n v="7560"/>
    <n v="5513.94"/>
    <n v="1099.95"/>
    <n v="14.55"/>
    <x v="1"/>
    <x v="9"/>
  </r>
  <r>
    <x v="1203"/>
    <x v="660"/>
    <x v="424"/>
    <x v="24"/>
    <x v="3"/>
    <x v="24"/>
    <x v="0"/>
    <x v="11"/>
    <x v="16"/>
    <x v="2"/>
    <x v="1"/>
    <x v="2"/>
    <n v="3"/>
    <n v="6500"/>
    <n v="2511.4"/>
    <n v="30"/>
    <n v="733.63"/>
    <x v="0"/>
    <n v="5"/>
    <x v="0"/>
    <n v="19500"/>
    <n v="5850"/>
    <n v="13650"/>
    <n v="7534.2"/>
    <n v="5382.17"/>
    <n v="39.43"/>
    <x v="0"/>
    <x v="2"/>
  </r>
  <r>
    <x v="1204"/>
    <x v="518"/>
    <x v="456"/>
    <x v="28"/>
    <x v="4"/>
    <x v="3"/>
    <x v="4"/>
    <x v="9"/>
    <x v="11"/>
    <x v="0"/>
    <x v="2"/>
    <x v="0"/>
    <n v="1"/>
    <n v="12500"/>
    <n v="5951.87"/>
    <n v="15"/>
    <n v="231.57"/>
    <x v="0"/>
    <n v="4"/>
    <x v="1"/>
    <n v="12500"/>
    <n v="1875"/>
    <n v="10625"/>
    <n v="5951.87"/>
    <n v="4441.5600000000004"/>
    <n v="41.8"/>
    <x v="2"/>
    <x v="2"/>
  </r>
  <r>
    <x v="1205"/>
    <x v="595"/>
    <x v="457"/>
    <x v="25"/>
    <x v="3"/>
    <x v="4"/>
    <x v="2"/>
    <x v="4"/>
    <x v="35"/>
    <x v="3"/>
    <x v="0"/>
    <x v="3"/>
    <n v="6"/>
    <n v="28000"/>
    <n v="15054.173333333332"/>
    <n v="15"/>
    <n v="1299.47"/>
    <x v="0"/>
    <n v="4"/>
    <x v="0"/>
    <n v="168000"/>
    <n v="25200"/>
    <n v="142800"/>
    <n v="90325.04"/>
    <n v="51175.49"/>
    <n v="35.840000000000003"/>
    <x v="1"/>
    <x v="4"/>
  </r>
  <r>
    <x v="1206"/>
    <x v="194"/>
    <x v="444"/>
    <x v="10"/>
    <x v="1"/>
    <x v="13"/>
    <x v="2"/>
    <x v="15"/>
    <x v="34"/>
    <x v="2"/>
    <x v="1"/>
    <x v="3"/>
    <n v="11"/>
    <n v="1800"/>
    <n v="1188.7454545454545"/>
    <n v="0"/>
    <n v="469.54"/>
    <x v="0"/>
    <n v="5"/>
    <x v="1"/>
    <n v="19800"/>
    <n v="0"/>
    <n v="19800"/>
    <n v="13076.2"/>
    <n v="6254.26"/>
    <n v="31.59"/>
    <x v="2"/>
    <x v="3"/>
  </r>
  <r>
    <x v="1207"/>
    <x v="275"/>
    <x v="177"/>
    <x v="33"/>
    <x v="0"/>
    <x v="0"/>
    <x v="1"/>
    <x v="1"/>
    <x v="2"/>
    <x v="0"/>
    <x v="2"/>
    <x v="4"/>
    <n v="9"/>
    <n v="18500"/>
    <n v="11805.38"/>
    <n v="5"/>
    <n v="277.05"/>
    <x v="0"/>
    <n v="3"/>
    <x v="0"/>
    <n v="166500"/>
    <n v="8325"/>
    <n v="158175"/>
    <n v="106248.42"/>
    <n v="51649.53"/>
    <n v="32.65"/>
    <x v="0"/>
    <x v="8"/>
  </r>
  <r>
    <x v="1208"/>
    <x v="481"/>
    <x v="115"/>
    <x v="16"/>
    <x v="0"/>
    <x v="5"/>
    <x v="0"/>
    <x v="11"/>
    <x v="15"/>
    <x v="1"/>
    <x v="2"/>
    <x v="3"/>
    <n v="4"/>
    <n v="12500"/>
    <n v="6320.9975000000004"/>
    <n v="30"/>
    <n v="915.05"/>
    <x v="0"/>
    <n v="5"/>
    <x v="2"/>
    <n v="50000"/>
    <n v="15000"/>
    <n v="35000"/>
    <n v="25283.99"/>
    <n v="8800.9599999999991"/>
    <n v="25.15"/>
    <x v="0"/>
    <x v="0"/>
  </r>
  <r>
    <x v="1209"/>
    <x v="542"/>
    <x v="68"/>
    <x v="29"/>
    <x v="4"/>
    <x v="23"/>
    <x v="3"/>
    <x v="13"/>
    <x v="18"/>
    <x v="1"/>
    <x v="2"/>
    <x v="1"/>
    <n v="1"/>
    <n v="55000"/>
    <n v="31644.36"/>
    <n v="25"/>
    <n v="1273.23"/>
    <x v="1"/>
    <n v="4"/>
    <x v="0"/>
    <n v="55000"/>
    <n v="13750"/>
    <n v="41250"/>
    <n v="31644.36"/>
    <n v="8332.41"/>
    <n v="20.2"/>
    <x v="0"/>
    <x v="4"/>
  </r>
  <r>
    <x v="1210"/>
    <x v="486"/>
    <x v="20"/>
    <x v="31"/>
    <x v="2"/>
    <x v="20"/>
    <x v="3"/>
    <x v="13"/>
    <x v="18"/>
    <x v="0"/>
    <x v="1"/>
    <x v="4"/>
    <n v="2"/>
    <n v="8500"/>
    <n v="4371.2950000000001"/>
    <n v="20"/>
    <n v="1243.1199999999999"/>
    <x v="0"/>
    <n v="1"/>
    <x v="0"/>
    <n v="17000"/>
    <n v="3400"/>
    <n v="13600"/>
    <n v="8742.59"/>
    <n v="3614.29"/>
    <n v="26.58"/>
    <x v="2"/>
    <x v="4"/>
  </r>
  <r>
    <x v="1211"/>
    <x v="350"/>
    <x v="42"/>
    <x v="1"/>
    <x v="1"/>
    <x v="18"/>
    <x v="2"/>
    <x v="4"/>
    <x v="5"/>
    <x v="0"/>
    <x v="0"/>
    <x v="1"/>
    <n v="7"/>
    <n v="1800"/>
    <n v="741.85285714285715"/>
    <n v="30"/>
    <n v="967.76"/>
    <x v="0"/>
    <n v="3"/>
    <x v="0"/>
    <n v="12600"/>
    <n v="3780"/>
    <n v="8820"/>
    <n v="5192.97"/>
    <n v="2659.27"/>
    <n v="30.15"/>
    <x v="2"/>
    <x v="9"/>
  </r>
  <r>
    <x v="1212"/>
    <x v="258"/>
    <x v="351"/>
    <x v="39"/>
    <x v="1"/>
    <x v="21"/>
    <x v="2"/>
    <x v="4"/>
    <x v="17"/>
    <x v="0"/>
    <x v="1"/>
    <x v="3"/>
    <n v="3"/>
    <n v="2200"/>
    <n v="1408.6533333333334"/>
    <n v="5"/>
    <n v="194.48"/>
    <x v="0"/>
    <n v="3"/>
    <x v="0"/>
    <n v="6600"/>
    <n v="330"/>
    <n v="6270"/>
    <n v="4225.96"/>
    <n v="1849.56"/>
    <n v="29.5"/>
    <x v="1"/>
    <x v="4"/>
  </r>
  <r>
    <x v="1213"/>
    <x v="130"/>
    <x v="95"/>
    <x v="17"/>
    <x v="3"/>
    <x v="19"/>
    <x v="3"/>
    <x v="10"/>
    <x v="32"/>
    <x v="1"/>
    <x v="2"/>
    <x v="3"/>
    <n v="9"/>
    <n v="16500"/>
    <n v="10825.981111111112"/>
    <n v="10"/>
    <n v="764.8"/>
    <x v="0"/>
    <n v="5"/>
    <x v="1"/>
    <n v="148500"/>
    <n v="14850"/>
    <n v="133650"/>
    <n v="97433.83"/>
    <n v="35451.370000000003"/>
    <n v="26.53"/>
    <x v="0"/>
    <x v="3"/>
  </r>
  <r>
    <x v="1214"/>
    <x v="401"/>
    <x v="273"/>
    <x v="36"/>
    <x v="4"/>
    <x v="12"/>
    <x v="2"/>
    <x v="15"/>
    <x v="26"/>
    <x v="1"/>
    <x v="1"/>
    <x v="1"/>
    <n v="11"/>
    <n v="42000"/>
    <n v="18971.578181818182"/>
    <n v="30"/>
    <n v="1538.57"/>
    <x v="0"/>
    <n v="5"/>
    <x v="0"/>
    <n v="462000"/>
    <n v="138600"/>
    <n v="323400"/>
    <n v="208687.35999999999"/>
    <n v="113174.07"/>
    <n v="35"/>
    <x v="2"/>
    <x v="10"/>
  </r>
  <r>
    <x v="1215"/>
    <x v="227"/>
    <x v="121"/>
    <x v="24"/>
    <x v="3"/>
    <x v="29"/>
    <x v="3"/>
    <x v="12"/>
    <x v="4"/>
    <x v="0"/>
    <x v="2"/>
    <x v="3"/>
    <n v="4"/>
    <n v="6500"/>
    <n v="4581.8625000000002"/>
    <n v="5"/>
    <n v="822.49"/>
    <x v="0"/>
    <n v="3"/>
    <x v="0"/>
    <n v="26000"/>
    <n v="1300"/>
    <n v="24700"/>
    <n v="18327.45"/>
    <n v="5550.06"/>
    <n v="22.47"/>
    <x v="2"/>
    <x v="10"/>
  </r>
  <r>
    <x v="1216"/>
    <x v="507"/>
    <x v="226"/>
    <x v="8"/>
    <x v="0"/>
    <x v="24"/>
    <x v="4"/>
    <x v="8"/>
    <x v="23"/>
    <x v="1"/>
    <x v="0"/>
    <x v="2"/>
    <n v="6"/>
    <n v="72000"/>
    <n v="44010.521666666667"/>
    <n v="25"/>
    <n v="610.29999999999995"/>
    <x v="0"/>
    <n v="4"/>
    <x v="2"/>
    <n v="432000"/>
    <n v="108000"/>
    <n v="324000"/>
    <n v="264063.13"/>
    <n v="59326.57"/>
    <n v="18.309999999999999"/>
    <x v="0"/>
    <x v="0"/>
  </r>
  <r>
    <x v="1217"/>
    <x v="672"/>
    <x v="454"/>
    <x v="38"/>
    <x v="3"/>
    <x v="9"/>
    <x v="2"/>
    <x v="15"/>
    <x v="26"/>
    <x v="1"/>
    <x v="2"/>
    <x v="1"/>
    <n v="9"/>
    <n v="9800"/>
    <n v="7411.0211111111112"/>
    <n v="150"/>
    <n v="1417.28"/>
    <x v="1"/>
    <n v="5"/>
    <x v="0"/>
    <n v="88200"/>
    <n v="0"/>
    <n v="88200"/>
    <n v="66699.19"/>
    <n v="20083.53"/>
    <n v="22.77"/>
    <x v="1"/>
    <x v="2"/>
  </r>
  <r>
    <x v="1218"/>
    <x v="673"/>
    <x v="422"/>
    <x v="26"/>
    <x v="2"/>
    <x v="27"/>
    <x v="3"/>
    <x v="10"/>
    <x v="14"/>
    <x v="2"/>
    <x v="1"/>
    <x v="3"/>
    <n v="3"/>
    <n v="1200"/>
    <n v="470.85999999999996"/>
    <n v="30"/>
    <n v="1683.55"/>
    <x v="0"/>
    <n v="4"/>
    <x v="0"/>
    <n v="3600"/>
    <n v="1080"/>
    <n v="2520"/>
    <n v="1412.58"/>
    <n v="-576.13"/>
    <n v="-22.86"/>
    <x v="2"/>
    <x v="6"/>
  </r>
  <r>
    <x v="1219"/>
    <x v="435"/>
    <x v="298"/>
    <x v="12"/>
    <x v="3"/>
    <x v="30"/>
    <x v="4"/>
    <x v="9"/>
    <x v="11"/>
    <x v="1"/>
    <x v="2"/>
    <x v="2"/>
    <n v="10"/>
    <n v="7200"/>
    <n v="4337.6890000000003"/>
    <n v="5"/>
    <n v="505.77"/>
    <x v="0"/>
    <n v="1"/>
    <x v="0"/>
    <n v="72000"/>
    <n v="3600"/>
    <n v="68400"/>
    <n v="43376.89"/>
    <n v="24517.34"/>
    <n v="35.840000000000003"/>
    <x v="0"/>
    <x v="1"/>
  </r>
  <r>
    <x v="1220"/>
    <x v="674"/>
    <x v="325"/>
    <x v="26"/>
    <x v="2"/>
    <x v="5"/>
    <x v="3"/>
    <x v="3"/>
    <x v="4"/>
    <x v="2"/>
    <x v="2"/>
    <x v="1"/>
    <n v="11"/>
    <n v="1200"/>
    <n v="753.55454545454552"/>
    <n v="15"/>
    <n v="419.07"/>
    <x v="0"/>
    <n v="5"/>
    <x v="0"/>
    <n v="13200"/>
    <n v="1980"/>
    <n v="11220"/>
    <n v="8289.1"/>
    <n v="2511.83"/>
    <n v="22.39"/>
    <x v="1"/>
    <x v="4"/>
  </r>
  <r>
    <x v="1221"/>
    <x v="675"/>
    <x v="378"/>
    <x v="8"/>
    <x v="0"/>
    <x v="13"/>
    <x v="3"/>
    <x v="5"/>
    <x v="6"/>
    <x v="2"/>
    <x v="0"/>
    <x v="0"/>
    <n v="4"/>
    <n v="72000"/>
    <n v="33682.985000000001"/>
    <n v="25"/>
    <n v="1290.51"/>
    <x v="0"/>
    <n v="4"/>
    <x v="0"/>
    <n v="288000"/>
    <n v="72000"/>
    <n v="216000"/>
    <n v="134731.94"/>
    <n v="79977.55"/>
    <n v="37.03"/>
    <x v="0"/>
    <x v="9"/>
  </r>
  <r>
    <x v="1222"/>
    <x v="344"/>
    <x v="435"/>
    <x v="15"/>
    <x v="4"/>
    <x v="18"/>
    <x v="3"/>
    <x v="13"/>
    <x v="18"/>
    <x v="3"/>
    <x v="2"/>
    <x v="0"/>
    <n v="6"/>
    <n v="28000"/>
    <n v="19041.073333333334"/>
    <n v="10"/>
    <n v="1317.44"/>
    <x v="1"/>
    <n v="4"/>
    <x v="0"/>
    <n v="168000"/>
    <n v="16800"/>
    <n v="151200"/>
    <n v="114246.44"/>
    <n v="35636.120000000003"/>
    <n v="23.57"/>
    <x v="0"/>
    <x v="11"/>
  </r>
  <r>
    <x v="1223"/>
    <x v="347"/>
    <x v="104"/>
    <x v="9"/>
    <x v="0"/>
    <x v="13"/>
    <x v="2"/>
    <x v="4"/>
    <x v="31"/>
    <x v="0"/>
    <x v="1"/>
    <x v="0"/>
    <n v="5"/>
    <n v="18500"/>
    <n v="7576.5919999999996"/>
    <n v="30"/>
    <n v="1776.15"/>
    <x v="0"/>
    <n v="3"/>
    <x v="0"/>
    <n v="92500"/>
    <n v="27750"/>
    <n v="64750"/>
    <n v="37882.959999999999"/>
    <n v="25090.89"/>
    <n v="38.75"/>
    <x v="0"/>
    <x v="11"/>
  </r>
  <r>
    <x v="1224"/>
    <x v="271"/>
    <x v="341"/>
    <x v="4"/>
    <x v="1"/>
    <x v="22"/>
    <x v="4"/>
    <x v="8"/>
    <x v="23"/>
    <x v="2"/>
    <x v="1"/>
    <x v="2"/>
    <n v="8"/>
    <n v="3500"/>
    <n v="2144.9825000000001"/>
    <n v="0"/>
    <n v="517.32000000000005"/>
    <x v="0"/>
    <n v="4"/>
    <x v="0"/>
    <n v="28000"/>
    <n v="0"/>
    <n v="28000"/>
    <n v="17159.86"/>
    <n v="10322.82"/>
    <n v="36.869999999999997"/>
    <x v="2"/>
    <x v="8"/>
  </r>
  <r>
    <x v="1225"/>
    <x v="107"/>
    <x v="13"/>
    <x v="11"/>
    <x v="1"/>
    <x v="14"/>
    <x v="4"/>
    <x v="8"/>
    <x v="10"/>
    <x v="2"/>
    <x v="0"/>
    <x v="2"/>
    <n v="3"/>
    <n v="4200"/>
    <n v="3041.1133333333332"/>
    <n v="10"/>
    <n v="220.12"/>
    <x v="0"/>
    <n v="4"/>
    <x v="0"/>
    <n v="12600"/>
    <n v="1260"/>
    <n v="11340"/>
    <n v="9123.34"/>
    <n v="1996.54"/>
    <n v="17.61"/>
    <x v="0"/>
    <x v="5"/>
  </r>
  <r>
    <x v="1226"/>
    <x v="676"/>
    <x v="158"/>
    <x v="35"/>
    <x v="4"/>
    <x v="12"/>
    <x v="3"/>
    <x v="3"/>
    <x v="13"/>
    <x v="1"/>
    <x v="0"/>
    <x v="0"/>
    <n v="5"/>
    <n v="10500"/>
    <n v="5967.2759999999998"/>
    <n v="5"/>
    <n v="1419.84"/>
    <x v="0"/>
    <n v="4"/>
    <x v="0"/>
    <n v="52500"/>
    <n v="2625"/>
    <n v="49875"/>
    <n v="29836.38"/>
    <n v="18618.78"/>
    <n v="37.33"/>
    <x v="0"/>
    <x v="4"/>
  </r>
  <r>
    <x v="1227"/>
    <x v="516"/>
    <x v="315"/>
    <x v="35"/>
    <x v="4"/>
    <x v="18"/>
    <x v="3"/>
    <x v="13"/>
    <x v="18"/>
    <x v="2"/>
    <x v="2"/>
    <x v="4"/>
    <n v="3"/>
    <n v="10500"/>
    <n v="5993.8600000000006"/>
    <n v="20"/>
    <n v="99.34"/>
    <x v="0"/>
    <n v="4"/>
    <x v="0"/>
    <n v="31500"/>
    <n v="6300"/>
    <n v="25200"/>
    <n v="17981.580000000002"/>
    <n v="7119.08"/>
    <n v="28.25"/>
    <x v="0"/>
    <x v="8"/>
  </r>
  <r>
    <x v="1228"/>
    <x v="257"/>
    <x v="157"/>
    <x v="35"/>
    <x v="4"/>
    <x v="5"/>
    <x v="2"/>
    <x v="2"/>
    <x v="3"/>
    <x v="2"/>
    <x v="2"/>
    <x v="0"/>
    <n v="5"/>
    <n v="10500"/>
    <n v="7620.1559999999999"/>
    <n v="5"/>
    <n v="894.08"/>
    <x v="0"/>
    <n v="2"/>
    <x v="0"/>
    <n v="52500"/>
    <n v="2625"/>
    <n v="49875"/>
    <n v="38100.78"/>
    <n v="10880.14"/>
    <n v="21.81"/>
    <x v="0"/>
    <x v="2"/>
  </r>
  <r>
    <x v="1229"/>
    <x v="2"/>
    <x v="256"/>
    <x v="38"/>
    <x v="3"/>
    <x v="12"/>
    <x v="4"/>
    <x v="8"/>
    <x v="23"/>
    <x v="3"/>
    <x v="0"/>
    <x v="2"/>
    <n v="2"/>
    <n v="9800"/>
    <n v="7658.66"/>
    <n v="0"/>
    <n v="1638.03"/>
    <x v="0"/>
    <n v="5"/>
    <x v="0"/>
    <n v="19600"/>
    <n v="0"/>
    <n v="19600"/>
    <n v="15317.32"/>
    <n v="2644.65"/>
    <n v="13.49"/>
    <x v="2"/>
    <x v="0"/>
  </r>
  <r>
    <x v="1230"/>
    <x v="677"/>
    <x v="422"/>
    <x v="10"/>
    <x v="1"/>
    <x v="25"/>
    <x v="1"/>
    <x v="12"/>
    <x v="25"/>
    <x v="3"/>
    <x v="0"/>
    <x v="3"/>
    <n v="4"/>
    <n v="1800"/>
    <n v="1382.7974999999999"/>
    <n v="5"/>
    <n v="1467.05"/>
    <x v="0"/>
    <n v="5"/>
    <x v="1"/>
    <n v="7200"/>
    <n v="360"/>
    <n v="6840"/>
    <n v="5531.19"/>
    <n v="-158.24"/>
    <n v="-2.31"/>
    <x v="0"/>
    <x v="7"/>
  </r>
  <r>
    <x v="1231"/>
    <x v="98"/>
    <x v="154"/>
    <x v="40"/>
    <x v="0"/>
    <x v="19"/>
    <x v="3"/>
    <x v="13"/>
    <x v="20"/>
    <x v="0"/>
    <x v="1"/>
    <x v="1"/>
    <n v="7"/>
    <n v="22000"/>
    <n v="13676.845714285713"/>
    <n v="10"/>
    <n v="1314.75"/>
    <x v="0"/>
    <n v="5"/>
    <x v="0"/>
    <n v="154000"/>
    <n v="15400"/>
    <n v="138600"/>
    <n v="95737.919999999998"/>
    <n v="41547.33"/>
    <n v="29.98"/>
    <x v="0"/>
    <x v="4"/>
  </r>
  <r>
    <x v="1232"/>
    <x v="678"/>
    <x v="458"/>
    <x v="34"/>
    <x v="0"/>
    <x v="0"/>
    <x v="3"/>
    <x v="10"/>
    <x v="14"/>
    <x v="3"/>
    <x v="0"/>
    <x v="1"/>
    <n v="7"/>
    <n v="32000"/>
    <n v="15742.347142857141"/>
    <n v="30"/>
    <n v="732.18"/>
    <x v="1"/>
    <n v="5"/>
    <x v="0"/>
    <n v="224000"/>
    <n v="67200"/>
    <n v="156800"/>
    <n v="110196.43"/>
    <n v="45871.39"/>
    <n v="29.25"/>
    <x v="2"/>
    <x v="0"/>
  </r>
  <r>
    <x v="1233"/>
    <x v="80"/>
    <x v="161"/>
    <x v="1"/>
    <x v="1"/>
    <x v="24"/>
    <x v="1"/>
    <x v="7"/>
    <x v="12"/>
    <x v="2"/>
    <x v="0"/>
    <x v="0"/>
    <n v="8"/>
    <n v="1800"/>
    <n v="921.55624999999998"/>
    <n v="20"/>
    <n v="673.37"/>
    <x v="1"/>
    <n v="4"/>
    <x v="0"/>
    <n v="14400"/>
    <n v="2880"/>
    <n v="11520"/>
    <n v="7372.45"/>
    <n v="3474.18"/>
    <n v="30.16"/>
    <x v="2"/>
    <x v="0"/>
  </r>
  <r>
    <x v="1234"/>
    <x v="679"/>
    <x v="206"/>
    <x v="1"/>
    <x v="1"/>
    <x v="15"/>
    <x v="3"/>
    <x v="3"/>
    <x v="13"/>
    <x v="3"/>
    <x v="2"/>
    <x v="3"/>
    <n v="3"/>
    <n v="1800"/>
    <n v="1443.7"/>
    <n v="0"/>
    <n v="1132.3"/>
    <x v="0"/>
    <n v="4"/>
    <x v="0"/>
    <n v="5400"/>
    <n v="0"/>
    <n v="5400"/>
    <n v="4331.1000000000004"/>
    <n v="-63.4"/>
    <n v="-1.17"/>
    <x v="0"/>
    <x v="6"/>
  </r>
  <r>
    <x v="1235"/>
    <x v="572"/>
    <x v="459"/>
    <x v="33"/>
    <x v="0"/>
    <x v="12"/>
    <x v="0"/>
    <x v="11"/>
    <x v="15"/>
    <x v="2"/>
    <x v="1"/>
    <x v="4"/>
    <n v="3"/>
    <n v="18500"/>
    <n v="9719.2166666666672"/>
    <n v="25"/>
    <n v="1453.65"/>
    <x v="0"/>
    <n v="4"/>
    <x v="0"/>
    <n v="55500"/>
    <n v="13875"/>
    <n v="41625"/>
    <n v="29157.65"/>
    <n v="11013.7"/>
    <n v="26.46"/>
    <x v="0"/>
    <x v="6"/>
  </r>
  <r>
    <x v="1236"/>
    <x v="680"/>
    <x v="249"/>
    <x v="31"/>
    <x v="2"/>
    <x v="24"/>
    <x v="3"/>
    <x v="13"/>
    <x v="18"/>
    <x v="0"/>
    <x v="0"/>
    <x v="4"/>
    <n v="3"/>
    <n v="8500"/>
    <n v="4864.66"/>
    <n v="25"/>
    <n v="1591.49"/>
    <x v="0"/>
    <n v="5"/>
    <x v="0"/>
    <n v="25500"/>
    <n v="6375"/>
    <n v="19125"/>
    <n v="14593.98"/>
    <n v="2939.53"/>
    <n v="15.37"/>
    <x v="2"/>
    <x v="7"/>
  </r>
  <r>
    <x v="1237"/>
    <x v="545"/>
    <x v="252"/>
    <x v="30"/>
    <x v="0"/>
    <x v="15"/>
    <x v="3"/>
    <x v="12"/>
    <x v="32"/>
    <x v="3"/>
    <x v="2"/>
    <x v="0"/>
    <n v="10"/>
    <n v="8500"/>
    <n v="5723.2280000000001"/>
    <n v="0"/>
    <n v="592.04999999999995"/>
    <x v="0"/>
    <n v="4"/>
    <x v="0"/>
    <n v="85000"/>
    <n v="0"/>
    <n v="85000"/>
    <n v="57232.28"/>
    <n v="27175.67"/>
    <n v="31.97"/>
    <x v="0"/>
    <x v="10"/>
  </r>
  <r>
    <x v="1238"/>
    <x v="7"/>
    <x v="181"/>
    <x v="25"/>
    <x v="3"/>
    <x v="6"/>
    <x v="4"/>
    <x v="8"/>
    <x v="10"/>
    <x v="1"/>
    <x v="2"/>
    <x v="1"/>
    <n v="5"/>
    <n v="28000"/>
    <n v="14763.495999999999"/>
    <n v="5"/>
    <n v="834.62"/>
    <x v="1"/>
    <n v="4"/>
    <x v="0"/>
    <n v="140000"/>
    <n v="7000"/>
    <n v="133000"/>
    <n v="73817.48"/>
    <n v="58347.9"/>
    <n v="43.87"/>
    <x v="1"/>
    <x v="1"/>
  </r>
  <r>
    <x v="1239"/>
    <x v="11"/>
    <x v="382"/>
    <x v="1"/>
    <x v="1"/>
    <x v="15"/>
    <x v="1"/>
    <x v="16"/>
    <x v="25"/>
    <x v="0"/>
    <x v="2"/>
    <x v="4"/>
    <n v="3"/>
    <n v="1800"/>
    <n v="768.0100000000001"/>
    <n v="30"/>
    <n v="756.04"/>
    <x v="0"/>
    <n v="4"/>
    <x v="0"/>
    <n v="5400"/>
    <n v="1620"/>
    <n v="3780"/>
    <n v="2304.0300000000002"/>
    <n v="719.93"/>
    <n v="19.05"/>
    <x v="1"/>
    <x v="2"/>
  </r>
  <r>
    <x v="1240"/>
    <x v="124"/>
    <x v="48"/>
    <x v="51"/>
    <x v="2"/>
    <x v="27"/>
    <x v="3"/>
    <x v="13"/>
    <x v="20"/>
    <x v="1"/>
    <x v="2"/>
    <x v="2"/>
    <n v="1"/>
    <n v="3200"/>
    <n v="1863.87"/>
    <n v="0"/>
    <n v="112.98"/>
    <x v="0"/>
    <n v="5"/>
    <x v="2"/>
    <n v="3200"/>
    <n v="0"/>
    <n v="3200"/>
    <n v="1863.87"/>
    <n v="1223.1500000000001"/>
    <n v="38.22"/>
    <x v="2"/>
    <x v="4"/>
  </r>
  <r>
    <x v="1241"/>
    <x v="681"/>
    <x v="456"/>
    <x v="38"/>
    <x v="3"/>
    <x v="14"/>
    <x v="3"/>
    <x v="5"/>
    <x v="6"/>
    <x v="1"/>
    <x v="1"/>
    <x v="0"/>
    <n v="10"/>
    <n v="9800"/>
    <n v="7577.0820000000003"/>
    <n v="0"/>
    <n v="1629.52"/>
    <x v="0"/>
    <n v="4"/>
    <x v="0"/>
    <n v="98000"/>
    <n v="0"/>
    <n v="98000"/>
    <n v="75770.820000000007"/>
    <n v="20599.66"/>
    <n v="21.02"/>
    <x v="2"/>
    <x v="3"/>
  </r>
  <r>
    <x v="1242"/>
    <x v="42"/>
    <x v="175"/>
    <x v="27"/>
    <x v="2"/>
    <x v="5"/>
    <x v="3"/>
    <x v="12"/>
    <x v="32"/>
    <x v="2"/>
    <x v="1"/>
    <x v="1"/>
    <n v="9"/>
    <n v="450"/>
    <n v="184.66333333333333"/>
    <n v="30"/>
    <n v="1274.19"/>
    <x v="0"/>
    <n v="3"/>
    <x v="0"/>
    <n v="4050"/>
    <n v="1215"/>
    <n v="2835"/>
    <n v="1661.97"/>
    <n v="-101.16"/>
    <n v="-3.57"/>
    <x v="0"/>
    <x v="8"/>
  </r>
  <r>
    <x v="1243"/>
    <x v="456"/>
    <x v="9"/>
    <x v="5"/>
    <x v="0"/>
    <x v="21"/>
    <x v="2"/>
    <x v="15"/>
    <x v="24"/>
    <x v="3"/>
    <x v="1"/>
    <x v="4"/>
    <n v="2"/>
    <n v="32000"/>
    <n v="24780.564999999999"/>
    <n v="5"/>
    <n v="1151.43"/>
    <x v="0"/>
    <s v="N/A"/>
    <x v="0"/>
    <n v="64000"/>
    <n v="3200"/>
    <n v="60800"/>
    <n v="49561.13"/>
    <n v="10087.44"/>
    <n v="16.59"/>
    <x v="2"/>
    <x v="3"/>
  </r>
  <r>
    <x v="1244"/>
    <x v="513"/>
    <x v="236"/>
    <x v="32"/>
    <x v="1"/>
    <x v="23"/>
    <x v="4"/>
    <x v="9"/>
    <x v="11"/>
    <x v="2"/>
    <x v="2"/>
    <x v="2"/>
    <n v="11"/>
    <n v="4500"/>
    <n v="2785.7090909090907"/>
    <n v="15"/>
    <n v="391.53"/>
    <x v="0"/>
    <n v="5"/>
    <x v="0"/>
    <n v="49500"/>
    <n v="7425"/>
    <n v="42075"/>
    <n v="30642.799999999999"/>
    <n v="11040.67"/>
    <n v="26.24"/>
    <x v="2"/>
    <x v="0"/>
  </r>
  <r>
    <x v="1245"/>
    <x v="671"/>
    <x v="86"/>
    <x v="7"/>
    <x v="0"/>
    <x v="8"/>
    <x v="2"/>
    <x v="4"/>
    <x v="5"/>
    <x v="2"/>
    <x v="0"/>
    <x v="4"/>
    <n v="8"/>
    <n v="6500"/>
    <n v="3789.9349999999999"/>
    <n v="20"/>
    <n v="1195.79"/>
    <x v="0"/>
    <n v="3"/>
    <x v="0"/>
    <n v="52000"/>
    <n v="10400"/>
    <n v="41600"/>
    <n v="30319.48"/>
    <n v="10084.73"/>
    <n v="24.24"/>
    <x v="2"/>
    <x v="9"/>
  </r>
  <r>
    <x v="1246"/>
    <x v="501"/>
    <x v="385"/>
    <x v="31"/>
    <x v="2"/>
    <x v="0"/>
    <x v="0"/>
    <x v="6"/>
    <x v="7"/>
    <x v="3"/>
    <x v="2"/>
    <x v="4"/>
    <n v="7"/>
    <n v="8500"/>
    <n v="5852.7685714285708"/>
    <n v="5"/>
    <n v="1018.98"/>
    <x v="1"/>
    <n v="5"/>
    <x v="0"/>
    <n v="59500"/>
    <n v="2975"/>
    <n v="56525"/>
    <n v="40969.379999999997"/>
    <n v="14536.64"/>
    <n v="25.72"/>
    <x v="2"/>
    <x v="8"/>
  </r>
  <r>
    <x v="1247"/>
    <x v="682"/>
    <x v="457"/>
    <x v="33"/>
    <x v="0"/>
    <x v="27"/>
    <x v="1"/>
    <x v="16"/>
    <x v="25"/>
    <x v="3"/>
    <x v="0"/>
    <x v="2"/>
    <n v="10"/>
    <n v="18500"/>
    <n v="9736.469000000001"/>
    <n v="10"/>
    <n v="51.25"/>
    <x v="0"/>
    <n v="5"/>
    <x v="0"/>
    <n v="185000"/>
    <n v="18500"/>
    <n v="166500"/>
    <n v="97364.69"/>
    <n v="69084.06"/>
    <n v="41.49"/>
    <x v="1"/>
    <x v="0"/>
  </r>
  <r>
    <x v="1248"/>
    <x v="584"/>
    <x v="460"/>
    <x v="27"/>
    <x v="2"/>
    <x v="22"/>
    <x v="0"/>
    <x v="0"/>
    <x v="22"/>
    <x v="3"/>
    <x v="1"/>
    <x v="2"/>
    <n v="6"/>
    <n v="450"/>
    <n v="311.15333333333336"/>
    <n v="0"/>
    <n v="1714.95"/>
    <x v="0"/>
    <n v="5"/>
    <x v="0"/>
    <n v="2700"/>
    <n v="0"/>
    <n v="2700"/>
    <n v="1866.92"/>
    <n v="-881.87"/>
    <n v="-32.659999999999997"/>
    <x v="2"/>
    <x v="1"/>
  </r>
  <r>
    <x v="1249"/>
    <x v="683"/>
    <x v="349"/>
    <x v="36"/>
    <x v="4"/>
    <x v="3"/>
    <x v="2"/>
    <x v="15"/>
    <x v="26"/>
    <x v="2"/>
    <x v="0"/>
    <x v="3"/>
    <n v="4"/>
    <n v="42000"/>
    <n v="22126.02"/>
    <n v="10"/>
    <n v="304.81"/>
    <x v="0"/>
    <n v="5"/>
    <x v="1"/>
    <n v="168000"/>
    <n v="16800"/>
    <n v="151200"/>
    <n v="88504.08"/>
    <n v="62391.11"/>
    <n v="41.26"/>
    <x v="0"/>
    <x v="1"/>
  </r>
  <r>
    <x v="1250"/>
    <x v="684"/>
    <x v="289"/>
    <x v="0"/>
    <x v="0"/>
    <x v="26"/>
    <x v="3"/>
    <x v="10"/>
    <x v="14"/>
    <x v="0"/>
    <x v="0"/>
    <x v="0"/>
    <n v="7"/>
    <n v="58000"/>
    <n v="29918.414285714283"/>
    <n v="10"/>
    <n v="892.98"/>
    <x v="0"/>
    <n v="3"/>
    <x v="1"/>
    <n v="406000"/>
    <n v="40600"/>
    <n v="365400"/>
    <n v="209428.9"/>
    <n v="155078.12"/>
    <n v="42.44"/>
    <x v="0"/>
    <x v="11"/>
  </r>
  <r>
    <x v="1251"/>
    <x v="604"/>
    <x v="111"/>
    <x v="12"/>
    <x v="3"/>
    <x v="21"/>
    <x v="2"/>
    <x v="15"/>
    <x v="26"/>
    <x v="0"/>
    <x v="2"/>
    <x v="4"/>
    <n v="11"/>
    <n v="7200"/>
    <n v="4174.7872727272734"/>
    <n v="25"/>
    <n v="631.72"/>
    <x v="0"/>
    <n v="5"/>
    <x v="0"/>
    <n v="79200"/>
    <n v="19800"/>
    <n v="59400"/>
    <n v="45922.66"/>
    <n v="12845.62"/>
    <n v="21.63"/>
    <x v="2"/>
    <x v="11"/>
  </r>
  <r>
    <x v="1252"/>
    <x v="76"/>
    <x v="66"/>
    <x v="36"/>
    <x v="4"/>
    <x v="16"/>
    <x v="3"/>
    <x v="13"/>
    <x v="20"/>
    <x v="0"/>
    <x v="2"/>
    <x v="0"/>
    <n v="3"/>
    <n v="42000"/>
    <n v="22832.149999999998"/>
    <n v="5"/>
    <n v="1596.95"/>
    <x v="0"/>
    <n v="3"/>
    <x v="0"/>
    <n v="126000"/>
    <n v="6300"/>
    <n v="119700"/>
    <n v="68496.45"/>
    <n v="49606.6"/>
    <n v="41.44"/>
    <x v="2"/>
    <x v="2"/>
  </r>
  <r>
    <x v="1253"/>
    <x v="685"/>
    <x v="303"/>
    <x v="10"/>
    <x v="1"/>
    <x v="26"/>
    <x v="2"/>
    <x v="15"/>
    <x v="26"/>
    <x v="1"/>
    <x v="1"/>
    <x v="0"/>
    <n v="6"/>
    <n v="1800"/>
    <n v="1084.4549999999999"/>
    <n v="25"/>
    <n v="1067.24"/>
    <x v="0"/>
    <n v="5"/>
    <x v="0"/>
    <n v="10800"/>
    <n v="2700"/>
    <n v="8100"/>
    <n v="6506.73"/>
    <n v="526.03"/>
    <n v="6.49"/>
    <x v="2"/>
    <x v="6"/>
  </r>
  <r>
    <x v="1254"/>
    <x v="686"/>
    <x v="247"/>
    <x v="33"/>
    <x v="0"/>
    <x v="13"/>
    <x v="2"/>
    <x v="4"/>
    <x v="31"/>
    <x v="2"/>
    <x v="1"/>
    <x v="3"/>
    <n v="8"/>
    <n v="18500"/>
    <n v="9600.4874999999993"/>
    <n v="25"/>
    <n v="197.25"/>
    <x v="0"/>
    <n v="5"/>
    <x v="0"/>
    <n v="148000"/>
    <n v="37000"/>
    <n v="111000"/>
    <n v="76803.899999999994"/>
    <n v="33998.85"/>
    <n v="30.63"/>
    <x v="1"/>
    <x v="4"/>
  </r>
  <r>
    <x v="1255"/>
    <x v="687"/>
    <x v="452"/>
    <x v="20"/>
    <x v="0"/>
    <x v="22"/>
    <x v="1"/>
    <x v="7"/>
    <x v="8"/>
    <x v="2"/>
    <x v="2"/>
    <x v="2"/>
    <n v="1"/>
    <n v="7800"/>
    <n v="3694.42"/>
    <n v="30"/>
    <n v="365.41"/>
    <x v="0"/>
    <n v="3"/>
    <x v="0"/>
    <n v="7800"/>
    <n v="2340"/>
    <n v="5460"/>
    <n v="3694.42"/>
    <n v="1400.17"/>
    <n v="25.64"/>
    <x v="1"/>
    <x v="4"/>
  </r>
  <r>
    <x v="1256"/>
    <x v="230"/>
    <x v="430"/>
    <x v="21"/>
    <x v="0"/>
    <x v="15"/>
    <x v="3"/>
    <x v="10"/>
    <x v="14"/>
    <x v="3"/>
    <x v="1"/>
    <x v="1"/>
    <n v="3"/>
    <n v="45000"/>
    <n v="33758.299999999996"/>
    <n v="5"/>
    <n v="859.61"/>
    <x v="0"/>
    <n v="5"/>
    <x v="1"/>
    <n v="135000"/>
    <n v="6750"/>
    <n v="128250"/>
    <n v="101274.9"/>
    <n v="26115.49"/>
    <n v="20.36"/>
    <x v="2"/>
    <x v="3"/>
  </r>
  <r>
    <x v="1257"/>
    <x v="248"/>
    <x v="18"/>
    <x v="14"/>
    <x v="3"/>
    <x v="2"/>
    <x v="2"/>
    <x v="2"/>
    <x v="9"/>
    <x v="0"/>
    <x v="0"/>
    <x v="1"/>
    <n v="9"/>
    <n v="2800"/>
    <n v="1528.3822222222223"/>
    <n v="25"/>
    <n v="1643.44"/>
    <x v="0"/>
    <n v="4"/>
    <x v="0"/>
    <n v="25200"/>
    <n v="6300"/>
    <n v="18900"/>
    <n v="13755.44"/>
    <n v="3501.12"/>
    <n v="18.52"/>
    <x v="1"/>
    <x v="1"/>
  </r>
  <r>
    <x v="1258"/>
    <x v="688"/>
    <x v="461"/>
    <x v="13"/>
    <x v="0"/>
    <x v="15"/>
    <x v="2"/>
    <x v="17"/>
    <x v="27"/>
    <x v="0"/>
    <x v="0"/>
    <x v="3"/>
    <n v="9"/>
    <n v="3200"/>
    <n v="2447.3711111111111"/>
    <n v="5"/>
    <n v="649.79999999999995"/>
    <x v="0"/>
    <n v="3"/>
    <x v="0"/>
    <n v="28800"/>
    <n v="1440"/>
    <n v="27360"/>
    <n v="22026.34"/>
    <n v="4683.8599999999997"/>
    <n v="17.12"/>
    <x v="2"/>
    <x v="2"/>
  </r>
  <r>
    <x v="1259"/>
    <x v="506"/>
    <x v="138"/>
    <x v="20"/>
    <x v="0"/>
    <x v="8"/>
    <x v="1"/>
    <x v="1"/>
    <x v="33"/>
    <x v="3"/>
    <x v="0"/>
    <x v="3"/>
    <n v="5"/>
    <n v="7800"/>
    <n v="5215.7980000000007"/>
    <n v="5"/>
    <n v="1713.65"/>
    <x v="0"/>
    <n v="5"/>
    <x v="0"/>
    <n v="39000"/>
    <n v="1950"/>
    <n v="37050"/>
    <n v="26078.99"/>
    <n v="9257.36"/>
    <n v="24.99"/>
    <x v="2"/>
    <x v="2"/>
  </r>
  <r>
    <x v="1260"/>
    <x v="298"/>
    <x v="355"/>
    <x v="21"/>
    <x v="0"/>
    <x v="22"/>
    <x v="2"/>
    <x v="4"/>
    <x v="31"/>
    <x v="2"/>
    <x v="2"/>
    <x v="4"/>
    <n v="8"/>
    <n v="45000"/>
    <n v="23550.95"/>
    <n v="30"/>
    <n v="1058.1199999999999"/>
    <x v="0"/>
    <n v="2"/>
    <x v="0"/>
    <n v="360000"/>
    <n v="108000"/>
    <n v="252000"/>
    <n v="188407.6"/>
    <n v="62534.28"/>
    <n v="24.82"/>
    <x v="0"/>
    <x v="2"/>
  </r>
  <r>
    <x v="1261"/>
    <x v="507"/>
    <x v="168"/>
    <x v="19"/>
    <x v="2"/>
    <x v="27"/>
    <x v="2"/>
    <x v="2"/>
    <x v="3"/>
    <x v="3"/>
    <x v="1"/>
    <x v="1"/>
    <n v="7"/>
    <n v="3200"/>
    <n v="2478.0771428571429"/>
    <n v="0"/>
    <n v="1312.87"/>
    <x v="0"/>
    <n v="5"/>
    <x v="0"/>
    <n v="22400"/>
    <n v="0"/>
    <n v="22400"/>
    <n v="17346.54"/>
    <n v="3740.59"/>
    <n v="16.7"/>
    <x v="0"/>
    <x v="0"/>
  </r>
  <r>
    <x v="1262"/>
    <x v="50"/>
    <x v="355"/>
    <x v="12"/>
    <x v="3"/>
    <x v="26"/>
    <x v="2"/>
    <x v="2"/>
    <x v="3"/>
    <x v="0"/>
    <x v="2"/>
    <x v="2"/>
    <n v="10"/>
    <n v="7200"/>
    <n v="4678.634"/>
    <n v="15"/>
    <n v="925.34"/>
    <x v="0"/>
    <n v="1"/>
    <x v="0"/>
    <n v="72000"/>
    <n v="10800"/>
    <n v="61200"/>
    <n v="46786.34"/>
    <n v="13488.32"/>
    <n v="22.04"/>
    <x v="1"/>
    <x v="0"/>
  </r>
  <r>
    <x v="1263"/>
    <x v="689"/>
    <x v="75"/>
    <x v="20"/>
    <x v="0"/>
    <x v="1"/>
    <x v="0"/>
    <x v="11"/>
    <x v="16"/>
    <x v="0"/>
    <x v="1"/>
    <x v="1"/>
    <n v="9"/>
    <n v="7800"/>
    <n v="5945.2833333333338"/>
    <n v="0"/>
    <n v="1687.36"/>
    <x v="0"/>
    <n v="4"/>
    <x v="0"/>
    <n v="70200"/>
    <n v="0"/>
    <n v="70200"/>
    <n v="53507.55"/>
    <n v="15005.09"/>
    <n v="21.37"/>
    <x v="0"/>
    <x v="10"/>
  </r>
  <r>
    <x v="1264"/>
    <x v="456"/>
    <x v="88"/>
    <x v="26"/>
    <x v="2"/>
    <x v="23"/>
    <x v="4"/>
    <x v="9"/>
    <x v="11"/>
    <x v="0"/>
    <x v="2"/>
    <x v="2"/>
    <n v="5"/>
    <n v="1200"/>
    <n v="699.55799999999999"/>
    <n v="10"/>
    <n v="109.71"/>
    <x v="0"/>
    <n v="4"/>
    <x v="0"/>
    <n v="6000"/>
    <n v="600"/>
    <n v="5400"/>
    <n v="3497.79"/>
    <n v="1792.5"/>
    <n v="33.19"/>
    <x v="2"/>
    <x v="3"/>
  </r>
  <r>
    <x v="1265"/>
    <x v="234"/>
    <x v="182"/>
    <x v="12"/>
    <x v="3"/>
    <x v="7"/>
    <x v="2"/>
    <x v="15"/>
    <x v="34"/>
    <x v="3"/>
    <x v="2"/>
    <x v="4"/>
    <n v="1"/>
    <n v="7200"/>
    <n v="4718.33"/>
    <n v="20"/>
    <n v="741.1"/>
    <x v="0"/>
    <n v="2"/>
    <x v="0"/>
    <n v="7200"/>
    <n v="1440"/>
    <n v="5760"/>
    <n v="4718.33"/>
    <n v="300.57"/>
    <n v="5.22"/>
    <x v="2"/>
    <x v="9"/>
  </r>
  <r>
    <x v="1266"/>
    <x v="252"/>
    <x v="375"/>
    <x v="20"/>
    <x v="0"/>
    <x v="18"/>
    <x v="3"/>
    <x v="5"/>
    <x v="6"/>
    <x v="2"/>
    <x v="1"/>
    <x v="0"/>
    <n v="8"/>
    <n v="7800"/>
    <n v="3298.0025000000001"/>
    <n v="25"/>
    <n v="1161.83"/>
    <x v="0"/>
    <n v="5"/>
    <x v="0"/>
    <n v="62400"/>
    <n v="15600"/>
    <n v="46800"/>
    <n v="26384.02"/>
    <n v="19254.150000000001"/>
    <n v="41.14"/>
    <x v="0"/>
    <x v="10"/>
  </r>
  <r>
    <x v="1267"/>
    <x v="318"/>
    <x v="177"/>
    <x v="31"/>
    <x v="2"/>
    <x v="15"/>
    <x v="0"/>
    <x v="6"/>
    <x v="21"/>
    <x v="3"/>
    <x v="0"/>
    <x v="4"/>
    <n v="2"/>
    <n v="8500"/>
    <n v="4928.5950000000003"/>
    <n v="5"/>
    <n v="432.66"/>
    <x v="0"/>
    <n v="4"/>
    <x v="1"/>
    <n v="17000"/>
    <n v="850"/>
    <n v="16150"/>
    <n v="9857.19"/>
    <n v="5860.15"/>
    <n v="36.29"/>
    <x v="2"/>
    <x v="6"/>
  </r>
  <r>
    <x v="1268"/>
    <x v="286"/>
    <x v="459"/>
    <x v="25"/>
    <x v="3"/>
    <x v="11"/>
    <x v="3"/>
    <x v="3"/>
    <x v="4"/>
    <x v="0"/>
    <x v="2"/>
    <x v="4"/>
    <n v="8"/>
    <n v="28000"/>
    <n v="15165.018749999999"/>
    <n v="20"/>
    <n v="1416.14"/>
    <x v="0"/>
    <n v="5"/>
    <x v="0"/>
    <n v="224000"/>
    <n v="44800"/>
    <n v="179200"/>
    <n v="121320.15"/>
    <n v="56463.71"/>
    <n v="31.51"/>
    <x v="2"/>
    <x v="11"/>
  </r>
  <r>
    <x v="1269"/>
    <x v="298"/>
    <x v="144"/>
    <x v="4"/>
    <x v="1"/>
    <x v="0"/>
    <x v="1"/>
    <x v="16"/>
    <x v="25"/>
    <x v="2"/>
    <x v="0"/>
    <x v="3"/>
    <n v="1"/>
    <n v="3500"/>
    <n v="1921.39"/>
    <n v="30"/>
    <n v="31.71"/>
    <x v="1"/>
    <n v="5"/>
    <x v="0"/>
    <n v="3500"/>
    <n v="1050"/>
    <n v="2450"/>
    <n v="1921.39"/>
    <n v="496.9"/>
    <n v="20.28"/>
    <x v="0"/>
    <x v="2"/>
  </r>
  <r>
    <x v="1270"/>
    <x v="72"/>
    <x v="140"/>
    <x v="0"/>
    <x v="0"/>
    <x v="10"/>
    <x v="1"/>
    <x v="7"/>
    <x v="12"/>
    <x v="0"/>
    <x v="0"/>
    <x v="0"/>
    <n v="7"/>
    <n v="58000"/>
    <n v="29250.260000000002"/>
    <n v="30"/>
    <n v="381.59"/>
    <x v="0"/>
    <n v="4"/>
    <x v="0"/>
    <n v="406000"/>
    <n v="121800"/>
    <n v="284200"/>
    <n v="204751.82"/>
    <n v="79066.59"/>
    <n v="27.82"/>
    <x v="2"/>
    <x v="10"/>
  </r>
  <r>
    <x v="1271"/>
    <x v="428"/>
    <x v="3"/>
    <x v="13"/>
    <x v="0"/>
    <x v="29"/>
    <x v="3"/>
    <x v="3"/>
    <x v="4"/>
    <x v="1"/>
    <x v="1"/>
    <x v="0"/>
    <n v="3"/>
    <n v="3200"/>
    <n v="1418.3933333333334"/>
    <n v="20"/>
    <n v="1329.11"/>
    <x v="1"/>
    <n v="4"/>
    <x v="2"/>
    <n v="9600"/>
    <n v="1920"/>
    <n v="7680"/>
    <n v="4255.18"/>
    <n v="2095.71"/>
    <n v="27.29"/>
    <x v="2"/>
    <x v="9"/>
  </r>
  <r>
    <x v="1272"/>
    <x v="666"/>
    <x v="445"/>
    <x v="1"/>
    <x v="1"/>
    <x v="18"/>
    <x v="1"/>
    <x v="7"/>
    <x v="8"/>
    <x v="3"/>
    <x v="1"/>
    <x v="2"/>
    <n v="1"/>
    <n v="1800"/>
    <n v="1046.04"/>
    <n v="15"/>
    <n v="1791.89"/>
    <x v="0"/>
    <n v="5"/>
    <x v="0"/>
    <n v="1800"/>
    <n v="270"/>
    <n v="1530"/>
    <n v="1046.04"/>
    <n v="-1307.93"/>
    <n v="-85.49"/>
    <x v="2"/>
    <x v="3"/>
  </r>
  <r>
    <x v="1273"/>
    <x v="152"/>
    <x v="243"/>
    <x v="14"/>
    <x v="3"/>
    <x v="29"/>
    <x v="2"/>
    <x v="2"/>
    <x v="3"/>
    <x v="1"/>
    <x v="1"/>
    <x v="4"/>
    <n v="4"/>
    <n v="2800"/>
    <n v="1608.78"/>
    <n v="20"/>
    <n v="942.67"/>
    <x v="0"/>
    <n v="5"/>
    <x v="0"/>
    <n v="11200"/>
    <n v="2240"/>
    <n v="8960"/>
    <n v="6435.12"/>
    <n v="1582.21"/>
    <n v="17.66"/>
    <x v="2"/>
    <x v="6"/>
  </r>
  <r>
    <x v="1274"/>
    <x v="185"/>
    <x v="187"/>
    <x v="18"/>
    <x v="1"/>
    <x v="15"/>
    <x v="1"/>
    <x v="16"/>
    <x v="25"/>
    <x v="0"/>
    <x v="1"/>
    <x v="2"/>
    <n v="3"/>
    <n v="2500"/>
    <n v="1422.6033333333335"/>
    <n v="0"/>
    <n v="648.24"/>
    <x v="0"/>
    <n v="5"/>
    <x v="0"/>
    <n v="7500"/>
    <n v="0"/>
    <n v="7500"/>
    <n v="4267.8100000000004"/>
    <n v="2583.9499999999998"/>
    <n v="34.450000000000003"/>
    <x v="0"/>
    <x v="2"/>
  </r>
  <r>
    <x v="1275"/>
    <x v="225"/>
    <x v="94"/>
    <x v="36"/>
    <x v="4"/>
    <x v="21"/>
    <x v="3"/>
    <x v="5"/>
    <x v="6"/>
    <x v="1"/>
    <x v="0"/>
    <x v="2"/>
    <n v="2"/>
    <n v="42000"/>
    <n v="23614.764999999999"/>
    <n v="10"/>
    <n v="467.34"/>
    <x v="0"/>
    <n v="5"/>
    <x v="0"/>
    <n v="84000"/>
    <n v="8400"/>
    <n v="75600"/>
    <n v="47229.53"/>
    <n v="27903.13"/>
    <n v="36.909999999999997"/>
    <x v="0"/>
    <x v="7"/>
  </r>
  <r>
    <x v="1276"/>
    <x v="176"/>
    <x v="195"/>
    <x v="39"/>
    <x v="1"/>
    <x v="20"/>
    <x v="1"/>
    <x v="16"/>
    <x v="25"/>
    <x v="1"/>
    <x v="0"/>
    <x v="1"/>
    <n v="9"/>
    <n v="2200"/>
    <n v="1224.5944444444444"/>
    <n v="30"/>
    <n v="1451.66"/>
    <x v="0"/>
    <n v="4"/>
    <x v="0"/>
    <n v="19800"/>
    <n v="5940"/>
    <n v="13860"/>
    <n v="11021.35"/>
    <n v="1386.99"/>
    <n v="10.01"/>
    <x v="2"/>
    <x v="9"/>
  </r>
  <r>
    <x v="1277"/>
    <x v="356"/>
    <x v="181"/>
    <x v="1"/>
    <x v="1"/>
    <x v="2"/>
    <x v="0"/>
    <x v="6"/>
    <x v="7"/>
    <x v="0"/>
    <x v="1"/>
    <x v="0"/>
    <n v="9"/>
    <n v="1800"/>
    <n v="1378.5944444444444"/>
    <n v="0"/>
    <n v="751.5"/>
    <x v="0"/>
    <n v="5"/>
    <x v="0"/>
    <n v="16200"/>
    <n v="0"/>
    <n v="16200"/>
    <n v="12407.35"/>
    <n v="3041.15"/>
    <n v="18.77"/>
    <x v="2"/>
    <x v="2"/>
  </r>
  <r>
    <x v="1278"/>
    <x v="400"/>
    <x v="371"/>
    <x v="39"/>
    <x v="1"/>
    <x v="17"/>
    <x v="4"/>
    <x v="9"/>
    <x v="11"/>
    <x v="1"/>
    <x v="0"/>
    <x v="0"/>
    <n v="5"/>
    <n v="2200"/>
    <n v="1119.8820000000001"/>
    <n v="20"/>
    <n v="988.57"/>
    <x v="0"/>
    <n v="5"/>
    <x v="1"/>
    <n v="11000"/>
    <n v="2200"/>
    <n v="8800"/>
    <n v="5599.41"/>
    <n v="2212.02"/>
    <n v="25.14"/>
    <x v="2"/>
    <x v="5"/>
  </r>
  <r>
    <x v="1279"/>
    <x v="253"/>
    <x v="11"/>
    <x v="35"/>
    <x v="4"/>
    <x v="18"/>
    <x v="2"/>
    <x v="4"/>
    <x v="35"/>
    <x v="2"/>
    <x v="0"/>
    <x v="3"/>
    <n v="7"/>
    <n v="10500"/>
    <n v="6795.204285714286"/>
    <n v="15"/>
    <n v="1005.3"/>
    <x v="0"/>
    <n v="4"/>
    <x v="0"/>
    <n v="73500"/>
    <n v="11025"/>
    <n v="62475"/>
    <n v="47566.43"/>
    <n v="13903.27"/>
    <n v="22.25"/>
    <x v="2"/>
    <x v="3"/>
  </r>
  <r>
    <x v="1280"/>
    <x v="409"/>
    <x v="366"/>
    <x v="13"/>
    <x v="0"/>
    <x v="3"/>
    <x v="4"/>
    <x v="9"/>
    <x v="11"/>
    <x v="3"/>
    <x v="2"/>
    <x v="2"/>
    <n v="6"/>
    <n v="3200"/>
    <n v="1896.2849999999999"/>
    <n v="0"/>
    <n v="1055.8399999999999"/>
    <x v="0"/>
    <n v="1"/>
    <x v="0"/>
    <n v="19200"/>
    <n v="0"/>
    <n v="19200"/>
    <n v="11377.71"/>
    <n v="6766.45"/>
    <n v="35.24"/>
    <x v="2"/>
    <x v="8"/>
  </r>
  <r>
    <x v="1281"/>
    <x v="690"/>
    <x v="425"/>
    <x v="16"/>
    <x v="0"/>
    <x v="28"/>
    <x v="2"/>
    <x v="17"/>
    <x v="28"/>
    <x v="1"/>
    <x v="1"/>
    <x v="2"/>
    <n v="7"/>
    <n v="12500"/>
    <n v="8849.221428571429"/>
    <n v="10"/>
    <n v="1095.5899999999999"/>
    <x v="0"/>
    <n v="5"/>
    <x v="0"/>
    <n v="87500"/>
    <n v="8750"/>
    <n v="78750"/>
    <n v="61944.55"/>
    <n v="15709.86"/>
    <n v="19.95"/>
    <x v="1"/>
    <x v="2"/>
  </r>
  <r>
    <x v="1282"/>
    <x v="5"/>
    <x v="0"/>
    <x v="1"/>
    <x v="1"/>
    <x v="10"/>
    <x v="0"/>
    <x v="6"/>
    <x v="7"/>
    <x v="0"/>
    <x v="0"/>
    <x v="3"/>
    <n v="10"/>
    <n v="1800"/>
    <n v="1256.258"/>
    <n v="10"/>
    <n v="1771.95"/>
    <x v="0"/>
    <n v="4"/>
    <x v="0"/>
    <n v="18000"/>
    <n v="1800"/>
    <n v="16200"/>
    <n v="12562.58"/>
    <n v="1865.47"/>
    <n v="11.52"/>
    <x v="1"/>
    <x v="0"/>
  </r>
  <r>
    <x v="1283"/>
    <x v="464"/>
    <x v="281"/>
    <x v="27"/>
    <x v="2"/>
    <x v="12"/>
    <x v="1"/>
    <x v="14"/>
    <x v="19"/>
    <x v="3"/>
    <x v="0"/>
    <x v="4"/>
    <n v="10"/>
    <n v="450"/>
    <n v="342.95400000000001"/>
    <n v="0"/>
    <n v="1017.12"/>
    <x v="0"/>
    <n v="4"/>
    <x v="0"/>
    <n v="4500"/>
    <n v="0"/>
    <n v="4500"/>
    <n v="3429.54"/>
    <n v="53.34"/>
    <n v="1.19"/>
    <x v="2"/>
    <x v="9"/>
  </r>
  <r>
    <x v="1284"/>
    <x v="691"/>
    <x v="252"/>
    <x v="16"/>
    <x v="0"/>
    <x v="27"/>
    <x v="2"/>
    <x v="4"/>
    <x v="17"/>
    <x v="1"/>
    <x v="2"/>
    <x v="2"/>
    <n v="2"/>
    <n v="12500"/>
    <n v="7438.91"/>
    <n v="20"/>
    <n v="597.6"/>
    <x v="0"/>
    <n v="4"/>
    <x v="0"/>
    <n v="25000"/>
    <n v="5000"/>
    <n v="20000"/>
    <n v="14877.82"/>
    <n v="4524.58"/>
    <n v="22.62"/>
    <x v="0"/>
    <x v="8"/>
  </r>
  <r>
    <x v="1285"/>
    <x v="245"/>
    <x v="461"/>
    <x v="24"/>
    <x v="3"/>
    <x v="3"/>
    <x v="3"/>
    <x v="5"/>
    <x v="6"/>
    <x v="3"/>
    <x v="1"/>
    <x v="0"/>
    <n v="8"/>
    <n v="6500"/>
    <n v="3359.80125"/>
    <n v="15"/>
    <n v="779.24"/>
    <x v="0"/>
    <n v="3"/>
    <x v="0"/>
    <n v="52000"/>
    <n v="7800"/>
    <n v="44200"/>
    <n v="26878.41"/>
    <n v="16542.349999999999"/>
    <n v="37.43"/>
    <x v="0"/>
    <x v="8"/>
  </r>
  <r>
    <x v="1286"/>
    <x v="67"/>
    <x v="322"/>
    <x v="3"/>
    <x v="2"/>
    <x v="20"/>
    <x v="3"/>
    <x v="10"/>
    <x v="14"/>
    <x v="1"/>
    <x v="2"/>
    <x v="4"/>
    <n v="11"/>
    <n v="14500"/>
    <n v="10227.075454545455"/>
    <n v="5"/>
    <n v="492.15"/>
    <x v="0"/>
    <n v="4"/>
    <x v="0"/>
    <n v="159500"/>
    <n v="7975"/>
    <n v="151525"/>
    <n v="112497.83"/>
    <n v="38535.019999999997"/>
    <n v="25.43"/>
    <x v="1"/>
    <x v="2"/>
  </r>
  <r>
    <x v="1287"/>
    <x v="183"/>
    <x v="462"/>
    <x v="30"/>
    <x v="0"/>
    <x v="10"/>
    <x v="2"/>
    <x v="15"/>
    <x v="24"/>
    <x v="3"/>
    <x v="0"/>
    <x v="3"/>
    <n v="7"/>
    <n v="8500"/>
    <n v="4526.17"/>
    <n v="20"/>
    <n v="1693.84"/>
    <x v="0"/>
    <n v="4"/>
    <x v="0"/>
    <n v="59500"/>
    <n v="11900"/>
    <n v="47600"/>
    <n v="31683.19"/>
    <n v="14222.97"/>
    <n v="29.88"/>
    <x v="0"/>
    <x v="8"/>
  </r>
  <r>
    <x v="1288"/>
    <x v="307"/>
    <x v="274"/>
    <x v="41"/>
    <x v="3"/>
    <x v="16"/>
    <x v="0"/>
    <x v="6"/>
    <x v="7"/>
    <x v="1"/>
    <x v="2"/>
    <x v="3"/>
    <n v="5"/>
    <n v="12500"/>
    <n v="6999.4780000000001"/>
    <n v="25"/>
    <n v="860.58"/>
    <x v="0"/>
    <n v="4"/>
    <x v="0"/>
    <n v="62500"/>
    <n v="15625"/>
    <n v="46875"/>
    <n v="34997.39"/>
    <n v="11017.03"/>
    <n v="23.5"/>
    <x v="0"/>
    <x v="9"/>
  </r>
  <r>
    <x v="1289"/>
    <x v="690"/>
    <x v="241"/>
    <x v="52"/>
    <x v="0"/>
    <x v="27"/>
    <x v="4"/>
    <x v="8"/>
    <x v="10"/>
    <x v="0"/>
    <x v="1"/>
    <x v="4"/>
    <n v="7"/>
    <n v="22000"/>
    <n v="10542.571428571429"/>
    <n v="20"/>
    <n v="1565.06"/>
    <x v="0"/>
    <n v="5"/>
    <x v="0"/>
    <n v="154000"/>
    <n v="30800"/>
    <n v="123200"/>
    <n v="73798"/>
    <n v="47836.94"/>
    <n v="38.83"/>
    <x v="1"/>
    <x v="2"/>
  </r>
  <r>
    <x v="1290"/>
    <x v="219"/>
    <x v="259"/>
    <x v="13"/>
    <x v="0"/>
    <x v="21"/>
    <x v="1"/>
    <x v="16"/>
    <x v="25"/>
    <x v="1"/>
    <x v="1"/>
    <x v="0"/>
    <n v="5"/>
    <n v="3200"/>
    <n v="1777.56"/>
    <n v="5"/>
    <n v="783.71"/>
    <x v="0"/>
    <n v="4"/>
    <x v="2"/>
    <n v="16000"/>
    <n v="800"/>
    <n v="15200"/>
    <n v="8887.7999999999993"/>
    <n v="5528.49"/>
    <n v="36.369999999999997"/>
    <x v="1"/>
    <x v="2"/>
  </r>
  <r>
    <x v="1291"/>
    <x v="692"/>
    <x v="188"/>
    <x v="14"/>
    <x v="3"/>
    <x v="17"/>
    <x v="0"/>
    <x v="6"/>
    <x v="7"/>
    <x v="1"/>
    <x v="1"/>
    <x v="4"/>
    <n v="4"/>
    <n v="2800"/>
    <n v="1744.2149999999999"/>
    <n v="20"/>
    <n v="1441.55"/>
    <x v="0"/>
    <n v="5"/>
    <x v="0"/>
    <n v="11200"/>
    <n v="2240"/>
    <n v="8960"/>
    <n v="6976.86"/>
    <n v="541.59"/>
    <n v="6.04"/>
    <x v="2"/>
    <x v="0"/>
  </r>
  <r>
    <x v="1292"/>
    <x v="482"/>
    <x v="26"/>
    <x v="36"/>
    <x v="4"/>
    <x v="21"/>
    <x v="1"/>
    <x v="1"/>
    <x v="2"/>
    <x v="0"/>
    <x v="2"/>
    <x v="2"/>
    <n v="10"/>
    <n v="42000"/>
    <n v="24788.743999999999"/>
    <n v="0"/>
    <n v="701.12"/>
    <x v="1"/>
    <n v="5"/>
    <x v="0"/>
    <n v="420000"/>
    <n v="0"/>
    <n v="420000"/>
    <n v="247887.44"/>
    <n v="171411.44"/>
    <n v="40.81"/>
    <x v="2"/>
    <x v="2"/>
  </r>
  <r>
    <x v="1293"/>
    <x v="346"/>
    <x v="15"/>
    <x v="41"/>
    <x v="3"/>
    <x v="18"/>
    <x v="3"/>
    <x v="3"/>
    <x v="4"/>
    <x v="0"/>
    <x v="0"/>
    <x v="1"/>
    <n v="5"/>
    <n v="12500"/>
    <n v="8071.3059999999996"/>
    <n v="5"/>
    <n v="1194.3900000000001"/>
    <x v="0"/>
    <n v="1"/>
    <x v="0"/>
    <n v="62500"/>
    <n v="3125"/>
    <n v="59375"/>
    <n v="40356.53"/>
    <n v="17824.080000000002"/>
    <n v="30.02"/>
    <x v="1"/>
    <x v="0"/>
  </r>
  <r>
    <x v="1294"/>
    <x v="412"/>
    <x v="463"/>
    <x v="17"/>
    <x v="3"/>
    <x v="15"/>
    <x v="1"/>
    <x v="7"/>
    <x v="12"/>
    <x v="2"/>
    <x v="2"/>
    <x v="2"/>
    <n v="5"/>
    <n v="16500"/>
    <n v="11803.526"/>
    <n v="0"/>
    <n v="196.51"/>
    <x v="1"/>
    <n v="3"/>
    <x v="0"/>
    <n v="82500"/>
    <n v="0"/>
    <n v="82500"/>
    <n v="59017.63"/>
    <n v="23285.86"/>
    <n v="28.23"/>
    <x v="0"/>
    <x v="9"/>
  </r>
  <r>
    <x v="1295"/>
    <x v="431"/>
    <x v="363"/>
    <x v="25"/>
    <x v="3"/>
    <x v="13"/>
    <x v="0"/>
    <x v="11"/>
    <x v="16"/>
    <x v="0"/>
    <x v="0"/>
    <x v="1"/>
    <n v="1"/>
    <n v="28000"/>
    <n v="15770.93"/>
    <n v="20"/>
    <n v="563.98"/>
    <x v="0"/>
    <n v="4"/>
    <x v="0"/>
    <n v="28000"/>
    <n v="5600"/>
    <n v="22400"/>
    <n v="15770.93"/>
    <n v="6065.09"/>
    <n v="27.08"/>
    <x v="2"/>
    <x v="6"/>
  </r>
  <r>
    <x v="1296"/>
    <x v="693"/>
    <x v="147"/>
    <x v="21"/>
    <x v="0"/>
    <x v="23"/>
    <x v="0"/>
    <x v="6"/>
    <x v="21"/>
    <x v="3"/>
    <x v="2"/>
    <x v="4"/>
    <n v="1"/>
    <n v="45000"/>
    <n v="22052.18"/>
    <n v="30"/>
    <n v="762.51"/>
    <x v="0"/>
    <n v="1"/>
    <x v="0"/>
    <n v="45000"/>
    <n v="13500"/>
    <n v="31500"/>
    <n v="22052.18"/>
    <n v="8685.31"/>
    <n v="27.57"/>
    <x v="1"/>
    <x v="10"/>
  </r>
  <r>
    <x v="1297"/>
    <x v="362"/>
    <x v="389"/>
    <x v="0"/>
    <x v="0"/>
    <x v="5"/>
    <x v="4"/>
    <x v="9"/>
    <x v="11"/>
    <x v="1"/>
    <x v="0"/>
    <x v="0"/>
    <n v="8"/>
    <n v="58000"/>
    <n v="30120.991249999999"/>
    <n v="20"/>
    <n v="1166.3"/>
    <x v="0"/>
    <n v="4"/>
    <x v="2"/>
    <n v="464000"/>
    <n v="92800"/>
    <n v="371200"/>
    <n v="240967.93"/>
    <n v="129065.77"/>
    <n v="34.770000000000003"/>
    <x v="2"/>
    <x v="7"/>
  </r>
  <r>
    <x v="1298"/>
    <x v="672"/>
    <x v="227"/>
    <x v="27"/>
    <x v="2"/>
    <x v="23"/>
    <x v="0"/>
    <x v="6"/>
    <x v="7"/>
    <x v="1"/>
    <x v="0"/>
    <x v="3"/>
    <n v="6"/>
    <n v="450"/>
    <n v="206.94000000000003"/>
    <n v="30"/>
    <n v="1551.52"/>
    <x v="0"/>
    <n v="4"/>
    <x v="0"/>
    <n v="2700"/>
    <n v="810"/>
    <n v="1890"/>
    <n v="1241.6400000000001"/>
    <n v="-903.16"/>
    <n v="-47.79"/>
    <x v="1"/>
    <x v="2"/>
  </r>
  <r>
    <x v="1299"/>
    <x v="619"/>
    <x v="290"/>
    <x v="5"/>
    <x v="0"/>
    <x v="11"/>
    <x v="2"/>
    <x v="17"/>
    <x v="27"/>
    <x v="0"/>
    <x v="1"/>
    <x v="3"/>
    <n v="9"/>
    <n v="32000"/>
    <n v="16876.057777777776"/>
    <n v="10"/>
    <n v="1419.87"/>
    <x v="0"/>
    <n v="5"/>
    <x v="0"/>
    <n v="288000"/>
    <n v="28800"/>
    <n v="259200"/>
    <n v="151884.51999999999"/>
    <n v="105895.61"/>
    <n v="40.85"/>
    <x v="2"/>
    <x v="5"/>
  </r>
  <r>
    <x v="1300"/>
    <x v="50"/>
    <x v="358"/>
    <x v="3"/>
    <x v="2"/>
    <x v="9"/>
    <x v="0"/>
    <x v="11"/>
    <x v="15"/>
    <x v="3"/>
    <x v="2"/>
    <x v="4"/>
    <n v="6"/>
    <n v="14500"/>
    <n v="7293.0516666666663"/>
    <n v="20"/>
    <n v="1075.93"/>
    <x v="0"/>
    <n v="5"/>
    <x v="0"/>
    <n v="87000"/>
    <n v="17400"/>
    <n v="69600"/>
    <n v="43758.31"/>
    <n v="24765.759999999998"/>
    <n v="35.58"/>
    <x v="1"/>
    <x v="0"/>
  </r>
  <r>
    <x v="1301"/>
    <x v="694"/>
    <x v="408"/>
    <x v="23"/>
    <x v="2"/>
    <x v="17"/>
    <x v="0"/>
    <x v="0"/>
    <x v="22"/>
    <x v="0"/>
    <x v="0"/>
    <x v="0"/>
    <n v="6"/>
    <n v="3200"/>
    <n v="1703.365"/>
    <n v="20"/>
    <n v="251.81"/>
    <x v="0"/>
    <n v="5"/>
    <x v="0"/>
    <n v="19200"/>
    <n v="3840"/>
    <n v="15360"/>
    <n v="10220.19"/>
    <n v="4888"/>
    <n v="31.82"/>
    <x v="0"/>
    <x v="7"/>
  </r>
  <r>
    <x v="1302"/>
    <x v="669"/>
    <x v="122"/>
    <x v="18"/>
    <x v="1"/>
    <x v="14"/>
    <x v="0"/>
    <x v="0"/>
    <x v="22"/>
    <x v="3"/>
    <x v="0"/>
    <x v="2"/>
    <n v="1"/>
    <n v="2500"/>
    <n v="1925.49"/>
    <n v="0"/>
    <n v="1320.6"/>
    <x v="0"/>
    <n v="5"/>
    <x v="0"/>
    <n v="2500"/>
    <n v="0"/>
    <n v="2500"/>
    <n v="1925.49"/>
    <n v="-746.09"/>
    <n v="-29.84"/>
    <x v="2"/>
    <x v="6"/>
  </r>
  <r>
    <x v="1303"/>
    <x v="329"/>
    <x v="115"/>
    <x v="13"/>
    <x v="0"/>
    <x v="18"/>
    <x v="0"/>
    <x v="11"/>
    <x v="16"/>
    <x v="0"/>
    <x v="0"/>
    <x v="3"/>
    <n v="10"/>
    <n v="3200"/>
    <n v="1298.165"/>
    <n v="30"/>
    <n v="1724.05"/>
    <x v="0"/>
    <n v="1"/>
    <x v="0"/>
    <n v="32000"/>
    <n v="9600"/>
    <n v="22400"/>
    <n v="12981.65"/>
    <n v="7694.3"/>
    <n v="34.35"/>
    <x v="1"/>
    <x v="9"/>
  </r>
  <r>
    <x v="1304"/>
    <x v="318"/>
    <x v="189"/>
    <x v="15"/>
    <x v="4"/>
    <x v="4"/>
    <x v="2"/>
    <x v="17"/>
    <x v="27"/>
    <x v="2"/>
    <x v="0"/>
    <x v="0"/>
    <n v="10"/>
    <n v="28000"/>
    <n v="15468.785"/>
    <n v="25"/>
    <n v="878.44"/>
    <x v="1"/>
    <n v="2"/>
    <x v="0"/>
    <n v="280000"/>
    <n v="70000"/>
    <n v="210000"/>
    <n v="154687.85"/>
    <n v="54433.71"/>
    <n v="25.92"/>
    <x v="2"/>
    <x v="6"/>
  </r>
  <r>
    <x v="1305"/>
    <x v="85"/>
    <x v="139"/>
    <x v="15"/>
    <x v="4"/>
    <x v="28"/>
    <x v="0"/>
    <x v="0"/>
    <x v="1"/>
    <x v="3"/>
    <x v="2"/>
    <x v="1"/>
    <n v="9"/>
    <n v="28000"/>
    <n v="12750.186666666666"/>
    <n v="20"/>
    <n v="51.53"/>
    <x v="0"/>
    <n v="4"/>
    <x v="0"/>
    <n v="252000"/>
    <n v="50400"/>
    <n v="201600"/>
    <n v="114751.67999999999"/>
    <n v="86796.79"/>
    <n v="43.05"/>
    <x v="1"/>
    <x v="10"/>
  </r>
  <r>
    <x v="1306"/>
    <x v="678"/>
    <x v="464"/>
    <x v="32"/>
    <x v="1"/>
    <x v="6"/>
    <x v="1"/>
    <x v="14"/>
    <x v="19"/>
    <x v="1"/>
    <x v="0"/>
    <x v="2"/>
    <n v="3"/>
    <n v="4500"/>
    <n v="2706.97"/>
    <n v="20"/>
    <n v="1296.81"/>
    <x v="0"/>
    <n v="4"/>
    <x v="0"/>
    <n v="13500"/>
    <n v="2700"/>
    <n v="10800"/>
    <n v="8120.91"/>
    <n v="1382.28"/>
    <n v="12.8"/>
    <x v="2"/>
    <x v="0"/>
  </r>
  <r>
    <x v="1307"/>
    <x v="695"/>
    <x v="454"/>
    <x v="10"/>
    <x v="1"/>
    <x v="21"/>
    <x v="2"/>
    <x v="2"/>
    <x v="9"/>
    <x v="2"/>
    <x v="2"/>
    <x v="3"/>
    <n v="7"/>
    <n v="1800"/>
    <n v="1139.5642857142857"/>
    <n v="0"/>
    <n v="1280.8800000000001"/>
    <x v="0"/>
    <n v="4"/>
    <x v="0"/>
    <n v="12600"/>
    <n v="0"/>
    <n v="12600"/>
    <n v="7976.95"/>
    <n v="3342.17"/>
    <n v="26.53"/>
    <x v="0"/>
    <x v="5"/>
  </r>
  <r>
    <x v="1308"/>
    <x v="696"/>
    <x v="139"/>
    <x v="25"/>
    <x v="3"/>
    <x v="27"/>
    <x v="0"/>
    <x v="6"/>
    <x v="21"/>
    <x v="0"/>
    <x v="0"/>
    <x v="4"/>
    <n v="3"/>
    <n v="28000"/>
    <n v="13494.9"/>
    <n v="25"/>
    <n v="705.5"/>
    <x v="0"/>
    <n v="2"/>
    <x v="1"/>
    <n v="84000"/>
    <n v="21000"/>
    <n v="63000"/>
    <n v="40484.699999999997"/>
    <n v="21809.8"/>
    <n v="34.619999999999997"/>
    <x v="0"/>
    <x v="2"/>
  </r>
  <r>
    <x v="1309"/>
    <x v="434"/>
    <x v="349"/>
    <x v="28"/>
    <x v="4"/>
    <x v="2"/>
    <x v="0"/>
    <x v="11"/>
    <x v="16"/>
    <x v="1"/>
    <x v="1"/>
    <x v="2"/>
    <n v="8"/>
    <n v="12500"/>
    <n v="5998.8525"/>
    <n v="15"/>
    <n v="869.37"/>
    <x v="0"/>
    <n v="5"/>
    <x v="2"/>
    <n v="100000"/>
    <n v="15000"/>
    <n v="85000"/>
    <n v="47990.82"/>
    <n v="36139.81"/>
    <n v="42.52"/>
    <x v="2"/>
    <x v="1"/>
  </r>
  <r>
    <x v="1310"/>
    <x v="374"/>
    <x v="66"/>
    <x v="9"/>
    <x v="0"/>
    <x v="17"/>
    <x v="4"/>
    <x v="8"/>
    <x v="23"/>
    <x v="2"/>
    <x v="1"/>
    <x v="1"/>
    <n v="2"/>
    <n v="18500"/>
    <n v="14081.625"/>
    <n v="0"/>
    <n v="400.41"/>
    <x v="0"/>
    <n v="5"/>
    <x v="0"/>
    <n v="37000"/>
    <n v="0"/>
    <n v="37000"/>
    <n v="28163.25"/>
    <n v="8436.34"/>
    <n v="22.8"/>
    <x v="2"/>
    <x v="8"/>
  </r>
  <r>
    <x v="1311"/>
    <x v="475"/>
    <x v="317"/>
    <x v="9"/>
    <x v="0"/>
    <x v="18"/>
    <x v="4"/>
    <x v="9"/>
    <x v="11"/>
    <x v="1"/>
    <x v="1"/>
    <x v="4"/>
    <n v="7"/>
    <n v="18500"/>
    <n v="8651.9657142857141"/>
    <n v="30"/>
    <n v="271.44"/>
    <x v="0"/>
    <n v="5"/>
    <x v="0"/>
    <n v="129500"/>
    <n v="38850"/>
    <n v="90650"/>
    <n v="60563.76"/>
    <n v="29814.799999999999"/>
    <n v="32.89"/>
    <x v="2"/>
    <x v="1"/>
  </r>
  <r>
    <x v="1312"/>
    <x v="533"/>
    <x v="465"/>
    <x v="18"/>
    <x v="1"/>
    <x v="29"/>
    <x v="1"/>
    <x v="1"/>
    <x v="2"/>
    <x v="1"/>
    <x v="2"/>
    <x v="3"/>
    <n v="6"/>
    <n v="2500"/>
    <n v="1137.645"/>
    <n v="25"/>
    <n v="921.14"/>
    <x v="0"/>
    <n v="5"/>
    <x v="3"/>
    <n v="15000"/>
    <n v="3750"/>
    <n v="11250"/>
    <n v="6825.87"/>
    <n v="3502.99"/>
    <n v="31.14"/>
    <x v="1"/>
    <x v="2"/>
  </r>
  <r>
    <x v="1313"/>
    <x v="162"/>
    <x v="466"/>
    <x v="36"/>
    <x v="4"/>
    <x v="7"/>
    <x v="3"/>
    <x v="5"/>
    <x v="6"/>
    <x v="2"/>
    <x v="0"/>
    <x v="4"/>
    <n v="10"/>
    <n v="42000"/>
    <n v="29907.752"/>
    <n v="5"/>
    <n v="557.58000000000004"/>
    <x v="0"/>
    <n v="4"/>
    <x v="0"/>
    <n v="420000"/>
    <n v="21000"/>
    <n v="399000"/>
    <n v="299077.52"/>
    <n v="99364.9"/>
    <n v="24.9"/>
    <x v="0"/>
    <x v="1"/>
  </r>
  <r>
    <x v="1314"/>
    <x v="253"/>
    <x v="313"/>
    <x v="32"/>
    <x v="1"/>
    <x v="7"/>
    <x v="1"/>
    <x v="14"/>
    <x v="19"/>
    <x v="0"/>
    <x v="2"/>
    <x v="0"/>
    <n v="8"/>
    <n v="4500"/>
    <n v="3565.8825000000002"/>
    <n v="0"/>
    <n v="1313.53"/>
    <x v="0"/>
    <n v="3"/>
    <x v="0"/>
    <n v="36000"/>
    <n v="0"/>
    <n v="36000"/>
    <n v="28527.06"/>
    <n v="6159.41"/>
    <n v="17.11"/>
    <x v="2"/>
    <x v="3"/>
  </r>
  <r>
    <x v="1315"/>
    <x v="578"/>
    <x v="337"/>
    <x v="14"/>
    <x v="3"/>
    <x v="23"/>
    <x v="1"/>
    <x v="16"/>
    <x v="25"/>
    <x v="3"/>
    <x v="0"/>
    <x v="3"/>
    <n v="3"/>
    <n v="2800"/>
    <n v="1634.6599999999999"/>
    <n v="0"/>
    <n v="120.01"/>
    <x v="0"/>
    <n v="5"/>
    <x v="0"/>
    <n v="8400"/>
    <n v="0"/>
    <n v="8400"/>
    <n v="4903.9799999999996"/>
    <n v="3376.01"/>
    <n v="40.19"/>
    <x v="0"/>
    <x v="3"/>
  </r>
  <r>
    <x v="1316"/>
    <x v="220"/>
    <x v="455"/>
    <x v="27"/>
    <x v="2"/>
    <x v="17"/>
    <x v="0"/>
    <x v="11"/>
    <x v="15"/>
    <x v="0"/>
    <x v="2"/>
    <x v="3"/>
    <n v="4"/>
    <n v="450"/>
    <n v="245.3175"/>
    <n v="25"/>
    <n v="390.98"/>
    <x v="0"/>
    <n v="5"/>
    <x v="0"/>
    <n v="1800"/>
    <n v="450"/>
    <n v="1350"/>
    <n v="981.27"/>
    <n v="-22.25"/>
    <n v="-1.65"/>
    <x v="1"/>
    <x v="4"/>
  </r>
  <r>
    <x v="1317"/>
    <x v="237"/>
    <x v="466"/>
    <x v="17"/>
    <x v="3"/>
    <x v="27"/>
    <x v="0"/>
    <x v="0"/>
    <x v="1"/>
    <x v="3"/>
    <x v="2"/>
    <x v="4"/>
    <n v="1"/>
    <n v="16500"/>
    <n v="13224.57"/>
    <n v="0"/>
    <n v="838.97"/>
    <x v="0"/>
    <n v="3"/>
    <x v="0"/>
    <n v="16500"/>
    <n v="0"/>
    <n v="16500"/>
    <n v="13224.57"/>
    <n v="2436.46"/>
    <n v="14.77"/>
    <x v="0"/>
    <x v="1"/>
  </r>
  <r>
    <x v="1318"/>
    <x v="239"/>
    <x v="132"/>
    <x v="33"/>
    <x v="0"/>
    <x v="5"/>
    <x v="2"/>
    <x v="15"/>
    <x v="26"/>
    <x v="2"/>
    <x v="0"/>
    <x v="1"/>
    <n v="4"/>
    <n v="18500"/>
    <n v="11881.53"/>
    <n v="5"/>
    <n v="1308.9100000000001"/>
    <x v="0"/>
    <n v="2"/>
    <x v="0"/>
    <n v="74000"/>
    <n v="3700"/>
    <n v="70300"/>
    <n v="47526.12"/>
    <n v="21464.97"/>
    <n v="30.53"/>
    <x v="2"/>
    <x v="5"/>
  </r>
  <r>
    <x v="1319"/>
    <x v="90"/>
    <x v="159"/>
    <x v="34"/>
    <x v="0"/>
    <x v="7"/>
    <x v="2"/>
    <x v="15"/>
    <x v="24"/>
    <x v="3"/>
    <x v="2"/>
    <x v="2"/>
    <n v="5"/>
    <n v="32000"/>
    <n v="15605.835999999999"/>
    <n v="30"/>
    <n v="679.45"/>
    <x v="0"/>
    <n v="4"/>
    <x v="0"/>
    <n v="160000"/>
    <n v="48000"/>
    <n v="112000"/>
    <n v="78029.179999999993"/>
    <n v="33291.370000000003"/>
    <n v="29.72"/>
    <x v="2"/>
    <x v="4"/>
  </r>
  <r>
    <x v="1320"/>
    <x v="79"/>
    <x v="56"/>
    <x v="9"/>
    <x v="0"/>
    <x v="8"/>
    <x v="3"/>
    <x v="5"/>
    <x v="6"/>
    <x v="1"/>
    <x v="2"/>
    <x v="0"/>
    <n v="11"/>
    <n v="18500"/>
    <n v="13957.678181818181"/>
    <n v="0"/>
    <n v="757"/>
    <x v="0"/>
    <n v="3"/>
    <x v="0"/>
    <n v="203500"/>
    <n v="0"/>
    <n v="203500"/>
    <n v="153534.46"/>
    <n v="49208.54"/>
    <n v="24.18"/>
    <x v="2"/>
    <x v="3"/>
  </r>
  <r>
    <x v="1321"/>
    <x v="297"/>
    <x v="394"/>
    <x v="13"/>
    <x v="0"/>
    <x v="6"/>
    <x v="0"/>
    <x v="11"/>
    <x v="16"/>
    <x v="0"/>
    <x v="0"/>
    <x v="2"/>
    <n v="3"/>
    <n v="3200"/>
    <n v="2312.2266666666669"/>
    <n v="0"/>
    <n v="206.5"/>
    <x v="0"/>
    <n v="2"/>
    <x v="0"/>
    <n v="9600"/>
    <n v="0"/>
    <n v="9600"/>
    <n v="6936.68"/>
    <n v="2456.8200000000002"/>
    <n v="25.59"/>
    <x v="2"/>
    <x v="4"/>
  </r>
  <r>
    <x v="1322"/>
    <x v="657"/>
    <x v="467"/>
    <x v="10"/>
    <x v="1"/>
    <x v="27"/>
    <x v="1"/>
    <x v="16"/>
    <x v="25"/>
    <x v="3"/>
    <x v="2"/>
    <x v="0"/>
    <n v="2"/>
    <n v="1800"/>
    <n v="879.34500000000003"/>
    <n v="20"/>
    <n v="892.36"/>
    <x v="0"/>
    <n v="3"/>
    <x v="0"/>
    <n v="3600"/>
    <n v="720"/>
    <n v="2880"/>
    <n v="1758.69"/>
    <n v="228.95"/>
    <n v="7.95"/>
    <x v="0"/>
    <x v="6"/>
  </r>
  <r>
    <x v="1323"/>
    <x v="473"/>
    <x v="222"/>
    <x v="37"/>
    <x v="1"/>
    <x v="8"/>
    <x v="0"/>
    <x v="0"/>
    <x v="0"/>
    <x v="0"/>
    <x v="2"/>
    <x v="0"/>
    <n v="5"/>
    <n v="1200"/>
    <n v="896.99599999999987"/>
    <n v="0"/>
    <n v="1632.72"/>
    <x v="0"/>
    <n v="5"/>
    <x v="0"/>
    <n v="6000"/>
    <n v="0"/>
    <n v="6000"/>
    <n v="4484.9799999999996"/>
    <n v="-117.7"/>
    <n v="-1.96"/>
    <x v="0"/>
    <x v="3"/>
  </r>
  <r>
    <x v="1324"/>
    <x v="455"/>
    <x v="320"/>
    <x v="25"/>
    <x v="3"/>
    <x v="24"/>
    <x v="3"/>
    <x v="10"/>
    <x v="14"/>
    <x v="3"/>
    <x v="2"/>
    <x v="4"/>
    <n v="10"/>
    <n v="28000"/>
    <n v="17685.154000000002"/>
    <n v="5"/>
    <n v="123.11"/>
    <x v="0"/>
    <n v="4"/>
    <x v="0"/>
    <n v="280000"/>
    <n v="14000"/>
    <n v="266000"/>
    <n v="176851.54"/>
    <n v="89025.35"/>
    <n v="33.47"/>
    <x v="2"/>
    <x v="1"/>
  </r>
  <r>
    <x v="1325"/>
    <x v="265"/>
    <x v="395"/>
    <x v="5"/>
    <x v="0"/>
    <x v="14"/>
    <x v="3"/>
    <x v="3"/>
    <x v="13"/>
    <x v="0"/>
    <x v="1"/>
    <x v="0"/>
    <n v="8"/>
    <n v="32000"/>
    <n v="15870.043750000001"/>
    <n v="25"/>
    <n v="1771.2"/>
    <x v="0"/>
    <n v="4"/>
    <x v="0"/>
    <n v="256000"/>
    <n v="64000"/>
    <n v="192000"/>
    <n v="126960.35"/>
    <n v="63268.45"/>
    <n v="32.950000000000003"/>
    <x v="0"/>
    <x v="2"/>
  </r>
  <r>
    <x v="1326"/>
    <x v="352"/>
    <x v="149"/>
    <x v="14"/>
    <x v="3"/>
    <x v="12"/>
    <x v="2"/>
    <x v="4"/>
    <x v="17"/>
    <x v="3"/>
    <x v="0"/>
    <x v="0"/>
    <n v="2"/>
    <n v="2800"/>
    <n v="1496.27"/>
    <n v="5"/>
    <n v="1365.36"/>
    <x v="0"/>
    <n v="5"/>
    <x v="2"/>
    <n v="5600"/>
    <n v="280"/>
    <n v="5320"/>
    <n v="2992.54"/>
    <n v="962.1"/>
    <n v="18.079999999999998"/>
    <x v="0"/>
    <x v="7"/>
  </r>
  <r>
    <x v="1327"/>
    <x v="697"/>
    <x v="402"/>
    <x v="24"/>
    <x v="3"/>
    <x v="22"/>
    <x v="3"/>
    <x v="13"/>
    <x v="18"/>
    <x v="3"/>
    <x v="2"/>
    <x v="0"/>
    <n v="9"/>
    <n v="6500"/>
    <n v="4836.4155555555553"/>
    <n v="0"/>
    <n v="1465.84"/>
    <x v="0"/>
    <n v="5"/>
    <x v="2"/>
    <n v="58500"/>
    <n v="0"/>
    <n v="58500"/>
    <n v="43527.74"/>
    <n v="13506.42"/>
    <n v="23.09"/>
    <x v="2"/>
    <x v="0"/>
  </r>
  <r>
    <x v="1328"/>
    <x v="19"/>
    <x v="128"/>
    <x v="4"/>
    <x v="1"/>
    <x v="5"/>
    <x v="0"/>
    <x v="6"/>
    <x v="7"/>
    <x v="3"/>
    <x v="1"/>
    <x v="0"/>
    <n v="11"/>
    <n v="3500"/>
    <n v="2362.7290909090912"/>
    <n v="0"/>
    <n v="734.43"/>
    <x v="0"/>
    <n v="4"/>
    <x v="0"/>
    <n v="38500"/>
    <n v="0"/>
    <n v="38500"/>
    <n v="25990.02"/>
    <n v="11775.55"/>
    <n v="30.59"/>
    <x v="2"/>
    <x v="1"/>
  </r>
  <r>
    <x v="1329"/>
    <x v="310"/>
    <x v="276"/>
    <x v="30"/>
    <x v="0"/>
    <x v="25"/>
    <x v="0"/>
    <x v="6"/>
    <x v="7"/>
    <x v="1"/>
    <x v="2"/>
    <x v="1"/>
    <n v="5"/>
    <n v="8500"/>
    <n v="4710.1440000000002"/>
    <n v="25"/>
    <n v="1772.98"/>
    <x v="0"/>
    <n v="4"/>
    <x v="0"/>
    <n v="42500"/>
    <n v="10625"/>
    <n v="31875"/>
    <n v="23550.720000000001"/>
    <n v="6551.3"/>
    <n v="20.55"/>
    <x v="2"/>
    <x v="11"/>
  </r>
  <r>
    <x v="1330"/>
    <x v="352"/>
    <x v="328"/>
    <x v="30"/>
    <x v="0"/>
    <x v="1"/>
    <x v="4"/>
    <x v="9"/>
    <x v="11"/>
    <x v="3"/>
    <x v="2"/>
    <x v="1"/>
    <n v="5"/>
    <n v="8500"/>
    <n v="4313.6839999999993"/>
    <n v="15"/>
    <n v="1231.23"/>
    <x v="0"/>
    <n v="5"/>
    <x v="0"/>
    <n v="42500"/>
    <n v="6375"/>
    <n v="36125"/>
    <n v="21568.42"/>
    <n v="13325.35"/>
    <n v="36.89"/>
    <x v="0"/>
    <x v="7"/>
  </r>
  <r>
    <x v="1331"/>
    <x v="549"/>
    <x v="369"/>
    <x v="13"/>
    <x v="0"/>
    <x v="28"/>
    <x v="3"/>
    <x v="10"/>
    <x v="32"/>
    <x v="1"/>
    <x v="0"/>
    <x v="4"/>
    <n v="8"/>
    <n v="3200"/>
    <n v="1981.6025"/>
    <n v="15"/>
    <n v="1034.9000000000001"/>
    <x v="0"/>
    <n v="1"/>
    <x v="0"/>
    <n v="25600"/>
    <n v="3840"/>
    <n v="21760"/>
    <n v="15852.82"/>
    <n v="4872.28"/>
    <n v="22.39"/>
    <x v="0"/>
    <x v="9"/>
  </r>
  <r>
    <x v="1332"/>
    <x v="554"/>
    <x v="330"/>
    <x v="11"/>
    <x v="1"/>
    <x v="24"/>
    <x v="3"/>
    <x v="5"/>
    <x v="6"/>
    <x v="1"/>
    <x v="2"/>
    <x v="4"/>
    <n v="3"/>
    <n v="4200"/>
    <n v="2860.51"/>
    <n v="10"/>
    <n v="280.7"/>
    <x v="0"/>
    <n v="4"/>
    <x v="0"/>
    <n v="12600"/>
    <n v="1260"/>
    <n v="11340"/>
    <n v="8581.5300000000007"/>
    <n v="2477.77"/>
    <n v="21.85"/>
    <x v="0"/>
    <x v="1"/>
  </r>
  <r>
    <x v="1333"/>
    <x v="698"/>
    <x v="414"/>
    <x v="11"/>
    <x v="1"/>
    <x v="11"/>
    <x v="3"/>
    <x v="13"/>
    <x v="18"/>
    <x v="3"/>
    <x v="1"/>
    <x v="4"/>
    <n v="10"/>
    <n v="4200"/>
    <n v="2404.857"/>
    <n v="0"/>
    <n v="754.04"/>
    <x v="0"/>
    <n v="4"/>
    <x v="0"/>
    <n v="42000"/>
    <n v="0"/>
    <n v="42000"/>
    <n v="24048.57"/>
    <n v="17197.39"/>
    <n v="40.950000000000003"/>
    <x v="1"/>
    <x v="2"/>
  </r>
  <r>
    <x v="1334"/>
    <x v="97"/>
    <x v="251"/>
    <x v="20"/>
    <x v="0"/>
    <x v="18"/>
    <x v="1"/>
    <x v="16"/>
    <x v="25"/>
    <x v="0"/>
    <x v="0"/>
    <x v="3"/>
    <n v="3"/>
    <n v="7800"/>
    <n v="4977.7866666666669"/>
    <n v="20"/>
    <n v="1091.54"/>
    <x v="0"/>
    <n v="5"/>
    <x v="0"/>
    <n v="23400"/>
    <n v="4680"/>
    <n v="18720"/>
    <n v="14933.36"/>
    <n v="2695.1"/>
    <n v="14.4"/>
    <x v="2"/>
    <x v="10"/>
  </r>
  <r>
    <x v="1335"/>
    <x v="699"/>
    <x v="2"/>
    <x v="5"/>
    <x v="0"/>
    <x v="27"/>
    <x v="1"/>
    <x v="1"/>
    <x v="2"/>
    <x v="2"/>
    <x v="1"/>
    <x v="3"/>
    <n v="3"/>
    <n v="32000"/>
    <n v="22160.043333333335"/>
    <n v="15"/>
    <n v="1384.81"/>
    <x v="0"/>
    <n v="1"/>
    <x v="0"/>
    <n v="96000"/>
    <n v="14400"/>
    <n v="81600"/>
    <n v="66480.13"/>
    <n v="13735.06"/>
    <n v="16.829999999999998"/>
    <x v="0"/>
    <x v="7"/>
  </r>
  <r>
    <x v="1336"/>
    <x v="700"/>
    <x v="458"/>
    <x v="36"/>
    <x v="4"/>
    <x v="16"/>
    <x v="0"/>
    <x v="11"/>
    <x v="15"/>
    <x v="3"/>
    <x v="2"/>
    <x v="2"/>
    <n v="9"/>
    <n v="42000"/>
    <n v="16212.263333333332"/>
    <n v="30"/>
    <n v="1145.05"/>
    <x v="0"/>
    <n v="5"/>
    <x v="0"/>
    <n v="378000"/>
    <n v="113400"/>
    <n v="264600"/>
    <n v="145910.37"/>
    <n v="117544.58"/>
    <n v="44.42"/>
    <x v="0"/>
    <x v="8"/>
  </r>
  <r>
    <x v="1337"/>
    <x v="220"/>
    <x v="203"/>
    <x v="15"/>
    <x v="4"/>
    <x v="11"/>
    <x v="1"/>
    <x v="7"/>
    <x v="8"/>
    <x v="0"/>
    <x v="2"/>
    <x v="0"/>
    <n v="4"/>
    <n v="28000"/>
    <n v="21195.3675"/>
    <n v="5"/>
    <n v="59.27"/>
    <x v="0"/>
    <n v="2"/>
    <x v="1"/>
    <n v="112000"/>
    <n v="5600"/>
    <n v="106400"/>
    <n v="84781.47"/>
    <n v="21559.26"/>
    <n v="20.260000000000002"/>
    <x v="1"/>
    <x v="4"/>
  </r>
  <r>
    <x v="1338"/>
    <x v="701"/>
    <x v="250"/>
    <x v="26"/>
    <x v="2"/>
    <x v="3"/>
    <x v="4"/>
    <x v="8"/>
    <x v="23"/>
    <x v="2"/>
    <x v="2"/>
    <x v="3"/>
    <n v="2"/>
    <n v="1200"/>
    <n v="768.03499999999997"/>
    <n v="0"/>
    <n v="720.62"/>
    <x v="0"/>
    <n v="4"/>
    <x v="2"/>
    <n v="2400"/>
    <n v="0"/>
    <n v="2400"/>
    <n v="1536.07"/>
    <n v="143.31"/>
    <n v="5.97"/>
    <x v="0"/>
    <x v="3"/>
  </r>
  <r>
    <x v="1339"/>
    <x v="40"/>
    <x v="241"/>
    <x v="20"/>
    <x v="0"/>
    <x v="20"/>
    <x v="2"/>
    <x v="2"/>
    <x v="9"/>
    <x v="0"/>
    <x v="0"/>
    <x v="2"/>
    <n v="4"/>
    <n v="7800"/>
    <n v="4645.1975000000002"/>
    <n v="0"/>
    <n v="1574.8"/>
    <x v="0"/>
    <n v="5"/>
    <x v="3"/>
    <n v="31200"/>
    <n v="0"/>
    <n v="31200"/>
    <n v="18580.79"/>
    <n v="11044.41"/>
    <n v="35.4"/>
    <x v="0"/>
    <x v="2"/>
  </r>
  <r>
    <x v="1340"/>
    <x v="702"/>
    <x v="210"/>
    <x v="28"/>
    <x v="4"/>
    <x v="25"/>
    <x v="0"/>
    <x v="11"/>
    <x v="15"/>
    <x v="2"/>
    <x v="0"/>
    <x v="4"/>
    <n v="7"/>
    <n v="12500"/>
    <n v="5719.2642857142855"/>
    <n v="30"/>
    <n v="703.77"/>
    <x v="0"/>
    <n v="5"/>
    <x v="0"/>
    <n v="87500"/>
    <n v="26250"/>
    <n v="61250"/>
    <n v="40034.85"/>
    <n v="20511.38"/>
    <n v="33.49"/>
    <x v="0"/>
    <x v="8"/>
  </r>
  <r>
    <x v="1341"/>
    <x v="385"/>
    <x v="367"/>
    <x v="41"/>
    <x v="3"/>
    <x v="12"/>
    <x v="1"/>
    <x v="14"/>
    <x v="19"/>
    <x v="1"/>
    <x v="0"/>
    <x v="3"/>
    <n v="10"/>
    <n v="12500"/>
    <n v="9827.5879999999997"/>
    <n v="0"/>
    <n v="1570.86"/>
    <x v="0"/>
    <n v="4"/>
    <x v="0"/>
    <n v="125000"/>
    <n v="0"/>
    <n v="125000"/>
    <n v="98275.88"/>
    <n v="25153.26"/>
    <n v="20.12"/>
    <x v="0"/>
    <x v="5"/>
  </r>
  <r>
    <x v="1342"/>
    <x v="102"/>
    <x v="263"/>
    <x v="29"/>
    <x v="4"/>
    <x v="22"/>
    <x v="4"/>
    <x v="9"/>
    <x v="11"/>
    <x v="1"/>
    <x v="1"/>
    <x v="1"/>
    <n v="8"/>
    <n v="55000"/>
    <n v="36860.498749999999"/>
    <n v="15"/>
    <n v="1652.31"/>
    <x v="0"/>
    <n v="5"/>
    <x v="0"/>
    <n v="440000"/>
    <n v="66000"/>
    <n v="374000"/>
    <n v="294883.99"/>
    <n v="77463.7"/>
    <n v="20.71"/>
    <x v="2"/>
    <x v="9"/>
  </r>
  <r>
    <x v="1343"/>
    <x v="455"/>
    <x v="45"/>
    <x v="38"/>
    <x v="3"/>
    <x v="9"/>
    <x v="2"/>
    <x v="2"/>
    <x v="3"/>
    <x v="3"/>
    <x v="1"/>
    <x v="0"/>
    <n v="6"/>
    <n v="9800"/>
    <n v="4539.5150000000003"/>
    <n v="25"/>
    <n v="1560.33"/>
    <x v="0"/>
    <n v="5"/>
    <x v="0"/>
    <n v="58800"/>
    <n v="14700"/>
    <n v="44100"/>
    <n v="27237.09"/>
    <n v="15302.58"/>
    <n v="34.700000000000003"/>
    <x v="2"/>
    <x v="1"/>
  </r>
  <r>
    <x v="1344"/>
    <x v="703"/>
    <x v="272"/>
    <x v="11"/>
    <x v="1"/>
    <x v="26"/>
    <x v="0"/>
    <x v="11"/>
    <x v="15"/>
    <x v="3"/>
    <x v="2"/>
    <x v="1"/>
    <n v="1"/>
    <n v="4200"/>
    <n v="1639.78"/>
    <n v="30"/>
    <n v="1071.44"/>
    <x v="0"/>
    <s v="N/A"/>
    <x v="2"/>
    <n v="4200"/>
    <n v="1260"/>
    <n v="2940"/>
    <n v="1639.78"/>
    <n v="228.78"/>
    <n v="7.78"/>
    <x v="0"/>
    <x v="6"/>
  </r>
  <r>
    <x v="1345"/>
    <x v="237"/>
    <x v="338"/>
    <x v="25"/>
    <x v="3"/>
    <x v="6"/>
    <x v="3"/>
    <x v="10"/>
    <x v="32"/>
    <x v="3"/>
    <x v="2"/>
    <x v="3"/>
    <n v="9"/>
    <n v="28000"/>
    <n v="11841.377777777778"/>
    <n v="30"/>
    <n v="1603.29"/>
    <x v="0"/>
    <n v="3"/>
    <x v="0"/>
    <n v="252000"/>
    <n v="75600"/>
    <n v="176400"/>
    <n v="106572.4"/>
    <n v="68224.31"/>
    <n v="38.68"/>
    <x v="0"/>
    <x v="1"/>
  </r>
  <r>
    <x v="1346"/>
    <x v="572"/>
    <x v="142"/>
    <x v="12"/>
    <x v="3"/>
    <x v="21"/>
    <x v="2"/>
    <x v="4"/>
    <x v="35"/>
    <x v="3"/>
    <x v="0"/>
    <x v="0"/>
    <n v="9"/>
    <n v="7200"/>
    <n v="4027.0744444444445"/>
    <n v="25"/>
    <n v="283.06"/>
    <x v="0"/>
    <n v="2"/>
    <x v="0"/>
    <n v="64800"/>
    <n v="16200"/>
    <n v="48600"/>
    <n v="36243.67"/>
    <n v="12073.27"/>
    <n v="24.84"/>
    <x v="0"/>
    <x v="6"/>
  </r>
  <r>
    <x v="1347"/>
    <x v="661"/>
    <x v="136"/>
    <x v="7"/>
    <x v="0"/>
    <x v="3"/>
    <x v="1"/>
    <x v="16"/>
    <x v="25"/>
    <x v="0"/>
    <x v="1"/>
    <x v="1"/>
    <n v="4"/>
    <n v="6500"/>
    <n v="3042.605"/>
    <n v="20"/>
    <n v="1292.2"/>
    <x v="0"/>
    <n v="2"/>
    <x v="0"/>
    <n v="26000"/>
    <n v="5200"/>
    <n v="20800"/>
    <n v="12170.42"/>
    <n v="7337.38"/>
    <n v="35.28"/>
    <x v="1"/>
    <x v="2"/>
  </r>
  <r>
    <x v="1348"/>
    <x v="279"/>
    <x v="149"/>
    <x v="34"/>
    <x v="0"/>
    <x v="6"/>
    <x v="2"/>
    <x v="17"/>
    <x v="28"/>
    <x v="3"/>
    <x v="1"/>
    <x v="2"/>
    <n v="10"/>
    <n v="32000"/>
    <n v="16317.776999999998"/>
    <n v="25"/>
    <n v="1797.24"/>
    <x v="0"/>
    <n v="3"/>
    <x v="0"/>
    <n v="320000"/>
    <n v="80000"/>
    <n v="240000"/>
    <n v="163177.76999999999"/>
    <n v="75024.990000000005"/>
    <n v="31.26"/>
    <x v="0"/>
    <x v="10"/>
  </r>
  <r>
    <x v="1349"/>
    <x v="374"/>
    <x v="141"/>
    <x v="3"/>
    <x v="2"/>
    <x v="29"/>
    <x v="2"/>
    <x v="15"/>
    <x v="24"/>
    <x v="2"/>
    <x v="1"/>
    <x v="1"/>
    <n v="10"/>
    <n v="14500"/>
    <n v="7388.348"/>
    <n v="30"/>
    <n v="547.78"/>
    <x v="0"/>
    <n v="4"/>
    <x v="0"/>
    <n v="145000"/>
    <n v="43500"/>
    <n v="101500"/>
    <n v="73883.48"/>
    <n v="27068.74"/>
    <n v="26.67"/>
    <x v="2"/>
    <x v="8"/>
  </r>
  <r>
    <x v="1350"/>
    <x v="632"/>
    <x v="25"/>
    <x v="23"/>
    <x v="2"/>
    <x v="29"/>
    <x v="2"/>
    <x v="4"/>
    <x v="5"/>
    <x v="1"/>
    <x v="2"/>
    <x v="3"/>
    <n v="6"/>
    <n v="3200"/>
    <n v="1653.11"/>
    <n v="10"/>
    <n v="1425.33"/>
    <x v="0"/>
    <n v="4"/>
    <x v="0"/>
    <n v="19200"/>
    <n v="1920"/>
    <n v="17280"/>
    <n v="9918.66"/>
    <n v="5936.01"/>
    <n v="34.35"/>
    <x v="0"/>
    <x v="6"/>
  </r>
  <r>
    <x v="1351"/>
    <x v="275"/>
    <x v="267"/>
    <x v="29"/>
    <x v="4"/>
    <x v="26"/>
    <x v="1"/>
    <x v="14"/>
    <x v="19"/>
    <x v="1"/>
    <x v="1"/>
    <x v="4"/>
    <n v="7"/>
    <n v="55000"/>
    <n v="31267.964285714286"/>
    <n v="15"/>
    <n v="1110.99"/>
    <x v="0"/>
    <n v="4"/>
    <x v="0"/>
    <n v="385000"/>
    <n v="57750"/>
    <n v="327250"/>
    <n v="218875.75"/>
    <n v="107263.26"/>
    <n v="32.78"/>
    <x v="0"/>
    <x v="8"/>
  </r>
  <r>
    <x v="1352"/>
    <x v="666"/>
    <x v="105"/>
    <x v="4"/>
    <x v="1"/>
    <x v="0"/>
    <x v="0"/>
    <x v="0"/>
    <x v="1"/>
    <x v="1"/>
    <x v="2"/>
    <x v="1"/>
    <n v="5"/>
    <n v="3500"/>
    <n v="2069.306"/>
    <n v="5"/>
    <n v="221.14"/>
    <x v="0"/>
    <n v="5"/>
    <x v="0"/>
    <n v="17500"/>
    <n v="875"/>
    <n v="16625"/>
    <n v="10346.530000000001"/>
    <n v="6057.33"/>
    <n v="36.44"/>
    <x v="2"/>
    <x v="3"/>
  </r>
  <r>
    <x v="1353"/>
    <x v="704"/>
    <x v="165"/>
    <x v="12"/>
    <x v="3"/>
    <x v="18"/>
    <x v="3"/>
    <x v="13"/>
    <x v="18"/>
    <x v="2"/>
    <x v="0"/>
    <x v="1"/>
    <n v="5"/>
    <n v="7200"/>
    <n v="4619.1379999999999"/>
    <n v="10"/>
    <n v="716.93"/>
    <x v="0"/>
    <n v="4"/>
    <x v="0"/>
    <n v="36000"/>
    <n v="3600"/>
    <n v="32400"/>
    <n v="23095.69"/>
    <n v="8587.3799999999992"/>
    <n v="26.5"/>
    <x v="2"/>
    <x v="3"/>
  </r>
  <r>
    <x v="1354"/>
    <x v="488"/>
    <x v="339"/>
    <x v="41"/>
    <x v="3"/>
    <x v="16"/>
    <x v="3"/>
    <x v="10"/>
    <x v="32"/>
    <x v="1"/>
    <x v="2"/>
    <x v="3"/>
    <n v="6"/>
    <n v="12500"/>
    <n v="8968.1149999999998"/>
    <n v="5"/>
    <n v="1665.09"/>
    <x v="0"/>
    <n v="4"/>
    <x v="0"/>
    <n v="75000"/>
    <n v="3750"/>
    <n v="71250"/>
    <n v="53808.69"/>
    <n v="15776.22"/>
    <n v="22.14"/>
    <x v="0"/>
    <x v="9"/>
  </r>
  <r>
    <x v="1355"/>
    <x v="143"/>
    <x v="178"/>
    <x v="9"/>
    <x v="0"/>
    <x v="21"/>
    <x v="3"/>
    <x v="5"/>
    <x v="6"/>
    <x v="1"/>
    <x v="0"/>
    <x v="0"/>
    <n v="11"/>
    <n v="18500"/>
    <n v="10754.724545454546"/>
    <n v="15"/>
    <n v="592.02"/>
    <x v="0"/>
    <n v="2"/>
    <x v="0"/>
    <n v="203500"/>
    <n v="30525"/>
    <n v="172975"/>
    <n v="118301.97"/>
    <n v="54081.01"/>
    <n v="31.27"/>
    <x v="2"/>
    <x v="5"/>
  </r>
  <r>
    <x v="1356"/>
    <x v="24"/>
    <x v="414"/>
    <x v="27"/>
    <x v="2"/>
    <x v="8"/>
    <x v="1"/>
    <x v="14"/>
    <x v="19"/>
    <x v="2"/>
    <x v="1"/>
    <x v="3"/>
    <n v="6"/>
    <n v="450"/>
    <n v="320.8483333333333"/>
    <n v="0"/>
    <n v="137.72"/>
    <x v="0"/>
    <n v="5"/>
    <x v="0"/>
    <n v="2700"/>
    <n v="0"/>
    <n v="2700"/>
    <n v="1925.09"/>
    <n v="637.19000000000005"/>
    <n v="23.6"/>
    <x v="2"/>
    <x v="0"/>
  </r>
  <r>
    <x v="1357"/>
    <x v="695"/>
    <x v="158"/>
    <x v="3"/>
    <x v="2"/>
    <x v="22"/>
    <x v="2"/>
    <x v="15"/>
    <x v="26"/>
    <x v="1"/>
    <x v="2"/>
    <x v="1"/>
    <n v="50"/>
    <n v="14500"/>
    <n v="439.81580000000002"/>
    <n v="25"/>
    <n v="996.52"/>
    <x v="0"/>
    <n v="5"/>
    <x v="0"/>
    <n v="43500"/>
    <n v="10875"/>
    <n v="32625"/>
    <n v="21990.79"/>
    <n v="9637.69"/>
    <n v="29.54"/>
    <x v="0"/>
    <x v="5"/>
  </r>
  <r>
    <x v="1358"/>
    <x v="705"/>
    <x v="266"/>
    <x v="4"/>
    <x v="1"/>
    <x v="25"/>
    <x v="0"/>
    <x v="0"/>
    <x v="0"/>
    <x v="0"/>
    <x v="2"/>
    <x v="0"/>
    <n v="6"/>
    <n v="3500"/>
    <n v="2239.44"/>
    <n v="10"/>
    <n v="523.15"/>
    <x v="0"/>
    <n v="5"/>
    <x v="0"/>
    <n v="21000"/>
    <n v="2100"/>
    <n v="18900"/>
    <n v="13436.64"/>
    <n v="4940.21"/>
    <n v="26.14"/>
    <x v="2"/>
    <x v="6"/>
  </r>
  <r>
    <x v="1359"/>
    <x v="71"/>
    <x v="468"/>
    <x v="14"/>
    <x v="3"/>
    <x v="10"/>
    <x v="4"/>
    <x v="9"/>
    <x v="11"/>
    <x v="0"/>
    <x v="2"/>
    <x v="0"/>
    <n v="1"/>
    <n v="2800"/>
    <n v="1803.1"/>
    <s v="N/A"/>
    <n v="577.61"/>
    <x v="0"/>
    <n v="5"/>
    <x v="0"/>
    <n v="2800"/>
    <n v="560"/>
    <n v="2240"/>
    <n v="1803.1"/>
    <n v="-140.71"/>
    <n v="-6.28"/>
    <x v="0"/>
    <x v="6"/>
  </r>
  <r>
    <x v="1360"/>
    <x v="655"/>
    <x v="143"/>
    <x v="36"/>
    <x v="4"/>
    <x v="29"/>
    <x v="2"/>
    <x v="17"/>
    <x v="28"/>
    <x v="3"/>
    <x v="1"/>
    <x v="3"/>
    <n v="10"/>
    <n v="42000"/>
    <n v="28872.663"/>
    <n v="-5"/>
    <n v="1181.78"/>
    <x v="1"/>
    <n v="3"/>
    <x v="0"/>
    <n v="420000"/>
    <n v="42000"/>
    <n v="378000"/>
    <n v="288726.63"/>
    <n v="88091.59"/>
    <n v="23.3"/>
    <x v="0"/>
    <x v="11"/>
  </r>
  <r>
    <x v="1361"/>
    <x v="572"/>
    <x v="37"/>
    <x v="18"/>
    <x v="1"/>
    <x v="7"/>
    <x v="1"/>
    <x v="16"/>
    <x v="25"/>
    <x v="2"/>
    <x v="0"/>
    <x v="4"/>
    <n v="4"/>
    <n v="2500"/>
    <n v="1656.585"/>
    <n v="10"/>
    <n v="320.10000000000002"/>
    <x v="0"/>
    <n v="2"/>
    <x v="0"/>
    <n v="10000"/>
    <n v="1000"/>
    <n v="9000"/>
    <n v="6626.34"/>
    <n v="2053.56"/>
    <n v="22.82"/>
    <x v="0"/>
    <x v="6"/>
  </r>
  <r>
    <x v="1362"/>
    <x v="109"/>
    <x v="293"/>
    <x v="39"/>
    <x v="1"/>
    <x v="29"/>
    <x v="1"/>
    <x v="14"/>
    <x v="19"/>
    <x v="2"/>
    <x v="0"/>
    <x v="0"/>
    <n v="9"/>
    <n v="2200"/>
    <n v="1547.0455555555554"/>
    <n v="0"/>
    <n v="1570.24"/>
    <x v="1"/>
    <n v="5"/>
    <x v="0"/>
    <n v="19800"/>
    <n v="0"/>
    <n v="19800"/>
    <n v="13923.41"/>
    <n v="4306.3500000000004"/>
    <n v="21.75"/>
    <x v="2"/>
    <x v="0"/>
  </r>
  <r>
    <x v="1363"/>
    <x v="495"/>
    <x v="58"/>
    <x v="18"/>
    <x v="1"/>
    <x v="2"/>
    <x v="3"/>
    <x v="3"/>
    <x v="4"/>
    <x v="2"/>
    <x v="0"/>
    <x v="4"/>
    <n v="6"/>
    <n v="2500"/>
    <n v="1894.0616666666667"/>
    <n v="5"/>
    <n v="842.93"/>
    <x v="1"/>
    <n v="5"/>
    <x v="2"/>
    <n v="15000"/>
    <n v="750"/>
    <n v="14250"/>
    <n v="11364.37"/>
    <n v="2042.7"/>
    <n v="14.33"/>
    <x v="0"/>
    <x v="1"/>
  </r>
  <r>
    <x v="1364"/>
    <x v="706"/>
    <x v="111"/>
    <x v="19"/>
    <x v="2"/>
    <x v="23"/>
    <x v="4"/>
    <x v="9"/>
    <x v="11"/>
    <x v="1"/>
    <x v="0"/>
    <x v="0"/>
    <n v="5"/>
    <n v="3200"/>
    <n v="1708.6279999999999"/>
    <n v="15"/>
    <n v="1078.4100000000001"/>
    <x v="0"/>
    <n v="4"/>
    <x v="0"/>
    <n v="16000"/>
    <n v="2400"/>
    <n v="13600"/>
    <n v="8543.14"/>
    <n v="3978.45"/>
    <n v="29.25"/>
    <x v="2"/>
    <x v="6"/>
  </r>
  <r>
    <x v="1365"/>
    <x v="707"/>
    <x v="226"/>
    <x v="23"/>
    <x v="2"/>
    <x v="17"/>
    <x v="1"/>
    <x v="14"/>
    <x v="19"/>
    <x v="2"/>
    <x v="2"/>
    <x v="1"/>
    <n v="9"/>
    <n v="3200"/>
    <n v="1872.758888888889"/>
    <n v="10"/>
    <n v="875.88"/>
    <x v="0"/>
    <n v="5"/>
    <x v="0"/>
    <n v="28800"/>
    <n v="2880"/>
    <n v="25920"/>
    <n v="16854.830000000002"/>
    <n v="8189.29"/>
    <n v="31.59"/>
    <x v="1"/>
    <x v="9"/>
  </r>
  <r>
    <x v="1366"/>
    <x v="708"/>
    <x v="433"/>
    <x v="4"/>
    <x v="1"/>
    <x v="0"/>
    <x v="2"/>
    <x v="4"/>
    <x v="5"/>
    <x v="3"/>
    <x v="0"/>
    <x v="2"/>
    <n v="3"/>
    <n v="3500"/>
    <n v="2346.6133333333332"/>
    <n v="5"/>
    <n v="822.07"/>
    <x v="0"/>
    <n v="3"/>
    <x v="1"/>
    <n v="10500"/>
    <n v="525"/>
    <n v="9975"/>
    <n v="7039.84"/>
    <n v="2113.09"/>
    <n v="21.18"/>
    <x v="2"/>
    <x v="4"/>
  </r>
  <r>
    <x v="1367"/>
    <x v="311"/>
    <x v="174"/>
    <x v="40"/>
    <x v="0"/>
    <x v="28"/>
    <x v="1"/>
    <x v="16"/>
    <x v="25"/>
    <x v="0"/>
    <x v="1"/>
    <x v="0"/>
    <n v="11"/>
    <n v="22000"/>
    <n v="12099.279999999999"/>
    <n v="20"/>
    <n v="598.65"/>
    <x v="0"/>
    <n v="1"/>
    <x v="0"/>
    <n v="242000"/>
    <n v="48400"/>
    <n v="193600"/>
    <n v="133092.07999999999"/>
    <n v="59909.27"/>
    <n v="30.94"/>
    <x v="2"/>
    <x v="10"/>
  </r>
  <r>
    <x v="1368"/>
    <x v="709"/>
    <x v="365"/>
    <x v="25"/>
    <x v="3"/>
    <x v="16"/>
    <x v="3"/>
    <x v="10"/>
    <x v="32"/>
    <x v="2"/>
    <x v="2"/>
    <x v="0"/>
    <n v="7"/>
    <n v="28000"/>
    <n v="11765.038571428571"/>
    <n v="30"/>
    <n v="825.04"/>
    <x v="1"/>
    <n v="5"/>
    <x v="3"/>
    <n v="196000"/>
    <n v="58800"/>
    <n v="137200"/>
    <n v="82355.27"/>
    <n v="54019.69"/>
    <n v="39.369999999999997"/>
    <x v="2"/>
    <x v="7"/>
  </r>
  <r>
    <x v="1369"/>
    <x v="210"/>
    <x v="40"/>
    <x v="1"/>
    <x v="1"/>
    <x v="14"/>
    <x v="1"/>
    <x v="1"/>
    <x v="30"/>
    <x v="3"/>
    <x v="1"/>
    <x v="1"/>
    <n v="1"/>
    <n v="1800"/>
    <n v="1369.13"/>
    <n v="0"/>
    <n v="1462.02"/>
    <x v="0"/>
    <n v="5"/>
    <x v="3"/>
    <n v="1800"/>
    <n v="0"/>
    <n v="1800"/>
    <n v="1369.13"/>
    <n v="-1031.1500000000001"/>
    <n v="-57.29"/>
    <x v="0"/>
    <x v="9"/>
  </r>
  <r>
    <x v="1370"/>
    <x v="602"/>
    <x v="353"/>
    <x v="30"/>
    <x v="0"/>
    <x v="27"/>
    <x v="1"/>
    <x v="16"/>
    <x v="25"/>
    <x v="1"/>
    <x v="1"/>
    <x v="1"/>
    <n v="8"/>
    <n v="8500"/>
    <n v="4930.9724999999999"/>
    <n v="25"/>
    <n v="1226.23"/>
    <x v="0"/>
    <n v="5"/>
    <x v="3"/>
    <n v="68000"/>
    <n v="17000"/>
    <n v="51000"/>
    <n v="39447.78"/>
    <n v="10325.99"/>
    <n v="20.25"/>
    <x v="1"/>
    <x v="4"/>
  </r>
  <r>
    <x v="1371"/>
    <x v="569"/>
    <x v="356"/>
    <x v="31"/>
    <x v="2"/>
    <x v="13"/>
    <x v="1"/>
    <x v="1"/>
    <x v="33"/>
    <x v="2"/>
    <x v="0"/>
    <x v="2"/>
    <n v="9"/>
    <n v="8500"/>
    <n v="3563.6411111111111"/>
    <n v="25"/>
    <n v="1036.24"/>
    <x v="0"/>
    <n v="4"/>
    <x v="0"/>
    <n v="76500"/>
    <n v="19125"/>
    <n v="57375"/>
    <n v="32072.77"/>
    <n v="24265.99"/>
    <n v="42.29"/>
    <x v="1"/>
    <x v="9"/>
  </r>
  <r>
    <x v="1372"/>
    <x v="533"/>
    <x v="447"/>
    <x v="31"/>
    <x v="2"/>
    <x v="18"/>
    <x v="0"/>
    <x v="11"/>
    <x v="16"/>
    <x v="1"/>
    <x v="1"/>
    <x v="0"/>
    <n v="10"/>
    <n v="8500"/>
    <n v="3489.9650000000001"/>
    <n v="30"/>
    <n v="1107.6300000000001"/>
    <x v="0"/>
    <n v="4"/>
    <x v="0"/>
    <n v="85000"/>
    <n v="25500"/>
    <n v="59500"/>
    <n v="34899.65"/>
    <n v="23492.720000000001"/>
    <n v="39.479999999999997"/>
    <x v="1"/>
    <x v="2"/>
  </r>
  <r>
    <x v="1373"/>
    <x v="546"/>
    <x v="451"/>
    <x v="28"/>
    <x v="4"/>
    <x v="21"/>
    <x v="1"/>
    <x v="1"/>
    <x v="30"/>
    <x v="1"/>
    <x v="2"/>
    <x v="2"/>
    <n v="4"/>
    <n v="12500"/>
    <n v="7809.4049999999997"/>
    <n v="10"/>
    <n v="757.77"/>
    <x v="0"/>
    <n v="5"/>
    <x v="2"/>
    <n v="50000"/>
    <n v="5000"/>
    <n v="45000"/>
    <n v="31237.62"/>
    <n v="13004.61"/>
    <n v="28.9"/>
    <x v="2"/>
    <x v="5"/>
  </r>
  <r>
    <x v="1374"/>
    <x v="227"/>
    <x v="228"/>
    <x v="23"/>
    <x v="2"/>
    <x v="29"/>
    <x v="2"/>
    <x v="15"/>
    <x v="34"/>
    <x v="1"/>
    <x v="0"/>
    <x v="3"/>
    <n v="11"/>
    <n v="3200"/>
    <n v="1975.1472727272726"/>
    <n v="0"/>
    <n v="37.090000000000003"/>
    <x v="0"/>
    <n v="1"/>
    <x v="0"/>
    <n v="35200"/>
    <n v="0"/>
    <n v="35200"/>
    <n v="21726.62"/>
    <n v="13436.29"/>
    <n v="38.17"/>
    <x v="2"/>
    <x v="10"/>
  </r>
  <r>
    <x v="1375"/>
    <x v="201"/>
    <x v="190"/>
    <x v="1"/>
    <x v="1"/>
    <x v="1"/>
    <x v="2"/>
    <x v="15"/>
    <x v="24"/>
    <x v="3"/>
    <x v="0"/>
    <x v="4"/>
    <n v="7"/>
    <n v="1800"/>
    <n v="748.42142857142858"/>
    <n v="25"/>
    <n v="1677.69"/>
    <x v="0"/>
    <n v="2"/>
    <x v="0"/>
    <n v="12600"/>
    <n v="3150"/>
    <n v="9450"/>
    <n v="5238.95"/>
    <n v="2533.36"/>
    <n v="26.81"/>
    <x v="2"/>
    <x v="1"/>
  </r>
  <r>
    <x v="1376"/>
    <x v="255"/>
    <x v="285"/>
    <x v="23"/>
    <x v="2"/>
    <x v="12"/>
    <x v="2"/>
    <x v="2"/>
    <x v="3"/>
    <x v="3"/>
    <x v="2"/>
    <x v="0"/>
    <n v="11"/>
    <n v="3200"/>
    <n v="1732.098181818182"/>
    <n v="25"/>
    <n v="1789.5"/>
    <x v="0"/>
    <n v="5"/>
    <x v="1"/>
    <n v="35200"/>
    <n v="8800"/>
    <n v="26400"/>
    <n v="19053.080000000002"/>
    <n v="5557.42"/>
    <n v="21.05"/>
    <x v="0"/>
    <x v="4"/>
  </r>
  <r>
    <x v="1377"/>
    <x v="491"/>
    <x v="350"/>
    <x v="28"/>
    <x v="4"/>
    <x v="9"/>
    <x v="3"/>
    <x v="5"/>
    <x v="6"/>
    <x v="0"/>
    <x v="2"/>
    <x v="3"/>
    <n v="5"/>
    <n v="12500"/>
    <n v="6188.3320000000003"/>
    <s v="N/A"/>
    <n v="392.83"/>
    <x v="1"/>
    <n v="1"/>
    <x v="0"/>
    <n v="62500"/>
    <n v="18750"/>
    <n v="43750"/>
    <n v="30941.66"/>
    <n v="12415.51"/>
    <n v="28.38"/>
    <x v="0"/>
    <x v="5"/>
  </r>
  <r>
    <x v="1378"/>
    <x v="409"/>
    <x v="65"/>
    <x v="38"/>
    <x v="3"/>
    <x v="16"/>
    <x v="2"/>
    <x v="15"/>
    <x v="24"/>
    <x v="1"/>
    <x v="2"/>
    <x v="4"/>
    <n v="5"/>
    <n v="9800"/>
    <n v="6666.08"/>
    <n v="15"/>
    <n v="1358.28"/>
    <x v="0"/>
    <n v="5"/>
    <x v="2"/>
    <n v="49000"/>
    <n v="7350"/>
    <n v="41650"/>
    <n v="33330.400000000001"/>
    <n v="6961.32"/>
    <n v="16.71"/>
    <x v="2"/>
    <x v="8"/>
  </r>
  <r>
    <x v="1379"/>
    <x v="490"/>
    <x v="66"/>
    <x v="39"/>
    <x v="1"/>
    <x v="23"/>
    <x v="3"/>
    <x v="10"/>
    <x v="14"/>
    <x v="2"/>
    <x v="2"/>
    <x v="1"/>
    <n v="4"/>
    <n v="2200"/>
    <n v="1123.0350000000001"/>
    <n v="30"/>
    <n v="752.58"/>
    <x v="0"/>
    <n v="2"/>
    <x v="0"/>
    <n v="8800"/>
    <n v="2640"/>
    <n v="6160"/>
    <n v="4492.1400000000003"/>
    <n v="915.28"/>
    <n v="14.86"/>
    <x v="0"/>
    <x v="1"/>
  </r>
  <r>
    <x v="1380"/>
    <x v="258"/>
    <x v="142"/>
    <x v="10"/>
    <x v="1"/>
    <x v="17"/>
    <x v="3"/>
    <x v="3"/>
    <x v="4"/>
    <x v="3"/>
    <x v="2"/>
    <x v="4"/>
    <n v="6"/>
    <n v="1800"/>
    <n v="909.67833333333328"/>
    <n v="25"/>
    <n v="1781.77"/>
    <x v="0"/>
    <n v="4"/>
    <x v="0"/>
    <n v="10800"/>
    <n v="2700"/>
    <n v="8100"/>
    <n v="5458.07"/>
    <n v="860.16"/>
    <n v="10.62"/>
    <x v="1"/>
    <x v="4"/>
  </r>
  <r>
    <x v="1381"/>
    <x v="458"/>
    <x v="405"/>
    <x v="19"/>
    <x v="2"/>
    <x v="20"/>
    <x v="1"/>
    <x v="14"/>
    <x v="19"/>
    <x v="0"/>
    <x v="2"/>
    <x v="0"/>
    <n v="4"/>
    <n v="3200"/>
    <n v="1696.4"/>
    <n v="20"/>
    <n v="1667.04"/>
    <x v="0"/>
    <n v="5"/>
    <x v="0"/>
    <n v="12800"/>
    <n v="2560"/>
    <n v="10240"/>
    <n v="6785.6"/>
    <n v="1787.36"/>
    <n v="17.45"/>
    <x v="0"/>
    <x v="5"/>
  </r>
  <r>
    <x v="1382"/>
    <x v="267"/>
    <x v="245"/>
    <x v="23"/>
    <x v="2"/>
    <x v="22"/>
    <x v="4"/>
    <x v="8"/>
    <x v="23"/>
    <x v="3"/>
    <x v="0"/>
    <x v="4"/>
    <n v="2"/>
    <n v="3200"/>
    <n v="1432.7550000000001"/>
    <n v="20"/>
    <n v="666.7"/>
    <x v="0"/>
    <n v="3"/>
    <x v="0"/>
    <n v="6400"/>
    <n v="1280"/>
    <n v="5120"/>
    <n v="2865.51"/>
    <n v="1587.79"/>
    <n v="31.01"/>
    <x v="1"/>
    <x v="2"/>
  </r>
  <r>
    <x v="1383"/>
    <x v="224"/>
    <x v="163"/>
    <x v="1"/>
    <x v="1"/>
    <x v="8"/>
    <x v="2"/>
    <x v="4"/>
    <x v="31"/>
    <x v="0"/>
    <x v="0"/>
    <x v="2"/>
    <n v="9"/>
    <n v="1800"/>
    <n v="1007.2166666666667"/>
    <n v="20"/>
    <n v="1074.28"/>
    <x v="0"/>
    <n v="3"/>
    <x v="2"/>
    <n v="16200"/>
    <n v="3240"/>
    <n v="12960"/>
    <n v="9064.9500000000007"/>
    <n v="2820.77"/>
    <n v="21.77"/>
    <x v="2"/>
    <x v="6"/>
  </r>
  <r>
    <x v="1384"/>
    <x v="710"/>
    <x v="89"/>
    <x v="11"/>
    <x v="1"/>
    <x v="26"/>
    <x v="2"/>
    <x v="2"/>
    <x v="9"/>
    <x v="1"/>
    <x v="1"/>
    <x v="4"/>
    <n v="5"/>
    <n v="4200"/>
    <n v="2693.67"/>
    <n v="0"/>
    <n v="1581.46"/>
    <x v="0"/>
    <n v="4"/>
    <x v="2"/>
    <n v="21000"/>
    <n v="0"/>
    <n v="21000"/>
    <n v="13468.35"/>
    <n v="5950.19"/>
    <n v="28.33"/>
    <x v="2"/>
    <x v="10"/>
  </r>
  <r>
    <x v="1385"/>
    <x v="592"/>
    <x v="180"/>
    <x v="28"/>
    <x v="4"/>
    <x v="1"/>
    <x v="1"/>
    <x v="16"/>
    <x v="25"/>
    <x v="3"/>
    <x v="2"/>
    <x v="0"/>
    <n v="1"/>
    <n v="12500"/>
    <n v="9263.58"/>
    <n v="0"/>
    <n v="506.52"/>
    <x v="0"/>
    <n v="5"/>
    <x v="0"/>
    <n v="12500"/>
    <n v="0"/>
    <n v="12500"/>
    <n v="9263.58"/>
    <n v="2729.9"/>
    <n v="21.84"/>
    <x v="1"/>
    <x v="2"/>
  </r>
  <r>
    <x v="1386"/>
    <x v="165"/>
    <x v="303"/>
    <x v="28"/>
    <x v="4"/>
    <x v="18"/>
    <x v="1"/>
    <x v="16"/>
    <x v="25"/>
    <x v="0"/>
    <x v="1"/>
    <x v="1"/>
    <n v="5"/>
    <n v="12500"/>
    <n v="5932.9440000000004"/>
    <n v="20"/>
    <n v="653.64"/>
    <x v="0"/>
    <n v="5"/>
    <x v="0"/>
    <n v="62500"/>
    <n v="12500"/>
    <n v="50000"/>
    <n v="29664.720000000001"/>
    <n v="19681.64"/>
    <n v="39.36"/>
    <x v="1"/>
    <x v="1"/>
  </r>
  <r>
    <x v="1387"/>
    <x v="260"/>
    <x v="334"/>
    <x v="21"/>
    <x v="0"/>
    <x v="20"/>
    <x v="2"/>
    <x v="17"/>
    <x v="28"/>
    <x v="1"/>
    <x v="1"/>
    <x v="4"/>
    <n v="4"/>
    <n v="45000"/>
    <n v="33063.714999999997"/>
    <n v="5"/>
    <n v="788.85"/>
    <x v="1"/>
    <n v="3"/>
    <x v="3"/>
    <n v="180000"/>
    <n v="9000"/>
    <n v="171000"/>
    <n v="132254.85999999999"/>
    <n v="37956.29"/>
    <n v="22.2"/>
    <x v="2"/>
    <x v="10"/>
  </r>
  <r>
    <x v="1388"/>
    <x v="711"/>
    <x v="387"/>
    <x v="18"/>
    <x v="1"/>
    <x v="21"/>
    <x v="2"/>
    <x v="4"/>
    <x v="31"/>
    <x v="2"/>
    <x v="0"/>
    <x v="1"/>
    <n v="2"/>
    <n v="2500"/>
    <n v="1751.01"/>
    <n v="10"/>
    <n v="617.28"/>
    <x v="0"/>
    <n v="4"/>
    <x v="0"/>
    <n v="5000"/>
    <n v="500"/>
    <n v="4500"/>
    <n v="3502.02"/>
    <n v="380.7"/>
    <n v="8.4600000000000009"/>
    <x v="0"/>
    <x v="6"/>
  </r>
  <r>
    <x v="1389"/>
    <x v="712"/>
    <x v="106"/>
    <x v="27"/>
    <x v="2"/>
    <x v="13"/>
    <x v="2"/>
    <x v="17"/>
    <x v="27"/>
    <x v="3"/>
    <x v="2"/>
    <x v="3"/>
    <n v="1"/>
    <n v="450"/>
    <n v="368.26"/>
    <n v="0"/>
    <n v="977.3"/>
    <x v="1"/>
    <n v="5"/>
    <x v="0"/>
    <n v="450"/>
    <n v="0"/>
    <n v="450"/>
    <n v="368.26"/>
    <n v="-895.56"/>
    <n v="-199.01"/>
    <x v="0"/>
    <x v="6"/>
  </r>
  <r>
    <x v="1390"/>
    <x v="713"/>
    <x v="273"/>
    <x v="19"/>
    <x v="2"/>
    <x v="9"/>
    <x v="0"/>
    <x v="0"/>
    <x v="0"/>
    <x v="2"/>
    <x v="1"/>
    <x v="2"/>
    <n v="7"/>
    <n v="3200"/>
    <n v="1909.962857142857"/>
    <n v="20"/>
    <n v="1607.71"/>
    <x v="0"/>
    <n v="5"/>
    <x v="2"/>
    <n v="22400"/>
    <n v="4480"/>
    <n v="17920"/>
    <n v="13369.74"/>
    <n v="2942.55"/>
    <n v="16.420000000000002"/>
    <x v="0"/>
    <x v="6"/>
  </r>
  <r>
    <x v="1391"/>
    <x v="714"/>
    <x v="413"/>
    <x v="32"/>
    <x v="1"/>
    <x v="26"/>
    <x v="3"/>
    <x v="5"/>
    <x v="6"/>
    <x v="2"/>
    <x v="1"/>
    <x v="2"/>
    <n v="2"/>
    <n v="4500"/>
    <n v="2235.1750000000002"/>
    <n v="25"/>
    <n v="1233.58"/>
    <x v="0"/>
    <n v="5"/>
    <x v="0"/>
    <n v="9000"/>
    <n v="2250"/>
    <n v="6750"/>
    <n v="4470.3500000000004"/>
    <n v="1046.07"/>
    <n v="15.5"/>
    <x v="2"/>
    <x v="5"/>
  </r>
  <r>
    <x v="1392"/>
    <x v="606"/>
    <x v="455"/>
    <x v="35"/>
    <x v="4"/>
    <x v="11"/>
    <x v="2"/>
    <x v="4"/>
    <x v="35"/>
    <x v="0"/>
    <x v="1"/>
    <x v="1"/>
    <n v="10"/>
    <n v="10500"/>
    <n v="6042.26"/>
    <n v="10"/>
    <n v="224.7"/>
    <x v="0"/>
    <n v="3"/>
    <x v="0"/>
    <n v="105000"/>
    <n v="10500"/>
    <n v="94500"/>
    <n v="60422.6"/>
    <n v="33852.699999999997"/>
    <n v="35.82"/>
    <x v="2"/>
    <x v="7"/>
  </r>
  <r>
    <x v="1393"/>
    <x v="409"/>
    <x v="75"/>
    <x v="38"/>
    <x v="3"/>
    <x v="20"/>
    <x v="2"/>
    <x v="2"/>
    <x v="3"/>
    <x v="1"/>
    <x v="0"/>
    <x v="3"/>
    <n v="4"/>
    <n v="9800"/>
    <n v="5448.9075000000003"/>
    <n v="10"/>
    <n v="676.48"/>
    <x v="1"/>
    <n v="4"/>
    <x v="0"/>
    <n v="39200"/>
    <n v="3920"/>
    <n v="35280"/>
    <n v="21795.63"/>
    <n v="12807.89"/>
    <n v="36.299999999999997"/>
    <x v="2"/>
    <x v="8"/>
  </r>
  <r>
    <x v="1394"/>
    <x v="715"/>
    <x v="278"/>
    <x v="28"/>
    <x v="4"/>
    <x v="28"/>
    <x v="4"/>
    <x v="8"/>
    <x v="23"/>
    <x v="3"/>
    <x v="2"/>
    <x v="0"/>
    <n v="8"/>
    <n v="12500"/>
    <n v="8805.9424999999992"/>
    <n v="10"/>
    <n v="1534.88"/>
    <x v="0"/>
    <n v="2"/>
    <x v="0"/>
    <n v="100000"/>
    <n v="10000"/>
    <n v="90000"/>
    <n v="70447.539999999994"/>
    <n v="18017.580000000002"/>
    <n v="20.02"/>
    <x v="0"/>
    <x v="4"/>
  </r>
  <r>
    <x v="1395"/>
    <x v="95"/>
    <x v="15"/>
    <x v="5"/>
    <x v="0"/>
    <x v="0"/>
    <x v="0"/>
    <x v="0"/>
    <x v="22"/>
    <x v="2"/>
    <x v="0"/>
    <x v="0"/>
    <n v="3"/>
    <n v="32000"/>
    <n v="24239.38"/>
    <n v="0"/>
    <n v="371.71"/>
    <x v="1"/>
    <n v="5"/>
    <x v="0"/>
    <n v="96000"/>
    <n v="0"/>
    <n v="96000"/>
    <n v="72718.14"/>
    <n v="22910.15"/>
    <n v="23.86"/>
    <x v="0"/>
    <x v="6"/>
  </r>
  <r>
    <x v="1396"/>
    <x v="513"/>
    <x v="360"/>
    <x v="33"/>
    <x v="0"/>
    <x v="30"/>
    <x v="1"/>
    <x v="16"/>
    <x v="25"/>
    <x v="2"/>
    <x v="2"/>
    <x v="1"/>
    <n v="10"/>
    <n v="18500"/>
    <n v="14656.979000000001"/>
    <n v="0"/>
    <n v="1600.62"/>
    <x v="0"/>
    <n v="5"/>
    <x v="1"/>
    <n v="185000"/>
    <n v="0"/>
    <n v="185000"/>
    <n v="146569.79"/>
    <n v="36829.589999999997"/>
    <n v="19.91"/>
    <x v="2"/>
    <x v="0"/>
  </r>
  <r>
    <x v="1397"/>
    <x v="373"/>
    <x v="70"/>
    <x v="18"/>
    <x v="1"/>
    <x v="29"/>
    <x v="3"/>
    <x v="5"/>
    <x v="6"/>
    <x v="0"/>
    <x v="0"/>
    <x v="2"/>
    <n v="3"/>
    <n v="2500"/>
    <n v="1429.33"/>
    <n v="30"/>
    <n v="970.68"/>
    <x v="0"/>
    <n v="4"/>
    <x v="0"/>
    <n v="7500"/>
    <n v="2250"/>
    <n v="5250"/>
    <n v="4287.99"/>
    <n v="-8.67"/>
    <n v="-0.17"/>
    <x v="2"/>
    <x v="7"/>
  </r>
  <r>
    <x v="1398"/>
    <x v="327"/>
    <x v="412"/>
    <x v="35"/>
    <x v="4"/>
    <x v="14"/>
    <x v="2"/>
    <x v="4"/>
    <x v="17"/>
    <x v="0"/>
    <x v="0"/>
    <x v="0"/>
    <n v="11"/>
    <n v="10500"/>
    <n v="7114.3172727272731"/>
    <n v="10"/>
    <n v="523"/>
    <x v="0"/>
    <n v="5"/>
    <x v="0"/>
    <n v="115500"/>
    <n v="11550"/>
    <n v="103950"/>
    <n v="78257.490000000005"/>
    <n v="25169.51"/>
    <n v="24.21"/>
    <x v="2"/>
    <x v="1"/>
  </r>
  <r>
    <x v="1399"/>
    <x v="47"/>
    <x v="421"/>
    <x v="13"/>
    <x v="0"/>
    <x v="24"/>
    <x v="0"/>
    <x v="6"/>
    <x v="21"/>
    <x v="2"/>
    <x v="2"/>
    <x v="4"/>
    <n v="11"/>
    <n v="3200"/>
    <n v="1897.7918181818181"/>
    <n v="15"/>
    <n v="801.03"/>
    <x v="0"/>
    <n v="3"/>
    <x v="0"/>
    <n v="35200"/>
    <n v="5280"/>
    <n v="29920"/>
    <n v="20875.71"/>
    <n v="8243.26"/>
    <n v="27.55"/>
    <x v="1"/>
    <x v="10"/>
  </r>
  <r>
    <x v="1400"/>
    <x v="716"/>
    <x v="371"/>
    <x v="11"/>
    <x v="1"/>
    <x v="18"/>
    <x v="3"/>
    <x v="12"/>
    <x v="6"/>
    <x v="2"/>
    <x v="1"/>
    <x v="0"/>
    <n v="5"/>
    <n v="4200"/>
    <n v="2683.1880000000001"/>
    <n v="10"/>
    <n v="131.91"/>
    <x v="1"/>
    <n v="4"/>
    <x v="2"/>
    <n v="21000"/>
    <n v="2100"/>
    <n v="18900"/>
    <n v="13415.94"/>
    <n v="5352.15"/>
    <n v="28.32"/>
    <x v="0"/>
    <x v="11"/>
  </r>
  <r>
    <x v="1401"/>
    <x v="334"/>
    <x v="130"/>
    <x v="3"/>
    <x v="2"/>
    <x v="0"/>
    <x v="1"/>
    <x v="14"/>
    <x v="19"/>
    <x v="1"/>
    <x v="1"/>
    <x v="1"/>
    <n v="7"/>
    <n v="14500"/>
    <n v="6512.8057142857142"/>
    <n v="20"/>
    <n v="825.47"/>
    <x v="0"/>
    <n v="4"/>
    <x v="0"/>
    <n v="101500"/>
    <n v="20300"/>
    <n v="81200"/>
    <n v="45589.64"/>
    <n v="34784.89"/>
    <n v="42.84"/>
    <x v="1"/>
    <x v="10"/>
  </r>
  <r>
    <x v="1402"/>
    <x v="278"/>
    <x v="439"/>
    <x v="24"/>
    <x v="3"/>
    <x v="16"/>
    <x v="3"/>
    <x v="10"/>
    <x v="14"/>
    <x v="2"/>
    <x v="0"/>
    <x v="3"/>
    <n v="4"/>
    <n v="6500"/>
    <n v="3447.1925000000001"/>
    <n v="20"/>
    <n v="124.32"/>
    <x v="0"/>
    <n v="4"/>
    <x v="0"/>
    <n v="26000"/>
    <n v="5200"/>
    <n v="20800"/>
    <n v="13788.77"/>
    <n v="6886.91"/>
    <n v="33.11"/>
    <x v="1"/>
    <x v="1"/>
  </r>
  <r>
    <x v="1403"/>
    <x v="297"/>
    <x v="32"/>
    <x v="19"/>
    <x v="2"/>
    <x v="5"/>
    <x v="1"/>
    <x v="7"/>
    <x v="8"/>
    <x v="3"/>
    <x v="2"/>
    <x v="4"/>
    <n v="2"/>
    <n v="3200"/>
    <n v="1646.9749999999999"/>
    <n v="30"/>
    <n v="771.74"/>
    <x v="0"/>
    <n v="5"/>
    <x v="0"/>
    <n v="6400"/>
    <n v="1920"/>
    <n v="4480"/>
    <n v="3293.95"/>
    <n v="414.31"/>
    <n v="9.25"/>
    <x v="2"/>
    <x v="4"/>
  </r>
  <r>
    <x v="1404"/>
    <x v="560"/>
    <x v="135"/>
    <x v="29"/>
    <x v="4"/>
    <x v="14"/>
    <x v="2"/>
    <x v="4"/>
    <x v="35"/>
    <x v="3"/>
    <x v="2"/>
    <x v="3"/>
    <n v="9"/>
    <n v="55000"/>
    <n v="27626.984444444442"/>
    <n v="30"/>
    <n v="431.3"/>
    <x v="0"/>
    <n v="5"/>
    <x v="0"/>
    <n v="495000"/>
    <n v="148500"/>
    <n v="346500"/>
    <n v="248642.86"/>
    <n v="97425.84"/>
    <n v="28.12"/>
    <x v="0"/>
    <x v="5"/>
  </r>
  <r>
    <x v="1405"/>
    <x v="157"/>
    <x v="9"/>
    <x v="13"/>
    <x v="0"/>
    <x v="10"/>
    <x v="1"/>
    <x v="7"/>
    <x v="29"/>
    <x v="2"/>
    <x v="1"/>
    <x v="1"/>
    <n v="2"/>
    <n v="3200"/>
    <n v="1771.05"/>
    <n v="30"/>
    <n v="1397.96"/>
    <x v="0"/>
    <n v="4"/>
    <x v="0"/>
    <n v="6400"/>
    <n v="1920"/>
    <n v="4480"/>
    <n v="3542.1"/>
    <n v="-460.06"/>
    <n v="-10.27"/>
    <x v="1"/>
    <x v="9"/>
  </r>
  <r>
    <x v="1406"/>
    <x v="717"/>
    <x v="118"/>
    <x v="3"/>
    <x v="2"/>
    <x v="1"/>
    <x v="2"/>
    <x v="17"/>
    <x v="27"/>
    <x v="1"/>
    <x v="0"/>
    <x v="2"/>
    <n v="8"/>
    <n v="14500"/>
    <n v="8228.4025000000001"/>
    <n v="0"/>
    <n v="1489.75"/>
    <x v="0"/>
    <n v="5"/>
    <x v="3"/>
    <n v="116000"/>
    <n v="0"/>
    <n v="116000"/>
    <n v="65827.22"/>
    <n v="48683.03"/>
    <n v="41.97"/>
    <x v="2"/>
    <x v="9"/>
  </r>
  <r>
    <x v="1407"/>
    <x v="718"/>
    <x v="229"/>
    <x v="17"/>
    <x v="3"/>
    <x v="3"/>
    <x v="0"/>
    <x v="0"/>
    <x v="1"/>
    <x v="3"/>
    <x v="2"/>
    <x v="1"/>
    <n v="4"/>
    <n v="16500"/>
    <n v="8341.1375000000007"/>
    <n v="20"/>
    <n v="1661.84"/>
    <x v="0"/>
    <n v="5"/>
    <x v="0"/>
    <n v="66000"/>
    <n v="13200"/>
    <n v="52800"/>
    <n v="33364.550000000003"/>
    <n v="17773.61"/>
    <n v="33.659999999999997"/>
    <x v="1"/>
    <x v="10"/>
  </r>
  <r>
    <x v="1408"/>
    <x v="164"/>
    <x v="61"/>
    <x v="33"/>
    <x v="0"/>
    <x v="7"/>
    <x v="2"/>
    <x v="4"/>
    <x v="5"/>
    <x v="1"/>
    <x v="1"/>
    <x v="4"/>
    <n v="10"/>
    <n v="18500"/>
    <n v="11796.022000000001"/>
    <n v="0"/>
    <n v="1615.02"/>
    <x v="0"/>
    <n v="5"/>
    <x v="0"/>
    <n v="185000"/>
    <n v="0"/>
    <n v="185000"/>
    <n v="117960.22"/>
    <n v="65424.76"/>
    <n v="35.36"/>
    <x v="2"/>
    <x v="9"/>
  </r>
  <r>
    <x v="1409"/>
    <x v="77"/>
    <x v="464"/>
    <x v="12"/>
    <x v="3"/>
    <x v="12"/>
    <x v="0"/>
    <x v="0"/>
    <x v="1"/>
    <x v="3"/>
    <x v="2"/>
    <x v="3"/>
    <n v="7"/>
    <n v="7200"/>
    <n v="5154.9057142857137"/>
    <n v="0"/>
    <n v="1501.82"/>
    <x v="0"/>
    <n v="3"/>
    <x v="0"/>
    <n v="50400"/>
    <n v="0"/>
    <n v="50400"/>
    <n v="36084.339999999997"/>
    <n v="12813.84"/>
    <n v="25.42"/>
    <x v="1"/>
    <x v="4"/>
  </r>
  <r>
    <x v="1410"/>
    <x v="314"/>
    <x v="20"/>
    <x v="28"/>
    <x v="4"/>
    <x v="28"/>
    <x v="1"/>
    <x v="14"/>
    <x v="19"/>
    <x v="0"/>
    <x v="0"/>
    <x v="2"/>
    <n v="11"/>
    <n v="12500"/>
    <n v="5541.8772727272726"/>
    <n v="30"/>
    <n v="987.03"/>
    <x v="0"/>
    <n v="2"/>
    <x v="0"/>
    <n v="137500"/>
    <n v="41250"/>
    <n v="96250"/>
    <n v="60960.65"/>
    <n v="34302.32"/>
    <n v="35.64"/>
    <x v="2"/>
    <x v="8"/>
  </r>
  <r>
    <x v="1411"/>
    <x v="420"/>
    <x v="279"/>
    <x v="22"/>
    <x v="0"/>
    <x v="14"/>
    <x v="4"/>
    <x v="9"/>
    <x v="11"/>
    <x v="2"/>
    <x v="0"/>
    <x v="2"/>
    <n v="5"/>
    <n v="85000"/>
    <n v="55375.097999999998"/>
    <n v="15"/>
    <n v="1259.8900000000001"/>
    <x v="0"/>
    <n v="5"/>
    <x v="0"/>
    <n v="425000"/>
    <n v="63750"/>
    <n v="361250"/>
    <n v="276875.49"/>
    <n v="83114.62"/>
    <n v="23.01"/>
    <x v="0"/>
    <x v="4"/>
  </r>
  <r>
    <x v="1412"/>
    <x v="84"/>
    <x v="396"/>
    <x v="38"/>
    <x v="3"/>
    <x v="22"/>
    <x v="4"/>
    <x v="9"/>
    <x v="11"/>
    <x v="3"/>
    <x v="0"/>
    <x v="4"/>
    <n v="11"/>
    <n v="9800"/>
    <n v="5502.704545454545"/>
    <n v="25"/>
    <n v="1353.35"/>
    <x v="0"/>
    <n v="1"/>
    <x v="0"/>
    <n v="107800"/>
    <n v="26950"/>
    <n v="80850"/>
    <n v="60529.75"/>
    <n v="18966.900000000001"/>
    <n v="23.46"/>
    <x v="1"/>
    <x v="0"/>
  </r>
  <r>
    <x v="1413"/>
    <x v="719"/>
    <x v="305"/>
    <x v="10"/>
    <x v="1"/>
    <x v="9"/>
    <x v="2"/>
    <x v="4"/>
    <x v="17"/>
    <x v="0"/>
    <x v="1"/>
    <x v="2"/>
    <n v="6"/>
    <n v="1800"/>
    <n v="1087.8883333333333"/>
    <n v="10"/>
    <n v="820.36"/>
    <x v="0"/>
    <n v="3"/>
    <x v="0"/>
    <n v="10800"/>
    <n v="1080"/>
    <n v="9720"/>
    <n v="6527.33"/>
    <n v="2372.31"/>
    <n v="24.41"/>
    <x v="2"/>
    <x v="7"/>
  </r>
  <r>
    <x v="1414"/>
    <x v="720"/>
    <x v="347"/>
    <x v="11"/>
    <x v="1"/>
    <x v="1"/>
    <x v="3"/>
    <x v="10"/>
    <x v="14"/>
    <x v="0"/>
    <x v="2"/>
    <x v="0"/>
    <n v="10"/>
    <n v="4200"/>
    <n v="2702.3519999999999"/>
    <n v="5"/>
    <n v="1497.79"/>
    <x v="0"/>
    <n v="4"/>
    <x v="0"/>
    <n v="42000"/>
    <n v="2100"/>
    <n v="39900"/>
    <n v="27023.52"/>
    <n v="11378.69"/>
    <n v="28.52"/>
    <x v="2"/>
    <x v="7"/>
  </r>
  <r>
    <x v="1415"/>
    <x v="721"/>
    <x v="276"/>
    <x v="35"/>
    <x v="4"/>
    <x v="23"/>
    <x v="4"/>
    <x v="8"/>
    <x v="10"/>
    <x v="2"/>
    <x v="1"/>
    <x v="3"/>
    <n v="10"/>
    <n v="10500"/>
    <n v="5977.79"/>
    <n v="30"/>
    <n v="1229.82"/>
    <x v="0"/>
    <n v="5"/>
    <x v="0"/>
    <n v="105000"/>
    <n v="31500"/>
    <n v="73500"/>
    <n v="59777.9"/>
    <n v="12492.28"/>
    <n v="17"/>
    <x v="1"/>
    <x v="4"/>
  </r>
  <r>
    <x v="1416"/>
    <x v="455"/>
    <x v="454"/>
    <x v="35"/>
    <x v="4"/>
    <x v="11"/>
    <x v="3"/>
    <x v="5"/>
    <x v="6"/>
    <x v="0"/>
    <x v="0"/>
    <x v="4"/>
    <n v="10"/>
    <n v="10500"/>
    <n v="5162.8890000000001"/>
    <n v="25"/>
    <n v="265.3"/>
    <x v="0"/>
    <n v="4"/>
    <x v="0"/>
    <n v="105000"/>
    <n v="26250"/>
    <n v="78750"/>
    <n v="51628.89"/>
    <n v="26855.81"/>
    <n v="34.1"/>
    <x v="2"/>
    <x v="1"/>
  </r>
  <r>
    <x v="1417"/>
    <x v="612"/>
    <x v="299"/>
    <x v="7"/>
    <x v="0"/>
    <x v="29"/>
    <x v="0"/>
    <x v="11"/>
    <x v="15"/>
    <x v="3"/>
    <x v="2"/>
    <x v="2"/>
    <n v="1"/>
    <n v="6500"/>
    <n v="3074.57"/>
    <n v="15"/>
    <n v="152.22"/>
    <x v="0"/>
    <n v="3"/>
    <x v="0"/>
    <n v="6500"/>
    <n v="975"/>
    <n v="5525"/>
    <n v="3074.57"/>
    <n v="2298.21"/>
    <n v="41.6"/>
    <x v="2"/>
    <x v="7"/>
  </r>
  <r>
    <x v="1418"/>
    <x v="722"/>
    <x v="290"/>
    <x v="14"/>
    <x v="3"/>
    <x v="11"/>
    <x v="1"/>
    <x v="16"/>
    <x v="25"/>
    <x v="0"/>
    <x v="0"/>
    <x v="0"/>
    <n v="11"/>
    <n v="2800"/>
    <n v="2090.3063636363636"/>
    <n v="0"/>
    <n v="1062.8"/>
    <x v="0"/>
    <n v="4"/>
    <x v="0"/>
    <n v="30800"/>
    <n v="0"/>
    <n v="30800"/>
    <n v="22993.37"/>
    <n v="6743.83"/>
    <n v="21.9"/>
    <x v="0"/>
    <x v="3"/>
  </r>
  <r>
    <x v="1419"/>
    <x v="723"/>
    <x v="205"/>
    <x v="14"/>
    <x v="3"/>
    <x v="9"/>
    <x v="4"/>
    <x v="9"/>
    <x v="11"/>
    <x v="3"/>
    <x v="1"/>
    <x v="1"/>
    <n v="6"/>
    <n v="2800"/>
    <n v="1756.2033333333331"/>
    <n v="20"/>
    <n v="46.19"/>
    <x v="1"/>
    <n v="4"/>
    <x v="0"/>
    <n v="16800"/>
    <n v="3360"/>
    <n v="13440"/>
    <n v="10537.22"/>
    <n v="2856.59"/>
    <n v="21.25"/>
    <x v="2"/>
    <x v="5"/>
  </r>
  <r>
    <x v="1420"/>
    <x v="514"/>
    <x v="40"/>
    <x v="25"/>
    <x v="3"/>
    <x v="18"/>
    <x v="4"/>
    <x v="8"/>
    <x v="23"/>
    <x v="2"/>
    <x v="2"/>
    <x v="2"/>
    <n v="9"/>
    <n v="28000"/>
    <n v="11592.217777777778"/>
    <n v="30"/>
    <n v="1638.2"/>
    <x v="0"/>
    <n v="4"/>
    <x v="0"/>
    <n v="252000"/>
    <n v="75600"/>
    <n v="176400"/>
    <n v="104329.96"/>
    <n v="70431.839999999997"/>
    <n v="39.93"/>
    <x v="0"/>
    <x v="10"/>
  </r>
  <r>
    <x v="1421"/>
    <x v="370"/>
    <x v="24"/>
    <x v="22"/>
    <x v="0"/>
    <x v="29"/>
    <x v="0"/>
    <x v="0"/>
    <x v="1"/>
    <x v="3"/>
    <x v="1"/>
    <x v="3"/>
    <n v="10"/>
    <n v="85000"/>
    <n v="69595.043999999994"/>
    <n v="0"/>
    <n v="1562.43"/>
    <x v="0"/>
    <n v="2"/>
    <x v="0"/>
    <n v="850000"/>
    <n v="0"/>
    <n v="850000"/>
    <n v="695950.44"/>
    <n v="152487.13"/>
    <n v="17.940000000000001"/>
    <x v="2"/>
    <x v="10"/>
  </r>
  <r>
    <x v="1422"/>
    <x v="724"/>
    <x v="360"/>
    <x v="17"/>
    <x v="3"/>
    <x v="8"/>
    <x v="1"/>
    <x v="14"/>
    <x v="19"/>
    <x v="1"/>
    <x v="1"/>
    <x v="4"/>
    <n v="8"/>
    <n v="16500"/>
    <n v="12023.44125"/>
    <n v="10"/>
    <n v="325.55"/>
    <x v="1"/>
    <n v="4"/>
    <x v="0"/>
    <n v="132000"/>
    <n v="13200"/>
    <n v="118800"/>
    <n v="96187.53"/>
    <n v="22286.92"/>
    <n v="18.760000000000002"/>
    <x v="1"/>
    <x v="4"/>
  </r>
  <r>
    <x v="1423"/>
    <x v="638"/>
    <x v="153"/>
    <x v="11"/>
    <x v="1"/>
    <x v="20"/>
    <x v="0"/>
    <x v="6"/>
    <x v="7"/>
    <x v="1"/>
    <x v="1"/>
    <x v="2"/>
    <n v="6"/>
    <n v="4200"/>
    <n v="2251.563333333333"/>
    <n v="25"/>
    <n v="1421.96"/>
    <x v="0"/>
    <n v="5"/>
    <x v="2"/>
    <n v="25200"/>
    <n v="6300"/>
    <n v="18900"/>
    <n v="13509.38"/>
    <n v="3968.66"/>
    <n v="21"/>
    <x v="0"/>
    <x v="7"/>
  </r>
  <r>
    <x v="1424"/>
    <x v="279"/>
    <x v="304"/>
    <x v="7"/>
    <x v="0"/>
    <x v="29"/>
    <x v="1"/>
    <x v="16"/>
    <x v="25"/>
    <x v="3"/>
    <x v="1"/>
    <x v="0"/>
    <n v="3"/>
    <n v="6500"/>
    <n v="4302.6233333333339"/>
    <n v="0"/>
    <n v="508.58"/>
    <x v="0"/>
    <n v="1"/>
    <x v="0"/>
    <n v="19500"/>
    <n v="0"/>
    <n v="19500"/>
    <n v="12907.87"/>
    <n v="6083.55"/>
    <n v="31.2"/>
    <x v="0"/>
    <x v="10"/>
  </r>
  <r>
    <x v="1425"/>
    <x v="14"/>
    <x v="249"/>
    <x v="14"/>
    <x v="3"/>
    <x v="11"/>
    <x v="2"/>
    <x v="2"/>
    <x v="3"/>
    <x v="0"/>
    <x v="1"/>
    <x v="3"/>
    <n v="3"/>
    <n v="2800"/>
    <n v="1866.8566666666666"/>
    <n v="0"/>
    <n v="962.59"/>
    <x v="1"/>
    <n v="4"/>
    <x v="0"/>
    <n v="8400"/>
    <n v="0"/>
    <n v="8400"/>
    <n v="5600.57"/>
    <n v="1836.84"/>
    <n v="21.87"/>
    <x v="2"/>
    <x v="0"/>
  </r>
  <r>
    <x v="1426"/>
    <x v="516"/>
    <x v="321"/>
    <x v="28"/>
    <x v="4"/>
    <x v="4"/>
    <x v="3"/>
    <x v="3"/>
    <x v="4"/>
    <x v="1"/>
    <x v="2"/>
    <x v="4"/>
    <n v="6"/>
    <n v="12500"/>
    <n v="7047.623333333333"/>
    <n v="25"/>
    <n v="914.38"/>
    <x v="0"/>
    <n v="4"/>
    <x v="0"/>
    <n v="75000"/>
    <n v="18750"/>
    <n v="56250"/>
    <n v="42285.74"/>
    <n v="13049.88"/>
    <n v="23.2"/>
    <x v="0"/>
    <x v="8"/>
  </r>
  <r>
    <x v="1427"/>
    <x v="621"/>
    <x v="393"/>
    <x v="23"/>
    <x v="2"/>
    <x v="14"/>
    <x v="3"/>
    <x v="10"/>
    <x v="32"/>
    <x v="3"/>
    <x v="1"/>
    <x v="0"/>
    <n v="4"/>
    <n v="3200"/>
    <n v="1771.45"/>
    <n v="15"/>
    <n v="169.91"/>
    <x v="0"/>
    <n v="5"/>
    <x v="0"/>
    <n v="12800"/>
    <n v="1920"/>
    <n v="10880"/>
    <n v="7085.8"/>
    <n v="3624.29"/>
    <n v="33.31"/>
    <x v="0"/>
    <x v="6"/>
  </r>
  <r>
    <x v="1428"/>
    <x v="158"/>
    <x v="185"/>
    <x v="30"/>
    <x v="0"/>
    <x v="25"/>
    <x v="0"/>
    <x v="6"/>
    <x v="7"/>
    <x v="3"/>
    <x v="2"/>
    <x v="4"/>
    <n v="8"/>
    <n v="8500"/>
    <n v="6067.1437500000002"/>
    <n v="10"/>
    <n v="1797.37"/>
    <x v="0"/>
    <n v="4"/>
    <x v="0"/>
    <n v="68000"/>
    <n v="6800"/>
    <n v="61200"/>
    <n v="48537.15"/>
    <n v="10865.48"/>
    <n v="17.75"/>
    <x v="2"/>
    <x v="5"/>
  </r>
  <r>
    <x v="1429"/>
    <x v="26"/>
    <x v="197"/>
    <x v="19"/>
    <x v="2"/>
    <x v="15"/>
    <x v="4"/>
    <x v="9"/>
    <x v="11"/>
    <x v="2"/>
    <x v="1"/>
    <x v="2"/>
    <n v="5"/>
    <n v="3200"/>
    <n v="2284.5680000000002"/>
    <n v="0"/>
    <n v="1445.86"/>
    <x v="0"/>
    <n v="4"/>
    <x v="0"/>
    <n v="16000"/>
    <n v="0"/>
    <n v="16000"/>
    <n v="11422.84"/>
    <n v="3131.3"/>
    <n v="19.57"/>
    <x v="0"/>
    <x v="8"/>
  </r>
  <r>
    <x v="1430"/>
    <x v="126"/>
    <x v="329"/>
    <x v="33"/>
    <x v="0"/>
    <x v="15"/>
    <x v="0"/>
    <x v="11"/>
    <x v="16"/>
    <x v="2"/>
    <x v="1"/>
    <x v="1"/>
    <n v="3"/>
    <n v="18500"/>
    <n v="13303.363333333333"/>
    <n v="5"/>
    <n v="1379.2"/>
    <x v="0"/>
    <n v="4"/>
    <x v="0"/>
    <n v="55500"/>
    <n v="2775"/>
    <n v="52725"/>
    <n v="39910.089999999997"/>
    <n v="11435.71"/>
    <n v="21.69"/>
    <x v="2"/>
    <x v="9"/>
  </r>
  <r>
    <x v="1431"/>
    <x v="374"/>
    <x v="304"/>
    <x v="31"/>
    <x v="2"/>
    <x v="3"/>
    <x v="0"/>
    <x v="0"/>
    <x v="1"/>
    <x v="2"/>
    <x v="0"/>
    <x v="2"/>
    <n v="2"/>
    <n v="8500"/>
    <n v="4811.9799999999996"/>
    <n v="25"/>
    <n v="1558.25"/>
    <x v="0"/>
    <n v="2"/>
    <x v="2"/>
    <n v="17000"/>
    <n v="4250"/>
    <n v="12750"/>
    <n v="9623.9599999999991"/>
    <n v="1567.79"/>
    <n v="12.3"/>
    <x v="2"/>
    <x v="8"/>
  </r>
  <r>
    <x v="1432"/>
    <x v="725"/>
    <x v="463"/>
    <x v="10"/>
    <x v="1"/>
    <x v="15"/>
    <x v="3"/>
    <x v="10"/>
    <x v="32"/>
    <x v="1"/>
    <x v="2"/>
    <x v="1"/>
    <n v="9"/>
    <n v="1800"/>
    <n v="925.69111111111101"/>
    <n v="25"/>
    <n v="705.66"/>
    <x v="0"/>
    <n v="3"/>
    <x v="0"/>
    <n v="16200"/>
    <n v="4050"/>
    <n v="12150"/>
    <n v="8331.2199999999993"/>
    <n v="3113.12"/>
    <n v="25.62"/>
    <x v="2"/>
    <x v="4"/>
  </r>
  <r>
    <x v="1433"/>
    <x v="250"/>
    <x v="241"/>
    <x v="26"/>
    <x v="2"/>
    <x v="14"/>
    <x v="0"/>
    <x v="0"/>
    <x v="1"/>
    <x v="3"/>
    <x v="0"/>
    <x v="4"/>
    <n v="6"/>
    <n v="1200"/>
    <n v="691.04500000000007"/>
    <n v="15"/>
    <n v="372.32"/>
    <x v="0"/>
    <n v="2"/>
    <x v="0"/>
    <n v="7200"/>
    <n v="1080"/>
    <n v="6120"/>
    <n v="4146.2700000000004"/>
    <n v="1601.41"/>
    <n v="26.17"/>
    <x v="1"/>
    <x v="9"/>
  </r>
  <r>
    <x v="1434"/>
    <x v="726"/>
    <x v="74"/>
    <x v="28"/>
    <x v="4"/>
    <x v="23"/>
    <x v="0"/>
    <x v="0"/>
    <x v="0"/>
    <x v="2"/>
    <x v="2"/>
    <x v="0"/>
    <n v="10"/>
    <n v="12500"/>
    <n v="5912.5230000000001"/>
    <n v="15"/>
    <n v="399.15"/>
    <x v="0"/>
    <n v="4"/>
    <x v="0"/>
    <n v="125000"/>
    <n v="18750"/>
    <n v="106250"/>
    <n v="59125.23"/>
    <n v="46725.62"/>
    <n v="43.98"/>
    <x v="1"/>
    <x v="2"/>
  </r>
  <r>
    <x v="1435"/>
    <x v="117"/>
    <x v="7"/>
    <x v="3"/>
    <x v="2"/>
    <x v="2"/>
    <x v="0"/>
    <x v="0"/>
    <x v="0"/>
    <x v="0"/>
    <x v="0"/>
    <x v="2"/>
    <n v="9"/>
    <n v="14500"/>
    <n v="8356.3533333333326"/>
    <n v="15"/>
    <n v="1210.9100000000001"/>
    <x v="0"/>
    <n v="5"/>
    <x v="0"/>
    <n v="130500"/>
    <n v="19575"/>
    <n v="110925"/>
    <n v="75207.179999999993"/>
    <n v="34506.910000000003"/>
    <n v="31.11"/>
    <x v="0"/>
    <x v="10"/>
  </r>
  <r>
    <x v="1436"/>
    <x v="727"/>
    <x v="297"/>
    <x v="38"/>
    <x v="3"/>
    <x v="22"/>
    <x v="0"/>
    <x v="0"/>
    <x v="22"/>
    <x v="1"/>
    <x v="0"/>
    <x v="2"/>
    <n v="8"/>
    <n v="9800"/>
    <n v="5118.1424999999999"/>
    <n v="30"/>
    <n v="309.64"/>
    <x v="0"/>
    <n v="4"/>
    <x v="3"/>
    <n v="78400"/>
    <n v="23520"/>
    <n v="54880"/>
    <n v="40945.14"/>
    <n v="13625.22"/>
    <n v="24.83"/>
    <x v="2"/>
    <x v="7"/>
  </r>
  <r>
    <x v="1437"/>
    <x v="426"/>
    <x v="248"/>
    <x v="27"/>
    <x v="2"/>
    <x v="10"/>
    <x v="1"/>
    <x v="1"/>
    <x v="30"/>
    <x v="2"/>
    <x v="0"/>
    <x v="2"/>
    <n v="11"/>
    <n v="450"/>
    <n v="250.74636363636364"/>
    <n v="15"/>
    <n v="816.1"/>
    <x v="0"/>
    <n v="3"/>
    <x v="2"/>
    <n v="4950"/>
    <n v="742"/>
    <n v="4208"/>
    <n v="2758.21"/>
    <n v="633.19000000000005"/>
    <n v="15.05"/>
    <x v="1"/>
    <x v="0"/>
  </r>
  <r>
    <x v="1438"/>
    <x v="243"/>
    <x v="382"/>
    <x v="25"/>
    <x v="3"/>
    <x v="1"/>
    <x v="3"/>
    <x v="3"/>
    <x v="4"/>
    <x v="0"/>
    <x v="2"/>
    <x v="4"/>
    <n v="7"/>
    <n v="28000"/>
    <n v="20632.458571428571"/>
    <n v="5"/>
    <n v="774.08"/>
    <x v="0"/>
    <n v="5"/>
    <x v="0"/>
    <n v="196000"/>
    <n v="9800"/>
    <n v="186200"/>
    <n v="144427.21"/>
    <n v="40998.71"/>
    <n v="22.02"/>
    <x v="0"/>
    <x v="9"/>
  </r>
  <r>
    <x v="1439"/>
    <x v="229"/>
    <x v="185"/>
    <x v="53"/>
    <x v="0"/>
    <x v="13"/>
    <x v="2"/>
    <x v="15"/>
    <x v="24"/>
    <x v="1"/>
    <x v="2"/>
    <x v="2"/>
    <n v="5"/>
    <n v="72000"/>
    <n v="50896.158000000003"/>
    <n v="10"/>
    <n v="859.97"/>
    <x v="0"/>
    <n v="3"/>
    <x v="0"/>
    <n v="360000"/>
    <n v="36000"/>
    <n v="324000"/>
    <n v="254480.79"/>
    <n v="68659.240000000005"/>
    <n v="21.19"/>
    <x v="0"/>
    <x v="0"/>
  </r>
  <r>
    <x v="1440"/>
    <x v="728"/>
    <x v="361"/>
    <x v="10"/>
    <x v="1"/>
    <x v="2"/>
    <x v="2"/>
    <x v="15"/>
    <x v="24"/>
    <x v="1"/>
    <x v="0"/>
    <x v="3"/>
    <n v="8"/>
    <n v="1800"/>
    <n v="1018.485"/>
    <n v="20"/>
    <n v="361.11"/>
    <x v="0"/>
    <n v="1"/>
    <x v="3"/>
    <n v="14400"/>
    <n v="2880"/>
    <n v="11520"/>
    <n v="8147.88"/>
    <n v="3011.01"/>
    <n v="26.14"/>
    <x v="2"/>
    <x v="3"/>
  </r>
  <r>
    <x v="1441"/>
    <x v="158"/>
    <x v="372"/>
    <x v="7"/>
    <x v="0"/>
    <x v="18"/>
    <x v="1"/>
    <x v="12"/>
    <x v="2"/>
    <x v="2"/>
    <x v="0"/>
    <x v="4"/>
    <n v="9"/>
    <n v="6500"/>
    <n v="2622.8511111111111"/>
    <n v="30"/>
    <n v="387.73"/>
    <x v="0"/>
    <n v="5"/>
    <x v="0"/>
    <n v="58500"/>
    <n v="17550"/>
    <n v="40950"/>
    <n v="23605.66"/>
    <n v="16956.61"/>
    <n v="41.41"/>
    <x v="2"/>
    <x v="5"/>
  </r>
  <r>
    <x v="1442"/>
    <x v="729"/>
    <x v="254"/>
    <x v="35"/>
    <x v="4"/>
    <x v="21"/>
    <x v="1"/>
    <x v="1"/>
    <x v="33"/>
    <x v="0"/>
    <x v="1"/>
    <x v="3"/>
    <n v="11"/>
    <n v="10500"/>
    <n v="5897.47"/>
    <n v="30"/>
    <n v="1679.88"/>
    <x v="0"/>
    <n v="4"/>
    <x v="0"/>
    <n v="115500"/>
    <n v="34650"/>
    <n v="80850"/>
    <n v="64872.17"/>
    <n v="14297.95"/>
    <n v="17.68"/>
    <x v="2"/>
    <x v="6"/>
  </r>
  <r>
    <x v="1443"/>
    <x v="57"/>
    <x v="153"/>
    <x v="30"/>
    <x v="0"/>
    <x v="14"/>
    <x v="4"/>
    <x v="12"/>
    <x v="11"/>
    <x v="1"/>
    <x v="1"/>
    <x v="4"/>
    <n v="6"/>
    <n v="8500"/>
    <n v="5055.1833333333334"/>
    <n v="25"/>
    <n v="682.53"/>
    <x v="0"/>
    <n v="4"/>
    <x v="2"/>
    <n v="51000"/>
    <n v="12750"/>
    <n v="38250"/>
    <n v="30331.1"/>
    <n v="7236.37"/>
    <n v="18.920000000000002"/>
    <x v="2"/>
    <x v="10"/>
  </r>
  <r>
    <x v="1444"/>
    <x v="730"/>
    <x v="78"/>
    <x v="28"/>
    <x v="4"/>
    <x v="13"/>
    <x v="1"/>
    <x v="16"/>
    <x v="25"/>
    <x v="2"/>
    <x v="2"/>
    <x v="0"/>
    <n v="11"/>
    <n v="12500"/>
    <n v="8525.9272727272728"/>
    <n v="0"/>
    <n v="625.32000000000005"/>
    <x v="0"/>
    <n v="4"/>
    <x v="0"/>
    <n v="137500"/>
    <n v="0"/>
    <n v="137500"/>
    <n v="93785.2"/>
    <n v="43089.48"/>
    <n v="31.34"/>
    <x v="0"/>
    <x v="0"/>
  </r>
  <r>
    <x v="1445"/>
    <x v="470"/>
    <x v="313"/>
    <x v="23"/>
    <x v="2"/>
    <x v="23"/>
    <x v="3"/>
    <x v="10"/>
    <x v="14"/>
    <x v="3"/>
    <x v="2"/>
    <x v="3"/>
    <n v="8"/>
    <n v="3200"/>
    <n v="1952.6424999999999"/>
    <n v="15"/>
    <n v="1724.12"/>
    <x v="0"/>
    <n v="4"/>
    <x v="0"/>
    <n v="25600"/>
    <n v="3840"/>
    <n v="21760"/>
    <n v="15621.14"/>
    <n v="4414.74"/>
    <n v="20.29"/>
    <x v="1"/>
    <x v="2"/>
  </r>
  <r>
    <x v="1446"/>
    <x v="165"/>
    <x v="256"/>
    <x v="30"/>
    <x v="0"/>
    <x v="23"/>
    <x v="2"/>
    <x v="4"/>
    <x v="5"/>
    <x v="0"/>
    <x v="0"/>
    <x v="3"/>
    <n v="7"/>
    <n v="8500"/>
    <n v="4877.1157142857137"/>
    <n v="0"/>
    <n v="1251.98"/>
    <x v="0"/>
    <n v="5"/>
    <x v="0"/>
    <n v="59500"/>
    <n v="0"/>
    <n v="59500"/>
    <n v="34139.81"/>
    <n v="24108.21"/>
    <n v="40.520000000000003"/>
    <x v="1"/>
    <x v="1"/>
  </r>
  <r>
    <x v="1447"/>
    <x v="54"/>
    <x v="302"/>
    <x v="16"/>
    <x v="0"/>
    <x v="10"/>
    <x v="1"/>
    <x v="7"/>
    <x v="12"/>
    <x v="0"/>
    <x v="1"/>
    <x v="2"/>
    <n v="11"/>
    <n v="12500"/>
    <n v="7044.1927272727271"/>
    <n v="10"/>
    <n v="853.41"/>
    <x v="0"/>
    <n v="4"/>
    <x v="0"/>
    <n v="137500"/>
    <n v="13750"/>
    <n v="123750"/>
    <n v="77486.12"/>
    <n v="45410.47"/>
    <n v="36.700000000000003"/>
    <x v="0"/>
    <x v="10"/>
  </r>
  <r>
    <x v="1448"/>
    <x v="728"/>
    <x v="228"/>
    <x v="28"/>
    <x v="4"/>
    <x v="8"/>
    <x v="3"/>
    <x v="5"/>
    <x v="6"/>
    <x v="1"/>
    <x v="2"/>
    <x v="0"/>
    <n v="4"/>
    <n v="12500"/>
    <n v="8730.0499999999993"/>
    <n v="10"/>
    <n v="180.19"/>
    <x v="0"/>
    <n v="5"/>
    <x v="0"/>
    <n v="50000"/>
    <n v="5000"/>
    <n v="45000"/>
    <n v="34920.199999999997"/>
    <n v="9899.61"/>
    <n v="22"/>
    <x v="2"/>
    <x v="3"/>
  </r>
  <r>
    <x v="1449"/>
    <x v="519"/>
    <x v="226"/>
    <x v="12"/>
    <x v="3"/>
    <x v="14"/>
    <x v="2"/>
    <x v="4"/>
    <x v="5"/>
    <x v="3"/>
    <x v="2"/>
    <x v="0"/>
    <n v="9"/>
    <n v="7200"/>
    <n v="4829.2066666666669"/>
    <n v="0"/>
    <n v="786.75"/>
    <x v="0"/>
    <n v="3"/>
    <x v="0"/>
    <n v="64800"/>
    <n v="0"/>
    <n v="64800"/>
    <n v="43462.86"/>
    <n v="20550.39"/>
    <n v="31.71"/>
    <x v="2"/>
    <x v="11"/>
  </r>
  <r>
    <x v="1450"/>
    <x v="179"/>
    <x v="339"/>
    <x v="34"/>
    <x v="0"/>
    <x v="26"/>
    <x v="0"/>
    <x v="6"/>
    <x v="7"/>
    <x v="0"/>
    <x v="2"/>
    <x v="1"/>
    <n v="7"/>
    <n v="32000"/>
    <n v="16300.99"/>
    <n v="25"/>
    <n v="438.18"/>
    <x v="0"/>
    <n v="4"/>
    <x v="1"/>
    <n v="224000"/>
    <n v="56000"/>
    <n v="168000"/>
    <n v="114106.93"/>
    <n v="53454.89"/>
    <n v="31.82"/>
    <x v="0"/>
    <x v="9"/>
  </r>
  <r>
    <x v="1451"/>
    <x v="299"/>
    <x v="158"/>
    <x v="23"/>
    <x v="2"/>
    <x v="17"/>
    <x v="1"/>
    <x v="1"/>
    <x v="2"/>
    <x v="3"/>
    <x v="1"/>
    <x v="0"/>
    <n v="8"/>
    <n v="3200"/>
    <n v="1779.9312500000001"/>
    <n v="10"/>
    <n v="1728.26"/>
    <x v="1"/>
    <n v="5"/>
    <x v="0"/>
    <n v="25600"/>
    <n v="2560"/>
    <n v="23040"/>
    <n v="14239.45"/>
    <n v="7072.29"/>
    <n v="30.7"/>
    <x v="0"/>
    <x v="7"/>
  </r>
  <r>
    <x v="1452"/>
    <x v="731"/>
    <x v="340"/>
    <x v="21"/>
    <x v="0"/>
    <x v="29"/>
    <x v="1"/>
    <x v="1"/>
    <x v="2"/>
    <x v="0"/>
    <x v="2"/>
    <x v="2"/>
    <n v="10"/>
    <n v="45000"/>
    <n v="33072.618000000002"/>
    <n v="10"/>
    <n v="505.68"/>
    <x v="1"/>
    <n v="3"/>
    <x v="3"/>
    <n v="450000"/>
    <n v="45000"/>
    <n v="405000"/>
    <n v="330726.18"/>
    <n v="73768.14"/>
    <n v="18.21"/>
    <x v="1"/>
    <x v="1"/>
  </r>
  <r>
    <x v="1453"/>
    <x v="129"/>
    <x v="120"/>
    <x v="25"/>
    <x v="3"/>
    <x v="26"/>
    <x v="3"/>
    <x v="5"/>
    <x v="6"/>
    <x v="2"/>
    <x v="2"/>
    <x v="3"/>
    <n v="8"/>
    <n v="28000"/>
    <n v="14699.921249999999"/>
    <n v="15"/>
    <n v="1266.99"/>
    <x v="0"/>
    <n v="4"/>
    <x v="0"/>
    <n v="224000"/>
    <n v="33600"/>
    <n v="190400"/>
    <n v="117599.37"/>
    <n v="71533.64"/>
    <n v="37.57"/>
    <x v="1"/>
    <x v="1"/>
  </r>
  <r>
    <x v="1454"/>
    <x v="572"/>
    <x v="14"/>
    <x v="31"/>
    <x v="2"/>
    <x v="25"/>
    <x v="3"/>
    <x v="13"/>
    <x v="18"/>
    <x v="1"/>
    <x v="1"/>
    <x v="0"/>
    <n v="8"/>
    <n v="8500"/>
    <n v="6382.0362500000001"/>
    <n v="5"/>
    <n v="56.23"/>
    <x v="0"/>
    <n v="5"/>
    <x v="2"/>
    <n v="68000"/>
    <n v="3400"/>
    <n v="64600"/>
    <n v="51056.29"/>
    <n v="13487.48"/>
    <n v="20.88"/>
    <x v="0"/>
    <x v="6"/>
  </r>
  <r>
    <x v="1455"/>
    <x v="46"/>
    <x v="286"/>
    <x v="20"/>
    <x v="0"/>
    <x v="19"/>
    <x v="4"/>
    <x v="8"/>
    <x v="23"/>
    <x v="3"/>
    <x v="2"/>
    <x v="4"/>
    <n v="4"/>
    <n v="7800"/>
    <n v="4697.13"/>
    <n v="5"/>
    <n v="997.04"/>
    <x v="0"/>
    <n v="4"/>
    <x v="0"/>
    <n v="31200"/>
    <n v="1560"/>
    <n v="29640"/>
    <n v="18788.52"/>
    <n v="9854.44"/>
    <n v="33.25"/>
    <x v="0"/>
    <x v="5"/>
  </r>
  <r>
    <x v="1456"/>
    <x v="196"/>
    <x v="200"/>
    <x v="32"/>
    <x v="1"/>
    <x v="26"/>
    <x v="3"/>
    <x v="10"/>
    <x v="32"/>
    <x v="1"/>
    <x v="0"/>
    <x v="4"/>
    <n v="11"/>
    <n v="4500"/>
    <n v="2557.0009090909089"/>
    <n v="15"/>
    <n v="59.82"/>
    <x v="0"/>
    <n v="4"/>
    <x v="0"/>
    <n v="49500"/>
    <n v="7425"/>
    <n v="42075"/>
    <n v="28127.01"/>
    <n v="13888.17"/>
    <n v="33.01"/>
    <x v="0"/>
    <x v="2"/>
  </r>
  <r>
    <x v="1457"/>
    <x v="732"/>
    <x v="379"/>
    <x v="29"/>
    <x v="4"/>
    <x v="26"/>
    <x v="2"/>
    <x v="17"/>
    <x v="27"/>
    <x v="0"/>
    <x v="2"/>
    <x v="1"/>
    <n v="7"/>
    <n v="55000"/>
    <n v="32425.12142857143"/>
    <n v="0"/>
    <n v="1454.66"/>
    <x v="0"/>
    <n v="5"/>
    <x v="0"/>
    <n v="385000"/>
    <n v="0"/>
    <n v="385000"/>
    <n v="226975.85"/>
    <n v="156569.49"/>
    <n v="40.67"/>
    <x v="2"/>
    <x v="4"/>
  </r>
  <r>
    <x v="1458"/>
    <x v="693"/>
    <x v="53"/>
    <x v="9"/>
    <x v="0"/>
    <x v="22"/>
    <x v="0"/>
    <x v="6"/>
    <x v="21"/>
    <x v="1"/>
    <x v="2"/>
    <x v="3"/>
    <n v="5"/>
    <n v="18500"/>
    <n v="10795.534"/>
    <n v="25"/>
    <n v="121.33"/>
    <x v="0"/>
    <n v="5"/>
    <x v="0"/>
    <n v="92500"/>
    <n v="23125"/>
    <n v="69375"/>
    <n v="53977.67"/>
    <n v="15276"/>
    <n v="22.02"/>
    <x v="1"/>
    <x v="10"/>
  </r>
  <r>
    <x v="1459"/>
    <x v="639"/>
    <x v="350"/>
    <x v="27"/>
    <x v="2"/>
    <x v="17"/>
    <x v="2"/>
    <x v="15"/>
    <x v="26"/>
    <x v="0"/>
    <x v="2"/>
    <x v="2"/>
    <n v="2"/>
    <n v="450"/>
    <n v="204.37"/>
    <n v="20"/>
    <n v="602.46"/>
    <x v="0"/>
    <n v="3"/>
    <x v="0"/>
    <n v="900"/>
    <n v="180"/>
    <n v="720"/>
    <n v="408.74"/>
    <n v="-291.2"/>
    <n v="-40.44"/>
    <x v="2"/>
    <x v="7"/>
  </r>
  <r>
    <x v="1460"/>
    <x v="48"/>
    <x v="351"/>
    <x v="23"/>
    <x v="2"/>
    <x v="0"/>
    <x v="3"/>
    <x v="5"/>
    <x v="6"/>
    <x v="2"/>
    <x v="0"/>
    <x v="0"/>
    <n v="4"/>
    <n v="3200"/>
    <n v="1654.43"/>
    <n v="10"/>
    <n v="1113.83"/>
    <x v="1"/>
    <n v="4"/>
    <x v="1"/>
    <n v="12800"/>
    <n v="1280"/>
    <n v="11520"/>
    <n v="6617.72"/>
    <n v="3788.45"/>
    <n v="32.89"/>
    <x v="0"/>
    <x v="2"/>
  </r>
  <r>
    <x v="1461"/>
    <x v="662"/>
    <x v="468"/>
    <x v="41"/>
    <x v="3"/>
    <x v="15"/>
    <x v="3"/>
    <x v="10"/>
    <x v="14"/>
    <x v="2"/>
    <x v="2"/>
    <x v="2"/>
    <n v="11"/>
    <n v="12500"/>
    <n v="7375.5645454545456"/>
    <n v="20"/>
    <n v="543.78"/>
    <x v="0"/>
    <n v="4"/>
    <x v="0"/>
    <n v="137500"/>
    <n v="27500"/>
    <n v="110000"/>
    <n v="81131.210000000006"/>
    <n v="28325.01"/>
    <n v="25.75"/>
    <x v="0"/>
    <x v="10"/>
  </r>
  <r>
    <x v="1462"/>
    <x v="530"/>
    <x v="397"/>
    <x v="29"/>
    <x v="4"/>
    <x v="25"/>
    <x v="2"/>
    <x v="4"/>
    <x v="31"/>
    <x v="1"/>
    <x v="0"/>
    <x v="1"/>
    <n v="8"/>
    <n v="55000"/>
    <n v="38359.536249999997"/>
    <n v="0"/>
    <n v="1297.6600000000001"/>
    <x v="0"/>
    <n v="5"/>
    <x v="2"/>
    <n v="440000"/>
    <n v="0"/>
    <n v="440000"/>
    <n v="306876.28999999998"/>
    <n v="131826.04999999999"/>
    <n v="29.96"/>
    <x v="2"/>
    <x v="7"/>
  </r>
  <r>
    <x v="1463"/>
    <x v="341"/>
    <x v="469"/>
    <x v="13"/>
    <x v="0"/>
    <x v="21"/>
    <x v="0"/>
    <x v="6"/>
    <x v="21"/>
    <x v="0"/>
    <x v="0"/>
    <x v="1"/>
    <n v="10"/>
    <n v="3200"/>
    <n v="1720.277"/>
    <n v="5"/>
    <n v="1710.68"/>
    <x v="0"/>
    <n v="4"/>
    <x v="0"/>
    <n v="32000"/>
    <n v="1600"/>
    <n v="30400"/>
    <n v="17202.77"/>
    <n v="11486.55"/>
    <n v="37.78"/>
    <x v="2"/>
    <x v="3"/>
  </r>
  <r>
    <x v="1464"/>
    <x v="334"/>
    <x v="171"/>
    <x v="26"/>
    <x v="2"/>
    <x v="7"/>
    <x v="3"/>
    <x v="3"/>
    <x v="13"/>
    <x v="3"/>
    <x v="1"/>
    <x v="2"/>
    <n v="7"/>
    <n v="1200"/>
    <n v="664.37"/>
    <n v="20"/>
    <n v="1273.5899999999999"/>
    <x v="0"/>
    <n v="4"/>
    <x v="0"/>
    <n v="8400"/>
    <n v="1680"/>
    <n v="6720"/>
    <n v="4650.59"/>
    <n v="795.82"/>
    <n v="11.84"/>
    <x v="1"/>
    <x v="10"/>
  </r>
  <r>
    <x v="1465"/>
    <x v="117"/>
    <x v="113"/>
    <x v="23"/>
    <x v="2"/>
    <x v="24"/>
    <x v="1"/>
    <x v="14"/>
    <x v="19"/>
    <x v="1"/>
    <x v="1"/>
    <x v="3"/>
    <n v="5"/>
    <n v="3200"/>
    <n v="1768.172"/>
    <n v="25"/>
    <n v="1248.23"/>
    <x v="0"/>
    <n v="4"/>
    <x v="1"/>
    <n v="16000"/>
    <n v="4000"/>
    <n v="12000"/>
    <n v="8840.86"/>
    <n v="1910.91"/>
    <n v="15.92"/>
    <x v="0"/>
    <x v="10"/>
  </r>
  <r>
    <x v="1466"/>
    <x v="277"/>
    <x v="344"/>
    <x v="40"/>
    <x v="0"/>
    <x v="19"/>
    <x v="1"/>
    <x v="16"/>
    <x v="25"/>
    <x v="1"/>
    <x v="1"/>
    <x v="1"/>
    <n v="5"/>
    <n v="22000"/>
    <n v="12864.308000000001"/>
    <n v="0"/>
    <n v="946.79"/>
    <x v="0"/>
    <n v="5"/>
    <x v="0"/>
    <n v="110000"/>
    <n v="0"/>
    <n v="110000"/>
    <n v="64321.54"/>
    <n v="44731.67"/>
    <n v="40.67"/>
    <x v="0"/>
    <x v="5"/>
  </r>
  <r>
    <x v="1467"/>
    <x v="733"/>
    <x v="470"/>
    <x v="24"/>
    <x v="3"/>
    <x v="2"/>
    <x v="3"/>
    <x v="3"/>
    <x v="13"/>
    <x v="0"/>
    <x v="0"/>
    <x v="4"/>
    <n v="11"/>
    <n v="6500"/>
    <n v="4405.7754545454545"/>
    <n v="10"/>
    <n v="1570.04"/>
    <x v="1"/>
    <n v="4"/>
    <x v="0"/>
    <n v="71500"/>
    <n v="7150"/>
    <n v="64350"/>
    <n v="48463.53"/>
    <n v="14316.43"/>
    <n v="22.25"/>
    <x v="1"/>
    <x v="4"/>
  </r>
  <r>
    <x v="1468"/>
    <x v="359"/>
    <x v="113"/>
    <x v="19"/>
    <x v="2"/>
    <x v="1"/>
    <x v="1"/>
    <x v="7"/>
    <x v="12"/>
    <x v="2"/>
    <x v="0"/>
    <x v="2"/>
    <n v="7"/>
    <n v="3200"/>
    <n v="1996.3842857142859"/>
    <n v="5"/>
    <n v="1459.33"/>
    <x v="1"/>
    <n v="4"/>
    <x v="0"/>
    <n v="22400"/>
    <n v="1120"/>
    <n v="21280"/>
    <n v="13974.69"/>
    <n v="5845.98"/>
    <n v="27.47"/>
    <x v="2"/>
    <x v="6"/>
  </r>
  <r>
    <x v="1469"/>
    <x v="544"/>
    <x v="384"/>
    <x v="35"/>
    <x v="4"/>
    <x v="1"/>
    <x v="2"/>
    <x v="2"/>
    <x v="3"/>
    <x v="0"/>
    <x v="0"/>
    <x v="4"/>
    <n v="2"/>
    <n v="10500"/>
    <n v="7864.97"/>
    <n v="0"/>
    <n v="1473.99"/>
    <x v="1"/>
    <n v="5"/>
    <x v="0"/>
    <n v="21000"/>
    <n v="0"/>
    <n v="21000"/>
    <n v="15729.94"/>
    <n v="3796.07"/>
    <n v="18.079999999999998"/>
    <x v="0"/>
    <x v="4"/>
  </r>
  <r>
    <x v="1470"/>
    <x v="160"/>
    <x v="444"/>
    <x v="22"/>
    <x v="0"/>
    <x v="2"/>
    <x v="4"/>
    <x v="9"/>
    <x v="11"/>
    <x v="2"/>
    <x v="2"/>
    <x v="1"/>
    <n v="8"/>
    <n v="85000"/>
    <n v="43909.901250000003"/>
    <n v="10"/>
    <n v="1334.02"/>
    <x v="0"/>
    <n v="4"/>
    <x v="0"/>
    <n v="680000"/>
    <n v="68000"/>
    <n v="612000"/>
    <n v="351279.21"/>
    <n v="259386.77"/>
    <n v="42.38"/>
    <x v="1"/>
    <x v="1"/>
  </r>
  <r>
    <x v="1471"/>
    <x v="499"/>
    <x v="109"/>
    <x v="4"/>
    <x v="1"/>
    <x v="15"/>
    <x v="2"/>
    <x v="4"/>
    <x v="35"/>
    <x v="1"/>
    <x v="2"/>
    <x v="1"/>
    <n v="10"/>
    <n v="3500"/>
    <n v="1656.81"/>
    <n v="15"/>
    <n v="1220.49"/>
    <x v="0"/>
    <n v="5"/>
    <x v="0"/>
    <n v="35000"/>
    <n v="5250"/>
    <n v="29750"/>
    <n v="16568.099999999999"/>
    <n v="11961.41"/>
    <n v="40.21"/>
    <x v="1"/>
    <x v="4"/>
  </r>
  <r>
    <x v="1472"/>
    <x v="723"/>
    <x v="437"/>
    <x v="41"/>
    <x v="3"/>
    <x v="28"/>
    <x v="0"/>
    <x v="6"/>
    <x v="7"/>
    <x v="1"/>
    <x v="1"/>
    <x v="4"/>
    <n v="9"/>
    <n v="12500"/>
    <n v="6791.79"/>
    <n v="30"/>
    <n v="1227.3499999999999"/>
    <x v="0"/>
    <n v="4"/>
    <x v="0"/>
    <n v="112500"/>
    <n v="33750"/>
    <n v="78750"/>
    <n v="61126.11"/>
    <n v="16396.54"/>
    <n v="20.82"/>
    <x v="2"/>
    <x v="5"/>
  </r>
  <r>
    <x v="1473"/>
    <x v="734"/>
    <x v="119"/>
    <x v="40"/>
    <x v="0"/>
    <x v="26"/>
    <x v="2"/>
    <x v="17"/>
    <x v="27"/>
    <x v="1"/>
    <x v="0"/>
    <x v="1"/>
    <n v="11"/>
    <n v="22000"/>
    <n v="16205.888181818182"/>
    <n v="0"/>
    <n v="131.86000000000001"/>
    <x v="1"/>
    <n v="3"/>
    <x v="0"/>
    <n v="242000"/>
    <n v="0"/>
    <n v="242000"/>
    <n v="178264.77"/>
    <n v="63603.37"/>
    <n v="26.28"/>
    <x v="2"/>
    <x v="6"/>
  </r>
  <r>
    <x v="1474"/>
    <x v="476"/>
    <x v="372"/>
    <x v="41"/>
    <x v="3"/>
    <x v="6"/>
    <x v="1"/>
    <x v="16"/>
    <x v="25"/>
    <x v="2"/>
    <x v="2"/>
    <x v="0"/>
    <n v="8"/>
    <n v="12500"/>
    <n v="6425.2825000000003"/>
    <n v="10"/>
    <n v="58.07"/>
    <x v="0"/>
    <n v="5"/>
    <x v="0"/>
    <n v="100000"/>
    <n v="10000"/>
    <n v="90000"/>
    <n v="51402.26"/>
    <n v="38539.67"/>
    <n v="42.82"/>
    <x v="0"/>
    <x v="2"/>
  </r>
  <r>
    <x v="1475"/>
    <x v="430"/>
    <x v="10"/>
    <x v="23"/>
    <x v="2"/>
    <x v="22"/>
    <x v="4"/>
    <x v="8"/>
    <x v="10"/>
    <x v="0"/>
    <x v="0"/>
    <x v="4"/>
    <n v="9"/>
    <n v="3200"/>
    <n v="2029.9322222222222"/>
    <n v="10"/>
    <n v="649.55999999999995"/>
    <x v="0"/>
    <n v="5"/>
    <x v="0"/>
    <n v="28800"/>
    <n v="2880"/>
    <n v="25920"/>
    <n v="18269.39"/>
    <n v="7001.05"/>
    <n v="27.01"/>
    <x v="1"/>
    <x v="10"/>
  </r>
  <r>
    <x v="1476"/>
    <x v="535"/>
    <x v="331"/>
    <x v="22"/>
    <x v="0"/>
    <x v="25"/>
    <x v="0"/>
    <x v="0"/>
    <x v="22"/>
    <x v="1"/>
    <x v="2"/>
    <x v="1"/>
    <n v="2"/>
    <n v="85000"/>
    <n v="35361.925000000003"/>
    <n v="30"/>
    <n v="135.16"/>
    <x v="0"/>
    <n v="3"/>
    <x v="0"/>
    <n v="170000"/>
    <n v="51000"/>
    <n v="119000"/>
    <n v="70723.850000000006"/>
    <n v="48140.99"/>
    <n v="40.450000000000003"/>
    <x v="2"/>
    <x v="1"/>
  </r>
  <r>
    <x v="1477"/>
    <x v="503"/>
    <x v="104"/>
    <x v="29"/>
    <x v="4"/>
    <x v="3"/>
    <x v="2"/>
    <x v="2"/>
    <x v="3"/>
    <x v="2"/>
    <x v="0"/>
    <x v="2"/>
    <n v="10"/>
    <n v="55000"/>
    <n v="37588.258000000002"/>
    <n v="5"/>
    <n v="139.04"/>
    <x v="0"/>
    <n v="3"/>
    <x v="0"/>
    <n v="550000"/>
    <n v="27500"/>
    <n v="522500"/>
    <n v="375882.58"/>
    <n v="146478.38"/>
    <n v="28.03"/>
    <x v="2"/>
    <x v="10"/>
  </r>
  <r>
    <x v="1478"/>
    <x v="735"/>
    <x v="183"/>
    <x v="36"/>
    <x v="4"/>
    <x v="23"/>
    <x v="1"/>
    <x v="7"/>
    <x v="8"/>
    <x v="1"/>
    <x v="0"/>
    <x v="2"/>
    <n v="4"/>
    <n v="42000"/>
    <n v="24707.622500000001"/>
    <n v="15"/>
    <n v="1000.03"/>
    <x v="0"/>
    <n v="5"/>
    <x v="0"/>
    <n v="168000"/>
    <n v="25200"/>
    <n v="142800"/>
    <n v="98830.49"/>
    <n v="42969.48"/>
    <n v="30.09"/>
    <x v="2"/>
    <x v="3"/>
  </r>
  <r>
    <x v="1479"/>
    <x v="95"/>
    <x v="306"/>
    <x v="16"/>
    <x v="0"/>
    <x v="20"/>
    <x v="0"/>
    <x v="6"/>
    <x v="7"/>
    <x v="3"/>
    <x v="2"/>
    <x v="0"/>
    <n v="10"/>
    <n v="12500"/>
    <n v="5948.2629999999999"/>
    <n v="15"/>
    <n v="1617.98"/>
    <x v="0"/>
    <n v="5"/>
    <x v="0"/>
    <n v="125000"/>
    <n v="18750"/>
    <n v="106250"/>
    <n v="59482.63"/>
    <n v="45149.39"/>
    <n v="42.49"/>
    <x v="0"/>
    <x v="6"/>
  </r>
  <r>
    <x v="1480"/>
    <x v="310"/>
    <x v="165"/>
    <x v="36"/>
    <x v="4"/>
    <x v="0"/>
    <x v="1"/>
    <x v="1"/>
    <x v="2"/>
    <x v="1"/>
    <x v="1"/>
    <x v="2"/>
    <n v="9"/>
    <n v="42000"/>
    <n v="24374.09888888889"/>
    <n v="10"/>
    <n v="1214.1600000000001"/>
    <x v="0"/>
    <n v="1"/>
    <x v="0"/>
    <n v="378000"/>
    <n v="37800"/>
    <n v="340200"/>
    <n v="219366.89"/>
    <n v="119618.95"/>
    <n v="35.159999999999997"/>
    <x v="2"/>
    <x v="11"/>
  </r>
  <r>
    <x v="1481"/>
    <x v="40"/>
    <x v="124"/>
    <x v="30"/>
    <x v="0"/>
    <x v="2"/>
    <x v="4"/>
    <x v="9"/>
    <x v="11"/>
    <x v="0"/>
    <x v="1"/>
    <x v="0"/>
    <n v="3"/>
    <n v="8500"/>
    <n v="4355.38"/>
    <n v="25"/>
    <n v="166.91"/>
    <x v="0"/>
    <n v="5"/>
    <x v="0"/>
    <n v="25500"/>
    <n v="6375"/>
    <n v="19125"/>
    <n v="13066.14"/>
    <n v="5891.95"/>
    <n v="30.81"/>
    <x v="0"/>
    <x v="2"/>
  </r>
  <r>
    <x v="1482"/>
    <x v="641"/>
    <x v="165"/>
    <x v="27"/>
    <x v="2"/>
    <x v="9"/>
    <x v="0"/>
    <x v="0"/>
    <x v="22"/>
    <x v="3"/>
    <x v="0"/>
    <x v="4"/>
    <n v="1"/>
    <n v="450"/>
    <n v="259.22000000000003"/>
    <n v="0"/>
    <n v="539.98"/>
    <x v="0"/>
    <n v="3"/>
    <x v="0"/>
    <n v="450"/>
    <n v="0"/>
    <n v="450"/>
    <n v="259.22000000000003"/>
    <n v="-349.2"/>
    <n v="-77.599999999999994"/>
    <x v="0"/>
    <x v="4"/>
  </r>
  <r>
    <x v="1483"/>
    <x v="688"/>
    <x v="96"/>
    <x v="32"/>
    <x v="1"/>
    <x v="1"/>
    <x v="2"/>
    <x v="17"/>
    <x v="27"/>
    <x v="3"/>
    <x v="0"/>
    <x v="3"/>
    <n v="6"/>
    <n v="4500"/>
    <n v="2203.7316666666666"/>
    <n v="15"/>
    <n v="1472.24"/>
    <x v="0"/>
    <n v="5"/>
    <x v="0"/>
    <n v="27000"/>
    <n v="4050"/>
    <n v="22950"/>
    <n v="13222.39"/>
    <n v="8255.3700000000008"/>
    <n v="35.97"/>
    <x v="2"/>
    <x v="2"/>
  </r>
  <r>
    <x v="1484"/>
    <x v="361"/>
    <x v="83"/>
    <x v="33"/>
    <x v="0"/>
    <x v="27"/>
    <x v="3"/>
    <x v="13"/>
    <x v="20"/>
    <x v="3"/>
    <x v="0"/>
    <x v="1"/>
    <n v="7"/>
    <n v="18500"/>
    <n v="10550.998571428572"/>
    <n v="10"/>
    <n v="327.29000000000002"/>
    <x v="0"/>
    <n v="5"/>
    <x v="0"/>
    <n v="129500"/>
    <n v="12950"/>
    <n v="116550"/>
    <n v="73856.990000000005"/>
    <n v="42365.72"/>
    <n v="36.35"/>
    <x v="0"/>
    <x v="4"/>
  </r>
  <r>
    <x v="1485"/>
    <x v="226"/>
    <x v="141"/>
    <x v="16"/>
    <x v="0"/>
    <x v="18"/>
    <x v="0"/>
    <x v="0"/>
    <x v="1"/>
    <x v="2"/>
    <x v="1"/>
    <x v="2"/>
    <n v="9"/>
    <n v="12500"/>
    <n v="6209.2666666666664"/>
    <n v="30"/>
    <n v="167.4"/>
    <x v="0"/>
    <n v="1"/>
    <x v="0"/>
    <n v="112500"/>
    <n v="33750"/>
    <n v="78750"/>
    <n v="55883.4"/>
    <n v="22699.200000000001"/>
    <n v="28.82"/>
    <x v="1"/>
    <x v="2"/>
  </r>
  <r>
    <x v="1486"/>
    <x v="736"/>
    <x v="471"/>
    <x v="21"/>
    <x v="0"/>
    <x v="7"/>
    <x v="1"/>
    <x v="7"/>
    <x v="8"/>
    <x v="3"/>
    <x v="2"/>
    <x v="4"/>
    <n v="11"/>
    <n v="45000"/>
    <n v="18262.966363636366"/>
    <n v="30"/>
    <n v="1580.12"/>
    <x v="0"/>
    <n v="5"/>
    <x v="0"/>
    <n v="495000"/>
    <n v="148500"/>
    <n v="346500"/>
    <n v="200892.63"/>
    <n v="144027.25"/>
    <n v="41.57"/>
    <x v="2"/>
    <x v="9"/>
  </r>
  <r>
    <x v="1487"/>
    <x v="64"/>
    <x v="428"/>
    <x v="18"/>
    <x v="1"/>
    <x v="14"/>
    <x v="1"/>
    <x v="1"/>
    <x v="33"/>
    <x v="0"/>
    <x v="2"/>
    <x v="2"/>
    <n v="11"/>
    <n v="2500"/>
    <n v="1783.3418181818181"/>
    <n v="10"/>
    <n v="157.05000000000001"/>
    <x v="0"/>
    <n v="2"/>
    <x v="0"/>
    <n v="27500"/>
    <n v="2750"/>
    <n v="24750"/>
    <n v="19616.759999999998"/>
    <n v="4976.1899999999996"/>
    <n v="20.11"/>
    <x v="0"/>
    <x v="4"/>
  </r>
  <r>
    <x v="1488"/>
    <x v="737"/>
    <x v="277"/>
    <x v="27"/>
    <x v="2"/>
    <x v="29"/>
    <x v="0"/>
    <x v="0"/>
    <x v="1"/>
    <x v="3"/>
    <x v="2"/>
    <x v="0"/>
    <n v="8"/>
    <n v="450"/>
    <n v="368.11"/>
    <n v="0"/>
    <n v="1465.13"/>
    <x v="0"/>
    <n v="4"/>
    <x v="0"/>
    <n v="3600"/>
    <n v="0"/>
    <n v="3600"/>
    <n v="2944.88"/>
    <n v="-810.01"/>
    <n v="-22.5"/>
    <x v="2"/>
    <x v="8"/>
  </r>
  <r>
    <x v="1489"/>
    <x v="738"/>
    <x v="381"/>
    <x v="34"/>
    <x v="0"/>
    <x v="19"/>
    <x v="1"/>
    <x v="1"/>
    <x v="33"/>
    <x v="1"/>
    <x v="1"/>
    <x v="4"/>
    <n v="10"/>
    <n v="32000"/>
    <n v="20668.460999999999"/>
    <n v="20"/>
    <n v="1393.97"/>
    <x v="0"/>
    <n v="5"/>
    <x v="3"/>
    <n v="320000"/>
    <n v="64000"/>
    <n v="256000"/>
    <n v="206684.61"/>
    <n v="47921.42"/>
    <n v="18.72"/>
    <x v="1"/>
    <x v="2"/>
  </r>
  <r>
    <x v="1490"/>
    <x v="126"/>
    <x v="306"/>
    <x v="20"/>
    <x v="0"/>
    <x v="13"/>
    <x v="3"/>
    <x v="5"/>
    <x v="6"/>
    <x v="2"/>
    <x v="2"/>
    <x v="2"/>
    <n v="8"/>
    <n v="7800"/>
    <n v="3334.02"/>
    <n v="30"/>
    <n v="416.56"/>
    <x v="1"/>
    <n v="4"/>
    <x v="2"/>
    <n v="62400"/>
    <n v="18720"/>
    <n v="43680"/>
    <n v="26672.16"/>
    <n v="16591.28"/>
    <n v="37.979999999999997"/>
    <x v="2"/>
    <x v="9"/>
  </r>
  <r>
    <x v="1491"/>
    <x v="317"/>
    <x v="263"/>
    <x v="24"/>
    <x v="3"/>
    <x v="2"/>
    <x v="1"/>
    <x v="7"/>
    <x v="8"/>
    <x v="2"/>
    <x v="2"/>
    <x v="3"/>
    <n v="9"/>
    <n v="6500"/>
    <n v="3415.0055555555555"/>
    <n v="5"/>
    <n v="953.37"/>
    <x v="0"/>
    <n v="4"/>
    <x v="0"/>
    <n v="58500"/>
    <n v="2925"/>
    <n v="55575"/>
    <n v="30735.05"/>
    <n v="23886.58"/>
    <n v="42.98"/>
    <x v="2"/>
    <x v="0"/>
  </r>
  <r>
    <x v="1492"/>
    <x v="412"/>
    <x v="472"/>
    <x v="38"/>
    <x v="3"/>
    <x v="6"/>
    <x v="0"/>
    <x v="11"/>
    <x v="16"/>
    <x v="3"/>
    <x v="0"/>
    <x v="3"/>
    <n v="5"/>
    <n v="9800"/>
    <n v="5745.0779999999995"/>
    <n v="0"/>
    <n v="811.24"/>
    <x v="0"/>
    <n v="5"/>
    <x v="0"/>
    <n v="49000"/>
    <n v="0"/>
    <n v="49000"/>
    <n v="28725.39"/>
    <n v="19463.37"/>
    <n v="39.72"/>
    <x v="0"/>
    <x v="9"/>
  </r>
  <r>
    <x v="1493"/>
    <x v="692"/>
    <x v="325"/>
    <x v="30"/>
    <x v="0"/>
    <x v="28"/>
    <x v="4"/>
    <x v="8"/>
    <x v="10"/>
    <x v="0"/>
    <x v="0"/>
    <x v="2"/>
    <n v="6"/>
    <n v="8500"/>
    <n v="4784.3100000000004"/>
    <n v="25"/>
    <n v="1178.3599999999999"/>
    <x v="0"/>
    <n v="5"/>
    <x v="0"/>
    <n v="51000"/>
    <n v="12750"/>
    <n v="38250"/>
    <n v="28705.86"/>
    <n v="8365.7800000000007"/>
    <n v="21.87"/>
    <x v="2"/>
    <x v="0"/>
  </r>
  <r>
    <x v="1494"/>
    <x v="739"/>
    <x v="409"/>
    <x v="36"/>
    <x v="4"/>
    <x v="4"/>
    <x v="3"/>
    <x v="10"/>
    <x v="14"/>
    <x v="3"/>
    <x v="0"/>
    <x v="2"/>
    <n v="4"/>
    <n v="42000"/>
    <n v="17813.595000000001"/>
    <n v="30"/>
    <n v="1426.35"/>
    <x v="0"/>
    <n v="5"/>
    <x v="0"/>
    <n v="168000"/>
    <n v="50400"/>
    <n v="117600"/>
    <n v="71254.38"/>
    <n v="44919.27"/>
    <n v="38.200000000000003"/>
    <x v="0"/>
    <x v="2"/>
  </r>
  <r>
    <x v="1495"/>
    <x v="180"/>
    <x v="50"/>
    <x v="38"/>
    <x v="3"/>
    <x v="0"/>
    <x v="3"/>
    <x v="3"/>
    <x v="13"/>
    <x v="1"/>
    <x v="2"/>
    <x v="3"/>
    <n v="2"/>
    <n v="9800"/>
    <n v="6002.35"/>
    <n v="10"/>
    <n v="1397.72"/>
    <x v="0"/>
    <n v="4"/>
    <x v="0"/>
    <n v="19600"/>
    <n v="1960"/>
    <n v="17640"/>
    <n v="12004.7"/>
    <n v="4237.58"/>
    <n v="24.02"/>
    <x v="2"/>
    <x v="11"/>
  </r>
  <r>
    <x v="1496"/>
    <x v="551"/>
    <x v="161"/>
    <x v="22"/>
    <x v="0"/>
    <x v="14"/>
    <x v="3"/>
    <x v="10"/>
    <x v="14"/>
    <x v="3"/>
    <x v="2"/>
    <x v="0"/>
    <n v="4"/>
    <n v="85000"/>
    <n v="45127.45"/>
    <n v="20"/>
    <n v="725.71"/>
    <x v="0"/>
    <n v="5"/>
    <x v="0"/>
    <n v="340000"/>
    <n v="68000"/>
    <n v="272000"/>
    <n v="180509.8"/>
    <n v="90764.49"/>
    <n v="33.369999999999997"/>
    <x v="0"/>
    <x v="7"/>
  </r>
  <r>
    <x v="1497"/>
    <x v="660"/>
    <x v="318"/>
    <x v="28"/>
    <x v="4"/>
    <x v="29"/>
    <x v="4"/>
    <x v="8"/>
    <x v="23"/>
    <x v="0"/>
    <x v="1"/>
    <x v="3"/>
    <n v="1"/>
    <n v="12500"/>
    <n v="7626.01"/>
    <n v="20"/>
    <n v="1715.39"/>
    <x v="0"/>
    <n v="5"/>
    <x v="0"/>
    <n v="12500"/>
    <n v="2500"/>
    <n v="10000"/>
    <n v="7626.01"/>
    <n v="658.6"/>
    <n v="6.59"/>
    <x v="0"/>
    <x v="2"/>
  </r>
  <r>
    <x v="1498"/>
    <x v="190"/>
    <x v="179"/>
    <x v="10"/>
    <x v="1"/>
    <x v="29"/>
    <x v="1"/>
    <x v="16"/>
    <x v="25"/>
    <x v="2"/>
    <x v="0"/>
    <x v="2"/>
    <n v="4"/>
    <n v="1800"/>
    <n v="1183.415"/>
    <n v="15"/>
    <n v="522.62"/>
    <x v="0"/>
    <n v="4"/>
    <x v="0"/>
    <n v="7200"/>
    <n v="1080"/>
    <n v="6120"/>
    <n v="4733.66"/>
    <n v="863.72"/>
    <n v="14.11"/>
    <x v="0"/>
    <x v="10"/>
  </r>
  <r>
    <x v="1499"/>
    <x v="448"/>
    <x v="87"/>
    <x v="25"/>
    <x v="3"/>
    <x v="15"/>
    <x v="1"/>
    <x v="16"/>
    <x v="25"/>
    <x v="0"/>
    <x v="1"/>
    <x v="4"/>
    <n v="8"/>
    <n v="28000"/>
    <n v="14514.135"/>
    <n v="25"/>
    <n v="266.01"/>
    <x v="0"/>
    <n v="4"/>
    <x v="0"/>
    <n v="224000"/>
    <n v="56000"/>
    <n v="168000"/>
    <n v="116113.08"/>
    <n v="51620.91"/>
    <n v="30.73"/>
    <x v="2"/>
    <x v="6"/>
  </r>
  <r>
    <x v="1500"/>
    <x v="442"/>
    <x v="319"/>
    <x v="32"/>
    <x v="1"/>
    <x v="4"/>
    <x v="1"/>
    <x v="16"/>
    <x v="25"/>
    <x v="3"/>
    <x v="0"/>
    <x v="1"/>
    <n v="7"/>
    <n v="4500"/>
    <n v="3107.6699999999996"/>
    <n v="0"/>
    <n v="1525.37"/>
    <x v="0"/>
    <n v="3"/>
    <x v="0"/>
    <n v="31500"/>
    <n v="0"/>
    <n v="31500"/>
    <n v="21753.69"/>
    <n v="8220.94"/>
    <n v="26.1"/>
    <x v="1"/>
    <x v="9"/>
  </r>
  <r>
    <x v="1501"/>
    <x v="581"/>
    <x v="473"/>
    <x v="8"/>
    <x v="0"/>
    <x v="16"/>
    <x v="1"/>
    <x v="14"/>
    <x v="19"/>
    <x v="3"/>
    <x v="0"/>
    <x v="3"/>
    <n v="2"/>
    <n v="72000"/>
    <n v="46356.144999999997"/>
    <n v="20"/>
    <n v="1117.1300000000001"/>
    <x v="0"/>
    <n v="4"/>
    <x v="0"/>
    <n v="144000"/>
    <n v="28800"/>
    <n v="115200"/>
    <n v="92712.29"/>
    <n v="21370.58"/>
    <n v="18.55"/>
    <x v="1"/>
    <x v="2"/>
  </r>
  <r>
    <x v="1502"/>
    <x v="704"/>
    <x v="474"/>
    <x v="8"/>
    <x v="0"/>
    <x v="13"/>
    <x v="2"/>
    <x v="15"/>
    <x v="26"/>
    <x v="0"/>
    <x v="1"/>
    <x v="2"/>
    <n v="9"/>
    <n v="72000"/>
    <n v="42412.235555555555"/>
    <n v="25"/>
    <n v="344.88"/>
    <x v="0"/>
    <n v="4"/>
    <x v="0"/>
    <n v="648000"/>
    <n v="162000"/>
    <n v="486000"/>
    <n v="381710.12"/>
    <n v="103945"/>
    <n v="21.39"/>
    <x v="2"/>
    <x v="3"/>
  </r>
  <r>
    <x v="1503"/>
    <x v="597"/>
    <x v="119"/>
    <x v="7"/>
    <x v="0"/>
    <x v="19"/>
    <x v="0"/>
    <x v="6"/>
    <x v="21"/>
    <x v="1"/>
    <x v="0"/>
    <x v="1"/>
    <n v="1"/>
    <n v="6500"/>
    <n v="4002.89"/>
    <s v="N/A"/>
    <n v="1355.34"/>
    <x v="0"/>
    <n v="5"/>
    <x v="0"/>
    <n v="6500"/>
    <n v="325"/>
    <n v="6175"/>
    <n v="4002.89"/>
    <n v="816.77"/>
    <n v="13.23"/>
    <x v="2"/>
    <x v="3"/>
  </r>
  <r>
    <x v="1504"/>
    <x v="22"/>
    <x v="67"/>
    <x v="13"/>
    <x v="0"/>
    <x v="16"/>
    <x v="2"/>
    <x v="15"/>
    <x v="34"/>
    <x v="2"/>
    <x v="0"/>
    <x v="1"/>
    <n v="1"/>
    <n v="3200"/>
    <n v="1486.75"/>
    <n v="20"/>
    <n v="370.05"/>
    <x v="0"/>
    <n v="4"/>
    <x v="0"/>
    <n v="3200"/>
    <n v="640"/>
    <n v="2560"/>
    <n v="1486.75"/>
    <n v="703.2"/>
    <n v="27.47"/>
    <x v="0"/>
    <x v="1"/>
  </r>
  <r>
    <x v="1505"/>
    <x v="687"/>
    <x v="475"/>
    <x v="11"/>
    <x v="1"/>
    <x v="8"/>
    <x v="1"/>
    <x v="14"/>
    <x v="19"/>
    <x v="1"/>
    <x v="0"/>
    <x v="0"/>
    <n v="5"/>
    <n v="4200"/>
    <n v="2057.2779999999998"/>
    <n v="15"/>
    <n v="561.57000000000005"/>
    <x v="0"/>
    <n v="5"/>
    <x v="0"/>
    <n v="21000"/>
    <n v="3150"/>
    <n v="17850"/>
    <n v="10286.39"/>
    <n v="7002.04"/>
    <n v="39.229999999999997"/>
    <x v="1"/>
    <x v="4"/>
  </r>
  <r>
    <x v="1506"/>
    <x v="439"/>
    <x v="463"/>
    <x v="40"/>
    <x v="0"/>
    <x v="23"/>
    <x v="0"/>
    <x v="11"/>
    <x v="16"/>
    <x v="3"/>
    <x v="0"/>
    <x v="4"/>
    <n v="3"/>
    <n v="22000"/>
    <n v="14665.779999999999"/>
    <n v="15"/>
    <n v="497.47"/>
    <x v="0"/>
    <n v="4"/>
    <x v="0"/>
    <n v="66000"/>
    <n v="9900"/>
    <n v="56100"/>
    <n v="43997.34"/>
    <n v="11605.19"/>
    <n v="20.69"/>
    <x v="1"/>
    <x v="0"/>
  </r>
  <r>
    <x v="1507"/>
    <x v="389"/>
    <x v="280"/>
    <x v="28"/>
    <x v="4"/>
    <x v="3"/>
    <x v="4"/>
    <x v="9"/>
    <x v="11"/>
    <x v="0"/>
    <x v="1"/>
    <x v="3"/>
    <n v="1"/>
    <n v="12500"/>
    <n v="7352.37"/>
    <n v="0"/>
    <n v="423.36"/>
    <x v="0"/>
    <n v="4"/>
    <x v="0"/>
    <n v="12500"/>
    <n v="0"/>
    <n v="12500"/>
    <n v="7352.37"/>
    <n v="4724.2700000000004"/>
    <n v="37.79"/>
    <x v="1"/>
    <x v="10"/>
  </r>
  <r>
    <x v="1508"/>
    <x v="447"/>
    <x v="322"/>
    <x v="39"/>
    <x v="1"/>
    <x v="3"/>
    <x v="2"/>
    <x v="15"/>
    <x v="34"/>
    <x v="0"/>
    <x v="2"/>
    <x v="2"/>
    <n v="5"/>
    <n v="2200"/>
    <n v="1141.732"/>
    <n v="10"/>
    <n v="838.41"/>
    <x v="0"/>
    <n v="4"/>
    <x v="0"/>
    <n v="11000"/>
    <n v="1100"/>
    <n v="9900"/>
    <n v="5708.66"/>
    <n v="3352.93"/>
    <n v="33.869999999999997"/>
    <x v="1"/>
    <x v="1"/>
  </r>
  <r>
    <x v="1509"/>
    <x v="191"/>
    <x v="285"/>
    <x v="14"/>
    <x v="3"/>
    <x v="2"/>
    <x v="1"/>
    <x v="16"/>
    <x v="25"/>
    <x v="0"/>
    <x v="1"/>
    <x v="3"/>
    <n v="2"/>
    <n v="2800"/>
    <n v="1617.9849999999999"/>
    <n v="25"/>
    <n v="1241.7"/>
    <x v="0"/>
    <n v="5"/>
    <x v="0"/>
    <n v="5600"/>
    <n v="1400"/>
    <n v="4200"/>
    <n v="3235.97"/>
    <n v="-277.67"/>
    <n v="-6.61"/>
    <x v="2"/>
    <x v="4"/>
  </r>
  <r>
    <x v="1510"/>
    <x v="263"/>
    <x v="174"/>
    <x v="22"/>
    <x v="0"/>
    <x v="15"/>
    <x v="2"/>
    <x v="15"/>
    <x v="24"/>
    <x v="0"/>
    <x v="1"/>
    <x v="2"/>
    <n v="9"/>
    <n v="85000"/>
    <n v="49217.563333333332"/>
    <n v="0"/>
    <n v="1525.93"/>
    <x v="0"/>
    <n v="5"/>
    <x v="0"/>
    <n v="765000"/>
    <n v="0"/>
    <n v="765000"/>
    <n v="442958.07"/>
    <n v="320516"/>
    <n v="41.9"/>
    <x v="0"/>
    <x v="2"/>
  </r>
  <r>
    <x v="1511"/>
    <x v="728"/>
    <x v="432"/>
    <x v="18"/>
    <x v="1"/>
    <x v="22"/>
    <x v="3"/>
    <x v="5"/>
    <x v="6"/>
    <x v="0"/>
    <x v="1"/>
    <x v="3"/>
    <n v="1"/>
    <n v="2500"/>
    <n v="1981.56"/>
    <n v="0"/>
    <n v="1075.0999999999999"/>
    <x v="0"/>
    <n v="2"/>
    <x v="0"/>
    <n v="2500"/>
    <n v="0"/>
    <n v="2500"/>
    <n v="1981.56"/>
    <n v="-556.66"/>
    <n v="-22.27"/>
    <x v="2"/>
    <x v="3"/>
  </r>
  <r>
    <x v="1512"/>
    <x v="669"/>
    <x v="1"/>
    <x v="23"/>
    <x v="2"/>
    <x v="19"/>
    <x v="3"/>
    <x v="3"/>
    <x v="4"/>
    <x v="1"/>
    <x v="1"/>
    <x v="3"/>
    <n v="4"/>
    <n v="3200"/>
    <n v="1667.2825"/>
    <n v="20"/>
    <n v="243.53"/>
    <x v="0"/>
    <n v="5"/>
    <x v="0"/>
    <n v="12800"/>
    <n v="2560"/>
    <n v="10240"/>
    <n v="6669.13"/>
    <n v="3327.34"/>
    <n v="32.49"/>
    <x v="2"/>
    <x v="6"/>
  </r>
  <r>
    <x v="1513"/>
    <x v="507"/>
    <x v="197"/>
    <x v="23"/>
    <x v="2"/>
    <x v="13"/>
    <x v="2"/>
    <x v="2"/>
    <x v="9"/>
    <x v="0"/>
    <x v="2"/>
    <x v="1"/>
    <n v="1"/>
    <n v="3200"/>
    <n v="1592.3"/>
    <n v="25"/>
    <n v="1654.38"/>
    <x v="0"/>
    <n v="4"/>
    <x v="3"/>
    <n v="3200"/>
    <n v="800"/>
    <n v="2400"/>
    <n v="1592.3"/>
    <n v="-846.68"/>
    <n v="-35.28"/>
    <x v="0"/>
    <x v="0"/>
  </r>
  <r>
    <x v="1514"/>
    <x v="174"/>
    <x v="342"/>
    <x v="28"/>
    <x v="4"/>
    <x v="13"/>
    <x v="3"/>
    <x v="13"/>
    <x v="20"/>
    <x v="2"/>
    <x v="1"/>
    <x v="0"/>
    <n v="1"/>
    <n v="12500"/>
    <n v="9263.08"/>
    <n v="5"/>
    <n v="682.84"/>
    <x v="0"/>
    <n v="5"/>
    <x v="3"/>
    <n v="12500"/>
    <n v="625"/>
    <n v="11875"/>
    <n v="9263.08"/>
    <n v="1929.08"/>
    <n v="16.239999999999998"/>
    <x v="1"/>
    <x v="9"/>
  </r>
  <r>
    <x v="1515"/>
    <x v="467"/>
    <x v="126"/>
    <x v="37"/>
    <x v="1"/>
    <x v="18"/>
    <x v="1"/>
    <x v="14"/>
    <x v="19"/>
    <x v="1"/>
    <x v="2"/>
    <x v="4"/>
    <n v="9"/>
    <n v="1200"/>
    <n v="665.40111111111105"/>
    <n v="30"/>
    <n v="1745"/>
    <x v="0"/>
    <n v="3"/>
    <x v="2"/>
    <n v="10800"/>
    <n v="3240"/>
    <n v="7560"/>
    <n v="5988.61"/>
    <n v="-173.61"/>
    <n v="-2.2999999999999998"/>
    <x v="2"/>
    <x v="3"/>
  </r>
  <r>
    <x v="1516"/>
    <x v="377"/>
    <x v="476"/>
    <x v="4"/>
    <x v="1"/>
    <x v="21"/>
    <x v="1"/>
    <x v="16"/>
    <x v="25"/>
    <x v="3"/>
    <x v="2"/>
    <x v="3"/>
    <n v="7"/>
    <n v="3500"/>
    <n v="2561.4385714285713"/>
    <n v="10"/>
    <n v="1512.21"/>
    <x v="0"/>
    <n v="4"/>
    <x v="3"/>
    <n v="24500"/>
    <n v="2450"/>
    <n v="22050"/>
    <n v="17930.07"/>
    <n v="2607.7199999999998"/>
    <n v="11.83"/>
    <x v="0"/>
    <x v="3"/>
  </r>
  <r>
    <x v="1517"/>
    <x v="26"/>
    <x v="463"/>
    <x v="41"/>
    <x v="3"/>
    <x v="25"/>
    <x v="2"/>
    <x v="4"/>
    <x v="5"/>
    <x v="2"/>
    <x v="0"/>
    <x v="1"/>
    <n v="9"/>
    <n v="12500"/>
    <n v="7072.71"/>
    <n v="10"/>
    <n v="808.22"/>
    <x v="0"/>
    <n v="2"/>
    <x v="0"/>
    <n v="112500"/>
    <n v="11250"/>
    <n v="101250"/>
    <n v="63654.39"/>
    <n v="36787.39"/>
    <n v="36.33"/>
    <x v="0"/>
    <x v="8"/>
  </r>
  <r>
    <x v="1518"/>
    <x v="77"/>
    <x v="473"/>
    <x v="1"/>
    <x v="1"/>
    <x v="22"/>
    <x v="1"/>
    <x v="16"/>
    <x v="25"/>
    <x v="3"/>
    <x v="0"/>
    <x v="3"/>
    <n v="7"/>
    <n v="1800"/>
    <n v="935.13428571428562"/>
    <n v="20"/>
    <n v="1413.94"/>
    <x v="0"/>
    <n v="4"/>
    <x v="0"/>
    <n v="12600"/>
    <n v="2520"/>
    <n v="10080"/>
    <n v="6545.94"/>
    <n v="2120.12"/>
    <n v="21.03"/>
    <x v="1"/>
    <x v="4"/>
  </r>
  <r>
    <x v="1519"/>
    <x v="198"/>
    <x v="169"/>
    <x v="27"/>
    <x v="2"/>
    <x v="17"/>
    <x v="3"/>
    <x v="3"/>
    <x v="4"/>
    <x v="0"/>
    <x v="1"/>
    <x v="4"/>
    <n v="1"/>
    <n v="450"/>
    <n v="260.58"/>
    <n v="25"/>
    <n v="166.62"/>
    <x v="0"/>
    <n v="5"/>
    <x v="0"/>
    <n v="450"/>
    <n v="112"/>
    <n v="338"/>
    <n v="260.58"/>
    <n v="-89.7"/>
    <n v="-26.58"/>
    <x v="2"/>
    <x v="1"/>
  </r>
  <r>
    <x v="1520"/>
    <x v="59"/>
    <x v="77"/>
    <x v="31"/>
    <x v="2"/>
    <x v="1"/>
    <x v="4"/>
    <x v="8"/>
    <x v="29"/>
    <x v="2"/>
    <x v="0"/>
    <x v="3"/>
    <n v="1"/>
    <n v="8500"/>
    <n v="6958.49"/>
    <n v="0"/>
    <n v="127.71"/>
    <x v="0"/>
    <n v="4"/>
    <x v="0"/>
    <n v="8500"/>
    <n v="0"/>
    <n v="8500"/>
    <n v="6958.49"/>
    <n v="1413.8"/>
    <n v="16.63"/>
    <x v="2"/>
    <x v="7"/>
  </r>
  <r>
    <x v="1521"/>
    <x v="77"/>
    <x v="447"/>
    <x v="9"/>
    <x v="0"/>
    <x v="26"/>
    <x v="1"/>
    <x v="14"/>
    <x v="19"/>
    <x v="3"/>
    <x v="0"/>
    <x v="3"/>
    <n v="1"/>
    <n v="18500"/>
    <n v="10131.209999999999"/>
    <n v="20"/>
    <n v="725.63"/>
    <x v="0"/>
    <n v="5"/>
    <x v="0"/>
    <n v="18500"/>
    <n v="3700"/>
    <n v="14800"/>
    <n v="10131.209999999999"/>
    <n v="3943.16"/>
    <n v="26.64"/>
    <x v="1"/>
    <x v="4"/>
  </r>
  <r>
    <x v="1522"/>
    <x v="390"/>
    <x v="437"/>
    <x v="35"/>
    <x v="4"/>
    <x v="4"/>
    <x v="1"/>
    <x v="7"/>
    <x v="8"/>
    <x v="2"/>
    <x v="1"/>
    <x v="3"/>
    <n v="4"/>
    <n v="10500"/>
    <n v="7612.63"/>
    <n v="10"/>
    <n v="406.13"/>
    <x v="0"/>
    <n v="5"/>
    <x v="0"/>
    <n v="42000"/>
    <n v="4200"/>
    <n v="37800"/>
    <n v="30450.52"/>
    <n v="6943.35"/>
    <n v="18.37"/>
    <x v="2"/>
    <x v="11"/>
  </r>
  <r>
    <x v="1523"/>
    <x v="638"/>
    <x v="324"/>
    <x v="11"/>
    <x v="1"/>
    <x v="0"/>
    <x v="2"/>
    <x v="15"/>
    <x v="34"/>
    <x v="0"/>
    <x v="0"/>
    <x v="1"/>
    <n v="8"/>
    <n v="4200"/>
    <n v="2118.9762500000002"/>
    <n v="10"/>
    <n v="1303.3399999999999"/>
    <x v="0"/>
    <n v="4"/>
    <x v="0"/>
    <n v="33600"/>
    <n v="3360"/>
    <n v="30240"/>
    <n v="16951.810000000001"/>
    <n v="11984.85"/>
    <n v="39.630000000000003"/>
    <x v="0"/>
    <x v="7"/>
  </r>
  <r>
    <x v="1524"/>
    <x v="471"/>
    <x v="397"/>
    <x v="10"/>
    <x v="1"/>
    <x v="12"/>
    <x v="1"/>
    <x v="16"/>
    <x v="25"/>
    <x v="1"/>
    <x v="0"/>
    <x v="3"/>
    <n v="2"/>
    <n v="1800"/>
    <n v="1152.6300000000001"/>
    <n v="20"/>
    <n v="136.27000000000001"/>
    <x v="0"/>
    <n v="4"/>
    <x v="0"/>
    <n v="3600"/>
    <n v="720"/>
    <n v="2880"/>
    <n v="2305.2600000000002"/>
    <n v="438.47"/>
    <n v="15.22"/>
    <x v="0"/>
    <x v="3"/>
  </r>
  <r>
    <x v="1525"/>
    <x v="740"/>
    <x v="311"/>
    <x v="8"/>
    <x v="0"/>
    <x v="2"/>
    <x v="2"/>
    <x v="2"/>
    <x v="3"/>
    <x v="3"/>
    <x v="0"/>
    <x v="2"/>
    <n v="1"/>
    <n v="72000"/>
    <n v="41922.93"/>
    <n v="25"/>
    <n v="85.61"/>
    <x v="0"/>
    <n v="4"/>
    <x v="0"/>
    <n v="72000"/>
    <n v="18000"/>
    <n v="54000"/>
    <n v="41922.93"/>
    <n v="11991.46"/>
    <n v="22.21"/>
    <x v="0"/>
    <x v="11"/>
  </r>
  <r>
    <x v="1526"/>
    <x v="741"/>
    <x v="109"/>
    <x v="18"/>
    <x v="1"/>
    <x v="19"/>
    <x v="2"/>
    <x v="12"/>
    <x v="3"/>
    <x v="0"/>
    <x v="2"/>
    <x v="3"/>
    <n v="4"/>
    <n v="2500"/>
    <n v="1587.835"/>
    <n v="10"/>
    <n v="813.93"/>
    <x v="0"/>
    <n v="4"/>
    <x v="3"/>
    <n v="10000"/>
    <n v="1000"/>
    <n v="9000"/>
    <n v="6351.34"/>
    <n v="1834.73"/>
    <n v="20.39"/>
    <x v="2"/>
    <x v="5"/>
  </r>
  <r>
    <x v="1527"/>
    <x v="33"/>
    <x v="60"/>
    <x v="9"/>
    <x v="0"/>
    <x v="24"/>
    <x v="2"/>
    <x v="15"/>
    <x v="24"/>
    <x v="2"/>
    <x v="0"/>
    <x v="0"/>
    <n v="3"/>
    <n v="18500"/>
    <n v="8567.7566666666662"/>
    <n v="30"/>
    <n v="1320.34"/>
    <x v="0"/>
    <n v="4"/>
    <x v="0"/>
    <n v="55500"/>
    <n v="16650"/>
    <n v="38850"/>
    <n v="25703.27"/>
    <n v="11826.39"/>
    <n v="30.44"/>
    <x v="0"/>
    <x v="10"/>
  </r>
  <r>
    <x v="1528"/>
    <x v="503"/>
    <x v="115"/>
    <x v="31"/>
    <x v="2"/>
    <x v="4"/>
    <x v="2"/>
    <x v="15"/>
    <x v="24"/>
    <x v="0"/>
    <x v="2"/>
    <x v="4"/>
    <n v="9"/>
    <n v="8500"/>
    <n v="4744.123333333333"/>
    <n v="30"/>
    <n v="368.04"/>
    <x v="1"/>
    <n v="4"/>
    <x v="1"/>
    <n v="76500"/>
    <n v="22950"/>
    <n v="53550"/>
    <n v="42697.11"/>
    <n v="10484.85"/>
    <n v="19.579999999999998"/>
    <x v="2"/>
    <x v="10"/>
  </r>
  <r>
    <x v="1529"/>
    <x v="309"/>
    <x v="128"/>
    <x v="26"/>
    <x v="2"/>
    <x v="6"/>
    <x v="4"/>
    <x v="8"/>
    <x v="10"/>
    <x v="3"/>
    <x v="2"/>
    <x v="4"/>
    <n v="8"/>
    <n v="1200"/>
    <n v="610.92124999999999"/>
    <n v="20"/>
    <n v="1613.26"/>
    <x v="0"/>
    <n v="3"/>
    <x v="2"/>
    <n v="9600"/>
    <n v="1920"/>
    <n v="7680"/>
    <n v="4887.37"/>
    <n v="1179.3699999999999"/>
    <n v="15.36"/>
    <x v="2"/>
    <x v="5"/>
  </r>
  <r>
    <x v="1530"/>
    <x v="244"/>
    <x v="58"/>
    <x v="38"/>
    <x v="3"/>
    <x v="24"/>
    <x v="3"/>
    <x v="3"/>
    <x v="4"/>
    <x v="3"/>
    <x v="2"/>
    <x v="3"/>
    <n v="2"/>
    <n v="9800"/>
    <n v="5052.1400000000003"/>
    <n v="20"/>
    <n v="1730.29"/>
    <x v="1"/>
    <n v="5"/>
    <x v="0"/>
    <n v="19600"/>
    <n v="3920"/>
    <n v="15680"/>
    <n v="10104.280000000001"/>
    <n v="3845.43"/>
    <n v="24.52"/>
    <x v="2"/>
    <x v="11"/>
  </r>
  <r>
    <x v="1531"/>
    <x v="358"/>
    <x v="218"/>
    <x v="34"/>
    <x v="0"/>
    <x v="20"/>
    <x v="3"/>
    <x v="13"/>
    <x v="18"/>
    <x v="0"/>
    <x v="1"/>
    <x v="3"/>
    <n v="1"/>
    <n v="32000"/>
    <n v="16017.08"/>
    <n v="20"/>
    <n v="668.13"/>
    <x v="0"/>
    <n v="2"/>
    <x v="1"/>
    <n v="32000"/>
    <n v="6400"/>
    <n v="25600"/>
    <n v="16017.08"/>
    <n v="8914.7900000000009"/>
    <n v="34.82"/>
    <x v="2"/>
    <x v="10"/>
  </r>
  <r>
    <x v="1532"/>
    <x v="270"/>
    <x v="98"/>
    <x v="4"/>
    <x v="1"/>
    <x v="26"/>
    <x v="3"/>
    <x v="10"/>
    <x v="14"/>
    <x v="1"/>
    <x v="1"/>
    <x v="2"/>
    <n v="7"/>
    <n v="3500"/>
    <n v="2001.9357142857141"/>
    <n v="5"/>
    <n v="1185.1300000000001"/>
    <x v="0"/>
    <n v="4"/>
    <x v="0"/>
    <n v="24500"/>
    <n v="1225"/>
    <n v="23275"/>
    <n v="14013.55"/>
    <n v="8076.32"/>
    <n v="34.700000000000003"/>
    <x v="1"/>
    <x v="4"/>
  </r>
  <r>
    <x v="1533"/>
    <x v="65"/>
    <x v="455"/>
    <x v="13"/>
    <x v="0"/>
    <x v="11"/>
    <x v="1"/>
    <x v="7"/>
    <x v="12"/>
    <x v="3"/>
    <x v="0"/>
    <x v="2"/>
    <n v="3"/>
    <n v="3200"/>
    <n v="1652.86"/>
    <n v="25"/>
    <n v="1257.45"/>
    <x v="0"/>
    <n v="5"/>
    <x v="0"/>
    <n v="9600"/>
    <n v="2400"/>
    <n v="7200"/>
    <n v="4958.58"/>
    <n v="983.97"/>
    <n v="13.67"/>
    <x v="0"/>
    <x v="11"/>
  </r>
  <r>
    <x v="1534"/>
    <x v="720"/>
    <x v="28"/>
    <x v="29"/>
    <x v="4"/>
    <x v="11"/>
    <x v="4"/>
    <x v="9"/>
    <x v="11"/>
    <x v="0"/>
    <x v="0"/>
    <x v="1"/>
    <n v="1"/>
    <n v="55000"/>
    <n v="27490.98"/>
    <n v="25"/>
    <n v="443.43"/>
    <x v="0"/>
    <n v="5"/>
    <x v="0"/>
    <n v="55000"/>
    <n v="13750"/>
    <n v="41250"/>
    <n v="27490.98"/>
    <n v="13315.59"/>
    <n v="32.28"/>
    <x v="2"/>
    <x v="7"/>
  </r>
  <r>
    <x v="1535"/>
    <x v="209"/>
    <x v="225"/>
    <x v="30"/>
    <x v="0"/>
    <x v="14"/>
    <x v="0"/>
    <x v="0"/>
    <x v="22"/>
    <x v="0"/>
    <x v="1"/>
    <x v="1"/>
    <n v="10"/>
    <n v="8500"/>
    <n v="4680.4230000000007"/>
    <n v="5"/>
    <n v="524.41999999999996"/>
    <x v="0"/>
    <n v="4"/>
    <x v="0"/>
    <n v="85000"/>
    <n v="4250"/>
    <n v="80750"/>
    <n v="46804.23"/>
    <n v="33421.35"/>
    <n v="41.39"/>
    <x v="0"/>
    <x v="2"/>
  </r>
  <r>
    <x v="1536"/>
    <x v="707"/>
    <x v="257"/>
    <x v="35"/>
    <x v="4"/>
    <x v="11"/>
    <x v="3"/>
    <x v="5"/>
    <x v="6"/>
    <x v="2"/>
    <x v="0"/>
    <x v="3"/>
    <n v="1"/>
    <n v="10500"/>
    <n v="6866.62"/>
    <n v="20"/>
    <n v="1224.74"/>
    <x v="0"/>
    <n v="5"/>
    <x v="0"/>
    <n v="10500"/>
    <n v="2100"/>
    <n v="8400"/>
    <n v="6866.62"/>
    <n v="308.64"/>
    <n v="3.67"/>
    <x v="1"/>
    <x v="9"/>
  </r>
  <r>
    <x v="1537"/>
    <x v="184"/>
    <x v="146"/>
    <x v="34"/>
    <x v="0"/>
    <x v="6"/>
    <x v="3"/>
    <x v="10"/>
    <x v="14"/>
    <x v="0"/>
    <x v="0"/>
    <x v="0"/>
    <n v="10"/>
    <n v="32000"/>
    <n v="19531.689999999999"/>
    <n v="25"/>
    <n v="212.76"/>
    <x v="0"/>
    <n v="3"/>
    <x v="0"/>
    <n v="320000"/>
    <n v="80000"/>
    <n v="240000"/>
    <n v="195316.9"/>
    <n v="44470.34"/>
    <n v="18.53"/>
    <x v="2"/>
    <x v="7"/>
  </r>
  <r>
    <x v="1538"/>
    <x v="349"/>
    <x v="301"/>
    <x v="3"/>
    <x v="2"/>
    <x v="4"/>
    <x v="0"/>
    <x v="6"/>
    <x v="7"/>
    <x v="3"/>
    <x v="1"/>
    <x v="1"/>
    <n v="5"/>
    <n v="14500"/>
    <n v="7212.2800000000007"/>
    <n v="30"/>
    <n v="688.52"/>
    <x v="0"/>
    <n v="4"/>
    <x v="0"/>
    <n v="72500"/>
    <n v="21750"/>
    <n v="50750"/>
    <n v="36061.4"/>
    <n v="14000.08"/>
    <n v="27.59"/>
    <x v="0"/>
    <x v="1"/>
  </r>
  <r>
    <x v="1539"/>
    <x v="742"/>
    <x v="106"/>
    <x v="33"/>
    <x v="0"/>
    <x v="21"/>
    <x v="2"/>
    <x v="2"/>
    <x v="9"/>
    <x v="0"/>
    <x v="0"/>
    <x v="1"/>
    <n v="1"/>
    <n v="18500"/>
    <n v="11035.9"/>
    <n v="25"/>
    <n v="311.98"/>
    <x v="0"/>
    <n v="2"/>
    <x v="0"/>
    <n v="18500"/>
    <n v="4625"/>
    <n v="13875"/>
    <n v="11035.9"/>
    <n v="2527.12"/>
    <n v="18.21"/>
    <x v="2"/>
    <x v="4"/>
  </r>
  <r>
    <x v="1540"/>
    <x v="300"/>
    <x v="425"/>
    <x v="7"/>
    <x v="0"/>
    <x v="6"/>
    <x v="2"/>
    <x v="4"/>
    <x v="31"/>
    <x v="3"/>
    <x v="2"/>
    <x v="4"/>
    <n v="1"/>
    <n v="6500"/>
    <n v="4105.8999999999996"/>
    <n v="10"/>
    <n v="965.41"/>
    <x v="0"/>
    <n v="4"/>
    <x v="0"/>
    <n v="6500"/>
    <n v="650"/>
    <n v="5850"/>
    <n v="4105.8999999999996"/>
    <n v="778.69"/>
    <n v="13.31"/>
    <x v="1"/>
    <x v="4"/>
  </r>
  <r>
    <x v="1541"/>
    <x v="743"/>
    <x v="245"/>
    <x v="25"/>
    <x v="3"/>
    <x v="1"/>
    <x v="1"/>
    <x v="16"/>
    <x v="25"/>
    <x v="2"/>
    <x v="1"/>
    <x v="3"/>
    <n v="8"/>
    <n v="28000"/>
    <n v="13524.68125"/>
    <n v="15"/>
    <n v="1694.77"/>
    <x v="0"/>
    <n v="5"/>
    <x v="0"/>
    <n v="224000"/>
    <n v="33600"/>
    <n v="190400"/>
    <n v="108197.45"/>
    <n v="80507.78"/>
    <n v="42.28"/>
    <x v="2"/>
    <x v="2"/>
  </r>
  <r>
    <x v="1542"/>
    <x v="477"/>
    <x v="265"/>
    <x v="0"/>
    <x v="0"/>
    <x v="23"/>
    <x v="2"/>
    <x v="4"/>
    <x v="17"/>
    <x v="1"/>
    <x v="1"/>
    <x v="3"/>
    <n v="5"/>
    <n v="58000"/>
    <n v="32579.120000000003"/>
    <n v="20"/>
    <n v="472.45"/>
    <x v="0"/>
    <n v="4"/>
    <x v="0"/>
    <n v="290000"/>
    <n v="58000"/>
    <n v="232000"/>
    <n v="162895.6"/>
    <n v="68631.95"/>
    <n v="29.58"/>
    <x v="2"/>
    <x v="0"/>
  </r>
  <r>
    <x v="1543"/>
    <x v="744"/>
    <x v="409"/>
    <x v="3"/>
    <x v="2"/>
    <x v="7"/>
    <x v="1"/>
    <x v="7"/>
    <x v="8"/>
    <x v="2"/>
    <x v="1"/>
    <x v="2"/>
    <n v="4"/>
    <n v="14500"/>
    <n v="10216.567499999999"/>
    <n v="5"/>
    <n v="981.7"/>
    <x v="0"/>
    <n v="4"/>
    <x v="0"/>
    <n v="58000"/>
    <n v="2900"/>
    <n v="55100"/>
    <n v="40866.269999999997"/>
    <n v="13252.03"/>
    <n v="24.05"/>
    <x v="2"/>
    <x v="5"/>
  </r>
  <r>
    <x v="1544"/>
    <x v="656"/>
    <x v="449"/>
    <x v="15"/>
    <x v="4"/>
    <x v="28"/>
    <x v="4"/>
    <x v="9"/>
    <x v="11"/>
    <x v="0"/>
    <x v="2"/>
    <x v="1"/>
    <n v="5"/>
    <n v="28000"/>
    <n v="17916.564000000002"/>
    <n v="10"/>
    <n v="1595.22"/>
    <x v="0"/>
    <n v="5"/>
    <x v="0"/>
    <n v="140000"/>
    <n v="14000"/>
    <n v="126000"/>
    <n v="89582.82"/>
    <n v="34821.96"/>
    <n v="27.64"/>
    <x v="2"/>
    <x v="5"/>
  </r>
  <r>
    <x v="1545"/>
    <x v="598"/>
    <x v="97"/>
    <x v="24"/>
    <x v="3"/>
    <x v="11"/>
    <x v="0"/>
    <x v="6"/>
    <x v="21"/>
    <x v="1"/>
    <x v="0"/>
    <x v="4"/>
    <n v="10"/>
    <n v="6500"/>
    <n v="3118.1169999999997"/>
    <n v="30"/>
    <n v="654.4"/>
    <x v="0"/>
    <n v="2"/>
    <x v="0"/>
    <n v="65000"/>
    <n v="19500"/>
    <n v="45500"/>
    <n v="31181.17"/>
    <n v="13664.43"/>
    <n v="30.03"/>
    <x v="1"/>
    <x v="2"/>
  </r>
  <r>
    <x v="1546"/>
    <x v="745"/>
    <x v="29"/>
    <x v="12"/>
    <x v="3"/>
    <x v="13"/>
    <x v="2"/>
    <x v="17"/>
    <x v="27"/>
    <x v="2"/>
    <x v="0"/>
    <x v="4"/>
    <n v="1"/>
    <n v="7200"/>
    <n v="4078.42"/>
    <n v="0"/>
    <n v="1503.98"/>
    <x v="0"/>
    <n v="5"/>
    <x v="2"/>
    <n v="7200"/>
    <n v="0"/>
    <n v="7200"/>
    <n v="4078.42"/>
    <n v="1617.6"/>
    <n v="22.47"/>
    <x v="0"/>
    <x v="6"/>
  </r>
  <r>
    <x v="1547"/>
    <x v="746"/>
    <x v="387"/>
    <x v="36"/>
    <x v="4"/>
    <x v="10"/>
    <x v="4"/>
    <x v="8"/>
    <x v="23"/>
    <x v="3"/>
    <x v="1"/>
    <x v="1"/>
    <n v="9"/>
    <n v="42000"/>
    <n v="32475.256666666668"/>
    <n v="5"/>
    <n v="386.92"/>
    <x v="0"/>
    <n v="4"/>
    <x v="0"/>
    <n v="378000"/>
    <n v="18900"/>
    <n v="359100"/>
    <n v="292277.31"/>
    <n v="66435.77"/>
    <n v="18.5"/>
    <x v="2"/>
    <x v="8"/>
  </r>
  <r>
    <x v="1548"/>
    <x v="660"/>
    <x v="60"/>
    <x v="35"/>
    <x v="4"/>
    <x v="21"/>
    <x v="1"/>
    <x v="1"/>
    <x v="33"/>
    <x v="0"/>
    <x v="0"/>
    <x v="3"/>
    <n v="5"/>
    <n v="10500"/>
    <n v="6267.3559999999998"/>
    <n v="10"/>
    <n v="64.44"/>
    <x v="0"/>
    <n v="5"/>
    <x v="2"/>
    <n v="52500"/>
    <n v="5250"/>
    <n v="47250"/>
    <n v="31336.78"/>
    <n v="15848.78"/>
    <n v="33.54"/>
    <x v="0"/>
    <x v="2"/>
  </r>
  <r>
    <x v="1549"/>
    <x v="431"/>
    <x v="165"/>
    <x v="24"/>
    <x v="3"/>
    <x v="16"/>
    <x v="0"/>
    <x v="11"/>
    <x v="15"/>
    <x v="3"/>
    <x v="0"/>
    <x v="1"/>
    <n v="3"/>
    <n v="6500"/>
    <n v="3425.6966666666667"/>
    <n v="15"/>
    <n v="514.64"/>
    <x v="0"/>
    <n v="4"/>
    <x v="0"/>
    <n v="19500"/>
    <n v="2925"/>
    <n v="16575"/>
    <n v="10277.09"/>
    <n v="5783.27"/>
    <n v="34.89"/>
    <x v="2"/>
    <x v="6"/>
  </r>
  <r>
    <x v="1550"/>
    <x v="290"/>
    <x v="285"/>
    <x v="32"/>
    <x v="1"/>
    <x v="9"/>
    <x v="3"/>
    <x v="3"/>
    <x v="13"/>
    <x v="2"/>
    <x v="0"/>
    <x v="0"/>
    <n v="4"/>
    <n v="4500"/>
    <n v="3085.395"/>
    <n v="15"/>
    <n v="227.75"/>
    <x v="0"/>
    <n v="5"/>
    <x v="0"/>
    <n v="18000"/>
    <n v="2700"/>
    <n v="15300"/>
    <n v="12341.58"/>
    <n v="2730.67"/>
    <n v="17.850000000000001"/>
    <x v="2"/>
    <x v="2"/>
  </r>
  <r>
    <x v="1551"/>
    <x v="747"/>
    <x v="477"/>
    <x v="22"/>
    <x v="0"/>
    <x v="5"/>
    <x v="3"/>
    <x v="10"/>
    <x v="14"/>
    <x v="3"/>
    <x v="1"/>
    <x v="1"/>
    <n v="4"/>
    <n v="85000"/>
    <n v="53409.055"/>
    <n v="20"/>
    <n v="219.38"/>
    <x v="0"/>
    <n v="5"/>
    <x v="0"/>
    <n v="340000"/>
    <n v="68000"/>
    <n v="272000"/>
    <n v="213636.22"/>
    <n v="58144.4"/>
    <n v="21.38"/>
    <x v="2"/>
    <x v="10"/>
  </r>
  <r>
    <x v="1552"/>
    <x v="288"/>
    <x v="366"/>
    <x v="33"/>
    <x v="0"/>
    <x v="20"/>
    <x v="3"/>
    <x v="10"/>
    <x v="32"/>
    <x v="2"/>
    <x v="1"/>
    <x v="1"/>
    <n v="4"/>
    <n v="18500"/>
    <n v="12501.282499999999"/>
    <n v="10"/>
    <n v="1212.22"/>
    <x v="0"/>
    <n v="4"/>
    <x v="0"/>
    <n v="74000"/>
    <n v="7400"/>
    <n v="66600"/>
    <n v="50005.13"/>
    <n v="15382.65"/>
    <n v="23.1"/>
    <x v="2"/>
    <x v="0"/>
  </r>
  <r>
    <x v="1553"/>
    <x v="287"/>
    <x v="362"/>
    <x v="20"/>
    <x v="0"/>
    <x v="21"/>
    <x v="0"/>
    <x v="11"/>
    <x v="16"/>
    <x v="2"/>
    <x v="0"/>
    <x v="2"/>
    <n v="11"/>
    <n v="7800"/>
    <n v="5115.056363636364"/>
    <n v="10"/>
    <n v="444.94"/>
    <x v="0"/>
    <n v="5"/>
    <x v="0"/>
    <n v="85800"/>
    <n v="8580"/>
    <n v="77220"/>
    <n v="56265.62"/>
    <n v="20509.439999999999"/>
    <n v="26.56"/>
    <x v="0"/>
    <x v="11"/>
  </r>
  <r>
    <x v="1554"/>
    <x v="295"/>
    <x v="50"/>
    <x v="0"/>
    <x v="0"/>
    <x v="18"/>
    <x v="1"/>
    <x v="16"/>
    <x v="25"/>
    <x v="1"/>
    <x v="2"/>
    <x v="4"/>
    <n v="9"/>
    <n v="58000"/>
    <n v="45001.933333333334"/>
    <n v="0"/>
    <n v="619.91"/>
    <x v="0"/>
    <n v="3"/>
    <x v="0"/>
    <n v="522000"/>
    <n v="0"/>
    <n v="522000"/>
    <n v="405017.4"/>
    <n v="116362.69"/>
    <n v="22.29"/>
    <x v="1"/>
    <x v="9"/>
  </r>
  <r>
    <x v="1555"/>
    <x v="603"/>
    <x v="59"/>
    <x v="29"/>
    <x v="4"/>
    <x v="28"/>
    <x v="1"/>
    <x v="16"/>
    <x v="25"/>
    <x v="1"/>
    <x v="0"/>
    <x v="0"/>
    <n v="3"/>
    <n v="55000"/>
    <n v="34507.163333333338"/>
    <n v="10"/>
    <n v="496.7"/>
    <x v="0"/>
    <n v="4"/>
    <x v="0"/>
    <n v="165000"/>
    <n v="16500"/>
    <n v="148500"/>
    <n v="103521.49"/>
    <n v="44481.81"/>
    <n v="29.95"/>
    <x v="0"/>
    <x v="0"/>
  </r>
  <r>
    <x v="1556"/>
    <x v="256"/>
    <x v="206"/>
    <x v="35"/>
    <x v="4"/>
    <x v="10"/>
    <x v="4"/>
    <x v="9"/>
    <x v="11"/>
    <x v="1"/>
    <x v="2"/>
    <x v="1"/>
    <n v="7"/>
    <n v="10500"/>
    <n v="5523.2257142857143"/>
    <n v="30"/>
    <n v="307.95"/>
    <x v="0"/>
    <n v="5"/>
    <x v="0"/>
    <n v="73500"/>
    <n v="22050"/>
    <n v="51450"/>
    <n v="38662.58"/>
    <n v="12479.47"/>
    <n v="24.26"/>
    <x v="0"/>
    <x v="1"/>
  </r>
  <r>
    <x v="1557"/>
    <x v="748"/>
    <x v="33"/>
    <x v="32"/>
    <x v="1"/>
    <x v="16"/>
    <x v="1"/>
    <x v="1"/>
    <x v="33"/>
    <x v="2"/>
    <x v="1"/>
    <x v="3"/>
    <n v="7"/>
    <n v="4500"/>
    <n v="3111.73"/>
    <n v="5"/>
    <n v="570.48"/>
    <x v="1"/>
    <n v="4"/>
    <x v="3"/>
    <n v="31500"/>
    <n v="1575"/>
    <n v="29925"/>
    <n v="21782.11"/>
    <n v="7572.41"/>
    <n v="25.3"/>
    <x v="0"/>
    <x v="1"/>
  </r>
  <r>
    <x v="1558"/>
    <x v="690"/>
    <x v="37"/>
    <x v="12"/>
    <x v="3"/>
    <x v="3"/>
    <x v="1"/>
    <x v="7"/>
    <x v="12"/>
    <x v="2"/>
    <x v="1"/>
    <x v="3"/>
    <n v="7"/>
    <n v="7200"/>
    <n v="4959.92"/>
    <n v="10"/>
    <n v="561.48"/>
    <x v="0"/>
    <n v="4"/>
    <x v="0"/>
    <n v="50400"/>
    <n v="5040"/>
    <n v="45360"/>
    <n v="34719.440000000002"/>
    <n v="10079.08"/>
    <n v="22.22"/>
    <x v="1"/>
    <x v="2"/>
  </r>
  <r>
    <x v="1559"/>
    <x v="254"/>
    <x v="450"/>
    <x v="0"/>
    <x v="0"/>
    <x v="9"/>
    <x v="3"/>
    <x v="3"/>
    <x v="13"/>
    <x v="2"/>
    <x v="0"/>
    <x v="2"/>
    <n v="2"/>
    <n v="58000"/>
    <n v="33420.400000000001"/>
    <n v="0"/>
    <n v="684.39"/>
    <x v="0"/>
    <n v="5"/>
    <x v="0"/>
    <n v="116000"/>
    <n v="0"/>
    <n v="116000"/>
    <n v="66840.800000000003"/>
    <n v="48474.81"/>
    <n v="41.79"/>
    <x v="1"/>
    <x v="1"/>
  </r>
  <r>
    <x v="1560"/>
    <x v="578"/>
    <x v="342"/>
    <x v="39"/>
    <x v="1"/>
    <x v="18"/>
    <x v="3"/>
    <x v="5"/>
    <x v="6"/>
    <x v="1"/>
    <x v="2"/>
    <x v="4"/>
    <n v="8"/>
    <n v="2200"/>
    <n v="1300.77"/>
    <n v="15"/>
    <n v="946.56"/>
    <x v="0"/>
    <n v="4"/>
    <x v="0"/>
    <n v="17600"/>
    <n v="2640"/>
    <n v="14960"/>
    <n v="10406.16"/>
    <n v="3607.28"/>
    <n v="24.11"/>
    <x v="0"/>
    <x v="3"/>
  </r>
  <r>
    <x v="1561"/>
    <x v="4"/>
    <x v="424"/>
    <x v="34"/>
    <x v="0"/>
    <x v="21"/>
    <x v="1"/>
    <x v="16"/>
    <x v="25"/>
    <x v="2"/>
    <x v="0"/>
    <x v="2"/>
    <n v="0"/>
    <n v="32000"/>
    <m/>
    <n v="30"/>
    <n v="1506.94"/>
    <x v="0"/>
    <n v="4"/>
    <x v="3"/>
    <n v="256000"/>
    <n v="76800"/>
    <n v="179200"/>
    <n v="113394.44"/>
    <n v="64298.62"/>
    <n v="35.880000000000003"/>
    <x v="0"/>
    <x v="3"/>
  </r>
  <r>
    <x v="1562"/>
    <x v="606"/>
    <x v="391"/>
    <x v="7"/>
    <x v="0"/>
    <x v="12"/>
    <x v="3"/>
    <x v="3"/>
    <x v="4"/>
    <x v="1"/>
    <x v="1"/>
    <x v="1"/>
    <n v="2"/>
    <n v="6500"/>
    <n v="3159.1550000000002"/>
    <n v="15"/>
    <n v="1379.95"/>
    <x v="0"/>
    <n v="5"/>
    <x v="0"/>
    <n v="13000"/>
    <n v="1950"/>
    <n v="11050"/>
    <n v="6318.31"/>
    <n v="3351.74"/>
    <n v="30.33"/>
    <x v="2"/>
    <x v="7"/>
  </r>
  <r>
    <x v="1563"/>
    <x v="749"/>
    <x v="108"/>
    <x v="16"/>
    <x v="0"/>
    <x v="17"/>
    <x v="2"/>
    <x v="17"/>
    <x v="28"/>
    <x v="0"/>
    <x v="2"/>
    <x v="4"/>
    <n v="7"/>
    <n v="12500"/>
    <n v="6685.8257142857137"/>
    <n v="25"/>
    <n v="366.4"/>
    <x v="0"/>
    <n v="4"/>
    <x v="0"/>
    <n v="87500"/>
    <n v="21875"/>
    <n v="65625"/>
    <n v="46800.78"/>
    <n v="18457.82"/>
    <n v="28.13"/>
    <x v="0"/>
    <x v="7"/>
  </r>
  <r>
    <x v="1564"/>
    <x v="750"/>
    <x v="305"/>
    <x v="7"/>
    <x v="0"/>
    <x v="17"/>
    <x v="3"/>
    <x v="5"/>
    <x v="6"/>
    <x v="0"/>
    <x v="2"/>
    <x v="1"/>
    <n v="5"/>
    <n v="6500"/>
    <n v="4865.7440000000006"/>
    <n v="5"/>
    <n v="444.73"/>
    <x v="1"/>
    <n v="5"/>
    <x v="0"/>
    <n v="32500"/>
    <n v="1625"/>
    <n v="30875"/>
    <n v="24328.720000000001"/>
    <n v="6101.55"/>
    <n v="19.760000000000002"/>
    <x v="2"/>
    <x v="11"/>
  </r>
  <r>
    <x v="1565"/>
    <x v="389"/>
    <x v="196"/>
    <x v="8"/>
    <x v="0"/>
    <x v="2"/>
    <x v="1"/>
    <x v="14"/>
    <x v="19"/>
    <x v="1"/>
    <x v="2"/>
    <x v="2"/>
    <n v="9"/>
    <n v="72000"/>
    <n v="48290.847777777781"/>
    <n v="0"/>
    <n v="165.44"/>
    <x v="0"/>
    <n v="5"/>
    <x v="0"/>
    <n v="648000"/>
    <n v="0"/>
    <n v="648000"/>
    <n v="434617.63"/>
    <n v="213216.93"/>
    <n v="32.9"/>
    <x v="1"/>
    <x v="10"/>
  </r>
  <r>
    <x v="1566"/>
    <x v="91"/>
    <x v="478"/>
    <x v="28"/>
    <x v="4"/>
    <x v="17"/>
    <x v="4"/>
    <x v="9"/>
    <x v="11"/>
    <x v="1"/>
    <x v="0"/>
    <x v="0"/>
    <n v="8"/>
    <n v="12500"/>
    <n v="8126.5124999999998"/>
    <n v="15"/>
    <n v="263.94"/>
    <x v="0"/>
    <n v="5"/>
    <x v="0"/>
    <n v="100000"/>
    <n v="15000"/>
    <n v="85000"/>
    <n v="65012.1"/>
    <n v="19723.96"/>
    <n v="23.2"/>
    <x v="2"/>
    <x v="2"/>
  </r>
  <r>
    <x v="1567"/>
    <x v="199"/>
    <x v="90"/>
    <x v="14"/>
    <x v="3"/>
    <x v="7"/>
    <x v="1"/>
    <x v="14"/>
    <x v="19"/>
    <x v="3"/>
    <x v="2"/>
    <x v="3"/>
    <n v="11"/>
    <n v="2800"/>
    <n v="1956.2590909090907"/>
    <n v="5"/>
    <n v="713.44"/>
    <x v="0"/>
    <n v="4"/>
    <x v="0"/>
    <n v="30800"/>
    <n v="1540"/>
    <n v="29260"/>
    <n v="21518.85"/>
    <n v="7027.71"/>
    <n v="24.02"/>
    <x v="2"/>
    <x v="2"/>
  </r>
  <r>
    <x v="1568"/>
    <x v="81"/>
    <x v="211"/>
    <x v="7"/>
    <x v="0"/>
    <x v="23"/>
    <x v="0"/>
    <x v="11"/>
    <x v="15"/>
    <x v="2"/>
    <x v="1"/>
    <x v="4"/>
    <n v="1"/>
    <n v="6500"/>
    <n v="3108.76"/>
    <n v="25"/>
    <n v="67.17"/>
    <x v="0"/>
    <n v="5"/>
    <x v="0"/>
    <n v="6500"/>
    <n v="1625"/>
    <n v="4875"/>
    <n v="3108.76"/>
    <n v="1699.07"/>
    <n v="34.85"/>
    <x v="2"/>
    <x v="10"/>
  </r>
  <r>
    <x v="1569"/>
    <x v="493"/>
    <x v="367"/>
    <x v="19"/>
    <x v="2"/>
    <x v="9"/>
    <x v="4"/>
    <x v="8"/>
    <x v="23"/>
    <x v="3"/>
    <x v="0"/>
    <x v="1"/>
    <n v="6"/>
    <n v="3200"/>
    <n v="1962.1016666666667"/>
    <n v="25"/>
    <n v="58.91"/>
    <x v="0"/>
    <n v="5"/>
    <x v="1"/>
    <n v="19200"/>
    <n v="4800"/>
    <n v="14400"/>
    <n v="11772.61"/>
    <n v="2568.48"/>
    <n v="17.84"/>
    <x v="0"/>
    <x v="9"/>
  </r>
  <r>
    <x v="1570"/>
    <x v="379"/>
    <x v="179"/>
    <x v="40"/>
    <x v="0"/>
    <x v="3"/>
    <x v="2"/>
    <x v="15"/>
    <x v="34"/>
    <x v="0"/>
    <x v="2"/>
    <x v="0"/>
    <n v="11"/>
    <n v="22000"/>
    <n v="12396.848181818181"/>
    <n v="30"/>
    <n v="424.11"/>
    <x v="0"/>
    <n v="4"/>
    <x v="2"/>
    <n v="242000"/>
    <n v="72600"/>
    <n v="169400"/>
    <n v="136365.32999999999"/>
    <n v="32610.560000000001"/>
    <n v="19.25"/>
    <x v="0"/>
    <x v="6"/>
  </r>
  <r>
    <x v="1571"/>
    <x v="284"/>
    <x v="419"/>
    <x v="35"/>
    <x v="4"/>
    <x v="13"/>
    <x v="1"/>
    <x v="16"/>
    <x v="25"/>
    <x v="0"/>
    <x v="0"/>
    <x v="3"/>
    <n v="7"/>
    <n v="10500"/>
    <n v="5520.8142857142857"/>
    <n v="20"/>
    <n v="1551.41"/>
    <x v="1"/>
    <n v="4"/>
    <x v="0"/>
    <n v="73500"/>
    <n v="14700"/>
    <n v="58800"/>
    <n v="38645.699999999997"/>
    <n v="18602.89"/>
    <n v="31.64"/>
    <x v="1"/>
    <x v="0"/>
  </r>
  <r>
    <x v="1572"/>
    <x v="751"/>
    <x v="124"/>
    <x v="2"/>
    <x v="4"/>
    <x v="11"/>
    <x v="0"/>
    <x v="11"/>
    <x v="16"/>
    <x v="1"/>
    <x v="0"/>
    <x v="2"/>
    <n v="8"/>
    <n v="10500"/>
    <n v="4690.59375"/>
    <n v="25"/>
    <n v="1414.75"/>
    <x v="0"/>
    <n v="5"/>
    <x v="0"/>
    <n v="84000"/>
    <n v="21000"/>
    <n v="63000"/>
    <n v="37524.75"/>
    <n v="24060.5"/>
    <n v="38.19"/>
    <x v="2"/>
    <x v="8"/>
  </r>
  <r>
    <x v="1573"/>
    <x v="752"/>
    <x v="208"/>
    <x v="11"/>
    <x v="1"/>
    <x v="14"/>
    <x v="0"/>
    <x v="11"/>
    <x v="16"/>
    <x v="3"/>
    <x v="1"/>
    <x v="0"/>
    <n v="2"/>
    <n v="4200"/>
    <n v="3334.47"/>
    <n v="0"/>
    <n v="547.59"/>
    <x v="0"/>
    <n v="3"/>
    <x v="0"/>
    <n v="8400"/>
    <n v="0"/>
    <n v="8400"/>
    <n v="6668.94"/>
    <n v="1183.47"/>
    <n v="14.09"/>
    <x v="2"/>
    <x v="2"/>
  </r>
  <r>
    <x v="1574"/>
    <x v="578"/>
    <x v="124"/>
    <x v="5"/>
    <x v="0"/>
    <x v="4"/>
    <x v="1"/>
    <x v="16"/>
    <x v="25"/>
    <x v="1"/>
    <x v="1"/>
    <x v="4"/>
    <n v="9"/>
    <n v="32000"/>
    <n v="14214.46111111111"/>
    <n v="25"/>
    <n v="470.02"/>
    <x v="0"/>
    <n v="4"/>
    <x v="0"/>
    <n v="288000"/>
    <n v="72000"/>
    <n v="216000"/>
    <n v="127930.15"/>
    <n v="87599.83"/>
    <n v="40.56"/>
    <x v="0"/>
    <x v="3"/>
  </r>
  <r>
    <x v="1575"/>
    <x v="199"/>
    <x v="479"/>
    <x v="1"/>
    <x v="1"/>
    <x v="15"/>
    <x v="3"/>
    <x v="5"/>
    <x v="6"/>
    <x v="3"/>
    <x v="0"/>
    <x v="2"/>
    <n v="5"/>
    <n v="1800"/>
    <n v="1059.1959999999999"/>
    <n v="5"/>
    <n v="1105.56"/>
    <x v="0"/>
    <n v="4"/>
    <x v="0"/>
    <n v="9000"/>
    <n v="450"/>
    <n v="8550"/>
    <n v="5295.98"/>
    <n v="2148.46"/>
    <n v="25.13"/>
    <x v="2"/>
    <x v="2"/>
  </r>
  <r>
    <x v="1576"/>
    <x v="753"/>
    <x v="58"/>
    <x v="26"/>
    <x v="2"/>
    <x v="14"/>
    <x v="3"/>
    <x v="10"/>
    <x v="14"/>
    <x v="1"/>
    <x v="2"/>
    <x v="2"/>
    <n v="7"/>
    <n v="1200"/>
    <n v="580.10142857142853"/>
    <n v="25"/>
    <n v="239.23"/>
    <x v="0"/>
    <n v="2"/>
    <x v="2"/>
    <n v="8400"/>
    <n v="2100"/>
    <n v="6300"/>
    <n v="4060.71"/>
    <n v="2000.06"/>
    <n v="31.75"/>
    <x v="2"/>
    <x v="2"/>
  </r>
  <r>
    <x v="1577"/>
    <x v="201"/>
    <x v="193"/>
    <x v="26"/>
    <x v="2"/>
    <x v="6"/>
    <x v="3"/>
    <x v="10"/>
    <x v="32"/>
    <x v="0"/>
    <x v="1"/>
    <x v="4"/>
    <n v="6"/>
    <n v="1200"/>
    <n v="576.875"/>
    <n v="20"/>
    <n v="433.37"/>
    <x v="0"/>
    <n v="5"/>
    <x v="0"/>
    <n v="7200"/>
    <n v="1440"/>
    <n v="5760"/>
    <n v="3461.25"/>
    <n v="1865.38"/>
    <n v="32.39"/>
    <x v="2"/>
    <x v="1"/>
  </r>
  <r>
    <x v="1578"/>
    <x v="237"/>
    <x v="230"/>
    <x v="4"/>
    <x v="1"/>
    <x v="24"/>
    <x v="0"/>
    <x v="12"/>
    <x v="16"/>
    <x v="3"/>
    <x v="1"/>
    <x v="0"/>
    <n v="10"/>
    <n v="3500"/>
    <n v="2260.8090000000002"/>
    <n v="15"/>
    <n v="1163.81"/>
    <x v="0"/>
    <n v="3"/>
    <x v="0"/>
    <n v="35000"/>
    <n v="5250"/>
    <n v="29750"/>
    <n v="22608.09"/>
    <n v="5978.1"/>
    <n v="20.09"/>
    <x v="0"/>
    <x v="1"/>
  </r>
  <r>
    <x v="1579"/>
    <x v="754"/>
    <x v="382"/>
    <x v="3"/>
    <x v="2"/>
    <x v="21"/>
    <x v="2"/>
    <x v="2"/>
    <x v="3"/>
    <x v="2"/>
    <x v="1"/>
    <x v="1"/>
    <n v="1"/>
    <n v="14500"/>
    <n v="6460.08"/>
    <n v="25"/>
    <n v="291"/>
    <x v="0"/>
    <n v="5"/>
    <x v="0"/>
    <n v="14500"/>
    <n v="3625"/>
    <n v="10875"/>
    <n v="6460.08"/>
    <n v="4123.92"/>
    <n v="37.92"/>
    <x v="2"/>
    <x v="2"/>
  </r>
  <r>
    <x v="1580"/>
    <x v="125"/>
    <x v="415"/>
    <x v="38"/>
    <x v="3"/>
    <x v="12"/>
    <x v="4"/>
    <x v="8"/>
    <x v="10"/>
    <x v="1"/>
    <x v="2"/>
    <x v="2"/>
    <n v="7"/>
    <n v="9800"/>
    <n v="5666.5628571428579"/>
    <n v="25"/>
    <n v="823.5"/>
    <x v="0"/>
    <n v="4"/>
    <x v="0"/>
    <n v="68600"/>
    <n v="17150"/>
    <n v="51450"/>
    <n v="39665.94"/>
    <n v="10960.56"/>
    <n v="21.3"/>
    <x v="2"/>
    <x v="9"/>
  </r>
  <r>
    <x v="1581"/>
    <x v="287"/>
    <x v="219"/>
    <x v="3"/>
    <x v="2"/>
    <x v="0"/>
    <x v="1"/>
    <x v="16"/>
    <x v="25"/>
    <x v="2"/>
    <x v="2"/>
    <x v="4"/>
    <n v="5"/>
    <n v="14500"/>
    <n v="7891.1940000000004"/>
    <n v="5"/>
    <n v="805.95"/>
    <x v="1"/>
    <n v="4"/>
    <x v="0"/>
    <n v="72500"/>
    <n v="3625"/>
    <n v="68875"/>
    <n v="39455.97"/>
    <n v="28613.08"/>
    <n v="41.54"/>
    <x v="0"/>
    <x v="11"/>
  </r>
  <r>
    <x v="1582"/>
    <x v="404"/>
    <x v="169"/>
    <x v="11"/>
    <x v="1"/>
    <x v="23"/>
    <x v="1"/>
    <x v="14"/>
    <x v="19"/>
    <x v="1"/>
    <x v="1"/>
    <x v="0"/>
    <n v="8"/>
    <n v="4200"/>
    <n v="2235.5037499999999"/>
    <n v="5"/>
    <n v="605.37"/>
    <x v="0"/>
    <n v="4"/>
    <x v="0"/>
    <n v="33600"/>
    <n v="1680"/>
    <n v="31920"/>
    <n v="17884.03"/>
    <n v="13430.6"/>
    <n v="42.08"/>
    <x v="2"/>
    <x v="1"/>
  </r>
  <r>
    <x v="1583"/>
    <x v="755"/>
    <x v="434"/>
    <x v="19"/>
    <x v="2"/>
    <x v="10"/>
    <x v="4"/>
    <x v="8"/>
    <x v="23"/>
    <x v="0"/>
    <x v="1"/>
    <x v="3"/>
    <n v="9"/>
    <n v="3200"/>
    <n v="1445.15"/>
    <n v="30"/>
    <n v="834.33"/>
    <x v="0"/>
    <n v="5"/>
    <x v="0"/>
    <n v="28800"/>
    <n v="8640"/>
    <n v="20160"/>
    <n v="13006.35"/>
    <n v="6319.32"/>
    <n v="31.35"/>
    <x v="0"/>
    <x v="9"/>
  </r>
  <r>
    <x v="1584"/>
    <x v="622"/>
    <x v="480"/>
    <x v="22"/>
    <x v="0"/>
    <x v="28"/>
    <x v="3"/>
    <x v="13"/>
    <x v="18"/>
    <x v="0"/>
    <x v="1"/>
    <x v="0"/>
    <n v="5"/>
    <n v="85000"/>
    <n v="50026.171999999999"/>
    <n v="20"/>
    <n v="406.28"/>
    <x v="1"/>
    <n v="1"/>
    <x v="0"/>
    <n v="425000"/>
    <n v="85000"/>
    <n v="340000"/>
    <n v="250130.86"/>
    <n v="89462.86"/>
    <n v="26.31"/>
    <x v="0"/>
    <x v="11"/>
  </r>
  <r>
    <x v="1585"/>
    <x v="733"/>
    <x v="481"/>
    <x v="27"/>
    <x v="2"/>
    <x v="10"/>
    <x v="0"/>
    <x v="6"/>
    <x v="7"/>
    <x v="2"/>
    <x v="0"/>
    <x v="1"/>
    <n v="3"/>
    <n v="450"/>
    <n v="254.16333333333333"/>
    <n v="25"/>
    <n v="91.18"/>
    <x v="0"/>
    <n v="5"/>
    <x v="0"/>
    <n v="1350"/>
    <n v="338"/>
    <n v="1012"/>
    <n v="762.49"/>
    <n v="158.83000000000001"/>
    <n v="15.69"/>
    <x v="1"/>
    <x v="4"/>
  </r>
  <r>
    <x v="1586"/>
    <x v="23"/>
    <x v="219"/>
    <x v="0"/>
    <x v="0"/>
    <x v="16"/>
    <x v="1"/>
    <x v="1"/>
    <x v="33"/>
    <x v="3"/>
    <x v="1"/>
    <x v="4"/>
    <n v="7"/>
    <n v="58000"/>
    <n v="39657.307142857149"/>
    <n v="0"/>
    <n v="686.4"/>
    <x v="0"/>
    <n v="5"/>
    <x v="0"/>
    <n v="406000"/>
    <n v="0"/>
    <n v="406000"/>
    <n v="277601.15000000002"/>
    <n v="127712.45"/>
    <n v="31.46"/>
    <x v="0"/>
    <x v="6"/>
  </r>
  <r>
    <x v="1587"/>
    <x v="668"/>
    <x v="463"/>
    <x v="31"/>
    <x v="2"/>
    <x v="23"/>
    <x v="3"/>
    <x v="10"/>
    <x v="14"/>
    <x v="1"/>
    <x v="0"/>
    <x v="2"/>
    <n v="8"/>
    <n v="8500"/>
    <n v="4757.5587500000001"/>
    <n v="20"/>
    <n v="304.63"/>
    <x v="0"/>
    <n v="5"/>
    <x v="0"/>
    <n v="68000"/>
    <n v="13600"/>
    <n v="54400"/>
    <n v="38060.47"/>
    <n v="16034.9"/>
    <n v="29.48"/>
    <x v="0"/>
    <x v="7"/>
  </r>
  <r>
    <x v="1588"/>
    <x v="506"/>
    <x v="305"/>
    <x v="29"/>
    <x v="4"/>
    <x v="12"/>
    <x v="3"/>
    <x v="3"/>
    <x v="13"/>
    <x v="3"/>
    <x v="1"/>
    <x v="3"/>
    <n v="9"/>
    <n v="55000"/>
    <n v="31712.575555555555"/>
    <n v="15"/>
    <n v="469.7"/>
    <x v="1"/>
    <n v="5"/>
    <x v="0"/>
    <n v="495000"/>
    <n v="74250"/>
    <n v="420750"/>
    <n v="285413.18"/>
    <n v="134867.12"/>
    <n v="32.049999999999997"/>
    <x v="2"/>
    <x v="2"/>
  </r>
  <r>
    <x v="1589"/>
    <x v="682"/>
    <x v="256"/>
    <x v="29"/>
    <x v="4"/>
    <x v="14"/>
    <x v="2"/>
    <x v="17"/>
    <x v="28"/>
    <x v="0"/>
    <x v="2"/>
    <x v="1"/>
    <n v="10"/>
    <n v="55000"/>
    <n v="33511.036999999997"/>
    <n v="15"/>
    <n v="783.57"/>
    <x v="0"/>
    <n v="4"/>
    <x v="0"/>
    <n v="550000"/>
    <n v="82500"/>
    <n v="467500"/>
    <n v="335110.37"/>
    <n v="131606.06"/>
    <n v="28.15"/>
    <x v="1"/>
    <x v="0"/>
  </r>
  <r>
    <x v="1590"/>
    <x v="756"/>
    <x v="47"/>
    <x v="39"/>
    <x v="1"/>
    <x v="28"/>
    <x v="3"/>
    <x v="12"/>
    <x v="6"/>
    <x v="2"/>
    <x v="2"/>
    <x v="0"/>
    <n v="11"/>
    <n v="2200"/>
    <n v="871.98454545454547"/>
    <n v="30"/>
    <n v="899.02"/>
    <x v="0"/>
    <n v="3"/>
    <x v="0"/>
    <n v="24200"/>
    <n v="7260"/>
    <n v="16940"/>
    <n v="9591.83"/>
    <n v="6449.15"/>
    <n v="38.07"/>
    <x v="0"/>
    <x v="4"/>
  </r>
  <r>
    <x v="1591"/>
    <x v="743"/>
    <x v="482"/>
    <x v="3"/>
    <x v="2"/>
    <x v="1"/>
    <x v="4"/>
    <x v="8"/>
    <x v="23"/>
    <x v="1"/>
    <x v="1"/>
    <x v="0"/>
    <n v="1"/>
    <n v="14500"/>
    <n v="8060.43"/>
    <n v="25"/>
    <n v="43.13"/>
    <x v="0"/>
    <n v="4"/>
    <x v="0"/>
    <n v="14500"/>
    <n v="3625"/>
    <n v="10875"/>
    <n v="8060.43"/>
    <n v="2771.44"/>
    <n v="25.48"/>
    <x v="2"/>
    <x v="2"/>
  </r>
  <r>
    <x v="1592"/>
    <x v="552"/>
    <x v="43"/>
    <x v="27"/>
    <x v="2"/>
    <x v="3"/>
    <x v="2"/>
    <x v="15"/>
    <x v="24"/>
    <x v="0"/>
    <x v="2"/>
    <x v="4"/>
    <n v="8"/>
    <n v="450"/>
    <n v="264.80874999999997"/>
    <n v="5"/>
    <n v="152.61000000000001"/>
    <x v="0"/>
    <n v="1"/>
    <x v="0"/>
    <n v="3600"/>
    <n v="180"/>
    <n v="3420"/>
    <n v="2118.4699999999998"/>
    <n v="1148.92"/>
    <n v="33.590000000000003"/>
    <x v="2"/>
    <x v="7"/>
  </r>
  <r>
    <x v="1593"/>
    <x v="700"/>
    <x v="326"/>
    <x v="35"/>
    <x v="4"/>
    <x v="14"/>
    <x v="1"/>
    <x v="7"/>
    <x v="12"/>
    <x v="3"/>
    <x v="0"/>
    <x v="4"/>
    <n v="2"/>
    <n v="10500"/>
    <n v="7581.5550000000003"/>
    <n v="0"/>
    <n v="343.83"/>
    <x v="0"/>
    <n v="4"/>
    <x v="0"/>
    <n v="21000"/>
    <n v="0"/>
    <n v="21000"/>
    <n v="15163.11"/>
    <n v="5493.06"/>
    <n v="26.16"/>
    <x v="0"/>
    <x v="8"/>
  </r>
  <r>
    <x v="1594"/>
    <x v="534"/>
    <x v="242"/>
    <x v="40"/>
    <x v="0"/>
    <x v="11"/>
    <x v="3"/>
    <x v="3"/>
    <x v="4"/>
    <x v="0"/>
    <x v="0"/>
    <x v="0"/>
    <n v="6"/>
    <n v="22000"/>
    <n v="11830.423333333332"/>
    <n v="30"/>
    <n v="1700.85"/>
    <x v="0"/>
    <n v="4"/>
    <x v="1"/>
    <n v="132000"/>
    <n v="39600"/>
    <n v="92400"/>
    <n v="70982.539999999994"/>
    <n v="19716.61"/>
    <n v="21.34"/>
    <x v="1"/>
    <x v="0"/>
  </r>
  <r>
    <x v="1595"/>
    <x v="447"/>
    <x v="483"/>
    <x v="26"/>
    <x v="2"/>
    <x v="9"/>
    <x v="0"/>
    <x v="0"/>
    <x v="1"/>
    <x v="3"/>
    <x v="1"/>
    <x v="3"/>
    <n v="1"/>
    <n v="1200"/>
    <n v="522.74"/>
    <n v="25"/>
    <n v="1402.91"/>
    <x v="0"/>
    <n v="3"/>
    <x v="0"/>
    <n v="1200"/>
    <n v="300"/>
    <n v="900"/>
    <n v="522.74"/>
    <n v="-1025.6500000000001"/>
    <n v="-113.96"/>
    <x v="1"/>
    <x v="1"/>
  </r>
  <r>
    <x v="1596"/>
    <x v="726"/>
    <x v="13"/>
    <x v="0"/>
    <x v="0"/>
    <x v="7"/>
    <x v="3"/>
    <x v="3"/>
    <x v="4"/>
    <x v="1"/>
    <x v="0"/>
    <x v="4"/>
    <n v="5"/>
    <n v="58000"/>
    <n v="25728.358"/>
    <n v="30"/>
    <n v="632.72"/>
    <x v="0"/>
    <n v="4"/>
    <x v="0"/>
    <n v="290000"/>
    <n v="87000"/>
    <n v="203000"/>
    <n v="128641.79"/>
    <n v="73725.490000000005"/>
    <n v="36.32"/>
    <x v="1"/>
    <x v="2"/>
  </r>
  <r>
    <x v="1597"/>
    <x v="439"/>
    <x v="476"/>
    <x v="18"/>
    <x v="1"/>
    <x v="13"/>
    <x v="0"/>
    <x v="0"/>
    <x v="0"/>
    <x v="3"/>
    <x v="0"/>
    <x v="3"/>
    <n v="2"/>
    <n v="2500"/>
    <n v="1141.44"/>
    <n v="30"/>
    <n v="204.11"/>
    <x v="0"/>
    <n v="4"/>
    <x v="0"/>
    <n v="5000"/>
    <n v="1500"/>
    <n v="3500"/>
    <n v="2282.88"/>
    <n v="1013.01"/>
    <n v="28.94"/>
    <x v="1"/>
    <x v="0"/>
  </r>
  <r>
    <x v="1598"/>
    <x v="421"/>
    <x v="169"/>
    <x v="25"/>
    <x v="3"/>
    <x v="0"/>
    <x v="0"/>
    <x v="11"/>
    <x v="16"/>
    <x v="2"/>
    <x v="0"/>
    <x v="0"/>
    <n v="11"/>
    <n v="28000"/>
    <n v="12370.495454545455"/>
    <n v="20"/>
    <n v="1516.84"/>
    <x v="1"/>
    <n v="1"/>
    <x v="0"/>
    <n v="308000"/>
    <n v="61600"/>
    <n v="246400"/>
    <n v="136075.45000000001"/>
    <n v="108807.71"/>
    <n v="44.16"/>
    <x v="2"/>
    <x v="2"/>
  </r>
  <r>
    <x v="1599"/>
    <x v="152"/>
    <x v="238"/>
    <x v="4"/>
    <x v="1"/>
    <x v="9"/>
    <x v="4"/>
    <x v="9"/>
    <x v="11"/>
    <x v="0"/>
    <x v="2"/>
    <x v="1"/>
    <n v="9"/>
    <n v="3500"/>
    <n v="2590.827777777778"/>
    <n v="0"/>
    <n v="1682.18"/>
    <x v="0"/>
    <n v="5"/>
    <x v="3"/>
    <n v="31500"/>
    <n v="0"/>
    <n v="31500"/>
    <n v="23317.45"/>
    <n v="6500.37"/>
    <n v="20.64"/>
    <x v="2"/>
    <x v="6"/>
  </r>
  <r>
    <x v="1600"/>
    <x v="164"/>
    <x v="180"/>
    <x v="29"/>
    <x v="4"/>
    <x v="3"/>
    <x v="2"/>
    <x v="2"/>
    <x v="9"/>
    <x v="1"/>
    <x v="2"/>
    <x v="4"/>
    <n v="7"/>
    <n v="55000"/>
    <n v="37718.868571428575"/>
    <n v="5"/>
    <n v="1458.83"/>
    <x v="0"/>
    <n v="4"/>
    <x v="0"/>
    <n v="385000"/>
    <n v="19250"/>
    <n v="365750"/>
    <n v="264032.08"/>
    <n v="100259.09"/>
    <n v="27.41"/>
    <x v="2"/>
    <x v="9"/>
  </r>
  <r>
    <x v="1601"/>
    <x v="679"/>
    <x v="27"/>
    <x v="28"/>
    <x v="4"/>
    <x v="2"/>
    <x v="0"/>
    <x v="6"/>
    <x v="7"/>
    <x v="3"/>
    <x v="2"/>
    <x v="2"/>
    <n v="1"/>
    <n v="12500"/>
    <n v="6496.31"/>
    <n v="20"/>
    <n v="1743.22"/>
    <x v="0"/>
    <n v="4"/>
    <x v="0"/>
    <n v="12500"/>
    <n v="2500"/>
    <n v="10000"/>
    <n v="6496.31"/>
    <n v="1760.47"/>
    <n v="17.600000000000001"/>
    <x v="0"/>
    <x v="6"/>
  </r>
  <r>
    <x v="1602"/>
    <x v="494"/>
    <x v="49"/>
    <x v="29"/>
    <x v="4"/>
    <x v="8"/>
    <x v="0"/>
    <x v="6"/>
    <x v="7"/>
    <x v="0"/>
    <x v="2"/>
    <x v="2"/>
    <n v="8"/>
    <n v="55000"/>
    <n v="26993.936249999999"/>
    <n v="15"/>
    <n v="1082.74"/>
    <x v="0"/>
    <n v="5"/>
    <x v="2"/>
    <n v="440000"/>
    <n v="66000"/>
    <n v="374000"/>
    <n v="215951.49"/>
    <n v="156965.76999999999"/>
    <n v="41.97"/>
    <x v="0"/>
    <x v="10"/>
  </r>
  <r>
    <x v="1603"/>
    <x v="757"/>
    <x v="350"/>
    <x v="28"/>
    <x v="4"/>
    <x v="6"/>
    <x v="2"/>
    <x v="15"/>
    <x v="26"/>
    <x v="1"/>
    <x v="2"/>
    <x v="4"/>
    <n v="8"/>
    <n v="12500"/>
    <n v="6643.7512500000003"/>
    <n v="25"/>
    <n v="398.35"/>
    <x v="0"/>
    <n v="2"/>
    <x v="0"/>
    <n v="100000"/>
    <n v="25000"/>
    <n v="75000"/>
    <n v="53150.01"/>
    <n v="21451.64"/>
    <n v="28.6"/>
    <x v="0"/>
    <x v="10"/>
  </r>
  <r>
    <x v="1604"/>
    <x v="331"/>
    <x v="33"/>
    <x v="14"/>
    <x v="3"/>
    <x v="24"/>
    <x v="0"/>
    <x v="6"/>
    <x v="21"/>
    <x v="1"/>
    <x v="0"/>
    <x v="0"/>
    <n v="3"/>
    <n v="2800"/>
    <n v="1309.46"/>
    <n v="20"/>
    <n v="511.24"/>
    <x v="0"/>
    <n v="4"/>
    <x v="0"/>
    <n v="8400"/>
    <n v="1680"/>
    <n v="6720"/>
    <n v="3928.38"/>
    <n v="2280.38"/>
    <n v="33.93"/>
    <x v="1"/>
    <x v="2"/>
  </r>
  <r>
    <x v="1605"/>
    <x v="457"/>
    <x v="431"/>
    <x v="39"/>
    <x v="1"/>
    <x v="26"/>
    <x v="4"/>
    <x v="9"/>
    <x v="11"/>
    <x v="2"/>
    <x v="1"/>
    <x v="3"/>
    <n v="6"/>
    <n v="2200"/>
    <n v="1368.6133333333335"/>
    <n v="0"/>
    <n v="437.5"/>
    <x v="0"/>
    <n v="3"/>
    <x v="0"/>
    <n v="13200"/>
    <n v="0"/>
    <n v="13200"/>
    <n v="8211.68"/>
    <n v="4550.82"/>
    <n v="34.479999999999997"/>
    <x v="1"/>
    <x v="10"/>
  </r>
  <r>
    <x v="1606"/>
    <x v="405"/>
    <x v="484"/>
    <x v="12"/>
    <x v="3"/>
    <x v="4"/>
    <x v="3"/>
    <x v="13"/>
    <x v="20"/>
    <x v="1"/>
    <x v="1"/>
    <x v="3"/>
    <n v="6"/>
    <n v="7200"/>
    <n v="4100.4333333333334"/>
    <n v="15"/>
    <n v="921.18"/>
    <x v="0"/>
    <n v="2"/>
    <x v="0"/>
    <n v="43200"/>
    <n v="6480"/>
    <n v="36720"/>
    <n v="24602.6"/>
    <n v="11196.22"/>
    <n v="30.49"/>
    <x v="1"/>
    <x v="9"/>
  </r>
  <r>
    <x v="1607"/>
    <x v="540"/>
    <x v="443"/>
    <x v="3"/>
    <x v="2"/>
    <x v="20"/>
    <x v="2"/>
    <x v="15"/>
    <x v="24"/>
    <x v="0"/>
    <x v="2"/>
    <x v="3"/>
    <n v="3"/>
    <n v="14500"/>
    <n v="5983.45"/>
    <n v="25"/>
    <n v="1153.1600000000001"/>
    <x v="0"/>
    <n v="4"/>
    <x v="0"/>
    <n v="43500"/>
    <n v="10875"/>
    <n v="32625"/>
    <n v="17950.349999999999"/>
    <n v="13521.49"/>
    <n v="41.45"/>
    <x v="2"/>
    <x v="9"/>
  </r>
  <r>
    <x v="1608"/>
    <x v="86"/>
    <x v="263"/>
    <x v="39"/>
    <x v="1"/>
    <x v="16"/>
    <x v="4"/>
    <x v="9"/>
    <x v="11"/>
    <x v="1"/>
    <x v="0"/>
    <x v="4"/>
    <n v="3"/>
    <n v="2200"/>
    <n v="1371.5266666666666"/>
    <n v="10"/>
    <n v="517.9"/>
    <x v="0"/>
    <n v="5"/>
    <x v="0"/>
    <n v="6600"/>
    <n v="660"/>
    <n v="5940"/>
    <n v="4114.58"/>
    <n v="1307.52"/>
    <n v="22.01"/>
    <x v="0"/>
    <x v="2"/>
  </r>
  <r>
    <x v="1609"/>
    <x v="301"/>
    <x v="96"/>
    <x v="33"/>
    <x v="0"/>
    <x v="9"/>
    <x v="4"/>
    <x v="8"/>
    <x v="23"/>
    <x v="3"/>
    <x v="2"/>
    <x v="3"/>
    <n v="1"/>
    <n v="18500"/>
    <n v="10274.91"/>
    <n v="30"/>
    <n v="672.45"/>
    <x v="0"/>
    <n v="4"/>
    <x v="0"/>
    <n v="18500"/>
    <n v="5550"/>
    <n v="12950"/>
    <n v="10274.91"/>
    <n v="2002.64"/>
    <n v="15.46"/>
    <x v="2"/>
    <x v="10"/>
  </r>
  <r>
    <x v="1610"/>
    <x v="527"/>
    <x v="196"/>
    <x v="37"/>
    <x v="1"/>
    <x v="8"/>
    <x v="2"/>
    <x v="15"/>
    <x v="24"/>
    <x v="0"/>
    <x v="1"/>
    <x v="0"/>
    <n v="5"/>
    <n v="1200"/>
    <n v="650.33799999999997"/>
    <n v="25"/>
    <n v="353.67"/>
    <x v="0"/>
    <n v="4"/>
    <x v="0"/>
    <n v="6000"/>
    <n v="1500"/>
    <n v="4500"/>
    <n v="3251.69"/>
    <n v="894.64"/>
    <n v="19.88"/>
    <x v="0"/>
    <x v="0"/>
  </r>
  <r>
    <x v="1611"/>
    <x v="362"/>
    <x v="485"/>
    <x v="28"/>
    <x v="4"/>
    <x v="23"/>
    <x v="2"/>
    <x v="17"/>
    <x v="27"/>
    <x v="2"/>
    <x v="0"/>
    <x v="1"/>
    <n v="3"/>
    <n v="12500"/>
    <n v="5438.47"/>
    <n v="25"/>
    <n v="660.3"/>
    <x v="1"/>
    <n v="3"/>
    <x v="0"/>
    <n v="37500"/>
    <n v="9375"/>
    <n v="28125"/>
    <n v="16315.41"/>
    <n v="11149.29"/>
    <n v="39.64"/>
    <x v="2"/>
    <x v="7"/>
  </r>
  <r>
    <x v="1612"/>
    <x v="387"/>
    <x v="100"/>
    <x v="5"/>
    <x v="0"/>
    <x v="0"/>
    <x v="0"/>
    <x v="11"/>
    <x v="15"/>
    <x v="3"/>
    <x v="0"/>
    <x v="2"/>
    <n v="6"/>
    <n v="32000"/>
    <n v="17607.411666666667"/>
    <n v="0"/>
    <n v="439.32"/>
    <x v="0"/>
    <n v="5"/>
    <x v="0"/>
    <n v="192000"/>
    <n v="0"/>
    <n v="192000"/>
    <n v="105644.47"/>
    <n v="85916.21"/>
    <n v="44.75"/>
    <x v="2"/>
    <x v="5"/>
  </r>
  <r>
    <x v="1613"/>
    <x v="227"/>
    <x v="295"/>
    <x v="36"/>
    <x v="4"/>
    <x v="21"/>
    <x v="2"/>
    <x v="15"/>
    <x v="24"/>
    <x v="2"/>
    <x v="2"/>
    <x v="3"/>
    <n v="2"/>
    <n v="42000"/>
    <n v="21214.375"/>
    <n v="30"/>
    <n v="561.24"/>
    <x v="0"/>
    <n v="4"/>
    <x v="0"/>
    <n v="84000"/>
    <n v="25200"/>
    <n v="58800"/>
    <n v="42428.75"/>
    <n v="15810.01"/>
    <n v="26.89"/>
    <x v="2"/>
    <x v="10"/>
  </r>
  <r>
    <x v="1614"/>
    <x v="678"/>
    <x v="110"/>
    <x v="28"/>
    <x v="4"/>
    <x v="30"/>
    <x v="2"/>
    <x v="4"/>
    <x v="35"/>
    <x v="1"/>
    <x v="0"/>
    <x v="3"/>
    <n v="9"/>
    <n v="12500"/>
    <n v="7321.1466666666674"/>
    <n v="15"/>
    <n v="1752.54"/>
    <x v="0"/>
    <n v="2"/>
    <x v="0"/>
    <n v="112500"/>
    <n v="16875"/>
    <n v="95625"/>
    <n v="65890.320000000007"/>
    <n v="27982.14"/>
    <n v="29.26"/>
    <x v="2"/>
    <x v="0"/>
  </r>
  <r>
    <x v="1615"/>
    <x v="405"/>
    <x v="461"/>
    <x v="20"/>
    <x v="0"/>
    <x v="9"/>
    <x v="3"/>
    <x v="5"/>
    <x v="6"/>
    <x v="0"/>
    <x v="0"/>
    <x v="0"/>
    <n v="6"/>
    <n v="7800"/>
    <n v="5293.2033333333338"/>
    <n v="0"/>
    <n v="474.84"/>
    <x v="0"/>
    <n v="4"/>
    <x v="0"/>
    <n v="46800"/>
    <n v="0"/>
    <n v="46800"/>
    <n v="31759.22"/>
    <n v="14565.94"/>
    <n v="31.12"/>
    <x v="1"/>
    <x v="9"/>
  </r>
  <r>
    <x v="1616"/>
    <x v="659"/>
    <x v="486"/>
    <x v="15"/>
    <x v="4"/>
    <x v="10"/>
    <x v="3"/>
    <x v="13"/>
    <x v="20"/>
    <x v="1"/>
    <x v="2"/>
    <x v="2"/>
    <n v="3"/>
    <n v="28000"/>
    <n v="14319.286666666667"/>
    <n v="25"/>
    <n v="191.29"/>
    <x v="0"/>
    <n v="5"/>
    <x v="0"/>
    <n v="84000"/>
    <n v="21000"/>
    <n v="63000"/>
    <n v="42957.86"/>
    <n v="19850.849999999999"/>
    <n v="31.51"/>
    <x v="1"/>
    <x v="0"/>
  </r>
  <r>
    <x v="1617"/>
    <x v="67"/>
    <x v="443"/>
    <x v="20"/>
    <x v="0"/>
    <x v="9"/>
    <x v="2"/>
    <x v="15"/>
    <x v="24"/>
    <x v="2"/>
    <x v="0"/>
    <x v="1"/>
    <n v="11"/>
    <n v="7800"/>
    <n v="4971.1390909090906"/>
    <n v="5"/>
    <n v="846.86"/>
    <x v="0"/>
    <n v="3"/>
    <x v="0"/>
    <n v="85800"/>
    <n v="4290"/>
    <n v="81510"/>
    <n v="54682.53"/>
    <n v="25980.61"/>
    <n v="31.87"/>
    <x v="1"/>
    <x v="2"/>
  </r>
  <r>
    <x v="1618"/>
    <x v="570"/>
    <x v="248"/>
    <x v="26"/>
    <x v="2"/>
    <x v="25"/>
    <x v="4"/>
    <x v="9"/>
    <x v="11"/>
    <x v="3"/>
    <x v="2"/>
    <x v="1"/>
    <n v="10"/>
    <n v="1200"/>
    <n v="837.57999999999993"/>
    <n v="5"/>
    <n v="91.44"/>
    <x v="0"/>
    <n v="3"/>
    <x v="0"/>
    <n v="12000"/>
    <n v="600"/>
    <n v="11400"/>
    <n v="8375.7999999999993"/>
    <n v="2932.76"/>
    <n v="25.73"/>
    <x v="2"/>
    <x v="1"/>
  </r>
  <r>
    <x v="1619"/>
    <x v="469"/>
    <x v="313"/>
    <x v="37"/>
    <x v="1"/>
    <x v="18"/>
    <x v="1"/>
    <x v="14"/>
    <x v="19"/>
    <x v="3"/>
    <x v="0"/>
    <x v="2"/>
    <n v="10"/>
    <n v="1200"/>
    <n v="724.25"/>
    <n v="5"/>
    <n v="1103.5899999999999"/>
    <x v="0"/>
    <n v="4"/>
    <x v="0"/>
    <n v="12000"/>
    <n v="600"/>
    <n v="11400"/>
    <n v="7242.5"/>
    <n v="3053.91"/>
    <n v="26.79"/>
    <x v="2"/>
    <x v="9"/>
  </r>
  <r>
    <x v="1620"/>
    <x v="39"/>
    <x v="9"/>
    <x v="8"/>
    <x v="0"/>
    <x v="17"/>
    <x v="1"/>
    <x v="14"/>
    <x v="19"/>
    <x v="1"/>
    <x v="1"/>
    <x v="2"/>
    <n v="8"/>
    <n v="72000"/>
    <n v="39414.308749999997"/>
    <n v="20"/>
    <n v="1153.3599999999999"/>
    <x v="0"/>
    <n v="4"/>
    <x v="0"/>
    <n v="576000"/>
    <n v="115200"/>
    <n v="460800"/>
    <n v="315314.46999999997"/>
    <n v="144332.17000000001"/>
    <n v="31.32"/>
    <x v="2"/>
    <x v="4"/>
  </r>
  <r>
    <x v="1621"/>
    <x v="675"/>
    <x v="45"/>
    <x v="3"/>
    <x v="2"/>
    <x v="19"/>
    <x v="2"/>
    <x v="2"/>
    <x v="9"/>
    <x v="3"/>
    <x v="1"/>
    <x v="2"/>
    <n v="1"/>
    <n v="14500"/>
    <n v="6026.19"/>
    <n v="30"/>
    <n v="634.88"/>
    <x v="0"/>
    <n v="5"/>
    <x v="3"/>
    <n v="14500"/>
    <n v="4350"/>
    <n v="10150"/>
    <n v="6026.19"/>
    <n v="3488.93"/>
    <n v="34.369999999999997"/>
    <x v="0"/>
    <x v="9"/>
  </r>
  <r>
    <x v="1622"/>
    <x v="721"/>
    <x v="57"/>
    <x v="12"/>
    <x v="3"/>
    <x v="0"/>
    <x v="1"/>
    <x v="7"/>
    <x v="8"/>
    <x v="0"/>
    <x v="1"/>
    <x v="1"/>
    <n v="6"/>
    <n v="7200"/>
    <n v="4073.1783333333333"/>
    <n v="30"/>
    <n v="1437.63"/>
    <x v="0"/>
    <n v="3"/>
    <x v="0"/>
    <n v="43200"/>
    <n v="12960"/>
    <n v="30240"/>
    <n v="24439.07"/>
    <n v="4363.3"/>
    <n v="14.43"/>
    <x v="1"/>
    <x v="4"/>
  </r>
  <r>
    <x v="1623"/>
    <x v="328"/>
    <x v="69"/>
    <x v="3"/>
    <x v="2"/>
    <x v="10"/>
    <x v="1"/>
    <x v="1"/>
    <x v="33"/>
    <x v="1"/>
    <x v="0"/>
    <x v="3"/>
    <n v="1"/>
    <n v="14500"/>
    <n v="9403.02"/>
    <n v="20"/>
    <n v="1723.75"/>
    <x v="0"/>
    <n v="5"/>
    <x v="2"/>
    <n v="14500"/>
    <n v="2900"/>
    <n v="11600"/>
    <n v="9403.02"/>
    <n v="473.23"/>
    <n v="4.08"/>
    <x v="1"/>
    <x v="10"/>
  </r>
  <r>
    <x v="1624"/>
    <x v="348"/>
    <x v="290"/>
    <x v="9"/>
    <x v="0"/>
    <x v="17"/>
    <x v="1"/>
    <x v="1"/>
    <x v="33"/>
    <x v="1"/>
    <x v="1"/>
    <x v="3"/>
    <n v="4"/>
    <n v="18500"/>
    <n v="12662.3825"/>
    <n v="5"/>
    <n v="389.45"/>
    <x v="0"/>
    <n v="5"/>
    <x v="0"/>
    <n v="74000"/>
    <n v="3700"/>
    <n v="70300"/>
    <n v="50649.53"/>
    <n v="19261.02"/>
    <n v="27.4"/>
    <x v="0"/>
    <x v="0"/>
  </r>
  <r>
    <x v="1625"/>
    <x v="758"/>
    <x v="286"/>
    <x v="41"/>
    <x v="3"/>
    <x v="23"/>
    <x v="0"/>
    <x v="6"/>
    <x v="7"/>
    <x v="2"/>
    <x v="1"/>
    <x v="3"/>
    <n v="7"/>
    <n v="12500"/>
    <n v="9099.2028571428564"/>
    <n v="0"/>
    <n v="1631.45"/>
    <x v="0"/>
    <n v="5"/>
    <x v="2"/>
    <n v="87500"/>
    <n v="0"/>
    <n v="87500"/>
    <n v="63694.42"/>
    <n v="22174.13"/>
    <n v="25.34"/>
    <x v="2"/>
    <x v="0"/>
  </r>
  <r>
    <x v="1626"/>
    <x v="759"/>
    <x v="349"/>
    <x v="14"/>
    <x v="3"/>
    <x v="8"/>
    <x v="2"/>
    <x v="4"/>
    <x v="31"/>
    <x v="1"/>
    <x v="0"/>
    <x v="3"/>
    <n v="3"/>
    <n v="2800"/>
    <n v="1652.9233333333334"/>
    <n v="20"/>
    <n v="1671.55"/>
    <x v="0"/>
    <n v="5"/>
    <x v="2"/>
    <n v="8400"/>
    <n v="1680"/>
    <n v="6720"/>
    <n v="4958.7700000000004"/>
    <n v="89.68"/>
    <n v="1.33"/>
    <x v="0"/>
    <x v="3"/>
  </r>
  <r>
    <x v="1627"/>
    <x v="490"/>
    <x v="388"/>
    <x v="4"/>
    <x v="1"/>
    <x v="22"/>
    <x v="3"/>
    <x v="10"/>
    <x v="14"/>
    <x v="3"/>
    <x v="1"/>
    <x v="3"/>
    <n v="8"/>
    <n v="3500"/>
    <n v="1627.3375000000001"/>
    <n v="25"/>
    <n v="101.76"/>
    <x v="0"/>
    <s v="N/A"/>
    <x v="0"/>
    <n v="28000"/>
    <n v="7000"/>
    <n v="21000"/>
    <n v="13018.7"/>
    <n v="7879.54"/>
    <n v="37.520000000000003"/>
    <x v="0"/>
    <x v="1"/>
  </r>
  <r>
    <x v="1628"/>
    <x v="188"/>
    <x v="327"/>
    <x v="21"/>
    <x v="0"/>
    <x v="7"/>
    <x v="0"/>
    <x v="11"/>
    <x v="16"/>
    <x v="2"/>
    <x v="2"/>
    <x v="0"/>
    <n v="9"/>
    <n v="45000"/>
    <n v="25744.677777777779"/>
    <n v="20"/>
    <n v="926.11"/>
    <x v="0"/>
    <n v="4"/>
    <x v="0"/>
    <n v="405000"/>
    <n v="81000"/>
    <n v="324000"/>
    <n v="231702.1"/>
    <n v="91371.79"/>
    <n v="28.2"/>
    <x v="2"/>
    <x v="10"/>
  </r>
  <r>
    <x v="1629"/>
    <x v="515"/>
    <x v="380"/>
    <x v="7"/>
    <x v="0"/>
    <x v="28"/>
    <x v="1"/>
    <x v="7"/>
    <x v="8"/>
    <x v="0"/>
    <x v="1"/>
    <x v="2"/>
    <n v="2"/>
    <n v="6500"/>
    <n v="4471.8050000000003"/>
    <n v="10"/>
    <n v="669.73"/>
    <x v="1"/>
    <n v="3"/>
    <x v="0"/>
    <n v="13000"/>
    <n v="1300"/>
    <n v="11700"/>
    <n v="8943.61"/>
    <n v="2086.66"/>
    <n v="17.829999999999998"/>
    <x v="1"/>
    <x v="9"/>
  </r>
  <r>
    <x v="1630"/>
    <x v="486"/>
    <x v="417"/>
    <x v="9"/>
    <x v="0"/>
    <x v="4"/>
    <x v="1"/>
    <x v="7"/>
    <x v="12"/>
    <x v="3"/>
    <x v="0"/>
    <x v="0"/>
    <n v="3"/>
    <n v="18500"/>
    <n v="11534.410000000002"/>
    <n v="0"/>
    <n v="1214.51"/>
    <x v="0"/>
    <n v="4"/>
    <x v="0"/>
    <n v="55500"/>
    <n v="0"/>
    <n v="55500"/>
    <n v="34603.230000000003"/>
    <n v="19682.259999999998"/>
    <n v="35.46"/>
    <x v="2"/>
    <x v="4"/>
  </r>
  <r>
    <x v="1631"/>
    <x v="427"/>
    <x v="319"/>
    <x v="34"/>
    <x v="0"/>
    <x v="20"/>
    <x v="3"/>
    <x v="3"/>
    <x v="29"/>
    <x v="0"/>
    <x v="2"/>
    <x v="1"/>
    <n v="6"/>
    <n v="32000"/>
    <n v="12983.913333333332"/>
    <n v="30"/>
    <n v="42.51"/>
    <x v="0"/>
    <n v="5"/>
    <x v="0"/>
    <n v="192000"/>
    <n v="57600"/>
    <n v="134400"/>
    <n v="77903.48"/>
    <n v="56454.01"/>
    <n v="42"/>
    <x v="1"/>
    <x v="0"/>
  </r>
  <r>
    <x v="1632"/>
    <x v="603"/>
    <x v="416"/>
    <x v="41"/>
    <x v="3"/>
    <x v="0"/>
    <x v="2"/>
    <x v="4"/>
    <x v="31"/>
    <x v="2"/>
    <x v="1"/>
    <x v="2"/>
    <n v="3"/>
    <n v="12500"/>
    <n v="6282.2566666666671"/>
    <n v="25"/>
    <n v="1696.3"/>
    <x v="0"/>
    <n v="5"/>
    <x v="0"/>
    <n v="37500"/>
    <n v="9375"/>
    <n v="28125"/>
    <n v="18846.77"/>
    <n v="7581.93"/>
    <n v="26.96"/>
    <x v="0"/>
    <x v="0"/>
  </r>
  <r>
    <x v="1633"/>
    <x v="499"/>
    <x v="19"/>
    <x v="12"/>
    <x v="3"/>
    <x v="14"/>
    <x v="3"/>
    <x v="3"/>
    <x v="13"/>
    <x v="0"/>
    <x v="2"/>
    <x v="1"/>
    <n v="7"/>
    <n v="7200"/>
    <n v="4122.2828571428572"/>
    <n v="30"/>
    <n v="1049.53"/>
    <x v="0"/>
    <n v="5"/>
    <x v="0"/>
    <n v="50400"/>
    <n v="15120"/>
    <n v="35280"/>
    <n v="28855.98"/>
    <n v="5374.49"/>
    <n v="15.23"/>
    <x v="1"/>
    <x v="4"/>
  </r>
  <r>
    <x v="1634"/>
    <x v="109"/>
    <x v="260"/>
    <x v="1"/>
    <x v="1"/>
    <x v="3"/>
    <x v="0"/>
    <x v="6"/>
    <x v="7"/>
    <x v="2"/>
    <x v="1"/>
    <x v="2"/>
    <n v="4"/>
    <n v="1800"/>
    <n v="1420.5675000000001"/>
    <n v="0"/>
    <n v="304.11"/>
    <x v="0"/>
    <n v="5"/>
    <x v="2"/>
    <n v="7200"/>
    <n v="0"/>
    <n v="7200"/>
    <n v="5682.27"/>
    <n v="1213.6199999999999"/>
    <n v="16.86"/>
    <x v="2"/>
    <x v="0"/>
  </r>
  <r>
    <x v="1635"/>
    <x v="594"/>
    <x v="469"/>
    <x v="30"/>
    <x v="0"/>
    <x v="7"/>
    <x v="1"/>
    <x v="7"/>
    <x v="12"/>
    <x v="0"/>
    <x v="0"/>
    <x v="3"/>
    <n v="2"/>
    <n v="8500"/>
    <n v="4726.3549999999996"/>
    <n v="5"/>
    <n v="558.62"/>
    <x v="0"/>
    <n v="5"/>
    <x v="0"/>
    <n v="17000"/>
    <n v="850"/>
    <n v="16150"/>
    <n v="9452.7099999999991"/>
    <n v="6138.67"/>
    <n v="38.01"/>
    <x v="0"/>
    <x v="9"/>
  </r>
  <r>
    <x v="1636"/>
    <x v="760"/>
    <x v="414"/>
    <x v="20"/>
    <x v="0"/>
    <x v="27"/>
    <x v="2"/>
    <x v="15"/>
    <x v="34"/>
    <x v="2"/>
    <x v="1"/>
    <x v="2"/>
    <n v="4"/>
    <n v="7800"/>
    <n v="5978.3450000000003"/>
    <n v="0"/>
    <n v="1401.73"/>
    <x v="0"/>
    <n v="5"/>
    <x v="0"/>
    <n v="31200"/>
    <n v="0"/>
    <n v="31200"/>
    <n v="23913.38"/>
    <n v="5884.89"/>
    <n v="18.86"/>
    <x v="0"/>
    <x v="7"/>
  </r>
  <r>
    <x v="1637"/>
    <x v="1"/>
    <x v="75"/>
    <x v="15"/>
    <x v="4"/>
    <x v="29"/>
    <x v="2"/>
    <x v="17"/>
    <x v="27"/>
    <x v="1"/>
    <x v="0"/>
    <x v="3"/>
    <n v="4"/>
    <n v="28000"/>
    <n v="18968.189999999999"/>
    <n v="10"/>
    <n v="778.98"/>
    <x v="0"/>
    <s v="N/A"/>
    <x v="3"/>
    <n v="112000"/>
    <n v="11200"/>
    <n v="100800"/>
    <n v="75872.759999999995"/>
    <n v="24148.26"/>
    <n v="23.96"/>
    <x v="1"/>
    <x v="1"/>
  </r>
  <r>
    <x v="1638"/>
    <x v="761"/>
    <x v="476"/>
    <x v="28"/>
    <x v="4"/>
    <x v="26"/>
    <x v="3"/>
    <x v="3"/>
    <x v="4"/>
    <x v="2"/>
    <x v="2"/>
    <x v="0"/>
    <n v="4"/>
    <n v="12500"/>
    <n v="5041.4250000000002"/>
    <n v="30"/>
    <n v="1173.6300000000001"/>
    <x v="0"/>
    <n v="4"/>
    <x v="2"/>
    <n v="50000"/>
    <n v="15000"/>
    <n v="35000"/>
    <n v="20165.7"/>
    <n v="13660.67"/>
    <n v="39.03"/>
    <x v="2"/>
    <x v="0"/>
  </r>
  <r>
    <x v="1639"/>
    <x v="762"/>
    <x v="230"/>
    <x v="37"/>
    <x v="1"/>
    <x v="25"/>
    <x v="1"/>
    <x v="14"/>
    <x v="19"/>
    <x v="1"/>
    <x v="0"/>
    <x v="1"/>
    <n v="10"/>
    <n v="1200"/>
    <n v="769.89"/>
    <n v="15"/>
    <n v="47.88"/>
    <x v="0"/>
    <n v="5"/>
    <x v="2"/>
    <n v="12000"/>
    <n v="1800"/>
    <n v="10200"/>
    <n v="7698.9"/>
    <n v="2453.2199999999998"/>
    <n v="24.05"/>
    <x v="1"/>
    <x v="10"/>
  </r>
  <r>
    <x v="1640"/>
    <x v="534"/>
    <x v="82"/>
    <x v="41"/>
    <x v="3"/>
    <x v="28"/>
    <x v="3"/>
    <x v="3"/>
    <x v="13"/>
    <x v="3"/>
    <x v="0"/>
    <x v="1"/>
    <n v="6"/>
    <n v="12500"/>
    <n v="9500.6383333333342"/>
    <n v="5"/>
    <n v="904.68"/>
    <x v="0"/>
    <n v="1"/>
    <x v="3"/>
    <n v="75000"/>
    <n v="3750"/>
    <n v="71250"/>
    <n v="57003.83"/>
    <n v="13341.49"/>
    <n v="18.72"/>
    <x v="1"/>
    <x v="0"/>
  </r>
  <r>
    <x v="1641"/>
    <x v="118"/>
    <x v="200"/>
    <x v="25"/>
    <x v="3"/>
    <x v="10"/>
    <x v="0"/>
    <x v="0"/>
    <x v="22"/>
    <x v="0"/>
    <x v="1"/>
    <x v="0"/>
    <n v="9"/>
    <n v="28000"/>
    <n v="15559.871111111112"/>
    <n v="5"/>
    <n v="1186.78"/>
    <x v="0"/>
    <n v="4"/>
    <x v="0"/>
    <n v="252000"/>
    <n v="12600"/>
    <n v="239400"/>
    <n v="140038.84"/>
    <n v="98174.38"/>
    <n v="41.01"/>
    <x v="0"/>
    <x v="0"/>
  </r>
  <r>
    <x v="1642"/>
    <x v="251"/>
    <x v="279"/>
    <x v="3"/>
    <x v="2"/>
    <x v="25"/>
    <x v="1"/>
    <x v="1"/>
    <x v="2"/>
    <x v="1"/>
    <x v="1"/>
    <x v="1"/>
    <n v="8"/>
    <n v="14500"/>
    <n v="8262.7374999999993"/>
    <n v="30"/>
    <n v="1782.43"/>
    <x v="0"/>
    <n v="4"/>
    <x v="0"/>
    <n v="116000"/>
    <n v="34800"/>
    <n v="81200"/>
    <n v="66101.899999999994"/>
    <n v="13315.67"/>
    <n v="16.399999999999999"/>
    <x v="1"/>
    <x v="9"/>
  </r>
  <r>
    <x v="1643"/>
    <x v="250"/>
    <x v="112"/>
    <x v="29"/>
    <x v="4"/>
    <x v="5"/>
    <x v="1"/>
    <x v="1"/>
    <x v="30"/>
    <x v="1"/>
    <x v="0"/>
    <x v="1"/>
    <n v="2"/>
    <n v="55000"/>
    <n v="32840.705000000002"/>
    <n v="20"/>
    <n v="1029.02"/>
    <x v="0"/>
    <n v="2"/>
    <x v="0"/>
    <n v="110000"/>
    <n v="22000"/>
    <n v="88000"/>
    <n v="65681.41"/>
    <n v="21289.57"/>
    <n v="24.19"/>
    <x v="1"/>
    <x v="9"/>
  </r>
  <r>
    <x v="1644"/>
    <x v="325"/>
    <x v="156"/>
    <x v="5"/>
    <x v="0"/>
    <x v="13"/>
    <x v="3"/>
    <x v="3"/>
    <x v="13"/>
    <x v="1"/>
    <x v="1"/>
    <x v="1"/>
    <n v="5"/>
    <n v="32000"/>
    <n v="19818.056"/>
    <n v="0"/>
    <n v="1684.72"/>
    <x v="0"/>
    <n v="4"/>
    <x v="0"/>
    <n v="160000"/>
    <n v="0"/>
    <n v="160000"/>
    <n v="99090.28"/>
    <n v="59225"/>
    <n v="37.020000000000003"/>
    <x v="1"/>
    <x v="0"/>
  </r>
  <r>
    <x v="1645"/>
    <x v="57"/>
    <x v="300"/>
    <x v="4"/>
    <x v="1"/>
    <x v="28"/>
    <x v="4"/>
    <x v="9"/>
    <x v="11"/>
    <x v="2"/>
    <x v="0"/>
    <x v="1"/>
    <n v="11"/>
    <n v="3500"/>
    <n v="1935.159090909091"/>
    <n v="20"/>
    <n v="411.8"/>
    <x v="0"/>
    <n v="4"/>
    <x v="0"/>
    <n v="38500"/>
    <n v="7700"/>
    <n v="30800"/>
    <n v="21286.75"/>
    <n v="9101.4500000000007"/>
    <n v="29.55"/>
    <x v="2"/>
    <x v="10"/>
  </r>
  <r>
    <x v="1646"/>
    <x v="204"/>
    <x v="42"/>
    <x v="28"/>
    <x v="4"/>
    <x v="7"/>
    <x v="1"/>
    <x v="7"/>
    <x v="8"/>
    <x v="3"/>
    <x v="2"/>
    <x v="4"/>
    <n v="11"/>
    <n v="12500"/>
    <n v="7468.2063636363637"/>
    <n v="20"/>
    <n v="479.51"/>
    <x v="0"/>
    <n v="4"/>
    <x v="0"/>
    <n v="137500"/>
    <n v="27500"/>
    <n v="110000"/>
    <n v="82150.27"/>
    <n v="27370.22"/>
    <n v="24.88"/>
    <x v="0"/>
    <x v="3"/>
  </r>
  <r>
    <x v="1647"/>
    <x v="265"/>
    <x v="218"/>
    <x v="7"/>
    <x v="0"/>
    <x v="22"/>
    <x v="3"/>
    <x v="10"/>
    <x v="14"/>
    <x v="2"/>
    <x v="1"/>
    <x v="0"/>
    <n v="4"/>
    <n v="6500"/>
    <n v="4342.0124999999998"/>
    <n v="0"/>
    <n v="104.54"/>
    <x v="0"/>
    <n v="5"/>
    <x v="0"/>
    <n v="26000"/>
    <n v="0"/>
    <n v="26000"/>
    <n v="17368.05"/>
    <n v="8527.41"/>
    <n v="32.799999999999997"/>
    <x v="0"/>
    <x v="2"/>
  </r>
  <r>
    <x v="1648"/>
    <x v="706"/>
    <x v="9"/>
    <x v="19"/>
    <x v="2"/>
    <x v="20"/>
    <x v="4"/>
    <x v="9"/>
    <x v="11"/>
    <x v="1"/>
    <x v="0"/>
    <x v="2"/>
    <n v="10"/>
    <n v="3200"/>
    <n v="1866.7650000000001"/>
    <n v="10"/>
    <n v="1554.17"/>
    <x v="0"/>
    <n v="3"/>
    <x v="3"/>
    <n v="32000"/>
    <n v="3200"/>
    <n v="28800"/>
    <n v="18667.650000000001"/>
    <n v="8578.18"/>
    <n v="29.79"/>
    <x v="2"/>
    <x v="6"/>
  </r>
  <r>
    <x v="1649"/>
    <x v="651"/>
    <x v="306"/>
    <x v="5"/>
    <x v="0"/>
    <x v="9"/>
    <x v="2"/>
    <x v="2"/>
    <x v="9"/>
    <x v="1"/>
    <x v="0"/>
    <x v="4"/>
    <n v="7"/>
    <n v="32000"/>
    <n v="23348.454285714284"/>
    <n v="0"/>
    <n v="221.73"/>
    <x v="0"/>
    <n v="5"/>
    <x v="0"/>
    <n v="224000"/>
    <n v="0"/>
    <n v="224000"/>
    <n v="163439.18"/>
    <n v="60339.09"/>
    <n v="26.94"/>
    <x v="0"/>
    <x v="4"/>
  </r>
  <r>
    <x v="1650"/>
    <x v="493"/>
    <x v="459"/>
    <x v="2"/>
    <x v="4"/>
    <x v="2"/>
    <x v="1"/>
    <x v="7"/>
    <x v="8"/>
    <x v="3"/>
    <x v="1"/>
    <x v="3"/>
    <n v="3"/>
    <n v="42000"/>
    <n v="28918.516666666666"/>
    <n v="5"/>
    <n v="777.86"/>
    <x v="0"/>
    <n v="4"/>
    <x v="0"/>
    <n v="126000"/>
    <n v="6300"/>
    <n v="119700"/>
    <n v="86755.55"/>
    <n v="32166.59"/>
    <n v="26.87"/>
    <x v="0"/>
    <x v="9"/>
  </r>
  <r>
    <x v="1651"/>
    <x v="605"/>
    <x v="484"/>
    <x v="24"/>
    <x v="3"/>
    <x v="12"/>
    <x v="2"/>
    <x v="15"/>
    <x v="26"/>
    <x v="1"/>
    <x v="0"/>
    <x v="1"/>
    <n v="5"/>
    <n v="6500"/>
    <n v="2955.578"/>
    <n v="20"/>
    <n v="645.69000000000005"/>
    <x v="0"/>
    <n v="5"/>
    <x v="0"/>
    <n v="32500"/>
    <n v="6500"/>
    <n v="26000"/>
    <n v="14777.89"/>
    <n v="10576.42"/>
    <n v="40.68"/>
    <x v="0"/>
    <x v="1"/>
  </r>
  <r>
    <x v="1652"/>
    <x v="756"/>
    <x v="445"/>
    <x v="26"/>
    <x v="2"/>
    <x v="7"/>
    <x v="3"/>
    <x v="10"/>
    <x v="32"/>
    <x v="3"/>
    <x v="2"/>
    <x v="0"/>
    <n v="6"/>
    <n v="1200"/>
    <n v="521.0383333333333"/>
    <n v="30"/>
    <n v="149.43"/>
    <x v="0"/>
    <s v="N/A"/>
    <x v="2"/>
    <n v="7200"/>
    <n v="2160"/>
    <n v="5040"/>
    <n v="3126.23"/>
    <n v="1764.34"/>
    <n v="35.01"/>
    <x v="0"/>
    <x v="4"/>
  </r>
  <r>
    <x v="1653"/>
    <x v="236"/>
    <x v="475"/>
    <x v="12"/>
    <x v="3"/>
    <x v="25"/>
    <x v="3"/>
    <x v="5"/>
    <x v="6"/>
    <x v="1"/>
    <x v="2"/>
    <x v="2"/>
    <n v="10"/>
    <n v="7200"/>
    <n v="3273.7560000000003"/>
    <n v="30"/>
    <n v="292.58999999999997"/>
    <x v="0"/>
    <n v="1"/>
    <x v="0"/>
    <n v="72000"/>
    <n v="21600"/>
    <n v="50400"/>
    <n v="32737.56"/>
    <n v="17369.849999999999"/>
    <n v="34.46"/>
    <x v="2"/>
    <x v="5"/>
  </r>
  <r>
    <x v="1654"/>
    <x v="664"/>
    <x v="455"/>
    <x v="38"/>
    <x v="3"/>
    <x v="28"/>
    <x v="3"/>
    <x v="5"/>
    <x v="6"/>
    <x v="1"/>
    <x v="0"/>
    <x v="2"/>
    <n v="3"/>
    <n v="9800"/>
    <n v="7235.9766666666665"/>
    <n v="5"/>
    <n v="1648.5"/>
    <x v="0"/>
    <n v="4"/>
    <x v="0"/>
    <n v="29400"/>
    <n v="1470"/>
    <n v="27930"/>
    <n v="21707.93"/>
    <n v="4573.57"/>
    <n v="16.38"/>
    <x v="2"/>
    <x v="11"/>
  </r>
  <r>
    <x v="1655"/>
    <x v="763"/>
    <x v="411"/>
    <x v="30"/>
    <x v="0"/>
    <x v="8"/>
    <x v="0"/>
    <x v="0"/>
    <x v="22"/>
    <x v="2"/>
    <x v="2"/>
    <x v="4"/>
    <n v="4"/>
    <n v="8500"/>
    <n v="3511.3575000000001"/>
    <n v="30"/>
    <n v="860.52"/>
    <x v="0"/>
    <n v="5"/>
    <x v="0"/>
    <n v="34000"/>
    <n v="10200"/>
    <n v="23800"/>
    <n v="14045.43"/>
    <n v="8894.0499999999993"/>
    <n v="37.369999999999997"/>
    <x v="0"/>
    <x v="8"/>
  </r>
  <r>
    <x v="1656"/>
    <x v="349"/>
    <x v="293"/>
    <x v="31"/>
    <x v="2"/>
    <x v="18"/>
    <x v="2"/>
    <x v="17"/>
    <x v="28"/>
    <x v="2"/>
    <x v="2"/>
    <x v="0"/>
    <n v="7"/>
    <n v="8500"/>
    <n v="4381.4228571428566"/>
    <n v="20"/>
    <n v="1054.0999999999999"/>
    <x v="0"/>
    <n v="4"/>
    <x v="0"/>
    <n v="59500"/>
    <n v="11900"/>
    <n v="47600"/>
    <n v="30669.96"/>
    <n v="15875.94"/>
    <n v="33.35"/>
    <x v="0"/>
    <x v="1"/>
  </r>
  <r>
    <x v="1657"/>
    <x v="507"/>
    <x v="254"/>
    <x v="12"/>
    <x v="3"/>
    <x v="29"/>
    <x v="1"/>
    <x v="14"/>
    <x v="19"/>
    <x v="2"/>
    <x v="2"/>
    <x v="4"/>
    <n v="6"/>
    <n v="7200"/>
    <n v="3743.0699999999997"/>
    <n v="25"/>
    <n v="757.73"/>
    <x v="0"/>
    <n v="4"/>
    <x v="0"/>
    <n v="43200"/>
    <n v="10800"/>
    <n v="32400"/>
    <n v="22458.42"/>
    <n v="9183.85"/>
    <n v="28.35"/>
    <x v="0"/>
    <x v="0"/>
  </r>
  <r>
    <x v="1658"/>
    <x v="143"/>
    <x v="340"/>
    <x v="15"/>
    <x v="4"/>
    <x v="4"/>
    <x v="0"/>
    <x v="0"/>
    <x v="22"/>
    <x v="3"/>
    <x v="1"/>
    <x v="1"/>
    <n v="9"/>
    <n v="28000"/>
    <n v="13554.654444444444"/>
    <n v="25"/>
    <n v="477.7"/>
    <x v="0"/>
    <n v="3"/>
    <x v="0"/>
    <n v="252000"/>
    <n v="63000"/>
    <n v="189000"/>
    <n v="121991.89"/>
    <n v="66530.41"/>
    <n v="35.200000000000003"/>
    <x v="2"/>
    <x v="5"/>
  </r>
  <r>
    <x v="1659"/>
    <x v="317"/>
    <x v="285"/>
    <x v="0"/>
    <x v="0"/>
    <x v="28"/>
    <x v="0"/>
    <x v="6"/>
    <x v="7"/>
    <x v="0"/>
    <x v="1"/>
    <x v="1"/>
    <n v="9"/>
    <n v="58000"/>
    <n v="30243.101111111107"/>
    <n v="20"/>
    <n v="1361.03"/>
    <x v="0"/>
    <n v="4"/>
    <x v="0"/>
    <n v="522000"/>
    <n v="104400"/>
    <n v="417600"/>
    <n v="272187.90999999997"/>
    <n v="144051.06"/>
    <n v="34.49"/>
    <x v="2"/>
    <x v="0"/>
  </r>
  <r>
    <x v="1660"/>
    <x v="59"/>
    <x v="242"/>
    <x v="10"/>
    <x v="1"/>
    <x v="26"/>
    <x v="0"/>
    <x v="0"/>
    <x v="22"/>
    <x v="0"/>
    <x v="0"/>
    <x v="0"/>
    <n v="3"/>
    <n v="1800"/>
    <n v="923.48333333333323"/>
    <n v="15"/>
    <n v="87.97"/>
    <x v="0"/>
    <n v="4"/>
    <x v="0"/>
    <n v="5400"/>
    <n v="810"/>
    <n v="4590"/>
    <n v="2770.45"/>
    <n v="1731.58"/>
    <n v="37.729999999999997"/>
    <x v="2"/>
    <x v="7"/>
  </r>
  <r>
    <x v="1661"/>
    <x v="504"/>
    <x v="233"/>
    <x v="31"/>
    <x v="2"/>
    <x v="10"/>
    <x v="0"/>
    <x v="0"/>
    <x v="1"/>
    <x v="0"/>
    <x v="1"/>
    <x v="4"/>
    <n v="9"/>
    <n v="8500"/>
    <n v="3997.9077777777775"/>
    <n v="30"/>
    <n v="323.77999999999997"/>
    <x v="0"/>
    <n v="5"/>
    <x v="1"/>
    <n v="76500"/>
    <n v="22950"/>
    <n v="53550"/>
    <n v="35981.17"/>
    <n v="17245.05"/>
    <n v="32.200000000000003"/>
    <x v="0"/>
    <x v="4"/>
  </r>
  <r>
    <x v="1662"/>
    <x v="522"/>
    <x v="102"/>
    <x v="7"/>
    <x v="0"/>
    <x v="27"/>
    <x v="2"/>
    <x v="12"/>
    <x v="35"/>
    <x v="3"/>
    <x v="0"/>
    <x v="3"/>
    <n v="11"/>
    <n v="6500"/>
    <n v="3936.0354545454543"/>
    <n v="0"/>
    <n v="1616.12"/>
    <x v="1"/>
    <n v="5"/>
    <x v="3"/>
    <n v="71500"/>
    <n v="0"/>
    <n v="71500"/>
    <n v="43296.39"/>
    <n v="26587.49"/>
    <n v="37.19"/>
    <x v="0"/>
    <x v="3"/>
  </r>
  <r>
    <x v="1663"/>
    <x v="206"/>
    <x v="275"/>
    <x v="28"/>
    <x v="4"/>
    <x v="25"/>
    <x v="2"/>
    <x v="15"/>
    <x v="26"/>
    <x v="0"/>
    <x v="0"/>
    <x v="3"/>
    <n v="10"/>
    <n v="12500"/>
    <n v="6492.5690000000004"/>
    <n v="25"/>
    <n v="1120.3900000000001"/>
    <x v="0"/>
    <n v="3"/>
    <x v="3"/>
    <n v="125000"/>
    <n v="31250"/>
    <n v="93750"/>
    <n v="64925.69"/>
    <n v="27703.919999999998"/>
    <n v="29.55"/>
    <x v="0"/>
    <x v="4"/>
  </r>
  <r>
    <x v="1664"/>
    <x v="511"/>
    <x v="340"/>
    <x v="32"/>
    <x v="1"/>
    <x v="4"/>
    <x v="3"/>
    <x v="12"/>
    <x v="4"/>
    <x v="0"/>
    <x v="2"/>
    <x v="4"/>
    <n v="2"/>
    <n v="4500"/>
    <n v="2493.1799999999998"/>
    <n v="0"/>
    <n v="1695.42"/>
    <x v="0"/>
    <n v="4"/>
    <x v="1"/>
    <n v="9000"/>
    <n v="0"/>
    <n v="9000"/>
    <n v="4986.3599999999997"/>
    <n v="2318.2199999999998"/>
    <n v="25.76"/>
    <x v="0"/>
    <x v="7"/>
  </r>
  <r>
    <x v="1665"/>
    <x v="9"/>
    <x v="166"/>
    <x v="32"/>
    <x v="1"/>
    <x v="6"/>
    <x v="3"/>
    <x v="5"/>
    <x v="6"/>
    <x v="3"/>
    <x v="1"/>
    <x v="0"/>
    <n v="6"/>
    <n v="4500"/>
    <n v="3014.36"/>
    <n v="0"/>
    <n v="635.46"/>
    <x v="0"/>
    <n v="5"/>
    <x v="0"/>
    <n v="27000"/>
    <n v="0"/>
    <n v="27000"/>
    <n v="18086.16"/>
    <n v="8278.3799999999992"/>
    <n v="30.66"/>
    <x v="0"/>
    <x v="0"/>
  </r>
  <r>
    <x v="1666"/>
    <x v="529"/>
    <x v="206"/>
    <x v="24"/>
    <x v="3"/>
    <x v="4"/>
    <x v="3"/>
    <x v="3"/>
    <x v="13"/>
    <x v="0"/>
    <x v="0"/>
    <x v="0"/>
    <n v="2"/>
    <n v="6500"/>
    <n v="3691.69"/>
    <n v="0"/>
    <n v="1517.26"/>
    <x v="0"/>
    <n v="5"/>
    <x v="1"/>
    <n v="13000"/>
    <n v="0"/>
    <n v="13000"/>
    <n v="7383.38"/>
    <n v="4099.3599999999997"/>
    <n v="31.53"/>
    <x v="0"/>
    <x v="7"/>
  </r>
  <r>
    <x v="1667"/>
    <x v="655"/>
    <x v="303"/>
    <x v="16"/>
    <x v="0"/>
    <x v="17"/>
    <x v="1"/>
    <x v="7"/>
    <x v="8"/>
    <x v="2"/>
    <x v="0"/>
    <x v="0"/>
    <n v="11"/>
    <n v="12500"/>
    <n v="7289.6909090909094"/>
    <n v="15"/>
    <n v="902.74"/>
    <x v="0"/>
    <n v="4"/>
    <x v="0"/>
    <n v="137500"/>
    <n v="20625"/>
    <n v="116875"/>
    <n v="80186.600000000006"/>
    <n v="35785.660000000003"/>
    <n v="30.62"/>
    <x v="0"/>
    <x v="11"/>
  </r>
  <r>
    <x v="1668"/>
    <x v="689"/>
    <x v="441"/>
    <x v="9"/>
    <x v="0"/>
    <x v="9"/>
    <x v="4"/>
    <x v="8"/>
    <x v="23"/>
    <x v="0"/>
    <x v="0"/>
    <x v="3"/>
    <n v="10"/>
    <n v="18500"/>
    <n v="10057.191999999999"/>
    <n v="10"/>
    <n v="1431.74"/>
    <x v="0"/>
    <n v="3"/>
    <x v="0"/>
    <n v="185000"/>
    <n v="18500"/>
    <n v="166500"/>
    <n v="100571.92"/>
    <n v="64496.34"/>
    <n v="38.74"/>
    <x v="0"/>
    <x v="10"/>
  </r>
  <r>
    <x v="1669"/>
    <x v="737"/>
    <x v="363"/>
    <x v="10"/>
    <x v="1"/>
    <x v="9"/>
    <x v="2"/>
    <x v="2"/>
    <x v="9"/>
    <x v="0"/>
    <x v="2"/>
    <x v="3"/>
    <n v="6"/>
    <n v="1800"/>
    <n v="1130.0816666666667"/>
    <n v="10"/>
    <n v="152.69"/>
    <x v="0"/>
    <n v="2"/>
    <x v="0"/>
    <n v="10800"/>
    <n v="1080"/>
    <n v="9720"/>
    <n v="6780.49"/>
    <n v="2786.82"/>
    <n v="28.67"/>
    <x v="2"/>
    <x v="8"/>
  </r>
  <r>
    <x v="1670"/>
    <x v="292"/>
    <x v="210"/>
    <x v="41"/>
    <x v="3"/>
    <x v="2"/>
    <x v="3"/>
    <x v="10"/>
    <x v="14"/>
    <x v="1"/>
    <x v="1"/>
    <x v="2"/>
    <n v="6"/>
    <n v="12500"/>
    <n v="9199.8066666666655"/>
    <n v="0"/>
    <n v="1228.1600000000001"/>
    <x v="0"/>
    <n v="5"/>
    <x v="0"/>
    <n v="75000"/>
    <n v="0"/>
    <n v="75000"/>
    <n v="55198.84"/>
    <n v="18573"/>
    <n v="24.76"/>
    <x v="0"/>
    <x v="5"/>
  </r>
  <r>
    <x v="1671"/>
    <x v="713"/>
    <x v="308"/>
    <x v="16"/>
    <x v="0"/>
    <x v="15"/>
    <x v="3"/>
    <x v="10"/>
    <x v="32"/>
    <x v="3"/>
    <x v="2"/>
    <x v="0"/>
    <n v="11"/>
    <n v="12500"/>
    <n v="7820.1763636363639"/>
    <n v="20"/>
    <n v="1798.14"/>
    <x v="0"/>
    <n v="3"/>
    <x v="0"/>
    <n v="137500"/>
    <n v="27500"/>
    <n v="110000"/>
    <n v="86021.94"/>
    <n v="22179.919999999998"/>
    <n v="20.16"/>
    <x v="0"/>
    <x v="6"/>
  </r>
  <r>
    <x v="1672"/>
    <x v="764"/>
    <x v="313"/>
    <x v="22"/>
    <x v="0"/>
    <x v="0"/>
    <x v="2"/>
    <x v="15"/>
    <x v="26"/>
    <x v="2"/>
    <x v="2"/>
    <x v="4"/>
    <n v="6"/>
    <n v="85000"/>
    <n v="61153.113333333335"/>
    <n v="5"/>
    <n v="225.15"/>
    <x v="1"/>
    <n v="5"/>
    <x v="0"/>
    <n v="510000"/>
    <n v="25500"/>
    <n v="484500"/>
    <n v="366918.68"/>
    <n v="117356.17"/>
    <n v="24.22"/>
    <x v="1"/>
    <x v="2"/>
  </r>
  <r>
    <x v="1673"/>
    <x v="765"/>
    <x v="437"/>
    <x v="20"/>
    <x v="0"/>
    <x v="22"/>
    <x v="1"/>
    <x v="16"/>
    <x v="25"/>
    <x v="1"/>
    <x v="2"/>
    <x v="1"/>
    <n v="11"/>
    <n v="7800"/>
    <n v="5565.0327272727272"/>
    <n v="10"/>
    <n v="1623.46"/>
    <x v="0"/>
    <n v="4"/>
    <x v="2"/>
    <n v="85800"/>
    <n v="8580"/>
    <n v="77220"/>
    <n v="61215.360000000001"/>
    <n v="14381.18"/>
    <n v="18.62"/>
    <x v="0"/>
    <x v="10"/>
  </r>
  <r>
    <x v="1674"/>
    <x v="766"/>
    <x v="132"/>
    <x v="27"/>
    <x v="2"/>
    <x v="23"/>
    <x v="0"/>
    <x v="0"/>
    <x v="1"/>
    <x v="1"/>
    <x v="0"/>
    <x v="2"/>
    <n v="11"/>
    <n v="450"/>
    <n v="204.43727272727273"/>
    <s v="N/A"/>
    <n v="588.15"/>
    <x v="0"/>
    <n v="5"/>
    <x v="0"/>
    <n v="4950"/>
    <n v="1238"/>
    <n v="3712"/>
    <n v="2248.81"/>
    <n v="875.54"/>
    <n v="23.58"/>
    <x v="1"/>
    <x v="10"/>
  </r>
  <r>
    <x v="1675"/>
    <x v="126"/>
    <x v="138"/>
    <x v="36"/>
    <x v="4"/>
    <x v="13"/>
    <x v="0"/>
    <x v="0"/>
    <x v="1"/>
    <x v="1"/>
    <x v="2"/>
    <x v="4"/>
    <n v="11"/>
    <n v="42000"/>
    <n v="32226.077272727271"/>
    <n v="5"/>
    <n v="1730.78"/>
    <x v="1"/>
    <n v="5"/>
    <x v="2"/>
    <n v="462000"/>
    <n v="23100"/>
    <n v="438900"/>
    <n v="354486.85"/>
    <n v="82682.37"/>
    <n v="18.84"/>
    <x v="2"/>
    <x v="9"/>
  </r>
  <r>
    <x v="1676"/>
    <x v="604"/>
    <x v="301"/>
    <x v="24"/>
    <x v="3"/>
    <x v="1"/>
    <x v="1"/>
    <x v="7"/>
    <x v="8"/>
    <x v="2"/>
    <x v="2"/>
    <x v="4"/>
    <n v="5"/>
    <n v="6500"/>
    <n v="3777.7139999999999"/>
    <n v="20"/>
    <n v="124.4"/>
    <x v="0"/>
    <n v="5"/>
    <x v="0"/>
    <n v="32500"/>
    <n v="6500"/>
    <n v="26000"/>
    <n v="18888.57"/>
    <n v="6987.03"/>
    <n v="26.87"/>
    <x v="2"/>
    <x v="11"/>
  </r>
  <r>
    <x v="1677"/>
    <x v="276"/>
    <x v="23"/>
    <x v="14"/>
    <x v="3"/>
    <x v="20"/>
    <x v="4"/>
    <x v="8"/>
    <x v="23"/>
    <x v="1"/>
    <x v="0"/>
    <x v="0"/>
    <n v="7"/>
    <n v="2800"/>
    <n v="1601.8957142857143"/>
    <n v="25"/>
    <n v="1169.76"/>
    <x v="0"/>
    <n v="5"/>
    <x v="0"/>
    <n v="19600"/>
    <n v="4900"/>
    <n v="14700"/>
    <n v="11213.27"/>
    <n v="2316.9699999999998"/>
    <n v="15.76"/>
    <x v="0"/>
    <x v="9"/>
  </r>
  <r>
    <x v="1678"/>
    <x v="500"/>
    <x v="101"/>
    <x v="5"/>
    <x v="0"/>
    <x v="20"/>
    <x v="2"/>
    <x v="4"/>
    <x v="35"/>
    <x v="3"/>
    <x v="0"/>
    <x v="4"/>
    <n v="11"/>
    <n v="32000"/>
    <n v="14495.448181818181"/>
    <n v="20"/>
    <n v="849.47"/>
    <x v="0"/>
    <n v="5"/>
    <x v="0"/>
    <n v="352000"/>
    <n v="70400"/>
    <n v="281600"/>
    <n v="159449.93"/>
    <n v="121300.6"/>
    <n v="43.08"/>
    <x v="0"/>
    <x v="1"/>
  </r>
  <r>
    <x v="1679"/>
    <x v="415"/>
    <x v="214"/>
    <x v="37"/>
    <x v="1"/>
    <x v="5"/>
    <x v="1"/>
    <x v="7"/>
    <x v="12"/>
    <x v="3"/>
    <x v="0"/>
    <x v="2"/>
    <n v="5"/>
    <n v="1200"/>
    <n v="582.91000000000008"/>
    <n v="20"/>
    <n v="1372.71"/>
    <x v="0"/>
    <n v="4"/>
    <x v="0"/>
    <n v="6000"/>
    <n v="1200"/>
    <n v="4800"/>
    <n v="2914.55"/>
    <n v="512.74"/>
    <n v="10.68"/>
    <x v="0"/>
    <x v="4"/>
  </r>
  <r>
    <x v="1680"/>
    <x v="760"/>
    <x v="29"/>
    <x v="22"/>
    <x v="0"/>
    <x v="2"/>
    <x v="1"/>
    <x v="1"/>
    <x v="2"/>
    <x v="0"/>
    <x v="0"/>
    <x v="0"/>
    <n v="2"/>
    <n v="85000"/>
    <n v="49129.605000000003"/>
    <n v="20"/>
    <n v="411.07"/>
    <x v="0"/>
    <n v="5"/>
    <x v="0"/>
    <n v="170000"/>
    <n v="34000"/>
    <n v="136000"/>
    <n v="98259.21"/>
    <n v="37329.72"/>
    <n v="27.45"/>
    <x v="0"/>
    <x v="7"/>
  </r>
  <r>
    <x v="1681"/>
    <x v="767"/>
    <x v="47"/>
    <x v="31"/>
    <x v="2"/>
    <x v="19"/>
    <x v="0"/>
    <x v="11"/>
    <x v="16"/>
    <x v="3"/>
    <x v="1"/>
    <x v="1"/>
    <n v="8"/>
    <n v="8500"/>
    <n v="4546.97"/>
    <n v="10"/>
    <n v="468.21"/>
    <x v="0"/>
    <n v="3"/>
    <x v="0"/>
    <n v="68000"/>
    <n v="6800"/>
    <n v="61200"/>
    <n v="36375.760000000002"/>
    <n v="24356.03"/>
    <n v="39.799999999999997"/>
    <x v="2"/>
    <x v="0"/>
  </r>
  <r>
    <x v="1682"/>
    <x v="451"/>
    <x v="34"/>
    <x v="27"/>
    <x v="2"/>
    <x v="9"/>
    <x v="1"/>
    <x v="7"/>
    <x v="12"/>
    <x v="2"/>
    <x v="1"/>
    <x v="1"/>
    <n v="10"/>
    <n v="450"/>
    <n v="326.15500000000003"/>
    <n v="5"/>
    <n v="443.77"/>
    <x v="1"/>
    <n v="5"/>
    <x v="1"/>
    <n v="4500"/>
    <n v="225"/>
    <n v="4275"/>
    <n v="3261.55"/>
    <n v="569.67999999999995"/>
    <n v="13.33"/>
    <x v="2"/>
    <x v="2"/>
  </r>
  <r>
    <x v="1683"/>
    <x v="768"/>
    <x v="55"/>
    <x v="9"/>
    <x v="0"/>
    <x v="4"/>
    <x v="3"/>
    <x v="5"/>
    <x v="6"/>
    <x v="1"/>
    <x v="1"/>
    <x v="3"/>
    <n v="3"/>
    <n v="18500"/>
    <n v="12782.143333333333"/>
    <n v="0"/>
    <n v="1661.12"/>
    <x v="0"/>
    <n v="3"/>
    <x v="0"/>
    <n v="55500"/>
    <n v="0"/>
    <n v="55500"/>
    <n v="38346.43"/>
    <n v="15492.45"/>
    <n v="27.91"/>
    <x v="0"/>
    <x v="11"/>
  </r>
  <r>
    <x v="1684"/>
    <x v="524"/>
    <x v="244"/>
    <x v="12"/>
    <x v="3"/>
    <x v="11"/>
    <x v="4"/>
    <x v="8"/>
    <x v="23"/>
    <x v="1"/>
    <x v="1"/>
    <x v="1"/>
    <n v="8"/>
    <n v="7200"/>
    <n v="3483.6925000000001"/>
    <n v="25"/>
    <n v="609.13"/>
    <x v="0"/>
    <n v="5"/>
    <x v="1"/>
    <n v="57600"/>
    <n v="14400"/>
    <n v="43200"/>
    <n v="27869.54"/>
    <n v="14721.33"/>
    <n v="34.08"/>
    <x v="1"/>
    <x v="4"/>
  </r>
  <r>
    <x v="1685"/>
    <x v="631"/>
    <x v="487"/>
    <x v="12"/>
    <x v="3"/>
    <x v="20"/>
    <x v="4"/>
    <x v="8"/>
    <x v="10"/>
    <x v="2"/>
    <x v="1"/>
    <x v="1"/>
    <n v="1"/>
    <n v="7200"/>
    <n v="4249.6000000000004"/>
    <n v="20"/>
    <n v="185.3"/>
    <x v="0"/>
    <n v="4"/>
    <x v="0"/>
    <n v="7200"/>
    <n v="1440"/>
    <n v="5760"/>
    <n v="4249.6000000000004"/>
    <n v="1325.1"/>
    <n v="23.01"/>
    <x v="0"/>
    <x v="3"/>
  </r>
  <r>
    <x v="1686"/>
    <x v="96"/>
    <x v="364"/>
    <x v="37"/>
    <x v="1"/>
    <x v="13"/>
    <x v="1"/>
    <x v="16"/>
    <x v="25"/>
    <x v="3"/>
    <x v="0"/>
    <x v="2"/>
    <n v="5"/>
    <n v="1200"/>
    <n v="803.08999999999992"/>
    <n v="5"/>
    <n v="1432.84"/>
    <x v="1"/>
    <n v="2"/>
    <x v="0"/>
    <n v="6000"/>
    <n v="300"/>
    <n v="5700"/>
    <n v="4015.45"/>
    <n v="251.71"/>
    <n v="4.42"/>
    <x v="2"/>
    <x v="8"/>
  </r>
  <r>
    <x v="1687"/>
    <x v="466"/>
    <x v="208"/>
    <x v="22"/>
    <x v="0"/>
    <x v="13"/>
    <x v="0"/>
    <x v="12"/>
    <x v="21"/>
    <x v="0"/>
    <x v="0"/>
    <x v="2"/>
    <n v="4"/>
    <n v="85000"/>
    <n v="50001.135000000002"/>
    <n v="0"/>
    <n v="964.76"/>
    <x v="1"/>
    <n v="5"/>
    <x v="3"/>
    <n v="340000"/>
    <n v="0"/>
    <n v="340000"/>
    <n v="200004.54"/>
    <n v="139030.70000000001"/>
    <n v="40.89"/>
    <x v="2"/>
    <x v="4"/>
  </r>
  <r>
    <x v="1688"/>
    <x v="586"/>
    <x v="345"/>
    <x v="29"/>
    <x v="4"/>
    <x v="4"/>
    <x v="0"/>
    <x v="0"/>
    <x v="1"/>
    <x v="0"/>
    <x v="0"/>
    <x v="3"/>
    <n v="3"/>
    <n v="55000"/>
    <n v="27526.016666666666"/>
    <n v="25"/>
    <n v="1350.38"/>
    <x v="0"/>
    <n v="5"/>
    <x v="0"/>
    <n v="165000"/>
    <n v="41250"/>
    <n v="123750"/>
    <n v="82578.05"/>
    <n v="39821.57"/>
    <n v="32.18"/>
    <x v="0"/>
    <x v="10"/>
  </r>
  <r>
    <x v="1689"/>
    <x v="110"/>
    <x v="158"/>
    <x v="32"/>
    <x v="1"/>
    <x v="16"/>
    <x v="2"/>
    <x v="17"/>
    <x v="28"/>
    <x v="0"/>
    <x v="0"/>
    <x v="4"/>
    <n v="7"/>
    <n v="4500"/>
    <n v="2240.4157142857143"/>
    <n v="25"/>
    <n v="1494.76"/>
    <x v="0"/>
    <n v="4"/>
    <x v="0"/>
    <n v="31500"/>
    <n v="7875"/>
    <n v="23625"/>
    <n v="15682.91"/>
    <n v="6447.33"/>
    <n v="27.29"/>
    <x v="0"/>
    <x v="6"/>
  </r>
  <r>
    <x v="1690"/>
    <x v="270"/>
    <x v="439"/>
    <x v="32"/>
    <x v="1"/>
    <x v="7"/>
    <x v="1"/>
    <x v="1"/>
    <x v="33"/>
    <x v="1"/>
    <x v="1"/>
    <x v="3"/>
    <n v="2"/>
    <n v="4500"/>
    <n v="2417.2249999999999"/>
    <n v="25"/>
    <n v="1216.3499999999999"/>
    <x v="0"/>
    <n v="5"/>
    <x v="0"/>
    <n v="9000"/>
    <n v="2250"/>
    <n v="6750"/>
    <n v="4834.45"/>
    <n v="699.2"/>
    <n v="10.36"/>
    <x v="1"/>
    <x v="4"/>
  </r>
  <r>
    <x v="1691"/>
    <x v="466"/>
    <x v="154"/>
    <x v="33"/>
    <x v="0"/>
    <x v="17"/>
    <x v="1"/>
    <x v="12"/>
    <x v="2"/>
    <x v="3"/>
    <x v="0"/>
    <x v="1"/>
    <n v="9"/>
    <n v="18500"/>
    <n v="7168.9788888888888"/>
    <n v="30"/>
    <n v="472.51"/>
    <x v="0"/>
    <n v="4"/>
    <x v="0"/>
    <n v="166500"/>
    <n v="49950"/>
    <n v="116550"/>
    <n v="64520.81"/>
    <n v="51556.68"/>
    <n v="44.24"/>
    <x v="2"/>
    <x v="4"/>
  </r>
  <r>
    <x v="1692"/>
    <x v="769"/>
    <x v="481"/>
    <x v="37"/>
    <x v="1"/>
    <x v="27"/>
    <x v="2"/>
    <x v="17"/>
    <x v="27"/>
    <x v="1"/>
    <x v="0"/>
    <x v="3"/>
    <n v="11"/>
    <n v="1200"/>
    <n v="757.88272727272715"/>
    <n v="20"/>
    <n v="306.77999999999997"/>
    <x v="0"/>
    <n v="5"/>
    <x v="0"/>
    <n v="13200"/>
    <n v="2640"/>
    <n v="10560"/>
    <n v="8336.7099999999991"/>
    <n v="1916.51"/>
    <n v="18.149999999999999"/>
    <x v="0"/>
    <x v="5"/>
  </r>
  <r>
    <x v="1693"/>
    <x v="503"/>
    <x v="174"/>
    <x v="10"/>
    <x v="1"/>
    <x v="3"/>
    <x v="1"/>
    <x v="7"/>
    <x v="8"/>
    <x v="1"/>
    <x v="0"/>
    <x v="1"/>
    <n v="3"/>
    <n v="1800"/>
    <n v="922.67000000000007"/>
    <n v="20"/>
    <n v="1292.6099999999999"/>
    <x v="0"/>
    <n v="5"/>
    <x v="0"/>
    <n v="5400"/>
    <n v="1080"/>
    <n v="4320"/>
    <n v="2768.01"/>
    <n v="259.38"/>
    <n v="6"/>
    <x v="2"/>
    <x v="10"/>
  </r>
  <r>
    <x v="1694"/>
    <x v="325"/>
    <x v="374"/>
    <x v="12"/>
    <x v="3"/>
    <x v="14"/>
    <x v="3"/>
    <x v="10"/>
    <x v="32"/>
    <x v="1"/>
    <x v="2"/>
    <x v="1"/>
    <n v="10"/>
    <n v="7200"/>
    <n v="4262.8099999999995"/>
    <n v="15"/>
    <n v="475.72"/>
    <x v="0"/>
    <n v="3"/>
    <x v="0"/>
    <n v="72000"/>
    <n v="10800"/>
    <n v="61200"/>
    <n v="42628.1"/>
    <n v="18096.18"/>
    <n v="29.57"/>
    <x v="1"/>
    <x v="0"/>
  </r>
  <r>
    <x v="1695"/>
    <x v="354"/>
    <x v="86"/>
    <x v="34"/>
    <x v="0"/>
    <x v="17"/>
    <x v="3"/>
    <x v="10"/>
    <x v="14"/>
    <x v="0"/>
    <x v="0"/>
    <x v="4"/>
    <n v="1"/>
    <n v="32000"/>
    <n v="13854.8"/>
    <n v="25"/>
    <n v="1669.59"/>
    <x v="0"/>
    <n v="5"/>
    <x v="0"/>
    <n v="32000"/>
    <n v="8000"/>
    <n v="24000"/>
    <n v="13854.8"/>
    <n v="8475.61"/>
    <n v="35.32"/>
    <x v="0"/>
    <x v="0"/>
  </r>
  <r>
    <x v="1696"/>
    <x v="201"/>
    <x v="260"/>
    <x v="12"/>
    <x v="3"/>
    <x v="5"/>
    <x v="2"/>
    <x v="2"/>
    <x v="3"/>
    <x v="3"/>
    <x v="0"/>
    <x v="3"/>
    <n v="9"/>
    <n v="7200"/>
    <n v="4159.8655555555561"/>
    <n v="20"/>
    <n v="520.32000000000005"/>
    <x v="0"/>
    <n v="5"/>
    <x v="0"/>
    <n v="64800"/>
    <n v="12960"/>
    <n v="51840"/>
    <n v="37438.79"/>
    <n v="13880.89"/>
    <n v="26.78"/>
    <x v="2"/>
    <x v="1"/>
  </r>
  <r>
    <x v="1697"/>
    <x v="407"/>
    <x v="30"/>
    <x v="33"/>
    <x v="0"/>
    <x v="7"/>
    <x v="1"/>
    <x v="1"/>
    <x v="30"/>
    <x v="3"/>
    <x v="1"/>
    <x v="2"/>
    <n v="9"/>
    <n v="18500"/>
    <n v="10232.523333333334"/>
    <n v="25"/>
    <n v="208.07"/>
    <x v="0"/>
    <n v="5"/>
    <x v="0"/>
    <n v="166500"/>
    <n v="41625"/>
    <n v="124875"/>
    <n v="92092.71"/>
    <n v="32574.22"/>
    <n v="26.09"/>
    <x v="0"/>
    <x v="11"/>
  </r>
  <r>
    <x v="1698"/>
    <x v="304"/>
    <x v="93"/>
    <x v="37"/>
    <x v="1"/>
    <x v="2"/>
    <x v="3"/>
    <x v="10"/>
    <x v="32"/>
    <x v="2"/>
    <x v="0"/>
    <x v="2"/>
    <n v="7"/>
    <n v="1200"/>
    <n v="731.14142857142849"/>
    <n v="10"/>
    <n v="1021.96"/>
    <x v="0"/>
    <n v="2"/>
    <x v="0"/>
    <n v="8400"/>
    <n v="840"/>
    <n v="7560"/>
    <n v="5117.99"/>
    <n v="1420.05"/>
    <n v="18.78"/>
    <x v="2"/>
    <x v="11"/>
  </r>
  <r>
    <x v="1699"/>
    <x v="532"/>
    <x v="377"/>
    <x v="18"/>
    <x v="1"/>
    <x v="5"/>
    <x v="2"/>
    <x v="4"/>
    <x v="5"/>
    <x v="2"/>
    <x v="2"/>
    <x v="2"/>
    <n v="11"/>
    <n v="2500"/>
    <n v="1268.689090909091"/>
    <n v="25"/>
    <n v="824.31"/>
    <x v="0"/>
    <n v="4"/>
    <x v="0"/>
    <n v="27500"/>
    <n v="6875"/>
    <n v="20625"/>
    <n v="13955.58"/>
    <n v="5845.11"/>
    <n v="28.34"/>
    <x v="2"/>
    <x v="11"/>
  </r>
  <r>
    <x v="1700"/>
    <x v="718"/>
    <x v="97"/>
    <x v="8"/>
    <x v="0"/>
    <x v="15"/>
    <x v="3"/>
    <x v="10"/>
    <x v="14"/>
    <x v="3"/>
    <x v="0"/>
    <x v="3"/>
    <n v="4"/>
    <n v="72000"/>
    <n v="40821.567499999997"/>
    <n v="0"/>
    <n v="942.23"/>
    <x v="1"/>
    <n v="4"/>
    <x v="2"/>
    <n v="288000"/>
    <n v="0"/>
    <n v="288000"/>
    <n v="163286.26999999999"/>
    <n v="123771.5"/>
    <n v="42.98"/>
    <x v="1"/>
    <x v="10"/>
  </r>
  <r>
    <x v="1701"/>
    <x v="183"/>
    <x v="488"/>
    <x v="26"/>
    <x v="2"/>
    <x v="15"/>
    <x v="3"/>
    <x v="10"/>
    <x v="32"/>
    <x v="2"/>
    <x v="0"/>
    <x v="4"/>
    <n v="10"/>
    <n v="1200"/>
    <n v="734.92200000000003"/>
    <n v="0"/>
    <n v="740.67"/>
    <x v="0"/>
    <n v="3"/>
    <x v="0"/>
    <n v="12000"/>
    <n v="0"/>
    <n v="12000"/>
    <n v="7349.22"/>
    <n v="3910.11"/>
    <n v="32.58"/>
    <x v="0"/>
    <x v="8"/>
  </r>
  <r>
    <x v="1702"/>
    <x v="593"/>
    <x v="13"/>
    <x v="3"/>
    <x v="2"/>
    <x v="29"/>
    <x v="3"/>
    <x v="3"/>
    <x v="13"/>
    <x v="0"/>
    <x v="2"/>
    <x v="4"/>
    <n v="5"/>
    <n v="14500"/>
    <n v="10285.083999999999"/>
    <n v="10"/>
    <n v="501.88"/>
    <x v="0"/>
    <n v="2"/>
    <x v="0"/>
    <n v="72500"/>
    <n v="7250"/>
    <n v="65250"/>
    <n v="51425.42"/>
    <n v="13322.7"/>
    <n v="20.420000000000002"/>
    <x v="0"/>
    <x v="2"/>
  </r>
  <r>
    <x v="1703"/>
    <x v="611"/>
    <x v="75"/>
    <x v="15"/>
    <x v="4"/>
    <x v="1"/>
    <x v="1"/>
    <x v="14"/>
    <x v="19"/>
    <x v="0"/>
    <x v="2"/>
    <x v="0"/>
    <n v="11"/>
    <n v="28000"/>
    <n v="18569.435454545455"/>
    <n v="15"/>
    <n v="459.47"/>
    <x v="0"/>
    <n v="4"/>
    <x v="0"/>
    <n v="308000"/>
    <n v="46200"/>
    <n v="261800"/>
    <n v="204263.79"/>
    <n v="57076.74"/>
    <n v="21.8"/>
    <x v="0"/>
    <x v="8"/>
  </r>
  <r>
    <x v="1704"/>
    <x v="770"/>
    <x v="430"/>
    <x v="27"/>
    <x v="2"/>
    <x v="23"/>
    <x v="1"/>
    <x v="16"/>
    <x v="25"/>
    <x v="2"/>
    <x v="2"/>
    <x v="3"/>
    <n v="4"/>
    <n v="450"/>
    <n v="228.32"/>
    <n v="30"/>
    <n v="58.86"/>
    <x v="0"/>
    <n v="3"/>
    <x v="0"/>
    <n v="1800"/>
    <n v="540"/>
    <n v="1260"/>
    <n v="913.28"/>
    <n v="287.86"/>
    <n v="22.85"/>
    <x v="1"/>
    <x v="2"/>
  </r>
  <r>
    <x v="1705"/>
    <x v="771"/>
    <x v="21"/>
    <x v="37"/>
    <x v="1"/>
    <x v="26"/>
    <x v="3"/>
    <x v="5"/>
    <x v="6"/>
    <x v="2"/>
    <x v="2"/>
    <x v="2"/>
    <n v="6"/>
    <n v="1200"/>
    <n v="723.21"/>
    <n v="20"/>
    <n v="279.13"/>
    <x v="0"/>
    <n v="4"/>
    <x v="0"/>
    <n v="7200"/>
    <n v="1440"/>
    <n v="5760"/>
    <n v="4339.26"/>
    <n v="1141.6099999999999"/>
    <n v="19.82"/>
    <x v="2"/>
    <x v="0"/>
  </r>
  <r>
    <x v="1706"/>
    <x v="772"/>
    <x v="370"/>
    <x v="12"/>
    <x v="3"/>
    <x v="11"/>
    <x v="1"/>
    <x v="7"/>
    <x v="8"/>
    <x v="1"/>
    <x v="0"/>
    <x v="2"/>
    <n v="9"/>
    <n v="7200"/>
    <n v="5160.6588888888891"/>
    <n v="0"/>
    <n v="1600.59"/>
    <x v="0"/>
    <n v="5"/>
    <x v="0"/>
    <n v="64800"/>
    <n v="0"/>
    <n v="64800"/>
    <n v="46445.93"/>
    <n v="16753.48"/>
    <n v="25.85"/>
    <x v="0"/>
    <x v="5"/>
  </r>
  <r>
    <x v="1707"/>
    <x v="392"/>
    <x v="265"/>
    <x v="40"/>
    <x v="0"/>
    <x v="9"/>
    <x v="2"/>
    <x v="17"/>
    <x v="28"/>
    <x v="0"/>
    <x v="2"/>
    <x v="1"/>
    <n v="9"/>
    <n v="22000"/>
    <n v="14362.542222222222"/>
    <n v="15"/>
    <n v="587.73"/>
    <x v="0"/>
    <n v="4"/>
    <x v="0"/>
    <n v="198000"/>
    <n v="29700"/>
    <n v="168300"/>
    <n v="129262.88"/>
    <n v="38449.39"/>
    <n v="22.85"/>
    <x v="0"/>
    <x v="1"/>
  </r>
  <r>
    <x v="1708"/>
    <x v="528"/>
    <x v="348"/>
    <x v="31"/>
    <x v="2"/>
    <x v="3"/>
    <x v="0"/>
    <x v="0"/>
    <x v="0"/>
    <x v="0"/>
    <x v="2"/>
    <x v="1"/>
    <n v="6"/>
    <n v="8500"/>
    <n v="4280.7033333333338"/>
    <n v="20"/>
    <n v="1440.13"/>
    <x v="0"/>
    <n v="5"/>
    <x v="0"/>
    <n v="51000"/>
    <n v="10200"/>
    <n v="40800"/>
    <n v="25684.22"/>
    <n v="13675.65"/>
    <n v="33.520000000000003"/>
    <x v="2"/>
    <x v="1"/>
  </r>
  <r>
    <x v="1709"/>
    <x v="356"/>
    <x v="258"/>
    <x v="2"/>
    <x v="4"/>
    <x v="4"/>
    <x v="2"/>
    <x v="15"/>
    <x v="24"/>
    <x v="1"/>
    <x v="2"/>
    <x v="1"/>
    <n v="11"/>
    <n v="55000"/>
    <n v="24350.277272727271"/>
    <n v="30"/>
    <n v="698.23"/>
    <x v="0"/>
    <n v="3"/>
    <x v="0"/>
    <n v="605000"/>
    <n v="181500"/>
    <n v="423500"/>
    <n v="267853.05"/>
    <n v="154948.72"/>
    <n v="36.590000000000003"/>
    <x v="2"/>
    <x v="2"/>
  </r>
  <r>
    <x v="1710"/>
    <x v="773"/>
    <x v="43"/>
    <x v="9"/>
    <x v="0"/>
    <x v="17"/>
    <x v="3"/>
    <x v="10"/>
    <x v="32"/>
    <x v="3"/>
    <x v="0"/>
    <x v="3"/>
    <n v="11"/>
    <n v="18500"/>
    <n v="12266.3"/>
    <n v="0"/>
    <n v="1079.7"/>
    <x v="0"/>
    <n v="4"/>
    <x v="0"/>
    <n v="203500"/>
    <n v="0"/>
    <n v="203500"/>
    <n v="134929.29999999999"/>
    <n v="67491"/>
    <n v="33.17"/>
    <x v="2"/>
    <x v="3"/>
  </r>
  <r>
    <x v="1711"/>
    <x v="92"/>
    <x v="176"/>
    <x v="4"/>
    <x v="1"/>
    <x v="17"/>
    <x v="1"/>
    <x v="7"/>
    <x v="12"/>
    <x v="0"/>
    <x v="1"/>
    <x v="3"/>
    <n v="2"/>
    <n v="3500"/>
    <n v="2100.2150000000001"/>
    <n v="0"/>
    <n v="146.91999999999999"/>
    <x v="0"/>
    <n v="5"/>
    <x v="0"/>
    <n v="7000"/>
    <n v="0"/>
    <n v="7000"/>
    <n v="4200.43"/>
    <n v="2652.65"/>
    <n v="37.9"/>
    <x v="2"/>
    <x v="7"/>
  </r>
  <r>
    <x v="1712"/>
    <x v="61"/>
    <x v="417"/>
    <x v="29"/>
    <x v="4"/>
    <x v="28"/>
    <x v="3"/>
    <x v="13"/>
    <x v="20"/>
    <x v="0"/>
    <x v="0"/>
    <x v="2"/>
    <n v="10"/>
    <n v="55000"/>
    <n v="29478.283000000003"/>
    <n v="30"/>
    <n v="1461.22"/>
    <x v="0"/>
    <n v="3"/>
    <x v="0"/>
    <n v="550000"/>
    <n v="165000"/>
    <n v="385000"/>
    <n v="294782.83"/>
    <n v="88755.95"/>
    <n v="23.05"/>
    <x v="2"/>
    <x v="6"/>
  </r>
  <r>
    <x v="1713"/>
    <x v="227"/>
    <x v="108"/>
    <x v="19"/>
    <x v="2"/>
    <x v="11"/>
    <x v="0"/>
    <x v="11"/>
    <x v="16"/>
    <x v="1"/>
    <x v="0"/>
    <x v="3"/>
    <n v="7"/>
    <n v="3200"/>
    <n v="1300.4914285714287"/>
    <n v="30"/>
    <n v="1280.8"/>
    <x v="0"/>
    <n v="4"/>
    <x v="0"/>
    <n v="22400"/>
    <n v="6720"/>
    <n v="15680"/>
    <n v="9103.44"/>
    <n v="5295.76"/>
    <n v="33.770000000000003"/>
    <x v="2"/>
    <x v="10"/>
  </r>
  <r>
    <x v="1714"/>
    <x v="96"/>
    <x v="265"/>
    <x v="11"/>
    <x v="1"/>
    <x v="19"/>
    <x v="0"/>
    <x v="0"/>
    <x v="22"/>
    <x v="1"/>
    <x v="2"/>
    <x v="1"/>
    <n v="6"/>
    <n v="4200"/>
    <n v="1998.2566666666669"/>
    <n v="30"/>
    <n v="1433.26"/>
    <x v="1"/>
    <n v="5"/>
    <x v="0"/>
    <n v="25200"/>
    <n v="7560"/>
    <n v="17640"/>
    <n v="11989.54"/>
    <n v="4217.2"/>
    <n v="23.91"/>
    <x v="2"/>
    <x v="8"/>
  </r>
  <r>
    <x v="1715"/>
    <x v="331"/>
    <x v="213"/>
    <x v="35"/>
    <x v="4"/>
    <x v="3"/>
    <x v="3"/>
    <x v="3"/>
    <x v="4"/>
    <x v="2"/>
    <x v="2"/>
    <x v="0"/>
    <n v="3"/>
    <n v="10500"/>
    <n v="5400.14"/>
    <n v="20"/>
    <n v="636.42999999999995"/>
    <x v="0"/>
    <n v="5"/>
    <x v="0"/>
    <n v="31500"/>
    <n v="6300"/>
    <n v="25200"/>
    <n v="16200.42"/>
    <n v="8363.15"/>
    <n v="33.19"/>
    <x v="1"/>
    <x v="2"/>
  </r>
  <r>
    <x v="1716"/>
    <x v="574"/>
    <x v="127"/>
    <x v="22"/>
    <x v="0"/>
    <x v="4"/>
    <x v="4"/>
    <x v="8"/>
    <x v="10"/>
    <x v="2"/>
    <x v="2"/>
    <x v="2"/>
    <n v="11"/>
    <n v="85000"/>
    <n v="45572.724545454541"/>
    <n v="20"/>
    <n v="1705.6"/>
    <x v="0"/>
    <n v="5"/>
    <x v="0"/>
    <n v="935000"/>
    <n v="187000"/>
    <n v="748000"/>
    <n v="501299.97"/>
    <n v="244994.43"/>
    <n v="32.75"/>
    <x v="1"/>
    <x v="10"/>
  </r>
  <r>
    <x v="1717"/>
    <x v="774"/>
    <x v="308"/>
    <x v="31"/>
    <x v="2"/>
    <x v="22"/>
    <x v="0"/>
    <x v="0"/>
    <x v="1"/>
    <x v="3"/>
    <x v="0"/>
    <x v="2"/>
    <n v="11"/>
    <n v="8500"/>
    <n v="5367.727272727273"/>
    <s v="N/A"/>
    <n v="861.66"/>
    <x v="0"/>
    <n v="4"/>
    <x v="2"/>
    <n v="93500"/>
    <n v="0"/>
    <n v="93500"/>
    <n v="59045"/>
    <n v="33593.339999999997"/>
    <n v="35.93"/>
    <x v="0"/>
    <x v="2"/>
  </r>
  <r>
    <x v="1718"/>
    <x v="775"/>
    <x v="434"/>
    <x v="32"/>
    <x v="1"/>
    <x v="21"/>
    <x v="3"/>
    <x v="13"/>
    <x v="18"/>
    <x v="1"/>
    <x v="1"/>
    <x v="2"/>
    <n v="11"/>
    <n v="4500"/>
    <n v="3392.7554545454545"/>
    <n v="5"/>
    <n v="1176.76"/>
    <x v="0"/>
    <n v="5"/>
    <x v="0"/>
    <n v="49500"/>
    <n v="2475"/>
    <n v="47025"/>
    <n v="37320.31"/>
    <n v="8527.93"/>
    <n v="18.13"/>
    <x v="0"/>
    <x v="0"/>
  </r>
  <r>
    <x v="1719"/>
    <x v="455"/>
    <x v="12"/>
    <x v="41"/>
    <x v="3"/>
    <x v="5"/>
    <x v="3"/>
    <x v="5"/>
    <x v="29"/>
    <x v="3"/>
    <x v="1"/>
    <x v="0"/>
    <n v="5"/>
    <n v="12500"/>
    <n v="6526.21"/>
    <n v="25"/>
    <n v="1706.15"/>
    <x v="0"/>
    <n v="5"/>
    <x v="2"/>
    <n v="62500"/>
    <n v="15625"/>
    <n v="46875"/>
    <n v="32631.05"/>
    <n v="12537.8"/>
    <n v="26.75"/>
    <x v="2"/>
    <x v="1"/>
  </r>
  <r>
    <x v="1720"/>
    <x v="561"/>
    <x v="130"/>
    <x v="39"/>
    <x v="1"/>
    <x v="23"/>
    <x v="3"/>
    <x v="13"/>
    <x v="18"/>
    <x v="1"/>
    <x v="0"/>
    <x v="1"/>
    <n v="7"/>
    <n v="2200"/>
    <n v="1406.8085714285714"/>
    <n v="10"/>
    <n v="1548.83"/>
    <x v="0"/>
    <n v="4"/>
    <x v="0"/>
    <n v="15400"/>
    <n v="1540"/>
    <n v="13860"/>
    <n v="9847.66"/>
    <n v="2463.5100000000002"/>
    <n v="17.77"/>
    <x v="0"/>
    <x v="10"/>
  </r>
  <r>
    <x v="1721"/>
    <x v="120"/>
    <x v="74"/>
    <x v="25"/>
    <x v="3"/>
    <x v="30"/>
    <x v="3"/>
    <x v="5"/>
    <x v="6"/>
    <x v="1"/>
    <x v="1"/>
    <x v="3"/>
    <n v="8"/>
    <n v="28000"/>
    <n v="18942.581249999999"/>
    <n v="10"/>
    <n v="475.95"/>
    <x v="0"/>
    <n v="4"/>
    <x v="0"/>
    <n v="224000"/>
    <n v="22400"/>
    <n v="201600"/>
    <n v="151540.65"/>
    <n v="49583.4"/>
    <n v="24.59"/>
    <x v="0"/>
    <x v="2"/>
  </r>
  <r>
    <x v="1722"/>
    <x v="447"/>
    <x v="489"/>
    <x v="26"/>
    <x v="2"/>
    <x v="8"/>
    <x v="2"/>
    <x v="4"/>
    <x v="35"/>
    <x v="3"/>
    <x v="0"/>
    <x v="4"/>
    <n v="3"/>
    <n v="1200"/>
    <n v="773.85333333333335"/>
    <n v="10"/>
    <n v="739.79"/>
    <x v="0"/>
    <n v="3"/>
    <x v="0"/>
    <n v="3600"/>
    <n v="360"/>
    <n v="3240"/>
    <n v="2321.56"/>
    <n v="178.65"/>
    <n v="5.51"/>
    <x v="1"/>
    <x v="1"/>
  </r>
  <r>
    <x v="1723"/>
    <x v="678"/>
    <x v="352"/>
    <x v="7"/>
    <x v="0"/>
    <x v="26"/>
    <x v="1"/>
    <x v="7"/>
    <x v="8"/>
    <x v="2"/>
    <x v="2"/>
    <x v="2"/>
    <n v="4"/>
    <n v="6500"/>
    <n v="4665.8325000000004"/>
    <n v="10"/>
    <n v="706.28"/>
    <x v="0"/>
    <n v="5"/>
    <x v="0"/>
    <n v="26000"/>
    <n v="2600"/>
    <n v="23400"/>
    <n v="18663.330000000002"/>
    <n v="4030.39"/>
    <n v="17.22"/>
    <x v="2"/>
    <x v="0"/>
  </r>
  <r>
    <x v="1724"/>
    <x v="776"/>
    <x v="251"/>
    <x v="4"/>
    <x v="1"/>
    <x v="24"/>
    <x v="3"/>
    <x v="13"/>
    <x v="20"/>
    <x v="0"/>
    <x v="1"/>
    <x v="0"/>
    <n v="1"/>
    <n v="3500"/>
    <n v="1859.39"/>
    <n v="25"/>
    <n v="628.5"/>
    <x v="0"/>
    <n v="1"/>
    <x v="0"/>
    <n v="3500"/>
    <n v="875"/>
    <n v="2625"/>
    <n v="1859.39"/>
    <n v="137.11000000000001"/>
    <n v="5.22"/>
    <x v="0"/>
    <x v="1"/>
  </r>
  <r>
    <x v="1725"/>
    <x v="777"/>
    <x v="20"/>
    <x v="15"/>
    <x v="4"/>
    <x v="27"/>
    <x v="3"/>
    <x v="5"/>
    <x v="6"/>
    <x v="1"/>
    <x v="1"/>
    <x v="2"/>
    <n v="3"/>
    <n v="28000"/>
    <n v="14805.606666666667"/>
    <n v="25"/>
    <n v="59.13"/>
    <x v="0"/>
    <n v="4"/>
    <x v="0"/>
    <n v="84000"/>
    <n v="21000"/>
    <n v="63000"/>
    <n v="44416.82"/>
    <n v="18524.05"/>
    <n v="29.4"/>
    <x v="2"/>
    <x v="11"/>
  </r>
  <r>
    <x v="1726"/>
    <x v="623"/>
    <x v="239"/>
    <x v="0"/>
    <x v="0"/>
    <x v="27"/>
    <x v="0"/>
    <x v="6"/>
    <x v="7"/>
    <x v="3"/>
    <x v="1"/>
    <x v="1"/>
    <n v="1"/>
    <n v="58000"/>
    <n v="32988.6"/>
    <n v="30"/>
    <n v="1242.74"/>
    <x v="0"/>
    <n v="3"/>
    <x v="0"/>
    <n v="58000"/>
    <n v="17400"/>
    <n v="40600"/>
    <n v="32988.6"/>
    <n v="6368.66"/>
    <n v="15.69"/>
    <x v="1"/>
    <x v="10"/>
  </r>
  <r>
    <x v="1727"/>
    <x v="742"/>
    <x v="72"/>
    <x v="37"/>
    <x v="1"/>
    <x v="10"/>
    <x v="4"/>
    <x v="9"/>
    <x v="11"/>
    <x v="0"/>
    <x v="2"/>
    <x v="0"/>
    <n v="3"/>
    <n v="1200"/>
    <n v="480.76"/>
    <n v="30"/>
    <n v="1266.56"/>
    <x v="0"/>
    <n v="5"/>
    <x v="2"/>
    <n v="3600"/>
    <n v="1080"/>
    <n v="2520"/>
    <n v="1442.28"/>
    <n v="-188.84"/>
    <n v="-7.49"/>
    <x v="2"/>
    <x v="4"/>
  </r>
  <r>
    <x v="1728"/>
    <x v="577"/>
    <x v="300"/>
    <x v="27"/>
    <x v="2"/>
    <x v="19"/>
    <x v="3"/>
    <x v="3"/>
    <x v="13"/>
    <x v="3"/>
    <x v="0"/>
    <x v="2"/>
    <n v="6"/>
    <n v="450"/>
    <n v="274.46999999999997"/>
    <n v="10"/>
    <n v="497.79"/>
    <x v="0"/>
    <n v="5"/>
    <x v="1"/>
    <n v="2700"/>
    <n v="270"/>
    <n v="2430"/>
    <n v="1646.82"/>
    <n v="285.39"/>
    <n v="11.74"/>
    <x v="1"/>
    <x v="10"/>
  </r>
  <r>
    <x v="1729"/>
    <x v="778"/>
    <x v="94"/>
    <x v="25"/>
    <x v="3"/>
    <x v="16"/>
    <x v="1"/>
    <x v="7"/>
    <x v="8"/>
    <x v="0"/>
    <x v="2"/>
    <x v="1"/>
    <n v="6"/>
    <n v="28000"/>
    <n v="15288.023333333333"/>
    <n v="10"/>
    <n v="1123.8900000000001"/>
    <x v="0"/>
    <n v="5"/>
    <x v="0"/>
    <n v="168000"/>
    <n v="16800"/>
    <n v="151200"/>
    <n v="91728.14"/>
    <n v="58347.97"/>
    <n v="38.590000000000003"/>
    <x v="2"/>
    <x v="9"/>
  </r>
  <r>
    <x v="1730"/>
    <x v="705"/>
    <x v="213"/>
    <x v="7"/>
    <x v="0"/>
    <x v="30"/>
    <x v="0"/>
    <x v="6"/>
    <x v="7"/>
    <x v="2"/>
    <x v="2"/>
    <x v="1"/>
    <n v="1"/>
    <n v="6500"/>
    <n v="4002.34"/>
    <n v="15"/>
    <n v="323.25"/>
    <x v="0"/>
    <n v="2"/>
    <x v="3"/>
    <n v="6500"/>
    <n v="975"/>
    <n v="5525"/>
    <n v="4002.34"/>
    <n v="1199.4100000000001"/>
    <n v="21.71"/>
    <x v="2"/>
    <x v="6"/>
  </r>
  <r>
    <x v="1731"/>
    <x v="570"/>
    <x v="255"/>
    <x v="39"/>
    <x v="1"/>
    <x v="9"/>
    <x v="3"/>
    <x v="3"/>
    <x v="13"/>
    <x v="3"/>
    <x v="2"/>
    <x v="1"/>
    <n v="9"/>
    <n v="2200"/>
    <n v="1193.8155555555556"/>
    <n v="5"/>
    <n v="1279.99"/>
    <x v="1"/>
    <n v="2"/>
    <x v="0"/>
    <n v="19800"/>
    <n v="990"/>
    <n v="18810"/>
    <n v="10744.34"/>
    <n v="6785.67"/>
    <n v="36.07"/>
    <x v="2"/>
    <x v="1"/>
  </r>
  <r>
    <x v="1732"/>
    <x v="511"/>
    <x v="3"/>
    <x v="7"/>
    <x v="0"/>
    <x v="11"/>
    <x v="3"/>
    <x v="10"/>
    <x v="14"/>
    <x v="3"/>
    <x v="2"/>
    <x v="1"/>
    <n v="11"/>
    <n v="6500"/>
    <n v="4673.693636363636"/>
    <n v="10"/>
    <n v="1001.94"/>
    <x v="0"/>
    <n v="2"/>
    <x v="0"/>
    <n v="71500"/>
    <n v="7150"/>
    <n v="64350"/>
    <n v="51410.63"/>
    <n v="11937.43"/>
    <n v="18.55"/>
    <x v="0"/>
    <x v="7"/>
  </r>
  <r>
    <x v="1733"/>
    <x v="443"/>
    <x v="188"/>
    <x v="3"/>
    <x v="2"/>
    <x v="21"/>
    <x v="0"/>
    <x v="0"/>
    <x v="22"/>
    <x v="0"/>
    <x v="0"/>
    <x v="4"/>
    <n v="3"/>
    <n v="14500"/>
    <n v="7946.123333333333"/>
    <n v="25"/>
    <n v="316.11"/>
    <x v="0"/>
    <n v="1"/>
    <x v="0"/>
    <n v="43500"/>
    <n v="10875"/>
    <n v="32625"/>
    <n v="23838.37"/>
    <n v="8470.52"/>
    <n v="25.96"/>
    <x v="0"/>
    <x v="3"/>
  </r>
  <r>
    <x v="1734"/>
    <x v="724"/>
    <x v="360"/>
    <x v="18"/>
    <x v="1"/>
    <x v="25"/>
    <x v="4"/>
    <x v="8"/>
    <x v="23"/>
    <x v="1"/>
    <x v="1"/>
    <x v="1"/>
    <n v="4"/>
    <n v="2500"/>
    <n v="1307.7125000000001"/>
    <n v="25"/>
    <n v="499.09"/>
    <x v="0"/>
    <n v="5"/>
    <x v="0"/>
    <n v="10000"/>
    <n v="2500"/>
    <n v="7500"/>
    <n v="5230.8500000000004"/>
    <n v="1770.06"/>
    <n v="23.6"/>
    <x v="1"/>
    <x v="4"/>
  </r>
  <r>
    <x v="1735"/>
    <x v="779"/>
    <x v="460"/>
    <x v="1"/>
    <x v="1"/>
    <x v="10"/>
    <x v="4"/>
    <x v="8"/>
    <x v="10"/>
    <x v="3"/>
    <x v="1"/>
    <x v="1"/>
    <n v="9"/>
    <n v="1800"/>
    <n v="814.92888888888888"/>
    <n v="30"/>
    <n v="65.8"/>
    <x v="0"/>
    <n v="3"/>
    <x v="0"/>
    <n v="16200"/>
    <n v="4860"/>
    <n v="11340"/>
    <n v="7334.36"/>
    <n v="3939.84"/>
    <n v="34.74"/>
    <x v="2"/>
    <x v="10"/>
  </r>
  <r>
    <x v="1736"/>
    <x v="335"/>
    <x v="295"/>
    <x v="29"/>
    <x v="4"/>
    <x v="15"/>
    <x v="3"/>
    <x v="3"/>
    <x v="13"/>
    <x v="0"/>
    <x v="1"/>
    <x v="2"/>
    <n v="7"/>
    <n v="55000"/>
    <n v="31704.651428571429"/>
    <n v="20"/>
    <n v="1420.58"/>
    <x v="0"/>
    <n v="5"/>
    <x v="0"/>
    <n v="385000"/>
    <n v="77000"/>
    <n v="308000"/>
    <n v="221932.56"/>
    <n v="84646.86"/>
    <n v="27.48"/>
    <x v="0"/>
    <x v="6"/>
  </r>
  <r>
    <x v="1737"/>
    <x v="780"/>
    <x v="402"/>
    <x v="40"/>
    <x v="0"/>
    <x v="9"/>
    <x v="4"/>
    <x v="8"/>
    <x v="10"/>
    <x v="0"/>
    <x v="1"/>
    <x v="3"/>
    <n v="9"/>
    <n v="22000"/>
    <n v="8541.7544444444429"/>
    <n v="30"/>
    <n v="65.48"/>
    <x v="0"/>
    <n v="4"/>
    <x v="1"/>
    <n v="198000"/>
    <n v="59400"/>
    <n v="138600"/>
    <n v="76875.789999999994"/>
    <n v="61658.73"/>
    <n v="44.49"/>
    <x v="0"/>
    <x v="4"/>
  </r>
  <r>
    <x v="1738"/>
    <x v="368"/>
    <x v="101"/>
    <x v="7"/>
    <x v="0"/>
    <x v="11"/>
    <x v="3"/>
    <x v="10"/>
    <x v="32"/>
    <x v="3"/>
    <x v="1"/>
    <x v="3"/>
    <n v="6"/>
    <n v="6500"/>
    <n v="4310.7233333333334"/>
    <n v="15"/>
    <n v="576.65"/>
    <x v="0"/>
    <n v="2"/>
    <x v="0"/>
    <n v="39000"/>
    <n v="5850"/>
    <n v="33150"/>
    <n v="25864.34"/>
    <n v="6709.01"/>
    <n v="20.239999999999998"/>
    <x v="2"/>
    <x v="10"/>
  </r>
  <r>
    <x v="1739"/>
    <x v="238"/>
    <x v="75"/>
    <x v="31"/>
    <x v="2"/>
    <x v="22"/>
    <x v="0"/>
    <x v="11"/>
    <x v="15"/>
    <x v="0"/>
    <x v="1"/>
    <x v="3"/>
    <n v="2"/>
    <n v="8500"/>
    <n v="4881.66"/>
    <n v="5"/>
    <n v="1016.32"/>
    <x v="0"/>
    <n v="4"/>
    <x v="3"/>
    <n v="17000"/>
    <n v="850"/>
    <n v="16150"/>
    <n v="9763.32"/>
    <n v="5370.36"/>
    <n v="33.25"/>
    <x v="1"/>
    <x v="1"/>
  </r>
  <r>
    <x v="1740"/>
    <x v="163"/>
    <x v="344"/>
    <x v="40"/>
    <x v="0"/>
    <x v="29"/>
    <x v="4"/>
    <x v="9"/>
    <x v="11"/>
    <x v="3"/>
    <x v="2"/>
    <x v="4"/>
    <n v="6"/>
    <n v="22000"/>
    <n v="11515.903333333334"/>
    <n v="10"/>
    <n v="1277.57"/>
    <x v="0"/>
    <n v="4"/>
    <x v="0"/>
    <n v="132000"/>
    <n v="13200"/>
    <n v="118800"/>
    <n v="69095.42"/>
    <n v="48427.01"/>
    <n v="40.76"/>
    <x v="2"/>
    <x v="3"/>
  </r>
  <r>
    <x v="1741"/>
    <x v="243"/>
    <x v="36"/>
    <x v="7"/>
    <x v="0"/>
    <x v="25"/>
    <x v="3"/>
    <x v="13"/>
    <x v="18"/>
    <x v="1"/>
    <x v="1"/>
    <x v="3"/>
    <n v="2"/>
    <n v="6500"/>
    <n v="4145.0349999999999"/>
    <n v="15"/>
    <n v="1031.3900000000001"/>
    <x v="0"/>
    <n v="3"/>
    <x v="0"/>
    <n v="13000"/>
    <n v="1950"/>
    <n v="11050"/>
    <n v="8290.07"/>
    <n v="1728.54"/>
    <n v="15.64"/>
    <x v="0"/>
    <x v="9"/>
  </r>
  <r>
    <x v="1742"/>
    <x v="652"/>
    <x v="486"/>
    <x v="30"/>
    <x v="0"/>
    <x v="12"/>
    <x v="4"/>
    <x v="8"/>
    <x v="23"/>
    <x v="1"/>
    <x v="1"/>
    <x v="1"/>
    <n v="10"/>
    <n v="8500"/>
    <n v="6807.3469999999998"/>
    <n v="0"/>
    <n v="54.16"/>
    <x v="0"/>
    <n v="5"/>
    <x v="0"/>
    <n v="85000"/>
    <n v="0"/>
    <n v="85000"/>
    <n v="68073.47"/>
    <n v="16872.37"/>
    <n v="19.850000000000001"/>
    <x v="1"/>
    <x v="0"/>
  </r>
  <r>
    <x v="1743"/>
    <x v="110"/>
    <x v="431"/>
    <x v="14"/>
    <x v="3"/>
    <x v="5"/>
    <x v="0"/>
    <x v="11"/>
    <x v="16"/>
    <x v="1"/>
    <x v="1"/>
    <x v="2"/>
    <n v="7"/>
    <n v="2800"/>
    <n v="1771.3871428571426"/>
    <n v="20"/>
    <n v="561.86"/>
    <x v="0"/>
    <n v="3"/>
    <x v="0"/>
    <n v="19600"/>
    <n v="3920"/>
    <n v="15680"/>
    <n v="12399.71"/>
    <n v="2718.43"/>
    <n v="17.34"/>
    <x v="0"/>
    <x v="6"/>
  </r>
  <r>
    <x v="1744"/>
    <x v="773"/>
    <x v="338"/>
    <x v="9"/>
    <x v="0"/>
    <x v="26"/>
    <x v="3"/>
    <x v="10"/>
    <x v="32"/>
    <x v="2"/>
    <x v="1"/>
    <x v="3"/>
    <n v="9"/>
    <n v="18500"/>
    <n v="10225.947777777777"/>
    <n v="25"/>
    <n v="1557.79"/>
    <x v="0"/>
    <n v="4"/>
    <x v="0"/>
    <n v="166500"/>
    <n v="41625"/>
    <n v="124875"/>
    <n v="92033.53"/>
    <n v="31283.68"/>
    <n v="25.05"/>
    <x v="2"/>
    <x v="3"/>
  </r>
  <r>
    <x v="1745"/>
    <x v="344"/>
    <x v="161"/>
    <x v="22"/>
    <x v="0"/>
    <x v="5"/>
    <x v="3"/>
    <x v="13"/>
    <x v="18"/>
    <x v="2"/>
    <x v="2"/>
    <x v="2"/>
    <n v="10"/>
    <n v="85000"/>
    <n v="42202.053999999996"/>
    <n v="15"/>
    <n v="1222.6600000000001"/>
    <x v="0"/>
    <n v="5"/>
    <x v="0"/>
    <n v="850000"/>
    <n v="127500"/>
    <n v="722500"/>
    <n v="422020.54"/>
    <n v="299256.8"/>
    <n v="41.42"/>
    <x v="0"/>
    <x v="11"/>
  </r>
  <r>
    <x v="1746"/>
    <x v="452"/>
    <x v="217"/>
    <x v="32"/>
    <x v="1"/>
    <x v="13"/>
    <x v="1"/>
    <x v="7"/>
    <x v="8"/>
    <x v="0"/>
    <x v="2"/>
    <x v="3"/>
    <n v="7"/>
    <n v="4500"/>
    <n v="2110.8842857142859"/>
    <n v="25"/>
    <n v="1520.72"/>
    <x v="0"/>
    <n v="2"/>
    <x v="3"/>
    <n v="31500"/>
    <n v="7875"/>
    <n v="23625"/>
    <n v="14776.19"/>
    <n v="7328.09"/>
    <n v="31.02"/>
    <x v="0"/>
    <x v="6"/>
  </r>
  <r>
    <x v="1747"/>
    <x v="267"/>
    <x v="406"/>
    <x v="21"/>
    <x v="0"/>
    <x v="8"/>
    <x v="2"/>
    <x v="15"/>
    <x v="26"/>
    <x v="3"/>
    <x v="0"/>
    <x v="0"/>
    <n v="6"/>
    <n v="45000"/>
    <n v="20443.674999999999"/>
    <s v="N/A"/>
    <n v="1650.43"/>
    <x v="0"/>
    <n v="4"/>
    <x v="0"/>
    <n v="270000"/>
    <n v="54000"/>
    <n v="216000"/>
    <n v="122662.05"/>
    <n v="91687.52"/>
    <n v="42.45"/>
    <x v="1"/>
    <x v="2"/>
  </r>
  <r>
    <x v="1748"/>
    <x v="2"/>
    <x v="312"/>
    <x v="31"/>
    <x v="2"/>
    <x v="0"/>
    <x v="0"/>
    <x v="0"/>
    <x v="1"/>
    <x v="1"/>
    <x v="0"/>
    <x v="4"/>
    <n v="8"/>
    <n v="8500"/>
    <n v="3518.4112500000001"/>
    <n v="25"/>
    <n v="590.07000000000005"/>
    <x v="0"/>
    <n v="5"/>
    <x v="0"/>
    <n v="68000"/>
    <n v="17000"/>
    <n v="51000"/>
    <n v="28147.29"/>
    <n v="22262.639999999999"/>
    <n v="43.65"/>
    <x v="2"/>
    <x v="0"/>
  </r>
  <r>
    <x v="1749"/>
    <x v="318"/>
    <x v="96"/>
    <x v="32"/>
    <x v="1"/>
    <x v="29"/>
    <x v="0"/>
    <x v="0"/>
    <x v="0"/>
    <x v="1"/>
    <x v="0"/>
    <x v="4"/>
    <n v="4"/>
    <n v="4500"/>
    <n v="2357.895"/>
    <n v="15"/>
    <n v="958.99"/>
    <x v="0"/>
    <n v="3"/>
    <x v="0"/>
    <n v="18000"/>
    <n v="2700"/>
    <n v="15300"/>
    <n v="9431.58"/>
    <n v="4909.43"/>
    <n v="32.090000000000003"/>
    <x v="2"/>
    <x v="6"/>
  </r>
  <r>
    <x v="1750"/>
    <x v="311"/>
    <x v="132"/>
    <x v="1"/>
    <x v="1"/>
    <x v="14"/>
    <x v="4"/>
    <x v="8"/>
    <x v="23"/>
    <x v="1"/>
    <x v="2"/>
    <x v="3"/>
    <n v="11"/>
    <n v="1800"/>
    <n v="873.94454545454539"/>
    <n v="20"/>
    <n v="705.35"/>
    <x v="0"/>
    <n v="3"/>
    <x v="0"/>
    <n v="19800"/>
    <n v="3960"/>
    <n v="15840"/>
    <n v="9613.39"/>
    <n v="5521.26"/>
    <n v="34.86"/>
    <x v="2"/>
    <x v="10"/>
  </r>
  <r>
    <x v="1751"/>
    <x v="781"/>
    <x v="380"/>
    <x v="30"/>
    <x v="0"/>
    <x v="7"/>
    <x v="2"/>
    <x v="15"/>
    <x v="26"/>
    <x v="2"/>
    <x v="2"/>
    <x v="1"/>
    <n v="8"/>
    <n v="8500"/>
    <n v="4507.4174999999996"/>
    <n v="30"/>
    <n v="1425.99"/>
    <x v="1"/>
    <n v="5"/>
    <x v="0"/>
    <n v="68000"/>
    <n v="20400"/>
    <n v="47600"/>
    <n v="36059.339999999997"/>
    <n v="10114.67"/>
    <n v="21.25"/>
    <x v="2"/>
    <x v="9"/>
  </r>
  <r>
    <x v="1752"/>
    <x v="216"/>
    <x v="222"/>
    <x v="22"/>
    <x v="0"/>
    <x v="27"/>
    <x v="3"/>
    <x v="3"/>
    <x v="4"/>
    <x v="2"/>
    <x v="0"/>
    <x v="2"/>
    <n v="2"/>
    <n v="85000"/>
    <n v="51935.165000000001"/>
    <n v="5"/>
    <n v="1695.75"/>
    <x v="0"/>
    <n v="3"/>
    <x v="0"/>
    <n v="170000"/>
    <n v="8500"/>
    <n v="161500"/>
    <n v="103870.33"/>
    <n v="55933.919999999998"/>
    <n v="34.630000000000003"/>
    <x v="2"/>
    <x v="0"/>
  </r>
  <r>
    <x v="1753"/>
    <x v="763"/>
    <x v="105"/>
    <x v="16"/>
    <x v="0"/>
    <x v="17"/>
    <x v="1"/>
    <x v="14"/>
    <x v="19"/>
    <x v="2"/>
    <x v="1"/>
    <x v="1"/>
    <n v="5"/>
    <n v="12500"/>
    <n v="5525.9120000000003"/>
    <n v="20"/>
    <n v="688.4"/>
    <x v="1"/>
    <n v="5"/>
    <x v="2"/>
    <n v="62500"/>
    <n v="12500"/>
    <n v="50000"/>
    <n v="27629.56"/>
    <n v="21682.04"/>
    <n v="43.36"/>
    <x v="0"/>
    <x v="8"/>
  </r>
  <r>
    <x v="1754"/>
    <x v="782"/>
    <x v="367"/>
    <x v="17"/>
    <x v="3"/>
    <x v="4"/>
    <x v="4"/>
    <x v="9"/>
    <x v="11"/>
    <x v="2"/>
    <x v="1"/>
    <x v="3"/>
    <n v="2"/>
    <n v="16500"/>
    <n v="8310.6299999999992"/>
    <n v="25"/>
    <n v="926.23"/>
    <x v="0"/>
    <n v="5"/>
    <x v="0"/>
    <n v="33000"/>
    <n v="8250"/>
    <n v="24750"/>
    <n v="16621.259999999998"/>
    <n v="7202.51"/>
    <n v="29.1"/>
    <x v="2"/>
    <x v="2"/>
  </r>
  <r>
    <x v="1755"/>
    <x v="678"/>
    <x v="350"/>
    <x v="5"/>
    <x v="0"/>
    <x v="20"/>
    <x v="4"/>
    <x v="9"/>
    <x v="11"/>
    <x v="3"/>
    <x v="0"/>
    <x v="4"/>
    <n v="7"/>
    <n v="32000"/>
    <n v="18191.04"/>
    <n v="15"/>
    <n v="1686.91"/>
    <x v="0"/>
    <n v="4"/>
    <x v="0"/>
    <n v="224000"/>
    <n v="33600"/>
    <n v="190400"/>
    <n v="127337.28"/>
    <n v="61375.81"/>
    <n v="32.24"/>
    <x v="2"/>
    <x v="0"/>
  </r>
  <r>
    <x v="1756"/>
    <x v="483"/>
    <x v="437"/>
    <x v="31"/>
    <x v="2"/>
    <x v="7"/>
    <x v="1"/>
    <x v="16"/>
    <x v="25"/>
    <x v="2"/>
    <x v="1"/>
    <x v="1"/>
    <n v="5"/>
    <n v="8500"/>
    <n v="3666.13"/>
    <n v="25"/>
    <n v="1558.38"/>
    <x v="0"/>
    <n v="5"/>
    <x v="0"/>
    <n v="42500"/>
    <n v="10625"/>
    <n v="31875"/>
    <n v="18330.650000000001"/>
    <n v="11985.97"/>
    <n v="37.6"/>
    <x v="1"/>
    <x v="2"/>
  </r>
  <r>
    <x v="1757"/>
    <x v="704"/>
    <x v="180"/>
    <x v="23"/>
    <x v="2"/>
    <x v="8"/>
    <x v="3"/>
    <x v="5"/>
    <x v="6"/>
    <x v="2"/>
    <x v="0"/>
    <x v="2"/>
    <n v="5"/>
    <n v="3200"/>
    <n v="1532.67"/>
    <n v="15"/>
    <n v="677.71"/>
    <x v="0"/>
    <n v="3"/>
    <x v="0"/>
    <n v="16000"/>
    <n v="2400"/>
    <n v="13600"/>
    <n v="7663.35"/>
    <n v="5258.94"/>
    <n v="38.67"/>
    <x v="2"/>
    <x v="3"/>
  </r>
  <r>
    <x v="1758"/>
    <x v="426"/>
    <x v="287"/>
    <x v="14"/>
    <x v="3"/>
    <x v="15"/>
    <x v="2"/>
    <x v="17"/>
    <x v="27"/>
    <x v="2"/>
    <x v="1"/>
    <x v="0"/>
    <n v="5"/>
    <n v="2800"/>
    <n v="1791.4"/>
    <n v="5"/>
    <n v="1739.71"/>
    <x v="0"/>
    <n v="5"/>
    <x v="0"/>
    <n v="14000"/>
    <n v="700"/>
    <n v="13300"/>
    <n v="8957"/>
    <n v="2603.29"/>
    <n v="19.57"/>
    <x v="1"/>
    <x v="0"/>
  </r>
  <r>
    <x v="1759"/>
    <x v="783"/>
    <x v="419"/>
    <x v="22"/>
    <x v="0"/>
    <x v="1"/>
    <x v="2"/>
    <x v="15"/>
    <x v="29"/>
    <x v="1"/>
    <x v="1"/>
    <x v="2"/>
    <n v="10"/>
    <n v="85000"/>
    <n v="60268.320999999996"/>
    <n v="0"/>
    <n v="1574.62"/>
    <x v="0"/>
    <n v="5"/>
    <x v="0"/>
    <n v="850000"/>
    <n v="0"/>
    <n v="850000"/>
    <n v="602683.21"/>
    <n v="245742.17"/>
    <n v="28.91"/>
    <x v="2"/>
    <x v="3"/>
  </r>
  <r>
    <x v="1760"/>
    <x v="119"/>
    <x v="318"/>
    <x v="7"/>
    <x v="0"/>
    <x v="25"/>
    <x v="3"/>
    <x v="3"/>
    <x v="4"/>
    <x v="2"/>
    <x v="0"/>
    <x v="4"/>
    <n v="9"/>
    <n v="6500"/>
    <n v="3013.4122222222222"/>
    <n v="20"/>
    <n v="455.31"/>
    <x v="0"/>
    <n v="3"/>
    <x v="2"/>
    <n v="58500"/>
    <n v="11700"/>
    <n v="46800"/>
    <n v="27120.71"/>
    <n v="19223.98"/>
    <n v="41.08"/>
    <x v="0"/>
    <x v="11"/>
  </r>
  <r>
    <x v="1761"/>
    <x v="249"/>
    <x v="332"/>
    <x v="10"/>
    <x v="1"/>
    <x v="4"/>
    <x v="4"/>
    <x v="8"/>
    <x v="23"/>
    <x v="1"/>
    <x v="1"/>
    <x v="1"/>
    <n v="4"/>
    <n v="1800"/>
    <n v="1224.07"/>
    <n v="10"/>
    <n v="608.98"/>
    <x v="0"/>
    <n v="3"/>
    <x v="0"/>
    <n v="7200"/>
    <n v="720"/>
    <n v="6480"/>
    <n v="4896.28"/>
    <n v="974.74"/>
    <n v="15.04"/>
    <x v="0"/>
    <x v="0"/>
  </r>
  <r>
    <x v="1762"/>
    <x v="711"/>
    <x v="309"/>
    <x v="18"/>
    <x v="1"/>
    <x v="14"/>
    <x v="3"/>
    <x v="3"/>
    <x v="4"/>
    <x v="3"/>
    <x v="0"/>
    <x v="2"/>
    <n v="2"/>
    <n v="2500"/>
    <n v="1722.655"/>
    <n v="10"/>
    <n v="1290.29"/>
    <x v="0"/>
    <n v="4"/>
    <x v="0"/>
    <n v="5000"/>
    <n v="500"/>
    <n v="4500"/>
    <n v="3445.31"/>
    <n v="-235.6"/>
    <n v="-5.24"/>
    <x v="0"/>
    <x v="6"/>
  </r>
  <r>
    <x v="1763"/>
    <x v="140"/>
    <x v="490"/>
    <x v="33"/>
    <x v="0"/>
    <x v="7"/>
    <x v="1"/>
    <x v="1"/>
    <x v="33"/>
    <x v="3"/>
    <x v="0"/>
    <x v="4"/>
    <n v="6"/>
    <n v="18500"/>
    <n v="8674.9733333333334"/>
    <n v="30"/>
    <n v="1626.14"/>
    <x v="0"/>
    <n v="4"/>
    <x v="0"/>
    <n v="111000"/>
    <n v="33300"/>
    <n v="77700"/>
    <n v="52049.84"/>
    <n v="24024.02"/>
    <n v="30.92"/>
    <x v="1"/>
    <x v="2"/>
  </r>
  <r>
    <x v="1764"/>
    <x v="140"/>
    <x v="208"/>
    <x v="39"/>
    <x v="1"/>
    <x v="14"/>
    <x v="0"/>
    <x v="6"/>
    <x v="21"/>
    <x v="0"/>
    <x v="1"/>
    <x v="3"/>
    <n v="5"/>
    <n v="2200"/>
    <n v="1051.7459999999999"/>
    <n v="20"/>
    <n v="1709.58"/>
    <x v="0"/>
    <n v="5"/>
    <x v="0"/>
    <n v="11000"/>
    <n v="2200"/>
    <n v="8800"/>
    <n v="5258.73"/>
    <n v="1831.69"/>
    <n v="20.81"/>
    <x v="1"/>
    <x v="2"/>
  </r>
  <r>
    <x v="1765"/>
    <x v="736"/>
    <x v="341"/>
    <x v="34"/>
    <x v="0"/>
    <x v="20"/>
    <x v="3"/>
    <x v="10"/>
    <x v="14"/>
    <x v="0"/>
    <x v="1"/>
    <x v="4"/>
    <n v="9"/>
    <n v="32000"/>
    <n v="20369.092222222222"/>
    <n v="0"/>
    <n v="865.45"/>
    <x v="0"/>
    <n v="5"/>
    <x v="0"/>
    <n v="288000"/>
    <n v="0"/>
    <n v="288000"/>
    <n v="183321.83"/>
    <n v="103812.72"/>
    <n v="36.049999999999997"/>
    <x v="2"/>
    <x v="9"/>
  </r>
  <r>
    <x v="1766"/>
    <x v="504"/>
    <x v="72"/>
    <x v="38"/>
    <x v="3"/>
    <x v="28"/>
    <x v="2"/>
    <x v="4"/>
    <x v="17"/>
    <x v="3"/>
    <x v="0"/>
    <x v="1"/>
    <n v="8"/>
    <n v="9800"/>
    <n v="7165.5150000000003"/>
    <n v="0"/>
    <n v="464.54"/>
    <x v="0"/>
    <n v="4"/>
    <x v="0"/>
    <n v="78400"/>
    <n v="0"/>
    <n v="78400"/>
    <n v="57324.12"/>
    <n v="20611.34"/>
    <n v="26.29"/>
    <x v="0"/>
    <x v="4"/>
  </r>
  <r>
    <x v="1767"/>
    <x v="630"/>
    <x v="246"/>
    <x v="3"/>
    <x v="2"/>
    <x v="9"/>
    <x v="1"/>
    <x v="1"/>
    <x v="2"/>
    <x v="0"/>
    <x v="0"/>
    <x v="3"/>
    <n v="11"/>
    <n v="14500"/>
    <n v="7430.2663636363632"/>
    <n v="15"/>
    <n v="1161.96"/>
    <x v="0"/>
    <n v="3"/>
    <x v="1"/>
    <n v="159500"/>
    <n v="23925"/>
    <n v="135575"/>
    <n v="81732.929999999993"/>
    <n v="52680.11"/>
    <n v="38.86"/>
    <x v="2"/>
    <x v="2"/>
  </r>
  <r>
    <x v="1768"/>
    <x v="373"/>
    <x v="392"/>
    <x v="35"/>
    <x v="4"/>
    <x v="12"/>
    <x v="3"/>
    <x v="3"/>
    <x v="4"/>
    <x v="0"/>
    <x v="0"/>
    <x v="4"/>
    <n v="10"/>
    <n v="10500"/>
    <n v="5087.1629999999996"/>
    <n v="25"/>
    <n v="577.78"/>
    <x v="0"/>
    <n v="5"/>
    <x v="3"/>
    <n v="105000"/>
    <n v="26250"/>
    <n v="78750"/>
    <n v="50871.63"/>
    <n v="27300.59"/>
    <n v="34.67"/>
    <x v="2"/>
    <x v="7"/>
  </r>
  <r>
    <x v="1769"/>
    <x v="649"/>
    <x v="417"/>
    <x v="25"/>
    <x v="3"/>
    <x v="25"/>
    <x v="3"/>
    <x v="5"/>
    <x v="6"/>
    <x v="1"/>
    <x v="1"/>
    <x v="1"/>
    <n v="5"/>
    <n v="28000"/>
    <n v="17558.932000000001"/>
    <n v="5"/>
    <n v="1081.3699999999999"/>
    <x v="1"/>
    <n v="5"/>
    <x v="0"/>
    <n v="140000"/>
    <n v="7000"/>
    <n v="133000"/>
    <n v="87794.66"/>
    <n v="44123.97"/>
    <n v="33.18"/>
    <x v="0"/>
    <x v="2"/>
  </r>
  <r>
    <x v="1770"/>
    <x v="137"/>
    <x v="78"/>
    <x v="21"/>
    <x v="0"/>
    <x v="27"/>
    <x v="3"/>
    <x v="3"/>
    <x v="4"/>
    <x v="1"/>
    <x v="1"/>
    <x v="3"/>
    <n v="9"/>
    <n v="45000"/>
    <n v="28009.485555555555"/>
    <n v="20"/>
    <n v="1507.64"/>
    <x v="0"/>
    <n v="5"/>
    <x v="0"/>
    <n v="405000"/>
    <n v="81000"/>
    <n v="324000"/>
    <n v="252085.37"/>
    <n v="70406.990000000005"/>
    <n v="21.73"/>
    <x v="2"/>
    <x v="1"/>
  </r>
  <r>
    <x v="1771"/>
    <x v="784"/>
    <x v="257"/>
    <x v="31"/>
    <x v="2"/>
    <x v="2"/>
    <x v="1"/>
    <x v="7"/>
    <x v="12"/>
    <x v="3"/>
    <x v="1"/>
    <x v="0"/>
    <n v="1"/>
    <n v="8500"/>
    <n v="6262.57"/>
    <n v="5"/>
    <n v="1142.9100000000001"/>
    <x v="0"/>
    <n v="2"/>
    <x v="0"/>
    <n v="8500"/>
    <n v="425"/>
    <n v="8075"/>
    <n v="6262.57"/>
    <n v="669.52"/>
    <n v="8.2899999999999991"/>
    <x v="1"/>
    <x v="0"/>
  </r>
  <r>
    <x v="1772"/>
    <x v="172"/>
    <x v="72"/>
    <x v="34"/>
    <x v="0"/>
    <x v="4"/>
    <x v="0"/>
    <x v="11"/>
    <x v="16"/>
    <x v="3"/>
    <x v="0"/>
    <x v="1"/>
    <n v="2"/>
    <n v="32000"/>
    <n v="22375.9"/>
    <n v="10"/>
    <n v="637.86"/>
    <x v="0"/>
    <n v="2"/>
    <x v="0"/>
    <n v="64000"/>
    <n v="6400"/>
    <n v="57600"/>
    <n v="44751.8"/>
    <n v="12210.34"/>
    <n v="21.2"/>
    <x v="1"/>
    <x v="0"/>
  </r>
  <r>
    <x v="1773"/>
    <x v="336"/>
    <x v="469"/>
    <x v="35"/>
    <x v="4"/>
    <x v="14"/>
    <x v="1"/>
    <x v="1"/>
    <x v="33"/>
    <x v="2"/>
    <x v="2"/>
    <x v="1"/>
    <n v="11"/>
    <n v="10500"/>
    <n v="7730.4909090909086"/>
    <n v="5"/>
    <n v="1053.53"/>
    <x v="0"/>
    <n v="5"/>
    <x v="0"/>
    <n v="115500"/>
    <n v="5775"/>
    <n v="109725"/>
    <n v="85035.4"/>
    <n v="23636.07"/>
    <n v="21.54"/>
    <x v="1"/>
    <x v="10"/>
  </r>
  <r>
    <x v="1774"/>
    <x v="631"/>
    <x v="464"/>
    <x v="21"/>
    <x v="0"/>
    <x v="3"/>
    <x v="3"/>
    <x v="13"/>
    <x v="18"/>
    <x v="2"/>
    <x v="0"/>
    <x v="1"/>
    <n v="1"/>
    <n v="45000"/>
    <n v="29628.54"/>
    <n v="5"/>
    <n v="45.35"/>
    <x v="0"/>
    <n v="3"/>
    <x v="0"/>
    <n v="45000"/>
    <n v="2250"/>
    <n v="42750"/>
    <n v="29628.54"/>
    <n v="13076.11"/>
    <n v="30.59"/>
    <x v="0"/>
    <x v="3"/>
  </r>
  <r>
    <x v="1775"/>
    <x v="218"/>
    <x v="328"/>
    <x v="26"/>
    <x v="2"/>
    <x v="7"/>
    <x v="0"/>
    <x v="6"/>
    <x v="21"/>
    <x v="3"/>
    <x v="2"/>
    <x v="4"/>
    <n v="7"/>
    <n v="1200"/>
    <n v="596.53857142857146"/>
    <n v="25"/>
    <n v="928.33"/>
    <x v="0"/>
    <n v="3"/>
    <x v="2"/>
    <n v="8400"/>
    <n v="2100"/>
    <n v="6300"/>
    <n v="4175.7700000000004"/>
    <n v="1195.9000000000001"/>
    <n v="18.98"/>
    <x v="0"/>
    <x v="5"/>
  </r>
  <r>
    <x v="1776"/>
    <x v="387"/>
    <x v="382"/>
    <x v="31"/>
    <x v="2"/>
    <x v="26"/>
    <x v="1"/>
    <x v="7"/>
    <x v="8"/>
    <x v="0"/>
    <x v="0"/>
    <x v="3"/>
    <n v="8"/>
    <n v="8500"/>
    <n v="4704.8737499999997"/>
    <n v="0"/>
    <n v="747.98"/>
    <x v="0"/>
    <n v="4"/>
    <x v="0"/>
    <n v="68000"/>
    <n v="0"/>
    <n v="68000"/>
    <n v="37638.99"/>
    <n v="29613.03"/>
    <n v="43.55"/>
    <x v="2"/>
    <x v="5"/>
  </r>
  <r>
    <x v="1777"/>
    <x v="432"/>
    <x v="447"/>
    <x v="38"/>
    <x v="3"/>
    <x v="21"/>
    <x v="0"/>
    <x v="11"/>
    <x v="16"/>
    <x v="0"/>
    <x v="2"/>
    <x v="2"/>
    <n v="6"/>
    <n v="9800"/>
    <n v="7462.07"/>
    <n v="5"/>
    <n v="312.31"/>
    <x v="0"/>
    <n v="5"/>
    <x v="0"/>
    <n v="58800"/>
    <n v="2940"/>
    <n v="55860"/>
    <n v="44772.42"/>
    <n v="10775.27"/>
    <n v="19.29"/>
    <x v="2"/>
    <x v="3"/>
  </r>
  <r>
    <x v="1778"/>
    <x v="297"/>
    <x v="330"/>
    <x v="8"/>
    <x v="0"/>
    <x v="15"/>
    <x v="1"/>
    <x v="7"/>
    <x v="12"/>
    <x v="2"/>
    <x v="0"/>
    <x v="3"/>
    <n v="3"/>
    <n v="72000"/>
    <n v="41529.356666666667"/>
    <n v="15"/>
    <n v="341.7"/>
    <x v="0"/>
    <n v="4"/>
    <x v="0"/>
    <n v="216000"/>
    <n v="32400"/>
    <n v="183600"/>
    <n v="124588.07"/>
    <n v="58670.23"/>
    <n v="31.96"/>
    <x v="2"/>
    <x v="4"/>
  </r>
  <r>
    <x v="1779"/>
    <x v="540"/>
    <x v="16"/>
    <x v="34"/>
    <x v="0"/>
    <x v="12"/>
    <x v="0"/>
    <x v="6"/>
    <x v="21"/>
    <x v="3"/>
    <x v="2"/>
    <x v="0"/>
    <n v="11"/>
    <n v="32000"/>
    <n v="18697.928181818181"/>
    <s v="N/A"/>
    <n v="1791.31"/>
    <x v="0"/>
    <n v="5"/>
    <x v="2"/>
    <n v="352000"/>
    <n v="0"/>
    <n v="352000"/>
    <n v="205677.21"/>
    <n v="144531.48000000001"/>
    <n v="41.06"/>
    <x v="2"/>
    <x v="9"/>
  </r>
  <r>
    <x v="1780"/>
    <x v="592"/>
    <x v="43"/>
    <x v="0"/>
    <x v="0"/>
    <x v="18"/>
    <x v="2"/>
    <x v="2"/>
    <x v="3"/>
    <x v="0"/>
    <x v="2"/>
    <x v="0"/>
    <n v="11"/>
    <n v="58000"/>
    <n v="33725.769090909096"/>
    <n v="20"/>
    <n v="909"/>
    <x v="0"/>
    <n v="4"/>
    <x v="0"/>
    <n v="638000"/>
    <n v="127600"/>
    <n v="510400"/>
    <n v="370983.46"/>
    <n v="138507.54"/>
    <n v="27.14"/>
    <x v="1"/>
    <x v="2"/>
  </r>
  <r>
    <x v="1781"/>
    <x v="424"/>
    <x v="278"/>
    <x v="33"/>
    <x v="0"/>
    <x v="2"/>
    <x v="1"/>
    <x v="7"/>
    <x v="8"/>
    <x v="2"/>
    <x v="0"/>
    <x v="0"/>
    <n v="6"/>
    <n v="18500"/>
    <n v="10270.004999999999"/>
    <n v="25"/>
    <n v="858.23"/>
    <x v="0"/>
    <n v="4"/>
    <x v="0"/>
    <n v="111000"/>
    <n v="27750"/>
    <n v="83250"/>
    <n v="61620.03"/>
    <n v="20771.740000000002"/>
    <n v="24.95"/>
    <x v="0"/>
    <x v="9"/>
  </r>
  <r>
    <x v="1782"/>
    <x v="183"/>
    <x v="175"/>
    <x v="22"/>
    <x v="0"/>
    <x v="26"/>
    <x v="3"/>
    <x v="13"/>
    <x v="20"/>
    <x v="2"/>
    <x v="2"/>
    <x v="2"/>
    <n v="6"/>
    <n v="85000"/>
    <n v="57622.825000000004"/>
    <n v="15"/>
    <n v="375.01"/>
    <x v="0"/>
    <n v="4"/>
    <x v="0"/>
    <n v="510000"/>
    <n v="76500"/>
    <n v="433500"/>
    <n v="345736.95"/>
    <n v="87388.04"/>
    <n v="20.16"/>
    <x v="0"/>
    <x v="8"/>
  </r>
  <r>
    <x v="1783"/>
    <x v="396"/>
    <x v="137"/>
    <x v="15"/>
    <x v="4"/>
    <x v="24"/>
    <x v="3"/>
    <x v="13"/>
    <x v="20"/>
    <x v="1"/>
    <x v="0"/>
    <x v="1"/>
    <n v="6"/>
    <n v="28000"/>
    <n v="18916.908333333333"/>
    <n v="0"/>
    <n v="819.83"/>
    <x v="0"/>
    <n v="1"/>
    <x v="0"/>
    <n v="168000"/>
    <n v="0"/>
    <n v="168000"/>
    <n v="113501.45"/>
    <n v="53678.720000000001"/>
    <n v="31.95"/>
    <x v="2"/>
    <x v="4"/>
  </r>
  <r>
    <x v="1784"/>
    <x v="785"/>
    <x v="389"/>
    <x v="7"/>
    <x v="0"/>
    <x v="25"/>
    <x v="0"/>
    <x v="6"/>
    <x v="21"/>
    <x v="0"/>
    <x v="2"/>
    <x v="1"/>
    <n v="6"/>
    <n v="6500"/>
    <n v="3243.2766666666666"/>
    <n v="30"/>
    <n v="1120.1300000000001"/>
    <x v="1"/>
    <n v="2"/>
    <x v="0"/>
    <n v="39000"/>
    <n v="11700"/>
    <n v="27300"/>
    <n v="19459.66"/>
    <n v="6720.21"/>
    <n v="24.62"/>
    <x v="2"/>
    <x v="4"/>
  </r>
  <r>
    <x v="1785"/>
    <x v="43"/>
    <x v="182"/>
    <x v="32"/>
    <x v="1"/>
    <x v="25"/>
    <x v="3"/>
    <x v="13"/>
    <x v="18"/>
    <x v="0"/>
    <x v="2"/>
    <x v="3"/>
    <n v="11"/>
    <n v="4500"/>
    <n v="2474.67"/>
    <n v="15"/>
    <n v="1083.0899999999999"/>
    <x v="0"/>
    <n v="2"/>
    <x v="0"/>
    <n v="49500"/>
    <n v="7425"/>
    <n v="42075"/>
    <n v="27221.37"/>
    <n v="13770.54"/>
    <n v="32.729999999999997"/>
    <x v="1"/>
    <x v="2"/>
  </r>
  <r>
    <x v="1786"/>
    <x v="725"/>
    <x v="368"/>
    <x v="4"/>
    <x v="1"/>
    <x v="29"/>
    <x v="3"/>
    <x v="13"/>
    <x v="20"/>
    <x v="0"/>
    <x v="0"/>
    <x v="4"/>
    <n v="10"/>
    <n v="3500"/>
    <n v="2084.2640000000001"/>
    <n v="0"/>
    <n v="835.32"/>
    <x v="0"/>
    <n v="2"/>
    <x v="0"/>
    <n v="35000"/>
    <n v="0"/>
    <n v="35000"/>
    <n v="20842.64"/>
    <n v="13322.04"/>
    <n v="38.06"/>
    <x v="2"/>
    <x v="4"/>
  </r>
  <r>
    <x v="1787"/>
    <x v="654"/>
    <x v="188"/>
    <x v="41"/>
    <x v="3"/>
    <x v="7"/>
    <x v="0"/>
    <x v="11"/>
    <x v="16"/>
    <x v="1"/>
    <x v="2"/>
    <x v="0"/>
    <n v="9"/>
    <n v="12500"/>
    <n v="7934.1255555555563"/>
    <n v="5"/>
    <n v="933.13"/>
    <x v="1"/>
    <n v="4"/>
    <x v="0"/>
    <n v="112500"/>
    <n v="5625"/>
    <n v="106875"/>
    <n v="71407.13"/>
    <n v="34534.74"/>
    <n v="32.31"/>
    <x v="0"/>
    <x v="1"/>
  </r>
  <r>
    <x v="1788"/>
    <x v="697"/>
    <x v="276"/>
    <x v="27"/>
    <x v="2"/>
    <x v="14"/>
    <x v="2"/>
    <x v="2"/>
    <x v="9"/>
    <x v="0"/>
    <x v="1"/>
    <x v="3"/>
    <n v="1"/>
    <n v="450"/>
    <n v="321.95999999999998"/>
    <n v="10"/>
    <n v="1471.74"/>
    <x v="0"/>
    <n v="4"/>
    <x v="0"/>
    <n v="450"/>
    <n v="45"/>
    <n v="405"/>
    <n v="321.95999999999998"/>
    <n v="-1388.7"/>
    <n v="-342.89"/>
    <x v="2"/>
    <x v="0"/>
  </r>
  <r>
    <x v="1789"/>
    <x v="630"/>
    <x v="262"/>
    <x v="38"/>
    <x v="3"/>
    <x v="17"/>
    <x v="3"/>
    <x v="12"/>
    <x v="13"/>
    <x v="1"/>
    <x v="0"/>
    <x v="0"/>
    <n v="3"/>
    <n v="9800"/>
    <n v="6075.0966666666673"/>
    <n v="0"/>
    <n v="772.97"/>
    <x v="0"/>
    <n v="4"/>
    <x v="1"/>
    <n v="29400"/>
    <n v="0"/>
    <n v="29400"/>
    <n v="18225.29"/>
    <n v="10401.74"/>
    <n v="35.380000000000003"/>
    <x v="2"/>
    <x v="2"/>
  </r>
  <r>
    <x v="1790"/>
    <x v="384"/>
    <x v="55"/>
    <x v="1"/>
    <x v="1"/>
    <x v="28"/>
    <x v="0"/>
    <x v="11"/>
    <x v="15"/>
    <x v="2"/>
    <x v="1"/>
    <x v="1"/>
    <n v="7"/>
    <n v="1800"/>
    <n v="1069.1357142857144"/>
    <n v="25"/>
    <n v="1379.64"/>
    <x v="0"/>
    <n v="4"/>
    <x v="0"/>
    <n v="12600"/>
    <n v="3150"/>
    <n v="9450"/>
    <n v="7483.95"/>
    <n v="586.41"/>
    <n v="6.21"/>
    <x v="2"/>
    <x v="0"/>
  </r>
  <r>
    <x v="1791"/>
    <x v="696"/>
    <x v="463"/>
    <x v="31"/>
    <x v="2"/>
    <x v="18"/>
    <x v="2"/>
    <x v="2"/>
    <x v="3"/>
    <x v="0"/>
    <x v="1"/>
    <x v="3"/>
    <n v="11"/>
    <n v="8500"/>
    <n v="4108.55"/>
    <n v="30"/>
    <n v="1067.8800000000001"/>
    <x v="0"/>
    <n v="5"/>
    <x v="2"/>
    <n v="93500"/>
    <n v="28050"/>
    <n v="65450"/>
    <n v="45194.05"/>
    <n v="19188.07"/>
    <n v="29.32"/>
    <x v="0"/>
    <x v="2"/>
  </r>
  <r>
    <x v="1792"/>
    <x v="341"/>
    <x v="315"/>
    <x v="11"/>
    <x v="1"/>
    <x v="3"/>
    <x v="0"/>
    <x v="6"/>
    <x v="21"/>
    <x v="1"/>
    <x v="1"/>
    <x v="2"/>
    <n v="1"/>
    <n v="4200"/>
    <n v="3036.99"/>
    <n v="10"/>
    <n v="1050.1600000000001"/>
    <x v="0"/>
    <n v="4"/>
    <x v="0"/>
    <n v="4200"/>
    <n v="420"/>
    <n v="3780"/>
    <n v="3036.99"/>
    <n v="-307.14999999999998"/>
    <n v="-8.1300000000000008"/>
    <x v="2"/>
    <x v="3"/>
  </r>
  <r>
    <x v="1793"/>
    <x v="217"/>
    <x v="69"/>
    <x v="11"/>
    <x v="1"/>
    <x v="3"/>
    <x v="2"/>
    <x v="17"/>
    <x v="28"/>
    <x v="3"/>
    <x v="0"/>
    <x v="2"/>
    <n v="3"/>
    <n v="4200"/>
    <n v="1747.6533333333334"/>
    <n v="30"/>
    <n v="1486.11"/>
    <x v="0"/>
    <n v="5"/>
    <x v="0"/>
    <n v="12600"/>
    <n v="3780"/>
    <n v="8820"/>
    <n v="5242.96"/>
    <n v="2090.9299999999998"/>
    <n v="23.71"/>
    <x v="0"/>
    <x v="11"/>
  </r>
  <r>
    <x v="1794"/>
    <x v="710"/>
    <x v="171"/>
    <x v="33"/>
    <x v="0"/>
    <x v="18"/>
    <x v="3"/>
    <x v="3"/>
    <x v="4"/>
    <x v="2"/>
    <x v="1"/>
    <x v="2"/>
    <n v="10"/>
    <n v="18500"/>
    <n v="9982.1689999999999"/>
    <n v="20"/>
    <n v="1421.4"/>
    <x v="1"/>
    <n v="3"/>
    <x v="0"/>
    <n v="185000"/>
    <n v="37000"/>
    <n v="148000"/>
    <n v="99821.69"/>
    <n v="46756.91"/>
    <n v="31.59"/>
    <x v="2"/>
    <x v="10"/>
  </r>
  <r>
    <x v="1795"/>
    <x v="422"/>
    <x v="28"/>
    <x v="10"/>
    <x v="1"/>
    <x v="13"/>
    <x v="1"/>
    <x v="14"/>
    <x v="19"/>
    <x v="1"/>
    <x v="0"/>
    <x v="0"/>
    <n v="2"/>
    <n v="1800"/>
    <n v="942.36"/>
    <n v="10"/>
    <n v="1237.1400000000001"/>
    <x v="1"/>
    <n v="5"/>
    <x v="0"/>
    <n v="3600"/>
    <n v="360"/>
    <n v="3240"/>
    <n v="1884.72"/>
    <n v="118.14"/>
    <n v="3.65"/>
    <x v="1"/>
    <x v="4"/>
  </r>
  <r>
    <x v="1796"/>
    <x v="364"/>
    <x v="459"/>
    <x v="25"/>
    <x v="3"/>
    <x v="12"/>
    <x v="3"/>
    <x v="5"/>
    <x v="6"/>
    <x v="2"/>
    <x v="0"/>
    <x v="1"/>
    <n v="8"/>
    <n v="28000"/>
    <n v="19560.658749999999"/>
    <n v="10"/>
    <n v="358.19"/>
    <x v="0"/>
    <n v="4"/>
    <x v="0"/>
    <n v="224000"/>
    <n v="22400"/>
    <n v="201600"/>
    <n v="156485.26999999999"/>
    <n v="44756.54"/>
    <n v="22.2"/>
    <x v="2"/>
    <x v="0"/>
  </r>
  <r>
    <x v="1797"/>
    <x v="420"/>
    <x v="219"/>
    <x v="33"/>
    <x v="0"/>
    <x v="4"/>
    <x v="4"/>
    <x v="8"/>
    <x v="23"/>
    <x v="2"/>
    <x v="2"/>
    <x v="1"/>
    <n v="11"/>
    <n v="18500"/>
    <n v="10730.953636363636"/>
    <n v="5"/>
    <n v="322.86"/>
    <x v="0"/>
    <n v="2"/>
    <x v="0"/>
    <n v="203500"/>
    <n v="10175"/>
    <n v="193325"/>
    <n v="118040.49"/>
    <n v="74961.649999999994"/>
    <n v="38.770000000000003"/>
    <x v="0"/>
    <x v="4"/>
  </r>
  <r>
    <x v="1798"/>
    <x v="12"/>
    <x v="449"/>
    <x v="5"/>
    <x v="0"/>
    <x v="19"/>
    <x v="2"/>
    <x v="15"/>
    <x v="24"/>
    <x v="3"/>
    <x v="1"/>
    <x v="1"/>
    <n v="7"/>
    <n v="32000"/>
    <n v="17889.408571428572"/>
    <n v="0"/>
    <n v="647.25"/>
    <x v="0"/>
    <n v="5"/>
    <x v="2"/>
    <n v="224000"/>
    <n v="0"/>
    <n v="224000"/>
    <n v="125225.86"/>
    <n v="98126.89"/>
    <n v="43.81"/>
    <x v="0"/>
    <x v="1"/>
  </r>
  <r>
    <x v="1799"/>
    <x v="132"/>
    <x v="192"/>
    <x v="22"/>
    <x v="0"/>
    <x v="20"/>
    <x v="4"/>
    <x v="9"/>
    <x v="11"/>
    <x v="2"/>
    <x v="1"/>
    <x v="0"/>
    <n v="6"/>
    <n v="85000"/>
    <n v="51306.83833333334"/>
    <n v="15"/>
    <n v="1511.03"/>
    <x v="0"/>
    <n v="3"/>
    <x v="0"/>
    <n v="510000"/>
    <n v="76500"/>
    <n v="433500"/>
    <n v="307841.03000000003"/>
    <n v="124147.94"/>
    <n v="28.64"/>
    <x v="0"/>
    <x v="5"/>
  </r>
  <r>
    <x v="1800"/>
    <x v="700"/>
    <x v="34"/>
    <x v="31"/>
    <x v="2"/>
    <x v="7"/>
    <x v="3"/>
    <x v="5"/>
    <x v="6"/>
    <x v="3"/>
    <x v="0"/>
    <x v="3"/>
    <n v="5"/>
    <n v="8500"/>
    <n v="5081.4139999999998"/>
    <n v="0"/>
    <n v="543.46"/>
    <x v="0"/>
    <n v="5"/>
    <x v="0"/>
    <n v="42500"/>
    <n v="0"/>
    <n v="42500"/>
    <n v="25407.07"/>
    <n v="16549.47"/>
    <n v="38.94"/>
    <x v="0"/>
    <x v="8"/>
  </r>
  <r>
    <x v="1801"/>
    <x v="786"/>
    <x v="160"/>
    <x v="16"/>
    <x v="0"/>
    <x v="28"/>
    <x v="3"/>
    <x v="13"/>
    <x v="18"/>
    <x v="0"/>
    <x v="2"/>
    <x v="2"/>
    <n v="5"/>
    <n v="12500"/>
    <n v="6514.3720000000003"/>
    <n v="25"/>
    <n v="1367.01"/>
    <x v="0"/>
    <n v="5"/>
    <x v="0"/>
    <n v="62500"/>
    <n v="15625"/>
    <n v="46875"/>
    <n v="32571.86"/>
    <n v="12936.13"/>
    <n v="27.6"/>
    <x v="2"/>
    <x v="3"/>
  </r>
  <r>
    <x v="1802"/>
    <x v="207"/>
    <x v="490"/>
    <x v="16"/>
    <x v="0"/>
    <x v="0"/>
    <x v="1"/>
    <x v="1"/>
    <x v="2"/>
    <x v="0"/>
    <x v="2"/>
    <x v="0"/>
    <n v="3"/>
    <n v="12500"/>
    <n v="7966.3133333333326"/>
    <n v="20"/>
    <n v="902.95"/>
    <x v="0"/>
    <n v="5"/>
    <x v="0"/>
    <n v="37500"/>
    <n v="7500"/>
    <n v="30000"/>
    <n v="23898.94"/>
    <n v="5198.1099999999997"/>
    <n v="17.329999999999998"/>
    <x v="0"/>
    <x v="8"/>
  </r>
  <r>
    <x v="1803"/>
    <x v="68"/>
    <x v="428"/>
    <x v="16"/>
    <x v="0"/>
    <x v="27"/>
    <x v="1"/>
    <x v="7"/>
    <x v="8"/>
    <x v="0"/>
    <x v="2"/>
    <x v="1"/>
    <n v="6"/>
    <n v="12500"/>
    <n v="5938.6766666666663"/>
    <n v="15"/>
    <n v="1290.6199999999999"/>
    <x v="0"/>
    <n v="5"/>
    <x v="0"/>
    <n v="75000"/>
    <n v="11250"/>
    <n v="63750"/>
    <n v="35632.06"/>
    <n v="26827.32"/>
    <n v="42.08"/>
    <x v="2"/>
    <x v="1"/>
  </r>
  <r>
    <x v="1804"/>
    <x v="334"/>
    <x v="305"/>
    <x v="27"/>
    <x v="2"/>
    <x v="5"/>
    <x v="3"/>
    <x v="10"/>
    <x v="32"/>
    <x v="2"/>
    <x v="1"/>
    <x v="4"/>
    <n v="7"/>
    <n v="450"/>
    <n v="249.09714285714287"/>
    <n v="5"/>
    <n v="1127.07"/>
    <x v="0"/>
    <n v="2"/>
    <x v="0"/>
    <n v="3150"/>
    <n v="158"/>
    <n v="2992"/>
    <n v="1743.68"/>
    <n v="121.75"/>
    <n v="4.07"/>
    <x v="1"/>
    <x v="10"/>
  </r>
  <r>
    <x v="1805"/>
    <x v="447"/>
    <x v="489"/>
    <x v="51"/>
    <x v="2"/>
    <x v="15"/>
    <x v="3"/>
    <x v="5"/>
    <x v="6"/>
    <x v="3"/>
    <x v="0"/>
    <x v="2"/>
    <n v="4"/>
    <n v="3200"/>
    <n v="1501.75"/>
    <n v="25"/>
    <n v="818.62"/>
    <x v="1"/>
    <s v="N/A"/>
    <x v="0"/>
    <n v="12800"/>
    <n v="3200"/>
    <n v="9600"/>
    <n v="6007"/>
    <n v="2774.38"/>
    <n v="28.9"/>
    <x v="1"/>
    <x v="1"/>
  </r>
  <r>
    <x v="1806"/>
    <x v="787"/>
    <x v="19"/>
    <x v="28"/>
    <x v="4"/>
    <x v="9"/>
    <x v="4"/>
    <x v="9"/>
    <x v="11"/>
    <x v="3"/>
    <x v="2"/>
    <x v="1"/>
    <n v="7"/>
    <n v="12500"/>
    <n v="9361.5757142857146"/>
    <n v="5"/>
    <n v="516.99"/>
    <x v="0"/>
    <n v="4"/>
    <x v="0"/>
    <n v="87500"/>
    <n v="4375"/>
    <n v="83125"/>
    <n v="65531.03"/>
    <n v="17076.98"/>
    <n v="20.54"/>
    <x v="0"/>
    <x v="8"/>
  </r>
  <r>
    <x v="1807"/>
    <x v="321"/>
    <x v="479"/>
    <x v="17"/>
    <x v="3"/>
    <x v="2"/>
    <x v="4"/>
    <x v="8"/>
    <x v="23"/>
    <x v="0"/>
    <x v="0"/>
    <x v="4"/>
    <n v="7"/>
    <n v="16500"/>
    <n v="8472.7314285714292"/>
    <n v="30"/>
    <n v="476.96"/>
    <x v="0"/>
    <n v="4"/>
    <x v="0"/>
    <n v="115500"/>
    <n v="34650"/>
    <n v="80850"/>
    <n v="59309.120000000003"/>
    <n v="21063.919999999998"/>
    <n v="26.05"/>
    <x v="1"/>
    <x v="0"/>
  </r>
  <r>
    <x v="1808"/>
    <x v="446"/>
    <x v="72"/>
    <x v="21"/>
    <x v="0"/>
    <x v="28"/>
    <x v="2"/>
    <x v="17"/>
    <x v="27"/>
    <x v="3"/>
    <x v="1"/>
    <x v="3"/>
    <n v="2"/>
    <n v="45000"/>
    <n v="20106.474999999999"/>
    <n v="20"/>
    <n v="1542.82"/>
    <x v="0"/>
    <n v="5"/>
    <x v="0"/>
    <n v="90000"/>
    <n v="18000"/>
    <n v="72000"/>
    <n v="40212.949999999997"/>
    <n v="30244.23"/>
    <n v="42.01"/>
    <x v="2"/>
    <x v="7"/>
  </r>
  <r>
    <x v="1809"/>
    <x v="786"/>
    <x v="148"/>
    <x v="16"/>
    <x v="0"/>
    <x v="8"/>
    <x v="1"/>
    <x v="14"/>
    <x v="19"/>
    <x v="0"/>
    <x v="0"/>
    <x v="3"/>
    <n v="3"/>
    <n v="12500"/>
    <n v="6034.8833333333341"/>
    <n v="20"/>
    <n v="1023.94"/>
    <x v="0"/>
    <n v="5"/>
    <x v="0"/>
    <n v="37500"/>
    <n v="7500"/>
    <n v="30000"/>
    <n v="18104.650000000001"/>
    <n v="10871.41"/>
    <n v="36.24"/>
    <x v="2"/>
    <x v="3"/>
  </r>
  <r>
    <x v="1810"/>
    <x v="564"/>
    <x v="330"/>
    <x v="21"/>
    <x v="0"/>
    <x v="27"/>
    <x v="2"/>
    <x v="4"/>
    <x v="17"/>
    <x v="0"/>
    <x v="0"/>
    <x v="4"/>
    <n v="3"/>
    <n v="45000"/>
    <n v="27451.343333333334"/>
    <n v="5"/>
    <n v="597.39"/>
    <x v="1"/>
    <n v="4"/>
    <x v="0"/>
    <n v="135000"/>
    <n v="6750"/>
    <n v="128250"/>
    <n v="82354.03"/>
    <n v="45298.58"/>
    <n v="35.32"/>
    <x v="2"/>
    <x v="1"/>
  </r>
  <r>
    <x v="1811"/>
    <x v="660"/>
    <x v="398"/>
    <x v="39"/>
    <x v="1"/>
    <x v="28"/>
    <x v="2"/>
    <x v="17"/>
    <x v="28"/>
    <x v="2"/>
    <x v="1"/>
    <x v="3"/>
    <n v="11"/>
    <n v="2200"/>
    <n v="1232.0027272727273"/>
    <n v="20"/>
    <n v="148.71"/>
    <x v="0"/>
    <n v="3"/>
    <x v="0"/>
    <n v="24200"/>
    <n v="4840"/>
    <n v="19360"/>
    <n v="13552.03"/>
    <n v="5659.26"/>
    <n v="29.23"/>
    <x v="0"/>
    <x v="2"/>
  </r>
  <r>
    <x v="1812"/>
    <x v="266"/>
    <x v="171"/>
    <x v="29"/>
    <x v="4"/>
    <x v="20"/>
    <x v="1"/>
    <x v="14"/>
    <x v="19"/>
    <x v="0"/>
    <x v="1"/>
    <x v="2"/>
    <n v="10"/>
    <n v="55000"/>
    <n v="26646.466999999997"/>
    <s v="N/A"/>
    <n v="672.45"/>
    <x v="0"/>
    <n v="4"/>
    <x v="1"/>
    <n v="550000"/>
    <n v="110000"/>
    <n v="440000"/>
    <n v="266464.67"/>
    <n v="172862.88"/>
    <n v="39.29"/>
    <x v="2"/>
    <x v="11"/>
  </r>
  <r>
    <x v="1813"/>
    <x v="788"/>
    <x v="170"/>
    <x v="10"/>
    <x v="1"/>
    <x v="17"/>
    <x v="3"/>
    <x v="3"/>
    <x v="13"/>
    <x v="2"/>
    <x v="1"/>
    <x v="3"/>
    <n v="10"/>
    <n v="1800"/>
    <n v="896.31600000000003"/>
    <n v="20"/>
    <n v="204.42"/>
    <x v="0"/>
    <n v="5"/>
    <x v="3"/>
    <n v="18000"/>
    <n v="3600"/>
    <n v="14400"/>
    <n v="8963.16"/>
    <n v="5232.42"/>
    <n v="36.340000000000003"/>
    <x v="0"/>
    <x v="9"/>
  </r>
  <r>
    <x v="1814"/>
    <x v="76"/>
    <x v="134"/>
    <x v="1"/>
    <x v="1"/>
    <x v="5"/>
    <x v="3"/>
    <x v="10"/>
    <x v="32"/>
    <x v="2"/>
    <x v="0"/>
    <x v="4"/>
    <n v="11"/>
    <n v="1800"/>
    <n v="1200.6536363636365"/>
    <n v="15"/>
    <n v="1126.8399999999999"/>
    <x v="1"/>
    <n v="2"/>
    <x v="0"/>
    <n v="19800"/>
    <n v="2970"/>
    <n v="16830"/>
    <n v="13207.19"/>
    <n v="2495.9699999999998"/>
    <n v="14.83"/>
    <x v="2"/>
    <x v="2"/>
  </r>
  <r>
    <x v="1815"/>
    <x v="775"/>
    <x v="384"/>
    <x v="15"/>
    <x v="4"/>
    <x v="24"/>
    <x v="4"/>
    <x v="8"/>
    <x v="23"/>
    <x v="1"/>
    <x v="2"/>
    <x v="0"/>
    <n v="6"/>
    <n v="28000"/>
    <n v="14332.781666666668"/>
    <n v="15"/>
    <n v="1074.05"/>
    <x v="0"/>
    <n v="5"/>
    <x v="0"/>
    <n v="168000"/>
    <n v="25200"/>
    <n v="142800"/>
    <n v="85996.69"/>
    <n v="55729.26"/>
    <n v="39.03"/>
    <x v="0"/>
    <x v="0"/>
  </r>
  <r>
    <x v="1816"/>
    <x v="424"/>
    <x v="440"/>
    <x v="7"/>
    <x v="0"/>
    <x v="16"/>
    <x v="2"/>
    <x v="15"/>
    <x v="24"/>
    <x v="0"/>
    <x v="2"/>
    <x v="2"/>
    <n v="3"/>
    <n v="6500"/>
    <n v="3774.24"/>
    <n v="10"/>
    <n v="583.6"/>
    <x v="1"/>
    <n v="5"/>
    <x v="2"/>
    <n v="19500"/>
    <n v="1950"/>
    <n v="17550"/>
    <n v="11322.72"/>
    <n v="5643.68"/>
    <n v="32.159999999999997"/>
    <x v="0"/>
    <x v="9"/>
  </r>
  <r>
    <x v="1817"/>
    <x v="5"/>
    <x v="53"/>
    <x v="4"/>
    <x v="1"/>
    <x v="2"/>
    <x v="1"/>
    <x v="1"/>
    <x v="30"/>
    <x v="1"/>
    <x v="2"/>
    <x v="0"/>
    <n v="6"/>
    <n v="3500"/>
    <n v="2362.1516666666666"/>
    <n v="10"/>
    <n v="1410.01"/>
    <x v="0"/>
    <n v="1"/>
    <x v="0"/>
    <n v="21000"/>
    <n v="2100"/>
    <n v="18900"/>
    <n v="14172.91"/>
    <n v="3317.08"/>
    <n v="17.55"/>
    <x v="1"/>
    <x v="0"/>
  </r>
  <r>
    <x v="1818"/>
    <x v="691"/>
    <x v="11"/>
    <x v="30"/>
    <x v="0"/>
    <x v="10"/>
    <x v="3"/>
    <x v="3"/>
    <x v="4"/>
    <x v="2"/>
    <x v="0"/>
    <x v="3"/>
    <n v="11"/>
    <n v="8500"/>
    <n v="4828.7918181818177"/>
    <n v="15"/>
    <n v="985.7"/>
    <x v="0"/>
    <n v="3"/>
    <x v="0"/>
    <n v="93500"/>
    <n v="14025"/>
    <n v="79475"/>
    <n v="53116.71"/>
    <n v="25372.59"/>
    <n v="31.93"/>
    <x v="0"/>
    <x v="8"/>
  </r>
  <r>
    <x v="1819"/>
    <x v="705"/>
    <x v="310"/>
    <x v="41"/>
    <x v="3"/>
    <x v="14"/>
    <x v="2"/>
    <x v="4"/>
    <x v="31"/>
    <x v="0"/>
    <x v="1"/>
    <x v="1"/>
    <n v="7"/>
    <n v="12500"/>
    <n v="9032.15"/>
    <n v="10"/>
    <n v="526.82000000000005"/>
    <x v="0"/>
    <n v="4"/>
    <x v="1"/>
    <n v="87500"/>
    <n v="8750"/>
    <n v="78750"/>
    <n v="63225.05"/>
    <n v="14998.13"/>
    <n v="19.05"/>
    <x v="2"/>
    <x v="6"/>
  </r>
  <r>
    <x v="1820"/>
    <x v="657"/>
    <x v="297"/>
    <x v="54"/>
    <x v="0"/>
    <x v="22"/>
    <x v="3"/>
    <x v="3"/>
    <x v="4"/>
    <x v="1"/>
    <x v="2"/>
    <x v="1"/>
    <n v="2"/>
    <n v="7800"/>
    <n v="3618.7849999999999"/>
    <n v="20"/>
    <n v="295.89999999999998"/>
    <x v="0"/>
    <n v="4"/>
    <x v="0"/>
    <n v="15600"/>
    <n v="3120"/>
    <n v="12480"/>
    <n v="7237.57"/>
    <n v="4946.53"/>
    <n v="39.64"/>
    <x v="0"/>
    <x v="6"/>
  </r>
  <r>
    <x v="1821"/>
    <x v="402"/>
    <x v="471"/>
    <x v="29"/>
    <x v="4"/>
    <x v="10"/>
    <x v="2"/>
    <x v="15"/>
    <x v="34"/>
    <x v="3"/>
    <x v="2"/>
    <x v="4"/>
    <n v="1"/>
    <n v="55000"/>
    <n v="31564.55"/>
    <n v="20"/>
    <n v="172.35"/>
    <x v="0"/>
    <n v="4"/>
    <x v="0"/>
    <n v="55000"/>
    <n v="11000"/>
    <n v="44000"/>
    <n v="31564.55"/>
    <n v="12263.1"/>
    <n v="27.87"/>
    <x v="2"/>
    <x v="4"/>
  </r>
  <r>
    <x v="1822"/>
    <x v="297"/>
    <x v="454"/>
    <x v="30"/>
    <x v="0"/>
    <x v="1"/>
    <x v="4"/>
    <x v="9"/>
    <x v="11"/>
    <x v="0"/>
    <x v="2"/>
    <x v="1"/>
    <n v="6"/>
    <n v="8500"/>
    <n v="4671.1899999999996"/>
    <n v="20"/>
    <n v="731.63"/>
    <x v="0"/>
    <n v="3"/>
    <x v="0"/>
    <n v="51000"/>
    <n v="10200"/>
    <n v="40800"/>
    <n v="28027.14"/>
    <n v="12041.23"/>
    <n v="29.51"/>
    <x v="2"/>
    <x v="4"/>
  </r>
  <r>
    <x v="1823"/>
    <x v="529"/>
    <x v="72"/>
    <x v="20"/>
    <x v="0"/>
    <x v="27"/>
    <x v="1"/>
    <x v="16"/>
    <x v="25"/>
    <x v="3"/>
    <x v="2"/>
    <x v="3"/>
    <n v="3"/>
    <n v="7800"/>
    <n v="4450.21"/>
    <n v="10"/>
    <n v="1469.14"/>
    <x v="0"/>
    <n v="5"/>
    <x v="0"/>
    <n v="23400"/>
    <n v="2340"/>
    <n v="21060"/>
    <n v="13350.63"/>
    <n v="6240.23"/>
    <n v="29.63"/>
    <x v="0"/>
    <x v="7"/>
  </r>
  <r>
    <x v="1824"/>
    <x v="426"/>
    <x v="286"/>
    <x v="0"/>
    <x v="0"/>
    <x v="17"/>
    <x v="3"/>
    <x v="13"/>
    <x v="20"/>
    <x v="0"/>
    <x v="1"/>
    <x v="3"/>
    <n v="6"/>
    <n v="58000"/>
    <n v="32494.241666666669"/>
    <n v="25"/>
    <n v="606.86"/>
    <x v="0"/>
    <n v="5"/>
    <x v="0"/>
    <n v="348000"/>
    <n v="87000"/>
    <n v="261000"/>
    <n v="194965.45"/>
    <n v="65427.69"/>
    <n v="25.07"/>
    <x v="1"/>
    <x v="0"/>
  </r>
  <r>
    <x v="1825"/>
    <x v="84"/>
    <x v="354"/>
    <x v="12"/>
    <x v="3"/>
    <x v="4"/>
    <x v="2"/>
    <x v="15"/>
    <x v="34"/>
    <x v="1"/>
    <x v="2"/>
    <x v="3"/>
    <n v="4"/>
    <n v="7200"/>
    <n v="4966.3050000000003"/>
    <n v="10"/>
    <n v="913.14"/>
    <x v="0"/>
    <n v="1"/>
    <x v="0"/>
    <n v="28800"/>
    <n v="2880"/>
    <n v="25920"/>
    <n v="19865.22"/>
    <n v="5141.6400000000003"/>
    <n v="19.84"/>
    <x v="1"/>
    <x v="0"/>
  </r>
  <r>
    <x v="1826"/>
    <x v="748"/>
    <x v="488"/>
    <x v="30"/>
    <x v="0"/>
    <x v="29"/>
    <x v="1"/>
    <x v="16"/>
    <x v="25"/>
    <x v="2"/>
    <x v="0"/>
    <x v="2"/>
    <n v="6"/>
    <n v="8500"/>
    <n v="4973.8816666666671"/>
    <n v="5"/>
    <n v="566.95000000000005"/>
    <x v="0"/>
    <n v="3"/>
    <x v="0"/>
    <n v="51000"/>
    <n v="2550"/>
    <n v="48450"/>
    <n v="29843.29"/>
    <n v="18039.759999999998"/>
    <n v="37.229999999999997"/>
    <x v="0"/>
    <x v="1"/>
  </r>
  <r>
    <x v="1827"/>
    <x v="485"/>
    <x v="381"/>
    <x v="1"/>
    <x v="1"/>
    <x v="28"/>
    <x v="3"/>
    <x v="5"/>
    <x v="6"/>
    <x v="3"/>
    <x v="0"/>
    <x v="1"/>
    <n v="2"/>
    <n v="1800"/>
    <n v="1004.645"/>
    <n v="30"/>
    <n v="899.7"/>
    <x v="0"/>
    <n v="5"/>
    <x v="0"/>
    <n v="3600"/>
    <n v="1080"/>
    <n v="2520"/>
    <n v="2009.29"/>
    <n v="-388.99"/>
    <n v="-15.44"/>
    <x v="1"/>
    <x v="4"/>
  </r>
  <r>
    <x v="1828"/>
    <x v="646"/>
    <x v="21"/>
    <x v="5"/>
    <x v="0"/>
    <x v="23"/>
    <x v="4"/>
    <x v="8"/>
    <x v="10"/>
    <x v="0"/>
    <x v="1"/>
    <x v="1"/>
    <n v="6"/>
    <n v="32000"/>
    <n v="20818.035"/>
    <n v="0"/>
    <n v="489.78"/>
    <x v="0"/>
    <n v="3"/>
    <x v="0"/>
    <n v="192000"/>
    <n v="0"/>
    <n v="192000"/>
    <n v="124908.21"/>
    <n v="66602.009999999995"/>
    <n v="34.69"/>
    <x v="1"/>
    <x v="4"/>
  </r>
  <r>
    <x v="1829"/>
    <x v="628"/>
    <x v="59"/>
    <x v="0"/>
    <x v="0"/>
    <x v="25"/>
    <x v="1"/>
    <x v="1"/>
    <x v="2"/>
    <x v="3"/>
    <x v="1"/>
    <x v="2"/>
    <n v="10"/>
    <n v="58000"/>
    <n v="33008.231"/>
    <n v="5"/>
    <n v="1378.38"/>
    <x v="0"/>
    <n v="4"/>
    <x v="0"/>
    <n v="580000"/>
    <n v="29000"/>
    <n v="551000"/>
    <n v="330082.31"/>
    <n v="219539.31"/>
    <n v="39.840000000000003"/>
    <x v="2"/>
    <x v="11"/>
  </r>
  <r>
    <x v="1830"/>
    <x v="789"/>
    <x v="139"/>
    <x v="22"/>
    <x v="0"/>
    <x v="19"/>
    <x v="3"/>
    <x v="5"/>
    <x v="6"/>
    <x v="1"/>
    <x v="0"/>
    <x v="2"/>
    <n v="8"/>
    <n v="85000"/>
    <n v="47852.2575"/>
    <n v="25"/>
    <n v="1197.8499999999999"/>
    <x v="0"/>
    <n v="5"/>
    <x v="0"/>
    <n v="680000"/>
    <n v="170000"/>
    <n v="510000"/>
    <n v="382818.06"/>
    <n v="125984.09"/>
    <n v="24.7"/>
    <x v="0"/>
    <x v="3"/>
  </r>
  <r>
    <x v="1831"/>
    <x v="171"/>
    <x v="130"/>
    <x v="27"/>
    <x v="2"/>
    <x v="27"/>
    <x v="1"/>
    <x v="16"/>
    <x v="25"/>
    <x v="0"/>
    <x v="2"/>
    <x v="2"/>
    <n v="7"/>
    <n v="450"/>
    <n v="177.74714285714285"/>
    <n v="30"/>
    <n v="1731.37"/>
    <x v="0"/>
    <n v="1"/>
    <x v="2"/>
    <n v="3150"/>
    <n v="945"/>
    <n v="2205"/>
    <n v="1244.23"/>
    <n v="-770.6"/>
    <n v="-34.950000000000003"/>
    <x v="1"/>
    <x v="9"/>
  </r>
  <r>
    <x v="1832"/>
    <x v="128"/>
    <x v="47"/>
    <x v="11"/>
    <x v="1"/>
    <x v="9"/>
    <x v="1"/>
    <x v="16"/>
    <x v="25"/>
    <x v="3"/>
    <x v="0"/>
    <x v="3"/>
    <n v="3"/>
    <n v="4200"/>
    <n v="2471.3966666666665"/>
    <n v="25"/>
    <n v="180.3"/>
    <x v="0"/>
    <n v="4"/>
    <x v="0"/>
    <n v="12600"/>
    <n v="3150"/>
    <n v="9450"/>
    <n v="7414.19"/>
    <n v="1855.51"/>
    <n v="19.64"/>
    <x v="1"/>
    <x v="4"/>
  </r>
  <r>
    <x v="1833"/>
    <x v="522"/>
    <x v="229"/>
    <x v="38"/>
    <x v="3"/>
    <x v="1"/>
    <x v="2"/>
    <x v="17"/>
    <x v="28"/>
    <x v="2"/>
    <x v="1"/>
    <x v="4"/>
    <n v="7"/>
    <n v="9800"/>
    <n v="4024.4542857142856"/>
    <n v="30"/>
    <n v="878.07"/>
    <x v="0"/>
    <n v="4"/>
    <x v="0"/>
    <n v="68600"/>
    <n v="20580"/>
    <n v="48020"/>
    <n v="28171.18"/>
    <n v="18970.75"/>
    <n v="39.51"/>
    <x v="0"/>
    <x v="3"/>
  </r>
  <r>
    <x v="1834"/>
    <x v="253"/>
    <x v="480"/>
    <x v="10"/>
    <x v="1"/>
    <x v="25"/>
    <x v="0"/>
    <x v="0"/>
    <x v="1"/>
    <x v="3"/>
    <x v="0"/>
    <x v="4"/>
    <n v="1"/>
    <n v="1800"/>
    <n v="1211.32"/>
    <n v="5"/>
    <n v="476.72"/>
    <x v="0"/>
    <n v="5"/>
    <x v="3"/>
    <n v="1800"/>
    <n v="90"/>
    <n v="1710"/>
    <n v="1211.32"/>
    <n v="21.96"/>
    <n v="1.28"/>
    <x v="2"/>
    <x v="3"/>
  </r>
  <r>
    <x v="1835"/>
    <x v="117"/>
    <x v="343"/>
    <x v="27"/>
    <x v="2"/>
    <x v="15"/>
    <x v="2"/>
    <x v="2"/>
    <x v="3"/>
    <x v="2"/>
    <x v="2"/>
    <x v="1"/>
    <n v="11"/>
    <n v="450"/>
    <n v="259.14272727272731"/>
    <n v="0"/>
    <n v="111.5"/>
    <x v="0"/>
    <n v="5"/>
    <x v="0"/>
    <n v="4950"/>
    <n v="0"/>
    <n v="4950"/>
    <n v="2850.57"/>
    <n v="1987.93"/>
    <n v="40.159999999999997"/>
    <x v="0"/>
    <x v="10"/>
  </r>
  <r>
    <x v="1836"/>
    <x v="354"/>
    <x v="160"/>
    <x v="38"/>
    <x v="3"/>
    <x v="0"/>
    <x v="3"/>
    <x v="5"/>
    <x v="6"/>
    <x v="3"/>
    <x v="0"/>
    <x v="0"/>
    <n v="10"/>
    <n v="9800"/>
    <n v="5286.4089999999997"/>
    <n v="20"/>
    <n v="956"/>
    <x v="0"/>
    <n v="3"/>
    <x v="0"/>
    <n v="98000"/>
    <n v="19600"/>
    <n v="78400"/>
    <n v="52864.09"/>
    <n v="24579.91"/>
    <n v="31.35"/>
    <x v="0"/>
    <x v="0"/>
  </r>
  <r>
    <x v="1837"/>
    <x v="140"/>
    <x v="114"/>
    <x v="27"/>
    <x v="2"/>
    <x v="24"/>
    <x v="2"/>
    <x v="4"/>
    <x v="31"/>
    <x v="1"/>
    <x v="2"/>
    <x v="2"/>
    <n v="4"/>
    <n v="450"/>
    <n v="308.07749999999999"/>
    <n v="10"/>
    <n v="539.57000000000005"/>
    <x v="1"/>
    <n v="5"/>
    <x v="2"/>
    <n v="1800"/>
    <n v="180"/>
    <n v="1620"/>
    <n v="1232.31"/>
    <n v="-151.88"/>
    <n v="-9.3800000000000008"/>
    <x v="1"/>
    <x v="2"/>
  </r>
  <r>
    <x v="1838"/>
    <x v="790"/>
    <x v="1"/>
    <x v="17"/>
    <x v="3"/>
    <x v="8"/>
    <x v="1"/>
    <x v="14"/>
    <x v="19"/>
    <x v="2"/>
    <x v="2"/>
    <x v="3"/>
    <n v="4"/>
    <n v="16500"/>
    <n v="8863.3950000000004"/>
    <n v="30"/>
    <n v="833.95"/>
    <x v="0"/>
    <n v="1"/>
    <x v="0"/>
    <n v="66000"/>
    <n v="19800"/>
    <n v="46200"/>
    <n v="35453.58"/>
    <n v="9912.4699999999993"/>
    <n v="21.46"/>
    <x v="2"/>
    <x v="4"/>
  </r>
  <r>
    <x v="1839"/>
    <x v="156"/>
    <x v="14"/>
    <x v="29"/>
    <x v="4"/>
    <x v="13"/>
    <x v="3"/>
    <x v="5"/>
    <x v="6"/>
    <x v="1"/>
    <x v="2"/>
    <x v="3"/>
    <n v="9"/>
    <n v="55000"/>
    <n v="32531.292222222222"/>
    <n v="25"/>
    <n v="1487.15"/>
    <x v="0"/>
    <n v="4"/>
    <x v="0"/>
    <n v="495000"/>
    <n v="123750"/>
    <n v="371250"/>
    <n v="292781.63"/>
    <n v="76981.22"/>
    <n v="20.74"/>
    <x v="2"/>
    <x v="1"/>
  </r>
  <r>
    <x v="1840"/>
    <x v="257"/>
    <x v="81"/>
    <x v="11"/>
    <x v="1"/>
    <x v="0"/>
    <x v="0"/>
    <x v="11"/>
    <x v="16"/>
    <x v="2"/>
    <x v="0"/>
    <x v="3"/>
    <n v="8"/>
    <n v="4200"/>
    <n v="3085.1287499999999"/>
    <n v="0"/>
    <n v="863.81"/>
    <x v="0"/>
    <n v="1"/>
    <x v="0"/>
    <n v="33600"/>
    <n v="0"/>
    <n v="33600"/>
    <n v="24681.03"/>
    <n v="8055.16"/>
    <n v="23.97"/>
    <x v="0"/>
    <x v="2"/>
  </r>
  <r>
    <x v="1841"/>
    <x v="402"/>
    <x v="177"/>
    <x v="33"/>
    <x v="0"/>
    <x v="4"/>
    <x v="1"/>
    <x v="7"/>
    <x v="8"/>
    <x v="0"/>
    <x v="2"/>
    <x v="1"/>
    <n v="10"/>
    <n v="18500"/>
    <n v="13418.359"/>
    <n v="0"/>
    <n v="1587.56"/>
    <x v="0"/>
    <n v="3"/>
    <x v="0"/>
    <n v="185000"/>
    <n v="0"/>
    <n v="185000"/>
    <n v="134183.59"/>
    <n v="49228.85"/>
    <n v="26.61"/>
    <x v="2"/>
    <x v="4"/>
  </r>
  <r>
    <x v="1842"/>
    <x v="386"/>
    <x v="234"/>
    <x v="26"/>
    <x v="2"/>
    <x v="1"/>
    <x v="2"/>
    <x v="15"/>
    <x v="26"/>
    <x v="3"/>
    <x v="1"/>
    <x v="0"/>
    <n v="11"/>
    <n v="1200"/>
    <n v="626.89636363636362"/>
    <n v="25"/>
    <n v="34.82"/>
    <x v="0"/>
    <n v="3"/>
    <x v="3"/>
    <n v="13200"/>
    <n v="3300"/>
    <n v="9900"/>
    <n v="6895.86"/>
    <n v="2969.32"/>
    <n v="29.99"/>
    <x v="2"/>
    <x v="5"/>
  </r>
  <r>
    <x v="1843"/>
    <x v="518"/>
    <x v="4"/>
    <x v="39"/>
    <x v="1"/>
    <x v="3"/>
    <x v="0"/>
    <x v="0"/>
    <x v="0"/>
    <x v="3"/>
    <x v="1"/>
    <x v="2"/>
    <n v="5"/>
    <n v="2200"/>
    <n v="1456.1680000000001"/>
    <n v="5"/>
    <n v="1119.72"/>
    <x v="0"/>
    <n v="1"/>
    <x v="2"/>
    <n v="11000"/>
    <n v="550"/>
    <n v="10450"/>
    <n v="7280.84"/>
    <n v="2049.44"/>
    <n v="19.61"/>
    <x v="2"/>
    <x v="2"/>
  </r>
  <r>
    <x v="1844"/>
    <x v="550"/>
    <x v="18"/>
    <x v="14"/>
    <x v="3"/>
    <x v="8"/>
    <x v="2"/>
    <x v="15"/>
    <x v="34"/>
    <x v="0"/>
    <x v="2"/>
    <x v="0"/>
    <n v="1"/>
    <n v="2800"/>
    <n v="2023.91"/>
    <n v="0"/>
    <n v="428.62"/>
    <x v="0"/>
    <n v="4"/>
    <x v="2"/>
    <n v="2800"/>
    <n v="0"/>
    <n v="2800"/>
    <n v="2023.91"/>
    <n v="347.47"/>
    <n v="12.41"/>
    <x v="2"/>
    <x v="10"/>
  </r>
  <r>
    <x v="1845"/>
    <x v="791"/>
    <x v="46"/>
    <x v="10"/>
    <x v="1"/>
    <x v="3"/>
    <x v="2"/>
    <x v="2"/>
    <x v="3"/>
    <x v="0"/>
    <x v="1"/>
    <x v="0"/>
    <n v="4"/>
    <n v="1800"/>
    <n v="815.78250000000003"/>
    <n v="25"/>
    <n v="963.72"/>
    <x v="0"/>
    <n v="5"/>
    <x v="0"/>
    <n v="7200"/>
    <n v="1800"/>
    <n v="5400"/>
    <n v="3263.13"/>
    <n v="1173.1500000000001"/>
    <n v="21.72"/>
    <x v="2"/>
    <x v="0"/>
  </r>
  <r>
    <x v="1846"/>
    <x v="357"/>
    <x v="360"/>
    <x v="55"/>
    <x v="1"/>
    <x v="8"/>
    <x v="1"/>
    <x v="16"/>
    <x v="25"/>
    <x v="2"/>
    <x v="2"/>
    <x v="3"/>
    <n v="11"/>
    <n v="2500"/>
    <n v="1333.0418181818181"/>
    <n v="15"/>
    <n v="695.82"/>
    <x v="0"/>
    <n v="4"/>
    <x v="0"/>
    <n v="27500"/>
    <n v="4125"/>
    <n v="23375"/>
    <n v="14663.46"/>
    <n v="8015.72"/>
    <n v="34.29"/>
    <x v="1"/>
    <x v="10"/>
  </r>
  <r>
    <x v="1847"/>
    <x v="37"/>
    <x v="471"/>
    <x v="7"/>
    <x v="0"/>
    <x v="9"/>
    <x v="0"/>
    <x v="6"/>
    <x v="7"/>
    <x v="1"/>
    <x v="2"/>
    <x v="2"/>
    <n v="10"/>
    <n v="6500"/>
    <n v="4685.4349999999995"/>
    <n v="0"/>
    <n v="302.93"/>
    <x v="0"/>
    <n v="5"/>
    <x v="0"/>
    <n v="65000"/>
    <n v="0"/>
    <n v="65000"/>
    <n v="46854.35"/>
    <n v="17842.72"/>
    <n v="27.45"/>
    <x v="2"/>
    <x v="7"/>
  </r>
  <r>
    <x v="1848"/>
    <x v="660"/>
    <x v="302"/>
    <x v="39"/>
    <x v="1"/>
    <x v="12"/>
    <x v="1"/>
    <x v="7"/>
    <x v="12"/>
    <x v="3"/>
    <x v="2"/>
    <x v="2"/>
    <n v="5"/>
    <n v="2200"/>
    <n v="1084.1280000000002"/>
    <n v="25"/>
    <n v="575.61"/>
    <x v="0"/>
    <n v="5"/>
    <x v="0"/>
    <n v="11000"/>
    <n v="2750"/>
    <n v="8250"/>
    <n v="5420.64"/>
    <n v="2253.75"/>
    <n v="27.32"/>
    <x v="0"/>
    <x v="2"/>
  </r>
  <r>
    <x v="1849"/>
    <x v="754"/>
    <x v="215"/>
    <x v="33"/>
    <x v="0"/>
    <x v="2"/>
    <x v="2"/>
    <x v="17"/>
    <x v="28"/>
    <x v="0"/>
    <x v="0"/>
    <x v="0"/>
    <n v="3"/>
    <n v="18500"/>
    <n v="10361.466666666667"/>
    <n v="30"/>
    <n v="704.51"/>
    <x v="0"/>
    <n v="4"/>
    <x v="0"/>
    <n v="55500"/>
    <n v="16650"/>
    <n v="38850"/>
    <n v="31084.400000000001"/>
    <n v="7061.09"/>
    <n v="18.18"/>
    <x v="2"/>
    <x v="2"/>
  </r>
  <r>
    <x v="1850"/>
    <x v="80"/>
    <x v="190"/>
    <x v="40"/>
    <x v="0"/>
    <x v="16"/>
    <x v="1"/>
    <x v="12"/>
    <x v="25"/>
    <x v="0"/>
    <x v="0"/>
    <x v="4"/>
    <n v="10"/>
    <n v="22000"/>
    <n v="10053.124"/>
    <n v="30"/>
    <n v="532.4"/>
    <x v="0"/>
    <n v="5"/>
    <x v="0"/>
    <n v="220000"/>
    <n v="66000"/>
    <n v="154000"/>
    <n v="100531.24"/>
    <n v="52936.36"/>
    <n v="34.369999999999997"/>
    <x v="2"/>
    <x v="0"/>
  </r>
  <r>
    <x v="1851"/>
    <x v="792"/>
    <x v="177"/>
    <x v="11"/>
    <x v="1"/>
    <x v="29"/>
    <x v="3"/>
    <x v="3"/>
    <x v="4"/>
    <x v="3"/>
    <x v="0"/>
    <x v="3"/>
    <n v="7"/>
    <n v="4200"/>
    <n v="2999.6114285714284"/>
    <n v="10"/>
    <n v="1380.19"/>
    <x v="0"/>
    <n v="5"/>
    <x v="0"/>
    <n v="29400"/>
    <n v="2940"/>
    <n v="26460"/>
    <n v="20997.279999999999"/>
    <n v="4082.53"/>
    <n v="15.43"/>
    <x v="1"/>
    <x v="1"/>
  </r>
  <r>
    <x v="1852"/>
    <x v="793"/>
    <x v="226"/>
    <x v="34"/>
    <x v="0"/>
    <x v="1"/>
    <x v="4"/>
    <x v="8"/>
    <x v="23"/>
    <x v="0"/>
    <x v="1"/>
    <x v="2"/>
    <n v="11"/>
    <n v="32000"/>
    <n v="14772.137272727274"/>
    <n v="30"/>
    <n v="1098.07"/>
    <x v="0"/>
    <n v="5"/>
    <x v="3"/>
    <n v="352000"/>
    <n v="105600"/>
    <n v="246400"/>
    <n v="162493.51"/>
    <n v="82808.42"/>
    <n v="33.61"/>
    <x v="2"/>
    <x v="11"/>
  </r>
  <r>
    <x v="1853"/>
    <x v="346"/>
    <x v="369"/>
    <x v="18"/>
    <x v="1"/>
    <x v="20"/>
    <x v="0"/>
    <x v="6"/>
    <x v="21"/>
    <x v="0"/>
    <x v="0"/>
    <x v="0"/>
    <n v="8"/>
    <n v="2500"/>
    <n v="1416.5362500000001"/>
    <n v="25"/>
    <n v="465.94"/>
    <x v="0"/>
    <n v="4"/>
    <x v="2"/>
    <n v="20000"/>
    <n v="5000"/>
    <n v="15000"/>
    <n v="11332.29"/>
    <n v="3201.77"/>
    <n v="21.35"/>
    <x v="1"/>
    <x v="0"/>
  </r>
  <r>
    <x v="1854"/>
    <x v="150"/>
    <x v="1"/>
    <x v="18"/>
    <x v="1"/>
    <x v="21"/>
    <x v="0"/>
    <x v="6"/>
    <x v="21"/>
    <x v="3"/>
    <x v="1"/>
    <x v="1"/>
    <n v="10"/>
    <n v="2500"/>
    <n v="1887.0119999999999"/>
    <n v="0"/>
    <n v="1512.26"/>
    <x v="1"/>
    <n v="3"/>
    <x v="0"/>
    <n v="25000"/>
    <n v="0"/>
    <n v="25000"/>
    <n v="18870.12"/>
    <n v="4617.62"/>
    <n v="18.47"/>
    <x v="0"/>
    <x v="7"/>
  </r>
  <r>
    <x v="1855"/>
    <x v="28"/>
    <x v="314"/>
    <x v="17"/>
    <x v="3"/>
    <x v="9"/>
    <x v="3"/>
    <x v="10"/>
    <x v="14"/>
    <x v="0"/>
    <x v="0"/>
    <x v="3"/>
    <n v="9"/>
    <n v="16500"/>
    <n v="11431.544444444444"/>
    <n v="15"/>
    <n v="1127.4000000000001"/>
    <x v="0"/>
    <n v="4"/>
    <x v="0"/>
    <n v="148500"/>
    <n v="22275"/>
    <n v="126225"/>
    <n v="102883.9"/>
    <n v="22213.7"/>
    <n v="17.600000000000001"/>
    <x v="2"/>
    <x v="9"/>
  </r>
  <r>
    <x v="1856"/>
    <x v="794"/>
    <x v="422"/>
    <x v="50"/>
    <x v="4"/>
    <x v="14"/>
    <x v="0"/>
    <x v="11"/>
    <x v="16"/>
    <x v="2"/>
    <x v="2"/>
    <x v="1"/>
    <n v="11"/>
    <n v="28000"/>
    <n v="12567.220909090909"/>
    <n v="30"/>
    <n v="764.69"/>
    <x v="0"/>
    <n v="4"/>
    <x v="0"/>
    <n v="308000"/>
    <n v="92400"/>
    <n v="215600"/>
    <n v="138239.43"/>
    <n v="76595.88"/>
    <n v="35.53"/>
    <x v="2"/>
    <x v="1"/>
  </r>
  <r>
    <x v="1857"/>
    <x v="795"/>
    <x v="18"/>
    <x v="40"/>
    <x v="0"/>
    <x v="14"/>
    <x v="3"/>
    <x v="13"/>
    <x v="18"/>
    <x v="2"/>
    <x v="2"/>
    <x v="2"/>
    <n v="11"/>
    <n v="22000"/>
    <n v="10704.667272727273"/>
    <n v="20"/>
    <n v="1291.29"/>
    <x v="0"/>
    <n v="1"/>
    <x v="3"/>
    <n v="242000"/>
    <n v="48400"/>
    <n v="193600"/>
    <n v="117751.34"/>
    <n v="74557.37"/>
    <n v="38.51"/>
    <x v="2"/>
    <x v="5"/>
  </r>
  <r>
    <x v="1858"/>
    <x v="700"/>
    <x v="399"/>
    <x v="39"/>
    <x v="1"/>
    <x v="4"/>
    <x v="1"/>
    <x v="14"/>
    <x v="19"/>
    <x v="0"/>
    <x v="1"/>
    <x v="0"/>
    <n v="2"/>
    <n v="2200"/>
    <n v="1114.27"/>
    <n v="15"/>
    <n v="844.35"/>
    <x v="0"/>
    <n v="5"/>
    <x v="0"/>
    <n v="4400"/>
    <n v="660"/>
    <n v="3740"/>
    <n v="2228.54"/>
    <n v="667.11"/>
    <n v="17.84"/>
    <x v="0"/>
    <x v="8"/>
  </r>
  <r>
    <x v="1859"/>
    <x v="256"/>
    <x v="313"/>
    <x v="33"/>
    <x v="0"/>
    <x v="22"/>
    <x v="4"/>
    <x v="8"/>
    <x v="23"/>
    <x v="3"/>
    <x v="1"/>
    <x v="3"/>
    <n v="1"/>
    <n v="18500"/>
    <n v="10028.07"/>
    <n v="25"/>
    <n v="121.16"/>
    <x v="0"/>
    <n v="5"/>
    <x v="0"/>
    <n v="18500"/>
    <n v="4625"/>
    <n v="13875"/>
    <n v="10028.07"/>
    <n v="3725.77"/>
    <n v="26.85"/>
    <x v="0"/>
    <x v="1"/>
  </r>
  <r>
    <x v="1860"/>
    <x v="108"/>
    <x v="37"/>
    <x v="10"/>
    <x v="1"/>
    <x v="2"/>
    <x v="0"/>
    <x v="6"/>
    <x v="7"/>
    <x v="1"/>
    <x v="0"/>
    <x v="1"/>
    <n v="8"/>
    <n v="1800"/>
    <n v="1321.2750000000001"/>
    <n v="0"/>
    <n v="101.97"/>
    <x v="0"/>
    <n v="5"/>
    <x v="0"/>
    <n v="14400"/>
    <n v="0"/>
    <n v="14400"/>
    <n v="10570.2"/>
    <n v="3727.83"/>
    <n v="25.89"/>
    <x v="2"/>
    <x v="9"/>
  </r>
  <r>
    <x v="1861"/>
    <x v="465"/>
    <x v="230"/>
    <x v="15"/>
    <x v="4"/>
    <x v="5"/>
    <x v="0"/>
    <x v="0"/>
    <x v="0"/>
    <x v="3"/>
    <x v="1"/>
    <x v="0"/>
    <n v="4"/>
    <n v="28000"/>
    <n v="21197.3325"/>
    <n v="5"/>
    <n v="637.39"/>
    <x v="0"/>
    <n v="5"/>
    <x v="0"/>
    <n v="112000"/>
    <n v="5600"/>
    <n v="106400"/>
    <n v="84789.33"/>
    <n v="20973.279999999999"/>
    <n v="19.71"/>
    <x v="2"/>
    <x v="2"/>
  </r>
  <r>
    <x v="1862"/>
    <x v="73"/>
    <x v="332"/>
    <x v="21"/>
    <x v="0"/>
    <x v="17"/>
    <x v="1"/>
    <x v="16"/>
    <x v="25"/>
    <x v="0"/>
    <x v="1"/>
    <x v="2"/>
    <n v="8"/>
    <n v="45000"/>
    <n v="21167.99625"/>
    <n v="30"/>
    <n v="1553.82"/>
    <x v="0"/>
    <n v="5"/>
    <x v="0"/>
    <n v="360000"/>
    <n v="108000"/>
    <n v="252000"/>
    <n v="169343.97"/>
    <n v="81102.210000000006"/>
    <n v="32.18"/>
    <x v="2"/>
    <x v="5"/>
  </r>
  <r>
    <x v="1863"/>
    <x v="94"/>
    <x v="28"/>
    <x v="0"/>
    <x v="0"/>
    <x v="25"/>
    <x v="4"/>
    <x v="8"/>
    <x v="23"/>
    <x v="1"/>
    <x v="0"/>
    <x v="4"/>
    <n v="11"/>
    <n v="58000"/>
    <n v="32238.718181818185"/>
    <n v="30"/>
    <n v="435.32"/>
    <x v="0"/>
    <n v="4"/>
    <x v="0"/>
    <n v="638000"/>
    <n v="191400"/>
    <n v="446600"/>
    <n v="354625.9"/>
    <n v="91538.78"/>
    <n v="20.5"/>
    <x v="0"/>
    <x v="10"/>
  </r>
  <r>
    <x v="1864"/>
    <x v="1"/>
    <x v="255"/>
    <x v="15"/>
    <x v="4"/>
    <x v="11"/>
    <x v="0"/>
    <x v="6"/>
    <x v="7"/>
    <x v="3"/>
    <x v="2"/>
    <x v="3"/>
    <n v="1"/>
    <n v="28000"/>
    <n v="15140.4"/>
    <n v="5"/>
    <n v="1315.56"/>
    <x v="0"/>
    <n v="5"/>
    <x v="0"/>
    <n v="28000"/>
    <n v="1400"/>
    <n v="26600"/>
    <n v="15140.4"/>
    <n v="10144.040000000001"/>
    <n v="38.14"/>
    <x v="1"/>
    <x v="1"/>
  </r>
  <r>
    <x v="1865"/>
    <x v="722"/>
    <x v="453"/>
    <x v="36"/>
    <x v="4"/>
    <x v="12"/>
    <x v="1"/>
    <x v="14"/>
    <x v="19"/>
    <x v="2"/>
    <x v="0"/>
    <x v="4"/>
    <n v="3"/>
    <n v="42000"/>
    <n v="23720.89333333333"/>
    <n v="25"/>
    <n v="437.23"/>
    <x v="0"/>
    <n v="4"/>
    <x v="0"/>
    <n v="126000"/>
    <n v="31500"/>
    <n v="94500"/>
    <n v="71162.679999999993"/>
    <n v="22900.09"/>
    <n v="24.23"/>
    <x v="0"/>
    <x v="3"/>
  </r>
  <r>
    <x v="1866"/>
    <x v="65"/>
    <x v="72"/>
    <x v="15"/>
    <x v="4"/>
    <x v="12"/>
    <x v="0"/>
    <x v="0"/>
    <x v="22"/>
    <x v="2"/>
    <x v="1"/>
    <x v="2"/>
    <n v="9"/>
    <n v="28000"/>
    <n v="17087.042222222222"/>
    <n v="5"/>
    <n v="1750.67"/>
    <x v="0"/>
    <n v="2"/>
    <x v="0"/>
    <n v="252000"/>
    <n v="12600"/>
    <n v="239400"/>
    <n v="153783.38"/>
    <n v="83865.95"/>
    <n v="35.03"/>
    <x v="0"/>
    <x v="11"/>
  </r>
  <r>
    <x v="1867"/>
    <x v="85"/>
    <x v="302"/>
    <x v="9"/>
    <x v="0"/>
    <x v="6"/>
    <x v="3"/>
    <x v="12"/>
    <x v="6"/>
    <x v="1"/>
    <x v="2"/>
    <x v="1"/>
    <n v="3"/>
    <n v="18500"/>
    <n v="11170.373333333335"/>
    <n v="15"/>
    <n v="1229.43"/>
    <x v="0"/>
    <n v="5"/>
    <x v="2"/>
    <n v="55500"/>
    <n v="8325"/>
    <n v="47175"/>
    <n v="33511.120000000003"/>
    <n v="12434.45"/>
    <n v="26.36"/>
    <x v="1"/>
    <x v="10"/>
  </r>
  <r>
    <x v="1868"/>
    <x v="626"/>
    <x v="491"/>
    <x v="0"/>
    <x v="0"/>
    <x v="7"/>
    <x v="0"/>
    <x v="11"/>
    <x v="16"/>
    <x v="2"/>
    <x v="0"/>
    <x v="1"/>
    <n v="4"/>
    <n v="58000"/>
    <n v="23567.93"/>
    <n v="30"/>
    <n v="1741.94"/>
    <x v="0"/>
    <n v="5"/>
    <x v="0"/>
    <n v="232000"/>
    <n v="69600"/>
    <n v="162400"/>
    <n v="94271.72"/>
    <n v="66386.34"/>
    <n v="40.880000000000003"/>
    <x v="0"/>
    <x v="2"/>
  </r>
  <r>
    <x v="1869"/>
    <x v="212"/>
    <x v="461"/>
    <x v="17"/>
    <x v="3"/>
    <x v="8"/>
    <x v="2"/>
    <x v="15"/>
    <x v="34"/>
    <x v="2"/>
    <x v="2"/>
    <x v="2"/>
    <n v="9"/>
    <n v="16500"/>
    <n v="12990.46"/>
    <n v="0"/>
    <n v="448.83"/>
    <x v="0"/>
    <n v="5"/>
    <x v="0"/>
    <n v="148500"/>
    <n v="0"/>
    <n v="148500"/>
    <n v="116914.14"/>
    <n v="31137.03"/>
    <n v="20.97"/>
    <x v="2"/>
    <x v="7"/>
  </r>
  <r>
    <x v="1870"/>
    <x v="768"/>
    <x v="283"/>
    <x v="5"/>
    <x v="0"/>
    <x v="9"/>
    <x v="2"/>
    <x v="17"/>
    <x v="27"/>
    <x v="2"/>
    <x v="0"/>
    <x v="1"/>
    <n v="4"/>
    <n v="32000"/>
    <n v="22802.365000000002"/>
    <n v="0"/>
    <n v="727.15"/>
    <x v="0"/>
    <n v="5"/>
    <x v="3"/>
    <n v="128000"/>
    <n v="0"/>
    <n v="128000"/>
    <n v="91209.46"/>
    <n v="36063.39"/>
    <n v="28.17"/>
    <x v="0"/>
    <x v="11"/>
  </r>
  <r>
    <x v="1871"/>
    <x v="796"/>
    <x v="311"/>
    <x v="8"/>
    <x v="0"/>
    <x v="15"/>
    <x v="0"/>
    <x v="11"/>
    <x v="16"/>
    <x v="2"/>
    <x v="1"/>
    <x v="2"/>
    <n v="7"/>
    <n v="72000"/>
    <n v="47381.14"/>
    <n v="10"/>
    <n v="406.56"/>
    <x v="0"/>
    <n v="5"/>
    <x v="0"/>
    <n v="504000"/>
    <n v="50400"/>
    <n v="453600"/>
    <n v="331667.98"/>
    <n v="121525.46"/>
    <n v="26.79"/>
    <x v="0"/>
    <x v="5"/>
  </r>
  <r>
    <x v="1872"/>
    <x v="475"/>
    <x v="50"/>
    <x v="0"/>
    <x v="0"/>
    <x v="25"/>
    <x v="4"/>
    <x v="8"/>
    <x v="23"/>
    <x v="1"/>
    <x v="0"/>
    <x v="4"/>
    <n v="6"/>
    <n v="58000"/>
    <n v="30878.955000000002"/>
    <n v="5"/>
    <n v="495.9"/>
    <x v="1"/>
    <n v="5"/>
    <x v="0"/>
    <n v="348000"/>
    <n v="17400"/>
    <n v="330600"/>
    <n v="185273.73"/>
    <n v="144830.37"/>
    <n v="43.81"/>
    <x v="2"/>
    <x v="1"/>
  </r>
  <r>
    <x v="1873"/>
    <x v="797"/>
    <x v="383"/>
    <x v="24"/>
    <x v="3"/>
    <x v="12"/>
    <x v="0"/>
    <x v="11"/>
    <x v="15"/>
    <x v="2"/>
    <x v="2"/>
    <x v="1"/>
    <n v="2"/>
    <n v="6500"/>
    <n v="3730.5949999999998"/>
    <n v="25"/>
    <n v="911.83"/>
    <x v="0"/>
    <n v="4"/>
    <x v="0"/>
    <n v="13000"/>
    <n v="3250"/>
    <n v="9750"/>
    <n v="7461.19"/>
    <n v="1376.98"/>
    <n v="14.12"/>
    <x v="0"/>
    <x v="9"/>
  </r>
  <r>
    <x v="1874"/>
    <x v="417"/>
    <x v="130"/>
    <x v="16"/>
    <x v="0"/>
    <x v="28"/>
    <x v="4"/>
    <x v="8"/>
    <x v="23"/>
    <x v="1"/>
    <x v="0"/>
    <x v="3"/>
    <n v="5"/>
    <n v="12500"/>
    <n v="8242.2520000000004"/>
    <n v="0"/>
    <n v="536.79999999999995"/>
    <x v="0"/>
    <n v="4"/>
    <x v="0"/>
    <n v="62500"/>
    <n v="0"/>
    <n v="62500"/>
    <n v="41211.26"/>
    <n v="20751.939999999999"/>
    <n v="33.200000000000003"/>
    <x v="0"/>
    <x v="5"/>
  </r>
  <r>
    <x v="1875"/>
    <x v="307"/>
    <x v="427"/>
    <x v="37"/>
    <x v="1"/>
    <x v="5"/>
    <x v="0"/>
    <x v="11"/>
    <x v="16"/>
    <x v="3"/>
    <x v="2"/>
    <x v="1"/>
    <n v="1"/>
    <n v="1200"/>
    <n v="628.4"/>
    <n v="5"/>
    <n v="59.38"/>
    <x v="0"/>
    <n v="2"/>
    <x v="0"/>
    <n v="1200"/>
    <n v="60"/>
    <n v="1140"/>
    <n v="628.4"/>
    <n v="452.22"/>
    <n v="39.67"/>
    <x v="0"/>
    <x v="9"/>
  </r>
  <r>
    <x v="1876"/>
    <x v="100"/>
    <x v="284"/>
    <x v="29"/>
    <x v="4"/>
    <x v="23"/>
    <x v="0"/>
    <x v="6"/>
    <x v="7"/>
    <x v="1"/>
    <x v="1"/>
    <x v="3"/>
    <n v="11"/>
    <n v="55000"/>
    <n v="33312.622727272726"/>
    <n v="15"/>
    <n v="1431.49"/>
    <x v="0"/>
    <n v="3"/>
    <x v="0"/>
    <n v="605000"/>
    <n v="90750"/>
    <n v="514250"/>
    <n v="366438.85"/>
    <n v="146379.66"/>
    <n v="28.46"/>
    <x v="0"/>
    <x v="5"/>
  </r>
  <r>
    <x v="1877"/>
    <x v="401"/>
    <x v="69"/>
    <x v="36"/>
    <x v="4"/>
    <x v="20"/>
    <x v="2"/>
    <x v="15"/>
    <x v="34"/>
    <x v="2"/>
    <x v="1"/>
    <x v="1"/>
    <n v="10"/>
    <n v="42000"/>
    <n v="21027.773999999998"/>
    <n v="30"/>
    <n v="1082.71"/>
    <x v="0"/>
    <n v="4"/>
    <x v="0"/>
    <n v="420000"/>
    <n v="126000"/>
    <n v="294000"/>
    <n v="210277.74"/>
    <n v="82639.55"/>
    <n v="28.11"/>
    <x v="2"/>
    <x v="10"/>
  </r>
  <r>
    <x v="1878"/>
    <x v="752"/>
    <x v="263"/>
    <x v="20"/>
    <x v="0"/>
    <x v="2"/>
    <x v="0"/>
    <x v="6"/>
    <x v="21"/>
    <x v="0"/>
    <x v="2"/>
    <x v="0"/>
    <n v="4"/>
    <n v="7800"/>
    <n v="4549.47"/>
    <n v="5"/>
    <n v="585.89"/>
    <x v="0"/>
    <n v="3"/>
    <x v="0"/>
    <n v="31200"/>
    <n v="1560"/>
    <n v="29640"/>
    <n v="18197.88"/>
    <n v="10856.23"/>
    <n v="36.630000000000003"/>
    <x v="2"/>
    <x v="2"/>
  </r>
  <r>
    <x v="1879"/>
    <x v="798"/>
    <x v="431"/>
    <x v="18"/>
    <x v="1"/>
    <x v="27"/>
    <x v="1"/>
    <x v="1"/>
    <x v="33"/>
    <x v="0"/>
    <x v="0"/>
    <x v="3"/>
    <n v="1"/>
    <n v="2500"/>
    <n v="1657.72"/>
    <n v="15"/>
    <n v="1290.52"/>
    <x v="1"/>
    <n v="4"/>
    <x v="0"/>
    <n v="2500"/>
    <n v="375"/>
    <n v="2125"/>
    <n v="1657.72"/>
    <n v="-823.24"/>
    <n v="-38.74"/>
    <x v="2"/>
    <x v="8"/>
  </r>
  <r>
    <x v="1880"/>
    <x v="732"/>
    <x v="487"/>
    <x v="27"/>
    <x v="2"/>
    <x v="4"/>
    <x v="0"/>
    <x v="0"/>
    <x v="1"/>
    <x v="0"/>
    <x v="2"/>
    <x v="0"/>
    <n v="8"/>
    <n v="450"/>
    <n v="344.98500000000001"/>
    <n v="5"/>
    <n v="47.47"/>
    <x v="0"/>
    <n v="5"/>
    <x v="0"/>
    <n v="3600"/>
    <n v="180"/>
    <n v="3420"/>
    <n v="2759.88"/>
    <n v="612.65"/>
    <n v="17.91"/>
    <x v="2"/>
    <x v="4"/>
  </r>
  <r>
    <x v="1881"/>
    <x v="624"/>
    <x v="88"/>
    <x v="13"/>
    <x v="0"/>
    <x v="26"/>
    <x v="2"/>
    <x v="15"/>
    <x v="34"/>
    <x v="2"/>
    <x v="0"/>
    <x v="0"/>
    <n v="6"/>
    <n v="3200"/>
    <n v="2061.9766666666669"/>
    <n v="15"/>
    <n v="1547.21"/>
    <x v="0"/>
    <n v="2"/>
    <x v="0"/>
    <n v="19200"/>
    <n v="2880"/>
    <n v="16320"/>
    <n v="12371.86"/>
    <n v="2400.9299999999998"/>
    <n v="14.71"/>
    <x v="2"/>
    <x v="6"/>
  </r>
  <r>
    <x v="1882"/>
    <x v="799"/>
    <x v="48"/>
    <x v="28"/>
    <x v="4"/>
    <x v="9"/>
    <x v="2"/>
    <x v="4"/>
    <x v="35"/>
    <x v="3"/>
    <x v="0"/>
    <x v="0"/>
    <n v="9"/>
    <n v="12500"/>
    <n v="6116.6211111111106"/>
    <n v="20"/>
    <n v="1088.0999999999999"/>
    <x v="0"/>
    <n v="4"/>
    <x v="0"/>
    <n v="112500"/>
    <n v="22500"/>
    <n v="90000"/>
    <n v="55049.59"/>
    <n v="33862.31"/>
    <n v="37.619999999999997"/>
    <x v="2"/>
    <x v="8"/>
  </r>
  <r>
    <x v="1883"/>
    <x v="466"/>
    <x v="186"/>
    <x v="4"/>
    <x v="1"/>
    <x v="28"/>
    <x v="3"/>
    <x v="12"/>
    <x v="29"/>
    <x v="3"/>
    <x v="2"/>
    <x v="4"/>
    <n v="9"/>
    <n v="3500"/>
    <n v="2073.8988888888889"/>
    <n v="5"/>
    <n v="1215.1600000000001"/>
    <x v="1"/>
    <n v="2"/>
    <x v="0"/>
    <n v="31500"/>
    <n v="1575"/>
    <n v="29925"/>
    <n v="18665.09"/>
    <n v="10044.75"/>
    <n v="33.57"/>
    <x v="2"/>
    <x v="4"/>
  </r>
  <r>
    <x v="1884"/>
    <x v="800"/>
    <x v="465"/>
    <x v="37"/>
    <x v="1"/>
    <x v="21"/>
    <x v="2"/>
    <x v="4"/>
    <x v="17"/>
    <x v="1"/>
    <x v="1"/>
    <x v="4"/>
    <n v="11"/>
    <n v="1200"/>
    <n v="468.7554545454546"/>
    <n v="30"/>
    <n v="1121.53"/>
    <x v="0"/>
    <n v="4"/>
    <x v="0"/>
    <n v="13200"/>
    <n v="3960"/>
    <n v="9240"/>
    <n v="5156.3100000000004"/>
    <n v="2962.16"/>
    <n v="32.06"/>
    <x v="1"/>
    <x v="4"/>
  </r>
  <r>
    <x v="1885"/>
    <x v="499"/>
    <x v="91"/>
    <x v="7"/>
    <x v="0"/>
    <x v="10"/>
    <x v="1"/>
    <x v="1"/>
    <x v="30"/>
    <x v="2"/>
    <x v="2"/>
    <x v="1"/>
    <n v="1"/>
    <n v="6500"/>
    <n v="3784.37"/>
    <n v="20"/>
    <n v="1338.38"/>
    <x v="0"/>
    <n v="5"/>
    <x v="0"/>
    <n v="6500"/>
    <n v="1300"/>
    <n v="5200"/>
    <n v="3784.37"/>
    <n v="77.25"/>
    <n v="1.49"/>
    <x v="1"/>
    <x v="4"/>
  </r>
  <r>
    <x v="1886"/>
    <x v="785"/>
    <x v="151"/>
    <x v="14"/>
    <x v="3"/>
    <x v="6"/>
    <x v="0"/>
    <x v="11"/>
    <x v="16"/>
    <x v="2"/>
    <x v="1"/>
    <x v="0"/>
    <n v="6"/>
    <n v="2800"/>
    <n v="1607.1000000000001"/>
    <n v="30"/>
    <n v="1490.4"/>
    <x v="0"/>
    <n v="3"/>
    <x v="0"/>
    <n v="16800"/>
    <n v="5040"/>
    <n v="11760"/>
    <n v="9642.6"/>
    <n v="627"/>
    <n v="5.33"/>
    <x v="2"/>
    <x v="4"/>
  </r>
  <r>
    <x v="1887"/>
    <x v="316"/>
    <x v="361"/>
    <x v="21"/>
    <x v="0"/>
    <x v="5"/>
    <x v="0"/>
    <x v="6"/>
    <x v="21"/>
    <x v="0"/>
    <x v="0"/>
    <x v="0"/>
    <n v="2"/>
    <n v="45000"/>
    <n v="27927.08"/>
    <n v="20"/>
    <n v="1286.5999999999999"/>
    <x v="1"/>
    <n v="5"/>
    <x v="0"/>
    <n v="90000"/>
    <n v="18000"/>
    <n v="72000"/>
    <n v="55854.16"/>
    <n v="14859.24"/>
    <n v="20.64"/>
    <x v="1"/>
    <x v="4"/>
  </r>
  <r>
    <x v="1888"/>
    <x v="461"/>
    <x v="161"/>
    <x v="38"/>
    <x v="3"/>
    <x v="8"/>
    <x v="2"/>
    <x v="2"/>
    <x v="9"/>
    <x v="3"/>
    <x v="1"/>
    <x v="1"/>
    <n v="5"/>
    <n v="9800"/>
    <n v="5078.8239999999996"/>
    <n v="25"/>
    <n v="943.11"/>
    <x v="0"/>
    <n v="1"/>
    <x v="2"/>
    <n v="49000"/>
    <n v="12250"/>
    <n v="36750"/>
    <n v="25394.12"/>
    <n v="10412.77"/>
    <n v="28.33"/>
    <x v="0"/>
    <x v="8"/>
  </r>
  <r>
    <x v="1889"/>
    <x v="764"/>
    <x v="262"/>
    <x v="0"/>
    <x v="0"/>
    <x v="29"/>
    <x v="4"/>
    <x v="9"/>
    <x v="11"/>
    <x v="0"/>
    <x v="1"/>
    <x v="3"/>
    <n v="5"/>
    <n v="58000"/>
    <n v="33377.865999999995"/>
    <n v="10"/>
    <n v="845.82"/>
    <x v="0"/>
    <n v="4"/>
    <x v="0"/>
    <n v="290000"/>
    <n v="29000"/>
    <n v="261000"/>
    <n v="166889.32999999999"/>
    <n v="93264.85"/>
    <n v="35.729999999999997"/>
    <x v="1"/>
    <x v="2"/>
  </r>
  <r>
    <x v="1890"/>
    <x v="438"/>
    <x v="126"/>
    <x v="13"/>
    <x v="0"/>
    <x v="5"/>
    <x v="3"/>
    <x v="3"/>
    <x v="13"/>
    <x v="2"/>
    <x v="2"/>
    <x v="0"/>
    <n v="4"/>
    <n v="3200"/>
    <n v="1476.7674999999999"/>
    <n v="30"/>
    <n v="1017.35"/>
    <x v="0"/>
    <n v="3"/>
    <x v="0"/>
    <n v="12800"/>
    <n v="3840"/>
    <n v="8960"/>
    <n v="5907.07"/>
    <n v="2035.58"/>
    <n v="22.72"/>
    <x v="2"/>
    <x v="11"/>
  </r>
  <r>
    <x v="1891"/>
    <x v="801"/>
    <x v="349"/>
    <x v="24"/>
    <x v="3"/>
    <x v="21"/>
    <x v="2"/>
    <x v="4"/>
    <x v="31"/>
    <x v="2"/>
    <x v="0"/>
    <x v="4"/>
    <n v="7"/>
    <n v="6500"/>
    <n v="3954.8257142857142"/>
    <n v="10"/>
    <n v="538.57000000000005"/>
    <x v="0"/>
    <n v="5"/>
    <x v="0"/>
    <n v="45500"/>
    <n v="4550"/>
    <n v="40950"/>
    <n v="27683.78"/>
    <n v="12727.65"/>
    <n v="31.08"/>
    <x v="0"/>
    <x v="1"/>
  </r>
  <r>
    <x v="1892"/>
    <x v="657"/>
    <x v="206"/>
    <x v="21"/>
    <x v="0"/>
    <x v="5"/>
    <x v="2"/>
    <x v="15"/>
    <x v="26"/>
    <x v="2"/>
    <x v="0"/>
    <x v="4"/>
    <n v="8"/>
    <n v="45000"/>
    <n v="27478.904999999999"/>
    <n v="20"/>
    <n v="463.41"/>
    <x v="0"/>
    <n v="2"/>
    <x v="0"/>
    <n v="360000"/>
    <n v="72000"/>
    <n v="288000"/>
    <n v="219831.24"/>
    <n v="67705.350000000006"/>
    <n v="23.51"/>
    <x v="0"/>
    <x v="6"/>
  </r>
  <r>
    <x v="1893"/>
    <x v="522"/>
    <x v="298"/>
    <x v="29"/>
    <x v="4"/>
    <x v="6"/>
    <x v="2"/>
    <x v="2"/>
    <x v="3"/>
    <x v="1"/>
    <x v="2"/>
    <x v="1"/>
    <n v="5"/>
    <n v="55000"/>
    <n v="39780.936000000002"/>
    <n v="5"/>
    <n v="980.63"/>
    <x v="0"/>
    <n v="3"/>
    <x v="0"/>
    <n v="275000"/>
    <n v="13750"/>
    <n v="261250"/>
    <n v="198904.68"/>
    <n v="61364.69"/>
    <n v="23.49"/>
    <x v="0"/>
    <x v="3"/>
  </r>
  <r>
    <x v="1894"/>
    <x v="100"/>
    <x v="165"/>
    <x v="17"/>
    <x v="3"/>
    <x v="15"/>
    <x v="1"/>
    <x v="7"/>
    <x v="8"/>
    <x v="0"/>
    <x v="0"/>
    <x v="2"/>
    <n v="11"/>
    <n v="16500"/>
    <n v="6732.4418181818182"/>
    <n v="30"/>
    <n v="108.68"/>
    <x v="0"/>
    <n v="5"/>
    <x v="0"/>
    <n v="181500"/>
    <n v="54450"/>
    <n v="127050"/>
    <n v="74056.86"/>
    <n v="52884.46"/>
    <n v="41.62"/>
    <x v="0"/>
    <x v="5"/>
  </r>
  <r>
    <x v="1895"/>
    <x v="734"/>
    <x v="281"/>
    <x v="30"/>
    <x v="0"/>
    <x v="21"/>
    <x v="3"/>
    <x v="10"/>
    <x v="32"/>
    <x v="1"/>
    <x v="2"/>
    <x v="1"/>
    <n v="7"/>
    <n v="8500"/>
    <n v="3927.9285714285716"/>
    <n v="20"/>
    <n v="1053.18"/>
    <x v="0"/>
    <n v="4"/>
    <x v="0"/>
    <n v="59500"/>
    <n v="11900"/>
    <n v="47600"/>
    <n v="27495.5"/>
    <n v="19051.32"/>
    <n v="40.020000000000003"/>
    <x v="2"/>
    <x v="6"/>
  </r>
  <r>
    <x v="1896"/>
    <x v="802"/>
    <x v="152"/>
    <x v="37"/>
    <x v="1"/>
    <x v="11"/>
    <x v="0"/>
    <x v="11"/>
    <x v="15"/>
    <x v="3"/>
    <x v="0"/>
    <x v="4"/>
    <n v="11"/>
    <n v="1200"/>
    <n v="871.29181818181814"/>
    <n v="10"/>
    <n v="475.05"/>
    <x v="1"/>
    <n v="4"/>
    <x v="0"/>
    <n v="13200"/>
    <n v="1320"/>
    <n v="11880"/>
    <n v="9584.2099999999991"/>
    <n v="1820.74"/>
    <n v="15.33"/>
    <x v="2"/>
    <x v="9"/>
  </r>
  <r>
    <x v="1897"/>
    <x v="739"/>
    <x v="53"/>
    <x v="39"/>
    <x v="1"/>
    <x v="26"/>
    <x v="4"/>
    <x v="9"/>
    <x v="11"/>
    <x v="2"/>
    <x v="0"/>
    <x v="2"/>
    <n v="7"/>
    <n v="2200"/>
    <n v="998.37857142857138"/>
    <n v="25"/>
    <n v="1113.26"/>
    <x v="0"/>
    <n v="5"/>
    <x v="0"/>
    <n v="15400"/>
    <n v="3850"/>
    <n v="11550"/>
    <n v="6988.65"/>
    <n v="3448.09"/>
    <n v="29.85"/>
    <x v="0"/>
    <x v="2"/>
  </r>
  <r>
    <x v="1898"/>
    <x v="637"/>
    <x v="92"/>
    <x v="22"/>
    <x v="0"/>
    <x v="5"/>
    <x v="2"/>
    <x v="15"/>
    <x v="24"/>
    <x v="2"/>
    <x v="0"/>
    <x v="0"/>
    <n v="6"/>
    <n v="85000"/>
    <n v="43761.68"/>
    <n v="25"/>
    <n v="31.69"/>
    <x v="0"/>
    <n v="5"/>
    <x v="3"/>
    <n v="510000"/>
    <n v="127500"/>
    <n v="382500"/>
    <n v="262570.08"/>
    <n v="119898.23"/>
    <n v="31.35"/>
    <x v="2"/>
    <x v="6"/>
  </r>
  <r>
    <x v="1899"/>
    <x v="600"/>
    <x v="175"/>
    <x v="20"/>
    <x v="0"/>
    <x v="8"/>
    <x v="2"/>
    <x v="17"/>
    <x v="29"/>
    <x v="1"/>
    <x v="0"/>
    <x v="3"/>
    <n v="9"/>
    <n v="7800"/>
    <n v="5143.9244444444448"/>
    <n v="15"/>
    <n v="1278.08"/>
    <x v="0"/>
    <n v="5"/>
    <x v="1"/>
    <n v="70200"/>
    <n v="10530"/>
    <n v="59670"/>
    <n v="46295.32"/>
    <n v="12096.6"/>
    <n v="20.27"/>
    <x v="0"/>
    <x v="1"/>
  </r>
  <r>
    <x v="1900"/>
    <x v="21"/>
    <x v="51"/>
    <x v="29"/>
    <x v="4"/>
    <x v="26"/>
    <x v="1"/>
    <x v="14"/>
    <x v="19"/>
    <x v="2"/>
    <x v="0"/>
    <x v="4"/>
    <n v="4"/>
    <n v="55000"/>
    <n v="27150.427500000002"/>
    <n v="20"/>
    <n v="307.39"/>
    <x v="0"/>
    <n v="4"/>
    <x v="3"/>
    <n v="220000"/>
    <n v="44000"/>
    <n v="176000"/>
    <n v="108601.71"/>
    <n v="67090.899999999994"/>
    <n v="38.119999999999997"/>
    <x v="0"/>
    <x v="5"/>
  </r>
  <r>
    <x v="1901"/>
    <x v="32"/>
    <x v="95"/>
    <x v="31"/>
    <x v="2"/>
    <x v="19"/>
    <x v="2"/>
    <x v="2"/>
    <x v="9"/>
    <x v="2"/>
    <x v="0"/>
    <x v="2"/>
    <n v="7"/>
    <n v="8500"/>
    <n v="6419.4957142857147"/>
    <n v="5"/>
    <n v="252.65"/>
    <x v="0"/>
    <n v="3"/>
    <x v="0"/>
    <n v="59500"/>
    <n v="2975"/>
    <n v="56525"/>
    <n v="44936.47"/>
    <n v="11335.88"/>
    <n v="20.05"/>
    <x v="2"/>
    <x v="8"/>
  </r>
  <r>
    <x v="1902"/>
    <x v="21"/>
    <x v="261"/>
    <x v="22"/>
    <x v="0"/>
    <x v="9"/>
    <x v="0"/>
    <x v="0"/>
    <x v="1"/>
    <x v="1"/>
    <x v="0"/>
    <x v="2"/>
    <n v="8"/>
    <n v="85000"/>
    <n v="42128.908750000002"/>
    <n v="20"/>
    <n v="1655.16"/>
    <x v="0"/>
    <n v="2"/>
    <x v="0"/>
    <n v="680000"/>
    <n v="136000"/>
    <n v="544000"/>
    <n v="337031.27"/>
    <n v="205313.57"/>
    <n v="37.74"/>
    <x v="0"/>
    <x v="5"/>
  </r>
  <r>
    <x v="1903"/>
    <x v="533"/>
    <x v="67"/>
    <x v="5"/>
    <x v="0"/>
    <x v="14"/>
    <x v="3"/>
    <x v="3"/>
    <x v="13"/>
    <x v="1"/>
    <x v="2"/>
    <x v="1"/>
    <n v="6"/>
    <n v="32000"/>
    <n v="21154.75"/>
    <n v="5"/>
    <n v="519.12"/>
    <x v="0"/>
    <n v="3"/>
    <x v="0"/>
    <n v="192000"/>
    <n v="9600"/>
    <n v="182400"/>
    <n v="126928.5"/>
    <n v="54952.38"/>
    <n v="30.13"/>
    <x v="1"/>
    <x v="2"/>
  </r>
  <r>
    <x v="1904"/>
    <x v="803"/>
    <x v="148"/>
    <x v="8"/>
    <x v="0"/>
    <x v="17"/>
    <x v="0"/>
    <x v="6"/>
    <x v="21"/>
    <x v="1"/>
    <x v="0"/>
    <x v="2"/>
    <n v="8"/>
    <n v="72000"/>
    <n v="48469.076249999998"/>
    <n v="15"/>
    <n v="1194.55"/>
    <x v="0"/>
    <n v="3"/>
    <x v="0"/>
    <n v="576000"/>
    <n v="86400"/>
    <n v="489600"/>
    <n v="387752.61"/>
    <n v="100652.84"/>
    <n v="20.56"/>
    <x v="2"/>
    <x v="10"/>
  </r>
  <r>
    <x v="1905"/>
    <x v="64"/>
    <x v="430"/>
    <x v="13"/>
    <x v="0"/>
    <x v="10"/>
    <x v="2"/>
    <x v="2"/>
    <x v="3"/>
    <x v="2"/>
    <x v="1"/>
    <x v="4"/>
    <n v="7"/>
    <n v="3200"/>
    <n v="1414.9042857142856"/>
    <n v="30"/>
    <n v="303.87"/>
    <x v="0"/>
    <n v="5"/>
    <x v="0"/>
    <n v="22400"/>
    <n v="6720"/>
    <n v="15680"/>
    <n v="9904.33"/>
    <n v="5471.8"/>
    <n v="34.9"/>
    <x v="0"/>
    <x v="4"/>
  </r>
  <r>
    <x v="1906"/>
    <x v="733"/>
    <x v="25"/>
    <x v="23"/>
    <x v="2"/>
    <x v="11"/>
    <x v="1"/>
    <x v="7"/>
    <x v="8"/>
    <x v="3"/>
    <x v="0"/>
    <x v="2"/>
    <n v="4"/>
    <n v="3200"/>
    <n v="1580.2774999999999"/>
    <n v="25"/>
    <n v="1053.07"/>
    <x v="1"/>
    <n v="5"/>
    <x v="3"/>
    <n v="12800"/>
    <n v="3200"/>
    <n v="9600"/>
    <n v="6321.11"/>
    <n v="2225.8200000000002"/>
    <n v="23.19"/>
    <x v="1"/>
    <x v="4"/>
  </r>
  <r>
    <x v="1907"/>
    <x v="386"/>
    <x v="223"/>
    <x v="27"/>
    <x v="2"/>
    <x v="18"/>
    <x v="1"/>
    <x v="7"/>
    <x v="12"/>
    <x v="2"/>
    <x v="1"/>
    <x v="1"/>
    <n v="2"/>
    <n v="450"/>
    <n v="217.05"/>
    <n v="25"/>
    <n v="931.4"/>
    <x v="0"/>
    <n v="1"/>
    <x v="0"/>
    <n v="900"/>
    <n v="225"/>
    <n v="675"/>
    <n v="434.1"/>
    <n v="-690.5"/>
    <n v="-102.3"/>
    <x v="2"/>
    <x v="5"/>
  </r>
  <r>
    <x v="1908"/>
    <x v="82"/>
    <x v="20"/>
    <x v="24"/>
    <x v="3"/>
    <x v="17"/>
    <x v="2"/>
    <x v="4"/>
    <x v="17"/>
    <x v="0"/>
    <x v="2"/>
    <x v="0"/>
    <n v="1"/>
    <n v="6500"/>
    <n v="3272.22"/>
    <n v="20"/>
    <n v="1515.02"/>
    <x v="0"/>
    <n v="3"/>
    <x v="0"/>
    <n v="6500"/>
    <n v="1300"/>
    <n v="5200"/>
    <n v="3272.22"/>
    <n v="412.76"/>
    <n v="7.94"/>
    <x v="0"/>
    <x v="7"/>
  </r>
  <r>
    <x v="1909"/>
    <x v="331"/>
    <x v="208"/>
    <x v="25"/>
    <x v="3"/>
    <x v="20"/>
    <x v="4"/>
    <x v="8"/>
    <x v="23"/>
    <x v="1"/>
    <x v="2"/>
    <x v="3"/>
    <n v="10"/>
    <n v="28000"/>
    <n v="17029.614999999998"/>
    <n v="5"/>
    <n v="1498.46"/>
    <x v="0"/>
    <n v="4"/>
    <x v="0"/>
    <n v="280000"/>
    <n v="14000"/>
    <n v="266000"/>
    <n v="170296.15"/>
    <n v="94205.39"/>
    <n v="35.42"/>
    <x v="1"/>
    <x v="2"/>
  </r>
  <r>
    <x v="1910"/>
    <x v="347"/>
    <x v="385"/>
    <x v="26"/>
    <x v="2"/>
    <x v="16"/>
    <x v="1"/>
    <x v="16"/>
    <x v="25"/>
    <x v="0"/>
    <x v="0"/>
    <x v="2"/>
    <n v="1"/>
    <n v="1200"/>
    <n v="668.47"/>
    <n v="25"/>
    <n v="924.57"/>
    <x v="0"/>
    <n v="1"/>
    <x v="0"/>
    <n v="1200"/>
    <n v="300"/>
    <n v="900"/>
    <n v="668.47"/>
    <n v="-693.04"/>
    <n v="-77"/>
    <x v="0"/>
    <x v="11"/>
  </r>
  <r>
    <x v="1911"/>
    <x v="658"/>
    <x v="264"/>
    <x v="40"/>
    <x v="0"/>
    <x v="28"/>
    <x v="3"/>
    <x v="10"/>
    <x v="14"/>
    <x v="2"/>
    <x v="2"/>
    <x v="4"/>
    <n v="6"/>
    <n v="22000"/>
    <n v="15700.654999999999"/>
    <n v="10"/>
    <n v="171.52"/>
    <x v="0"/>
    <n v="4"/>
    <x v="0"/>
    <n v="132000"/>
    <n v="13200"/>
    <n v="118800"/>
    <n v="94203.93"/>
    <n v="24424.55"/>
    <n v="20.56"/>
    <x v="2"/>
    <x v="10"/>
  </r>
  <r>
    <x v="1912"/>
    <x v="640"/>
    <x v="388"/>
    <x v="20"/>
    <x v="0"/>
    <x v="12"/>
    <x v="2"/>
    <x v="15"/>
    <x v="24"/>
    <x v="1"/>
    <x v="0"/>
    <x v="4"/>
    <n v="11"/>
    <n v="7800"/>
    <n v="4681.5554545454543"/>
    <n v="25"/>
    <n v="148.22999999999999"/>
    <x v="0"/>
    <n v="5"/>
    <x v="0"/>
    <n v="85800"/>
    <n v="21450"/>
    <n v="64350"/>
    <n v="51497.11"/>
    <n v="12704.66"/>
    <n v="19.739999999999998"/>
    <x v="0"/>
    <x v="0"/>
  </r>
  <r>
    <x v="1913"/>
    <x v="291"/>
    <x v="285"/>
    <x v="4"/>
    <x v="1"/>
    <x v="1"/>
    <x v="4"/>
    <x v="12"/>
    <x v="23"/>
    <x v="1"/>
    <x v="1"/>
    <x v="2"/>
    <n v="8"/>
    <n v="3500"/>
    <n v="2298.8887500000001"/>
    <n v="10"/>
    <n v="1519.33"/>
    <x v="0"/>
    <n v="2"/>
    <x v="1"/>
    <n v="28000"/>
    <n v="2800"/>
    <n v="25200"/>
    <n v="18391.11"/>
    <n v="5289.56"/>
    <n v="20.99"/>
    <x v="2"/>
    <x v="7"/>
  </r>
  <r>
    <x v="1914"/>
    <x v="319"/>
    <x v="171"/>
    <x v="1"/>
    <x v="1"/>
    <x v="21"/>
    <x v="1"/>
    <x v="1"/>
    <x v="33"/>
    <x v="3"/>
    <x v="2"/>
    <x v="2"/>
    <n v="4"/>
    <n v="1800"/>
    <n v="924.61749999999995"/>
    <n v="10"/>
    <n v="642.97"/>
    <x v="0"/>
    <n v="1"/>
    <x v="0"/>
    <n v="7200"/>
    <n v="720"/>
    <n v="6480"/>
    <n v="3698.47"/>
    <n v="2138.56"/>
    <n v="33"/>
    <x v="0"/>
    <x v="9"/>
  </r>
  <r>
    <x v="1915"/>
    <x v="804"/>
    <x v="436"/>
    <x v="39"/>
    <x v="1"/>
    <x v="25"/>
    <x v="1"/>
    <x v="14"/>
    <x v="19"/>
    <x v="0"/>
    <x v="2"/>
    <x v="3"/>
    <n v="5"/>
    <n v="2200"/>
    <n v="928.32999999999993"/>
    <n v="30"/>
    <n v="887.5"/>
    <x v="0"/>
    <n v="4"/>
    <x v="0"/>
    <n v="11000"/>
    <n v="3300"/>
    <n v="7700"/>
    <n v="4641.6499999999996"/>
    <n v="2170.85"/>
    <n v="28.19"/>
    <x v="2"/>
    <x v="10"/>
  </r>
  <r>
    <x v="1916"/>
    <x v="65"/>
    <x v="329"/>
    <x v="12"/>
    <x v="3"/>
    <x v="0"/>
    <x v="2"/>
    <x v="12"/>
    <x v="34"/>
    <x v="2"/>
    <x v="0"/>
    <x v="0"/>
    <n v="11"/>
    <n v="7200"/>
    <n v="3318.3218181818183"/>
    <n v="30"/>
    <n v="353.05"/>
    <x v="0"/>
    <n v="4"/>
    <x v="0"/>
    <n v="79200"/>
    <n v="23760"/>
    <n v="55440"/>
    <n v="36501.54"/>
    <n v="18585.41"/>
    <n v="33.520000000000003"/>
    <x v="0"/>
    <x v="11"/>
  </r>
  <r>
    <x v="1917"/>
    <x v="92"/>
    <x v="244"/>
    <x v="24"/>
    <x v="3"/>
    <x v="29"/>
    <x v="3"/>
    <x v="10"/>
    <x v="32"/>
    <x v="3"/>
    <x v="0"/>
    <x v="4"/>
    <n v="7"/>
    <n v="6500"/>
    <n v="3712.1942857142858"/>
    <n v="5"/>
    <n v="1015.74"/>
    <x v="1"/>
    <n v="5"/>
    <x v="0"/>
    <n v="45500"/>
    <n v="2275"/>
    <n v="43225"/>
    <n v="25985.360000000001"/>
    <n v="16223.9"/>
    <n v="37.53"/>
    <x v="2"/>
    <x v="7"/>
  </r>
  <r>
    <x v="1918"/>
    <x v="805"/>
    <x v="470"/>
    <x v="41"/>
    <x v="3"/>
    <x v="27"/>
    <x v="0"/>
    <x v="11"/>
    <x v="16"/>
    <x v="0"/>
    <x v="2"/>
    <x v="4"/>
    <n v="5"/>
    <n v="12500"/>
    <n v="6935.6"/>
    <n v="30"/>
    <n v="1441.98"/>
    <x v="0"/>
    <n v="5"/>
    <x v="0"/>
    <n v="62500"/>
    <n v="18750"/>
    <n v="43750"/>
    <n v="34678"/>
    <n v="7630.02"/>
    <n v="17.440000000000001"/>
    <x v="0"/>
    <x v="1"/>
  </r>
  <r>
    <x v="1919"/>
    <x v="527"/>
    <x v="51"/>
    <x v="17"/>
    <x v="3"/>
    <x v="21"/>
    <x v="2"/>
    <x v="2"/>
    <x v="3"/>
    <x v="0"/>
    <x v="1"/>
    <x v="3"/>
    <n v="1"/>
    <n v="16500"/>
    <n v="9561.2000000000007"/>
    <n v="5"/>
    <n v="973.68"/>
    <x v="0"/>
    <n v="5"/>
    <x v="0"/>
    <n v="16500"/>
    <n v="825"/>
    <n v="15675"/>
    <n v="9561.2000000000007"/>
    <n v="5140.12"/>
    <n v="32.79"/>
    <x v="0"/>
    <x v="0"/>
  </r>
  <r>
    <x v="1920"/>
    <x v="731"/>
    <x v="159"/>
    <x v="14"/>
    <x v="3"/>
    <x v="7"/>
    <x v="3"/>
    <x v="10"/>
    <x v="14"/>
    <x v="1"/>
    <x v="0"/>
    <x v="1"/>
    <n v="10"/>
    <n v="2800"/>
    <n v="1676.0549999999998"/>
    <n v="20"/>
    <n v="103.08"/>
    <x v="0"/>
    <n v="5"/>
    <x v="0"/>
    <n v="28000"/>
    <n v="5600"/>
    <n v="22400"/>
    <n v="16760.55"/>
    <n v="5536.37"/>
    <n v="24.72"/>
    <x v="1"/>
    <x v="1"/>
  </r>
  <r>
    <x v="1921"/>
    <x v="678"/>
    <x v="72"/>
    <x v="40"/>
    <x v="0"/>
    <x v="22"/>
    <x v="3"/>
    <x v="3"/>
    <x v="4"/>
    <x v="2"/>
    <x v="0"/>
    <x v="0"/>
    <n v="4"/>
    <n v="22000"/>
    <n v="12281.112499999999"/>
    <n v="20"/>
    <n v="1061.77"/>
    <x v="0"/>
    <n v="4"/>
    <x v="1"/>
    <n v="88000"/>
    <n v="17600"/>
    <n v="70400"/>
    <n v="49124.45"/>
    <n v="20213.78"/>
    <n v="28.71"/>
    <x v="2"/>
    <x v="0"/>
  </r>
  <r>
    <x v="1922"/>
    <x v="446"/>
    <x v="231"/>
    <x v="26"/>
    <x v="2"/>
    <x v="15"/>
    <x v="1"/>
    <x v="1"/>
    <x v="33"/>
    <x v="2"/>
    <x v="0"/>
    <x v="3"/>
    <n v="1"/>
    <n v="1200"/>
    <n v="741.74"/>
    <n v="20"/>
    <n v="952.78"/>
    <x v="0"/>
    <n v="5"/>
    <x v="1"/>
    <n v="1200"/>
    <n v="240"/>
    <n v="960"/>
    <n v="741.74"/>
    <n v="-734.52"/>
    <n v="-76.510000000000005"/>
    <x v="2"/>
    <x v="7"/>
  </r>
  <r>
    <x v="1923"/>
    <x v="549"/>
    <x v="69"/>
    <x v="0"/>
    <x v="0"/>
    <x v="13"/>
    <x v="3"/>
    <x v="13"/>
    <x v="18"/>
    <x v="0"/>
    <x v="1"/>
    <x v="2"/>
    <n v="6"/>
    <n v="58000"/>
    <n v="33863.981666666667"/>
    <n v="15"/>
    <n v="639.03"/>
    <x v="0"/>
    <n v="3"/>
    <x v="0"/>
    <n v="348000"/>
    <n v="52200"/>
    <n v="295800"/>
    <n v="203183.89"/>
    <n v="91977.08"/>
    <n v="31.09"/>
    <x v="0"/>
    <x v="9"/>
  </r>
  <r>
    <x v="1924"/>
    <x v="806"/>
    <x v="17"/>
    <x v="16"/>
    <x v="0"/>
    <x v="28"/>
    <x v="4"/>
    <x v="8"/>
    <x v="23"/>
    <x v="0"/>
    <x v="2"/>
    <x v="4"/>
    <n v="1"/>
    <n v="12500"/>
    <n v="6030.79"/>
    <n v="20"/>
    <n v="1333.16"/>
    <x v="0"/>
    <n v="4"/>
    <x v="0"/>
    <n v="12500"/>
    <n v="2500"/>
    <n v="10000"/>
    <n v="6030.79"/>
    <n v="2636.05"/>
    <n v="26.36"/>
    <x v="0"/>
    <x v="3"/>
  </r>
  <r>
    <x v="1925"/>
    <x v="714"/>
    <x v="413"/>
    <x v="38"/>
    <x v="3"/>
    <x v="12"/>
    <x v="0"/>
    <x v="11"/>
    <x v="15"/>
    <x v="0"/>
    <x v="0"/>
    <x v="4"/>
    <n v="6"/>
    <n v="9800"/>
    <n v="5371.1083333333336"/>
    <n v="5"/>
    <n v="851"/>
    <x v="0"/>
    <n v="4"/>
    <x v="0"/>
    <n v="58800"/>
    <n v="2940"/>
    <n v="55860"/>
    <n v="32226.65"/>
    <n v="22782.35"/>
    <n v="40.78"/>
    <x v="2"/>
    <x v="5"/>
  </r>
  <r>
    <x v="1926"/>
    <x v="670"/>
    <x v="328"/>
    <x v="22"/>
    <x v="0"/>
    <x v="27"/>
    <x v="4"/>
    <x v="8"/>
    <x v="10"/>
    <x v="1"/>
    <x v="2"/>
    <x v="0"/>
    <n v="3"/>
    <n v="85000"/>
    <n v="36662.323333333334"/>
    <n v="30"/>
    <n v="750.88"/>
    <x v="0"/>
    <n v="3"/>
    <x v="2"/>
    <n v="255000"/>
    <n v="76500"/>
    <n v="178500"/>
    <n v="109986.97"/>
    <n v="67762.149999999994"/>
    <n v="37.96"/>
    <x v="1"/>
    <x v="1"/>
  </r>
  <r>
    <x v="1927"/>
    <x v="279"/>
    <x v="315"/>
    <x v="19"/>
    <x v="2"/>
    <x v="3"/>
    <x v="0"/>
    <x v="11"/>
    <x v="15"/>
    <x v="3"/>
    <x v="1"/>
    <x v="3"/>
    <n v="7"/>
    <n v="3200"/>
    <n v="1667.2485714285715"/>
    <n v="30"/>
    <n v="1205.06"/>
    <x v="0"/>
    <n v="5"/>
    <x v="0"/>
    <n v="22400"/>
    <n v="6720"/>
    <n v="15680"/>
    <n v="11670.74"/>
    <n v="2804.2"/>
    <n v="17.88"/>
    <x v="0"/>
    <x v="10"/>
  </r>
  <r>
    <x v="1928"/>
    <x v="206"/>
    <x v="85"/>
    <x v="13"/>
    <x v="0"/>
    <x v="1"/>
    <x v="3"/>
    <x v="5"/>
    <x v="6"/>
    <x v="0"/>
    <x v="0"/>
    <x v="3"/>
    <n v="2"/>
    <n v="3200"/>
    <n v="2063.3850000000002"/>
    <n v="10"/>
    <n v="1549.14"/>
    <x v="0"/>
    <n v="5"/>
    <x v="0"/>
    <n v="6400"/>
    <n v="640"/>
    <n v="5760"/>
    <n v="4126.7700000000004"/>
    <n v="84.09"/>
    <n v="1.46"/>
    <x v="0"/>
    <x v="4"/>
  </r>
  <r>
    <x v="1929"/>
    <x v="473"/>
    <x v="457"/>
    <x v="35"/>
    <x v="4"/>
    <x v="18"/>
    <x v="2"/>
    <x v="15"/>
    <x v="26"/>
    <x v="3"/>
    <x v="0"/>
    <x v="1"/>
    <n v="1"/>
    <n v="10500"/>
    <n v="6572.33"/>
    <n v="5"/>
    <n v="1074.1400000000001"/>
    <x v="0"/>
    <n v="5"/>
    <x v="0"/>
    <n v="10500"/>
    <n v="525"/>
    <n v="9975"/>
    <n v="6572.33"/>
    <n v="2328.5300000000002"/>
    <n v="23.34"/>
    <x v="0"/>
    <x v="3"/>
  </r>
  <r>
    <x v="1930"/>
    <x v="316"/>
    <x v="338"/>
    <x v="40"/>
    <x v="0"/>
    <x v="6"/>
    <x v="3"/>
    <x v="13"/>
    <x v="20"/>
    <x v="2"/>
    <x v="0"/>
    <x v="1"/>
    <n v="2"/>
    <n v="22000"/>
    <n v="13650.95"/>
    <n v="0"/>
    <n v="1385.6"/>
    <x v="0"/>
    <n v="4"/>
    <x v="0"/>
    <n v="44000"/>
    <n v="0"/>
    <n v="44000"/>
    <n v="27301.9"/>
    <n v="15312.5"/>
    <n v="34.799999999999997"/>
    <x v="1"/>
    <x v="4"/>
  </r>
  <r>
    <x v="1931"/>
    <x v="807"/>
    <x v="442"/>
    <x v="29"/>
    <x v="4"/>
    <x v="29"/>
    <x v="2"/>
    <x v="4"/>
    <x v="5"/>
    <x v="3"/>
    <x v="1"/>
    <x v="4"/>
    <n v="1"/>
    <n v="55000"/>
    <n v="41850.22"/>
    <n v="5"/>
    <n v="194.01"/>
    <x v="0"/>
    <n v="4"/>
    <x v="0"/>
    <n v="55000"/>
    <n v="2750"/>
    <n v="52250"/>
    <n v="41850.22"/>
    <n v="10205.77"/>
    <n v="19.53"/>
    <x v="1"/>
    <x v="9"/>
  </r>
  <r>
    <x v="1932"/>
    <x v="409"/>
    <x v="220"/>
    <x v="40"/>
    <x v="0"/>
    <x v="3"/>
    <x v="1"/>
    <x v="14"/>
    <x v="19"/>
    <x v="3"/>
    <x v="2"/>
    <x v="1"/>
    <n v="5"/>
    <n v="22000"/>
    <n v="14918.970000000001"/>
    <n v="5"/>
    <n v="749.39"/>
    <x v="0"/>
    <n v="3"/>
    <x v="0"/>
    <n v="110000"/>
    <n v="5500"/>
    <n v="104500"/>
    <n v="74594.850000000006"/>
    <n v="29155.759999999998"/>
    <n v="27.9"/>
    <x v="2"/>
    <x v="8"/>
  </r>
  <r>
    <x v="1933"/>
    <x v="808"/>
    <x v="40"/>
    <x v="22"/>
    <x v="0"/>
    <x v="13"/>
    <x v="1"/>
    <x v="1"/>
    <x v="33"/>
    <x v="1"/>
    <x v="2"/>
    <x v="1"/>
    <n v="8"/>
    <n v="85000"/>
    <n v="67103.896250000005"/>
    <n v="0"/>
    <n v="1004.17"/>
    <x v="0"/>
    <n v="5"/>
    <x v="2"/>
    <n v="680000"/>
    <n v="0"/>
    <n v="680000"/>
    <n v="536831.17000000004"/>
    <n v="142164.66"/>
    <n v="20.91"/>
    <x v="2"/>
    <x v="4"/>
  </r>
  <r>
    <x v="1934"/>
    <x v="720"/>
    <x v="10"/>
    <x v="28"/>
    <x v="4"/>
    <x v="13"/>
    <x v="1"/>
    <x v="1"/>
    <x v="30"/>
    <x v="0"/>
    <x v="2"/>
    <x v="2"/>
    <n v="9"/>
    <n v="12500"/>
    <n v="5551.4988888888884"/>
    <n v="25"/>
    <n v="1351.57"/>
    <x v="0"/>
    <n v="3"/>
    <x v="0"/>
    <n v="112500"/>
    <n v="28125"/>
    <n v="84375"/>
    <n v="49963.49"/>
    <n v="33059.94"/>
    <n v="39.18"/>
    <x v="2"/>
    <x v="7"/>
  </r>
  <r>
    <x v="1935"/>
    <x v="594"/>
    <x v="280"/>
    <x v="36"/>
    <x v="4"/>
    <x v="26"/>
    <x v="2"/>
    <x v="15"/>
    <x v="26"/>
    <x v="1"/>
    <x v="2"/>
    <x v="1"/>
    <n v="10"/>
    <n v="42000"/>
    <n v="26987.765000000003"/>
    <n v="10"/>
    <n v="342.59"/>
    <x v="0"/>
    <n v="5"/>
    <x v="0"/>
    <n v="420000"/>
    <n v="42000"/>
    <n v="378000"/>
    <n v="269877.65000000002"/>
    <n v="107779.76"/>
    <n v="28.51"/>
    <x v="0"/>
    <x v="9"/>
  </r>
  <r>
    <x v="1936"/>
    <x v="704"/>
    <x v="392"/>
    <x v="13"/>
    <x v="0"/>
    <x v="25"/>
    <x v="2"/>
    <x v="17"/>
    <x v="28"/>
    <x v="1"/>
    <x v="0"/>
    <x v="3"/>
    <n v="1"/>
    <n v="3200"/>
    <n v="1654.51"/>
    <n v="30"/>
    <n v="836.57"/>
    <x v="0"/>
    <n v="5"/>
    <x v="0"/>
    <n v="3200"/>
    <n v="960"/>
    <n v="2240"/>
    <n v="1654.51"/>
    <n v="-251.08"/>
    <n v="-11.21"/>
    <x v="2"/>
    <x v="3"/>
  </r>
  <r>
    <x v="1937"/>
    <x v="193"/>
    <x v="199"/>
    <x v="41"/>
    <x v="3"/>
    <x v="3"/>
    <x v="3"/>
    <x v="10"/>
    <x v="14"/>
    <x v="0"/>
    <x v="2"/>
    <x v="2"/>
    <n v="3"/>
    <n v="12500"/>
    <n v="6480.9000000000005"/>
    <n v="10"/>
    <n v="70.75"/>
    <x v="0"/>
    <n v="2"/>
    <x v="0"/>
    <n v="37500"/>
    <n v="3750"/>
    <n v="33750"/>
    <n v="19442.7"/>
    <n v="14236.55"/>
    <n v="42.18"/>
    <x v="0"/>
    <x v="3"/>
  </r>
  <r>
    <x v="1938"/>
    <x v="790"/>
    <x v="470"/>
    <x v="25"/>
    <x v="3"/>
    <x v="10"/>
    <x v="3"/>
    <x v="10"/>
    <x v="32"/>
    <x v="5"/>
    <x v="2"/>
    <x v="0"/>
    <n v="2"/>
    <n v="28000"/>
    <n v="12577.325000000001"/>
    <n v="25"/>
    <n v="46.45"/>
    <x v="0"/>
    <n v="5"/>
    <x v="0"/>
    <n v="56000"/>
    <n v="14000"/>
    <n v="42000"/>
    <n v="25154.65"/>
    <n v="16798.900000000001"/>
    <n v="40"/>
    <x v="2"/>
    <x v="4"/>
  </r>
  <r>
    <x v="1939"/>
    <x v="411"/>
    <x v="24"/>
    <x v="7"/>
    <x v="0"/>
    <x v="24"/>
    <x v="0"/>
    <x v="11"/>
    <x v="16"/>
    <x v="3"/>
    <x v="1"/>
    <x v="3"/>
    <n v="11"/>
    <n v="6500"/>
    <n v="3689.3363636363633"/>
    <n v="15"/>
    <n v="353.23"/>
    <x v="0"/>
    <n v="4"/>
    <x v="0"/>
    <n v="71500"/>
    <n v="10725"/>
    <n v="60775"/>
    <n v="40582.699999999997"/>
    <n v="19839.07"/>
    <n v="32.64"/>
    <x v="0"/>
    <x v="11"/>
  </r>
  <r>
    <x v="1940"/>
    <x v="633"/>
    <x v="71"/>
    <x v="18"/>
    <x v="1"/>
    <x v="26"/>
    <x v="2"/>
    <x v="17"/>
    <x v="28"/>
    <x v="0"/>
    <x v="0"/>
    <x v="1"/>
    <n v="4"/>
    <n v="2500"/>
    <n v="1141.7"/>
    <n v="25"/>
    <n v="1298.45"/>
    <x v="1"/>
    <n v="4"/>
    <x v="0"/>
    <n v="10000"/>
    <n v="2500"/>
    <n v="7500"/>
    <n v="4566.8"/>
    <n v="1634.75"/>
    <n v="21.8"/>
    <x v="0"/>
    <x v="11"/>
  </r>
  <r>
    <x v="1941"/>
    <x v="74"/>
    <x v="1"/>
    <x v="20"/>
    <x v="0"/>
    <x v="12"/>
    <x v="3"/>
    <x v="3"/>
    <x v="29"/>
    <x v="3"/>
    <x v="2"/>
    <x v="4"/>
    <n v="9"/>
    <n v="7800"/>
    <n v="4302.2355555555559"/>
    <n v="0"/>
    <n v="448.31"/>
    <x v="0"/>
    <n v="5"/>
    <x v="3"/>
    <n v="70200"/>
    <n v="0"/>
    <n v="70200"/>
    <n v="38720.120000000003"/>
    <n v="31031.57"/>
    <n v="44.2"/>
    <x v="0"/>
    <x v="10"/>
  </r>
  <r>
    <x v="1942"/>
    <x v="765"/>
    <x v="454"/>
    <x v="28"/>
    <x v="4"/>
    <x v="21"/>
    <x v="2"/>
    <x v="17"/>
    <x v="28"/>
    <x v="2"/>
    <x v="2"/>
    <x v="2"/>
    <n v="9"/>
    <n v="12500"/>
    <n v="5692.0622222222219"/>
    <n v="25"/>
    <n v="1718.46"/>
    <x v="0"/>
    <n v="5"/>
    <x v="0"/>
    <n v="112500"/>
    <n v="28125"/>
    <n v="84375"/>
    <n v="51228.56"/>
    <n v="31427.98"/>
    <n v="37.25"/>
    <x v="0"/>
    <x v="10"/>
  </r>
  <r>
    <x v="1943"/>
    <x v="184"/>
    <x v="449"/>
    <x v="17"/>
    <x v="3"/>
    <x v="6"/>
    <x v="3"/>
    <x v="10"/>
    <x v="14"/>
    <x v="3"/>
    <x v="1"/>
    <x v="2"/>
    <n v="2"/>
    <n v="16500"/>
    <n v="9000.9249999999993"/>
    <n v="10"/>
    <n v="63.77"/>
    <x v="1"/>
    <n v="5"/>
    <x v="3"/>
    <n v="33000"/>
    <n v="3300"/>
    <n v="29700"/>
    <n v="18001.849999999999"/>
    <n v="11634.38"/>
    <n v="39.17"/>
    <x v="2"/>
    <x v="7"/>
  </r>
  <r>
    <x v="1944"/>
    <x v="809"/>
    <x v="205"/>
    <x v="14"/>
    <x v="3"/>
    <x v="26"/>
    <x v="2"/>
    <x v="17"/>
    <x v="27"/>
    <x v="2"/>
    <x v="1"/>
    <x v="3"/>
    <n v="1"/>
    <n v="2800"/>
    <n v="1504.69"/>
    <n v="15"/>
    <n v="760.45"/>
    <x v="0"/>
    <n v="2"/>
    <x v="0"/>
    <n v="2800"/>
    <n v="420"/>
    <n v="2380"/>
    <n v="1504.69"/>
    <n v="114.86"/>
    <n v="4.83"/>
    <x v="2"/>
    <x v="3"/>
  </r>
  <r>
    <x v="1945"/>
    <x v="356"/>
    <x v="188"/>
    <x v="23"/>
    <x v="2"/>
    <x v="19"/>
    <x v="2"/>
    <x v="4"/>
    <x v="31"/>
    <x v="1"/>
    <x v="1"/>
    <x v="3"/>
    <n v="3"/>
    <n v="3200"/>
    <n v="2235.39"/>
    <n v="0"/>
    <n v="1067.1300000000001"/>
    <x v="0"/>
    <n v="5"/>
    <x v="0"/>
    <n v="9600"/>
    <n v="0"/>
    <n v="9600"/>
    <n v="6706.17"/>
    <n v="1826.7"/>
    <n v="19.03"/>
    <x v="2"/>
    <x v="2"/>
  </r>
  <r>
    <x v="1946"/>
    <x v="705"/>
    <x v="289"/>
    <x v="10"/>
    <x v="1"/>
    <x v="20"/>
    <x v="3"/>
    <x v="5"/>
    <x v="6"/>
    <x v="0"/>
    <x v="1"/>
    <x v="2"/>
    <n v="5"/>
    <n v="1800"/>
    <n v="1169.316"/>
    <n v="20"/>
    <n v="939.67"/>
    <x v="0"/>
    <n v="5"/>
    <x v="0"/>
    <n v="9000"/>
    <n v="1800"/>
    <n v="7200"/>
    <n v="5846.58"/>
    <n v="413.75"/>
    <n v="5.75"/>
    <x v="2"/>
    <x v="6"/>
  </r>
  <r>
    <x v="1947"/>
    <x v="202"/>
    <x v="281"/>
    <x v="34"/>
    <x v="0"/>
    <x v="9"/>
    <x v="3"/>
    <x v="13"/>
    <x v="20"/>
    <x v="1"/>
    <x v="2"/>
    <x v="4"/>
    <n v="8"/>
    <n v="32000"/>
    <n v="15427.11125"/>
    <n v="20"/>
    <n v="243.77"/>
    <x v="0"/>
    <n v="3"/>
    <x v="0"/>
    <n v="256000"/>
    <n v="51200"/>
    <n v="204800"/>
    <n v="123416.89"/>
    <n v="81139.34"/>
    <n v="39.619999999999997"/>
    <x v="0"/>
    <x v="3"/>
  </r>
  <r>
    <x v="1948"/>
    <x v="574"/>
    <x v="195"/>
    <x v="29"/>
    <x v="4"/>
    <x v="17"/>
    <x v="2"/>
    <x v="17"/>
    <x v="28"/>
    <x v="3"/>
    <x v="1"/>
    <x v="3"/>
    <n v="7"/>
    <n v="55000"/>
    <n v="35787.664285714287"/>
    <n v="5"/>
    <n v="1218.8599999999999"/>
    <x v="0"/>
    <n v="4"/>
    <x v="0"/>
    <n v="385000"/>
    <n v="19250"/>
    <n v="365750"/>
    <n v="250513.65"/>
    <n v="114017.49"/>
    <n v="31.17"/>
    <x v="1"/>
    <x v="10"/>
  </r>
  <r>
    <x v="1949"/>
    <x v="615"/>
    <x v="169"/>
    <x v="28"/>
    <x v="4"/>
    <x v="3"/>
    <x v="0"/>
    <x v="6"/>
    <x v="7"/>
    <x v="3"/>
    <x v="0"/>
    <x v="1"/>
    <n v="7"/>
    <n v="12500"/>
    <n v="7878.9742857142855"/>
    <n v="10"/>
    <n v="1150.95"/>
    <x v="0"/>
    <n v="3"/>
    <x v="1"/>
    <n v="87500"/>
    <n v="8750"/>
    <n v="78750"/>
    <n v="55152.82"/>
    <n v="22446.23"/>
    <n v="28.5"/>
    <x v="0"/>
    <x v="5"/>
  </r>
  <r>
    <x v="1950"/>
    <x v="810"/>
    <x v="71"/>
    <x v="26"/>
    <x v="2"/>
    <x v="13"/>
    <x v="1"/>
    <x v="14"/>
    <x v="19"/>
    <x v="1"/>
    <x v="2"/>
    <x v="4"/>
    <n v="9"/>
    <n v="1200"/>
    <n v="840.02777777777783"/>
    <n v="10"/>
    <n v="870.77"/>
    <x v="1"/>
    <n v="5"/>
    <x v="0"/>
    <n v="10800"/>
    <n v="1080"/>
    <n v="9720"/>
    <n v="7560.25"/>
    <n v="1288.98"/>
    <n v="13.26"/>
    <x v="2"/>
    <x v="0"/>
  </r>
  <r>
    <x v="1951"/>
    <x v="379"/>
    <x v="182"/>
    <x v="27"/>
    <x v="2"/>
    <x v="26"/>
    <x v="1"/>
    <x v="14"/>
    <x v="19"/>
    <x v="2"/>
    <x v="2"/>
    <x v="1"/>
    <n v="8"/>
    <n v="450"/>
    <n v="207.63"/>
    <n v="30"/>
    <n v="648.58000000000004"/>
    <x v="0"/>
    <n v="5"/>
    <x v="0"/>
    <n v="3600"/>
    <n v="1080"/>
    <n v="2520"/>
    <n v="1661.04"/>
    <n v="210.38"/>
    <n v="8.35"/>
    <x v="0"/>
    <x v="6"/>
  </r>
  <r>
    <x v="1952"/>
    <x v="41"/>
    <x v="92"/>
    <x v="24"/>
    <x v="3"/>
    <x v="12"/>
    <x v="3"/>
    <x v="10"/>
    <x v="14"/>
    <x v="1"/>
    <x v="2"/>
    <x v="3"/>
    <n v="2"/>
    <n v="6500"/>
    <n v="2645.855"/>
    <n v="30"/>
    <n v="281.73"/>
    <x v="0"/>
    <n v="5"/>
    <x v="0"/>
    <n v="13000"/>
    <n v="3900"/>
    <n v="9100"/>
    <n v="5291.71"/>
    <n v="3526.56"/>
    <n v="38.75"/>
    <x v="2"/>
    <x v="4"/>
  </r>
  <r>
    <x v="1953"/>
    <x v="742"/>
    <x v="90"/>
    <x v="16"/>
    <x v="0"/>
    <x v="27"/>
    <x v="2"/>
    <x v="15"/>
    <x v="24"/>
    <x v="1"/>
    <x v="2"/>
    <x v="1"/>
    <n v="2"/>
    <n v="12500"/>
    <n v="8319.9950000000008"/>
    <n v="15"/>
    <n v="1076.6199999999999"/>
    <x v="0"/>
    <s v="N/A"/>
    <x v="0"/>
    <n v="25000"/>
    <n v="3750"/>
    <n v="21250"/>
    <n v="16639.990000000002"/>
    <n v="3533.39"/>
    <n v="16.63"/>
    <x v="2"/>
    <x v="4"/>
  </r>
  <r>
    <x v="1954"/>
    <x v="172"/>
    <x v="117"/>
    <x v="19"/>
    <x v="2"/>
    <x v="28"/>
    <x v="3"/>
    <x v="5"/>
    <x v="6"/>
    <x v="3"/>
    <x v="1"/>
    <x v="3"/>
    <n v="6"/>
    <n v="3200"/>
    <n v="1801.3483333333334"/>
    <n v="30"/>
    <n v="127.81"/>
    <x v="1"/>
    <n v="4"/>
    <x v="0"/>
    <n v="19200"/>
    <n v="5760"/>
    <n v="13440"/>
    <n v="10808.09"/>
    <n v="2504.1"/>
    <n v="18.63"/>
    <x v="1"/>
    <x v="0"/>
  </r>
  <r>
    <x v="1955"/>
    <x v="486"/>
    <x v="492"/>
    <x v="17"/>
    <x v="3"/>
    <x v="19"/>
    <x v="3"/>
    <x v="10"/>
    <x v="32"/>
    <x v="1"/>
    <x v="2"/>
    <x v="4"/>
    <n v="8"/>
    <n v="16500"/>
    <n v="11795.852500000001"/>
    <n v="5"/>
    <n v="1235.94"/>
    <x v="0"/>
    <n v="5"/>
    <x v="0"/>
    <n v="132000"/>
    <n v="6600"/>
    <n v="125400"/>
    <n v="94366.82"/>
    <n v="29797.24"/>
    <n v="23.76"/>
    <x v="2"/>
    <x v="4"/>
  </r>
  <r>
    <x v="1956"/>
    <x v="321"/>
    <x v="58"/>
    <x v="37"/>
    <x v="1"/>
    <x v="21"/>
    <x v="0"/>
    <x v="6"/>
    <x v="7"/>
    <x v="1"/>
    <x v="1"/>
    <x v="1"/>
    <n v="11"/>
    <n v="1200"/>
    <n v="661.57"/>
    <n v="5"/>
    <n v="1081.96"/>
    <x v="0"/>
    <n v="5"/>
    <x v="2"/>
    <n v="13200"/>
    <n v="660"/>
    <n v="12540"/>
    <n v="7277.27"/>
    <n v="4180.7700000000004"/>
    <n v="33.340000000000003"/>
    <x v="1"/>
    <x v="0"/>
  </r>
  <r>
    <x v="1957"/>
    <x v="637"/>
    <x v="188"/>
    <x v="26"/>
    <x v="2"/>
    <x v="17"/>
    <x v="1"/>
    <x v="7"/>
    <x v="8"/>
    <x v="2"/>
    <x v="2"/>
    <x v="1"/>
    <n v="2"/>
    <n v="1200"/>
    <n v="721.21500000000003"/>
    <n v="5"/>
    <n v="1354.07"/>
    <x v="0"/>
    <n v="5"/>
    <x v="0"/>
    <n v="2400"/>
    <n v="120"/>
    <n v="2280"/>
    <n v="1442.43"/>
    <n v="-516.5"/>
    <n v="-22.65"/>
    <x v="2"/>
    <x v="6"/>
  </r>
  <r>
    <x v="1958"/>
    <x v="682"/>
    <x v="389"/>
    <x v="10"/>
    <x v="1"/>
    <x v="11"/>
    <x v="0"/>
    <x v="11"/>
    <x v="16"/>
    <x v="2"/>
    <x v="2"/>
    <x v="4"/>
    <n v="1"/>
    <n v="1800"/>
    <n v="1407.89"/>
    <n v="0"/>
    <n v="1088.57"/>
    <x v="0"/>
    <n v="5"/>
    <x v="0"/>
    <n v="1800"/>
    <n v="0"/>
    <n v="1800"/>
    <n v="1407.89"/>
    <n v="-696.46"/>
    <n v="-38.69"/>
    <x v="1"/>
    <x v="0"/>
  </r>
  <r>
    <x v="1959"/>
    <x v="754"/>
    <x v="73"/>
    <x v="2"/>
    <x v="2"/>
    <x v="5"/>
    <x v="1"/>
    <x v="14"/>
    <x v="19"/>
    <x v="0"/>
    <x v="1"/>
    <x v="2"/>
    <n v="5"/>
    <n v="3200"/>
    <n v="2012.712"/>
    <n v="5"/>
    <n v="756.07"/>
    <x v="0"/>
    <n v="4"/>
    <x v="0"/>
    <n v="16000"/>
    <n v="800"/>
    <n v="15200"/>
    <n v="10063.56"/>
    <n v="4380.37"/>
    <n v="28.82"/>
    <x v="2"/>
    <x v="2"/>
  </r>
  <r>
    <x v="1960"/>
    <x v="48"/>
    <x v="47"/>
    <x v="19"/>
    <x v="2"/>
    <x v="1"/>
    <x v="1"/>
    <x v="16"/>
    <x v="25"/>
    <x v="2"/>
    <x v="1"/>
    <x v="2"/>
    <n v="8"/>
    <n v="3200"/>
    <n v="1562.6387500000001"/>
    <n v="30"/>
    <n v="345.82"/>
    <x v="0"/>
    <n v="4"/>
    <x v="0"/>
    <n v="25600"/>
    <n v="7680"/>
    <n v="17920"/>
    <n v="12501.11"/>
    <n v="5073.07"/>
    <n v="28.31"/>
    <x v="0"/>
    <x v="2"/>
  </r>
  <r>
    <x v="1961"/>
    <x v="101"/>
    <x v="295"/>
    <x v="5"/>
    <x v="0"/>
    <x v="11"/>
    <x v="2"/>
    <x v="4"/>
    <x v="35"/>
    <x v="3"/>
    <x v="2"/>
    <x v="3"/>
    <n v="3"/>
    <n v="32000"/>
    <n v="18247.176666666666"/>
    <n v="30"/>
    <n v="920.53"/>
    <x v="0"/>
    <n v="4"/>
    <x v="0"/>
    <n v="96000"/>
    <n v="28800"/>
    <n v="67200"/>
    <n v="54741.53"/>
    <n v="11537.94"/>
    <n v="17.170000000000002"/>
    <x v="2"/>
    <x v="1"/>
  </r>
  <r>
    <x v="1962"/>
    <x v="276"/>
    <x v="206"/>
    <x v="14"/>
    <x v="3"/>
    <x v="5"/>
    <x v="4"/>
    <x v="12"/>
    <x v="23"/>
    <x v="0"/>
    <x v="2"/>
    <x v="1"/>
    <n v="8"/>
    <n v="2800"/>
    <n v="1520.7025000000001"/>
    <n v="20"/>
    <n v="1268.77"/>
    <x v="0"/>
    <n v="3"/>
    <x v="0"/>
    <n v="22400"/>
    <n v="4480"/>
    <n v="17920"/>
    <n v="12165.62"/>
    <n v="4485.6099999999997"/>
    <n v="25.03"/>
    <x v="0"/>
    <x v="9"/>
  </r>
  <r>
    <x v="1963"/>
    <x v="182"/>
    <x v="378"/>
    <x v="40"/>
    <x v="0"/>
    <x v="21"/>
    <x v="3"/>
    <x v="13"/>
    <x v="18"/>
    <x v="2"/>
    <x v="0"/>
    <x v="1"/>
    <n v="1"/>
    <n v="22000"/>
    <n v="12987.93"/>
    <n v="0"/>
    <n v="1098.3900000000001"/>
    <x v="0"/>
    <n v="4"/>
    <x v="0"/>
    <n v="22000"/>
    <n v="0"/>
    <n v="22000"/>
    <n v="12987.93"/>
    <n v="7913.68"/>
    <n v="35.97"/>
    <x v="0"/>
    <x v="7"/>
  </r>
  <r>
    <x v="1964"/>
    <x v="741"/>
    <x v="266"/>
    <x v="38"/>
    <x v="3"/>
    <x v="20"/>
    <x v="1"/>
    <x v="1"/>
    <x v="33"/>
    <x v="3"/>
    <x v="2"/>
    <x v="1"/>
    <n v="1"/>
    <n v="9800"/>
    <n v="4637.9799999999996"/>
    <n v="25"/>
    <n v="146.19999999999999"/>
    <x v="0"/>
    <n v="3"/>
    <x v="0"/>
    <n v="9800"/>
    <n v="2450"/>
    <n v="7350"/>
    <n v="4637.9799999999996"/>
    <n v="2565.8200000000002"/>
    <n v="34.909999999999997"/>
    <x v="2"/>
    <x v="5"/>
  </r>
  <r>
    <x v="1965"/>
    <x v="485"/>
    <x v="227"/>
    <x v="23"/>
    <x v="2"/>
    <x v="12"/>
    <x v="0"/>
    <x v="11"/>
    <x v="16"/>
    <x v="0"/>
    <x v="0"/>
    <x v="0"/>
    <n v="11"/>
    <n v="3200"/>
    <n v="2153.7881818181818"/>
    <n v="10"/>
    <n v="995.72"/>
    <x v="1"/>
    <n v="4"/>
    <x v="0"/>
    <n v="35200"/>
    <n v="3520"/>
    <n v="31680"/>
    <n v="23691.67"/>
    <n v="6992.61"/>
    <n v="22.07"/>
    <x v="1"/>
    <x v="4"/>
  </r>
  <r>
    <x v="1966"/>
    <x v="209"/>
    <x v="355"/>
    <x v="3"/>
    <x v="2"/>
    <x v="3"/>
    <x v="1"/>
    <x v="14"/>
    <x v="19"/>
    <x v="3"/>
    <x v="1"/>
    <x v="0"/>
    <n v="5"/>
    <n v="14500"/>
    <n v="7103.152"/>
    <n v="30"/>
    <n v="1204.8900000000001"/>
    <x v="0"/>
    <n v="5"/>
    <x v="0"/>
    <n v="72500"/>
    <n v="21750"/>
    <n v="50750"/>
    <n v="35515.760000000002"/>
    <n v="14029.35"/>
    <n v="27.64"/>
    <x v="0"/>
    <x v="2"/>
  </r>
  <r>
    <x v="1967"/>
    <x v="535"/>
    <x v="350"/>
    <x v="30"/>
    <x v="0"/>
    <x v="20"/>
    <x v="1"/>
    <x v="1"/>
    <x v="2"/>
    <x v="1"/>
    <x v="0"/>
    <x v="4"/>
    <n v="11"/>
    <n v="8500"/>
    <n v="4817.5809090909088"/>
    <n v="5"/>
    <n v="488.8"/>
    <x v="0"/>
    <n v="5"/>
    <x v="0"/>
    <n v="93500"/>
    <n v="4675"/>
    <n v="88825"/>
    <n v="52993.39"/>
    <n v="35342.81"/>
    <n v="39.79"/>
    <x v="2"/>
    <x v="1"/>
  </r>
  <r>
    <x v="1968"/>
    <x v="368"/>
    <x v="2"/>
    <x v="5"/>
    <x v="0"/>
    <x v="3"/>
    <x v="0"/>
    <x v="11"/>
    <x v="16"/>
    <x v="1"/>
    <x v="1"/>
    <x v="4"/>
    <n v="5"/>
    <n v="32000"/>
    <n v="20737.786"/>
    <n v="20"/>
    <n v="1540.55"/>
    <x v="0"/>
    <n v="3"/>
    <x v="3"/>
    <n v="160000"/>
    <n v="32000"/>
    <n v="128000"/>
    <n v="103688.93"/>
    <n v="22770.52"/>
    <n v="17.79"/>
    <x v="2"/>
    <x v="10"/>
  </r>
  <r>
    <x v="1969"/>
    <x v="410"/>
    <x v="396"/>
    <x v="36"/>
    <x v="4"/>
    <x v="30"/>
    <x v="2"/>
    <x v="2"/>
    <x v="9"/>
    <x v="2"/>
    <x v="2"/>
    <x v="4"/>
    <n v="5"/>
    <n v="42000"/>
    <n v="24828.038"/>
    <n v="15"/>
    <n v="1719.84"/>
    <x v="0"/>
    <n v="4"/>
    <x v="3"/>
    <n v="210000"/>
    <n v="31500"/>
    <n v="178500"/>
    <n v="124140.19"/>
    <n v="52639.97"/>
    <n v="29.49"/>
    <x v="0"/>
    <x v="10"/>
  </r>
  <r>
    <x v="1970"/>
    <x v="761"/>
    <x v="368"/>
    <x v="28"/>
    <x v="4"/>
    <x v="25"/>
    <x v="3"/>
    <x v="13"/>
    <x v="18"/>
    <x v="1"/>
    <x v="1"/>
    <x v="2"/>
    <n v="6"/>
    <n v="12500"/>
    <n v="5913.8916666666664"/>
    <n v="30"/>
    <n v="1296.17"/>
    <x v="0"/>
    <n v="4"/>
    <x v="3"/>
    <n v="75000"/>
    <n v="22500"/>
    <n v="52500"/>
    <n v="35483.35"/>
    <n v="15720.48"/>
    <n v="29.94"/>
    <x v="2"/>
    <x v="0"/>
  </r>
  <r>
    <x v="1971"/>
    <x v="40"/>
    <x v="320"/>
    <x v="20"/>
    <x v="0"/>
    <x v="3"/>
    <x v="0"/>
    <x v="11"/>
    <x v="16"/>
    <x v="0"/>
    <x v="0"/>
    <x v="0"/>
    <n v="9"/>
    <n v="7800"/>
    <n v="3956.8788888888894"/>
    <n v="15"/>
    <n v="1002.56"/>
    <x v="0"/>
    <n v="1"/>
    <x v="0"/>
    <n v="70200"/>
    <n v="10530"/>
    <n v="59670"/>
    <n v="35611.910000000003"/>
    <n v="23055.53"/>
    <n v="38.64"/>
    <x v="0"/>
    <x v="2"/>
  </r>
  <r>
    <x v="1972"/>
    <x v="280"/>
    <x v="44"/>
    <x v="2"/>
    <x v="1"/>
    <x v="15"/>
    <x v="0"/>
    <x v="0"/>
    <x v="22"/>
    <x v="0"/>
    <x v="0"/>
    <x v="3"/>
    <n v="2"/>
    <n v="3500"/>
    <n v="2294.3449999999998"/>
    <n v="0"/>
    <n v="1651.26"/>
    <x v="0"/>
    <n v="3"/>
    <x v="0"/>
    <n v="7000"/>
    <n v="0"/>
    <n v="7000"/>
    <n v="4588.6899999999996"/>
    <n v="760.05"/>
    <n v="10.86"/>
    <x v="0"/>
    <x v="8"/>
  </r>
  <r>
    <x v="1973"/>
    <x v="702"/>
    <x v="204"/>
    <x v="26"/>
    <x v="2"/>
    <x v="5"/>
    <x v="0"/>
    <x v="6"/>
    <x v="7"/>
    <x v="1"/>
    <x v="1"/>
    <x v="1"/>
    <n v="1"/>
    <n v="1200"/>
    <n v="612.61"/>
    <n v="20"/>
    <n v="1188.74"/>
    <x v="0"/>
    <n v="2"/>
    <x v="0"/>
    <n v="1200"/>
    <n v="240"/>
    <n v="960"/>
    <n v="612.61"/>
    <n v="-841.35"/>
    <n v="-87.64"/>
    <x v="0"/>
    <x v="8"/>
  </r>
  <r>
    <x v="1974"/>
    <x v="750"/>
    <x v="169"/>
    <x v="9"/>
    <x v="0"/>
    <x v="16"/>
    <x v="0"/>
    <x v="0"/>
    <x v="0"/>
    <x v="0"/>
    <x v="0"/>
    <x v="3"/>
    <n v="4"/>
    <n v="18500"/>
    <n v="11653.15"/>
    <n v="10"/>
    <n v="728.55"/>
    <x v="0"/>
    <n v="3"/>
    <x v="1"/>
    <n v="74000"/>
    <n v="7400"/>
    <n v="66600"/>
    <n v="46612.6"/>
    <n v="19258.849999999999"/>
    <n v="28.92"/>
    <x v="2"/>
    <x v="11"/>
  </r>
  <r>
    <x v="1975"/>
    <x v="764"/>
    <x v="352"/>
    <x v="27"/>
    <x v="2"/>
    <x v="24"/>
    <x v="3"/>
    <x v="13"/>
    <x v="20"/>
    <x v="2"/>
    <x v="2"/>
    <x v="2"/>
    <n v="9"/>
    <n v="450"/>
    <n v="277.17111111111109"/>
    <n v="20"/>
    <n v="1779.91"/>
    <x v="0"/>
    <n v="4"/>
    <x v="2"/>
    <n v="4050"/>
    <n v="810"/>
    <n v="3240"/>
    <n v="2494.54"/>
    <n v="-1034.45"/>
    <n v="-31.93"/>
    <x v="1"/>
    <x v="2"/>
  </r>
  <r>
    <x v="1976"/>
    <x v="811"/>
    <x v="177"/>
    <x v="15"/>
    <x v="4"/>
    <x v="17"/>
    <x v="1"/>
    <x v="7"/>
    <x v="8"/>
    <x v="1"/>
    <x v="2"/>
    <x v="4"/>
    <n v="1"/>
    <n v="28000"/>
    <n v="12001.11"/>
    <n v="30"/>
    <n v="1241.42"/>
    <x v="0"/>
    <n v="4"/>
    <x v="0"/>
    <n v="28000"/>
    <n v="8400"/>
    <n v="19600"/>
    <n v="12001.11"/>
    <n v="6357.47"/>
    <n v="32.44"/>
    <x v="1"/>
    <x v="4"/>
  </r>
  <r>
    <x v="1977"/>
    <x v="451"/>
    <x v="164"/>
    <x v="28"/>
    <x v="4"/>
    <x v="27"/>
    <x v="2"/>
    <x v="2"/>
    <x v="3"/>
    <x v="2"/>
    <x v="2"/>
    <x v="2"/>
    <n v="5"/>
    <n v="12500"/>
    <n v="7251.866"/>
    <n v="15"/>
    <n v="1323.85"/>
    <x v="0"/>
    <n v="5"/>
    <x v="0"/>
    <n v="62500"/>
    <n v="9375"/>
    <n v="53125"/>
    <n v="36259.33"/>
    <n v="15541.82"/>
    <n v="29.26"/>
    <x v="2"/>
    <x v="2"/>
  </r>
  <r>
    <x v="1978"/>
    <x v="520"/>
    <x v="88"/>
    <x v="30"/>
    <x v="0"/>
    <x v="2"/>
    <x v="4"/>
    <x v="8"/>
    <x v="10"/>
    <x v="0"/>
    <x v="2"/>
    <x v="2"/>
    <n v="3"/>
    <n v="8500"/>
    <n v="6257.1733333333332"/>
    <n v="0"/>
    <n v="219.53"/>
    <x v="0"/>
    <n v="2"/>
    <x v="0"/>
    <n v="25500"/>
    <n v="0"/>
    <n v="25500"/>
    <n v="18771.52"/>
    <n v="6508.95"/>
    <n v="25.53"/>
    <x v="0"/>
    <x v="8"/>
  </r>
  <r>
    <x v="1979"/>
    <x v="575"/>
    <x v="409"/>
    <x v="35"/>
    <x v="4"/>
    <x v="16"/>
    <x v="2"/>
    <x v="4"/>
    <x v="31"/>
    <x v="1"/>
    <x v="0"/>
    <x v="4"/>
    <n v="100"/>
    <n v="10500"/>
    <n v="53.121000000000002"/>
    <n v="20"/>
    <n v="1591"/>
    <x v="0"/>
    <n v="5"/>
    <x v="0"/>
    <n v="10500"/>
    <n v="2100"/>
    <n v="8400"/>
    <n v="5312.1"/>
    <n v="1496.9"/>
    <n v="17.82"/>
    <x v="0"/>
    <x v="7"/>
  </r>
  <r>
    <x v="1980"/>
    <x v="170"/>
    <x v="16"/>
    <x v="36"/>
    <x v="4"/>
    <x v="13"/>
    <x v="0"/>
    <x v="11"/>
    <x v="15"/>
    <x v="0"/>
    <x v="0"/>
    <x v="0"/>
    <n v="5"/>
    <n v="42000"/>
    <n v="21433.9"/>
    <n v="10"/>
    <n v="1621.4"/>
    <x v="0"/>
    <n v="5"/>
    <x v="3"/>
    <n v="210000"/>
    <n v="21000"/>
    <n v="189000"/>
    <n v="107169.5"/>
    <n v="80209.100000000006"/>
    <n v="42.44"/>
    <x v="2"/>
    <x v="4"/>
  </r>
  <r>
    <x v="1981"/>
    <x v="601"/>
    <x v="410"/>
    <x v="17"/>
    <x v="3"/>
    <x v="23"/>
    <x v="2"/>
    <x v="17"/>
    <x v="28"/>
    <x v="3"/>
    <x v="0"/>
    <x v="2"/>
    <n v="3"/>
    <n v="16500"/>
    <n v="9070.8966666666656"/>
    <n v="15"/>
    <n v="1666.08"/>
    <x v="0"/>
    <n v="1"/>
    <x v="0"/>
    <n v="49500"/>
    <n v="7425"/>
    <n v="42075"/>
    <n v="27212.69"/>
    <n v="13196.23"/>
    <n v="31.36"/>
    <x v="1"/>
    <x v="2"/>
  </r>
  <r>
    <x v="1982"/>
    <x v="444"/>
    <x v="116"/>
    <x v="0"/>
    <x v="0"/>
    <x v="20"/>
    <x v="3"/>
    <x v="3"/>
    <x v="13"/>
    <x v="0"/>
    <x v="1"/>
    <x v="4"/>
    <n v="1"/>
    <n v="58000"/>
    <n v="32617.32"/>
    <n v="10"/>
    <n v="606.45000000000005"/>
    <x v="0"/>
    <n v="5"/>
    <x v="0"/>
    <n v="58000"/>
    <n v="5800"/>
    <n v="52200"/>
    <n v="32617.32"/>
    <n v="18976.23"/>
    <n v="36.35"/>
    <x v="1"/>
    <x v="10"/>
  </r>
  <r>
    <x v="1983"/>
    <x v="87"/>
    <x v="463"/>
    <x v="16"/>
    <x v="0"/>
    <x v="15"/>
    <x v="2"/>
    <x v="15"/>
    <x v="24"/>
    <x v="0"/>
    <x v="1"/>
    <x v="3"/>
    <n v="9"/>
    <n v="12500"/>
    <n v="7033.4911111111105"/>
    <n v="20"/>
    <n v="869.9"/>
    <x v="0"/>
    <n v="2"/>
    <x v="0"/>
    <n v="112500"/>
    <n v="22500"/>
    <n v="90000"/>
    <n v="63301.42"/>
    <n v="25828.68"/>
    <n v="28.7"/>
    <x v="0"/>
    <x v="6"/>
  </r>
  <r>
    <x v="1984"/>
    <x v="588"/>
    <x v="304"/>
    <x v="10"/>
    <x v="1"/>
    <x v="10"/>
    <x v="3"/>
    <x v="3"/>
    <x v="4"/>
    <x v="0"/>
    <x v="2"/>
    <x v="4"/>
    <n v="11"/>
    <n v="1800"/>
    <n v="880.2045454545455"/>
    <n v="20"/>
    <n v="1408.05"/>
    <x v="1"/>
    <n v="5"/>
    <x v="0"/>
    <n v="19800"/>
    <n v="3960"/>
    <n v="15840"/>
    <n v="9682.25"/>
    <n v="4749.7"/>
    <n v="29.99"/>
    <x v="1"/>
    <x v="1"/>
  </r>
  <r>
    <x v="1985"/>
    <x v="462"/>
    <x v="157"/>
    <x v="23"/>
    <x v="2"/>
    <x v="7"/>
    <x v="2"/>
    <x v="17"/>
    <x v="27"/>
    <x v="0"/>
    <x v="0"/>
    <x v="4"/>
    <n v="8"/>
    <n v="3200"/>
    <n v="1978.67625"/>
    <n v="0"/>
    <n v="476.17"/>
    <x v="0"/>
    <n v="5"/>
    <x v="0"/>
    <n v="25600"/>
    <n v="0"/>
    <n v="25600"/>
    <n v="15829.41"/>
    <n v="9294.42"/>
    <n v="36.31"/>
    <x v="2"/>
    <x v="4"/>
  </r>
  <r>
    <x v="1986"/>
    <x v="304"/>
    <x v="81"/>
    <x v="33"/>
    <x v="0"/>
    <x v="11"/>
    <x v="0"/>
    <x v="0"/>
    <x v="1"/>
    <x v="2"/>
    <x v="1"/>
    <x v="3"/>
    <n v="7"/>
    <n v="18500"/>
    <n v="9671.48"/>
    <n v="25"/>
    <n v="728.43"/>
    <x v="0"/>
    <n v="4"/>
    <x v="0"/>
    <n v="129500"/>
    <n v="32375"/>
    <n v="97125"/>
    <n v="67700.36"/>
    <n v="28696.21"/>
    <n v="29.55"/>
    <x v="2"/>
    <x v="11"/>
  </r>
  <r>
    <x v="1987"/>
    <x v="722"/>
    <x v="126"/>
    <x v="12"/>
    <x v="3"/>
    <x v="4"/>
    <x v="3"/>
    <x v="13"/>
    <x v="18"/>
    <x v="2"/>
    <x v="1"/>
    <x v="1"/>
    <n v="11"/>
    <n v="7200"/>
    <n v="5310.77"/>
    <n v="0"/>
    <n v="412.57"/>
    <x v="0"/>
    <n v="3"/>
    <x v="0"/>
    <n v="79200"/>
    <n v="0"/>
    <n v="79200"/>
    <n v="58418.47"/>
    <n v="20368.96"/>
    <n v="25.72"/>
    <x v="0"/>
    <x v="3"/>
  </r>
  <r>
    <x v="1988"/>
    <x v="718"/>
    <x v="378"/>
    <x v="16"/>
    <x v="0"/>
    <x v="22"/>
    <x v="1"/>
    <x v="14"/>
    <x v="19"/>
    <x v="1"/>
    <x v="0"/>
    <x v="0"/>
    <n v="1"/>
    <n v="12500"/>
    <n v="8261.08"/>
    <n v="10"/>
    <n v="124.2"/>
    <x v="0"/>
    <n v="4"/>
    <x v="0"/>
    <n v="12500"/>
    <n v="1250"/>
    <n v="11250"/>
    <n v="8261.08"/>
    <n v="2864.72"/>
    <n v="25.46"/>
    <x v="1"/>
    <x v="10"/>
  </r>
  <r>
    <x v="1989"/>
    <x v="37"/>
    <x v="272"/>
    <x v="26"/>
    <x v="2"/>
    <x v="27"/>
    <x v="1"/>
    <x v="7"/>
    <x v="12"/>
    <x v="3"/>
    <x v="0"/>
    <x v="3"/>
    <n v="1"/>
    <n v="1200"/>
    <n v="719.09"/>
    <n v="5"/>
    <n v="824.25"/>
    <x v="1"/>
    <n v="4"/>
    <x v="0"/>
    <n v="1200"/>
    <n v="60"/>
    <n v="1140"/>
    <n v="719.09"/>
    <n v="-403.34"/>
    <n v="-35.380000000000003"/>
    <x v="2"/>
    <x v="7"/>
  </r>
  <r>
    <x v="1990"/>
    <x v="59"/>
    <x v="105"/>
    <x v="41"/>
    <x v="3"/>
    <x v="19"/>
    <x v="2"/>
    <x v="2"/>
    <x v="3"/>
    <x v="2"/>
    <x v="1"/>
    <x v="2"/>
    <n v="11"/>
    <n v="12500"/>
    <n v="7771.8518181818181"/>
    <n v="20"/>
    <n v="817"/>
    <x v="0"/>
    <n v="5"/>
    <x v="0"/>
    <n v="137500"/>
    <n v="27500"/>
    <n v="110000"/>
    <n v="85490.37"/>
    <n v="23692.63"/>
    <n v="21.54"/>
    <x v="2"/>
    <x v="7"/>
  </r>
  <r>
    <x v="1991"/>
    <x v="547"/>
    <x v="466"/>
    <x v="4"/>
    <x v="1"/>
    <x v="12"/>
    <x v="1"/>
    <x v="1"/>
    <x v="30"/>
    <x v="0"/>
    <x v="1"/>
    <x v="4"/>
    <n v="9"/>
    <n v="3500"/>
    <n v="2255.2611111111109"/>
    <n v="20"/>
    <n v="488.81"/>
    <x v="0"/>
    <n v="5"/>
    <x v="0"/>
    <n v="31500"/>
    <n v="6300"/>
    <n v="25200"/>
    <n v="20297.349999999999"/>
    <n v="4413.84"/>
    <n v="17.52"/>
    <x v="0"/>
    <x v="7"/>
  </r>
  <r>
    <x v="1992"/>
    <x v="413"/>
    <x v="53"/>
    <x v="11"/>
    <x v="1"/>
    <x v="13"/>
    <x v="3"/>
    <x v="13"/>
    <x v="18"/>
    <x v="1"/>
    <x v="0"/>
    <x v="3"/>
    <n v="11"/>
    <n v="4200"/>
    <n v="2364.2990909090909"/>
    <n v="5"/>
    <n v="1257.5999999999999"/>
    <x v="1"/>
    <n v="5"/>
    <x v="2"/>
    <n v="46200"/>
    <n v="2310"/>
    <n v="43890"/>
    <n v="26007.29"/>
    <n v="16625.11"/>
    <n v="37.880000000000003"/>
    <x v="1"/>
    <x v="2"/>
  </r>
  <r>
    <x v="1993"/>
    <x v="554"/>
    <x v="9"/>
    <x v="11"/>
    <x v="1"/>
    <x v="14"/>
    <x v="0"/>
    <x v="11"/>
    <x v="16"/>
    <x v="1"/>
    <x v="0"/>
    <x v="2"/>
    <n v="4"/>
    <n v="4200"/>
    <n v="2452.79"/>
    <n v="20"/>
    <n v="1296.5899999999999"/>
    <x v="0"/>
    <n v="4"/>
    <x v="0"/>
    <n v="16800"/>
    <n v="3360"/>
    <n v="13440"/>
    <n v="9811.16"/>
    <n v="2332.25"/>
    <n v="17.350000000000001"/>
    <x v="0"/>
    <x v="1"/>
  </r>
  <r>
    <x v="1994"/>
    <x v="812"/>
    <x v="168"/>
    <x v="16"/>
    <x v="0"/>
    <x v="19"/>
    <x v="2"/>
    <x v="4"/>
    <x v="17"/>
    <x v="0"/>
    <x v="2"/>
    <x v="1"/>
    <n v="3"/>
    <n v="12500"/>
    <n v="7854.3166666666666"/>
    <n v="5"/>
    <n v="1140.22"/>
    <x v="1"/>
    <n v="5"/>
    <x v="0"/>
    <n v="37500"/>
    <n v="1875"/>
    <n v="35625"/>
    <n v="23562.95"/>
    <n v="10921.83"/>
    <n v="30.66"/>
    <x v="2"/>
    <x v="1"/>
  </r>
  <r>
    <x v="1995"/>
    <x v="740"/>
    <x v="165"/>
    <x v="24"/>
    <x v="3"/>
    <x v="18"/>
    <x v="3"/>
    <x v="10"/>
    <x v="14"/>
    <x v="2"/>
    <x v="1"/>
    <x v="3"/>
    <n v="2"/>
    <n v="6500"/>
    <n v="3672.14"/>
    <n v="5"/>
    <n v="1699.09"/>
    <x v="0"/>
    <n v="5"/>
    <x v="0"/>
    <n v="13000"/>
    <n v="650"/>
    <n v="12350"/>
    <n v="7344.28"/>
    <n v="3306.63"/>
    <n v="26.77"/>
    <x v="0"/>
    <x v="11"/>
  </r>
  <r>
    <x v="1996"/>
    <x v="585"/>
    <x v="128"/>
    <x v="8"/>
    <x v="0"/>
    <x v="4"/>
    <x v="1"/>
    <x v="16"/>
    <x v="25"/>
    <x v="3"/>
    <x v="2"/>
    <x v="1"/>
    <n v="8"/>
    <n v="72000"/>
    <n v="41699.463750000003"/>
    <n v="0"/>
    <n v="264.3"/>
    <x v="1"/>
    <n v="3"/>
    <x v="0"/>
    <n v="576000"/>
    <n v="0"/>
    <n v="576000"/>
    <n v="333595.71000000002"/>
    <n v="242139.99"/>
    <n v="42.04"/>
    <x v="1"/>
    <x v="0"/>
  </r>
  <r>
    <x v="1997"/>
    <x v="528"/>
    <x v="382"/>
    <x v="15"/>
    <x v="4"/>
    <x v="16"/>
    <x v="2"/>
    <x v="2"/>
    <x v="3"/>
    <x v="0"/>
    <x v="1"/>
    <x v="2"/>
    <n v="2"/>
    <n v="28000"/>
    <n v="14150.405000000001"/>
    <n v="10"/>
    <n v="1029.58"/>
    <x v="1"/>
    <n v="3"/>
    <x v="0"/>
    <n v="56000"/>
    <n v="5600"/>
    <n v="50400"/>
    <n v="28300.81"/>
    <n v="21069.61"/>
    <n v="41.8"/>
    <x v="2"/>
    <x v="1"/>
  </r>
  <r>
    <x v="1998"/>
    <x v="90"/>
    <x v="392"/>
    <x v="36"/>
    <x v="4"/>
    <x v="11"/>
    <x v="3"/>
    <x v="5"/>
    <x v="6"/>
    <x v="2"/>
    <x v="1"/>
    <x v="4"/>
    <n v="2"/>
    <n v="42000"/>
    <n v="26519.18"/>
    <n v="20"/>
    <n v="151.16"/>
    <x v="0"/>
    <n v="4"/>
    <x v="0"/>
    <n v="84000"/>
    <n v="16800"/>
    <n v="67200"/>
    <n v="53038.36"/>
    <n v="14010.48"/>
    <n v="20.85"/>
    <x v="2"/>
    <x v="4"/>
  </r>
  <r>
    <x v="1999"/>
    <x v="74"/>
    <x v="459"/>
    <x v="29"/>
    <x v="4"/>
    <x v="24"/>
    <x v="2"/>
    <x v="4"/>
    <x v="5"/>
    <x v="2"/>
    <x v="2"/>
    <x v="4"/>
    <n v="3"/>
    <n v="55000"/>
    <n v="32780.68"/>
    <n v="0"/>
    <n v="49.77"/>
    <x v="0"/>
    <n v="3"/>
    <x v="0"/>
    <n v="165000"/>
    <n v="0"/>
    <n v="165000"/>
    <n v="98342.04"/>
    <n v="66608.19"/>
    <n v="40.369999999999997"/>
    <x v="0"/>
    <x v="10"/>
  </r>
  <r>
    <x v="2000"/>
    <x v="548"/>
    <x v="269"/>
    <x v="37"/>
    <x v="1"/>
    <x v="9"/>
    <x v="2"/>
    <x v="2"/>
    <x v="9"/>
    <x v="2"/>
    <x v="2"/>
    <x v="1"/>
    <n v="2"/>
    <n v="1200"/>
    <n v="467.05"/>
    <n v="30"/>
    <n v="46.41"/>
    <x v="0"/>
    <n v="3"/>
    <x v="1"/>
    <n v="2400"/>
    <n v="720"/>
    <n v="1680"/>
    <n v="934.1"/>
    <n v="699.49"/>
    <n v="41.64"/>
    <x v="0"/>
    <x v="7"/>
  </r>
  <r>
    <x v="2001"/>
    <x v="329"/>
    <x v="90"/>
    <x v="35"/>
    <x v="4"/>
    <x v="15"/>
    <x v="3"/>
    <x v="3"/>
    <x v="13"/>
    <x v="3"/>
    <x v="1"/>
    <x v="1"/>
    <n v="10"/>
    <n v="10500"/>
    <n v="7991.32"/>
    <n v="0"/>
    <n v="1081.31"/>
    <x v="0"/>
    <n v="5"/>
    <x v="0"/>
    <n v="105000"/>
    <n v="0"/>
    <n v="105000"/>
    <n v="79913.2"/>
    <n v="24005.49"/>
    <n v="22.86"/>
    <x v="1"/>
    <x v="9"/>
  </r>
  <r>
    <x v="2002"/>
    <x v="813"/>
    <x v="250"/>
    <x v="13"/>
    <x v="0"/>
    <x v="2"/>
    <x v="0"/>
    <x v="0"/>
    <x v="1"/>
    <x v="1"/>
    <x v="2"/>
    <x v="0"/>
    <n v="1"/>
    <n v="3200"/>
    <n v="1641.53"/>
    <n v="10"/>
    <n v="89.2"/>
    <x v="0"/>
    <n v="5"/>
    <x v="0"/>
    <n v="3200"/>
    <n v="320"/>
    <n v="2880"/>
    <n v="1641.53"/>
    <n v="1149.27"/>
    <n v="39.909999999999997"/>
    <x v="1"/>
    <x v="4"/>
  </r>
  <r>
    <x v="2003"/>
    <x v="181"/>
    <x v="88"/>
    <x v="18"/>
    <x v="1"/>
    <x v="5"/>
    <x v="4"/>
    <x v="12"/>
    <x v="11"/>
    <x v="2"/>
    <x v="0"/>
    <x v="4"/>
    <n v="10"/>
    <n v="2500"/>
    <n v="1760.4159999999999"/>
    <n v="0"/>
    <n v="1100.4100000000001"/>
    <x v="0"/>
    <n v="4"/>
    <x v="0"/>
    <n v="25000"/>
    <n v="0"/>
    <n v="25000"/>
    <n v="17604.16"/>
    <n v="6295.43"/>
    <n v="25.18"/>
    <x v="1"/>
    <x v="9"/>
  </r>
  <r>
    <x v="2004"/>
    <x v="814"/>
    <x v="159"/>
    <x v="39"/>
    <x v="1"/>
    <x v="30"/>
    <x v="1"/>
    <x v="16"/>
    <x v="25"/>
    <x v="1"/>
    <x v="1"/>
    <x v="4"/>
    <n v="7"/>
    <n v="2200"/>
    <n v="1265.8842857142859"/>
    <n v="20"/>
    <n v="1460.61"/>
    <x v="0"/>
    <n v="4"/>
    <x v="2"/>
    <n v="15400"/>
    <n v="3080"/>
    <n v="12320"/>
    <n v="8861.19"/>
    <n v="1998.2"/>
    <n v="16.22"/>
    <x v="2"/>
    <x v="10"/>
  </r>
  <r>
    <x v="2005"/>
    <x v="398"/>
    <x v="113"/>
    <x v="30"/>
    <x v="0"/>
    <x v="0"/>
    <x v="3"/>
    <x v="3"/>
    <x v="4"/>
    <x v="1"/>
    <x v="0"/>
    <x v="0"/>
    <n v="5"/>
    <n v="8500"/>
    <n v="4771.902"/>
    <n v="30"/>
    <n v="51"/>
    <x v="0"/>
    <n v="5"/>
    <x v="0"/>
    <n v="42500"/>
    <n v="12750"/>
    <n v="29750"/>
    <n v="23859.51"/>
    <n v="5839.49"/>
    <n v="19.63"/>
    <x v="2"/>
    <x v="9"/>
  </r>
  <r>
    <x v="2006"/>
    <x v="797"/>
    <x v="250"/>
    <x v="1"/>
    <x v="1"/>
    <x v="27"/>
    <x v="2"/>
    <x v="4"/>
    <x v="31"/>
    <x v="0"/>
    <x v="2"/>
    <x v="4"/>
    <n v="10"/>
    <n v="1800"/>
    <n v="1079.1559999999999"/>
    <n v="25"/>
    <n v="190.94"/>
    <x v="0"/>
    <n v="5"/>
    <x v="0"/>
    <n v="18000"/>
    <n v="4500"/>
    <n v="13500"/>
    <n v="10791.56"/>
    <n v="2517.5"/>
    <n v="18.649999999999999"/>
    <x v="0"/>
    <x v="9"/>
  </r>
  <r>
    <x v="2007"/>
    <x v="815"/>
    <x v="490"/>
    <x v="30"/>
    <x v="0"/>
    <x v="9"/>
    <x v="4"/>
    <x v="8"/>
    <x v="10"/>
    <x v="1"/>
    <x v="0"/>
    <x v="2"/>
    <n v="4"/>
    <n v="8500"/>
    <n v="5877.3175000000001"/>
    <n v="5"/>
    <n v="1732.78"/>
    <x v="0"/>
    <n v="2"/>
    <x v="3"/>
    <n v="34000"/>
    <n v="1700"/>
    <n v="32300"/>
    <n v="23509.27"/>
    <n v="7057.95"/>
    <n v="21.85"/>
    <x v="0"/>
    <x v="2"/>
  </r>
  <r>
    <x v="2008"/>
    <x v="182"/>
    <x v="178"/>
    <x v="7"/>
    <x v="0"/>
    <x v="5"/>
    <x v="3"/>
    <x v="5"/>
    <x v="6"/>
    <x v="2"/>
    <x v="0"/>
    <x v="4"/>
    <n v="4"/>
    <n v="6500"/>
    <n v="3745.1675"/>
    <n v="0"/>
    <n v="1088.6400000000001"/>
    <x v="0"/>
    <n v="4"/>
    <x v="0"/>
    <n v="26000"/>
    <n v="0"/>
    <n v="26000"/>
    <n v="14980.67"/>
    <n v="9930.69"/>
    <n v="38.19"/>
    <x v="0"/>
    <x v="7"/>
  </r>
  <r>
    <x v="2009"/>
    <x v="631"/>
    <x v="222"/>
    <x v="12"/>
    <x v="3"/>
    <x v="2"/>
    <x v="1"/>
    <x v="14"/>
    <x v="19"/>
    <x v="3"/>
    <x v="0"/>
    <x v="3"/>
    <n v="3"/>
    <n v="7200"/>
    <n v="4036.35"/>
    <n v="15"/>
    <n v="1034.51"/>
    <x v="0"/>
    <n v="4"/>
    <x v="0"/>
    <n v="21600"/>
    <n v="3240"/>
    <n v="18360"/>
    <n v="12109.05"/>
    <n v="5216.4399999999996"/>
    <n v="28.41"/>
    <x v="0"/>
    <x v="3"/>
  </r>
  <r>
    <x v="2010"/>
    <x v="388"/>
    <x v="411"/>
    <x v="13"/>
    <x v="0"/>
    <x v="2"/>
    <x v="1"/>
    <x v="14"/>
    <x v="19"/>
    <x v="0"/>
    <x v="0"/>
    <x v="3"/>
    <n v="3"/>
    <n v="3200"/>
    <n v="1352.76"/>
    <n v="30"/>
    <n v="942.17"/>
    <x v="0"/>
    <n v="3"/>
    <x v="0"/>
    <n v="9600"/>
    <n v="2880"/>
    <n v="6720"/>
    <n v="4058.28"/>
    <n v="1719.55"/>
    <n v="25.59"/>
    <x v="1"/>
    <x v="9"/>
  </r>
  <r>
    <x v="2011"/>
    <x v="72"/>
    <x v="210"/>
    <x v="23"/>
    <x v="2"/>
    <x v="3"/>
    <x v="4"/>
    <x v="8"/>
    <x v="10"/>
    <x v="1"/>
    <x v="1"/>
    <x v="0"/>
    <n v="7"/>
    <n v="3200"/>
    <n v="2155.5299999999997"/>
    <n v="5"/>
    <n v="271.10000000000002"/>
    <x v="0"/>
    <n v="5"/>
    <x v="0"/>
    <n v="22400"/>
    <n v="1120"/>
    <n v="21280"/>
    <n v="15088.71"/>
    <n v="5920.19"/>
    <n v="27.82"/>
    <x v="2"/>
    <x v="10"/>
  </r>
  <r>
    <x v="2012"/>
    <x v="565"/>
    <x v="222"/>
    <x v="15"/>
    <x v="4"/>
    <x v="2"/>
    <x v="0"/>
    <x v="0"/>
    <x v="0"/>
    <x v="3"/>
    <x v="2"/>
    <x v="1"/>
    <n v="11"/>
    <n v="28000"/>
    <n v="14511.198181818181"/>
    <n v="30"/>
    <n v="723.64"/>
    <x v="0"/>
    <n v="5"/>
    <x v="3"/>
    <n v="308000"/>
    <n v="92400"/>
    <n v="215600"/>
    <n v="159623.18"/>
    <n v="55253.18"/>
    <n v="25.63"/>
    <x v="2"/>
    <x v="8"/>
  </r>
  <r>
    <x v="2013"/>
    <x v="406"/>
    <x v="33"/>
    <x v="1"/>
    <x v="1"/>
    <x v="22"/>
    <x v="2"/>
    <x v="4"/>
    <x v="17"/>
    <x v="3"/>
    <x v="0"/>
    <x v="4"/>
    <n v="3"/>
    <n v="1800"/>
    <n v="1282.7366666666667"/>
    <n v="10"/>
    <n v="900.29"/>
    <x v="0"/>
    <n v="4"/>
    <x v="3"/>
    <n v="5400"/>
    <n v="540"/>
    <n v="4860"/>
    <n v="3848.21"/>
    <n v="111.5"/>
    <n v="2.29"/>
    <x v="0"/>
    <x v="1"/>
  </r>
  <r>
    <x v="2014"/>
    <x v="22"/>
    <x v="89"/>
    <x v="39"/>
    <x v="1"/>
    <x v="26"/>
    <x v="0"/>
    <x v="0"/>
    <x v="22"/>
    <x v="3"/>
    <x v="1"/>
    <x v="4"/>
    <n v="11"/>
    <n v="2200"/>
    <n v="1587.4845454545457"/>
    <n v="5"/>
    <n v="1280.99"/>
    <x v="0"/>
    <n v="3"/>
    <x v="0"/>
    <n v="24200"/>
    <n v="1210"/>
    <n v="22990"/>
    <n v="17462.330000000002"/>
    <n v="4246.68"/>
    <n v="18.47"/>
    <x v="0"/>
    <x v="1"/>
  </r>
  <r>
    <x v="2015"/>
    <x v="507"/>
    <x v="250"/>
    <x v="31"/>
    <x v="2"/>
    <x v="15"/>
    <x v="1"/>
    <x v="7"/>
    <x v="12"/>
    <x v="0"/>
    <x v="1"/>
    <x v="3"/>
    <n v="6"/>
    <n v="8500"/>
    <n v="5463.52"/>
    <n v="10"/>
    <n v="1729.5"/>
    <x v="0"/>
    <n v="4"/>
    <x v="0"/>
    <n v="51000"/>
    <n v="5100"/>
    <n v="45900"/>
    <n v="32781.120000000003"/>
    <n v="11389.38"/>
    <n v="24.81"/>
    <x v="0"/>
    <x v="0"/>
  </r>
  <r>
    <x v="2016"/>
    <x v="476"/>
    <x v="179"/>
    <x v="28"/>
    <x v="4"/>
    <x v="7"/>
    <x v="2"/>
    <x v="15"/>
    <x v="26"/>
    <x v="2"/>
    <x v="1"/>
    <x v="3"/>
    <n v="6"/>
    <n v="12500"/>
    <n v="6519.28"/>
    <n v="10"/>
    <n v="1066.29"/>
    <x v="0"/>
    <n v="4"/>
    <x v="0"/>
    <n v="75000"/>
    <n v="7500"/>
    <n v="67500"/>
    <n v="39115.68"/>
    <n v="27318.03"/>
    <n v="40.47"/>
    <x v="0"/>
    <x v="2"/>
  </r>
  <r>
    <x v="2017"/>
    <x v="816"/>
    <x v="411"/>
    <x v="29"/>
    <x v="4"/>
    <x v="27"/>
    <x v="1"/>
    <x v="14"/>
    <x v="19"/>
    <x v="3"/>
    <x v="1"/>
    <x v="2"/>
    <n v="1"/>
    <n v="55000"/>
    <n v="37341.449999999997"/>
    <n v="0"/>
    <n v="1715.11"/>
    <x v="0"/>
    <n v="4"/>
    <x v="0"/>
    <n v="55000"/>
    <n v="0"/>
    <n v="55000"/>
    <n v="37341.449999999997"/>
    <n v="15943.44"/>
    <n v="28.99"/>
    <x v="0"/>
    <x v="4"/>
  </r>
  <r>
    <x v="2018"/>
    <x v="2"/>
    <x v="179"/>
    <x v="26"/>
    <x v="2"/>
    <x v="21"/>
    <x v="0"/>
    <x v="11"/>
    <x v="15"/>
    <x v="2"/>
    <x v="0"/>
    <x v="4"/>
    <n v="5"/>
    <n v="1200"/>
    <n v="811.19200000000001"/>
    <n v="0"/>
    <n v="394.96"/>
    <x v="1"/>
    <n v="4"/>
    <x v="0"/>
    <n v="6000"/>
    <n v="0"/>
    <n v="6000"/>
    <n v="4055.96"/>
    <n v="1549.08"/>
    <n v="25.82"/>
    <x v="2"/>
    <x v="0"/>
  </r>
  <r>
    <x v="2019"/>
    <x v="568"/>
    <x v="185"/>
    <x v="41"/>
    <x v="3"/>
    <x v="16"/>
    <x v="1"/>
    <x v="16"/>
    <x v="25"/>
    <x v="0"/>
    <x v="2"/>
    <x v="2"/>
    <n v="2"/>
    <n v="12500"/>
    <n v="7600.0550000000003"/>
    <n v="5"/>
    <n v="688.87"/>
    <x v="0"/>
    <n v="4"/>
    <x v="0"/>
    <n v="25000"/>
    <n v="1250"/>
    <n v="23750"/>
    <n v="15200.11"/>
    <n v="7861.02"/>
    <n v="33.1"/>
    <x v="0"/>
    <x v="4"/>
  </r>
  <r>
    <x v="2020"/>
    <x v="543"/>
    <x v="2"/>
    <x v="11"/>
    <x v="1"/>
    <x v="12"/>
    <x v="1"/>
    <x v="7"/>
    <x v="12"/>
    <x v="3"/>
    <x v="2"/>
    <x v="4"/>
    <n v="3"/>
    <n v="4200"/>
    <n v="2412.0666666666666"/>
    <n v="10"/>
    <n v="433.74"/>
    <x v="0"/>
    <n v="2"/>
    <x v="2"/>
    <n v="12600"/>
    <n v="1260"/>
    <n v="11340"/>
    <n v="7236.2"/>
    <n v="3670.06"/>
    <n v="32.36"/>
    <x v="1"/>
    <x v="9"/>
  </r>
  <r>
    <x v="2021"/>
    <x v="538"/>
    <x v="392"/>
    <x v="15"/>
    <x v="4"/>
    <x v="21"/>
    <x v="2"/>
    <x v="4"/>
    <x v="5"/>
    <x v="3"/>
    <x v="1"/>
    <x v="1"/>
    <n v="9"/>
    <n v="28000"/>
    <n v="16848.169999999998"/>
    <n v="10"/>
    <n v="290.37"/>
    <x v="0"/>
    <n v="3"/>
    <x v="0"/>
    <n v="252000"/>
    <n v="25200"/>
    <n v="226800"/>
    <n v="151633.53"/>
    <n v="74876.100000000006"/>
    <n v="33.01"/>
    <x v="0"/>
    <x v="10"/>
  </r>
  <r>
    <x v="2022"/>
    <x v="817"/>
    <x v="433"/>
    <x v="24"/>
    <x v="3"/>
    <x v="10"/>
    <x v="1"/>
    <x v="16"/>
    <x v="25"/>
    <x v="1"/>
    <x v="0"/>
    <x v="1"/>
    <n v="7"/>
    <n v="6500"/>
    <n v="3272.2185714285711"/>
    <n v="20"/>
    <n v="1639.54"/>
    <x v="0"/>
    <n v="4"/>
    <x v="0"/>
    <n v="45500"/>
    <n v="9100"/>
    <n v="36400"/>
    <n v="22905.53"/>
    <n v="11854.93"/>
    <n v="32.57"/>
    <x v="0"/>
    <x v="10"/>
  </r>
  <r>
    <x v="2023"/>
    <x v="356"/>
    <x v="288"/>
    <x v="4"/>
    <x v="1"/>
    <x v="10"/>
    <x v="3"/>
    <x v="10"/>
    <x v="14"/>
    <x v="3"/>
    <x v="0"/>
    <x v="4"/>
    <n v="4"/>
    <n v="3500"/>
    <n v="2108.96"/>
    <n v="5"/>
    <n v="466.08"/>
    <x v="0"/>
    <n v="5"/>
    <x v="0"/>
    <n v="14000"/>
    <n v="700"/>
    <n v="13300"/>
    <n v="8435.84"/>
    <n v="4398.08"/>
    <n v="33.07"/>
    <x v="2"/>
    <x v="2"/>
  </r>
  <r>
    <x v="2024"/>
    <x v="342"/>
    <x v="152"/>
    <x v="13"/>
    <x v="0"/>
    <x v="9"/>
    <x v="1"/>
    <x v="16"/>
    <x v="25"/>
    <x v="1"/>
    <x v="1"/>
    <x v="1"/>
    <n v="4"/>
    <n v="3200"/>
    <n v="1708.9124999999999"/>
    <n v="10"/>
    <n v="739.13"/>
    <x v="0"/>
    <n v="5"/>
    <x v="0"/>
    <n v="12800"/>
    <n v="1280"/>
    <n v="11520"/>
    <n v="6835.65"/>
    <n v="3945.22"/>
    <n v="34.25"/>
    <x v="1"/>
    <x v="0"/>
  </r>
  <r>
    <x v="2025"/>
    <x v="589"/>
    <x v="423"/>
    <x v="13"/>
    <x v="0"/>
    <x v="26"/>
    <x v="0"/>
    <x v="12"/>
    <x v="21"/>
    <x v="0"/>
    <x v="0"/>
    <x v="1"/>
    <n v="11"/>
    <n v="3200"/>
    <n v="1960.109090909091"/>
    <n v="0"/>
    <n v="596.88"/>
    <x v="0"/>
    <n v="5"/>
    <x v="0"/>
    <n v="35200"/>
    <n v="0"/>
    <n v="35200"/>
    <n v="21561.200000000001"/>
    <n v="13041.92"/>
    <n v="37.049999999999997"/>
    <x v="0"/>
    <x v="6"/>
  </r>
  <r>
    <x v="2026"/>
    <x v="384"/>
    <x v="87"/>
    <x v="56"/>
    <x v="3"/>
    <x v="13"/>
    <x v="2"/>
    <x v="4"/>
    <x v="31"/>
    <x v="1"/>
    <x v="0"/>
    <x v="4"/>
    <n v="1"/>
    <n v="2800"/>
    <n v="1833.09"/>
    <n v="15"/>
    <n v="1280.1199999999999"/>
    <x v="0"/>
    <n v="4"/>
    <x v="0"/>
    <n v="2800"/>
    <n v="420"/>
    <n v="2380"/>
    <n v="1833.09"/>
    <n v="-733.21"/>
    <n v="-30.81"/>
    <x v="2"/>
    <x v="0"/>
  </r>
  <r>
    <x v="2027"/>
    <x v="42"/>
    <x v="347"/>
    <x v="23"/>
    <x v="2"/>
    <x v="0"/>
    <x v="3"/>
    <x v="10"/>
    <x v="32"/>
    <x v="0"/>
    <x v="0"/>
    <x v="2"/>
    <n v="8"/>
    <n v="3200"/>
    <n v="2589.9775"/>
    <n v="0"/>
    <n v="124.79"/>
    <x v="0"/>
    <n v="4"/>
    <x v="0"/>
    <n v="25600"/>
    <n v="0"/>
    <n v="25600"/>
    <n v="20719.82"/>
    <n v="4755.3900000000003"/>
    <n v="18.579999999999998"/>
    <x v="0"/>
    <x v="8"/>
  </r>
  <r>
    <x v="2028"/>
    <x v="800"/>
    <x v="249"/>
    <x v="34"/>
    <x v="0"/>
    <x v="2"/>
    <x v="3"/>
    <x v="3"/>
    <x v="4"/>
    <x v="3"/>
    <x v="1"/>
    <x v="4"/>
    <n v="2"/>
    <n v="32000"/>
    <n v="18510.63"/>
    <n v="5"/>
    <n v="477.42"/>
    <x v="0"/>
    <n v="5"/>
    <x v="0"/>
    <n v="64000"/>
    <n v="3200"/>
    <n v="60800"/>
    <n v="37021.26"/>
    <n v="23301.32"/>
    <n v="38.32"/>
    <x v="1"/>
    <x v="4"/>
  </r>
  <r>
    <x v="2029"/>
    <x v="79"/>
    <x v="214"/>
    <x v="39"/>
    <x v="1"/>
    <x v="15"/>
    <x v="2"/>
    <x v="2"/>
    <x v="3"/>
    <x v="2"/>
    <x v="2"/>
    <x v="0"/>
    <n v="3"/>
    <n v="2200"/>
    <n v="1691.71"/>
    <n v="0"/>
    <n v="287.39999999999998"/>
    <x v="0"/>
    <n v="5"/>
    <x v="0"/>
    <n v="6600"/>
    <n v="0"/>
    <n v="6600"/>
    <n v="5075.13"/>
    <n v="1237.47"/>
    <n v="18.75"/>
    <x v="2"/>
    <x v="3"/>
  </r>
  <r>
    <x v="2030"/>
    <x v="818"/>
    <x v="444"/>
    <x v="16"/>
    <x v="0"/>
    <x v="27"/>
    <x v="4"/>
    <x v="8"/>
    <x v="10"/>
    <x v="2"/>
    <x v="0"/>
    <x v="2"/>
    <n v="6"/>
    <n v="12500"/>
    <n v="8851.16"/>
    <n v="5"/>
    <n v="1595.26"/>
    <x v="0"/>
    <n v="4"/>
    <x v="0"/>
    <n v="75000"/>
    <n v="3750"/>
    <n v="71250"/>
    <n v="53106.96"/>
    <n v="16547.78"/>
    <n v="23.22"/>
    <x v="1"/>
    <x v="10"/>
  </r>
  <r>
    <x v="2031"/>
    <x v="616"/>
    <x v="458"/>
    <x v="9"/>
    <x v="0"/>
    <x v="1"/>
    <x v="1"/>
    <x v="7"/>
    <x v="8"/>
    <x v="1"/>
    <x v="1"/>
    <x v="2"/>
    <n v="11"/>
    <n v="18500"/>
    <n v="9638.7645454545454"/>
    <n v="15"/>
    <n v="982.32"/>
    <x v="1"/>
    <n v="4"/>
    <x v="0"/>
    <n v="203500"/>
    <n v="30525"/>
    <n v="172975"/>
    <n v="106026.41"/>
    <n v="65966.27"/>
    <n v="38.14"/>
    <x v="2"/>
    <x v="10"/>
  </r>
  <r>
    <x v="2032"/>
    <x v="336"/>
    <x v="9"/>
    <x v="17"/>
    <x v="3"/>
    <x v="13"/>
    <x v="0"/>
    <x v="6"/>
    <x v="7"/>
    <x v="0"/>
    <x v="1"/>
    <x v="2"/>
    <n v="3"/>
    <n v="16500"/>
    <n v="9955.5"/>
    <n v="25"/>
    <n v="785.23"/>
    <x v="1"/>
    <n v="5"/>
    <x v="0"/>
    <n v="49500"/>
    <n v="12375"/>
    <n v="37125"/>
    <n v="29866.5"/>
    <n v="6473.27"/>
    <n v="17.440000000000001"/>
    <x v="1"/>
    <x v="10"/>
  </r>
  <r>
    <x v="2033"/>
    <x v="167"/>
    <x v="161"/>
    <x v="12"/>
    <x v="3"/>
    <x v="29"/>
    <x v="4"/>
    <x v="9"/>
    <x v="11"/>
    <x v="1"/>
    <x v="1"/>
    <x v="3"/>
    <n v="8"/>
    <n v="7200"/>
    <n v="3380.92875"/>
    <n v="25"/>
    <n v="1224.02"/>
    <x v="0"/>
    <n v="5"/>
    <x v="0"/>
    <n v="57600"/>
    <n v="14400"/>
    <n v="43200"/>
    <n v="27047.43"/>
    <n v="14928.55"/>
    <n v="34.56"/>
    <x v="2"/>
    <x v="11"/>
  </r>
  <r>
    <x v="2034"/>
    <x v="754"/>
    <x v="264"/>
    <x v="15"/>
    <x v="4"/>
    <x v="26"/>
    <x v="3"/>
    <x v="10"/>
    <x v="29"/>
    <x v="2"/>
    <x v="0"/>
    <x v="1"/>
    <n v="11"/>
    <n v="28000"/>
    <n v="18304.261818181818"/>
    <n v="0"/>
    <n v="1318.15"/>
    <x v="0"/>
    <n v="2"/>
    <x v="0"/>
    <n v="308000"/>
    <n v="0"/>
    <n v="308000"/>
    <n v="201346.88"/>
    <n v="105334.97"/>
    <n v="34.200000000000003"/>
    <x v="2"/>
    <x v="2"/>
  </r>
  <r>
    <x v="2035"/>
    <x v="650"/>
    <x v="419"/>
    <x v="40"/>
    <x v="0"/>
    <x v="10"/>
    <x v="0"/>
    <x v="0"/>
    <x v="22"/>
    <x v="0"/>
    <x v="0"/>
    <x v="1"/>
    <n v="6"/>
    <n v="22000"/>
    <n v="14742.746666666666"/>
    <n v="5"/>
    <n v="781.53"/>
    <x v="0"/>
    <n v="5"/>
    <x v="0"/>
    <n v="132000"/>
    <n v="6600"/>
    <n v="125400"/>
    <n v="88456.48"/>
    <n v="36161.99"/>
    <n v="28.84"/>
    <x v="0"/>
    <x v="7"/>
  </r>
  <r>
    <x v="2036"/>
    <x v="335"/>
    <x v="54"/>
    <x v="0"/>
    <x v="0"/>
    <x v="12"/>
    <x v="2"/>
    <x v="17"/>
    <x v="27"/>
    <x v="3"/>
    <x v="0"/>
    <x v="1"/>
    <n v="10"/>
    <n v="58000"/>
    <n v="36572.596999999994"/>
    <n v="10"/>
    <n v="438.74"/>
    <x v="0"/>
    <n v="3"/>
    <x v="2"/>
    <n v="580000"/>
    <n v="58000"/>
    <n v="522000"/>
    <n v="365725.97"/>
    <n v="155835.29"/>
    <n v="29.85"/>
    <x v="0"/>
    <x v="6"/>
  </r>
  <r>
    <x v="2037"/>
    <x v="441"/>
    <x v="340"/>
    <x v="23"/>
    <x v="2"/>
    <x v="18"/>
    <x v="4"/>
    <x v="9"/>
    <x v="11"/>
    <x v="1"/>
    <x v="1"/>
    <x v="0"/>
    <n v="9"/>
    <n v="3200"/>
    <n v="2019.7388888888891"/>
    <n v="0"/>
    <n v="1251.81"/>
    <x v="0"/>
    <n v="5"/>
    <x v="0"/>
    <n v="28800"/>
    <n v="0"/>
    <n v="28800"/>
    <n v="18177.650000000001"/>
    <n v="9370.5400000000009"/>
    <n v="32.54"/>
    <x v="0"/>
    <x v="6"/>
  </r>
  <r>
    <x v="2038"/>
    <x v="479"/>
    <x v="150"/>
    <x v="28"/>
    <x v="4"/>
    <x v="12"/>
    <x v="3"/>
    <x v="10"/>
    <x v="14"/>
    <x v="0"/>
    <x v="1"/>
    <x v="0"/>
    <n v="5"/>
    <n v="12500"/>
    <n v="7090.0740000000005"/>
    <n v="0"/>
    <n v="1478.49"/>
    <x v="0"/>
    <n v="5"/>
    <x v="2"/>
    <n v="62500"/>
    <n v="0"/>
    <n v="62500"/>
    <n v="35450.370000000003"/>
    <n v="25571.14"/>
    <n v="40.909999999999997"/>
    <x v="0"/>
    <x v="7"/>
  </r>
  <r>
    <x v="2039"/>
    <x v="305"/>
    <x v="311"/>
    <x v="31"/>
    <x v="2"/>
    <x v="5"/>
    <x v="0"/>
    <x v="11"/>
    <x v="15"/>
    <x v="3"/>
    <x v="0"/>
    <x v="3"/>
    <n v="4"/>
    <n v="8500"/>
    <n v="5277.9949999999999"/>
    <n v="10"/>
    <n v="1799.77"/>
    <x v="0"/>
    <n v="5"/>
    <x v="0"/>
    <n v="34000"/>
    <n v="3400"/>
    <n v="30600"/>
    <n v="21111.98"/>
    <n v="7688.25"/>
    <n v="25.12"/>
    <x v="1"/>
    <x v="0"/>
  </r>
  <r>
    <x v="2040"/>
    <x v="715"/>
    <x v="36"/>
    <x v="0"/>
    <x v="0"/>
    <x v="18"/>
    <x v="3"/>
    <x v="10"/>
    <x v="14"/>
    <x v="1"/>
    <x v="2"/>
    <x v="0"/>
    <n v="7"/>
    <n v="58000"/>
    <n v="31236.261428571426"/>
    <n v="20"/>
    <n v="1614.3"/>
    <x v="0"/>
    <n v="4"/>
    <x v="2"/>
    <n v="406000"/>
    <n v="81200"/>
    <n v="324800"/>
    <n v="218653.83"/>
    <n v="104531.87"/>
    <n v="32.18"/>
    <x v="0"/>
    <x v="4"/>
  </r>
  <r>
    <x v="2041"/>
    <x v="203"/>
    <x v="22"/>
    <x v="22"/>
    <x v="0"/>
    <x v="13"/>
    <x v="0"/>
    <x v="0"/>
    <x v="1"/>
    <x v="0"/>
    <x v="0"/>
    <x v="2"/>
    <n v="10"/>
    <n v="85000"/>
    <n v="38905.784999999996"/>
    <n v="20"/>
    <n v="1054.8599999999999"/>
    <x v="0"/>
    <n v="4"/>
    <x v="1"/>
    <n v="850000"/>
    <n v="170000"/>
    <n v="680000"/>
    <n v="389057.85"/>
    <n v="289887.28999999998"/>
    <n v="42.63"/>
    <x v="0"/>
    <x v="5"/>
  </r>
  <r>
    <x v="2042"/>
    <x v="502"/>
    <x v="361"/>
    <x v="3"/>
    <x v="2"/>
    <x v="21"/>
    <x v="0"/>
    <x v="0"/>
    <x v="1"/>
    <x v="3"/>
    <x v="2"/>
    <x v="4"/>
    <n v="10"/>
    <n v="14500"/>
    <n v="8457.36"/>
    <n v="25"/>
    <n v="1244.21"/>
    <x v="0"/>
    <n v="2"/>
    <x v="0"/>
    <n v="145000"/>
    <n v="36250"/>
    <n v="108750"/>
    <n v="84573.6"/>
    <n v="22932.19"/>
    <n v="21.09"/>
    <x v="0"/>
    <x v="4"/>
  </r>
  <r>
    <x v="2043"/>
    <x v="532"/>
    <x v="161"/>
    <x v="35"/>
    <x v="4"/>
    <x v="28"/>
    <x v="2"/>
    <x v="17"/>
    <x v="28"/>
    <x v="3"/>
    <x v="0"/>
    <x v="3"/>
    <n v="4"/>
    <n v="10500"/>
    <n v="6315.2325000000001"/>
    <n v="5"/>
    <n v="1423.7"/>
    <x v="0"/>
    <n v="5"/>
    <x v="0"/>
    <n v="42000"/>
    <n v="2100"/>
    <n v="39900"/>
    <n v="25260.93"/>
    <n v="13215.37"/>
    <n v="33.119999999999997"/>
    <x v="2"/>
    <x v="11"/>
  </r>
  <r>
    <x v="2044"/>
    <x v="591"/>
    <x v="238"/>
    <x v="16"/>
    <x v="0"/>
    <x v="13"/>
    <x v="1"/>
    <x v="7"/>
    <x v="8"/>
    <x v="2"/>
    <x v="0"/>
    <x v="1"/>
    <n v="4"/>
    <n v="12500"/>
    <n v="5970.2425000000003"/>
    <n v="30"/>
    <n v="374.82"/>
    <x v="0"/>
    <n v="4"/>
    <x v="0"/>
    <n v="50000"/>
    <n v="15000"/>
    <n v="35000"/>
    <n v="23880.97"/>
    <n v="10744.21"/>
    <n v="30.7"/>
    <x v="0"/>
    <x v="6"/>
  </r>
  <r>
    <x v="2045"/>
    <x v="7"/>
    <x v="288"/>
    <x v="30"/>
    <x v="0"/>
    <x v="11"/>
    <x v="0"/>
    <x v="6"/>
    <x v="21"/>
    <x v="1"/>
    <x v="2"/>
    <x v="3"/>
    <n v="2"/>
    <n v="8500"/>
    <n v="4347.91"/>
    <n v="30"/>
    <n v="721.84"/>
    <x v="0"/>
    <n v="3"/>
    <x v="0"/>
    <n v="17000"/>
    <n v="5100"/>
    <n v="11900"/>
    <n v="8695.82"/>
    <n v="2482.34"/>
    <n v="20.86"/>
    <x v="1"/>
    <x v="1"/>
  </r>
  <r>
    <x v="2046"/>
    <x v="271"/>
    <x v="428"/>
    <x v="0"/>
    <x v="0"/>
    <x v="11"/>
    <x v="2"/>
    <x v="17"/>
    <x v="28"/>
    <x v="1"/>
    <x v="2"/>
    <x v="1"/>
    <n v="11"/>
    <n v="58000"/>
    <n v="33808.28727272727"/>
    <n v="10"/>
    <n v="1659.35"/>
    <x v="0"/>
    <n v="4"/>
    <x v="0"/>
    <n v="638000"/>
    <n v="63800"/>
    <n v="574200"/>
    <n v="371891.16"/>
    <n v="200649.49"/>
    <n v="34.94"/>
    <x v="2"/>
    <x v="8"/>
  </r>
  <r>
    <x v="2047"/>
    <x v="562"/>
    <x v="92"/>
    <x v="14"/>
    <x v="3"/>
    <x v="19"/>
    <x v="1"/>
    <x v="1"/>
    <x v="30"/>
    <x v="3"/>
    <x v="2"/>
    <x v="3"/>
    <n v="10"/>
    <n v="2800"/>
    <n v="1590.742"/>
    <n v="0"/>
    <n v="1544.42"/>
    <x v="0"/>
    <n v="4"/>
    <x v="0"/>
    <n v="28000"/>
    <n v="0"/>
    <n v="28000"/>
    <n v="15907.42"/>
    <n v="10548.16"/>
    <n v="37.67"/>
    <x v="0"/>
    <x v="4"/>
  </r>
  <r>
    <x v="2048"/>
    <x v="262"/>
    <x v="479"/>
    <x v="41"/>
    <x v="3"/>
    <x v="1"/>
    <x v="2"/>
    <x v="4"/>
    <x v="17"/>
    <x v="2"/>
    <x v="1"/>
    <x v="4"/>
    <n v="2"/>
    <n v="12500"/>
    <n v="5697.07"/>
    <n v="25"/>
    <n v="440.81"/>
    <x v="0"/>
    <n v="5"/>
    <x v="0"/>
    <n v="25000"/>
    <n v="6250"/>
    <n v="18750"/>
    <n v="11394.14"/>
    <n v="6915.05"/>
    <n v="36.880000000000003"/>
    <x v="0"/>
    <x v="11"/>
  </r>
  <r>
    <x v="2049"/>
    <x v="379"/>
    <x v="373"/>
    <x v="39"/>
    <x v="1"/>
    <x v="0"/>
    <x v="4"/>
    <x v="8"/>
    <x v="10"/>
    <x v="1"/>
    <x v="2"/>
    <x v="3"/>
    <n v="6"/>
    <n v="2200"/>
    <n v="1399.3066666666666"/>
    <n v="20"/>
    <n v="1393.18"/>
    <x v="0"/>
    <n v="5"/>
    <x v="0"/>
    <n v="13200"/>
    <n v="2640"/>
    <n v="10560"/>
    <n v="8395.84"/>
    <n v="770.98"/>
    <n v="7.3"/>
    <x v="0"/>
    <x v="6"/>
  </r>
  <r>
    <x v="2050"/>
    <x v="819"/>
    <x v="421"/>
    <x v="0"/>
    <x v="0"/>
    <x v="8"/>
    <x v="0"/>
    <x v="0"/>
    <x v="1"/>
    <x v="3"/>
    <x v="1"/>
    <x v="4"/>
    <n v="7"/>
    <n v="58000"/>
    <n v="36042.89"/>
    <n v="10"/>
    <n v="1667.73"/>
    <x v="0"/>
    <n v="4"/>
    <x v="0"/>
    <n v="406000"/>
    <n v="40600"/>
    <n v="365400"/>
    <n v="252300.23"/>
    <n v="111432.04"/>
    <n v="30.5"/>
    <x v="0"/>
    <x v="2"/>
  </r>
  <r>
    <x v="2051"/>
    <x v="39"/>
    <x v="357"/>
    <x v="17"/>
    <x v="3"/>
    <x v="25"/>
    <x v="3"/>
    <x v="3"/>
    <x v="13"/>
    <x v="3"/>
    <x v="2"/>
    <x v="4"/>
    <n v="1"/>
    <n v="16500"/>
    <n v="7282.92"/>
    <n v="25"/>
    <n v="1354.23"/>
    <x v="0"/>
    <n v="5"/>
    <x v="0"/>
    <n v="16500"/>
    <n v="4125"/>
    <n v="12375"/>
    <n v="7282.92"/>
    <n v="3737.85"/>
    <n v="30.2"/>
    <x v="2"/>
    <x v="4"/>
  </r>
  <r>
    <x v="2052"/>
    <x v="605"/>
    <x v="246"/>
    <x v="21"/>
    <x v="0"/>
    <x v="15"/>
    <x v="1"/>
    <x v="14"/>
    <x v="19"/>
    <x v="1"/>
    <x v="0"/>
    <x v="4"/>
    <n v="3"/>
    <n v="45000"/>
    <n v="21123.579999999998"/>
    <n v="30"/>
    <n v="781.85"/>
    <x v="0"/>
    <n v="3"/>
    <x v="0"/>
    <n v="135000"/>
    <n v="40500"/>
    <n v="94500"/>
    <n v="63370.74"/>
    <n v="30347.41"/>
    <n v="32.11"/>
    <x v="0"/>
    <x v="1"/>
  </r>
  <r>
    <x v="2053"/>
    <x v="120"/>
    <x v="420"/>
    <x v="37"/>
    <x v="1"/>
    <x v="21"/>
    <x v="0"/>
    <x v="6"/>
    <x v="7"/>
    <x v="1"/>
    <x v="0"/>
    <x v="3"/>
    <n v="3"/>
    <n v="1200"/>
    <n v="749.03666666666675"/>
    <s v="N/A"/>
    <n v="1317.16"/>
    <x v="0"/>
    <n v="5"/>
    <x v="3"/>
    <n v="3600"/>
    <n v="0"/>
    <n v="3600"/>
    <n v="2247.11"/>
    <n v="35.729999999999997"/>
    <n v="0.99"/>
    <x v="0"/>
    <x v="2"/>
  </r>
  <r>
    <x v="2054"/>
    <x v="516"/>
    <x v="270"/>
    <x v="5"/>
    <x v="0"/>
    <x v="8"/>
    <x v="2"/>
    <x v="17"/>
    <x v="27"/>
    <x v="0"/>
    <x v="1"/>
    <x v="3"/>
    <n v="6"/>
    <n v="32000"/>
    <n v="15703.74"/>
    <n v="15"/>
    <n v="677.39"/>
    <x v="0"/>
    <n v="5"/>
    <x v="0"/>
    <n v="192000"/>
    <n v="28800"/>
    <n v="163200"/>
    <n v="94222.44"/>
    <n v="68300.17"/>
    <n v="41.85"/>
    <x v="0"/>
    <x v="8"/>
  </r>
  <r>
    <x v="2055"/>
    <x v="566"/>
    <x v="414"/>
    <x v="23"/>
    <x v="2"/>
    <x v="19"/>
    <x v="2"/>
    <x v="2"/>
    <x v="3"/>
    <x v="1"/>
    <x v="2"/>
    <x v="3"/>
    <n v="8"/>
    <n v="3200"/>
    <n v="2122.8337499999998"/>
    <n v="10"/>
    <n v="424.88"/>
    <x v="0"/>
    <n v="5"/>
    <x v="1"/>
    <n v="25600"/>
    <n v="2560"/>
    <n v="23040"/>
    <n v="16982.669999999998"/>
    <n v="5632.45"/>
    <n v="24.45"/>
    <x v="2"/>
    <x v="0"/>
  </r>
  <r>
    <x v="2056"/>
    <x v="471"/>
    <x v="337"/>
    <x v="40"/>
    <x v="0"/>
    <x v="25"/>
    <x v="3"/>
    <x v="13"/>
    <x v="18"/>
    <x v="3"/>
    <x v="2"/>
    <x v="0"/>
    <n v="6"/>
    <n v="22000"/>
    <n v="14465.245000000001"/>
    <n v="10"/>
    <n v="923.51"/>
    <x v="0"/>
    <n v="5"/>
    <x v="1"/>
    <n v="132000"/>
    <n v="13200"/>
    <n v="118800"/>
    <n v="86791.47"/>
    <n v="31085.02"/>
    <n v="26.17"/>
    <x v="0"/>
    <x v="3"/>
  </r>
  <r>
    <x v="2057"/>
    <x v="464"/>
    <x v="350"/>
    <x v="38"/>
    <x v="3"/>
    <x v="17"/>
    <x v="2"/>
    <x v="4"/>
    <x v="35"/>
    <x v="1"/>
    <x v="2"/>
    <x v="2"/>
    <n v="1"/>
    <n v="9800"/>
    <n v="6326.98"/>
    <n v="20"/>
    <n v="1468.36"/>
    <x v="0"/>
    <n v="5"/>
    <x v="0"/>
    <n v="9800"/>
    <n v="1960"/>
    <n v="7840"/>
    <n v="6326.98"/>
    <n v="44.66"/>
    <n v="0.56999999999999995"/>
    <x v="2"/>
    <x v="9"/>
  </r>
  <r>
    <x v="2058"/>
    <x v="342"/>
    <x v="71"/>
    <x v="17"/>
    <x v="3"/>
    <x v="27"/>
    <x v="0"/>
    <x v="11"/>
    <x v="15"/>
    <x v="1"/>
    <x v="0"/>
    <x v="2"/>
    <n v="2"/>
    <n v="16500"/>
    <n v="13462.13"/>
    <n v="0"/>
    <n v="1490.69"/>
    <x v="1"/>
    <n v="4"/>
    <x v="0"/>
    <n v="33000"/>
    <n v="0"/>
    <n v="33000"/>
    <n v="26924.26"/>
    <n v="4585.05"/>
    <n v="13.89"/>
    <x v="1"/>
    <x v="0"/>
  </r>
  <r>
    <x v="2059"/>
    <x v="7"/>
    <x v="11"/>
    <x v="19"/>
    <x v="2"/>
    <x v="4"/>
    <x v="3"/>
    <x v="10"/>
    <x v="14"/>
    <x v="2"/>
    <x v="0"/>
    <x v="0"/>
    <n v="6"/>
    <n v="3200"/>
    <n v="1775.2933333333333"/>
    <n v="0"/>
    <n v="1685.8"/>
    <x v="0"/>
    <n v="5"/>
    <x v="3"/>
    <n v="19200"/>
    <n v="0"/>
    <n v="19200"/>
    <n v="10651.76"/>
    <n v="6862.44"/>
    <n v="35.74"/>
    <x v="1"/>
    <x v="1"/>
  </r>
  <r>
    <x v="2060"/>
    <x v="166"/>
    <x v="105"/>
    <x v="20"/>
    <x v="0"/>
    <x v="19"/>
    <x v="4"/>
    <x v="8"/>
    <x v="23"/>
    <x v="2"/>
    <x v="1"/>
    <x v="2"/>
    <n v="8"/>
    <n v="7800"/>
    <n v="5097.9537499999997"/>
    <n v="20"/>
    <n v="1339.32"/>
    <x v="0"/>
    <n v="5"/>
    <x v="0"/>
    <n v="62400"/>
    <n v="12480"/>
    <n v="49920"/>
    <n v="40783.629999999997"/>
    <n v="7797.05"/>
    <n v="15.62"/>
    <x v="2"/>
    <x v="0"/>
  </r>
  <r>
    <x v="2061"/>
    <x v="534"/>
    <x v="413"/>
    <x v="26"/>
    <x v="2"/>
    <x v="21"/>
    <x v="1"/>
    <x v="16"/>
    <x v="25"/>
    <x v="3"/>
    <x v="0"/>
    <x v="4"/>
    <n v="7"/>
    <n v="1200"/>
    <n v="630.11142857142852"/>
    <s v="N/A"/>
    <n v="232.06"/>
    <x v="0"/>
    <n v="5"/>
    <x v="3"/>
    <n v="8400"/>
    <n v="840"/>
    <n v="7560"/>
    <n v="4410.78"/>
    <n v="2917.16"/>
    <n v="38.590000000000003"/>
    <x v="1"/>
    <x v="0"/>
  </r>
  <r>
    <x v="2062"/>
    <x v="818"/>
    <x v="483"/>
    <x v="15"/>
    <x v="4"/>
    <x v="22"/>
    <x v="1"/>
    <x v="1"/>
    <x v="2"/>
    <x v="1"/>
    <x v="1"/>
    <x v="4"/>
    <n v="11"/>
    <n v="28000"/>
    <n v="20434.689090909091"/>
    <n v="5"/>
    <n v="200.78"/>
    <x v="0"/>
    <n v="5"/>
    <x v="2"/>
    <n v="308000"/>
    <n v="15400"/>
    <n v="292600"/>
    <n v="224781.58"/>
    <n v="67617.64"/>
    <n v="23.11"/>
    <x v="1"/>
    <x v="10"/>
  </r>
  <r>
    <x v="2063"/>
    <x v="159"/>
    <x v="387"/>
    <x v="20"/>
    <x v="0"/>
    <x v="4"/>
    <x v="3"/>
    <x v="5"/>
    <x v="6"/>
    <x v="0"/>
    <x v="2"/>
    <x v="1"/>
    <n v="6"/>
    <n v="7800"/>
    <n v="4147.0533333333333"/>
    <n v="15"/>
    <n v="779.71"/>
    <x v="0"/>
    <n v="4"/>
    <x v="0"/>
    <n v="46800"/>
    <n v="7020"/>
    <n v="39780"/>
    <n v="24882.32"/>
    <n v="14117.97"/>
    <n v="35.49"/>
    <x v="2"/>
    <x v="11"/>
  </r>
  <r>
    <x v="2064"/>
    <x v="673"/>
    <x v="90"/>
    <x v="9"/>
    <x v="0"/>
    <x v="26"/>
    <x v="2"/>
    <x v="17"/>
    <x v="28"/>
    <x v="2"/>
    <x v="1"/>
    <x v="4"/>
    <n v="9"/>
    <n v="18500"/>
    <n v="7211.9188888888884"/>
    <n v="30"/>
    <n v="129.44999999999999"/>
    <x v="0"/>
    <n v="5"/>
    <x v="0"/>
    <n v="166500"/>
    <n v="49950"/>
    <n v="116550"/>
    <n v="64907.27"/>
    <n v="51513.279999999999"/>
    <n v="44.2"/>
    <x v="2"/>
    <x v="6"/>
  </r>
  <r>
    <x v="2065"/>
    <x v="240"/>
    <x v="76"/>
    <x v="24"/>
    <x v="3"/>
    <x v="17"/>
    <x v="3"/>
    <x v="13"/>
    <x v="18"/>
    <x v="0"/>
    <x v="2"/>
    <x v="1"/>
    <n v="8"/>
    <n v="6500"/>
    <n v="4505.2624999999998"/>
    <n v="15"/>
    <n v="542.66"/>
    <x v="0"/>
    <n v="4"/>
    <x v="1"/>
    <n v="52000"/>
    <n v="7800"/>
    <n v="44200"/>
    <n v="36042.1"/>
    <n v="7615.24"/>
    <n v="17.23"/>
    <x v="2"/>
    <x v="11"/>
  </r>
  <r>
    <x v="2066"/>
    <x v="409"/>
    <x v="280"/>
    <x v="29"/>
    <x v="4"/>
    <x v="8"/>
    <x v="1"/>
    <x v="7"/>
    <x v="8"/>
    <x v="2"/>
    <x v="1"/>
    <x v="3"/>
    <n v="1"/>
    <n v="55000"/>
    <n v="27543.040000000001"/>
    <n v="20"/>
    <n v="325.33"/>
    <x v="1"/>
    <n v="5"/>
    <x v="0"/>
    <n v="55000"/>
    <n v="11000"/>
    <n v="44000"/>
    <n v="27543.040000000001"/>
    <n v="16131.63"/>
    <n v="36.659999999999997"/>
    <x v="2"/>
    <x v="8"/>
  </r>
  <r>
    <x v="2067"/>
    <x v="331"/>
    <x v="45"/>
    <x v="3"/>
    <x v="2"/>
    <x v="24"/>
    <x v="2"/>
    <x v="17"/>
    <x v="27"/>
    <x v="2"/>
    <x v="1"/>
    <x v="1"/>
    <n v="2"/>
    <n v="14500"/>
    <n v="8013.7049999999999"/>
    <n v="10"/>
    <n v="723.53"/>
    <x v="0"/>
    <n v="4"/>
    <x v="3"/>
    <n v="29000"/>
    <n v="2900"/>
    <n v="26100"/>
    <n v="16027.41"/>
    <n v="9349.06"/>
    <n v="35.82"/>
    <x v="1"/>
    <x v="2"/>
  </r>
  <r>
    <x v="2068"/>
    <x v="523"/>
    <x v="16"/>
    <x v="35"/>
    <x v="4"/>
    <x v="20"/>
    <x v="0"/>
    <x v="6"/>
    <x v="21"/>
    <x v="3"/>
    <x v="0"/>
    <x v="4"/>
    <n v="5"/>
    <n v="10500"/>
    <n v="7410.6479999999992"/>
    <n v="0"/>
    <n v="574.62"/>
    <x v="0"/>
    <n v="4"/>
    <x v="0"/>
    <n v="52500"/>
    <n v="0"/>
    <n v="52500"/>
    <n v="37053.24"/>
    <n v="14872.14"/>
    <n v="28.33"/>
    <x v="0"/>
    <x v="5"/>
  </r>
  <r>
    <x v="2069"/>
    <x v="656"/>
    <x v="454"/>
    <x v="7"/>
    <x v="0"/>
    <x v="3"/>
    <x v="0"/>
    <x v="11"/>
    <x v="15"/>
    <x v="1"/>
    <x v="0"/>
    <x v="4"/>
    <n v="7"/>
    <n v="6500"/>
    <n v="3270.0857142857139"/>
    <n v="25"/>
    <n v="1674.32"/>
    <x v="0"/>
    <n v="3"/>
    <x v="0"/>
    <n v="45500"/>
    <n v="11375"/>
    <n v="34125"/>
    <n v="22890.6"/>
    <n v="9560.08"/>
    <n v="28.01"/>
    <x v="2"/>
    <x v="5"/>
  </r>
  <r>
    <x v="2070"/>
    <x v="566"/>
    <x v="461"/>
    <x v="33"/>
    <x v="0"/>
    <x v="11"/>
    <x v="1"/>
    <x v="7"/>
    <x v="8"/>
    <x v="3"/>
    <x v="2"/>
    <x v="2"/>
    <n v="9"/>
    <n v="18500"/>
    <n v="11710.452222222222"/>
    <n v="10"/>
    <n v="1161.77"/>
    <x v="0"/>
    <n v="5"/>
    <x v="0"/>
    <n v="166500"/>
    <n v="16650"/>
    <n v="149850"/>
    <n v="105394.07"/>
    <n v="43294.16"/>
    <n v="28.89"/>
    <x v="2"/>
    <x v="0"/>
  </r>
  <r>
    <x v="2071"/>
    <x v="672"/>
    <x v="9"/>
    <x v="2"/>
    <x v="0"/>
    <x v="4"/>
    <x v="2"/>
    <x v="2"/>
    <x v="3"/>
    <x v="1"/>
    <x v="1"/>
    <x v="1"/>
    <n v="6"/>
    <n v="12500"/>
    <n v="5515.2466666666669"/>
    <n v="30"/>
    <n v="1680.79"/>
    <x v="0"/>
    <n v="1"/>
    <x v="0"/>
    <n v="75000"/>
    <n v="22500"/>
    <n v="52500"/>
    <n v="33091.480000000003"/>
    <n v="17727.73"/>
    <n v="33.770000000000003"/>
    <x v="1"/>
    <x v="2"/>
  </r>
  <r>
    <x v="2072"/>
    <x v="717"/>
    <x v="428"/>
    <x v="9"/>
    <x v="0"/>
    <x v="18"/>
    <x v="3"/>
    <x v="3"/>
    <x v="4"/>
    <x v="1"/>
    <x v="1"/>
    <x v="4"/>
    <n v="9"/>
    <n v="18500"/>
    <n v="9954.1133333333346"/>
    <n v="25"/>
    <n v="665.65"/>
    <x v="0"/>
    <n v="5"/>
    <x v="0"/>
    <n v="166500"/>
    <n v="41625"/>
    <n v="124875"/>
    <n v="89587.02"/>
    <n v="34622.33"/>
    <n v="27.73"/>
    <x v="2"/>
    <x v="9"/>
  </r>
  <r>
    <x v="2073"/>
    <x v="813"/>
    <x v="283"/>
    <x v="8"/>
    <x v="0"/>
    <x v="11"/>
    <x v="1"/>
    <x v="7"/>
    <x v="8"/>
    <x v="0"/>
    <x v="2"/>
    <x v="3"/>
    <n v="5"/>
    <n v="72000"/>
    <n v="38790.745999999999"/>
    <n v="15"/>
    <n v="1570.17"/>
    <x v="0"/>
    <n v="5"/>
    <x v="0"/>
    <n v="360000"/>
    <n v="54000"/>
    <n v="306000"/>
    <n v="193953.73"/>
    <n v="110476.1"/>
    <n v="36.1"/>
    <x v="1"/>
    <x v="4"/>
  </r>
  <r>
    <x v="2074"/>
    <x v="217"/>
    <x v="220"/>
    <x v="8"/>
    <x v="0"/>
    <x v="19"/>
    <x v="4"/>
    <x v="8"/>
    <x v="29"/>
    <x v="0"/>
    <x v="0"/>
    <x v="4"/>
    <n v="2"/>
    <n v="72000"/>
    <n v="43831.34"/>
    <n v="10"/>
    <n v="231.36"/>
    <x v="0"/>
    <n v="3"/>
    <x v="3"/>
    <n v="144000"/>
    <n v="14400"/>
    <n v="129600"/>
    <n v="87662.68"/>
    <n v="41705.96"/>
    <n v="32.18"/>
    <x v="0"/>
    <x v="11"/>
  </r>
  <r>
    <x v="2075"/>
    <x v="234"/>
    <x v="61"/>
    <x v="19"/>
    <x v="2"/>
    <x v="2"/>
    <x v="2"/>
    <x v="2"/>
    <x v="9"/>
    <x v="3"/>
    <x v="0"/>
    <x v="0"/>
    <n v="3"/>
    <n v="3200"/>
    <n v="1980.2299999999998"/>
    <n v="0"/>
    <n v="308.68"/>
    <x v="0"/>
    <n v="3"/>
    <x v="0"/>
    <n v="9600"/>
    <n v="0"/>
    <n v="9600"/>
    <n v="5940.69"/>
    <n v="3350.63"/>
    <n v="34.9"/>
    <x v="2"/>
    <x v="9"/>
  </r>
  <r>
    <x v="2076"/>
    <x v="560"/>
    <x v="488"/>
    <x v="25"/>
    <x v="3"/>
    <x v="25"/>
    <x v="3"/>
    <x v="5"/>
    <x v="6"/>
    <x v="3"/>
    <x v="0"/>
    <x v="1"/>
    <n v="11"/>
    <n v="28000"/>
    <n v="16240.187272727273"/>
    <n v="10"/>
    <n v="543.55999999999995"/>
    <x v="0"/>
    <n v="5"/>
    <x v="0"/>
    <n v="308000"/>
    <n v="30800"/>
    <n v="277200"/>
    <n v="178642.06"/>
    <n v="98014.38"/>
    <n v="35.36"/>
    <x v="0"/>
    <x v="5"/>
  </r>
  <r>
    <x v="2077"/>
    <x v="549"/>
    <x v="87"/>
    <x v="41"/>
    <x v="3"/>
    <x v="23"/>
    <x v="1"/>
    <x v="1"/>
    <x v="30"/>
    <x v="1"/>
    <x v="0"/>
    <x v="0"/>
    <n v="10"/>
    <n v="12500"/>
    <n v="7061.8940000000002"/>
    <n v="5"/>
    <n v="487.16"/>
    <x v="0"/>
    <n v="2"/>
    <x v="0"/>
    <n v="125000"/>
    <n v="6250"/>
    <n v="118750"/>
    <n v="70618.94"/>
    <n v="47643.9"/>
    <n v="40.119999999999997"/>
    <x v="0"/>
    <x v="9"/>
  </r>
  <r>
    <x v="2078"/>
    <x v="730"/>
    <x v="345"/>
    <x v="21"/>
    <x v="0"/>
    <x v="21"/>
    <x v="3"/>
    <x v="10"/>
    <x v="14"/>
    <x v="1"/>
    <x v="0"/>
    <x v="1"/>
    <n v="3"/>
    <n v="45000"/>
    <n v="22577.83"/>
    <n v="15"/>
    <n v="292.88"/>
    <x v="0"/>
    <n v="2"/>
    <x v="0"/>
    <n v="135000"/>
    <n v="20250"/>
    <n v="114750"/>
    <n v="67733.490000000005"/>
    <n v="46723.63"/>
    <n v="40.72"/>
    <x v="0"/>
    <x v="0"/>
  </r>
  <r>
    <x v="2079"/>
    <x v="561"/>
    <x v="460"/>
    <x v="1"/>
    <x v="1"/>
    <x v="6"/>
    <x v="1"/>
    <x v="14"/>
    <x v="19"/>
    <x v="3"/>
    <x v="0"/>
    <x v="4"/>
    <n v="8"/>
    <n v="1800"/>
    <n v="1029.5274999999999"/>
    <n v="20"/>
    <n v="595.36"/>
    <x v="0"/>
    <n v="5"/>
    <x v="0"/>
    <n v="14400"/>
    <n v="2880"/>
    <n v="11520"/>
    <n v="8236.2199999999993"/>
    <n v="2688.42"/>
    <n v="23.34"/>
    <x v="0"/>
    <x v="10"/>
  </r>
  <r>
    <x v="2080"/>
    <x v="282"/>
    <x v="493"/>
    <x v="21"/>
    <x v="0"/>
    <x v="24"/>
    <x v="2"/>
    <x v="15"/>
    <x v="34"/>
    <x v="3"/>
    <x v="1"/>
    <x v="3"/>
    <n v="3"/>
    <n v="45000"/>
    <n v="25751.383333333331"/>
    <n v="5"/>
    <n v="1714.3"/>
    <x v="0"/>
    <n v="5"/>
    <x v="0"/>
    <n v="135000"/>
    <n v="6750"/>
    <n v="128250"/>
    <n v="77254.149999999994"/>
    <n v="49281.55"/>
    <n v="38.43"/>
    <x v="0"/>
    <x v="5"/>
  </r>
  <r>
    <x v="2081"/>
    <x v="632"/>
    <x v="50"/>
    <x v="10"/>
    <x v="1"/>
    <x v="4"/>
    <x v="1"/>
    <x v="1"/>
    <x v="33"/>
    <x v="0"/>
    <x v="0"/>
    <x v="3"/>
    <n v="2"/>
    <n v="1800"/>
    <n v="765.77499999999998"/>
    <n v="30"/>
    <n v="215.64"/>
    <x v="0"/>
    <n v="5"/>
    <x v="0"/>
    <n v="3600"/>
    <n v="1080"/>
    <n v="2520"/>
    <n v="1531.55"/>
    <n v="772.81"/>
    <n v="30.67"/>
    <x v="0"/>
    <x v="6"/>
  </r>
  <r>
    <x v="2082"/>
    <x v="242"/>
    <x v="201"/>
    <x v="30"/>
    <x v="0"/>
    <x v="3"/>
    <x v="4"/>
    <x v="8"/>
    <x v="10"/>
    <x v="1"/>
    <x v="1"/>
    <x v="2"/>
    <n v="6"/>
    <n v="8500"/>
    <n v="4966.2166666666662"/>
    <n v="20"/>
    <n v="1073.18"/>
    <x v="0"/>
    <n v="2"/>
    <x v="0"/>
    <n v="51000"/>
    <n v="10200"/>
    <n v="40800"/>
    <n v="29797.3"/>
    <n v="9929.52"/>
    <n v="24.34"/>
    <x v="0"/>
    <x v="8"/>
  </r>
  <r>
    <x v="2083"/>
    <x v="387"/>
    <x v="69"/>
    <x v="37"/>
    <x v="1"/>
    <x v="5"/>
    <x v="4"/>
    <x v="8"/>
    <x v="23"/>
    <x v="2"/>
    <x v="0"/>
    <x v="4"/>
    <n v="9"/>
    <n v="1200"/>
    <n v="651.88666666666666"/>
    <n v="15"/>
    <n v="284.76"/>
    <x v="0"/>
    <n v="3"/>
    <x v="2"/>
    <n v="10800"/>
    <n v="1620"/>
    <n v="9180"/>
    <n v="5866.98"/>
    <n v="3028.26"/>
    <n v="32.99"/>
    <x v="2"/>
    <x v="5"/>
  </r>
  <r>
    <x v="2084"/>
    <x v="423"/>
    <x v="102"/>
    <x v="10"/>
    <x v="1"/>
    <x v="4"/>
    <x v="1"/>
    <x v="7"/>
    <x v="12"/>
    <x v="2"/>
    <x v="2"/>
    <x v="1"/>
    <n v="8"/>
    <n v="1800"/>
    <n v="932.77250000000004"/>
    <n v="20"/>
    <n v="800.01"/>
    <x v="1"/>
    <n v="3"/>
    <x v="0"/>
    <n v="14400"/>
    <n v="2880"/>
    <n v="11520"/>
    <n v="7462.18"/>
    <n v="3257.81"/>
    <n v="28.28"/>
    <x v="0"/>
    <x v="1"/>
  </r>
  <r>
    <x v="2085"/>
    <x v="813"/>
    <x v="37"/>
    <x v="7"/>
    <x v="0"/>
    <x v="25"/>
    <x v="4"/>
    <x v="9"/>
    <x v="11"/>
    <x v="3"/>
    <x v="2"/>
    <x v="0"/>
    <n v="4"/>
    <n v="6500"/>
    <n v="2845.07"/>
    <n v="25"/>
    <n v="1687.7"/>
    <x v="0"/>
    <n v="3"/>
    <x v="0"/>
    <n v="26000"/>
    <n v="6500"/>
    <n v="19500"/>
    <n v="11380.28"/>
    <n v="6432.02"/>
    <n v="32.979999999999997"/>
    <x v="1"/>
    <x v="4"/>
  </r>
  <r>
    <x v="2086"/>
    <x v="232"/>
    <x v="198"/>
    <x v="23"/>
    <x v="2"/>
    <x v="3"/>
    <x v="2"/>
    <x v="4"/>
    <x v="5"/>
    <x v="1"/>
    <x v="0"/>
    <x v="1"/>
    <n v="3"/>
    <n v="3200"/>
    <n v="1748.8500000000001"/>
    <n v="20"/>
    <n v="382.8"/>
    <x v="1"/>
    <n v="5"/>
    <x v="2"/>
    <n v="9600"/>
    <n v="1920"/>
    <n v="7680"/>
    <n v="5246.55"/>
    <n v="2050.65"/>
    <n v="26.7"/>
    <x v="2"/>
    <x v="6"/>
  </r>
  <r>
    <x v="2087"/>
    <x v="606"/>
    <x v="367"/>
    <x v="57"/>
    <x v="3"/>
    <x v="3"/>
    <x v="4"/>
    <x v="8"/>
    <x v="23"/>
    <x v="3"/>
    <x v="1"/>
    <x v="4"/>
    <n v="1"/>
    <n v="28000"/>
    <n v="19324.77"/>
    <n v="10"/>
    <n v="1174.68"/>
    <x v="0"/>
    <s v="N/A"/>
    <x v="0"/>
    <n v="28000"/>
    <n v="2800"/>
    <n v="25200"/>
    <n v="19324.77"/>
    <n v="4700.55"/>
    <n v="18.649999999999999"/>
    <x v="2"/>
    <x v="7"/>
  </r>
  <r>
    <x v="2088"/>
    <x v="237"/>
    <x v="155"/>
    <x v="0"/>
    <x v="0"/>
    <x v="2"/>
    <x v="1"/>
    <x v="14"/>
    <x v="19"/>
    <x v="0"/>
    <x v="0"/>
    <x v="0"/>
    <n v="9"/>
    <n v="58000"/>
    <n v="29697.246666666662"/>
    <n v="20"/>
    <n v="132.54"/>
    <x v="0"/>
    <n v="4"/>
    <x v="0"/>
    <n v="522000"/>
    <n v="104400"/>
    <n v="417600"/>
    <n v="267275.21999999997"/>
    <n v="150192.24"/>
    <n v="35.97"/>
    <x v="0"/>
    <x v="1"/>
  </r>
  <r>
    <x v="2089"/>
    <x v="86"/>
    <x v="23"/>
    <x v="2"/>
    <x v="1"/>
    <x v="0"/>
    <x v="0"/>
    <x v="6"/>
    <x v="21"/>
    <x v="0"/>
    <x v="2"/>
    <x v="3"/>
    <n v="5"/>
    <n v="1200"/>
    <n v="591.42600000000004"/>
    <n v="20"/>
    <n v="852.39"/>
    <x v="0"/>
    <n v="4"/>
    <x v="0"/>
    <n v="6000"/>
    <n v="1200"/>
    <n v="4800"/>
    <n v="2957.13"/>
    <n v="990.48"/>
    <n v="20.64"/>
    <x v="0"/>
    <x v="2"/>
  </r>
  <r>
    <x v="2090"/>
    <x v="58"/>
    <x v="377"/>
    <x v="25"/>
    <x v="3"/>
    <x v="2"/>
    <x v="2"/>
    <x v="15"/>
    <x v="24"/>
    <x v="1"/>
    <x v="0"/>
    <x v="4"/>
    <n v="4"/>
    <n v="28000"/>
    <n v="18190.685000000001"/>
    <n v="15"/>
    <n v="422.16"/>
    <x v="0"/>
    <n v="5"/>
    <x v="0"/>
    <n v="112000"/>
    <n v="16800"/>
    <n v="95200"/>
    <n v="72762.740000000005"/>
    <n v="22015.1"/>
    <n v="23.13"/>
    <x v="0"/>
    <x v="6"/>
  </r>
  <r>
    <x v="2091"/>
    <x v="581"/>
    <x v="54"/>
    <x v="22"/>
    <x v="0"/>
    <x v="13"/>
    <x v="2"/>
    <x v="2"/>
    <x v="9"/>
    <x v="1"/>
    <x v="1"/>
    <x v="4"/>
    <n v="10"/>
    <n v="85000"/>
    <n v="46453.351999999999"/>
    <n v="20"/>
    <n v="739.44"/>
    <x v="0"/>
    <n v="5"/>
    <x v="0"/>
    <n v="850000"/>
    <n v="170000"/>
    <n v="680000"/>
    <n v="464533.52"/>
    <n v="214727.04000000001"/>
    <n v="31.58"/>
    <x v="1"/>
    <x v="2"/>
  </r>
  <r>
    <x v="2092"/>
    <x v="608"/>
    <x v="332"/>
    <x v="27"/>
    <x v="2"/>
    <x v="0"/>
    <x v="4"/>
    <x v="8"/>
    <x v="10"/>
    <x v="0"/>
    <x v="1"/>
    <x v="4"/>
    <n v="9"/>
    <n v="450"/>
    <n v="236.28333333333336"/>
    <n v="10"/>
    <n v="1181.0999999999999"/>
    <x v="0"/>
    <n v="4"/>
    <x v="0"/>
    <n v="4050"/>
    <n v="405"/>
    <n v="3645"/>
    <n v="2126.5500000000002"/>
    <n v="337.35"/>
    <n v="9.26"/>
    <x v="0"/>
    <x v="11"/>
  </r>
  <r>
    <x v="2093"/>
    <x v="820"/>
    <x v="410"/>
    <x v="37"/>
    <x v="1"/>
    <x v="8"/>
    <x v="0"/>
    <x v="11"/>
    <x v="15"/>
    <x v="2"/>
    <x v="2"/>
    <x v="4"/>
    <n v="11"/>
    <n v="1200"/>
    <n v="800.1572727272727"/>
    <n v="10"/>
    <n v="1627.89"/>
    <x v="1"/>
    <n v="5"/>
    <x v="0"/>
    <n v="13200"/>
    <n v="1320"/>
    <n v="11880"/>
    <n v="8801.73"/>
    <n v="1450.38"/>
    <n v="12.21"/>
    <x v="1"/>
    <x v="2"/>
  </r>
  <r>
    <x v="2094"/>
    <x v="271"/>
    <x v="229"/>
    <x v="11"/>
    <x v="1"/>
    <x v="2"/>
    <x v="1"/>
    <x v="16"/>
    <x v="25"/>
    <x v="3"/>
    <x v="1"/>
    <x v="4"/>
    <n v="9"/>
    <n v="4200"/>
    <n v="2582.367777777778"/>
    <n v="10"/>
    <n v="1465.55"/>
    <x v="0"/>
    <n v="5"/>
    <x v="0"/>
    <n v="37800"/>
    <n v="3780"/>
    <n v="34020"/>
    <n v="23241.31"/>
    <n v="9313.14"/>
    <n v="27.38"/>
    <x v="2"/>
    <x v="8"/>
  </r>
  <r>
    <x v="2095"/>
    <x v="817"/>
    <x v="163"/>
    <x v="12"/>
    <x v="3"/>
    <x v="8"/>
    <x v="3"/>
    <x v="5"/>
    <x v="6"/>
    <x v="3"/>
    <x v="2"/>
    <x v="4"/>
    <n v="7"/>
    <n v="7200"/>
    <n v="4085.2642857142855"/>
    <n v="15"/>
    <n v="430.85"/>
    <x v="0"/>
    <n v="5"/>
    <x v="0"/>
    <n v="50400"/>
    <n v="7560"/>
    <n v="42840"/>
    <n v="28596.85"/>
    <n v="13812.3"/>
    <n v="32.24"/>
    <x v="0"/>
    <x v="10"/>
  </r>
  <r>
    <x v="2096"/>
    <x v="581"/>
    <x v="348"/>
    <x v="30"/>
    <x v="0"/>
    <x v="14"/>
    <x v="3"/>
    <x v="10"/>
    <x v="32"/>
    <x v="1"/>
    <x v="2"/>
    <x v="1"/>
    <n v="2"/>
    <n v="8500"/>
    <n v="4287.0150000000003"/>
    <n v="15"/>
    <n v="509.03"/>
    <x v="0"/>
    <n v="3"/>
    <x v="3"/>
    <n v="17000"/>
    <n v="2550"/>
    <n v="14450"/>
    <n v="8574.0300000000007"/>
    <n v="5366.94"/>
    <n v="37.14"/>
    <x v="1"/>
    <x v="2"/>
  </r>
  <r>
    <x v="2097"/>
    <x v="626"/>
    <x v="483"/>
    <x v="38"/>
    <x v="3"/>
    <x v="12"/>
    <x v="0"/>
    <x v="11"/>
    <x v="16"/>
    <x v="3"/>
    <x v="2"/>
    <x v="2"/>
    <n v="3"/>
    <n v="9800"/>
    <n v="5470.68"/>
    <n v="10"/>
    <n v="1284.8399999999999"/>
    <x v="0"/>
    <n v="4"/>
    <x v="1"/>
    <n v="29400"/>
    <n v="2940"/>
    <n v="26460"/>
    <n v="16412.04"/>
    <n v="8763.1200000000008"/>
    <n v="33.119999999999997"/>
    <x v="0"/>
    <x v="2"/>
  </r>
  <r>
    <x v="2098"/>
    <x v="821"/>
    <x v="467"/>
    <x v="1"/>
    <x v="1"/>
    <x v="0"/>
    <x v="1"/>
    <x v="7"/>
    <x v="8"/>
    <x v="1"/>
    <x v="1"/>
    <x v="0"/>
    <n v="1"/>
    <n v="1800"/>
    <n v="1023.96"/>
    <n v="15"/>
    <n v="747.96"/>
    <x v="0"/>
    <n v="4"/>
    <x v="0"/>
    <n v="1800"/>
    <n v="270"/>
    <n v="1530"/>
    <n v="1023.96"/>
    <n v="-241.92"/>
    <n v="-15.81"/>
    <x v="2"/>
    <x v="4"/>
  </r>
  <r>
    <x v="2099"/>
    <x v="166"/>
    <x v="415"/>
    <x v="0"/>
    <x v="0"/>
    <x v="26"/>
    <x v="0"/>
    <x v="11"/>
    <x v="15"/>
    <x v="2"/>
    <x v="2"/>
    <x v="1"/>
    <n v="8"/>
    <n v="58000"/>
    <n v="24975.8125"/>
    <n v="25"/>
    <n v="607.54"/>
    <x v="0"/>
    <n v="5"/>
    <x v="0"/>
    <n v="464000"/>
    <n v="116000"/>
    <n v="348000"/>
    <n v="199806.5"/>
    <n v="147585.96"/>
    <n v="42.41"/>
    <x v="2"/>
    <x v="0"/>
  </r>
  <r>
    <x v="2100"/>
    <x v="157"/>
    <x v="26"/>
    <x v="22"/>
    <x v="0"/>
    <x v="9"/>
    <x v="1"/>
    <x v="14"/>
    <x v="19"/>
    <x v="0"/>
    <x v="1"/>
    <x v="1"/>
    <n v="2"/>
    <n v="85000"/>
    <n v="53951.65"/>
    <s v="N/A"/>
    <n v="1389.11"/>
    <x v="0"/>
    <n v="4"/>
    <x v="0"/>
    <n v="170000"/>
    <n v="25500"/>
    <n v="144500"/>
    <n v="107903.3"/>
    <n v="35207.589999999997"/>
    <n v="24.37"/>
    <x v="1"/>
    <x v="9"/>
  </r>
  <r>
    <x v="2101"/>
    <x v="472"/>
    <x v="179"/>
    <x v="37"/>
    <x v="1"/>
    <x v="11"/>
    <x v="1"/>
    <x v="1"/>
    <x v="33"/>
    <x v="1"/>
    <x v="2"/>
    <x v="2"/>
    <n v="8"/>
    <n v="1200"/>
    <n v="819.61874999999998"/>
    <n v="10"/>
    <n v="34.04"/>
    <x v="0"/>
    <n v="5"/>
    <x v="2"/>
    <n v="9600"/>
    <n v="960"/>
    <n v="8640"/>
    <n v="6556.95"/>
    <n v="2049.0100000000002"/>
    <n v="23.72"/>
    <x v="2"/>
    <x v="6"/>
  </r>
  <r>
    <x v="2102"/>
    <x v="822"/>
    <x v="400"/>
    <x v="21"/>
    <x v="0"/>
    <x v="21"/>
    <x v="0"/>
    <x v="11"/>
    <x v="16"/>
    <x v="0"/>
    <x v="2"/>
    <x v="3"/>
    <n v="10"/>
    <n v="45000"/>
    <n v="24230.98"/>
    <n v="25"/>
    <n v="317.7"/>
    <x v="0"/>
    <n v="5"/>
    <x v="0"/>
    <n v="450000"/>
    <n v="112500"/>
    <n v="337500"/>
    <n v="242309.8"/>
    <n v="94872.5"/>
    <n v="28.11"/>
    <x v="1"/>
    <x v="2"/>
  </r>
  <r>
    <x v="2103"/>
    <x v="47"/>
    <x v="331"/>
    <x v="26"/>
    <x v="2"/>
    <x v="14"/>
    <x v="0"/>
    <x v="0"/>
    <x v="0"/>
    <x v="0"/>
    <x v="2"/>
    <x v="1"/>
    <n v="4"/>
    <n v="1200"/>
    <n v="616.29750000000001"/>
    <n v="25"/>
    <n v="567.66999999999996"/>
    <x v="0"/>
    <n v="3"/>
    <x v="0"/>
    <n v="4800"/>
    <n v="1200"/>
    <n v="3600"/>
    <n v="2465.19"/>
    <n v="567.14"/>
    <n v="15.75"/>
    <x v="1"/>
    <x v="10"/>
  </r>
  <r>
    <x v="2104"/>
    <x v="801"/>
    <x v="162"/>
    <x v="27"/>
    <x v="2"/>
    <x v="16"/>
    <x v="3"/>
    <x v="10"/>
    <x v="14"/>
    <x v="2"/>
    <x v="1"/>
    <x v="4"/>
    <n v="2"/>
    <n v="450"/>
    <n v="285.80500000000001"/>
    <n v="5"/>
    <n v="497.14"/>
    <x v="0"/>
    <n v="4"/>
    <x v="0"/>
    <n v="900"/>
    <n v="45"/>
    <n v="855"/>
    <n v="571.61"/>
    <n v="-213.75"/>
    <n v="-25"/>
    <x v="0"/>
    <x v="1"/>
  </r>
  <r>
    <x v="2105"/>
    <x v="559"/>
    <x v="103"/>
    <x v="17"/>
    <x v="3"/>
    <x v="1"/>
    <x v="4"/>
    <x v="8"/>
    <x v="23"/>
    <x v="2"/>
    <x v="2"/>
    <x v="4"/>
    <n v="2"/>
    <n v="16500"/>
    <n v="8267.0499999999993"/>
    <n v="30"/>
    <n v="106.72"/>
    <x v="0"/>
    <n v="5"/>
    <x v="0"/>
    <n v="33000"/>
    <n v="9900"/>
    <n v="23100"/>
    <n v="16534.099999999999"/>
    <n v="6459.18"/>
    <n v="27.96"/>
    <x v="2"/>
    <x v="0"/>
  </r>
  <r>
    <x v="2106"/>
    <x v="22"/>
    <x v="22"/>
    <x v="34"/>
    <x v="0"/>
    <x v="22"/>
    <x v="3"/>
    <x v="5"/>
    <x v="6"/>
    <x v="1"/>
    <x v="1"/>
    <x v="1"/>
    <n v="5"/>
    <n v="32000"/>
    <n v="18628.883999999998"/>
    <n v="5"/>
    <n v="559.80999999999995"/>
    <x v="0"/>
    <n v="4"/>
    <x v="0"/>
    <n v="160000"/>
    <n v="8000"/>
    <n v="152000"/>
    <n v="93144.42"/>
    <n v="58295.77"/>
    <n v="38.35"/>
    <x v="0"/>
    <x v="1"/>
  </r>
  <r>
    <x v="2107"/>
    <x v="365"/>
    <x v="81"/>
    <x v="9"/>
    <x v="0"/>
    <x v="18"/>
    <x v="4"/>
    <x v="9"/>
    <x v="11"/>
    <x v="0"/>
    <x v="2"/>
    <x v="4"/>
    <n v="3"/>
    <n v="18500"/>
    <n v="8255.5633333333335"/>
    <n v="20"/>
    <n v="1199.53"/>
    <x v="0"/>
    <n v="1"/>
    <x v="0"/>
    <n v="55500"/>
    <n v="11100"/>
    <n v="44400"/>
    <n v="24766.69"/>
    <n v="18433.78"/>
    <n v="41.52"/>
    <x v="1"/>
    <x v="0"/>
  </r>
  <r>
    <x v="2108"/>
    <x v="523"/>
    <x v="448"/>
    <x v="4"/>
    <x v="1"/>
    <x v="12"/>
    <x v="2"/>
    <x v="4"/>
    <x v="17"/>
    <x v="0"/>
    <x v="0"/>
    <x v="4"/>
    <n v="9"/>
    <n v="3500"/>
    <n v="1882.3355555555556"/>
    <n v="10"/>
    <n v="914.76"/>
    <x v="0"/>
    <n v="2"/>
    <x v="0"/>
    <n v="31500"/>
    <n v="3150"/>
    <n v="28350"/>
    <n v="16941.02"/>
    <n v="10494.22"/>
    <n v="37.020000000000003"/>
    <x v="0"/>
    <x v="5"/>
  </r>
  <r>
    <x v="2109"/>
    <x v="765"/>
    <x v="44"/>
    <x v="27"/>
    <x v="2"/>
    <x v="9"/>
    <x v="3"/>
    <x v="5"/>
    <x v="6"/>
    <x v="0"/>
    <x v="0"/>
    <x v="2"/>
    <n v="9"/>
    <n v="450"/>
    <n v="187.14333333333332"/>
    <n v="25"/>
    <n v="832.11"/>
    <x v="0"/>
    <n v="4"/>
    <x v="1"/>
    <n v="4050"/>
    <n v="1012"/>
    <n v="3038"/>
    <n v="1684.29"/>
    <n v="521.1"/>
    <n v="17.16"/>
    <x v="0"/>
    <x v="10"/>
  </r>
  <r>
    <x v="2110"/>
    <x v="430"/>
    <x v="356"/>
    <x v="33"/>
    <x v="0"/>
    <x v="3"/>
    <x v="2"/>
    <x v="4"/>
    <x v="5"/>
    <x v="0"/>
    <x v="1"/>
    <x v="1"/>
    <n v="10"/>
    <n v="18500"/>
    <n v="8623.6059999999998"/>
    <n v="30"/>
    <n v="336.2"/>
    <x v="1"/>
    <n v="4"/>
    <x v="0"/>
    <n v="185000"/>
    <n v="55500"/>
    <n v="129500"/>
    <n v="86236.06"/>
    <n v="42927.74"/>
    <n v="33.15"/>
    <x v="1"/>
    <x v="10"/>
  </r>
  <r>
    <x v="2111"/>
    <x v="823"/>
    <x v="326"/>
    <x v="20"/>
    <x v="0"/>
    <x v="22"/>
    <x v="2"/>
    <x v="2"/>
    <x v="3"/>
    <x v="2"/>
    <x v="2"/>
    <x v="4"/>
    <n v="7"/>
    <n v="7800"/>
    <n v="6037.1085714285718"/>
    <n v="5"/>
    <n v="571.51"/>
    <x v="0"/>
    <n v="5"/>
    <x v="0"/>
    <n v="54600"/>
    <n v="2730"/>
    <n v="51870"/>
    <n v="42259.76"/>
    <n v="9038.73"/>
    <n v="17.43"/>
    <x v="1"/>
    <x v="9"/>
  </r>
  <r>
    <x v="2112"/>
    <x v="423"/>
    <x v="400"/>
    <x v="5"/>
    <x v="0"/>
    <x v="12"/>
    <x v="4"/>
    <x v="8"/>
    <x v="23"/>
    <x v="3"/>
    <x v="2"/>
    <x v="2"/>
    <n v="4"/>
    <n v="32000"/>
    <n v="16648.060000000001"/>
    <n v="20"/>
    <n v="1410.24"/>
    <x v="0"/>
    <n v="5"/>
    <x v="2"/>
    <n v="128000"/>
    <n v="25600"/>
    <n v="102400"/>
    <n v="66592.240000000005"/>
    <n v="34397.519999999997"/>
    <n v="33.590000000000003"/>
    <x v="0"/>
    <x v="1"/>
  </r>
  <r>
    <x v="2113"/>
    <x v="85"/>
    <x v="251"/>
    <x v="35"/>
    <x v="4"/>
    <x v="25"/>
    <x v="1"/>
    <x v="16"/>
    <x v="25"/>
    <x v="5"/>
    <x v="0"/>
    <x v="0"/>
    <n v="4"/>
    <n v="10500"/>
    <n v="5305.84"/>
    <n v="20"/>
    <n v="737.9"/>
    <x v="0"/>
    <n v="5"/>
    <x v="0"/>
    <n v="42000"/>
    <n v="8400"/>
    <n v="33600"/>
    <n v="21223.360000000001"/>
    <n v="11638.74"/>
    <n v="34.64"/>
    <x v="1"/>
    <x v="10"/>
  </r>
  <r>
    <x v="2114"/>
    <x v="824"/>
    <x v="337"/>
    <x v="8"/>
    <x v="0"/>
    <x v="13"/>
    <x v="1"/>
    <x v="16"/>
    <x v="25"/>
    <x v="3"/>
    <x v="1"/>
    <x v="0"/>
    <n v="8"/>
    <n v="72000"/>
    <n v="37322.228750000002"/>
    <n v="30"/>
    <n v="178.46"/>
    <x v="0"/>
    <n v="4"/>
    <x v="0"/>
    <n v="576000"/>
    <n v="172800"/>
    <n v="403200"/>
    <n v="298577.83"/>
    <n v="104443.71"/>
    <n v="25.9"/>
    <x v="1"/>
    <x v="2"/>
  </r>
  <r>
    <x v="2115"/>
    <x v="24"/>
    <x v="218"/>
    <x v="36"/>
    <x v="4"/>
    <x v="24"/>
    <x v="3"/>
    <x v="13"/>
    <x v="20"/>
    <x v="0"/>
    <x v="1"/>
    <x v="2"/>
    <n v="7"/>
    <n v="42000"/>
    <n v="22587.577142857142"/>
    <n v="15"/>
    <n v="1469.34"/>
    <x v="0"/>
    <n v="3"/>
    <x v="0"/>
    <n v="294000"/>
    <n v="44100"/>
    <n v="249900"/>
    <n v="158113.04"/>
    <n v="90317.62"/>
    <n v="36.14"/>
    <x v="2"/>
    <x v="0"/>
  </r>
  <r>
    <x v="2116"/>
    <x v="667"/>
    <x v="227"/>
    <x v="7"/>
    <x v="0"/>
    <x v="23"/>
    <x v="4"/>
    <x v="9"/>
    <x v="11"/>
    <x v="1"/>
    <x v="2"/>
    <x v="3"/>
    <n v="1"/>
    <n v="6500"/>
    <n v="2727.67"/>
    <n v="30"/>
    <n v="933.46"/>
    <x v="0"/>
    <n v="5"/>
    <x v="0"/>
    <n v="6500"/>
    <n v="1950"/>
    <n v="4550"/>
    <n v="2727.67"/>
    <n v="888.87"/>
    <n v="19.54"/>
    <x v="0"/>
    <x v="3"/>
  </r>
  <r>
    <x v="2117"/>
    <x v="335"/>
    <x v="97"/>
    <x v="9"/>
    <x v="0"/>
    <x v="15"/>
    <x v="3"/>
    <x v="13"/>
    <x v="20"/>
    <x v="3"/>
    <x v="0"/>
    <x v="1"/>
    <n v="4"/>
    <n v="18500"/>
    <n v="9283.2124999999996"/>
    <n v="25"/>
    <n v="508.54"/>
    <x v="0"/>
    <n v="4"/>
    <x v="0"/>
    <n v="74000"/>
    <n v="18500"/>
    <n v="55500"/>
    <n v="37132.85"/>
    <n v="17858.61"/>
    <n v="32.18"/>
    <x v="0"/>
    <x v="6"/>
  </r>
  <r>
    <x v="2118"/>
    <x v="362"/>
    <x v="3"/>
    <x v="1"/>
    <x v="1"/>
    <x v="12"/>
    <x v="4"/>
    <x v="9"/>
    <x v="11"/>
    <x v="0"/>
    <x v="0"/>
    <x v="1"/>
    <n v="8"/>
    <n v="1800"/>
    <n v="938.49749999999995"/>
    <n v="20"/>
    <n v="649.14"/>
    <x v="0"/>
    <n v="4"/>
    <x v="0"/>
    <n v="14400"/>
    <n v="2880"/>
    <n v="11520"/>
    <n v="7507.98"/>
    <n v="3362.88"/>
    <n v="29.19"/>
    <x v="2"/>
    <x v="7"/>
  </r>
  <r>
    <x v="2119"/>
    <x v="242"/>
    <x v="133"/>
    <x v="15"/>
    <x v="4"/>
    <x v="24"/>
    <x v="0"/>
    <x v="6"/>
    <x v="7"/>
    <x v="0"/>
    <x v="2"/>
    <x v="4"/>
    <n v="6"/>
    <n v="28000"/>
    <n v="15555.983333333332"/>
    <n v="15"/>
    <n v="1607.41"/>
    <x v="0"/>
    <n v="5"/>
    <x v="0"/>
    <n v="168000"/>
    <n v="25200"/>
    <n v="142800"/>
    <n v="93335.9"/>
    <n v="47856.69"/>
    <n v="33.51"/>
    <x v="0"/>
    <x v="8"/>
  </r>
  <r>
    <x v="2120"/>
    <x v="741"/>
    <x v="476"/>
    <x v="30"/>
    <x v="0"/>
    <x v="6"/>
    <x v="1"/>
    <x v="16"/>
    <x v="25"/>
    <x v="1"/>
    <x v="1"/>
    <x v="0"/>
    <n v="6"/>
    <n v="8500"/>
    <n v="5051.711666666667"/>
    <n v="10"/>
    <n v="1585.64"/>
    <x v="0"/>
    <n v="5"/>
    <x v="1"/>
    <n v="51000"/>
    <n v="5100"/>
    <n v="45900"/>
    <n v="30310.27"/>
    <n v="14004.09"/>
    <n v="30.51"/>
    <x v="2"/>
    <x v="5"/>
  </r>
  <r>
    <x v="2121"/>
    <x v="687"/>
    <x v="188"/>
    <x v="29"/>
    <x v="4"/>
    <x v="18"/>
    <x v="2"/>
    <x v="4"/>
    <x v="5"/>
    <x v="0"/>
    <x v="2"/>
    <x v="0"/>
    <n v="4"/>
    <n v="55000"/>
    <n v="30595.875"/>
    <n v="15"/>
    <n v="36.64"/>
    <x v="0"/>
    <n v="5"/>
    <x v="0"/>
    <n v="220000"/>
    <n v="33000"/>
    <n v="187000"/>
    <n v="122383.5"/>
    <n v="64579.86"/>
    <n v="34.53"/>
    <x v="1"/>
    <x v="4"/>
  </r>
  <r>
    <x v="2122"/>
    <x v="303"/>
    <x v="154"/>
    <x v="34"/>
    <x v="0"/>
    <x v="14"/>
    <x v="1"/>
    <x v="14"/>
    <x v="19"/>
    <x v="2"/>
    <x v="0"/>
    <x v="1"/>
    <n v="8"/>
    <n v="32000"/>
    <n v="24177.13625"/>
    <n v="0"/>
    <n v="582.16"/>
    <x v="0"/>
    <s v="N/A"/>
    <x v="0"/>
    <n v="256000"/>
    <n v="0"/>
    <n v="256000"/>
    <n v="193417.09"/>
    <n v="62000.75"/>
    <n v="24.22"/>
    <x v="2"/>
    <x v="6"/>
  </r>
  <r>
    <x v="2123"/>
    <x v="693"/>
    <x v="430"/>
    <x v="37"/>
    <x v="1"/>
    <x v="12"/>
    <x v="4"/>
    <x v="9"/>
    <x v="11"/>
    <x v="2"/>
    <x v="2"/>
    <x v="4"/>
    <n v="10"/>
    <n v="1200"/>
    <n v="658.96600000000001"/>
    <n v="20"/>
    <n v="518.08000000000004"/>
    <x v="0"/>
    <n v="2"/>
    <x v="0"/>
    <n v="12000"/>
    <n v="2400"/>
    <n v="9600"/>
    <n v="6589.66"/>
    <n v="2492.2600000000002"/>
    <n v="25.96"/>
    <x v="1"/>
    <x v="10"/>
  </r>
  <r>
    <x v="2124"/>
    <x v="607"/>
    <x v="263"/>
    <x v="12"/>
    <x v="3"/>
    <x v="5"/>
    <x v="4"/>
    <x v="8"/>
    <x v="10"/>
    <x v="0"/>
    <x v="1"/>
    <x v="2"/>
    <n v="1"/>
    <n v="7200"/>
    <n v="3390.19"/>
    <n v="30"/>
    <n v="596.08000000000004"/>
    <x v="0"/>
    <n v="5"/>
    <x v="0"/>
    <n v="7200"/>
    <n v="2160"/>
    <n v="5040"/>
    <n v="3390.19"/>
    <n v="1053.73"/>
    <n v="20.91"/>
    <x v="2"/>
    <x v="6"/>
  </r>
  <r>
    <x v="2125"/>
    <x v="391"/>
    <x v="345"/>
    <x v="27"/>
    <x v="2"/>
    <x v="2"/>
    <x v="3"/>
    <x v="10"/>
    <x v="32"/>
    <x v="3"/>
    <x v="0"/>
    <x v="3"/>
    <n v="3"/>
    <n v="450"/>
    <n v="225.35333333333332"/>
    <n v="30"/>
    <n v="1329.78"/>
    <x v="0"/>
    <n v="4"/>
    <x v="1"/>
    <n v="1350"/>
    <n v="405"/>
    <n v="945"/>
    <n v="676.06"/>
    <n v="-1060.8399999999999"/>
    <n v="-112.26"/>
    <x v="0"/>
    <x v="8"/>
  </r>
  <r>
    <x v="2126"/>
    <x v="320"/>
    <x v="227"/>
    <x v="1"/>
    <x v="1"/>
    <x v="9"/>
    <x v="3"/>
    <x v="5"/>
    <x v="6"/>
    <x v="2"/>
    <x v="2"/>
    <x v="2"/>
    <n v="1"/>
    <n v="1800"/>
    <n v="783.74"/>
    <n v="25"/>
    <n v="1751.63"/>
    <x v="0"/>
    <n v="4"/>
    <x v="1"/>
    <n v="1800"/>
    <n v="450"/>
    <n v="1350"/>
    <n v="783.74"/>
    <n v="-1185.3699999999999"/>
    <n v="-87.81"/>
    <x v="2"/>
    <x v="11"/>
  </r>
  <r>
    <x v="2127"/>
    <x v="360"/>
    <x v="455"/>
    <x v="4"/>
    <x v="1"/>
    <x v="23"/>
    <x v="1"/>
    <x v="16"/>
    <x v="25"/>
    <x v="2"/>
    <x v="0"/>
    <x v="0"/>
    <n v="1"/>
    <n v="3500"/>
    <n v="1914.72"/>
    <n v="15"/>
    <n v="691.45"/>
    <x v="1"/>
    <n v="4"/>
    <x v="0"/>
    <n v="3500"/>
    <n v="525"/>
    <n v="2975"/>
    <n v="1914.72"/>
    <n v="368.83"/>
    <n v="12.4"/>
    <x v="1"/>
    <x v="10"/>
  </r>
  <r>
    <x v="2128"/>
    <x v="719"/>
    <x v="128"/>
    <x v="13"/>
    <x v="0"/>
    <x v="6"/>
    <x v="0"/>
    <x v="6"/>
    <x v="21"/>
    <x v="0"/>
    <x v="1"/>
    <x v="0"/>
    <n v="2"/>
    <n v="3200"/>
    <n v="2058.5700000000002"/>
    <n v="15"/>
    <n v="1667.82"/>
    <x v="1"/>
    <n v="4"/>
    <x v="1"/>
    <n v="6400"/>
    <n v="960"/>
    <n v="5440"/>
    <n v="4117.1400000000003"/>
    <n v="-344.96"/>
    <n v="-6.34"/>
    <x v="2"/>
    <x v="7"/>
  </r>
  <r>
    <x v="2129"/>
    <x v="780"/>
    <x v="142"/>
    <x v="17"/>
    <x v="3"/>
    <x v="4"/>
    <x v="0"/>
    <x v="0"/>
    <x v="22"/>
    <x v="1"/>
    <x v="0"/>
    <x v="4"/>
    <n v="6"/>
    <n v="16500"/>
    <n v="8792.6"/>
    <n v="5"/>
    <n v="580.91"/>
    <x v="0"/>
    <n v="4"/>
    <x v="0"/>
    <n v="99000"/>
    <n v="4950"/>
    <n v="94050"/>
    <n v="52755.6"/>
    <n v="40713.49"/>
    <n v="43.29"/>
    <x v="0"/>
    <x v="4"/>
  </r>
  <r>
    <x v="2130"/>
    <x v="636"/>
    <x v="437"/>
    <x v="30"/>
    <x v="0"/>
    <x v="21"/>
    <x v="0"/>
    <x v="6"/>
    <x v="21"/>
    <x v="3"/>
    <x v="2"/>
    <x v="1"/>
    <n v="7"/>
    <n v="8500"/>
    <n v="4139.6799999999994"/>
    <n v="20"/>
    <n v="873.37"/>
    <x v="0"/>
    <n v="4"/>
    <x v="0"/>
    <n v="59500"/>
    <n v="11900"/>
    <n v="47600"/>
    <n v="28977.759999999998"/>
    <n v="17748.87"/>
    <n v="37.29"/>
    <x v="0"/>
    <x v="5"/>
  </r>
  <r>
    <x v="2131"/>
    <x v="331"/>
    <x v="457"/>
    <x v="8"/>
    <x v="0"/>
    <x v="23"/>
    <x v="1"/>
    <x v="1"/>
    <x v="33"/>
    <x v="1"/>
    <x v="2"/>
    <x v="3"/>
    <n v="10"/>
    <n v="72000"/>
    <n v="35093.392"/>
    <n v="30"/>
    <n v="873.48"/>
    <x v="0"/>
    <s v="N/A"/>
    <x v="0"/>
    <n v="720000"/>
    <n v="216000"/>
    <n v="504000"/>
    <n v="350933.92"/>
    <n v="152192.6"/>
    <n v="30.2"/>
    <x v="1"/>
    <x v="2"/>
  </r>
  <r>
    <x v="2132"/>
    <x v="616"/>
    <x v="21"/>
    <x v="39"/>
    <x v="1"/>
    <x v="25"/>
    <x v="2"/>
    <x v="17"/>
    <x v="27"/>
    <x v="1"/>
    <x v="0"/>
    <x v="1"/>
    <n v="3"/>
    <n v="2200"/>
    <n v="1103.3966666666668"/>
    <n v="15"/>
    <n v="1721.65"/>
    <x v="1"/>
    <n v="3"/>
    <x v="3"/>
    <n v="6600"/>
    <n v="990"/>
    <n v="5610"/>
    <n v="3310.19"/>
    <n v="578.16"/>
    <n v="10.31"/>
    <x v="2"/>
    <x v="10"/>
  </r>
  <r>
    <x v="2133"/>
    <x v="422"/>
    <x v="83"/>
    <x v="25"/>
    <x v="3"/>
    <x v="7"/>
    <x v="1"/>
    <x v="16"/>
    <x v="25"/>
    <x v="3"/>
    <x v="1"/>
    <x v="1"/>
    <n v="11"/>
    <n v="28000"/>
    <n v="19306.495454545457"/>
    <n v="10"/>
    <n v="734.23"/>
    <x v="0"/>
    <n v="4"/>
    <x v="0"/>
    <n v="308000"/>
    <n v="30800"/>
    <n v="277200"/>
    <n v="212371.45"/>
    <n v="64094.32"/>
    <n v="23.12"/>
    <x v="1"/>
    <x v="4"/>
  </r>
  <r>
    <x v="2134"/>
    <x v="409"/>
    <x v="432"/>
    <x v="17"/>
    <x v="3"/>
    <x v="27"/>
    <x v="3"/>
    <x v="10"/>
    <x v="14"/>
    <x v="2"/>
    <x v="0"/>
    <x v="2"/>
    <n v="9"/>
    <n v="16500"/>
    <n v="13058.081111111111"/>
    <n v="0"/>
    <n v="101.13"/>
    <x v="0"/>
    <n v="5"/>
    <x v="1"/>
    <n v="148500"/>
    <n v="0"/>
    <n v="148500"/>
    <n v="117522.73"/>
    <n v="30876.14"/>
    <n v="20.79"/>
    <x v="2"/>
    <x v="8"/>
  </r>
  <r>
    <x v="2135"/>
    <x v="803"/>
    <x v="494"/>
    <x v="8"/>
    <x v="0"/>
    <x v="28"/>
    <x v="1"/>
    <x v="16"/>
    <x v="25"/>
    <x v="1"/>
    <x v="2"/>
    <x v="4"/>
    <n v="1"/>
    <n v="72000"/>
    <n v="45636.58"/>
    <n v="5"/>
    <n v="324.67"/>
    <x v="0"/>
    <n v="4"/>
    <x v="0"/>
    <n v="72000"/>
    <n v="3600"/>
    <n v="68400"/>
    <n v="45636.58"/>
    <n v="22438.75"/>
    <n v="32.81"/>
    <x v="2"/>
    <x v="10"/>
  </r>
  <r>
    <x v="2136"/>
    <x v="487"/>
    <x v="188"/>
    <x v="4"/>
    <x v="1"/>
    <x v="20"/>
    <x v="0"/>
    <x v="11"/>
    <x v="15"/>
    <x v="3"/>
    <x v="1"/>
    <x v="4"/>
    <n v="11"/>
    <n v="3500"/>
    <n v="2309.4845454545457"/>
    <n v="10"/>
    <n v="78.290000000000006"/>
    <x v="0"/>
    <n v="4"/>
    <x v="0"/>
    <n v="38500"/>
    <n v="3850"/>
    <n v="34650"/>
    <n v="25404.33"/>
    <n v="9167.3799999999992"/>
    <n v="26.46"/>
    <x v="2"/>
    <x v="8"/>
  </r>
  <r>
    <x v="2137"/>
    <x v="187"/>
    <x v="107"/>
    <x v="38"/>
    <x v="3"/>
    <x v="26"/>
    <x v="4"/>
    <x v="9"/>
    <x v="11"/>
    <x v="1"/>
    <x v="1"/>
    <x v="0"/>
    <n v="9"/>
    <n v="9800"/>
    <n v="5911.565555555555"/>
    <n v="15"/>
    <n v="897.62"/>
    <x v="0"/>
    <n v="4"/>
    <x v="0"/>
    <n v="88200"/>
    <n v="13230"/>
    <n v="74970"/>
    <n v="53204.09"/>
    <n v="20868.29"/>
    <n v="27.84"/>
    <x v="2"/>
    <x v="2"/>
  </r>
  <r>
    <x v="2138"/>
    <x v="650"/>
    <x v="317"/>
    <x v="20"/>
    <x v="0"/>
    <x v="13"/>
    <x v="2"/>
    <x v="2"/>
    <x v="3"/>
    <x v="2"/>
    <x v="2"/>
    <x v="1"/>
    <n v="10"/>
    <n v="7800"/>
    <n v="5159.9839999999995"/>
    <n v="10"/>
    <n v="519.52"/>
    <x v="0"/>
    <n v="3"/>
    <x v="0"/>
    <n v="78000"/>
    <n v="7800"/>
    <n v="70200"/>
    <n v="51599.839999999997"/>
    <n v="18080.64"/>
    <n v="25.76"/>
    <x v="0"/>
    <x v="7"/>
  </r>
  <r>
    <x v="2139"/>
    <x v="23"/>
    <x v="59"/>
    <x v="37"/>
    <x v="1"/>
    <x v="8"/>
    <x v="0"/>
    <x v="6"/>
    <x v="21"/>
    <x v="1"/>
    <x v="0"/>
    <x v="1"/>
    <n v="5"/>
    <n v="1200"/>
    <n v="877.298"/>
    <n v="0"/>
    <n v="542.55999999999995"/>
    <x v="1"/>
    <n v="4"/>
    <x v="0"/>
    <n v="6000"/>
    <n v="0"/>
    <n v="6000"/>
    <n v="4386.49"/>
    <n v="1070.95"/>
    <n v="17.850000000000001"/>
    <x v="0"/>
    <x v="6"/>
  </r>
  <r>
    <x v="2140"/>
    <x v="270"/>
    <x v="75"/>
    <x v="32"/>
    <x v="1"/>
    <x v="9"/>
    <x v="2"/>
    <x v="4"/>
    <x v="17"/>
    <x v="0"/>
    <x v="2"/>
    <x v="3"/>
    <n v="7"/>
    <n v="4500"/>
    <n v="2026.07"/>
    <s v="N/A"/>
    <n v="1600.18"/>
    <x v="0"/>
    <n v="5"/>
    <x v="2"/>
    <n v="31500"/>
    <n v="9450"/>
    <n v="22050"/>
    <n v="14182.49"/>
    <n v="6267.33"/>
    <n v="28.42"/>
    <x v="1"/>
    <x v="4"/>
  </r>
  <r>
    <x v="2141"/>
    <x v="714"/>
    <x v="58"/>
    <x v="22"/>
    <x v="0"/>
    <x v="22"/>
    <x v="3"/>
    <x v="5"/>
    <x v="6"/>
    <x v="2"/>
    <x v="1"/>
    <x v="3"/>
    <n v="11"/>
    <n v="85000"/>
    <n v="47736.110909090909"/>
    <n v="0"/>
    <n v="638.04"/>
    <x v="0"/>
    <n v="4"/>
    <x v="0"/>
    <n v="935000"/>
    <n v="0"/>
    <n v="935000"/>
    <n v="525097.22"/>
    <n v="409264.74"/>
    <n v="43.77"/>
    <x v="2"/>
    <x v="5"/>
  </r>
  <r>
    <x v="2142"/>
    <x v="292"/>
    <x v="298"/>
    <x v="15"/>
    <x v="4"/>
    <x v="9"/>
    <x v="1"/>
    <x v="16"/>
    <x v="25"/>
    <x v="3"/>
    <x v="1"/>
    <x v="1"/>
    <n v="6"/>
    <n v="28000"/>
    <n v="17143.435000000001"/>
    <n v="20"/>
    <n v="456.13"/>
    <x v="0"/>
    <s v="N/A"/>
    <x v="0"/>
    <n v="168000"/>
    <n v="33600"/>
    <n v="134400"/>
    <n v="102860.61"/>
    <n v="31083.26"/>
    <n v="23.13"/>
    <x v="0"/>
    <x v="5"/>
  </r>
  <r>
    <x v="2143"/>
    <x v="115"/>
    <x v="309"/>
    <x v="21"/>
    <x v="0"/>
    <x v="17"/>
    <x v="2"/>
    <x v="17"/>
    <x v="27"/>
    <x v="3"/>
    <x v="0"/>
    <x v="2"/>
    <n v="3"/>
    <n v="45000"/>
    <n v="29177.276666666668"/>
    <n v="15"/>
    <n v="396.61"/>
    <x v="0"/>
    <n v="5"/>
    <x v="2"/>
    <n v="135000"/>
    <n v="20250"/>
    <n v="114750"/>
    <n v="87531.83"/>
    <n v="26821.56"/>
    <n v="23.37"/>
    <x v="0"/>
    <x v="10"/>
  </r>
  <r>
    <x v="2144"/>
    <x v="514"/>
    <x v="90"/>
    <x v="22"/>
    <x v="0"/>
    <x v="2"/>
    <x v="3"/>
    <x v="10"/>
    <x v="14"/>
    <x v="3"/>
    <x v="2"/>
    <x v="2"/>
    <n v="1"/>
    <n v="85000"/>
    <n v="51971.3"/>
    <n v="20"/>
    <n v="166.37"/>
    <x v="0"/>
    <n v="5"/>
    <x v="0"/>
    <n v="85000"/>
    <n v="17000"/>
    <n v="68000"/>
    <n v="51971.3"/>
    <n v="15862.33"/>
    <n v="23.33"/>
    <x v="0"/>
    <x v="10"/>
  </r>
  <r>
    <x v="2145"/>
    <x v="327"/>
    <x v="433"/>
    <x v="18"/>
    <x v="1"/>
    <x v="23"/>
    <x v="0"/>
    <x v="6"/>
    <x v="7"/>
    <x v="0"/>
    <x v="0"/>
    <x v="1"/>
    <n v="5"/>
    <n v="2500"/>
    <n v="1160.7860000000001"/>
    <n v="30"/>
    <n v="67.040000000000006"/>
    <x v="0"/>
    <n v="5"/>
    <x v="0"/>
    <n v="12500"/>
    <n v="3750"/>
    <n v="8750"/>
    <n v="5803.93"/>
    <n v="2879.03"/>
    <n v="32.9"/>
    <x v="2"/>
    <x v="1"/>
  </r>
  <r>
    <x v="2146"/>
    <x v="825"/>
    <x v="495"/>
    <x v="41"/>
    <x v="3"/>
    <x v="8"/>
    <x v="1"/>
    <x v="14"/>
    <x v="19"/>
    <x v="0"/>
    <x v="1"/>
    <x v="3"/>
    <n v="1"/>
    <n v="12500"/>
    <n v="6775.92"/>
    <n v="15"/>
    <n v="992.85"/>
    <x v="0"/>
    <n v="4"/>
    <x v="0"/>
    <n v="12500"/>
    <n v="1875"/>
    <n v="10625"/>
    <n v="6775.92"/>
    <n v="2856.23"/>
    <n v="26.88"/>
    <x v="1"/>
    <x v="2"/>
  </r>
  <r>
    <x v="2147"/>
    <x v="21"/>
    <x v="433"/>
    <x v="17"/>
    <x v="3"/>
    <x v="10"/>
    <x v="1"/>
    <x v="1"/>
    <x v="2"/>
    <x v="1"/>
    <x v="2"/>
    <x v="0"/>
    <n v="8"/>
    <n v="16500"/>
    <n v="11304.0875"/>
    <n v="0"/>
    <n v="1225.06"/>
    <x v="0"/>
    <n v="5"/>
    <x v="0"/>
    <n v="132000"/>
    <n v="0"/>
    <n v="132000"/>
    <n v="90432.7"/>
    <n v="40342.239999999998"/>
    <n v="30.56"/>
    <x v="0"/>
    <x v="5"/>
  </r>
  <r>
    <x v="2148"/>
    <x v="728"/>
    <x v="161"/>
    <x v="1"/>
    <x v="1"/>
    <x v="0"/>
    <x v="2"/>
    <x v="2"/>
    <x v="9"/>
    <x v="1"/>
    <x v="2"/>
    <x v="3"/>
    <n v="2"/>
    <n v="1800"/>
    <n v="1310.22"/>
    <n v="0"/>
    <n v="470.22"/>
    <x v="0"/>
    <n v="4"/>
    <x v="0"/>
    <n v="3600"/>
    <n v="0"/>
    <n v="3600"/>
    <n v="2620.44"/>
    <n v="509.34"/>
    <n v="14.15"/>
    <x v="2"/>
    <x v="3"/>
  </r>
  <r>
    <x v="2149"/>
    <x v="371"/>
    <x v="207"/>
    <x v="38"/>
    <x v="3"/>
    <x v="29"/>
    <x v="0"/>
    <x v="11"/>
    <x v="15"/>
    <x v="2"/>
    <x v="2"/>
    <x v="1"/>
    <n v="10"/>
    <n v="9800"/>
    <n v="4407.9690000000001"/>
    <n v="25"/>
    <n v="457.43"/>
    <x v="0"/>
    <n v="4"/>
    <x v="0"/>
    <n v="98000"/>
    <n v="24500"/>
    <n v="73500"/>
    <n v="44079.69"/>
    <n v="28962.880000000001"/>
    <n v="39.409999999999997"/>
    <x v="2"/>
    <x v="8"/>
  </r>
  <r>
    <x v="2150"/>
    <x v="826"/>
    <x v="394"/>
    <x v="8"/>
    <x v="0"/>
    <x v="5"/>
    <x v="3"/>
    <x v="5"/>
    <x v="6"/>
    <x v="3"/>
    <x v="2"/>
    <x v="1"/>
    <n v="9"/>
    <n v="72000"/>
    <n v="41843.166666666664"/>
    <n v="15"/>
    <n v="338.78"/>
    <x v="0"/>
    <n v="3"/>
    <x v="0"/>
    <n v="648000"/>
    <n v="97200"/>
    <n v="550800"/>
    <n v="376588.5"/>
    <n v="173872.72"/>
    <n v="31.57"/>
    <x v="0"/>
    <x v="9"/>
  </r>
  <r>
    <x v="2151"/>
    <x v="528"/>
    <x v="493"/>
    <x v="29"/>
    <x v="4"/>
    <x v="11"/>
    <x v="1"/>
    <x v="14"/>
    <x v="19"/>
    <x v="1"/>
    <x v="1"/>
    <x v="3"/>
    <n v="7"/>
    <n v="55000"/>
    <n v="31835.664285714283"/>
    <n v="5"/>
    <n v="1337.92"/>
    <x v="0"/>
    <n v="4"/>
    <x v="0"/>
    <n v="385000"/>
    <n v="19250"/>
    <n v="365750"/>
    <n v="222849.65"/>
    <n v="141562.43"/>
    <n v="38.700000000000003"/>
    <x v="2"/>
    <x v="1"/>
  </r>
  <r>
    <x v="2152"/>
    <x v="50"/>
    <x v="371"/>
    <x v="5"/>
    <x v="0"/>
    <x v="29"/>
    <x v="1"/>
    <x v="7"/>
    <x v="8"/>
    <x v="1"/>
    <x v="0"/>
    <x v="2"/>
    <n v="8"/>
    <n v="32000"/>
    <n v="24654.618750000001"/>
    <n v="5"/>
    <n v="263.56"/>
    <x v="0"/>
    <n v="5"/>
    <x v="0"/>
    <n v="256000"/>
    <n v="12800"/>
    <n v="243200"/>
    <n v="197236.95"/>
    <n v="45699.49"/>
    <n v="18.79"/>
    <x v="1"/>
    <x v="0"/>
  </r>
  <r>
    <x v="2153"/>
    <x v="21"/>
    <x v="323"/>
    <x v="27"/>
    <x v="2"/>
    <x v="2"/>
    <x v="1"/>
    <x v="7"/>
    <x v="8"/>
    <x v="2"/>
    <x v="1"/>
    <x v="2"/>
    <n v="10"/>
    <n v="450"/>
    <n v="205.40100000000001"/>
    <n v="30"/>
    <n v="1789.5"/>
    <x v="0"/>
    <s v="N/A"/>
    <x v="0"/>
    <n v="4500"/>
    <n v="1350"/>
    <n v="3150"/>
    <n v="2054.0100000000002"/>
    <n v="-693.51"/>
    <n v="-22.02"/>
    <x v="0"/>
    <x v="5"/>
  </r>
  <r>
    <x v="2154"/>
    <x v="577"/>
    <x v="284"/>
    <x v="41"/>
    <x v="3"/>
    <x v="3"/>
    <x v="3"/>
    <x v="12"/>
    <x v="4"/>
    <x v="0"/>
    <x v="1"/>
    <x v="4"/>
    <n v="5"/>
    <n v="12500"/>
    <n v="7203.9699999999993"/>
    <n v="10"/>
    <n v="191.81"/>
    <x v="1"/>
    <n v="5"/>
    <x v="0"/>
    <n v="62500"/>
    <n v="6250"/>
    <n v="56250"/>
    <n v="36019.85"/>
    <n v="20038.34"/>
    <n v="35.619999999999997"/>
    <x v="1"/>
    <x v="10"/>
  </r>
  <r>
    <x v="2155"/>
    <x v="148"/>
    <x v="27"/>
    <x v="13"/>
    <x v="0"/>
    <x v="10"/>
    <x v="2"/>
    <x v="17"/>
    <x v="27"/>
    <x v="2"/>
    <x v="2"/>
    <x v="2"/>
    <n v="10"/>
    <n v="3200"/>
    <n v="1699.2909999999999"/>
    <n v="10"/>
    <n v="459.88"/>
    <x v="0"/>
    <n v="3"/>
    <x v="0"/>
    <n v="32000"/>
    <n v="3200"/>
    <n v="28800"/>
    <n v="16992.91"/>
    <n v="11347.21"/>
    <n v="39.4"/>
    <x v="2"/>
    <x v="4"/>
  </r>
  <r>
    <x v="2156"/>
    <x v="522"/>
    <x v="302"/>
    <x v="36"/>
    <x v="4"/>
    <x v="2"/>
    <x v="0"/>
    <x v="0"/>
    <x v="22"/>
    <x v="2"/>
    <x v="0"/>
    <x v="4"/>
    <n v="9"/>
    <n v="42000"/>
    <n v="17617.096666666665"/>
    <n v="25"/>
    <n v="1430.17"/>
    <x v="0"/>
    <n v="4"/>
    <x v="0"/>
    <n v="378000"/>
    <n v="94500"/>
    <n v="283500"/>
    <n v="158553.87"/>
    <n v="123515.96"/>
    <n v="43.57"/>
    <x v="0"/>
    <x v="3"/>
  </r>
  <r>
    <x v="2157"/>
    <x v="704"/>
    <x v="374"/>
    <x v="5"/>
    <x v="0"/>
    <x v="12"/>
    <x v="1"/>
    <x v="1"/>
    <x v="30"/>
    <x v="0"/>
    <x v="2"/>
    <x v="1"/>
    <n v="3"/>
    <n v="32000"/>
    <n v="24739.116666666669"/>
    <n v="5"/>
    <n v="1622.18"/>
    <x v="1"/>
    <n v="5"/>
    <x v="0"/>
    <n v="96000"/>
    <n v="4800"/>
    <n v="91200"/>
    <n v="74217.350000000006"/>
    <n v="15360.47"/>
    <n v="16.84"/>
    <x v="2"/>
    <x v="3"/>
  </r>
  <r>
    <x v="2158"/>
    <x v="721"/>
    <x v="293"/>
    <x v="11"/>
    <x v="1"/>
    <x v="24"/>
    <x v="1"/>
    <x v="14"/>
    <x v="19"/>
    <x v="1"/>
    <x v="2"/>
    <x v="3"/>
    <n v="7"/>
    <n v="4200"/>
    <n v="3034.5057142857145"/>
    <n v="0"/>
    <n v="1089.07"/>
    <x v="0"/>
    <n v="3"/>
    <x v="0"/>
    <n v="29400"/>
    <n v="0"/>
    <n v="29400"/>
    <n v="21241.54"/>
    <n v="7069.39"/>
    <n v="24.05"/>
    <x v="1"/>
    <x v="4"/>
  </r>
  <r>
    <x v="2159"/>
    <x v="743"/>
    <x v="281"/>
    <x v="33"/>
    <x v="0"/>
    <x v="3"/>
    <x v="2"/>
    <x v="4"/>
    <x v="31"/>
    <x v="3"/>
    <x v="0"/>
    <x v="3"/>
    <n v="2"/>
    <n v="18500"/>
    <n v="10065.674999999999"/>
    <n v="10"/>
    <n v="1369.88"/>
    <x v="0"/>
    <n v="1"/>
    <x v="0"/>
    <n v="37000"/>
    <n v="3700"/>
    <n v="33300"/>
    <n v="20131.349999999999"/>
    <n v="11798.77"/>
    <n v="35.43"/>
    <x v="2"/>
    <x v="2"/>
  </r>
  <r>
    <x v="2160"/>
    <x v="36"/>
    <x v="189"/>
    <x v="5"/>
    <x v="0"/>
    <x v="4"/>
    <x v="4"/>
    <x v="9"/>
    <x v="11"/>
    <x v="1"/>
    <x v="0"/>
    <x v="3"/>
    <n v="4"/>
    <n v="32000"/>
    <n v="23068.04"/>
    <n v="5"/>
    <n v="1638.46"/>
    <x v="0"/>
    <n v="5"/>
    <x v="0"/>
    <n v="128000"/>
    <n v="6400"/>
    <n v="121600"/>
    <n v="92272.16"/>
    <n v="27689.38"/>
    <n v="22.77"/>
    <x v="2"/>
    <x v="6"/>
  </r>
  <r>
    <x v="2161"/>
    <x v="819"/>
    <x v="319"/>
    <x v="37"/>
    <x v="1"/>
    <x v="18"/>
    <x v="3"/>
    <x v="5"/>
    <x v="6"/>
    <x v="0"/>
    <x v="0"/>
    <x v="1"/>
    <n v="9"/>
    <n v="1200"/>
    <n v="866.58777777777777"/>
    <n v="10"/>
    <n v="1387.56"/>
    <x v="0"/>
    <n v="5"/>
    <x v="0"/>
    <n v="10800"/>
    <n v="1080"/>
    <n v="9720"/>
    <n v="7799.29"/>
    <n v="533.15"/>
    <n v="5.49"/>
    <x v="0"/>
    <x v="2"/>
  </r>
  <r>
    <x v="2162"/>
    <x v="476"/>
    <x v="78"/>
    <x v="34"/>
    <x v="0"/>
    <x v="19"/>
    <x v="0"/>
    <x v="11"/>
    <x v="15"/>
    <x v="3"/>
    <x v="1"/>
    <x v="4"/>
    <n v="3"/>
    <n v="32000"/>
    <n v="15297.093333333332"/>
    <n v="25"/>
    <n v="1140.46"/>
    <x v="0"/>
    <n v="4"/>
    <x v="0"/>
    <n v="96000"/>
    <n v="24000"/>
    <n v="72000"/>
    <n v="45891.28"/>
    <n v="24968.26"/>
    <n v="34.68"/>
    <x v="0"/>
    <x v="2"/>
  </r>
  <r>
    <x v="2163"/>
    <x v="54"/>
    <x v="121"/>
    <x v="41"/>
    <x v="3"/>
    <x v="0"/>
    <x v="0"/>
    <x v="0"/>
    <x v="22"/>
    <x v="3"/>
    <x v="2"/>
    <x v="4"/>
    <n v="11"/>
    <n v="12500"/>
    <n v="8399.9518181818185"/>
    <n v="5"/>
    <n v="1555.12"/>
    <x v="0"/>
    <n v="5"/>
    <x v="0"/>
    <n v="137500"/>
    <n v="6875"/>
    <n v="130625"/>
    <n v="92399.47"/>
    <n v="36670.410000000003"/>
    <n v="28.07"/>
    <x v="0"/>
    <x v="10"/>
  </r>
  <r>
    <x v="2164"/>
    <x v="84"/>
    <x v="36"/>
    <x v="24"/>
    <x v="3"/>
    <x v="15"/>
    <x v="0"/>
    <x v="11"/>
    <x v="16"/>
    <x v="0"/>
    <x v="2"/>
    <x v="0"/>
    <n v="3"/>
    <n v="6500"/>
    <n v="3562.3433333333337"/>
    <n v="30"/>
    <n v="116.64"/>
    <x v="0"/>
    <n v="4"/>
    <x v="0"/>
    <n v="19500"/>
    <n v="5850"/>
    <n v="13650"/>
    <n v="10687.03"/>
    <n v="2846.33"/>
    <n v="20.85"/>
    <x v="1"/>
    <x v="0"/>
  </r>
  <r>
    <x v="2165"/>
    <x v="151"/>
    <x v="168"/>
    <x v="1"/>
    <x v="1"/>
    <x v="16"/>
    <x v="1"/>
    <x v="16"/>
    <x v="25"/>
    <x v="3"/>
    <x v="2"/>
    <x v="2"/>
    <n v="5"/>
    <n v="1800"/>
    <n v="1056.316"/>
    <n v="25"/>
    <n v="1523.69"/>
    <x v="0"/>
    <n v="3"/>
    <x v="0"/>
    <n v="9000"/>
    <n v="2250"/>
    <n v="6750"/>
    <n v="5281.58"/>
    <n v="-55.27"/>
    <n v="-0.82"/>
    <x v="2"/>
    <x v="6"/>
  </r>
  <r>
    <x v="2166"/>
    <x v="827"/>
    <x v="263"/>
    <x v="18"/>
    <x v="1"/>
    <x v="8"/>
    <x v="0"/>
    <x v="6"/>
    <x v="7"/>
    <x v="2"/>
    <x v="0"/>
    <x v="3"/>
    <n v="9"/>
    <n v="2500"/>
    <n v="1285.67"/>
    <n v="15"/>
    <n v="1055.06"/>
    <x v="0"/>
    <n v="4"/>
    <x v="0"/>
    <n v="22500"/>
    <n v="3375"/>
    <n v="19125"/>
    <n v="11571.03"/>
    <n v="6498.91"/>
    <n v="33.979999999999997"/>
    <x v="1"/>
    <x v="1"/>
  </r>
  <r>
    <x v="2167"/>
    <x v="808"/>
    <x v="322"/>
    <x v="30"/>
    <x v="0"/>
    <x v="10"/>
    <x v="2"/>
    <x v="4"/>
    <x v="5"/>
    <x v="3"/>
    <x v="0"/>
    <x v="3"/>
    <n v="10"/>
    <n v="8500"/>
    <n v="6145.2330000000002"/>
    <n v="0"/>
    <n v="814.16"/>
    <x v="0"/>
    <n v="2"/>
    <x v="0"/>
    <n v="85000"/>
    <n v="0"/>
    <n v="85000"/>
    <n v="61452.33"/>
    <n v="22733.51"/>
    <n v="26.75"/>
    <x v="2"/>
    <x v="4"/>
  </r>
  <r>
    <x v="2168"/>
    <x v="828"/>
    <x v="274"/>
    <x v="33"/>
    <x v="0"/>
    <x v="5"/>
    <x v="3"/>
    <x v="13"/>
    <x v="18"/>
    <x v="1"/>
    <x v="2"/>
    <x v="0"/>
    <n v="5"/>
    <n v="18500"/>
    <n v="10751.621999999999"/>
    <n v="15"/>
    <n v="380.49"/>
    <x v="1"/>
    <n v="5"/>
    <x v="0"/>
    <n v="92500"/>
    <n v="13875"/>
    <n v="78625"/>
    <n v="53758.11"/>
    <n v="24486.400000000001"/>
    <n v="31.14"/>
    <x v="2"/>
    <x v="9"/>
  </r>
  <r>
    <x v="2169"/>
    <x v="829"/>
    <x v="140"/>
    <x v="22"/>
    <x v="0"/>
    <x v="20"/>
    <x v="0"/>
    <x v="11"/>
    <x v="15"/>
    <x v="3"/>
    <x v="1"/>
    <x v="2"/>
    <n v="1"/>
    <n v="85000"/>
    <n v="52761.3"/>
    <n v="20"/>
    <n v="1539.88"/>
    <x v="0"/>
    <n v="4"/>
    <x v="1"/>
    <n v="85000"/>
    <n v="17000"/>
    <n v="68000"/>
    <n v="52761.3"/>
    <n v="13698.82"/>
    <n v="20.149999999999999"/>
    <x v="0"/>
    <x v="1"/>
  </r>
  <r>
    <x v="2170"/>
    <x v="830"/>
    <x v="454"/>
    <x v="28"/>
    <x v="4"/>
    <x v="6"/>
    <x v="2"/>
    <x v="15"/>
    <x v="34"/>
    <x v="1"/>
    <x v="2"/>
    <x v="0"/>
    <n v="6"/>
    <n v="12500"/>
    <n v="5230.4316666666664"/>
    <n v="25"/>
    <n v="453.6"/>
    <x v="0"/>
    <n v="5"/>
    <x v="1"/>
    <n v="75000"/>
    <n v="18750"/>
    <n v="56250"/>
    <n v="31382.59"/>
    <n v="24413.81"/>
    <n v="43.4"/>
    <x v="0"/>
    <x v="9"/>
  </r>
  <r>
    <x v="2171"/>
    <x v="272"/>
    <x v="339"/>
    <x v="7"/>
    <x v="0"/>
    <x v="7"/>
    <x v="0"/>
    <x v="6"/>
    <x v="21"/>
    <x v="0"/>
    <x v="1"/>
    <x v="2"/>
    <n v="3"/>
    <n v="6500"/>
    <n v="4509.9333333333334"/>
    <n v="10"/>
    <n v="1518.82"/>
    <x v="0"/>
    <n v="4"/>
    <x v="1"/>
    <n v="19500"/>
    <n v="1950"/>
    <n v="17550"/>
    <n v="13529.8"/>
    <n v="2501.38"/>
    <n v="14.25"/>
    <x v="0"/>
    <x v="4"/>
  </r>
  <r>
    <x v="2172"/>
    <x v="831"/>
    <x v="7"/>
    <x v="25"/>
    <x v="3"/>
    <x v="11"/>
    <x v="2"/>
    <x v="15"/>
    <x v="26"/>
    <x v="3"/>
    <x v="0"/>
    <x v="2"/>
    <n v="3"/>
    <n v="28000"/>
    <n v="10840.716666666667"/>
    <n v="30"/>
    <n v="1579.06"/>
    <x v="0"/>
    <n v="2"/>
    <x v="3"/>
    <n v="84000"/>
    <n v="25200"/>
    <n v="58800"/>
    <n v="32522.15"/>
    <n v="24698.79"/>
    <n v="42"/>
    <x v="2"/>
    <x v="7"/>
  </r>
  <r>
    <x v="2173"/>
    <x v="531"/>
    <x v="388"/>
    <x v="21"/>
    <x v="0"/>
    <x v="0"/>
    <x v="0"/>
    <x v="11"/>
    <x v="16"/>
    <x v="1"/>
    <x v="0"/>
    <x v="4"/>
    <n v="9"/>
    <n v="45000"/>
    <n v="27389.68888888889"/>
    <n v="0"/>
    <n v="1162.98"/>
    <x v="0"/>
    <n v="4"/>
    <x v="2"/>
    <n v="405000"/>
    <n v="0"/>
    <n v="405000"/>
    <n v="246507.2"/>
    <n v="157329.82"/>
    <n v="38.85"/>
    <x v="2"/>
    <x v="10"/>
  </r>
  <r>
    <x v="2174"/>
    <x v="408"/>
    <x v="127"/>
    <x v="30"/>
    <x v="0"/>
    <x v="1"/>
    <x v="1"/>
    <x v="16"/>
    <x v="25"/>
    <x v="0"/>
    <x v="2"/>
    <x v="3"/>
    <n v="10"/>
    <n v="8500"/>
    <n v="4287.125"/>
    <n v="25"/>
    <n v="1570.35"/>
    <x v="0"/>
    <n v="3"/>
    <x v="2"/>
    <n v="85000"/>
    <n v="21250"/>
    <n v="63750"/>
    <n v="42871.25"/>
    <n v="19308.400000000001"/>
    <n v="30.29"/>
    <x v="0"/>
    <x v="0"/>
  </r>
  <r>
    <x v="2175"/>
    <x v="133"/>
    <x v="194"/>
    <x v="40"/>
    <x v="0"/>
    <x v="25"/>
    <x v="3"/>
    <x v="13"/>
    <x v="20"/>
    <x v="1"/>
    <x v="2"/>
    <x v="0"/>
    <n v="4"/>
    <n v="22000"/>
    <n v="12656.465"/>
    <n v="15"/>
    <n v="58.51"/>
    <x v="0"/>
    <n v="4"/>
    <x v="3"/>
    <n v="88000"/>
    <n v="13200"/>
    <n v="74800"/>
    <n v="50625.86"/>
    <n v="24115.63"/>
    <n v="32.24"/>
    <x v="0"/>
    <x v="11"/>
  </r>
  <r>
    <x v="2176"/>
    <x v="832"/>
    <x v="458"/>
    <x v="24"/>
    <x v="3"/>
    <x v="22"/>
    <x v="0"/>
    <x v="6"/>
    <x v="21"/>
    <x v="0"/>
    <x v="2"/>
    <x v="2"/>
    <n v="4"/>
    <n v="6500"/>
    <n v="3748.6325000000002"/>
    <n v="20"/>
    <n v="726.39"/>
    <x v="1"/>
    <n v="2"/>
    <x v="0"/>
    <n v="26000"/>
    <n v="5200"/>
    <n v="20800"/>
    <n v="14994.53"/>
    <n v="5079.08"/>
    <n v="24.42"/>
    <x v="1"/>
    <x v="1"/>
  </r>
  <r>
    <x v="2177"/>
    <x v="779"/>
    <x v="360"/>
    <x v="23"/>
    <x v="2"/>
    <x v="23"/>
    <x v="2"/>
    <x v="15"/>
    <x v="26"/>
    <x v="0"/>
    <x v="1"/>
    <x v="4"/>
    <n v="4"/>
    <n v="3200"/>
    <n v="1537.3775000000001"/>
    <n v="20"/>
    <n v="680.45"/>
    <x v="0"/>
    <n v="5"/>
    <x v="0"/>
    <n v="12800"/>
    <n v="2560"/>
    <n v="10240"/>
    <n v="6149.51"/>
    <n v="3410.04"/>
    <n v="33.299999999999997"/>
    <x v="2"/>
    <x v="10"/>
  </r>
  <r>
    <x v="2178"/>
    <x v="277"/>
    <x v="404"/>
    <x v="28"/>
    <x v="4"/>
    <x v="17"/>
    <x v="2"/>
    <x v="4"/>
    <x v="35"/>
    <x v="2"/>
    <x v="0"/>
    <x v="1"/>
    <n v="7"/>
    <n v="12500"/>
    <n v="5763.5885714285714"/>
    <n v="25"/>
    <n v="888.84"/>
    <x v="0"/>
    <n v="3"/>
    <x v="0"/>
    <n v="87500"/>
    <n v="21875"/>
    <n v="65625"/>
    <n v="40345.120000000003"/>
    <n v="24391.040000000001"/>
    <n v="37.17"/>
    <x v="0"/>
    <x v="5"/>
  </r>
  <r>
    <x v="2179"/>
    <x v="205"/>
    <x v="421"/>
    <x v="22"/>
    <x v="0"/>
    <x v="29"/>
    <x v="0"/>
    <x v="11"/>
    <x v="16"/>
    <x v="1"/>
    <x v="0"/>
    <x v="2"/>
    <n v="4"/>
    <n v="85000"/>
    <n v="67705.5625"/>
    <n v="0"/>
    <n v="480.92"/>
    <x v="0"/>
    <n v="4"/>
    <x v="0"/>
    <n v="340000"/>
    <n v="0"/>
    <n v="340000"/>
    <n v="270822.25"/>
    <n v="68696.83"/>
    <n v="20.2"/>
    <x v="2"/>
    <x v="3"/>
  </r>
  <r>
    <x v="2180"/>
    <x v="833"/>
    <x v="144"/>
    <x v="37"/>
    <x v="1"/>
    <x v="19"/>
    <x v="0"/>
    <x v="0"/>
    <x v="0"/>
    <x v="1"/>
    <x v="1"/>
    <x v="0"/>
    <n v="10"/>
    <n v="1200"/>
    <n v="552.98199999999997"/>
    <n v="20"/>
    <n v="436.74"/>
    <x v="0"/>
    <n v="4"/>
    <x v="0"/>
    <n v="12000"/>
    <n v="2400"/>
    <n v="9600"/>
    <n v="5529.82"/>
    <n v="3633.44"/>
    <n v="37.85"/>
    <x v="1"/>
    <x v="9"/>
  </r>
  <r>
    <x v="2181"/>
    <x v="430"/>
    <x v="415"/>
    <x v="27"/>
    <x v="2"/>
    <x v="28"/>
    <x v="2"/>
    <x v="15"/>
    <x v="26"/>
    <x v="0"/>
    <x v="0"/>
    <x v="0"/>
    <n v="7"/>
    <n v="450"/>
    <n v="234.26"/>
    <n v="25"/>
    <n v="728.83"/>
    <x v="0"/>
    <n v="3"/>
    <x v="0"/>
    <n v="3150"/>
    <n v="788"/>
    <n v="2362"/>
    <n v="1639.82"/>
    <n v="-6.15"/>
    <n v="-0.26"/>
    <x v="1"/>
    <x v="10"/>
  </r>
  <r>
    <x v="2182"/>
    <x v="834"/>
    <x v="87"/>
    <x v="37"/>
    <x v="1"/>
    <x v="22"/>
    <x v="4"/>
    <x v="8"/>
    <x v="23"/>
    <x v="0"/>
    <x v="1"/>
    <x v="4"/>
    <n v="1"/>
    <n v="1200"/>
    <n v="817.38"/>
    <n v="5"/>
    <n v="1043.54"/>
    <x v="0"/>
    <n v="4"/>
    <x v="0"/>
    <n v="1200"/>
    <n v="60"/>
    <n v="1140"/>
    <n v="817.38"/>
    <n v="-720.92"/>
    <n v="-63.24"/>
    <x v="0"/>
    <x v="6"/>
  </r>
  <r>
    <x v="2183"/>
    <x v="835"/>
    <x v="69"/>
    <x v="4"/>
    <x v="1"/>
    <x v="14"/>
    <x v="0"/>
    <x v="11"/>
    <x v="15"/>
    <x v="2"/>
    <x v="0"/>
    <x v="4"/>
    <n v="7"/>
    <n v="3500"/>
    <n v="2093.0157142857142"/>
    <n v="15"/>
    <n v="1701.1"/>
    <x v="0"/>
    <n v="5"/>
    <x v="0"/>
    <n v="24500"/>
    <n v="3675"/>
    <n v="20825"/>
    <n v="14651.11"/>
    <n v="4472.79"/>
    <n v="21.48"/>
    <x v="1"/>
    <x v="9"/>
  </r>
  <r>
    <x v="2184"/>
    <x v="627"/>
    <x v="301"/>
    <x v="38"/>
    <x v="3"/>
    <x v="21"/>
    <x v="3"/>
    <x v="13"/>
    <x v="18"/>
    <x v="3"/>
    <x v="0"/>
    <x v="0"/>
    <n v="3"/>
    <n v="9800"/>
    <n v="4600.28"/>
    <n v="15"/>
    <n v="1065.9000000000001"/>
    <x v="0"/>
    <n v="4"/>
    <x v="0"/>
    <n v="29400"/>
    <n v="4410"/>
    <n v="24990"/>
    <n v="13800.84"/>
    <n v="10123.26"/>
    <n v="40.51"/>
    <x v="0"/>
    <x v="0"/>
  </r>
  <r>
    <x v="2185"/>
    <x v="87"/>
    <x v="284"/>
    <x v="17"/>
    <x v="3"/>
    <x v="18"/>
    <x v="3"/>
    <x v="13"/>
    <x v="18"/>
    <x v="3"/>
    <x v="1"/>
    <x v="2"/>
    <n v="7"/>
    <n v="16500"/>
    <n v="10728.802857142857"/>
    <n v="15"/>
    <n v="1730.19"/>
    <x v="0"/>
    <n v="5"/>
    <x v="0"/>
    <n v="115500"/>
    <n v="17325"/>
    <n v="98175"/>
    <n v="75101.62"/>
    <n v="21343.19"/>
    <n v="21.74"/>
    <x v="0"/>
    <x v="6"/>
  </r>
  <r>
    <x v="2186"/>
    <x v="532"/>
    <x v="293"/>
    <x v="23"/>
    <x v="2"/>
    <x v="29"/>
    <x v="1"/>
    <x v="16"/>
    <x v="25"/>
    <x v="2"/>
    <x v="0"/>
    <x v="1"/>
    <n v="11"/>
    <n v="3200"/>
    <n v="2340.1809090909092"/>
    <n v="0"/>
    <n v="358.16"/>
    <x v="1"/>
    <n v="5"/>
    <x v="0"/>
    <n v="35200"/>
    <n v="0"/>
    <n v="35200"/>
    <n v="25741.99"/>
    <n v="9099.85"/>
    <n v="25.85"/>
    <x v="2"/>
    <x v="11"/>
  </r>
  <r>
    <x v="2187"/>
    <x v="424"/>
    <x v="382"/>
    <x v="1"/>
    <x v="1"/>
    <x v="3"/>
    <x v="2"/>
    <x v="2"/>
    <x v="3"/>
    <x v="1"/>
    <x v="1"/>
    <x v="0"/>
    <n v="9"/>
    <n v="1800"/>
    <n v="830.6344444444444"/>
    <n v="30"/>
    <n v="1550"/>
    <x v="0"/>
    <n v="4"/>
    <x v="0"/>
    <n v="16200"/>
    <n v="4860"/>
    <n v="11340"/>
    <n v="7475.71"/>
    <n v="2314.29"/>
    <n v="20.41"/>
    <x v="0"/>
    <x v="9"/>
  </r>
  <r>
    <x v="2188"/>
    <x v="368"/>
    <x v="99"/>
    <x v="28"/>
    <x v="4"/>
    <x v="8"/>
    <x v="2"/>
    <x v="17"/>
    <x v="28"/>
    <x v="1"/>
    <x v="2"/>
    <x v="1"/>
    <n v="1"/>
    <n v="12500"/>
    <n v="5564.88"/>
    <n v="25"/>
    <n v="1370.62"/>
    <x v="0"/>
    <n v="4"/>
    <x v="0"/>
    <n v="12500"/>
    <n v="3125"/>
    <n v="9375"/>
    <n v="5564.88"/>
    <n v="2439.5"/>
    <n v="26.02"/>
    <x v="2"/>
    <x v="10"/>
  </r>
  <r>
    <x v="2189"/>
    <x v="565"/>
    <x v="168"/>
    <x v="15"/>
    <x v="4"/>
    <x v="0"/>
    <x v="0"/>
    <x v="11"/>
    <x v="16"/>
    <x v="0"/>
    <x v="1"/>
    <x v="0"/>
    <n v="10"/>
    <n v="28000"/>
    <n v="17279.598999999998"/>
    <n v="15"/>
    <n v="349.87"/>
    <x v="0"/>
    <n v="4"/>
    <x v="0"/>
    <n v="280000"/>
    <n v="42000"/>
    <n v="238000"/>
    <n v="172795.99"/>
    <n v="64854.14"/>
    <n v="27.25"/>
    <x v="2"/>
    <x v="8"/>
  </r>
  <r>
    <x v="2190"/>
    <x v="36"/>
    <x v="301"/>
    <x v="1"/>
    <x v="1"/>
    <x v="19"/>
    <x v="3"/>
    <x v="13"/>
    <x v="18"/>
    <x v="0"/>
    <x v="1"/>
    <x v="2"/>
    <n v="1"/>
    <n v="1800"/>
    <n v="875.64"/>
    <n v="25"/>
    <n v="259.12"/>
    <x v="0"/>
    <n v="4"/>
    <x v="0"/>
    <n v="1800"/>
    <n v="450"/>
    <n v="1350"/>
    <n v="875.64"/>
    <n v="215.24"/>
    <n v="15.94"/>
    <x v="2"/>
    <x v="6"/>
  </r>
  <r>
    <x v="2191"/>
    <x v="419"/>
    <x v="65"/>
    <x v="32"/>
    <x v="1"/>
    <x v="9"/>
    <x v="1"/>
    <x v="16"/>
    <x v="25"/>
    <x v="2"/>
    <x v="2"/>
    <x v="2"/>
    <n v="10"/>
    <n v="4500"/>
    <n v="2565.587"/>
    <n v="20"/>
    <n v="383.85"/>
    <x v="0"/>
    <n v="5"/>
    <x v="0"/>
    <n v="45000"/>
    <n v="9000"/>
    <n v="36000"/>
    <n v="25655.87"/>
    <n v="9960.2800000000007"/>
    <n v="27.67"/>
    <x v="0"/>
    <x v="0"/>
  </r>
  <r>
    <x v="2192"/>
    <x v="491"/>
    <x v="216"/>
    <x v="28"/>
    <x v="4"/>
    <x v="0"/>
    <x v="2"/>
    <x v="17"/>
    <x v="28"/>
    <x v="1"/>
    <x v="1"/>
    <x v="0"/>
    <n v="1"/>
    <n v="12500"/>
    <n v="8858.58"/>
    <n v="10"/>
    <n v="158.44999999999999"/>
    <x v="0"/>
    <n v="3"/>
    <x v="0"/>
    <n v="12500"/>
    <n v="1250"/>
    <n v="11250"/>
    <n v="8858.58"/>
    <n v="2232.9699999999998"/>
    <n v="19.850000000000001"/>
    <x v="0"/>
    <x v="5"/>
  </r>
  <r>
    <x v="2193"/>
    <x v="669"/>
    <x v="297"/>
    <x v="0"/>
    <x v="0"/>
    <x v="3"/>
    <x v="0"/>
    <x v="6"/>
    <x v="7"/>
    <x v="1"/>
    <x v="2"/>
    <x v="0"/>
    <n v="3"/>
    <n v="58000"/>
    <n v="31986.24666666667"/>
    <n v="30"/>
    <n v="504.03"/>
    <x v="0"/>
    <n v="5"/>
    <x v="0"/>
    <n v="174000"/>
    <n v="52200"/>
    <n v="121800"/>
    <n v="95958.74"/>
    <n v="25337.23"/>
    <n v="20.8"/>
    <x v="2"/>
    <x v="6"/>
  </r>
  <r>
    <x v="2194"/>
    <x v="341"/>
    <x v="355"/>
    <x v="13"/>
    <x v="0"/>
    <x v="27"/>
    <x v="1"/>
    <x v="1"/>
    <x v="2"/>
    <x v="0"/>
    <x v="2"/>
    <x v="2"/>
    <n v="2"/>
    <n v="3200"/>
    <n v="1837.03"/>
    <n v="0"/>
    <n v="1447.59"/>
    <x v="0"/>
    <n v="1"/>
    <x v="0"/>
    <n v="6400"/>
    <n v="0"/>
    <n v="6400"/>
    <n v="3674.06"/>
    <n v="1278.3499999999999"/>
    <n v="19.97"/>
    <x v="2"/>
    <x v="3"/>
  </r>
  <r>
    <x v="2195"/>
    <x v="695"/>
    <x v="231"/>
    <x v="36"/>
    <x v="4"/>
    <x v="19"/>
    <x v="2"/>
    <x v="15"/>
    <x v="34"/>
    <x v="3"/>
    <x v="1"/>
    <x v="1"/>
    <n v="4"/>
    <n v="42000"/>
    <n v="32620.372500000001"/>
    <n v="0"/>
    <n v="470.42"/>
    <x v="0"/>
    <n v="3"/>
    <x v="2"/>
    <n v="168000"/>
    <n v="0"/>
    <n v="168000"/>
    <n v="130481.49"/>
    <n v="37048.089999999997"/>
    <n v="22.05"/>
    <x v="0"/>
    <x v="5"/>
  </r>
  <r>
    <x v="2196"/>
    <x v="43"/>
    <x v="380"/>
    <x v="4"/>
    <x v="1"/>
    <x v="3"/>
    <x v="3"/>
    <x v="13"/>
    <x v="20"/>
    <x v="1"/>
    <x v="0"/>
    <x v="2"/>
    <n v="11"/>
    <n v="3500"/>
    <n v="2790.0127272727273"/>
    <n v="0"/>
    <n v="743.03"/>
    <x v="0"/>
    <n v="2"/>
    <x v="0"/>
    <n v="38500"/>
    <n v="0"/>
    <n v="38500"/>
    <n v="30690.14"/>
    <n v="7066.83"/>
    <n v="18.36"/>
    <x v="1"/>
    <x v="2"/>
  </r>
  <r>
    <x v="2197"/>
    <x v="298"/>
    <x v="77"/>
    <x v="13"/>
    <x v="0"/>
    <x v="1"/>
    <x v="1"/>
    <x v="7"/>
    <x v="12"/>
    <x v="3"/>
    <x v="2"/>
    <x v="0"/>
    <n v="1"/>
    <n v="3200"/>
    <n v="1780.78"/>
    <n v="25"/>
    <n v="1163.6099999999999"/>
    <x v="0"/>
    <n v="2"/>
    <x v="0"/>
    <n v="3200"/>
    <n v="800"/>
    <n v="2400"/>
    <n v="1780.78"/>
    <n v="-544.39"/>
    <n v="-22.68"/>
    <x v="0"/>
    <x v="2"/>
  </r>
  <r>
    <x v="2198"/>
    <x v="602"/>
    <x v="427"/>
    <x v="23"/>
    <x v="2"/>
    <x v="17"/>
    <x v="1"/>
    <x v="7"/>
    <x v="12"/>
    <x v="0"/>
    <x v="0"/>
    <x v="2"/>
    <n v="7"/>
    <n v="3200"/>
    <n v="1726.3942857142858"/>
    <n v="5"/>
    <n v="1757.03"/>
    <x v="0"/>
    <n v="4"/>
    <x v="0"/>
    <n v="22400"/>
    <n v="1120"/>
    <n v="21280"/>
    <n v="12084.76"/>
    <n v="7438.21"/>
    <n v="34.950000000000003"/>
    <x v="1"/>
    <x v="4"/>
  </r>
  <r>
    <x v="2199"/>
    <x v="745"/>
    <x v="157"/>
    <x v="29"/>
    <x v="4"/>
    <x v="7"/>
    <x v="1"/>
    <x v="16"/>
    <x v="25"/>
    <x v="0"/>
    <x v="2"/>
    <x v="4"/>
    <n v="7"/>
    <n v="55000"/>
    <n v="31688.131428571429"/>
    <n v="5"/>
    <n v="953.44"/>
    <x v="0"/>
    <n v="5"/>
    <x v="2"/>
    <n v="385000"/>
    <n v="19250"/>
    <n v="365750"/>
    <n v="221816.92"/>
    <n v="142979.64000000001"/>
    <n v="39.090000000000003"/>
    <x v="0"/>
    <x v="6"/>
  </r>
  <r>
    <x v="2200"/>
    <x v="178"/>
    <x v="448"/>
    <x v="13"/>
    <x v="0"/>
    <x v="0"/>
    <x v="2"/>
    <x v="17"/>
    <x v="28"/>
    <x v="0"/>
    <x v="1"/>
    <x v="2"/>
    <n v="2"/>
    <n v="3200"/>
    <n v="1660.9449999999999"/>
    <n v="25"/>
    <n v="1478.65"/>
    <x v="1"/>
    <n v="5"/>
    <x v="3"/>
    <n v="6400"/>
    <n v="1600"/>
    <n v="4800"/>
    <n v="3321.89"/>
    <n v="-0.54"/>
    <n v="-0.01"/>
    <x v="2"/>
    <x v="3"/>
  </r>
  <r>
    <x v="2201"/>
    <x v="87"/>
    <x v="390"/>
    <x v="36"/>
    <x v="4"/>
    <x v="0"/>
    <x v="0"/>
    <x v="11"/>
    <x v="15"/>
    <x v="2"/>
    <x v="2"/>
    <x v="3"/>
    <n v="6"/>
    <n v="42000"/>
    <n v="18420.326666666668"/>
    <n v="30"/>
    <n v="1406.73"/>
    <x v="0"/>
    <n v="5"/>
    <x v="1"/>
    <n v="252000"/>
    <n v="75600"/>
    <n v="176400"/>
    <n v="110521.96"/>
    <n v="64471.31"/>
    <n v="36.549999999999997"/>
    <x v="0"/>
    <x v="6"/>
  </r>
  <r>
    <x v="2202"/>
    <x v="726"/>
    <x v="190"/>
    <x v="10"/>
    <x v="1"/>
    <x v="22"/>
    <x v="1"/>
    <x v="7"/>
    <x v="12"/>
    <x v="0"/>
    <x v="2"/>
    <x v="0"/>
    <n v="4"/>
    <n v="1800"/>
    <n v="952.6925"/>
    <n v="20"/>
    <n v="1541.87"/>
    <x v="0"/>
    <n v="4"/>
    <x v="0"/>
    <n v="7200"/>
    <n v="1440"/>
    <n v="5760"/>
    <n v="3810.77"/>
    <n v="407.36"/>
    <n v="7.07"/>
    <x v="1"/>
    <x v="2"/>
  </r>
  <r>
    <x v="2203"/>
    <x v="354"/>
    <x v="296"/>
    <x v="22"/>
    <x v="0"/>
    <x v="20"/>
    <x v="0"/>
    <x v="11"/>
    <x v="16"/>
    <x v="3"/>
    <x v="2"/>
    <x v="1"/>
    <n v="10"/>
    <n v="85000"/>
    <n v="48379.371999999996"/>
    <n v="0"/>
    <n v="1235.04"/>
    <x v="0"/>
    <n v="5"/>
    <x v="0"/>
    <n v="850000"/>
    <n v="0"/>
    <n v="850000"/>
    <n v="483793.72"/>
    <n v="364971.24"/>
    <n v="42.94"/>
    <x v="0"/>
    <x v="0"/>
  </r>
  <r>
    <x v="2204"/>
    <x v="669"/>
    <x v="422"/>
    <x v="13"/>
    <x v="0"/>
    <x v="15"/>
    <x v="2"/>
    <x v="2"/>
    <x v="3"/>
    <x v="0"/>
    <x v="0"/>
    <x v="4"/>
    <n v="4"/>
    <n v="3200"/>
    <n v="1888.1175000000001"/>
    <n v="25"/>
    <n v="1634.68"/>
    <x v="1"/>
    <n v="4"/>
    <x v="3"/>
    <n v="12800"/>
    <n v="3200"/>
    <n v="9600"/>
    <n v="7552.47"/>
    <n v="412.85"/>
    <n v="4.3"/>
    <x v="2"/>
    <x v="6"/>
  </r>
  <r>
    <x v="2205"/>
    <x v="8"/>
    <x v="167"/>
    <x v="1"/>
    <x v="1"/>
    <x v="7"/>
    <x v="1"/>
    <x v="14"/>
    <x v="29"/>
    <x v="2"/>
    <x v="2"/>
    <x v="0"/>
    <n v="4"/>
    <n v="1800"/>
    <n v="966.04499999999996"/>
    <n v="25"/>
    <n v="1353.2"/>
    <x v="1"/>
    <n v="4"/>
    <x v="0"/>
    <n v="7200"/>
    <n v="1800"/>
    <n v="5400"/>
    <n v="3864.18"/>
    <n v="182.62"/>
    <n v="3.38"/>
    <x v="2"/>
    <x v="5"/>
  </r>
  <r>
    <x v="2206"/>
    <x v="311"/>
    <x v="427"/>
    <x v="27"/>
    <x v="2"/>
    <x v="27"/>
    <x v="3"/>
    <x v="3"/>
    <x v="13"/>
    <x v="0"/>
    <x v="1"/>
    <x v="1"/>
    <n v="3"/>
    <n v="450"/>
    <n v="284.91333333333336"/>
    <n v="20"/>
    <n v="152.59"/>
    <x v="1"/>
    <n v="1"/>
    <x v="0"/>
    <n v="1350"/>
    <n v="270"/>
    <n v="1080"/>
    <n v="854.74"/>
    <n v="72.67"/>
    <n v="6.73"/>
    <x v="2"/>
    <x v="10"/>
  </r>
  <r>
    <x v="2207"/>
    <x v="588"/>
    <x v="148"/>
    <x v="30"/>
    <x v="0"/>
    <x v="6"/>
    <x v="0"/>
    <x v="6"/>
    <x v="21"/>
    <x v="0"/>
    <x v="1"/>
    <x v="4"/>
    <n v="5"/>
    <n v="8500"/>
    <n v="6835.1119999999992"/>
    <n v="0"/>
    <n v="1654.2"/>
    <x v="0"/>
    <n v="5"/>
    <x v="0"/>
    <n v="42500"/>
    <n v="0"/>
    <n v="42500"/>
    <n v="34175.56"/>
    <n v="6670.24"/>
    <n v="15.69"/>
    <x v="1"/>
    <x v="1"/>
  </r>
  <r>
    <x v="2208"/>
    <x v="647"/>
    <x v="31"/>
    <x v="24"/>
    <x v="3"/>
    <x v="7"/>
    <x v="2"/>
    <x v="17"/>
    <x v="27"/>
    <x v="2"/>
    <x v="2"/>
    <x v="3"/>
    <n v="2"/>
    <n v="6500"/>
    <n v="3669.92"/>
    <n v="25"/>
    <n v="1159.44"/>
    <x v="0"/>
    <n v="3"/>
    <x v="0"/>
    <n v="13000"/>
    <n v="3250"/>
    <n v="9750"/>
    <n v="7339.84"/>
    <n v="1250.72"/>
    <n v="12.83"/>
    <x v="0"/>
    <x v="1"/>
  </r>
  <r>
    <x v="2209"/>
    <x v="182"/>
    <x v="386"/>
    <x v="12"/>
    <x v="3"/>
    <x v="12"/>
    <x v="2"/>
    <x v="15"/>
    <x v="26"/>
    <x v="1"/>
    <x v="2"/>
    <x v="1"/>
    <n v="6"/>
    <n v="7200"/>
    <n v="3315.3033333333333"/>
    <n v="20"/>
    <n v="1155.1500000000001"/>
    <x v="0"/>
    <n v="5"/>
    <x v="1"/>
    <n v="43200"/>
    <n v="8640"/>
    <n v="34560"/>
    <n v="19891.82"/>
    <n v="13513.03"/>
    <n v="39.1"/>
    <x v="0"/>
    <x v="7"/>
  </r>
  <r>
    <x v="2210"/>
    <x v="106"/>
    <x v="150"/>
    <x v="39"/>
    <x v="1"/>
    <x v="18"/>
    <x v="0"/>
    <x v="6"/>
    <x v="7"/>
    <x v="0"/>
    <x v="0"/>
    <x v="4"/>
    <n v="5"/>
    <n v="2200"/>
    <n v="1481.0740000000001"/>
    <n v="10"/>
    <n v="65.87"/>
    <x v="0"/>
    <n v="5"/>
    <x v="1"/>
    <n v="11000"/>
    <n v="1100"/>
    <n v="9900"/>
    <n v="7405.37"/>
    <n v="2428.7600000000002"/>
    <n v="24.53"/>
    <x v="0"/>
    <x v="1"/>
  </r>
  <r>
    <x v="2211"/>
    <x v="815"/>
    <x v="371"/>
    <x v="26"/>
    <x v="2"/>
    <x v="9"/>
    <x v="3"/>
    <x v="10"/>
    <x v="14"/>
    <x v="1"/>
    <x v="2"/>
    <x v="1"/>
    <n v="8"/>
    <n v="1200"/>
    <n v="704.1925"/>
    <n v="20"/>
    <n v="442.37"/>
    <x v="0"/>
    <n v="4"/>
    <x v="0"/>
    <n v="9600"/>
    <n v="1920"/>
    <n v="7680"/>
    <n v="5633.54"/>
    <n v="1604.09"/>
    <n v="20.89"/>
    <x v="0"/>
    <x v="2"/>
  </r>
  <r>
    <x v="2212"/>
    <x v="591"/>
    <x v="449"/>
    <x v="41"/>
    <x v="3"/>
    <x v="14"/>
    <x v="1"/>
    <x v="1"/>
    <x v="2"/>
    <x v="0"/>
    <x v="2"/>
    <x v="3"/>
    <n v="1"/>
    <n v="12500"/>
    <n v="8725.65"/>
    <n v="10"/>
    <n v="1527.9"/>
    <x v="0"/>
    <n v="1"/>
    <x v="0"/>
    <n v="12500"/>
    <n v="1250"/>
    <n v="11250"/>
    <n v="8725.65"/>
    <n v="996.45"/>
    <n v="8.86"/>
    <x v="0"/>
    <x v="6"/>
  </r>
  <r>
    <x v="2213"/>
    <x v="39"/>
    <x v="496"/>
    <x v="5"/>
    <x v="0"/>
    <x v="1"/>
    <x v="3"/>
    <x v="10"/>
    <x v="14"/>
    <x v="3"/>
    <x v="1"/>
    <x v="1"/>
    <n v="11"/>
    <n v="32000"/>
    <n v="23613.327272727274"/>
    <n v="10"/>
    <n v="377.03"/>
    <x v="0"/>
    <n v="2"/>
    <x v="0"/>
    <n v="352000"/>
    <n v="35200"/>
    <n v="316800"/>
    <n v="259746.6"/>
    <n v="56676.37"/>
    <n v="17.89"/>
    <x v="2"/>
    <x v="4"/>
  </r>
  <r>
    <x v="2214"/>
    <x v="555"/>
    <x v="332"/>
    <x v="16"/>
    <x v="0"/>
    <x v="17"/>
    <x v="2"/>
    <x v="15"/>
    <x v="26"/>
    <x v="2"/>
    <x v="0"/>
    <x v="4"/>
    <n v="10"/>
    <n v="12500"/>
    <n v="6541.0769999999993"/>
    <n v="20"/>
    <n v="1724.66"/>
    <x v="0"/>
    <n v="3"/>
    <x v="0"/>
    <n v="125000"/>
    <n v="25000"/>
    <n v="100000"/>
    <n v="65410.77"/>
    <n v="32864.57"/>
    <n v="32.86"/>
    <x v="0"/>
    <x v="11"/>
  </r>
  <r>
    <x v="2215"/>
    <x v="715"/>
    <x v="81"/>
    <x v="26"/>
    <x v="2"/>
    <x v="20"/>
    <x v="4"/>
    <x v="9"/>
    <x v="11"/>
    <x v="3"/>
    <x v="2"/>
    <x v="0"/>
    <n v="6"/>
    <n v="1200"/>
    <n v="465.49833333333328"/>
    <n v="30"/>
    <n v="545.05999999999995"/>
    <x v="0"/>
    <n v="4"/>
    <x v="0"/>
    <n v="7200"/>
    <n v="2160"/>
    <n v="5040"/>
    <n v="2792.99"/>
    <n v="1701.95"/>
    <n v="33.770000000000003"/>
    <x v="0"/>
    <x v="4"/>
  </r>
  <r>
    <x v="2216"/>
    <x v="2"/>
    <x v="156"/>
    <x v="36"/>
    <x v="4"/>
    <x v="15"/>
    <x v="1"/>
    <x v="1"/>
    <x v="33"/>
    <x v="2"/>
    <x v="1"/>
    <x v="0"/>
    <n v="11"/>
    <n v="42000"/>
    <n v="22713.94090909091"/>
    <s v="N/A"/>
    <n v="1514.84"/>
    <x v="0"/>
    <n v="5"/>
    <x v="0"/>
    <n v="462000"/>
    <n v="92400"/>
    <n v="369600"/>
    <n v="249853.35"/>
    <n v="118231.81"/>
    <n v="31.99"/>
    <x v="2"/>
    <x v="0"/>
  </r>
  <r>
    <x v="2217"/>
    <x v="183"/>
    <x v="63"/>
    <x v="41"/>
    <x v="3"/>
    <x v="17"/>
    <x v="2"/>
    <x v="15"/>
    <x v="34"/>
    <x v="0"/>
    <x v="1"/>
    <x v="4"/>
    <n v="2"/>
    <n v="12500"/>
    <n v="5582.1850000000004"/>
    <n v="25"/>
    <n v="1772.21"/>
    <x v="0"/>
    <n v="5"/>
    <x v="0"/>
    <n v="25000"/>
    <n v="6250"/>
    <n v="18750"/>
    <n v="11164.37"/>
    <n v="5813.42"/>
    <n v="31"/>
    <x v="0"/>
    <x v="8"/>
  </r>
  <r>
    <x v="2218"/>
    <x v="364"/>
    <x v="30"/>
    <x v="13"/>
    <x v="0"/>
    <x v="20"/>
    <x v="2"/>
    <x v="15"/>
    <x v="34"/>
    <x v="1"/>
    <x v="1"/>
    <x v="3"/>
    <n v="9"/>
    <n v="3200"/>
    <n v="1815.7833333333333"/>
    <n v="25"/>
    <n v="842.37"/>
    <x v="1"/>
    <n v="4"/>
    <x v="0"/>
    <n v="28800"/>
    <n v="7200"/>
    <n v="21600"/>
    <n v="16342.05"/>
    <n v="4415.58"/>
    <n v="20.440000000000001"/>
    <x v="2"/>
    <x v="0"/>
  </r>
  <r>
    <x v="2219"/>
    <x v="553"/>
    <x v="367"/>
    <x v="26"/>
    <x v="2"/>
    <x v="28"/>
    <x v="2"/>
    <x v="17"/>
    <x v="28"/>
    <x v="0"/>
    <x v="1"/>
    <x v="3"/>
    <n v="10"/>
    <n v="1200"/>
    <n v="641.27299999999991"/>
    <n v="5"/>
    <n v="1078.43"/>
    <x v="0"/>
    <n v="4"/>
    <x v="0"/>
    <n v="12000"/>
    <n v="600"/>
    <n v="11400"/>
    <n v="6412.73"/>
    <n v="3908.84"/>
    <n v="34.29"/>
    <x v="2"/>
    <x v="8"/>
  </r>
  <r>
    <x v="2220"/>
    <x v="836"/>
    <x v="402"/>
    <x v="10"/>
    <x v="1"/>
    <x v="4"/>
    <x v="0"/>
    <x v="6"/>
    <x v="7"/>
    <x v="3"/>
    <x v="2"/>
    <x v="3"/>
    <n v="6"/>
    <n v="1800"/>
    <n v="1024.6816666666666"/>
    <n v="20"/>
    <n v="148.97999999999999"/>
    <x v="0"/>
    <n v="5"/>
    <x v="2"/>
    <n v="10800"/>
    <n v="2160"/>
    <n v="8640"/>
    <n v="6148.09"/>
    <n v="2342.9299999999998"/>
    <n v="27.12"/>
    <x v="2"/>
    <x v="3"/>
  </r>
  <r>
    <x v="2221"/>
    <x v="113"/>
    <x v="324"/>
    <x v="8"/>
    <x v="0"/>
    <x v="28"/>
    <x v="1"/>
    <x v="16"/>
    <x v="25"/>
    <x v="1"/>
    <x v="0"/>
    <x v="3"/>
    <n v="3"/>
    <n v="72000"/>
    <n v="58137.843333333331"/>
    <n v="0"/>
    <n v="1733.05"/>
    <x v="0"/>
    <n v="5"/>
    <x v="0"/>
    <n v="216000"/>
    <n v="0"/>
    <n v="216000"/>
    <n v="174413.53"/>
    <n v="39853.42"/>
    <n v="18.45"/>
    <x v="2"/>
    <x v="5"/>
  </r>
  <r>
    <x v="2222"/>
    <x v="837"/>
    <x v="163"/>
    <x v="4"/>
    <x v="1"/>
    <x v="21"/>
    <x v="1"/>
    <x v="14"/>
    <x v="19"/>
    <x v="1"/>
    <x v="0"/>
    <x v="4"/>
    <n v="6"/>
    <n v="3500"/>
    <n v="2165.8316666666665"/>
    <n v="5"/>
    <n v="343.77"/>
    <x v="0"/>
    <n v="4"/>
    <x v="0"/>
    <n v="21000"/>
    <n v="1050"/>
    <n v="19950"/>
    <n v="12994.99"/>
    <n v="6611.24"/>
    <n v="33.14"/>
    <x v="2"/>
    <x v="3"/>
  </r>
  <r>
    <x v="2223"/>
    <x v="555"/>
    <x v="395"/>
    <x v="8"/>
    <x v="0"/>
    <x v="24"/>
    <x v="0"/>
    <x v="0"/>
    <x v="0"/>
    <x v="0"/>
    <x v="1"/>
    <x v="0"/>
    <n v="7"/>
    <n v="72000"/>
    <n v="43369.718571428573"/>
    <n v="20"/>
    <n v="1201.54"/>
    <x v="0"/>
    <n v="4"/>
    <x v="0"/>
    <n v="504000"/>
    <n v="100800"/>
    <n v="403200"/>
    <n v="303588.03000000003"/>
    <n v="98410.43"/>
    <n v="24.41"/>
    <x v="0"/>
    <x v="11"/>
  </r>
  <r>
    <x v="2224"/>
    <x v="617"/>
    <x v="171"/>
    <x v="25"/>
    <x v="3"/>
    <x v="25"/>
    <x v="1"/>
    <x v="16"/>
    <x v="25"/>
    <x v="3"/>
    <x v="2"/>
    <x v="3"/>
    <n v="2"/>
    <n v="28000"/>
    <n v="15047.44"/>
    <n v="5"/>
    <n v="263.5"/>
    <x v="0"/>
    <n v="3"/>
    <x v="0"/>
    <n v="56000"/>
    <n v="2800"/>
    <n v="53200"/>
    <n v="30094.880000000001"/>
    <n v="22841.62"/>
    <n v="42.94"/>
    <x v="0"/>
    <x v="8"/>
  </r>
  <r>
    <x v="2225"/>
    <x v="700"/>
    <x v="385"/>
    <x v="7"/>
    <x v="0"/>
    <x v="8"/>
    <x v="2"/>
    <x v="2"/>
    <x v="3"/>
    <x v="2"/>
    <x v="1"/>
    <x v="0"/>
    <n v="6"/>
    <n v="6500"/>
    <n v="3341.7966666666666"/>
    <n v="20"/>
    <n v="1675.38"/>
    <x v="0"/>
    <n v="3"/>
    <x v="0"/>
    <n v="39000"/>
    <n v="7800"/>
    <n v="31200"/>
    <n v="20050.78"/>
    <n v="9473.84"/>
    <n v="30.36"/>
    <x v="0"/>
    <x v="8"/>
  </r>
  <r>
    <x v="2226"/>
    <x v="249"/>
    <x v="75"/>
    <x v="5"/>
    <x v="0"/>
    <x v="21"/>
    <x v="2"/>
    <x v="2"/>
    <x v="3"/>
    <x v="1"/>
    <x v="2"/>
    <x v="0"/>
    <n v="5"/>
    <n v="32000"/>
    <n v="16363.192000000001"/>
    <n v="20"/>
    <n v="1538.69"/>
    <x v="0"/>
    <n v="5"/>
    <x v="0"/>
    <n v="160000"/>
    <n v="32000"/>
    <n v="128000"/>
    <n v="81815.960000000006"/>
    <n v="44645.35"/>
    <n v="34.880000000000003"/>
    <x v="0"/>
    <x v="0"/>
  </r>
  <r>
    <x v="2227"/>
    <x v="252"/>
    <x v="94"/>
    <x v="30"/>
    <x v="0"/>
    <x v="7"/>
    <x v="0"/>
    <x v="0"/>
    <x v="0"/>
    <x v="3"/>
    <x v="2"/>
    <x v="1"/>
    <n v="10"/>
    <n v="8500"/>
    <n v="3910.5059999999999"/>
    <n v="30"/>
    <n v="1572.06"/>
    <x v="0"/>
    <n v="4"/>
    <x v="2"/>
    <n v="85000"/>
    <n v="25500"/>
    <n v="59500"/>
    <n v="39105.06"/>
    <n v="18822.88"/>
    <n v="31.64"/>
    <x v="0"/>
    <x v="10"/>
  </r>
  <r>
    <x v="2228"/>
    <x v="309"/>
    <x v="311"/>
    <x v="1"/>
    <x v="1"/>
    <x v="22"/>
    <x v="1"/>
    <x v="16"/>
    <x v="25"/>
    <x v="2"/>
    <x v="1"/>
    <x v="4"/>
    <n v="2"/>
    <n v="1800"/>
    <n v="1070.71"/>
    <n v="15"/>
    <n v="1279"/>
    <x v="0"/>
    <n v="5"/>
    <x v="0"/>
    <n v="3600"/>
    <n v="540"/>
    <n v="3060"/>
    <n v="2141.42"/>
    <n v="-360.42"/>
    <n v="-11.78"/>
    <x v="2"/>
    <x v="5"/>
  </r>
  <r>
    <x v="2229"/>
    <x v="312"/>
    <x v="494"/>
    <x v="31"/>
    <x v="2"/>
    <x v="19"/>
    <x v="0"/>
    <x v="6"/>
    <x v="21"/>
    <x v="3"/>
    <x v="1"/>
    <x v="3"/>
    <n v="4"/>
    <n v="8500"/>
    <n v="4556.2325000000001"/>
    <n v="30"/>
    <n v="1738.35"/>
    <x v="0"/>
    <n v="5"/>
    <x v="2"/>
    <n v="34000"/>
    <n v="10200"/>
    <n v="23800"/>
    <n v="18224.93"/>
    <n v="3836.72"/>
    <n v="16.12"/>
    <x v="0"/>
    <x v="0"/>
  </r>
  <r>
    <x v="2230"/>
    <x v="199"/>
    <x v="279"/>
    <x v="9"/>
    <x v="0"/>
    <x v="17"/>
    <x v="4"/>
    <x v="9"/>
    <x v="11"/>
    <x v="0"/>
    <x v="2"/>
    <x v="4"/>
    <n v="11"/>
    <n v="18500"/>
    <n v="8150.0163636363632"/>
    <n v="20"/>
    <n v="1201.3499999999999"/>
    <x v="1"/>
    <n v="4"/>
    <x v="1"/>
    <n v="203500"/>
    <n v="40700"/>
    <n v="162800"/>
    <n v="89650.18"/>
    <n v="71948.47"/>
    <n v="44.19"/>
    <x v="2"/>
    <x v="2"/>
  </r>
  <r>
    <x v="2231"/>
    <x v="452"/>
    <x v="200"/>
    <x v="9"/>
    <x v="0"/>
    <x v="17"/>
    <x v="0"/>
    <x v="0"/>
    <x v="0"/>
    <x v="1"/>
    <x v="2"/>
    <x v="4"/>
    <n v="9"/>
    <n v="18500"/>
    <n v="10636.256666666666"/>
    <n v="10"/>
    <n v="1187.8900000000001"/>
    <x v="0"/>
    <n v="4"/>
    <x v="0"/>
    <n v="166500"/>
    <n v="16650"/>
    <n v="149850"/>
    <n v="95726.31"/>
    <n v="52935.8"/>
    <n v="35.33"/>
    <x v="0"/>
    <x v="6"/>
  </r>
  <r>
    <x v="2232"/>
    <x v="57"/>
    <x v="349"/>
    <x v="31"/>
    <x v="2"/>
    <x v="7"/>
    <x v="2"/>
    <x v="2"/>
    <x v="9"/>
    <x v="1"/>
    <x v="0"/>
    <x v="1"/>
    <n v="4"/>
    <n v="8500"/>
    <n v="4981.5574999999999"/>
    <n v="5"/>
    <n v="1283.45"/>
    <x v="0"/>
    <n v="5"/>
    <x v="0"/>
    <n v="34000"/>
    <n v="1700"/>
    <n v="32300"/>
    <n v="19926.23"/>
    <n v="11090.32"/>
    <n v="34.340000000000003"/>
    <x v="2"/>
    <x v="10"/>
  </r>
  <r>
    <x v="2233"/>
    <x v="222"/>
    <x v="160"/>
    <x v="41"/>
    <x v="3"/>
    <x v="8"/>
    <x v="1"/>
    <x v="1"/>
    <x v="30"/>
    <x v="2"/>
    <x v="0"/>
    <x v="0"/>
    <n v="6"/>
    <n v="12500"/>
    <n v="7650.623333333333"/>
    <n v="25"/>
    <n v="1446.65"/>
    <x v="0"/>
    <n v="4"/>
    <x v="0"/>
    <n v="75000"/>
    <n v="18750"/>
    <n v="56250"/>
    <n v="45903.74"/>
    <n v="8899.61"/>
    <n v="15.82"/>
    <x v="0"/>
    <x v="5"/>
  </r>
  <r>
    <x v="2234"/>
    <x v="220"/>
    <x v="363"/>
    <x v="33"/>
    <x v="0"/>
    <x v="6"/>
    <x v="1"/>
    <x v="1"/>
    <x v="2"/>
    <x v="0"/>
    <x v="1"/>
    <x v="3"/>
    <n v="6"/>
    <n v="18500"/>
    <n v="11462.943333333335"/>
    <n v="20"/>
    <n v="1541.28"/>
    <x v="0"/>
    <n v="5"/>
    <x v="0"/>
    <n v="111000"/>
    <n v="22200"/>
    <n v="88800"/>
    <n v="68777.66"/>
    <n v="18481.060000000001"/>
    <n v="20.81"/>
    <x v="1"/>
    <x v="4"/>
  </r>
  <r>
    <x v="2235"/>
    <x v="684"/>
    <x v="52"/>
    <x v="41"/>
    <x v="3"/>
    <x v="7"/>
    <x v="1"/>
    <x v="14"/>
    <x v="19"/>
    <x v="2"/>
    <x v="0"/>
    <x v="3"/>
    <n v="1"/>
    <n v="12500"/>
    <n v="4959.92"/>
    <n v="30"/>
    <n v="1799.23"/>
    <x v="0"/>
    <n v="5"/>
    <x v="2"/>
    <n v="12500"/>
    <n v="3750"/>
    <n v="8750"/>
    <n v="4959.92"/>
    <n v="1990.85"/>
    <n v="22.75"/>
    <x v="0"/>
    <x v="11"/>
  </r>
  <r>
    <x v="2236"/>
    <x v="734"/>
    <x v="248"/>
    <x v="37"/>
    <x v="1"/>
    <x v="28"/>
    <x v="2"/>
    <x v="2"/>
    <x v="9"/>
    <x v="2"/>
    <x v="0"/>
    <x v="1"/>
    <n v="5"/>
    <n v="1200"/>
    <n v="852.2639999999999"/>
    <n v="0"/>
    <n v="1531.93"/>
    <x v="0"/>
    <n v="4"/>
    <x v="0"/>
    <n v="6000"/>
    <n v="0"/>
    <n v="6000"/>
    <n v="4261.32"/>
    <n v="206.75"/>
    <n v="3.45"/>
    <x v="2"/>
    <x v="6"/>
  </r>
  <r>
    <x v="2237"/>
    <x v="255"/>
    <x v="245"/>
    <x v="0"/>
    <x v="0"/>
    <x v="6"/>
    <x v="2"/>
    <x v="15"/>
    <x v="26"/>
    <x v="3"/>
    <x v="0"/>
    <x v="0"/>
    <n v="10"/>
    <n v="58000"/>
    <n v="40679.065000000002"/>
    <n v="10"/>
    <n v="57.24"/>
    <x v="0"/>
    <n v="5"/>
    <x v="0"/>
    <n v="580000"/>
    <n v="58000"/>
    <n v="522000"/>
    <n v="406790.65"/>
    <n v="115152.11"/>
    <n v="22.06"/>
    <x v="0"/>
    <x v="4"/>
  </r>
  <r>
    <x v="2238"/>
    <x v="213"/>
    <x v="381"/>
    <x v="37"/>
    <x v="1"/>
    <x v="29"/>
    <x v="1"/>
    <x v="1"/>
    <x v="2"/>
    <x v="3"/>
    <x v="1"/>
    <x v="3"/>
    <n v="9"/>
    <n v="1200"/>
    <n v="676.15555555555557"/>
    <n v="5"/>
    <n v="1216.05"/>
    <x v="1"/>
    <n v="3"/>
    <x v="0"/>
    <n v="10800"/>
    <n v="540"/>
    <n v="10260"/>
    <n v="6085.4"/>
    <n v="2958.55"/>
    <n v="28.84"/>
    <x v="1"/>
    <x v="10"/>
  </r>
  <r>
    <x v="2239"/>
    <x v="87"/>
    <x v="497"/>
    <x v="3"/>
    <x v="2"/>
    <x v="18"/>
    <x v="1"/>
    <x v="7"/>
    <x v="12"/>
    <x v="3"/>
    <x v="0"/>
    <x v="1"/>
    <n v="8"/>
    <n v="14500"/>
    <n v="6708.9562500000002"/>
    <n v="30"/>
    <n v="695.46"/>
    <x v="0"/>
    <n v="3"/>
    <x v="0"/>
    <n v="116000"/>
    <n v="34800"/>
    <n v="81200"/>
    <n v="53671.65"/>
    <n v="26832.89"/>
    <n v="33.049999999999997"/>
    <x v="0"/>
    <x v="6"/>
  </r>
  <r>
    <x v="2240"/>
    <x v="726"/>
    <x v="317"/>
    <x v="39"/>
    <x v="1"/>
    <x v="13"/>
    <x v="2"/>
    <x v="15"/>
    <x v="26"/>
    <x v="1"/>
    <x v="0"/>
    <x v="1"/>
    <n v="8"/>
    <n v="2200"/>
    <n v="937.70375000000001"/>
    <n v="30"/>
    <n v="1005.1"/>
    <x v="0"/>
    <n v="4"/>
    <x v="0"/>
    <n v="17600"/>
    <n v="5280"/>
    <n v="12320"/>
    <n v="7501.63"/>
    <n v="3813.27"/>
    <n v="30.95"/>
    <x v="1"/>
    <x v="2"/>
  </r>
  <r>
    <x v="2241"/>
    <x v="661"/>
    <x v="264"/>
    <x v="19"/>
    <x v="2"/>
    <x v="4"/>
    <x v="1"/>
    <x v="1"/>
    <x v="33"/>
    <x v="2"/>
    <x v="1"/>
    <x v="4"/>
    <n v="8"/>
    <n v="3200"/>
    <n v="2137.0925000000002"/>
    <n v="5"/>
    <n v="562.13"/>
    <x v="0"/>
    <n v="4"/>
    <x v="0"/>
    <n v="25600"/>
    <n v="1280"/>
    <n v="24320"/>
    <n v="17096.740000000002"/>
    <n v="6661.13"/>
    <n v="27.39"/>
    <x v="1"/>
    <x v="2"/>
  </r>
  <r>
    <x v="2242"/>
    <x v="143"/>
    <x v="115"/>
    <x v="23"/>
    <x v="2"/>
    <x v="6"/>
    <x v="1"/>
    <x v="7"/>
    <x v="12"/>
    <x v="2"/>
    <x v="0"/>
    <x v="0"/>
    <n v="11"/>
    <n v="3200"/>
    <n v="1360.0481818181818"/>
    <n v="30"/>
    <n v="610.09"/>
    <x v="1"/>
    <n v="5"/>
    <x v="0"/>
    <n v="35200"/>
    <n v="10560"/>
    <n v="24640"/>
    <n v="14960.53"/>
    <n v="9069.3799999999992"/>
    <n v="36.81"/>
    <x v="2"/>
    <x v="5"/>
  </r>
  <r>
    <x v="2243"/>
    <x v="134"/>
    <x v="137"/>
    <x v="24"/>
    <x v="3"/>
    <x v="0"/>
    <x v="3"/>
    <x v="13"/>
    <x v="20"/>
    <x v="2"/>
    <x v="1"/>
    <x v="1"/>
    <n v="4"/>
    <n v="6500"/>
    <n v="3050.7175000000002"/>
    <n v="30"/>
    <n v="1168.0899999999999"/>
    <x v="0"/>
    <n v="4"/>
    <x v="2"/>
    <n v="26000"/>
    <n v="7800"/>
    <n v="18200"/>
    <n v="12202.87"/>
    <n v="4829.04"/>
    <n v="26.53"/>
    <x v="0"/>
    <x v="7"/>
  </r>
  <r>
    <x v="2244"/>
    <x v="418"/>
    <x v="308"/>
    <x v="38"/>
    <x v="3"/>
    <x v="5"/>
    <x v="3"/>
    <x v="13"/>
    <x v="18"/>
    <x v="1"/>
    <x v="2"/>
    <x v="1"/>
    <n v="10"/>
    <n v="9800"/>
    <n v="5722.9210000000003"/>
    <n v="20"/>
    <n v="666.5"/>
    <x v="1"/>
    <n v="5"/>
    <x v="0"/>
    <n v="98000"/>
    <n v="19600"/>
    <n v="78400"/>
    <n v="57229.21"/>
    <n v="20504.29"/>
    <n v="26.15"/>
    <x v="1"/>
    <x v="1"/>
  </r>
  <r>
    <x v="2245"/>
    <x v="195"/>
    <x v="54"/>
    <x v="17"/>
    <x v="3"/>
    <x v="6"/>
    <x v="1"/>
    <x v="7"/>
    <x v="12"/>
    <x v="1"/>
    <x v="1"/>
    <x v="3"/>
    <n v="1"/>
    <n v="16500"/>
    <n v="11214.53"/>
    <n v="0"/>
    <n v="1612.74"/>
    <x v="0"/>
    <n v="5"/>
    <x v="0"/>
    <n v="16500"/>
    <n v="0"/>
    <n v="16500"/>
    <n v="11214.53"/>
    <n v="3672.73"/>
    <n v="22.26"/>
    <x v="0"/>
    <x v="7"/>
  </r>
  <r>
    <x v="2246"/>
    <x v="838"/>
    <x v="24"/>
    <x v="23"/>
    <x v="2"/>
    <x v="14"/>
    <x v="0"/>
    <x v="11"/>
    <x v="15"/>
    <x v="0"/>
    <x v="2"/>
    <x v="4"/>
    <n v="2"/>
    <n v="3200"/>
    <n v="2238.62"/>
    <n v="10"/>
    <n v="189.39"/>
    <x v="0"/>
    <n v="5"/>
    <x v="0"/>
    <n v="6400"/>
    <n v="640"/>
    <n v="5760"/>
    <n v="4477.24"/>
    <n v="1093.3699999999999"/>
    <n v="18.98"/>
    <x v="0"/>
    <x v="4"/>
  </r>
  <r>
    <x v="2247"/>
    <x v="575"/>
    <x v="290"/>
    <x v="22"/>
    <x v="0"/>
    <x v="10"/>
    <x v="1"/>
    <x v="7"/>
    <x v="12"/>
    <x v="2"/>
    <x v="0"/>
    <x v="3"/>
    <n v="2"/>
    <n v="85000"/>
    <n v="50147.315000000002"/>
    <n v="25"/>
    <n v="643.4"/>
    <x v="0"/>
    <n v="4"/>
    <x v="3"/>
    <n v="170000"/>
    <n v="42500"/>
    <n v="127500"/>
    <n v="100294.63"/>
    <n v="26561.97"/>
    <n v="20.83"/>
    <x v="0"/>
    <x v="7"/>
  </r>
  <r>
    <x v="2248"/>
    <x v="624"/>
    <x v="223"/>
    <x v="4"/>
    <x v="1"/>
    <x v="5"/>
    <x v="1"/>
    <x v="14"/>
    <x v="19"/>
    <x v="1"/>
    <x v="0"/>
    <x v="4"/>
    <n v="8"/>
    <n v="3500"/>
    <n v="1467.0525"/>
    <n v="30"/>
    <n v="1293.1600000000001"/>
    <x v="0"/>
    <n v="4"/>
    <x v="0"/>
    <n v="28000"/>
    <n v="8400"/>
    <n v="19600"/>
    <n v="11736.42"/>
    <n v="6570.42"/>
    <n v="33.520000000000003"/>
    <x v="2"/>
    <x v="6"/>
  </r>
  <r>
    <x v="2249"/>
    <x v="638"/>
    <x v="272"/>
    <x v="15"/>
    <x v="4"/>
    <x v="15"/>
    <x v="2"/>
    <x v="2"/>
    <x v="3"/>
    <x v="0"/>
    <x v="1"/>
    <x v="4"/>
    <n v="7"/>
    <n v="28000"/>
    <n v="12803.212857142858"/>
    <n v="25"/>
    <n v="1266.06"/>
    <x v="0"/>
    <n v="5"/>
    <x v="1"/>
    <n v="196000"/>
    <n v="49000"/>
    <n v="147000"/>
    <n v="89622.49"/>
    <n v="56111.45"/>
    <n v="38.17"/>
    <x v="0"/>
    <x v="7"/>
  </r>
  <r>
    <x v="2250"/>
    <x v="359"/>
    <x v="242"/>
    <x v="16"/>
    <x v="0"/>
    <x v="5"/>
    <x v="0"/>
    <x v="6"/>
    <x v="7"/>
    <x v="2"/>
    <x v="0"/>
    <x v="1"/>
    <n v="10"/>
    <n v="12500"/>
    <n v="8954.4259999999995"/>
    <n v="5"/>
    <n v="1594.37"/>
    <x v="0"/>
    <n v="3"/>
    <x v="0"/>
    <n v="125000"/>
    <n v="6250"/>
    <n v="118750"/>
    <n v="89544.26"/>
    <n v="27611.37"/>
    <n v="23.25"/>
    <x v="2"/>
    <x v="6"/>
  </r>
  <r>
    <x v="2251"/>
    <x v="85"/>
    <x v="485"/>
    <x v="5"/>
    <x v="0"/>
    <x v="8"/>
    <x v="2"/>
    <x v="4"/>
    <x v="5"/>
    <x v="0"/>
    <x v="1"/>
    <x v="0"/>
    <n v="8"/>
    <n v="32000"/>
    <n v="24445.803749999999"/>
    <n v="0"/>
    <n v="249.65"/>
    <x v="0"/>
    <n v="2"/>
    <x v="0"/>
    <n v="256000"/>
    <n v="0"/>
    <n v="256000"/>
    <n v="195566.43"/>
    <n v="60183.92"/>
    <n v="23.51"/>
    <x v="1"/>
    <x v="10"/>
  </r>
  <r>
    <x v="2252"/>
    <x v="806"/>
    <x v="467"/>
    <x v="37"/>
    <x v="1"/>
    <x v="16"/>
    <x v="3"/>
    <x v="5"/>
    <x v="6"/>
    <x v="1"/>
    <x v="1"/>
    <x v="4"/>
    <n v="1"/>
    <n v="1200"/>
    <n v="668.4"/>
    <n v="15"/>
    <n v="569.39"/>
    <x v="0"/>
    <n v="4"/>
    <x v="0"/>
    <n v="1200"/>
    <n v="180"/>
    <n v="1020"/>
    <n v="668.4"/>
    <n v="-217.79"/>
    <n v="-21.35"/>
    <x v="0"/>
    <x v="3"/>
  </r>
  <r>
    <x v="2253"/>
    <x v="772"/>
    <x v="26"/>
    <x v="23"/>
    <x v="2"/>
    <x v="27"/>
    <x v="3"/>
    <x v="10"/>
    <x v="32"/>
    <x v="1"/>
    <x v="2"/>
    <x v="3"/>
    <n v="10"/>
    <n v="3200"/>
    <n v="1355.335"/>
    <n v="25"/>
    <n v="1516.16"/>
    <x v="0"/>
    <n v="2"/>
    <x v="0"/>
    <n v="32000"/>
    <n v="8000"/>
    <n v="24000"/>
    <n v="13553.35"/>
    <n v="8930.49"/>
    <n v="37.21"/>
    <x v="0"/>
    <x v="5"/>
  </r>
  <r>
    <x v="2254"/>
    <x v="401"/>
    <x v="360"/>
    <x v="38"/>
    <x v="3"/>
    <x v="22"/>
    <x v="0"/>
    <x v="0"/>
    <x v="22"/>
    <x v="1"/>
    <x v="1"/>
    <x v="1"/>
    <n v="11"/>
    <n v="9800"/>
    <n v="5014.352727272727"/>
    <n v="25"/>
    <n v="187.58"/>
    <x v="0"/>
    <n v="4"/>
    <x v="0"/>
    <n v="107800"/>
    <n v="26950"/>
    <n v="80850"/>
    <n v="55157.88"/>
    <n v="25504.54"/>
    <n v="31.55"/>
    <x v="2"/>
    <x v="10"/>
  </r>
  <r>
    <x v="2255"/>
    <x v="553"/>
    <x v="119"/>
    <x v="1"/>
    <x v="1"/>
    <x v="19"/>
    <x v="2"/>
    <x v="17"/>
    <x v="27"/>
    <x v="2"/>
    <x v="0"/>
    <x v="4"/>
    <n v="5"/>
    <n v="1800"/>
    <n v="713.05399999999997"/>
    <n v="30"/>
    <n v="294.01"/>
    <x v="0"/>
    <n v="4"/>
    <x v="0"/>
    <n v="9000"/>
    <n v="2700"/>
    <n v="6300"/>
    <n v="3565.27"/>
    <n v="2440.7199999999998"/>
    <n v="38.74"/>
    <x v="2"/>
    <x v="8"/>
  </r>
  <r>
    <x v="2256"/>
    <x v="434"/>
    <x v="20"/>
    <x v="10"/>
    <x v="1"/>
    <x v="13"/>
    <x v="3"/>
    <x v="10"/>
    <x v="14"/>
    <x v="2"/>
    <x v="2"/>
    <x v="2"/>
    <n v="9"/>
    <n v="1800"/>
    <n v="917.42444444444436"/>
    <n v="20"/>
    <n v="1324.8"/>
    <x v="0"/>
    <n v="5"/>
    <x v="0"/>
    <n v="16200"/>
    <n v="3240"/>
    <n v="12960"/>
    <n v="8256.82"/>
    <n v="3378.38"/>
    <n v="26.07"/>
    <x v="2"/>
    <x v="1"/>
  </r>
  <r>
    <x v="2257"/>
    <x v="603"/>
    <x v="278"/>
    <x v="36"/>
    <x v="4"/>
    <x v="0"/>
    <x v="4"/>
    <x v="8"/>
    <x v="10"/>
    <x v="3"/>
    <x v="2"/>
    <x v="1"/>
    <n v="3"/>
    <n v="42000"/>
    <n v="20897.600000000002"/>
    <n v="10"/>
    <n v="155.88999999999999"/>
    <x v="0"/>
    <n v="4"/>
    <x v="1"/>
    <n v="126000"/>
    <n v="12600"/>
    <n v="113400"/>
    <n v="62692.800000000003"/>
    <n v="50551.31"/>
    <n v="44.58"/>
    <x v="0"/>
    <x v="0"/>
  </r>
  <r>
    <x v="2258"/>
    <x v="228"/>
    <x v="175"/>
    <x v="28"/>
    <x v="4"/>
    <x v="13"/>
    <x v="2"/>
    <x v="17"/>
    <x v="28"/>
    <x v="1"/>
    <x v="1"/>
    <x v="4"/>
    <n v="4"/>
    <n v="12500"/>
    <n v="7034.8649999999998"/>
    <n v="30"/>
    <n v="829.5"/>
    <x v="0"/>
    <n v="3"/>
    <x v="0"/>
    <n v="50000"/>
    <n v="15000"/>
    <n v="35000"/>
    <n v="28139.46"/>
    <n v="6031.04"/>
    <n v="17.23"/>
    <x v="0"/>
    <x v="6"/>
  </r>
  <r>
    <x v="2259"/>
    <x v="839"/>
    <x v="319"/>
    <x v="34"/>
    <x v="0"/>
    <x v="22"/>
    <x v="1"/>
    <x v="16"/>
    <x v="25"/>
    <x v="2"/>
    <x v="0"/>
    <x v="2"/>
    <n v="1"/>
    <n v="32000"/>
    <n v="21640.720000000001"/>
    <n v="10"/>
    <n v="759.42"/>
    <x v="0"/>
    <n v="3"/>
    <x v="0"/>
    <n v="32000"/>
    <n v="3200"/>
    <n v="28800"/>
    <n v="21640.720000000001"/>
    <n v="6399.86"/>
    <n v="22.22"/>
    <x v="0"/>
    <x v="1"/>
  </r>
  <r>
    <x v="2260"/>
    <x v="823"/>
    <x v="282"/>
    <x v="14"/>
    <x v="3"/>
    <x v="1"/>
    <x v="3"/>
    <x v="5"/>
    <x v="6"/>
    <x v="0"/>
    <x v="2"/>
    <x v="2"/>
    <n v="3"/>
    <n v="2800"/>
    <n v="1842.3666666666668"/>
    <n v="15"/>
    <n v="563.54"/>
    <x v="0"/>
    <n v="4"/>
    <x v="0"/>
    <n v="8400"/>
    <n v="1260"/>
    <n v="7140"/>
    <n v="5527.1"/>
    <n v="1049.3599999999999"/>
    <n v="14.7"/>
    <x v="1"/>
    <x v="9"/>
  </r>
  <r>
    <x v="2261"/>
    <x v="148"/>
    <x v="210"/>
    <x v="18"/>
    <x v="1"/>
    <x v="4"/>
    <x v="2"/>
    <x v="4"/>
    <x v="35"/>
    <x v="0"/>
    <x v="1"/>
    <x v="2"/>
    <n v="7"/>
    <n v="2500"/>
    <n v="2039.5128571428572"/>
    <n v="0"/>
    <n v="1324.44"/>
    <x v="0"/>
    <n v="1"/>
    <x v="0"/>
    <n v="17500"/>
    <n v="0"/>
    <n v="17500"/>
    <n v="14276.59"/>
    <n v="1898.97"/>
    <n v="10.85"/>
    <x v="2"/>
    <x v="4"/>
  </r>
  <r>
    <x v="2262"/>
    <x v="741"/>
    <x v="349"/>
    <x v="16"/>
    <x v="0"/>
    <x v="7"/>
    <x v="2"/>
    <x v="2"/>
    <x v="9"/>
    <x v="1"/>
    <x v="0"/>
    <x v="3"/>
    <n v="8"/>
    <n v="12500"/>
    <n v="6721.4975000000004"/>
    <n v="25"/>
    <n v="216.35"/>
    <x v="0"/>
    <n v="1"/>
    <x v="0"/>
    <n v="100000"/>
    <n v="25000"/>
    <n v="75000"/>
    <n v="53771.98"/>
    <n v="21011.67"/>
    <n v="28.02"/>
    <x v="2"/>
    <x v="5"/>
  </r>
  <r>
    <x v="2263"/>
    <x v="415"/>
    <x v="424"/>
    <x v="21"/>
    <x v="0"/>
    <x v="28"/>
    <x v="0"/>
    <x v="11"/>
    <x v="16"/>
    <x v="2"/>
    <x v="0"/>
    <x v="4"/>
    <n v="5"/>
    <n v="45000"/>
    <n v="23344.65"/>
    <n v="10"/>
    <n v="1639.5"/>
    <x v="0"/>
    <n v="5"/>
    <x v="0"/>
    <n v="225000"/>
    <n v="22500"/>
    <n v="202500"/>
    <n v="116723.25"/>
    <n v="84137.25"/>
    <n v="41.55"/>
    <x v="0"/>
    <x v="4"/>
  </r>
  <r>
    <x v="2264"/>
    <x v="77"/>
    <x v="151"/>
    <x v="17"/>
    <x v="3"/>
    <x v="23"/>
    <x v="2"/>
    <x v="15"/>
    <x v="24"/>
    <x v="3"/>
    <x v="2"/>
    <x v="2"/>
    <n v="7"/>
    <n v="16500"/>
    <n v="11032.857142857143"/>
    <n v="10"/>
    <n v="429.13"/>
    <x v="1"/>
    <n v="4"/>
    <x v="3"/>
    <n v="115500"/>
    <n v="11550"/>
    <n v="103950"/>
    <n v="77230"/>
    <n v="26290.87"/>
    <n v="25.29"/>
    <x v="1"/>
    <x v="4"/>
  </r>
  <r>
    <x v="2265"/>
    <x v="509"/>
    <x v="482"/>
    <x v="9"/>
    <x v="0"/>
    <x v="22"/>
    <x v="3"/>
    <x v="3"/>
    <x v="13"/>
    <x v="0"/>
    <x v="0"/>
    <x v="2"/>
    <n v="10"/>
    <n v="18500"/>
    <n v="10529.217000000001"/>
    <n v="0"/>
    <n v="677.79"/>
    <x v="0"/>
    <n v="4"/>
    <x v="0"/>
    <n v="185000"/>
    <n v="0"/>
    <n v="185000"/>
    <n v="105292.17"/>
    <n v="79030.039999999994"/>
    <n v="42.72"/>
    <x v="2"/>
    <x v="9"/>
  </r>
  <r>
    <x v="2266"/>
    <x v="324"/>
    <x v="468"/>
    <x v="34"/>
    <x v="0"/>
    <x v="3"/>
    <x v="4"/>
    <x v="9"/>
    <x v="11"/>
    <x v="3"/>
    <x v="0"/>
    <x v="4"/>
    <n v="1"/>
    <n v="32000"/>
    <n v="17247.22"/>
    <n v="25"/>
    <n v="1668.52"/>
    <x v="0"/>
    <n v="3"/>
    <x v="0"/>
    <n v="32000"/>
    <n v="8000"/>
    <n v="24000"/>
    <n v="17247.22"/>
    <n v="5084.26"/>
    <n v="21.18"/>
    <x v="2"/>
    <x v="0"/>
  </r>
  <r>
    <x v="2267"/>
    <x v="367"/>
    <x v="252"/>
    <x v="14"/>
    <x v="3"/>
    <x v="30"/>
    <x v="4"/>
    <x v="8"/>
    <x v="10"/>
    <x v="0"/>
    <x v="2"/>
    <x v="0"/>
    <n v="7"/>
    <n v="2800"/>
    <n v="1229.8142857142859"/>
    <n v="30"/>
    <n v="1611.47"/>
    <x v="0"/>
    <n v="1"/>
    <x v="0"/>
    <n v="19600"/>
    <n v="5880"/>
    <n v="13720"/>
    <n v="8608.7000000000007"/>
    <n v="3499.83"/>
    <n v="25.51"/>
    <x v="1"/>
    <x v="9"/>
  </r>
  <r>
    <x v="2268"/>
    <x v="638"/>
    <x v="64"/>
    <x v="40"/>
    <x v="0"/>
    <x v="3"/>
    <x v="3"/>
    <x v="5"/>
    <x v="6"/>
    <x v="2"/>
    <x v="1"/>
    <x v="2"/>
    <n v="3"/>
    <n v="22000"/>
    <n v="9341.373333333333"/>
    <n v="25"/>
    <n v="156.24"/>
    <x v="0"/>
    <n v="2"/>
    <x v="0"/>
    <n v="66000"/>
    <n v="16500"/>
    <n v="49500"/>
    <n v="28024.12"/>
    <n v="21319.64"/>
    <n v="43.07"/>
    <x v="0"/>
    <x v="7"/>
  </r>
  <r>
    <x v="2269"/>
    <x v="759"/>
    <x v="325"/>
    <x v="1"/>
    <x v="1"/>
    <x v="4"/>
    <x v="0"/>
    <x v="0"/>
    <x v="1"/>
    <x v="0"/>
    <x v="0"/>
    <x v="2"/>
    <n v="11"/>
    <n v="1800"/>
    <n v="1158.7327272727273"/>
    <n v="20"/>
    <n v="687.64"/>
    <x v="0"/>
    <n v="5"/>
    <x v="3"/>
    <n v="19800"/>
    <n v="3960"/>
    <n v="15840"/>
    <n v="12746.06"/>
    <n v="2406.3000000000002"/>
    <n v="15.19"/>
    <x v="0"/>
    <x v="3"/>
  </r>
  <r>
    <x v="2270"/>
    <x v="840"/>
    <x v="471"/>
    <x v="35"/>
    <x v="4"/>
    <x v="0"/>
    <x v="0"/>
    <x v="11"/>
    <x v="16"/>
    <x v="1"/>
    <x v="1"/>
    <x v="2"/>
    <n v="5"/>
    <n v="10500"/>
    <n v="7484.01"/>
    <n v="10"/>
    <n v="722.7"/>
    <x v="0"/>
    <n v="4"/>
    <x v="0"/>
    <n v="52500"/>
    <n v="5250"/>
    <n v="47250"/>
    <n v="37420.050000000003"/>
    <n v="9107.25"/>
    <n v="19.27"/>
    <x v="0"/>
    <x v="7"/>
  </r>
  <r>
    <x v="2271"/>
    <x v="583"/>
    <x v="266"/>
    <x v="0"/>
    <x v="0"/>
    <x v="27"/>
    <x v="1"/>
    <x v="7"/>
    <x v="8"/>
    <x v="2"/>
    <x v="1"/>
    <x v="4"/>
    <n v="10"/>
    <n v="58000"/>
    <n v="31086.008000000002"/>
    <n v="5"/>
    <n v="1697.79"/>
    <x v="0"/>
    <n v="3"/>
    <x v="3"/>
    <n v="580000"/>
    <n v="29000"/>
    <n v="551000"/>
    <n v="310860.08"/>
    <n v="238442.13"/>
    <n v="43.27"/>
    <x v="0"/>
    <x v="10"/>
  </r>
  <r>
    <x v="2272"/>
    <x v="829"/>
    <x v="429"/>
    <x v="40"/>
    <x v="0"/>
    <x v="8"/>
    <x v="3"/>
    <x v="13"/>
    <x v="18"/>
    <x v="1"/>
    <x v="2"/>
    <x v="4"/>
    <n v="3"/>
    <n v="22000"/>
    <n v="15587.553333333335"/>
    <n v="5"/>
    <n v="264.85000000000002"/>
    <x v="0"/>
    <n v="3"/>
    <x v="0"/>
    <n v="66000"/>
    <n v="3300"/>
    <n v="62700"/>
    <n v="46762.66"/>
    <n v="15672.49"/>
    <n v="25"/>
    <x v="0"/>
    <x v="1"/>
  </r>
  <r>
    <x v="2273"/>
    <x v="679"/>
    <x v="481"/>
    <x v="1"/>
    <x v="1"/>
    <x v="21"/>
    <x v="3"/>
    <x v="5"/>
    <x v="6"/>
    <x v="1"/>
    <x v="1"/>
    <x v="0"/>
    <n v="2"/>
    <n v="1800"/>
    <n v="1255.5250000000001"/>
    <n v="10"/>
    <n v="1281.74"/>
    <x v="0"/>
    <n v="4"/>
    <x v="0"/>
    <n v="3600"/>
    <n v="360"/>
    <n v="3240"/>
    <n v="2511.0500000000002"/>
    <n v="-552.79"/>
    <n v="-17.059999999999999"/>
    <x v="0"/>
    <x v="6"/>
  </r>
  <r>
    <x v="2274"/>
    <x v="120"/>
    <x v="207"/>
    <x v="24"/>
    <x v="3"/>
    <x v="3"/>
    <x v="1"/>
    <x v="16"/>
    <x v="25"/>
    <x v="3"/>
    <x v="0"/>
    <x v="2"/>
    <n v="11"/>
    <n v="6500"/>
    <n v="3408.6572727272728"/>
    <n v="10"/>
    <n v="1719.46"/>
    <x v="0"/>
    <n v="4"/>
    <x v="0"/>
    <n v="71500"/>
    <n v="7150"/>
    <n v="64350"/>
    <n v="37495.230000000003"/>
    <n v="25135.31"/>
    <n v="39.06"/>
    <x v="0"/>
    <x v="2"/>
  </r>
  <r>
    <x v="2275"/>
    <x v="128"/>
    <x v="268"/>
    <x v="37"/>
    <x v="1"/>
    <x v="20"/>
    <x v="0"/>
    <x v="6"/>
    <x v="7"/>
    <x v="3"/>
    <x v="1"/>
    <x v="3"/>
    <n v="2"/>
    <n v="1200"/>
    <n v="784.89499999999998"/>
    <n v="15"/>
    <n v="155.31"/>
    <x v="0"/>
    <n v="5"/>
    <x v="0"/>
    <n v="2400"/>
    <n v="360"/>
    <n v="2040"/>
    <n v="1569.79"/>
    <n v="314.89999999999998"/>
    <n v="15.44"/>
    <x v="1"/>
    <x v="4"/>
  </r>
  <r>
    <x v="2276"/>
    <x v="755"/>
    <x v="387"/>
    <x v="31"/>
    <x v="2"/>
    <x v="3"/>
    <x v="3"/>
    <x v="10"/>
    <x v="14"/>
    <x v="0"/>
    <x v="1"/>
    <x v="1"/>
    <n v="11"/>
    <n v="8500"/>
    <n v="4193.6509090909094"/>
    <n v="30"/>
    <n v="982.41"/>
    <x v="0"/>
    <n v="5"/>
    <x v="0"/>
    <n v="93500"/>
    <n v="28050"/>
    <n v="65450"/>
    <n v="46130.16"/>
    <n v="18337.43"/>
    <n v="28.02"/>
    <x v="0"/>
    <x v="9"/>
  </r>
  <r>
    <x v="2277"/>
    <x v="396"/>
    <x v="322"/>
    <x v="19"/>
    <x v="2"/>
    <x v="25"/>
    <x v="1"/>
    <x v="14"/>
    <x v="19"/>
    <x v="3"/>
    <x v="0"/>
    <x v="3"/>
    <n v="2"/>
    <n v="3200"/>
    <n v="1812.405"/>
    <n v="5"/>
    <n v="918.05"/>
    <x v="0"/>
    <n v="3"/>
    <x v="0"/>
    <n v="6400"/>
    <n v="320"/>
    <n v="6080"/>
    <n v="3624.81"/>
    <n v="1537.14"/>
    <n v="25.28"/>
    <x v="2"/>
    <x v="4"/>
  </r>
  <r>
    <x v="2278"/>
    <x v="694"/>
    <x v="79"/>
    <x v="39"/>
    <x v="1"/>
    <x v="29"/>
    <x v="1"/>
    <x v="7"/>
    <x v="8"/>
    <x v="3"/>
    <x v="0"/>
    <x v="2"/>
    <n v="10"/>
    <n v="2200"/>
    <n v="1469.576"/>
    <n v="15"/>
    <n v="524.75"/>
    <x v="0"/>
    <n v="5"/>
    <x v="0"/>
    <n v="22000"/>
    <n v="3300"/>
    <n v="18700"/>
    <n v="14695.76"/>
    <n v="3479.49"/>
    <n v="18.61"/>
    <x v="0"/>
    <x v="7"/>
  </r>
  <r>
    <x v="2279"/>
    <x v="123"/>
    <x v="131"/>
    <x v="17"/>
    <x v="3"/>
    <x v="1"/>
    <x v="2"/>
    <x v="15"/>
    <x v="26"/>
    <x v="0"/>
    <x v="2"/>
    <x v="2"/>
    <n v="9"/>
    <n v="16500"/>
    <n v="8577.61"/>
    <n v="20"/>
    <n v="1098.1600000000001"/>
    <x v="0"/>
    <n v="4"/>
    <x v="0"/>
    <n v="148500"/>
    <n v="29700"/>
    <n v="118800"/>
    <n v="77198.490000000005"/>
    <n v="40503.35"/>
    <n v="34.090000000000003"/>
    <x v="0"/>
    <x v="6"/>
  </r>
  <r>
    <x v="2280"/>
    <x v="737"/>
    <x v="56"/>
    <x v="30"/>
    <x v="0"/>
    <x v="21"/>
    <x v="2"/>
    <x v="2"/>
    <x v="9"/>
    <x v="1"/>
    <x v="2"/>
    <x v="1"/>
    <n v="4"/>
    <n v="8500"/>
    <n v="3914.1550000000002"/>
    <n v="30"/>
    <n v="550.95000000000005"/>
    <x v="0"/>
    <n v="4"/>
    <x v="0"/>
    <n v="34000"/>
    <n v="10200"/>
    <n v="23800"/>
    <n v="15656.62"/>
    <n v="7592.43"/>
    <n v="31.9"/>
    <x v="2"/>
    <x v="8"/>
  </r>
  <r>
    <x v="2281"/>
    <x v="288"/>
    <x v="295"/>
    <x v="34"/>
    <x v="0"/>
    <x v="7"/>
    <x v="0"/>
    <x v="6"/>
    <x v="21"/>
    <x v="2"/>
    <x v="1"/>
    <x v="3"/>
    <n v="5"/>
    <n v="32000"/>
    <n v="23092.2"/>
    <n v="5"/>
    <n v="296.81"/>
    <x v="0"/>
    <n v="5"/>
    <x v="0"/>
    <n v="160000"/>
    <n v="8000"/>
    <n v="152000"/>
    <n v="115461"/>
    <n v="36242.19"/>
    <n v="23.84"/>
    <x v="2"/>
    <x v="0"/>
  </r>
  <r>
    <x v="2282"/>
    <x v="40"/>
    <x v="382"/>
    <x v="35"/>
    <x v="4"/>
    <x v="26"/>
    <x v="2"/>
    <x v="17"/>
    <x v="28"/>
    <x v="2"/>
    <x v="1"/>
    <x v="4"/>
    <n v="5"/>
    <n v="10500"/>
    <n v="5191.5540000000001"/>
    <n v="30"/>
    <n v="844.51"/>
    <x v="0"/>
    <n v="2"/>
    <x v="0"/>
    <n v="52500"/>
    <n v="15750"/>
    <n v="36750"/>
    <n v="25957.77"/>
    <n v="9947.7199999999993"/>
    <n v="27.07"/>
    <x v="0"/>
    <x v="2"/>
  </r>
  <r>
    <x v="2283"/>
    <x v="455"/>
    <x v="418"/>
    <x v="39"/>
    <x v="1"/>
    <x v="25"/>
    <x v="1"/>
    <x v="16"/>
    <x v="25"/>
    <x v="2"/>
    <x v="1"/>
    <x v="1"/>
    <n v="6"/>
    <n v="2200"/>
    <n v="1215.9466666666667"/>
    <n v="25"/>
    <n v="353.58"/>
    <x v="0"/>
    <n v="5"/>
    <x v="0"/>
    <n v="13200"/>
    <n v="3300"/>
    <n v="9900"/>
    <n v="7295.68"/>
    <n v="2250.7399999999998"/>
    <n v="22.73"/>
    <x v="2"/>
    <x v="1"/>
  </r>
  <r>
    <x v="2284"/>
    <x v="362"/>
    <x v="210"/>
    <x v="37"/>
    <x v="1"/>
    <x v="10"/>
    <x v="3"/>
    <x v="3"/>
    <x v="4"/>
    <x v="3"/>
    <x v="2"/>
    <x v="4"/>
    <n v="5"/>
    <n v="1200"/>
    <n v="539.64799999999991"/>
    <n v="20"/>
    <n v="615.69000000000005"/>
    <x v="0"/>
    <n v="2"/>
    <x v="0"/>
    <n v="6000"/>
    <n v="1200"/>
    <n v="4800"/>
    <n v="2698.24"/>
    <n v="1486.07"/>
    <n v="30.96"/>
    <x v="2"/>
    <x v="7"/>
  </r>
  <r>
    <x v="2285"/>
    <x v="594"/>
    <x v="311"/>
    <x v="26"/>
    <x v="2"/>
    <x v="18"/>
    <x v="1"/>
    <x v="14"/>
    <x v="19"/>
    <x v="3"/>
    <x v="2"/>
    <x v="1"/>
    <n v="9"/>
    <n v="1200"/>
    <n v="738.4666666666667"/>
    <n v="15"/>
    <n v="1544.45"/>
    <x v="0"/>
    <n v="3"/>
    <x v="0"/>
    <n v="10800"/>
    <n v="1620"/>
    <n v="9180"/>
    <n v="6646.2"/>
    <n v="989.35"/>
    <n v="10.78"/>
    <x v="0"/>
    <x v="9"/>
  </r>
  <r>
    <x v="2286"/>
    <x v="342"/>
    <x v="147"/>
    <x v="10"/>
    <x v="1"/>
    <x v="8"/>
    <x v="3"/>
    <x v="5"/>
    <x v="6"/>
    <x v="2"/>
    <x v="0"/>
    <x v="2"/>
    <n v="11"/>
    <n v="1800"/>
    <n v="902.61818181818171"/>
    <n v="30"/>
    <n v="599.01"/>
    <x v="0"/>
    <n v="5"/>
    <x v="0"/>
    <n v="19800"/>
    <n v="5940"/>
    <n v="13860"/>
    <n v="9928.7999999999993"/>
    <n v="3332.19"/>
    <n v="24.04"/>
    <x v="1"/>
    <x v="0"/>
  </r>
  <r>
    <x v="2287"/>
    <x v="186"/>
    <x v="440"/>
    <x v="4"/>
    <x v="1"/>
    <x v="1"/>
    <x v="1"/>
    <x v="7"/>
    <x v="12"/>
    <x v="1"/>
    <x v="0"/>
    <x v="0"/>
    <n v="6"/>
    <n v="3500"/>
    <n v="2381.9283333333333"/>
    <n v="15"/>
    <n v="982.43"/>
    <x v="0"/>
    <n v="4"/>
    <x v="0"/>
    <n v="21000"/>
    <n v="3150"/>
    <n v="17850"/>
    <n v="14291.57"/>
    <n v="2576"/>
    <n v="14.43"/>
    <x v="0"/>
    <x v="3"/>
  </r>
  <r>
    <x v="2288"/>
    <x v="435"/>
    <x v="314"/>
    <x v="32"/>
    <x v="1"/>
    <x v="25"/>
    <x v="1"/>
    <x v="1"/>
    <x v="2"/>
    <x v="0"/>
    <x v="2"/>
    <x v="3"/>
    <n v="4"/>
    <n v="4500"/>
    <n v="3655.8"/>
    <n v="0"/>
    <n v="137.74"/>
    <x v="0"/>
    <n v="4"/>
    <x v="0"/>
    <n v="18000"/>
    <n v="0"/>
    <n v="18000"/>
    <n v="14623.2"/>
    <n v="3239.06"/>
    <n v="17.989999999999998"/>
    <x v="0"/>
    <x v="1"/>
  </r>
  <r>
    <x v="2289"/>
    <x v="562"/>
    <x v="123"/>
    <x v="3"/>
    <x v="2"/>
    <x v="10"/>
    <x v="2"/>
    <x v="15"/>
    <x v="24"/>
    <x v="0"/>
    <x v="2"/>
    <x v="3"/>
    <n v="7"/>
    <n v="14500"/>
    <n v="8068.9028571428571"/>
    <n v="20"/>
    <n v="969.49"/>
    <x v="0"/>
    <n v="4"/>
    <x v="3"/>
    <n v="101500"/>
    <n v="20300"/>
    <n v="81200"/>
    <n v="56482.32"/>
    <n v="23748.19"/>
    <n v="29.25"/>
    <x v="0"/>
    <x v="4"/>
  </r>
  <r>
    <x v="2290"/>
    <x v="146"/>
    <x v="269"/>
    <x v="24"/>
    <x v="3"/>
    <x v="7"/>
    <x v="4"/>
    <x v="9"/>
    <x v="11"/>
    <x v="2"/>
    <x v="1"/>
    <x v="3"/>
    <n v="8"/>
    <n v="6500"/>
    <n v="4457.8237499999996"/>
    <n v="10"/>
    <n v="1489.91"/>
    <x v="0"/>
    <n v="4"/>
    <x v="0"/>
    <n v="52000"/>
    <n v="5200"/>
    <n v="46800"/>
    <n v="35662.589999999997"/>
    <n v="9647.5"/>
    <n v="20.61"/>
    <x v="2"/>
    <x v="7"/>
  </r>
  <r>
    <x v="2291"/>
    <x v="704"/>
    <x v="66"/>
    <x v="5"/>
    <x v="0"/>
    <x v="1"/>
    <x v="2"/>
    <x v="2"/>
    <x v="9"/>
    <x v="0"/>
    <x v="0"/>
    <x v="0"/>
    <n v="7"/>
    <n v="32000"/>
    <n v="21804.774285714288"/>
    <n v="10"/>
    <n v="879.7"/>
    <x v="0"/>
    <n v="5"/>
    <x v="3"/>
    <n v="224000"/>
    <n v="22400"/>
    <n v="201600"/>
    <n v="152633.42000000001"/>
    <n v="48086.879999999997"/>
    <n v="23.85"/>
    <x v="2"/>
    <x v="3"/>
  </r>
  <r>
    <x v="2292"/>
    <x v="295"/>
    <x v="45"/>
    <x v="18"/>
    <x v="1"/>
    <x v="17"/>
    <x v="0"/>
    <x v="0"/>
    <x v="1"/>
    <x v="0"/>
    <x v="1"/>
    <x v="2"/>
    <n v="8"/>
    <n v="2500"/>
    <n v="1440.55125"/>
    <n v="15"/>
    <n v="1440.48"/>
    <x v="0"/>
    <n v="5"/>
    <x v="0"/>
    <n v="20000"/>
    <n v="3000"/>
    <n v="17000"/>
    <n v="11524.41"/>
    <n v="4035.11"/>
    <n v="23.74"/>
    <x v="1"/>
    <x v="9"/>
  </r>
  <r>
    <x v="2293"/>
    <x v="731"/>
    <x v="194"/>
    <x v="30"/>
    <x v="0"/>
    <x v="16"/>
    <x v="3"/>
    <x v="5"/>
    <x v="6"/>
    <x v="0"/>
    <x v="2"/>
    <x v="2"/>
    <n v="3"/>
    <n v="8500"/>
    <n v="4933.8"/>
    <n v="5"/>
    <n v="204.75"/>
    <x v="0"/>
    <n v="5"/>
    <x v="0"/>
    <n v="25500"/>
    <n v="1275"/>
    <n v="24225"/>
    <n v="14801.4"/>
    <n v="9218.85"/>
    <n v="38.06"/>
    <x v="1"/>
    <x v="1"/>
  </r>
  <r>
    <x v="2294"/>
    <x v="665"/>
    <x v="109"/>
    <x v="26"/>
    <x v="2"/>
    <x v="29"/>
    <x v="2"/>
    <x v="17"/>
    <x v="27"/>
    <x v="2"/>
    <x v="2"/>
    <x v="0"/>
    <n v="11"/>
    <n v="1200"/>
    <n v="714.06909090909096"/>
    <n v="5"/>
    <n v="807.64"/>
    <x v="0"/>
    <n v="4"/>
    <x v="0"/>
    <n v="13200"/>
    <n v="660"/>
    <n v="12540"/>
    <n v="7854.76"/>
    <n v="3877.6"/>
    <n v="30.92"/>
    <x v="2"/>
    <x v="1"/>
  </r>
  <r>
    <x v="2295"/>
    <x v="94"/>
    <x v="329"/>
    <x v="8"/>
    <x v="0"/>
    <x v="2"/>
    <x v="1"/>
    <x v="14"/>
    <x v="19"/>
    <x v="2"/>
    <x v="0"/>
    <x v="2"/>
    <n v="9"/>
    <n v="72000"/>
    <n v="31709.734444444442"/>
    <n v="20"/>
    <n v="1793.3"/>
    <x v="1"/>
    <n v="5"/>
    <x v="0"/>
    <n v="648000"/>
    <n v="129600"/>
    <n v="518400"/>
    <n v="285387.61"/>
    <n v="231219.09"/>
    <n v="44.6"/>
    <x v="0"/>
    <x v="10"/>
  </r>
  <r>
    <x v="2296"/>
    <x v="554"/>
    <x v="376"/>
    <x v="20"/>
    <x v="0"/>
    <x v="2"/>
    <x v="2"/>
    <x v="17"/>
    <x v="28"/>
    <x v="1"/>
    <x v="2"/>
    <x v="3"/>
    <n v="2"/>
    <n v="7800"/>
    <n v="5748.24"/>
    <n v="10"/>
    <n v="1006.89"/>
    <x v="0"/>
    <n v="5"/>
    <x v="1"/>
    <n v="15600"/>
    <n v="1560"/>
    <n v="14040"/>
    <n v="11496.48"/>
    <n v="1536.63"/>
    <n v="10.94"/>
    <x v="0"/>
    <x v="1"/>
  </r>
  <r>
    <x v="2297"/>
    <x v="530"/>
    <x v="433"/>
    <x v="1"/>
    <x v="1"/>
    <x v="18"/>
    <x v="1"/>
    <x v="16"/>
    <x v="25"/>
    <x v="0"/>
    <x v="1"/>
    <x v="2"/>
    <n v="3"/>
    <n v="1800"/>
    <n v="1136.5"/>
    <n v="15"/>
    <n v="598.61"/>
    <x v="0"/>
    <n v="4"/>
    <x v="0"/>
    <n v="5400"/>
    <n v="810"/>
    <n v="4590"/>
    <n v="3409.5"/>
    <n v="581.89"/>
    <n v="12.68"/>
    <x v="2"/>
    <x v="7"/>
  </r>
  <r>
    <x v="2298"/>
    <x v="33"/>
    <x v="155"/>
    <x v="28"/>
    <x v="4"/>
    <x v="11"/>
    <x v="3"/>
    <x v="13"/>
    <x v="18"/>
    <x v="2"/>
    <x v="2"/>
    <x v="2"/>
    <n v="4"/>
    <n v="12500"/>
    <n v="5310.42"/>
    <n v="25"/>
    <n v="967.19"/>
    <x v="0"/>
    <n v="3"/>
    <x v="0"/>
    <n v="50000"/>
    <n v="12500"/>
    <n v="37500"/>
    <n v="21241.68"/>
    <n v="15291.13"/>
    <n v="40.78"/>
    <x v="0"/>
    <x v="10"/>
  </r>
  <r>
    <x v="2299"/>
    <x v="170"/>
    <x v="255"/>
    <x v="41"/>
    <x v="3"/>
    <x v="8"/>
    <x v="1"/>
    <x v="16"/>
    <x v="25"/>
    <x v="0"/>
    <x v="2"/>
    <x v="2"/>
    <n v="5"/>
    <n v="12500"/>
    <n v="7139.6600000000008"/>
    <n v="0"/>
    <n v="443.41"/>
    <x v="1"/>
    <n v="5"/>
    <x v="0"/>
    <n v="62500"/>
    <n v="0"/>
    <n v="62500"/>
    <n v="35698.300000000003"/>
    <n v="26358.29"/>
    <n v="42.17"/>
    <x v="2"/>
    <x v="4"/>
  </r>
  <r>
    <x v="2300"/>
    <x v="308"/>
    <x v="245"/>
    <x v="3"/>
    <x v="2"/>
    <x v="4"/>
    <x v="2"/>
    <x v="4"/>
    <x v="35"/>
    <x v="1"/>
    <x v="0"/>
    <x v="4"/>
    <n v="2"/>
    <n v="14500"/>
    <n v="7918.1750000000002"/>
    <n v="15"/>
    <n v="333.94"/>
    <x v="0"/>
    <n v="5"/>
    <x v="2"/>
    <n v="29000"/>
    <n v="4350"/>
    <n v="24650"/>
    <n v="15836.35"/>
    <n v="8479.7099999999991"/>
    <n v="34.4"/>
    <x v="0"/>
    <x v="1"/>
  </r>
  <r>
    <x v="2301"/>
    <x v="635"/>
    <x v="251"/>
    <x v="12"/>
    <x v="3"/>
    <x v="20"/>
    <x v="3"/>
    <x v="5"/>
    <x v="6"/>
    <x v="3"/>
    <x v="2"/>
    <x v="1"/>
    <n v="2"/>
    <n v="7200"/>
    <n v="3836.03"/>
    <n v="25"/>
    <n v="705.42"/>
    <x v="0"/>
    <n v="3"/>
    <x v="0"/>
    <n v="14400"/>
    <n v="3600"/>
    <n v="10800"/>
    <n v="7672.06"/>
    <n v="2422.52"/>
    <n v="22.43"/>
    <x v="2"/>
    <x v="8"/>
  </r>
  <r>
    <x v="2302"/>
    <x v="100"/>
    <x v="117"/>
    <x v="14"/>
    <x v="3"/>
    <x v="22"/>
    <x v="2"/>
    <x v="4"/>
    <x v="35"/>
    <x v="2"/>
    <x v="2"/>
    <x v="4"/>
    <n v="4"/>
    <n v="2800"/>
    <n v="2046.5875000000001"/>
    <n v="0"/>
    <n v="1123.71"/>
    <x v="0"/>
    <n v="5"/>
    <x v="0"/>
    <n v="11200"/>
    <n v="0"/>
    <n v="11200"/>
    <n v="8186.35"/>
    <n v="1889.94"/>
    <n v="16.87"/>
    <x v="0"/>
    <x v="5"/>
  </r>
  <r>
    <x v="2303"/>
    <x v="336"/>
    <x v="413"/>
    <x v="11"/>
    <x v="1"/>
    <x v="17"/>
    <x v="3"/>
    <x v="5"/>
    <x v="6"/>
    <x v="2"/>
    <x v="2"/>
    <x v="2"/>
    <n v="4"/>
    <n v="4200"/>
    <n v="3010.6824999999999"/>
    <n v="10"/>
    <n v="1440.09"/>
    <x v="0"/>
    <n v="4"/>
    <x v="0"/>
    <n v="16800"/>
    <n v="1680"/>
    <n v="15120"/>
    <n v="12042.73"/>
    <n v="1637.18"/>
    <n v="10.83"/>
    <x v="1"/>
    <x v="10"/>
  </r>
  <r>
    <x v="2304"/>
    <x v="507"/>
    <x v="26"/>
    <x v="32"/>
    <x v="1"/>
    <x v="19"/>
    <x v="0"/>
    <x v="11"/>
    <x v="15"/>
    <x v="3"/>
    <x v="0"/>
    <x v="4"/>
    <n v="1"/>
    <n v="4500"/>
    <n v="2200.81"/>
    <n v="15"/>
    <n v="937.67"/>
    <x v="0"/>
    <n v="5"/>
    <x v="0"/>
    <n v="4500"/>
    <n v="675"/>
    <n v="3825"/>
    <n v="2200.81"/>
    <n v="686.52"/>
    <n v="17.95"/>
    <x v="0"/>
    <x v="0"/>
  </r>
  <r>
    <x v="2305"/>
    <x v="60"/>
    <x v="429"/>
    <x v="29"/>
    <x v="4"/>
    <x v="0"/>
    <x v="2"/>
    <x v="15"/>
    <x v="34"/>
    <x v="0"/>
    <x v="1"/>
    <x v="2"/>
    <n v="8"/>
    <n v="55000"/>
    <n v="22949.206249999999"/>
    <n v="25"/>
    <n v="304.83"/>
    <x v="0"/>
    <n v="5"/>
    <x v="0"/>
    <n v="440000"/>
    <n v="110000"/>
    <n v="330000"/>
    <n v="183593.65"/>
    <n v="146101.51999999999"/>
    <n v="44.27"/>
    <x v="1"/>
    <x v="4"/>
  </r>
  <r>
    <x v="2306"/>
    <x v="77"/>
    <x v="436"/>
    <x v="15"/>
    <x v="4"/>
    <x v="17"/>
    <x v="0"/>
    <x v="0"/>
    <x v="22"/>
    <x v="0"/>
    <x v="1"/>
    <x v="0"/>
    <n v="10"/>
    <n v="28000"/>
    <n v="14627.817000000001"/>
    <n v="30"/>
    <n v="1696.73"/>
    <x v="1"/>
    <n v="5"/>
    <x v="0"/>
    <n v="280000"/>
    <n v="84000"/>
    <n v="196000"/>
    <n v="146278.17000000001"/>
    <n v="48025.1"/>
    <n v="24.5"/>
    <x v="1"/>
    <x v="4"/>
  </r>
  <r>
    <x v="2307"/>
    <x v="304"/>
    <x v="427"/>
    <x v="15"/>
    <x v="4"/>
    <x v="1"/>
    <x v="0"/>
    <x v="6"/>
    <x v="7"/>
    <x v="3"/>
    <x v="0"/>
    <x v="2"/>
    <n v="2"/>
    <n v="28000"/>
    <n v="20260.314999999999"/>
    <n v="5"/>
    <n v="310.2"/>
    <x v="0"/>
    <n v="5"/>
    <x v="0"/>
    <n v="56000"/>
    <n v="2800"/>
    <n v="53200"/>
    <n v="40520.629999999997"/>
    <n v="12369.17"/>
    <n v="23.25"/>
    <x v="2"/>
    <x v="11"/>
  </r>
  <r>
    <x v="2308"/>
    <x v="479"/>
    <x v="162"/>
    <x v="29"/>
    <x v="4"/>
    <x v="18"/>
    <x v="0"/>
    <x v="0"/>
    <x v="22"/>
    <x v="3"/>
    <x v="1"/>
    <x v="2"/>
    <n v="1"/>
    <n v="55000"/>
    <n v="38562.269999999997"/>
    <n v="10"/>
    <n v="643.33000000000004"/>
    <x v="0"/>
    <n v="5"/>
    <x v="0"/>
    <n v="55000"/>
    <n v="5500"/>
    <n v="49500"/>
    <n v="38562.269999999997"/>
    <n v="10294.4"/>
    <n v="20.8"/>
    <x v="0"/>
    <x v="7"/>
  </r>
  <r>
    <x v="2309"/>
    <x v="163"/>
    <x v="418"/>
    <x v="28"/>
    <x v="4"/>
    <x v="2"/>
    <x v="1"/>
    <x v="14"/>
    <x v="19"/>
    <x v="2"/>
    <x v="1"/>
    <x v="4"/>
    <n v="3"/>
    <n v="12500"/>
    <n v="7956.5966666666673"/>
    <n v="0"/>
    <n v="1405.33"/>
    <x v="0"/>
    <n v="5"/>
    <x v="0"/>
    <n v="37500"/>
    <n v="0"/>
    <n v="37500"/>
    <n v="23869.79"/>
    <n v="12224.88"/>
    <n v="32.6"/>
    <x v="2"/>
    <x v="3"/>
  </r>
  <r>
    <x v="2310"/>
    <x v="484"/>
    <x v="489"/>
    <x v="19"/>
    <x v="2"/>
    <x v="27"/>
    <x v="0"/>
    <x v="0"/>
    <x v="22"/>
    <x v="3"/>
    <x v="0"/>
    <x v="0"/>
    <n v="4"/>
    <n v="3200"/>
    <n v="1907.635"/>
    <n v="5"/>
    <n v="1649.71"/>
    <x v="0"/>
    <n v="5"/>
    <x v="0"/>
    <n v="12800"/>
    <n v="640"/>
    <n v="12160"/>
    <n v="7630.54"/>
    <n v="2879.75"/>
    <n v="23.68"/>
    <x v="2"/>
    <x v="1"/>
  </r>
  <r>
    <x v="2311"/>
    <x v="188"/>
    <x v="456"/>
    <x v="29"/>
    <x v="4"/>
    <x v="29"/>
    <x v="3"/>
    <x v="13"/>
    <x v="18"/>
    <x v="1"/>
    <x v="1"/>
    <x v="3"/>
    <n v="2"/>
    <n v="55000"/>
    <n v="38176.85"/>
    <n v="15"/>
    <n v="318.68"/>
    <x v="0"/>
    <n v="5"/>
    <x v="0"/>
    <n v="110000"/>
    <n v="16500"/>
    <n v="93500"/>
    <n v="76353.7"/>
    <n v="16827.62"/>
    <n v="18"/>
    <x v="2"/>
    <x v="10"/>
  </r>
  <r>
    <x v="2312"/>
    <x v="570"/>
    <x v="489"/>
    <x v="32"/>
    <x v="1"/>
    <x v="17"/>
    <x v="1"/>
    <x v="1"/>
    <x v="30"/>
    <x v="1"/>
    <x v="0"/>
    <x v="3"/>
    <n v="7"/>
    <n v="4500"/>
    <n v="2417.7714285714287"/>
    <n v="5"/>
    <n v="687.19"/>
    <x v="0"/>
    <n v="5"/>
    <x v="0"/>
    <n v="31500"/>
    <n v="1575"/>
    <n v="29925"/>
    <n v="16924.400000000001"/>
    <n v="12313.41"/>
    <n v="41.15"/>
    <x v="2"/>
    <x v="1"/>
  </r>
  <r>
    <x v="2313"/>
    <x v="582"/>
    <x v="117"/>
    <x v="13"/>
    <x v="0"/>
    <x v="12"/>
    <x v="3"/>
    <x v="13"/>
    <x v="18"/>
    <x v="2"/>
    <x v="1"/>
    <x v="4"/>
    <n v="11"/>
    <n v="3200"/>
    <n v="1781.1181818181817"/>
    <n v="5"/>
    <n v="1667.93"/>
    <x v="1"/>
    <n v="5"/>
    <x v="2"/>
    <n v="35200"/>
    <n v="1760"/>
    <n v="33440"/>
    <n v="19592.3"/>
    <n v="12179.77"/>
    <n v="36.42"/>
    <x v="2"/>
    <x v="11"/>
  </r>
  <r>
    <x v="2314"/>
    <x v="318"/>
    <x v="405"/>
    <x v="9"/>
    <x v="0"/>
    <x v="13"/>
    <x v="0"/>
    <x v="6"/>
    <x v="7"/>
    <x v="3"/>
    <x v="1"/>
    <x v="3"/>
    <n v="9"/>
    <n v="18500"/>
    <n v="7143.3866666666672"/>
    <n v="30"/>
    <n v="1273.1500000000001"/>
    <x v="0"/>
    <n v="5"/>
    <x v="0"/>
    <n v="166500"/>
    <n v="49950"/>
    <n v="116550"/>
    <n v="64290.48"/>
    <n v="50986.37"/>
    <n v="43.75"/>
    <x v="2"/>
    <x v="6"/>
  </r>
  <r>
    <x v="2315"/>
    <x v="833"/>
    <x v="345"/>
    <x v="26"/>
    <x v="2"/>
    <x v="4"/>
    <x v="1"/>
    <x v="12"/>
    <x v="19"/>
    <x v="0"/>
    <x v="1"/>
    <x v="3"/>
    <n v="7"/>
    <n v="1200"/>
    <n v="611.91714285714284"/>
    <n v="30"/>
    <n v="1241"/>
    <x v="0"/>
    <n v="5"/>
    <x v="0"/>
    <n v="8400"/>
    <n v="2520"/>
    <n v="5880"/>
    <n v="4283.42"/>
    <n v="355.58"/>
    <n v="6.05"/>
    <x v="1"/>
    <x v="9"/>
  </r>
  <r>
    <x v="2316"/>
    <x v="201"/>
    <x v="381"/>
    <x v="25"/>
    <x v="3"/>
    <x v="18"/>
    <x v="1"/>
    <x v="7"/>
    <x v="8"/>
    <x v="2"/>
    <x v="0"/>
    <x v="2"/>
    <n v="11"/>
    <n v="28000"/>
    <n v="16451.328181818182"/>
    <n v="25"/>
    <n v="226.08"/>
    <x v="0"/>
    <n v="4"/>
    <x v="0"/>
    <n v="308000"/>
    <n v="77000"/>
    <n v="231000"/>
    <n v="180964.61"/>
    <n v="49809.31"/>
    <n v="21.56"/>
    <x v="2"/>
    <x v="1"/>
  </r>
  <r>
    <x v="2317"/>
    <x v="841"/>
    <x v="283"/>
    <x v="10"/>
    <x v="1"/>
    <x v="14"/>
    <x v="3"/>
    <x v="5"/>
    <x v="6"/>
    <x v="0"/>
    <x v="1"/>
    <x v="2"/>
    <n v="8"/>
    <n v="1800"/>
    <n v="1111.0125"/>
    <n v="15"/>
    <n v="302.52999999999997"/>
    <x v="0"/>
    <n v="3"/>
    <x v="0"/>
    <n v="14400"/>
    <n v="2160"/>
    <n v="12240"/>
    <n v="8888.1"/>
    <n v="3049.37"/>
    <n v="24.91"/>
    <x v="2"/>
    <x v="8"/>
  </r>
  <r>
    <x v="2318"/>
    <x v="356"/>
    <x v="290"/>
    <x v="31"/>
    <x v="2"/>
    <x v="15"/>
    <x v="1"/>
    <x v="7"/>
    <x v="12"/>
    <x v="0"/>
    <x v="0"/>
    <x v="4"/>
    <n v="11"/>
    <n v="8500"/>
    <n v="6040.8945454545456"/>
    <n v="5"/>
    <n v="937.01"/>
    <x v="0"/>
    <n v="4"/>
    <x v="0"/>
    <n v="93500"/>
    <n v="4675"/>
    <n v="88825"/>
    <n v="66449.84"/>
    <n v="21438.15"/>
    <n v="24.14"/>
    <x v="2"/>
    <x v="2"/>
  </r>
  <r>
    <x v="2319"/>
    <x v="553"/>
    <x v="356"/>
    <x v="5"/>
    <x v="0"/>
    <x v="6"/>
    <x v="4"/>
    <x v="8"/>
    <x v="23"/>
    <x v="3"/>
    <x v="2"/>
    <x v="4"/>
    <n v="8"/>
    <n v="32000"/>
    <n v="20260.533749999999"/>
    <n v="0"/>
    <n v="1252.8"/>
    <x v="0"/>
    <n v="4"/>
    <x v="0"/>
    <n v="256000"/>
    <n v="0"/>
    <n v="256000"/>
    <n v="162084.26999999999"/>
    <n v="92662.93"/>
    <n v="36.200000000000003"/>
    <x v="2"/>
    <x v="8"/>
  </r>
  <r>
    <x v="2320"/>
    <x v="712"/>
    <x v="237"/>
    <x v="14"/>
    <x v="3"/>
    <x v="25"/>
    <x v="0"/>
    <x v="0"/>
    <x v="22"/>
    <x v="1"/>
    <x v="1"/>
    <x v="2"/>
    <n v="3"/>
    <n v="2800"/>
    <n v="1519.2033333333331"/>
    <n v="5"/>
    <n v="1581.27"/>
    <x v="0"/>
    <n v="3"/>
    <x v="0"/>
    <n v="8400"/>
    <n v="420"/>
    <n v="7980"/>
    <n v="4557.6099999999997"/>
    <n v="1841.12"/>
    <n v="23.07"/>
    <x v="0"/>
    <x v="6"/>
  </r>
  <r>
    <x v="2321"/>
    <x v="716"/>
    <x v="96"/>
    <x v="13"/>
    <x v="0"/>
    <x v="3"/>
    <x v="4"/>
    <x v="8"/>
    <x v="23"/>
    <x v="1"/>
    <x v="0"/>
    <x v="4"/>
    <n v="8"/>
    <n v="3200"/>
    <n v="2246.8474999999999"/>
    <n v="10"/>
    <n v="1315.49"/>
    <x v="0"/>
    <n v="5"/>
    <x v="0"/>
    <n v="25600"/>
    <n v="2560"/>
    <n v="23040"/>
    <n v="17974.78"/>
    <n v="3749.73"/>
    <n v="16.27"/>
    <x v="0"/>
    <x v="11"/>
  </r>
  <r>
    <x v="2322"/>
    <x v="672"/>
    <x v="312"/>
    <x v="8"/>
    <x v="0"/>
    <x v="3"/>
    <x v="2"/>
    <x v="2"/>
    <x v="9"/>
    <x v="2"/>
    <x v="0"/>
    <x v="2"/>
    <n v="2"/>
    <n v="72000"/>
    <n v="41911.934999999998"/>
    <n v="25"/>
    <n v="1106.1099999999999"/>
    <x v="0"/>
    <n v="4"/>
    <x v="2"/>
    <n v="144000"/>
    <n v="36000"/>
    <n v="108000"/>
    <n v="83823.87"/>
    <n v="23070.02"/>
    <n v="21.36"/>
    <x v="1"/>
    <x v="2"/>
  </r>
  <r>
    <x v="2323"/>
    <x v="463"/>
    <x v="28"/>
    <x v="32"/>
    <x v="1"/>
    <x v="17"/>
    <x v="1"/>
    <x v="16"/>
    <x v="25"/>
    <x v="0"/>
    <x v="1"/>
    <x v="2"/>
    <n v="2"/>
    <n v="4500"/>
    <n v="2686.79"/>
    <n v="25"/>
    <n v="782.48"/>
    <x v="0"/>
    <n v="4"/>
    <x v="0"/>
    <n v="9000"/>
    <n v="2250"/>
    <n v="6750"/>
    <n v="5373.58"/>
    <n v="593.94000000000005"/>
    <n v="8.8000000000000007"/>
    <x v="0"/>
    <x v="3"/>
  </r>
  <r>
    <x v="2324"/>
    <x v="457"/>
    <x v="30"/>
    <x v="12"/>
    <x v="3"/>
    <x v="10"/>
    <x v="0"/>
    <x v="11"/>
    <x v="15"/>
    <x v="0"/>
    <x v="0"/>
    <x v="4"/>
    <n v="2"/>
    <n v="7200"/>
    <n v="5458.1049999999996"/>
    <n v="5"/>
    <n v="283.33999999999997"/>
    <x v="1"/>
    <n v="5"/>
    <x v="1"/>
    <n v="14400"/>
    <n v="720"/>
    <n v="13680"/>
    <n v="10916.21"/>
    <n v="2480.4499999999998"/>
    <n v="18.13"/>
    <x v="1"/>
    <x v="10"/>
  </r>
  <r>
    <x v="2325"/>
    <x v="260"/>
    <x v="308"/>
    <x v="37"/>
    <x v="1"/>
    <x v="21"/>
    <x v="3"/>
    <x v="13"/>
    <x v="20"/>
    <x v="3"/>
    <x v="2"/>
    <x v="2"/>
    <n v="9"/>
    <n v="1200"/>
    <n v="659.74888888888881"/>
    <n v="25"/>
    <n v="1491.13"/>
    <x v="0"/>
    <n v="5"/>
    <x v="0"/>
    <n v="10800"/>
    <n v="2700"/>
    <n v="8100"/>
    <n v="5937.74"/>
    <n v="671.13"/>
    <n v="8.2899999999999991"/>
    <x v="2"/>
    <x v="10"/>
  </r>
  <r>
    <x v="2326"/>
    <x v="596"/>
    <x v="442"/>
    <x v="33"/>
    <x v="0"/>
    <x v="20"/>
    <x v="0"/>
    <x v="11"/>
    <x v="16"/>
    <x v="3"/>
    <x v="2"/>
    <x v="0"/>
    <n v="4"/>
    <n v="18500"/>
    <n v="10391.3375"/>
    <n v="15"/>
    <n v="498.22"/>
    <x v="0"/>
    <n v="4"/>
    <x v="0"/>
    <n v="74000"/>
    <n v="11100"/>
    <n v="62900"/>
    <n v="41565.35"/>
    <n v="20836.43"/>
    <n v="33.130000000000003"/>
    <x v="1"/>
    <x v="0"/>
  </r>
  <r>
    <x v="2327"/>
    <x v="785"/>
    <x v="139"/>
    <x v="48"/>
    <x v="4"/>
    <x v="25"/>
    <x v="1"/>
    <x v="7"/>
    <x v="8"/>
    <x v="2"/>
    <x v="2"/>
    <x v="4"/>
    <n v="7"/>
    <n v="10500"/>
    <n v="5881.9357142857143"/>
    <n v="15"/>
    <n v="1682.53"/>
    <x v="0"/>
    <n v="4"/>
    <x v="0"/>
    <n v="73500"/>
    <n v="11025"/>
    <n v="62475"/>
    <n v="41173.550000000003"/>
    <n v="19618.919999999998"/>
    <n v="31.4"/>
    <x v="2"/>
    <x v="4"/>
  </r>
  <r>
    <x v="2328"/>
    <x v="17"/>
    <x v="227"/>
    <x v="11"/>
    <x v="1"/>
    <x v="16"/>
    <x v="4"/>
    <x v="9"/>
    <x v="11"/>
    <x v="2"/>
    <x v="0"/>
    <x v="3"/>
    <n v="8"/>
    <n v="4200"/>
    <n v="2107.6725000000001"/>
    <n v="20"/>
    <n v="548.44000000000005"/>
    <x v="0"/>
    <n v="4"/>
    <x v="0"/>
    <n v="33600"/>
    <n v="6720"/>
    <n v="26880"/>
    <n v="16861.38"/>
    <n v="9470.18"/>
    <n v="35.229999999999997"/>
    <x v="1"/>
    <x v="1"/>
  </r>
  <r>
    <x v="2329"/>
    <x v="14"/>
    <x v="242"/>
    <x v="39"/>
    <x v="1"/>
    <x v="9"/>
    <x v="3"/>
    <x v="5"/>
    <x v="6"/>
    <x v="1"/>
    <x v="0"/>
    <x v="5"/>
    <n v="3"/>
    <n v="2200"/>
    <n v="1114.97"/>
    <n v="15"/>
    <n v="795.83"/>
    <x v="0"/>
    <n v="5"/>
    <x v="0"/>
    <n v="6600"/>
    <n v="990"/>
    <n v="5610"/>
    <n v="3344.91"/>
    <n v="1469.26"/>
    <n v="26.19"/>
    <x v="2"/>
    <x v="0"/>
  </r>
  <r>
    <x v="2330"/>
    <x v="408"/>
    <x v="321"/>
    <x v="33"/>
    <x v="0"/>
    <x v="16"/>
    <x v="0"/>
    <x v="11"/>
    <x v="15"/>
    <x v="3"/>
    <x v="2"/>
    <x v="0"/>
    <n v="8"/>
    <n v="18500"/>
    <n v="11844.278749999999"/>
    <n v="20"/>
    <n v="857.9"/>
    <x v="0"/>
    <n v="4"/>
    <x v="0"/>
    <n v="148000"/>
    <n v="29600"/>
    <n v="118400"/>
    <n v="94754.23"/>
    <n v="22787.87"/>
    <n v="19.25"/>
    <x v="0"/>
    <x v="0"/>
  </r>
  <r>
    <x v="2331"/>
    <x v="727"/>
    <x v="232"/>
    <x v="38"/>
    <x v="3"/>
    <x v="0"/>
    <x v="3"/>
    <x v="3"/>
    <x v="13"/>
    <x v="3"/>
    <x v="1"/>
    <x v="2"/>
    <n v="2"/>
    <n v="9800"/>
    <n v="6546.875"/>
    <n v="10"/>
    <n v="1737.62"/>
    <x v="0"/>
    <n v="1"/>
    <x v="0"/>
    <n v="19600"/>
    <n v="1960"/>
    <n v="17640"/>
    <n v="13093.75"/>
    <n v="2808.63"/>
    <n v="15.92"/>
    <x v="2"/>
    <x v="7"/>
  </r>
  <r>
    <x v="2332"/>
    <x v="296"/>
    <x v="138"/>
    <x v="33"/>
    <x v="0"/>
    <x v="25"/>
    <x v="1"/>
    <x v="14"/>
    <x v="19"/>
    <x v="0"/>
    <x v="0"/>
    <x v="1"/>
    <n v="2"/>
    <n v="18500"/>
    <n v="11085.375"/>
    <n v="0"/>
    <n v="864.06"/>
    <x v="0"/>
    <n v="4"/>
    <x v="0"/>
    <n v="37000"/>
    <n v="0"/>
    <n v="37000"/>
    <n v="22170.75"/>
    <n v="13965.19"/>
    <n v="37.74"/>
    <x v="0"/>
    <x v="9"/>
  </r>
  <r>
    <x v="2333"/>
    <x v="3"/>
    <x v="149"/>
    <x v="28"/>
    <x v="4"/>
    <x v="26"/>
    <x v="4"/>
    <x v="9"/>
    <x v="11"/>
    <x v="2"/>
    <x v="1"/>
    <x v="0"/>
    <n v="9"/>
    <n v="12500"/>
    <n v="4855.7188888888886"/>
    <n v="30"/>
    <n v="413.69"/>
    <x v="0"/>
    <n v="3"/>
    <x v="0"/>
    <n v="112500"/>
    <n v="33750"/>
    <n v="78750"/>
    <n v="43701.47"/>
    <n v="34634.839999999997"/>
    <n v="43.98"/>
    <x v="2"/>
    <x v="2"/>
  </r>
  <r>
    <x v="2334"/>
    <x v="842"/>
    <x v="470"/>
    <x v="38"/>
    <x v="3"/>
    <x v="15"/>
    <x v="3"/>
    <x v="13"/>
    <x v="18"/>
    <x v="1"/>
    <x v="2"/>
    <x v="0"/>
    <n v="2"/>
    <n v="9800"/>
    <n v="3892.36"/>
    <n v="30"/>
    <n v="681.67"/>
    <x v="0"/>
    <n v="4"/>
    <x v="0"/>
    <n v="19600"/>
    <n v="5880"/>
    <n v="13720"/>
    <n v="7784.72"/>
    <n v="5253.61"/>
    <n v="38.29"/>
    <x v="1"/>
    <x v="10"/>
  </r>
  <r>
    <x v="2335"/>
    <x v="119"/>
    <x v="304"/>
    <x v="8"/>
    <x v="0"/>
    <x v="0"/>
    <x v="2"/>
    <x v="15"/>
    <x v="26"/>
    <x v="0"/>
    <x v="0"/>
    <x v="1"/>
    <n v="6"/>
    <n v="72000"/>
    <n v="30411.248333333333"/>
    <n v="25"/>
    <n v="791.27"/>
    <x v="0"/>
    <n v="5"/>
    <x v="0"/>
    <n v="432000"/>
    <n v="108000"/>
    <n v="324000"/>
    <n v="182467.49"/>
    <n v="140741.24"/>
    <n v="43.44"/>
    <x v="0"/>
    <x v="11"/>
  </r>
  <r>
    <x v="2336"/>
    <x v="638"/>
    <x v="160"/>
    <x v="23"/>
    <x v="2"/>
    <x v="25"/>
    <x v="2"/>
    <x v="15"/>
    <x v="34"/>
    <x v="2"/>
    <x v="2"/>
    <x v="0"/>
    <n v="4"/>
    <n v="3200"/>
    <n v="1785.575"/>
    <n v="20"/>
    <n v="517.29999999999995"/>
    <x v="0"/>
    <n v="5"/>
    <x v="0"/>
    <n v="12800"/>
    <n v="2560"/>
    <n v="10240"/>
    <n v="7142.3"/>
    <n v="2580.4"/>
    <n v="25.2"/>
    <x v="0"/>
    <x v="7"/>
  </r>
  <r>
    <x v="2337"/>
    <x v="262"/>
    <x v="31"/>
    <x v="20"/>
    <x v="0"/>
    <x v="20"/>
    <x v="2"/>
    <x v="4"/>
    <x v="17"/>
    <x v="2"/>
    <x v="1"/>
    <x v="1"/>
    <n v="7"/>
    <n v="7800"/>
    <n v="4407.4528571428573"/>
    <n v="30"/>
    <n v="1560.85"/>
    <x v="1"/>
    <n v="5"/>
    <x v="0"/>
    <n v="54600"/>
    <n v="16380"/>
    <n v="38220"/>
    <n v="30852.17"/>
    <n v="5806.98"/>
    <n v="15.19"/>
    <x v="0"/>
    <x v="11"/>
  </r>
  <r>
    <x v="2338"/>
    <x v="158"/>
    <x v="313"/>
    <x v="3"/>
    <x v="2"/>
    <x v="13"/>
    <x v="3"/>
    <x v="13"/>
    <x v="20"/>
    <x v="0"/>
    <x v="0"/>
    <x v="4"/>
    <n v="5"/>
    <n v="14500"/>
    <n v="7854.3820000000005"/>
    <n v="25"/>
    <n v="1364.79"/>
    <x v="0"/>
    <n v="4"/>
    <x v="0"/>
    <n v="72500"/>
    <n v="18125"/>
    <n v="54375"/>
    <n v="39271.910000000003"/>
    <n v="13738.3"/>
    <n v="25.27"/>
    <x v="2"/>
    <x v="5"/>
  </r>
  <r>
    <x v="2339"/>
    <x v="529"/>
    <x v="385"/>
    <x v="38"/>
    <x v="3"/>
    <x v="25"/>
    <x v="3"/>
    <x v="5"/>
    <x v="6"/>
    <x v="1"/>
    <x v="0"/>
    <x v="4"/>
    <n v="2"/>
    <n v="9800"/>
    <n v="6468.85"/>
    <n v="10"/>
    <n v="469.13"/>
    <x v="0"/>
    <n v="2"/>
    <x v="3"/>
    <n v="19600"/>
    <n v="1960"/>
    <n v="17640"/>
    <n v="12937.7"/>
    <n v="4233.17"/>
    <n v="24"/>
    <x v="0"/>
    <x v="7"/>
  </r>
  <r>
    <x v="2340"/>
    <x v="771"/>
    <x v="176"/>
    <x v="10"/>
    <x v="1"/>
    <x v="12"/>
    <x v="3"/>
    <x v="3"/>
    <x v="4"/>
    <x v="3"/>
    <x v="2"/>
    <x v="4"/>
    <n v="5"/>
    <n v="1800"/>
    <n v="1009.634"/>
    <n v="20"/>
    <n v="568.62"/>
    <x v="0"/>
    <n v="3"/>
    <x v="0"/>
    <n v="9000"/>
    <n v="1800"/>
    <n v="7200"/>
    <n v="5048.17"/>
    <n v="1583.21"/>
    <n v="21.99"/>
    <x v="2"/>
    <x v="0"/>
  </r>
  <r>
    <x v="2341"/>
    <x v="529"/>
    <x v="214"/>
    <x v="15"/>
    <x v="4"/>
    <x v="24"/>
    <x v="2"/>
    <x v="15"/>
    <x v="34"/>
    <x v="2"/>
    <x v="0"/>
    <x v="4"/>
    <n v="11"/>
    <n v="28000"/>
    <n v="12846.680909090908"/>
    <n v="30"/>
    <n v="1130.08"/>
    <x v="0"/>
    <n v="3"/>
    <x v="0"/>
    <n v="308000"/>
    <n v="92400"/>
    <n v="215600"/>
    <n v="141313.49"/>
    <n v="73156.429999999993"/>
    <n v="33.93"/>
    <x v="0"/>
    <x v="7"/>
  </r>
  <r>
    <x v="2342"/>
    <x v="468"/>
    <x v="412"/>
    <x v="14"/>
    <x v="3"/>
    <x v="27"/>
    <x v="1"/>
    <x v="7"/>
    <x v="12"/>
    <x v="0"/>
    <x v="0"/>
    <x v="0"/>
    <n v="4"/>
    <n v="2800"/>
    <n v="1834.22"/>
    <n v="5"/>
    <n v="843"/>
    <x v="0"/>
    <n v="3"/>
    <x v="0"/>
    <n v="11200"/>
    <n v="560"/>
    <n v="10640"/>
    <n v="7336.88"/>
    <n v="2460.12"/>
    <n v="23.12"/>
    <x v="2"/>
    <x v="7"/>
  </r>
  <r>
    <x v="2343"/>
    <x v="251"/>
    <x v="479"/>
    <x v="40"/>
    <x v="0"/>
    <x v="24"/>
    <x v="2"/>
    <x v="2"/>
    <x v="3"/>
    <x v="3"/>
    <x v="2"/>
    <x v="4"/>
    <n v="8"/>
    <n v="22000"/>
    <n v="13743.3575"/>
    <n v="5"/>
    <n v="1620.51"/>
    <x v="0"/>
    <n v="5"/>
    <x v="0"/>
    <n v="176000"/>
    <n v="8800"/>
    <n v="167200"/>
    <n v="109946.86"/>
    <n v="55632.63"/>
    <n v="33.270000000000003"/>
    <x v="1"/>
    <x v="9"/>
  </r>
  <r>
    <x v="2344"/>
    <x v="473"/>
    <x v="74"/>
    <x v="9"/>
    <x v="0"/>
    <x v="7"/>
    <x v="3"/>
    <x v="5"/>
    <x v="6"/>
    <x v="2"/>
    <x v="2"/>
    <x v="1"/>
    <n v="8"/>
    <n v="18500"/>
    <n v="11053.035"/>
    <n v="0"/>
    <n v="142.29"/>
    <x v="0"/>
    <n v="5"/>
    <x v="0"/>
    <n v="148000"/>
    <n v="0"/>
    <n v="148000"/>
    <n v="88424.28"/>
    <n v="59433.43"/>
    <n v="40.159999999999997"/>
    <x v="0"/>
    <x v="3"/>
  </r>
  <r>
    <x v="2345"/>
    <x v="331"/>
    <x v="270"/>
    <x v="37"/>
    <x v="1"/>
    <x v="8"/>
    <x v="2"/>
    <x v="17"/>
    <x v="27"/>
    <x v="2"/>
    <x v="0"/>
    <x v="1"/>
    <n v="2"/>
    <n v="1200"/>
    <n v="666.81"/>
    <n v="10"/>
    <n v="1187.46"/>
    <x v="0"/>
    <n v="4"/>
    <x v="0"/>
    <n v="2400"/>
    <n v="240"/>
    <n v="2160"/>
    <n v="1333.62"/>
    <n v="-361.08"/>
    <n v="-16.72"/>
    <x v="1"/>
    <x v="2"/>
  </r>
  <r>
    <x v="2346"/>
    <x v="315"/>
    <x v="429"/>
    <x v="19"/>
    <x v="2"/>
    <x v="6"/>
    <x v="0"/>
    <x v="6"/>
    <x v="7"/>
    <x v="3"/>
    <x v="2"/>
    <x v="2"/>
    <n v="7"/>
    <n v="3200"/>
    <n v="2369.6771428571433"/>
    <n v="5"/>
    <n v="570.25"/>
    <x v="0"/>
    <n v="4"/>
    <x v="0"/>
    <n v="22400"/>
    <n v="1120"/>
    <n v="21280"/>
    <n v="16587.740000000002"/>
    <n v="4122.01"/>
    <n v="19.37"/>
    <x v="2"/>
    <x v="6"/>
  </r>
  <r>
    <x v="2347"/>
    <x v="693"/>
    <x v="352"/>
    <x v="25"/>
    <x v="3"/>
    <x v="3"/>
    <x v="2"/>
    <x v="2"/>
    <x v="3"/>
    <x v="0"/>
    <x v="0"/>
    <x v="2"/>
    <n v="7"/>
    <n v="28000"/>
    <n v="18338.471428571429"/>
    <n v="10"/>
    <n v="1183.46"/>
    <x v="0"/>
    <n v="4"/>
    <x v="0"/>
    <n v="196000"/>
    <n v="19600"/>
    <n v="176400"/>
    <n v="128369.3"/>
    <n v="46847.24"/>
    <n v="26.56"/>
    <x v="1"/>
    <x v="10"/>
  </r>
  <r>
    <x v="2348"/>
    <x v="520"/>
    <x v="152"/>
    <x v="9"/>
    <x v="0"/>
    <x v="2"/>
    <x v="0"/>
    <x v="6"/>
    <x v="7"/>
    <x v="5"/>
    <x v="0"/>
    <x v="5"/>
    <n v="4"/>
    <n v="18500"/>
    <n v="11168.672500000001"/>
    <n v="0"/>
    <n v="1609.69"/>
    <x v="0"/>
    <n v="4"/>
    <x v="0"/>
    <n v="74000"/>
    <n v="0"/>
    <n v="74000"/>
    <n v="44674.69"/>
    <n v="27715.62"/>
    <n v="37.450000000000003"/>
    <x v="0"/>
    <x v="8"/>
  </r>
  <r>
    <x v="2349"/>
    <x v="673"/>
    <x v="231"/>
    <x v="19"/>
    <x v="2"/>
    <x v="3"/>
    <x v="2"/>
    <x v="4"/>
    <x v="35"/>
    <x v="2"/>
    <x v="2"/>
    <x v="4"/>
    <n v="3"/>
    <n v="3200"/>
    <n v="2514.4266666666667"/>
    <n v="0"/>
    <n v="107.07"/>
    <x v="0"/>
    <n v="4"/>
    <x v="0"/>
    <n v="9600"/>
    <n v="0"/>
    <n v="9600"/>
    <n v="7543.28"/>
    <n v="1949.65"/>
    <n v="20.309999999999999"/>
    <x v="2"/>
    <x v="6"/>
  </r>
  <r>
    <x v="2350"/>
    <x v="111"/>
    <x v="232"/>
    <x v="34"/>
    <x v="0"/>
    <x v="29"/>
    <x v="3"/>
    <x v="13"/>
    <x v="18"/>
    <x v="3"/>
    <x v="0"/>
    <x v="2"/>
    <n v="6"/>
    <n v="32000"/>
    <n v="20204.461666666666"/>
    <n v="15"/>
    <n v="301.8"/>
    <x v="1"/>
    <n v="4"/>
    <x v="1"/>
    <n v="192000"/>
    <n v="28800"/>
    <n v="163200"/>
    <n v="121226.77"/>
    <n v="41671.43"/>
    <n v="25.53"/>
    <x v="1"/>
    <x v="4"/>
  </r>
  <r>
    <x v="2351"/>
    <x v="156"/>
    <x v="483"/>
    <x v="10"/>
    <x v="1"/>
    <x v="21"/>
    <x v="1"/>
    <x v="1"/>
    <x v="33"/>
    <x v="0"/>
    <x v="2"/>
    <x v="4"/>
    <n v="6"/>
    <n v="1800"/>
    <n v="983.75"/>
    <n v="25"/>
    <n v="473.84"/>
    <x v="1"/>
    <n v="5"/>
    <x v="0"/>
    <n v="10800"/>
    <n v="2700"/>
    <n v="8100"/>
    <n v="5902.5"/>
    <n v="1723.66"/>
    <n v="21.28"/>
    <x v="2"/>
    <x v="1"/>
  </r>
  <r>
    <x v="2352"/>
    <x v="690"/>
    <x v="116"/>
    <x v="23"/>
    <x v="2"/>
    <x v="0"/>
    <x v="2"/>
    <x v="4"/>
    <x v="5"/>
    <x v="2"/>
    <x v="2"/>
    <x v="1"/>
    <n v="5"/>
    <n v="3200"/>
    <n v="2312.7799999999997"/>
    <n v="5"/>
    <n v="1366.17"/>
    <x v="0"/>
    <n v="4"/>
    <x v="0"/>
    <n v="16000"/>
    <n v="800"/>
    <n v="15200"/>
    <n v="11563.9"/>
    <n v="2269.9299999999998"/>
    <n v="14.93"/>
    <x v="1"/>
    <x v="2"/>
  </r>
  <r>
    <x v="2353"/>
    <x v="843"/>
    <x v="83"/>
    <x v="7"/>
    <x v="0"/>
    <x v="17"/>
    <x v="0"/>
    <x v="11"/>
    <x v="16"/>
    <x v="3"/>
    <x v="0"/>
    <x v="0"/>
    <n v="10"/>
    <n v="6500"/>
    <n v="3512.4389999999999"/>
    <n v="30"/>
    <n v="1078.48"/>
    <x v="0"/>
    <n v="4"/>
    <x v="0"/>
    <n v="65000"/>
    <n v="19500"/>
    <n v="45500"/>
    <n v="35124.39"/>
    <n v="9297.1299999999992"/>
    <n v="20.43"/>
    <x v="1"/>
    <x v="10"/>
  </r>
  <r>
    <x v="2354"/>
    <x v="417"/>
    <x v="183"/>
    <x v="24"/>
    <x v="3"/>
    <x v="28"/>
    <x v="3"/>
    <x v="13"/>
    <x v="20"/>
    <x v="1"/>
    <x v="0"/>
    <x v="2"/>
    <n v="8"/>
    <n v="6500"/>
    <n v="4010.6812500000001"/>
    <n v="10"/>
    <n v="1220.07"/>
    <x v="1"/>
    <n v="2"/>
    <x v="0"/>
    <n v="52000"/>
    <n v="5200"/>
    <n v="46800"/>
    <n v="32085.45"/>
    <n v="13494.48"/>
    <n v="28.83"/>
    <x v="0"/>
    <x v="5"/>
  </r>
  <r>
    <x v="2355"/>
    <x v="163"/>
    <x v="1"/>
    <x v="1"/>
    <x v="1"/>
    <x v="0"/>
    <x v="3"/>
    <x v="3"/>
    <x v="4"/>
    <x v="1"/>
    <x v="1"/>
    <x v="1"/>
    <n v="11"/>
    <n v="1800"/>
    <n v="1093.5945454545456"/>
    <n v="15"/>
    <n v="957.16"/>
    <x v="0"/>
    <n v="5"/>
    <x v="2"/>
    <n v="19800"/>
    <n v="2970"/>
    <n v="16830"/>
    <n v="12029.54"/>
    <n v="3843.3"/>
    <n v="22.84"/>
    <x v="2"/>
    <x v="3"/>
  </r>
  <r>
    <x v="2356"/>
    <x v="590"/>
    <x v="71"/>
    <x v="32"/>
    <x v="1"/>
    <x v="24"/>
    <x v="0"/>
    <x v="0"/>
    <x v="1"/>
    <x v="0"/>
    <x v="1"/>
    <x v="2"/>
    <n v="11"/>
    <n v="4500"/>
    <n v="2826.681818181818"/>
    <n v="15"/>
    <n v="672.61"/>
    <x v="0"/>
    <n v="2"/>
    <x v="0"/>
    <n v="49500"/>
    <n v="7425"/>
    <n v="42075"/>
    <n v="31093.5"/>
    <n v="10308.89"/>
    <n v="24.5"/>
    <x v="2"/>
    <x v="11"/>
  </r>
  <r>
    <x v="2357"/>
    <x v="824"/>
    <x v="193"/>
    <x v="8"/>
    <x v="0"/>
    <x v="25"/>
    <x v="2"/>
    <x v="17"/>
    <x v="27"/>
    <x v="1"/>
    <x v="2"/>
    <x v="4"/>
    <n v="11"/>
    <n v="72000"/>
    <n v="44232.900909090909"/>
    <n v="20"/>
    <n v="537.12"/>
    <x v="0"/>
    <n v="5"/>
    <x v="1"/>
    <n v="792000"/>
    <n v="158400"/>
    <n v="633600"/>
    <n v="486561.91"/>
    <n v="146500.97"/>
    <n v="23.12"/>
    <x v="1"/>
    <x v="2"/>
  </r>
  <r>
    <x v="2358"/>
    <x v="683"/>
    <x v="121"/>
    <x v="4"/>
    <x v="1"/>
    <x v="24"/>
    <x v="0"/>
    <x v="6"/>
    <x v="21"/>
    <x v="1"/>
    <x v="2"/>
    <x v="2"/>
    <n v="2"/>
    <n v="3500"/>
    <n v="1524.865"/>
    <n v="30"/>
    <n v="610.02"/>
    <x v="0"/>
    <n v="5"/>
    <x v="0"/>
    <n v="7000"/>
    <n v="2100"/>
    <n v="4900"/>
    <n v="3049.73"/>
    <n v="1240.25"/>
    <n v="25.31"/>
    <x v="0"/>
    <x v="1"/>
  </r>
  <r>
    <x v="2359"/>
    <x v="829"/>
    <x v="232"/>
    <x v="25"/>
    <x v="3"/>
    <x v="3"/>
    <x v="1"/>
    <x v="14"/>
    <x v="19"/>
    <x v="1"/>
    <x v="0"/>
    <x v="3"/>
    <n v="4"/>
    <n v="28000"/>
    <n v="12486.237499999999"/>
    <n v="30"/>
    <n v="1016.66"/>
    <x v="0"/>
    <n v="5"/>
    <x v="0"/>
    <n v="112000"/>
    <n v="33600"/>
    <n v="78400"/>
    <n v="49944.95"/>
    <n v="27438.39"/>
    <n v="35"/>
    <x v="0"/>
    <x v="1"/>
  </r>
  <r>
    <x v="2360"/>
    <x v="808"/>
    <x v="48"/>
    <x v="40"/>
    <x v="0"/>
    <x v="15"/>
    <x v="4"/>
    <x v="9"/>
    <x v="11"/>
    <x v="0"/>
    <x v="0"/>
    <x v="1"/>
    <n v="9"/>
    <n v="22000"/>
    <n v="12372.758888888889"/>
    <n v="5"/>
    <n v="726.31"/>
    <x v="0"/>
    <n v="4"/>
    <x v="2"/>
    <n v="198000"/>
    <n v="9900"/>
    <n v="188100"/>
    <n v="111354.83"/>
    <n v="76018.86"/>
    <n v="40.409999999999997"/>
    <x v="2"/>
    <x v="4"/>
  </r>
  <r>
    <x v="2361"/>
    <x v="389"/>
    <x v="198"/>
    <x v="15"/>
    <x v="4"/>
    <x v="16"/>
    <x v="3"/>
    <x v="10"/>
    <x v="14"/>
    <x v="0"/>
    <x v="1"/>
    <x v="0"/>
    <n v="5"/>
    <n v="28000"/>
    <n v="19253.21"/>
    <n v="15"/>
    <n v="1601.95"/>
    <x v="0"/>
    <n v="5"/>
    <x v="0"/>
    <n v="140000"/>
    <n v="21000"/>
    <n v="119000"/>
    <n v="96266.05"/>
    <n v="21132"/>
    <n v="17.760000000000002"/>
    <x v="1"/>
    <x v="10"/>
  </r>
  <r>
    <x v="2362"/>
    <x v="421"/>
    <x v="55"/>
    <x v="1"/>
    <x v="1"/>
    <x v="27"/>
    <x v="1"/>
    <x v="14"/>
    <x v="19"/>
    <x v="0"/>
    <x v="0"/>
    <x v="3"/>
    <n v="11"/>
    <n v="1800"/>
    <n v="889.67909090909086"/>
    <n v="20"/>
    <n v="600.46"/>
    <x v="1"/>
    <n v="5"/>
    <x v="2"/>
    <n v="19800"/>
    <n v="3960"/>
    <n v="15840"/>
    <n v="9786.4699999999993"/>
    <n v="5453.07"/>
    <n v="34.43"/>
    <x v="2"/>
    <x v="2"/>
  </r>
  <r>
    <x v="2363"/>
    <x v="514"/>
    <x v="137"/>
    <x v="26"/>
    <x v="2"/>
    <x v="3"/>
    <x v="3"/>
    <x v="5"/>
    <x v="6"/>
    <x v="1"/>
    <x v="2"/>
    <x v="3"/>
    <n v="5"/>
    <n v="1200"/>
    <n v="685.09799999999996"/>
    <n v="5"/>
    <n v="165.04"/>
    <x v="0"/>
    <n v="4"/>
    <x v="0"/>
    <n v="6000"/>
    <n v="300"/>
    <n v="5700"/>
    <n v="3425.49"/>
    <n v="2109.4699999999998"/>
    <n v="37.01"/>
    <x v="0"/>
    <x v="10"/>
  </r>
  <r>
    <x v="2364"/>
    <x v="806"/>
    <x v="124"/>
    <x v="8"/>
    <x v="0"/>
    <x v="21"/>
    <x v="1"/>
    <x v="1"/>
    <x v="33"/>
    <x v="1"/>
    <x v="0"/>
    <x v="0"/>
    <n v="4"/>
    <n v="72000"/>
    <n v="42505.45"/>
    <n v="20"/>
    <n v="163.30000000000001"/>
    <x v="0"/>
    <n v="5"/>
    <x v="0"/>
    <n v="288000"/>
    <n v="57600"/>
    <n v="230400"/>
    <n v="170021.8"/>
    <n v="60214.9"/>
    <n v="26.13"/>
    <x v="0"/>
    <x v="3"/>
  </r>
  <r>
    <x v="2365"/>
    <x v="158"/>
    <x v="83"/>
    <x v="41"/>
    <x v="3"/>
    <x v="11"/>
    <x v="1"/>
    <x v="1"/>
    <x v="2"/>
    <x v="0"/>
    <x v="1"/>
    <x v="1"/>
    <n v="4"/>
    <n v="12500"/>
    <n v="7253.45"/>
    <n v="5"/>
    <n v="701.54"/>
    <x v="0"/>
    <n v="5"/>
    <x v="0"/>
    <n v="50000"/>
    <n v="2500"/>
    <n v="47500"/>
    <n v="29013.8"/>
    <n v="17784.66"/>
    <n v="37.44"/>
    <x v="2"/>
    <x v="5"/>
  </r>
  <r>
    <x v="2366"/>
    <x v="502"/>
    <x v="101"/>
    <x v="8"/>
    <x v="0"/>
    <x v="25"/>
    <x v="4"/>
    <x v="8"/>
    <x v="23"/>
    <x v="3"/>
    <x v="2"/>
    <x v="2"/>
    <n v="8"/>
    <n v="72000"/>
    <n v="39410.58625"/>
    <n v="25"/>
    <n v="1789.83"/>
    <x v="1"/>
    <n v="5"/>
    <x v="0"/>
    <n v="576000"/>
    <n v="144000"/>
    <n v="432000"/>
    <n v="315284.69"/>
    <n v="114925.48"/>
    <n v="26.6"/>
    <x v="0"/>
    <x v="4"/>
  </r>
  <r>
    <x v="2367"/>
    <x v="481"/>
    <x v="230"/>
    <x v="40"/>
    <x v="0"/>
    <x v="13"/>
    <x v="4"/>
    <x v="8"/>
    <x v="10"/>
    <x v="2"/>
    <x v="0"/>
    <x v="0"/>
    <n v="11"/>
    <n v="22000"/>
    <n v="13888.752727272727"/>
    <n v="15"/>
    <n v="823.1"/>
    <x v="0"/>
    <n v="5"/>
    <x v="0"/>
    <n v="242000"/>
    <n v="36300"/>
    <n v="205700"/>
    <n v="152776.28"/>
    <n v="52100.62"/>
    <n v="25.33"/>
    <x v="0"/>
    <x v="0"/>
  </r>
  <r>
    <x v="2368"/>
    <x v="450"/>
    <x v="400"/>
    <x v="9"/>
    <x v="0"/>
    <x v="6"/>
    <x v="0"/>
    <x v="11"/>
    <x v="16"/>
    <x v="1"/>
    <x v="0"/>
    <x v="2"/>
    <n v="1"/>
    <n v="18500"/>
    <n v="11523.54"/>
    <n v="0"/>
    <n v="1399.14"/>
    <x v="1"/>
    <n v="5"/>
    <x v="0"/>
    <n v="18500"/>
    <n v="0"/>
    <n v="18500"/>
    <n v="11523.54"/>
    <n v="5577.32"/>
    <n v="30.15"/>
    <x v="2"/>
    <x v="4"/>
  </r>
  <r>
    <x v="2369"/>
    <x v="314"/>
    <x v="103"/>
    <x v="23"/>
    <x v="2"/>
    <x v="20"/>
    <x v="2"/>
    <x v="2"/>
    <x v="9"/>
    <x v="2"/>
    <x v="1"/>
    <x v="4"/>
    <n v="7"/>
    <n v="3200"/>
    <n v="2063.1757142857141"/>
    <n v="10"/>
    <n v="116.43"/>
    <x v="0"/>
    <n v="3"/>
    <x v="0"/>
    <n v="22400"/>
    <n v="2240"/>
    <n v="20160"/>
    <n v="14442.23"/>
    <n v="5601.34"/>
    <n v="27.78"/>
    <x v="2"/>
    <x v="8"/>
  </r>
  <r>
    <x v="2370"/>
    <x v="695"/>
    <x v="361"/>
    <x v="29"/>
    <x v="4"/>
    <x v="4"/>
    <x v="1"/>
    <x v="1"/>
    <x v="2"/>
    <x v="3"/>
    <x v="2"/>
    <x v="1"/>
    <n v="8"/>
    <n v="55000"/>
    <n v="29514.153750000001"/>
    <n v="25"/>
    <n v="643.70000000000005"/>
    <x v="0"/>
    <n v="4"/>
    <x v="0"/>
    <n v="440000"/>
    <n v="110000"/>
    <n v="330000"/>
    <n v="236113.23"/>
    <n v="93243.07"/>
    <n v="28.26"/>
    <x v="0"/>
    <x v="5"/>
  </r>
  <r>
    <x v="2371"/>
    <x v="131"/>
    <x v="106"/>
    <x v="29"/>
    <x v="4"/>
    <x v="9"/>
    <x v="4"/>
    <x v="9"/>
    <x v="11"/>
    <x v="3"/>
    <x v="0"/>
    <x v="0"/>
    <n v="3"/>
    <n v="55000"/>
    <n v="30503.966666666664"/>
    <n v="30"/>
    <n v="1212.3599999999999"/>
    <x v="0"/>
    <n v="5"/>
    <x v="0"/>
    <n v="165000"/>
    <n v="49500"/>
    <n v="115500"/>
    <n v="91511.9"/>
    <n v="22775.74"/>
    <n v="19.72"/>
    <x v="2"/>
    <x v="9"/>
  </r>
  <r>
    <x v="2372"/>
    <x v="804"/>
    <x v="402"/>
    <x v="23"/>
    <x v="2"/>
    <x v="23"/>
    <x v="1"/>
    <x v="14"/>
    <x v="19"/>
    <x v="0"/>
    <x v="0"/>
    <x v="1"/>
    <n v="9"/>
    <n v="3200"/>
    <n v="1873.6188888888889"/>
    <n v="0"/>
    <n v="941.66"/>
    <x v="0"/>
    <n v="5"/>
    <x v="2"/>
    <n v="28800"/>
    <n v="0"/>
    <n v="28800"/>
    <n v="16862.57"/>
    <n v="10995.77"/>
    <n v="38.18"/>
    <x v="2"/>
    <x v="10"/>
  </r>
  <r>
    <x v="2373"/>
    <x v="844"/>
    <x v="151"/>
    <x v="18"/>
    <x v="1"/>
    <x v="17"/>
    <x v="3"/>
    <x v="13"/>
    <x v="18"/>
    <x v="2"/>
    <x v="2"/>
    <x v="1"/>
    <n v="7"/>
    <n v="2500"/>
    <n v="1318.707142857143"/>
    <n v="5"/>
    <n v="219.87"/>
    <x v="0"/>
    <n v="4"/>
    <x v="0"/>
    <n v="17500"/>
    <n v="875"/>
    <n v="16625"/>
    <n v="9230.9500000000007"/>
    <n v="7174.18"/>
    <n v="43.15"/>
    <x v="0"/>
    <x v="8"/>
  </r>
  <r>
    <x v="2374"/>
    <x v="94"/>
    <x v="68"/>
    <x v="5"/>
    <x v="0"/>
    <x v="21"/>
    <x v="1"/>
    <x v="16"/>
    <x v="25"/>
    <x v="2"/>
    <x v="1"/>
    <x v="2"/>
    <n v="1"/>
    <n v="32000"/>
    <n v="20990.39"/>
    <n v="15"/>
    <n v="623.11"/>
    <x v="1"/>
    <n v="5"/>
    <x v="0"/>
    <n v="32000"/>
    <n v="4800"/>
    <n v="27200"/>
    <n v="20990.39"/>
    <n v="5586.5"/>
    <n v="20.54"/>
    <x v="0"/>
    <x v="10"/>
  </r>
  <r>
    <x v="2375"/>
    <x v="746"/>
    <x v="180"/>
    <x v="38"/>
    <x v="3"/>
    <x v="23"/>
    <x v="3"/>
    <x v="10"/>
    <x v="32"/>
    <x v="2"/>
    <x v="0"/>
    <x v="2"/>
    <n v="2"/>
    <n v="9800"/>
    <n v="5814.7250000000004"/>
    <n v="20"/>
    <n v="1727.59"/>
    <x v="0"/>
    <n v="4"/>
    <x v="0"/>
    <n v="19600"/>
    <n v="3920"/>
    <n v="15680"/>
    <n v="11629.45"/>
    <n v="2322.96"/>
    <n v="14.81"/>
    <x v="2"/>
    <x v="8"/>
  </r>
  <r>
    <x v="2376"/>
    <x v="130"/>
    <x v="166"/>
    <x v="37"/>
    <x v="1"/>
    <x v="21"/>
    <x v="3"/>
    <x v="10"/>
    <x v="32"/>
    <x v="1"/>
    <x v="0"/>
    <x v="1"/>
    <n v="2"/>
    <n v="1200"/>
    <n v="639.755"/>
    <n v="10"/>
    <n v="1488.2"/>
    <x v="0"/>
    <n v="3"/>
    <x v="0"/>
    <n v="2400"/>
    <n v="240"/>
    <n v="2160"/>
    <n v="1279.51"/>
    <n v="-607.71"/>
    <n v="-28.13"/>
    <x v="0"/>
    <x v="3"/>
  </r>
  <r>
    <x v="2377"/>
    <x v="637"/>
    <x v="84"/>
    <x v="25"/>
    <x v="3"/>
    <x v="8"/>
    <x v="1"/>
    <x v="1"/>
    <x v="2"/>
    <x v="0"/>
    <x v="0"/>
    <x v="0"/>
    <n v="6"/>
    <n v="28000"/>
    <n v="17070.93"/>
    <n v="20"/>
    <n v="461.51"/>
    <x v="0"/>
    <n v="5"/>
    <x v="0"/>
    <n v="168000"/>
    <n v="33600"/>
    <n v="134400"/>
    <n v="102425.58"/>
    <n v="31512.91"/>
    <n v="23.45"/>
    <x v="2"/>
    <x v="6"/>
  </r>
  <r>
    <x v="2378"/>
    <x v="845"/>
    <x v="99"/>
    <x v="11"/>
    <x v="1"/>
    <x v="16"/>
    <x v="3"/>
    <x v="3"/>
    <x v="4"/>
    <x v="0"/>
    <x v="2"/>
    <x v="0"/>
    <n v="4"/>
    <n v="4200"/>
    <n v="2312.37"/>
    <n v="10"/>
    <n v="846.9"/>
    <x v="0"/>
    <n v="2"/>
    <x v="0"/>
    <n v="16800"/>
    <n v="1680"/>
    <n v="15120"/>
    <n v="9249.48"/>
    <n v="5023.62"/>
    <n v="33.22"/>
    <x v="0"/>
    <x v="9"/>
  </r>
  <r>
    <x v="2379"/>
    <x v="377"/>
    <x v="485"/>
    <x v="37"/>
    <x v="1"/>
    <x v="8"/>
    <x v="4"/>
    <x v="8"/>
    <x v="23"/>
    <x v="2"/>
    <x v="0"/>
    <x v="2"/>
    <n v="11"/>
    <n v="1200"/>
    <n v="774.75090909090909"/>
    <n v="5"/>
    <n v="1227.73"/>
    <x v="0"/>
    <n v="5"/>
    <x v="3"/>
    <n v="13200"/>
    <n v="660"/>
    <n v="12540"/>
    <n v="8522.26"/>
    <n v="2790.01"/>
    <n v="22.25"/>
    <x v="0"/>
    <x v="3"/>
  </r>
  <r>
    <x v="2380"/>
    <x v="69"/>
    <x v="146"/>
    <x v="32"/>
    <x v="1"/>
    <x v="4"/>
    <x v="3"/>
    <x v="13"/>
    <x v="18"/>
    <x v="0"/>
    <x v="0"/>
    <x v="4"/>
    <n v="11"/>
    <n v="4500"/>
    <n v="2489.4709090909091"/>
    <n v="15"/>
    <n v="1012.42"/>
    <x v="0"/>
    <n v="5"/>
    <x v="0"/>
    <n v="49500"/>
    <n v="7425"/>
    <n v="42075"/>
    <n v="27384.18"/>
    <n v="13678.4"/>
    <n v="32.51"/>
    <x v="2"/>
    <x v="3"/>
  </r>
  <r>
    <x v="2381"/>
    <x v="99"/>
    <x v="24"/>
    <x v="32"/>
    <x v="1"/>
    <x v="30"/>
    <x v="2"/>
    <x v="15"/>
    <x v="26"/>
    <x v="3"/>
    <x v="1"/>
    <x v="2"/>
    <n v="11"/>
    <n v="4500"/>
    <n v="2486.6418181818185"/>
    <n v="10"/>
    <n v="1567.57"/>
    <x v="1"/>
    <n v="2"/>
    <x v="0"/>
    <n v="49500"/>
    <n v="4950"/>
    <n v="44550"/>
    <n v="27353.06"/>
    <n v="15629.37"/>
    <n v="35.08"/>
    <x v="0"/>
    <x v="9"/>
  </r>
  <r>
    <x v="2382"/>
    <x v="672"/>
    <x v="373"/>
    <x v="33"/>
    <x v="0"/>
    <x v="20"/>
    <x v="2"/>
    <x v="4"/>
    <x v="31"/>
    <x v="0"/>
    <x v="0"/>
    <x v="0"/>
    <n v="9"/>
    <n v="18500"/>
    <n v="10523.053333333333"/>
    <n v="0"/>
    <n v="630.23"/>
    <x v="0"/>
    <n v="3"/>
    <x v="0"/>
    <n v="166500"/>
    <n v="0"/>
    <n v="166500"/>
    <n v="94707.48"/>
    <n v="71162.289999999994"/>
    <n v="42.74"/>
    <x v="1"/>
    <x v="2"/>
  </r>
  <r>
    <x v="2383"/>
    <x v="846"/>
    <x v="189"/>
    <x v="40"/>
    <x v="0"/>
    <x v="4"/>
    <x v="0"/>
    <x v="11"/>
    <x v="15"/>
    <x v="1"/>
    <x v="0"/>
    <x v="2"/>
    <n v="2"/>
    <n v="22000"/>
    <n v="12553.004999999999"/>
    <n v="15"/>
    <n v="1644.07"/>
    <x v="0"/>
    <n v="3"/>
    <x v="1"/>
    <n v="44000"/>
    <n v="6600"/>
    <n v="37400"/>
    <n v="25106.01"/>
    <n v="10649.92"/>
    <n v="28.48"/>
    <x v="2"/>
    <x v="5"/>
  </r>
  <r>
    <x v="2384"/>
    <x v="379"/>
    <x v="10"/>
    <x v="4"/>
    <x v="1"/>
    <x v="22"/>
    <x v="2"/>
    <x v="4"/>
    <x v="17"/>
    <x v="3"/>
    <x v="2"/>
    <x v="1"/>
    <n v="9"/>
    <n v="3500"/>
    <n v="2073.6433333333334"/>
    <n v="10"/>
    <n v="1369.16"/>
    <x v="0"/>
    <n v="5"/>
    <x v="0"/>
    <n v="31500"/>
    <n v="3150"/>
    <n v="28350"/>
    <n v="18662.79"/>
    <n v="8318.0499999999993"/>
    <n v="29.34"/>
    <x v="0"/>
    <x v="6"/>
  </r>
  <r>
    <x v="2385"/>
    <x v="661"/>
    <x v="106"/>
    <x v="38"/>
    <x v="3"/>
    <x v="25"/>
    <x v="2"/>
    <x v="2"/>
    <x v="3"/>
    <x v="2"/>
    <x v="0"/>
    <x v="0"/>
    <n v="5"/>
    <n v="9800"/>
    <n v="6312.1720000000005"/>
    <n v="5"/>
    <n v="981.43"/>
    <x v="0"/>
    <n v="4"/>
    <x v="0"/>
    <n v="49000"/>
    <n v="2450"/>
    <n v="46550"/>
    <n v="31560.86"/>
    <n v="14007.71"/>
    <n v="30.09"/>
    <x v="1"/>
    <x v="2"/>
  </r>
  <r>
    <x v="2386"/>
    <x v="372"/>
    <x v="218"/>
    <x v="3"/>
    <x v="2"/>
    <x v="1"/>
    <x v="4"/>
    <x v="9"/>
    <x v="11"/>
    <x v="3"/>
    <x v="0"/>
    <x v="1"/>
    <n v="6"/>
    <n v="14500"/>
    <n v="10196.333333333334"/>
    <n v="0"/>
    <n v="368.64"/>
    <x v="0"/>
    <n v="5"/>
    <x v="0"/>
    <n v="87000"/>
    <n v="0"/>
    <n v="87000"/>
    <n v="61178"/>
    <n v="25453.360000000001"/>
    <n v="29.26"/>
    <x v="2"/>
    <x v="3"/>
  </r>
  <r>
    <x v="2387"/>
    <x v="17"/>
    <x v="282"/>
    <x v="41"/>
    <x v="3"/>
    <x v="24"/>
    <x v="4"/>
    <x v="8"/>
    <x v="23"/>
    <x v="2"/>
    <x v="2"/>
    <x v="0"/>
    <n v="9"/>
    <n v="12500"/>
    <n v="5026.2188888888886"/>
    <n v="30"/>
    <n v="788.7"/>
    <x v="0"/>
    <n v="5"/>
    <x v="2"/>
    <n v="112500"/>
    <n v="33750"/>
    <n v="78750"/>
    <n v="45235.97"/>
    <n v="32725.33"/>
    <n v="41.56"/>
    <x v="1"/>
    <x v="1"/>
  </r>
  <r>
    <x v="2388"/>
    <x v="88"/>
    <x v="68"/>
    <x v="29"/>
    <x v="4"/>
    <x v="25"/>
    <x v="1"/>
    <x v="1"/>
    <x v="30"/>
    <x v="2"/>
    <x v="1"/>
    <x v="1"/>
    <n v="1"/>
    <n v="55000"/>
    <n v="41129.39"/>
    <n v="0"/>
    <n v="1133.3399999999999"/>
    <x v="0"/>
    <n v="5"/>
    <x v="2"/>
    <n v="55000"/>
    <n v="0"/>
    <n v="55000"/>
    <n v="41129.39"/>
    <n v="12737.27"/>
    <n v="23.16"/>
    <x v="0"/>
    <x v="0"/>
  </r>
  <r>
    <x v="2389"/>
    <x v="112"/>
    <x v="135"/>
    <x v="30"/>
    <x v="0"/>
    <x v="10"/>
    <x v="3"/>
    <x v="5"/>
    <x v="6"/>
    <x v="2"/>
    <x v="1"/>
    <x v="0"/>
    <n v="2"/>
    <n v="8500"/>
    <n v="4727.0950000000003"/>
    <n v="0"/>
    <n v="1762.67"/>
    <x v="0"/>
    <n v="4"/>
    <x v="2"/>
    <n v="17000"/>
    <n v="0"/>
    <n v="17000"/>
    <n v="9454.19"/>
    <n v="5783.14"/>
    <n v="34.020000000000003"/>
    <x v="0"/>
    <x v="8"/>
  </r>
  <r>
    <x v="2390"/>
    <x v="562"/>
    <x v="325"/>
    <x v="13"/>
    <x v="0"/>
    <x v="26"/>
    <x v="3"/>
    <x v="5"/>
    <x v="6"/>
    <x v="1"/>
    <x v="2"/>
    <x v="1"/>
    <n v="5"/>
    <n v="3200"/>
    <n v="1845.77"/>
    <n v="20"/>
    <n v="413.49"/>
    <x v="1"/>
    <n v="4"/>
    <x v="0"/>
    <n v="16000"/>
    <n v="3200"/>
    <n v="12800"/>
    <n v="9228.85"/>
    <n v="3157.66"/>
    <n v="24.67"/>
    <x v="0"/>
    <x v="4"/>
  </r>
  <r>
    <x v="2391"/>
    <x v="314"/>
    <x v="78"/>
    <x v="16"/>
    <x v="0"/>
    <x v="15"/>
    <x v="4"/>
    <x v="9"/>
    <x v="11"/>
    <x v="0"/>
    <x v="1"/>
    <x v="0"/>
    <n v="4"/>
    <n v="12500"/>
    <n v="9199.68"/>
    <n v="10"/>
    <n v="923.55"/>
    <x v="0"/>
    <n v="2"/>
    <x v="0"/>
    <n v="50000"/>
    <n v="5000"/>
    <n v="45000"/>
    <n v="36798.720000000001"/>
    <n v="7277.73"/>
    <n v="16.170000000000002"/>
    <x v="2"/>
    <x v="8"/>
  </r>
  <r>
    <x v="2392"/>
    <x v="432"/>
    <x v="345"/>
    <x v="14"/>
    <x v="3"/>
    <x v="12"/>
    <x v="3"/>
    <x v="13"/>
    <x v="20"/>
    <x v="3"/>
    <x v="0"/>
    <x v="2"/>
    <n v="2"/>
    <n v="2800"/>
    <n v="1802.13"/>
    <n v="10"/>
    <n v="635.63"/>
    <x v="0"/>
    <n v="4"/>
    <x v="0"/>
    <n v="5600"/>
    <n v="560"/>
    <n v="5040"/>
    <n v="3604.26"/>
    <n v="800.11"/>
    <n v="15.88"/>
    <x v="2"/>
    <x v="3"/>
  </r>
  <r>
    <x v="2393"/>
    <x v="589"/>
    <x v="243"/>
    <x v="36"/>
    <x v="4"/>
    <x v="20"/>
    <x v="3"/>
    <x v="10"/>
    <x v="14"/>
    <x v="2"/>
    <x v="1"/>
    <x v="2"/>
    <n v="1"/>
    <n v="42000"/>
    <n v="27967.13"/>
    <n v="150"/>
    <n v="953.16"/>
    <x v="0"/>
    <n v="5"/>
    <x v="0"/>
    <n v="42000"/>
    <n v="2100"/>
    <n v="39900"/>
    <n v="27967.13"/>
    <n v="10979.71"/>
    <n v="27.52"/>
    <x v="0"/>
    <x v="6"/>
  </r>
  <r>
    <x v="2394"/>
    <x v="757"/>
    <x v="447"/>
    <x v="38"/>
    <x v="3"/>
    <x v="18"/>
    <x v="1"/>
    <x v="7"/>
    <x v="8"/>
    <x v="1"/>
    <x v="2"/>
    <x v="4"/>
    <n v="2"/>
    <n v="9800"/>
    <n v="5059.37"/>
    <n v="20"/>
    <n v="173.45"/>
    <x v="0"/>
    <n v="5"/>
    <x v="0"/>
    <n v="19600"/>
    <n v="3920"/>
    <n v="15680"/>
    <n v="10118.74"/>
    <n v="5387.81"/>
    <n v="34.36"/>
    <x v="0"/>
    <x v="10"/>
  </r>
  <r>
    <x v="2395"/>
    <x v="520"/>
    <x v="258"/>
    <x v="36"/>
    <x v="4"/>
    <x v="4"/>
    <x v="1"/>
    <x v="1"/>
    <x v="33"/>
    <x v="2"/>
    <x v="0"/>
    <x v="3"/>
    <n v="5"/>
    <n v="42000"/>
    <n v="21733.745999999999"/>
    <n v="25"/>
    <n v="1027.17"/>
    <x v="0"/>
    <n v="5"/>
    <x v="2"/>
    <n v="210000"/>
    <n v="52500"/>
    <n v="157500"/>
    <n v="108668.73"/>
    <n v="47804.1"/>
    <n v="30.35"/>
    <x v="0"/>
    <x v="8"/>
  </r>
  <r>
    <x v="2396"/>
    <x v="385"/>
    <x v="337"/>
    <x v="14"/>
    <x v="3"/>
    <x v="11"/>
    <x v="1"/>
    <x v="16"/>
    <x v="25"/>
    <x v="0"/>
    <x v="2"/>
    <x v="2"/>
    <n v="8"/>
    <n v="2800"/>
    <n v="1533.5574999999999"/>
    <n v="30"/>
    <n v="1215.29"/>
    <x v="0"/>
    <n v="5"/>
    <x v="0"/>
    <n v="22400"/>
    <n v="6720"/>
    <n v="15680"/>
    <n v="12268.46"/>
    <n v="2196.25"/>
    <n v="14.01"/>
    <x v="0"/>
    <x v="5"/>
  </r>
  <r>
    <x v="2397"/>
    <x v="275"/>
    <x v="365"/>
    <x v="9"/>
    <x v="0"/>
    <x v="11"/>
    <x v="1"/>
    <x v="1"/>
    <x v="2"/>
    <x v="1"/>
    <x v="2"/>
    <x v="0"/>
    <n v="6"/>
    <n v="18500"/>
    <n v="13148.269999999999"/>
    <n v="10"/>
    <n v="932.88"/>
    <x v="1"/>
    <n v="5"/>
    <x v="0"/>
    <n v="111000"/>
    <n v="11100"/>
    <n v="99900"/>
    <n v="78889.62"/>
    <n v="20077.5"/>
    <n v="20.100000000000001"/>
    <x v="0"/>
    <x v="8"/>
  </r>
  <r>
    <x v="2398"/>
    <x v="398"/>
    <x v="25"/>
    <x v="31"/>
    <x v="2"/>
    <x v="21"/>
    <x v="4"/>
    <x v="8"/>
    <x v="23"/>
    <x v="3"/>
    <x v="0"/>
    <x v="1"/>
    <n v="1"/>
    <n v="8500"/>
    <n v="4286.58"/>
    <n v="25"/>
    <n v="1759.74"/>
    <x v="1"/>
    <n v="5"/>
    <x v="0"/>
    <n v="8500"/>
    <n v="2125"/>
    <n v="6375"/>
    <n v="4286.58"/>
    <n v="328.68"/>
    <n v="5.16"/>
    <x v="2"/>
    <x v="9"/>
  </r>
  <r>
    <x v="2399"/>
    <x v="583"/>
    <x v="48"/>
    <x v="7"/>
    <x v="0"/>
    <x v="10"/>
    <x v="3"/>
    <x v="5"/>
    <x v="6"/>
    <x v="2"/>
    <x v="1"/>
    <x v="1"/>
    <n v="11"/>
    <n v="6500"/>
    <n v="3996.7663636363636"/>
    <n v="5"/>
    <n v="1175.6199999999999"/>
    <x v="0"/>
    <n v="4"/>
    <x v="0"/>
    <n v="71500"/>
    <n v="3575"/>
    <n v="67925"/>
    <n v="43964.43"/>
    <n v="22784.95"/>
    <n v="33.54"/>
    <x v="0"/>
    <x v="10"/>
  </r>
  <r>
    <x v="2400"/>
    <x v="435"/>
    <x v="393"/>
    <x v="10"/>
    <x v="1"/>
    <x v="19"/>
    <x v="1"/>
    <x v="1"/>
    <x v="2"/>
    <x v="2"/>
    <x v="0"/>
    <x v="4"/>
    <n v="11"/>
    <n v="1800"/>
    <n v="942.59"/>
    <n v="5"/>
    <n v="308.14"/>
    <x v="0"/>
    <n v="4"/>
    <x v="0"/>
    <n v="19800"/>
    <n v="990"/>
    <n v="18810"/>
    <n v="10368.49"/>
    <n v="8133.37"/>
    <n v="43.24"/>
    <x v="0"/>
    <x v="1"/>
  </r>
  <r>
    <x v="2401"/>
    <x v="112"/>
    <x v="175"/>
    <x v="29"/>
    <x v="4"/>
    <x v="21"/>
    <x v="1"/>
    <x v="14"/>
    <x v="19"/>
    <x v="2"/>
    <x v="0"/>
    <x v="2"/>
    <n v="7"/>
    <n v="55000"/>
    <n v="30603.012857142858"/>
    <n v="30"/>
    <n v="1071.5999999999999"/>
    <x v="0"/>
    <n v="5"/>
    <x v="0"/>
    <n v="385000"/>
    <n v="115500"/>
    <n v="269500"/>
    <n v="214221.09"/>
    <n v="54207.31"/>
    <n v="20.11"/>
    <x v="0"/>
    <x v="8"/>
  </r>
  <r>
    <x v="2402"/>
    <x v="419"/>
    <x v="220"/>
    <x v="13"/>
    <x v="0"/>
    <x v="26"/>
    <x v="3"/>
    <x v="5"/>
    <x v="6"/>
    <x v="1"/>
    <x v="1"/>
    <x v="2"/>
    <n v="10"/>
    <n v="3200"/>
    <n v="2026.5450000000001"/>
    <n v="10"/>
    <n v="1190.81"/>
    <x v="0"/>
    <n v="5"/>
    <x v="0"/>
    <n v="32000"/>
    <n v="3200"/>
    <n v="28800"/>
    <n v="20265.45"/>
    <n v="7343.74"/>
    <n v="25.5"/>
    <x v="0"/>
    <x v="0"/>
  </r>
  <r>
    <x v="2403"/>
    <x v="116"/>
    <x v="369"/>
    <x v="35"/>
    <x v="4"/>
    <x v="5"/>
    <x v="4"/>
    <x v="8"/>
    <x v="23"/>
    <x v="2"/>
    <x v="2"/>
    <x v="4"/>
    <n v="5"/>
    <n v="10500"/>
    <n v="5931.2719999999999"/>
    <n v="5"/>
    <n v="1365.37"/>
    <x v="0"/>
    <n v="2"/>
    <x v="0"/>
    <n v="52500"/>
    <n v="2625"/>
    <n v="49875"/>
    <n v="29656.36"/>
    <n v="18853.27"/>
    <n v="37.799999999999997"/>
    <x v="2"/>
    <x v="1"/>
  </r>
  <r>
    <x v="2404"/>
    <x v="461"/>
    <x v="330"/>
    <x v="8"/>
    <x v="0"/>
    <x v="27"/>
    <x v="3"/>
    <x v="3"/>
    <x v="13"/>
    <x v="0"/>
    <x v="2"/>
    <x v="3"/>
    <n v="5"/>
    <n v="72000"/>
    <n v="35992.732000000004"/>
    <n v="25"/>
    <n v="876.15"/>
    <x v="0"/>
    <n v="5"/>
    <x v="0"/>
    <n v="360000"/>
    <n v="90000"/>
    <n v="270000"/>
    <n v="179963.66"/>
    <n v="89160.19"/>
    <n v="33.020000000000003"/>
    <x v="0"/>
    <x v="8"/>
  </r>
  <r>
    <x v="2405"/>
    <x v="503"/>
    <x v="322"/>
    <x v="39"/>
    <x v="1"/>
    <x v="14"/>
    <x v="2"/>
    <x v="17"/>
    <x v="28"/>
    <x v="2"/>
    <x v="0"/>
    <x v="1"/>
    <n v="9"/>
    <n v="2200"/>
    <n v="1307.0744444444445"/>
    <n v="0"/>
    <n v="50.68"/>
    <x v="0"/>
    <n v="3"/>
    <x v="2"/>
    <n v="19800"/>
    <n v="0"/>
    <n v="19800"/>
    <n v="11763.67"/>
    <n v="7985.65"/>
    <n v="40.33"/>
    <x v="2"/>
    <x v="10"/>
  </r>
  <r>
    <x v="2406"/>
    <x v="533"/>
    <x v="178"/>
    <x v="41"/>
    <x v="3"/>
    <x v="8"/>
    <x v="0"/>
    <x v="0"/>
    <x v="0"/>
    <x v="1"/>
    <x v="0"/>
    <x v="4"/>
    <n v="5"/>
    <n v="12500"/>
    <n v="8514.2899999999991"/>
    <n v="5"/>
    <n v="586.14"/>
    <x v="0"/>
    <n v="5"/>
    <x v="0"/>
    <n v="62500"/>
    <n v="3125"/>
    <n v="59375"/>
    <n v="42571.45"/>
    <n v="16217.41"/>
    <n v="27.31"/>
    <x v="1"/>
    <x v="2"/>
  </r>
  <r>
    <x v="2407"/>
    <x v="386"/>
    <x v="476"/>
    <x v="1"/>
    <x v="1"/>
    <x v="15"/>
    <x v="0"/>
    <x v="11"/>
    <x v="16"/>
    <x v="1"/>
    <x v="0"/>
    <x v="2"/>
    <n v="7"/>
    <n v="1800"/>
    <n v="746.36571428571438"/>
    <n v="25"/>
    <n v="643.29"/>
    <x v="0"/>
    <n v="4"/>
    <x v="0"/>
    <n v="12600"/>
    <n v="3150"/>
    <n v="9450"/>
    <n v="5224.5600000000004"/>
    <n v="3582.15"/>
    <n v="37.909999999999997"/>
    <x v="2"/>
    <x v="5"/>
  </r>
  <r>
    <x v="2408"/>
    <x v="281"/>
    <x v="249"/>
    <x v="39"/>
    <x v="1"/>
    <x v="14"/>
    <x v="3"/>
    <x v="10"/>
    <x v="32"/>
    <x v="2"/>
    <x v="1"/>
    <x v="0"/>
    <n v="6"/>
    <n v="2200"/>
    <n v="1240.5450000000001"/>
    <n v="25"/>
    <n v="506.72"/>
    <x v="0"/>
    <n v="5"/>
    <x v="0"/>
    <n v="13200"/>
    <n v="3300"/>
    <n v="9900"/>
    <n v="7443.27"/>
    <n v="1950.01"/>
    <n v="19.7"/>
    <x v="2"/>
    <x v="9"/>
  </r>
  <r>
    <x v="2409"/>
    <x v="31"/>
    <x v="208"/>
    <x v="33"/>
    <x v="0"/>
    <x v="14"/>
    <x v="2"/>
    <x v="17"/>
    <x v="27"/>
    <x v="0"/>
    <x v="1"/>
    <x v="1"/>
    <n v="10"/>
    <n v="18500"/>
    <n v="10185.577000000001"/>
    <n v="25"/>
    <n v="1056.03"/>
    <x v="0"/>
    <n v="4"/>
    <x v="0"/>
    <n v="185000"/>
    <n v="46250"/>
    <n v="138750"/>
    <n v="101855.77"/>
    <n v="35838.199999999997"/>
    <n v="25.83"/>
    <x v="1"/>
    <x v="9"/>
  </r>
  <r>
    <x v="2410"/>
    <x v="129"/>
    <x v="415"/>
    <x v="37"/>
    <x v="1"/>
    <x v="1"/>
    <x v="1"/>
    <x v="16"/>
    <x v="25"/>
    <x v="2"/>
    <x v="1"/>
    <x v="2"/>
    <n v="6"/>
    <n v="1200"/>
    <n v="705.995"/>
    <n v="15"/>
    <n v="65.88"/>
    <x v="0"/>
    <n v="5"/>
    <x v="0"/>
    <n v="7200"/>
    <n v="1080"/>
    <n v="6120"/>
    <n v="4235.97"/>
    <n v="1818.15"/>
    <n v="29.71"/>
    <x v="1"/>
    <x v="1"/>
  </r>
  <r>
    <x v="2411"/>
    <x v="101"/>
    <x v="300"/>
    <x v="34"/>
    <x v="0"/>
    <x v="9"/>
    <x v="1"/>
    <x v="1"/>
    <x v="30"/>
    <x v="1"/>
    <x v="2"/>
    <x v="4"/>
    <n v="4"/>
    <n v="32000"/>
    <n v="16919.2575"/>
    <n v="20"/>
    <n v="874.73"/>
    <x v="0"/>
    <n v="5"/>
    <x v="3"/>
    <n v="128000"/>
    <n v="25600"/>
    <n v="102400"/>
    <n v="67677.03"/>
    <n v="33848.239999999998"/>
    <n v="33.049999999999997"/>
    <x v="2"/>
    <x v="1"/>
  </r>
  <r>
    <x v="2412"/>
    <x v="638"/>
    <x v="137"/>
    <x v="30"/>
    <x v="0"/>
    <x v="6"/>
    <x v="2"/>
    <x v="17"/>
    <x v="28"/>
    <x v="0"/>
    <x v="0"/>
    <x v="1"/>
    <n v="5"/>
    <n v="8500"/>
    <n v="4345.2660000000005"/>
    <n v="15"/>
    <n v="128.62"/>
    <x v="0"/>
    <n v="4"/>
    <x v="0"/>
    <n v="42500"/>
    <n v="6375"/>
    <n v="36125"/>
    <n v="21726.33"/>
    <n v="14270.05"/>
    <n v="39.5"/>
    <x v="0"/>
    <x v="7"/>
  </r>
  <r>
    <x v="2413"/>
    <x v="398"/>
    <x v="456"/>
    <x v="27"/>
    <x v="2"/>
    <x v="24"/>
    <x v="1"/>
    <x v="14"/>
    <x v="19"/>
    <x v="0"/>
    <x v="2"/>
    <x v="3"/>
    <n v="10"/>
    <n v="450"/>
    <n v="223.54499999999999"/>
    <n v="15"/>
    <n v="117.22"/>
    <x v="0"/>
    <n v="4"/>
    <x v="0"/>
    <n v="4500"/>
    <n v="675"/>
    <n v="3825"/>
    <n v="2235.4499999999998"/>
    <n v="1472.33"/>
    <n v="38.49"/>
    <x v="2"/>
    <x v="9"/>
  </r>
  <r>
    <x v="2414"/>
    <x v="118"/>
    <x v="166"/>
    <x v="12"/>
    <x v="3"/>
    <x v="21"/>
    <x v="1"/>
    <x v="1"/>
    <x v="2"/>
    <x v="0"/>
    <x v="2"/>
    <x v="1"/>
    <n v="1"/>
    <n v="7200"/>
    <n v="4972.63"/>
    <n v="15"/>
    <n v="1508.05"/>
    <x v="0"/>
    <n v="3"/>
    <x v="0"/>
    <n v="7200"/>
    <n v="1080"/>
    <n v="6120"/>
    <n v="4972.63"/>
    <n v="-360.68"/>
    <n v="-5.89"/>
    <x v="0"/>
    <x v="0"/>
  </r>
  <r>
    <x v="2415"/>
    <x v="14"/>
    <x v="121"/>
    <x v="41"/>
    <x v="3"/>
    <x v="15"/>
    <x v="3"/>
    <x v="10"/>
    <x v="14"/>
    <x v="1"/>
    <x v="1"/>
    <x v="3"/>
    <n v="9"/>
    <n v="12500"/>
    <n v="9487.3633333333346"/>
    <n v="5"/>
    <n v="1504.72"/>
    <x v="0"/>
    <n v="2"/>
    <x v="3"/>
    <n v="112500"/>
    <n v="5625"/>
    <n v="106875"/>
    <n v="85386.27"/>
    <n v="19984.009999999998"/>
    <n v="18.7"/>
    <x v="2"/>
    <x v="0"/>
  </r>
  <r>
    <x v="2416"/>
    <x v="569"/>
    <x v="385"/>
    <x v="29"/>
    <x v="4"/>
    <x v="16"/>
    <x v="3"/>
    <x v="5"/>
    <x v="6"/>
    <x v="0"/>
    <x v="1"/>
    <x v="0"/>
    <n v="11"/>
    <n v="55000"/>
    <n v="30582.517272727273"/>
    <n v="5"/>
    <n v="234.23"/>
    <x v="0"/>
    <n v="2"/>
    <x v="0"/>
    <n v="605000"/>
    <n v="30250"/>
    <n v="574750"/>
    <n v="336407.69"/>
    <n v="238108.08"/>
    <n v="41.43"/>
    <x v="1"/>
    <x v="9"/>
  </r>
  <r>
    <x v="2417"/>
    <x v="555"/>
    <x v="431"/>
    <x v="38"/>
    <x v="3"/>
    <x v="13"/>
    <x v="1"/>
    <x v="16"/>
    <x v="25"/>
    <x v="3"/>
    <x v="1"/>
    <x v="0"/>
    <n v="10"/>
    <n v="9800"/>
    <n v="4753.6019999999999"/>
    <n v="25"/>
    <n v="1334.67"/>
    <x v="0"/>
    <n v="4"/>
    <x v="1"/>
    <n v="98000"/>
    <n v="24500"/>
    <n v="73500"/>
    <n v="47536.02"/>
    <n v="24629.31"/>
    <n v="33.51"/>
    <x v="0"/>
    <x v="11"/>
  </r>
  <r>
    <x v="2418"/>
    <x v="843"/>
    <x v="73"/>
    <x v="24"/>
    <x v="3"/>
    <x v="25"/>
    <x v="3"/>
    <x v="13"/>
    <x v="29"/>
    <x v="2"/>
    <x v="0"/>
    <x v="2"/>
    <n v="1"/>
    <n v="6500"/>
    <n v="3914.48"/>
    <n v="15"/>
    <n v="1095.01"/>
    <x v="0"/>
    <n v="2"/>
    <x v="0"/>
    <n v="6500"/>
    <n v="975"/>
    <n v="5525"/>
    <n v="3914.48"/>
    <n v="515.51"/>
    <n v="9.33"/>
    <x v="1"/>
    <x v="10"/>
  </r>
  <r>
    <x v="2419"/>
    <x v="545"/>
    <x v="117"/>
    <x v="3"/>
    <x v="2"/>
    <x v="24"/>
    <x v="0"/>
    <x v="0"/>
    <x v="1"/>
    <x v="0"/>
    <x v="1"/>
    <x v="0"/>
    <n v="7"/>
    <n v="14500"/>
    <n v="8866.1914285714283"/>
    <n v="15"/>
    <n v="542.42999999999995"/>
    <x v="0"/>
    <n v="4"/>
    <x v="0"/>
    <n v="101500"/>
    <n v="15225"/>
    <n v="86275"/>
    <n v="62063.34"/>
    <n v="23669.23"/>
    <n v="27.43"/>
    <x v="0"/>
    <x v="10"/>
  </r>
  <r>
    <x v="2420"/>
    <x v="148"/>
    <x v="397"/>
    <x v="8"/>
    <x v="0"/>
    <x v="22"/>
    <x v="4"/>
    <x v="8"/>
    <x v="23"/>
    <x v="1"/>
    <x v="0"/>
    <x v="1"/>
    <n v="7"/>
    <n v="72000"/>
    <n v="35648.141428571427"/>
    <n v="10"/>
    <n v="221.98"/>
    <x v="0"/>
    <n v="4"/>
    <x v="0"/>
    <n v="504000"/>
    <n v="50400"/>
    <n v="453600"/>
    <n v="249536.99"/>
    <n v="203841.03"/>
    <n v="44.94"/>
    <x v="2"/>
    <x v="4"/>
  </r>
  <r>
    <x v="2421"/>
    <x v="772"/>
    <x v="63"/>
    <x v="14"/>
    <x v="3"/>
    <x v="27"/>
    <x v="3"/>
    <x v="3"/>
    <x v="4"/>
    <x v="0"/>
    <x v="2"/>
    <x v="4"/>
    <n v="9"/>
    <n v="2800"/>
    <n v="2003.0755555555556"/>
    <n v="10"/>
    <n v="1328.54"/>
    <x v="0"/>
    <n v="5"/>
    <x v="0"/>
    <n v="25200"/>
    <n v="2520"/>
    <n v="22680"/>
    <n v="18027.68"/>
    <n v="3323.78"/>
    <n v="14.66"/>
    <x v="0"/>
    <x v="5"/>
  </r>
  <r>
    <x v="2422"/>
    <x v="847"/>
    <x v="202"/>
    <x v="58"/>
    <x v="0"/>
    <x v="12"/>
    <x v="1"/>
    <x v="7"/>
    <x v="8"/>
    <x v="2"/>
    <x v="0"/>
    <x v="4"/>
    <n v="2"/>
    <n v="32000"/>
    <n v="18936.099999999999"/>
    <n v="15"/>
    <n v="1388.02"/>
    <x v="1"/>
    <n v="4"/>
    <x v="0"/>
    <n v="64000"/>
    <n v="9600"/>
    <n v="54400"/>
    <n v="37872.199999999997"/>
    <n v="15139.78"/>
    <n v="27.83"/>
    <x v="0"/>
    <x v="2"/>
  </r>
  <r>
    <x v="2423"/>
    <x v="618"/>
    <x v="47"/>
    <x v="25"/>
    <x v="3"/>
    <x v="26"/>
    <x v="2"/>
    <x v="2"/>
    <x v="3"/>
    <x v="1"/>
    <x v="0"/>
    <x v="0"/>
    <n v="5"/>
    <n v="28000"/>
    <n v="17834.907999999999"/>
    <n v="15"/>
    <n v="547.38"/>
    <x v="1"/>
    <n v="4"/>
    <x v="0"/>
    <n v="140000"/>
    <n v="21000"/>
    <n v="119000"/>
    <n v="89174.54"/>
    <n v="29278.080000000002"/>
    <n v="24.6"/>
    <x v="2"/>
    <x v="8"/>
  </r>
  <r>
    <x v="2424"/>
    <x v="836"/>
    <x v="292"/>
    <x v="23"/>
    <x v="2"/>
    <x v="7"/>
    <x v="0"/>
    <x v="11"/>
    <x v="16"/>
    <x v="0"/>
    <x v="2"/>
    <x v="1"/>
    <n v="10"/>
    <n v="3200"/>
    <n v="1581.173"/>
    <n v="30"/>
    <n v="1355.79"/>
    <x v="0"/>
    <n v="5"/>
    <x v="0"/>
    <n v="32000"/>
    <n v="9600"/>
    <n v="22400"/>
    <n v="15811.73"/>
    <n v="5232.4799999999996"/>
    <n v="23.36"/>
    <x v="2"/>
    <x v="3"/>
  </r>
  <r>
    <x v="2425"/>
    <x v="178"/>
    <x v="183"/>
    <x v="17"/>
    <x v="3"/>
    <x v="30"/>
    <x v="1"/>
    <x v="1"/>
    <x v="30"/>
    <x v="0"/>
    <x v="0"/>
    <x v="4"/>
    <n v="9"/>
    <n v="16500"/>
    <n v="12018.697777777777"/>
    <n v="10"/>
    <n v="107.75"/>
    <x v="0"/>
    <n v="1"/>
    <x v="3"/>
    <n v="148500"/>
    <n v="14850"/>
    <n v="133650"/>
    <n v="108168.28"/>
    <n v="25373.97"/>
    <n v="18.989999999999998"/>
    <x v="2"/>
    <x v="3"/>
  </r>
  <r>
    <x v="2426"/>
    <x v="650"/>
    <x v="399"/>
    <x v="25"/>
    <x v="3"/>
    <x v="14"/>
    <x v="3"/>
    <x v="13"/>
    <x v="20"/>
    <x v="2"/>
    <x v="2"/>
    <x v="4"/>
    <n v="10"/>
    <n v="28000"/>
    <n v="15125.548000000001"/>
    <n v="10"/>
    <n v="1395.24"/>
    <x v="1"/>
    <n v="4"/>
    <x v="0"/>
    <n v="280000"/>
    <n v="28000"/>
    <n v="252000"/>
    <n v="151255.48000000001"/>
    <n v="99349.28"/>
    <n v="39.42"/>
    <x v="0"/>
    <x v="7"/>
  </r>
  <r>
    <x v="2427"/>
    <x v="409"/>
    <x v="356"/>
    <x v="41"/>
    <x v="3"/>
    <x v="5"/>
    <x v="0"/>
    <x v="6"/>
    <x v="7"/>
    <x v="3"/>
    <x v="0"/>
    <x v="1"/>
    <n v="2"/>
    <n v="12500"/>
    <n v="8136.7250000000004"/>
    <n v="5"/>
    <n v="1762.81"/>
    <x v="0"/>
    <n v="1"/>
    <x v="0"/>
    <n v="25000"/>
    <n v="1250"/>
    <n v="23750"/>
    <n v="16273.45"/>
    <n v="5713.74"/>
    <n v="24.06"/>
    <x v="2"/>
    <x v="8"/>
  </r>
  <r>
    <x v="2428"/>
    <x v="834"/>
    <x v="168"/>
    <x v="3"/>
    <x v="2"/>
    <x v="22"/>
    <x v="1"/>
    <x v="1"/>
    <x v="30"/>
    <x v="1"/>
    <x v="0"/>
    <x v="4"/>
    <n v="1"/>
    <n v="14500"/>
    <n v="10297.68"/>
    <n v="0"/>
    <n v="432.5"/>
    <x v="0"/>
    <n v="5"/>
    <x v="0"/>
    <n v="14500"/>
    <n v="0"/>
    <n v="14500"/>
    <n v="10297.68"/>
    <n v="3769.82"/>
    <n v="26"/>
    <x v="0"/>
    <x v="6"/>
  </r>
  <r>
    <x v="2429"/>
    <x v="848"/>
    <x v="23"/>
    <x v="20"/>
    <x v="0"/>
    <x v="21"/>
    <x v="3"/>
    <x v="3"/>
    <x v="13"/>
    <x v="2"/>
    <x v="1"/>
    <x v="1"/>
    <n v="8"/>
    <n v="7800"/>
    <n v="6166.1"/>
    <n v="0"/>
    <n v="1672.39"/>
    <x v="0"/>
    <s v="N/A"/>
    <x v="0"/>
    <n v="62400"/>
    <n v="0"/>
    <n v="62400"/>
    <n v="49328.800000000003"/>
    <n v="11398.81"/>
    <n v="18.27"/>
    <x v="1"/>
    <x v="0"/>
  </r>
  <r>
    <x v="2430"/>
    <x v="276"/>
    <x v="206"/>
    <x v="28"/>
    <x v="4"/>
    <x v="25"/>
    <x v="1"/>
    <x v="1"/>
    <x v="30"/>
    <x v="0"/>
    <x v="2"/>
    <x v="1"/>
    <n v="7"/>
    <n v="12500"/>
    <n v="5358.3314285714287"/>
    <n v="25"/>
    <n v="1573.82"/>
    <x v="0"/>
    <n v="2"/>
    <x v="0"/>
    <n v="87500"/>
    <n v="21875"/>
    <n v="65625"/>
    <n v="37508.32"/>
    <n v="26542.86"/>
    <n v="40.450000000000003"/>
    <x v="0"/>
    <x v="9"/>
  </r>
  <r>
    <x v="2431"/>
    <x v="699"/>
    <x v="207"/>
    <x v="14"/>
    <x v="3"/>
    <x v="9"/>
    <x v="1"/>
    <x v="14"/>
    <x v="19"/>
    <x v="1"/>
    <x v="2"/>
    <x v="4"/>
    <n v="8"/>
    <n v="2800"/>
    <n v="2045.4949999999999"/>
    <n v="0"/>
    <n v="1050.22"/>
    <x v="0"/>
    <n v="4"/>
    <x v="1"/>
    <n v="22400"/>
    <n v="0"/>
    <n v="22400"/>
    <n v="16363.96"/>
    <n v="4985.82"/>
    <n v="22.26"/>
    <x v="0"/>
    <x v="7"/>
  </r>
  <r>
    <x v="2432"/>
    <x v="390"/>
    <x v="465"/>
    <x v="23"/>
    <x v="2"/>
    <x v="6"/>
    <x v="3"/>
    <x v="10"/>
    <x v="32"/>
    <x v="1"/>
    <x v="2"/>
    <x v="3"/>
    <n v="9"/>
    <n v="3200"/>
    <n v="1651.2177777777777"/>
    <n v="20"/>
    <n v="287.24"/>
    <x v="0"/>
    <n v="5"/>
    <x v="2"/>
    <n v="28800"/>
    <n v="5760"/>
    <n v="23040"/>
    <n v="14860.96"/>
    <n v="7891.8"/>
    <n v="34.25"/>
    <x v="2"/>
    <x v="11"/>
  </r>
  <r>
    <x v="2433"/>
    <x v="819"/>
    <x v="391"/>
    <x v="1"/>
    <x v="1"/>
    <x v="1"/>
    <x v="3"/>
    <x v="10"/>
    <x v="32"/>
    <x v="1"/>
    <x v="1"/>
    <x v="4"/>
    <n v="5"/>
    <n v="1800"/>
    <n v="1173.452"/>
    <n v="10"/>
    <n v="1560.77"/>
    <x v="0"/>
    <n v="5"/>
    <x v="0"/>
    <n v="9000"/>
    <n v="900"/>
    <n v="8100"/>
    <n v="5867.26"/>
    <n v="671.97"/>
    <n v="8.3000000000000007"/>
    <x v="0"/>
    <x v="2"/>
  </r>
  <r>
    <x v="2434"/>
    <x v="849"/>
    <x v="126"/>
    <x v="31"/>
    <x v="2"/>
    <x v="17"/>
    <x v="2"/>
    <x v="15"/>
    <x v="34"/>
    <x v="3"/>
    <x v="0"/>
    <x v="2"/>
    <n v="8"/>
    <n v="8500"/>
    <n v="6376.3912499999997"/>
    <n v="5"/>
    <n v="131.44"/>
    <x v="0"/>
    <n v="4"/>
    <x v="2"/>
    <n v="68000"/>
    <n v="3400"/>
    <n v="64600"/>
    <n v="51011.13"/>
    <n v="13457.43"/>
    <n v="20.83"/>
    <x v="1"/>
    <x v="2"/>
  </r>
  <r>
    <x v="2435"/>
    <x v="533"/>
    <x v="108"/>
    <x v="35"/>
    <x v="4"/>
    <x v="25"/>
    <x v="3"/>
    <x v="10"/>
    <x v="32"/>
    <x v="0"/>
    <x v="1"/>
    <x v="0"/>
    <n v="5"/>
    <n v="10500"/>
    <n v="5968.1980000000003"/>
    <n v="25"/>
    <n v="812.73"/>
    <x v="1"/>
    <n v="1"/>
    <x v="0"/>
    <n v="52500"/>
    <n v="13125"/>
    <n v="39375"/>
    <n v="29840.99"/>
    <n v="8721.2800000000007"/>
    <n v="22.15"/>
    <x v="1"/>
    <x v="2"/>
  </r>
  <r>
    <x v="2436"/>
    <x v="143"/>
    <x v="4"/>
    <x v="23"/>
    <x v="2"/>
    <x v="27"/>
    <x v="3"/>
    <x v="5"/>
    <x v="6"/>
    <x v="1"/>
    <x v="1"/>
    <x v="2"/>
    <n v="7"/>
    <n v="3200"/>
    <n v="1686.9057142857143"/>
    <n v="5"/>
    <n v="157.55000000000001"/>
    <x v="0"/>
    <n v="4"/>
    <x v="0"/>
    <n v="22400"/>
    <n v="1120"/>
    <n v="21280"/>
    <n v="11808.34"/>
    <n v="9314.11"/>
    <n v="43.77"/>
    <x v="2"/>
    <x v="5"/>
  </r>
  <r>
    <x v="2437"/>
    <x v="624"/>
    <x v="403"/>
    <x v="34"/>
    <x v="0"/>
    <x v="22"/>
    <x v="3"/>
    <x v="12"/>
    <x v="6"/>
    <x v="0"/>
    <x v="2"/>
    <x v="1"/>
    <n v="7"/>
    <n v="32000"/>
    <n v="18504.978571428572"/>
    <n v="0"/>
    <n v="362.49"/>
    <x v="0"/>
    <n v="3"/>
    <x v="0"/>
    <n v="224000"/>
    <n v="0"/>
    <n v="224000"/>
    <n v="129534.85"/>
    <n v="94102.66"/>
    <n v="42.01"/>
    <x v="2"/>
    <x v="6"/>
  </r>
  <r>
    <x v="2438"/>
    <x v="397"/>
    <x v="462"/>
    <x v="8"/>
    <x v="0"/>
    <x v="17"/>
    <x v="3"/>
    <x v="5"/>
    <x v="6"/>
    <x v="2"/>
    <x v="1"/>
    <x v="0"/>
    <n v="3"/>
    <n v="72000"/>
    <n v="53245.5"/>
    <n v="5"/>
    <n v="915.53"/>
    <x v="0"/>
    <n v="5"/>
    <x v="0"/>
    <n v="216000"/>
    <n v="10800"/>
    <n v="205200"/>
    <n v="159736.5"/>
    <n v="44547.97"/>
    <n v="21.71"/>
    <x v="0"/>
    <x v="10"/>
  </r>
  <r>
    <x v="2439"/>
    <x v="32"/>
    <x v="68"/>
    <x v="1"/>
    <x v="1"/>
    <x v="8"/>
    <x v="1"/>
    <x v="1"/>
    <x v="2"/>
    <x v="1"/>
    <x v="2"/>
    <x v="2"/>
    <n v="5"/>
    <n v="1800"/>
    <n v="845.4620000000001"/>
    <n v="25"/>
    <n v="837.8"/>
    <x v="0"/>
    <n v="4"/>
    <x v="2"/>
    <n v="9000"/>
    <n v="2250"/>
    <n v="6750"/>
    <n v="4227.3100000000004"/>
    <n v="1684.89"/>
    <n v="24.96"/>
    <x v="2"/>
    <x v="8"/>
  </r>
  <r>
    <x v="2440"/>
    <x v="166"/>
    <x v="36"/>
    <x v="7"/>
    <x v="0"/>
    <x v="5"/>
    <x v="3"/>
    <x v="3"/>
    <x v="4"/>
    <x v="1"/>
    <x v="0"/>
    <x v="3"/>
    <n v="4"/>
    <n v="6500"/>
    <n v="3931.7550000000001"/>
    <n v="20"/>
    <n v="657.64"/>
    <x v="0"/>
    <s v="N/A"/>
    <x v="0"/>
    <n v="26000"/>
    <n v="5200"/>
    <n v="20800"/>
    <n v="15727.02"/>
    <n v="4415.34"/>
    <n v="21.23"/>
    <x v="2"/>
    <x v="0"/>
  </r>
  <r>
    <x v="2441"/>
    <x v="767"/>
    <x v="493"/>
    <x v="1"/>
    <x v="1"/>
    <x v="29"/>
    <x v="4"/>
    <x v="8"/>
    <x v="10"/>
    <x v="1"/>
    <x v="1"/>
    <x v="2"/>
    <n v="1"/>
    <n v="1800"/>
    <n v="1015.12"/>
    <n v="15"/>
    <n v="1202.21"/>
    <x v="0"/>
    <n v="4"/>
    <x v="0"/>
    <n v="1800"/>
    <n v="270"/>
    <n v="1530"/>
    <n v="1015.12"/>
    <n v="-687.33"/>
    <n v="-44.92"/>
    <x v="2"/>
    <x v="0"/>
  </r>
  <r>
    <x v="2442"/>
    <x v="212"/>
    <x v="63"/>
    <x v="37"/>
    <x v="1"/>
    <x v="7"/>
    <x v="3"/>
    <x v="10"/>
    <x v="32"/>
    <x v="3"/>
    <x v="1"/>
    <x v="4"/>
    <n v="11"/>
    <n v="1200"/>
    <n v="835.37909090909091"/>
    <n v="10"/>
    <n v="1256.6300000000001"/>
    <x v="0"/>
    <n v="5"/>
    <x v="0"/>
    <n v="13200"/>
    <n v="1320"/>
    <n v="11880"/>
    <n v="9189.17"/>
    <n v="1434.2"/>
    <n v="12.07"/>
    <x v="2"/>
    <x v="7"/>
  </r>
  <r>
    <x v="2443"/>
    <x v="667"/>
    <x v="360"/>
    <x v="18"/>
    <x v="1"/>
    <x v="8"/>
    <x v="0"/>
    <x v="0"/>
    <x v="22"/>
    <x v="1"/>
    <x v="2"/>
    <x v="0"/>
    <n v="3"/>
    <n v="2500"/>
    <n v="1480.6666666666667"/>
    <n v="10"/>
    <n v="1689.87"/>
    <x v="0"/>
    <n v="4"/>
    <x v="0"/>
    <n v="7500"/>
    <n v="750"/>
    <n v="6750"/>
    <n v="4442"/>
    <n v="618.13"/>
    <n v="9.16"/>
    <x v="0"/>
    <x v="3"/>
  </r>
  <r>
    <x v="2444"/>
    <x v="40"/>
    <x v="56"/>
    <x v="10"/>
    <x v="1"/>
    <x v="19"/>
    <x v="0"/>
    <x v="11"/>
    <x v="15"/>
    <x v="1"/>
    <x v="1"/>
    <x v="4"/>
    <n v="6"/>
    <n v="1800"/>
    <n v="1035.7666666666667"/>
    <n v="20"/>
    <n v="1538.88"/>
    <x v="0"/>
    <n v="5"/>
    <x v="0"/>
    <n v="10800"/>
    <n v="2160"/>
    <n v="8640"/>
    <n v="6214.6"/>
    <n v="886.52"/>
    <n v="10.26"/>
    <x v="0"/>
    <x v="2"/>
  </r>
  <r>
    <x v="2445"/>
    <x v="721"/>
    <x v="377"/>
    <x v="36"/>
    <x v="4"/>
    <x v="11"/>
    <x v="0"/>
    <x v="11"/>
    <x v="16"/>
    <x v="3"/>
    <x v="2"/>
    <x v="4"/>
    <n v="3"/>
    <n v="42000"/>
    <n v="26899.703333333335"/>
    <n v="5"/>
    <n v="279"/>
    <x v="0"/>
    <n v="5"/>
    <x v="1"/>
    <n v="126000"/>
    <n v="6300"/>
    <n v="119700"/>
    <n v="80699.11"/>
    <n v="38721.89"/>
    <n v="32.35"/>
    <x v="1"/>
    <x v="4"/>
  </r>
  <r>
    <x v="2446"/>
    <x v="463"/>
    <x v="62"/>
    <x v="8"/>
    <x v="0"/>
    <x v="26"/>
    <x v="1"/>
    <x v="16"/>
    <x v="29"/>
    <x v="2"/>
    <x v="0"/>
    <x v="0"/>
    <n v="1"/>
    <n v="72000"/>
    <n v="45754.47"/>
    <n v="0"/>
    <n v="1308.1300000000001"/>
    <x v="0"/>
    <n v="3"/>
    <x v="2"/>
    <n v="72000"/>
    <n v="0"/>
    <n v="72000"/>
    <n v="45754.47"/>
    <n v="24937.4"/>
    <n v="34.64"/>
    <x v="0"/>
    <x v="3"/>
  </r>
  <r>
    <x v="2447"/>
    <x v="820"/>
    <x v="493"/>
    <x v="34"/>
    <x v="0"/>
    <x v="26"/>
    <x v="2"/>
    <x v="15"/>
    <x v="24"/>
    <x v="3"/>
    <x v="1"/>
    <x v="2"/>
    <n v="7"/>
    <n v="32000"/>
    <n v="15074.291428571427"/>
    <n v="30"/>
    <n v="517.25"/>
    <x v="0"/>
    <n v="4"/>
    <x v="0"/>
    <n v="224000"/>
    <n v="67200"/>
    <n v="156800"/>
    <n v="105520.04"/>
    <n v="50762.71"/>
    <n v="32.369999999999997"/>
    <x v="1"/>
    <x v="2"/>
  </r>
  <r>
    <x v="2448"/>
    <x v="644"/>
    <x v="477"/>
    <x v="26"/>
    <x v="2"/>
    <x v="20"/>
    <x v="2"/>
    <x v="17"/>
    <x v="28"/>
    <x v="3"/>
    <x v="1"/>
    <x v="3"/>
    <n v="5"/>
    <n v="1200"/>
    <n v="946.81399999999996"/>
    <n v="0"/>
    <n v="1515.78"/>
    <x v="0"/>
    <n v="5"/>
    <x v="0"/>
    <n v="6000"/>
    <n v="0"/>
    <n v="6000"/>
    <n v="4734.07"/>
    <n v="-249.85"/>
    <n v="-4.16"/>
    <x v="2"/>
    <x v="2"/>
  </r>
  <r>
    <x v="2449"/>
    <x v="249"/>
    <x v="482"/>
    <x v="16"/>
    <x v="0"/>
    <x v="1"/>
    <x v="3"/>
    <x v="13"/>
    <x v="18"/>
    <x v="1"/>
    <x v="1"/>
    <x v="4"/>
    <n v="10"/>
    <n v="12500"/>
    <n v="6572.098"/>
    <n v="20"/>
    <n v="246.94"/>
    <x v="0"/>
    <n v="5"/>
    <x v="0"/>
    <n v="125000"/>
    <n v="25000"/>
    <n v="100000"/>
    <n v="65720.98"/>
    <n v="34032.080000000002"/>
    <n v="34.03"/>
    <x v="0"/>
    <x v="0"/>
  </r>
  <r>
    <x v="2450"/>
    <x v="709"/>
    <x v="129"/>
    <x v="21"/>
    <x v="0"/>
    <x v="6"/>
    <x v="2"/>
    <x v="4"/>
    <x v="5"/>
    <x v="0"/>
    <x v="0"/>
    <x v="1"/>
    <n v="4"/>
    <n v="45000"/>
    <n v="24500.892500000002"/>
    <n v="30"/>
    <n v="1061.8800000000001"/>
    <x v="0"/>
    <n v="5"/>
    <x v="0"/>
    <n v="180000"/>
    <n v="54000"/>
    <n v="126000"/>
    <n v="98003.57"/>
    <n v="26934.55"/>
    <n v="21.38"/>
    <x v="2"/>
    <x v="7"/>
  </r>
  <r>
    <x v="2451"/>
    <x v="832"/>
    <x v="242"/>
    <x v="59"/>
    <x v="2"/>
    <x v="4"/>
    <x v="1"/>
    <x v="1"/>
    <x v="30"/>
    <x v="3"/>
    <x v="2"/>
    <x v="0"/>
    <n v="5"/>
    <n v="450"/>
    <n v="312.87800000000004"/>
    <n v="0"/>
    <n v="827.92"/>
    <x v="0"/>
    <n v="5"/>
    <x v="2"/>
    <n v="2250"/>
    <n v="0"/>
    <n v="2250"/>
    <n v="1564.39"/>
    <n v="-142.31"/>
    <n v="-6.32"/>
    <x v="1"/>
    <x v="1"/>
  </r>
  <r>
    <x v="2452"/>
    <x v="554"/>
    <x v="230"/>
    <x v="39"/>
    <x v="1"/>
    <x v="1"/>
    <x v="3"/>
    <x v="10"/>
    <x v="29"/>
    <x v="1"/>
    <x v="1"/>
    <x v="2"/>
    <n v="3"/>
    <n v="2200"/>
    <n v="874.88333333333333"/>
    <n v="30"/>
    <n v="1021.86"/>
    <x v="1"/>
    <n v="4"/>
    <x v="0"/>
    <n v="6600"/>
    <n v="1980"/>
    <n v="4620"/>
    <n v="2624.65"/>
    <n v="973.49"/>
    <n v="21.07"/>
    <x v="0"/>
    <x v="1"/>
  </r>
  <r>
    <x v="2453"/>
    <x v="581"/>
    <x v="147"/>
    <x v="13"/>
    <x v="0"/>
    <x v="14"/>
    <x v="0"/>
    <x v="6"/>
    <x v="7"/>
    <x v="1"/>
    <x v="0"/>
    <x v="1"/>
    <n v="2"/>
    <n v="3200"/>
    <n v="2276.3649999999998"/>
    <n v="5"/>
    <n v="329.13"/>
    <x v="0"/>
    <n v="5"/>
    <x v="0"/>
    <n v="6400"/>
    <n v="320"/>
    <n v="6080"/>
    <n v="4552.7299999999996"/>
    <n v="1198.1400000000001"/>
    <n v="19.71"/>
    <x v="1"/>
    <x v="2"/>
  </r>
  <r>
    <x v="2454"/>
    <x v="606"/>
    <x v="252"/>
    <x v="20"/>
    <x v="0"/>
    <x v="10"/>
    <x v="2"/>
    <x v="15"/>
    <x v="26"/>
    <x v="3"/>
    <x v="1"/>
    <x v="4"/>
    <n v="8"/>
    <n v="7800"/>
    <n v="3854.3487500000001"/>
    <n v="20"/>
    <n v="988.4"/>
    <x v="0"/>
    <n v="3"/>
    <x v="0"/>
    <n v="62400"/>
    <n v="12480"/>
    <n v="49920"/>
    <n v="30834.79"/>
    <n v="18096.810000000001"/>
    <n v="36.25"/>
    <x v="2"/>
    <x v="7"/>
  </r>
  <r>
    <x v="2455"/>
    <x v="530"/>
    <x v="66"/>
    <x v="14"/>
    <x v="3"/>
    <x v="11"/>
    <x v="3"/>
    <x v="10"/>
    <x v="32"/>
    <x v="3"/>
    <x v="2"/>
    <x v="2"/>
    <n v="7"/>
    <n v="2800"/>
    <n v="1803.0657142857142"/>
    <n v="15"/>
    <n v="1287.69"/>
    <x v="0"/>
    <n v="4"/>
    <x v="0"/>
    <n v="19600"/>
    <n v="2940"/>
    <n v="16660"/>
    <n v="12621.46"/>
    <n v="2750.85"/>
    <n v="16.510000000000002"/>
    <x v="2"/>
    <x v="7"/>
  </r>
  <r>
    <x v="2456"/>
    <x v="291"/>
    <x v="488"/>
    <x v="5"/>
    <x v="0"/>
    <x v="2"/>
    <x v="4"/>
    <x v="8"/>
    <x v="10"/>
    <x v="0"/>
    <x v="2"/>
    <x v="2"/>
    <n v="9"/>
    <n v="32000"/>
    <n v="21905.449999999997"/>
    <n v="15"/>
    <n v="1388.91"/>
    <x v="0"/>
    <n v="4"/>
    <x v="0"/>
    <n v="288000"/>
    <n v="43200"/>
    <n v="244800"/>
    <n v="197149.05"/>
    <n v="46262.04"/>
    <n v="18.899999999999999"/>
    <x v="2"/>
    <x v="7"/>
  </r>
  <r>
    <x v="2457"/>
    <x v="230"/>
    <x v="77"/>
    <x v="26"/>
    <x v="2"/>
    <x v="15"/>
    <x v="3"/>
    <x v="5"/>
    <x v="6"/>
    <x v="2"/>
    <x v="2"/>
    <x v="3"/>
    <n v="3"/>
    <n v="1200"/>
    <n v="733.50333333333344"/>
    <n v="0"/>
    <n v="1289.8399999999999"/>
    <x v="0"/>
    <n v="5"/>
    <x v="0"/>
    <n v="3600"/>
    <n v="0"/>
    <n v="3600"/>
    <n v="2200.5100000000002"/>
    <n v="109.65"/>
    <n v="3.05"/>
    <x v="2"/>
    <x v="3"/>
  </r>
  <r>
    <x v="2458"/>
    <x v="333"/>
    <x v="495"/>
    <x v="8"/>
    <x v="0"/>
    <x v="27"/>
    <x v="1"/>
    <x v="1"/>
    <x v="2"/>
    <x v="2"/>
    <x v="2"/>
    <x v="3"/>
    <n v="9"/>
    <n v="72000"/>
    <n v="43095.972222222219"/>
    <n v="0"/>
    <n v="713.26"/>
    <x v="0"/>
    <n v="4"/>
    <x v="0"/>
    <n v="648000"/>
    <n v="0"/>
    <n v="648000"/>
    <n v="387863.75"/>
    <n v="259422.99"/>
    <n v="40.03"/>
    <x v="1"/>
    <x v="10"/>
  </r>
  <r>
    <x v="2459"/>
    <x v="765"/>
    <x v="315"/>
    <x v="5"/>
    <x v="0"/>
    <x v="22"/>
    <x v="3"/>
    <x v="13"/>
    <x v="18"/>
    <x v="1"/>
    <x v="2"/>
    <x v="1"/>
    <n v="11"/>
    <n v="32000"/>
    <n v="16393.589090909092"/>
    <n v="15"/>
    <n v="178.77"/>
    <x v="0"/>
    <n v="4"/>
    <x v="3"/>
    <n v="352000"/>
    <n v="52800"/>
    <n v="299200"/>
    <n v="180329.48"/>
    <n v="118691.75"/>
    <n v="39.67"/>
    <x v="0"/>
    <x v="10"/>
  </r>
  <r>
    <x v="2460"/>
    <x v="499"/>
    <x v="294"/>
    <x v="31"/>
    <x v="2"/>
    <x v="25"/>
    <x v="1"/>
    <x v="16"/>
    <x v="25"/>
    <x v="1"/>
    <x v="0"/>
    <x v="1"/>
    <n v="6"/>
    <n v="8500"/>
    <n v="4886.0733333333328"/>
    <n v="20"/>
    <n v="523.44000000000005"/>
    <x v="0"/>
    <n v="4"/>
    <x v="0"/>
    <n v="51000"/>
    <n v="10200"/>
    <n v="40800"/>
    <n v="29316.44"/>
    <n v="10960.12"/>
    <n v="26.86"/>
    <x v="1"/>
    <x v="4"/>
  </r>
  <r>
    <x v="2461"/>
    <x v="739"/>
    <x v="288"/>
    <x v="10"/>
    <x v="1"/>
    <x v="4"/>
    <x v="3"/>
    <x v="5"/>
    <x v="6"/>
    <x v="0"/>
    <x v="1"/>
    <x v="4"/>
    <n v="4"/>
    <n v="1800"/>
    <n v="822.92750000000001"/>
    <n v="30"/>
    <n v="1547.77"/>
    <x v="0"/>
    <n v="3"/>
    <x v="0"/>
    <n v="7200"/>
    <n v="2160"/>
    <n v="5040"/>
    <n v="3291.71"/>
    <n v="200.52"/>
    <n v="3.98"/>
    <x v="0"/>
    <x v="2"/>
  </r>
  <r>
    <x v="2462"/>
    <x v="766"/>
    <x v="293"/>
    <x v="34"/>
    <x v="0"/>
    <x v="24"/>
    <x v="0"/>
    <x v="6"/>
    <x v="21"/>
    <x v="2"/>
    <x v="2"/>
    <x v="2"/>
    <n v="9"/>
    <n v="32000"/>
    <n v="17576.98"/>
    <n v="10"/>
    <n v="65.319999999999993"/>
    <x v="0"/>
    <n v="2"/>
    <x v="0"/>
    <n v="288000"/>
    <n v="28800"/>
    <n v="259200"/>
    <n v="158192.82"/>
    <n v="100941.86"/>
    <n v="38.94"/>
    <x v="1"/>
    <x v="10"/>
  </r>
  <r>
    <x v="2463"/>
    <x v="802"/>
    <x v="70"/>
    <x v="28"/>
    <x v="4"/>
    <x v="7"/>
    <x v="1"/>
    <x v="16"/>
    <x v="25"/>
    <x v="3"/>
    <x v="2"/>
    <x v="3"/>
    <n v="5"/>
    <n v="12500"/>
    <n v="9146.4140000000007"/>
    <n v="10"/>
    <n v="1250.98"/>
    <x v="0"/>
    <n v="5"/>
    <x v="0"/>
    <n v="62500"/>
    <n v="6250"/>
    <n v="56250"/>
    <n v="45732.07"/>
    <n v="9266.9500000000007"/>
    <n v="16.47"/>
    <x v="2"/>
    <x v="9"/>
  </r>
  <r>
    <x v="2464"/>
    <x v="175"/>
    <x v="161"/>
    <x v="15"/>
    <x v="4"/>
    <x v="27"/>
    <x v="1"/>
    <x v="1"/>
    <x v="33"/>
    <x v="3"/>
    <x v="1"/>
    <x v="1"/>
    <n v="1"/>
    <n v="28000"/>
    <n v="15782.33"/>
    <n v="20"/>
    <n v="1672.69"/>
    <x v="0"/>
    <n v="5"/>
    <x v="0"/>
    <n v="28000"/>
    <n v="5600"/>
    <n v="22400"/>
    <n v="15782.33"/>
    <n v="4944.9799999999996"/>
    <n v="22.08"/>
    <x v="0"/>
    <x v="10"/>
  </r>
  <r>
    <x v="2465"/>
    <x v="480"/>
    <x v="154"/>
    <x v="21"/>
    <x v="0"/>
    <x v="23"/>
    <x v="2"/>
    <x v="4"/>
    <x v="35"/>
    <x v="1"/>
    <x v="1"/>
    <x v="3"/>
    <n v="6"/>
    <n v="45000"/>
    <n v="18038.808333333334"/>
    <n v="30"/>
    <n v="551.39"/>
    <x v="0"/>
    <n v="4"/>
    <x v="0"/>
    <n v="270000"/>
    <n v="81000"/>
    <n v="189000"/>
    <n v="108232.85"/>
    <n v="80215.759999999995"/>
    <n v="42.44"/>
    <x v="0"/>
    <x v="8"/>
  </r>
  <r>
    <x v="2466"/>
    <x v="555"/>
    <x v="154"/>
    <x v="41"/>
    <x v="3"/>
    <x v="12"/>
    <x v="4"/>
    <x v="8"/>
    <x v="23"/>
    <x v="0"/>
    <x v="0"/>
    <x v="1"/>
    <n v="8"/>
    <n v="12500"/>
    <n v="7677.6287499999999"/>
    <n v="10"/>
    <n v="1384.77"/>
    <x v="1"/>
    <n v="5"/>
    <x v="0"/>
    <n v="100000"/>
    <n v="10000"/>
    <n v="90000"/>
    <n v="61421.03"/>
    <n v="27194.2"/>
    <n v="30.22"/>
    <x v="0"/>
    <x v="11"/>
  </r>
  <r>
    <x v="2467"/>
    <x v="411"/>
    <x v="56"/>
    <x v="40"/>
    <x v="0"/>
    <x v="21"/>
    <x v="0"/>
    <x v="6"/>
    <x v="21"/>
    <x v="0"/>
    <x v="0"/>
    <x v="4"/>
    <n v="2"/>
    <n v="22000"/>
    <n v="12843.7"/>
    <n v="25"/>
    <n v="52.78"/>
    <x v="0"/>
    <n v="4"/>
    <x v="1"/>
    <n v="44000"/>
    <n v="11000"/>
    <n v="33000"/>
    <n v="25687.4"/>
    <n v="7259.82"/>
    <n v="22"/>
    <x v="0"/>
    <x v="11"/>
  </r>
  <r>
    <x v="2468"/>
    <x v="594"/>
    <x v="479"/>
    <x v="0"/>
    <x v="0"/>
    <x v="18"/>
    <x v="2"/>
    <x v="15"/>
    <x v="24"/>
    <x v="1"/>
    <x v="1"/>
    <x v="1"/>
    <n v="9"/>
    <n v="58000"/>
    <n v="43145.252222222225"/>
    <n v="0"/>
    <n v="1584.21"/>
    <x v="0"/>
    <n v="2"/>
    <x v="0"/>
    <n v="522000"/>
    <n v="0"/>
    <n v="522000"/>
    <n v="388307.27"/>
    <n v="132108.51999999999"/>
    <n v="25.31"/>
    <x v="0"/>
    <x v="9"/>
  </r>
  <r>
    <x v="2469"/>
    <x v="807"/>
    <x v="357"/>
    <x v="2"/>
    <x v="0"/>
    <x v="22"/>
    <x v="0"/>
    <x v="0"/>
    <x v="1"/>
    <x v="3"/>
    <x v="0"/>
    <x v="3"/>
    <n v="4"/>
    <n v="7800"/>
    <n v="4807.6575000000003"/>
    <n v="0"/>
    <n v="1082.1300000000001"/>
    <x v="0"/>
    <n v="4"/>
    <x v="2"/>
    <n v="31200"/>
    <n v="0"/>
    <n v="31200"/>
    <n v="19230.63"/>
    <n v="10887.24"/>
    <n v="34.89"/>
    <x v="1"/>
    <x v="9"/>
  </r>
  <r>
    <x v="2470"/>
    <x v="112"/>
    <x v="16"/>
    <x v="12"/>
    <x v="3"/>
    <x v="12"/>
    <x v="0"/>
    <x v="6"/>
    <x v="7"/>
    <x v="1"/>
    <x v="2"/>
    <x v="2"/>
    <n v="7"/>
    <n v="7200"/>
    <n v="4353.4685714285715"/>
    <n v="15"/>
    <n v="695.56"/>
    <x v="0"/>
    <n v="2"/>
    <x v="0"/>
    <n v="50400"/>
    <n v="7560"/>
    <n v="42840"/>
    <n v="30474.28"/>
    <n v="11670.16"/>
    <n v="27.24"/>
    <x v="0"/>
    <x v="8"/>
  </r>
  <r>
    <x v="2471"/>
    <x v="239"/>
    <x v="162"/>
    <x v="9"/>
    <x v="0"/>
    <x v="6"/>
    <x v="1"/>
    <x v="16"/>
    <x v="25"/>
    <x v="0"/>
    <x v="2"/>
    <x v="0"/>
    <n v="11"/>
    <n v="18500"/>
    <n v="9239.0872727272726"/>
    <n v="30"/>
    <n v="838.66"/>
    <x v="0"/>
    <n v="4"/>
    <x v="0"/>
    <n v="203500"/>
    <n v="61050"/>
    <n v="142450"/>
    <n v="101629.96"/>
    <n v="39981.379999999997"/>
    <n v="28.07"/>
    <x v="2"/>
    <x v="5"/>
  </r>
  <r>
    <x v="2472"/>
    <x v="407"/>
    <x v="160"/>
    <x v="38"/>
    <x v="3"/>
    <x v="9"/>
    <x v="0"/>
    <x v="0"/>
    <x v="22"/>
    <x v="2"/>
    <x v="2"/>
    <x v="3"/>
    <n v="11"/>
    <n v="9800"/>
    <n v="5880.375454545454"/>
    <n v="5"/>
    <n v="1682.65"/>
    <x v="0"/>
    <n v="4"/>
    <x v="0"/>
    <n v="107800"/>
    <n v="5390"/>
    <n v="102410"/>
    <n v="64684.13"/>
    <n v="36043.22"/>
    <n v="35.200000000000003"/>
    <x v="0"/>
    <x v="11"/>
  </r>
  <r>
    <x v="2473"/>
    <x v="637"/>
    <x v="333"/>
    <x v="40"/>
    <x v="0"/>
    <x v="12"/>
    <x v="3"/>
    <x v="3"/>
    <x v="13"/>
    <x v="3"/>
    <x v="2"/>
    <x v="1"/>
    <n v="4"/>
    <n v="22000"/>
    <n v="12425.05"/>
    <n v="0"/>
    <n v="139.47"/>
    <x v="0"/>
    <n v="5"/>
    <x v="0"/>
    <n v="88000"/>
    <n v="0"/>
    <n v="88000"/>
    <n v="49700.2"/>
    <n v="38160.33"/>
    <n v="43.36"/>
    <x v="2"/>
    <x v="6"/>
  </r>
  <r>
    <x v="2474"/>
    <x v="659"/>
    <x v="259"/>
    <x v="37"/>
    <x v="1"/>
    <x v="26"/>
    <x v="2"/>
    <x v="17"/>
    <x v="27"/>
    <x v="3"/>
    <x v="1"/>
    <x v="3"/>
    <n v="2"/>
    <n v="1200"/>
    <n v="883.41499999999996"/>
    <n v="0"/>
    <n v="1644.1"/>
    <x v="0"/>
    <n v="4"/>
    <x v="0"/>
    <n v="2400"/>
    <n v="0"/>
    <n v="2400"/>
    <n v="1766.83"/>
    <n v="-1010.93"/>
    <n v="-42.12"/>
    <x v="1"/>
    <x v="0"/>
  </r>
  <r>
    <x v="2475"/>
    <x v="850"/>
    <x v="297"/>
    <x v="23"/>
    <x v="2"/>
    <x v="24"/>
    <x v="2"/>
    <x v="4"/>
    <x v="5"/>
    <x v="0"/>
    <x v="1"/>
    <x v="1"/>
    <n v="10"/>
    <n v="3200"/>
    <n v="2310.9549999999999"/>
    <n v="10"/>
    <n v="608.69000000000005"/>
    <x v="1"/>
    <n v="4"/>
    <x v="0"/>
    <n v="32000"/>
    <n v="3200"/>
    <n v="28800"/>
    <n v="23109.55"/>
    <n v="5081.76"/>
    <n v="17.64"/>
    <x v="0"/>
    <x v="10"/>
  </r>
  <r>
    <x v="2476"/>
    <x v="851"/>
    <x v="134"/>
    <x v="11"/>
    <x v="1"/>
    <x v="19"/>
    <x v="2"/>
    <x v="17"/>
    <x v="28"/>
    <x v="3"/>
    <x v="1"/>
    <x v="1"/>
    <n v="9"/>
    <n v="4200"/>
    <n v="1964.7633333333333"/>
    <n v="25"/>
    <n v="1019.06"/>
    <x v="0"/>
    <n v="5"/>
    <x v="0"/>
    <n v="37800"/>
    <n v="9450"/>
    <n v="28350"/>
    <n v="17682.87"/>
    <n v="9648.07"/>
    <n v="34.03"/>
    <x v="0"/>
    <x v="9"/>
  </r>
  <r>
    <x v="2477"/>
    <x v="58"/>
    <x v="410"/>
    <x v="8"/>
    <x v="0"/>
    <x v="7"/>
    <x v="1"/>
    <x v="7"/>
    <x v="8"/>
    <x v="0"/>
    <x v="0"/>
    <x v="0"/>
    <n v="6"/>
    <n v="72000"/>
    <n v="45967.876666666671"/>
    <n v="0"/>
    <n v="350.37"/>
    <x v="0"/>
    <n v="3"/>
    <x v="0"/>
    <n v="432000"/>
    <n v="0"/>
    <n v="432000"/>
    <n v="275807.26"/>
    <n v="155842.37"/>
    <n v="36.07"/>
    <x v="0"/>
    <x v="6"/>
  </r>
  <r>
    <x v="2478"/>
    <x v="852"/>
    <x v="451"/>
    <x v="9"/>
    <x v="0"/>
    <x v="15"/>
    <x v="1"/>
    <x v="14"/>
    <x v="19"/>
    <x v="0"/>
    <x v="1"/>
    <x v="3"/>
    <n v="4"/>
    <n v="18500"/>
    <n v="8703.7824999999993"/>
    <s v="N/A"/>
    <n v="1211.8399999999999"/>
    <x v="1"/>
    <n v="5"/>
    <x v="1"/>
    <n v="74000"/>
    <n v="11100"/>
    <n v="62900"/>
    <n v="34815.129999999997"/>
    <n v="26873.03"/>
    <n v="42.72"/>
    <x v="0"/>
    <x v="4"/>
  </r>
  <r>
    <x v="2479"/>
    <x v="724"/>
    <x v="440"/>
    <x v="15"/>
    <x v="4"/>
    <x v="0"/>
    <x v="0"/>
    <x v="6"/>
    <x v="7"/>
    <x v="0"/>
    <x v="2"/>
    <x v="1"/>
    <n v="10"/>
    <n v="28000"/>
    <n v="15967.3"/>
    <n v="0"/>
    <n v="521.99"/>
    <x v="0"/>
    <n v="3"/>
    <x v="0"/>
    <n v="280000"/>
    <n v="0"/>
    <n v="280000"/>
    <n v="159673"/>
    <n v="119805.01"/>
    <n v="42.79"/>
    <x v="1"/>
    <x v="4"/>
  </r>
  <r>
    <x v="2480"/>
    <x v="441"/>
    <x v="446"/>
    <x v="37"/>
    <x v="1"/>
    <x v="15"/>
    <x v="3"/>
    <x v="3"/>
    <x v="13"/>
    <x v="2"/>
    <x v="1"/>
    <x v="3"/>
    <n v="1"/>
    <n v="1200"/>
    <n v="887.12"/>
    <n v="0"/>
    <n v="868.19"/>
    <x v="0"/>
    <n v="2"/>
    <x v="0"/>
    <n v="1200"/>
    <n v="0"/>
    <n v="1200"/>
    <n v="887.12"/>
    <n v="-555.30999999999995"/>
    <n v="-46.28"/>
    <x v="0"/>
    <x v="6"/>
  </r>
  <r>
    <x v="2481"/>
    <x v="118"/>
    <x v="1"/>
    <x v="20"/>
    <x v="0"/>
    <x v="28"/>
    <x v="4"/>
    <x v="9"/>
    <x v="11"/>
    <x v="2"/>
    <x v="0"/>
    <x v="1"/>
    <n v="5"/>
    <n v="7800"/>
    <n v="5302.1419999999998"/>
    <n v="0"/>
    <n v="769.34"/>
    <x v="1"/>
    <n v="5"/>
    <x v="0"/>
    <n v="39000"/>
    <n v="0"/>
    <n v="39000"/>
    <n v="26510.71"/>
    <n v="11719.95"/>
    <n v="30.05"/>
    <x v="0"/>
    <x v="0"/>
  </r>
  <r>
    <x v="2482"/>
    <x v="620"/>
    <x v="384"/>
    <x v="7"/>
    <x v="0"/>
    <x v="27"/>
    <x v="1"/>
    <x v="16"/>
    <x v="25"/>
    <x v="1"/>
    <x v="0"/>
    <x v="3"/>
    <n v="10"/>
    <n v="6500"/>
    <n v="4522.9669999999996"/>
    <n v="10"/>
    <n v="339.26"/>
    <x v="0"/>
    <n v="5"/>
    <x v="0"/>
    <n v="65000"/>
    <n v="6500"/>
    <n v="58500"/>
    <n v="45229.67"/>
    <n v="12931.07"/>
    <n v="22.1"/>
    <x v="2"/>
    <x v="1"/>
  </r>
  <r>
    <x v="2483"/>
    <x v="382"/>
    <x v="281"/>
    <x v="22"/>
    <x v="0"/>
    <x v="3"/>
    <x v="0"/>
    <x v="11"/>
    <x v="15"/>
    <x v="2"/>
    <x v="1"/>
    <x v="4"/>
    <n v="1"/>
    <n v="85000"/>
    <n v="39612.160000000003"/>
    <n v="25"/>
    <n v="1414.66"/>
    <x v="0"/>
    <n v="4"/>
    <x v="0"/>
    <n v="85000"/>
    <n v="21250"/>
    <n v="63750"/>
    <n v="39612.160000000003"/>
    <n v="22723.18"/>
    <n v="35.64"/>
    <x v="0"/>
    <x v="5"/>
  </r>
  <r>
    <x v="2484"/>
    <x v="654"/>
    <x v="394"/>
    <x v="31"/>
    <x v="2"/>
    <x v="26"/>
    <x v="2"/>
    <x v="2"/>
    <x v="9"/>
    <x v="1"/>
    <x v="1"/>
    <x v="3"/>
    <n v="2"/>
    <n v="8500"/>
    <n v="4183.5349999999999"/>
    <n v="20"/>
    <n v="1585.5"/>
    <x v="0"/>
    <n v="5"/>
    <x v="0"/>
    <n v="17000"/>
    <n v="3400"/>
    <n v="13600"/>
    <n v="8367.07"/>
    <n v="3647.43"/>
    <n v="26.82"/>
    <x v="0"/>
    <x v="1"/>
  </r>
  <r>
    <x v="2485"/>
    <x v="610"/>
    <x v="281"/>
    <x v="0"/>
    <x v="0"/>
    <x v="9"/>
    <x v="3"/>
    <x v="3"/>
    <x v="13"/>
    <x v="1"/>
    <x v="2"/>
    <x v="4"/>
    <n v="4"/>
    <n v="58000"/>
    <n v="37221.58"/>
    <n v="10"/>
    <n v="1469.41"/>
    <x v="0"/>
    <n v="4"/>
    <x v="1"/>
    <n v="232000"/>
    <n v="23200"/>
    <n v="208800"/>
    <n v="148886.32"/>
    <n v="58444.27"/>
    <n v="27.99"/>
    <x v="0"/>
    <x v="2"/>
  </r>
  <r>
    <x v="2486"/>
    <x v="294"/>
    <x v="413"/>
    <x v="34"/>
    <x v="0"/>
    <x v="18"/>
    <x v="4"/>
    <x v="8"/>
    <x v="10"/>
    <x v="1"/>
    <x v="2"/>
    <x v="0"/>
    <n v="10"/>
    <n v="32000"/>
    <n v="17058.392"/>
    <n v="15"/>
    <n v="1001.76"/>
    <x v="0"/>
    <n v="5"/>
    <x v="0"/>
    <n v="320000"/>
    <n v="48000"/>
    <n v="272000"/>
    <n v="170583.92"/>
    <n v="100414.32"/>
    <n v="36.92"/>
    <x v="2"/>
    <x v="7"/>
  </r>
  <r>
    <x v="2487"/>
    <x v="194"/>
    <x v="89"/>
    <x v="24"/>
    <x v="3"/>
    <x v="6"/>
    <x v="1"/>
    <x v="14"/>
    <x v="19"/>
    <x v="3"/>
    <x v="2"/>
    <x v="3"/>
    <n v="2"/>
    <n v="6500"/>
    <n v="3429.72"/>
    <n v="15"/>
    <n v="315.17"/>
    <x v="0"/>
    <n v="4"/>
    <x v="0"/>
    <n v="13000"/>
    <n v="1950"/>
    <n v="11050"/>
    <n v="6859.44"/>
    <n v="3875.39"/>
    <n v="35.07"/>
    <x v="2"/>
    <x v="3"/>
  </r>
  <r>
    <x v="2488"/>
    <x v="853"/>
    <x v="250"/>
    <x v="35"/>
    <x v="4"/>
    <x v="9"/>
    <x v="3"/>
    <x v="3"/>
    <x v="4"/>
    <x v="3"/>
    <x v="0"/>
    <x v="0"/>
    <n v="8"/>
    <n v="10500"/>
    <n v="8482.4312499999996"/>
    <n v="0"/>
    <n v="1571.01"/>
    <x v="0"/>
    <n v="5"/>
    <x v="0"/>
    <n v="84000"/>
    <n v="0"/>
    <n v="84000"/>
    <n v="67859.45"/>
    <n v="14569.54"/>
    <n v="17.34"/>
    <x v="0"/>
    <x v="8"/>
  </r>
  <r>
    <x v="2489"/>
    <x v="697"/>
    <x v="372"/>
    <x v="16"/>
    <x v="0"/>
    <x v="23"/>
    <x v="4"/>
    <x v="9"/>
    <x v="11"/>
    <x v="2"/>
    <x v="2"/>
    <x v="1"/>
    <n v="8"/>
    <n v="12500"/>
    <n v="8856.9712500000005"/>
    <n v="10"/>
    <n v="840.67"/>
    <x v="1"/>
    <n v="5"/>
    <x v="0"/>
    <n v="100000"/>
    <n v="10000"/>
    <n v="90000"/>
    <n v="70855.77"/>
    <n v="18303.560000000001"/>
    <n v="20.34"/>
    <x v="2"/>
    <x v="0"/>
  </r>
  <r>
    <x v="2490"/>
    <x v="837"/>
    <x v="150"/>
    <x v="36"/>
    <x v="4"/>
    <x v="27"/>
    <x v="2"/>
    <x v="2"/>
    <x v="9"/>
    <x v="0"/>
    <x v="2"/>
    <x v="4"/>
    <n v="11"/>
    <n v="42000"/>
    <n v="19834.592727272728"/>
    <n v="20"/>
    <n v="193.45"/>
    <x v="0"/>
    <n v="5"/>
    <x v="2"/>
    <n v="462000"/>
    <n v="92400"/>
    <n v="369600"/>
    <n v="218180.52"/>
    <n v="151226.03"/>
    <n v="40.92"/>
    <x v="2"/>
    <x v="3"/>
  </r>
  <r>
    <x v="2491"/>
    <x v="194"/>
    <x v="149"/>
    <x v="20"/>
    <x v="0"/>
    <x v="7"/>
    <x v="4"/>
    <x v="8"/>
    <x v="29"/>
    <x v="1"/>
    <x v="0"/>
    <x v="4"/>
    <n v="10"/>
    <n v="7800"/>
    <n v="3404.1419999999998"/>
    <n v="25"/>
    <n v="1212.43"/>
    <x v="0"/>
    <n v="4"/>
    <x v="0"/>
    <n v="78000"/>
    <n v="19500"/>
    <n v="58500"/>
    <n v="34041.42"/>
    <n v="23246.15"/>
    <n v="39.74"/>
    <x v="2"/>
    <x v="3"/>
  </r>
  <r>
    <x v="2492"/>
    <x v="368"/>
    <x v="138"/>
    <x v="26"/>
    <x v="2"/>
    <x v="26"/>
    <x v="0"/>
    <x v="0"/>
    <x v="0"/>
    <x v="2"/>
    <x v="0"/>
    <x v="4"/>
    <n v="3"/>
    <n v="1200"/>
    <n v="724.05000000000007"/>
    <n v="15"/>
    <n v="136.66999999999999"/>
    <x v="0"/>
    <n v="4"/>
    <x v="0"/>
    <n v="3600"/>
    <n v="540"/>
    <n v="3060"/>
    <n v="2172.15"/>
    <n v="751.18"/>
    <n v="24.55"/>
    <x v="2"/>
    <x v="10"/>
  </r>
  <r>
    <x v="2493"/>
    <x v="175"/>
    <x v="215"/>
    <x v="25"/>
    <x v="3"/>
    <x v="21"/>
    <x v="2"/>
    <x v="17"/>
    <x v="27"/>
    <x v="3"/>
    <x v="0"/>
    <x v="3"/>
    <n v="5"/>
    <n v="28000"/>
    <n v="17137.544000000002"/>
    <n v="25"/>
    <n v="1343.97"/>
    <x v="0"/>
    <n v="4"/>
    <x v="1"/>
    <n v="140000"/>
    <n v="35000"/>
    <n v="105000"/>
    <n v="85687.72"/>
    <n v="17968.310000000001"/>
    <n v="17.11"/>
    <x v="0"/>
    <x v="10"/>
  </r>
  <r>
    <x v="2494"/>
    <x v="778"/>
    <x v="60"/>
    <x v="32"/>
    <x v="1"/>
    <x v="30"/>
    <x v="0"/>
    <x v="6"/>
    <x v="7"/>
    <x v="1"/>
    <x v="1"/>
    <x v="1"/>
    <n v="10"/>
    <n v="4500"/>
    <n v="2501.85"/>
    <s v="N/A"/>
    <n v="933.43"/>
    <x v="1"/>
    <n v="5"/>
    <x v="0"/>
    <n v="45000"/>
    <n v="13500"/>
    <n v="31500"/>
    <n v="25018.5"/>
    <n v="5548.07"/>
    <n v="17.61"/>
    <x v="2"/>
    <x v="9"/>
  </r>
  <r>
    <x v="2495"/>
    <x v="760"/>
    <x v="431"/>
    <x v="14"/>
    <x v="3"/>
    <x v="10"/>
    <x v="3"/>
    <x v="10"/>
    <x v="32"/>
    <x v="1"/>
    <x v="2"/>
    <x v="4"/>
    <n v="3"/>
    <n v="2800"/>
    <n v="1873.2166666666665"/>
    <n v="5"/>
    <n v="230.3"/>
    <x v="0"/>
    <n v="5"/>
    <x v="0"/>
    <n v="8400"/>
    <n v="420"/>
    <n v="7980"/>
    <n v="5619.65"/>
    <n v="2130.0500000000002"/>
    <n v="26.69"/>
    <x v="0"/>
    <x v="7"/>
  </r>
  <r>
    <x v="2496"/>
    <x v="105"/>
    <x v="33"/>
    <x v="33"/>
    <x v="0"/>
    <x v="9"/>
    <x v="2"/>
    <x v="4"/>
    <x v="31"/>
    <x v="2"/>
    <x v="1"/>
    <x v="2"/>
    <n v="2"/>
    <n v="18500"/>
    <n v="9343.9850000000006"/>
    <n v="20"/>
    <n v="545.34"/>
    <x v="0"/>
    <n v="5"/>
    <x v="0"/>
    <n v="37000"/>
    <n v="7400"/>
    <n v="29600"/>
    <n v="18687.97"/>
    <n v="10366.69"/>
    <n v="35.020000000000003"/>
    <x v="0"/>
    <x v="2"/>
  </r>
  <r>
    <x v="2497"/>
    <x v="854"/>
    <x v="68"/>
    <x v="4"/>
    <x v="1"/>
    <x v="7"/>
    <x v="3"/>
    <x v="3"/>
    <x v="13"/>
    <x v="3"/>
    <x v="2"/>
    <x v="1"/>
    <n v="3"/>
    <n v="3500"/>
    <n v="1917.47"/>
    <n v="5"/>
    <n v="1363.6"/>
    <x v="0"/>
    <n v="4"/>
    <x v="0"/>
    <n v="10500"/>
    <n v="525"/>
    <n v="9975"/>
    <n v="5752.41"/>
    <n v="2858.99"/>
    <n v="28.66"/>
    <x v="2"/>
    <x v="1"/>
  </r>
  <r>
    <x v="2498"/>
    <x v="646"/>
    <x v="253"/>
    <x v="37"/>
    <x v="1"/>
    <x v="19"/>
    <x v="1"/>
    <x v="1"/>
    <x v="33"/>
    <x v="3"/>
    <x v="1"/>
    <x v="3"/>
    <n v="2"/>
    <n v="1200"/>
    <n v="874.125"/>
    <n v="10"/>
    <n v="1223.06"/>
    <x v="0"/>
    <n v="4"/>
    <x v="0"/>
    <n v="2400"/>
    <n v="240"/>
    <n v="2160"/>
    <n v="1748.25"/>
    <n v="-811.31"/>
    <n v="-37.56"/>
    <x v="1"/>
    <x v="4"/>
  </r>
  <r>
    <x v="2499"/>
    <x v="645"/>
    <x v="1"/>
    <x v="19"/>
    <x v="2"/>
    <x v="21"/>
    <x v="1"/>
    <x v="16"/>
    <x v="25"/>
    <x v="1"/>
    <x v="1"/>
    <x v="3"/>
    <n v="10"/>
    <n v="3200"/>
    <n v="2298.5889999999999"/>
    <n v="10"/>
    <n v="822.99"/>
    <x v="0"/>
    <n v="5"/>
    <x v="3"/>
    <n v="32000"/>
    <n v="3200"/>
    <n v="28800"/>
    <n v="22985.89"/>
    <n v="4991.12"/>
    <n v="17.329999999999998"/>
    <x v="1"/>
    <x v="2"/>
  </r>
  <r>
    <x v="2500"/>
    <x v="653"/>
    <x v="224"/>
    <x v="11"/>
    <x v="1"/>
    <x v="21"/>
    <x v="3"/>
    <x v="3"/>
    <x v="13"/>
    <x v="3"/>
    <x v="1"/>
    <x v="2"/>
    <n v="3"/>
    <n v="4200"/>
    <n v="2346.2566666666667"/>
    <n v="0"/>
    <n v="1578.69"/>
    <x v="0"/>
    <n v="3"/>
    <x v="0"/>
    <n v="12600"/>
    <n v="0"/>
    <n v="12600"/>
    <n v="7038.77"/>
    <n v="3982.54"/>
    <n v="31.61"/>
    <x v="1"/>
    <x v="1"/>
  </r>
  <r>
    <x v="2501"/>
    <x v="166"/>
    <x v="279"/>
    <x v="26"/>
    <x v="2"/>
    <x v="14"/>
    <x v="0"/>
    <x v="6"/>
    <x v="21"/>
    <x v="1"/>
    <x v="0"/>
    <x v="0"/>
    <n v="5"/>
    <n v="1200"/>
    <n v="610.68599999999992"/>
    <n v="10"/>
    <n v="900.36"/>
    <x v="0"/>
    <n v="4"/>
    <x v="0"/>
    <n v="6000"/>
    <n v="600"/>
    <n v="5400"/>
    <n v="3053.43"/>
    <n v="1446.21"/>
    <n v="26.78"/>
    <x v="2"/>
    <x v="0"/>
  </r>
  <r>
    <x v="2502"/>
    <x v="775"/>
    <x v="178"/>
    <x v="40"/>
    <x v="0"/>
    <x v="14"/>
    <x v="2"/>
    <x v="17"/>
    <x v="28"/>
    <x v="3"/>
    <x v="0"/>
    <x v="0"/>
    <n v="2"/>
    <n v="22000"/>
    <n v="13441.39"/>
    <n v="0"/>
    <n v="965.45"/>
    <x v="0"/>
    <n v="1"/>
    <x v="0"/>
    <n v="44000"/>
    <n v="0"/>
    <n v="44000"/>
    <n v="26882.78"/>
    <n v="16151.77"/>
    <n v="36.71"/>
    <x v="0"/>
    <x v="0"/>
  </r>
  <r>
    <x v="2503"/>
    <x v="650"/>
    <x v="479"/>
    <x v="19"/>
    <x v="2"/>
    <x v="2"/>
    <x v="4"/>
    <x v="8"/>
    <x v="10"/>
    <x v="3"/>
    <x v="2"/>
    <x v="2"/>
    <n v="7"/>
    <n v="3200"/>
    <n v="2196.4928571428572"/>
    <n v="5"/>
    <n v="1412.86"/>
    <x v="0"/>
    <n v="5"/>
    <x v="0"/>
    <n v="22400"/>
    <n v="1120"/>
    <n v="21280"/>
    <n v="15375.45"/>
    <n v="4491.6899999999996"/>
    <n v="21.11"/>
    <x v="0"/>
    <x v="7"/>
  </r>
  <r>
    <x v="2504"/>
    <x v="855"/>
    <x v="310"/>
    <x v="31"/>
    <x v="2"/>
    <x v="30"/>
    <x v="1"/>
    <x v="16"/>
    <x v="25"/>
    <x v="2"/>
    <x v="2"/>
    <x v="0"/>
    <n v="9"/>
    <n v="8500"/>
    <n v="4821.0266666666666"/>
    <n v="20"/>
    <n v="722.83"/>
    <x v="0"/>
    <n v="5"/>
    <x v="0"/>
    <n v="76500"/>
    <n v="15300"/>
    <n v="61200"/>
    <n v="43389.24"/>
    <n v="17087.93"/>
    <n v="27.92"/>
    <x v="1"/>
    <x v="1"/>
  </r>
  <r>
    <x v="2505"/>
    <x v="747"/>
    <x v="455"/>
    <x v="31"/>
    <x v="2"/>
    <x v="8"/>
    <x v="2"/>
    <x v="4"/>
    <x v="17"/>
    <x v="0"/>
    <x v="2"/>
    <x v="0"/>
    <n v="8"/>
    <n v="8500"/>
    <n v="4391.5349999999999"/>
    <n v="10"/>
    <n v="854.6"/>
    <x v="0"/>
    <n v="5"/>
    <x v="0"/>
    <n v="68000"/>
    <n v="6800"/>
    <n v="61200"/>
    <n v="35132.28"/>
    <n v="25213.119999999999"/>
    <n v="41.2"/>
    <x v="2"/>
    <x v="10"/>
  </r>
  <r>
    <x v="2506"/>
    <x v="681"/>
    <x v="358"/>
    <x v="23"/>
    <x v="2"/>
    <x v="28"/>
    <x v="0"/>
    <x v="0"/>
    <x v="1"/>
    <x v="0"/>
    <x v="2"/>
    <x v="3"/>
    <n v="7"/>
    <n v="3200"/>
    <n v="1971.8700000000001"/>
    <n v="20"/>
    <n v="1624.3"/>
    <x v="0"/>
    <n v="4"/>
    <x v="0"/>
    <n v="22400"/>
    <n v="4480"/>
    <n v="17920"/>
    <n v="13803.09"/>
    <n v="2492.61"/>
    <n v="13.91"/>
    <x v="2"/>
    <x v="3"/>
  </r>
  <r>
    <x v="2507"/>
    <x v="623"/>
    <x v="24"/>
    <x v="17"/>
    <x v="3"/>
    <x v="11"/>
    <x v="3"/>
    <x v="5"/>
    <x v="6"/>
    <x v="3"/>
    <x v="0"/>
    <x v="2"/>
    <n v="8"/>
    <n v="16500"/>
    <n v="9288.6312500000004"/>
    <n v="0"/>
    <n v="210.25"/>
    <x v="0"/>
    <n v="5"/>
    <x v="0"/>
    <n v="132000"/>
    <n v="0"/>
    <n v="132000"/>
    <n v="74309.05"/>
    <n v="57480.7"/>
    <n v="43.55"/>
    <x v="1"/>
    <x v="10"/>
  </r>
  <r>
    <x v="2508"/>
    <x v="606"/>
    <x v="376"/>
    <x v="18"/>
    <x v="1"/>
    <x v="11"/>
    <x v="0"/>
    <x v="6"/>
    <x v="21"/>
    <x v="2"/>
    <x v="2"/>
    <x v="1"/>
    <n v="8"/>
    <n v="2500"/>
    <n v="1372.9625000000001"/>
    <n v="10"/>
    <n v="646.80999999999995"/>
    <x v="0"/>
    <n v="4"/>
    <x v="0"/>
    <n v="20000"/>
    <n v="2000"/>
    <n v="18000"/>
    <n v="10983.7"/>
    <n v="6369.49"/>
    <n v="35.39"/>
    <x v="2"/>
    <x v="7"/>
  </r>
  <r>
    <x v="2509"/>
    <x v="856"/>
    <x v="371"/>
    <x v="38"/>
    <x v="3"/>
    <x v="14"/>
    <x v="1"/>
    <x v="1"/>
    <x v="33"/>
    <x v="0"/>
    <x v="2"/>
    <x v="0"/>
    <n v="5"/>
    <n v="9800"/>
    <n v="5527.7080000000005"/>
    <n v="25"/>
    <n v="1017.43"/>
    <x v="1"/>
    <n v="4"/>
    <x v="0"/>
    <n v="49000"/>
    <n v="12250"/>
    <n v="36750"/>
    <n v="27638.54"/>
    <n v="8094.03"/>
    <n v="22.02"/>
    <x v="0"/>
    <x v="3"/>
  </r>
  <r>
    <x v="2510"/>
    <x v="16"/>
    <x v="473"/>
    <x v="16"/>
    <x v="0"/>
    <x v="23"/>
    <x v="3"/>
    <x v="5"/>
    <x v="6"/>
    <x v="1"/>
    <x v="0"/>
    <x v="2"/>
    <n v="3"/>
    <n v="12500"/>
    <n v="9677.2199999999993"/>
    <n v="5"/>
    <n v="488.34"/>
    <x v="0"/>
    <n v="4"/>
    <x v="0"/>
    <n v="37500"/>
    <n v="1875"/>
    <n v="35625"/>
    <n v="29031.66"/>
    <n v="6105"/>
    <n v="17.14"/>
    <x v="2"/>
    <x v="6"/>
  </r>
  <r>
    <x v="2511"/>
    <x v="663"/>
    <x v="80"/>
    <x v="14"/>
    <x v="3"/>
    <x v="6"/>
    <x v="2"/>
    <x v="15"/>
    <x v="34"/>
    <x v="1"/>
    <x v="2"/>
    <x v="4"/>
    <n v="3"/>
    <n v="2800"/>
    <n v="1511.3066666666666"/>
    <n v="10"/>
    <n v="782.09"/>
    <x v="0"/>
    <n v="4"/>
    <x v="2"/>
    <n v="8400"/>
    <n v="840"/>
    <n v="7560"/>
    <n v="4533.92"/>
    <n v="2243.9899999999998"/>
    <n v="29.68"/>
    <x v="0"/>
    <x v="11"/>
  </r>
  <r>
    <x v="2512"/>
    <x v="857"/>
    <x v="240"/>
    <x v="33"/>
    <x v="0"/>
    <x v="5"/>
    <x v="0"/>
    <x v="6"/>
    <x v="21"/>
    <x v="0"/>
    <x v="2"/>
    <x v="0"/>
    <n v="9"/>
    <n v="18500"/>
    <n v="12917.25"/>
    <n v="10"/>
    <n v="1615.15"/>
    <x v="0"/>
    <n v="2"/>
    <x v="0"/>
    <n v="166500"/>
    <n v="16650"/>
    <n v="149850"/>
    <n v="116255.25"/>
    <n v="31979.599999999999"/>
    <n v="21.34"/>
    <x v="1"/>
    <x v="10"/>
  </r>
  <r>
    <x v="2513"/>
    <x v="312"/>
    <x v="428"/>
    <x v="10"/>
    <x v="1"/>
    <x v="3"/>
    <x v="3"/>
    <x v="3"/>
    <x v="13"/>
    <x v="3"/>
    <x v="0"/>
    <x v="0"/>
    <n v="6"/>
    <n v="1800"/>
    <n v="1220.2683333333332"/>
    <n v="10"/>
    <n v="1401.6"/>
    <x v="1"/>
    <n v="4"/>
    <x v="0"/>
    <n v="10800"/>
    <n v="1080"/>
    <n v="9720"/>
    <n v="7321.61"/>
    <n v="996.79"/>
    <n v="10.26"/>
    <x v="0"/>
    <x v="0"/>
  </r>
  <r>
    <x v="2514"/>
    <x v="533"/>
    <x v="342"/>
    <x v="17"/>
    <x v="3"/>
    <x v="26"/>
    <x v="0"/>
    <x v="6"/>
    <x v="7"/>
    <x v="2"/>
    <x v="2"/>
    <x v="1"/>
    <n v="5"/>
    <n v="16500"/>
    <n v="6840.6839999999993"/>
    <n v="30"/>
    <n v="142.33000000000001"/>
    <x v="0"/>
    <n v="4"/>
    <x v="0"/>
    <n v="82500"/>
    <n v="24750"/>
    <n v="57750"/>
    <n v="34203.42"/>
    <n v="23404.25"/>
    <n v="40.53"/>
    <x v="1"/>
    <x v="2"/>
  </r>
  <r>
    <x v="2515"/>
    <x v="510"/>
    <x v="158"/>
    <x v="26"/>
    <x v="2"/>
    <x v="21"/>
    <x v="2"/>
    <x v="2"/>
    <x v="9"/>
    <x v="3"/>
    <x v="0"/>
    <x v="4"/>
    <n v="8"/>
    <n v="1200"/>
    <n v="836.52125000000001"/>
    <n v="5"/>
    <n v="1794.34"/>
    <x v="0"/>
    <n v="4"/>
    <x v="3"/>
    <n v="9600"/>
    <n v="480"/>
    <n v="9120"/>
    <n v="6692.17"/>
    <n v="633.49"/>
    <n v="6.95"/>
    <x v="1"/>
    <x v="4"/>
  </r>
  <r>
    <x v="2516"/>
    <x v="858"/>
    <x v="258"/>
    <x v="22"/>
    <x v="0"/>
    <x v="6"/>
    <x v="2"/>
    <x v="15"/>
    <x v="34"/>
    <x v="3"/>
    <x v="2"/>
    <x v="1"/>
    <n v="6"/>
    <n v="85000"/>
    <n v="63150.358333333337"/>
    <n v="0"/>
    <n v="1211.05"/>
    <x v="0"/>
    <n v="5"/>
    <x v="0"/>
    <n v="510000"/>
    <n v="0"/>
    <n v="510000"/>
    <n v="378902.15"/>
    <n v="129886.8"/>
    <n v="25.47"/>
    <x v="2"/>
    <x v="6"/>
  </r>
  <r>
    <x v="2517"/>
    <x v="859"/>
    <x v="332"/>
    <x v="13"/>
    <x v="0"/>
    <x v="9"/>
    <x v="0"/>
    <x v="0"/>
    <x v="0"/>
    <x v="3"/>
    <x v="2"/>
    <x v="4"/>
    <n v="2"/>
    <n v="3200"/>
    <n v="1981.53"/>
    <n v="10"/>
    <n v="1708.58"/>
    <x v="0"/>
    <n v="1"/>
    <x v="0"/>
    <n v="6400"/>
    <n v="640"/>
    <n v="5760"/>
    <n v="3963.06"/>
    <n v="88.36"/>
    <n v="1.53"/>
    <x v="0"/>
    <x v="4"/>
  </r>
  <r>
    <x v="2518"/>
    <x v="43"/>
    <x v="338"/>
    <x v="35"/>
    <x v="4"/>
    <x v="7"/>
    <x v="0"/>
    <x v="11"/>
    <x v="15"/>
    <x v="2"/>
    <x v="1"/>
    <x v="2"/>
    <n v="8"/>
    <n v="10500"/>
    <n v="5826.1750000000002"/>
    <n v="15"/>
    <n v="766.53"/>
    <x v="0"/>
    <n v="5"/>
    <x v="0"/>
    <n v="84000"/>
    <n v="12600"/>
    <n v="71400"/>
    <n v="46609.4"/>
    <n v="24024.07"/>
    <n v="33.65"/>
    <x v="1"/>
    <x v="2"/>
  </r>
  <r>
    <x v="2519"/>
    <x v="226"/>
    <x v="24"/>
    <x v="35"/>
    <x v="4"/>
    <x v="15"/>
    <x v="3"/>
    <x v="5"/>
    <x v="6"/>
    <x v="0"/>
    <x v="0"/>
    <x v="1"/>
    <n v="8"/>
    <n v="10500"/>
    <n v="5957.7875000000004"/>
    <n v="-5"/>
    <n v="675.74"/>
    <x v="0"/>
    <n v="2"/>
    <x v="0"/>
    <n v="84000"/>
    <n v="12600"/>
    <n v="71400"/>
    <n v="47662.3"/>
    <n v="23061.96"/>
    <n v="32.299999999999997"/>
    <x v="1"/>
    <x v="2"/>
  </r>
  <r>
    <x v="2520"/>
    <x v="468"/>
    <x v="67"/>
    <x v="9"/>
    <x v="0"/>
    <x v="8"/>
    <x v="0"/>
    <x v="6"/>
    <x v="21"/>
    <x v="1"/>
    <x v="0"/>
    <x v="0"/>
    <n v="2"/>
    <n v="18500"/>
    <n v="11047.08"/>
    <n v="15"/>
    <n v="605.42999999999995"/>
    <x v="0"/>
    <n v="4"/>
    <x v="3"/>
    <n v="37000"/>
    <n v="5550"/>
    <n v="31450"/>
    <n v="22094.16"/>
    <n v="8750.41"/>
    <n v="27.82"/>
    <x v="2"/>
    <x v="7"/>
  </r>
  <r>
    <x v="2521"/>
    <x v="500"/>
    <x v="53"/>
    <x v="19"/>
    <x v="2"/>
    <x v="9"/>
    <x v="1"/>
    <x v="1"/>
    <x v="2"/>
    <x v="1"/>
    <x v="2"/>
    <x v="1"/>
    <n v="10"/>
    <n v="3200"/>
    <n v="2084.5259999999998"/>
    <n v="15"/>
    <n v="1092.5899999999999"/>
    <x v="1"/>
    <n v="4"/>
    <x v="1"/>
    <n v="32000"/>
    <n v="4800"/>
    <n v="27200"/>
    <n v="20845.259999999998"/>
    <n v="5262.15"/>
    <n v="19.350000000000001"/>
    <x v="0"/>
    <x v="1"/>
  </r>
  <r>
    <x v="2522"/>
    <x v="860"/>
    <x v="173"/>
    <x v="19"/>
    <x v="2"/>
    <x v="5"/>
    <x v="1"/>
    <x v="16"/>
    <x v="25"/>
    <x v="3"/>
    <x v="2"/>
    <x v="4"/>
    <n v="9"/>
    <n v="3200"/>
    <n v="2210.9155555555558"/>
    <n v="0"/>
    <n v="1185.07"/>
    <x v="1"/>
    <n v="4"/>
    <x v="0"/>
    <n v="28800"/>
    <n v="0"/>
    <n v="28800"/>
    <n v="19898.240000000002"/>
    <n v="7716.69"/>
    <n v="26.79"/>
    <x v="0"/>
    <x v="4"/>
  </r>
  <r>
    <x v="2523"/>
    <x v="741"/>
    <x v="220"/>
    <x v="31"/>
    <x v="2"/>
    <x v="15"/>
    <x v="1"/>
    <x v="7"/>
    <x v="12"/>
    <x v="1"/>
    <x v="2"/>
    <x v="4"/>
    <n v="6"/>
    <n v="8500"/>
    <n v="4784.5516666666672"/>
    <n v="25"/>
    <n v="1796.51"/>
    <x v="1"/>
    <n v="5"/>
    <x v="0"/>
    <n v="51000"/>
    <n v="12750"/>
    <n v="38250"/>
    <n v="28707.31"/>
    <n v="7746.18"/>
    <n v="20.25"/>
    <x v="2"/>
    <x v="5"/>
  </r>
  <r>
    <x v="2524"/>
    <x v="379"/>
    <x v="20"/>
    <x v="3"/>
    <x v="2"/>
    <x v="4"/>
    <x v="2"/>
    <x v="2"/>
    <x v="3"/>
    <x v="1"/>
    <x v="1"/>
    <x v="3"/>
    <n v="1"/>
    <n v="14500"/>
    <n v="7297.75"/>
    <n v="10"/>
    <n v="58.86"/>
    <x v="0"/>
    <n v="5"/>
    <x v="0"/>
    <n v="14500"/>
    <n v="1450"/>
    <n v="13050"/>
    <n v="7297.75"/>
    <n v="5693.39"/>
    <n v="43.63"/>
    <x v="0"/>
    <x v="6"/>
  </r>
  <r>
    <x v="2525"/>
    <x v="154"/>
    <x v="483"/>
    <x v="1"/>
    <x v="1"/>
    <x v="8"/>
    <x v="3"/>
    <x v="10"/>
    <x v="14"/>
    <x v="0"/>
    <x v="1"/>
    <x v="4"/>
    <n v="9"/>
    <n v="1800"/>
    <n v="1242.2066666666667"/>
    <n v="5"/>
    <n v="308.61"/>
    <x v="0"/>
    <n v="4"/>
    <x v="0"/>
    <n v="16200"/>
    <n v="810"/>
    <n v="15390"/>
    <n v="11179.86"/>
    <n v="3901.53"/>
    <n v="25.35"/>
    <x v="1"/>
    <x v="9"/>
  </r>
  <r>
    <x v="2526"/>
    <x v="249"/>
    <x v="425"/>
    <x v="27"/>
    <x v="2"/>
    <x v="9"/>
    <x v="3"/>
    <x v="3"/>
    <x v="4"/>
    <x v="0"/>
    <x v="2"/>
    <x v="3"/>
    <n v="11"/>
    <n v="450"/>
    <n v="233.62272727272727"/>
    <n v="25"/>
    <n v="1059.97"/>
    <x v="0"/>
    <n v="4"/>
    <x v="2"/>
    <n v="4950"/>
    <n v="1238"/>
    <n v="3712"/>
    <n v="2569.85"/>
    <n v="82.68"/>
    <n v="2.23"/>
    <x v="0"/>
    <x v="0"/>
  </r>
  <r>
    <x v="2527"/>
    <x v="579"/>
    <x v="162"/>
    <x v="18"/>
    <x v="1"/>
    <x v="2"/>
    <x v="4"/>
    <x v="8"/>
    <x v="23"/>
    <x v="3"/>
    <x v="0"/>
    <x v="4"/>
    <n v="9"/>
    <n v="2500"/>
    <n v="967.9422222222222"/>
    <n v="30"/>
    <n v="407.53"/>
    <x v="0"/>
    <s v="N/A"/>
    <x v="0"/>
    <n v="22500"/>
    <n v="6750"/>
    <n v="15750"/>
    <n v="8711.48"/>
    <n v="6630.99"/>
    <n v="42.1"/>
    <x v="0"/>
    <x v="9"/>
  </r>
  <r>
    <x v="2528"/>
    <x v="452"/>
    <x v="232"/>
    <x v="22"/>
    <x v="0"/>
    <x v="10"/>
    <x v="2"/>
    <x v="15"/>
    <x v="26"/>
    <x v="0"/>
    <x v="1"/>
    <x v="3"/>
    <n v="1"/>
    <n v="85000"/>
    <n v="46826.85"/>
    <n v="15"/>
    <n v="134.24"/>
    <x v="0"/>
    <n v="4"/>
    <x v="0"/>
    <n v="85000"/>
    <n v="12750"/>
    <n v="72250"/>
    <n v="46826.85"/>
    <n v="25288.91"/>
    <n v="35"/>
    <x v="0"/>
    <x v="6"/>
  </r>
  <r>
    <x v="2529"/>
    <x v="408"/>
    <x v="205"/>
    <x v="37"/>
    <x v="1"/>
    <x v="13"/>
    <x v="1"/>
    <x v="7"/>
    <x v="8"/>
    <x v="1"/>
    <x v="1"/>
    <x v="0"/>
    <n v="2"/>
    <n v="1200"/>
    <n v="913.56500000000005"/>
    <n v="5"/>
    <n v="1675.97"/>
    <x v="0"/>
    <n v="3"/>
    <x v="0"/>
    <n v="2400"/>
    <n v="120"/>
    <n v="2280"/>
    <n v="1827.13"/>
    <n v="-1223.0999999999999"/>
    <n v="-53.64"/>
    <x v="0"/>
    <x v="0"/>
  </r>
  <r>
    <x v="2530"/>
    <x v="296"/>
    <x v="188"/>
    <x v="4"/>
    <x v="1"/>
    <x v="21"/>
    <x v="2"/>
    <x v="15"/>
    <x v="26"/>
    <x v="3"/>
    <x v="1"/>
    <x v="2"/>
    <n v="3"/>
    <n v="3500"/>
    <n v="2362.1266666666666"/>
    <n v="0"/>
    <n v="1723.09"/>
    <x v="0"/>
    <n v="4"/>
    <x v="0"/>
    <n v="10500"/>
    <n v="0"/>
    <n v="10500"/>
    <n v="7086.38"/>
    <n v="1690.53"/>
    <n v="16.100000000000001"/>
    <x v="0"/>
    <x v="9"/>
  </r>
  <r>
    <x v="2531"/>
    <x v="55"/>
    <x v="147"/>
    <x v="30"/>
    <x v="0"/>
    <x v="21"/>
    <x v="1"/>
    <x v="1"/>
    <x v="33"/>
    <x v="1"/>
    <x v="1"/>
    <x v="2"/>
    <n v="6"/>
    <n v="8500"/>
    <n v="5730.0950000000003"/>
    <n v="5"/>
    <n v="47.71"/>
    <x v="0"/>
    <n v="5"/>
    <x v="0"/>
    <n v="51000"/>
    <n v="2550"/>
    <n v="48450"/>
    <n v="34380.57"/>
    <n v="14021.72"/>
    <n v="28.94"/>
    <x v="0"/>
    <x v="8"/>
  </r>
  <r>
    <x v="2532"/>
    <x v="291"/>
    <x v="105"/>
    <x v="32"/>
    <x v="1"/>
    <x v="18"/>
    <x v="1"/>
    <x v="14"/>
    <x v="19"/>
    <x v="3"/>
    <x v="1"/>
    <x v="1"/>
    <n v="50"/>
    <n v="4500"/>
    <n v="111.57879999999999"/>
    <n v="15"/>
    <n v="391.16"/>
    <x v="1"/>
    <n v="5"/>
    <x v="0"/>
    <n v="9000"/>
    <n v="1350"/>
    <n v="7650"/>
    <n v="5578.94"/>
    <n v="1679.9"/>
    <n v="21.96"/>
    <x v="2"/>
    <x v="7"/>
  </r>
  <r>
    <x v="2533"/>
    <x v="93"/>
    <x v="340"/>
    <x v="37"/>
    <x v="1"/>
    <x v="0"/>
    <x v="1"/>
    <x v="14"/>
    <x v="19"/>
    <x v="1"/>
    <x v="0"/>
    <x v="0"/>
    <n v="3"/>
    <n v="1200"/>
    <n v="490.84666666666664"/>
    <n v="30"/>
    <n v="1735.9"/>
    <x v="0"/>
    <n v="4"/>
    <x v="0"/>
    <n v="3600"/>
    <n v="1080"/>
    <n v="2520"/>
    <n v="1472.54"/>
    <n v="-688.44"/>
    <n v="-27.32"/>
    <x v="2"/>
    <x v="3"/>
  </r>
  <r>
    <x v="2534"/>
    <x v="708"/>
    <x v="115"/>
    <x v="31"/>
    <x v="2"/>
    <x v="16"/>
    <x v="4"/>
    <x v="8"/>
    <x v="23"/>
    <x v="0"/>
    <x v="1"/>
    <x v="0"/>
    <n v="4"/>
    <n v="8500"/>
    <n v="3712.1875"/>
    <n v="30"/>
    <n v="1363.25"/>
    <x v="0"/>
    <n v="5"/>
    <x v="0"/>
    <n v="34000"/>
    <n v="10200"/>
    <n v="23800"/>
    <n v="14848.75"/>
    <n v="7588"/>
    <n v="31.88"/>
    <x v="2"/>
    <x v="4"/>
  </r>
  <r>
    <x v="2535"/>
    <x v="687"/>
    <x v="89"/>
    <x v="7"/>
    <x v="0"/>
    <x v="16"/>
    <x v="1"/>
    <x v="1"/>
    <x v="33"/>
    <x v="3"/>
    <x v="2"/>
    <x v="0"/>
    <n v="1"/>
    <n v="6500"/>
    <n v="4202.26"/>
    <n v="10"/>
    <n v="1738.92"/>
    <x v="0"/>
    <n v="4"/>
    <x v="0"/>
    <n v="6500"/>
    <n v="650"/>
    <n v="5850"/>
    <n v="4202.26"/>
    <n v="-91.18"/>
    <n v="-1.56"/>
    <x v="1"/>
    <x v="4"/>
  </r>
  <r>
    <x v="2536"/>
    <x v="801"/>
    <x v="303"/>
    <x v="37"/>
    <x v="1"/>
    <x v="10"/>
    <x v="1"/>
    <x v="16"/>
    <x v="25"/>
    <x v="1"/>
    <x v="0"/>
    <x v="1"/>
    <n v="1"/>
    <n v="1200"/>
    <n v="644.41999999999996"/>
    <n v="20"/>
    <n v="1478.79"/>
    <x v="0"/>
    <n v="5"/>
    <x v="2"/>
    <n v="1200"/>
    <n v="240"/>
    <n v="960"/>
    <n v="644.41999999999996"/>
    <n v="-1163.21"/>
    <n v="-121.17"/>
    <x v="0"/>
    <x v="1"/>
  </r>
  <r>
    <x v="2537"/>
    <x v="80"/>
    <x v="346"/>
    <x v="60"/>
    <x v="0"/>
    <x v="18"/>
    <x v="3"/>
    <x v="13"/>
    <x v="18"/>
    <x v="1"/>
    <x v="0"/>
    <x v="3"/>
    <n v="3"/>
    <n v="32000"/>
    <n v="19853.463333333333"/>
    <n v="15"/>
    <n v="1416.34"/>
    <x v="0"/>
    <n v="2"/>
    <x v="0"/>
    <n v="96000"/>
    <n v="14400"/>
    <n v="81600"/>
    <n v="59560.39"/>
    <n v="20623.27"/>
    <n v="25.27"/>
    <x v="2"/>
    <x v="0"/>
  </r>
  <r>
    <x v="2538"/>
    <x v="102"/>
    <x v="125"/>
    <x v="4"/>
    <x v="1"/>
    <x v="2"/>
    <x v="2"/>
    <x v="2"/>
    <x v="9"/>
    <x v="3"/>
    <x v="2"/>
    <x v="2"/>
    <n v="9"/>
    <n v="3500"/>
    <n v="2353.1477777777782"/>
    <n v="10"/>
    <n v="517.59"/>
    <x v="0"/>
    <n v="5"/>
    <x v="0"/>
    <n v="31500"/>
    <n v="3150"/>
    <n v="28350"/>
    <n v="21178.33"/>
    <n v="6654.08"/>
    <n v="23.47"/>
    <x v="2"/>
    <x v="9"/>
  </r>
  <r>
    <x v="2539"/>
    <x v="351"/>
    <x v="28"/>
    <x v="33"/>
    <x v="0"/>
    <x v="9"/>
    <x v="2"/>
    <x v="15"/>
    <x v="26"/>
    <x v="2"/>
    <x v="1"/>
    <x v="3"/>
    <n v="7"/>
    <n v="18500"/>
    <n v="9675.4042857142867"/>
    <n v="10"/>
    <n v="1085.8800000000001"/>
    <x v="0"/>
    <n v="4"/>
    <x v="0"/>
    <n v="129500"/>
    <n v="12950"/>
    <n v="116550"/>
    <n v="67727.83"/>
    <n v="47736.29"/>
    <n v="40.96"/>
    <x v="2"/>
    <x v="4"/>
  </r>
  <r>
    <x v="2540"/>
    <x v="861"/>
    <x v="194"/>
    <x v="21"/>
    <x v="0"/>
    <x v="12"/>
    <x v="4"/>
    <x v="8"/>
    <x v="23"/>
    <x v="1"/>
    <x v="2"/>
    <x v="1"/>
    <n v="11"/>
    <n v="45000"/>
    <n v="30848.768181818185"/>
    <n v="15"/>
    <n v="65.08"/>
    <x v="0"/>
    <n v="3"/>
    <x v="0"/>
    <n v="495000"/>
    <n v="74250"/>
    <n v="420750"/>
    <n v="339336.45"/>
    <n v="81348.47"/>
    <n v="19.329999999999998"/>
    <x v="0"/>
    <x v="7"/>
  </r>
  <r>
    <x v="2541"/>
    <x v="765"/>
    <x v="367"/>
    <x v="25"/>
    <x v="3"/>
    <x v="25"/>
    <x v="2"/>
    <x v="17"/>
    <x v="28"/>
    <x v="0"/>
    <x v="0"/>
    <x v="4"/>
    <n v="9"/>
    <n v="28000"/>
    <n v="15058.236666666668"/>
    <n v="15"/>
    <n v="740.81"/>
    <x v="0"/>
    <n v="2"/>
    <x v="0"/>
    <n v="252000"/>
    <n v="37800"/>
    <n v="214200"/>
    <n v="135524.13"/>
    <n v="77935.06"/>
    <n v="36.380000000000003"/>
    <x v="0"/>
    <x v="10"/>
  </r>
  <r>
    <x v="2542"/>
    <x v="862"/>
    <x v="453"/>
    <x v="35"/>
    <x v="4"/>
    <x v="8"/>
    <x v="0"/>
    <x v="0"/>
    <x v="0"/>
    <x v="3"/>
    <x v="1"/>
    <x v="4"/>
    <n v="11"/>
    <n v="10500"/>
    <n v="7398.4145454545451"/>
    <n v="0"/>
    <n v="97.81"/>
    <x v="0"/>
    <n v="5"/>
    <x v="0"/>
    <n v="115500"/>
    <n v="0"/>
    <n v="115500"/>
    <n v="81382.559999999998"/>
    <n v="34019.629999999997"/>
    <n v="29.45"/>
    <x v="0"/>
    <x v="0"/>
  </r>
  <r>
    <x v="2543"/>
    <x v="623"/>
    <x v="311"/>
    <x v="1"/>
    <x v="1"/>
    <x v="9"/>
    <x v="0"/>
    <x v="0"/>
    <x v="1"/>
    <x v="3"/>
    <x v="2"/>
    <x v="4"/>
    <n v="2"/>
    <n v="1800"/>
    <n v="1089.94"/>
    <n v="15"/>
    <n v="143.47999999999999"/>
    <x v="1"/>
    <n v="5"/>
    <x v="3"/>
    <n v="3600"/>
    <n v="540"/>
    <n v="3060"/>
    <n v="2179.88"/>
    <n v="736.64"/>
    <n v="24.07"/>
    <x v="1"/>
    <x v="10"/>
  </r>
  <r>
    <x v="2544"/>
    <x v="475"/>
    <x v="346"/>
    <x v="10"/>
    <x v="1"/>
    <x v="0"/>
    <x v="1"/>
    <x v="1"/>
    <x v="33"/>
    <x v="2"/>
    <x v="0"/>
    <x v="4"/>
    <n v="6"/>
    <n v="1800"/>
    <n v="1091.7983333333334"/>
    <n v="10"/>
    <n v="1421.29"/>
    <x v="1"/>
    <n v="4"/>
    <x v="0"/>
    <n v="10800"/>
    <n v="1080"/>
    <n v="9720"/>
    <n v="6550.79"/>
    <n v="1747.92"/>
    <n v="17.98"/>
    <x v="2"/>
    <x v="1"/>
  </r>
  <r>
    <x v="2545"/>
    <x v="140"/>
    <x v="136"/>
    <x v="19"/>
    <x v="2"/>
    <x v="25"/>
    <x v="1"/>
    <x v="7"/>
    <x v="12"/>
    <x v="1"/>
    <x v="2"/>
    <x v="2"/>
    <n v="3"/>
    <n v="3200"/>
    <n v="1799.4099999999999"/>
    <n v="10"/>
    <n v="119.53"/>
    <x v="0"/>
    <n v="3"/>
    <x v="0"/>
    <n v="9600"/>
    <n v="960"/>
    <n v="8640"/>
    <n v="5398.23"/>
    <n v="3122.24"/>
    <n v="36.14"/>
    <x v="1"/>
    <x v="2"/>
  </r>
  <r>
    <x v="2546"/>
    <x v="348"/>
    <x v="410"/>
    <x v="35"/>
    <x v="4"/>
    <x v="25"/>
    <x v="0"/>
    <x v="0"/>
    <x v="1"/>
    <x v="0"/>
    <x v="2"/>
    <x v="0"/>
    <n v="2"/>
    <n v="10500"/>
    <n v="7476.85"/>
    <n v="5"/>
    <n v="1239.31"/>
    <x v="0"/>
    <n v="3"/>
    <x v="1"/>
    <n v="21000"/>
    <n v="1050"/>
    <n v="19950"/>
    <n v="14953.7"/>
    <n v="3756.99"/>
    <n v="18.829999999999998"/>
    <x v="0"/>
    <x v="0"/>
  </r>
  <r>
    <x v="2547"/>
    <x v="408"/>
    <x v="167"/>
    <x v="4"/>
    <x v="1"/>
    <x v="26"/>
    <x v="2"/>
    <x v="17"/>
    <x v="28"/>
    <x v="3"/>
    <x v="0"/>
    <x v="3"/>
    <n v="6"/>
    <n v="3500"/>
    <n v="1669.24"/>
    <n v="25"/>
    <n v="499.63"/>
    <x v="0"/>
    <n v="5"/>
    <x v="0"/>
    <n v="21000"/>
    <n v="5250"/>
    <n v="15750"/>
    <n v="10015.44"/>
    <n v="5234.93"/>
    <n v="33.24"/>
    <x v="0"/>
    <x v="0"/>
  </r>
  <r>
    <x v="2548"/>
    <x v="132"/>
    <x v="177"/>
    <x v="11"/>
    <x v="1"/>
    <x v="14"/>
    <x v="0"/>
    <x v="11"/>
    <x v="16"/>
    <x v="0"/>
    <x v="1"/>
    <x v="3"/>
    <n v="11"/>
    <n v="4200"/>
    <n v="2383.3172727272727"/>
    <n v="25"/>
    <n v="1194.1400000000001"/>
    <x v="0"/>
    <n v="5"/>
    <x v="0"/>
    <n v="46200"/>
    <n v="11550"/>
    <n v="34650"/>
    <n v="26216.49"/>
    <n v="7239.37"/>
    <n v="20.89"/>
    <x v="0"/>
    <x v="5"/>
  </r>
  <r>
    <x v="2549"/>
    <x v="51"/>
    <x v="443"/>
    <x v="30"/>
    <x v="0"/>
    <x v="2"/>
    <x v="2"/>
    <x v="17"/>
    <x v="27"/>
    <x v="1"/>
    <x v="2"/>
    <x v="0"/>
    <n v="4"/>
    <n v="8500"/>
    <n v="5000.0050000000001"/>
    <n v="25"/>
    <n v="1756.71"/>
    <x v="0"/>
    <n v="4"/>
    <x v="0"/>
    <n v="34000"/>
    <n v="8500"/>
    <n v="25500"/>
    <n v="20000.02"/>
    <n v="3743.27"/>
    <n v="14.68"/>
    <x v="0"/>
    <x v="0"/>
  </r>
  <r>
    <x v="2550"/>
    <x v="153"/>
    <x v="497"/>
    <x v="11"/>
    <x v="1"/>
    <x v="21"/>
    <x v="3"/>
    <x v="10"/>
    <x v="14"/>
    <x v="0"/>
    <x v="1"/>
    <x v="0"/>
    <n v="7"/>
    <n v="4200"/>
    <n v="3314.315714285714"/>
    <n v="0"/>
    <n v="863.5"/>
    <x v="0"/>
    <n v="3"/>
    <x v="0"/>
    <n v="29400"/>
    <n v="0"/>
    <n v="29400"/>
    <n v="23200.21"/>
    <n v="5336.29"/>
    <n v="18.149999999999999"/>
    <x v="0"/>
    <x v="9"/>
  </r>
  <r>
    <x v="2551"/>
    <x v="57"/>
    <x v="12"/>
    <x v="35"/>
    <x v="4"/>
    <x v="11"/>
    <x v="2"/>
    <x v="4"/>
    <x v="5"/>
    <x v="2"/>
    <x v="0"/>
    <x v="3"/>
    <n v="1"/>
    <n v="10500"/>
    <n v="7044.77"/>
    <n v="5"/>
    <n v="477.69"/>
    <x v="1"/>
    <n v="4"/>
    <x v="2"/>
    <n v="10500"/>
    <n v="525"/>
    <n v="9975"/>
    <n v="7044.77"/>
    <n v="2452.54"/>
    <n v="24.59"/>
    <x v="2"/>
    <x v="10"/>
  </r>
  <r>
    <x v="2552"/>
    <x v="661"/>
    <x v="144"/>
    <x v="8"/>
    <x v="0"/>
    <x v="10"/>
    <x v="0"/>
    <x v="6"/>
    <x v="7"/>
    <x v="2"/>
    <x v="0"/>
    <x v="3"/>
    <n v="9"/>
    <n v="72000"/>
    <n v="44081.207777777774"/>
    <n v="15"/>
    <n v="715.94"/>
    <x v="1"/>
    <n v="4"/>
    <x v="0"/>
    <n v="648000"/>
    <n v="97200"/>
    <n v="550800"/>
    <n v="396730.87"/>
    <n v="153353.19"/>
    <n v="27.84"/>
    <x v="1"/>
    <x v="2"/>
  </r>
  <r>
    <x v="2553"/>
    <x v="665"/>
    <x v="372"/>
    <x v="15"/>
    <x v="4"/>
    <x v="12"/>
    <x v="1"/>
    <x v="7"/>
    <x v="8"/>
    <x v="1"/>
    <x v="0"/>
    <x v="2"/>
    <n v="4"/>
    <n v="28000"/>
    <n v="14291.29"/>
    <n v="30"/>
    <n v="1529.64"/>
    <x v="0"/>
    <n v="5"/>
    <x v="0"/>
    <n v="112000"/>
    <n v="33600"/>
    <n v="78400"/>
    <n v="57165.16"/>
    <n v="19705.2"/>
    <n v="25.13"/>
    <x v="2"/>
    <x v="1"/>
  </r>
  <r>
    <x v="2554"/>
    <x v="591"/>
    <x v="367"/>
    <x v="5"/>
    <x v="0"/>
    <x v="15"/>
    <x v="2"/>
    <x v="17"/>
    <x v="27"/>
    <x v="0"/>
    <x v="2"/>
    <x v="2"/>
    <n v="10"/>
    <n v="32000"/>
    <n v="17914.670000000002"/>
    <n v="30"/>
    <n v="359.45"/>
    <x v="0"/>
    <n v="4"/>
    <x v="0"/>
    <n v="320000"/>
    <n v="96000"/>
    <n v="224000"/>
    <n v="179146.7"/>
    <n v="44493.85"/>
    <n v="19.86"/>
    <x v="0"/>
    <x v="6"/>
  </r>
  <r>
    <x v="2555"/>
    <x v="493"/>
    <x v="479"/>
    <x v="7"/>
    <x v="0"/>
    <x v="29"/>
    <x v="3"/>
    <x v="5"/>
    <x v="6"/>
    <x v="1"/>
    <x v="1"/>
    <x v="1"/>
    <n v="9"/>
    <n v="6500"/>
    <n v="4034.0055555555559"/>
    <n v="10"/>
    <n v="1298.55"/>
    <x v="0"/>
    <n v="5"/>
    <x v="0"/>
    <n v="58500"/>
    <n v="5850"/>
    <n v="52650"/>
    <n v="36306.050000000003"/>
    <n v="15045.4"/>
    <n v="28.58"/>
    <x v="0"/>
    <x v="9"/>
  </r>
  <r>
    <x v="2556"/>
    <x v="682"/>
    <x v="140"/>
    <x v="4"/>
    <x v="1"/>
    <x v="26"/>
    <x v="0"/>
    <x v="6"/>
    <x v="7"/>
    <x v="3"/>
    <x v="2"/>
    <x v="4"/>
    <n v="3"/>
    <n v="3500"/>
    <n v="2093.9766666666669"/>
    <n v="10"/>
    <n v="716.84"/>
    <x v="0"/>
    <n v="5"/>
    <x v="0"/>
    <n v="10500"/>
    <n v="1050"/>
    <n v="9450"/>
    <n v="6281.93"/>
    <n v="2451.23"/>
    <n v="25.94"/>
    <x v="1"/>
    <x v="0"/>
  </r>
  <r>
    <x v="2557"/>
    <x v="12"/>
    <x v="407"/>
    <x v="37"/>
    <x v="1"/>
    <x v="3"/>
    <x v="2"/>
    <x v="2"/>
    <x v="9"/>
    <x v="1"/>
    <x v="2"/>
    <x v="1"/>
    <n v="2"/>
    <n v="1200"/>
    <n v="811.25"/>
    <n v="0"/>
    <n v="190.25"/>
    <x v="1"/>
    <n v="5"/>
    <x v="0"/>
    <n v="2400"/>
    <n v="0"/>
    <n v="2400"/>
    <n v="1622.5"/>
    <n v="587.25"/>
    <n v="24.47"/>
    <x v="0"/>
    <x v="1"/>
  </r>
  <r>
    <x v="2558"/>
    <x v="10"/>
    <x v="349"/>
    <x v="27"/>
    <x v="2"/>
    <x v="0"/>
    <x v="0"/>
    <x v="11"/>
    <x v="16"/>
    <x v="3"/>
    <x v="0"/>
    <x v="3"/>
    <n v="1"/>
    <n v="450"/>
    <n v="233.38"/>
    <n v="25"/>
    <n v="682.32"/>
    <x v="0"/>
    <n v="5"/>
    <x v="0"/>
    <n v="450"/>
    <n v="112"/>
    <n v="338"/>
    <n v="233.38"/>
    <n v="-578.20000000000005"/>
    <n v="-171.32"/>
    <x v="2"/>
    <x v="1"/>
  </r>
  <r>
    <x v="2559"/>
    <x v="345"/>
    <x v="322"/>
    <x v="0"/>
    <x v="0"/>
    <x v="28"/>
    <x v="4"/>
    <x v="9"/>
    <x v="11"/>
    <x v="0"/>
    <x v="2"/>
    <x v="2"/>
    <n v="1"/>
    <n v="58000"/>
    <n v="35400.339999999997"/>
    <n v="15"/>
    <n v="584.41999999999996"/>
    <x v="0"/>
    <n v="4"/>
    <x v="0"/>
    <n v="58000"/>
    <n v="8700"/>
    <n v="49300"/>
    <n v="35400.339999999997"/>
    <n v="13315.24"/>
    <n v="27.01"/>
    <x v="0"/>
    <x v="5"/>
  </r>
  <r>
    <x v="2560"/>
    <x v="504"/>
    <x v="454"/>
    <x v="35"/>
    <x v="4"/>
    <x v="21"/>
    <x v="1"/>
    <x v="16"/>
    <x v="25"/>
    <x v="2"/>
    <x v="2"/>
    <x v="0"/>
    <n v="11"/>
    <n v="10500"/>
    <n v="5391.1618181818185"/>
    <n v="30"/>
    <n v="1520.65"/>
    <x v="0"/>
    <n v="3"/>
    <x v="0"/>
    <n v="115500"/>
    <n v="34650"/>
    <n v="80850"/>
    <n v="59302.78"/>
    <n v="20026.57"/>
    <n v="24.77"/>
    <x v="0"/>
    <x v="4"/>
  </r>
  <r>
    <x v="2561"/>
    <x v="95"/>
    <x v="330"/>
    <x v="1"/>
    <x v="1"/>
    <x v="14"/>
    <x v="2"/>
    <x v="4"/>
    <x v="35"/>
    <x v="1"/>
    <x v="1"/>
    <x v="4"/>
    <n v="7"/>
    <n v="1800"/>
    <n v="1045.3628571428571"/>
    <n v="10"/>
    <n v="995.62"/>
    <x v="0"/>
    <n v="3"/>
    <x v="0"/>
    <n v="12600"/>
    <n v="1260"/>
    <n v="11340"/>
    <n v="7317.54"/>
    <n v="3026.84"/>
    <n v="26.69"/>
    <x v="0"/>
    <x v="6"/>
  </r>
  <r>
    <x v="2562"/>
    <x v="752"/>
    <x v="64"/>
    <x v="7"/>
    <x v="0"/>
    <x v="27"/>
    <x v="2"/>
    <x v="15"/>
    <x v="24"/>
    <x v="3"/>
    <x v="0"/>
    <x v="1"/>
    <n v="11"/>
    <n v="6500"/>
    <n v="3000.7572727272727"/>
    <n v="25"/>
    <n v="943.17"/>
    <x v="0"/>
    <n v="5"/>
    <x v="0"/>
    <n v="71500"/>
    <n v="17875"/>
    <n v="53625"/>
    <n v="33008.33"/>
    <n v="19673.5"/>
    <n v="36.69"/>
    <x v="2"/>
    <x v="2"/>
  </r>
  <r>
    <x v="2563"/>
    <x v="296"/>
    <x v="458"/>
    <x v="4"/>
    <x v="1"/>
    <x v="1"/>
    <x v="1"/>
    <x v="16"/>
    <x v="25"/>
    <x v="2"/>
    <x v="0"/>
    <x v="3"/>
    <n v="7"/>
    <n v="3500"/>
    <n v="2030.5657142857142"/>
    <n v="15"/>
    <n v="401.83"/>
    <x v="0"/>
    <n v="4"/>
    <x v="0"/>
    <n v="24500"/>
    <n v="3675"/>
    <n v="20825"/>
    <n v="14213.96"/>
    <n v="6209.21"/>
    <n v="29.82"/>
    <x v="0"/>
    <x v="9"/>
  </r>
  <r>
    <x v="2564"/>
    <x v="619"/>
    <x v="448"/>
    <x v="35"/>
    <x v="4"/>
    <x v="3"/>
    <x v="1"/>
    <x v="1"/>
    <x v="30"/>
    <x v="0"/>
    <x v="2"/>
    <x v="3"/>
    <n v="10"/>
    <n v="10500"/>
    <n v="7783.4210000000003"/>
    <n v="5"/>
    <n v="1186.52"/>
    <x v="0"/>
    <n v="2"/>
    <x v="0"/>
    <n v="105000"/>
    <n v="5250"/>
    <n v="99750"/>
    <n v="77834.210000000006"/>
    <n v="20729.27"/>
    <n v="20.78"/>
    <x v="2"/>
    <x v="5"/>
  </r>
  <r>
    <x v="2565"/>
    <x v="232"/>
    <x v="448"/>
    <x v="41"/>
    <x v="3"/>
    <x v="16"/>
    <x v="2"/>
    <x v="17"/>
    <x v="28"/>
    <x v="3"/>
    <x v="2"/>
    <x v="2"/>
    <n v="5"/>
    <n v="12500"/>
    <n v="6151.5"/>
    <n v="20"/>
    <n v="1217.6400000000001"/>
    <x v="0"/>
    <n v="5"/>
    <x v="0"/>
    <n v="62500"/>
    <n v="12500"/>
    <n v="50000"/>
    <n v="30757.5"/>
    <n v="18024.86"/>
    <n v="36.049999999999997"/>
    <x v="2"/>
    <x v="6"/>
  </r>
  <r>
    <x v="2566"/>
    <x v="511"/>
    <x v="272"/>
    <x v="7"/>
    <x v="0"/>
    <x v="3"/>
    <x v="2"/>
    <x v="2"/>
    <x v="3"/>
    <x v="3"/>
    <x v="2"/>
    <x v="3"/>
    <n v="8"/>
    <n v="6500"/>
    <n v="3805.855"/>
    <n v="25"/>
    <n v="995.63"/>
    <x v="0"/>
    <n v="2"/>
    <x v="0"/>
    <n v="52000"/>
    <n v="13000"/>
    <n v="39000"/>
    <n v="30446.84"/>
    <n v="7557.53"/>
    <n v="19.38"/>
    <x v="0"/>
    <x v="7"/>
  </r>
  <r>
    <x v="2567"/>
    <x v="558"/>
    <x v="106"/>
    <x v="34"/>
    <x v="0"/>
    <x v="13"/>
    <x v="3"/>
    <x v="13"/>
    <x v="20"/>
    <x v="3"/>
    <x v="1"/>
    <x v="4"/>
    <n v="6"/>
    <n v="32000"/>
    <n v="15994.628333333334"/>
    <n v="25"/>
    <n v="650.20000000000005"/>
    <x v="0"/>
    <n v="5"/>
    <x v="0"/>
    <n v="192000"/>
    <n v="48000"/>
    <n v="144000"/>
    <n v="95967.77"/>
    <n v="47382.03"/>
    <n v="32.9"/>
    <x v="2"/>
    <x v="1"/>
  </r>
  <r>
    <x v="2568"/>
    <x v="620"/>
    <x v="484"/>
    <x v="36"/>
    <x v="4"/>
    <x v="4"/>
    <x v="2"/>
    <x v="2"/>
    <x v="9"/>
    <x v="0"/>
    <x v="0"/>
    <x v="1"/>
    <n v="5"/>
    <n v="42000"/>
    <n v="28319.32"/>
    <n v="0"/>
    <n v="579.51"/>
    <x v="0"/>
    <n v="5"/>
    <x v="0"/>
    <n v="210000"/>
    <n v="0"/>
    <n v="210000"/>
    <n v="141596.6"/>
    <n v="67823.89"/>
    <n v="32.299999999999997"/>
    <x v="2"/>
    <x v="1"/>
  </r>
  <r>
    <x v="2569"/>
    <x v="290"/>
    <x v="360"/>
    <x v="28"/>
    <x v="4"/>
    <x v="11"/>
    <x v="2"/>
    <x v="17"/>
    <x v="28"/>
    <x v="3"/>
    <x v="1"/>
    <x v="2"/>
    <n v="4"/>
    <n v="12500"/>
    <n v="8670.1749999999993"/>
    <n v="15"/>
    <n v="1634.93"/>
    <x v="0"/>
    <n v="4"/>
    <x v="0"/>
    <n v="50000"/>
    <n v="7500"/>
    <n v="42500"/>
    <n v="34680.699999999997"/>
    <n v="6184.37"/>
    <n v="14.55"/>
    <x v="2"/>
    <x v="2"/>
  </r>
  <r>
    <x v="2570"/>
    <x v="200"/>
    <x v="389"/>
    <x v="24"/>
    <x v="3"/>
    <x v="16"/>
    <x v="1"/>
    <x v="14"/>
    <x v="19"/>
    <x v="3"/>
    <x v="1"/>
    <x v="3"/>
    <n v="3"/>
    <n v="6500"/>
    <n v="3866.3466666666668"/>
    <n v="0"/>
    <n v="877.82"/>
    <x v="0"/>
    <n v="4"/>
    <x v="1"/>
    <n v="19500"/>
    <n v="0"/>
    <n v="19500"/>
    <n v="11599.04"/>
    <n v="7023.14"/>
    <n v="36.020000000000003"/>
    <x v="2"/>
    <x v="2"/>
  </r>
  <r>
    <x v="2571"/>
    <x v="272"/>
    <x v="453"/>
    <x v="13"/>
    <x v="0"/>
    <x v="7"/>
    <x v="1"/>
    <x v="1"/>
    <x v="30"/>
    <x v="1"/>
    <x v="1"/>
    <x v="1"/>
    <n v="6"/>
    <n v="3200"/>
    <n v="2015.1666666666667"/>
    <n v="0"/>
    <n v="1283.28"/>
    <x v="0"/>
    <n v="4"/>
    <x v="0"/>
    <n v="19200"/>
    <n v="0"/>
    <n v="19200"/>
    <n v="12091"/>
    <n v="5825.72"/>
    <n v="30.34"/>
    <x v="0"/>
    <x v="4"/>
  </r>
  <r>
    <x v="2572"/>
    <x v="183"/>
    <x v="3"/>
    <x v="15"/>
    <x v="4"/>
    <x v="21"/>
    <x v="3"/>
    <x v="3"/>
    <x v="4"/>
    <x v="2"/>
    <x v="1"/>
    <x v="1"/>
    <n v="1"/>
    <n v="28000"/>
    <n v="14502.68"/>
    <n v="20"/>
    <n v="785.43"/>
    <x v="0"/>
    <n v="2"/>
    <x v="0"/>
    <n v="28000"/>
    <n v="5600"/>
    <n v="22400"/>
    <n v="14502.68"/>
    <n v="7111.89"/>
    <n v="31.75"/>
    <x v="0"/>
    <x v="8"/>
  </r>
  <r>
    <x v="2573"/>
    <x v="241"/>
    <x v="224"/>
    <x v="12"/>
    <x v="3"/>
    <x v="21"/>
    <x v="3"/>
    <x v="10"/>
    <x v="14"/>
    <x v="2"/>
    <x v="0"/>
    <x v="2"/>
    <n v="9"/>
    <n v="7200"/>
    <n v="4547.3055555555557"/>
    <n v="5"/>
    <n v="1259.08"/>
    <x v="0"/>
    <n v="5"/>
    <x v="0"/>
    <n v="64800"/>
    <n v="3240"/>
    <n v="61560"/>
    <n v="40925.75"/>
    <n v="19375.169999999998"/>
    <n v="31.47"/>
    <x v="0"/>
    <x v="9"/>
  </r>
  <r>
    <x v="2574"/>
    <x v="401"/>
    <x v="402"/>
    <x v="35"/>
    <x v="4"/>
    <x v="1"/>
    <x v="3"/>
    <x v="3"/>
    <x v="4"/>
    <x v="0"/>
    <x v="0"/>
    <x v="4"/>
    <n v="3"/>
    <n v="10500"/>
    <n v="6357.6699999999992"/>
    <n v="20"/>
    <n v="365.12"/>
    <x v="0"/>
    <n v="3"/>
    <x v="0"/>
    <n v="31500"/>
    <n v="6300"/>
    <n v="25200"/>
    <n v="19073.009999999998"/>
    <n v="5761.87"/>
    <n v="22.86"/>
    <x v="2"/>
    <x v="10"/>
  </r>
  <r>
    <x v="2575"/>
    <x v="96"/>
    <x v="432"/>
    <x v="7"/>
    <x v="0"/>
    <x v="7"/>
    <x v="4"/>
    <x v="8"/>
    <x v="10"/>
    <x v="3"/>
    <x v="0"/>
    <x v="0"/>
    <n v="7"/>
    <n v="6500"/>
    <n v="4979.2828571428572"/>
    <n v="0"/>
    <n v="849.4"/>
    <x v="0"/>
    <n v="3"/>
    <x v="0"/>
    <n v="45500"/>
    <n v="0"/>
    <n v="45500"/>
    <n v="34854.980000000003"/>
    <n v="9795.6200000000008"/>
    <n v="21.53"/>
    <x v="2"/>
    <x v="8"/>
  </r>
  <r>
    <x v="2576"/>
    <x v="703"/>
    <x v="304"/>
    <x v="7"/>
    <x v="0"/>
    <x v="23"/>
    <x v="3"/>
    <x v="3"/>
    <x v="13"/>
    <x v="0"/>
    <x v="0"/>
    <x v="2"/>
    <n v="5"/>
    <n v="6500"/>
    <n v="3884.1279999999997"/>
    <n v="5"/>
    <n v="986.18"/>
    <x v="0"/>
    <n v="4"/>
    <x v="0"/>
    <n v="32500"/>
    <n v="1625"/>
    <n v="30875"/>
    <n v="19420.64"/>
    <n v="10468.18"/>
    <n v="33.909999999999997"/>
    <x v="0"/>
    <x v="6"/>
  </r>
  <r>
    <x v="2577"/>
    <x v="634"/>
    <x v="5"/>
    <x v="38"/>
    <x v="3"/>
    <x v="2"/>
    <x v="1"/>
    <x v="7"/>
    <x v="8"/>
    <x v="3"/>
    <x v="2"/>
    <x v="4"/>
    <n v="9"/>
    <n v="9800"/>
    <n v="7152.8266666666668"/>
    <n v="5"/>
    <n v="660.85"/>
    <x v="0"/>
    <n v="5"/>
    <x v="0"/>
    <n v="88200"/>
    <n v="4410"/>
    <n v="83790"/>
    <n v="64375.44"/>
    <n v="18753.71"/>
    <n v="22.38"/>
    <x v="0"/>
    <x v="8"/>
  </r>
  <r>
    <x v="2578"/>
    <x v="631"/>
    <x v="488"/>
    <x v="13"/>
    <x v="0"/>
    <x v="9"/>
    <x v="1"/>
    <x v="1"/>
    <x v="33"/>
    <x v="3"/>
    <x v="0"/>
    <x v="4"/>
    <n v="10"/>
    <n v="3200"/>
    <n v="2419.6259999999997"/>
    <n v="5"/>
    <n v="1198.06"/>
    <x v="0"/>
    <n v="5"/>
    <x v="0"/>
    <n v="32000"/>
    <n v="1600"/>
    <n v="30400"/>
    <n v="24196.26"/>
    <n v="5005.68"/>
    <n v="16.47"/>
    <x v="0"/>
    <x v="3"/>
  </r>
  <r>
    <x v="2579"/>
    <x v="421"/>
    <x v="128"/>
    <x v="17"/>
    <x v="3"/>
    <x v="12"/>
    <x v="4"/>
    <x v="8"/>
    <x v="23"/>
    <x v="3"/>
    <x v="1"/>
    <x v="0"/>
    <n v="11"/>
    <n v="16500"/>
    <n v="9913.5272727272732"/>
    <n v="5"/>
    <n v="123.91"/>
    <x v="0"/>
    <n v="3"/>
    <x v="0"/>
    <n v="181500"/>
    <n v="9075"/>
    <n v="172425"/>
    <n v="109048.8"/>
    <n v="63252.29"/>
    <n v="36.68"/>
    <x v="2"/>
    <x v="2"/>
  </r>
  <r>
    <x v="2580"/>
    <x v="166"/>
    <x v="18"/>
    <x v="18"/>
    <x v="1"/>
    <x v="4"/>
    <x v="2"/>
    <x v="2"/>
    <x v="3"/>
    <x v="1"/>
    <x v="2"/>
    <x v="0"/>
    <n v="2"/>
    <n v="2500"/>
    <n v="1327.38"/>
    <n v="30"/>
    <n v="1455.52"/>
    <x v="0"/>
    <n v="5"/>
    <x v="1"/>
    <n v="5000"/>
    <n v="1500"/>
    <n v="3500"/>
    <n v="2654.76"/>
    <n v="-610.28"/>
    <n v="-17.440000000000001"/>
    <x v="2"/>
    <x v="0"/>
  </r>
  <r>
    <x v="2581"/>
    <x v="153"/>
    <x v="296"/>
    <x v="25"/>
    <x v="3"/>
    <x v="2"/>
    <x v="1"/>
    <x v="16"/>
    <x v="25"/>
    <x v="2"/>
    <x v="2"/>
    <x v="3"/>
    <n v="5"/>
    <n v="28000"/>
    <n v="17368.534"/>
    <n v="0"/>
    <n v="896.5"/>
    <x v="1"/>
    <n v="5"/>
    <x v="0"/>
    <n v="140000"/>
    <n v="0"/>
    <n v="140000"/>
    <n v="86842.67"/>
    <n v="52260.83"/>
    <n v="37.33"/>
    <x v="0"/>
    <x v="9"/>
  </r>
  <r>
    <x v="2582"/>
    <x v="412"/>
    <x v="183"/>
    <x v="11"/>
    <x v="1"/>
    <x v="10"/>
    <x v="2"/>
    <x v="15"/>
    <x v="34"/>
    <x v="1"/>
    <x v="2"/>
    <x v="4"/>
    <n v="1"/>
    <n v="4200"/>
    <n v="3413.82"/>
    <n v="0"/>
    <n v="276.66000000000003"/>
    <x v="0"/>
    <n v="3"/>
    <x v="0"/>
    <n v="4200"/>
    <n v="0"/>
    <n v="4200"/>
    <n v="3413.82"/>
    <n v="509.52"/>
    <n v="12.13"/>
    <x v="0"/>
    <x v="9"/>
  </r>
  <r>
    <x v="2583"/>
    <x v="648"/>
    <x v="338"/>
    <x v="25"/>
    <x v="3"/>
    <x v="17"/>
    <x v="0"/>
    <x v="11"/>
    <x v="16"/>
    <x v="3"/>
    <x v="0"/>
    <x v="3"/>
    <n v="2"/>
    <n v="28000"/>
    <n v="15411.725"/>
    <n v="20"/>
    <n v="1743.47"/>
    <x v="0"/>
    <n v="4"/>
    <x v="0"/>
    <n v="56000"/>
    <n v="11200"/>
    <n v="44800"/>
    <n v="30823.45"/>
    <n v="12233.08"/>
    <n v="27.31"/>
    <x v="2"/>
    <x v="8"/>
  </r>
  <r>
    <x v="2584"/>
    <x v="670"/>
    <x v="145"/>
    <x v="27"/>
    <x v="2"/>
    <x v="29"/>
    <x v="3"/>
    <x v="5"/>
    <x v="6"/>
    <x v="0"/>
    <x v="2"/>
    <x v="2"/>
    <n v="11"/>
    <n v="450"/>
    <n v="290.85545454545451"/>
    <n v="10"/>
    <n v="1639.94"/>
    <x v="1"/>
    <n v="5"/>
    <x v="0"/>
    <n v="4950"/>
    <n v="495"/>
    <n v="4455"/>
    <n v="3199.41"/>
    <n v="-384.35"/>
    <n v="-8.6300000000000008"/>
    <x v="1"/>
    <x v="1"/>
  </r>
  <r>
    <x v="2585"/>
    <x v="820"/>
    <x v="264"/>
    <x v="21"/>
    <x v="0"/>
    <x v="17"/>
    <x v="0"/>
    <x v="6"/>
    <x v="21"/>
    <x v="3"/>
    <x v="0"/>
    <x v="1"/>
    <n v="8"/>
    <n v="45000"/>
    <n v="17418.924999999999"/>
    <n v="30"/>
    <n v="1779.32"/>
    <x v="0"/>
    <n v="3"/>
    <x v="0"/>
    <n v="360000"/>
    <n v="108000"/>
    <n v="252000"/>
    <n v="139351.4"/>
    <n v="110869.28"/>
    <n v="44"/>
    <x v="1"/>
    <x v="2"/>
  </r>
  <r>
    <x v="2586"/>
    <x v="333"/>
    <x v="93"/>
    <x v="10"/>
    <x v="1"/>
    <x v="27"/>
    <x v="4"/>
    <x v="9"/>
    <x v="11"/>
    <x v="3"/>
    <x v="2"/>
    <x v="1"/>
    <n v="4"/>
    <n v="1800"/>
    <n v="1041.585"/>
    <n v="5"/>
    <n v="367.29"/>
    <x v="0"/>
    <n v="5"/>
    <x v="2"/>
    <n v="7200"/>
    <n v="360"/>
    <n v="6840"/>
    <n v="4166.34"/>
    <n v="2306.37"/>
    <n v="33.72"/>
    <x v="1"/>
    <x v="10"/>
  </r>
  <r>
    <x v="2587"/>
    <x v="529"/>
    <x v="16"/>
    <x v="15"/>
    <x v="4"/>
    <x v="3"/>
    <x v="2"/>
    <x v="12"/>
    <x v="27"/>
    <x v="2"/>
    <x v="1"/>
    <x v="3"/>
    <n v="8"/>
    <n v="28000"/>
    <n v="20225.638749999998"/>
    <n v="10"/>
    <n v="1251.1300000000001"/>
    <x v="0"/>
    <n v="5"/>
    <x v="0"/>
    <n v="224000"/>
    <n v="22400"/>
    <n v="201600"/>
    <n v="161805.10999999999"/>
    <n v="38543.760000000002"/>
    <n v="19.12"/>
    <x v="0"/>
    <x v="7"/>
  </r>
  <r>
    <x v="2588"/>
    <x v="776"/>
    <x v="435"/>
    <x v="3"/>
    <x v="2"/>
    <x v="29"/>
    <x v="1"/>
    <x v="12"/>
    <x v="33"/>
    <x v="0"/>
    <x v="0"/>
    <x v="0"/>
    <n v="9"/>
    <n v="14500"/>
    <n v="8890.0077777777788"/>
    <n v="20"/>
    <n v="388.6"/>
    <x v="0"/>
    <n v="4"/>
    <x v="0"/>
    <n v="130500"/>
    <n v="26100"/>
    <n v="104400"/>
    <n v="80010.070000000007"/>
    <n v="24001.33"/>
    <n v="22.99"/>
    <x v="0"/>
    <x v="1"/>
  </r>
  <r>
    <x v="2589"/>
    <x v="300"/>
    <x v="357"/>
    <x v="25"/>
    <x v="3"/>
    <x v="12"/>
    <x v="1"/>
    <x v="7"/>
    <x v="8"/>
    <x v="0"/>
    <x v="2"/>
    <x v="2"/>
    <n v="10"/>
    <n v="28000"/>
    <n v="14856.520999999999"/>
    <n v="30"/>
    <n v="871.07"/>
    <x v="0"/>
    <n v="4"/>
    <x v="0"/>
    <n v="280000"/>
    <n v="84000"/>
    <n v="196000"/>
    <n v="148565.21"/>
    <n v="46563.72"/>
    <n v="23.76"/>
    <x v="1"/>
    <x v="4"/>
  </r>
  <r>
    <x v="2590"/>
    <x v="255"/>
    <x v="473"/>
    <x v="28"/>
    <x v="4"/>
    <x v="0"/>
    <x v="0"/>
    <x v="11"/>
    <x v="15"/>
    <x v="1"/>
    <x v="0"/>
    <x v="2"/>
    <n v="2"/>
    <n v="12500"/>
    <n v="8531.8050000000003"/>
    <s v="N/A"/>
    <n v="1540.63"/>
    <x v="0"/>
    <n v="4"/>
    <x v="0"/>
    <n v="25000"/>
    <n v="1250"/>
    <n v="23750"/>
    <n v="17063.61"/>
    <n v="5145.76"/>
    <n v="21.67"/>
    <x v="0"/>
    <x v="4"/>
  </r>
  <r>
    <x v="2591"/>
    <x v="591"/>
    <x v="189"/>
    <x v="18"/>
    <x v="1"/>
    <x v="26"/>
    <x v="1"/>
    <x v="7"/>
    <x v="12"/>
    <x v="2"/>
    <x v="0"/>
    <x v="0"/>
    <n v="1"/>
    <n v="2500"/>
    <n v="1472.77"/>
    <n v="10"/>
    <n v="886.26"/>
    <x v="0"/>
    <n v="4"/>
    <x v="0"/>
    <n v="2500"/>
    <n v="250"/>
    <n v="2250"/>
    <n v="1472.77"/>
    <n v="-109.03"/>
    <n v="-4.8499999999999996"/>
    <x v="0"/>
    <x v="6"/>
  </r>
  <r>
    <x v="2592"/>
    <x v="628"/>
    <x v="90"/>
    <x v="18"/>
    <x v="1"/>
    <x v="28"/>
    <x v="2"/>
    <x v="17"/>
    <x v="28"/>
    <x v="3"/>
    <x v="0"/>
    <x v="2"/>
    <n v="8"/>
    <n v="2500"/>
    <n v="1417.7025000000001"/>
    <n v="20"/>
    <n v="1303.26"/>
    <x v="0"/>
    <n v="3"/>
    <x v="0"/>
    <n v="20000"/>
    <n v="4000"/>
    <n v="16000"/>
    <n v="11341.62"/>
    <n v="3355.12"/>
    <n v="20.97"/>
    <x v="2"/>
    <x v="11"/>
  </r>
  <r>
    <x v="2593"/>
    <x v="327"/>
    <x v="308"/>
    <x v="15"/>
    <x v="4"/>
    <x v="0"/>
    <x v="2"/>
    <x v="17"/>
    <x v="27"/>
    <x v="1"/>
    <x v="2"/>
    <x v="2"/>
    <n v="8"/>
    <n v="28000"/>
    <n v="13337.844999999999"/>
    <n v="30"/>
    <n v="334.87"/>
    <x v="0"/>
    <n v="5"/>
    <x v="0"/>
    <n v="224000"/>
    <n v="67200"/>
    <n v="156800"/>
    <n v="106702.76"/>
    <n v="49762.37"/>
    <n v="31.74"/>
    <x v="2"/>
    <x v="1"/>
  </r>
  <r>
    <x v="2594"/>
    <x v="324"/>
    <x v="424"/>
    <x v="3"/>
    <x v="2"/>
    <x v="17"/>
    <x v="0"/>
    <x v="0"/>
    <x v="22"/>
    <x v="1"/>
    <x v="2"/>
    <x v="1"/>
    <n v="1"/>
    <n v="14500"/>
    <n v="8582.75"/>
    <n v="5"/>
    <n v="1587.24"/>
    <x v="0"/>
    <n v="5"/>
    <x v="0"/>
    <n v="14500"/>
    <n v="725"/>
    <n v="13775"/>
    <n v="8582.75"/>
    <n v="3605.01"/>
    <n v="26.17"/>
    <x v="2"/>
    <x v="0"/>
  </r>
  <r>
    <x v="2595"/>
    <x v="33"/>
    <x v="203"/>
    <x v="39"/>
    <x v="1"/>
    <x v="9"/>
    <x v="4"/>
    <x v="8"/>
    <x v="23"/>
    <x v="2"/>
    <x v="2"/>
    <x v="4"/>
    <n v="6"/>
    <n v="2200"/>
    <n v="999.99666666666656"/>
    <n v="30"/>
    <n v="1696.86"/>
    <x v="0"/>
    <n v="5"/>
    <x v="3"/>
    <n v="13200"/>
    <n v="3960"/>
    <n v="9240"/>
    <n v="5999.98"/>
    <n v="1543.16"/>
    <n v="16.7"/>
    <x v="0"/>
    <x v="10"/>
  </r>
  <r>
    <x v="2596"/>
    <x v="577"/>
    <x v="4"/>
    <x v="4"/>
    <x v="1"/>
    <x v="28"/>
    <x v="3"/>
    <x v="3"/>
    <x v="13"/>
    <x v="2"/>
    <x v="2"/>
    <x v="2"/>
    <n v="11"/>
    <n v="3500"/>
    <n v="1746.7927272727275"/>
    <n v="15"/>
    <n v="1047.6300000000001"/>
    <x v="0"/>
    <n v="3"/>
    <x v="0"/>
    <n v="38500"/>
    <n v="5775"/>
    <n v="32725"/>
    <n v="19214.72"/>
    <n v="12462.65"/>
    <n v="38.08"/>
    <x v="1"/>
    <x v="10"/>
  </r>
  <r>
    <x v="2597"/>
    <x v="533"/>
    <x v="313"/>
    <x v="22"/>
    <x v="0"/>
    <x v="25"/>
    <x v="3"/>
    <x v="3"/>
    <x v="13"/>
    <x v="1"/>
    <x v="2"/>
    <x v="0"/>
    <n v="8"/>
    <n v="85000"/>
    <n v="42276.392500000002"/>
    <n v="20"/>
    <n v="579.29"/>
    <x v="0"/>
    <n v="5"/>
    <x v="0"/>
    <n v="680000"/>
    <n v="136000"/>
    <n v="544000"/>
    <n v="338211.14"/>
    <n v="205209.57"/>
    <n v="37.72"/>
    <x v="1"/>
    <x v="2"/>
  </r>
  <r>
    <x v="2598"/>
    <x v="695"/>
    <x v="322"/>
    <x v="17"/>
    <x v="3"/>
    <x v="25"/>
    <x v="4"/>
    <x v="8"/>
    <x v="10"/>
    <x v="3"/>
    <x v="2"/>
    <x v="0"/>
    <n v="1"/>
    <n v="16500"/>
    <n v="8256.98"/>
    <n v="25"/>
    <n v="1773.91"/>
    <x v="0"/>
    <n v="4"/>
    <x v="0"/>
    <n v="16500"/>
    <n v="4125"/>
    <n v="12375"/>
    <n v="8256.98"/>
    <n v="2344.11"/>
    <n v="18.940000000000001"/>
    <x v="0"/>
    <x v="5"/>
  </r>
  <r>
    <x v="2599"/>
    <x v="175"/>
    <x v="46"/>
    <x v="24"/>
    <x v="3"/>
    <x v="21"/>
    <x v="3"/>
    <x v="5"/>
    <x v="6"/>
    <x v="3"/>
    <x v="0"/>
    <x v="3"/>
    <n v="11"/>
    <n v="6500"/>
    <n v="3467.5872727272726"/>
    <n v="20"/>
    <n v="768.05"/>
    <x v="0"/>
    <n v="5"/>
    <x v="0"/>
    <n v="71500"/>
    <n v="14300"/>
    <n v="57200"/>
    <n v="38143.46"/>
    <n v="18288.490000000002"/>
    <n v="31.97"/>
    <x v="0"/>
    <x v="10"/>
  </r>
  <r>
    <x v="2600"/>
    <x v="369"/>
    <x v="486"/>
    <x v="8"/>
    <x v="0"/>
    <x v="27"/>
    <x v="2"/>
    <x v="15"/>
    <x v="34"/>
    <x v="0"/>
    <x v="2"/>
    <x v="3"/>
    <n v="7"/>
    <n v="72000"/>
    <n v="46573.35571428571"/>
    <n v="10"/>
    <n v="257.75"/>
    <x v="0"/>
    <n v="5"/>
    <x v="0"/>
    <n v="504000"/>
    <n v="50400"/>
    <n v="453600"/>
    <n v="326013.49"/>
    <n v="127328.76"/>
    <n v="28.07"/>
    <x v="2"/>
    <x v="6"/>
  </r>
  <r>
    <x v="2601"/>
    <x v="167"/>
    <x v="455"/>
    <x v="31"/>
    <x v="2"/>
    <x v="0"/>
    <x v="1"/>
    <x v="16"/>
    <x v="25"/>
    <x v="1"/>
    <x v="2"/>
    <x v="3"/>
    <n v="10"/>
    <n v="8500"/>
    <n v="3940.4480000000003"/>
    <n v="20"/>
    <n v="568.14"/>
    <x v="0"/>
    <n v="5"/>
    <x v="0"/>
    <n v="85000"/>
    <n v="17000"/>
    <n v="68000"/>
    <n v="39404.480000000003"/>
    <n v="28027.38"/>
    <n v="41.22"/>
    <x v="2"/>
    <x v="11"/>
  </r>
  <r>
    <x v="2602"/>
    <x v="804"/>
    <x v="305"/>
    <x v="17"/>
    <x v="3"/>
    <x v="28"/>
    <x v="3"/>
    <x v="5"/>
    <x v="6"/>
    <x v="3"/>
    <x v="2"/>
    <x v="3"/>
    <n v="7"/>
    <n v="16500"/>
    <n v="7031.1314285714279"/>
    <n v="30"/>
    <n v="378.74"/>
    <x v="0"/>
    <n v="3"/>
    <x v="0"/>
    <n v="115500"/>
    <n v="34650"/>
    <n v="80850"/>
    <n v="49217.919999999998"/>
    <n v="31253.34"/>
    <n v="38.659999999999997"/>
    <x v="2"/>
    <x v="10"/>
  </r>
  <r>
    <x v="2603"/>
    <x v="840"/>
    <x v="135"/>
    <x v="5"/>
    <x v="0"/>
    <x v="20"/>
    <x v="1"/>
    <x v="1"/>
    <x v="33"/>
    <x v="3"/>
    <x v="0"/>
    <x v="3"/>
    <n v="6"/>
    <n v="32000"/>
    <n v="17222.695"/>
    <n v="30"/>
    <n v="1603.56"/>
    <x v="0"/>
    <n v="5"/>
    <x v="0"/>
    <n v="192000"/>
    <n v="57600"/>
    <n v="134400"/>
    <n v="103336.17"/>
    <n v="29460.27"/>
    <n v="21.92"/>
    <x v="0"/>
    <x v="7"/>
  </r>
  <r>
    <x v="2604"/>
    <x v="244"/>
    <x v="230"/>
    <x v="11"/>
    <x v="1"/>
    <x v="8"/>
    <x v="2"/>
    <x v="2"/>
    <x v="3"/>
    <x v="1"/>
    <x v="0"/>
    <x v="0"/>
    <n v="7"/>
    <n v="4200"/>
    <n v="2710.6714285714288"/>
    <n v="20"/>
    <n v="148.69999999999999"/>
    <x v="0"/>
    <n v="2"/>
    <x v="0"/>
    <n v="29400"/>
    <n v="5880"/>
    <n v="23520"/>
    <n v="18974.7"/>
    <n v="4396.6000000000004"/>
    <n v="18.690000000000001"/>
    <x v="2"/>
    <x v="11"/>
  </r>
  <r>
    <x v="2605"/>
    <x v="714"/>
    <x v="440"/>
    <x v="7"/>
    <x v="0"/>
    <x v="19"/>
    <x v="4"/>
    <x v="8"/>
    <x v="23"/>
    <x v="3"/>
    <x v="0"/>
    <x v="2"/>
    <n v="2"/>
    <n v="6500"/>
    <n v="3030.4349999999999"/>
    <n v="30"/>
    <n v="698.4"/>
    <x v="0"/>
    <n v="5"/>
    <x v="0"/>
    <n v="13000"/>
    <n v="3900"/>
    <n v="9100"/>
    <n v="6060.87"/>
    <n v="2340.73"/>
    <n v="25.72"/>
    <x v="2"/>
    <x v="5"/>
  </r>
  <r>
    <x v="2606"/>
    <x v="657"/>
    <x v="409"/>
    <x v="8"/>
    <x v="0"/>
    <x v="9"/>
    <x v="3"/>
    <x v="5"/>
    <x v="6"/>
    <x v="0"/>
    <x v="2"/>
    <x v="0"/>
    <n v="6"/>
    <n v="72000"/>
    <n v="46229.204999999994"/>
    <n v="15"/>
    <n v="1205.48"/>
    <x v="0"/>
    <n v="5"/>
    <x v="0"/>
    <n v="432000"/>
    <n v="64800"/>
    <n v="367200"/>
    <n v="277375.23"/>
    <n v="88619.29"/>
    <n v="24.13"/>
    <x v="0"/>
    <x v="6"/>
  </r>
  <r>
    <x v="2607"/>
    <x v="606"/>
    <x v="388"/>
    <x v="24"/>
    <x v="3"/>
    <x v="14"/>
    <x v="1"/>
    <x v="16"/>
    <x v="25"/>
    <x v="0"/>
    <x v="0"/>
    <x v="2"/>
    <n v="9"/>
    <n v="6500"/>
    <n v="4524.0722222222221"/>
    <n v="5"/>
    <n v="1246.6500000000001"/>
    <x v="0"/>
    <n v="4"/>
    <x v="0"/>
    <n v="58500"/>
    <n v="2925"/>
    <n v="55575"/>
    <n v="40716.65"/>
    <n v="13611.7"/>
    <n v="24.49"/>
    <x v="2"/>
    <x v="7"/>
  </r>
  <r>
    <x v="2608"/>
    <x v="415"/>
    <x v="461"/>
    <x v="30"/>
    <x v="0"/>
    <x v="9"/>
    <x v="1"/>
    <x v="14"/>
    <x v="19"/>
    <x v="0"/>
    <x v="2"/>
    <x v="1"/>
    <n v="11"/>
    <n v="8500"/>
    <n v="4653.5545454545454"/>
    <n v="25"/>
    <n v="925.02"/>
    <x v="0"/>
    <n v="4"/>
    <x v="0"/>
    <n v="93500"/>
    <n v="23375"/>
    <n v="70125"/>
    <n v="51189.1"/>
    <n v="18010.88"/>
    <n v="25.68"/>
    <x v="0"/>
    <x v="4"/>
  </r>
  <r>
    <x v="2609"/>
    <x v="452"/>
    <x v="199"/>
    <x v="21"/>
    <x v="0"/>
    <x v="10"/>
    <x v="2"/>
    <x v="15"/>
    <x v="26"/>
    <x v="0"/>
    <x v="2"/>
    <x v="3"/>
    <n v="1"/>
    <n v="45000"/>
    <n v="29558.09"/>
    <n v="15"/>
    <n v="1262.6500000000001"/>
    <x v="0"/>
    <n v="4"/>
    <x v="0"/>
    <n v="45000"/>
    <n v="6750"/>
    <n v="38250"/>
    <n v="29558.09"/>
    <n v="7429.26"/>
    <n v="19.420000000000002"/>
    <x v="0"/>
    <x v="6"/>
  </r>
  <r>
    <x v="2610"/>
    <x v="693"/>
    <x v="182"/>
    <x v="36"/>
    <x v="4"/>
    <x v="18"/>
    <x v="1"/>
    <x v="14"/>
    <x v="19"/>
    <x v="0"/>
    <x v="0"/>
    <x v="4"/>
    <n v="6"/>
    <n v="42000"/>
    <n v="28576.42"/>
    <n v="5"/>
    <n v="974.67"/>
    <x v="0"/>
    <n v="5"/>
    <x v="0"/>
    <n v="252000"/>
    <n v="12600"/>
    <n v="239400"/>
    <n v="171458.52"/>
    <n v="66966.81"/>
    <n v="27.97"/>
    <x v="1"/>
    <x v="10"/>
  </r>
  <r>
    <x v="2611"/>
    <x v="863"/>
    <x v="394"/>
    <x v="11"/>
    <x v="1"/>
    <x v="0"/>
    <x v="0"/>
    <x v="0"/>
    <x v="22"/>
    <x v="0"/>
    <x v="0"/>
    <x v="1"/>
    <n v="11"/>
    <n v="4200"/>
    <n v="3204.3445454545454"/>
    <n v="0"/>
    <n v="1379.47"/>
    <x v="1"/>
    <n v="4"/>
    <x v="0"/>
    <n v="46200"/>
    <n v="0"/>
    <n v="46200"/>
    <n v="35247.79"/>
    <n v="9572.74"/>
    <n v="20.72"/>
    <x v="2"/>
    <x v="11"/>
  </r>
  <r>
    <x v="2612"/>
    <x v="432"/>
    <x v="220"/>
    <x v="37"/>
    <x v="1"/>
    <x v="29"/>
    <x v="2"/>
    <x v="2"/>
    <x v="3"/>
    <x v="1"/>
    <x v="1"/>
    <x v="1"/>
    <n v="8"/>
    <n v="1200"/>
    <n v="790.42375000000004"/>
    <n v="10"/>
    <n v="431.35"/>
    <x v="0"/>
    <n v="5"/>
    <x v="0"/>
    <n v="9600"/>
    <n v="960"/>
    <n v="8640"/>
    <n v="6323.39"/>
    <n v="1885.26"/>
    <n v="21.82"/>
    <x v="2"/>
    <x v="3"/>
  </r>
  <r>
    <x v="2613"/>
    <x v="334"/>
    <x v="88"/>
    <x v="23"/>
    <x v="2"/>
    <x v="23"/>
    <x v="3"/>
    <x v="5"/>
    <x v="6"/>
    <x v="3"/>
    <x v="0"/>
    <x v="3"/>
    <n v="1"/>
    <n v="3200"/>
    <n v="1688.36"/>
    <n v="15"/>
    <n v="946.17"/>
    <x v="0"/>
    <n v="1"/>
    <x v="0"/>
    <n v="3200"/>
    <n v="480"/>
    <n v="2720"/>
    <n v="1688.36"/>
    <n v="85.47"/>
    <n v="3.14"/>
    <x v="1"/>
    <x v="10"/>
  </r>
  <r>
    <x v="2614"/>
    <x v="158"/>
    <x v="309"/>
    <x v="17"/>
    <x v="3"/>
    <x v="4"/>
    <x v="4"/>
    <x v="9"/>
    <x v="11"/>
    <x v="1"/>
    <x v="0"/>
    <x v="1"/>
    <n v="6"/>
    <n v="16500"/>
    <n v="6493.1766666666663"/>
    <n v="30"/>
    <n v="1320.81"/>
    <x v="0"/>
    <s v="N/A"/>
    <x v="0"/>
    <n v="99000"/>
    <n v="29700"/>
    <n v="69300"/>
    <n v="38959.06"/>
    <n v="29020.13"/>
    <n v="41.88"/>
    <x v="2"/>
    <x v="5"/>
  </r>
  <r>
    <x v="2615"/>
    <x v="862"/>
    <x v="334"/>
    <x v="3"/>
    <x v="2"/>
    <x v="9"/>
    <x v="0"/>
    <x v="6"/>
    <x v="7"/>
    <x v="1"/>
    <x v="0"/>
    <x v="0"/>
    <n v="1"/>
    <n v="14500"/>
    <n v="8268.7099999999991"/>
    <n v="25"/>
    <n v="1339.66"/>
    <x v="0"/>
    <n v="4"/>
    <x v="0"/>
    <n v="14500"/>
    <n v="3625"/>
    <n v="10875"/>
    <n v="8268.7099999999991"/>
    <n v="1266.6300000000001"/>
    <n v="11.65"/>
    <x v="0"/>
    <x v="0"/>
  </r>
  <r>
    <x v="2616"/>
    <x v="226"/>
    <x v="204"/>
    <x v="16"/>
    <x v="0"/>
    <x v="27"/>
    <x v="2"/>
    <x v="4"/>
    <x v="29"/>
    <x v="1"/>
    <x v="2"/>
    <x v="1"/>
    <n v="1"/>
    <n v="12500"/>
    <n v="6436.09"/>
    <n v="20"/>
    <n v="1744.67"/>
    <x v="0"/>
    <n v="5"/>
    <x v="0"/>
    <n v="12500"/>
    <n v="2500"/>
    <n v="10000"/>
    <n v="6436.09"/>
    <n v="1819.24"/>
    <n v="18.190000000000001"/>
    <x v="1"/>
    <x v="2"/>
  </r>
  <r>
    <x v="2617"/>
    <x v="187"/>
    <x v="335"/>
    <x v="15"/>
    <x v="4"/>
    <x v="17"/>
    <x v="1"/>
    <x v="16"/>
    <x v="25"/>
    <x v="1"/>
    <x v="0"/>
    <x v="4"/>
    <n v="7"/>
    <n v="28000"/>
    <n v="19958.041428571429"/>
    <n v="10"/>
    <n v="1513.38"/>
    <x v="0"/>
    <n v="5"/>
    <x v="0"/>
    <n v="196000"/>
    <n v="19600"/>
    <n v="176400"/>
    <n v="139706.29"/>
    <n v="35180.33"/>
    <n v="19.940000000000001"/>
    <x v="2"/>
    <x v="2"/>
  </r>
  <r>
    <x v="2618"/>
    <x v="724"/>
    <x v="38"/>
    <x v="33"/>
    <x v="0"/>
    <x v="12"/>
    <x v="2"/>
    <x v="12"/>
    <x v="26"/>
    <x v="1"/>
    <x v="1"/>
    <x v="4"/>
    <n v="6"/>
    <n v="18500"/>
    <n v="8749.3383333333331"/>
    <n v="15"/>
    <n v="1650.25"/>
    <x v="1"/>
    <n v="4"/>
    <x v="0"/>
    <n v="111000"/>
    <n v="16650"/>
    <n v="94350"/>
    <n v="52496.03"/>
    <n v="40203.72"/>
    <n v="42.61"/>
    <x v="1"/>
    <x v="4"/>
  </r>
  <r>
    <x v="2619"/>
    <x v="361"/>
    <x v="473"/>
    <x v="19"/>
    <x v="2"/>
    <x v="23"/>
    <x v="2"/>
    <x v="15"/>
    <x v="24"/>
    <x v="2"/>
    <x v="2"/>
    <x v="2"/>
    <n v="5"/>
    <n v="3200"/>
    <n v="2621.0039999999999"/>
    <n v="0"/>
    <n v="375.05"/>
    <x v="0"/>
    <n v="5"/>
    <x v="0"/>
    <n v="16000"/>
    <n v="0"/>
    <n v="16000"/>
    <n v="13105.02"/>
    <n v="2519.9299999999998"/>
    <n v="15.75"/>
    <x v="0"/>
    <x v="4"/>
  </r>
  <r>
    <x v="2620"/>
    <x v="289"/>
    <x v="44"/>
    <x v="26"/>
    <x v="2"/>
    <x v="3"/>
    <x v="4"/>
    <x v="8"/>
    <x v="29"/>
    <x v="0"/>
    <x v="2"/>
    <x v="4"/>
    <n v="6"/>
    <n v="1200"/>
    <n v="690.49166666666667"/>
    <n v="0"/>
    <n v="1538.9"/>
    <x v="0"/>
    <n v="4"/>
    <x v="0"/>
    <n v="7200"/>
    <n v="0"/>
    <n v="7200"/>
    <n v="4142.95"/>
    <n v="1518.15"/>
    <n v="21.09"/>
    <x v="0"/>
    <x v="6"/>
  </r>
  <r>
    <x v="2621"/>
    <x v="840"/>
    <x v="151"/>
    <x v="41"/>
    <x v="3"/>
    <x v="20"/>
    <x v="3"/>
    <x v="3"/>
    <x v="4"/>
    <x v="0"/>
    <x v="2"/>
    <x v="4"/>
    <n v="10"/>
    <n v="12500"/>
    <n v="5538.848"/>
    <n v="30"/>
    <n v="310.93"/>
    <x v="0"/>
    <n v="4"/>
    <x v="0"/>
    <n v="125000"/>
    <n v="37500"/>
    <n v="87500"/>
    <n v="55388.480000000003"/>
    <n v="31800.59"/>
    <n v="36.340000000000003"/>
    <x v="0"/>
    <x v="7"/>
  </r>
  <r>
    <x v="2622"/>
    <x v="256"/>
    <x v="343"/>
    <x v="24"/>
    <x v="3"/>
    <x v="30"/>
    <x v="3"/>
    <x v="13"/>
    <x v="20"/>
    <x v="3"/>
    <x v="0"/>
    <x v="2"/>
    <n v="8"/>
    <n v="6500"/>
    <n v="3812.7737499999998"/>
    <n v="20"/>
    <n v="86.27"/>
    <x v="0"/>
    <n v="5"/>
    <x v="0"/>
    <n v="52000"/>
    <n v="10400"/>
    <n v="41600"/>
    <n v="30502.19"/>
    <n v="11011.54"/>
    <n v="26.47"/>
    <x v="0"/>
    <x v="1"/>
  </r>
  <r>
    <x v="2623"/>
    <x v="707"/>
    <x v="144"/>
    <x v="35"/>
    <x v="4"/>
    <x v="21"/>
    <x v="2"/>
    <x v="2"/>
    <x v="9"/>
    <x v="3"/>
    <x v="1"/>
    <x v="1"/>
    <n v="8"/>
    <n v="10500"/>
    <n v="7207.0150000000003"/>
    <n v="5"/>
    <n v="528.09"/>
    <x v="0"/>
    <n v="3"/>
    <x v="0"/>
    <n v="84000"/>
    <n v="4200"/>
    <n v="79800"/>
    <n v="57656.12"/>
    <n v="21615.79"/>
    <n v="27.09"/>
    <x v="1"/>
    <x v="9"/>
  </r>
  <r>
    <x v="2624"/>
    <x v="334"/>
    <x v="481"/>
    <x v="12"/>
    <x v="3"/>
    <x v="18"/>
    <x v="4"/>
    <x v="9"/>
    <x v="11"/>
    <x v="0"/>
    <x v="1"/>
    <x v="2"/>
    <n v="10"/>
    <n v="7200"/>
    <n v="4432.7809999999999"/>
    <n v="15"/>
    <n v="1618.34"/>
    <x v="0"/>
    <n v="5"/>
    <x v="2"/>
    <n v="72000"/>
    <n v="10800"/>
    <n v="61200"/>
    <n v="44327.81"/>
    <n v="15253.85"/>
    <n v="24.92"/>
    <x v="1"/>
    <x v="10"/>
  </r>
  <r>
    <x v="2625"/>
    <x v="46"/>
    <x v="483"/>
    <x v="21"/>
    <x v="0"/>
    <x v="14"/>
    <x v="0"/>
    <x v="11"/>
    <x v="16"/>
    <x v="3"/>
    <x v="1"/>
    <x v="2"/>
    <n v="11"/>
    <n v="45000"/>
    <n v="23062.966363636366"/>
    <n v="30"/>
    <n v="77.98"/>
    <x v="1"/>
    <n v="5"/>
    <x v="0"/>
    <n v="495000"/>
    <n v="148500"/>
    <n v="346500"/>
    <n v="253692.63"/>
    <n v="92729.39"/>
    <n v="26.76"/>
    <x v="0"/>
    <x v="5"/>
  </r>
  <r>
    <x v="2626"/>
    <x v="698"/>
    <x v="82"/>
    <x v="34"/>
    <x v="0"/>
    <x v="18"/>
    <x v="0"/>
    <x v="11"/>
    <x v="16"/>
    <x v="0"/>
    <x v="0"/>
    <x v="1"/>
    <n v="7"/>
    <n v="32000"/>
    <n v="18747.062857142857"/>
    <n v="15"/>
    <n v="335.23"/>
    <x v="0"/>
    <n v="3"/>
    <x v="0"/>
    <n v="224000"/>
    <n v="33600"/>
    <n v="190400"/>
    <n v="131229.44"/>
    <n v="58835.33"/>
    <n v="30.9"/>
    <x v="1"/>
    <x v="2"/>
  </r>
  <r>
    <x v="2627"/>
    <x v="741"/>
    <x v="173"/>
    <x v="9"/>
    <x v="0"/>
    <x v="20"/>
    <x v="4"/>
    <x v="8"/>
    <x v="10"/>
    <x v="1"/>
    <x v="0"/>
    <x v="3"/>
    <n v="1"/>
    <n v="18500"/>
    <n v="12293.61"/>
    <n v="10"/>
    <n v="1046.4100000000001"/>
    <x v="0"/>
    <n v="5"/>
    <x v="3"/>
    <n v="18500"/>
    <n v="1850"/>
    <n v="16650"/>
    <n v="12293.61"/>
    <n v="3309.98"/>
    <n v="19.88"/>
    <x v="2"/>
    <x v="5"/>
  </r>
  <r>
    <x v="2628"/>
    <x v="187"/>
    <x v="158"/>
    <x v="22"/>
    <x v="0"/>
    <x v="6"/>
    <x v="3"/>
    <x v="3"/>
    <x v="13"/>
    <x v="1"/>
    <x v="1"/>
    <x v="4"/>
    <n v="11"/>
    <n v="85000"/>
    <n v="57672.649090909094"/>
    <n v="0"/>
    <n v="629.11"/>
    <x v="0"/>
    <n v="5"/>
    <x v="0"/>
    <n v="935000"/>
    <n v="0"/>
    <n v="935000"/>
    <n v="634399.14"/>
    <n v="299971.75"/>
    <n v="32.08"/>
    <x v="2"/>
    <x v="2"/>
  </r>
  <r>
    <x v="2629"/>
    <x v="853"/>
    <x v="465"/>
    <x v="15"/>
    <x v="4"/>
    <x v="18"/>
    <x v="3"/>
    <x v="3"/>
    <x v="4"/>
    <x v="2"/>
    <x v="1"/>
    <x v="1"/>
    <n v="3"/>
    <n v="28000"/>
    <n v="19313.776666666668"/>
    <n v="10"/>
    <n v="463.63"/>
    <x v="0"/>
    <n v="4"/>
    <x v="0"/>
    <n v="84000"/>
    <n v="8400"/>
    <n v="75600"/>
    <n v="57941.33"/>
    <n v="17195.04"/>
    <n v="22.74"/>
    <x v="0"/>
    <x v="8"/>
  </r>
  <r>
    <x v="2630"/>
    <x v="481"/>
    <x v="82"/>
    <x v="24"/>
    <x v="3"/>
    <x v="21"/>
    <x v="3"/>
    <x v="3"/>
    <x v="13"/>
    <x v="3"/>
    <x v="1"/>
    <x v="1"/>
    <n v="6"/>
    <n v="6500"/>
    <n v="3013.4466666666667"/>
    <n v="20"/>
    <n v="240.95"/>
    <x v="0"/>
    <n v="5"/>
    <x v="0"/>
    <n v="39000"/>
    <n v="7800"/>
    <n v="31200"/>
    <n v="18080.68"/>
    <n v="12878.37"/>
    <n v="41.28"/>
    <x v="0"/>
    <x v="0"/>
  </r>
  <r>
    <x v="2631"/>
    <x v="296"/>
    <x v="329"/>
    <x v="36"/>
    <x v="4"/>
    <x v="19"/>
    <x v="0"/>
    <x v="0"/>
    <x v="0"/>
    <x v="3"/>
    <x v="1"/>
    <x v="2"/>
    <n v="4"/>
    <n v="42000"/>
    <n v="30408.497500000001"/>
    <n v="5"/>
    <n v="1498.12"/>
    <x v="0"/>
    <n v="1"/>
    <x v="0"/>
    <n v="168000"/>
    <n v="8400"/>
    <n v="159600"/>
    <n v="121633.99"/>
    <n v="36467.89"/>
    <n v="22.85"/>
    <x v="0"/>
    <x v="9"/>
  </r>
  <r>
    <x v="2632"/>
    <x v="30"/>
    <x v="282"/>
    <x v="11"/>
    <x v="1"/>
    <x v="4"/>
    <x v="1"/>
    <x v="1"/>
    <x v="33"/>
    <x v="2"/>
    <x v="2"/>
    <x v="0"/>
    <n v="5"/>
    <n v="4200"/>
    <n v="2912.1379999999999"/>
    <n v="10"/>
    <n v="498.09"/>
    <x v="0"/>
    <n v="4"/>
    <x v="0"/>
    <n v="21000"/>
    <n v="2100"/>
    <n v="18900"/>
    <n v="14560.69"/>
    <n v="3841.22"/>
    <n v="20.32"/>
    <x v="2"/>
    <x v="5"/>
  </r>
  <r>
    <x v="2633"/>
    <x v="297"/>
    <x v="352"/>
    <x v="9"/>
    <x v="0"/>
    <x v="20"/>
    <x v="1"/>
    <x v="16"/>
    <x v="25"/>
    <x v="3"/>
    <x v="0"/>
    <x v="2"/>
    <n v="6"/>
    <n v="18500"/>
    <n v="12888.135"/>
    <n v="10"/>
    <n v="101.65"/>
    <x v="0"/>
    <n v="4"/>
    <x v="2"/>
    <n v="111000"/>
    <n v="11100"/>
    <n v="99900"/>
    <n v="77328.81"/>
    <n v="22469.54"/>
    <n v="22.49"/>
    <x v="2"/>
    <x v="4"/>
  </r>
  <r>
    <x v="2634"/>
    <x v="864"/>
    <x v="370"/>
    <x v="40"/>
    <x v="0"/>
    <x v="16"/>
    <x v="0"/>
    <x v="0"/>
    <x v="1"/>
    <x v="2"/>
    <x v="0"/>
    <x v="4"/>
    <n v="2"/>
    <n v="22000"/>
    <n v="13182.31"/>
    <n v="25"/>
    <n v="254.67"/>
    <x v="1"/>
    <n v="5"/>
    <x v="0"/>
    <n v="44000"/>
    <n v="11000"/>
    <n v="33000"/>
    <n v="26364.62"/>
    <n v="6380.71"/>
    <n v="19.34"/>
    <x v="0"/>
    <x v="7"/>
  </r>
  <r>
    <x v="2635"/>
    <x v="620"/>
    <x v="471"/>
    <x v="40"/>
    <x v="0"/>
    <x v="14"/>
    <x v="1"/>
    <x v="1"/>
    <x v="30"/>
    <x v="3"/>
    <x v="0"/>
    <x v="1"/>
    <n v="3"/>
    <n v="22000"/>
    <n v="16085.896666666667"/>
    <n v="5"/>
    <n v="360.81"/>
    <x v="0"/>
    <n v="5"/>
    <x v="0"/>
    <n v="66000"/>
    <n v="3300"/>
    <n v="62700"/>
    <n v="48257.69"/>
    <n v="14081.5"/>
    <n v="22.46"/>
    <x v="2"/>
    <x v="1"/>
  </r>
  <r>
    <x v="2636"/>
    <x v="162"/>
    <x v="413"/>
    <x v="29"/>
    <x v="4"/>
    <x v="3"/>
    <x v="2"/>
    <x v="15"/>
    <x v="34"/>
    <x v="3"/>
    <x v="0"/>
    <x v="1"/>
    <n v="2"/>
    <n v="55000"/>
    <n v="36338.800000000003"/>
    <n v="10"/>
    <n v="456.23"/>
    <x v="0"/>
    <n v="5"/>
    <x v="0"/>
    <n v="110000"/>
    <n v="11000"/>
    <n v="99000"/>
    <n v="72677.600000000006"/>
    <n v="25866.17"/>
    <n v="26.13"/>
    <x v="0"/>
    <x v="1"/>
  </r>
  <r>
    <x v="2637"/>
    <x v="551"/>
    <x v="471"/>
    <x v="33"/>
    <x v="0"/>
    <x v="26"/>
    <x v="4"/>
    <x v="8"/>
    <x v="23"/>
    <x v="1"/>
    <x v="1"/>
    <x v="3"/>
    <n v="1"/>
    <n v="18500"/>
    <n v="12499.86"/>
    <n v="10"/>
    <n v="1090.04"/>
    <x v="0"/>
    <n v="5"/>
    <x v="0"/>
    <n v="18500"/>
    <n v="1850"/>
    <n v="16650"/>
    <n v="12499.86"/>
    <n v="3060.1"/>
    <n v="18.38"/>
    <x v="0"/>
    <x v="7"/>
  </r>
  <r>
    <x v="2638"/>
    <x v="657"/>
    <x v="220"/>
    <x v="20"/>
    <x v="0"/>
    <x v="22"/>
    <x v="0"/>
    <x v="6"/>
    <x v="7"/>
    <x v="3"/>
    <x v="0"/>
    <x v="0"/>
    <n v="10"/>
    <n v="7800"/>
    <n v="3907.3789999999999"/>
    <n v="30"/>
    <n v="30.9"/>
    <x v="0"/>
    <n v="5"/>
    <x v="2"/>
    <n v="78000"/>
    <n v="23400"/>
    <n v="54600"/>
    <n v="39073.79"/>
    <n v="15495.31"/>
    <n v="28.38"/>
    <x v="0"/>
    <x v="6"/>
  </r>
  <r>
    <x v="2639"/>
    <x v="865"/>
    <x v="243"/>
    <x v="41"/>
    <x v="3"/>
    <x v="27"/>
    <x v="2"/>
    <x v="15"/>
    <x v="34"/>
    <x v="1"/>
    <x v="2"/>
    <x v="4"/>
    <n v="11"/>
    <n v="12500"/>
    <n v="8421.91"/>
    <n v="10"/>
    <n v="1765.62"/>
    <x v="0"/>
    <n v="5"/>
    <x v="0"/>
    <n v="137500"/>
    <n v="13750"/>
    <n v="123750"/>
    <n v="92641.01"/>
    <n v="29343.37"/>
    <n v="23.71"/>
    <x v="2"/>
    <x v="5"/>
  </r>
  <r>
    <x v="2640"/>
    <x v="438"/>
    <x v="153"/>
    <x v="35"/>
    <x v="4"/>
    <x v="3"/>
    <x v="3"/>
    <x v="5"/>
    <x v="6"/>
    <x v="1"/>
    <x v="0"/>
    <x v="3"/>
    <n v="6"/>
    <n v="10500"/>
    <n v="5488.8116666666674"/>
    <n v="5"/>
    <n v="805.19"/>
    <x v="1"/>
    <n v="4"/>
    <x v="0"/>
    <n v="63000"/>
    <n v="3150"/>
    <n v="59850"/>
    <n v="32932.870000000003"/>
    <n v="26111.94"/>
    <n v="43.63"/>
    <x v="2"/>
    <x v="11"/>
  </r>
  <r>
    <x v="2641"/>
    <x v="487"/>
    <x v="385"/>
    <x v="61"/>
    <x v="1"/>
    <x v="4"/>
    <x v="1"/>
    <x v="7"/>
    <x v="12"/>
    <x v="0"/>
    <x v="1"/>
    <x v="4"/>
    <n v="5"/>
    <n v="4200"/>
    <n v="2230.6"/>
    <n v="5"/>
    <n v="1280.4000000000001"/>
    <x v="0"/>
    <n v="3"/>
    <x v="0"/>
    <n v="21000"/>
    <n v="1050"/>
    <n v="19950"/>
    <n v="11153"/>
    <n v="7516.6"/>
    <n v="37.68"/>
    <x v="2"/>
    <x v="8"/>
  </r>
  <r>
    <x v="2642"/>
    <x v="564"/>
    <x v="245"/>
    <x v="21"/>
    <x v="0"/>
    <x v="8"/>
    <x v="3"/>
    <x v="13"/>
    <x v="20"/>
    <x v="0"/>
    <x v="2"/>
    <x v="3"/>
    <n v="10"/>
    <n v="45000"/>
    <n v="32895.058000000005"/>
    <n v="10"/>
    <n v="456.83"/>
    <x v="1"/>
    <n v="5"/>
    <x v="0"/>
    <n v="450000"/>
    <n v="45000"/>
    <n v="405000"/>
    <n v="328950.58"/>
    <n v="75592.59"/>
    <n v="18.66"/>
    <x v="2"/>
    <x v="1"/>
  </r>
  <r>
    <x v="2643"/>
    <x v="771"/>
    <x v="199"/>
    <x v="15"/>
    <x v="4"/>
    <x v="11"/>
    <x v="2"/>
    <x v="4"/>
    <x v="31"/>
    <x v="0"/>
    <x v="1"/>
    <x v="4"/>
    <n v="4"/>
    <n v="28000"/>
    <n v="15082.94"/>
    <n v="25"/>
    <n v="1647.8"/>
    <x v="1"/>
    <n v="5"/>
    <x v="0"/>
    <n v="112000"/>
    <n v="28000"/>
    <n v="84000"/>
    <n v="60331.76"/>
    <n v="22020.44"/>
    <n v="26.21"/>
    <x v="2"/>
    <x v="0"/>
  </r>
  <r>
    <x v="2644"/>
    <x v="367"/>
    <x v="19"/>
    <x v="14"/>
    <x v="3"/>
    <x v="30"/>
    <x v="2"/>
    <x v="2"/>
    <x v="9"/>
    <x v="3"/>
    <x v="0"/>
    <x v="2"/>
    <n v="9"/>
    <n v="2800"/>
    <n v="1618.1788888888889"/>
    <n v="25"/>
    <n v="1449.29"/>
    <x v="0"/>
    <n v="2"/>
    <x v="0"/>
    <n v="25200"/>
    <n v="6300"/>
    <n v="18900"/>
    <n v="14563.61"/>
    <n v="2887.1"/>
    <n v="15.28"/>
    <x v="1"/>
    <x v="9"/>
  </r>
  <r>
    <x v="2645"/>
    <x v="227"/>
    <x v="22"/>
    <x v="27"/>
    <x v="2"/>
    <x v="27"/>
    <x v="4"/>
    <x v="9"/>
    <x v="11"/>
    <x v="3"/>
    <x v="1"/>
    <x v="0"/>
    <n v="9"/>
    <n v="450"/>
    <n v="235.48666666666668"/>
    <n v="15"/>
    <n v="1546.36"/>
    <x v="1"/>
    <n v="4"/>
    <x v="0"/>
    <n v="4050"/>
    <n v="608"/>
    <n v="3442"/>
    <n v="2119.38"/>
    <n v="-223.24"/>
    <n v="-6.48"/>
    <x v="2"/>
    <x v="10"/>
  </r>
  <r>
    <x v="2646"/>
    <x v="525"/>
    <x v="312"/>
    <x v="18"/>
    <x v="1"/>
    <x v="25"/>
    <x v="2"/>
    <x v="2"/>
    <x v="9"/>
    <x v="2"/>
    <x v="0"/>
    <x v="3"/>
    <n v="2"/>
    <n v="2500"/>
    <n v="1758.135"/>
    <n v="10"/>
    <n v="893.47"/>
    <x v="0"/>
    <n v="3"/>
    <x v="0"/>
    <n v="5000"/>
    <n v="500"/>
    <n v="4500"/>
    <n v="3516.27"/>
    <n v="90.26"/>
    <n v="2.0099999999999998"/>
    <x v="0"/>
    <x v="8"/>
  </r>
  <r>
    <x v="2647"/>
    <x v="82"/>
    <x v="112"/>
    <x v="26"/>
    <x v="2"/>
    <x v="16"/>
    <x v="2"/>
    <x v="15"/>
    <x v="34"/>
    <x v="0"/>
    <x v="1"/>
    <x v="3"/>
    <n v="2"/>
    <n v="1200"/>
    <n v="559.10500000000002"/>
    <n v="20"/>
    <n v="604.28"/>
    <x v="0"/>
    <n v="4"/>
    <x v="0"/>
    <n v="2400"/>
    <n v="480"/>
    <n v="1920"/>
    <n v="1118.21"/>
    <n v="197.51"/>
    <n v="10.29"/>
    <x v="0"/>
    <x v="7"/>
  </r>
  <r>
    <x v="2648"/>
    <x v="536"/>
    <x v="276"/>
    <x v="7"/>
    <x v="0"/>
    <x v="28"/>
    <x v="2"/>
    <x v="15"/>
    <x v="34"/>
    <x v="1"/>
    <x v="2"/>
    <x v="4"/>
    <n v="8"/>
    <n v="6500"/>
    <n v="4095.1587500000001"/>
    <n v="15"/>
    <n v="926.71"/>
    <x v="1"/>
    <n v="4"/>
    <x v="0"/>
    <n v="52000"/>
    <n v="7800"/>
    <n v="44200"/>
    <n v="32761.27"/>
    <n v="10512.02"/>
    <n v="23.78"/>
    <x v="2"/>
    <x v="11"/>
  </r>
  <r>
    <x v="2649"/>
    <x v="409"/>
    <x v="280"/>
    <x v="12"/>
    <x v="3"/>
    <x v="4"/>
    <x v="3"/>
    <x v="5"/>
    <x v="6"/>
    <x v="1"/>
    <x v="1"/>
    <x v="2"/>
    <n v="10"/>
    <n v="7200"/>
    <n v="5347.8910000000005"/>
    <n v="0"/>
    <n v="1367.68"/>
    <x v="0"/>
    <n v="4"/>
    <x v="3"/>
    <n v="72000"/>
    <n v="0"/>
    <n v="72000"/>
    <n v="53478.91"/>
    <n v="17153.41"/>
    <n v="23.82"/>
    <x v="2"/>
    <x v="8"/>
  </r>
  <r>
    <x v="2650"/>
    <x v="235"/>
    <x v="354"/>
    <x v="27"/>
    <x v="2"/>
    <x v="27"/>
    <x v="2"/>
    <x v="2"/>
    <x v="3"/>
    <x v="0"/>
    <x v="1"/>
    <x v="0"/>
    <n v="10"/>
    <n v="450"/>
    <n v="313.577"/>
    <n v="0"/>
    <n v="1021.21"/>
    <x v="0"/>
    <n v="4"/>
    <x v="3"/>
    <n v="4500"/>
    <n v="0"/>
    <n v="4500"/>
    <n v="3135.77"/>
    <n v="343.02"/>
    <n v="7.62"/>
    <x v="1"/>
    <x v="1"/>
  </r>
  <r>
    <x v="2651"/>
    <x v="710"/>
    <x v="13"/>
    <x v="23"/>
    <x v="2"/>
    <x v="7"/>
    <x v="3"/>
    <x v="13"/>
    <x v="18"/>
    <x v="1"/>
    <x v="0"/>
    <x v="2"/>
    <n v="3"/>
    <n v="3200"/>
    <n v="1943.7833333333335"/>
    <n v="20"/>
    <n v="1776.92"/>
    <x v="0"/>
    <n v="5"/>
    <x v="0"/>
    <n v="9600"/>
    <n v="1920"/>
    <n v="7680"/>
    <n v="5831.35"/>
    <n v="71.73"/>
    <n v="0.93"/>
    <x v="2"/>
    <x v="10"/>
  </r>
  <r>
    <x v="2652"/>
    <x v="140"/>
    <x v="350"/>
    <x v="32"/>
    <x v="1"/>
    <x v="15"/>
    <x v="1"/>
    <x v="16"/>
    <x v="25"/>
    <x v="1"/>
    <x v="2"/>
    <x v="4"/>
    <n v="1"/>
    <n v="4500"/>
    <n v="2745.94"/>
    <n v="10"/>
    <n v="675.14"/>
    <x v="0"/>
    <n v="5"/>
    <x v="0"/>
    <n v="4500"/>
    <n v="450"/>
    <n v="4050"/>
    <n v="2745.94"/>
    <n v="628.91999999999996"/>
    <n v="15.53"/>
    <x v="1"/>
    <x v="2"/>
  </r>
  <r>
    <x v="2653"/>
    <x v="735"/>
    <x v="303"/>
    <x v="18"/>
    <x v="1"/>
    <x v="25"/>
    <x v="1"/>
    <x v="7"/>
    <x v="12"/>
    <x v="3"/>
    <x v="2"/>
    <x v="0"/>
    <n v="4"/>
    <n v="2500"/>
    <n v="1940.2449999999999"/>
    <n v="0"/>
    <n v="1432.41"/>
    <x v="0"/>
    <n v="5"/>
    <x v="0"/>
    <n v="10000"/>
    <n v="0"/>
    <n v="10000"/>
    <n v="7760.98"/>
    <n v="806.61"/>
    <n v="8.07"/>
    <x v="2"/>
    <x v="3"/>
  </r>
  <r>
    <x v="2654"/>
    <x v="793"/>
    <x v="163"/>
    <x v="24"/>
    <x v="3"/>
    <x v="14"/>
    <x v="3"/>
    <x v="13"/>
    <x v="18"/>
    <x v="1"/>
    <x v="0"/>
    <x v="4"/>
    <n v="8"/>
    <n v="6500"/>
    <n v="3764.6950000000002"/>
    <n v="5"/>
    <n v="965.47"/>
    <x v="0"/>
    <n v="5"/>
    <x v="0"/>
    <n v="52000"/>
    <n v="2600"/>
    <n v="49400"/>
    <n v="30117.56"/>
    <n v="18316.97"/>
    <n v="37.08"/>
    <x v="2"/>
    <x v="11"/>
  </r>
  <r>
    <x v="2655"/>
    <x v="345"/>
    <x v="67"/>
    <x v="23"/>
    <x v="2"/>
    <x v="25"/>
    <x v="0"/>
    <x v="6"/>
    <x v="21"/>
    <x v="2"/>
    <x v="1"/>
    <x v="3"/>
    <n v="10"/>
    <n v="3200"/>
    <n v="2516.7359999999999"/>
    <n v="0"/>
    <n v="574.5"/>
    <x v="0"/>
    <n v="5"/>
    <x v="0"/>
    <n v="32000"/>
    <n v="0"/>
    <n v="32000"/>
    <n v="25167.360000000001"/>
    <n v="6258.14"/>
    <n v="19.559999999999999"/>
    <x v="0"/>
    <x v="5"/>
  </r>
  <r>
    <x v="2656"/>
    <x v="464"/>
    <x v="413"/>
    <x v="11"/>
    <x v="1"/>
    <x v="1"/>
    <x v="0"/>
    <x v="6"/>
    <x v="7"/>
    <x v="1"/>
    <x v="0"/>
    <x v="2"/>
    <n v="10"/>
    <n v="4200"/>
    <n v="2638.6369999999997"/>
    <n v="0"/>
    <n v="1210.24"/>
    <x v="0"/>
    <n v="4"/>
    <x v="0"/>
    <n v="42000"/>
    <n v="0"/>
    <n v="42000"/>
    <n v="26386.37"/>
    <n v="14403.39"/>
    <n v="34.29"/>
    <x v="2"/>
    <x v="9"/>
  </r>
  <r>
    <x v="2657"/>
    <x v="691"/>
    <x v="247"/>
    <x v="1"/>
    <x v="1"/>
    <x v="9"/>
    <x v="1"/>
    <x v="14"/>
    <x v="19"/>
    <x v="3"/>
    <x v="0"/>
    <x v="1"/>
    <n v="1"/>
    <n v="1800"/>
    <n v="927.3"/>
    <n v="30"/>
    <n v="1349.56"/>
    <x v="0"/>
    <n v="4"/>
    <x v="0"/>
    <n v="1800"/>
    <n v="540"/>
    <n v="1260"/>
    <n v="927.3"/>
    <n v="-1016.86"/>
    <n v="-80.7"/>
    <x v="0"/>
    <x v="8"/>
  </r>
  <r>
    <x v="2658"/>
    <x v="489"/>
    <x v="464"/>
    <x v="27"/>
    <x v="2"/>
    <x v="28"/>
    <x v="1"/>
    <x v="14"/>
    <x v="19"/>
    <x v="3"/>
    <x v="1"/>
    <x v="1"/>
    <n v="3"/>
    <n v="450"/>
    <n v="337.79333333333335"/>
    <n v="5"/>
    <n v="640.57000000000005"/>
    <x v="0"/>
    <n v="4"/>
    <x v="0"/>
    <n v="1350"/>
    <n v="68"/>
    <n v="1282"/>
    <n v="1013.38"/>
    <n v="-371.45"/>
    <n v="-28.96"/>
    <x v="0"/>
    <x v="6"/>
  </r>
  <r>
    <x v="2659"/>
    <x v="307"/>
    <x v="122"/>
    <x v="0"/>
    <x v="0"/>
    <x v="12"/>
    <x v="4"/>
    <x v="8"/>
    <x v="23"/>
    <x v="0"/>
    <x v="2"/>
    <x v="3"/>
    <n v="2"/>
    <n v="58000"/>
    <n v="32452.514999999999"/>
    <n v="25"/>
    <n v="1462.74"/>
    <x v="0"/>
    <n v="4"/>
    <x v="0"/>
    <n v="116000"/>
    <n v="29000"/>
    <n v="87000"/>
    <n v="64905.03"/>
    <n v="20632.23"/>
    <n v="23.72"/>
    <x v="0"/>
    <x v="9"/>
  </r>
  <r>
    <x v="2660"/>
    <x v="373"/>
    <x v="340"/>
    <x v="25"/>
    <x v="3"/>
    <x v="2"/>
    <x v="2"/>
    <x v="17"/>
    <x v="28"/>
    <x v="0"/>
    <x v="0"/>
    <x v="0"/>
    <n v="10"/>
    <n v="28000"/>
    <n v="12500.477999999999"/>
    <n v="20"/>
    <n v="1691.26"/>
    <x v="0"/>
    <n v="5"/>
    <x v="0"/>
    <n v="280000"/>
    <n v="56000"/>
    <n v="224000"/>
    <n v="125004.78"/>
    <n v="97303.96"/>
    <n v="43.44"/>
    <x v="2"/>
    <x v="7"/>
  </r>
  <r>
    <x v="2661"/>
    <x v="449"/>
    <x v="154"/>
    <x v="34"/>
    <x v="0"/>
    <x v="29"/>
    <x v="1"/>
    <x v="16"/>
    <x v="25"/>
    <x v="0"/>
    <x v="0"/>
    <x v="0"/>
    <n v="2"/>
    <n v="32000"/>
    <n v="22781.025000000001"/>
    <n v="0"/>
    <n v="673.15"/>
    <x v="0"/>
    <n v="2"/>
    <x v="0"/>
    <n v="64000"/>
    <n v="0"/>
    <n v="64000"/>
    <n v="45562.05"/>
    <n v="17764.8"/>
    <n v="27.76"/>
    <x v="2"/>
    <x v="9"/>
  </r>
  <r>
    <x v="2662"/>
    <x v="99"/>
    <x v="189"/>
    <x v="9"/>
    <x v="0"/>
    <x v="29"/>
    <x v="3"/>
    <x v="10"/>
    <x v="32"/>
    <x v="2"/>
    <x v="1"/>
    <x v="1"/>
    <n v="1"/>
    <n v="18500"/>
    <n v="7269.63"/>
    <n v="30"/>
    <n v="1653.52"/>
    <x v="0"/>
    <n v="5"/>
    <x v="0"/>
    <n v="18500"/>
    <n v="5550"/>
    <n v="12950"/>
    <n v="7269.63"/>
    <n v="4026.85"/>
    <n v="31.1"/>
    <x v="0"/>
    <x v="9"/>
  </r>
  <r>
    <x v="2663"/>
    <x v="855"/>
    <x v="316"/>
    <x v="19"/>
    <x v="2"/>
    <x v="0"/>
    <x v="3"/>
    <x v="13"/>
    <x v="20"/>
    <x v="2"/>
    <x v="1"/>
    <x v="2"/>
    <n v="9"/>
    <n v="3200"/>
    <n v="1736.2822222222223"/>
    <n v="30"/>
    <n v="260.14999999999998"/>
    <x v="0"/>
    <n v="4"/>
    <x v="0"/>
    <n v="28800"/>
    <n v="8640"/>
    <n v="20160"/>
    <n v="15626.54"/>
    <n v="4273.3100000000004"/>
    <n v="21.2"/>
    <x v="1"/>
    <x v="1"/>
  </r>
  <r>
    <x v="2664"/>
    <x v="866"/>
    <x v="438"/>
    <x v="12"/>
    <x v="3"/>
    <x v="8"/>
    <x v="0"/>
    <x v="6"/>
    <x v="7"/>
    <x v="2"/>
    <x v="2"/>
    <x v="4"/>
    <n v="7"/>
    <n v="7200"/>
    <n v="3772.6342857142854"/>
    <n v="20"/>
    <n v="372.22"/>
    <x v="1"/>
    <n v="3"/>
    <x v="0"/>
    <n v="50400"/>
    <n v="10080"/>
    <n v="40320"/>
    <n v="26408.44"/>
    <n v="13539.34"/>
    <n v="33.58"/>
    <x v="2"/>
    <x v="0"/>
  </r>
  <r>
    <x v="2665"/>
    <x v="257"/>
    <x v="72"/>
    <x v="16"/>
    <x v="0"/>
    <x v="15"/>
    <x v="1"/>
    <x v="7"/>
    <x v="12"/>
    <x v="3"/>
    <x v="1"/>
    <x v="2"/>
    <n v="2"/>
    <n v="12500"/>
    <n v="6990.2449999999999"/>
    <n v="30"/>
    <n v="1035.17"/>
    <x v="1"/>
    <n v="4"/>
    <x v="0"/>
    <n v="25000"/>
    <n v="7500"/>
    <n v="17500"/>
    <n v="13980.49"/>
    <n v="2484.34"/>
    <n v="14.2"/>
    <x v="0"/>
    <x v="2"/>
  </r>
  <r>
    <x v="2666"/>
    <x v="756"/>
    <x v="394"/>
    <x v="20"/>
    <x v="0"/>
    <x v="4"/>
    <x v="0"/>
    <x v="11"/>
    <x v="16"/>
    <x v="1"/>
    <x v="1"/>
    <x v="4"/>
    <n v="8"/>
    <n v="7800"/>
    <n v="4258.5474999999997"/>
    <n v="20"/>
    <n v="1222.96"/>
    <x v="0"/>
    <n v="4"/>
    <x v="0"/>
    <n v="62400"/>
    <n v="12480"/>
    <n v="49920"/>
    <n v="34068.379999999997"/>
    <n v="14628.66"/>
    <n v="29.3"/>
    <x v="0"/>
    <x v="4"/>
  </r>
  <r>
    <x v="2667"/>
    <x v="827"/>
    <x v="217"/>
    <x v="1"/>
    <x v="1"/>
    <x v="28"/>
    <x v="1"/>
    <x v="1"/>
    <x v="33"/>
    <x v="1"/>
    <x v="1"/>
    <x v="0"/>
    <n v="4"/>
    <n v="1800"/>
    <n v="1100.1925000000001"/>
    <n v="5"/>
    <n v="324.37"/>
    <x v="0"/>
    <n v="5"/>
    <x v="2"/>
    <n v="7200"/>
    <n v="360"/>
    <n v="6840"/>
    <n v="4400.7700000000004"/>
    <n v="2114.86"/>
    <n v="30.92"/>
    <x v="1"/>
    <x v="1"/>
  </r>
  <r>
    <x v="2668"/>
    <x v="150"/>
    <x v="86"/>
    <x v="41"/>
    <x v="3"/>
    <x v="6"/>
    <x v="2"/>
    <x v="15"/>
    <x v="24"/>
    <x v="2"/>
    <x v="2"/>
    <x v="3"/>
    <n v="1"/>
    <n v="12500"/>
    <n v="7925.57"/>
    <n v="20"/>
    <n v="340.09"/>
    <x v="0"/>
    <n v="4"/>
    <x v="2"/>
    <n v="12500"/>
    <n v="2500"/>
    <n v="10000"/>
    <n v="7925.57"/>
    <n v="1734.34"/>
    <n v="17.34"/>
    <x v="0"/>
    <x v="7"/>
  </r>
  <r>
    <x v="2669"/>
    <x v="485"/>
    <x v="279"/>
    <x v="8"/>
    <x v="0"/>
    <x v="14"/>
    <x v="1"/>
    <x v="16"/>
    <x v="25"/>
    <x v="3"/>
    <x v="2"/>
    <x v="0"/>
    <n v="7"/>
    <n v="72000"/>
    <n v="48512.85"/>
    <n v="10"/>
    <n v="364.91"/>
    <x v="0"/>
    <s v="N/A"/>
    <x v="3"/>
    <n v="504000"/>
    <n v="50400"/>
    <n v="453600"/>
    <n v="339589.95"/>
    <n v="113645.14"/>
    <n v="25.05"/>
    <x v="1"/>
    <x v="4"/>
  </r>
  <r>
    <x v="2670"/>
    <x v="829"/>
    <x v="304"/>
    <x v="30"/>
    <x v="0"/>
    <x v="9"/>
    <x v="2"/>
    <x v="15"/>
    <x v="24"/>
    <x v="2"/>
    <x v="1"/>
    <x v="2"/>
    <n v="10"/>
    <n v="8500"/>
    <n v="6600.5589999999993"/>
    <n v="5"/>
    <n v="236.57"/>
    <x v="0"/>
    <n v="4"/>
    <x v="3"/>
    <n v="85000"/>
    <n v="4250"/>
    <n v="80750"/>
    <n v="66005.59"/>
    <n v="14507.84"/>
    <n v="17.97"/>
    <x v="0"/>
    <x v="1"/>
  </r>
  <r>
    <x v="2671"/>
    <x v="192"/>
    <x v="449"/>
    <x v="4"/>
    <x v="1"/>
    <x v="0"/>
    <x v="1"/>
    <x v="14"/>
    <x v="19"/>
    <x v="0"/>
    <x v="2"/>
    <x v="0"/>
    <n v="10"/>
    <n v="3500"/>
    <n v="1819.3509999999999"/>
    <n v="30"/>
    <n v="676.85"/>
    <x v="0"/>
    <n v="2"/>
    <x v="0"/>
    <n v="35000"/>
    <n v="10500"/>
    <n v="24500"/>
    <n v="18193.509999999998"/>
    <n v="5629.64"/>
    <n v="22.98"/>
    <x v="0"/>
    <x v="4"/>
  </r>
  <r>
    <x v="2672"/>
    <x v="867"/>
    <x v="491"/>
    <x v="7"/>
    <x v="0"/>
    <x v="4"/>
    <x v="3"/>
    <x v="3"/>
    <x v="4"/>
    <x v="2"/>
    <x v="2"/>
    <x v="2"/>
    <n v="10"/>
    <n v="6500"/>
    <n v="3161.806"/>
    <n v="25"/>
    <n v="699.07"/>
    <x v="0"/>
    <n v="5"/>
    <x v="0"/>
    <n v="65000"/>
    <n v="16250"/>
    <n v="48750"/>
    <n v="31618.06"/>
    <n v="16432.87"/>
    <n v="33.71"/>
    <x v="2"/>
    <x v="7"/>
  </r>
  <r>
    <x v="2673"/>
    <x v="774"/>
    <x v="413"/>
    <x v="24"/>
    <x v="3"/>
    <x v="9"/>
    <x v="1"/>
    <x v="7"/>
    <x v="8"/>
    <x v="2"/>
    <x v="2"/>
    <x v="1"/>
    <n v="2"/>
    <n v="6500"/>
    <n v="4215.91"/>
    <n v="5"/>
    <n v="247.11"/>
    <x v="0"/>
    <n v="2"/>
    <x v="1"/>
    <n v="13000"/>
    <n v="650"/>
    <n v="12350"/>
    <n v="8431.82"/>
    <n v="3671.07"/>
    <n v="29.73"/>
    <x v="0"/>
    <x v="2"/>
  </r>
  <r>
    <x v="2674"/>
    <x v="234"/>
    <x v="155"/>
    <x v="23"/>
    <x v="2"/>
    <x v="2"/>
    <x v="1"/>
    <x v="7"/>
    <x v="12"/>
    <x v="0"/>
    <x v="0"/>
    <x v="1"/>
    <n v="6"/>
    <n v="3200"/>
    <n v="2601.0783333333334"/>
    <n v="0"/>
    <n v="1374.85"/>
    <x v="0"/>
    <n v="5"/>
    <x v="0"/>
    <n v="19200"/>
    <n v="0"/>
    <n v="19200"/>
    <n v="15606.47"/>
    <n v="2218.6799999999998"/>
    <n v="11.56"/>
    <x v="2"/>
    <x v="9"/>
  </r>
  <r>
    <x v="2675"/>
    <x v="62"/>
    <x v="341"/>
    <x v="33"/>
    <x v="0"/>
    <x v="26"/>
    <x v="0"/>
    <x v="11"/>
    <x v="16"/>
    <x v="2"/>
    <x v="2"/>
    <x v="2"/>
    <n v="9"/>
    <n v="18500"/>
    <n v="13834.827777777777"/>
    <n v="5"/>
    <n v="1390.14"/>
    <x v="0"/>
    <n v="5"/>
    <x v="0"/>
    <n v="166500"/>
    <n v="8325"/>
    <n v="158175"/>
    <n v="124513.45"/>
    <n v="32271.41"/>
    <n v="20.399999999999999"/>
    <x v="0"/>
    <x v="10"/>
  </r>
  <r>
    <x v="2676"/>
    <x v="610"/>
    <x v="357"/>
    <x v="10"/>
    <x v="1"/>
    <x v="14"/>
    <x v="0"/>
    <x v="11"/>
    <x v="16"/>
    <x v="0"/>
    <x v="0"/>
    <x v="2"/>
    <n v="9"/>
    <n v="1800"/>
    <n v="979.52222222222235"/>
    <n v="5"/>
    <n v="1782.39"/>
    <x v="0"/>
    <n v="4"/>
    <x v="0"/>
    <n v="16200"/>
    <n v="810"/>
    <n v="15390"/>
    <n v="8815.7000000000007"/>
    <n v="4791.91"/>
    <n v="31.14"/>
    <x v="0"/>
    <x v="2"/>
  </r>
  <r>
    <x v="2677"/>
    <x v="209"/>
    <x v="377"/>
    <x v="25"/>
    <x v="3"/>
    <x v="22"/>
    <x v="4"/>
    <x v="8"/>
    <x v="10"/>
    <x v="0"/>
    <x v="0"/>
    <x v="2"/>
    <n v="6"/>
    <n v="28000"/>
    <n v="17959.07"/>
    <n v="15"/>
    <n v="322.18"/>
    <x v="0"/>
    <n v="4"/>
    <x v="0"/>
    <n v="168000"/>
    <n v="25200"/>
    <n v="142800"/>
    <n v="107754.42"/>
    <n v="34723.4"/>
    <n v="24.32"/>
    <x v="0"/>
    <x v="2"/>
  </r>
  <r>
    <x v="2678"/>
    <x v="864"/>
    <x v="147"/>
    <x v="15"/>
    <x v="4"/>
    <x v="25"/>
    <x v="3"/>
    <x v="3"/>
    <x v="13"/>
    <x v="1"/>
    <x v="2"/>
    <x v="1"/>
    <n v="3"/>
    <n v="28000"/>
    <n v="13480.803333333335"/>
    <n v="30"/>
    <n v="1776.17"/>
    <x v="0"/>
    <n v="3"/>
    <x v="0"/>
    <n v="84000"/>
    <n v="25200"/>
    <n v="58800"/>
    <n v="40442.410000000003"/>
    <n v="16581.419999999998"/>
    <n v="28.2"/>
    <x v="0"/>
    <x v="7"/>
  </r>
  <r>
    <x v="2679"/>
    <x v="80"/>
    <x v="221"/>
    <x v="33"/>
    <x v="0"/>
    <x v="6"/>
    <x v="0"/>
    <x v="6"/>
    <x v="21"/>
    <x v="3"/>
    <x v="0"/>
    <x v="2"/>
    <n v="4"/>
    <n v="18500"/>
    <n v="10314.0725"/>
    <n v="10"/>
    <n v="533.73"/>
    <x v="0"/>
    <n v="5"/>
    <x v="0"/>
    <n v="74000"/>
    <n v="7400"/>
    <n v="66600"/>
    <n v="41256.29"/>
    <n v="24809.98"/>
    <n v="37.25"/>
    <x v="2"/>
    <x v="0"/>
  </r>
  <r>
    <x v="2680"/>
    <x v="867"/>
    <x v="241"/>
    <x v="33"/>
    <x v="0"/>
    <x v="3"/>
    <x v="4"/>
    <x v="9"/>
    <x v="11"/>
    <x v="3"/>
    <x v="2"/>
    <x v="1"/>
    <n v="2"/>
    <n v="18500"/>
    <n v="8782.6450000000004"/>
    <n v="30"/>
    <n v="625.04999999999995"/>
    <x v="0"/>
    <n v="5"/>
    <x v="0"/>
    <n v="37000"/>
    <n v="11100"/>
    <n v="25900"/>
    <n v="17565.29"/>
    <n v="7709.66"/>
    <n v="29.77"/>
    <x v="2"/>
    <x v="7"/>
  </r>
  <r>
    <x v="2681"/>
    <x v="610"/>
    <x v="321"/>
    <x v="15"/>
    <x v="4"/>
    <x v="11"/>
    <x v="1"/>
    <x v="1"/>
    <x v="30"/>
    <x v="0"/>
    <x v="1"/>
    <x v="4"/>
    <n v="10"/>
    <n v="28000"/>
    <n v="15061.435999999998"/>
    <n v="25"/>
    <n v="543.24"/>
    <x v="0"/>
    <n v="2"/>
    <x v="0"/>
    <n v="280000"/>
    <n v="70000"/>
    <n v="210000"/>
    <n v="150614.35999999999"/>
    <n v="58842.400000000001"/>
    <n v="28.02"/>
    <x v="0"/>
    <x v="2"/>
  </r>
  <r>
    <x v="2682"/>
    <x v="672"/>
    <x v="143"/>
    <x v="31"/>
    <x v="2"/>
    <x v="28"/>
    <x v="1"/>
    <x v="16"/>
    <x v="25"/>
    <x v="1"/>
    <x v="0"/>
    <x v="4"/>
    <n v="3"/>
    <n v="8500"/>
    <n v="5190.4333333333334"/>
    <n v="15"/>
    <n v="83.2"/>
    <x v="0"/>
    <n v="4"/>
    <x v="0"/>
    <n v="25500"/>
    <n v="3825"/>
    <n v="21675"/>
    <n v="15571.3"/>
    <n v="6020.5"/>
    <n v="27.78"/>
    <x v="1"/>
    <x v="2"/>
  </r>
  <r>
    <x v="2683"/>
    <x v="483"/>
    <x v="30"/>
    <x v="16"/>
    <x v="0"/>
    <x v="13"/>
    <x v="4"/>
    <x v="9"/>
    <x v="11"/>
    <x v="3"/>
    <x v="2"/>
    <x v="1"/>
    <n v="7"/>
    <n v="12500"/>
    <n v="6237.784285714285"/>
    <n v="30"/>
    <n v="1001.69"/>
    <x v="0"/>
    <n v="2"/>
    <x v="0"/>
    <n v="87500"/>
    <n v="26250"/>
    <n v="61250"/>
    <n v="43664.49"/>
    <n v="16583.82"/>
    <n v="27.08"/>
    <x v="1"/>
    <x v="2"/>
  </r>
  <r>
    <x v="2684"/>
    <x v="11"/>
    <x v="169"/>
    <x v="18"/>
    <x v="1"/>
    <x v="12"/>
    <x v="1"/>
    <x v="16"/>
    <x v="29"/>
    <x v="3"/>
    <x v="0"/>
    <x v="1"/>
    <n v="6"/>
    <n v="2500"/>
    <n v="1403.8950000000002"/>
    <n v="25"/>
    <n v="1694.31"/>
    <x v="0"/>
    <n v="3"/>
    <x v="3"/>
    <n v="15000"/>
    <n v="3750"/>
    <n v="11250"/>
    <n v="8423.3700000000008"/>
    <n v="1132.32"/>
    <n v="10.07"/>
    <x v="1"/>
    <x v="2"/>
  </r>
  <r>
    <x v="2685"/>
    <x v="226"/>
    <x v="470"/>
    <x v="41"/>
    <x v="3"/>
    <x v="19"/>
    <x v="0"/>
    <x v="0"/>
    <x v="0"/>
    <x v="0"/>
    <x v="1"/>
    <x v="1"/>
    <n v="1"/>
    <n v="12500"/>
    <n v="7995.16"/>
    <n v="0"/>
    <n v="1476.75"/>
    <x v="0"/>
    <n v="3"/>
    <x v="0"/>
    <n v="12500"/>
    <n v="0"/>
    <n v="12500"/>
    <n v="7995.16"/>
    <n v="3028.09"/>
    <n v="24.22"/>
    <x v="1"/>
    <x v="2"/>
  </r>
  <r>
    <x v="2686"/>
    <x v="675"/>
    <x v="131"/>
    <x v="35"/>
    <x v="4"/>
    <x v="7"/>
    <x v="3"/>
    <x v="3"/>
    <x v="4"/>
    <x v="1"/>
    <x v="2"/>
    <x v="1"/>
    <n v="3"/>
    <n v="10500"/>
    <n v="7442.4933333333329"/>
    <n v="10"/>
    <n v="754.3"/>
    <x v="1"/>
    <n v="2"/>
    <x v="0"/>
    <n v="31500"/>
    <n v="3150"/>
    <n v="28350"/>
    <n v="22327.48"/>
    <n v="5268.22"/>
    <n v="18.579999999999998"/>
    <x v="0"/>
    <x v="9"/>
  </r>
  <r>
    <x v="2687"/>
    <x v="868"/>
    <x v="156"/>
    <x v="9"/>
    <x v="0"/>
    <x v="28"/>
    <x v="0"/>
    <x v="0"/>
    <x v="22"/>
    <x v="1"/>
    <x v="2"/>
    <x v="4"/>
    <n v="4"/>
    <n v="18500"/>
    <n v="10344.1975"/>
    <n v="30"/>
    <n v="1728.14"/>
    <x v="0"/>
    <n v="5"/>
    <x v="0"/>
    <n v="74000"/>
    <n v="22200"/>
    <n v="51800"/>
    <n v="41376.79"/>
    <n v="8695.07"/>
    <n v="16.79"/>
    <x v="2"/>
    <x v="1"/>
  </r>
  <r>
    <x v="2688"/>
    <x v="147"/>
    <x v="451"/>
    <x v="24"/>
    <x v="3"/>
    <x v="9"/>
    <x v="2"/>
    <x v="4"/>
    <x v="5"/>
    <x v="1"/>
    <x v="0"/>
    <x v="1"/>
    <n v="4"/>
    <n v="6500"/>
    <n v="3851.25"/>
    <n v="15"/>
    <n v="479.1"/>
    <x v="0"/>
    <n v="4"/>
    <x v="0"/>
    <n v="26000"/>
    <n v="3900"/>
    <n v="22100"/>
    <n v="15405"/>
    <n v="6215.9"/>
    <n v="28.13"/>
    <x v="0"/>
    <x v="7"/>
  </r>
  <r>
    <x v="2689"/>
    <x v="250"/>
    <x v="174"/>
    <x v="5"/>
    <x v="0"/>
    <x v="3"/>
    <x v="4"/>
    <x v="9"/>
    <x v="11"/>
    <x v="1"/>
    <x v="0"/>
    <x v="3"/>
    <n v="5"/>
    <n v="32000"/>
    <n v="18884.482"/>
    <n v="10"/>
    <n v="1749.78"/>
    <x v="0"/>
    <n v="5"/>
    <x v="0"/>
    <n v="160000"/>
    <n v="16000"/>
    <n v="144000"/>
    <n v="94422.41"/>
    <n v="47827.81"/>
    <n v="33.21"/>
    <x v="1"/>
    <x v="9"/>
  </r>
  <r>
    <x v="2690"/>
    <x v="213"/>
    <x v="268"/>
    <x v="37"/>
    <x v="1"/>
    <x v="14"/>
    <x v="3"/>
    <x v="3"/>
    <x v="4"/>
    <x v="1"/>
    <x v="0"/>
    <x v="3"/>
    <n v="7"/>
    <n v="1200"/>
    <n v="673.19714285714292"/>
    <n v="5"/>
    <n v="1772.26"/>
    <x v="0"/>
    <n v="3"/>
    <x v="3"/>
    <n v="8400"/>
    <n v="420"/>
    <n v="7980"/>
    <n v="4712.38"/>
    <n v="1495.36"/>
    <n v="18.739999999999998"/>
    <x v="1"/>
    <x v="10"/>
  </r>
  <r>
    <x v="2691"/>
    <x v="464"/>
    <x v="394"/>
    <x v="10"/>
    <x v="1"/>
    <x v="11"/>
    <x v="3"/>
    <x v="10"/>
    <x v="14"/>
    <x v="2"/>
    <x v="0"/>
    <x v="2"/>
    <n v="6"/>
    <n v="1800"/>
    <n v="1095.0033333333333"/>
    <s v="N/A"/>
    <n v="246.02"/>
    <x v="0"/>
    <n v="5"/>
    <x v="0"/>
    <n v="10800"/>
    <n v="1080"/>
    <n v="9720"/>
    <n v="6570.02"/>
    <n v="2903.96"/>
    <n v="29.88"/>
    <x v="2"/>
    <x v="9"/>
  </r>
  <r>
    <x v="2692"/>
    <x v="407"/>
    <x v="244"/>
    <x v="14"/>
    <x v="3"/>
    <x v="26"/>
    <x v="4"/>
    <x v="8"/>
    <x v="10"/>
    <x v="0"/>
    <x v="1"/>
    <x v="3"/>
    <n v="1"/>
    <n v="2800"/>
    <n v="1336.63"/>
    <n v="25"/>
    <n v="134.16"/>
    <x v="0"/>
    <n v="1"/>
    <x v="0"/>
    <n v="2800"/>
    <n v="700"/>
    <n v="2100"/>
    <n v="1336.63"/>
    <n v="629.21"/>
    <n v="29.96"/>
    <x v="0"/>
    <x v="11"/>
  </r>
  <r>
    <x v="2693"/>
    <x v="684"/>
    <x v="110"/>
    <x v="19"/>
    <x v="2"/>
    <x v="28"/>
    <x v="2"/>
    <x v="17"/>
    <x v="27"/>
    <x v="1"/>
    <x v="1"/>
    <x v="2"/>
    <n v="5"/>
    <n v="3200"/>
    <n v="1861.4639999999999"/>
    <n v="0"/>
    <n v="1537.84"/>
    <x v="0"/>
    <n v="5"/>
    <x v="0"/>
    <n v="16000"/>
    <n v="0"/>
    <n v="16000"/>
    <n v="9307.32"/>
    <n v="5154.84"/>
    <n v="32.22"/>
    <x v="0"/>
    <x v="11"/>
  </r>
  <r>
    <x v="2694"/>
    <x v="848"/>
    <x v="157"/>
    <x v="0"/>
    <x v="0"/>
    <x v="3"/>
    <x v="4"/>
    <x v="9"/>
    <x v="11"/>
    <x v="0"/>
    <x v="0"/>
    <x v="4"/>
    <n v="11"/>
    <n v="58000"/>
    <n v="31773.106363636361"/>
    <n v="15"/>
    <n v="1760.54"/>
    <x v="0"/>
    <n v="5"/>
    <x v="0"/>
    <n v="638000"/>
    <n v="95700"/>
    <n v="542300"/>
    <n v="349504.17"/>
    <n v="191035.29"/>
    <n v="35.229999999999997"/>
    <x v="1"/>
    <x v="0"/>
  </r>
  <r>
    <x v="2695"/>
    <x v="189"/>
    <x v="350"/>
    <x v="32"/>
    <x v="1"/>
    <x v="5"/>
    <x v="0"/>
    <x v="0"/>
    <x v="29"/>
    <x v="0"/>
    <x v="1"/>
    <x v="2"/>
    <n v="11"/>
    <n v="4500"/>
    <n v="3399.6118181818183"/>
    <n v="0"/>
    <n v="129.9"/>
    <x v="0"/>
    <n v="5"/>
    <x v="0"/>
    <n v="49500"/>
    <n v="0"/>
    <n v="49500"/>
    <n v="37395.730000000003"/>
    <n v="11974.37"/>
    <n v="24.19"/>
    <x v="2"/>
    <x v="11"/>
  </r>
  <r>
    <x v="2696"/>
    <x v="814"/>
    <x v="213"/>
    <x v="30"/>
    <x v="0"/>
    <x v="0"/>
    <x v="3"/>
    <x v="10"/>
    <x v="14"/>
    <x v="3"/>
    <x v="0"/>
    <x v="3"/>
    <n v="3"/>
    <n v="8500"/>
    <n v="5369.166666666667"/>
    <n v="0"/>
    <n v="1567.04"/>
    <x v="0"/>
    <n v="5"/>
    <x v="1"/>
    <n v="25500"/>
    <n v="0"/>
    <n v="25500"/>
    <n v="16107.5"/>
    <n v="7825.46"/>
    <n v="30.69"/>
    <x v="2"/>
    <x v="10"/>
  </r>
  <r>
    <x v="2697"/>
    <x v="307"/>
    <x v="163"/>
    <x v="12"/>
    <x v="3"/>
    <x v="12"/>
    <x v="2"/>
    <x v="15"/>
    <x v="24"/>
    <x v="2"/>
    <x v="1"/>
    <x v="0"/>
    <n v="10"/>
    <n v="7200"/>
    <n v="5227.7699999999995"/>
    <n v="0"/>
    <n v="1453.29"/>
    <x v="0"/>
    <n v="4"/>
    <x v="0"/>
    <n v="72000"/>
    <n v="0"/>
    <n v="72000"/>
    <n v="52277.7"/>
    <n v="18269.009999999998"/>
    <n v="25.37"/>
    <x v="0"/>
    <x v="9"/>
  </r>
  <r>
    <x v="2698"/>
    <x v="646"/>
    <x v="443"/>
    <x v="39"/>
    <x v="1"/>
    <x v="0"/>
    <x v="0"/>
    <x v="6"/>
    <x v="7"/>
    <x v="3"/>
    <x v="1"/>
    <x v="0"/>
    <n v="11"/>
    <n v="2200"/>
    <n v="1228.3045454545454"/>
    <n v="15"/>
    <n v="948.8"/>
    <x v="0"/>
    <n v="4"/>
    <x v="0"/>
    <n v="24200"/>
    <n v="3630"/>
    <n v="20570"/>
    <n v="13511.35"/>
    <n v="6109.85"/>
    <n v="29.7"/>
    <x v="1"/>
    <x v="4"/>
  </r>
  <r>
    <x v="2699"/>
    <x v="88"/>
    <x v="267"/>
    <x v="34"/>
    <x v="0"/>
    <x v="4"/>
    <x v="3"/>
    <x v="5"/>
    <x v="6"/>
    <x v="2"/>
    <x v="0"/>
    <x v="2"/>
    <n v="5"/>
    <n v="32000"/>
    <n v="16759.064000000002"/>
    <n v="5"/>
    <n v="111.59"/>
    <x v="0"/>
    <n v="5"/>
    <x v="0"/>
    <n v="160000"/>
    <n v="8000"/>
    <n v="152000"/>
    <n v="83795.320000000007"/>
    <n v="68093.09"/>
    <n v="44.8"/>
    <x v="0"/>
    <x v="0"/>
  </r>
  <r>
    <x v="2700"/>
    <x v="212"/>
    <x v="437"/>
    <x v="30"/>
    <x v="0"/>
    <x v="2"/>
    <x v="4"/>
    <x v="9"/>
    <x v="11"/>
    <x v="3"/>
    <x v="2"/>
    <x v="1"/>
    <n v="2"/>
    <n v="8500"/>
    <n v="5182.45"/>
    <n v="0"/>
    <n v="1431.78"/>
    <x v="0"/>
    <n v="5"/>
    <x v="0"/>
    <n v="17000"/>
    <n v="0"/>
    <n v="17000"/>
    <n v="10364.9"/>
    <n v="5203.32"/>
    <n v="30.61"/>
    <x v="2"/>
    <x v="7"/>
  </r>
  <r>
    <x v="2701"/>
    <x v="693"/>
    <x v="441"/>
    <x v="12"/>
    <x v="3"/>
    <x v="12"/>
    <x v="1"/>
    <x v="14"/>
    <x v="19"/>
    <x v="0"/>
    <x v="2"/>
    <x v="3"/>
    <n v="4"/>
    <n v="7200"/>
    <n v="4628.8649999999998"/>
    <n v="20"/>
    <n v="1335.34"/>
    <x v="0"/>
    <n v="4"/>
    <x v="0"/>
    <n v="28800"/>
    <n v="5760"/>
    <n v="23040"/>
    <n v="18515.46"/>
    <n v="3189.2"/>
    <n v="13.84"/>
    <x v="1"/>
    <x v="10"/>
  </r>
  <r>
    <x v="2702"/>
    <x v="246"/>
    <x v="147"/>
    <x v="3"/>
    <x v="2"/>
    <x v="24"/>
    <x v="3"/>
    <x v="13"/>
    <x v="20"/>
    <x v="3"/>
    <x v="1"/>
    <x v="1"/>
    <n v="7"/>
    <n v="14500"/>
    <n v="10579.487142857144"/>
    <n v="10"/>
    <n v="1575.71"/>
    <x v="0"/>
    <n v="5"/>
    <x v="0"/>
    <n v="101500"/>
    <n v="10150"/>
    <n v="91350"/>
    <n v="74056.41"/>
    <n v="15717.88"/>
    <n v="17.21"/>
    <x v="1"/>
    <x v="0"/>
  </r>
  <r>
    <x v="2703"/>
    <x v="121"/>
    <x v="243"/>
    <x v="25"/>
    <x v="3"/>
    <x v="10"/>
    <x v="2"/>
    <x v="4"/>
    <x v="5"/>
    <x v="1"/>
    <x v="2"/>
    <x v="4"/>
    <n v="4"/>
    <n v="28000"/>
    <n v="15757.17"/>
    <n v="15"/>
    <n v="513.29999999999995"/>
    <x v="0"/>
    <n v="3"/>
    <x v="3"/>
    <n v="112000"/>
    <n v="16800"/>
    <n v="95200"/>
    <n v="63028.68"/>
    <n v="31658.02"/>
    <n v="33.25"/>
    <x v="2"/>
    <x v="8"/>
  </r>
  <r>
    <x v="2704"/>
    <x v="42"/>
    <x v="166"/>
    <x v="21"/>
    <x v="0"/>
    <x v="24"/>
    <x v="3"/>
    <x v="10"/>
    <x v="32"/>
    <x v="0"/>
    <x v="2"/>
    <x v="1"/>
    <n v="7"/>
    <n v="45000"/>
    <n v="22716.19"/>
    <n v="30"/>
    <n v="271.33"/>
    <x v="0"/>
    <n v="5"/>
    <x v="0"/>
    <n v="315000"/>
    <n v="94500"/>
    <n v="220500"/>
    <n v="159013.32999999999"/>
    <n v="61215.34"/>
    <n v="27.76"/>
    <x v="0"/>
    <x v="8"/>
  </r>
  <r>
    <x v="2705"/>
    <x v="822"/>
    <x v="300"/>
    <x v="38"/>
    <x v="3"/>
    <x v="27"/>
    <x v="3"/>
    <x v="13"/>
    <x v="20"/>
    <x v="2"/>
    <x v="2"/>
    <x v="0"/>
    <n v="4"/>
    <n v="9800"/>
    <n v="6127.7275"/>
    <n v="10"/>
    <n v="337.09"/>
    <x v="0"/>
    <n v="5"/>
    <x v="0"/>
    <n v="39200"/>
    <n v="3920"/>
    <n v="35280"/>
    <n v="24510.91"/>
    <n v="10432"/>
    <n v="29.57"/>
    <x v="1"/>
    <x v="2"/>
  </r>
  <r>
    <x v="2706"/>
    <x v="676"/>
    <x v="258"/>
    <x v="5"/>
    <x v="0"/>
    <x v="29"/>
    <x v="4"/>
    <x v="8"/>
    <x v="23"/>
    <x v="0"/>
    <x v="0"/>
    <x v="2"/>
    <n v="2"/>
    <n v="32000"/>
    <n v="16240.18"/>
    <n v="10"/>
    <n v="1707.12"/>
    <x v="0"/>
    <n v="4"/>
    <x v="0"/>
    <n v="64000"/>
    <n v="6400"/>
    <n v="57600"/>
    <n v="32480.36"/>
    <n v="23412.52"/>
    <n v="40.65"/>
    <x v="0"/>
    <x v="4"/>
  </r>
  <r>
    <x v="2707"/>
    <x v="191"/>
    <x v="91"/>
    <x v="17"/>
    <x v="3"/>
    <x v="0"/>
    <x v="2"/>
    <x v="17"/>
    <x v="27"/>
    <x v="1"/>
    <x v="0"/>
    <x v="3"/>
    <n v="9"/>
    <n v="16500"/>
    <n v="9173.9111111111106"/>
    <n v="30"/>
    <n v="1442.63"/>
    <x v="0"/>
    <n v="5"/>
    <x v="0"/>
    <n v="148500"/>
    <n v="44550"/>
    <n v="103950"/>
    <n v="82565.2"/>
    <n v="19942.169999999998"/>
    <n v="19.18"/>
    <x v="2"/>
    <x v="4"/>
  </r>
  <r>
    <x v="2708"/>
    <x v="688"/>
    <x v="86"/>
    <x v="37"/>
    <x v="1"/>
    <x v="12"/>
    <x v="2"/>
    <x v="4"/>
    <x v="31"/>
    <x v="3"/>
    <x v="0"/>
    <x v="2"/>
    <n v="10"/>
    <n v="1200"/>
    <n v="714.11500000000001"/>
    <n v="0"/>
    <n v="1592.78"/>
    <x v="0"/>
    <n v="4"/>
    <x v="0"/>
    <n v="12000"/>
    <n v="0"/>
    <n v="12000"/>
    <n v="7141.15"/>
    <n v="3266.07"/>
    <n v="27.22"/>
    <x v="2"/>
    <x v="2"/>
  </r>
  <r>
    <x v="2709"/>
    <x v="775"/>
    <x v="235"/>
    <x v="8"/>
    <x v="0"/>
    <x v="3"/>
    <x v="1"/>
    <x v="7"/>
    <x v="8"/>
    <x v="0"/>
    <x v="1"/>
    <x v="0"/>
    <n v="5"/>
    <n v="72000"/>
    <n v="52166.324000000001"/>
    <n v="10"/>
    <n v="1642.2"/>
    <x v="0"/>
    <n v="4"/>
    <x v="0"/>
    <n v="360000"/>
    <n v="36000"/>
    <n v="324000"/>
    <n v="260831.62"/>
    <n v="61526.18"/>
    <n v="18.989999999999998"/>
    <x v="0"/>
    <x v="0"/>
  </r>
  <r>
    <x v="2710"/>
    <x v="806"/>
    <x v="452"/>
    <x v="23"/>
    <x v="2"/>
    <x v="24"/>
    <x v="0"/>
    <x v="0"/>
    <x v="1"/>
    <x v="1"/>
    <x v="0"/>
    <x v="1"/>
    <n v="5"/>
    <n v="3200"/>
    <n v="1562.1079999999999"/>
    <n v="15"/>
    <n v="1576.93"/>
    <x v="0"/>
    <n v="4"/>
    <x v="0"/>
    <n v="16000"/>
    <n v="2400"/>
    <n v="13600"/>
    <n v="7810.54"/>
    <n v="4212.53"/>
    <n v="30.97"/>
    <x v="0"/>
    <x v="3"/>
  </r>
  <r>
    <x v="2711"/>
    <x v="224"/>
    <x v="109"/>
    <x v="33"/>
    <x v="0"/>
    <x v="27"/>
    <x v="1"/>
    <x v="7"/>
    <x v="12"/>
    <x v="3"/>
    <x v="0"/>
    <x v="1"/>
    <n v="11"/>
    <n v="18500"/>
    <n v="12033.582727272727"/>
    <n v="15"/>
    <n v="1396.98"/>
    <x v="1"/>
    <n v="5"/>
    <x v="0"/>
    <n v="203500"/>
    <n v="30525"/>
    <n v="172975"/>
    <n v="132369.41"/>
    <n v="39208.61"/>
    <n v="22.67"/>
    <x v="2"/>
    <x v="6"/>
  </r>
  <r>
    <x v="2712"/>
    <x v="292"/>
    <x v="74"/>
    <x v="13"/>
    <x v="0"/>
    <x v="0"/>
    <x v="0"/>
    <x v="11"/>
    <x v="15"/>
    <x v="1"/>
    <x v="0"/>
    <x v="0"/>
    <n v="2"/>
    <n v="3200"/>
    <n v="2253.89"/>
    <n v="10"/>
    <n v="866.89"/>
    <x v="0"/>
    <n v="5"/>
    <x v="0"/>
    <n v="6400"/>
    <n v="640"/>
    <n v="5760"/>
    <n v="4507.78"/>
    <n v="385.33"/>
    <n v="6.69"/>
    <x v="0"/>
    <x v="5"/>
  </r>
  <r>
    <x v="2713"/>
    <x v="796"/>
    <x v="110"/>
    <x v="21"/>
    <x v="0"/>
    <x v="8"/>
    <x v="1"/>
    <x v="1"/>
    <x v="33"/>
    <x v="1"/>
    <x v="0"/>
    <x v="0"/>
    <n v="7"/>
    <n v="45000"/>
    <n v="26935.22"/>
    <n v="15"/>
    <n v="1001.28"/>
    <x v="0"/>
    <n v="4"/>
    <x v="2"/>
    <n v="315000"/>
    <n v="47250"/>
    <n v="267750"/>
    <n v="188546.54"/>
    <n v="78202.179999999993"/>
    <n v="29.21"/>
    <x v="0"/>
    <x v="5"/>
  </r>
  <r>
    <x v="2714"/>
    <x v="125"/>
    <x v="238"/>
    <x v="31"/>
    <x v="2"/>
    <x v="14"/>
    <x v="4"/>
    <x v="8"/>
    <x v="23"/>
    <x v="3"/>
    <x v="1"/>
    <x v="3"/>
    <n v="2"/>
    <n v="8500"/>
    <n v="5581.6350000000002"/>
    <n v="15"/>
    <n v="236.03"/>
    <x v="0"/>
    <n v="4"/>
    <x v="0"/>
    <n v="17000"/>
    <n v="2550"/>
    <n v="14450"/>
    <n v="11163.27"/>
    <n v="3050.7"/>
    <n v="21.11"/>
    <x v="2"/>
    <x v="9"/>
  </r>
  <r>
    <x v="2715"/>
    <x v="480"/>
    <x v="212"/>
    <x v="1"/>
    <x v="1"/>
    <x v="30"/>
    <x v="2"/>
    <x v="2"/>
    <x v="9"/>
    <x v="1"/>
    <x v="2"/>
    <x v="3"/>
    <n v="8"/>
    <n v="1800"/>
    <n v="874.6875"/>
    <n v="20"/>
    <n v="1514.96"/>
    <x v="0"/>
    <n v="5"/>
    <x v="0"/>
    <n v="14400"/>
    <n v="2880"/>
    <n v="11520"/>
    <n v="6997.5"/>
    <n v="3007.54"/>
    <n v="26.11"/>
    <x v="0"/>
    <x v="8"/>
  </r>
  <r>
    <x v="2716"/>
    <x v="314"/>
    <x v="419"/>
    <x v="20"/>
    <x v="0"/>
    <x v="0"/>
    <x v="2"/>
    <x v="4"/>
    <x v="31"/>
    <x v="3"/>
    <x v="2"/>
    <x v="1"/>
    <n v="3"/>
    <n v="7800"/>
    <n v="4263.1833333333334"/>
    <n v="30"/>
    <n v="1605.91"/>
    <x v="0"/>
    <s v="N/A"/>
    <x v="0"/>
    <n v="23400"/>
    <n v="7020"/>
    <n v="16380"/>
    <n v="12789.55"/>
    <n v="1984.54"/>
    <n v="12.12"/>
    <x v="2"/>
    <x v="8"/>
  </r>
  <r>
    <x v="2717"/>
    <x v="510"/>
    <x v="314"/>
    <x v="3"/>
    <x v="2"/>
    <x v="14"/>
    <x v="3"/>
    <x v="10"/>
    <x v="32"/>
    <x v="2"/>
    <x v="2"/>
    <x v="2"/>
    <n v="6"/>
    <n v="14500"/>
    <n v="6840.5"/>
    <n v="30"/>
    <n v="307.01"/>
    <x v="0"/>
    <n v="4"/>
    <x v="0"/>
    <n v="87000"/>
    <n v="26100"/>
    <n v="60900"/>
    <n v="41043"/>
    <n v="19549.990000000002"/>
    <n v="32.1"/>
    <x v="1"/>
    <x v="4"/>
  </r>
  <r>
    <x v="2718"/>
    <x v="65"/>
    <x v="31"/>
    <x v="16"/>
    <x v="0"/>
    <x v="6"/>
    <x v="3"/>
    <x v="3"/>
    <x v="4"/>
    <x v="0"/>
    <x v="0"/>
    <x v="0"/>
    <n v="4"/>
    <n v="12500"/>
    <n v="6989.625"/>
    <n v="20"/>
    <n v="461.08"/>
    <x v="0"/>
    <n v="4"/>
    <x v="0"/>
    <n v="50000"/>
    <n v="10000"/>
    <n v="40000"/>
    <n v="27958.5"/>
    <n v="11580.42"/>
    <n v="28.95"/>
    <x v="0"/>
    <x v="11"/>
  </r>
  <r>
    <x v="2719"/>
    <x v="271"/>
    <x v="414"/>
    <x v="18"/>
    <x v="1"/>
    <x v="14"/>
    <x v="2"/>
    <x v="4"/>
    <x v="17"/>
    <x v="2"/>
    <x v="2"/>
    <x v="3"/>
    <n v="9"/>
    <n v="2500"/>
    <n v="1884.6977777777777"/>
    <n v="5"/>
    <n v="489.65"/>
    <x v="0"/>
    <n v="3"/>
    <x v="2"/>
    <n v="22500"/>
    <n v="1125"/>
    <n v="21375"/>
    <n v="16962.28"/>
    <n v="3923.07"/>
    <n v="18.350000000000001"/>
    <x v="2"/>
    <x v="8"/>
  </r>
  <r>
    <x v="2720"/>
    <x v="217"/>
    <x v="423"/>
    <x v="7"/>
    <x v="0"/>
    <x v="22"/>
    <x v="3"/>
    <x v="13"/>
    <x v="20"/>
    <x v="3"/>
    <x v="0"/>
    <x v="1"/>
    <n v="9"/>
    <n v="6500"/>
    <n v="3996.3666666666668"/>
    <s v="N/A"/>
    <n v="1417.67"/>
    <x v="0"/>
    <n v="5"/>
    <x v="0"/>
    <n v="58500"/>
    <n v="14625"/>
    <n v="43875"/>
    <n v="35967.300000000003"/>
    <n v="6490.03"/>
    <n v="14.79"/>
    <x v="0"/>
    <x v="11"/>
  </r>
  <r>
    <x v="2721"/>
    <x v="657"/>
    <x v="77"/>
    <x v="22"/>
    <x v="0"/>
    <x v="2"/>
    <x v="2"/>
    <x v="15"/>
    <x v="26"/>
    <x v="2"/>
    <x v="2"/>
    <x v="2"/>
    <n v="9"/>
    <n v="85000"/>
    <n v="50316.966666666667"/>
    <n v="15"/>
    <n v="1423.54"/>
    <x v="0"/>
    <n v="4"/>
    <x v="0"/>
    <n v="765000"/>
    <n v="114750"/>
    <n v="650250"/>
    <n v="452852.7"/>
    <n v="195973.76000000001"/>
    <n v="30.14"/>
    <x v="0"/>
    <x v="6"/>
  </r>
  <r>
    <x v="2722"/>
    <x v="803"/>
    <x v="268"/>
    <x v="0"/>
    <x v="0"/>
    <x v="18"/>
    <x v="2"/>
    <x v="17"/>
    <x v="27"/>
    <x v="2"/>
    <x v="0"/>
    <x v="2"/>
    <n v="7"/>
    <n v="58000"/>
    <n v="33860.404285714285"/>
    <n v="15"/>
    <n v="545.9"/>
    <x v="0"/>
    <n v="5"/>
    <x v="2"/>
    <n v="406000"/>
    <n v="60900"/>
    <n v="345100"/>
    <n v="237022.83"/>
    <n v="107531.27"/>
    <n v="31.16"/>
    <x v="2"/>
    <x v="10"/>
  </r>
  <r>
    <x v="2723"/>
    <x v="607"/>
    <x v="321"/>
    <x v="15"/>
    <x v="4"/>
    <x v="24"/>
    <x v="4"/>
    <x v="8"/>
    <x v="10"/>
    <x v="1"/>
    <x v="0"/>
    <x v="3"/>
    <n v="11"/>
    <n v="28000"/>
    <n v="12111.394545454545"/>
    <n v="30"/>
    <n v="1216.9100000000001"/>
    <x v="0"/>
    <n v="4"/>
    <x v="0"/>
    <n v="308000"/>
    <n v="92400"/>
    <n v="215600"/>
    <n v="133225.34"/>
    <n v="81157.75"/>
    <n v="37.64"/>
    <x v="2"/>
    <x v="6"/>
  </r>
  <r>
    <x v="2724"/>
    <x v="479"/>
    <x v="44"/>
    <x v="5"/>
    <x v="0"/>
    <x v="5"/>
    <x v="3"/>
    <x v="3"/>
    <x v="4"/>
    <x v="2"/>
    <x v="0"/>
    <x v="3"/>
    <n v="6"/>
    <n v="32000"/>
    <n v="12944.021666666667"/>
    <n v="30"/>
    <n v="449.96"/>
    <x v="0"/>
    <n v="3"/>
    <x v="0"/>
    <n v="192000"/>
    <n v="57600"/>
    <n v="134400"/>
    <n v="77664.13"/>
    <n v="56285.91"/>
    <n v="41.88"/>
    <x v="0"/>
    <x v="7"/>
  </r>
  <r>
    <x v="2725"/>
    <x v="203"/>
    <x v="147"/>
    <x v="31"/>
    <x v="2"/>
    <x v="22"/>
    <x v="1"/>
    <x v="14"/>
    <x v="19"/>
    <x v="1"/>
    <x v="2"/>
    <x v="3"/>
    <n v="8"/>
    <n v="8500"/>
    <n v="4236.34"/>
    <n v="25"/>
    <n v="1742.1"/>
    <x v="0"/>
    <n v="1"/>
    <x v="0"/>
    <n v="68000"/>
    <n v="17000"/>
    <n v="51000"/>
    <n v="33890.720000000001"/>
    <n v="15367.18"/>
    <n v="30.13"/>
    <x v="0"/>
    <x v="5"/>
  </r>
  <r>
    <x v="2726"/>
    <x v="332"/>
    <x v="267"/>
    <x v="27"/>
    <x v="2"/>
    <x v="13"/>
    <x v="0"/>
    <x v="6"/>
    <x v="21"/>
    <x v="2"/>
    <x v="1"/>
    <x v="3"/>
    <n v="6"/>
    <n v="450"/>
    <n v="202.64666666666668"/>
    <n v="30"/>
    <n v="1211.49"/>
    <x v="0"/>
    <n v="5"/>
    <x v="2"/>
    <n v="2700"/>
    <n v="810"/>
    <n v="1890"/>
    <n v="1215.8800000000001"/>
    <n v="-537.37"/>
    <n v="-28.43"/>
    <x v="2"/>
    <x v="4"/>
  </r>
  <r>
    <x v="2727"/>
    <x v="64"/>
    <x v="229"/>
    <x v="23"/>
    <x v="2"/>
    <x v="29"/>
    <x v="4"/>
    <x v="8"/>
    <x v="10"/>
    <x v="0"/>
    <x v="2"/>
    <x v="4"/>
    <n v="9"/>
    <n v="3200"/>
    <n v="1769.8933333333334"/>
    <n v="20"/>
    <n v="261.06"/>
    <x v="0"/>
    <n v="4"/>
    <x v="0"/>
    <n v="28800"/>
    <n v="5760"/>
    <n v="23040"/>
    <n v="15929.04"/>
    <n v="6849.9"/>
    <n v="29.73"/>
    <x v="0"/>
    <x v="4"/>
  </r>
  <r>
    <x v="2728"/>
    <x v="68"/>
    <x v="86"/>
    <x v="30"/>
    <x v="0"/>
    <x v="17"/>
    <x v="3"/>
    <x v="5"/>
    <x v="6"/>
    <x v="1"/>
    <x v="2"/>
    <x v="2"/>
    <n v="5"/>
    <n v="8500"/>
    <n v="4688.3940000000002"/>
    <n v="0"/>
    <n v="1012.86"/>
    <x v="0"/>
    <n v="4"/>
    <x v="0"/>
    <n v="42500"/>
    <n v="0"/>
    <n v="42500"/>
    <n v="23441.97"/>
    <n v="18045.169999999998"/>
    <n v="42.46"/>
    <x v="2"/>
    <x v="1"/>
  </r>
  <r>
    <x v="2729"/>
    <x v="393"/>
    <x v="244"/>
    <x v="5"/>
    <x v="0"/>
    <x v="15"/>
    <x v="1"/>
    <x v="16"/>
    <x v="25"/>
    <x v="0"/>
    <x v="1"/>
    <x v="1"/>
    <n v="11"/>
    <n v="32000"/>
    <n v="16654.948181818181"/>
    <n v="25"/>
    <n v="64.8"/>
    <x v="0"/>
    <n v="5"/>
    <x v="2"/>
    <n v="352000"/>
    <n v="88000"/>
    <n v="264000"/>
    <n v="183204.43"/>
    <n v="80730.77"/>
    <n v="30.58"/>
    <x v="0"/>
    <x v="5"/>
  </r>
  <r>
    <x v="2730"/>
    <x v="586"/>
    <x v="258"/>
    <x v="30"/>
    <x v="0"/>
    <x v="20"/>
    <x v="4"/>
    <x v="8"/>
    <x v="10"/>
    <x v="3"/>
    <x v="0"/>
    <x v="1"/>
    <n v="5"/>
    <n v="8500"/>
    <n v="5319.15"/>
    <n v="10"/>
    <n v="1151.99"/>
    <x v="0"/>
    <n v="5"/>
    <x v="0"/>
    <n v="42500"/>
    <n v="4250"/>
    <n v="38250"/>
    <n v="26595.75"/>
    <n v="10502.26"/>
    <n v="27.46"/>
    <x v="0"/>
    <x v="10"/>
  </r>
  <r>
    <x v="2731"/>
    <x v="600"/>
    <x v="157"/>
    <x v="28"/>
    <x v="4"/>
    <x v="24"/>
    <x v="1"/>
    <x v="1"/>
    <x v="30"/>
    <x v="3"/>
    <x v="0"/>
    <x v="1"/>
    <n v="6"/>
    <n v="12500"/>
    <n v="7346.25"/>
    <n v="25"/>
    <n v="1067.24"/>
    <x v="0"/>
    <n v="5"/>
    <x v="0"/>
    <n v="75000"/>
    <n v="18750"/>
    <n v="56250"/>
    <n v="44077.5"/>
    <n v="11105.26"/>
    <n v="19.739999999999998"/>
    <x v="0"/>
    <x v="1"/>
  </r>
  <r>
    <x v="2732"/>
    <x v="327"/>
    <x v="334"/>
    <x v="22"/>
    <x v="0"/>
    <x v="10"/>
    <x v="2"/>
    <x v="17"/>
    <x v="27"/>
    <x v="1"/>
    <x v="0"/>
    <x v="2"/>
    <n v="10"/>
    <n v="85000"/>
    <n v="52072.466999999997"/>
    <n v="20"/>
    <n v="1323.06"/>
    <x v="0"/>
    <n v="5"/>
    <x v="0"/>
    <n v="850000"/>
    <n v="170000"/>
    <n v="680000"/>
    <n v="520724.67"/>
    <n v="157952.26999999999"/>
    <n v="23.23"/>
    <x v="2"/>
    <x v="1"/>
  </r>
  <r>
    <x v="2733"/>
    <x v="432"/>
    <x v="426"/>
    <x v="28"/>
    <x v="4"/>
    <x v="5"/>
    <x v="0"/>
    <x v="0"/>
    <x v="1"/>
    <x v="3"/>
    <x v="2"/>
    <x v="0"/>
    <n v="9"/>
    <n v="12500"/>
    <n v="5872.09"/>
    <n v="15"/>
    <n v="1679.7"/>
    <x v="0"/>
    <n v="4"/>
    <x v="0"/>
    <n v="112500"/>
    <n v="16875"/>
    <n v="95625"/>
    <n v="52848.81"/>
    <n v="41096.49"/>
    <n v="42.98"/>
    <x v="2"/>
    <x v="3"/>
  </r>
  <r>
    <x v="2734"/>
    <x v="437"/>
    <x v="219"/>
    <x v="35"/>
    <x v="4"/>
    <x v="19"/>
    <x v="2"/>
    <x v="15"/>
    <x v="34"/>
    <x v="0"/>
    <x v="0"/>
    <x v="2"/>
    <n v="9"/>
    <n v="10500"/>
    <n v="6794.2033333333338"/>
    <n v="5"/>
    <n v="1501.34"/>
    <x v="0"/>
    <n v="2"/>
    <x v="0"/>
    <n v="94500"/>
    <n v="4725"/>
    <n v="89775"/>
    <n v="61147.83"/>
    <n v="27125.83"/>
    <n v="30.22"/>
    <x v="1"/>
    <x v="4"/>
  </r>
  <r>
    <x v="2735"/>
    <x v="343"/>
    <x v="44"/>
    <x v="17"/>
    <x v="3"/>
    <x v="19"/>
    <x v="0"/>
    <x v="6"/>
    <x v="21"/>
    <x v="0"/>
    <x v="2"/>
    <x v="3"/>
    <n v="6"/>
    <n v="16500"/>
    <n v="9765.6133333333328"/>
    <n v="10"/>
    <n v="1353.16"/>
    <x v="0"/>
    <n v="5"/>
    <x v="3"/>
    <n v="99000"/>
    <n v="9900"/>
    <n v="89100"/>
    <n v="58593.68"/>
    <n v="29153.16"/>
    <n v="32.72"/>
    <x v="2"/>
    <x v="5"/>
  </r>
  <r>
    <x v="2736"/>
    <x v="526"/>
    <x v="45"/>
    <x v="16"/>
    <x v="0"/>
    <x v="16"/>
    <x v="1"/>
    <x v="1"/>
    <x v="30"/>
    <x v="0"/>
    <x v="0"/>
    <x v="3"/>
    <n v="10"/>
    <n v="12500"/>
    <n v="4833.3980000000001"/>
    <n v="30"/>
    <n v="392.59"/>
    <x v="0"/>
    <n v="4"/>
    <x v="0"/>
    <n v="125000"/>
    <n v="37500"/>
    <n v="87500"/>
    <n v="48333.98"/>
    <n v="38773.43"/>
    <n v="44.31"/>
    <x v="0"/>
    <x v="11"/>
  </r>
  <r>
    <x v="2737"/>
    <x v="152"/>
    <x v="403"/>
    <x v="11"/>
    <x v="1"/>
    <x v="27"/>
    <x v="4"/>
    <x v="8"/>
    <x v="10"/>
    <x v="3"/>
    <x v="0"/>
    <x v="3"/>
    <n v="10"/>
    <n v="4200"/>
    <n v="3030.6040000000003"/>
    <n v="10"/>
    <n v="61.46"/>
    <x v="0"/>
    <n v="4"/>
    <x v="0"/>
    <n v="42000"/>
    <n v="4200"/>
    <n v="37800"/>
    <n v="30306.04"/>
    <n v="7432.5"/>
    <n v="19.66"/>
    <x v="2"/>
    <x v="6"/>
  </r>
  <r>
    <x v="2738"/>
    <x v="506"/>
    <x v="382"/>
    <x v="17"/>
    <x v="3"/>
    <x v="22"/>
    <x v="3"/>
    <x v="3"/>
    <x v="13"/>
    <x v="2"/>
    <x v="2"/>
    <x v="1"/>
    <n v="2"/>
    <n v="16500"/>
    <n v="12027.65"/>
    <n v="0"/>
    <n v="770.96"/>
    <x v="0"/>
    <n v="5"/>
    <x v="0"/>
    <n v="33000"/>
    <n v="0"/>
    <n v="33000"/>
    <n v="24055.3"/>
    <n v="8173.74"/>
    <n v="24.77"/>
    <x v="2"/>
    <x v="2"/>
  </r>
  <r>
    <x v="2739"/>
    <x v="137"/>
    <x v="27"/>
    <x v="38"/>
    <x v="3"/>
    <x v="18"/>
    <x v="0"/>
    <x v="6"/>
    <x v="7"/>
    <x v="2"/>
    <x v="1"/>
    <x v="3"/>
    <n v="3"/>
    <n v="9800"/>
    <n v="4740.0533333333333"/>
    <n v="25"/>
    <n v="1269.73"/>
    <x v="0"/>
    <n v="4"/>
    <x v="0"/>
    <n v="29400"/>
    <n v="7350"/>
    <n v="22050"/>
    <n v="14220.16"/>
    <n v="6560.11"/>
    <n v="29.75"/>
    <x v="2"/>
    <x v="1"/>
  </r>
  <r>
    <x v="2740"/>
    <x v="3"/>
    <x v="379"/>
    <x v="0"/>
    <x v="0"/>
    <x v="26"/>
    <x v="1"/>
    <x v="14"/>
    <x v="19"/>
    <x v="1"/>
    <x v="0"/>
    <x v="0"/>
    <n v="8"/>
    <n v="58000"/>
    <n v="31224.248749999999"/>
    <n v="30"/>
    <n v="723.14"/>
    <x v="0"/>
    <n v="5"/>
    <x v="0"/>
    <n v="464000"/>
    <n v="139200"/>
    <n v="324800"/>
    <n v="249793.99"/>
    <n v="74282.87"/>
    <n v="22.87"/>
    <x v="2"/>
    <x v="2"/>
  </r>
  <r>
    <x v="2741"/>
    <x v="611"/>
    <x v="53"/>
    <x v="32"/>
    <x v="1"/>
    <x v="21"/>
    <x v="0"/>
    <x v="11"/>
    <x v="16"/>
    <x v="1"/>
    <x v="2"/>
    <x v="3"/>
    <n v="3"/>
    <n v="4500"/>
    <n v="2818.0433333333331"/>
    <n v="0"/>
    <n v="593.29"/>
    <x v="0"/>
    <n v="3"/>
    <x v="2"/>
    <n v="13500"/>
    <n v="0"/>
    <n v="13500"/>
    <n v="8454.1299999999992"/>
    <n v="4452.58"/>
    <n v="32.979999999999997"/>
    <x v="0"/>
    <x v="8"/>
  </r>
  <r>
    <x v="2742"/>
    <x v="854"/>
    <x v="296"/>
    <x v="16"/>
    <x v="0"/>
    <x v="2"/>
    <x v="3"/>
    <x v="5"/>
    <x v="6"/>
    <x v="0"/>
    <x v="1"/>
    <x v="3"/>
    <n v="5"/>
    <n v="12500"/>
    <n v="5161.2719999999999"/>
    <n v="25"/>
    <n v="1359.38"/>
    <x v="0"/>
    <n v="2"/>
    <x v="0"/>
    <n v="62500"/>
    <n v="15625"/>
    <n v="46875"/>
    <n v="25806.36"/>
    <n v="19709.259999999998"/>
    <n v="42.05"/>
    <x v="2"/>
    <x v="1"/>
  </r>
  <r>
    <x v="2743"/>
    <x v="549"/>
    <x v="44"/>
    <x v="2"/>
    <x v="0"/>
    <x v="28"/>
    <x v="1"/>
    <x v="14"/>
    <x v="19"/>
    <x v="2"/>
    <x v="0"/>
    <x v="4"/>
    <n v="2"/>
    <n v="12500"/>
    <n v="6909.58"/>
    <n v="20"/>
    <n v="1630.42"/>
    <x v="0"/>
    <n v="5"/>
    <x v="2"/>
    <n v="25000"/>
    <n v="5000"/>
    <n v="20000"/>
    <n v="13819.16"/>
    <n v="4550.42"/>
    <n v="22.75"/>
    <x v="0"/>
    <x v="9"/>
  </r>
  <r>
    <x v="2744"/>
    <x v="245"/>
    <x v="300"/>
    <x v="24"/>
    <x v="3"/>
    <x v="1"/>
    <x v="4"/>
    <x v="9"/>
    <x v="11"/>
    <x v="2"/>
    <x v="2"/>
    <x v="2"/>
    <n v="8"/>
    <n v="6500"/>
    <n v="3103.5362500000001"/>
    <n v="25"/>
    <n v="82.06"/>
    <x v="0"/>
    <n v="2"/>
    <x v="0"/>
    <n v="52000"/>
    <n v="13000"/>
    <n v="39000"/>
    <n v="24828.29"/>
    <n v="14089.65"/>
    <n v="36.130000000000003"/>
    <x v="0"/>
    <x v="8"/>
  </r>
  <r>
    <x v="2745"/>
    <x v="207"/>
    <x v="144"/>
    <x v="18"/>
    <x v="1"/>
    <x v="18"/>
    <x v="3"/>
    <x v="5"/>
    <x v="6"/>
    <x v="1"/>
    <x v="0"/>
    <x v="0"/>
    <n v="11"/>
    <n v="2500"/>
    <n v="1455.3618181818181"/>
    <n v="25"/>
    <n v="60.88"/>
    <x v="0"/>
    <n v="4"/>
    <x v="0"/>
    <n v="27500"/>
    <n v="6875"/>
    <n v="20625"/>
    <n v="16008.98"/>
    <n v="4555.1400000000003"/>
    <n v="22.09"/>
    <x v="0"/>
    <x v="8"/>
  </r>
  <r>
    <x v="2746"/>
    <x v="194"/>
    <x v="79"/>
    <x v="16"/>
    <x v="0"/>
    <x v="27"/>
    <x v="2"/>
    <x v="15"/>
    <x v="34"/>
    <x v="3"/>
    <x v="0"/>
    <x v="3"/>
    <n v="1"/>
    <n v="12500"/>
    <n v="5827.44"/>
    <n v="25"/>
    <n v="546.30999999999995"/>
    <x v="0"/>
    <n v="5"/>
    <x v="0"/>
    <n v="12500"/>
    <n v="3125"/>
    <n v="9375"/>
    <n v="5827.44"/>
    <n v="3001.25"/>
    <n v="32.01"/>
    <x v="2"/>
    <x v="3"/>
  </r>
  <r>
    <x v="2747"/>
    <x v="534"/>
    <x v="281"/>
    <x v="13"/>
    <x v="0"/>
    <x v="11"/>
    <x v="1"/>
    <x v="1"/>
    <x v="33"/>
    <x v="2"/>
    <x v="0"/>
    <x v="2"/>
    <n v="2"/>
    <n v="3200"/>
    <n v="1682.56"/>
    <n v="30"/>
    <n v="1783.66"/>
    <x v="0"/>
    <n v="5"/>
    <x v="0"/>
    <n v="6400"/>
    <n v="1920"/>
    <n v="4480"/>
    <n v="3365.12"/>
    <n v="-668.78"/>
    <n v="-14.93"/>
    <x v="1"/>
    <x v="0"/>
  </r>
  <r>
    <x v="2748"/>
    <x v="717"/>
    <x v="65"/>
    <x v="39"/>
    <x v="1"/>
    <x v="10"/>
    <x v="3"/>
    <x v="13"/>
    <x v="20"/>
    <x v="3"/>
    <x v="2"/>
    <x v="2"/>
    <n v="4"/>
    <n v="2200"/>
    <n v="1247.24"/>
    <n v="25"/>
    <n v="568.35"/>
    <x v="0"/>
    <n v="4"/>
    <x v="0"/>
    <n v="8800"/>
    <n v="2200"/>
    <n v="6600"/>
    <n v="4988.96"/>
    <n v="1042.69"/>
    <n v="15.8"/>
    <x v="2"/>
    <x v="9"/>
  </r>
  <r>
    <x v="2749"/>
    <x v="43"/>
    <x v="223"/>
    <x v="15"/>
    <x v="4"/>
    <x v="12"/>
    <x v="4"/>
    <x v="8"/>
    <x v="10"/>
    <x v="2"/>
    <x v="2"/>
    <x v="3"/>
    <n v="2"/>
    <n v="28000"/>
    <n v="18024.28"/>
    <n v="20"/>
    <n v="722.22"/>
    <x v="0"/>
    <n v="5"/>
    <x v="0"/>
    <n v="56000"/>
    <n v="11200"/>
    <n v="44800"/>
    <n v="36048.559999999998"/>
    <n v="8029.22"/>
    <n v="17.920000000000002"/>
    <x v="1"/>
    <x v="2"/>
  </r>
  <r>
    <x v="2750"/>
    <x v="567"/>
    <x v="267"/>
    <x v="40"/>
    <x v="0"/>
    <x v="3"/>
    <x v="0"/>
    <x v="0"/>
    <x v="0"/>
    <x v="3"/>
    <x v="1"/>
    <x v="2"/>
    <n v="11"/>
    <n v="22000"/>
    <n v="10801.91909090909"/>
    <n v="20"/>
    <n v="121.58"/>
    <x v="0"/>
    <n v="3"/>
    <x v="0"/>
    <n v="242000"/>
    <n v="48400"/>
    <n v="193600"/>
    <n v="118821.11"/>
    <n v="74657.31"/>
    <n v="38.56"/>
    <x v="2"/>
    <x v="8"/>
  </r>
  <r>
    <x v="2751"/>
    <x v="460"/>
    <x v="347"/>
    <x v="20"/>
    <x v="0"/>
    <x v="28"/>
    <x v="2"/>
    <x v="15"/>
    <x v="26"/>
    <x v="2"/>
    <x v="2"/>
    <x v="1"/>
    <n v="10"/>
    <n v="7800"/>
    <n v="3746.6099999999997"/>
    <n v="25"/>
    <n v="1598.24"/>
    <x v="0"/>
    <n v="3"/>
    <x v="0"/>
    <n v="78000"/>
    <n v="19500"/>
    <n v="58500"/>
    <n v="37466.1"/>
    <n v="19435.66"/>
    <n v="33.22"/>
    <x v="0"/>
    <x v="8"/>
  </r>
  <r>
    <x v="2752"/>
    <x v="753"/>
    <x v="278"/>
    <x v="31"/>
    <x v="2"/>
    <x v="30"/>
    <x v="0"/>
    <x v="6"/>
    <x v="7"/>
    <x v="0"/>
    <x v="2"/>
    <x v="1"/>
    <n v="8"/>
    <n v="8500"/>
    <n v="4568.9650000000001"/>
    <n v="15"/>
    <n v="1660.97"/>
    <x v="0"/>
    <n v="5"/>
    <x v="2"/>
    <n v="68000"/>
    <n v="10200"/>
    <n v="57800"/>
    <n v="36551.72"/>
    <n v="19587.310000000001"/>
    <n v="33.89"/>
    <x v="2"/>
    <x v="2"/>
  </r>
  <r>
    <x v="2753"/>
    <x v="469"/>
    <x v="327"/>
    <x v="9"/>
    <x v="0"/>
    <x v="5"/>
    <x v="4"/>
    <x v="8"/>
    <x v="23"/>
    <x v="0"/>
    <x v="1"/>
    <x v="2"/>
    <n v="11"/>
    <n v="18500"/>
    <n v="8247.7081818181814"/>
    <n v="30"/>
    <n v="772.91"/>
    <x v="1"/>
    <n v="5"/>
    <x v="0"/>
    <n v="203500"/>
    <n v="61050"/>
    <n v="142450"/>
    <n v="90724.79"/>
    <n v="50952.3"/>
    <n v="35.770000000000003"/>
    <x v="2"/>
    <x v="9"/>
  </r>
  <r>
    <x v="2754"/>
    <x v="576"/>
    <x v="364"/>
    <x v="8"/>
    <x v="0"/>
    <x v="18"/>
    <x v="4"/>
    <x v="8"/>
    <x v="10"/>
    <x v="3"/>
    <x v="0"/>
    <x v="3"/>
    <n v="3"/>
    <n v="72000"/>
    <n v="40954.763333333329"/>
    <n v="0"/>
    <n v="1211.22"/>
    <x v="0"/>
    <n v="2"/>
    <x v="0"/>
    <n v="216000"/>
    <n v="0"/>
    <n v="216000"/>
    <n v="122864.29"/>
    <n v="91924.49"/>
    <n v="42.56"/>
    <x v="0"/>
    <x v="11"/>
  </r>
  <r>
    <x v="2755"/>
    <x v="566"/>
    <x v="14"/>
    <x v="9"/>
    <x v="0"/>
    <x v="1"/>
    <x v="4"/>
    <x v="9"/>
    <x v="11"/>
    <x v="1"/>
    <x v="1"/>
    <x v="0"/>
    <n v="1"/>
    <n v="18500"/>
    <n v="10143.11"/>
    <n v="5"/>
    <n v="378.77"/>
    <x v="0"/>
    <n v="5"/>
    <x v="0"/>
    <n v="18500"/>
    <n v="925"/>
    <n v="17575"/>
    <n v="10143.11"/>
    <n v="7053.12"/>
    <n v="40.130000000000003"/>
    <x v="2"/>
    <x v="0"/>
  </r>
  <r>
    <x v="2756"/>
    <x v="483"/>
    <x v="47"/>
    <x v="28"/>
    <x v="4"/>
    <x v="18"/>
    <x v="3"/>
    <x v="10"/>
    <x v="14"/>
    <x v="2"/>
    <x v="0"/>
    <x v="1"/>
    <n v="0"/>
    <n v="12500"/>
    <m/>
    <n v="0"/>
    <n v="441.89"/>
    <x v="1"/>
    <n v="5"/>
    <x v="0"/>
    <n v="50000"/>
    <n v="0"/>
    <n v="50000"/>
    <n v="37391.43"/>
    <n v="12166.68"/>
    <n v="24.33"/>
    <x v="1"/>
    <x v="2"/>
  </r>
  <r>
    <x v="2757"/>
    <x v="425"/>
    <x v="447"/>
    <x v="21"/>
    <x v="0"/>
    <x v="26"/>
    <x v="2"/>
    <x v="4"/>
    <x v="17"/>
    <x v="0"/>
    <x v="0"/>
    <x v="1"/>
    <n v="5"/>
    <n v="45000"/>
    <n v="20721.404000000002"/>
    <n v="30"/>
    <n v="834.11"/>
    <x v="1"/>
    <n v="2"/>
    <x v="0"/>
    <n v="225000"/>
    <n v="67500"/>
    <n v="157500"/>
    <n v="103607.02"/>
    <n v="53058.87"/>
    <n v="33.69"/>
    <x v="1"/>
    <x v="10"/>
  </r>
  <r>
    <x v="2758"/>
    <x v="551"/>
    <x v="177"/>
    <x v="26"/>
    <x v="2"/>
    <x v="22"/>
    <x v="0"/>
    <x v="11"/>
    <x v="16"/>
    <x v="0"/>
    <x v="2"/>
    <x v="2"/>
    <n v="1"/>
    <n v="1200"/>
    <n v="798.43"/>
    <n v="5"/>
    <n v="794.21"/>
    <x v="0"/>
    <n v="4"/>
    <x v="0"/>
    <n v="1200"/>
    <n v="60"/>
    <n v="1140"/>
    <n v="798.43"/>
    <n v="-452.64"/>
    <n v="-39.71"/>
    <x v="0"/>
    <x v="7"/>
  </r>
  <r>
    <x v="2759"/>
    <x v="601"/>
    <x v="286"/>
    <x v="10"/>
    <x v="1"/>
    <x v="22"/>
    <x v="3"/>
    <x v="5"/>
    <x v="6"/>
    <x v="1"/>
    <x v="1"/>
    <x v="2"/>
    <n v="11"/>
    <n v="1800"/>
    <n v="967.78727272727269"/>
    <n v="30"/>
    <n v="1705.41"/>
    <x v="0"/>
    <n v="5"/>
    <x v="0"/>
    <n v="19800"/>
    <n v="5940"/>
    <n v="13860"/>
    <n v="10645.66"/>
    <n v="1508.93"/>
    <n v="10.89"/>
    <x v="1"/>
    <x v="2"/>
  </r>
  <r>
    <x v="2760"/>
    <x v="776"/>
    <x v="355"/>
    <x v="33"/>
    <x v="0"/>
    <x v="19"/>
    <x v="3"/>
    <x v="10"/>
    <x v="14"/>
    <x v="2"/>
    <x v="2"/>
    <x v="4"/>
    <n v="1"/>
    <n v="18500"/>
    <n v="10367.36"/>
    <n v="30"/>
    <n v="172.07"/>
    <x v="0"/>
    <n v="5"/>
    <x v="0"/>
    <n v="18500"/>
    <n v="5550"/>
    <n v="12950"/>
    <n v="10367.36"/>
    <n v="2410.5700000000002"/>
    <n v="18.61"/>
    <x v="0"/>
    <x v="1"/>
  </r>
  <r>
    <x v="2761"/>
    <x v="588"/>
    <x v="330"/>
    <x v="7"/>
    <x v="0"/>
    <x v="13"/>
    <x v="1"/>
    <x v="1"/>
    <x v="33"/>
    <x v="3"/>
    <x v="2"/>
    <x v="0"/>
    <n v="9"/>
    <n v="6500"/>
    <n v="4740.221111111111"/>
    <n v="5"/>
    <n v="1556.32"/>
    <x v="0"/>
    <n v="5"/>
    <x v="0"/>
    <n v="58500"/>
    <n v="2925"/>
    <n v="55575"/>
    <n v="42661.99"/>
    <n v="11356.69"/>
    <n v="20.43"/>
    <x v="1"/>
    <x v="1"/>
  </r>
  <r>
    <x v="2762"/>
    <x v="455"/>
    <x v="447"/>
    <x v="28"/>
    <x v="4"/>
    <x v="14"/>
    <x v="2"/>
    <x v="4"/>
    <x v="35"/>
    <x v="2"/>
    <x v="2"/>
    <x v="2"/>
    <n v="9"/>
    <n v="12500"/>
    <n v="9621.7166666666672"/>
    <n v="0"/>
    <n v="1281.7"/>
    <x v="0"/>
    <n v="3"/>
    <x v="0"/>
    <n v="112500"/>
    <n v="0"/>
    <n v="112500"/>
    <n v="86595.45"/>
    <n v="24622.85"/>
    <n v="21.89"/>
    <x v="2"/>
    <x v="1"/>
  </r>
  <r>
    <x v="2763"/>
    <x v="2"/>
    <x v="185"/>
    <x v="28"/>
    <x v="4"/>
    <x v="2"/>
    <x v="0"/>
    <x v="0"/>
    <x v="22"/>
    <x v="5"/>
    <x v="1"/>
    <x v="4"/>
    <n v="10"/>
    <n v="12500"/>
    <n v="5248.1260000000002"/>
    <n v="25"/>
    <n v="1676.44"/>
    <x v="0"/>
    <n v="5"/>
    <x v="2"/>
    <n v="125000"/>
    <n v="31250"/>
    <n v="93750"/>
    <n v="52481.26"/>
    <n v="39592.300000000003"/>
    <n v="42.23"/>
    <x v="2"/>
    <x v="0"/>
  </r>
  <r>
    <x v="2764"/>
    <x v="69"/>
    <x v="472"/>
    <x v="26"/>
    <x v="2"/>
    <x v="14"/>
    <x v="4"/>
    <x v="9"/>
    <x v="11"/>
    <x v="1"/>
    <x v="2"/>
    <x v="0"/>
    <n v="7"/>
    <n v="1200"/>
    <n v="873.88571428571424"/>
    <n v="5"/>
    <n v="635.55999999999995"/>
    <x v="0"/>
    <n v="1"/>
    <x v="1"/>
    <n v="8400"/>
    <n v="420"/>
    <n v="7980"/>
    <n v="6117.2"/>
    <n v="1227.24"/>
    <n v="15.38"/>
    <x v="2"/>
    <x v="3"/>
  </r>
  <r>
    <x v="2765"/>
    <x v="20"/>
    <x v="87"/>
    <x v="39"/>
    <x v="1"/>
    <x v="2"/>
    <x v="3"/>
    <x v="5"/>
    <x v="6"/>
    <x v="3"/>
    <x v="2"/>
    <x v="3"/>
    <n v="3"/>
    <n v="2200"/>
    <n v="938.69333333333327"/>
    <n v="25"/>
    <n v="217.72"/>
    <x v="1"/>
    <n v="4"/>
    <x v="0"/>
    <n v="6600"/>
    <n v="1650"/>
    <n v="4950"/>
    <n v="2816.08"/>
    <n v="1916.2"/>
    <n v="38.71"/>
    <x v="2"/>
    <x v="2"/>
  </r>
  <r>
    <x v="2766"/>
    <x v="848"/>
    <x v="38"/>
    <x v="29"/>
    <x v="4"/>
    <x v="13"/>
    <x v="0"/>
    <x v="0"/>
    <x v="0"/>
    <x v="0"/>
    <x v="2"/>
    <x v="3"/>
    <n v="8"/>
    <n v="55000"/>
    <n v="26306.45"/>
    <n v="30"/>
    <n v="1545.36"/>
    <x v="0"/>
    <n v="4"/>
    <x v="0"/>
    <n v="440000"/>
    <n v="132000"/>
    <n v="308000"/>
    <n v="210451.6"/>
    <n v="96003.04"/>
    <n v="31.17"/>
    <x v="1"/>
    <x v="0"/>
  </r>
  <r>
    <x v="2767"/>
    <x v="478"/>
    <x v="395"/>
    <x v="18"/>
    <x v="1"/>
    <x v="28"/>
    <x v="3"/>
    <x v="13"/>
    <x v="18"/>
    <x v="3"/>
    <x v="2"/>
    <x v="1"/>
    <n v="7"/>
    <n v="2500"/>
    <n v="1358.7785714285715"/>
    <n v="25"/>
    <n v="808.36"/>
    <x v="0"/>
    <n v="4"/>
    <x v="0"/>
    <n v="17500"/>
    <n v="4375"/>
    <n v="13125"/>
    <n v="9511.4500000000007"/>
    <n v="2805.19"/>
    <n v="21.37"/>
    <x v="2"/>
    <x v="3"/>
  </r>
  <r>
    <x v="2768"/>
    <x v="798"/>
    <x v="350"/>
    <x v="23"/>
    <x v="2"/>
    <x v="13"/>
    <x v="0"/>
    <x v="6"/>
    <x v="7"/>
    <x v="1"/>
    <x v="1"/>
    <x v="2"/>
    <n v="8"/>
    <n v="3200"/>
    <n v="1584.39375"/>
    <n v="30"/>
    <n v="268.77999999999997"/>
    <x v="0"/>
    <n v="5"/>
    <x v="0"/>
    <n v="25600"/>
    <n v="7680"/>
    <n v="17920"/>
    <n v="12675.15"/>
    <n v="4976.07"/>
    <n v="27.77"/>
    <x v="2"/>
    <x v="8"/>
  </r>
  <r>
    <x v="2769"/>
    <x v="59"/>
    <x v="489"/>
    <x v="23"/>
    <x v="2"/>
    <x v="19"/>
    <x v="1"/>
    <x v="16"/>
    <x v="25"/>
    <x v="2"/>
    <x v="0"/>
    <x v="2"/>
    <n v="9"/>
    <n v="3200"/>
    <n v="2076.4411111111112"/>
    <n v="0"/>
    <n v="131.41"/>
    <x v="0"/>
    <n v="4"/>
    <x v="0"/>
    <n v="28800"/>
    <n v="0"/>
    <n v="28800"/>
    <n v="18687.97"/>
    <n v="9980.6200000000008"/>
    <n v="34.65"/>
    <x v="2"/>
    <x v="7"/>
  </r>
  <r>
    <x v="2770"/>
    <x v="540"/>
    <x v="1"/>
    <x v="19"/>
    <x v="2"/>
    <x v="26"/>
    <x v="3"/>
    <x v="3"/>
    <x v="13"/>
    <x v="3"/>
    <x v="2"/>
    <x v="0"/>
    <n v="1"/>
    <n v="3200"/>
    <n v="1564.86"/>
    <n v="20"/>
    <n v="1727.13"/>
    <x v="0"/>
    <n v="4"/>
    <x v="0"/>
    <n v="3200"/>
    <n v="640"/>
    <n v="2560"/>
    <n v="1564.86"/>
    <n v="-731.99"/>
    <n v="-28.59"/>
    <x v="2"/>
    <x v="9"/>
  </r>
  <r>
    <x v="2771"/>
    <x v="256"/>
    <x v="195"/>
    <x v="3"/>
    <x v="2"/>
    <x v="1"/>
    <x v="4"/>
    <x v="8"/>
    <x v="10"/>
    <x v="2"/>
    <x v="0"/>
    <x v="0"/>
    <n v="2"/>
    <n v="14500"/>
    <n v="7372.07"/>
    <n v="10"/>
    <n v="446.58"/>
    <x v="0"/>
    <n v="4"/>
    <x v="0"/>
    <n v="29000"/>
    <n v="2900"/>
    <n v="26100"/>
    <n v="14744.14"/>
    <n v="10909.28"/>
    <n v="41.8"/>
    <x v="0"/>
    <x v="1"/>
  </r>
  <r>
    <x v="2772"/>
    <x v="146"/>
    <x v="457"/>
    <x v="37"/>
    <x v="1"/>
    <x v="22"/>
    <x v="4"/>
    <x v="8"/>
    <x v="23"/>
    <x v="3"/>
    <x v="1"/>
    <x v="4"/>
    <n v="1"/>
    <n v="1200"/>
    <n v="647.32000000000005"/>
    <n v="25"/>
    <n v="1507.87"/>
    <x v="0"/>
    <n v="4"/>
    <x v="0"/>
    <n v="1200"/>
    <n v="300"/>
    <n v="900"/>
    <n v="647.32000000000005"/>
    <n v="-1255.19"/>
    <n v="-139.47"/>
    <x v="2"/>
    <x v="7"/>
  </r>
  <r>
    <x v="2773"/>
    <x v="455"/>
    <x v="243"/>
    <x v="11"/>
    <x v="1"/>
    <x v="23"/>
    <x v="0"/>
    <x v="0"/>
    <x v="0"/>
    <x v="1"/>
    <x v="0"/>
    <x v="4"/>
    <n v="3"/>
    <n v="4200"/>
    <n v="2386.52"/>
    <n v="15"/>
    <n v="145.06"/>
    <x v="0"/>
    <n v="5"/>
    <x v="0"/>
    <n v="12600"/>
    <n v="1890"/>
    <n v="10710"/>
    <n v="7159.56"/>
    <n v="3405.38"/>
    <n v="31.8"/>
    <x v="2"/>
    <x v="1"/>
  </r>
  <r>
    <x v="2774"/>
    <x v="230"/>
    <x v="372"/>
    <x v="21"/>
    <x v="0"/>
    <x v="26"/>
    <x v="2"/>
    <x v="15"/>
    <x v="24"/>
    <x v="1"/>
    <x v="2"/>
    <x v="4"/>
    <n v="4"/>
    <n v="45000"/>
    <n v="34306.037499999999"/>
    <n v="0"/>
    <n v="860.6"/>
    <x v="0"/>
    <n v="5"/>
    <x v="0"/>
    <n v="180000"/>
    <n v="0"/>
    <n v="180000"/>
    <n v="137224.15"/>
    <n v="41915.25"/>
    <n v="23.29"/>
    <x v="2"/>
    <x v="3"/>
  </r>
  <r>
    <x v="2775"/>
    <x v="594"/>
    <x v="416"/>
    <x v="28"/>
    <x v="4"/>
    <x v="12"/>
    <x v="3"/>
    <x v="13"/>
    <x v="18"/>
    <x v="3"/>
    <x v="1"/>
    <x v="0"/>
    <n v="7"/>
    <n v="12500"/>
    <n v="6547.1585714285711"/>
    <n v="15"/>
    <n v="1613.92"/>
    <x v="0"/>
    <n v="5"/>
    <x v="0"/>
    <n v="87500"/>
    <n v="13125"/>
    <n v="74375"/>
    <n v="45830.11"/>
    <n v="26930.97"/>
    <n v="36.21"/>
    <x v="0"/>
    <x v="9"/>
  </r>
  <r>
    <x v="2776"/>
    <x v="865"/>
    <x v="309"/>
    <x v="22"/>
    <x v="0"/>
    <x v="30"/>
    <x v="2"/>
    <x v="17"/>
    <x v="27"/>
    <x v="3"/>
    <x v="2"/>
    <x v="4"/>
    <n v="11"/>
    <n v="85000"/>
    <n v="39151.299999999996"/>
    <s v="N/A"/>
    <n v="866.05"/>
    <x v="0"/>
    <n v="5"/>
    <x v="0"/>
    <n v="935000"/>
    <n v="280500"/>
    <n v="654500"/>
    <n v="430664.3"/>
    <n v="222969.65"/>
    <n v="34.07"/>
    <x v="2"/>
    <x v="5"/>
  </r>
  <r>
    <x v="2777"/>
    <x v="211"/>
    <x v="59"/>
    <x v="12"/>
    <x v="3"/>
    <x v="19"/>
    <x v="1"/>
    <x v="14"/>
    <x v="19"/>
    <x v="0"/>
    <x v="1"/>
    <x v="3"/>
    <n v="7"/>
    <n v="7200"/>
    <n v="3259.3328571428574"/>
    <n v="30"/>
    <n v="548.09"/>
    <x v="0"/>
    <n v="4"/>
    <x v="0"/>
    <n v="50400"/>
    <n v="15120"/>
    <n v="35280"/>
    <n v="22815.33"/>
    <n v="11916.58"/>
    <n v="33.78"/>
    <x v="2"/>
    <x v="1"/>
  </r>
  <r>
    <x v="2778"/>
    <x v="412"/>
    <x v="216"/>
    <x v="20"/>
    <x v="0"/>
    <x v="24"/>
    <x v="0"/>
    <x v="0"/>
    <x v="22"/>
    <x v="2"/>
    <x v="0"/>
    <x v="1"/>
    <n v="5"/>
    <n v="7800"/>
    <n v="3557.3900000000003"/>
    <n v="25"/>
    <n v="829.18"/>
    <x v="0"/>
    <n v="5"/>
    <x v="2"/>
    <n v="39000"/>
    <n v="9750"/>
    <n v="29250"/>
    <n v="17786.95"/>
    <n v="10633.87"/>
    <n v="36.36"/>
    <x v="0"/>
    <x v="9"/>
  </r>
  <r>
    <x v="2779"/>
    <x v="348"/>
    <x v="54"/>
    <x v="4"/>
    <x v="1"/>
    <x v="11"/>
    <x v="2"/>
    <x v="4"/>
    <x v="35"/>
    <x v="0"/>
    <x v="2"/>
    <x v="2"/>
    <n v="7"/>
    <n v="3500"/>
    <n v="2433.7971428571432"/>
    <n v="10"/>
    <n v="369.62"/>
    <x v="0"/>
    <n v="5"/>
    <x v="0"/>
    <n v="24500"/>
    <n v="2450"/>
    <n v="22050"/>
    <n v="17036.580000000002"/>
    <n v="4643.8"/>
    <n v="21.06"/>
    <x v="0"/>
    <x v="0"/>
  </r>
  <r>
    <x v="2780"/>
    <x v="154"/>
    <x v="389"/>
    <x v="32"/>
    <x v="1"/>
    <x v="0"/>
    <x v="0"/>
    <x v="6"/>
    <x v="7"/>
    <x v="1"/>
    <x v="1"/>
    <x v="2"/>
    <n v="5"/>
    <n v="4500"/>
    <n v="2264.1400000000003"/>
    <n v="25"/>
    <n v="496.06"/>
    <x v="0"/>
    <n v="1"/>
    <x v="0"/>
    <n v="22500"/>
    <n v="5625"/>
    <n v="16875"/>
    <n v="11320.7"/>
    <n v="5058.24"/>
    <n v="29.97"/>
    <x v="1"/>
    <x v="9"/>
  </r>
  <r>
    <x v="2781"/>
    <x v="679"/>
    <x v="265"/>
    <x v="32"/>
    <x v="1"/>
    <x v="9"/>
    <x v="4"/>
    <x v="8"/>
    <x v="10"/>
    <x v="1"/>
    <x v="0"/>
    <x v="3"/>
    <n v="4"/>
    <n v="4500"/>
    <n v="2957.665"/>
    <n v="10"/>
    <n v="843.2"/>
    <x v="0"/>
    <n v="5"/>
    <x v="3"/>
    <n v="18000"/>
    <n v="1800"/>
    <n v="16200"/>
    <n v="11830.66"/>
    <n v="3526.14"/>
    <n v="21.77"/>
    <x v="0"/>
    <x v="6"/>
  </r>
  <r>
    <x v="2782"/>
    <x v="727"/>
    <x v="87"/>
    <x v="8"/>
    <x v="0"/>
    <x v="15"/>
    <x v="0"/>
    <x v="11"/>
    <x v="15"/>
    <x v="0"/>
    <x v="2"/>
    <x v="3"/>
    <n v="9"/>
    <n v="72000"/>
    <n v="48081.47"/>
    <n v="5"/>
    <n v="1030.58"/>
    <x v="0"/>
    <n v="2"/>
    <x v="3"/>
    <n v="648000"/>
    <n v="32400"/>
    <n v="615600"/>
    <n v="432733.23"/>
    <n v="181836.19"/>
    <n v="29.54"/>
    <x v="2"/>
    <x v="7"/>
  </r>
  <r>
    <x v="2783"/>
    <x v="320"/>
    <x v="431"/>
    <x v="0"/>
    <x v="0"/>
    <x v="16"/>
    <x v="2"/>
    <x v="2"/>
    <x v="9"/>
    <x v="2"/>
    <x v="2"/>
    <x v="0"/>
    <n v="6"/>
    <n v="58000"/>
    <n v="36302.514999999999"/>
    <n v="10"/>
    <n v="214.63"/>
    <x v="1"/>
    <n v="4"/>
    <x v="0"/>
    <n v="348000"/>
    <n v="34800"/>
    <n v="313200"/>
    <n v="217815.09"/>
    <n v="95170.28"/>
    <n v="30.39"/>
    <x v="2"/>
    <x v="11"/>
  </r>
  <r>
    <x v="2784"/>
    <x v="854"/>
    <x v="438"/>
    <x v="12"/>
    <x v="3"/>
    <x v="18"/>
    <x v="0"/>
    <x v="6"/>
    <x v="21"/>
    <x v="3"/>
    <x v="2"/>
    <x v="3"/>
    <n v="3"/>
    <n v="7200"/>
    <n v="2785.11"/>
    <n v="30"/>
    <n v="386.97"/>
    <x v="0"/>
    <n v="2"/>
    <x v="0"/>
    <n v="21600"/>
    <n v="6480"/>
    <n v="15120"/>
    <n v="8355.33"/>
    <n v="6377.7"/>
    <n v="42.18"/>
    <x v="2"/>
    <x v="1"/>
  </r>
  <r>
    <x v="2785"/>
    <x v="735"/>
    <x v="220"/>
    <x v="11"/>
    <x v="1"/>
    <x v="27"/>
    <x v="3"/>
    <x v="10"/>
    <x v="32"/>
    <x v="0"/>
    <x v="0"/>
    <x v="0"/>
    <n v="6"/>
    <n v="4200"/>
    <n v="2097.48"/>
    <n v="30"/>
    <n v="396.17"/>
    <x v="0"/>
    <n v="5"/>
    <x v="0"/>
    <n v="25200"/>
    <n v="7560"/>
    <n v="17640"/>
    <n v="12584.88"/>
    <n v="4658.95"/>
    <n v="26.41"/>
    <x v="2"/>
    <x v="3"/>
  </r>
  <r>
    <x v="2786"/>
    <x v="795"/>
    <x v="76"/>
    <x v="15"/>
    <x v="4"/>
    <x v="5"/>
    <x v="3"/>
    <x v="5"/>
    <x v="6"/>
    <x v="2"/>
    <x v="1"/>
    <x v="0"/>
    <n v="3"/>
    <n v="28000"/>
    <n v="13452.626666666665"/>
    <n v="20"/>
    <n v="229.51"/>
    <x v="0"/>
    <n v="5"/>
    <x v="0"/>
    <n v="84000"/>
    <n v="16800"/>
    <n v="67200"/>
    <n v="40357.879999999997"/>
    <n v="26612.61"/>
    <n v="39.6"/>
    <x v="2"/>
    <x v="5"/>
  </r>
  <r>
    <x v="2787"/>
    <x v="62"/>
    <x v="250"/>
    <x v="25"/>
    <x v="3"/>
    <x v="21"/>
    <x v="3"/>
    <x v="13"/>
    <x v="18"/>
    <x v="2"/>
    <x v="2"/>
    <x v="2"/>
    <n v="10"/>
    <n v="28000"/>
    <n v="14712.273000000001"/>
    <n v="30"/>
    <n v="550.59"/>
    <x v="0"/>
    <n v="5"/>
    <x v="0"/>
    <n v="280000"/>
    <n v="84000"/>
    <n v="196000"/>
    <n v="147122.73000000001"/>
    <n v="48326.68"/>
    <n v="24.66"/>
    <x v="0"/>
    <x v="10"/>
  </r>
  <r>
    <x v="2788"/>
    <x v="323"/>
    <x v="11"/>
    <x v="23"/>
    <x v="2"/>
    <x v="25"/>
    <x v="4"/>
    <x v="8"/>
    <x v="10"/>
    <x v="3"/>
    <x v="1"/>
    <x v="2"/>
    <n v="10"/>
    <n v="3200"/>
    <n v="1742.4279999999999"/>
    <n v="20"/>
    <n v="139.26"/>
    <x v="0"/>
    <n v="4"/>
    <x v="0"/>
    <n v="32000"/>
    <n v="6400"/>
    <n v="25600"/>
    <n v="17424.28"/>
    <n v="8036.46"/>
    <n v="31.39"/>
    <x v="2"/>
    <x v="2"/>
  </r>
  <r>
    <x v="2789"/>
    <x v="576"/>
    <x v="244"/>
    <x v="41"/>
    <x v="3"/>
    <x v="0"/>
    <x v="1"/>
    <x v="16"/>
    <x v="25"/>
    <x v="2"/>
    <x v="1"/>
    <x v="4"/>
    <n v="6"/>
    <n v="12500"/>
    <n v="5796.6500000000005"/>
    <n v="25"/>
    <n v="748.15"/>
    <x v="0"/>
    <n v="5"/>
    <x v="0"/>
    <n v="75000"/>
    <n v="18750"/>
    <n v="56250"/>
    <n v="34779.9"/>
    <n v="20721.95"/>
    <n v="36.840000000000003"/>
    <x v="0"/>
    <x v="11"/>
  </r>
  <r>
    <x v="2790"/>
    <x v="844"/>
    <x v="177"/>
    <x v="40"/>
    <x v="0"/>
    <x v="3"/>
    <x v="3"/>
    <x v="13"/>
    <x v="20"/>
    <x v="3"/>
    <x v="1"/>
    <x v="3"/>
    <n v="9"/>
    <n v="22000"/>
    <n v="15696.117777777778"/>
    <n v="5"/>
    <n v="1020.78"/>
    <x v="0"/>
    <n v="5"/>
    <x v="0"/>
    <n v="198000"/>
    <n v="9900"/>
    <n v="188100"/>
    <n v="141265.06"/>
    <n v="45814.16"/>
    <n v="24.36"/>
    <x v="0"/>
    <x v="8"/>
  </r>
  <r>
    <x v="2791"/>
    <x v="219"/>
    <x v="372"/>
    <x v="9"/>
    <x v="0"/>
    <x v="18"/>
    <x v="0"/>
    <x v="11"/>
    <x v="16"/>
    <x v="1"/>
    <x v="2"/>
    <x v="0"/>
    <n v="3"/>
    <n v="18500"/>
    <n v="11376.1"/>
    <n v="25"/>
    <n v="189.87"/>
    <x v="0"/>
    <n v="4"/>
    <x v="0"/>
    <n v="55500"/>
    <n v="13875"/>
    <n v="41625"/>
    <n v="34128.300000000003"/>
    <n v="7306.83"/>
    <n v="17.55"/>
    <x v="1"/>
    <x v="2"/>
  </r>
  <r>
    <x v="2792"/>
    <x v="54"/>
    <x v="409"/>
    <x v="17"/>
    <x v="3"/>
    <x v="6"/>
    <x v="4"/>
    <x v="8"/>
    <x v="10"/>
    <x v="0"/>
    <x v="2"/>
    <x v="2"/>
    <n v="5"/>
    <n v="16500"/>
    <n v="9798.6579999999994"/>
    <n v="10"/>
    <n v="1690.2"/>
    <x v="0"/>
    <n v="4"/>
    <x v="0"/>
    <n v="82500"/>
    <n v="8250"/>
    <n v="74250"/>
    <n v="48993.29"/>
    <n v="23566.51"/>
    <n v="31.74"/>
    <x v="0"/>
    <x v="10"/>
  </r>
  <r>
    <x v="2793"/>
    <x v="142"/>
    <x v="354"/>
    <x v="25"/>
    <x v="3"/>
    <x v="15"/>
    <x v="1"/>
    <x v="7"/>
    <x v="12"/>
    <x v="0"/>
    <x v="1"/>
    <x v="4"/>
    <n v="6"/>
    <n v="28000"/>
    <n v="17026.906666666666"/>
    <n v="25"/>
    <n v="201.84"/>
    <x v="0"/>
    <n v="5"/>
    <x v="0"/>
    <n v="168000"/>
    <n v="42000"/>
    <n v="126000"/>
    <n v="102161.44"/>
    <n v="23636.720000000001"/>
    <n v="18.760000000000002"/>
    <x v="2"/>
    <x v="1"/>
  </r>
  <r>
    <x v="2794"/>
    <x v="189"/>
    <x v="133"/>
    <x v="13"/>
    <x v="0"/>
    <x v="15"/>
    <x v="3"/>
    <x v="10"/>
    <x v="14"/>
    <x v="3"/>
    <x v="2"/>
    <x v="4"/>
    <n v="8"/>
    <n v="3200"/>
    <n v="2062.9012499999999"/>
    <n v="15"/>
    <n v="1786.87"/>
    <x v="0"/>
    <n v="2"/>
    <x v="0"/>
    <n v="25600"/>
    <n v="3840"/>
    <n v="21760"/>
    <n v="16503.21"/>
    <n v="3469.92"/>
    <n v="15.95"/>
    <x v="2"/>
    <x v="11"/>
  </r>
  <r>
    <x v="2795"/>
    <x v="580"/>
    <x v="173"/>
    <x v="37"/>
    <x v="1"/>
    <x v="2"/>
    <x v="4"/>
    <x v="8"/>
    <x v="10"/>
    <x v="1"/>
    <x v="1"/>
    <x v="1"/>
    <n v="2"/>
    <n v="1200"/>
    <n v="594.79999999999995"/>
    <n v="20"/>
    <n v="181.23"/>
    <x v="0"/>
    <n v="5"/>
    <x v="0"/>
    <n v="2400"/>
    <n v="480"/>
    <n v="1920"/>
    <n v="1189.5999999999999"/>
    <n v="549.16999999999996"/>
    <n v="28.6"/>
    <x v="0"/>
    <x v="7"/>
  </r>
  <r>
    <x v="2796"/>
    <x v="820"/>
    <x v="463"/>
    <x v="34"/>
    <x v="0"/>
    <x v="27"/>
    <x v="1"/>
    <x v="7"/>
    <x v="8"/>
    <x v="2"/>
    <x v="0"/>
    <x v="4"/>
    <n v="5"/>
    <n v="32000"/>
    <n v="17067.576000000001"/>
    <n v="10"/>
    <n v="493.59"/>
    <x v="0"/>
    <n v="3"/>
    <x v="0"/>
    <n v="160000"/>
    <n v="16000"/>
    <n v="144000"/>
    <n v="85337.88"/>
    <n v="58168.53"/>
    <n v="40.39"/>
    <x v="1"/>
    <x v="2"/>
  </r>
  <r>
    <x v="2797"/>
    <x v="345"/>
    <x v="242"/>
    <x v="14"/>
    <x v="3"/>
    <x v="18"/>
    <x v="2"/>
    <x v="17"/>
    <x v="28"/>
    <x v="1"/>
    <x v="1"/>
    <x v="3"/>
    <n v="4"/>
    <n v="2800"/>
    <n v="1460.3275000000001"/>
    <n v="15"/>
    <n v="1041.29"/>
    <x v="0"/>
    <n v="5"/>
    <x v="0"/>
    <n v="11200"/>
    <n v="1680"/>
    <n v="9520"/>
    <n v="5841.31"/>
    <n v="2637.4"/>
    <n v="27.7"/>
    <x v="0"/>
    <x v="5"/>
  </r>
  <r>
    <x v="2798"/>
    <x v="292"/>
    <x v="129"/>
    <x v="10"/>
    <x v="1"/>
    <x v="11"/>
    <x v="4"/>
    <x v="8"/>
    <x v="10"/>
    <x v="1"/>
    <x v="2"/>
    <x v="0"/>
    <n v="10"/>
    <n v="1800"/>
    <n v="1164.5170000000001"/>
    <n v="0"/>
    <n v="123.23"/>
    <x v="0"/>
    <n v="3"/>
    <x v="0"/>
    <n v="18000"/>
    <n v="0"/>
    <n v="18000"/>
    <n v="11645.17"/>
    <n v="6231.6"/>
    <n v="34.619999999999997"/>
    <x v="0"/>
    <x v="5"/>
  </r>
  <r>
    <x v="2799"/>
    <x v="250"/>
    <x v="172"/>
    <x v="7"/>
    <x v="0"/>
    <x v="29"/>
    <x v="4"/>
    <x v="9"/>
    <x v="11"/>
    <x v="0"/>
    <x v="0"/>
    <x v="0"/>
    <n v="5"/>
    <n v="6500"/>
    <n v="4851.76"/>
    <n v="5"/>
    <n v="1455.68"/>
    <x v="0"/>
    <n v="5"/>
    <x v="0"/>
    <n v="32500"/>
    <n v="1625"/>
    <n v="30875"/>
    <n v="24258.799999999999"/>
    <n v="5160.5200000000004"/>
    <n v="16.71"/>
    <x v="1"/>
    <x v="9"/>
  </r>
  <r>
    <x v="2800"/>
    <x v="869"/>
    <x v="332"/>
    <x v="15"/>
    <x v="4"/>
    <x v="0"/>
    <x v="1"/>
    <x v="14"/>
    <x v="19"/>
    <x v="1"/>
    <x v="0"/>
    <x v="4"/>
    <n v="11"/>
    <n v="28000"/>
    <n v="14222.687272727273"/>
    <n v="10"/>
    <n v="688.53"/>
    <x v="0"/>
    <n v="3"/>
    <x v="0"/>
    <n v="308000"/>
    <n v="30800"/>
    <n v="277200"/>
    <n v="156449.56"/>
    <n v="120061.91"/>
    <n v="43.31"/>
    <x v="0"/>
    <x v="6"/>
  </r>
  <r>
    <x v="2801"/>
    <x v="433"/>
    <x v="289"/>
    <x v="36"/>
    <x v="4"/>
    <x v="6"/>
    <x v="2"/>
    <x v="2"/>
    <x v="9"/>
    <x v="0"/>
    <x v="2"/>
    <x v="1"/>
    <n v="1"/>
    <n v="42000"/>
    <n v="22887.200000000001"/>
    <n v="15"/>
    <n v="1605.64"/>
    <x v="0"/>
    <n v="4"/>
    <x v="0"/>
    <n v="42000"/>
    <n v="6300"/>
    <n v="35700"/>
    <n v="22887.200000000001"/>
    <n v="11207.16"/>
    <n v="31.39"/>
    <x v="2"/>
    <x v="7"/>
  </r>
  <r>
    <x v="2802"/>
    <x v="598"/>
    <x v="62"/>
    <x v="29"/>
    <x v="4"/>
    <x v="13"/>
    <x v="1"/>
    <x v="16"/>
    <x v="25"/>
    <x v="1"/>
    <x v="2"/>
    <x v="4"/>
    <n v="2"/>
    <n v="55000"/>
    <n v="34412.035000000003"/>
    <n v="20"/>
    <n v="1193.0899999999999"/>
    <x v="0"/>
    <n v="5"/>
    <x v="0"/>
    <n v="110000"/>
    <n v="22000"/>
    <n v="88000"/>
    <n v="68824.070000000007"/>
    <n v="17982.84"/>
    <n v="20.440000000000001"/>
    <x v="1"/>
    <x v="2"/>
  </r>
  <r>
    <x v="2803"/>
    <x v="370"/>
    <x v="317"/>
    <x v="37"/>
    <x v="1"/>
    <x v="18"/>
    <x v="2"/>
    <x v="4"/>
    <x v="5"/>
    <x v="1"/>
    <x v="0"/>
    <x v="0"/>
    <n v="2"/>
    <n v="1200"/>
    <n v="774.75"/>
    <n v="20"/>
    <n v="1716.18"/>
    <x v="0"/>
    <n v="4"/>
    <x v="0"/>
    <n v="2400"/>
    <n v="480"/>
    <n v="1920"/>
    <n v="1549.5"/>
    <n v="-1345.68"/>
    <n v="-70.09"/>
    <x v="2"/>
    <x v="10"/>
  </r>
  <r>
    <x v="2804"/>
    <x v="826"/>
    <x v="317"/>
    <x v="3"/>
    <x v="2"/>
    <x v="5"/>
    <x v="1"/>
    <x v="12"/>
    <x v="19"/>
    <x v="2"/>
    <x v="2"/>
    <x v="3"/>
    <n v="10"/>
    <n v="14500"/>
    <n v="10417.028999999999"/>
    <n v="10"/>
    <n v="1390.11"/>
    <x v="0"/>
    <n v="5"/>
    <x v="0"/>
    <n v="145000"/>
    <n v="14500"/>
    <n v="130500"/>
    <n v="104170.29"/>
    <n v="24939.599999999999"/>
    <n v="19.11"/>
    <x v="0"/>
    <x v="9"/>
  </r>
  <r>
    <x v="2805"/>
    <x v="419"/>
    <x v="365"/>
    <x v="26"/>
    <x v="2"/>
    <x v="24"/>
    <x v="2"/>
    <x v="17"/>
    <x v="28"/>
    <x v="1"/>
    <x v="2"/>
    <x v="0"/>
    <n v="2"/>
    <n v="1200"/>
    <n v="918.66499999999996"/>
    <n v="0"/>
    <n v="1588.43"/>
    <x v="0"/>
    <n v="3"/>
    <x v="0"/>
    <n v="2400"/>
    <n v="0"/>
    <n v="2400"/>
    <n v="1837.33"/>
    <n v="-1025.76"/>
    <n v="-42.74"/>
    <x v="0"/>
    <x v="0"/>
  </r>
  <r>
    <x v="2806"/>
    <x v="138"/>
    <x v="340"/>
    <x v="30"/>
    <x v="0"/>
    <x v="27"/>
    <x v="1"/>
    <x v="14"/>
    <x v="19"/>
    <x v="2"/>
    <x v="0"/>
    <x v="0"/>
    <n v="4"/>
    <n v="8500"/>
    <n v="4098.125"/>
    <n v="25"/>
    <n v="504.05"/>
    <x v="0"/>
    <n v="5"/>
    <x v="0"/>
    <n v="34000"/>
    <n v="8500"/>
    <n v="25500"/>
    <n v="16392.5"/>
    <n v="8603.4500000000007"/>
    <n v="33.74"/>
    <x v="2"/>
    <x v="2"/>
  </r>
  <r>
    <x v="2807"/>
    <x v="48"/>
    <x v="57"/>
    <x v="32"/>
    <x v="1"/>
    <x v="2"/>
    <x v="0"/>
    <x v="6"/>
    <x v="21"/>
    <x v="3"/>
    <x v="2"/>
    <x v="1"/>
    <n v="8"/>
    <n v="4500"/>
    <n v="1891.6"/>
    <n v="30"/>
    <n v="756.97"/>
    <x v="0"/>
    <n v="4"/>
    <x v="0"/>
    <n v="36000"/>
    <n v="10800"/>
    <n v="25200"/>
    <n v="15132.8"/>
    <n v="9310.23"/>
    <n v="36.950000000000003"/>
    <x v="0"/>
    <x v="2"/>
  </r>
  <r>
    <x v="2808"/>
    <x v="65"/>
    <x v="486"/>
    <x v="11"/>
    <x v="1"/>
    <x v="27"/>
    <x v="3"/>
    <x v="10"/>
    <x v="32"/>
    <x v="3"/>
    <x v="2"/>
    <x v="1"/>
    <n v="7"/>
    <n v="4200"/>
    <n v="1640.8185714285714"/>
    <n v="30"/>
    <n v="1012.2"/>
    <x v="0"/>
    <n v="5"/>
    <x v="1"/>
    <n v="29400"/>
    <n v="8820"/>
    <n v="20580"/>
    <n v="11485.73"/>
    <n v="8082.07"/>
    <n v="39.270000000000003"/>
    <x v="0"/>
    <x v="11"/>
  </r>
  <r>
    <x v="2809"/>
    <x v="870"/>
    <x v="33"/>
    <x v="25"/>
    <x v="3"/>
    <x v="5"/>
    <x v="3"/>
    <x v="13"/>
    <x v="20"/>
    <x v="3"/>
    <x v="1"/>
    <x v="1"/>
    <n v="1"/>
    <n v="28000"/>
    <n v="11578.31"/>
    <n v="25"/>
    <n v="1420.15"/>
    <x v="0"/>
    <n v="5"/>
    <x v="1"/>
    <n v="28000"/>
    <n v="7000"/>
    <n v="21000"/>
    <n v="11578.31"/>
    <n v="8001.54"/>
    <n v="38.1"/>
    <x v="2"/>
    <x v="8"/>
  </r>
  <r>
    <x v="2810"/>
    <x v="49"/>
    <x v="344"/>
    <x v="28"/>
    <x v="4"/>
    <x v="4"/>
    <x v="0"/>
    <x v="11"/>
    <x v="15"/>
    <x v="1"/>
    <x v="0"/>
    <x v="2"/>
    <n v="7"/>
    <n v="12500"/>
    <n v="7253.6985714285711"/>
    <n v="0"/>
    <n v="1590.75"/>
    <x v="1"/>
    <n v="5"/>
    <x v="2"/>
    <n v="87500"/>
    <n v="0"/>
    <n v="87500"/>
    <n v="50775.89"/>
    <n v="35133.360000000001"/>
    <n v="40.15"/>
    <x v="1"/>
    <x v="10"/>
  </r>
  <r>
    <x v="2811"/>
    <x v="486"/>
    <x v="182"/>
    <x v="25"/>
    <x v="3"/>
    <x v="19"/>
    <x v="3"/>
    <x v="13"/>
    <x v="18"/>
    <x v="0"/>
    <x v="2"/>
    <x v="1"/>
    <n v="9"/>
    <n v="28000"/>
    <n v="13580.099999999999"/>
    <n v="25"/>
    <n v="1374.11"/>
    <x v="0"/>
    <n v="2"/>
    <x v="0"/>
    <n v="252000"/>
    <n v="63000"/>
    <n v="189000"/>
    <n v="122220.9"/>
    <n v="65404.99"/>
    <n v="34.61"/>
    <x v="2"/>
    <x v="4"/>
  </r>
  <r>
    <x v="2812"/>
    <x v="446"/>
    <x v="378"/>
    <x v="7"/>
    <x v="0"/>
    <x v="7"/>
    <x v="0"/>
    <x v="6"/>
    <x v="7"/>
    <x v="2"/>
    <x v="0"/>
    <x v="2"/>
    <n v="2"/>
    <n v="6500"/>
    <n v="3606.21"/>
    <n v="0"/>
    <n v="505.37"/>
    <x v="0"/>
    <n v="5"/>
    <x v="0"/>
    <n v="13000"/>
    <n v="0"/>
    <n v="13000"/>
    <n v="7212.42"/>
    <n v="5282.21"/>
    <n v="40.630000000000003"/>
    <x v="2"/>
    <x v="7"/>
  </r>
  <r>
    <x v="2813"/>
    <x v="19"/>
    <x v="53"/>
    <x v="1"/>
    <x v="1"/>
    <x v="18"/>
    <x v="0"/>
    <x v="6"/>
    <x v="21"/>
    <x v="3"/>
    <x v="2"/>
    <x v="0"/>
    <n v="9"/>
    <n v="1800"/>
    <n v="716.20333333333338"/>
    <n v="30"/>
    <n v="1523.31"/>
    <x v="0"/>
    <n v="5"/>
    <x v="0"/>
    <n v="16200"/>
    <n v="4860"/>
    <n v="11340"/>
    <n v="6445.83"/>
    <n v="3370.86"/>
    <n v="29.73"/>
    <x v="2"/>
    <x v="1"/>
  </r>
  <r>
    <x v="2814"/>
    <x v="94"/>
    <x v="344"/>
    <x v="30"/>
    <x v="0"/>
    <x v="20"/>
    <x v="2"/>
    <x v="15"/>
    <x v="24"/>
    <x v="1"/>
    <x v="0"/>
    <x v="1"/>
    <n v="6"/>
    <n v="8500"/>
    <n v="5196.541666666667"/>
    <n v="25"/>
    <n v="1655.55"/>
    <x v="0"/>
    <n v="4"/>
    <x v="0"/>
    <n v="51000"/>
    <n v="12750"/>
    <n v="38250"/>
    <n v="31179.25"/>
    <n v="5415.2"/>
    <n v="14.16"/>
    <x v="0"/>
    <x v="10"/>
  </r>
  <r>
    <x v="2815"/>
    <x v="383"/>
    <x v="156"/>
    <x v="17"/>
    <x v="3"/>
    <x v="3"/>
    <x v="3"/>
    <x v="3"/>
    <x v="13"/>
    <x v="1"/>
    <x v="2"/>
    <x v="3"/>
    <n v="7"/>
    <n v="16500"/>
    <n v="7101.62"/>
    <n v="30"/>
    <n v="1409.99"/>
    <x v="0"/>
    <n v="4"/>
    <x v="0"/>
    <n v="115500"/>
    <n v="34650"/>
    <n v="80850"/>
    <n v="49711.34"/>
    <n v="29728.67"/>
    <n v="36.770000000000003"/>
    <x v="1"/>
    <x v="2"/>
  </r>
  <r>
    <x v="2816"/>
    <x v="489"/>
    <x v="41"/>
    <x v="20"/>
    <x v="0"/>
    <x v="14"/>
    <x v="0"/>
    <x v="0"/>
    <x v="0"/>
    <x v="3"/>
    <x v="2"/>
    <x v="4"/>
    <n v="7"/>
    <n v="7800"/>
    <n v="4211.51"/>
    <n v="10"/>
    <n v="915.79"/>
    <x v="0"/>
    <n v="2"/>
    <x v="0"/>
    <n v="54600"/>
    <n v="5460"/>
    <n v="49140"/>
    <n v="29480.57"/>
    <n v="18743.64"/>
    <n v="38.14"/>
    <x v="0"/>
    <x v="6"/>
  </r>
  <r>
    <x v="2817"/>
    <x v="542"/>
    <x v="449"/>
    <x v="33"/>
    <x v="0"/>
    <x v="29"/>
    <x v="2"/>
    <x v="17"/>
    <x v="27"/>
    <x v="2"/>
    <x v="0"/>
    <x v="4"/>
    <n v="4"/>
    <n v="18500"/>
    <n v="9570.0224999999991"/>
    <n v="20"/>
    <n v="1768.75"/>
    <x v="0"/>
    <n v="4"/>
    <x v="0"/>
    <n v="74000"/>
    <n v="14800"/>
    <n v="59200"/>
    <n v="38280.089999999997"/>
    <n v="19151.16"/>
    <n v="32.35"/>
    <x v="0"/>
    <x v="4"/>
  </r>
  <r>
    <x v="2818"/>
    <x v="208"/>
    <x v="23"/>
    <x v="5"/>
    <x v="0"/>
    <x v="9"/>
    <x v="3"/>
    <x v="10"/>
    <x v="32"/>
    <x v="3"/>
    <x v="1"/>
    <x v="2"/>
    <n v="4"/>
    <n v="32000"/>
    <n v="21500.212500000001"/>
    <n v="0"/>
    <n v="663.76"/>
    <x v="0"/>
    <n v="5"/>
    <x v="0"/>
    <n v="128000"/>
    <n v="0"/>
    <n v="128000"/>
    <n v="86000.85"/>
    <n v="41335.39"/>
    <n v="32.29"/>
    <x v="1"/>
    <x v="9"/>
  </r>
  <r>
    <x v="2819"/>
    <x v="321"/>
    <x v="462"/>
    <x v="38"/>
    <x v="3"/>
    <x v="6"/>
    <x v="0"/>
    <x v="0"/>
    <x v="1"/>
    <x v="3"/>
    <x v="2"/>
    <x v="3"/>
    <n v="10"/>
    <n v="9800"/>
    <n v="6123.1489999999994"/>
    <n v="0"/>
    <n v="1468.35"/>
    <x v="0"/>
    <n v="5"/>
    <x v="0"/>
    <n v="98000"/>
    <n v="0"/>
    <n v="98000"/>
    <n v="61231.49"/>
    <n v="35300.160000000003"/>
    <n v="36.020000000000003"/>
    <x v="1"/>
    <x v="0"/>
  </r>
  <r>
    <x v="2820"/>
    <x v="195"/>
    <x v="257"/>
    <x v="0"/>
    <x v="0"/>
    <x v="26"/>
    <x v="2"/>
    <x v="15"/>
    <x v="26"/>
    <x v="2"/>
    <x v="1"/>
    <x v="1"/>
    <n v="3"/>
    <n v="58000"/>
    <n v="27141.38"/>
    <n v="25"/>
    <n v="371.04"/>
    <x v="0"/>
    <n v="4"/>
    <x v="0"/>
    <n v="174000"/>
    <n v="43500"/>
    <n v="130500"/>
    <n v="81424.14"/>
    <n v="48704.82"/>
    <n v="37.32"/>
    <x v="0"/>
    <x v="7"/>
  </r>
  <r>
    <x v="2821"/>
    <x v="619"/>
    <x v="287"/>
    <x v="34"/>
    <x v="0"/>
    <x v="23"/>
    <x v="3"/>
    <x v="3"/>
    <x v="13"/>
    <x v="2"/>
    <x v="2"/>
    <x v="3"/>
    <n v="8"/>
    <n v="32000"/>
    <n v="23561.645"/>
    <n v="10"/>
    <n v="1088.29"/>
    <x v="0"/>
    <n v="4"/>
    <x v="0"/>
    <n v="256000"/>
    <n v="25600"/>
    <n v="230400"/>
    <n v="188493.16"/>
    <n v="40818.550000000003"/>
    <n v="17.72"/>
    <x v="2"/>
    <x v="5"/>
  </r>
  <r>
    <x v="2822"/>
    <x v="448"/>
    <x v="225"/>
    <x v="19"/>
    <x v="2"/>
    <x v="27"/>
    <x v="0"/>
    <x v="11"/>
    <x v="16"/>
    <x v="2"/>
    <x v="0"/>
    <x v="4"/>
    <n v="7"/>
    <n v="3200"/>
    <n v="2060.9"/>
    <n v="5"/>
    <n v="943.11"/>
    <x v="0"/>
    <n v="5"/>
    <x v="0"/>
    <n v="22400"/>
    <n v="1120"/>
    <n v="21280"/>
    <n v="14426.3"/>
    <n v="5910.59"/>
    <n v="27.78"/>
    <x v="2"/>
    <x v="6"/>
  </r>
  <r>
    <x v="2823"/>
    <x v="746"/>
    <x v="100"/>
    <x v="37"/>
    <x v="1"/>
    <x v="11"/>
    <x v="2"/>
    <x v="17"/>
    <x v="27"/>
    <x v="2"/>
    <x v="0"/>
    <x v="3"/>
    <n v="6"/>
    <n v="1200"/>
    <n v="808.00333333333344"/>
    <n v="0"/>
    <n v="1307.25"/>
    <x v="0"/>
    <n v="4"/>
    <x v="0"/>
    <n v="7200"/>
    <n v="0"/>
    <n v="7200"/>
    <n v="4848.0200000000004"/>
    <n v="1044.73"/>
    <n v="14.51"/>
    <x v="2"/>
    <x v="8"/>
  </r>
  <r>
    <x v="2824"/>
    <x v="579"/>
    <x v="423"/>
    <x v="33"/>
    <x v="0"/>
    <x v="10"/>
    <x v="1"/>
    <x v="1"/>
    <x v="30"/>
    <x v="0"/>
    <x v="0"/>
    <x v="2"/>
    <n v="5"/>
    <n v="18500"/>
    <n v="8733.4039999999986"/>
    <n v="30"/>
    <n v="548.22"/>
    <x v="0"/>
    <s v="N/A"/>
    <x v="0"/>
    <n v="92500"/>
    <n v="27750"/>
    <n v="64750"/>
    <n v="43667.02"/>
    <n v="20534.759999999998"/>
    <n v="31.71"/>
    <x v="0"/>
    <x v="9"/>
  </r>
  <r>
    <x v="2825"/>
    <x v="137"/>
    <x v="224"/>
    <x v="0"/>
    <x v="0"/>
    <x v="21"/>
    <x v="2"/>
    <x v="2"/>
    <x v="3"/>
    <x v="1"/>
    <x v="2"/>
    <x v="4"/>
    <n v="1"/>
    <n v="58000"/>
    <n v="37530.57"/>
    <n v="15"/>
    <n v="298.83999999999997"/>
    <x v="0"/>
    <n v="5"/>
    <x v="0"/>
    <n v="58000"/>
    <n v="8700"/>
    <n v="49300"/>
    <n v="37530.57"/>
    <n v="11470.59"/>
    <n v="23.27"/>
    <x v="2"/>
    <x v="1"/>
  </r>
  <r>
    <x v="2826"/>
    <x v="853"/>
    <x v="186"/>
    <x v="40"/>
    <x v="0"/>
    <x v="5"/>
    <x v="3"/>
    <x v="10"/>
    <x v="14"/>
    <x v="1"/>
    <x v="2"/>
    <x v="3"/>
    <n v="11"/>
    <n v="22000"/>
    <n v="14624.574545454547"/>
    <n v="15"/>
    <n v="655.22"/>
    <x v="0"/>
    <n v="4"/>
    <x v="0"/>
    <n v="242000"/>
    <n v="36300"/>
    <n v="205700"/>
    <n v="160870.32"/>
    <n v="44174.46"/>
    <n v="21.48"/>
    <x v="0"/>
    <x v="8"/>
  </r>
  <r>
    <x v="2827"/>
    <x v="539"/>
    <x v="311"/>
    <x v="32"/>
    <x v="1"/>
    <x v="7"/>
    <x v="0"/>
    <x v="0"/>
    <x v="22"/>
    <x v="1"/>
    <x v="1"/>
    <x v="2"/>
    <n v="6"/>
    <n v="4500"/>
    <n v="2713.1383333333333"/>
    <n v="20"/>
    <n v="1740.46"/>
    <x v="0"/>
    <n v="3"/>
    <x v="0"/>
    <n v="27000"/>
    <n v="5400"/>
    <n v="21600"/>
    <n v="16278.83"/>
    <n v="3580.71"/>
    <n v="16.579999999999998"/>
    <x v="1"/>
    <x v="1"/>
  </r>
  <r>
    <x v="2828"/>
    <x v="61"/>
    <x v="218"/>
    <x v="34"/>
    <x v="0"/>
    <x v="22"/>
    <x v="0"/>
    <x v="11"/>
    <x v="16"/>
    <x v="2"/>
    <x v="0"/>
    <x v="2"/>
    <n v="4"/>
    <n v="32000"/>
    <n v="17914.297500000001"/>
    <n v="25"/>
    <n v="789.15"/>
    <x v="0"/>
    <n v="4"/>
    <x v="0"/>
    <n v="128000"/>
    <n v="32000"/>
    <n v="96000"/>
    <n v="71657.19"/>
    <n v="23553.66"/>
    <n v="24.54"/>
    <x v="2"/>
    <x v="6"/>
  </r>
  <r>
    <x v="2829"/>
    <x v="322"/>
    <x v="51"/>
    <x v="21"/>
    <x v="0"/>
    <x v="27"/>
    <x v="3"/>
    <x v="13"/>
    <x v="20"/>
    <x v="2"/>
    <x v="0"/>
    <x v="0"/>
    <n v="3"/>
    <n v="45000"/>
    <n v="23765.10666666667"/>
    <n v="25"/>
    <n v="708.3"/>
    <x v="0"/>
    <n v="5"/>
    <x v="0"/>
    <n v="135000"/>
    <n v="33750"/>
    <n v="101250"/>
    <n v="71295.320000000007"/>
    <n v="29246.38"/>
    <n v="28.89"/>
    <x v="2"/>
    <x v="4"/>
  </r>
  <r>
    <x v="2830"/>
    <x v="678"/>
    <x v="3"/>
    <x v="16"/>
    <x v="0"/>
    <x v="6"/>
    <x v="0"/>
    <x v="0"/>
    <x v="0"/>
    <x v="1"/>
    <x v="2"/>
    <x v="2"/>
    <n v="8"/>
    <n v="12500"/>
    <n v="7684.0012500000003"/>
    <n v="20"/>
    <n v="1261.1199999999999"/>
    <x v="1"/>
    <n v="4"/>
    <x v="0"/>
    <n v="100000"/>
    <n v="20000"/>
    <n v="80000"/>
    <n v="61472.01"/>
    <n v="17266.87"/>
    <n v="21.58"/>
    <x v="2"/>
    <x v="0"/>
  </r>
  <r>
    <x v="2831"/>
    <x v="678"/>
    <x v="335"/>
    <x v="39"/>
    <x v="1"/>
    <x v="6"/>
    <x v="3"/>
    <x v="5"/>
    <x v="6"/>
    <x v="3"/>
    <x v="1"/>
    <x v="2"/>
    <n v="9"/>
    <n v="2200"/>
    <n v="1108.1177777777777"/>
    <n v="20"/>
    <n v="842.29"/>
    <x v="0"/>
    <n v="2"/>
    <x v="0"/>
    <n v="19800"/>
    <n v="3960"/>
    <n v="15840"/>
    <n v="9973.06"/>
    <n v="5024.6499999999996"/>
    <n v="31.72"/>
    <x v="2"/>
    <x v="0"/>
  </r>
  <r>
    <x v="2832"/>
    <x v="856"/>
    <x v="369"/>
    <x v="31"/>
    <x v="2"/>
    <x v="17"/>
    <x v="4"/>
    <x v="12"/>
    <x v="11"/>
    <x v="0"/>
    <x v="1"/>
    <x v="3"/>
    <n v="9"/>
    <n v="8500"/>
    <n v="4630.4044444444444"/>
    <n v="20"/>
    <n v="1527.32"/>
    <x v="0"/>
    <n v="5"/>
    <x v="0"/>
    <n v="76500"/>
    <n v="15300"/>
    <n v="61200"/>
    <n v="41673.64"/>
    <n v="17999.04"/>
    <n v="29.41"/>
    <x v="0"/>
    <x v="3"/>
  </r>
  <r>
    <x v="2833"/>
    <x v="400"/>
    <x v="124"/>
    <x v="15"/>
    <x v="4"/>
    <x v="10"/>
    <x v="0"/>
    <x v="0"/>
    <x v="0"/>
    <x v="1"/>
    <x v="0"/>
    <x v="3"/>
    <n v="5"/>
    <n v="28000"/>
    <n v="16618.27"/>
    <n v="10"/>
    <n v="285.66000000000003"/>
    <x v="0"/>
    <n v="5"/>
    <x v="0"/>
    <n v="140000"/>
    <n v="14000"/>
    <n v="126000"/>
    <n v="83091.350000000006"/>
    <n v="42622.99"/>
    <n v="33.83"/>
    <x v="2"/>
    <x v="5"/>
  </r>
  <r>
    <x v="2834"/>
    <x v="583"/>
    <x v="134"/>
    <x v="26"/>
    <x v="2"/>
    <x v="15"/>
    <x v="3"/>
    <x v="10"/>
    <x v="32"/>
    <x v="1"/>
    <x v="0"/>
    <x v="2"/>
    <n v="4"/>
    <n v="1200"/>
    <n v="594.14250000000004"/>
    <n v="30"/>
    <n v="1310.3399999999999"/>
    <x v="0"/>
    <n v="5"/>
    <x v="3"/>
    <n v="4800"/>
    <n v="1440"/>
    <n v="3360"/>
    <n v="2376.5700000000002"/>
    <n v="-326.91000000000003"/>
    <n v="-9.73"/>
    <x v="0"/>
    <x v="10"/>
  </r>
  <r>
    <x v="2835"/>
    <x v="213"/>
    <x v="7"/>
    <x v="13"/>
    <x v="0"/>
    <x v="3"/>
    <x v="1"/>
    <x v="1"/>
    <x v="30"/>
    <x v="3"/>
    <x v="1"/>
    <x v="0"/>
    <n v="4"/>
    <n v="3200"/>
    <n v="1586.145"/>
    <n v="15"/>
    <n v="1494.03"/>
    <x v="0"/>
    <n v="4"/>
    <x v="0"/>
    <n v="12800"/>
    <n v="1920"/>
    <n v="10880"/>
    <n v="6344.58"/>
    <n v="3041.39"/>
    <n v="27.95"/>
    <x v="1"/>
    <x v="10"/>
  </r>
  <r>
    <x v="2836"/>
    <x v="341"/>
    <x v="314"/>
    <x v="4"/>
    <x v="1"/>
    <x v="20"/>
    <x v="4"/>
    <x v="8"/>
    <x v="10"/>
    <x v="2"/>
    <x v="0"/>
    <x v="3"/>
    <n v="8"/>
    <n v="3500"/>
    <n v="2528.0324999999998"/>
    <n v="10"/>
    <n v="351.8"/>
    <x v="0"/>
    <n v="3"/>
    <x v="0"/>
    <n v="28000"/>
    <n v="2800"/>
    <n v="25200"/>
    <n v="20224.259999999998"/>
    <n v="4623.9399999999996"/>
    <n v="18.350000000000001"/>
    <x v="2"/>
    <x v="3"/>
  </r>
  <r>
    <x v="2837"/>
    <x v="490"/>
    <x v="426"/>
    <x v="28"/>
    <x v="4"/>
    <x v="2"/>
    <x v="4"/>
    <x v="8"/>
    <x v="10"/>
    <x v="3"/>
    <x v="0"/>
    <x v="4"/>
    <n v="5"/>
    <n v="12500"/>
    <n v="5587.6440000000002"/>
    <n v="30"/>
    <n v="252.18"/>
    <x v="0"/>
    <n v="4"/>
    <x v="0"/>
    <n v="62500"/>
    <n v="18750"/>
    <n v="43750"/>
    <n v="27938.22"/>
    <n v="15559.6"/>
    <n v="35.56"/>
    <x v="0"/>
    <x v="1"/>
  </r>
  <r>
    <x v="2838"/>
    <x v="443"/>
    <x v="36"/>
    <x v="31"/>
    <x v="2"/>
    <x v="8"/>
    <x v="3"/>
    <x v="3"/>
    <x v="13"/>
    <x v="0"/>
    <x v="2"/>
    <x v="1"/>
    <n v="5"/>
    <n v="8500"/>
    <n v="4697.99"/>
    <n v="25"/>
    <n v="1549.11"/>
    <x v="0"/>
    <n v="4"/>
    <x v="3"/>
    <n v="42500"/>
    <n v="10625"/>
    <n v="31875"/>
    <n v="23489.95"/>
    <n v="6835.94"/>
    <n v="21.45"/>
    <x v="0"/>
    <x v="3"/>
  </r>
  <r>
    <x v="2839"/>
    <x v="42"/>
    <x v="261"/>
    <x v="12"/>
    <x v="3"/>
    <x v="9"/>
    <x v="3"/>
    <x v="5"/>
    <x v="6"/>
    <x v="2"/>
    <x v="2"/>
    <x v="2"/>
    <n v="7"/>
    <n v="7200"/>
    <n v="3519.6657142857143"/>
    <n v="30"/>
    <n v="276.18"/>
    <x v="0"/>
    <n v="4"/>
    <x v="0"/>
    <n v="50400"/>
    <n v="15120"/>
    <n v="35280"/>
    <n v="24637.66"/>
    <n v="10366.16"/>
    <n v="29.38"/>
    <x v="0"/>
    <x v="8"/>
  </r>
  <r>
    <x v="2840"/>
    <x v="447"/>
    <x v="61"/>
    <x v="13"/>
    <x v="0"/>
    <x v="19"/>
    <x v="1"/>
    <x v="7"/>
    <x v="12"/>
    <x v="3"/>
    <x v="0"/>
    <x v="1"/>
    <n v="5"/>
    <n v="3200"/>
    <n v="1956.646"/>
    <n v="15"/>
    <n v="1787.15"/>
    <x v="1"/>
    <n v="5"/>
    <x v="0"/>
    <n v="16000"/>
    <n v="2400"/>
    <n v="13600"/>
    <n v="9783.23"/>
    <n v="2029.62"/>
    <n v="14.92"/>
    <x v="1"/>
    <x v="1"/>
  </r>
  <r>
    <x v="2841"/>
    <x v="464"/>
    <x v="146"/>
    <x v="4"/>
    <x v="1"/>
    <x v="4"/>
    <x v="1"/>
    <x v="14"/>
    <x v="19"/>
    <x v="1"/>
    <x v="2"/>
    <x v="4"/>
    <n v="10"/>
    <n v="3500"/>
    <n v="1554.0450000000001"/>
    <n v="30"/>
    <n v="766.45"/>
    <x v="1"/>
    <n v="5"/>
    <x v="0"/>
    <n v="35000"/>
    <n v="10500"/>
    <n v="24500"/>
    <n v="15540.45"/>
    <n v="8193.1"/>
    <n v="33.44"/>
    <x v="2"/>
    <x v="9"/>
  </r>
  <r>
    <x v="2842"/>
    <x v="606"/>
    <x v="398"/>
    <x v="10"/>
    <x v="1"/>
    <x v="26"/>
    <x v="1"/>
    <x v="1"/>
    <x v="30"/>
    <x v="1"/>
    <x v="0"/>
    <x v="0"/>
    <n v="10"/>
    <n v="1800"/>
    <n v="953.68099999999993"/>
    <s v="N/A"/>
    <n v="378.94"/>
    <x v="0"/>
    <n v="3"/>
    <x v="1"/>
    <n v="18000"/>
    <n v="2700"/>
    <n v="15300"/>
    <n v="9536.81"/>
    <n v="5384.25"/>
    <n v="35.19"/>
    <x v="2"/>
    <x v="7"/>
  </r>
  <r>
    <x v="2843"/>
    <x v="733"/>
    <x v="416"/>
    <x v="16"/>
    <x v="0"/>
    <x v="2"/>
    <x v="3"/>
    <x v="10"/>
    <x v="14"/>
    <x v="1"/>
    <x v="1"/>
    <x v="0"/>
    <n v="9"/>
    <n v="12500"/>
    <n v="7751.4688888888886"/>
    <n v="0"/>
    <n v="1209.76"/>
    <x v="0"/>
    <n v="3"/>
    <x v="0"/>
    <n v="112500"/>
    <n v="0"/>
    <n v="112500"/>
    <n v="69763.22"/>
    <n v="41527.019999999997"/>
    <n v="36.909999999999997"/>
    <x v="1"/>
    <x v="4"/>
  </r>
  <r>
    <x v="2844"/>
    <x v="639"/>
    <x v="439"/>
    <x v="29"/>
    <x v="4"/>
    <x v="11"/>
    <x v="1"/>
    <x v="7"/>
    <x v="12"/>
    <x v="3"/>
    <x v="1"/>
    <x v="3"/>
    <n v="4"/>
    <n v="55000"/>
    <n v="23780.32"/>
    <n v="25"/>
    <n v="1657.72"/>
    <x v="0"/>
    <n v="5"/>
    <x v="0"/>
    <n v="220000"/>
    <n v="55000"/>
    <n v="165000"/>
    <n v="95121.279999999999"/>
    <n v="68221"/>
    <n v="41.35"/>
    <x v="2"/>
    <x v="7"/>
  </r>
  <r>
    <x v="2845"/>
    <x v="228"/>
    <x v="29"/>
    <x v="34"/>
    <x v="0"/>
    <x v="3"/>
    <x v="3"/>
    <x v="3"/>
    <x v="13"/>
    <x v="3"/>
    <x v="0"/>
    <x v="2"/>
    <n v="10"/>
    <n v="32000"/>
    <n v="18356.063000000002"/>
    <n v="25"/>
    <n v="955.59"/>
    <x v="0"/>
    <n v="5"/>
    <x v="1"/>
    <n v="320000"/>
    <n v="80000"/>
    <n v="240000"/>
    <n v="183560.63"/>
    <n v="55483.78"/>
    <n v="23.12"/>
    <x v="0"/>
    <x v="6"/>
  </r>
  <r>
    <x v="2846"/>
    <x v="167"/>
    <x v="157"/>
    <x v="1"/>
    <x v="1"/>
    <x v="13"/>
    <x v="2"/>
    <x v="17"/>
    <x v="28"/>
    <x v="3"/>
    <x v="0"/>
    <x v="1"/>
    <n v="8"/>
    <n v="1800"/>
    <n v="973.02"/>
    <n v="10"/>
    <n v="1289.75"/>
    <x v="0"/>
    <n v="3"/>
    <x v="0"/>
    <n v="14400"/>
    <n v="1440"/>
    <n v="12960"/>
    <n v="7784.16"/>
    <n v="3886.09"/>
    <n v="29.99"/>
    <x v="2"/>
    <x v="11"/>
  </r>
  <r>
    <x v="2847"/>
    <x v="823"/>
    <x v="89"/>
    <x v="5"/>
    <x v="0"/>
    <x v="18"/>
    <x v="0"/>
    <x v="11"/>
    <x v="15"/>
    <x v="2"/>
    <x v="0"/>
    <x v="4"/>
    <n v="10"/>
    <n v="32000"/>
    <n v="19496.196"/>
    <n v="15"/>
    <n v="1771.78"/>
    <x v="0"/>
    <n v="5"/>
    <x v="0"/>
    <n v="320000"/>
    <n v="48000"/>
    <n v="272000"/>
    <n v="194961.96"/>
    <n v="75266.259999999995"/>
    <n v="27.67"/>
    <x v="1"/>
    <x v="9"/>
  </r>
  <r>
    <x v="2848"/>
    <x v="19"/>
    <x v="311"/>
    <x v="1"/>
    <x v="1"/>
    <x v="29"/>
    <x v="4"/>
    <x v="9"/>
    <x v="11"/>
    <x v="1"/>
    <x v="0"/>
    <x v="4"/>
    <n v="3"/>
    <n v="1800"/>
    <n v="1030.0333333333333"/>
    <n v="30"/>
    <n v="267.7"/>
    <x v="0"/>
    <n v="4"/>
    <x v="0"/>
    <n v="5400"/>
    <n v="1620"/>
    <n v="3780"/>
    <n v="3090.1"/>
    <n v="422.2"/>
    <n v="11.17"/>
    <x v="2"/>
    <x v="1"/>
  </r>
  <r>
    <x v="2849"/>
    <x v="227"/>
    <x v="118"/>
    <x v="17"/>
    <x v="3"/>
    <x v="29"/>
    <x v="3"/>
    <x v="10"/>
    <x v="32"/>
    <x v="3"/>
    <x v="0"/>
    <x v="1"/>
    <n v="10"/>
    <n v="16500"/>
    <n v="8918.4459999999999"/>
    <n v="10"/>
    <n v="141.47999999999999"/>
    <x v="1"/>
    <n v="3"/>
    <x v="0"/>
    <n v="165000"/>
    <n v="16500"/>
    <n v="148500"/>
    <n v="89184.46"/>
    <n v="59174.06"/>
    <n v="39.85"/>
    <x v="2"/>
    <x v="10"/>
  </r>
  <r>
    <x v="2850"/>
    <x v="475"/>
    <x v="467"/>
    <x v="39"/>
    <x v="1"/>
    <x v="20"/>
    <x v="2"/>
    <x v="15"/>
    <x v="24"/>
    <x v="3"/>
    <x v="1"/>
    <x v="4"/>
    <n v="10"/>
    <n v="2200"/>
    <n v="1442.404"/>
    <n v="5"/>
    <n v="1616.43"/>
    <x v="0"/>
    <n v="4"/>
    <x v="0"/>
    <n v="22000"/>
    <n v="1100"/>
    <n v="20900"/>
    <n v="14424.04"/>
    <n v="4859.53"/>
    <n v="23.25"/>
    <x v="2"/>
    <x v="1"/>
  </r>
  <r>
    <x v="2851"/>
    <x v="130"/>
    <x v="461"/>
    <x v="15"/>
    <x v="4"/>
    <x v="15"/>
    <x v="0"/>
    <x v="0"/>
    <x v="0"/>
    <x v="0"/>
    <x v="2"/>
    <x v="2"/>
    <n v="3"/>
    <n v="28000"/>
    <n v="18364.853333333333"/>
    <n v="5"/>
    <n v="1660.55"/>
    <x v="0"/>
    <n v="5"/>
    <x v="0"/>
    <n v="84000"/>
    <n v="4200"/>
    <n v="79800"/>
    <n v="55094.559999999998"/>
    <n v="23044.89"/>
    <n v="28.88"/>
    <x v="0"/>
    <x v="3"/>
  </r>
  <r>
    <x v="2852"/>
    <x v="182"/>
    <x v="22"/>
    <x v="1"/>
    <x v="1"/>
    <x v="5"/>
    <x v="1"/>
    <x v="16"/>
    <x v="25"/>
    <x v="1"/>
    <x v="2"/>
    <x v="1"/>
    <n v="1"/>
    <n v="1800"/>
    <n v="1210.2"/>
    <n v="10"/>
    <n v="525.24"/>
    <x v="1"/>
    <n v="5"/>
    <x v="1"/>
    <n v="1800"/>
    <n v="180"/>
    <n v="1620"/>
    <n v="1210.2"/>
    <n v="-115.44"/>
    <n v="-7.13"/>
    <x v="0"/>
    <x v="7"/>
  </r>
  <r>
    <x v="2853"/>
    <x v="2"/>
    <x v="334"/>
    <x v="34"/>
    <x v="0"/>
    <x v="21"/>
    <x v="0"/>
    <x v="6"/>
    <x v="21"/>
    <x v="0"/>
    <x v="1"/>
    <x v="3"/>
    <n v="8"/>
    <n v="32000"/>
    <n v="22754.962500000001"/>
    <n v="5"/>
    <n v="1276.3"/>
    <x v="0"/>
    <n v="4"/>
    <x v="0"/>
    <n v="256000"/>
    <n v="12800"/>
    <n v="243200"/>
    <n v="182039.7"/>
    <n v="59884"/>
    <n v="24.62"/>
    <x v="2"/>
    <x v="0"/>
  </r>
  <r>
    <x v="2854"/>
    <x v="871"/>
    <x v="375"/>
    <x v="7"/>
    <x v="0"/>
    <x v="19"/>
    <x v="3"/>
    <x v="3"/>
    <x v="4"/>
    <x v="2"/>
    <x v="0"/>
    <x v="0"/>
    <n v="10"/>
    <n v="6500"/>
    <n v="4616.0209999999997"/>
    <n v="5"/>
    <n v="626.04"/>
    <x v="0"/>
    <n v="5"/>
    <x v="2"/>
    <n v="65000"/>
    <n v="3250"/>
    <n v="61750"/>
    <n v="46160.21"/>
    <n v="14963.75"/>
    <n v="24.23"/>
    <x v="1"/>
    <x v="10"/>
  </r>
  <r>
    <x v="2855"/>
    <x v="56"/>
    <x v="102"/>
    <x v="31"/>
    <x v="2"/>
    <x v="2"/>
    <x v="4"/>
    <x v="8"/>
    <x v="23"/>
    <x v="2"/>
    <x v="1"/>
    <x v="0"/>
    <n v="4"/>
    <n v="8500"/>
    <n v="3550.3850000000002"/>
    <n v="30"/>
    <n v="887.42"/>
    <x v="0"/>
    <n v="1"/>
    <x v="0"/>
    <n v="34000"/>
    <n v="10200"/>
    <n v="23800"/>
    <n v="14201.54"/>
    <n v="8711.0400000000009"/>
    <n v="36.6"/>
    <x v="2"/>
    <x v="7"/>
  </r>
  <r>
    <x v="2856"/>
    <x v="603"/>
    <x v="258"/>
    <x v="12"/>
    <x v="3"/>
    <x v="22"/>
    <x v="4"/>
    <x v="8"/>
    <x v="10"/>
    <x v="3"/>
    <x v="1"/>
    <x v="1"/>
    <n v="4"/>
    <n v="7200"/>
    <n v="4400.6774999999998"/>
    <n v="10"/>
    <n v="875.83"/>
    <x v="0"/>
    <n v="4"/>
    <x v="0"/>
    <n v="28800"/>
    <n v="2880"/>
    <n v="25920"/>
    <n v="17602.71"/>
    <n v="7441.46"/>
    <n v="28.71"/>
    <x v="0"/>
    <x v="0"/>
  </r>
  <r>
    <x v="2857"/>
    <x v="310"/>
    <x v="303"/>
    <x v="22"/>
    <x v="0"/>
    <x v="7"/>
    <x v="3"/>
    <x v="10"/>
    <x v="14"/>
    <x v="1"/>
    <x v="1"/>
    <x v="1"/>
    <n v="4"/>
    <n v="85000"/>
    <n v="50638.845000000001"/>
    <n v="5"/>
    <n v="543.4"/>
    <x v="0"/>
    <n v="4"/>
    <x v="0"/>
    <n v="340000"/>
    <n v="17000"/>
    <n v="323000"/>
    <n v="202555.38"/>
    <n v="119901.22"/>
    <n v="37.119999999999997"/>
    <x v="2"/>
    <x v="11"/>
  </r>
  <r>
    <x v="2858"/>
    <x v="220"/>
    <x v="191"/>
    <x v="17"/>
    <x v="3"/>
    <x v="10"/>
    <x v="0"/>
    <x v="0"/>
    <x v="1"/>
    <x v="1"/>
    <x v="0"/>
    <x v="0"/>
    <n v="7"/>
    <n v="16500"/>
    <n v="9339.4857142857145"/>
    <n v="5"/>
    <n v="1761.58"/>
    <x v="0"/>
    <n v="5"/>
    <x v="0"/>
    <n v="115500"/>
    <n v="5775"/>
    <n v="109725"/>
    <n v="65376.4"/>
    <n v="42587.02"/>
    <n v="38.81"/>
    <x v="1"/>
    <x v="4"/>
  </r>
  <r>
    <x v="2859"/>
    <x v="485"/>
    <x v="321"/>
    <x v="36"/>
    <x v="4"/>
    <x v="15"/>
    <x v="1"/>
    <x v="1"/>
    <x v="2"/>
    <x v="1"/>
    <x v="2"/>
    <x v="3"/>
    <n v="9"/>
    <n v="42000"/>
    <n v="26258.091111111113"/>
    <n v="10"/>
    <n v="1066.23"/>
    <x v="0"/>
    <n v="5"/>
    <x v="0"/>
    <n v="378000"/>
    <n v="37800"/>
    <n v="340200"/>
    <n v="236322.82"/>
    <n v="102810.95"/>
    <n v="30.22"/>
    <x v="1"/>
    <x v="4"/>
  </r>
  <r>
    <x v="2860"/>
    <x v="341"/>
    <x v="498"/>
    <x v="27"/>
    <x v="2"/>
    <x v="5"/>
    <x v="0"/>
    <x v="6"/>
    <x v="7"/>
    <x v="1"/>
    <x v="2"/>
    <x v="1"/>
    <n v="5"/>
    <n v="450"/>
    <n v="345.92399999999998"/>
    <n v="0"/>
    <n v="78.81"/>
    <x v="0"/>
    <n v="5"/>
    <x v="0"/>
    <n v="2250"/>
    <n v="0"/>
    <n v="2250"/>
    <n v="1729.62"/>
    <n v="441.57"/>
    <n v="19.63"/>
    <x v="2"/>
    <x v="3"/>
  </r>
  <r>
    <x v="2861"/>
    <x v="865"/>
    <x v="305"/>
    <x v="16"/>
    <x v="0"/>
    <x v="21"/>
    <x v="2"/>
    <x v="17"/>
    <x v="27"/>
    <x v="0"/>
    <x v="2"/>
    <x v="0"/>
    <n v="8"/>
    <n v="12500"/>
    <n v="8336.1987499999996"/>
    <n v="0"/>
    <n v="1701.53"/>
    <x v="0"/>
    <n v="5"/>
    <x v="0"/>
    <n v="100000"/>
    <n v="0"/>
    <n v="100000"/>
    <n v="66689.59"/>
    <n v="31608.880000000001"/>
    <n v="31.61"/>
    <x v="2"/>
    <x v="5"/>
  </r>
  <r>
    <x v="2862"/>
    <x v="700"/>
    <x v="162"/>
    <x v="33"/>
    <x v="0"/>
    <x v="16"/>
    <x v="0"/>
    <x v="0"/>
    <x v="22"/>
    <x v="2"/>
    <x v="0"/>
    <x v="0"/>
    <n v="10"/>
    <n v="18500"/>
    <n v="12258.518"/>
    <n v="10"/>
    <n v="1491.04"/>
    <x v="0"/>
    <n v="4"/>
    <x v="0"/>
    <n v="185000"/>
    <n v="18500"/>
    <n v="166500"/>
    <n v="122585.18"/>
    <n v="42423.78"/>
    <n v="25.48"/>
    <x v="0"/>
    <x v="8"/>
  </r>
  <r>
    <x v="2863"/>
    <x v="616"/>
    <x v="210"/>
    <x v="36"/>
    <x v="4"/>
    <x v="15"/>
    <x v="4"/>
    <x v="9"/>
    <x v="11"/>
    <x v="3"/>
    <x v="1"/>
    <x v="0"/>
    <n v="9"/>
    <n v="42000"/>
    <n v="16285.092222222222"/>
    <n v="30"/>
    <n v="144.69999999999999"/>
    <x v="0"/>
    <n v="4"/>
    <x v="0"/>
    <n v="378000"/>
    <n v="113400"/>
    <n v="264600"/>
    <n v="146565.82999999999"/>
    <n v="117889.47"/>
    <n v="44.55"/>
    <x v="2"/>
    <x v="10"/>
  </r>
  <r>
    <x v="2864"/>
    <x v="295"/>
    <x v="385"/>
    <x v="34"/>
    <x v="0"/>
    <x v="11"/>
    <x v="3"/>
    <x v="10"/>
    <x v="14"/>
    <x v="2"/>
    <x v="0"/>
    <x v="4"/>
    <n v="4"/>
    <n v="32000"/>
    <n v="16352.887500000001"/>
    <n v="30"/>
    <n v="1454"/>
    <x v="0"/>
    <n v="4"/>
    <x v="0"/>
    <n v="128000"/>
    <n v="38400"/>
    <n v="89600"/>
    <n v="65411.55"/>
    <n v="22734.45"/>
    <n v="25.37"/>
    <x v="1"/>
    <x v="9"/>
  </r>
  <r>
    <x v="2865"/>
    <x v="826"/>
    <x v="245"/>
    <x v="16"/>
    <x v="0"/>
    <x v="7"/>
    <x v="1"/>
    <x v="12"/>
    <x v="25"/>
    <x v="0"/>
    <x v="2"/>
    <x v="0"/>
    <n v="6"/>
    <n v="12500"/>
    <n v="7384.5050000000001"/>
    <n v="5"/>
    <n v="1177.1500000000001"/>
    <x v="0"/>
    <n v="5"/>
    <x v="0"/>
    <n v="75000"/>
    <n v="3750"/>
    <n v="71250"/>
    <n v="44307.03"/>
    <n v="25765.82"/>
    <n v="36.159999999999997"/>
    <x v="0"/>
    <x v="9"/>
  </r>
  <r>
    <x v="2866"/>
    <x v="643"/>
    <x v="118"/>
    <x v="26"/>
    <x v="2"/>
    <x v="2"/>
    <x v="4"/>
    <x v="9"/>
    <x v="11"/>
    <x v="1"/>
    <x v="1"/>
    <x v="4"/>
    <n v="11"/>
    <n v="1200"/>
    <n v="710.83181818181811"/>
    <n v="0"/>
    <n v="1328.83"/>
    <x v="0"/>
    <n v="3"/>
    <x v="0"/>
    <n v="13200"/>
    <n v="0"/>
    <n v="13200"/>
    <n v="7819.15"/>
    <n v="4052.02"/>
    <n v="30.7"/>
    <x v="2"/>
    <x v="2"/>
  </r>
  <r>
    <x v="2867"/>
    <x v="71"/>
    <x v="317"/>
    <x v="24"/>
    <x v="3"/>
    <x v="9"/>
    <x v="0"/>
    <x v="6"/>
    <x v="7"/>
    <x v="1"/>
    <x v="1"/>
    <x v="4"/>
    <n v="9"/>
    <n v="6500"/>
    <n v="4241.4033333333327"/>
    <n v="5"/>
    <n v="511.03"/>
    <x v="0"/>
    <n v="5"/>
    <x v="0"/>
    <n v="58500"/>
    <n v="2925"/>
    <n v="55575"/>
    <n v="38172.629999999997"/>
    <n v="16891.34"/>
    <n v="30.39"/>
    <x v="0"/>
    <x v="6"/>
  </r>
  <r>
    <x v="2868"/>
    <x v="531"/>
    <x v="181"/>
    <x v="62"/>
    <x v="0"/>
    <x v="17"/>
    <x v="0"/>
    <x v="0"/>
    <x v="1"/>
    <x v="3"/>
    <x v="1"/>
    <x v="2"/>
    <n v="1"/>
    <n v="18500"/>
    <n v="9957.31"/>
    <n v="30"/>
    <n v="1361.08"/>
    <x v="0"/>
    <n v="5"/>
    <x v="0"/>
    <n v="18500"/>
    <n v="5550"/>
    <n v="12950"/>
    <n v="9957.31"/>
    <n v="1631.61"/>
    <n v="12.6"/>
    <x v="2"/>
    <x v="10"/>
  </r>
  <r>
    <x v="2869"/>
    <x v="30"/>
    <x v="31"/>
    <x v="35"/>
    <x v="4"/>
    <x v="0"/>
    <x v="0"/>
    <x v="6"/>
    <x v="7"/>
    <x v="0"/>
    <x v="0"/>
    <x v="3"/>
    <n v="6"/>
    <n v="10500"/>
    <n v="6517.248333333333"/>
    <n v="15"/>
    <n v="1017.55"/>
    <x v="0"/>
    <n v="4"/>
    <x v="2"/>
    <n v="63000"/>
    <n v="9450"/>
    <n v="53550"/>
    <n v="39103.49"/>
    <n v="13428.96"/>
    <n v="25.08"/>
    <x v="2"/>
    <x v="5"/>
  </r>
  <r>
    <x v="2870"/>
    <x v="286"/>
    <x v="98"/>
    <x v="18"/>
    <x v="1"/>
    <x v="3"/>
    <x v="2"/>
    <x v="17"/>
    <x v="27"/>
    <x v="0"/>
    <x v="0"/>
    <x v="3"/>
    <n v="10"/>
    <n v="2500"/>
    <n v="1230.548"/>
    <n v="25"/>
    <n v="542.25"/>
    <x v="1"/>
    <n v="5"/>
    <x v="2"/>
    <n v="25000"/>
    <n v="6250"/>
    <n v="18750"/>
    <n v="12305.48"/>
    <n v="5902.27"/>
    <n v="31.48"/>
    <x v="2"/>
    <x v="11"/>
  </r>
  <r>
    <x v="2871"/>
    <x v="452"/>
    <x v="114"/>
    <x v="27"/>
    <x v="2"/>
    <x v="4"/>
    <x v="1"/>
    <x v="1"/>
    <x v="30"/>
    <x v="3"/>
    <x v="2"/>
    <x v="0"/>
    <n v="8"/>
    <n v="450"/>
    <n v="239.97"/>
    <n v="10"/>
    <n v="704.44"/>
    <x v="0"/>
    <n v="5"/>
    <x v="0"/>
    <n v="3600"/>
    <n v="360"/>
    <n v="3240"/>
    <n v="1919.76"/>
    <n v="615.79999999999995"/>
    <n v="19.010000000000002"/>
    <x v="0"/>
    <x v="6"/>
  </r>
  <r>
    <x v="2872"/>
    <x v="346"/>
    <x v="60"/>
    <x v="11"/>
    <x v="1"/>
    <x v="16"/>
    <x v="3"/>
    <x v="13"/>
    <x v="20"/>
    <x v="1"/>
    <x v="0"/>
    <x v="0"/>
    <n v="8"/>
    <n v="4200"/>
    <n v="2910.6525000000001"/>
    <n v="5"/>
    <n v="500.67"/>
    <x v="0"/>
    <n v="2"/>
    <x v="2"/>
    <n v="33600"/>
    <n v="1680"/>
    <n v="31920"/>
    <n v="23285.22"/>
    <n v="8134.11"/>
    <n v="25.48"/>
    <x v="1"/>
    <x v="0"/>
  </r>
  <r>
    <x v="2873"/>
    <x v="428"/>
    <x v="482"/>
    <x v="37"/>
    <x v="1"/>
    <x v="15"/>
    <x v="0"/>
    <x v="11"/>
    <x v="15"/>
    <x v="1"/>
    <x v="0"/>
    <x v="2"/>
    <n v="8"/>
    <n v="1200"/>
    <n v="688.26625000000001"/>
    <n v="5"/>
    <n v="382.94"/>
    <x v="0"/>
    <n v="1"/>
    <x v="0"/>
    <n v="9600"/>
    <n v="480"/>
    <n v="9120"/>
    <n v="5506.13"/>
    <n v="3230.93"/>
    <n v="35.43"/>
    <x v="2"/>
    <x v="9"/>
  </r>
  <r>
    <x v="2874"/>
    <x v="391"/>
    <x v="341"/>
    <x v="9"/>
    <x v="0"/>
    <x v="29"/>
    <x v="3"/>
    <x v="5"/>
    <x v="6"/>
    <x v="1"/>
    <x v="1"/>
    <x v="2"/>
    <n v="3"/>
    <n v="18500"/>
    <n v="11273.436666666666"/>
    <n v="20"/>
    <n v="575.92999999999995"/>
    <x v="0"/>
    <n v="4"/>
    <x v="0"/>
    <n v="55500"/>
    <n v="11100"/>
    <n v="44400"/>
    <n v="33820.31"/>
    <n v="10003.76"/>
    <n v="22.53"/>
    <x v="0"/>
    <x v="8"/>
  </r>
  <r>
    <x v="2875"/>
    <x v="632"/>
    <x v="147"/>
    <x v="13"/>
    <x v="0"/>
    <x v="17"/>
    <x v="1"/>
    <x v="1"/>
    <x v="30"/>
    <x v="1"/>
    <x v="0"/>
    <x v="1"/>
    <n v="7"/>
    <n v="3200"/>
    <n v="1710.2385714285715"/>
    <n v="30"/>
    <n v="1073.81"/>
    <x v="0"/>
    <n v="5"/>
    <x v="0"/>
    <n v="22400"/>
    <n v="6720"/>
    <n v="15680"/>
    <n v="11971.67"/>
    <n v="2634.52"/>
    <n v="16.8"/>
    <x v="0"/>
    <x v="6"/>
  </r>
  <r>
    <x v="2876"/>
    <x v="347"/>
    <x v="145"/>
    <x v="3"/>
    <x v="2"/>
    <x v="26"/>
    <x v="3"/>
    <x v="5"/>
    <x v="6"/>
    <x v="3"/>
    <x v="1"/>
    <x v="2"/>
    <n v="7"/>
    <n v="14500"/>
    <n v="5630.7928571428574"/>
    <n v="30"/>
    <n v="553.80999999999995"/>
    <x v="0"/>
    <n v="5"/>
    <x v="0"/>
    <n v="101500"/>
    <n v="30450"/>
    <n v="71050"/>
    <n v="39415.550000000003"/>
    <n v="31080.639999999999"/>
    <n v="43.74"/>
    <x v="0"/>
    <x v="11"/>
  </r>
  <r>
    <x v="2877"/>
    <x v="248"/>
    <x v="252"/>
    <x v="8"/>
    <x v="0"/>
    <x v="3"/>
    <x v="2"/>
    <x v="15"/>
    <x v="34"/>
    <x v="3"/>
    <x v="0"/>
    <x v="0"/>
    <n v="9"/>
    <n v="72000"/>
    <n v="40529.277777777781"/>
    <n v="25"/>
    <n v="1636.54"/>
    <x v="0"/>
    <n v="3"/>
    <x v="0"/>
    <n v="648000"/>
    <n v="162000"/>
    <n v="486000"/>
    <n v="364763.5"/>
    <n v="119599.96"/>
    <n v="24.61"/>
    <x v="1"/>
    <x v="1"/>
  </r>
  <r>
    <x v="2878"/>
    <x v="118"/>
    <x v="183"/>
    <x v="26"/>
    <x v="2"/>
    <x v="10"/>
    <x v="2"/>
    <x v="15"/>
    <x v="24"/>
    <x v="2"/>
    <x v="1"/>
    <x v="1"/>
    <n v="5"/>
    <n v="1200"/>
    <n v="709.64200000000005"/>
    <n v="5"/>
    <n v="1516.81"/>
    <x v="0"/>
    <n v="4"/>
    <x v="0"/>
    <n v="6000"/>
    <n v="300"/>
    <n v="5700"/>
    <n v="3548.21"/>
    <n v="634.98"/>
    <n v="11.14"/>
    <x v="0"/>
    <x v="0"/>
  </r>
  <r>
    <x v="2879"/>
    <x v="186"/>
    <x v="271"/>
    <x v="22"/>
    <x v="0"/>
    <x v="11"/>
    <x v="3"/>
    <x v="5"/>
    <x v="6"/>
    <x v="3"/>
    <x v="1"/>
    <x v="0"/>
    <n v="6"/>
    <n v="85000"/>
    <n v="51707.766666666663"/>
    <n v="15"/>
    <n v="1600.72"/>
    <x v="0"/>
    <n v="3"/>
    <x v="0"/>
    <n v="510000"/>
    <n v="76500"/>
    <n v="433500"/>
    <n v="310246.59999999998"/>
    <n v="121652.68"/>
    <n v="28.06"/>
    <x v="0"/>
    <x v="3"/>
  </r>
  <r>
    <x v="2880"/>
    <x v="358"/>
    <x v="3"/>
    <x v="16"/>
    <x v="0"/>
    <x v="9"/>
    <x v="1"/>
    <x v="7"/>
    <x v="8"/>
    <x v="1"/>
    <x v="1"/>
    <x v="3"/>
    <n v="11"/>
    <n v="12500"/>
    <n v="6577.1245454545451"/>
    <n v="15"/>
    <n v="495.01"/>
    <x v="0"/>
    <n v="5"/>
    <x v="2"/>
    <n v="137500"/>
    <n v="20625"/>
    <n v="116875"/>
    <n v="72348.37"/>
    <n v="44031.62"/>
    <n v="37.67"/>
    <x v="2"/>
    <x v="10"/>
  </r>
  <r>
    <x v="2881"/>
    <x v="54"/>
    <x v="0"/>
    <x v="25"/>
    <x v="3"/>
    <x v="24"/>
    <x v="0"/>
    <x v="11"/>
    <x v="15"/>
    <x v="1"/>
    <x v="0"/>
    <x v="4"/>
    <n v="2"/>
    <n v="28000"/>
    <n v="18952.509999999998"/>
    <n v="0"/>
    <n v="1149.8599999999999"/>
    <x v="0"/>
    <n v="4"/>
    <x v="2"/>
    <n v="56000"/>
    <n v="0"/>
    <n v="56000"/>
    <n v="37905.019999999997"/>
    <n v="16945.12"/>
    <n v="30.26"/>
    <x v="0"/>
    <x v="10"/>
  </r>
  <r>
    <x v="2882"/>
    <x v="156"/>
    <x v="474"/>
    <x v="18"/>
    <x v="1"/>
    <x v="15"/>
    <x v="1"/>
    <x v="14"/>
    <x v="19"/>
    <x v="2"/>
    <x v="1"/>
    <x v="3"/>
    <n v="4"/>
    <n v="2500"/>
    <n v="1360.96"/>
    <n v="10"/>
    <n v="744.92"/>
    <x v="0"/>
    <n v="5"/>
    <x v="0"/>
    <n v="10000"/>
    <n v="1000"/>
    <n v="9000"/>
    <n v="5443.84"/>
    <n v="2811.24"/>
    <n v="31.24"/>
    <x v="2"/>
    <x v="1"/>
  </r>
  <r>
    <x v="2883"/>
    <x v="282"/>
    <x v="21"/>
    <x v="22"/>
    <x v="0"/>
    <x v="9"/>
    <x v="3"/>
    <x v="3"/>
    <x v="4"/>
    <x v="0"/>
    <x v="0"/>
    <x v="2"/>
    <n v="5"/>
    <n v="85000"/>
    <n v="49035.305999999997"/>
    <n v="5"/>
    <n v="70.19"/>
    <x v="0"/>
    <n v="4"/>
    <x v="0"/>
    <n v="425000"/>
    <n v="21250"/>
    <n v="403750"/>
    <n v="245176.53"/>
    <n v="158503.28"/>
    <n v="39.26"/>
    <x v="0"/>
    <x v="5"/>
  </r>
  <r>
    <x v="2884"/>
    <x v="282"/>
    <x v="239"/>
    <x v="11"/>
    <x v="1"/>
    <x v="17"/>
    <x v="1"/>
    <x v="7"/>
    <x v="8"/>
    <x v="3"/>
    <x v="0"/>
    <x v="2"/>
    <n v="8"/>
    <n v="4200"/>
    <n v="3361.0875000000001"/>
    <n v="0"/>
    <n v="1544.45"/>
    <x v="0"/>
    <n v="4"/>
    <x v="0"/>
    <n v="33600"/>
    <n v="0"/>
    <n v="33600"/>
    <n v="26888.7"/>
    <n v="5166.8500000000004"/>
    <n v="15.38"/>
    <x v="0"/>
    <x v="5"/>
  </r>
  <r>
    <x v="2885"/>
    <x v="803"/>
    <x v="76"/>
    <x v="33"/>
    <x v="0"/>
    <x v="24"/>
    <x v="3"/>
    <x v="5"/>
    <x v="6"/>
    <x v="1"/>
    <x v="1"/>
    <x v="4"/>
    <n v="11"/>
    <n v="18500"/>
    <n v="9814.3972727272721"/>
    <n v="30"/>
    <n v="1614.84"/>
    <x v="0"/>
    <n v="5"/>
    <x v="2"/>
    <n v="203500"/>
    <n v="61050"/>
    <n v="142450"/>
    <n v="107958.37"/>
    <n v="32876.79"/>
    <n v="23.08"/>
    <x v="2"/>
    <x v="10"/>
  </r>
  <r>
    <x v="2886"/>
    <x v="191"/>
    <x v="404"/>
    <x v="7"/>
    <x v="0"/>
    <x v="17"/>
    <x v="4"/>
    <x v="8"/>
    <x v="23"/>
    <x v="0"/>
    <x v="0"/>
    <x v="2"/>
    <n v="10"/>
    <n v="6500"/>
    <n v="2933.8820000000001"/>
    <n v="20"/>
    <n v="1111.49"/>
    <x v="0"/>
    <n v="4"/>
    <x v="2"/>
    <n v="65000"/>
    <n v="13000"/>
    <n v="52000"/>
    <n v="29338.82"/>
    <n v="21549.69"/>
    <n v="41.44"/>
    <x v="2"/>
    <x v="4"/>
  </r>
  <r>
    <x v="2887"/>
    <x v="872"/>
    <x v="1"/>
    <x v="35"/>
    <x v="4"/>
    <x v="29"/>
    <x v="0"/>
    <x v="11"/>
    <x v="16"/>
    <x v="0"/>
    <x v="0"/>
    <x v="3"/>
    <n v="1"/>
    <n v="10500"/>
    <n v="6059.44"/>
    <n v="25"/>
    <n v="107.99"/>
    <x v="0"/>
    <n v="3"/>
    <x v="0"/>
    <n v="10500"/>
    <n v="2625"/>
    <n v="7875"/>
    <n v="6059.44"/>
    <n v="1707.57"/>
    <n v="21.68"/>
    <x v="2"/>
    <x v="5"/>
  </r>
  <r>
    <x v="2888"/>
    <x v="384"/>
    <x v="319"/>
    <x v="18"/>
    <x v="1"/>
    <x v="20"/>
    <x v="4"/>
    <x v="9"/>
    <x v="11"/>
    <x v="2"/>
    <x v="1"/>
    <x v="4"/>
    <n v="10"/>
    <n v="2500"/>
    <n v="1505.8209999999999"/>
    <n v="0"/>
    <n v="123.63"/>
    <x v="0"/>
    <n v="4"/>
    <x v="0"/>
    <n v="25000"/>
    <n v="0"/>
    <n v="25000"/>
    <n v="15058.21"/>
    <n v="9818.16"/>
    <n v="39.270000000000003"/>
    <x v="2"/>
    <x v="0"/>
  </r>
  <r>
    <x v="2889"/>
    <x v="680"/>
    <x v="364"/>
    <x v="41"/>
    <x v="3"/>
    <x v="10"/>
    <x v="3"/>
    <x v="13"/>
    <x v="29"/>
    <x v="0"/>
    <x v="1"/>
    <x v="1"/>
    <n v="10"/>
    <n v="12500"/>
    <n v="6352.7800000000007"/>
    <n v="20"/>
    <n v="1085.33"/>
    <x v="0"/>
    <n v="4"/>
    <x v="0"/>
    <n v="125000"/>
    <n v="25000"/>
    <n v="100000"/>
    <n v="63527.8"/>
    <n v="35386.870000000003"/>
    <n v="35.39"/>
    <x v="2"/>
    <x v="7"/>
  </r>
  <r>
    <x v="2890"/>
    <x v="701"/>
    <x v="64"/>
    <x v="12"/>
    <x v="3"/>
    <x v="10"/>
    <x v="4"/>
    <x v="9"/>
    <x v="11"/>
    <x v="3"/>
    <x v="1"/>
    <x v="1"/>
    <n v="1"/>
    <n v="7200"/>
    <n v="3837.38"/>
    <n v="25"/>
    <n v="1123.54"/>
    <x v="0"/>
    <n v="5"/>
    <x v="0"/>
    <n v="7200"/>
    <n v="1800"/>
    <n v="5400"/>
    <n v="3837.38"/>
    <n v="439.08"/>
    <n v="8.1300000000000008"/>
    <x v="0"/>
    <x v="3"/>
  </r>
  <r>
    <x v="2891"/>
    <x v="69"/>
    <x v="68"/>
    <x v="32"/>
    <x v="1"/>
    <x v="22"/>
    <x v="2"/>
    <x v="4"/>
    <x v="17"/>
    <x v="2"/>
    <x v="1"/>
    <x v="0"/>
    <n v="7"/>
    <n v="4500"/>
    <n v="2805.2314285714283"/>
    <n v="10"/>
    <n v="1045.08"/>
    <x v="0"/>
    <s v="N/A"/>
    <x v="0"/>
    <n v="31500"/>
    <n v="3150"/>
    <n v="28350"/>
    <n v="19636.62"/>
    <n v="7668.3"/>
    <n v="27.05"/>
    <x v="2"/>
    <x v="3"/>
  </r>
  <r>
    <x v="2892"/>
    <x v="726"/>
    <x v="348"/>
    <x v="20"/>
    <x v="0"/>
    <x v="24"/>
    <x v="0"/>
    <x v="6"/>
    <x v="7"/>
    <x v="1"/>
    <x v="1"/>
    <x v="1"/>
    <n v="3"/>
    <n v="7800"/>
    <n v="3432.5"/>
    <n v="25"/>
    <n v="177.34"/>
    <x v="0"/>
    <n v="5"/>
    <x v="0"/>
    <n v="23400"/>
    <n v="5850"/>
    <n v="17550"/>
    <n v="10297.5"/>
    <n v="7075.16"/>
    <n v="40.31"/>
    <x v="1"/>
    <x v="2"/>
  </r>
  <r>
    <x v="2893"/>
    <x v="873"/>
    <x v="310"/>
    <x v="41"/>
    <x v="3"/>
    <x v="22"/>
    <x v="0"/>
    <x v="0"/>
    <x v="0"/>
    <x v="2"/>
    <x v="0"/>
    <x v="0"/>
    <n v="4"/>
    <n v="12500"/>
    <n v="8601.6825000000008"/>
    <n v="0"/>
    <n v="1100.48"/>
    <x v="0"/>
    <n v="5"/>
    <x v="3"/>
    <n v="50000"/>
    <n v="0"/>
    <n v="50000"/>
    <n v="34406.730000000003"/>
    <n v="14492.79"/>
    <n v="28.99"/>
    <x v="2"/>
    <x v="6"/>
  </r>
  <r>
    <x v="2894"/>
    <x v="418"/>
    <x v="46"/>
    <x v="39"/>
    <x v="1"/>
    <x v="18"/>
    <x v="3"/>
    <x v="13"/>
    <x v="20"/>
    <x v="3"/>
    <x v="2"/>
    <x v="1"/>
    <n v="6"/>
    <n v="2200"/>
    <n v="1005.0533333333333"/>
    <n v="20"/>
    <n v="1287.43"/>
    <x v="0"/>
    <n v="4"/>
    <x v="0"/>
    <n v="13200"/>
    <n v="2640"/>
    <n v="10560"/>
    <n v="6030.32"/>
    <n v="3242.25"/>
    <n v="30.7"/>
    <x v="1"/>
    <x v="1"/>
  </r>
  <r>
    <x v="2895"/>
    <x v="264"/>
    <x v="171"/>
    <x v="10"/>
    <x v="1"/>
    <x v="4"/>
    <x v="1"/>
    <x v="16"/>
    <x v="25"/>
    <x v="1"/>
    <x v="1"/>
    <x v="2"/>
    <n v="5"/>
    <n v="1800"/>
    <n v="935.28199999999993"/>
    <n v="15"/>
    <n v="790.79"/>
    <x v="0"/>
    <n v="3"/>
    <x v="0"/>
    <n v="9000"/>
    <n v="1350"/>
    <n v="7650"/>
    <n v="4676.41"/>
    <n v="2182.8000000000002"/>
    <n v="28.53"/>
    <x v="0"/>
    <x v="5"/>
  </r>
  <r>
    <x v="2896"/>
    <x v="633"/>
    <x v="450"/>
    <x v="37"/>
    <x v="1"/>
    <x v="23"/>
    <x v="4"/>
    <x v="9"/>
    <x v="11"/>
    <x v="0"/>
    <x v="2"/>
    <x v="1"/>
    <n v="6"/>
    <n v="1200"/>
    <n v="605.49333333333334"/>
    <n v="25"/>
    <n v="485.48"/>
    <x v="0"/>
    <n v="5"/>
    <x v="0"/>
    <n v="7200"/>
    <n v="1800"/>
    <n v="5400"/>
    <n v="3632.96"/>
    <n v="1281.56"/>
    <n v="23.73"/>
    <x v="0"/>
    <x v="11"/>
  </r>
  <r>
    <x v="2897"/>
    <x v="699"/>
    <x v="467"/>
    <x v="5"/>
    <x v="0"/>
    <x v="11"/>
    <x v="3"/>
    <x v="13"/>
    <x v="20"/>
    <x v="2"/>
    <x v="2"/>
    <x v="2"/>
    <n v="10"/>
    <n v="32000"/>
    <n v="21063"/>
    <n v="0"/>
    <n v="333.06"/>
    <x v="0"/>
    <n v="5"/>
    <x v="0"/>
    <n v="320000"/>
    <n v="0"/>
    <n v="320000"/>
    <n v="210630"/>
    <n v="109036.94"/>
    <n v="34.07"/>
    <x v="0"/>
    <x v="7"/>
  </r>
  <r>
    <x v="2898"/>
    <x v="357"/>
    <x v="118"/>
    <x v="15"/>
    <x v="4"/>
    <x v="0"/>
    <x v="3"/>
    <x v="10"/>
    <x v="32"/>
    <x v="0"/>
    <x v="2"/>
    <x v="1"/>
    <n v="1"/>
    <n v="28000"/>
    <n v="19933.8"/>
    <n v="5"/>
    <n v="1350.76"/>
    <x v="0"/>
    <n v="4"/>
    <x v="0"/>
    <n v="28000"/>
    <n v="1400"/>
    <n v="26600"/>
    <n v="19933.8"/>
    <n v="5315.44"/>
    <n v="19.98"/>
    <x v="1"/>
    <x v="10"/>
  </r>
  <r>
    <x v="2899"/>
    <x v="122"/>
    <x v="277"/>
    <x v="34"/>
    <x v="0"/>
    <x v="28"/>
    <x v="0"/>
    <x v="11"/>
    <x v="16"/>
    <x v="1"/>
    <x v="0"/>
    <x v="0"/>
    <n v="5"/>
    <n v="32000"/>
    <n v="17266.489999999998"/>
    <n v="20"/>
    <n v="1373.29"/>
    <x v="0"/>
    <n v="4"/>
    <x v="0"/>
    <n v="160000"/>
    <n v="32000"/>
    <n v="128000"/>
    <n v="86332.45"/>
    <n v="40294.26"/>
    <n v="31.48"/>
    <x v="1"/>
    <x v="4"/>
  </r>
  <r>
    <x v="2900"/>
    <x v="48"/>
    <x v="468"/>
    <x v="15"/>
    <x v="4"/>
    <x v="17"/>
    <x v="2"/>
    <x v="15"/>
    <x v="26"/>
    <x v="0"/>
    <x v="1"/>
    <x v="4"/>
    <n v="2"/>
    <n v="28000"/>
    <n v="18593.195"/>
    <n v="10"/>
    <n v="500.11"/>
    <x v="0"/>
    <n v="5"/>
    <x v="0"/>
    <n v="56000"/>
    <n v="5600"/>
    <n v="50400"/>
    <n v="37186.39"/>
    <n v="12713.5"/>
    <n v="25.23"/>
    <x v="0"/>
    <x v="2"/>
  </r>
  <r>
    <x v="2901"/>
    <x v="150"/>
    <x v="273"/>
    <x v="27"/>
    <x v="2"/>
    <x v="19"/>
    <x v="4"/>
    <x v="9"/>
    <x v="11"/>
    <x v="1"/>
    <x v="0"/>
    <x v="1"/>
    <n v="8"/>
    <n v="450"/>
    <n v="187.315"/>
    <n v="30"/>
    <n v="757.36"/>
    <x v="0"/>
    <n v="4"/>
    <x v="1"/>
    <n v="3600"/>
    <n v="1080"/>
    <n v="2520"/>
    <n v="1498.52"/>
    <n v="264.12"/>
    <n v="10.48"/>
    <x v="0"/>
    <x v="7"/>
  </r>
  <r>
    <x v="2902"/>
    <x v="397"/>
    <x v="202"/>
    <x v="4"/>
    <x v="1"/>
    <x v="20"/>
    <x v="2"/>
    <x v="4"/>
    <x v="31"/>
    <x v="3"/>
    <x v="2"/>
    <x v="2"/>
    <n v="5"/>
    <n v="3500"/>
    <n v="1452.144"/>
    <n v="25"/>
    <n v="857.91"/>
    <x v="0"/>
    <n v="3"/>
    <x v="0"/>
    <n v="17500"/>
    <n v="4375"/>
    <n v="13125"/>
    <n v="7260.72"/>
    <n v="5006.37"/>
    <n v="38.14"/>
    <x v="0"/>
    <x v="10"/>
  </r>
  <r>
    <x v="2903"/>
    <x v="350"/>
    <x v="347"/>
    <x v="10"/>
    <x v="1"/>
    <x v="18"/>
    <x v="3"/>
    <x v="5"/>
    <x v="6"/>
    <x v="2"/>
    <x v="0"/>
    <x v="3"/>
    <n v="6"/>
    <n v="1800"/>
    <n v="793.53000000000009"/>
    <n v="25"/>
    <n v="1454.13"/>
    <x v="0"/>
    <n v="2"/>
    <x v="0"/>
    <n v="10800"/>
    <n v="2700"/>
    <n v="8100"/>
    <n v="4761.18"/>
    <n v="1884.69"/>
    <n v="23.27"/>
    <x v="2"/>
    <x v="9"/>
  </r>
  <r>
    <x v="2904"/>
    <x v="840"/>
    <x v="259"/>
    <x v="4"/>
    <x v="1"/>
    <x v="25"/>
    <x v="1"/>
    <x v="16"/>
    <x v="25"/>
    <x v="2"/>
    <x v="0"/>
    <x v="4"/>
    <n v="5"/>
    <n v="3500"/>
    <n v="2555.4880000000003"/>
    <n v="10"/>
    <n v="724.41"/>
    <x v="0"/>
    <n v="5"/>
    <x v="0"/>
    <n v="17500"/>
    <n v="1750"/>
    <n v="15750"/>
    <n v="12777.44"/>
    <n v="2248.15"/>
    <n v="14.27"/>
    <x v="0"/>
    <x v="7"/>
  </r>
  <r>
    <x v="2905"/>
    <x v="62"/>
    <x v="324"/>
    <x v="9"/>
    <x v="0"/>
    <x v="9"/>
    <x v="3"/>
    <x v="5"/>
    <x v="6"/>
    <x v="1"/>
    <x v="2"/>
    <x v="4"/>
    <n v="8"/>
    <n v="18500"/>
    <n v="8700.9837499999994"/>
    <n v="15"/>
    <n v="274.99"/>
    <x v="0"/>
    <n v="4"/>
    <x v="0"/>
    <n v="148000"/>
    <n v="22200"/>
    <n v="125800"/>
    <n v="69607.87"/>
    <n v="55917.14"/>
    <n v="44.45"/>
    <x v="0"/>
    <x v="10"/>
  </r>
  <r>
    <x v="2906"/>
    <x v="302"/>
    <x v="309"/>
    <x v="30"/>
    <x v="0"/>
    <x v="7"/>
    <x v="4"/>
    <x v="9"/>
    <x v="11"/>
    <x v="0"/>
    <x v="1"/>
    <x v="2"/>
    <n v="5"/>
    <n v="8500"/>
    <n v="3981.1879999999996"/>
    <n v="20"/>
    <n v="222.74"/>
    <x v="0"/>
    <n v="4"/>
    <x v="0"/>
    <n v="42500"/>
    <n v="8500"/>
    <n v="34000"/>
    <n v="19905.939999999999"/>
    <n v="13871.32"/>
    <n v="40.799999999999997"/>
    <x v="1"/>
    <x v="10"/>
  </r>
  <r>
    <x v="2907"/>
    <x v="125"/>
    <x v="466"/>
    <x v="39"/>
    <x v="1"/>
    <x v="25"/>
    <x v="3"/>
    <x v="13"/>
    <x v="20"/>
    <x v="1"/>
    <x v="1"/>
    <x v="1"/>
    <n v="4"/>
    <n v="2200"/>
    <n v="877.56500000000005"/>
    <n v="30"/>
    <n v="734.99"/>
    <x v="0"/>
    <n v="5"/>
    <x v="0"/>
    <n v="8800"/>
    <n v="2640"/>
    <n v="6160"/>
    <n v="3510.26"/>
    <n v="1914.75"/>
    <n v="31.08"/>
    <x v="2"/>
    <x v="9"/>
  </r>
  <r>
    <x v="2908"/>
    <x v="257"/>
    <x v="396"/>
    <x v="13"/>
    <x v="0"/>
    <x v="1"/>
    <x v="3"/>
    <x v="13"/>
    <x v="18"/>
    <x v="1"/>
    <x v="1"/>
    <x v="4"/>
    <n v="5"/>
    <n v="3200"/>
    <n v="1393.5419999999999"/>
    <n v="30"/>
    <n v="627.41"/>
    <x v="0"/>
    <n v="1"/>
    <x v="0"/>
    <n v="16000"/>
    <n v="4800"/>
    <n v="11200"/>
    <n v="6967.71"/>
    <n v="3604.88"/>
    <n v="32.19"/>
    <x v="0"/>
    <x v="2"/>
  </r>
  <r>
    <x v="2909"/>
    <x v="858"/>
    <x v="349"/>
    <x v="11"/>
    <x v="1"/>
    <x v="15"/>
    <x v="1"/>
    <x v="14"/>
    <x v="19"/>
    <x v="1"/>
    <x v="0"/>
    <x v="1"/>
    <n v="4"/>
    <n v="4200"/>
    <n v="2160.62"/>
    <n v="25"/>
    <n v="1437.4"/>
    <x v="1"/>
    <n v="5"/>
    <x v="0"/>
    <n v="16800"/>
    <n v="4200"/>
    <n v="12600"/>
    <n v="8642.48"/>
    <n v="2520.12"/>
    <n v="20"/>
    <x v="2"/>
    <x v="6"/>
  </r>
  <r>
    <x v="2910"/>
    <x v="354"/>
    <x v="234"/>
    <x v="18"/>
    <x v="1"/>
    <x v="12"/>
    <x v="3"/>
    <x v="5"/>
    <x v="6"/>
    <x v="1"/>
    <x v="1"/>
    <x v="4"/>
    <n v="3"/>
    <n v="2500"/>
    <n v="1456.2666666666667"/>
    <n v="20"/>
    <n v="515.61"/>
    <x v="1"/>
    <n v="4"/>
    <x v="0"/>
    <n v="7500"/>
    <n v="1500"/>
    <n v="6000"/>
    <n v="4368.8"/>
    <n v="1115.5899999999999"/>
    <n v="18.59"/>
    <x v="0"/>
    <x v="0"/>
  </r>
  <r>
    <x v="2911"/>
    <x v="132"/>
    <x v="471"/>
    <x v="31"/>
    <x v="2"/>
    <x v="13"/>
    <x v="3"/>
    <x v="13"/>
    <x v="18"/>
    <x v="1"/>
    <x v="0"/>
    <x v="4"/>
    <n v="10"/>
    <n v="8500"/>
    <n v="4505.0190000000002"/>
    <n v="15"/>
    <n v="194.12"/>
    <x v="0"/>
    <n v="5"/>
    <x v="0"/>
    <n v="85000"/>
    <n v="12750"/>
    <n v="72250"/>
    <n v="45050.19"/>
    <n v="27005.69"/>
    <n v="37.380000000000003"/>
    <x v="0"/>
    <x v="5"/>
  </r>
  <r>
    <x v="2912"/>
    <x v="591"/>
    <x v="338"/>
    <x v="1"/>
    <x v="1"/>
    <x v="15"/>
    <x v="2"/>
    <x v="4"/>
    <x v="5"/>
    <x v="3"/>
    <x v="2"/>
    <x v="0"/>
    <n v="8"/>
    <n v="1800"/>
    <n v="974.21249999999998"/>
    <n v="30"/>
    <n v="285.77999999999997"/>
    <x v="0"/>
    <n v="5"/>
    <x v="0"/>
    <n v="14400"/>
    <n v="4320"/>
    <n v="10080"/>
    <n v="7793.7"/>
    <n v="2000.52"/>
    <n v="19.850000000000001"/>
    <x v="0"/>
    <x v="6"/>
  </r>
  <r>
    <x v="2913"/>
    <x v="97"/>
    <x v="450"/>
    <x v="9"/>
    <x v="0"/>
    <x v="18"/>
    <x v="3"/>
    <x v="12"/>
    <x v="14"/>
    <x v="1"/>
    <x v="0"/>
    <x v="4"/>
    <n v="1"/>
    <n v="18500"/>
    <n v="9335.58"/>
    <n v="15"/>
    <n v="1569.46"/>
    <x v="1"/>
    <n v="4"/>
    <x v="0"/>
    <n v="18500"/>
    <n v="2775"/>
    <n v="15725"/>
    <n v="9335.58"/>
    <n v="4819.96"/>
    <n v="30.65"/>
    <x v="2"/>
    <x v="10"/>
  </r>
  <r>
    <x v="2914"/>
    <x v="511"/>
    <x v="229"/>
    <x v="20"/>
    <x v="0"/>
    <x v="13"/>
    <x v="2"/>
    <x v="17"/>
    <x v="27"/>
    <x v="0"/>
    <x v="0"/>
    <x v="4"/>
    <n v="10"/>
    <n v="7800"/>
    <n v="5951.8099999999995"/>
    <n v="0"/>
    <n v="1051.73"/>
    <x v="0"/>
    <n v="3"/>
    <x v="1"/>
    <n v="78000"/>
    <n v="0"/>
    <n v="78000"/>
    <n v="59518.1"/>
    <n v="17430.169999999998"/>
    <n v="22.35"/>
    <x v="0"/>
    <x v="7"/>
  </r>
  <r>
    <x v="2915"/>
    <x v="774"/>
    <x v="343"/>
    <x v="0"/>
    <x v="0"/>
    <x v="3"/>
    <x v="4"/>
    <x v="8"/>
    <x v="10"/>
    <x v="0"/>
    <x v="2"/>
    <x v="2"/>
    <n v="5"/>
    <n v="58000"/>
    <n v="40069.385999999999"/>
    <n v="10"/>
    <n v="1440.64"/>
    <x v="1"/>
    <n v="1"/>
    <x v="0"/>
    <n v="290000"/>
    <n v="29000"/>
    <n v="261000"/>
    <n v="200346.93"/>
    <n v="59212.43"/>
    <n v="22.69"/>
    <x v="0"/>
    <x v="2"/>
  </r>
  <r>
    <x v="2916"/>
    <x v="580"/>
    <x v="84"/>
    <x v="32"/>
    <x v="1"/>
    <x v="22"/>
    <x v="1"/>
    <x v="14"/>
    <x v="19"/>
    <x v="3"/>
    <x v="0"/>
    <x v="1"/>
    <n v="7"/>
    <n v="4500"/>
    <n v="2762.2771428571427"/>
    <n v="10"/>
    <n v="1759.84"/>
    <x v="0"/>
    <n v="5"/>
    <x v="0"/>
    <n v="31500"/>
    <n v="3150"/>
    <n v="28350"/>
    <n v="19335.939999999999"/>
    <n v="7254.22"/>
    <n v="25.59"/>
    <x v="0"/>
    <x v="7"/>
  </r>
  <r>
    <x v="2917"/>
    <x v="772"/>
    <x v="49"/>
    <x v="21"/>
    <x v="0"/>
    <x v="19"/>
    <x v="0"/>
    <x v="0"/>
    <x v="22"/>
    <x v="3"/>
    <x v="2"/>
    <x v="1"/>
    <n v="2"/>
    <n v="45000"/>
    <n v="20030.634999999998"/>
    <n v="25"/>
    <n v="767.42"/>
    <x v="1"/>
    <n v="4"/>
    <x v="0"/>
    <n v="90000"/>
    <n v="22500"/>
    <n v="67500"/>
    <n v="40061.269999999997"/>
    <n v="26671.31"/>
    <n v="39.51"/>
    <x v="0"/>
    <x v="5"/>
  </r>
  <r>
    <x v="2918"/>
    <x v="145"/>
    <x v="467"/>
    <x v="21"/>
    <x v="0"/>
    <x v="25"/>
    <x v="1"/>
    <x v="14"/>
    <x v="19"/>
    <x v="1"/>
    <x v="2"/>
    <x v="2"/>
    <n v="8"/>
    <n v="45000"/>
    <n v="25678.395"/>
    <n v="15"/>
    <n v="1257.04"/>
    <x v="0"/>
    <n v="5"/>
    <x v="3"/>
    <n v="360000"/>
    <n v="54000"/>
    <n v="306000"/>
    <n v="205427.16"/>
    <n v="99315.8"/>
    <n v="32.46"/>
    <x v="0"/>
    <x v="2"/>
  </r>
  <r>
    <x v="2919"/>
    <x v="258"/>
    <x v="40"/>
    <x v="16"/>
    <x v="0"/>
    <x v="23"/>
    <x v="1"/>
    <x v="7"/>
    <x v="12"/>
    <x v="3"/>
    <x v="0"/>
    <x v="1"/>
    <n v="8"/>
    <n v="12500"/>
    <n v="6417.2012500000001"/>
    <n v="25"/>
    <n v="910.44"/>
    <x v="1"/>
    <n v="5"/>
    <x v="0"/>
    <n v="100000"/>
    <n v="25000"/>
    <n v="75000"/>
    <n v="51337.61"/>
    <n v="22751.95"/>
    <n v="30.34"/>
    <x v="1"/>
    <x v="4"/>
  </r>
  <r>
    <x v="2920"/>
    <x v="502"/>
    <x v="369"/>
    <x v="8"/>
    <x v="0"/>
    <x v="6"/>
    <x v="1"/>
    <x v="14"/>
    <x v="19"/>
    <x v="0"/>
    <x v="1"/>
    <x v="4"/>
    <n v="1"/>
    <n v="72000"/>
    <n v="43883.83"/>
    <n v="20"/>
    <n v="240.46"/>
    <x v="0"/>
    <n v="2"/>
    <x v="0"/>
    <n v="72000"/>
    <n v="14400"/>
    <n v="57600"/>
    <n v="43883.83"/>
    <n v="13475.71"/>
    <n v="23.4"/>
    <x v="0"/>
    <x v="4"/>
  </r>
  <r>
    <x v="2921"/>
    <x v="253"/>
    <x v="265"/>
    <x v="24"/>
    <x v="3"/>
    <x v="16"/>
    <x v="2"/>
    <x v="2"/>
    <x v="3"/>
    <x v="2"/>
    <x v="2"/>
    <x v="1"/>
    <n v="10"/>
    <n v="6500"/>
    <n v="3411.4849999999997"/>
    <n v="15"/>
    <n v="1561.49"/>
    <x v="0"/>
    <n v="5"/>
    <x v="0"/>
    <n v="65000"/>
    <n v="9750"/>
    <n v="55250"/>
    <n v="34114.85"/>
    <n v="19573.66"/>
    <n v="35.43"/>
    <x v="2"/>
    <x v="3"/>
  </r>
  <r>
    <x v="2922"/>
    <x v="869"/>
    <x v="373"/>
    <x v="0"/>
    <x v="0"/>
    <x v="13"/>
    <x v="2"/>
    <x v="2"/>
    <x v="9"/>
    <x v="2"/>
    <x v="0"/>
    <x v="0"/>
    <n v="11"/>
    <n v="58000"/>
    <n v="25246.680909090908"/>
    <s v="N/A"/>
    <n v="729.07"/>
    <x v="0"/>
    <n v="4"/>
    <x v="0"/>
    <n v="638000"/>
    <n v="191400"/>
    <n v="446600"/>
    <n v="277713.49"/>
    <n v="168157.44"/>
    <n v="37.65"/>
    <x v="0"/>
    <x v="6"/>
  </r>
  <r>
    <x v="2923"/>
    <x v="384"/>
    <x v="68"/>
    <x v="35"/>
    <x v="4"/>
    <x v="11"/>
    <x v="0"/>
    <x v="11"/>
    <x v="15"/>
    <x v="3"/>
    <x v="2"/>
    <x v="2"/>
    <n v="3"/>
    <n v="10500"/>
    <n v="5391.61"/>
    <n v="20"/>
    <n v="977.09"/>
    <x v="1"/>
    <n v="5"/>
    <x v="0"/>
    <n v="31500"/>
    <n v="6300"/>
    <n v="25200"/>
    <n v="16174.83"/>
    <n v="8048.08"/>
    <n v="31.94"/>
    <x v="2"/>
    <x v="0"/>
  </r>
  <r>
    <x v="2924"/>
    <x v="139"/>
    <x v="421"/>
    <x v="3"/>
    <x v="2"/>
    <x v="11"/>
    <x v="1"/>
    <x v="1"/>
    <x v="33"/>
    <x v="3"/>
    <x v="2"/>
    <x v="4"/>
    <n v="7"/>
    <n v="14500"/>
    <n v="9909.7628571428559"/>
    <n v="15"/>
    <n v="321.49"/>
    <x v="0"/>
    <n v="4"/>
    <x v="0"/>
    <n v="101500"/>
    <n v="15225"/>
    <n v="86275"/>
    <n v="69368.34"/>
    <n v="16585.169999999998"/>
    <n v="19.22"/>
    <x v="0"/>
    <x v="10"/>
  </r>
  <r>
    <x v="2925"/>
    <x v="582"/>
    <x v="2"/>
    <x v="1"/>
    <x v="1"/>
    <x v="26"/>
    <x v="2"/>
    <x v="4"/>
    <x v="31"/>
    <x v="3"/>
    <x v="1"/>
    <x v="1"/>
    <n v="7"/>
    <n v="1800"/>
    <n v="705.47857142857151"/>
    <n v="30"/>
    <n v="408.78"/>
    <x v="0"/>
    <n v="4"/>
    <x v="1"/>
    <n v="12600"/>
    <n v="3780"/>
    <n v="8820"/>
    <n v="4938.3500000000004"/>
    <n v="3472.87"/>
    <n v="39.369999999999997"/>
    <x v="2"/>
    <x v="11"/>
  </r>
  <r>
    <x v="2926"/>
    <x v="521"/>
    <x v="370"/>
    <x v="11"/>
    <x v="1"/>
    <x v="15"/>
    <x v="3"/>
    <x v="3"/>
    <x v="13"/>
    <x v="2"/>
    <x v="2"/>
    <x v="3"/>
    <n v="3"/>
    <n v="4200"/>
    <n v="2970"/>
    <n v="10"/>
    <n v="61.95"/>
    <x v="0"/>
    <n v="4"/>
    <x v="0"/>
    <n v="12600"/>
    <n v="1260"/>
    <n v="11340"/>
    <n v="8910"/>
    <n v="2368.0500000000002"/>
    <n v="20.88"/>
    <x v="2"/>
    <x v="9"/>
  </r>
  <r>
    <x v="2927"/>
    <x v="196"/>
    <x v="377"/>
    <x v="63"/>
    <x v="4"/>
    <x v="4"/>
    <x v="2"/>
    <x v="17"/>
    <x v="27"/>
    <x v="0"/>
    <x v="1"/>
    <x v="0"/>
    <n v="6"/>
    <n v="55000"/>
    <n v="29440.895"/>
    <n v="30"/>
    <n v="206.27"/>
    <x v="1"/>
    <n v="4"/>
    <x v="0"/>
    <n v="330000"/>
    <n v="99000"/>
    <n v="231000"/>
    <n v="176645.37"/>
    <n v="54148.36"/>
    <n v="23.44"/>
    <x v="0"/>
    <x v="2"/>
  </r>
  <r>
    <x v="2928"/>
    <x v="216"/>
    <x v="306"/>
    <x v="24"/>
    <x v="3"/>
    <x v="19"/>
    <x v="2"/>
    <x v="2"/>
    <x v="3"/>
    <x v="3"/>
    <x v="2"/>
    <x v="3"/>
    <n v="11"/>
    <n v="6500"/>
    <n v="2979.1190909090906"/>
    <n v="20"/>
    <n v="449.04"/>
    <x v="0"/>
    <n v="4"/>
    <x v="0"/>
    <n v="71500"/>
    <n v="14300"/>
    <n v="57200"/>
    <n v="32770.31"/>
    <n v="23980.65"/>
    <n v="41.92"/>
    <x v="2"/>
    <x v="0"/>
  </r>
  <r>
    <x v="2929"/>
    <x v="334"/>
    <x v="211"/>
    <x v="9"/>
    <x v="0"/>
    <x v="9"/>
    <x v="1"/>
    <x v="14"/>
    <x v="19"/>
    <x v="1"/>
    <x v="2"/>
    <x v="0"/>
    <n v="3"/>
    <n v="18500"/>
    <n v="10083.353333333334"/>
    <n v="30"/>
    <n v="1386.09"/>
    <x v="0"/>
    <n v="5"/>
    <x v="0"/>
    <n v="55500"/>
    <n v="16650"/>
    <n v="38850"/>
    <n v="30250.06"/>
    <n v="7213.85"/>
    <n v="18.57"/>
    <x v="1"/>
    <x v="10"/>
  </r>
  <r>
    <x v="2930"/>
    <x v="76"/>
    <x v="389"/>
    <x v="18"/>
    <x v="1"/>
    <x v="14"/>
    <x v="3"/>
    <x v="5"/>
    <x v="6"/>
    <x v="3"/>
    <x v="1"/>
    <x v="2"/>
    <n v="4"/>
    <n v="2500"/>
    <n v="1496.43"/>
    <n v="0"/>
    <n v="908.39"/>
    <x v="1"/>
    <n v="2"/>
    <x v="0"/>
    <n v="10000"/>
    <n v="0"/>
    <n v="10000"/>
    <n v="5985.72"/>
    <n v="3105.89"/>
    <n v="31.06"/>
    <x v="2"/>
    <x v="2"/>
  </r>
  <r>
    <x v="2931"/>
    <x v="66"/>
    <x v="421"/>
    <x v="25"/>
    <x v="3"/>
    <x v="1"/>
    <x v="2"/>
    <x v="2"/>
    <x v="9"/>
    <x v="1"/>
    <x v="0"/>
    <x v="5"/>
    <n v="3"/>
    <n v="28000"/>
    <n v="19581.276666666668"/>
    <n v="10"/>
    <n v="1539.54"/>
    <x v="0"/>
    <n v="5"/>
    <x v="0"/>
    <n v="84000"/>
    <n v="8400"/>
    <n v="75600"/>
    <n v="58743.83"/>
    <n v="15316.63"/>
    <n v="20.260000000000002"/>
    <x v="0"/>
    <x v="0"/>
  </r>
  <r>
    <x v="2932"/>
    <x v="865"/>
    <x v="302"/>
    <x v="16"/>
    <x v="0"/>
    <x v="2"/>
    <x v="2"/>
    <x v="17"/>
    <x v="27"/>
    <x v="2"/>
    <x v="0"/>
    <x v="2"/>
    <n v="2"/>
    <n v="12500"/>
    <n v="6588.04"/>
    <n v="10"/>
    <n v="972.13"/>
    <x v="0"/>
    <n v="4"/>
    <x v="2"/>
    <n v="25000"/>
    <n v="2500"/>
    <n v="22500"/>
    <n v="13176.08"/>
    <n v="8351.7900000000009"/>
    <n v="37.119999999999997"/>
    <x v="2"/>
    <x v="5"/>
  </r>
  <r>
    <x v="2933"/>
    <x v="874"/>
    <x v="351"/>
    <x v="13"/>
    <x v="0"/>
    <x v="16"/>
    <x v="4"/>
    <x v="9"/>
    <x v="11"/>
    <x v="3"/>
    <x v="0"/>
    <x v="3"/>
    <n v="7"/>
    <n v="3200"/>
    <n v="1647.2742857142857"/>
    <n v="15"/>
    <n v="400.19"/>
    <x v="0"/>
    <n v="3"/>
    <x v="0"/>
    <n v="22400"/>
    <n v="3360"/>
    <n v="19040"/>
    <n v="11530.92"/>
    <n v="7108.89"/>
    <n v="37.340000000000003"/>
    <x v="0"/>
    <x v="1"/>
  </r>
  <r>
    <x v="2934"/>
    <x v="585"/>
    <x v="389"/>
    <x v="35"/>
    <x v="4"/>
    <x v="1"/>
    <x v="1"/>
    <x v="1"/>
    <x v="30"/>
    <x v="3"/>
    <x v="1"/>
    <x v="0"/>
    <n v="8"/>
    <n v="10500"/>
    <n v="7023.1549999999997"/>
    <n v="10"/>
    <n v="919.7"/>
    <x v="0"/>
    <s v="N/A"/>
    <x v="0"/>
    <n v="84000"/>
    <n v="8400"/>
    <n v="75600"/>
    <n v="56185.24"/>
    <n v="18495.060000000001"/>
    <n v="24.46"/>
    <x v="1"/>
    <x v="0"/>
  </r>
  <r>
    <x v="2935"/>
    <x v="502"/>
    <x v="113"/>
    <x v="19"/>
    <x v="2"/>
    <x v="11"/>
    <x v="0"/>
    <x v="6"/>
    <x v="21"/>
    <x v="0"/>
    <x v="1"/>
    <x v="1"/>
    <n v="3"/>
    <n v="3200"/>
    <n v="2385.9900000000002"/>
    <n v="5"/>
    <n v="538.87"/>
    <x v="0"/>
    <n v="5"/>
    <x v="0"/>
    <n v="9600"/>
    <n v="480"/>
    <n v="9120"/>
    <n v="7157.97"/>
    <n v="1423.16"/>
    <n v="15.6"/>
    <x v="0"/>
    <x v="4"/>
  </r>
  <r>
    <x v="2936"/>
    <x v="170"/>
    <x v="366"/>
    <x v="13"/>
    <x v="0"/>
    <x v="9"/>
    <x v="3"/>
    <x v="13"/>
    <x v="20"/>
    <x v="0"/>
    <x v="2"/>
    <x v="3"/>
    <n v="1"/>
    <n v="3200"/>
    <n v="1651.03"/>
    <n v="10"/>
    <n v="482.2"/>
    <x v="0"/>
    <n v="5"/>
    <x v="1"/>
    <n v="3200"/>
    <n v="320"/>
    <n v="2880"/>
    <n v="1651.03"/>
    <n v="746.77"/>
    <n v="25.93"/>
    <x v="2"/>
    <x v="4"/>
  </r>
  <r>
    <x v="2937"/>
    <x v="35"/>
    <x v="221"/>
    <x v="35"/>
    <x v="4"/>
    <x v="5"/>
    <x v="4"/>
    <x v="8"/>
    <x v="10"/>
    <x v="0"/>
    <x v="1"/>
    <x v="3"/>
    <n v="2"/>
    <n v="10500"/>
    <n v="5807.3"/>
    <n v="30"/>
    <n v="1391.67"/>
    <x v="0"/>
    <n v="5"/>
    <x v="0"/>
    <n v="21000"/>
    <n v="6300"/>
    <n v="14700"/>
    <n v="11614.6"/>
    <n v="1693.73"/>
    <n v="11.52"/>
    <x v="1"/>
    <x v="1"/>
  </r>
  <r>
    <x v="2938"/>
    <x v="386"/>
    <x v="336"/>
    <x v="23"/>
    <x v="2"/>
    <x v="19"/>
    <x v="4"/>
    <x v="9"/>
    <x v="11"/>
    <x v="2"/>
    <x v="1"/>
    <x v="0"/>
    <n v="4"/>
    <n v="3200"/>
    <n v="1858.7825"/>
    <n v="25"/>
    <n v="412.99"/>
    <x v="0"/>
    <n v="4"/>
    <x v="0"/>
    <n v="12800"/>
    <n v="3200"/>
    <n v="9600"/>
    <n v="7435.13"/>
    <n v="1751.88"/>
    <n v="18.25"/>
    <x v="2"/>
    <x v="5"/>
  </r>
  <r>
    <x v="2939"/>
    <x v="260"/>
    <x v="85"/>
    <x v="27"/>
    <x v="2"/>
    <x v="11"/>
    <x v="1"/>
    <x v="1"/>
    <x v="2"/>
    <x v="0"/>
    <x v="2"/>
    <x v="3"/>
    <n v="7"/>
    <n v="450"/>
    <n v="258.62714285714287"/>
    <n v="10"/>
    <n v="382.23"/>
    <x v="0"/>
    <n v="5"/>
    <x v="0"/>
    <n v="3150"/>
    <n v="315"/>
    <n v="2835"/>
    <n v="1810.39"/>
    <n v="642.38"/>
    <n v="22.66"/>
    <x v="2"/>
    <x v="10"/>
  </r>
  <r>
    <x v="2940"/>
    <x v="558"/>
    <x v="398"/>
    <x v="21"/>
    <x v="0"/>
    <x v="4"/>
    <x v="2"/>
    <x v="2"/>
    <x v="3"/>
    <x v="2"/>
    <x v="0"/>
    <x v="1"/>
    <n v="8"/>
    <n v="45000"/>
    <n v="34070.771249999998"/>
    <n v="0"/>
    <n v="1758.6"/>
    <x v="0"/>
    <n v="5"/>
    <x v="0"/>
    <n v="360000"/>
    <n v="0"/>
    <n v="360000"/>
    <n v="272566.17"/>
    <n v="85675.23"/>
    <n v="23.8"/>
    <x v="2"/>
    <x v="1"/>
  </r>
  <r>
    <x v="2941"/>
    <x v="39"/>
    <x v="213"/>
    <x v="1"/>
    <x v="1"/>
    <x v="11"/>
    <x v="2"/>
    <x v="4"/>
    <x v="35"/>
    <x v="1"/>
    <x v="0"/>
    <x v="3"/>
    <n v="7"/>
    <n v="1800"/>
    <n v="1132.4814285714285"/>
    <n v="15"/>
    <n v="1273.29"/>
    <x v="0"/>
    <n v="4"/>
    <x v="0"/>
    <n v="12600"/>
    <n v="1890"/>
    <n v="10710"/>
    <n v="7927.37"/>
    <n v="1509.34"/>
    <n v="14.09"/>
    <x v="2"/>
    <x v="4"/>
  </r>
  <r>
    <x v="2942"/>
    <x v="135"/>
    <x v="141"/>
    <x v="9"/>
    <x v="0"/>
    <x v="12"/>
    <x v="3"/>
    <x v="5"/>
    <x v="6"/>
    <x v="1"/>
    <x v="1"/>
    <x v="4"/>
    <n v="8"/>
    <n v="18500"/>
    <n v="7628.8112499999997"/>
    <n v="30"/>
    <n v="312.97000000000003"/>
    <x v="0"/>
    <n v="2"/>
    <x v="2"/>
    <n v="148000"/>
    <n v="44400"/>
    <n v="103600"/>
    <n v="61030.49"/>
    <n v="42256.54"/>
    <n v="40.79"/>
    <x v="0"/>
    <x v="11"/>
  </r>
  <r>
    <x v="2943"/>
    <x v="152"/>
    <x v="380"/>
    <x v="33"/>
    <x v="0"/>
    <x v="23"/>
    <x v="0"/>
    <x v="6"/>
    <x v="21"/>
    <x v="1"/>
    <x v="0"/>
    <x v="4"/>
    <n v="3"/>
    <n v="18500"/>
    <n v="11365.1"/>
    <n v="10"/>
    <n v="681.82"/>
    <x v="0"/>
    <n v="5"/>
    <x v="0"/>
    <n v="55500"/>
    <n v="5550"/>
    <n v="49950"/>
    <n v="34095.300000000003"/>
    <n v="15172.88"/>
    <n v="30.38"/>
    <x v="2"/>
    <x v="6"/>
  </r>
  <r>
    <x v="2944"/>
    <x v="147"/>
    <x v="411"/>
    <x v="38"/>
    <x v="3"/>
    <x v="8"/>
    <x v="3"/>
    <x v="5"/>
    <x v="6"/>
    <x v="4"/>
    <x v="2"/>
    <x v="0"/>
    <n v="10"/>
    <n v="9800"/>
    <n v="4855.643"/>
    <n v="30"/>
    <n v="450.24"/>
    <x v="0"/>
    <n v="3"/>
    <x v="0"/>
    <n v="98000"/>
    <n v="29400"/>
    <n v="68600"/>
    <n v="48556.43"/>
    <n v="19593.330000000002"/>
    <n v="28.56"/>
    <x v="0"/>
    <x v="7"/>
  </r>
  <r>
    <x v="2945"/>
    <x v="111"/>
    <x v="174"/>
    <x v="17"/>
    <x v="3"/>
    <x v="5"/>
    <x v="1"/>
    <x v="16"/>
    <x v="25"/>
    <x v="3"/>
    <x v="2"/>
    <x v="4"/>
    <n v="2"/>
    <n v="16500"/>
    <n v="9064.85"/>
    <n v="20"/>
    <n v="1614.42"/>
    <x v="0"/>
    <n v="5"/>
    <x v="0"/>
    <n v="33000"/>
    <n v="6600"/>
    <n v="26400"/>
    <n v="18129.7"/>
    <n v="6655.88"/>
    <n v="25.21"/>
    <x v="1"/>
    <x v="4"/>
  </r>
  <r>
    <x v="2946"/>
    <x v="831"/>
    <x v="151"/>
    <x v="36"/>
    <x v="4"/>
    <x v="8"/>
    <x v="3"/>
    <x v="5"/>
    <x v="6"/>
    <x v="3"/>
    <x v="2"/>
    <x v="2"/>
    <n v="1"/>
    <n v="42000"/>
    <n v="26703.63"/>
    <n v="5"/>
    <n v="1749.75"/>
    <x v="0"/>
    <n v="5"/>
    <x v="0"/>
    <n v="42000"/>
    <n v="2100"/>
    <n v="39900"/>
    <n v="26703.63"/>
    <n v="11446.62"/>
    <n v="28.69"/>
    <x v="2"/>
    <x v="7"/>
  </r>
  <r>
    <x v="2947"/>
    <x v="816"/>
    <x v="261"/>
    <x v="28"/>
    <x v="4"/>
    <x v="9"/>
    <x v="3"/>
    <x v="12"/>
    <x v="18"/>
    <x v="2"/>
    <x v="1"/>
    <x v="0"/>
    <n v="8"/>
    <n v="12500"/>
    <n v="9351.5437500000007"/>
    <n v="5"/>
    <n v="655.73"/>
    <x v="0"/>
    <n v="5"/>
    <x v="0"/>
    <n v="100000"/>
    <n v="5000"/>
    <n v="95000"/>
    <n v="74812.350000000006"/>
    <n v="19531.919999999998"/>
    <n v="20.56"/>
    <x v="0"/>
    <x v="4"/>
  </r>
  <r>
    <x v="2948"/>
    <x v="710"/>
    <x v="9"/>
    <x v="30"/>
    <x v="0"/>
    <x v="3"/>
    <x v="1"/>
    <x v="1"/>
    <x v="30"/>
    <x v="1"/>
    <x v="0"/>
    <x v="4"/>
    <n v="7"/>
    <n v="8500"/>
    <n v="4015.0285714285715"/>
    <n v="30"/>
    <n v="216.96"/>
    <x v="0"/>
    <n v="5"/>
    <x v="0"/>
    <n v="59500"/>
    <n v="17850"/>
    <n v="41650"/>
    <n v="28105.200000000001"/>
    <n v="13327.84"/>
    <n v="32"/>
    <x v="2"/>
    <x v="10"/>
  </r>
  <r>
    <x v="2949"/>
    <x v="577"/>
    <x v="166"/>
    <x v="11"/>
    <x v="1"/>
    <x v="17"/>
    <x v="3"/>
    <x v="13"/>
    <x v="20"/>
    <x v="2"/>
    <x v="0"/>
    <x v="1"/>
    <n v="3"/>
    <n v="4200"/>
    <n v="1867.3400000000001"/>
    <n v="25"/>
    <n v="186.77"/>
    <x v="0"/>
    <n v="5"/>
    <x v="0"/>
    <n v="12600"/>
    <n v="3150"/>
    <n v="9450"/>
    <n v="5602.02"/>
    <n v="3661.21"/>
    <n v="38.74"/>
    <x v="1"/>
    <x v="10"/>
  </r>
  <r>
    <x v="2950"/>
    <x v="346"/>
    <x v="252"/>
    <x v="38"/>
    <x v="3"/>
    <x v="10"/>
    <x v="3"/>
    <x v="13"/>
    <x v="18"/>
    <x v="2"/>
    <x v="1"/>
    <x v="4"/>
    <n v="2"/>
    <n v="9800"/>
    <n v="6185.0050000000001"/>
    <n v="150"/>
    <n v="414.85"/>
    <x v="0"/>
    <n v="5"/>
    <x v="0"/>
    <n v="19600"/>
    <n v="1960"/>
    <n v="17640"/>
    <n v="12370.01"/>
    <n v="4855.1400000000003"/>
    <n v="27.52"/>
    <x v="1"/>
    <x v="0"/>
  </r>
  <r>
    <x v="2951"/>
    <x v="585"/>
    <x v="468"/>
    <x v="4"/>
    <x v="1"/>
    <x v="16"/>
    <x v="1"/>
    <x v="16"/>
    <x v="25"/>
    <x v="1"/>
    <x v="1"/>
    <x v="4"/>
    <n v="6"/>
    <n v="3500"/>
    <n v="1399.1450000000002"/>
    <n v="30"/>
    <n v="1033.55"/>
    <x v="0"/>
    <n v="5"/>
    <x v="0"/>
    <n v="21000"/>
    <n v="6300"/>
    <n v="14700"/>
    <n v="8394.8700000000008"/>
    <n v="5271.58"/>
    <n v="35.86"/>
    <x v="1"/>
    <x v="0"/>
  </r>
  <r>
    <x v="2952"/>
    <x v="567"/>
    <x v="54"/>
    <x v="32"/>
    <x v="1"/>
    <x v="4"/>
    <x v="0"/>
    <x v="0"/>
    <x v="1"/>
    <x v="2"/>
    <x v="2"/>
    <x v="0"/>
    <n v="6"/>
    <n v="4500"/>
    <n v="3071.625"/>
    <n v="150"/>
    <n v="1315.36"/>
    <x v="0"/>
    <n v="5"/>
    <x v="0"/>
    <n v="27000"/>
    <n v="4050"/>
    <n v="22950"/>
    <n v="18429.75"/>
    <n v="3204.89"/>
    <n v="13.96"/>
    <x v="2"/>
    <x v="8"/>
  </r>
  <r>
    <x v="2953"/>
    <x v="289"/>
    <x v="27"/>
    <x v="0"/>
    <x v="0"/>
    <x v="13"/>
    <x v="2"/>
    <x v="17"/>
    <x v="27"/>
    <x v="3"/>
    <x v="2"/>
    <x v="1"/>
    <n v="5"/>
    <n v="58000"/>
    <n v="30942.615999999998"/>
    <n v="150"/>
    <n v="362.97"/>
    <x v="0"/>
    <n v="5"/>
    <x v="0"/>
    <n v="290000"/>
    <n v="87000"/>
    <n v="203000"/>
    <n v="154713.07999999999"/>
    <n v="47923.95"/>
    <n v="23.61"/>
    <x v="0"/>
    <x v="6"/>
  </r>
  <r>
    <x v="2954"/>
    <x v="12"/>
    <x v="453"/>
    <x v="41"/>
    <x v="3"/>
    <x v="6"/>
    <x v="0"/>
    <x v="0"/>
    <x v="1"/>
    <x v="1"/>
    <x v="0"/>
    <x v="0"/>
    <n v="8"/>
    <n v="12500"/>
    <n v="6314.1674999999996"/>
    <n v="25"/>
    <n v="1131.24"/>
    <x v="0"/>
    <n v="2"/>
    <x v="0"/>
    <n v="100000"/>
    <n v="25000"/>
    <n v="75000"/>
    <n v="50513.34"/>
    <n v="23355.42"/>
    <n v="31.14"/>
    <x v="0"/>
    <x v="1"/>
  </r>
  <r>
    <x v="2955"/>
    <x v="863"/>
    <x v="273"/>
    <x v="20"/>
    <x v="0"/>
    <x v="19"/>
    <x v="2"/>
    <x v="17"/>
    <x v="29"/>
    <x v="0"/>
    <x v="1"/>
    <x v="3"/>
    <n v="2"/>
    <n v="7800"/>
    <n v="4012.9749999999999"/>
    <n v="15"/>
    <n v="1526.86"/>
    <x v="0"/>
    <n v="4"/>
    <x v="2"/>
    <n v="15600"/>
    <n v="2340"/>
    <n v="13260"/>
    <n v="8025.95"/>
    <n v="3707.19"/>
    <n v="27.96"/>
    <x v="2"/>
    <x v="11"/>
  </r>
  <r>
    <x v="2956"/>
    <x v="250"/>
    <x v="70"/>
    <x v="28"/>
    <x v="4"/>
    <x v="17"/>
    <x v="3"/>
    <x v="13"/>
    <x v="18"/>
    <x v="2"/>
    <x v="2"/>
    <x v="2"/>
    <n v="1"/>
    <n v="12500"/>
    <n v="7743.45"/>
    <n v="10"/>
    <n v="1036.52"/>
    <x v="0"/>
    <n v="2"/>
    <x v="0"/>
    <n v="12500"/>
    <n v="1250"/>
    <n v="11250"/>
    <n v="7743.45"/>
    <n v="2470.0300000000002"/>
    <n v="21.96"/>
    <x v="1"/>
    <x v="9"/>
  </r>
  <r>
    <x v="2957"/>
    <x v="807"/>
    <x v="168"/>
    <x v="27"/>
    <x v="2"/>
    <x v="23"/>
    <x v="2"/>
    <x v="15"/>
    <x v="24"/>
    <x v="2"/>
    <x v="0"/>
    <x v="0"/>
    <n v="4"/>
    <n v="450"/>
    <n v="219.4375"/>
    <n v="30"/>
    <n v="538.67999999999995"/>
    <x v="0"/>
    <n v="5"/>
    <x v="0"/>
    <n v="1800"/>
    <n v="540"/>
    <n v="1260"/>
    <n v="877.75"/>
    <n v="-156.43"/>
    <n v="-12.42"/>
    <x v="1"/>
    <x v="9"/>
  </r>
  <r>
    <x v="2958"/>
    <x v="330"/>
    <x v="73"/>
    <x v="18"/>
    <x v="1"/>
    <x v="12"/>
    <x v="3"/>
    <x v="13"/>
    <x v="20"/>
    <x v="2"/>
    <x v="2"/>
    <x v="2"/>
    <n v="4"/>
    <n v="2500"/>
    <n v="1426.115"/>
    <n v="10"/>
    <n v="511.02"/>
    <x v="0"/>
    <n v="5"/>
    <x v="0"/>
    <n v="10000"/>
    <n v="1000"/>
    <n v="9000"/>
    <n v="5704.46"/>
    <n v="2784.52"/>
    <n v="30.94"/>
    <x v="2"/>
    <x v="6"/>
  </r>
  <r>
    <x v="2959"/>
    <x v="323"/>
    <x v="256"/>
    <x v="28"/>
    <x v="4"/>
    <x v="23"/>
    <x v="2"/>
    <x v="4"/>
    <x v="17"/>
    <x v="2"/>
    <x v="2"/>
    <x v="2"/>
    <n v="6"/>
    <n v="12500"/>
    <n v="6633.6500000000005"/>
    <n v="20"/>
    <n v="1012"/>
    <x v="0"/>
    <n v="4"/>
    <x v="0"/>
    <n v="75000"/>
    <n v="15000"/>
    <n v="60000"/>
    <n v="39801.9"/>
    <n v="19186.099999999999"/>
    <n v="31.98"/>
    <x v="2"/>
    <x v="2"/>
  </r>
  <r>
    <x v="2960"/>
    <x v="875"/>
    <x v="313"/>
    <x v="27"/>
    <x v="2"/>
    <x v="4"/>
    <x v="2"/>
    <x v="2"/>
    <x v="3"/>
    <x v="1"/>
    <x v="2"/>
    <x v="0"/>
    <n v="10"/>
    <n v="450"/>
    <n v="291.32900000000001"/>
    <n v="5"/>
    <n v="1429.14"/>
    <x v="0"/>
    <n v="3"/>
    <x v="0"/>
    <n v="4500"/>
    <n v="225"/>
    <n v="4275"/>
    <n v="2913.29"/>
    <n v="-67.430000000000007"/>
    <n v="-1.58"/>
    <x v="0"/>
    <x v="3"/>
  </r>
  <r>
    <x v="2961"/>
    <x v="443"/>
    <x v="261"/>
    <x v="18"/>
    <x v="1"/>
    <x v="13"/>
    <x v="1"/>
    <x v="16"/>
    <x v="25"/>
    <x v="3"/>
    <x v="0"/>
    <x v="2"/>
    <n v="4"/>
    <n v="2500"/>
    <n v="1217.1675"/>
    <n v="15"/>
    <n v="1280.99"/>
    <x v="1"/>
    <n v="4"/>
    <x v="2"/>
    <n v="10000"/>
    <n v="1500"/>
    <n v="8500"/>
    <n v="4868.67"/>
    <n v="2350.34"/>
    <n v="27.65"/>
    <x v="0"/>
    <x v="3"/>
  </r>
  <r>
    <x v="2962"/>
    <x v="333"/>
    <x v="65"/>
    <x v="23"/>
    <x v="2"/>
    <x v="24"/>
    <x v="4"/>
    <x v="9"/>
    <x v="11"/>
    <x v="0"/>
    <x v="0"/>
    <x v="4"/>
    <n v="2"/>
    <n v="3200"/>
    <n v="2051.9349999999999"/>
    <n v="10"/>
    <n v="845.69"/>
    <x v="0"/>
    <n v="5"/>
    <x v="0"/>
    <n v="6400"/>
    <n v="640"/>
    <n v="5760"/>
    <n v="4103.87"/>
    <n v="810.44"/>
    <n v="14.07"/>
    <x v="1"/>
    <x v="10"/>
  </r>
  <r>
    <x v="2963"/>
    <x v="395"/>
    <x v="51"/>
    <x v="35"/>
    <x v="4"/>
    <x v="28"/>
    <x v="1"/>
    <x v="14"/>
    <x v="19"/>
    <x v="2"/>
    <x v="0"/>
    <x v="2"/>
    <n v="7"/>
    <n v="10500"/>
    <n v="5712.1500000000005"/>
    <n v="25"/>
    <n v="702.25"/>
    <x v="1"/>
    <n v="4"/>
    <x v="2"/>
    <n v="73500"/>
    <n v="18375"/>
    <n v="55125"/>
    <n v="39985.050000000003"/>
    <n v="14437.7"/>
    <n v="26.19"/>
    <x v="0"/>
    <x v="11"/>
  </r>
  <r>
    <x v="2964"/>
    <x v="343"/>
    <x v="380"/>
    <x v="26"/>
    <x v="2"/>
    <x v="9"/>
    <x v="3"/>
    <x v="10"/>
    <x v="14"/>
    <x v="0"/>
    <x v="1"/>
    <x v="2"/>
    <n v="11"/>
    <n v="1200"/>
    <n v="783.38818181818181"/>
    <n v="0"/>
    <n v="774.66"/>
    <x v="0"/>
    <n v="4"/>
    <x v="1"/>
    <n v="13200"/>
    <n v="0"/>
    <n v="13200"/>
    <n v="8617.27"/>
    <n v="3808.07"/>
    <n v="28.85"/>
    <x v="2"/>
    <x v="5"/>
  </r>
  <r>
    <x v="2965"/>
    <x v="876"/>
    <x v="168"/>
    <x v="8"/>
    <x v="0"/>
    <x v="29"/>
    <x v="1"/>
    <x v="1"/>
    <x v="29"/>
    <x v="0"/>
    <x v="2"/>
    <x v="2"/>
    <n v="6"/>
    <n v="72000"/>
    <n v="32564.59"/>
    <n v="30"/>
    <n v="1435.83"/>
    <x v="0"/>
    <n v="5"/>
    <x v="0"/>
    <n v="432000"/>
    <n v="129600"/>
    <n v="302400"/>
    <n v="195387.54"/>
    <n v="105576.63"/>
    <n v="34.909999999999997"/>
    <x v="0"/>
    <x v="8"/>
  </r>
  <r>
    <x v="2966"/>
    <x v="788"/>
    <x v="481"/>
    <x v="28"/>
    <x v="4"/>
    <x v="3"/>
    <x v="4"/>
    <x v="8"/>
    <x v="10"/>
    <x v="3"/>
    <x v="0"/>
    <x v="1"/>
    <n v="5"/>
    <n v="12500"/>
    <n v="9089.9940000000006"/>
    <n v="10"/>
    <n v="133.88999999999999"/>
    <x v="0"/>
    <n v="3"/>
    <x v="3"/>
    <n v="62500"/>
    <n v="6250"/>
    <n v="56250"/>
    <n v="45449.97"/>
    <n v="10666.14"/>
    <n v="18.96"/>
    <x v="0"/>
    <x v="9"/>
  </r>
  <r>
    <x v="2967"/>
    <x v="5"/>
    <x v="110"/>
    <x v="31"/>
    <x v="2"/>
    <x v="8"/>
    <x v="3"/>
    <x v="10"/>
    <x v="14"/>
    <x v="0"/>
    <x v="2"/>
    <x v="3"/>
    <n v="7"/>
    <n v="8500"/>
    <n v="4975.3042857142855"/>
    <n v="0"/>
    <n v="1742.22"/>
    <x v="0"/>
    <n v="5"/>
    <x v="0"/>
    <n v="59500"/>
    <n v="0"/>
    <n v="59500"/>
    <n v="34827.129999999997"/>
    <n v="22930.65"/>
    <n v="38.54"/>
    <x v="1"/>
    <x v="0"/>
  </r>
  <r>
    <x v="2968"/>
    <x v="833"/>
    <x v="96"/>
    <x v="10"/>
    <x v="1"/>
    <x v="16"/>
    <x v="3"/>
    <x v="5"/>
    <x v="6"/>
    <x v="1"/>
    <x v="2"/>
    <x v="0"/>
    <n v="10"/>
    <n v="1800"/>
    <n v="714.51099999999997"/>
    <n v="30"/>
    <n v="365.62"/>
    <x v="0"/>
    <n v="5"/>
    <x v="0"/>
    <n v="18000"/>
    <n v="5400"/>
    <n v="12600"/>
    <n v="7145.11"/>
    <n v="5089.2700000000004"/>
    <n v="40.39"/>
    <x v="1"/>
    <x v="9"/>
  </r>
  <r>
    <x v="2969"/>
    <x v="855"/>
    <x v="185"/>
    <x v="33"/>
    <x v="0"/>
    <x v="28"/>
    <x v="2"/>
    <x v="4"/>
    <x v="17"/>
    <x v="1"/>
    <x v="1"/>
    <x v="3"/>
    <n v="6"/>
    <n v="18500"/>
    <n v="7611.4116666666669"/>
    <n v="30"/>
    <n v="726.6"/>
    <x v="0"/>
    <n v="4"/>
    <x v="1"/>
    <n v="111000"/>
    <n v="33300"/>
    <n v="77700"/>
    <n v="45668.47"/>
    <n v="31304.93"/>
    <n v="40.29"/>
    <x v="1"/>
    <x v="1"/>
  </r>
  <r>
    <x v="2970"/>
    <x v="139"/>
    <x v="46"/>
    <x v="11"/>
    <x v="1"/>
    <x v="20"/>
    <x v="1"/>
    <x v="7"/>
    <x v="12"/>
    <x v="1"/>
    <x v="0"/>
    <x v="3"/>
    <n v="6"/>
    <n v="4200"/>
    <n v="2795.7249999999999"/>
    <n v="0"/>
    <n v="248.32"/>
    <x v="0"/>
    <n v="5"/>
    <x v="0"/>
    <n v="25200"/>
    <n v="0"/>
    <n v="25200"/>
    <n v="16774.349999999999"/>
    <n v="8177.33"/>
    <n v="32.450000000000003"/>
    <x v="0"/>
    <x v="10"/>
  </r>
  <r>
    <x v="2971"/>
    <x v="632"/>
    <x v="51"/>
    <x v="28"/>
    <x v="4"/>
    <x v="10"/>
    <x v="3"/>
    <x v="13"/>
    <x v="20"/>
    <x v="2"/>
    <x v="1"/>
    <x v="4"/>
    <n v="11"/>
    <n v="12500"/>
    <n v="7723.5954545454551"/>
    <n v="20"/>
    <n v="675.01"/>
    <x v="0"/>
    <n v="4"/>
    <x v="0"/>
    <n v="137500"/>
    <n v="27500"/>
    <n v="110000"/>
    <n v="84959.55"/>
    <n v="24365.439999999999"/>
    <n v="22.15"/>
    <x v="0"/>
    <x v="6"/>
  </r>
  <r>
    <x v="2972"/>
    <x v="107"/>
    <x v="402"/>
    <x v="1"/>
    <x v="1"/>
    <x v="9"/>
    <x v="3"/>
    <x v="3"/>
    <x v="13"/>
    <x v="1"/>
    <x v="1"/>
    <x v="1"/>
    <n v="1"/>
    <n v="1800"/>
    <n v="951.56"/>
    <n v="15"/>
    <n v="1033.96"/>
    <x v="0"/>
    <n v="5"/>
    <x v="0"/>
    <n v="1800"/>
    <n v="270"/>
    <n v="1530"/>
    <n v="951.56"/>
    <n v="-455.52"/>
    <n v="-29.77"/>
    <x v="0"/>
    <x v="5"/>
  </r>
  <r>
    <x v="2973"/>
    <x v="855"/>
    <x v="25"/>
    <x v="41"/>
    <x v="3"/>
    <x v="28"/>
    <x v="1"/>
    <x v="14"/>
    <x v="19"/>
    <x v="0"/>
    <x v="1"/>
    <x v="3"/>
    <n v="1"/>
    <n v="12500"/>
    <n v="7562.57"/>
    <n v="5"/>
    <n v="730.11"/>
    <x v="0"/>
    <n v="2"/>
    <x v="2"/>
    <n v="12500"/>
    <n v="625"/>
    <n v="11875"/>
    <n v="7562.57"/>
    <n v="3582.32"/>
    <n v="30.17"/>
    <x v="1"/>
    <x v="1"/>
  </r>
  <r>
    <x v="2974"/>
    <x v="698"/>
    <x v="181"/>
    <x v="40"/>
    <x v="0"/>
    <x v="5"/>
    <x v="2"/>
    <x v="2"/>
    <x v="9"/>
    <x v="1"/>
    <x v="0"/>
    <x v="4"/>
    <n v="7"/>
    <n v="22000"/>
    <n v="14915.795714285716"/>
    <n v="15"/>
    <n v="1209.75"/>
    <x v="0"/>
    <n v="3"/>
    <x v="0"/>
    <n v="154000"/>
    <n v="23100"/>
    <n v="130900"/>
    <n v="104410.57"/>
    <n v="25279.68"/>
    <n v="19.309999999999999"/>
    <x v="1"/>
    <x v="2"/>
  </r>
  <r>
    <x v="2975"/>
    <x v="843"/>
    <x v="428"/>
    <x v="11"/>
    <x v="1"/>
    <x v="9"/>
    <x v="0"/>
    <x v="0"/>
    <x v="0"/>
    <x v="0"/>
    <x v="2"/>
    <x v="0"/>
    <n v="11"/>
    <n v="4200"/>
    <n v="2543.8963636363637"/>
    <n v="20"/>
    <n v="1719.72"/>
    <x v="0"/>
    <n v="2"/>
    <x v="0"/>
    <n v="46200"/>
    <n v="9240"/>
    <n v="36960"/>
    <n v="27982.86"/>
    <n v="7257.42"/>
    <n v="19.64"/>
    <x v="1"/>
    <x v="10"/>
  </r>
  <r>
    <x v="2976"/>
    <x v="342"/>
    <x v="31"/>
    <x v="10"/>
    <x v="1"/>
    <x v="28"/>
    <x v="3"/>
    <x v="10"/>
    <x v="14"/>
    <x v="2"/>
    <x v="0"/>
    <x v="0"/>
    <n v="4"/>
    <n v="1800"/>
    <n v="1106.9175"/>
    <n v="15"/>
    <n v="945.04"/>
    <x v="0"/>
    <n v="5"/>
    <x v="2"/>
    <n v="7200"/>
    <n v="1080"/>
    <n v="6120"/>
    <n v="4427.67"/>
    <n v="747.29"/>
    <n v="12.21"/>
    <x v="1"/>
    <x v="0"/>
  </r>
  <r>
    <x v="2977"/>
    <x v="135"/>
    <x v="365"/>
    <x v="26"/>
    <x v="2"/>
    <x v="11"/>
    <x v="4"/>
    <x v="9"/>
    <x v="11"/>
    <x v="2"/>
    <x v="2"/>
    <x v="1"/>
    <n v="8"/>
    <n v="1200"/>
    <n v="927.09124999999995"/>
    <n v="0"/>
    <n v="390.39"/>
    <x v="0"/>
    <s v="N/A"/>
    <x v="2"/>
    <n v="9600"/>
    <n v="0"/>
    <n v="9600"/>
    <n v="7416.73"/>
    <n v="1792.88"/>
    <n v="18.68"/>
    <x v="0"/>
    <x v="11"/>
  </r>
  <r>
    <x v="2978"/>
    <x v="762"/>
    <x v="195"/>
    <x v="21"/>
    <x v="0"/>
    <x v="8"/>
    <x v="4"/>
    <x v="9"/>
    <x v="11"/>
    <x v="2"/>
    <x v="0"/>
    <x v="1"/>
    <n v="7"/>
    <n v="45000"/>
    <n v="28947.78142857143"/>
    <n v="20"/>
    <n v="310.05"/>
    <x v="0"/>
    <n v="4"/>
    <x v="0"/>
    <n v="315000"/>
    <n v="63000"/>
    <n v="252000"/>
    <n v="202634.47"/>
    <n v="49055.48"/>
    <n v="19.47"/>
    <x v="1"/>
    <x v="10"/>
  </r>
  <r>
    <x v="2979"/>
    <x v="14"/>
    <x v="316"/>
    <x v="0"/>
    <x v="0"/>
    <x v="7"/>
    <x v="2"/>
    <x v="4"/>
    <x v="35"/>
    <x v="2"/>
    <x v="1"/>
    <x v="0"/>
    <n v="10"/>
    <n v="58000"/>
    <n v="27372.621999999996"/>
    <n v="20"/>
    <n v="1210.03"/>
    <x v="0"/>
    <n v="3"/>
    <x v="0"/>
    <n v="580000"/>
    <n v="116000"/>
    <n v="464000"/>
    <n v="273726.21999999997"/>
    <n v="189063.75"/>
    <n v="40.75"/>
    <x v="2"/>
    <x v="0"/>
  </r>
  <r>
    <x v="2980"/>
    <x v="482"/>
    <x v="42"/>
    <x v="22"/>
    <x v="0"/>
    <x v="29"/>
    <x v="2"/>
    <x v="15"/>
    <x v="34"/>
    <x v="0"/>
    <x v="0"/>
    <x v="0"/>
    <n v="6"/>
    <n v="85000"/>
    <n v="42437.221666666665"/>
    <n v="15"/>
    <n v="236.44"/>
    <x v="0"/>
    <n v="4"/>
    <x v="0"/>
    <n v="510000"/>
    <n v="76500"/>
    <n v="433500"/>
    <n v="254623.33"/>
    <n v="178640.23"/>
    <n v="41.21"/>
    <x v="2"/>
    <x v="2"/>
  </r>
  <r>
    <x v="2981"/>
    <x v="189"/>
    <x v="467"/>
    <x v="24"/>
    <x v="3"/>
    <x v="26"/>
    <x v="0"/>
    <x v="0"/>
    <x v="22"/>
    <x v="1"/>
    <x v="1"/>
    <x v="1"/>
    <n v="6"/>
    <n v="6500"/>
    <n v="3803.3333333333335"/>
    <n v="20"/>
    <n v="1162.3800000000001"/>
    <x v="0"/>
    <n v="5"/>
    <x v="0"/>
    <n v="39000"/>
    <n v="7800"/>
    <n v="31200"/>
    <n v="22820"/>
    <n v="7217.62"/>
    <n v="23.13"/>
    <x v="2"/>
    <x v="11"/>
  </r>
  <r>
    <x v="2982"/>
    <x v="103"/>
    <x v="441"/>
    <x v="34"/>
    <x v="0"/>
    <x v="29"/>
    <x v="2"/>
    <x v="15"/>
    <x v="24"/>
    <x v="1"/>
    <x v="1"/>
    <x v="0"/>
    <n v="4"/>
    <n v="32000"/>
    <n v="17185.759999999998"/>
    <n v="25"/>
    <n v="47.16"/>
    <x v="0"/>
    <n v="5"/>
    <x v="0"/>
    <n v="128000"/>
    <n v="32000"/>
    <n v="96000"/>
    <n v="68743.039999999994"/>
    <n v="27209.8"/>
    <n v="28.34"/>
    <x v="2"/>
    <x v="5"/>
  </r>
  <r>
    <x v="2983"/>
    <x v="513"/>
    <x v="372"/>
    <x v="8"/>
    <x v="0"/>
    <x v="14"/>
    <x v="0"/>
    <x v="11"/>
    <x v="29"/>
    <x v="2"/>
    <x v="1"/>
    <x v="0"/>
    <n v="10"/>
    <n v="72000"/>
    <n v="45930.044000000002"/>
    <n v="10"/>
    <n v="1147.45"/>
    <x v="0"/>
    <n v="5"/>
    <x v="0"/>
    <n v="720000"/>
    <n v="72000"/>
    <n v="648000"/>
    <n v="459300.44"/>
    <n v="187552.11"/>
    <n v="28.94"/>
    <x v="2"/>
    <x v="0"/>
  </r>
  <r>
    <x v="2984"/>
    <x v="199"/>
    <x v="156"/>
    <x v="9"/>
    <x v="0"/>
    <x v="2"/>
    <x v="3"/>
    <x v="5"/>
    <x v="29"/>
    <x v="1"/>
    <x v="0"/>
    <x v="1"/>
    <n v="7"/>
    <n v="18500"/>
    <n v="9917.988571428572"/>
    <n v="20"/>
    <n v="769.08"/>
    <x v="0"/>
    <n v="4"/>
    <x v="1"/>
    <n v="129500"/>
    <n v="25900"/>
    <n v="103600"/>
    <n v="69425.919999999998"/>
    <n v="33405"/>
    <n v="32.24"/>
    <x v="2"/>
    <x v="2"/>
  </r>
  <r>
    <x v="2985"/>
    <x v="589"/>
    <x v="385"/>
    <x v="41"/>
    <x v="3"/>
    <x v="0"/>
    <x v="2"/>
    <x v="15"/>
    <x v="34"/>
    <x v="3"/>
    <x v="0"/>
    <x v="4"/>
    <n v="6"/>
    <n v="12500"/>
    <n v="7255.9516666666668"/>
    <n v="5"/>
    <n v="829.19"/>
    <x v="0"/>
    <n v="2"/>
    <x v="3"/>
    <n v="75000"/>
    <n v="3750"/>
    <n v="71250"/>
    <n v="43535.71"/>
    <n v="26885.1"/>
    <n v="37.729999999999997"/>
    <x v="0"/>
    <x v="6"/>
  </r>
  <r>
    <x v="2986"/>
    <x v="573"/>
    <x v="432"/>
    <x v="4"/>
    <x v="1"/>
    <x v="11"/>
    <x v="1"/>
    <x v="14"/>
    <x v="19"/>
    <x v="3"/>
    <x v="0"/>
    <x v="3"/>
    <n v="8"/>
    <n v="3500"/>
    <n v="1754.9512500000001"/>
    <n v="10"/>
    <n v="554.04999999999995"/>
    <x v="0"/>
    <n v="5"/>
    <x v="0"/>
    <n v="28000"/>
    <n v="2800"/>
    <n v="25200"/>
    <n v="14039.61"/>
    <n v="10606.34"/>
    <n v="42.09"/>
    <x v="1"/>
    <x v="1"/>
  </r>
  <r>
    <x v="2987"/>
    <x v="621"/>
    <x v="312"/>
    <x v="9"/>
    <x v="0"/>
    <x v="20"/>
    <x v="1"/>
    <x v="1"/>
    <x v="2"/>
    <x v="2"/>
    <x v="1"/>
    <x v="4"/>
    <n v="7"/>
    <n v="18500"/>
    <n v="9747.4642857142862"/>
    <n v="25"/>
    <n v="119.68"/>
    <x v="0"/>
    <n v="4"/>
    <x v="0"/>
    <n v="129500"/>
    <n v="32375"/>
    <n v="97125"/>
    <n v="68232.25"/>
    <n v="28773.07"/>
    <n v="29.62"/>
    <x v="0"/>
    <x v="6"/>
  </r>
  <r>
    <x v="2988"/>
    <x v="606"/>
    <x v="194"/>
    <x v="26"/>
    <x v="2"/>
    <x v="25"/>
    <x v="2"/>
    <x v="2"/>
    <x v="3"/>
    <x v="3"/>
    <x v="1"/>
    <x v="1"/>
    <n v="100"/>
    <n v="1200"/>
    <n v="42.353699999999996"/>
    <n v="10"/>
    <n v="218.3"/>
    <x v="0"/>
    <n v="1"/>
    <x v="0"/>
    <n v="7200"/>
    <n v="720"/>
    <n v="6480"/>
    <n v="4235.37"/>
    <n v="2026.33"/>
    <n v="31.27"/>
    <x v="2"/>
    <x v="7"/>
  </r>
  <r>
    <x v="2989"/>
    <x v="528"/>
    <x v="91"/>
    <x v="33"/>
    <x v="0"/>
    <x v="8"/>
    <x v="1"/>
    <x v="1"/>
    <x v="2"/>
    <x v="1"/>
    <x v="1"/>
    <x v="0"/>
    <n v="8"/>
    <n v="18500"/>
    <n v="12015.393749999999"/>
    <n v="0"/>
    <n v="414.53"/>
    <x v="0"/>
    <n v="2"/>
    <x v="0"/>
    <n v="148000"/>
    <n v="0"/>
    <n v="148000"/>
    <n v="96123.15"/>
    <n v="51462.32"/>
    <n v="34.770000000000003"/>
    <x v="2"/>
    <x v="1"/>
  </r>
  <r>
    <x v="2990"/>
    <x v="725"/>
    <x v="316"/>
    <x v="39"/>
    <x v="1"/>
    <x v="28"/>
    <x v="1"/>
    <x v="16"/>
    <x v="25"/>
    <x v="1"/>
    <x v="2"/>
    <x v="4"/>
    <n v="7"/>
    <n v="2200"/>
    <n v="1214.7185714285715"/>
    <n v="20"/>
    <n v="1173.81"/>
    <x v="0"/>
    <n v="5"/>
    <x v="0"/>
    <n v="15400"/>
    <n v="3080"/>
    <n v="12320"/>
    <n v="8503.0300000000007"/>
    <n v="2643.16"/>
    <n v="21.45"/>
    <x v="2"/>
    <x v="4"/>
  </r>
  <r>
    <x v="2991"/>
    <x v="876"/>
    <x v="246"/>
    <x v="24"/>
    <x v="3"/>
    <x v="27"/>
    <x v="4"/>
    <x v="8"/>
    <x v="10"/>
    <x v="2"/>
    <x v="1"/>
    <x v="3"/>
    <n v="1"/>
    <n v="6500"/>
    <n v="5046.3900000000003"/>
    <n v="0"/>
    <n v="1336.17"/>
    <x v="0"/>
    <n v="5"/>
    <x v="2"/>
    <n v="6500"/>
    <n v="0"/>
    <n v="6500"/>
    <n v="5046.3900000000003"/>
    <n v="117.44"/>
    <n v="1.81"/>
    <x v="0"/>
    <x v="8"/>
  </r>
  <r>
    <x v="2992"/>
    <x v="74"/>
    <x v="481"/>
    <x v="7"/>
    <x v="0"/>
    <x v="21"/>
    <x v="3"/>
    <x v="10"/>
    <x v="14"/>
    <x v="2"/>
    <x v="2"/>
    <x v="3"/>
    <n v="8"/>
    <n v="6500"/>
    <n v="3450.4437499999999"/>
    <n v="30"/>
    <n v="556.59"/>
    <x v="0"/>
    <n v="4"/>
    <x v="0"/>
    <n v="52000"/>
    <n v="15600"/>
    <n v="36400"/>
    <n v="27603.55"/>
    <n v="8239.86"/>
    <n v="22.64"/>
    <x v="0"/>
    <x v="10"/>
  </r>
  <r>
    <x v="2993"/>
    <x v="514"/>
    <x v="478"/>
    <x v="39"/>
    <x v="1"/>
    <x v="17"/>
    <x v="3"/>
    <x v="10"/>
    <x v="32"/>
    <x v="1"/>
    <x v="1"/>
    <x v="2"/>
    <n v="4"/>
    <n v="2200"/>
    <n v="1573.98"/>
    <n v="10"/>
    <n v="1160.1400000000001"/>
    <x v="0"/>
    <n v="5"/>
    <x v="2"/>
    <n v="8800"/>
    <n v="880"/>
    <n v="7920"/>
    <n v="6295.92"/>
    <n v="463.94"/>
    <n v="5.86"/>
    <x v="0"/>
    <x v="10"/>
  </r>
  <r>
    <x v="2994"/>
    <x v="803"/>
    <x v="117"/>
    <x v="30"/>
    <x v="0"/>
    <x v="2"/>
    <x v="0"/>
    <x v="6"/>
    <x v="21"/>
    <x v="1"/>
    <x v="2"/>
    <x v="3"/>
    <n v="7"/>
    <n v="8500"/>
    <n v="3958.6614285714286"/>
    <n v="30"/>
    <n v="1791.23"/>
    <x v="0"/>
    <n v="5"/>
    <x v="0"/>
    <n v="59500"/>
    <n v="17850"/>
    <n v="41650"/>
    <n v="27710.63"/>
    <n v="12148.14"/>
    <n v="29.17"/>
    <x v="2"/>
    <x v="10"/>
  </r>
  <r>
    <x v="2995"/>
    <x v="464"/>
    <x v="253"/>
    <x v="35"/>
    <x v="4"/>
    <x v="14"/>
    <x v="4"/>
    <x v="9"/>
    <x v="11"/>
    <x v="0"/>
    <x v="1"/>
    <x v="2"/>
    <n v="6"/>
    <n v="10500"/>
    <n v="7240.1766666666663"/>
    <n v="5"/>
    <n v="684.71"/>
    <x v="0"/>
    <n v="4"/>
    <x v="0"/>
    <n v="63000"/>
    <n v="3150"/>
    <n v="59850"/>
    <n v="43441.06"/>
    <n v="15724.23"/>
    <n v="26.27"/>
    <x v="2"/>
    <x v="9"/>
  </r>
  <r>
    <x v="2996"/>
    <x v="219"/>
    <x v="129"/>
    <x v="29"/>
    <x v="4"/>
    <x v="10"/>
    <x v="2"/>
    <x v="15"/>
    <x v="26"/>
    <x v="3"/>
    <x v="2"/>
    <x v="3"/>
    <n v="6"/>
    <n v="55000"/>
    <n v="31187.794999999998"/>
    <n v="30"/>
    <n v="661.23"/>
    <x v="0"/>
    <n v="3"/>
    <x v="0"/>
    <n v="330000"/>
    <n v="99000"/>
    <n v="231000"/>
    <n v="187126.77"/>
    <n v="43212"/>
    <n v="18.71"/>
    <x v="1"/>
    <x v="2"/>
  </r>
  <r>
    <x v="2997"/>
    <x v="118"/>
    <x v="141"/>
    <x v="22"/>
    <x v="0"/>
    <x v="20"/>
    <x v="1"/>
    <x v="16"/>
    <x v="25"/>
    <x v="3"/>
    <x v="1"/>
    <x v="4"/>
    <n v="11"/>
    <n v="85000"/>
    <n v="57102.377272727274"/>
    <n v="5"/>
    <n v="395.34"/>
    <x v="0"/>
    <n v="2"/>
    <x v="0"/>
    <n v="935000"/>
    <n v="46750"/>
    <n v="888250"/>
    <n v="628126.15"/>
    <n v="259728.51"/>
    <n v="29.24"/>
    <x v="0"/>
    <x v="0"/>
  </r>
  <r>
    <x v="2998"/>
    <x v="24"/>
    <x v="173"/>
    <x v="4"/>
    <x v="1"/>
    <x v="11"/>
    <x v="3"/>
    <x v="3"/>
    <x v="4"/>
    <x v="0"/>
    <x v="0"/>
    <x v="2"/>
    <n v="5"/>
    <n v="3500"/>
    <n v="2064.7560000000003"/>
    <n v="5"/>
    <n v="1374.2"/>
    <x v="0"/>
    <n v="4"/>
    <x v="0"/>
    <n v="17500"/>
    <n v="875"/>
    <n v="16625"/>
    <n v="10323.780000000001"/>
    <n v="4927.0200000000004"/>
    <n v="29.64"/>
    <x v="2"/>
    <x v="0"/>
  </r>
  <r>
    <x v="2999"/>
    <x v="535"/>
    <x v="97"/>
    <x v="41"/>
    <x v="3"/>
    <x v="21"/>
    <x v="2"/>
    <x v="15"/>
    <x v="24"/>
    <x v="2"/>
    <x v="0"/>
    <x v="3"/>
    <n v="7"/>
    <n v="12500"/>
    <n v="7134.5771428571434"/>
    <n v="30"/>
    <n v="1032.24"/>
    <x v="0"/>
    <n v="4"/>
    <x v="1"/>
    <n v="87500"/>
    <n v="26250"/>
    <n v="61250"/>
    <n v="49942.04"/>
    <n v="10275.719999999999"/>
    <n v="16.78"/>
    <x v="2"/>
    <x v="1"/>
  </r>
  <r>
    <x v="3000"/>
    <x v="689"/>
    <x v="56"/>
    <x v="18"/>
    <x v="1"/>
    <x v="15"/>
    <x v="1"/>
    <x v="1"/>
    <x v="30"/>
    <x v="0"/>
    <x v="1"/>
    <x v="0"/>
    <n v="2"/>
    <n v="2500"/>
    <n v="1226.5450000000001"/>
    <n v="15"/>
    <n v="1750.82"/>
    <x v="0"/>
    <n v="5"/>
    <x v="0"/>
    <n v="5000"/>
    <n v="750"/>
    <n v="4250"/>
    <n v="2453.09"/>
    <n v="46.09"/>
    <n v="1.08"/>
    <x v="0"/>
    <x v="10"/>
  </r>
  <r>
    <x v="3001"/>
    <x v="357"/>
    <x v="188"/>
    <x v="39"/>
    <x v="1"/>
    <x v="20"/>
    <x v="4"/>
    <x v="9"/>
    <x v="11"/>
    <x v="2"/>
    <x v="1"/>
    <x v="4"/>
    <n v="4"/>
    <n v="2200"/>
    <n v="1305.9124999999999"/>
    <n v="10"/>
    <n v="1784.3"/>
    <x v="0"/>
    <n v="5"/>
    <x v="0"/>
    <n v="8800"/>
    <n v="880"/>
    <n v="7920"/>
    <n v="5223.6499999999996"/>
    <n v="912.05"/>
    <n v="11.52"/>
    <x v="1"/>
    <x v="10"/>
  </r>
  <r>
    <x v="3002"/>
    <x v="296"/>
    <x v="210"/>
    <x v="35"/>
    <x v="4"/>
    <x v="26"/>
    <x v="0"/>
    <x v="6"/>
    <x v="7"/>
    <x v="3"/>
    <x v="1"/>
    <x v="4"/>
    <n v="4"/>
    <n v="10500"/>
    <n v="5836.125"/>
    <s v="N/A"/>
    <n v="1187.5"/>
    <x v="0"/>
    <n v="4"/>
    <x v="2"/>
    <n v="42000"/>
    <n v="6300"/>
    <n v="35700"/>
    <n v="23344.5"/>
    <n v="11168"/>
    <n v="31.28"/>
    <x v="0"/>
    <x v="9"/>
  </r>
  <r>
    <x v="3003"/>
    <x v="687"/>
    <x v="126"/>
    <x v="35"/>
    <x v="4"/>
    <x v="10"/>
    <x v="0"/>
    <x v="0"/>
    <x v="22"/>
    <x v="1"/>
    <x v="0"/>
    <x v="1"/>
    <n v="5"/>
    <n v="10500"/>
    <n v="4343.7539999999999"/>
    <n v="25"/>
    <n v="1698.82"/>
    <x v="0"/>
    <n v="5"/>
    <x v="0"/>
    <n v="52500"/>
    <n v="13125"/>
    <n v="39375"/>
    <n v="21718.77"/>
    <n v="15957.41"/>
    <n v="40.53"/>
    <x v="1"/>
    <x v="4"/>
  </r>
  <r>
    <x v="3004"/>
    <x v="717"/>
    <x v="1"/>
    <x v="0"/>
    <x v="0"/>
    <x v="6"/>
    <x v="1"/>
    <x v="16"/>
    <x v="25"/>
    <x v="3"/>
    <x v="2"/>
    <x v="0"/>
    <n v="3"/>
    <n v="58000"/>
    <n v="41733.433333333334"/>
    <n v="0"/>
    <n v="480.97"/>
    <x v="0"/>
    <n v="4"/>
    <x v="0"/>
    <n v="174000"/>
    <n v="0"/>
    <n v="174000"/>
    <n v="125200.3"/>
    <n v="48318.73"/>
    <n v="27.77"/>
    <x v="2"/>
    <x v="9"/>
  </r>
  <r>
    <x v="3005"/>
    <x v="259"/>
    <x v="352"/>
    <x v="27"/>
    <x v="2"/>
    <x v="18"/>
    <x v="3"/>
    <x v="5"/>
    <x v="6"/>
    <x v="0"/>
    <x v="0"/>
    <x v="4"/>
    <n v="7"/>
    <n v="450"/>
    <n v="247.11142857142858"/>
    <n v="15"/>
    <n v="743.66"/>
    <x v="0"/>
    <n v="3"/>
    <x v="0"/>
    <n v="3150"/>
    <n v="472"/>
    <n v="2678"/>
    <n v="1729.78"/>
    <n v="204.06"/>
    <n v="7.62"/>
    <x v="1"/>
    <x v="1"/>
  </r>
  <r>
    <x v="3006"/>
    <x v="510"/>
    <x v="322"/>
    <x v="21"/>
    <x v="0"/>
    <x v="28"/>
    <x v="1"/>
    <x v="16"/>
    <x v="25"/>
    <x v="1"/>
    <x v="1"/>
    <x v="4"/>
    <n v="4"/>
    <n v="45000"/>
    <n v="27651.674999999999"/>
    <n v="25"/>
    <n v="922.27"/>
    <x v="0"/>
    <n v="5"/>
    <x v="0"/>
    <n v="180000"/>
    <n v="45000"/>
    <n v="135000"/>
    <n v="110606.7"/>
    <n v="23471.03"/>
    <n v="17.39"/>
    <x v="1"/>
    <x v="4"/>
  </r>
  <r>
    <x v="3007"/>
    <x v="385"/>
    <x v="361"/>
    <x v="14"/>
    <x v="3"/>
    <x v="19"/>
    <x v="0"/>
    <x v="6"/>
    <x v="29"/>
    <x v="3"/>
    <x v="1"/>
    <x v="2"/>
    <n v="5"/>
    <n v="2800"/>
    <n v="1754.0400000000002"/>
    <n v="0"/>
    <n v="960.3"/>
    <x v="0"/>
    <n v="3"/>
    <x v="0"/>
    <n v="14000"/>
    <n v="0"/>
    <n v="14000"/>
    <n v="8770.2000000000007"/>
    <n v="4269.5"/>
    <n v="30.5"/>
    <x v="0"/>
    <x v="5"/>
  </r>
  <r>
    <x v="3008"/>
    <x v="476"/>
    <x v="302"/>
    <x v="0"/>
    <x v="0"/>
    <x v="26"/>
    <x v="0"/>
    <x v="11"/>
    <x v="16"/>
    <x v="0"/>
    <x v="1"/>
    <x v="0"/>
    <n v="8"/>
    <n v="58000"/>
    <n v="29866.03875"/>
    <n v="20"/>
    <n v="842.28"/>
    <x v="0"/>
    <n v="5"/>
    <x v="0"/>
    <n v="464000"/>
    <n v="92800"/>
    <n v="371200"/>
    <n v="238928.31"/>
    <n v="131429.41"/>
    <n v="35.409999999999997"/>
    <x v="0"/>
    <x v="2"/>
  </r>
  <r>
    <x v="3009"/>
    <x v="177"/>
    <x v="177"/>
    <x v="14"/>
    <x v="3"/>
    <x v="17"/>
    <x v="3"/>
    <x v="3"/>
    <x v="4"/>
    <x v="0"/>
    <x v="1"/>
    <x v="0"/>
    <n v="10"/>
    <n v="2800"/>
    <n v="1300.145"/>
    <n v="30"/>
    <n v="1541.34"/>
    <x v="0"/>
    <n v="4"/>
    <x v="0"/>
    <n v="28000"/>
    <n v="8400"/>
    <n v="19600"/>
    <n v="13001.45"/>
    <n v="5057.21"/>
    <n v="25.8"/>
    <x v="1"/>
    <x v="1"/>
  </r>
  <r>
    <x v="3010"/>
    <x v="236"/>
    <x v="312"/>
    <x v="32"/>
    <x v="1"/>
    <x v="26"/>
    <x v="1"/>
    <x v="16"/>
    <x v="25"/>
    <x v="2"/>
    <x v="0"/>
    <x v="1"/>
    <n v="6"/>
    <n v="4500"/>
    <n v="2431.1666666666665"/>
    <n v="10"/>
    <n v="146.44999999999999"/>
    <x v="0"/>
    <n v="4"/>
    <x v="0"/>
    <n v="27000"/>
    <n v="2700"/>
    <n v="24300"/>
    <n v="14587"/>
    <n v="9566.5499999999993"/>
    <n v="39.369999999999997"/>
    <x v="2"/>
    <x v="5"/>
  </r>
  <r>
    <x v="3011"/>
    <x v="315"/>
    <x v="128"/>
    <x v="4"/>
    <x v="1"/>
    <x v="18"/>
    <x v="1"/>
    <x v="7"/>
    <x v="8"/>
    <x v="2"/>
    <x v="2"/>
    <x v="4"/>
    <n v="6"/>
    <n v="3500"/>
    <n v="2239.9949999999999"/>
    <n v="5"/>
    <n v="116.89"/>
    <x v="0"/>
    <s v="N/A"/>
    <x v="0"/>
    <n v="21000"/>
    <n v="1050"/>
    <n v="19950"/>
    <n v="13439.97"/>
    <n v="6393.14"/>
    <n v="32.049999999999997"/>
    <x v="2"/>
    <x v="6"/>
  </r>
  <r>
    <x v="3012"/>
    <x v="550"/>
    <x v="167"/>
    <x v="11"/>
    <x v="1"/>
    <x v="5"/>
    <x v="0"/>
    <x v="0"/>
    <x v="0"/>
    <x v="2"/>
    <x v="2"/>
    <x v="1"/>
    <n v="7"/>
    <n v="4200"/>
    <n v="2555.8214285714284"/>
    <n v="15"/>
    <n v="30.36"/>
    <x v="0"/>
    <n v="4"/>
    <x v="0"/>
    <n v="29400"/>
    <n v="4410"/>
    <n v="24990"/>
    <n v="17890.75"/>
    <n v="7068.89"/>
    <n v="28.29"/>
    <x v="2"/>
    <x v="10"/>
  </r>
  <r>
    <x v="3013"/>
    <x v="95"/>
    <x v="326"/>
    <x v="27"/>
    <x v="2"/>
    <x v="1"/>
    <x v="1"/>
    <x v="1"/>
    <x v="2"/>
    <x v="2"/>
    <x v="0"/>
    <x v="4"/>
    <n v="4"/>
    <n v="450"/>
    <n v="272.8775"/>
    <n v="15"/>
    <n v="1533.86"/>
    <x v="0"/>
    <n v="3"/>
    <x v="0"/>
    <n v="1800"/>
    <n v="270"/>
    <n v="1530"/>
    <n v="1091.51"/>
    <n v="-1095.3699999999999"/>
    <n v="-71.59"/>
    <x v="0"/>
    <x v="6"/>
  </r>
  <r>
    <x v="3014"/>
    <x v="811"/>
    <x v="7"/>
    <x v="28"/>
    <x v="4"/>
    <x v="13"/>
    <x v="1"/>
    <x v="16"/>
    <x v="25"/>
    <x v="2"/>
    <x v="1"/>
    <x v="1"/>
    <n v="8"/>
    <n v="12500"/>
    <n v="5520.72"/>
    <n v="20"/>
    <n v="941.78"/>
    <x v="0"/>
    <n v="5"/>
    <x v="0"/>
    <n v="100000"/>
    <n v="20000"/>
    <n v="80000"/>
    <n v="44165.760000000002"/>
    <n v="34892.46"/>
    <n v="43.62"/>
    <x v="1"/>
    <x v="4"/>
  </r>
  <r>
    <x v="3015"/>
    <x v="613"/>
    <x v="302"/>
    <x v="37"/>
    <x v="1"/>
    <x v="21"/>
    <x v="4"/>
    <x v="8"/>
    <x v="23"/>
    <x v="3"/>
    <x v="1"/>
    <x v="2"/>
    <n v="6"/>
    <n v="1200"/>
    <n v="729.47166666666669"/>
    <n v="10"/>
    <n v="626.27"/>
    <x v="0"/>
    <n v="3"/>
    <x v="0"/>
    <n v="7200"/>
    <n v="720"/>
    <n v="6480"/>
    <n v="4376.83"/>
    <n v="1476.9"/>
    <n v="22.79"/>
    <x v="0"/>
    <x v="9"/>
  </r>
  <r>
    <x v="3016"/>
    <x v="308"/>
    <x v="430"/>
    <x v="0"/>
    <x v="0"/>
    <x v="20"/>
    <x v="1"/>
    <x v="16"/>
    <x v="25"/>
    <x v="2"/>
    <x v="1"/>
    <x v="2"/>
    <n v="7"/>
    <n v="58000"/>
    <n v="38396.872857142858"/>
    <n v="15"/>
    <n v="1152.56"/>
    <x v="0"/>
    <n v="4"/>
    <x v="0"/>
    <n v="406000"/>
    <n v="60900"/>
    <n v="345100"/>
    <n v="268778.11"/>
    <n v="75169.33"/>
    <n v="21.78"/>
    <x v="0"/>
    <x v="1"/>
  </r>
  <r>
    <x v="3017"/>
    <x v="877"/>
    <x v="2"/>
    <x v="37"/>
    <x v="1"/>
    <x v="15"/>
    <x v="0"/>
    <x v="11"/>
    <x v="15"/>
    <x v="0"/>
    <x v="1"/>
    <x v="3"/>
    <n v="10"/>
    <n v="1200"/>
    <n v="578.23299999999995"/>
    <n v="25"/>
    <n v="1779.33"/>
    <x v="0"/>
    <n v="2"/>
    <x v="0"/>
    <n v="12000"/>
    <n v="3000"/>
    <n v="9000"/>
    <n v="5782.33"/>
    <n v="1438.34"/>
    <n v="15.98"/>
    <x v="1"/>
    <x v="9"/>
  </r>
  <r>
    <x v="3018"/>
    <x v="241"/>
    <x v="390"/>
    <x v="30"/>
    <x v="0"/>
    <x v="12"/>
    <x v="3"/>
    <x v="5"/>
    <x v="6"/>
    <x v="2"/>
    <x v="2"/>
    <x v="2"/>
    <n v="2"/>
    <n v="8500"/>
    <n v="5373.4449999999997"/>
    <n v="0"/>
    <n v="859.93"/>
    <x v="0"/>
    <n v="5"/>
    <x v="0"/>
    <n v="17000"/>
    <n v="0"/>
    <n v="17000"/>
    <n v="10746.89"/>
    <n v="5393.18"/>
    <n v="31.72"/>
    <x v="0"/>
    <x v="9"/>
  </r>
  <r>
    <x v="3019"/>
    <x v="90"/>
    <x v="107"/>
    <x v="18"/>
    <x v="1"/>
    <x v="10"/>
    <x v="3"/>
    <x v="5"/>
    <x v="6"/>
    <x v="2"/>
    <x v="2"/>
    <x v="2"/>
    <n v="2"/>
    <n v="2500"/>
    <n v="1242.4100000000001"/>
    <n v="10"/>
    <n v="626.39"/>
    <x v="0"/>
    <n v="4"/>
    <x v="0"/>
    <n v="5000"/>
    <n v="500"/>
    <n v="4500"/>
    <n v="2484.8200000000002"/>
    <n v="1388.79"/>
    <n v="30.86"/>
    <x v="2"/>
    <x v="4"/>
  </r>
  <r>
    <x v="3020"/>
    <x v="727"/>
    <x v="76"/>
    <x v="16"/>
    <x v="0"/>
    <x v="25"/>
    <x v="1"/>
    <x v="7"/>
    <x v="12"/>
    <x v="1"/>
    <x v="1"/>
    <x v="4"/>
    <n v="7"/>
    <n v="12500"/>
    <n v="6903.0899999999992"/>
    <n v="15"/>
    <n v="1435.23"/>
    <x v="0"/>
    <n v="3"/>
    <x v="1"/>
    <n v="87500"/>
    <n v="13125"/>
    <n v="74375"/>
    <n v="48321.63"/>
    <n v="24618.14"/>
    <n v="33.1"/>
    <x v="2"/>
    <x v="7"/>
  </r>
  <r>
    <x v="3021"/>
    <x v="431"/>
    <x v="343"/>
    <x v="8"/>
    <x v="0"/>
    <x v="17"/>
    <x v="0"/>
    <x v="0"/>
    <x v="22"/>
    <x v="0"/>
    <x v="2"/>
    <x v="1"/>
    <n v="11"/>
    <n v="72000"/>
    <n v="58479.045454545456"/>
    <n v="0"/>
    <n v="597.72"/>
    <x v="0"/>
    <n v="4"/>
    <x v="1"/>
    <n v="792000"/>
    <n v="0"/>
    <n v="792000"/>
    <n v="643269.5"/>
    <n v="148132.78"/>
    <n v="18.7"/>
    <x v="2"/>
    <x v="6"/>
  </r>
  <r>
    <x v="3022"/>
    <x v="244"/>
    <x v="120"/>
    <x v="4"/>
    <x v="1"/>
    <x v="0"/>
    <x v="3"/>
    <x v="13"/>
    <x v="20"/>
    <x v="0"/>
    <x v="0"/>
    <x v="0"/>
    <n v="4"/>
    <n v="3500"/>
    <n v="1898.1475"/>
    <n v="30"/>
    <n v="312.39"/>
    <x v="0"/>
    <n v="4"/>
    <x v="0"/>
    <n v="14000"/>
    <n v="4200"/>
    <n v="9800"/>
    <n v="7592.59"/>
    <n v="1895.02"/>
    <n v="19.34"/>
    <x v="2"/>
    <x v="11"/>
  </r>
  <r>
    <x v="3023"/>
    <x v="423"/>
    <x v="148"/>
    <x v="21"/>
    <x v="0"/>
    <x v="3"/>
    <x v="0"/>
    <x v="6"/>
    <x v="21"/>
    <x v="3"/>
    <x v="2"/>
    <x v="1"/>
    <n v="1"/>
    <n v="45000"/>
    <n v="25597.119999999999"/>
    <n v="0"/>
    <n v="1553.01"/>
    <x v="0"/>
    <n v="2"/>
    <x v="0"/>
    <n v="45000"/>
    <n v="0"/>
    <n v="45000"/>
    <n v="25597.119999999999"/>
    <n v="17849.87"/>
    <n v="39.67"/>
    <x v="0"/>
    <x v="1"/>
  </r>
  <r>
    <x v="3024"/>
    <x v="220"/>
    <x v="51"/>
    <x v="32"/>
    <x v="1"/>
    <x v="5"/>
    <x v="4"/>
    <x v="8"/>
    <x v="23"/>
    <x v="2"/>
    <x v="1"/>
    <x v="4"/>
    <n v="11"/>
    <n v="4500"/>
    <n v="2830.6663636363637"/>
    <n v="20"/>
    <n v="851.14"/>
    <x v="0"/>
    <n v="5"/>
    <x v="0"/>
    <n v="49500"/>
    <n v="9900"/>
    <n v="39600"/>
    <n v="31137.33"/>
    <n v="7611.53"/>
    <n v="19.22"/>
    <x v="1"/>
    <x v="4"/>
  </r>
  <r>
    <x v="3025"/>
    <x v="638"/>
    <x v="128"/>
    <x v="33"/>
    <x v="0"/>
    <x v="14"/>
    <x v="3"/>
    <x v="3"/>
    <x v="13"/>
    <x v="2"/>
    <x v="1"/>
    <x v="4"/>
    <n v="5"/>
    <n v="18500"/>
    <n v="11930.810000000001"/>
    <n v="5"/>
    <n v="101.03"/>
    <x v="0"/>
    <n v="4"/>
    <x v="0"/>
    <n v="92500"/>
    <n v="4625"/>
    <n v="87875"/>
    <n v="59654.05"/>
    <n v="28119.919999999998"/>
    <n v="32"/>
    <x v="0"/>
    <x v="7"/>
  </r>
  <r>
    <x v="3026"/>
    <x v="115"/>
    <x v="61"/>
    <x v="32"/>
    <x v="1"/>
    <x v="7"/>
    <x v="3"/>
    <x v="3"/>
    <x v="13"/>
    <x v="1"/>
    <x v="2"/>
    <x v="0"/>
    <n v="3"/>
    <n v="4500"/>
    <n v="2836.3166666666671"/>
    <n v="0"/>
    <n v="1208.5"/>
    <x v="1"/>
    <n v="5"/>
    <x v="0"/>
    <n v="13500"/>
    <n v="0"/>
    <n v="13500"/>
    <n v="8508.9500000000007"/>
    <n v="3782.55"/>
    <n v="28.02"/>
    <x v="0"/>
    <x v="10"/>
  </r>
  <r>
    <x v="3027"/>
    <x v="878"/>
    <x v="418"/>
    <x v="29"/>
    <x v="4"/>
    <x v="4"/>
    <x v="2"/>
    <x v="15"/>
    <x v="24"/>
    <x v="2"/>
    <x v="2"/>
    <x v="0"/>
    <n v="3"/>
    <n v="55000"/>
    <n v="34938.629999999997"/>
    <n v="5"/>
    <n v="1468.69"/>
    <x v="0"/>
    <n v="5"/>
    <x v="0"/>
    <n v="165000"/>
    <n v="8250"/>
    <n v="156750"/>
    <n v="104815.89"/>
    <n v="50465.42"/>
    <n v="32.19"/>
    <x v="0"/>
    <x v="11"/>
  </r>
  <r>
    <x v="3028"/>
    <x v="534"/>
    <x v="231"/>
    <x v="26"/>
    <x v="2"/>
    <x v="15"/>
    <x v="4"/>
    <x v="9"/>
    <x v="11"/>
    <x v="2"/>
    <x v="1"/>
    <x v="2"/>
    <n v="1"/>
    <n v="1200"/>
    <n v="498.26"/>
    <n v="25"/>
    <n v="207.1"/>
    <x v="1"/>
    <n v="1"/>
    <x v="0"/>
    <n v="1200"/>
    <n v="300"/>
    <n v="900"/>
    <n v="498.26"/>
    <n v="194.64"/>
    <n v="21.63"/>
    <x v="1"/>
    <x v="0"/>
  </r>
  <r>
    <x v="3029"/>
    <x v="4"/>
    <x v="110"/>
    <x v="41"/>
    <x v="3"/>
    <x v="19"/>
    <x v="2"/>
    <x v="17"/>
    <x v="28"/>
    <x v="1"/>
    <x v="0"/>
    <x v="2"/>
    <n v="2"/>
    <n v="12500"/>
    <n v="8431.6"/>
    <n v="10"/>
    <n v="455.09"/>
    <x v="0"/>
    <n v="4"/>
    <x v="0"/>
    <n v="25000"/>
    <n v="2500"/>
    <n v="22500"/>
    <n v="16863.2"/>
    <n v="5181.71"/>
    <n v="23.03"/>
    <x v="0"/>
    <x v="3"/>
  </r>
  <r>
    <x v="3030"/>
    <x v="705"/>
    <x v="461"/>
    <x v="5"/>
    <x v="0"/>
    <x v="30"/>
    <x v="0"/>
    <x v="0"/>
    <x v="0"/>
    <x v="1"/>
    <x v="2"/>
    <x v="3"/>
    <n v="4"/>
    <n v="32000"/>
    <n v="16186.0825"/>
    <n v="20"/>
    <n v="1198.4100000000001"/>
    <x v="0"/>
    <n v="5"/>
    <x v="1"/>
    <n v="128000"/>
    <n v="25600"/>
    <n v="102400"/>
    <n v="64744.33"/>
    <n v="36457.26"/>
    <n v="35.6"/>
    <x v="2"/>
    <x v="6"/>
  </r>
  <r>
    <x v="3031"/>
    <x v="608"/>
    <x v="347"/>
    <x v="9"/>
    <x v="0"/>
    <x v="2"/>
    <x v="3"/>
    <x v="13"/>
    <x v="20"/>
    <x v="1"/>
    <x v="1"/>
    <x v="0"/>
    <n v="8"/>
    <n v="18500"/>
    <n v="12089.264999999999"/>
    <n v="5"/>
    <n v="874.79"/>
    <x v="0"/>
    <n v="3"/>
    <x v="0"/>
    <n v="148000"/>
    <n v="7400"/>
    <n v="140600"/>
    <n v="96714.12"/>
    <n v="43011.09"/>
    <n v="30.59"/>
    <x v="0"/>
    <x v="11"/>
  </r>
  <r>
    <x v="3032"/>
    <x v="488"/>
    <x v="82"/>
    <x v="22"/>
    <x v="0"/>
    <x v="4"/>
    <x v="1"/>
    <x v="7"/>
    <x v="8"/>
    <x v="1"/>
    <x v="2"/>
    <x v="2"/>
    <n v="10"/>
    <n v="85000"/>
    <n v="61286.858999999997"/>
    <n v="10"/>
    <n v="55.13"/>
    <x v="0"/>
    <n v="5"/>
    <x v="0"/>
    <n v="850000"/>
    <n v="85000"/>
    <n v="765000"/>
    <n v="612868.59"/>
    <n v="152076.28"/>
    <n v="19.88"/>
    <x v="0"/>
    <x v="9"/>
  </r>
  <r>
    <x v="3033"/>
    <x v="222"/>
    <x v="374"/>
    <x v="41"/>
    <x v="3"/>
    <x v="15"/>
    <x v="4"/>
    <x v="9"/>
    <x v="11"/>
    <x v="0"/>
    <x v="1"/>
    <x v="2"/>
    <n v="7"/>
    <n v="12500"/>
    <n v="5811.0614285714282"/>
    <n v="25"/>
    <n v="560.07000000000005"/>
    <x v="0"/>
    <n v="4"/>
    <x v="0"/>
    <n v="87500"/>
    <n v="21875"/>
    <n v="65625"/>
    <n v="40677.43"/>
    <n v="24387.5"/>
    <n v="37.159999999999997"/>
    <x v="0"/>
    <x v="5"/>
  </r>
  <r>
    <x v="3034"/>
    <x v="648"/>
    <x v="207"/>
    <x v="16"/>
    <x v="0"/>
    <x v="3"/>
    <x v="0"/>
    <x v="0"/>
    <x v="0"/>
    <x v="2"/>
    <x v="2"/>
    <x v="2"/>
    <n v="10"/>
    <n v="12500"/>
    <n v="6202.5889999999999"/>
    <s v="N/A"/>
    <n v="1095.21"/>
    <x v="0"/>
    <n v="4"/>
    <x v="0"/>
    <n v="125000"/>
    <n v="37500"/>
    <n v="87500"/>
    <n v="62025.89"/>
    <n v="24378.9"/>
    <n v="27.86"/>
    <x v="2"/>
    <x v="8"/>
  </r>
  <r>
    <x v="3035"/>
    <x v="722"/>
    <x v="424"/>
    <x v="23"/>
    <x v="2"/>
    <x v="25"/>
    <x v="1"/>
    <x v="14"/>
    <x v="19"/>
    <x v="2"/>
    <x v="1"/>
    <x v="2"/>
    <n v="9"/>
    <n v="3200"/>
    <n v="1599.17"/>
    <n v="15"/>
    <n v="429.37"/>
    <x v="0"/>
    <n v="5"/>
    <x v="0"/>
    <n v="28800"/>
    <n v="4320"/>
    <n v="24480"/>
    <n v="14392.53"/>
    <n v="9658.1"/>
    <n v="39.450000000000003"/>
    <x v="0"/>
    <x v="3"/>
  </r>
  <r>
    <x v="3036"/>
    <x v="431"/>
    <x v="394"/>
    <x v="1"/>
    <x v="1"/>
    <x v="18"/>
    <x v="2"/>
    <x v="4"/>
    <x v="5"/>
    <x v="3"/>
    <x v="0"/>
    <x v="0"/>
    <n v="9"/>
    <n v="1800"/>
    <n v="1032.0411111111111"/>
    <n v="15"/>
    <n v="640.16999999999996"/>
    <x v="0"/>
    <n v="5"/>
    <x v="3"/>
    <n v="16200"/>
    <n v="2430"/>
    <n v="13770"/>
    <n v="9288.3700000000008"/>
    <n v="3841.46"/>
    <n v="27.9"/>
    <x v="2"/>
    <x v="6"/>
  </r>
  <r>
    <x v="3037"/>
    <x v="46"/>
    <x v="20"/>
    <x v="38"/>
    <x v="3"/>
    <x v="14"/>
    <x v="2"/>
    <x v="15"/>
    <x v="34"/>
    <x v="0"/>
    <x v="0"/>
    <x v="4"/>
    <n v="6"/>
    <n v="9800"/>
    <n v="7063.9199999999992"/>
    <n v="0"/>
    <n v="1018.14"/>
    <x v="0"/>
    <n v="4"/>
    <x v="0"/>
    <n v="58800"/>
    <n v="0"/>
    <n v="58800"/>
    <n v="42383.519999999997"/>
    <n v="15398.34"/>
    <n v="26.19"/>
    <x v="0"/>
    <x v="5"/>
  </r>
  <r>
    <x v="3038"/>
    <x v="280"/>
    <x v="459"/>
    <x v="11"/>
    <x v="1"/>
    <x v="1"/>
    <x v="2"/>
    <x v="2"/>
    <x v="3"/>
    <x v="2"/>
    <x v="2"/>
    <x v="3"/>
    <n v="6"/>
    <n v="4200"/>
    <n v="2264.8533333333335"/>
    <n v="10"/>
    <n v="642.69000000000005"/>
    <x v="0"/>
    <n v="3"/>
    <x v="0"/>
    <n v="25200"/>
    <n v="2520"/>
    <n v="22680"/>
    <n v="13589.12"/>
    <n v="8448.19"/>
    <n v="37.25"/>
    <x v="0"/>
    <x v="8"/>
  </r>
  <r>
    <x v="3039"/>
    <x v="320"/>
    <x v="403"/>
    <x v="16"/>
    <x v="0"/>
    <x v="16"/>
    <x v="3"/>
    <x v="3"/>
    <x v="4"/>
    <x v="0"/>
    <x v="2"/>
    <x v="3"/>
    <n v="11"/>
    <n v="12500"/>
    <n v="8734.1200000000008"/>
    <n v="0"/>
    <n v="1272.93"/>
    <x v="0"/>
    <n v="5"/>
    <x v="1"/>
    <n v="137500"/>
    <n v="0"/>
    <n v="137500"/>
    <n v="96075.32"/>
    <n v="40151.75"/>
    <n v="29.2"/>
    <x v="2"/>
    <x v="11"/>
  </r>
  <r>
    <x v="3040"/>
    <x v="148"/>
    <x v="396"/>
    <x v="4"/>
    <x v="1"/>
    <x v="23"/>
    <x v="2"/>
    <x v="17"/>
    <x v="28"/>
    <x v="2"/>
    <x v="2"/>
    <x v="1"/>
    <n v="2"/>
    <n v="3500"/>
    <n v="1932.65"/>
    <n v="0"/>
    <n v="647.78"/>
    <x v="0"/>
    <n v="4"/>
    <x v="0"/>
    <n v="7000"/>
    <n v="0"/>
    <n v="7000"/>
    <n v="3865.3"/>
    <n v="2486.92"/>
    <n v="35.53"/>
    <x v="2"/>
    <x v="4"/>
  </r>
  <r>
    <x v="3041"/>
    <x v="184"/>
    <x v="310"/>
    <x v="19"/>
    <x v="2"/>
    <x v="15"/>
    <x v="0"/>
    <x v="11"/>
    <x v="16"/>
    <x v="0"/>
    <x v="1"/>
    <x v="4"/>
    <n v="5"/>
    <n v="3200"/>
    <n v="1728.4759999999999"/>
    <n v="5"/>
    <n v="1076.69"/>
    <x v="0"/>
    <n v="4"/>
    <x v="0"/>
    <n v="16000"/>
    <n v="800"/>
    <n v="15200"/>
    <n v="8642.3799999999992"/>
    <n v="5480.93"/>
    <n v="36.06"/>
    <x v="2"/>
    <x v="7"/>
  </r>
  <r>
    <x v="3042"/>
    <x v="40"/>
    <x v="21"/>
    <x v="31"/>
    <x v="2"/>
    <x v="2"/>
    <x v="1"/>
    <x v="16"/>
    <x v="25"/>
    <x v="0"/>
    <x v="2"/>
    <x v="1"/>
    <n v="1"/>
    <n v="8500"/>
    <n v="5004.93"/>
    <n v="10"/>
    <n v="1031.54"/>
    <x v="0"/>
    <n v="5"/>
    <x v="0"/>
    <n v="8500"/>
    <n v="850"/>
    <n v="7650"/>
    <n v="5004.93"/>
    <n v="1613.53"/>
    <n v="21.09"/>
    <x v="0"/>
    <x v="2"/>
  </r>
  <r>
    <x v="3043"/>
    <x v="244"/>
    <x v="183"/>
    <x v="28"/>
    <x v="4"/>
    <x v="6"/>
    <x v="3"/>
    <x v="5"/>
    <x v="6"/>
    <x v="1"/>
    <x v="2"/>
    <x v="3"/>
    <n v="2"/>
    <n v="12500"/>
    <n v="5356.7950000000001"/>
    <n v="30"/>
    <n v="1501.74"/>
    <x v="0"/>
    <n v="5"/>
    <x v="0"/>
    <n v="25000"/>
    <n v="7500"/>
    <n v="17500"/>
    <n v="10713.59"/>
    <n v="5284.67"/>
    <n v="30.2"/>
    <x v="2"/>
    <x v="11"/>
  </r>
  <r>
    <x v="3044"/>
    <x v="752"/>
    <x v="194"/>
    <x v="31"/>
    <x v="2"/>
    <x v="25"/>
    <x v="0"/>
    <x v="0"/>
    <x v="0"/>
    <x v="3"/>
    <x v="0"/>
    <x v="1"/>
    <n v="6"/>
    <n v="8500"/>
    <n v="3514.0416666666665"/>
    <n v="30"/>
    <n v="1045.1199999999999"/>
    <x v="0"/>
    <n v="5"/>
    <x v="0"/>
    <n v="51000"/>
    <n v="15300"/>
    <n v="35700"/>
    <n v="21084.25"/>
    <n v="13570.63"/>
    <n v="38.01"/>
    <x v="2"/>
    <x v="2"/>
  </r>
  <r>
    <x v="3045"/>
    <x v="122"/>
    <x v="233"/>
    <x v="21"/>
    <x v="0"/>
    <x v="30"/>
    <x v="0"/>
    <x v="0"/>
    <x v="0"/>
    <x v="2"/>
    <x v="0"/>
    <x v="2"/>
    <n v="9"/>
    <n v="45000"/>
    <n v="27631.854444444445"/>
    <n v="0"/>
    <n v="1468.81"/>
    <x v="0"/>
    <n v="5"/>
    <x v="0"/>
    <n v="405000"/>
    <n v="0"/>
    <n v="405000"/>
    <n v="248686.69"/>
    <n v="154844.5"/>
    <n v="38.229999999999997"/>
    <x v="1"/>
    <x v="4"/>
  </r>
  <r>
    <x v="3046"/>
    <x v="125"/>
    <x v="35"/>
    <x v="29"/>
    <x v="4"/>
    <x v="21"/>
    <x v="1"/>
    <x v="7"/>
    <x v="8"/>
    <x v="0"/>
    <x v="2"/>
    <x v="4"/>
    <n v="1"/>
    <n v="55000"/>
    <n v="30534.94"/>
    <n v="20"/>
    <n v="1299.04"/>
    <x v="0"/>
    <n v="4"/>
    <x v="0"/>
    <n v="55000"/>
    <n v="11000"/>
    <n v="44000"/>
    <n v="30534.94"/>
    <n v="12166.02"/>
    <n v="27.65"/>
    <x v="2"/>
    <x v="9"/>
  </r>
  <r>
    <x v="3047"/>
    <x v="444"/>
    <x v="24"/>
    <x v="14"/>
    <x v="3"/>
    <x v="7"/>
    <x v="1"/>
    <x v="14"/>
    <x v="19"/>
    <x v="2"/>
    <x v="0"/>
    <x v="1"/>
    <n v="5"/>
    <n v="2800"/>
    <n v="1797.7040000000002"/>
    <n v="10"/>
    <n v="397.71"/>
    <x v="1"/>
    <n v="2"/>
    <x v="0"/>
    <n v="14000"/>
    <n v="1400"/>
    <n v="12600"/>
    <n v="8988.52"/>
    <n v="3213.77"/>
    <n v="25.51"/>
    <x v="1"/>
    <x v="10"/>
  </r>
  <r>
    <x v="3048"/>
    <x v="470"/>
    <x v="133"/>
    <x v="37"/>
    <x v="1"/>
    <x v="30"/>
    <x v="1"/>
    <x v="14"/>
    <x v="19"/>
    <x v="3"/>
    <x v="1"/>
    <x v="1"/>
    <n v="10"/>
    <n v="1200"/>
    <n v="777.82399999999996"/>
    <n v="15"/>
    <n v="527.37"/>
    <x v="0"/>
    <n v="5"/>
    <x v="0"/>
    <n v="12000"/>
    <n v="1800"/>
    <n v="10200"/>
    <n v="7778.24"/>
    <n v="1894.39"/>
    <n v="18.57"/>
    <x v="1"/>
    <x v="2"/>
  </r>
  <r>
    <x v="3049"/>
    <x v="439"/>
    <x v="81"/>
    <x v="34"/>
    <x v="0"/>
    <x v="6"/>
    <x v="4"/>
    <x v="9"/>
    <x v="11"/>
    <x v="1"/>
    <x v="2"/>
    <x v="2"/>
    <n v="7"/>
    <n v="32000"/>
    <n v="13761.025714285714"/>
    <n v="30"/>
    <n v="596.82000000000005"/>
    <x v="0"/>
    <n v="5"/>
    <x v="0"/>
    <n v="224000"/>
    <n v="67200"/>
    <n v="156800"/>
    <n v="96327.18"/>
    <n v="59876"/>
    <n v="38.19"/>
    <x v="1"/>
    <x v="0"/>
  </r>
  <r>
    <x v="3050"/>
    <x v="421"/>
    <x v="173"/>
    <x v="29"/>
    <x v="4"/>
    <x v="20"/>
    <x v="1"/>
    <x v="14"/>
    <x v="19"/>
    <x v="0"/>
    <x v="2"/>
    <x v="3"/>
    <n v="4"/>
    <n v="55000"/>
    <n v="41739.235000000001"/>
    <n v="0"/>
    <n v="403.79"/>
    <x v="0"/>
    <n v="5"/>
    <x v="0"/>
    <n v="220000"/>
    <n v="0"/>
    <n v="220000"/>
    <n v="166956.94"/>
    <n v="52639.27"/>
    <n v="23.93"/>
    <x v="2"/>
    <x v="2"/>
  </r>
  <r>
    <x v="3051"/>
    <x v="816"/>
    <x v="121"/>
    <x v="7"/>
    <x v="0"/>
    <x v="1"/>
    <x v="1"/>
    <x v="1"/>
    <x v="30"/>
    <x v="2"/>
    <x v="1"/>
    <x v="0"/>
    <n v="11"/>
    <n v="6500"/>
    <n v="4355.3245454545458"/>
    <n v="15"/>
    <n v="1573.8"/>
    <x v="0"/>
    <n v="3"/>
    <x v="0"/>
    <n v="71500"/>
    <n v="10725"/>
    <n v="60775"/>
    <n v="47908.57"/>
    <n v="11292.63"/>
    <n v="18.579999999999998"/>
    <x v="0"/>
    <x v="4"/>
  </r>
  <r>
    <x v="3052"/>
    <x v="743"/>
    <x v="259"/>
    <x v="7"/>
    <x v="0"/>
    <x v="17"/>
    <x v="4"/>
    <x v="8"/>
    <x v="23"/>
    <x v="2"/>
    <x v="0"/>
    <x v="0"/>
    <n v="8"/>
    <n v="6500"/>
    <n v="3989.2449999999999"/>
    <n v="20"/>
    <n v="572.79999999999995"/>
    <x v="0"/>
    <n v="2"/>
    <x v="0"/>
    <n v="52000"/>
    <n v="10400"/>
    <n v="41600"/>
    <n v="31913.96"/>
    <n v="9113.24"/>
    <n v="21.91"/>
    <x v="2"/>
    <x v="2"/>
  </r>
  <r>
    <x v="3053"/>
    <x v="851"/>
    <x v="261"/>
    <x v="25"/>
    <x v="3"/>
    <x v="28"/>
    <x v="2"/>
    <x v="4"/>
    <x v="17"/>
    <x v="3"/>
    <x v="1"/>
    <x v="2"/>
    <n v="6"/>
    <n v="28000"/>
    <n v="19464.028333333332"/>
    <n v="15"/>
    <n v="1165.31"/>
    <x v="0"/>
    <n v="5"/>
    <x v="3"/>
    <n v="168000"/>
    <n v="25200"/>
    <n v="142800"/>
    <n v="116784.17"/>
    <n v="24850.52"/>
    <n v="17.399999999999999"/>
    <x v="0"/>
    <x v="9"/>
  </r>
  <r>
    <x v="3054"/>
    <x v="53"/>
    <x v="218"/>
    <x v="1"/>
    <x v="1"/>
    <x v="6"/>
    <x v="1"/>
    <x v="1"/>
    <x v="30"/>
    <x v="2"/>
    <x v="2"/>
    <x v="2"/>
    <n v="5"/>
    <n v="1800"/>
    <n v="1051.7139999999999"/>
    <n v="15"/>
    <n v="814.99"/>
    <x v="0"/>
    <n v="2"/>
    <x v="2"/>
    <n v="9000"/>
    <n v="1350"/>
    <n v="7650"/>
    <n v="5258.57"/>
    <n v="1576.44"/>
    <n v="20.61"/>
    <x v="1"/>
    <x v="9"/>
  </r>
  <r>
    <x v="3055"/>
    <x v="36"/>
    <x v="390"/>
    <x v="32"/>
    <x v="1"/>
    <x v="15"/>
    <x v="1"/>
    <x v="14"/>
    <x v="19"/>
    <x v="3"/>
    <x v="1"/>
    <x v="0"/>
    <n v="1"/>
    <n v="4500"/>
    <n v="2600.3200000000002"/>
    <n v="15"/>
    <n v="1672.84"/>
    <x v="0"/>
    <n v="2"/>
    <x v="1"/>
    <n v="4500"/>
    <n v="675"/>
    <n v="3825"/>
    <n v="2600.3200000000002"/>
    <n v="-448.16"/>
    <n v="-11.72"/>
    <x v="2"/>
    <x v="6"/>
  </r>
  <r>
    <x v="3056"/>
    <x v="678"/>
    <x v="370"/>
    <x v="41"/>
    <x v="3"/>
    <x v="22"/>
    <x v="1"/>
    <x v="16"/>
    <x v="25"/>
    <x v="2"/>
    <x v="0"/>
    <x v="4"/>
    <n v="8"/>
    <n v="12500"/>
    <n v="5855.93"/>
    <n v="30"/>
    <n v="1065.01"/>
    <x v="0"/>
    <n v="3"/>
    <x v="2"/>
    <n v="100000"/>
    <n v="30000"/>
    <n v="70000"/>
    <n v="46847.44"/>
    <n v="22087.55"/>
    <n v="31.55"/>
    <x v="2"/>
    <x v="0"/>
  </r>
  <r>
    <x v="3057"/>
    <x v="3"/>
    <x v="144"/>
    <x v="33"/>
    <x v="0"/>
    <x v="0"/>
    <x v="4"/>
    <x v="8"/>
    <x v="23"/>
    <x v="2"/>
    <x v="0"/>
    <x v="1"/>
    <n v="9"/>
    <n v="18500"/>
    <n v="8059.4288888888887"/>
    <n v="25"/>
    <n v="1386.94"/>
    <x v="0"/>
    <n v="4"/>
    <x v="0"/>
    <n v="166500"/>
    <n v="41625"/>
    <n v="124875"/>
    <n v="72534.86"/>
    <n v="50953.2"/>
    <n v="40.799999999999997"/>
    <x v="2"/>
    <x v="2"/>
  </r>
  <r>
    <x v="3058"/>
    <x v="190"/>
    <x v="452"/>
    <x v="29"/>
    <x v="4"/>
    <x v="28"/>
    <x v="3"/>
    <x v="13"/>
    <x v="18"/>
    <x v="3"/>
    <x v="1"/>
    <x v="1"/>
    <n v="2"/>
    <n v="55000"/>
    <n v="26592.82"/>
    <n v="20"/>
    <n v="193.67"/>
    <x v="0"/>
    <n v="4"/>
    <x v="0"/>
    <n v="110000"/>
    <n v="22000"/>
    <n v="88000"/>
    <n v="53185.64"/>
    <n v="34620.69"/>
    <n v="39.340000000000003"/>
    <x v="0"/>
    <x v="10"/>
  </r>
  <r>
    <x v="3059"/>
    <x v="202"/>
    <x v="321"/>
    <x v="38"/>
    <x v="3"/>
    <x v="6"/>
    <x v="1"/>
    <x v="14"/>
    <x v="19"/>
    <x v="2"/>
    <x v="2"/>
    <x v="3"/>
    <n v="11"/>
    <n v="9800"/>
    <n v="6629.9581818181814"/>
    <n v="15"/>
    <n v="1267.29"/>
    <x v="0"/>
    <n v="5"/>
    <x v="0"/>
    <n v="107800"/>
    <n v="16170"/>
    <n v="91630"/>
    <n v="72929.539999999994"/>
    <n v="17433.169999999998"/>
    <n v="19.03"/>
    <x v="0"/>
    <x v="3"/>
  </r>
  <r>
    <x v="3060"/>
    <x v="282"/>
    <x v="41"/>
    <x v="19"/>
    <x v="2"/>
    <x v="6"/>
    <x v="3"/>
    <x v="13"/>
    <x v="20"/>
    <x v="5"/>
    <x v="0"/>
    <x v="3"/>
    <n v="2"/>
    <n v="3200"/>
    <n v="1663.33"/>
    <n v="25"/>
    <n v="1473.57"/>
    <x v="0"/>
    <n v="3"/>
    <x v="0"/>
    <n v="6400"/>
    <n v="1600"/>
    <n v="4800"/>
    <n v="3326.66"/>
    <n v="-0.23"/>
    <n v="0"/>
    <x v="0"/>
    <x v="5"/>
  </r>
  <r>
    <x v="3061"/>
    <x v="368"/>
    <x v="408"/>
    <x v="8"/>
    <x v="0"/>
    <x v="29"/>
    <x v="4"/>
    <x v="9"/>
    <x v="11"/>
    <x v="1"/>
    <x v="2"/>
    <x v="4"/>
    <n v="8"/>
    <n v="72000"/>
    <n v="32827.327499999999"/>
    <n v="20"/>
    <n v="1450.05"/>
    <x v="0"/>
    <n v="4"/>
    <x v="1"/>
    <n v="576000"/>
    <n v="115200"/>
    <n v="460800"/>
    <n v="262618.62"/>
    <n v="196731.33"/>
    <n v="42.69"/>
    <x v="2"/>
    <x v="10"/>
  </r>
  <r>
    <x v="3062"/>
    <x v="441"/>
    <x v="212"/>
    <x v="27"/>
    <x v="2"/>
    <x v="30"/>
    <x v="2"/>
    <x v="15"/>
    <x v="34"/>
    <x v="3"/>
    <x v="2"/>
    <x v="4"/>
    <n v="11"/>
    <n v="450"/>
    <n v="226.58272727272725"/>
    <n v="15"/>
    <n v="1423.84"/>
    <x v="0"/>
    <n v="5"/>
    <x v="0"/>
    <n v="4950"/>
    <n v="742"/>
    <n v="4208"/>
    <n v="2492.41"/>
    <n v="291.25"/>
    <n v="6.92"/>
    <x v="0"/>
    <x v="6"/>
  </r>
  <r>
    <x v="3063"/>
    <x v="720"/>
    <x v="268"/>
    <x v="30"/>
    <x v="0"/>
    <x v="10"/>
    <x v="2"/>
    <x v="2"/>
    <x v="9"/>
    <x v="3"/>
    <x v="0"/>
    <x v="0"/>
    <n v="10"/>
    <n v="8500"/>
    <n v="4993.9889999999996"/>
    <n v="15"/>
    <n v="1482.72"/>
    <x v="0"/>
    <n v="4"/>
    <x v="0"/>
    <n v="85000"/>
    <n v="12750"/>
    <n v="72250"/>
    <n v="49939.89"/>
    <n v="20827.39"/>
    <n v="28.83"/>
    <x v="2"/>
    <x v="7"/>
  </r>
  <r>
    <x v="3064"/>
    <x v="24"/>
    <x v="206"/>
    <x v="25"/>
    <x v="3"/>
    <x v="0"/>
    <x v="2"/>
    <x v="2"/>
    <x v="9"/>
    <x v="3"/>
    <x v="2"/>
    <x v="2"/>
    <n v="1"/>
    <n v="28000"/>
    <n v="15544.29"/>
    <n v="0"/>
    <n v="289.27"/>
    <x v="0"/>
    <n v="5"/>
    <x v="0"/>
    <n v="28000"/>
    <n v="0"/>
    <n v="28000"/>
    <n v="15544.29"/>
    <n v="12166.44"/>
    <n v="43.45"/>
    <x v="2"/>
    <x v="0"/>
  </r>
  <r>
    <x v="3065"/>
    <x v="227"/>
    <x v="442"/>
    <x v="8"/>
    <x v="0"/>
    <x v="27"/>
    <x v="2"/>
    <x v="17"/>
    <x v="27"/>
    <x v="0"/>
    <x v="0"/>
    <x v="3"/>
    <n v="10"/>
    <n v="72000"/>
    <n v="48519.796000000002"/>
    <n v="5"/>
    <n v="1405.74"/>
    <x v="1"/>
    <n v="5"/>
    <x v="0"/>
    <n v="720000"/>
    <n v="36000"/>
    <n v="684000"/>
    <n v="485197.96"/>
    <n v="197396.3"/>
    <n v="28.86"/>
    <x v="2"/>
    <x v="10"/>
  </r>
  <r>
    <x v="3066"/>
    <x v="422"/>
    <x v="155"/>
    <x v="12"/>
    <x v="3"/>
    <x v="10"/>
    <x v="2"/>
    <x v="4"/>
    <x v="5"/>
    <x v="2"/>
    <x v="1"/>
    <x v="2"/>
    <n v="4"/>
    <n v="7200"/>
    <n v="5802.4775"/>
    <n v="0"/>
    <n v="66.42"/>
    <x v="0"/>
    <n v="5"/>
    <x v="1"/>
    <n v="28800"/>
    <n v="0"/>
    <n v="28800"/>
    <n v="23209.91"/>
    <n v="5523.67"/>
    <n v="19.18"/>
    <x v="1"/>
    <x v="4"/>
  </r>
  <r>
    <x v="3067"/>
    <x v="329"/>
    <x v="461"/>
    <x v="10"/>
    <x v="1"/>
    <x v="10"/>
    <x v="4"/>
    <x v="8"/>
    <x v="23"/>
    <x v="0"/>
    <x v="1"/>
    <x v="0"/>
    <n v="4"/>
    <n v="1800"/>
    <n v="868.09749999999997"/>
    <n v="30"/>
    <n v="329.35"/>
    <x v="1"/>
    <n v="2"/>
    <x v="0"/>
    <n v="7200"/>
    <n v="2160"/>
    <n v="5040"/>
    <n v="3472.39"/>
    <n v="1238.26"/>
    <n v="24.57"/>
    <x v="1"/>
    <x v="9"/>
  </r>
  <r>
    <x v="3068"/>
    <x v="879"/>
    <x v="94"/>
    <x v="25"/>
    <x v="3"/>
    <x v="1"/>
    <x v="1"/>
    <x v="1"/>
    <x v="30"/>
    <x v="1"/>
    <x v="2"/>
    <x v="1"/>
    <n v="4"/>
    <n v="28000"/>
    <n v="11110.717500000001"/>
    <n v="30"/>
    <n v="1741.34"/>
    <x v="0"/>
    <n v="5"/>
    <x v="0"/>
    <n v="112000"/>
    <n v="33600"/>
    <n v="78400"/>
    <n v="44442.87"/>
    <n v="32215.79"/>
    <n v="41.09"/>
    <x v="0"/>
    <x v="2"/>
  </r>
  <r>
    <x v="3069"/>
    <x v="148"/>
    <x v="322"/>
    <x v="31"/>
    <x v="2"/>
    <x v="4"/>
    <x v="1"/>
    <x v="16"/>
    <x v="25"/>
    <x v="1"/>
    <x v="1"/>
    <x v="4"/>
    <n v="6"/>
    <n v="8500"/>
    <n v="4771.9816666666666"/>
    <n v="0"/>
    <n v="1287.72"/>
    <x v="0"/>
    <n v="4"/>
    <x v="0"/>
    <n v="51000"/>
    <n v="0"/>
    <n v="51000"/>
    <n v="28631.89"/>
    <n v="21080.39"/>
    <n v="41.33"/>
    <x v="2"/>
    <x v="4"/>
  </r>
  <r>
    <x v="3070"/>
    <x v="509"/>
    <x v="228"/>
    <x v="4"/>
    <x v="1"/>
    <x v="13"/>
    <x v="3"/>
    <x v="13"/>
    <x v="18"/>
    <x v="3"/>
    <x v="0"/>
    <x v="2"/>
    <n v="4"/>
    <n v="3500"/>
    <n v="1919.3475000000001"/>
    <n v="10"/>
    <n v="897.89"/>
    <x v="0"/>
    <n v="4"/>
    <x v="3"/>
    <n v="14000"/>
    <n v="1400"/>
    <n v="12600"/>
    <n v="7677.39"/>
    <n v="4024.72"/>
    <n v="31.94"/>
    <x v="2"/>
    <x v="9"/>
  </r>
  <r>
    <x v="3071"/>
    <x v="139"/>
    <x v="221"/>
    <x v="20"/>
    <x v="0"/>
    <x v="13"/>
    <x v="3"/>
    <x v="13"/>
    <x v="18"/>
    <x v="1"/>
    <x v="1"/>
    <x v="2"/>
    <n v="1"/>
    <n v="7800"/>
    <n v="5075.6899999999996"/>
    <n v="20"/>
    <n v="1507.55"/>
    <x v="0"/>
    <n v="5"/>
    <x v="0"/>
    <n v="7800"/>
    <n v="1560"/>
    <n v="6240"/>
    <n v="5075.6899999999996"/>
    <n v="-343.24"/>
    <n v="-5.5"/>
    <x v="0"/>
    <x v="10"/>
  </r>
  <r>
    <x v="3072"/>
    <x v="126"/>
    <x v="269"/>
    <x v="38"/>
    <x v="3"/>
    <x v="24"/>
    <x v="4"/>
    <x v="8"/>
    <x v="23"/>
    <x v="3"/>
    <x v="2"/>
    <x v="1"/>
    <n v="2"/>
    <n v="9800"/>
    <n v="7554.9250000000002"/>
    <n v="0"/>
    <n v="842.25"/>
    <x v="0"/>
    <n v="1"/>
    <x v="0"/>
    <n v="19600"/>
    <n v="0"/>
    <n v="19600"/>
    <n v="15109.85"/>
    <n v="3647.9"/>
    <n v="18.61"/>
    <x v="2"/>
    <x v="9"/>
  </r>
  <r>
    <x v="3073"/>
    <x v="321"/>
    <x v="163"/>
    <x v="39"/>
    <x v="1"/>
    <x v="5"/>
    <x v="2"/>
    <x v="2"/>
    <x v="9"/>
    <x v="1"/>
    <x v="1"/>
    <x v="2"/>
    <n v="1"/>
    <n v="2200"/>
    <n v="1116.95"/>
    <n v="25"/>
    <n v="316.39999999999998"/>
    <x v="1"/>
    <n v="5"/>
    <x v="0"/>
    <n v="2200"/>
    <n v="550"/>
    <n v="1650"/>
    <n v="1116.95"/>
    <n v="216.65"/>
    <n v="13.13"/>
    <x v="1"/>
    <x v="0"/>
  </r>
  <r>
    <x v="3074"/>
    <x v="259"/>
    <x v="341"/>
    <x v="11"/>
    <x v="1"/>
    <x v="22"/>
    <x v="1"/>
    <x v="14"/>
    <x v="19"/>
    <x v="2"/>
    <x v="1"/>
    <x v="1"/>
    <n v="5"/>
    <n v="4200"/>
    <n v="3108.096"/>
    <n v="5"/>
    <n v="910.56"/>
    <x v="0"/>
    <s v="N/A"/>
    <x v="0"/>
    <n v="21000"/>
    <n v="1050"/>
    <n v="19950"/>
    <n v="15540.48"/>
    <n v="3498.96"/>
    <n v="17.54"/>
    <x v="1"/>
    <x v="1"/>
  </r>
  <r>
    <x v="3075"/>
    <x v="824"/>
    <x v="458"/>
    <x v="23"/>
    <x v="2"/>
    <x v="10"/>
    <x v="3"/>
    <x v="3"/>
    <x v="4"/>
    <x v="0"/>
    <x v="0"/>
    <x v="2"/>
    <n v="2"/>
    <n v="3200"/>
    <n v="1500.2449999999999"/>
    <n v="20"/>
    <n v="1499.63"/>
    <x v="0"/>
    <n v="4"/>
    <x v="2"/>
    <n v="6400"/>
    <n v="1280"/>
    <n v="5120"/>
    <n v="3000.49"/>
    <n v="619.88"/>
    <n v="12.11"/>
    <x v="1"/>
    <x v="2"/>
  </r>
  <r>
    <x v="3076"/>
    <x v="252"/>
    <x v="73"/>
    <x v="8"/>
    <x v="0"/>
    <x v="7"/>
    <x v="2"/>
    <x v="4"/>
    <x v="35"/>
    <x v="2"/>
    <x v="2"/>
    <x v="4"/>
    <n v="8"/>
    <n v="72000"/>
    <n v="54174.957499999997"/>
    <n v="0"/>
    <n v="65.78"/>
    <x v="0"/>
    <n v="5"/>
    <x v="2"/>
    <n v="576000"/>
    <n v="0"/>
    <n v="576000"/>
    <n v="433399.66"/>
    <n v="142534.56"/>
    <n v="24.75"/>
    <x v="0"/>
    <x v="10"/>
  </r>
  <r>
    <x v="3077"/>
    <x v="730"/>
    <x v="489"/>
    <x v="20"/>
    <x v="0"/>
    <x v="23"/>
    <x v="2"/>
    <x v="17"/>
    <x v="28"/>
    <x v="3"/>
    <x v="0"/>
    <x v="0"/>
    <n v="10"/>
    <n v="7800"/>
    <n v="5036.174"/>
    <n v="0"/>
    <n v="1724.76"/>
    <x v="0"/>
    <n v="4"/>
    <x v="0"/>
    <n v="78000"/>
    <n v="0"/>
    <n v="78000"/>
    <n v="50361.74"/>
    <n v="25913.5"/>
    <n v="33.22"/>
    <x v="0"/>
    <x v="0"/>
  </r>
  <r>
    <x v="3078"/>
    <x v="209"/>
    <x v="229"/>
    <x v="0"/>
    <x v="0"/>
    <x v="24"/>
    <x v="1"/>
    <x v="16"/>
    <x v="25"/>
    <x v="2"/>
    <x v="0"/>
    <x v="0"/>
    <n v="8"/>
    <n v="58000"/>
    <n v="35391.544999999998"/>
    <n v="10"/>
    <n v="622.61"/>
    <x v="0"/>
    <n v="5"/>
    <x v="0"/>
    <n v="464000"/>
    <n v="46400"/>
    <n v="417600"/>
    <n v="283132.36"/>
    <n v="133845.03"/>
    <n v="32.049999999999997"/>
    <x v="0"/>
    <x v="2"/>
  </r>
  <r>
    <x v="3079"/>
    <x v="633"/>
    <x v="454"/>
    <x v="26"/>
    <x v="2"/>
    <x v="24"/>
    <x v="2"/>
    <x v="17"/>
    <x v="27"/>
    <x v="1"/>
    <x v="1"/>
    <x v="4"/>
    <n v="11"/>
    <n v="1200"/>
    <n v="694.15272727272725"/>
    <n v="5"/>
    <n v="1422.07"/>
    <x v="0"/>
    <n v="5"/>
    <x v="0"/>
    <n v="13200"/>
    <n v="660"/>
    <n v="12540"/>
    <n v="7635.68"/>
    <n v="3482.25"/>
    <n v="27.77"/>
    <x v="0"/>
    <x v="11"/>
  </r>
  <r>
    <x v="3080"/>
    <x v="643"/>
    <x v="316"/>
    <x v="15"/>
    <x v="4"/>
    <x v="16"/>
    <x v="1"/>
    <x v="14"/>
    <x v="19"/>
    <x v="3"/>
    <x v="2"/>
    <x v="2"/>
    <n v="7"/>
    <n v="28000"/>
    <n v="16650.027142857143"/>
    <n v="5"/>
    <n v="697.7"/>
    <x v="0"/>
    <n v="2"/>
    <x v="0"/>
    <n v="196000"/>
    <n v="9800"/>
    <n v="186200"/>
    <n v="116550.19"/>
    <n v="68952.11"/>
    <n v="37.03"/>
    <x v="2"/>
    <x v="2"/>
  </r>
  <r>
    <x v="3081"/>
    <x v="222"/>
    <x v="365"/>
    <x v="24"/>
    <x v="3"/>
    <x v="25"/>
    <x v="0"/>
    <x v="0"/>
    <x v="22"/>
    <x v="2"/>
    <x v="1"/>
    <x v="0"/>
    <n v="11"/>
    <n v="6500"/>
    <n v="4470.5663636363643"/>
    <n v="10"/>
    <n v="787.63"/>
    <x v="1"/>
    <n v="1"/>
    <x v="0"/>
    <n v="71500"/>
    <n v="7150"/>
    <n v="64350"/>
    <n v="49176.23"/>
    <n v="14386.14"/>
    <n v="22.36"/>
    <x v="0"/>
    <x v="5"/>
  </r>
  <r>
    <x v="3082"/>
    <x v="387"/>
    <x v="228"/>
    <x v="16"/>
    <x v="0"/>
    <x v="6"/>
    <x v="1"/>
    <x v="14"/>
    <x v="19"/>
    <x v="3"/>
    <x v="0"/>
    <x v="4"/>
    <n v="9"/>
    <n v="12500"/>
    <n v="8102.3655555555551"/>
    <n v="10"/>
    <n v="1519.07"/>
    <x v="1"/>
    <n v="3"/>
    <x v="0"/>
    <n v="112500"/>
    <n v="11250"/>
    <n v="101250"/>
    <n v="72921.289999999994"/>
    <n v="26809.64"/>
    <n v="26.48"/>
    <x v="2"/>
    <x v="5"/>
  </r>
  <r>
    <x v="3083"/>
    <x v="368"/>
    <x v="350"/>
    <x v="5"/>
    <x v="0"/>
    <x v="5"/>
    <x v="2"/>
    <x v="2"/>
    <x v="3"/>
    <x v="3"/>
    <x v="2"/>
    <x v="2"/>
    <n v="4"/>
    <n v="32000"/>
    <n v="20207.53"/>
    <n v="0"/>
    <n v="1503.69"/>
    <x v="0"/>
    <s v="N/A"/>
    <x v="0"/>
    <n v="128000"/>
    <n v="0"/>
    <n v="128000"/>
    <n v="80830.12"/>
    <n v="45666.19"/>
    <n v="35.68"/>
    <x v="2"/>
    <x v="10"/>
  </r>
  <r>
    <x v="3084"/>
    <x v="671"/>
    <x v="395"/>
    <x v="14"/>
    <x v="3"/>
    <x v="15"/>
    <x v="0"/>
    <x v="11"/>
    <x v="15"/>
    <x v="3"/>
    <x v="1"/>
    <x v="0"/>
    <n v="7"/>
    <n v="2800"/>
    <n v="1994.5871428571429"/>
    <n v="10"/>
    <n v="1143.93"/>
    <x v="0"/>
    <n v="4"/>
    <x v="0"/>
    <n v="19600"/>
    <n v="1960"/>
    <n v="17640"/>
    <n v="13962.11"/>
    <n v="2533.96"/>
    <n v="14.36"/>
    <x v="2"/>
    <x v="9"/>
  </r>
  <r>
    <x v="3085"/>
    <x v="401"/>
    <x v="286"/>
    <x v="3"/>
    <x v="2"/>
    <x v="3"/>
    <x v="0"/>
    <x v="6"/>
    <x v="7"/>
    <x v="3"/>
    <x v="1"/>
    <x v="4"/>
    <n v="2"/>
    <n v="14500"/>
    <n v="7860.6450000000004"/>
    <n v="5"/>
    <n v="1521.17"/>
    <x v="0"/>
    <n v="4"/>
    <x v="0"/>
    <n v="29000"/>
    <n v="1450"/>
    <n v="27550"/>
    <n v="15721.29"/>
    <n v="10307.540000000001"/>
    <n v="37.409999999999997"/>
    <x v="2"/>
    <x v="10"/>
  </r>
  <r>
    <x v="3086"/>
    <x v="356"/>
    <x v="187"/>
    <x v="29"/>
    <x v="4"/>
    <x v="29"/>
    <x v="1"/>
    <x v="7"/>
    <x v="8"/>
    <x v="2"/>
    <x v="1"/>
    <x v="1"/>
    <n v="4"/>
    <n v="55000"/>
    <n v="38710.160000000003"/>
    <n v="10"/>
    <n v="987.39"/>
    <x v="0"/>
    <n v="5"/>
    <x v="0"/>
    <n v="220000"/>
    <n v="22000"/>
    <n v="198000"/>
    <n v="154840.64000000001"/>
    <n v="42171.97"/>
    <n v="21.3"/>
    <x v="2"/>
    <x v="2"/>
  </r>
  <r>
    <x v="3087"/>
    <x v="262"/>
    <x v="373"/>
    <x v="20"/>
    <x v="0"/>
    <x v="3"/>
    <x v="3"/>
    <x v="3"/>
    <x v="4"/>
    <x v="0"/>
    <x v="2"/>
    <x v="2"/>
    <n v="2"/>
    <n v="7800"/>
    <n v="5248.5050000000001"/>
    <n v="5"/>
    <n v="382.41"/>
    <x v="0"/>
    <n v="3"/>
    <x v="0"/>
    <n v="15600"/>
    <n v="780"/>
    <n v="14820"/>
    <n v="10497.01"/>
    <n v="3940.58"/>
    <n v="26.59"/>
    <x v="0"/>
    <x v="11"/>
  </r>
  <r>
    <x v="3088"/>
    <x v="725"/>
    <x v="51"/>
    <x v="31"/>
    <x v="2"/>
    <x v="29"/>
    <x v="4"/>
    <x v="9"/>
    <x v="11"/>
    <x v="5"/>
    <x v="1"/>
    <x v="4"/>
    <n v="3"/>
    <n v="8500"/>
    <n v="5247.1033333333335"/>
    <n v="20"/>
    <n v="912.32"/>
    <x v="0"/>
    <n v="4"/>
    <x v="0"/>
    <n v="25500"/>
    <n v="5100"/>
    <n v="20400"/>
    <n v="15741.31"/>
    <n v="3746.37"/>
    <n v="18.36"/>
    <x v="2"/>
    <x v="4"/>
  </r>
  <r>
    <x v="3089"/>
    <x v="645"/>
    <x v="116"/>
    <x v="5"/>
    <x v="0"/>
    <x v="15"/>
    <x v="1"/>
    <x v="7"/>
    <x v="8"/>
    <x v="2"/>
    <x v="2"/>
    <x v="4"/>
    <n v="6"/>
    <n v="32000"/>
    <n v="19162.193333333333"/>
    <n v="10"/>
    <n v="1057.23"/>
    <x v="0"/>
    <n v="5"/>
    <x v="0"/>
    <n v="192000"/>
    <n v="19200"/>
    <n v="172800"/>
    <n v="114973.16"/>
    <n v="56769.61"/>
    <n v="32.85"/>
    <x v="1"/>
    <x v="2"/>
  </r>
  <r>
    <x v="3090"/>
    <x v="393"/>
    <x v="10"/>
    <x v="29"/>
    <x v="4"/>
    <x v="22"/>
    <x v="0"/>
    <x v="11"/>
    <x v="16"/>
    <x v="3"/>
    <x v="2"/>
    <x v="1"/>
    <n v="7"/>
    <n v="55000"/>
    <n v="32024.670000000002"/>
    <n v="5"/>
    <n v="108.96"/>
    <x v="1"/>
    <n v="4"/>
    <x v="1"/>
    <n v="385000"/>
    <n v="19250"/>
    <n v="365750"/>
    <n v="224172.69"/>
    <n v="141468.35"/>
    <n v="38.68"/>
    <x v="0"/>
    <x v="5"/>
  </r>
  <r>
    <x v="3091"/>
    <x v="856"/>
    <x v="200"/>
    <x v="3"/>
    <x v="2"/>
    <x v="22"/>
    <x v="4"/>
    <x v="9"/>
    <x v="11"/>
    <x v="0"/>
    <x v="0"/>
    <x v="1"/>
    <n v="9"/>
    <n v="14500"/>
    <n v="7551.8144444444442"/>
    <n v="20"/>
    <n v="713.59"/>
    <x v="0"/>
    <n v="2"/>
    <x v="0"/>
    <n v="130500"/>
    <n v="26100"/>
    <n v="104400"/>
    <n v="67966.33"/>
    <n v="35720.080000000002"/>
    <n v="34.21"/>
    <x v="0"/>
    <x v="3"/>
  </r>
  <r>
    <x v="3092"/>
    <x v="637"/>
    <x v="325"/>
    <x v="41"/>
    <x v="3"/>
    <x v="0"/>
    <x v="1"/>
    <x v="1"/>
    <x v="30"/>
    <x v="1"/>
    <x v="0"/>
    <x v="3"/>
    <n v="8"/>
    <n v="12500"/>
    <n v="8472.59"/>
    <n v="10"/>
    <n v="651.1"/>
    <x v="0"/>
    <n v="5"/>
    <x v="0"/>
    <n v="100000"/>
    <n v="10000"/>
    <n v="90000"/>
    <n v="67780.72"/>
    <n v="21568.18"/>
    <n v="23.96"/>
    <x v="2"/>
    <x v="6"/>
  </r>
  <r>
    <x v="3093"/>
    <x v="305"/>
    <x v="442"/>
    <x v="0"/>
    <x v="0"/>
    <x v="29"/>
    <x v="1"/>
    <x v="14"/>
    <x v="19"/>
    <x v="0"/>
    <x v="2"/>
    <x v="2"/>
    <n v="3"/>
    <n v="58000"/>
    <n v="43597.476666666662"/>
    <n v="5"/>
    <n v="830.22"/>
    <x v="0"/>
    <n v="4"/>
    <x v="0"/>
    <n v="174000"/>
    <n v="8700"/>
    <n v="165300"/>
    <n v="130792.43"/>
    <n v="33677.35"/>
    <n v="20.37"/>
    <x v="1"/>
    <x v="0"/>
  </r>
  <r>
    <x v="3094"/>
    <x v="465"/>
    <x v="373"/>
    <x v="5"/>
    <x v="0"/>
    <x v="29"/>
    <x v="1"/>
    <x v="16"/>
    <x v="25"/>
    <x v="0"/>
    <x v="1"/>
    <x v="0"/>
    <n v="4"/>
    <n v="32000"/>
    <n v="18472.689999999999"/>
    <n v="5"/>
    <n v="576.92999999999995"/>
    <x v="0"/>
    <n v="3"/>
    <x v="0"/>
    <n v="128000"/>
    <n v="6400"/>
    <n v="121600"/>
    <n v="73890.759999999995"/>
    <n v="47132.31"/>
    <n v="38.76"/>
    <x v="2"/>
    <x v="2"/>
  </r>
  <r>
    <x v="3095"/>
    <x v="640"/>
    <x v="327"/>
    <x v="26"/>
    <x v="2"/>
    <x v="24"/>
    <x v="3"/>
    <x v="5"/>
    <x v="6"/>
    <x v="1"/>
    <x v="0"/>
    <x v="5"/>
    <n v="4"/>
    <n v="1200"/>
    <n v="672.57249999999999"/>
    <n v="0"/>
    <n v="1580.09"/>
    <x v="0"/>
    <n v="4"/>
    <x v="2"/>
    <n v="4800"/>
    <n v="0"/>
    <n v="4800"/>
    <n v="2690.29"/>
    <n v="529.62"/>
    <n v="11.03"/>
    <x v="0"/>
    <x v="0"/>
  </r>
  <r>
    <x v="3096"/>
    <x v="577"/>
    <x v="220"/>
    <x v="13"/>
    <x v="0"/>
    <x v="7"/>
    <x v="1"/>
    <x v="7"/>
    <x v="12"/>
    <x v="0"/>
    <x v="2"/>
    <x v="0"/>
    <n v="4"/>
    <n v="3200"/>
    <n v="1701.6675"/>
    <n v="5"/>
    <n v="205.02"/>
    <x v="0"/>
    <n v="5"/>
    <x v="0"/>
    <n v="12800"/>
    <n v="640"/>
    <n v="12160"/>
    <n v="6806.67"/>
    <n v="5148.3100000000004"/>
    <n v="42.34"/>
    <x v="1"/>
    <x v="10"/>
  </r>
  <r>
    <x v="3097"/>
    <x v="869"/>
    <x v="181"/>
    <x v="24"/>
    <x v="3"/>
    <x v="3"/>
    <x v="0"/>
    <x v="6"/>
    <x v="7"/>
    <x v="0"/>
    <x v="1"/>
    <x v="2"/>
    <n v="4"/>
    <n v="6500"/>
    <n v="3228.61"/>
    <n v="15"/>
    <n v="783.92"/>
    <x v="0"/>
    <n v="4"/>
    <x v="0"/>
    <n v="26000"/>
    <n v="3900"/>
    <n v="22100"/>
    <n v="12914.44"/>
    <n v="8401.64"/>
    <n v="38.020000000000003"/>
    <x v="0"/>
    <x v="6"/>
  </r>
  <r>
    <x v="3098"/>
    <x v="514"/>
    <x v="191"/>
    <x v="40"/>
    <x v="0"/>
    <x v="12"/>
    <x v="2"/>
    <x v="4"/>
    <x v="5"/>
    <x v="2"/>
    <x v="2"/>
    <x v="4"/>
    <n v="2"/>
    <n v="22000"/>
    <n v="9216.59"/>
    <n v="25"/>
    <n v="1404.21"/>
    <x v="0"/>
    <n v="5"/>
    <x v="3"/>
    <n v="44000"/>
    <n v="11000"/>
    <n v="33000"/>
    <n v="18433.18"/>
    <n v="13162.61"/>
    <n v="39.89"/>
    <x v="0"/>
    <x v="10"/>
  </r>
  <r>
    <x v="3099"/>
    <x v="849"/>
    <x v="206"/>
    <x v="40"/>
    <x v="0"/>
    <x v="29"/>
    <x v="1"/>
    <x v="7"/>
    <x v="8"/>
    <x v="0"/>
    <x v="1"/>
    <x v="2"/>
    <n v="1"/>
    <n v="22000"/>
    <n v="17116.39"/>
    <n v="5"/>
    <n v="1529.82"/>
    <x v="0"/>
    <n v="5"/>
    <x v="0"/>
    <n v="22000"/>
    <n v="1100"/>
    <n v="20900"/>
    <n v="17116.39"/>
    <n v="2253.79"/>
    <n v="10.78"/>
    <x v="1"/>
    <x v="2"/>
  </r>
  <r>
    <x v="3100"/>
    <x v="621"/>
    <x v="391"/>
    <x v="20"/>
    <x v="0"/>
    <x v="22"/>
    <x v="3"/>
    <x v="3"/>
    <x v="4"/>
    <x v="1"/>
    <x v="1"/>
    <x v="0"/>
    <n v="7"/>
    <n v="7800"/>
    <n v="5762.2814285714285"/>
    <n v="0"/>
    <n v="411.86"/>
    <x v="0"/>
    <n v="5"/>
    <x v="0"/>
    <n v="54600"/>
    <n v="0"/>
    <n v="54600"/>
    <n v="40335.97"/>
    <n v="13852.17"/>
    <n v="25.37"/>
    <x v="0"/>
    <x v="6"/>
  </r>
  <r>
    <x v="3101"/>
    <x v="213"/>
    <x v="275"/>
    <x v="12"/>
    <x v="3"/>
    <x v="15"/>
    <x v="3"/>
    <x v="5"/>
    <x v="6"/>
    <x v="1"/>
    <x v="0"/>
    <x v="4"/>
    <n v="8"/>
    <n v="7200"/>
    <n v="4253.4825000000001"/>
    <n v="10"/>
    <n v="1629.35"/>
    <x v="0"/>
    <n v="5"/>
    <x v="2"/>
    <n v="57600"/>
    <n v="5760"/>
    <n v="51840"/>
    <n v="34027.86"/>
    <n v="16182.79"/>
    <n v="31.22"/>
    <x v="1"/>
    <x v="10"/>
  </r>
  <r>
    <x v="3102"/>
    <x v="230"/>
    <x v="247"/>
    <x v="35"/>
    <x v="4"/>
    <x v="27"/>
    <x v="0"/>
    <x v="0"/>
    <x v="22"/>
    <x v="2"/>
    <x v="2"/>
    <x v="2"/>
    <n v="2"/>
    <n v="10500"/>
    <n v="7163.09"/>
    <n v="10"/>
    <n v="1461.49"/>
    <x v="1"/>
    <n v="3"/>
    <x v="0"/>
    <n v="21000"/>
    <n v="2100"/>
    <n v="18900"/>
    <n v="14326.18"/>
    <n v="3112.33"/>
    <n v="16.47"/>
    <x v="2"/>
    <x v="3"/>
  </r>
  <r>
    <x v="3103"/>
    <x v="294"/>
    <x v="170"/>
    <x v="7"/>
    <x v="0"/>
    <x v="22"/>
    <x v="2"/>
    <x v="2"/>
    <x v="9"/>
    <x v="1"/>
    <x v="1"/>
    <x v="3"/>
    <n v="8"/>
    <n v="6500"/>
    <n v="3509.8775000000001"/>
    <n v="5"/>
    <n v="595.6"/>
    <x v="0"/>
    <n v="4"/>
    <x v="0"/>
    <n v="52000"/>
    <n v="2600"/>
    <n v="49400"/>
    <n v="28079.02"/>
    <n v="20725.38"/>
    <n v="41.95"/>
    <x v="2"/>
    <x v="7"/>
  </r>
  <r>
    <x v="3104"/>
    <x v="146"/>
    <x v="454"/>
    <x v="13"/>
    <x v="0"/>
    <x v="22"/>
    <x v="4"/>
    <x v="8"/>
    <x v="23"/>
    <x v="1"/>
    <x v="0"/>
    <x v="4"/>
    <n v="11"/>
    <n v="3200"/>
    <n v="2521.5790909090906"/>
    <n v="0"/>
    <n v="79.75"/>
    <x v="0"/>
    <n v="2"/>
    <x v="0"/>
    <n v="35200"/>
    <n v="0"/>
    <n v="35200"/>
    <n v="27737.37"/>
    <n v="7382.88"/>
    <n v="20.97"/>
    <x v="2"/>
    <x v="7"/>
  </r>
  <r>
    <x v="3105"/>
    <x v="340"/>
    <x v="193"/>
    <x v="31"/>
    <x v="2"/>
    <x v="7"/>
    <x v="0"/>
    <x v="0"/>
    <x v="1"/>
    <x v="3"/>
    <x v="2"/>
    <x v="0"/>
    <n v="8"/>
    <n v="8500"/>
    <n v="5716.6937500000004"/>
    <n v="15"/>
    <n v="1783.02"/>
    <x v="0"/>
    <n v="5"/>
    <x v="0"/>
    <n v="68000"/>
    <n v="10200"/>
    <n v="57800"/>
    <n v="45733.55"/>
    <n v="10283.43"/>
    <n v="17.79"/>
    <x v="1"/>
    <x v="9"/>
  </r>
  <r>
    <x v="3106"/>
    <x v="862"/>
    <x v="497"/>
    <x v="8"/>
    <x v="0"/>
    <x v="16"/>
    <x v="2"/>
    <x v="17"/>
    <x v="27"/>
    <x v="3"/>
    <x v="2"/>
    <x v="3"/>
    <n v="7"/>
    <n v="72000"/>
    <n v="51719.467142857146"/>
    <n v="0"/>
    <n v="1298"/>
    <x v="0"/>
    <n v="5"/>
    <x v="0"/>
    <n v="504000"/>
    <n v="0"/>
    <n v="504000"/>
    <n v="362036.27"/>
    <n v="140665.73000000001"/>
    <n v="27.91"/>
    <x v="0"/>
    <x v="0"/>
  </r>
  <r>
    <x v="3107"/>
    <x v="331"/>
    <x v="150"/>
    <x v="20"/>
    <x v="0"/>
    <x v="6"/>
    <x v="3"/>
    <x v="3"/>
    <x v="13"/>
    <x v="2"/>
    <x v="0"/>
    <x v="0"/>
    <n v="4"/>
    <n v="7800"/>
    <n v="3995.2950000000001"/>
    <n v="15"/>
    <n v="1093.1600000000001"/>
    <x v="0"/>
    <n v="5"/>
    <x v="2"/>
    <n v="31200"/>
    <n v="4680"/>
    <n v="26520"/>
    <n v="15981.18"/>
    <n v="9445.66"/>
    <n v="35.619999999999997"/>
    <x v="1"/>
    <x v="2"/>
  </r>
  <r>
    <x v="3108"/>
    <x v="20"/>
    <x v="353"/>
    <x v="14"/>
    <x v="3"/>
    <x v="14"/>
    <x v="2"/>
    <x v="4"/>
    <x v="31"/>
    <x v="1"/>
    <x v="0"/>
    <x v="4"/>
    <n v="1"/>
    <n v="2800"/>
    <n v="1461.89"/>
    <n v="10"/>
    <n v="970.34"/>
    <x v="0"/>
    <n v="5"/>
    <x v="0"/>
    <n v="2800"/>
    <n v="280"/>
    <n v="2520"/>
    <n v="1461.89"/>
    <n v="87.77"/>
    <n v="3.48"/>
    <x v="2"/>
    <x v="2"/>
  </r>
  <r>
    <x v="3109"/>
    <x v="338"/>
    <x v="330"/>
    <x v="32"/>
    <x v="1"/>
    <x v="19"/>
    <x v="1"/>
    <x v="16"/>
    <x v="25"/>
    <x v="3"/>
    <x v="1"/>
    <x v="0"/>
    <n v="9"/>
    <n v="4500"/>
    <n v="2500.6088888888889"/>
    <n v="0"/>
    <n v="1511.73"/>
    <x v="0"/>
    <n v="3"/>
    <x v="0"/>
    <n v="40500"/>
    <n v="0"/>
    <n v="40500"/>
    <n v="22505.48"/>
    <n v="16482.79"/>
    <n v="40.700000000000003"/>
    <x v="0"/>
    <x v="8"/>
  </r>
  <r>
    <x v="3110"/>
    <x v="608"/>
    <x v="199"/>
    <x v="23"/>
    <x v="2"/>
    <x v="14"/>
    <x v="3"/>
    <x v="13"/>
    <x v="20"/>
    <x v="2"/>
    <x v="0"/>
    <x v="0"/>
    <n v="4"/>
    <n v="3200"/>
    <n v="2515.5374999999999"/>
    <n v="0"/>
    <n v="1571.37"/>
    <x v="0"/>
    <n v="1"/>
    <x v="0"/>
    <n v="12800"/>
    <n v="0"/>
    <n v="12800"/>
    <n v="10062.15"/>
    <n v="1166.48"/>
    <n v="9.11"/>
    <x v="0"/>
    <x v="11"/>
  </r>
  <r>
    <x v="3111"/>
    <x v="684"/>
    <x v="254"/>
    <x v="31"/>
    <x v="2"/>
    <x v="14"/>
    <x v="1"/>
    <x v="12"/>
    <x v="30"/>
    <x v="0"/>
    <x v="0"/>
    <x v="1"/>
    <n v="8"/>
    <n v="8500"/>
    <n v="6465.95"/>
    <n v="0"/>
    <n v="1074.55"/>
    <x v="0"/>
    <n v="5"/>
    <x v="0"/>
    <n v="68000"/>
    <n v="0"/>
    <n v="68000"/>
    <n v="51727.6"/>
    <n v="15197.85"/>
    <n v="22.35"/>
    <x v="0"/>
    <x v="11"/>
  </r>
  <r>
    <x v="3112"/>
    <x v="66"/>
    <x v="192"/>
    <x v="11"/>
    <x v="1"/>
    <x v="29"/>
    <x v="4"/>
    <x v="9"/>
    <x v="11"/>
    <x v="1"/>
    <x v="0"/>
    <x v="0"/>
    <n v="4"/>
    <n v="4200"/>
    <n v="2261.39"/>
    <n v="30"/>
    <n v="1016.74"/>
    <x v="0"/>
    <n v="4"/>
    <x v="2"/>
    <n v="16800"/>
    <n v="5040"/>
    <n v="11760"/>
    <n v="9045.56"/>
    <n v="1697.7"/>
    <n v="14.44"/>
    <x v="0"/>
    <x v="0"/>
  </r>
  <r>
    <x v="3113"/>
    <x v="489"/>
    <x v="464"/>
    <x v="36"/>
    <x v="4"/>
    <x v="11"/>
    <x v="3"/>
    <x v="13"/>
    <x v="18"/>
    <x v="1"/>
    <x v="1"/>
    <x v="1"/>
    <n v="7"/>
    <n v="42000"/>
    <n v="28135.892857142859"/>
    <n v="5"/>
    <n v="688.95"/>
    <x v="0"/>
    <s v="N/A"/>
    <x v="0"/>
    <n v="294000"/>
    <n v="14700"/>
    <n v="279300"/>
    <n v="196951.25"/>
    <n v="81659.8"/>
    <n v="29.24"/>
    <x v="0"/>
    <x v="6"/>
  </r>
  <r>
    <x v="3114"/>
    <x v="759"/>
    <x v="247"/>
    <x v="25"/>
    <x v="3"/>
    <x v="29"/>
    <x v="0"/>
    <x v="6"/>
    <x v="7"/>
    <x v="1"/>
    <x v="0"/>
    <x v="3"/>
    <n v="6"/>
    <n v="28000"/>
    <n v="16281.045"/>
    <n v="25"/>
    <n v="1151.83"/>
    <x v="0"/>
    <n v="1"/>
    <x v="2"/>
    <n v="168000"/>
    <n v="42000"/>
    <n v="126000"/>
    <n v="97686.27"/>
    <n v="27161.9"/>
    <n v="21.56"/>
    <x v="0"/>
    <x v="3"/>
  </r>
  <r>
    <x v="3115"/>
    <x v="457"/>
    <x v="219"/>
    <x v="37"/>
    <x v="1"/>
    <x v="14"/>
    <x v="2"/>
    <x v="4"/>
    <x v="5"/>
    <x v="3"/>
    <x v="2"/>
    <x v="4"/>
    <n v="7"/>
    <n v="1200"/>
    <n v="811.41428571428571"/>
    <n v="5"/>
    <n v="1695.9"/>
    <x v="0"/>
    <n v="4"/>
    <x v="0"/>
    <n v="8400"/>
    <n v="420"/>
    <n v="7980"/>
    <n v="5679.9"/>
    <n v="604.20000000000005"/>
    <n v="7.57"/>
    <x v="1"/>
    <x v="10"/>
  </r>
  <r>
    <x v="3116"/>
    <x v="188"/>
    <x v="456"/>
    <x v="12"/>
    <x v="3"/>
    <x v="27"/>
    <x v="4"/>
    <x v="9"/>
    <x v="11"/>
    <x v="3"/>
    <x v="1"/>
    <x v="2"/>
    <n v="5"/>
    <n v="7200"/>
    <n v="4422.9920000000002"/>
    <s v="N/A"/>
    <n v="1073.4100000000001"/>
    <x v="0"/>
    <n v="2"/>
    <x v="0"/>
    <n v="36000"/>
    <n v="5400"/>
    <n v="30600"/>
    <n v="22114.959999999999"/>
    <n v="7411.63"/>
    <n v="24.22"/>
    <x v="2"/>
    <x v="10"/>
  </r>
  <r>
    <x v="3117"/>
    <x v="417"/>
    <x v="408"/>
    <x v="8"/>
    <x v="0"/>
    <x v="18"/>
    <x v="3"/>
    <x v="3"/>
    <x v="13"/>
    <x v="3"/>
    <x v="2"/>
    <x v="4"/>
    <n v="7"/>
    <n v="72000"/>
    <n v="52593.729999999996"/>
    <n v="0"/>
    <n v="865.99"/>
    <x v="0"/>
    <n v="3"/>
    <x v="0"/>
    <n v="504000"/>
    <n v="0"/>
    <n v="504000"/>
    <n v="368156.11"/>
    <n v="134977.9"/>
    <n v="26.78"/>
    <x v="0"/>
    <x v="5"/>
  </r>
  <r>
    <x v="3118"/>
    <x v="157"/>
    <x v="292"/>
    <x v="4"/>
    <x v="1"/>
    <x v="25"/>
    <x v="1"/>
    <x v="14"/>
    <x v="19"/>
    <x v="0"/>
    <x v="0"/>
    <x v="0"/>
    <n v="7"/>
    <n v="3500"/>
    <n v="2231.2599999999998"/>
    <n v="20"/>
    <n v="1109.79"/>
    <x v="1"/>
    <n v="4"/>
    <x v="0"/>
    <n v="24500"/>
    <n v="4900"/>
    <n v="19600"/>
    <n v="15618.82"/>
    <n v="2871.39"/>
    <n v="14.65"/>
    <x v="1"/>
    <x v="9"/>
  </r>
  <r>
    <x v="3119"/>
    <x v="677"/>
    <x v="238"/>
    <x v="30"/>
    <x v="0"/>
    <x v="14"/>
    <x v="2"/>
    <x v="15"/>
    <x v="24"/>
    <x v="3"/>
    <x v="1"/>
    <x v="3"/>
    <n v="6"/>
    <n v="8500"/>
    <n v="4625.2416666666668"/>
    <n v="20"/>
    <n v="513.5"/>
    <x v="0"/>
    <n v="1"/>
    <x v="0"/>
    <n v="51000"/>
    <n v="10200"/>
    <n v="40800"/>
    <n v="27751.45"/>
    <n v="12535.05"/>
    <n v="30.72"/>
    <x v="0"/>
    <x v="7"/>
  </r>
  <r>
    <x v="3120"/>
    <x v="62"/>
    <x v="37"/>
    <x v="31"/>
    <x v="2"/>
    <x v="21"/>
    <x v="4"/>
    <x v="8"/>
    <x v="23"/>
    <x v="3"/>
    <x v="2"/>
    <x v="2"/>
    <n v="7"/>
    <n v="8500"/>
    <n v="4143.3885714285716"/>
    <n v="25"/>
    <n v="872.48"/>
    <x v="0"/>
    <n v="3"/>
    <x v="0"/>
    <n v="59500"/>
    <n v="14875"/>
    <n v="44625"/>
    <n v="29003.72"/>
    <n v="14748.8"/>
    <n v="33.049999999999997"/>
    <x v="0"/>
    <x v="10"/>
  </r>
  <r>
    <x v="3121"/>
    <x v="170"/>
    <x v="432"/>
    <x v="27"/>
    <x v="2"/>
    <x v="13"/>
    <x v="3"/>
    <x v="13"/>
    <x v="20"/>
    <x v="1"/>
    <x v="0"/>
    <x v="0"/>
    <n v="11"/>
    <n v="450"/>
    <n v="234.82909090909089"/>
    <n v="25"/>
    <n v="153.77000000000001"/>
    <x v="0"/>
    <n v="4"/>
    <x v="0"/>
    <n v="4950"/>
    <n v="1238"/>
    <n v="3712"/>
    <n v="2583.12"/>
    <n v="975.61"/>
    <n v="26.28"/>
    <x v="2"/>
    <x v="4"/>
  </r>
  <r>
    <x v="3122"/>
    <x v="146"/>
    <x v="151"/>
    <x v="16"/>
    <x v="0"/>
    <x v="6"/>
    <x v="2"/>
    <x v="15"/>
    <x v="34"/>
    <x v="1"/>
    <x v="2"/>
    <x v="1"/>
    <n v="8"/>
    <n v="12500"/>
    <n v="8365.4449999999997"/>
    <n v="5"/>
    <n v="1063.99"/>
    <x v="0"/>
    <n v="4"/>
    <x v="0"/>
    <n v="100000"/>
    <n v="5000"/>
    <n v="95000"/>
    <n v="66923.56"/>
    <n v="27012.45"/>
    <n v="28.43"/>
    <x v="2"/>
    <x v="7"/>
  </r>
  <r>
    <x v="3123"/>
    <x v="276"/>
    <x v="251"/>
    <x v="33"/>
    <x v="0"/>
    <x v="14"/>
    <x v="3"/>
    <x v="10"/>
    <x v="14"/>
    <x v="1"/>
    <x v="0"/>
    <x v="1"/>
    <n v="6"/>
    <n v="18500"/>
    <n v="11693.486666666666"/>
    <n v="0"/>
    <n v="1698.13"/>
    <x v="0"/>
    <n v="2"/>
    <x v="0"/>
    <n v="111000"/>
    <n v="0"/>
    <n v="111000"/>
    <n v="70160.92"/>
    <n v="39140.949999999997"/>
    <n v="35.26"/>
    <x v="0"/>
    <x v="9"/>
  </r>
  <r>
    <x v="3124"/>
    <x v="522"/>
    <x v="263"/>
    <x v="16"/>
    <x v="0"/>
    <x v="20"/>
    <x v="1"/>
    <x v="7"/>
    <x v="8"/>
    <x v="1"/>
    <x v="0"/>
    <x v="0"/>
    <n v="9"/>
    <n v="12500"/>
    <n v="9622.0588888888888"/>
    <n v="0"/>
    <n v="1770.11"/>
    <x v="0"/>
    <n v="4"/>
    <x v="0"/>
    <n v="112500"/>
    <n v="0"/>
    <n v="112500"/>
    <n v="86598.53"/>
    <n v="24131.360000000001"/>
    <n v="21.45"/>
    <x v="0"/>
    <x v="3"/>
  </r>
  <r>
    <x v="3125"/>
    <x v="151"/>
    <x v="405"/>
    <x v="32"/>
    <x v="1"/>
    <x v="0"/>
    <x v="3"/>
    <x v="10"/>
    <x v="14"/>
    <x v="0"/>
    <x v="2"/>
    <x v="4"/>
    <n v="11"/>
    <n v="4500"/>
    <n v="2357.4754545454543"/>
    <n v="30"/>
    <n v="1424.93"/>
    <x v="0"/>
    <n v="3"/>
    <x v="0"/>
    <n v="49500"/>
    <n v="14850"/>
    <n v="34650"/>
    <n v="25932.23"/>
    <n v="7292.84"/>
    <n v="21.05"/>
    <x v="2"/>
    <x v="6"/>
  </r>
  <r>
    <x v="3126"/>
    <x v="880"/>
    <x v="319"/>
    <x v="27"/>
    <x v="2"/>
    <x v="11"/>
    <x v="4"/>
    <x v="8"/>
    <x v="10"/>
    <x v="1"/>
    <x v="1"/>
    <x v="4"/>
    <n v="3"/>
    <n v="450"/>
    <n v="234.66333333333333"/>
    <n v="10"/>
    <n v="724.32"/>
    <x v="0"/>
    <n v="3"/>
    <x v="0"/>
    <n v="1350"/>
    <n v="135"/>
    <n v="1215"/>
    <n v="703.99"/>
    <n v="-213.31"/>
    <n v="-17.559999999999999"/>
    <x v="1"/>
    <x v="1"/>
  </r>
  <r>
    <x v="3127"/>
    <x v="449"/>
    <x v="18"/>
    <x v="37"/>
    <x v="1"/>
    <x v="6"/>
    <x v="1"/>
    <x v="1"/>
    <x v="30"/>
    <x v="3"/>
    <x v="1"/>
    <x v="2"/>
    <n v="9"/>
    <n v="1200"/>
    <n v="730.07555555555564"/>
    <n v="10"/>
    <n v="395.97"/>
    <x v="0"/>
    <n v="5"/>
    <x v="0"/>
    <n v="10800"/>
    <n v="1080"/>
    <n v="9720"/>
    <n v="6570.68"/>
    <n v="2753.35"/>
    <n v="28.33"/>
    <x v="2"/>
    <x v="9"/>
  </r>
  <r>
    <x v="3128"/>
    <x v="480"/>
    <x v="355"/>
    <x v="36"/>
    <x v="4"/>
    <x v="30"/>
    <x v="0"/>
    <x v="0"/>
    <x v="1"/>
    <x v="2"/>
    <x v="0"/>
    <x v="0"/>
    <n v="9"/>
    <n v="42000"/>
    <n v="31693.927777777775"/>
    <n v="0"/>
    <n v="1464.76"/>
    <x v="0"/>
    <n v="3"/>
    <x v="0"/>
    <n v="378000"/>
    <n v="0"/>
    <n v="378000"/>
    <n v="285245.34999999998"/>
    <n v="91289.89"/>
    <n v="24.15"/>
    <x v="0"/>
    <x v="8"/>
  </r>
  <r>
    <x v="3129"/>
    <x v="218"/>
    <x v="407"/>
    <x v="37"/>
    <x v="1"/>
    <x v="20"/>
    <x v="0"/>
    <x v="11"/>
    <x v="16"/>
    <x v="1"/>
    <x v="2"/>
    <x v="3"/>
    <n v="3"/>
    <n v="1200"/>
    <n v="632.54333333333341"/>
    <n v="30"/>
    <n v="1251.4000000000001"/>
    <x v="0"/>
    <n v="4"/>
    <x v="0"/>
    <n v="3600"/>
    <n v="1080"/>
    <n v="2520"/>
    <n v="1897.63"/>
    <n v="-629.03"/>
    <n v="-24.96"/>
    <x v="0"/>
    <x v="5"/>
  </r>
  <r>
    <x v="3130"/>
    <x v="380"/>
    <x v="173"/>
    <x v="4"/>
    <x v="1"/>
    <x v="23"/>
    <x v="2"/>
    <x v="2"/>
    <x v="3"/>
    <x v="0"/>
    <x v="2"/>
    <x v="4"/>
    <n v="5"/>
    <n v="3500"/>
    <n v="2705.1680000000001"/>
    <n v="5"/>
    <n v="995.96"/>
    <x v="0"/>
    <n v="4"/>
    <x v="0"/>
    <n v="17500"/>
    <n v="875"/>
    <n v="16625"/>
    <n v="13525.84"/>
    <n v="2103.1999999999998"/>
    <n v="12.65"/>
    <x v="0"/>
    <x v="5"/>
  </r>
  <r>
    <x v="3131"/>
    <x v="81"/>
    <x v="281"/>
    <x v="24"/>
    <x v="3"/>
    <x v="12"/>
    <x v="3"/>
    <x v="5"/>
    <x v="6"/>
    <x v="0"/>
    <x v="2"/>
    <x v="2"/>
    <n v="4"/>
    <n v="6500"/>
    <n v="3552.8850000000002"/>
    <n v="15"/>
    <n v="324.44"/>
    <x v="0"/>
    <n v="3"/>
    <x v="0"/>
    <n v="26000"/>
    <n v="3900"/>
    <n v="22100"/>
    <n v="14211.54"/>
    <n v="7564.02"/>
    <n v="34.229999999999997"/>
    <x v="2"/>
    <x v="10"/>
  </r>
  <r>
    <x v="3132"/>
    <x v="83"/>
    <x v="319"/>
    <x v="39"/>
    <x v="1"/>
    <x v="7"/>
    <x v="4"/>
    <x v="9"/>
    <x v="11"/>
    <x v="3"/>
    <x v="2"/>
    <x v="3"/>
    <n v="3"/>
    <n v="2200"/>
    <n v="1256.3566666666668"/>
    <n v="30"/>
    <n v="1341.93"/>
    <x v="0"/>
    <n v="5"/>
    <x v="0"/>
    <n v="6600"/>
    <n v="1980"/>
    <n v="4620"/>
    <n v="3769.07"/>
    <n v="-491"/>
    <n v="-10.63"/>
    <x v="0"/>
    <x v="2"/>
  </r>
  <r>
    <x v="3133"/>
    <x v="147"/>
    <x v="312"/>
    <x v="22"/>
    <x v="0"/>
    <x v="9"/>
    <x v="3"/>
    <x v="5"/>
    <x v="6"/>
    <x v="3"/>
    <x v="1"/>
    <x v="0"/>
    <n v="8"/>
    <n v="85000"/>
    <n v="52113.434999999998"/>
    <n v="10"/>
    <n v="838.7"/>
    <x v="0"/>
    <n v="5"/>
    <x v="0"/>
    <n v="680000"/>
    <n v="68000"/>
    <n v="612000"/>
    <n v="416907.48"/>
    <n v="194253.82"/>
    <n v="31.74"/>
    <x v="0"/>
    <x v="7"/>
  </r>
  <r>
    <x v="3134"/>
    <x v="122"/>
    <x v="24"/>
    <x v="23"/>
    <x v="2"/>
    <x v="11"/>
    <x v="0"/>
    <x v="11"/>
    <x v="15"/>
    <x v="3"/>
    <x v="1"/>
    <x v="2"/>
    <n v="11"/>
    <n v="3200"/>
    <n v="1712.45"/>
    <n v="5"/>
    <n v="158.84"/>
    <x v="0"/>
    <n v="2"/>
    <x v="0"/>
    <n v="35200"/>
    <n v="1760"/>
    <n v="33440"/>
    <n v="18836.95"/>
    <n v="14444.21"/>
    <n v="43.19"/>
    <x v="1"/>
    <x v="4"/>
  </r>
  <r>
    <x v="3135"/>
    <x v="362"/>
    <x v="497"/>
    <x v="4"/>
    <x v="1"/>
    <x v="19"/>
    <x v="2"/>
    <x v="4"/>
    <x v="35"/>
    <x v="0"/>
    <x v="1"/>
    <x v="4"/>
    <n v="10"/>
    <n v="3500"/>
    <n v="2445.7259999999997"/>
    <n v="10"/>
    <n v="715.08"/>
    <x v="0"/>
    <n v="5"/>
    <x v="0"/>
    <n v="35000"/>
    <n v="3500"/>
    <n v="31500"/>
    <n v="24457.26"/>
    <n v="6327.66"/>
    <n v="20.09"/>
    <x v="2"/>
    <x v="7"/>
  </r>
  <r>
    <x v="3136"/>
    <x v="682"/>
    <x v="191"/>
    <x v="26"/>
    <x v="2"/>
    <x v="13"/>
    <x v="1"/>
    <x v="7"/>
    <x v="8"/>
    <x v="1"/>
    <x v="0"/>
    <x v="3"/>
    <n v="7"/>
    <n v="1200"/>
    <n v="732.93714285714293"/>
    <n v="20"/>
    <n v="1694.35"/>
    <x v="0"/>
    <n v="4"/>
    <x v="0"/>
    <n v="8400"/>
    <n v="1680"/>
    <n v="6720"/>
    <n v="5130.5600000000004"/>
    <n v="-104.91"/>
    <n v="-1.56"/>
    <x v="1"/>
    <x v="0"/>
  </r>
  <r>
    <x v="3137"/>
    <x v="638"/>
    <x v="431"/>
    <x v="12"/>
    <x v="3"/>
    <x v="27"/>
    <x v="3"/>
    <x v="3"/>
    <x v="13"/>
    <x v="0"/>
    <x v="2"/>
    <x v="1"/>
    <n v="5"/>
    <n v="7200"/>
    <n v="5347.1880000000001"/>
    <n v="5"/>
    <n v="878.13"/>
    <x v="0"/>
    <n v="4"/>
    <x v="0"/>
    <n v="36000"/>
    <n v="1800"/>
    <n v="34200"/>
    <n v="26735.94"/>
    <n v="6585.93"/>
    <n v="19.260000000000002"/>
    <x v="0"/>
    <x v="7"/>
  </r>
  <r>
    <x v="3138"/>
    <x v="819"/>
    <x v="53"/>
    <x v="32"/>
    <x v="1"/>
    <x v="14"/>
    <x v="2"/>
    <x v="17"/>
    <x v="27"/>
    <x v="2"/>
    <x v="0"/>
    <x v="0"/>
    <n v="5"/>
    <n v="4500"/>
    <n v="2442.8599999999997"/>
    <n v="10"/>
    <n v="409.63"/>
    <x v="0"/>
    <n v="2"/>
    <x v="0"/>
    <n v="22500"/>
    <n v="2250"/>
    <n v="20250"/>
    <n v="12214.3"/>
    <n v="7626.07"/>
    <n v="37.659999999999997"/>
    <x v="0"/>
    <x v="2"/>
  </r>
  <r>
    <x v="3139"/>
    <x v="881"/>
    <x v="134"/>
    <x v="27"/>
    <x v="2"/>
    <x v="6"/>
    <x v="1"/>
    <x v="7"/>
    <x v="8"/>
    <x v="3"/>
    <x v="0"/>
    <x v="4"/>
    <n v="2"/>
    <n v="450"/>
    <n v="312.45"/>
    <n v="5"/>
    <n v="396.58"/>
    <x v="0"/>
    <n v="5"/>
    <x v="0"/>
    <n v="900"/>
    <n v="45"/>
    <n v="855"/>
    <n v="624.9"/>
    <n v="-166.48"/>
    <n v="-19.47"/>
    <x v="2"/>
    <x v="11"/>
  </r>
  <r>
    <x v="3140"/>
    <x v="882"/>
    <x v="461"/>
    <x v="24"/>
    <x v="3"/>
    <x v="17"/>
    <x v="2"/>
    <x v="4"/>
    <x v="17"/>
    <x v="1"/>
    <x v="0"/>
    <x v="0"/>
    <n v="1"/>
    <n v="6500"/>
    <n v="3787.63"/>
    <n v="0"/>
    <n v="94.67"/>
    <x v="1"/>
    <n v="5"/>
    <x v="0"/>
    <n v="6500"/>
    <n v="0"/>
    <n v="6500"/>
    <n v="3787.63"/>
    <n v="2617.6999999999998"/>
    <n v="40.270000000000003"/>
    <x v="1"/>
    <x v="1"/>
  </r>
  <r>
    <x v="3141"/>
    <x v="473"/>
    <x v="5"/>
    <x v="16"/>
    <x v="0"/>
    <x v="0"/>
    <x v="2"/>
    <x v="17"/>
    <x v="27"/>
    <x v="1"/>
    <x v="0"/>
    <x v="1"/>
    <n v="7"/>
    <n v="12500"/>
    <n v="9270.2171428571419"/>
    <n v="0"/>
    <n v="1223.04"/>
    <x v="0"/>
    <n v="4"/>
    <x v="0"/>
    <n v="87500"/>
    <n v="0"/>
    <n v="87500"/>
    <n v="64891.519999999997"/>
    <n v="21385.439999999999"/>
    <n v="24.44"/>
    <x v="0"/>
    <x v="3"/>
  </r>
  <r>
    <x v="3142"/>
    <x v="326"/>
    <x v="257"/>
    <x v="31"/>
    <x v="2"/>
    <x v="19"/>
    <x v="0"/>
    <x v="6"/>
    <x v="21"/>
    <x v="5"/>
    <x v="0"/>
    <x v="0"/>
    <n v="3"/>
    <n v="8500"/>
    <n v="4384.5733333333328"/>
    <n v="10"/>
    <n v="1510.95"/>
    <x v="0"/>
    <n v="4"/>
    <x v="0"/>
    <n v="25500"/>
    <n v="2550"/>
    <n v="22950"/>
    <n v="13153.72"/>
    <n v="8285.33"/>
    <n v="36.1"/>
    <x v="2"/>
    <x v="10"/>
  </r>
  <r>
    <x v="3143"/>
    <x v="613"/>
    <x v="361"/>
    <x v="28"/>
    <x v="4"/>
    <x v="19"/>
    <x v="3"/>
    <x v="5"/>
    <x v="6"/>
    <x v="0"/>
    <x v="0"/>
    <x v="3"/>
    <n v="4"/>
    <n v="12500"/>
    <n v="8110.1724999999997"/>
    <n v="5"/>
    <n v="265.13"/>
    <x v="0"/>
    <n v="5"/>
    <x v="0"/>
    <n v="50000"/>
    <n v="2500"/>
    <n v="47500"/>
    <n v="32440.69"/>
    <n v="14794.18"/>
    <n v="31.15"/>
    <x v="0"/>
    <x v="9"/>
  </r>
  <r>
    <x v="3144"/>
    <x v="286"/>
    <x v="177"/>
    <x v="38"/>
    <x v="3"/>
    <x v="24"/>
    <x v="2"/>
    <x v="4"/>
    <x v="17"/>
    <x v="0"/>
    <x v="0"/>
    <x v="4"/>
    <n v="4"/>
    <n v="9800"/>
    <n v="7196.3074999999999"/>
    <n v="10"/>
    <n v="1455.56"/>
    <x v="0"/>
    <n v="4"/>
    <x v="0"/>
    <n v="39200"/>
    <n v="3920"/>
    <n v="35280"/>
    <n v="28785.23"/>
    <n v="5039.21"/>
    <n v="14.28"/>
    <x v="2"/>
    <x v="11"/>
  </r>
  <r>
    <x v="3145"/>
    <x v="422"/>
    <x v="497"/>
    <x v="23"/>
    <x v="2"/>
    <x v="21"/>
    <x v="2"/>
    <x v="15"/>
    <x v="34"/>
    <x v="0"/>
    <x v="0"/>
    <x v="2"/>
    <n v="4"/>
    <n v="3200"/>
    <n v="2125.5475000000001"/>
    <n v="5"/>
    <n v="1543.94"/>
    <x v="0"/>
    <n v="3"/>
    <x v="0"/>
    <n v="12800"/>
    <n v="640"/>
    <n v="12160"/>
    <n v="8502.19"/>
    <n v="2113.87"/>
    <n v="17.38"/>
    <x v="1"/>
    <x v="4"/>
  </r>
  <r>
    <x v="3146"/>
    <x v="488"/>
    <x v="388"/>
    <x v="38"/>
    <x v="3"/>
    <x v="10"/>
    <x v="4"/>
    <x v="9"/>
    <x v="11"/>
    <x v="2"/>
    <x v="2"/>
    <x v="1"/>
    <n v="3"/>
    <n v="9800"/>
    <n v="5476.55"/>
    <n v="25"/>
    <n v="1749.09"/>
    <x v="0"/>
    <n v="5"/>
    <x v="0"/>
    <n v="29400"/>
    <n v="7350"/>
    <n v="22050"/>
    <n v="16429.650000000001"/>
    <n v="3871.26"/>
    <n v="17.559999999999999"/>
    <x v="0"/>
    <x v="9"/>
  </r>
  <r>
    <x v="3147"/>
    <x v="492"/>
    <x v="391"/>
    <x v="21"/>
    <x v="0"/>
    <x v="8"/>
    <x v="3"/>
    <x v="10"/>
    <x v="14"/>
    <x v="2"/>
    <x v="2"/>
    <x v="0"/>
    <n v="4"/>
    <n v="45000"/>
    <n v="29497.06"/>
    <n v="15"/>
    <n v="1521.71"/>
    <x v="0"/>
    <n v="4"/>
    <x v="0"/>
    <n v="180000"/>
    <n v="27000"/>
    <n v="153000"/>
    <n v="117988.24"/>
    <n v="33490.050000000003"/>
    <n v="21.89"/>
    <x v="0"/>
    <x v="9"/>
  </r>
  <r>
    <x v="3148"/>
    <x v="589"/>
    <x v="241"/>
    <x v="5"/>
    <x v="0"/>
    <x v="25"/>
    <x v="0"/>
    <x v="11"/>
    <x v="15"/>
    <x v="3"/>
    <x v="0"/>
    <x v="3"/>
    <n v="2"/>
    <n v="32000"/>
    <n v="20475.205000000002"/>
    <n v="0"/>
    <n v="1149.6400000000001"/>
    <x v="1"/>
    <n v="4"/>
    <x v="2"/>
    <n v="64000"/>
    <n v="0"/>
    <n v="64000"/>
    <n v="40950.410000000003"/>
    <n v="21899.95"/>
    <n v="34.22"/>
    <x v="0"/>
    <x v="6"/>
  </r>
  <r>
    <x v="3149"/>
    <x v="455"/>
    <x v="133"/>
    <x v="59"/>
    <x v="2"/>
    <x v="15"/>
    <x v="2"/>
    <x v="15"/>
    <x v="24"/>
    <x v="1"/>
    <x v="0"/>
    <x v="3"/>
    <n v="4"/>
    <n v="450"/>
    <n v="204.86500000000001"/>
    <n v="20"/>
    <n v="532.41"/>
    <x v="0"/>
    <n v="2"/>
    <x v="0"/>
    <n v="1800"/>
    <n v="360"/>
    <n v="1440"/>
    <n v="819.46"/>
    <n v="88.13"/>
    <n v="6.12"/>
    <x v="2"/>
    <x v="1"/>
  </r>
  <r>
    <x v="3150"/>
    <x v="515"/>
    <x v="192"/>
    <x v="41"/>
    <x v="3"/>
    <x v="29"/>
    <x v="3"/>
    <x v="10"/>
    <x v="14"/>
    <x v="1"/>
    <x v="1"/>
    <x v="4"/>
    <n v="8"/>
    <n v="12500"/>
    <n v="10166.275"/>
    <n v="0"/>
    <n v="1757.01"/>
    <x v="0"/>
    <n v="5"/>
    <x v="0"/>
    <n v="100000"/>
    <n v="0"/>
    <n v="100000"/>
    <n v="81330.2"/>
    <n v="16912.79"/>
    <n v="16.91"/>
    <x v="1"/>
    <x v="9"/>
  </r>
  <r>
    <x v="3151"/>
    <x v="400"/>
    <x v="220"/>
    <x v="5"/>
    <x v="0"/>
    <x v="9"/>
    <x v="3"/>
    <x v="10"/>
    <x v="14"/>
    <x v="0"/>
    <x v="1"/>
    <x v="3"/>
    <n v="7"/>
    <n v="32000"/>
    <n v="25702.662857142859"/>
    <n v="0"/>
    <n v="1060.97"/>
    <x v="0"/>
    <n v="1"/>
    <x v="0"/>
    <n v="224000"/>
    <n v="0"/>
    <n v="224000"/>
    <n v="179918.64"/>
    <n v="43020.39"/>
    <n v="19.21"/>
    <x v="2"/>
    <x v="5"/>
  </r>
  <r>
    <x v="3152"/>
    <x v="883"/>
    <x v="451"/>
    <x v="38"/>
    <x v="3"/>
    <x v="3"/>
    <x v="0"/>
    <x v="11"/>
    <x v="15"/>
    <x v="1"/>
    <x v="2"/>
    <x v="3"/>
    <n v="4"/>
    <n v="9800"/>
    <n v="5858.915"/>
    <n v="25"/>
    <n v="1293.48"/>
    <x v="1"/>
    <n v="4"/>
    <x v="0"/>
    <n v="39200"/>
    <n v="9800"/>
    <n v="29400"/>
    <n v="23435.66"/>
    <n v="4670.8599999999997"/>
    <n v="15.89"/>
    <x v="0"/>
    <x v="2"/>
  </r>
  <r>
    <x v="3153"/>
    <x v="192"/>
    <x v="17"/>
    <x v="29"/>
    <x v="4"/>
    <x v="22"/>
    <x v="0"/>
    <x v="0"/>
    <x v="0"/>
    <x v="2"/>
    <x v="0"/>
    <x v="3"/>
    <n v="11"/>
    <n v="55000"/>
    <n v="32530.652727272725"/>
    <n v="25"/>
    <n v="512.4"/>
    <x v="0"/>
    <n v="4"/>
    <x v="3"/>
    <n v="605000"/>
    <n v="151250"/>
    <n v="453750"/>
    <n v="357837.18"/>
    <n v="95400.42"/>
    <n v="21.02"/>
    <x v="0"/>
    <x v="4"/>
  </r>
  <r>
    <x v="3154"/>
    <x v="422"/>
    <x v="49"/>
    <x v="20"/>
    <x v="0"/>
    <x v="19"/>
    <x v="3"/>
    <x v="13"/>
    <x v="18"/>
    <x v="2"/>
    <x v="0"/>
    <x v="0"/>
    <n v="2"/>
    <n v="7800"/>
    <n v="4832.21"/>
    <n v="15"/>
    <n v="500.37"/>
    <x v="0"/>
    <n v="5"/>
    <x v="0"/>
    <n v="15600"/>
    <n v="2340"/>
    <n v="13260"/>
    <n v="9664.42"/>
    <n v="3095.21"/>
    <n v="23.34"/>
    <x v="1"/>
    <x v="4"/>
  </r>
  <r>
    <x v="3155"/>
    <x v="377"/>
    <x v="171"/>
    <x v="32"/>
    <x v="1"/>
    <x v="3"/>
    <x v="4"/>
    <x v="8"/>
    <x v="10"/>
    <x v="1"/>
    <x v="2"/>
    <x v="1"/>
    <n v="8"/>
    <n v="4500"/>
    <n v="3274.5762500000001"/>
    <n v="10"/>
    <n v="1350.14"/>
    <x v="0"/>
    <n v="4"/>
    <x v="0"/>
    <n v="36000"/>
    <n v="3600"/>
    <n v="32400"/>
    <n v="26196.61"/>
    <n v="4853.25"/>
    <n v="14.98"/>
    <x v="0"/>
    <x v="3"/>
  </r>
  <r>
    <x v="3156"/>
    <x v="481"/>
    <x v="171"/>
    <x v="41"/>
    <x v="3"/>
    <x v="27"/>
    <x v="2"/>
    <x v="4"/>
    <x v="31"/>
    <x v="3"/>
    <x v="2"/>
    <x v="4"/>
    <n v="11"/>
    <n v="12500"/>
    <n v="7037.4281818181826"/>
    <n v="20"/>
    <n v="975.63"/>
    <x v="0"/>
    <n v="4"/>
    <x v="0"/>
    <n v="137500"/>
    <n v="27500"/>
    <n v="110000"/>
    <n v="77411.710000000006"/>
    <n v="31612.66"/>
    <n v="28.74"/>
    <x v="0"/>
    <x v="0"/>
  </r>
  <r>
    <x v="3157"/>
    <x v="543"/>
    <x v="97"/>
    <x v="31"/>
    <x v="2"/>
    <x v="3"/>
    <x v="3"/>
    <x v="10"/>
    <x v="14"/>
    <x v="1"/>
    <x v="2"/>
    <x v="0"/>
    <n v="4"/>
    <n v="8500"/>
    <n v="6433.51"/>
    <n v="5"/>
    <n v="726.38"/>
    <x v="0"/>
    <n v="2"/>
    <x v="1"/>
    <n v="34000"/>
    <n v="1700"/>
    <n v="32300"/>
    <n v="25734.04"/>
    <n v="5839.58"/>
    <n v="18.079999999999998"/>
    <x v="1"/>
    <x v="9"/>
  </r>
  <r>
    <x v="3158"/>
    <x v="358"/>
    <x v="314"/>
    <x v="41"/>
    <x v="3"/>
    <x v="14"/>
    <x v="2"/>
    <x v="2"/>
    <x v="9"/>
    <x v="0"/>
    <x v="2"/>
    <x v="4"/>
    <n v="5"/>
    <n v="12500"/>
    <n v="8009.5439999999999"/>
    <n v="20"/>
    <n v="429.35"/>
    <x v="0"/>
    <n v="2"/>
    <x v="0"/>
    <n v="62500"/>
    <n v="12500"/>
    <n v="50000"/>
    <n v="40047.72"/>
    <n v="9522.93"/>
    <n v="19.05"/>
    <x v="2"/>
    <x v="10"/>
  </r>
  <r>
    <x v="3159"/>
    <x v="389"/>
    <x v="428"/>
    <x v="41"/>
    <x v="3"/>
    <x v="26"/>
    <x v="2"/>
    <x v="4"/>
    <x v="5"/>
    <x v="0"/>
    <x v="1"/>
    <x v="1"/>
    <n v="5"/>
    <n v="12500"/>
    <n v="6440.2860000000001"/>
    <n v="15"/>
    <n v="411.83"/>
    <x v="0"/>
    <n v="2"/>
    <x v="0"/>
    <n v="62500"/>
    <n v="9375"/>
    <n v="53125"/>
    <n v="32201.43"/>
    <n v="20511.740000000002"/>
    <n v="38.61"/>
    <x v="1"/>
    <x v="10"/>
  </r>
  <r>
    <x v="3160"/>
    <x v="49"/>
    <x v="211"/>
    <x v="29"/>
    <x v="4"/>
    <x v="12"/>
    <x v="1"/>
    <x v="16"/>
    <x v="25"/>
    <x v="0"/>
    <x v="0"/>
    <x v="4"/>
    <n v="50"/>
    <n v="55000"/>
    <n v="6872.1602000000003"/>
    <n v="10"/>
    <n v="1604.9"/>
    <x v="0"/>
    <n v="4"/>
    <x v="0"/>
    <n v="495000"/>
    <n v="49500"/>
    <n v="445500"/>
    <n v="343608.01"/>
    <n v="100287.09"/>
    <n v="22.51"/>
    <x v="1"/>
    <x v="10"/>
  </r>
  <r>
    <x v="3161"/>
    <x v="284"/>
    <x v="361"/>
    <x v="7"/>
    <x v="0"/>
    <x v="24"/>
    <x v="2"/>
    <x v="17"/>
    <x v="27"/>
    <x v="0"/>
    <x v="1"/>
    <x v="1"/>
    <n v="3"/>
    <n v="6500"/>
    <n v="3567.3433333333337"/>
    <n v="20"/>
    <n v="522.79"/>
    <x v="0"/>
    <n v="5"/>
    <x v="0"/>
    <n v="19500"/>
    <n v="3900"/>
    <n v="15600"/>
    <n v="10702.03"/>
    <n v="4375.18"/>
    <n v="28.05"/>
    <x v="1"/>
    <x v="0"/>
  </r>
  <r>
    <x v="3162"/>
    <x v="491"/>
    <x v="134"/>
    <x v="34"/>
    <x v="0"/>
    <x v="7"/>
    <x v="4"/>
    <x v="9"/>
    <x v="11"/>
    <x v="1"/>
    <x v="0"/>
    <x v="3"/>
    <n v="3"/>
    <n v="32000"/>
    <n v="23523.98"/>
    <n v="5"/>
    <n v="1203.47"/>
    <x v="0"/>
    <n v="4"/>
    <x v="0"/>
    <n v="96000"/>
    <n v="4800"/>
    <n v="91200"/>
    <n v="70571.94"/>
    <n v="19424.59"/>
    <n v="21.3"/>
    <x v="0"/>
    <x v="5"/>
  </r>
  <r>
    <x v="3163"/>
    <x v="678"/>
    <x v="47"/>
    <x v="38"/>
    <x v="3"/>
    <x v="28"/>
    <x v="1"/>
    <x v="7"/>
    <x v="8"/>
    <x v="1"/>
    <x v="0"/>
    <x v="2"/>
    <n v="4"/>
    <n v="9800"/>
    <n v="6025.9849999999997"/>
    <n v="15"/>
    <n v="542.97"/>
    <x v="0"/>
    <n v="1"/>
    <x v="0"/>
    <n v="39200"/>
    <n v="5880"/>
    <n v="33320"/>
    <n v="24103.94"/>
    <n v="8673.09"/>
    <n v="26.03"/>
    <x v="2"/>
    <x v="0"/>
  </r>
  <r>
    <x v="3164"/>
    <x v="750"/>
    <x v="127"/>
    <x v="20"/>
    <x v="0"/>
    <x v="28"/>
    <x v="3"/>
    <x v="5"/>
    <x v="6"/>
    <x v="0"/>
    <x v="0"/>
    <x v="0"/>
    <n v="5"/>
    <n v="7800"/>
    <n v="4284.9940000000006"/>
    <n v="30"/>
    <n v="957.6"/>
    <x v="0"/>
    <n v="5"/>
    <x v="0"/>
    <n v="39000"/>
    <n v="11700"/>
    <n v="27300"/>
    <n v="21424.97"/>
    <n v="4917.43"/>
    <n v="18.010000000000002"/>
    <x v="2"/>
    <x v="11"/>
  </r>
  <r>
    <x v="3165"/>
    <x v="865"/>
    <x v="429"/>
    <x v="34"/>
    <x v="0"/>
    <x v="28"/>
    <x v="3"/>
    <x v="3"/>
    <x v="4"/>
    <x v="3"/>
    <x v="0"/>
    <x v="2"/>
    <n v="10"/>
    <n v="32000"/>
    <n v="17249.333999999999"/>
    <n v="15"/>
    <n v="433.36"/>
    <x v="0"/>
    <s v="N/A"/>
    <x v="0"/>
    <n v="320000"/>
    <n v="48000"/>
    <n v="272000"/>
    <n v="172493.34"/>
    <n v="99073.3"/>
    <n v="36.42"/>
    <x v="2"/>
    <x v="5"/>
  </r>
  <r>
    <x v="3166"/>
    <x v="884"/>
    <x v="236"/>
    <x v="21"/>
    <x v="0"/>
    <x v="0"/>
    <x v="0"/>
    <x v="11"/>
    <x v="16"/>
    <x v="2"/>
    <x v="1"/>
    <x v="3"/>
    <n v="10"/>
    <n v="45000"/>
    <n v="25416.892"/>
    <n v="0"/>
    <n v="60.8"/>
    <x v="0"/>
    <n v="5"/>
    <x v="0"/>
    <n v="450000"/>
    <n v="0"/>
    <n v="450000"/>
    <n v="254168.92"/>
    <n v="195770.28"/>
    <n v="43.5"/>
    <x v="2"/>
    <x v="11"/>
  </r>
  <r>
    <x v="3167"/>
    <x v="322"/>
    <x v="30"/>
    <x v="26"/>
    <x v="2"/>
    <x v="5"/>
    <x v="3"/>
    <x v="13"/>
    <x v="18"/>
    <x v="3"/>
    <x v="2"/>
    <x v="1"/>
    <n v="2"/>
    <n v="1200"/>
    <n v="938.29"/>
    <n v="0"/>
    <n v="356.86"/>
    <x v="0"/>
    <n v="5"/>
    <x v="0"/>
    <n v="2400"/>
    <n v="0"/>
    <n v="2400"/>
    <n v="1876.58"/>
    <n v="166.56"/>
    <n v="6.94"/>
    <x v="2"/>
    <x v="4"/>
  </r>
  <r>
    <x v="3168"/>
    <x v="375"/>
    <x v="131"/>
    <x v="24"/>
    <x v="3"/>
    <x v="8"/>
    <x v="0"/>
    <x v="6"/>
    <x v="7"/>
    <x v="3"/>
    <x v="2"/>
    <x v="1"/>
    <n v="11"/>
    <n v="6500"/>
    <n v="4041.88"/>
    <n v="0"/>
    <n v="1631.37"/>
    <x v="0"/>
    <n v="1"/>
    <x v="0"/>
    <n v="71500"/>
    <n v="0"/>
    <n v="71500"/>
    <n v="44460.68"/>
    <n v="25407.95"/>
    <n v="35.54"/>
    <x v="2"/>
    <x v="8"/>
  </r>
  <r>
    <x v="3169"/>
    <x v="39"/>
    <x v="331"/>
    <x v="16"/>
    <x v="0"/>
    <x v="23"/>
    <x v="2"/>
    <x v="17"/>
    <x v="28"/>
    <x v="0"/>
    <x v="0"/>
    <x v="0"/>
    <n v="1"/>
    <n v="12500"/>
    <n v="8273.65"/>
    <n v="5"/>
    <n v="1529.18"/>
    <x v="0"/>
    <n v="5"/>
    <x v="1"/>
    <n v="12500"/>
    <n v="625"/>
    <n v="11875"/>
    <n v="8273.65"/>
    <n v="2072.17"/>
    <n v="17.45"/>
    <x v="2"/>
    <x v="4"/>
  </r>
  <r>
    <x v="3170"/>
    <x v="433"/>
    <x v="345"/>
    <x v="13"/>
    <x v="0"/>
    <x v="4"/>
    <x v="0"/>
    <x v="6"/>
    <x v="21"/>
    <x v="3"/>
    <x v="1"/>
    <x v="0"/>
    <n v="2"/>
    <n v="3200"/>
    <n v="1561.9649999999999"/>
    <n v="25"/>
    <n v="618.34"/>
    <x v="0"/>
    <n v="4"/>
    <x v="0"/>
    <n v="6400"/>
    <n v="1600"/>
    <n v="4800"/>
    <n v="3123.93"/>
    <n v="1057.73"/>
    <n v="22.04"/>
    <x v="2"/>
    <x v="7"/>
  </r>
  <r>
    <x v="3171"/>
    <x v="345"/>
    <x v="28"/>
    <x v="36"/>
    <x v="4"/>
    <x v="3"/>
    <x v="0"/>
    <x v="6"/>
    <x v="21"/>
    <x v="1"/>
    <x v="2"/>
    <x v="3"/>
    <n v="2"/>
    <n v="42000"/>
    <n v="24708.785"/>
    <n v="5"/>
    <n v="1047.28"/>
    <x v="1"/>
    <n v="4"/>
    <x v="0"/>
    <n v="84000"/>
    <n v="4200"/>
    <n v="79800"/>
    <n v="49417.57"/>
    <n v="29335.15"/>
    <n v="36.76"/>
    <x v="0"/>
    <x v="5"/>
  </r>
  <r>
    <x v="3172"/>
    <x v="339"/>
    <x v="106"/>
    <x v="11"/>
    <x v="1"/>
    <x v="11"/>
    <x v="3"/>
    <x v="3"/>
    <x v="4"/>
    <x v="2"/>
    <x v="0"/>
    <x v="5"/>
    <n v="7"/>
    <n v="4200"/>
    <n v="2695.84"/>
    <n v="15"/>
    <n v="1055.68"/>
    <x v="0"/>
    <n v="5"/>
    <x v="0"/>
    <n v="29400"/>
    <n v="4410"/>
    <n v="24990"/>
    <n v="18870.88"/>
    <n v="5063.4399999999996"/>
    <n v="20.260000000000002"/>
    <x v="0"/>
    <x v="2"/>
  </r>
  <r>
    <x v="3173"/>
    <x v="301"/>
    <x v="96"/>
    <x v="21"/>
    <x v="0"/>
    <x v="20"/>
    <x v="0"/>
    <x v="6"/>
    <x v="7"/>
    <x v="1"/>
    <x v="2"/>
    <x v="2"/>
    <n v="8"/>
    <n v="45000"/>
    <n v="31757.735000000001"/>
    <n v="0"/>
    <n v="292.36"/>
    <x v="0"/>
    <n v="5"/>
    <x v="0"/>
    <n v="360000"/>
    <n v="0"/>
    <n v="360000"/>
    <n v="254061.88"/>
    <n v="105645.75999999999"/>
    <n v="29.35"/>
    <x v="2"/>
    <x v="10"/>
  </r>
  <r>
    <x v="3174"/>
    <x v="39"/>
    <x v="346"/>
    <x v="15"/>
    <x v="4"/>
    <x v="7"/>
    <x v="1"/>
    <x v="1"/>
    <x v="33"/>
    <x v="1"/>
    <x v="1"/>
    <x v="4"/>
    <n v="6"/>
    <n v="28000"/>
    <n v="11189.498333333335"/>
    <n v="30"/>
    <n v="821.52"/>
    <x v="0"/>
    <n v="5"/>
    <x v="0"/>
    <n v="168000"/>
    <n v="50400"/>
    <n v="117600"/>
    <n v="67136.990000000005"/>
    <n v="49641.49"/>
    <n v="42.21"/>
    <x v="2"/>
    <x v="4"/>
  </r>
  <r>
    <x v="3175"/>
    <x v="395"/>
    <x v="369"/>
    <x v="13"/>
    <x v="0"/>
    <x v="8"/>
    <x v="3"/>
    <x v="10"/>
    <x v="32"/>
    <x v="2"/>
    <x v="2"/>
    <x v="3"/>
    <n v="4"/>
    <n v="3200"/>
    <n v="1845.5625"/>
    <n v="20"/>
    <n v="247.69"/>
    <x v="0"/>
    <n v="4"/>
    <x v="0"/>
    <n v="12800"/>
    <n v="2560"/>
    <n v="10240"/>
    <n v="7382.25"/>
    <n v="2610.06"/>
    <n v="25.49"/>
    <x v="0"/>
    <x v="11"/>
  </r>
  <r>
    <x v="3176"/>
    <x v="70"/>
    <x v="469"/>
    <x v="16"/>
    <x v="0"/>
    <x v="7"/>
    <x v="4"/>
    <x v="9"/>
    <x v="11"/>
    <x v="3"/>
    <x v="1"/>
    <x v="3"/>
    <n v="2"/>
    <n v="12500"/>
    <n v="6281.09"/>
    <n v="20"/>
    <n v="135.88999999999999"/>
    <x v="0"/>
    <n v="4"/>
    <x v="0"/>
    <n v="25000"/>
    <n v="5000"/>
    <n v="20000"/>
    <n v="12562.18"/>
    <n v="7301.93"/>
    <n v="36.51"/>
    <x v="0"/>
    <x v="0"/>
  </r>
  <r>
    <x v="3177"/>
    <x v="133"/>
    <x v="109"/>
    <x v="28"/>
    <x v="4"/>
    <x v="23"/>
    <x v="0"/>
    <x v="0"/>
    <x v="1"/>
    <x v="3"/>
    <x v="0"/>
    <x v="2"/>
    <n v="6"/>
    <n v="12500"/>
    <n v="8326.9133333333339"/>
    <n v="15"/>
    <n v="1725.39"/>
    <x v="0"/>
    <n v="5"/>
    <x v="0"/>
    <n v="75000"/>
    <n v="11250"/>
    <n v="63750"/>
    <n v="49961.48"/>
    <n v="12063.13"/>
    <n v="18.920000000000002"/>
    <x v="0"/>
    <x v="11"/>
  </r>
  <r>
    <x v="3178"/>
    <x v="762"/>
    <x v="300"/>
    <x v="10"/>
    <x v="1"/>
    <x v="8"/>
    <x v="1"/>
    <x v="14"/>
    <x v="19"/>
    <x v="2"/>
    <x v="0"/>
    <x v="0"/>
    <n v="3"/>
    <n v="1800"/>
    <n v="868.20666666666659"/>
    <n v="30"/>
    <n v="1341.35"/>
    <x v="1"/>
    <n v="4"/>
    <x v="0"/>
    <n v="5400"/>
    <n v="1620"/>
    <n v="3780"/>
    <n v="2604.62"/>
    <n v="-165.97"/>
    <n v="-4.3899999999999997"/>
    <x v="1"/>
    <x v="10"/>
  </r>
  <r>
    <x v="3179"/>
    <x v="390"/>
    <x v="476"/>
    <x v="13"/>
    <x v="0"/>
    <x v="23"/>
    <x v="1"/>
    <x v="1"/>
    <x v="33"/>
    <x v="0"/>
    <x v="0"/>
    <x v="1"/>
    <n v="4"/>
    <n v="3200"/>
    <n v="2018.885"/>
    <n v="0"/>
    <n v="1422.29"/>
    <x v="0"/>
    <n v="4"/>
    <x v="0"/>
    <n v="12800"/>
    <n v="0"/>
    <n v="12800"/>
    <n v="8075.54"/>
    <n v="3302.17"/>
    <n v="25.8"/>
    <x v="2"/>
    <x v="11"/>
  </r>
  <r>
    <x v="3180"/>
    <x v="30"/>
    <x v="462"/>
    <x v="40"/>
    <x v="0"/>
    <x v="27"/>
    <x v="3"/>
    <x v="13"/>
    <x v="20"/>
    <x v="3"/>
    <x v="2"/>
    <x v="3"/>
    <n v="1"/>
    <n v="22000"/>
    <n v="11047.41"/>
    <n v="15"/>
    <n v="1480.51"/>
    <x v="0"/>
    <n v="2"/>
    <x v="0"/>
    <n v="22000"/>
    <n v="3300"/>
    <n v="18700"/>
    <n v="11047.41"/>
    <n v="6172.08"/>
    <n v="33.01"/>
    <x v="2"/>
    <x v="5"/>
  </r>
  <r>
    <x v="3181"/>
    <x v="226"/>
    <x v="79"/>
    <x v="29"/>
    <x v="4"/>
    <x v="10"/>
    <x v="4"/>
    <x v="9"/>
    <x v="11"/>
    <x v="3"/>
    <x v="2"/>
    <x v="0"/>
    <n v="11"/>
    <n v="55000"/>
    <n v="35510.953636363636"/>
    <n v="20"/>
    <n v="1410.73"/>
    <x v="0"/>
    <n v="4"/>
    <x v="0"/>
    <n v="605000"/>
    <n v="121000"/>
    <n v="484000"/>
    <n v="390620.49"/>
    <n v="91968.78"/>
    <n v="19"/>
    <x v="1"/>
    <x v="2"/>
  </r>
  <r>
    <x v="3182"/>
    <x v="748"/>
    <x v="216"/>
    <x v="28"/>
    <x v="4"/>
    <x v="10"/>
    <x v="4"/>
    <x v="9"/>
    <x v="11"/>
    <x v="3"/>
    <x v="1"/>
    <x v="2"/>
    <n v="1"/>
    <n v="12500"/>
    <n v="9467.6200000000008"/>
    <n v="0"/>
    <n v="1256.68"/>
    <x v="0"/>
    <n v="3"/>
    <x v="0"/>
    <n v="12500"/>
    <n v="0"/>
    <n v="12500"/>
    <n v="9467.6200000000008"/>
    <n v="1775.7"/>
    <n v="14.21"/>
    <x v="0"/>
    <x v="1"/>
  </r>
  <r>
    <x v="3183"/>
    <x v="44"/>
    <x v="315"/>
    <x v="22"/>
    <x v="0"/>
    <x v="5"/>
    <x v="2"/>
    <x v="15"/>
    <x v="26"/>
    <x v="2"/>
    <x v="1"/>
    <x v="0"/>
    <n v="3"/>
    <n v="85000"/>
    <n v="58701.366666666669"/>
    <n v="0"/>
    <n v="148.04"/>
    <x v="0"/>
    <n v="3"/>
    <x v="0"/>
    <n v="255000"/>
    <n v="0"/>
    <n v="255000"/>
    <n v="176104.1"/>
    <n v="78747.86"/>
    <n v="30.88"/>
    <x v="2"/>
    <x v="7"/>
  </r>
  <r>
    <x v="3184"/>
    <x v="875"/>
    <x v="331"/>
    <x v="11"/>
    <x v="1"/>
    <x v="7"/>
    <x v="1"/>
    <x v="16"/>
    <x v="25"/>
    <x v="1"/>
    <x v="0"/>
    <x v="2"/>
    <n v="9"/>
    <n v="4200"/>
    <n v="2790.181111111111"/>
    <n v="5"/>
    <n v="1526.58"/>
    <x v="0"/>
    <n v="4"/>
    <x v="0"/>
    <n v="37800"/>
    <n v="1890"/>
    <n v="35910"/>
    <n v="25111.63"/>
    <n v="9271.7900000000009"/>
    <n v="25.82"/>
    <x v="0"/>
    <x v="3"/>
  </r>
  <r>
    <x v="3185"/>
    <x v="528"/>
    <x v="176"/>
    <x v="17"/>
    <x v="3"/>
    <x v="25"/>
    <x v="1"/>
    <x v="1"/>
    <x v="33"/>
    <x v="1"/>
    <x v="0"/>
    <x v="2"/>
    <n v="5"/>
    <n v="16500"/>
    <n v="9179.384"/>
    <n v="30"/>
    <n v="776.25"/>
    <x v="0"/>
    <n v="3"/>
    <x v="2"/>
    <n v="82500"/>
    <n v="24750"/>
    <n v="57750"/>
    <n v="45896.92"/>
    <n v="11076.83"/>
    <n v="19.18"/>
    <x v="2"/>
    <x v="1"/>
  </r>
  <r>
    <x v="3186"/>
    <x v="743"/>
    <x v="220"/>
    <x v="27"/>
    <x v="2"/>
    <x v="12"/>
    <x v="3"/>
    <x v="5"/>
    <x v="6"/>
    <x v="3"/>
    <x v="2"/>
    <x v="4"/>
    <n v="9"/>
    <n v="450"/>
    <n v="329.81777777777779"/>
    <n v="10"/>
    <n v="1215.53"/>
    <x v="0"/>
    <n v="5"/>
    <x v="0"/>
    <n v="4050"/>
    <n v="405"/>
    <n v="3645"/>
    <n v="2968.36"/>
    <n v="-538.89"/>
    <n v="-14.78"/>
    <x v="2"/>
    <x v="2"/>
  </r>
  <r>
    <x v="3187"/>
    <x v="793"/>
    <x v="344"/>
    <x v="24"/>
    <x v="3"/>
    <x v="2"/>
    <x v="4"/>
    <x v="8"/>
    <x v="10"/>
    <x v="2"/>
    <x v="1"/>
    <x v="1"/>
    <n v="1"/>
    <n v="6500"/>
    <n v="4245.6400000000003"/>
    <n v="20"/>
    <n v="410.71"/>
    <x v="0"/>
    <n v="1"/>
    <x v="0"/>
    <n v="6500"/>
    <n v="1300"/>
    <n v="5200"/>
    <n v="4245.6400000000003"/>
    <n v="543.65"/>
    <n v="10.45"/>
    <x v="2"/>
    <x v="11"/>
  </r>
  <r>
    <x v="3188"/>
    <x v="134"/>
    <x v="165"/>
    <x v="33"/>
    <x v="0"/>
    <x v="12"/>
    <x v="3"/>
    <x v="5"/>
    <x v="6"/>
    <x v="2"/>
    <x v="0"/>
    <x v="1"/>
    <n v="4"/>
    <n v="18500"/>
    <n v="13623.905000000001"/>
    <n v="10"/>
    <n v="426.1"/>
    <x v="1"/>
    <n v="3"/>
    <x v="0"/>
    <n v="74000"/>
    <n v="7400"/>
    <n v="66600"/>
    <n v="54495.62"/>
    <n v="11678.28"/>
    <n v="17.53"/>
    <x v="0"/>
    <x v="7"/>
  </r>
  <r>
    <x v="3189"/>
    <x v="344"/>
    <x v="25"/>
    <x v="30"/>
    <x v="0"/>
    <x v="18"/>
    <x v="2"/>
    <x v="17"/>
    <x v="27"/>
    <x v="1"/>
    <x v="0"/>
    <x v="0"/>
    <n v="10"/>
    <n v="8500"/>
    <n v="5071.7690000000002"/>
    <n v="0"/>
    <n v="1083.93"/>
    <x v="0"/>
    <n v="4"/>
    <x v="2"/>
    <n v="85000"/>
    <n v="0"/>
    <n v="85000"/>
    <n v="50717.69"/>
    <n v="33198.379999999997"/>
    <n v="39.06"/>
    <x v="0"/>
    <x v="11"/>
  </r>
  <r>
    <x v="3190"/>
    <x v="392"/>
    <x v="115"/>
    <x v="22"/>
    <x v="0"/>
    <x v="20"/>
    <x v="4"/>
    <x v="12"/>
    <x v="10"/>
    <x v="2"/>
    <x v="0"/>
    <x v="2"/>
    <n v="3"/>
    <n v="85000"/>
    <n v="55714.359999999993"/>
    <n v="5"/>
    <n v="363.17"/>
    <x v="0"/>
    <n v="5"/>
    <x v="0"/>
    <n v="255000"/>
    <n v="12750"/>
    <n v="242250"/>
    <n v="167143.07999999999"/>
    <n v="74743.75"/>
    <n v="30.85"/>
    <x v="0"/>
    <x v="1"/>
  </r>
  <r>
    <x v="3191"/>
    <x v="578"/>
    <x v="114"/>
    <x v="41"/>
    <x v="3"/>
    <x v="23"/>
    <x v="2"/>
    <x v="17"/>
    <x v="28"/>
    <x v="0"/>
    <x v="2"/>
    <x v="0"/>
    <n v="7"/>
    <n v="12500"/>
    <n v="8144.0557142857142"/>
    <n v="5"/>
    <n v="264.49"/>
    <x v="0"/>
    <n v="4"/>
    <x v="0"/>
    <n v="87500"/>
    <n v="4375"/>
    <n v="83125"/>
    <n v="57008.39"/>
    <n v="25852.12"/>
    <n v="31.1"/>
    <x v="0"/>
    <x v="3"/>
  </r>
  <r>
    <x v="3192"/>
    <x v="620"/>
    <x v="124"/>
    <x v="29"/>
    <x v="4"/>
    <x v="18"/>
    <x v="2"/>
    <x v="17"/>
    <x v="27"/>
    <x v="3"/>
    <x v="0"/>
    <x v="0"/>
    <n v="10"/>
    <n v="55000"/>
    <n v="32583.219000000001"/>
    <n v="15"/>
    <n v="72.12"/>
    <x v="0"/>
    <n v="2"/>
    <x v="0"/>
    <n v="550000"/>
    <n v="82500"/>
    <n v="467500"/>
    <n v="325832.19"/>
    <n v="141595.69"/>
    <n v="30.29"/>
    <x v="2"/>
    <x v="1"/>
  </r>
  <r>
    <x v="3193"/>
    <x v="57"/>
    <x v="322"/>
    <x v="15"/>
    <x v="4"/>
    <x v="5"/>
    <x v="0"/>
    <x v="0"/>
    <x v="22"/>
    <x v="0"/>
    <x v="2"/>
    <x v="2"/>
    <n v="7"/>
    <n v="28000"/>
    <n v="19241.161428571428"/>
    <n v="10"/>
    <n v="1125.72"/>
    <x v="0"/>
    <n v="4"/>
    <x v="3"/>
    <n v="196000"/>
    <n v="19600"/>
    <n v="176400"/>
    <n v="134688.13"/>
    <n v="40586.15"/>
    <n v="23.01"/>
    <x v="2"/>
    <x v="10"/>
  </r>
  <r>
    <x v="3194"/>
    <x v="824"/>
    <x v="153"/>
    <x v="7"/>
    <x v="0"/>
    <x v="14"/>
    <x v="1"/>
    <x v="14"/>
    <x v="19"/>
    <x v="0"/>
    <x v="1"/>
    <x v="0"/>
    <n v="9"/>
    <n v="6500"/>
    <n v="4307.1522222222229"/>
    <n v="10"/>
    <n v="1785.72"/>
    <x v="0"/>
    <n v="3"/>
    <x v="1"/>
    <n v="58500"/>
    <n v="5850"/>
    <n v="52650"/>
    <n v="38764.370000000003"/>
    <n v="12099.91"/>
    <n v="22.98"/>
    <x v="1"/>
    <x v="2"/>
  </r>
  <r>
    <x v="3195"/>
    <x v="807"/>
    <x v="299"/>
    <x v="15"/>
    <x v="4"/>
    <x v="23"/>
    <x v="0"/>
    <x v="0"/>
    <x v="22"/>
    <x v="2"/>
    <x v="2"/>
    <x v="4"/>
    <n v="9"/>
    <n v="28000"/>
    <n v="15598.946666666665"/>
    <n v="25"/>
    <n v="1063.3800000000001"/>
    <x v="1"/>
    <n v="4"/>
    <x v="0"/>
    <n v="252000"/>
    <n v="63000"/>
    <n v="189000"/>
    <n v="140390.51999999999"/>
    <n v="47546.1"/>
    <n v="25.16"/>
    <x v="1"/>
    <x v="9"/>
  </r>
  <r>
    <x v="3196"/>
    <x v="519"/>
    <x v="87"/>
    <x v="8"/>
    <x v="0"/>
    <x v="17"/>
    <x v="2"/>
    <x v="15"/>
    <x v="26"/>
    <x v="2"/>
    <x v="2"/>
    <x v="3"/>
    <n v="7"/>
    <n v="72000"/>
    <n v="41252.664285714287"/>
    <n v="5"/>
    <n v="919.17"/>
    <x v="0"/>
    <n v="5"/>
    <x v="0"/>
    <n v="504000"/>
    <n v="25200"/>
    <n v="478800"/>
    <n v="288768.65000000002"/>
    <n v="189112.18"/>
    <n v="39.5"/>
    <x v="2"/>
    <x v="11"/>
  </r>
  <r>
    <x v="3197"/>
    <x v="849"/>
    <x v="303"/>
    <x v="34"/>
    <x v="0"/>
    <x v="23"/>
    <x v="3"/>
    <x v="3"/>
    <x v="13"/>
    <x v="1"/>
    <x v="1"/>
    <x v="1"/>
    <n v="8"/>
    <n v="32000"/>
    <n v="16121.99"/>
    <n v="20"/>
    <n v="50.61"/>
    <x v="0"/>
    <n v="5"/>
    <x v="0"/>
    <n v="256000"/>
    <n v="51200"/>
    <n v="204800"/>
    <n v="128975.92"/>
    <n v="75773.47"/>
    <n v="37"/>
    <x v="1"/>
    <x v="2"/>
  </r>
  <r>
    <x v="3198"/>
    <x v="496"/>
    <x v="159"/>
    <x v="13"/>
    <x v="0"/>
    <x v="1"/>
    <x v="0"/>
    <x v="0"/>
    <x v="1"/>
    <x v="2"/>
    <x v="0"/>
    <x v="2"/>
    <n v="1"/>
    <n v="3200"/>
    <n v="1560.16"/>
    <n v="25"/>
    <n v="1410.46"/>
    <x v="0"/>
    <n v="3"/>
    <x v="0"/>
    <n v="3200"/>
    <n v="800"/>
    <n v="2400"/>
    <n v="1560.16"/>
    <n v="-570.62"/>
    <n v="-23.78"/>
    <x v="2"/>
    <x v="7"/>
  </r>
  <r>
    <x v="3199"/>
    <x v="278"/>
    <x v="328"/>
    <x v="23"/>
    <x v="2"/>
    <x v="15"/>
    <x v="1"/>
    <x v="16"/>
    <x v="25"/>
    <x v="2"/>
    <x v="0"/>
    <x v="2"/>
    <n v="2"/>
    <n v="3200"/>
    <n v="1505.395"/>
    <n v="30"/>
    <n v="631.13"/>
    <x v="0"/>
    <n v="3"/>
    <x v="0"/>
    <n v="6400"/>
    <n v="1920"/>
    <n v="4480"/>
    <n v="3010.79"/>
    <n v="838.08"/>
    <n v="18.71"/>
    <x v="1"/>
    <x v="1"/>
  </r>
  <r>
    <x v="3200"/>
    <x v="404"/>
    <x v="385"/>
    <x v="4"/>
    <x v="1"/>
    <x v="20"/>
    <x v="3"/>
    <x v="5"/>
    <x v="6"/>
    <x v="1"/>
    <x v="2"/>
    <x v="1"/>
    <n v="8"/>
    <n v="3500"/>
    <n v="1858.8975"/>
    <n v="15"/>
    <n v="1384.64"/>
    <x v="0"/>
    <n v="3"/>
    <x v="0"/>
    <n v="28000"/>
    <n v="4200"/>
    <n v="23800"/>
    <n v="14871.18"/>
    <n v="7544.18"/>
    <n v="31.7"/>
    <x v="2"/>
    <x v="1"/>
  </r>
  <r>
    <x v="3201"/>
    <x v="866"/>
    <x v="105"/>
    <x v="32"/>
    <x v="1"/>
    <x v="0"/>
    <x v="0"/>
    <x v="0"/>
    <x v="1"/>
    <x v="3"/>
    <x v="0"/>
    <x v="4"/>
    <n v="4"/>
    <n v="4500"/>
    <n v="2529.6999999999998"/>
    <s v="N/A"/>
    <n v="1173.8"/>
    <x v="0"/>
    <n v="3"/>
    <x v="2"/>
    <n v="18000"/>
    <n v="2700"/>
    <n v="15300"/>
    <n v="10118.799999999999"/>
    <n v="4007.4"/>
    <n v="26.19"/>
    <x v="2"/>
    <x v="0"/>
  </r>
  <r>
    <x v="3202"/>
    <x v="3"/>
    <x v="271"/>
    <x v="3"/>
    <x v="2"/>
    <x v="26"/>
    <x v="1"/>
    <x v="16"/>
    <x v="25"/>
    <x v="2"/>
    <x v="0"/>
    <x v="2"/>
    <n v="8"/>
    <n v="14500"/>
    <n v="6576.1750000000002"/>
    <n v="25"/>
    <n v="1007.97"/>
    <x v="0"/>
    <n v="4"/>
    <x v="0"/>
    <n v="116000"/>
    <n v="29000"/>
    <n v="87000"/>
    <n v="52609.4"/>
    <n v="33382.629999999997"/>
    <n v="38.369999999999997"/>
    <x v="2"/>
    <x v="2"/>
  </r>
  <r>
    <x v="3203"/>
    <x v="62"/>
    <x v="43"/>
    <x v="27"/>
    <x v="2"/>
    <x v="26"/>
    <x v="0"/>
    <x v="6"/>
    <x v="21"/>
    <x v="0"/>
    <x v="0"/>
    <x v="0"/>
    <n v="9"/>
    <n v="450"/>
    <n v="289.67111111111109"/>
    <n v="10"/>
    <n v="810.96"/>
    <x v="0"/>
    <n v="2"/>
    <x v="0"/>
    <n v="4050"/>
    <n v="405"/>
    <n v="3645"/>
    <n v="2607.04"/>
    <n v="227"/>
    <n v="6.23"/>
    <x v="0"/>
    <x v="10"/>
  </r>
  <r>
    <x v="3204"/>
    <x v="127"/>
    <x v="211"/>
    <x v="26"/>
    <x v="2"/>
    <x v="4"/>
    <x v="1"/>
    <x v="14"/>
    <x v="19"/>
    <x v="1"/>
    <x v="2"/>
    <x v="0"/>
    <n v="4"/>
    <n v="1200"/>
    <n v="538.9"/>
    <n v="30"/>
    <n v="1258.22"/>
    <x v="0"/>
    <n v="5"/>
    <x v="0"/>
    <n v="4800"/>
    <n v="1440"/>
    <n v="3360"/>
    <n v="2155.6"/>
    <n v="-53.82"/>
    <n v="-1.6"/>
    <x v="2"/>
    <x v="7"/>
  </r>
  <r>
    <x v="3205"/>
    <x v="365"/>
    <x v="377"/>
    <x v="32"/>
    <x v="1"/>
    <x v="25"/>
    <x v="2"/>
    <x v="15"/>
    <x v="34"/>
    <x v="3"/>
    <x v="2"/>
    <x v="2"/>
    <n v="4"/>
    <n v="4500"/>
    <n v="2391.4675000000002"/>
    <n v="30"/>
    <n v="539.88"/>
    <x v="0"/>
    <n v="4"/>
    <x v="0"/>
    <n v="18000"/>
    <n v="5400"/>
    <n v="12600"/>
    <n v="9565.8700000000008"/>
    <n v="2494.25"/>
    <n v="19.8"/>
    <x v="1"/>
    <x v="0"/>
  </r>
  <r>
    <x v="3206"/>
    <x v="832"/>
    <x v="403"/>
    <x v="27"/>
    <x v="2"/>
    <x v="0"/>
    <x v="1"/>
    <x v="1"/>
    <x v="30"/>
    <x v="2"/>
    <x v="0"/>
    <x v="0"/>
    <n v="3"/>
    <n v="450"/>
    <n v="182.94666666666669"/>
    <n v="30"/>
    <n v="85.75"/>
    <x v="0"/>
    <n v="1"/>
    <x v="0"/>
    <n v="1350"/>
    <n v="405"/>
    <n v="945"/>
    <n v="548.84"/>
    <n v="310.41000000000003"/>
    <n v="32.85"/>
    <x v="1"/>
    <x v="1"/>
  </r>
  <r>
    <x v="3207"/>
    <x v="439"/>
    <x v="109"/>
    <x v="7"/>
    <x v="0"/>
    <x v="26"/>
    <x v="1"/>
    <x v="14"/>
    <x v="19"/>
    <x v="0"/>
    <x v="0"/>
    <x v="0"/>
    <n v="6"/>
    <n v="6500"/>
    <n v="3320.7216666666668"/>
    <n v="15"/>
    <n v="1298.44"/>
    <x v="0"/>
    <n v="4"/>
    <x v="0"/>
    <n v="39000"/>
    <n v="5850"/>
    <n v="33150"/>
    <n v="19924.330000000002"/>
    <n v="11927.23"/>
    <n v="35.979999999999997"/>
    <x v="1"/>
    <x v="0"/>
  </r>
  <r>
    <x v="3208"/>
    <x v="168"/>
    <x v="243"/>
    <x v="8"/>
    <x v="0"/>
    <x v="0"/>
    <x v="3"/>
    <x v="10"/>
    <x v="14"/>
    <x v="2"/>
    <x v="0"/>
    <x v="3"/>
    <n v="4"/>
    <n v="72000"/>
    <n v="37115.205000000002"/>
    <n v="25"/>
    <n v="850.66"/>
    <x v="0"/>
    <n v="2"/>
    <x v="0"/>
    <n v="288000"/>
    <n v="72000"/>
    <n v="216000"/>
    <n v="148460.82"/>
    <n v="66688.52"/>
    <n v="30.87"/>
    <x v="2"/>
    <x v="2"/>
  </r>
  <r>
    <x v="3209"/>
    <x v="760"/>
    <x v="205"/>
    <x v="17"/>
    <x v="3"/>
    <x v="5"/>
    <x v="2"/>
    <x v="17"/>
    <x v="28"/>
    <x v="2"/>
    <x v="0"/>
    <x v="0"/>
    <n v="10"/>
    <n v="16500"/>
    <n v="8890.0399999999991"/>
    <n v="15"/>
    <n v="857.39"/>
    <x v="0"/>
    <n v="5"/>
    <x v="0"/>
    <n v="165000"/>
    <n v="24750"/>
    <n v="140250"/>
    <n v="88900.4"/>
    <n v="50492.21"/>
    <n v="36"/>
    <x v="0"/>
    <x v="7"/>
  </r>
  <r>
    <x v="3210"/>
    <x v="318"/>
    <x v="338"/>
    <x v="35"/>
    <x v="4"/>
    <x v="25"/>
    <x v="0"/>
    <x v="11"/>
    <x v="15"/>
    <x v="3"/>
    <x v="2"/>
    <x v="3"/>
    <n v="7"/>
    <n v="10500"/>
    <n v="5729.278571428571"/>
    <n v="15"/>
    <n v="1453.1"/>
    <x v="0"/>
    <n v="4"/>
    <x v="0"/>
    <n v="73500"/>
    <n v="11025"/>
    <n v="62475"/>
    <n v="40104.949999999997"/>
    <n v="20916.95"/>
    <n v="33.479999999999997"/>
    <x v="2"/>
    <x v="6"/>
  </r>
  <r>
    <x v="3211"/>
    <x v="810"/>
    <x v="230"/>
    <x v="41"/>
    <x v="3"/>
    <x v="15"/>
    <x v="1"/>
    <x v="14"/>
    <x v="19"/>
    <x v="2"/>
    <x v="0"/>
    <x v="2"/>
    <n v="3"/>
    <n v="12500"/>
    <n v="7484.4266666666663"/>
    <n v="25"/>
    <n v="744.05"/>
    <x v="0"/>
    <n v="4"/>
    <x v="0"/>
    <n v="37500"/>
    <n v="9375"/>
    <n v="28125"/>
    <n v="22453.279999999999"/>
    <n v="4927.67"/>
    <n v="17.52"/>
    <x v="2"/>
    <x v="0"/>
  </r>
  <r>
    <x v="3212"/>
    <x v="836"/>
    <x v="48"/>
    <x v="41"/>
    <x v="3"/>
    <x v="26"/>
    <x v="4"/>
    <x v="8"/>
    <x v="10"/>
    <x v="2"/>
    <x v="2"/>
    <x v="0"/>
    <n v="2"/>
    <n v="12500"/>
    <n v="8140.95"/>
    <n v="0"/>
    <n v="1720.63"/>
    <x v="0"/>
    <n v="4"/>
    <x v="1"/>
    <n v="25000"/>
    <n v="0"/>
    <n v="25000"/>
    <n v="16281.9"/>
    <n v="6997.47"/>
    <n v="27.99"/>
    <x v="2"/>
    <x v="3"/>
  </r>
  <r>
    <x v="3213"/>
    <x v="359"/>
    <x v="223"/>
    <x v="3"/>
    <x v="2"/>
    <x v="10"/>
    <x v="0"/>
    <x v="11"/>
    <x v="16"/>
    <x v="1"/>
    <x v="0"/>
    <x v="2"/>
    <n v="7"/>
    <n v="14500"/>
    <n v="6489.8614285714284"/>
    <n v="25"/>
    <n v="1446.86"/>
    <x v="1"/>
    <n v="2"/>
    <x v="0"/>
    <n v="101500"/>
    <n v="25375"/>
    <n v="76125"/>
    <n v="45429.03"/>
    <n v="29249.11"/>
    <n v="38.42"/>
    <x v="2"/>
    <x v="6"/>
  </r>
  <r>
    <x v="3214"/>
    <x v="315"/>
    <x v="189"/>
    <x v="17"/>
    <x v="3"/>
    <x v="6"/>
    <x v="0"/>
    <x v="6"/>
    <x v="7"/>
    <x v="5"/>
    <x v="1"/>
    <x v="1"/>
    <n v="4"/>
    <n v="16500"/>
    <n v="9774.99"/>
    <n v="5"/>
    <n v="1219.46"/>
    <x v="0"/>
    <n v="4"/>
    <x v="0"/>
    <n v="66000"/>
    <n v="3300"/>
    <n v="62700"/>
    <n v="39099.96"/>
    <n v="22380.58"/>
    <n v="35.69"/>
    <x v="2"/>
    <x v="6"/>
  </r>
  <r>
    <x v="3215"/>
    <x v="773"/>
    <x v="291"/>
    <x v="14"/>
    <x v="3"/>
    <x v="0"/>
    <x v="3"/>
    <x v="10"/>
    <x v="32"/>
    <x v="0"/>
    <x v="2"/>
    <x v="0"/>
    <n v="11"/>
    <n v="2800"/>
    <n v="1601.5663636363636"/>
    <n v="10"/>
    <n v="1381.68"/>
    <x v="0"/>
    <n v="5"/>
    <x v="0"/>
    <n v="30800"/>
    <n v="3080"/>
    <n v="27720"/>
    <n v="17617.23"/>
    <n v="8721.09"/>
    <n v="31.46"/>
    <x v="2"/>
    <x v="3"/>
  </r>
  <r>
    <x v="3216"/>
    <x v="520"/>
    <x v="333"/>
    <x v="5"/>
    <x v="0"/>
    <x v="17"/>
    <x v="0"/>
    <x v="0"/>
    <x v="0"/>
    <x v="3"/>
    <x v="1"/>
    <x v="4"/>
    <n v="8"/>
    <n v="32000"/>
    <n v="20903.682499999999"/>
    <n v="5"/>
    <n v="845.93"/>
    <x v="0"/>
    <n v="4"/>
    <x v="0"/>
    <n v="256000"/>
    <n v="12800"/>
    <n v="243200"/>
    <n v="167229.46"/>
    <n v="75124.61"/>
    <n v="30.89"/>
    <x v="0"/>
    <x v="8"/>
  </r>
  <r>
    <x v="3217"/>
    <x v="865"/>
    <x v="108"/>
    <x v="19"/>
    <x v="2"/>
    <x v="8"/>
    <x v="1"/>
    <x v="1"/>
    <x v="33"/>
    <x v="3"/>
    <x v="2"/>
    <x v="3"/>
    <n v="1"/>
    <n v="3200"/>
    <n v="1971.61"/>
    <n v="0"/>
    <n v="1430.53"/>
    <x v="0"/>
    <n v="4"/>
    <x v="0"/>
    <n v="3200"/>
    <n v="0"/>
    <n v="3200"/>
    <n v="1971.61"/>
    <n v="-202.14"/>
    <n v="-6.32"/>
    <x v="2"/>
    <x v="5"/>
  </r>
  <r>
    <x v="3218"/>
    <x v="841"/>
    <x v="439"/>
    <x v="64"/>
    <x v="3"/>
    <x v="18"/>
    <x v="2"/>
    <x v="17"/>
    <x v="27"/>
    <x v="2"/>
    <x v="2"/>
    <x v="2"/>
    <n v="4"/>
    <n v="7200"/>
    <n v="5518.8774999999996"/>
    <n v="5"/>
    <n v="597.05999999999995"/>
    <x v="0"/>
    <n v="3"/>
    <x v="0"/>
    <n v="28800"/>
    <n v="1440"/>
    <n v="27360"/>
    <n v="22075.51"/>
    <n v="4687.43"/>
    <n v="17.13"/>
    <x v="2"/>
    <x v="8"/>
  </r>
  <r>
    <x v="3219"/>
    <x v="548"/>
    <x v="70"/>
    <x v="26"/>
    <x v="2"/>
    <x v="0"/>
    <x v="3"/>
    <x v="13"/>
    <x v="18"/>
    <x v="1"/>
    <x v="0"/>
    <x v="0"/>
    <n v="11"/>
    <n v="1200"/>
    <n v="740.90272727272725"/>
    <n v="10"/>
    <n v="524.96"/>
    <x v="0"/>
    <n v="4"/>
    <x v="0"/>
    <n v="13200"/>
    <n v="1320"/>
    <n v="11880"/>
    <n v="8149.93"/>
    <n v="3205.11"/>
    <n v="26.98"/>
    <x v="0"/>
    <x v="7"/>
  </r>
  <r>
    <x v="3220"/>
    <x v="305"/>
    <x v="200"/>
    <x v="40"/>
    <x v="0"/>
    <x v="28"/>
    <x v="1"/>
    <x v="7"/>
    <x v="8"/>
    <x v="1"/>
    <x v="2"/>
    <x v="4"/>
    <n v="4"/>
    <n v="22000"/>
    <n v="12160.63"/>
    <n v="15"/>
    <n v="1289.8900000000001"/>
    <x v="0"/>
    <n v="5"/>
    <x v="0"/>
    <n v="88000"/>
    <n v="13200"/>
    <n v="74800"/>
    <n v="48642.52"/>
    <n v="24867.59"/>
    <n v="33.25"/>
    <x v="1"/>
    <x v="0"/>
  </r>
  <r>
    <x v="3221"/>
    <x v="341"/>
    <x v="291"/>
    <x v="31"/>
    <x v="2"/>
    <x v="16"/>
    <x v="0"/>
    <x v="0"/>
    <x v="1"/>
    <x v="0"/>
    <x v="0"/>
    <x v="2"/>
    <n v="0"/>
    <n v="8500"/>
    <m/>
    <n v="25"/>
    <n v="938.11"/>
    <x v="0"/>
    <n v="5"/>
    <x v="1"/>
    <n v="59500"/>
    <n v="14875"/>
    <n v="44625"/>
    <n v="26266.39"/>
    <n v="17420.5"/>
    <n v="39.04"/>
    <x v="2"/>
    <x v="3"/>
  </r>
  <r>
    <x v="3222"/>
    <x v="782"/>
    <x v="400"/>
    <x v="41"/>
    <x v="3"/>
    <x v="5"/>
    <x v="3"/>
    <x v="3"/>
    <x v="13"/>
    <x v="1"/>
    <x v="0"/>
    <x v="0"/>
    <n v="11"/>
    <n v="12500"/>
    <n v="8227.9936363636352"/>
    <n v="0"/>
    <n v="747.84"/>
    <x v="0"/>
    <n v="5"/>
    <x v="0"/>
    <n v="137500"/>
    <n v="0"/>
    <n v="137500"/>
    <n v="90507.93"/>
    <n v="46244.23"/>
    <n v="33.630000000000003"/>
    <x v="2"/>
    <x v="2"/>
  </r>
  <r>
    <x v="3223"/>
    <x v="547"/>
    <x v="443"/>
    <x v="24"/>
    <x v="3"/>
    <x v="7"/>
    <x v="3"/>
    <x v="3"/>
    <x v="13"/>
    <x v="1"/>
    <x v="1"/>
    <x v="3"/>
    <n v="6"/>
    <n v="6500"/>
    <n v="4279.66"/>
    <n v="15"/>
    <n v="365.42"/>
    <x v="0"/>
    <n v="5"/>
    <x v="3"/>
    <n v="39000"/>
    <n v="5850"/>
    <n v="33150"/>
    <n v="25677.96"/>
    <n v="7106.62"/>
    <n v="21.44"/>
    <x v="0"/>
    <x v="7"/>
  </r>
  <r>
    <x v="3224"/>
    <x v="628"/>
    <x v="131"/>
    <x v="36"/>
    <x v="4"/>
    <x v="28"/>
    <x v="0"/>
    <x v="0"/>
    <x v="1"/>
    <x v="3"/>
    <x v="1"/>
    <x v="4"/>
    <n v="3"/>
    <n v="42000"/>
    <n v="21699.913333333334"/>
    <n v="25"/>
    <n v="491.29"/>
    <x v="0"/>
    <n v="3"/>
    <x v="0"/>
    <n v="126000"/>
    <n v="31500"/>
    <n v="94500"/>
    <n v="65099.74"/>
    <n v="28908.97"/>
    <n v="30.59"/>
    <x v="2"/>
    <x v="11"/>
  </r>
  <r>
    <x v="3225"/>
    <x v="735"/>
    <x v="498"/>
    <x v="23"/>
    <x v="2"/>
    <x v="17"/>
    <x v="3"/>
    <x v="13"/>
    <x v="20"/>
    <x v="1"/>
    <x v="1"/>
    <x v="3"/>
    <n v="1"/>
    <n v="3200"/>
    <n v="1660.08"/>
    <n v="10"/>
    <n v="534.96"/>
    <x v="0"/>
    <n v="4"/>
    <x v="0"/>
    <n v="3200"/>
    <n v="320"/>
    <n v="2880"/>
    <n v="1660.08"/>
    <n v="684.96"/>
    <n v="23.78"/>
    <x v="2"/>
    <x v="3"/>
  </r>
  <r>
    <x v="3226"/>
    <x v="793"/>
    <x v="276"/>
    <x v="7"/>
    <x v="0"/>
    <x v="4"/>
    <x v="2"/>
    <x v="2"/>
    <x v="29"/>
    <x v="2"/>
    <x v="0"/>
    <x v="4"/>
    <n v="5"/>
    <n v="6500"/>
    <n v="3363.0819999999999"/>
    <n v="20"/>
    <n v="647.87"/>
    <x v="0"/>
    <n v="4"/>
    <x v="0"/>
    <n v="32500"/>
    <n v="6500"/>
    <n v="26000"/>
    <n v="16815.41"/>
    <n v="8536.7199999999993"/>
    <n v="32.83"/>
    <x v="2"/>
    <x v="11"/>
  </r>
  <r>
    <x v="3227"/>
    <x v="480"/>
    <x v="380"/>
    <x v="19"/>
    <x v="2"/>
    <x v="20"/>
    <x v="2"/>
    <x v="15"/>
    <x v="34"/>
    <x v="1"/>
    <x v="0"/>
    <x v="0"/>
    <n v="7"/>
    <n v="3200"/>
    <n v="1918.2285714285715"/>
    <n v="20"/>
    <n v="1366.79"/>
    <x v="0"/>
    <n v="5"/>
    <x v="0"/>
    <n v="22400"/>
    <n v="4480"/>
    <n v="17920"/>
    <n v="13427.6"/>
    <n v="3125.61"/>
    <n v="17.440000000000001"/>
    <x v="0"/>
    <x v="8"/>
  </r>
  <r>
    <x v="3228"/>
    <x v="22"/>
    <x v="485"/>
    <x v="27"/>
    <x v="2"/>
    <x v="6"/>
    <x v="1"/>
    <x v="14"/>
    <x v="29"/>
    <x v="3"/>
    <x v="0"/>
    <x v="1"/>
    <n v="5"/>
    <n v="450"/>
    <n v="349.45799999999997"/>
    <n v="5"/>
    <n v="264.7"/>
    <x v="0"/>
    <n v="4"/>
    <x v="2"/>
    <n v="2250"/>
    <n v="112"/>
    <n v="2138"/>
    <n v="1747.29"/>
    <n v="125.51"/>
    <n v="5.87"/>
    <x v="0"/>
    <x v="1"/>
  </r>
  <r>
    <x v="3229"/>
    <x v="186"/>
    <x v="105"/>
    <x v="16"/>
    <x v="0"/>
    <x v="6"/>
    <x v="0"/>
    <x v="11"/>
    <x v="15"/>
    <x v="2"/>
    <x v="0"/>
    <x v="1"/>
    <n v="11"/>
    <n v="12500"/>
    <n v="7109.2672727272729"/>
    <n v="20"/>
    <n v="599.36"/>
    <x v="0"/>
    <n v="4"/>
    <x v="0"/>
    <n v="137500"/>
    <n v="27500"/>
    <n v="110000"/>
    <n v="78201.94"/>
    <n v="31198.7"/>
    <n v="28.36"/>
    <x v="0"/>
    <x v="3"/>
  </r>
  <r>
    <x v="3230"/>
    <x v="727"/>
    <x v="20"/>
    <x v="23"/>
    <x v="2"/>
    <x v="26"/>
    <x v="0"/>
    <x v="6"/>
    <x v="21"/>
    <x v="3"/>
    <x v="2"/>
    <x v="3"/>
    <n v="3"/>
    <n v="3200"/>
    <n v="2224.063333333333"/>
    <n v="15"/>
    <n v="1196.69"/>
    <x v="1"/>
    <n v="5"/>
    <x v="0"/>
    <n v="9600"/>
    <n v="1440"/>
    <n v="8160"/>
    <n v="6672.19"/>
    <n v="291.12"/>
    <n v="3.57"/>
    <x v="2"/>
    <x v="7"/>
  </r>
  <r>
    <x v="3231"/>
    <x v="711"/>
    <x v="120"/>
    <x v="21"/>
    <x v="0"/>
    <x v="8"/>
    <x v="3"/>
    <x v="3"/>
    <x v="4"/>
    <x v="0"/>
    <x v="2"/>
    <x v="0"/>
    <n v="2"/>
    <n v="45000"/>
    <n v="18256.805"/>
    <n v="30"/>
    <n v="151.75"/>
    <x v="1"/>
    <n v="5"/>
    <x v="0"/>
    <n v="90000"/>
    <n v="27000"/>
    <n v="63000"/>
    <n v="36513.61"/>
    <n v="26334.639999999999"/>
    <n v="41.8"/>
    <x v="0"/>
    <x v="6"/>
  </r>
  <r>
    <x v="3232"/>
    <x v="412"/>
    <x v="454"/>
    <x v="9"/>
    <x v="0"/>
    <x v="11"/>
    <x v="2"/>
    <x v="17"/>
    <x v="27"/>
    <x v="2"/>
    <x v="2"/>
    <x v="4"/>
    <n v="10"/>
    <n v="18500"/>
    <n v="10934.794"/>
    <n v="25"/>
    <n v="643.29"/>
    <x v="0"/>
    <n v="5"/>
    <x v="0"/>
    <n v="185000"/>
    <n v="46250"/>
    <n v="138750"/>
    <n v="109347.94"/>
    <n v="28758.77"/>
    <n v="20.73"/>
    <x v="0"/>
    <x v="9"/>
  </r>
  <r>
    <x v="3233"/>
    <x v="466"/>
    <x v="142"/>
    <x v="9"/>
    <x v="0"/>
    <x v="16"/>
    <x v="2"/>
    <x v="4"/>
    <x v="31"/>
    <x v="1"/>
    <x v="0"/>
    <x v="3"/>
    <n v="4"/>
    <n v="18500"/>
    <n v="11945.15"/>
    <n v="20"/>
    <n v="1040.48"/>
    <x v="0"/>
    <n v="5"/>
    <x v="0"/>
    <n v="74000"/>
    <n v="14800"/>
    <n v="59200"/>
    <n v="47780.6"/>
    <n v="10378.92"/>
    <n v="17.53"/>
    <x v="2"/>
    <x v="4"/>
  </r>
  <r>
    <x v="3234"/>
    <x v="174"/>
    <x v="68"/>
    <x v="14"/>
    <x v="3"/>
    <x v="28"/>
    <x v="2"/>
    <x v="2"/>
    <x v="3"/>
    <x v="1"/>
    <x v="1"/>
    <x v="4"/>
    <n v="2"/>
    <n v="2800"/>
    <n v="1648.53"/>
    <n v="5"/>
    <n v="1446.16"/>
    <x v="1"/>
    <n v="5"/>
    <x v="3"/>
    <n v="5600"/>
    <n v="280"/>
    <n v="5320"/>
    <n v="3297.06"/>
    <n v="576.78"/>
    <n v="10.84"/>
    <x v="1"/>
    <x v="9"/>
  </r>
  <r>
    <x v="3235"/>
    <x v="493"/>
    <x v="266"/>
    <x v="31"/>
    <x v="2"/>
    <x v="28"/>
    <x v="2"/>
    <x v="17"/>
    <x v="28"/>
    <x v="0"/>
    <x v="2"/>
    <x v="2"/>
    <n v="8"/>
    <n v="8500"/>
    <n v="4592.7224999999999"/>
    <n v="10"/>
    <n v="724.19"/>
    <x v="0"/>
    <n v="5"/>
    <x v="0"/>
    <n v="68000"/>
    <n v="6800"/>
    <n v="61200"/>
    <n v="36741.78"/>
    <n v="23734.03"/>
    <n v="38.78"/>
    <x v="0"/>
    <x v="9"/>
  </r>
  <r>
    <x v="3236"/>
    <x v="668"/>
    <x v="417"/>
    <x v="0"/>
    <x v="0"/>
    <x v="29"/>
    <x v="2"/>
    <x v="15"/>
    <x v="26"/>
    <x v="0"/>
    <x v="2"/>
    <x v="4"/>
    <n v="7"/>
    <n v="58000"/>
    <n v="32564.644285714287"/>
    <n v="20"/>
    <n v="344.45"/>
    <x v="0"/>
    <n v="5"/>
    <x v="2"/>
    <n v="406000"/>
    <n v="81200"/>
    <n v="324800"/>
    <n v="227952.51"/>
    <n v="96503.039999999994"/>
    <n v="29.71"/>
    <x v="0"/>
    <x v="7"/>
  </r>
  <r>
    <x v="3237"/>
    <x v="124"/>
    <x v="30"/>
    <x v="8"/>
    <x v="0"/>
    <x v="1"/>
    <x v="3"/>
    <x v="3"/>
    <x v="4"/>
    <x v="3"/>
    <x v="1"/>
    <x v="1"/>
    <n v="7"/>
    <n v="72000"/>
    <n v="39969.515714285713"/>
    <n v="5"/>
    <n v="1159.5899999999999"/>
    <x v="0"/>
    <n v="5"/>
    <x v="0"/>
    <n v="504000"/>
    <n v="25200"/>
    <n v="478800"/>
    <n v="279786.61"/>
    <n v="197853.8"/>
    <n v="41.32"/>
    <x v="2"/>
    <x v="4"/>
  </r>
  <r>
    <x v="3238"/>
    <x v="305"/>
    <x v="0"/>
    <x v="11"/>
    <x v="1"/>
    <x v="21"/>
    <x v="2"/>
    <x v="15"/>
    <x v="24"/>
    <x v="0"/>
    <x v="2"/>
    <x v="4"/>
    <n v="10"/>
    <n v="4200"/>
    <n v="1795.8229999999999"/>
    <n v="25"/>
    <n v="714.21"/>
    <x v="1"/>
    <n v="4"/>
    <x v="0"/>
    <n v="42000"/>
    <n v="10500"/>
    <n v="31500"/>
    <n v="17958.23"/>
    <n v="12827.56"/>
    <n v="40.72"/>
    <x v="1"/>
    <x v="0"/>
  </r>
  <r>
    <x v="3239"/>
    <x v="98"/>
    <x v="54"/>
    <x v="13"/>
    <x v="0"/>
    <x v="21"/>
    <x v="3"/>
    <x v="3"/>
    <x v="4"/>
    <x v="5"/>
    <x v="0"/>
    <x v="0"/>
    <n v="7"/>
    <n v="3200"/>
    <n v="1635.3414285714284"/>
    <n v="30"/>
    <n v="54.9"/>
    <x v="0"/>
    <n v="5"/>
    <x v="0"/>
    <n v="22400"/>
    <n v="6720"/>
    <n v="15680"/>
    <n v="11447.39"/>
    <n v="4177.71"/>
    <n v="26.64"/>
    <x v="0"/>
    <x v="4"/>
  </r>
  <r>
    <x v="3240"/>
    <x v="668"/>
    <x v="60"/>
    <x v="31"/>
    <x v="2"/>
    <x v="30"/>
    <x v="1"/>
    <x v="16"/>
    <x v="25"/>
    <x v="2"/>
    <x v="0"/>
    <x v="2"/>
    <n v="8"/>
    <n v="8500"/>
    <n v="4277.45"/>
    <n v="30"/>
    <n v="1246.3800000000001"/>
    <x v="0"/>
    <n v="5"/>
    <x v="0"/>
    <n v="68000"/>
    <n v="20400"/>
    <n v="47600"/>
    <n v="34219.599999999999"/>
    <n v="12134.02"/>
    <n v="25.49"/>
    <x v="0"/>
    <x v="7"/>
  </r>
  <r>
    <x v="3241"/>
    <x v="100"/>
    <x v="155"/>
    <x v="4"/>
    <x v="1"/>
    <x v="12"/>
    <x v="3"/>
    <x v="5"/>
    <x v="6"/>
    <x v="2"/>
    <x v="2"/>
    <x v="3"/>
    <n v="1"/>
    <n v="3500"/>
    <n v="1946.44"/>
    <n v="15"/>
    <n v="346.92"/>
    <x v="0"/>
    <n v="5"/>
    <x v="0"/>
    <n v="3500"/>
    <n v="525"/>
    <n v="2975"/>
    <n v="1946.44"/>
    <n v="681.64"/>
    <n v="22.91"/>
    <x v="0"/>
    <x v="5"/>
  </r>
  <r>
    <x v="3242"/>
    <x v="339"/>
    <x v="256"/>
    <x v="14"/>
    <x v="3"/>
    <x v="20"/>
    <x v="1"/>
    <x v="1"/>
    <x v="30"/>
    <x v="3"/>
    <x v="2"/>
    <x v="3"/>
    <n v="2"/>
    <n v="2800"/>
    <n v="1429.14"/>
    <n v="20"/>
    <n v="1384.42"/>
    <x v="0"/>
    <n v="4"/>
    <x v="0"/>
    <n v="5600"/>
    <n v="1120"/>
    <n v="4480"/>
    <n v="2858.28"/>
    <n v="237.3"/>
    <n v="5.3"/>
    <x v="0"/>
    <x v="2"/>
  </r>
  <r>
    <x v="3243"/>
    <x v="823"/>
    <x v="438"/>
    <x v="20"/>
    <x v="0"/>
    <x v="25"/>
    <x v="3"/>
    <x v="5"/>
    <x v="6"/>
    <x v="1"/>
    <x v="1"/>
    <x v="4"/>
    <n v="8"/>
    <n v="7800"/>
    <n v="4836.62"/>
    <n v="15"/>
    <n v="347.49"/>
    <x v="0"/>
    <n v="4"/>
    <x v="0"/>
    <n v="62400"/>
    <n v="9360"/>
    <n v="53040"/>
    <n v="38692.959999999999"/>
    <n v="13999.55"/>
    <n v="26.39"/>
    <x v="1"/>
    <x v="9"/>
  </r>
  <r>
    <x v="3244"/>
    <x v="334"/>
    <x v="383"/>
    <x v="15"/>
    <x v="4"/>
    <x v="0"/>
    <x v="0"/>
    <x v="6"/>
    <x v="7"/>
    <x v="0"/>
    <x v="0"/>
    <x v="0"/>
    <n v="2"/>
    <n v="28000"/>
    <n v="19690.45"/>
    <n v="0"/>
    <n v="899.02"/>
    <x v="0"/>
    <n v="3"/>
    <x v="0"/>
    <n v="56000"/>
    <n v="0"/>
    <n v="56000"/>
    <n v="39380.9"/>
    <n v="15720.08"/>
    <n v="28.07"/>
    <x v="1"/>
    <x v="10"/>
  </r>
  <r>
    <x v="3245"/>
    <x v="119"/>
    <x v="400"/>
    <x v="37"/>
    <x v="1"/>
    <x v="18"/>
    <x v="1"/>
    <x v="7"/>
    <x v="8"/>
    <x v="3"/>
    <x v="1"/>
    <x v="3"/>
    <n v="1"/>
    <n v="1200"/>
    <n v="530.74"/>
    <n v="30"/>
    <n v="520"/>
    <x v="0"/>
    <n v="5"/>
    <x v="0"/>
    <n v="1200"/>
    <n v="360"/>
    <n v="840"/>
    <n v="530.74"/>
    <n v="-210.74"/>
    <n v="-25.09"/>
    <x v="0"/>
    <x v="11"/>
  </r>
  <r>
    <x v="3246"/>
    <x v="53"/>
    <x v="176"/>
    <x v="17"/>
    <x v="3"/>
    <x v="23"/>
    <x v="2"/>
    <x v="2"/>
    <x v="3"/>
    <x v="0"/>
    <x v="0"/>
    <x v="1"/>
    <n v="11"/>
    <n v="16500"/>
    <n v="11958.303636363637"/>
    <n v="5"/>
    <n v="1100.45"/>
    <x v="0"/>
    <n v="4"/>
    <x v="0"/>
    <n v="181500"/>
    <n v="9075"/>
    <n v="172425"/>
    <n v="131541.34"/>
    <n v="39783.21"/>
    <n v="23.07"/>
    <x v="1"/>
    <x v="9"/>
  </r>
  <r>
    <x v="3247"/>
    <x v="757"/>
    <x v="153"/>
    <x v="13"/>
    <x v="0"/>
    <x v="12"/>
    <x v="1"/>
    <x v="14"/>
    <x v="19"/>
    <x v="2"/>
    <x v="2"/>
    <x v="2"/>
    <n v="5"/>
    <n v="3200"/>
    <n v="1563.556"/>
    <n v="15"/>
    <n v="1412.71"/>
    <x v="0"/>
    <n v="4"/>
    <x v="2"/>
    <n v="16000"/>
    <n v="2400"/>
    <n v="13600"/>
    <n v="7817.78"/>
    <n v="4369.51"/>
    <n v="32.130000000000003"/>
    <x v="0"/>
    <x v="10"/>
  </r>
  <r>
    <x v="3248"/>
    <x v="168"/>
    <x v="110"/>
    <x v="36"/>
    <x v="4"/>
    <x v="22"/>
    <x v="3"/>
    <x v="5"/>
    <x v="6"/>
    <x v="2"/>
    <x v="1"/>
    <x v="3"/>
    <n v="9"/>
    <n v="42000"/>
    <n v="26612.835555555554"/>
    <n v="20"/>
    <n v="1656.57"/>
    <x v="0"/>
    <n v="5"/>
    <x v="2"/>
    <n v="378000"/>
    <n v="75600"/>
    <n v="302400"/>
    <n v="239515.51999999999"/>
    <n v="61227.91"/>
    <n v="20.25"/>
    <x v="2"/>
    <x v="2"/>
  </r>
  <r>
    <x v="3249"/>
    <x v="772"/>
    <x v="266"/>
    <x v="20"/>
    <x v="0"/>
    <x v="2"/>
    <x v="3"/>
    <x v="13"/>
    <x v="20"/>
    <x v="2"/>
    <x v="1"/>
    <x v="0"/>
    <n v="11"/>
    <n v="7800"/>
    <n v="5882.8654545454547"/>
    <n v="0"/>
    <n v="46.42"/>
    <x v="0"/>
    <n v="3"/>
    <x v="0"/>
    <n v="85800"/>
    <n v="0"/>
    <n v="85800"/>
    <n v="64711.519999999997"/>
    <n v="21042.06"/>
    <n v="24.52"/>
    <x v="0"/>
    <x v="5"/>
  </r>
  <r>
    <x v="3250"/>
    <x v="191"/>
    <x v="207"/>
    <x v="38"/>
    <x v="3"/>
    <x v="19"/>
    <x v="1"/>
    <x v="7"/>
    <x v="8"/>
    <x v="1"/>
    <x v="2"/>
    <x v="2"/>
    <n v="10"/>
    <n v="9800"/>
    <n v="6234.826"/>
    <n v="10"/>
    <n v="406.62"/>
    <x v="0"/>
    <n v="2"/>
    <x v="0"/>
    <n v="98000"/>
    <n v="9800"/>
    <n v="88200"/>
    <n v="62348.26"/>
    <n v="25445.119999999999"/>
    <n v="28.85"/>
    <x v="2"/>
    <x v="4"/>
  </r>
  <r>
    <x v="3251"/>
    <x v="397"/>
    <x v="333"/>
    <x v="37"/>
    <x v="1"/>
    <x v="3"/>
    <x v="3"/>
    <x v="3"/>
    <x v="13"/>
    <x v="1"/>
    <x v="1"/>
    <x v="3"/>
    <n v="5"/>
    <n v="1200"/>
    <n v="556.75800000000004"/>
    <n v="20"/>
    <n v="1764.37"/>
    <x v="0"/>
    <n v="5"/>
    <x v="0"/>
    <n v="6000"/>
    <n v="1200"/>
    <n v="4800"/>
    <n v="2783.79"/>
    <n v="251.84"/>
    <n v="5.25"/>
    <x v="0"/>
    <x v="10"/>
  </r>
  <r>
    <x v="3252"/>
    <x v="409"/>
    <x v="254"/>
    <x v="22"/>
    <x v="0"/>
    <x v="18"/>
    <x v="2"/>
    <x v="17"/>
    <x v="28"/>
    <x v="2"/>
    <x v="1"/>
    <x v="0"/>
    <n v="4"/>
    <n v="85000"/>
    <n v="53701.887499999997"/>
    <n v="10"/>
    <n v="93.9"/>
    <x v="0"/>
    <n v="3"/>
    <x v="2"/>
    <n v="340000"/>
    <n v="34000"/>
    <n v="306000"/>
    <n v="214807.55"/>
    <n v="91098.55"/>
    <n v="29.77"/>
    <x v="2"/>
    <x v="8"/>
  </r>
  <r>
    <x v="3253"/>
    <x v="478"/>
    <x v="428"/>
    <x v="30"/>
    <x v="0"/>
    <x v="18"/>
    <x v="2"/>
    <x v="2"/>
    <x v="9"/>
    <x v="3"/>
    <x v="2"/>
    <x v="0"/>
    <n v="8"/>
    <n v="8500"/>
    <n v="5776.68"/>
    <n v="0"/>
    <n v="315.01"/>
    <x v="0"/>
    <n v="4"/>
    <x v="0"/>
    <n v="68000"/>
    <n v="0"/>
    <n v="68000"/>
    <n v="46213.440000000002"/>
    <n v="21471.55"/>
    <n v="31.58"/>
    <x v="2"/>
    <x v="3"/>
  </r>
  <r>
    <x v="3254"/>
    <x v="610"/>
    <x v="187"/>
    <x v="34"/>
    <x v="0"/>
    <x v="17"/>
    <x v="4"/>
    <x v="9"/>
    <x v="11"/>
    <x v="0"/>
    <x v="0"/>
    <x v="2"/>
    <n v="8"/>
    <n v="32000"/>
    <n v="23720.962500000001"/>
    <n v="5"/>
    <n v="1539.27"/>
    <x v="0"/>
    <n v="4"/>
    <x v="2"/>
    <n v="256000"/>
    <n v="12800"/>
    <n v="243200"/>
    <n v="189767.7"/>
    <n v="51893.03"/>
    <n v="21.34"/>
    <x v="0"/>
    <x v="2"/>
  </r>
  <r>
    <x v="3255"/>
    <x v="631"/>
    <x v="133"/>
    <x v="20"/>
    <x v="0"/>
    <x v="17"/>
    <x v="4"/>
    <x v="8"/>
    <x v="23"/>
    <x v="2"/>
    <x v="1"/>
    <x v="3"/>
    <n v="5"/>
    <n v="7800"/>
    <n v="3401.4459999999999"/>
    <n v="25"/>
    <n v="1107.33"/>
    <x v="0"/>
    <n v="3"/>
    <x v="0"/>
    <n v="39000"/>
    <n v="9750"/>
    <n v="29250"/>
    <n v="17007.23"/>
    <n v="11135.44"/>
    <n v="38.07"/>
    <x v="0"/>
    <x v="3"/>
  </r>
  <r>
    <x v="3256"/>
    <x v="548"/>
    <x v="90"/>
    <x v="22"/>
    <x v="0"/>
    <x v="26"/>
    <x v="2"/>
    <x v="2"/>
    <x v="9"/>
    <x v="3"/>
    <x v="2"/>
    <x v="0"/>
    <n v="2"/>
    <n v="85000"/>
    <n v="47231.76"/>
    <n v="15"/>
    <n v="416.54"/>
    <x v="0"/>
    <n v="4"/>
    <x v="0"/>
    <n v="170000"/>
    <n v="25500"/>
    <n v="144500"/>
    <n v="94463.52"/>
    <n v="49619.94"/>
    <n v="34.340000000000003"/>
    <x v="0"/>
    <x v="7"/>
  </r>
  <r>
    <x v="3257"/>
    <x v="521"/>
    <x v="424"/>
    <x v="32"/>
    <x v="1"/>
    <x v="15"/>
    <x v="0"/>
    <x v="0"/>
    <x v="0"/>
    <x v="0"/>
    <x v="0"/>
    <x v="1"/>
    <n v="2"/>
    <n v="4500"/>
    <n v="2966.98"/>
    <n v="10"/>
    <n v="632.97"/>
    <x v="0"/>
    <s v="N/A"/>
    <x v="0"/>
    <n v="9000"/>
    <n v="900"/>
    <n v="8100"/>
    <n v="5933.96"/>
    <n v="1533.07"/>
    <n v="18.93"/>
    <x v="2"/>
    <x v="9"/>
  </r>
  <r>
    <x v="3258"/>
    <x v="797"/>
    <x v="278"/>
    <x v="1"/>
    <x v="1"/>
    <x v="15"/>
    <x v="1"/>
    <x v="12"/>
    <x v="25"/>
    <x v="3"/>
    <x v="0"/>
    <x v="0"/>
    <n v="6"/>
    <n v="1800"/>
    <n v="837.78499999999997"/>
    <n v="20"/>
    <n v="569.88"/>
    <x v="0"/>
    <n v="5"/>
    <x v="2"/>
    <n v="10800"/>
    <n v="2160"/>
    <n v="8640"/>
    <n v="5026.71"/>
    <n v="3043.41"/>
    <n v="35.22"/>
    <x v="0"/>
    <x v="9"/>
  </r>
  <r>
    <x v="3259"/>
    <x v="367"/>
    <x v="418"/>
    <x v="19"/>
    <x v="2"/>
    <x v="8"/>
    <x v="3"/>
    <x v="10"/>
    <x v="14"/>
    <x v="2"/>
    <x v="2"/>
    <x v="4"/>
    <n v="2"/>
    <n v="3200"/>
    <n v="1592.67"/>
    <n v="10"/>
    <n v="241.21"/>
    <x v="0"/>
    <n v="3"/>
    <x v="2"/>
    <n v="6400"/>
    <n v="640"/>
    <n v="5760"/>
    <n v="3185.34"/>
    <n v="2333.4499999999998"/>
    <n v="40.51"/>
    <x v="1"/>
    <x v="9"/>
  </r>
  <r>
    <x v="3260"/>
    <x v="885"/>
    <x v="245"/>
    <x v="19"/>
    <x v="2"/>
    <x v="3"/>
    <x v="2"/>
    <x v="15"/>
    <x v="24"/>
    <x v="0"/>
    <x v="0"/>
    <x v="2"/>
    <n v="8"/>
    <n v="3200"/>
    <n v="1525.2762499999999"/>
    <n v="15"/>
    <n v="1707.47"/>
    <x v="0"/>
    <n v="5"/>
    <x v="0"/>
    <n v="25600"/>
    <n v="3840"/>
    <n v="21760"/>
    <n v="12202.21"/>
    <n v="7850.32"/>
    <n v="36.08"/>
    <x v="2"/>
    <x v="11"/>
  </r>
  <r>
    <x v="3261"/>
    <x v="372"/>
    <x v="101"/>
    <x v="41"/>
    <x v="3"/>
    <x v="28"/>
    <x v="3"/>
    <x v="3"/>
    <x v="13"/>
    <x v="3"/>
    <x v="2"/>
    <x v="2"/>
    <n v="4"/>
    <n v="12500"/>
    <n v="9488.7875000000004"/>
    <n v="0"/>
    <n v="964.67"/>
    <x v="0"/>
    <n v="4"/>
    <x v="0"/>
    <n v="50000"/>
    <n v="0"/>
    <n v="50000"/>
    <n v="37955.15"/>
    <n v="11080.18"/>
    <n v="22.16"/>
    <x v="2"/>
    <x v="3"/>
  </r>
  <r>
    <x v="3262"/>
    <x v="671"/>
    <x v="147"/>
    <x v="29"/>
    <x v="4"/>
    <x v="18"/>
    <x v="3"/>
    <x v="3"/>
    <x v="13"/>
    <x v="0"/>
    <x v="2"/>
    <x v="2"/>
    <n v="1"/>
    <n v="55000"/>
    <n v="32239.96"/>
    <n v="25"/>
    <n v="171.01"/>
    <x v="0"/>
    <n v="5"/>
    <x v="0"/>
    <n v="55000"/>
    <n v="13750"/>
    <n v="41250"/>
    <n v="32239.96"/>
    <n v="8839.0300000000007"/>
    <n v="21.43"/>
    <x v="2"/>
    <x v="9"/>
  </r>
  <r>
    <x v="3263"/>
    <x v="17"/>
    <x v="289"/>
    <x v="10"/>
    <x v="1"/>
    <x v="17"/>
    <x v="3"/>
    <x v="13"/>
    <x v="20"/>
    <x v="0"/>
    <x v="2"/>
    <x v="0"/>
    <n v="5"/>
    <n v="1800"/>
    <n v="1144.9540000000002"/>
    <n v="20"/>
    <n v="1241.46"/>
    <x v="0"/>
    <n v="2"/>
    <x v="0"/>
    <n v="9000"/>
    <n v="1800"/>
    <n v="7200"/>
    <n v="5724.77"/>
    <n v="233.77"/>
    <n v="3.25"/>
    <x v="1"/>
    <x v="1"/>
  </r>
  <r>
    <x v="3264"/>
    <x v="840"/>
    <x v="375"/>
    <x v="23"/>
    <x v="2"/>
    <x v="29"/>
    <x v="2"/>
    <x v="17"/>
    <x v="27"/>
    <x v="2"/>
    <x v="2"/>
    <x v="2"/>
    <n v="3"/>
    <n v="3200"/>
    <n v="1712.49"/>
    <n v="10"/>
    <n v="1725.12"/>
    <x v="0"/>
    <n v="3"/>
    <x v="0"/>
    <n v="9600"/>
    <n v="960"/>
    <n v="8640"/>
    <n v="5137.47"/>
    <n v="1777.41"/>
    <n v="20.57"/>
    <x v="0"/>
    <x v="7"/>
  </r>
  <r>
    <x v="3265"/>
    <x v="166"/>
    <x v="211"/>
    <x v="16"/>
    <x v="0"/>
    <x v="14"/>
    <x v="0"/>
    <x v="6"/>
    <x v="21"/>
    <x v="1"/>
    <x v="0"/>
    <x v="0"/>
    <n v="11"/>
    <n v="12500"/>
    <n v="7829.3818181818178"/>
    <n v="15"/>
    <n v="1389.36"/>
    <x v="0"/>
    <n v="4"/>
    <x v="0"/>
    <n v="137500"/>
    <n v="20625"/>
    <n v="116875"/>
    <n v="86123.199999999997"/>
    <n v="29362.44"/>
    <n v="25.12"/>
    <x v="2"/>
    <x v="0"/>
  </r>
  <r>
    <x v="3266"/>
    <x v="420"/>
    <x v="316"/>
    <x v="40"/>
    <x v="0"/>
    <x v="3"/>
    <x v="4"/>
    <x v="9"/>
    <x v="11"/>
    <x v="2"/>
    <x v="0"/>
    <x v="5"/>
    <n v="1"/>
    <n v="22000"/>
    <n v="12927.46"/>
    <n v="15"/>
    <n v="1097.55"/>
    <x v="0"/>
    <n v="4"/>
    <x v="0"/>
    <n v="22000"/>
    <n v="3300"/>
    <n v="18700"/>
    <n v="12927.46"/>
    <n v="4674.99"/>
    <n v="25"/>
    <x v="0"/>
    <x v="4"/>
  </r>
  <r>
    <x v="3267"/>
    <x v="80"/>
    <x v="261"/>
    <x v="16"/>
    <x v="0"/>
    <x v="19"/>
    <x v="1"/>
    <x v="1"/>
    <x v="2"/>
    <x v="3"/>
    <x v="0"/>
    <x v="1"/>
    <n v="8"/>
    <n v="12500"/>
    <n v="6286.8450000000003"/>
    <n v="25"/>
    <n v="807.87"/>
    <x v="0"/>
    <n v="4"/>
    <x v="0"/>
    <n v="100000"/>
    <n v="25000"/>
    <n v="75000"/>
    <n v="50294.76"/>
    <n v="23897.37"/>
    <n v="31.86"/>
    <x v="2"/>
    <x v="0"/>
  </r>
  <r>
    <x v="3268"/>
    <x v="563"/>
    <x v="107"/>
    <x v="41"/>
    <x v="3"/>
    <x v="8"/>
    <x v="1"/>
    <x v="14"/>
    <x v="19"/>
    <x v="3"/>
    <x v="1"/>
    <x v="0"/>
    <n v="6"/>
    <n v="12500"/>
    <n v="6854.55"/>
    <n v="15"/>
    <n v="1156.3800000000001"/>
    <x v="0"/>
    <n v="4"/>
    <x v="0"/>
    <n v="75000"/>
    <n v="11250"/>
    <n v="63750"/>
    <n v="41127.300000000003"/>
    <n v="21466.32"/>
    <n v="33.67"/>
    <x v="1"/>
    <x v="10"/>
  </r>
  <r>
    <x v="3269"/>
    <x v="855"/>
    <x v="469"/>
    <x v="16"/>
    <x v="0"/>
    <x v="10"/>
    <x v="2"/>
    <x v="15"/>
    <x v="34"/>
    <x v="1"/>
    <x v="0"/>
    <x v="0"/>
    <n v="9"/>
    <n v="12500"/>
    <n v="7001.6422222222218"/>
    <n v="10"/>
    <n v="928.26"/>
    <x v="0"/>
    <n v="2"/>
    <x v="0"/>
    <n v="112500"/>
    <n v="11250"/>
    <n v="101250"/>
    <n v="63014.78"/>
    <n v="37306.959999999999"/>
    <n v="36.85"/>
    <x v="1"/>
    <x v="1"/>
  </r>
  <r>
    <x v="3270"/>
    <x v="446"/>
    <x v="156"/>
    <x v="21"/>
    <x v="0"/>
    <x v="19"/>
    <x v="2"/>
    <x v="15"/>
    <x v="34"/>
    <x v="3"/>
    <x v="2"/>
    <x v="0"/>
    <n v="4"/>
    <n v="45000"/>
    <n v="22063.7575"/>
    <n v="20"/>
    <n v="399.77"/>
    <x v="0"/>
    <n v="5"/>
    <x v="0"/>
    <n v="180000"/>
    <n v="36000"/>
    <n v="144000"/>
    <n v="88255.03"/>
    <n v="55345.2"/>
    <n v="38.43"/>
    <x v="2"/>
    <x v="7"/>
  </r>
  <r>
    <x v="3271"/>
    <x v="26"/>
    <x v="209"/>
    <x v="27"/>
    <x v="2"/>
    <x v="5"/>
    <x v="2"/>
    <x v="17"/>
    <x v="28"/>
    <x v="1"/>
    <x v="2"/>
    <x v="4"/>
    <n v="3"/>
    <n v="450"/>
    <n v="192.40333333333334"/>
    <n v="25"/>
    <n v="1626.78"/>
    <x v="1"/>
    <n v="3"/>
    <x v="0"/>
    <n v="1350"/>
    <n v="338"/>
    <n v="1012"/>
    <n v="577.21"/>
    <n v="-1191.49"/>
    <n v="-117.68"/>
    <x v="0"/>
    <x v="8"/>
  </r>
  <r>
    <x v="3272"/>
    <x v="886"/>
    <x v="423"/>
    <x v="37"/>
    <x v="1"/>
    <x v="21"/>
    <x v="4"/>
    <x v="9"/>
    <x v="11"/>
    <x v="1"/>
    <x v="2"/>
    <x v="0"/>
    <n v="6"/>
    <n v="1200"/>
    <n v="686.005"/>
    <n v="15"/>
    <n v="1788.9"/>
    <x v="0"/>
    <n v="4"/>
    <x v="0"/>
    <n v="7200"/>
    <n v="1080"/>
    <n v="6120"/>
    <n v="4116.03"/>
    <n v="215.07"/>
    <n v="3.51"/>
    <x v="2"/>
    <x v="5"/>
  </r>
  <r>
    <x v="3273"/>
    <x v="614"/>
    <x v="292"/>
    <x v="35"/>
    <x v="4"/>
    <x v="28"/>
    <x v="0"/>
    <x v="6"/>
    <x v="21"/>
    <x v="1"/>
    <x v="0"/>
    <x v="3"/>
    <n v="8"/>
    <n v="10500"/>
    <n v="5457.2375000000002"/>
    <n v="20"/>
    <n v="192.6"/>
    <x v="0"/>
    <n v="2"/>
    <x v="0"/>
    <n v="84000"/>
    <n v="16800"/>
    <n v="67200"/>
    <n v="43657.9"/>
    <n v="23349.5"/>
    <n v="34.75"/>
    <x v="1"/>
    <x v="9"/>
  </r>
  <r>
    <x v="3274"/>
    <x v="348"/>
    <x v="205"/>
    <x v="27"/>
    <x v="2"/>
    <x v="0"/>
    <x v="2"/>
    <x v="15"/>
    <x v="34"/>
    <x v="3"/>
    <x v="1"/>
    <x v="3"/>
    <n v="11"/>
    <n v="450"/>
    <n v="294.86363636363637"/>
    <n v="5"/>
    <n v="1474.92"/>
    <x v="0"/>
    <n v="2"/>
    <x v="0"/>
    <n v="4950"/>
    <n v="248"/>
    <n v="4702"/>
    <n v="3243.5"/>
    <n v="-15.92"/>
    <n v="-0.34"/>
    <x v="0"/>
    <x v="0"/>
  </r>
  <r>
    <x v="3275"/>
    <x v="621"/>
    <x v="432"/>
    <x v="4"/>
    <x v="1"/>
    <x v="19"/>
    <x v="3"/>
    <x v="10"/>
    <x v="14"/>
    <x v="1"/>
    <x v="2"/>
    <x v="3"/>
    <n v="7"/>
    <n v="3500"/>
    <n v="1761.5542857142857"/>
    <n v="15"/>
    <n v="1563.8"/>
    <x v="0"/>
    <n v="5"/>
    <x v="2"/>
    <n v="24500"/>
    <n v="3675"/>
    <n v="20825"/>
    <n v="12330.88"/>
    <n v="6930.32"/>
    <n v="33.28"/>
    <x v="0"/>
    <x v="6"/>
  </r>
  <r>
    <x v="3276"/>
    <x v="399"/>
    <x v="442"/>
    <x v="39"/>
    <x v="1"/>
    <x v="0"/>
    <x v="0"/>
    <x v="11"/>
    <x v="15"/>
    <x v="0"/>
    <x v="1"/>
    <x v="0"/>
    <n v="8"/>
    <n v="2200"/>
    <n v="1329.0962500000001"/>
    <n v="25"/>
    <n v="1232.32"/>
    <x v="0"/>
    <n v="4"/>
    <x v="0"/>
    <n v="17600"/>
    <n v="4400"/>
    <n v="13200"/>
    <n v="10632.77"/>
    <n v="1334.91"/>
    <n v="10.11"/>
    <x v="2"/>
    <x v="4"/>
  </r>
  <r>
    <x v="3277"/>
    <x v="364"/>
    <x v="113"/>
    <x v="15"/>
    <x v="4"/>
    <x v="25"/>
    <x v="0"/>
    <x v="0"/>
    <x v="22"/>
    <x v="0"/>
    <x v="0"/>
    <x v="1"/>
    <n v="10"/>
    <n v="28000"/>
    <n v="19361.964"/>
    <n v="0"/>
    <n v="1005.05"/>
    <x v="1"/>
    <n v="5"/>
    <x v="0"/>
    <n v="280000"/>
    <n v="0"/>
    <n v="280000"/>
    <n v="193619.64"/>
    <n v="85375.31"/>
    <n v="30.49"/>
    <x v="2"/>
    <x v="0"/>
  </r>
  <r>
    <x v="3278"/>
    <x v="123"/>
    <x v="278"/>
    <x v="17"/>
    <x v="3"/>
    <x v="28"/>
    <x v="3"/>
    <x v="10"/>
    <x v="32"/>
    <x v="0"/>
    <x v="1"/>
    <x v="4"/>
    <n v="4"/>
    <n v="16500"/>
    <n v="9597.7849999999999"/>
    <n v="15"/>
    <n v="1362.42"/>
    <x v="0"/>
    <n v="5"/>
    <x v="0"/>
    <n v="66000"/>
    <n v="9900"/>
    <n v="56100"/>
    <n v="38391.14"/>
    <n v="16346.44"/>
    <n v="29.14"/>
    <x v="0"/>
    <x v="6"/>
  </r>
  <r>
    <x v="3279"/>
    <x v="453"/>
    <x v="187"/>
    <x v="22"/>
    <x v="0"/>
    <x v="25"/>
    <x v="4"/>
    <x v="8"/>
    <x v="10"/>
    <x v="3"/>
    <x v="1"/>
    <x v="2"/>
    <n v="3"/>
    <n v="85000"/>
    <n v="46681.386666666665"/>
    <n v="30"/>
    <n v="1157.1300000000001"/>
    <x v="0"/>
    <n v="4"/>
    <x v="0"/>
    <n v="255000"/>
    <n v="76500"/>
    <n v="178500"/>
    <n v="140044.16"/>
    <n v="37298.71"/>
    <n v="20.9"/>
    <x v="0"/>
    <x v="9"/>
  </r>
  <r>
    <x v="3280"/>
    <x v="25"/>
    <x v="280"/>
    <x v="20"/>
    <x v="0"/>
    <x v="11"/>
    <x v="3"/>
    <x v="5"/>
    <x v="6"/>
    <x v="1"/>
    <x v="0"/>
    <x v="2"/>
    <n v="11"/>
    <n v="7800"/>
    <n v="4524.0945454545454"/>
    <n v="0"/>
    <n v="1025.71"/>
    <x v="0"/>
    <n v="4"/>
    <x v="0"/>
    <n v="85800"/>
    <n v="0"/>
    <n v="85800"/>
    <n v="49765.04"/>
    <n v="35009.25"/>
    <n v="40.799999999999997"/>
    <x v="0"/>
    <x v="7"/>
  </r>
  <r>
    <x v="3281"/>
    <x v="343"/>
    <x v="208"/>
    <x v="30"/>
    <x v="0"/>
    <x v="7"/>
    <x v="0"/>
    <x v="11"/>
    <x v="16"/>
    <x v="1"/>
    <x v="0"/>
    <x v="3"/>
    <n v="6"/>
    <n v="8500"/>
    <n v="5096.5583333333334"/>
    <n v="15"/>
    <n v="1551.58"/>
    <x v="0"/>
    <n v="3"/>
    <x v="0"/>
    <n v="51000"/>
    <n v="7650"/>
    <n v="43350"/>
    <n v="30579.35"/>
    <n v="11219.07"/>
    <n v="25.88"/>
    <x v="2"/>
    <x v="5"/>
  </r>
  <r>
    <x v="3282"/>
    <x v="77"/>
    <x v="331"/>
    <x v="39"/>
    <x v="1"/>
    <x v="27"/>
    <x v="1"/>
    <x v="14"/>
    <x v="19"/>
    <x v="0"/>
    <x v="2"/>
    <x v="1"/>
    <n v="6"/>
    <n v="2200"/>
    <n v="1208.1883333333333"/>
    <n v="30"/>
    <n v="1539.73"/>
    <x v="0"/>
    <n v="3"/>
    <x v="0"/>
    <n v="13200"/>
    <n v="3960"/>
    <n v="9240"/>
    <n v="7249.13"/>
    <n v="451.14"/>
    <n v="4.88"/>
    <x v="1"/>
    <x v="4"/>
  </r>
  <r>
    <x v="3283"/>
    <x v="47"/>
    <x v="144"/>
    <x v="7"/>
    <x v="0"/>
    <x v="0"/>
    <x v="2"/>
    <x v="15"/>
    <x v="34"/>
    <x v="2"/>
    <x v="1"/>
    <x v="2"/>
    <n v="4"/>
    <n v="6500"/>
    <n v="3970.9524999999999"/>
    <n v="0"/>
    <n v="1365.59"/>
    <x v="0"/>
    <n v="4"/>
    <x v="0"/>
    <n v="26000"/>
    <n v="0"/>
    <n v="26000"/>
    <n v="15883.81"/>
    <n v="8750.6"/>
    <n v="33.659999999999997"/>
    <x v="1"/>
    <x v="10"/>
  </r>
  <r>
    <x v="3284"/>
    <x v="126"/>
    <x v="127"/>
    <x v="14"/>
    <x v="3"/>
    <x v="18"/>
    <x v="3"/>
    <x v="5"/>
    <x v="6"/>
    <x v="0"/>
    <x v="2"/>
    <x v="3"/>
    <n v="3"/>
    <n v="2800"/>
    <n v="1244.8433333333335"/>
    <n v="30"/>
    <n v="1711.14"/>
    <x v="0"/>
    <n v="5"/>
    <x v="0"/>
    <n v="8400"/>
    <n v="2520"/>
    <n v="5880"/>
    <n v="3734.53"/>
    <n v="434.33"/>
    <n v="7.39"/>
    <x v="2"/>
    <x v="9"/>
  </r>
  <r>
    <x v="3285"/>
    <x v="208"/>
    <x v="146"/>
    <x v="25"/>
    <x v="3"/>
    <x v="24"/>
    <x v="1"/>
    <x v="16"/>
    <x v="25"/>
    <x v="1"/>
    <x v="0"/>
    <x v="1"/>
    <n v="8"/>
    <n v="28000"/>
    <n v="19123.35125"/>
    <n v="5"/>
    <n v="1500.09"/>
    <x v="0"/>
    <n v="4"/>
    <x v="0"/>
    <n v="224000"/>
    <n v="11200"/>
    <n v="212800"/>
    <n v="152986.81"/>
    <n v="58313.1"/>
    <n v="27.4"/>
    <x v="1"/>
    <x v="9"/>
  </r>
  <r>
    <x v="3286"/>
    <x v="377"/>
    <x v="85"/>
    <x v="28"/>
    <x v="4"/>
    <x v="11"/>
    <x v="1"/>
    <x v="12"/>
    <x v="8"/>
    <x v="2"/>
    <x v="1"/>
    <x v="1"/>
    <n v="6"/>
    <n v="12500"/>
    <n v="8061.4466666666667"/>
    <n v="5"/>
    <n v="1308.8599999999999"/>
    <x v="0"/>
    <n v="3"/>
    <x v="0"/>
    <n v="75000"/>
    <n v="3750"/>
    <n v="71250"/>
    <n v="48368.68"/>
    <n v="21572.46"/>
    <n v="30.28"/>
    <x v="0"/>
    <x v="3"/>
  </r>
  <r>
    <x v="3287"/>
    <x v="64"/>
    <x v="261"/>
    <x v="34"/>
    <x v="0"/>
    <x v="5"/>
    <x v="3"/>
    <x v="5"/>
    <x v="6"/>
    <x v="1"/>
    <x v="2"/>
    <x v="2"/>
    <n v="9"/>
    <n v="32000"/>
    <n v="16462.013333333332"/>
    <n v="15"/>
    <n v="1340.38"/>
    <x v="0"/>
    <n v="5"/>
    <x v="0"/>
    <n v="288000"/>
    <n v="43200"/>
    <n v="244800"/>
    <n v="148158.12"/>
    <n v="95301.5"/>
    <n v="38.93"/>
    <x v="0"/>
    <x v="4"/>
  </r>
  <r>
    <x v="3288"/>
    <x v="231"/>
    <x v="47"/>
    <x v="29"/>
    <x v="4"/>
    <x v="14"/>
    <x v="3"/>
    <x v="13"/>
    <x v="18"/>
    <x v="1"/>
    <x v="0"/>
    <x v="0"/>
    <n v="3"/>
    <n v="55000"/>
    <n v="44877.73"/>
    <n v="0"/>
    <n v="221.36"/>
    <x v="0"/>
    <n v="4"/>
    <x v="2"/>
    <n v="165000"/>
    <n v="0"/>
    <n v="165000"/>
    <n v="134633.19"/>
    <n v="30145.45"/>
    <n v="18.27"/>
    <x v="2"/>
    <x v="4"/>
  </r>
  <r>
    <x v="3289"/>
    <x v="472"/>
    <x v="51"/>
    <x v="24"/>
    <x v="3"/>
    <x v="23"/>
    <x v="0"/>
    <x v="11"/>
    <x v="15"/>
    <x v="2"/>
    <x v="1"/>
    <x v="2"/>
    <n v="3"/>
    <n v="6500"/>
    <n v="5051.8533333333335"/>
    <n v="5"/>
    <n v="836.86"/>
    <x v="0"/>
    <n v="3"/>
    <x v="2"/>
    <n v="19500"/>
    <n v="975"/>
    <n v="18525"/>
    <n v="15155.56"/>
    <n v="2532.58"/>
    <n v="13.67"/>
    <x v="2"/>
    <x v="6"/>
  </r>
  <r>
    <x v="3290"/>
    <x v="58"/>
    <x v="346"/>
    <x v="0"/>
    <x v="0"/>
    <x v="22"/>
    <x v="3"/>
    <x v="10"/>
    <x v="32"/>
    <x v="0"/>
    <x v="0"/>
    <x v="4"/>
    <n v="1"/>
    <n v="58000"/>
    <n v="35254.65"/>
    <n v="5"/>
    <n v="863.02"/>
    <x v="0"/>
    <n v="5"/>
    <x v="0"/>
    <n v="58000"/>
    <n v="2900"/>
    <n v="55100"/>
    <n v="35254.65"/>
    <n v="18982.330000000002"/>
    <n v="34.450000000000003"/>
    <x v="0"/>
    <x v="6"/>
  </r>
  <r>
    <x v="3291"/>
    <x v="459"/>
    <x v="89"/>
    <x v="29"/>
    <x v="4"/>
    <x v="16"/>
    <x v="0"/>
    <x v="11"/>
    <x v="15"/>
    <x v="3"/>
    <x v="1"/>
    <x v="2"/>
    <n v="10"/>
    <n v="55000"/>
    <n v="30382.002"/>
    <n v="20"/>
    <n v="1068.21"/>
    <x v="0"/>
    <n v="5"/>
    <x v="0"/>
    <n v="550000"/>
    <n v="110000"/>
    <n v="440000"/>
    <n v="303820.02"/>
    <n v="135111.76999999999"/>
    <n v="30.71"/>
    <x v="0"/>
    <x v="3"/>
  </r>
  <r>
    <x v="3292"/>
    <x v="705"/>
    <x v="383"/>
    <x v="4"/>
    <x v="1"/>
    <x v="16"/>
    <x v="4"/>
    <x v="9"/>
    <x v="11"/>
    <x v="1"/>
    <x v="0"/>
    <x v="0"/>
    <n v="7"/>
    <n v="3500"/>
    <n v="1782.9357142857141"/>
    <n v="20"/>
    <n v="99.86"/>
    <x v="0"/>
    <n v="4"/>
    <x v="0"/>
    <n v="24500"/>
    <n v="4900"/>
    <n v="19600"/>
    <n v="12480.55"/>
    <n v="7019.59"/>
    <n v="35.81"/>
    <x v="2"/>
    <x v="6"/>
  </r>
  <r>
    <x v="3293"/>
    <x v="159"/>
    <x v="465"/>
    <x v="9"/>
    <x v="0"/>
    <x v="10"/>
    <x v="3"/>
    <x v="5"/>
    <x v="6"/>
    <x v="0"/>
    <x v="0"/>
    <x v="3"/>
    <n v="6"/>
    <n v="18500"/>
    <n v="10057.213333333333"/>
    <n v="10"/>
    <n v="1410.23"/>
    <x v="0"/>
    <n v="1"/>
    <x v="0"/>
    <n v="111000"/>
    <n v="11100"/>
    <n v="99900"/>
    <n v="60343.28"/>
    <n v="38146.49"/>
    <n v="38.18"/>
    <x v="2"/>
    <x v="11"/>
  </r>
  <r>
    <x v="3294"/>
    <x v="402"/>
    <x v="349"/>
    <x v="27"/>
    <x v="2"/>
    <x v="28"/>
    <x v="4"/>
    <x v="9"/>
    <x v="11"/>
    <x v="0"/>
    <x v="1"/>
    <x v="3"/>
    <n v="7"/>
    <n v="450"/>
    <n v="321.8314285714286"/>
    <n v="10"/>
    <n v="453.62"/>
    <x v="0"/>
    <n v="4"/>
    <x v="0"/>
    <n v="3150"/>
    <n v="315"/>
    <n v="2835"/>
    <n v="2252.8200000000002"/>
    <n v="128.56"/>
    <n v="4.53"/>
    <x v="2"/>
    <x v="4"/>
  </r>
  <r>
    <x v="3295"/>
    <x v="516"/>
    <x v="13"/>
    <x v="29"/>
    <x v="4"/>
    <x v="9"/>
    <x v="3"/>
    <x v="10"/>
    <x v="14"/>
    <x v="3"/>
    <x v="1"/>
    <x v="1"/>
    <n v="10"/>
    <n v="55000"/>
    <n v="25506.15"/>
    <n v="25"/>
    <n v="1462.17"/>
    <x v="0"/>
    <n v="4"/>
    <x v="3"/>
    <n v="550000"/>
    <n v="137500"/>
    <n v="412500"/>
    <n v="255061.5"/>
    <n v="155976.32999999999"/>
    <n v="37.81"/>
    <x v="0"/>
    <x v="8"/>
  </r>
  <r>
    <x v="3296"/>
    <x v="702"/>
    <x v="394"/>
    <x v="19"/>
    <x v="2"/>
    <x v="16"/>
    <x v="1"/>
    <x v="1"/>
    <x v="30"/>
    <x v="1"/>
    <x v="0"/>
    <x v="2"/>
    <n v="6"/>
    <n v="3200"/>
    <n v="1815.92"/>
    <n v="5"/>
    <n v="1331.57"/>
    <x v="0"/>
    <s v="N/A"/>
    <x v="0"/>
    <n v="19200"/>
    <n v="960"/>
    <n v="18240"/>
    <n v="10895.52"/>
    <n v="6012.91"/>
    <n v="32.97"/>
    <x v="0"/>
    <x v="8"/>
  </r>
  <r>
    <x v="3297"/>
    <x v="412"/>
    <x v="454"/>
    <x v="12"/>
    <x v="3"/>
    <x v="19"/>
    <x v="2"/>
    <x v="17"/>
    <x v="27"/>
    <x v="1"/>
    <x v="0"/>
    <x v="2"/>
    <n v="1"/>
    <n v="7200"/>
    <n v="4013.71"/>
    <n v="0"/>
    <n v="1210.97"/>
    <x v="0"/>
    <n v="4"/>
    <x v="0"/>
    <n v="7200"/>
    <n v="0"/>
    <n v="7200"/>
    <n v="4013.71"/>
    <n v="1975.32"/>
    <n v="27.44"/>
    <x v="0"/>
    <x v="9"/>
  </r>
  <r>
    <x v="3298"/>
    <x v="419"/>
    <x v="97"/>
    <x v="16"/>
    <x v="0"/>
    <x v="27"/>
    <x v="4"/>
    <x v="9"/>
    <x v="11"/>
    <x v="1"/>
    <x v="1"/>
    <x v="4"/>
    <n v="3"/>
    <n v="12500"/>
    <n v="7724.1500000000005"/>
    <n v="20"/>
    <n v="1115.92"/>
    <x v="0"/>
    <n v="5"/>
    <x v="0"/>
    <n v="37500"/>
    <n v="7500"/>
    <n v="30000"/>
    <n v="23172.45"/>
    <n v="5711.63"/>
    <n v="19.04"/>
    <x v="0"/>
    <x v="0"/>
  </r>
  <r>
    <x v="3299"/>
    <x v="500"/>
    <x v="113"/>
    <x v="4"/>
    <x v="1"/>
    <x v="16"/>
    <x v="4"/>
    <x v="8"/>
    <x v="10"/>
    <x v="0"/>
    <x v="2"/>
    <x v="3"/>
    <n v="10"/>
    <n v="3500"/>
    <n v="2006.021"/>
    <n v="20"/>
    <n v="1099.52"/>
    <x v="0"/>
    <n v="3"/>
    <x v="0"/>
    <n v="35000"/>
    <n v="7000"/>
    <n v="28000"/>
    <n v="20060.21"/>
    <n v="6840.27"/>
    <n v="24.43"/>
    <x v="0"/>
    <x v="1"/>
  </r>
  <r>
    <x v="3300"/>
    <x v="431"/>
    <x v="203"/>
    <x v="16"/>
    <x v="0"/>
    <x v="6"/>
    <x v="0"/>
    <x v="6"/>
    <x v="21"/>
    <x v="1"/>
    <x v="0"/>
    <x v="3"/>
    <n v="11"/>
    <n v="12500"/>
    <n v="7130.4209090909098"/>
    <n v="5"/>
    <n v="1201.68"/>
    <x v="0"/>
    <n v="4"/>
    <x v="0"/>
    <n v="137500"/>
    <n v="6875"/>
    <n v="130625"/>
    <n v="78434.63"/>
    <n v="50988.69"/>
    <n v="39.03"/>
    <x v="2"/>
    <x v="6"/>
  </r>
  <r>
    <x v="3301"/>
    <x v="408"/>
    <x v="426"/>
    <x v="34"/>
    <x v="0"/>
    <x v="20"/>
    <x v="0"/>
    <x v="0"/>
    <x v="22"/>
    <x v="1"/>
    <x v="2"/>
    <x v="3"/>
    <n v="7"/>
    <n v="32000"/>
    <n v="20973.321428571428"/>
    <n v="5"/>
    <n v="797.75"/>
    <x v="0"/>
    <n v="4"/>
    <x v="0"/>
    <n v="224000"/>
    <n v="11200"/>
    <n v="212800"/>
    <n v="146813.25"/>
    <n v="65189"/>
    <n v="30.63"/>
    <x v="0"/>
    <x v="0"/>
  </r>
  <r>
    <x v="3302"/>
    <x v="491"/>
    <x v="206"/>
    <x v="32"/>
    <x v="1"/>
    <x v="13"/>
    <x v="2"/>
    <x v="2"/>
    <x v="3"/>
    <x v="3"/>
    <x v="2"/>
    <x v="1"/>
    <n v="6"/>
    <n v="4500"/>
    <n v="2587.5966666666668"/>
    <n v="20"/>
    <n v="1569.72"/>
    <x v="1"/>
    <n v="4"/>
    <x v="0"/>
    <n v="27000"/>
    <n v="5400"/>
    <n v="21600"/>
    <n v="15525.58"/>
    <n v="4504.7"/>
    <n v="20.86"/>
    <x v="0"/>
    <x v="5"/>
  </r>
  <r>
    <x v="3303"/>
    <x v="384"/>
    <x v="70"/>
    <x v="38"/>
    <x v="3"/>
    <x v="30"/>
    <x v="3"/>
    <x v="5"/>
    <x v="29"/>
    <x v="2"/>
    <x v="0"/>
    <x v="2"/>
    <n v="8"/>
    <n v="9800"/>
    <n v="7601.7962500000003"/>
    <n v="5"/>
    <n v="327.07"/>
    <x v="1"/>
    <n v="5"/>
    <x v="0"/>
    <n v="78400"/>
    <n v="3920"/>
    <n v="74480"/>
    <n v="60814.37"/>
    <n v="13338.56"/>
    <n v="17.91"/>
    <x v="2"/>
    <x v="0"/>
  </r>
  <r>
    <x v="3304"/>
    <x v="183"/>
    <x v="174"/>
    <x v="5"/>
    <x v="0"/>
    <x v="18"/>
    <x v="0"/>
    <x v="0"/>
    <x v="1"/>
    <x v="2"/>
    <x v="1"/>
    <x v="3"/>
    <n v="10"/>
    <n v="32000"/>
    <n v="21335.131000000001"/>
    <n v="15"/>
    <n v="1366.92"/>
    <x v="1"/>
    <n v="4"/>
    <x v="0"/>
    <n v="320000"/>
    <n v="48000"/>
    <n v="272000"/>
    <n v="213351.31"/>
    <n v="57281.77"/>
    <n v="21.06"/>
    <x v="0"/>
    <x v="8"/>
  </r>
  <r>
    <x v="3305"/>
    <x v="792"/>
    <x v="331"/>
    <x v="11"/>
    <x v="1"/>
    <x v="25"/>
    <x v="0"/>
    <x v="11"/>
    <x v="16"/>
    <x v="0"/>
    <x v="0"/>
    <x v="3"/>
    <n v="11"/>
    <n v="4200"/>
    <n v="3066.67"/>
    <n v="0"/>
    <n v="418.22"/>
    <x v="0"/>
    <n v="3"/>
    <x v="3"/>
    <n v="46200"/>
    <n v="0"/>
    <n v="46200"/>
    <n v="33733.370000000003"/>
    <n v="12048.41"/>
    <n v="26.08"/>
    <x v="1"/>
    <x v="1"/>
  </r>
  <r>
    <x v="3306"/>
    <x v="755"/>
    <x v="12"/>
    <x v="27"/>
    <x v="2"/>
    <x v="14"/>
    <x v="1"/>
    <x v="16"/>
    <x v="25"/>
    <x v="1"/>
    <x v="1"/>
    <x v="3"/>
    <n v="5"/>
    <n v="450"/>
    <n v="226.78400000000002"/>
    <n v="20"/>
    <n v="1059.44"/>
    <x v="0"/>
    <n v="5"/>
    <x v="3"/>
    <n v="2250"/>
    <n v="450"/>
    <n v="1800"/>
    <n v="1133.92"/>
    <n v="-393.36"/>
    <n v="-21.85"/>
    <x v="0"/>
    <x v="9"/>
  </r>
  <r>
    <x v="3307"/>
    <x v="374"/>
    <x v="96"/>
    <x v="10"/>
    <x v="1"/>
    <x v="18"/>
    <x v="2"/>
    <x v="4"/>
    <x v="17"/>
    <x v="3"/>
    <x v="2"/>
    <x v="1"/>
    <n v="5"/>
    <n v="1800"/>
    <n v="1078.29"/>
    <n v="10"/>
    <n v="1431.78"/>
    <x v="0"/>
    <n v="5"/>
    <x v="2"/>
    <n v="9000"/>
    <n v="900"/>
    <n v="8100"/>
    <n v="5391.45"/>
    <n v="1276.77"/>
    <n v="15.76"/>
    <x v="2"/>
    <x v="8"/>
  </r>
  <r>
    <x v="3308"/>
    <x v="784"/>
    <x v="416"/>
    <x v="39"/>
    <x v="1"/>
    <x v="10"/>
    <x v="1"/>
    <x v="14"/>
    <x v="19"/>
    <x v="1"/>
    <x v="0"/>
    <x v="0"/>
    <n v="3"/>
    <n v="2200"/>
    <n v="1770.49"/>
    <n v="0"/>
    <n v="1360.21"/>
    <x v="0"/>
    <n v="3"/>
    <x v="0"/>
    <n v="6600"/>
    <n v="0"/>
    <n v="6600"/>
    <n v="5311.47"/>
    <n v="-71.680000000000007"/>
    <n v="-1.0900000000000001"/>
    <x v="1"/>
    <x v="0"/>
  </r>
  <r>
    <x v="3309"/>
    <x v="505"/>
    <x v="417"/>
    <x v="15"/>
    <x v="4"/>
    <x v="18"/>
    <x v="0"/>
    <x v="6"/>
    <x v="7"/>
    <x v="3"/>
    <x v="1"/>
    <x v="0"/>
    <n v="1"/>
    <n v="28000"/>
    <n v="13203.44"/>
    <n v="25"/>
    <n v="711.44"/>
    <x v="0"/>
    <n v="5"/>
    <x v="0"/>
    <n v="28000"/>
    <n v="7000"/>
    <n v="21000"/>
    <n v="13203.44"/>
    <n v="7085.12"/>
    <n v="33.74"/>
    <x v="0"/>
    <x v="0"/>
  </r>
  <r>
    <x v="3310"/>
    <x v="744"/>
    <x v="239"/>
    <x v="14"/>
    <x v="3"/>
    <x v="5"/>
    <x v="0"/>
    <x v="11"/>
    <x v="16"/>
    <x v="0"/>
    <x v="2"/>
    <x v="4"/>
    <n v="10"/>
    <n v="2800"/>
    <n v="1727.2369999999999"/>
    <n v="10"/>
    <n v="332.72"/>
    <x v="0"/>
    <n v="5"/>
    <x v="0"/>
    <n v="28000"/>
    <n v="2800"/>
    <n v="25200"/>
    <n v="17272.37"/>
    <n v="7594.91"/>
    <n v="30.14"/>
    <x v="2"/>
    <x v="5"/>
  </r>
  <r>
    <x v="3311"/>
    <x v="821"/>
    <x v="187"/>
    <x v="35"/>
    <x v="4"/>
    <x v="30"/>
    <x v="3"/>
    <x v="13"/>
    <x v="20"/>
    <x v="1"/>
    <x v="2"/>
    <x v="0"/>
    <n v="7"/>
    <n v="10500"/>
    <n v="6350.6742857142863"/>
    <n v="10"/>
    <n v="452.16"/>
    <x v="1"/>
    <n v="4"/>
    <x v="0"/>
    <n v="73500"/>
    <n v="7350"/>
    <n v="66150"/>
    <n v="44454.720000000001"/>
    <n v="21243.119999999999"/>
    <n v="32.11"/>
    <x v="2"/>
    <x v="4"/>
  </r>
  <r>
    <x v="3312"/>
    <x v="455"/>
    <x v="259"/>
    <x v="32"/>
    <x v="1"/>
    <x v="1"/>
    <x v="2"/>
    <x v="4"/>
    <x v="17"/>
    <x v="3"/>
    <x v="2"/>
    <x v="4"/>
    <n v="8"/>
    <n v="4500"/>
    <n v="3300.5349999999999"/>
    <n v="0"/>
    <n v="313.67"/>
    <x v="0"/>
    <n v="1"/>
    <x v="0"/>
    <n v="36000"/>
    <n v="0"/>
    <n v="36000"/>
    <n v="26404.28"/>
    <n v="9282.0499999999993"/>
    <n v="25.78"/>
    <x v="2"/>
    <x v="1"/>
  </r>
  <r>
    <x v="3313"/>
    <x v="543"/>
    <x v="287"/>
    <x v="15"/>
    <x v="4"/>
    <x v="12"/>
    <x v="4"/>
    <x v="8"/>
    <x v="23"/>
    <x v="0"/>
    <x v="2"/>
    <x v="5"/>
    <n v="7"/>
    <n v="28000"/>
    <n v="16475.215714285714"/>
    <n v="15"/>
    <n v="1160.8800000000001"/>
    <x v="0"/>
    <n v="1"/>
    <x v="0"/>
    <n v="196000"/>
    <n v="29400"/>
    <n v="166600"/>
    <n v="115326.51"/>
    <n v="50112.61"/>
    <n v="30.08"/>
    <x v="1"/>
    <x v="9"/>
  </r>
  <r>
    <x v="3314"/>
    <x v="887"/>
    <x v="354"/>
    <x v="14"/>
    <x v="3"/>
    <x v="10"/>
    <x v="2"/>
    <x v="4"/>
    <x v="35"/>
    <x v="1"/>
    <x v="0"/>
    <x v="5"/>
    <n v="3"/>
    <n v="2800"/>
    <n v="1813.5966666666666"/>
    <n v="5"/>
    <n v="1396.89"/>
    <x v="0"/>
    <n v="4"/>
    <x v="2"/>
    <n v="8400"/>
    <n v="420"/>
    <n v="7980"/>
    <n v="5440.79"/>
    <n v="1142.32"/>
    <n v="14.31"/>
    <x v="2"/>
    <x v="10"/>
  </r>
  <r>
    <x v="3315"/>
    <x v="308"/>
    <x v="435"/>
    <x v="31"/>
    <x v="2"/>
    <x v="0"/>
    <x v="3"/>
    <x v="5"/>
    <x v="6"/>
    <x v="3"/>
    <x v="1"/>
    <x v="2"/>
    <n v="1"/>
    <n v="8500"/>
    <n v="4407.8100000000004"/>
    <n v="30"/>
    <n v="811.71"/>
    <x v="0"/>
    <n v="5"/>
    <x v="0"/>
    <n v="8500"/>
    <n v="2550"/>
    <n v="5950"/>
    <n v="4407.8100000000004"/>
    <n v="730.48"/>
    <n v="12.28"/>
    <x v="0"/>
    <x v="1"/>
  </r>
  <r>
    <x v="3316"/>
    <x v="754"/>
    <x v="69"/>
    <x v="10"/>
    <x v="1"/>
    <x v="29"/>
    <x v="1"/>
    <x v="14"/>
    <x v="19"/>
    <x v="0"/>
    <x v="0"/>
    <x v="2"/>
    <n v="2"/>
    <n v="1800"/>
    <n v="1317.4349999999999"/>
    <n v="10"/>
    <n v="384.97"/>
    <x v="0"/>
    <n v="5"/>
    <x v="0"/>
    <n v="3600"/>
    <n v="360"/>
    <n v="3240"/>
    <n v="2634.87"/>
    <n v="220.16"/>
    <n v="6.8"/>
    <x v="2"/>
    <x v="2"/>
  </r>
  <r>
    <x v="3317"/>
    <x v="403"/>
    <x v="242"/>
    <x v="4"/>
    <x v="1"/>
    <x v="14"/>
    <x v="0"/>
    <x v="11"/>
    <x v="16"/>
    <x v="2"/>
    <x v="0"/>
    <x v="4"/>
    <n v="1"/>
    <n v="3500"/>
    <n v="2225.35"/>
    <n v="5"/>
    <n v="995.32"/>
    <x v="0"/>
    <n v="5"/>
    <x v="1"/>
    <n v="3500"/>
    <n v="175"/>
    <n v="3325"/>
    <n v="2225.35"/>
    <n v="104.33"/>
    <n v="3.14"/>
    <x v="2"/>
    <x v="9"/>
  </r>
  <r>
    <x v="3318"/>
    <x v="484"/>
    <x v="301"/>
    <x v="14"/>
    <x v="3"/>
    <x v="4"/>
    <x v="1"/>
    <x v="14"/>
    <x v="19"/>
    <x v="3"/>
    <x v="0"/>
    <x v="3"/>
    <n v="9"/>
    <n v="2800"/>
    <n v="2045.0655555555556"/>
    <n v="10"/>
    <n v="1242.1099999999999"/>
    <x v="0"/>
    <n v="4"/>
    <x v="1"/>
    <n v="25200"/>
    <n v="2520"/>
    <n v="22680"/>
    <n v="18405.59"/>
    <n v="3032.3"/>
    <n v="13.37"/>
    <x v="2"/>
    <x v="1"/>
  </r>
  <r>
    <x v="3319"/>
    <x v="510"/>
    <x v="260"/>
    <x v="37"/>
    <x v="1"/>
    <x v="12"/>
    <x v="3"/>
    <x v="5"/>
    <x v="6"/>
    <x v="1"/>
    <x v="2"/>
    <x v="1"/>
    <n v="11"/>
    <n v="1200"/>
    <n v="506.39909090909094"/>
    <n v="30"/>
    <n v="677.86"/>
    <x v="0"/>
    <n v="5"/>
    <x v="0"/>
    <n v="13200"/>
    <n v="3960"/>
    <n v="9240"/>
    <n v="5570.39"/>
    <n v="2991.75"/>
    <n v="32.380000000000003"/>
    <x v="1"/>
    <x v="4"/>
  </r>
  <r>
    <x v="3320"/>
    <x v="283"/>
    <x v="399"/>
    <x v="37"/>
    <x v="1"/>
    <x v="9"/>
    <x v="3"/>
    <x v="5"/>
    <x v="6"/>
    <x v="0"/>
    <x v="2"/>
    <x v="4"/>
    <n v="9"/>
    <n v="1200"/>
    <n v="684.72777777777776"/>
    <n v="5"/>
    <n v="1636.68"/>
    <x v="0"/>
    <n v="5"/>
    <x v="0"/>
    <n v="10800"/>
    <n v="540"/>
    <n v="10260"/>
    <n v="6162.55"/>
    <n v="2460.77"/>
    <n v="23.98"/>
    <x v="2"/>
    <x v="8"/>
  </r>
  <r>
    <x v="3321"/>
    <x v="557"/>
    <x v="272"/>
    <x v="4"/>
    <x v="1"/>
    <x v="27"/>
    <x v="3"/>
    <x v="5"/>
    <x v="6"/>
    <x v="0"/>
    <x v="2"/>
    <x v="4"/>
    <n v="3"/>
    <n v="3500"/>
    <n v="2064.9433333333332"/>
    <n v="25"/>
    <n v="855.67"/>
    <x v="0"/>
    <n v="2"/>
    <x v="1"/>
    <n v="10500"/>
    <n v="2625"/>
    <n v="7875"/>
    <n v="6194.83"/>
    <n v="824.5"/>
    <n v="10.47"/>
    <x v="2"/>
    <x v="5"/>
  </r>
  <r>
    <x v="3322"/>
    <x v="310"/>
    <x v="241"/>
    <x v="17"/>
    <x v="3"/>
    <x v="11"/>
    <x v="4"/>
    <x v="9"/>
    <x v="11"/>
    <x v="0"/>
    <x v="1"/>
    <x v="3"/>
    <n v="11"/>
    <n v="16500"/>
    <n v="8394.8154545454545"/>
    <n v="10"/>
    <n v="1659.35"/>
    <x v="0"/>
    <n v="4"/>
    <x v="0"/>
    <n v="181500"/>
    <n v="18150"/>
    <n v="163350"/>
    <n v="92342.97"/>
    <n v="69347.679999999993"/>
    <n v="42.45"/>
    <x v="2"/>
    <x v="11"/>
  </r>
  <r>
    <x v="3323"/>
    <x v="643"/>
    <x v="184"/>
    <x v="9"/>
    <x v="0"/>
    <x v="7"/>
    <x v="2"/>
    <x v="4"/>
    <x v="17"/>
    <x v="0"/>
    <x v="2"/>
    <x v="1"/>
    <n v="5"/>
    <n v="18500"/>
    <n v="10455.371999999999"/>
    <n v="30"/>
    <n v="1099.74"/>
    <x v="0"/>
    <n v="1"/>
    <x v="0"/>
    <n v="92500"/>
    <n v="27750"/>
    <n v="64750"/>
    <n v="52276.86"/>
    <n v="11373.4"/>
    <n v="17.57"/>
    <x v="2"/>
    <x v="2"/>
  </r>
  <r>
    <x v="3324"/>
    <x v="266"/>
    <x v="97"/>
    <x v="11"/>
    <x v="1"/>
    <x v="20"/>
    <x v="2"/>
    <x v="4"/>
    <x v="17"/>
    <x v="3"/>
    <x v="2"/>
    <x v="1"/>
    <n v="1"/>
    <n v="4200"/>
    <n v="2061.92"/>
    <n v="20"/>
    <n v="1020.05"/>
    <x v="0"/>
    <n v="4"/>
    <x v="2"/>
    <n v="4200"/>
    <n v="840"/>
    <n v="3360"/>
    <n v="2061.92"/>
    <n v="278.02999999999997"/>
    <n v="8.27"/>
    <x v="2"/>
    <x v="11"/>
  </r>
  <r>
    <x v="3325"/>
    <x v="251"/>
    <x v="462"/>
    <x v="1"/>
    <x v="1"/>
    <x v="24"/>
    <x v="3"/>
    <x v="3"/>
    <x v="4"/>
    <x v="2"/>
    <x v="1"/>
    <x v="2"/>
    <n v="1"/>
    <n v="1800"/>
    <n v="823.1"/>
    <n v="30"/>
    <n v="434.91"/>
    <x v="0"/>
    <n v="5"/>
    <x v="0"/>
    <n v="1800"/>
    <n v="540"/>
    <n v="1260"/>
    <n v="823.1"/>
    <n v="1.99"/>
    <n v="0.16"/>
    <x v="1"/>
    <x v="9"/>
  </r>
  <r>
    <x v="3326"/>
    <x v="390"/>
    <x v="35"/>
    <x v="33"/>
    <x v="0"/>
    <x v="10"/>
    <x v="2"/>
    <x v="4"/>
    <x v="5"/>
    <x v="1"/>
    <x v="1"/>
    <x v="1"/>
    <n v="1"/>
    <n v="18500"/>
    <n v="11779.9"/>
    <n v="0"/>
    <n v="605.57000000000005"/>
    <x v="0"/>
    <n v="5"/>
    <x v="0"/>
    <n v="18500"/>
    <n v="0"/>
    <n v="18500"/>
    <n v="11779.9"/>
    <n v="6114.53"/>
    <n v="33.049999999999997"/>
    <x v="2"/>
    <x v="11"/>
  </r>
  <r>
    <x v="3327"/>
    <x v="630"/>
    <x v="374"/>
    <x v="1"/>
    <x v="1"/>
    <x v="3"/>
    <x v="3"/>
    <x v="5"/>
    <x v="6"/>
    <x v="2"/>
    <x v="2"/>
    <x v="0"/>
    <n v="3"/>
    <n v="1800"/>
    <n v="872.75333333333344"/>
    <n v="30"/>
    <n v="445.55"/>
    <x v="0"/>
    <n v="4"/>
    <x v="0"/>
    <n v="5400"/>
    <n v="1620"/>
    <n v="3780"/>
    <n v="2618.2600000000002"/>
    <n v="716.19"/>
    <n v="18.95"/>
    <x v="2"/>
    <x v="2"/>
  </r>
  <r>
    <x v="3328"/>
    <x v="59"/>
    <x v="356"/>
    <x v="14"/>
    <x v="3"/>
    <x v="15"/>
    <x v="2"/>
    <x v="15"/>
    <x v="26"/>
    <x v="2"/>
    <x v="2"/>
    <x v="3"/>
    <n v="3"/>
    <n v="2800"/>
    <n v="2061.6633333333334"/>
    <n v="10"/>
    <n v="629.17999999999995"/>
    <x v="0"/>
    <n v="3"/>
    <x v="0"/>
    <n v="8400"/>
    <n v="840"/>
    <n v="7560"/>
    <n v="6184.99"/>
    <n v="745.83"/>
    <n v="9.8699999999999992"/>
    <x v="2"/>
    <x v="7"/>
  </r>
  <r>
    <x v="3329"/>
    <x v="352"/>
    <x v="28"/>
    <x v="27"/>
    <x v="2"/>
    <x v="15"/>
    <x v="2"/>
    <x v="17"/>
    <x v="27"/>
    <x v="2"/>
    <x v="2"/>
    <x v="1"/>
    <n v="11"/>
    <n v="450"/>
    <n v="246.69090909090909"/>
    <n v="30"/>
    <n v="923.88"/>
    <x v="0"/>
    <n v="4"/>
    <x v="0"/>
    <n v="4950"/>
    <n v="1485"/>
    <n v="3465"/>
    <n v="2713.6"/>
    <n v="-172.48"/>
    <n v="-4.9800000000000004"/>
    <x v="0"/>
    <x v="7"/>
  </r>
  <r>
    <x v="3330"/>
    <x v="888"/>
    <x v="197"/>
    <x v="20"/>
    <x v="0"/>
    <x v="18"/>
    <x v="2"/>
    <x v="15"/>
    <x v="34"/>
    <x v="2"/>
    <x v="2"/>
    <x v="0"/>
    <n v="6"/>
    <n v="7800"/>
    <n v="3809.11"/>
    <n v="30"/>
    <n v="732.9"/>
    <x v="0"/>
    <n v="5"/>
    <x v="0"/>
    <n v="46800"/>
    <n v="14040"/>
    <n v="32760"/>
    <n v="22854.66"/>
    <n v="9172.44"/>
    <n v="28"/>
    <x v="2"/>
    <x v="8"/>
  </r>
  <r>
    <x v="3331"/>
    <x v="889"/>
    <x v="480"/>
    <x v="9"/>
    <x v="0"/>
    <x v="2"/>
    <x v="3"/>
    <x v="10"/>
    <x v="14"/>
    <x v="0"/>
    <x v="2"/>
    <x v="1"/>
    <n v="11"/>
    <n v="18500"/>
    <n v="10628.147272727272"/>
    <n v="20"/>
    <n v="303.13"/>
    <x v="0"/>
    <n v="4"/>
    <x v="0"/>
    <n v="203500"/>
    <n v="40700"/>
    <n v="162800"/>
    <n v="116909.62"/>
    <n v="45587.25"/>
    <n v="28"/>
    <x v="0"/>
    <x v="4"/>
  </r>
  <r>
    <x v="3332"/>
    <x v="811"/>
    <x v="1"/>
    <x v="16"/>
    <x v="0"/>
    <x v="4"/>
    <x v="4"/>
    <x v="9"/>
    <x v="11"/>
    <x v="3"/>
    <x v="2"/>
    <x v="0"/>
    <n v="8"/>
    <n v="12500"/>
    <n v="5856.5987500000001"/>
    <n v="30"/>
    <n v="850.44"/>
    <x v="1"/>
    <n v="4"/>
    <x v="0"/>
    <n v="100000"/>
    <n v="30000"/>
    <n v="70000"/>
    <n v="46852.79"/>
    <n v="22296.77"/>
    <n v="31.85"/>
    <x v="1"/>
    <x v="4"/>
  </r>
  <r>
    <x v="3333"/>
    <x v="623"/>
    <x v="473"/>
    <x v="39"/>
    <x v="1"/>
    <x v="8"/>
    <x v="4"/>
    <x v="9"/>
    <x v="11"/>
    <x v="1"/>
    <x v="1"/>
    <x v="4"/>
    <n v="9"/>
    <n v="2200"/>
    <n v="1230.23"/>
    <n v="25"/>
    <n v="1611"/>
    <x v="0"/>
    <n v="5"/>
    <x v="0"/>
    <n v="19800"/>
    <n v="4950"/>
    <n v="14850"/>
    <n v="11072.07"/>
    <n v="2166.9299999999998"/>
    <n v="14.59"/>
    <x v="1"/>
    <x v="10"/>
  </r>
  <r>
    <x v="3334"/>
    <x v="348"/>
    <x v="271"/>
    <x v="34"/>
    <x v="0"/>
    <x v="22"/>
    <x v="1"/>
    <x v="7"/>
    <x v="8"/>
    <x v="2"/>
    <x v="2"/>
    <x v="2"/>
    <n v="10"/>
    <n v="32000"/>
    <n v="19619.978999999999"/>
    <n v="0"/>
    <n v="908.18"/>
    <x v="0"/>
    <n v="4"/>
    <x v="0"/>
    <n v="320000"/>
    <n v="0"/>
    <n v="320000"/>
    <n v="196199.79"/>
    <n v="122892.03"/>
    <n v="38.4"/>
    <x v="0"/>
    <x v="0"/>
  </r>
  <r>
    <x v="3335"/>
    <x v="840"/>
    <x v="280"/>
    <x v="30"/>
    <x v="0"/>
    <x v="17"/>
    <x v="0"/>
    <x v="0"/>
    <x v="22"/>
    <x v="0"/>
    <x v="1"/>
    <x v="4"/>
    <n v="2"/>
    <n v="8500"/>
    <n v="5727.07"/>
    <n v="15"/>
    <n v="1560.22"/>
    <x v="0"/>
    <n v="4"/>
    <x v="0"/>
    <n v="17000"/>
    <n v="2550"/>
    <n v="14450"/>
    <n v="11454.14"/>
    <n v="1435.64"/>
    <n v="9.94"/>
    <x v="0"/>
    <x v="7"/>
  </r>
  <r>
    <x v="3336"/>
    <x v="732"/>
    <x v="430"/>
    <x v="15"/>
    <x v="4"/>
    <x v="11"/>
    <x v="2"/>
    <x v="2"/>
    <x v="3"/>
    <x v="3"/>
    <x v="1"/>
    <x v="1"/>
    <n v="3"/>
    <n v="28000"/>
    <n v="16163.61"/>
    <n v="25"/>
    <n v="1752.97"/>
    <x v="0"/>
    <n v="5"/>
    <x v="0"/>
    <n v="84000"/>
    <n v="21000"/>
    <n v="63000"/>
    <n v="48490.83"/>
    <n v="12756.2"/>
    <n v="20.25"/>
    <x v="2"/>
    <x v="4"/>
  </r>
  <r>
    <x v="3337"/>
    <x v="579"/>
    <x v="267"/>
    <x v="0"/>
    <x v="0"/>
    <x v="25"/>
    <x v="0"/>
    <x v="11"/>
    <x v="16"/>
    <x v="2"/>
    <x v="1"/>
    <x v="1"/>
    <n v="10"/>
    <n v="58000"/>
    <n v="31906.761999999999"/>
    <n v="10"/>
    <n v="232.51"/>
    <x v="0"/>
    <n v="4"/>
    <x v="0"/>
    <n v="580000"/>
    <n v="58000"/>
    <n v="522000"/>
    <n v="319067.62"/>
    <n v="202699.87"/>
    <n v="38.83"/>
    <x v="0"/>
    <x v="9"/>
  </r>
  <r>
    <x v="3338"/>
    <x v="564"/>
    <x v="429"/>
    <x v="40"/>
    <x v="0"/>
    <x v="24"/>
    <x v="2"/>
    <x v="17"/>
    <x v="27"/>
    <x v="0"/>
    <x v="2"/>
    <x v="3"/>
    <n v="5"/>
    <n v="22000"/>
    <n v="12130.546"/>
    <n v="30"/>
    <n v="1569.57"/>
    <x v="0"/>
    <n v="5"/>
    <x v="3"/>
    <n v="110000"/>
    <n v="33000"/>
    <n v="77000"/>
    <n v="60652.73"/>
    <n v="14777.7"/>
    <n v="19.190000000000001"/>
    <x v="2"/>
    <x v="1"/>
  </r>
  <r>
    <x v="3339"/>
    <x v="631"/>
    <x v="54"/>
    <x v="16"/>
    <x v="0"/>
    <x v="19"/>
    <x v="3"/>
    <x v="13"/>
    <x v="18"/>
    <x v="3"/>
    <x v="2"/>
    <x v="3"/>
    <n v="1"/>
    <n v="12500"/>
    <n v="9204.09"/>
    <n v="5"/>
    <n v="642.83000000000004"/>
    <x v="1"/>
    <n v="4"/>
    <x v="2"/>
    <n v="12500"/>
    <n v="625"/>
    <n v="11875"/>
    <n v="9204.09"/>
    <n v="2028.08"/>
    <n v="17.079999999999998"/>
    <x v="0"/>
    <x v="3"/>
  </r>
  <r>
    <x v="3340"/>
    <x v="405"/>
    <x v="484"/>
    <x v="38"/>
    <x v="3"/>
    <x v="18"/>
    <x v="1"/>
    <x v="7"/>
    <x v="12"/>
    <x v="1"/>
    <x v="1"/>
    <x v="4"/>
    <n v="3"/>
    <n v="9800"/>
    <n v="6630.9900000000007"/>
    <n v="5"/>
    <n v="115.45"/>
    <x v="0"/>
    <n v="5"/>
    <x v="0"/>
    <n v="29400"/>
    <n v="1470"/>
    <n v="27930"/>
    <n v="19892.97"/>
    <n v="7921.58"/>
    <n v="28.36"/>
    <x v="1"/>
    <x v="9"/>
  </r>
  <r>
    <x v="3341"/>
    <x v="364"/>
    <x v="473"/>
    <x v="0"/>
    <x v="0"/>
    <x v="10"/>
    <x v="4"/>
    <x v="8"/>
    <x v="23"/>
    <x v="0"/>
    <x v="1"/>
    <x v="4"/>
    <n v="4"/>
    <n v="58000"/>
    <n v="28921.73"/>
    <n v="15"/>
    <n v="1250.1400000000001"/>
    <x v="0"/>
    <n v="4"/>
    <x v="0"/>
    <n v="232000"/>
    <n v="34800"/>
    <n v="197200"/>
    <n v="115686.92"/>
    <n v="80262.94"/>
    <n v="40.700000000000003"/>
    <x v="2"/>
    <x v="0"/>
  </r>
  <r>
    <x v="3342"/>
    <x v="306"/>
    <x v="13"/>
    <x v="32"/>
    <x v="1"/>
    <x v="24"/>
    <x v="2"/>
    <x v="17"/>
    <x v="27"/>
    <x v="3"/>
    <x v="2"/>
    <x v="3"/>
    <n v="7"/>
    <n v="4500"/>
    <n v="2752.8457142857142"/>
    <n v="10"/>
    <n v="240.08"/>
    <x v="0"/>
    <n v="5"/>
    <x v="0"/>
    <n v="31500"/>
    <n v="3150"/>
    <n v="28350"/>
    <n v="19269.919999999998"/>
    <n v="8840"/>
    <n v="31.18"/>
    <x v="0"/>
    <x v="11"/>
  </r>
  <r>
    <x v="3343"/>
    <x v="383"/>
    <x v="42"/>
    <x v="33"/>
    <x v="0"/>
    <x v="7"/>
    <x v="0"/>
    <x v="0"/>
    <x v="0"/>
    <x v="3"/>
    <x v="1"/>
    <x v="3"/>
    <n v="11"/>
    <n v="18500"/>
    <n v="9721.3000000000011"/>
    <n v="30"/>
    <n v="1631.57"/>
    <x v="0"/>
    <n v="5"/>
    <x v="0"/>
    <n v="203500"/>
    <n v="61050"/>
    <n v="142450"/>
    <n v="106934.3"/>
    <n v="33884.129999999997"/>
    <n v="23.79"/>
    <x v="1"/>
    <x v="2"/>
  </r>
  <r>
    <x v="3344"/>
    <x v="666"/>
    <x v="464"/>
    <x v="31"/>
    <x v="2"/>
    <x v="1"/>
    <x v="4"/>
    <x v="8"/>
    <x v="29"/>
    <x v="2"/>
    <x v="2"/>
    <x v="1"/>
    <n v="5"/>
    <n v="8500"/>
    <n v="4595.5480000000007"/>
    <n v="20"/>
    <n v="1666.25"/>
    <x v="0"/>
    <n v="2"/>
    <x v="0"/>
    <n v="42500"/>
    <n v="8500"/>
    <n v="34000"/>
    <n v="22977.74"/>
    <n v="9356.01"/>
    <n v="27.52"/>
    <x v="2"/>
    <x v="3"/>
  </r>
  <r>
    <x v="3345"/>
    <x v="749"/>
    <x v="277"/>
    <x v="18"/>
    <x v="1"/>
    <x v="17"/>
    <x v="3"/>
    <x v="13"/>
    <x v="20"/>
    <x v="2"/>
    <x v="1"/>
    <x v="4"/>
    <n v="5"/>
    <n v="2500"/>
    <n v="1122.4459999999999"/>
    <n v="30"/>
    <n v="612.14"/>
    <x v="0"/>
    <n v="4"/>
    <x v="0"/>
    <n v="12500"/>
    <n v="3750"/>
    <n v="8750"/>
    <n v="5612.23"/>
    <n v="2525.63"/>
    <n v="28.86"/>
    <x v="0"/>
    <x v="7"/>
  </r>
  <r>
    <x v="3346"/>
    <x v="120"/>
    <x v="419"/>
    <x v="28"/>
    <x v="4"/>
    <x v="26"/>
    <x v="3"/>
    <x v="10"/>
    <x v="14"/>
    <x v="0"/>
    <x v="2"/>
    <x v="1"/>
    <n v="6"/>
    <n v="12500"/>
    <n v="9149.4866666666658"/>
    <n v="10"/>
    <n v="310.11"/>
    <x v="0"/>
    <n v="5"/>
    <x v="0"/>
    <n v="75000"/>
    <n v="7500"/>
    <n v="67500"/>
    <n v="54896.92"/>
    <n v="12292.97"/>
    <n v="18.21"/>
    <x v="0"/>
    <x v="2"/>
  </r>
  <r>
    <x v="3347"/>
    <x v="846"/>
    <x v="289"/>
    <x v="8"/>
    <x v="0"/>
    <x v="14"/>
    <x v="1"/>
    <x v="1"/>
    <x v="2"/>
    <x v="0"/>
    <x v="2"/>
    <x v="3"/>
    <n v="5"/>
    <n v="72000"/>
    <n v="52509.440000000002"/>
    <n v="10"/>
    <n v="1589.92"/>
    <x v="0"/>
    <n v="5"/>
    <x v="0"/>
    <n v="360000"/>
    <n v="36000"/>
    <n v="324000"/>
    <n v="262547.20000000001"/>
    <n v="59862.879999999997"/>
    <n v="18.48"/>
    <x v="2"/>
    <x v="5"/>
  </r>
  <r>
    <x v="3348"/>
    <x v="667"/>
    <x v="21"/>
    <x v="35"/>
    <x v="4"/>
    <x v="18"/>
    <x v="1"/>
    <x v="14"/>
    <x v="19"/>
    <x v="2"/>
    <x v="1"/>
    <x v="4"/>
    <n v="7"/>
    <n v="10500"/>
    <n v="4861.6914285714283"/>
    <n v="30"/>
    <n v="464.09"/>
    <x v="0"/>
    <n v="2"/>
    <x v="2"/>
    <n v="73500"/>
    <n v="22050"/>
    <n v="51450"/>
    <n v="34031.839999999997"/>
    <n v="16954.07"/>
    <n v="32.950000000000003"/>
    <x v="0"/>
    <x v="3"/>
  </r>
  <r>
    <x v="3349"/>
    <x v="27"/>
    <x v="306"/>
    <x v="29"/>
    <x v="4"/>
    <x v="27"/>
    <x v="1"/>
    <x v="14"/>
    <x v="19"/>
    <x v="2"/>
    <x v="2"/>
    <x v="3"/>
    <n v="3"/>
    <n v="55000"/>
    <n v="24451.7"/>
    <n v="25"/>
    <n v="1143.92"/>
    <x v="0"/>
    <n v="4"/>
    <x v="0"/>
    <n v="165000"/>
    <n v="41250"/>
    <n v="123750"/>
    <n v="73355.100000000006"/>
    <n v="49250.98"/>
    <n v="39.799999999999997"/>
    <x v="1"/>
    <x v="1"/>
  </r>
  <r>
    <x v="3350"/>
    <x v="20"/>
    <x v="32"/>
    <x v="15"/>
    <x v="4"/>
    <x v="30"/>
    <x v="1"/>
    <x v="7"/>
    <x v="8"/>
    <x v="1"/>
    <x v="0"/>
    <x v="3"/>
    <n v="1"/>
    <n v="28000"/>
    <n v="13906.85"/>
    <n v="30"/>
    <n v="870.31"/>
    <x v="0"/>
    <n v="4"/>
    <x v="0"/>
    <n v="28000"/>
    <n v="8400"/>
    <n v="19600"/>
    <n v="13906.85"/>
    <n v="4822.84"/>
    <n v="24.61"/>
    <x v="2"/>
    <x v="2"/>
  </r>
  <r>
    <x v="3351"/>
    <x v="648"/>
    <x v="168"/>
    <x v="11"/>
    <x v="1"/>
    <x v="7"/>
    <x v="0"/>
    <x v="11"/>
    <x v="15"/>
    <x v="0"/>
    <x v="2"/>
    <x v="2"/>
    <n v="10"/>
    <n v="4200"/>
    <n v="2153.076"/>
    <n v="20"/>
    <n v="333.61"/>
    <x v="1"/>
    <n v="5"/>
    <x v="0"/>
    <n v="42000"/>
    <n v="8400"/>
    <n v="33600"/>
    <n v="21530.76"/>
    <n v="11735.63"/>
    <n v="34.93"/>
    <x v="2"/>
    <x v="8"/>
  </r>
  <r>
    <x v="3352"/>
    <x v="554"/>
    <x v="173"/>
    <x v="38"/>
    <x v="3"/>
    <x v="18"/>
    <x v="1"/>
    <x v="7"/>
    <x v="8"/>
    <x v="1"/>
    <x v="2"/>
    <x v="4"/>
    <n v="6"/>
    <n v="9800"/>
    <n v="4600.5766666666668"/>
    <n v="20"/>
    <n v="836.94"/>
    <x v="0"/>
    <n v="4"/>
    <x v="0"/>
    <n v="58800"/>
    <n v="11760"/>
    <n v="47040"/>
    <n v="27603.46"/>
    <n v="18599.599999999999"/>
    <n v="39.54"/>
    <x v="0"/>
    <x v="1"/>
  </r>
  <r>
    <x v="3353"/>
    <x v="59"/>
    <x v="110"/>
    <x v="1"/>
    <x v="1"/>
    <x v="14"/>
    <x v="2"/>
    <x v="15"/>
    <x v="26"/>
    <x v="0"/>
    <x v="1"/>
    <x v="2"/>
    <n v="1"/>
    <n v="1800"/>
    <n v="782.69"/>
    <n v="30"/>
    <n v="1034.78"/>
    <x v="0"/>
    <n v="4"/>
    <x v="0"/>
    <n v="1800"/>
    <n v="540"/>
    <n v="1260"/>
    <n v="782.69"/>
    <n v="-557.47"/>
    <n v="-44.24"/>
    <x v="2"/>
    <x v="7"/>
  </r>
  <r>
    <x v="3354"/>
    <x v="499"/>
    <x v="122"/>
    <x v="39"/>
    <x v="1"/>
    <x v="30"/>
    <x v="3"/>
    <x v="10"/>
    <x v="14"/>
    <x v="0"/>
    <x v="0"/>
    <x v="3"/>
    <n v="1"/>
    <n v="2200"/>
    <n v="1504.61"/>
    <n v="5"/>
    <n v="1331.33"/>
    <x v="0"/>
    <n v="5"/>
    <x v="0"/>
    <n v="2200"/>
    <n v="110"/>
    <n v="2090"/>
    <n v="1504.61"/>
    <n v="-745.94"/>
    <n v="-35.69"/>
    <x v="1"/>
    <x v="4"/>
  </r>
  <r>
    <x v="3355"/>
    <x v="489"/>
    <x v="227"/>
    <x v="13"/>
    <x v="0"/>
    <x v="16"/>
    <x v="1"/>
    <x v="14"/>
    <x v="19"/>
    <x v="3"/>
    <x v="1"/>
    <x v="2"/>
    <n v="3"/>
    <n v="3200"/>
    <n v="1953.7133333333334"/>
    <n v="25"/>
    <n v="869.69"/>
    <x v="0"/>
    <n v="5"/>
    <x v="3"/>
    <n v="9600"/>
    <n v="2400"/>
    <n v="7200"/>
    <n v="5861.14"/>
    <n v="469.17"/>
    <n v="6.52"/>
    <x v="0"/>
    <x v="6"/>
  </r>
  <r>
    <x v="3356"/>
    <x v="864"/>
    <x v="103"/>
    <x v="9"/>
    <x v="0"/>
    <x v="7"/>
    <x v="2"/>
    <x v="15"/>
    <x v="26"/>
    <x v="2"/>
    <x v="0"/>
    <x v="0"/>
    <n v="10"/>
    <n v="18500"/>
    <n v="10799.313"/>
    <n v="0"/>
    <n v="353.27"/>
    <x v="0"/>
    <n v="5"/>
    <x v="0"/>
    <n v="185000"/>
    <n v="0"/>
    <n v="185000"/>
    <n v="107993.13"/>
    <n v="76653.600000000006"/>
    <n v="41.43"/>
    <x v="0"/>
    <x v="7"/>
  </r>
  <r>
    <x v="3357"/>
    <x v="392"/>
    <x v="391"/>
    <x v="34"/>
    <x v="0"/>
    <x v="2"/>
    <x v="0"/>
    <x v="11"/>
    <x v="16"/>
    <x v="2"/>
    <x v="0"/>
    <x v="2"/>
    <n v="10"/>
    <n v="32000"/>
    <n v="14867.645999999999"/>
    <n v="30"/>
    <n v="347.8"/>
    <x v="0"/>
    <n v="4"/>
    <x v="0"/>
    <n v="320000"/>
    <n v="96000"/>
    <n v="224000"/>
    <n v="148676.46"/>
    <n v="74975.740000000005"/>
    <n v="33.47"/>
    <x v="0"/>
    <x v="1"/>
  </r>
  <r>
    <x v="3358"/>
    <x v="28"/>
    <x v="292"/>
    <x v="16"/>
    <x v="0"/>
    <x v="30"/>
    <x v="2"/>
    <x v="15"/>
    <x v="26"/>
    <x v="1"/>
    <x v="0"/>
    <x v="0"/>
    <n v="2"/>
    <n v="12500"/>
    <n v="7412.9350000000004"/>
    <s v="N/A"/>
    <n v="386.91"/>
    <x v="0"/>
    <n v="5"/>
    <x v="0"/>
    <n v="25000"/>
    <n v="6250"/>
    <n v="18750"/>
    <n v="14825.87"/>
    <n v="3537.22"/>
    <n v="18.87"/>
    <x v="2"/>
    <x v="9"/>
  </r>
  <r>
    <x v="3359"/>
    <x v="345"/>
    <x v="132"/>
    <x v="8"/>
    <x v="0"/>
    <x v="8"/>
    <x v="0"/>
    <x v="6"/>
    <x v="7"/>
    <x v="0"/>
    <x v="1"/>
    <x v="4"/>
    <n v="2"/>
    <n v="72000"/>
    <n v="33110.559999999998"/>
    <n v="25"/>
    <n v="1523.44"/>
    <x v="0"/>
    <n v="5"/>
    <x v="0"/>
    <n v="144000"/>
    <n v="36000"/>
    <n v="108000"/>
    <n v="66221.119999999995"/>
    <n v="40255.440000000002"/>
    <n v="37.270000000000003"/>
    <x v="0"/>
    <x v="5"/>
  </r>
  <r>
    <x v="3360"/>
    <x v="763"/>
    <x v="311"/>
    <x v="28"/>
    <x v="4"/>
    <x v="29"/>
    <x v="2"/>
    <x v="2"/>
    <x v="3"/>
    <x v="2"/>
    <x v="1"/>
    <x v="3"/>
    <n v="10"/>
    <n v="12500"/>
    <n v="6605.3140000000003"/>
    <n v="5"/>
    <n v="1106.29"/>
    <x v="0"/>
    <n v="2"/>
    <x v="0"/>
    <n v="125000"/>
    <n v="6250"/>
    <n v="118750"/>
    <n v="66053.14"/>
    <n v="51590.57"/>
    <n v="43.44"/>
    <x v="0"/>
    <x v="8"/>
  </r>
  <r>
    <x v="3361"/>
    <x v="575"/>
    <x v="177"/>
    <x v="37"/>
    <x v="1"/>
    <x v="15"/>
    <x v="0"/>
    <x v="0"/>
    <x v="0"/>
    <x v="1"/>
    <x v="2"/>
    <x v="3"/>
    <n v="2"/>
    <n v="1200"/>
    <n v="702.36"/>
    <n v="10"/>
    <n v="647.20000000000005"/>
    <x v="0"/>
    <n v="3"/>
    <x v="0"/>
    <n v="2400"/>
    <n v="240"/>
    <n v="2160"/>
    <n v="1404.72"/>
    <n v="108.08"/>
    <n v="5"/>
    <x v="0"/>
    <x v="7"/>
  </r>
  <r>
    <x v="3362"/>
    <x v="221"/>
    <x v="1"/>
    <x v="15"/>
    <x v="4"/>
    <x v="27"/>
    <x v="2"/>
    <x v="2"/>
    <x v="9"/>
    <x v="1"/>
    <x v="2"/>
    <x v="3"/>
    <n v="6"/>
    <n v="28000"/>
    <n v="11777.498333333335"/>
    <n v="30"/>
    <n v="262.74"/>
    <x v="0"/>
    <n v="4"/>
    <x v="0"/>
    <n v="168000"/>
    <n v="50400"/>
    <n v="117600"/>
    <n v="70664.990000000005"/>
    <n v="46672.27"/>
    <n v="39.69"/>
    <x v="0"/>
    <x v="11"/>
  </r>
  <r>
    <x v="3363"/>
    <x v="116"/>
    <x v="283"/>
    <x v="34"/>
    <x v="0"/>
    <x v="27"/>
    <x v="0"/>
    <x v="6"/>
    <x v="21"/>
    <x v="2"/>
    <x v="1"/>
    <x v="2"/>
    <n v="11"/>
    <n v="32000"/>
    <n v="15595.708181818183"/>
    <n v="25"/>
    <n v="1184.97"/>
    <x v="0"/>
    <n v="5"/>
    <x v="0"/>
    <n v="352000"/>
    <n v="88000"/>
    <n v="264000"/>
    <n v="171552.79"/>
    <n v="91262.24"/>
    <n v="34.57"/>
    <x v="2"/>
    <x v="1"/>
  </r>
  <r>
    <x v="3364"/>
    <x v="98"/>
    <x v="144"/>
    <x v="18"/>
    <x v="1"/>
    <x v="5"/>
    <x v="1"/>
    <x v="1"/>
    <x v="2"/>
    <x v="1"/>
    <x v="2"/>
    <x v="4"/>
    <n v="2"/>
    <n v="2500"/>
    <n v="1546.99"/>
    <n v="20"/>
    <n v="759.65"/>
    <x v="0"/>
    <n v="5"/>
    <x v="0"/>
    <n v="5000"/>
    <n v="1000"/>
    <n v="4000"/>
    <n v="3093.98"/>
    <n v="146.37"/>
    <n v="3.66"/>
    <x v="0"/>
    <x v="4"/>
  </r>
  <r>
    <x v="3365"/>
    <x v="8"/>
    <x v="252"/>
    <x v="15"/>
    <x v="4"/>
    <x v="23"/>
    <x v="1"/>
    <x v="1"/>
    <x v="33"/>
    <x v="0"/>
    <x v="2"/>
    <x v="2"/>
    <n v="10"/>
    <n v="28000"/>
    <n v="18187.79"/>
    <n v="5"/>
    <n v="1340.87"/>
    <x v="0"/>
    <n v="4"/>
    <x v="0"/>
    <n v="280000"/>
    <n v="14000"/>
    <n v="266000"/>
    <n v="181877.9"/>
    <n v="82781.23"/>
    <n v="31.12"/>
    <x v="2"/>
    <x v="5"/>
  </r>
  <r>
    <x v="3366"/>
    <x v="732"/>
    <x v="361"/>
    <x v="0"/>
    <x v="0"/>
    <x v="9"/>
    <x v="1"/>
    <x v="1"/>
    <x v="33"/>
    <x v="3"/>
    <x v="2"/>
    <x v="1"/>
    <n v="9"/>
    <n v="58000"/>
    <n v="32703.607777777775"/>
    <n v="30"/>
    <n v="1130.23"/>
    <x v="0"/>
    <n v="4"/>
    <x v="0"/>
    <n v="522000"/>
    <n v="156600"/>
    <n v="365400"/>
    <n v="294332.46999999997"/>
    <n v="69937.3"/>
    <n v="19.14"/>
    <x v="2"/>
    <x v="4"/>
  </r>
  <r>
    <x v="3367"/>
    <x v="652"/>
    <x v="201"/>
    <x v="21"/>
    <x v="0"/>
    <x v="28"/>
    <x v="0"/>
    <x v="6"/>
    <x v="21"/>
    <x v="2"/>
    <x v="1"/>
    <x v="0"/>
    <n v="8"/>
    <n v="45000"/>
    <n v="22664.474999999999"/>
    <n v="30"/>
    <n v="286.25"/>
    <x v="0"/>
    <n v="5"/>
    <x v="1"/>
    <n v="360000"/>
    <n v="108000"/>
    <n v="252000"/>
    <n v="181315.8"/>
    <n v="70397.95"/>
    <n v="27.94"/>
    <x v="1"/>
    <x v="0"/>
  </r>
  <r>
    <x v="3368"/>
    <x v="851"/>
    <x v="167"/>
    <x v="39"/>
    <x v="1"/>
    <x v="21"/>
    <x v="0"/>
    <x v="11"/>
    <x v="15"/>
    <x v="1"/>
    <x v="1"/>
    <x v="1"/>
    <n v="5"/>
    <n v="2200"/>
    <n v="1210.92"/>
    <n v="25"/>
    <n v="1028.8399999999999"/>
    <x v="0"/>
    <n v="3"/>
    <x v="0"/>
    <n v="11000"/>
    <n v="2750"/>
    <n v="8250"/>
    <n v="6054.6"/>
    <n v="1166.56"/>
    <n v="14.14"/>
    <x v="0"/>
    <x v="9"/>
  </r>
  <r>
    <x v="3369"/>
    <x v="112"/>
    <x v="360"/>
    <x v="40"/>
    <x v="0"/>
    <x v="25"/>
    <x v="2"/>
    <x v="17"/>
    <x v="27"/>
    <x v="0"/>
    <x v="2"/>
    <x v="0"/>
    <n v="10"/>
    <n v="22000"/>
    <n v="9614.5190000000002"/>
    <n v="25"/>
    <n v="1785.31"/>
    <x v="0"/>
    <n v="5"/>
    <x v="0"/>
    <n v="220000"/>
    <n v="55000"/>
    <n v="165000"/>
    <n v="96145.19"/>
    <n v="67069.5"/>
    <n v="40.65"/>
    <x v="0"/>
    <x v="8"/>
  </r>
  <r>
    <x v="3370"/>
    <x v="131"/>
    <x v="471"/>
    <x v="25"/>
    <x v="3"/>
    <x v="27"/>
    <x v="1"/>
    <x v="1"/>
    <x v="2"/>
    <x v="2"/>
    <x v="1"/>
    <x v="1"/>
    <n v="2"/>
    <n v="28000"/>
    <n v="16008.71"/>
    <n v="10"/>
    <n v="1051.42"/>
    <x v="0"/>
    <n v="3"/>
    <x v="0"/>
    <n v="56000"/>
    <n v="5600"/>
    <n v="50400"/>
    <n v="32017.42"/>
    <n v="17331.16"/>
    <n v="34.39"/>
    <x v="2"/>
    <x v="9"/>
  </r>
  <r>
    <x v="3371"/>
    <x v="577"/>
    <x v="309"/>
    <x v="25"/>
    <x v="3"/>
    <x v="6"/>
    <x v="3"/>
    <x v="3"/>
    <x v="4"/>
    <x v="0"/>
    <x v="1"/>
    <x v="3"/>
    <n v="6"/>
    <n v="28000"/>
    <n v="18216.105"/>
    <n v="15"/>
    <n v="375.49"/>
    <x v="1"/>
    <n v="4"/>
    <x v="3"/>
    <n v="168000"/>
    <n v="25200"/>
    <n v="142800"/>
    <n v="109296.63"/>
    <n v="33127.879999999997"/>
    <n v="23.2"/>
    <x v="1"/>
    <x v="10"/>
  </r>
  <r>
    <x v="3372"/>
    <x v="677"/>
    <x v="296"/>
    <x v="35"/>
    <x v="4"/>
    <x v="0"/>
    <x v="3"/>
    <x v="5"/>
    <x v="6"/>
    <x v="3"/>
    <x v="0"/>
    <x v="0"/>
    <n v="10"/>
    <n v="10500"/>
    <n v="4544.3089999999993"/>
    <n v="25"/>
    <n v="966.61"/>
    <x v="0"/>
    <n v="2"/>
    <x v="0"/>
    <n v="105000"/>
    <n v="26250"/>
    <n v="78750"/>
    <n v="45443.09"/>
    <n v="32340.3"/>
    <n v="41.07"/>
    <x v="0"/>
    <x v="7"/>
  </r>
  <r>
    <x v="3373"/>
    <x v="382"/>
    <x v="353"/>
    <x v="29"/>
    <x v="4"/>
    <x v="1"/>
    <x v="0"/>
    <x v="6"/>
    <x v="7"/>
    <x v="0"/>
    <x v="1"/>
    <x v="0"/>
    <n v="8"/>
    <n v="55000"/>
    <n v="34957.011250000003"/>
    <n v="10"/>
    <n v="785.68"/>
    <x v="0"/>
    <n v="4"/>
    <x v="0"/>
    <n v="440000"/>
    <n v="44000"/>
    <n v="396000"/>
    <n v="279656.09000000003"/>
    <n v="115558.23"/>
    <n v="29.18"/>
    <x v="0"/>
    <x v="5"/>
  </r>
  <r>
    <x v="3374"/>
    <x v="567"/>
    <x v="452"/>
    <x v="35"/>
    <x v="4"/>
    <x v="19"/>
    <x v="2"/>
    <x v="2"/>
    <x v="3"/>
    <x v="1"/>
    <x v="0"/>
    <x v="4"/>
    <n v="3"/>
    <n v="10500"/>
    <n v="6232.53"/>
    <n v="15"/>
    <n v="769.95"/>
    <x v="0"/>
    <n v="4"/>
    <x v="0"/>
    <n v="31500"/>
    <n v="4725"/>
    <n v="26775"/>
    <n v="18697.59"/>
    <n v="7307.46"/>
    <n v="27.29"/>
    <x v="2"/>
    <x v="8"/>
  </r>
  <r>
    <x v="3375"/>
    <x v="642"/>
    <x v="158"/>
    <x v="30"/>
    <x v="0"/>
    <x v="11"/>
    <x v="3"/>
    <x v="13"/>
    <x v="18"/>
    <x v="1"/>
    <x v="1"/>
    <x v="3"/>
    <n v="4"/>
    <n v="8500"/>
    <n v="4355.125"/>
    <n v="25"/>
    <n v="574.65"/>
    <x v="0"/>
    <n v="4"/>
    <x v="0"/>
    <n v="34000"/>
    <n v="8500"/>
    <n v="25500"/>
    <n v="17420.5"/>
    <n v="7504.85"/>
    <n v="29.43"/>
    <x v="2"/>
    <x v="4"/>
  </r>
  <r>
    <x v="3376"/>
    <x v="49"/>
    <x v="366"/>
    <x v="1"/>
    <x v="1"/>
    <x v="23"/>
    <x v="3"/>
    <x v="13"/>
    <x v="20"/>
    <x v="0"/>
    <x v="1"/>
    <x v="0"/>
    <n v="6"/>
    <n v="1800"/>
    <n v="1469.665"/>
    <n v="0"/>
    <n v="42.49"/>
    <x v="0"/>
    <n v="4"/>
    <x v="0"/>
    <n v="10800"/>
    <n v="0"/>
    <n v="10800"/>
    <n v="8817.99"/>
    <n v="1939.52"/>
    <n v="17.96"/>
    <x v="1"/>
    <x v="10"/>
  </r>
  <r>
    <x v="3377"/>
    <x v="136"/>
    <x v="448"/>
    <x v="19"/>
    <x v="2"/>
    <x v="23"/>
    <x v="2"/>
    <x v="4"/>
    <x v="35"/>
    <x v="2"/>
    <x v="0"/>
    <x v="2"/>
    <n v="4"/>
    <n v="3200"/>
    <n v="1383.0374999999999"/>
    <n v="30"/>
    <n v="1632.41"/>
    <x v="0"/>
    <n v="4"/>
    <x v="0"/>
    <n v="12800"/>
    <n v="3840"/>
    <n v="8960"/>
    <n v="5532.15"/>
    <n v="1795.44"/>
    <n v="20.04"/>
    <x v="0"/>
    <x v="6"/>
  </r>
  <r>
    <x v="3378"/>
    <x v="467"/>
    <x v="471"/>
    <x v="35"/>
    <x v="4"/>
    <x v="24"/>
    <x v="2"/>
    <x v="2"/>
    <x v="9"/>
    <x v="1"/>
    <x v="2"/>
    <x v="0"/>
    <n v="4"/>
    <n v="10500"/>
    <n v="5564.9925000000003"/>
    <n v="20"/>
    <n v="1037.8"/>
    <x v="0"/>
    <n v="3"/>
    <x v="0"/>
    <n v="42000"/>
    <n v="8400"/>
    <n v="33600"/>
    <n v="22259.97"/>
    <n v="10302.23"/>
    <n v="30.66"/>
    <x v="2"/>
    <x v="3"/>
  </r>
  <r>
    <x v="3379"/>
    <x v="305"/>
    <x v="255"/>
    <x v="13"/>
    <x v="0"/>
    <x v="28"/>
    <x v="0"/>
    <x v="11"/>
    <x v="15"/>
    <x v="3"/>
    <x v="2"/>
    <x v="5"/>
    <n v="10"/>
    <n v="3200"/>
    <n v="1495.4559999999999"/>
    <n v="30"/>
    <n v="127.32"/>
    <x v="0"/>
    <n v="5"/>
    <x v="0"/>
    <n v="32000"/>
    <n v="9600"/>
    <n v="22400"/>
    <n v="14954.56"/>
    <n v="7318.12"/>
    <n v="32.67"/>
    <x v="1"/>
    <x v="0"/>
  </r>
  <r>
    <x v="3380"/>
    <x v="46"/>
    <x v="117"/>
    <x v="18"/>
    <x v="1"/>
    <x v="21"/>
    <x v="2"/>
    <x v="17"/>
    <x v="27"/>
    <x v="0"/>
    <x v="1"/>
    <x v="0"/>
    <n v="10"/>
    <n v="2500"/>
    <n v="1765.92"/>
    <n v="5"/>
    <n v="879.12"/>
    <x v="0"/>
    <n v="4"/>
    <x v="0"/>
    <n v="25000"/>
    <n v="1250"/>
    <n v="23750"/>
    <n v="17659.2"/>
    <n v="5211.68"/>
    <n v="21.94"/>
    <x v="0"/>
    <x v="5"/>
  </r>
  <r>
    <x v="3381"/>
    <x v="35"/>
    <x v="143"/>
    <x v="18"/>
    <x v="1"/>
    <x v="26"/>
    <x v="0"/>
    <x v="6"/>
    <x v="7"/>
    <x v="2"/>
    <x v="1"/>
    <x v="3"/>
    <n v="2"/>
    <n v="2500"/>
    <n v="1900.0550000000001"/>
    <n v="0"/>
    <n v="227.43"/>
    <x v="0"/>
    <n v="2"/>
    <x v="0"/>
    <n v="5000"/>
    <n v="0"/>
    <n v="5000"/>
    <n v="3800.11"/>
    <n v="972.46"/>
    <n v="19.45"/>
    <x v="1"/>
    <x v="1"/>
  </r>
  <r>
    <x v="3382"/>
    <x v="363"/>
    <x v="381"/>
    <x v="12"/>
    <x v="3"/>
    <x v="12"/>
    <x v="3"/>
    <x v="5"/>
    <x v="6"/>
    <x v="1"/>
    <x v="2"/>
    <x v="1"/>
    <n v="2"/>
    <n v="7200"/>
    <n v="4062.1"/>
    <n v="15"/>
    <n v="481.21"/>
    <x v="0"/>
    <n v="4"/>
    <x v="0"/>
    <n v="14400"/>
    <n v="2160"/>
    <n v="12240"/>
    <n v="8124.2"/>
    <n v="3634.59"/>
    <n v="29.69"/>
    <x v="0"/>
    <x v="3"/>
  </r>
  <r>
    <x v="3383"/>
    <x v="447"/>
    <x v="191"/>
    <x v="42"/>
    <x v="1"/>
    <x v="14"/>
    <x v="4"/>
    <x v="9"/>
    <x v="11"/>
    <x v="1"/>
    <x v="1"/>
    <x v="3"/>
    <n v="2"/>
    <n v="1800"/>
    <n v="1344.91"/>
    <n v="5"/>
    <n v="638.52"/>
    <x v="0"/>
    <n v="4"/>
    <x v="2"/>
    <n v="3600"/>
    <n v="180"/>
    <n v="3420"/>
    <n v="2689.82"/>
    <n v="91.66"/>
    <n v="2.68"/>
    <x v="1"/>
    <x v="1"/>
  </r>
  <r>
    <x v="3384"/>
    <x v="163"/>
    <x v="300"/>
    <x v="16"/>
    <x v="0"/>
    <x v="28"/>
    <x v="1"/>
    <x v="16"/>
    <x v="25"/>
    <x v="1"/>
    <x v="1"/>
    <x v="1"/>
    <n v="6"/>
    <n v="12500"/>
    <n v="8981.2916666666661"/>
    <n v="5"/>
    <n v="37.75"/>
    <x v="0"/>
    <n v="3"/>
    <x v="2"/>
    <n v="75000"/>
    <n v="3750"/>
    <n v="71250"/>
    <n v="53887.75"/>
    <n v="17324.5"/>
    <n v="24.32"/>
    <x v="2"/>
    <x v="3"/>
  </r>
  <r>
    <x v="3385"/>
    <x v="6"/>
    <x v="225"/>
    <x v="12"/>
    <x v="3"/>
    <x v="8"/>
    <x v="2"/>
    <x v="4"/>
    <x v="17"/>
    <x v="1"/>
    <x v="2"/>
    <x v="1"/>
    <n v="6"/>
    <n v="7200"/>
    <n v="3877.5316666666663"/>
    <n v="15"/>
    <n v="709.64"/>
    <x v="0"/>
    <n v="4"/>
    <x v="1"/>
    <n v="43200"/>
    <n v="6480"/>
    <n v="36720"/>
    <n v="23265.19"/>
    <n v="12745.17"/>
    <n v="34.71"/>
    <x v="0"/>
    <x v="4"/>
  </r>
  <r>
    <x v="3386"/>
    <x v="725"/>
    <x v="401"/>
    <x v="3"/>
    <x v="2"/>
    <x v="8"/>
    <x v="2"/>
    <x v="17"/>
    <x v="28"/>
    <x v="1"/>
    <x v="2"/>
    <x v="4"/>
    <n v="3"/>
    <n v="14500"/>
    <n v="7405.4866666666667"/>
    <n v="30"/>
    <n v="516.98"/>
    <x v="0"/>
    <n v="5"/>
    <x v="0"/>
    <n v="43500"/>
    <n v="13050"/>
    <n v="30450"/>
    <n v="22216.46"/>
    <n v="7716.56"/>
    <n v="25.34"/>
    <x v="2"/>
    <x v="4"/>
  </r>
  <r>
    <x v="3387"/>
    <x v="451"/>
    <x v="497"/>
    <x v="23"/>
    <x v="2"/>
    <x v="10"/>
    <x v="0"/>
    <x v="0"/>
    <x v="1"/>
    <x v="0"/>
    <x v="2"/>
    <x v="1"/>
    <n v="6"/>
    <n v="3200"/>
    <n v="2264.7333333333331"/>
    <n v="5"/>
    <n v="561.11"/>
    <x v="0"/>
    <n v="5"/>
    <x v="0"/>
    <n v="19200"/>
    <n v="960"/>
    <n v="18240"/>
    <n v="13588.4"/>
    <n v="4090.49"/>
    <n v="22.43"/>
    <x v="2"/>
    <x v="2"/>
  </r>
  <r>
    <x v="3388"/>
    <x v="567"/>
    <x v="454"/>
    <x v="10"/>
    <x v="1"/>
    <x v="1"/>
    <x v="1"/>
    <x v="16"/>
    <x v="25"/>
    <x v="0"/>
    <x v="1"/>
    <x v="4"/>
    <n v="6"/>
    <n v="1800"/>
    <n v="1339.5533333333333"/>
    <n v="5"/>
    <n v="725.17"/>
    <x v="0"/>
    <n v="3"/>
    <x v="0"/>
    <n v="10800"/>
    <n v="540"/>
    <n v="10260"/>
    <n v="8037.32"/>
    <n v="1497.51"/>
    <n v="14.6"/>
    <x v="2"/>
    <x v="8"/>
  </r>
  <r>
    <x v="3389"/>
    <x v="285"/>
    <x v="149"/>
    <x v="3"/>
    <x v="2"/>
    <x v="1"/>
    <x v="4"/>
    <x v="9"/>
    <x v="11"/>
    <x v="1"/>
    <x v="0"/>
    <x v="0"/>
    <n v="6"/>
    <n v="14500"/>
    <n v="7503.081666666666"/>
    <n v="30"/>
    <n v="1476.94"/>
    <x v="0"/>
    <n v="5"/>
    <x v="0"/>
    <n v="87000"/>
    <n v="26100"/>
    <n v="60900"/>
    <n v="45018.49"/>
    <n v="14404.57"/>
    <n v="23.65"/>
    <x v="2"/>
    <x v="10"/>
  </r>
  <r>
    <x v="3390"/>
    <x v="753"/>
    <x v="327"/>
    <x v="17"/>
    <x v="3"/>
    <x v="2"/>
    <x v="0"/>
    <x v="11"/>
    <x v="16"/>
    <x v="2"/>
    <x v="2"/>
    <x v="1"/>
    <n v="10"/>
    <n v="16500"/>
    <n v="10917.525"/>
    <n v="0"/>
    <n v="969.38"/>
    <x v="0"/>
    <n v="5"/>
    <x v="0"/>
    <n v="165000"/>
    <n v="0"/>
    <n v="165000"/>
    <n v="109175.25"/>
    <n v="54855.37"/>
    <n v="33.25"/>
    <x v="2"/>
    <x v="2"/>
  </r>
  <r>
    <x v="3391"/>
    <x v="272"/>
    <x v="439"/>
    <x v="25"/>
    <x v="3"/>
    <x v="30"/>
    <x v="2"/>
    <x v="2"/>
    <x v="3"/>
    <x v="0"/>
    <x v="0"/>
    <x v="4"/>
    <n v="6"/>
    <n v="28000"/>
    <n v="16017.545"/>
    <n v="30"/>
    <n v="365.2"/>
    <x v="0"/>
    <n v="5"/>
    <x v="0"/>
    <n v="168000"/>
    <n v="50400"/>
    <n v="117600"/>
    <n v="96105.27"/>
    <n v="21129.53"/>
    <n v="17.97"/>
    <x v="0"/>
    <x v="4"/>
  </r>
  <r>
    <x v="3392"/>
    <x v="183"/>
    <x v="23"/>
    <x v="14"/>
    <x v="3"/>
    <x v="23"/>
    <x v="2"/>
    <x v="4"/>
    <x v="17"/>
    <x v="1"/>
    <x v="1"/>
    <x v="0"/>
    <n v="6"/>
    <n v="2800"/>
    <n v="1708.7650000000001"/>
    <n v="15"/>
    <n v="1254.79"/>
    <x v="0"/>
    <n v="5"/>
    <x v="2"/>
    <n v="16800"/>
    <n v="2520"/>
    <n v="14280"/>
    <n v="10252.59"/>
    <n v="2772.62"/>
    <n v="19.420000000000002"/>
    <x v="0"/>
    <x v="8"/>
  </r>
  <r>
    <x v="3393"/>
    <x v="746"/>
    <x v="261"/>
    <x v="34"/>
    <x v="0"/>
    <x v="24"/>
    <x v="3"/>
    <x v="3"/>
    <x v="13"/>
    <x v="1"/>
    <x v="1"/>
    <x v="3"/>
    <n v="6"/>
    <n v="32000"/>
    <n v="15487.433333333334"/>
    <n v="15"/>
    <n v="1040.68"/>
    <x v="0"/>
    <n v="3"/>
    <x v="0"/>
    <n v="192000"/>
    <n v="28800"/>
    <n v="163200"/>
    <n v="92924.6"/>
    <n v="69234.720000000001"/>
    <n v="42.42"/>
    <x v="2"/>
    <x v="8"/>
  </r>
  <r>
    <x v="3394"/>
    <x v="882"/>
    <x v="257"/>
    <x v="18"/>
    <x v="1"/>
    <x v="18"/>
    <x v="1"/>
    <x v="1"/>
    <x v="2"/>
    <x v="0"/>
    <x v="0"/>
    <x v="3"/>
    <n v="9"/>
    <n v="2500"/>
    <n v="1362.8288888888887"/>
    <n v="5"/>
    <n v="774.1"/>
    <x v="1"/>
    <s v="N/A"/>
    <x v="0"/>
    <n v="22500"/>
    <n v="1125"/>
    <n v="21375"/>
    <n v="12265.46"/>
    <n v="8335.44"/>
    <n v="39"/>
    <x v="1"/>
    <x v="1"/>
  </r>
  <r>
    <x v="3395"/>
    <x v="307"/>
    <x v="65"/>
    <x v="10"/>
    <x v="1"/>
    <x v="9"/>
    <x v="1"/>
    <x v="7"/>
    <x v="8"/>
    <x v="3"/>
    <x v="0"/>
    <x v="1"/>
    <n v="9"/>
    <n v="1800"/>
    <n v="1092.0988888888887"/>
    <n v="5"/>
    <n v="1178.3900000000001"/>
    <x v="0"/>
    <n v="2"/>
    <x v="2"/>
    <n v="16200"/>
    <n v="810"/>
    <n v="15390"/>
    <n v="9828.89"/>
    <n v="4382.72"/>
    <n v="28.48"/>
    <x v="0"/>
    <x v="9"/>
  </r>
  <r>
    <x v="3396"/>
    <x v="491"/>
    <x v="438"/>
    <x v="19"/>
    <x v="2"/>
    <x v="29"/>
    <x v="4"/>
    <x v="9"/>
    <x v="11"/>
    <x v="3"/>
    <x v="0"/>
    <x v="4"/>
    <n v="9"/>
    <n v="3200"/>
    <n v="1687.2933333333333"/>
    <n v="25"/>
    <n v="1505.6"/>
    <x v="0"/>
    <n v="3"/>
    <x v="0"/>
    <n v="28800"/>
    <n v="7200"/>
    <n v="21600"/>
    <n v="15185.64"/>
    <n v="4908.76"/>
    <n v="22.73"/>
    <x v="0"/>
    <x v="5"/>
  </r>
  <r>
    <x v="3397"/>
    <x v="646"/>
    <x v="404"/>
    <x v="28"/>
    <x v="4"/>
    <x v="25"/>
    <x v="3"/>
    <x v="3"/>
    <x v="13"/>
    <x v="3"/>
    <x v="2"/>
    <x v="1"/>
    <n v="9"/>
    <n v="12500"/>
    <n v="8657.8066666666655"/>
    <n v="15"/>
    <n v="1020.05"/>
    <x v="0"/>
    <n v="4"/>
    <x v="1"/>
    <n v="112500"/>
    <n v="16875"/>
    <n v="95625"/>
    <n v="77920.259999999995"/>
    <n v="16684.689999999999"/>
    <n v="17.45"/>
    <x v="1"/>
    <x v="4"/>
  </r>
  <r>
    <x v="3398"/>
    <x v="399"/>
    <x v="495"/>
    <x v="21"/>
    <x v="0"/>
    <x v="5"/>
    <x v="0"/>
    <x v="0"/>
    <x v="22"/>
    <x v="0"/>
    <x v="0"/>
    <x v="4"/>
    <n v="10"/>
    <n v="45000"/>
    <n v="24366.237000000001"/>
    <n v="10"/>
    <n v="1316.95"/>
    <x v="0"/>
    <n v="5"/>
    <x v="0"/>
    <n v="450000"/>
    <n v="45000"/>
    <n v="405000"/>
    <n v="243662.37"/>
    <n v="160020.68"/>
    <n v="39.51"/>
    <x v="2"/>
    <x v="4"/>
  </r>
  <r>
    <x v="3399"/>
    <x v="302"/>
    <x v="411"/>
    <x v="12"/>
    <x v="3"/>
    <x v="19"/>
    <x v="3"/>
    <x v="5"/>
    <x v="29"/>
    <x v="2"/>
    <x v="0"/>
    <x v="2"/>
    <n v="3"/>
    <n v="7200"/>
    <n v="3537.94"/>
    <s v="N/A"/>
    <n v="1224"/>
    <x v="0"/>
    <n v="5"/>
    <x v="0"/>
    <n v="21600"/>
    <n v="5400"/>
    <n v="16200"/>
    <n v="10613.82"/>
    <n v="4362.18"/>
    <n v="26.93"/>
    <x v="1"/>
    <x v="10"/>
  </r>
  <r>
    <x v="3400"/>
    <x v="599"/>
    <x v="57"/>
    <x v="17"/>
    <x v="3"/>
    <x v="27"/>
    <x v="1"/>
    <x v="1"/>
    <x v="2"/>
    <x v="3"/>
    <x v="0"/>
    <x v="4"/>
    <n v="6"/>
    <n v="16500"/>
    <n v="8414.0650000000005"/>
    <n v="25"/>
    <n v="1027.97"/>
    <x v="0"/>
    <n v="5"/>
    <x v="0"/>
    <n v="99000"/>
    <n v="24750"/>
    <n v="74250"/>
    <n v="50484.39"/>
    <n v="22737.64"/>
    <n v="30.62"/>
    <x v="1"/>
    <x v="10"/>
  </r>
  <r>
    <x v="3401"/>
    <x v="374"/>
    <x v="110"/>
    <x v="4"/>
    <x v="1"/>
    <x v="6"/>
    <x v="3"/>
    <x v="3"/>
    <x v="13"/>
    <x v="1"/>
    <x v="2"/>
    <x v="3"/>
    <n v="5"/>
    <n v="3500"/>
    <n v="1641.6080000000002"/>
    <n v="25"/>
    <n v="1657.33"/>
    <x v="0"/>
    <n v="4"/>
    <x v="0"/>
    <n v="17500"/>
    <n v="4375"/>
    <n v="13125"/>
    <n v="8208.0400000000009"/>
    <n v="3259.63"/>
    <n v="24.84"/>
    <x v="2"/>
    <x v="8"/>
  </r>
  <r>
    <x v="3402"/>
    <x v="377"/>
    <x v="44"/>
    <x v="42"/>
    <x v="1"/>
    <x v="11"/>
    <x v="2"/>
    <x v="17"/>
    <x v="27"/>
    <x v="3"/>
    <x v="1"/>
    <x v="2"/>
    <n v="2"/>
    <n v="1800"/>
    <n v="1186.92"/>
    <n v="10"/>
    <n v="1281.17"/>
    <x v="0"/>
    <n v="2"/>
    <x v="1"/>
    <n v="3600"/>
    <n v="360"/>
    <n v="3240"/>
    <n v="2373.84"/>
    <n v="-415.01"/>
    <n v="-12.81"/>
    <x v="0"/>
    <x v="3"/>
  </r>
  <r>
    <x v="3403"/>
    <x v="109"/>
    <x v="360"/>
    <x v="0"/>
    <x v="0"/>
    <x v="17"/>
    <x v="2"/>
    <x v="15"/>
    <x v="24"/>
    <x v="1"/>
    <x v="2"/>
    <x v="3"/>
    <n v="10"/>
    <n v="58000"/>
    <n v="33982.129000000001"/>
    <n v="25"/>
    <n v="1555.4"/>
    <x v="0"/>
    <n v="4"/>
    <x v="0"/>
    <n v="580000"/>
    <n v="145000"/>
    <n v="435000"/>
    <n v="339821.29"/>
    <n v="93623.31"/>
    <n v="21.52"/>
    <x v="2"/>
    <x v="0"/>
  </r>
  <r>
    <x v="3404"/>
    <x v="26"/>
    <x v="427"/>
    <x v="37"/>
    <x v="1"/>
    <x v="30"/>
    <x v="1"/>
    <x v="16"/>
    <x v="25"/>
    <x v="3"/>
    <x v="1"/>
    <x v="3"/>
    <n v="1"/>
    <n v="1200"/>
    <n v="628.64"/>
    <n v="5"/>
    <n v="327.77"/>
    <x v="0"/>
    <n v="5"/>
    <x v="0"/>
    <n v="1200"/>
    <n v="60"/>
    <n v="1140"/>
    <n v="628.64"/>
    <n v="183.59"/>
    <n v="16.100000000000001"/>
    <x v="0"/>
    <x v="8"/>
  </r>
  <r>
    <x v="3405"/>
    <x v="115"/>
    <x v="233"/>
    <x v="32"/>
    <x v="1"/>
    <x v="19"/>
    <x v="1"/>
    <x v="14"/>
    <x v="19"/>
    <x v="1"/>
    <x v="2"/>
    <x v="2"/>
    <n v="5"/>
    <n v="4500"/>
    <n v="3283.4960000000001"/>
    <n v="10"/>
    <n v="1482.72"/>
    <x v="0"/>
    <n v="4"/>
    <x v="0"/>
    <n v="22500"/>
    <n v="2250"/>
    <n v="20250"/>
    <n v="16417.48"/>
    <n v="2349.8000000000002"/>
    <n v="11.6"/>
    <x v="0"/>
    <x v="10"/>
  </r>
  <r>
    <x v="3406"/>
    <x v="543"/>
    <x v="238"/>
    <x v="15"/>
    <x v="4"/>
    <x v="1"/>
    <x v="1"/>
    <x v="16"/>
    <x v="25"/>
    <x v="2"/>
    <x v="2"/>
    <x v="3"/>
    <n v="6"/>
    <n v="28000"/>
    <n v="16503.726666666666"/>
    <n v="5"/>
    <n v="645.04999999999995"/>
    <x v="0"/>
    <n v="5"/>
    <x v="0"/>
    <n v="168000"/>
    <n v="8400"/>
    <n v="159600"/>
    <n v="99022.36"/>
    <n v="59932.59"/>
    <n v="37.549999999999997"/>
    <x v="1"/>
    <x v="9"/>
  </r>
  <r>
    <x v="3407"/>
    <x v="378"/>
    <x v="234"/>
    <x v="30"/>
    <x v="0"/>
    <x v="23"/>
    <x v="3"/>
    <x v="10"/>
    <x v="14"/>
    <x v="3"/>
    <x v="2"/>
    <x v="4"/>
    <n v="5"/>
    <n v="8500"/>
    <n v="5548.1959999999999"/>
    <n v="10"/>
    <n v="416.99"/>
    <x v="1"/>
    <n v="5"/>
    <x v="3"/>
    <n v="42500"/>
    <n v="4250"/>
    <n v="38250"/>
    <n v="27740.98"/>
    <n v="10092.030000000001"/>
    <n v="26.38"/>
    <x v="0"/>
    <x v="11"/>
  </r>
  <r>
    <x v="3408"/>
    <x v="786"/>
    <x v="303"/>
    <x v="0"/>
    <x v="0"/>
    <x v="6"/>
    <x v="0"/>
    <x v="11"/>
    <x v="15"/>
    <x v="3"/>
    <x v="0"/>
    <x v="3"/>
    <n v="5"/>
    <n v="58000"/>
    <n v="32194.064000000002"/>
    <n v="30"/>
    <n v="680.36"/>
    <x v="0"/>
    <n v="4"/>
    <x v="0"/>
    <n v="290000"/>
    <n v="87000"/>
    <n v="203000"/>
    <n v="160970.32"/>
    <n v="41349.32"/>
    <n v="20.37"/>
    <x v="2"/>
    <x v="3"/>
  </r>
  <r>
    <x v="3409"/>
    <x v="345"/>
    <x v="346"/>
    <x v="15"/>
    <x v="4"/>
    <x v="13"/>
    <x v="2"/>
    <x v="17"/>
    <x v="27"/>
    <x v="1"/>
    <x v="0"/>
    <x v="1"/>
    <n v="7"/>
    <n v="28000"/>
    <n v="21704.63714285714"/>
    <n v="0"/>
    <n v="1537.89"/>
    <x v="0"/>
    <n v="4"/>
    <x v="3"/>
    <n v="196000"/>
    <n v="0"/>
    <n v="196000"/>
    <n v="151932.46"/>
    <n v="42529.65"/>
    <n v="21.7"/>
    <x v="0"/>
    <x v="5"/>
  </r>
  <r>
    <x v="3410"/>
    <x v="299"/>
    <x v="490"/>
    <x v="1"/>
    <x v="1"/>
    <x v="12"/>
    <x v="0"/>
    <x v="11"/>
    <x v="15"/>
    <x v="1"/>
    <x v="0"/>
    <x v="0"/>
    <n v="11"/>
    <n v="1800"/>
    <n v="1005.8972727272728"/>
    <n v="25"/>
    <n v="1777.58"/>
    <x v="0"/>
    <n v="5"/>
    <x v="0"/>
    <n v="19800"/>
    <n v="4950"/>
    <n v="14850"/>
    <n v="11064.87"/>
    <n v="2007.55"/>
    <n v="13.52"/>
    <x v="0"/>
    <x v="7"/>
  </r>
  <r>
    <x v="3411"/>
    <x v="420"/>
    <x v="251"/>
    <x v="35"/>
    <x v="4"/>
    <x v="24"/>
    <x v="3"/>
    <x v="5"/>
    <x v="6"/>
    <x v="1"/>
    <x v="1"/>
    <x v="3"/>
    <n v="4"/>
    <n v="10500"/>
    <n v="5606.9025000000001"/>
    <n v="5"/>
    <n v="393.91"/>
    <x v="0"/>
    <n v="5"/>
    <x v="0"/>
    <n v="42000"/>
    <n v="2100"/>
    <n v="39900"/>
    <n v="22427.61"/>
    <n v="17078.48"/>
    <n v="42.8"/>
    <x v="0"/>
    <x v="4"/>
  </r>
  <r>
    <x v="3412"/>
    <x v="474"/>
    <x v="67"/>
    <x v="34"/>
    <x v="0"/>
    <x v="22"/>
    <x v="2"/>
    <x v="4"/>
    <x v="31"/>
    <x v="2"/>
    <x v="1"/>
    <x v="0"/>
    <n v="9"/>
    <n v="32000"/>
    <n v="20160.074444444446"/>
    <n v="5"/>
    <n v="666.84"/>
    <x v="0"/>
    <n v="3"/>
    <x v="0"/>
    <n v="288000"/>
    <n v="14400"/>
    <n v="273600"/>
    <n v="181440.67"/>
    <n v="91492.49"/>
    <n v="33.44"/>
    <x v="0"/>
    <x v="9"/>
  </r>
  <r>
    <x v="3413"/>
    <x v="95"/>
    <x v="31"/>
    <x v="17"/>
    <x v="3"/>
    <x v="30"/>
    <x v="0"/>
    <x v="6"/>
    <x v="21"/>
    <x v="1"/>
    <x v="1"/>
    <x v="3"/>
    <n v="5"/>
    <n v="16500"/>
    <n v="9716.5159999999996"/>
    <n v="10"/>
    <n v="709.67"/>
    <x v="0"/>
    <n v="5"/>
    <x v="0"/>
    <n v="82500"/>
    <n v="8250"/>
    <n v="74250"/>
    <n v="48582.58"/>
    <n v="24957.75"/>
    <n v="33.61"/>
    <x v="0"/>
    <x v="6"/>
  </r>
  <r>
    <x v="3414"/>
    <x v="315"/>
    <x v="209"/>
    <x v="21"/>
    <x v="0"/>
    <x v="18"/>
    <x v="2"/>
    <x v="17"/>
    <x v="28"/>
    <x v="2"/>
    <x v="0"/>
    <x v="2"/>
    <n v="1"/>
    <n v="45000"/>
    <n v="22903.27"/>
    <n v="15"/>
    <n v="1058.43"/>
    <x v="0"/>
    <n v="2"/>
    <x v="2"/>
    <n v="45000"/>
    <n v="6750"/>
    <n v="38250"/>
    <n v="22903.27"/>
    <n v="14288.3"/>
    <n v="37.36"/>
    <x v="2"/>
    <x v="6"/>
  </r>
  <r>
    <x v="3415"/>
    <x v="358"/>
    <x v="254"/>
    <x v="4"/>
    <x v="1"/>
    <x v="30"/>
    <x v="1"/>
    <x v="16"/>
    <x v="25"/>
    <x v="1"/>
    <x v="1"/>
    <x v="3"/>
    <n v="3"/>
    <n v="3500"/>
    <n v="2044.5600000000002"/>
    <n v="5"/>
    <n v="1315.76"/>
    <x v="0"/>
    <n v="5"/>
    <x v="0"/>
    <n v="10500"/>
    <n v="525"/>
    <n v="9975"/>
    <n v="6133.68"/>
    <n v="2525.56"/>
    <n v="25.32"/>
    <x v="2"/>
    <x v="10"/>
  </r>
  <r>
    <x v="3416"/>
    <x v="890"/>
    <x v="284"/>
    <x v="21"/>
    <x v="0"/>
    <x v="25"/>
    <x v="1"/>
    <x v="7"/>
    <x v="12"/>
    <x v="3"/>
    <x v="2"/>
    <x v="4"/>
    <n v="11"/>
    <n v="45000"/>
    <n v="20154.913636363635"/>
    <n v="30"/>
    <n v="1464.08"/>
    <x v="0"/>
    <n v="5"/>
    <x v="0"/>
    <n v="495000"/>
    <n v="148500"/>
    <n v="346500"/>
    <n v="221704.05"/>
    <n v="123331.87"/>
    <n v="35.590000000000003"/>
    <x v="1"/>
    <x v="0"/>
  </r>
  <r>
    <x v="3417"/>
    <x v="309"/>
    <x v="156"/>
    <x v="16"/>
    <x v="0"/>
    <x v="18"/>
    <x v="3"/>
    <x v="13"/>
    <x v="20"/>
    <x v="2"/>
    <x v="1"/>
    <x v="4"/>
    <n v="11"/>
    <n v="12500"/>
    <n v="6915.6627272727264"/>
    <n v="20"/>
    <n v="425.54"/>
    <x v="0"/>
    <n v="1"/>
    <x v="0"/>
    <n v="137500"/>
    <n v="27500"/>
    <n v="110000"/>
    <n v="76072.289999999994"/>
    <n v="33502.17"/>
    <n v="30.46"/>
    <x v="2"/>
    <x v="5"/>
  </r>
  <r>
    <x v="3418"/>
    <x v="474"/>
    <x v="402"/>
    <x v="33"/>
    <x v="0"/>
    <x v="5"/>
    <x v="0"/>
    <x v="11"/>
    <x v="15"/>
    <x v="2"/>
    <x v="0"/>
    <x v="4"/>
    <n v="1"/>
    <n v="18500"/>
    <n v="8302.33"/>
    <n v="25"/>
    <n v="1472.73"/>
    <x v="0"/>
    <n v="2"/>
    <x v="0"/>
    <n v="18500"/>
    <n v="4625"/>
    <n v="13875"/>
    <n v="8302.33"/>
    <n v="4099.9399999999996"/>
    <n v="29.55"/>
    <x v="0"/>
    <x v="9"/>
  </r>
  <r>
    <x v="3419"/>
    <x v="458"/>
    <x v="160"/>
    <x v="34"/>
    <x v="0"/>
    <x v="17"/>
    <x v="3"/>
    <x v="12"/>
    <x v="4"/>
    <x v="2"/>
    <x v="2"/>
    <x v="1"/>
    <n v="8"/>
    <n v="32000"/>
    <n v="20296.07375"/>
    <n v="10"/>
    <n v="940.86"/>
    <x v="0"/>
    <n v="5"/>
    <x v="0"/>
    <n v="256000"/>
    <n v="25600"/>
    <n v="230400"/>
    <n v="162368.59"/>
    <n v="67090.55"/>
    <n v="29.12"/>
    <x v="0"/>
    <x v="5"/>
  </r>
  <r>
    <x v="3420"/>
    <x v="862"/>
    <x v="301"/>
    <x v="35"/>
    <x v="4"/>
    <x v="23"/>
    <x v="3"/>
    <x v="3"/>
    <x v="13"/>
    <x v="0"/>
    <x v="1"/>
    <x v="1"/>
    <n v="5"/>
    <n v="10500"/>
    <n v="7129.2860000000001"/>
    <n v="0"/>
    <n v="582.75"/>
    <x v="0"/>
    <n v="4"/>
    <x v="0"/>
    <n v="52500"/>
    <n v="0"/>
    <n v="52500"/>
    <n v="35646.43"/>
    <n v="16270.82"/>
    <n v="30.99"/>
    <x v="0"/>
    <x v="0"/>
  </r>
  <r>
    <x v="3421"/>
    <x v="830"/>
    <x v="482"/>
    <x v="17"/>
    <x v="3"/>
    <x v="24"/>
    <x v="3"/>
    <x v="5"/>
    <x v="6"/>
    <x v="1"/>
    <x v="2"/>
    <x v="0"/>
    <n v="10"/>
    <n v="16500"/>
    <n v="8299.5130000000008"/>
    <n v="10"/>
    <n v="843"/>
    <x v="0"/>
    <n v="2"/>
    <x v="0"/>
    <n v="165000"/>
    <n v="16500"/>
    <n v="148500"/>
    <n v="82995.13"/>
    <n v="64661.87"/>
    <n v="43.54"/>
    <x v="0"/>
    <x v="9"/>
  </r>
  <r>
    <x v="3422"/>
    <x v="206"/>
    <x v="242"/>
    <x v="5"/>
    <x v="0"/>
    <x v="18"/>
    <x v="2"/>
    <x v="17"/>
    <x v="27"/>
    <x v="1"/>
    <x v="2"/>
    <x v="1"/>
    <n v="11"/>
    <n v="32000"/>
    <n v="23301.299090909091"/>
    <n v="10"/>
    <n v="502.46"/>
    <x v="0"/>
    <n v="5"/>
    <x v="0"/>
    <n v="352000"/>
    <n v="35200"/>
    <n v="316800"/>
    <n v="256314.29"/>
    <n v="59983.25"/>
    <n v="18.93"/>
    <x v="0"/>
    <x v="4"/>
  </r>
  <r>
    <x v="3423"/>
    <x v="439"/>
    <x v="202"/>
    <x v="37"/>
    <x v="1"/>
    <x v="24"/>
    <x v="3"/>
    <x v="5"/>
    <x v="6"/>
    <x v="0"/>
    <x v="1"/>
    <x v="1"/>
    <n v="1"/>
    <n v="1200"/>
    <n v="822.09"/>
    <n v="15"/>
    <n v="1389.26"/>
    <x v="0"/>
    <n v="5"/>
    <x v="0"/>
    <n v="1200"/>
    <n v="180"/>
    <n v="1020"/>
    <n v="822.09"/>
    <n v="-1191.3499999999999"/>
    <n v="-116.8"/>
    <x v="1"/>
    <x v="0"/>
  </r>
  <r>
    <x v="3424"/>
    <x v="685"/>
    <x v="272"/>
    <x v="34"/>
    <x v="0"/>
    <x v="20"/>
    <x v="1"/>
    <x v="7"/>
    <x v="8"/>
    <x v="1"/>
    <x v="1"/>
    <x v="3"/>
    <n v="5"/>
    <n v="32000"/>
    <n v="23473.101999999999"/>
    <n v="0"/>
    <n v="1571.58"/>
    <x v="1"/>
    <n v="5"/>
    <x v="0"/>
    <n v="160000"/>
    <n v="0"/>
    <n v="160000"/>
    <n v="117365.51"/>
    <n v="41062.910000000003"/>
    <n v="25.66"/>
    <x v="2"/>
    <x v="6"/>
  </r>
  <r>
    <x v="3425"/>
    <x v="362"/>
    <x v="56"/>
    <x v="26"/>
    <x v="2"/>
    <x v="21"/>
    <x v="4"/>
    <x v="9"/>
    <x v="11"/>
    <x v="3"/>
    <x v="1"/>
    <x v="3"/>
    <n v="11"/>
    <n v="1200"/>
    <n v="568.33272727272731"/>
    <n v="15"/>
    <n v="49.58"/>
    <x v="1"/>
    <n v="1"/>
    <x v="0"/>
    <n v="13200"/>
    <n v="1980"/>
    <n v="11220"/>
    <n v="6251.66"/>
    <n v="4918.76"/>
    <n v="43.84"/>
    <x v="2"/>
    <x v="7"/>
  </r>
  <r>
    <x v="3426"/>
    <x v="49"/>
    <x v="144"/>
    <x v="9"/>
    <x v="0"/>
    <x v="3"/>
    <x v="0"/>
    <x v="11"/>
    <x v="16"/>
    <x v="2"/>
    <x v="0"/>
    <x v="4"/>
    <n v="6"/>
    <n v="18500"/>
    <n v="9766.9616666666661"/>
    <n v="5"/>
    <n v="1435.07"/>
    <x v="0"/>
    <n v="4"/>
    <x v="3"/>
    <n v="111000"/>
    <n v="5550"/>
    <n v="105450"/>
    <n v="58601.77"/>
    <n v="45413.16"/>
    <n v="43.07"/>
    <x v="1"/>
    <x v="10"/>
  </r>
  <r>
    <x v="3427"/>
    <x v="30"/>
    <x v="110"/>
    <x v="31"/>
    <x v="2"/>
    <x v="15"/>
    <x v="3"/>
    <x v="13"/>
    <x v="20"/>
    <x v="3"/>
    <x v="0"/>
    <x v="3"/>
    <n v="4"/>
    <n v="8500"/>
    <n v="5700.73"/>
    <n v="0"/>
    <n v="1418.47"/>
    <x v="0"/>
    <n v="5"/>
    <x v="0"/>
    <n v="34000"/>
    <n v="0"/>
    <n v="34000"/>
    <n v="22802.92"/>
    <n v="9778.61"/>
    <n v="28.76"/>
    <x v="2"/>
    <x v="5"/>
  </r>
  <r>
    <x v="3428"/>
    <x v="568"/>
    <x v="188"/>
    <x v="10"/>
    <x v="1"/>
    <x v="25"/>
    <x v="3"/>
    <x v="10"/>
    <x v="32"/>
    <x v="1"/>
    <x v="1"/>
    <x v="4"/>
    <n v="5"/>
    <n v="1800"/>
    <n v="1307.0440000000001"/>
    <n v="0"/>
    <n v="1390.91"/>
    <x v="0"/>
    <n v="4"/>
    <x v="0"/>
    <n v="9000"/>
    <n v="0"/>
    <n v="9000"/>
    <n v="6535.22"/>
    <n v="1073.8699999999999"/>
    <n v="11.93"/>
    <x v="0"/>
    <x v="4"/>
  </r>
  <r>
    <x v="3429"/>
    <x v="543"/>
    <x v="406"/>
    <x v="24"/>
    <x v="3"/>
    <x v="15"/>
    <x v="3"/>
    <x v="3"/>
    <x v="13"/>
    <x v="0"/>
    <x v="2"/>
    <x v="2"/>
    <n v="10"/>
    <n v="6500"/>
    <n v="2681.029"/>
    <n v="30"/>
    <n v="454.24"/>
    <x v="0"/>
    <n v="5"/>
    <x v="1"/>
    <n v="65000"/>
    <n v="19500"/>
    <n v="45500"/>
    <n v="26810.29"/>
    <n v="18235.47"/>
    <n v="40.08"/>
    <x v="1"/>
    <x v="9"/>
  </r>
  <r>
    <x v="3430"/>
    <x v="231"/>
    <x v="69"/>
    <x v="30"/>
    <x v="0"/>
    <x v="13"/>
    <x v="0"/>
    <x v="0"/>
    <x v="0"/>
    <x v="1"/>
    <x v="0"/>
    <x v="2"/>
    <n v="2"/>
    <n v="8500"/>
    <n v="5566.7250000000004"/>
    <n v="20"/>
    <n v="550.12"/>
    <x v="0"/>
    <n v="5"/>
    <x v="0"/>
    <n v="17000"/>
    <n v="3400"/>
    <n v="13600"/>
    <n v="11133.45"/>
    <n v="1916.43"/>
    <n v="14.09"/>
    <x v="2"/>
    <x v="4"/>
  </r>
  <r>
    <x v="3431"/>
    <x v="632"/>
    <x v="355"/>
    <x v="24"/>
    <x v="3"/>
    <x v="23"/>
    <x v="1"/>
    <x v="1"/>
    <x v="33"/>
    <x v="3"/>
    <x v="0"/>
    <x v="2"/>
    <n v="1"/>
    <n v="6500"/>
    <n v="4082.79"/>
    <n v="0"/>
    <n v="450"/>
    <x v="0"/>
    <n v="3"/>
    <x v="0"/>
    <n v="6500"/>
    <n v="0"/>
    <n v="6500"/>
    <n v="4082.79"/>
    <n v="1967.21"/>
    <n v="30.26"/>
    <x v="0"/>
    <x v="6"/>
  </r>
  <r>
    <x v="3432"/>
    <x v="45"/>
    <x v="130"/>
    <x v="0"/>
    <x v="0"/>
    <x v="21"/>
    <x v="2"/>
    <x v="17"/>
    <x v="28"/>
    <x v="0"/>
    <x v="1"/>
    <x v="1"/>
    <n v="4"/>
    <n v="58000"/>
    <n v="30337.442500000001"/>
    <n v="30"/>
    <n v="1595.6"/>
    <x v="0"/>
    <n v="3"/>
    <x v="0"/>
    <n v="232000"/>
    <n v="69600"/>
    <n v="162400"/>
    <n v="121349.77"/>
    <n v="39454.629999999997"/>
    <n v="24.29"/>
    <x v="2"/>
    <x v="1"/>
  </r>
  <r>
    <x v="3433"/>
    <x v="379"/>
    <x v="305"/>
    <x v="20"/>
    <x v="0"/>
    <x v="26"/>
    <x v="0"/>
    <x v="6"/>
    <x v="21"/>
    <x v="0"/>
    <x v="2"/>
    <x v="4"/>
    <n v="7"/>
    <n v="7800"/>
    <n v="3490.2157142857141"/>
    <n v="30"/>
    <n v="639.45000000000005"/>
    <x v="0"/>
    <n v="5"/>
    <x v="0"/>
    <n v="54600"/>
    <n v="16380"/>
    <n v="38220"/>
    <n v="24431.51"/>
    <n v="13149.04"/>
    <n v="34.4"/>
    <x v="0"/>
    <x v="6"/>
  </r>
  <r>
    <x v="3434"/>
    <x v="749"/>
    <x v="160"/>
    <x v="17"/>
    <x v="3"/>
    <x v="10"/>
    <x v="2"/>
    <x v="17"/>
    <x v="28"/>
    <x v="3"/>
    <x v="0"/>
    <x v="1"/>
    <n v="9"/>
    <n v="16500"/>
    <n v="9044.0199999999986"/>
    <n v="20"/>
    <n v="1214.26"/>
    <x v="0"/>
    <n v="4"/>
    <x v="0"/>
    <n v="148500"/>
    <n v="29700"/>
    <n v="118800"/>
    <n v="81396.179999999993"/>
    <n v="36189.56"/>
    <n v="30.46"/>
    <x v="0"/>
    <x v="7"/>
  </r>
  <r>
    <x v="3435"/>
    <x v="447"/>
    <x v="7"/>
    <x v="31"/>
    <x v="2"/>
    <x v="25"/>
    <x v="2"/>
    <x v="17"/>
    <x v="27"/>
    <x v="1"/>
    <x v="2"/>
    <x v="0"/>
    <n v="9"/>
    <n v="8500"/>
    <n v="6934.2533333333331"/>
    <n v="0"/>
    <n v="899.49"/>
    <x v="0"/>
    <n v="4"/>
    <x v="0"/>
    <n v="76500"/>
    <n v="0"/>
    <n v="76500"/>
    <n v="62408.28"/>
    <n v="13192.23"/>
    <n v="17.239999999999998"/>
    <x v="1"/>
    <x v="1"/>
  </r>
  <r>
    <x v="3436"/>
    <x v="441"/>
    <x v="9"/>
    <x v="3"/>
    <x v="2"/>
    <x v="10"/>
    <x v="3"/>
    <x v="13"/>
    <x v="20"/>
    <x v="1"/>
    <x v="2"/>
    <x v="3"/>
    <n v="9"/>
    <n v="14500"/>
    <n v="9789.2611111111109"/>
    <n v="10"/>
    <n v="357.99"/>
    <x v="0"/>
    <n v="5"/>
    <x v="0"/>
    <n v="130500"/>
    <n v="13050"/>
    <n v="117450"/>
    <n v="88103.35"/>
    <n v="28988.66"/>
    <n v="24.68"/>
    <x v="0"/>
    <x v="6"/>
  </r>
  <r>
    <x v="3437"/>
    <x v="315"/>
    <x v="313"/>
    <x v="10"/>
    <x v="1"/>
    <x v="14"/>
    <x v="4"/>
    <x v="8"/>
    <x v="10"/>
    <x v="1"/>
    <x v="2"/>
    <x v="3"/>
    <n v="2"/>
    <n v="1800"/>
    <n v="852.28"/>
    <n v="30"/>
    <n v="800.24"/>
    <x v="1"/>
    <n v="4"/>
    <x v="0"/>
    <n v="3600"/>
    <n v="1080"/>
    <n v="2520"/>
    <n v="1704.56"/>
    <n v="15.2"/>
    <n v="0.6"/>
    <x v="2"/>
    <x v="6"/>
  </r>
  <r>
    <x v="3438"/>
    <x v="778"/>
    <x v="412"/>
    <x v="9"/>
    <x v="0"/>
    <x v="16"/>
    <x v="1"/>
    <x v="14"/>
    <x v="19"/>
    <x v="2"/>
    <x v="2"/>
    <x v="1"/>
    <n v="4"/>
    <n v="18500"/>
    <n v="10032.377500000001"/>
    <n v="10"/>
    <n v="252.45"/>
    <x v="0"/>
    <n v="5"/>
    <x v="0"/>
    <n v="74000"/>
    <n v="7400"/>
    <n v="66600"/>
    <n v="40129.51"/>
    <n v="26218.04"/>
    <n v="39.369999999999997"/>
    <x v="2"/>
    <x v="9"/>
  </r>
  <r>
    <x v="3439"/>
    <x v="197"/>
    <x v="289"/>
    <x v="38"/>
    <x v="3"/>
    <x v="15"/>
    <x v="3"/>
    <x v="5"/>
    <x v="6"/>
    <x v="2"/>
    <x v="2"/>
    <x v="0"/>
    <n v="9"/>
    <n v="9800"/>
    <n v="5993.1777777777779"/>
    <n v="5"/>
    <n v="1214.54"/>
    <x v="0"/>
    <n v="5"/>
    <x v="0"/>
    <n v="88200"/>
    <n v="4410"/>
    <n v="83790"/>
    <n v="53938.6"/>
    <n v="28636.86"/>
    <n v="34.18"/>
    <x v="0"/>
    <x v="11"/>
  </r>
  <r>
    <x v="3440"/>
    <x v="886"/>
    <x v="498"/>
    <x v="41"/>
    <x v="3"/>
    <x v="21"/>
    <x v="2"/>
    <x v="17"/>
    <x v="27"/>
    <x v="3"/>
    <x v="2"/>
    <x v="3"/>
    <n v="9"/>
    <n v="12500"/>
    <n v="7452.2833333333338"/>
    <n v="25"/>
    <n v="500.23"/>
    <x v="0"/>
    <n v="5"/>
    <x v="0"/>
    <n v="112500"/>
    <n v="28125"/>
    <n v="84375"/>
    <n v="67070.55"/>
    <n v="16804.22"/>
    <n v="19.920000000000002"/>
    <x v="2"/>
    <x v="5"/>
  </r>
  <r>
    <x v="3441"/>
    <x v="221"/>
    <x v="135"/>
    <x v="14"/>
    <x v="3"/>
    <x v="16"/>
    <x v="3"/>
    <x v="13"/>
    <x v="20"/>
    <x v="0"/>
    <x v="0"/>
    <x v="0"/>
    <n v="5"/>
    <n v="2800"/>
    <n v="1575.424"/>
    <n v="20"/>
    <n v="1378.14"/>
    <x v="0"/>
    <n v="2"/>
    <x v="0"/>
    <n v="14000"/>
    <n v="2800"/>
    <n v="11200"/>
    <n v="7877.12"/>
    <n v="1944.74"/>
    <n v="17.36"/>
    <x v="0"/>
    <x v="11"/>
  </r>
  <r>
    <x v="3442"/>
    <x v="295"/>
    <x v="91"/>
    <x v="26"/>
    <x v="2"/>
    <x v="14"/>
    <x v="1"/>
    <x v="16"/>
    <x v="25"/>
    <x v="2"/>
    <x v="1"/>
    <x v="0"/>
    <n v="10"/>
    <n v="1200"/>
    <n v="529.16999999999996"/>
    <n v="25"/>
    <n v="1035.9100000000001"/>
    <x v="0"/>
    <n v="4"/>
    <x v="0"/>
    <n v="12000"/>
    <n v="3000"/>
    <n v="9000"/>
    <n v="5291.7"/>
    <n v="2672.39"/>
    <n v="29.69"/>
    <x v="1"/>
    <x v="9"/>
  </r>
  <r>
    <x v="3443"/>
    <x v="661"/>
    <x v="303"/>
    <x v="38"/>
    <x v="3"/>
    <x v="1"/>
    <x v="2"/>
    <x v="17"/>
    <x v="27"/>
    <x v="2"/>
    <x v="2"/>
    <x v="1"/>
    <n v="6"/>
    <n v="9800"/>
    <n v="5576.1516666666676"/>
    <n v="25"/>
    <n v="1095.19"/>
    <x v="0"/>
    <n v="5"/>
    <x v="0"/>
    <n v="58800"/>
    <n v="14700"/>
    <n v="44100"/>
    <n v="33456.910000000003"/>
    <n v="9547.9"/>
    <n v="21.65"/>
    <x v="1"/>
    <x v="2"/>
  </r>
  <r>
    <x v="3444"/>
    <x v="148"/>
    <x v="245"/>
    <x v="11"/>
    <x v="1"/>
    <x v="0"/>
    <x v="0"/>
    <x v="6"/>
    <x v="21"/>
    <x v="2"/>
    <x v="0"/>
    <x v="0"/>
    <n v="9"/>
    <n v="4200"/>
    <n v="1898.9888888888891"/>
    <n v="25"/>
    <n v="497.22"/>
    <x v="0"/>
    <n v="4"/>
    <x v="0"/>
    <n v="37800"/>
    <n v="9450"/>
    <n v="28350"/>
    <n v="17090.900000000001"/>
    <n v="10761.88"/>
    <n v="37.96"/>
    <x v="2"/>
    <x v="4"/>
  </r>
  <r>
    <x v="3445"/>
    <x v="740"/>
    <x v="328"/>
    <x v="4"/>
    <x v="1"/>
    <x v="20"/>
    <x v="1"/>
    <x v="14"/>
    <x v="19"/>
    <x v="2"/>
    <x v="0"/>
    <x v="0"/>
    <n v="4"/>
    <n v="3500"/>
    <n v="2153.1325000000002"/>
    <n v="15"/>
    <n v="935.85"/>
    <x v="1"/>
    <n v="2"/>
    <x v="2"/>
    <n v="14000"/>
    <n v="2100"/>
    <n v="11900"/>
    <n v="8612.5300000000007"/>
    <n v="2351.62"/>
    <n v="19.760000000000002"/>
    <x v="0"/>
    <x v="11"/>
  </r>
  <r>
    <x v="3446"/>
    <x v="575"/>
    <x v="152"/>
    <x v="41"/>
    <x v="3"/>
    <x v="23"/>
    <x v="4"/>
    <x v="8"/>
    <x v="10"/>
    <x v="2"/>
    <x v="1"/>
    <x v="2"/>
    <n v="6"/>
    <n v="12500"/>
    <n v="6800.956666666666"/>
    <n v="5"/>
    <n v="821"/>
    <x v="1"/>
    <n v="5"/>
    <x v="0"/>
    <n v="75000"/>
    <n v="3750"/>
    <n v="71250"/>
    <n v="40805.74"/>
    <n v="29623.26"/>
    <n v="41.58"/>
    <x v="0"/>
    <x v="7"/>
  </r>
  <r>
    <x v="3447"/>
    <x v="463"/>
    <x v="250"/>
    <x v="21"/>
    <x v="0"/>
    <x v="6"/>
    <x v="2"/>
    <x v="2"/>
    <x v="3"/>
    <x v="0"/>
    <x v="1"/>
    <x v="2"/>
    <n v="5"/>
    <n v="45000"/>
    <n v="32156.878000000004"/>
    <n v="10"/>
    <n v="39.119999999999997"/>
    <x v="0"/>
    <n v="5"/>
    <x v="0"/>
    <n v="225000"/>
    <n v="22500"/>
    <n v="202500"/>
    <n v="160784.39000000001"/>
    <n v="41676.49"/>
    <n v="20.58"/>
    <x v="0"/>
    <x v="3"/>
  </r>
  <r>
    <x v="3448"/>
    <x v="340"/>
    <x v="156"/>
    <x v="7"/>
    <x v="0"/>
    <x v="13"/>
    <x v="3"/>
    <x v="3"/>
    <x v="4"/>
    <x v="0"/>
    <x v="2"/>
    <x v="3"/>
    <n v="4"/>
    <n v="6500"/>
    <n v="3188.3125"/>
    <n v="30"/>
    <n v="681.47"/>
    <x v="0"/>
    <n v="5"/>
    <x v="0"/>
    <n v="26000"/>
    <n v="7800"/>
    <n v="18200"/>
    <n v="12753.25"/>
    <n v="4765.28"/>
    <n v="26.18"/>
    <x v="1"/>
    <x v="9"/>
  </r>
  <r>
    <x v="3449"/>
    <x v="720"/>
    <x v="383"/>
    <x v="22"/>
    <x v="0"/>
    <x v="14"/>
    <x v="0"/>
    <x v="0"/>
    <x v="22"/>
    <x v="1"/>
    <x v="2"/>
    <x v="3"/>
    <n v="5"/>
    <n v="85000"/>
    <n v="54401.94"/>
    <n v="5"/>
    <n v="1158.44"/>
    <x v="0"/>
    <n v="4"/>
    <x v="0"/>
    <n v="425000"/>
    <n v="21250"/>
    <n v="403750"/>
    <n v="272009.7"/>
    <n v="130581.86"/>
    <n v="32.340000000000003"/>
    <x v="2"/>
    <x v="7"/>
  </r>
  <r>
    <x v="3450"/>
    <x v="549"/>
    <x v="121"/>
    <x v="25"/>
    <x v="3"/>
    <x v="8"/>
    <x v="0"/>
    <x v="6"/>
    <x v="7"/>
    <x v="2"/>
    <x v="0"/>
    <x v="0"/>
    <n v="50"/>
    <n v="28000"/>
    <n v="904.5498"/>
    <n v="30"/>
    <n v="1466.71"/>
    <x v="0"/>
    <n v="5"/>
    <x v="0"/>
    <n v="84000"/>
    <n v="25200"/>
    <n v="58800"/>
    <n v="45227.49"/>
    <n v="12105.8"/>
    <n v="20.59"/>
    <x v="0"/>
    <x v="9"/>
  </r>
  <r>
    <x v="3451"/>
    <x v="873"/>
    <x v="377"/>
    <x v="11"/>
    <x v="1"/>
    <x v="7"/>
    <x v="3"/>
    <x v="5"/>
    <x v="6"/>
    <x v="0"/>
    <x v="2"/>
    <x v="2"/>
    <n v="2"/>
    <n v="4200"/>
    <n v="1728.605"/>
    <n v="30"/>
    <n v="168.44"/>
    <x v="0"/>
    <n v="3"/>
    <x v="0"/>
    <n v="8400"/>
    <n v="2520"/>
    <n v="5880"/>
    <n v="3457.21"/>
    <n v="2254.35"/>
    <n v="38.340000000000003"/>
    <x v="2"/>
    <x v="6"/>
  </r>
  <r>
    <x v="3452"/>
    <x v="119"/>
    <x v="378"/>
    <x v="12"/>
    <x v="3"/>
    <x v="21"/>
    <x v="4"/>
    <x v="8"/>
    <x v="23"/>
    <x v="3"/>
    <x v="1"/>
    <x v="4"/>
    <n v="6"/>
    <n v="7200"/>
    <n v="3752.7383333333332"/>
    <n v="30"/>
    <n v="1027.48"/>
    <x v="0"/>
    <n v="4"/>
    <x v="1"/>
    <n v="43200"/>
    <n v="12960"/>
    <n v="30240"/>
    <n v="22516.43"/>
    <n v="6696.09"/>
    <n v="22.14"/>
    <x v="0"/>
    <x v="11"/>
  </r>
  <r>
    <x v="3453"/>
    <x v="137"/>
    <x v="44"/>
    <x v="36"/>
    <x v="4"/>
    <x v="2"/>
    <x v="2"/>
    <x v="15"/>
    <x v="24"/>
    <x v="2"/>
    <x v="0"/>
    <x v="3"/>
    <n v="0"/>
    <n v="42000"/>
    <m/>
    <n v="10"/>
    <n v="618.15"/>
    <x v="0"/>
    <n v="4"/>
    <x v="0"/>
    <n v="420000"/>
    <n v="42000"/>
    <n v="378000"/>
    <n v="262264.24"/>
    <n v="115117.61"/>
    <n v="30.45"/>
    <x v="2"/>
    <x v="1"/>
  </r>
  <r>
    <x v="3454"/>
    <x v="592"/>
    <x v="336"/>
    <x v="36"/>
    <x v="4"/>
    <x v="10"/>
    <x v="0"/>
    <x v="11"/>
    <x v="16"/>
    <x v="0"/>
    <x v="0"/>
    <x v="2"/>
    <n v="10"/>
    <n v="42000"/>
    <n v="26728.760999999999"/>
    <n v="5"/>
    <n v="558.83000000000004"/>
    <x v="0"/>
    <n v="5"/>
    <x v="0"/>
    <n v="420000"/>
    <n v="21000"/>
    <n v="399000"/>
    <n v="267287.61"/>
    <n v="131153.56"/>
    <n v="32.869999999999997"/>
    <x v="1"/>
    <x v="2"/>
  </r>
  <r>
    <x v="3455"/>
    <x v="31"/>
    <x v="245"/>
    <x v="30"/>
    <x v="0"/>
    <x v="24"/>
    <x v="4"/>
    <x v="8"/>
    <x v="23"/>
    <x v="3"/>
    <x v="2"/>
    <x v="2"/>
    <n v="10"/>
    <n v="8500"/>
    <n v="3853.2470000000003"/>
    <n v="20"/>
    <n v="988.73"/>
    <x v="0"/>
    <n v="5"/>
    <x v="0"/>
    <n v="85000"/>
    <n v="17000"/>
    <n v="68000"/>
    <n v="38532.47"/>
    <n v="28478.799999999999"/>
    <n v="41.88"/>
    <x v="1"/>
    <x v="9"/>
  </r>
  <r>
    <x v="3456"/>
    <x v="613"/>
    <x v="118"/>
    <x v="40"/>
    <x v="0"/>
    <x v="16"/>
    <x v="2"/>
    <x v="15"/>
    <x v="26"/>
    <x v="1"/>
    <x v="0"/>
    <x v="2"/>
    <n v="5"/>
    <n v="22000"/>
    <n v="12934.932000000001"/>
    <n v="0"/>
    <n v="492.76"/>
    <x v="0"/>
    <n v="3"/>
    <x v="0"/>
    <n v="110000"/>
    <n v="0"/>
    <n v="110000"/>
    <n v="64674.66"/>
    <n v="44832.58"/>
    <n v="40.76"/>
    <x v="0"/>
    <x v="9"/>
  </r>
  <r>
    <x v="3457"/>
    <x v="207"/>
    <x v="125"/>
    <x v="31"/>
    <x v="2"/>
    <x v="22"/>
    <x v="2"/>
    <x v="17"/>
    <x v="28"/>
    <x v="2"/>
    <x v="2"/>
    <x v="0"/>
    <n v="1"/>
    <n v="8500"/>
    <n v="6866.77"/>
    <n v="0"/>
    <n v="665.55"/>
    <x v="0"/>
    <n v="5"/>
    <x v="1"/>
    <n v="8500"/>
    <n v="0"/>
    <n v="8500"/>
    <n v="6866.77"/>
    <n v="967.68"/>
    <n v="11.38"/>
    <x v="0"/>
    <x v="8"/>
  </r>
  <r>
    <x v="3458"/>
    <x v="246"/>
    <x v="277"/>
    <x v="35"/>
    <x v="4"/>
    <x v="30"/>
    <x v="1"/>
    <x v="16"/>
    <x v="25"/>
    <x v="1"/>
    <x v="2"/>
    <x v="2"/>
    <n v="4"/>
    <n v="10500"/>
    <n v="5226.55"/>
    <n v="20"/>
    <n v="1326.67"/>
    <x v="0"/>
    <n v="4"/>
    <x v="0"/>
    <n v="42000"/>
    <n v="8400"/>
    <n v="33600"/>
    <n v="20906.2"/>
    <n v="11367.13"/>
    <n v="33.83"/>
    <x v="1"/>
    <x v="0"/>
  </r>
  <r>
    <x v="3459"/>
    <x v="45"/>
    <x v="93"/>
    <x v="12"/>
    <x v="3"/>
    <x v="6"/>
    <x v="4"/>
    <x v="8"/>
    <x v="23"/>
    <x v="2"/>
    <x v="2"/>
    <x v="0"/>
    <n v="8"/>
    <n v="7200"/>
    <n v="4935.8225000000002"/>
    <n v="0"/>
    <n v="1142.97"/>
    <x v="0"/>
    <n v="4"/>
    <x v="0"/>
    <n v="57600"/>
    <n v="0"/>
    <n v="57600"/>
    <n v="39486.58"/>
    <n v="16970.45"/>
    <n v="29.46"/>
    <x v="2"/>
    <x v="1"/>
  </r>
  <r>
    <x v="3460"/>
    <x v="124"/>
    <x v="346"/>
    <x v="41"/>
    <x v="3"/>
    <x v="28"/>
    <x v="2"/>
    <x v="2"/>
    <x v="3"/>
    <x v="3"/>
    <x v="0"/>
    <x v="2"/>
    <n v="4"/>
    <n v="12500"/>
    <n v="7272.4624999999996"/>
    <n v="25"/>
    <n v="1621.61"/>
    <x v="0"/>
    <n v="5"/>
    <x v="0"/>
    <n v="50000"/>
    <n v="12500"/>
    <n v="37500"/>
    <n v="29089.85"/>
    <n v="6788.54"/>
    <n v="18.100000000000001"/>
    <x v="2"/>
    <x v="4"/>
  </r>
  <r>
    <x v="3461"/>
    <x v="419"/>
    <x v="497"/>
    <x v="14"/>
    <x v="3"/>
    <x v="7"/>
    <x v="0"/>
    <x v="6"/>
    <x v="21"/>
    <x v="3"/>
    <x v="2"/>
    <x v="1"/>
    <n v="5"/>
    <n v="2800"/>
    <n v="1319.732"/>
    <n v="25"/>
    <n v="1719.66"/>
    <x v="1"/>
    <n v="4"/>
    <x v="0"/>
    <n v="14000"/>
    <n v="3500"/>
    <n v="10500"/>
    <n v="6598.66"/>
    <n v="2181.6799999999998"/>
    <n v="20.78"/>
    <x v="0"/>
    <x v="0"/>
  </r>
  <r>
    <x v="3462"/>
    <x v="97"/>
    <x v="51"/>
    <x v="38"/>
    <x v="3"/>
    <x v="27"/>
    <x v="2"/>
    <x v="17"/>
    <x v="28"/>
    <x v="0"/>
    <x v="2"/>
    <x v="4"/>
    <n v="2"/>
    <n v="9800"/>
    <n v="5883.1350000000002"/>
    <n v="25"/>
    <n v="1136.73"/>
    <x v="0"/>
    <n v="4"/>
    <x v="0"/>
    <n v="19600"/>
    <n v="4900"/>
    <n v="14700"/>
    <n v="11766.27"/>
    <n v="1797"/>
    <n v="12.22"/>
    <x v="2"/>
    <x v="10"/>
  </r>
  <r>
    <x v="3463"/>
    <x v="571"/>
    <x v="106"/>
    <x v="33"/>
    <x v="0"/>
    <x v="17"/>
    <x v="2"/>
    <x v="2"/>
    <x v="9"/>
    <x v="1"/>
    <x v="0"/>
    <x v="4"/>
    <n v="8"/>
    <n v="18500"/>
    <n v="13928.247499999999"/>
    <n v="0"/>
    <n v="32.47"/>
    <x v="0"/>
    <n v="5"/>
    <x v="0"/>
    <n v="148000"/>
    <n v="0"/>
    <n v="148000"/>
    <n v="111425.98"/>
    <n v="36541.550000000003"/>
    <n v="24.69"/>
    <x v="0"/>
    <x v="11"/>
  </r>
  <r>
    <x v="3464"/>
    <x v="417"/>
    <x v="107"/>
    <x v="11"/>
    <x v="1"/>
    <x v="14"/>
    <x v="4"/>
    <x v="9"/>
    <x v="11"/>
    <x v="1"/>
    <x v="1"/>
    <x v="4"/>
    <n v="3"/>
    <n v="4200"/>
    <n v="3122.0633333333335"/>
    <n v="5"/>
    <n v="319.61"/>
    <x v="0"/>
    <n v="3"/>
    <x v="1"/>
    <n v="12600"/>
    <n v="630"/>
    <n v="11970"/>
    <n v="9366.19"/>
    <n v="2284.1999999999998"/>
    <n v="19.079999999999998"/>
    <x v="0"/>
    <x v="5"/>
  </r>
  <r>
    <x v="3465"/>
    <x v="633"/>
    <x v="36"/>
    <x v="35"/>
    <x v="4"/>
    <x v="5"/>
    <x v="1"/>
    <x v="7"/>
    <x v="12"/>
    <x v="0"/>
    <x v="0"/>
    <x v="2"/>
    <n v="9"/>
    <n v="10500"/>
    <n v="5634.4588888888884"/>
    <n v="30"/>
    <n v="1103.01"/>
    <x v="0"/>
    <n v="5"/>
    <x v="0"/>
    <n v="94500"/>
    <n v="28350"/>
    <n v="66150"/>
    <n v="50710.13"/>
    <n v="14336.86"/>
    <n v="21.67"/>
    <x v="0"/>
    <x v="11"/>
  </r>
  <r>
    <x v="3466"/>
    <x v="825"/>
    <x v="225"/>
    <x v="26"/>
    <x v="2"/>
    <x v="0"/>
    <x v="1"/>
    <x v="1"/>
    <x v="33"/>
    <x v="3"/>
    <x v="0"/>
    <x v="1"/>
    <n v="1"/>
    <n v="1200"/>
    <n v="492.15"/>
    <n v="30"/>
    <n v="1474.36"/>
    <x v="0"/>
    <n v="4"/>
    <x v="0"/>
    <n v="1200"/>
    <n v="360"/>
    <n v="840"/>
    <n v="492.15"/>
    <n v="-1126.51"/>
    <n v="-134.11000000000001"/>
    <x v="1"/>
    <x v="2"/>
  </r>
  <r>
    <x v="3467"/>
    <x v="531"/>
    <x v="71"/>
    <x v="24"/>
    <x v="3"/>
    <x v="23"/>
    <x v="1"/>
    <x v="7"/>
    <x v="12"/>
    <x v="1"/>
    <x v="0"/>
    <x v="0"/>
    <n v="2"/>
    <n v="6500"/>
    <n v="5096.04"/>
    <n v="0"/>
    <n v="1148.76"/>
    <x v="0"/>
    <n v="5"/>
    <x v="1"/>
    <n v="13000"/>
    <n v="0"/>
    <n v="13000"/>
    <n v="10192.08"/>
    <n v="1659.16"/>
    <n v="12.76"/>
    <x v="2"/>
    <x v="10"/>
  </r>
  <r>
    <x v="3468"/>
    <x v="223"/>
    <x v="58"/>
    <x v="21"/>
    <x v="0"/>
    <x v="7"/>
    <x v="3"/>
    <x v="3"/>
    <x v="13"/>
    <x v="1"/>
    <x v="0"/>
    <x v="3"/>
    <n v="11"/>
    <n v="45000"/>
    <n v="23318.354545454546"/>
    <n v="20"/>
    <n v="1424.53"/>
    <x v="0"/>
    <n v="5"/>
    <x v="0"/>
    <n v="495000"/>
    <n v="99000"/>
    <n v="396000"/>
    <n v="256501.9"/>
    <n v="138073.57"/>
    <n v="34.869999999999997"/>
    <x v="2"/>
    <x v="0"/>
  </r>
  <r>
    <x v="3469"/>
    <x v="211"/>
    <x v="366"/>
    <x v="37"/>
    <x v="1"/>
    <x v="10"/>
    <x v="3"/>
    <x v="5"/>
    <x v="6"/>
    <x v="0"/>
    <x v="1"/>
    <x v="3"/>
    <n v="1"/>
    <n v="1200"/>
    <n v="743.6"/>
    <n v="15"/>
    <n v="721.03"/>
    <x v="0"/>
    <n v="3"/>
    <x v="0"/>
    <n v="1200"/>
    <n v="180"/>
    <n v="1020"/>
    <n v="743.6"/>
    <n v="-444.63"/>
    <n v="-43.59"/>
    <x v="2"/>
    <x v="1"/>
  </r>
  <r>
    <x v="3470"/>
    <x v="598"/>
    <x v="409"/>
    <x v="22"/>
    <x v="0"/>
    <x v="21"/>
    <x v="4"/>
    <x v="8"/>
    <x v="10"/>
    <x v="3"/>
    <x v="1"/>
    <x v="3"/>
    <n v="3"/>
    <n v="85000"/>
    <n v="57628.920000000006"/>
    <n v="0"/>
    <n v="605.11"/>
    <x v="0"/>
    <n v="5"/>
    <x v="3"/>
    <n v="255000"/>
    <n v="0"/>
    <n v="255000"/>
    <n v="172886.76"/>
    <n v="81508.13"/>
    <n v="31.96"/>
    <x v="1"/>
    <x v="2"/>
  </r>
  <r>
    <x v="3471"/>
    <x v="581"/>
    <x v="4"/>
    <x v="22"/>
    <x v="0"/>
    <x v="0"/>
    <x v="0"/>
    <x v="6"/>
    <x v="21"/>
    <x v="0"/>
    <x v="1"/>
    <x v="2"/>
    <n v="11"/>
    <n v="85000"/>
    <n v="33292.134545454544"/>
    <n v="30"/>
    <n v="1064.95"/>
    <x v="0"/>
    <n v="2"/>
    <x v="0"/>
    <n v="935000"/>
    <n v="280500"/>
    <n v="654500"/>
    <n v="366213.48"/>
    <n v="287221.57"/>
    <n v="43.88"/>
    <x v="1"/>
    <x v="2"/>
  </r>
  <r>
    <x v="3472"/>
    <x v="808"/>
    <x v="424"/>
    <x v="11"/>
    <x v="1"/>
    <x v="21"/>
    <x v="3"/>
    <x v="5"/>
    <x v="6"/>
    <x v="1"/>
    <x v="1"/>
    <x v="0"/>
    <n v="11"/>
    <n v="4200"/>
    <n v="2860.6118181818183"/>
    <n v="15"/>
    <n v="163.94"/>
    <x v="1"/>
    <n v="1"/>
    <x v="0"/>
    <n v="46200"/>
    <n v="6930"/>
    <n v="39270"/>
    <n v="31466.73"/>
    <n v="7639.33"/>
    <n v="19.45"/>
    <x v="2"/>
    <x v="4"/>
  </r>
  <r>
    <x v="3473"/>
    <x v="131"/>
    <x v="293"/>
    <x v="22"/>
    <x v="0"/>
    <x v="21"/>
    <x v="2"/>
    <x v="2"/>
    <x v="3"/>
    <x v="1"/>
    <x v="1"/>
    <x v="4"/>
    <n v="3"/>
    <n v="85000"/>
    <n v="69406.66"/>
    <n v="0"/>
    <n v="471.13"/>
    <x v="0"/>
    <n v="4"/>
    <x v="0"/>
    <n v="255000"/>
    <n v="0"/>
    <n v="255000"/>
    <n v="208219.98"/>
    <n v="46308.89"/>
    <n v="18.16"/>
    <x v="2"/>
    <x v="9"/>
  </r>
  <r>
    <x v="3474"/>
    <x v="796"/>
    <x v="371"/>
    <x v="25"/>
    <x v="3"/>
    <x v="30"/>
    <x v="2"/>
    <x v="2"/>
    <x v="9"/>
    <x v="1"/>
    <x v="0"/>
    <x v="0"/>
    <n v="4"/>
    <n v="28000"/>
    <n v="16559.330000000002"/>
    <n v="10"/>
    <n v="1584.29"/>
    <x v="0"/>
    <n v="4"/>
    <x v="0"/>
    <n v="112000"/>
    <n v="11200"/>
    <n v="100800"/>
    <n v="66237.320000000007"/>
    <n v="32978.39"/>
    <n v="32.72"/>
    <x v="0"/>
    <x v="5"/>
  </r>
  <r>
    <x v="3475"/>
    <x v="27"/>
    <x v="399"/>
    <x v="0"/>
    <x v="0"/>
    <x v="25"/>
    <x v="3"/>
    <x v="5"/>
    <x v="6"/>
    <x v="3"/>
    <x v="1"/>
    <x v="4"/>
    <n v="1"/>
    <n v="58000"/>
    <n v="27129.45"/>
    <n v="20"/>
    <n v="1605.13"/>
    <x v="0"/>
    <n v="4"/>
    <x v="0"/>
    <n v="58000"/>
    <n v="11600"/>
    <n v="46400"/>
    <n v="27129.45"/>
    <n v="17665.419999999998"/>
    <n v="38.07"/>
    <x v="1"/>
    <x v="1"/>
  </r>
  <r>
    <x v="3476"/>
    <x v="211"/>
    <x v="117"/>
    <x v="40"/>
    <x v="0"/>
    <x v="21"/>
    <x v="0"/>
    <x v="6"/>
    <x v="7"/>
    <x v="2"/>
    <x v="2"/>
    <x v="3"/>
    <n v="7"/>
    <n v="22000"/>
    <n v="9626.5857142857149"/>
    <n v="25"/>
    <n v="661.36"/>
    <x v="0"/>
    <n v="4"/>
    <x v="0"/>
    <n v="154000"/>
    <n v="38500"/>
    <n v="115500"/>
    <n v="67386.100000000006"/>
    <n v="47452.54"/>
    <n v="41.08"/>
    <x v="2"/>
    <x v="1"/>
  </r>
  <r>
    <x v="3477"/>
    <x v="41"/>
    <x v="156"/>
    <x v="40"/>
    <x v="0"/>
    <x v="3"/>
    <x v="1"/>
    <x v="7"/>
    <x v="12"/>
    <x v="0"/>
    <x v="2"/>
    <x v="2"/>
    <n v="10"/>
    <n v="22000"/>
    <n v="10749.114"/>
    <n v="25"/>
    <n v="317.19"/>
    <x v="0"/>
    <n v="4"/>
    <x v="0"/>
    <n v="220000"/>
    <n v="55000"/>
    <n v="165000"/>
    <n v="107491.14"/>
    <n v="57191.67"/>
    <n v="34.659999999999997"/>
    <x v="2"/>
    <x v="4"/>
  </r>
  <r>
    <x v="3478"/>
    <x v="258"/>
    <x v="202"/>
    <x v="20"/>
    <x v="0"/>
    <x v="25"/>
    <x v="3"/>
    <x v="5"/>
    <x v="6"/>
    <x v="3"/>
    <x v="0"/>
    <x v="0"/>
    <n v="10"/>
    <n v="7800"/>
    <n v="4948.3629999999994"/>
    <n v="20"/>
    <n v="241.89"/>
    <x v="0"/>
    <n v="5"/>
    <x v="0"/>
    <n v="78000"/>
    <n v="15600"/>
    <n v="62400"/>
    <n v="49483.63"/>
    <n v="12674.48"/>
    <n v="20.309999999999999"/>
    <x v="1"/>
    <x v="4"/>
  </r>
  <r>
    <x v="3479"/>
    <x v="848"/>
    <x v="53"/>
    <x v="31"/>
    <x v="2"/>
    <x v="28"/>
    <x v="3"/>
    <x v="13"/>
    <x v="20"/>
    <x v="3"/>
    <x v="1"/>
    <x v="0"/>
    <n v="6"/>
    <n v="8500"/>
    <n v="4274.8166666666666"/>
    <n v="10"/>
    <n v="114.75"/>
    <x v="0"/>
    <n v="4"/>
    <x v="0"/>
    <n v="51000"/>
    <n v="5100"/>
    <n v="45900"/>
    <n v="25648.9"/>
    <n v="20136.349999999999"/>
    <n v="43.87"/>
    <x v="1"/>
    <x v="0"/>
  </r>
  <r>
    <x v="3480"/>
    <x v="849"/>
    <x v="169"/>
    <x v="24"/>
    <x v="3"/>
    <x v="14"/>
    <x v="2"/>
    <x v="15"/>
    <x v="24"/>
    <x v="1"/>
    <x v="0"/>
    <x v="1"/>
    <n v="5"/>
    <n v="6500"/>
    <n v="4193.6980000000003"/>
    <n v="15"/>
    <n v="1505.47"/>
    <x v="1"/>
    <n v="4"/>
    <x v="0"/>
    <n v="32500"/>
    <n v="4875"/>
    <n v="27625"/>
    <n v="20968.490000000002"/>
    <n v="5151.04"/>
    <n v="18.649999999999999"/>
    <x v="1"/>
    <x v="2"/>
  </r>
  <r>
    <x v="3481"/>
    <x v="387"/>
    <x v="54"/>
    <x v="15"/>
    <x v="4"/>
    <x v="9"/>
    <x v="3"/>
    <x v="13"/>
    <x v="18"/>
    <x v="1"/>
    <x v="0"/>
    <x v="2"/>
    <n v="9"/>
    <n v="28000"/>
    <n v="17219.84888888889"/>
    <n v="10"/>
    <n v="1547.29"/>
    <x v="0"/>
    <n v="5"/>
    <x v="0"/>
    <n v="252000"/>
    <n v="25200"/>
    <n v="226800"/>
    <n v="154978.64000000001"/>
    <n v="70274.070000000007"/>
    <n v="30.99"/>
    <x v="2"/>
    <x v="5"/>
  </r>
  <r>
    <x v="3482"/>
    <x v="175"/>
    <x v="48"/>
    <x v="4"/>
    <x v="1"/>
    <x v="22"/>
    <x v="0"/>
    <x v="6"/>
    <x v="7"/>
    <x v="2"/>
    <x v="2"/>
    <x v="5"/>
    <n v="11"/>
    <n v="3500"/>
    <n v="1718.6909090909089"/>
    <n v="25"/>
    <n v="1228.53"/>
    <x v="0"/>
    <n v="5"/>
    <x v="0"/>
    <n v="38500"/>
    <n v="9625"/>
    <n v="28875"/>
    <n v="18905.599999999999"/>
    <n v="8740.8700000000008"/>
    <n v="30.27"/>
    <x v="0"/>
    <x v="10"/>
  </r>
  <r>
    <x v="3483"/>
    <x v="629"/>
    <x v="474"/>
    <x v="20"/>
    <x v="0"/>
    <x v="15"/>
    <x v="2"/>
    <x v="15"/>
    <x v="34"/>
    <x v="0"/>
    <x v="1"/>
    <x v="0"/>
    <n v="3"/>
    <n v="7800"/>
    <n v="4279.7166666666662"/>
    <n v="25"/>
    <n v="1354"/>
    <x v="0"/>
    <n v="4"/>
    <x v="0"/>
    <n v="23400"/>
    <n v="5850"/>
    <n v="17550"/>
    <n v="12839.15"/>
    <n v="3356.85"/>
    <n v="19.13"/>
    <x v="2"/>
    <x v="5"/>
  </r>
  <r>
    <x v="3484"/>
    <x v="857"/>
    <x v="176"/>
    <x v="37"/>
    <x v="1"/>
    <x v="12"/>
    <x v="2"/>
    <x v="4"/>
    <x v="17"/>
    <x v="2"/>
    <x v="0"/>
    <x v="3"/>
    <n v="9"/>
    <n v="1200"/>
    <n v="674.78111111111104"/>
    <n v="25"/>
    <n v="1357.42"/>
    <x v="0"/>
    <n v="4"/>
    <x v="0"/>
    <n v="10800"/>
    <n v="2700"/>
    <n v="8100"/>
    <n v="6073.03"/>
    <n v="669.55"/>
    <n v="8.27"/>
    <x v="1"/>
    <x v="10"/>
  </r>
  <r>
    <x v="3485"/>
    <x v="785"/>
    <x v="216"/>
    <x v="33"/>
    <x v="0"/>
    <x v="7"/>
    <x v="3"/>
    <x v="5"/>
    <x v="6"/>
    <x v="2"/>
    <x v="2"/>
    <x v="2"/>
    <n v="7"/>
    <n v="18500"/>
    <n v="9929.4271428571428"/>
    <n v="20"/>
    <n v="1099"/>
    <x v="0"/>
    <n v="5"/>
    <x v="0"/>
    <n v="129500"/>
    <n v="25900"/>
    <n v="103600"/>
    <n v="69505.990000000005"/>
    <n v="32995.01"/>
    <n v="31.85"/>
    <x v="2"/>
    <x v="4"/>
  </r>
  <r>
    <x v="3486"/>
    <x v="489"/>
    <x v="185"/>
    <x v="20"/>
    <x v="0"/>
    <x v="29"/>
    <x v="2"/>
    <x v="17"/>
    <x v="28"/>
    <x v="2"/>
    <x v="0"/>
    <x v="1"/>
    <n v="10"/>
    <n v="7800"/>
    <n v="5839.7529999999997"/>
    <n v="5"/>
    <n v="1782.88"/>
    <x v="0"/>
    <n v="4"/>
    <x v="0"/>
    <n v="78000"/>
    <n v="3900"/>
    <n v="74100"/>
    <n v="58397.53"/>
    <n v="13919.59"/>
    <n v="18.78"/>
    <x v="0"/>
    <x v="6"/>
  </r>
  <r>
    <x v="3487"/>
    <x v="879"/>
    <x v="391"/>
    <x v="4"/>
    <x v="1"/>
    <x v="22"/>
    <x v="1"/>
    <x v="1"/>
    <x v="33"/>
    <x v="0"/>
    <x v="0"/>
    <x v="1"/>
    <n v="5"/>
    <n v="3500"/>
    <n v="1453.29"/>
    <n v="25"/>
    <n v="399.6"/>
    <x v="1"/>
    <n v="3"/>
    <x v="1"/>
    <n v="17500"/>
    <n v="4375"/>
    <n v="13125"/>
    <n v="7266.45"/>
    <n v="5458.95"/>
    <n v="41.59"/>
    <x v="0"/>
    <x v="2"/>
  </r>
  <r>
    <x v="3488"/>
    <x v="222"/>
    <x v="323"/>
    <x v="35"/>
    <x v="4"/>
    <x v="7"/>
    <x v="4"/>
    <x v="8"/>
    <x v="23"/>
    <x v="2"/>
    <x v="1"/>
    <x v="0"/>
    <n v="11"/>
    <n v="10500"/>
    <n v="6211.7172727272728"/>
    <n v="10"/>
    <n v="1001.44"/>
    <x v="1"/>
    <n v="3"/>
    <x v="0"/>
    <n v="115500"/>
    <n v="11550"/>
    <n v="103950"/>
    <n v="68328.89"/>
    <n v="34619.67"/>
    <n v="33.299999999999997"/>
    <x v="0"/>
    <x v="5"/>
  </r>
  <r>
    <x v="3489"/>
    <x v="604"/>
    <x v="436"/>
    <x v="23"/>
    <x v="2"/>
    <x v="22"/>
    <x v="3"/>
    <x v="13"/>
    <x v="18"/>
    <x v="2"/>
    <x v="2"/>
    <x v="3"/>
    <n v="6"/>
    <n v="3200"/>
    <n v="2455.3533333333335"/>
    <n v="0"/>
    <n v="95.85"/>
    <x v="0"/>
    <n v="4"/>
    <x v="0"/>
    <n v="19200"/>
    <n v="0"/>
    <n v="19200"/>
    <n v="14732.12"/>
    <n v="4372.03"/>
    <n v="22.77"/>
    <x v="2"/>
    <x v="11"/>
  </r>
  <r>
    <x v="3490"/>
    <x v="818"/>
    <x v="69"/>
    <x v="7"/>
    <x v="0"/>
    <x v="30"/>
    <x v="0"/>
    <x v="11"/>
    <x v="16"/>
    <x v="3"/>
    <x v="2"/>
    <x v="2"/>
    <n v="1"/>
    <n v="6500"/>
    <n v="3769.83"/>
    <n v="10"/>
    <n v="716.31"/>
    <x v="0"/>
    <n v="1"/>
    <x v="0"/>
    <n v="6500"/>
    <n v="650"/>
    <n v="5850"/>
    <n v="3769.83"/>
    <n v="1363.86"/>
    <n v="23.31"/>
    <x v="1"/>
    <x v="10"/>
  </r>
  <r>
    <x v="3491"/>
    <x v="261"/>
    <x v="258"/>
    <x v="41"/>
    <x v="3"/>
    <x v="25"/>
    <x v="2"/>
    <x v="2"/>
    <x v="9"/>
    <x v="0"/>
    <x v="2"/>
    <x v="3"/>
    <n v="2"/>
    <n v="12500"/>
    <n v="7061.36"/>
    <n v="0"/>
    <n v="461.86"/>
    <x v="1"/>
    <n v="5"/>
    <x v="1"/>
    <n v="25000"/>
    <n v="0"/>
    <n v="25000"/>
    <n v="14122.72"/>
    <n v="10415.42"/>
    <n v="41.66"/>
    <x v="0"/>
    <x v="6"/>
  </r>
  <r>
    <x v="3492"/>
    <x v="274"/>
    <x v="215"/>
    <x v="13"/>
    <x v="0"/>
    <x v="2"/>
    <x v="2"/>
    <x v="4"/>
    <x v="35"/>
    <x v="2"/>
    <x v="2"/>
    <x v="4"/>
    <n v="6"/>
    <n v="3200"/>
    <n v="1737.43"/>
    <n v="25"/>
    <n v="1523.29"/>
    <x v="0"/>
    <n v="3"/>
    <x v="0"/>
    <n v="19200"/>
    <n v="4800"/>
    <n v="14400"/>
    <n v="10424.58"/>
    <n v="2452.13"/>
    <n v="17.03"/>
    <x v="1"/>
    <x v="0"/>
  </r>
  <r>
    <x v="3493"/>
    <x v="403"/>
    <x v="376"/>
    <x v="30"/>
    <x v="0"/>
    <x v="17"/>
    <x v="3"/>
    <x v="5"/>
    <x v="6"/>
    <x v="3"/>
    <x v="2"/>
    <x v="2"/>
    <n v="6"/>
    <n v="8500"/>
    <n v="4727.6149999999998"/>
    <n v="20"/>
    <n v="294.39999999999998"/>
    <x v="0"/>
    <n v="3"/>
    <x v="0"/>
    <n v="51000"/>
    <n v="10200"/>
    <n v="40800"/>
    <n v="28365.69"/>
    <n v="12139.91"/>
    <n v="29.75"/>
    <x v="2"/>
    <x v="9"/>
  </r>
  <r>
    <x v="3494"/>
    <x v="312"/>
    <x v="36"/>
    <x v="17"/>
    <x v="3"/>
    <x v="24"/>
    <x v="2"/>
    <x v="4"/>
    <x v="29"/>
    <x v="3"/>
    <x v="0"/>
    <x v="0"/>
    <n v="2"/>
    <n v="16500"/>
    <n v="9530.9"/>
    <n v="10"/>
    <n v="548.73"/>
    <x v="0"/>
    <n v="4"/>
    <x v="1"/>
    <n v="33000"/>
    <n v="3300"/>
    <n v="29700"/>
    <n v="19061.8"/>
    <n v="10089.469999999999"/>
    <n v="33.97"/>
    <x v="0"/>
    <x v="0"/>
  </r>
  <r>
    <x v="3495"/>
    <x v="493"/>
    <x v="34"/>
    <x v="37"/>
    <x v="1"/>
    <x v="28"/>
    <x v="2"/>
    <x v="2"/>
    <x v="9"/>
    <x v="0"/>
    <x v="2"/>
    <x v="3"/>
    <n v="7"/>
    <n v="1200"/>
    <n v="686.48714285714289"/>
    <n v="20"/>
    <n v="328.93"/>
    <x v="0"/>
    <n v="3"/>
    <x v="0"/>
    <n v="8400"/>
    <n v="1680"/>
    <n v="6720"/>
    <n v="4805.41"/>
    <n v="1585.66"/>
    <n v="23.6"/>
    <x v="0"/>
    <x v="9"/>
  </r>
  <r>
    <x v="3496"/>
    <x v="135"/>
    <x v="347"/>
    <x v="34"/>
    <x v="0"/>
    <x v="15"/>
    <x v="0"/>
    <x v="11"/>
    <x v="16"/>
    <x v="2"/>
    <x v="1"/>
    <x v="0"/>
    <n v="9"/>
    <n v="32000"/>
    <n v="18258.586666666666"/>
    <n v="30"/>
    <n v="259.73"/>
    <x v="1"/>
    <n v="4"/>
    <x v="3"/>
    <n v="288000"/>
    <n v="86400"/>
    <n v="201600"/>
    <n v="164327.28"/>
    <n v="37012.99"/>
    <n v="18.36"/>
    <x v="0"/>
    <x v="11"/>
  </r>
  <r>
    <x v="3497"/>
    <x v="860"/>
    <x v="469"/>
    <x v="10"/>
    <x v="1"/>
    <x v="9"/>
    <x v="2"/>
    <x v="17"/>
    <x v="28"/>
    <x v="3"/>
    <x v="2"/>
    <x v="2"/>
    <n v="1"/>
    <n v="1800"/>
    <n v="988.34"/>
    <n v="20"/>
    <n v="38.630000000000003"/>
    <x v="1"/>
    <n v="3"/>
    <x v="2"/>
    <n v="1800"/>
    <n v="360"/>
    <n v="1440"/>
    <n v="988.34"/>
    <n v="413.03"/>
    <n v="28.68"/>
    <x v="0"/>
    <x v="4"/>
  </r>
  <r>
    <x v="3498"/>
    <x v="50"/>
    <x v="299"/>
    <x v="19"/>
    <x v="2"/>
    <x v="27"/>
    <x v="1"/>
    <x v="14"/>
    <x v="19"/>
    <x v="3"/>
    <x v="1"/>
    <x v="4"/>
    <n v="8"/>
    <n v="3200"/>
    <n v="1798.9625000000001"/>
    <n v="20"/>
    <n v="1558.9"/>
    <x v="0"/>
    <n v="4"/>
    <x v="0"/>
    <n v="25600"/>
    <n v="5120"/>
    <n v="20480"/>
    <n v="14391.7"/>
    <n v="4529.3999999999996"/>
    <n v="22.12"/>
    <x v="1"/>
    <x v="0"/>
  </r>
  <r>
    <x v="3499"/>
    <x v="747"/>
    <x v="414"/>
    <x v="17"/>
    <x v="3"/>
    <x v="19"/>
    <x v="2"/>
    <x v="4"/>
    <x v="31"/>
    <x v="3"/>
    <x v="0"/>
    <x v="3"/>
    <n v="7"/>
    <n v="16500"/>
    <n v="12097.314285714285"/>
    <n v="0"/>
    <n v="733.11"/>
    <x v="0"/>
    <n v="3"/>
    <x v="0"/>
    <n v="115500"/>
    <n v="0"/>
    <n v="115500"/>
    <n v="84681.2"/>
    <n v="30085.69"/>
    <n v="26.05"/>
    <x v="2"/>
    <x v="10"/>
  </r>
  <r>
    <x v="3500"/>
    <x v="843"/>
    <x v="411"/>
    <x v="41"/>
    <x v="3"/>
    <x v="19"/>
    <x v="2"/>
    <x v="4"/>
    <x v="35"/>
    <x v="0"/>
    <x v="1"/>
    <x v="1"/>
    <n v="6"/>
    <n v="12500"/>
    <n v="8536.0500000000011"/>
    <n v="15"/>
    <n v="746.4"/>
    <x v="0"/>
    <n v="2"/>
    <x v="0"/>
    <n v="75000"/>
    <n v="11250"/>
    <n v="63750"/>
    <n v="51216.3"/>
    <n v="11787.3"/>
    <n v="18.489999999999998"/>
    <x v="1"/>
    <x v="10"/>
  </r>
  <r>
    <x v="3501"/>
    <x v="657"/>
    <x v="202"/>
    <x v="1"/>
    <x v="1"/>
    <x v="16"/>
    <x v="2"/>
    <x v="2"/>
    <x v="9"/>
    <x v="1"/>
    <x v="2"/>
    <x v="0"/>
    <n v="3"/>
    <n v="1800"/>
    <n v="1310.9966666666667"/>
    <n v="10"/>
    <n v="687.71"/>
    <x v="0"/>
    <n v="5"/>
    <x v="0"/>
    <n v="5400"/>
    <n v="540"/>
    <n v="4860"/>
    <n v="3932.99"/>
    <n v="239.3"/>
    <n v="4.92"/>
    <x v="0"/>
    <x v="6"/>
  </r>
  <r>
    <x v="3502"/>
    <x v="428"/>
    <x v="365"/>
    <x v="27"/>
    <x v="2"/>
    <x v="6"/>
    <x v="3"/>
    <x v="5"/>
    <x v="6"/>
    <x v="0"/>
    <x v="0"/>
    <x v="1"/>
    <n v="5"/>
    <n v="450"/>
    <n v="237.946"/>
    <n v="5"/>
    <n v="1653.38"/>
    <x v="0"/>
    <n v="4"/>
    <x v="0"/>
    <n v="2250"/>
    <n v="112"/>
    <n v="2138"/>
    <n v="1189.73"/>
    <n v="-705.61"/>
    <n v="-33.01"/>
    <x v="2"/>
    <x v="9"/>
  </r>
  <r>
    <x v="3503"/>
    <x v="96"/>
    <x v="487"/>
    <x v="29"/>
    <x v="4"/>
    <x v="21"/>
    <x v="3"/>
    <x v="10"/>
    <x v="32"/>
    <x v="0"/>
    <x v="2"/>
    <x v="0"/>
    <n v="1"/>
    <n v="55000"/>
    <n v="22249.759999999998"/>
    <n v="30"/>
    <n v="535"/>
    <x v="0"/>
    <n v="4"/>
    <x v="0"/>
    <n v="55000"/>
    <n v="16500"/>
    <n v="38500"/>
    <n v="22249.759999999998"/>
    <n v="15715.24"/>
    <n v="40.82"/>
    <x v="2"/>
    <x v="8"/>
  </r>
  <r>
    <x v="3504"/>
    <x v="834"/>
    <x v="445"/>
    <x v="4"/>
    <x v="1"/>
    <x v="13"/>
    <x v="2"/>
    <x v="2"/>
    <x v="3"/>
    <x v="3"/>
    <x v="2"/>
    <x v="1"/>
    <n v="4"/>
    <n v="3500"/>
    <n v="1913.8225"/>
    <n v="10"/>
    <n v="1278.3699999999999"/>
    <x v="0"/>
    <n v="5"/>
    <x v="0"/>
    <n v="14000"/>
    <n v="1400"/>
    <n v="12600"/>
    <n v="7655.29"/>
    <n v="3666.34"/>
    <n v="29.1"/>
    <x v="0"/>
    <x v="6"/>
  </r>
  <r>
    <x v="3505"/>
    <x v="428"/>
    <x v="290"/>
    <x v="36"/>
    <x v="4"/>
    <x v="12"/>
    <x v="3"/>
    <x v="10"/>
    <x v="32"/>
    <x v="0"/>
    <x v="0"/>
    <x v="0"/>
    <n v="9"/>
    <n v="42000"/>
    <n v="30493.365555555552"/>
    <n v="5"/>
    <n v="1796.24"/>
    <x v="0"/>
    <n v="5"/>
    <x v="0"/>
    <n v="378000"/>
    <n v="18900"/>
    <n v="359100"/>
    <n v="274440.28999999998"/>
    <n v="82863.47"/>
    <n v="23.08"/>
    <x v="2"/>
    <x v="9"/>
  </r>
  <r>
    <x v="3506"/>
    <x v="644"/>
    <x v="99"/>
    <x v="3"/>
    <x v="2"/>
    <x v="8"/>
    <x v="1"/>
    <x v="14"/>
    <x v="19"/>
    <x v="1"/>
    <x v="2"/>
    <x v="2"/>
    <n v="7"/>
    <n v="14500"/>
    <n v="7087.6728571428566"/>
    <n v="20"/>
    <n v="510.79"/>
    <x v="0"/>
    <n v="5"/>
    <x v="0"/>
    <n v="101500"/>
    <n v="20300"/>
    <n v="81200"/>
    <n v="49613.71"/>
    <n v="31075.5"/>
    <n v="38.270000000000003"/>
    <x v="2"/>
    <x v="2"/>
  </r>
  <r>
    <x v="3507"/>
    <x v="234"/>
    <x v="32"/>
    <x v="11"/>
    <x v="1"/>
    <x v="17"/>
    <x v="2"/>
    <x v="17"/>
    <x v="27"/>
    <x v="3"/>
    <x v="2"/>
    <x v="0"/>
    <n v="2"/>
    <n v="4200"/>
    <n v="2087.5949999999998"/>
    <n v="25"/>
    <n v="1626.67"/>
    <x v="0"/>
    <n v="4"/>
    <x v="0"/>
    <n v="8400"/>
    <n v="2100"/>
    <n v="6300"/>
    <n v="4175.1899999999996"/>
    <n v="498.14"/>
    <n v="7.91"/>
    <x v="2"/>
    <x v="9"/>
  </r>
  <r>
    <x v="3508"/>
    <x v="281"/>
    <x v="468"/>
    <x v="21"/>
    <x v="0"/>
    <x v="1"/>
    <x v="4"/>
    <x v="9"/>
    <x v="11"/>
    <x v="1"/>
    <x v="2"/>
    <x v="4"/>
    <n v="1"/>
    <n v="45000"/>
    <n v="22651.11"/>
    <n v="30"/>
    <n v="1620.88"/>
    <x v="0"/>
    <n v="4"/>
    <x v="0"/>
    <n v="45000"/>
    <n v="13500"/>
    <n v="31500"/>
    <n v="22651.11"/>
    <n v="7228.01"/>
    <n v="22.95"/>
    <x v="2"/>
    <x v="9"/>
  </r>
  <r>
    <x v="3509"/>
    <x v="30"/>
    <x v="20"/>
    <x v="26"/>
    <x v="2"/>
    <x v="24"/>
    <x v="4"/>
    <x v="9"/>
    <x v="11"/>
    <x v="3"/>
    <x v="2"/>
    <x v="3"/>
    <n v="6"/>
    <n v="1200"/>
    <n v="825.8366666666667"/>
    <n v="10"/>
    <n v="439.56"/>
    <x v="0"/>
    <n v="5"/>
    <x v="0"/>
    <n v="7200"/>
    <n v="720"/>
    <n v="6480"/>
    <n v="4955.0200000000004"/>
    <n v="1085.42"/>
    <n v="16.75"/>
    <x v="2"/>
    <x v="5"/>
  </r>
  <r>
    <x v="3510"/>
    <x v="128"/>
    <x v="146"/>
    <x v="20"/>
    <x v="0"/>
    <x v="0"/>
    <x v="3"/>
    <x v="3"/>
    <x v="4"/>
    <x v="0"/>
    <x v="0"/>
    <x v="4"/>
    <n v="10"/>
    <n v="7800"/>
    <n v="3852.2640000000001"/>
    <n v="15"/>
    <n v="572.73"/>
    <x v="0"/>
    <n v="4"/>
    <x v="0"/>
    <n v="78000"/>
    <n v="11700"/>
    <n v="66300"/>
    <n v="38522.639999999999"/>
    <n v="27204.63"/>
    <n v="41.03"/>
    <x v="1"/>
    <x v="4"/>
  </r>
  <r>
    <x v="3511"/>
    <x v="845"/>
    <x v="233"/>
    <x v="16"/>
    <x v="0"/>
    <x v="12"/>
    <x v="3"/>
    <x v="5"/>
    <x v="6"/>
    <x v="3"/>
    <x v="1"/>
    <x v="4"/>
    <n v="9"/>
    <n v="12500"/>
    <n v="9523.1666666666661"/>
    <n v="0"/>
    <n v="1146.0999999999999"/>
    <x v="0"/>
    <n v="3"/>
    <x v="0"/>
    <n v="112500"/>
    <n v="0"/>
    <n v="112500"/>
    <n v="85708.5"/>
    <n v="25645.4"/>
    <n v="22.8"/>
    <x v="0"/>
    <x v="9"/>
  </r>
  <r>
    <x v="3512"/>
    <x v="207"/>
    <x v="282"/>
    <x v="41"/>
    <x v="3"/>
    <x v="17"/>
    <x v="1"/>
    <x v="7"/>
    <x v="8"/>
    <x v="3"/>
    <x v="0"/>
    <x v="4"/>
    <n v="8"/>
    <n v="12500"/>
    <n v="5680.8737499999997"/>
    <n v="20"/>
    <n v="1700.58"/>
    <x v="0"/>
    <n v="4"/>
    <x v="0"/>
    <n v="100000"/>
    <n v="20000"/>
    <n v="80000"/>
    <n v="45446.99"/>
    <n v="32852.43"/>
    <n v="41.07"/>
    <x v="0"/>
    <x v="8"/>
  </r>
  <r>
    <x v="3513"/>
    <x v="512"/>
    <x v="457"/>
    <x v="36"/>
    <x v="4"/>
    <x v="12"/>
    <x v="3"/>
    <x v="10"/>
    <x v="14"/>
    <x v="3"/>
    <x v="0"/>
    <x v="3"/>
    <n v="9"/>
    <n v="42000"/>
    <n v="26715.571111111112"/>
    <n v="0"/>
    <n v="395.59"/>
    <x v="0"/>
    <n v="4"/>
    <x v="0"/>
    <n v="378000"/>
    <n v="0"/>
    <n v="378000"/>
    <n v="240440.14"/>
    <n v="137164.26999999999"/>
    <n v="36.29"/>
    <x v="0"/>
    <x v="0"/>
  </r>
  <r>
    <x v="3514"/>
    <x v="572"/>
    <x v="170"/>
    <x v="20"/>
    <x v="0"/>
    <x v="8"/>
    <x v="3"/>
    <x v="10"/>
    <x v="32"/>
    <x v="3"/>
    <x v="2"/>
    <x v="2"/>
    <n v="4"/>
    <n v="7800"/>
    <n v="5380.61"/>
    <n v="5"/>
    <n v="1671.59"/>
    <x v="0"/>
    <n v="4"/>
    <x v="0"/>
    <n v="31200"/>
    <n v="1560"/>
    <n v="29640"/>
    <n v="21522.44"/>
    <n v="6445.97"/>
    <n v="21.75"/>
    <x v="0"/>
    <x v="6"/>
  </r>
  <r>
    <x v="3515"/>
    <x v="227"/>
    <x v="267"/>
    <x v="12"/>
    <x v="3"/>
    <x v="7"/>
    <x v="1"/>
    <x v="1"/>
    <x v="2"/>
    <x v="3"/>
    <x v="1"/>
    <x v="1"/>
    <n v="1"/>
    <n v="7200"/>
    <n v="3713.51"/>
    <n v="10"/>
    <n v="1675.79"/>
    <x v="0"/>
    <n v="5"/>
    <x v="0"/>
    <n v="7200"/>
    <n v="720"/>
    <n v="6480"/>
    <n v="3713.51"/>
    <n v="1090.7"/>
    <n v="16.829999999999998"/>
    <x v="2"/>
    <x v="10"/>
  </r>
  <r>
    <x v="3516"/>
    <x v="828"/>
    <x v="137"/>
    <x v="34"/>
    <x v="0"/>
    <x v="21"/>
    <x v="1"/>
    <x v="14"/>
    <x v="19"/>
    <x v="2"/>
    <x v="2"/>
    <x v="4"/>
    <n v="1"/>
    <n v="32000"/>
    <n v="13317.12"/>
    <n v="25"/>
    <n v="1321.55"/>
    <x v="1"/>
    <n v="5"/>
    <x v="0"/>
    <n v="32000"/>
    <n v="8000"/>
    <n v="24000"/>
    <n v="13317.12"/>
    <n v="9361.33"/>
    <n v="39.01"/>
    <x v="2"/>
    <x v="9"/>
  </r>
  <r>
    <x v="3517"/>
    <x v="557"/>
    <x v="143"/>
    <x v="40"/>
    <x v="0"/>
    <x v="24"/>
    <x v="3"/>
    <x v="13"/>
    <x v="20"/>
    <x v="3"/>
    <x v="2"/>
    <x v="0"/>
    <n v="2"/>
    <n v="22000"/>
    <n v="11321.54"/>
    <n v="10"/>
    <n v="209.78"/>
    <x v="1"/>
    <n v="4"/>
    <x v="0"/>
    <n v="44000"/>
    <n v="4400"/>
    <n v="39600"/>
    <n v="22643.08"/>
    <n v="16747.14"/>
    <n v="42.29"/>
    <x v="2"/>
    <x v="5"/>
  </r>
  <r>
    <x v="3518"/>
    <x v="844"/>
    <x v="188"/>
    <x v="38"/>
    <x v="3"/>
    <x v="23"/>
    <x v="1"/>
    <x v="1"/>
    <x v="33"/>
    <x v="3"/>
    <x v="1"/>
    <x v="3"/>
    <n v="3"/>
    <n v="9800"/>
    <n v="6759.7400000000007"/>
    <n v="15"/>
    <n v="216.69"/>
    <x v="0"/>
    <n v="5"/>
    <x v="0"/>
    <n v="29400"/>
    <n v="4410"/>
    <n v="24990"/>
    <n v="20279.22"/>
    <n v="4494.09"/>
    <n v="17.98"/>
    <x v="0"/>
    <x v="8"/>
  </r>
  <r>
    <x v="3519"/>
    <x v="407"/>
    <x v="236"/>
    <x v="33"/>
    <x v="0"/>
    <x v="3"/>
    <x v="3"/>
    <x v="13"/>
    <x v="20"/>
    <x v="1"/>
    <x v="1"/>
    <x v="3"/>
    <n v="2"/>
    <n v="18500"/>
    <n v="11240.965"/>
    <n v="5"/>
    <n v="679.6"/>
    <x v="1"/>
    <n v="4"/>
    <x v="0"/>
    <n v="37000"/>
    <n v="1850"/>
    <n v="35150"/>
    <n v="22481.93"/>
    <n v="11988.47"/>
    <n v="34.11"/>
    <x v="0"/>
    <x v="11"/>
  </r>
  <r>
    <x v="3520"/>
    <x v="854"/>
    <x v="39"/>
    <x v="19"/>
    <x v="2"/>
    <x v="14"/>
    <x v="1"/>
    <x v="16"/>
    <x v="25"/>
    <x v="3"/>
    <x v="2"/>
    <x v="3"/>
    <n v="1"/>
    <n v="3200"/>
    <n v="2227"/>
    <n v="5"/>
    <n v="1458.03"/>
    <x v="0"/>
    <n v="5"/>
    <x v="0"/>
    <n v="3200"/>
    <n v="160"/>
    <n v="3040"/>
    <n v="2227"/>
    <n v="-645.03"/>
    <n v="-21.22"/>
    <x v="2"/>
    <x v="1"/>
  </r>
  <r>
    <x v="3521"/>
    <x v="585"/>
    <x v="193"/>
    <x v="7"/>
    <x v="0"/>
    <x v="8"/>
    <x v="2"/>
    <x v="2"/>
    <x v="9"/>
    <x v="1"/>
    <x v="1"/>
    <x v="1"/>
    <n v="11"/>
    <n v="6500"/>
    <n v="3997.6963636363639"/>
    <n v="20"/>
    <n v="461.24"/>
    <x v="0"/>
    <s v="N/A"/>
    <x v="0"/>
    <n v="71500"/>
    <n v="14300"/>
    <n v="57200"/>
    <n v="43974.66"/>
    <n v="12764.1"/>
    <n v="22.31"/>
    <x v="1"/>
    <x v="0"/>
  </r>
  <r>
    <x v="3522"/>
    <x v="78"/>
    <x v="8"/>
    <x v="9"/>
    <x v="0"/>
    <x v="17"/>
    <x v="1"/>
    <x v="16"/>
    <x v="25"/>
    <x v="2"/>
    <x v="1"/>
    <x v="0"/>
    <n v="7"/>
    <n v="18500"/>
    <n v="9261.3900000000012"/>
    <n v="15"/>
    <n v="1535.67"/>
    <x v="0"/>
    <n v="1"/>
    <x v="0"/>
    <n v="129500"/>
    <n v="19425"/>
    <n v="110075"/>
    <n v="64829.73"/>
    <n v="43709.599999999999"/>
    <n v="39.71"/>
    <x v="0"/>
    <x v="10"/>
  </r>
  <r>
    <x v="3523"/>
    <x v="798"/>
    <x v="356"/>
    <x v="18"/>
    <x v="1"/>
    <x v="0"/>
    <x v="2"/>
    <x v="15"/>
    <x v="34"/>
    <x v="0"/>
    <x v="2"/>
    <x v="4"/>
    <n v="1"/>
    <n v="2500"/>
    <n v="1294.45"/>
    <n v="15"/>
    <n v="1454.9"/>
    <x v="0"/>
    <n v="5"/>
    <x v="0"/>
    <n v="2500"/>
    <n v="375"/>
    <n v="2125"/>
    <n v="1294.45"/>
    <n v="-624.35"/>
    <n v="-29.38"/>
    <x v="2"/>
    <x v="8"/>
  </r>
  <r>
    <x v="3524"/>
    <x v="774"/>
    <x v="261"/>
    <x v="12"/>
    <x v="3"/>
    <x v="0"/>
    <x v="2"/>
    <x v="15"/>
    <x v="26"/>
    <x v="2"/>
    <x v="0"/>
    <x v="4"/>
    <n v="6"/>
    <n v="7200"/>
    <n v="3373.4366666666665"/>
    <n v="30"/>
    <n v="1546.42"/>
    <x v="0"/>
    <n v="1"/>
    <x v="1"/>
    <n v="43200"/>
    <n v="12960"/>
    <n v="30240"/>
    <n v="20240.62"/>
    <n v="8452.9599999999991"/>
    <n v="27.95"/>
    <x v="0"/>
    <x v="2"/>
  </r>
  <r>
    <x v="3525"/>
    <x v="73"/>
    <x v="290"/>
    <x v="8"/>
    <x v="0"/>
    <x v="10"/>
    <x v="3"/>
    <x v="13"/>
    <x v="18"/>
    <x v="3"/>
    <x v="2"/>
    <x v="4"/>
    <n v="9"/>
    <n v="72000"/>
    <n v="39142.78"/>
    <n v="20"/>
    <n v="95.67"/>
    <x v="0"/>
    <n v="4"/>
    <x v="0"/>
    <n v="648000"/>
    <n v="129600"/>
    <n v="518400"/>
    <n v="352285.02"/>
    <n v="166019.31"/>
    <n v="32.03"/>
    <x v="2"/>
    <x v="5"/>
  </r>
  <r>
    <x v="3526"/>
    <x v="18"/>
    <x v="141"/>
    <x v="25"/>
    <x v="3"/>
    <x v="13"/>
    <x v="1"/>
    <x v="1"/>
    <x v="33"/>
    <x v="0"/>
    <x v="1"/>
    <x v="4"/>
    <n v="5"/>
    <n v="28000"/>
    <n v="13379.848000000002"/>
    <n v="20"/>
    <n v="97.92"/>
    <x v="0"/>
    <s v="N/A"/>
    <x v="0"/>
    <n v="140000"/>
    <n v="28000"/>
    <n v="112000"/>
    <n v="66899.240000000005"/>
    <n v="45002.84"/>
    <n v="40.18"/>
    <x v="0"/>
    <x v="2"/>
  </r>
  <r>
    <x v="3527"/>
    <x v="52"/>
    <x v="219"/>
    <x v="13"/>
    <x v="0"/>
    <x v="9"/>
    <x v="1"/>
    <x v="7"/>
    <x v="8"/>
    <x v="0"/>
    <x v="0"/>
    <x v="0"/>
    <n v="9"/>
    <n v="3200"/>
    <n v="2163.77"/>
    <n v="5"/>
    <n v="1128.55"/>
    <x v="0"/>
    <n v="5"/>
    <x v="1"/>
    <n v="28800"/>
    <n v="1440"/>
    <n v="27360"/>
    <n v="19473.93"/>
    <n v="6757.52"/>
    <n v="24.7"/>
    <x v="2"/>
    <x v="3"/>
  </r>
  <r>
    <x v="3528"/>
    <x v="838"/>
    <x v="126"/>
    <x v="31"/>
    <x v="2"/>
    <x v="27"/>
    <x v="2"/>
    <x v="15"/>
    <x v="24"/>
    <x v="2"/>
    <x v="2"/>
    <x v="4"/>
    <n v="5"/>
    <n v="8500"/>
    <n v="3604.3620000000001"/>
    <n v="30"/>
    <n v="1457.42"/>
    <x v="0"/>
    <n v="3"/>
    <x v="0"/>
    <n v="42500"/>
    <n v="12750"/>
    <n v="29750"/>
    <n v="18021.810000000001"/>
    <n v="10270.77"/>
    <n v="34.520000000000003"/>
    <x v="0"/>
    <x v="4"/>
  </r>
  <r>
    <x v="3529"/>
    <x v="490"/>
    <x v="434"/>
    <x v="7"/>
    <x v="0"/>
    <x v="8"/>
    <x v="0"/>
    <x v="11"/>
    <x v="16"/>
    <x v="2"/>
    <x v="1"/>
    <x v="4"/>
    <n v="3"/>
    <n v="6500"/>
    <n v="2884.5433333333331"/>
    <n v="20"/>
    <n v="1275.6400000000001"/>
    <x v="0"/>
    <n v="3"/>
    <x v="0"/>
    <n v="19500"/>
    <n v="3900"/>
    <n v="15600"/>
    <n v="8653.6299999999992"/>
    <n v="5670.73"/>
    <n v="36.35"/>
    <x v="0"/>
    <x v="1"/>
  </r>
  <r>
    <x v="3530"/>
    <x v="623"/>
    <x v="242"/>
    <x v="34"/>
    <x v="0"/>
    <x v="23"/>
    <x v="2"/>
    <x v="17"/>
    <x v="28"/>
    <x v="0"/>
    <x v="2"/>
    <x v="0"/>
    <n v="11"/>
    <n v="32000"/>
    <n v="25509.480000000003"/>
    <n v="0"/>
    <n v="795.26"/>
    <x v="0"/>
    <n v="5"/>
    <x v="0"/>
    <n v="352000"/>
    <n v="0"/>
    <n v="352000"/>
    <n v="280604.28000000003"/>
    <n v="70600.460000000006"/>
    <n v="20.059999999999999"/>
    <x v="1"/>
    <x v="10"/>
  </r>
  <r>
    <x v="3531"/>
    <x v="685"/>
    <x v="346"/>
    <x v="1"/>
    <x v="1"/>
    <x v="17"/>
    <x v="0"/>
    <x v="0"/>
    <x v="0"/>
    <x v="2"/>
    <x v="2"/>
    <x v="1"/>
    <n v="6"/>
    <n v="1800"/>
    <n v="976.58833333333325"/>
    <n v="25"/>
    <n v="1371.11"/>
    <x v="0"/>
    <n v="5"/>
    <x v="0"/>
    <n v="10800"/>
    <n v="2700"/>
    <n v="8100"/>
    <n v="5859.53"/>
    <n v="869.36"/>
    <n v="10.73"/>
    <x v="2"/>
    <x v="6"/>
  </r>
  <r>
    <x v="3532"/>
    <x v="71"/>
    <x v="383"/>
    <x v="18"/>
    <x v="1"/>
    <x v="18"/>
    <x v="1"/>
    <x v="7"/>
    <x v="12"/>
    <x v="1"/>
    <x v="1"/>
    <x v="1"/>
    <n v="6"/>
    <n v="2500"/>
    <n v="1168.3433333333335"/>
    <n v="20"/>
    <n v="184.36"/>
    <x v="0"/>
    <n v="3"/>
    <x v="0"/>
    <n v="15000"/>
    <n v="3000"/>
    <n v="12000"/>
    <n v="7010.06"/>
    <n v="4805.58"/>
    <n v="40.049999999999997"/>
    <x v="0"/>
    <x v="6"/>
  </r>
  <r>
    <x v="3533"/>
    <x v="758"/>
    <x v="245"/>
    <x v="41"/>
    <x v="3"/>
    <x v="10"/>
    <x v="3"/>
    <x v="5"/>
    <x v="6"/>
    <x v="2"/>
    <x v="1"/>
    <x v="3"/>
    <n v="4"/>
    <n v="12500"/>
    <n v="6250.7574999999997"/>
    <n v="25"/>
    <n v="1756.39"/>
    <x v="0"/>
    <n v="5"/>
    <x v="0"/>
    <n v="50000"/>
    <n v="12500"/>
    <n v="37500"/>
    <n v="25003.03"/>
    <n v="10740.58"/>
    <n v="28.64"/>
    <x v="2"/>
    <x v="0"/>
  </r>
  <r>
    <x v="3534"/>
    <x v="131"/>
    <x v="126"/>
    <x v="17"/>
    <x v="3"/>
    <x v="18"/>
    <x v="0"/>
    <x v="6"/>
    <x v="7"/>
    <x v="2"/>
    <x v="1"/>
    <x v="3"/>
    <n v="5"/>
    <n v="16500"/>
    <n v="10630.116"/>
    <n v="10"/>
    <n v="823.79"/>
    <x v="0"/>
    <n v="2"/>
    <x v="0"/>
    <n v="82500"/>
    <n v="8250"/>
    <n v="74250"/>
    <n v="53150.58"/>
    <n v="20275.63"/>
    <n v="27.31"/>
    <x v="2"/>
    <x v="9"/>
  </r>
  <r>
    <x v="3535"/>
    <x v="258"/>
    <x v="331"/>
    <x v="24"/>
    <x v="3"/>
    <x v="29"/>
    <x v="2"/>
    <x v="15"/>
    <x v="34"/>
    <x v="1"/>
    <x v="2"/>
    <x v="3"/>
    <n v="1"/>
    <n v="6500"/>
    <n v="3222.61"/>
    <n v="30"/>
    <n v="1517.94"/>
    <x v="0"/>
    <n v="5"/>
    <x v="1"/>
    <n v="6500"/>
    <n v="1950"/>
    <n v="4550"/>
    <n v="3222.61"/>
    <n v="-190.55"/>
    <n v="-4.1900000000000004"/>
    <x v="1"/>
    <x v="4"/>
  </r>
  <r>
    <x v="3536"/>
    <x v="146"/>
    <x v="295"/>
    <x v="16"/>
    <x v="0"/>
    <x v="28"/>
    <x v="4"/>
    <x v="9"/>
    <x v="11"/>
    <x v="3"/>
    <x v="1"/>
    <x v="0"/>
    <n v="5"/>
    <n v="12500"/>
    <n v="6815.8679999999995"/>
    <n v="30"/>
    <n v="334.18"/>
    <x v="0"/>
    <n v="3"/>
    <x v="1"/>
    <n v="62500"/>
    <n v="18750"/>
    <n v="43750"/>
    <n v="34079.339999999997"/>
    <n v="9336.48"/>
    <n v="21.34"/>
    <x v="2"/>
    <x v="7"/>
  </r>
  <r>
    <x v="3537"/>
    <x v="563"/>
    <x v="200"/>
    <x v="26"/>
    <x v="2"/>
    <x v="28"/>
    <x v="1"/>
    <x v="1"/>
    <x v="2"/>
    <x v="1"/>
    <x v="1"/>
    <x v="1"/>
    <n v="6"/>
    <n v="1200"/>
    <n v="687.82499999999993"/>
    <n v="20"/>
    <n v="181.14"/>
    <x v="0"/>
    <s v="N/A"/>
    <x v="0"/>
    <n v="7200"/>
    <n v="1440"/>
    <n v="5760"/>
    <n v="4126.95"/>
    <n v="1451.91"/>
    <n v="25.21"/>
    <x v="1"/>
    <x v="10"/>
  </r>
  <r>
    <x v="3538"/>
    <x v="360"/>
    <x v="482"/>
    <x v="19"/>
    <x v="2"/>
    <x v="2"/>
    <x v="0"/>
    <x v="0"/>
    <x v="1"/>
    <x v="1"/>
    <x v="1"/>
    <x v="1"/>
    <n v="7"/>
    <n v="3200"/>
    <n v="1689.8214285714287"/>
    <n v="20"/>
    <n v="1647.21"/>
    <x v="0"/>
    <n v="5"/>
    <x v="0"/>
    <n v="22400"/>
    <n v="4480"/>
    <n v="17920"/>
    <n v="11828.75"/>
    <n v="4444.04"/>
    <n v="24.8"/>
    <x v="1"/>
    <x v="10"/>
  </r>
  <r>
    <x v="3539"/>
    <x v="598"/>
    <x v="169"/>
    <x v="27"/>
    <x v="2"/>
    <x v="3"/>
    <x v="0"/>
    <x v="0"/>
    <x v="22"/>
    <x v="3"/>
    <x v="1"/>
    <x v="0"/>
    <n v="10"/>
    <n v="450"/>
    <n v="293.005"/>
    <n v="0"/>
    <n v="93.74"/>
    <x v="0"/>
    <n v="4"/>
    <x v="0"/>
    <n v="4500"/>
    <n v="0"/>
    <n v="4500"/>
    <n v="2930.05"/>
    <n v="1476.21"/>
    <n v="32.799999999999997"/>
    <x v="1"/>
    <x v="2"/>
  </r>
  <r>
    <x v="3540"/>
    <x v="140"/>
    <x v="328"/>
    <x v="36"/>
    <x v="4"/>
    <x v="17"/>
    <x v="1"/>
    <x v="7"/>
    <x v="8"/>
    <x v="1"/>
    <x v="1"/>
    <x v="1"/>
    <n v="3"/>
    <n v="42000"/>
    <n v="23062.98"/>
    <n v="5"/>
    <n v="152.82"/>
    <x v="0"/>
    <n v="3"/>
    <x v="0"/>
    <n v="126000"/>
    <n v="6300"/>
    <n v="119700"/>
    <n v="69188.94"/>
    <n v="50358.239999999998"/>
    <n v="42.07"/>
    <x v="1"/>
    <x v="2"/>
  </r>
  <r>
    <x v="3541"/>
    <x v="535"/>
    <x v="98"/>
    <x v="11"/>
    <x v="1"/>
    <x v="9"/>
    <x v="0"/>
    <x v="6"/>
    <x v="7"/>
    <x v="0"/>
    <x v="0"/>
    <x v="2"/>
    <n v="7"/>
    <n v="4200"/>
    <n v="3200.5928571428572"/>
    <n v="0"/>
    <n v="882.99"/>
    <x v="0"/>
    <n v="5"/>
    <x v="0"/>
    <n v="29400"/>
    <n v="0"/>
    <n v="29400"/>
    <n v="22404.15"/>
    <n v="6112.86"/>
    <n v="20.79"/>
    <x v="2"/>
    <x v="1"/>
  </r>
  <r>
    <x v="3542"/>
    <x v="115"/>
    <x v="177"/>
    <x v="0"/>
    <x v="0"/>
    <x v="1"/>
    <x v="0"/>
    <x v="0"/>
    <x v="22"/>
    <x v="2"/>
    <x v="1"/>
    <x v="3"/>
    <n v="4"/>
    <n v="58000"/>
    <n v="35437.144999999997"/>
    <n v="20"/>
    <n v="897.17"/>
    <x v="0"/>
    <n v="5"/>
    <x v="0"/>
    <n v="232000"/>
    <n v="46400"/>
    <n v="185600"/>
    <n v="141748.57999999999"/>
    <n v="42954.25"/>
    <n v="23.14"/>
    <x v="0"/>
    <x v="10"/>
  </r>
  <r>
    <x v="3543"/>
    <x v="277"/>
    <x v="53"/>
    <x v="39"/>
    <x v="1"/>
    <x v="24"/>
    <x v="2"/>
    <x v="4"/>
    <x v="17"/>
    <x v="2"/>
    <x v="1"/>
    <x v="3"/>
    <n v="9"/>
    <n v="2200"/>
    <n v="1478.9322222222222"/>
    <n v="0"/>
    <n v="470.11"/>
    <x v="0"/>
    <n v="3"/>
    <x v="1"/>
    <n v="19800"/>
    <n v="0"/>
    <n v="19800"/>
    <n v="13310.39"/>
    <n v="6019.5"/>
    <n v="30.4"/>
    <x v="0"/>
    <x v="5"/>
  </r>
  <r>
    <x v="3544"/>
    <x v="697"/>
    <x v="209"/>
    <x v="8"/>
    <x v="0"/>
    <x v="3"/>
    <x v="3"/>
    <x v="3"/>
    <x v="4"/>
    <x v="2"/>
    <x v="1"/>
    <x v="2"/>
    <n v="4"/>
    <n v="72000"/>
    <n v="50257.35"/>
    <n v="10"/>
    <n v="1237.21"/>
    <x v="0"/>
    <n v="2"/>
    <x v="0"/>
    <n v="288000"/>
    <n v="28800"/>
    <n v="259200"/>
    <n v="201029.4"/>
    <n v="56933.39"/>
    <n v="21.97"/>
    <x v="2"/>
    <x v="0"/>
  </r>
  <r>
    <x v="3545"/>
    <x v="795"/>
    <x v="352"/>
    <x v="30"/>
    <x v="0"/>
    <x v="26"/>
    <x v="0"/>
    <x v="6"/>
    <x v="7"/>
    <x v="2"/>
    <x v="2"/>
    <x v="4"/>
    <n v="7"/>
    <n v="8500"/>
    <n v="5293.6585714285711"/>
    <n v="20"/>
    <n v="1302.8599999999999"/>
    <x v="0"/>
    <n v="5"/>
    <x v="0"/>
    <n v="59500"/>
    <n v="11900"/>
    <n v="47600"/>
    <n v="37055.61"/>
    <n v="9241.5300000000007"/>
    <n v="19.41"/>
    <x v="2"/>
    <x v="5"/>
  </r>
  <r>
    <x v="3546"/>
    <x v="75"/>
    <x v="27"/>
    <x v="22"/>
    <x v="0"/>
    <x v="12"/>
    <x v="3"/>
    <x v="13"/>
    <x v="20"/>
    <x v="3"/>
    <x v="1"/>
    <x v="2"/>
    <n v="6"/>
    <n v="85000"/>
    <n v="41202.840000000004"/>
    <n v="30"/>
    <n v="1721.64"/>
    <x v="1"/>
    <n v="5"/>
    <x v="0"/>
    <n v="510000"/>
    <n v="153000"/>
    <n v="357000"/>
    <n v="247217.04"/>
    <n v="108061.32"/>
    <n v="30.27"/>
    <x v="2"/>
    <x v="5"/>
  </r>
  <r>
    <x v="3547"/>
    <x v="114"/>
    <x v="469"/>
    <x v="0"/>
    <x v="0"/>
    <x v="24"/>
    <x v="2"/>
    <x v="17"/>
    <x v="27"/>
    <x v="2"/>
    <x v="2"/>
    <x v="3"/>
    <n v="4"/>
    <n v="58000"/>
    <n v="33308.417500000003"/>
    <n v="25"/>
    <n v="369.66"/>
    <x v="0"/>
    <n v="5"/>
    <x v="1"/>
    <n v="232000"/>
    <n v="58000"/>
    <n v="174000"/>
    <n v="133233.67000000001"/>
    <n v="40396.67"/>
    <n v="23.22"/>
    <x v="2"/>
    <x v="0"/>
  </r>
  <r>
    <x v="3548"/>
    <x v="549"/>
    <x v="294"/>
    <x v="9"/>
    <x v="0"/>
    <x v="17"/>
    <x v="3"/>
    <x v="13"/>
    <x v="20"/>
    <x v="1"/>
    <x v="0"/>
    <x v="3"/>
    <n v="11"/>
    <n v="18500"/>
    <n v="11019.047272727274"/>
    <n v="0"/>
    <n v="128.59"/>
    <x v="0"/>
    <n v="2"/>
    <x v="0"/>
    <n v="203500"/>
    <n v="0"/>
    <n v="203500"/>
    <n v="121209.52"/>
    <n v="82161.89"/>
    <n v="40.369999999999997"/>
    <x v="0"/>
    <x v="9"/>
  </r>
  <r>
    <x v="3549"/>
    <x v="873"/>
    <x v="80"/>
    <x v="1"/>
    <x v="1"/>
    <x v="17"/>
    <x v="2"/>
    <x v="4"/>
    <x v="5"/>
    <x v="1"/>
    <x v="2"/>
    <x v="1"/>
    <n v="8"/>
    <n v="1800"/>
    <n v="1031.20875"/>
    <n v="25"/>
    <n v="1136.77"/>
    <x v="1"/>
    <n v="4"/>
    <x v="0"/>
    <n v="14400"/>
    <n v="3600"/>
    <n v="10800"/>
    <n v="8249.67"/>
    <n v="1413.56"/>
    <n v="13.09"/>
    <x v="2"/>
    <x v="6"/>
  </r>
  <r>
    <x v="3550"/>
    <x v="714"/>
    <x v="227"/>
    <x v="39"/>
    <x v="1"/>
    <x v="19"/>
    <x v="2"/>
    <x v="4"/>
    <x v="17"/>
    <x v="0"/>
    <x v="0"/>
    <x v="3"/>
    <n v="7"/>
    <n v="2200"/>
    <n v="1096.5671428571429"/>
    <n v="20"/>
    <n v="1211.18"/>
    <x v="0"/>
    <n v="5"/>
    <x v="0"/>
    <n v="15400"/>
    <n v="3080"/>
    <n v="12320"/>
    <n v="7675.97"/>
    <n v="3432.85"/>
    <n v="27.86"/>
    <x v="2"/>
    <x v="5"/>
  </r>
  <r>
    <x v="3551"/>
    <x v="121"/>
    <x v="142"/>
    <x v="20"/>
    <x v="0"/>
    <x v="26"/>
    <x v="1"/>
    <x v="16"/>
    <x v="25"/>
    <x v="2"/>
    <x v="2"/>
    <x v="2"/>
    <n v="7"/>
    <n v="7800"/>
    <n v="5099.4557142857147"/>
    <n v="5"/>
    <n v="718.72"/>
    <x v="0"/>
    <n v="5"/>
    <x v="0"/>
    <n v="54600"/>
    <n v="2730"/>
    <n v="51870"/>
    <n v="35696.19"/>
    <n v="15455.09"/>
    <n v="29.8"/>
    <x v="2"/>
    <x v="8"/>
  </r>
  <r>
    <x v="3552"/>
    <x v="132"/>
    <x v="266"/>
    <x v="24"/>
    <x v="3"/>
    <x v="24"/>
    <x v="2"/>
    <x v="15"/>
    <x v="24"/>
    <x v="3"/>
    <x v="1"/>
    <x v="4"/>
    <n v="5"/>
    <n v="6500"/>
    <n v="2765.5639999999999"/>
    <n v="25"/>
    <n v="1233.72"/>
    <x v="0"/>
    <n v="3"/>
    <x v="0"/>
    <n v="32500"/>
    <n v="8125"/>
    <n v="24375"/>
    <n v="13827.82"/>
    <n v="9313.4599999999991"/>
    <n v="38.21"/>
    <x v="0"/>
    <x v="5"/>
  </r>
  <r>
    <x v="3553"/>
    <x v="423"/>
    <x v="173"/>
    <x v="23"/>
    <x v="2"/>
    <x v="10"/>
    <x v="4"/>
    <x v="8"/>
    <x v="23"/>
    <x v="3"/>
    <x v="2"/>
    <x v="3"/>
    <n v="1"/>
    <n v="3200"/>
    <n v="2164.94"/>
    <n v="0"/>
    <n v="1559.5"/>
    <x v="0"/>
    <n v="4"/>
    <x v="0"/>
    <n v="3200"/>
    <n v="0"/>
    <n v="3200"/>
    <n v="2164.94"/>
    <n v="-524.44000000000005"/>
    <n v="-16.39"/>
    <x v="0"/>
    <x v="1"/>
  </r>
  <r>
    <x v="3554"/>
    <x v="448"/>
    <x v="480"/>
    <x v="11"/>
    <x v="1"/>
    <x v="3"/>
    <x v="1"/>
    <x v="1"/>
    <x v="30"/>
    <x v="1"/>
    <x v="0"/>
    <x v="0"/>
    <n v="10"/>
    <n v="4200"/>
    <n v="2558.752"/>
    <n v="5"/>
    <n v="1058.68"/>
    <x v="0"/>
    <n v="3"/>
    <x v="0"/>
    <n v="42000"/>
    <n v="2100"/>
    <n v="39900"/>
    <n v="25587.52"/>
    <n v="13253.8"/>
    <n v="33.22"/>
    <x v="2"/>
    <x v="6"/>
  </r>
  <r>
    <x v="3555"/>
    <x v="661"/>
    <x v="405"/>
    <x v="36"/>
    <x v="4"/>
    <x v="25"/>
    <x v="0"/>
    <x v="6"/>
    <x v="21"/>
    <x v="0"/>
    <x v="0"/>
    <x v="3"/>
    <n v="9"/>
    <n v="42000"/>
    <n v="31649.023333333334"/>
    <n v="0"/>
    <n v="1781.52"/>
    <x v="0"/>
    <n v="4"/>
    <x v="0"/>
    <n v="378000"/>
    <n v="0"/>
    <n v="378000"/>
    <n v="284841.21000000002"/>
    <n v="91377.27"/>
    <n v="24.17"/>
    <x v="1"/>
    <x v="2"/>
  </r>
  <r>
    <x v="3556"/>
    <x v="351"/>
    <x v="185"/>
    <x v="30"/>
    <x v="0"/>
    <x v="18"/>
    <x v="0"/>
    <x v="0"/>
    <x v="0"/>
    <x v="3"/>
    <x v="2"/>
    <x v="4"/>
    <n v="9"/>
    <n v="8500"/>
    <n v="4512.4322222222218"/>
    <n v="20"/>
    <n v="844.89"/>
    <x v="0"/>
    <n v="3"/>
    <x v="0"/>
    <n v="76500"/>
    <n v="15300"/>
    <n v="61200"/>
    <n v="40611.89"/>
    <n v="19743.22"/>
    <n v="32.26"/>
    <x v="2"/>
    <x v="4"/>
  </r>
  <r>
    <x v="3557"/>
    <x v="365"/>
    <x v="70"/>
    <x v="24"/>
    <x v="3"/>
    <x v="14"/>
    <x v="1"/>
    <x v="1"/>
    <x v="33"/>
    <x v="3"/>
    <x v="2"/>
    <x v="1"/>
    <n v="5"/>
    <n v="6500"/>
    <n v="3851.1940000000004"/>
    <n v="5"/>
    <n v="693.44"/>
    <x v="0"/>
    <n v="4"/>
    <x v="0"/>
    <n v="32500"/>
    <n v="1625"/>
    <n v="30875"/>
    <n v="19255.97"/>
    <n v="10925.59"/>
    <n v="35.39"/>
    <x v="1"/>
    <x v="0"/>
  </r>
  <r>
    <x v="3558"/>
    <x v="392"/>
    <x v="408"/>
    <x v="29"/>
    <x v="4"/>
    <x v="0"/>
    <x v="1"/>
    <x v="16"/>
    <x v="25"/>
    <x v="0"/>
    <x v="0"/>
    <x v="2"/>
    <n v="3"/>
    <n v="55000"/>
    <n v="29743.176666666666"/>
    <n v="15"/>
    <n v="1445.63"/>
    <x v="0"/>
    <n v="5"/>
    <x v="0"/>
    <n v="165000"/>
    <n v="24750"/>
    <n v="140250"/>
    <n v="89229.53"/>
    <n v="49574.84"/>
    <n v="35.35"/>
    <x v="0"/>
    <x v="1"/>
  </r>
  <r>
    <x v="3559"/>
    <x v="186"/>
    <x v="461"/>
    <x v="23"/>
    <x v="2"/>
    <x v="13"/>
    <x v="2"/>
    <x v="15"/>
    <x v="34"/>
    <x v="2"/>
    <x v="1"/>
    <x v="0"/>
    <n v="7"/>
    <n v="3200"/>
    <n v="2380.3857142857146"/>
    <n v="5"/>
    <n v="1439.35"/>
    <x v="0"/>
    <n v="3"/>
    <x v="0"/>
    <n v="22400"/>
    <n v="1120"/>
    <n v="21280"/>
    <n v="16662.7"/>
    <n v="3177.95"/>
    <n v="14.93"/>
    <x v="0"/>
    <x v="3"/>
  </r>
  <r>
    <x v="3560"/>
    <x v="356"/>
    <x v="172"/>
    <x v="19"/>
    <x v="2"/>
    <x v="27"/>
    <x v="0"/>
    <x v="6"/>
    <x v="7"/>
    <x v="1"/>
    <x v="1"/>
    <x v="1"/>
    <n v="7"/>
    <n v="3200"/>
    <n v="2382.6857142857143"/>
    <n v="5"/>
    <n v="1068.19"/>
    <x v="0"/>
    <n v="4"/>
    <x v="0"/>
    <n v="22400"/>
    <n v="1120"/>
    <n v="21280"/>
    <n v="16678.8"/>
    <n v="3533.01"/>
    <n v="16.600000000000001"/>
    <x v="2"/>
    <x v="2"/>
  </r>
  <r>
    <x v="3561"/>
    <x v="851"/>
    <x v="1"/>
    <x v="31"/>
    <x v="2"/>
    <x v="10"/>
    <x v="3"/>
    <x v="5"/>
    <x v="6"/>
    <x v="2"/>
    <x v="0"/>
    <x v="1"/>
    <n v="10"/>
    <n v="8500"/>
    <n v="4929.29"/>
    <n v="25"/>
    <n v="76.09"/>
    <x v="0"/>
    <n v="4"/>
    <x v="0"/>
    <n v="85000"/>
    <n v="21250"/>
    <n v="63750"/>
    <n v="49292.9"/>
    <n v="14381.01"/>
    <n v="22.56"/>
    <x v="0"/>
    <x v="9"/>
  </r>
  <r>
    <x v="3562"/>
    <x v="304"/>
    <x v="253"/>
    <x v="3"/>
    <x v="2"/>
    <x v="4"/>
    <x v="3"/>
    <x v="13"/>
    <x v="18"/>
    <x v="2"/>
    <x v="2"/>
    <x v="2"/>
    <n v="8"/>
    <n v="14500"/>
    <n v="8671.06"/>
    <n v="10"/>
    <n v="1356.65"/>
    <x v="0"/>
    <n v="5"/>
    <x v="0"/>
    <n v="116000"/>
    <n v="11600"/>
    <n v="104400"/>
    <n v="69368.479999999996"/>
    <n v="33674.870000000003"/>
    <n v="32.26"/>
    <x v="2"/>
    <x v="11"/>
  </r>
  <r>
    <x v="3563"/>
    <x v="351"/>
    <x v="246"/>
    <x v="1"/>
    <x v="1"/>
    <x v="15"/>
    <x v="3"/>
    <x v="10"/>
    <x v="14"/>
    <x v="2"/>
    <x v="0"/>
    <x v="4"/>
    <n v="10"/>
    <n v="1800"/>
    <n v="1268.6030000000001"/>
    <n v="5"/>
    <n v="1504.96"/>
    <x v="0"/>
    <n v="5"/>
    <x v="0"/>
    <n v="18000"/>
    <n v="900"/>
    <n v="17100"/>
    <n v="12686.03"/>
    <n v="2909.01"/>
    <n v="17.010000000000002"/>
    <x v="2"/>
    <x v="4"/>
  </r>
  <r>
    <x v="3564"/>
    <x v="359"/>
    <x v="241"/>
    <x v="5"/>
    <x v="0"/>
    <x v="25"/>
    <x v="2"/>
    <x v="2"/>
    <x v="9"/>
    <x v="3"/>
    <x v="0"/>
    <x v="4"/>
    <n v="3"/>
    <n v="32000"/>
    <n v="16474.093333333334"/>
    <n v="20"/>
    <n v="850.18"/>
    <x v="1"/>
    <n v="4"/>
    <x v="3"/>
    <n v="96000"/>
    <n v="19200"/>
    <n v="76800"/>
    <n v="49422.28"/>
    <n v="26527.54"/>
    <n v="34.54"/>
    <x v="2"/>
    <x v="6"/>
  </r>
  <r>
    <x v="3565"/>
    <x v="241"/>
    <x v="451"/>
    <x v="39"/>
    <x v="1"/>
    <x v="12"/>
    <x v="2"/>
    <x v="15"/>
    <x v="24"/>
    <x v="0"/>
    <x v="0"/>
    <x v="1"/>
    <n v="4"/>
    <n v="2200"/>
    <n v="1155.7625"/>
    <n v="20"/>
    <n v="799.09"/>
    <x v="0"/>
    <n v="5"/>
    <x v="0"/>
    <n v="8800"/>
    <n v="1760"/>
    <n v="7040"/>
    <n v="4623.05"/>
    <n v="1617.86"/>
    <n v="22.98"/>
    <x v="0"/>
    <x v="9"/>
  </r>
  <r>
    <x v="3566"/>
    <x v="57"/>
    <x v="259"/>
    <x v="28"/>
    <x v="4"/>
    <x v="9"/>
    <x v="2"/>
    <x v="15"/>
    <x v="24"/>
    <x v="2"/>
    <x v="0"/>
    <x v="0"/>
    <n v="2"/>
    <n v="12500"/>
    <n v="7482.1"/>
    <n v="15"/>
    <n v="222.74"/>
    <x v="0"/>
    <n v="5"/>
    <x v="0"/>
    <n v="25000"/>
    <n v="3750"/>
    <n v="21250"/>
    <n v="14964.2"/>
    <n v="6063.06"/>
    <n v="28.53"/>
    <x v="2"/>
    <x v="10"/>
  </r>
  <r>
    <x v="3567"/>
    <x v="510"/>
    <x v="291"/>
    <x v="10"/>
    <x v="1"/>
    <x v="18"/>
    <x v="1"/>
    <x v="7"/>
    <x v="8"/>
    <x v="2"/>
    <x v="1"/>
    <x v="3"/>
    <n v="5"/>
    <n v="1800"/>
    <n v="1124.914"/>
    <n v="5"/>
    <n v="982.45"/>
    <x v="0"/>
    <n v="5"/>
    <x v="1"/>
    <n v="9000"/>
    <n v="450"/>
    <n v="8550"/>
    <n v="5624.57"/>
    <n v="1942.98"/>
    <n v="22.72"/>
    <x v="1"/>
    <x v="4"/>
  </r>
  <r>
    <x v="3568"/>
    <x v="104"/>
    <x v="462"/>
    <x v="5"/>
    <x v="0"/>
    <x v="16"/>
    <x v="4"/>
    <x v="9"/>
    <x v="11"/>
    <x v="2"/>
    <x v="2"/>
    <x v="1"/>
    <n v="3"/>
    <n v="32000"/>
    <n v="21421.543333333331"/>
    <n v="15"/>
    <n v="1285.02"/>
    <x v="0"/>
    <s v="N/A"/>
    <x v="3"/>
    <n v="96000"/>
    <n v="14400"/>
    <n v="81600"/>
    <n v="64264.63"/>
    <n v="16050.35"/>
    <n v="19.670000000000002"/>
    <x v="2"/>
    <x v="3"/>
  </r>
  <r>
    <x v="3569"/>
    <x v="571"/>
    <x v="360"/>
    <x v="21"/>
    <x v="0"/>
    <x v="22"/>
    <x v="1"/>
    <x v="1"/>
    <x v="2"/>
    <x v="1"/>
    <x v="0"/>
    <x v="2"/>
    <n v="5"/>
    <n v="45000"/>
    <n v="30182.691999999999"/>
    <n v="5"/>
    <n v="1424.67"/>
    <x v="0"/>
    <n v="4"/>
    <x v="0"/>
    <n v="225000"/>
    <n v="11250"/>
    <n v="213750"/>
    <n v="150913.46"/>
    <n v="61411.87"/>
    <n v="28.73"/>
    <x v="0"/>
    <x v="11"/>
  </r>
  <r>
    <x v="3570"/>
    <x v="198"/>
    <x v="48"/>
    <x v="25"/>
    <x v="3"/>
    <x v="6"/>
    <x v="2"/>
    <x v="4"/>
    <x v="17"/>
    <x v="3"/>
    <x v="2"/>
    <x v="4"/>
    <n v="9"/>
    <n v="28000"/>
    <n v="16164.841111111113"/>
    <n v="15"/>
    <n v="657.43"/>
    <x v="0"/>
    <n v="4"/>
    <x v="0"/>
    <n v="252000"/>
    <n v="37800"/>
    <n v="214200"/>
    <n v="145483.57"/>
    <n v="68059"/>
    <n v="31.77"/>
    <x v="2"/>
    <x v="1"/>
  </r>
  <r>
    <x v="3571"/>
    <x v="507"/>
    <x v="370"/>
    <x v="31"/>
    <x v="2"/>
    <x v="8"/>
    <x v="2"/>
    <x v="17"/>
    <x v="27"/>
    <x v="1"/>
    <x v="1"/>
    <x v="3"/>
    <n v="1"/>
    <n v="8500"/>
    <n v="4312.87"/>
    <n v="20"/>
    <n v="606.13"/>
    <x v="1"/>
    <n v="4"/>
    <x v="0"/>
    <n v="8500"/>
    <n v="1700"/>
    <n v="6800"/>
    <n v="4312.87"/>
    <n v="1881"/>
    <n v="27.66"/>
    <x v="0"/>
    <x v="0"/>
  </r>
  <r>
    <x v="3572"/>
    <x v="598"/>
    <x v="297"/>
    <x v="23"/>
    <x v="2"/>
    <x v="21"/>
    <x v="2"/>
    <x v="4"/>
    <x v="5"/>
    <x v="2"/>
    <x v="2"/>
    <x v="2"/>
    <n v="7"/>
    <n v="3200"/>
    <n v="2521.752857142857"/>
    <n v="0"/>
    <n v="1033.92"/>
    <x v="0"/>
    <n v="3"/>
    <x v="3"/>
    <n v="22400"/>
    <n v="0"/>
    <n v="22400"/>
    <n v="17652.27"/>
    <n v="3713.81"/>
    <n v="16.579999999999998"/>
    <x v="1"/>
    <x v="2"/>
  </r>
  <r>
    <x v="3573"/>
    <x v="291"/>
    <x v="493"/>
    <x v="15"/>
    <x v="4"/>
    <x v="28"/>
    <x v="1"/>
    <x v="7"/>
    <x v="8"/>
    <x v="3"/>
    <x v="0"/>
    <x v="2"/>
    <n v="2"/>
    <n v="28000"/>
    <n v="15769.83"/>
    <n v="5"/>
    <n v="1367.2"/>
    <x v="0"/>
    <n v="4"/>
    <x v="3"/>
    <n v="56000"/>
    <n v="2800"/>
    <n v="53200"/>
    <n v="31539.66"/>
    <n v="20293.14"/>
    <n v="38.15"/>
    <x v="2"/>
    <x v="7"/>
  </r>
  <r>
    <x v="3574"/>
    <x v="526"/>
    <x v="340"/>
    <x v="36"/>
    <x v="4"/>
    <x v="16"/>
    <x v="2"/>
    <x v="15"/>
    <x v="24"/>
    <x v="1"/>
    <x v="2"/>
    <x v="1"/>
    <n v="5"/>
    <n v="42000"/>
    <n v="33286.152000000002"/>
    <n v="0"/>
    <n v="479.07"/>
    <x v="0"/>
    <n v="1"/>
    <x v="0"/>
    <n v="210000"/>
    <n v="0"/>
    <n v="210000"/>
    <n v="166430.76"/>
    <n v="43090.17"/>
    <n v="20.52"/>
    <x v="0"/>
    <x v="11"/>
  </r>
  <r>
    <x v="3575"/>
    <x v="663"/>
    <x v="239"/>
    <x v="13"/>
    <x v="0"/>
    <x v="11"/>
    <x v="1"/>
    <x v="14"/>
    <x v="19"/>
    <x v="0"/>
    <x v="2"/>
    <x v="2"/>
    <n v="1"/>
    <n v="3200"/>
    <n v="1791.34"/>
    <n v="25"/>
    <n v="1134.97"/>
    <x v="1"/>
    <n v="5"/>
    <x v="0"/>
    <n v="3200"/>
    <n v="800"/>
    <n v="2400"/>
    <n v="1791.34"/>
    <n v="-526.30999999999995"/>
    <n v="-21.93"/>
    <x v="0"/>
    <x v="11"/>
  </r>
  <r>
    <x v="3576"/>
    <x v="325"/>
    <x v="140"/>
    <x v="31"/>
    <x v="2"/>
    <x v="16"/>
    <x v="0"/>
    <x v="12"/>
    <x v="21"/>
    <x v="0"/>
    <x v="0"/>
    <x v="4"/>
    <n v="9"/>
    <n v="8500"/>
    <n v="5248.7544444444447"/>
    <n v="15"/>
    <n v="1792.89"/>
    <x v="0"/>
    <n v="4"/>
    <x v="0"/>
    <n v="76500"/>
    <n v="11475"/>
    <n v="65025"/>
    <n v="47238.79"/>
    <n v="15993.32"/>
    <n v="24.6"/>
    <x v="1"/>
    <x v="0"/>
  </r>
  <r>
    <x v="3577"/>
    <x v="804"/>
    <x v="75"/>
    <x v="16"/>
    <x v="0"/>
    <x v="13"/>
    <x v="1"/>
    <x v="16"/>
    <x v="25"/>
    <x v="3"/>
    <x v="2"/>
    <x v="2"/>
    <n v="3"/>
    <n v="12500"/>
    <n v="7342.59"/>
    <n v="0"/>
    <n v="1002.35"/>
    <x v="0"/>
    <n v="5"/>
    <x v="0"/>
    <n v="37500"/>
    <n v="0"/>
    <n v="37500"/>
    <n v="22027.77"/>
    <n v="14469.88"/>
    <n v="38.590000000000003"/>
    <x v="2"/>
    <x v="10"/>
  </r>
  <r>
    <x v="3578"/>
    <x v="891"/>
    <x v="384"/>
    <x v="20"/>
    <x v="0"/>
    <x v="30"/>
    <x v="1"/>
    <x v="14"/>
    <x v="19"/>
    <x v="3"/>
    <x v="1"/>
    <x v="3"/>
    <n v="2"/>
    <n v="7800"/>
    <n v="3843.18"/>
    <n v="20"/>
    <n v="1475.83"/>
    <x v="0"/>
    <n v="5"/>
    <x v="0"/>
    <n v="15600"/>
    <n v="3120"/>
    <n v="12480"/>
    <n v="7686.36"/>
    <n v="3317.81"/>
    <n v="26.59"/>
    <x v="0"/>
    <x v="4"/>
  </r>
  <r>
    <x v="3579"/>
    <x v="127"/>
    <x v="485"/>
    <x v="40"/>
    <x v="0"/>
    <x v="21"/>
    <x v="3"/>
    <x v="5"/>
    <x v="6"/>
    <x v="0"/>
    <x v="1"/>
    <x v="2"/>
    <n v="8"/>
    <n v="22000"/>
    <n v="14146.46125"/>
    <n v="10"/>
    <n v="1124.52"/>
    <x v="0"/>
    <n v="1"/>
    <x v="0"/>
    <n v="176000"/>
    <n v="17600"/>
    <n v="158400"/>
    <n v="113171.69"/>
    <n v="44103.79"/>
    <n v="27.84"/>
    <x v="2"/>
    <x v="7"/>
  </r>
  <r>
    <x v="3580"/>
    <x v="4"/>
    <x v="129"/>
    <x v="19"/>
    <x v="2"/>
    <x v="4"/>
    <x v="3"/>
    <x v="10"/>
    <x v="32"/>
    <x v="0"/>
    <x v="0"/>
    <x v="2"/>
    <n v="9"/>
    <n v="3200"/>
    <n v="1699.6444444444444"/>
    <n v="30"/>
    <n v="993.66"/>
    <x v="0"/>
    <n v="3"/>
    <x v="0"/>
    <n v="28800"/>
    <n v="8640"/>
    <n v="20160"/>
    <n v="15296.8"/>
    <n v="3869.54"/>
    <n v="19.190000000000001"/>
    <x v="0"/>
    <x v="3"/>
  </r>
  <r>
    <x v="3581"/>
    <x v="30"/>
    <x v="119"/>
    <x v="9"/>
    <x v="0"/>
    <x v="8"/>
    <x v="2"/>
    <x v="2"/>
    <x v="3"/>
    <x v="3"/>
    <x v="0"/>
    <x v="4"/>
    <n v="6"/>
    <n v="18500"/>
    <n v="12032.436666666666"/>
    <n v="15"/>
    <n v="1417.13"/>
    <x v="0"/>
    <n v="3"/>
    <x v="0"/>
    <n v="111000"/>
    <n v="16650"/>
    <n v="94350"/>
    <n v="72194.62"/>
    <n v="20738.25"/>
    <n v="21.98"/>
    <x v="2"/>
    <x v="5"/>
  </r>
  <r>
    <x v="3582"/>
    <x v="780"/>
    <x v="251"/>
    <x v="15"/>
    <x v="4"/>
    <x v="19"/>
    <x v="3"/>
    <x v="3"/>
    <x v="13"/>
    <x v="0"/>
    <x v="0"/>
    <x v="4"/>
    <n v="3"/>
    <n v="28000"/>
    <n v="18366.336666666666"/>
    <n v="15"/>
    <n v="897.65"/>
    <x v="0"/>
    <n v="3"/>
    <x v="0"/>
    <n v="84000"/>
    <n v="12600"/>
    <n v="71400"/>
    <n v="55099.01"/>
    <n v="15403.34"/>
    <n v="21.57"/>
    <x v="0"/>
    <x v="4"/>
  </r>
  <r>
    <x v="3583"/>
    <x v="227"/>
    <x v="198"/>
    <x v="22"/>
    <x v="0"/>
    <x v="5"/>
    <x v="0"/>
    <x v="0"/>
    <x v="1"/>
    <x v="0"/>
    <x v="1"/>
    <x v="2"/>
    <n v="7"/>
    <n v="85000"/>
    <n v="49900.795714285712"/>
    <n v="20"/>
    <n v="769.19"/>
    <x v="1"/>
    <n v="5"/>
    <x v="0"/>
    <n v="595000"/>
    <n v="119000"/>
    <n v="476000"/>
    <n v="349305.57"/>
    <n v="125925.24"/>
    <n v="26.45"/>
    <x v="2"/>
    <x v="10"/>
  </r>
  <r>
    <x v="3584"/>
    <x v="257"/>
    <x v="100"/>
    <x v="20"/>
    <x v="0"/>
    <x v="10"/>
    <x v="3"/>
    <x v="10"/>
    <x v="32"/>
    <x v="2"/>
    <x v="1"/>
    <x v="1"/>
    <n v="5"/>
    <n v="7800"/>
    <n v="3782.8480000000004"/>
    <n v="30"/>
    <n v="1397.79"/>
    <x v="0"/>
    <n v="5"/>
    <x v="0"/>
    <n v="39000"/>
    <n v="11700"/>
    <n v="27300"/>
    <n v="18914.240000000002"/>
    <n v="6987.97"/>
    <n v="25.6"/>
    <x v="0"/>
    <x v="2"/>
  </r>
  <r>
    <x v="3585"/>
    <x v="671"/>
    <x v="88"/>
    <x v="40"/>
    <x v="0"/>
    <x v="4"/>
    <x v="2"/>
    <x v="4"/>
    <x v="31"/>
    <x v="3"/>
    <x v="1"/>
    <x v="0"/>
    <n v="11"/>
    <n v="22000"/>
    <n v="11009.889090909091"/>
    <n v="30"/>
    <n v="581.19000000000005"/>
    <x v="0"/>
    <n v="4"/>
    <x v="0"/>
    <n v="242000"/>
    <n v="72600"/>
    <n v="169400"/>
    <n v="121108.78"/>
    <n v="47710.03"/>
    <n v="28.16"/>
    <x v="2"/>
    <x v="9"/>
  </r>
  <r>
    <x v="3586"/>
    <x v="592"/>
    <x v="169"/>
    <x v="19"/>
    <x v="2"/>
    <x v="8"/>
    <x v="2"/>
    <x v="2"/>
    <x v="9"/>
    <x v="0"/>
    <x v="1"/>
    <x v="3"/>
    <n v="6"/>
    <n v="3200"/>
    <n v="2322.7733333333331"/>
    <n v="5"/>
    <n v="850.33"/>
    <x v="0"/>
    <n v="4"/>
    <x v="0"/>
    <n v="19200"/>
    <n v="960"/>
    <n v="18240"/>
    <n v="13936.64"/>
    <n v="3453.03"/>
    <n v="18.93"/>
    <x v="1"/>
    <x v="2"/>
  </r>
  <r>
    <x v="3587"/>
    <x v="651"/>
    <x v="71"/>
    <x v="19"/>
    <x v="2"/>
    <x v="28"/>
    <x v="2"/>
    <x v="17"/>
    <x v="28"/>
    <x v="2"/>
    <x v="2"/>
    <x v="0"/>
    <n v="11"/>
    <n v="3200"/>
    <n v="1698.909090909091"/>
    <n v="5"/>
    <n v="757.69"/>
    <x v="1"/>
    <n v="4"/>
    <x v="0"/>
    <n v="35200"/>
    <n v="1760"/>
    <n v="33440"/>
    <n v="18688"/>
    <n v="13994.31"/>
    <n v="41.85"/>
    <x v="0"/>
    <x v="4"/>
  </r>
  <r>
    <x v="3588"/>
    <x v="462"/>
    <x v="177"/>
    <x v="12"/>
    <x v="3"/>
    <x v="7"/>
    <x v="1"/>
    <x v="16"/>
    <x v="25"/>
    <x v="3"/>
    <x v="0"/>
    <x v="4"/>
    <n v="3"/>
    <n v="7200"/>
    <n v="3751.4733333333334"/>
    <n v="30"/>
    <n v="839.49"/>
    <x v="1"/>
    <n v="5"/>
    <x v="0"/>
    <n v="21600"/>
    <n v="6480"/>
    <n v="15120"/>
    <n v="11254.42"/>
    <n v="3026.09"/>
    <n v="20.010000000000002"/>
    <x v="2"/>
    <x v="4"/>
  </r>
  <r>
    <x v="3589"/>
    <x v="101"/>
    <x v="6"/>
    <x v="20"/>
    <x v="0"/>
    <x v="11"/>
    <x v="1"/>
    <x v="1"/>
    <x v="33"/>
    <x v="1"/>
    <x v="0"/>
    <x v="3"/>
    <n v="11"/>
    <n v="7800"/>
    <n v="4977.3490909090906"/>
    <n v="20"/>
    <n v="1392.17"/>
    <x v="0"/>
    <n v="4"/>
    <x v="1"/>
    <n v="85800"/>
    <n v="17160"/>
    <n v="68640"/>
    <n v="54750.84"/>
    <n v="12496.99"/>
    <n v="18.21"/>
    <x v="2"/>
    <x v="1"/>
  </r>
  <r>
    <x v="3590"/>
    <x v="838"/>
    <x v="72"/>
    <x v="32"/>
    <x v="1"/>
    <x v="21"/>
    <x v="2"/>
    <x v="4"/>
    <x v="35"/>
    <x v="0"/>
    <x v="2"/>
    <x v="0"/>
    <n v="1"/>
    <n v="4500"/>
    <n v="2143.52"/>
    <n v="20"/>
    <n v="1584.48"/>
    <x v="0"/>
    <n v="5"/>
    <x v="0"/>
    <n v="4500"/>
    <n v="900"/>
    <n v="3600"/>
    <n v="2143.52"/>
    <n v="-128"/>
    <n v="-3.56"/>
    <x v="0"/>
    <x v="4"/>
  </r>
  <r>
    <x v="3591"/>
    <x v="556"/>
    <x v="0"/>
    <x v="23"/>
    <x v="2"/>
    <x v="20"/>
    <x v="2"/>
    <x v="4"/>
    <x v="31"/>
    <x v="3"/>
    <x v="0"/>
    <x v="3"/>
    <n v="2"/>
    <n v="3200"/>
    <n v="1653.18"/>
    <n v="15"/>
    <n v="944.8"/>
    <x v="0"/>
    <n v="5"/>
    <x v="2"/>
    <n v="6400"/>
    <n v="960"/>
    <n v="5440"/>
    <n v="3306.36"/>
    <n v="1188.8399999999999"/>
    <n v="21.85"/>
    <x v="1"/>
    <x v="4"/>
  </r>
  <r>
    <x v="3592"/>
    <x v="314"/>
    <x v="108"/>
    <x v="10"/>
    <x v="1"/>
    <x v="2"/>
    <x v="3"/>
    <x v="5"/>
    <x v="6"/>
    <x v="3"/>
    <x v="1"/>
    <x v="1"/>
    <n v="11"/>
    <n v="1800"/>
    <n v="900.38090909090909"/>
    <n v="10"/>
    <n v="1018.2"/>
    <x v="0"/>
    <n v="5"/>
    <x v="0"/>
    <n v="19800"/>
    <n v="1980"/>
    <n v="17820"/>
    <n v="9904.19"/>
    <n v="6897.61"/>
    <n v="38.71"/>
    <x v="2"/>
    <x v="8"/>
  </r>
  <r>
    <x v="3593"/>
    <x v="427"/>
    <x v="212"/>
    <x v="13"/>
    <x v="0"/>
    <x v="11"/>
    <x v="0"/>
    <x v="6"/>
    <x v="21"/>
    <x v="0"/>
    <x v="2"/>
    <x v="0"/>
    <n v="10"/>
    <n v="3200"/>
    <n v="1331.347"/>
    <n v="25"/>
    <n v="505.19"/>
    <x v="0"/>
    <n v="2"/>
    <x v="0"/>
    <n v="32000"/>
    <n v="8000"/>
    <n v="24000"/>
    <n v="13313.47"/>
    <n v="10181.34"/>
    <n v="42.42"/>
    <x v="1"/>
    <x v="0"/>
  </r>
  <r>
    <x v="3594"/>
    <x v="97"/>
    <x v="310"/>
    <x v="65"/>
    <x v="1"/>
    <x v="21"/>
    <x v="3"/>
    <x v="13"/>
    <x v="18"/>
    <x v="3"/>
    <x v="1"/>
    <x v="0"/>
    <n v="1"/>
    <n v="4500"/>
    <n v="2747.22"/>
    <n v="5"/>
    <n v="119.56"/>
    <x v="0"/>
    <n v="5"/>
    <x v="0"/>
    <n v="4500"/>
    <n v="225"/>
    <n v="4275"/>
    <n v="2747.22"/>
    <n v="1408.22"/>
    <n v="32.94"/>
    <x v="2"/>
    <x v="10"/>
  </r>
  <r>
    <x v="3595"/>
    <x v="87"/>
    <x v="403"/>
    <x v="32"/>
    <x v="1"/>
    <x v="24"/>
    <x v="4"/>
    <x v="9"/>
    <x v="11"/>
    <x v="3"/>
    <x v="1"/>
    <x v="0"/>
    <n v="9"/>
    <n v="4500"/>
    <n v="3514.8955555555558"/>
    <n v="0"/>
    <n v="1526.23"/>
    <x v="0"/>
    <n v="5"/>
    <x v="0"/>
    <n v="40500"/>
    <n v="0"/>
    <n v="40500"/>
    <n v="31634.06"/>
    <n v="7339.71"/>
    <n v="18.12"/>
    <x v="0"/>
    <x v="6"/>
  </r>
  <r>
    <x v="3596"/>
    <x v="185"/>
    <x v="11"/>
    <x v="38"/>
    <x v="3"/>
    <x v="8"/>
    <x v="4"/>
    <x v="8"/>
    <x v="23"/>
    <x v="1"/>
    <x v="1"/>
    <x v="1"/>
    <n v="4"/>
    <n v="9800"/>
    <n v="5453.9875000000002"/>
    <n v="10"/>
    <n v="1617.67"/>
    <x v="1"/>
    <n v="4"/>
    <x v="0"/>
    <n v="39200"/>
    <n v="3920"/>
    <n v="35280"/>
    <n v="21815.95"/>
    <n v="11846.38"/>
    <n v="33.58"/>
    <x v="0"/>
    <x v="2"/>
  </r>
  <r>
    <x v="3597"/>
    <x v="760"/>
    <x v="172"/>
    <x v="36"/>
    <x v="4"/>
    <x v="4"/>
    <x v="1"/>
    <x v="7"/>
    <x v="12"/>
    <x v="3"/>
    <x v="2"/>
    <x v="3"/>
    <n v="4"/>
    <n v="42000"/>
    <n v="23756.5625"/>
    <n v="0"/>
    <n v="1779.01"/>
    <x v="0"/>
    <n v="4"/>
    <x v="2"/>
    <n v="168000"/>
    <n v="0"/>
    <n v="168000"/>
    <n v="95026.25"/>
    <n v="71194.740000000005"/>
    <n v="42.38"/>
    <x v="0"/>
    <x v="7"/>
  </r>
  <r>
    <x v="3598"/>
    <x v="204"/>
    <x v="320"/>
    <x v="4"/>
    <x v="1"/>
    <x v="18"/>
    <x v="0"/>
    <x v="0"/>
    <x v="1"/>
    <x v="3"/>
    <x v="0"/>
    <x v="0"/>
    <n v="7"/>
    <n v="3500"/>
    <n v="1705.7014285714286"/>
    <n v="30"/>
    <n v="712.81"/>
    <x v="0"/>
    <n v="5"/>
    <x v="0"/>
    <n v="24500"/>
    <n v="7350"/>
    <n v="17150"/>
    <n v="11939.91"/>
    <n v="4497.28"/>
    <n v="26.22"/>
    <x v="0"/>
    <x v="3"/>
  </r>
  <r>
    <x v="3599"/>
    <x v="363"/>
    <x v="148"/>
    <x v="40"/>
    <x v="0"/>
    <x v="11"/>
    <x v="3"/>
    <x v="10"/>
    <x v="32"/>
    <x v="0"/>
    <x v="0"/>
    <x v="0"/>
    <n v="11"/>
    <n v="22000"/>
    <n v="10640.814545454547"/>
    <n v="30"/>
    <n v="226.37"/>
    <x v="0"/>
    <n v="3"/>
    <x v="0"/>
    <n v="242000"/>
    <n v="72600"/>
    <n v="169400"/>
    <n v="117048.96000000001"/>
    <n v="52124.67"/>
    <n v="30.77"/>
    <x v="0"/>
    <x v="3"/>
  </r>
  <r>
    <x v="3600"/>
    <x v="747"/>
    <x v="209"/>
    <x v="17"/>
    <x v="3"/>
    <x v="5"/>
    <x v="0"/>
    <x v="11"/>
    <x v="16"/>
    <x v="0"/>
    <x v="1"/>
    <x v="0"/>
    <n v="9"/>
    <n v="16500"/>
    <n v="10463.552222222223"/>
    <n v="10"/>
    <n v="1682.45"/>
    <x v="0"/>
    <n v="5"/>
    <x v="1"/>
    <n v="148500"/>
    <n v="14850"/>
    <n v="133650"/>
    <n v="94171.97"/>
    <n v="37795.58"/>
    <n v="28.28"/>
    <x v="2"/>
    <x v="10"/>
  </r>
  <r>
    <x v="3601"/>
    <x v="555"/>
    <x v="354"/>
    <x v="26"/>
    <x v="2"/>
    <x v="22"/>
    <x v="0"/>
    <x v="11"/>
    <x v="15"/>
    <x v="2"/>
    <x v="1"/>
    <x v="0"/>
    <n v="11"/>
    <n v="1200"/>
    <n v="659.06454545454551"/>
    <n v="25"/>
    <n v="869.13"/>
    <x v="0"/>
    <n v="2"/>
    <x v="0"/>
    <n v="13200"/>
    <n v="3300"/>
    <n v="9900"/>
    <n v="7249.71"/>
    <n v="1781.16"/>
    <n v="17.989999999999998"/>
    <x v="0"/>
    <x v="11"/>
  </r>
  <r>
    <x v="3602"/>
    <x v="856"/>
    <x v="107"/>
    <x v="29"/>
    <x v="4"/>
    <x v="6"/>
    <x v="4"/>
    <x v="9"/>
    <x v="11"/>
    <x v="1"/>
    <x v="0"/>
    <x v="4"/>
    <n v="7"/>
    <n v="55000"/>
    <n v="25881.41857142857"/>
    <n v="30"/>
    <n v="1654.52"/>
    <x v="1"/>
    <n v="5"/>
    <x v="0"/>
    <n v="385000"/>
    <n v="115500"/>
    <n v="269500"/>
    <n v="181169.93"/>
    <n v="86675.55"/>
    <n v="32.159999999999997"/>
    <x v="0"/>
    <x v="3"/>
  </r>
  <r>
    <x v="3603"/>
    <x v="890"/>
    <x v="358"/>
    <x v="2"/>
    <x v="0"/>
    <x v="7"/>
    <x v="4"/>
    <x v="8"/>
    <x v="23"/>
    <x v="2"/>
    <x v="1"/>
    <x v="1"/>
    <n v="5"/>
    <n v="58000"/>
    <n v="32502.571999999996"/>
    <n v="0"/>
    <n v="1289.4000000000001"/>
    <x v="0"/>
    <n v="5"/>
    <x v="0"/>
    <n v="290000"/>
    <n v="0"/>
    <n v="290000"/>
    <n v="162512.85999999999"/>
    <n v="126197.74"/>
    <n v="43.52"/>
    <x v="1"/>
    <x v="0"/>
  </r>
  <r>
    <x v="3604"/>
    <x v="569"/>
    <x v="312"/>
    <x v="9"/>
    <x v="0"/>
    <x v="12"/>
    <x v="4"/>
    <x v="8"/>
    <x v="23"/>
    <x v="1"/>
    <x v="0"/>
    <x v="2"/>
    <n v="1"/>
    <n v="18500"/>
    <n v="8945.9699999999993"/>
    <n v="25"/>
    <n v="832.84"/>
    <x v="0"/>
    <n v="5"/>
    <x v="0"/>
    <n v="18500"/>
    <n v="4625"/>
    <n v="13875"/>
    <n v="8945.9699999999993"/>
    <n v="4096.1899999999996"/>
    <n v="29.52"/>
    <x v="1"/>
    <x v="9"/>
  </r>
  <r>
    <x v="3605"/>
    <x v="151"/>
    <x v="243"/>
    <x v="15"/>
    <x v="4"/>
    <x v="1"/>
    <x v="1"/>
    <x v="1"/>
    <x v="30"/>
    <x v="0"/>
    <x v="0"/>
    <x v="0"/>
    <n v="11"/>
    <n v="28000"/>
    <n v="14785.211818181817"/>
    <n v="25"/>
    <n v="209.34"/>
    <x v="0"/>
    <n v="5"/>
    <x v="3"/>
    <n v="308000"/>
    <n v="77000"/>
    <n v="231000"/>
    <n v="162637.32999999999"/>
    <n v="68153.33"/>
    <n v="29.5"/>
    <x v="2"/>
    <x v="6"/>
  </r>
  <r>
    <x v="3606"/>
    <x v="474"/>
    <x v="205"/>
    <x v="17"/>
    <x v="3"/>
    <x v="11"/>
    <x v="3"/>
    <x v="5"/>
    <x v="6"/>
    <x v="2"/>
    <x v="2"/>
    <x v="3"/>
    <n v="4"/>
    <n v="16500"/>
    <n v="7793.7449999999999"/>
    <n v="30"/>
    <n v="1527.05"/>
    <x v="0"/>
    <n v="4"/>
    <x v="0"/>
    <n v="66000"/>
    <n v="19800"/>
    <n v="46200"/>
    <n v="31174.98"/>
    <n v="13497.97"/>
    <n v="29.22"/>
    <x v="0"/>
    <x v="9"/>
  </r>
  <r>
    <x v="3607"/>
    <x v="800"/>
    <x v="151"/>
    <x v="19"/>
    <x v="2"/>
    <x v="10"/>
    <x v="2"/>
    <x v="17"/>
    <x v="28"/>
    <x v="1"/>
    <x v="1"/>
    <x v="4"/>
    <n v="7"/>
    <n v="3200"/>
    <n v="1683.6842857142858"/>
    <n v="20"/>
    <n v="1210.44"/>
    <x v="0"/>
    <n v="4"/>
    <x v="0"/>
    <n v="22400"/>
    <n v="4480"/>
    <n v="17920"/>
    <n v="11785.79"/>
    <n v="4923.7700000000004"/>
    <n v="27.48"/>
    <x v="1"/>
    <x v="4"/>
  </r>
  <r>
    <x v="3608"/>
    <x v="833"/>
    <x v="62"/>
    <x v="14"/>
    <x v="3"/>
    <x v="0"/>
    <x v="0"/>
    <x v="12"/>
    <x v="1"/>
    <x v="2"/>
    <x v="0"/>
    <x v="3"/>
    <n v="10"/>
    <n v="2800"/>
    <n v="1259.951"/>
    <n v="30"/>
    <n v="1437.8"/>
    <x v="1"/>
    <n v="5"/>
    <x v="0"/>
    <n v="28000"/>
    <n v="8400"/>
    <n v="19600"/>
    <n v="12599.51"/>
    <n v="5562.69"/>
    <n v="28.38"/>
    <x v="1"/>
    <x v="9"/>
  </r>
  <r>
    <x v="3609"/>
    <x v="478"/>
    <x v="168"/>
    <x v="7"/>
    <x v="0"/>
    <x v="27"/>
    <x v="2"/>
    <x v="17"/>
    <x v="27"/>
    <x v="1"/>
    <x v="2"/>
    <x v="2"/>
    <n v="2"/>
    <n v="6500"/>
    <n v="3430.85"/>
    <n v="5"/>
    <n v="1223.22"/>
    <x v="0"/>
    <n v="5"/>
    <x v="0"/>
    <n v="13000"/>
    <n v="650"/>
    <n v="12350"/>
    <n v="6861.7"/>
    <n v="4265.08"/>
    <n v="34.54"/>
    <x v="2"/>
    <x v="3"/>
  </r>
  <r>
    <x v="3610"/>
    <x v="581"/>
    <x v="445"/>
    <x v="28"/>
    <x v="4"/>
    <x v="6"/>
    <x v="2"/>
    <x v="17"/>
    <x v="27"/>
    <x v="1"/>
    <x v="1"/>
    <x v="3"/>
    <n v="3"/>
    <n v="12500"/>
    <n v="8361.07"/>
    <n v="10"/>
    <n v="53.85"/>
    <x v="0"/>
    <n v="4"/>
    <x v="0"/>
    <n v="37500"/>
    <n v="3750"/>
    <n v="33750"/>
    <n v="25083.21"/>
    <n v="8612.94"/>
    <n v="25.52"/>
    <x v="1"/>
    <x v="2"/>
  </r>
  <r>
    <x v="3611"/>
    <x v="403"/>
    <x v="240"/>
    <x v="24"/>
    <x v="3"/>
    <x v="25"/>
    <x v="1"/>
    <x v="7"/>
    <x v="12"/>
    <x v="0"/>
    <x v="0"/>
    <x v="4"/>
    <n v="8"/>
    <n v="6500"/>
    <n v="3846.3962499999998"/>
    <n v="10"/>
    <n v="81.78"/>
    <x v="0"/>
    <n v="5"/>
    <x v="0"/>
    <n v="52000"/>
    <n v="5200"/>
    <n v="46800"/>
    <n v="30771.17"/>
    <n v="15947.05"/>
    <n v="34.07"/>
    <x v="2"/>
    <x v="9"/>
  </r>
  <r>
    <x v="3612"/>
    <x v="474"/>
    <x v="310"/>
    <x v="26"/>
    <x v="2"/>
    <x v="2"/>
    <x v="0"/>
    <x v="0"/>
    <x v="0"/>
    <x v="2"/>
    <x v="2"/>
    <x v="2"/>
    <n v="6"/>
    <n v="1200"/>
    <n v="497.84500000000003"/>
    <n v="30"/>
    <n v="732.44"/>
    <x v="0"/>
    <n v="5"/>
    <x v="0"/>
    <n v="7200"/>
    <n v="2160"/>
    <n v="5040"/>
    <n v="2987.07"/>
    <n v="1320.49"/>
    <n v="26.2"/>
    <x v="0"/>
    <x v="9"/>
  </r>
  <r>
    <x v="3613"/>
    <x v="892"/>
    <x v="498"/>
    <x v="1"/>
    <x v="1"/>
    <x v="26"/>
    <x v="2"/>
    <x v="2"/>
    <x v="9"/>
    <x v="1"/>
    <x v="0"/>
    <x v="3"/>
    <n v="7"/>
    <n v="1800"/>
    <n v="966.43000000000006"/>
    <n v="30"/>
    <n v="428.62"/>
    <x v="0"/>
    <n v="5"/>
    <x v="0"/>
    <n v="12600"/>
    <n v="3780"/>
    <n v="8820"/>
    <n v="6765.01"/>
    <n v="1626.37"/>
    <n v="18.440000000000001"/>
    <x v="2"/>
    <x v="6"/>
  </r>
  <r>
    <x v="3614"/>
    <x v="830"/>
    <x v="13"/>
    <x v="1"/>
    <x v="1"/>
    <x v="0"/>
    <x v="2"/>
    <x v="17"/>
    <x v="28"/>
    <x v="3"/>
    <x v="0"/>
    <x v="3"/>
    <n v="5"/>
    <n v="1800"/>
    <n v="814.01400000000001"/>
    <n v="20"/>
    <n v="240.2"/>
    <x v="0"/>
    <n v="5"/>
    <x v="0"/>
    <n v="9000"/>
    <n v="1800"/>
    <n v="7200"/>
    <n v="4070.07"/>
    <n v="2889.73"/>
    <n v="40.14"/>
    <x v="0"/>
    <x v="9"/>
  </r>
  <r>
    <x v="3615"/>
    <x v="368"/>
    <x v="277"/>
    <x v="27"/>
    <x v="2"/>
    <x v="26"/>
    <x v="2"/>
    <x v="17"/>
    <x v="28"/>
    <x v="3"/>
    <x v="0"/>
    <x v="4"/>
    <n v="9"/>
    <n v="450"/>
    <n v="327.6633333333333"/>
    <n v="0"/>
    <n v="208.75"/>
    <x v="0"/>
    <n v="4"/>
    <x v="0"/>
    <n v="4050"/>
    <n v="0"/>
    <n v="4050"/>
    <n v="2948.97"/>
    <n v="892.28"/>
    <n v="22.03"/>
    <x v="2"/>
    <x v="10"/>
  </r>
  <r>
    <x v="3616"/>
    <x v="201"/>
    <x v="7"/>
    <x v="36"/>
    <x v="4"/>
    <x v="24"/>
    <x v="3"/>
    <x v="13"/>
    <x v="18"/>
    <x v="1"/>
    <x v="1"/>
    <x v="4"/>
    <n v="7"/>
    <n v="42000"/>
    <n v="22975.357142857141"/>
    <n v="10"/>
    <n v="1660.11"/>
    <x v="1"/>
    <n v="1"/>
    <x v="0"/>
    <n v="294000"/>
    <n v="29400"/>
    <n v="264600"/>
    <n v="160827.5"/>
    <n v="102112.39"/>
    <n v="38.590000000000003"/>
    <x v="2"/>
    <x v="1"/>
  </r>
  <r>
    <x v="3617"/>
    <x v="216"/>
    <x v="196"/>
    <x v="15"/>
    <x v="4"/>
    <x v="21"/>
    <x v="0"/>
    <x v="0"/>
    <x v="1"/>
    <x v="2"/>
    <x v="0"/>
    <x v="0"/>
    <n v="6"/>
    <n v="28000"/>
    <n v="14228.144999999999"/>
    <n v="30"/>
    <n v="570.75"/>
    <x v="0"/>
    <n v="3"/>
    <x v="0"/>
    <n v="168000"/>
    <n v="50400"/>
    <n v="117600"/>
    <n v="85368.87"/>
    <n v="31660.38"/>
    <n v="26.92"/>
    <x v="2"/>
    <x v="0"/>
  </r>
  <r>
    <x v="3618"/>
    <x v="400"/>
    <x v="62"/>
    <x v="18"/>
    <x v="1"/>
    <x v="9"/>
    <x v="1"/>
    <x v="1"/>
    <x v="33"/>
    <x v="1"/>
    <x v="0"/>
    <x v="1"/>
    <n v="11"/>
    <n v="2500"/>
    <n v="1529.1136363636363"/>
    <n v="10"/>
    <n v="1536.82"/>
    <x v="0"/>
    <n v="5"/>
    <x v="0"/>
    <n v="27500"/>
    <n v="2750"/>
    <n v="24750"/>
    <n v="16820.25"/>
    <n v="6392.93"/>
    <n v="25.83"/>
    <x v="2"/>
    <x v="5"/>
  </r>
  <r>
    <x v="3619"/>
    <x v="237"/>
    <x v="478"/>
    <x v="6"/>
    <x v="0"/>
    <x v="13"/>
    <x v="3"/>
    <x v="13"/>
    <x v="20"/>
    <x v="3"/>
    <x v="1"/>
    <x v="2"/>
    <n v="8"/>
    <n v="18500"/>
    <n v="10545.9125"/>
    <n v="25"/>
    <n v="682.38"/>
    <x v="0"/>
    <n v="4"/>
    <x v="1"/>
    <n v="148000"/>
    <n v="37000"/>
    <n v="111000"/>
    <n v="84367.3"/>
    <n v="25950.32"/>
    <n v="23.38"/>
    <x v="0"/>
    <x v="1"/>
  </r>
  <r>
    <x v="3620"/>
    <x v="15"/>
    <x v="486"/>
    <x v="38"/>
    <x v="3"/>
    <x v="10"/>
    <x v="2"/>
    <x v="17"/>
    <x v="27"/>
    <x v="1"/>
    <x v="2"/>
    <x v="0"/>
    <n v="11"/>
    <n v="9800"/>
    <n v="6765.2681818181818"/>
    <n v="15"/>
    <n v="325.91000000000003"/>
    <x v="0"/>
    <n v="4"/>
    <x v="0"/>
    <n v="107800"/>
    <n v="16170"/>
    <n v="91630"/>
    <n v="74417.95"/>
    <n v="16886.14"/>
    <n v="18.43"/>
    <x v="0"/>
    <x v="6"/>
  </r>
  <r>
    <x v="3621"/>
    <x v="296"/>
    <x v="458"/>
    <x v="30"/>
    <x v="0"/>
    <x v="1"/>
    <x v="3"/>
    <x v="3"/>
    <x v="13"/>
    <x v="0"/>
    <x v="2"/>
    <x v="0"/>
    <n v="3"/>
    <n v="8500"/>
    <n v="4113.4533333333338"/>
    <n v="15"/>
    <n v="1532.57"/>
    <x v="0"/>
    <n v="5"/>
    <x v="0"/>
    <n v="25500"/>
    <n v="3825"/>
    <n v="21675"/>
    <n v="12340.36"/>
    <n v="7802.07"/>
    <n v="36"/>
    <x v="0"/>
    <x v="9"/>
  </r>
  <r>
    <x v="3622"/>
    <x v="290"/>
    <x v="479"/>
    <x v="14"/>
    <x v="3"/>
    <x v="12"/>
    <x v="0"/>
    <x v="11"/>
    <x v="15"/>
    <x v="1"/>
    <x v="0"/>
    <x v="0"/>
    <n v="9"/>
    <n v="2800"/>
    <n v="1428.4644444444446"/>
    <n v="30"/>
    <n v="1274.1099999999999"/>
    <x v="0"/>
    <n v="5"/>
    <x v="0"/>
    <n v="25200"/>
    <n v="7560"/>
    <n v="17640"/>
    <n v="12856.18"/>
    <n v="3509.71"/>
    <n v="19.899999999999999"/>
    <x v="2"/>
    <x v="2"/>
  </r>
  <r>
    <x v="3623"/>
    <x v="511"/>
    <x v="388"/>
    <x v="21"/>
    <x v="0"/>
    <x v="8"/>
    <x v="2"/>
    <x v="2"/>
    <x v="3"/>
    <x v="0"/>
    <x v="2"/>
    <x v="0"/>
    <n v="5"/>
    <n v="45000"/>
    <n v="20645.644"/>
    <n v="30"/>
    <n v="1570.29"/>
    <x v="0"/>
    <n v="3"/>
    <x v="0"/>
    <n v="225000"/>
    <n v="67500"/>
    <n v="157500"/>
    <n v="103228.22"/>
    <n v="52701.49"/>
    <n v="33.46"/>
    <x v="0"/>
    <x v="7"/>
  </r>
  <r>
    <x v="3624"/>
    <x v="77"/>
    <x v="456"/>
    <x v="15"/>
    <x v="4"/>
    <x v="0"/>
    <x v="0"/>
    <x v="11"/>
    <x v="15"/>
    <x v="2"/>
    <x v="2"/>
    <x v="3"/>
    <n v="4"/>
    <n v="28000"/>
    <n v="13333.96"/>
    <n v="20"/>
    <n v="1231.44"/>
    <x v="0"/>
    <n v="4"/>
    <x v="0"/>
    <n v="112000"/>
    <n v="22400"/>
    <n v="89600"/>
    <n v="53335.839999999997"/>
    <n v="35032.720000000001"/>
    <n v="39.1"/>
    <x v="1"/>
    <x v="4"/>
  </r>
  <r>
    <x v="3625"/>
    <x v="266"/>
    <x v="52"/>
    <x v="27"/>
    <x v="2"/>
    <x v="14"/>
    <x v="1"/>
    <x v="1"/>
    <x v="33"/>
    <x v="3"/>
    <x v="2"/>
    <x v="2"/>
    <n v="3"/>
    <n v="450"/>
    <n v="296.57666666666665"/>
    <n v="0"/>
    <n v="1131.92"/>
    <x v="0"/>
    <n v="5"/>
    <x v="2"/>
    <n v="1350"/>
    <n v="0"/>
    <n v="1350"/>
    <n v="889.73"/>
    <n v="-671.65"/>
    <n v="-49.75"/>
    <x v="2"/>
    <x v="11"/>
  </r>
  <r>
    <x v="3626"/>
    <x v="539"/>
    <x v="208"/>
    <x v="15"/>
    <x v="4"/>
    <x v="18"/>
    <x v="2"/>
    <x v="17"/>
    <x v="28"/>
    <x v="2"/>
    <x v="2"/>
    <x v="4"/>
    <n v="5"/>
    <n v="28000"/>
    <n v="14824.104000000001"/>
    <n v="25"/>
    <n v="107.17"/>
    <x v="0"/>
    <n v="4"/>
    <x v="0"/>
    <n v="140000"/>
    <n v="35000"/>
    <n v="105000"/>
    <n v="74120.52"/>
    <n v="30772.31"/>
    <n v="29.31"/>
    <x v="1"/>
    <x v="1"/>
  </r>
  <r>
    <x v="3627"/>
    <x v="445"/>
    <x v="299"/>
    <x v="39"/>
    <x v="1"/>
    <x v="4"/>
    <x v="2"/>
    <x v="15"/>
    <x v="34"/>
    <x v="3"/>
    <x v="1"/>
    <x v="2"/>
    <n v="3"/>
    <n v="2200"/>
    <n v="1307.6333333333334"/>
    <n v="15"/>
    <n v="334.39"/>
    <x v="0"/>
    <n v="5"/>
    <x v="1"/>
    <n v="6600"/>
    <n v="990"/>
    <n v="5610"/>
    <n v="3922.9"/>
    <n v="1352.71"/>
    <n v="24.11"/>
    <x v="2"/>
    <x v="10"/>
  </r>
  <r>
    <x v="3628"/>
    <x v="465"/>
    <x v="10"/>
    <x v="24"/>
    <x v="3"/>
    <x v="12"/>
    <x v="2"/>
    <x v="4"/>
    <x v="17"/>
    <x v="0"/>
    <x v="0"/>
    <x v="4"/>
    <n v="5"/>
    <n v="6500"/>
    <n v="4194.5519999999997"/>
    <n v="20"/>
    <n v="685.29"/>
    <x v="0"/>
    <n v="5"/>
    <x v="0"/>
    <n v="32500"/>
    <n v="6500"/>
    <n v="26000"/>
    <n v="20972.76"/>
    <n v="4341.95"/>
    <n v="16.7"/>
    <x v="2"/>
    <x v="2"/>
  </r>
  <r>
    <x v="3629"/>
    <x v="224"/>
    <x v="110"/>
    <x v="8"/>
    <x v="0"/>
    <x v="14"/>
    <x v="3"/>
    <x v="5"/>
    <x v="6"/>
    <x v="1"/>
    <x v="0"/>
    <x v="0"/>
    <n v="5"/>
    <n v="72000"/>
    <n v="34327.740000000005"/>
    <n v="30"/>
    <n v="1125.2"/>
    <x v="0"/>
    <n v="3"/>
    <x v="1"/>
    <n v="360000"/>
    <n v="108000"/>
    <n v="252000"/>
    <n v="171638.7"/>
    <n v="79236.100000000006"/>
    <n v="31.44"/>
    <x v="2"/>
    <x v="6"/>
  </r>
  <r>
    <x v="3630"/>
    <x v="893"/>
    <x v="103"/>
    <x v="16"/>
    <x v="0"/>
    <x v="23"/>
    <x v="3"/>
    <x v="13"/>
    <x v="18"/>
    <x v="1"/>
    <x v="1"/>
    <x v="1"/>
    <n v="9"/>
    <n v="12500"/>
    <n v="7636.3688888888901"/>
    <n v="25"/>
    <n v="1291.1500000000001"/>
    <x v="0"/>
    <n v="4"/>
    <x v="3"/>
    <n v="112500"/>
    <n v="28125"/>
    <n v="84375"/>
    <n v="68727.320000000007"/>
    <n v="14356.53"/>
    <n v="17.02"/>
    <x v="2"/>
    <x v="4"/>
  </r>
  <r>
    <x v="3631"/>
    <x v="283"/>
    <x v="217"/>
    <x v="27"/>
    <x v="2"/>
    <x v="8"/>
    <x v="1"/>
    <x v="1"/>
    <x v="33"/>
    <x v="0"/>
    <x v="0"/>
    <x v="4"/>
    <n v="6"/>
    <n v="450"/>
    <n v="240.78166666666667"/>
    <n v="30"/>
    <n v="74.52"/>
    <x v="0"/>
    <n v="4"/>
    <x v="0"/>
    <n v="2700"/>
    <n v="810"/>
    <n v="1890"/>
    <n v="1444.69"/>
    <n v="370.79"/>
    <n v="19.62"/>
    <x v="2"/>
    <x v="8"/>
  </r>
  <r>
    <x v="3632"/>
    <x v="893"/>
    <x v="136"/>
    <x v="15"/>
    <x v="4"/>
    <x v="15"/>
    <x v="1"/>
    <x v="16"/>
    <x v="25"/>
    <x v="0"/>
    <x v="0"/>
    <x v="2"/>
    <n v="2"/>
    <n v="28000"/>
    <n v="14754.745000000001"/>
    <n v="10"/>
    <n v="1277.73"/>
    <x v="0"/>
    <n v="3"/>
    <x v="0"/>
    <n v="56000"/>
    <n v="5600"/>
    <n v="50400"/>
    <n v="29509.49"/>
    <n v="19612.78"/>
    <n v="38.909999999999997"/>
    <x v="2"/>
    <x v="4"/>
  </r>
  <r>
    <x v="3633"/>
    <x v="64"/>
    <x v="281"/>
    <x v="19"/>
    <x v="2"/>
    <x v="20"/>
    <x v="3"/>
    <x v="13"/>
    <x v="20"/>
    <x v="0"/>
    <x v="0"/>
    <x v="4"/>
    <n v="4"/>
    <n v="3200"/>
    <n v="1851.77"/>
    <n v="10"/>
    <n v="834.14"/>
    <x v="0"/>
    <n v="5"/>
    <x v="0"/>
    <n v="12800"/>
    <n v="1280"/>
    <n v="11520"/>
    <n v="7407.08"/>
    <n v="3278.78"/>
    <n v="28.46"/>
    <x v="0"/>
    <x v="4"/>
  </r>
  <r>
    <x v="3634"/>
    <x v="793"/>
    <x v="26"/>
    <x v="8"/>
    <x v="0"/>
    <x v="18"/>
    <x v="1"/>
    <x v="14"/>
    <x v="19"/>
    <x v="3"/>
    <x v="2"/>
    <x v="1"/>
    <n v="4"/>
    <n v="72000"/>
    <n v="33305.372499999998"/>
    <n v="25"/>
    <n v="754.61"/>
    <x v="0"/>
    <n v="5"/>
    <x v="0"/>
    <n v="288000"/>
    <n v="72000"/>
    <n v="216000"/>
    <n v="133221.49"/>
    <n v="82023.899999999994"/>
    <n v="37.97"/>
    <x v="2"/>
    <x v="11"/>
  </r>
  <r>
    <x v="3635"/>
    <x v="562"/>
    <x v="1"/>
    <x v="13"/>
    <x v="0"/>
    <x v="13"/>
    <x v="4"/>
    <x v="8"/>
    <x v="10"/>
    <x v="2"/>
    <x v="1"/>
    <x v="1"/>
    <n v="7"/>
    <n v="3200"/>
    <n v="2281.1985714285715"/>
    <n v="0"/>
    <n v="1451.57"/>
    <x v="0"/>
    <n v="5"/>
    <x v="0"/>
    <n v="22400"/>
    <n v="0"/>
    <n v="22400"/>
    <n v="15968.39"/>
    <n v="4980.04"/>
    <n v="22.23"/>
    <x v="0"/>
    <x v="4"/>
  </r>
  <r>
    <x v="3636"/>
    <x v="648"/>
    <x v="370"/>
    <x v="8"/>
    <x v="0"/>
    <x v="14"/>
    <x v="1"/>
    <x v="12"/>
    <x v="8"/>
    <x v="1"/>
    <x v="0"/>
    <x v="4"/>
    <n v="6"/>
    <n v="72000"/>
    <n v="44364.01"/>
    <n v="15"/>
    <n v="1756.63"/>
    <x v="0"/>
    <n v="4"/>
    <x v="0"/>
    <n v="432000"/>
    <n v="64800"/>
    <n v="367200"/>
    <n v="266184.06"/>
    <n v="99259.31"/>
    <n v="27.03"/>
    <x v="2"/>
    <x v="8"/>
  </r>
  <r>
    <x v="3637"/>
    <x v="419"/>
    <x v="211"/>
    <x v="34"/>
    <x v="0"/>
    <x v="16"/>
    <x v="1"/>
    <x v="14"/>
    <x v="19"/>
    <x v="3"/>
    <x v="1"/>
    <x v="2"/>
    <n v="10"/>
    <n v="32000"/>
    <n v="18331.227999999999"/>
    <n v="0"/>
    <n v="1286.21"/>
    <x v="0"/>
    <n v="5"/>
    <x v="0"/>
    <n v="320000"/>
    <n v="0"/>
    <n v="320000"/>
    <n v="183312.28"/>
    <n v="135401.51"/>
    <n v="42.31"/>
    <x v="0"/>
    <x v="0"/>
  </r>
  <r>
    <x v="3638"/>
    <x v="481"/>
    <x v="39"/>
    <x v="34"/>
    <x v="0"/>
    <x v="30"/>
    <x v="4"/>
    <x v="9"/>
    <x v="11"/>
    <x v="3"/>
    <x v="1"/>
    <x v="2"/>
    <n v="7"/>
    <n v="32000"/>
    <n v="21449.875714285714"/>
    <n v="10"/>
    <n v="1507.39"/>
    <x v="0"/>
    <n v="5"/>
    <x v="3"/>
    <n v="224000"/>
    <n v="22400"/>
    <n v="201600"/>
    <n v="150149.13"/>
    <n v="49943.48"/>
    <n v="24.77"/>
    <x v="0"/>
    <x v="0"/>
  </r>
  <r>
    <x v="3639"/>
    <x v="41"/>
    <x v="362"/>
    <x v="2"/>
    <x v="2"/>
    <x v="6"/>
    <x v="1"/>
    <x v="7"/>
    <x v="12"/>
    <x v="1"/>
    <x v="1"/>
    <x v="1"/>
    <n v="4"/>
    <n v="3200"/>
    <n v="2329.64"/>
    <n v="10"/>
    <n v="423.28"/>
    <x v="0"/>
    <n v="5"/>
    <x v="0"/>
    <n v="12800"/>
    <n v="1280"/>
    <n v="11520"/>
    <n v="9318.56"/>
    <n v="1778.16"/>
    <n v="15.44"/>
    <x v="2"/>
    <x v="4"/>
  </r>
  <r>
    <x v="3640"/>
    <x v="36"/>
    <x v="8"/>
    <x v="41"/>
    <x v="3"/>
    <x v="26"/>
    <x v="1"/>
    <x v="7"/>
    <x v="8"/>
    <x v="2"/>
    <x v="0"/>
    <x v="3"/>
    <n v="2"/>
    <n v="12500"/>
    <n v="8529.94"/>
    <n v="10"/>
    <n v="1591.5"/>
    <x v="0"/>
    <n v="5"/>
    <x v="0"/>
    <n v="25000"/>
    <n v="2500"/>
    <n v="22500"/>
    <n v="17059.88"/>
    <n v="3848.62"/>
    <n v="17.100000000000001"/>
    <x v="2"/>
    <x v="6"/>
  </r>
  <r>
    <x v="3641"/>
    <x v="646"/>
    <x v="107"/>
    <x v="9"/>
    <x v="0"/>
    <x v="25"/>
    <x v="2"/>
    <x v="15"/>
    <x v="29"/>
    <x v="0"/>
    <x v="2"/>
    <x v="1"/>
    <n v="6"/>
    <n v="18500"/>
    <n v="8949.4766666666674"/>
    <n v="15"/>
    <n v="1613.66"/>
    <x v="0"/>
    <n v="3"/>
    <x v="0"/>
    <n v="111000"/>
    <n v="16650"/>
    <n v="94350"/>
    <n v="53696.86"/>
    <n v="39039.480000000003"/>
    <n v="41.38"/>
    <x v="1"/>
    <x v="4"/>
  </r>
  <r>
    <x v="3642"/>
    <x v="228"/>
    <x v="349"/>
    <x v="16"/>
    <x v="0"/>
    <x v="6"/>
    <x v="4"/>
    <x v="8"/>
    <x v="10"/>
    <x v="2"/>
    <x v="0"/>
    <x v="0"/>
    <n v="5"/>
    <n v="12500"/>
    <n v="7313.0240000000003"/>
    <n v="20"/>
    <n v="810.69"/>
    <x v="0"/>
    <n v="5"/>
    <x v="0"/>
    <n v="62500"/>
    <n v="12500"/>
    <n v="50000"/>
    <n v="36565.120000000003"/>
    <n v="12624.19"/>
    <n v="25.25"/>
    <x v="0"/>
    <x v="6"/>
  </r>
  <r>
    <x v="3643"/>
    <x v="608"/>
    <x v="330"/>
    <x v="33"/>
    <x v="0"/>
    <x v="21"/>
    <x v="1"/>
    <x v="1"/>
    <x v="30"/>
    <x v="2"/>
    <x v="0"/>
    <x v="3"/>
    <n v="3"/>
    <n v="18500"/>
    <n v="9472.3566666666666"/>
    <n v="15"/>
    <n v="1457.94"/>
    <x v="0"/>
    <n v="2"/>
    <x v="0"/>
    <n v="55500"/>
    <n v="8325"/>
    <n v="47175"/>
    <n v="28417.07"/>
    <n v="17299.990000000002"/>
    <n v="36.67"/>
    <x v="0"/>
    <x v="11"/>
  </r>
  <r>
    <x v="3644"/>
    <x v="436"/>
    <x v="54"/>
    <x v="21"/>
    <x v="0"/>
    <x v="29"/>
    <x v="3"/>
    <x v="13"/>
    <x v="18"/>
    <x v="0"/>
    <x v="1"/>
    <x v="1"/>
    <n v="6"/>
    <n v="45000"/>
    <n v="30232.811666666665"/>
    <n v="15"/>
    <n v="1018.7"/>
    <x v="0"/>
    <n v="4"/>
    <x v="0"/>
    <n v="270000"/>
    <n v="40500"/>
    <n v="229500"/>
    <n v="181396.87"/>
    <n v="47084.43"/>
    <n v="20.52"/>
    <x v="2"/>
    <x v="4"/>
  </r>
  <r>
    <x v="3645"/>
    <x v="563"/>
    <x v="308"/>
    <x v="26"/>
    <x v="2"/>
    <x v="14"/>
    <x v="1"/>
    <x v="7"/>
    <x v="8"/>
    <x v="3"/>
    <x v="1"/>
    <x v="3"/>
    <n v="8"/>
    <n v="1200"/>
    <n v="814.67499999999995"/>
    <n v="5"/>
    <n v="798.35"/>
    <x v="0"/>
    <n v="5"/>
    <x v="0"/>
    <n v="9600"/>
    <n v="480"/>
    <n v="9120"/>
    <n v="6517.4"/>
    <n v="1804.25"/>
    <n v="19.78"/>
    <x v="1"/>
    <x v="10"/>
  </r>
  <r>
    <x v="3646"/>
    <x v="772"/>
    <x v="342"/>
    <x v="4"/>
    <x v="1"/>
    <x v="0"/>
    <x v="1"/>
    <x v="16"/>
    <x v="25"/>
    <x v="1"/>
    <x v="0"/>
    <x v="0"/>
    <n v="1"/>
    <n v="3500"/>
    <n v="2807.43"/>
    <n v="0"/>
    <n v="1095.77"/>
    <x v="0"/>
    <n v="5"/>
    <x v="0"/>
    <n v="3500"/>
    <n v="0"/>
    <n v="3500"/>
    <n v="2807.43"/>
    <n v="-403.2"/>
    <n v="-11.52"/>
    <x v="0"/>
    <x v="5"/>
  </r>
  <r>
    <x v="3647"/>
    <x v="448"/>
    <x v="457"/>
    <x v="15"/>
    <x v="4"/>
    <x v="26"/>
    <x v="3"/>
    <x v="10"/>
    <x v="14"/>
    <x v="2"/>
    <x v="1"/>
    <x v="0"/>
    <n v="5"/>
    <n v="28000"/>
    <n v="20079.53"/>
    <n v="0"/>
    <n v="428.8"/>
    <x v="0"/>
    <n v="5"/>
    <x v="0"/>
    <n v="140000"/>
    <n v="0"/>
    <n v="140000"/>
    <n v="100397.65"/>
    <n v="39173.550000000003"/>
    <n v="27.98"/>
    <x v="2"/>
    <x v="6"/>
  </r>
  <r>
    <x v="3648"/>
    <x v="150"/>
    <x v="51"/>
    <x v="16"/>
    <x v="0"/>
    <x v="1"/>
    <x v="1"/>
    <x v="16"/>
    <x v="25"/>
    <x v="3"/>
    <x v="2"/>
    <x v="1"/>
    <n v="1"/>
    <n v="12500"/>
    <n v="8721.4"/>
    <n v="10"/>
    <n v="1358.25"/>
    <x v="0"/>
    <n v="5"/>
    <x v="0"/>
    <n v="12500"/>
    <n v="1250"/>
    <n v="11250"/>
    <n v="8721.4"/>
    <n v="1170.3499999999999"/>
    <n v="10.4"/>
    <x v="0"/>
    <x v="7"/>
  </r>
  <r>
    <x v="3649"/>
    <x v="489"/>
    <x v="488"/>
    <x v="7"/>
    <x v="0"/>
    <x v="26"/>
    <x v="2"/>
    <x v="2"/>
    <x v="3"/>
    <x v="0"/>
    <x v="1"/>
    <x v="2"/>
    <n v="9"/>
    <n v="6500"/>
    <n v="3315.45"/>
    <n v="20"/>
    <n v="1055.1199999999999"/>
    <x v="0"/>
    <n v="3"/>
    <x v="0"/>
    <n v="58500"/>
    <n v="11700"/>
    <n v="46800"/>
    <n v="29839.05"/>
    <n v="15905.83"/>
    <n v="33.99"/>
    <x v="0"/>
    <x v="6"/>
  </r>
  <r>
    <x v="3650"/>
    <x v="571"/>
    <x v="60"/>
    <x v="5"/>
    <x v="0"/>
    <x v="11"/>
    <x v="3"/>
    <x v="5"/>
    <x v="6"/>
    <x v="2"/>
    <x v="0"/>
    <x v="1"/>
    <n v="3"/>
    <n v="32000"/>
    <n v="17551.676666666666"/>
    <n v="30"/>
    <n v="110.64"/>
    <x v="0"/>
    <n v="5"/>
    <x v="0"/>
    <n v="96000"/>
    <n v="28800"/>
    <n v="67200"/>
    <n v="52655.03"/>
    <n v="14434.33"/>
    <n v="21.48"/>
    <x v="0"/>
    <x v="11"/>
  </r>
  <r>
    <x v="3651"/>
    <x v="767"/>
    <x v="51"/>
    <x v="38"/>
    <x v="3"/>
    <x v="0"/>
    <x v="3"/>
    <x v="3"/>
    <x v="13"/>
    <x v="0"/>
    <x v="0"/>
    <x v="1"/>
    <n v="1"/>
    <n v="9800"/>
    <n v="4680.54"/>
    <n v="30"/>
    <n v="1619.42"/>
    <x v="0"/>
    <n v="4"/>
    <x v="0"/>
    <n v="9800"/>
    <n v="2940"/>
    <n v="6860"/>
    <n v="4680.54"/>
    <n v="560.04"/>
    <n v="8.16"/>
    <x v="2"/>
    <x v="0"/>
  </r>
  <r>
    <x v="3652"/>
    <x v="342"/>
    <x v="159"/>
    <x v="29"/>
    <x v="4"/>
    <x v="29"/>
    <x v="2"/>
    <x v="15"/>
    <x v="26"/>
    <x v="0"/>
    <x v="1"/>
    <x v="1"/>
    <n v="9"/>
    <n v="55000"/>
    <n v="31060.593333333338"/>
    <n v="10"/>
    <n v="723.14"/>
    <x v="0"/>
    <n v="4"/>
    <x v="0"/>
    <n v="495000"/>
    <n v="49500"/>
    <n v="445500"/>
    <n v="279545.34000000003"/>
    <n v="165231.51999999999"/>
    <n v="37.090000000000003"/>
    <x v="1"/>
    <x v="0"/>
  </r>
  <r>
    <x v="3653"/>
    <x v="246"/>
    <x v="435"/>
    <x v="22"/>
    <x v="0"/>
    <x v="13"/>
    <x v="0"/>
    <x v="0"/>
    <x v="0"/>
    <x v="1"/>
    <x v="0"/>
    <x v="3"/>
    <n v="11"/>
    <n v="85000"/>
    <n v="62279.532727272723"/>
    <n v="5"/>
    <n v="754.41"/>
    <x v="0"/>
    <n v="3"/>
    <x v="0"/>
    <n v="935000"/>
    <n v="46750"/>
    <n v="888250"/>
    <n v="685074.86"/>
    <n v="202420.73"/>
    <n v="22.79"/>
    <x v="1"/>
    <x v="0"/>
  </r>
  <r>
    <x v="3654"/>
    <x v="818"/>
    <x v="139"/>
    <x v="12"/>
    <x v="3"/>
    <x v="23"/>
    <x v="4"/>
    <x v="9"/>
    <x v="11"/>
    <x v="3"/>
    <x v="0"/>
    <x v="3"/>
    <n v="5"/>
    <n v="7200"/>
    <n v="3755.6959999999999"/>
    <n v="15"/>
    <n v="825.08"/>
    <x v="0"/>
    <n v="5"/>
    <x v="0"/>
    <n v="36000"/>
    <n v="5400"/>
    <n v="30600"/>
    <n v="18778.48"/>
    <n v="10996.44"/>
    <n v="35.94"/>
    <x v="1"/>
    <x v="10"/>
  </r>
  <r>
    <x v="3655"/>
    <x v="375"/>
    <x v="114"/>
    <x v="32"/>
    <x v="1"/>
    <x v="1"/>
    <x v="4"/>
    <x v="8"/>
    <x v="23"/>
    <x v="3"/>
    <x v="0"/>
    <x v="0"/>
    <n v="10"/>
    <n v="4500"/>
    <n v="2245.8530000000001"/>
    <n v="30"/>
    <n v="201.48"/>
    <x v="0"/>
    <n v="4"/>
    <x v="1"/>
    <n v="45000"/>
    <n v="13500"/>
    <n v="31500"/>
    <n v="22458.53"/>
    <n v="8839.99"/>
    <n v="28.06"/>
    <x v="2"/>
    <x v="8"/>
  </r>
  <r>
    <x v="3656"/>
    <x v="534"/>
    <x v="405"/>
    <x v="9"/>
    <x v="0"/>
    <x v="17"/>
    <x v="0"/>
    <x v="0"/>
    <x v="1"/>
    <x v="2"/>
    <x v="1"/>
    <x v="2"/>
    <n v="11"/>
    <n v="18500"/>
    <n v="13614.013636363636"/>
    <n v="10"/>
    <n v="1334.7"/>
    <x v="0"/>
    <n v="3"/>
    <x v="0"/>
    <n v="203500"/>
    <n v="20350"/>
    <n v="183150"/>
    <n v="149754.15"/>
    <n v="32061.15"/>
    <n v="17.510000000000002"/>
    <x v="1"/>
    <x v="0"/>
  </r>
  <r>
    <x v="3657"/>
    <x v="501"/>
    <x v="203"/>
    <x v="24"/>
    <x v="3"/>
    <x v="13"/>
    <x v="2"/>
    <x v="2"/>
    <x v="9"/>
    <x v="0"/>
    <x v="2"/>
    <x v="3"/>
    <n v="1"/>
    <n v="6500"/>
    <n v="4088.93"/>
    <n v="10"/>
    <n v="1448.74"/>
    <x v="0"/>
    <n v="3"/>
    <x v="0"/>
    <n v="6500"/>
    <n v="650"/>
    <n v="5850"/>
    <n v="4088.93"/>
    <n v="312.33"/>
    <n v="5.34"/>
    <x v="2"/>
    <x v="8"/>
  </r>
  <r>
    <x v="3658"/>
    <x v="181"/>
    <x v="422"/>
    <x v="40"/>
    <x v="0"/>
    <x v="25"/>
    <x v="0"/>
    <x v="6"/>
    <x v="7"/>
    <x v="1"/>
    <x v="1"/>
    <x v="4"/>
    <n v="5"/>
    <n v="22000"/>
    <n v="13677.085999999999"/>
    <n v="20"/>
    <n v="579.89"/>
    <x v="0"/>
    <n v="5"/>
    <x v="0"/>
    <n v="110000"/>
    <n v="22000"/>
    <n v="88000"/>
    <n v="68385.429999999993"/>
    <n v="19034.68"/>
    <n v="21.63"/>
    <x v="1"/>
    <x v="9"/>
  </r>
  <r>
    <x v="3659"/>
    <x v="862"/>
    <x v="74"/>
    <x v="30"/>
    <x v="0"/>
    <x v="27"/>
    <x v="1"/>
    <x v="12"/>
    <x v="8"/>
    <x v="0"/>
    <x v="0"/>
    <x v="2"/>
    <n v="10"/>
    <n v="8500"/>
    <n v="3811.6529999999998"/>
    <n v="20"/>
    <n v="219.1"/>
    <x v="0"/>
    <n v="4"/>
    <x v="0"/>
    <n v="85000"/>
    <n v="17000"/>
    <n v="68000"/>
    <n v="38116.53"/>
    <n v="29664.37"/>
    <n v="43.62"/>
    <x v="0"/>
    <x v="0"/>
  </r>
  <r>
    <x v="3660"/>
    <x v="353"/>
    <x v="249"/>
    <x v="29"/>
    <x v="4"/>
    <x v="21"/>
    <x v="2"/>
    <x v="2"/>
    <x v="9"/>
    <x v="1"/>
    <x v="0"/>
    <x v="0"/>
    <n v="11"/>
    <n v="55000"/>
    <n v="30412.976363636364"/>
    <n v="20"/>
    <n v="1722.87"/>
    <x v="0"/>
    <n v="1"/>
    <x v="2"/>
    <n v="605000"/>
    <n v="121000"/>
    <n v="484000"/>
    <n v="334542.74"/>
    <n v="147734.39000000001"/>
    <n v="30.52"/>
    <x v="2"/>
    <x v="2"/>
  </r>
  <r>
    <x v="3661"/>
    <x v="534"/>
    <x v="460"/>
    <x v="33"/>
    <x v="0"/>
    <x v="29"/>
    <x v="3"/>
    <x v="5"/>
    <x v="6"/>
    <x v="0"/>
    <x v="0"/>
    <x v="3"/>
    <n v="7"/>
    <n v="18500"/>
    <n v="7950.534285714285"/>
    <n v="30"/>
    <n v="231.65"/>
    <x v="0"/>
    <n v="4"/>
    <x v="3"/>
    <n v="129500"/>
    <n v="38850"/>
    <n v="90650"/>
    <n v="55653.74"/>
    <n v="34764.61"/>
    <n v="38.35"/>
    <x v="1"/>
    <x v="0"/>
  </r>
  <r>
    <x v="3662"/>
    <x v="878"/>
    <x v="179"/>
    <x v="9"/>
    <x v="0"/>
    <x v="9"/>
    <x v="2"/>
    <x v="2"/>
    <x v="3"/>
    <x v="1"/>
    <x v="0"/>
    <x v="2"/>
    <n v="10"/>
    <n v="18500"/>
    <n v="11032.664000000001"/>
    <n v="25"/>
    <n v="62.38"/>
    <x v="0"/>
    <n v="4"/>
    <x v="2"/>
    <n v="185000"/>
    <n v="46250"/>
    <n v="138750"/>
    <n v="110326.64"/>
    <n v="28360.98"/>
    <n v="20.440000000000001"/>
    <x v="0"/>
    <x v="11"/>
  </r>
  <r>
    <x v="3663"/>
    <x v="228"/>
    <x v="212"/>
    <x v="21"/>
    <x v="0"/>
    <x v="29"/>
    <x v="2"/>
    <x v="15"/>
    <x v="24"/>
    <x v="1"/>
    <x v="2"/>
    <x v="1"/>
    <n v="3"/>
    <n v="45000"/>
    <n v="28030.100000000002"/>
    <n v="0"/>
    <n v="1564.87"/>
    <x v="0"/>
    <n v="5"/>
    <x v="0"/>
    <n v="135000"/>
    <n v="0"/>
    <n v="135000"/>
    <n v="84090.3"/>
    <n v="49344.83"/>
    <n v="36.549999999999997"/>
    <x v="0"/>
    <x v="6"/>
  </r>
  <r>
    <x v="3664"/>
    <x v="170"/>
    <x v="424"/>
    <x v="39"/>
    <x v="1"/>
    <x v="21"/>
    <x v="0"/>
    <x v="11"/>
    <x v="16"/>
    <x v="2"/>
    <x v="1"/>
    <x v="4"/>
    <n v="7"/>
    <n v="2200"/>
    <n v="1674.0042857142857"/>
    <n v="0"/>
    <n v="293.33999999999997"/>
    <x v="0"/>
    <n v="2"/>
    <x v="0"/>
    <n v="15400"/>
    <n v="0"/>
    <n v="15400"/>
    <n v="11718.03"/>
    <n v="3388.63"/>
    <n v="22"/>
    <x v="2"/>
    <x v="4"/>
  </r>
  <r>
    <x v="3665"/>
    <x v="843"/>
    <x v="383"/>
    <x v="30"/>
    <x v="0"/>
    <x v="5"/>
    <x v="1"/>
    <x v="1"/>
    <x v="30"/>
    <x v="0"/>
    <x v="1"/>
    <x v="0"/>
    <n v="9"/>
    <n v="8500"/>
    <n v="3944.9144444444446"/>
    <n v="20"/>
    <n v="917.09"/>
    <x v="0"/>
    <n v="2"/>
    <x v="0"/>
    <n v="76500"/>
    <n v="15300"/>
    <n v="61200"/>
    <n v="35504.230000000003"/>
    <n v="24778.68"/>
    <n v="40.49"/>
    <x v="1"/>
    <x v="10"/>
  </r>
  <r>
    <x v="3666"/>
    <x v="658"/>
    <x v="169"/>
    <x v="15"/>
    <x v="4"/>
    <x v="28"/>
    <x v="1"/>
    <x v="14"/>
    <x v="19"/>
    <x v="1"/>
    <x v="2"/>
    <x v="4"/>
    <n v="2"/>
    <n v="28000"/>
    <n v="19247.465"/>
    <n v="15"/>
    <n v="949.92"/>
    <x v="0"/>
    <n v="5"/>
    <x v="0"/>
    <n v="56000"/>
    <n v="8400"/>
    <n v="47600"/>
    <n v="38494.93"/>
    <n v="8155.15"/>
    <n v="17.13"/>
    <x v="2"/>
    <x v="10"/>
  </r>
  <r>
    <x v="3667"/>
    <x v="66"/>
    <x v="419"/>
    <x v="20"/>
    <x v="0"/>
    <x v="24"/>
    <x v="2"/>
    <x v="4"/>
    <x v="5"/>
    <x v="2"/>
    <x v="2"/>
    <x v="0"/>
    <n v="8"/>
    <n v="7800"/>
    <n v="3950.1612500000001"/>
    <n v="10"/>
    <n v="1104.81"/>
    <x v="0"/>
    <n v="5"/>
    <x v="0"/>
    <n v="62400"/>
    <n v="6240"/>
    <n v="56160"/>
    <n v="31601.29"/>
    <n v="23453.9"/>
    <n v="41.76"/>
    <x v="0"/>
    <x v="0"/>
  </r>
  <r>
    <x v="3668"/>
    <x v="355"/>
    <x v="88"/>
    <x v="5"/>
    <x v="0"/>
    <x v="5"/>
    <x v="3"/>
    <x v="5"/>
    <x v="6"/>
    <x v="3"/>
    <x v="2"/>
    <x v="4"/>
    <n v="6"/>
    <n v="32000"/>
    <n v="17659.255000000001"/>
    <n v="0"/>
    <n v="1097.73"/>
    <x v="1"/>
    <n v="3"/>
    <x v="0"/>
    <n v="192000"/>
    <n v="0"/>
    <n v="192000"/>
    <n v="105955.53"/>
    <n v="84946.74"/>
    <n v="44.24"/>
    <x v="0"/>
    <x v="4"/>
  </r>
  <r>
    <x v="3669"/>
    <x v="290"/>
    <x v="190"/>
    <x v="20"/>
    <x v="0"/>
    <x v="20"/>
    <x v="1"/>
    <x v="16"/>
    <x v="25"/>
    <x v="0"/>
    <x v="1"/>
    <x v="0"/>
    <n v="9"/>
    <n v="7800"/>
    <n v="4763.1899999999996"/>
    <n v="25"/>
    <n v="1776.31"/>
    <x v="0"/>
    <n v="4"/>
    <x v="0"/>
    <n v="70200"/>
    <n v="17550"/>
    <n v="52650"/>
    <n v="42868.71"/>
    <n v="8004.98"/>
    <n v="15.2"/>
    <x v="2"/>
    <x v="2"/>
  </r>
  <r>
    <x v="3670"/>
    <x v="808"/>
    <x v="132"/>
    <x v="32"/>
    <x v="1"/>
    <x v="10"/>
    <x v="3"/>
    <x v="10"/>
    <x v="14"/>
    <x v="2"/>
    <x v="0"/>
    <x v="2"/>
    <n v="11"/>
    <n v="4500"/>
    <n v="3154.9599999999996"/>
    <n v="0"/>
    <n v="779.86"/>
    <x v="0"/>
    <n v="5"/>
    <x v="0"/>
    <n v="49500"/>
    <n v="0"/>
    <n v="49500"/>
    <n v="34704.559999999998"/>
    <n v="14015.58"/>
    <n v="28.31"/>
    <x v="2"/>
    <x v="4"/>
  </r>
  <r>
    <x v="3671"/>
    <x v="850"/>
    <x v="411"/>
    <x v="0"/>
    <x v="0"/>
    <x v="10"/>
    <x v="4"/>
    <x v="8"/>
    <x v="23"/>
    <x v="1"/>
    <x v="0"/>
    <x v="0"/>
    <n v="3"/>
    <n v="58000"/>
    <n v="40349.153333333335"/>
    <n v="15"/>
    <n v="448.39"/>
    <x v="1"/>
    <n v="3"/>
    <x v="3"/>
    <n v="174000"/>
    <n v="26100"/>
    <n v="147900"/>
    <n v="121047.46"/>
    <n v="26404.15"/>
    <n v="17.850000000000001"/>
    <x v="0"/>
    <x v="10"/>
  </r>
  <r>
    <x v="3672"/>
    <x v="186"/>
    <x v="58"/>
    <x v="16"/>
    <x v="0"/>
    <x v="2"/>
    <x v="3"/>
    <x v="12"/>
    <x v="20"/>
    <x v="0"/>
    <x v="1"/>
    <x v="2"/>
    <n v="2"/>
    <n v="12500"/>
    <n v="8193.3950000000004"/>
    <n v="20"/>
    <n v="748.53"/>
    <x v="0"/>
    <n v="4"/>
    <x v="0"/>
    <n v="25000"/>
    <n v="5000"/>
    <n v="20000"/>
    <n v="16386.79"/>
    <n v="2864.68"/>
    <n v="14.32"/>
    <x v="0"/>
    <x v="3"/>
  </r>
  <r>
    <x v="3673"/>
    <x v="774"/>
    <x v="419"/>
    <x v="29"/>
    <x v="4"/>
    <x v="11"/>
    <x v="2"/>
    <x v="17"/>
    <x v="28"/>
    <x v="1"/>
    <x v="1"/>
    <x v="1"/>
    <n v="10"/>
    <n v="55000"/>
    <n v="23630.451000000001"/>
    <n v="30"/>
    <n v="1211.6400000000001"/>
    <x v="0"/>
    <n v="4"/>
    <x v="2"/>
    <n v="550000"/>
    <n v="165000"/>
    <n v="385000"/>
    <n v="236304.51"/>
    <n v="147483.85"/>
    <n v="38.31"/>
    <x v="0"/>
    <x v="2"/>
  </r>
  <r>
    <x v="3674"/>
    <x v="803"/>
    <x v="174"/>
    <x v="25"/>
    <x v="3"/>
    <x v="9"/>
    <x v="0"/>
    <x v="0"/>
    <x v="0"/>
    <x v="3"/>
    <x v="1"/>
    <x v="4"/>
    <n v="7"/>
    <n v="28000"/>
    <n v="13653.025714285714"/>
    <n v="30"/>
    <n v="622.51"/>
    <x v="0"/>
    <n v="4"/>
    <x v="0"/>
    <n v="196000"/>
    <n v="58800"/>
    <n v="137200"/>
    <n v="95571.18"/>
    <n v="41006.31"/>
    <n v="29.89"/>
    <x v="2"/>
    <x v="10"/>
  </r>
  <r>
    <x v="3675"/>
    <x v="706"/>
    <x v="428"/>
    <x v="31"/>
    <x v="2"/>
    <x v="11"/>
    <x v="1"/>
    <x v="1"/>
    <x v="33"/>
    <x v="2"/>
    <x v="1"/>
    <x v="2"/>
    <n v="8"/>
    <n v="8500"/>
    <n v="5618.74"/>
    <n v="15"/>
    <n v="182.46"/>
    <x v="0"/>
    <n v="4"/>
    <x v="0"/>
    <n v="68000"/>
    <n v="10200"/>
    <n v="57800"/>
    <n v="44949.919999999998"/>
    <n v="12667.62"/>
    <n v="21.92"/>
    <x v="2"/>
    <x v="6"/>
  </r>
  <r>
    <x v="3676"/>
    <x v="517"/>
    <x v="47"/>
    <x v="29"/>
    <x v="4"/>
    <x v="1"/>
    <x v="2"/>
    <x v="17"/>
    <x v="27"/>
    <x v="0"/>
    <x v="0"/>
    <x v="5"/>
    <n v="4"/>
    <n v="55000"/>
    <n v="23314.814999999999"/>
    <n v="30"/>
    <n v="870.57"/>
    <x v="0"/>
    <n v="5"/>
    <x v="0"/>
    <n v="220000"/>
    <n v="66000"/>
    <n v="154000"/>
    <n v="93259.26"/>
    <n v="59870.17"/>
    <n v="38.880000000000003"/>
    <x v="2"/>
    <x v="10"/>
  </r>
  <r>
    <x v="3677"/>
    <x v="570"/>
    <x v="13"/>
    <x v="34"/>
    <x v="0"/>
    <x v="21"/>
    <x v="1"/>
    <x v="7"/>
    <x v="12"/>
    <x v="2"/>
    <x v="2"/>
    <x v="3"/>
    <n v="7"/>
    <n v="32000"/>
    <n v="17439.935714285715"/>
    <n v="5"/>
    <n v="182.14"/>
    <x v="1"/>
    <n v="5"/>
    <x v="0"/>
    <n v="224000"/>
    <n v="11200"/>
    <n v="212800"/>
    <n v="122079.55"/>
    <n v="90538.31"/>
    <n v="42.55"/>
    <x v="2"/>
    <x v="1"/>
  </r>
  <r>
    <x v="3678"/>
    <x v="802"/>
    <x v="375"/>
    <x v="36"/>
    <x v="4"/>
    <x v="28"/>
    <x v="3"/>
    <x v="10"/>
    <x v="14"/>
    <x v="1"/>
    <x v="0"/>
    <x v="4"/>
    <n v="8"/>
    <n v="42000"/>
    <n v="21758.092499999999"/>
    <n v="25"/>
    <n v="420.88"/>
    <x v="0"/>
    <n v="5"/>
    <x v="0"/>
    <n v="336000"/>
    <n v="84000"/>
    <n v="252000"/>
    <n v="174064.74"/>
    <n v="77514.38"/>
    <n v="30.76"/>
    <x v="2"/>
    <x v="9"/>
  </r>
  <r>
    <x v="3679"/>
    <x v="325"/>
    <x v="185"/>
    <x v="23"/>
    <x v="2"/>
    <x v="24"/>
    <x v="3"/>
    <x v="10"/>
    <x v="14"/>
    <x v="2"/>
    <x v="1"/>
    <x v="0"/>
    <n v="2"/>
    <n v="3200"/>
    <n v="1962.13"/>
    <n v="5"/>
    <n v="1208.43"/>
    <x v="0"/>
    <n v="5"/>
    <x v="0"/>
    <n v="6400"/>
    <n v="320"/>
    <n v="6080"/>
    <n v="3924.26"/>
    <n v="947.31"/>
    <n v="15.58"/>
    <x v="1"/>
    <x v="0"/>
  </r>
  <r>
    <x v="3680"/>
    <x v="171"/>
    <x v="210"/>
    <x v="5"/>
    <x v="0"/>
    <x v="15"/>
    <x v="2"/>
    <x v="15"/>
    <x v="26"/>
    <x v="1"/>
    <x v="1"/>
    <x v="3"/>
    <n v="5"/>
    <n v="32000"/>
    <n v="17250.754000000001"/>
    <n v="25"/>
    <n v="722.05"/>
    <x v="0"/>
    <n v="3"/>
    <x v="3"/>
    <n v="160000"/>
    <n v="40000"/>
    <n v="120000"/>
    <n v="86253.77"/>
    <n v="33024.18"/>
    <n v="27.52"/>
    <x v="1"/>
    <x v="9"/>
  </r>
  <r>
    <x v="3681"/>
    <x v="606"/>
    <x v="33"/>
    <x v="20"/>
    <x v="0"/>
    <x v="6"/>
    <x v="2"/>
    <x v="4"/>
    <x v="35"/>
    <x v="1"/>
    <x v="2"/>
    <x v="0"/>
    <n v="7"/>
    <n v="7800"/>
    <n v="6249.2185714285715"/>
    <n v="0"/>
    <n v="596.39"/>
    <x v="0"/>
    <n v="4"/>
    <x v="0"/>
    <n v="54600"/>
    <n v="0"/>
    <n v="54600"/>
    <n v="43744.53"/>
    <n v="10259.08"/>
    <n v="18.79"/>
    <x v="2"/>
    <x v="7"/>
  </r>
  <r>
    <x v="3682"/>
    <x v="144"/>
    <x v="385"/>
    <x v="33"/>
    <x v="0"/>
    <x v="14"/>
    <x v="2"/>
    <x v="4"/>
    <x v="31"/>
    <x v="1"/>
    <x v="1"/>
    <x v="1"/>
    <n v="4"/>
    <n v="18500"/>
    <n v="10114.82"/>
    <n v="5"/>
    <n v="251.3"/>
    <x v="0"/>
    <n v="4"/>
    <x v="0"/>
    <n v="74000"/>
    <n v="3700"/>
    <n v="70300"/>
    <n v="40459.279999999999"/>
    <n v="29589.42"/>
    <n v="42.09"/>
    <x v="2"/>
    <x v="3"/>
  </r>
  <r>
    <x v="3683"/>
    <x v="443"/>
    <x v="145"/>
    <x v="3"/>
    <x v="2"/>
    <x v="5"/>
    <x v="3"/>
    <x v="10"/>
    <x v="14"/>
    <x v="1"/>
    <x v="0"/>
    <x v="4"/>
    <n v="6"/>
    <n v="14500"/>
    <n v="6538.8033333333333"/>
    <n v="25"/>
    <n v="1030"/>
    <x v="0"/>
    <n v="2"/>
    <x v="0"/>
    <n v="87000"/>
    <n v="21750"/>
    <n v="65250"/>
    <n v="39232.82"/>
    <n v="24987.18"/>
    <n v="38.29"/>
    <x v="0"/>
    <x v="3"/>
  </r>
  <r>
    <x v="3684"/>
    <x v="894"/>
    <x v="166"/>
    <x v="8"/>
    <x v="0"/>
    <x v="12"/>
    <x v="3"/>
    <x v="3"/>
    <x v="13"/>
    <x v="0"/>
    <x v="2"/>
    <x v="0"/>
    <n v="2"/>
    <n v="72000"/>
    <n v="46254.94"/>
    <n v="5"/>
    <n v="775.03"/>
    <x v="1"/>
    <n v="4"/>
    <x v="0"/>
    <n v="144000"/>
    <n v="7200"/>
    <n v="136800"/>
    <n v="92509.88"/>
    <n v="43515.09"/>
    <n v="31.81"/>
    <x v="2"/>
    <x v="2"/>
  </r>
  <r>
    <x v="3685"/>
    <x v="557"/>
    <x v="472"/>
    <x v="32"/>
    <x v="1"/>
    <x v="11"/>
    <x v="1"/>
    <x v="14"/>
    <x v="19"/>
    <x v="0"/>
    <x v="0"/>
    <x v="0"/>
    <n v="4"/>
    <n v="4500"/>
    <n v="2932.4050000000002"/>
    <n v="10"/>
    <n v="318.75"/>
    <x v="1"/>
    <n v="4"/>
    <x v="0"/>
    <n v="18000"/>
    <n v="1800"/>
    <n v="16200"/>
    <n v="11729.62"/>
    <n v="4151.63"/>
    <n v="25.63"/>
    <x v="2"/>
    <x v="5"/>
  </r>
  <r>
    <x v="3686"/>
    <x v="570"/>
    <x v="185"/>
    <x v="38"/>
    <x v="3"/>
    <x v="12"/>
    <x v="1"/>
    <x v="14"/>
    <x v="19"/>
    <x v="0"/>
    <x v="0"/>
    <x v="0"/>
    <n v="7"/>
    <n v="9800"/>
    <n v="5584.4314285714281"/>
    <n v="10"/>
    <n v="172.44"/>
    <x v="0"/>
    <n v="5"/>
    <x v="0"/>
    <n v="68600"/>
    <n v="6860"/>
    <n v="61740"/>
    <n v="39091.019999999997"/>
    <n v="22476.54"/>
    <n v="36.409999999999997"/>
    <x v="2"/>
    <x v="1"/>
  </r>
  <r>
    <x v="3687"/>
    <x v="803"/>
    <x v="287"/>
    <x v="34"/>
    <x v="0"/>
    <x v="4"/>
    <x v="3"/>
    <x v="13"/>
    <x v="20"/>
    <x v="2"/>
    <x v="0"/>
    <x v="4"/>
    <n v="2"/>
    <n v="32000"/>
    <n v="16147.915000000001"/>
    <n v="30"/>
    <n v="120.57"/>
    <x v="0"/>
    <n v="5"/>
    <x v="0"/>
    <n v="64000"/>
    <n v="19200"/>
    <n v="44800"/>
    <n v="32295.83"/>
    <n v="12383.6"/>
    <n v="27.64"/>
    <x v="2"/>
    <x v="10"/>
  </r>
  <r>
    <x v="3688"/>
    <x v="276"/>
    <x v="270"/>
    <x v="26"/>
    <x v="2"/>
    <x v="17"/>
    <x v="3"/>
    <x v="3"/>
    <x v="4"/>
    <x v="0"/>
    <x v="0"/>
    <x v="2"/>
    <n v="1"/>
    <n v="1200"/>
    <n v="529.47"/>
    <n v="20"/>
    <n v="852.33"/>
    <x v="1"/>
    <n v="5"/>
    <x v="0"/>
    <n v="1200"/>
    <n v="240"/>
    <n v="960"/>
    <n v="529.47"/>
    <n v="-421.8"/>
    <n v="-43.94"/>
    <x v="0"/>
    <x v="9"/>
  </r>
  <r>
    <x v="3689"/>
    <x v="474"/>
    <x v="194"/>
    <x v="25"/>
    <x v="3"/>
    <x v="23"/>
    <x v="3"/>
    <x v="13"/>
    <x v="20"/>
    <x v="3"/>
    <x v="1"/>
    <x v="2"/>
    <n v="2"/>
    <n v="28000"/>
    <n v="15241.57"/>
    <n v="15"/>
    <n v="860.69"/>
    <x v="0"/>
    <n v="4"/>
    <x v="0"/>
    <n v="56000"/>
    <n v="8400"/>
    <n v="47600"/>
    <n v="30483.14"/>
    <n v="16256.17"/>
    <n v="34.15"/>
    <x v="0"/>
    <x v="9"/>
  </r>
  <r>
    <x v="3690"/>
    <x v="324"/>
    <x v="473"/>
    <x v="22"/>
    <x v="0"/>
    <x v="1"/>
    <x v="2"/>
    <x v="17"/>
    <x v="28"/>
    <x v="0"/>
    <x v="0"/>
    <x v="1"/>
    <n v="11"/>
    <n v="85000"/>
    <n v="47099.711818181822"/>
    <n v="15"/>
    <n v="446.21"/>
    <x v="0"/>
    <n v="4"/>
    <x v="1"/>
    <n v="935000"/>
    <n v="140250"/>
    <n v="794750"/>
    <n v="518096.83"/>
    <n v="276206.96000000002"/>
    <n v="34.75"/>
    <x v="2"/>
    <x v="0"/>
  </r>
  <r>
    <x v="3691"/>
    <x v="227"/>
    <x v="218"/>
    <x v="0"/>
    <x v="0"/>
    <x v="14"/>
    <x v="0"/>
    <x v="0"/>
    <x v="22"/>
    <x v="2"/>
    <x v="1"/>
    <x v="2"/>
    <n v="4"/>
    <n v="58000"/>
    <n v="30859.14"/>
    <n v="5"/>
    <n v="249.48"/>
    <x v="0"/>
    <n v="4"/>
    <x v="0"/>
    <n v="232000"/>
    <n v="11600"/>
    <n v="220400"/>
    <n v="123436.56"/>
    <n v="96713.96"/>
    <n v="43.88"/>
    <x v="2"/>
    <x v="10"/>
  </r>
  <r>
    <x v="3692"/>
    <x v="299"/>
    <x v="178"/>
    <x v="41"/>
    <x v="3"/>
    <x v="8"/>
    <x v="3"/>
    <x v="13"/>
    <x v="18"/>
    <x v="1"/>
    <x v="0"/>
    <x v="4"/>
    <n v="4"/>
    <n v="12500"/>
    <n v="9372.7950000000001"/>
    <n v="5"/>
    <n v="718.72"/>
    <x v="0"/>
    <n v="4"/>
    <x v="0"/>
    <n v="50000"/>
    <n v="2500"/>
    <n v="47500"/>
    <n v="37491.18"/>
    <n v="9290.1"/>
    <n v="19.559999999999999"/>
    <x v="0"/>
    <x v="7"/>
  </r>
  <r>
    <x v="3693"/>
    <x v="616"/>
    <x v="315"/>
    <x v="17"/>
    <x v="3"/>
    <x v="16"/>
    <x v="2"/>
    <x v="4"/>
    <x v="35"/>
    <x v="2"/>
    <x v="2"/>
    <x v="2"/>
    <n v="1"/>
    <n v="16500"/>
    <n v="9742.92"/>
    <n v="20"/>
    <n v="293.38"/>
    <x v="0"/>
    <n v="5"/>
    <x v="2"/>
    <n v="16500"/>
    <n v="3300"/>
    <n v="13200"/>
    <n v="9742.92"/>
    <n v="3163.7"/>
    <n v="23.97"/>
    <x v="2"/>
    <x v="10"/>
  </r>
  <r>
    <x v="3694"/>
    <x v="131"/>
    <x v="459"/>
    <x v="32"/>
    <x v="1"/>
    <x v="7"/>
    <x v="3"/>
    <x v="5"/>
    <x v="6"/>
    <x v="2"/>
    <x v="2"/>
    <x v="4"/>
    <n v="8"/>
    <n v="4500"/>
    <n v="2296.4437499999999"/>
    <n v="20"/>
    <n v="454.04"/>
    <x v="0"/>
    <n v="4"/>
    <x v="0"/>
    <n v="36000"/>
    <n v="7200"/>
    <n v="28800"/>
    <n v="18371.55"/>
    <n v="9974.41"/>
    <n v="34.630000000000003"/>
    <x v="2"/>
    <x v="9"/>
  </r>
  <r>
    <x v="3695"/>
    <x v="543"/>
    <x v="335"/>
    <x v="25"/>
    <x v="3"/>
    <x v="25"/>
    <x v="2"/>
    <x v="2"/>
    <x v="9"/>
    <x v="2"/>
    <x v="2"/>
    <x v="3"/>
    <n v="3"/>
    <n v="28000"/>
    <n v="21244.04"/>
    <n v="5"/>
    <n v="1293.52"/>
    <x v="1"/>
    <n v="5"/>
    <x v="0"/>
    <n v="84000"/>
    <n v="4200"/>
    <n v="79800"/>
    <n v="63732.12"/>
    <n v="14774.36"/>
    <n v="18.510000000000002"/>
    <x v="1"/>
    <x v="9"/>
  </r>
  <r>
    <x v="3696"/>
    <x v="643"/>
    <x v="112"/>
    <x v="24"/>
    <x v="3"/>
    <x v="29"/>
    <x v="1"/>
    <x v="16"/>
    <x v="25"/>
    <x v="2"/>
    <x v="0"/>
    <x v="3"/>
    <n v="8"/>
    <n v="6500"/>
    <n v="3861.7462500000001"/>
    <n v="10"/>
    <n v="1360.27"/>
    <x v="0"/>
    <n v="5"/>
    <x v="3"/>
    <n v="52000"/>
    <n v="5200"/>
    <n v="46800"/>
    <n v="30893.97"/>
    <n v="14545.76"/>
    <n v="31.08"/>
    <x v="2"/>
    <x v="2"/>
  </r>
  <r>
    <x v="3697"/>
    <x v="255"/>
    <x v="441"/>
    <x v="29"/>
    <x v="4"/>
    <x v="4"/>
    <x v="1"/>
    <x v="7"/>
    <x v="8"/>
    <x v="1"/>
    <x v="1"/>
    <x v="4"/>
    <n v="1"/>
    <n v="55000"/>
    <n v="37365.89"/>
    <n v="5"/>
    <n v="279.47000000000003"/>
    <x v="1"/>
    <n v="5"/>
    <x v="2"/>
    <n v="55000"/>
    <n v="2750"/>
    <n v="52250"/>
    <n v="37365.89"/>
    <n v="14604.64"/>
    <n v="27.95"/>
    <x v="0"/>
    <x v="4"/>
  </r>
  <r>
    <x v="3698"/>
    <x v="55"/>
    <x v="316"/>
    <x v="34"/>
    <x v="0"/>
    <x v="15"/>
    <x v="0"/>
    <x v="6"/>
    <x v="21"/>
    <x v="3"/>
    <x v="0"/>
    <x v="2"/>
    <n v="11"/>
    <n v="32000"/>
    <n v="15293.413636363635"/>
    <n v="15"/>
    <n v="1539.36"/>
    <x v="1"/>
    <n v="4"/>
    <x v="0"/>
    <n v="352000"/>
    <n v="52800"/>
    <n v="299200"/>
    <n v="168227.55"/>
    <n v="129433.09"/>
    <n v="43.26"/>
    <x v="0"/>
    <x v="8"/>
  </r>
  <r>
    <x v="3699"/>
    <x v="193"/>
    <x v="64"/>
    <x v="27"/>
    <x v="2"/>
    <x v="14"/>
    <x v="2"/>
    <x v="2"/>
    <x v="9"/>
    <x v="2"/>
    <x v="0"/>
    <x v="1"/>
    <n v="11"/>
    <n v="450"/>
    <n v="293.89636363636367"/>
    <n v="0"/>
    <n v="1441.41"/>
    <x v="0"/>
    <n v="4"/>
    <x v="0"/>
    <n v="4950"/>
    <n v="0"/>
    <n v="4950"/>
    <n v="3232.86"/>
    <n v="275.73"/>
    <n v="5.57"/>
    <x v="0"/>
    <x v="3"/>
  </r>
  <r>
    <x v="3700"/>
    <x v="129"/>
    <x v="157"/>
    <x v="11"/>
    <x v="1"/>
    <x v="0"/>
    <x v="4"/>
    <x v="9"/>
    <x v="11"/>
    <x v="2"/>
    <x v="1"/>
    <x v="4"/>
    <n v="7"/>
    <n v="4200"/>
    <n v="1801.7857142857142"/>
    <n v="30"/>
    <n v="1792.66"/>
    <x v="0"/>
    <n v="4"/>
    <x v="0"/>
    <n v="29400"/>
    <n v="8820"/>
    <n v="20580"/>
    <n v="12612.5"/>
    <n v="6174.84"/>
    <n v="30"/>
    <x v="1"/>
    <x v="1"/>
  </r>
  <r>
    <x v="3701"/>
    <x v="264"/>
    <x v="463"/>
    <x v="14"/>
    <x v="3"/>
    <x v="10"/>
    <x v="2"/>
    <x v="12"/>
    <x v="3"/>
    <x v="2"/>
    <x v="2"/>
    <x v="1"/>
    <n v="10"/>
    <n v="2800"/>
    <n v="1526.4069999999999"/>
    <n v="25"/>
    <n v="1290.1099999999999"/>
    <x v="0"/>
    <n v="5"/>
    <x v="3"/>
    <n v="28000"/>
    <n v="7000"/>
    <n v="21000"/>
    <n v="15264.07"/>
    <n v="4445.82"/>
    <n v="21.17"/>
    <x v="0"/>
    <x v="5"/>
  </r>
  <r>
    <x v="3702"/>
    <x v="741"/>
    <x v="374"/>
    <x v="35"/>
    <x v="4"/>
    <x v="27"/>
    <x v="3"/>
    <x v="10"/>
    <x v="32"/>
    <x v="3"/>
    <x v="1"/>
    <x v="4"/>
    <n v="9"/>
    <n v="10500"/>
    <n v="8055.3422222222225"/>
    <n v="5"/>
    <n v="1183.3499999999999"/>
    <x v="0"/>
    <n v="3"/>
    <x v="0"/>
    <n v="94500"/>
    <n v="4725"/>
    <n v="89775"/>
    <n v="72498.080000000002"/>
    <n v="16093.57"/>
    <n v="17.93"/>
    <x v="2"/>
    <x v="5"/>
  </r>
  <r>
    <x v="3703"/>
    <x v="506"/>
    <x v="120"/>
    <x v="40"/>
    <x v="0"/>
    <x v="24"/>
    <x v="0"/>
    <x v="11"/>
    <x v="15"/>
    <x v="1"/>
    <x v="0"/>
    <x v="4"/>
    <n v="9"/>
    <n v="22000"/>
    <n v="13507.592222222222"/>
    <n v="15"/>
    <n v="283.69"/>
    <x v="0"/>
    <n v="4"/>
    <x v="0"/>
    <n v="198000"/>
    <n v="29700"/>
    <n v="168300"/>
    <n v="121568.33"/>
    <n v="46447.98"/>
    <n v="27.6"/>
    <x v="2"/>
    <x v="2"/>
  </r>
  <r>
    <x v="3704"/>
    <x v="579"/>
    <x v="406"/>
    <x v="5"/>
    <x v="0"/>
    <x v="24"/>
    <x v="3"/>
    <x v="5"/>
    <x v="6"/>
    <x v="0"/>
    <x v="1"/>
    <x v="0"/>
    <n v="5"/>
    <n v="32000"/>
    <n v="17124.239999999998"/>
    <n v="25"/>
    <n v="919.45"/>
    <x v="0"/>
    <n v="3"/>
    <x v="0"/>
    <n v="160000"/>
    <n v="40000"/>
    <n v="120000"/>
    <n v="85621.2"/>
    <n v="33459.35"/>
    <n v="27.88"/>
    <x v="0"/>
    <x v="9"/>
  </r>
  <r>
    <x v="3705"/>
    <x v="490"/>
    <x v="230"/>
    <x v="41"/>
    <x v="3"/>
    <x v="2"/>
    <x v="0"/>
    <x v="11"/>
    <x v="16"/>
    <x v="2"/>
    <x v="2"/>
    <x v="2"/>
    <n v="8"/>
    <n v="12500"/>
    <n v="7836.58"/>
    <n v="20"/>
    <n v="1487.06"/>
    <x v="0"/>
    <n v="4"/>
    <x v="0"/>
    <n v="100000"/>
    <n v="20000"/>
    <n v="80000"/>
    <n v="62692.639999999999"/>
    <n v="15820.3"/>
    <n v="19.78"/>
    <x v="0"/>
    <x v="1"/>
  </r>
  <r>
    <x v="3706"/>
    <x v="642"/>
    <x v="71"/>
    <x v="15"/>
    <x v="4"/>
    <x v="13"/>
    <x v="1"/>
    <x v="14"/>
    <x v="19"/>
    <x v="0"/>
    <x v="0"/>
    <x v="4"/>
    <n v="10"/>
    <n v="28000"/>
    <n v="11608.624"/>
    <n v="25"/>
    <n v="435.43"/>
    <x v="0"/>
    <n v="5"/>
    <x v="0"/>
    <n v="280000"/>
    <n v="70000"/>
    <n v="210000"/>
    <n v="116086.24"/>
    <n v="93478.33"/>
    <n v="44.51"/>
    <x v="2"/>
    <x v="4"/>
  </r>
  <r>
    <x v="3707"/>
    <x v="895"/>
    <x v="16"/>
    <x v="18"/>
    <x v="1"/>
    <x v="9"/>
    <x v="2"/>
    <x v="2"/>
    <x v="9"/>
    <x v="1"/>
    <x v="2"/>
    <x v="0"/>
    <n v="9"/>
    <n v="2500"/>
    <n v="1167.7511111111112"/>
    <n v="30"/>
    <n v="41.76"/>
    <x v="0"/>
    <n v="2"/>
    <x v="0"/>
    <n v="22500"/>
    <n v="6750"/>
    <n v="15750"/>
    <n v="10509.76"/>
    <n v="5198.4799999999996"/>
    <n v="33.01"/>
    <x v="0"/>
    <x v="2"/>
  </r>
  <r>
    <x v="3708"/>
    <x v="645"/>
    <x v="321"/>
    <x v="13"/>
    <x v="0"/>
    <x v="16"/>
    <x v="4"/>
    <x v="8"/>
    <x v="23"/>
    <x v="0"/>
    <x v="1"/>
    <x v="0"/>
    <n v="6"/>
    <n v="3200"/>
    <n v="1891.4983333333332"/>
    <n v="5"/>
    <n v="269.49"/>
    <x v="0"/>
    <n v="4"/>
    <x v="0"/>
    <n v="19200"/>
    <n v="960"/>
    <n v="18240"/>
    <n v="11348.99"/>
    <n v="6621.52"/>
    <n v="36.299999999999997"/>
    <x v="1"/>
    <x v="2"/>
  </r>
  <r>
    <x v="3709"/>
    <x v="830"/>
    <x v="65"/>
    <x v="20"/>
    <x v="0"/>
    <x v="22"/>
    <x v="2"/>
    <x v="17"/>
    <x v="28"/>
    <x v="1"/>
    <x v="1"/>
    <x v="2"/>
    <n v="8"/>
    <n v="7800"/>
    <n v="5197.80375"/>
    <n v="5"/>
    <n v="1606.52"/>
    <x v="0"/>
    <n v="3"/>
    <x v="0"/>
    <n v="62400"/>
    <n v="3120"/>
    <n v="59280"/>
    <n v="41582.43"/>
    <n v="16091.05"/>
    <n v="27.14"/>
    <x v="0"/>
    <x v="9"/>
  </r>
  <r>
    <x v="3710"/>
    <x v="143"/>
    <x v="147"/>
    <x v="0"/>
    <x v="0"/>
    <x v="27"/>
    <x v="0"/>
    <x v="6"/>
    <x v="7"/>
    <x v="1"/>
    <x v="2"/>
    <x v="4"/>
    <n v="4"/>
    <n v="58000"/>
    <n v="30704.752499999999"/>
    <n v="30"/>
    <n v="1462.37"/>
    <x v="0"/>
    <n v="4"/>
    <x v="0"/>
    <n v="232000"/>
    <n v="69600"/>
    <n v="162400"/>
    <n v="122819.01"/>
    <n v="38118.620000000003"/>
    <n v="23.47"/>
    <x v="2"/>
    <x v="5"/>
  </r>
  <r>
    <x v="3711"/>
    <x v="709"/>
    <x v="319"/>
    <x v="3"/>
    <x v="2"/>
    <x v="2"/>
    <x v="1"/>
    <x v="16"/>
    <x v="25"/>
    <x v="1"/>
    <x v="0"/>
    <x v="0"/>
    <n v="2"/>
    <n v="14500"/>
    <n v="7233.1049999999996"/>
    <n v="20"/>
    <n v="1737.65"/>
    <x v="0"/>
    <n v="4"/>
    <x v="0"/>
    <n v="29000"/>
    <n v="5800"/>
    <n v="23200"/>
    <n v="14466.21"/>
    <n v="6996.14"/>
    <n v="30.16"/>
    <x v="2"/>
    <x v="7"/>
  </r>
  <r>
    <x v="3712"/>
    <x v="561"/>
    <x v="486"/>
    <x v="19"/>
    <x v="2"/>
    <x v="2"/>
    <x v="1"/>
    <x v="1"/>
    <x v="33"/>
    <x v="1"/>
    <x v="2"/>
    <x v="1"/>
    <n v="2"/>
    <n v="3200"/>
    <n v="1500.595"/>
    <n v="30"/>
    <n v="766.01"/>
    <x v="0"/>
    <n v="5"/>
    <x v="0"/>
    <n v="6400"/>
    <n v="1920"/>
    <n v="4480"/>
    <n v="3001.19"/>
    <n v="712.8"/>
    <n v="15.91"/>
    <x v="0"/>
    <x v="10"/>
  </r>
  <r>
    <x v="3713"/>
    <x v="153"/>
    <x v="282"/>
    <x v="26"/>
    <x v="2"/>
    <x v="30"/>
    <x v="3"/>
    <x v="10"/>
    <x v="32"/>
    <x v="0"/>
    <x v="0"/>
    <x v="3"/>
    <n v="5"/>
    <n v="1200"/>
    <n v="659.63800000000003"/>
    <n v="25"/>
    <n v="1396.26"/>
    <x v="0"/>
    <n v="4"/>
    <x v="3"/>
    <n v="6000"/>
    <n v="1500"/>
    <n v="4500"/>
    <n v="3298.19"/>
    <n v="-194.45"/>
    <n v="-4.32"/>
    <x v="0"/>
    <x v="9"/>
  </r>
  <r>
    <x v="3714"/>
    <x v="862"/>
    <x v="131"/>
    <x v="18"/>
    <x v="1"/>
    <x v="8"/>
    <x v="3"/>
    <x v="13"/>
    <x v="18"/>
    <x v="0"/>
    <x v="2"/>
    <x v="1"/>
    <n v="10"/>
    <n v="2500"/>
    <n v="1191.8879999999999"/>
    <n v="25"/>
    <n v="158.27000000000001"/>
    <x v="0"/>
    <n v="4"/>
    <x v="0"/>
    <n v="25000"/>
    <n v="6250"/>
    <n v="18750"/>
    <n v="11918.88"/>
    <n v="6672.85"/>
    <n v="35.590000000000003"/>
    <x v="0"/>
    <x v="0"/>
  </r>
  <r>
    <x v="3715"/>
    <x v="197"/>
    <x v="328"/>
    <x v="14"/>
    <x v="3"/>
    <x v="5"/>
    <x v="2"/>
    <x v="15"/>
    <x v="34"/>
    <x v="3"/>
    <x v="0"/>
    <x v="3"/>
    <n v="1"/>
    <n v="2800"/>
    <n v="1272.51"/>
    <n v="30"/>
    <n v="1699.63"/>
    <x v="0"/>
    <n v="5"/>
    <x v="0"/>
    <n v="2800"/>
    <n v="840"/>
    <n v="1960"/>
    <n v="1272.51"/>
    <n v="-1012.14"/>
    <n v="-51.64"/>
    <x v="0"/>
    <x v="11"/>
  </r>
  <r>
    <x v="3716"/>
    <x v="271"/>
    <x v="380"/>
    <x v="25"/>
    <x v="3"/>
    <x v="27"/>
    <x v="0"/>
    <x v="6"/>
    <x v="21"/>
    <x v="3"/>
    <x v="1"/>
    <x v="2"/>
    <n v="5"/>
    <n v="28000"/>
    <n v="15223.072"/>
    <n v="5"/>
    <n v="90.35"/>
    <x v="1"/>
    <n v="3"/>
    <x v="0"/>
    <n v="140000"/>
    <n v="7000"/>
    <n v="133000"/>
    <n v="76115.360000000001"/>
    <n v="56794.29"/>
    <n v="42.7"/>
    <x v="2"/>
    <x v="8"/>
  </r>
  <r>
    <x v="3717"/>
    <x v="142"/>
    <x v="90"/>
    <x v="31"/>
    <x v="2"/>
    <x v="7"/>
    <x v="4"/>
    <x v="8"/>
    <x v="10"/>
    <x v="3"/>
    <x v="1"/>
    <x v="4"/>
    <n v="6"/>
    <n v="8500"/>
    <n v="5449.6716666666662"/>
    <s v="N/A"/>
    <n v="1641.67"/>
    <x v="0"/>
    <n v="5"/>
    <x v="0"/>
    <n v="51000"/>
    <n v="0"/>
    <n v="51000"/>
    <n v="32698.03"/>
    <n v="16660.3"/>
    <n v="32.67"/>
    <x v="2"/>
    <x v="1"/>
  </r>
  <r>
    <x v="3718"/>
    <x v="887"/>
    <x v="70"/>
    <x v="10"/>
    <x v="1"/>
    <x v="8"/>
    <x v="1"/>
    <x v="1"/>
    <x v="2"/>
    <x v="3"/>
    <x v="2"/>
    <x v="2"/>
    <n v="4"/>
    <n v="1800"/>
    <n v="1097.3499999999999"/>
    <n v="5"/>
    <n v="1471.19"/>
    <x v="0"/>
    <n v="2"/>
    <x v="3"/>
    <n v="7200"/>
    <n v="360"/>
    <n v="6840"/>
    <n v="4389.3999999999996"/>
    <n v="979.41"/>
    <n v="14.32"/>
    <x v="2"/>
    <x v="10"/>
  </r>
  <r>
    <x v="3719"/>
    <x v="751"/>
    <x v="432"/>
    <x v="20"/>
    <x v="0"/>
    <x v="22"/>
    <x v="1"/>
    <x v="16"/>
    <x v="25"/>
    <x v="2"/>
    <x v="1"/>
    <x v="4"/>
    <n v="5"/>
    <n v="7800"/>
    <n v="4157.2440000000006"/>
    <n v="5"/>
    <n v="132.36000000000001"/>
    <x v="0"/>
    <n v="4"/>
    <x v="0"/>
    <n v="39000"/>
    <n v="1950"/>
    <n v="37050"/>
    <n v="20786.22"/>
    <n v="16131.42"/>
    <n v="43.54"/>
    <x v="2"/>
    <x v="8"/>
  </r>
  <r>
    <x v="3720"/>
    <x v="294"/>
    <x v="178"/>
    <x v="28"/>
    <x v="4"/>
    <x v="12"/>
    <x v="1"/>
    <x v="7"/>
    <x v="12"/>
    <x v="3"/>
    <x v="2"/>
    <x v="1"/>
    <n v="11"/>
    <n v="12500"/>
    <n v="8807.5281818181811"/>
    <n v="0"/>
    <n v="399.91"/>
    <x v="0"/>
    <n v="4"/>
    <x v="3"/>
    <n v="137500"/>
    <n v="0"/>
    <n v="137500"/>
    <n v="96882.81"/>
    <n v="40217.279999999999"/>
    <n v="29.25"/>
    <x v="2"/>
    <x v="7"/>
  </r>
  <r>
    <x v="3721"/>
    <x v="234"/>
    <x v="73"/>
    <x v="39"/>
    <x v="1"/>
    <x v="17"/>
    <x v="2"/>
    <x v="17"/>
    <x v="27"/>
    <x v="1"/>
    <x v="1"/>
    <x v="4"/>
    <n v="6"/>
    <n v="2200"/>
    <n v="1131.75"/>
    <n v="20"/>
    <n v="1498.03"/>
    <x v="0"/>
    <n v="5"/>
    <x v="0"/>
    <n v="13200"/>
    <n v="2640"/>
    <n v="10560"/>
    <n v="6790.5"/>
    <n v="2271.4699999999998"/>
    <n v="21.51"/>
    <x v="2"/>
    <x v="9"/>
  </r>
  <r>
    <x v="3722"/>
    <x v="429"/>
    <x v="299"/>
    <x v="18"/>
    <x v="1"/>
    <x v="12"/>
    <x v="1"/>
    <x v="7"/>
    <x v="12"/>
    <x v="1"/>
    <x v="1"/>
    <x v="3"/>
    <n v="1"/>
    <n v="2500"/>
    <n v="1371.24"/>
    <n v="30"/>
    <n v="64.63"/>
    <x v="0"/>
    <n v="5"/>
    <x v="2"/>
    <n v="2500"/>
    <n v="750"/>
    <n v="1750"/>
    <n v="1371.24"/>
    <n v="314.13"/>
    <n v="17.95"/>
    <x v="0"/>
    <x v="3"/>
  </r>
  <r>
    <x v="3723"/>
    <x v="736"/>
    <x v="23"/>
    <x v="16"/>
    <x v="0"/>
    <x v="11"/>
    <x v="3"/>
    <x v="5"/>
    <x v="6"/>
    <x v="2"/>
    <x v="0"/>
    <x v="3"/>
    <n v="1"/>
    <n v="12500"/>
    <n v="7719.03"/>
    <n v="10"/>
    <n v="1340.66"/>
    <x v="0"/>
    <n v="4"/>
    <x v="0"/>
    <n v="12500"/>
    <n v="1250"/>
    <n v="11250"/>
    <n v="7719.03"/>
    <n v="2190.31"/>
    <n v="19.47"/>
    <x v="2"/>
    <x v="9"/>
  </r>
  <r>
    <x v="3724"/>
    <x v="654"/>
    <x v="71"/>
    <x v="28"/>
    <x v="4"/>
    <x v="0"/>
    <x v="0"/>
    <x v="11"/>
    <x v="15"/>
    <x v="1"/>
    <x v="0"/>
    <x v="1"/>
    <n v="7"/>
    <n v="12500"/>
    <n v="8119.7457142857147"/>
    <n v="20"/>
    <n v="676.91"/>
    <x v="0"/>
    <n v="4"/>
    <x v="0"/>
    <n v="87500"/>
    <n v="17500"/>
    <n v="70000"/>
    <n v="56838.22"/>
    <n v="12484.87"/>
    <n v="17.84"/>
    <x v="0"/>
    <x v="1"/>
  </r>
  <r>
    <x v="3725"/>
    <x v="296"/>
    <x v="427"/>
    <x v="9"/>
    <x v="0"/>
    <x v="25"/>
    <x v="0"/>
    <x v="0"/>
    <x v="0"/>
    <x v="0"/>
    <x v="1"/>
    <x v="1"/>
    <n v="1"/>
    <n v="18500"/>
    <n v="11253.81"/>
    <n v="5"/>
    <n v="604.55999999999995"/>
    <x v="0"/>
    <n v="5"/>
    <x v="0"/>
    <n v="18500"/>
    <n v="925"/>
    <n v="17575"/>
    <n v="11253.81"/>
    <n v="5716.63"/>
    <n v="32.53"/>
    <x v="0"/>
    <x v="9"/>
  </r>
  <r>
    <x v="3726"/>
    <x v="763"/>
    <x v="438"/>
    <x v="34"/>
    <x v="0"/>
    <x v="22"/>
    <x v="1"/>
    <x v="14"/>
    <x v="19"/>
    <x v="1"/>
    <x v="2"/>
    <x v="4"/>
    <n v="8"/>
    <n v="32000"/>
    <n v="16435.462500000001"/>
    <n v="10"/>
    <n v="788.88"/>
    <x v="0"/>
    <n v="1"/>
    <x v="0"/>
    <n v="256000"/>
    <n v="25600"/>
    <n v="230400"/>
    <n v="131483.70000000001"/>
    <n v="98127.42"/>
    <n v="42.59"/>
    <x v="0"/>
    <x v="8"/>
  </r>
  <r>
    <x v="3727"/>
    <x v="514"/>
    <x v="17"/>
    <x v="7"/>
    <x v="0"/>
    <x v="5"/>
    <x v="0"/>
    <x v="11"/>
    <x v="16"/>
    <x v="0"/>
    <x v="2"/>
    <x v="3"/>
    <n v="5"/>
    <n v="6500"/>
    <n v="2765.174"/>
    <n v="30"/>
    <n v="1286.3599999999999"/>
    <x v="1"/>
    <n v="5"/>
    <x v="0"/>
    <n v="32500"/>
    <n v="9750"/>
    <n v="22750"/>
    <n v="13825.87"/>
    <n v="7637.77"/>
    <n v="33.57"/>
    <x v="0"/>
    <x v="10"/>
  </r>
  <r>
    <x v="3728"/>
    <x v="392"/>
    <x v="442"/>
    <x v="13"/>
    <x v="0"/>
    <x v="14"/>
    <x v="3"/>
    <x v="12"/>
    <x v="32"/>
    <x v="0"/>
    <x v="1"/>
    <x v="0"/>
    <n v="11"/>
    <n v="3200"/>
    <n v="2168.9836363636364"/>
    <n v="15"/>
    <n v="309.02"/>
    <x v="1"/>
    <n v="3"/>
    <x v="0"/>
    <n v="35200"/>
    <n v="5280"/>
    <n v="29920"/>
    <n v="23858.82"/>
    <n v="5752.16"/>
    <n v="19.23"/>
    <x v="0"/>
    <x v="1"/>
  </r>
  <r>
    <x v="3729"/>
    <x v="399"/>
    <x v="382"/>
    <x v="12"/>
    <x v="3"/>
    <x v="20"/>
    <x v="2"/>
    <x v="15"/>
    <x v="26"/>
    <x v="2"/>
    <x v="2"/>
    <x v="1"/>
    <n v="4"/>
    <n v="7200"/>
    <n v="3718.7874999999999"/>
    <n v="10"/>
    <n v="624.70000000000005"/>
    <x v="0"/>
    <n v="5"/>
    <x v="1"/>
    <n v="28800"/>
    <n v="2880"/>
    <n v="25920"/>
    <n v="14875.15"/>
    <n v="10420.15"/>
    <n v="40.200000000000003"/>
    <x v="2"/>
    <x v="4"/>
  </r>
  <r>
    <x v="3730"/>
    <x v="708"/>
    <x v="124"/>
    <x v="32"/>
    <x v="1"/>
    <x v="8"/>
    <x v="2"/>
    <x v="15"/>
    <x v="24"/>
    <x v="0"/>
    <x v="0"/>
    <x v="3"/>
    <n v="2"/>
    <n v="4500"/>
    <n v="2148.2800000000002"/>
    <n v="15"/>
    <n v="124.21"/>
    <x v="0"/>
    <n v="2"/>
    <x v="0"/>
    <n v="9000"/>
    <n v="1350"/>
    <n v="7650"/>
    <n v="4296.5600000000004"/>
    <n v="3229.23"/>
    <n v="42.21"/>
    <x v="2"/>
    <x v="4"/>
  </r>
  <r>
    <x v="3731"/>
    <x v="225"/>
    <x v="254"/>
    <x v="26"/>
    <x v="2"/>
    <x v="4"/>
    <x v="3"/>
    <x v="13"/>
    <x v="18"/>
    <x v="2"/>
    <x v="0"/>
    <x v="0"/>
    <n v="9"/>
    <n v="1200"/>
    <n v="775.89111111111117"/>
    <n v="10"/>
    <n v="1195.5999999999999"/>
    <x v="1"/>
    <n v="2"/>
    <x v="0"/>
    <n v="10800"/>
    <n v="1080"/>
    <n v="9720"/>
    <n v="6983.02"/>
    <n v="1541.38"/>
    <n v="15.86"/>
    <x v="0"/>
    <x v="7"/>
  </r>
  <r>
    <x v="3732"/>
    <x v="82"/>
    <x v="214"/>
    <x v="1"/>
    <x v="1"/>
    <x v="28"/>
    <x v="3"/>
    <x v="5"/>
    <x v="6"/>
    <x v="0"/>
    <x v="2"/>
    <x v="2"/>
    <n v="9"/>
    <n v="1800"/>
    <n v="1084.2977777777778"/>
    <n v="15"/>
    <n v="539.58000000000004"/>
    <x v="0"/>
    <n v="4"/>
    <x v="3"/>
    <n v="16200"/>
    <n v="2430"/>
    <n v="13770"/>
    <n v="9758.68"/>
    <n v="3471.74"/>
    <n v="25.21"/>
    <x v="0"/>
    <x v="7"/>
  </r>
  <r>
    <x v="3733"/>
    <x v="312"/>
    <x v="8"/>
    <x v="21"/>
    <x v="0"/>
    <x v="12"/>
    <x v="4"/>
    <x v="9"/>
    <x v="11"/>
    <x v="2"/>
    <x v="0"/>
    <x v="2"/>
    <n v="11"/>
    <n v="45000"/>
    <n v="30581.703636363636"/>
    <n v="0"/>
    <n v="332.93"/>
    <x v="0"/>
    <n v="4"/>
    <x v="0"/>
    <n v="495000"/>
    <n v="0"/>
    <n v="495000"/>
    <n v="336398.74"/>
    <n v="158268.32999999999"/>
    <n v="31.97"/>
    <x v="0"/>
    <x v="0"/>
  </r>
  <r>
    <x v="3734"/>
    <x v="379"/>
    <x v="341"/>
    <x v="39"/>
    <x v="1"/>
    <x v="3"/>
    <x v="3"/>
    <x v="5"/>
    <x v="6"/>
    <x v="3"/>
    <x v="2"/>
    <x v="4"/>
    <n v="3"/>
    <n v="2200"/>
    <n v="1288.0666666666666"/>
    <n v="20"/>
    <n v="375.1"/>
    <x v="0"/>
    <n v="4"/>
    <x v="0"/>
    <n v="6600"/>
    <n v="1320"/>
    <n v="5280"/>
    <n v="3864.2"/>
    <n v="1040.7"/>
    <n v="19.71"/>
    <x v="0"/>
    <x v="6"/>
  </r>
  <r>
    <x v="3735"/>
    <x v="171"/>
    <x v="260"/>
    <x v="17"/>
    <x v="3"/>
    <x v="22"/>
    <x v="3"/>
    <x v="10"/>
    <x v="14"/>
    <x v="0"/>
    <x v="0"/>
    <x v="0"/>
    <n v="11"/>
    <n v="16500"/>
    <n v="9952.0245454545457"/>
    <n v="10"/>
    <n v="612.25"/>
    <x v="0"/>
    <n v="2"/>
    <x v="0"/>
    <n v="181500"/>
    <n v="18150"/>
    <n v="163350"/>
    <n v="109472.27"/>
    <n v="53265.48"/>
    <n v="32.61"/>
    <x v="1"/>
    <x v="9"/>
  </r>
  <r>
    <x v="3736"/>
    <x v="160"/>
    <x v="172"/>
    <x v="16"/>
    <x v="0"/>
    <x v="17"/>
    <x v="1"/>
    <x v="1"/>
    <x v="2"/>
    <x v="0"/>
    <x v="0"/>
    <x v="0"/>
    <n v="7"/>
    <n v="12500"/>
    <n v="6316.4014285714284"/>
    <n v="20"/>
    <n v="725.13"/>
    <x v="0"/>
    <n v="5"/>
    <x v="0"/>
    <n v="87500"/>
    <n v="17500"/>
    <n v="70000"/>
    <n v="44214.81"/>
    <n v="25060.06"/>
    <n v="35.799999999999997"/>
    <x v="1"/>
    <x v="1"/>
  </r>
  <r>
    <x v="3737"/>
    <x v="683"/>
    <x v="120"/>
    <x v="38"/>
    <x v="3"/>
    <x v="9"/>
    <x v="0"/>
    <x v="6"/>
    <x v="21"/>
    <x v="3"/>
    <x v="1"/>
    <x v="3"/>
    <n v="8"/>
    <n v="9800"/>
    <n v="6649.8675000000003"/>
    <n v="0"/>
    <n v="1667.84"/>
    <x v="0"/>
    <n v="5"/>
    <x v="0"/>
    <n v="78400"/>
    <n v="0"/>
    <n v="78400"/>
    <n v="53198.94"/>
    <n v="23533.22"/>
    <n v="30.02"/>
    <x v="0"/>
    <x v="1"/>
  </r>
  <r>
    <x v="3738"/>
    <x v="667"/>
    <x v="386"/>
    <x v="24"/>
    <x v="3"/>
    <x v="24"/>
    <x v="3"/>
    <x v="5"/>
    <x v="6"/>
    <x v="2"/>
    <x v="1"/>
    <x v="0"/>
    <n v="2"/>
    <n v="6500"/>
    <n v="3227.04"/>
    <n v="20"/>
    <n v="1132.06"/>
    <x v="0"/>
    <n v="4"/>
    <x v="0"/>
    <n v="13000"/>
    <n v="2600"/>
    <n v="10400"/>
    <n v="6454.08"/>
    <n v="2813.86"/>
    <n v="27.06"/>
    <x v="0"/>
    <x v="3"/>
  </r>
  <r>
    <x v="3739"/>
    <x v="259"/>
    <x v="260"/>
    <x v="34"/>
    <x v="0"/>
    <x v="19"/>
    <x v="1"/>
    <x v="16"/>
    <x v="25"/>
    <x v="3"/>
    <x v="1"/>
    <x v="3"/>
    <n v="8"/>
    <n v="32000"/>
    <n v="15598.6075"/>
    <n v="25"/>
    <n v="1575.57"/>
    <x v="0"/>
    <n v="5"/>
    <x v="0"/>
    <n v="256000"/>
    <n v="64000"/>
    <n v="192000"/>
    <n v="124788.86"/>
    <n v="65635.570000000007"/>
    <n v="34.19"/>
    <x v="1"/>
    <x v="1"/>
  </r>
  <r>
    <x v="3740"/>
    <x v="657"/>
    <x v="493"/>
    <x v="21"/>
    <x v="0"/>
    <x v="5"/>
    <x v="1"/>
    <x v="14"/>
    <x v="19"/>
    <x v="3"/>
    <x v="1"/>
    <x v="3"/>
    <n v="3"/>
    <n v="45000"/>
    <n v="18195.183333333334"/>
    <n v="30"/>
    <n v="292.44"/>
    <x v="0"/>
    <n v="5"/>
    <x v="0"/>
    <n v="135000"/>
    <n v="40500"/>
    <n v="94500"/>
    <n v="54585.55"/>
    <n v="39622.01"/>
    <n v="41.93"/>
    <x v="0"/>
    <x v="6"/>
  </r>
  <r>
    <x v="3741"/>
    <x v="295"/>
    <x v="357"/>
    <x v="35"/>
    <x v="4"/>
    <x v="13"/>
    <x v="4"/>
    <x v="8"/>
    <x v="23"/>
    <x v="0"/>
    <x v="1"/>
    <x v="0"/>
    <n v="11"/>
    <n v="10500"/>
    <n v="6137.5136363636357"/>
    <n v="10"/>
    <n v="325.82"/>
    <x v="0"/>
    <n v="5"/>
    <x v="0"/>
    <n v="115500"/>
    <n v="11550"/>
    <n v="103950"/>
    <n v="67512.649999999994"/>
    <n v="36111.53"/>
    <n v="34.74"/>
    <x v="1"/>
    <x v="9"/>
  </r>
  <r>
    <x v="3742"/>
    <x v="334"/>
    <x v="382"/>
    <x v="2"/>
    <x v="0"/>
    <x v="24"/>
    <x v="1"/>
    <x v="16"/>
    <x v="25"/>
    <x v="1"/>
    <x v="0"/>
    <x v="1"/>
    <n v="11"/>
    <n v="12500"/>
    <n v="8464.34"/>
    <n v="0"/>
    <n v="853.49"/>
    <x v="0"/>
    <n v="5"/>
    <x v="0"/>
    <n v="137500"/>
    <n v="0"/>
    <n v="137500"/>
    <n v="93107.74"/>
    <n v="43538.77"/>
    <n v="31.66"/>
    <x v="1"/>
    <x v="10"/>
  </r>
  <r>
    <x v="3743"/>
    <x v="727"/>
    <x v="105"/>
    <x v="4"/>
    <x v="1"/>
    <x v="15"/>
    <x v="3"/>
    <x v="3"/>
    <x v="13"/>
    <x v="1"/>
    <x v="0"/>
    <x v="3"/>
    <n v="11"/>
    <n v="3500"/>
    <n v="2341.6327272727272"/>
    <n v="15"/>
    <n v="822.6"/>
    <x v="0"/>
    <n v="5"/>
    <x v="0"/>
    <n v="38500"/>
    <n v="5775"/>
    <n v="32725"/>
    <n v="25757.96"/>
    <n v="6144.44"/>
    <n v="18.78"/>
    <x v="2"/>
    <x v="7"/>
  </r>
  <r>
    <x v="3744"/>
    <x v="21"/>
    <x v="87"/>
    <x v="13"/>
    <x v="0"/>
    <x v="28"/>
    <x v="2"/>
    <x v="15"/>
    <x v="24"/>
    <x v="0"/>
    <x v="0"/>
    <x v="0"/>
    <n v="7"/>
    <n v="3200"/>
    <n v="1814.7885714285715"/>
    <n v="20"/>
    <n v="273.42"/>
    <x v="0"/>
    <n v="5"/>
    <x v="0"/>
    <n v="22400"/>
    <n v="4480"/>
    <n v="17920"/>
    <n v="12703.52"/>
    <n v="4943.0600000000004"/>
    <n v="27.58"/>
    <x v="0"/>
    <x v="5"/>
  </r>
  <r>
    <x v="3745"/>
    <x v="859"/>
    <x v="260"/>
    <x v="30"/>
    <x v="0"/>
    <x v="25"/>
    <x v="1"/>
    <x v="14"/>
    <x v="19"/>
    <x v="2"/>
    <x v="1"/>
    <x v="4"/>
    <n v="3"/>
    <n v="8500"/>
    <n v="5011.3066666666664"/>
    <n v="0"/>
    <n v="1376.21"/>
    <x v="0"/>
    <n v="4"/>
    <x v="0"/>
    <n v="25500"/>
    <n v="0"/>
    <n v="25500"/>
    <n v="15033.92"/>
    <n v="9089.8700000000008"/>
    <n v="35.65"/>
    <x v="0"/>
    <x v="4"/>
  </r>
  <r>
    <x v="3746"/>
    <x v="527"/>
    <x v="397"/>
    <x v="20"/>
    <x v="0"/>
    <x v="28"/>
    <x v="0"/>
    <x v="6"/>
    <x v="7"/>
    <x v="1"/>
    <x v="0"/>
    <x v="0"/>
    <n v="9"/>
    <n v="7800"/>
    <n v="6046.0455555555563"/>
    <n v="5"/>
    <n v="1673.09"/>
    <x v="0"/>
    <n v="3"/>
    <x v="0"/>
    <n v="70200"/>
    <n v="3510"/>
    <n v="66690"/>
    <n v="54414.41"/>
    <n v="10602.5"/>
    <n v="15.9"/>
    <x v="0"/>
    <x v="0"/>
  </r>
  <r>
    <x v="3747"/>
    <x v="610"/>
    <x v="39"/>
    <x v="24"/>
    <x v="3"/>
    <x v="21"/>
    <x v="1"/>
    <x v="1"/>
    <x v="33"/>
    <x v="1"/>
    <x v="1"/>
    <x v="2"/>
    <n v="1"/>
    <n v="6500"/>
    <n v="4860.08"/>
    <n v="0"/>
    <n v="1484.11"/>
    <x v="0"/>
    <n v="3"/>
    <x v="3"/>
    <n v="6500"/>
    <n v="0"/>
    <n v="6500"/>
    <n v="4860.08"/>
    <n v="155.81"/>
    <n v="2.4"/>
    <x v="0"/>
    <x v="2"/>
  </r>
  <r>
    <x v="3748"/>
    <x v="657"/>
    <x v="460"/>
    <x v="17"/>
    <x v="3"/>
    <x v="27"/>
    <x v="3"/>
    <x v="13"/>
    <x v="18"/>
    <x v="0"/>
    <x v="1"/>
    <x v="3"/>
    <n v="6"/>
    <n v="16500"/>
    <n v="9387.27"/>
    <n v="30"/>
    <n v="940.24"/>
    <x v="0"/>
    <n v="3"/>
    <x v="0"/>
    <n v="99000"/>
    <n v="29700"/>
    <n v="69300"/>
    <n v="56323.62"/>
    <n v="12036.14"/>
    <n v="17.37"/>
    <x v="0"/>
    <x v="6"/>
  </r>
  <r>
    <x v="3749"/>
    <x v="477"/>
    <x v="131"/>
    <x v="9"/>
    <x v="0"/>
    <x v="21"/>
    <x v="1"/>
    <x v="1"/>
    <x v="30"/>
    <x v="0"/>
    <x v="1"/>
    <x v="0"/>
    <n v="3"/>
    <n v="18500"/>
    <n v="11740.943333333335"/>
    <n v="20"/>
    <n v="1375.88"/>
    <x v="0"/>
    <n v="4"/>
    <x v="0"/>
    <n v="55500"/>
    <n v="11100"/>
    <n v="44400"/>
    <n v="35222.83"/>
    <n v="7801.29"/>
    <n v="17.57"/>
    <x v="2"/>
    <x v="0"/>
  </r>
  <r>
    <x v="3750"/>
    <x v="522"/>
    <x v="293"/>
    <x v="14"/>
    <x v="3"/>
    <x v="0"/>
    <x v="0"/>
    <x v="0"/>
    <x v="0"/>
    <x v="3"/>
    <x v="0"/>
    <x v="4"/>
    <n v="9"/>
    <n v="2800"/>
    <n v="1428.1766666666667"/>
    <n v="30"/>
    <n v="1036.72"/>
    <x v="0"/>
    <n v="5"/>
    <x v="0"/>
    <n v="25200"/>
    <n v="7560"/>
    <n v="17640"/>
    <n v="12853.59"/>
    <n v="3749.69"/>
    <n v="21.26"/>
    <x v="0"/>
    <x v="3"/>
  </r>
  <r>
    <x v="3751"/>
    <x v="306"/>
    <x v="89"/>
    <x v="24"/>
    <x v="3"/>
    <x v="17"/>
    <x v="3"/>
    <x v="13"/>
    <x v="20"/>
    <x v="2"/>
    <x v="1"/>
    <x v="2"/>
    <n v="2"/>
    <n v="6500"/>
    <n v="3909.17"/>
    <n v="25"/>
    <n v="1241.3599999999999"/>
    <x v="0"/>
    <n v="5"/>
    <x v="0"/>
    <n v="13000"/>
    <n v="3250"/>
    <n v="9750"/>
    <n v="7818.34"/>
    <n v="690.3"/>
    <n v="7.08"/>
    <x v="0"/>
    <x v="11"/>
  </r>
  <r>
    <x v="3752"/>
    <x v="475"/>
    <x v="476"/>
    <x v="0"/>
    <x v="0"/>
    <x v="21"/>
    <x v="0"/>
    <x v="6"/>
    <x v="7"/>
    <x v="0"/>
    <x v="2"/>
    <x v="1"/>
    <n v="6"/>
    <n v="58000"/>
    <n v="38749.904999999999"/>
    <n v="0"/>
    <n v="102.78"/>
    <x v="0"/>
    <n v="5"/>
    <x v="0"/>
    <n v="348000"/>
    <n v="0"/>
    <n v="348000"/>
    <n v="232499.43"/>
    <n v="115397.79"/>
    <n v="33.159999999999997"/>
    <x v="2"/>
    <x v="1"/>
  </r>
  <r>
    <x v="3753"/>
    <x v="843"/>
    <x v="362"/>
    <x v="13"/>
    <x v="0"/>
    <x v="4"/>
    <x v="0"/>
    <x v="11"/>
    <x v="15"/>
    <x v="2"/>
    <x v="2"/>
    <x v="2"/>
    <n v="8"/>
    <n v="3200"/>
    <n v="1690.9449999999999"/>
    <n v="10"/>
    <n v="1454.11"/>
    <x v="0"/>
    <n v="2"/>
    <x v="1"/>
    <n v="25600"/>
    <n v="2560"/>
    <n v="23040"/>
    <n v="13527.56"/>
    <n v="8058.33"/>
    <n v="34.979999999999997"/>
    <x v="1"/>
    <x v="10"/>
  </r>
  <r>
    <x v="3754"/>
    <x v="235"/>
    <x v="161"/>
    <x v="19"/>
    <x v="2"/>
    <x v="17"/>
    <x v="1"/>
    <x v="7"/>
    <x v="8"/>
    <x v="2"/>
    <x v="2"/>
    <x v="2"/>
    <n v="1"/>
    <n v="3200"/>
    <n v="2145.4699999999998"/>
    <n v="0"/>
    <n v="1150.3499999999999"/>
    <x v="0"/>
    <n v="5"/>
    <x v="1"/>
    <n v="3200"/>
    <n v="0"/>
    <n v="3200"/>
    <n v="2145.4699999999998"/>
    <n v="-95.82"/>
    <n v="-2.99"/>
    <x v="1"/>
    <x v="1"/>
  </r>
  <r>
    <x v="3755"/>
    <x v="277"/>
    <x v="485"/>
    <x v="13"/>
    <x v="0"/>
    <x v="0"/>
    <x v="2"/>
    <x v="15"/>
    <x v="26"/>
    <x v="2"/>
    <x v="1"/>
    <x v="3"/>
    <n v="4"/>
    <n v="3200"/>
    <n v="1570.0350000000001"/>
    <n v="20"/>
    <n v="1363.39"/>
    <x v="0"/>
    <n v="5"/>
    <x v="0"/>
    <n v="12800"/>
    <n v="2560"/>
    <n v="10240"/>
    <n v="6280.14"/>
    <n v="2596.4699999999998"/>
    <n v="25.36"/>
    <x v="0"/>
    <x v="5"/>
  </r>
  <r>
    <x v="3756"/>
    <x v="575"/>
    <x v="46"/>
    <x v="21"/>
    <x v="0"/>
    <x v="23"/>
    <x v="2"/>
    <x v="4"/>
    <x v="31"/>
    <x v="2"/>
    <x v="2"/>
    <x v="2"/>
    <n v="4"/>
    <n v="45000"/>
    <n v="22705.24"/>
    <s v="N/A"/>
    <n v="1187.1600000000001"/>
    <x v="0"/>
    <n v="5"/>
    <x v="0"/>
    <n v="180000"/>
    <n v="45000"/>
    <n v="135000"/>
    <n v="90820.96"/>
    <n v="42991.88"/>
    <n v="31.85"/>
    <x v="0"/>
    <x v="7"/>
  </r>
  <r>
    <x v="3757"/>
    <x v="624"/>
    <x v="476"/>
    <x v="26"/>
    <x v="2"/>
    <x v="10"/>
    <x v="4"/>
    <x v="9"/>
    <x v="11"/>
    <x v="3"/>
    <x v="1"/>
    <x v="4"/>
    <n v="11"/>
    <n v="1200"/>
    <n v="703.96818181818173"/>
    <n v="10"/>
    <n v="1441.71"/>
    <x v="0"/>
    <n v="4"/>
    <x v="3"/>
    <n v="13200"/>
    <n v="1320"/>
    <n v="11880"/>
    <n v="7743.65"/>
    <n v="2694.64"/>
    <n v="22.68"/>
    <x v="2"/>
    <x v="6"/>
  </r>
  <r>
    <x v="3758"/>
    <x v="47"/>
    <x v="334"/>
    <x v="25"/>
    <x v="3"/>
    <x v="18"/>
    <x v="2"/>
    <x v="17"/>
    <x v="27"/>
    <x v="2"/>
    <x v="0"/>
    <x v="0"/>
    <n v="7"/>
    <n v="28000"/>
    <n v="19437.5"/>
    <n v="15"/>
    <n v="840.8"/>
    <x v="0"/>
    <n v="5"/>
    <x v="2"/>
    <n v="196000"/>
    <n v="29400"/>
    <n v="166600"/>
    <n v="136062.5"/>
    <n v="29696.7"/>
    <n v="17.829999999999998"/>
    <x v="1"/>
    <x v="10"/>
  </r>
  <r>
    <x v="3759"/>
    <x v="398"/>
    <x v="101"/>
    <x v="16"/>
    <x v="0"/>
    <x v="21"/>
    <x v="0"/>
    <x v="0"/>
    <x v="0"/>
    <x v="3"/>
    <x v="2"/>
    <x v="2"/>
    <n v="10"/>
    <n v="12500"/>
    <n v="7536.8509999999997"/>
    <n v="5"/>
    <n v="339.09"/>
    <x v="0"/>
    <n v="3"/>
    <x v="0"/>
    <n v="125000"/>
    <n v="6250"/>
    <n v="118750"/>
    <n v="75368.509999999995"/>
    <n v="43042.400000000001"/>
    <n v="36.25"/>
    <x v="2"/>
    <x v="9"/>
  </r>
  <r>
    <x v="3760"/>
    <x v="245"/>
    <x v="126"/>
    <x v="19"/>
    <x v="2"/>
    <x v="13"/>
    <x v="1"/>
    <x v="14"/>
    <x v="19"/>
    <x v="1"/>
    <x v="1"/>
    <x v="0"/>
    <n v="6"/>
    <n v="3200"/>
    <n v="1377.6033333333335"/>
    <n v="25"/>
    <n v="1391.16"/>
    <x v="0"/>
    <n v="2"/>
    <x v="0"/>
    <n v="19200"/>
    <n v="4800"/>
    <n v="14400"/>
    <n v="8265.6200000000008"/>
    <n v="4743.22"/>
    <n v="32.94"/>
    <x v="0"/>
    <x v="8"/>
  </r>
  <r>
    <x v="3761"/>
    <x v="683"/>
    <x v="286"/>
    <x v="19"/>
    <x v="2"/>
    <x v="4"/>
    <x v="1"/>
    <x v="7"/>
    <x v="8"/>
    <x v="2"/>
    <x v="1"/>
    <x v="2"/>
    <n v="1"/>
    <n v="3200"/>
    <n v="2147.17"/>
    <n v="10"/>
    <n v="972.1"/>
    <x v="0"/>
    <n v="4"/>
    <x v="0"/>
    <n v="3200"/>
    <n v="320"/>
    <n v="2880"/>
    <n v="2147.17"/>
    <n v="-239.27"/>
    <n v="-8.31"/>
    <x v="0"/>
    <x v="1"/>
  </r>
  <r>
    <x v="3762"/>
    <x v="354"/>
    <x v="393"/>
    <x v="8"/>
    <x v="0"/>
    <x v="0"/>
    <x v="0"/>
    <x v="0"/>
    <x v="1"/>
    <x v="2"/>
    <x v="2"/>
    <x v="3"/>
    <n v="8"/>
    <n v="72000"/>
    <n v="51693.253750000003"/>
    <n v="5"/>
    <n v="845.32"/>
    <x v="0"/>
    <n v="5"/>
    <x v="0"/>
    <n v="576000"/>
    <n v="28800"/>
    <n v="547200"/>
    <n v="413546.03"/>
    <n v="132808.65"/>
    <n v="24.27"/>
    <x v="0"/>
    <x v="0"/>
  </r>
  <r>
    <x v="3763"/>
    <x v="793"/>
    <x v="151"/>
    <x v="3"/>
    <x v="2"/>
    <x v="28"/>
    <x v="2"/>
    <x v="2"/>
    <x v="9"/>
    <x v="1"/>
    <x v="1"/>
    <x v="0"/>
    <n v="4"/>
    <n v="14500"/>
    <n v="6296.1949999999997"/>
    <n v="30"/>
    <n v="904.62"/>
    <x v="0"/>
    <n v="5"/>
    <x v="0"/>
    <n v="58000"/>
    <n v="17400"/>
    <n v="40600"/>
    <n v="25184.78"/>
    <n v="14510.6"/>
    <n v="35.74"/>
    <x v="2"/>
    <x v="11"/>
  </r>
  <r>
    <x v="3764"/>
    <x v="58"/>
    <x v="318"/>
    <x v="13"/>
    <x v="0"/>
    <x v="10"/>
    <x v="0"/>
    <x v="11"/>
    <x v="16"/>
    <x v="1"/>
    <x v="0"/>
    <x v="2"/>
    <n v="2"/>
    <n v="3200"/>
    <n v="2419.645"/>
    <n v="5"/>
    <n v="802.44"/>
    <x v="1"/>
    <n v="5"/>
    <x v="0"/>
    <n v="6400"/>
    <n v="320"/>
    <n v="6080"/>
    <n v="4839.29"/>
    <n v="438.27"/>
    <n v="7.21"/>
    <x v="0"/>
    <x v="6"/>
  </r>
  <r>
    <x v="3765"/>
    <x v="78"/>
    <x v="395"/>
    <x v="5"/>
    <x v="0"/>
    <x v="30"/>
    <x v="1"/>
    <x v="1"/>
    <x v="33"/>
    <x v="0"/>
    <x v="0"/>
    <x v="1"/>
    <n v="10"/>
    <n v="32000"/>
    <n v="16329.682000000001"/>
    <n v="20"/>
    <n v="78.13"/>
    <x v="0"/>
    <n v="5"/>
    <x v="0"/>
    <n v="320000"/>
    <n v="64000"/>
    <n v="256000"/>
    <n v="163296.82"/>
    <n v="92625.05"/>
    <n v="36.18"/>
    <x v="0"/>
    <x v="10"/>
  </r>
  <r>
    <x v="3766"/>
    <x v="433"/>
    <x v="416"/>
    <x v="0"/>
    <x v="0"/>
    <x v="17"/>
    <x v="0"/>
    <x v="11"/>
    <x v="16"/>
    <x v="1"/>
    <x v="0"/>
    <x v="1"/>
    <n v="5"/>
    <n v="58000"/>
    <n v="39703.167999999998"/>
    <n v="10"/>
    <n v="178.3"/>
    <x v="0"/>
    <n v="5"/>
    <x v="0"/>
    <n v="290000"/>
    <n v="29000"/>
    <n v="261000"/>
    <n v="198515.84"/>
    <n v="62305.86"/>
    <n v="23.87"/>
    <x v="2"/>
    <x v="7"/>
  </r>
  <r>
    <x v="3767"/>
    <x v="721"/>
    <x v="358"/>
    <x v="41"/>
    <x v="3"/>
    <x v="12"/>
    <x v="4"/>
    <x v="8"/>
    <x v="10"/>
    <x v="0"/>
    <x v="0"/>
    <x v="2"/>
    <n v="1"/>
    <n v="12500"/>
    <n v="8422.08"/>
    <n v="0"/>
    <n v="1594.32"/>
    <x v="0"/>
    <n v="4"/>
    <x v="0"/>
    <n v="12500"/>
    <n v="0"/>
    <n v="12500"/>
    <n v="8422.08"/>
    <n v="2483.6"/>
    <n v="19.87"/>
    <x v="1"/>
    <x v="4"/>
  </r>
  <r>
    <x v="3768"/>
    <x v="504"/>
    <x v="194"/>
    <x v="25"/>
    <x v="3"/>
    <x v="17"/>
    <x v="2"/>
    <x v="4"/>
    <x v="17"/>
    <x v="1"/>
    <x v="1"/>
    <x v="4"/>
    <n v="9"/>
    <n v="28000"/>
    <n v="16484.084444444445"/>
    <n v="0"/>
    <n v="1516.85"/>
    <x v="0"/>
    <n v="4"/>
    <x v="0"/>
    <n v="252000"/>
    <n v="0"/>
    <n v="252000"/>
    <n v="148356.76"/>
    <n v="102126.39"/>
    <n v="40.53"/>
    <x v="0"/>
    <x v="4"/>
  </r>
  <r>
    <x v="3769"/>
    <x v="548"/>
    <x v="479"/>
    <x v="7"/>
    <x v="0"/>
    <x v="30"/>
    <x v="3"/>
    <x v="13"/>
    <x v="18"/>
    <x v="2"/>
    <x v="2"/>
    <x v="3"/>
    <n v="11"/>
    <n v="6500"/>
    <n v="2519.9745454545455"/>
    <n v="30"/>
    <n v="1427.49"/>
    <x v="0"/>
    <n v="4"/>
    <x v="0"/>
    <n v="71500"/>
    <n v="21450"/>
    <n v="50050"/>
    <n v="27719.72"/>
    <n v="20902.79"/>
    <n v="41.76"/>
    <x v="0"/>
    <x v="7"/>
  </r>
  <r>
    <x v="3770"/>
    <x v="720"/>
    <x v="405"/>
    <x v="3"/>
    <x v="2"/>
    <x v="29"/>
    <x v="2"/>
    <x v="2"/>
    <x v="9"/>
    <x v="3"/>
    <x v="0"/>
    <x v="0"/>
    <n v="8"/>
    <n v="14500"/>
    <n v="9560.6875"/>
    <n v="15"/>
    <n v="987.92"/>
    <x v="1"/>
    <n v="5"/>
    <x v="0"/>
    <n v="116000"/>
    <n v="17400"/>
    <n v="98600"/>
    <n v="76485.5"/>
    <n v="21126.58"/>
    <n v="21.43"/>
    <x v="2"/>
    <x v="7"/>
  </r>
  <r>
    <x v="3771"/>
    <x v="27"/>
    <x v="382"/>
    <x v="23"/>
    <x v="2"/>
    <x v="10"/>
    <x v="2"/>
    <x v="2"/>
    <x v="29"/>
    <x v="2"/>
    <x v="2"/>
    <x v="4"/>
    <n v="5"/>
    <n v="3200"/>
    <n v="2061.556"/>
    <n v="15"/>
    <n v="788.26"/>
    <x v="0"/>
    <n v="4"/>
    <x v="3"/>
    <n v="16000"/>
    <n v="2400"/>
    <n v="13600"/>
    <n v="10307.780000000001"/>
    <n v="2503.96"/>
    <n v="18.41"/>
    <x v="1"/>
    <x v="1"/>
  </r>
  <r>
    <x v="3772"/>
    <x v="167"/>
    <x v="396"/>
    <x v="12"/>
    <x v="3"/>
    <x v="11"/>
    <x v="4"/>
    <x v="9"/>
    <x v="11"/>
    <x v="1"/>
    <x v="2"/>
    <x v="0"/>
    <n v="2"/>
    <n v="7200"/>
    <n v="4303.2250000000004"/>
    <s v="N/A"/>
    <n v="745.89"/>
    <x v="0"/>
    <n v="5"/>
    <x v="0"/>
    <n v="14400"/>
    <n v="2160"/>
    <n v="12240"/>
    <n v="8606.4500000000007"/>
    <n v="2887.66"/>
    <n v="23.59"/>
    <x v="2"/>
    <x v="11"/>
  </r>
  <r>
    <x v="3773"/>
    <x v="438"/>
    <x v="427"/>
    <x v="32"/>
    <x v="1"/>
    <x v="24"/>
    <x v="4"/>
    <x v="8"/>
    <x v="10"/>
    <x v="3"/>
    <x v="0"/>
    <x v="2"/>
    <n v="8"/>
    <n v="4500"/>
    <n v="2530.19"/>
    <n v="20"/>
    <n v="1523.83"/>
    <x v="0"/>
    <n v="4"/>
    <x v="0"/>
    <n v="36000"/>
    <n v="7200"/>
    <n v="28800"/>
    <n v="20241.52"/>
    <n v="7034.65"/>
    <n v="24.43"/>
    <x v="2"/>
    <x v="11"/>
  </r>
  <r>
    <x v="3774"/>
    <x v="574"/>
    <x v="97"/>
    <x v="16"/>
    <x v="0"/>
    <x v="1"/>
    <x v="1"/>
    <x v="16"/>
    <x v="25"/>
    <x v="0"/>
    <x v="2"/>
    <x v="1"/>
    <n v="9"/>
    <n v="12500"/>
    <n v="8996.6577777777784"/>
    <n v="0"/>
    <n v="436.83"/>
    <x v="0"/>
    <n v="4"/>
    <x v="0"/>
    <n v="112500"/>
    <n v="0"/>
    <n v="112500"/>
    <n v="80969.919999999998"/>
    <n v="31093.25"/>
    <n v="27.64"/>
    <x v="1"/>
    <x v="10"/>
  </r>
  <r>
    <x v="3775"/>
    <x v="295"/>
    <x v="155"/>
    <x v="34"/>
    <x v="0"/>
    <x v="21"/>
    <x v="1"/>
    <x v="7"/>
    <x v="12"/>
    <x v="1"/>
    <x v="2"/>
    <x v="0"/>
    <n v="5"/>
    <n v="32000"/>
    <n v="24676.704000000002"/>
    <n v="0"/>
    <n v="504.86"/>
    <x v="0"/>
    <n v="4"/>
    <x v="0"/>
    <n v="160000"/>
    <n v="0"/>
    <n v="160000"/>
    <n v="123383.52"/>
    <n v="36111.620000000003"/>
    <n v="22.57"/>
    <x v="1"/>
    <x v="9"/>
  </r>
  <r>
    <x v="3776"/>
    <x v="663"/>
    <x v="18"/>
    <x v="5"/>
    <x v="0"/>
    <x v="16"/>
    <x v="4"/>
    <x v="9"/>
    <x v="11"/>
    <x v="3"/>
    <x v="2"/>
    <x v="1"/>
    <n v="1"/>
    <n v="32000"/>
    <n v="16704.37"/>
    <n v="10"/>
    <n v="421.85"/>
    <x v="0"/>
    <n v="5"/>
    <x v="0"/>
    <n v="32000"/>
    <n v="3200"/>
    <n v="28800"/>
    <n v="16704.37"/>
    <n v="11673.78"/>
    <n v="40.53"/>
    <x v="0"/>
    <x v="11"/>
  </r>
  <r>
    <x v="3777"/>
    <x v="654"/>
    <x v="9"/>
    <x v="11"/>
    <x v="1"/>
    <x v="8"/>
    <x v="1"/>
    <x v="7"/>
    <x v="8"/>
    <x v="5"/>
    <x v="1"/>
    <x v="2"/>
    <n v="6"/>
    <n v="4200"/>
    <n v="2261.0816666666665"/>
    <n v="15"/>
    <n v="546.41"/>
    <x v="0"/>
    <n v="4"/>
    <x v="0"/>
    <n v="25200"/>
    <n v="3780"/>
    <n v="21420"/>
    <n v="13566.49"/>
    <n v="7307.1"/>
    <n v="34.11"/>
    <x v="0"/>
    <x v="1"/>
  </r>
  <r>
    <x v="3778"/>
    <x v="370"/>
    <x v="467"/>
    <x v="41"/>
    <x v="3"/>
    <x v="22"/>
    <x v="2"/>
    <x v="2"/>
    <x v="3"/>
    <x v="3"/>
    <x v="2"/>
    <x v="3"/>
    <n v="6"/>
    <n v="12500"/>
    <n v="7071.5383333333339"/>
    <n v="5"/>
    <n v="1031.82"/>
    <x v="0"/>
    <s v="N/A"/>
    <x v="3"/>
    <n v="75000"/>
    <n v="3750"/>
    <n v="71250"/>
    <n v="42429.23"/>
    <n v="27788.95"/>
    <n v="39"/>
    <x v="2"/>
    <x v="10"/>
  </r>
  <r>
    <x v="3779"/>
    <x v="556"/>
    <x v="395"/>
    <x v="27"/>
    <x v="2"/>
    <x v="30"/>
    <x v="0"/>
    <x v="11"/>
    <x v="15"/>
    <x v="1"/>
    <x v="0"/>
    <x v="2"/>
    <n v="1"/>
    <n v="450"/>
    <n v="353.67"/>
    <n v="0"/>
    <n v="1320.09"/>
    <x v="0"/>
    <n v="4"/>
    <x v="0"/>
    <n v="450"/>
    <n v="0"/>
    <n v="450"/>
    <n v="353.67"/>
    <n v="-1223.76"/>
    <n v="-271.95"/>
    <x v="1"/>
    <x v="4"/>
  </r>
  <r>
    <x v="3780"/>
    <x v="298"/>
    <x v="139"/>
    <x v="38"/>
    <x v="3"/>
    <x v="26"/>
    <x v="0"/>
    <x v="6"/>
    <x v="7"/>
    <x v="0"/>
    <x v="0"/>
    <x v="2"/>
    <n v="10"/>
    <n v="9800"/>
    <n v="6973.8609999999999"/>
    <n v="0"/>
    <n v="721.05"/>
    <x v="0"/>
    <s v="N/A"/>
    <x v="0"/>
    <n v="98000"/>
    <n v="0"/>
    <n v="98000"/>
    <n v="69738.61"/>
    <n v="27540.34"/>
    <n v="28.1"/>
    <x v="0"/>
    <x v="2"/>
  </r>
  <r>
    <x v="3781"/>
    <x v="440"/>
    <x v="154"/>
    <x v="9"/>
    <x v="0"/>
    <x v="22"/>
    <x v="4"/>
    <x v="9"/>
    <x v="11"/>
    <x v="1"/>
    <x v="0"/>
    <x v="4"/>
    <n v="50"/>
    <n v="18500"/>
    <n v="1300.3833999999999"/>
    <n v="25"/>
    <n v="708.41"/>
    <x v="0"/>
    <n v="5"/>
    <x v="0"/>
    <n v="111000"/>
    <n v="27750"/>
    <n v="83250"/>
    <n v="65019.17"/>
    <n v="17522.419999999998"/>
    <n v="21.05"/>
    <x v="0"/>
    <x v="5"/>
  </r>
  <r>
    <x v="3782"/>
    <x v="885"/>
    <x v="26"/>
    <x v="12"/>
    <x v="3"/>
    <x v="17"/>
    <x v="2"/>
    <x v="15"/>
    <x v="34"/>
    <x v="3"/>
    <x v="0"/>
    <x v="4"/>
    <n v="5"/>
    <n v="7200"/>
    <n v="2871.7660000000001"/>
    <n v="30"/>
    <n v="1119.33"/>
    <x v="0"/>
    <n v="4"/>
    <x v="0"/>
    <n v="36000"/>
    <n v="10800"/>
    <n v="25200"/>
    <n v="14358.83"/>
    <n v="9721.84"/>
    <n v="38.58"/>
    <x v="2"/>
    <x v="11"/>
  </r>
  <r>
    <x v="3783"/>
    <x v="570"/>
    <x v="405"/>
    <x v="20"/>
    <x v="0"/>
    <x v="3"/>
    <x v="1"/>
    <x v="7"/>
    <x v="8"/>
    <x v="2"/>
    <x v="0"/>
    <x v="2"/>
    <n v="8"/>
    <n v="7800"/>
    <n v="3865.8674999999998"/>
    <n v="25"/>
    <n v="434.07"/>
    <x v="0"/>
    <n v="2"/>
    <x v="0"/>
    <n v="62400"/>
    <n v="15600"/>
    <n v="46800"/>
    <n v="30926.94"/>
    <n v="15438.99"/>
    <n v="32.99"/>
    <x v="2"/>
    <x v="1"/>
  </r>
  <r>
    <x v="3784"/>
    <x v="820"/>
    <x v="475"/>
    <x v="18"/>
    <x v="1"/>
    <x v="8"/>
    <x v="1"/>
    <x v="1"/>
    <x v="33"/>
    <x v="1"/>
    <x v="0"/>
    <x v="0"/>
    <n v="11"/>
    <n v="2500"/>
    <n v="1392.7618181818182"/>
    <n v="15"/>
    <n v="1240.73"/>
    <x v="0"/>
    <n v="5"/>
    <x v="0"/>
    <n v="27500"/>
    <n v="4125"/>
    <n v="23375"/>
    <n v="15320.38"/>
    <n v="6813.89"/>
    <n v="29.15"/>
    <x v="1"/>
    <x v="2"/>
  </r>
  <r>
    <x v="3785"/>
    <x v="41"/>
    <x v="496"/>
    <x v="7"/>
    <x v="0"/>
    <x v="10"/>
    <x v="4"/>
    <x v="8"/>
    <x v="23"/>
    <x v="0"/>
    <x v="0"/>
    <x v="1"/>
    <n v="11"/>
    <n v="6500"/>
    <n v="3462.4"/>
    <s v="N/A"/>
    <n v="246.25"/>
    <x v="0"/>
    <n v="4"/>
    <x v="0"/>
    <n v="71500"/>
    <n v="3575"/>
    <n v="67925"/>
    <n v="38086.400000000001"/>
    <n v="29592.35"/>
    <n v="43.57"/>
    <x v="2"/>
    <x v="4"/>
  </r>
  <r>
    <x v="3786"/>
    <x v="572"/>
    <x v="192"/>
    <x v="4"/>
    <x v="1"/>
    <x v="20"/>
    <x v="3"/>
    <x v="3"/>
    <x v="13"/>
    <x v="3"/>
    <x v="2"/>
    <x v="0"/>
    <n v="6"/>
    <n v="3500"/>
    <n v="1415.99"/>
    <n v="30"/>
    <n v="194.39"/>
    <x v="0"/>
    <n v="4"/>
    <x v="0"/>
    <n v="21000"/>
    <n v="6300"/>
    <n v="14700"/>
    <n v="8495.94"/>
    <n v="6009.67"/>
    <n v="40.880000000000003"/>
    <x v="0"/>
    <x v="6"/>
  </r>
  <r>
    <x v="3787"/>
    <x v="508"/>
    <x v="326"/>
    <x v="19"/>
    <x v="2"/>
    <x v="24"/>
    <x v="2"/>
    <x v="2"/>
    <x v="3"/>
    <x v="3"/>
    <x v="0"/>
    <x v="0"/>
    <n v="6"/>
    <n v="3200"/>
    <n v="1833.8133333333333"/>
    <n v="10"/>
    <n v="528.45000000000005"/>
    <x v="0"/>
    <n v="5"/>
    <x v="0"/>
    <n v="19200"/>
    <n v="1920"/>
    <n v="17280"/>
    <n v="11002.88"/>
    <n v="5748.67"/>
    <n v="33.270000000000003"/>
    <x v="0"/>
    <x v="3"/>
  </r>
  <r>
    <x v="3788"/>
    <x v="235"/>
    <x v="387"/>
    <x v="3"/>
    <x v="2"/>
    <x v="18"/>
    <x v="3"/>
    <x v="5"/>
    <x v="6"/>
    <x v="1"/>
    <x v="0"/>
    <x v="1"/>
    <n v="2"/>
    <n v="14500"/>
    <n v="8339.1849999999995"/>
    <n v="10"/>
    <n v="256.04000000000002"/>
    <x v="0"/>
    <n v="5"/>
    <x v="1"/>
    <n v="29000"/>
    <n v="2900"/>
    <n v="26100"/>
    <n v="16678.37"/>
    <n v="9165.59"/>
    <n v="35.119999999999997"/>
    <x v="1"/>
    <x v="1"/>
  </r>
  <r>
    <x v="3789"/>
    <x v="861"/>
    <x v="479"/>
    <x v="39"/>
    <x v="1"/>
    <x v="3"/>
    <x v="0"/>
    <x v="0"/>
    <x v="0"/>
    <x v="2"/>
    <x v="0"/>
    <x v="2"/>
    <n v="3"/>
    <n v="2200"/>
    <n v="1081.02"/>
    <n v="25"/>
    <n v="389.27"/>
    <x v="1"/>
    <n v="5"/>
    <x v="0"/>
    <n v="6600"/>
    <n v="1650"/>
    <n v="4950"/>
    <n v="3243.06"/>
    <n v="1317.67"/>
    <n v="26.62"/>
    <x v="0"/>
    <x v="7"/>
  </r>
  <r>
    <x v="3790"/>
    <x v="146"/>
    <x v="148"/>
    <x v="28"/>
    <x v="4"/>
    <x v="22"/>
    <x v="1"/>
    <x v="7"/>
    <x v="8"/>
    <x v="2"/>
    <x v="2"/>
    <x v="3"/>
    <n v="6"/>
    <n v="12500"/>
    <n v="7358.5316666666668"/>
    <n v="0"/>
    <n v="1540.65"/>
    <x v="0"/>
    <n v="5"/>
    <x v="0"/>
    <n v="75000"/>
    <n v="0"/>
    <n v="75000"/>
    <n v="44151.19"/>
    <n v="29308.16"/>
    <n v="39.08"/>
    <x v="2"/>
    <x v="7"/>
  </r>
  <r>
    <x v="3791"/>
    <x v="181"/>
    <x v="436"/>
    <x v="15"/>
    <x v="4"/>
    <x v="12"/>
    <x v="3"/>
    <x v="3"/>
    <x v="4"/>
    <x v="2"/>
    <x v="1"/>
    <x v="3"/>
    <n v="6"/>
    <n v="28000"/>
    <n v="21330.088333333333"/>
    <n v="0"/>
    <n v="722.12"/>
    <x v="0"/>
    <n v="5"/>
    <x v="0"/>
    <n v="168000"/>
    <n v="0"/>
    <n v="168000"/>
    <n v="127980.53"/>
    <n v="39297.35"/>
    <n v="23.39"/>
    <x v="1"/>
    <x v="9"/>
  </r>
  <r>
    <x v="3792"/>
    <x v="92"/>
    <x v="468"/>
    <x v="13"/>
    <x v="0"/>
    <x v="25"/>
    <x v="3"/>
    <x v="10"/>
    <x v="14"/>
    <x v="3"/>
    <x v="0"/>
    <x v="4"/>
    <n v="3"/>
    <n v="3200"/>
    <n v="1771.0133333333333"/>
    <n v="25"/>
    <n v="925.74"/>
    <x v="0"/>
    <n v="2"/>
    <x v="0"/>
    <n v="9600"/>
    <n v="2400"/>
    <n v="7200"/>
    <n v="5313.04"/>
    <n v="961.22"/>
    <n v="13.35"/>
    <x v="2"/>
    <x v="7"/>
  </r>
  <r>
    <x v="3793"/>
    <x v="896"/>
    <x v="267"/>
    <x v="36"/>
    <x v="4"/>
    <x v="23"/>
    <x v="1"/>
    <x v="12"/>
    <x v="33"/>
    <x v="3"/>
    <x v="2"/>
    <x v="2"/>
    <n v="7"/>
    <n v="42000"/>
    <n v="20129.96"/>
    <n v="20"/>
    <n v="1540.86"/>
    <x v="0"/>
    <n v="3"/>
    <x v="0"/>
    <n v="294000"/>
    <n v="58800"/>
    <n v="235200"/>
    <n v="140909.72"/>
    <n v="92749.42"/>
    <n v="39.43"/>
    <x v="0"/>
    <x v="1"/>
  </r>
  <r>
    <x v="3794"/>
    <x v="668"/>
    <x v="87"/>
    <x v="36"/>
    <x v="4"/>
    <x v="22"/>
    <x v="3"/>
    <x v="13"/>
    <x v="20"/>
    <x v="2"/>
    <x v="1"/>
    <x v="4"/>
    <n v="9"/>
    <n v="42000"/>
    <n v="22265.315555555557"/>
    <n v="20"/>
    <n v="567.83000000000004"/>
    <x v="0"/>
    <n v="4"/>
    <x v="0"/>
    <n v="378000"/>
    <n v="75600"/>
    <n v="302400"/>
    <n v="200387.84"/>
    <n v="101444.33"/>
    <n v="33.549999999999997"/>
    <x v="0"/>
    <x v="7"/>
  </r>
  <r>
    <x v="3795"/>
    <x v="845"/>
    <x v="325"/>
    <x v="33"/>
    <x v="0"/>
    <x v="6"/>
    <x v="2"/>
    <x v="2"/>
    <x v="9"/>
    <x v="2"/>
    <x v="1"/>
    <x v="0"/>
    <n v="3"/>
    <n v="18500"/>
    <n v="13651.843333333332"/>
    <n v="10"/>
    <n v="440.47"/>
    <x v="0"/>
    <n v="4"/>
    <x v="1"/>
    <n v="55500"/>
    <n v="5550"/>
    <n v="49950"/>
    <n v="40955.53"/>
    <n v="8554"/>
    <n v="17.13"/>
    <x v="0"/>
    <x v="9"/>
  </r>
  <r>
    <x v="3796"/>
    <x v="421"/>
    <x v="477"/>
    <x v="26"/>
    <x v="2"/>
    <x v="23"/>
    <x v="1"/>
    <x v="7"/>
    <x v="12"/>
    <x v="2"/>
    <x v="1"/>
    <x v="3"/>
    <n v="11"/>
    <n v="1200"/>
    <n v="857.13545454545454"/>
    <n v="5"/>
    <n v="1033.03"/>
    <x v="0"/>
    <n v="4"/>
    <x v="0"/>
    <n v="13200"/>
    <n v="660"/>
    <n v="12540"/>
    <n v="9428.49"/>
    <n v="2078.48"/>
    <n v="16.57"/>
    <x v="2"/>
    <x v="2"/>
  </r>
  <r>
    <x v="3797"/>
    <x v="537"/>
    <x v="454"/>
    <x v="29"/>
    <x v="4"/>
    <x v="25"/>
    <x v="4"/>
    <x v="8"/>
    <x v="10"/>
    <x v="2"/>
    <x v="1"/>
    <x v="1"/>
    <n v="6"/>
    <n v="55000"/>
    <n v="27604.25333333333"/>
    <n v="25"/>
    <n v="952.8"/>
    <x v="0"/>
    <n v="5"/>
    <x v="2"/>
    <n v="330000"/>
    <n v="82500"/>
    <n v="247500"/>
    <n v="165625.51999999999"/>
    <n v="80921.679999999993"/>
    <n v="32.700000000000003"/>
    <x v="2"/>
    <x v="8"/>
  </r>
  <r>
    <x v="3798"/>
    <x v="543"/>
    <x v="301"/>
    <x v="31"/>
    <x v="2"/>
    <x v="15"/>
    <x v="1"/>
    <x v="14"/>
    <x v="19"/>
    <x v="1"/>
    <x v="1"/>
    <x v="3"/>
    <n v="1"/>
    <n v="8500"/>
    <n v="5671.61"/>
    <n v="15"/>
    <n v="867.49"/>
    <x v="0"/>
    <n v="4"/>
    <x v="0"/>
    <n v="8500"/>
    <n v="1275"/>
    <n v="7225"/>
    <n v="5671.61"/>
    <n v="685.9"/>
    <n v="9.49"/>
    <x v="1"/>
    <x v="9"/>
  </r>
  <r>
    <x v="3799"/>
    <x v="885"/>
    <x v="247"/>
    <x v="39"/>
    <x v="1"/>
    <x v="1"/>
    <x v="2"/>
    <x v="15"/>
    <x v="34"/>
    <x v="3"/>
    <x v="0"/>
    <x v="4"/>
    <n v="3"/>
    <n v="2200"/>
    <n v="1476.9833333333333"/>
    <n v="10"/>
    <n v="1632.89"/>
    <x v="0"/>
    <n v="4"/>
    <x v="0"/>
    <n v="6600"/>
    <n v="660"/>
    <n v="5940"/>
    <n v="4430.95"/>
    <n v="-123.84"/>
    <n v="-2.08"/>
    <x v="2"/>
    <x v="11"/>
  </r>
  <r>
    <x v="3800"/>
    <x v="500"/>
    <x v="204"/>
    <x v="34"/>
    <x v="0"/>
    <x v="9"/>
    <x v="2"/>
    <x v="4"/>
    <x v="35"/>
    <x v="0"/>
    <x v="2"/>
    <x v="4"/>
    <n v="7"/>
    <n v="32000"/>
    <n v="15908.692857142858"/>
    <n v="-5"/>
    <n v="1783.74"/>
    <x v="0"/>
    <s v="N/A"/>
    <x v="0"/>
    <n v="224000"/>
    <n v="44800"/>
    <n v="179200"/>
    <n v="111360.85"/>
    <n v="66055.41"/>
    <n v="36.86"/>
    <x v="0"/>
    <x v="1"/>
  </r>
  <r>
    <x v="3801"/>
    <x v="47"/>
    <x v="147"/>
    <x v="22"/>
    <x v="0"/>
    <x v="24"/>
    <x v="1"/>
    <x v="1"/>
    <x v="30"/>
    <x v="3"/>
    <x v="2"/>
    <x v="0"/>
    <n v="1"/>
    <n v="85000"/>
    <n v="33355.93"/>
    <n v="30"/>
    <n v="575.13"/>
    <x v="0"/>
    <n v="5"/>
    <x v="0"/>
    <n v="85000"/>
    <n v="25500"/>
    <n v="59500"/>
    <n v="33355.93"/>
    <n v="25568.94"/>
    <n v="42.97"/>
    <x v="1"/>
    <x v="10"/>
  </r>
  <r>
    <x v="3802"/>
    <x v="490"/>
    <x v="305"/>
    <x v="21"/>
    <x v="0"/>
    <x v="12"/>
    <x v="3"/>
    <x v="10"/>
    <x v="32"/>
    <x v="4"/>
    <x v="0"/>
    <x v="0"/>
    <n v="2"/>
    <n v="45000"/>
    <n v="21534.744999999999"/>
    <n v="25"/>
    <n v="1020.13"/>
    <x v="1"/>
    <n v="4"/>
    <x v="0"/>
    <n v="90000"/>
    <n v="22500"/>
    <n v="67500"/>
    <n v="43069.49"/>
    <n v="23410.38"/>
    <n v="34.68"/>
    <x v="0"/>
    <x v="1"/>
  </r>
  <r>
    <x v="3803"/>
    <x v="127"/>
    <x v="108"/>
    <x v="40"/>
    <x v="0"/>
    <x v="7"/>
    <x v="2"/>
    <x v="12"/>
    <x v="34"/>
    <x v="0"/>
    <x v="0"/>
    <x v="4"/>
    <n v="10"/>
    <n v="22000"/>
    <n v="15896.245000000001"/>
    <n v="5"/>
    <n v="524.62"/>
    <x v="0"/>
    <n v="5"/>
    <x v="0"/>
    <n v="220000"/>
    <n v="11000"/>
    <n v="209000"/>
    <n v="158962.45000000001"/>
    <n v="49512.93"/>
    <n v="23.69"/>
    <x v="2"/>
    <x v="7"/>
  </r>
  <r>
    <x v="3804"/>
    <x v="237"/>
    <x v="161"/>
    <x v="21"/>
    <x v="0"/>
    <x v="29"/>
    <x v="0"/>
    <x v="0"/>
    <x v="22"/>
    <x v="3"/>
    <x v="2"/>
    <x v="0"/>
    <n v="5"/>
    <n v="45000"/>
    <n v="28910.621999999996"/>
    <n v="0"/>
    <n v="1450.26"/>
    <x v="0"/>
    <n v="4"/>
    <x v="0"/>
    <n v="225000"/>
    <n v="0"/>
    <n v="225000"/>
    <n v="144553.10999999999"/>
    <n v="78996.63"/>
    <n v="35.11"/>
    <x v="0"/>
    <x v="1"/>
  </r>
  <r>
    <x v="3805"/>
    <x v="356"/>
    <x v="458"/>
    <x v="4"/>
    <x v="1"/>
    <x v="14"/>
    <x v="1"/>
    <x v="14"/>
    <x v="19"/>
    <x v="2"/>
    <x v="2"/>
    <x v="5"/>
    <n v="9"/>
    <n v="3500"/>
    <n v="1994.9655555555555"/>
    <n v="30"/>
    <n v="374.23"/>
    <x v="0"/>
    <n v="2"/>
    <x v="2"/>
    <n v="31500"/>
    <n v="9450"/>
    <n v="22050"/>
    <n v="17954.689999999999"/>
    <n v="3721.08"/>
    <n v="16.88"/>
    <x v="2"/>
    <x v="2"/>
  </r>
  <r>
    <x v="3806"/>
    <x v="417"/>
    <x v="134"/>
    <x v="16"/>
    <x v="0"/>
    <x v="12"/>
    <x v="0"/>
    <x v="0"/>
    <x v="0"/>
    <x v="0"/>
    <x v="2"/>
    <x v="4"/>
    <n v="6"/>
    <n v="12500"/>
    <n v="6577.2033333333338"/>
    <n v="30"/>
    <n v="1299.22"/>
    <x v="0"/>
    <n v="4"/>
    <x v="0"/>
    <n v="75000"/>
    <n v="22500"/>
    <n v="52500"/>
    <n v="39463.22"/>
    <n v="11737.56"/>
    <n v="22.36"/>
    <x v="0"/>
    <x v="5"/>
  </r>
  <r>
    <x v="3807"/>
    <x v="56"/>
    <x v="221"/>
    <x v="14"/>
    <x v="3"/>
    <x v="21"/>
    <x v="1"/>
    <x v="1"/>
    <x v="30"/>
    <x v="1"/>
    <x v="1"/>
    <x v="2"/>
    <n v="6"/>
    <n v="2800"/>
    <n v="1773.2933333333333"/>
    <n v="20"/>
    <n v="297.49"/>
    <x v="0"/>
    <n v="4"/>
    <x v="0"/>
    <n v="16800"/>
    <n v="3360"/>
    <n v="13440"/>
    <n v="10639.76"/>
    <n v="2502.75"/>
    <n v="18.62"/>
    <x v="2"/>
    <x v="7"/>
  </r>
  <r>
    <x v="3808"/>
    <x v="201"/>
    <x v="372"/>
    <x v="29"/>
    <x v="4"/>
    <x v="17"/>
    <x v="2"/>
    <x v="15"/>
    <x v="24"/>
    <x v="1"/>
    <x v="2"/>
    <x v="0"/>
    <n v="6"/>
    <n v="55000"/>
    <n v="39157.658333333333"/>
    <n v="5"/>
    <n v="449.49"/>
    <x v="0"/>
    <n v="4"/>
    <x v="0"/>
    <n v="330000"/>
    <n v="16500"/>
    <n v="313500"/>
    <n v="234945.95"/>
    <n v="78104.56"/>
    <n v="24.91"/>
    <x v="2"/>
    <x v="1"/>
  </r>
  <r>
    <x v="3809"/>
    <x v="192"/>
    <x v="346"/>
    <x v="19"/>
    <x v="2"/>
    <x v="13"/>
    <x v="4"/>
    <x v="9"/>
    <x v="11"/>
    <x v="1"/>
    <x v="1"/>
    <x v="4"/>
    <n v="1"/>
    <n v="3200"/>
    <n v="1367.81"/>
    <s v="N/A"/>
    <n v="280.5"/>
    <x v="1"/>
    <n v="3"/>
    <x v="0"/>
    <n v="3200"/>
    <n v="800"/>
    <n v="2400"/>
    <n v="1367.81"/>
    <n v="751.69"/>
    <n v="31.32"/>
    <x v="0"/>
    <x v="4"/>
  </r>
  <r>
    <x v="3810"/>
    <x v="721"/>
    <x v="77"/>
    <x v="28"/>
    <x v="4"/>
    <x v="18"/>
    <x v="1"/>
    <x v="7"/>
    <x v="12"/>
    <x v="1"/>
    <x v="2"/>
    <x v="4"/>
    <n v="3"/>
    <n v="12500"/>
    <n v="6435.47"/>
    <n v="30"/>
    <n v="455.21"/>
    <x v="0"/>
    <n v="5"/>
    <x v="0"/>
    <n v="37500"/>
    <n v="11250"/>
    <n v="26250"/>
    <n v="19306.41"/>
    <n v="6488.38"/>
    <n v="24.72"/>
    <x v="1"/>
    <x v="4"/>
  </r>
  <r>
    <x v="3811"/>
    <x v="735"/>
    <x v="457"/>
    <x v="23"/>
    <x v="2"/>
    <x v="27"/>
    <x v="3"/>
    <x v="5"/>
    <x v="6"/>
    <x v="2"/>
    <x v="2"/>
    <x v="4"/>
    <n v="5"/>
    <n v="3200"/>
    <n v="2165.998"/>
    <n v="0"/>
    <n v="449.61"/>
    <x v="1"/>
    <n v="4"/>
    <x v="0"/>
    <n v="16000"/>
    <n v="0"/>
    <n v="16000"/>
    <n v="10829.99"/>
    <n v="4720.3999999999996"/>
    <n v="29.5"/>
    <x v="2"/>
    <x v="3"/>
  </r>
  <r>
    <x v="3812"/>
    <x v="239"/>
    <x v="349"/>
    <x v="10"/>
    <x v="1"/>
    <x v="23"/>
    <x v="3"/>
    <x v="13"/>
    <x v="20"/>
    <x v="0"/>
    <x v="0"/>
    <x v="4"/>
    <n v="4"/>
    <n v="1800"/>
    <n v="1116.625"/>
    <n v="5"/>
    <n v="1692.92"/>
    <x v="0"/>
    <n v="5"/>
    <x v="2"/>
    <n v="7200"/>
    <n v="360"/>
    <n v="6840"/>
    <n v="4466.5"/>
    <n v="680.58"/>
    <n v="9.9499999999999993"/>
    <x v="2"/>
    <x v="5"/>
  </r>
  <r>
    <x v="3813"/>
    <x v="301"/>
    <x v="86"/>
    <x v="10"/>
    <x v="1"/>
    <x v="2"/>
    <x v="4"/>
    <x v="9"/>
    <x v="11"/>
    <x v="0"/>
    <x v="1"/>
    <x v="4"/>
    <n v="5"/>
    <n v="1800"/>
    <n v="766.18200000000002"/>
    <n v="25"/>
    <n v="597.39"/>
    <x v="0"/>
    <n v="5"/>
    <x v="0"/>
    <n v="9000"/>
    <n v="2250"/>
    <n v="6750"/>
    <n v="3830.91"/>
    <n v="2321.6999999999998"/>
    <n v="34.4"/>
    <x v="2"/>
    <x v="10"/>
  </r>
  <r>
    <x v="3814"/>
    <x v="841"/>
    <x v="291"/>
    <x v="15"/>
    <x v="4"/>
    <x v="6"/>
    <x v="3"/>
    <x v="13"/>
    <x v="20"/>
    <x v="2"/>
    <x v="1"/>
    <x v="2"/>
    <n v="10"/>
    <n v="28000"/>
    <n v="13595.115"/>
    <n v="15"/>
    <n v="569.4"/>
    <x v="0"/>
    <n v="5"/>
    <x v="0"/>
    <n v="280000"/>
    <n v="42000"/>
    <n v="238000"/>
    <n v="135951.15"/>
    <n v="101479.45"/>
    <n v="42.64"/>
    <x v="2"/>
    <x v="8"/>
  </r>
  <r>
    <x v="3815"/>
    <x v="391"/>
    <x v="72"/>
    <x v="3"/>
    <x v="2"/>
    <x v="14"/>
    <x v="2"/>
    <x v="2"/>
    <x v="9"/>
    <x v="2"/>
    <x v="2"/>
    <x v="1"/>
    <n v="5"/>
    <n v="14500"/>
    <n v="10104.034"/>
    <n v="15"/>
    <n v="1337.67"/>
    <x v="0"/>
    <n v="3"/>
    <x v="0"/>
    <n v="72500"/>
    <n v="10875"/>
    <n v="61625"/>
    <n v="50520.17"/>
    <n v="9767.16"/>
    <n v="15.85"/>
    <x v="0"/>
    <x v="8"/>
  </r>
  <r>
    <x v="3816"/>
    <x v="219"/>
    <x v="80"/>
    <x v="9"/>
    <x v="0"/>
    <x v="30"/>
    <x v="3"/>
    <x v="13"/>
    <x v="20"/>
    <x v="3"/>
    <x v="1"/>
    <x v="1"/>
    <n v="2"/>
    <n v="18500"/>
    <n v="8229.3799999999992"/>
    <n v="20"/>
    <n v="1002.88"/>
    <x v="0"/>
    <n v="2"/>
    <x v="0"/>
    <n v="37000"/>
    <n v="7400"/>
    <n v="29600"/>
    <n v="16458.759999999998"/>
    <n v="12138.36"/>
    <n v="41.01"/>
    <x v="1"/>
    <x v="2"/>
  </r>
  <r>
    <x v="3817"/>
    <x v="831"/>
    <x v="60"/>
    <x v="27"/>
    <x v="2"/>
    <x v="3"/>
    <x v="2"/>
    <x v="2"/>
    <x v="3"/>
    <x v="2"/>
    <x v="0"/>
    <x v="4"/>
    <n v="5"/>
    <n v="450"/>
    <n v="257.964"/>
    <n v="15"/>
    <n v="1403.71"/>
    <x v="0"/>
    <n v="5"/>
    <x v="0"/>
    <n v="2250"/>
    <n v="338"/>
    <n v="1912"/>
    <n v="1289.82"/>
    <n v="-781.03"/>
    <n v="-40.840000000000003"/>
    <x v="2"/>
    <x v="7"/>
  </r>
  <r>
    <x v="3818"/>
    <x v="635"/>
    <x v="222"/>
    <x v="4"/>
    <x v="1"/>
    <x v="20"/>
    <x v="3"/>
    <x v="13"/>
    <x v="20"/>
    <x v="2"/>
    <x v="1"/>
    <x v="0"/>
    <n v="1"/>
    <n v="3500"/>
    <n v="2076.9299999999998"/>
    <n v="20"/>
    <n v="227.87"/>
    <x v="0"/>
    <n v="5"/>
    <x v="0"/>
    <n v="3500"/>
    <n v="700"/>
    <n v="2800"/>
    <n v="2076.9299999999998"/>
    <n v="495.2"/>
    <n v="17.690000000000001"/>
    <x v="2"/>
    <x v="8"/>
  </r>
  <r>
    <x v="3819"/>
    <x v="855"/>
    <x v="178"/>
    <x v="0"/>
    <x v="0"/>
    <x v="23"/>
    <x v="1"/>
    <x v="1"/>
    <x v="30"/>
    <x v="2"/>
    <x v="2"/>
    <x v="1"/>
    <n v="1"/>
    <n v="58000"/>
    <n v="30713.22"/>
    <n v="30"/>
    <n v="1011.23"/>
    <x v="0"/>
    <n v="4"/>
    <x v="0"/>
    <n v="58000"/>
    <n v="17400"/>
    <n v="40600"/>
    <n v="30713.22"/>
    <n v="8875.5499999999993"/>
    <n v="21.86"/>
    <x v="1"/>
    <x v="1"/>
  </r>
  <r>
    <x v="3820"/>
    <x v="394"/>
    <x v="161"/>
    <x v="5"/>
    <x v="0"/>
    <x v="12"/>
    <x v="2"/>
    <x v="2"/>
    <x v="3"/>
    <x v="2"/>
    <x v="0"/>
    <x v="0"/>
    <n v="10"/>
    <n v="32000"/>
    <n v="14825.526000000002"/>
    <n v="30"/>
    <n v="1523.24"/>
    <x v="0"/>
    <n v="5"/>
    <x v="0"/>
    <n v="320000"/>
    <n v="96000"/>
    <n v="224000"/>
    <n v="148255.26"/>
    <n v="74221.5"/>
    <n v="33.130000000000003"/>
    <x v="0"/>
    <x v="8"/>
  </r>
  <r>
    <x v="3821"/>
    <x v="109"/>
    <x v="326"/>
    <x v="35"/>
    <x v="4"/>
    <x v="0"/>
    <x v="2"/>
    <x v="15"/>
    <x v="26"/>
    <x v="3"/>
    <x v="2"/>
    <x v="1"/>
    <n v="3"/>
    <n v="10500"/>
    <n v="5719.0866666666661"/>
    <n v="10"/>
    <n v="548.13"/>
    <x v="0"/>
    <n v="3"/>
    <x v="0"/>
    <n v="31500"/>
    <n v="3150"/>
    <n v="28350"/>
    <n v="17157.259999999998"/>
    <n v="10644.61"/>
    <n v="37.549999999999997"/>
    <x v="2"/>
    <x v="0"/>
  </r>
  <r>
    <x v="3822"/>
    <x v="615"/>
    <x v="493"/>
    <x v="12"/>
    <x v="3"/>
    <x v="6"/>
    <x v="4"/>
    <x v="9"/>
    <x v="11"/>
    <x v="0"/>
    <x v="0"/>
    <x v="1"/>
    <n v="5"/>
    <n v="7200"/>
    <n v="4745.7440000000006"/>
    <n v="10"/>
    <n v="634.78"/>
    <x v="0"/>
    <n v="4"/>
    <x v="0"/>
    <n v="36000"/>
    <n v="3600"/>
    <n v="32400"/>
    <n v="23728.720000000001"/>
    <n v="8036.5"/>
    <n v="24.8"/>
    <x v="0"/>
    <x v="5"/>
  </r>
  <r>
    <x v="3823"/>
    <x v="569"/>
    <x v="420"/>
    <x v="39"/>
    <x v="1"/>
    <x v="18"/>
    <x v="4"/>
    <x v="8"/>
    <x v="10"/>
    <x v="2"/>
    <x v="0"/>
    <x v="2"/>
    <n v="9"/>
    <n v="2200"/>
    <n v="1109.7433333333333"/>
    <n v="10"/>
    <n v="1362.97"/>
    <x v="0"/>
    <n v="5"/>
    <x v="0"/>
    <n v="19800"/>
    <n v="1980"/>
    <n v="17820"/>
    <n v="9987.69"/>
    <n v="6469.34"/>
    <n v="36.299999999999997"/>
    <x v="1"/>
    <x v="9"/>
  </r>
  <r>
    <x v="3824"/>
    <x v="213"/>
    <x v="270"/>
    <x v="28"/>
    <x v="4"/>
    <x v="7"/>
    <x v="1"/>
    <x v="7"/>
    <x v="12"/>
    <x v="2"/>
    <x v="2"/>
    <x v="1"/>
    <n v="5"/>
    <n v="12500"/>
    <n v="7300.1220000000003"/>
    <n v="15"/>
    <n v="515.34"/>
    <x v="0"/>
    <n v="4"/>
    <x v="0"/>
    <n v="62500"/>
    <n v="9375"/>
    <n v="53125"/>
    <n v="36500.61"/>
    <n v="16109.05"/>
    <n v="30.32"/>
    <x v="1"/>
    <x v="10"/>
  </r>
  <r>
    <x v="3825"/>
    <x v="135"/>
    <x v="404"/>
    <x v="1"/>
    <x v="1"/>
    <x v="29"/>
    <x v="1"/>
    <x v="14"/>
    <x v="19"/>
    <x v="1"/>
    <x v="0"/>
    <x v="0"/>
    <n v="10"/>
    <n v="1800"/>
    <n v="960.07800000000009"/>
    <n v="25"/>
    <n v="312.25"/>
    <x v="0"/>
    <n v="4"/>
    <x v="0"/>
    <n v="18000"/>
    <n v="4500"/>
    <n v="13500"/>
    <n v="9600.7800000000007"/>
    <n v="3586.97"/>
    <n v="26.57"/>
    <x v="0"/>
    <x v="11"/>
  </r>
  <r>
    <x v="3826"/>
    <x v="38"/>
    <x v="370"/>
    <x v="41"/>
    <x v="3"/>
    <x v="25"/>
    <x v="2"/>
    <x v="4"/>
    <x v="31"/>
    <x v="2"/>
    <x v="2"/>
    <x v="3"/>
    <n v="11"/>
    <n v="12500"/>
    <n v="6687.0145454545454"/>
    <n v="10"/>
    <n v="1671.91"/>
    <x v="0"/>
    <n v="2"/>
    <x v="0"/>
    <n v="137500"/>
    <n v="13750"/>
    <n v="123750"/>
    <n v="73557.16"/>
    <n v="48520.93"/>
    <n v="39.21"/>
    <x v="0"/>
    <x v="7"/>
  </r>
  <r>
    <x v="3827"/>
    <x v="615"/>
    <x v="277"/>
    <x v="26"/>
    <x v="2"/>
    <x v="10"/>
    <x v="1"/>
    <x v="16"/>
    <x v="25"/>
    <x v="3"/>
    <x v="0"/>
    <x v="3"/>
    <n v="8"/>
    <n v="1200"/>
    <n v="674.69124999999997"/>
    <n v="15"/>
    <n v="729.12"/>
    <x v="0"/>
    <n v="4"/>
    <x v="0"/>
    <n v="9600"/>
    <n v="1440"/>
    <n v="8160"/>
    <n v="5397.53"/>
    <n v="2033.35"/>
    <n v="24.92"/>
    <x v="0"/>
    <x v="5"/>
  </r>
  <r>
    <x v="3828"/>
    <x v="438"/>
    <x v="263"/>
    <x v="38"/>
    <x v="3"/>
    <x v="1"/>
    <x v="3"/>
    <x v="13"/>
    <x v="18"/>
    <x v="3"/>
    <x v="1"/>
    <x v="3"/>
    <n v="6"/>
    <n v="9800"/>
    <n v="5051.1133333333337"/>
    <n v="10"/>
    <n v="1237.8800000000001"/>
    <x v="0"/>
    <n v="5"/>
    <x v="2"/>
    <n v="58800"/>
    <n v="5880"/>
    <n v="52920"/>
    <n v="30306.68"/>
    <n v="21375.439999999999"/>
    <n v="40.39"/>
    <x v="2"/>
    <x v="11"/>
  </r>
  <r>
    <x v="3829"/>
    <x v="442"/>
    <x v="350"/>
    <x v="8"/>
    <x v="0"/>
    <x v="28"/>
    <x v="1"/>
    <x v="1"/>
    <x v="33"/>
    <x v="0"/>
    <x v="0"/>
    <x v="2"/>
    <n v="2"/>
    <n v="72000"/>
    <n v="40963.83"/>
    <n v="25"/>
    <n v="1651.01"/>
    <x v="0"/>
    <n v="2"/>
    <x v="2"/>
    <n v="144000"/>
    <n v="36000"/>
    <n v="108000"/>
    <n v="81927.66"/>
    <n v="24421.33"/>
    <n v="22.61"/>
    <x v="1"/>
    <x v="9"/>
  </r>
  <r>
    <x v="3830"/>
    <x v="113"/>
    <x v="218"/>
    <x v="32"/>
    <x v="1"/>
    <x v="2"/>
    <x v="4"/>
    <x v="8"/>
    <x v="10"/>
    <x v="1"/>
    <x v="1"/>
    <x v="1"/>
    <n v="7"/>
    <n v="4500"/>
    <n v="2768.8028571428572"/>
    <n v="20"/>
    <n v="1410.7"/>
    <x v="0"/>
    <n v="2"/>
    <x v="0"/>
    <n v="31500"/>
    <n v="6300"/>
    <n v="25200"/>
    <n v="19381.62"/>
    <n v="4407.68"/>
    <n v="17.489999999999998"/>
    <x v="2"/>
    <x v="5"/>
  </r>
  <r>
    <x v="3831"/>
    <x v="526"/>
    <x v="270"/>
    <x v="34"/>
    <x v="0"/>
    <x v="22"/>
    <x v="2"/>
    <x v="4"/>
    <x v="17"/>
    <x v="1"/>
    <x v="2"/>
    <x v="3"/>
    <n v="1"/>
    <n v="32000"/>
    <n v="18847.43"/>
    <n v="10"/>
    <n v="65.59"/>
    <x v="0"/>
    <n v="3"/>
    <x v="0"/>
    <n v="32000"/>
    <n v="3200"/>
    <n v="28800"/>
    <n v="18847.43"/>
    <n v="9886.98"/>
    <n v="34.33"/>
    <x v="0"/>
    <x v="11"/>
  </r>
  <r>
    <x v="3832"/>
    <x v="80"/>
    <x v="344"/>
    <x v="37"/>
    <x v="1"/>
    <x v="19"/>
    <x v="1"/>
    <x v="16"/>
    <x v="25"/>
    <x v="2"/>
    <x v="0"/>
    <x v="3"/>
    <n v="5"/>
    <n v="1200"/>
    <n v="528.25"/>
    <n v="20"/>
    <n v="1126.03"/>
    <x v="0"/>
    <n v="4"/>
    <x v="0"/>
    <n v="6000"/>
    <n v="1200"/>
    <n v="4800"/>
    <n v="2641.25"/>
    <n v="1032.72"/>
    <n v="21.52"/>
    <x v="2"/>
    <x v="0"/>
  </r>
  <r>
    <x v="3833"/>
    <x v="298"/>
    <x v="438"/>
    <x v="39"/>
    <x v="1"/>
    <x v="7"/>
    <x v="2"/>
    <x v="4"/>
    <x v="17"/>
    <x v="1"/>
    <x v="1"/>
    <x v="0"/>
    <n v="4"/>
    <n v="2200"/>
    <n v="1157.93"/>
    <n v="30"/>
    <n v="145.54"/>
    <x v="0"/>
    <n v="4"/>
    <x v="3"/>
    <n v="8800"/>
    <n v="2640"/>
    <n v="6160"/>
    <n v="4631.72"/>
    <n v="1382.74"/>
    <n v="22.45"/>
    <x v="0"/>
    <x v="2"/>
  </r>
  <r>
    <x v="3834"/>
    <x v="225"/>
    <x v="63"/>
    <x v="25"/>
    <x v="3"/>
    <x v="28"/>
    <x v="1"/>
    <x v="16"/>
    <x v="25"/>
    <x v="2"/>
    <x v="1"/>
    <x v="1"/>
    <n v="3"/>
    <n v="28000"/>
    <n v="15878.64"/>
    <n v="15"/>
    <n v="458.73"/>
    <x v="0"/>
    <n v="4"/>
    <x v="0"/>
    <n v="84000"/>
    <n v="12600"/>
    <n v="71400"/>
    <n v="47635.92"/>
    <n v="23305.35"/>
    <n v="32.64"/>
    <x v="0"/>
    <x v="7"/>
  </r>
  <r>
    <x v="3835"/>
    <x v="436"/>
    <x v="7"/>
    <x v="9"/>
    <x v="0"/>
    <x v="22"/>
    <x v="1"/>
    <x v="1"/>
    <x v="33"/>
    <x v="0"/>
    <x v="2"/>
    <x v="1"/>
    <n v="4"/>
    <n v="18500"/>
    <n v="8962.7450000000008"/>
    <n v="15"/>
    <n v="654.12"/>
    <x v="0"/>
    <n v="4"/>
    <x v="0"/>
    <n v="74000"/>
    <n v="11100"/>
    <n v="62900"/>
    <n v="35850.980000000003"/>
    <n v="26394.9"/>
    <n v="41.96"/>
    <x v="2"/>
    <x v="4"/>
  </r>
  <r>
    <x v="3836"/>
    <x v="318"/>
    <x v="432"/>
    <x v="21"/>
    <x v="0"/>
    <x v="24"/>
    <x v="1"/>
    <x v="16"/>
    <x v="25"/>
    <x v="3"/>
    <x v="1"/>
    <x v="3"/>
    <n v="8"/>
    <n v="45000"/>
    <n v="29671.79"/>
    <n v="0"/>
    <n v="1672.94"/>
    <x v="0"/>
    <n v="4"/>
    <x v="0"/>
    <n v="360000"/>
    <n v="0"/>
    <n v="360000"/>
    <n v="237374.32"/>
    <n v="120952.74"/>
    <n v="33.6"/>
    <x v="2"/>
    <x v="6"/>
  </r>
  <r>
    <x v="3837"/>
    <x v="804"/>
    <x v="184"/>
    <x v="22"/>
    <x v="0"/>
    <x v="2"/>
    <x v="0"/>
    <x v="6"/>
    <x v="7"/>
    <x v="2"/>
    <x v="0"/>
    <x v="0"/>
    <n v="6"/>
    <n v="85000"/>
    <n v="41154.843333333331"/>
    <n v="20"/>
    <n v="196.6"/>
    <x v="0"/>
    <n v="4"/>
    <x v="0"/>
    <n v="510000"/>
    <n v="102000"/>
    <n v="408000"/>
    <n v="246929.06"/>
    <n v="160874.34"/>
    <n v="39.43"/>
    <x v="2"/>
    <x v="10"/>
  </r>
  <r>
    <x v="3838"/>
    <x v="762"/>
    <x v="216"/>
    <x v="40"/>
    <x v="0"/>
    <x v="5"/>
    <x v="4"/>
    <x v="9"/>
    <x v="11"/>
    <x v="3"/>
    <x v="0"/>
    <x v="3"/>
    <n v="3"/>
    <n v="22000"/>
    <n v="12275.6"/>
    <n v="15"/>
    <n v="1647.16"/>
    <x v="0"/>
    <n v="5"/>
    <x v="0"/>
    <n v="66000"/>
    <n v="9900"/>
    <n v="56100"/>
    <n v="36826.800000000003"/>
    <n v="17626.04"/>
    <n v="31.42"/>
    <x v="1"/>
    <x v="10"/>
  </r>
  <r>
    <x v="3839"/>
    <x v="178"/>
    <x v="276"/>
    <x v="38"/>
    <x v="3"/>
    <x v="6"/>
    <x v="1"/>
    <x v="1"/>
    <x v="30"/>
    <x v="0"/>
    <x v="0"/>
    <x v="3"/>
    <n v="3"/>
    <n v="9800"/>
    <n v="6479.21"/>
    <n v="5"/>
    <n v="1239.56"/>
    <x v="0"/>
    <n v="4"/>
    <x v="0"/>
    <n v="29400"/>
    <n v="1470"/>
    <n v="27930"/>
    <n v="19437.63"/>
    <n v="7252.81"/>
    <n v="25.97"/>
    <x v="2"/>
    <x v="3"/>
  </r>
  <r>
    <x v="3840"/>
    <x v="295"/>
    <x v="287"/>
    <x v="30"/>
    <x v="0"/>
    <x v="26"/>
    <x v="0"/>
    <x v="6"/>
    <x v="7"/>
    <x v="2"/>
    <x v="2"/>
    <x v="3"/>
    <n v="9"/>
    <n v="8500"/>
    <n v="4100.3755555555554"/>
    <n v="25"/>
    <n v="60.71"/>
    <x v="0"/>
    <n v="3"/>
    <x v="1"/>
    <n v="76500"/>
    <n v="19125"/>
    <n v="57375"/>
    <n v="36903.379999999997"/>
    <n v="20410.91"/>
    <n v="35.57"/>
    <x v="1"/>
    <x v="9"/>
  </r>
  <r>
    <x v="3841"/>
    <x v="259"/>
    <x v="420"/>
    <x v="9"/>
    <x v="0"/>
    <x v="14"/>
    <x v="0"/>
    <x v="6"/>
    <x v="21"/>
    <x v="1"/>
    <x v="1"/>
    <x v="4"/>
    <n v="7"/>
    <n v="18500"/>
    <n v="11724.81857142857"/>
    <n v="0"/>
    <n v="401.32"/>
    <x v="1"/>
    <n v="5"/>
    <x v="0"/>
    <n v="129500"/>
    <n v="0"/>
    <n v="129500"/>
    <n v="82073.73"/>
    <n v="47024.95"/>
    <n v="36.31"/>
    <x v="1"/>
    <x v="1"/>
  </r>
  <r>
    <x v="3842"/>
    <x v="815"/>
    <x v="363"/>
    <x v="35"/>
    <x v="4"/>
    <x v="1"/>
    <x v="2"/>
    <x v="4"/>
    <x v="31"/>
    <x v="0"/>
    <x v="0"/>
    <x v="4"/>
    <n v="2"/>
    <n v="10500"/>
    <n v="5935.585"/>
    <n v="30"/>
    <n v="1640.55"/>
    <x v="0"/>
    <n v="3"/>
    <x v="0"/>
    <n v="21000"/>
    <n v="6300"/>
    <n v="14700"/>
    <n v="11871.17"/>
    <n v="1188.28"/>
    <n v="8.08"/>
    <x v="0"/>
    <x v="2"/>
  </r>
  <r>
    <x v="3843"/>
    <x v="683"/>
    <x v="460"/>
    <x v="28"/>
    <x v="4"/>
    <x v="3"/>
    <x v="4"/>
    <x v="8"/>
    <x v="10"/>
    <x v="2"/>
    <x v="0"/>
    <x v="1"/>
    <n v="5"/>
    <n v="12500"/>
    <n v="9204.5679999999993"/>
    <n v="10"/>
    <n v="994.47"/>
    <x v="0"/>
    <n v="4"/>
    <x v="0"/>
    <n v="62500"/>
    <n v="6250"/>
    <n v="56250"/>
    <n v="46022.84"/>
    <n v="9232.69"/>
    <n v="16.41"/>
    <x v="0"/>
    <x v="1"/>
  </r>
  <r>
    <x v="3844"/>
    <x v="890"/>
    <x v="470"/>
    <x v="17"/>
    <x v="3"/>
    <x v="25"/>
    <x v="4"/>
    <x v="9"/>
    <x v="11"/>
    <x v="3"/>
    <x v="0"/>
    <x v="0"/>
    <n v="11"/>
    <n v="16500"/>
    <n v="9263.4409090909103"/>
    <n v="15"/>
    <n v="934.11"/>
    <x v="0"/>
    <n v="5"/>
    <x v="2"/>
    <n v="181500"/>
    <n v="27225"/>
    <n v="154275"/>
    <n v="101897.85"/>
    <n v="51443.040000000001"/>
    <n v="33.35"/>
    <x v="1"/>
    <x v="0"/>
  </r>
  <r>
    <x v="3845"/>
    <x v="798"/>
    <x v="33"/>
    <x v="0"/>
    <x v="0"/>
    <x v="25"/>
    <x v="0"/>
    <x v="0"/>
    <x v="1"/>
    <x v="2"/>
    <x v="1"/>
    <x v="1"/>
    <n v="8"/>
    <n v="58000"/>
    <n v="41038.153749999998"/>
    <n v="5"/>
    <n v="1726.86"/>
    <x v="0"/>
    <n v="4"/>
    <x v="0"/>
    <n v="464000"/>
    <n v="23200"/>
    <n v="440800"/>
    <n v="328305.23"/>
    <n v="110767.91"/>
    <n v="25.13"/>
    <x v="2"/>
    <x v="8"/>
  </r>
  <r>
    <x v="3846"/>
    <x v="44"/>
    <x v="415"/>
    <x v="25"/>
    <x v="3"/>
    <x v="29"/>
    <x v="2"/>
    <x v="2"/>
    <x v="9"/>
    <x v="1"/>
    <x v="2"/>
    <x v="1"/>
    <n v="8"/>
    <n v="28000"/>
    <n v="15636.206249999999"/>
    <n v="15"/>
    <n v="1695.98"/>
    <x v="0"/>
    <n v="4"/>
    <x v="0"/>
    <n v="224000"/>
    <n v="33600"/>
    <n v="190400"/>
    <n v="125089.65"/>
    <n v="63614.37"/>
    <n v="33.409999999999997"/>
    <x v="2"/>
    <x v="7"/>
  </r>
  <r>
    <x v="3847"/>
    <x v="182"/>
    <x v="495"/>
    <x v="26"/>
    <x v="2"/>
    <x v="29"/>
    <x v="0"/>
    <x v="11"/>
    <x v="16"/>
    <x v="1"/>
    <x v="1"/>
    <x v="1"/>
    <n v="10"/>
    <n v="1200"/>
    <n v="662.61"/>
    <n v="15"/>
    <n v="1473.06"/>
    <x v="0"/>
    <n v="5"/>
    <x v="1"/>
    <n v="12000"/>
    <n v="1800"/>
    <n v="10200"/>
    <n v="6626.1"/>
    <n v="2100.84"/>
    <n v="20.6"/>
    <x v="0"/>
    <x v="7"/>
  </r>
  <r>
    <x v="3848"/>
    <x v="483"/>
    <x v="88"/>
    <x v="18"/>
    <x v="1"/>
    <x v="22"/>
    <x v="3"/>
    <x v="5"/>
    <x v="6"/>
    <x v="0"/>
    <x v="0"/>
    <x v="3"/>
    <n v="7"/>
    <n v="2500"/>
    <n v="1971.1428571428571"/>
    <n v="0"/>
    <n v="1694.6"/>
    <x v="0"/>
    <n v="5"/>
    <x v="0"/>
    <n v="17500"/>
    <n v="0"/>
    <n v="17500"/>
    <n v="13798"/>
    <n v="2007.4"/>
    <n v="11.47"/>
    <x v="1"/>
    <x v="2"/>
  </r>
  <r>
    <x v="3849"/>
    <x v="263"/>
    <x v="169"/>
    <x v="35"/>
    <x v="4"/>
    <x v="19"/>
    <x v="4"/>
    <x v="8"/>
    <x v="23"/>
    <x v="0"/>
    <x v="2"/>
    <x v="1"/>
    <n v="5"/>
    <n v="10500"/>
    <n v="5479.8119999999999"/>
    <n v="15"/>
    <n v="494.05"/>
    <x v="0"/>
    <n v="3"/>
    <x v="3"/>
    <n v="52500"/>
    <n v="7875"/>
    <n v="44625"/>
    <n v="27399.06"/>
    <n v="16731.89"/>
    <n v="37.49"/>
    <x v="0"/>
    <x v="2"/>
  </r>
  <r>
    <x v="3850"/>
    <x v="360"/>
    <x v="474"/>
    <x v="35"/>
    <x v="4"/>
    <x v="25"/>
    <x v="2"/>
    <x v="17"/>
    <x v="27"/>
    <x v="3"/>
    <x v="1"/>
    <x v="1"/>
    <n v="8"/>
    <n v="10500"/>
    <n v="5363.8649999999998"/>
    <n v="30"/>
    <n v="316.16000000000003"/>
    <x v="0"/>
    <n v="4"/>
    <x v="0"/>
    <n v="84000"/>
    <n v="25200"/>
    <n v="58800"/>
    <n v="42910.92"/>
    <n v="15572.92"/>
    <n v="26.48"/>
    <x v="1"/>
    <x v="10"/>
  </r>
  <r>
    <x v="3851"/>
    <x v="564"/>
    <x v="171"/>
    <x v="10"/>
    <x v="1"/>
    <x v="6"/>
    <x v="2"/>
    <x v="2"/>
    <x v="3"/>
    <x v="0"/>
    <x v="1"/>
    <x v="0"/>
    <n v="3"/>
    <n v="1800"/>
    <n v="1082.6066666666668"/>
    <n v="15"/>
    <n v="1562.22"/>
    <x v="0"/>
    <n v="4"/>
    <x v="2"/>
    <n v="5400"/>
    <n v="810"/>
    <n v="4590"/>
    <n v="3247.82"/>
    <n v="-220.04"/>
    <n v="-4.79"/>
    <x v="2"/>
    <x v="1"/>
  </r>
  <r>
    <x v="3852"/>
    <x v="687"/>
    <x v="375"/>
    <x v="29"/>
    <x v="4"/>
    <x v="0"/>
    <x v="2"/>
    <x v="12"/>
    <x v="28"/>
    <x v="2"/>
    <x v="2"/>
    <x v="0"/>
    <n v="11"/>
    <n v="55000"/>
    <n v="32434.109090909093"/>
    <n v="25"/>
    <n v="644.27"/>
    <x v="0"/>
    <n v="3"/>
    <x v="0"/>
    <n v="605000"/>
    <n v="151250"/>
    <n v="453750"/>
    <n v="356775.2"/>
    <n v="96330.53"/>
    <n v="21.23"/>
    <x v="1"/>
    <x v="4"/>
  </r>
  <r>
    <x v="3853"/>
    <x v="580"/>
    <x v="231"/>
    <x v="25"/>
    <x v="3"/>
    <x v="9"/>
    <x v="0"/>
    <x v="11"/>
    <x v="15"/>
    <x v="1"/>
    <x v="0"/>
    <x v="2"/>
    <n v="3"/>
    <n v="28000"/>
    <n v="14982.496666666666"/>
    <n v="10"/>
    <n v="1780.64"/>
    <x v="0"/>
    <n v="5"/>
    <x v="0"/>
    <n v="84000"/>
    <n v="8400"/>
    <n v="75600"/>
    <n v="44947.49"/>
    <n v="28871.87"/>
    <n v="38.19"/>
    <x v="0"/>
    <x v="7"/>
  </r>
  <r>
    <x v="3854"/>
    <x v="470"/>
    <x v="15"/>
    <x v="35"/>
    <x v="4"/>
    <x v="25"/>
    <x v="1"/>
    <x v="14"/>
    <x v="19"/>
    <x v="1"/>
    <x v="2"/>
    <x v="2"/>
    <n v="10"/>
    <n v="10500"/>
    <n v="6293.1689999999999"/>
    <n v="15"/>
    <n v="1434.58"/>
    <x v="0"/>
    <n v="3"/>
    <x v="0"/>
    <n v="105000"/>
    <n v="15750"/>
    <n v="89250"/>
    <n v="62931.69"/>
    <n v="24883.73"/>
    <n v="27.88"/>
    <x v="1"/>
    <x v="2"/>
  </r>
  <r>
    <x v="3855"/>
    <x v="772"/>
    <x v="423"/>
    <x v="39"/>
    <x v="1"/>
    <x v="4"/>
    <x v="2"/>
    <x v="15"/>
    <x v="26"/>
    <x v="2"/>
    <x v="1"/>
    <x v="0"/>
    <n v="5"/>
    <n v="2200"/>
    <n v="912.31399999999996"/>
    <n v="25"/>
    <n v="1664.43"/>
    <x v="0"/>
    <n v="5"/>
    <x v="1"/>
    <n v="11000"/>
    <n v="2750"/>
    <n v="8250"/>
    <n v="4561.57"/>
    <n v="2024"/>
    <n v="24.53"/>
    <x v="0"/>
    <x v="5"/>
  </r>
  <r>
    <x v="3856"/>
    <x v="332"/>
    <x v="364"/>
    <x v="22"/>
    <x v="0"/>
    <x v="21"/>
    <x v="4"/>
    <x v="8"/>
    <x v="10"/>
    <x v="2"/>
    <x v="2"/>
    <x v="4"/>
    <n v="1"/>
    <n v="85000"/>
    <n v="61451.83"/>
    <n v="10"/>
    <n v="842.93"/>
    <x v="0"/>
    <n v="4"/>
    <x v="0"/>
    <n v="85000"/>
    <n v="8500"/>
    <n v="76500"/>
    <n v="61451.83"/>
    <n v="14205.24"/>
    <n v="18.57"/>
    <x v="2"/>
    <x v="4"/>
  </r>
  <r>
    <x v="3857"/>
    <x v="598"/>
    <x v="58"/>
    <x v="21"/>
    <x v="0"/>
    <x v="0"/>
    <x v="2"/>
    <x v="2"/>
    <x v="9"/>
    <x v="3"/>
    <x v="0"/>
    <x v="4"/>
    <n v="1"/>
    <n v="45000"/>
    <n v="21160.67"/>
    <n v="15"/>
    <n v="679.68"/>
    <x v="0"/>
    <n v="4"/>
    <x v="0"/>
    <n v="45000"/>
    <n v="6750"/>
    <n v="38250"/>
    <n v="21160.67"/>
    <n v="16409.650000000001"/>
    <n v="42.9"/>
    <x v="1"/>
    <x v="2"/>
  </r>
  <r>
    <x v="3858"/>
    <x v="755"/>
    <x v="321"/>
    <x v="17"/>
    <x v="3"/>
    <x v="6"/>
    <x v="2"/>
    <x v="2"/>
    <x v="9"/>
    <x v="1"/>
    <x v="1"/>
    <x v="1"/>
    <n v="7"/>
    <n v="16500"/>
    <n v="9638.9471428571433"/>
    <n v="15"/>
    <n v="287.63"/>
    <x v="1"/>
    <n v="5"/>
    <x v="3"/>
    <n v="115500"/>
    <n v="17325"/>
    <n v="98175"/>
    <n v="67472.63"/>
    <n v="30414.74"/>
    <n v="30.98"/>
    <x v="0"/>
    <x v="9"/>
  </r>
  <r>
    <x v="3859"/>
    <x v="895"/>
    <x v="388"/>
    <x v="18"/>
    <x v="1"/>
    <x v="6"/>
    <x v="3"/>
    <x v="10"/>
    <x v="32"/>
    <x v="2"/>
    <x v="1"/>
    <x v="1"/>
    <n v="6"/>
    <n v="2500"/>
    <n v="1395.7616666666665"/>
    <n v="25"/>
    <n v="693.4"/>
    <x v="0"/>
    <n v="5"/>
    <x v="0"/>
    <n v="15000"/>
    <n v="3750"/>
    <n v="11250"/>
    <n v="8374.57"/>
    <n v="2182.0300000000002"/>
    <n v="19.399999999999999"/>
    <x v="0"/>
    <x v="2"/>
  </r>
  <r>
    <x v="3860"/>
    <x v="455"/>
    <x v="26"/>
    <x v="26"/>
    <x v="2"/>
    <x v="10"/>
    <x v="4"/>
    <x v="9"/>
    <x v="11"/>
    <x v="1"/>
    <x v="2"/>
    <x v="0"/>
    <n v="9"/>
    <n v="1200"/>
    <n v="846.99777777777774"/>
    <n v="0"/>
    <n v="39.28"/>
    <x v="0"/>
    <n v="4"/>
    <x v="0"/>
    <n v="10800"/>
    <n v="0"/>
    <n v="10800"/>
    <n v="7622.98"/>
    <n v="3137.74"/>
    <n v="29.05"/>
    <x v="2"/>
    <x v="1"/>
  </r>
  <r>
    <x v="3861"/>
    <x v="15"/>
    <x v="202"/>
    <x v="5"/>
    <x v="0"/>
    <x v="28"/>
    <x v="3"/>
    <x v="5"/>
    <x v="6"/>
    <x v="2"/>
    <x v="2"/>
    <x v="4"/>
    <n v="10"/>
    <n v="32000"/>
    <n v="14799.110999999999"/>
    <n v="25"/>
    <n v="867.12"/>
    <x v="1"/>
    <n v="4"/>
    <x v="0"/>
    <n v="320000"/>
    <n v="80000"/>
    <n v="240000"/>
    <n v="147991.10999999999"/>
    <n v="91141.77"/>
    <n v="37.979999999999997"/>
    <x v="0"/>
    <x v="6"/>
  </r>
  <r>
    <x v="3862"/>
    <x v="452"/>
    <x v="439"/>
    <x v="7"/>
    <x v="0"/>
    <x v="17"/>
    <x v="0"/>
    <x v="11"/>
    <x v="15"/>
    <x v="0"/>
    <x v="1"/>
    <x v="1"/>
    <n v="1"/>
    <n v="6500"/>
    <n v="3621.34"/>
    <n v="20"/>
    <n v="1648.43"/>
    <x v="0"/>
    <n v="4"/>
    <x v="0"/>
    <n v="6500"/>
    <n v="1300"/>
    <n v="5200"/>
    <n v="3621.34"/>
    <n v="-69.77"/>
    <n v="-1.34"/>
    <x v="0"/>
    <x v="6"/>
  </r>
  <r>
    <x v="3863"/>
    <x v="46"/>
    <x v="83"/>
    <x v="35"/>
    <x v="4"/>
    <x v="29"/>
    <x v="3"/>
    <x v="13"/>
    <x v="18"/>
    <x v="2"/>
    <x v="2"/>
    <x v="3"/>
    <n v="7"/>
    <n v="10500"/>
    <n v="6560.0528571428576"/>
    <n v="10"/>
    <n v="257.77999999999997"/>
    <x v="0"/>
    <n v="5"/>
    <x v="0"/>
    <n v="73500"/>
    <n v="7350"/>
    <n v="66150"/>
    <n v="45920.37"/>
    <n v="19971.849999999999"/>
    <n v="30.19"/>
    <x v="0"/>
    <x v="5"/>
  </r>
  <r>
    <x v="3864"/>
    <x v="34"/>
    <x v="12"/>
    <x v="34"/>
    <x v="0"/>
    <x v="6"/>
    <x v="3"/>
    <x v="10"/>
    <x v="32"/>
    <x v="2"/>
    <x v="1"/>
    <x v="1"/>
    <n v="11"/>
    <n v="32000"/>
    <n v="16336.366363636364"/>
    <n v="20"/>
    <n v="1078.3499999999999"/>
    <x v="0"/>
    <n v="5"/>
    <x v="0"/>
    <n v="352000"/>
    <n v="70400"/>
    <n v="281600"/>
    <n v="179700.03"/>
    <n v="100821.62"/>
    <n v="35.799999999999997"/>
    <x v="0"/>
    <x v="11"/>
  </r>
  <r>
    <x v="3865"/>
    <x v="320"/>
    <x v="200"/>
    <x v="31"/>
    <x v="2"/>
    <x v="17"/>
    <x v="4"/>
    <x v="8"/>
    <x v="23"/>
    <x v="1"/>
    <x v="1"/>
    <x v="1"/>
    <n v="5"/>
    <n v="8500"/>
    <n v="4525.8220000000001"/>
    <n v="5"/>
    <n v="1496.98"/>
    <x v="0"/>
    <n v="5"/>
    <x v="1"/>
    <n v="42500"/>
    <n v="2125"/>
    <n v="40375"/>
    <n v="22629.11"/>
    <n v="16248.91"/>
    <n v="40.24"/>
    <x v="2"/>
    <x v="11"/>
  </r>
  <r>
    <x v="3866"/>
    <x v="196"/>
    <x v="416"/>
    <x v="24"/>
    <x v="3"/>
    <x v="8"/>
    <x v="1"/>
    <x v="14"/>
    <x v="19"/>
    <x v="3"/>
    <x v="2"/>
    <x v="3"/>
    <n v="11"/>
    <n v="6500"/>
    <n v="3830.7445454545455"/>
    <n v="0"/>
    <n v="163.99"/>
    <x v="0"/>
    <n v="4"/>
    <x v="0"/>
    <n v="71500"/>
    <n v="0"/>
    <n v="71500"/>
    <n v="42138.19"/>
    <n v="29197.82"/>
    <n v="40.840000000000003"/>
    <x v="0"/>
    <x v="2"/>
  </r>
  <r>
    <x v="3867"/>
    <x v="668"/>
    <x v="255"/>
    <x v="27"/>
    <x v="2"/>
    <x v="29"/>
    <x v="1"/>
    <x v="7"/>
    <x v="8"/>
    <x v="0"/>
    <x v="0"/>
    <x v="0"/>
    <n v="5"/>
    <n v="450"/>
    <n v="284.06399999999996"/>
    <n v="15"/>
    <n v="1592.62"/>
    <x v="0"/>
    <n v="4"/>
    <x v="0"/>
    <n v="2250"/>
    <n v="338"/>
    <n v="1912"/>
    <n v="1420.32"/>
    <n v="-1100.44"/>
    <n v="-57.54"/>
    <x v="0"/>
    <x v="7"/>
  </r>
  <r>
    <x v="3868"/>
    <x v="694"/>
    <x v="415"/>
    <x v="16"/>
    <x v="0"/>
    <x v="20"/>
    <x v="1"/>
    <x v="1"/>
    <x v="2"/>
    <x v="0"/>
    <x v="0"/>
    <x v="4"/>
    <n v="3"/>
    <n v="12500"/>
    <n v="6757.9366666666674"/>
    <n v="30"/>
    <n v="1557.88"/>
    <x v="0"/>
    <n v="3"/>
    <x v="0"/>
    <n v="37500"/>
    <n v="11250"/>
    <n v="26250"/>
    <n v="20273.810000000001"/>
    <n v="4418.3100000000004"/>
    <n v="16.829999999999998"/>
    <x v="0"/>
    <x v="7"/>
  </r>
  <r>
    <x v="3869"/>
    <x v="285"/>
    <x v="335"/>
    <x v="26"/>
    <x v="2"/>
    <x v="6"/>
    <x v="3"/>
    <x v="13"/>
    <x v="18"/>
    <x v="1"/>
    <x v="2"/>
    <x v="4"/>
    <n v="10"/>
    <n v="1200"/>
    <n v="529.9"/>
    <n v="30"/>
    <n v="1075.0999999999999"/>
    <x v="0"/>
    <n v="2"/>
    <x v="2"/>
    <n v="12000"/>
    <n v="3600"/>
    <n v="8400"/>
    <n v="5299"/>
    <n v="2025.9"/>
    <n v="24.12"/>
    <x v="2"/>
    <x v="10"/>
  </r>
  <r>
    <x v="3870"/>
    <x v="500"/>
    <x v="195"/>
    <x v="21"/>
    <x v="0"/>
    <x v="25"/>
    <x v="2"/>
    <x v="15"/>
    <x v="34"/>
    <x v="2"/>
    <x v="0"/>
    <x v="4"/>
    <n v="6"/>
    <n v="45000"/>
    <n v="26683.276666666668"/>
    <n v="20"/>
    <n v="66.88"/>
    <x v="0"/>
    <n v="5"/>
    <x v="0"/>
    <n v="270000"/>
    <n v="54000"/>
    <n v="216000"/>
    <n v="160099.66"/>
    <n v="55833.46"/>
    <n v="25.85"/>
    <x v="0"/>
    <x v="1"/>
  </r>
  <r>
    <x v="3871"/>
    <x v="834"/>
    <x v="498"/>
    <x v="36"/>
    <x v="4"/>
    <x v="22"/>
    <x v="1"/>
    <x v="1"/>
    <x v="30"/>
    <x v="3"/>
    <x v="0"/>
    <x v="0"/>
    <n v="4"/>
    <n v="42000"/>
    <n v="22972.037499999999"/>
    <n v="5"/>
    <n v="1373.53"/>
    <x v="0"/>
    <n v="4"/>
    <x v="0"/>
    <n v="168000"/>
    <n v="8400"/>
    <n v="159600"/>
    <n v="91888.15"/>
    <n v="66338.320000000007"/>
    <n v="41.57"/>
    <x v="0"/>
    <x v="6"/>
  </r>
  <r>
    <x v="3872"/>
    <x v="306"/>
    <x v="191"/>
    <x v="19"/>
    <x v="2"/>
    <x v="22"/>
    <x v="1"/>
    <x v="7"/>
    <x v="12"/>
    <x v="0"/>
    <x v="1"/>
    <x v="2"/>
    <n v="1"/>
    <n v="3200"/>
    <n v="1854.83"/>
    <n v="25"/>
    <n v="1555.61"/>
    <x v="1"/>
    <n v="4"/>
    <x v="0"/>
    <n v="3200"/>
    <n v="800"/>
    <n v="2400"/>
    <n v="1854.83"/>
    <n v="-1010.44"/>
    <n v="-42.1"/>
    <x v="0"/>
    <x v="11"/>
  </r>
  <r>
    <x v="3873"/>
    <x v="370"/>
    <x v="83"/>
    <x v="27"/>
    <x v="2"/>
    <x v="18"/>
    <x v="1"/>
    <x v="7"/>
    <x v="12"/>
    <x v="1"/>
    <x v="2"/>
    <x v="2"/>
    <n v="8"/>
    <n v="450"/>
    <n v="309.44875000000002"/>
    <n v="5"/>
    <n v="1585.8"/>
    <x v="0"/>
    <n v="5"/>
    <x v="2"/>
    <n v="3600"/>
    <n v="180"/>
    <n v="3420"/>
    <n v="2475.59"/>
    <n v="-641.39"/>
    <n v="-18.75"/>
    <x v="2"/>
    <x v="10"/>
  </r>
  <r>
    <x v="3874"/>
    <x v="62"/>
    <x v="336"/>
    <x v="30"/>
    <x v="0"/>
    <x v="26"/>
    <x v="3"/>
    <x v="13"/>
    <x v="20"/>
    <x v="1"/>
    <x v="1"/>
    <x v="1"/>
    <n v="11"/>
    <n v="8500"/>
    <n v="4805.7190909090914"/>
    <n v="25"/>
    <n v="457.4"/>
    <x v="0"/>
    <n v="4"/>
    <x v="0"/>
    <n v="93500"/>
    <n v="23375"/>
    <n v="70125"/>
    <n v="52862.91"/>
    <n v="16804.689999999999"/>
    <n v="23.96"/>
    <x v="0"/>
    <x v="10"/>
  </r>
  <r>
    <x v="3875"/>
    <x v="320"/>
    <x v="273"/>
    <x v="35"/>
    <x v="4"/>
    <x v="30"/>
    <x v="3"/>
    <x v="5"/>
    <x v="6"/>
    <x v="2"/>
    <x v="2"/>
    <x v="2"/>
    <n v="11"/>
    <n v="10500"/>
    <n v="6305.5972727272738"/>
    <n v="15"/>
    <n v="67.08"/>
    <x v="1"/>
    <n v="4"/>
    <x v="0"/>
    <n v="115500"/>
    <n v="17325"/>
    <n v="98175"/>
    <n v="69361.570000000007"/>
    <n v="28746.35"/>
    <n v="29.28"/>
    <x v="2"/>
    <x v="11"/>
  </r>
  <r>
    <x v="3876"/>
    <x v="741"/>
    <x v="366"/>
    <x v="33"/>
    <x v="0"/>
    <x v="4"/>
    <x v="3"/>
    <x v="13"/>
    <x v="20"/>
    <x v="2"/>
    <x v="1"/>
    <x v="1"/>
    <n v="2"/>
    <n v="18500"/>
    <n v="9923.9500000000007"/>
    <n v="10"/>
    <n v="333.57"/>
    <x v="0"/>
    <n v="2"/>
    <x v="0"/>
    <n v="37000"/>
    <n v="3700"/>
    <n v="33300"/>
    <n v="19847.900000000001"/>
    <n v="13118.53"/>
    <n v="39.39"/>
    <x v="2"/>
    <x v="5"/>
  </r>
  <r>
    <x v="3877"/>
    <x v="212"/>
    <x v="322"/>
    <x v="11"/>
    <x v="1"/>
    <x v="5"/>
    <x v="1"/>
    <x v="14"/>
    <x v="19"/>
    <x v="2"/>
    <x v="0"/>
    <x v="1"/>
    <n v="2"/>
    <n v="4200"/>
    <n v="2349.1999999999998"/>
    <n v="15"/>
    <n v="241.83"/>
    <x v="0"/>
    <n v="5"/>
    <x v="0"/>
    <n v="8400"/>
    <n v="1260"/>
    <n v="7140"/>
    <n v="4698.3999999999996"/>
    <n v="2199.77"/>
    <n v="30.81"/>
    <x v="2"/>
    <x v="7"/>
  </r>
  <r>
    <x v="3878"/>
    <x v="474"/>
    <x v="244"/>
    <x v="5"/>
    <x v="0"/>
    <x v="24"/>
    <x v="1"/>
    <x v="16"/>
    <x v="25"/>
    <x v="3"/>
    <x v="1"/>
    <x v="1"/>
    <n v="1"/>
    <n v="32000"/>
    <n v="18099.939999999999"/>
    <n v="5"/>
    <n v="915.29"/>
    <x v="0"/>
    <n v="3"/>
    <x v="3"/>
    <n v="32000"/>
    <n v="1600"/>
    <n v="30400"/>
    <n v="18099.939999999999"/>
    <n v="11384.77"/>
    <n v="37.450000000000003"/>
    <x v="0"/>
    <x v="9"/>
  </r>
  <r>
    <x v="3879"/>
    <x v="339"/>
    <x v="20"/>
    <x v="33"/>
    <x v="0"/>
    <x v="12"/>
    <x v="0"/>
    <x v="6"/>
    <x v="21"/>
    <x v="2"/>
    <x v="1"/>
    <x v="4"/>
    <n v="8"/>
    <n v="18500"/>
    <n v="12749.82"/>
    <n v="0"/>
    <n v="1433.1"/>
    <x v="1"/>
    <n v="5"/>
    <x v="0"/>
    <n v="148000"/>
    <n v="0"/>
    <n v="148000"/>
    <n v="101998.56"/>
    <n v="44568.34"/>
    <n v="30.11"/>
    <x v="0"/>
    <x v="2"/>
  </r>
  <r>
    <x v="3880"/>
    <x v="48"/>
    <x v="427"/>
    <x v="14"/>
    <x v="3"/>
    <x v="15"/>
    <x v="0"/>
    <x v="0"/>
    <x v="0"/>
    <x v="2"/>
    <x v="0"/>
    <x v="0"/>
    <n v="4"/>
    <n v="2800"/>
    <n v="1709.7950000000001"/>
    <n v="5"/>
    <n v="885.77"/>
    <x v="0"/>
    <n v="5"/>
    <x v="0"/>
    <n v="11200"/>
    <n v="560"/>
    <n v="10640"/>
    <n v="6839.18"/>
    <n v="2915.05"/>
    <n v="27.4"/>
    <x v="0"/>
    <x v="2"/>
  </r>
  <r>
    <x v="3881"/>
    <x v="600"/>
    <x v="207"/>
    <x v="17"/>
    <x v="3"/>
    <x v="1"/>
    <x v="1"/>
    <x v="16"/>
    <x v="25"/>
    <x v="1"/>
    <x v="1"/>
    <x v="5"/>
    <n v="1"/>
    <n v="16500"/>
    <n v="11730.59"/>
    <n v="5"/>
    <n v="1436.5"/>
    <x v="0"/>
    <n v="4"/>
    <x v="0"/>
    <n v="16500"/>
    <n v="825"/>
    <n v="15675"/>
    <n v="11730.59"/>
    <n v="2507.91"/>
    <n v="16"/>
    <x v="0"/>
    <x v="1"/>
  </r>
  <r>
    <x v="3882"/>
    <x v="474"/>
    <x v="55"/>
    <x v="30"/>
    <x v="0"/>
    <x v="3"/>
    <x v="3"/>
    <x v="5"/>
    <x v="6"/>
    <x v="3"/>
    <x v="2"/>
    <x v="4"/>
    <n v="4"/>
    <n v="8500"/>
    <n v="4113.5749999999998"/>
    <n v="20"/>
    <n v="177.54"/>
    <x v="0"/>
    <n v="2"/>
    <x v="0"/>
    <n v="34000"/>
    <n v="6800"/>
    <n v="27200"/>
    <n v="16454.3"/>
    <n v="10568.16"/>
    <n v="38.85"/>
    <x v="0"/>
    <x v="9"/>
  </r>
  <r>
    <x v="3883"/>
    <x v="853"/>
    <x v="192"/>
    <x v="18"/>
    <x v="1"/>
    <x v="16"/>
    <x v="1"/>
    <x v="16"/>
    <x v="25"/>
    <x v="0"/>
    <x v="1"/>
    <x v="0"/>
    <n v="3"/>
    <n v="2500"/>
    <n v="1967.4399999999998"/>
    <n v="0"/>
    <n v="1122.44"/>
    <x v="1"/>
    <n v="5"/>
    <x v="0"/>
    <n v="7500"/>
    <n v="0"/>
    <n v="7500"/>
    <n v="5902.32"/>
    <n v="475.24"/>
    <n v="6.34"/>
    <x v="0"/>
    <x v="8"/>
  </r>
  <r>
    <x v="3884"/>
    <x v="460"/>
    <x v="156"/>
    <x v="10"/>
    <x v="1"/>
    <x v="14"/>
    <x v="4"/>
    <x v="8"/>
    <x v="10"/>
    <x v="3"/>
    <x v="1"/>
    <x v="1"/>
    <n v="7"/>
    <n v="1800"/>
    <n v="1143.24"/>
    <n v="15"/>
    <n v="130.88999999999999"/>
    <x v="0"/>
    <n v="4"/>
    <x v="0"/>
    <n v="12600"/>
    <n v="1890"/>
    <n v="10710"/>
    <n v="8002.68"/>
    <n v="2576.4299999999998"/>
    <n v="24.06"/>
    <x v="0"/>
    <x v="8"/>
  </r>
  <r>
    <x v="3885"/>
    <x v="686"/>
    <x v="294"/>
    <x v="33"/>
    <x v="0"/>
    <x v="1"/>
    <x v="4"/>
    <x v="8"/>
    <x v="10"/>
    <x v="0"/>
    <x v="0"/>
    <x v="3"/>
    <n v="1"/>
    <n v="18500"/>
    <n v="10624.79"/>
    <n v="20"/>
    <n v="540.89"/>
    <x v="0"/>
    <n v="5"/>
    <x v="0"/>
    <n v="18500"/>
    <n v="3700"/>
    <n v="14800"/>
    <n v="10624.79"/>
    <n v="3634.32"/>
    <n v="24.56"/>
    <x v="1"/>
    <x v="4"/>
  </r>
  <r>
    <x v="3886"/>
    <x v="1"/>
    <x v="251"/>
    <x v="37"/>
    <x v="1"/>
    <x v="18"/>
    <x v="2"/>
    <x v="17"/>
    <x v="28"/>
    <x v="2"/>
    <x v="1"/>
    <x v="4"/>
    <n v="5"/>
    <n v="1200"/>
    <n v="631.00800000000004"/>
    <n v="5"/>
    <n v="665.33"/>
    <x v="0"/>
    <n v="3"/>
    <x v="0"/>
    <n v="6000"/>
    <n v="300"/>
    <n v="5700"/>
    <n v="3155.04"/>
    <n v="1879.63"/>
    <n v="32.979999999999997"/>
    <x v="1"/>
    <x v="1"/>
  </r>
  <r>
    <x v="3887"/>
    <x v="665"/>
    <x v="88"/>
    <x v="9"/>
    <x v="0"/>
    <x v="11"/>
    <x v="0"/>
    <x v="6"/>
    <x v="21"/>
    <x v="2"/>
    <x v="1"/>
    <x v="3"/>
    <n v="7"/>
    <n v="18500"/>
    <n v="9028.7257142857143"/>
    <n v="20"/>
    <n v="814.76"/>
    <x v="1"/>
    <n v="4"/>
    <x v="1"/>
    <n v="129500"/>
    <n v="25900"/>
    <n v="103600"/>
    <n v="63201.08"/>
    <n v="39584.160000000003"/>
    <n v="38.21"/>
    <x v="2"/>
    <x v="1"/>
  </r>
  <r>
    <x v="3888"/>
    <x v="187"/>
    <x v="383"/>
    <x v="7"/>
    <x v="0"/>
    <x v="10"/>
    <x v="3"/>
    <x v="5"/>
    <x v="6"/>
    <x v="3"/>
    <x v="0"/>
    <x v="4"/>
    <n v="10"/>
    <n v="6500"/>
    <n v="4155.2260000000006"/>
    <n v="0"/>
    <n v="119.94"/>
    <x v="0"/>
    <n v="5"/>
    <x v="0"/>
    <n v="65000"/>
    <n v="0"/>
    <n v="65000"/>
    <n v="41552.26"/>
    <n v="23327.8"/>
    <n v="35.89"/>
    <x v="2"/>
    <x v="2"/>
  </r>
  <r>
    <x v="3889"/>
    <x v="568"/>
    <x v="234"/>
    <x v="32"/>
    <x v="1"/>
    <x v="16"/>
    <x v="0"/>
    <x v="12"/>
    <x v="21"/>
    <x v="0"/>
    <x v="0"/>
    <x v="3"/>
    <n v="7"/>
    <n v="4500"/>
    <n v="2913.6671428571426"/>
    <n v="15"/>
    <n v="1459.95"/>
    <x v="1"/>
    <n v="5"/>
    <x v="0"/>
    <n v="31500"/>
    <n v="4725"/>
    <n v="26775"/>
    <n v="20395.669999999998"/>
    <n v="4919.38"/>
    <n v="18.37"/>
    <x v="0"/>
    <x v="4"/>
  </r>
  <r>
    <x v="3890"/>
    <x v="770"/>
    <x v="112"/>
    <x v="23"/>
    <x v="2"/>
    <x v="5"/>
    <x v="1"/>
    <x v="16"/>
    <x v="25"/>
    <x v="3"/>
    <x v="1"/>
    <x v="1"/>
    <n v="8"/>
    <n v="3200"/>
    <n v="2045.0875000000001"/>
    <n v="20"/>
    <n v="948.39"/>
    <x v="0"/>
    <n v="3"/>
    <x v="0"/>
    <n v="25600"/>
    <n v="5120"/>
    <n v="20480"/>
    <n v="16360.7"/>
    <n v="3170.91"/>
    <n v="15.48"/>
    <x v="1"/>
    <x v="2"/>
  </r>
  <r>
    <x v="3891"/>
    <x v="698"/>
    <x v="490"/>
    <x v="19"/>
    <x v="2"/>
    <x v="26"/>
    <x v="2"/>
    <x v="17"/>
    <x v="27"/>
    <x v="3"/>
    <x v="2"/>
    <x v="0"/>
    <n v="1"/>
    <n v="3200"/>
    <n v="1998.97"/>
    <n v="20"/>
    <n v="1161.6400000000001"/>
    <x v="0"/>
    <n v="4"/>
    <x v="0"/>
    <n v="3200"/>
    <n v="640"/>
    <n v="2560"/>
    <n v="1998.97"/>
    <n v="-600.61"/>
    <n v="-23.46"/>
    <x v="1"/>
    <x v="2"/>
  </r>
  <r>
    <x v="3892"/>
    <x v="139"/>
    <x v="430"/>
    <x v="16"/>
    <x v="0"/>
    <x v="26"/>
    <x v="0"/>
    <x v="11"/>
    <x v="16"/>
    <x v="1"/>
    <x v="2"/>
    <x v="0"/>
    <n v="11"/>
    <n v="12500"/>
    <n v="7130.4590909090912"/>
    <n v="20"/>
    <n v="364.76"/>
    <x v="0"/>
    <n v="4"/>
    <x v="0"/>
    <n v="137500"/>
    <n v="27500"/>
    <n v="110000"/>
    <n v="78435.05"/>
    <n v="31200.19"/>
    <n v="28.36"/>
    <x v="0"/>
    <x v="10"/>
  </r>
  <r>
    <x v="3893"/>
    <x v="337"/>
    <x v="86"/>
    <x v="38"/>
    <x v="3"/>
    <x v="10"/>
    <x v="3"/>
    <x v="3"/>
    <x v="13"/>
    <x v="1"/>
    <x v="1"/>
    <x v="2"/>
    <n v="7"/>
    <n v="9800"/>
    <n v="4357.1957142857145"/>
    <n v="30"/>
    <n v="1070.22"/>
    <x v="0"/>
    <n v="4"/>
    <x v="0"/>
    <n v="68600"/>
    <n v="20580"/>
    <n v="48020"/>
    <n v="30500.37"/>
    <n v="16449.41"/>
    <n v="34.26"/>
    <x v="0"/>
    <x v="10"/>
  </r>
  <r>
    <x v="3894"/>
    <x v="503"/>
    <x v="495"/>
    <x v="3"/>
    <x v="2"/>
    <x v="0"/>
    <x v="0"/>
    <x v="6"/>
    <x v="21"/>
    <x v="2"/>
    <x v="1"/>
    <x v="4"/>
    <n v="8"/>
    <n v="14500"/>
    <n v="8268.9962500000001"/>
    <n v="5"/>
    <n v="695.97"/>
    <x v="0"/>
    <n v="5"/>
    <x v="0"/>
    <n v="116000"/>
    <n v="5800"/>
    <n v="110200"/>
    <n v="66151.97"/>
    <n v="43352.06"/>
    <n v="39.340000000000003"/>
    <x v="2"/>
    <x v="10"/>
  </r>
  <r>
    <x v="3895"/>
    <x v="319"/>
    <x v="322"/>
    <x v="12"/>
    <x v="3"/>
    <x v="6"/>
    <x v="2"/>
    <x v="4"/>
    <x v="5"/>
    <x v="1"/>
    <x v="0"/>
    <x v="1"/>
    <n v="6"/>
    <n v="7200"/>
    <n v="4210.2216666666673"/>
    <n v="5"/>
    <n v="1060.5"/>
    <x v="0"/>
    <n v="5"/>
    <x v="0"/>
    <n v="43200"/>
    <n v="2160"/>
    <n v="41040"/>
    <n v="25261.33"/>
    <n v="14718.17"/>
    <n v="35.86"/>
    <x v="0"/>
    <x v="9"/>
  </r>
  <r>
    <x v="3896"/>
    <x v="669"/>
    <x v="244"/>
    <x v="14"/>
    <x v="3"/>
    <x v="29"/>
    <x v="0"/>
    <x v="6"/>
    <x v="29"/>
    <x v="3"/>
    <x v="2"/>
    <x v="0"/>
    <n v="2"/>
    <n v="2800"/>
    <n v="2026.36"/>
    <n v="5"/>
    <n v="315.87"/>
    <x v="0"/>
    <n v="5"/>
    <x v="0"/>
    <n v="5600"/>
    <n v="280"/>
    <n v="5320"/>
    <n v="4052.72"/>
    <n v="951.41"/>
    <n v="17.88"/>
    <x v="2"/>
    <x v="6"/>
  </r>
  <r>
    <x v="3897"/>
    <x v="64"/>
    <x v="436"/>
    <x v="3"/>
    <x v="2"/>
    <x v="16"/>
    <x v="2"/>
    <x v="17"/>
    <x v="28"/>
    <x v="0"/>
    <x v="0"/>
    <x v="0"/>
    <n v="1"/>
    <n v="14500"/>
    <n v="7695.71"/>
    <n v="25"/>
    <n v="254.27"/>
    <x v="0"/>
    <n v="2"/>
    <x v="0"/>
    <n v="14500"/>
    <n v="3625"/>
    <n v="10875"/>
    <n v="7695.71"/>
    <n v="2925.02"/>
    <n v="26.9"/>
    <x v="0"/>
    <x v="4"/>
  </r>
  <r>
    <x v="3898"/>
    <x v="707"/>
    <x v="320"/>
    <x v="36"/>
    <x v="4"/>
    <x v="28"/>
    <x v="4"/>
    <x v="8"/>
    <x v="23"/>
    <x v="1"/>
    <x v="0"/>
    <x v="2"/>
    <n v="8"/>
    <n v="42000"/>
    <n v="23713.595000000001"/>
    <n v="20"/>
    <n v="1171.67"/>
    <x v="0"/>
    <n v="5"/>
    <x v="1"/>
    <n v="336000"/>
    <n v="67200"/>
    <n v="268800"/>
    <n v="189708.76"/>
    <n v="77919.570000000007"/>
    <n v="28.99"/>
    <x v="1"/>
    <x v="9"/>
  </r>
  <r>
    <x v="3899"/>
    <x v="139"/>
    <x v="279"/>
    <x v="33"/>
    <x v="0"/>
    <x v="0"/>
    <x v="2"/>
    <x v="2"/>
    <x v="3"/>
    <x v="3"/>
    <x v="1"/>
    <x v="3"/>
    <n v="6"/>
    <n v="18500"/>
    <n v="10539.046666666667"/>
    <n v="25"/>
    <n v="746.31"/>
    <x v="0"/>
    <n v="4"/>
    <x v="0"/>
    <n v="111000"/>
    <n v="27750"/>
    <n v="83250"/>
    <n v="63234.28"/>
    <n v="19269.41"/>
    <n v="23.15"/>
    <x v="0"/>
    <x v="10"/>
  </r>
  <r>
    <x v="3900"/>
    <x v="197"/>
    <x v="325"/>
    <x v="33"/>
    <x v="0"/>
    <x v="28"/>
    <x v="4"/>
    <x v="9"/>
    <x v="11"/>
    <x v="3"/>
    <x v="0"/>
    <x v="0"/>
    <n v="7"/>
    <n v="18500"/>
    <n v="12787.932857142858"/>
    <n v="10"/>
    <n v="459.1"/>
    <x v="0"/>
    <n v="4"/>
    <x v="0"/>
    <n v="129500"/>
    <n v="12950"/>
    <n v="116550"/>
    <n v="89515.53"/>
    <n v="26575.37"/>
    <n v="22.8"/>
    <x v="0"/>
    <x v="11"/>
  </r>
  <r>
    <x v="3901"/>
    <x v="537"/>
    <x v="452"/>
    <x v="36"/>
    <x v="4"/>
    <x v="1"/>
    <x v="0"/>
    <x v="0"/>
    <x v="22"/>
    <x v="3"/>
    <x v="0"/>
    <x v="3"/>
    <n v="1"/>
    <n v="42000"/>
    <n v="21767.279999999999"/>
    <n v="20"/>
    <n v="1316.11"/>
    <x v="0"/>
    <n v="5"/>
    <x v="0"/>
    <n v="42000"/>
    <n v="8400"/>
    <n v="33600"/>
    <n v="21767.279999999999"/>
    <n v="10516.61"/>
    <n v="31.3"/>
    <x v="2"/>
    <x v="8"/>
  </r>
  <r>
    <x v="3902"/>
    <x v="857"/>
    <x v="296"/>
    <x v="16"/>
    <x v="0"/>
    <x v="26"/>
    <x v="3"/>
    <x v="5"/>
    <x v="6"/>
    <x v="3"/>
    <x v="1"/>
    <x v="2"/>
    <n v="7"/>
    <n v="12500"/>
    <n v="8155.42"/>
    <n v="0"/>
    <n v="677.43"/>
    <x v="0"/>
    <n v="5"/>
    <x v="0"/>
    <n v="87500"/>
    <n v="0"/>
    <n v="87500"/>
    <n v="57087.94"/>
    <n v="29734.63"/>
    <n v="33.979999999999997"/>
    <x v="1"/>
    <x v="10"/>
  </r>
  <r>
    <x v="3903"/>
    <x v="322"/>
    <x v="28"/>
    <x v="9"/>
    <x v="0"/>
    <x v="25"/>
    <x v="3"/>
    <x v="13"/>
    <x v="20"/>
    <x v="2"/>
    <x v="2"/>
    <x v="4"/>
    <n v="1"/>
    <n v="18500"/>
    <n v="13374.51"/>
    <n v="0"/>
    <n v="764.41"/>
    <x v="0"/>
    <n v="3"/>
    <x v="0"/>
    <n v="18500"/>
    <n v="0"/>
    <n v="18500"/>
    <n v="13374.51"/>
    <n v="4361.08"/>
    <n v="23.57"/>
    <x v="2"/>
    <x v="4"/>
  </r>
  <r>
    <x v="3904"/>
    <x v="131"/>
    <x v="328"/>
    <x v="17"/>
    <x v="3"/>
    <x v="28"/>
    <x v="0"/>
    <x v="11"/>
    <x v="15"/>
    <x v="0"/>
    <x v="1"/>
    <x v="0"/>
    <n v="8"/>
    <n v="16500"/>
    <n v="10350.721250000001"/>
    <n v="10"/>
    <n v="149.32"/>
    <x v="0"/>
    <n v="2"/>
    <x v="0"/>
    <n v="132000"/>
    <n v="13200"/>
    <n v="118800"/>
    <n v="82805.77"/>
    <n v="35844.910000000003"/>
    <n v="30.17"/>
    <x v="2"/>
    <x v="9"/>
  </r>
  <r>
    <x v="3905"/>
    <x v="817"/>
    <x v="282"/>
    <x v="23"/>
    <x v="2"/>
    <x v="20"/>
    <x v="1"/>
    <x v="16"/>
    <x v="25"/>
    <x v="2"/>
    <x v="0"/>
    <x v="2"/>
    <n v="1"/>
    <n v="3200"/>
    <n v="1957.89"/>
    <n v="10"/>
    <n v="1026.45"/>
    <x v="0"/>
    <n v="4"/>
    <x v="0"/>
    <n v="3200"/>
    <n v="320"/>
    <n v="2880"/>
    <n v="1957.89"/>
    <n v="-104.34"/>
    <n v="-3.62"/>
    <x v="0"/>
    <x v="10"/>
  </r>
  <r>
    <x v="3906"/>
    <x v="421"/>
    <x v="451"/>
    <x v="32"/>
    <x v="1"/>
    <x v="0"/>
    <x v="2"/>
    <x v="4"/>
    <x v="35"/>
    <x v="3"/>
    <x v="0"/>
    <x v="1"/>
    <n v="7"/>
    <n v="4500"/>
    <n v="2404.0214285714287"/>
    <n v="30"/>
    <n v="231.15"/>
    <x v="0"/>
    <n v="5"/>
    <x v="1"/>
    <n v="31500"/>
    <n v="9450"/>
    <n v="22050"/>
    <n v="16828.150000000001"/>
    <n v="4990.7"/>
    <n v="22.63"/>
    <x v="2"/>
    <x v="2"/>
  </r>
  <r>
    <x v="3907"/>
    <x v="458"/>
    <x v="183"/>
    <x v="10"/>
    <x v="1"/>
    <x v="9"/>
    <x v="1"/>
    <x v="12"/>
    <x v="8"/>
    <x v="1"/>
    <x v="2"/>
    <x v="2"/>
    <n v="3"/>
    <n v="1800"/>
    <n v="979.4133333333333"/>
    <n v="25"/>
    <n v="1532.8"/>
    <x v="0"/>
    <n v="4"/>
    <x v="0"/>
    <n v="5400"/>
    <n v="1350"/>
    <n v="4050"/>
    <n v="2938.24"/>
    <n v="-421.04"/>
    <n v="-10.4"/>
    <x v="0"/>
    <x v="5"/>
  </r>
  <r>
    <x v="3908"/>
    <x v="317"/>
    <x v="411"/>
    <x v="11"/>
    <x v="1"/>
    <x v="6"/>
    <x v="1"/>
    <x v="16"/>
    <x v="25"/>
    <x v="3"/>
    <x v="2"/>
    <x v="1"/>
    <n v="8"/>
    <n v="4200"/>
    <n v="1835.6212499999999"/>
    <n v="30"/>
    <n v="82.2"/>
    <x v="0"/>
    <n v="5"/>
    <x v="0"/>
    <n v="33600"/>
    <n v="10080"/>
    <n v="23520"/>
    <n v="14684.97"/>
    <n v="8752.83"/>
    <n v="37.21"/>
    <x v="2"/>
    <x v="0"/>
  </r>
  <r>
    <x v="3909"/>
    <x v="160"/>
    <x v="17"/>
    <x v="36"/>
    <x v="4"/>
    <x v="27"/>
    <x v="1"/>
    <x v="1"/>
    <x v="2"/>
    <x v="3"/>
    <x v="0"/>
    <x v="4"/>
    <n v="9"/>
    <n v="42000"/>
    <n v="29664.865555555552"/>
    <n v="0"/>
    <n v="1685.21"/>
    <x v="0"/>
    <n v="5"/>
    <x v="0"/>
    <n v="378000"/>
    <n v="0"/>
    <n v="378000"/>
    <n v="266983.78999999998"/>
    <n v="109331"/>
    <n v="28.92"/>
    <x v="1"/>
    <x v="1"/>
  </r>
  <r>
    <x v="3910"/>
    <x v="578"/>
    <x v="46"/>
    <x v="19"/>
    <x v="2"/>
    <x v="17"/>
    <x v="1"/>
    <x v="14"/>
    <x v="19"/>
    <x v="2"/>
    <x v="2"/>
    <x v="4"/>
    <n v="9"/>
    <n v="3200"/>
    <n v="1552.7466666666667"/>
    <n v="15"/>
    <n v="1298.3800000000001"/>
    <x v="0"/>
    <n v="3"/>
    <x v="0"/>
    <n v="28800"/>
    <n v="4320"/>
    <n v="24480"/>
    <n v="13974.72"/>
    <n v="9206.9"/>
    <n v="37.61"/>
    <x v="0"/>
    <x v="3"/>
  </r>
  <r>
    <x v="3911"/>
    <x v="5"/>
    <x v="54"/>
    <x v="14"/>
    <x v="3"/>
    <x v="7"/>
    <x v="2"/>
    <x v="15"/>
    <x v="26"/>
    <x v="1"/>
    <x v="1"/>
    <x v="1"/>
    <n v="2"/>
    <n v="2800"/>
    <n v="1487.125"/>
    <n v="20"/>
    <n v="1033.8800000000001"/>
    <x v="0"/>
    <n v="2"/>
    <x v="0"/>
    <n v="5600"/>
    <n v="1120"/>
    <n v="4480"/>
    <n v="2974.25"/>
    <n v="471.87"/>
    <n v="10.53"/>
    <x v="1"/>
    <x v="0"/>
  </r>
  <r>
    <x v="3912"/>
    <x v="375"/>
    <x v="206"/>
    <x v="15"/>
    <x v="4"/>
    <x v="4"/>
    <x v="3"/>
    <x v="13"/>
    <x v="18"/>
    <x v="1"/>
    <x v="2"/>
    <x v="3"/>
    <n v="11"/>
    <n v="28000"/>
    <n v="17003.979090909092"/>
    <n v="25"/>
    <n v="478.84"/>
    <x v="0"/>
    <n v="3"/>
    <x v="0"/>
    <n v="308000"/>
    <n v="77000"/>
    <n v="231000"/>
    <n v="187043.77"/>
    <n v="43477.39"/>
    <n v="18.82"/>
    <x v="2"/>
    <x v="8"/>
  </r>
  <r>
    <x v="3913"/>
    <x v="410"/>
    <x v="465"/>
    <x v="28"/>
    <x v="4"/>
    <x v="16"/>
    <x v="1"/>
    <x v="7"/>
    <x v="8"/>
    <x v="2"/>
    <x v="1"/>
    <x v="1"/>
    <n v="3"/>
    <n v="12500"/>
    <n v="7857.1366666666663"/>
    <n v="15"/>
    <n v="660.67"/>
    <x v="0"/>
    <n v="3"/>
    <x v="0"/>
    <n v="37500"/>
    <n v="5625"/>
    <n v="31875"/>
    <n v="23571.41"/>
    <n v="7642.92"/>
    <n v="23.98"/>
    <x v="0"/>
    <x v="10"/>
  </r>
  <r>
    <x v="3914"/>
    <x v="256"/>
    <x v="1"/>
    <x v="24"/>
    <x v="3"/>
    <x v="2"/>
    <x v="2"/>
    <x v="17"/>
    <x v="27"/>
    <x v="2"/>
    <x v="0"/>
    <x v="3"/>
    <n v="5"/>
    <n v="6500"/>
    <n v="4828.9400000000005"/>
    <n v="5"/>
    <n v="1069.8599999999999"/>
    <x v="0"/>
    <n v="5"/>
    <x v="0"/>
    <n v="32500"/>
    <n v="1625"/>
    <n v="30875"/>
    <n v="24144.7"/>
    <n v="5660.44"/>
    <n v="18.329999999999998"/>
    <x v="0"/>
    <x v="1"/>
  </r>
  <r>
    <x v="3915"/>
    <x v="293"/>
    <x v="77"/>
    <x v="35"/>
    <x v="4"/>
    <x v="18"/>
    <x v="1"/>
    <x v="14"/>
    <x v="19"/>
    <x v="1"/>
    <x v="2"/>
    <x v="4"/>
    <n v="1"/>
    <n v="10500"/>
    <n v="5444.08"/>
    <n v="20"/>
    <n v="649.46"/>
    <x v="0"/>
    <n v="4"/>
    <x v="0"/>
    <n v="10500"/>
    <n v="2100"/>
    <n v="8400"/>
    <n v="5444.08"/>
    <n v="2306.46"/>
    <n v="27.46"/>
    <x v="2"/>
    <x v="9"/>
  </r>
  <r>
    <x v="3916"/>
    <x v="665"/>
    <x v="192"/>
    <x v="37"/>
    <x v="1"/>
    <x v="11"/>
    <x v="3"/>
    <x v="13"/>
    <x v="18"/>
    <x v="2"/>
    <x v="1"/>
    <x v="1"/>
    <n v="11"/>
    <n v="1200"/>
    <n v="665.73272727272729"/>
    <n v="0"/>
    <n v="407.3"/>
    <x v="0"/>
    <n v="4"/>
    <x v="1"/>
    <n v="13200"/>
    <n v="0"/>
    <n v="13200"/>
    <n v="7323.06"/>
    <n v="5469.64"/>
    <n v="41.44"/>
    <x v="2"/>
    <x v="1"/>
  </r>
  <r>
    <x v="3917"/>
    <x v="534"/>
    <x v="363"/>
    <x v="28"/>
    <x v="4"/>
    <x v="3"/>
    <x v="3"/>
    <x v="3"/>
    <x v="4"/>
    <x v="1"/>
    <x v="2"/>
    <x v="1"/>
    <n v="10"/>
    <n v="12500"/>
    <n v="9160.3719999999994"/>
    <n v="5"/>
    <n v="441.75"/>
    <x v="0"/>
    <n v="3"/>
    <x v="0"/>
    <n v="125000"/>
    <n v="6250"/>
    <n v="118750"/>
    <n v="91603.72"/>
    <n v="26704.53"/>
    <n v="22.49"/>
    <x v="1"/>
    <x v="0"/>
  </r>
  <r>
    <x v="3918"/>
    <x v="460"/>
    <x v="85"/>
    <x v="12"/>
    <x v="3"/>
    <x v="22"/>
    <x v="3"/>
    <x v="13"/>
    <x v="18"/>
    <x v="0"/>
    <x v="1"/>
    <x v="4"/>
    <n v="11"/>
    <n v="7200"/>
    <n v="5608.0145454545454"/>
    <n v="5"/>
    <n v="74.349999999999994"/>
    <x v="0"/>
    <n v="5"/>
    <x v="0"/>
    <n v="79200"/>
    <n v="3960"/>
    <n v="75240"/>
    <n v="61688.160000000003"/>
    <n v="13477.49"/>
    <n v="17.91"/>
    <x v="0"/>
    <x v="8"/>
  </r>
  <r>
    <x v="3919"/>
    <x v="74"/>
    <x v="497"/>
    <x v="13"/>
    <x v="0"/>
    <x v="25"/>
    <x v="4"/>
    <x v="9"/>
    <x v="11"/>
    <x v="1"/>
    <x v="1"/>
    <x v="2"/>
    <n v="2"/>
    <n v="3200"/>
    <n v="1598"/>
    <n v="10"/>
    <n v="1514.12"/>
    <x v="0"/>
    <n v="3"/>
    <x v="2"/>
    <n v="6400"/>
    <n v="640"/>
    <n v="5760"/>
    <n v="3196"/>
    <n v="1049.8800000000001"/>
    <n v="18.23"/>
    <x v="0"/>
    <x v="10"/>
  </r>
  <r>
    <x v="3920"/>
    <x v="115"/>
    <x v="184"/>
    <x v="36"/>
    <x v="4"/>
    <x v="20"/>
    <x v="2"/>
    <x v="12"/>
    <x v="26"/>
    <x v="1"/>
    <x v="1"/>
    <x v="4"/>
    <n v="4"/>
    <n v="42000"/>
    <n v="23911.055"/>
    <n v="25"/>
    <n v="1055.1099999999999"/>
    <x v="0"/>
    <n v="5"/>
    <x v="1"/>
    <n v="168000"/>
    <n v="42000"/>
    <n v="126000"/>
    <n v="95644.22"/>
    <n v="29300.67"/>
    <n v="23.25"/>
    <x v="0"/>
    <x v="10"/>
  </r>
  <r>
    <x v="3921"/>
    <x v="98"/>
    <x v="320"/>
    <x v="0"/>
    <x v="0"/>
    <x v="16"/>
    <x v="0"/>
    <x v="0"/>
    <x v="22"/>
    <x v="1"/>
    <x v="2"/>
    <x v="3"/>
    <n v="6"/>
    <n v="58000"/>
    <n v="31663.216666666664"/>
    <n v="15"/>
    <n v="1750.61"/>
    <x v="0"/>
    <n v="5"/>
    <x v="0"/>
    <n v="348000"/>
    <n v="52200"/>
    <n v="295800"/>
    <n v="189979.3"/>
    <n v="104070.09"/>
    <n v="35.18"/>
    <x v="0"/>
    <x v="4"/>
  </r>
  <r>
    <x v="3922"/>
    <x v="187"/>
    <x v="91"/>
    <x v="17"/>
    <x v="3"/>
    <x v="23"/>
    <x v="0"/>
    <x v="11"/>
    <x v="15"/>
    <x v="1"/>
    <x v="2"/>
    <x v="1"/>
    <n v="7"/>
    <n v="16500"/>
    <n v="11674.048571428571"/>
    <n v="5"/>
    <n v="937.05"/>
    <x v="0"/>
    <n v="3"/>
    <x v="0"/>
    <n v="115500"/>
    <n v="5775"/>
    <n v="109725"/>
    <n v="81718.34"/>
    <n v="27069.61"/>
    <n v="24.67"/>
    <x v="2"/>
    <x v="2"/>
  </r>
  <r>
    <x v="3923"/>
    <x v="97"/>
    <x v="76"/>
    <x v="35"/>
    <x v="4"/>
    <x v="9"/>
    <x v="3"/>
    <x v="10"/>
    <x v="14"/>
    <x v="0"/>
    <x v="0"/>
    <x v="4"/>
    <n v="7"/>
    <n v="10500"/>
    <n v="4915.0014285714287"/>
    <n v="20"/>
    <n v="373.75"/>
    <x v="0"/>
    <s v="N/A"/>
    <x v="0"/>
    <n v="73500"/>
    <n v="14700"/>
    <n v="58800"/>
    <n v="34405.01"/>
    <n v="24021.24"/>
    <n v="40.85"/>
    <x v="2"/>
    <x v="10"/>
  </r>
  <r>
    <x v="3924"/>
    <x v="165"/>
    <x v="494"/>
    <x v="30"/>
    <x v="0"/>
    <x v="18"/>
    <x v="1"/>
    <x v="1"/>
    <x v="2"/>
    <x v="0"/>
    <x v="2"/>
    <x v="2"/>
    <n v="9"/>
    <n v="8500"/>
    <n v="4565.1655555555553"/>
    <n v="20"/>
    <n v="1432.56"/>
    <x v="0"/>
    <n v="4"/>
    <x v="0"/>
    <n v="76500"/>
    <n v="15300"/>
    <n v="61200"/>
    <n v="41086.49"/>
    <n v="18680.95"/>
    <n v="30.52"/>
    <x v="1"/>
    <x v="1"/>
  </r>
  <r>
    <x v="3925"/>
    <x v="668"/>
    <x v="45"/>
    <x v="21"/>
    <x v="0"/>
    <x v="14"/>
    <x v="1"/>
    <x v="16"/>
    <x v="25"/>
    <x v="0"/>
    <x v="1"/>
    <x v="0"/>
    <n v="6"/>
    <n v="45000"/>
    <n v="32178.158333333336"/>
    <n v="0"/>
    <n v="1681.71"/>
    <x v="1"/>
    <n v="5"/>
    <x v="0"/>
    <n v="270000"/>
    <n v="0"/>
    <n v="270000"/>
    <n v="193068.95"/>
    <n v="75249.34"/>
    <n v="27.87"/>
    <x v="0"/>
    <x v="7"/>
  </r>
  <r>
    <x v="3926"/>
    <x v="730"/>
    <x v="88"/>
    <x v="4"/>
    <x v="1"/>
    <x v="26"/>
    <x v="1"/>
    <x v="1"/>
    <x v="30"/>
    <x v="2"/>
    <x v="1"/>
    <x v="4"/>
    <n v="3"/>
    <n v="3500"/>
    <n v="2530.5099999999998"/>
    <n v="10"/>
    <n v="1369.79"/>
    <x v="0"/>
    <n v="5"/>
    <x v="2"/>
    <n v="10500"/>
    <n v="1050"/>
    <n v="9450"/>
    <n v="7591.53"/>
    <n v="488.68"/>
    <n v="5.17"/>
    <x v="0"/>
    <x v="0"/>
  </r>
  <r>
    <x v="3927"/>
    <x v="726"/>
    <x v="483"/>
    <x v="39"/>
    <x v="1"/>
    <x v="21"/>
    <x v="2"/>
    <x v="2"/>
    <x v="3"/>
    <x v="1"/>
    <x v="1"/>
    <x v="1"/>
    <n v="9"/>
    <n v="2200"/>
    <n v="1352.52"/>
    <n v="10"/>
    <n v="112.76"/>
    <x v="0"/>
    <n v="3"/>
    <x v="0"/>
    <n v="19800"/>
    <n v="1980"/>
    <n v="17820"/>
    <n v="12172.68"/>
    <n v="5534.56"/>
    <n v="31.06"/>
    <x v="1"/>
    <x v="2"/>
  </r>
  <r>
    <x v="3928"/>
    <x v="225"/>
    <x v="467"/>
    <x v="24"/>
    <x v="3"/>
    <x v="6"/>
    <x v="3"/>
    <x v="3"/>
    <x v="13"/>
    <x v="1"/>
    <x v="1"/>
    <x v="4"/>
    <n v="7"/>
    <n v="6500"/>
    <n v="4023.3314285714287"/>
    <n v="15"/>
    <n v="1115.01"/>
    <x v="0"/>
    <n v="3"/>
    <x v="3"/>
    <n v="45500"/>
    <n v="6825"/>
    <n v="38675"/>
    <n v="28163.32"/>
    <n v="9396.67"/>
    <n v="24.3"/>
    <x v="0"/>
    <x v="7"/>
  </r>
  <r>
    <x v="3929"/>
    <x v="686"/>
    <x v="171"/>
    <x v="35"/>
    <x v="4"/>
    <x v="17"/>
    <x v="3"/>
    <x v="13"/>
    <x v="18"/>
    <x v="1"/>
    <x v="2"/>
    <x v="2"/>
    <n v="5"/>
    <n v="10500"/>
    <n v="4193.5379999999996"/>
    <n v="30"/>
    <n v="914.34"/>
    <x v="0"/>
    <n v="5"/>
    <x v="0"/>
    <n v="52500"/>
    <n v="15750"/>
    <n v="36750"/>
    <n v="20967.689999999999"/>
    <n v="14867.97"/>
    <n v="40.46"/>
    <x v="1"/>
    <x v="4"/>
  </r>
  <r>
    <x v="3930"/>
    <x v="3"/>
    <x v="479"/>
    <x v="10"/>
    <x v="1"/>
    <x v="18"/>
    <x v="2"/>
    <x v="4"/>
    <x v="31"/>
    <x v="3"/>
    <x v="1"/>
    <x v="2"/>
    <n v="8"/>
    <n v="1800"/>
    <n v="993.93"/>
    <n v="20"/>
    <n v="1182.54"/>
    <x v="0"/>
    <n v="4"/>
    <x v="0"/>
    <n v="14400"/>
    <n v="2880"/>
    <n v="11520"/>
    <n v="7951.44"/>
    <n v="2386.02"/>
    <n v="20.71"/>
    <x v="2"/>
    <x v="2"/>
  </r>
  <r>
    <x v="3931"/>
    <x v="566"/>
    <x v="483"/>
    <x v="5"/>
    <x v="0"/>
    <x v="27"/>
    <x v="2"/>
    <x v="2"/>
    <x v="9"/>
    <x v="0"/>
    <x v="0"/>
    <x v="2"/>
    <n v="10"/>
    <n v="32000"/>
    <n v="16034.839000000002"/>
    <n v="10"/>
    <n v="1028.26"/>
    <x v="0"/>
    <n v="5"/>
    <x v="0"/>
    <n v="320000"/>
    <n v="32000"/>
    <n v="288000"/>
    <n v="160348.39000000001"/>
    <n v="126623.35"/>
    <n v="43.97"/>
    <x v="2"/>
    <x v="0"/>
  </r>
  <r>
    <x v="3932"/>
    <x v="504"/>
    <x v="162"/>
    <x v="26"/>
    <x v="2"/>
    <x v="17"/>
    <x v="1"/>
    <x v="7"/>
    <x v="12"/>
    <x v="0"/>
    <x v="0"/>
    <x v="1"/>
    <n v="8"/>
    <n v="1200"/>
    <n v="708.57375000000002"/>
    <n v="5"/>
    <n v="407.75"/>
    <x v="0"/>
    <n v="4"/>
    <x v="0"/>
    <n v="9600"/>
    <n v="480"/>
    <n v="9120"/>
    <n v="5668.59"/>
    <n v="3043.66"/>
    <n v="33.369999999999997"/>
    <x v="0"/>
    <x v="4"/>
  </r>
  <r>
    <x v="3933"/>
    <x v="403"/>
    <x v="286"/>
    <x v="28"/>
    <x v="4"/>
    <x v="25"/>
    <x v="3"/>
    <x v="5"/>
    <x v="6"/>
    <x v="1"/>
    <x v="2"/>
    <x v="0"/>
    <n v="8"/>
    <n v="12500"/>
    <n v="7946.1774999999998"/>
    <n v="15"/>
    <n v="619.65"/>
    <x v="1"/>
    <n v="5"/>
    <x v="0"/>
    <n v="100000"/>
    <n v="15000"/>
    <n v="85000"/>
    <n v="63569.42"/>
    <n v="20810.93"/>
    <n v="24.48"/>
    <x v="2"/>
    <x v="9"/>
  </r>
  <r>
    <x v="3934"/>
    <x v="48"/>
    <x v="480"/>
    <x v="32"/>
    <x v="1"/>
    <x v="20"/>
    <x v="2"/>
    <x v="17"/>
    <x v="27"/>
    <x v="2"/>
    <x v="1"/>
    <x v="1"/>
    <n v="4"/>
    <n v="4500"/>
    <n v="3327.8874999999998"/>
    <n v="0"/>
    <n v="720.9"/>
    <x v="0"/>
    <n v="3"/>
    <x v="0"/>
    <n v="18000"/>
    <n v="0"/>
    <n v="18000"/>
    <n v="13311.55"/>
    <n v="3967.55"/>
    <n v="22.04"/>
    <x v="0"/>
    <x v="2"/>
  </r>
  <r>
    <x v="3935"/>
    <x v="20"/>
    <x v="277"/>
    <x v="11"/>
    <x v="1"/>
    <x v="29"/>
    <x v="1"/>
    <x v="16"/>
    <x v="25"/>
    <x v="1"/>
    <x v="0"/>
    <x v="1"/>
    <n v="11"/>
    <n v="4200"/>
    <n v="3067.2490909090907"/>
    <n v="0"/>
    <n v="1021.57"/>
    <x v="0"/>
    <s v="N/A"/>
    <x v="0"/>
    <n v="46200"/>
    <n v="0"/>
    <n v="46200"/>
    <n v="33739.74"/>
    <n v="11438.69"/>
    <n v="24.76"/>
    <x v="2"/>
    <x v="2"/>
  </r>
  <r>
    <x v="3936"/>
    <x v="795"/>
    <x v="310"/>
    <x v="3"/>
    <x v="2"/>
    <x v="19"/>
    <x v="0"/>
    <x v="0"/>
    <x v="0"/>
    <x v="0"/>
    <x v="0"/>
    <x v="1"/>
    <n v="10"/>
    <n v="14500"/>
    <n v="9712.2559999999994"/>
    <n v="5"/>
    <n v="592.54999999999995"/>
    <x v="0"/>
    <n v="5"/>
    <x v="0"/>
    <n v="145000"/>
    <n v="7250"/>
    <n v="137750"/>
    <n v="97122.559999999998"/>
    <n v="40034.89"/>
    <n v="29.06"/>
    <x v="2"/>
    <x v="5"/>
  </r>
  <r>
    <x v="3937"/>
    <x v="154"/>
    <x v="153"/>
    <x v="31"/>
    <x v="2"/>
    <x v="18"/>
    <x v="4"/>
    <x v="8"/>
    <x v="10"/>
    <x v="3"/>
    <x v="0"/>
    <x v="0"/>
    <n v="6"/>
    <n v="8500"/>
    <n v="4083.6"/>
    <n v="30"/>
    <n v="266.60000000000002"/>
    <x v="0"/>
    <n v="5"/>
    <x v="3"/>
    <n v="51000"/>
    <n v="15300"/>
    <n v="35700"/>
    <n v="24501.599999999999"/>
    <n v="10931.8"/>
    <n v="30.62"/>
    <x v="1"/>
    <x v="9"/>
  </r>
  <r>
    <x v="3938"/>
    <x v="201"/>
    <x v="287"/>
    <x v="30"/>
    <x v="0"/>
    <x v="26"/>
    <x v="2"/>
    <x v="15"/>
    <x v="24"/>
    <x v="3"/>
    <x v="0"/>
    <x v="1"/>
    <n v="3"/>
    <n v="8500"/>
    <n v="3972.8066666666668"/>
    <s v="N/A"/>
    <n v="1219.21"/>
    <x v="0"/>
    <n v="3"/>
    <x v="0"/>
    <n v="25500"/>
    <n v="7650"/>
    <n v="17850"/>
    <n v="11918.42"/>
    <n v="4712.37"/>
    <n v="26.4"/>
    <x v="2"/>
    <x v="1"/>
  </r>
  <r>
    <x v="3939"/>
    <x v="143"/>
    <x v="305"/>
    <x v="4"/>
    <x v="1"/>
    <x v="21"/>
    <x v="2"/>
    <x v="15"/>
    <x v="34"/>
    <x v="2"/>
    <x v="0"/>
    <x v="1"/>
    <n v="7"/>
    <n v="3500"/>
    <n v="2083.6128571428571"/>
    <n v="20"/>
    <n v="1590.44"/>
    <x v="0"/>
    <n v="4"/>
    <x v="0"/>
    <n v="24500"/>
    <n v="4900"/>
    <n v="19600"/>
    <n v="14585.29"/>
    <n v="3424.27"/>
    <n v="17.47"/>
    <x v="2"/>
    <x v="5"/>
  </r>
  <r>
    <x v="3940"/>
    <x v="383"/>
    <x v="280"/>
    <x v="25"/>
    <x v="3"/>
    <x v="12"/>
    <x v="2"/>
    <x v="4"/>
    <x v="31"/>
    <x v="0"/>
    <x v="0"/>
    <x v="2"/>
    <n v="9"/>
    <n v="28000"/>
    <n v="22444.37"/>
    <n v="0"/>
    <n v="1591.69"/>
    <x v="1"/>
    <n v="4"/>
    <x v="0"/>
    <n v="252000"/>
    <n v="0"/>
    <n v="252000"/>
    <n v="201999.33"/>
    <n v="48408.98"/>
    <n v="19.21"/>
    <x v="1"/>
    <x v="2"/>
  </r>
  <r>
    <x v="3941"/>
    <x v="485"/>
    <x v="300"/>
    <x v="17"/>
    <x v="3"/>
    <x v="7"/>
    <x v="0"/>
    <x v="11"/>
    <x v="15"/>
    <x v="1"/>
    <x v="2"/>
    <x v="3"/>
    <n v="3"/>
    <n v="16500"/>
    <n v="9910.2333333333336"/>
    <n v="20"/>
    <n v="1088.82"/>
    <x v="0"/>
    <n v="4"/>
    <x v="2"/>
    <n v="49500"/>
    <n v="9900"/>
    <n v="39600"/>
    <n v="29730.7"/>
    <n v="8780.48"/>
    <n v="22.17"/>
    <x v="1"/>
    <x v="4"/>
  </r>
  <r>
    <x v="3942"/>
    <x v="333"/>
    <x v="182"/>
    <x v="12"/>
    <x v="3"/>
    <x v="28"/>
    <x v="3"/>
    <x v="10"/>
    <x v="32"/>
    <x v="1"/>
    <x v="0"/>
    <x v="1"/>
    <n v="7"/>
    <n v="7200"/>
    <n v="3530.3542857142857"/>
    <n v="30"/>
    <n v="380.63"/>
    <x v="0"/>
    <n v="4"/>
    <x v="0"/>
    <n v="50400"/>
    <n v="15120"/>
    <n v="35280"/>
    <n v="24712.48"/>
    <n v="10186.89"/>
    <n v="28.87"/>
    <x v="1"/>
    <x v="10"/>
  </r>
  <r>
    <x v="3943"/>
    <x v="360"/>
    <x v="342"/>
    <x v="8"/>
    <x v="0"/>
    <x v="5"/>
    <x v="1"/>
    <x v="7"/>
    <x v="12"/>
    <x v="2"/>
    <x v="2"/>
    <x v="4"/>
    <n v="3"/>
    <n v="72000"/>
    <n v="40814.840000000004"/>
    <n v="5"/>
    <n v="1663.81"/>
    <x v="0"/>
    <n v="3"/>
    <x v="0"/>
    <n v="216000"/>
    <n v="10800"/>
    <n v="205200"/>
    <n v="122444.52"/>
    <n v="81091.67"/>
    <n v="39.520000000000003"/>
    <x v="1"/>
    <x v="10"/>
  </r>
  <r>
    <x v="3944"/>
    <x v="390"/>
    <x v="121"/>
    <x v="28"/>
    <x v="4"/>
    <x v="6"/>
    <x v="0"/>
    <x v="11"/>
    <x v="16"/>
    <x v="3"/>
    <x v="1"/>
    <x v="3"/>
    <n v="11"/>
    <n v="12500"/>
    <n v="5608.4536363636362"/>
    <n v="20"/>
    <n v="474.84"/>
    <x v="0"/>
    <n v="4"/>
    <x v="0"/>
    <n v="137500"/>
    <n v="27500"/>
    <n v="110000"/>
    <n v="61692.99"/>
    <n v="47832.17"/>
    <n v="43.48"/>
    <x v="2"/>
    <x v="11"/>
  </r>
  <r>
    <x v="3945"/>
    <x v="113"/>
    <x v="175"/>
    <x v="8"/>
    <x v="0"/>
    <x v="28"/>
    <x v="2"/>
    <x v="2"/>
    <x v="3"/>
    <x v="3"/>
    <x v="0"/>
    <x v="0"/>
    <n v="9"/>
    <n v="72000"/>
    <n v="43316.801111111112"/>
    <n v="15"/>
    <n v="149.41"/>
    <x v="0"/>
    <n v="2"/>
    <x v="0"/>
    <n v="648000"/>
    <n v="97200"/>
    <n v="550800"/>
    <n v="389851.21"/>
    <n v="160799.38"/>
    <n v="29.19"/>
    <x v="2"/>
    <x v="5"/>
  </r>
  <r>
    <x v="3946"/>
    <x v="599"/>
    <x v="1"/>
    <x v="25"/>
    <x v="3"/>
    <x v="24"/>
    <x v="0"/>
    <x v="11"/>
    <x v="16"/>
    <x v="3"/>
    <x v="0"/>
    <x v="0"/>
    <n v="6"/>
    <n v="28000"/>
    <n v="14672.016666666668"/>
    <n v="5"/>
    <n v="107.26"/>
    <x v="0"/>
    <n v="4"/>
    <x v="0"/>
    <n v="168000"/>
    <n v="8400"/>
    <n v="159600"/>
    <n v="88032.1"/>
    <n v="71460.639999999999"/>
    <n v="44.77"/>
    <x v="1"/>
    <x v="10"/>
  </r>
  <r>
    <x v="3947"/>
    <x v="673"/>
    <x v="400"/>
    <x v="11"/>
    <x v="1"/>
    <x v="15"/>
    <x v="2"/>
    <x v="4"/>
    <x v="5"/>
    <x v="3"/>
    <x v="2"/>
    <x v="3"/>
    <n v="3"/>
    <n v="4200"/>
    <n v="3039.02"/>
    <n v="10"/>
    <n v="533.42999999999995"/>
    <x v="0"/>
    <n v="4"/>
    <x v="0"/>
    <n v="12600"/>
    <n v="1260"/>
    <n v="11340"/>
    <n v="9117.06"/>
    <n v="1689.51"/>
    <n v="14.9"/>
    <x v="2"/>
    <x v="6"/>
  </r>
  <r>
    <x v="3948"/>
    <x v="524"/>
    <x v="216"/>
    <x v="66"/>
    <x v="2"/>
    <x v="15"/>
    <x v="3"/>
    <x v="5"/>
    <x v="6"/>
    <x v="0"/>
    <x v="0"/>
    <x v="2"/>
    <n v="10"/>
    <n v="3200"/>
    <n v="1494.3240000000001"/>
    <n v="30"/>
    <n v="661.66"/>
    <x v="0"/>
    <n v="1"/>
    <x v="0"/>
    <n v="32000"/>
    <n v="9600"/>
    <n v="22400"/>
    <n v="14943.24"/>
    <n v="6795.1"/>
    <n v="30.34"/>
    <x v="1"/>
    <x v="4"/>
  </r>
  <r>
    <x v="3949"/>
    <x v="200"/>
    <x v="362"/>
    <x v="20"/>
    <x v="0"/>
    <x v="27"/>
    <x v="0"/>
    <x v="11"/>
    <x v="16"/>
    <x v="3"/>
    <x v="2"/>
    <x v="3"/>
    <n v="3"/>
    <n v="7800"/>
    <n v="4419.663333333333"/>
    <n v="30"/>
    <n v="34.57"/>
    <x v="0"/>
    <n v="1"/>
    <x v="0"/>
    <n v="23400"/>
    <n v="7020"/>
    <n v="16380"/>
    <n v="13258.99"/>
    <n v="3086.44"/>
    <n v="18.84"/>
    <x v="2"/>
    <x v="2"/>
  </r>
  <r>
    <x v="3950"/>
    <x v="171"/>
    <x v="287"/>
    <x v="14"/>
    <x v="3"/>
    <x v="11"/>
    <x v="1"/>
    <x v="16"/>
    <x v="25"/>
    <x v="0"/>
    <x v="0"/>
    <x v="4"/>
    <n v="4"/>
    <n v="2800"/>
    <n v="1503.0925"/>
    <n v="5"/>
    <n v="1096.7"/>
    <x v="0"/>
    <n v="5"/>
    <x v="0"/>
    <n v="11200"/>
    <n v="560"/>
    <n v="10640"/>
    <n v="6012.37"/>
    <n v="3530.93"/>
    <n v="33.19"/>
    <x v="1"/>
    <x v="9"/>
  </r>
  <r>
    <x v="3951"/>
    <x v="528"/>
    <x v="160"/>
    <x v="3"/>
    <x v="2"/>
    <x v="25"/>
    <x v="2"/>
    <x v="17"/>
    <x v="28"/>
    <x v="3"/>
    <x v="1"/>
    <x v="3"/>
    <n v="2"/>
    <n v="14500"/>
    <n v="10125.795"/>
    <n v="5"/>
    <n v="54.43"/>
    <x v="0"/>
    <n v="5"/>
    <x v="0"/>
    <n v="29000"/>
    <n v="1450"/>
    <n v="27550"/>
    <n v="20251.59"/>
    <n v="7243.98"/>
    <n v="26.29"/>
    <x v="2"/>
    <x v="1"/>
  </r>
  <r>
    <x v="3952"/>
    <x v="379"/>
    <x v="311"/>
    <x v="9"/>
    <x v="0"/>
    <x v="0"/>
    <x v="0"/>
    <x v="6"/>
    <x v="21"/>
    <x v="1"/>
    <x v="1"/>
    <x v="3"/>
    <n v="4"/>
    <n v="18500"/>
    <n v="8928.7775000000001"/>
    <n v="15"/>
    <n v="809.44"/>
    <x v="0"/>
    <n v="5"/>
    <x v="0"/>
    <n v="74000"/>
    <n v="11100"/>
    <n v="62900"/>
    <n v="35715.11"/>
    <n v="26375.45"/>
    <n v="41.93"/>
    <x v="0"/>
    <x v="6"/>
  </r>
  <r>
    <x v="3953"/>
    <x v="15"/>
    <x v="490"/>
    <x v="29"/>
    <x v="4"/>
    <x v="23"/>
    <x v="0"/>
    <x v="11"/>
    <x v="16"/>
    <x v="0"/>
    <x v="2"/>
    <x v="0"/>
    <n v="10"/>
    <n v="55000"/>
    <n v="32188.512999999999"/>
    <n v="20"/>
    <n v="310.56"/>
    <x v="0"/>
    <n v="4"/>
    <x v="0"/>
    <n v="550000"/>
    <n v="110000"/>
    <n v="440000"/>
    <n v="321885.13"/>
    <n v="117804.31"/>
    <n v="26.77"/>
    <x v="0"/>
    <x v="6"/>
  </r>
  <r>
    <x v="3954"/>
    <x v="439"/>
    <x v="351"/>
    <x v="16"/>
    <x v="0"/>
    <x v="6"/>
    <x v="0"/>
    <x v="11"/>
    <x v="15"/>
    <x v="1"/>
    <x v="1"/>
    <x v="3"/>
    <n v="3"/>
    <n v="12500"/>
    <n v="9235.9266666666663"/>
    <n v="0"/>
    <n v="1407.08"/>
    <x v="0"/>
    <n v="3"/>
    <x v="1"/>
    <n v="37500"/>
    <n v="0"/>
    <n v="37500"/>
    <n v="27707.78"/>
    <n v="8385.14"/>
    <n v="22.36"/>
    <x v="1"/>
    <x v="0"/>
  </r>
  <r>
    <x v="3955"/>
    <x v="798"/>
    <x v="208"/>
    <x v="20"/>
    <x v="0"/>
    <x v="12"/>
    <x v="2"/>
    <x v="15"/>
    <x v="24"/>
    <x v="1"/>
    <x v="1"/>
    <x v="3"/>
    <n v="3"/>
    <n v="7800"/>
    <n v="4841.7433333333329"/>
    <n v="20"/>
    <n v="1701.22"/>
    <x v="0"/>
    <n v="4"/>
    <x v="0"/>
    <n v="23400"/>
    <n v="4680"/>
    <n v="18720"/>
    <n v="14525.23"/>
    <n v="2493.5500000000002"/>
    <n v="13.32"/>
    <x v="2"/>
    <x v="8"/>
  </r>
  <r>
    <x v="3956"/>
    <x v="736"/>
    <x v="181"/>
    <x v="13"/>
    <x v="0"/>
    <x v="0"/>
    <x v="2"/>
    <x v="2"/>
    <x v="9"/>
    <x v="5"/>
    <x v="1"/>
    <x v="3"/>
    <n v="7"/>
    <n v="3200"/>
    <n v="1708.6942857142858"/>
    <n v="25"/>
    <n v="161.30000000000001"/>
    <x v="1"/>
    <n v="4"/>
    <x v="0"/>
    <n v="22400"/>
    <n v="5600"/>
    <n v="16800"/>
    <n v="11960.86"/>
    <n v="4677.84"/>
    <n v="27.84"/>
    <x v="2"/>
    <x v="9"/>
  </r>
  <r>
    <x v="3957"/>
    <x v="17"/>
    <x v="144"/>
    <x v="13"/>
    <x v="0"/>
    <x v="10"/>
    <x v="4"/>
    <x v="9"/>
    <x v="11"/>
    <x v="3"/>
    <x v="0"/>
    <x v="3"/>
    <n v="10"/>
    <n v="3200"/>
    <n v="1590.9839999999999"/>
    <n v="10"/>
    <n v="905.19"/>
    <x v="0"/>
    <n v="4"/>
    <x v="0"/>
    <n v="32000"/>
    <n v="3200"/>
    <n v="28800"/>
    <n v="15909.84"/>
    <n v="11984.97"/>
    <n v="41.61"/>
    <x v="1"/>
    <x v="1"/>
  </r>
  <r>
    <x v="3958"/>
    <x v="80"/>
    <x v="493"/>
    <x v="19"/>
    <x v="2"/>
    <x v="21"/>
    <x v="2"/>
    <x v="17"/>
    <x v="27"/>
    <x v="1"/>
    <x v="0"/>
    <x v="4"/>
    <n v="8"/>
    <n v="3200"/>
    <n v="2455.9312500000001"/>
    <n v="5"/>
    <n v="1640.81"/>
    <x v="0"/>
    <n v="5"/>
    <x v="0"/>
    <n v="25600"/>
    <n v="1280"/>
    <n v="24320"/>
    <n v="19647.45"/>
    <n v="3031.74"/>
    <n v="12.47"/>
    <x v="2"/>
    <x v="0"/>
  </r>
  <r>
    <x v="3959"/>
    <x v="125"/>
    <x v="395"/>
    <x v="37"/>
    <x v="1"/>
    <x v="5"/>
    <x v="2"/>
    <x v="15"/>
    <x v="26"/>
    <x v="2"/>
    <x v="2"/>
    <x v="2"/>
    <n v="3"/>
    <n v="1200"/>
    <n v="636.17666666666662"/>
    <n v="30"/>
    <n v="1564.29"/>
    <x v="0"/>
    <n v="5"/>
    <x v="0"/>
    <n v="3600"/>
    <n v="1080"/>
    <n v="2520"/>
    <n v="1908.53"/>
    <n v="-952.82"/>
    <n v="-37.81"/>
    <x v="2"/>
    <x v="9"/>
  </r>
  <r>
    <x v="3960"/>
    <x v="711"/>
    <x v="380"/>
    <x v="5"/>
    <x v="0"/>
    <x v="1"/>
    <x v="2"/>
    <x v="2"/>
    <x v="9"/>
    <x v="0"/>
    <x v="1"/>
    <x v="2"/>
    <n v="2"/>
    <n v="32000"/>
    <n v="19376.375"/>
    <n v="5"/>
    <n v="1520.86"/>
    <x v="0"/>
    <n v="4"/>
    <x v="0"/>
    <n v="64000"/>
    <n v="3200"/>
    <n v="60800"/>
    <n v="38752.75"/>
    <n v="20526.39"/>
    <n v="33.76"/>
    <x v="0"/>
    <x v="6"/>
  </r>
  <r>
    <x v="3961"/>
    <x v="274"/>
    <x v="111"/>
    <x v="27"/>
    <x v="2"/>
    <x v="12"/>
    <x v="3"/>
    <x v="13"/>
    <x v="18"/>
    <x v="1"/>
    <x v="1"/>
    <x v="0"/>
    <n v="3"/>
    <n v="450"/>
    <n v="263.33"/>
    <n v="15"/>
    <n v="125.73"/>
    <x v="0"/>
    <n v="4"/>
    <x v="0"/>
    <n v="1350"/>
    <n v="202"/>
    <n v="1148"/>
    <n v="789.99"/>
    <n v="231.78"/>
    <n v="20.2"/>
    <x v="1"/>
    <x v="0"/>
  </r>
  <r>
    <x v="3962"/>
    <x v="84"/>
    <x v="80"/>
    <x v="20"/>
    <x v="0"/>
    <x v="23"/>
    <x v="3"/>
    <x v="3"/>
    <x v="13"/>
    <x v="1"/>
    <x v="2"/>
    <x v="1"/>
    <n v="6"/>
    <n v="7800"/>
    <n v="4530.9316666666664"/>
    <n v="5"/>
    <n v="1657.6"/>
    <x v="0"/>
    <n v="5"/>
    <x v="0"/>
    <n v="46800"/>
    <n v="2340"/>
    <n v="44460"/>
    <n v="27185.59"/>
    <n v="15616.81"/>
    <n v="35.130000000000003"/>
    <x v="1"/>
    <x v="0"/>
  </r>
  <r>
    <x v="3963"/>
    <x v="171"/>
    <x v="54"/>
    <x v="8"/>
    <x v="0"/>
    <x v="7"/>
    <x v="0"/>
    <x v="0"/>
    <x v="0"/>
    <x v="1"/>
    <x v="1"/>
    <x v="3"/>
    <n v="7"/>
    <n v="72000"/>
    <n v="55866.635714285716"/>
    <n v="0"/>
    <n v="133.46"/>
    <x v="0"/>
    <n v="4"/>
    <x v="0"/>
    <n v="504000"/>
    <n v="0"/>
    <n v="504000"/>
    <n v="391066.45"/>
    <n v="112800.09"/>
    <n v="22.38"/>
    <x v="1"/>
    <x v="9"/>
  </r>
  <r>
    <x v="3964"/>
    <x v="534"/>
    <x v="127"/>
    <x v="11"/>
    <x v="1"/>
    <x v="2"/>
    <x v="2"/>
    <x v="15"/>
    <x v="34"/>
    <x v="3"/>
    <x v="1"/>
    <x v="1"/>
    <n v="2"/>
    <n v="4200"/>
    <n v="2646.89"/>
    <n v="10"/>
    <n v="1635.78"/>
    <x v="0"/>
    <s v="N/A"/>
    <x v="0"/>
    <n v="8400"/>
    <n v="840"/>
    <n v="7560"/>
    <n v="5293.78"/>
    <n v="630.44000000000005"/>
    <n v="8.34"/>
    <x v="1"/>
    <x v="0"/>
  </r>
  <r>
    <x v="3965"/>
    <x v="532"/>
    <x v="321"/>
    <x v="32"/>
    <x v="1"/>
    <x v="14"/>
    <x v="2"/>
    <x v="15"/>
    <x v="34"/>
    <x v="0"/>
    <x v="1"/>
    <x v="0"/>
    <n v="2"/>
    <n v="4500"/>
    <n v="2120.355"/>
    <n v="20"/>
    <n v="938.91"/>
    <x v="0"/>
    <n v="3"/>
    <x v="1"/>
    <n v="9000"/>
    <n v="1800"/>
    <n v="7200"/>
    <n v="4240.71"/>
    <n v="2020.38"/>
    <n v="28.06"/>
    <x v="2"/>
    <x v="11"/>
  </r>
  <r>
    <x v="3966"/>
    <x v="360"/>
    <x v="487"/>
    <x v="15"/>
    <x v="4"/>
    <x v="11"/>
    <x v="3"/>
    <x v="13"/>
    <x v="20"/>
    <x v="3"/>
    <x v="1"/>
    <x v="2"/>
    <n v="5"/>
    <n v="28000"/>
    <n v="18205.02"/>
    <n v="0"/>
    <n v="1606.5"/>
    <x v="1"/>
    <n v="3"/>
    <x v="0"/>
    <n v="140000"/>
    <n v="0"/>
    <n v="140000"/>
    <n v="91025.1"/>
    <n v="47368.4"/>
    <n v="33.83"/>
    <x v="1"/>
    <x v="10"/>
  </r>
  <r>
    <x v="3967"/>
    <x v="681"/>
    <x v="246"/>
    <x v="30"/>
    <x v="0"/>
    <x v="12"/>
    <x v="3"/>
    <x v="13"/>
    <x v="18"/>
    <x v="2"/>
    <x v="1"/>
    <x v="3"/>
    <n v="1"/>
    <n v="8500"/>
    <n v="5714.73"/>
    <n v="0"/>
    <n v="1048.3900000000001"/>
    <x v="0"/>
    <n v="5"/>
    <x v="0"/>
    <n v="8500"/>
    <n v="0"/>
    <n v="8500"/>
    <n v="5714.73"/>
    <n v="1736.88"/>
    <n v="20.43"/>
    <x v="2"/>
    <x v="3"/>
  </r>
  <r>
    <x v="3968"/>
    <x v="21"/>
    <x v="209"/>
    <x v="39"/>
    <x v="1"/>
    <x v="0"/>
    <x v="3"/>
    <x v="5"/>
    <x v="6"/>
    <x v="0"/>
    <x v="1"/>
    <x v="0"/>
    <n v="6"/>
    <n v="2200"/>
    <n v="1223.4183333333333"/>
    <n v="0"/>
    <n v="836.94"/>
    <x v="0"/>
    <n v="4"/>
    <x v="0"/>
    <n v="13200"/>
    <n v="0"/>
    <n v="13200"/>
    <n v="7340.51"/>
    <n v="5022.55"/>
    <n v="38.049999999999997"/>
    <x v="0"/>
    <x v="5"/>
  </r>
  <r>
    <x v="3969"/>
    <x v="659"/>
    <x v="214"/>
    <x v="38"/>
    <x v="3"/>
    <x v="23"/>
    <x v="2"/>
    <x v="4"/>
    <x v="5"/>
    <x v="2"/>
    <x v="0"/>
    <x v="0"/>
    <n v="11"/>
    <n v="9800"/>
    <n v="6049.8654545454547"/>
    <n v="20"/>
    <n v="1592.73"/>
    <x v="0"/>
    <n v="4"/>
    <x v="3"/>
    <n v="107800"/>
    <n v="21560"/>
    <n v="86240"/>
    <n v="66548.52"/>
    <n v="18098.75"/>
    <n v="20.99"/>
    <x v="1"/>
    <x v="0"/>
  </r>
  <r>
    <x v="3970"/>
    <x v="854"/>
    <x v="149"/>
    <x v="19"/>
    <x v="2"/>
    <x v="25"/>
    <x v="4"/>
    <x v="9"/>
    <x v="11"/>
    <x v="3"/>
    <x v="1"/>
    <x v="3"/>
    <n v="3"/>
    <n v="3200"/>
    <n v="2514.39"/>
    <n v="0"/>
    <n v="255.29"/>
    <x v="0"/>
    <n v="5"/>
    <x v="0"/>
    <n v="9600"/>
    <n v="0"/>
    <n v="9600"/>
    <n v="7543.17"/>
    <n v="1801.54"/>
    <n v="18.77"/>
    <x v="2"/>
    <x v="1"/>
  </r>
  <r>
    <x v="3971"/>
    <x v="280"/>
    <x v="212"/>
    <x v="19"/>
    <x v="2"/>
    <x v="7"/>
    <x v="3"/>
    <x v="5"/>
    <x v="6"/>
    <x v="3"/>
    <x v="1"/>
    <x v="4"/>
    <n v="6"/>
    <n v="3200"/>
    <n v="1514.2266666666667"/>
    <n v="30"/>
    <n v="455.69"/>
    <x v="0"/>
    <n v="5"/>
    <x v="0"/>
    <n v="19200"/>
    <n v="5760"/>
    <n v="13440"/>
    <n v="9085.36"/>
    <n v="3898.95"/>
    <n v="29.01"/>
    <x v="0"/>
    <x v="8"/>
  </r>
  <r>
    <x v="3972"/>
    <x v="430"/>
    <x v="56"/>
    <x v="16"/>
    <x v="0"/>
    <x v="14"/>
    <x v="2"/>
    <x v="15"/>
    <x v="24"/>
    <x v="2"/>
    <x v="0"/>
    <x v="4"/>
    <n v="2"/>
    <n v="12500"/>
    <n v="8888.3250000000007"/>
    <n v="10"/>
    <n v="883.68"/>
    <x v="1"/>
    <n v="5"/>
    <x v="1"/>
    <n v="25000"/>
    <n v="2500"/>
    <n v="22500"/>
    <n v="17776.650000000001"/>
    <n v="3839.67"/>
    <n v="17.07"/>
    <x v="1"/>
    <x v="10"/>
  </r>
  <r>
    <x v="3973"/>
    <x v="449"/>
    <x v="108"/>
    <x v="23"/>
    <x v="2"/>
    <x v="22"/>
    <x v="2"/>
    <x v="4"/>
    <x v="17"/>
    <x v="1"/>
    <x v="2"/>
    <x v="3"/>
    <n v="8"/>
    <n v="3200"/>
    <n v="1658.59375"/>
    <n v="30"/>
    <n v="267.98"/>
    <x v="1"/>
    <n v="4"/>
    <x v="0"/>
    <n v="25600"/>
    <n v="7680"/>
    <n v="17920"/>
    <n v="13268.75"/>
    <n v="4383.2700000000004"/>
    <n v="24.46"/>
    <x v="2"/>
    <x v="9"/>
  </r>
  <r>
    <x v="3974"/>
    <x v="234"/>
    <x v="489"/>
    <x v="1"/>
    <x v="1"/>
    <x v="6"/>
    <x v="3"/>
    <x v="10"/>
    <x v="32"/>
    <x v="3"/>
    <x v="0"/>
    <x v="3"/>
    <n v="3"/>
    <n v="1800"/>
    <n v="1160.01"/>
    <n v="5"/>
    <n v="1663.7"/>
    <x v="0"/>
    <s v="N/A"/>
    <x v="0"/>
    <n v="5400"/>
    <n v="270"/>
    <n v="5130"/>
    <n v="3480.03"/>
    <n v="-13.73"/>
    <n v="-0.27"/>
    <x v="2"/>
    <x v="9"/>
  </r>
  <r>
    <x v="3975"/>
    <x v="447"/>
    <x v="251"/>
    <x v="22"/>
    <x v="0"/>
    <x v="9"/>
    <x v="2"/>
    <x v="4"/>
    <x v="5"/>
    <x v="0"/>
    <x v="2"/>
    <x v="3"/>
    <n v="6"/>
    <n v="85000"/>
    <n v="48207.451666666668"/>
    <n v="25"/>
    <n v="210.66"/>
    <x v="0"/>
    <n v="4"/>
    <x v="0"/>
    <n v="510000"/>
    <n v="127500"/>
    <n v="382500"/>
    <n v="289244.71000000002"/>
    <n v="93044.63"/>
    <n v="24.33"/>
    <x v="1"/>
    <x v="1"/>
  </r>
  <r>
    <x v="3976"/>
    <x v="680"/>
    <x v="281"/>
    <x v="21"/>
    <x v="0"/>
    <x v="1"/>
    <x v="2"/>
    <x v="2"/>
    <x v="9"/>
    <x v="1"/>
    <x v="0"/>
    <x v="0"/>
    <n v="10"/>
    <n v="45000"/>
    <n v="24713.078000000001"/>
    <n v="30"/>
    <n v="1397.68"/>
    <x v="0"/>
    <n v="5"/>
    <x v="0"/>
    <n v="450000"/>
    <n v="135000"/>
    <n v="315000"/>
    <n v="247130.78"/>
    <n v="66471.539999999994"/>
    <n v="21.1"/>
    <x v="2"/>
    <x v="7"/>
  </r>
  <r>
    <x v="3977"/>
    <x v="47"/>
    <x v="66"/>
    <x v="41"/>
    <x v="3"/>
    <x v="18"/>
    <x v="3"/>
    <x v="13"/>
    <x v="20"/>
    <x v="0"/>
    <x v="2"/>
    <x v="1"/>
    <n v="9"/>
    <n v="12500"/>
    <n v="6307.6244444444446"/>
    <n v="30"/>
    <n v="1312.43"/>
    <x v="1"/>
    <s v="N/A"/>
    <x v="0"/>
    <n v="112500"/>
    <n v="33750"/>
    <n v="78750"/>
    <n v="56768.62"/>
    <n v="20668.95"/>
    <n v="26.25"/>
    <x v="1"/>
    <x v="10"/>
  </r>
  <r>
    <x v="3978"/>
    <x v="339"/>
    <x v="469"/>
    <x v="40"/>
    <x v="0"/>
    <x v="20"/>
    <x v="0"/>
    <x v="11"/>
    <x v="16"/>
    <x v="3"/>
    <x v="2"/>
    <x v="0"/>
    <n v="2"/>
    <n v="22000"/>
    <n v="12103.895"/>
    <n v="20"/>
    <n v="768.96"/>
    <x v="0"/>
    <n v="2"/>
    <x v="0"/>
    <n v="44000"/>
    <n v="8800"/>
    <n v="35200"/>
    <n v="24207.79"/>
    <n v="10223.25"/>
    <n v="29.04"/>
    <x v="0"/>
    <x v="2"/>
  </r>
  <r>
    <x v="3979"/>
    <x v="103"/>
    <x v="376"/>
    <x v="37"/>
    <x v="1"/>
    <x v="10"/>
    <x v="1"/>
    <x v="7"/>
    <x v="8"/>
    <x v="0"/>
    <x v="0"/>
    <x v="4"/>
    <n v="11"/>
    <n v="1200"/>
    <n v="545.34"/>
    <n v="30"/>
    <n v="1107.48"/>
    <x v="1"/>
    <n v="2"/>
    <x v="0"/>
    <n v="13200"/>
    <n v="3960"/>
    <n v="9240"/>
    <n v="5998.74"/>
    <n v="2133.7800000000002"/>
    <n v="23.09"/>
    <x v="2"/>
    <x v="5"/>
  </r>
  <r>
    <x v="3980"/>
    <x v="97"/>
    <x v="176"/>
    <x v="39"/>
    <x v="1"/>
    <x v="25"/>
    <x v="0"/>
    <x v="11"/>
    <x v="15"/>
    <x v="0"/>
    <x v="1"/>
    <x v="4"/>
    <n v="11"/>
    <n v="2200"/>
    <n v="1094.3399999999999"/>
    <n v="25"/>
    <n v="1605.22"/>
    <x v="0"/>
    <n v="4"/>
    <x v="2"/>
    <n v="24200"/>
    <n v="6050"/>
    <n v="18150"/>
    <n v="12037.74"/>
    <n v="4507.04"/>
    <n v="24.83"/>
    <x v="2"/>
    <x v="10"/>
  </r>
  <r>
    <x v="3981"/>
    <x v="558"/>
    <x v="210"/>
    <x v="1"/>
    <x v="1"/>
    <x v="29"/>
    <x v="2"/>
    <x v="2"/>
    <x v="9"/>
    <x v="0"/>
    <x v="1"/>
    <x v="4"/>
    <n v="5"/>
    <n v="1800"/>
    <n v="846.89200000000005"/>
    <n v="30"/>
    <n v="1492.23"/>
    <x v="0"/>
    <n v="5"/>
    <x v="0"/>
    <n v="9000"/>
    <n v="2700"/>
    <n v="6300"/>
    <n v="4234.46"/>
    <n v="573.30999999999995"/>
    <n v="9.1"/>
    <x v="2"/>
    <x v="1"/>
  </r>
  <r>
    <x v="3982"/>
    <x v="623"/>
    <x v="409"/>
    <x v="32"/>
    <x v="1"/>
    <x v="4"/>
    <x v="1"/>
    <x v="14"/>
    <x v="19"/>
    <x v="2"/>
    <x v="0"/>
    <x v="0"/>
    <n v="9"/>
    <n v="4500"/>
    <n v="2677.5677777777778"/>
    <n v="10"/>
    <n v="1772.69"/>
    <x v="0"/>
    <n v="2"/>
    <x v="0"/>
    <n v="40500"/>
    <n v="4050"/>
    <n v="36450"/>
    <n v="24098.11"/>
    <n v="10579.2"/>
    <n v="29.02"/>
    <x v="1"/>
    <x v="10"/>
  </r>
  <r>
    <x v="3983"/>
    <x v="897"/>
    <x v="209"/>
    <x v="24"/>
    <x v="3"/>
    <x v="2"/>
    <x v="3"/>
    <x v="13"/>
    <x v="20"/>
    <x v="1"/>
    <x v="1"/>
    <x v="3"/>
    <n v="8"/>
    <n v="6500"/>
    <n v="4101.6362499999996"/>
    <n v="0"/>
    <n v="1707.23"/>
    <x v="0"/>
    <n v="3"/>
    <x v="1"/>
    <n v="52000"/>
    <n v="0"/>
    <n v="52000"/>
    <n v="32813.089999999997"/>
    <n v="17479.68"/>
    <n v="33.61"/>
    <x v="2"/>
    <x v="7"/>
  </r>
  <r>
    <x v="3984"/>
    <x v="411"/>
    <x v="248"/>
    <x v="37"/>
    <x v="1"/>
    <x v="20"/>
    <x v="3"/>
    <x v="13"/>
    <x v="18"/>
    <x v="3"/>
    <x v="1"/>
    <x v="2"/>
    <n v="10"/>
    <n v="1200"/>
    <n v="741.125"/>
    <n v="10"/>
    <n v="493.15"/>
    <x v="0"/>
    <n v="5"/>
    <x v="0"/>
    <n v="12000"/>
    <n v="1200"/>
    <n v="10800"/>
    <n v="7411.25"/>
    <n v="2895.6"/>
    <n v="26.81"/>
    <x v="0"/>
    <x v="11"/>
  </r>
  <r>
    <x v="3985"/>
    <x v="788"/>
    <x v="334"/>
    <x v="4"/>
    <x v="1"/>
    <x v="13"/>
    <x v="2"/>
    <x v="15"/>
    <x v="24"/>
    <x v="0"/>
    <x v="1"/>
    <x v="1"/>
    <n v="7"/>
    <n v="3500"/>
    <n v="1360.9928571428572"/>
    <n v="30"/>
    <n v="192.15"/>
    <x v="0"/>
    <n v="5"/>
    <x v="0"/>
    <n v="24500"/>
    <n v="7350"/>
    <n v="17150"/>
    <n v="9526.9500000000007"/>
    <n v="7430.9"/>
    <n v="43.33"/>
    <x v="0"/>
    <x v="9"/>
  </r>
  <r>
    <x v="3986"/>
    <x v="896"/>
    <x v="339"/>
    <x v="24"/>
    <x v="3"/>
    <x v="6"/>
    <x v="1"/>
    <x v="1"/>
    <x v="33"/>
    <x v="0"/>
    <x v="2"/>
    <x v="0"/>
    <n v="5"/>
    <n v="6500"/>
    <n v="2834.634"/>
    <n v="25"/>
    <n v="621.62"/>
    <x v="0"/>
    <n v="4"/>
    <x v="3"/>
    <n v="32500"/>
    <n v="8125"/>
    <n v="24375"/>
    <n v="14173.17"/>
    <n v="9580.2099999999991"/>
    <n v="39.299999999999997"/>
    <x v="0"/>
    <x v="1"/>
  </r>
  <r>
    <x v="3987"/>
    <x v="897"/>
    <x v="353"/>
    <x v="23"/>
    <x v="2"/>
    <x v="7"/>
    <x v="4"/>
    <x v="8"/>
    <x v="23"/>
    <x v="0"/>
    <x v="0"/>
    <x v="3"/>
    <n v="3"/>
    <n v="3200"/>
    <n v="1768.42"/>
    <n v="25"/>
    <n v="1136.1600000000001"/>
    <x v="0"/>
    <n v="3"/>
    <x v="0"/>
    <n v="9600"/>
    <n v="2400"/>
    <n v="7200"/>
    <n v="5305.26"/>
    <n v="758.58"/>
    <n v="10.54"/>
    <x v="2"/>
    <x v="7"/>
  </r>
  <r>
    <x v="3988"/>
    <x v="735"/>
    <x v="170"/>
    <x v="13"/>
    <x v="0"/>
    <x v="6"/>
    <x v="2"/>
    <x v="15"/>
    <x v="26"/>
    <x v="1"/>
    <x v="0"/>
    <x v="0"/>
    <n v="10"/>
    <n v="3200"/>
    <n v="2336.857"/>
    <n v="5"/>
    <n v="399.43"/>
    <x v="0"/>
    <n v="5"/>
    <x v="0"/>
    <n v="32000"/>
    <n v="1600"/>
    <n v="30400"/>
    <n v="23368.57"/>
    <n v="6632"/>
    <n v="21.82"/>
    <x v="2"/>
    <x v="3"/>
  </r>
  <r>
    <x v="3989"/>
    <x v="248"/>
    <x v="476"/>
    <x v="67"/>
    <x v="0"/>
    <x v="11"/>
    <x v="2"/>
    <x v="4"/>
    <x v="17"/>
    <x v="0"/>
    <x v="2"/>
    <x v="3"/>
    <n v="11"/>
    <n v="8500"/>
    <n v="6393.9272727272728"/>
    <n v="0"/>
    <n v="966.17"/>
    <x v="1"/>
    <s v="N/A"/>
    <x v="0"/>
    <n v="93500"/>
    <n v="0"/>
    <n v="93500"/>
    <n v="70333.2"/>
    <n v="22200.63"/>
    <n v="23.74"/>
    <x v="1"/>
    <x v="1"/>
  </r>
  <r>
    <x v="3990"/>
    <x v="442"/>
    <x v="180"/>
    <x v="39"/>
    <x v="1"/>
    <x v="17"/>
    <x v="1"/>
    <x v="12"/>
    <x v="12"/>
    <x v="0"/>
    <x v="0"/>
    <x v="1"/>
    <n v="6"/>
    <n v="2200"/>
    <n v="1416.05"/>
    <n v="0"/>
    <n v="826.82"/>
    <x v="0"/>
    <n v="5"/>
    <x v="0"/>
    <n v="13200"/>
    <n v="0"/>
    <n v="13200"/>
    <n v="8496.2999999999993"/>
    <n v="3876.88"/>
    <n v="29.37"/>
    <x v="1"/>
    <x v="9"/>
  </r>
  <r>
    <x v="3991"/>
    <x v="25"/>
    <x v="160"/>
    <x v="31"/>
    <x v="2"/>
    <x v="20"/>
    <x v="2"/>
    <x v="17"/>
    <x v="27"/>
    <x v="2"/>
    <x v="2"/>
    <x v="0"/>
    <n v="8"/>
    <n v="8500"/>
    <n v="4779.2712499999998"/>
    <n v="20"/>
    <n v="1713.89"/>
    <x v="0"/>
    <n v="4"/>
    <x v="2"/>
    <n v="68000"/>
    <n v="13600"/>
    <n v="54400"/>
    <n v="38234.17"/>
    <n v="14451.94"/>
    <n v="26.57"/>
    <x v="0"/>
    <x v="7"/>
  </r>
  <r>
    <x v="3992"/>
    <x v="404"/>
    <x v="271"/>
    <x v="38"/>
    <x v="3"/>
    <x v="30"/>
    <x v="1"/>
    <x v="7"/>
    <x v="29"/>
    <x v="1"/>
    <x v="2"/>
    <x v="3"/>
    <n v="11"/>
    <n v="9800"/>
    <n v="5509.9836363636359"/>
    <n v="10"/>
    <n v="1400.26"/>
    <x v="0"/>
    <n v="5"/>
    <x v="0"/>
    <n v="107800"/>
    <n v="10780"/>
    <n v="97020"/>
    <n v="60609.82"/>
    <n v="35009.919999999998"/>
    <n v="36.090000000000003"/>
    <x v="2"/>
    <x v="1"/>
  </r>
  <r>
    <x v="3993"/>
    <x v="368"/>
    <x v="285"/>
    <x v="38"/>
    <x v="3"/>
    <x v="17"/>
    <x v="1"/>
    <x v="14"/>
    <x v="19"/>
    <x v="1"/>
    <x v="2"/>
    <x v="1"/>
    <n v="10"/>
    <n v="9800"/>
    <n v="4544.2199999999993"/>
    <n v="30"/>
    <n v="780.45"/>
    <x v="0"/>
    <n v="1"/>
    <x v="0"/>
    <n v="98000"/>
    <n v="29400"/>
    <n v="68600"/>
    <n v="45442.2"/>
    <n v="22377.35"/>
    <n v="32.619999999999997"/>
    <x v="2"/>
    <x v="10"/>
  </r>
  <r>
    <x v="3994"/>
    <x v="426"/>
    <x v="26"/>
    <x v="32"/>
    <x v="1"/>
    <x v="26"/>
    <x v="0"/>
    <x v="6"/>
    <x v="21"/>
    <x v="2"/>
    <x v="1"/>
    <x v="0"/>
    <n v="4"/>
    <n v="4500"/>
    <n v="3503.3575000000001"/>
    <n v="0"/>
    <n v="1189.71"/>
    <x v="0"/>
    <n v="5"/>
    <x v="0"/>
    <n v="18000"/>
    <n v="0"/>
    <n v="18000"/>
    <n v="14013.43"/>
    <n v="2796.86"/>
    <n v="15.54"/>
    <x v="1"/>
    <x v="0"/>
  </r>
  <r>
    <x v="3995"/>
    <x v="48"/>
    <x v="309"/>
    <x v="24"/>
    <x v="3"/>
    <x v="18"/>
    <x v="3"/>
    <x v="10"/>
    <x v="32"/>
    <x v="0"/>
    <x v="2"/>
    <x v="0"/>
    <n v="5"/>
    <n v="6500"/>
    <n v="3744.1519999999996"/>
    <n v="0"/>
    <n v="281.85000000000002"/>
    <x v="0"/>
    <n v="2"/>
    <x v="0"/>
    <n v="32500"/>
    <n v="0"/>
    <n v="32500"/>
    <n v="18720.759999999998"/>
    <n v="13497.39"/>
    <n v="41.53"/>
    <x v="0"/>
    <x v="2"/>
  </r>
  <r>
    <x v="3996"/>
    <x v="760"/>
    <x v="363"/>
    <x v="34"/>
    <x v="0"/>
    <x v="3"/>
    <x v="0"/>
    <x v="12"/>
    <x v="7"/>
    <x v="3"/>
    <x v="2"/>
    <x v="4"/>
    <n v="11"/>
    <n v="32000"/>
    <n v="24870.576363636366"/>
    <n v="5"/>
    <n v="1735.89"/>
    <x v="0"/>
    <n v="3"/>
    <x v="0"/>
    <n v="352000"/>
    <n v="17600"/>
    <n v="334400"/>
    <n v="273576.34000000003"/>
    <n v="59087.77"/>
    <n v="17.670000000000002"/>
    <x v="0"/>
    <x v="7"/>
  </r>
  <r>
    <x v="3997"/>
    <x v="534"/>
    <x v="218"/>
    <x v="5"/>
    <x v="0"/>
    <x v="19"/>
    <x v="0"/>
    <x v="11"/>
    <x v="16"/>
    <x v="2"/>
    <x v="1"/>
    <x v="1"/>
    <n v="8"/>
    <n v="32000"/>
    <n v="16029.983749999999"/>
    <n v="20"/>
    <n v="938.41"/>
    <x v="0"/>
    <n v="5"/>
    <x v="0"/>
    <n v="256000"/>
    <n v="51200"/>
    <n v="204800"/>
    <n v="128239.87"/>
    <n v="75621.72"/>
    <n v="36.92"/>
    <x v="1"/>
    <x v="0"/>
  </r>
  <r>
    <x v="3998"/>
    <x v="97"/>
    <x v="341"/>
    <x v="13"/>
    <x v="0"/>
    <x v="7"/>
    <x v="1"/>
    <x v="1"/>
    <x v="2"/>
    <x v="2"/>
    <x v="2"/>
    <x v="1"/>
    <n v="10"/>
    <n v="3200"/>
    <n v="2229.6709999999998"/>
    <n v="5"/>
    <n v="405.84"/>
    <x v="0"/>
    <n v="5"/>
    <x v="0"/>
    <n v="32000"/>
    <n v="1600"/>
    <n v="30400"/>
    <n v="22296.71"/>
    <n v="7697.45"/>
    <n v="25.32"/>
    <x v="2"/>
    <x v="10"/>
  </r>
  <r>
    <x v="3999"/>
    <x v="753"/>
    <x v="239"/>
    <x v="21"/>
    <x v="0"/>
    <x v="16"/>
    <x v="3"/>
    <x v="5"/>
    <x v="6"/>
    <x v="3"/>
    <x v="1"/>
    <x v="4"/>
    <n v="9"/>
    <n v="45000"/>
    <n v="20823.607777777779"/>
    <n v="20"/>
    <n v="1530.09"/>
    <x v="0"/>
    <n v="3"/>
    <x v="0"/>
    <n v="405000"/>
    <n v="81000"/>
    <n v="324000"/>
    <n v="187412.47"/>
    <n v="135057.44"/>
    <n v="41.68"/>
    <x v="2"/>
    <x v="2"/>
  </r>
  <r>
    <x v="4000"/>
    <x v="556"/>
    <x v="437"/>
    <x v="56"/>
    <x v="3"/>
    <x v="28"/>
    <x v="2"/>
    <x v="2"/>
    <x v="9"/>
    <x v="3"/>
    <x v="2"/>
    <x v="4"/>
    <n v="5"/>
    <n v="2800"/>
    <n v="1205.0840000000001"/>
    <n v="25"/>
    <n v="43.87"/>
    <x v="0"/>
    <n v="4"/>
    <x v="0"/>
    <n v="14000"/>
    <n v="3500"/>
    <n v="10500"/>
    <n v="6025.42"/>
    <n v="4430.71"/>
    <n v="42.2"/>
    <x v="1"/>
    <x v="4"/>
  </r>
  <r>
    <x v="4001"/>
    <x v="105"/>
    <x v="183"/>
    <x v="20"/>
    <x v="0"/>
    <x v="1"/>
    <x v="4"/>
    <x v="9"/>
    <x v="11"/>
    <x v="2"/>
    <x v="0"/>
    <x v="1"/>
    <n v="6"/>
    <n v="7800"/>
    <n v="3903.6883333333335"/>
    <n v="30"/>
    <n v="1161.51"/>
    <x v="0"/>
    <n v="2"/>
    <x v="1"/>
    <n v="46800"/>
    <n v="14040"/>
    <n v="32760"/>
    <n v="23422.13"/>
    <n v="8176.36"/>
    <n v="24.96"/>
    <x v="0"/>
    <x v="2"/>
  </r>
  <r>
    <x v="4002"/>
    <x v="317"/>
    <x v="82"/>
    <x v="10"/>
    <x v="1"/>
    <x v="5"/>
    <x v="3"/>
    <x v="13"/>
    <x v="20"/>
    <x v="2"/>
    <x v="0"/>
    <x v="2"/>
    <n v="11"/>
    <n v="1800"/>
    <n v="1310.3263636363636"/>
    <n v="5"/>
    <n v="1415.14"/>
    <x v="1"/>
    <n v="3"/>
    <x v="0"/>
    <n v="19800"/>
    <n v="990"/>
    <n v="18810"/>
    <n v="14413.59"/>
    <n v="2981.27"/>
    <n v="15.85"/>
    <x v="2"/>
    <x v="0"/>
  </r>
  <r>
    <x v="4003"/>
    <x v="392"/>
    <x v="351"/>
    <x v="17"/>
    <x v="3"/>
    <x v="5"/>
    <x v="2"/>
    <x v="4"/>
    <x v="31"/>
    <x v="1"/>
    <x v="1"/>
    <x v="1"/>
    <n v="4"/>
    <n v="16500"/>
    <n v="9517.0349999999999"/>
    <n v="20"/>
    <n v="212.85"/>
    <x v="0"/>
    <n v="4"/>
    <x v="2"/>
    <n v="66000"/>
    <n v="13200"/>
    <n v="52800"/>
    <n v="38068.14"/>
    <n v="14519.01"/>
    <n v="27.5"/>
    <x v="0"/>
    <x v="1"/>
  </r>
  <r>
    <x v="4004"/>
    <x v="45"/>
    <x v="40"/>
    <x v="27"/>
    <x v="2"/>
    <x v="16"/>
    <x v="0"/>
    <x v="11"/>
    <x v="15"/>
    <x v="0"/>
    <x v="2"/>
    <x v="1"/>
    <n v="9"/>
    <n v="450"/>
    <n v="263.16222222222223"/>
    <n v="15"/>
    <n v="629.96"/>
    <x v="0"/>
    <n v="4"/>
    <x v="0"/>
    <n v="4050"/>
    <n v="608"/>
    <n v="3442"/>
    <n v="2368.46"/>
    <n v="444.08"/>
    <n v="12.9"/>
    <x v="2"/>
    <x v="1"/>
  </r>
  <r>
    <x v="4005"/>
    <x v="581"/>
    <x v="135"/>
    <x v="30"/>
    <x v="0"/>
    <x v="4"/>
    <x v="3"/>
    <x v="3"/>
    <x v="13"/>
    <x v="0"/>
    <x v="1"/>
    <x v="0"/>
    <n v="10"/>
    <n v="8500"/>
    <n v="4377.1669999999995"/>
    <n v="25"/>
    <n v="680.57"/>
    <x v="0"/>
    <n v="5"/>
    <x v="0"/>
    <n v="85000"/>
    <n v="21250"/>
    <n v="63750"/>
    <n v="43771.67"/>
    <n v="19297.759999999998"/>
    <n v="30.27"/>
    <x v="1"/>
    <x v="2"/>
  </r>
  <r>
    <x v="4006"/>
    <x v="330"/>
    <x v="350"/>
    <x v="17"/>
    <x v="3"/>
    <x v="16"/>
    <x v="4"/>
    <x v="8"/>
    <x v="10"/>
    <x v="2"/>
    <x v="1"/>
    <x v="0"/>
    <n v="4"/>
    <n v="16500"/>
    <n v="7981.35"/>
    <n v="30"/>
    <n v="1294.56"/>
    <x v="0"/>
    <n v="1"/>
    <x v="0"/>
    <n v="66000"/>
    <n v="19800"/>
    <n v="46200"/>
    <n v="31925.4"/>
    <n v="12980.04"/>
    <n v="28.1"/>
    <x v="2"/>
    <x v="6"/>
  </r>
  <r>
    <x v="4007"/>
    <x v="585"/>
    <x v="127"/>
    <x v="41"/>
    <x v="3"/>
    <x v="23"/>
    <x v="4"/>
    <x v="8"/>
    <x v="10"/>
    <x v="3"/>
    <x v="0"/>
    <x v="3"/>
    <n v="8"/>
    <n v="12500"/>
    <n v="8369.7425000000003"/>
    <n v="10"/>
    <n v="1746.8"/>
    <x v="0"/>
    <n v="5"/>
    <x v="0"/>
    <n v="100000"/>
    <n v="10000"/>
    <n v="90000"/>
    <n v="66957.94"/>
    <n v="21295.26"/>
    <n v="23.66"/>
    <x v="1"/>
    <x v="0"/>
  </r>
  <r>
    <x v="4008"/>
    <x v="527"/>
    <x v="317"/>
    <x v="0"/>
    <x v="0"/>
    <x v="3"/>
    <x v="2"/>
    <x v="2"/>
    <x v="3"/>
    <x v="2"/>
    <x v="2"/>
    <x v="4"/>
    <n v="5"/>
    <n v="58000"/>
    <n v="34145.171999999999"/>
    <n v="15"/>
    <n v="1616.18"/>
    <x v="0"/>
    <n v="4"/>
    <x v="0"/>
    <n v="290000"/>
    <n v="43500"/>
    <n v="246500"/>
    <n v="170725.86"/>
    <n v="74157.960000000006"/>
    <n v="30.08"/>
    <x v="0"/>
    <x v="0"/>
  </r>
  <r>
    <x v="4009"/>
    <x v="94"/>
    <x v="122"/>
    <x v="1"/>
    <x v="1"/>
    <x v="19"/>
    <x v="1"/>
    <x v="7"/>
    <x v="12"/>
    <x v="2"/>
    <x v="1"/>
    <x v="4"/>
    <n v="4"/>
    <n v="1800"/>
    <n v="1054.2049999999999"/>
    <n v="0"/>
    <n v="1263.03"/>
    <x v="0"/>
    <n v="4"/>
    <x v="0"/>
    <n v="7200"/>
    <n v="0"/>
    <n v="7200"/>
    <n v="4216.82"/>
    <n v="1720.15"/>
    <n v="23.89"/>
    <x v="0"/>
    <x v="10"/>
  </r>
  <r>
    <x v="4010"/>
    <x v="202"/>
    <x v="484"/>
    <x v="23"/>
    <x v="2"/>
    <x v="13"/>
    <x v="0"/>
    <x v="11"/>
    <x v="16"/>
    <x v="1"/>
    <x v="0"/>
    <x v="3"/>
    <n v="11"/>
    <n v="3200"/>
    <n v="1614.1572727272726"/>
    <n v="25"/>
    <n v="746.49"/>
    <x v="0"/>
    <n v="4"/>
    <x v="0"/>
    <n v="35200"/>
    <n v="8800"/>
    <n v="26400"/>
    <n v="17755.73"/>
    <n v="7897.78"/>
    <n v="29.92"/>
    <x v="0"/>
    <x v="3"/>
  </r>
  <r>
    <x v="4011"/>
    <x v="1"/>
    <x v="36"/>
    <x v="30"/>
    <x v="0"/>
    <x v="7"/>
    <x v="3"/>
    <x v="10"/>
    <x v="32"/>
    <x v="1"/>
    <x v="2"/>
    <x v="3"/>
    <n v="11"/>
    <n v="8500"/>
    <n v="4870.8054545454543"/>
    <n v="0"/>
    <n v="78.06"/>
    <x v="0"/>
    <n v="4"/>
    <x v="0"/>
    <n v="93500"/>
    <n v="0"/>
    <n v="93500"/>
    <n v="53578.86"/>
    <n v="39843.08"/>
    <n v="42.61"/>
    <x v="1"/>
    <x v="1"/>
  </r>
  <r>
    <x v="4012"/>
    <x v="330"/>
    <x v="290"/>
    <x v="21"/>
    <x v="0"/>
    <x v="7"/>
    <x v="2"/>
    <x v="15"/>
    <x v="24"/>
    <x v="1"/>
    <x v="0"/>
    <x v="1"/>
    <n v="10"/>
    <n v="45000"/>
    <n v="29213.490999999998"/>
    <n v="20"/>
    <n v="1235.1400000000001"/>
    <x v="0"/>
    <n v="3"/>
    <x v="0"/>
    <n v="450000"/>
    <n v="90000"/>
    <n v="360000"/>
    <n v="292134.90999999997"/>
    <n v="66629.95"/>
    <n v="18.510000000000002"/>
    <x v="2"/>
    <x v="6"/>
  </r>
  <r>
    <x v="4013"/>
    <x v="855"/>
    <x v="390"/>
    <x v="12"/>
    <x v="3"/>
    <x v="3"/>
    <x v="1"/>
    <x v="14"/>
    <x v="19"/>
    <x v="0"/>
    <x v="1"/>
    <x v="3"/>
    <n v="4"/>
    <n v="7200"/>
    <n v="4640.43"/>
    <n v="0"/>
    <n v="777.47"/>
    <x v="0"/>
    <n v="4"/>
    <x v="0"/>
    <n v="28800"/>
    <n v="0"/>
    <n v="28800"/>
    <n v="18561.72"/>
    <n v="9460.81"/>
    <n v="32.85"/>
    <x v="1"/>
    <x v="1"/>
  </r>
  <r>
    <x v="4014"/>
    <x v="352"/>
    <x v="484"/>
    <x v="4"/>
    <x v="1"/>
    <x v="24"/>
    <x v="4"/>
    <x v="8"/>
    <x v="23"/>
    <x v="1"/>
    <x v="2"/>
    <x v="3"/>
    <n v="10"/>
    <n v="3500"/>
    <n v="1886.3720000000001"/>
    <n v="30"/>
    <n v="820.53"/>
    <x v="0"/>
    <n v="4"/>
    <x v="2"/>
    <n v="35000"/>
    <n v="10500"/>
    <n v="24500"/>
    <n v="18863.72"/>
    <n v="4815.75"/>
    <n v="19.66"/>
    <x v="0"/>
    <x v="7"/>
  </r>
  <r>
    <x v="4015"/>
    <x v="683"/>
    <x v="417"/>
    <x v="23"/>
    <x v="2"/>
    <x v="5"/>
    <x v="1"/>
    <x v="7"/>
    <x v="12"/>
    <x v="1"/>
    <x v="0"/>
    <x v="4"/>
    <n v="10"/>
    <n v="3200"/>
    <n v="2293.9360000000001"/>
    <n v="10"/>
    <n v="1201.75"/>
    <x v="0"/>
    <n v="5"/>
    <x v="0"/>
    <n v="32000"/>
    <n v="3200"/>
    <n v="28800"/>
    <n v="22939.360000000001"/>
    <n v="4658.8900000000003"/>
    <n v="16.18"/>
    <x v="0"/>
    <x v="1"/>
  </r>
  <r>
    <x v="4016"/>
    <x v="619"/>
    <x v="39"/>
    <x v="9"/>
    <x v="0"/>
    <x v="29"/>
    <x v="2"/>
    <x v="15"/>
    <x v="24"/>
    <x v="2"/>
    <x v="1"/>
    <x v="1"/>
    <n v="4"/>
    <n v="18500"/>
    <n v="11710.32"/>
    <n v="5"/>
    <n v="1262.02"/>
    <x v="0"/>
    <n v="5"/>
    <x v="0"/>
    <n v="74000"/>
    <n v="3700"/>
    <n v="70300"/>
    <n v="46841.279999999999"/>
    <n v="22196.7"/>
    <n v="31.57"/>
    <x v="2"/>
    <x v="5"/>
  </r>
  <r>
    <x v="4017"/>
    <x v="436"/>
    <x v="405"/>
    <x v="36"/>
    <x v="4"/>
    <x v="28"/>
    <x v="0"/>
    <x v="11"/>
    <x v="16"/>
    <x v="2"/>
    <x v="2"/>
    <x v="2"/>
    <n v="3"/>
    <n v="42000"/>
    <n v="23111.363333333331"/>
    <n v="10"/>
    <n v="1531.24"/>
    <x v="1"/>
    <s v="N/A"/>
    <x v="2"/>
    <n v="126000"/>
    <n v="12600"/>
    <n v="113400"/>
    <n v="69334.09"/>
    <n v="42534.67"/>
    <n v="37.51"/>
    <x v="2"/>
    <x v="4"/>
  </r>
  <r>
    <x v="4018"/>
    <x v="327"/>
    <x v="76"/>
    <x v="22"/>
    <x v="0"/>
    <x v="21"/>
    <x v="4"/>
    <x v="9"/>
    <x v="11"/>
    <x v="1"/>
    <x v="1"/>
    <x v="2"/>
    <n v="8"/>
    <n v="85000"/>
    <n v="42974.16"/>
    <n v="10"/>
    <n v="1386.17"/>
    <x v="0"/>
    <n v="4"/>
    <x v="0"/>
    <n v="680000"/>
    <n v="68000"/>
    <n v="612000"/>
    <n v="343793.28"/>
    <n v="266820.55"/>
    <n v="43.6"/>
    <x v="2"/>
    <x v="1"/>
  </r>
  <r>
    <x v="4019"/>
    <x v="456"/>
    <x v="181"/>
    <x v="4"/>
    <x v="1"/>
    <x v="17"/>
    <x v="0"/>
    <x v="6"/>
    <x v="7"/>
    <x v="0"/>
    <x v="1"/>
    <x v="3"/>
    <n v="10"/>
    <n v="3500"/>
    <n v="1863.8029999999999"/>
    <n v="30"/>
    <n v="111.92"/>
    <x v="0"/>
    <n v="5"/>
    <x v="2"/>
    <n v="35000"/>
    <n v="10500"/>
    <n v="24500"/>
    <n v="18638.03"/>
    <n v="5750.05"/>
    <n v="23.47"/>
    <x v="2"/>
    <x v="3"/>
  </r>
  <r>
    <x v="4020"/>
    <x v="745"/>
    <x v="198"/>
    <x v="22"/>
    <x v="0"/>
    <x v="19"/>
    <x v="2"/>
    <x v="15"/>
    <x v="24"/>
    <x v="0"/>
    <x v="1"/>
    <x v="1"/>
    <n v="10"/>
    <n v="85000"/>
    <n v="44743.305999999997"/>
    <n v="25"/>
    <n v="1483.36"/>
    <x v="0"/>
    <n v="5"/>
    <x v="2"/>
    <n v="850000"/>
    <n v="212500"/>
    <n v="637500"/>
    <n v="447433.06"/>
    <n v="188583.58"/>
    <n v="29.58"/>
    <x v="0"/>
    <x v="6"/>
  </r>
  <r>
    <x v="4021"/>
    <x v="753"/>
    <x v="151"/>
    <x v="11"/>
    <x v="1"/>
    <x v="26"/>
    <x v="3"/>
    <x v="10"/>
    <x v="32"/>
    <x v="0"/>
    <x v="0"/>
    <x v="2"/>
    <n v="5"/>
    <n v="4200"/>
    <n v="2280.9780000000001"/>
    <n v="20"/>
    <n v="442.85"/>
    <x v="0"/>
    <n v="4"/>
    <x v="0"/>
    <n v="21000"/>
    <n v="4200"/>
    <n v="16800"/>
    <n v="11404.89"/>
    <n v="4952.26"/>
    <n v="29.48"/>
    <x v="2"/>
    <x v="2"/>
  </r>
  <r>
    <x v="4022"/>
    <x v="744"/>
    <x v="457"/>
    <x v="9"/>
    <x v="0"/>
    <x v="10"/>
    <x v="3"/>
    <x v="10"/>
    <x v="32"/>
    <x v="2"/>
    <x v="0"/>
    <x v="3"/>
    <n v="6"/>
    <n v="18500"/>
    <n v="9354.3966666666656"/>
    <n v="30"/>
    <n v="80.05"/>
    <x v="0"/>
    <n v="4"/>
    <x v="0"/>
    <n v="111000"/>
    <n v="33300"/>
    <n v="77700"/>
    <n v="56126.38"/>
    <n v="21493.57"/>
    <n v="27.66"/>
    <x v="2"/>
    <x v="5"/>
  </r>
  <r>
    <x v="4023"/>
    <x v="5"/>
    <x v="313"/>
    <x v="36"/>
    <x v="4"/>
    <x v="24"/>
    <x v="1"/>
    <x v="7"/>
    <x v="12"/>
    <x v="3"/>
    <x v="1"/>
    <x v="2"/>
    <n v="5"/>
    <n v="42000"/>
    <n v="19238.185999999998"/>
    <n v="25"/>
    <n v="1198.9000000000001"/>
    <x v="0"/>
    <n v="4"/>
    <x v="0"/>
    <n v="210000"/>
    <n v="52500"/>
    <n v="157500"/>
    <n v="96190.93"/>
    <n v="60110.17"/>
    <n v="38.17"/>
    <x v="1"/>
    <x v="0"/>
  </r>
  <r>
    <x v="4024"/>
    <x v="560"/>
    <x v="144"/>
    <x v="27"/>
    <x v="2"/>
    <x v="6"/>
    <x v="0"/>
    <x v="6"/>
    <x v="21"/>
    <x v="3"/>
    <x v="2"/>
    <x v="4"/>
    <n v="1"/>
    <n v="450"/>
    <n v="252.88"/>
    <n v="5"/>
    <n v="936.82"/>
    <x v="0"/>
    <n v="4"/>
    <x v="0"/>
    <n v="450"/>
    <n v="22"/>
    <n v="428"/>
    <n v="252.88"/>
    <n v="-762.2"/>
    <n v="-178.29"/>
    <x v="0"/>
    <x v="5"/>
  </r>
  <r>
    <x v="4025"/>
    <x v="663"/>
    <x v="25"/>
    <x v="27"/>
    <x v="2"/>
    <x v="5"/>
    <x v="2"/>
    <x v="2"/>
    <x v="3"/>
    <x v="0"/>
    <x v="1"/>
    <x v="3"/>
    <n v="2"/>
    <n v="450"/>
    <n v="193.26499999999999"/>
    <n v="25"/>
    <n v="1070.02"/>
    <x v="0"/>
    <n v="4"/>
    <x v="0"/>
    <n v="900"/>
    <n v="225"/>
    <n v="675"/>
    <n v="386.53"/>
    <n v="-781.55"/>
    <n v="-115.79"/>
    <x v="0"/>
    <x v="11"/>
  </r>
  <r>
    <x v="4026"/>
    <x v="373"/>
    <x v="15"/>
    <x v="36"/>
    <x v="4"/>
    <x v="21"/>
    <x v="1"/>
    <x v="14"/>
    <x v="19"/>
    <x v="3"/>
    <x v="1"/>
    <x v="3"/>
    <n v="9"/>
    <n v="42000"/>
    <n v="26714.021111111113"/>
    <n v="5"/>
    <n v="883.13"/>
    <x v="0"/>
    <n v="4"/>
    <x v="0"/>
    <n v="378000"/>
    <n v="18900"/>
    <n v="359100"/>
    <n v="240426.19"/>
    <n v="117790.68"/>
    <n v="32.799999999999997"/>
    <x v="2"/>
    <x v="7"/>
  </r>
  <r>
    <x v="4027"/>
    <x v="549"/>
    <x v="195"/>
    <x v="29"/>
    <x v="4"/>
    <x v="3"/>
    <x v="1"/>
    <x v="16"/>
    <x v="25"/>
    <x v="3"/>
    <x v="2"/>
    <x v="4"/>
    <n v="11"/>
    <n v="55000"/>
    <n v="37696.756363636363"/>
    <n v="5"/>
    <n v="759.18"/>
    <x v="0"/>
    <n v="4"/>
    <x v="0"/>
    <n v="605000"/>
    <n v="30250"/>
    <n v="574750"/>
    <n v="414664.32"/>
    <n v="159326.5"/>
    <n v="27.72"/>
    <x v="0"/>
    <x v="9"/>
  </r>
  <r>
    <x v="4028"/>
    <x v="162"/>
    <x v="353"/>
    <x v="30"/>
    <x v="0"/>
    <x v="23"/>
    <x v="3"/>
    <x v="10"/>
    <x v="14"/>
    <x v="3"/>
    <x v="1"/>
    <x v="3"/>
    <n v="5"/>
    <n v="8500"/>
    <n v="5460.8919999999998"/>
    <n v="20"/>
    <n v="1547.48"/>
    <x v="0"/>
    <n v="5"/>
    <x v="0"/>
    <n v="42500"/>
    <n v="8500"/>
    <n v="34000"/>
    <n v="27304.46"/>
    <n v="5148.0600000000004"/>
    <n v="15.14"/>
    <x v="0"/>
    <x v="1"/>
  </r>
  <r>
    <x v="4029"/>
    <x v="420"/>
    <x v="450"/>
    <x v="13"/>
    <x v="0"/>
    <x v="28"/>
    <x v="3"/>
    <x v="10"/>
    <x v="14"/>
    <x v="2"/>
    <x v="0"/>
    <x v="2"/>
    <n v="2"/>
    <n v="3200"/>
    <n v="2041.86"/>
    <n v="0"/>
    <n v="1065.69"/>
    <x v="0"/>
    <n v="5"/>
    <x v="0"/>
    <n v="6400"/>
    <n v="0"/>
    <n v="6400"/>
    <n v="4083.72"/>
    <n v="1250.5899999999999"/>
    <n v="19.54"/>
    <x v="0"/>
    <x v="4"/>
  </r>
  <r>
    <x v="4030"/>
    <x v="184"/>
    <x v="402"/>
    <x v="37"/>
    <x v="1"/>
    <x v="3"/>
    <x v="2"/>
    <x v="4"/>
    <x v="35"/>
    <x v="3"/>
    <x v="0"/>
    <x v="2"/>
    <n v="5"/>
    <n v="1200"/>
    <n v="902.22"/>
    <n v="0"/>
    <n v="1553.84"/>
    <x v="0"/>
    <n v="5"/>
    <x v="0"/>
    <n v="6000"/>
    <n v="0"/>
    <n v="6000"/>
    <n v="4511.1000000000004"/>
    <n v="-64.94"/>
    <n v="-1.08"/>
    <x v="2"/>
    <x v="7"/>
  </r>
  <r>
    <x v="4031"/>
    <x v="855"/>
    <x v="376"/>
    <x v="16"/>
    <x v="0"/>
    <x v="28"/>
    <x v="1"/>
    <x v="7"/>
    <x v="12"/>
    <x v="0"/>
    <x v="2"/>
    <x v="2"/>
    <n v="9"/>
    <n v="12500"/>
    <n v="8664.3311111111107"/>
    <n v="10"/>
    <n v="85.26"/>
    <x v="0"/>
    <n v="1"/>
    <x v="3"/>
    <n v="112500"/>
    <n v="11250"/>
    <n v="101250"/>
    <n v="77978.98"/>
    <n v="23185.759999999998"/>
    <n v="22.9"/>
    <x v="1"/>
    <x v="1"/>
  </r>
  <r>
    <x v="4032"/>
    <x v="167"/>
    <x v="408"/>
    <x v="37"/>
    <x v="1"/>
    <x v="6"/>
    <x v="2"/>
    <x v="15"/>
    <x v="26"/>
    <x v="3"/>
    <x v="2"/>
    <x v="4"/>
    <n v="8"/>
    <n v="1200"/>
    <n v="574.71749999999997"/>
    <n v="30"/>
    <n v="573.19000000000005"/>
    <x v="0"/>
    <n v="5"/>
    <x v="0"/>
    <n v="9600"/>
    <n v="2880"/>
    <n v="6720"/>
    <n v="4597.74"/>
    <n v="1549.07"/>
    <n v="23.05"/>
    <x v="2"/>
    <x v="11"/>
  </r>
  <r>
    <x v="4033"/>
    <x v="491"/>
    <x v="447"/>
    <x v="32"/>
    <x v="1"/>
    <x v="1"/>
    <x v="0"/>
    <x v="6"/>
    <x v="21"/>
    <x v="3"/>
    <x v="2"/>
    <x v="0"/>
    <n v="9"/>
    <n v="4500"/>
    <n v="3167.67"/>
    <n v="0"/>
    <n v="677.12"/>
    <x v="0"/>
    <n v="4"/>
    <x v="0"/>
    <n v="40500"/>
    <n v="0"/>
    <n v="40500"/>
    <n v="28509.03"/>
    <n v="11313.85"/>
    <n v="27.94"/>
    <x v="0"/>
    <x v="5"/>
  </r>
  <r>
    <x v="4034"/>
    <x v="204"/>
    <x v="214"/>
    <x v="31"/>
    <x v="2"/>
    <x v="7"/>
    <x v="3"/>
    <x v="10"/>
    <x v="14"/>
    <x v="2"/>
    <x v="1"/>
    <x v="1"/>
    <n v="7"/>
    <n v="8500"/>
    <n v="3453.9071428571428"/>
    <n v="30"/>
    <n v="1788.6"/>
    <x v="1"/>
    <n v="5"/>
    <x v="0"/>
    <n v="59500"/>
    <n v="17850"/>
    <n v="41650"/>
    <n v="24177.35"/>
    <n v="15684.05"/>
    <n v="37.659999999999997"/>
    <x v="0"/>
    <x v="3"/>
  </r>
  <r>
    <x v="4035"/>
    <x v="742"/>
    <x v="358"/>
    <x v="10"/>
    <x v="1"/>
    <x v="22"/>
    <x v="3"/>
    <x v="10"/>
    <x v="32"/>
    <x v="3"/>
    <x v="2"/>
    <x v="4"/>
    <n v="5"/>
    <n v="1800"/>
    <n v="1323.1079999999999"/>
    <n v="10"/>
    <n v="1518.76"/>
    <x v="0"/>
    <n v="5"/>
    <x v="0"/>
    <n v="9000"/>
    <n v="900"/>
    <n v="8100"/>
    <n v="6615.54"/>
    <n v="-34.299999999999997"/>
    <n v="-0.42"/>
    <x v="2"/>
    <x v="4"/>
  </r>
  <r>
    <x v="4036"/>
    <x v="743"/>
    <x v="454"/>
    <x v="31"/>
    <x v="2"/>
    <x v="13"/>
    <x v="0"/>
    <x v="0"/>
    <x v="0"/>
    <x v="2"/>
    <x v="2"/>
    <x v="2"/>
    <n v="10"/>
    <n v="8500"/>
    <n v="5533.2780000000002"/>
    <n v="5"/>
    <n v="185.08"/>
    <x v="1"/>
    <n v="5"/>
    <x v="0"/>
    <n v="85000"/>
    <n v="4250"/>
    <n v="80750"/>
    <n v="55332.78"/>
    <n v="25232.14"/>
    <n v="31.25"/>
    <x v="2"/>
    <x v="2"/>
  </r>
  <r>
    <x v="4037"/>
    <x v="22"/>
    <x v="452"/>
    <x v="11"/>
    <x v="1"/>
    <x v="7"/>
    <x v="3"/>
    <x v="3"/>
    <x v="4"/>
    <x v="0"/>
    <x v="2"/>
    <x v="3"/>
    <n v="4"/>
    <n v="4200"/>
    <n v="2682.06"/>
    <n v="0"/>
    <n v="549.96"/>
    <x v="0"/>
    <s v="N/A"/>
    <x v="0"/>
    <n v="16800"/>
    <n v="0"/>
    <n v="16800"/>
    <n v="10728.24"/>
    <n v="5521.8"/>
    <n v="32.869999999999997"/>
    <x v="0"/>
    <x v="1"/>
  </r>
  <r>
    <x v="4038"/>
    <x v="338"/>
    <x v="118"/>
    <x v="24"/>
    <x v="3"/>
    <x v="20"/>
    <x v="2"/>
    <x v="15"/>
    <x v="26"/>
    <x v="2"/>
    <x v="1"/>
    <x v="1"/>
    <n v="8"/>
    <n v="6500"/>
    <n v="4277.0275000000001"/>
    <n v="15"/>
    <n v="1048.04"/>
    <x v="0"/>
    <n v="5"/>
    <x v="0"/>
    <n v="52000"/>
    <n v="7800"/>
    <n v="44200"/>
    <n v="34216.22"/>
    <n v="8935.74"/>
    <n v="20.22"/>
    <x v="0"/>
    <x v="8"/>
  </r>
  <r>
    <x v="4039"/>
    <x v="48"/>
    <x v="104"/>
    <x v="3"/>
    <x v="2"/>
    <x v="7"/>
    <x v="3"/>
    <x v="13"/>
    <x v="18"/>
    <x v="1"/>
    <x v="2"/>
    <x v="0"/>
    <n v="8"/>
    <n v="14500"/>
    <n v="8127.4887500000004"/>
    <s v="N/A"/>
    <n v="180.7"/>
    <x v="0"/>
    <n v="5"/>
    <x v="0"/>
    <n v="116000"/>
    <n v="23200"/>
    <n v="92800"/>
    <n v="65019.91"/>
    <n v="27599.39"/>
    <n v="29.74"/>
    <x v="0"/>
    <x v="2"/>
  </r>
  <r>
    <x v="4040"/>
    <x v="898"/>
    <x v="389"/>
    <x v="14"/>
    <x v="3"/>
    <x v="18"/>
    <x v="2"/>
    <x v="17"/>
    <x v="27"/>
    <x v="2"/>
    <x v="1"/>
    <x v="1"/>
    <n v="11"/>
    <n v="2800"/>
    <n v="2001.7381818181818"/>
    <n v="5"/>
    <n v="1342.78"/>
    <x v="1"/>
    <n v="4"/>
    <x v="0"/>
    <n v="30800"/>
    <n v="1540"/>
    <n v="29260"/>
    <n v="22019.119999999999"/>
    <n v="5898.1"/>
    <n v="20.16"/>
    <x v="2"/>
    <x v="8"/>
  </r>
  <r>
    <x v="4041"/>
    <x v="899"/>
    <x v="183"/>
    <x v="39"/>
    <x v="1"/>
    <x v="15"/>
    <x v="3"/>
    <x v="13"/>
    <x v="18"/>
    <x v="1"/>
    <x v="2"/>
    <x v="4"/>
    <n v="1"/>
    <n v="2200"/>
    <n v="1060.6500000000001"/>
    <n v="30"/>
    <n v="1013.88"/>
    <x v="0"/>
    <n v="5"/>
    <x v="0"/>
    <n v="2200"/>
    <n v="660"/>
    <n v="1540"/>
    <n v="1060.6500000000001"/>
    <n v="-534.53"/>
    <n v="-34.71"/>
    <x v="0"/>
    <x v="4"/>
  </r>
  <r>
    <x v="4042"/>
    <x v="216"/>
    <x v="59"/>
    <x v="4"/>
    <x v="1"/>
    <x v="12"/>
    <x v="1"/>
    <x v="14"/>
    <x v="19"/>
    <x v="1"/>
    <x v="1"/>
    <x v="0"/>
    <n v="7"/>
    <n v="3500"/>
    <n v="2040.9342857142858"/>
    <n v="20"/>
    <n v="912.63"/>
    <x v="0"/>
    <n v="3"/>
    <x v="0"/>
    <n v="24500"/>
    <n v="4900"/>
    <n v="19600"/>
    <n v="14286.54"/>
    <n v="4400.83"/>
    <n v="22.45"/>
    <x v="2"/>
    <x v="0"/>
  </r>
  <r>
    <x v="4043"/>
    <x v="836"/>
    <x v="140"/>
    <x v="35"/>
    <x v="4"/>
    <x v="2"/>
    <x v="3"/>
    <x v="13"/>
    <x v="18"/>
    <x v="1"/>
    <x v="2"/>
    <x v="1"/>
    <n v="3"/>
    <n v="10500"/>
    <n v="5256.05"/>
    <n v="20"/>
    <n v="1208.58"/>
    <x v="0"/>
    <n v="4"/>
    <x v="0"/>
    <n v="31500"/>
    <n v="6300"/>
    <n v="25200"/>
    <n v="15768.15"/>
    <n v="8223.27"/>
    <n v="32.630000000000003"/>
    <x v="2"/>
    <x v="3"/>
  </r>
  <r>
    <x v="4044"/>
    <x v="199"/>
    <x v="8"/>
    <x v="19"/>
    <x v="2"/>
    <x v="23"/>
    <x v="3"/>
    <x v="10"/>
    <x v="14"/>
    <x v="3"/>
    <x v="1"/>
    <x v="3"/>
    <n v="4"/>
    <n v="3200"/>
    <n v="1483.8375000000001"/>
    <n v="25"/>
    <n v="836.03"/>
    <x v="0"/>
    <n v="4"/>
    <x v="0"/>
    <n v="12800"/>
    <n v="3200"/>
    <n v="9600"/>
    <n v="5935.35"/>
    <n v="2828.62"/>
    <n v="29.46"/>
    <x v="2"/>
    <x v="2"/>
  </r>
  <r>
    <x v="4045"/>
    <x v="497"/>
    <x v="37"/>
    <x v="40"/>
    <x v="0"/>
    <x v="12"/>
    <x v="3"/>
    <x v="10"/>
    <x v="32"/>
    <x v="1"/>
    <x v="1"/>
    <x v="4"/>
    <n v="2"/>
    <n v="22000"/>
    <n v="9878.56"/>
    <n v="20"/>
    <n v="555.35"/>
    <x v="0"/>
    <n v="5"/>
    <x v="0"/>
    <n v="44000"/>
    <n v="8800"/>
    <n v="35200"/>
    <n v="19757.12"/>
    <n v="14887.53"/>
    <n v="42.29"/>
    <x v="1"/>
    <x v="1"/>
  </r>
  <r>
    <x v="4046"/>
    <x v="381"/>
    <x v="19"/>
    <x v="23"/>
    <x v="2"/>
    <x v="9"/>
    <x v="3"/>
    <x v="3"/>
    <x v="13"/>
    <x v="1"/>
    <x v="2"/>
    <x v="4"/>
    <n v="11"/>
    <n v="3200"/>
    <n v="1785.4172727272728"/>
    <n v="25"/>
    <n v="561.05999999999995"/>
    <x v="0"/>
    <n v="4"/>
    <x v="0"/>
    <n v="35200"/>
    <n v="8800"/>
    <n v="26400"/>
    <n v="19639.59"/>
    <n v="6199.35"/>
    <n v="23.48"/>
    <x v="1"/>
    <x v="9"/>
  </r>
  <r>
    <x v="4047"/>
    <x v="100"/>
    <x v="275"/>
    <x v="7"/>
    <x v="0"/>
    <x v="27"/>
    <x v="2"/>
    <x v="17"/>
    <x v="29"/>
    <x v="3"/>
    <x v="1"/>
    <x v="1"/>
    <n v="2"/>
    <n v="6500"/>
    <n v="3620.85"/>
    <n v="20"/>
    <n v="1682.76"/>
    <x v="1"/>
    <n v="4"/>
    <x v="0"/>
    <n v="13000"/>
    <n v="2600"/>
    <n v="10400"/>
    <n v="7241.7"/>
    <n v="1475.54"/>
    <n v="14.19"/>
    <x v="0"/>
    <x v="5"/>
  </r>
  <r>
    <x v="4048"/>
    <x v="350"/>
    <x v="101"/>
    <x v="20"/>
    <x v="0"/>
    <x v="20"/>
    <x v="3"/>
    <x v="5"/>
    <x v="6"/>
    <x v="1"/>
    <x v="2"/>
    <x v="0"/>
    <n v="2"/>
    <n v="7800"/>
    <n v="3038.9650000000001"/>
    <n v="30"/>
    <n v="566.57000000000005"/>
    <x v="0"/>
    <n v="4"/>
    <x v="0"/>
    <n v="15600"/>
    <n v="4680"/>
    <n v="10920"/>
    <n v="6077.93"/>
    <n v="4275.5"/>
    <n v="39.15"/>
    <x v="2"/>
    <x v="9"/>
  </r>
  <r>
    <x v="4049"/>
    <x v="262"/>
    <x v="204"/>
    <x v="4"/>
    <x v="1"/>
    <x v="15"/>
    <x v="1"/>
    <x v="14"/>
    <x v="19"/>
    <x v="2"/>
    <x v="0"/>
    <x v="4"/>
    <n v="8"/>
    <n v="3500"/>
    <n v="1955.835"/>
    <n v="20"/>
    <n v="1032.4000000000001"/>
    <x v="0"/>
    <n v="4"/>
    <x v="0"/>
    <n v="28000"/>
    <n v="5600"/>
    <n v="22400"/>
    <n v="15646.68"/>
    <n v="5720.92"/>
    <n v="25.54"/>
    <x v="0"/>
    <x v="11"/>
  </r>
  <r>
    <x v="4050"/>
    <x v="761"/>
    <x v="299"/>
    <x v="12"/>
    <x v="3"/>
    <x v="22"/>
    <x v="3"/>
    <x v="3"/>
    <x v="13"/>
    <x v="0"/>
    <x v="0"/>
    <x v="1"/>
    <n v="8"/>
    <n v="7200"/>
    <n v="3117.8449999999998"/>
    <n v="25"/>
    <n v="160.79"/>
    <x v="0"/>
    <n v="5"/>
    <x v="2"/>
    <n v="57600"/>
    <n v="14400"/>
    <n v="43200"/>
    <n v="24942.76"/>
    <n v="18096.45"/>
    <n v="41.89"/>
    <x v="2"/>
    <x v="0"/>
  </r>
  <r>
    <x v="4051"/>
    <x v="375"/>
    <x v="236"/>
    <x v="29"/>
    <x v="4"/>
    <x v="23"/>
    <x v="1"/>
    <x v="14"/>
    <x v="19"/>
    <x v="2"/>
    <x v="0"/>
    <x v="1"/>
    <n v="1"/>
    <n v="55000"/>
    <n v="31112.73"/>
    <n v="25"/>
    <n v="1662.77"/>
    <x v="0"/>
    <n v="2"/>
    <x v="0"/>
    <n v="55000"/>
    <n v="13750"/>
    <n v="41250"/>
    <n v="31112.73"/>
    <n v="8474.5"/>
    <n v="20.54"/>
    <x v="2"/>
    <x v="8"/>
  </r>
  <r>
    <x v="4052"/>
    <x v="666"/>
    <x v="139"/>
    <x v="11"/>
    <x v="1"/>
    <x v="1"/>
    <x v="3"/>
    <x v="3"/>
    <x v="13"/>
    <x v="3"/>
    <x v="0"/>
    <x v="3"/>
    <n v="8"/>
    <n v="4200"/>
    <n v="1823.3587500000001"/>
    <n v="25"/>
    <n v="1145.55"/>
    <x v="0"/>
    <n v="4"/>
    <x v="0"/>
    <n v="33600"/>
    <n v="8400"/>
    <n v="25200"/>
    <n v="14586.87"/>
    <n v="9467.58"/>
    <n v="37.57"/>
    <x v="2"/>
    <x v="3"/>
  </r>
  <r>
    <x v="4053"/>
    <x v="674"/>
    <x v="113"/>
    <x v="34"/>
    <x v="0"/>
    <x v="6"/>
    <x v="3"/>
    <x v="3"/>
    <x v="4"/>
    <x v="2"/>
    <x v="2"/>
    <x v="3"/>
    <n v="4"/>
    <n v="32000"/>
    <n v="17018.810000000001"/>
    <n v="25"/>
    <n v="1318.56"/>
    <x v="0"/>
    <n v="2"/>
    <x v="0"/>
    <n v="128000"/>
    <n v="32000"/>
    <n v="96000"/>
    <n v="68075.240000000005"/>
    <n v="26606.2"/>
    <n v="27.71"/>
    <x v="1"/>
    <x v="4"/>
  </r>
  <r>
    <x v="4054"/>
    <x v="555"/>
    <x v="35"/>
    <x v="29"/>
    <x v="4"/>
    <x v="4"/>
    <x v="3"/>
    <x v="5"/>
    <x v="6"/>
    <x v="1"/>
    <x v="0"/>
    <x v="4"/>
    <n v="11"/>
    <n v="55000"/>
    <n v="37293.715454545454"/>
    <n v="5"/>
    <n v="198.26"/>
    <x v="0"/>
    <n v="3"/>
    <x v="2"/>
    <n v="605000"/>
    <n v="30250"/>
    <n v="574750"/>
    <n v="410230.87"/>
    <n v="164320.87"/>
    <n v="28.59"/>
    <x v="0"/>
    <x v="11"/>
  </r>
  <r>
    <x v="4055"/>
    <x v="291"/>
    <x v="310"/>
    <x v="36"/>
    <x v="4"/>
    <x v="2"/>
    <x v="2"/>
    <x v="17"/>
    <x v="27"/>
    <x v="0"/>
    <x v="2"/>
    <x v="3"/>
    <n v="9"/>
    <n v="42000"/>
    <n v="23860.877777777776"/>
    <n v="20"/>
    <n v="1297.54"/>
    <x v="1"/>
    <n v="5"/>
    <x v="2"/>
    <n v="378000"/>
    <n v="75600"/>
    <n v="302400"/>
    <n v="214747.9"/>
    <n v="86354.559999999998"/>
    <n v="28.56"/>
    <x v="2"/>
    <x v="7"/>
  </r>
  <r>
    <x v="4056"/>
    <x v="10"/>
    <x v="230"/>
    <x v="24"/>
    <x v="3"/>
    <x v="26"/>
    <x v="3"/>
    <x v="12"/>
    <x v="6"/>
    <x v="0"/>
    <x v="2"/>
    <x v="1"/>
    <n v="11"/>
    <n v="6500"/>
    <n v="3287.8509090909092"/>
    <n v="30"/>
    <n v="771.42"/>
    <x v="0"/>
    <n v="4"/>
    <x v="0"/>
    <n v="71500"/>
    <n v="21450"/>
    <n v="50050"/>
    <n v="36166.36"/>
    <n v="13112.22"/>
    <n v="26.2"/>
    <x v="2"/>
    <x v="1"/>
  </r>
  <r>
    <x v="4057"/>
    <x v="228"/>
    <x v="19"/>
    <x v="35"/>
    <x v="4"/>
    <x v="8"/>
    <x v="0"/>
    <x v="0"/>
    <x v="0"/>
    <x v="3"/>
    <x v="2"/>
    <x v="0"/>
    <n v="8"/>
    <n v="10500"/>
    <n v="5399.0524999999998"/>
    <n v="15"/>
    <n v="104.79"/>
    <x v="0"/>
    <n v="3"/>
    <x v="0"/>
    <n v="84000"/>
    <n v="12600"/>
    <n v="71400"/>
    <n v="43192.42"/>
    <n v="28102.79"/>
    <n v="39.36"/>
    <x v="0"/>
    <x v="6"/>
  </r>
  <r>
    <x v="4058"/>
    <x v="891"/>
    <x v="202"/>
    <x v="25"/>
    <x v="3"/>
    <x v="11"/>
    <x v="4"/>
    <x v="8"/>
    <x v="29"/>
    <x v="0"/>
    <x v="0"/>
    <x v="0"/>
    <n v="4"/>
    <n v="28000"/>
    <n v="11961.5875"/>
    <n v="25"/>
    <n v="1152.26"/>
    <x v="0"/>
    <n v="5"/>
    <x v="0"/>
    <n v="112000"/>
    <n v="28000"/>
    <n v="84000"/>
    <n v="47846.35"/>
    <n v="35001.39"/>
    <n v="41.67"/>
    <x v="0"/>
    <x v="4"/>
  </r>
  <r>
    <x v="4059"/>
    <x v="609"/>
    <x v="296"/>
    <x v="31"/>
    <x v="2"/>
    <x v="0"/>
    <x v="1"/>
    <x v="1"/>
    <x v="2"/>
    <x v="0"/>
    <x v="1"/>
    <x v="1"/>
    <n v="9"/>
    <n v="8500"/>
    <n v="6034.1033333333335"/>
    <n v="10"/>
    <n v="1029.42"/>
    <x v="0"/>
    <n v="1"/>
    <x v="0"/>
    <n v="76500"/>
    <n v="7650"/>
    <n v="68850"/>
    <n v="54306.93"/>
    <n v="13513.65"/>
    <n v="19.63"/>
    <x v="2"/>
    <x v="11"/>
  </r>
  <r>
    <x v="4060"/>
    <x v="113"/>
    <x v="171"/>
    <x v="0"/>
    <x v="0"/>
    <x v="22"/>
    <x v="0"/>
    <x v="0"/>
    <x v="1"/>
    <x v="1"/>
    <x v="0"/>
    <x v="4"/>
    <n v="3"/>
    <n v="58000"/>
    <n v="22551.456666666665"/>
    <n v="30"/>
    <n v="1692.2"/>
    <x v="0"/>
    <n v="5"/>
    <x v="0"/>
    <n v="174000"/>
    <n v="52200"/>
    <n v="121800"/>
    <n v="67654.37"/>
    <n v="52453.43"/>
    <n v="43.07"/>
    <x v="2"/>
    <x v="5"/>
  </r>
  <r>
    <x v="4061"/>
    <x v="436"/>
    <x v="178"/>
    <x v="18"/>
    <x v="1"/>
    <x v="4"/>
    <x v="1"/>
    <x v="1"/>
    <x v="30"/>
    <x v="2"/>
    <x v="0"/>
    <x v="4"/>
    <n v="4"/>
    <n v="2500"/>
    <n v="1834.61"/>
    <n v="0"/>
    <n v="870.78"/>
    <x v="0"/>
    <n v="5"/>
    <x v="0"/>
    <n v="10000"/>
    <n v="0"/>
    <n v="10000"/>
    <n v="7338.44"/>
    <n v="1790.78"/>
    <n v="17.91"/>
    <x v="2"/>
    <x v="4"/>
  </r>
  <r>
    <x v="4062"/>
    <x v="853"/>
    <x v="308"/>
    <x v="22"/>
    <x v="0"/>
    <x v="25"/>
    <x v="3"/>
    <x v="5"/>
    <x v="6"/>
    <x v="1"/>
    <x v="1"/>
    <x v="2"/>
    <n v="6"/>
    <n v="85000"/>
    <n v="49023.815000000002"/>
    <n v="15"/>
    <n v="1227.47"/>
    <x v="0"/>
    <s v="N/A"/>
    <x v="0"/>
    <n v="510000"/>
    <n v="76500"/>
    <n v="433500"/>
    <n v="294142.89"/>
    <n v="138129.64000000001"/>
    <n v="31.86"/>
    <x v="0"/>
    <x v="8"/>
  </r>
  <r>
    <x v="4063"/>
    <x v="635"/>
    <x v="435"/>
    <x v="24"/>
    <x v="3"/>
    <x v="11"/>
    <x v="0"/>
    <x v="11"/>
    <x v="15"/>
    <x v="2"/>
    <x v="2"/>
    <x v="4"/>
    <n v="8"/>
    <n v="6500"/>
    <n v="3554.7175000000002"/>
    <n v="10"/>
    <n v="1588.38"/>
    <x v="0"/>
    <n v="5"/>
    <x v="0"/>
    <n v="52000"/>
    <n v="5200"/>
    <n v="46800"/>
    <n v="28437.74"/>
    <n v="16773.88"/>
    <n v="35.840000000000003"/>
    <x v="2"/>
    <x v="8"/>
  </r>
  <r>
    <x v="4064"/>
    <x v="846"/>
    <x v="463"/>
    <x v="9"/>
    <x v="0"/>
    <x v="2"/>
    <x v="0"/>
    <x v="11"/>
    <x v="15"/>
    <x v="0"/>
    <x v="2"/>
    <x v="0"/>
    <n v="5"/>
    <n v="18500"/>
    <n v="10537.244000000001"/>
    <n v="30"/>
    <n v="1720.58"/>
    <x v="0"/>
    <n v="5"/>
    <x v="2"/>
    <n v="92500"/>
    <n v="27750"/>
    <n v="64750"/>
    <n v="52686.22"/>
    <n v="10343.200000000001"/>
    <n v="15.97"/>
    <x v="2"/>
    <x v="5"/>
  </r>
  <r>
    <x v="4065"/>
    <x v="819"/>
    <x v="180"/>
    <x v="32"/>
    <x v="1"/>
    <x v="8"/>
    <x v="4"/>
    <x v="8"/>
    <x v="23"/>
    <x v="1"/>
    <x v="2"/>
    <x v="4"/>
    <n v="1"/>
    <n v="4500"/>
    <n v="3250.18"/>
    <n v="5"/>
    <n v="390.26"/>
    <x v="0"/>
    <n v="4"/>
    <x v="0"/>
    <n v="4500"/>
    <n v="225"/>
    <n v="4275"/>
    <n v="3250.18"/>
    <n v="634.55999999999995"/>
    <n v="14.84"/>
    <x v="0"/>
    <x v="2"/>
  </r>
  <r>
    <x v="4066"/>
    <x v="316"/>
    <x v="61"/>
    <x v="10"/>
    <x v="1"/>
    <x v="13"/>
    <x v="3"/>
    <x v="10"/>
    <x v="14"/>
    <x v="1"/>
    <x v="0"/>
    <x v="4"/>
    <n v="1"/>
    <n v="1800"/>
    <n v="1151.1199999999999"/>
    <n v="10"/>
    <n v="86.84"/>
    <x v="0"/>
    <n v="3"/>
    <x v="0"/>
    <n v="1800"/>
    <n v="180"/>
    <n v="1620"/>
    <n v="1151.1199999999999"/>
    <n v="382.04"/>
    <n v="23.58"/>
    <x v="1"/>
    <x v="4"/>
  </r>
  <r>
    <x v="4067"/>
    <x v="340"/>
    <x v="426"/>
    <x v="37"/>
    <x v="1"/>
    <x v="24"/>
    <x v="2"/>
    <x v="15"/>
    <x v="24"/>
    <x v="1"/>
    <x v="2"/>
    <x v="2"/>
    <n v="2"/>
    <n v="1200"/>
    <n v="506.83"/>
    <n v="30"/>
    <n v="1090.5899999999999"/>
    <x v="0"/>
    <n v="1"/>
    <x v="0"/>
    <n v="2400"/>
    <n v="720"/>
    <n v="1680"/>
    <n v="1013.66"/>
    <n v="-424.25"/>
    <n v="-25.25"/>
    <x v="1"/>
    <x v="9"/>
  </r>
  <r>
    <x v="4068"/>
    <x v="81"/>
    <x v="389"/>
    <x v="14"/>
    <x v="3"/>
    <x v="0"/>
    <x v="0"/>
    <x v="11"/>
    <x v="16"/>
    <x v="1"/>
    <x v="0"/>
    <x v="4"/>
    <n v="7"/>
    <n v="2800"/>
    <n v="1846.5228571428572"/>
    <n v="5"/>
    <n v="215.23"/>
    <x v="1"/>
    <n v="5"/>
    <x v="0"/>
    <n v="19600"/>
    <n v="980"/>
    <n v="18620"/>
    <n v="12925.66"/>
    <n v="5479.11"/>
    <n v="29.43"/>
    <x v="2"/>
    <x v="10"/>
  </r>
  <r>
    <x v="4069"/>
    <x v="717"/>
    <x v="121"/>
    <x v="14"/>
    <x v="3"/>
    <x v="4"/>
    <x v="3"/>
    <x v="10"/>
    <x v="32"/>
    <x v="1"/>
    <x v="0"/>
    <x v="4"/>
    <n v="8"/>
    <n v="2800"/>
    <n v="1634.9337499999999"/>
    <n v="5"/>
    <n v="467.55"/>
    <x v="0"/>
    <n v="4"/>
    <x v="0"/>
    <n v="22400"/>
    <n v="1120"/>
    <n v="21280"/>
    <n v="13079.47"/>
    <n v="7732.98"/>
    <n v="36.340000000000003"/>
    <x v="2"/>
    <x v="9"/>
  </r>
  <r>
    <x v="4070"/>
    <x v="59"/>
    <x v="479"/>
    <x v="41"/>
    <x v="3"/>
    <x v="14"/>
    <x v="2"/>
    <x v="15"/>
    <x v="34"/>
    <x v="0"/>
    <x v="0"/>
    <x v="1"/>
    <n v="5"/>
    <n v="12500"/>
    <n v="9988.8739999999998"/>
    <n v="0"/>
    <n v="1038.6300000000001"/>
    <x v="0"/>
    <n v="5"/>
    <x v="3"/>
    <n v="62500"/>
    <n v="0"/>
    <n v="62500"/>
    <n v="49944.37"/>
    <n v="11517"/>
    <n v="18.43"/>
    <x v="2"/>
    <x v="7"/>
  </r>
  <r>
    <x v="4071"/>
    <x v="639"/>
    <x v="499"/>
    <x v="5"/>
    <x v="0"/>
    <x v="8"/>
    <x v="2"/>
    <x v="4"/>
    <x v="31"/>
    <x v="2"/>
    <x v="1"/>
    <x v="4"/>
    <n v="2"/>
    <n v="32000"/>
    <n v="17893.264999999999"/>
    <n v="5"/>
    <n v="1636.6"/>
    <x v="0"/>
    <n v="5"/>
    <x v="0"/>
    <n v="64000"/>
    <n v="3200"/>
    <n v="60800"/>
    <n v="35786.53"/>
    <n v="23376.87"/>
    <n v="38.450000000000003"/>
    <x v="2"/>
    <x v="7"/>
  </r>
  <r>
    <x v="4072"/>
    <x v="486"/>
    <x v="485"/>
    <x v="8"/>
    <x v="0"/>
    <x v="22"/>
    <x v="4"/>
    <x v="9"/>
    <x v="11"/>
    <x v="2"/>
    <x v="1"/>
    <x v="1"/>
    <n v="3"/>
    <n v="72000"/>
    <n v="42086.123333333329"/>
    <n v="20"/>
    <n v="665.47"/>
    <x v="0"/>
    <n v="5"/>
    <x v="0"/>
    <n v="216000"/>
    <n v="43200"/>
    <n v="172800"/>
    <n v="126258.37"/>
    <n v="45876.160000000003"/>
    <n v="26.55"/>
    <x v="2"/>
    <x v="4"/>
  </r>
  <r>
    <x v="4073"/>
    <x v="227"/>
    <x v="125"/>
    <x v="19"/>
    <x v="2"/>
    <x v="4"/>
    <x v="4"/>
    <x v="9"/>
    <x v="11"/>
    <x v="1"/>
    <x v="0"/>
    <x v="0"/>
    <n v="10"/>
    <n v="3200"/>
    <n v="2026.675"/>
    <n v="5"/>
    <n v="227.12"/>
    <x v="0"/>
    <n v="5"/>
    <x v="2"/>
    <n v="32000"/>
    <n v="1600"/>
    <n v="30400"/>
    <n v="20266.75"/>
    <n v="9906.1299999999992"/>
    <n v="32.590000000000003"/>
    <x v="2"/>
    <x v="10"/>
  </r>
  <r>
    <x v="4074"/>
    <x v="88"/>
    <x v="392"/>
    <x v="12"/>
    <x v="3"/>
    <x v="27"/>
    <x v="3"/>
    <x v="10"/>
    <x v="14"/>
    <x v="3"/>
    <x v="1"/>
    <x v="3"/>
    <n v="6"/>
    <n v="7200"/>
    <n v="5858.6583333333328"/>
    <n v="0"/>
    <n v="269"/>
    <x v="0"/>
    <n v="4"/>
    <x v="3"/>
    <n v="43200"/>
    <n v="0"/>
    <n v="43200"/>
    <n v="35151.949999999997"/>
    <n v="7779.05"/>
    <n v="18.010000000000002"/>
    <x v="0"/>
    <x v="0"/>
  </r>
  <r>
    <x v="4075"/>
    <x v="885"/>
    <x v="191"/>
    <x v="29"/>
    <x v="4"/>
    <x v="29"/>
    <x v="2"/>
    <x v="15"/>
    <x v="34"/>
    <x v="0"/>
    <x v="1"/>
    <x v="3"/>
    <n v="9"/>
    <n v="55000"/>
    <n v="32975.005555555552"/>
    <n v="15"/>
    <n v="1282.52"/>
    <x v="0"/>
    <n v="4"/>
    <x v="0"/>
    <n v="495000"/>
    <n v="74250"/>
    <n v="420750"/>
    <n v="296775.05"/>
    <n v="122692.43"/>
    <n v="29.16"/>
    <x v="2"/>
    <x v="11"/>
  </r>
  <r>
    <x v="4076"/>
    <x v="131"/>
    <x v="364"/>
    <x v="12"/>
    <x v="3"/>
    <x v="0"/>
    <x v="0"/>
    <x v="6"/>
    <x v="7"/>
    <x v="2"/>
    <x v="0"/>
    <x v="2"/>
    <n v="2"/>
    <n v="7200"/>
    <n v="4795.5550000000003"/>
    <n v="0"/>
    <n v="1087.02"/>
    <x v="0"/>
    <n v="3"/>
    <x v="0"/>
    <n v="14400"/>
    <n v="0"/>
    <n v="14400"/>
    <n v="9591.11"/>
    <n v="3721.87"/>
    <n v="25.85"/>
    <x v="2"/>
    <x v="9"/>
  </r>
  <r>
    <x v="4077"/>
    <x v="150"/>
    <x v="380"/>
    <x v="33"/>
    <x v="0"/>
    <x v="4"/>
    <x v="1"/>
    <x v="16"/>
    <x v="25"/>
    <x v="1"/>
    <x v="0"/>
    <x v="2"/>
    <n v="6"/>
    <n v="18500"/>
    <n v="10242.588333333333"/>
    <n v="25"/>
    <n v="594.33000000000004"/>
    <x v="0"/>
    <n v="4"/>
    <x v="0"/>
    <n v="111000"/>
    <n v="27750"/>
    <n v="83250"/>
    <n v="61455.53"/>
    <n v="21200.14"/>
    <n v="25.47"/>
    <x v="0"/>
    <x v="7"/>
  </r>
  <r>
    <x v="4078"/>
    <x v="171"/>
    <x v="81"/>
    <x v="36"/>
    <x v="4"/>
    <x v="1"/>
    <x v="1"/>
    <x v="14"/>
    <x v="19"/>
    <x v="0"/>
    <x v="0"/>
    <x v="2"/>
    <n v="5"/>
    <n v="42000"/>
    <n v="25643.635999999999"/>
    <n v="10"/>
    <n v="83.76"/>
    <x v="0"/>
    <n v="5"/>
    <x v="0"/>
    <n v="210000"/>
    <n v="21000"/>
    <n v="189000"/>
    <n v="128218.18"/>
    <n v="60698.06"/>
    <n v="32.119999999999997"/>
    <x v="1"/>
    <x v="9"/>
  </r>
  <r>
    <x v="4079"/>
    <x v="184"/>
    <x v="340"/>
    <x v="20"/>
    <x v="0"/>
    <x v="22"/>
    <x v="2"/>
    <x v="4"/>
    <x v="17"/>
    <x v="3"/>
    <x v="0"/>
    <x v="2"/>
    <n v="9"/>
    <n v="7800"/>
    <n v="3839.0211111111112"/>
    <n v="25"/>
    <n v="1398.41"/>
    <x v="0"/>
    <n v="5"/>
    <x v="0"/>
    <n v="70200"/>
    <n v="17550"/>
    <n v="52650"/>
    <n v="34551.19"/>
    <n v="16700.400000000001"/>
    <n v="31.72"/>
    <x v="2"/>
    <x v="7"/>
  </r>
  <r>
    <x v="4080"/>
    <x v="545"/>
    <x v="423"/>
    <x v="36"/>
    <x v="4"/>
    <x v="11"/>
    <x v="2"/>
    <x v="17"/>
    <x v="28"/>
    <x v="3"/>
    <x v="2"/>
    <x v="4"/>
    <n v="2"/>
    <n v="42000"/>
    <n v="17835.415000000001"/>
    <n v="30"/>
    <n v="1227.6099999999999"/>
    <x v="0"/>
    <n v="5"/>
    <x v="0"/>
    <n v="84000"/>
    <n v="25200"/>
    <n v="58800"/>
    <n v="35670.83"/>
    <n v="21901.56"/>
    <n v="37.25"/>
    <x v="0"/>
    <x v="10"/>
  </r>
  <r>
    <x v="4081"/>
    <x v="839"/>
    <x v="193"/>
    <x v="9"/>
    <x v="0"/>
    <x v="6"/>
    <x v="2"/>
    <x v="4"/>
    <x v="31"/>
    <x v="2"/>
    <x v="0"/>
    <x v="3"/>
    <n v="9"/>
    <n v="18500"/>
    <n v="13800.624444444444"/>
    <n v="5"/>
    <n v="1077.9100000000001"/>
    <x v="0"/>
    <n v="4"/>
    <x v="0"/>
    <n v="166500"/>
    <n v="8325"/>
    <n v="158175"/>
    <n v="124205.62"/>
    <n v="32891.47"/>
    <n v="20.79"/>
    <x v="0"/>
    <x v="1"/>
  </r>
  <r>
    <x v="4082"/>
    <x v="268"/>
    <x v="336"/>
    <x v="5"/>
    <x v="0"/>
    <x v="11"/>
    <x v="1"/>
    <x v="14"/>
    <x v="19"/>
    <x v="2"/>
    <x v="2"/>
    <x v="4"/>
    <n v="5"/>
    <n v="32000"/>
    <n v="18613.298000000003"/>
    <n v="15"/>
    <n v="394.05"/>
    <x v="0"/>
    <n v="4"/>
    <x v="0"/>
    <n v="160000"/>
    <n v="24000"/>
    <n v="136000"/>
    <n v="93066.49"/>
    <n v="42539.46"/>
    <n v="31.28"/>
    <x v="2"/>
    <x v="10"/>
  </r>
  <r>
    <x v="4083"/>
    <x v="460"/>
    <x v="272"/>
    <x v="1"/>
    <x v="1"/>
    <x v="25"/>
    <x v="1"/>
    <x v="7"/>
    <x v="12"/>
    <x v="1"/>
    <x v="1"/>
    <x v="2"/>
    <n v="11"/>
    <n v="1800"/>
    <n v="1066.6436363636365"/>
    <n v="0"/>
    <n v="1453.38"/>
    <x v="0"/>
    <n v="2"/>
    <x v="0"/>
    <n v="19800"/>
    <n v="0"/>
    <n v="19800"/>
    <n v="11733.08"/>
    <n v="6613.54"/>
    <n v="33.4"/>
    <x v="0"/>
    <x v="8"/>
  </r>
  <r>
    <x v="4084"/>
    <x v="285"/>
    <x v="247"/>
    <x v="24"/>
    <x v="3"/>
    <x v="8"/>
    <x v="2"/>
    <x v="4"/>
    <x v="31"/>
    <x v="3"/>
    <x v="1"/>
    <x v="3"/>
    <n v="8"/>
    <n v="6500"/>
    <n v="3959.6275000000001"/>
    <n v="5"/>
    <n v="865.98"/>
    <x v="0"/>
    <n v="5"/>
    <x v="0"/>
    <n v="52000"/>
    <n v="2600"/>
    <n v="49400"/>
    <n v="31677.02"/>
    <n v="16857"/>
    <n v="34.119999999999997"/>
    <x v="2"/>
    <x v="10"/>
  </r>
  <r>
    <x v="4085"/>
    <x v="53"/>
    <x v="70"/>
    <x v="24"/>
    <x v="3"/>
    <x v="18"/>
    <x v="4"/>
    <x v="9"/>
    <x v="11"/>
    <x v="3"/>
    <x v="1"/>
    <x v="3"/>
    <n v="7"/>
    <n v="6500"/>
    <n v="4767.83"/>
    <n v="10"/>
    <n v="34.79"/>
    <x v="1"/>
    <n v="4"/>
    <x v="0"/>
    <n v="45500"/>
    <n v="4550"/>
    <n v="40950"/>
    <n v="33374.81"/>
    <n v="7540.4"/>
    <n v="18.41"/>
    <x v="1"/>
    <x v="9"/>
  </r>
  <r>
    <x v="4086"/>
    <x v="726"/>
    <x v="158"/>
    <x v="17"/>
    <x v="3"/>
    <x v="8"/>
    <x v="3"/>
    <x v="13"/>
    <x v="29"/>
    <x v="2"/>
    <x v="0"/>
    <x v="3"/>
    <n v="6"/>
    <n v="16500"/>
    <n v="7013.5649999999996"/>
    <n v="30"/>
    <n v="999.31"/>
    <x v="0"/>
    <n v="4"/>
    <x v="0"/>
    <n v="99000"/>
    <n v="29700"/>
    <n v="69300"/>
    <n v="42081.39"/>
    <n v="26219.3"/>
    <n v="37.83"/>
    <x v="1"/>
    <x v="2"/>
  </r>
  <r>
    <x v="4087"/>
    <x v="617"/>
    <x v="367"/>
    <x v="8"/>
    <x v="0"/>
    <x v="19"/>
    <x v="3"/>
    <x v="3"/>
    <x v="13"/>
    <x v="2"/>
    <x v="0"/>
    <x v="1"/>
    <n v="4"/>
    <n v="72000"/>
    <n v="35554.852500000001"/>
    <n v="30"/>
    <n v="432.65"/>
    <x v="0"/>
    <n v="4"/>
    <x v="0"/>
    <n v="288000"/>
    <n v="86400"/>
    <n v="201600"/>
    <n v="142219.41"/>
    <n v="58947.94"/>
    <n v="29.24"/>
    <x v="0"/>
    <x v="8"/>
  </r>
  <r>
    <x v="4088"/>
    <x v="535"/>
    <x v="430"/>
    <x v="24"/>
    <x v="3"/>
    <x v="6"/>
    <x v="2"/>
    <x v="17"/>
    <x v="27"/>
    <x v="3"/>
    <x v="2"/>
    <x v="3"/>
    <n v="1"/>
    <n v="6500"/>
    <n v="3003.65"/>
    <n v="30"/>
    <n v="558.01"/>
    <x v="0"/>
    <n v="4"/>
    <x v="3"/>
    <n v="6500"/>
    <n v="1950"/>
    <n v="4550"/>
    <n v="3003.65"/>
    <n v="988.34"/>
    <n v="21.72"/>
    <x v="2"/>
    <x v="1"/>
  </r>
  <r>
    <x v="4089"/>
    <x v="808"/>
    <x v="313"/>
    <x v="36"/>
    <x v="4"/>
    <x v="25"/>
    <x v="2"/>
    <x v="12"/>
    <x v="28"/>
    <x v="1"/>
    <x v="2"/>
    <x v="0"/>
    <n v="6"/>
    <n v="42000"/>
    <n v="28305.701666666664"/>
    <n v="10"/>
    <n v="1133.28"/>
    <x v="0"/>
    <n v="3"/>
    <x v="0"/>
    <n v="252000"/>
    <n v="25200"/>
    <n v="226800"/>
    <n v="169834.21"/>
    <n v="55832.51"/>
    <n v="24.62"/>
    <x v="2"/>
    <x v="4"/>
  </r>
  <r>
    <x v="4090"/>
    <x v="810"/>
    <x v="359"/>
    <x v="23"/>
    <x v="2"/>
    <x v="8"/>
    <x v="3"/>
    <x v="3"/>
    <x v="13"/>
    <x v="1"/>
    <x v="1"/>
    <x v="4"/>
    <n v="9"/>
    <n v="3200"/>
    <n v="1780.1022222222223"/>
    <n v="25"/>
    <n v="1580.54"/>
    <x v="0"/>
    <n v="3"/>
    <x v="0"/>
    <n v="28800"/>
    <n v="7200"/>
    <n v="21600"/>
    <n v="16020.92"/>
    <n v="3998.54"/>
    <n v="18.510000000000002"/>
    <x v="2"/>
    <x v="0"/>
  </r>
  <r>
    <x v="4091"/>
    <x v="75"/>
    <x v="72"/>
    <x v="38"/>
    <x v="3"/>
    <x v="7"/>
    <x v="0"/>
    <x v="11"/>
    <x v="15"/>
    <x v="3"/>
    <x v="2"/>
    <x v="1"/>
    <n v="6"/>
    <n v="9800"/>
    <n v="5264.4883333333337"/>
    <n v="30"/>
    <n v="954.94"/>
    <x v="0"/>
    <n v="4"/>
    <x v="0"/>
    <n v="58800"/>
    <n v="17640"/>
    <n v="41160"/>
    <n v="31586.93"/>
    <n v="8618.1299999999992"/>
    <n v="20.94"/>
    <x v="2"/>
    <x v="5"/>
  </r>
  <r>
    <x v="4092"/>
    <x v="580"/>
    <x v="446"/>
    <x v="40"/>
    <x v="0"/>
    <x v="15"/>
    <x v="1"/>
    <x v="7"/>
    <x v="12"/>
    <x v="0"/>
    <x v="2"/>
    <x v="0"/>
    <n v="8"/>
    <n v="22000"/>
    <n v="11891.498750000001"/>
    <n v="30"/>
    <n v="846.53"/>
    <x v="0"/>
    <n v="5"/>
    <x v="2"/>
    <n v="176000"/>
    <n v="52800"/>
    <n v="123200"/>
    <n v="95131.99"/>
    <n v="27221.48"/>
    <n v="22.1"/>
    <x v="0"/>
    <x v="7"/>
  </r>
  <r>
    <x v="4093"/>
    <x v="688"/>
    <x v="411"/>
    <x v="21"/>
    <x v="0"/>
    <x v="24"/>
    <x v="0"/>
    <x v="0"/>
    <x v="1"/>
    <x v="0"/>
    <x v="1"/>
    <x v="1"/>
    <n v="2"/>
    <n v="45000"/>
    <n v="20339.955000000002"/>
    <n v="30"/>
    <n v="258.23"/>
    <x v="0"/>
    <n v="5"/>
    <x v="0"/>
    <n v="90000"/>
    <n v="27000"/>
    <n v="63000"/>
    <n v="40679.910000000003"/>
    <n v="22061.86"/>
    <n v="35.020000000000003"/>
    <x v="2"/>
    <x v="2"/>
  </r>
  <r>
    <x v="4094"/>
    <x v="884"/>
    <x v="386"/>
    <x v="1"/>
    <x v="1"/>
    <x v="1"/>
    <x v="4"/>
    <x v="8"/>
    <x v="23"/>
    <x v="0"/>
    <x v="2"/>
    <x v="0"/>
    <n v="4"/>
    <n v="1800"/>
    <n v="983.11"/>
    <n v="10"/>
    <n v="372.57"/>
    <x v="0"/>
    <n v="2"/>
    <x v="0"/>
    <n v="7200"/>
    <n v="720"/>
    <n v="6480"/>
    <n v="3932.44"/>
    <n v="2174.9899999999998"/>
    <n v="33.56"/>
    <x v="2"/>
    <x v="11"/>
  </r>
  <r>
    <x v="4095"/>
    <x v="51"/>
    <x v="317"/>
    <x v="28"/>
    <x v="4"/>
    <x v="5"/>
    <x v="4"/>
    <x v="8"/>
    <x v="23"/>
    <x v="3"/>
    <x v="0"/>
    <x v="2"/>
    <n v="6"/>
    <n v="12500"/>
    <n v="7150.1433333333334"/>
    <n v="25"/>
    <n v="910.29"/>
    <x v="0"/>
    <n v="5"/>
    <x v="0"/>
    <n v="75000"/>
    <n v="18750"/>
    <n v="56250"/>
    <n v="42900.86"/>
    <n v="12438.85"/>
    <n v="22.11"/>
    <x v="0"/>
    <x v="0"/>
  </r>
  <r>
    <x v="4096"/>
    <x v="676"/>
    <x v="208"/>
    <x v="34"/>
    <x v="0"/>
    <x v="27"/>
    <x v="1"/>
    <x v="7"/>
    <x v="8"/>
    <x v="3"/>
    <x v="1"/>
    <x v="0"/>
    <n v="1"/>
    <n v="32000"/>
    <n v="15797.02"/>
    <n v="30"/>
    <n v="912.78"/>
    <x v="0"/>
    <n v="5"/>
    <x v="0"/>
    <n v="32000"/>
    <n v="9600"/>
    <n v="22400"/>
    <n v="15797.02"/>
    <n v="5690.2"/>
    <n v="25.4"/>
    <x v="0"/>
    <x v="4"/>
  </r>
  <r>
    <x v="4097"/>
    <x v="351"/>
    <x v="192"/>
    <x v="8"/>
    <x v="0"/>
    <x v="13"/>
    <x v="1"/>
    <x v="16"/>
    <x v="25"/>
    <x v="0"/>
    <x v="0"/>
    <x v="0"/>
    <n v="2"/>
    <n v="72000"/>
    <n v="47620.845000000001"/>
    <n v="10"/>
    <n v="1000.21"/>
    <x v="0"/>
    <n v="5"/>
    <x v="0"/>
    <n v="144000"/>
    <n v="14400"/>
    <n v="129600"/>
    <n v="95241.69"/>
    <n v="33358.1"/>
    <n v="25.74"/>
    <x v="2"/>
    <x v="4"/>
  </r>
  <r>
    <x v="4098"/>
    <x v="737"/>
    <x v="407"/>
    <x v="29"/>
    <x v="4"/>
    <x v="29"/>
    <x v="1"/>
    <x v="16"/>
    <x v="25"/>
    <x v="1"/>
    <x v="2"/>
    <x v="2"/>
    <n v="1"/>
    <n v="55000"/>
    <n v="28240.81"/>
    <n v="15"/>
    <n v="176.38"/>
    <x v="0"/>
    <n v="4"/>
    <x v="0"/>
    <n v="55000"/>
    <n v="8250"/>
    <n v="46750"/>
    <n v="28240.81"/>
    <n v="18332.810000000001"/>
    <n v="39.21"/>
    <x v="2"/>
    <x v="8"/>
  </r>
  <r>
    <x v="4099"/>
    <x v="740"/>
    <x v="54"/>
    <x v="13"/>
    <x v="0"/>
    <x v="0"/>
    <x v="0"/>
    <x v="6"/>
    <x v="21"/>
    <x v="1"/>
    <x v="1"/>
    <x v="0"/>
    <n v="10"/>
    <n v="3200"/>
    <n v="1966.5819999999999"/>
    <n v="0"/>
    <n v="403.17"/>
    <x v="0"/>
    <n v="4"/>
    <x v="0"/>
    <n v="32000"/>
    <n v="0"/>
    <n v="32000"/>
    <n v="19665.82"/>
    <n v="11931.01"/>
    <n v="37.28"/>
    <x v="0"/>
    <x v="11"/>
  </r>
  <r>
    <x v="4100"/>
    <x v="89"/>
    <x v="323"/>
    <x v="10"/>
    <x v="1"/>
    <x v="13"/>
    <x v="3"/>
    <x v="13"/>
    <x v="18"/>
    <x v="3"/>
    <x v="2"/>
    <x v="3"/>
    <n v="5"/>
    <n v="1800"/>
    <n v="1310.598"/>
    <n v="5"/>
    <n v="716.22"/>
    <x v="0"/>
    <n v="5"/>
    <x v="0"/>
    <n v="9000"/>
    <n v="450"/>
    <n v="8550"/>
    <n v="6552.99"/>
    <n v="1280.79"/>
    <n v="14.98"/>
    <x v="2"/>
    <x v="7"/>
  </r>
  <r>
    <x v="4101"/>
    <x v="58"/>
    <x v="140"/>
    <x v="25"/>
    <x v="3"/>
    <x v="26"/>
    <x v="0"/>
    <x v="0"/>
    <x v="22"/>
    <x v="0"/>
    <x v="2"/>
    <x v="0"/>
    <n v="8"/>
    <n v="28000"/>
    <n v="13334.721250000001"/>
    <n v="25"/>
    <n v="228.61"/>
    <x v="1"/>
    <n v="4"/>
    <x v="0"/>
    <n v="224000"/>
    <n v="56000"/>
    <n v="168000"/>
    <n v="106677.77"/>
    <n v="61093.62"/>
    <n v="36.369999999999997"/>
    <x v="0"/>
    <x v="6"/>
  </r>
  <r>
    <x v="4102"/>
    <x v="536"/>
    <x v="73"/>
    <x v="9"/>
    <x v="0"/>
    <x v="19"/>
    <x v="3"/>
    <x v="3"/>
    <x v="4"/>
    <x v="2"/>
    <x v="0"/>
    <x v="1"/>
    <n v="5"/>
    <n v="18500"/>
    <n v="11582.528"/>
    <n v="15"/>
    <n v="779.67"/>
    <x v="0"/>
    <n v="5"/>
    <x v="0"/>
    <n v="92500"/>
    <n v="13875"/>
    <n v="78625"/>
    <n v="57912.639999999999"/>
    <n v="19932.689999999999"/>
    <n v="25.35"/>
    <x v="2"/>
    <x v="11"/>
  </r>
  <r>
    <x v="4103"/>
    <x v="319"/>
    <x v="372"/>
    <x v="9"/>
    <x v="0"/>
    <x v="2"/>
    <x v="2"/>
    <x v="17"/>
    <x v="27"/>
    <x v="1"/>
    <x v="0"/>
    <x v="2"/>
    <n v="9"/>
    <n v="18500"/>
    <n v="10644.533333333333"/>
    <n v="25"/>
    <n v="247.88"/>
    <x v="0"/>
    <n v="1"/>
    <x v="1"/>
    <n v="166500"/>
    <n v="41625"/>
    <n v="124875"/>
    <n v="95800.8"/>
    <n v="28826.32"/>
    <n v="23.08"/>
    <x v="0"/>
    <x v="9"/>
  </r>
  <r>
    <x v="4104"/>
    <x v="900"/>
    <x v="142"/>
    <x v="16"/>
    <x v="0"/>
    <x v="24"/>
    <x v="0"/>
    <x v="6"/>
    <x v="7"/>
    <x v="1"/>
    <x v="1"/>
    <x v="1"/>
    <n v="6"/>
    <n v="12500"/>
    <n v="9782.625"/>
    <n v="0"/>
    <n v="1469.59"/>
    <x v="0"/>
    <n v="4"/>
    <x v="0"/>
    <n v="75000"/>
    <n v="0"/>
    <n v="75000"/>
    <n v="58695.75"/>
    <n v="14834.66"/>
    <n v="19.78"/>
    <x v="0"/>
    <x v="10"/>
  </r>
  <r>
    <x v="4105"/>
    <x v="296"/>
    <x v="284"/>
    <x v="40"/>
    <x v="0"/>
    <x v="29"/>
    <x v="4"/>
    <x v="8"/>
    <x v="10"/>
    <x v="2"/>
    <x v="2"/>
    <x v="3"/>
    <n v="8"/>
    <n v="22000"/>
    <n v="11857.748750000001"/>
    <n v="15"/>
    <n v="1418.15"/>
    <x v="0"/>
    <n v="4"/>
    <x v="1"/>
    <n v="176000"/>
    <n v="26400"/>
    <n v="149600"/>
    <n v="94861.99"/>
    <n v="53319.86"/>
    <n v="35.64"/>
    <x v="0"/>
    <x v="9"/>
  </r>
  <r>
    <x v="4106"/>
    <x v="485"/>
    <x v="364"/>
    <x v="38"/>
    <x v="3"/>
    <x v="2"/>
    <x v="3"/>
    <x v="5"/>
    <x v="6"/>
    <x v="1"/>
    <x v="0"/>
    <x v="0"/>
    <n v="9"/>
    <n v="9800"/>
    <n v="5965.0266666666666"/>
    <n v="5"/>
    <n v="597.13"/>
    <x v="0"/>
    <n v="4"/>
    <x v="0"/>
    <n v="88200"/>
    <n v="4410"/>
    <n v="83790"/>
    <n v="53685.24"/>
    <n v="29507.63"/>
    <n v="35.22"/>
    <x v="1"/>
    <x v="4"/>
  </r>
  <r>
    <x v="4107"/>
    <x v="355"/>
    <x v="242"/>
    <x v="30"/>
    <x v="0"/>
    <x v="9"/>
    <x v="0"/>
    <x v="11"/>
    <x v="16"/>
    <x v="3"/>
    <x v="1"/>
    <x v="0"/>
    <n v="9"/>
    <n v="8500"/>
    <n v="3987.5111111111109"/>
    <n v="20"/>
    <n v="877.73"/>
    <x v="0"/>
    <n v="5"/>
    <x v="0"/>
    <n v="76500"/>
    <n v="15300"/>
    <n v="61200"/>
    <n v="35887.599999999999"/>
    <n v="24434.67"/>
    <n v="39.93"/>
    <x v="0"/>
    <x v="4"/>
  </r>
  <r>
    <x v="4108"/>
    <x v="235"/>
    <x v="281"/>
    <x v="36"/>
    <x v="4"/>
    <x v="21"/>
    <x v="2"/>
    <x v="17"/>
    <x v="27"/>
    <x v="1"/>
    <x v="1"/>
    <x v="2"/>
    <n v="9"/>
    <n v="42000"/>
    <n v="28763.907777777778"/>
    <n v="15"/>
    <n v="946.74"/>
    <x v="0"/>
    <n v="5"/>
    <x v="0"/>
    <n v="378000"/>
    <n v="56700"/>
    <n v="321300"/>
    <n v="258875.17"/>
    <n v="61478.09"/>
    <n v="19.13"/>
    <x v="1"/>
    <x v="1"/>
  </r>
  <r>
    <x v="4109"/>
    <x v="269"/>
    <x v="58"/>
    <x v="27"/>
    <x v="2"/>
    <x v="2"/>
    <x v="2"/>
    <x v="2"/>
    <x v="3"/>
    <x v="0"/>
    <x v="1"/>
    <x v="1"/>
    <n v="5"/>
    <n v="450"/>
    <n v="254.50399999999999"/>
    <n v="5"/>
    <n v="715.7"/>
    <x v="0"/>
    <n v="4"/>
    <x v="0"/>
    <n v="2250"/>
    <n v="112"/>
    <n v="2138"/>
    <n v="1272.52"/>
    <n v="149.28"/>
    <n v="6.98"/>
    <x v="2"/>
    <x v="6"/>
  </r>
  <r>
    <x v="4110"/>
    <x v="81"/>
    <x v="272"/>
    <x v="18"/>
    <x v="1"/>
    <x v="24"/>
    <x v="1"/>
    <x v="1"/>
    <x v="33"/>
    <x v="2"/>
    <x v="2"/>
    <x v="4"/>
    <n v="3"/>
    <n v="2500"/>
    <n v="1554.88"/>
    <n v="0"/>
    <n v="541.34"/>
    <x v="0"/>
    <n v="4"/>
    <x v="0"/>
    <n v="7500"/>
    <n v="0"/>
    <n v="7500"/>
    <n v="4664.6400000000003"/>
    <n v="2294.02"/>
    <n v="30.59"/>
    <x v="2"/>
    <x v="10"/>
  </r>
  <r>
    <x v="4111"/>
    <x v="195"/>
    <x v="470"/>
    <x v="8"/>
    <x v="0"/>
    <x v="13"/>
    <x v="1"/>
    <x v="16"/>
    <x v="25"/>
    <x v="2"/>
    <x v="1"/>
    <x v="4"/>
    <n v="11"/>
    <n v="72000"/>
    <n v="42193.773636363636"/>
    <n v="15"/>
    <n v="1245.06"/>
    <x v="0"/>
    <n v="5"/>
    <x v="0"/>
    <n v="792000"/>
    <n v="118800"/>
    <n v="673200"/>
    <n v="464131.51"/>
    <n v="207823.43"/>
    <n v="30.87"/>
    <x v="0"/>
    <x v="7"/>
  </r>
  <r>
    <x v="4112"/>
    <x v="818"/>
    <x v="345"/>
    <x v="40"/>
    <x v="0"/>
    <x v="23"/>
    <x v="0"/>
    <x v="6"/>
    <x v="7"/>
    <x v="3"/>
    <x v="2"/>
    <x v="4"/>
    <n v="50"/>
    <n v="22000"/>
    <n v="2487.386"/>
    <n v="5"/>
    <n v="1198.6400000000001"/>
    <x v="0"/>
    <n v="2"/>
    <x v="0"/>
    <n v="198000"/>
    <n v="9900"/>
    <n v="188100"/>
    <n v="124369.3"/>
    <n v="62532.06"/>
    <n v="33.24"/>
    <x v="1"/>
    <x v="10"/>
  </r>
  <r>
    <x v="4113"/>
    <x v="788"/>
    <x v="419"/>
    <x v="19"/>
    <x v="2"/>
    <x v="24"/>
    <x v="3"/>
    <x v="3"/>
    <x v="4"/>
    <x v="0"/>
    <x v="0"/>
    <x v="2"/>
    <n v="10"/>
    <n v="3200"/>
    <n v="2226.9349999999999"/>
    <n v="15"/>
    <n v="1503.94"/>
    <x v="0"/>
    <n v="5"/>
    <x v="0"/>
    <n v="32000"/>
    <n v="4800"/>
    <n v="27200"/>
    <n v="22269.35"/>
    <n v="3426.71"/>
    <n v="12.6"/>
    <x v="0"/>
    <x v="9"/>
  </r>
  <r>
    <x v="4114"/>
    <x v="329"/>
    <x v="207"/>
    <x v="18"/>
    <x v="1"/>
    <x v="1"/>
    <x v="3"/>
    <x v="5"/>
    <x v="6"/>
    <x v="3"/>
    <x v="1"/>
    <x v="1"/>
    <n v="3"/>
    <n v="2500"/>
    <n v="1687.2666666666667"/>
    <n v="15"/>
    <n v="1684.47"/>
    <x v="0"/>
    <n v="3"/>
    <x v="0"/>
    <n v="7500"/>
    <n v="1125"/>
    <n v="6375"/>
    <n v="5061.8"/>
    <n v="-371.27"/>
    <n v="-5.82"/>
    <x v="1"/>
    <x v="9"/>
  </r>
  <r>
    <x v="4115"/>
    <x v="413"/>
    <x v="467"/>
    <x v="23"/>
    <x v="2"/>
    <x v="2"/>
    <x v="3"/>
    <x v="13"/>
    <x v="20"/>
    <x v="1"/>
    <x v="0"/>
    <x v="4"/>
    <n v="9"/>
    <n v="3200"/>
    <n v="2118.818888888889"/>
    <n v="10"/>
    <n v="1078.1099999999999"/>
    <x v="0"/>
    <n v="5"/>
    <x v="0"/>
    <n v="28800"/>
    <n v="2880"/>
    <n v="25920"/>
    <n v="19069.37"/>
    <n v="5772.52"/>
    <n v="22.27"/>
    <x v="1"/>
    <x v="2"/>
  </r>
  <r>
    <x v="4116"/>
    <x v="241"/>
    <x v="78"/>
    <x v="35"/>
    <x v="4"/>
    <x v="23"/>
    <x v="2"/>
    <x v="17"/>
    <x v="28"/>
    <x v="0"/>
    <x v="2"/>
    <x v="0"/>
    <n v="2"/>
    <n v="10500"/>
    <n v="6237.38"/>
    <n v="15"/>
    <n v="1472.17"/>
    <x v="0"/>
    <n v="4"/>
    <x v="1"/>
    <n v="21000"/>
    <n v="3150"/>
    <n v="17850"/>
    <n v="12474.76"/>
    <n v="3903.07"/>
    <n v="21.87"/>
    <x v="0"/>
    <x v="9"/>
  </r>
  <r>
    <x v="4117"/>
    <x v="846"/>
    <x v="24"/>
    <x v="39"/>
    <x v="1"/>
    <x v="4"/>
    <x v="2"/>
    <x v="15"/>
    <x v="34"/>
    <x v="2"/>
    <x v="1"/>
    <x v="0"/>
    <n v="4"/>
    <n v="2200"/>
    <n v="1008.495"/>
    <n v="30"/>
    <n v="1510.35"/>
    <x v="0"/>
    <n v="5"/>
    <x v="0"/>
    <n v="8800"/>
    <n v="2640"/>
    <n v="6160"/>
    <n v="4033.98"/>
    <n v="615.66999999999996"/>
    <n v="9.99"/>
    <x v="2"/>
    <x v="5"/>
  </r>
  <r>
    <x v="4118"/>
    <x v="488"/>
    <x v="77"/>
    <x v="17"/>
    <x v="3"/>
    <x v="4"/>
    <x v="2"/>
    <x v="17"/>
    <x v="28"/>
    <x v="2"/>
    <x v="1"/>
    <x v="3"/>
    <n v="2"/>
    <n v="16500"/>
    <n v="12208.594999999999"/>
    <n v="0"/>
    <n v="785.5"/>
    <x v="0"/>
    <n v="5"/>
    <x v="0"/>
    <n v="33000"/>
    <n v="0"/>
    <n v="33000"/>
    <n v="24417.19"/>
    <n v="7797.31"/>
    <n v="23.63"/>
    <x v="0"/>
    <x v="9"/>
  </r>
  <r>
    <x v="4119"/>
    <x v="651"/>
    <x v="349"/>
    <x v="17"/>
    <x v="3"/>
    <x v="25"/>
    <x v="3"/>
    <x v="13"/>
    <x v="18"/>
    <x v="3"/>
    <x v="2"/>
    <x v="3"/>
    <n v="9"/>
    <n v="16500"/>
    <n v="10765.692222222222"/>
    <n v="5"/>
    <n v="610.42999999999995"/>
    <x v="0"/>
    <n v="5"/>
    <x v="0"/>
    <n v="148500"/>
    <n v="7425"/>
    <n v="141075"/>
    <n v="96891.23"/>
    <n v="43573.34"/>
    <n v="30.89"/>
    <x v="0"/>
    <x v="4"/>
  </r>
  <r>
    <x v="4120"/>
    <x v="329"/>
    <x v="258"/>
    <x v="38"/>
    <x v="3"/>
    <x v="22"/>
    <x v="1"/>
    <x v="14"/>
    <x v="19"/>
    <x v="0"/>
    <x v="2"/>
    <x v="0"/>
    <n v="9"/>
    <n v="9800"/>
    <n v="5045.0099999999993"/>
    <n v="20"/>
    <n v="1259.45"/>
    <x v="0"/>
    <n v="4"/>
    <x v="0"/>
    <n v="88200"/>
    <n v="17640"/>
    <n v="70560"/>
    <n v="45405.09"/>
    <n v="23895.46"/>
    <n v="33.869999999999997"/>
    <x v="1"/>
    <x v="9"/>
  </r>
  <r>
    <x v="4121"/>
    <x v="643"/>
    <x v="286"/>
    <x v="11"/>
    <x v="1"/>
    <x v="10"/>
    <x v="0"/>
    <x v="11"/>
    <x v="29"/>
    <x v="3"/>
    <x v="1"/>
    <x v="1"/>
    <n v="6"/>
    <n v="4200"/>
    <n v="2371.6566666666668"/>
    <n v="15"/>
    <n v="407.38"/>
    <x v="0"/>
    <n v="2"/>
    <x v="0"/>
    <n v="25200"/>
    <n v="3780"/>
    <n v="21420"/>
    <n v="14229.94"/>
    <n v="6782.68"/>
    <n v="31.67"/>
    <x v="2"/>
    <x v="2"/>
  </r>
  <r>
    <x v="4122"/>
    <x v="47"/>
    <x v="190"/>
    <x v="9"/>
    <x v="0"/>
    <x v="3"/>
    <x v="1"/>
    <x v="1"/>
    <x v="2"/>
    <x v="3"/>
    <x v="2"/>
    <x v="2"/>
    <n v="10"/>
    <n v="18500"/>
    <n v="9722.9410000000007"/>
    <n v="5"/>
    <n v="1380.68"/>
    <x v="0"/>
    <n v="3"/>
    <x v="2"/>
    <n v="185000"/>
    <n v="9250"/>
    <n v="175750"/>
    <n v="97229.41"/>
    <n v="77139.91"/>
    <n v="43.89"/>
    <x v="1"/>
    <x v="10"/>
  </r>
  <r>
    <x v="4123"/>
    <x v="901"/>
    <x v="414"/>
    <x v="8"/>
    <x v="0"/>
    <x v="13"/>
    <x v="3"/>
    <x v="10"/>
    <x v="32"/>
    <x v="1"/>
    <x v="0"/>
    <x v="4"/>
    <n v="4"/>
    <n v="72000"/>
    <n v="37197.022499999999"/>
    <n v="25"/>
    <n v="559.33000000000004"/>
    <x v="0"/>
    <n v="4"/>
    <x v="0"/>
    <n v="288000"/>
    <n v="72000"/>
    <n v="216000"/>
    <n v="148788.09"/>
    <n v="66652.58"/>
    <n v="30.86"/>
    <x v="2"/>
    <x v="9"/>
  </r>
  <r>
    <x v="4124"/>
    <x v="881"/>
    <x v="466"/>
    <x v="31"/>
    <x v="2"/>
    <x v="3"/>
    <x v="2"/>
    <x v="2"/>
    <x v="3"/>
    <x v="3"/>
    <x v="2"/>
    <x v="1"/>
    <n v="11"/>
    <n v="8500"/>
    <n v="4750.0927272727267"/>
    <n v="15"/>
    <n v="1454.13"/>
    <x v="0"/>
    <n v="4"/>
    <x v="0"/>
    <n v="93500"/>
    <n v="14025"/>
    <n v="79475"/>
    <n v="52251.02"/>
    <n v="25769.85"/>
    <n v="32.43"/>
    <x v="2"/>
    <x v="11"/>
  </r>
  <r>
    <x v="4125"/>
    <x v="508"/>
    <x v="449"/>
    <x v="1"/>
    <x v="1"/>
    <x v="3"/>
    <x v="4"/>
    <x v="8"/>
    <x v="10"/>
    <x v="0"/>
    <x v="2"/>
    <x v="1"/>
    <n v="5"/>
    <n v="1800"/>
    <n v="1383.992"/>
    <n v="5"/>
    <n v="1176.24"/>
    <x v="0"/>
    <n v="3"/>
    <x v="1"/>
    <n v="9000"/>
    <n v="450"/>
    <n v="8550"/>
    <n v="6919.96"/>
    <n v="453.8"/>
    <n v="5.31"/>
    <x v="0"/>
    <x v="3"/>
  </r>
  <r>
    <x v="4126"/>
    <x v="312"/>
    <x v="19"/>
    <x v="2"/>
    <x v="2"/>
    <x v="16"/>
    <x v="1"/>
    <x v="16"/>
    <x v="25"/>
    <x v="3"/>
    <x v="2"/>
    <x v="1"/>
    <n v="11"/>
    <n v="1200"/>
    <n v="831.94090909090914"/>
    <n v="0"/>
    <n v="1744.37"/>
    <x v="0"/>
    <n v="5"/>
    <x v="0"/>
    <n v="13200"/>
    <n v="0"/>
    <n v="13200"/>
    <n v="9151.35"/>
    <n v="2304.2800000000002"/>
    <n v="17.46"/>
    <x v="0"/>
    <x v="0"/>
  </r>
  <r>
    <x v="4127"/>
    <x v="746"/>
    <x v="260"/>
    <x v="31"/>
    <x v="2"/>
    <x v="13"/>
    <x v="2"/>
    <x v="4"/>
    <x v="35"/>
    <x v="1"/>
    <x v="0"/>
    <x v="0"/>
    <n v="5"/>
    <n v="8500"/>
    <n v="3980.7820000000002"/>
    <n v="20"/>
    <n v="585.07000000000005"/>
    <x v="0"/>
    <n v="4"/>
    <x v="0"/>
    <n v="42500"/>
    <n v="8500"/>
    <n v="34000"/>
    <n v="19903.91"/>
    <n v="13511.02"/>
    <n v="39.74"/>
    <x v="2"/>
    <x v="8"/>
  </r>
  <r>
    <x v="4128"/>
    <x v="194"/>
    <x v="314"/>
    <x v="38"/>
    <x v="3"/>
    <x v="26"/>
    <x v="1"/>
    <x v="14"/>
    <x v="19"/>
    <x v="2"/>
    <x v="0"/>
    <x v="0"/>
    <n v="2"/>
    <n v="9800"/>
    <n v="6657.74"/>
    <n v="10"/>
    <n v="1585.23"/>
    <x v="0"/>
    <n v="4"/>
    <x v="0"/>
    <n v="19600"/>
    <n v="1960"/>
    <n v="17640"/>
    <n v="13315.48"/>
    <n v="2739.29"/>
    <n v="15.53"/>
    <x v="2"/>
    <x v="3"/>
  </r>
  <r>
    <x v="4129"/>
    <x v="761"/>
    <x v="189"/>
    <x v="9"/>
    <x v="0"/>
    <x v="21"/>
    <x v="1"/>
    <x v="16"/>
    <x v="25"/>
    <x v="1"/>
    <x v="0"/>
    <x v="2"/>
    <n v="1"/>
    <n v="18500"/>
    <n v="15108.95"/>
    <n v="0"/>
    <n v="1166.3"/>
    <x v="0"/>
    <n v="4"/>
    <x v="2"/>
    <n v="18500"/>
    <n v="0"/>
    <n v="18500"/>
    <n v="15108.95"/>
    <n v="2224.75"/>
    <n v="12.03"/>
    <x v="2"/>
    <x v="0"/>
  </r>
  <r>
    <x v="4130"/>
    <x v="337"/>
    <x v="381"/>
    <x v="23"/>
    <x v="2"/>
    <x v="24"/>
    <x v="1"/>
    <x v="16"/>
    <x v="25"/>
    <x v="0"/>
    <x v="0"/>
    <x v="4"/>
    <n v="8"/>
    <n v="3200"/>
    <n v="1504.4412500000001"/>
    <n v="25"/>
    <n v="1180.97"/>
    <x v="0"/>
    <n v="5"/>
    <x v="1"/>
    <n v="25600"/>
    <n v="6400"/>
    <n v="19200"/>
    <n v="12035.53"/>
    <n v="5983.5"/>
    <n v="31.16"/>
    <x v="0"/>
    <x v="10"/>
  </r>
  <r>
    <x v="4131"/>
    <x v="539"/>
    <x v="409"/>
    <x v="24"/>
    <x v="3"/>
    <x v="27"/>
    <x v="0"/>
    <x v="6"/>
    <x v="7"/>
    <x v="0"/>
    <x v="2"/>
    <x v="2"/>
    <n v="9"/>
    <n v="6500"/>
    <n v="4398.2577777777778"/>
    <n v="10"/>
    <n v="495.77"/>
    <x v="0"/>
    <n v="5"/>
    <x v="1"/>
    <n v="58500"/>
    <n v="5850"/>
    <n v="52650"/>
    <n v="39584.32"/>
    <n v="12569.91"/>
    <n v="23.87"/>
    <x v="1"/>
    <x v="1"/>
  </r>
  <r>
    <x v="4132"/>
    <x v="408"/>
    <x v="233"/>
    <x v="17"/>
    <x v="3"/>
    <x v="9"/>
    <x v="2"/>
    <x v="17"/>
    <x v="28"/>
    <x v="3"/>
    <x v="1"/>
    <x v="0"/>
    <n v="2"/>
    <n v="16500"/>
    <n v="10522.06"/>
    <n v="0"/>
    <n v="808.03"/>
    <x v="0"/>
    <n v="5"/>
    <x v="0"/>
    <n v="33000"/>
    <n v="0"/>
    <n v="33000"/>
    <n v="21044.12"/>
    <n v="11147.85"/>
    <n v="33.78"/>
    <x v="0"/>
    <x v="0"/>
  </r>
  <r>
    <x v="4133"/>
    <x v="651"/>
    <x v="402"/>
    <x v="28"/>
    <x v="4"/>
    <x v="17"/>
    <x v="3"/>
    <x v="13"/>
    <x v="20"/>
    <x v="2"/>
    <x v="0"/>
    <x v="1"/>
    <n v="11"/>
    <n v="12500"/>
    <n v="9980.2309090909093"/>
    <n v="0"/>
    <n v="916.81"/>
    <x v="0"/>
    <n v="5"/>
    <x v="0"/>
    <n v="137500"/>
    <n v="0"/>
    <n v="137500"/>
    <n v="109782.54"/>
    <n v="26800.65"/>
    <n v="19.489999999999998"/>
    <x v="0"/>
    <x v="4"/>
  </r>
  <r>
    <x v="4134"/>
    <x v="712"/>
    <x v="187"/>
    <x v="19"/>
    <x v="2"/>
    <x v="2"/>
    <x v="0"/>
    <x v="6"/>
    <x v="21"/>
    <x v="2"/>
    <x v="2"/>
    <x v="4"/>
    <n v="3"/>
    <n v="3200"/>
    <n v="1725.97"/>
    <n v="15"/>
    <n v="427.91"/>
    <x v="0"/>
    <n v="2"/>
    <x v="0"/>
    <n v="9600"/>
    <n v="1440"/>
    <n v="8160"/>
    <n v="5177.91"/>
    <n v="2554.1799999999998"/>
    <n v="31.3"/>
    <x v="0"/>
    <x v="6"/>
  </r>
  <r>
    <x v="4135"/>
    <x v="371"/>
    <x v="309"/>
    <x v="36"/>
    <x v="4"/>
    <x v="20"/>
    <x v="1"/>
    <x v="7"/>
    <x v="12"/>
    <x v="3"/>
    <x v="0"/>
    <x v="2"/>
    <n v="6"/>
    <n v="42000"/>
    <n v="21998.516666666666"/>
    <n v="10"/>
    <n v="405.53"/>
    <x v="0"/>
    <n v="5"/>
    <x v="2"/>
    <n v="252000"/>
    <n v="25200"/>
    <n v="226800"/>
    <n v="131991.1"/>
    <n v="94403.37"/>
    <n v="41.62"/>
    <x v="2"/>
    <x v="8"/>
  </r>
  <r>
    <x v="4136"/>
    <x v="524"/>
    <x v="116"/>
    <x v="5"/>
    <x v="0"/>
    <x v="21"/>
    <x v="3"/>
    <x v="10"/>
    <x v="32"/>
    <x v="0"/>
    <x v="1"/>
    <x v="1"/>
    <n v="11"/>
    <n v="32000"/>
    <n v="17615.71"/>
    <n v="20"/>
    <n v="1653.88"/>
    <x v="0"/>
    <n v="2"/>
    <x v="0"/>
    <n v="352000"/>
    <n v="70400"/>
    <n v="281600"/>
    <n v="193772.81"/>
    <n v="86173.31"/>
    <n v="30.6"/>
    <x v="1"/>
    <x v="4"/>
  </r>
  <r>
    <x v="4137"/>
    <x v="742"/>
    <x v="304"/>
    <x v="25"/>
    <x v="3"/>
    <x v="7"/>
    <x v="3"/>
    <x v="5"/>
    <x v="6"/>
    <x v="1"/>
    <x v="1"/>
    <x v="0"/>
    <n v="4"/>
    <n v="28000"/>
    <n v="17578.372500000001"/>
    <n v="0"/>
    <n v="58.87"/>
    <x v="0"/>
    <n v="4"/>
    <x v="0"/>
    <n v="112000"/>
    <n v="0"/>
    <n v="112000"/>
    <n v="70313.490000000005"/>
    <n v="41627.64"/>
    <n v="37.17"/>
    <x v="2"/>
    <x v="4"/>
  </r>
  <r>
    <x v="4138"/>
    <x v="515"/>
    <x v="211"/>
    <x v="27"/>
    <x v="2"/>
    <x v="23"/>
    <x v="3"/>
    <x v="3"/>
    <x v="13"/>
    <x v="0"/>
    <x v="0"/>
    <x v="4"/>
    <n v="2"/>
    <n v="450"/>
    <n v="228.85499999999999"/>
    <n v="25"/>
    <n v="1125.77"/>
    <x v="0"/>
    <n v="5"/>
    <x v="0"/>
    <n v="900"/>
    <n v="225"/>
    <n v="675"/>
    <n v="457.71"/>
    <n v="-908.48"/>
    <n v="-134.59"/>
    <x v="1"/>
    <x v="9"/>
  </r>
  <r>
    <x v="4139"/>
    <x v="91"/>
    <x v="300"/>
    <x v="17"/>
    <x v="3"/>
    <x v="26"/>
    <x v="4"/>
    <x v="9"/>
    <x v="11"/>
    <x v="1"/>
    <x v="2"/>
    <x v="2"/>
    <n v="6"/>
    <n v="16500"/>
    <n v="9654.35"/>
    <n v="10"/>
    <n v="778.64"/>
    <x v="0"/>
    <n v="4"/>
    <x v="0"/>
    <n v="99000"/>
    <n v="9900"/>
    <n v="89100"/>
    <n v="57926.1"/>
    <n v="30395.26"/>
    <n v="34.11"/>
    <x v="2"/>
    <x v="2"/>
  </r>
  <r>
    <x v="4140"/>
    <x v="724"/>
    <x v="38"/>
    <x v="7"/>
    <x v="0"/>
    <x v="7"/>
    <x v="1"/>
    <x v="7"/>
    <x v="12"/>
    <x v="0"/>
    <x v="0"/>
    <x v="0"/>
    <n v="1"/>
    <n v="6500"/>
    <n v="3575.67"/>
    <n v="25"/>
    <n v="1560.6"/>
    <x v="0"/>
    <n v="5"/>
    <x v="1"/>
    <n v="6500"/>
    <n v="1625"/>
    <n v="4875"/>
    <n v="3575.67"/>
    <n v="-261.27"/>
    <n v="-5.36"/>
    <x v="1"/>
    <x v="4"/>
  </r>
  <r>
    <x v="4141"/>
    <x v="602"/>
    <x v="291"/>
    <x v="30"/>
    <x v="0"/>
    <x v="1"/>
    <x v="2"/>
    <x v="2"/>
    <x v="9"/>
    <x v="3"/>
    <x v="1"/>
    <x v="1"/>
    <n v="7"/>
    <n v="8500"/>
    <n v="5331.88"/>
    <n v="0"/>
    <n v="467.77"/>
    <x v="0"/>
    <n v="4"/>
    <x v="0"/>
    <n v="59500"/>
    <n v="0"/>
    <n v="59500"/>
    <n v="37323.160000000003"/>
    <n v="21709.07"/>
    <n v="36.49"/>
    <x v="1"/>
    <x v="4"/>
  </r>
  <r>
    <x v="4142"/>
    <x v="890"/>
    <x v="256"/>
    <x v="18"/>
    <x v="1"/>
    <x v="5"/>
    <x v="1"/>
    <x v="12"/>
    <x v="2"/>
    <x v="3"/>
    <x v="1"/>
    <x v="2"/>
    <n v="6"/>
    <n v="2500"/>
    <n v="1538.0933333333332"/>
    <n v="10"/>
    <n v="458.52"/>
    <x v="0"/>
    <n v="5"/>
    <x v="0"/>
    <n v="15000"/>
    <n v="1500"/>
    <n v="13500"/>
    <n v="9228.56"/>
    <n v="3812.92"/>
    <n v="28.24"/>
    <x v="1"/>
    <x v="0"/>
  </r>
  <r>
    <x v="4143"/>
    <x v="828"/>
    <x v="0"/>
    <x v="29"/>
    <x v="4"/>
    <x v="29"/>
    <x v="3"/>
    <x v="5"/>
    <x v="6"/>
    <x v="3"/>
    <x v="2"/>
    <x v="4"/>
    <n v="11"/>
    <n v="55000"/>
    <n v="30382.24818181818"/>
    <n v="20"/>
    <n v="1371.83"/>
    <x v="0"/>
    <n v="5"/>
    <x v="0"/>
    <n v="605000"/>
    <n v="121000"/>
    <n v="484000"/>
    <n v="334204.73"/>
    <n v="148423.44"/>
    <n v="30.67"/>
    <x v="2"/>
    <x v="9"/>
  </r>
  <r>
    <x v="4144"/>
    <x v="460"/>
    <x v="147"/>
    <x v="36"/>
    <x v="4"/>
    <x v="0"/>
    <x v="3"/>
    <x v="10"/>
    <x v="32"/>
    <x v="2"/>
    <x v="2"/>
    <x v="4"/>
    <n v="2"/>
    <n v="42000"/>
    <n v="22670.76"/>
    <n v="15"/>
    <n v="1605.83"/>
    <x v="0"/>
    <n v="5"/>
    <x v="0"/>
    <n v="84000"/>
    <n v="12600"/>
    <n v="71400"/>
    <n v="45341.52"/>
    <n v="24452.65"/>
    <n v="34.25"/>
    <x v="0"/>
    <x v="8"/>
  </r>
  <r>
    <x v="4145"/>
    <x v="418"/>
    <x v="166"/>
    <x v="4"/>
    <x v="1"/>
    <x v="27"/>
    <x v="2"/>
    <x v="2"/>
    <x v="9"/>
    <x v="2"/>
    <x v="1"/>
    <x v="0"/>
    <n v="1"/>
    <n v="3500"/>
    <n v="1779.35"/>
    <n v="30"/>
    <n v="613.73"/>
    <x v="0"/>
    <n v="1"/>
    <x v="0"/>
    <n v="3500"/>
    <n v="1050"/>
    <n v="2450"/>
    <n v="1779.35"/>
    <n v="56.92"/>
    <n v="2.3199999999999998"/>
    <x v="1"/>
    <x v="1"/>
  </r>
  <r>
    <x v="4146"/>
    <x v="24"/>
    <x v="265"/>
    <x v="36"/>
    <x v="4"/>
    <x v="14"/>
    <x v="0"/>
    <x v="11"/>
    <x v="16"/>
    <x v="4"/>
    <x v="2"/>
    <x v="4"/>
    <n v="10"/>
    <n v="42000"/>
    <n v="22329.213"/>
    <n v="25"/>
    <n v="1462.6"/>
    <x v="0"/>
    <n v="5"/>
    <x v="0"/>
    <n v="420000"/>
    <n v="105000"/>
    <n v="315000"/>
    <n v="223292.13"/>
    <n v="90245.27"/>
    <n v="28.65"/>
    <x v="2"/>
    <x v="0"/>
  </r>
  <r>
    <x v="4147"/>
    <x v="471"/>
    <x v="95"/>
    <x v="24"/>
    <x v="3"/>
    <x v="29"/>
    <x v="2"/>
    <x v="4"/>
    <x v="5"/>
    <x v="1"/>
    <x v="1"/>
    <x v="1"/>
    <n v="7"/>
    <n v="6500"/>
    <n v="3559.2442857142855"/>
    <n v="30"/>
    <n v="583.05999999999995"/>
    <x v="0"/>
    <n v="3"/>
    <x v="0"/>
    <n v="45500"/>
    <n v="13650"/>
    <n v="31850"/>
    <n v="24914.71"/>
    <n v="6352.23"/>
    <n v="19.940000000000001"/>
    <x v="0"/>
    <x v="3"/>
  </r>
  <r>
    <x v="4148"/>
    <x v="572"/>
    <x v="335"/>
    <x v="13"/>
    <x v="0"/>
    <x v="8"/>
    <x v="4"/>
    <x v="8"/>
    <x v="10"/>
    <x v="2"/>
    <x v="0"/>
    <x v="1"/>
    <n v="9"/>
    <n v="3200"/>
    <n v="2166.661111111111"/>
    <n v="10"/>
    <n v="942.05"/>
    <x v="0"/>
    <n v="3"/>
    <x v="0"/>
    <n v="28800"/>
    <n v="2880"/>
    <n v="25920"/>
    <n v="19499.95"/>
    <n v="5478"/>
    <n v="21.13"/>
    <x v="0"/>
    <x v="6"/>
  </r>
  <r>
    <x v="4149"/>
    <x v="560"/>
    <x v="236"/>
    <x v="33"/>
    <x v="0"/>
    <x v="20"/>
    <x v="4"/>
    <x v="8"/>
    <x v="23"/>
    <x v="0"/>
    <x v="2"/>
    <x v="3"/>
    <n v="2"/>
    <n v="18500"/>
    <n v="9885.23"/>
    <n v="10"/>
    <n v="328.48"/>
    <x v="0"/>
    <n v="5"/>
    <x v="0"/>
    <n v="37000"/>
    <n v="3700"/>
    <n v="33300"/>
    <n v="19770.46"/>
    <n v="13201.06"/>
    <n v="39.64"/>
    <x v="0"/>
    <x v="5"/>
  </r>
  <r>
    <x v="4150"/>
    <x v="714"/>
    <x v="358"/>
    <x v="5"/>
    <x v="0"/>
    <x v="20"/>
    <x v="4"/>
    <x v="8"/>
    <x v="10"/>
    <x v="1"/>
    <x v="1"/>
    <x v="1"/>
    <n v="7"/>
    <n v="32000"/>
    <n v="25576.872857142855"/>
    <n v="0"/>
    <n v="566.22"/>
    <x v="0"/>
    <n v="4"/>
    <x v="0"/>
    <n v="224000"/>
    <n v="0"/>
    <n v="224000"/>
    <n v="179038.11"/>
    <n v="44395.67"/>
    <n v="19.82"/>
    <x v="2"/>
    <x v="5"/>
  </r>
  <r>
    <x v="4151"/>
    <x v="509"/>
    <x v="205"/>
    <x v="33"/>
    <x v="0"/>
    <x v="29"/>
    <x v="2"/>
    <x v="4"/>
    <x v="35"/>
    <x v="1"/>
    <x v="2"/>
    <x v="4"/>
    <n v="1"/>
    <n v="18500"/>
    <n v="10186.11"/>
    <n v="0"/>
    <n v="1597.24"/>
    <x v="1"/>
    <n v="1"/>
    <x v="0"/>
    <n v="18500"/>
    <n v="0"/>
    <n v="18500"/>
    <n v="10186.11"/>
    <n v="6716.65"/>
    <n v="36.31"/>
    <x v="2"/>
    <x v="9"/>
  </r>
  <r>
    <x v="4152"/>
    <x v="78"/>
    <x v="487"/>
    <x v="37"/>
    <x v="1"/>
    <x v="21"/>
    <x v="0"/>
    <x v="6"/>
    <x v="21"/>
    <x v="0"/>
    <x v="2"/>
    <x v="2"/>
    <n v="5"/>
    <n v="1200"/>
    <n v="698.79399999999998"/>
    <n v="15"/>
    <n v="141.57"/>
    <x v="0"/>
    <n v="4"/>
    <x v="0"/>
    <n v="6000"/>
    <n v="900"/>
    <n v="5100"/>
    <n v="3493.97"/>
    <n v="1464.46"/>
    <n v="28.71"/>
    <x v="0"/>
    <x v="10"/>
  </r>
  <r>
    <x v="4153"/>
    <x v="86"/>
    <x v="489"/>
    <x v="12"/>
    <x v="3"/>
    <x v="1"/>
    <x v="3"/>
    <x v="10"/>
    <x v="32"/>
    <x v="5"/>
    <x v="1"/>
    <x v="0"/>
    <n v="3"/>
    <n v="7200"/>
    <n v="3199.4666666666667"/>
    <n v="30"/>
    <n v="992.92"/>
    <x v="0"/>
    <n v="5"/>
    <x v="0"/>
    <n v="21600"/>
    <n v="6480"/>
    <n v="15120"/>
    <n v="9598.4"/>
    <n v="4528.68"/>
    <n v="29.95"/>
    <x v="0"/>
    <x v="2"/>
  </r>
  <r>
    <x v="4154"/>
    <x v="142"/>
    <x v="231"/>
    <x v="26"/>
    <x v="2"/>
    <x v="25"/>
    <x v="1"/>
    <x v="7"/>
    <x v="12"/>
    <x v="0"/>
    <x v="2"/>
    <x v="4"/>
    <n v="6"/>
    <n v="1200"/>
    <n v="688.20166666666671"/>
    <n v="15"/>
    <n v="1433.37"/>
    <x v="0"/>
    <n v="3"/>
    <x v="0"/>
    <n v="7200"/>
    <n v="1080"/>
    <n v="6120"/>
    <n v="4129.21"/>
    <n v="557.41999999999996"/>
    <n v="9.11"/>
    <x v="2"/>
    <x v="1"/>
  </r>
  <r>
    <x v="4155"/>
    <x v="857"/>
    <x v="91"/>
    <x v="8"/>
    <x v="0"/>
    <x v="23"/>
    <x v="3"/>
    <x v="3"/>
    <x v="13"/>
    <x v="0"/>
    <x v="1"/>
    <x v="2"/>
    <n v="8"/>
    <n v="72000"/>
    <n v="45325.127500000002"/>
    <n v="20"/>
    <n v="1792.44"/>
    <x v="0"/>
    <n v="5"/>
    <x v="0"/>
    <n v="576000"/>
    <n v="115200"/>
    <n v="460800"/>
    <n v="362601.02"/>
    <n v="96406.54"/>
    <n v="20.92"/>
    <x v="1"/>
    <x v="10"/>
  </r>
  <r>
    <x v="4156"/>
    <x v="692"/>
    <x v="379"/>
    <x v="30"/>
    <x v="0"/>
    <x v="17"/>
    <x v="3"/>
    <x v="13"/>
    <x v="18"/>
    <x v="1"/>
    <x v="0"/>
    <x v="4"/>
    <n v="8"/>
    <n v="8500"/>
    <n v="6211.0174999999999"/>
    <n v="0"/>
    <n v="183.06"/>
    <x v="0"/>
    <n v="5"/>
    <x v="0"/>
    <n v="68000"/>
    <n v="0"/>
    <n v="68000"/>
    <n v="49688.14"/>
    <n v="18128.8"/>
    <n v="26.66"/>
    <x v="2"/>
    <x v="0"/>
  </r>
  <r>
    <x v="4157"/>
    <x v="312"/>
    <x v="10"/>
    <x v="13"/>
    <x v="0"/>
    <x v="1"/>
    <x v="1"/>
    <x v="1"/>
    <x v="2"/>
    <x v="3"/>
    <x v="2"/>
    <x v="2"/>
    <n v="4"/>
    <n v="3200"/>
    <n v="1497.4175"/>
    <n v="30"/>
    <n v="875.19"/>
    <x v="0"/>
    <n v="5"/>
    <x v="0"/>
    <n v="12800"/>
    <n v="3840"/>
    <n v="8960"/>
    <n v="5989.67"/>
    <n v="2095.14"/>
    <n v="23.38"/>
    <x v="0"/>
    <x v="0"/>
  </r>
  <r>
    <x v="4158"/>
    <x v="561"/>
    <x v="130"/>
    <x v="38"/>
    <x v="3"/>
    <x v="3"/>
    <x v="3"/>
    <x v="3"/>
    <x v="13"/>
    <x v="0"/>
    <x v="2"/>
    <x v="1"/>
    <n v="6"/>
    <n v="9800"/>
    <n v="4614.9516666666668"/>
    <n v="25"/>
    <n v="1232.8900000000001"/>
    <x v="0"/>
    <n v="5"/>
    <x v="0"/>
    <n v="58800"/>
    <n v="14700"/>
    <n v="44100"/>
    <n v="27689.71"/>
    <n v="15177.4"/>
    <n v="34.42"/>
    <x v="0"/>
    <x v="10"/>
  </r>
  <r>
    <x v="4159"/>
    <x v="345"/>
    <x v="333"/>
    <x v="21"/>
    <x v="0"/>
    <x v="14"/>
    <x v="4"/>
    <x v="8"/>
    <x v="23"/>
    <x v="2"/>
    <x v="2"/>
    <x v="2"/>
    <n v="7"/>
    <n v="45000"/>
    <n v="24271.657142857144"/>
    <n v="5"/>
    <n v="1274.4000000000001"/>
    <x v="0"/>
    <n v="5"/>
    <x v="0"/>
    <n v="315000"/>
    <n v="15750"/>
    <n v="299250"/>
    <n v="169901.6"/>
    <n v="128074"/>
    <n v="42.8"/>
    <x v="0"/>
    <x v="5"/>
  </r>
  <r>
    <x v="4160"/>
    <x v="230"/>
    <x v="298"/>
    <x v="29"/>
    <x v="4"/>
    <x v="25"/>
    <x v="3"/>
    <x v="13"/>
    <x v="20"/>
    <x v="0"/>
    <x v="1"/>
    <x v="0"/>
    <n v="1"/>
    <n v="55000"/>
    <n v="31111.439999999999"/>
    <n v="0"/>
    <n v="1180.7"/>
    <x v="0"/>
    <n v="2"/>
    <x v="0"/>
    <n v="55000"/>
    <n v="0"/>
    <n v="55000"/>
    <n v="31111.439999999999"/>
    <n v="22707.86"/>
    <n v="41.29"/>
    <x v="2"/>
    <x v="3"/>
  </r>
  <r>
    <x v="4161"/>
    <x v="536"/>
    <x v="38"/>
    <x v="40"/>
    <x v="0"/>
    <x v="10"/>
    <x v="0"/>
    <x v="11"/>
    <x v="15"/>
    <x v="2"/>
    <x v="0"/>
    <x v="2"/>
    <n v="6"/>
    <n v="22000"/>
    <n v="10661.841666666667"/>
    <n v="20"/>
    <n v="1420.79"/>
    <x v="1"/>
    <n v="4"/>
    <x v="0"/>
    <n v="132000"/>
    <n v="26400"/>
    <n v="105600"/>
    <n v="63971.05"/>
    <n v="40208.160000000003"/>
    <n v="38.08"/>
    <x v="2"/>
    <x v="11"/>
  </r>
  <r>
    <x v="4162"/>
    <x v="801"/>
    <x v="202"/>
    <x v="7"/>
    <x v="0"/>
    <x v="17"/>
    <x v="3"/>
    <x v="10"/>
    <x v="14"/>
    <x v="2"/>
    <x v="0"/>
    <x v="0"/>
    <n v="2"/>
    <n v="6500"/>
    <n v="3172.335"/>
    <n v="30"/>
    <n v="1770.68"/>
    <x v="0"/>
    <n v="4"/>
    <x v="0"/>
    <n v="13000"/>
    <n v="3900"/>
    <n v="9100"/>
    <n v="6344.67"/>
    <n v="984.65"/>
    <n v="10.82"/>
    <x v="0"/>
    <x v="1"/>
  </r>
  <r>
    <x v="4163"/>
    <x v="831"/>
    <x v="284"/>
    <x v="30"/>
    <x v="0"/>
    <x v="23"/>
    <x v="1"/>
    <x v="16"/>
    <x v="25"/>
    <x v="1"/>
    <x v="2"/>
    <x v="4"/>
    <n v="5"/>
    <n v="8500"/>
    <n v="5157.5419999999995"/>
    <n v="15"/>
    <n v="801.81"/>
    <x v="0"/>
    <n v="3"/>
    <x v="0"/>
    <n v="42500"/>
    <n v="6375"/>
    <n v="36125"/>
    <n v="25787.71"/>
    <n v="9535.48"/>
    <n v="26.4"/>
    <x v="2"/>
    <x v="7"/>
  </r>
  <r>
    <x v="4164"/>
    <x v="329"/>
    <x v="203"/>
    <x v="26"/>
    <x v="2"/>
    <x v="19"/>
    <x v="4"/>
    <x v="8"/>
    <x v="10"/>
    <x v="1"/>
    <x v="0"/>
    <x v="1"/>
    <n v="5"/>
    <n v="1200"/>
    <n v="639.92399999999998"/>
    <n v="10"/>
    <n v="1094.46"/>
    <x v="0"/>
    <n v="2"/>
    <x v="0"/>
    <n v="6000"/>
    <n v="600"/>
    <n v="5400"/>
    <n v="3199.62"/>
    <n v="1105.92"/>
    <n v="20.48"/>
    <x v="1"/>
    <x v="9"/>
  </r>
  <r>
    <x v="4165"/>
    <x v="96"/>
    <x v="298"/>
    <x v="19"/>
    <x v="2"/>
    <x v="18"/>
    <x v="0"/>
    <x v="0"/>
    <x v="1"/>
    <x v="3"/>
    <x v="2"/>
    <x v="3"/>
    <n v="4"/>
    <n v="3200"/>
    <n v="1657.8724999999999"/>
    <n v="30"/>
    <n v="907.59"/>
    <x v="1"/>
    <n v="5"/>
    <x v="1"/>
    <n v="12800"/>
    <n v="3840"/>
    <n v="8960"/>
    <n v="6631.49"/>
    <n v="1420.92"/>
    <n v="15.86"/>
    <x v="2"/>
    <x v="8"/>
  </r>
  <r>
    <x v="4166"/>
    <x v="28"/>
    <x v="23"/>
    <x v="41"/>
    <x v="3"/>
    <x v="28"/>
    <x v="3"/>
    <x v="5"/>
    <x v="6"/>
    <x v="1"/>
    <x v="0"/>
    <x v="4"/>
    <n v="5"/>
    <n v="12500"/>
    <n v="7492.4780000000001"/>
    <n v="20"/>
    <n v="1499.59"/>
    <x v="0"/>
    <n v="5"/>
    <x v="0"/>
    <n v="62500"/>
    <n v="12500"/>
    <n v="50000"/>
    <n v="37462.39"/>
    <n v="11038.02"/>
    <n v="22.08"/>
    <x v="2"/>
    <x v="9"/>
  </r>
  <r>
    <x v="4167"/>
    <x v="477"/>
    <x v="409"/>
    <x v="15"/>
    <x v="4"/>
    <x v="15"/>
    <x v="3"/>
    <x v="10"/>
    <x v="14"/>
    <x v="3"/>
    <x v="1"/>
    <x v="4"/>
    <n v="9"/>
    <n v="28000"/>
    <n v="21491.705555555556"/>
    <n v="5"/>
    <n v="1663.16"/>
    <x v="0"/>
    <n v="5"/>
    <x v="0"/>
    <n v="252000"/>
    <n v="12600"/>
    <n v="239400"/>
    <n v="193425.35"/>
    <n v="44311.49"/>
    <n v="18.510000000000002"/>
    <x v="2"/>
    <x v="0"/>
  </r>
  <r>
    <x v="4168"/>
    <x v="369"/>
    <x v="203"/>
    <x v="21"/>
    <x v="0"/>
    <x v="14"/>
    <x v="2"/>
    <x v="17"/>
    <x v="27"/>
    <x v="2"/>
    <x v="2"/>
    <x v="0"/>
    <n v="6"/>
    <n v="45000"/>
    <n v="24432.615000000002"/>
    <n v="10"/>
    <n v="1694.1"/>
    <x v="0"/>
    <n v="4"/>
    <x v="0"/>
    <n v="270000"/>
    <n v="27000"/>
    <n v="243000"/>
    <n v="146595.69"/>
    <n v="94710.21"/>
    <n v="38.979999999999997"/>
    <x v="2"/>
    <x v="6"/>
  </r>
  <r>
    <x v="4169"/>
    <x v="685"/>
    <x v="433"/>
    <x v="15"/>
    <x v="4"/>
    <x v="29"/>
    <x v="2"/>
    <x v="17"/>
    <x v="27"/>
    <x v="3"/>
    <x v="1"/>
    <x v="1"/>
    <n v="4"/>
    <n v="28000"/>
    <n v="16778.372500000001"/>
    <n v="25"/>
    <n v="1432.62"/>
    <x v="0"/>
    <n v="5"/>
    <x v="0"/>
    <n v="112000"/>
    <n v="28000"/>
    <n v="84000"/>
    <n v="67113.490000000005"/>
    <n v="15453.89"/>
    <n v="18.399999999999999"/>
    <x v="2"/>
    <x v="6"/>
  </r>
  <r>
    <x v="4170"/>
    <x v="178"/>
    <x v="179"/>
    <x v="26"/>
    <x v="2"/>
    <x v="16"/>
    <x v="1"/>
    <x v="16"/>
    <x v="25"/>
    <x v="2"/>
    <x v="1"/>
    <x v="3"/>
    <n v="11"/>
    <n v="1200"/>
    <n v="838.84181818181821"/>
    <n v="10"/>
    <n v="88.52"/>
    <x v="0"/>
    <n v="5"/>
    <x v="0"/>
    <n v="13200"/>
    <n v="1320"/>
    <n v="11880"/>
    <n v="9227.26"/>
    <n v="2564.2199999999998"/>
    <n v="21.58"/>
    <x v="2"/>
    <x v="3"/>
  </r>
  <r>
    <x v="4171"/>
    <x v="104"/>
    <x v="301"/>
    <x v="7"/>
    <x v="0"/>
    <x v="9"/>
    <x v="2"/>
    <x v="2"/>
    <x v="9"/>
    <x v="1"/>
    <x v="1"/>
    <x v="1"/>
    <n v="5"/>
    <n v="6500"/>
    <n v="3854.6120000000001"/>
    <n v="5"/>
    <n v="84.28"/>
    <x v="0"/>
    <n v="3"/>
    <x v="0"/>
    <n v="32500"/>
    <n v="1625"/>
    <n v="30875"/>
    <n v="19273.060000000001"/>
    <n v="11517.66"/>
    <n v="37.299999999999997"/>
    <x v="2"/>
    <x v="3"/>
  </r>
  <r>
    <x v="4172"/>
    <x v="572"/>
    <x v="68"/>
    <x v="11"/>
    <x v="1"/>
    <x v="29"/>
    <x v="0"/>
    <x v="6"/>
    <x v="21"/>
    <x v="0"/>
    <x v="1"/>
    <x v="4"/>
    <n v="3"/>
    <n v="4200"/>
    <n v="3305.0066666666667"/>
    <n v="0"/>
    <n v="1478.23"/>
    <x v="1"/>
    <n v="5"/>
    <x v="0"/>
    <n v="12600"/>
    <n v="0"/>
    <n v="12600"/>
    <n v="9915.02"/>
    <n v="1206.75"/>
    <n v="9.58"/>
    <x v="0"/>
    <x v="6"/>
  </r>
  <r>
    <x v="4173"/>
    <x v="562"/>
    <x v="484"/>
    <x v="23"/>
    <x v="2"/>
    <x v="2"/>
    <x v="3"/>
    <x v="5"/>
    <x v="6"/>
    <x v="3"/>
    <x v="1"/>
    <x v="1"/>
    <n v="9"/>
    <n v="3200"/>
    <n v="1341.4088888888889"/>
    <n v="30"/>
    <n v="654.80999999999995"/>
    <x v="0"/>
    <n v="4"/>
    <x v="1"/>
    <n v="28800"/>
    <n v="8640"/>
    <n v="20160"/>
    <n v="12072.68"/>
    <n v="7432.51"/>
    <n v="36.869999999999997"/>
    <x v="0"/>
    <x v="4"/>
  </r>
  <r>
    <x v="4174"/>
    <x v="110"/>
    <x v="57"/>
    <x v="8"/>
    <x v="0"/>
    <x v="28"/>
    <x v="0"/>
    <x v="6"/>
    <x v="21"/>
    <x v="0"/>
    <x v="2"/>
    <x v="2"/>
    <n v="5"/>
    <n v="72000"/>
    <n v="47817.046000000002"/>
    <n v="10"/>
    <n v="257.25"/>
    <x v="1"/>
    <n v="4"/>
    <x v="1"/>
    <n v="360000"/>
    <n v="36000"/>
    <n v="324000"/>
    <n v="239085.23"/>
    <n v="84657.52"/>
    <n v="26.13"/>
    <x v="0"/>
    <x v="6"/>
  </r>
  <r>
    <x v="4175"/>
    <x v="229"/>
    <x v="68"/>
    <x v="39"/>
    <x v="1"/>
    <x v="5"/>
    <x v="0"/>
    <x v="0"/>
    <x v="1"/>
    <x v="0"/>
    <x v="0"/>
    <x v="2"/>
    <n v="2"/>
    <n v="2200"/>
    <n v="872.43499999999995"/>
    <n v="30"/>
    <n v="134.82"/>
    <x v="0"/>
    <n v="4"/>
    <x v="2"/>
    <n v="4400"/>
    <n v="1320"/>
    <n v="3080"/>
    <n v="1744.87"/>
    <n v="1200.31"/>
    <n v="38.97"/>
    <x v="0"/>
    <x v="0"/>
  </r>
  <r>
    <x v="4176"/>
    <x v="317"/>
    <x v="196"/>
    <x v="30"/>
    <x v="0"/>
    <x v="3"/>
    <x v="3"/>
    <x v="13"/>
    <x v="18"/>
    <x v="1"/>
    <x v="0"/>
    <x v="4"/>
    <n v="8"/>
    <n v="8500"/>
    <n v="3752.1574999999998"/>
    <n v="30"/>
    <n v="734.62"/>
    <x v="0"/>
    <n v="4"/>
    <x v="0"/>
    <n v="68000"/>
    <n v="20400"/>
    <n v="47600"/>
    <n v="30017.26"/>
    <n v="16848.12"/>
    <n v="35.4"/>
    <x v="2"/>
    <x v="0"/>
  </r>
  <r>
    <x v="4177"/>
    <x v="786"/>
    <x v="334"/>
    <x v="36"/>
    <x v="4"/>
    <x v="28"/>
    <x v="1"/>
    <x v="7"/>
    <x v="8"/>
    <x v="2"/>
    <x v="0"/>
    <x v="2"/>
    <n v="8"/>
    <n v="42000"/>
    <n v="33275.541250000002"/>
    <n v="0"/>
    <n v="1527.14"/>
    <x v="0"/>
    <n v="3"/>
    <x v="0"/>
    <n v="336000"/>
    <n v="0"/>
    <n v="336000"/>
    <n v="266204.33"/>
    <n v="68268.53"/>
    <n v="20.32"/>
    <x v="2"/>
    <x v="3"/>
  </r>
  <r>
    <x v="4178"/>
    <x v="30"/>
    <x v="466"/>
    <x v="3"/>
    <x v="2"/>
    <x v="3"/>
    <x v="1"/>
    <x v="16"/>
    <x v="25"/>
    <x v="2"/>
    <x v="2"/>
    <x v="3"/>
    <n v="6"/>
    <n v="14500"/>
    <n v="10470.296666666667"/>
    <n v="10"/>
    <n v="1163.8499999999999"/>
    <x v="0"/>
    <n v="4"/>
    <x v="1"/>
    <n v="87000"/>
    <n v="8700"/>
    <n v="78300"/>
    <n v="62821.78"/>
    <n v="14314.37"/>
    <n v="18.28"/>
    <x v="2"/>
    <x v="5"/>
  </r>
  <r>
    <x v="4179"/>
    <x v="32"/>
    <x v="490"/>
    <x v="35"/>
    <x v="4"/>
    <x v="20"/>
    <x v="4"/>
    <x v="8"/>
    <x v="10"/>
    <x v="2"/>
    <x v="2"/>
    <x v="0"/>
    <n v="1"/>
    <n v="10500"/>
    <n v="4538"/>
    <n v="25"/>
    <n v="1656.27"/>
    <x v="0"/>
    <n v="1"/>
    <x v="0"/>
    <n v="10500"/>
    <n v="2625"/>
    <n v="7875"/>
    <n v="4538"/>
    <n v="1680.73"/>
    <n v="21.34"/>
    <x v="2"/>
    <x v="8"/>
  </r>
  <r>
    <x v="4180"/>
    <x v="101"/>
    <x v="139"/>
    <x v="30"/>
    <x v="0"/>
    <x v="26"/>
    <x v="3"/>
    <x v="10"/>
    <x v="14"/>
    <x v="0"/>
    <x v="0"/>
    <x v="4"/>
    <n v="11"/>
    <n v="8500"/>
    <n v="4917.0372727272734"/>
    <n v="25"/>
    <n v="139.37"/>
    <x v="0"/>
    <n v="4"/>
    <x v="3"/>
    <n v="93500"/>
    <n v="23375"/>
    <n v="70125"/>
    <n v="54087.41"/>
    <n v="15898.22"/>
    <n v="22.67"/>
    <x v="2"/>
    <x v="1"/>
  </r>
  <r>
    <x v="4181"/>
    <x v="340"/>
    <x v="130"/>
    <x v="13"/>
    <x v="0"/>
    <x v="25"/>
    <x v="1"/>
    <x v="16"/>
    <x v="25"/>
    <x v="1"/>
    <x v="2"/>
    <x v="0"/>
    <n v="2"/>
    <n v="3200"/>
    <n v="2044.2650000000001"/>
    <n v="5"/>
    <n v="1690.5"/>
    <x v="0"/>
    <n v="4"/>
    <x v="0"/>
    <n v="6400"/>
    <n v="320"/>
    <n v="6080"/>
    <n v="4088.53"/>
    <n v="300.97000000000003"/>
    <n v="4.95"/>
    <x v="1"/>
    <x v="9"/>
  </r>
  <r>
    <x v="4182"/>
    <x v="396"/>
    <x v="426"/>
    <x v="1"/>
    <x v="1"/>
    <x v="26"/>
    <x v="4"/>
    <x v="8"/>
    <x v="10"/>
    <x v="3"/>
    <x v="2"/>
    <x v="1"/>
    <n v="2"/>
    <n v="1800"/>
    <n v="1149.93"/>
    <n v="20"/>
    <n v="564.21"/>
    <x v="0"/>
    <n v="4"/>
    <x v="0"/>
    <n v="3600"/>
    <n v="720"/>
    <n v="2880"/>
    <n v="2299.86"/>
    <n v="15.93"/>
    <n v="0.55000000000000004"/>
    <x v="2"/>
    <x v="4"/>
  </r>
  <r>
    <x v="4183"/>
    <x v="443"/>
    <x v="67"/>
    <x v="12"/>
    <x v="3"/>
    <x v="29"/>
    <x v="1"/>
    <x v="14"/>
    <x v="19"/>
    <x v="3"/>
    <x v="2"/>
    <x v="3"/>
    <n v="5"/>
    <n v="7200"/>
    <n v="4157.2800000000007"/>
    <n v="25"/>
    <n v="1414.03"/>
    <x v="0"/>
    <n v="2"/>
    <x v="2"/>
    <n v="36000"/>
    <n v="9000"/>
    <n v="27000"/>
    <n v="20786.400000000001"/>
    <n v="4799.57"/>
    <n v="17.78"/>
    <x v="0"/>
    <x v="3"/>
  </r>
  <r>
    <x v="4184"/>
    <x v="505"/>
    <x v="473"/>
    <x v="28"/>
    <x v="4"/>
    <x v="13"/>
    <x v="0"/>
    <x v="6"/>
    <x v="21"/>
    <x v="3"/>
    <x v="0"/>
    <x v="3"/>
    <n v="6"/>
    <n v="12500"/>
    <n v="6508.6466666666665"/>
    <n v="30"/>
    <n v="1121.25"/>
    <x v="0"/>
    <n v="3"/>
    <x v="0"/>
    <n v="75000"/>
    <n v="22500"/>
    <n v="52500"/>
    <n v="39051.879999999997"/>
    <n v="12326.87"/>
    <n v="23.48"/>
    <x v="0"/>
    <x v="0"/>
  </r>
  <r>
    <x v="4185"/>
    <x v="593"/>
    <x v="433"/>
    <x v="34"/>
    <x v="0"/>
    <x v="12"/>
    <x v="2"/>
    <x v="4"/>
    <x v="5"/>
    <x v="1"/>
    <x v="2"/>
    <x v="2"/>
    <n v="7"/>
    <n v="32000"/>
    <n v="13705.124285714284"/>
    <n v="25"/>
    <n v="1755.48"/>
    <x v="0"/>
    <n v="5"/>
    <x v="0"/>
    <n v="224000"/>
    <n v="56000"/>
    <n v="168000"/>
    <n v="95935.87"/>
    <n v="70308.649999999994"/>
    <n v="41.85"/>
    <x v="0"/>
    <x v="2"/>
  </r>
  <r>
    <x v="4186"/>
    <x v="488"/>
    <x v="25"/>
    <x v="20"/>
    <x v="0"/>
    <x v="0"/>
    <x v="0"/>
    <x v="0"/>
    <x v="0"/>
    <x v="1"/>
    <x v="0"/>
    <x v="0"/>
    <n v="8"/>
    <n v="7800"/>
    <n v="5461.085"/>
    <n v="10"/>
    <n v="448.69"/>
    <x v="0"/>
    <n v="4"/>
    <x v="0"/>
    <n v="62400"/>
    <n v="6240"/>
    <n v="56160"/>
    <n v="43688.68"/>
    <n v="12022.63"/>
    <n v="21.41"/>
    <x v="0"/>
    <x v="9"/>
  </r>
  <r>
    <x v="4187"/>
    <x v="448"/>
    <x v="231"/>
    <x v="12"/>
    <x v="3"/>
    <x v="13"/>
    <x v="1"/>
    <x v="7"/>
    <x v="8"/>
    <x v="3"/>
    <x v="2"/>
    <x v="4"/>
    <n v="9"/>
    <n v="7200"/>
    <n v="4216.8599999999997"/>
    <n v="15"/>
    <n v="590.61"/>
    <x v="0"/>
    <n v="5"/>
    <x v="0"/>
    <n v="64800"/>
    <n v="9720"/>
    <n v="55080"/>
    <n v="37951.74"/>
    <n v="16537.650000000001"/>
    <n v="30.02"/>
    <x v="2"/>
    <x v="6"/>
  </r>
  <r>
    <x v="4188"/>
    <x v="200"/>
    <x v="236"/>
    <x v="32"/>
    <x v="1"/>
    <x v="2"/>
    <x v="0"/>
    <x v="6"/>
    <x v="7"/>
    <x v="2"/>
    <x v="1"/>
    <x v="1"/>
    <n v="4"/>
    <n v="4500"/>
    <n v="2180.1774999999998"/>
    <n v="25"/>
    <n v="443.21"/>
    <x v="0"/>
    <n v="4"/>
    <x v="0"/>
    <n v="18000"/>
    <n v="4500"/>
    <n v="13500"/>
    <n v="8720.7099999999991"/>
    <n v="4336.08"/>
    <n v="32.119999999999997"/>
    <x v="2"/>
    <x v="2"/>
  </r>
  <r>
    <x v="4189"/>
    <x v="674"/>
    <x v="406"/>
    <x v="19"/>
    <x v="2"/>
    <x v="9"/>
    <x v="0"/>
    <x v="0"/>
    <x v="1"/>
    <x v="2"/>
    <x v="0"/>
    <x v="0"/>
    <n v="1"/>
    <n v="3200"/>
    <n v="1630.18"/>
    <n v="15"/>
    <n v="1482.41"/>
    <x v="0"/>
    <n v="2"/>
    <x v="0"/>
    <n v="3200"/>
    <n v="480"/>
    <n v="2720"/>
    <n v="1630.18"/>
    <n v="-392.59"/>
    <n v="-14.43"/>
    <x v="1"/>
    <x v="4"/>
  </r>
  <r>
    <x v="4190"/>
    <x v="827"/>
    <x v="158"/>
    <x v="21"/>
    <x v="0"/>
    <x v="14"/>
    <x v="3"/>
    <x v="3"/>
    <x v="13"/>
    <x v="0"/>
    <x v="1"/>
    <x v="1"/>
    <n v="9"/>
    <n v="45000"/>
    <n v="26645.325555555555"/>
    <n v="20"/>
    <n v="1125.6099999999999"/>
    <x v="0"/>
    <n v="5"/>
    <x v="1"/>
    <n v="405000"/>
    <n v="81000"/>
    <n v="324000"/>
    <n v="239807.93"/>
    <n v="83066.460000000006"/>
    <n v="25.64"/>
    <x v="1"/>
    <x v="1"/>
  </r>
  <r>
    <x v="4191"/>
    <x v="176"/>
    <x v="384"/>
    <x v="39"/>
    <x v="1"/>
    <x v="6"/>
    <x v="1"/>
    <x v="16"/>
    <x v="25"/>
    <x v="5"/>
    <x v="1"/>
    <x v="0"/>
    <n v="4"/>
    <n v="2200"/>
    <n v="1029.1775"/>
    <n v="15"/>
    <n v="303.7"/>
    <x v="0"/>
    <n v="3"/>
    <x v="0"/>
    <n v="8800"/>
    <n v="1320"/>
    <n v="7480"/>
    <n v="4116.71"/>
    <n v="3059.59"/>
    <n v="40.9"/>
    <x v="2"/>
    <x v="9"/>
  </r>
  <r>
    <x v="4192"/>
    <x v="404"/>
    <x v="70"/>
    <x v="23"/>
    <x v="2"/>
    <x v="8"/>
    <x v="3"/>
    <x v="13"/>
    <x v="20"/>
    <x v="2"/>
    <x v="0"/>
    <x v="4"/>
    <n v="7"/>
    <n v="3200"/>
    <n v="2600.9271428571433"/>
    <n v="0"/>
    <n v="1084.44"/>
    <x v="0"/>
    <n v="4"/>
    <x v="0"/>
    <n v="22400"/>
    <n v="0"/>
    <n v="22400"/>
    <n v="18206.490000000002"/>
    <n v="3109.07"/>
    <n v="13.88"/>
    <x v="2"/>
    <x v="1"/>
  </r>
  <r>
    <x v="4193"/>
    <x v="874"/>
    <x v="428"/>
    <x v="19"/>
    <x v="2"/>
    <x v="4"/>
    <x v="1"/>
    <x v="16"/>
    <x v="25"/>
    <x v="1"/>
    <x v="1"/>
    <x v="2"/>
    <n v="7"/>
    <n v="3200"/>
    <n v="2061.4257142857141"/>
    <n v="10"/>
    <n v="1636.43"/>
    <x v="1"/>
    <n v="5"/>
    <x v="0"/>
    <n v="22400"/>
    <n v="2240"/>
    <n v="20160"/>
    <n v="14429.98"/>
    <n v="4093.59"/>
    <n v="20.309999999999999"/>
    <x v="0"/>
    <x v="1"/>
  </r>
  <r>
    <x v="4194"/>
    <x v="707"/>
    <x v="474"/>
    <x v="36"/>
    <x v="4"/>
    <x v="12"/>
    <x v="1"/>
    <x v="14"/>
    <x v="19"/>
    <x v="0"/>
    <x v="2"/>
    <x v="4"/>
    <n v="10"/>
    <n v="42000"/>
    <n v="27153.019"/>
    <n v="5"/>
    <n v="104.98"/>
    <x v="0"/>
    <n v="5"/>
    <x v="0"/>
    <n v="420000"/>
    <n v="21000"/>
    <n v="399000"/>
    <n v="271530.19"/>
    <n v="127364.83"/>
    <n v="31.92"/>
    <x v="1"/>
    <x v="9"/>
  </r>
  <r>
    <x v="4195"/>
    <x v="851"/>
    <x v="122"/>
    <x v="11"/>
    <x v="1"/>
    <x v="29"/>
    <x v="2"/>
    <x v="4"/>
    <x v="35"/>
    <x v="1"/>
    <x v="0"/>
    <x v="1"/>
    <n v="6"/>
    <n v="4200"/>
    <n v="3258.8516666666669"/>
    <n v="5"/>
    <n v="190.65"/>
    <x v="0"/>
    <n v="1"/>
    <x v="0"/>
    <n v="25200"/>
    <n v="1260"/>
    <n v="23940"/>
    <n v="19553.11"/>
    <n v="4196.24"/>
    <n v="17.53"/>
    <x v="0"/>
    <x v="9"/>
  </r>
  <r>
    <x v="4196"/>
    <x v="338"/>
    <x v="283"/>
    <x v="23"/>
    <x v="2"/>
    <x v="0"/>
    <x v="2"/>
    <x v="15"/>
    <x v="26"/>
    <x v="2"/>
    <x v="2"/>
    <x v="0"/>
    <n v="10"/>
    <n v="3200"/>
    <n v="2053.7269999999999"/>
    <n v="20"/>
    <n v="626.71"/>
    <x v="0"/>
    <n v="4"/>
    <x v="1"/>
    <n v="32000"/>
    <n v="6400"/>
    <n v="25600"/>
    <n v="20537.27"/>
    <n v="4436.0200000000004"/>
    <n v="17.329999999999998"/>
    <x v="0"/>
    <x v="8"/>
  </r>
  <r>
    <x v="4197"/>
    <x v="600"/>
    <x v="476"/>
    <x v="5"/>
    <x v="0"/>
    <x v="22"/>
    <x v="1"/>
    <x v="16"/>
    <x v="25"/>
    <x v="3"/>
    <x v="0"/>
    <x v="0"/>
    <n v="9"/>
    <n v="32000"/>
    <n v="22448.464444444442"/>
    <n v="10"/>
    <n v="1143.6400000000001"/>
    <x v="0"/>
    <n v="4"/>
    <x v="0"/>
    <n v="288000"/>
    <n v="28800"/>
    <n v="259200"/>
    <n v="202036.18"/>
    <n v="56020.18"/>
    <n v="21.61"/>
    <x v="0"/>
    <x v="1"/>
  </r>
  <r>
    <x v="4198"/>
    <x v="512"/>
    <x v="105"/>
    <x v="40"/>
    <x v="0"/>
    <x v="20"/>
    <x v="2"/>
    <x v="17"/>
    <x v="28"/>
    <x v="2"/>
    <x v="0"/>
    <x v="4"/>
    <n v="4"/>
    <n v="22000"/>
    <n v="10808.8325"/>
    <n v="25"/>
    <n v="336.58"/>
    <x v="0"/>
    <n v="4"/>
    <x v="0"/>
    <n v="88000"/>
    <n v="22000"/>
    <n v="66000"/>
    <n v="43235.33"/>
    <n v="22428.09"/>
    <n v="33.979999999999997"/>
    <x v="0"/>
    <x v="0"/>
  </r>
  <r>
    <x v="4199"/>
    <x v="25"/>
    <x v="78"/>
    <x v="22"/>
    <x v="0"/>
    <x v="23"/>
    <x v="1"/>
    <x v="16"/>
    <x v="25"/>
    <x v="2"/>
    <x v="0"/>
    <x v="2"/>
    <n v="1"/>
    <n v="85000"/>
    <n v="37751.269999999997"/>
    <n v="20"/>
    <n v="1428.43"/>
    <x v="0"/>
    <n v="4"/>
    <x v="1"/>
    <n v="85000"/>
    <n v="17000"/>
    <n v="68000"/>
    <n v="37751.269999999997"/>
    <n v="28820.3"/>
    <n v="42.38"/>
    <x v="0"/>
    <x v="7"/>
  </r>
  <r>
    <x v="4200"/>
    <x v="394"/>
    <x v="99"/>
    <x v="22"/>
    <x v="0"/>
    <x v="26"/>
    <x v="2"/>
    <x v="17"/>
    <x v="28"/>
    <x v="1"/>
    <x v="2"/>
    <x v="0"/>
    <n v="4"/>
    <n v="85000"/>
    <n v="45114.084999999999"/>
    <n v="10"/>
    <n v="636.17999999999995"/>
    <x v="0"/>
    <n v="5"/>
    <x v="0"/>
    <n v="340000"/>
    <n v="34000"/>
    <n v="306000"/>
    <n v="180456.34"/>
    <n v="124907.48"/>
    <n v="40.82"/>
    <x v="0"/>
    <x v="8"/>
  </r>
  <r>
    <x v="4201"/>
    <x v="39"/>
    <x v="475"/>
    <x v="1"/>
    <x v="1"/>
    <x v="26"/>
    <x v="2"/>
    <x v="17"/>
    <x v="27"/>
    <x v="2"/>
    <x v="1"/>
    <x v="3"/>
    <n v="5"/>
    <n v="1800"/>
    <n v="1220.2139999999999"/>
    <n v="0"/>
    <n v="949.31"/>
    <x v="0"/>
    <n v="5"/>
    <x v="1"/>
    <n v="9000"/>
    <n v="0"/>
    <n v="9000"/>
    <n v="6101.07"/>
    <n v="1949.62"/>
    <n v="21.66"/>
    <x v="2"/>
    <x v="4"/>
  </r>
  <r>
    <x v="4202"/>
    <x v="77"/>
    <x v="198"/>
    <x v="18"/>
    <x v="1"/>
    <x v="0"/>
    <x v="4"/>
    <x v="9"/>
    <x v="11"/>
    <x v="3"/>
    <x v="1"/>
    <x v="2"/>
    <n v="1"/>
    <n v="2500"/>
    <n v="1398.4"/>
    <n v="10"/>
    <n v="1235.77"/>
    <x v="0"/>
    <n v="4"/>
    <x v="2"/>
    <n v="2500"/>
    <n v="250"/>
    <n v="2250"/>
    <n v="1398.4"/>
    <n v="-384.17"/>
    <n v="-17.07"/>
    <x v="1"/>
    <x v="4"/>
  </r>
  <r>
    <x v="4203"/>
    <x v="392"/>
    <x v="215"/>
    <x v="30"/>
    <x v="0"/>
    <x v="13"/>
    <x v="1"/>
    <x v="7"/>
    <x v="8"/>
    <x v="3"/>
    <x v="1"/>
    <x v="3"/>
    <n v="2"/>
    <n v="8500"/>
    <n v="4553.66"/>
    <n v="10"/>
    <n v="1384.51"/>
    <x v="0"/>
    <n v="4"/>
    <x v="0"/>
    <n v="17000"/>
    <n v="1700"/>
    <n v="15300"/>
    <n v="9107.32"/>
    <n v="4808.17"/>
    <n v="31.43"/>
    <x v="0"/>
    <x v="1"/>
  </r>
  <r>
    <x v="4204"/>
    <x v="462"/>
    <x v="312"/>
    <x v="31"/>
    <x v="2"/>
    <x v="23"/>
    <x v="1"/>
    <x v="16"/>
    <x v="25"/>
    <x v="0"/>
    <x v="0"/>
    <x v="3"/>
    <n v="5"/>
    <n v="8500"/>
    <n v="4409.5720000000001"/>
    <n v="15"/>
    <n v="812.55"/>
    <x v="0"/>
    <n v="5"/>
    <x v="3"/>
    <n v="42500"/>
    <n v="6375"/>
    <n v="36125"/>
    <n v="22047.86"/>
    <n v="13264.59"/>
    <n v="36.72"/>
    <x v="2"/>
    <x v="4"/>
  </r>
  <r>
    <x v="4205"/>
    <x v="793"/>
    <x v="95"/>
    <x v="0"/>
    <x v="0"/>
    <x v="21"/>
    <x v="4"/>
    <x v="8"/>
    <x v="10"/>
    <x v="3"/>
    <x v="1"/>
    <x v="2"/>
    <n v="11"/>
    <n v="58000"/>
    <n v="30061.793636363636"/>
    <n v="10"/>
    <n v="616.30999999999995"/>
    <x v="1"/>
    <n v="5"/>
    <x v="0"/>
    <n v="638000"/>
    <n v="63800"/>
    <n v="574200"/>
    <n v="330679.73"/>
    <n v="242903.96"/>
    <n v="42.3"/>
    <x v="2"/>
    <x v="11"/>
  </r>
  <r>
    <x v="4206"/>
    <x v="388"/>
    <x v="368"/>
    <x v="9"/>
    <x v="0"/>
    <x v="24"/>
    <x v="0"/>
    <x v="0"/>
    <x v="1"/>
    <x v="1"/>
    <x v="1"/>
    <x v="2"/>
    <n v="8"/>
    <n v="18500"/>
    <n v="10041.64875"/>
    <n v="10"/>
    <n v="325.11"/>
    <x v="0"/>
    <n v="5"/>
    <x v="0"/>
    <n v="148000"/>
    <n v="14800"/>
    <n v="133200"/>
    <n v="80333.19"/>
    <n v="52541.7"/>
    <n v="39.450000000000003"/>
    <x v="1"/>
    <x v="9"/>
  </r>
  <r>
    <x v="4207"/>
    <x v="183"/>
    <x v="496"/>
    <x v="26"/>
    <x v="2"/>
    <x v="28"/>
    <x v="1"/>
    <x v="7"/>
    <x v="8"/>
    <x v="0"/>
    <x v="2"/>
    <x v="3"/>
    <n v="6"/>
    <n v="1200"/>
    <n v="631.35500000000002"/>
    <n v="10"/>
    <n v="694.37"/>
    <x v="0"/>
    <n v="4"/>
    <x v="2"/>
    <n v="7200"/>
    <n v="720"/>
    <n v="6480"/>
    <n v="3788.13"/>
    <n v="1997.5"/>
    <n v="30.83"/>
    <x v="0"/>
    <x v="8"/>
  </r>
  <r>
    <x v="4208"/>
    <x v="113"/>
    <x v="284"/>
    <x v="17"/>
    <x v="3"/>
    <x v="10"/>
    <x v="1"/>
    <x v="16"/>
    <x v="25"/>
    <x v="3"/>
    <x v="0"/>
    <x v="4"/>
    <n v="7"/>
    <n v="16500"/>
    <n v="9400.267142857143"/>
    <n v="10"/>
    <n v="658.68"/>
    <x v="0"/>
    <n v="5"/>
    <x v="0"/>
    <n v="115500"/>
    <n v="11550"/>
    <n v="103950"/>
    <n v="65801.87"/>
    <n v="37489.449999999997"/>
    <n v="36.06"/>
    <x v="2"/>
    <x v="5"/>
  </r>
  <r>
    <x v="4209"/>
    <x v="676"/>
    <x v="457"/>
    <x v="20"/>
    <x v="0"/>
    <x v="13"/>
    <x v="3"/>
    <x v="13"/>
    <x v="18"/>
    <x v="2"/>
    <x v="2"/>
    <x v="0"/>
    <n v="3"/>
    <n v="7800"/>
    <n v="4236.0733333333328"/>
    <n v="30"/>
    <n v="338.46"/>
    <x v="0"/>
    <n v="2"/>
    <x v="0"/>
    <n v="23400"/>
    <n v="7020"/>
    <n v="16380"/>
    <n v="12708.22"/>
    <n v="3333.32"/>
    <n v="20.350000000000001"/>
    <x v="0"/>
    <x v="4"/>
  </r>
  <r>
    <x v="4210"/>
    <x v="533"/>
    <x v="377"/>
    <x v="20"/>
    <x v="0"/>
    <x v="4"/>
    <x v="0"/>
    <x v="6"/>
    <x v="21"/>
    <x v="1"/>
    <x v="1"/>
    <x v="3"/>
    <n v="5"/>
    <n v="7800"/>
    <n v="5326.1080000000002"/>
    <n v="0"/>
    <n v="54.51"/>
    <x v="0"/>
    <n v="5"/>
    <x v="0"/>
    <n v="39000"/>
    <n v="0"/>
    <n v="39000"/>
    <n v="26630.54"/>
    <n v="12314.95"/>
    <n v="31.58"/>
    <x v="1"/>
    <x v="2"/>
  </r>
  <r>
    <x v="4211"/>
    <x v="397"/>
    <x v="282"/>
    <x v="10"/>
    <x v="1"/>
    <x v="15"/>
    <x v="2"/>
    <x v="15"/>
    <x v="26"/>
    <x v="3"/>
    <x v="1"/>
    <x v="0"/>
    <n v="1"/>
    <n v="1800"/>
    <n v="1306.69"/>
    <n v="0"/>
    <n v="1366.27"/>
    <x v="0"/>
    <n v="4"/>
    <x v="0"/>
    <n v="1800"/>
    <n v="0"/>
    <n v="1800"/>
    <n v="1306.69"/>
    <n v="-872.96"/>
    <n v="-48.5"/>
    <x v="0"/>
    <x v="10"/>
  </r>
  <r>
    <x v="4212"/>
    <x v="676"/>
    <x v="96"/>
    <x v="24"/>
    <x v="3"/>
    <x v="15"/>
    <x v="3"/>
    <x v="5"/>
    <x v="6"/>
    <x v="2"/>
    <x v="0"/>
    <x v="4"/>
    <n v="4"/>
    <n v="6500"/>
    <n v="2930.58"/>
    <n v="20"/>
    <n v="1144.8499999999999"/>
    <x v="0"/>
    <n v="4"/>
    <x v="0"/>
    <n v="26000"/>
    <n v="5200"/>
    <n v="20800"/>
    <n v="11722.32"/>
    <n v="7932.83"/>
    <n v="38.14"/>
    <x v="0"/>
    <x v="4"/>
  </r>
  <r>
    <x v="4213"/>
    <x v="45"/>
    <x v="466"/>
    <x v="38"/>
    <x v="3"/>
    <x v="21"/>
    <x v="3"/>
    <x v="3"/>
    <x v="13"/>
    <x v="3"/>
    <x v="2"/>
    <x v="4"/>
    <n v="2"/>
    <n v="9800"/>
    <n v="6196.13"/>
    <n v="5"/>
    <n v="679.49"/>
    <x v="0"/>
    <n v="5"/>
    <x v="0"/>
    <n v="19600"/>
    <n v="980"/>
    <n v="18620"/>
    <n v="12392.26"/>
    <n v="5548.25"/>
    <n v="29.8"/>
    <x v="2"/>
    <x v="1"/>
  </r>
  <r>
    <x v="4214"/>
    <x v="561"/>
    <x v="453"/>
    <x v="17"/>
    <x v="3"/>
    <x v="25"/>
    <x v="1"/>
    <x v="7"/>
    <x v="12"/>
    <x v="2"/>
    <x v="1"/>
    <x v="2"/>
    <n v="8"/>
    <n v="16500"/>
    <n v="10286.535"/>
    <n v="20"/>
    <n v="1743.9"/>
    <x v="0"/>
    <n v="4"/>
    <x v="0"/>
    <n v="132000"/>
    <n v="26400"/>
    <n v="105600"/>
    <n v="82292.28"/>
    <n v="21563.82"/>
    <n v="20.420000000000002"/>
    <x v="0"/>
    <x v="10"/>
  </r>
  <r>
    <x v="4215"/>
    <x v="174"/>
    <x v="330"/>
    <x v="23"/>
    <x v="2"/>
    <x v="22"/>
    <x v="2"/>
    <x v="17"/>
    <x v="27"/>
    <x v="0"/>
    <x v="2"/>
    <x v="0"/>
    <n v="3"/>
    <n v="3200"/>
    <n v="1684.36"/>
    <n v="30"/>
    <n v="92.01"/>
    <x v="0"/>
    <n v="4"/>
    <x v="0"/>
    <n v="9600"/>
    <n v="2880"/>
    <n v="6720"/>
    <n v="5053.08"/>
    <n v="1574.91"/>
    <n v="23.44"/>
    <x v="1"/>
    <x v="9"/>
  </r>
  <r>
    <x v="4216"/>
    <x v="542"/>
    <x v="31"/>
    <x v="15"/>
    <x v="4"/>
    <x v="16"/>
    <x v="2"/>
    <x v="15"/>
    <x v="24"/>
    <x v="1"/>
    <x v="0"/>
    <x v="2"/>
    <n v="11"/>
    <n v="28000"/>
    <n v="11127.019090909091"/>
    <n v="30"/>
    <n v="505.49"/>
    <x v="0"/>
    <n v="1"/>
    <x v="0"/>
    <n v="308000"/>
    <n v="92400"/>
    <n v="215600"/>
    <n v="122397.21"/>
    <n v="92697.3"/>
    <n v="43"/>
    <x v="0"/>
    <x v="4"/>
  </r>
  <r>
    <x v="4217"/>
    <x v="441"/>
    <x v="241"/>
    <x v="4"/>
    <x v="1"/>
    <x v="4"/>
    <x v="3"/>
    <x v="3"/>
    <x v="13"/>
    <x v="0"/>
    <x v="2"/>
    <x v="4"/>
    <n v="7"/>
    <n v="3500"/>
    <n v="1363.1814285714286"/>
    <n v="30"/>
    <n v="892.6"/>
    <x v="0"/>
    <n v="5"/>
    <x v="3"/>
    <n v="24500"/>
    <n v="7350"/>
    <n v="17150"/>
    <n v="9542.27"/>
    <n v="6715.13"/>
    <n v="39.159999999999997"/>
    <x v="0"/>
    <x v="6"/>
  </r>
  <r>
    <x v="4218"/>
    <x v="544"/>
    <x v="245"/>
    <x v="4"/>
    <x v="1"/>
    <x v="25"/>
    <x v="0"/>
    <x v="0"/>
    <x v="22"/>
    <x v="3"/>
    <x v="1"/>
    <x v="0"/>
    <n v="9"/>
    <n v="3500"/>
    <n v="1759.8533333333335"/>
    <n v="10"/>
    <n v="1184.76"/>
    <x v="1"/>
    <n v="3"/>
    <x v="0"/>
    <n v="31500"/>
    <n v="3150"/>
    <n v="28350"/>
    <n v="15838.68"/>
    <n v="11326.56"/>
    <n v="39.950000000000003"/>
    <x v="0"/>
    <x v="4"/>
  </r>
  <r>
    <x v="4219"/>
    <x v="234"/>
    <x v="149"/>
    <x v="35"/>
    <x v="4"/>
    <x v="28"/>
    <x v="0"/>
    <x v="11"/>
    <x v="16"/>
    <x v="2"/>
    <x v="1"/>
    <x v="4"/>
    <n v="1"/>
    <n v="10500"/>
    <n v="5923.6"/>
    <n v="0"/>
    <n v="503.59"/>
    <x v="0"/>
    <n v="4"/>
    <x v="0"/>
    <n v="10500"/>
    <n v="0"/>
    <n v="10500"/>
    <n v="5923.6"/>
    <n v="4072.81"/>
    <n v="38.79"/>
    <x v="2"/>
    <x v="9"/>
  </r>
  <r>
    <x v="4220"/>
    <x v="5"/>
    <x v="222"/>
    <x v="11"/>
    <x v="1"/>
    <x v="14"/>
    <x v="4"/>
    <x v="9"/>
    <x v="11"/>
    <x v="0"/>
    <x v="1"/>
    <x v="0"/>
    <n v="5"/>
    <n v="4200"/>
    <n v="1668.2380000000001"/>
    <n v="30"/>
    <n v="371.4"/>
    <x v="0"/>
    <n v="3"/>
    <x v="0"/>
    <n v="21000"/>
    <n v="6300"/>
    <n v="14700"/>
    <n v="8341.19"/>
    <n v="5987.41"/>
    <n v="40.729999999999997"/>
    <x v="1"/>
    <x v="0"/>
  </r>
  <r>
    <x v="4221"/>
    <x v="675"/>
    <x v="123"/>
    <x v="36"/>
    <x v="4"/>
    <x v="4"/>
    <x v="0"/>
    <x v="11"/>
    <x v="16"/>
    <x v="0"/>
    <x v="1"/>
    <x v="1"/>
    <n v="10"/>
    <n v="42000"/>
    <n v="33384.457000000002"/>
    <n v="0"/>
    <n v="1315.97"/>
    <x v="0"/>
    <n v="5"/>
    <x v="0"/>
    <n v="420000"/>
    <n v="0"/>
    <n v="420000"/>
    <n v="333844.57"/>
    <n v="84839.46"/>
    <n v="20.2"/>
    <x v="0"/>
    <x v="9"/>
  </r>
  <r>
    <x v="4222"/>
    <x v="391"/>
    <x v="471"/>
    <x v="16"/>
    <x v="0"/>
    <x v="8"/>
    <x v="3"/>
    <x v="5"/>
    <x v="6"/>
    <x v="2"/>
    <x v="1"/>
    <x v="1"/>
    <n v="7"/>
    <n v="12500"/>
    <n v="6955.017142857143"/>
    <n v="5"/>
    <n v="1377.79"/>
    <x v="0"/>
    <n v="5"/>
    <x v="2"/>
    <n v="87500"/>
    <n v="4375"/>
    <n v="83125"/>
    <n v="48685.120000000003"/>
    <n v="33062.089999999997"/>
    <n v="39.770000000000003"/>
    <x v="0"/>
    <x v="8"/>
  </r>
  <r>
    <x v="4223"/>
    <x v="895"/>
    <x v="412"/>
    <x v="5"/>
    <x v="0"/>
    <x v="3"/>
    <x v="0"/>
    <x v="11"/>
    <x v="16"/>
    <x v="3"/>
    <x v="1"/>
    <x v="2"/>
    <n v="100"/>
    <n v="32000"/>
    <n v="1837.7642000000001"/>
    <n v="0"/>
    <n v="470.61"/>
    <x v="0"/>
    <n v="5"/>
    <x v="0"/>
    <n v="288000"/>
    <n v="0"/>
    <n v="288000"/>
    <n v="183776.42"/>
    <n v="103752.97"/>
    <n v="36.03"/>
    <x v="0"/>
    <x v="2"/>
  </r>
  <r>
    <x v="4224"/>
    <x v="408"/>
    <x v="474"/>
    <x v="28"/>
    <x v="4"/>
    <x v="29"/>
    <x v="0"/>
    <x v="11"/>
    <x v="16"/>
    <x v="2"/>
    <x v="0"/>
    <x v="3"/>
    <n v="7"/>
    <n v="12500"/>
    <n v="7112.2142857142853"/>
    <n v="0"/>
    <n v="1526.95"/>
    <x v="0"/>
    <n v="5"/>
    <x v="0"/>
    <n v="87500"/>
    <n v="0"/>
    <n v="87500"/>
    <n v="49785.5"/>
    <n v="36187.550000000003"/>
    <n v="41.36"/>
    <x v="0"/>
    <x v="0"/>
  </r>
  <r>
    <x v="4225"/>
    <x v="714"/>
    <x v="290"/>
    <x v="0"/>
    <x v="0"/>
    <x v="14"/>
    <x v="4"/>
    <x v="8"/>
    <x v="10"/>
    <x v="1"/>
    <x v="1"/>
    <x v="1"/>
    <n v="10"/>
    <n v="58000"/>
    <n v="31238.434000000001"/>
    <n v="30"/>
    <n v="829.5"/>
    <x v="0"/>
    <n v="5"/>
    <x v="0"/>
    <n v="580000"/>
    <n v="174000"/>
    <n v="406000"/>
    <n v="312384.34000000003"/>
    <n v="92786.16"/>
    <n v="22.85"/>
    <x v="2"/>
    <x v="5"/>
  </r>
  <r>
    <x v="4226"/>
    <x v="115"/>
    <x v="134"/>
    <x v="12"/>
    <x v="3"/>
    <x v="16"/>
    <x v="0"/>
    <x v="0"/>
    <x v="0"/>
    <x v="0"/>
    <x v="1"/>
    <x v="4"/>
    <n v="2"/>
    <n v="7200"/>
    <n v="4405.32"/>
    <n v="10"/>
    <n v="404.8"/>
    <x v="0"/>
    <n v="3"/>
    <x v="0"/>
    <n v="14400"/>
    <n v="1440"/>
    <n v="12960"/>
    <n v="8810.64"/>
    <n v="3744.56"/>
    <n v="28.89"/>
    <x v="0"/>
    <x v="10"/>
  </r>
  <r>
    <x v="4227"/>
    <x v="248"/>
    <x v="355"/>
    <x v="14"/>
    <x v="3"/>
    <x v="21"/>
    <x v="3"/>
    <x v="5"/>
    <x v="6"/>
    <x v="1"/>
    <x v="0"/>
    <x v="1"/>
    <n v="2"/>
    <n v="2800"/>
    <n v="1639.65"/>
    <n v="0"/>
    <n v="393.54"/>
    <x v="0"/>
    <n v="4"/>
    <x v="0"/>
    <n v="5600"/>
    <n v="0"/>
    <n v="5600"/>
    <n v="3279.3"/>
    <n v="1927.16"/>
    <n v="34.409999999999997"/>
    <x v="1"/>
    <x v="1"/>
  </r>
  <r>
    <x v="4228"/>
    <x v="620"/>
    <x v="278"/>
    <x v="29"/>
    <x v="4"/>
    <x v="21"/>
    <x v="1"/>
    <x v="16"/>
    <x v="25"/>
    <x v="2"/>
    <x v="2"/>
    <x v="3"/>
    <n v="11"/>
    <n v="55000"/>
    <n v="35696.420909090906"/>
    <n v="20"/>
    <n v="127.39"/>
    <x v="0"/>
    <n v="2"/>
    <x v="1"/>
    <n v="605000"/>
    <n v="121000"/>
    <n v="484000"/>
    <n v="392660.63"/>
    <n v="91211.98"/>
    <n v="18.850000000000001"/>
    <x v="2"/>
    <x v="1"/>
  </r>
  <r>
    <x v="4229"/>
    <x v="107"/>
    <x v="213"/>
    <x v="37"/>
    <x v="1"/>
    <x v="21"/>
    <x v="1"/>
    <x v="7"/>
    <x v="12"/>
    <x v="0"/>
    <x v="2"/>
    <x v="0"/>
    <n v="10"/>
    <n v="1200"/>
    <n v="525.97700000000009"/>
    <n v="30"/>
    <n v="1409.7"/>
    <x v="0"/>
    <n v="5"/>
    <x v="0"/>
    <n v="12000"/>
    <n v="3600"/>
    <n v="8400"/>
    <n v="5259.77"/>
    <n v="1730.53"/>
    <n v="20.6"/>
    <x v="0"/>
    <x v="5"/>
  </r>
  <r>
    <x v="4230"/>
    <x v="392"/>
    <x v="307"/>
    <x v="32"/>
    <x v="1"/>
    <x v="13"/>
    <x v="2"/>
    <x v="2"/>
    <x v="9"/>
    <x v="2"/>
    <x v="2"/>
    <x v="3"/>
    <n v="1"/>
    <n v="4500"/>
    <n v="1919.68"/>
    <n v="30"/>
    <n v="1270.1300000000001"/>
    <x v="0"/>
    <n v="5"/>
    <x v="0"/>
    <n v="4500"/>
    <n v="1350"/>
    <n v="3150"/>
    <n v="1919.68"/>
    <n v="-39.81"/>
    <n v="-1.26"/>
    <x v="0"/>
    <x v="1"/>
  </r>
  <r>
    <x v="4231"/>
    <x v="421"/>
    <x v="65"/>
    <x v="38"/>
    <x v="3"/>
    <x v="28"/>
    <x v="3"/>
    <x v="13"/>
    <x v="20"/>
    <x v="3"/>
    <x v="2"/>
    <x v="2"/>
    <n v="8"/>
    <n v="9800"/>
    <n v="6844.3325000000004"/>
    <n v="5"/>
    <n v="1699.03"/>
    <x v="0"/>
    <n v="5"/>
    <x v="0"/>
    <n v="78400"/>
    <n v="3920"/>
    <n v="74480"/>
    <n v="54754.66"/>
    <n v="18026.310000000001"/>
    <n v="24.2"/>
    <x v="2"/>
    <x v="2"/>
  </r>
  <r>
    <x v="4232"/>
    <x v="762"/>
    <x v="201"/>
    <x v="5"/>
    <x v="0"/>
    <x v="3"/>
    <x v="1"/>
    <x v="1"/>
    <x v="33"/>
    <x v="2"/>
    <x v="0"/>
    <x v="0"/>
    <n v="7"/>
    <n v="32000"/>
    <n v="15507.83142857143"/>
    <n v="20"/>
    <n v="425.08"/>
    <x v="0"/>
    <n v="5"/>
    <x v="3"/>
    <n v="224000"/>
    <n v="44800"/>
    <n v="179200"/>
    <n v="108554.82"/>
    <n v="70220.100000000006"/>
    <n v="39.19"/>
    <x v="1"/>
    <x v="10"/>
  </r>
  <r>
    <x v="4233"/>
    <x v="444"/>
    <x v="55"/>
    <x v="30"/>
    <x v="0"/>
    <x v="11"/>
    <x v="0"/>
    <x v="0"/>
    <x v="0"/>
    <x v="2"/>
    <x v="1"/>
    <x v="4"/>
    <n v="11"/>
    <n v="8500"/>
    <n v="5155.9190909090912"/>
    <n v="20"/>
    <n v="158.07"/>
    <x v="0"/>
    <n v="5"/>
    <x v="0"/>
    <n v="93500"/>
    <n v="18700"/>
    <n v="74800"/>
    <n v="56715.11"/>
    <n v="17926.82"/>
    <n v="23.97"/>
    <x v="1"/>
    <x v="10"/>
  </r>
  <r>
    <x v="4234"/>
    <x v="461"/>
    <x v="165"/>
    <x v="37"/>
    <x v="1"/>
    <x v="22"/>
    <x v="2"/>
    <x v="4"/>
    <x v="5"/>
    <x v="3"/>
    <x v="1"/>
    <x v="2"/>
    <n v="5"/>
    <n v="1200"/>
    <n v="517.64"/>
    <s v="N/A"/>
    <n v="1595.03"/>
    <x v="0"/>
    <n v="5"/>
    <x v="0"/>
    <n v="6000"/>
    <n v="1800"/>
    <n v="4200"/>
    <n v="2588.1999999999998"/>
    <n v="16.77"/>
    <n v="0.4"/>
    <x v="0"/>
    <x v="8"/>
  </r>
  <r>
    <x v="4235"/>
    <x v="115"/>
    <x v="477"/>
    <x v="8"/>
    <x v="0"/>
    <x v="5"/>
    <x v="1"/>
    <x v="1"/>
    <x v="33"/>
    <x v="0"/>
    <x v="1"/>
    <x v="2"/>
    <n v="4"/>
    <n v="72000"/>
    <n v="36138.032500000001"/>
    <n v="25"/>
    <n v="143.72999999999999"/>
    <x v="0"/>
    <n v="4"/>
    <x v="0"/>
    <n v="288000"/>
    <n v="72000"/>
    <n v="216000"/>
    <n v="144552.13"/>
    <n v="71304.14"/>
    <n v="33.01"/>
    <x v="0"/>
    <x v="10"/>
  </r>
  <r>
    <x v="4236"/>
    <x v="594"/>
    <x v="232"/>
    <x v="35"/>
    <x v="4"/>
    <x v="10"/>
    <x v="2"/>
    <x v="15"/>
    <x v="26"/>
    <x v="2"/>
    <x v="2"/>
    <x v="4"/>
    <n v="1"/>
    <n v="10500"/>
    <n v="4886.28"/>
    <n v="25"/>
    <n v="1095.3800000000001"/>
    <x v="0"/>
    <n v="3"/>
    <x v="1"/>
    <n v="10500"/>
    <n v="2625"/>
    <n v="7875"/>
    <n v="4886.28"/>
    <n v="1893.34"/>
    <n v="24.04"/>
    <x v="0"/>
    <x v="9"/>
  </r>
  <r>
    <x v="4237"/>
    <x v="390"/>
    <x v="338"/>
    <x v="16"/>
    <x v="0"/>
    <x v="23"/>
    <x v="2"/>
    <x v="2"/>
    <x v="9"/>
    <x v="0"/>
    <x v="1"/>
    <x v="4"/>
    <n v="11"/>
    <n v="12500"/>
    <n v="7530.1063636363633"/>
    <n v="0"/>
    <n v="1360.29"/>
    <x v="0"/>
    <n v="5"/>
    <x v="0"/>
    <n v="137500"/>
    <n v="0"/>
    <n v="137500"/>
    <n v="82831.17"/>
    <n v="53308.54"/>
    <n v="38.770000000000003"/>
    <x v="2"/>
    <x v="11"/>
  </r>
  <r>
    <x v="4238"/>
    <x v="819"/>
    <x v="277"/>
    <x v="3"/>
    <x v="2"/>
    <x v="8"/>
    <x v="2"/>
    <x v="15"/>
    <x v="26"/>
    <x v="1"/>
    <x v="0"/>
    <x v="3"/>
    <n v="3"/>
    <n v="14500"/>
    <n v="9224.14"/>
    <n v="20"/>
    <n v="686.15"/>
    <x v="0"/>
    <n v="5"/>
    <x v="0"/>
    <n v="43500"/>
    <n v="8700"/>
    <n v="34800"/>
    <n v="27672.42"/>
    <n v="6441.43"/>
    <n v="18.510000000000002"/>
    <x v="0"/>
    <x v="2"/>
  </r>
  <r>
    <x v="4239"/>
    <x v="621"/>
    <x v="390"/>
    <x v="15"/>
    <x v="4"/>
    <x v="27"/>
    <x v="3"/>
    <x v="10"/>
    <x v="14"/>
    <x v="1"/>
    <x v="2"/>
    <x v="4"/>
    <n v="7"/>
    <n v="28000"/>
    <n v="14258.210000000001"/>
    <n v="30"/>
    <n v="1143.44"/>
    <x v="1"/>
    <s v="N/A"/>
    <x v="0"/>
    <n v="196000"/>
    <n v="58800"/>
    <n v="137200"/>
    <n v="99807.47"/>
    <n v="36249.089999999997"/>
    <n v="26.42"/>
    <x v="0"/>
    <x v="6"/>
  </r>
  <r>
    <x v="4240"/>
    <x v="843"/>
    <x v="135"/>
    <x v="7"/>
    <x v="0"/>
    <x v="28"/>
    <x v="1"/>
    <x v="1"/>
    <x v="30"/>
    <x v="1"/>
    <x v="0"/>
    <x v="4"/>
    <n v="2"/>
    <n v="6500"/>
    <n v="3600.26"/>
    <n v="10"/>
    <n v="71.63"/>
    <x v="1"/>
    <n v="4"/>
    <x v="0"/>
    <n v="13000"/>
    <n v="1300"/>
    <n v="11700"/>
    <n v="7200.52"/>
    <n v="4427.8500000000004"/>
    <n v="37.840000000000003"/>
    <x v="1"/>
    <x v="10"/>
  </r>
  <r>
    <x v="4241"/>
    <x v="391"/>
    <x v="47"/>
    <x v="36"/>
    <x v="4"/>
    <x v="12"/>
    <x v="3"/>
    <x v="10"/>
    <x v="14"/>
    <x v="1"/>
    <x v="0"/>
    <x v="4"/>
    <n v="7"/>
    <n v="42000"/>
    <n v="18263.01142857143"/>
    <n v="30"/>
    <n v="1513.6"/>
    <x v="1"/>
    <n v="4"/>
    <x v="0"/>
    <n v="294000"/>
    <n v="88200"/>
    <n v="205800"/>
    <n v="127841.08"/>
    <n v="76445.320000000007"/>
    <n v="37.15"/>
    <x v="0"/>
    <x v="8"/>
  </r>
  <r>
    <x v="4242"/>
    <x v="175"/>
    <x v="185"/>
    <x v="22"/>
    <x v="0"/>
    <x v="14"/>
    <x v="2"/>
    <x v="2"/>
    <x v="3"/>
    <x v="2"/>
    <x v="2"/>
    <x v="4"/>
    <n v="4"/>
    <n v="85000"/>
    <n v="48568.864999999998"/>
    <n v="20"/>
    <n v="508.2"/>
    <x v="0"/>
    <n v="4"/>
    <x v="0"/>
    <n v="340000"/>
    <n v="68000"/>
    <n v="272000"/>
    <n v="194275.46"/>
    <n v="77216.34"/>
    <n v="28.39"/>
    <x v="0"/>
    <x v="10"/>
  </r>
  <r>
    <x v="4243"/>
    <x v="338"/>
    <x v="147"/>
    <x v="11"/>
    <x v="1"/>
    <x v="8"/>
    <x v="4"/>
    <x v="9"/>
    <x v="11"/>
    <x v="3"/>
    <x v="1"/>
    <x v="4"/>
    <n v="3"/>
    <n v="4200"/>
    <n v="2075.4033333333332"/>
    <n v="15"/>
    <n v="1396.74"/>
    <x v="0"/>
    <n v="3"/>
    <x v="1"/>
    <n v="12600"/>
    <n v="1890"/>
    <n v="10710"/>
    <n v="6226.21"/>
    <n v="3087.05"/>
    <n v="28.82"/>
    <x v="0"/>
    <x v="8"/>
  </r>
  <r>
    <x v="4244"/>
    <x v="78"/>
    <x v="363"/>
    <x v="33"/>
    <x v="0"/>
    <x v="25"/>
    <x v="0"/>
    <x v="11"/>
    <x v="16"/>
    <x v="1"/>
    <x v="2"/>
    <x v="2"/>
    <n v="11"/>
    <n v="18500"/>
    <n v="12677.070909090909"/>
    <n v="5"/>
    <n v="520.69000000000005"/>
    <x v="0"/>
    <n v="4"/>
    <x v="1"/>
    <n v="203500"/>
    <n v="10175"/>
    <n v="193325"/>
    <n v="139447.78"/>
    <n v="53356.53"/>
    <n v="27.6"/>
    <x v="0"/>
    <x v="10"/>
  </r>
  <r>
    <x v="4245"/>
    <x v="441"/>
    <x v="68"/>
    <x v="34"/>
    <x v="0"/>
    <x v="3"/>
    <x v="3"/>
    <x v="10"/>
    <x v="32"/>
    <x v="1"/>
    <x v="1"/>
    <x v="4"/>
    <n v="7"/>
    <n v="32000"/>
    <n v="13495.59"/>
    <n v="30"/>
    <n v="1155.07"/>
    <x v="0"/>
    <n v="5"/>
    <x v="0"/>
    <n v="224000"/>
    <n v="67200"/>
    <n v="156800"/>
    <n v="94469.13"/>
    <n v="61175.8"/>
    <n v="39.020000000000003"/>
    <x v="0"/>
    <x v="6"/>
  </r>
  <r>
    <x v="4246"/>
    <x v="0"/>
    <x v="423"/>
    <x v="22"/>
    <x v="0"/>
    <x v="10"/>
    <x v="1"/>
    <x v="14"/>
    <x v="19"/>
    <x v="2"/>
    <x v="1"/>
    <x v="0"/>
    <n v="4"/>
    <n v="85000"/>
    <n v="46767.127500000002"/>
    <n v="5"/>
    <n v="1027.74"/>
    <x v="0"/>
    <n v="4"/>
    <x v="0"/>
    <n v="340000"/>
    <n v="17000"/>
    <n v="323000"/>
    <n v="187068.51"/>
    <n v="134903.75"/>
    <n v="41.77"/>
    <x v="0"/>
    <x v="0"/>
  </r>
  <r>
    <x v="4247"/>
    <x v="19"/>
    <x v="63"/>
    <x v="4"/>
    <x v="1"/>
    <x v="24"/>
    <x v="0"/>
    <x v="6"/>
    <x v="21"/>
    <x v="0"/>
    <x v="0"/>
    <x v="3"/>
    <n v="9"/>
    <n v="3500"/>
    <n v="1364.8044444444445"/>
    <n v="30"/>
    <n v="1455.71"/>
    <x v="0"/>
    <n v="4"/>
    <x v="3"/>
    <n v="31500"/>
    <n v="9450"/>
    <n v="22050"/>
    <n v="12283.24"/>
    <n v="8311.0499999999993"/>
    <n v="37.69"/>
    <x v="2"/>
    <x v="1"/>
  </r>
  <r>
    <x v="4248"/>
    <x v="217"/>
    <x v="302"/>
    <x v="41"/>
    <x v="3"/>
    <x v="13"/>
    <x v="4"/>
    <x v="8"/>
    <x v="10"/>
    <x v="3"/>
    <x v="2"/>
    <x v="1"/>
    <n v="8"/>
    <n v="12500"/>
    <n v="5075.0062500000004"/>
    <n v="30"/>
    <n v="764.4"/>
    <x v="0"/>
    <n v="4"/>
    <x v="0"/>
    <n v="100000"/>
    <n v="30000"/>
    <n v="70000"/>
    <n v="40600.050000000003"/>
    <n v="28635.55"/>
    <n v="40.909999999999997"/>
    <x v="0"/>
    <x v="11"/>
  </r>
  <r>
    <x v="4249"/>
    <x v="20"/>
    <x v="386"/>
    <x v="9"/>
    <x v="0"/>
    <x v="23"/>
    <x v="4"/>
    <x v="9"/>
    <x v="11"/>
    <x v="1"/>
    <x v="1"/>
    <x v="4"/>
    <n v="11"/>
    <n v="18500"/>
    <n v="13761.129090909091"/>
    <n v="0"/>
    <n v="111.55"/>
    <x v="0"/>
    <n v="5"/>
    <x v="0"/>
    <n v="203500"/>
    <n v="0"/>
    <n v="203500"/>
    <n v="151372.42000000001"/>
    <n v="52016.03"/>
    <n v="25.56"/>
    <x v="2"/>
    <x v="2"/>
  </r>
  <r>
    <x v="4250"/>
    <x v="94"/>
    <x v="67"/>
    <x v="20"/>
    <x v="0"/>
    <x v="18"/>
    <x v="4"/>
    <x v="9"/>
    <x v="11"/>
    <x v="2"/>
    <x v="2"/>
    <x v="2"/>
    <n v="11"/>
    <n v="7800"/>
    <n v="5339.7681818181818"/>
    <n v="15"/>
    <n v="1756.68"/>
    <x v="0"/>
    <n v="4"/>
    <x v="0"/>
    <n v="85800"/>
    <n v="12870"/>
    <n v="72930"/>
    <n v="58737.45"/>
    <n v="12435.87"/>
    <n v="17.05"/>
    <x v="0"/>
    <x v="10"/>
  </r>
  <r>
    <x v="4251"/>
    <x v="577"/>
    <x v="5"/>
    <x v="34"/>
    <x v="0"/>
    <x v="14"/>
    <x v="0"/>
    <x v="0"/>
    <x v="22"/>
    <x v="0"/>
    <x v="2"/>
    <x v="0"/>
    <n v="4"/>
    <n v="32000"/>
    <n v="23223.794999999998"/>
    <n v="10"/>
    <n v="1154.6099999999999"/>
    <x v="0"/>
    <n v="4"/>
    <x v="0"/>
    <n v="128000"/>
    <n v="12800"/>
    <n v="115200"/>
    <n v="92895.18"/>
    <n v="21150.21"/>
    <n v="18.36"/>
    <x v="1"/>
    <x v="10"/>
  </r>
  <r>
    <x v="4252"/>
    <x v="281"/>
    <x v="26"/>
    <x v="15"/>
    <x v="4"/>
    <x v="23"/>
    <x v="0"/>
    <x v="11"/>
    <x v="16"/>
    <x v="1"/>
    <x v="2"/>
    <x v="3"/>
    <n v="4"/>
    <n v="28000"/>
    <n v="16798.037499999999"/>
    <n v="25"/>
    <n v="1479.42"/>
    <x v="0"/>
    <n v="3"/>
    <x v="0"/>
    <n v="112000"/>
    <n v="28000"/>
    <n v="84000"/>
    <n v="67192.149999999994"/>
    <n v="15328.43"/>
    <n v="18.25"/>
    <x v="2"/>
    <x v="9"/>
  </r>
  <r>
    <x v="4253"/>
    <x v="96"/>
    <x v="495"/>
    <x v="9"/>
    <x v="0"/>
    <x v="20"/>
    <x v="4"/>
    <x v="9"/>
    <x v="11"/>
    <x v="0"/>
    <x v="1"/>
    <x v="0"/>
    <n v="1"/>
    <n v="18500"/>
    <n v="12995.77"/>
    <n v="10"/>
    <n v="767.81"/>
    <x v="0"/>
    <n v="5"/>
    <x v="2"/>
    <n v="18500"/>
    <n v="1850"/>
    <n v="16650"/>
    <n v="12995.77"/>
    <n v="2886.42"/>
    <n v="17.34"/>
    <x v="2"/>
    <x v="8"/>
  </r>
  <r>
    <x v="4254"/>
    <x v="808"/>
    <x v="324"/>
    <x v="33"/>
    <x v="0"/>
    <x v="11"/>
    <x v="0"/>
    <x v="6"/>
    <x v="7"/>
    <x v="3"/>
    <x v="1"/>
    <x v="2"/>
    <n v="8"/>
    <n v="18500"/>
    <n v="8864.6662500000002"/>
    <n v="30"/>
    <n v="1601.65"/>
    <x v="0"/>
    <n v="2"/>
    <x v="0"/>
    <n v="148000"/>
    <n v="44400"/>
    <n v="103600"/>
    <n v="70917.33"/>
    <n v="31081.02"/>
    <n v="30"/>
    <x v="2"/>
    <x v="4"/>
  </r>
  <r>
    <x v="4255"/>
    <x v="865"/>
    <x v="34"/>
    <x v="4"/>
    <x v="1"/>
    <x v="27"/>
    <x v="2"/>
    <x v="15"/>
    <x v="34"/>
    <x v="0"/>
    <x v="0"/>
    <x v="0"/>
    <n v="7"/>
    <n v="3500"/>
    <n v="2192.8828571428571"/>
    <n v="5"/>
    <n v="1011.32"/>
    <x v="0"/>
    <n v="4"/>
    <x v="2"/>
    <n v="24500"/>
    <n v="1225"/>
    <n v="23275"/>
    <n v="15350.18"/>
    <n v="6913.5"/>
    <n v="29.7"/>
    <x v="2"/>
    <x v="5"/>
  </r>
  <r>
    <x v="4256"/>
    <x v="385"/>
    <x v="464"/>
    <x v="14"/>
    <x v="3"/>
    <x v="12"/>
    <x v="3"/>
    <x v="10"/>
    <x v="14"/>
    <x v="1"/>
    <x v="0"/>
    <x v="2"/>
    <n v="7"/>
    <n v="2800"/>
    <n v="1700.032857142857"/>
    <n v="10"/>
    <n v="1492.22"/>
    <x v="0"/>
    <n v="4"/>
    <x v="0"/>
    <n v="19600"/>
    <n v="1960"/>
    <n v="17640"/>
    <n v="11900.23"/>
    <n v="4247.55"/>
    <n v="24.08"/>
    <x v="0"/>
    <x v="5"/>
  </r>
  <r>
    <x v="4257"/>
    <x v="152"/>
    <x v="174"/>
    <x v="12"/>
    <x v="3"/>
    <x v="24"/>
    <x v="3"/>
    <x v="5"/>
    <x v="6"/>
    <x v="3"/>
    <x v="2"/>
    <x v="3"/>
    <n v="9"/>
    <n v="7200"/>
    <n v="4611.5344444444445"/>
    <n v="5"/>
    <n v="43.95"/>
    <x v="1"/>
    <n v="4"/>
    <x v="0"/>
    <n v="64800"/>
    <n v="3240"/>
    <n v="61560"/>
    <n v="41503.81"/>
    <n v="20012.240000000002"/>
    <n v="32.51"/>
    <x v="2"/>
    <x v="6"/>
  </r>
  <r>
    <x v="4258"/>
    <x v="197"/>
    <x v="310"/>
    <x v="17"/>
    <x v="3"/>
    <x v="27"/>
    <x v="1"/>
    <x v="14"/>
    <x v="19"/>
    <x v="1"/>
    <x v="2"/>
    <x v="3"/>
    <n v="8"/>
    <n v="16500"/>
    <n v="12429.0875"/>
    <n v="0"/>
    <n v="390.85"/>
    <x v="0"/>
    <n v="4"/>
    <x v="0"/>
    <n v="132000"/>
    <n v="0"/>
    <n v="132000"/>
    <n v="99432.7"/>
    <n v="32176.45"/>
    <n v="24.38"/>
    <x v="0"/>
    <x v="11"/>
  </r>
  <r>
    <x v="4259"/>
    <x v="337"/>
    <x v="41"/>
    <x v="29"/>
    <x v="4"/>
    <x v="2"/>
    <x v="1"/>
    <x v="7"/>
    <x v="12"/>
    <x v="3"/>
    <x v="1"/>
    <x v="1"/>
    <n v="10"/>
    <n v="55000"/>
    <n v="40151.933000000005"/>
    <n v="10"/>
    <n v="613.83000000000004"/>
    <x v="0"/>
    <n v="3"/>
    <x v="0"/>
    <n v="550000"/>
    <n v="55000"/>
    <n v="495000"/>
    <n v="401519.33"/>
    <n v="92866.84"/>
    <n v="18.760000000000002"/>
    <x v="0"/>
    <x v="10"/>
  </r>
  <r>
    <x v="4260"/>
    <x v="581"/>
    <x v="54"/>
    <x v="30"/>
    <x v="0"/>
    <x v="25"/>
    <x v="2"/>
    <x v="4"/>
    <x v="17"/>
    <x v="3"/>
    <x v="2"/>
    <x v="1"/>
    <n v="3"/>
    <n v="8500"/>
    <n v="4618.8033333333333"/>
    <n v="20"/>
    <n v="1270.1199999999999"/>
    <x v="0"/>
    <n v="5"/>
    <x v="0"/>
    <n v="25500"/>
    <n v="5100"/>
    <n v="20400"/>
    <n v="13856.41"/>
    <n v="5273.47"/>
    <n v="25.85"/>
    <x v="1"/>
    <x v="2"/>
  </r>
  <r>
    <x v="4261"/>
    <x v="749"/>
    <x v="484"/>
    <x v="1"/>
    <x v="1"/>
    <x v="10"/>
    <x v="0"/>
    <x v="11"/>
    <x v="15"/>
    <x v="0"/>
    <x v="2"/>
    <x v="0"/>
    <n v="2"/>
    <n v="1800"/>
    <n v="1085.085"/>
    <n v="5"/>
    <n v="616.88"/>
    <x v="0"/>
    <n v="5"/>
    <x v="0"/>
    <n v="3600"/>
    <n v="180"/>
    <n v="3420"/>
    <n v="2170.17"/>
    <n v="632.95000000000005"/>
    <n v="18.510000000000002"/>
    <x v="0"/>
    <x v="7"/>
  </r>
  <r>
    <x v="4262"/>
    <x v="78"/>
    <x v="432"/>
    <x v="28"/>
    <x v="4"/>
    <x v="25"/>
    <x v="2"/>
    <x v="4"/>
    <x v="29"/>
    <x v="0"/>
    <x v="2"/>
    <x v="2"/>
    <n v="1"/>
    <n v="12500"/>
    <n v="9026.93"/>
    <n v="5"/>
    <n v="1190.98"/>
    <x v="0"/>
    <n v="5"/>
    <x v="0"/>
    <n v="12500"/>
    <n v="625"/>
    <n v="11875"/>
    <n v="9026.93"/>
    <n v="1657.09"/>
    <n v="13.95"/>
    <x v="0"/>
    <x v="10"/>
  </r>
  <r>
    <x v="4263"/>
    <x v="46"/>
    <x v="306"/>
    <x v="41"/>
    <x v="3"/>
    <x v="21"/>
    <x v="0"/>
    <x v="11"/>
    <x v="15"/>
    <x v="3"/>
    <x v="2"/>
    <x v="1"/>
    <n v="1"/>
    <n v="12500"/>
    <n v="6296.33"/>
    <n v="15"/>
    <n v="455.51"/>
    <x v="0"/>
    <n v="5"/>
    <x v="0"/>
    <n v="12500"/>
    <n v="1875"/>
    <n v="10625"/>
    <n v="6296.33"/>
    <n v="3873.16"/>
    <n v="36.450000000000003"/>
    <x v="0"/>
    <x v="5"/>
  </r>
  <r>
    <x v="4264"/>
    <x v="675"/>
    <x v="111"/>
    <x v="24"/>
    <x v="3"/>
    <x v="8"/>
    <x v="3"/>
    <x v="5"/>
    <x v="6"/>
    <x v="1"/>
    <x v="1"/>
    <x v="4"/>
    <n v="11"/>
    <n v="6500"/>
    <n v="3599.5409090909088"/>
    <n v="20"/>
    <n v="366.12"/>
    <x v="0"/>
    <n v="3"/>
    <x v="0"/>
    <n v="71500"/>
    <n v="14300"/>
    <n v="57200"/>
    <n v="39594.949999999997"/>
    <n v="17238.93"/>
    <n v="30.14"/>
    <x v="0"/>
    <x v="9"/>
  </r>
  <r>
    <x v="4265"/>
    <x v="372"/>
    <x v="349"/>
    <x v="36"/>
    <x v="4"/>
    <x v="27"/>
    <x v="0"/>
    <x v="11"/>
    <x v="16"/>
    <x v="2"/>
    <x v="1"/>
    <x v="4"/>
    <n v="5"/>
    <n v="42000"/>
    <n v="23955.34"/>
    <n v="25"/>
    <n v="1077.5999999999999"/>
    <x v="0"/>
    <n v="4"/>
    <x v="1"/>
    <n v="210000"/>
    <n v="52500"/>
    <n v="157500"/>
    <n v="119776.7"/>
    <n v="36645.699999999997"/>
    <n v="23.27"/>
    <x v="2"/>
    <x v="3"/>
  </r>
  <r>
    <x v="4266"/>
    <x v="13"/>
    <x v="430"/>
    <x v="39"/>
    <x v="1"/>
    <x v="9"/>
    <x v="2"/>
    <x v="15"/>
    <x v="24"/>
    <x v="3"/>
    <x v="0"/>
    <x v="2"/>
    <n v="2"/>
    <n v="2200"/>
    <n v="1084.71"/>
    <n v="15"/>
    <n v="1435.27"/>
    <x v="0"/>
    <n v="3"/>
    <x v="0"/>
    <n v="4400"/>
    <n v="660"/>
    <n v="3740"/>
    <n v="2169.42"/>
    <n v="135.31"/>
    <n v="3.62"/>
    <x v="1"/>
    <x v="0"/>
  </r>
  <r>
    <x v="4267"/>
    <x v="348"/>
    <x v="57"/>
    <x v="5"/>
    <x v="0"/>
    <x v="24"/>
    <x v="2"/>
    <x v="17"/>
    <x v="27"/>
    <x v="3"/>
    <x v="1"/>
    <x v="0"/>
    <n v="7"/>
    <n v="32000"/>
    <n v="20251.560000000001"/>
    <n v="5"/>
    <n v="36.15"/>
    <x v="0"/>
    <n v="5"/>
    <x v="0"/>
    <n v="224000"/>
    <n v="11200"/>
    <n v="212800"/>
    <n v="141760.92000000001"/>
    <n v="71002.929999999993"/>
    <n v="33.369999999999997"/>
    <x v="0"/>
    <x v="0"/>
  </r>
  <r>
    <x v="4268"/>
    <x v="614"/>
    <x v="61"/>
    <x v="18"/>
    <x v="1"/>
    <x v="7"/>
    <x v="0"/>
    <x v="6"/>
    <x v="21"/>
    <x v="1"/>
    <x v="2"/>
    <x v="2"/>
    <n v="3"/>
    <n v="2500"/>
    <n v="1137.3033333333333"/>
    <n v="30"/>
    <n v="387.97"/>
    <x v="0"/>
    <n v="4"/>
    <x v="0"/>
    <n v="7500"/>
    <n v="2250"/>
    <n v="5250"/>
    <n v="3411.91"/>
    <n v="1450.12"/>
    <n v="27.62"/>
    <x v="1"/>
    <x v="9"/>
  </r>
  <r>
    <x v="4269"/>
    <x v="51"/>
    <x v="129"/>
    <x v="13"/>
    <x v="0"/>
    <x v="6"/>
    <x v="3"/>
    <x v="3"/>
    <x v="4"/>
    <x v="2"/>
    <x v="1"/>
    <x v="3"/>
    <n v="9"/>
    <n v="3200"/>
    <n v="1798.6744444444444"/>
    <n v="30"/>
    <n v="1407.59"/>
    <x v="0"/>
    <n v="5"/>
    <x v="2"/>
    <n v="28800"/>
    <n v="8640"/>
    <n v="20160"/>
    <n v="16188.07"/>
    <n v="2564.34"/>
    <n v="12.72"/>
    <x v="0"/>
    <x v="0"/>
  </r>
  <r>
    <x v="4270"/>
    <x v="844"/>
    <x v="359"/>
    <x v="36"/>
    <x v="4"/>
    <x v="4"/>
    <x v="2"/>
    <x v="17"/>
    <x v="27"/>
    <x v="0"/>
    <x v="1"/>
    <x v="3"/>
    <n v="9"/>
    <n v="42000"/>
    <n v="27900.11"/>
    <n v="0"/>
    <n v="322.37"/>
    <x v="0"/>
    <n v="3"/>
    <x v="0"/>
    <n v="378000"/>
    <n v="0"/>
    <n v="378000"/>
    <n v="251100.99"/>
    <n v="126576.64"/>
    <n v="33.49"/>
    <x v="0"/>
    <x v="8"/>
  </r>
  <r>
    <x v="4271"/>
    <x v="381"/>
    <x v="311"/>
    <x v="25"/>
    <x v="3"/>
    <x v="19"/>
    <x v="3"/>
    <x v="13"/>
    <x v="20"/>
    <x v="2"/>
    <x v="2"/>
    <x v="3"/>
    <n v="1"/>
    <n v="28000"/>
    <n v="17426.36"/>
    <n v="15"/>
    <n v="1158.6400000000001"/>
    <x v="0"/>
    <n v="4"/>
    <x v="0"/>
    <n v="28000"/>
    <n v="4200"/>
    <n v="23800"/>
    <n v="17426.36"/>
    <n v="5215"/>
    <n v="21.91"/>
    <x v="1"/>
    <x v="9"/>
  </r>
  <r>
    <x v="4272"/>
    <x v="152"/>
    <x v="165"/>
    <x v="36"/>
    <x v="4"/>
    <x v="9"/>
    <x v="1"/>
    <x v="16"/>
    <x v="25"/>
    <x v="2"/>
    <x v="1"/>
    <x v="3"/>
    <n v="7"/>
    <n v="42000"/>
    <n v="19275.885714285716"/>
    <n v="25"/>
    <n v="1459.08"/>
    <x v="0"/>
    <n v="5"/>
    <x v="2"/>
    <n v="294000"/>
    <n v="73500"/>
    <n v="220500"/>
    <n v="134931.20000000001"/>
    <n v="84109.72"/>
    <n v="38.14"/>
    <x v="2"/>
    <x v="6"/>
  </r>
  <r>
    <x v="4273"/>
    <x v="706"/>
    <x v="233"/>
    <x v="3"/>
    <x v="2"/>
    <x v="25"/>
    <x v="4"/>
    <x v="8"/>
    <x v="10"/>
    <x v="2"/>
    <x v="0"/>
    <x v="3"/>
    <n v="3"/>
    <n v="14500"/>
    <n v="10494.506666666666"/>
    <n v="0"/>
    <n v="347.56"/>
    <x v="1"/>
    <n v="3"/>
    <x v="0"/>
    <n v="43500"/>
    <n v="0"/>
    <n v="43500"/>
    <n v="31483.52"/>
    <n v="11668.92"/>
    <n v="26.83"/>
    <x v="2"/>
    <x v="6"/>
  </r>
  <r>
    <x v="4274"/>
    <x v="764"/>
    <x v="337"/>
    <x v="3"/>
    <x v="2"/>
    <x v="7"/>
    <x v="2"/>
    <x v="17"/>
    <x v="28"/>
    <x v="0"/>
    <x v="2"/>
    <x v="4"/>
    <n v="9"/>
    <n v="14500"/>
    <n v="6454.5177777777781"/>
    <n v="25"/>
    <n v="352.85"/>
    <x v="0"/>
    <n v="4"/>
    <x v="0"/>
    <n v="130500"/>
    <n v="32625"/>
    <n v="97875"/>
    <n v="58090.66"/>
    <n v="39431.49"/>
    <n v="40.29"/>
    <x v="1"/>
    <x v="2"/>
  </r>
  <r>
    <x v="4275"/>
    <x v="702"/>
    <x v="261"/>
    <x v="32"/>
    <x v="1"/>
    <x v="18"/>
    <x v="1"/>
    <x v="1"/>
    <x v="30"/>
    <x v="0"/>
    <x v="0"/>
    <x v="1"/>
    <n v="10"/>
    <n v="4500"/>
    <n v="2360.067"/>
    <n v="20"/>
    <n v="524.79999999999995"/>
    <x v="0"/>
    <n v="4"/>
    <x v="0"/>
    <n v="45000"/>
    <n v="9000"/>
    <n v="36000"/>
    <n v="23600.67"/>
    <n v="11874.53"/>
    <n v="32.979999999999997"/>
    <x v="0"/>
    <x v="8"/>
  </r>
  <r>
    <x v="4276"/>
    <x v="399"/>
    <x v="238"/>
    <x v="15"/>
    <x v="4"/>
    <x v="15"/>
    <x v="3"/>
    <x v="5"/>
    <x v="6"/>
    <x v="0"/>
    <x v="0"/>
    <x v="0"/>
    <n v="10"/>
    <n v="28000"/>
    <n v="16835.252"/>
    <n v="0"/>
    <n v="1110.8800000000001"/>
    <x v="0"/>
    <n v="5"/>
    <x v="0"/>
    <n v="280000"/>
    <n v="0"/>
    <n v="280000"/>
    <n v="168352.52"/>
    <n v="110536.6"/>
    <n v="39.479999999999997"/>
    <x v="2"/>
    <x v="4"/>
  </r>
  <r>
    <x v="4277"/>
    <x v="884"/>
    <x v="427"/>
    <x v="19"/>
    <x v="2"/>
    <x v="19"/>
    <x v="4"/>
    <x v="8"/>
    <x v="23"/>
    <x v="2"/>
    <x v="2"/>
    <x v="1"/>
    <n v="2"/>
    <n v="3200"/>
    <n v="1967.7850000000001"/>
    <n v="15"/>
    <n v="1361.53"/>
    <x v="0"/>
    <n v="4"/>
    <x v="0"/>
    <n v="6400"/>
    <n v="960"/>
    <n v="5440"/>
    <n v="3935.57"/>
    <n v="142.9"/>
    <n v="2.63"/>
    <x v="2"/>
    <x v="11"/>
  </r>
  <r>
    <x v="4278"/>
    <x v="340"/>
    <x v="362"/>
    <x v="7"/>
    <x v="0"/>
    <x v="11"/>
    <x v="1"/>
    <x v="7"/>
    <x v="12"/>
    <x v="1"/>
    <x v="2"/>
    <x v="0"/>
    <n v="50"/>
    <n v="6500"/>
    <n v="233.70259999999999"/>
    <n v="20"/>
    <n v="627.05999999999995"/>
    <x v="0"/>
    <n v="5"/>
    <x v="0"/>
    <n v="19500"/>
    <n v="3900"/>
    <n v="15600"/>
    <n v="11685.13"/>
    <n v="3287.81"/>
    <n v="21.08"/>
    <x v="1"/>
    <x v="9"/>
  </r>
  <r>
    <x v="4279"/>
    <x v="203"/>
    <x v="322"/>
    <x v="26"/>
    <x v="2"/>
    <x v="22"/>
    <x v="1"/>
    <x v="1"/>
    <x v="33"/>
    <x v="3"/>
    <x v="2"/>
    <x v="0"/>
    <n v="3"/>
    <n v="1200"/>
    <n v="651.71333333333337"/>
    <n v="20"/>
    <n v="1592.1"/>
    <x v="0"/>
    <n v="5"/>
    <x v="0"/>
    <n v="3600"/>
    <n v="720"/>
    <n v="2880"/>
    <n v="1955.14"/>
    <n v="-667.24"/>
    <n v="-23.17"/>
    <x v="0"/>
    <x v="5"/>
  </r>
  <r>
    <x v="4280"/>
    <x v="584"/>
    <x v="342"/>
    <x v="18"/>
    <x v="1"/>
    <x v="4"/>
    <x v="1"/>
    <x v="14"/>
    <x v="19"/>
    <x v="1"/>
    <x v="1"/>
    <x v="3"/>
    <n v="8"/>
    <n v="2500"/>
    <n v="1757.8587500000001"/>
    <n v="10"/>
    <n v="645.16999999999996"/>
    <x v="0"/>
    <n v="3"/>
    <x v="1"/>
    <n v="20000"/>
    <n v="2000"/>
    <n v="18000"/>
    <n v="14062.87"/>
    <n v="3291.96"/>
    <n v="18.29"/>
    <x v="2"/>
    <x v="1"/>
  </r>
  <r>
    <x v="4281"/>
    <x v="627"/>
    <x v="98"/>
    <x v="5"/>
    <x v="0"/>
    <x v="27"/>
    <x v="4"/>
    <x v="8"/>
    <x v="10"/>
    <x v="2"/>
    <x v="2"/>
    <x v="0"/>
    <n v="11"/>
    <n v="32000"/>
    <n v="21592.468181818182"/>
    <n v="5"/>
    <n v="1121.2"/>
    <x v="0"/>
    <s v="N/A"/>
    <x v="0"/>
    <n v="352000"/>
    <n v="17600"/>
    <n v="334400"/>
    <n v="237517.15"/>
    <n v="95761.65"/>
    <n v="28.64"/>
    <x v="0"/>
    <x v="0"/>
  </r>
  <r>
    <x v="4282"/>
    <x v="114"/>
    <x v="319"/>
    <x v="17"/>
    <x v="3"/>
    <x v="26"/>
    <x v="2"/>
    <x v="17"/>
    <x v="28"/>
    <x v="2"/>
    <x v="0"/>
    <x v="1"/>
    <n v="2"/>
    <n v="16500"/>
    <n v="9558.2749999999996"/>
    <n v="25"/>
    <n v="1318.15"/>
    <x v="0"/>
    <n v="4"/>
    <x v="0"/>
    <n v="33000"/>
    <n v="8250"/>
    <n v="24750"/>
    <n v="19116.55"/>
    <n v="4315.3"/>
    <n v="17.440000000000001"/>
    <x v="2"/>
    <x v="0"/>
  </r>
  <r>
    <x v="4283"/>
    <x v="56"/>
    <x v="189"/>
    <x v="35"/>
    <x v="4"/>
    <x v="28"/>
    <x v="3"/>
    <x v="5"/>
    <x v="6"/>
    <x v="1"/>
    <x v="0"/>
    <x v="2"/>
    <n v="2"/>
    <n v="10500"/>
    <n v="5533.75"/>
    <n v="15"/>
    <n v="90.78"/>
    <x v="0"/>
    <n v="4"/>
    <x v="0"/>
    <n v="21000"/>
    <n v="3150"/>
    <n v="17850"/>
    <n v="11067.5"/>
    <n v="6691.72"/>
    <n v="37.49"/>
    <x v="2"/>
    <x v="7"/>
  </r>
  <r>
    <x v="4284"/>
    <x v="159"/>
    <x v="491"/>
    <x v="39"/>
    <x v="1"/>
    <x v="4"/>
    <x v="1"/>
    <x v="14"/>
    <x v="19"/>
    <x v="1"/>
    <x v="2"/>
    <x v="3"/>
    <n v="7"/>
    <n v="2200"/>
    <n v="1242.1585714285716"/>
    <n v="30"/>
    <n v="389.83"/>
    <x v="0"/>
    <n v="1"/>
    <x v="0"/>
    <n v="15400"/>
    <n v="4620"/>
    <n v="10780"/>
    <n v="8695.11"/>
    <n v="1695.06"/>
    <n v="15.72"/>
    <x v="2"/>
    <x v="11"/>
  </r>
  <r>
    <x v="4285"/>
    <x v="392"/>
    <x v="369"/>
    <x v="38"/>
    <x v="3"/>
    <x v="11"/>
    <x v="4"/>
    <x v="8"/>
    <x v="23"/>
    <x v="3"/>
    <x v="2"/>
    <x v="0"/>
    <n v="11"/>
    <n v="9800"/>
    <n v="6274.5545454545463"/>
    <n v="20"/>
    <n v="629.64"/>
    <x v="0"/>
    <n v="5"/>
    <x v="0"/>
    <n v="107800"/>
    <n v="21560"/>
    <n v="86240"/>
    <n v="69020.100000000006"/>
    <n v="16590.259999999998"/>
    <n v="19.239999999999998"/>
    <x v="0"/>
    <x v="1"/>
  </r>
  <r>
    <x v="4286"/>
    <x v="570"/>
    <x v="369"/>
    <x v="40"/>
    <x v="0"/>
    <x v="0"/>
    <x v="4"/>
    <x v="8"/>
    <x v="10"/>
    <x v="1"/>
    <x v="0"/>
    <x v="2"/>
    <n v="9"/>
    <n v="22000"/>
    <n v="11192.941111111111"/>
    <n v="20"/>
    <n v="1398.38"/>
    <x v="1"/>
    <n v="1"/>
    <x v="0"/>
    <n v="198000"/>
    <n v="39600"/>
    <n v="158400"/>
    <n v="100736.47"/>
    <n v="56265.15"/>
    <n v="35.520000000000003"/>
    <x v="2"/>
    <x v="1"/>
  </r>
  <r>
    <x v="4287"/>
    <x v="62"/>
    <x v="478"/>
    <x v="20"/>
    <x v="0"/>
    <x v="2"/>
    <x v="0"/>
    <x v="11"/>
    <x v="16"/>
    <x v="1"/>
    <x v="1"/>
    <x v="3"/>
    <n v="3"/>
    <n v="7800"/>
    <n v="3004.7166666666667"/>
    <n v="30"/>
    <n v="1753.48"/>
    <x v="0"/>
    <n v="5"/>
    <x v="0"/>
    <n v="23400"/>
    <n v="7020"/>
    <n v="16380"/>
    <n v="9014.15"/>
    <n v="5612.37"/>
    <n v="34.26"/>
    <x v="0"/>
    <x v="10"/>
  </r>
  <r>
    <x v="4288"/>
    <x v="731"/>
    <x v="208"/>
    <x v="34"/>
    <x v="0"/>
    <x v="24"/>
    <x v="1"/>
    <x v="1"/>
    <x v="30"/>
    <x v="1"/>
    <x v="1"/>
    <x v="2"/>
    <n v="4"/>
    <n v="32000"/>
    <n v="21164.572499999998"/>
    <n v="15"/>
    <n v="274.74"/>
    <x v="0"/>
    <n v="5"/>
    <x v="0"/>
    <n v="128000"/>
    <n v="19200"/>
    <n v="108800"/>
    <n v="84658.29"/>
    <n v="23866.97"/>
    <n v="21.94"/>
    <x v="1"/>
    <x v="1"/>
  </r>
  <r>
    <x v="4289"/>
    <x v="173"/>
    <x v="179"/>
    <x v="28"/>
    <x v="4"/>
    <x v="17"/>
    <x v="1"/>
    <x v="14"/>
    <x v="19"/>
    <x v="0"/>
    <x v="0"/>
    <x v="4"/>
    <n v="7"/>
    <n v="12500"/>
    <n v="7484.3185714285719"/>
    <s v="N/A"/>
    <n v="1763.49"/>
    <x v="0"/>
    <n v="5"/>
    <x v="2"/>
    <n v="87500"/>
    <n v="17500"/>
    <n v="70000"/>
    <n v="52390.23"/>
    <n v="15846.28"/>
    <n v="22.64"/>
    <x v="2"/>
    <x v="8"/>
  </r>
  <r>
    <x v="4290"/>
    <x v="709"/>
    <x v="482"/>
    <x v="8"/>
    <x v="0"/>
    <x v="3"/>
    <x v="4"/>
    <x v="9"/>
    <x v="11"/>
    <x v="0"/>
    <x v="1"/>
    <x v="3"/>
    <n v="5"/>
    <n v="72000"/>
    <n v="40673.520000000004"/>
    <n v="5"/>
    <n v="1414.5"/>
    <x v="0"/>
    <n v="1"/>
    <x v="0"/>
    <n v="360000"/>
    <n v="18000"/>
    <n v="342000"/>
    <n v="203367.6"/>
    <n v="137217.9"/>
    <n v="40.119999999999997"/>
    <x v="2"/>
    <x v="7"/>
  </r>
  <r>
    <x v="4291"/>
    <x v="634"/>
    <x v="135"/>
    <x v="26"/>
    <x v="2"/>
    <x v="1"/>
    <x v="3"/>
    <x v="3"/>
    <x v="13"/>
    <x v="2"/>
    <x v="0"/>
    <x v="0"/>
    <n v="5"/>
    <n v="1200"/>
    <n v="623.154"/>
    <n v="15"/>
    <n v="941.3"/>
    <x v="0"/>
    <n v="2"/>
    <x v="0"/>
    <n v="6000"/>
    <n v="900"/>
    <n v="5100"/>
    <n v="3115.77"/>
    <n v="1042.93"/>
    <n v="20.45"/>
    <x v="0"/>
    <x v="8"/>
  </r>
  <r>
    <x v="4292"/>
    <x v="221"/>
    <x v="374"/>
    <x v="5"/>
    <x v="0"/>
    <x v="2"/>
    <x v="4"/>
    <x v="9"/>
    <x v="11"/>
    <x v="3"/>
    <x v="0"/>
    <x v="1"/>
    <n v="7"/>
    <n v="32000"/>
    <n v="17888.627142857142"/>
    <n v="25"/>
    <n v="321.70999999999998"/>
    <x v="0"/>
    <n v="4"/>
    <x v="0"/>
    <n v="224000"/>
    <n v="56000"/>
    <n v="168000"/>
    <n v="125220.39"/>
    <n v="42457.9"/>
    <n v="25.27"/>
    <x v="0"/>
    <x v="11"/>
  </r>
  <r>
    <x v="4293"/>
    <x v="767"/>
    <x v="327"/>
    <x v="13"/>
    <x v="0"/>
    <x v="1"/>
    <x v="2"/>
    <x v="17"/>
    <x v="28"/>
    <x v="2"/>
    <x v="1"/>
    <x v="4"/>
    <n v="10"/>
    <n v="3200"/>
    <n v="2054.0880000000002"/>
    <n v="15"/>
    <n v="1003.57"/>
    <x v="0"/>
    <n v="4"/>
    <x v="0"/>
    <n v="32000"/>
    <n v="4800"/>
    <n v="27200"/>
    <n v="20540.88"/>
    <n v="5655.55"/>
    <n v="20.79"/>
    <x v="2"/>
    <x v="0"/>
  </r>
  <r>
    <x v="4294"/>
    <x v="197"/>
    <x v="290"/>
    <x v="9"/>
    <x v="0"/>
    <x v="21"/>
    <x v="1"/>
    <x v="14"/>
    <x v="19"/>
    <x v="1"/>
    <x v="2"/>
    <x v="3"/>
    <n v="4"/>
    <n v="18500"/>
    <n v="10063.605"/>
    <n v="15"/>
    <n v="513.22"/>
    <x v="0"/>
    <n v="2"/>
    <x v="0"/>
    <n v="74000"/>
    <n v="11100"/>
    <n v="62900"/>
    <n v="40254.42"/>
    <n v="22132.36"/>
    <n v="35.19"/>
    <x v="0"/>
    <x v="11"/>
  </r>
  <r>
    <x v="4295"/>
    <x v="866"/>
    <x v="478"/>
    <x v="15"/>
    <x v="4"/>
    <x v="17"/>
    <x v="1"/>
    <x v="1"/>
    <x v="30"/>
    <x v="2"/>
    <x v="1"/>
    <x v="3"/>
    <n v="4"/>
    <n v="28000"/>
    <n v="17095.8825"/>
    <n v="25"/>
    <n v="1329.7"/>
    <x v="0"/>
    <n v="3"/>
    <x v="0"/>
    <n v="112000"/>
    <n v="28000"/>
    <n v="84000"/>
    <n v="68383.53"/>
    <n v="14286.77"/>
    <n v="17.010000000000002"/>
    <x v="2"/>
    <x v="0"/>
  </r>
  <r>
    <x v="4296"/>
    <x v="825"/>
    <x v="146"/>
    <x v="29"/>
    <x v="4"/>
    <x v="5"/>
    <x v="4"/>
    <x v="9"/>
    <x v="11"/>
    <x v="3"/>
    <x v="0"/>
    <x v="3"/>
    <n v="4"/>
    <n v="55000"/>
    <n v="36099.32"/>
    <n v="15"/>
    <n v="1796.26"/>
    <x v="0"/>
    <n v="3"/>
    <x v="0"/>
    <n v="220000"/>
    <n v="33000"/>
    <n v="187000"/>
    <n v="144397.28"/>
    <n v="40806.46"/>
    <n v="21.82"/>
    <x v="1"/>
    <x v="2"/>
  </r>
  <r>
    <x v="4297"/>
    <x v="667"/>
    <x v="476"/>
    <x v="33"/>
    <x v="0"/>
    <x v="6"/>
    <x v="4"/>
    <x v="9"/>
    <x v="11"/>
    <x v="0"/>
    <x v="0"/>
    <x v="2"/>
    <n v="11"/>
    <n v="18500"/>
    <n v="13193.996363636363"/>
    <n v="5"/>
    <n v="1492.48"/>
    <x v="0"/>
    <s v="N/A"/>
    <x v="0"/>
    <n v="203500"/>
    <n v="10175"/>
    <n v="193325"/>
    <n v="145133.96"/>
    <n v="46698.559999999998"/>
    <n v="24.16"/>
    <x v="0"/>
    <x v="3"/>
  </r>
  <r>
    <x v="4298"/>
    <x v="291"/>
    <x v="5"/>
    <x v="36"/>
    <x v="4"/>
    <x v="29"/>
    <x v="2"/>
    <x v="4"/>
    <x v="31"/>
    <x v="3"/>
    <x v="2"/>
    <x v="0"/>
    <n v="1"/>
    <n v="42000"/>
    <n v="24933.27"/>
    <n v="20"/>
    <n v="1509.92"/>
    <x v="0"/>
    <n v="3"/>
    <x v="2"/>
    <n v="42000"/>
    <n v="8400"/>
    <n v="33600"/>
    <n v="24933.27"/>
    <n v="7156.81"/>
    <n v="21.3"/>
    <x v="2"/>
    <x v="7"/>
  </r>
  <r>
    <x v="4299"/>
    <x v="410"/>
    <x v="382"/>
    <x v="36"/>
    <x v="4"/>
    <x v="19"/>
    <x v="1"/>
    <x v="14"/>
    <x v="19"/>
    <x v="1"/>
    <x v="0"/>
    <x v="2"/>
    <n v="6"/>
    <n v="42000"/>
    <n v="32755.411666666667"/>
    <n v="0"/>
    <n v="475.52"/>
    <x v="0"/>
    <n v="4"/>
    <x v="0"/>
    <n v="252000"/>
    <n v="0"/>
    <n v="252000"/>
    <n v="196532.47"/>
    <n v="54992.01"/>
    <n v="21.82"/>
    <x v="0"/>
    <x v="10"/>
  </r>
  <r>
    <x v="4300"/>
    <x v="54"/>
    <x v="246"/>
    <x v="30"/>
    <x v="0"/>
    <x v="25"/>
    <x v="4"/>
    <x v="9"/>
    <x v="11"/>
    <x v="1"/>
    <x v="1"/>
    <x v="3"/>
    <n v="10"/>
    <n v="8500"/>
    <n v="6507.9260000000004"/>
    <n v="5"/>
    <n v="532.38"/>
    <x v="0"/>
    <n v="3"/>
    <x v="0"/>
    <n v="85000"/>
    <n v="4250"/>
    <n v="80750"/>
    <n v="65079.26"/>
    <n v="15138.36"/>
    <n v="18.75"/>
    <x v="0"/>
    <x v="10"/>
  </r>
  <r>
    <x v="4301"/>
    <x v="457"/>
    <x v="329"/>
    <x v="19"/>
    <x v="2"/>
    <x v="2"/>
    <x v="1"/>
    <x v="7"/>
    <x v="12"/>
    <x v="3"/>
    <x v="0"/>
    <x v="3"/>
    <n v="1"/>
    <n v="3200"/>
    <n v="1877.54"/>
    <n v="25"/>
    <n v="229.45"/>
    <x v="0"/>
    <s v="N/A"/>
    <x v="0"/>
    <n v="3200"/>
    <n v="800"/>
    <n v="2400"/>
    <n v="1877.54"/>
    <n v="293.01"/>
    <n v="12.21"/>
    <x v="1"/>
    <x v="10"/>
  </r>
  <r>
    <x v="4302"/>
    <x v="625"/>
    <x v="16"/>
    <x v="28"/>
    <x v="4"/>
    <x v="13"/>
    <x v="4"/>
    <x v="8"/>
    <x v="10"/>
    <x v="1"/>
    <x v="0"/>
    <x v="4"/>
    <n v="7"/>
    <n v="12500"/>
    <n v="7650.1500000000005"/>
    <n v="20"/>
    <n v="1038.25"/>
    <x v="0"/>
    <n v="4"/>
    <x v="3"/>
    <n v="87500"/>
    <n v="17500"/>
    <n v="70000"/>
    <n v="53551.05"/>
    <n v="15410.7"/>
    <n v="22.02"/>
    <x v="0"/>
    <x v="3"/>
  </r>
  <r>
    <x v="4303"/>
    <x v="617"/>
    <x v="207"/>
    <x v="32"/>
    <x v="1"/>
    <x v="16"/>
    <x v="1"/>
    <x v="16"/>
    <x v="25"/>
    <x v="1"/>
    <x v="0"/>
    <x v="2"/>
    <n v="5"/>
    <n v="4500"/>
    <n v="2892.5659999999998"/>
    <n v="15"/>
    <n v="294.64999999999998"/>
    <x v="0"/>
    <n v="4"/>
    <x v="0"/>
    <n v="22500"/>
    <n v="3375"/>
    <n v="19125"/>
    <n v="14462.83"/>
    <n v="4367.5200000000004"/>
    <n v="22.84"/>
    <x v="0"/>
    <x v="8"/>
  </r>
  <r>
    <x v="4304"/>
    <x v="569"/>
    <x v="325"/>
    <x v="29"/>
    <x v="4"/>
    <x v="13"/>
    <x v="2"/>
    <x v="4"/>
    <x v="31"/>
    <x v="2"/>
    <x v="2"/>
    <x v="1"/>
    <n v="5"/>
    <n v="55000"/>
    <n v="33667.32"/>
    <n v="5"/>
    <n v="1691.66"/>
    <x v="0"/>
    <n v="4"/>
    <x v="2"/>
    <n v="275000"/>
    <n v="13750"/>
    <n v="261250"/>
    <n v="168336.6"/>
    <n v="91221.74"/>
    <n v="34.92"/>
    <x v="1"/>
    <x v="9"/>
  </r>
  <r>
    <x v="4305"/>
    <x v="605"/>
    <x v="167"/>
    <x v="18"/>
    <x v="1"/>
    <x v="25"/>
    <x v="3"/>
    <x v="10"/>
    <x v="29"/>
    <x v="1"/>
    <x v="2"/>
    <x v="1"/>
    <n v="5"/>
    <n v="2500"/>
    <n v="1535.518"/>
    <n v="20"/>
    <n v="1222.1300000000001"/>
    <x v="0"/>
    <n v="5"/>
    <x v="0"/>
    <n v="12500"/>
    <n v="2500"/>
    <n v="10000"/>
    <n v="7677.59"/>
    <n v="1100.28"/>
    <n v="11"/>
    <x v="0"/>
    <x v="1"/>
  </r>
  <r>
    <x v="4306"/>
    <x v="468"/>
    <x v="188"/>
    <x v="68"/>
    <x v="1"/>
    <x v="17"/>
    <x v="4"/>
    <x v="9"/>
    <x v="11"/>
    <x v="0"/>
    <x v="0"/>
    <x v="3"/>
    <n v="8"/>
    <n v="1200"/>
    <n v="529.22125000000005"/>
    <n v="25"/>
    <n v="1084.8599999999999"/>
    <x v="1"/>
    <n v="5"/>
    <x v="0"/>
    <n v="9600"/>
    <n v="2400"/>
    <n v="7200"/>
    <n v="4233.7700000000004"/>
    <n v="1881.37"/>
    <n v="26.13"/>
    <x v="2"/>
    <x v="7"/>
  </r>
  <r>
    <x v="4307"/>
    <x v="85"/>
    <x v="235"/>
    <x v="20"/>
    <x v="0"/>
    <x v="30"/>
    <x v="0"/>
    <x v="11"/>
    <x v="16"/>
    <x v="3"/>
    <x v="1"/>
    <x v="4"/>
    <n v="9"/>
    <n v="7800"/>
    <n v="4458.9233333333332"/>
    <n v="5"/>
    <n v="871.98"/>
    <x v="0"/>
    <n v="5"/>
    <x v="0"/>
    <n v="70200"/>
    <n v="3510"/>
    <n v="66690"/>
    <n v="40130.31"/>
    <n v="25687.71"/>
    <n v="38.520000000000003"/>
    <x v="1"/>
    <x v="10"/>
  </r>
  <r>
    <x v="4308"/>
    <x v="583"/>
    <x v="121"/>
    <x v="4"/>
    <x v="1"/>
    <x v="20"/>
    <x v="3"/>
    <x v="13"/>
    <x v="18"/>
    <x v="2"/>
    <x v="2"/>
    <x v="2"/>
    <n v="2"/>
    <n v="3500"/>
    <n v="2043.865"/>
    <n v="15"/>
    <n v="292.52999999999997"/>
    <x v="0"/>
    <n v="4"/>
    <x v="0"/>
    <n v="7000"/>
    <n v="1050"/>
    <n v="5950"/>
    <n v="4087.73"/>
    <n v="1569.74"/>
    <n v="26.38"/>
    <x v="0"/>
    <x v="10"/>
  </r>
  <r>
    <x v="4309"/>
    <x v="629"/>
    <x v="89"/>
    <x v="36"/>
    <x v="4"/>
    <x v="3"/>
    <x v="2"/>
    <x v="17"/>
    <x v="28"/>
    <x v="3"/>
    <x v="1"/>
    <x v="2"/>
    <n v="9"/>
    <n v="42000"/>
    <n v="18398.346666666665"/>
    <n v="25"/>
    <n v="331.3"/>
    <x v="0"/>
    <n v="5"/>
    <x v="0"/>
    <n v="378000"/>
    <n v="94500"/>
    <n v="283500"/>
    <n v="165585.12"/>
    <n v="117583.58"/>
    <n v="41.48"/>
    <x v="2"/>
    <x v="5"/>
  </r>
  <r>
    <x v="4310"/>
    <x v="558"/>
    <x v="421"/>
    <x v="4"/>
    <x v="1"/>
    <x v="11"/>
    <x v="3"/>
    <x v="13"/>
    <x v="18"/>
    <x v="1"/>
    <x v="0"/>
    <x v="2"/>
    <n v="10"/>
    <n v="3500"/>
    <n v="1620.5909999999999"/>
    <n v="30"/>
    <n v="1525.71"/>
    <x v="0"/>
    <n v="5"/>
    <x v="0"/>
    <n v="35000"/>
    <n v="10500"/>
    <n v="24500"/>
    <n v="16205.91"/>
    <n v="6768.38"/>
    <n v="27.63"/>
    <x v="2"/>
    <x v="1"/>
  </r>
  <r>
    <x v="4311"/>
    <x v="355"/>
    <x v="262"/>
    <x v="1"/>
    <x v="1"/>
    <x v="0"/>
    <x v="4"/>
    <x v="8"/>
    <x v="10"/>
    <x v="0"/>
    <x v="2"/>
    <x v="1"/>
    <n v="3"/>
    <n v="1800"/>
    <n v="997.04"/>
    <n v="10"/>
    <n v="1075.8599999999999"/>
    <x v="0"/>
    <n v="5"/>
    <x v="0"/>
    <n v="5400"/>
    <n v="540"/>
    <n v="4860"/>
    <n v="2991.12"/>
    <n v="793.02"/>
    <n v="16.32"/>
    <x v="0"/>
    <x v="4"/>
  </r>
  <r>
    <x v="4312"/>
    <x v="628"/>
    <x v="129"/>
    <x v="11"/>
    <x v="1"/>
    <x v="16"/>
    <x v="3"/>
    <x v="5"/>
    <x v="6"/>
    <x v="1"/>
    <x v="2"/>
    <x v="4"/>
    <n v="7"/>
    <n v="4200"/>
    <n v="2361.7342857142858"/>
    <n v="5"/>
    <n v="85.85"/>
    <x v="0"/>
    <n v="4"/>
    <x v="2"/>
    <n v="29400"/>
    <n v="1470"/>
    <n v="27930"/>
    <n v="16532.14"/>
    <n v="11312.01"/>
    <n v="40.5"/>
    <x v="2"/>
    <x v="11"/>
  </r>
  <r>
    <x v="4313"/>
    <x v="723"/>
    <x v="387"/>
    <x v="3"/>
    <x v="2"/>
    <x v="3"/>
    <x v="1"/>
    <x v="14"/>
    <x v="19"/>
    <x v="0"/>
    <x v="2"/>
    <x v="3"/>
    <n v="5"/>
    <n v="14500"/>
    <n v="7409.2660000000005"/>
    <n v="25"/>
    <n v="785.7"/>
    <x v="0"/>
    <n v="5"/>
    <x v="0"/>
    <n v="72500"/>
    <n v="18125"/>
    <n v="54375"/>
    <n v="37046.33"/>
    <n v="16542.97"/>
    <n v="30.42"/>
    <x v="2"/>
    <x v="5"/>
  </r>
  <r>
    <x v="4314"/>
    <x v="694"/>
    <x v="60"/>
    <x v="31"/>
    <x v="2"/>
    <x v="21"/>
    <x v="0"/>
    <x v="0"/>
    <x v="0"/>
    <x v="2"/>
    <x v="0"/>
    <x v="3"/>
    <n v="6"/>
    <n v="8500"/>
    <n v="4205.3433333333332"/>
    <n v="20"/>
    <n v="885.22"/>
    <x v="0"/>
    <n v="4"/>
    <x v="0"/>
    <n v="51000"/>
    <n v="10200"/>
    <n v="40800"/>
    <n v="25232.06"/>
    <n v="14682.72"/>
    <n v="35.99"/>
    <x v="0"/>
    <x v="7"/>
  </r>
  <r>
    <x v="4315"/>
    <x v="437"/>
    <x v="339"/>
    <x v="40"/>
    <x v="0"/>
    <x v="2"/>
    <x v="0"/>
    <x v="11"/>
    <x v="16"/>
    <x v="3"/>
    <x v="0"/>
    <x v="2"/>
    <n v="6"/>
    <n v="22000"/>
    <n v="13212.985000000001"/>
    <n v="0"/>
    <n v="1251.8599999999999"/>
    <x v="0"/>
    <n v="3"/>
    <x v="0"/>
    <n v="132000"/>
    <n v="0"/>
    <n v="132000"/>
    <n v="79277.91"/>
    <n v="51470.23"/>
    <n v="38.99"/>
    <x v="1"/>
    <x v="4"/>
  </r>
  <r>
    <x v="4316"/>
    <x v="159"/>
    <x v="28"/>
    <x v="25"/>
    <x v="3"/>
    <x v="18"/>
    <x v="1"/>
    <x v="1"/>
    <x v="30"/>
    <x v="1"/>
    <x v="2"/>
    <x v="5"/>
    <n v="2"/>
    <n v="28000"/>
    <n v="14334.945"/>
    <n v="30"/>
    <n v="591.69000000000005"/>
    <x v="0"/>
    <n v="4"/>
    <x v="3"/>
    <n v="56000"/>
    <n v="16800"/>
    <n v="39200"/>
    <n v="28669.89"/>
    <n v="9938.42"/>
    <n v="25.35"/>
    <x v="2"/>
    <x v="11"/>
  </r>
  <r>
    <x v="4317"/>
    <x v="267"/>
    <x v="467"/>
    <x v="30"/>
    <x v="0"/>
    <x v="17"/>
    <x v="4"/>
    <x v="8"/>
    <x v="10"/>
    <x v="2"/>
    <x v="0"/>
    <x v="4"/>
    <n v="6"/>
    <n v="8500"/>
    <n v="3584.0916666666667"/>
    <n v="25"/>
    <n v="490.64"/>
    <x v="0"/>
    <n v="5"/>
    <x v="0"/>
    <n v="51000"/>
    <n v="12750"/>
    <n v="38250"/>
    <n v="21504.55"/>
    <n v="16254.81"/>
    <n v="42.5"/>
    <x v="1"/>
    <x v="2"/>
  </r>
  <r>
    <x v="4318"/>
    <x v="499"/>
    <x v="135"/>
    <x v="1"/>
    <x v="1"/>
    <x v="14"/>
    <x v="4"/>
    <x v="8"/>
    <x v="10"/>
    <x v="3"/>
    <x v="1"/>
    <x v="1"/>
    <n v="7"/>
    <n v="1800"/>
    <n v="1254.8885714285714"/>
    <n v="5"/>
    <n v="592.42999999999995"/>
    <x v="0"/>
    <n v="3"/>
    <x v="0"/>
    <n v="12600"/>
    <n v="630"/>
    <n v="11970"/>
    <n v="8784.2199999999993"/>
    <n v="2593.35"/>
    <n v="21.67"/>
    <x v="1"/>
    <x v="4"/>
  </r>
  <r>
    <x v="4319"/>
    <x v="16"/>
    <x v="126"/>
    <x v="14"/>
    <x v="3"/>
    <x v="13"/>
    <x v="4"/>
    <x v="9"/>
    <x v="11"/>
    <x v="1"/>
    <x v="2"/>
    <x v="2"/>
    <n v="7"/>
    <n v="2800"/>
    <n v="1878.0742857142857"/>
    <n v="15"/>
    <n v="157.68"/>
    <x v="0"/>
    <n v="3"/>
    <x v="0"/>
    <n v="19600"/>
    <n v="2940"/>
    <n v="16660"/>
    <n v="13146.52"/>
    <n v="3355.8"/>
    <n v="20.14"/>
    <x v="2"/>
    <x v="6"/>
  </r>
  <r>
    <x v="4320"/>
    <x v="311"/>
    <x v="438"/>
    <x v="28"/>
    <x v="4"/>
    <x v="3"/>
    <x v="0"/>
    <x v="0"/>
    <x v="29"/>
    <x v="0"/>
    <x v="1"/>
    <x v="1"/>
    <n v="3"/>
    <n v="12500"/>
    <n v="6612.8933333333334"/>
    <n v="10"/>
    <n v="890.89"/>
    <x v="1"/>
    <n v="5"/>
    <x v="0"/>
    <n v="37500"/>
    <n v="3750"/>
    <n v="33750"/>
    <n v="19838.68"/>
    <n v="13020.43"/>
    <n v="38.58"/>
    <x v="2"/>
    <x v="10"/>
  </r>
  <r>
    <x v="4321"/>
    <x v="623"/>
    <x v="467"/>
    <x v="12"/>
    <x v="3"/>
    <x v="1"/>
    <x v="0"/>
    <x v="11"/>
    <x v="16"/>
    <x v="2"/>
    <x v="2"/>
    <x v="2"/>
    <n v="10"/>
    <n v="7200"/>
    <n v="3402.6669999999999"/>
    <n v="20"/>
    <n v="907.88"/>
    <x v="0"/>
    <n v="4"/>
    <x v="0"/>
    <n v="72000"/>
    <n v="14400"/>
    <n v="57600"/>
    <n v="34026.67"/>
    <n v="22665.45"/>
    <n v="39.35"/>
    <x v="1"/>
    <x v="10"/>
  </r>
  <r>
    <x v="4322"/>
    <x v="499"/>
    <x v="426"/>
    <x v="24"/>
    <x v="3"/>
    <x v="0"/>
    <x v="0"/>
    <x v="11"/>
    <x v="16"/>
    <x v="1"/>
    <x v="2"/>
    <x v="0"/>
    <n v="3"/>
    <n v="6500"/>
    <n v="3265.1"/>
    <n v="25"/>
    <n v="233.55"/>
    <x v="0"/>
    <n v="4"/>
    <x v="0"/>
    <n v="19500"/>
    <n v="4875"/>
    <n v="14625"/>
    <n v="9795.2999999999993"/>
    <n v="4596.1499999999996"/>
    <n v="31.43"/>
    <x v="1"/>
    <x v="4"/>
  </r>
  <r>
    <x v="4323"/>
    <x v="886"/>
    <x v="149"/>
    <x v="8"/>
    <x v="0"/>
    <x v="12"/>
    <x v="3"/>
    <x v="10"/>
    <x v="32"/>
    <x v="1"/>
    <x v="2"/>
    <x v="3"/>
    <n v="7"/>
    <n v="72000"/>
    <n v="46897.549999999996"/>
    <n v="5"/>
    <n v="1021.8"/>
    <x v="0"/>
    <n v="5"/>
    <x v="0"/>
    <n v="504000"/>
    <n v="25200"/>
    <n v="478800"/>
    <n v="328282.84999999998"/>
    <n v="149495.35"/>
    <n v="31.22"/>
    <x v="2"/>
    <x v="5"/>
  </r>
  <r>
    <x v="4324"/>
    <x v="217"/>
    <x v="432"/>
    <x v="3"/>
    <x v="2"/>
    <x v="2"/>
    <x v="2"/>
    <x v="15"/>
    <x v="24"/>
    <x v="3"/>
    <x v="1"/>
    <x v="4"/>
    <n v="2"/>
    <n v="14500"/>
    <n v="7873.5649999999996"/>
    <n v="20"/>
    <n v="1311.9"/>
    <x v="0"/>
    <n v="3"/>
    <x v="3"/>
    <n v="29000"/>
    <n v="5800"/>
    <n v="23200"/>
    <n v="15747.13"/>
    <n v="6140.97"/>
    <n v="26.47"/>
    <x v="0"/>
    <x v="11"/>
  </r>
  <r>
    <x v="4325"/>
    <x v="68"/>
    <x v="340"/>
    <x v="22"/>
    <x v="0"/>
    <x v="11"/>
    <x v="1"/>
    <x v="16"/>
    <x v="25"/>
    <x v="0"/>
    <x v="1"/>
    <x v="4"/>
    <n v="3"/>
    <n v="85000"/>
    <n v="42344.013333333329"/>
    <n v="30"/>
    <n v="937.33"/>
    <x v="0"/>
    <n v="4"/>
    <x v="0"/>
    <n v="255000"/>
    <n v="76500"/>
    <n v="178500"/>
    <n v="127032.04"/>
    <n v="50530.63"/>
    <n v="28.31"/>
    <x v="2"/>
    <x v="1"/>
  </r>
  <r>
    <x v="4326"/>
    <x v="11"/>
    <x v="80"/>
    <x v="4"/>
    <x v="1"/>
    <x v="27"/>
    <x v="2"/>
    <x v="2"/>
    <x v="3"/>
    <x v="1"/>
    <x v="0"/>
    <x v="3"/>
    <n v="3"/>
    <n v="3500"/>
    <n v="1676.3633333333335"/>
    <n v="15"/>
    <n v="337.67"/>
    <x v="0"/>
    <n v="4"/>
    <x v="0"/>
    <n v="10500"/>
    <n v="1575"/>
    <n v="8925"/>
    <n v="5029.09"/>
    <n v="3558.24"/>
    <n v="39.869999999999997"/>
    <x v="1"/>
    <x v="2"/>
  </r>
  <r>
    <x v="4327"/>
    <x v="813"/>
    <x v="350"/>
    <x v="39"/>
    <x v="1"/>
    <x v="27"/>
    <x v="4"/>
    <x v="9"/>
    <x v="11"/>
    <x v="1"/>
    <x v="2"/>
    <x v="3"/>
    <n v="1"/>
    <n v="2200"/>
    <n v="881.39"/>
    <n v="30"/>
    <n v="359.68"/>
    <x v="0"/>
    <n v="4"/>
    <x v="0"/>
    <n v="2200"/>
    <n v="660"/>
    <n v="1540"/>
    <n v="881.39"/>
    <n v="298.93"/>
    <n v="19.41"/>
    <x v="1"/>
    <x v="4"/>
  </r>
  <r>
    <x v="4328"/>
    <x v="506"/>
    <x v="493"/>
    <x v="19"/>
    <x v="2"/>
    <x v="17"/>
    <x v="3"/>
    <x v="13"/>
    <x v="20"/>
    <x v="1"/>
    <x v="0"/>
    <x v="3"/>
    <n v="6"/>
    <n v="3200"/>
    <n v="2049.2649999999999"/>
    <n v="0"/>
    <n v="451.41"/>
    <x v="0"/>
    <n v="5"/>
    <x v="0"/>
    <n v="19200"/>
    <n v="0"/>
    <n v="19200"/>
    <n v="12295.59"/>
    <n v="6453"/>
    <n v="33.61"/>
    <x v="2"/>
    <x v="2"/>
  </r>
  <r>
    <x v="4329"/>
    <x v="571"/>
    <x v="477"/>
    <x v="36"/>
    <x v="4"/>
    <x v="16"/>
    <x v="1"/>
    <x v="1"/>
    <x v="2"/>
    <x v="1"/>
    <x v="2"/>
    <x v="2"/>
    <n v="4"/>
    <n v="42000"/>
    <n v="18582.982499999998"/>
    <n v="30"/>
    <n v="1043.1099999999999"/>
    <x v="0"/>
    <n v="5"/>
    <x v="0"/>
    <n v="168000"/>
    <n v="50400"/>
    <n v="117600"/>
    <n v="74331.929999999993"/>
    <n v="42224.959999999999"/>
    <n v="35.909999999999997"/>
    <x v="0"/>
    <x v="11"/>
  </r>
  <r>
    <x v="4330"/>
    <x v="630"/>
    <x v="142"/>
    <x v="24"/>
    <x v="3"/>
    <x v="1"/>
    <x v="2"/>
    <x v="17"/>
    <x v="27"/>
    <x v="2"/>
    <x v="0"/>
    <x v="2"/>
    <n v="11"/>
    <n v="6500"/>
    <n v="2899.6690909090908"/>
    <n v="30"/>
    <n v="1134.6300000000001"/>
    <x v="1"/>
    <n v="5"/>
    <x v="0"/>
    <n v="71500"/>
    <n v="21450"/>
    <n v="50050"/>
    <n v="31896.36"/>
    <n v="17019.009999999998"/>
    <n v="34"/>
    <x v="2"/>
    <x v="2"/>
  </r>
  <r>
    <x v="4331"/>
    <x v="8"/>
    <x v="483"/>
    <x v="13"/>
    <x v="0"/>
    <x v="27"/>
    <x v="2"/>
    <x v="2"/>
    <x v="9"/>
    <x v="3"/>
    <x v="1"/>
    <x v="0"/>
    <n v="5"/>
    <n v="3200"/>
    <n v="2276.13"/>
    <n v="10"/>
    <n v="975.15"/>
    <x v="0"/>
    <n v="3"/>
    <x v="0"/>
    <n v="16000"/>
    <n v="1600"/>
    <n v="14400"/>
    <n v="11380.65"/>
    <n v="2044.2"/>
    <n v="14.2"/>
    <x v="2"/>
    <x v="5"/>
  </r>
  <r>
    <x v="4332"/>
    <x v="658"/>
    <x v="493"/>
    <x v="10"/>
    <x v="1"/>
    <x v="4"/>
    <x v="1"/>
    <x v="16"/>
    <x v="29"/>
    <x v="0"/>
    <x v="2"/>
    <x v="3"/>
    <n v="2"/>
    <n v="1800"/>
    <n v="939.11"/>
    <n v="30"/>
    <n v="1703.41"/>
    <x v="0"/>
    <n v="4"/>
    <x v="0"/>
    <n v="3600"/>
    <n v="1080"/>
    <n v="2520"/>
    <n v="1878.22"/>
    <n v="-1061.6300000000001"/>
    <n v="-42.13"/>
    <x v="2"/>
    <x v="10"/>
  </r>
  <r>
    <x v="4333"/>
    <x v="443"/>
    <x v="308"/>
    <x v="9"/>
    <x v="0"/>
    <x v="6"/>
    <x v="0"/>
    <x v="11"/>
    <x v="16"/>
    <x v="3"/>
    <x v="0"/>
    <x v="1"/>
    <n v="11"/>
    <n v="18500"/>
    <n v="10003.20090909091"/>
    <n v="15"/>
    <n v="1479.56"/>
    <x v="0"/>
    <n v="4"/>
    <x v="0"/>
    <n v="203500"/>
    <n v="30525"/>
    <n v="172975"/>
    <n v="110035.21"/>
    <n v="61460.23"/>
    <n v="35.53"/>
    <x v="0"/>
    <x v="3"/>
  </r>
  <r>
    <x v="4334"/>
    <x v="167"/>
    <x v="123"/>
    <x v="1"/>
    <x v="1"/>
    <x v="28"/>
    <x v="0"/>
    <x v="0"/>
    <x v="0"/>
    <x v="2"/>
    <x v="0"/>
    <x v="3"/>
    <n v="6"/>
    <n v="1800"/>
    <n v="911.94666666666672"/>
    <n v="25"/>
    <n v="109.54"/>
    <x v="0"/>
    <n v="5"/>
    <x v="0"/>
    <n v="10800"/>
    <n v="2700"/>
    <n v="8100"/>
    <n v="5471.68"/>
    <n v="2518.7800000000002"/>
    <n v="31.1"/>
    <x v="2"/>
    <x v="11"/>
  </r>
  <r>
    <x v="4335"/>
    <x v="857"/>
    <x v="311"/>
    <x v="19"/>
    <x v="2"/>
    <x v="7"/>
    <x v="0"/>
    <x v="0"/>
    <x v="22"/>
    <x v="2"/>
    <x v="0"/>
    <x v="3"/>
    <n v="1"/>
    <n v="3200"/>
    <n v="2275.96"/>
    <n v="5"/>
    <n v="542.47"/>
    <x v="0"/>
    <n v="5"/>
    <x v="2"/>
    <n v="3200"/>
    <n v="160"/>
    <n v="3040"/>
    <n v="2275.96"/>
    <n v="221.57"/>
    <n v="7.29"/>
    <x v="1"/>
    <x v="10"/>
  </r>
  <r>
    <x v="4336"/>
    <x v="33"/>
    <x v="216"/>
    <x v="16"/>
    <x v="0"/>
    <x v="22"/>
    <x v="0"/>
    <x v="11"/>
    <x v="16"/>
    <x v="2"/>
    <x v="2"/>
    <x v="1"/>
    <n v="2"/>
    <n v="12500"/>
    <n v="8081.9549999999999"/>
    <n v="0"/>
    <n v="875.08"/>
    <x v="0"/>
    <n v="2"/>
    <x v="0"/>
    <n v="25000"/>
    <n v="0"/>
    <n v="25000"/>
    <n v="16163.91"/>
    <n v="7961.01"/>
    <n v="31.84"/>
    <x v="0"/>
    <x v="10"/>
  </r>
  <r>
    <x v="4337"/>
    <x v="28"/>
    <x v="12"/>
    <x v="11"/>
    <x v="1"/>
    <x v="20"/>
    <x v="2"/>
    <x v="15"/>
    <x v="34"/>
    <x v="1"/>
    <x v="0"/>
    <x v="1"/>
    <n v="7"/>
    <n v="4200"/>
    <n v="2156.1328571428571"/>
    <n v="20"/>
    <n v="1197.55"/>
    <x v="0"/>
    <n v="3"/>
    <x v="0"/>
    <n v="29400"/>
    <n v="5880"/>
    <n v="23520"/>
    <n v="15092.93"/>
    <n v="7229.52"/>
    <n v="30.74"/>
    <x v="2"/>
    <x v="9"/>
  </r>
  <r>
    <x v="4338"/>
    <x v="485"/>
    <x v="490"/>
    <x v="20"/>
    <x v="0"/>
    <x v="11"/>
    <x v="2"/>
    <x v="4"/>
    <x v="31"/>
    <x v="1"/>
    <x v="0"/>
    <x v="1"/>
    <n v="9"/>
    <n v="7800"/>
    <n v="3537.2722222222224"/>
    <n v="30"/>
    <n v="1040.0999999999999"/>
    <x v="0"/>
    <n v="4"/>
    <x v="0"/>
    <n v="70200"/>
    <n v="21060"/>
    <n v="49140"/>
    <n v="31835.45"/>
    <n v="16264.45"/>
    <n v="33.1"/>
    <x v="1"/>
    <x v="4"/>
  </r>
  <r>
    <x v="4339"/>
    <x v="698"/>
    <x v="138"/>
    <x v="24"/>
    <x v="3"/>
    <x v="29"/>
    <x v="4"/>
    <x v="9"/>
    <x v="11"/>
    <x v="1"/>
    <x v="0"/>
    <x v="0"/>
    <n v="5"/>
    <n v="6500"/>
    <n v="3272.34"/>
    <n v="25"/>
    <n v="1511.13"/>
    <x v="0"/>
    <n v="4"/>
    <x v="2"/>
    <n v="32500"/>
    <n v="8125"/>
    <n v="24375"/>
    <n v="16361.7"/>
    <n v="6502.17"/>
    <n v="26.68"/>
    <x v="1"/>
    <x v="2"/>
  </r>
  <r>
    <x v="4340"/>
    <x v="53"/>
    <x v="482"/>
    <x v="41"/>
    <x v="3"/>
    <x v="5"/>
    <x v="0"/>
    <x v="11"/>
    <x v="16"/>
    <x v="3"/>
    <x v="1"/>
    <x v="4"/>
    <n v="3"/>
    <n v="12500"/>
    <n v="7085.5566666666664"/>
    <n v="5"/>
    <n v="147.26"/>
    <x v="0"/>
    <n v="2"/>
    <x v="0"/>
    <n v="37500"/>
    <n v="1875"/>
    <n v="35625"/>
    <n v="21256.67"/>
    <n v="14221.07"/>
    <n v="39.92"/>
    <x v="1"/>
    <x v="9"/>
  </r>
  <r>
    <x v="4341"/>
    <x v="2"/>
    <x v="225"/>
    <x v="31"/>
    <x v="2"/>
    <x v="22"/>
    <x v="0"/>
    <x v="11"/>
    <x v="15"/>
    <x v="1"/>
    <x v="1"/>
    <x v="4"/>
    <n v="4"/>
    <n v="8500"/>
    <n v="6272.1774999999998"/>
    <n v="5"/>
    <n v="1060.17"/>
    <x v="0"/>
    <n v="4"/>
    <x v="1"/>
    <n v="34000"/>
    <n v="1700"/>
    <n v="32300"/>
    <n v="25088.71"/>
    <n v="6151.12"/>
    <n v="19.04"/>
    <x v="2"/>
    <x v="0"/>
  </r>
  <r>
    <x v="4342"/>
    <x v="420"/>
    <x v="45"/>
    <x v="13"/>
    <x v="0"/>
    <x v="22"/>
    <x v="1"/>
    <x v="16"/>
    <x v="25"/>
    <x v="3"/>
    <x v="0"/>
    <x v="2"/>
    <n v="11"/>
    <n v="3200"/>
    <n v="1423.4872727272727"/>
    <n v="20"/>
    <n v="146.53"/>
    <x v="0"/>
    <n v="1"/>
    <x v="0"/>
    <n v="35200"/>
    <n v="7040"/>
    <n v="28160"/>
    <n v="15658.36"/>
    <n v="12355.11"/>
    <n v="43.87"/>
    <x v="0"/>
    <x v="4"/>
  </r>
  <r>
    <x v="4343"/>
    <x v="46"/>
    <x v="311"/>
    <x v="8"/>
    <x v="0"/>
    <x v="22"/>
    <x v="3"/>
    <x v="5"/>
    <x v="6"/>
    <x v="3"/>
    <x v="0"/>
    <x v="0"/>
    <n v="2"/>
    <n v="72000"/>
    <n v="38923.245000000003"/>
    <n v="20"/>
    <n v="1297.96"/>
    <x v="0"/>
    <n v="5"/>
    <x v="0"/>
    <n v="144000"/>
    <n v="28800"/>
    <n v="115200"/>
    <n v="77846.490000000005"/>
    <n v="36055.550000000003"/>
    <n v="31.3"/>
    <x v="0"/>
    <x v="5"/>
  </r>
  <r>
    <x v="4344"/>
    <x v="13"/>
    <x v="100"/>
    <x v="33"/>
    <x v="0"/>
    <x v="8"/>
    <x v="0"/>
    <x v="6"/>
    <x v="7"/>
    <x v="0"/>
    <x v="1"/>
    <x v="3"/>
    <n v="9"/>
    <n v="18500"/>
    <n v="8834.0188888888879"/>
    <n v="20"/>
    <n v="890.06"/>
    <x v="0"/>
    <n v="5"/>
    <x v="2"/>
    <n v="166500"/>
    <n v="33300"/>
    <n v="133200"/>
    <n v="79506.17"/>
    <n v="52803.77"/>
    <n v="39.64"/>
    <x v="1"/>
    <x v="0"/>
  </r>
  <r>
    <x v="4345"/>
    <x v="883"/>
    <x v="56"/>
    <x v="29"/>
    <x v="4"/>
    <x v="13"/>
    <x v="3"/>
    <x v="3"/>
    <x v="13"/>
    <x v="3"/>
    <x v="0"/>
    <x v="1"/>
    <n v="6"/>
    <n v="55000"/>
    <n v="33215.011666666665"/>
    <n v="0"/>
    <n v="288"/>
    <x v="0"/>
    <n v="4"/>
    <x v="0"/>
    <n v="330000"/>
    <n v="0"/>
    <n v="330000"/>
    <n v="199290.07"/>
    <n v="130421.93"/>
    <n v="39.520000000000003"/>
    <x v="0"/>
    <x v="2"/>
  </r>
  <r>
    <x v="4346"/>
    <x v="787"/>
    <x v="370"/>
    <x v="28"/>
    <x v="4"/>
    <x v="7"/>
    <x v="3"/>
    <x v="3"/>
    <x v="13"/>
    <x v="0"/>
    <x v="2"/>
    <x v="0"/>
    <n v="6"/>
    <n v="12500"/>
    <n v="6554.2050000000008"/>
    <n v="15"/>
    <n v="1375.71"/>
    <x v="0"/>
    <n v="1"/>
    <x v="2"/>
    <n v="75000"/>
    <n v="11250"/>
    <n v="63750"/>
    <n v="39325.230000000003"/>
    <n v="23049.06"/>
    <n v="36.159999999999997"/>
    <x v="0"/>
    <x v="8"/>
  </r>
  <r>
    <x v="4347"/>
    <x v="589"/>
    <x v="303"/>
    <x v="7"/>
    <x v="0"/>
    <x v="24"/>
    <x v="0"/>
    <x v="0"/>
    <x v="0"/>
    <x v="0"/>
    <x v="0"/>
    <x v="1"/>
    <n v="1"/>
    <n v="6500"/>
    <n v="3630.11"/>
    <n v="5"/>
    <n v="1781.91"/>
    <x v="0"/>
    <n v="4"/>
    <x v="0"/>
    <n v="6500"/>
    <n v="325"/>
    <n v="6175"/>
    <n v="3630.11"/>
    <n v="762.98"/>
    <n v="12.36"/>
    <x v="0"/>
    <x v="6"/>
  </r>
  <r>
    <x v="4348"/>
    <x v="3"/>
    <x v="233"/>
    <x v="22"/>
    <x v="0"/>
    <x v="2"/>
    <x v="1"/>
    <x v="16"/>
    <x v="25"/>
    <x v="1"/>
    <x v="0"/>
    <x v="0"/>
    <n v="7"/>
    <n v="85000"/>
    <n v="62183.437142857139"/>
    <n v="0"/>
    <n v="572.98"/>
    <x v="0"/>
    <n v="5"/>
    <x v="1"/>
    <n v="595000"/>
    <n v="0"/>
    <n v="595000"/>
    <n v="435284.06"/>
    <n v="159142.96"/>
    <n v="26.75"/>
    <x v="2"/>
    <x v="2"/>
  </r>
  <r>
    <x v="4349"/>
    <x v="221"/>
    <x v="8"/>
    <x v="31"/>
    <x v="2"/>
    <x v="24"/>
    <x v="2"/>
    <x v="2"/>
    <x v="3"/>
    <x v="3"/>
    <x v="0"/>
    <x v="3"/>
    <n v="5"/>
    <n v="8500"/>
    <n v="5849.3320000000003"/>
    <n v="15"/>
    <n v="415.6"/>
    <x v="0"/>
    <n v="3"/>
    <x v="2"/>
    <n v="42500"/>
    <n v="6375"/>
    <n v="36125"/>
    <n v="29246.66"/>
    <n v="6462.74"/>
    <n v="17.89"/>
    <x v="0"/>
    <x v="11"/>
  </r>
  <r>
    <x v="4350"/>
    <x v="893"/>
    <x v="490"/>
    <x v="10"/>
    <x v="1"/>
    <x v="3"/>
    <x v="3"/>
    <x v="5"/>
    <x v="6"/>
    <x v="2"/>
    <x v="2"/>
    <x v="3"/>
    <n v="9"/>
    <n v="1800"/>
    <n v="900.12777777777774"/>
    <n v="15"/>
    <n v="746.76"/>
    <x v="0"/>
    <n v="5"/>
    <x v="0"/>
    <n v="16200"/>
    <n v="2430"/>
    <n v="13770"/>
    <n v="8101.15"/>
    <n v="4922.09"/>
    <n v="35.75"/>
    <x v="2"/>
    <x v="4"/>
  </r>
  <r>
    <x v="4351"/>
    <x v="556"/>
    <x v="400"/>
    <x v="31"/>
    <x v="2"/>
    <x v="23"/>
    <x v="1"/>
    <x v="1"/>
    <x v="2"/>
    <x v="1"/>
    <x v="0"/>
    <x v="1"/>
    <n v="5"/>
    <n v="8500"/>
    <n v="5508.2"/>
    <n v="5"/>
    <n v="1103.6500000000001"/>
    <x v="0"/>
    <n v="4"/>
    <x v="0"/>
    <n v="42500"/>
    <n v="2125"/>
    <n v="40375"/>
    <n v="27541"/>
    <n v="11730.35"/>
    <n v="29.05"/>
    <x v="1"/>
    <x v="4"/>
  </r>
  <r>
    <x v="4352"/>
    <x v="787"/>
    <x v="421"/>
    <x v="31"/>
    <x v="2"/>
    <x v="11"/>
    <x v="3"/>
    <x v="10"/>
    <x v="14"/>
    <x v="3"/>
    <x v="1"/>
    <x v="3"/>
    <n v="4"/>
    <n v="8500"/>
    <n v="5328.29"/>
    <n v="15"/>
    <n v="1423.89"/>
    <x v="0"/>
    <n v="5"/>
    <x v="3"/>
    <n v="34000"/>
    <n v="5100"/>
    <n v="28900"/>
    <n v="21313.16"/>
    <n v="6162.95"/>
    <n v="21.33"/>
    <x v="0"/>
    <x v="8"/>
  </r>
  <r>
    <x v="4353"/>
    <x v="5"/>
    <x v="429"/>
    <x v="31"/>
    <x v="2"/>
    <x v="6"/>
    <x v="1"/>
    <x v="7"/>
    <x v="12"/>
    <x v="0"/>
    <x v="0"/>
    <x v="2"/>
    <n v="2"/>
    <n v="8500"/>
    <n v="6265.1850000000004"/>
    <n v="10"/>
    <n v="1320.6"/>
    <x v="0"/>
    <n v="4"/>
    <x v="0"/>
    <n v="17000"/>
    <n v="1700"/>
    <n v="15300"/>
    <n v="12530.37"/>
    <n v="1449.03"/>
    <n v="9.4700000000000006"/>
    <x v="1"/>
    <x v="0"/>
  </r>
  <r>
    <x v="4354"/>
    <x v="804"/>
    <x v="487"/>
    <x v="15"/>
    <x v="4"/>
    <x v="12"/>
    <x v="2"/>
    <x v="4"/>
    <x v="35"/>
    <x v="2"/>
    <x v="1"/>
    <x v="2"/>
    <n v="5"/>
    <n v="28000"/>
    <n v="13284.196"/>
    <n v="30"/>
    <n v="249.69"/>
    <x v="0"/>
    <n v="5"/>
    <x v="0"/>
    <n v="140000"/>
    <n v="42000"/>
    <n v="98000"/>
    <n v="66420.98"/>
    <n v="31329.33"/>
    <n v="31.97"/>
    <x v="2"/>
    <x v="10"/>
  </r>
  <r>
    <x v="4355"/>
    <x v="530"/>
    <x v="233"/>
    <x v="15"/>
    <x v="4"/>
    <x v="6"/>
    <x v="1"/>
    <x v="7"/>
    <x v="8"/>
    <x v="0"/>
    <x v="0"/>
    <x v="1"/>
    <n v="3"/>
    <n v="28000"/>
    <n v="22451.103333333333"/>
    <n v="0"/>
    <n v="1160.54"/>
    <x v="0"/>
    <n v="3"/>
    <x v="2"/>
    <n v="84000"/>
    <n v="0"/>
    <n v="84000"/>
    <n v="67353.31"/>
    <n v="15486.15"/>
    <n v="18.440000000000001"/>
    <x v="2"/>
    <x v="7"/>
  </r>
  <r>
    <x v="4356"/>
    <x v="830"/>
    <x v="154"/>
    <x v="34"/>
    <x v="0"/>
    <x v="11"/>
    <x v="1"/>
    <x v="7"/>
    <x v="29"/>
    <x v="1"/>
    <x v="2"/>
    <x v="2"/>
    <n v="2"/>
    <n v="32000"/>
    <n v="21292.505000000001"/>
    <n v="0"/>
    <n v="225.16"/>
    <x v="0"/>
    <n v="4"/>
    <x v="0"/>
    <n v="64000"/>
    <n v="0"/>
    <n v="64000"/>
    <n v="42585.01"/>
    <n v="21189.83"/>
    <n v="33.11"/>
    <x v="0"/>
    <x v="9"/>
  </r>
  <r>
    <x v="4357"/>
    <x v="366"/>
    <x v="36"/>
    <x v="32"/>
    <x v="1"/>
    <x v="6"/>
    <x v="3"/>
    <x v="3"/>
    <x v="13"/>
    <x v="1"/>
    <x v="2"/>
    <x v="1"/>
    <n v="3"/>
    <n v="4500"/>
    <n v="2637.1533333333332"/>
    <n v="15"/>
    <n v="1183.79"/>
    <x v="0"/>
    <n v="4"/>
    <x v="0"/>
    <n v="13500"/>
    <n v="2025"/>
    <n v="11475"/>
    <n v="7911.46"/>
    <n v="2379.75"/>
    <n v="20.74"/>
    <x v="2"/>
    <x v="2"/>
  </r>
  <r>
    <x v="4358"/>
    <x v="198"/>
    <x v="51"/>
    <x v="30"/>
    <x v="0"/>
    <x v="22"/>
    <x v="3"/>
    <x v="5"/>
    <x v="6"/>
    <x v="3"/>
    <x v="2"/>
    <x v="2"/>
    <n v="4"/>
    <n v="8500"/>
    <n v="3920.36"/>
    <n v="20"/>
    <n v="1714.92"/>
    <x v="0"/>
    <n v="5"/>
    <x v="0"/>
    <n v="34000"/>
    <n v="6800"/>
    <n v="27200"/>
    <n v="15681.44"/>
    <n v="9803.64"/>
    <n v="36.04"/>
    <x v="2"/>
    <x v="1"/>
  </r>
  <r>
    <x v="4359"/>
    <x v="221"/>
    <x v="164"/>
    <x v="41"/>
    <x v="3"/>
    <x v="9"/>
    <x v="3"/>
    <x v="13"/>
    <x v="20"/>
    <x v="0"/>
    <x v="2"/>
    <x v="1"/>
    <n v="10"/>
    <n v="12500"/>
    <n v="7059.4529999999995"/>
    <n v="15"/>
    <n v="1150.6600000000001"/>
    <x v="0"/>
    <n v="5"/>
    <x v="0"/>
    <n v="125000"/>
    <n v="18750"/>
    <n v="106250"/>
    <n v="70594.53"/>
    <n v="34504.81"/>
    <n v="32.479999999999997"/>
    <x v="0"/>
    <x v="11"/>
  </r>
  <r>
    <x v="4360"/>
    <x v="369"/>
    <x v="81"/>
    <x v="14"/>
    <x v="3"/>
    <x v="29"/>
    <x v="4"/>
    <x v="9"/>
    <x v="11"/>
    <x v="0"/>
    <x v="1"/>
    <x v="4"/>
    <n v="3"/>
    <n v="2800"/>
    <n v="1432.4533333333331"/>
    <n v="30"/>
    <n v="1504.08"/>
    <x v="0"/>
    <n v="4"/>
    <x v="0"/>
    <n v="8400"/>
    <n v="2520"/>
    <n v="5880"/>
    <n v="4297.3599999999997"/>
    <n v="78.56"/>
    <n v="1.34"/>
    <x v="2"/>
    <x v="6"/>
  </r>
  <r>
    <x v="4361"/>
    <x v="663"/>
    <x v="325"/>
    <x v="35"/>
    <x v="4"/>
    <x v="26"/>
    <x v="0"/>
    <x v="6"/>
    <x v="7"/>
    <x v="0"/>
    <x v="2"/>
    <x v="3"/>
    <n v="4"/>
    <n v="10500"/>
    <n v="6507.24"/>
    <n v="15"/>
    <n v="209.31"/>
    <x v="0"/>
    <n v="5"/>
    <x v="0"/>
    <n v="42000"/>
    <n v="6300"/>
    <n v="35700"/>
    <n v="26028.959999999999"/>
    <n v="9461.73"/>
    <n v="26.5"/>
    <x v="0"/>
    <x v="11"/>
  </r>
  <r>
    <x v="4362"/>
    <x v="495"/>
    <x v="90"/>
    <x v="12"/>
    <x v="3"/>
    <x v="23"/>
    <x v="2"/>
    <x v="4"/>
    <x v="31"/>
    <x v="1"/>
    <x v="2"/>
    <x v="5"/>
    <n v="7"/>
    <n v="7200"/>
    <n v="3082.9171428571426"/>
    <n v="30"/>
    <n v="1564.08"/>
    <x v="0"/>
    <n v="5"/>
    <x v="2"/>
    <n v="50400"/>
    <n v="15120"/>
    <n v="35280"/>
    <n v="21580.42"/>
    <n v="12135.5"/>
    <n v="34.4"/>
    <x v="0"/>
    <x v="1"/>
  </r>
  <r>
    <x v="4363"/>
    <x v="644"/>
    <x v="44"/>
    <x v="41"/>
    <x v="3"/>
    <x v="19"/>
    <x v="1"/>
    <x v="1"/>
    <x v="2"/>
    <x v="3"/>
    <x v="2"/>
    <x v="0"/>
    <n v="5"/>
    <n v="12500"/>
    <n v="8117.6639999999998"/>
    <n v="5"/>
    <n v="53.23"/>
    <x v="0"/>
    <n v="4"/>
    <x v="0"/>
    <n v="62500"/>
    <n v="3125"/>
    <n v="59375"/>
    <n v="40588.32"/>
    <n v="18733.45"/>
    <n v="31.55"/>
    <x v="2"/>
    <x v="2"/>
  </r>
  <r>
    <x v="4364"/>
    <x v="187"/>
    <x v="87"/>
    <x v="11"/>
    <x v="1"/>
    <x v="1"/>
    <x v="0"/>
    <x v="11"/>
    <x v="16"/>
    <x v="3"/>
    <x v="2"/>
    <x v="2"/>
    <n v="11"/>
    <n v="4200"/>
    <n v="2015.4"/>
    <n v="30"/>
    <n v="763.83"/>
    <x v="0"/>
    <n v="5"/>
    <x v="0"/>
    <n v="46200"/>
    <n v="13860"/>
    <n v="32340"/>
    <n v="22169.4"/>
    <n v="9406.77"/>
    <n v="29.09"/>
    <x v="2"/>
    <x v="2"/>
  </r>
  <r>
    <x v="4365"/>
    <x v="175"/>
    <x v="259"/>
    <x v="40"/>
    <x v="0"/>
    <x v="25"/>
    <x v="4"/>
    <x v="9"/>
    <x v="11"/>
    <x v="1"/>
    <x v="1"/>
    <x v="0"/>
    <n v="9"/>
    <n v="22000"/>
    <n v="14452.674444444445"/>
    <n v="15"/>
    <n v="397.16"/>
    <x v="0"/>
    <n v="5"/>
    <x v="0"/>
    <n v="198000"/>
    <n v="29700"/>
    <n v="168300"/>
    <n v="130074.07"/>
    <n v="37828.769999999997"/>
    <n v="22.48"/>
    <x v="0"/>
    <x v="10"/>
  </r>
  <r>
    <x v="4366"/>
    <x v="265"/>
    <x v="111"/>
    <x v="41"/>
    <x v="3"/>
    <x v="21"/>
    <x v="4"/>
    <x v="9"/>
    <x v="11"/>
    <x v="0"/>
    <x v="0"/>
    <x v="2"/>
    <n v="6"/>
    <n v="12500"/>
    <n v="5801.3916666666664"/>
    <n v="20"/>
    <n v="649.29"/>
    <x v="0"/>
    <n v="5"/>
    <x v="0"/>
    <n v="75000"/>
    <n v="15000"/>
    <n v="60000"/>
    <n v="34808.35"/>
    <n v="24542.36"/>
    <n v="40.9"/>
    <x v="0"/>
    <x v="2"/>
  </r>
  <r>
    <x v="4367"/>
    <x v="469"/>
    <x v="365"/>
    <x v="24"/>
    <x v="3"/>
    <x v="17"/>
    <x v="2"/>
    <x v="2"/>
    <x v="3"/>
    <x v="0"/>
    <x v="2"/>
    <x v="2"/>
    <n v="11"/>
    <n v="6500"/>
    <n v="3620.9163636363637"/>
    <n v="20"/>
    <n v="421.68"/>
    <x v="0"/>
    <n v="5"/>
    <x v="2"/>
    <n v="71500"/>
    <n v="14300"/>
    <n v="57200"/>
    <n v="39830.080000000002"/>
    <n v="16948.240000000002"/>
    <n v="29.63"/>
    <x v="2"/>
    <x v="9"/>
  </r>
  <r>
    <x v="4368"/>
    <x v="575"/>
    <x v="496"/>
    <x v="41"/>
    <x v="3"/>
    <x v="0"/>
    <x v="0"/>
    <x v="0"/>
    <x v="22"/>
    <x v="1"/>
    <x v="1"/>
    <x v="2"/>
    <n v="10"/>
    <n v="12500"/>
    <n v="9638.9120000000003"/>
    <n v="0"/>
    <n v="428.16"/>
    <x v="0"/>
    <n v="4"/>
    <x v="0"/>
    <n v="125000"/>
    <n v="0"/>
    <n v="125000"/>
    <n v="96389.119999999995"/>
    <n v="28182.720000000001"/>
    <n v="22.55"/>
    <x v="0"/>
    <x v="7"/>
  </r>
  <r>
    <x v="4369"/>
    <x v="98"/>
    <x v="118"/>
    <x v="12"/>
    <x v="3"/>
    <x v="22"/>
    <x v="0"/>
    <x v="0"/>
    <x v="22"/>
    <x v="0"/>
    <x v="1"/>
    <x v="4"/>
    <n v="10"/>
    <n v="7200"/>
    <n v="4738.6059999999998"/>
    <n v="15"/>
    <n v="1215.8499999999999"/>
    <x v="1"/>
    <n v="5"/>
    <x v="0"/>
    <n v="72000"/>
    <n v="10800"/>
    <n v="61200"/>
    <n v="47386.06"/>
    <n v="12598.09"/>
    <n v="20.59"/>
    <x v="0"/>
    <x v="4"/>
  </r>
  <r>
    <x v="4370"/>
    <x v="341"/>
    <x v="313"/>
    <x v="41"/>
    <x v="3"/>
    <x v="28"/>
    <x v="0"/>
    <x v="6"/>
    <x v="21"/>
    <x v="2"/>
    <x v="1"/>
    <x v="4"/>
    <n v="3"/>
    <n v="12500"/>
    <n v="8251.9"/>
    <n v="15"/>
    <n v="1173.27"/>
    <x v="1"/>
    <n v="1"/>
    <x v="0"/>
    <n v="37500"/>
    <n v="5625"/>
    <n v="31875"/>
    <n v="24755.7"/>
    <n v="5946.03"/>
    <n v="18.649999999999999"/>
    <x v="2"/>
    <x v="3"/>
  </r>
  <r>
    <x v="4371"/>
    <x v="455"/>
    <x v="270"/>
    <x v="0"/>
    <x v="0"/>
    <x v="4"/>
    <x v="3"/>
    <x v="5"/>
    <x v="6"/>
    <x v="1"/>
    <x v="2"/>
    <x v="2"/>
    <n v="10"/>
    <n v="58000"/>
    <n v="31666.042999999998"/>
    <n v="10"/>
    <n v="863.94"/>
    <x v="0"/>
    <n v="4"/>
    <x v="0"/>
    <n v="580000"/>
    <n v="58000"/>
    <n v="522000"/>
    <n v="316660.43"/>
    <n v="204475.63"/>
    <n v="39.17"/>
    <x v="2"/>
    <x v="1"/>
  </r>
  <r>
    <x v="4372"/>
    <x v="543"/>
    <x v="45"/>
    <x v="23"/>
    <x v="2"/>
    <x v="27"/>
    <x v="3"/>
    <x v="3"/>
    <x v="13"/>
    <x v="1"/>
    <x v="1"/>
    <x v="1"/>
    <n v="6"/>
    <n v="3200"/>
    <n v="2168.8216666666667"/>
    <n v="15"/>
    <n v="348.74"/>
    <x v="0"/>
    <n v="5"/>
    <x v="0"/>
    <n v="19200"/>
    <n v="2880"/>
    <n v="16320"/>
    <n v="13012.93"/>
    <n v="2958.33"/>
    <n v="18.13"/>
    <x v="1"/>
    <x v="9"/>
  </r>
  <r>
    <x v="4373"/>
    <x v="758"/>
    <x v="492"/>
    <x v="28"/>
    <x v="4"/>
    <x v="1"/>
    <x v="1"/>
    <x v="16"/>
    <x v="25"/>
    <x v="0"/>
    <x v="1"/>
    <x v="0"/>
    <n v="3"/>
    <n v="12500"/>
    <n v="6746.9199999999992"/>
    <n v="15"/>
    <n v="321.05"/>
    <x v="0"/>
    <n v="4"/>
    <x v="0"/>
    <n v="37500"/>
    <n v="5625"/>
    <n v="31875"/>
    <n v="20240.759999999998"/>
    <n v="11313.19"/>
    <n v="35.49"/>
    <x v="2"/>
    <x v="0"/>
  </r>
  <r>
    <x v="4374"/>
    <x v="386"/>
    <x v="208"/>
    <x v="32"/>
    <x v="1"/>
    <x v="29"/>
    <x v="1"/>
    <x v="1"/>
    <x v="30"/>
    <x v="0"/>
    <x v="2"/>
    <x v="3"/>
    <n v="7"/>
    <n v="4500"/>
    <n v="2165.6071428571427"/>
    <n v="30"/>
    <n v="1145.56"/>
    <x v="0"/>
    <n v="5"/>
    <x v="0"/>
    <n v="31500"/>
    <n v="9450"/>
    <n v="22050"/>
    <n v="15159.25"/>
    <n v="5745.19"/>
    <n v="26.06"/>
    <x v="2"/>
    <x v="5"/>
  </r>
  <r>
    <x v="4375"/>
    <x v="142"/>
    <x v="464"/>
    <x v="3"/>
    <x v="2"/>
    <x v="15"/>
    <x v="2"/>
    <x v="4"/>
    <x v="31"/>
    <x v="1"/>
    <x v="0"/>
    <x v="0"/>
    <n v="10"/>
    <n v="14500"/>
    <n v="6437.5029999999997"/>
    <n v="20"/>
    <n v="941.03"/>
    <x v="0"/>
    <n v="4"/>
    <x v="0"/>
    <n v="145000"/>
    <n v="29000"/>
    <n v="116000"/>
    <n v="64375.03"/>
    <n v="50683.94"/>
    <n v="43.69"/>
    <x v="2"/>
    <x v="1"/>
  </r>
  <r>
    <x v="4376"/>
    <x v="842"/>
    <x v="356"/>
    <x v="4"/>
    <x v="1"/>
    <x v="1"/>
    <x v="1"/>
    <x v="1"/>
    <x v="33"/>
    <x v="3"/>
    <x v="0"/>
    <x v="4"/>
    <n v="8"/>
    <n v="3500"/>
    <n v="2311.4699999999998"/>
    <n v="10"/>
    <n v="937.93"/>
    <x v="0"/>
    <n v="4"/>
    <x v="0"/>
    <n v="28000"/>
    <n v="2800"/>
    <n v="25200"/>
    <n v="18491.759999999998"/>
    <n v="5770.31"/>
    <n v="22.9"/>
    <x v="1"/>
    <x v="10"/>
  </r>
  <r>
    <x v="4377"/>
    <x v="902"/>
    <x v="479"/>
    <x v="13"/>
    <x v="0"/>
    <x v="9"/>
    <x v="3"/>
    <x v="13"/>
    <x v="18"/>
    <x v="3"/>
    <x v="1"/>
    <x v="0"/>
    <n v="4"/>
    <n v="3200"/>
    <n v="1775.31"/>
    <n v="15"/>
    <n v="1566.34"/>
    <x v="0"/>
    <n v="4"/>
    <x v="0"/>
    <n v="12800"/>
    <n v="1920"/>
    <n v="10880"/>
    <n v="7101.24"/>
    <n v="2212.42"/>
    <n v="20.329999999999998"/>
    <x v="2"/>
    <x v="6"/>
  </r>
  <r>
    <x v="4378"/>
    <x v="897"/>
    <x v="269"/>
    <x v="39"/>
    <x v="1"/>
    <x v="15"/>
    <x v="0"/>
    <x v="11"/>
    <x v="15"/>
    <x v="3"/>
    <x v="1"/>
    <x v="0"/>
    <n v="5"/>
    <n v="2200"/>
    <n v="1150.0639999999999"/>
    <n v="5"/>
    <n v="1521.97"/>
    <x v="0"/>
    <n v="4"/>
    <x v="0"/>
    <n v="11000"/>
    <n v="550"/>
    <n v="10450"/>
    <n v="5750.32"/>
    <n v="3177.71"/>
    <n v="30.41"/>
    <x v="2"/>
    <x v="7"/>
  </r>
  <r>
    <x v="4379"/>
    <x v="870"/>
    <x v="411"/>
    <x v="33"/>
    <x v="0"/>
    <x v="13"/>
    <x v="0"/>
    <x v="11"/>
    <x v="15"/>
    <x v="3"/>
    <x v="1"/>
    <x v="3"/>
    <n v="4"/>
    <n v="18500"/>
    <n v="10223.549999999999"/>
    <n v="30"/>
    <n v="1776.13"/>
    <x v="0"/>
    <n v="4"/>
    <x v="0"/>
    <n v="74000"/>
    <n v="22200"/>
    <n v="51800"/>
    <n v="40894.199999999997"/>
    <n v="9129.67"/>
    <n v="17.62"/>
    <x v="2"/>
    <x v="8"/>
  </r>
  <r>
    <x v="4380"/>
    <x v="157"/>
    <x v="354"/>
    <x v="40"/>
    <x v="0"/>
    <x v="16"/>
    <x v="2"/>
    <x v="4"/>
    <x v="29"/>
    <x v="2"/>
    <x v="2"/>
    <x v="2"/>
    <n v="11"/>
    <n v="22000"/>
    <n v="11922.687272727273"/>
    <n v="30"/>
    <n v="853.4"/>
    <x v="0"/>
    <n v="4"/>
    <x v="0"/>
    <n v="242000"/>
    <n v="72600"/>
    <n v="169400"/>
    <n v="131149.56"/>
    <n v="37397.040000000001"/>
    <n v="22.08"/>
    <x v="1"/>
    <x v="9"/>
  </r>
  <r>
    <x v="4381"/>
    <x v="260"/>
    <x v="224"/>
    <x v="15"/>
    <x v="4"/>
    <x v="5"/>
    <x v="1"/>
    <x v="16"/>
    <x v="25"/>
    <x v="2"/>
    <x v="0"/>
    <x v="3"/>
    <n v="8"/>
    <n v="28000"/>
    <n v="17998.71875"/>
    <n v="15"/>
    <n v="1694.26"/>
    <x v="0"/>
    <n v="2"/>
    <x v="0"/>
    <n v="224000"/>
    <n v="33600"/>
    <n v="190400"/>
    <n v="143989.75"/>
    <n v="44715.99"/>
    <n v="23.49"/>
    <x v="2"/>
    <x v="10"/>
  </r>
  <r>
    <x v="4382"/>
    <x v="184"/>
    <x v="294"/>
    <x v="9"/>
    <x v="0"/>
    <x v="7"/>
    <x v="4"/>
    <x v="9"/>
    <x v="11"/>
    <x v="2"/>
    <x v="0"/>
    <x v="1"/>
    <n v="8"/>
    <n v="18500"/>
    <n v="9072.3287500000006"/>
    <n v="30"/>
    <n v="1130.8800000000001"/>
    <x v="0"/>
    <n v="4"/>
    <x v="0"/>
    <n v="148000"/>
    <n v="44400"/>
    <n v="103600"/>
    <n v="72578.63"/>
    <n v="29890.49"/>
    <n v="28.85"/>
    <x v="2"/>
    <x v="7"/>
  </r>
  <r>
    <x v="4383"/>
    <x v="391"/>
    <x v="174"/>
    <x v="10"/>
    <x v="1"/>
    <x v="9"/>
    <x v="2"/>
    <x v="2"/>
    <x v="3"/>
    <x v="3"/>
    <x v="2"/>
    <x v="2"/>
    <n v="4"/>
    <n v="1800"/>
    <n v="917.42250000000001"/>
    <n v="10"/>
    <n v="37.97"/>
    <x v="1"/>
    <n v="5"/>
    <x v="0"/>
    <n v="7200"/>
    <n v="720"/>
    <n v="6480"/>
    <n v="3669.69"/>
    <n v="2772.34"/>
    <n v="42.78"/>
    <x v="0"/>
    <x v="8"/>
  </r>
  <r>
    <x v="4384"/>
    <x v="487"/>
    <x v="368"/>
    <x v="33"/>
    <x v="0"/>
    <x v="1"/>
    <x v="1"/>
    <x v="16"/>
    <x v="25"/>
    <x v="2"/>
    <x v="0"/>
    <x v="2"/>
    <n v="5"/>
    <n v="18500"/>
    <n v="13842.23"/>
    <n v="0"/>
    <n v="1669.3"/>
    <x v="0"/>
    <n v="4"/>
    <x v="0"/>
    <n v="92500"/>
    <n v="0"/>
    <n v="92500"/>
    <n v="69211.149999999994"/>
    <n v="21619.55"/>
    <n v="23.37"/>
    <x v="2"/>
    <x v="8"/>
  </r>
  <r>
    <x v="4385"/>
    <x v="754"/>
    <x v="123"/>
    <x v="34"/>
    <x v="0"/>
    <x v="27"/>
    <x v="3"/>
    <x v="3"/>
    <x v="13"/>
    <x v="1"/>
    <x v="0"/>
    <x v="1"/>
    <n v="11"/>
    <n v="32000"/>
    <n v="18342.756363636363"/>
    <n v="0"/>
    <n v="801.81"/>
    <x v="0"/>
    <n v="4"/>
    <x v="0"/>
    <n v="352000"/>
    <n v="0"/>
    <n v="352000"/>
    <n v="201770.32"/>
    <n v="149427.87"/>
    <n v="42.45"/>
    <x v="2"/>
    <x v="2"/>
  </r>
  <r>
    <x v="4386"/>
    <x v="859"/>
    <x v="211"/>
    <x v="11"/>
    <x v="1"/>
    <x v="6"/>
    <x v="0"/>
    <x v="11"/>
    <x v="16"/>
    <x v="2"/>
    <x v="2"/>
    <x v="1"/>
    <n v="3"/>
    <n v="4200"/>
    <n v="2061.6433333333334"/>
    <n v="30"/>
    <n v="1718.24"/>
    <x v="0"/>
    <n v="5"/>
    <x v="0"/>
    <n v="12600"/>
    <n v="3780"/>
    <n v="8820"/>
    <n v="6184.93"/>
    <n v="916.83"/>
    <n v="10.39"/>
    <x v="0"/>
    <x v="4"/>
  </r>
  <r>
    <x v="4387"/>
    <x v="129"/>
    <x v="386"/>
    <x v="12"/>
    <x v="3"/>
    <x v="27"/>
    <x v="1"/>
    <x v="14"/>
    <x v="19"/>
    <x v="2"/>
    <x v="2"/>
    <x v="0"/>
    <n v="5"/>
    <n v="7200"/>
    <n v="4479.7539999999999"/>
    <n v="10"/>
    <n v="1228.8"/>
    <x v="0"/>
    <n v="4"/>
    <x v="0"/>
    <n v="36000"/>
    <n v="3600"/>
    <n v="32400"/>
    <n v="22398.77"/>
    <n v="8772.43"/>
    <n v="27.08"/>
    <x v="1"/>
    <x v="1"/>
  </r>
  <r>
    <x v="4388"/>
    <x v="221"/>
    <x v="382"/>
    <x v="28"/>
    <x v="4"/>
    <x v="3"/>
    <x v="2"/>
    <x v="4"/>
    <x v="5"/>
    <x v="0"/>
    <x v="0"/>
    <x v="2"/>
    <n v="11"/>
    <n v="12500"/>
    <n v="7827.2509090909089"/>
    <n v="10"/>
    <n v="801.2"/>
    <x v="0"/>
    <n v="3"/>
    <x v="1"/>
    <n v="137500"/>
    <n v="13750"/>
    <n v="123750"/>
    <n v="86099.76"/>
    <n v="36849.040000000001"/>
    <n v="29.78"/>
    <x v="0"/>
    <x v="11"/>
  </r>
  <r>
    <x v="4389"/>
    <x v="193"/>
    <x v="251"/>
    <x v="5"/>
    <x v="0"/>
    <x v="9"/>
    <x v="1"/>
    <x v="16"/>
    <x v="25"/>
    <x v="2"/>
    <x v="2"/>
    <x v="2"/>
    <n v="9"/>
    <n v="32000"/>
    <n v="14673.642222222223"/>
    <n v="25"/>
    <n v="1067.78"/>
    <x v="0"/>
    <n v="5"/>
    <x v="0"/>
    <n v="288000"/>
    <n v="72000"/>
    <n v="216000"/>
    <n v="132062.78"/>
    <n v="82869.440000000002"/>
    <n v="38.369999999999997"/>
    <x v="0"/>
    <x v="3"/>
  </r>
  <r>
    <x v="4390"/>
    <x v="470"/>
    <x v="134"/>
    <x v="32"/>
    <x v="1"/>
    <x v="21"/>
    <x v="4"/>
    <x v="8"/>
    <x v="23"/>
    <x v="2"/>
    <x v="0"/>
    <x v="0"/>
    <n v="4"/>
    <n v="4500"/>
    <n v="2179.1025"/>
    <n v="20"/>
    <n v="1585.92"/>
    <x v="0"/>
    <n v="5"/>
    <x v="0"/>
    <n v="18000"/>
    <n v="3600"/>
    <n v="14400"/>
    <n v="8716.41"/>
    <n v="4097.67"/>
    <n v="28.46"/>
    <x v="1"/>
    <x v="2"/>
  </r>
  <r>
    <x v="4391"/>
    <x v="133"/>
    <x v="69"/>
    <x v="36"/>
    <x v="4"/>
    <x v="11"/>
    <x v="0"/>
    <x v="0"/>
    <x v="1"/>
    <x v="1"/>
    <x v="1"/>
    <x v="1"/>
    <n v="5"/>
    <n v="42000"/>
    <n v="26255.103999999999"/>
    <n v="0"/>
    <n v="454.17"/>
    <x v="0"/>
    <n v="3"/>
    <x v="0"/>
    <n v="210000"/>
    <n v="0"/>
    <n v="210000"/>
    <n v="131275.51999999999"/>
    <n v="78270.31"/>
    <n v="37.270000000000003"/>
    <x v="0"/>
    <x v="11"/>
  </r>
  <r>
    <x v="4392"/>
    <x v="796"/>
    <x v="346"/>
    <x v="15"/>
    <x v="4"/>
    <x v="11"/>
    <x v="2"/>
    <x v="17"/>
    <x v="27"/>
    <x v="1"/>
    <x v="1"/>
    <x v="4"/>
    <n v="5"/>
    <n v="28000"/>
    <n v="16946.554"/>
    <n v="10"/>
    <n v="1003.38"/>
    <x v="0"/>
    <n v="4"/>
    <x v="0"/>
    <n v="140000"/>
    <n v="14000"/>
    <n v="126000"/>
    <n v="84732.77"/>
    <n v="40263.85"/>
    <n v="31.96"/>
    <x v="0"/>
    <x v="5"/>
  </r>
  <r>
    <x v="4393"/>
    <x v="227"/>
    <x v="370"/>
    <x v="34"/>
    <x v="0"/>
    <x v="14"/>
    <x v="1"/>
    <x v="16"/>
    <x v="25"/>
    <x v="2"/>
    <x v="2"/>
    <x v="4"/>
    <n v="9"/>
    <n v="32000"/>
    <n v="16578.689999999999"/>
    <n v="15"/>
    <n v="509.17"/>
    <x v="0"/>
    <n v="4"/>
    <x v="0"/>
    <n v="288000"/>
    <n v="43200"/>
    <n v="244800"/>
    <n v="149208.21"/>
    <n v="95082.62"/>
    <n v="38.840000000000003"/>
    <x v="2"/>
    <x v="10"/>
  </r>
  <r>
    <x v="4394"/>
    <x v="398"/>
    <x v="334"/>
    <x v="21"/>
    <x v="0"/>
    <x v="3"/>
    <x v="0"/>
    <x v="11"/>
    <x v="16"/>
    <x v="3"/>
    <x v="0"/>
    <x v="4"/>
    <n v="1"/>
    <n v="45000"/>
    <n v="26444.560000000001"/>
    <n v="0"/>
    <n v="933.97"/>
    <x v="1"/>
    <n v="3"/>
    <x v="0"/>
    <n v="45000"/>
    <n v="0"/>
    <n v="45000"/>
    <n v="26444.560000000001"/>
    <n v="17621.47"/>
    <n v="39.159999999999997"/>
    <x v="2"/>
    <x v="9"/>
  </r>
  <r>
    <x v="4395"/>
    <x v="424"/>
    <x v="197"/>
    <x v="24"/>
    <x v="3"/>
    <x v="15"/>
    <x v="1"/>
    <x v="1"/>
    <x v="30"/>
    <x v="1"/>
    <x v="0"/>
    <x v="4"/>
    <n v="1"/>
    <n v="6500"/>
    <n v="4544.51"/>
    <n v="5"/>
    <n v="155.07"/>
    <x v="0"/>
    <n v="5"/>
    <x v="0"/>
    <n v="6500"/>
    <n v="325"/>
    <n v="6175"/>
    <n v="4544.51"/>
    <n v="1475.42"/>
    <n v="23.89"/>
    <x v="0"/>
    <x v="9"/>
  </r>
  <r>
    <x v="4396"/>
    <x v="194"/>
    <x v="229"/>
    <x v="9"/>
    <x v="0"/>
    <x v="22"/>
    <x v="3"/>
    <x v="5"/>
    <x v="6"/>
    <x v="1"/>
    <x v="2"/>
    <x v="0"/>
    <n v="7"/>
    <n v="18500"/>
    <n v="10324.092857142856"/>
    <n v="20"/>
    <n v="116.06"/>
    <x v="0"/>
    <n v="5"/>
    <x v="0"/>
    <n v="129500"/>
    <n v="25900"/>
    <n v="103600"/>
    <n v="72268.649999999994"/>
    <n v="31215.29"/>
    <n v="30.13"/>
    <x v="2"/>
    <x v="3"/>
  </r>
  <r>
    <x v="4397"/>
    <x v="679"/>
    <x v="463"/>
    <x v="0"/>
    <x v="0"/>
    <x v="13"/>
    <x v="0"/>
    <x v="11"/>
    <x v="15"/>
    <x v="3"/>
    <x v="2"/>
    <x v="3"/>
    <n v="5"/>
    <n v="58000"/>
    <n v="31944.374"/>
    <n v="10"/>
    <n v="1498.29"/>
    <x v="0"/>
    <n v="4"/>
    <x v="2"/>
    <n v="290000"/>
    <n v="29000"/>
    <n v="261000"/>
    <n v="159721.87"/>
    <n v="99779.839999999997"/>
    <n v="38.229999999999997"/>
    <x v="0"/>
    <x v="6"/>
  </r>
  <r>
    <x v="4398"/>
    <x v="729"/>
    <x v="307"/>
    <x v="17"/>
    <x v="3"/>
    <x v="10"/>
    <x v="0"/>
    <x v="6"/>
    <x v="21"/>
    <x v="3"/>
    <x v="2"/>
    <x v="1"/>
    <n v="6"/>
    <n v="16500"/>
    <n v="9693.5399999999991"/>
    <n v="10"/>
    <n v="238.68"/>
    <x v="0"/>
    <n v="3"/>
    <x v="0"/>
    <n v="99000"/>
    <n v="9900"/>
    <n v="89100"/>
    <n v="58161.24"/>
    <n v="30700.080000000002"/>
    <n v="34.46"/>
    <x v="2"/>
    <x v="6"/>
  </r>
  <r>
    <x v="4399"/>
    <x v="744"/>
    <x v="206"/>
    <x v="18"/>
    <x v="1"/>
    <x v="27"/>
    <x v="2"/>
    <x v="17"/>
    <x v="27"/>
    <x v="0"/>
    <x v="2"/>
    <x v="1"/>
    <n v="5"/>
    <n v="2500"/>
    <n v="1438.222"/>
    <n v="25"/>
    <n v="849.44"/>
    <x v="0"/>
    <n v="3"/>
    <x v="0"/>
    <n v="12500"/>
    <n v="3125"/>
    <n v="9375"/>
    <n v="7191.11"/>
    <n v="1334.45"/>
    <n v="14.23"/>
    <x v="2"/>
    <x v="5"/>
  </r>
  <r>
    <x v="4400"/>
    <x v="287"/>
    <x v="77"/>
    <x v="40"/>
    <x v="0"/>
    <x v="20"/>
    <x v="1"/>
    <x v="7"/>
    <x v="8"/>
    <x v="3"/>
    <x v="1"/>
    <x v="0"/>
    <n v="8"/>
    <n v="22000"/>
    <n v="14848.33375"/>
    <n v="0"/>
    <n v="1684.02"/>
    <x v="1"/>
    <n v="3"/>
    <x v="0"/>
    <n v="176000"/>
    <n v="0"/>
    <n v="176000"/>
    <n v="118786.67"/>
    <n v="55529.31"/>
    <n v="31.55"/>
    <x v="0"/>
    <x v="11"/>
  </r>
  <r>
    <x v="4401"/>
    <x v="608"/>
    <x v="262"/>
    <x v="7"/>
    <x v="0"/>
    <x v="22"/>
    <x v="3"/>
    <x v="10"/>
    <x v="14"/>
    <x v="1"/>
    <x v="2"/>
    <x v="0"/>
    <n v="6"/>
    <n v="6500"/>
    <n v="3839.3716666666664"/>
    <n v="15"/>
    <n v="180.25"/>
    <x v="0"/>
    <n v="3"/>
    <x v="0"/>
    <n v="39000"/>
    <n v="5850"/>
    <n v="33150"/>
    <n v="23036.23"/>
    <n v="9933.52"/>
    <n v="29.97"/>
    <x v="0"/>
    <x v="11"/>
  </r>
  <r>
    <x v="4402"/>
    <x v="228"/>
    <x v="246"/>
    <x v="21"/>
    <x v="0"/>
    <x v="23"/>
    <x v="2"/>
    <x v="4"/>
    <x v="17"/>
    <x v="3"/>
    <x v="0"/>
    <x v="1"/>
    <n v="6"/>
    <n v="45000"/>
    <n v="30592.013333333332"/>
    <n v="5"/>
    <n v="1709.68"/>
    <x v="0"/>
    <n v="2"/>
    <x v="1"/>
    <n v="270000"/>
    <n v="13500"/>
    <n v="256500"/>
    <n v="183552.08"/>
    <n v="71238.240000000005"/>
    <n v="27.77"/>
    <x v="0"/>
    <x v="6"/>
  </r>
  <r>
    <x v="4403"/>
    <x v="419"/>
    <x v="394"/>
    <x v="1"/>
    <x v="1"/>
    <x v="1"/>
    <x v="1"/>
    <x v="1"/>
    <x v="33"/>
    <x v="3"/>
    <x v="1"/>
    <x v="2"/>
    <n v="8"/>
    <n v="1800"/>
    <n v="1042.4725000000001"/>
    <n v="0"/>
    <n v="1285.43"/>
    <x v="0"/>
    <n v="3"/>
    <x v="0"/>
    <n v="14400"/>
    <n v="0"/>
    <n v="14400"/>
    <n v="8339.7800000000007"/>
    <n v="4774.79"/>
    <n v="33.159999999999997"/>
    <x v="0"/>
    <x v="0"/>
  </r>
  <r>
    <x v="4404"/>
    <x v="389"/>
    <x v="153"/>
    <x v="38"/>
    <x v="3"/>
    <x v="10"/>
    <x v="3"/>
    <x v="13"/>
    <x v="20"/>
    <x v="2"/>
    <x v="1"/>
    <x v="0"/>
    <n v="7"/>
    <n v="9800"/>
    <n v="4499.9557142857138"/>
    <n v="30"/>
    <n v="1192.32"/>
    <x v="0"/>
    <n v="4"/>
    <x v="0"/>
    <n v="68600"/>
    <n v="20580"/>
    <n v="48020"/>
    <n v="31499.69"/>
    <n v="15327.99"/>
    <n v="31.92"/>
    <x v="1"/>
    <x v="10"/>
  </r>
  <r>
    <x v="4405"/>
    <x v="374"/>
    <x v="418"/>
    <x v="3"/>
    <x v="2"/>
    <x v="24"/>
    <x v="3"/>
    <x v="10"/>
    <x v="14"/>
    <x v="3"/>
    <x v="0"/>
    <x v="1"/>
    <n v="7"/>
    <n v="14500"/>
    <n v="8885.5257142857135"/>
    <n v="25"/>
    <n v="1762.2"/>
    <x v="0"/>
    <n v="2"/>
    <x v="0"/>
    <n v="101500"/>
    <n v="25375"/>
    <n v="76125"/>
    <n v="62198.68"/>
    <n v="12164.12"/>
    <n v="15.98"/>
    <x v="2"/>
    <x v="8"/>
  </r>
  <r>
    <x v="4406"/>
    <x v="45"/>
    <x v="180"/>
    <x v="31"/>
    <x v="2"/>
    <x v="10"/>
    <x v="2"/>
    <x v="2"/>
    <x v="3"/>
    <x v="3"/>
    <x v="1"/>
    <x v="3"/>
    <n v="4"/>
    <n v="8500"/>
    <n v="3936.24"/>
    <n v="25"/>
    <n v="496.34"/>
    <x v="0"/>
    <n v="4"/>
    <x v="0"/>
    <n v="34000"/>
    <n v="8500"/>
    <n v="25500"/>
    <n v="15744.96"/>
    <n v="9258.7000000000007"/>
    <n v="36.31"/>
    <x v="2"/>
    <x v="1"/>
  </r>
  <r>
    <x v="4407"/>
    <x v="465"/>
    <x v="44"/>
    <x v="15"/>
    <x v="4"/>
    <x v="16"/>
    <x v="3"/>
    <x v="13"/>
    <x v="18"/>
    <x v="2"/>
    <x v="1"/>
    <x v="4"/>
    <n v="7"/>
    <n v="28000"/>
    <n v="22175.115714285716"/>
    <n v="0"/>
    <n v="146.37"/>
    <x v="0"/>
    <n v="2"/>
    <x v="2"/>
    <n v="196000"/>
    <n v="0"/>
    <n v="196000"/>
    <n v="155225.81"/>
    <n v="40627.82"/>
    <n v="20.73"/>
    <x v="2"/>
    <x v="2"/>
  </r>
  <r>
    <x v="4408"/>
    <x v="700"/>
    <x v="472"/>
    <x v="36"/>
    <x v="4"/>
    <x v="9"/>
    <x v="3"/>
    <x v="10"/>
    <x v="32"/>
    <x v="1"/>
    <x v="1"/>
    <x v="4"/>
    <n v="1"/>
    <n v="42000"/>
    <n v="27858.83"/>
    <n v="5"/>
    <n v="1512.46"/>
    <x v="0"/>
    <n v="3"/>
    <x v="0"/>
    <n v="42000"/>
    <n v="2100"/>
    <n v="39900"/>
    <n v="27858.83"/>
    <n v="10528.71"/>
    <n v="26.39"/>
    <x v="0"/>
    <x v="8"/>
  </r>
  <r>
    <x v="4409"/>
    <x v="304"/>
    <x v="313"/>
    <x v="8"/>
    <x v="0"/>
    <x v="22"/>
    <x v="1"/>
    <x v="1"/>
    <x v="33"/>
    <x v="3"/>
    <x v="1"/>
    <x v="1"/>
    <n v="9"/>
    <n v="72000"/>
    <n v="35698.213333333333"/>
    <n v="10"/>
    <n v="229.84"/>
    <x v="0"/>
    <n v="5"/>
    <x v="0"/>
    <n v="648000"/>
    <n v="64800"/>
    <n v="583200"/>
    <n v="321283.92"/>
    <n v="261686.24"/>
    <n v="44.87"/>
    <x v="2"/>
    <x v="11"/>
  </r>
  <r>
    <x v="4410"/>
    <x v="229"/>
    <x v="121"/>
    <x v="32"/>
    <x v="1"/>
    <x v="15"/>
    <x v="2"/>
    <x v="15"/>
    <x v="34"/>
    <x v="2"/>
    <x v="1"/>
    <x v="0"/>
    <n v="4"/>
    <n v="4500"/>
    <n v="2290.0475000000001"/>
    <n v="15"/>
    <n v="311.08999999999997"/>
    <x v="0"/>
    <n v="1"/>
    <x v="0"/>
    <n v="18000"/>
    <n v="2700"/>
    <n v="15300"/>
    <n v="9160.19"/>
    <n v="5828.72"/>
    <n v="38.1"/>
    <x v="0"/>
    <x v="0"/>
  </r>
  <r>
    <x v="4411"/>
    <x v="45"/>
    <x v="23"/>
    <x v="4"/>
    <x v="1"/>
    <x v="2"/>
    <x v="0"/>
    <x v="0"/>
    <x v="1"/>
    <x v="1"/>
    <x v="0"/>
    <x v="0"/>
    <n v="2"/>
    <n v="3500"/>
    <n v="1691.08"/>
    <n v="20"/>
    <n v="604.63"/>
    <x v="0"/>
    <n v="5"/>
    <x v="0"/>
    <n v="7000"/>
    <n v="1400"/>
    <n v="5600"/>
    <n v="3382.16"/>
    <n v="1613.21"/>
    <n v="28.81"/>
    <x v="2"/>
    <x v="1"/>
  </r>
  <r>
    <x v="4412"/>
    <x v="168"/>
    <x v="378"/>
    <x v="16"/>
    <x v="0"/>
    <x v="26"/>
    <x v="3"/>
    <x v="10"/>
    <x v="32"/>
    <x v="1"/>
    <x v="0"/>
    <x v="2"/>
    <n v="6"/>
    <n v="12500"/>
    <n v="4968.3566666666666"/>
    <n v="30"/>
    <n v="533.66"/>
    <x v="0"/>
    <n v="5"/>
    <x v="0"/>
    <n v="75000"/>
    <n v="22500"/>
    <n v="52500"/>
    <n v="29810.14"/>
    <n v="22156.2"/>
    <n v="42.2"/>
    <x v="2"/>
    <x v="2"/>
  </r>
  <r>
    <x v="4413"/>
    <x v="31"/>
    <x v="112"/>
    <x v="11"/>
    <x v="1"/>
    <x v="30"/>
    <x v="1"/>
    <x v="16"/>
    <x v="25"/>
    <x v="0"/>
    <x v="0"/>
    <x v="0"/>
    <n v="4"/>
    <n v="4200"/>
    <n v="2114.23"/>
    <n v="15"/>
    <n v="885.92"/>
    <x v="0"/>
    <n v="5"/>
    <x v="0"/>
    <n v="16800"/>
    <n v="2520"/>
    <n v="14280"/>
    <n v="8456.92"/>
    <n v="4937.16"/>
    <n v="34.57"/>
    <x v="1"/>
    <x v="9"/>
  </r>
  <r>
    <x v="4414"/>
    <x v="127"/>
    <x v="40"/>
    <x v="33"/>
    <x v="0"/>
    <x v="27"/>
    <x v="1"/>
    <x v="14"/>
    <x v="19"/>
    <x v="2"/>
    <x v="0"/>
    <x v="1"/>
    <n v="8"/>
    <n v="18500"/>
    <n v="7512.2837499999996"/>
    <n v="30"/>
    <n v="900.78"/>
    <x v="0"/>
    <n v="4"/>
    <x v="0"/>
    <n v="148000"/>
    <n v="44400"/>
    <n v="103600"/>
    <n v="60098.27"/>
    <n v="42600.95"/>
    <n v="41.12"/>
    <x v="2"/>
    <x v="7"/>
  </r>
  <r>
    <x v="4415"/>
    <x v="181"/>
    <x v="79"/>
    <x v="27"/>
    <x v="2"/>
    <x v="13"/>
    <x v="0"/>
    <x v="11"/>
    <x v="15"/>
    <x v="0"/>
    <x v="1"/>
    <x v="2"/>
    <n v="7"/>
    <n v="450"/>
    <n v="266.68285714285713"/>
    <n v="20"/>
    <n v="1182.49"/>
    <x v="0"/>
    <n v="2"/>
    <x v="2"/>
    <n v="3150"/>
    <n v="630"/>
    <n v="2520"/>
    <n v="1866.78"/>
    <n v="-529.27"/>
    <n v="-21"/>
    <x v="1"/>
    <x v="9"/>
  </r>
  <r>
    <x v="4416"/>
    <x v="114"/>
    <x v="68"/>
    <x v="5"/>
    <x v="0"/>
    <x v="12"/>
    <x v="0"/>
    <x v="11"/>
    <x v="15"/>
    <x v="1"/>
    <x v="1"/>
    <x v="2"/>
    <n v="7"/>
    <n v="32000"/>
    <n v="13637.945714285714"/>
    <n v="30"/>
    <n v="600.01"/>
    <x v="0"/>
    <n v="4"/>
    <x v="0"/>
    <n v="224000"/>
    <n v="67200"/>
    <n v="156800"/>
    <n v="95465.62"/>
    <n v="60734.37"/>
    <n v="38.729999999999997"/>
    <x v="2"/>
    <x v="0"/>
  </r>
  <r>
    <x v="4417"/>
    <x v="14"/>
    <x v="487"/>
    <x v="8"/>
    <x v="0"/>
    <x v="25"/>
    <x v="2"/>
    <x v="4"/>
    <x v="31"/>
    <x v="3"/>
    <x v="0"/>
    <x v="1"/>
    <n v="1"/>
    <n v="72000"/>
    <n v="41872.39"/>
    <n v="0"/>
    <n v="1405.27"/>
    <x v="0"/>
    <n v="4"/>
    <x v="3"/>
    <n v="72000"/>
    <n v="0"/>
    <n v="72000"/>
    <n v="41872.39"/>
    <n v="28722.34"/>
    <n v="39.89"/>
    <x v="2"/>
    <x v="0"/>
  </r>
  <r>
    <x v="4418"/>
    <x v="593"/>
    <x v="145"/>
    <x v="22"/>
    <x v="0"/>
    <x v="21"/>
    <x v="2"/>
    <x v="12"/>
    <x v="34"/>
    <x v="3"/>
    <x v="2"/>
    <x v="4"/>
    <n v="1"/>
    <n v="85000"/>
    <n v="55145.41"/>
    <n v="20"/>
    <n v="151.96"/>
    <x v="0"/>
    <n v="5"/>
    <x v="0"/>
    <n v="85000"/>
    <n v="17000"/>
    <n v="68000"/>
    <n v="55145.41"/>
    <n v="12702.63"/>
    <n v="18.68"/>
    <x v="0"/>
    <x v="2"/>
  </r>
  <r>
    <x v="4419"/>
    <x v="120"/>
    <x v="496"/>
    <x v="40"/>
    <x v="0"/>
    <x v="14"/>
    <x v="3"/>
    <x v="3"/>
    <x v="13"/>
    <x v="2"/>
    <x v="2"/>
    <x v="3"/>
    <n v="9"/>
    <n v="22000"/>
    <n v="14779.823333333334"/>
    <n v="15"/>
    <n v="206.38"/>
    <x v="0"/>
    <n v="5"/>
    <x v="2"/>
    <n v="198000"/>
    <n v="29700"/>
    <n v="168300"/>
    <n v="133018.41"/>
    <n v="35075.21"/>
    <n v="20.84"/>
    <x v="0"/>
    <x v="2"/>
  </r>
  <r>
    <x v="4420"/>
    <x v="795"/>
    <x v="159"/>
    <x v="3"/>
    <x v="2"/>
    <x v="15"/>
    <x v="3"/>
    <x v="5"/>
    <x v="6"/>
    <x v="3"/>
    <x v="0"/>
    <x v="2"/>
    <n v="11"/>
    <n v="14500"/>
    <n v="9908.09"/>
    <n v="5"/>
    <n v="296.22000000000003"/>
    <x v="0"/>
    <n v="2"/>
    <x v="2"/>
    <n v="159500"/>
    <n v="7975"/>
    <n v="151525"/>
    <n v="108988.99"/>
    <n v="42239.79"/>
    <n v="27.88"/>
    <x v="2"/>
    <x v="5"/>
  </r>
  <r>
    <x v="4421"/>
    <x v="133"/>
    <x v="412"/>
    <x v="20"/>
    <x v="0"/>
    <x v="14"/>
    <x v="2"/>
    <x v="15"/>
    <x v="26"/>
    <x v="2"/>
    <x v="0"/>
    <x v="0"/>
    <n v="1"/>
    <n v="7800"/>
    <n v="5535.04"/>
    <n v="0"/>
    <n v="1391.82"/>
    <x v="0"/>
    <n v="4"/>
    <x v="0"/>
    <n v="7800"/>
    <n v="0"/>
    <n v="7800"/>
    <n v="5535.04"/>
    <n v="873.14"/>
    <n v="11.19"/>
    <x v="0"/>
    <x v="11"/>
  </r>
  <r>
    <x v="4422"/>
    <x v="584"/>
    <x v="30"/>
    <x v="32"/>
    <x v="1"/>
    <x v="21"/>
    <x v="2"/>
    <x v="2"/>
    <x v="9"/>
    <x v="3"/>
    <x v="1"/>
    <x v="4"/>
    <n v="2"/>
    <n v="4500"/>
    <n v="2865.5"/>
    <n v="20"/>
    <n v="862.89"/>
    <x v="0"/>
    <n v="4"/>
    <x v="0"/>
    <n v="9000"/>
    <n v="1800"/>
    <n v="7200"/>
    <n v="5731"/>
    <n v="606.11"/>
    <n v="8.42"/>
    <x v="2"/>
    <x v="1"/>
  </r>
  <r>
    <x v="4423"/>
    <x v="97"/>
    <x v="172"/>
    <x v="38"/>
    <x v="3"/>
    <x v="10"/>
    <x v="1"/>
    <x v="1"/>
    <x v="2"/>
    <x v="1"/>
    <x v="0"/>
    <x v="4"/>
    <n v="1"/>
    <n v="9800"/>
    <n v="5072.95"/>
    <n v="15"/>
    <n v="770.19"/>
    <x v="1"/>
    <n v="5"/>
    <x v="2"/>
    <n v="9800"/>
    <n v="1470"/>
    <n v="8330"/>
    <n v="5072.95"/>
    <n v="2486.86"/>
    <n v="29.85"/>
    <x v="2"/>
    <x v="10"/>
  </r>
  <r>
    <x v="4424"/>
    <x v="484"/>
    <x v="109"/>
    <x v="10"/>
    <x v="1"/>
    <x v="25"/>
    <x v="0"/>
    <x v="6"/>
    <x v="21"/>
    <x v="2"/>
    <x v="0"/>
    <x v="2"/>
    <n v="9"/>
    <n v="1800"/>
    <n v="1004.8688888888888"/>
    <n v="10"/>
    <n v="311.08999999999997"/>
    <x v="0"/>
    <n v="2"/>
    <x v="0"/>
    <n v="16200"/>
    <n v="1620"/>
    <n v="14580"/>
    <n v="9043.82"/>
    <n v="5225.09"/>
    <n v="35.840000000000003"/>
    <x v="2"/>
    <x v="1"/>
  </r>
  <r>
    <x v="4425"/>
    <x v="392"/>
    <x v="255"/>
    <x v="21"/>
    <x v="0"/>
    <x v="12"/>
    <x v="2"/>
    <x v="4"/>
    <x v="5"/>
    <x v="0"/>
    <x v="0"/>
    <x v="4"/>
    <n v="10"/>
    <n v="45000"/>
    <n v="35077.004999999997"/>
    <n v="0"/>
    <n v="633.47"/>
    <x v="0"/>
    <s v="N/A"/>
    <x v="0"/>
    <n v="450000"/>
    <n v="0"/>
    <n v="450000"/>
    <n v="350770.05"/>
    <n v="98596.479999999996"/>
    <n v="21.91"/>
    <x v="0"/>
    <x v="1"/>
  </r>
  <r>
    <x v="4426"/>
    <x v="787"/>
    <x v="466"/>
    <x v="13"/>
    <x v="0"/>
    <x v="24"/>
    <x v="4"/>
    <x v="8"/>
    <x v="10"/>
    <x v="0"/>
    <x v="1"/>
    <x v="4"/>
    <n v="1"/>
    <n v="3200"/>
    <n v="1470.49"/>
    <n v="20"/>
    <n v="1369.57"/>
    <x v="0"/>
    <n v="4"/>
    <x v="0"/>
    <n v="3200"/>
    <n v="640"/>
    <n v="2560"/>
    <n v="1470.49"/>
    <n v="-280.06"/>
    <n v="-10.94"/>
    <x v="0"/>
    <x v="8"/>
  </r>
  <r>
    <x v="4427"/>
    <x v="268"/>
    <x v="199"/>
    <x v="10"/>
    <x v="1"/>
    <x v="27"/>
    <x v="4"/>
    <x v="8"/>
    <x v="23"/>
    <x v="3"/>
    <x v="1"/>
    <x v="3"/>
    <n v="10"/>
    <n v="1800"/>
    <n v="1006.633"/>
    <n v="5"/>
    <n v="1057.73"/>
    <x v="0"/>
    <n v="5"/>
    <x v="0"/>
    <n v="18000"/>
    <n v="900"/>
    <n v="17100"/>
    <n v="10066.33"/>
    <n v="5975.94"/>
    <n v="34.950000000000003"/>
    <x v="2"/>
    <x v="10"/>
  </r>
  <r>
    <x v="4428"/>
    <x v="767"/>
    <x v="446"/>
    <x v="20"/>
    <x v="0"/>
    <x v="5"/>
    <x v="3"/>
    <x v="3"/>
    <x v="4"/>
    <x v="0"/>
    <x v="1"/>
    <x v="4"/>
    <n v="9"/>
    <n v="7800"/>
    <n v="4687.1655555555553"/>
    <n v="10"/>
    <n v="1666.86"/>
    <x v="0"/>
    <n v="5"/>
    <x v="0"/>
    <n v="70200"/>
    <n v="7020"/>
    <n v="63180"/>
    <n v="42184.49"/>
    <n v="19328.650000000001"/>
    <n v="30.59"/>
    <x v="2"/>
    <x v="0"/>
  </r>
  <r>
    <x v="4429"/>
    <x v="234"/>
    <x v="189"/>
    <x v="26"/>
    <x v="2"/>
    <x v="15"/>
    <x v="0"/>
    <x v="0"/>
    <x v="22"/>
    <x v="2"/>
    <x v="0"/>
    <x v="4"/>
    <n v="2"/>
    <n v="1200"/>
    <n v="738.39499999999998"/>
    <n v="20"/>
    <n v="918.01"/>
    <x v="1"/>
    <n v="5"/>
    <x v="0"/>
    <n v="2400"/>
    <n v="480"/>
    <n v="1920"/>
    <n v="1476.79"/>
    <n v="-474.8"/>
    <n v="-24.73"/>
    <x v="2"/>
    <x v="9"/>
  </r>
  <r>
    <x v="4430"/>
    <x v="69"/>
    <x v="467"/>
    <x v="15"/>
    <x v="4"/>
    <x v="28"/>
    <x v="1"/>
    <x v="1"/>
    <x v="2"/>
    <x v="0"/>
    <x v="2"/>
    <x v="1"/>
    <n v="10"/>
    <n v="28000"/>
    <n v="18220.614000000001"/>
    <n v="5"/>
    <n v="1563.25"/>
    <x v="0"/>
    <n v="4"/>
    <x v="0"/>
    <n v="280000"/>
    <n v="14000"/>
    <n v="266000"/>
    <n v="182206.14"/>
    <n v="82230.61"/>
    <n v="30.91"/>
    <x v="2"/>
    <x v="3"/>
  </r>
  <r>
    <x v="4431"/>
    <x v="789"/>
    <x v="300"/>
    <x v="32"/>
    <x v="1"/>
    <x v="20"/>
    <x v="1"/>
    <x v="14"/>
    <x v="19"/>
    <x v="1"/>
    <x v="2"/>
    <x v="3"/>
    <n v="11"/>
    <n v="4500"/>
    <n v="2297.5127272727273"/>
    <n v="20"/>
    <n v="1355.23"/>
    <x v="0"/>
    <n v="3"/>
    <x v="0"/>
    <n v="49500"/>
    <n v="9900"/>
    <n v="39600"/>
    <n v="25272.639999999999"/>
    <n v="12972.13"/>
    <n v="32.76"/>
    <x v="0"/>
    <x v="3"/>
  </r>
  <r>
    <x v="4432"/>
    <x v="302"/>
    <x v="64"/>
    <x v="17"/>
    <x v="3"/>
    <x v="10"/>
    <x v="1"/>
    <x v="16"/>
    <x v="25"/>
    <x v="1"/>
    <x v="0"/>
    <x v="4"/>
    <n v="11"/>
    <n v="16500"/>
    <n v="7408.7536363636355"/>
    <n v="30"/>
    <n v="420.93"/>
    <x v="0"/>
    <n v="5"/>
    <x v="0"/>
    <n v="181500"/>
    <n v="54450"/>
    <n v="127050"/>
    <n v="81496.289999999994"/>
    <n v="45132.78"/>
    <n v="35.520000000000003"/>
    <x v="1"/>
    <x v="10"/>
  </r>
  <r>
    <x v="4433"/>
    <x v="44"/>
    <x v="204"/>
    <x v="15"/>
    <x v="4"/>
    <x v="11"/>
    <x v="2"/>
    <x v="15"/>
    <x v="24"/>
    <x v="0"/>
    <x v="1"/>
    <x v="0"/>
    <n v="6"/>
    <n v="28000"/>
    <n v="16621.829999999998"/>
    <n v="15"/>
    <n v="1252.42"/>
    <x v="0"/>
    <n v="5"/>
    <x v="0"/>
    <n v="168000"/>
    <n v="25200"/>
    <n v="142800"/>
    <n v="99730.98"/>
    <n v="41816.6"/>
    <n v="29.28"/>
    <x v="2"/>
    <x v="7"/>
  </r>
  <r>
    <x v="4434"/>
    <x v="110"/>
    <x v="305"/>
    <x v="1"/>
    <x v="1"/>
    <x v="14"/>
    <x v="1"/>
    <x v="7"/>
    <x v="8"/>
    <x v="3"/>
    <x v="0"/>
    <x v="4"/>
    <n v="2"/>
    <n v="1800"/>
    <n v="857.39499999999998"/>
    <n v="25"/>
    <n v="735.26"/>
    <x v="0"/>
    <s v="N/A"/>
    <x v="0"/>
    <n v="3600"/>
    <n v="900"/>
    <n v="2700"/>
    <n v="1714.79"/>
    <n v="249.95"/>
    <n v="9.26"/>
    <x v="0"/>
    <x v="6"/>
  </r>
  <r>
    <x v="4435"/>
    <x v="183"/>
    <x v="403"/>
    <x v="14"/>
    <x v="3"/>
    <x v="26"/>
    <x v="3"/>
    <x v="3"/>
    <x v="4"/>
    <x v="0"/>
    <x v="2"/>
    <x v="4"/>
    <n v="4"/>
    <n v="2800"/>
    <n v="1320.23"/>
    <n v="15"/>
    <n v="1571.83"/>
    <x v="1"/>
    <n v="5"/>
    <x v="0"/>
    <n v="11200"/>
    <n v="1680"/>
    <n v="9520"/>
    <n v="5280.92"/>
    <n v="2667.25"/>
    <n v="28.02"/>
    <x v="0"/>
    <x v="8"/>
  </r>
  <r>
    <x v="4436"/>
    <x v="487"/>
    <x v="14"/>
    <x v="14"/>
    <x v="3"/>
    <x v="5"/>
    <x v="1"/>
    <x v="7"/>
    <x v="8"/>
    <x v="1"/>
    <x v="1"/>
    <x v="1"/>
    <n v="10"/>
    <n v="2800"/>
    <n v="1533.7809999999999"/>
    <n v="30"/>
    <n v="438.68"/>
    <x v="0"/>
    <n v="4"/>
    <x v="0"/>
    <n v="28000"/>
    <n v="8400"/>
    <n v="19600"/>
    <n v="15337.81"/>
    <n v="3823.51"/>
    <n v="19.510000000000002"/>
    <x v="2"/>
    <x v="8"/>
  </r>
  <r>
    <x v="4437"/>
    <x v="287"/>
    <x v="154"/>
    <x v="32"/>
    <x v="1"/>
    <x v="6"/>
    <x v="2"/>
    <x v="4"/>
    <x v="31"/>
    <x v="0"/>
    <x v="0"/>
    <x v="3"/>
    <n v="4"/>
    <n v="4500"/>
    <n v="2391.17"/>
    <n v="30"/>
    <n v="447.92"/>
    <x v="0"/>
    <n v="1"/>
    <x v="0"/>
    <n v="18000"/>
    <n v="5400"/>
    <n v="12600"/>
    <n v="9564.68"/>
    <n v="2587.4"/>
    <n v="20.53"/>
    <x v="0"/>
    <x v="11"/>
  </r>
  <r>
    <x v="4438"/>
    <x v="245"/>
    <x v="52"/>
    <x v="36"/>
    <x v="4"/>
    <x v="2"/>
    <x v="2"/>
    <x v="12"/>
    <x v="34"/>
    <x v="1"/>
    <x v="1"/>
    <x v="0"/>
    <n v="7"/>
    <n v="42000"/>
    <n v="19770.22"/>
    <n v="20"/>
    <n v="1029.82"/>
    <x v="0"/>
    <n v="4"/>
    <x v="2"/>
    <n v="294000"/>
    <n v="58800"/>
    <n v="235200"/>
    <n v="138391.54"/>
    <n v="95778.64"/>
    <n v="40.72"/>
    <x v="0"/>
    <x v="8"/>
  </r>
  <r>
    <x v="4439"/>
    <x v="605"/>
    <x v="467"/>
    <x v="2"/>
    <x v="2"/>
    <x v="23"/>
    <x v="1"/>
    <x v="7"/>
    <x v="8"/>
    <x v="0"/>
    <x v="0"/>
    <x v="2"/>
    <n v="2"/>
    <n v="1200"/>
    <n v="609.755"/>
    <n v="15"/>
    <n v="1227.1400000000001"/>
    <x v="0"/>
    <n v="4"/>
    <x v="0"/>
    <n v="2400"/>
    <n v="360"/>
    <n v="2040"/>
    <n v="1219.51"/>
    <n v="-406.65"/>
    <n v="-19.93"/>
    <x v="0"/>
    <x v="1"/>
  </r>
  <r>
    <x v="4440"/>
    <x v="252"/>
    <x v="27"/>
    <x v="20"/>
    <x v="0"/>
    <x v="4"/>
    <x v="2"/>
    <x v="17"/>
    <x v="28"/>
    <x v="1"/>
    <x v="2"/>
    <x v="1"/>
    <n v="9"/>
    <n v="7800"/>
    <n v="4284.4622222222224"/>
    <n v="15"/>
    <n v="428.25"/>
    <x v="0"/>
    <n v="4"/>
    <x v="0"/>
    <n v="70200"/>
    <n v="10530"/>
    <n v="59670"/>
    <n v="38560.160000000003"/>
    <n v="20681.59"/>
    <n v="34.659999999999997"/>
    <x v="0"/>
    <x v="10"/>
  </r>
  <r>
    <x v="4441"/>
    <x v="839"/>
    <x v="107"/>
    <x v="8"/>
    <x v="0"/>
    <x v="12"/>
    <x v="0"/>
    <x v="0"/>
    <x v="1"/>
    <x v="2"/>
    <x v="0"/>
    <x v="4"/>
    <n v="2"/>
    <n v="72000"/>
    <n v="44397.535000000003"/>
    <n v="5"/>
    <n v="601.63"/>
    <x v="0"/>
    <n v="4"/>
    <x v="2"/>
    <n v="144000"/>
    <n v="7200"/>
    <n v="136800"/>
    <n v="88795.07"/>
    <n v="47403.3"/>
    <n v="34.65"/>
    <x v="0"/>
    <x v="1"/>
  </r>
  <r>
    <x v="4442"/>
    <x v="124"/>
    <x v="12"/>
    <x v="1"/>
    <x v="1"/>
    <x v="23"/>
    <x v="4"/>
    <x v="8"/>
    <x v="23"/>
    <x v="0"/>
    <x v="1"/>
    <x v="2"/>
    <n v="6"/>
    <n v="1800"/>
    <n v="1170.8683333333333"/>
    <n v="15"/>
    <n v="597.23"/>
    <x v="0"/>
    <n v="5"/>
    <x v="0"/>
    <n v="10800"/>
    <n v="1620"/>
    <n v="9180"/>
    <n v="7025.21"/>
    <n v="1557.56"/>
    <n v="16.97"/>
    <x v="2"/>
    <x v="4"/>
  </r>
  <r>
    <x v="4443"/>
    <x v="108"/>
    <x v="317"/>
    <x v="16"/>
    <x v="0"/>
    <x v="23"/>
    <x v="1"/>
    <x v="7"/>
    <x v="8"/>
    <x v="0"/>
    <x v="1"/>
    <x v="3"/>
    <n v="11"/>
    <n v="12500"/>
    <n v="7950.4954545454539"/>
    <n v="0"/>
    <n v="99.6"/>
    <x v="1"/>
    <n v="5"/>
    <x v="0"/>
    <n v="137500"/>
    <n v="0"/>
    <n v="137500"/>
    <n v="87455.45"/>
    <n v="49944.95"/>
    <n v="36.32"/>
    <x v="2"/>
    <x v="9"/>
  </r>
  <r>
    <x v="4444"/>
    <x v="470"/>
    <x v="140"/>
    <x v="16"/>
    <x v="0"/>
    <x v="14"/>
    <x v="1"/>
    <x v="1"/>
    <x v="33"/>
    <x v="2"/>
    <x v="1"/>
    <x v="3"/>
    <n v="8"/>
    <n v="12500"/>
    <n v="8127.3812500000004"/>
    <n v="0"/>
    <n v="1345.78"/>
    <x v="0"/>
    <n v="3"/>
    <x v="2"/>
    <n v="100000"/>
    <n v="0"/>
    <n v="100000"/>
    <n v="65019.05"/>
    <n v="33635.17"/>
    <n v="33.64"/>
    <x v="1"/>
    <x v="2"/>
  </r>
  <r>
    <x v="4445"/>
    <x v="887"/>
    <x v="162"/>
    <x v="37"/>
    <x v="1"/>
    <x v="24"/>
    <x v="4"/>
    <x v="8"/>
    <x v="10"/>
    <x v="1"/>
    <x v="1"/>
    <x v="3"/>
    <n v="4"/>
    <n v="1200"/>
    <n v="684.48"/>
    <n v="5"/>
    <n v="1543.15"/>
    <x v="0"/>
    <n v="4"/>
    <x v="0"/>
    <n v="4800"/>
    <n v="240"/>
    <n v="4560"/>
    <n v="2737.92"/>
    <n v="278.93"/>
    <n v="6.12"/>
    <x v="2"/>
    <x v="10"/>
  </r>
  <r>
    <x v="4446"/>
    <x v="16"/>
    <x v="487"/>
    <x v="34"/>
    <x v="0"/>
    <x v="26"/>
    <x v="0"/>
    <x v="6"/>
    <x v="21"/>
    <x v="2"/>
    <x v="2"/>
    <x v="3"/>
    <n v="11"/>
    <n v="32000"/>
    <n v="20131.471818181817"/>
    <n v="5"/>
    <n v="855.88"/>
    <x v="0"/>
    <n v="5"/>
    <x v="0"/>
    <n v="352000"/>
    <n v="17600"/>
    <n v="334400"/>
    <n v="221446.19"/>
    <n v="112097.93"/>
    <n v="33.520000000000003"/>
    <x v="2"/>
    <x v="6"/>
  </r>
  <r>
    <x v="4447"/>
    <x v="131"/>
    <x v="28"/>
    <x v="22"/>
    <x v="0"/>
    <x v="24"/>
    <x v="1"/>
    <x v="1"/>
    <x v="2"/>
    <x v="3"/>
    <x v="0"/>
    <x v="0"/>
    <n v="1"/>
    <n v="85000"/>
    <n v="44195.12"/>
    <n v="15"/>
    <n v="1674.48"/>
    <x v="1"/>
    <n v="4"/>
    <x v="0"/>
    <n v="85000"/>
    <n v="12750"/>
    <n v="72250"/>
    <n v="44195.12"/>
    <n v="26380.400000000001"/>
    <n v="36.51"/>
    <x v="2"/>
    <x v="9"/>
  </r>
  <r>
    <x v="4448"/>
    <x v="399"/>
    <x v="195"/>
    <x v="18"/>
    <x v="1"/>
    <x v="17"/>
    <x v="1"/>
    <x v="14"/>
    <x v="19"/>
    <x v="0"/>
    <x v="2"/>
    <x v="1"/>
    <n v="1"/>
    <n v="2500"/>
    <n v="1509.11"/>
    <n v="15"/>
    <n v="1401.49"/>
    <x v="0"/>
    <n v="4"/>
    <x v="1"/>
    <n v="2500"/>
    <n v="375"/>
    <n v="2125"/>
    <n v="1509.11"/>
    <n v="-785.6"/>
    <n v="-36.97"/>
    <x v="2"/>
    <x v="4"/>
  </r>
  <r>
    <x v="4449"/>
    <x v="403"/>
    <x v="95"/>
    <x v="29"/>
    <x v="4"/>
    <x v="29"/>
    <x v="4"/>
    <x v="9"/>
    <x v="11"/>
    <x v="1"/>
    <x v="1"/>
    <x v="5"/>
    <n v="11"/>
    <n v="55000"/>
    <n v="30627.094545454544"/>
    <n v="15"/>
    <n v="1160.1099999999999"/>
    <x v="0"/>
    <n v="4"/>
    <x v="0"/>
    <n v="605000"/>
    <n v="90750"/>
    <n v="514250"/>
    <n v="336898.04"/>
    <n v="176191.85"/>
    <n v="34.26"/>
    <x v="2"/>
    <x v="9"/>
  </r>
  <r>
    <x v="4450"/>
    <x v="897"/>
    <x v="112"/>
    <x v="14"/>
    <x v="3"/>
    <x v="7"/>
    <x v="3"/>
    <x v="3"/>
    <x v="29"/>
    <x v="0"/>
    <x v="0"/>
    <x v="2"/>
    <n v="1"/>
    <n v="2800"/>
    <n v="1695.78"/>
    <n v="5"/>
    <n v="1644.83"/>
    <x v="0"/>
    <n v="5"/>
    <x v="0"/>
    <n v="2800"/>
    <n v="140"/>
    <n v="2660"/>
    <n v="1695.78"/>
    <n v="-680.61"/>
    <n v="-25.59"/>
    <x v="2"/>
    <x v="7"/>
  </r>
  <r>
    <x v="4451"/>
    <x v="709"/>
    <x v="14"/>
    <x v="8"/>
    <x v="0"/>
    <x v="12"/>
    <x v="1"/>
    <x v="14"/>
    <x v="19"/>
    <x v="1"/>
    <x v="2"/>
    <x v="1"/>
    <n v="7"/>
    <n v="72000"/>
    <n v="45054.811428571425"/>
    <n v="0"/>
    <n v="1357.19"/>
    <x v="1"/>
    <n v="5"/>
    <x v="1"/>
    <n v="504000"/>
    <n v="0"/>
    <n v="504000"/>
    <n v="315383.67999999999"/>
    <n v="187259.13"/>
    <n v="37.15"/>
    <x v="2"/>
    <x v="7"/>
  </r>
  <r>
    <x v="4452"/>
    <x v="706"/>
    <x v="263"/>
    <x v="2"/>
    <x v="0"/>
    <x v="3"/>
    <x v="0"/>
    <x v="6"/>
    <x v="21"/>
    <x v="2"/>
    <x v="1"/>
    <x v="4"/>
    <n v="3"/>
    <n v="45000"/>
    <n v="27676.743333333332"/>
    <n v="20"/>
    <n v="846.51"/>
    <x v="0"/>
    <n v="5"/>
    <x v="0"/>
    <n v="135000"/>
    <n v="27000"/>
    <n v="108000"/>
    <n v="83030.23"/>
    <n v="24123.26"/>
    <n v="22.34"/>
    <x v="2"/>
    <x v="6"/>
  </r>
  <r>
    <x v="4453"/>
    <x v="517"/>
    <x v="462"/>
    <x v="12"/>
    <x v="3"/>
    <x v="18"/>
    <x v="1"/>
    <x v="1"/>
    <x v="33"/>
    <x v="0"/>
    <x v="1"/>
    <x v="4"/>
    <n v="11"/>
    <n v="7200"/>
    <n v="5340.3590909090908"/>
    <s v="N/A"/>
    <n v="292.61"/>
    <x v="0"/>
    <n v="4"/>
    <x v="2"/>
    <n v="79200"/>
    <n v="0"/>
    <n v="79200"/>
    <n v="58743.95"/>
    <n v="20163.439999999999"/>
    <n v="25.46"/>
    <x v="2"/>
    <x v="10"/>
  </r>
  <r>
    <x v="4454"/>
    <x v="887"/>
    <x v="380"/>
    <x v="31"/>
    <x v="2"/>
    <x v="0"/>
    <x v="3"/>
    <x v="13"/>
    <x v="20"/>
    <x v="2"/>
    <x v="1"/>
    <x v="4"/>
    <n v="5"/>
    <n v="8500"/>
    <n v="3933.232"/>
    <n v="20"/>
    <n v="942.23"/>
    <x v="0"/>
    <n v="1"/>
    <x v="0"/>
    <n v="42500"/>
    <n v="8500"/>
    <n v="34000"/>
    <n v="19666.16"/>
    <n v="13391.61"/>
    <n v="39.39"/>
    <x v="2"/>
    <x v="10"/>
  </r>
  <r>
    <x v="4455"/>
    <x v="824"/>
    <x v="138"/>
    <x v="27"/>
    <x v="2"/>
    <x v="4"/>
    <x v="2"/>
    <x v="17"/>
    <x v="27"/>
    <x v="3"/>
    <x v="2"/>
    <x v="1"/>
    <n v="2"/>
    <n v="450"/>
    <n v="257.71499999999997"/>
    <n v="20"/>
    <n v="929.91"/>
    <x v="0"/>
    <n v="4"/>
    <x v="0"/>
    <n v="900"/>
    <n v="180"/>
    <n v="720"/>
    <n v="515.42999999999995"/>
    <n v="-725.34"/>
    <n v="-100.74"/>
    <x v="1"/>
    <x v="2"/>
  </r>
  <r>
    <x v="4456"/>
    <x v="882"/>
    <x v="319"/>
    <x v="37"/>
    <x v="1"/>
    <x v="16"/>
    <x v="0"/>
    <x v="11"/>
    <x v="15"/>
    <x v="0"/>
    <x v="0"/>
    <x v="3"/>
    <n v="1"/>
    <n v="1200"/>
    <n v="731.9"/>
    <n v="0"/>
    <n v="519.32000000000005"/>
    <x v="0"/>
    <n v="5"/>
    <x v="2"/>
    <n v="1200"/>
    <n v="0"/>
    <n v="1200"/>
    <n v="731.9"/>
    <n v="-51.22"/>
    <n v="-4.2699999999999996"/>
    <x v="1"/>
    <x v="1"/>
  </r>
  <r>
    <x v="4457"/>
    <x v="402"/>
    <x v="231"/>
    <x v="33"/>
    <x v="0"/>
    <x v="26"/>
    <x v="4"/>
    <x v="9"/>
    <x v="11"/>
    <x v="1"/>
    <x v="2"/>
    <x v="1"/>
    <n v="3"/>
    <n v="18500"/>
    <n v="9234.5266666666666"/>
    <n v="15"/>
    <n v="544.92999999999995"/>
    <x v="0"/>
    <n v="4"/>
    <x v="0"/>
    <n v="55500"/>
    <n v="8325"/>
    <n v="47175"/>
    <n v="27703.58"/>
    <n v="18926.490000000002"/>
    <n v="40.119999999999997"/>
    <x v="2"/>
    <x v="4"/>
  </r>
  <r>
    <x v="4458"/>
    <x v="846"/>
    <x v="277"/>
    <x v="1"/>
    <x v="1"/>
    <x v="26"/>
    <x v="3"/>
    <x v="5"/>
    <x v="6"/>
    <x v="1"/>
    <x v="1"/>
    <x v="4"/>
    <n v="6"/>
    <n v="1800"/>
    <n v="1312.7450000000001"/>
    <n v="5"/>
    <n v="608.51"/>
    <x v="0"/>
    <n v="2"/>
    <x v="0"/>
    <n v="10800"/>
    <n v="540"/>
    <n v="10260"/>
    <n v="7876.47"/>
    <n v="1775.02"/>
    <n v="17.3"/>
    <x v="2"/>
    <x v="5"/>
  </r>
  <r>
    <x v="4459"/>
    <x v="295"/>
    <x v="42"/>
    <x v="24"/>
    <x v="3"/>
    <x v="8"/>
    <x v="4"/>
    <x v="8"/>
    <x v="23"/>
    <x v="3"/>
    <x v="1"/>
    <x v="0"/>
    <n v="2"/>
    <n v="6500"/>
    <n v="3586.2449999999999"/>
    <n v="30"/>
    <n v="966.41"/>
    <x v="0"/>
    <n v="5"/>
    <x v="3"/>
    <n v="13000"/>
    <n v="3900"/>
    <n v="9100"/>
    <n v="7172.49"/>
    <n v="961.1"/>
    <n v="10.56"/>
    <x v="1"/>
    <x v="9"/>
  </r>
  <r>
    <x v="4460"/>
    <x v="720"/>
    <x v="101"/>
    <x v="31"/>
    <x v="2"/>
    <x v="15"/>
    <x v="0"/>
    <x v="0"/>
    <x v="1"/>
    <x v="2"/>
    <x v="1"/>
    <x v="2"/>
    <n v="11"/>
    <n v="8500"/>
    <n v="5711.4727272727268"/>
    <n v="10"/>
    <n v="1203.46"/>
    <x v="0"/>
    <n v="3"/>
    <x v="1"/>
    <n v="93500"/>
    <n v="9350"/>
    <n v="84150"/>
    <n v="62826.2"/>
    <n v="20120.34"/>
    <n v="23.91"/>
    <x v="2"/>
    <x v="7"/>
  </r>
  <r>
    <x v="4461"/>
    <x v="462"/>
    <x v="457"/>
    <x v="41"/>
    <x v="3"/>
    <x v="13"/>
    <x v="0"/>
    <x v="6"/>
    <x v="7"/>
    <x v="2"/>
    <x v="1"/>
    <x v="0"/>
    <n v="1"/>
    <n v="12500"/>
    <n v="9656.7999999999993"/>
    <n v="0"/>
    <n v="184.18"/>
    <x v="0"/>
    <n v="5"/>
    <x v="0"/>
    <n v="12500"/>
    <n v="0"/>
    <n v="12500"/>
    <n v="9656.7999999999993"/>
    <n v="2659.02"/>
    <n v="21.27"/>
    <x v="2"/>
    <x v="4"/>
  </r>
  <r>
    <x v="4462"/>
    <x v="411"/>
    <x v="8"/>
    <x v="17"/>
    <x v="3"/>
    <x v="20"/>
    <x v="4"/>
    <x v="9"/>
    <x v="11"/>
    <x v="0"/>
    <x v="1"/>
    <x v="1"/>
    <n v="8"/>
    <n v="16500"/>
    <n v="9088.8587499999994"/>
    <n v="0"/>
    <n v="1571.68"/>
    <x v="0"/>
    <n v="5"/>
    <x v="0"/>
    <n v="132000"/>
    <n v="0"/>
    <n v="132000"/>
    <n v="72710.87"/>
    <n v="57717.45"/>
    <n v="43.73"/>
    <x v="0"/>
    <x v="11"/>
  </r>
  <r>
    <x v="4463"/>
    <x v="64"/>
    <x v="38"/>
    <x v="12"/>
    <x v="3"/>
    <x v="8"/>
    <x v="1"/>
    <x v="14"/>
    <x v="19"/>
    <x v="1"/>
    <x v="1"/>
    <x v="1"/>
    <n v="1"/>
    <n v="7200"/>
    <n v="4579.2"/>
    <n v="20"/>
    <n v="285.04000000000002"/>
    <x v="0"/>
    <n v="5"/>
    <x v="0"/>
    <n v="7200"/>
    <n v="1440"/>
    <n v="5760"/>
    <n v="4579.2"/>
    <n v="895.76"/>
    <n v="15.55"/>
    <x v="0"/>
    <x v="4"/>
  </r>
  <r>
    <x v="4464"/>
    <x v="50"/>
    <x v="180"/>
    <x v="0"/>
    <x v="0"/>
    <x v="13"/>
    <x v="4"/>
    <x v="8"/>
    <x v="23"/>
    <x v="1"/>
    <x v="2"/>
    <x v="3"/>
    <n v="3"/>
    <n v="58000"/>
    <n v="23345.179999999997"/>
    <n v="30"/>
    <n v="1509.59"/>
    <x v="0"/>
    <n v="5"/>
    <x v="0"/>
    <n v="174000"/>
    <n v="52200"/>
    <n v="121800"/>
    <n v="70035.539999999994"/>
    <n v="50254.87"/>
    <n v="41.26"/>
    <x v="1"/>
    <x v="0"/>
  </r>
  <r>
    <x v="4465"/>
    <x v="219"/>
    <x v="273"/>
    <x v="19"/>
    <x v="2"/>
    <x v="17"/>
    <x v="3"/>
    <x v="13"/>
    <x v="18"/>
    <x v="2"/>
    <x v="0"/>
    <x v="3"/>
    <n v="2"/>
    <n v="3200"/>
    <n v="1663.845"/>
    <n v="15"/>
    <n v="599.89"/>
    <x v="0"/>
    <n v="5"/>
    <x v="0"/>
    <n v="6400"/>
    <n v="960"/>
    <n v="5440"/>
    <n v="3327.69"/>
    <n v="1512.42"/>
    <n v="27.8"/>
    <x v="1"/>
    <x v="2"/>
  </r>
  <r>
    <x v="4466"/>
    <x v="52"/>
    <x v="225"/>
    <x v="34"/>
    <x v="0"/>
    <x v="19"/>
    <x v="2"/>
    <x v="15"/>
    <x v="34"/>
    <x v="3"/>
    <x v="2"/>
    <x v="2"/>
    <n v="10"/>
    <n v="32000"/>
    <n v="22691.117000000002"/>
    <n v="5"/>
    <n v="1278.31"/>
    <x v="0"/>
    <n v="3"/>
    <x v="0"/>
    <n v="320000"/>
    <n v="16000"/>
    <n v="304000"/>
    <n v="226911.17"/>
    <n v="75810.52"/>
    <n v="24.94"/>
    <x v="2"/>
    <x v="3"/>
  </r>
  <r>
    <x v="4467"/>
    <x v="363"/>
    <x v="318"/>
    <x v="1"/>
    <x v="1"/>
    <x v="1"/>
    <x v="0"/>
    <x v="11"/>
    <x v="16"/>
    <x v="0"/>
    <x v="0"/>
    <x v="3"/>
    <n v="5"/>
    <n v="1800"/>
    <n v="1046.8"/>
    <n v="15"/>
    <n v="1545.87"/>
    <x v="0"/>
    <n v="4"/>
    <x v="0"/>
    <n v="9000"/>
    <n v="1350"/>
    <n v="7650"/>
    <n v="5234"/>
    <n v="870.13"/>
    <n v="11.37"/>
    <x v="0"/>
    <x v="3"/>
  </r>
  <r>
    <x v="4468"/>
    <x v="455"/>
    <x v="281"/>
    <x v="22"/>
    <x v="0"/>
    <x v="14"/>
    <x v="1"/>
    <x v="14"/>
    <x v="19"/>
    <x v="1"/>
    <x v="0"/>
    <x v="4"/>
    <n v="11"/>
    <n v="85000"/>
    <n v="62505.138181818184"/>
    <n v="10"/>
    <n v="1707.64"/>
    <x v="0"/>
    <n v="4"/>
    <x v="3"/>
    <n v="935000"/>
    <n v="93500"/>
    <n v="841500"/>
    <n v="687556.52"/>
    <n v="152235.84"/>
    <n v="18.09"/>
    <x v="2"/>
    <x v="1"/>
  </r>
  <r>
    <x v="4469"/>
    <x v="832"/>
    <x v="282"/>
    <x v="19"/>
    <x v="2"/>
    <x v="3"/>
    <x v="0"/>
    <x v="0"/>
    <x v="22"/>
    <x v="0"/>
    <x v="1"/>
    <x v="4"/>
    <n v="11"/>
    <n v="3200"/>
    <n v="1975.9309090909092"/>
    <n v="20"/>
    <n v="1149.9100000000001"/>
    <x v="0"/>
    <n v="5"/>
    <x v="0"/>
    <n v="35200"/>
    <n v="7040"/>
    <n v="28160"/>
    <n v="21735.24"/>
    <n v="5274.85"/>
    <n v="18.73"/>
    <x v="1"/>
    <x v="1"/>
  </r>
  <r>
    <x v="4470"/>
    <x v="313"/>
    <x v="86"/>
    <x v="24"/>
    <x v="3"/>
    <x v="24"/>
    <x v="2"/>
    <x v="17"/>
    <x v="27"/>
    <x v="0"/>
    <x v="1"/>
    <x v="4"/>
    <n v="9"/>
    <n v="6500"/>
    <n v="4230.2666666666664"/>
    <n v="10"/>
    <n v="173.84"/>
    <x v="0"/>
    <n v="5"/>
    <x v="0"/>
    <n v="58500"/>
    <n v="5850"/>
    <n v="52650"/>
    <n v="38072.400000000001"/>
    <n v="14403.76"/>
    <n v="27.36"/>
    <x v="2"/>
    <x v="8"/>
  </r>
  <r>
    <x v="4471"/>
    <x v="555"/>
    <x v="448"/>
    <x v="20"/>
    <x v="0"/>
    <x v="9"/>
    <x v="3"/>
    <x v="13"/>
    <x v="20"/>
    <x v="2"/>
    <x v="2"/>
    <x v="2"/>
    <n v="4"/>
    <n v="7800"/>
    <n v="4302.1499999999996"/>
    <n v="0"/>
    <n v="1194.98"/>
    <x v="0"/>
    <n v="5"/>
    <x v="0"/>
    <n v="31200"/>
    <n v="0"/>
    <n v="31200"/>
    <n v="17208.599999999999"/>
    <n v="12796.42"/>
    <n v="41.01"/>
    <x v="0"/>
    <x v="11"/>
  </r>
  <r>
    <x v="4472"/>
    <x v="449"/>
    <x v="128"/>
    <x v="17"/>
    <x v="3"/>
    <x v="16"/>
    <x v="0"/>
    <x v="6"/>
    <x v="7"/>
    <x v="1"/>
    <x v="1"/>
    <x v="2"/>
    <n v="11"/>
    <n v="16500"/>
    <n v="9445.6127272727281"/>
    <n v="30"/>
    <n v="133.94"/>
    <x v="0"/>
    <n v="3"/>
    <x v="0"/>
    <n v="181500"/>
    <n v="54450"/>
    <n v="127050"/>
    <n v="103901.74"/>
    <n v="23014.32"/>
    <n v="18.11"/>
    <x v="2"/>
    <x v="9"/>
  </r>
  <r>
    <x v="4473"/>
    <x v="783"/>
    <x v="130"/>
    <x v="24"/>
    <x v="3"/>
    <x v="6"/>
    <x v="4"/>
    <x v="8"/>
    <x v="23"/>
    <x v="3"/>
    <x v="0"/>
    <x v="4"/>
    <n v="6"/>
    <n v="6500"/>
    <n v="3697.1983333333333"/>
    <n v="10"/>
    <n v="1239.3599999999999"/>
    <x v="0"/>
    <n v="5"/>
    <x v="0"/>
    <n v="39000"/>
    <n v="3900"/>
    <n v="35100"/>
    <n v="22183.19"/>
    <n v="11677.45"/>
    <n v="33.270000000000003"/>
    <x v="2"/>
    <x v="3"/>
  </r>
  <r>
    <x v="4474"/>
    <x v="575"/>
    <x v="255"/>
    <x v="34"/>
    <x v="0"/>
    <x v="0"/>
    <x v="2"/>
    <x v="15"/>
    <x v="26"/>
    <x v="0"/>
    <x v="1"/>
    <x v="2"/>
    <n v="11"/>
    <n v="32000"/>
    <n v="19353.999090909088"/>
    <n v="0"/>
    <n v="240.83"/>
    <x v="0"/>
    <n v="5"/>
    <x v="0"/>
    <n v="352000"/>
    <n v="0"/>
    <n v="352000"/>
    <n v="212893.99"/>
    <n v="138865.18"/>
    <n v="39.450000000000003"/>
    <x v="0"/>
    <x v="7"/>
  </r>
  <r>
    <x v="4475"/>
    <x v="819"/>
    <x v="161"/>
    <x v="35"/>
    <x v="4"/>
    <x v="11"/>
    <x v="1"/>
    <x v="14"/>
    <x v="19"/>
    <x v="2"/>
    <x v="1"/>
    <x v="1"/>
    <n v="11"/>
    <n v="10500"/>
    <n v="5096.5181818181818"/>
    <n v="25"/>
    <n v="1489.02"/>
    <x v="0"/>
    <n v="5"/>
    <x v="0"/>
    <n v="115500"/>
    <n v="28875"/>
    <n v="86625"/>
    <n v="56061.7"/>
    <n v="29074.28"/>
    <n v="33.56"/>
    <x v="0"/>
    <x v="2"/>
  </r>
  <r>
    <x v="4476"/>
    <x v="589"/>
    <x v="56"/>
    <x v="23"/>
    <x v="2"/>
    <x v="24"/>
    <x v="0"/>
    <x v="0"/>
    <x v="22"/>
    <x v="3"/>
    <x v="2"/>
    <x v="3"/>
    <n v="9"/>
    <n v="3200"/>
    <n v="1893.5755555555556"/>
    <n v="5"/>
    <n v="497.13"/>
    <x v="0"/>
    <n v="3"/>
    <x v="0"/>
    <n v="28800"/>
    <n v="1440"/>
    <n v="27360"/>
    <n v="17042.18"/>
    <n v="9820.69"/>
    <n v="35.89"/>
    <x v="0"/>
    <x v="6"/>
  </r>
  <r>
    <x v="4477"/>
    <x v="377"/>
    <x v="148"/>
    <x v="16"/>
    <x v="0"/>
    <x v="18"/>
    <x v="3"/>
    <x v="3"/>
    <x v="13"/>
    <x v="1"/>
    <x v="2"/>
    <x v="4"/>
    <n v="10"/>
    <n v="12500"/>
    <n v="6929.496000000001"/>
    <n v="0"/>
    <n v="1057.93"/>
    <x v="0"/>
    <n v="5"/>
    <x v="0"/>
    <n v="125000"/>
    <n v="0"/>
    <n v="125000"/>
    <n v="69294.960000000006"/>
    <n v="54647.11"/>
    <n v="43.72"/>
    <x v="0"/>
    <x v="3"/>
  </r>
  <r>
    <x v="4478"/>
    <x v="802"/>
    <x v="263"/>
    <x v="35"/>
    <x v="4"/>
    <x v="11"/>
    <x v="0"/>
    <x v="11"/>
    <x v="15"/>
    <x v="1"/>
    <x v="1"/>
    <x v="4"/>
    <n v="1"/>
    <n v="10500"/>
    <n v="7062.05"/>
    <n v="0"/>
    <n v="1528.87"/>
    <x v="0"/>
    <n v="4"/>
    <x v="1"/>
    <n v="10500"/>
    <n v="0"/>
    <n v="10500"/>
    <n v="7062.05"/>
    <n v="1909.08"/>
    <n v="18.18"/>
    <x v="2"/>
    <x v="9"/>
  </r>
  <r>
    <x v="4479"/>
    <x v="171"/>
    <x v="466"/>
    <x v="17"/>
    <x v="3"/>
    <x v="24"/>
    <x v="1"/>
    <x v="16"/>
    <x v="25"/>
    <x v="0"/>
    <x v="0"/>
    <x v="1"/>
    <n v="6"/>
    <n v="16500"/>
    <n v="8130.5383333333339"/>
    <n v="30"/>
    <n v="1755.96"/>
    <x v="0"/>
    <n v="5"/>
    <x v="0"/>
    <n v="99000"/>
    <n v="29700"/>
    <n v="69300"/>
    <n v="48783.23"/>
    <n v="18760.810000000001"/>
    <n v="27.07"/>
    <x v="1"/>
    <x v="9"/>
  </r>
  <r>
    <x v="4480"/>
    <x v="652"/>
    <x v="53"/>
    <x v="33"/>
    <x v="0"/>
    <x v="13"/>
    <x v="3"/>
    <x v="13"/>
    <x v="20"/>
    <x v="1"/>
    <x v="1"/>
    <x v="4"/>
    <n v="10"/>
    <n v="18500"/>
    <n v="11885.689999999999"/>
    <n v="10"/>
    <n v="1076.67"/>
    <x v="0"/>
    <n v="5"/>
    <x v="0"/>
    <n v="185000"/>
    <n v="18500"/>
    <n v="166500"/>
    <n v="118856.9"/>
    <n v="46566.43"/>
    <n v="27.97"/>
    <x v="1"/>
    <x v="0"/>
  </r>
  <r>
    <x v="4481"/>
    <x v="764"/>
    <x v="288"/>
    <x v="21"/>
    <x v="0"/>
    <x v="29"/>
    <x v="1"/>
    <x v="7"/>
    <x v="12"/>
    <x v="0"/>
    <x v="2"/>
    <x v="1"/>
    <n v="6"/>
    <n v="45000"/>
    <n v="28522.783333333336"/>
    <n v="20"/>
    <n v="1690"/>
    <x v="0"/>
    <n v="5"/>
    <x v="0"/>
    <n v="270000"/>
    <n v="54000"/>
    <n v="216000"/>
    <n v="171136.7"/>
    <n v="43173.3"/>
    <n v="19.989999999999998"/>
    <x v="1"/>
    <x v="2"/>
  </r>
  <r>
    <x v="4482"/>
    <x v="160"/>
    <x v="271"/>
    <x v="33"/>
    <x v="0"/>
    <x v="21"/>
    <x v="4"/>
    <x v="8"/>
    <x v="23"/>
    <x v="0"/>
    <x v="2"/>
    <x v="3"/>
    <n v="2"/>
    <n v="18500"/>
    <n v="7858.5150000000003"/>
    <n v="30"/>
    <n v="475.6"/>
    <x v="0"/>
    <n v="5"/>
    <x v="0"/>
    <n v="37000"/>
    <n v="11100"/>
    <n v="25900"/>
    <n v="15717.03"/>
    <n v="9707.3700000000008"/>
    <n v="37.479999999999997"/>
    <x v="1"/>
    <x v="1"/>
  </r>
  <r>
    <x v="4483"/>
    <x v="302"/>
    <x v="373"/>
    <x v="4"/>
    <x v="1"/>
    <x v="9"/>
    <x v="3"/>
    <x v="13"/>
    <x v="18"/>
    <x v="3"/>
    <x v="2"/>
    <x v="2"/>
    <n v="3"/>
    <n v="3500"/>
    <n v="2253.2333333333331"/>
    <n v="20"/>
    <n v="670.77"/>
    <x v="0"/>
    <n v="5"/>
    <x v="0"/>
    <n v="10500"/>
    <n v="2100"/>
    <n v="8400"/>
    <n v="6759.7"/>
    <n v="969.53"/>
    <n v="11.54"/>
    <x v="1"/>
    <x v="10"/>
  </r>
  <r>
    <x v="4484"/>
    <x v="540"/>
    <x v="118"/>
    <x v="0"/>
    <x v="0"/>
    <x v="12"/>
    <x v="1"/>
    <x v="1"/>
    <x v="30"/>
    <x v="0"/>
    <x v="0"/>
    <x v="1"/>
    <n v="7"/>
    <n v="58000"/>
    <n v="32832.32"/>
    <n v="10"/>
    <n v="1250.27"/>
    <x v="1"/>
    <n v="5"/>
    <x v="0"/>
    <n v="406000"/>
    <n v="40600"/>
    <n v="365400"/>
    <n v="229826.24"/>
    <n v="134323.49"/>
    <n v="36.76"/>
    <x v="2"/>
    <x v="9"/>
  </r>
  <r>
    <x v="4485"/>
    <x v="884"/>
    <x v="95"/>
    <x v="17"/>
    <x v="3"/>
    <x v="6"/>
    <x v="3"/>
    <x v="5"/>
    <x v="6"/>
    <x v="3"/>
    <x v="2"/>
    <x v="2"/>
    <n v="9"/>
    <n v="16500"/>
    <n v="7168.6688888888884"/>
    <n v="25"/>
    <n v="1673.78"/>
    <x v="0"/>
    <n v="3"/>
    <x v="0"/>
    <n v="148500"/>
    <n v="37125"/>
    <n v="111375"/>
    <n v="64518.02"/>
    <n v="45183.199999999997"/>
    <n v="40.57"/>
    <x v="2"/>
    <x v="11"/>
  </r>
  <r>
    <x v="4486"/>
    <x v="225"/>
    <x v="218"/>
    <x v="3"/>
    <x v="2"/>
    <x v="5"/>
    <x v="3"/>
    <x v="10"/>
    <x v="14"/>
    <x v="2"/>
    <x v="2"/>
    <x v="2"/>
    <n v="1"/>
    <n v="14500"/>
    <n v="7921.22"/>
    <n v="5"/>
    <n v="1646.1"/>
    <x v="0"/>
    <n v="5"/>
    <x v="0"/>
    <n v="14500"/>
    <n v="725"/>
    <n v="13775"/>
    <n v="7921.22"/>
    <n v="4207.68"/>
    <n v="30.55"/>
    <x v="0"/>
    <x v="7"/>
  </r>
  <r>
    <x v="4487"/>
    <x v="766"/>
    <x v="496"/>
    <x v="29"/>
    <x v="4"/>
    <x v="17"/>
    <x v="2"/>
    <x v="15"/>
    <x v="34"/>
    <x v="3"/>
    <x v="0"/>
    <x v="1"/>
    <n v="2"/>
    <n v="55000"/>
    <n v="28706.505000000001"/>
    <n v="10"/>
    <n v="1254.46"/>
    <x v="1"/>
    <n v="5"/>
    <x v="0"/>
    <n v="110000"/>
    <n v="11000"/>
    <n v="99000"/>
    <n v="57413.01"/>
    <n v="40332.53"/>
    <n v="40.74"/>
    <x v="1"/>
    <x v="10"/>
  </r>
  <r>
    <x v="4488"/>
    <x v="478"/>
    <x v="134"/>
    <x v="0"/>
    <x v="0"/>
    <x v="10"/>
    <x v="1"/>
    <x v="7"/>
    <x v="12"/>
    <x v="3"/>
    <x v="0"/>
    <x v="2"/>
    <n v="5"/>
    <n v="58000"/>
    <n v="43381.864000000001"/>
    <n v="0"/>
    <n v="1328.9"/>
    <x v="0"/>
    <n v="3"/>
    <x v="0"/>
    <n v="290000"/>
    <n v="0"/>
    <n v="290000"/>
    <n v="216909.32"/>
    <n v="71761.78"/>
    <n v="24.75"/>
    <x v="2"/>
    <x v="3"/>
  </r>
  <r>
    <x v="4489"/>
    <x v="829"/>
    <x v="222"/>
    <x v="3"/>
    <x v="2"/>
    <x v="17"/>
    <x v="1"/>
    <x v="14"/>
    <x v="19"/>
    <x v="3"/>
    <x v="2"/>
    <x v="2"/>
    <n v="1"/>
    <n v="14500"/>
    <n v="8716.0400000000009"/>
    <n v="25"/>
    <n v="1001.19"/>
    <x v="0"/>
    <n v="4"/>
    <x v="0"/>
    <n v="14500"/>
    <n v="3625"/>
    <n v="10875"/>
    <n v="8716.0400000000009"/>
    <n v="1157.77"/>
    <n v="10.65"/>
    <x v="0"/>
    <x v="1"/>
  </r>
  <r>
    <x v="4490"/>
    <x v="760"/>
    <x v="114"/>
    <x v="31"/>
    <x v="2"/>
    <x v="21"/>
    <x v="2"/>
    <x v="2"/>
    <x v="9"/>
    <x v="0"/>
    <x v="0"/>
    <x v="4"/>
    <n v="1"/>
    <n v="8500"/>
    <n v="6075.47"/>
    <n v="0"/>
    <n v="693.53"/>
    <x v="0"/>
    <n v="3"/>
    <x v="2"/>
    <n v="8500"/>
    <n v="0"/>
    <n v="8500"/>
    <n v="6075.47"/>
    <n v="1731"/>
    <n v="20.36"/>
    <x v="0"/>
    <x v="7"/>
  </r>
  <r>
    <x v="4491"/>
    <x v="777"/>
    <x v="180"/>
    <x v="25"/>
    <x v="3"/>
    <x v="28"/>
    <x v="1"/>
    <x v="1"/>
    <x v="33"/>
    <x v="3"/>
    <x v="0"/>
    <x v="0"/>
    <n v="11"/>
    <n v="28000"/>
    <n v="15729.925454545453"/>
    <n v="20"/>
    <n v="1783.04"/>
    <x v="0"/>
    <n v="5"/>
    <x v="0"/>
    <n v="308000"/>
    <n v="61600"/>
    <n v="246400"/>
    <n v="173029.18"/>
    <n v="71587.78"/>
    <n v="29.05"/>
    <x v="2"/>
    <x v="11"/>
  </r>
  <r>
    <x v="4492"/>
    <x v="400"/>
    <x v="89"/>
    <x v="9"/>
    <x v="0"/>
    <x v="26"/>
    <x v="3"/>
    <x v="13"/>
    <x v="18"/>
    <x v="0"/>
    <x v="1"/>
    <x v="3"/>
    <n v="4"/>
    <n v="18500"/>
    <n v="11956.535"/>
    <n v="10"/>
    <n v="972.68"/>
    <x v="0"/>
    <n v="4"/>
    <x v="0"/>
    <n v="74000"/>
    <n v="7400"/>
    <n v="66600"/>
    <n v="47826.14"/>
    <n v="17801.18"/>
    <n v="26.73"/>
    <x v="2"/>
    <x v="5"/>
  </r>
  <r>
    <x v="4493"/>
    <x v="220"/>
    <x v="166"/>
    <x v="31"/>
    <x v="2"/>
    <x v="9"/>
    <x v="3"/>
    <x v="5"/>
    <x v="6"/>
    <x v="2"/>
    <x v="0"/>
    <x v="1"/>
    <n v="10"/>
    <n v="8500"/>
    <n v="5924.8119999999999"/>
    <n v="5"/>
    <n v="763.74"/>
    <x v="0"/>
    <n v="4"/>
    <x v="2"/>
    <n v="85000"/>
    <n v="4250"/>
    <n v="80750"/>
    <n v="59248.12"/>
    <n v="20738.14"/>
    <n v="25.68"/>
    <x v="1"/>
    <x v="4"/>
  </r>
  <r>
    <x v="4494"/>
    <x v="842"/>
    <x v="486"/>
    <x v="10"/>
    <x v="1"/>
    <x v="28"/>
    <x v="0"/>
    <x v="0"/>
    <x v="0"/>
    <x v="1"/>
    <x v="0"/>
    <x v="0"/>
    <n v="1"/>
    <n v="1800"/>
    <n v="1422.28"/>
    <n v="0"/>
    <n v="1452.43"/>
    <x v="0"/>
    <n v="5"/>
    <x v="0"/>
    <n v="1800"/>
    <n v="0"/>
    <n v="1800"/>
    <n v="1422.28"/>
    <n v="-1074.71"/>
    <n v="-59.71"/>
    <x v="1"/>
    <x v="10"/>
  </r>
  <r>
    <x v="4495"/>
    <x v="806"/>
    <x v="267"/>
    <x v="28"/>
    <x v="4"/>
    <x v="9"/>
    <x v="0"/>
    <x v="6"/>
    <x v="7"/>
    <x v="3"/>
    <x v="0"/>
    <x v="4"/>
    <n v="3"/>
    <n v="12500"/>
    <n v="7312.1333333333341"/>
    <n v="0"/>
    <n v="664.13"/>
    <x v="0"/>
    <n v="4"/>
    <x v="2"/>
    <n v="37500"/>
    <n v="0"/>
    <n v="37500"/>
    <n v="21936.400000000001"/>
    <n v="14899.47"/>
    <n v="39.729999999999997"/>
    <x v="0"/>
    <x v="3"/>
  </r>
  <r>
    <x v="4496"/>
    <x v="887"/>
    <x v="294"/>
    <x v="19"/>
    <x v="2"/>
    <x v="12"/>
    <x v="0"/>
    <x v="0"/>
    <x v="22"/>
    <x v="2"/>
    <x v="1"/>
    <x v="2"/>
    <n v="11"/>
    <n v="3200"/>
    <n v="2176.3090909090911"/>
    <n v="15"/>
    <n v="1034.68"/>
    <x v="0"/>
    <n v="5"/>
    <x v="0"/>
    <n v="35200"/>
    <n v="5280"/>
    <n v="29920"/>
    <n v="23939.4"/>
    <n v="4945.92"/>
    <n v="16.53"/>
    <x v="2"/>
    <x v="10"/>
  </r>
  <r>
    <x v="4497"/>
    <x v="574"/>
    <x v="495"/>
    <x v="36"/>
    <x v="4"/>
    <x v="21"/>
    <x v="2"/>
    <x v="2"/>
    <x v="9"/>
    <x v="2"/>
    <x v="2"/>
    <x v="1"/>
    <n v="11"/>
    <n v="42000"/>
    <n v="23825.671818181818"/>
    <n v="5"/>
    <n v="809.56"/>
    <x v="0"/>
    <n v="3"/>
    <x v="0"/>
    <n v="462000"/>
    <n v="23100"/>
    <n v="438900"/>
    <n v="262082.39"/>
    <n v="176008.05"/>
    <n v="40.1"/>
    <x v="1"/>
    <x v="10"/>
  </r>
  <r>
    <x v="4498"/>
    <x v="166"/>
    <x v="178"/>
    <x v="14"/>
    <x v="3"/>
    <x v="19"/>
    <x v="0"/>
    <x v="6"/>
    <x v="21"/>
    <x v="1"/>
    <x v="2"/>
    <x v="2"/>
    <n v="3"/>
    <n v="2800"/>
    <n v="1782.72"/>
    <n v="0"/>
    <n v="655.8"/>
    <x v="0"/>
    <n v="4"/>
    <x v="0"/>
    <n v="8400"/>
    <n v="0"/>
    <n v="8400"/>
    <n v="5348.16"/>
    <n v="2396.04"/>
    <n v="28.52"/>
    <x v="2"/>
    <x v="0"/>
  </r>
  <r>
    <x v="4499"/>
    <x v="895"/>
    <x v="494"/>
    <x v="20"/>
    <x v="0"/>
    <x v="12"/>
    <x v="1"/>
    <x v="14"/>
    <x v="19"/>
    <x v="2"/>
    <x v="0"/>
    <x v="1"/>
    <n v="1"/>
    <n v="7800"/>
    <n v="3346.05"/>
    <n v="25"/>
    <n v="1038.19"/>
    <x v="0"/>
    <n v="3"/>
    <x v="2"/>
    <n v="7800"/>
    <n v="1950"/>
    <n v="5850"/>
    <n v="3346.05"/>
    <n v="1465.76"/>
    <n v="25.06"/>
    <x v="0"/>
    <x v="2"/>
  </r>
  <r>
    <x v="4500"/>
    <x v="325"/>
    <x v="402"/>
    <x v="25"/>
    <x v="3"/>
    <x v="0"/>
    <x v="1"/>
    <x v="16"/>
    <x v="25"/>
    <x v="0"/>
    <x v="0"/>
    <x v="2"/>
    <n v="8"/>
    <n v="28000"/>
    <n v="20073.107499999998"/>
    <n v="0"/>
    <n v="303.85000000000002"/>
    <x v="0"/>
    <n v="3"/>
    <x v="0"/>
    <n v="224000"/>
    <n v="0"/>
    <n v="224000"/>
    <n v="160584.85999999999"/>
    <n v="63111.29"/>
    <n v="28.17"/>
    <x v="1"/>
    <x v="0"/>
  </r>
  <r>
    <x v="4501"/>
    <x v="737"/>
    <x v="191"/>
    <x v="1"/>
    <x v="1"/>
    <x v="25"/>
    <x v="2"/>
    <x v="4"/>
    <x v="17"/>
    <x v="2"/>
    <x v="2"/>
    <x v="3"/>
    <n v="7"/>
    <n v="1800"/>
    <n v="1032.8357142857144"/>
    <n v="20"/>
    <n v="1504.77"/>
    <x v="0"/>
    <n v="4"/>
    <x v="0"/>
    <n v="12600"/>
    <n v="2520"/>
    <n v="10080"/>
    <n v="7229.85"/>
    <n v="1345.38"/>
    <n v="13.35"/>
    <x v="2"/>
    <x v="8"/>
  </r>
  <r>
    <x v="4502"/>
    <x v="72"/>
    <x v="270"/>
    <x v="25"/>
    <x v="3"/>
    <x v="27"/>
    <x v="2"/>
    <x v="15"/>
    <x v="24"/>
    <x v="3"/>
    <x v="1"/>
    <x v="1"/>
    <n v="9"/>
    <n v="28000"/>
    <n v="14513.771111111111"/>
    <n v="30"/>
    <n v="79.930000000000007"/>
    <x v="0"/>
    <n v="5"/>
    <x v="0"/>
    <n v="252000"/>
    <n v="75600"/>
    <n v="176400"/>
    <n v="130623.94"/>
    <n v="45696.13"/>
    <n v="25.9"/>
    <x v="2"/>
    <x v="10"/>
  </r>
  <r>
    <x v="4503"/>
    <x v="427"/>
    <x v="144"/>
    <x v="35"/>
    <x v="4"/>
    <x v="12"/>
    <x v="3"/>
    <x v="3"/>
    <x v="4"/>
    <x v="0"/>
    <x v="2"/>
    <x v="1"/>
    <n v="8"/>
    <n v="10500"/>
    <n v="4740.1812499999996"/>
    <n v="30"/>
    <n v="529.79999999999995"/>
    <x v="0"/>
    <n v="3"/>
    <x v="0"/>
    <n v="84000"/>
    <n v="25200"/>
    <n v="58800"/>
    <n v="37921.449999999997"/>
    <n v="20348.75"/>
    <n v="34.61"/>
    <x v="1"/>
    <x v="0"/>
  </r>
  <r>
    <x v="4504"/>
    <x v="450"/>
    <x v="414"/>
    <x v="35"/>
    <x v="4"/>
    <x v="2"/>
    <x v="0"/>
    <x v="0"/>
    <x v="0"/>
    <x v="3"/>
    <x v="2"/>
    <x v="1"/>
    <n v="6"/>
    <n v="10500"/>
    <n v="5298.4733333333334"/>
    <n v="20"/>
    <n v="1692.45"/>
    <x v="0"/>
    <n v="5"/>
    <x v="0"/>
    <n v="63000"/>
    <n v="12600"/>
    <n v="50400"/>
    <n v="31790.84"/>
    <n v="16916.71"/>
    <n v="33.56"/>
    <x v="2"/>
    <x v="4"/>
  </r>
  <r>
    <x v="4505"/>
    <x v="892"/>
    <x v="46"/>
    <x v="10"/>
    <x v="1"/>
    <x v="28"/>
    <x v="1"/>
    <x v="7"/>
    <x v="8"/>
    <x v="2"/>
    <x v="1"/>
    <x v="3"/>
    <n v="5"/>
    <n v="1800"/>
    <n v="1139.184"/>
    <n v="20"/>
    <n v="1590.74"/>
    <x v="0"/>
    <n v="5"/>
    <x v="0"/>
    <n v="9000"/>
    <n v="1800"/>
    <n v="7200"/>
    <n v="5695.92"/>
    <n v="-86.66"/>
    <n v="-1.2"/>
    <x v="2"/>
    <x v="6"/>
  </r>
  <r>
    <x v="4506"/>
    <x v="194"/>
    <x v="386"/>
    <x v="35"/>
    <x v="4"/>
    <x v="14"/>
    <x v="0"/>
    <x v="0"/>
    <x v="1"/>
    <x v="3"/>
    <x v="2"/>
    <x v="4"/>
    <n v="7"/>
    <n v="10500"/>
    <n v="8136.8685714285721"/>
    <n v="5"/>
    <n v="426.56"/>
    <x v="0"/>
    <n v="5"/>
    <x v="0"/>
    <n v="73500"/>
    <n v="3675"/>
    <n v="69825"/>
    <n v="56958.080000000002"/>
    <n v="12440.36"/>
    <n v="17.82"/>
    <x v="2"/>
    <x v="3"/>
  </r>
  <r>
    <x v="4507"/>
    <x v="793"/>
    <x v="68"/>
    <x v="33"/>
    <x v="0"/>
    <x v="11"/>
    <x v="1"/>
    <x v="1"/>
    <x v="33"/>
    <x v="1"/>
    <x v="1"/>
    <x v="3"/>
    <n v="5"/>
    <n v="18500"/>
    <n v="10276.664000000001"/>
    <n v="15"/>
    <n v="724.31"/>
    <x v="0"/>
    <n v="5"/>
    <x v="2"/>
    <n v="92500"/>
    <n v="13875"/>
    <n v="78625"/>
    <n v="51383.32"/>
    <n v="26517.37"/>
    <n v="33.729999999999997"/>
    <x v="2"/>
    <x v="11"/>
  </r>
  <r>
    <x v="4508"/>
    <x v="898"/>
    <x v="360"/>
    <x v="0"/>
    <x v="0"/>
    <x v="29"/>
    <x v="1"/>
    <x v="1"/>
    <x v="30"/>
    <x v="3"/>
    <x v="2"/>
    <x v="1"/>
    <n v="5"/>
    <n v="58000"/>
    <n v="38563.684000000001"/>
    <n v="0"/>
    <n v="744.99"/>
    <x v="1"/>
    <n v="4"/>
    <x v="0"/>
    <n v="290000"/>
    <n v="0"/>
    <n v="290000"/>
    <n v="192818.42"/>
    <n v="96436.59"/>
    <n v="33.25"/>
    <x v="2"/>
    <x v="8"/>
  </r>
  <r>
    <x v="4509"/>
    <x v="463"/>
    <x v="215"/>
    <x v="28"/>
    <x v="4"/>
    <x v="21"/>
    <x v="2"/>
    <x v="17"/>
    <x v="27"/>
    <x v="0"/>
    <x v="0"/>
    <x v="1"/>
    <n v="5"/>
    <n v="12500"/>
    <n v="5750.8980000000001"/>
    <s v="N/A"/>
    <n v="1756.17"/>
    <x v="1"/>
    <n v="5"/>
    <x v="0"/>
    <n v="62500"/>
    <n v="15625"/>
    <n v="46875"/>
    <n v="28754.49"/>
    <n v="16364.34"/>
    <n v="34.909999999999997"/>
    <x v="0"/>
    <x v="3"/>
  </r>
  <r>
    <x v="4510"/>
    <x v="163"/>
    <x v="11"/>
    <x v="35"/>
    <x v="4"/>
    <x v="7"/>
    <x v="4"/>
    <x v="8"/>
    <x v="10"/>
    <x v="2"/>
    <x v="0"/>
    <x v="4"/>
    <n v="5"/>
    <n v="10500"/>
    <n v="5429.9740000000002"/>
    <n v="15"/>
    <n v="1540.33"/>
    <x v="1"/>
    <n v="3"/>
    <x v="0"/>
    <n v="52500"/>
    <n v="7875"/>
    <n v="44625"/>
    <n v="27149.87"/>
    <n v="15934.8"/>
    <n v="35.71"/>
    <x v="2"/>
    <x v="3"/>
  </r>
  <r>
    <x v="4511"/>
    <x v="654"/>
    <x v="43"/>
    <x v="20"/>
    <x v="0"/>
    <x v="3"/>
    <x v="3"/>
    <x v="13"/>
    <x v="20"/>
    <x v="0"/>
    <x v="1"/>
    <x v="1"/>
    <n v="3"/>
    <n v="7800"/>
    <n v="5094.7166666666662"/>
    <n v="5"/>
    <n v="1749.48"/>
    <x v="0"/>
    <n v="5"/>
    <x v="0"/>
    <n v="23400"/>
    <n v="1170"/>
    <n v="22230"/>
    <n v="15284.15"/>
    <n v="5196.37"/>
    <n v="23.38"/>
    <x v="0"/>
    <x v="1"/>
  </r>
  <r>
    <x v="4512"/>
    <x v="698"/>
    <x v="470"/>
    <x v="3"/>
    <x v="2"/>
    <x v="12"/>
    <x v="2"/>
    <x v="4"/>
    <x v="35"/>
    <x v="1"/>
    <x v="0"/>
    <x v="3"/>
    <n v="7"/>
    <n v="14500"/>
    <n v="8198.1057142857135"/>
    <n v="25"/>
    <n v="1453.71"/>
    <x v="0"/>
    <n v="5"/>
    <x v="0"/>
    <n v="101500"/>
    <n v="25375"/>
    <n v="76125"/>
    <n v="57386.74"/>
    <n v="17284.55"/>
    <n v="22.71"/>
    <x v="1"/>
    <x v="2"/>
  </r>
  <r>
    <x v="4513"/>
    <x v="380"/>
    <x v="24"/>
    <x v="0"/>
    <x v="0"/>
    <x v="3"/>
    <x v="2"/>
    <x v="15"/>
    <x v="26"/>
    <x v="2"/>
    <x v="2"/>
    <x v="4"/>
    <n v="7"/>
    <n v="58000"/>
    <n v="37674.66857142857"/>
    <n v="0"/>
    <n v="861.94"/>
    <x v="0"/>
    <n v="5"/>
    <x v="2"/>
    <n v="406000"/>
    <n v="0"/>
    <n v="406000"/>
    <n v="263722.68"/>
    <n v="141415.38"/>
    <n v="34.83"/>
    <x v="0"/>
    <x v="5"/>
  </r>
  <r>
    <x v="4514"/>
    <x v="491"/>
    <x v="468"/>
    <x v="7"/>
    <x v="0"/>
    <x v="15"/>
    <x v="3"/>
    <x v="10"/>
    <x v="32"/>
    <x v="2"/>
    <x v="2"/>
    <x v="2"/>
    <n v="1"/>
    <n v="6500"/>
    <n v="4037.63"/>
    <n v="10"/>
    <n v="1489.75"/>
    <x v="0"/>
    <n v="1"/>
    <x v="0"/>
    <n v="6500"/>
    <n v="650"/>
    <n v="5850"/>
    <n v="4037.63"/>
    <n v="322.62"/>
    <n v="5.51"/>
    <x v="0"/>
    <x v="5"/>
  </r>
  <r>
    <x v="4515"/>
    <x v="270"/>
    <x v="223"/>
    <x v="37"/>
    <x v="1"/>
    <x v="19"/>
    <x v="3"/>
    <x v="5"/>
    <x v="6"/>
    <x v="0"/>
    <x v="0"/>
    <x v="0"/>
    <n v="6"/>
    <n v="1200"/>
    <n v="662.44166666666672"/>
    <n v="30"/>
    <n v="1023.07"/>
    <x v="0"/>
    <n v="4"/>
    <x v="1"/>
    <n v="7200"/>
    <n v="2160"/>
    <n v="5040"/>
    <n v="3974.65"/>
    <n v="42.28"/>
    <n v="0.84"/>
    <x v="1"/>
    <x v="4"/>
  </r>
  <r>
    <x v="4516"/>
    <x v="254"/>
    <x v="222"/>
    <x v="68"/>
    <x v="1"/>
    <x v="19"/>
    <x v="3"/>
    <x v="3"/>
    <x v="4"/>
    <x v="2"/>
    <x v="1"/>
    <x v="4"/>
    <n v="2"/>
    <n v="1200"/>
    <n v="761.38"/>
    <n v="0"/>
    <n v="1625.43"/>
    <x v="0"/>
    <n v="5"/>
    <x v="0"/>
    <n v="2400"/>
    <n v="0"/>
    <n v="2400"/>
    <n v="1522.76"/>
    <n v="-748.19"/>
    <n v="-31.17"/>
    <x v="1"/>
    <x v="1"/>
  </r>
  <r>
    <x v="4517"/>
    <x v="256"/>
    <x v="187"/>
    <x v="36"/>
    <x v="4"/>
    <x v="19"/>
    <x v="2"/>
    <x v="15"/>
    <x v="24"/>
    <x v="3"/>
    <x v="1"/>
    <x v="1"/>
    <n v="6"/>
    <n v="42000"/>
    <n v="26742.313333333335"/>
    <n v="20"/>
    <n v="1388.44"/>
    <x v="0"/>
    <n v="4"/>
    <x v="0"/>
    <n v="252000"/>
    <n v="50400"/>
    <n v="201600"/>
    <n v="160453.88"/>
    <n v="39757.68"/>
    <n v="19.72"/>
    <x v="0"/>
    <x v="1"/>
  </r>
  <r>
    <x v="4518"/>
    <x v="675"/>
    <x v="221"/>
    <x v="3"/>
    <x v="2"/>
    <x v="1"/>
    <x v="3"/>
    <x v="10"/>
    <x v="14"/>
    <x v="1"/>
    <x v="2"/>
    <x v="2"/>
    <n v="7"/>
    <n v="14500"/>
    <n v="7632.5471428571427"/>
    <n v="20"/>
    <n v="999.32"/>
    <x v="0"/>
    <n v="5"/>
    <x v="0"/>
    <n v="101500"/>
    <n v="20300"/>
    <n v="81200"/>
    <n v="53427.83"/>
    <n v="26772.85"/>
    <n v="32.97"/>
    <x v="0"/>
    <x v="9"/>
  </r>
  <r>
    <x v="4519"/>
    <x v="307"/>
    <x v="111"/>
    <x v="7"/>
    <x v="0"/>
    <x v="10"/>
    <x v="2"/>
    <x v="15"/>
    <x v="24"/>
    <x v="0"/>
    <x v="0"/>
    <x v="4"/>
    <n v="5"/>
    <n v="6500"/>
    <n v="3531.5339999999997"/>
    <n v="30"/>
    <n v="1219.27"/>
    <x v="0"/>
    <n v="5"/>
    <x v="0"/>
    <n v="32500"/>
    <n v="9750"/>
    <n v="22750"/>
    <n v="17657.669999999998"/>
    <n v="3873.06"/>
    <n v="17.02"/>
    <x v="0"/>
    <x v="9"/>
  </r>
  <r>
    <x v="4520"/>
    <x v="185"/>
    <x v="439"/>
    <x v="37"/>
    <x v="1"/>
    <x v="0"/>
    <x v="3"/>
    <x v="10"/>
    <x v="14"/>
    <x v="1"/>
    <x v="2"/>
    <x v="0"/>
    <n v="10"/>
    <n v="1200"/>
    <n v="712.49"/>
    <n v="0"/>
    <n v="822.75"/>
    <x v="1"/>
    <n v="4"/>
    <x v="0"/>
    <n v="12000"/>
    <n v="0"/>
    <n v="12000"/>
    <n v="7124.9"/>
    <n v="4052.35"/>
    <n v="33.770000000000003"/>
    <x v="0"/>
    <x v="2"/>
  </r>
  <r>
    <x v="4521"/>
    <x v="212"/>
    <x v="176"/>
    <x v="35"/>
    <x v="4"/>
    <x v="22"/>
    <x v="4"/>
    <x v="8"/>
    <x v="10"/>
    <x v="0"/>
    <x v="0"/>
    <x v="1"/>
    <n v="3"/>
    <n v="10500"/>
    <n v="6865.73"/>
    <n v="20"/>
    <n v="575.76"/>
    <x v="0"/>
    <n v="5"/>
    <x v="0"/>
    <n v="31500"/>
    <n v="6300"/>
    <n v="25200"/>
    <n v="20597.189999999999"/>
    <n v="4027.05"/>
    <n v="15.98"/>
    <x v="2"/>
    <x v="7"/>
  </r>
  <r>
    <x v="4522"/>
    <x v="429"/>
    <x v="139"/>
    <x v="13"/>
    <x v="0"/>
    <x v="9"/>
    <x v="4"/>
    <x v="9"/>
    <x v="11"/>
    <x v="1"/>
    <x v="1"/>
    <x v="0"/>
    <n v="7"/>
    <n v="3200"/>
    <n v="1670.457142857143"/>
    <n v="20"/>
    <n v="520.54"/>
    <x v="0"/>
    <n v="3"/>
    <x v="0"/>
    <n v="22400"/>
    <n v="4480"/>
    <n v="17920"/>
    <n v="11693.2"/>
    <n v="5706.26"/>
    <n v="31.84"/>
    <x v="0"/>
    <x v="3"/>
  </r>
  <r>
    <x v="4523"/>
    <x v="464"/>
    <x v="387"/>
    <x v="3"/>
    <x v="2"/>
    <x v="12"/>
    <x v="3"/>
    <x v="13"/>
    <x v="20"/>
    <x v="0"/>
    <x v="0"/>
    <x v="4"/>
    <n v="2"/>
    <n v="14500"/>
    <n v="8095.97"/>
    <n v="5"/>
    <n v="572.17999999999995"/>
    <x v="0"/>
    <n v="5"/>
    <x v="0"/>
    <n v="29000"/>
    <n v="1450"/>
    <n v="27550"/>
    <n v="16191.94"/>
    <n v="10785.88"/>
    <n v="39.15"/>
    <x v="2"/>
    <x v="9"/>
  </r>
  <r>
    <x v="4524"/>
    <x v="540"/>
    <x v="279"/>
    <x v="25"/>
    <x v="3"/>
    <x v="14"/>
    <x v="0"/>
    <x v="11"/>
    <x v="16"/>
    <x v="3"/>
    <x v="1"/>
    <x v="4"/>
    <n v="3"/>
    <n v="28000"/>
    <n v="22413.466666666664"/>
    <n v="0"/>
    <n v="769.08"/>
    <x v="0"/>
    <n v="5"/>
    <x v="0"/>
    <n v="84000"/>
    <n v="0"/>
    <n v="84000"/>
    <n v="67240.399999999994"/>
    <n v="15990.52"/>
    <n v="19.04"/>
    <x v="2"/>
    <x v="9"/>
  </r>
  <r>
    <x v="4525"/>
    <x v="76"/>
    <x v="499"/>
    <x v="28"/>
    <x v="4"/>
    <x v="24"/>
    <x v="3"/>
    <x v="13"/>
    <x v="18"/>
    <x v="2"/>
    <x v="1"/>
    <x v="1"/>
    <n v="3"/>
    <n v="12500"/>
    <n v="7296.3566666666666"/>
    <n v="0"/>
    <n v="573.34"/>
    <x v="0"/>
    <n v="1"/>
    <x v="1"/>
    <n v="37500"/>
    <n v="0"/>
    <n v="37500"/>
    <n v="21889.07"/>
    <n v="15037.59"/>
    <n v="40.1"/>
    <x v="2"/>
    <x v="2"/>
  </r>
  <r>
    <x v="4526"/>
    <x v="66"/>
    <x v="353"/>
    <x v="28"/>
    <x v="4"/>
    <x v="13"/>
    <x v="3"/>
    <x v="10"/>
    <x v="14"/>
    <x v="1"/>
    <x v="1"/>
    <x v="4"/>
    <n v="2"/>
    <n v="12500"/>
    <n v="5859.7550000000001"/>
    <n v="20"/>
    <n v="471.69"/>
    <x v="0"/>
    <n v="3"/>
    <x v="0"/>
    <n v="25000"/>
    <n v="5000"/>
    <n v="20000"/>
    <n v="11719.51"/>
    <n v="7808.8"/>
    <n v="39.04"/>
    <x v="0"/>
    <x v="0"/>
  </r>
  <r>
    <x v="4527"/>
    <x v="546"/>
    <x v="290"/>
    <x v="25"/>
    <x v="3"/>
    <x v="22"/>
    <x v="2"/>
    <x v="17"/>
    <x v="28"/>
    <x v="2"/>
    <x v="0"/>
    <x v="2"/>
    <n v="8"/>
    <n v="28000"/>
    <n v="18108.438750000001"/>
    <n v="5"/>
    <n v="754.58"/>
    <x v="0"/>
    <n v="4"/>
    <x v="0"/>
    <n v="224000"/>
    <n v="11200"/>
    <n v="212800"/>
    <n v="144867.51"/>
    <n v="67177.91"/>
    <n v="31.57"/>
    <x v="2"/>
    <x v="5"/>
  </r>
  <r>
    <x v="4528"/>
    <x v="292"/>
    <x v="463"/>
    <x v="35"/>
    <x v="4"/>
    <x v="15"/>
    <x v="3"/>
    <x v="3"/>
    <x v="4"/>
    <x v="0"/>
    <x v="2"/>
    <x v="2"/>
    <n v="6"/>
    <n v="10500"/>
    <n v="6676.6566666666668"/>
    <n v="0"/>
    <n v="1245.8900000000001"/>
    <x v="0"/>
    <n v="4"/>
    <x v="0"/>
    <n v="63000"/>
    <n v="0"/>
    <n v="63000"/>
    <n v="40059.94"/>
    <n v="21694.17"/>
    <n v="34.44"/>
    <x v="0"/>
    <x v="5"/>
  </r>
  <r>
    <x v="4529"/>
    <x v="677"/>
    <x v="170"/>
    <x v="40"/>
    <x v="0"/>
    <x v="15"/>
    <x v="3"/>
    <x v="13"/>
    <x v="18"/>
    <x v="1"/>
    <x v="2"/>
    <x v="3"/>
    <n v="4"/>
    <n v="22000"/>
    <n v="13342.977500000001"/>
    <n v="25"/>
    <n v="405.03"/>
    <x v="0"/>
    <n v="4"/>
    <x v="0"/>
    <n v="88000"/>
    <n v="22000"/>
    <n v="66000"/>
    <n v="53371.91"/>
    <n v="12223.06"/>
    <n v="18.52"/>
    <x v="0"/>
    <x v="7"/>
  </r>
  <r>
    <x v="4530"/>
    <x v="794"/>
    <x v="226"/>
    <x v="13"/>
    <x v="0"/>
    <x v="9"/>
    <x v="4"/>
    <x v="9"/>
    <x v="11"/>
    <x v="3"/>
    <x v="1"/>
    <x v="1"/>
    <n v="8"/>
    <n v="3200"/>
    <n v="1959.53125"/>
    <n v="5"/>
    <n v="1787.83"/>
    <x v="1"/>
    <n v="2"/>
    <x v="0"/>
    <n v="25600"/>
    <n v="1280"/>
    <n v="24320"/>
    <n v="15676.25"/>
    <n v="6855.92"/>
    <n v="28.19"/>
    <x v="2"/>
    <x v="1"/>
  </r>
  <r>
    <x v="4531"/>
    <x v="104"/>
    <x v="263"/>
    <x v="21"/>
    <x v="0"/>
    <x v="5"/>
    <x v="2"/>
    <x v="2"/>
    <x v="3"/>
    <x v="0"/>
    <x v="0"/>
    <x v="3"/>
    <n v="4"/>
    <n v="45000"/>
    <n v="23974.482499999998"/>
    <n v="5"/>
    <n v="1706.44"/>
    <x v="0"/>
    <n v="5"/>
    <x v="0"/>
    <n v="180000"/>
    <n v="9000"/>
    <n v="171000"/>
    <n v="95897.93"/>
    <n v="73395.63"/>
    <n v="42.92"/>
    <x v="2"/>
    <x v="3"/>
  </r>
  <r>
    <x v="4532"/>
    <x v="255"/>
    <x v="152"/>
    <x v="17"/>
    <x v="3"/>
    <x v="4"/>
    <x v="4"/>
    <x v="12"/>
    <x v="11"/>
    <x v="3"/>
    <x v="0"/>
    <x v="2"/>
    <n v="9"/>
    <n v="16500"/>
    <n v="9027.2888888888901"/>
    <n v="20"/>
    <n v="286.04000000000002"/>
    <x v="0"/>
    <n v="5"/>
    <x v="1"/>
    <n v="148500"/>
    <n v="29700"/>
    <n v="118800"/>
    <n v="81245.600000000006"/>
    <n v="37268.36"/>
    <n v="31.37"/>
    <x v="0"/>
    <x v="4"/>
  </r>
  <r>
    <x v="4533"/>
    <x v="556"/>
    <x v="51"/>
    <x v="32"/>
    <x v="1"/>
    <x v="8"/>
    <x v="3"/>
    <x v="3"/>
    <x v="13"/>
    <x v="3"/>
    <x v="2"/>
    <x v="4"/>
    <n v="9"/>
    <n v="4500"/>
    <n v="2921.8988888888889"/>
    <n v="5"/>
    <n v="690.6"/>
    <x v="0"/>
    <n v="2"/>
    <x v="0"/>
    <n v="40500"/>
    <n v="2025"/>
    <n v="38475"/>
    <n v="26297.09"/>
    <n v="11487.31"/>
    <n v="29.86"/>
    <x v="1"/>
    <x v="4"/>
  </r>
  <r>
    <x v="4534"/>
    <x v="530"/>
    <x v="182"/>
    <x v="35"/>
    <x v="4"/>
    <x v="7"/>
    <x v="1"/>
    <x v="1"/>
    <x v="2"/>
    <x v="1"/>
    <x v="0"/>
    <x v="3"/>
    <n v="8"/>
    <n v="10500"/>
    <n v="4455.9837500000003"/>
    <n v="30"/>
    <n v="145.81"/>
    <x v="0"/>
    <n v="5"/>
    <x v="0"/>
    <n v="84000"/>
    <n v="25200"/>
    <n v="58800"/>
    <n v="35647.870000000003"/>
    <n v="23006.32"/>
    <n v="39.130000000000003"/>
    <x v="2"/>
    <x v="7"/>
  </r>
  <r>
    <x v="4535"/>
    <x v="204"/>
    <x v="114"/>
    <x v="23"/>
    <x v="2"/>
    <x v="25"/>
    <x v="4"/>
    <x v="9"/>
    <x v="11"/>
    <x v="2"/>
    <x v="0"/>
    <x v="1"/>
    <n v="10"/>
    <n v="3200"/>
    <n v="2270.7669999999998"/>
    <n v="0"/>
    <n v="385.11"/>
    <x v="0"/>
    <n v="4"/>
    <x v="3"/>
    <n v="32000"/>
    <n v="0"/>
    <n v="32000"/>
    <n v="22707.67"/>
    <n v="8907.2199999999993"/>
    <n v="27.84"/>
    <x v="0"/>
    <x v="3"/>
  </r>
  <r>
    <x v="4536"/>
    <x v="851"/>
    <x v="77"/>
    <x v="12"/>
    <x v="3"/>
    <x v="23"/>
    <x v="2"/>
    <x v="4"/>
    <x v="17"/>
    <x v="0"/>
    <x v="0"/>
    <x v="2"/>
    <n v="8"/>
    <n v="7200"/>
    <n v="3620.4074999999998"/>
    <n v="25"/>
    <n v="60.34"/>
    <x v="0"/>
    <n v="3"/>
    <x v="0"/>
    <n v="57600"/>
    <n v="14400"/>
    <n v="43200"/>
    <n v="28963.26"/>
    <n v="14176.4"/>
    <n v="32.82"/>
    <x v="0"/>
    <x v="9"/>
  </r>
  <r>
    <x v="4537"/>
    <x v="433"/>
    <x v="340"/>
    <x v="15"/>
    <x v="4"/>
    <x v="27"/>
    <x v="1"/>
    <x v="14"/>
    <x v="19"/>
    <x v="0"/>
    <x v="2"/>
    <x v="0"/>
    <n v="11"/>
    <n v="28000"/>
    <n v="15991.461818181817"/>
    <n v="15"/>
    <n v="1777.3"/>
    <x v="0"/>
    <n v="4"/>
    <x v="0"/>
    <n v="308000"/>
    <n v="46200"/>
    <n v="261800"/>
    <n v="175906.08"/>
    <n v="84116.62"/>
    <n v="32.130000000000003"/>
    <x v="2"/>
    <x v="7"/>
  </r>
  <r>
    <x v="4538"/>
    <x v="693"/>
    <x v="111"/>
    <x v="35"/>
    <x v="4"/>
    <x v="16"/>
    <x v="4"/>
    <x v="8"/>
    <x v="10"/>
    <x v="1"/>
    <x v="0"/>
    <x v="1"/>
    <n v="8"/>
    <n v="10500"/>
    <n v="5285.61625"/>
    <n v="25"/>
    <n v="1203.49"/>
    <x v="0"/>
    <n v="3"/>
    <x v="0"/>
    <n v="84000"/>
    <n v="21000"/>
    <n v="63000"/>
    <n v="42284.93"/>
    <n v="19511.580000000002"/>
    <n v="30.97"/>
    <x v="1"/>
    <x v="10"/>
  </r>
  <r>
    <x v="4539"/>
    <x v="105"/>
    <x v="360"/>
    <x v="0"/>
    <x v="0"/>
    <x v="4"/>
    <x v="3"/>
    <x v="10"/>
    <x v="14"/>
    <x v="3"/>
    <x v="1"/>
    <x v="2"/>
    <n v="5"/>
    <n v="58000"/>
    <n v="30288.941999999999"/>
    <n v="20"/>
    <n v="1328.49"/>
    <x v="0"/>
    <n v="4"/>
    <x v="0"/>
    <n v="290000"/>
    <n v="58000"/>
    <n v="232000"/>
    <n v="151444.71"/>
    <n v="79226.8"/>
    <n v="34.15"/>
    <x v="0"/>
    <x v="2"/>
  </r>
  <r>
    <x v="4540"/>
    <x v="853"/>
    <x v="57"/>
    <x v="4"/>
    <x v="1"/>
    <x v="2"/>
    <x v="2"/>
    <x v="4"/>
    <x v="5"/>
    <x v="3"/>
    <x v="2"/>
    <x v="1"/>
    <n v="7"/>
    <n v="3500"/>
    <n v="2285.5942857142859"/>
    <n v="10"/>
    <n v="1332.07"/>
    <x v="0"/>
    <n v="5"/>
    <x v="0"/>
    <n v="24500"/>
    <n v="2450"/>
    <n v="22050"/>
    <n v="15999.16"/>
    <n v="4718.7700000000004"/>
    <n v="21.4"/>
    <x v="0"/>
    <x v="8"/>
  </r>
  <r>
    <x v="4541"/>
    <x v="470"/>
    <x v="229"/>
    <x v="22"/>
    <x v="0"/>
    <x v="9"/>
    <x v="2"/>
    <x v="17"/>
    <x v="28"/>
    <x v="1"/>
    <x v="2"/>
    <x v="3"/>
    <n v="9"/>
    <n v="85000"/>
    <n v="52167.66333333333"/>
    <n v="5"/>
    <n v="1387.27"/>
    <x v="0"/>
    <n v="5"/>
    <x v="3"/>
    <n v="765000"/>
    <n v="38250"/>
    <n v="726750"/>
    <n v="469508.97"/>
    <n v="255853.76"/>
    <n v="35.21"/>
    <x v="1"/>
    <x v="2"/>
  </r>
  <r>
    <x v="4542"/>
    <x v="446"/>
    <x v="346"/>
    <x v="21"/>
    <x v="0"/>
    <x v="11"/>
    <x v="0"/>
    <x v="0"/>
    <x v="22"/>
    <x v="3"/>
    <x v="0"/>
    <x v="4"/>
    <n v="11"/>
    <n v="45000"/>
    <n v="30338.452727272725"/>
    <n v="15"/>
    <n v="543.77"/>
    <x v="0"/>
    <n v="5"/>
    <x v="0"/>
    <n v="495000"/>
    <n v="74250"/>
    <n v="420750"/>
    <n v="333722.98"/>
    <n v="86483.25"/>
    <n v="20.55"/>
    <x v="2"/>
    <x v="7"/>
  </r>
  <r>
    <x v="4543"/>
    <x v="262"/>
    <x v="455"/>
    <x v="27"/>
    <x v="2"/>
    <x v="21"/>
    <x v="0"/>
    <x v="11"/>
    <x v="15"/>
    <x v="2"/>
    <x v="2"/>
    <x v="2"/>
    <n v="10"/>
    <n v="450"/>
    <n v="310.44899999999996"/>
    <n v="15"/>
    <n v="763.91"/>
    <x v="0"/>
    <n v="4"/>
    <x v="0"/>
    <n v="4500"/>
    <n v="675"/>
    <n v="3825"/>
    <n v="3104.49"/>
    <n v="-43.4"/>
    <n v="-1.1299999999999999"/>
    <x v="0"/>
    <x v="11"/>
  </r>
  <r>
    <x v="4544"/>
    <x v="457"/>
    <x v="354"/>
    <x v="16"/>
    <x v="0"/>
    <x v="11"/>
    <x v="2"/>
    <x v="2"/>
    <x v="9"/>
    <x v="2"/>
    <x v="0"/>
    <x v="3"/>
    <n v="8"/>
    <n v="12500"/>
    <n v="7344.6949999999997"/>
    <n v="25"/>
    <n v="1022.79"/>
    <x v="0"/>
    <n v="4"/>
    <x v="0"/>
    <n v="100000"/>
    <n v="25000"/>
    <n v="75000"/>
    <n v="58757.56"/>
    <n v="15219.65"/>
    <n v="20.29"/>
    <x v="1"/>
    <x v="10"/>
  </r>
  <r>
    <x v="4545"/>
    <x v="125"/>
    <x v="250"/>
    <x v="27"/>
    <x v="2"/>
    <x v="20"/>
    <x v="2"/>
    <x v="17"/>
    <x v="28"/>
    <x v="1"/>
    <x v="2"/>
    <x v="2"/>
    <n v="4"/>
    <n v="450"/>
    <n v="187.38499999999999"/>
    <n v="30"/>
    <n v="769.34"/>
    <x v="0"/>
    <n v="5"/>
    <x v="0"/>
    <n v="1800"/>
    <n v="540"/>
    <n v="1260"/>
    <n v="749.54"/>
    <n v="-258.88"/>
    <n v="-20.55"/>
    <x v="2"/>
    <x v="9"/>
  </r>
  <r>
    <x v="4546"/>
    <x v="547"/>
    <x v="280"/>
    <x v="36"/>
    <x v="4"/>
    <x v="5"/>
    <x v="2"/>
    <x v="2"/>
    <x v="3"/>
    <x v="2"/>
    <x v="1"/>
    <x v="3"/>
    <n v="11"/>
    <n v="42000"/>
    <n v="23569.323636363635"/>
    <n v="15"/>
    <n v="330.58"/>
    <x v="0"/>
    <n v="5"/>
    <x v="0"/>
    <n v="462000"/>
    <n v="69300"/>
    <n v="392700"/>
    <n v="259262.56"/>
    <n v="133106.85999999999"/>
    <n v="33.9"/>
    <x v="0"/>
    <x v="7"/>
  </r>
  <r>
    <x v="4547"/>
    <x v="78"/>
    <x v="311"/>
    <x v="4"/>
    <x v="1"/>
    <x v="28"/>
    <x v="1"/>
    <x v="1"/>
    <x v="33"/>
    <x v="2"/>
    <x v="2"/>
    <x v="1"/>
    <n v="1"/>
    <n v="3500"/>
    <n v="2261.15"/>
    <n v="0"/>
    <n v="928.45"/>
    <x v="0"/>
    <n v="5"/>
    <x v="0"/>
    <n v="3500"/>
    <n v="0"/>
    <n v="3500"/>
    <n v="2261.15"/>
    <n v="310.39999999999998"/>
    <n v="8.8699999999999992"/>
    <x v="0"/>
    <x v="10"/>
  </r>
  <r>
    <x v="4548"/>
    <x v="483"/>
    <x v="114"/>
    <x v="12"/>
    <x v="3"/>
    <x v="15"/>
    <x v="2"/>
    <x v="2"/>
    <x v="3"/>
    <x v="3"/>
    <x v="1"/>
    <x v="2"/>
    <n v="8"/>
    <n v="7200"/>
    <n v="5507.86625"/>
    <n v="5"/>
    <n v="1426.7"/>
    <x v="0"/>
    <n v="4"/>
    <x v="2"/>
    <n v="57600"/>
    <n v="2880"/>
    <n v="54720"/>
    <n v="44062.93"/>
    <n v="9230.3700000000008"/>
    <n v="16.87"/>
    <x v="1"/>
    <x v="2"/>
  </r>
  <r>
    <x v="4549"/>
    <x v="233"/>
    <x v="261"/>
    <x v="5"/>
    <x v="0"/>
    <x v="11"/>
    <x v="3"/>
    <x v="3"/>
    <x v="4"/>
    <x v="3"/>
    <x v="2"/>
    <x v="0"/>
    <n v="2"/>
    <n v="32000"/>
    <n v="18328.185000000001"/>
    <n v="0"/>
    <n v="141.62"/>
    <x v="0"/>
    <n v="5"/>
    <x v="0"/>
    <n v="64000"/>
    <n v="0"/>
    <n v="64000"/>
    <n v="36656.370000000003"/>
    <n v="27202.01"/>
    <n v="42.5"/>
    <x v="0"/>
    <x v="0"/>
  </r>
  <r>
    <x v="4550"/>
    <x v="305"/>
    <x v="58"/>
    <x v="16"/>
    <x v="0"/>
    <x v="5"/>
    <x v="0"/>
    <x v="6"/>
    <x v="21"/>
    <x v="1"/>
    <x v="2"/>
    <x v="4"/>
    <n v="10"/>
    <n v="12500"/>
    <n v="10087.136"/>
    <n v="0"/>
    <n v="92.13"/>
    <x v="0"/>
    <n v="5"/>
    <x v="0"/>
    <n v="125000"/>
    <n v="0"/>
    <n v="125000"/>
    <n v="100871.36"/>
    <n v="24036.51"/>
    <n v="19.23"/>
    <x v="1"/>
    <x v="0"/>
  </r>
  <r>
    <x v="4551"/>
    <x v="61"/>
    <x v="153"/>
    <x v="41"/>
    <x v="3"/>
    <x v="28"/>
    <x v="2"/>
    <x v="15"/>
    <x v="34"/>
    <x v="1"/>
    <x v="1"/>
    <x v="1"/>
    <n v="9"/>
    <n v="12500"/>
    <n v="7861.2033333333338"/>
    <n v="20"/>
    <n v="1118.31"/>
    <x v="1"/>
    <n v="5"/>
    <x v="0"/>
    <n v="112500"/>
    <n v="22500"/>
    <n v="90000"/>
    <n v="70750.83"/>
    <n v="18130.86"/>
    <n v="20.149999999999999"/>
    <x v="2"/>
    <x v="6"/>
  </r>
  <r>
    <x v="4552"/>
    <x v="735"/>
    <x v="456"/>
    <x v="21"/>
    <x v="0"/>
    <x v="2"/>
    <x v="0"/>
    <x v="0"/>
    <x v="0"/>
    <x v="1"/>
    <x v="2"/>
    <x v="4"/>
    <n v="11"/>
    <n v="45000"/>
    <n v="25605.130909090909"/>
    <n v="20"/>
    <n v="274"/>
    <x v="0"/>
    <n v="4"/>
    <x v="0"/>
    <n v="495000"/>
    <n v="99000"/>
    <n v="396000"/>
    <n v="281656.44"/>
    <n v="114069.56"/>
    <n v="28.81"/>
    <x v="2"/>
    <x v="3"/>
  </r>
  <r>
    <x v="4553"/>
    <x v="660"/>
    <x v="276"/>
    <x v="18"/>
    <x v="1"/>
    <x v="17"/>
    <x v="2"/>
    <x v="4"/>
    <x v="5"/>
    <x v="2"/>
    <x v="0"/>
    <x v="0"/>
    <n v="7"/>
    <n v="2500"/>
    <n v="1724.532857142857"/>
    <n v="15"/>
    <n v="376.5"/>
    <x v="0"/>
    <n v="5"/>
    <x v="0"/>
    <n v="17500"/>
    <n v="2625"/>
    <n v="14875"/>
    <n v="12071.73"/>
    <n v="2426.77"/>
    <n v="16.309999999999999"/>
    <x v="0"/>
    <x v="2"/>
  </r>
  <r>
    <x v="4554"/>
    <x v="577"/>
    <x v="422"/>
    <x v="3"/>
    <x v="2"/>
    <x v="10"/>
    <x v="0"/>
    <x v="6"/>
    <x v="21"/>
    <x v="3"/>
    <x v="1"/>
    <x v="0"/>
    <n v="5"/>
    <n v="14500"/>
    <n v="9640.82"/>
    <n v="5"/>
    <n v="1585.57"/>
    <x v="1"/>
    <n v="3"/>
    <x v="0"/>
    <n v="72500"/>
    <n v="3625"/>
    <n v="68875"/>
    <n v="48204.1"/>
    <n v="19085.330000000002"/>
    <n v="27.71"/>
    <x v="1"/>
    <x v="10"/>
  </r>
  <r>
    <x v="4555"/>
    <x v="166"/>
    <x v="329"/>
    <x v="26"/>
    <x v="2"/>
    <x v="23"/>
    <x v="1"/>
    <x v="1"/>
    <x v="33"/>
    <x v="3"/>
    <x v="1"/>
    <x v="3"/>
    <n v="5"/>
    <n v="1200"/>
    <n v="800.12"/>
    <n v="10"/>
    <n v="1032.5"/>
    <x v="0"/>
    <n v="4"/>
    <x v="0"/>
    <n v="6000"/>
    <n v="600"/>
    <n v="5400"/>
    <n v="4000.6"/>
    <n v="366.9"/>
    <n v="6.79"/>
    <x v="2"/>
    <x v="0"/>
  </r>
  <r>
    <x v="4556"/>
    <x v="452"/>
    <x v="436"/>
    <x v="40"/>
    <x v="0"/>
    <x v="11"/>
    <x v="2"/>
    <x v="2"/>
    <x v="9"/>
    <x v="0"/>
    <x v="2"/>
    <x v="4"/>
    <n v="11"/>
    <n v="22000"/>
    <n v="15118.319090909092"/>
    <n v="0"/>
    <n v="506.41"/>
    <x v="0"/>
    <n v="4"/>
    <x v="0"/>
    <n v="242000"/>
    <n v="0"/>
    <n v="242000"/>
    <n v="166301.51"/>
    <n v="75192.08"/>
    <n v="31.07"/>
    <x v="0"/>
    <x v="6"/>
  </r>
  <r>
    <x v="4557"/>
    <x v="391"/>
    <x v="110"/>
    <x v="41"/>
    <x v="3"/>
    <x v="21"/>
    <x v="4"/>
    <x v="9"/>
    <x v="11"/>
    <x v="0"/>
    <x v="2"/>
    <x v="2"/>
    <n v="6"/>
    <n v="12500"/>
    <n v="7611.2633333333333"/>
    <n v="10"/>
    <n v="1662.51"/>
    <x v="1"/>
    <n v="4"/>
    <x v="0"/>
    <n v="75000"/>
    <n v="7500"/>
    <n v="67500"/>
    <n v="45667.58"/>
    <n v="20169.91"/>
    <n v="29.88"/>
    <x v="0"/>
    <x v="8"/>
  </r>
  <r>
    <x v="4558"/>
    <x v="400"/>
    <x v="51"/>
    <x v="39"/>
    <x v="1"/>
    <x v="27"/>
    <x v="2"/>
    <x v="17"/>
    <x v="28"/>
    <x v="2"/>
    <x v="1"/>
    <x v="2"/>
    <n v="2"/>
    <n v="2200"/>
    <n v="1020.355"/>
    <n v="30"/>
    <n v="569.99"/>
    <x v="0"/>
    <n v="4"/>
    <x v="0"/>
    <n v="4400"/>
    <n v="1320"/>
    <n v="3080"/>
    <n v="2040.71"/>
    <n v="469.3"/>
    <n v="15.24"/>
    <x v="2"/>
    <x v="5"/>
  </r>
  <r>
    <x v="4559"/>
    <x v="896"/>
    <x v="35"/>
    <x v="36"/>
    <x v="4"/>
    <x v="15"/>
    <x v="0"/>
    <x v="6"/>
    <x v="21"/>
    <x v="0"/>
    <x v="2"/>
    <x v="4"/>
    <n v="7"/>
    <n v="42000"/>
    <n v="26592.737142857142"/>
    <n v="20"/>
    <n v="569.88"/>
    <x v="0"/>
    <n v="4"/>
    <x v="0"/>
    <n v="294000"/>
    <n v="58800"/>
    <n v="235200"/>
    <n v="186149.16"/>
    <n v="48480.959999999999"/>
    <n v="20.61"/>
    <x v="0"/>
    <x v="1"/>
  </r>
  <r>
    <x v="4560"/>
    <x v="562"/>
    <x v="188"/>
    <x v="24"/>
    <x v="3"/>
    <x v="9"/>
    <x v="3"/>
    <x v="13"/>
    <x v="18"/>
    <x v="3"/>
    <x v="0"/>
    <x v="0"/>
    <n v="9"/>
    <n v="6500"/>
    <n v="3749.5444444444447"/>
    <n v="15"/>
    <n v="1126.0899999999999"/>
    <x v="0"/>
    <n v="4"/>
    <x v="2"/>
    <n v="58500"/>
    <n v="8775"/>
    <n v="49725"/>
    <n v="33745.9"/>
    <n v="14853.01"/>
    <n v="29.87"/>
    <x v="0"/>
    <x v="4"/>
  </r>
  <r>
    <x v="4561"/>
    <x v="207"/>
    <x v="103"/>
    <x v="10"/>
    <x v="1"/>
    <x v="18"/>
    <x v="2"/>
    <x v="17"/>
    <x v="27"/>
    <x v="1"/>
    <x v="2"/>
    <x v="0"/>
    <n v="6"/>
    <n v="1800"/>
    <n v="773.25"/>
    <n v="30"/>
    <n v="654.46"/>
    <x v="0"/>
    <n v="4"/>
    <x v="0"/>
    <n v="10800"/>
    <n v="3240"/>
    <n v="7560"/>
    <n v="4639.5"/>
    <n v="2266.04"/>
    <n v="29.97"/>
    <x v="0"/>
    <x v="8"/>
  </r>
  <r>
    <x v="4562"/>
    <x v="369"/>
    <x v="211"/>
    <x v="19"/>
    <x v="2"/>
    <x v="8"/>
    <x v="2"/>
    <x v="15"/>
    <x v="26"/>
    <x v="0"/>
    <x v="2"/>
    <x v="4"/>
    <n v="10"/>
    <n v="3200"/>
    <n v="1458.277"/>
    <n v="20"/>
    <n v="451.13"/>
    <x v="0"/>
    <n v="5"/>
    <x v="3"/>
    <n v="32000"/>
    <n v="6400"/>
    <n v="25600"/>
    <n v="14582.77"/>
    <n v="10566.1"/>
    <n v="41.27"/>
    <x v="2"/>
    <x v="6"/>
  </r>
  <r>
    <x v="4563"/>
    <x v="702"/>
    <x v="233"/>
    <x v="28"/>
    <x v="4"/>
    <x v="29"/>
    <x v="0"/>
    <x v="0"/>
    <x v="0"/>
    <x v="2"/>
    <x v="1"/>
    <x v="2"/>
    <n v="6"/>
    <n v="12500"/>
    <n v="9572.2266666666674"/>
    <n v="5"/>
    <n v="591.34"/>
    <x v="0"/>
    <n v="5"/>
    <x v="3"/>
    <n v="75000"/>
    <n v="3750"/>
    <n v="71250"/>
    <n v="57433.36"/>
    <n v="13225.3"/>
    <n v="18.559999999999999"/>
    <x v="0"/>
    <x v="8"/>
  </r>
  <r>
    <x v="4564"/>
    <x v="79"/>
    <x v="173"/>
    <x v="0"/>
    <x v="0"/>
    <x v="12"/>
    <x v="2"/>
    <x v="4"/>
    <x v="17"/>
    <x v="3"/>
    <x v="2"/>
    <x v="3"/>
    <n v="5"/>
    <n v="58000"/>
    <n v="39421.052000000003"/>
    <n v="10"/>
    <n v="831.18"/>
    <x v="0"/>
    <n v="4"/>
    <x v="0"/>
    <n v="290000"/>
    <n v="29000"/>
    <n v="261000"/>
    <n v="197105.26"/>
    <n v="63063.56"/>
    <n v="24.16"/>
    <x v="2"/>
    <x v="3"/>
  </r>
  <r>
    <x v="4565"/>
    <x v="593"/>
    <x v="450"/>
    <x v="26"/>
    <x v="2"/>
    <x v="20"/>
    <x v="2"/>
    <x v="17"/>
    <x v="27"/>
    <x v="3"/>
    <x v="2"/>
    <x v="3"/>
    <n v="10"/>
    <n v="1200"/>
    <n v="662.74599999999998"/>
    <n v="30"/>
    <n v="1799.58"/>
    <x v="0"/>
    <n v="1"/>
    <x v="0"/>
    <n v="12000"/>
    <n v="3600"/>
    <n v="8400"/>
    <n v="6627.46"/>
    <n v="-27.04"/>
    <n v="-0.32"/>
    <x v="0"/>
    <x v="2"/>
  </r>
  <r>
    <x v="4566"/>
    <x v="449"/>
    <x v="74"/>
    <x v="16"/>
    <x v="0"/>
    <x v="30"/>
    <x v="1"/>
    <x v="16"/>
    <x v="25"/>
    <x v="0"/>
    <x v="1"/>
    <x v="2"/>
    <n v="1"/>
    <n v="12500"/>
    <n v="5924.75"/>
    <n v="25"/>
    <n v="787.86"/>
    <x v="0"/>
    <s v="N/A"/>
    <x v="0"/>
    <n v="12500"/>
    <n v="3125"/>
    <n v="9375"/>
    <n v="5924.75"/>
    <n v="2662.39"/>
    <n v="28.4"/>
    <x v="2"/>
    <x v="9"/>
  </r>
  <r>
    <x v="4567"/>
    <x v="490"/>
    <x v="266"/>
    <x v="15"/>
    <x v="4"/>
    <x v="5"/>
    <x v="2"/>
    <x v="17"/>
    <x v="27"/>
    <x v="1"/>
    <x v="1"/>
    <x v="4"/>
    <n v="6"/>
    <n v="28000"/>
    <n v="14602.571666666665"/>
    <n v="30"/>
    <n v="1263.79"/>
    <x v="0"/>
    <n v="5"/>
    <x v="0"/>
    <n v="168000"/>
    <n v="50400"/>
    <n v="117600"/>
    <n v="87615.43"/>
    <n v="28720.78"/>
    <n v="24.42"/>
    <x v="0"/>
    <x v="1"/>
  </r>
  <r>
    <x v="4568"/>
    <x v="186"/>
    <x v="93"/>
    <x v="3"/>
    <x v="2"/>
    <x v="12"/>
    <x v="0"/>
    <x v="6"/>
    <x v="7"/>
    <x v="2"/>
    <x v="2"/>
    <x v="1"/>
    <n v="7"/>
    <n v="14500"/>
    <n v="9129.880000000001"/>
    <n v="0"/>
    <n v="255.44"/>
    <x v="0"/>
    <n v="5"/>
    <x v="0"/>
    <n v="101500"/>
    <n v="0"/>
    <n v="101500"/>
    <n v="63909.16"/>
    <n v="37335.4"/>
    <n v="36.78"/>
    <x v="0"/>
    <x v="3"/>
  </r>
  <r>
    <x v="4569"/>
    <x v="697"/>
    <x v="276"/>
    <x v="9"/>
    <x v="0"/>
    <x v="28"/>
    <x v="3"/>
    <x v="10"/>
    <x v="14"/>
    <x v="0"/>
    <x v="1"/>
    <x v="2"/>
    <n v="2"/>
    <n v="18500"/>
    <n v="12834.055"/>
    <n v="5"/>
    <n v="1098.3699999999999"/>
    <x v="0"/>
    <n v="4"/>
    <x v="0"/>
    <n v="37000"/>
    <n v="1850"/>
    <n v="35150"/>
    <n v="25668.11"/>
    <n v="8383.52"/>
    <n v="23.85"/>
    <x v="2"/>
    <x v="0"/>
  </r>
  <r>
    <x v="4570"/>
    <x v="402"/>
    <x v="220"/>
    <x v="5"/>
    <x v="0"/>
    <x v="9"/>
    <x v="4"/>
    <x v="8"/>
    <x v="23"/>
    <x v="2"/>
    <x v="2"/>
    <x v="1"/>
    <n v="3"/>
    <n v="32000"/>
    <n v="18157.416666666668"/>
    <n v="20"/>
    <n v="959.22"/>
    <x v="1"/>
    <n v="4"/>
    <x v="1"/>
    <n v="96000"/>
    <n v="19200"/>
    <n v="76800"/>
    <n v="54472.25"/>
    <n v="21368.53"/>
    <n v="27.82"/>
    <x v="2"/>
    <x v="4"/>
  </r>
  <r>
    <x v="4571"/>
    <x v="241"/>
    <x v="426"/>
    <x v="5"/>
    <x v="0"/>
    <x v="11"/>
    <x v="0"/>
    <x v="0"/>
    <x v="22"/>
    <x v="2"/>
    <x v="1"/>
    <x v="3"/>
    <n v="10"/>
    <n v="32000"/>
    <n v="13600.653"/>
    <n v="30"/>
    <n v="261.22000000000003"/>
    <x v="0"/>
    <n v="5"/>
    <x v="0"/>
    <n v="320000"/>
    <n v="96000"/>
    <n v="224000"/>
    <n v="136006.53"/>
    <n v="87732.25"/>
    <n v="39.17"/>
    <x v="0"/>
    <x v="9"/>
  </r>
  <r>
    <x v="4572"/>
    <x v="99"/>
    <x v="348"/>
    <x v="18"/>
    <x v="1"/>
    <x v="25"/>
    <x v="4"/>
    <x v="9"/>
    <x v="11"/>
    <x v="1"/>
    <x v="1"/>
    <x v="2"/>
    <n v="7"/>
    <n v="2500"/>
    <n v="1734.2442857142855"/>
    <n v="15"/>
    <n v="1755.31"/>
    <x v="0"/>
    <n v="5"/>
    <x v="0"/>
    <n v="17500"/>
    <n v="2625"/>
    <n v="14875"/>
    <n v="12139.71"/>
    <n v="979.98"/>
    <n v="6.59"/>
    <x v="0"/>
    <x v="9"/>
  </r>
  <r>
    <x v="4573"/>
    <x v="295"/>
    <x v="187"/>
    <x v="34"/>
    <x v="0"/>
    <x v="13"/>
    <x v="1"/>
    <x v="1"/>
    <x v="2"/>
    <x v="1"/>
    <x v="2"/>
    <x v="3"/>
    <n v="8"/>
    <n v="32000"/>
    <n v="18711.791249999998"/>
    <n v="10"/>
    <n v="237.98"/>
    <x v="0"/>
    <n v="4"/>
    <x v="0"/>
    <n v="256000"/>
    <n v="25600"/>
    <n v="230400"/>
    <n v="149694.32999999999"/>
    <n v="80467.69"/>
    <n v="34.93"/>
    <x v="1"/>
    <x v="9"/>
  </r>
  <r>
    <x v="4574"/>
    <x v="552"/>
    <x v="482"/>
    <x v="15"/>
    <x v="4"/>
    <x v="20"/>
    <x v="3"/>
    <x v="10"/>
    <x v="14"/>
    <x v="2"/>
    <x v="0"/>
    <x v="1"/>
    <n v="4"/>
    <n v="28000"/>
    <n v="17531.467499999999"/>
    <n v="10"/>
    <n v="1187.94"/>
    <x v="0"/>
    <n v="2"/>
    <x v="0"/>
    <n v="112000"/>
    <n v="11200"/>
    <n v="100800"/>
    <n v="70125.87"/>
    <n v="29486.19"/>
    <n v="29.25"/>
    <x v="2"/>
    <x v="7"/>
  </r>
  <r>
    <x v="4575"/>
    <x v="347"/>
    <x v="47"/>
    <x v="30"/>
    <x v="0"/>
    <x v="22"/>
    <x v="4"/>
    <x v="12"/>
    <x v="10"/>
    <x v="0"/>
    <x v="2"/>
    <x v="0"/>
    <n v="7"/>
    <n v="8500"/>
    <n v="3877.34"/>
    <n v="25"/>
    <n v="1019.3"/>
    <x v="0"/>
    <n v="5"/>
    <x v="0"/>
    <n v="59500"/>
    <n v="14875"/>
    <n v="44625"/>
    <n v="27141.38"/>
    <n v="16464.32"/>
    <n v="36.89"/>
    <x v="0"/>
    <x v="11"/>
  </r>
  <r>
    <x v="4576"/>
    <x v="113"/>
    <x v="488"/>
    <x v="7"/>
    <x v="0"/>
    <x v="2"/>
    <x v="2"/>
    <x v="4"/>
    <x v="35"/>
    <x v="1"/>
    <x v="0"/>
    <x v="1"/>
    <n v="1"/>
    <n v="6500"/>
    <n v="4058.43"/>
    <n v="20"/>
    <n v="399"/>
    <x v="0"/>
    <n v="5"/>
    <x v="0"/>
    <n v="6500"/>
    <n v="1300"/>
    <n v="5200"/>
    <n v="4058.43"/>
    <n v="742.57"/>
    <n v="14.28"/>
    <x v="2"/>
    <x v="5"/>
  </r>
  <r>
    <x v="4577"/>
    <x v="793"/>
    <x v="409"/>
    <x v="38"/>
    <x v="3"/>
    <x v="19"/>
    <x v="4"/>
    <x v="9"/>
    <x v="11"/>
    <x v="0"/>
    <x v="1"/>
    <x v="0"/>
    <n v="6"/>
    <n v="9800"/>
    <n v="6538.3533333333335"/>
    <n v="15"/>
    <n v="510.02"/>
    <x v="0"/>
    <n v="5"/>
    <x v="0"/>
    <n v="58800"/>
    <n v="8820"/>
    <n v="49980"/>
    <n v="39230.120000000003"/>
    <n v="10239.86"/>
    <n v="20.49"/>
    <x v="2"/>
    <x v="11"/>
  </r>
  <r>
    <x v="4578"/>
    <x v="275"/>
    <x v="83"/>
    <x v="10"/>
    <x v="1"/>
    <x v="20"/>
    <x v="1"/>
    <x v="7"/>
    <x v="12"/>
    <x v="3"/>
    <x v="1"/>
    <x v="2"/>
    <n v="9"/>
    <n v="1800"/>
    <n v="1099.2333333333333"/>
    <n v="20"/>
    <n v="710.53"/>
    <x v="0"/>
    <n v="5"/>
    <x v="2"/>
    <n v="16200"/>
    <n v="3240"/>
    <n v="12960"/>
    <n v="9893.1"/>
    <n v="2356.37"/>
    <n v="18.18"/>
    <x v="0"/>
    <x v="8"/>
  </r>
  <r>
    <x v="4579"/>
    <x v="215"/>
    <x v="113"/>
    <x v="27"/>
    <x v="2"/>
    <x v="14"/>
    <x v="1"/>
    <x v="16"/>
    <x v="25"/>
    <x v="0"/>
    <x v="1"/>
    <x v="4"/>
    <n v="1"/>
    <n v="450"/>
    <n v="319.79000000000002"/>
    <n v="10"/>
    <n v="1562.99"/>
    <x v="0"/>
    <n v="3"/>
    <x v="0"/>
    <n v="450"/>
    <n v="45"/>
    <n v="405"/>
    <n v="319.79000000000002"/>
    <n v="-1477.78"/>
    <n v="-364.88"/>
    <x v="1"/>
    <x v="0"/>
  </r>
  <r>
    <x v="4580"/>
    <x v="223"/>
    <x v="350"/>
    <x v="21"/>
    <x v="0"/>
    <x v="2"/>
    <x v="0"/>
    <x v="6"/>
    <x v="21"/>
    <x v="1"/>
    <x v="0"/>
    <x v="2"/>
    <n v="7"/>
    <n v="45000"/>
    <n v="25058.124285714286"/>
    <n v="25"/>
    <n v="128.43"/>
    <x v="1"/>
    <n v="4"/>
    <x v="0"/>
    <n v="315000"/>
    <n v="78750"/>
    <n v="236250"/>
    <n v="175406.87"/>
    <n v="60714.7"/>
    <n v="25.7"/>
    <x v="2"/>
    <x v="0"/>
  </r>
  <r>
    <x v="4581"/>
    <x v="759"/>
    <x v="383"/>
    <x v="14"/>
    <x v="3"/>
    <x v="21"/>
    <x v="4"/>
    <x v="9"/>
    <x v="11"/>
    <x v="2"/>
    <x v="0"/>
    <x v="0"/>
    <n v="6"/>
    <n v="2800"/>
    <n v="1401.08"/>
    <n v="15"/>
    <n v="1557.08"/>
    <x v="0"/>
    <n v="5"/>
    <x v="0"/>
    <n v="16800"/>
    <n v="2520"/>
    <n v="14280"/>
    <n v="8406.48"/>
    <n v="4316.4399999999996"/>
    <n v="30.23"/>
    <x v="0"/>
    <x v="3"/>
  </r>
  <r>
    <x v="4582"/>
    <x v="281"/>
    <x v="356"/>
    <x v="14"/>
    <x v="3"/>
    <x v="16"/>
    <x v="3"/>
    <x v="10"/>
    <x v="32"/>
    <x v="2"/>
    <x v="0"/>
    <x v="1"/>
    <n v="2"/>
    <n v="2800"/>
    <n v="1193.71"/>
    <n v="25"/>
    <n v="1576.7"/>
    <x v="0"/>
    <n v="4"/>
    <x v="0"/>
    <n v="5600"/>
    <n v="1400"/>
    <n v="4200"/>
    <n v="2387.42"/>
    <n v="235.88"/>
    <n v="5.62"/>
    <x v="2"/>
    <x v="9"/>
  </r>
  <r>
    <x v="4583"/>
    <x v="512"/>
    <x v="72"/>
    <x v="34"/>
    <x v="0"/>
    <x v="2"/>
    <x v="1"/>
    <x v="12"/>
    <x v="33"/>
    <x v="2"/>
    <x v="1"/>
    <x v="0"/>
    <n v="2"/>
    <n v="32000"/>
    <n v="17667.68"/>
    <n v="30"/>
    <n v="1450.7"/>
    <x v="0"/>
    <n v="4"/>
    <x v="0"/>
    <n v="64000"/>
    <n v="19200"/>
    <n v="44800"/>
    <n v="35335.360000000001"/>
    <n v="8013.94"/>
    <n v="17.89"/>
    <x v="0"/>
    <x v="0"/>
  </r>
  <r>
    <x v="4584"/>
    <x v="857"/>
    <x v="418"/>
    <x v="1"/>
    <x v="1"/>
    <x v="5"/>
    <x v="3"/>
    <x v="13"/>
    <x v="20"/>
    <x v="1"/>
    <x v="2"/>
    <x v="3"/>
    <n v="2"/>
    <n v="1800"/>
    <n v="1274.675"/>
    <n v="5"/>
    <n v="961.91"/>
    <x v="1"/>
    <n v="4"/>
    <x v="1"/>
    <n v="3600"/>
    <n v="180"/>
    <n v="3420"/>
    <n v="2549.35"/>
    <n v="-91.26"/>
    <n v="-2.67"/>
    <x v="1"/>
    <x v="10"/>
  </r>
  <r>
    <x v="4585"/>
    <x v="659"/>
    <x v="430"/>
    <x v="3"/>
    <x v="2"/>
    <x v="16"/>
    <x v="1"/>
    <x v="1"/>
    <x v="2"/>
    <x v="2"/>
    <x v="2"/>
    <x v="4"/>
    <n v="1"/>
    <n v="14500"/>
    <n v="10276"/>
    <n v="5"/>
    <n v="390.79"/>
    <x v="0"/>
    <n v="3"/>
    <x v="1"/>
    <n v="14500"/>
    <n v="725"/>
    <n v="13775"/>
    <n v="10276"/>
    <n v="3108.21"/>
    <n v="22.56"/>
    <x v="1"/>
    <x v="0"/>
  </r>
  <r>
    <x v="4586"/>
    <x v="521"/>
    <x v="237"/>
    <x v="25"/>
    <x v="3"/>
    <x v="12"/>
    <x v="2"/>
    <x v="15"/>
    <x v="26"/>
    <x v="0"/>
    <x v="0"/>
    <x v="0"/>
    <n v="5"/>
    <n v="28000"/>
    <n v="17789.326000000001"/>
    <n v="0"/>
    <n v="687.83"/>
    <x v="0"/>
    <s v="N/A"/>
    <x v="0"/>
    <n v="140000"/>
    <n v="0"/>
    <n v="140000"/>
    <n v="88946.63"/>
    <n v="50365.54"/>
    <n v="35.979999999999997"/>
    <x v="2"/>
    <x v="9"/>
  </r>
  <r>
    <x v="4587"/>
    <x v="217"/>
    <x v="134"/>
    <x v="26"/>
    <x v="2"/>
    <x v="4"/>
    <x v="3"/>
    <x v="10"/>
    <x v="32"/>
    <x v="0"/>
    <x v="1"/>
    <x v="4"/>
    <n v="5"/>
    <n v="1200"/>
    <n v="893.14400000000001"/>
    <n v="5"/>
    <n v="38.950000000000003"/>
    <x v="0"/>
    <n v="4"/>
    <x v="0"/>
    <n v="6000"/>
    <n v="300"/>
    <n v="5700"/>
    <n v="4465.72"/>
    <n v="1195.33"/>
    <n v="20.97"/>
    <x v="0"/>
    <x v="11"/>
  </r>
  <r>
    <x v="4588"/>
    <x v="15"/>
    <x v="379"/>
    <x v="20"/>
    <x v="0"/>
    <x v="6"/>
    <x v="0"/>
    <x v="11"/>
    <x v="15"/>
    <x v="2"/>
    <x v="1"/>
    <x v="0"/>
    <n v="9"/>
    <n v="7800"/>
    <n v="4775.0533333333333"/>
    <n v="5"/>
    <n v="1264.0999999999999"/>
    <x v="0"/>
    <n v="4"/>
    <x v="0"/>
    <n v="70200"/>
    <n v="3510"/>
    <n v="66690"/>
    <n v="42975.48"/>
    <n v="22450.42"/>
    <n v="33.659999999999997"/>
    <x v="0"/>
    <x v="6"/>
  </r>
  <r>
    <x v="4589"/>
    <x v="787"/>
    <x v="430"/>
    <x v="24"/>
    <x v="3"/>
    <x v="0"/>
    <x v="3"/>
    <x v="13"/>
    <x v="20"/>
    <x v="2"/>
    <x v="1"/>
    <x v="3"/>
    <n v="1"/>
    <n v="6500"/>
    <n v="3761.93"/>
    <n v="15"/>
    <n v="1248.98"/>
    <x v="0"/>
    <n v="5"/>
    <x v="3"/>
    <n v="6500"/>
    <n v="975"/>
    <n v="5525"/>
    <n v="3761.93"/>
    <n v="514.09"/>
    <n v="9.3000000000000007"/>
    <x v="0"/>
    <x v="8"/>
  </r>
  <r>
    <x v="4590"/>
    <x v="433"/>
    <x v="98"/>
    <x v="15"/>
    <x v="4"/>
    <x v="12"/>
    <x v="2"/>
    <x v="15"/>
    <x v="26"/>
    <x v="3"/>
    <x v="0"/>
    <x v="0"/>
    <n v="2"/>
    <n v="28000"/>
    <n v="14472.764999999999"/>
    <n v="10"/>
    <n v="544.51"/>
    <x v="0"/>
    <n v="2"/>
    <x v="0"/>
    <n v="56000"/>
    <n v="5600"/>
    <n v="50400"/>
    <n v="28945.53"/>
    <n v="20909.96"/>
    <n v="41.49"/>
    <x v="2"/>
    <x v="7"/>
  </r>
  <r>
    <x v="4591"/>
    <x v="755"/>
    <x v="494"/>
    <x v="7"/>
    <x v="0"/>
    <x v="28"/>
    <x v="2"/>
    <x v="17"/>
    <x v="28"/>
    <x v="1"/>
    <x v="2"/>
    <x v="2"/>
    <n v="3"/>
    <n v="6500"/>
    <n v="4297.1533333333327"/>
    <n v="15"/>
    <n v="398.59"/>
    <x v="0"/>
    <n v="5"/>
    <x v="0"/>
    <n v="19500"/>
    <n v="2925"/>
    <n v="16575"/>
    <n v="12891.46"/>
    <n v="3284.95"/>
    <n v="19.82"/>
    <x v="0"/>
    <x v="9"/>
  </r>
  <r>
    <x v="4592"/>
    <x v="602"/>
    <x v="89"/>
    <x v="25"/>
    <x v="3"/>
    <x v="21"/>
    <x v="1"/>
    <x v="16"/>
    <x v="25"/>
    <x v="0"/>
    <x v="2"/>
    <x v="1"/>
    <n v="9"/>
    <n v="28000"/>
    <n v="16894.038888888888"/>
    <n v="20"/>
    <n v="30.25"/>
    <x v="0"/>
    <n v="4"/>
    <x v="0"/>
    <n v="252000"/>
    <n v="50400"/>
    <n v="201600"/>
    <n v="152046.35"/>
    <n v="49523.4"/>
    <n v="24.57"/>
    <x v="1"/>
    <x v="4"/>
  </r>
  <r>
    <x v="4593"/>
    <x v="726"/>
    <x v="214"/>
    <x v="36"/>
    <x v="4"/>
    <x v="16"/>
    <x v="1"/>
    <x v="14"/>
    <x v="19"/>
    <x v="2"/>
    <x v="2"/>
    <x v="2"/>
    <n v="5"/>
    <n v="42000"/>
    <n v="18290.448"/>
    <n v="30"/>
    <n v="386.9"/>
    <x v="0"/>
    <n v="5"/>
    <x v="0"/>
    <n v="210000"/>
    <n v="63000"/>
    <n v="147000"/>
    <n v="91452.24"/>
    <n v="55160.86"/>
    <n v="37.520000000000003"/>
    <x v="1"/>
    <x v="2"/>
  </r>
  <r>
    <x v="4594"/>
    <x v="789"/>
    <x v="100"/>
    <x v="24"/>
    <x v="3"/>
    <x v="22"/>
    <x v="1"/>
    <x v="7"/>
    <x v="12"/>
    <x v="0"/>
    <x v="0"/>
    <x v="0"/>
    <n v="5"/>
    <n v="6500"/>
    <n v="2743.44"/>
    <n v="30"/>
    <n v="278.47000000000003"/>
    <x v="0"/>
    <n v="3"/>
    <x v="0"/>
    <n v="32500"/>
    <n v="9750"/>
    <n v="22750"/>
    <n v="13717.2"/>
    <n v="8754.33"/>
    <n v="38.479999999999997"/>
    <x v="0"/>
    <x v="3"/>
  </r>
  <r>
    <x v="4595"/>
    <x v="657"/>
    <x v="211"/>
    <x v="4"/>
    <x v="1"/>
    <x v="0"/>
    <x v="0"/>
    <x v="6"/>
    <x v="21"/>
    <x v="3"/>
    <x v="2"/>
    <x v="1"/>
    <n v="8"/>
    <n v="3500"/>
    <n v="2153.4475000000002"/>
    <n v="15"/>
    <n v="1324.76"/>
    <x v="0"/>
    <n v="5"/>
    <x v="0"/>
    <n v="28000"/>
    <n v="4200"/>
    <n v="23800"/>
    <n v="17227.580000000002"/>
    <n v="5247.66"/>
    <n v="22.05"/>
    <x v="0"/>
    <x v="6"/>
  </r>
  <r>
    <x v="4596"/>
    <x v="471"/>
    <x v="341"/>
    <x v="22"/>
    <x v="0"/>
    <x v="14"/>
    <x v="4"/>
    <x v="9"/>
    <x v="11"/>
    <x v="3"/>
    <x v="0"/>
    <x v="4"/>
    <n v="9"/>
    <n v="85000"/>
    <n v="46828.49"/>
    <n v="20"/>
    <n v="756.7"/>
    <x v="0"/>
    <n v="5"/>
    <x v="0"/>
    <n v="765000"/>
    <n v="153000"/>
    <n v="612000"/>
    <n v="421456.41"/>
    <n v="189786.89"/>
    <n v="31.01"/>
    <x v="0"/>
    <x v="3"/>
  </r>
  <r>
    <x v="4597"/>
    <x v="362"/>
    <x v="120"/>
    <x v="31"/>
    <x v="2"/>
    <x v="6"/>
    <x v="2"/>
    <x v="15"/>
    <x v="24"/>
    <x v="2"/>
    <x v="0"/>
    <x v="4"/>
    <n v="11"/>
    <n v="8500"/>
    <n v="4383.96"/>
    <n v="30"/>
    <n v="1628.29"/>
    <x v="0"/>
    <n v="5"/>
    <x v="0"/>
    <n v="93500"/>
    <n v="28050"/>
    <n v="65450"/>
    <n v="48223.56"/>
    <n v="15598.15"/>
    <n v="23.83"/>
    <x v="2"/>
    <x v="7"/>
  </r>
  <r>
    <x v="4598"/>
    <x v="264"/>
    <x v="210"/>
    <x v="15"/>
    <x v="4"/>
    <x v="11"/>
    <x v="2"/>
    <x v="4"/>
    <x v="5"/>
    <x v="3"/>
    <x v="1"/>
    <x v="5"/>
    <n v="7"/>
    <n v="28000"/>
    <n v="15727.33142857143"/>
    <n v="20"/>
    <n v="35.54"/>
    <x v="1"/>
    <n v="4"/>
    <x v="0"/>
    <n v="196000"/>
    <n v="39200"/>
    <n v="156800"/>
    <n v="110091.32"/>
    <n v="46673.14"/>
    <n v="29.77"/>
    <x v="0"/>
    <x v="5"/>
  </r>
  <r>
    <x v="4599"/>
    <x v="705"/>
    <x v="143"/>
    <x v="0"/>
    <x v="0"/>
    <x v="4"/>
    <x v="4"/>
    <x v="9"/>
    <x v="11"/>
    <x v="1"/>
    <x v="1"/>
    <x v="1"/>
    <n v="8"/>
    <n v="58000"/>
    <n v="31093.855"/>
    <n v="15"/>
    <n v="910.37"/>
    <x v="0"/>
    <n v="4"/>
    <x v="0"/>
    <n v="464000"/>
    <n v="69600"/>
    <n v="394400"/>
    <n v="248750.84"/>
    <n v="144738.79"/>
    <n v="36.700000000000003"/>
    <x v="2"/>
    <x v="6"/>
  </r>
  <r>
    <x v="4600"/>
    <x v="40"/>
    <x v="499"/>
    <x v="14"/>
    <x v="3"/>
    <x v="9"/>
    <x v="2"/>
    <x v="4"/>
    <x v="31"/>
    <x v="1"/>
    <x v="2"/>
    <x v="2"/>
    <n v="7"/>
    <n v="2800"/>
    <n v="1483.0871428571429"/>
    <n v="5"/>
    <n v="642.99"/>
    <x v="0"/>
    <n v="1"/>
    <x v="0"/>
    <n v="19600"/>
    <n v="980"/>
    <n v="18620"/>
    <n v="10381.61"/>
    <n v="7595.4"/>
    <n v="40.79"/>
    <x v="0"/>
    <x v="2"/>
  </r>
  <r>
    <x v="4601"/>
    <x v="57"/>
    <x v="300"/>
    <x v="23"/>
    <x v="2"/>
    <x v="25"/>
    <x v="1"/>
    <x v="14"/>
    <x v="19"/>
    <x v="2"/>
    <x v="1"/>
    <x v="0"/>
    <n v="2"/>
    <n v="3200"/>
    <n v="1873.54"/>
    <n v="20"/>
    <n v="250.05"/>
    <x v="0"/>
    <n v="3"/>
    <x v="0"/>
    <n v="6400"/>
    <n v="1280"/>
    <n v="5120"/>
    <n v="3747.08"/>
    <n v="1122.8699999999999"/>
    <n v="21.93"/>
    <x v="2"/>
    <x v="10"/>
  </r>
  <r>
    <x v="4602"/>
    <x v="137"/>
    <x v="149"/>
    <x v="32"/>
    <x v="1"/>
    <x v="0"/>
    <x v="1"/>
    <x v="14"/>
    <x v="19"/>
    <x v="0"/>
    <x v="0"/>
    <x v="2"/>
    <n v="4"/>
    <n v="4500"/>
    <n v="1902.35"/>
    <n v="30"/>
    <n v="118.08"/>
    <x v="0"/>
    <n v="4"/>
    <x v="0"/>
    <n v="18000"/>
    <n v="5400"/>
    <n v="12600"/>
    <n v="7609.4"/>
    <n v="4872.5200000000004"/>
    <n v="38.67"/>
    <x v="2"/>
    <x v="1"/>
  </r>
  <r>
    <x v="4603"/>
    <x v="86"/>
    <x v="388"/>
    <x v="9"/>
    <x v="0"/>
    <x v="8"/>
    <x v="4"/>
    <x v="8"/>
    <x v="10"/>
    <x v="2"/>
    <x v="1"/>
    <x v="2"/>
    <n v="4"/>
    <n v="18500"/>
    <n v="12037.297500000001"/>
    <n v="0"/>
    <n v="46.6"/>
    <x v="0"/>
    <n v="4"/>
    <x v="0"/>
    <n v="74000"/>
    <n v="0"/>
    <n v="74000"/>
    <n v="48149.19"/>
    <n v="25804.21"/>
    <n v="34.869999999999997"/>
    <x v="0"/>
    <x v="2"/>
  </r>
  <r>
    <x v="4604"/>
    <x v="133"/>
    <x v="428"/>
    <x v="34"/>
    <x v="0"/>
    <x v="8"/>
    <x v="0"/>
    <x v="6"/>
    <x v="7"/>
    <x v="1"/>
    <x v="1"/>
    <x v="4"/>
    <n v="6"/>
    <n v="32000"/>
    <n v="25530.836666666666"/>
    <n v="0"/>
    <n v="784.18"/>
    <x v="1"/>
    <n v="5"/>
    <x v="1"/>
    <n v="192000"/>
    <n v="0"/>
    <n v="192000"/>
    <n v="153185.01999999999"/>
    <n v="38030.800000000003"/>
    <n v="19.809999999999999"/>
    <x v="0"/>
    <x v="11"/>
  </r>
  <r>
    <x v="4605"/>
    <x v="197"/>
    <x v="142"/>
    <x v="0"/>
    <x v="0"/>
    <x v="10"/>
    <x v="3"/>
    <x v="5"/>
    <x v="6"/>
    <x v="2"/>
    <x v="2"/>
    <x v="3"/>
    <n v="8"/>
    <n v="58000"/>
    <n v="36198.474999999999"/>
    <n v="10"/>
    <n v="1478.41"/>
    <x v="0"/>
    <n v="4"/>
    <x v="2"/>
    <n v="464000"/>
    <n v="46400"/>
    <n v="417600"/>
    <n v="289587.8"/>
    <n v="126533.79"/>
    <n v="30.3"/>
    <x v="0"/>
    <x v="11"/>
  </r>
  <r>
    <x v="4606"/>
    <x v="534"/>
    <x v="391"/>
    <x v="38"/>
    <x v="3"/>
    <x v="19"/>
    <x v="2"/>
    <x v="15"/>
    <x v="24"/>
    <x v="3"/>
    <x v="0"/>
    <x v="4"/>
    <n v="2"/>
    <n v="9800"/>
    <n v="6411.625"/>
    <s v="N/A"/>
    <n v="1028.3599999999999"/>
    <x v="0"/>
    <n v="4"/>
    <x v="0"/>
    <n v="19600"/>
    <n v="2940"/>
    <n v="16660"/>
    <n v="12823.25"/>
    <n v="2808.39"/>
    <n v="16.86"/>
    <x v="1"/>
    <x v="0"/>
  </r>
  <r>
    <x v="4607"/>
    <x v="186"/>
    <x v="127"/>
    <x v="37"/>
    <x v="1"/>
    <x v="15"/>
    <x v="2"/>
    <x v="2"/>
    <x v="3"/>
    <x v="1"/>
    <x v="2"/>
    <x v="3"/>
    <n v="8"/>
    <n v="1200"/>
    <n v="879.80875000000003"/>
    <n v="0"/>
    <n v="653.33000000000004"/>
    <x v="0"/>
    <n v="5"/>
    <x v="0"/>
    <n v="9600"/>
    <n v="0"/>
    <n v="9600"/>
    <n v="7038.47"/>
    <n v="1908.2"/>
    <n v="19.88"/>
    <x v="0"/>
    <x v="3"/>
  </r>
  <r>
    <x v="4608"/>
    <x v="222"/>
    <x v="190"/>
    <x v="27"/>
    <x v="2"/>
    <x v="22"/>
    <x v="2"/>
    <x v="4"/>
    <x v="5"/>
    <x v="2"/>
    <x v="1"/>
    <x v="1"/>
    <n v="2"/>
    <n v="450"/>
    <n v="333.68"/>
    <n v="5"/>
    <n v="1564.14"/>
    <x v="0"/>
    <n v="5"/>
    <x v="0"/>
    <n v="900"/>
    <n v="45"/>
    <n v="855"/>
    <n v="667.36"/>
    <n v="-1376.5"/>
    <n v="-160.99"/>
    <x v="0"/>
    <x v="5"/>
  </r>
  <r>
    <x v="4609"/>
    <x v="364"/>
    <x v="382"/>
    <x v="25"/>
    <x v="3"/>
    <x v="28"/>
    <x v="2"/>
    <x v="4"/>
    <x v="5"/>
    <x v="0"/>
    <x v="0"/>
    <x v="1"/>
    <n v="8"/>
    <n v="28000"/>
    <n v="14139.846250000001"/>
    <n v="10"/>
    <n v="489.24"/>
    <x v="0"/>
    <n v="5"/>
    <x v="0"/>
    <n v="224000"/>
    <n v="22400"/>
    <n v="201600"/>
    <n v="113118.77"/>
    <n v="87991.99"/>
    <n v="43.65"/>
    <x v="2"/>
    <x v="0"/>
  </r>
  <r>
    <x v="4610"/>
    <x v="873"/>
    <x v="397"/>
    <x v="28"/>
    <x v="4"/>
    <x v="6"/>
    <x v="0"/>
    <x v="11"/>
    <x v="16"/>
    <x v="0"/>
    <x v="0"/>
    <x v="4"/>
    <n v="1"/>
    <n v="12500"/>
    <n v="7510.97"/>
    <n v="25"/>
    <n v="1369.03"/>
    <x v="0"/>
    <n v="4"/>
    <x v="0"/>
    <n v="12500"/>
    <n v="3125"/>
    <n v="9375"/>
    <n v="7510.97"/>
    <n v="495"/>
    <n v="5.28"/>
    <x v="2"/>
    <x v="6"/>
  </r>
  <r>
    <x v="4611"/>
    <x v="96"/>
    <x v="326"/>
    <x v="17"/>
    <x v="3"/>
    <x v="16"/>
    <x v="3"/>
    <x v="5"/>
    <x v="6"/>
    <x v="0"/>
    <x v="2"/>
    <x v="3"/>
    <n v="8"/>
    <n v="16500"/>
    <n v="7498.9262500000004"/>
    <n v="30"/>
    <n v="1100.82"/>
    <x v="0"/>
    <n v="1"/>
    <x v="0"/>
    <n v="132000"/>
    <n v="39600"/>
    <n v="92400"/>
    <n v="59991.41"/>
    <n v="31307.77"/>
    <n v="33.880000000000003"/>
    <x v="2"/>
    <x v="8"/>
  </r>
  <r>
    <x v="4612"/>
    <x v="793"/>
    <x v="97"/>
    <x v="14"/>
    <x v="3"/>
    <x v="13"/>
    <x v="3"/>
    <x v="3"/>
    <x v="13"/>
    <x v="0"/>
    <x v="1"/>
    <x v="0"/>
    <n v="7"/>
    <n v="2800"/>
    <n v="1333.717142857143"/>
    <n v="25"/>
    <n v="1249.28"/>
    <x v="0"/>
    <n v="2"/>
    <x v="0"/>
    <n v="19600"/>
    <n v="4900"/>
    <n v="14700"/>
    <n v="9336.02"/>
    <n v="4114.7"/>
    <n v="27.99"/>
    <x v="2"/>
    <x v="11"/>
  </r>
  <r>
    <x v="4613"/>
    <x v="57"/>
    <x v="45"/>
    <x v="15"/>
    <x v="4"/>
    <x v="2"/>
    <x v="3"/>
    <x v="3"/>
    <x v="4"/>
    <x v="1"/>
    <x v="2"/>
    <x v="4"/>
    <n v="11"/>
    <n v="28000"/>
    <n v="18600.66909090909"/>
    <n v="10"/>
    <n v="480.89"/>
    <x v="0"/>
    <n v="5"/>
    <x v="3"/>
    <n v="308000"/>
    <n v="30800"/>
    <n v="277200"/>
    <n v="204607.35999999999"/>
    <n v="72111.75"/>
    <n v="26.01"/>
    <x v="2"/>
    <x v="10"/>
  </r>
  <r>
    <x v="4614"/>
    <x v="195"/>
    <x v="240"/>
    <x v="36"/>
    <x v="4"/>
    <x v="16"/>
    <x v="4"/>
    <x v="9"/>
    <x v="11"/>
    <x v="3"/>
    <x v="1"/>
    <x v="4"/>
    <n v="10"/>
    <n v="42000"/>
    <n v="24119.942999999999"/>
    <n v="15"/>
    <n v="1223.24"/>
    <x v="0"/>
    <n v="5"/>
    <x v="0"/>
    <n v="420000"/>
    <n v="63000"/>
    <n v="357000"/>
    <n v="241199.43"/>
    <n v="114577.33"/>
    <n v="32.090000000000003"/>
    <x v="0"/>
    <x v="7"/>
  </r>
  <r>
    <x v="4615"/>
    <x v="278"/>
    <x v="413"/>
    <x v="19"/>
    <x v="2"/>
    <x v="3"/>
    <x v="1"/>
    <x v="16"/>
    <x v="25"/>
    <x v="2"/>
    <x v="2"/>
    <x v="1"/>
    <n v="6"/>
    <n v="3200"/>
    <n v="1416.2866666666666"/>
    <n v="25"/>
    <n v="600.85"/>
    <x v="0"/>
    <n v="3"/>
    <x v="0"/>
    <n v="19200"/>
    <n v="4800"/>
    <n v="14400"/>
    <n v="8497.7199999999993"/>
    <n v="5301.43"/>
    <n v="36.82"/>
    <x v="1"/>
    <x v="1"/>
  </r>
  <r>
    <x v="4616"/>
    <x v="541"/>
    <x v="277"/>
    <x v="24"/>
    <x v="3"/>
    <x v="6"/>
    <x v="2"/>
    <x v="17"/>
    <x v="28"/>
    <x v="2"/>
    <x v="1"/>
    <x v="1"/>
    <n v="8"/>
    <n v="6500"/>
    <n v="3799.0912499999999"/>
    <n v="10"/>
    <n v="1140.8599999999999"/>
    <x v="0"/>
    <n v="5"/>
    <x v="2"/>
    <n v="52000"/>
    <n v="5200"/>
    <n v="46800"/>
    <n v="30392.73"/>
    <n v="15266.41"/>
    <n v="32.619999999999997"/>
    <x v="0"/>
    <x v="5"/>
  </r>
  <r>
    <x v="4617"/>
    <x v="234"/>
    <x v="242"/>
    <x v="17"/>
    <x v="3"/>
    <x v="16"/>
    <x v="3"/>
    <x v="5"/>
    <x v="6"/>
    <x v="2"/>
    <x v="0"/>
    <x v="1"/>
    <n v="9"/>
    <n v="16500"/>
    <n v="9087.0644444444442"/>
    <n v="5"/>
    <n v="248.82"/>
    <x v="0"/>
    <n v="2"/>
    <x v="0"/>
    <n v="148500"/>
    <n v="7425"/>
    <n v="141075"/>
    <n v="81783.58"/>
    <n v="59042.6"/>
    <n v="41.85"/>
    <x v="2"/>
    <x v="9"/>
  </r>
  <r>
    <x v="4618"/>
    <x v="487"/>
    <x v="489"/>
    <x v="21"/>
    <x v="0"/>
    <x v="12"/>
    <x v="1"/>
    <x v="7"/>
    <x v="12"/>
    <x v="3"/>
    <x v="2"/>
    <x v="2"/>
    <n v="6"/>
    <n v="45000"/>
    <n v="23860.186666666665"/>
    <n v="5"/>
    <n v="872.15"/>
    <x v="0"/>
    <n v="3"/>
    <x v="0"/>
    <n v="270000"/>
    <n v="13500"/>
    <n v="256500"/>
    <n v="143161.12"/>
    <n v="112466.73"/>
    <n v="43.85"/>
    <x v="2"/>
    <x v="8"/>
  </r>
  <r>
    <x v="4619"/>
    <x v="410"/>
    <x v="108"/>
    <x v="24"/>
    <x v="3"/>
    <x v="20"/>
    <x v="0"/>
    <x v="0"/>
    <x v="0"/>
    <x v="0"/>
    <x v="2"/>
    <x v="2"/>
    <n v="6"/>
    <n v="6500"/>
    <n v="2900.1149999999998"/>
    <n v="20"/>
    <n v="1596.22"/>
    <x v="0"/>
    <n v="4"/>
    <x v="0"/>
    <n v="39000"/>
    <n v="7800"/>
    <n v="31200"/>
    <n v="17400.689999999999"/>
    <n v="12203.09"/>
    <n v="39.11"/>
    <x v="0"/>
    <x v="10"/>
  </r>
  <r>
    <x v="4620"/>
    <x v="343"/>
    <x v="11"/>
    <x v="25"/>
    <x v="3"/>
    <x v="6"/>
    <x v="2"/>
    <x v="15"/>
    <x v="24"/>
    <x v="0"/>
    <x v="2"/>
    <x v="2"/>
    <n v="7"/>
    <n v="28000"/>
    <n v="13933.435714285715"/>
    <n v="30"/>
    <n v="1746.17"/>
    <x v="0"/>
    <n v="4"/>
    <x v="0"/>
    <n v="196000"/>
    <n v="58800"/>
    <n v="137200"/>
    <n v="97534.05"/>
    <n v="37919.78"/>
    <n v="27.64"/>
    <x v="2"/>
    <x v="5"/>
  </r>
  <r>
    <x v="4621"/>
    <x v="881"/>
    <x v="402"/>
    <x v="18"/>
    <x v="1"/>
    <x v="8"/>
    <x v="2"/>
    <x v="15"/>
    <x v="34"/>
    <x v="1"/>
    <x v="1"/>
    <x v="3"/>
    <n v="8"/>
    <n v="2500"/>
    <n v="1378.4212500000001"/>
    <n v="0"/>
    <n v="1294.79"/>
    <x v="0"/>
    <n v="3"/>
    <x v="0"/>
    <n v="20000"/>
    <n v="0"/>
    <n v="20000"/>
    <n v="11027.37"/>
    <n v="7677.84"/>
    <n v="38.39"/>
    <x v="2"/>
    <x v="11"/>
  </r>
  <r>
    <x v="4622"/>
    <x v="347"/>
    <x v="281"/>
    <x v="33"/>
    <x v="0"/>
    <x v="13"/>
    <x v="1"/>
    <x v="14"/>
    <x v="19"/>
    <x v="2"/>
    <x v="0"/>
    <x v="4"/>
    <n v="8"/>
    <n v="18500"/>
    <n v="9282.03125"/>
    <n v="25"/>
    <n v="1153.19"/>
    <x v="0"/>
    <n v="5"/>
    <x v="0"/>
    <n v="148000"/>
    <n v="37000"/>
    <n v="111000"/>
    <n v="74256.25"/>
    <n v="35590.559999999998"/>
    <n v="32.06"/>
    <x v="0"/>
    <x v="11"/>
  </r>
  <r>
    <x v="4623"/>
    <x v="709"/>
    <x v="132"/>
    <x v="14"/>
    <x v="3"/>
    <x v="13"/>
    <x v="2"/>
    <x v="17"/>
    <x v="27"/>
    <x v="2"/>
    <x v="2"/>
    <x v="0"/>
    <n v="9"/>
    <n v="2800"/>
    <n v="1781.6488888888889"/>
    <n v="10"/>
    <n v="817.61"/>
    <x v="0"/>
    <n v="5"/>
    <x v="0"/>
    <n v="25200"/>
    <n v="2520"/>
    <n v="22680"/>
    <n v="16034.84"/>
    <n v="5827.55"/>
    <n v="25.69"/>
    <x v="2"/>
    <x v="7"/>
  </r>
  <r>
    <x v="4624"/>
    <x v="511"/>
    <x v="231"/>
    <x v="30"/>
    <x v="0"/>
    <x v="19"/>
    <x v="1"/>
    <x v="16"/>
    <x v="25"/>
    <x v="3"/>
    <x v="2"/>
    <x v="4"/>
    <n v="8"/>
    <n v="8500"/>
    <n v="5210.4399999999996"/>
    <n v="0"/>
    <n v="1416.06"/>
    <x v="0"/>
    <n v="4"/>
    <x v="0"/>
    <n v="68000"/>
    <n v="0"/>
    <n v="68000"/>
    <n v="41683.519999999997"/>
    <n v="24900.42"/>
    <n v="36.619999999999997"/>
    <x v="0"/>
    <x v="7"/>
  </r>
  <r>
    <x v="4625"/>
    <x v="126"/>
    <x v="395"/>
    <x v="36"/>
    <x v="4"/>
    <x v="28"/>
    <x v="3"/>
    <x v="5"/>
    <x v="6"/>
    <x v="2"/>
    <x v="1"/>
    <x v="0"/>
    <n v="8"/>
    <n v="42000"/>
    <n v="21989.040000000001"/>
    <n v="5"/>
    <n v="831.98"/>
    <x v="1"/>
    <n v="2"/>
    <x v="0"/>
    <n v="336000"/>
    <n v="16800"/>
    <n v="319200"/>
    <n v="175912.32000000001"/>
    <n v="142455.70000000001"/>
    <n v="44.63"/>
    <x v="2"/>
    <x v="9"/>
  </r>
  <r>
    <x v="4626"/>
    <x v="523"/>
    <x v="235"/>
    <x v="30"/>
    <x v="0"/>
    <x v="15"/>
    <x v="3"/>
    <x v="5"/>
    <x v="6"/>
    <x v="0"/>
    <x v="2"/>
    <x v="4"/>
    <n v="2"/>
    <n v="8500"/>
    <n v="5428.4250000000002"/>
    <n v="0"/>
    <n v="61.38"/>
    <x v="1"/>
    <n v="4"/>
    <x v="2"/>
    <n v="17000"/>
    <n v="0"/>
    <n v="17000"/>
    <n v="10856.85"/>
    <n v="6081.77"/>
    <n v="35.78"/>
    <x v="0"/>
    <x v="5"/>
  </r>
  <r>
    <x v="4627"/>
    <x v="97"/>
    <x v="141"/>
    <x v="16"/>
    <x v="0"/>
    <x v="24"/>
    <x v="1"/>
    <x v="7"/>
    <x v="8"/>
    <x v="3"/>
    <x v="2"/>
    <x v="1"/>
    <n v="9"/>
    <n v="12500"/>
    <n v="5604.0588888888888"/>
    <n v="25"/>
    <n v="517.84"/>
    <x v="0"/>
    <n v="4"/>
    <x v="0"/>
    <n v="112500"/>
    <n v="28125"/>
    <n v="84375"/>
    <n v="50436.53"/>
    <n v="33420.629999999997"/>
    <n v="39.61"/>
    <x v="2"/>
    <x v="10"/>
  </r>
  <r>
    <x v="4628"/>
    <x v="285"/>
    <x v="358"/>
    <x v="33"/>
    <x v="0"/>
    <x v="17"/>
    <x v="3"/>
    <x v="10"/>
    <x v="14"/>
    <x v="0"/>
    <x v="2"/>
    <x v="0"/>
    <n v="8"/>
    <n v="18500"/>
    <n v="8789.2950000000001"/>
    <n v="25"/>
    <n v="1190.69"/>
    <x v="0"/>
    <n v="4"/>
    <x v="2"/>
    <n v="148000"/>
    <n v="37000"/>
    <n v="111000"/>
    <n v="70314.36"/>
    <n v="39494.949999999997"/>
    <n v="35.58"/>
    <x v="2"/>
    <x v="10"/>
  </r>
  <r>
    <x v="4629"/>
    <x v="293"/>
    <x v="432"/>
    <x v="4"/>
    <x v="1"/>
    <x v="0"/>
    <x v="3"/>
    <x v="3"/>
    <x v="13"/>
    <x v="3"/>
    <x v="1"/>
    <x v="4"/>
    <n v="9"/>
    <n v="3500"/>
    <n v="1862.3555555555556"/>
    <n v="30"/>
    <n v="538.34"/>
    <x v="0"/>
    <n v="4"/>
    <x v="0"/>
    <n v="31500"/>
    <n v="9450"/>
    <n v="22050"/>
    <n v="16761.2"/>
    <n v="4750.46"/>
    <n v="21.54"/>
    <x v="2"/>
    <x v="9"/>
  </r>
  <r>
    <x v="4630"/>
    <x v="649"/>
    <x v="284"/>
    <x v="16"/>
    <x v="0"/>
    <x v="26"/>
    <x v="0"/>
    <x v="11"/>
    <x v="15"/>
    <x v="1"/>
    <x v="0"/>
    <x v="4"/>
    <n v="5"/>
    <n v="12500"/>
    <n v="9270.6419999999998"/>
    <n v="5"/>
    <n v="405.36"/>
    <x v="0"/>
    <n v="3"/>
    <x v="0"/>
    <n v="62500"/>
    <n v="3125"/>
    <n v="59375"/>
    <n v="46353.21"/>
    <n v="12616.43"/>
    <n v="21.25"/>
    <x v="0"/>
    <x v="2"/>
  </r>
  <r>
    <x v="4631"/>
    <x v="85"/>
    <x v="151"/>
    <x v="7"/>
    <x v="0"/>
    <x v="29"/>
    <x v="3"/>
    <x v="3"/>
    <x v="13"/>
    <x v="0"/>
    <x v="2"/>
    <x v="3"/>
    <n v="3"/>
    <n v="6500"/>
    <n v="3330.1833333333329"/>
    <n v="20"/>
    <n v="1065.8499999999999"/>
    <x v="0"/>
    <n v="5"/>
    <x v="0"/>
    <n v="19500"/>
    <n v="3900"/>
    <n v="15600"/>
    <n v="9990.5499999999993"/>
    <n v="4543.6000000000004"/>
    <n v="29.13"/>
    <x v="1"/>
    <x v="10"/>
  </r>
  <r>
    <x v="4632"/>
    <x v="89"/>
    <x v="396"/>
    <x v="17"/>
    <x v="3"/>
    <x v="13"/>
    <x v="1"/>
    <x v="12"/>
    <x v="2"/>
    <x v="1"/>
    <x v="1"/>
    <x v="1"/>
    <n v="1"/>
    <n v="16500"/>
    <n v="7932.85"/>
    <n v="20"/>
    <n v="747.63"/>
    <x v="0"/>
    <n v="4"/>
    <x v="0"/>
    <n v="16500"/>
    <n v="3300"/>
    <n v="13200"/>
    <n v="7932.85"/>
    <n v="4519.5200000000004"/>
    <n v="34.24"/>
    <x v="2"/>
    <x v="7"/>
  </r>
  <r>
    <x v="4633"/>
    <x v="580"/>
    <x v="140"/>
    <x v="21"/>
    <x v="0"/>
    <x v="5"/>
    <x v="2"/>
    <x v="4"/>
    <x v="17"/>
    <x v="3"/>
    <x v="1"/>
    <x v="0"/>
    <n v="11"/>
    <n v="45000"/>
    <n v="36794.447272727273"/>
    <n v="0"/>
    <n v="1662.31"/>
    <x v="0"/>
    <n v="5"/>
    <x v="1"/>
    <n v="495000"/>
    <n v="0"/>
    <n v="495000"/>
    <n v="404738.92"/>
    <n v="88598.77"/>
    <n v="17.899999999999999"/>
    <x v="0"/>
    <x v="7"/>
  </r>
  <r>
    <x v="4634"/>
    <x v="762"/>
    <x v="115"/>
    <x v="11"/>
    <x v="1"/>
    <x v="26"/>
    <x v="2"/>
    <x v="4"/>
    <x v="17"/>
    <x v="2"/>
    <x v="0"/>
    <x v="0"/>
    <n v="11"/>
    <n v="4200"/>
    <n v="2096.971818181818"/>
    <n v="25"/>
    <n v="1203.67"/>
    <x v="0"/>
    <n v="3"/>
    <x v="0"/>
    <n v="46200"/>
    <n v="11550"/>
    <n v="34650"/>
    <n v="23066.69"/>
    <n v="10379.64"/>
    <n v="29.96"/>
    <x v="1"/>
    <x v="10"/>
  </r>
  <r>
    <x v="4635"/>
    <x v="4"/>
    <x v="250"/>
    <x v="35"/>
    <x v="4"/>
    <x v="28"/>
    <x v="0"/>
    <x v="6"/>
    <x v="21"/>
    <x v="1"/>
    <x v="1"/>
    <x v="2"/>
    <n v="4"/>
    <n v="10500"/>
    <n v="5146.8249999999998"/>
    <n v="20"/>
    <n v="1163.77"/>
    <x v="0"/>
    <n v="5"/>
    <x v="0"/>
    <n v="42000"/>
    <n v="8400"/>
    <n v="33600"/>
    <n v="20587.3"/>
    <n v="11848.93"/>
    <n v="35.26"/>
    <x v="0"/>
    <x v="3"/>
  </r>
  <r>
    <x v="4636"/>
    <x v="524"/>
    <x v="226"/>
    <x v="40"/>
    <x v="0"/>
    <x v="8"/>
    <x v="2"/>
    <x v="2"/>
    <x v="9"/>
    <x v="1"/>
    <x v="0"/>
    <x v="4"/>
    <n v="4"/>
    <n v="22000"/>
    <n v="13989.2775"/>
    <n v="20"/>
    <n v="449.91"/>
    <x v="0"/>
    <n v="5"/>
    <x v="0"/>
    <n v="88000"/>
    <n v="17600"/>
    <n v="70400"/>
    <n v="55957.11"/>
    <n v="13992.98"/>
    <n v="19.88"/>
    <x v="1"/>
    <x v="4"/>
  </r>
  <r>
    <x v="4637"/>
    <x v="595"/>
    <x v="461"/>
    <x v="21"/>
    <x v="0"/>
    <x v="23"/>
    <x v="3"/>
    <x v="10"/>
    <x v="32"/>
    <x v="2"/>
    <x v="2"/>
    <x v="1"/>
    <n v="8"/>
    <n v="45000"/>
    <n v="20831.967499999999"/>
    <n v="30"/>
    <n v="787.58"/>
    <x v="0"/>
    <n v="4"/>
    <x v="1"/>
    <n v="360000"/>
    <n v="108000"/>
    <n v="252000"/>
    <n v="166655.74"/>
    <n v="84556.68"/>
    <n v="33.549999999999997"/>
    <x v="1"/>
    <x v="4"/>
  </r>
  <r>
    <x v="4638"/>
    <x v="598"/>
    <x v="312"/>
    <x v="40"/>
    <x v="0"/>
    <x v="17"/>
    <x v="0"/>
    <x v="0"/>
    <x v="22"/>
    <x v="3"/>
    <x v="2"/>
    <x v="2"/>
    <n v="8"/>
    <n v="22000"/>
    <n v="12616.2225"/>
    <n v="15"/>
    <n v="1446.43"/>
    <x v="0"/>
    <n v="5"/>
    <x v="0"/>
    <n v="176000"/>
    <n v="26400"/>
    <n v="149600"/>
    <n v="100929.78"/>
    <n v="47223.79"/>
    <n v="31.57"/>
    <x v="1"/>
    <x v="2"/>
  </r>
  <r>
    <x v="4639"/>
    <x v="105"/>
    <x v="471"/>
    <x v="15"/>
    <x v="4"/>
    <x v="27"/>
    <x v="0"/>
    <x v="0"/>
    <x v="0"/>
    <x v="2"/>
    <x v="2"/>
    <x v="0"/>
    <n v="4"/>
    <n v="28000"/>
    <n v="17357.494999999999"/>
    <n v="5"/>
    <n v="1735.97"/>
    <x v="0"/>
    <n v="4"/>
    <x v="2"/>
    <n v="112000"/>
    <n v="5600"/>
    <n v="106400"/>
    <n v="69429.98"/>
    <n v="35234.050000000003"/>
    <n v="33.11"/>
    <x v="0"/>
    <x v="2"/>
  </r>
  <r>
    <x v="4640"/>
    <x v="825"/>
    <x v="487"/>
    <x v="27"/>
    <x v="2"/>
    <x v="16"/>
    <x v="3"/>
    <x v="3"/>
    <x v="13"/>
    <x v="0"/>
    <x v="0"/>
    <x v="2"/>
    <n v="8"/>
    <n v="450"/>
    <n v="343.20125000000002"/>
    <n v="5"/>
    <n v="324.82"/>
    <x v="0"/>
    <n v="4"/>
    <x v="0"/>
    <n v="3600"/>
    <n v="180"/>
    <n v="3420"/>
    <n v="2745.61"/>
    <n v="349.57"/>
    <n v="10.220000000000001"/>
    <x v="1"/>
    <x v="2"/>
  </r>
  <r>
    <x v="4641"/>
    <x v="852"/>
    <x v="236"/>
    <x v="26"/>
    <x v="2"/>
    <x v="18"/>
    <x v="4"/>
    <x v="9"/>
    <x v="11"/>
    <x v="2"/>
    <x v="2"/>
    <x v="3"/>
    <n v="9"/>
    <n v="1200"/>
    <n v="686.03888888888889"/>
    <n v="0"/>
    <n v="36.090000000000003"/>
    <x v="0"/>
    <n v="5"/>
    <x v="2"/>
    <n v="10800"/>
    <n v="0"/>
    <n v="10800"/>
    <n v="6174.35"/>
    <n v="4589.5600000000004"/>
    <n v="42.5"/>
    <x v="0"/>
    <x v="4"/>
  </r>
  <r>
    <x v="4642"/>
    <x v="577"/>
    <x v="97"/>
    <x v="14"/>
    <x v="3"/>
    <x v="18"/>
    <x v="2"/>
    <x v="2"/>
    <x v="9"/>
    <x v="3"/>
    <x v="0"/>
    <x v="3"/>
    <n v="1"/>
    <n v="2800"/>
    <n v="1799.95"/>
    <n v="20"/>
    <n v="776.13"/>
    <x v="0"/>
    <n v="5"/>
    <x v="0"/>
    <n v="2800"/>
    <n v="560"/>
    <n v="2240"/>
    <n v="1799.95"/>
    <n v="-336.08"/>
    <n v="-15"/>
    <x v="1"/>
    <x v="10"/>
  </r>
  <r>
    <x v="4643"/>
    <x v="290"/>
    <x v="481"/>
    <x v="38"/>
    <x v="3"/>
    <x v="25"/>
    <x v="2"/>
    <x v="2"/>
    <x v="3"/>
    <x v="1"/>
    <x v="0"/>
    <x v="4"/>
    <n v="10"/>
    <n v="9800"/>
    <n v="6308.2929999999997"/>
    <n v="20"/>
    <n v="73.959999999999994"/>
    <x v="1"/>
    <n v="4"/>
    <x v="0"/>
    <n v="98000"/>
    <n v="19600"/>
    <n v="78400"/>
    <n v="63082.93"/>
    <n v="15243.11"/>
    <n v="19.440000000000001"/>
    <x v="2"/>
    <x v="2"/>
  </r>
  <r>
    <x v="4644"/>
    <x v="284"/>
    <x v="59"/>
    <x v="31"/>
    <x v="2"/>
    <x v="24"/>
    <x v="3"/>
    <x v="10"/>
    <x v="32"/>
    <x v="3"/>
    <x v="1"/>
    <x v="0"/>
    <n v="4"/>
    <n v="8500"/>
    <n v="3710.3850000000002"/>
    <n v="30"/>
    <n v="447.83"/>
    <x v="0"/>
    <n v="4"/>
    <x v="0"/>
    <n v="34000"/>
    <n v="10200"/>
    <n v="23800"/>
    <n v="14841.54"/>
    <n v="8510.6299999999992"/>
    <n v="35.76"/>
    <x v="1"/>
    <x v="0"/>
  </r>
  <r>
    <x v="4645"/>
    <x v="887"/>
    <x v="415"/>
    <x v="41"/>
    <x v="3"/>
    <x v="15"/>
    <x v="0"/>
    <x v="0"/>
    <x v="22"/>
    <x v="1"/>
    <x v="1"/>
    <x v="2"/>
    <n v="9"/>
    <n v="12500"/>
    <n v="8480.4677777777779"/>
    <n v="0"/>
    <n v="403.44"/>
    <x v="0"/>
    <n v="4"/>
    <x v="0"/>
    <n v="112500"/>
    <n v="0"/>
    <n v="112500"/>
    <n v="76324.210000000006"/>
    <n v="35772.35"/>
    <n v="31.8"/>
    <x v="2"/>
    <x v="10"/>
  </r>
  <r>
    <x v="4646"/>
    <x v="224"/>
    <x v="326"/>
    <x v="30"/>
    <x v="0"/>
    <x v="27"/>
    <x v="3"/>
    <x v="10"/>
    <x v="32"/>
    <x v="1"/>
    <x v="2"/>
    <x v="2"/>
    <n v="11"/>
    <n v="8500"/>
    <n v="4631.3190909090908"/>
    <n v="30"/>
    <n v="314.82"/>
    <x v="0"/>
    <n v="5"/>
    <x v="0"/>
    <n v="93500"/>
    <n v="28050"/>
    <n v="65450"/>
    <n v="50944.51"/>
    <n v="14190.67"/>
    <n v="21.68"/>
    <x v="2"/>
    <x v="6"/>
  </r>
  <r>
    <x v="4647"/>
    <x v="371"/>
    <x v="444"/>
    <x v="22"/>
    <x v="0"/>
    <x v="10"/>
    <x v="2"/>
    <x v="4"/>
    <x v="5"/>
    <x v="2"/>
    <x v="0"/>
    <x v="0"/>
    <n v="1"/>
    <n v="85000"/>
    <n v="47593.24"/>
    <n v="5"/>
    <n v="1779.13"/>
    <x v="0"/>
    <n v="2"/>
    <x v="0"/>
    <n v="85000"/>
    <n v="4250"/>
    <n v="80750"/>
    <n v="47593.24"/>
    <n v="31377.63"/>
    <n v="38.86"/>
    <x v="2"/>
    <x v="8"/>
  </r>
  <r>
    <x v="4648"/>
    <x v="810"/>
    <x v="292"/>
    <x v="39"/>
    <x v="1"/>
    <x v="20"/>
    <x v="3"/>
    <x v="13"/>
    <x v="18"/>
    <x v="2"/>
    <x v="2"/>
    <x v="3"/>
    <n v="10"/>
    <n v="2200"/>
    <n v="1387.3629999999998"/>
    <n v="10"/>
    <n v="1355.06"/>
    <x v="0"/>
    <n v="5"/>
    <x v="0"/>
    <n v="22000"/>
    <n v="2200"/>
    <n v="19800"/>
    <n v="13873.63"/>
    <n v="4571.3100000000004"/>
    <n v="23.09"/>
    <x v="2"/>
    <x v="0"/>
  </r>
  <r>
    <x v="4649"/>
    <x v="754"/>
    <x v="67"/>
    <x v="9"/>
    <x v="0"/>
    <x v="14"/>
    <x v="0"/>
    <x v="11"/>
    <x v="16"/>
    <x v="0"/>
    <x v="0"/>
    <x v="2"/>
    <n v="3"/>
    <n v="18500"/>
    <n v="11951.843333333332"/>
    <n v="20"/>
    <n v="107.11"/>
    <x v="0"/>
    <n v="5"/>
    <x v="0"/>
    <n v="55500"/>
    <n v="11100"/>
    <n v="44400"/>
    <n v="35855.53"/>
    <n v="8437.36"/>
    <n v="19"/>
    <x v="2"/>
    <x v="2"/>
  </r>
  <r>
    <x v="4650"/>
    <x v="586"/>
    <x v="469"/>
    <x v="4"/>
    <x v="1"/>
    <x v="13"/>
    <x v="3"/>
    <x v="10"/>
    <x v="29"/>
    <x v="0"/>
    <x v="2"/>
    <x v="1"/>
    <n v="5"/>
    <n v="3500"/>
    <n v="2546.2200000000003"/>
    <n v="5"/>
    <n v="1357.32"/>
    <x v="0"/>
    <n v="5"/>
    <x v="2"/>
    <n v="17500"/>
    <n v="875"/>
    <n v="16625"/>
    <n v="12731.1"/>
    <n v="2536.58"/>
    <n v="15.26"/>
    <x v="0"/>
    <x v="10"/>
  </r>
  <r>
    <x v="4651"/>
    <x v="115"/>
    <x v="307"/>
    <x v="19"/>
    <x v="2"/>
    <x v="18"/>
    <x v="4"/>
    <x v="8"/>
    <x v="23"/>
    <x v="0"/>
    <x v="2"/>
    <x v="1"/>
    <n v="7"/>
    <n v="3200"/>
    <n v="1923.4171428571428"/>
    <n v="20"/>
    <n v="1059.33"/>
    <x v="0"/>
    <n v="5"/>
    <x v="0"/>
    <n v="22400"/>
    <n v="4480"/>
    <n v="17920"/>
    <n v="13463.92"/>
    <n v="3396.75"/>
    <n v="18.96"/>
    <x v="0"/>
    <x v="10"/>
  </r>
  <r>
    <x v="4652"/>
    <x v="307"/>
    <x v="328"/>
    <x v="40"/>
    <x v="0"/>
    <x v="15"/>
    <x v="1"/>
    <x v="7"/>
    <x v="8"/>
    <x v="1"/>
    <x v="2"/>
    <x v="2"/>
    <n v="2"/>
    <n v="22000"/>
    <n v="9920.7450000000008"/>
    <n v="30"/>
    <n v="460.84"/>
    <x v="0"/>
    <n v="5"/>
    <x v="0"/>
    <n v="44000"/>
    <n v="13200"/>
    <n v="30800"/>
    <n v="19841.490000000002"/>
    <n v="10497.67"/>
    <n v="34.08"/>
    <x v="0"/>
    <x v="9"/>
  </r>
  <r>
    <x v="4653"/>
    <x v="307"/>
    <x v="386"/>
    <x v="18"/>
    <x v="1"/>
    <x v="20"/>
    <x v="2"/>
    <x v="4"/>
    <x v="5"/>
    <x v="1"/>
    <x v="2"/>
    <x v="3"/>
    <n v="9"/>
    <n v="2500"/>
    <n v="1123.5355555555554"/>
    <n v="20"/>
    <n v="1701.45"/>
    <x v="0"/>
    <n v="4"/>
    <x v="0"/>
    <n v="22500"/>
    <n v="4500"/>
    <n v="18000"/>
    <n v="10111.82"/>
    <n v="6186.73"/>
    <n v="34.369999999999997"/>
    <x v="0"/>
    <x v="9"/>
  </r>
  <r>
    <x v="4654"/>
    <x v="40"/>
    <x v="434"/>
    <x v="14"/>
    <x v="3"/>
    <x v="8"/>
    <x v="3"/>
    <x v="10"/>
    <x v="14"/>
    <x v="3"/>
    <x v="2"/>
    <x v="4"/>
    <n v="4"/>
    <n v="2800"/>
    <n v="1731.0174999999999"/>
    <n v="15"/>
    <n v="1771.99"/>
    <x v="0"/>
    <n v="1"/>
    <x v="0"/>
    <n v="11200"/>
    <n v="1680"/>
    <n v="9520"/>
    <n v="6924.07"/>
    <n v="823.94"/>
    <n v="8.65"/>
    <x v="0"/>
    <x v="2"/>
  </r>
  <r>
    <x v="4655"/>
    <x v="873"/>
    <x v="493"/>
    <x v="21"/>
    <x v="0"/>
    <x v="1"/>
    <x v="3"/>
    <x v="10"/>
    <x v="32"/>
    <x v="2"/>
    <x v="0"/>
    <x v="1"/>
    <n v="6"/>
    <n v="45000"/>
    <n v="21658.645"/>
    <n v="15"/>
    <n v="792.99"/>
    <x v="0"/>
    <n v="5"/>
    <x v="2"/>
    <n v="270000"/>
    <n v="40500"/>
    <n v="229500"/>
    <n v="129951.87"/>
    <n v="98755.14"/>
    <n v="43.03"/>
    <x v="2"/>
    <x v="6"/>
  </r>
  <r>
    <x v="4656"/>
    <x v="25"/>
    <x v="28"/>
    <x v="22"/>
    <x v="0"/>
    <x v="22"/>
    <x v="1"/>
    <x v="1"/>
    <x v="33"/>
    <x v="2"/>
    <x v="1"/>
    <x v="4"/>
    <n v="6"/>
    <n v="85000"/>
    <n v="46678.21333333334"/>
    <n v="10"/>
    <n v="903.5"/>
    <x v="0"/>
    <n v="5"/>
    <x v="0"/>
    <n v="510000"/>
    <n v="51000"/>
    <n v="459000"/>
    <n v="280069.28000000003"/>
    <n v="178027.22"/>
    <n v="38.79"/>
    <x v="0"/>
    <x v="7"/>
  </r>
  <r>
    <x v="4657"/>
    <x v="82"/>
    <x v="464"/>
    <x v="38"/>
    <x v="3"/>
    <x v="10"/>
    <x v="3"/>
    <x v="3"/>
    <x v="29"/>
    <x v="1"/>
    <x v="1"/>
    <x v="2"/>
    <n v="7"/>
    <n v="9800"/>
    <n v="4757.7771428571432"/>
    <n v="20"/>
    <n v="1609.01"/>
    <x v="0"/>
    <n v="4"/>
    <x v="3"/>
    <n v="68600"/>
    <n v="13720"/>
    <n v="54880"/>
    <n v="33304.44"/>
    <n v="19966.55"/>
    <n v="36.380000000000003"/>
    <x v="0"/>
    <x v="7"/>
  </r>
  <r>
    <x v="4658"/>
    <x v="643"/>
    <x v="491"/>
    <x v="33"/>
    <x v="0"/>
    <x v="10"/>
    <x v="1"/>
    <x v="16"/>
    <x v="25"/>
    <x v="2"/>
    <x v="1"/>
    <x v="3"/>
    <n v="10"/>
    <n v="18500"/>
    <n v="9828.8829999999998"/>
    <n v="15"/>
    <n v="427.07"/>
    <x v="0"/>
    <n v="5"/>
    <x v="0"/>
    <n v="185000"/>
    <n v="27750"/>
    <n v="157250"/>
    <n v="98288.83"/>
    <n v="58534.1"/>
    <n v="37.22"/>
    <x v="2"/>
    <x v="2"/>
  </r>
  <r>
    <x v="4659"/>
    <x v="92"/>
    <x v="53"/>
    <x v="17"/>
    <x v="3"/>
    <x v="24"/>
    <x v="1"/>
    <x v="14"/>
    <x v="19"/>
    <x v="2"/>
    <x v="0"/>
    <x v="1"/>
    <n v="4"/>
    <n v="16500"/>
    <n v="7948.8874999999998"/>
    <n v="15"/>
    <n v="1587.84"/>
    <x v="0"/>
    <n v="3"/>
    <x v="0"/>
    <n v="66000"/>
    <n v="9900"/>
    <n v="56100"/>
    <n v="31795.55"/>
    <n v="22716.61"/>
    <n v="40.49"/>
    <x v="2"/>
    <x v="7"/>
  </r>
  <r>
    <x v="4660"/>
    <x v="868"/>
    <x v="439"/>
    <x v="17"/>
    <x v="3"/>
    <x v="18"/>
    <x v="4"/>
    <x v="8"/>
    <x v="10"/>
    <x v="0"/>
    <x v="0"/>
    <x v="0"/>
    <n v="3"/>
    <n v="16500"/>
    <n v="7025.1833333333334"/>
    <n v="25"/>
    <n v="1673.79"/>
    <x v="0"/>
    <n v="5"/>
    <x v="0"/>
    <n v="49500"/>
    <n v="12375"/>
    <n v="37125"/>
    <n v="21075.55"/>
    <n v="14375.66"/>
    <n v="38.72"/>
    <x v="2"/>
    <x v="1"/>
  </r>
  <r>
    <x v="4661"/>
    <x v="663"/>
    <x v="139"/>
    <x v="4"/>
    <x v="1"/>
    <x v="14"/>
    <x v="1"/>
    <x v="16"/>
    <x v="25"/>
    <x v="3"/>
    <x v="2"/>
    <x v="0"/>
    <n v="2"/>
    <n v="3500"/>
    <n v="1968.55"/>
    <n v="0"/>
    <n v="1681.25"/>
    <x v="0"/>
    <n v="5"/>
    <x v="0"/>
    <n v="7000"/>
    <n v="0"/>
    <n v="7000"/>
    <n v="3937.1"/>
    <n v="1381.65"/>
    <n v="19.739999999999998"/>
    <x v="0"/>
    <x v="11"/>
  </r>
  <r>
    <x v="4662"/>
    <x v="820"/>
    <x v="16"/>
    <x v="29"/>
    <x v="4"/>
    <x v="9"/>
    <x v="1"/>
    <x v="7"/>
    <x v="8"/>
    <x v="2"/>
    <x v="0"/>
    <x v="2"/>
    <n v="9"/>
    <n v="55000"/>
    <n v="42274.508888888893"/>
    <n v="0"/>
    <n v="1328.8"/>
    <x v="0"/>
    <n v="4"/>
    <x v="1"/>
    <n v="495000"/>
    <n v="0"/>
    <n v="495000"/>
    <n v="380470.58"/>
    <n v="113200.62"/>
    <n v="22.87"/>
    <x v="1"/>
    <x v="2"/>
  </r>
  <r>
    <x v="4663"/>
    <x v="251"/>
    <x v="129"/>
    <x v="8"/>
    <x v="0"/>
    <x v="11"/>
    <x v="0"/>
    <x v="11"/>
    <x v="16"/>
    <x v="5"/>
    <x v="2"/>
    <x v="4"/>
    <n v="1"/>
    <n v="72000"/>
    <n v="35087.03"/>
    <n v="30"/>
    <n v="1113.92"/>
    <x v="1"/>
    <n v="4"/>
    <x v="0"/>
    <n v="72000"/>
    <n v="21600"/>
    <n v="50400"/>
    <n v="35087.03"/>
    <n v="14199.05"/>
    <n v="28.17"/>
    <x v="1"/>
    <x v="9"/>
  </r>
  <r>
    <x v="4664"/>
    <x v="846"/>
    <x v="51"/>
    <x v="5"/>
    <x v="0"/>
    <x v="29"/>
    <x v="2"/>
    <x v="17"/>
    <x v="28"/>
    <x v="2"/>
    <x v="2"/>
    <x v="4"/>
    <n v="1"/>
    <n v="32000"/>
    <n v="21256.42"/>
    <n v="15"/>
    <n v="1074.3599999999999"/>
    <x v="0"/>
    <n v="3"/>
    <x v="0"/>
    <n v="32000"/>
    <n v="4800"/>
    <n v="27200"/>
    <n v="21256.42"/>
    <n v="4869.22"/>
    <n v="17.899999999999999"/>
    <x v="2"/>
    <x v="5"/>
  </r>
  <r>
    <x v="4665"/>
    <x v="557"/>
    <x v="37"/>
    <x v="8"/>
    <x v="0"/>
    <x v="25"/>
    <x v="1"/>
    <x v="7"/>
    <x v="8"/>
    <x v="0"/>
    <x v="0"/>
    <x v="4"/>
    <n v="7"/>
    <n v="72000"/>
    <n v="32350.975714285712"/>
    <n v="30"/>
    <n v="179.69"/>
    <x v="0"/>
    <n v="4"/>
    <x v="0"/>
    <n v="504000"/>
    <n v="151200"/>
    <n v="352800"/>
    <n v="226456.83"/>
    <n v="126163.48"/>
    <n v="35.76"/>
    <x v="2"/>
    <x v="5"/>
  </r>
  <r>
    <x v="4666"/>
    <x v="295"/>
    <x v="84"/>
    <x v="41"/>
    <x v="3"/>
    <x v="3"/>
    <x v="0"/>
    <x v="0"/>
    <x v="1"/>
    <x v="1"/>
    <x v="2"/>
    <x v="1"/>
    <n v="10"/>
    <n v="12500"/>
    <n v="6198.2330000000002"/>
    <n v="30"/>
    <n v="211.24"/>
    <x v="1"/>
    <s v="N/A"/>
    <x v="0"/>
    <n v="125000"/>
    <n v="37500"/>
    <n v="87500"/>
    <n v="61982.33"/>
    <n v="25306.43"/>
    <n v="28.92"/>
    <x v="1"/>
    <x v="9"/>
  </r>
  <r>
    <x v="4667"/>
    <x v="388"/>
    <x v="2"/>
    <x v="9"/>
    <x v="0"/>
    <x v="28"/>
    <x v="0"/>
    <x v="11"/>
    <x v="15"/>
    <x v="1"/>
    <x v="1"/>
    <x v="4"/>
    <n v="2"/>
    <n v="18500"/>
    <n v="11121.184999999999"/>
    <n v="10"/>
    <n v="1585.33"/>
    <x v="0"/>
    <n v="5"/>
    <x v="0"/>
    <n v="37000"/>
    <n v="3700"/>
    <n v="33300"/>
    <n v="22242.37"/>
    <n v="9472.2999999999993"/>
    <n v="28.45"/>
    <x v="1"/>
    <x v="9"/>
  </r>
  <r>
    <x v="4668"/>
    <x v="632"/>
    <x v="366"/>
    <x v="1"/>
    <x v="1"/>
    <x v="4"/>
    <x v="1"/>
    <x v="7"/>
    <x v="12"/>
    <x v="0"/>
    <x v="0"/>
    <x v="4"/>
    <n v="3"/>
    <n v="1800"/>
    <n v="1017.89"/>
    <n v="0"/>
    <n v="904.2"/>
    <x v="0"/>
    <n v="3"/>
    <x v="0"/>
    <n v="5400"/>
    <n v="0"/>
    <n v="5400"/>
    <n v="3053.67"/>
    <n v="1442.13"/>
    <n v="26.71"/>
    <x v="0"/>
    <x v="6"/>
  </r>
  <r>
    <x v="4669"/>
    <x v="391"/>
    <x v="489"/>
    <x v="8"/>
    <x v="0"/>
    <x v="6"/>
    <x v="0"/>
    <x v="0"/>
    <x v="1"/>
    <x v="0"/>
    <x v="1"/>
    <x v="1"/>
    <n v="4"/>
    <n v="72000"/>
    <n v="47805.760000000002"/>
    <n v="15"/>
    <n v="1443.68"/>
    <x v="0"/>
    <n v="4"/>
    <x v="0"/>
    <n v="288000"/>
    <n v="43200"/>
    <n v="244800"/>
    <n v="191223.04000000001"/>
    <n v="52133.279999999999"/>
    <n v="21.3"/>
    <x v="0"/>
    <x v="8"/>
  </r>
  <r>
    <x v="4670"/>
    <x v="269"/>
    <x v="157"/>
    <x v="35"/>
    <x v="4"/>
    <x v="1"/>
    <x v="3"/>
    <x v="5"/>
    <x v="6"/>
    <x v="3"/>
    <x v="2"/>
    <x v="3"/>
    <n v="1"/>
    <n v="10500"/>
    <n v="5203.29"/>
    <n v="20"/>
    <n v="390.24"/>
    <x v="0"/>
    <n v="4"/>
    <x v="0"/>
    <n v="10500"/>
    <n v="2100"/>
    <n v="8400"/>
    <n v="5203.29"/>
    <n v="2806.47"/>
    <n v="33.409999999999997"/>
    <x v="2"/>
    <x v="6"/>
  </r>
  <r>
    <x v="4671"/>
    <x v="254"/>
    <x v="206"/>
    <x v="32"/>
    <x v="1"/>
    <x v="0"/>
    <x v="1"/>
    <x v="16"/>
    <x v="25"/>
    <x v="3"/>
    <x v="2"/>
    <x v="2"/>
    <n v="5"/>
    <n v="4500"/>
    <n v="2040.5060000000001"/>
    <n v="25"/>
    <n v="33.93"/>
    <x v="0"/>
    <n v="4"/>
    <x v="0"/>
    <n v="22500"/>
    <n v="5625"/>
    <n v="16875"/>
    <n v="10202.530000000001"/>
    <n v="6638.54"/>
    <n v="39.340000000000003"/>
    <x v="1"/>
    <x v="1"/>
  </r>
  <r>
    <x v="4672"/>
    <x v="903"/>
    <x v="420"/>
    <x v="1"/>
    <x v="1"/>
    <x v="13"/>
    <x v="3"/>
    <x v="10"/>
    <x v="32"/>
    <x v="1"/>
    <x v="1"/>
    <x v="4"/>
    <n v="3"/>
    <n v="1800"/>
    <n v="921.5866666666667"/>
    <n v="20"/>
    <n v="1013.96"/>
    <x v="0"/>
    <n v="5"/>
    <x v="0"/>
    <n v="5400"/>
    <n v="1080"/>
    <n v="4320"/>
    <n v="2764.76"/>
    <n v="541.28"/>
    <n v="12.53"/>
    <x v="1"/>
    <x v="0"/>
  </r>
  <r>
    <x v="4673"/>
    <x v="776"/>
    <x v="25"/>
    <x v="14"/>
    <x v="3"/>
    <x v="2"/>
    <x v="1"/>
    <x v="7"/>
    <x v="12"/>
    <x v="2"/>
    <x v="0"/>
    <x v="0"/>
    <n v="9"/>
    <n v="2800"/>
    <n v="1742.8455555555556"/>
    <n v="0"/>
    <n v="628.62"/>
    <x v="0"/>
    <s v="N/A"/>
    <x v="0"/>
    <n v="25200"/>
    <n v="0"/>
    <n v="25200"/>
    <n v="15685.61"/>
    <n v="8885.77"/>
    <n v="35.26"/>
    <x v="0"/>
    <x v="1"/>
  </r>
  <r>
    <x v="4674"/>
    <x v="144"/>
    <x v="111"/>
    <x v="41"/>
    <x v="3"/>
    <x v="7"/>
    <x v="0"/>
    <x v="6"/>
    <x v="21"/>
    <x v="0"/>
    <x v="0"/>
    <x v="2"/>
    <n v="6"/>
    <n v="12500"/>
    <n v="5711.458333333333"/>
    <n v="20"/>
    <n v="1312.81"/>
    <x v="0"/>
    <n v="2"/>
    <x v="0"/>
    <n v="75000"/>
    <n v="15000"/>
    <n v="60000"/>
    <n v="34268.75"/>
    <n v="24418.44"/>
    <n v="40.700000000000003"/>
    <x v="2"/>
    <x v="3"/>
  </r>
  <r>
    <x v="4675"/>
    <x v="592"/>
    <x v="145"/>
    <x v="9"/>
    <x v="0"/>
    <x v="19"/>
    <x v="3"/>
    <x v="10"/>
    <x v="32"/>
    <x v="3"/>
    <x v="2"/>
    <x v="0"/>
    <n v="10"/>
    <n v="18500"/>
    <n v="13467.681"/>
    <n v="10"/>
    <n v="1078.6199999999999"/>
    <x v="0"/>
    <n v="4"/>
    <x v="0"/>
    <n v="185000"/>
    <n v="18500"/>
    <n v="166500"/>
    <n v="134676.81"/>
    <n v="30744.57"/>
    <n v="18.47"/>
    <x v="1"/>
    <x v="2"/>
  </r>
  <r>
    <x v="4676"/>
    <x v="288"/>
    <x v="363"/>
    <x v="34"/>
    <x v="0"/>
    <x v="5"/>
    <x v="4"/>
    <x v="9"/>
    <x v="11"/>
    <x v="0"/>
    <x v="2"/>
    <x v="4"/>
    <n v="9"/>
    <n v="32000"/>
    <n v="16741.674444444445"/>
    <n v="15"/>
    <n v="884.48"/>
    <x v="0"/>
    <n v="3"/>
    <x v="2"/>
    <n v="288000"/>
    <n v="43200"/>
    <n v="244800"/>
    <n v="150675.07"/>
    <n v="93240.45"/>
    <n v="38.090000000000003"/>
    <x v="2"/>
    <x v="0"/>
  </r>
  <r>
    <x v="4677"/>
    <x v="377"/>
    <x v="157"/>
    <x v="3"/>
    <x v="2"/>
    <x v="11"/>
    <x v="2"/>
    <x v="2"/>
    <x v="3"/>
    <x v="3"/>
    <x v="0"/>
    <x v="3"/>
    <n v="9"/>
    <n v="14500"/>
    <n v="6827.2522222222215"/>
    <n v="15"/>
    <n v="560.03"/>
    <x v="0"/>
    <n v="5"/>
    <x v="0"/>
    <n v="130500"/>
    <n v="19575"/>
    <n v="110925"/>
    <n v="61445.27"/>
    <n v="48919.7"/>
    <n v="44.1"/>
    <x v="0"/>
    <x v="3"/>
  </r>
  <r>
    <x v="4678"/>
    <x v="95"/>
    <x v="390"/>
    <x v="37"/>
    <x v="1"/>
    <x v="3"/>
    <x v="2"/>
    <x v="15"/>
    <x v="26"/>
    <x v="3"/>
    <x v="0"/>
    <x v="3"/>
    <n v="9"/>
    <n v="1200"/>
    <n v="933.54333333333329"/>
    <n v="0"/>
    <n v="1091.3599999999999"/>
    <x v="0"/>
    <n v="1"/>
    <x v="0"/>
    <n v="10800"/>
    <n v="0"/>
    <n v="10800"/>
    <n v="8401.89"/>
    <n v="1306.75"/>
    <n v="12.1"/>
    <x v="0"/>
    <x v="6"/>
  </r>
  <r>
    <x v="4679"/>
    <x v="534"/>
    <x v="99"/>
    <x v="14"/>
    <x v="3"/>
    <x v="20"/>
    <x v="2"/>
    <x v="4"/>
    <x v="31"/>
    <x v="0"/>
    <x v="1"/>
    <x v="5"/>
    <n v="10"/>
    <n v="2800"/>
    <n v="1964.7599999999998"/>
    <n v="5"/>
    <n v="847.12"/>
    <x v="0"/>
    <n v="5"/>
    <x v="2"/>
    <n v="28000"/>
    <n v="1400"/>
    <n v="26600"/>
    <n v="19647.599999999999"/>
    <n v="6105.28"/>
    <n v="22.95"/>
    <x v="1"/>
    <x v="0"/>
  </r>
  <r>
    <x v="4680"/>
    <x v="713"/>
    <x v="0"/>
    <x v="24"/>
    <x v="3"/>
    <x v="2"/>
    <x v="1"/>
    <x v="14"/>
    <x v="19"/>
    <x v="3"/>
    <x v="0"/>
    <x v="2"/>
    <n v="4"/>
    <n v="6500"/>
    <n v="3266.6675"/>
    <n v="20"/>
    <n v="547.07000000000005"/>
    <x v="0"/>
    <n v="5"/>
    <x v="0"/>
    <n v="26000"/>
    <n v="5200"/>
    <n v="20800"/>
    <n v="13066.67"/>
    <n v="7186.26"/>
    <n v="34.549999999999997"/>
    <x v="0"/>
    <x v="6"/>
  </r>
  <r>
    <x v="4681"/>
    <x v="29"/>
    <x v="208"/>
    <x v="5"/>
    <x v="0"/>
    <x v="14"/>
    <x v="1"/>
    <x v="14"/>
    <x v="19"/>
    <x v="0"/>
    <x v="2"/>
    <x v="4"/>
    <n v="9"/>
    <n v="32000"/>
    <n v="17570.504444444447"/>
    <n v="30"/>
    <n v="643.27"/>
    <x v="0"/>
    <n v="5"/>
    <x v="2"/>
    <n v="288000"/>
    <n v="86400"/>
    <n v="201600"/>
    <n v="158134.54"/>
    <n v="42822.19"/>
    <n v="21.24"/>
    <x v="1"/>
    <x v="9"/>
  </r>
  <r>
    <x v="4682"/>
    <x v="238"/>
    <x v="406"/>
    <x v="23"/>
    <x v="2"/>
    <x v="19"/>
    <x v="0"/>
    <x v="0"/>
    <x v="22"/>
    <x v="1"/>
    <x v="0"/>
    <x v="4"/>
    <n v="3"/>
    <n v="3200"/>
    <n v="1519.6366666666665"/>
    <n v="25"/>
    <n v="316.86"/>
    <x v="0"/>
    <s v="N/A"/>
    <x v="1"/>
    <n v="9600"/>
    <n v="2400"/>
    <n v="7200"/>
    <n v="4558.91"/>
    <n v="2324.23"/>
    <n v="32.28"/>
    <x v="1"/>
    <x v="1"/>
  </r>
  <r>
    <x v="4683"/>
    <x v="153"/>
    <x v="166"/>
    <x v="39"/>
    <x v="1"/>
    <x v="6"/>
    <x v="4"/>
    <x v="9"/>
    <x v="11"/>
    <x v="3"/>
    <x v="0"/>
    <x v="2"/>
    <n v="5"/>
    <n v="2200"/>
    <n v="1199.078"/>
    <n v="10"/>
    <n v="809.44"/>
    <x v="0"/>
    <n v="2"/>
    <x v="0"/>
    <n v="11000"/>
    <n v="1100"/>
    <n v="9900"/>
    <n v="5995.39"/>
    <n v="3095.17"/>
    <n v="31.26"/>
    <x v="0"/>
    <x v="9"/>
  </r>
  <r>
    <x v="4684"/>
    <x v="787"/>
    <x v="122"/>
    <x v="11"/>
    <x v="1"/>
    <x v="13"/>
    <x v="2"/>
    <x v="2"/>
    <x v="3"/>
    <x v="2"/>
    <x v="1"/>
    <x v="3"/>
    <n v="1"/>
    <n v="4200"/>
    <n v="2369.42"/>
    <n v="10"/>
    <n v="610.36"/>
    <x v="0"/>
    <n v="4"/>
    <x v="0"/>
    <n v="4200"/>
    <n v="420"/>
    <n v="3780"/>
    <n v="2369.42"/>
    <n v="800.22"/>
    <n v="21.17"/>
    <x v="0"/>
    <x v="8"/>
  </r>
  <r>
    <x v="4685"/>
    <x v="128"/>
    <x v="126"/>
    <x v="0"/>
    <x v="0"/>
    <x v="25"/>
    <x v="4"/>
    <x v="9"/>
    <x v="11"/>
    <x v="2"/>
    <x v="1"/>
    <x v="2"/>
    <n v="7"/>
    <n v="58000"/>
    <n v="35124.267142857141"/>
    <n v="5"/>
    <n v="987.15"/>
    <x v="0"/>
    <n v="4"/>
    <x v="0"/>
    <n v="406000"/>
    <n v="20300"/>
    <n v="385700"/>
    <n v="245869.87"/>
    <n v="138842.98000000001"/>
    <n v="36"/>
    <x v="1"/>
    <x v="4"/>
  </r>
  <r>
    <x v="4686"/>
    <x v="715"/>
    <x v="132"/>
    <x v="16"/>
    <x v="0"/>
    <x v="15"/>
    <x v="3"/>
    <x v="5"/>
    <x v="6"/>
    <x v="2"/>
    <x v="1"/>
    <x v="4"/>
    <n v="1"/>
    <n v="12500"/>
    <n v="7449.6"/>
    <n v="0"/>
    <n v="716.11"/>
    <x v="0"/>
    <n v="2"/>
    <x v="0"/>
    <n v="12500"/>
    <n v="0"/>
    <n v="12500"/>
    <n v="7449.6"/>
    <n v="4334.29"/>
    <n v="34.67"/>
    <x v="0"/>
    <x v="4"/>
  </r>
  <r>
    <x v="4687"/>
    <x v="107"/>
    <x v="221"/>
    <x v="34"/>
    <x v="0"/>
    <x v="20"/>
    <x v="2"/>
    <x v="15"/>
    <x v="24"/>
    <x v="3"/>
    <x v="1"/>
    <x v="4"/>
    <n v="0"/>
    <n v="32000"/>
    <m/>
    <n v="20"/>
    <n v="373.83"/>
    <x v="0"/>
    <n v="4"/>
    <x v="0"/>
    <n v="128000"/>
    <n v="25600"/>
    <n v="102400"/>
    <n v="75590.67"/>
    <n v="26435.5"/>
    <n v="25.82"/>
    <x v="0"/>
    <x v="5"/>
  </r>
  <r>
    <x v="4688"/>
    <x v="98"/>
    <x v="336"/>
    <x v="19"/>
    <x v="2"/>
    <x v="19"/>
    <x v="3"/>
    <x v="5"/>
    <x v="6"/>
    <x v="3"/>
    <x v="0"/>
    <x v="2"/>
    <n v="5"/>
    <n v="3200"/>
    <n v="1647.5819999999999"/>
    <n v="20"/>
    <n v="1571.28"/>
    <x v="0"/>
    <n v="5"/>
    <x v="0"/>
    <n v="16000"/>
    <n v="3200"/>
    <n v="12800"/>
    <n v="8237.91"/>
    <n v="2990.81"/>
    <n v="23.37"/>
    <x v="0"/>
    <x v="4"/>
  </r>
  <r>
    <x v="4689"/>
    <x v="607"/>
    <x v="235"/>
    <x v="33"/>
    <x v="0"/>
    <x v="24"/>
    <x v="3"/>
    <x v="5"/>
    <x v="6"/>
    <x v="3"/>
    <x v="2"/>
    <x v="4"/>
    <n v="7"/>
    <n v="18500"/>
    <n v="12731.748571428572"/>
    <n v="15"/>
    <n v="1402.76"/>
    <x v="0"/>
    <n v="4"/>
    <x v="1"/>
    <n v="129500"/>
    <n v="19425"/>
    <n v="110075"/>
    <n v="89122.240000000005"/>
    <n v="19550"/>
    <n v="17.760000000000002"/>
    <x v="2"/>
    <x v="6"/>
  </r>
  <r>
    <x v="4690"/>
    <x v="394"/>
    <x v="462"/>
    <x v="11"/>
    <x v="1"/>
    <x v="3"/>
    <x v="4"/>
    <x v="8"/>
    <x v="10"/>
    <x v="2"/>
    <x v="2"/>
    <x v="3"/>
    <n v="6"/>
    <n v="4200"/>
    <n v="2290.1683333333335"/>
    <n v="30"/>
    <n v="386.35"/>
    <x v="0"/>
    <n v="5"/>
    <x v="0"/>
    <n v="25200"/>
    <n v="7560"/>
    <n v="17640"/>
    <n v="13741.01"/>
    <n v="3512.64"/>
    <n v="19.91"/>
    <x v="0"/>
    <x v="8"/>
  </r>
  <r>
    <x v="4691"/>
    <x v="123"/>
    <x v="218"/>
    <x v="27"/>
    <x v="2"/>
    <x v="11"/>
    <x v="0"/>
    <x v="0"/>
    <x v="22"/>
    <x v="1"/>
    <x v="1"/>
    <x v="1"/>
    <n v="9"/>
    <n v="450"/>
    <n v="308.34666666666664"/>
    <n v="15"/>
    <n v="30.44"/>
    <x v="0"/>
    <n v="4"/>
    <x v="0"/>
    <n v="4050"/>
    <n v="608"/>
    <n v="3442"/>
    <n v="2775.12"/>
    <n v="636.94000000000005"/>
    <n v="18.5"/>
    <x v="0"/>
    <x v="6"/>
  </r>
  <r>
    <x v="4692"/>
    <x v="641"/>
    <x v="32"/>
    <x v="13"/>
    <x v="0"/>
    <x v="22"/>
    <x v="3"/>
    <x v="12"/>
    <x v="13"/>
    <x v="3"/>
    <x v="2"/>
    <x v="1"/>
    <n v="2"/>
    <n v="3200"/>
    <n v="2094.9850000000001"/>
    <n v="15"/>
    <n v="1448.67"/>
    <x v="0"/>
    <n v="5"/>
    <x v="0"/>
    <n v="6400"/>
    <n v="960"/>
    <n v="5440"/>
    <n v="4189.97"/>
    <n v="-198.64"/>
    <n v="-3.65"/>
    <x v="0"/>
    <x v="4"/>
  </r>
  <r>
    <x v="4693"/>
    <x v="78"/>
    <x v="314"/>
    <x v="14"/>
    <x v="3"/>
    <x v="8"/>
    <x v="4"/>
    <x v="8"/>
    <x v="23"/>
    <x v="0"/>
    <x v="1"/>
    <x v="3"/>
    <n v="3"/>
    <n v="2800"/>
    <n v="1794.71"/>
    <n v="15"/>
    <n v="1160.55"/>
    <x v="0"/>
    <n v="5"/>
    <x v="0"/>
    <n v="8400"/>
    <n v="1260"/>
    <n v="7140"/>
    <n v="5384.13"/>
    <n v="595.32000000000005"/>
    <n v="8.34"/>
    <x v="0"/>
    <x v="10"/>
  </r>
  <r>
    <x v="4694"/>
    <x v="890"/>
    <x v="160"/>
    <x v="11"/>
    <x v="1"/>
    <x v="1"/>
    <x v="3"/>
    <x v="5"/>
    <x v="6"/>
    <x v="3"/>
    <x v="0"/>
    <x v="3"/>
    <n v="6"/>
    <n v="4200"/>
    <n v="2333.6816666666668"/>
    <n v="5"/>
    <n v="1141.95"/>
    <x v="1"/>
    <n v="4"/>
    <x v="0"/>
    <n v="25200"/>
    <n v="1260"/>
    <n v="23940"/>
    <n v="14002.09"/>
    <n v="8795.9599999999991"/>
    <n v="36.74"/>
    <x v="1"/>
    <x v="0"/>
  </r>
  <r>
    <x v="4695"/>
    <x v="140"/>
    <x v="77"/>
    <x v="16"/>
    <x v="0"/>
    <x v="8"/>
    <x v="2"/>
    <x v="4"/>
    <x v="35"/>
    <x v="0"/>
    <x v="2"/>
    <x v="1"/>
    <n v="1"/>
    <n v="12500"/>
    <n v="5425.65"/>
    <n v="30"/>
    <n v="1279.17"/>
    <x v="0"/>
    <n v="5"/>
    <x v="0"/>
    <n v="12500"/>
    <n v="3750"/>
    <n v="8750"/>
    <n v="5425.65"/>
    <n v="2045.18"/>
    <n v="23.37"/>
    <x v="1"/>
    <x v="2"/>
  </r>
  <r>
    <x v="4696"/>
    <x v="253"/>
    <x v="369"/>
    <x v="7"/>
    <x v="0"/>
    <x v="24"/>
    <x v="1"/>
    <x v="1"/>
    <x v="2"/>
    <x v="3"/>
    <x v="0"/>
    <x v="2"/>
    <n v="3"/>
    <n v="6500"/>
    <n v="3372.5933333333337"/>
    <n v="20"/>
    <n v="927.6"/>
    <x v="0"/>
    <n v="5"/>
    <x v="0"/>
    <n v="19500"/>
    <n v="3900"/>
    <n v="15600"/>
    <n v="10117.780000000001"/>
    <n v="4554.62"/>
    <n v="29.2"/>
    <x v="2"/>
    <x v="3"/>
  </r>
  <r>
    <x v="4697"/>
    <x v="55"/>
    <x v="417"/>
    <x v="4"/>
    <x v="1"/>
    <x v="16"/>
    <x v="1"/>
    <x v="14"/>
    <x v="19"/>
    <x v="0"/>
    <x v="1"/>
    <x v="3"/>
    <n v="4"/>
    <n v="3500"/>
    <n v="1728.8025"/>
    <n v="30"/>
    <n v="433.85"/>
    <x v="0"/>
    <n v="5"/>
    <x v="0"/>
    <n v="14000"/>
    <n v="4200"/>
    <n v="9800"/>
    <n v="6915.21"/>
    <n v="2450.94"/>
    <n v="25.01"/>
    <x v="0"/>
    <x v="8"/>
  </r>
  <r>
    <x v="4698"/>
    <x v="301"/>
    <x v="22"/>
    <x v="0"/>
    <x v="0"/>
    <x v="27"/>
    <x v="2"/>
    <x v="2"/>
    <x v="3"/>
    <x v="1"/>
    <x v="1"/>
    <x v="4"/>
    <n v="3"/>
    <n v="58000"/>
    <n v="30668.89"/>
    <n v="30"/>
    <n v="65.02"/>
    <x v="0"/>
    <n v="5"/>
    <x v="0"/>
    <n v="174000"/>
    <n v="52200"/>
    <n v="121800"/>
    <n v="92006.67"/>
    <n v="29728.31"/>
    <n v="24.41"/>
    <x v="2"/>
    <x v="10"/>
  </r>
  <r>
    <x v="4699"/>
    <x v="577"/>
    <x v="372"/>
    <x v="32"/>
    <x v="1"/>
    <x v="13"/>
    <x v="2"/>
    <x v="15"/>
    <x v="26"/>
    <x v="0"/>
    <x v="1"/>
    <x v="0"/>
    <n v="10"/>
    <n v="4500"/>
    <n v="2861.0569999999998"/>
    <n v="15"/>
    <n v="452.78"/>
    <x v="0"/>
    <n v="2"/>
    <x v="0"/>
    <n v="45000"/>
    <n v="6750"/>
    <n v="38250"/>
    <n v="28610.57"/>
    <n v="9186.65"/>
    <n v="24.02"/>
    <x v="1"/>
    <x v="10"/>
  </r>
  <r>
    <x v="4700"/>
    <x v="468"/>
    <x v="389"/>
    <x v="8"/>
    <x v="0"/>
    <x v="11"/>
    <x v="3"/>
    <x v="3"/>
    <x v="4"/>
    <x v="2"/>
    <x v="0"/>
    <x v="2"/>
    <n v="11"/>
    <n v="72000"/>
    <n v="30675.446363636362"/>
    <n v="30"/>
    <n v="852.41"/>
    <x v="0"/>
    <n v="5"/>
    <x v="2"/>
    <n v="792000"/>
    <n v="237600"/>
    <n v="554400"/>
    <n v="337429.91"/>
    <n v="216117.68"/>
    <n v="38.979999999999997"/>
    <x v="2"/>
    <x v="7"/>
  </r>
  <r>
    <x v="4701"/>
    <x v="633"/>
    <x v="456"/>
    <x v="18"/>
    <x v="1"/>
    <x v="5"/>
    <x v="1"/>
    <x v="16"/>
    <x v="25"/>
    <x v="2"/>
    <x v="1"/>
    <x v="0"/>
    <n v="4"/>
    <n v="2500"/>
    <n v="1115.0899999999999"/>
    <n v="30"/>
    <n v="778.39"/>
    <x v="1"/>
    <n v="5"/>
    <x v="3"/>
    <n v="10000"/>
    <n v="3000"/>
    <n v="7000"/>
    <n v="4460.3599999999997"/>
    <n v="1761.25"/>
    <n v="25.16"/>
    <x v="0"/>
    <x v="11"/>
  </r>
  <r>
    <x v="4702"/>
    <x v="183"/>
    <x v="446"/>
    <x v="0"/>
    <x v="0"/>
    <x v="5"/>
    <x v="3"/>
    <x v="10"/>
    <x v="32"/>
    <x v="2"/>
    <x v="2"/>
    <x v="4"/>
    <n v="9"/>
    <n v="58000"/>
    <n v="35252.756666666668"/>
    <n v="25"/>
    <n v="879.56"/>
    <x v="0"/>
    <n v="2"/>
    <x v="0"/>
    <n v="522000"/>
    <n v="130500"/>
    <n v="391500"/>
    <n v="317274.81"/>
    <n v="73345.63"/>
    <n v="18.73"/>
    <x v="0"/>
    <x v="8"/>
  </r>
  <r>
    <x v="4703"/>
    <x v="372"/>
    <x v="327"/>
    <x v="4"/>
    <x v="1"/>
    <x v="13"/>
    <x v="3"/>
    <x v="10"/>
    <x v="32"/>
    <x v="1"/>
    <x v="1"/>
    <x v="2"/>
    <n v="1"/>
    <n v="3500"/>
    <n v="1701.75"/>
    <n v="30"/>
    <n v="1494.01"/>
    <x v="0"/>
    <n v="1"/>
    <x v="0"/>
    <n v="3500"/>
    <n v="1050"/>
    <n v="2450"/>
    <n v="1701.75"/>
    <n v="-745.76"/>
    <n v="-30.44"/>
    <x v="2"/>
    <x v="3"/>
  </r>
  <r>
    <x v="4704"/>
    <x v="636"/>
    <x v="157"/>
    <x v="24"/>
    <x v="3"/>
    <x v="10"/>
    <x v="1"/>
    <x v="16"/>
    <x v="25"/>
    <x v="2"/>
    <x v="0"/>
    <x v="1"/>
    <n v="9"/>
    <n v="6500"/>
    <n v="3718.258888888889"/>
    <n v="20"/>
    <n v="1449.58"/>
    <x v="0"/>
    <n v="5"/>
    <x v="0"/>
    <n v="58500"/>
    <n v="11700"/>
    <n v="46800"/>
    <n v="33464.33"/>
    <n v="11886.09"/>
    <n v="25.4"/>
    <x v="0"/>
    <x v="5"/>
  </r>
  <r>
    <x v="4705"/>
    <x v="527"/>
    <x v="479"/>
    <x v="4"/>
    <x v="1"/>
    <x v="20"/>
    <x v="3"/>
    <x v="5"/>
    <x v="6"/>
    <x v="3"/>
    <x v="0"/>
    <x v="2"/>
    <n v="10"/>
    <n v="3500"/>
    <n v="2215.6750000000002"/>
    <n v="0"/>
    <n v="250.83"/>
    <x v="0"/>
    <n v="4"/>
    <x v="0"/>
    <n v="35000"/>
    <n v="0"/>
    <n v="35000"/>
    <n v="22156.75"/>
    <n v="12592.42"/>
    <n v="35.979999999999997"/>
    <x v="0"/>
    <x v="0"/>
  </r>
  <r>
    <x v="4706"/>
    <x v="842"/>
    <x v="263"/>
    <x v="33"/>
    <x v="0"/>
    <x v="0"/>
    <x v="3"/>
    <x v="13"/>
    <x v="20"/>
    <x v="1"/>
    <x v="2"/>
    <x v="4"/>
    <n v="9"/>
    <n v="18500"/>
    <n v="12426.246666666666"/>
    <n v="5"/>
    <n v="1036.6099999999999"/>
    <x v="0"/>
    <n v="4"/>
    <x v="0"/>
    <n v="166500"/>
    <n v="8325"/>
    <n v="158175"/>
    <n v="111836.22"/>
    <n v="45302.17"/>
    <n v="28.64"/>
    <x v="1"/>
    <x v="10"/>
  </r>
  <r>
    <x v="4707"/>
    <x v="437"/>
    <x v="288"/>
    <x v="28"/>
    <x v="4"/>
    <x v="1"/>
    <x v="2"/>
    <x v="15"/>
    <x v="26"/>
    <x v="2"/>
    <x v="2"/>
    <x v="0"/>
    <n v="5"/>
    <n v="12500"/>
    <n v="5878.84"/>
    <n v="30"/>
    <n v="1602.86"/>
    <x v="1"/>
    <n v="3"/>
    <x v="0"/>
    <n v="62500"/>
    <n v="18750"/>
    <n v="43750"/>
    <n v="29394.2"/>
    <n v="12752.94"/>
    <n v="29.15"/>
    <x v="1"/>
    <x v="4"/>
  </r>
  <r>
    <x v="4708"/>
    <x v="41"/>
    <x v="319"/>
    <x v="27"/>
    <x v="2"/>
    <x v="10"/>
    <x v="0"/>
    <x v="6"/>
    <x v="21"/>
    <x v="0"/>
    <x v="1"/>
    <x v="2"/>
    <n v="4"/>
    <n v="450"/>
    <n v="193.42500000000001"/>
    <n v="25"/>
    <n v="1702.12"/>
    <x v="0"/>
    <n v="5"/>
    <x v="2"/>
    <n v="1800"/>
    <n v="450"/>
    <n v="1350"/>
    <n v="773.7"/>
    <n v="-1125.82"/>
    <n v="-83.39"/>
    <x v="2"/>
    <x v="4"/>
  </r>
  <r>
    <x v="4709"/>
    <x v="858"/>
    <x v="281"/>
    <x v="23"/>
    <x v="2"/>
    <x v="5"/>
    <x v="3"/>
    <x v="5"/>
    <x v="6"/>
    <x v="1"/>
    <x v="2"/>
    <x v="1"/>
    <n v="1"/>
    <n v="3200"/>
    <n v="1745.89"/>
    <n v="20"/>
    <n v="93.32"/>
    <x v="0"/>
    <n v="4"/>
    <x v="0"/>
    <n v="3200"/>
    <n v="640"/>
    <n v="2560"/>
    <n v="1745.89"/>
    <n v="720.79"/>
    <n v="28.16"/>
    <x v="2"/>
    <x v="6"/>
  </r>
  <r>
    <x v="4710"/>
    <x v="120"/>
    <x v="294"/>
    <x v="34"/>
    <x v="0"/>
    <x v="3"/>
    <x v="3"/>
    <x v="13"/>
    <x v="18"/>
    <x v="3"/>
    <x v="0"/>
    <x v="0"/>
    <n v="4"/>
    <n v="32000"/>
    <n v="16329.975"/>
    <n v="30"/>
    <n v="832.09"/>
    <x v="0"/>
    <n v="5"/>
    <x v="0"/>
    <n v="128000"/>
    <n v="38400"/>
    <n v="89600"/>
    <n v="65319.9"/>
    <n v="23448.01"/>
    <n v="26.17"/>
    <x v="0"/>
    <x v="2"/>
  </r>
  <r>
    <x v="4711"/>
    <x v="721"/>
    <x v="49"/>
    <x v="10"/>
    <x v="1"/>
    <x v="23"/>
    <x v="4"/>
    <x v="8"/>
    <x v="23"/>
    <x v="3"/>
    <x v="0"/>
    <x v="2"/>
    <n v="1"/>
    <n v="1800"/>
    <n v="1253.02"/>
    <n v="10"/>
    <n v="683.4"/>
    <x v="0"/>
    <n v="3"/>
    <x v="0"/>
    <n v="1800"/>
    <n v="180"/>
    <n v="1620"/>
    <n v="1253.02"/>
    <n v="-316.42"/>
    <n v="-19.53"/>
    <x v="1"/>
    <x v="4"/>
  </r>
  <r>
    <x v="4712"/>
    <x v="772"/>
    <x v="176"/>
    <x v="7"/>
    <x v="0"/>
    <x v="24"/>
    <x v="4"/>
    <x v="9"/>
    <x v="11"/>
    <x v="2"/>
    <x v="0"/>
    <x v="3"/>
    <n v="6"/>
    <n v="6500"/>
    <n v="3548.5283333333332"/>
    <n v="30"/>
    <n v="983.72"/>
    <x v="0"/>
    <n v="3"/>
    <x v="1"/>
    <n v="39000"/>
    <n v="11700"/>
    <n v="27300"/>
    <n v="21291.17"/>
    <n v="5025.1099999999997"/>
    <n v="18.41"/>
    <x v="0"/>
    <x v="5"/>
  </r>
  <r>
    <x v="4713"/>
    <x v="690"/>
    <x v="290"/>
    <x v="24"/>
    <x v="3"/>
    <x v="25"/>
    <x v="1"/>
    <x v="16"/>
    <x v="25"/>
    <x v="3"/>
    <x v="0"/>
    <x v="3"/>
    <n v="1"/>
    <n v="6500"/>
    <n v="3472.81"/>
    <n v="20"/>
    <n v="756.21"/>
    <x v="0"/>
    <n v="5"/>
    <x v="0"/>
    <n v="6500"/>
    <n v="1300"/>
    <n v="5200"/>
    <n v="3472.81"/>
    <n v="970.98"/>
    <n v="18.670000000000002"/>
    <x v="1"/>
    <x v="2"/>
  </r>
  <r>
    <x v="4714"/>
    <x v="588"/>
    <x v="499"/>
    <x v="29"/>
    <x v="4"/>
    <x v="7"/>
    <x v="3"/>
    <x v="10"/>
    <x v="32"/>
    <x v="3"/>
    <x v="1"/>
    <x v="4"/>
    <n v="9"/>
    <n v="55000"/>
    <n v="28845.88111111111"/>
    <n v="5"/>
    <n v="1193.6300000000001"/>
    <x v="0"/>
    <n v="5"/>
    <x v="0"/>
    <n v="495000"/>
    <n v="24750"/>
    <n v="470250"/>
    <n v="259612.93"/>
    <n v="209443.44"/>
    <n v="44.54"/>
    <x v="1"/>
    <x v="1"/>
  </r>
  <r>
    <x v="4715"/>
    <x v="71"/>
    <x v="213"/>
    <x v="30"/>
    <x v="0"/>
    <x v="20"/>
    <x v="1"/>
    <x v="14"/>
    <x v="19"/>
    <x v="5"/>
    <x v="0"/>
    <x v="3"/>
    <n v="9"/>
    <n v="8500"/>
    <n v="5246.1977777777774"/>
    <n v="20"/>
    <n v="1580.47"/>
    <x v="0"/>
    <n v="4"/>
    <x v="0"/>
    <n v="76500"/>
    <n v="15300"/>
    <n v="61200"/>
    <n v="47215.78"/>
    <n v="12403.75"/>
    <n v="20.27"/>
    <x v="0"/>
    <x v="6"/>
  </r>
  <r>
    <x v="4716"/>
    <x v="35"/>
    <x v="69"/>
    <x v="33"/>
    <x v="0"/>
    <x v="12"/>
    <x v="1"/>
    <x v="1"/>
    <x v="33"/>
    <x v="2"/>
    <x v="1"/>
    <x v="0"/>
    <n v="8"/>
    <n v="18500"/>
    <n v="9373.7162499999995"/>
    <n v="30"/>
    <n v="1116.51"/>
    <x v="0"/>
    <n v="5"/>
    <x v="1"/>
    <n v="148000"/>
    <n v="44400"/>
    <n v="103600"/>
    <n v="74989.73"/>
    <n v="27493.759999999998"/>
    <n v="26.54"/>
    <x v="1"/>
    <x v="1"/>
  </r>
  <r>
    <x v="4717"/>
    <x v="90"/>
    <x v="273"/>
    <x v="8"/>
    <x v="0"/>
    <x v="1"/>
    <x v="1"/>
    <x v="7"/>
    <x v="8"/>
    <x v="3"/>
    <x v="0"/>
    <x v="1"/>
    <n v="11"/>
    <n v="72000"/>
    <n v="42245.203636363636"/>
    <n v="0"/>
    <n v="727.12"/>
    <x v="0"/>
    <n v="5"/>
    <x v="0"/>
    <n v="792000"/>
    <n v="0"/>
    <n v="792000"/>
    <n v="464697.24"/>
    <n v="326575.64"/>
    <n v="41.23"/>
    <x v="2"/>
    <x v="4"/>
  </r>
  <r>
    <x v="4718"/>
    <x v="492"/>
    <x v="181"/>
    <x v="26"/>
    <x v="2"/>
    <x v="15"/>
    <x v="2"/>
    <x v="2"/>
    <x v="3"/>
    <x v="3"/>
    <x v="0"/>
    <x v="1"/>
    <n v="2"/>
    <n v="1200"/>
    <n v="592.32500000000005"/>
    <n v="30"/>
    <n v="1736.12"/>
    <x v="0"/>
    <n v="4"/>
    <x v="3"/>
    <n v="2400"/>
    <n v="720"/>
    <n v="1680"/>
    <n v="1184.6500000000001"/>
    <n v="-1240.77"/>
    <n v="-73.86"/>
    <x v="0"/>
    <x v="9"/>
  </r>
  <r>
    <x v="4719"/>
    <x v="125"/>
    <x v="2"/>
    <x v="20"/>
    <x v="0"/>
    <x v="7"/>
    <x v="1"/>
    <x v="16"/>
    <x v="25"/>
    <x v="0"/>
    <x v="1"/>
    <x v="3"/>
    <n v="8"/>
    <n v="7800"/>
    <n v="3946.5425"/>
    <n v="10"/>
    <n v="204.92"/>
    <x v="0"/>
    <n v="5"/>
    <x v="0"/>
    <n v="62400"/>
    <n v="6240"/>
    <n v="56160"/>
    <n v="31572.34"/>
    <n v="24382.74"/>
    <n v="43.42"/>
    <x v="2"/>
    <x v="9"/>
  </r>
  <r>
    <x v="4720"/>
    <x v="542"/>
    <x v="111"/>
    <x v="24"/>
    <x v="3"/>
    <x v="16"/>
    <x v="0"/>
    <x v="6"/>
    <x v="21"/>
    <x v="3"/>
    <x v="0"/>
    <x v="1"/>
    <n v="8"/>
    <n v="6500"/>
    <n v="4337.00875"/>
    <n v="5"/>
    <n v="752.41"/>
    <x v="0"/>
    <n v="4"/>
    <x v="0"/>
    <n v="52000"/>
    <n v="2600"/>
    <n v="49400"/>
    <n v="34696.07"/>
    <n v="13951.52"/>
    <n v="28.24"/>
    <x v="0"/>
    <x v="4"/>
  </r>
  <r>
    <x v="4721"/>
    <x v="894"/>
    <x v="116"/>
    <x v="17"/>
    <x v="3"/>
    <x v="30"/>
    <x v="1"/>
    <x v="1"/>
    <x v="33"/>
    <x v="3"/>
    <x v="2"/>
    <x v="0"/>
    <n v="8"/>
    <n v="16500"/>
    <n v="8639.5237500000003"/>
    <n v="15"/>
    <n v="785.23"/>
    <x v="0"/>
    <n v="3"/>
    <x v="0"/>
    <n v="132000"/>
    <n v="19800"/>
    <n v="112200"/>
    <n v="69116.19"/>
    <n v="42298.58"/>
    <n v="37.700000000000003"/>
    <x v="2"/>
    <x v="2"/>
  </r>
  <r>
    <x v="4722"/>
    <x v="330"/>
    <x v="284"/>
    <x v="19"/>
    <x v="2"/>
    <x v="23"/>
    <x v="3"/>
    <x v="3"/>
    <x v="4"/>
    <x v="1"/>
    <x v="0"/>
    <x v="1"/>
    <n v="10"/>
    <n v="3200"/>
    <n v="1285.117"/>
    <n v="30"/>
    <n v="701.98"/>
    <x v="0"/>
    <n v="4"/>
    <x v="2"/>
    <n v="32000"/>
    <n v="9600"/>
    <n v="22400"/>
    <n v="12851.17"/>
    <n v="8846.85"/>
    <n v="39.49"/>
    <x v="2"/>
    <x v="6"/>
  </r>
  <r>
    <x v="4723"/>
    <x v="644"/>
    <x v="380"/>
    <x v="29"/>
    <x v="4"/>
    <x v="4"/>
    <x v="3"/>
    <x v="5"/>
    <x v="6"/>
    <x v="0"/>
    <x v="2"/>
    <x v="3"/>
    <n v="4"/>
    <n v="55000"/>
    <n v="29541.247500000001"/>
    <n v="15"/>
    <n v="1051.1500000000001"/>
    <x v="1"/>
    <n v="4"/>
    <x v="0"/>
    <n v="220000"/>
    <n v="33000"/>
    <n v="187000"/>
    <n v="118164.99"/>
    <n v="67783.86"/>
    <n v="36.25"/>
    <x v="2"/>
    <x v="2"/>
  </r>
  <r>
    <x v="4724"/>
    <x v="335"/>
    <x v="441"/>
    <x v="12"/>
    <x v="3"/>
    <x v="4"/>
    <x v="2"/>
    <x v="17"/>
    <x v="28"/>
    <x v="1"/>
    <x v="1"/>
    <x v="0"/>
    <n v="10"/>
    <n v="7200"/>
    <n v="3195.5349999999999"/>
    <n v="20"/>
    <n v="117.1"/>
    <x v="0"/>
    <n v="2"/>
    <x v="0"/>
    <n v="72000"/>
    <n v="14400"/>
    <n v="57600"/>
    <n v="31955.35"/>
    <n v="25527.55"/>
    <n v="44.32"/>
    <x v="0"/>
    <x v="6"/>
  </r>
  <r>
    <x v="4725"/>
    <x v="298"/>
    <x v="203"/>
    <x v="5"/>
    <x v="0"/>
    <x v="27"/>
    <x v="1"/>
    <x v="14"/>
    <x v="19"/>
    <x v="0"/>
    <x v="1"/>
    <x v="2"/>
    <n v="8"/>
    <n v="32000"/>
    <n v="22284.537499999999"/>
    <n v="15"/>
    <n v="89.33"/>
    <x v="0"/>
    <n v="4"/>
    <x v="3"/>
    <n v="256000"/>
    <n v="38400"/>
    <n v="217600"/>
    <n v="178276.3"/>
    <n v="39234.370000000003"/>
    <n v="18.03"/>
    <x v="0"/>
    <x v="2"/>
  </r>
  <r>
    <x v="4726"/>
    <x v="671"/>
    <x v="480"/>
    <x v="26"/>
    <x v="2"/>
    <x v="6"/>
    <x v="1"/>
    <x v="1"/>
    <x v="2"/>
    <x v="3"/>
    <x v="0"/>
    <x v="2"/>
    <n v="9"/>
    <n v="1200"/>
    <n v="706.11777777777786"/>
    <n v="25"/>
    <n v="761.47"/>
    <x v="0"/>
    <n v="4"/>
    <x v="0"/>
    <n v="10800"/>
    <n v="2700"/>
    <n v="8100"/>
    <n v="6355.06"/>
    <n v="983.47"/>
    <n v="12.14"/>
    <x v="2"/>
    <x v="9"/>
  </r>
  <r>
    <x v="4727"/>
    <x v="56"/>
    <x v="165"/>
    <x v="16"/>
    <x v="0"/>
    <x v="3"/>
    <x v="1"/>
    <x v="16"/>
    <x v="25"/>
    <x v="3"/>
    <x v="0"/>
    <x v="3"/>
    <n v="7"/>
    <n v="12500"/>
    <n v="6619.1071428571431"/>
    <n v="30"/>
    <n v="585.34"/>
    <x v="0"/>
    <n v="2"/>
    <x v="0"/>
    <n v="87500"/>
    <n v="26250"/>
    <n v="61250"/>
    <n v="46333.75"/>
    <n v="14330.91"/>
    <n v="23.4"/>
    <x v="2"/>
    <x v="7"/>
  </r>
  <r>
    <x v="4728"/>
    <x v="884"/>
    <x v="398"/>
    <x v="27"/>
    <x v="2"/>
    <x v="11"/>
    <x v="1"/>
    <x v="7"/>
    <x v="12"/>
    <x v="2"/>
    <x v="1"/>
    <x v="0"/>
    <n v="2"/>
    <n v="450"/>
    <n v="362.53500000000003"/>
    <n v="0"/>
    <n v="405.3"/>
    <x v="0"/>
    <n v="5"/>
    <x v="0"/>
    <n v="900"/>
    <n v="0"/>
    <n v="900"/>
    <n v="725.07"/>
    <n v="-230.37"/>
    <n v="-25.6"/>
    <x v="2"/>
    <x v="11"/>
  </r>
  <r>
    <x v="4729"/>
    <x v="451"/>
    <x v="441"/>
    <x v="5"/>
    <x v="0"/>
    <x v="15"/>
    <x v="0"/>
    <x v="11"/>
    <x v="16"/>
    <x v="0"/>
    <x v="0"/>
    <x v="3"/>
    <n v="3"/>
    <n v="32000"/>
    <n v="14898.42"/>
    <n v="20"/>
    <n v="1688.01"/>
    <x v="0"/>
    <n v="4"/>
    <x v="0"/>
    <n v="96000"/>
    <n v="19200"/>
    <n v="76800"/>
    <n v="44695.26"/>
    <n v="30416.73"/>
    <n v="39.61"/>
    <x v="2"/>
    <x v="2"/>
  </r>
  <r>
    <x v="4730"/>
    <x v="782"/>
    <x v="425"/>
    <x v="3"/>
    <x v="2"/>
    <x v="17"/>
    <x v="1"/>
    <x v="14"/>
    <x v="19"/>
    <x v="1"/>
    <x v="2"/>
    <x v="4"/>
    <n v="11"/>
    <n v="14500"/>
    <n v="8051.2981818181815"/>
    <n v="15"/>
    <n v="751.65"/>
    <x v="0"/>
    <n v="4"/>
    <x v="0"/>
    <n v="159500"/>
    <n v="23925"/>
    <n v="135575"/>
    <n v="88564.28"/>
    <n v="46259.07"/>
    <n v="34.119999999999997"/>
    <x v="2"/>
    <x v="2"/>
  </r>
  <r>
    <x v="4731"/>
    <x v="644"/>
    <x v="176"/>
    <x v="30"/>
    <x v="0"/>
    <x v="12"/>
    <x v="1"/>
    <x v="7"/>
    <x v="12"/>
    <x v="0"/>
    <x v="0"/>
    <x v="2"/>
    <n v="5"/>
    <n v="8500"/>
    <n v="4751.9859999999999"/>
    <n v="30"/>
    <n v="1419.81"/>
    <x v="0"/>
    <n v="3"/>
    <x v="0"/>
    <n v="42500"/>
    <n v="12750"/>
    <n v="29750"/>
    <n v="23759.93"/>
    <n v="4570.26"/>
    <n v="15.36"/>
    <x v="2"/>
    <x v="2"/>
  </r>
  <r>
    <x v="4732"/>
    <x v="835"/>
    <x v="163"/>
    <x v="9"/>
    <x v="0"/>
    <x v="4"/>
    <x v="2"/>
    <x v="17"/>
    <x v="28"/>
    <x v="1"/>
    <x v="2"/>
    <x v="5"/>
    <n v="10"/>
    <n v="18500"/>
    <n v="9396.5560000000005"/>
    <n v="20"/>
    <n v="1377.77"/>
    <x v="0"/>
    <n v="5"/>
    <x v="0"/>
    <n v="185000"/>
    <n v="37000"/>
    <n v="148000"/>
    <n v="93965.56"/>
    <n v="52656.67"/>
    <n v="35.58"/>
    <x v="1"/>
    <x v="9"/>
  </r>
  <r>
    <x v="4733"/>
    <x v="543"/>
    <x v="267"/>
    <x v="29"/>
    <x v="4"/>
    <x v="26"/>
    <x v="4"/>
    <x v="8"/>
    <x v="23"/>
    <x v="2"/>
    <x v="0"/>
    <x v="4"/>
    <n v="2"/>
    <n v="55000"/>
    <n v="30046.785"/>
    <n v="20"/>
    <n v="1590.23"/>
    <x v="0"/>
    <n v="5"/>
    <x v="0"/>
    <n v="110000"/>
    <n v="22000"/>
    <n v="88000"/>
    <n v="60093.57"/>
    <n v="26316.2"/>
    <n v="29.9"/>
    <x v="1"/>
    <x v="9"/>
  </r>
  <r>
    <x v="4734"/>
    <x v="507"/>
    <x v="431"/>
    <x v="11"/>
    <x v="1"/>
    <x v="15"/>
    <x v="4"/>
    <x v="9"/>
    <x v="11"/>
    <x v="3"/>
    <x v="2"/>
    <x v="0"/>
    <n v="2"/>
    <n v="4200"/>
    <n v="2503.6149999999998"/>
    <n v="25"/>
    <n v="1526.4"/>
    <x v="0"/>
    <n v="4"/>
    <x v="0"/>
    <n v="8400"/>
    <n v="2100"/>
    <n v="6300"/>
    <n v="5007.2299999999996"/>
    <n v="-233.63"/>
    <n v="-3.71"/>
    <x v="0"/>
    <x v="0"/>
  </r>
  <r>
    <x v="4735"/>
    <x v="533"/>
    <x v="303"/>
    <x v="32"/>
    <x v="1"/>
    <x v="16"/>
    <x v="1"/>
    <x v="16"/>
    <x v="25"/>
    <x v="2"/>
    <x v="2"/>
    <x v="3"/>
    <n v="8"/>
    <n v="4500"/>
    <n v="2575.9162500000002"/>
    <n v="15"/>
    <n v="641.04999999999995"/>
    <x v="0"/>
    <n v="5"/>
    <x v="1"/>
    <n v="36000"/>
    <n v="5400"/>
    <n v="30600"/>
    <n v="20607.330000000002"/>
    <n v="9351.6200000000008"/>
    <n v="30.56"/>
    <x v="1"/>
    <x v="2"/>
  </r>
  <r>
    <x v="4736"/>
    <x v="576"/>
    <x v="323"/>
    <x v="39"/>
    <x v="1"/>
    <x v="27"/>
    <x v="3"/>
    <x v="3"/>
    <x v="4"/>
    <x v="3"/>
    <x v="1"/>
    <x v="1"/>
    <n v="3"/>
    <n v="2200"/>
    <n v="1159.7033333333334"/>
    <n v="20"/>
    <n v="371.25"/>
    <x v="0"/>
    <n v="3"/>
    <x v="0"/>
    <n v="6600"/>
    <n v="1320"/>
    <n v="5280"/>
    <n v="3479.11"/>
    <n v="1429.64"/>
    <n v="27.08"/>
    <x v="0"/>
    <x v="11"/>
  </r>
  <r>
    <x v="4737"/>
    <x v="569"/>
    <x v="152"/>
    <x v="21"/>
    <x v="0"/>
    <x v="11"/>
    <x v="1"/>
    <x v="7"/>
    <x v="12"/>
    <x v="3"/>
    <x v="1"/>
    <x v="0"/>
    <n v="8"/>
    <n v="45000"/>
    <n v="23046.97"/>
    <n v="25"/>
    <n v="1656.73"/>
    <x v="0"/>
    <n v="5"/>
    <x v="0"/>
    <n v="360000"/>
    <n v="90000"/>
    <n v="270000"/>
    <n v="184375.76"/>
    <n v="83967.51"/>
    <n v="31.1"/>
    <x v="1"/>
    <x v="9"/>
  </r>
  <r>
    <x v="4738"/>
    <x v="731"/>
    <x v="411"/>
    <x v="31"/>
    <x v="2"/>
    <x v="22"/>
    <x v="3"/>
    <x v="13"/>
    <x v="18"/>
    <x v="3"/>
    <x v="1"/>
    <x v="4"/>
    <n v="5"/>
    <n v="8500"/>
    <n v="6505.2440000000006"/>
    <n v="0"/>
    <n v="976.89"/>
    <x v="0"/>
    <n v="3"/>
    <x v="0"/>
    <n v="42500"/>
    <n v="0"/>
    <n v="42500"/>
    <n v="32526.22"/>
    <n v="8996.89"/>
    <n v="21.17"/>
    <x v="1"/>
    <x v="1"/>
  </r>
  <r>
    <x v="4739"/>
    <x v="630"/>
    <x v="196"/>
    <x v="24"/>
    <x v="3"/>
    <x v="2"/>
    <x v="2"/>
    <x v="2"/>
    <x v="3"/>
    <x v="1"/>
    <x v="1"/>
    <x v="1"/>
    <n v="3"/>
    <n v="6500"/>
    <n v="3446.8566666666666"/>
    <n v="30"/>
    <n v="416.85"/>
    <x v="1"/>
    <n v="4"/>
    <x v="0"/>
    <n v="19500"/>
    <n v="5850"/>
    <n v="13650"/>
    <n v="10340.57"/>
    <n v="2892.58"/>
    <n v="21.19"/>
    <x v="2"/>
    <x v="2"/>
  </r>
  <r>
    <x v="4740"/>
    <x v="770"/>
    <x v="59"/>
    <x v="30"/>
    <x v="0"/>
    <x v="10"/>
    <x v="2"/>
    <x v="2"/>
    <x v="3"/>
    <x v="0"/>
    <x v="0"/>
    <x v="2"/>
    <n v="5"/>
    <n v="8500"/>
    <n v="6651.6960000000008"/>
    <n v="0"/>
    <n v="501.22"/>
    <x v="0"/>
    <n v="4"/>
    <x v="0"/>
    <n v="42500"/>
    <n v="0"/>
    <n v="42500"/>
    <n v="33258.480000000003"/>
    <n v="8740.2999999999993"/>
    <n v="20.57"/>
    <x v="1"/>
    <x v="2"/>
  </r>
  <r>
    <x v="4741"/>
    <x v="511"/>
    <x v="115"/>
    <x v="32"/>
    <x v="1"/>
    <x v="11"/>
    <x v="2"/>
    <x v="15"/>
    <x v="24"/>
    <x v="1"/>
    <x v="0"/>
    <x v="0"/>
    <n v="5"/>
    <n v="4500"/>
    <n v="2504.502"/>
    <n v="10"/>
    <n v="1734.76"/>
    <x v="0"/>
    <n v="3"/>
    <x v="0"/>
    <n v="22500"/>
    <n v="2250"/>
    <n v="20250"/>
    <n v="12522.51"/>
    <n v="5992.73"/>
    <n v="29.59"/>
    <x v="0"/>
    <x v="7"/>
  </r>
  <r>
    <x v="4742"/>
    <x v="173"/>
    <x v="96"/>
    <x v="22"/>
    <x v="0"/>
    <x v="20"/>
    <x v="1"/>
    <x v="7"/>
    <x v="12"/>
    <x v="3"/>
    <x v="2"/>
    <x v="0"/>
    <n v="2"/>
    <n v="85000"/>
    <n v="52946.824999999997"/>
    <n v="20"/>
    <n v="1068.73"/>
    <x v="0"/>
    <n v="1"/>
    <x v="0"/>
    <n v="170000"/>
    <n v="34000"/>
    <n v="136000"/>
    <n v="105893.65"/>
    <n v="29037.62"/>
    <n v="21.35"/>
    <x v="2"/>
    <x v="8"/>
  </r>
  <r>
    <x v="4743"/>
    <x v="795"/>
    <x v="167"/>
    <x v="33"/>
    <x v="0"/>
    <x v="26"/>
    <x v="4"/>
    <x v="9"/>
    <x v="11"/>
    <x v="3"/>
    <x v="0"/>
    <x v="4"/>
    <n v="8"/>
    <n v="18500"/>
    <n v="12553.807500000001"/>
    <n v="5"/>
    <n v="766.69"/>
    <x v="0"/>
    <n v="4"/>
    <x v="0"/>
    <n v="148000"/>
    <n v="7400"/>
    <n v="140600"/>
    <n v="100430.46"/>
    <n v="39402.85"/>
    <n v="28.02"/>
    <x v="2"/>
    <x v="5"/>
  </r>
  <r>
    <x v="4744"/>
    <x v="307"/>
    <x v="168"/>
    <x v="7"/>
    <x v="0"/>
    <x v="18"/>
    <x v="3"/>
    <x v="5"/>
    <x v="6"/>
    <x v="3"/>
    <x v="1"/>
    <x v="1"/>
    <n v="3"/>
    <n v="6500"/>
    <n v="3652.3233333333333"/>
    <n v="30"/>
    <n v="732.99"/>
    <x v="0"/>
    <n v="5"/>
    <x v="0"/>
    <n v="19500"/>
    <n v="5850"/>
    <n v="13650"/>
    <n v="10956.97"/>
    <n v="1960.04"/>
    <n v="14.36"/>
    <x v="0"/>
    <x v="9"/>
  </r>
  <r>
    <x v="4745"/>
    <x v="505"/>
    <x v="79"/>
    <x v="3"/>
    <x v="2"/>
    <x v="1"/>
    <x v="1"/>
    <x v="16"/>
    <x v="25"/>
    <x v="3"/>
    <x v="1"/>
    <x v="1"/>
    <n v="5"/>
    <n v="14500"/>
    <n v="6038.6859999999997"/>
    <n v="25"/>
    <n v="1380.36"/>
    <x v="0"/>
    <n v="5"/>
    <x v="1"/>
    <n v="72500"/>
    <n v="18125"/>
    <n v="54375"/>
    <n v="30193.43"/>
    <n v="22801.21"/>
    <n v="41.93"/>
    <x v="0"/>
    <x v="0"/>
  </r>
  <r>
    <x v="4746"/>
    <x v="117"/>
    <x v="222"/>
    <x v="4"/>
    <x v="1"/>
    <x v="21"/>
    <x v="2"/>
    <x v="15"/>
    <x v="26"/>
    <x v="3"/>
    <x v="0"/>
    <x v="4"/>
    <n v="4"/>
    <n v="3500"/>
    <n v="2250.36"/>
    <n v="5"/>
    <n v="1609.78"/>
    <x v="0"/>
    <n v="4"/>
    <x v="0"/>
    <n v="14000"/>
    <n v="700"/>
    <n v="13300"/>
    <n v="9001.44"/>
    <n v="2688.78"/>
    <n v="20.22"/>
    <x v="0"/>
    <x v="10"/>
  </r>
  <r>
    <x v="4747"/>
    <x v="443"/>
    <x v="441"/>
    <x v="39"/>
    <x v="1"/>
    <x v="8"/>
    <x v="2"/>
    <x v="2"/>
    <x v="3"/>
    <x v="1"/>
    <x v="1"/>
    <x v="1"/>
    <n v="2"/>
    <n v="2200"/>
    <n v="1117.8699999999999"/>
    <n v="20"/>
    <n v="867.99"/>
    <x v="1"/>
    <n v="5"/>
    <x v="0"/>
    <n v="4400"/>
    <n v="880"/>
    <n v="3520"/>
    <n v="2235.7399999999998"/>
    <n v="416.27"/>
    <n v="11.83"/>
    <x v="0"/>
    <x v="3"/>
  </r>
  <r>
    <x v="4748"/>
    <x v="849"/>
    <x v="34"/>
    <x v="9"/>
    <x v="0"/>
    <x v="12"/>
    <x v="4"/>
    <x v="9"/>
    <x v="11"/>
    <x v="3"/>
    <x v="1"/>
    <x v="1"/>
    <n v="3"/>
    <n v="18500"/>
    <n v="11617.296666666667"/>
    <n v="0"/>
    <n v="1138.1199999999999"/>
    <x v="0"/>
    <n v="2"/>
    <x v="0"/>
    <n v="55500"/>
    <n v="0"/>
    <n v="55500"/>
    <n v="34851.89"/>
    <n v="19509.990000000002"/>
    <n v="35.15"/>
    <x v="1"/>
    <x v="2"/>
  </r>
  <r>
    <x v="4749"/>
    <x v="791"/>
    <x v="147"/>
    <x v="32"/>
    <x v="1"/>
    <x v="3"/>
    <x v="2"/>
    <x v="17"/>
    <x v="27"/>
    <x v="0"/>
    <x v="0"/>
    <x v="3"/>
    <n v="9"/>
    <n v="4500"/>
    <n v="3116.2933333333331"/>
    <n v="5"/>
    <n v="132.57"/>
    <x v="0"/>
    <n v="5"/>
    <x v="3"/>
    <n v="40500"/>
    <n v="2025"/>
    <n v="38475"/>
    <n v="28046.639999999999"/>
    <n v="10295.790000000001"/>
    <n v="26.76"/>
    <x v="2"/>
    <x v="0"/>
  </r>
  <r>
    <x v="4750"/>
    <x v="152"/>
    <x v="110"/>
    <x v="3"/>
    <x v="2"/>
    <x v="26"/>
    <x v="1"/>
    <x v="1"/>
    <x v="2"/>
    <x v="1"/>
    <x v="1"/>
    <x v="1"/>
    <n v="11"/>
    <n v="14500"/>
    <n v="7950.5427272727275"/>
    <n v="20"/>
    <n v="642.23"/>
    <x v="0"/>
    <n v="5"/>
    <x v="0"/>
    <n v="159500"/>
    <n v="31900"/>
    <n v="127600"/>
    <n v="87455.97"/>
    <n v="39501.800000000003"/>
    <n v="30.96"/>
    <x v="2"/>
    <x v="6"/>
  </r>
  <r>
    <x v="4751"/>
    <x v="532"/>
    <x v="145"/>
    <x v="0"/>
    <x v="0"/>
    <x v="28"/>
    <x v="0"/>
    <x v="0"/>
    <x v="0"/>
    <x v="0"/>
    <x v="1"/>
    <x v="1"/>
    <n v="8"/>
    <n v="58000"/>
    <n v="27537.701249999998"/>
    <n v="25"/>
    <n v="176.1"/>
    <x v="0"/>
    <n v="5"/>
    <x v="2"/>
    <n v="464000"/>
    <n v="116000"/>
    <n v="348000"/>
    <n v="220301.61"/>
    <n v="127522.29"/>
    <n v="36.64"/>
    <x v="2"/>
    <x v="11"/>
  </r>
  <r>
    <x v="4752"/>
    <x v="528"/>
    <x v="67"/>
    <x v="30"/>
    <x v="0"/>
    <x v="12"/>
    <x v="3"/>
    <x v="10"/>
    <x v="29"/>
    <x v="2"/>
    <x v="2"/>
    <x v="1"/>
    <n v="9"/>
    <n v="8500"/>
    <n v="5242.2077777777777"/>
    <n v="20"/>
    <n v="120.25"/>
    <x v="0"/>
    <n v="5"/>
    <x v="0"/>
    <n v="76500"/>
    <n v="15300"/>
    <n v="61200"/>
    <n v="47179.87"/>
    <n v="13899.88"/>
    <n v="22.71"/>
    <x v="2"/>
    <x v="1"/>
  </r>
  <r>
    <x v="4753"/>
    <x v="324"/>
    <x v="274"/>
    <x v="23"/>
    <x v="2"/>
    <x v="19"/>
    <x v="2"/>
    <x v="4"/>
    <x v="17"/>
    <x v="1"/>
    <x v="2"/>
    <x v="0"/>
    <n v="11"/>
    <n v="3200"/>
    <n v="2237.8827272727272"/>
    <n v="5"/>
    <n v="1021"/>
    <x v="0"/>
    <n v="3"/>
    <x v="0"/>
    <n v="35200"/>
    <n v="1760"/>
    <n v="33440"/>
    <n v="24616.71"/>
    <n v="7802.29"/>
    <n v="23.33"/>
    <x v="2"/>
    <x v="0"/>
  </r>
  <r>
    <x v="4754"/>
    <x v="767"/>
    <x v="259"/>
    <x v="31"/>
    <x v="2"/>
    <x v="29"/>
    <x v="2"/>
    <x v="15"/>
    <x v="24"/>
    <x v="2"/>
    <x v="2"/>
    <x v="4"/>
    <n v="6"/>
    <n v="8500"/>
    <n v="5685.2616666666663"/>
    <n v="0"/>
    <n v="531.34"/>
    <x v="0"/>
    <n v="2"/>
    <x v="0"/>
    <n v="51000"/>
    <n v="0"/>
    <n v="51000"/>
    <n v="34111.57"/>
    <n v="16357.09"/>
    <n v="32.07"/>
    <x v="2"/>
    <x v="0"/>
  </r>
  <r>
    <x v="4755"/>
    <x v="682"/>
    <x v="32"/>
    <x v="37"/>
    <x v="1"/>
    <x v="0"/>
    <x v="2"/>
    <x v="15"/>
    <x v="24"/>
    <x v="1"/>
    <x v="0"/>
    <x v="0"/>
    <n v="1"/>
    <n v="1200"/>
    <n v="559.45000000000005"/>
    <n v="30"/>
    <n v="106.93"/>
    <x v="0"/>
    <n v="5"/>
    <x v="0"/>
    <n v="1200"/>
    <n v="360"/>
    <n v="840"/>
    <n v="559.45000000000005"/>
    <n v="173.62"/>
    <n v="20.67"/>
    <x v="1"/>
    <x v="0"/>
  </r>
  <r>
    <x v="4756"/>
    <x v="518"/>
    <x v="268"/>
    <x v="32"/>
    <x v="1"/>
    <x v="7"/>
    <x v="4"/>
    <x v="8"/>
    <x v="23"/>
    <x v="2"/>
    <x v="0"/>
    <x v="2"/>
    <n v="3"/>
    <n v="4500"/>
    <n v="2313.5966666666668"/>
    <n v="25"/>
    <n v="634.82000000000005"/>
    <x v="0"/>
    <n v="2"/>
    <x v="0"/>
    <n v="13500"/>
    <n v="3375"/>
    <n v="10125"/>
    <n v="6940.79"/>
    <n v="2549.39"/>
    <n v="25.18"/>
    <x v="2"/>
    <x v="2"/>
  </r>
  <r>
    <x v="4757"/>
    <x v="473"/>
    <x v="262"/>
    <x v="37"/>
    <x v="1"/>
    <x v="0"/>
    <x v="4"/>
    <x v="8"/>
    <x v="23"/>
    <x v="2"/>
    <x v="0"/>
    <x v="4"/>
    <n v="6"/>
    <n v="1200"/>
    <n v="578.12166666666667"/>
    <n v="15"/>
    <n v="972.21"/>
    <x v="1"/>
    <n v="5"/>
    <x v="0"/>
    <n v="7200"/>
    <n v="1080"/>
    <n v="6120"/>
    <n v="3468.73"/>
    <n v="1679.06"/>
    <n v="27.44"/>
    <x v="0"/>
    <x v="3"/>
  </r>
  <r>
    <x v="4758"/>
    <x v="221"/>
    <x v="483"/>
    <x v="22"/>
    <x v="0"/>
    <x v="15"/>
    <x v="2"/>
    <x v="2"/>
    <x v="9"/>
    <x v="3"/>
    <x v="2"/>
    <x v="4"/>
    <n v="8"/>
    <n v="85000"/>
    <n v="42616.91375"/>
    <n v="20"/>
    <n v="99.13"/>
    <x v="0"/>
    <n v="5"/>
    <x v="0"/>
    <n v="680000"/>
    <n v="136000"/>
    <n v="544000"/>
    <n v="340935.31"/>
    <n v="202965.56"/>
    <n v="37.31"/>
    <x v="0"/>
    <x v="11"/>
  </r>
  <r>
    <x v="4759"/>
    <x v="649"/>
    <x v="177"/>
    <x v="1"/>
    <x v="1"/>
    <x v="15"/>
    <x v="2"/>
    <x v="15"/>
    <x v="24"/>
    <x v="1"/>
    <x v="2"/>
    <x v="1"/>
    <n v="2"/>
    <n v="1800"/>
    <n v="1065.135"/>
    <n v="15"/>
    <n v="1221.97"/>
    <x v="0"/>
    <n v="5"/>
    <x v="2"/>
    <n v="3600"/>
    <n v="540"/>
    <n v="3060"/>
    <n v="2130.27"/>
    <n v="-292.24"/>
    <n v="-9.5500000000000007"/>
    <x v="0"/>
    <x v="2"/>
  </r>
  <r>
    <x v="4760"/>
    <x v="331"/>
    <x v="222"/>
    <x v="20"/>
    <x v="0"/>
    <x v="17"/>
    <x v="0"/>
    <x v="6"/>
    <x v="21"/>
    <x v="2"/>
    <x v="2"/>
    <x v="3"/>
    <n v="7"/>
    <n v="7800"/>
    <n v="4693.9357142857143"/>
    <n v="20"/>
    <n v="95.75"/>
    <x v="0"/>
    <n v="5"/>
    <x v="0"/>
    <n v="54600"/>
    <n v="10920"/>
    <n v="43680"/>
    <n v="32857.550000000003"/>
    <n v="10726.7"/>
    <n v="24.56"/>
    <x v="1"/>
    <x v="2"/>
  </r>
  <r>
    <x v="4761"/>
    <x v="247"/>
    <x v="318"/>
    <x v="4"/>
    <x v="1"/>
    <x v="19"/>
    <x v="2"/>
    <x v="4"/>
    <x v="5"/>
    <x v="2"/>
    <x v="1"/>
    <x v="1"/>
    <n v="10"/>
    <n v="3500"/>
    <n v="1845.8979999999999"/>
    <n v="25"/>
    <n v="392.03"/>
    <x v="0"/>
    <n v="5"/>
    <x v="0"/>
    <n v="35000"/>
    <n v="8750"/>
    <n v="26250"/>
    <n v="18458.98"/>
    <n v="7398.99"/>
    <n v="28.19"/>
    <x v="0"/>
    <x v="7"/>
  </r>
  <r>
    <x v="4762"/>
    <x v="288"/>
    <x v="390"/>
    <x v="13"/>
    <x v="0"/>
    <x v="30"/>
    <x v="1"/>
    <x v="16"/>
    <x v="25"/>
    <x v="0"/>
    <x v="1"/>
    <x v="2"/>
    <n v="3"/>
    <n v="3200"/>
    <n v="2153.9166666666665"/>
    <n v="15"/>
    <n v="1352.19"/>
    <x v="0"/>
    <n v="4"/>
    <x v="0"/>
    <n v="9600"/>
    <n v="1440"/>
    <n v="8160"/>
    <n v="6461.75"/>
    <n v="346.06"/>
    <n v="4.24"/>
    <x v="2"/>
    <x v="0"/>
  </r>
  <r>
    <x v="4763"/>
    <x v="687"/>
    <x v="494"/>
    <x v="19"/>
    <x v="2"/>
    <x v="21"/>
    <x v="1"/>
    <x v="1"/>
    <x v="33"/>
    <x v="3"/>
    <x v="2"/>
    <x v="0"/>
    <n v="6"/>
    <n v="3200"/>
    <n v="1960.7166666666665"/>
    <n v="25"/>
    <n v="325.51"/>
    <x v="0"/>
    <n v="4"/>
    <x v="0"/>
    <n v="19200"/>
    <n v="4800"/>
    <n v="14400"/>
    <n v="11764.3"/>
    <n v="2310.19"/>
    <n v="16.04"/>
    <x v="1"/>
    <x v="4"/>
  </r>
  <r>
    <x v="4764"/>
    <x v="784"/>
    <x v="36"/>
    <x v="18"/>
    <x v="1"/>
    <x v="9"/>
    <x v="0"/>
    <x v="6"/>
    <x v="21"/>
    <x v="0"/>
    <x v="1"/>
    <x v="1"/>
    <n v="6"/>
    <n v="2500"/>
    <n v="1390.8733333333332"/>
    <n v="25"/>
    <n v="1100.01"/>
    <x v="0"/>
    <n v="4"/>
    <x v="1"/>
    <n v="15000"/>
    <n v="3750"/>
    <n v="11250"/>
    <n v="8345.24"/>
    <n v="1804.75"/>
    <n v="16.04"/>
    <x v="1"/>
    <x v="0"/>
  </r>
  <r>
    <x v="4765"/>
    <x v="197"/>
    <x v="2"/>
    <x v="39"/>
    <x v="1"/>
    <x v="9"/>
    <x v="1"/>
    <x v="1"/>
    <x v="29"/>
    <x v="2"/>
    <x v="2"/>
    <x v="1"/>
    <n v="10"/>
    <n v="2200"/>
    <n v="1700.3580000000002"/>
    <n v="0"/>
    <n v="1568.62"/>
    <x v="0"/>
    <n v="5"/>
    <x v="0"/>
    <n v="22000"/>
    <n v="0"/>
    <n v="22000"/>
    <n v="17003.580000000002"/>
    <n v="3427.8"/>
    <n v="15.58"/>
    <x v="0"/>
    <x v="11"/>
  </r>
  <r>
    <x v="4766"/>
    <x v="14"/>
    <x v="481"/>
    <x v="14"/>
    <x v="3"/>
    <x v="1"/>
    <x v="4"/>
    <x v="9"/>
    <x v="11"/>
    <x v="0"/>
    <x v="2"/>
    <x v="1"/>
    <n v="1"/>
    <n v="2800"/>
    <n v="1739.18"/>
    <n v="0"/>
    <n v="326.54000000000002"/>
    <x v="0"/>
    <n v="5"/>
    <x v="1"/>
    <n v="2800"/>
    <n v="0"/>
    <n v="2800"/>
    <n v="1739.18"/>
    <n v="734.28"/>
    <n v="26.22"/>
    <x v="2"/>
    <x v="0"/>
  </r>
  <r>
    <x v="4767"/>
    <x v="66"/>
    <x v="138"/>
    <x v="23"/>
    <x v="2"/>
    <x v="19"/>
    <x v="0"/>
    <x v="6"/>
    <x v="7"/>
    <x v="3"/>
    <x v="2"/>
    <x v="2"/>
    <n v="1"/>
    <n v="3200"/>
    <n v="2146.3200000000002"/>
    <n v="15"/>
    <n v="656.99"/>
    <x v="0"/>
    <n v="5"/>
    <x v="0"/>
    <n v="3200"/>
    <n v="480"/>
    <n v="2720"/>
    <n v="2146.3200000000002"/>
    <n v="-83.31"/>
    <n v="-3.06"/>
    <x v="0"/>
    <x v="0"/>
  </r>
  <r>
    <x v="4768"/>
    <x v="393"/>
    <x v="35"/>
    <x v="41"/>
    <x v="3"/>
    <x v="19"/>
    <x v="2"/>
    <x v="4"/>
    <x v="31"/>
    <x v="3"/>
    <x v="1"/>
    <x v="3"/>
    <n v="5"/>
    <n v="12500"/>
    <n v="8357.018"/>
    <n v="0"/>
    <n v="43.38"/>
    <x v="0"/>
    <n v="1"/>
    <x v="0"/>
    <n v="62500"/>
    <n v="0"/>
    <n v="62500"/>
    <n v="41785.089999999997"/>
    <n v="20671.53"/>
    <n v="33.07"/>
    <x v="0"/>
    <x v="5"/>
  </r>
  <r>
    <x v="4769"/>
    <x v="558"/>
    <x v="233"/>
    <x v="16"/>
    <x v="0"/>
    <x v="5"/>
    <x v="1"/>
    <x v="14"/>
    <x v="19"/>
    <x v="0"/>
    <x v="1"/>
    <x v="2"/>
    <n v="10"/>
    <n v="12500"/>
    <n v="8167.7350000000006"/>
    <n v="20"/>
    <n v="142.09"/>
    <x v="0"/>
    <n v="5"/>
    <x v="0"/>
    <n v="125000"/>
    <n v="25000"/>
    <n v="100000"/>
    <n v="81677.350000000006"/>
    <n v="18180.560000000001"/>
    <n v="18.18"/>
    <x v="2"/>
    <x v="1"/>
  </r>
  <r>
    <x v="4770"/>
    <x v="398"/>
    <x v="55"/>
    <x v="5"/>
    <x v="0"/>
    <x v="6"/>
    <x v="0"/>
    <x v="11"/>
    <x v="16"/>
    <x v="0"/>
    <x v="2"/>
    <x v="4"/>
    <n v="5"/>
    <n v="32000"/>
    <n v="20840.223999999998"/>
    <n v="5"/>
    <n v="1423.42"/>
    <x v="0"/>
    <n v="5"/>
    <x v="0"/>
    <n v="160000"/>
    <n v="8000"/>
    <n v="152000"/>
    <n v="104201.12"/>
    <n v="46375.46"/>
    <n v="30.51"/>
    <x v="2"/>
    <x v="9"/>
  </r>
  <r>
    <x v="4771"/>
    <x v="135"/>
    <x v="248"/>
    <x v="20"/>
    <x v="0"/>
    <x v="0"/>
    <x v="2"/>
    <x v="4"/>
    <x v="17"/>
    <x v="3"/>
    <x v="0"/>
    <x v="1"/>
    <n v="4"/>
    <n v="7800"/>
    <n v="4717.6475"/>
    <n v="15"/>
    <n v="1147.81"/>
    <x v="0"/>
    <n v="2"/>
    <x v="1"/>
    <n v="31200"/>
    <n v="4680"/>
    <n v="26520"/>
    <n v="18870.59"/>
    <n v="6501.6"/>
    <n v="24.52"/>
    <x v="0"/>
    <x v="11"/>
  </r>
  <r>
    <x v="4772"/>
    <x v="143"/>
    <x v="204"/>
    <x v="28"/>
    <x v="4"/>
    <x v="27"/>
    <x v="1"/>
    <x v="16"/>
    <x v="25"/>
    <x v="2"/>
    <x v="1"/>
    <x v="2"/>
    <n v="1"/>
    <n v="12500"/>
    <n v="8002.08"/>
    <n v="20"/>
    <n v="763.65"/>
    <x v="0"/>
    <n v="5"/>
    <x v="0"/>
    <n v="12500"/>
    <n v="2500"/>
    <n v="10000"/>
    <n v="8002.08"/>
    <n v="1234.27"/>
    <n v="12.34"/>
    <x v="2"/>
    <x v="5"/>
  </r>
  <r>
    <x v="4773"/>
    <x v="378"/>
    <x v="420"/>
    <x v="7"/>
    <x v="0"/>
    <x v="21"/>
    <x v="3"/>
    <x v="13"/>
    <x v="18"/>
    <x v="1"/>
    <x v="1"/>
    <x v="0"/>
    <n v="7"/>
    <n v="6500"/>
    <n v="3343.0414285714287"/>
    <n v="30"/>
    <n v="425.68"/>
    <x v="1"/>
    <n v="2"/>
    <x v="0"/>
    <n v="45500"/>
    <n v="13650"/>
    <n v="31850"/>
    <n v="23401.29"/>
    <n v="8023.03"/>
    <n v="25.19"/>
    <x v="0"/>
    <x v="11"/>
  </r>
  <r>
    <x v="4774"/>
    <x v="155"/>
    <x v="328"/>
    <x v="19"/>
    <x v="2"/>
    <x v="24"/>
    <x v="1"/>
    <x v="1"/>
    <x v="30"/>
    <x v="0"/>
    <x v="0"/>
    <x v="0"/>
    <n v="1"/>
    <n v="3200"/>
    <n v="2542.1799999999998"/>
    <n v="0"/>
    <n v="1461.14"/>
    <x v="0"/>
    <n v="5"/>
    <x v="0"/>
    <n v="3200"/>
    <n v="0"/>
    <n v="3200"/>
    <n v="2542.1799999999998"/>
    <n v="-803.32"/>
    <n v="-25.1"/>
    <x v="2"/>
    <x v="10"/>
  </r>
  <r>
    <x v="4775"/>
    <x v="687"/>
    <x v="248"/>
    <x v="22"/>
    <x v="0"/>
    <x v="20"/>
    <x v="0"/>
    <x v="11"/>
    <x v="16"/>
    <x v="1"/>
    <x v="0"/>
    <x v="2"/>
    <n v="1"/>
    <n v="85000"/>
    <n v="52709.51"/>
    <n v="10"/>
    <n v="803.67"/>
    <x v="1"/>
    <n v="4"/>
    <x v="0"/>
    <n v="85000"/>
    <n v="8500"/>
    <n v="76500"/>
    <n v="52709.51"/>
    <n v="22986.82"/>
    <n v="30.05"/>
    <x v="1"/>
    <x v="4"/>
  </r>
  <r>
    <x v="4776"/>
    <x v="431"/>
    <x v="8"/>
    <x v="11"/>
    <x v="1"/>
    <x v="22"/>
    <x v="3"/>
    <x v="5"/>
    <x v="6"/>
    <x v="3"/>
    <x v="2"/>
    <x v="2"/>
    <n v="1"/>
    <n v="4200"/>
    <n v="2986.26"/>
    <n v="0"/>
    <n v="1230.93"/>
    <x v="0"/>
    <n v="5"/>
    <x v="1"/>
    <n v="4200"/>
    <n v="0"/>
    <n v="4200"/>
    <n v="2986.26"/>
    <n v="-17.190000000000001"/>
    <n v="-0.41"/>
    <x v="2"/>
    <x v="6"/>
  </r>
  <r>
    <x v="4777"/>
    <x v="665"/>
    <x v="491"/>
    <x v="16"/>
    <x v="0"/>
    <x v="16"/>
    <x v="1"/>
    <x v="7"/>
    <x v="12"/>
    <x v="0"/>
    <x v="0"/>
    <x v="1"/>
    <n v="5"/>
    <n v="12500"/>
    <n v="7794.3179999999993"/>
    <n v="0"/>
    <n v="447.98"/>
    <x v="0"/>
    <n v="5"/>
    <x v="0"/>
    <n v="62500"/>
    <n v="0"/>
    <n v="62500"/>
    <n v="38971.589999999997"/>
    <n v="23080.43"/>
    <n v="36.93"/>
    <x v="2"/>
    <x v="1"/>
  </r>
  <r>
    <x v="4778"/>
    <x v="50"/>
    <x v="9"/>
    <x v="32"/>
    <x v="1"/>
    <x v="23"/>
    <x v="2"/>
    <x v="17"/>
    <x v="27"/>
    <x v="1"/>
    <x v="2"/>
    <x v="3"/>
    <n v="4"/>
    <n v="4500"/>
    <n v="2445.37"/>
    <n v="20"/>
    <n v="1665.05"/>
    <x v="0"/>
    <n v="4"/>
    <x v="0"/>
    <n v="18000"/>
    <n v="3600"/>
    <n v="14400"/>
    <n v="9781.48"/>
    <n v="2953.47"/>
    <n v="20.51"/>
    <x v="1"/>
    <x v="0"/>
  </r>
  <r>
    <x v="4779"/>
    <x v="251"/>
    <x v="220"/>
    <x v="38"/>
    <x v="3"/>
    <x v="27"/>
    <x v="3"/>
    <x v="13"/>
    <x v="18"/>
    <x v="1"/>
    <x v="2"/>
    <x v="0"/>
    <n v="5"/>
    <n v="9800"/>
    <n v="6967.4940000000006"/>
    <n v="10"/>
    <n v="796.5"/>
    <x v="0"/>
    <n v="2"/>
    <x v="0"/>
    <n v="49000"/>
    <n v="4900"/>
    <n v="44100"/>
    <n v="34837.47"/>
    <n v="8466.0300000000007"/>
    <n v="19.2"/>
    <x v="1"/>
    <x v="9"/>
  </r>
  <r>
    <x v="4780"/>
    <x v="41"/>
    <x v="25"/>
    <x v="13"/>
    <x v="0"/>
    <x v="4"/>
    <x v="1"/>
    <x v="16"/>
    <x v="25"/>
    <x v="1"/>
    <x v="0"/>
    <x v="2"/>
    <n v="6"/>
    <n v="3200"/>
    <n v="2090.1316666666667"/>
    <n v="15"/>
    <n v="51.66"/>
    <x v="0"/>
    <n v="5"/>
    <x v="0"/>
    <n v="19200"/>
    <n v="2880"/>
    <n v="16320"/>
    <n v="12540.79"/>
    <n v="3727.55"/>
    <n v="22.84"/>
    <x v="2"/>
    <x v="4"/>
  </r>
  <r>
    <x v="4781"/>
    <x v="802"/>
    <x v="233"/>
    <x v="13"/>
    <x v="0"/>
    <x v="1"/>
    <x v="2"/>
    <x v="15"/>
    <x v="24"/>
    <x v="2"/>
    <x v="2"/>
    <x v="1"/>
    <n v="9"/>
    <n v="3200"/>
    <n v="1787.6422222222222"/>
    <n v="25"/>
    <n v="1686.71"/>
    <x v="1"/>
    <n v="4"/>
    <x v="0"/>
    <n v="28800"/>
    <n v="7200"/>
    <n v="21600"/>
    <n v="16088.78"/>
    <n v="3824.51"/>
    <n v="17.71"/>
    <x v="2"/>
    <x v="9"/>
  </r>
  <r>
    <x v="4782"/>
    <x v="648"/>
    <x v="166"/>
    <x v="17"/>
    <x v="3"/>
    <x v="14"/>
    <x v="0"/>
    <x v="6"/>
    <x v="7"/>
    <x v="2"/>
    <x v="1"/>
    <x v="0"/>
    <n v="5"/>
    <n v="16500"/>
    <n v="12908.289999999999"/>
    <n v="0"/>
    <n v="650.29999999999995"/>
    <x v="0"/>
    <n v="4"/>
    <x v="0"/>
    <n v="82500"/>
    <n v="0"/>
    <n v="82500"/>
    <n v="64541.45"/>
    <n v="17308.25"/>
    <n v="20.98"/>
    <x v="2"/>
    <x v="8"/>
  </r>
  <r>
    <x v="4783"/>
    <x v="837"/>
    <x v="314"/>
    <x v="13"/>
    <x v="0"/>
    <x v="7"/>
    <x v="0"/>
    <x v="0"/>
    <x v="22"/>
    <x v="2"/>
    <x v="0"/>
    <x v="2"/>
    <n v="9"/>
    <n v="3200"/>
    <n v="2189.6355555555556"/>
    <n v="5"/>
    <n v="1622.55"/>
    <x v="0"/>
    <n v="4"/>
    <x v="0"/>
    <n v="28800"/>
    <n v="1440"/>
    <n v="27360"/>
    <n v="19706.72"/>
    <n v="6030.73"/>
    <n v="22.04"/>
    <x v="2"/>
    <x v="3"/>
  </r>
  <r>
    <x v="4784"/>
    <x v="149"/>
    <x v="228"/>
    <x v="16"/>
    <x v="0"/>
    <x v="24"/>
    <x v="0"/>
    <x v="6"/>
    <x v="7"/>
    <x v="0"/>
    <x v="1"/>
    <x v="0"/>
    <n v="2"/>
    <n v="12500"/>
    <n v="8956.32"/>
    <n v="10"/>
    <n v="186.5"/>
    <x v="0"/>
    <n v="5"/>
    <x v="0"/>
    <n v="25000"/>
    <n v="2500"/>
    <n v="22500"/>
    <n v="17912.64"/>
    <n v="4400.8599999999997"/>
    <n v="19.559999999999999"/>
    <x v="2"/>
    <x v="11"/>
  </r>
  <r>
    <x v="4785"/>
    <x v="613"/>
    <x v="231"/>
    <x v="25"/>
    <x v="3"/>
    <x v="13"/>
    <x v="1"/>
    <x v="14"/>
    <x v="19"/>
    <x v="1"/>
    <x v="0"/>
    <x v="2"/>
    <n v="4"/>
    <n v="28000"/>
    <n v="13592.764999999999"/>
    <n v="25"/>
    <n v="335.39"/>
    <x v="0"/>
    <n v="2"/>
    <x v="0"/>
    <n v="112000"/>
    <n v="28000"/>
    <n v="84000"/>
    <n v="54371.06"/>
    <n v="29293.55"/>
    <n v="34.869999999999997"/>
    <x v="0"/>
    <x v="9"/>
  </r>
  <r>
    <x v="4786"/>
    <x v="85"/>
    <x v="259"/>
    <x v="8"/>
    <x v="0"/>
    <x v="7"/>
    <x v="2"/>
    <x v="15"/>
    <x v="24"/>
    <x v="3"/>
    <x v="2"/>
    <x v="2"/>
    <n v="11"/>
    <n v="72000"/>
    <n v="40425.876363636366"/>
    <n v="10"/>
    <n v="1737.38"/>
    <x v="0"/>
    <n v="4"/>
    <x v="0"/>
    <n v="792000"/>
    <n v="79200"/>
    <n v="712800"/>
    <n v="444684.64"/>
    <n v="266377.98"/>
    <n v="37.369999999999997"/>
    <x v="1"/>
    <x v="10"/>
  </r>
  <r>
    <x v="4787"/>
    <x v="25"/>
    <x v="369"/>
    <x v="16"/>
    <x v="0"/>
    <x v="7"/>
    <x v="3"/>
    <x v="13"/>
    <x v="18"/>
    <x v="3"/>
    <x v="0"/>
    <x v="2"/>
    <n v="11"/>
    <n v="12500"/>
    <n v="8590.073636363637"/>
    <n v="15"/>
    <n v="313.83999999999997"/>
    <x v="0"/>
    <n v="2"/>
    <x v="0"/>
    <n v="137500"/>
    <n v="20625"/>
    <n v="116875"/>
    <n v="94490.81"/>
    <n v="22070.35"/>
    <n v="18.88"/>
    <x v="0"/>
    <x v="7"/>
  </r>
  <r>
    <x v="4788"/>
    <x v="213"/>
    <x v="212"/>
    <x v="26"/>
    <x v="2"/>
    <x v="20"/>
    <x v="3"/>
    <x v="3"/>
    <x v="13"/>
    <x v="1"/>
    <x v="2"/>
    <x v="1"/>
    <n v="3"/>
    <n v="1200"/>
    <n v="626.96"/>
    <n v="15"/>
    <n v="1541.86"/>
    <x v="0"/>
    <n v="4"/>
    <x v="0"/>
    <n v="3600"/>
    <n v="540"/>
    <n v="3060"/>
    <n v="1880.88"/>
    <n v="-362.74"/>
    <n v="-11.85"/>
    <x v="1"/>
    <x v="10"/>
  </r>
  <r>
    <x v="4789"/>
    <x v="269"/>
    <x v="208"/>
    <x v="7"/>
    <x v="0"/>
    <x v="9"/>
    <x v="1"/>
    <x v="1"/>
    <x v="30"/>
    <x v="1"/>
    <x v="1"/>
    <x v="3"/>
    <n v="6"/>
    <n v="6500"/>
    <n v="2867.67"/>
    <n v="30"/>
    <n v="1277.99"/>
    <x v="0"/>
    <n v="4"/>
    <x v="0"/>
    <n v="39000"/>
    <n v="11700"/>
    <n v="27300"/>
    <n v="17206.02"/>
    <n v="8815.99"/>
    <n v="32.29"/>
    <x v="2"/>
    <x v="6"/>
  </r>
  <r>
    <x v="4790"/>
    <x v="601"/>
    <x v="288"/>
    <x v="29"/>
    <x v="4"/>
    <x v="12"/>
    <x v="2"/>
    <x v="4"/>
    <x v="35"/>
    <x v="0"/>
    <x v="1"/>
    <x v="2"/>
    <n v="2"/>
    <n v="55000"/>
    <n v="34510.805"/>
    <n v="20"/>
    <n v="886.35"/>
    <x v="0"/>
    <n v="3"/>
    <x v="0"/>
    <n v="110000"/>
    <n v="22000"/>
    <n v="88000"/>
    <n v="69021.61"/>
    <n v="18092.04"/>
    <n v="20.56"/>
    <x v="1"/>
    <x v="2"/>
  </r>
  <r>
    <x v="4791"/>
    <x v="402"/>
    <x v="422"/>
    <x v="19"/>
    <x v="2"/>
    <x v="13"/>
    <x v="1"/>
    <x v="1"/>
    <x v="33"/>
    <x v="3"/>
    <x v="1"/>
    <x v="4"/>
    <n v="1"/>
    <n v="3200"/>
    <n v="1647.13"/>
    <n v="25"/>
    <n v="1744.61"/>
    <x v="0"/>
    <n v="4"/>
    <x v="0"/>
    <n v="3200"/>
    <n v="800"/>
    <n v="2400"/>
    <n v="1647.13"/>
    <n v="-991.74"/>
    <n v="-41.32"/>
    <x v="2"/>
    <x v="4"/>
  </r>
  <r>
    <x v="4792"/>
    <x v="358"/>
    <x v="227"/>
    <x v="17"/>
    <x v="3"/>
    <x v="7"/>
    <x v="1"/>
    <x v="1"/>
    <x v="33"/>
    <x v="0"/>
    <x v="0"/>
    <x v="0"/>
    <n v="9"/>
    <n v="16500"/>
    <n v="10879.814444444444"/>
    <n v="5"/>
    <n v="1070.05"/>
    <x v="1"/>
    <n v="4"/>
    <x v="3"/>
    <n v="148500"/>
    <n v="7425"/>
    <n v="141075"/>
    <n v="97918.33"/>
    <n v="42086.62"/>
    <n v="29.83"/>
    <x v="2"/>
    <x v="10"/>
  </r>
  <r>
    <x v="4793"/>
    <x v="544"/>
    <x v="395"/>
    <x v="12"/>
    <x v="3"/>
    <x v="11"/>
    <x v="4"/>
    <x v="8"/>
    <x v="23"/>
    <x v="1"/>
    <x v="2"/>
    <x v="0"/>
    <n v="7"/>
    <n v="7200"/>
    <n v="4133.1571428571424"/>
    <n v="25"/>
    <n v="1360.36"/>
    <x v="0"/>
    <n v="5"/>
    <x v="0"/>
    <n v="50400"/>
    <n v="12600"/>
    <n v="37800"/>
    <n v="28932.1"/>
    <n v="7507.54"/>
    <n v="19.86"/>
    <x v="0"/>
    <x v="4"/>
  </r>
  <r>
    <x v="4794"/>
    <x v="441"/>
    <x v="150"/>
    <x v="8"/>
    <x v="0"/>
    <x v="14"/>
    <x v="2"/>
    <x v="4"/>
    <x v="31"/>
    <x v="0"/>
    <x v="2"/>
    <x v="4"/>
    <n v="7"/>
    <n v="72000"/>
    <n v="43475.235714285714"/>
    <n v="25"/>
    <n v="1390.32"/>
    <x v="0"/>
    <n v="2"/>
    <x v="0"/>
    <n v="504000"/>
    <n v="126000"/>
    <n v="378000"/>
    <n v="304326.65000000002"/>
    <n v="72283.03"/>
    <n v="19.12"/>
    <x v="0"/>
    <x v="6"/>
  </r>
  <r>
    <x v="4795"/>
    <x v="261"/>
    <x v="308"/>
    <x v="5"/>
    <x v="0"/>
    <x v="30"/>
    <x v="2"/>
    <x v="17"/>
    <x v="27"/>
    <x v="1"/>
    <x v="0"/>
    <x v="0"/>
    <n v="2"/>
    <n v="32000"/>
    <n v="19084.54"/>
    <n v="25"/>
    <n v="1088.8399999999999"/>
    <x v="0"/>
    <n v="5"/>
    <x v="2"/>
    <n v="64000"/>
    <n v="16000"/>
    <n v="48000"/>
    <n v="38169.08"/>
    <n v="8742.08"/>
    <n v="18.21"/>
    <x v="0"/>
    <x v="6"/>
  </r>
  <r>
    <x v="4796"/>
    <x v="575"/>
    <x v="469"/>
    <x v="41"/>
    <x v="3"/>
    <x v="3"/>
    <x v="1"/>
    <x v="7"/>
    <x v="12"/>
    <x v="0"/>
    <x v="2"/>
    <x v="5"/>
    <n v="10"/>
    <n v="12500"/>
    <n v="7001.6820000000007"/>
    <n v="0"/>
    <n v="222.96"/>
    <x v="0"/>
    <n v="5"/>
    <x v="0"/>
    <n v="125000"/>
    <n v="0"/>
    <n v="125000"/>
    <n v="70016.820000000007"/>
    <n v="54760.22"/>
    <n v="43.81"/>
    <x v="0"/>
    <x v="7"/>
  </r>
  <r>
    <x v="4797"/>
    <x v="660"/>
    <x v="46"/>
    <x v="40"/>
    <x v="0"/>
    <x v="23"/>
    <x v="1"/>
    <x v="1"/>
    <x v="30"/>
    <x v="3"/>
    <x v="1"/>
    <x v="3"/>
    <n v="9"/>
    <n v="22000"/>
    <n v="12699.407777777778"/>
    <n v="15"/>
    <n v="1711.72"/>
    <x v="0"/>
    <n v="2"/>
    <x v="0"/>
    <n v="198000"/>
    <n v="29700"/>
    <n v="168300"/>
    <n v="114294.67"/>
    <n v="52293.61"/>
    <n v="31.07"/>
    <x v="0"/>
    <x v="2"/>
  </r>
  <r>
    <x v="4798"/>
    <x v="24"/>
    <x v="12"/>
    <x v="9"/>
    <x v="0"/>
    <x v="12"/>
    <x v="0"/>
    <x v="0"/>
    <x v="22"/>
    <x v="0"/>
    <x v="1"/>
    <x v="4"/>
    <n v="1"/>
    <n v="18500"/>
    <n v="9913.39"/>
    <n v="10"/>
    <n v="879.88"/>
    <x v="0"/>
    <n v="5"/>
    <x v="0"/>
    <n v="18500"/>
    <n v="1850"/>
    <n v="16650"/>
    <n v="9913.39"/>
    <n v="5856.73"/>
    <n v="35.18"/>
    <x v="2"/>
    <x v="0"/>
  </r>
  <r>
    <x v="4799"/>
    <x v="873"/>
    <x v="9"/>
    <x v="39"/>
    <x v="1"/>
    <x v="28"/>
    <x v="0"/>
    <x v="11"/>
    <x v="16"/>
    <x v="1"/>
    <x v="0"/>
    <x v="2"/>
    <n v="6"/>
    <n v="2200"/>
    <n v="1503.345"/>
    <n v="10"/>
    <n v="407.96"/>
    <x v="0"/>
    <n v="4"/>
    <x v="0"/>
    <n v="13200"/>
    <n v="1320"/>
    <n v="11880"/>
    <n v="9020.07"/>
    <n v="2451.9699999999998"/>
    <n v="20.64"/>
    <x v="2"/>
    <x v="6"/>
  </r>
  <r>
    <x v="4800"/>
    <x v="304"/>
    <x v="201"/>
    <x v="41"/>
    <x v="3"/>
    <x v="16"/>
    <x v="2"/>
    <x v="2"/>
    <x v="3"/>
    <x v="2"/>
    <x v="2"/>
    <x v="0"/>
    <n v="2"/>
    <n v="12500"/>
    <n v="6488.7150000000001"/>
    <n v="20"/>
    <n v="129.06"/>
    <x v="0"/>
    <n v="1"/>
    <x v="0"/>
    <n v="25000"/>
    <n v="5000"/>
    <n v="20000"/>
    <n v="12977.43"/>
    <n v="6893.51"/>
    <n v="34.47"/>
    <x v="2"/>
    <x v="11"/>
  </r>
  <r>
    <x v="4801"/>
    <x v="451"/>
    <x v="416"/>
    <x v="28"/>
    <x v="4"/>
    <x v="1"/>
    <x v="2"/>
    <x v="4"/>
    <x v="35"/>
    <x v="2"/>
    <x v="0"/>
    <x v="1"/>
    <n v="2"/>
    <n v="12500"/>
    <n v="7243.08"/>
    <n v="25"/>
    <n v="647.54"/>
    <x v="0"/>
    <n v="4"/>
    <x v="0"/>
    <n v="25000"/>
    <n v="6250"/>
    <n v="18750"/>
    <n v="14486.16"/>
    <n v="3616.3"/>
    <n v="19.29"/>
    <x v="2"/>
    <x v="2"/>
  </r>
  <r>
    <x v="4802"/>
    <x v="731"/>
    <x v="198"/>
    <x v="28"/>
    <x v="4"/>
    <x v="19"/>
    <x v="2"/>
    <x v="15"/>
    <x v="26"/>
    <x v="1"/>
    <x v="0"/>
    <x v="4"/>
    <n v="1"/>
    <n v="12500"/>
    <n v="7604.69"/>
    <n v="5"/>
    <n v="136.62"/>
    <x v="0"/>
    <n v="4"/>
    <x v="0"/>
    <n v="12500"/>
    <n v="625"/>
    <n v="11875"/>
    <n v="7604.69"/>
    <n v="4133.6899999999996"/>
    <n v="34.81"/>
    <x v="1"/>
    <x v="1"/>
  </r>
  <r>
    <x v="4803"/>
    <x v="724"/>
    <x v="204"/>
    <x v="33"/>
    <x v="0"/>
    <x v="13"/>
    <x v="3"/>
    <x v="10"/>
    <x v="14"/>
    <x v="3"/>
    <x v="1"/>
    <x v="0"/>
    <n v="4"/>
    <n v="18500"/>
    <n v="7395.02"/>
    <n v="30"/>
    <n v="949.19"/>
    <x v="0"/>
    <n v="3"/>
    <x v="0"/>
    <n v="74000"/>
    <n v="22200"/>
    <n v="51800"/>
    <n v="29580.080000000002"/>
    <n v="21270.73"/>
    <n v="41.06"/>
    <x v="1"/>
    <x v="4"/>
  </r>
  <r>
    <x v="4804"/>
    <x v="536"/>
    <x v="6"/>
    <x v="1"/>
    <x v="1"/>
    <x v="6"/>
    <x v="3"/>
    <x v="3"/>
    <x v="13"/>
    <x v="3"/>
    <x v="2"/>
    <x v="1"/>
    <n v="11"/>
    <n v="1800"/>
    <n v="831.1763636363637"/>
    <n v="30"/>
    <n v="1620.86"/>
    <x v="0"/>
    <n v="5"/>
    <x v="0"/>
    <n v="19800"/>
    <n v="5940"/>
    <n v="13860"/>
    <n v="9142.94"/>
    <n v="3096.2"/>
    <n v="22.34"/>
    <x v="2"/>
    <x v="11"/>
  </r>
  <r>
    <x v="4805"/>
    <x v="231"/>
    <x v="38"/>
    <x v="29"/>
    <x v="4"/>
    <x v="21"/>
    <x v="3"/>
    <x v="3"/>
    <x v="13"/>
    <x v="0"/>
    <x v="2"/>
    <x v="2"/>
    <n v="2"/>
    <n v="55000"/>
    <n v="29513.32"/>
    <n v="30"/>
    <n v="466.39"/>
    <x v="0"/>
    <n v="5"/>
    <x v="0"/>
    <n v="110000"/>
    <n v="33000"/>
    <n v="77000"/>
    <n v="59026.64"/>
    <n v="17506.97"/>
    <n v="22.74"/>
    <x v="2"/>
    <x v="4"/>
  </r>
  <r>
    <x v="4806"/>
    <x v="755"/>
    <x v="107"/>
    <x v="31"/>
    <x v="2"/>
    <x v="21"/>
    <x v="2"/>
    <x v="2"/>
    <x v="9"/>
    <x v="2"/>
    <x v="1"/>
    <x v="3"/>
    <n v="8"/>
    <n v="8500"/>
    <n v="4999.26"/>
    <n v="5"/>
    <n v="159.18"/>
    <x v="0"/>
    <n v="2"/>
    <x v="0"/>
    <n v="68000"/>
    <n v="3400"/>
    <n v="64600"/>
    <n v="39994.080000000002"/>
    <n v="24446.74"/>
    <n v="37.840000000000003"/>
    <x v="0"/>
    <x v="9"/>
  </r>
  <r>
    <x v="4807"/>
    <x v="128"/>
    <x v="150"/>
    <x v="14"/>
    <x v="3"/>
    <x v="19"/>
    <x v="3"/>
    <x v="10"/>
    <x v="14"/>
    <x v="1"/>
    <x v="1"/>
    <x v="4"/>
    <n v="7"/>
    <n v="2800"/>
    <n v="1233.207142857143"/>
    <n v="30"/>
    <n v="1047.42"/>
    <x v="0"/>
    <n v="3"/>
    <x v="0"/>
    <n v="19600"/>
    <n v="5880"/>
    <n v="13720"/>
    <n v="8632.4500000000007"/>
    <n v="4040.13"/>
    <n v="29.45"/>
    <x v="1"/>
    <x v="4"/>
  </r>
  <r>
    <x v="4808"/>
    <x v="345"/>
    <x v="477"/>
    <x v="22"/>
    <x v="0"/>
    <x v="27"/>
    <x v="1"/>
    <x v="14"/>
    <x v="19"/>
    <x v="2"/>
    <x v="1"/>
    <x v="4"/>
    <n v="6"/>
    <n v="85000"/>
    <n v="54917.345000000001"/>
    <n v="20"/>
    <n v="858.45"/>
    <x v="1"/>
    <n v="2"/>
    <x v="0"/>
    <n v="510000"/>
    <n v="102000"/>
    <n v="408000"/>
    <n v="329504.07"/>
    <n v="77637.48"/>
    <n v="19.03"/>
    <x v="0"/>
    <x v="5"/>
  </r>
  <r>
    <x v="4809"/>
    <x v="394"/>
    <x v="478"/>
    <x v="8"/>
    <x v="0"/>
    <x v="7"/>
    <x v="4"/>
    <x v="9"/>
    <x v="11"/>
    <x v="0"/>
    <x v="2"/>
    <x v="3"/>
    <n v="7"/>
    <n v="72000"/>
    <n v="32426.177142857141"/>
    <n v="30"/>
    <n v="194.94"/>
    <x v="0"/>
    <n v="3"/>
    <x v="0"/>
    <n v="504000"/>
    <n v="151200"/>
    <n v="352800"/>
    <n v="226983.24"/>
    <n v="125621.82"/>
    <n v="35.61"/>
    <x v="0"/>
    <x v="8"/>
  </r>
  <r>
    <x v="4810"/>
    <x v="713"/>
    <x v="414"/>
    <x v="28"/>
    <x v="4"/>
    <x v="24"/>
    <x v="1"/>
    <x v="14"/>
    <x v="19"/>
    <x v="3"/>
    <x v="2"/>
    <x v="1"/>
    <n v="5"/>
    <n v="12500"/>
    <n v="8476.8760000000002"/>
    <n v="10"/>
    <n v="1582.29"/>
    <x v="0"/>
    <s v="N/A"/>
    <x v="0"/>
    <n v="62500"/>
    <n v="6250"/>
    <n v="56250"/>
    <n v="42384.38"/>
    <n v="12283.33"/>
    <n v="21.84"/>
    <x v="0"/>
    <x v="6"/>
  </r>
  <r>
    <x v="4811"/>
    <x v="414"/>
    <x v="412"/>
    <x v="36"/>
    <x v="4"/>
    <x v="5"/>
    <x v="2"/>
    <x v="4"/>
    <x v="35"/>
    <x v="1"/>
    <x v="1"/>
    <x v="0"/>
    <n v="3"/>
    <n v="42000"/>
    <n v="19650.043333333331"/>
    <n v="30"/>
    <n v="1553.94"/>
    <x v="0"/>
    <n v="5"/>
    <x v="0"/>
    <n v="126000"/>
    <n v="37800"/>
    <n v="88200"/>
    <n v="58950.13"/>
    <n v="27695.93"/>
    <n v="31.4"/>
    <x v="1"/>
    <x v="4"/>
  </r>
  <r>
    <x v="4812"/>
    <x v="110"/>
    <x v="370"/>
    <x v="41"/>
    <x v="3"/>
    <x v="11"/>
    <x v="4"/>
    <x v="8"/>
    <x v="23"/>
    <x v="3"/>
    <x v="0"/>
    <x v="2"/>
    <n v="5"/>
    <n v="12500"/>
    <n v="7550.4520000000002"/>
    <n v="10"/>
    <n v="1097.03"/>
    <x v="0"/>
    <n v="5"/>
    <x v="0"/>
    <n v="62500"/>
    <n v="6250"/>
    <n v="56250"/>
    <n v="37752.26"/>
    <n v="17400.71"/>
    <n v="30.93"/>
    <x v="0"/>
    <x v="6"/>
  </r>
  <r>
    <x v="4813"/>
    <x v="460"/>
    <x v="69"/>
    <x v="9"/>
    <x v="0"/>
    <x v="10"/>
    <x v="1"/>
    <x v="16"/>
    <x v="25"/>
    <x v="2"/>
    <x v="0"/>
    <x v="4"/>
    <n v="6"/>
    <n v="18500"/>
    <n v="10593.35"/>
    <n v="0"/>
    <n v="1096.8599999999999"/>
    <x v="0"/>
    <n v="5"/>
    <x v="0"/>
    <n v="111000"/>
    <n v="0"/>
    <n v="111000"/>
    <n v="63560.1"/>
    <n v="46343.040000000001"/>
    <n v="41.75"/>
    <x v="0"/>
    <x v="8"/>
  </r>
  <r>
    <x v="4814"/>
    <x v="453"/>
    <x v="447"/>
    <x v="27"/>
    <x v="2"/>
    <x v="25"/>
    <x v="2"/>
    <x v="2"/>
    <x v="3"/>
    <x v="1"/>
    <x v="1"/>
    <x v="4"/>
    <n v="7"/>
    <n v="450"/>
    <n v="227.54285714285714"/>
    <n v="25"/>
    <n v="456.17"/>
    <x v="0"/>
    <n v="1"/>
    <x v="0"/>
    <n v="3150"/>
    <n v="788"/>
    <n v="2362"/>
    <n v="1592.8"/>
    <n v="313.52999999999997"/>
    <n v="13.27"/>
    <x v="0"/>
    <x v="9"/>
  </r>
  <r>
    <x v="4815"/>
    <x v="455"/>
    <x v="140"/>
    <x v="36"/>
    <x v="4"/>
    <x v="13"/>
    <x v="4"/>
    <x v="9"/>
    <x v="11"/>
    <x v="1"/>
    <x v="1"/>
    <x v="4"/>
    <n v="6"/>
    <n v="42000"/>
    <n v="22309.59"/>
    <n v="25"/>
    <n v="68.63"/>
    <x v="0"/>
    <n v="4"/>
    <x v="0"/>
    <n v="252000"/>
    <n v="63000"/>
    <n v="189000"/>
    <n v="133857.54"/>
    <n v="55073.83"/>
    <n v="29.14"/>
    <x v="2"/>
    <x v="1"/>
  </r>
  <r>
    <x v="4816"/>
    <x v="821"/>
    <x v="35"/>
    <x v="40"/>
    <x v="0"/>
    <x v="26"/>
    <x v="3"/>
    <x v="5"/>
    <x v="6"/>
    <x v="0"/>
    <x v="1"/>
    <x v="1"/>
    <n v="4"/>
    <n v="22000"/>
    <n v="14649.627500000001"/>
    <n v="10"/>
    <n v="513.67999999999995"/>
    <x v="0"/>
    <n v="3"/>
    <x v="0"/>
    <n v="88000"/>
    <n v="8800"/>
    <n v="79200"/>
    <n v="58598.51"/>
    <n v="20087.810000000001"/>
    <n v="25.36"/>
    <x v="2"/>
    <x v="4"/>
  </r>
  <r>
    <x v="4817"/>
    <x v="462"/>
    <x v="259"/>
    <x v="37"/>
    <x v="1"/>
    <x v="7"/>
    <x v="0"/>
    <x v="0"/>
    <x v="22"/>
    <x v="2"/>
    <x v="0"/>
    <x v="1"/>
    <n v="6"/>
    <n v="1200"/>
    <n v="821.875"/>
    <n v="15"/>
    <n v="798.41"/>
    <x v="0"/>
    <n v="5"/>
    <x v="0"/>
    <n v="7200"/>
    <n v="1080"/>
    <n v="6120"/>
    <n v="4931.25"/>
    <n v="390.34"/>
    <n v="6.38"/>
    <x v="2"/>
    <x v="4"/>
  </r>
  <r>
    <x v="4818"/>
    <x v="191"/>
    <x v="301"/>
    <x v="37"/>
    <x v="1"/>
    <x v="9"/>
    <x v="0"/>
    <x v="6"/>
    <x v="7"/>
    <x v="0"/>
    <x v="0"/>
    <x v="2"/>
    <n v="1"/>
    <n v="1200"/>
    <n v="648.37"/>
    <n v="5"/>
    <n v="755.02"/>
    <x v="0"/>
    <n v="4"/>
    <x v="0"/>
    <n v="1200"/>
    <n v="60"/>
    <n v="1140"/>
    <n v="648.37"/>
    <n v="-263.39"/>
    <n v="-23.1"/>
    <x v="2"/>
    <x v="4"/>
  </r>
  <r>
    <x v="4819"/>
    <x v="507"/>
    <x v="441"/>
    <x v="32"/>
    <x v="1"/>
    <x v="27"/>
    <x v="4"/>
    <x v="9"/>
    <x v="11"/>
    <x v="1"/>
    <x v="1"/>
    <x v="2"/>
    <n v="2"/>
    <n v="4500"/>
    <n v="2154.98"/>
    <n v="20"/>
    <n v="265.26"/>
    <x v="0"/>
    <n v="4"/>
    <x v="2"/>
    <n v="9000"/>
    <n v="1800"/>
    <n v="7200"/>
    <n v="4309.96"/>
    <n v="2624.78"/>
    <n v="36.46"/>
    <x v="0"/>
    <x v="0"/>
  </r>
  <r>
    <x v="4820"/>
    <x v="106"/>
    <x v="25"/>
    <x v="24"/>
    <x v="3"/>
    <x v="30"/>
    <x v="3"/>
    <x v="13"/>
    <x v="20"/>
    <x v="0"/>
    <x v="2"/>
    <x v="1"/>
    <n v="11"/>
    <n v="6500"/>
    <n v="4403.9036363636369"/>
    <n v="10"/>
    <n v="929.99"/>
    <x v="0"/>
    <n v="5"/>
    <x v="0"/>
    <n v="71500"/>
    <n v="7150"/>
    <n v="64350"/>
    <n v="48442.94"/>
    <n v="14977.07"/>
    <n v="23.27"/>
    <x v="0"/>
    <x v="1"/>
  </r>
  <r>
    <x v="4821"/>
    <x v="321"/>
    <x v="82"/>
    <x v="29"/>
    <x v="4"/>
    <x v="26"/>
    <x v="0"/>
    <x v="11"/>
    <x v="16"/>
    <x v="0"/>
    <x v="2"/>
    <x v="0"/>
    <n v="11"/>
    <n v="55000"/>
    <n v="25600.177272727273"/>
    <n v="30"/>
    <n v="950.32"/>
    <x v="0"/>
    <n v="3"/>
    <x v="2"/>
    <n v="605000"/>
    <n v="181500"/>
    <n v="423500"/>
    <n v="281601.95"/>
    <n v="140947.73000000001"/>
    <n v="33.28"/>
    <x v="1"/>
    <x v="0"/>
  </r>
  <r>
    <x v="4822"/>
    <x v="600"/>
    <x v="124"/>
    <x v="12"/>
    <x v="3"/>
    <x v="13"/>
    <x v="0"/>
    <x v="11"/>
    <x v="16"/>
    <x v="3"/>
    <x v="2"/>
    <x v="1"/>
    <n v="11"/>
    <n v="7200"/>
    <n v="4774.7463636363636"/>
    <n v="0"/>
    <n v="379.01"/>
    <x v="0"/>
    <n v="4"/>
    <x v="0"/>
    <n v="79200"/>
    <n v="0"/>
    <n v="79200"/>
    <n v="52522.21"/>
    <n v="26298.78"/>
    <n v="33.21"/>
    <x v="0"/>
    <x v="1"/>
  </r>
  <r>
    <x v="4823"/>
    <x v="201"/>
    <x v="439"/>
    <x v="38"/>
    <x v="3"/>
    <x v="21"/>
    <x v="2"/>
    <x v="15"/>
    <x v="26"/>
    <x v="3"/>
    <x v="1"/>
    <x v="4"/>
    <n v="2"/>
    <n v="9800"/>
    <n v="4649.9849999999997"/>
    <n v="20"/>
    <n v="1449.01"/>
    <x v="0"/>
    <n v="4"/>
    <x v="0"/>
    <n v="19600"/>
    <n v="3920"/>
    <n v="15680"/>
    <n v="9299.9699999999993"/>
    <n v="4931.0200000000004"/>
    <n v="31.45"/>
    <x v="2"/>
    <x v="1"/>
  </r>
  <r>
    <x v="4824"/>
    <x v="741"/>
    <x v="147"/>
    <x v="15"/>
    <x v="4"/>
    <x v="25"/>
    <x v="0"/>
    <x v="11"/>
    <x v="15"/>
    <x v="0"/>
    <x v="0"/>
    <x v="0"/>
    <n v="5"/>
    <n v="28000"/>
    <n v="18648.632000000001"/>
    <n v="10"/>
    <n v="647.80999999999995"/>
    <x v="0"/>
    <n v="4"/>
    <x v="0"/>
    <n v="140000"/>
    <n v="14000"/>
    <n v="126000"/>
    <n v="93243.16"/>
    <n v="32109.03"/>
    <n v="25.48"/>
    <x v="2"/>
    <x v="5"/>
  </r>
  <r>
    <x v="4825"/>
    <x v="425"/>
    <x v="416"/>
    <x v="34"/>
    <x v="0"/>
    <x v="27"/>
    <x v="1"/>
    <x v="16"/>
    <x v="25"/>
    <x v="3"/>
    <x v="2"/>
    <x v="4"/>
    <n v="10"/>
    <n v="32000"/>
    <n v="24833.707000000002"/>
    <n v="5"/>
    <n v="941.5"/>
    <x v="0"/>
    <n v="4"/>
    <x v="0"/>
    <n v="320000"/>
    <n v="16000"/>
    <n v="304000"/>
    <n v="248337.07"/>
    <n v="54721.43"/>
    <n v="18"/>
    <x v="1"/>
    <x v="10"/>
  </r>
  <r>
    <x v="4826"/>
    <x v="638"/>
    <x v="110"/>
    <x v="33"/>
    <x v="0"/>
    <x v="28"/>
    <x v="3"/>
    <x v="10"/>
    <x v="14"/>
    <x v="3"/>
    <x v="1"/>
    <x v="3"/>
    <n v="7"/>
    <n v="18500"/>
    <n v="11459.178571428571"/>
    <s v="N/A"/>
    <n v="1121.1500000000001"/>
    <x v="0"/>
    <n v="4"/>
    <x v="0"/>
    <n v="129500"/>
    <n v="19425"/>
    <n v="110075"/>
    <n v="80214.25"/>
    <n v="28739.599999999999"/>
    <n v="26.11"/>
    <x v="0"/>
    <x v="7"/>
  </r>
  <r>
    <x v="4827"/>
    <x v="129"/>
    <x v="457"/>
    <x v="28"/>
    <x v="4"/>
    <x v="22"/>
    <x v="3"/>
    <x v="5"/>
    <x v="6"/>
    <x v="2"/>
    <x v="1"/>
    <x v="4"/>
    <n v="3"/>
    <n v="12500"/>
    <n v="7345.7233333333324"/>
    <n v="10"/>
    <n v="1443.56"/>
    <x v="0"/>
    <n v="4"/>
    <x v="3"/>
    <n v="37500"/>
    <n v="3750"/>
    <n v="33750"/>
    <n v="22037.17"/>
    <n v="10269.27"/>
    <n v="30.43"/>
    <x v="1"/>
    <x v="1"/>
  </r>
  <r>
    <x v="4828"/>
    <x v="722"/>
    <x v="178"/>
    <x v="21"/>
    <x v="0"/>
    <x v="6"/>
    <x v="4"/>
    <x v="8"/>
    <x v="23"/>
    <x v="0"/>
    <x v="0"/>
    <x v="0"/>
    <n v="5"/>
    <n v="45000"/>
    <n v="24329.417999999998"/>
    <n v="30"/>
    <n v="960.17"/>
    <x v="0"/>
    <n v="5"/>
    <x v="0"/>
    <n v="225000"/>
    <n v="67500"/>
    <n v="157500"/>
    <n v="121647.09"/>
    <n v="34892.74"/>
    <n v="22.15"/>
    <x v="0"/>
    <x v="3"/>
  </r>
  <r>
    <x v="4829"/>
    <x v="154"/>
    <x v="266"/>
    <x v="10"/>
    <x v="1"/>
    <x v="17"/>
    <x v="3"/>
    <x v="10"/>
    <x v="32"/>
    <x v="1"/>
    <x v="2"/>
    <x v="2"/>
    <n v="4"/>
    <n v="1800"/>
    <n v="1081.3125"/>
    <n v="20"/>
    <n v="997.48"/>
    <x v="0"/>
    <n v="2"/>
    <x v="0"/>
    <n v="7200"/>
    <n v="1440"/>
    <n v="5760"/>
    <n v="4325.25"/>
    <n v="437.27"/>
    <n v="7.59"/>
    <x v="1"/>
    <x v="9"/>
  </r>
  <r>
    <x v="4830"/>
    <x v="210"/>
    <x v="74"/>
    <x v="40"/>
    <x v="0"/>
    <x v="22"/>
    <x v="1"/>
    <x v="12"/>
    <x v="19"/>
    <x v="3"/>
    <x v="1"/>
    <x v="0"/>
    <n v="5"/>
    <n v="22000"/>
    <n v="10311.366"/>
    <n v="15"/>
    <n v="723.8"/>
    <x v="0"/>
    <n v="5"/>
    <x v="0"/>
    <n v="110000"/>
    <n v="16500"/>
    <n v="93500"/>
    <n v="51556.83"/>
    <n v="41219.370000000003"/>
    <n v="44.08"/>
    <x v="0"/>
    <x v="9"/>
  </r>
  <r>
    <x v="4831"/>
    <x v="244"/>
    <x v="436"/>
    <x v="11"/>
    <x v="1"/>
    <x v="3"/>
    <x v="3"/>
    <x v="3"/>
    <x v="13"/>
    <x v="4"/>
    <x v="2"/>
    <x v="1"/>
    <n v="5"/>
    <n v="4200"/>
    <n v="2009.578"/>
    <n v="25"/>
    <n v="216.61"/>
    <x v="0"/>
    <n v="5"/>
    <x v="0"/>
    <n v="21000"/>
    <n v="5250"/>
    <n v="15750"/>
    <n v="10047.89"/>
    <n v="5485.5"/>
    <n v="34.83"/>
    <x v="2"/>
    <x v="11"/>
  </r>
  <r>
    <x v="4832"/>
    <x v="114"/>
    <x v="362"/>
    <x v="8"/>
    <x v="0"/>
    <x v="17"/>
    <x v="1"/>
    <x v="1"/>
    <x v="30"/>
    <x v="2"/>
    <x v="2"/>
    <x v="4"/>
    <n v="9"/>
    <n v="72000"/>
    <n v="29962.257777777777"/>
    <n v="25"/>
    <n v="1351.15"/>
    <x v="1"/>
    <n v="4"/>
    <x v="2"/>
    <n v="648000"/>
    <n v="162000"/>
    <n v="486000"/>
    <n v="269660.32"/>
    <n v="214988.53"/>
    <n v="44.24"/>
    <x v="2"/>
    <x v="0"/>
  </r>
  <r>
    <x v="4833"/>
    <x v="888"/>
    <x v="33"/>
    <x v="19"/>
    <x v="2"/>
    <x v="13"/>
    <x v="2"/>
    <x v="2"/>
    <x v="3"/>
    <x v="3"/>
    <x v="0"/>
    <x v="3"/>
    <n v="10"/>
    <n v="3200"/>
    <n v="2213.4830000000002"/>
    <n v="0"/>
    <n v="1016.98"/>
    <x v="0"/>
    <n v="5"/>
    <x v="0"/>
    <n v="32000"/>
    <n v="0"/>
    <n v="32000"/>
    <n v="22134.83"/>
    <n v="8848.19"/>
    <n v="27.65"/>
    <x v="2"/>
    <x v="8"/>
  </r>
  <r>
    <x v="4834"/>
    <x v="215"/>
    <x v="303"/>
    <x v="38"/>
    <x v="3"/>
    <x v="18"/>
    <x v="2"/>
    <x v="17"/>
    <x v="28"/>
    <x v="1"/>
    <x v="1"/>
    <x v="0"/>
    <n v="9"/>
    <n v="9800"/>
    <n v="5826.3511111111111"/>
    <n v="15"/>
    <n v="1236.53"/>
    <x v="0"/>
    <n v="3"/>
    <x v="0"/>
    <n v="88200"/>
    <n v="13230"/>
    <n v="74970"/>
    <n v="52437.16"/>
    <n v="21296.31"/>
    <n v="28.41"/>
    <x v="1"/>
    <x v="0"/>
  </r>
  <r>
    <x v="4835"/>
    <x v="65"/>
    <x v="322"/>
    <x v="0"/>
    <x v="0"/>
    <x v="28"/>
    <x v="2"/>
    <x v="15"/>
    <x v="26"/>
    <x v="1"/>
    <x v="2"/>
    <x v="4"/>
    <n v="10"/>
    <n v="58000"/>
    <n v="37372.142"/>
    <n v="5"/>
    <n v="153.69999999999999"/>
    <x v="0"/>
    <n v="5"/>
    <x v="2"/>
    <n v="580000"/>
    <n v="29000"/>
    <n v="551000"/>
    <n v="373721.42"/>
    <n v="177124.88"/>
    <n v="32.15"/>
    <x v="0"/>
    <x v="11"/>
  </r>
  <r>
    <x v="4836"/>
    <x v="848"/>
    <x v="470"/>
    <x v="40"/>
    <x v="0"/>
    <x v="27"/>
    <x v="0"/>
    <x v="0"/>
    <x v="22"/>
    <x v="0"/>
    <x v="0"/>
    <x v="1"/>
    <n v="2"/>
    <n v="22000"/>
    <n v="11972.645"/>
    <n v="25"/>
    <n v="694.86"/>
    <x v="0"/>
    <n v="1"/>
    <x v="0"/>
    <n v="44000"/>
    <n v="11000"/>
    <n v="33000"/>
    <n v="23945.29"/>
    <n v="8359.85"/>
    <n v="25.33"/>
    <x v="1"/>
    <x v="0"/>
  </r>
  <r>
    <x v="4837"/>
    <x v="163"/>
    <x v="285"/>
    <x v="29"/>
    <x v="4"/>
    <x v="26"/>
    <x v="1"/>
    <x v="1"/>
    <x v="2"/>
    <x v="1"/>
    <x v="0"/>
    <x v="2"/>
    <n v="8"/>
    <n v="55000"/>
    <n v="24211.088749999999"/>
    <n v="20"/>
    <n v="1749.4"/>
    <x v="0"/>
    <n v="3"/>
    <x v="0"/>
    <n v="440000"/>
    <n v="88000"/>
    <n v="352000"/>
    <n v="193688.71"/>
    <n v="156561.89000000001"/>
    <n v="44.48"/>
    <x v="2"/>
    <x v="3"/>
  </r>
  <r>
    <x v="4838"/>
    <x v="889"/>
    <x v="160"/>
    <x v="25"/>
    <x v="3"/>
    <x v="3"/>
    <x v="2"/>
    <x v="15"/>
    <x v="24"/>
    <x v="2"/>
    <x v="2"/>
    <x v="0"/>
    <n v="9"/>
    <n v="28000"/>
    <n v="16045.933333333332"/>
    <n v="10"/>
    <n v="1787.47"/>
    <x v="0"/>
    <n v="4"/>
    <x v="0"/>
    <n v="252000"/>
    <n v="25200"/>
    <n v="226800"/>
    <n v="144413.4"/>
    <n v="80599.13"/>
    <n v="35.54"/>
    <x v="0"/>
    <x v="4"/>
  </r>
  <r>
    <x v="4839"/>
    <x v="265"/>
    <x v="463"/>
    <x v="5"/>
    <x v="0"/>
    <x v="28"/>
    <x v="3"/>
    <x v="10"/>
    <x v="14"/>
    <x v="3"/>
    <x v="0"/>
    <x v="4"/>
    <n v="9"/>
    <n v="32000"/>
    <n v="14446.136666666665"/>
    <n v="20"/>
    <n v="1152.3900000000001"/>
    <x v="1"/>
    <n v="4"/>
    <x v="0"/>
    <n v="288000"/>
    <n v="57600"/>
    <n v="230400"/>
    <n v="130015.23"/>
    <n v="99232.38"/>
    <n v="43.07"/>
    <x v="0"/>
    <x v="2"/>
  </r>
  <r>
    <x v="4840"/>
    <x v="902"/>
    <x v="165"/>
    <x v="8"/>
    <x v="0"/>
    <x v="24"/>
    <x v="1"/>
    <x v="1"/>
    <x v="33"/>
    <x v="2"/>
    <x v="0"/>
    <x v="1"/>
    <n v="9"/>
    <n v="72000"/>
    <n v="38706.077777777777"/>
    <n v="5"/>
    <n v="1256.67"/>
    <x v="1"/>
    <n v="5"/>
    <x v="0"/>
    <n v="648000"/>
    <n v="32400"/>
    <n v="615600"/>
    <n v="348354.7"/>
    <n v="265988.63"/>
    <n v="43.21"/>
    <x v="2"/>
    <x v="6"/>
  </r>
  <r>
    <x v="4841"/>
    <x v="495"/>
    <x v="406"/>
    <x v="39"/>
    <x v="1"/>
    <x v="25"/>
    <x v="2"/>
    <x v="17"/>
    <x v="28"/>
    <x v="1"/>
    <x v="1"/>
    <x v="1"/>
    <n v="3"/>
    <n v="2200"/>
    <n v="1007.3866666666667"/>
    <n v="20"/>
    <n v="1168.1500000000001"/>
    <x v="0"/>
    <n v="5"/>
    <x v="0"/>
    <n v="6600"/>
    <n v="1320"/>
    <n v="5280"/>
    <n v="3022.16"/>
    <n v="1089.69"/>
    <n v="20.64"/>
    <x v="0"/>
    <x v="1"/>
  </r>
  <r>
    <x v="4842"/>
    <x v="631"/>
    <x v="48"/>
    <x v="37"/>
    <x v="1"/>
    <x v="12"/>
    <x v="4"/>
    <x v="8"/>
    <x v="23"/>
    <x v="1"/>
    <x v="1"/>
    <x v="2"/>
    <n v="5"/>
    <n v="1200"/>
    <n v="546.51599999999996"/>
    <n v="20"/>
    <n v="857.7"/>
    <x v="0"/>
    <n v="5"/>
    <x v="2"/>
    <n v="6000"/>
    <n v="1200"/>
    <n v="4800"/>
    <n v="2732.58"/>
    <n v="1209.72"/>
    <n v="25.2"/>
    <x v="0"/>
    <x v="3"/>
  </r>
  <r>
    <x v="4843"/>
    <x v="592"/>
    <x v="194"/>
    <x v="37"/>
    <x v="1"/>
    <x v="6"/>
    <x v="3"/>
    <x v="5"/>
    <x v="6"/>
    <x v="2"/>
    <x v="0"/>
    <x v="4"/>
    <n v="3"/>
    <n v="1200"/>
    <n v="807.21333333333325"/>
    <n v="15"/>
    <n v="1461.44"/>
    <x v="0"/>
    <n v="3"/>
    <x v="0"/>
    <n v="3600"/>
    <n v="540"/>
    <n v="3060"/>
    <n v="2421.64"/>
    <n v="-823.08"/>
    <n v="-26.9"/>
    <x v="1"/>
    <x v="2"/>
  </r>
  <r>
    <x v="4844"/>
    <x v="486"/>
    <x v="214"/>
    <x v="41"/>
    <x v="3"/>
    <x v="28"/>
    <x v="0"/>
    <x v="6"/>
    <x v="7"/>
    <x v="3"/>
    <x v="1"/>
    <x v="2"/>
    <n v="3"/>
    <n v="12500"/>
    <n v="6146.59"/>
    <n v="30"/>
    <n v="616.34"/>
    <x v="0"/>
    <n v="5"/>
    <x v="0"/>
    <n v="37500"/>
    <n v="11250"/>
    <n v="26250"/>
    <n v="18439.77"/>
    <n v="7193.89"/>
    <n v="27.41"/>
    <x v="2"/>
    <x v="4"/>
  </r>
  <r>
    <x v="4845"/>
    <x v="330"/>
    <x v="324"/>
    <x v="0"/>
    <x v="0"/>
    <x v="25"/>
    <x v="3"/>
    <x v="3"/>
    <x v="4"/>
    <x v="2"/>
    <x v="0"/>
    <x v="1"/>
    <n v="8"/>
    <n v="58000"/>
    <n v="35152.264999999999"/>
    <n v="15"/>
    <n v="1726.97"/>
    <x v="0"/>
    <n v="4"/>
    <x v="0"/>
    <n v="464000"/>
    <n v="69600"/>
    <n v="394400"/>
    <n v="281218.12"/>
    <n v="111454.91"/>
    <n v="28.26"/>
    <x v="2"/>
    <x v="6"/>
  </r>
  <r>
    <x v="4846"/>
    <x v="8"/>
    <x v="62"/>
    <x v="10"/>
    <x v="1"/>
    <x v="25"/>
    <x v="4"/>
    <x v="8"/>
    <x v="10"/>
    <x v="3"/>
    <x v="0"/>
    <x v="2"/>
    <n v="1"/>
    <n v="1800"/>
    <n v="914.52"/>
    <n v="30"/>
    <n v="840.61"/>
    <x v="0"/>
    <n v="3"/>
    <x v="0"/>
    <n v="1800"/>
    <n v="540"/>
    <n v="1260"/>
    <n v="914.52"/>
    <n v="-495.13"/>
    <n v="-39.299999999999997"/>
    <x v="2"/>
    <x v="5"/>
  </r>
  <r>
    <x v="4847"/>
    <x v="583"/>
    <x v="463"/>
    <x v="26"/>
    <x v="2"/>
    <x v="7"/>
    <x v="2"/>
    <x v="15"/>
    <x v="34"/>
    <x v="0"/>
    <x v="2"/>
    <x v="4"/>
    <n v="10"/>
    <n v="1200"/>
    <n v="830.1389999999999"/>
    <n v="10"/>
    <n v="1780.95"/>
    <x v="0"/>
    <n v="3"/>
    <x v="0"/>
    <n v="12000"/>
    <n v="1200"/>
    <n v="10800"/>
    <n v="8301.39"/>
    <n v="717.66"/>
    <n v="6.64"/>
    <x v="0"/>
    <x v="10"/>
  </r>
  <r>
    <x v="4848"/>
    <x v="363"/>
    <x v="177"/>
    <x v="29"/>
    <x v="4"/>
    <x v="6"/>
    <x v="2"/>
    <x v="2"/>
    <x v="9"/>
    <x v="0"/>
    <x v="1"/>
    <x v="1"/>
    <n v="10"/>
    <n v="55000"/>
    <n v="41857.156000000003"/>
    <n v="0"/>
    <n v="1180.19"/>
    <x v="0"/>
    <n v="4"/>
    <x v="0"/>
    <n v="550000"/>
    <n v="0"/>
    <n v="550000"/>
    <n v="418571.56"/>
    <n v="130248.25"/>
    <n v="23.68"/>
    <x v="0"/>
    <x v="3"/>
  </r>
  <r>
    <x v="4849"/>
    <x v="45"/>
    <x v="38"/>
    <x v="20"/>
    <x v="0"/>
    <x v="4"/>
    <x v="2"/>
    <x v="15"/>
    <x v="34"/>
    <x v="3"/>
    <x v="1"/>
    <x v="3"/>
    <n v="1"/>
    <n v="7800"/>
    <n v="5747.52"/>
    <n v="5"/>
    <n v="381.02"/>
    <x v="1"/>
    <n v="5"/>
    <x v="0"/>
    <n v="7800"/>
    <n v="390"/>
    <n v="7410"/>
    <n v="5747.52"/>
    <n v="1281.46"/>
    <n v="17.29"/>
    <x v="2"/>
    <x v="1"/>
  </r>
  <r>
    <x v="4850"/>
    <x v="731"/>
    <x v="315"/>
    <x v="28"/>
    <x v="4"/>
    <x v="29"/>
    <x v="0"/>
    <x v="11"/>
    <x v="15"/>
    <x v="4"/>
    <x v="1"/>
    <x v="2"/>
    <n v="3"/>
    <n v="12500"/>
    <n v="5965.27"/>
    <n v="15"/>
    <n v="1658.4"/>
    <x v="0"/>
    <n v="5"/>
    <x v="0"/>
    <n v="37500"/>
    <n v="5625"/>
    <n v="31875"/>
    <n v="17895.810000000001"/>
    <n v="12320.79"/>
    <n v="38.65"/>
    <x v="1"/>
    <x v="1"/>
  </r>
  <r>
    <x v="4851"/>
    <x v="404"/>
    <x v="98"/>
    <x v="15"/>
    <x v="4"/>
    <x v="12"/>
    <x v="0"/>
    <x v="0"/>
    <x v="22"/>
    <x v="2"/>
    <x v="1"/>
    <x v="0"/>
    <n v="6"/>
    <n v="28000"/>
    <n v="14304.798333333332"/>
    <n v="30"/>
    <n v="628.48"/>
    <x v="0"/>
    <n v="5"/>
    <x v="0"/>
    <n v="168000"/>
    <n v="50400"/>
    <n v="117600"/>
    <n v="85828.79"/>
    <n v="31142.73"/>
    <n v="26.48"/>
    <x v="2"/>
    <x v="1"/>
  </r>
  <r>
    <x v="4852"/>
    <x v="506"/>
    <x v="127"/>
    <x v="34"/>
    <x v="0"/>
    <x v="15"/>
    <x v="4"/>
    <x v="9"/>
    <x v="11"/>
    <x v="2"/>
    <x v="0"/>
    <x v="0"/>
    <n v="4"/>
    <n v="32000"/>
    <n v="17201.967499999999"/>
    <n v="25"/>
    <n v="227.38"/>
    <x v="0"/>
    <n v="3"/>
    <x v="0"/>
    <n v="128000"/>
    <n v="32000"/>
    <n v="96000"/>
    <n v="68807.87"/>
    <n v="26964.75"/>
    <n v="28.09"/>
    <x v="2"/>
    <x v="2"/>
  </r>
  <r>
    <x v="4853"/>
    <x v="688"/>
    <x v="440"/>
    <x v="24"/>
    <x v="3"/>
    <x v="21"/>
    <x v="0"/>
    <x v="11"/>
    <x v="15"/>
    <x v="0"/>
    <x v="0"/>
    <x v="4"/>
    <n v="10"/>
    <n v="6500"/>
    <n v="3427.4430000000002"/>
    <n v="15"/>
    <n v="1770.77"/>
    <x v="0"/>
    <n v="2"/>
    <x v="0"/>
    <n v="65000"/>
    <n v="9750"/>
    <n v="55250"/>
    <n v="34274.43"/>
    <n v="19204.8"/>
    <n v="34.76"/>
    <x v="2"/>
    <x v="2"/>
  </r>
  <r>
    <x v="4854"/>
    <x v="350"/>
    <x v="223"/>
    <x v="20"/>
    <x v="0"/>
    <x v="9"/>
    <x v="0"/>
    <x v="11"/>
    <x v="29"/>
    <x v="2"/>
    <x v="0"/>
    <x v="3"/>
    <n v="8"/>
    <n v="7800"/>
    <n v="5695.2212499999996"/>
    <n v="0"/>
    <n v="1067.54"/>
    <x v="0"/>
    <n v="3"/>
    <x v="0"/>
    <n v="62400"/>
    <n v="0"/>
    <n v="62400"/>
    <n v="45561.77"/>
    <n v="15770.69"/>
    <n v="25.27"/>
    <x v="2"/>
    <x v="9"/>
  </r>
  <r>
    <x v="4855"/>
    <x v="315"/>
    <x v="22"/>
    <x v="23"/>
    <x v="2"/>
    <x v="21"/>
    <x v="1"/>
    <x v="16"/>
    <x v="25"/>
    <x v="2"/>
    <x v="2"/>
    <x v="1"/>
    <n v="4"/>
    <n v="3200"/>
    <n v="2193.4250000000002"/>
    <n v="5"/>
    <n v="375.92"/>
    <x v="0"/>
    <n v="4"/>
    <x v="0"/>
    <n v="12800"/>
    <n v="640"/>
    <n v="12160"/>
    <n v="8773.7000000000007"/>
    <n v="3010.38"/>
    <n v="24.76"/>
    <x v="2"/>
    <x v="6"/>
  </r>
  <r>
    <x v="4856"/>
    <x v="502"/>
    <x v="107"/>
    <x v="24"/>
    <x v="3"/>
    <x v="16"/>
    <x v="1"/>
    <x v="14"/>
    <x v="19"/>
    <x v="2"/>
    <x v="0"/>
    <x v="3"/>
    <n v="4"/>
    <n v="6500"/>
    <n v="4224.6225000000004"/>
    <n v="0"/>
    <n v="882.17"/>
    <x v="0"/>
    <n v="3"/>
    <x v="0"/>
    <n v="26000"/>
    <n v="0"/>
    <n v="26000"/>
    <n v="16898.490000000002"/>
    <n v="8219.34"/>
    <n v="31.61"/>
    <x v="0"/>
    <x v="4"/>
  </r>
  <r>
    <x v="4857"/>
    <x v="796"/>
    <x v="222"/>
    <x v="33"/>
    <x v="0"/>
    <x v="26"/>
    <x v="3"/>
    <x v="10"/>
    <x v="32"/>
    <x v="0"/>
    <x v="1"/>
    <x v="2"/>
    <n v="4"/>
    <n v="18500"/>
    <n v="11061.75"/>
    <n v="25"/>
    <n v="742.62"/>
    <x v="0"/>
    <n v="4"/>
    <x v="0"/>
    <n v="74000"/>
    <n v="18500"/>
    <n v="55500"/>
    <n v="44247"/>
    <n v="10510.38"/>
    <n v="18.940000000000001"/>
    <x v="0"/>
    <x v="5"/>
  </r>
  <r>
    <x v="4858"/>
    <x v="747"/>
    <x v="93"/>
    <x v="33"/>
    <x v="0"/>
    <x v="2"/>
    <x v="1"/>
    <x v="14"/>
    <x v="19"/>
    <x v="3"/>
    <x v="2"/>
    <x v="2"/>
    <n v="10"/>
    <n v="18500"/>
    <n v="10480.116"/>
    <n v="25"/>
    <n v="339.51"/>
    <x v="0"/>
    <n v="5"/>
    <x v="2"/>
    <n v="185000"/>
    <n v="46250"/>
    <n v="138750"/>
    <n v="104801.16"/>
    <n v="33609.33"/>
    <n v="24.22"/>
    <x v="2"/>
    <x v="10"/>
  </r>
  <r>
    <x v="4859"/>
    <x v="760"/>
    <x v="35"/>
    <x v="12"/>
    <x v="3"/>
    <x v="9"/>
    <x v="0"/>
    <x v="0"/>
    <x v="0"/>
    <x v="0"/>
    <x v="2"/>
    <x v="3"/>
    <n v="10"/>
    <n v="7200"/>
    <n v="3363.5620000000004"/>
    <n v="30"/>
    <n v="76.05"/>
    <x v="0"/>
    <n v="4"/>
    <x v="0"/>
    <n v="72000"/>
    <n v="21600"/>
    <n v="50400"/>
    <n v="33635.620000000003"/>
    <n v="16688.330000000002"/>
    <n v="33.11"/>
    <x v="0"/>
    <x v="7"/>
  </r>
  <r>
    <x v="4860"/>
    <x v="236"/>
    <x v="166"/>
    <x v="29"/>
    <x v="4"/>
    <x v="7"/>
    <x v="3"/>
    <x v="10"/>
    <x v="32"/>
    <x v="1"/>
    <x v="2"/>
    <x v="3"/>
    <n v="5"/>
    <n v="55000"/>
    <n v="35602.925999999999"/>
    <n v="5"/>
    <n v="1300.55"/>
    <x v="0"/>
    <n v="3"/>
    <x v="0"/>
    <n v="275000"/>
    <n v="13750"/>
    <n v="261250"/>
    <n v="178014.63"/>
    <n v="81934.820000000007"/>
    <n v="31.36"/>
    <x v="2"/>
    <x v="5"/>
  </r>
  <r>
    <x v="4861"/>
    <x v="146"/>
    <x v="178"/>
    <x v="21"/>
    <x v="0"/>
    <x v="4"/>
    <x v="3"/>
    <x v="13"/>
    <x v="18"/>
    <x v="3"/>
    <x v="2"/>
    <x v="3"/>
    <n v="11"/>
    <n v="45000"/>
    <n v="29940.019999999997"/>
    <n v="5"/>
    <n v="1184.6199999999999"/>
    <x v="1"/>
    <n v="3"/>
    <x v="0"/>
    <n v="495000"/>
    <n v="24750"/>
    <n v="470250"/>
    <n v="329340.21999999997"/>
    <n v="139725.16"/>
    <n v="29.71"/>
    <x v="2"/>
    <x v="7"/>
  </r>
  <r>
    <x v="4862"/>
    <x v="196"/>
    <x v="452"/>
    <x v="33"/>
    <x v="0"/>
    <x v="21"/>
    <x v="3"/>
    <x v="13"/>
    <x v="18"/>
    <x v="1"/>
    <x v="2"/>
    <x v="2"/>
    <n v="5"/>
    <n v="18500"/>
    <n v="10010.583999999999"/>
    <n v="25"/>
    <n v="150.47999999999999"/>
    <x v="0"/>
    <n v="2"/>
    <x v="0"/>
    <n v="92500"/>
    <n v="23125"/>
    <n v="69375"/>
    <n v="50052.92"/>
    <n v="19171.599999999999"/>
    <n v="27.63"/>
    <x v="0"/>
    <x v="2"/>
  </r>
  <r>
    <x v="4863"/>
    <x v="520"/>
    <x v="169"/>
    <x v="9"/>
    <x v="0"/>
    <x v="19"/>
    <x v="4"/>
    <x v="8"/>
    <x v="10"/>
    <x v="2"/>
    <x v="2"/>
    <x v="4"/>
    <n v="1"/>
    <n v="18500"/>
    <n v="13038.87"/>
    <n v="0"/>
    <n v="726.98"/>
    <x v="0"/>
    <n v="3"/>
    <x v="0"/>
    <n v="18500"/>
    <n v="0"/>
    <n v="18500"/>
    <n v="13038.87"/>
    <n v="4734.1499999999996"/>
    <n v="25.59"/>
    <x v="0"/>
    <x v="8"/>
  </r>
  <r>
    <x v="4864"/>
    <x v="261"/>
    <x v="103"/>
    <x v="31"/>
    <x v="2"/>
    <x v="5"/>
    <x v="0"/>
    <x v="0"/>
    <x v="22"/>
    <x v="3"/>
    <x v="1"/>
    <x v="3"/>
    <n v="11"/>
    <n v="8500"/>
    <n v="6939.76"/>
    <n v="0"/>
    <n v="1384.72"/>
    <x v="0"/>
    <n v="4"/>
    <x v="0"/>
    <n v="93500"/>
    <n v="0"/>
    <n v="93500"/>
    <n v="76337.36"/>
    <n v="15777.92"/>
    <n v="16.87"/>
    <x v="0"/>
    <x v="6"/>
  </r>
  <r>
    <x v="4865"/>
    <x v="654"/>
    <x v="265"/>
    <x v="35"/>
    <x v="4"/>
    <x v="28"/>
    <x v="2"/>
    <x v="17"/>
    <x v="28"/>
    <x v="3"/>
    <x v="1"/>
    <x v="1"/>
    <n v="7"/>
    <n v="10500"/>
    <n v="4547.1042857142857"/>
    <n v="30"/>
    <n v="1394.14"/>
    <x v="0"/>
    <n v="4"/>
    <x v="0"/>
    <n v="73500"/>
    <n v="22050"/>
    <n v="51450"/>
    <n v="31829.73"/>
    <n v="18226.13"/>
    <n v="35.42"/>
    <x v="0"/>
    <x v="1"/>
  </r>
  <r>
    <x v="4866"/>
    <x v="465"/>
    <x v="121"/>
    <x v="1"/>
    <x v="1"/>
    <x v="20"/>
    <x v="3"/>
    <x v="10"/>
    <x v="14"/>
    <x v="1"/>
    <x v="1"/>
    <x v="4"/>
    <n v="1"/>
    <n v="1800"/>
    <n v="973.49"/>
    <n v="30"/>
    <n v="214.13"/>
    <x v="0"/>
    <n v="4"/>
    <x v="0"/>
    <n v="1800"/>
    <n v="540"/>
    <n v="1260"/>
    <n v="973.49"/>
    <n v="72.38"/>
    <n v="5.74"/>
    <x v="2"/>
    <x v="2"/>
  </r>
  <r>
    <x v="4867"/>
    <x v="509"/>
    <x v="496"/>
    <x v="14"/>
    <x v="3"/>
    <x v="21"/>
    <x v="4"/>
    <x v="8"/>
    <x v="23"/>
    <x v="3"/>
    <x v="0"/>
    <x v="0"/>
    <n v="10"/>
    <n v="2800"/>
    <n v="1685.7080000000001"/>
    <n v="15"/>
    <n v="1665.38"/>
    <x v="0"/>
    <n v="5"/>
    <x v="0"/>
    <n v="28000"/>
    <n v="4200"/>
    <n v="23800"/>
    <n v="16857.080000000002"/>
    <n v="5277.54"/>
    <n v="22.17"/>
    <x v="2"/>
    <x v="9"/>
  </r>
  <r>
    <x v="4868"/>
    <x v="834"/>
    <x v="366"/>
    <x v="0"/>
    <x v="0"/>
    <x v="9"/>
    <x v="1"/>
    <x v="1"/>
    <x v="30"/>
    <x v="2"/>
    <x v="0"/>
    <x v="2"/>
    <n v="10"/>
    <n v="58000"/>
    <n v="31482.947999999997"/>
    <n v="15"/>
    <n v="1460.39"/>
    <x v="0"/>
    <n v="4"/>
    <x v="0"/>
    <n v="580000"/>
    <n v="87000"/>
    <n v="493000"/>
    <n v="314829.48"/>
    <n v="176710.13"/>
    <n v="35.840000000000003"/>
    <x v="0"/>
    <x v="6"/>
  </r>
  <r>
    <x v="4869"/>
    <x v="509"/>
    <x v="257"/>
    <x v="38"/>
    <x v="3"/>
    <x v="13"/>
    <x v="0"/>
    <x v="11"/>
    <x v="16"/>
    <x v="2"/>
    <x v="0"/>
    <x v="0"/>
    <n v="10"/>
    <n v="9800"/>
    <n v="4989.4560000000001"/>
    <n v="20"/>
    <n v="664.7"/>
    <x v="0"/>
    <n v="4"/>
    <x v="0"/>
    <n v="98000"/>
    <n v="19600"/>
    <n v="78400"/>
    <n v="49894.559999999998"/>
    <n v="27840.74"/>
    <n v="35.51"/>
    <x v="2"/>
    <x v="9"/>
  </r>
  <r>
    <x v="4870"/>
    <x v="568"/>
    <x v="82"/>
    <x v="4"/>
    <x v="1"/>
    <x v="10"/>
    <x v="2"/>
    <x v="15"/>
    <x v="26"/>
    <x v="1"/>
    <x v="2"/>
    <x v="4"/>
    <n v="8"/>
    <n v="3500"/>
    <n v="1365.605"/>
    <n v="30"/>
    <n v="476.67"/>
    <x v="0"/>
    <n v="4"/>
    <x v="0"/>
    <n v="28000"/>
    <n v="8400"/>
    <n v="19600"/>
    <n v="10924.84"/>
    <n v="8198.49"/>
    <n v="41.83"/>
    <x v="0"/>
    <x v="4"/>
  </r>
  <r>
    <x v="4871"/>
    <x v="8"/>
    <x v="50"/>
    <x v="17"/>
    <x v="3"/>
    <x v="26"/>
    <x v="1"/>
    <x v="1"/>
    <x v="30"/>
    <x v="3"/>
    <x v="0"/>
    <x v="3"/>
    <n v="6"/>
    <n v="16500"/>
    <n v="11806.025"/>
    <n v="5"/>
    <n v="1339.88"/>
    <x v="0"/>
    <n v="4"/>
    <x v="0"/>
    <n v="99000"/>
    <n v="4950"/>
    <n v="94050"/>
    <n v="70836.149999999994"/>
    <n v="21873.97"/>
    <n v="23.26"/>
    <x v="2"/>
    <x v="5"/>
  </r>
  <r>
    <x v="4872"/>
    <x v="69"/>
    <x v="247"/>
    <x v="20"/>
    <x v="0"/>
    <x v="14"/>
    <x v="4"/>
    <x v="8"/>
    <x v="23"/>
    <x v="1"/>
    <x v="1"/>
    <x v="1"/>
    <n v="7"/>
    <n v="7800"/>
    <n v="5683.6828571428568"/>
    <n v="10"/>
    <n v="1694.89"/>
    <x v="0"/>
    <n v="5"/>
    <x v="0"/>
    <n v="54600"/>
    <n v="5460"/>
    <n v="49140"/>
    <n v="39785.78"/>
    <n v="7659.33"/>
    <n v="15.59"/>
    <x v="2"/>
    <x v="3"/>
  </r>
  <r>
    <x v="4873"/>
    <x v="174"/>
    <x v="161"/>
    <x v="21"/>
    <x v="0"/>
    <x v="19"/>
    <x v="4"/>
    <x v="8"/>
    <x v="10"/>
    <x v="2"/>
    <x v="2"/>
    <x v="1"/>
    <n v="11"/>
    <n v="45000"/>
    <n v="22192.498181818184"/>
    <n v="30"/>
    <n v="1527.23"/>
    <x v="0"/>
    <n v="1"/>
    <x v="0"/>
    <n v="495000"/>
    <n v="148500"/>
    <n v="346500"/>
    <n v="244117.48"/>
    <n v="100855.29"/>
    <n v="29.11"/>
    <x v="1"/>
    <x v="9"/>
  </r>
  <r>
    <x v="4874"/>
    <x v="192"/>
    <x v="280"/>
    <x v="24"/>
    <x v="3"/>
    <x v="19"/>
    <x v="4"/>
    <x v="8"/>
    <x v="23"/>
    <x v="0"/>
    <x v="2"/>
    <x v="0"/>
    <n v="1"/>
    <n v="6500"/>
    <n v="3546.96"/>
    <n v="25"/>
    <n v="575.77"/>
    <x v="0"/>
    <n v="5"/>
    <x v="0"/>
    <n v="6500"/>
    <n v="1625"/>
    <n v="4875"/>
    <n v="3546.96"/>
    <n v="752.27"/>
    <n v="15.43"/>
    <x v="0"/>
    <x v="4"/>
  </r>
  <r>
    <x v="4875"/>
    <x v="321"/>
    <x v="13"/>
    <x v="13"/>
    <x v="0"/>
    <x v="21"/>
    <x v="0"/>
    <x v="6"/>
    <x v="21"/>
    <x v="0"/>
    <x v="1"/>
    <x v="2"/>
    <n v="10"/>
    <n v="3200"/>
    <n v="2521.5389999999998"/>
    <n v="0"/>
    <n v="694.34"/>
    <x v="0"/>
    <n v="2"/>
    <x v="0"/>
    <n v="32000"/>
    <n v="0"/>
    <n v="32000"/>
    <n v="25215.39"/>
    <n v="6090.27"/>
    <n v="19.03"/>
    <x v="1"/>
    <x v="0"/>
  </r>
  <r>
    <x v="4876"/>
    <x v="36"/>
    <x v="29"/>
    <x v="4"/>
    <x v="1"/>
    <x v="1"/>
    <x v="3"/>
    <x v="10"/>
    <x v="14"/>
    <x v="0"/>
    <x v="0"/>
    <x v="1"/>
    <n v="7"/>
    <n v="3500"/>
    <n v="2449.2657142857142"/>
    <n v="10"/>
    <n v="331.41"/>
    <x v="0"/>
    <n v="5"/>
    <x v="0"/>
    <n v="24500"/>
    <n v="2450"/>
    <n v="22050"/>
    <n v="17144.86"/>
    <n v="4573.7299999999996"/>
    <n v="20.74"/>
    <x v="2"/>
    <x v="6"/>
  </r>
  <r>
    <x v="4877"/>
    <x v="847"/>
    <x v="484"/>
    <x v="15"/>
    <x v="4"/>
    <x v="29"/>
    <x v="0"/>
    <x v="0"/>
    <x v="1"/>
    <x v="1"/>
    <x v="0"/>
    <x v="0"/>
    <n v="11"/>
    <n v="28000"/>
    <n v="15536.110909090909"/>
    <n v="25"/>
    <n v="1021.41"/>
    <x v="0"/>
    <n v="5"/>
    <x v="3"/>
    <n v="308000"/>
    <n v="77000"/>
    <n v="231000"/>
    <n v="170897.22"/>
    <n v="59081.37"/>
    <n v="25.58"/>
    <x v="0"/>
    <x v="2"/>
  </r>
  <r>
    <x v="4878"/>
    <x v="800"/>
    <x v="373"/>
    <x v="25"/>
    <x v="3"/>
    <x v="5"/>
    <x v="2"/>
    <x v="4"/>
    <x v="17"/>
    <x v="0"/>
    <x v="2"/>
    <x v="4"/>
    <n v="3"/>
    <n v="28000"/>
    <n v="17082.670000000002"/>
    <n v="0"/>
    <n v="228.17"/>
    <x v="0"/>
    <n v="4"/>
    <x v="0"/>
    <n v="84000"/>
    <n v="0"/>
    <n v="84000"/>
    <n v="51248.01"/>
    <n v="32523.82"/>
    <n v="38.72"/>
    <x v="1"/>
    <x v="4"/>
  </r>
  <r>
    <x v="4879"/>
    <x v="801"/>
    <x v="151"/>
    <x v="11"/>
    <x v="1"/>
    <x v="19"/>
    <x v="3"/>
    <x v="5"/>
    <x v="6"/>
    <x v="1"/>
    <x v="2"/>
    <x v="0"/>
    <n v="4"/>
    <n v="4200"/>
    <n v="2911.0774999999999"/>
    <n v="10"/>
    <n v="1689.47"/>
    <x v="0"/>
    <n v="5"/>
    <x v="0"/>
    <n v="16800"/>
    <n v="1680"/>
    <n v="15120"/>
    <n v="11644.31"/>
    <n v="1786.22"/>
    <n v="11.81"/>
    <x v="0"/>
    <x v="1"/>
  </r>
  <r>
    <x v="4880"/>
    <x v="422"/>
    <x v="483"/>
    <x v="39"/>
    <x v="1"/>
    <x v="23"/>
    <x v="4"/>
    <x v="8"/>
    <x v="23"/>
    <x v="2"/>
    <x v="2"/>
    <x v="0"/>
    <n v="4"/>
    <n v="2200"/>
    <n v="1223.395"/>
    <n v="0"/>
    <n v="478.3"/>
    <x v="0"/>
    <n v="5"/>
    <x v="1"/>
    <n v="8800"/>
    <n v="0"/>
    <n v="8800"/>
    <n v="4893.58"/>
    <n v="3428.12"/>
    <n v="38.96"/>
    <x v="1"/>
    <x v="4"/>
  </r>
  <r>
    <x v="4881"/>
    <x v="202"/>
    <x v="480"/>
    <x v="24"/>
    <x v="3"/>
    <x v="26"/>
    <x v="1"/>
    <x v="14"/>
    <x v="19"/>
    <x v="1"/>
    <x v="1"/>
    <x v="4"/>
    <n v="11"/>
    <n v="6500"/>
    <n v="2934.6409090909092"/>
    <n v="20"/>
    <n v="482.01"/>
    <x v="0"/>
    <n v="5"/>
    <x v="0"/>
    <n v="71500"/>
    <n v="14300"/>
    <n v="57200"/>
    <n v="32281.05"/>
    <n v="24436.94"/>
    <n v="42.72"/>
    <x v="0"/>
    <x v="3"/>
  </r>
  <r>
    <x v="4882"/>
    <x v="401"/>
    <x v="330"/>
    <x v="2"/>
    <x v="1"/>
    <x v="20"/>
    <x v="2"/>
    <x v="15"/>
    <x v="26"/>
    <x v="2"/>
    <x v="2"/>
    <x v="0"/>
    <n v="3"/>
    <n v="4200"/>
    <n v="2021.5900000000001"/>
    <n v="25"/>
    <n v="1068.3800000000001"/>
    <x v="0"/>
    <n v="2"/>
    <x v="0"/>
    <n v="12600"/>
    <n v="3150"/>
    <n v="9450"/>
    <n v="6064.77"/>
    <n v="2316.85"/>
    <n v="24.52"/>
    <x v="2"/>
    <x v="10"/>
  </r>
  <r>
    <x v="4883"/>
    <x v="656"/>
    <x v="270"/>
    <x v="7"/>
    <x v="0"/>
    <x v="25"/>
    <x v="1"/>
    <x v="14"/>
    <x v="19"/>
    <x v="0"/>
    <x v="2"/>
    <x v="0"/>
    <n v="11"/>
    <n v="6500"/>
    <n v="3047.9590909090912"/>
    <n v="20"/>
    <n v="1253.46"/>
    <x v="0"/>
    <n v="4"/>
    <x v="0"/>
    <n v="71500"/>
    <n v="14300"/>
    <n v="57200"/>
    <n v="33527.550000000003"/>
    <n v="22418.99"/>
    <n v="39.19"/>
    <x v="2"/>
    <x v="5"/>
  </r>
  <r>
    <x v="4884"/>
    <x v="416"/>
    <x v="434"/>
    <x v="4"/>
    <x v="1"/>
    <x v="20"/>
    <x v="4"/>
    <x v="8"/>
    <x v="10"/>
    <x v="3"/>
    <x v="2"/>
    <x v="4"/>
    <n v="9"/>
    <n v="3500"/>
    <n v="2090.9777777777776"/>
    <n v="20"/>
    <n v="1336.39"/>
    <x v="1"/>
    <n v="4"/>
    <x v="0"/>
    <n v="31500"/>
    <n v="6300"/>
    <n v="25200"/>
    <n v="18818.8"/>
    <n v="5044.8100000000004"/>
    <n v="20.02"/>
    <x v="1"/>
    <x v="9"/>
  </r>
  <r>
    <x v="4885"/>
    <x v="144"/>
    <x v="457"/>
    <x v="32"/>
    <x v="1"/>
    <x v="17"/>
    <x v="1"/>
    <x v="16"/>
    <x v="25"/>
    <x v="3"/>
    <x v="0"/>
    <x v="1"/>
    <n v="7"/>
    <n v="4500"/>
    <n v="2563.792857142857"/>
    <n v="30"/>
    <n v="1113.47"/>
    <x v="0"/>
    <n v="3"/>
    <x v="0"/>
    <n v="31500"/>
    <n v="9450"/>
    <n v="22050"/>
    <n v="17946.55"/>
    <n v="2989.98"/>
    <n v="13.56"/>
    <x v="2"/>
    <x v="3"/>
  </r>
  <r>
    <x v="4886"/>
    <x v="637"/>
    <x v="199"/>
    <x v="33"/>
    <x v="0"/>
    <x v="30"/>
    <x v="1"/>
    <x v="14"/>
    <x v="19"/>
    <x v="2"/>
    <x v="2"/>
    <x v="0"/>
    <n v="11"/>
    <n v="18500"/>
    <n v="13865.139090909091"/>
    <n v="5"/>
    <n v="1280.0999999999999"/>
    <x v="0"/>
    <n v="4"/>
    <x v="0"/>
    <n v="203500"/>
    <n v="10175"/>
    <n v="193325"/>
    <n v="152516.53"/>
    <n v="39528.370000000003"/>
    <n v="20.45"/>
    <x v="2"/>
    <x v="6"/>
  </r>
  <r>
    <x v="4887"/>
    <x v="801"/>
    <x v="396"/>
    <x v="25"/>
    <x v="3"/>
    <x v="14"/>
    <x v="2"/>
    <x v="2"/>
    <x v="9"/>
    <x v="3"/>
    <x v="0"/>
    <x v="3"/>
    <n v="3"/>
    <n v="28000"/>
    <n v="14820.833333333334"/>
    <n v="25"/>
    <n v="972.99"/>
    <x v="0"/>
    <n v="4"/>
    <x v="0"/>
    <n v="84000"/>
    <n v="21000"/>
    <n v="63000"/>
    <n v="44462.5"/>
    <n v="17564.509999999998"/>
    <n v="27.88"/>
    <x v="0"/>
    <x v="1"/>
  </r>
  <r>
    <x v="4888"/>
    <x v="293"/>
    <x v="17"/>
    <x v="30"/>
    <x v="0"/>
    <x v="29"/>
    <x v="1"/>
    <x v="1"/>
    <x v="33"/>
    <x v="1"/>
    <x v="1"/>
    <x v="4"/>
    <n v="9"/>
    <n v="8500"/>
    <n v="4387.3822222222225"/>
    <n v="20"/>
    <n v="1393.8"/>
    <x v="0"/>
    <n v="5"/>
    <x v="0"/>
    <n v="76500"/>
    <n v="15300"/>
    <n v="61200"/>
    <n v="39486.44"/>
    <n v="20319.759999999998"/>
    <n v="33.200000000000003"/>
    <x v="2"/>
    <x v="9"/>
  </r>
  <r>
    <x v="4889"/>
    <x v="331"/>
    <x v="223"/>
    <x v="3"/>
    <x v="2"/>
    <x v="6"/>
    <x v="2"/>
    <x v="15"/>
    <x v="29"/>
    <x v="1"/>
    <x v="2"/>
    <x v="1"/>
    <n v="11"/>
    <n v="14500"/>
    <n v="7197.3063636363631"/>
    <n v="30"/>
    <n v="1356.55"/>
    <x v="0"/>
    <n v="5"/>
    <x v="0"/>
    <n v="159500"/>
    <n v="47850"/>
    <n v="111650"/>
    <n v="79170.37"/>
    <n v="31123.08"/>
    <n v="27.88"/>
    <x v="1"/>
    <x v="2"/>
  </r>
  <r>
    <x v="4890"/>
    <x v="891"/>
    <x v="266"/>
    <x v="8"/>
    <x v="0"/>
    <x v="17"/>
    <x v="2"/>
    <x v="4"/>
    <x v="17"/>
    <x v="0"/>
    <x v="1"/>
    <x v="4"/>
    <n v="4"/>
    <n v="72000"/>
    <n v="48113.957499999997"/>
    <n v="5"/>
    <n v="1690.98"/>
    <x v="0"/>
    <n v="4"/>
    <x v="2"/>
    <n v="288000"/>
    <n v="14400"/>
    <n v="273600"/>
    <n v="192455.83"/>
    <n v="79453.19"/>
    <n v="29.04"/>
    <x v="0"/>
    <x v="4"/>
  </r>
  <r>
    <x v="4891"/>
    <x v="136"/>
    <x v="488"/>
    <x v="17"/>
    <x v="3"/>
    <x v="20"/>
    <x v="1"/>
    <x v="1"/>
    <x v="2"/>
    <x v="0"/>
    <x v="2"/>
    <x v="1"/>
    <n v="10"/>
    <n v="16500"/>
    <n v="8315.5159999999996"/>
    <n v="10"/>
    <n v="902.3"/>
    <x v="1"/>
    <n v="4"/>
    <x v="3"/>
    <n v="165000"/>
    <n v="16500"/>
    <n v="148500"/>
    <n v="83155.16"/>
    <n v="64442.54"/>
    <n v="43.4"/>
    <x v="0"/>
    <x v="6"/>
  </r>
  <r>
    <x v="4892"/>
    <x v="795"/>
    <x v="463"/>
    <x v="5"/>
    <x v="0"/>
    <x v="29"/>
    <x v="1"/>
    <x v="16"/>
    <x v="25"/>
    <x v="0"/>
    <x v="2"/>
    <x v="4"/>
    <n v="7"/>
    <n v="32000"/>
    <n v="22735.262857142858"/>
    <n v="10"/>
    <n v="134.19"/>
    <x v="0"/>
    <n v="4"/>
    <x v="0"/>
    <n v="224000"/>
    <n v="22400"/>
    <n v="201600"/>
    <n v="159146.84"/>
    <n v="42318.97"/>
    <n v="20.99"/>
    <x v="2"/>
    <x v="5"/>
  </r>
  <r>
    <x v="4893"/>
    <x v="859"/>
    <x v="91"/>
    <x v="26"/>
    <x v="2"/>
    <x v="14"/>
    <x v="3"/>
    <x v="3"/>
    <x v="4"/>
    <x v="2"/>
    <x v="2"/>
    <x v="1"/>
    <n v="11"/>
    <n v="1200"/>
    <n v="529.48272727272729"/>
    <n v="30"/>
    <n v="176.68"/>
    <x v="0"/>
    <n v="4"/>
    <x v="0"/>
    <n v="13200"/>
    <n v="3960"/>
    <n v="9240"/>
    <n v="5824.31"/>
    <n v="3239.01"/>
    <n v="35.049999999999997"/>
    <x v="0"/>
    <x v="4"/>
  </r>
  <r>
    <x v="4894"/>
    <x v="864"/>
    <x v="108"/>
    <x v="9"/>
    <x v="0"/>
    <x v="4"/>
    <x v="1"/>
    <x v="7"/>
    <x v="8"/>
    <x v="1"/>
    <x v="2"/>
    <x v="3"/>
    <n v="8"/>
    <n v="18500"/>
    <n v="8293.6062500000007"/>
    <n v="30"/>
    <n v="1703.46"/>
    <x v="0"/>
    <n v="3"/>
    <x v="0"/>
    <n v="148000"/>
    <n v="44400"/>
    <n v="103600"/>
    <n v="66348.850000000006"/>
    <n v="35547.69"/>
    <n v="34.31"/>
    <x v="0"/>
    <x v="7"/>
  </r>
  <r>
    <x v="4895"/>
    <x v="776"/>
    <x v="52"/>
    <x v="11"/>
    <x v="1"/>
    <x v="22"/>
    <x v="3"/>
    <x v="5"/>
    <x v="6"/>
    <x v="2"/>
    <x v="1"/>
    <x v="4"/>
    <n v="7"/>
    <n v="4200"/>
    <n v="2429.8557142857144"/>
    <n v="20"/>
    <n v="173.76"/>
    <x v="0"/>
    <n v="4"/>
    <x v="0"/>
    <n v="29400"/>
    <n v="5880"/>
    <n v="23520"/>
    <n v="17008.990000000002"/>
    <n v="6337.25"/>
    <n v="26.94"/>
    <x v="0"/>
    <x v="1"/>
  </r>
  <r>
    <x v="4896"/>
    <x v="7"/>
    <x v="463"/>
    <x v="19"/>
    <x v="2"/>
    <x v="18"/>
    <x v="2"/>
    <x v="17"/>
    <x v="28"/>
    <x v="2"/>
    <x v="1"/>
    <x v="2"/>
    <n v="11"/>
    <n v="3200"/>
    <n v="1623.7254545454546"/>
    <n v="30"/>
    <n v="1340.52"/>
    <x v="0"/>
    <n v="5"/>
    <x v="0"/>
    <n v="35200"/>
    <n v="10560"/>
    <n v="24640"/>
    <n v="17860.98"/>
    <n v="5438.5"/>
    <n v="22.07"/>
    <x v="1"/>
    <x v="1"/>
  </r>
  <r>
    <x v="4897"/>
    <x v="158"/>
    <x v="230"/>
    <x v="13"/>
    <x v="0"/>
    <x v="17"/>
    <x v="1"/>
    <x v="1"/>
    <x v="33"/>
    <x v="1"/>
    <x v="2"/>
    <x v="3"/>
    <n v="8"/>
    <n v="3200"/>
    <n v="1743.0562500000001"/>
    <n v="20"/>
    <n v="30.11"/>
    <x v="0"/>
    <n v="5"/>
    <x v="0"/>
    <n v="25600"/>
    <n v="5120"/>
    <n v="20480"/>
    <n v="13944.45"/>
    <n v="6505.44"/>
    <n v="31.76"/>
    <x v="2"/>
    <x v="5"/>
  </r>
  <r>
    <x v="4898"/>
    <x v="291"/>
    <x v="349"/>
    <x v="25"/>
    <x v="3"/>
    <x v="8"/>
    <x v="1"/>
    <x v="7"/>
    <x v="8"/>
    <x v="1"/>
    <x v="2"/>
    <x v="2"/>
    <n v="2"/>
    <n v="28000"/>
    <n v="19884.654999999999"/>
    <n v="5"/>
    <n v="702.96"/>
    <x v="0"/>
    <n v="4"/>
    <x v="0"/>
    <n v="56000"/>
    <n v="2800"/>
    <n v="53200"/>
    <n v="39769.31"/>
    <n v="12727.73"/>
    <n v="23.92"/>
    <x v="2"/>
    <x v="7"/>
  </r>
  <r>
    <x v="4899"/>
    <x v="503"/>
    <x v="313"/>
    <x v="31"/>
    <x v="2"/>
    <x v="19"/>
    <x v="3"/>
    <x v="12"/>
    <x v="6"/>
    <x v="2"/>
    <x v="2"/>
    <x v="1"/>
    <n v="7"/>
    <n v="8500"/>
    <n v="5703.8814285714279"/>
    <n v="10"/>
    <n v="151.16999999999999"/>
    <x v="0"/>
    <n v="5"/>
    <x v="0"/>
    <n v="59500"/>
    <n v="5950"/>
    <n v="53550"/>
    <n v="39927.17"/>
    <n v="13471.66"/>
    <n v="25.16"/>
    <x v="2"/>
    <x v="10"/>
  </r>
  <r>
    <x v="4900"/>
    <x v="711"/>
    <x v="85"/>
    <x v="13"/>
    <x v="0"/>
    <x v="27"/>
    <x v="4"/>
    <x v="9"/>
    <x v="11"/>
    <x v="2"/>
    <x v="1"/>
    <x v="0"/>
    <n v="11"/>
    <n v="3200"/>
    <n v="1606.6872727272728"/>
    <n v="20"/>
    <n v="1732.52"/>
    <x v="0"/>
    <n v="5"/>
    <x v="0"/>
    <n v="35200"/>
    <n v="7040"/>
    <n v="28160"/>
    <n v="17673.560000000001"/>
    <n v="8753.92"/>
    <n v="31.09"/>
    <x v="0"/>
    <x v="6"/>
  </r>
  <r>
    <x v="4901"/>
    <x v="494"/>
    <x v="370"/>
    <x v="38"/>
    <x v="3"/>
    <x v="25"/>
    <x v="1"/>
    <x v="14"/>
    <x v="19"/>
    <x v="0"/>
    <x v="0"/>
    <x v="0"/>
    <n v="7"/>
    <n v="9800"/>
    <n v="4204.8"/>
    <n v="30"/>
    <n v="797.63"/>
    <x v="0"/>
    <n v="3"/>
    <x v="2"/>
    <n v="68600"/>
    <n v="20580"/>
    <n v="48020"/>
    <n v="29433.599999999999"/>
    <n v="17788.77"/>
    <n v="37.04"/>
    <x v="0"/>
    <x v="10"/>
  </r>
  <r>
    <x v="4902"/>
    <x v="456"/>
    <x v="455"/>
    <x v="35"/>
    <x v="4"/>
    <x v="1"/>
    <x v="1"/>
    <x v="16"/>
    <x v="25"/>
    <x v="3"/>
    <x v="0"/>
    <x v="4"/>
    <n v="7"/>
    <n v="10500"/>
    <n v="8459.4642857142862"/>
    <n v="0"/>
    <n v="1709.99"/>
    <x v="0"/>
    <n v="4"/>
    <x v="0"/>
    <n v="73500"/>
    <n v="0"/>
    <n v="73500"/>
    <n v="59216.25"/>
    <n v="12573.76"/>
    <n v="17.11"/>
    <x v="2"/>
    <x v="3"/>
  </r>
  <r>
    <x v="4903"/>
    <x v="25"/>
    <x v="246"/>
    <x v="16"/>
    <x v="0"/>
    <x v="6"/>
    <x v="0"/>
    <x v="6"/>
    <x v="21"/>
    <x v="1"/>
    <x v="0"/>
    <x v="1"/>
    <n v="2"/>
    <n v="12500"/>
    <n v="8258.92"/>
    <n v="15"/>
    <n v="1060.54"/>
    <x v="1"/>
    <n v="4"/>
    <x v="0"/>
    <n v="25000"/>
    <n v="3750"/>
    <n v="21250"/>
    <n v="16517.84"/>
    <n v="3671.62"/>
    <n v="17.28"/>
    <x v="0"/>
    <x v="7"/>
  </r>
  <r>
    <x v="4904"/>
    <x v="838"/>
    <x v="291"/>
    <x v="16"/>
    <x v="0"/>
    <x v="28"/>
    <x v="0"/>
    <x v="6"/>
    <x v="7"/>
    <x v="3"/>
    <x v="2"/>
    <x v="4"/>
    <n v="7"/>
    <n v="12500"/>
    <n v="7463.6285714285714"/>
    <n v="10"/>
    <n v="403.13"/>
    <x v="0"/>
    <n v="5"/>
    <x v="0"/>
    <n v="87500"/>
    <n v="8750"/>
    <n v="78750"/>
    <n v="52245.4"/>
    <n v="26101.47"/>
    <n v="33.14"/>
    <x v="0"/>
    <x v="4"/>
  </r>
  <r>
    <x v="4905"/>
    <x v="37"/>
    <x v="191"/>
    <x v="33"/>
    <x v="0"/>
    <x v="21"/>
    <x v="4"/>
    <x v="8"/>
    <x v="23"/>
    <x v="2"/>
    <x v="2"/>
    <x v="0"/>
    <n v="6"/>
    <n v="18500"/>
    <n v="12851.233333333332"/>
    <n v="15"/>
    <n v="863.74"/>
    <x v="0"/>
    <n v="5"/>
    <x v="0"/>
    <n v="111000"/>
    <n v="16650"/>
    <n v="94350"/>
    <n v="77107.399999999994"/>
    <n v="16378.86"/>
    <n v="17.36"/>
    <x v="2"/>
    <x v="7"/>
  </r>
  <r>
    <x v="4906"/>
    <x v="47"/>
    <x v="187"/>
    <x v="15"/>
    <x v="4"/>
    <x v="13"/>
    <x v="0"/>
    <x v="0"/>
    <x v="1"/>
    <x v="0"/>
    <x v="2"/>
    <x v="0"/>
    <n v="11"/>
    <n v="28000"/>
    <n v="15486.914545454545"/>
    <n v="30"/>
    <n v="249.33"/>
    <x v="0"/>
    <n v="5"/>
    <x v="0"/>
    <n v="308000"/>
    <n v="92400"/>
    <n v="215600"/>
    <n v="170356.06"/>
    <n v="44994.61"/>
    <n v="20.87"/>
    <x v="1"/>
    <x v="10"/>
  </r>
  <r>
    <x v="4907"/>
    <x v="356"/>
    <x v="362"/>
    <x v="28"/>
    <x v="4"/>
    <x v="24"/>
    <x v="2"/>
    <x v="15"/>
    <x v="26"/>
    <x v="2"/>
    <x v="1"/>
    <x v="4"/>
    <n v="10"/>
    <n v="12500"/>
    <n v="7050.4630000000006"/>
    <n v="25"/>
    <n v="719.01"/>
    <x v="0"/>
    <n v="5"/>
    <x v="0"/>
    <n v="125000"/>
    <n v="31250"/>
    <n v="93750"/>
    <n v="70504.63"/>
    <n v="22526.36"/>
    <n v="24.03"/>
    <x v="2"/>
    <x v="2"/>
  </r>
  <r>
    <x v="4908"/>
    <x v="237"/>
    <x v="176"/>
    <x v="7"/>
    <x v="0"/>
    <x v="16"/>
    <x v="2"/>
    <x v="2"/>
    <x v="9"/>
    <x v="0"/>
    <x v="0"/>
    <x v="3"/>
    <n v="6"/>
    <n v="6500"/>
    <n v="3821.5716666666667"/>
    <n v="15"/>
    <n v="396.75"/>
    <x v="0"/>
    <n v="5"/>
    <x v="0"/>
    <n v="39000"/>
    <n v="5850"/>
    <n v="33150"/>
    <n v="22929.43"/>
    <n v="9823.82"/>
    <n v="29.63"/>
    <x v="0"/>
    <x v="1"/>
  </r>
  <r>
    <x v="4909"/>
    <x v="899"/>
    <x v="244"/>
    <x v="34"/>
    <x v="0"/>
    <x v="7"/>
    <x v="0"/>
    <x v="11"/>
    <x v="16"/>
    <x v="3"/>
    <x v="2"/>
    <x v="1"/>
    <n v="9"/>
    <n v="32000"/>
    <n v="15204.513333333332"/>
    <n v="30"/>
    <n v="540.41999999999996"/>
    <x v="0"/>
    <n v="4"/>
    <x v="1"/>
    <n v="288000"/>
    <n v="86400"/>
    <n v="201600"/>
    <n v="136840.62"/>
    <n v="64218.96"/>
    <n v="31.85"/>
    <x v="0"/>
    <x v="4"/>
  </r>
  <r>
    <x v="4910"/>
    <x v="579"/>
    <x v="239"/>
    <x v="9"/>
    <x v="0"/>
    <x v="3"/>
    <x v="4"/>
    <x v="8"/>
    <x v="23"/>
    <x v="2"/>
    <x v="1"/>
    <x v="3"/>
    <n v="6"/>
    <n v="18500"/>
    <n v="13735.131666666666"/>
    <n v="5"/>
    <n v="1162.33"/>
    <x v="0"/>
    <n v="5"/>
    <x v="3"/>
    <n v="111000"/>
    <n v="5550"/>
    <n v="105450"/>
    <n v="82410.789999999994"/>
    <n v="21876.880000000001"/>
    <n v="20.75"/>
    <x v="0"/>
    <x v="9"/>
  </r>
  <r>
    <x v="4911"/>
    <x v="511"/>
    <x v="371"/>
    <x v="25"/>
    <x v="3"/>
    <x v="24"/>
    <x v="3"/>
    <x v="5"/>
    <x v="6"/>
    <x v="2"/>
    <x v="2"/>
    <x v="0"/>
    <n v="3"/>
    <n v="28000"/>
    <n v="15481.656666666668"/>
    <n v="25"/>
    <n v="550.15"/>
    <x v="0"/>
    <n v="1"/>
    <x v="0"/>
    <n v="84000"/>
    <n v="21000"/>
    <n v="63000"/>
    <n v="46444.97"/>
    <n v="16004.88"/>
    <n v="25.4"/>
    <x v="0"/>
    <x v="7"/>
  </r>
  <r>
    <x v="4912"/>
    <x v="456"/>
    <x v="493"/>
    <x v="5"/>
    <x v="0"/>
    <x v="20"/>
    <x v="2"/>
    <x v="2"/>
    <x v="3"/>
    <x v="0"/>
    <x v="2"/>
    <x v="5"/>
    <n v="9"/>
    <n v="32000"/>
    <n v="21103.982222222221"/>
    <n v="10"/>
    <n v="43.34"/>
    <x v="0"/>
    <n v="5"/>
    <x v="0"/>
    <n v="288000"/>
    <n v="28800"/>
    <n v="259200"/>
    <n v="189935.84"/>
    <n v="69220.820000000007"/>
    <n v="26.71"/>
    <x v="2"/>
    <x v="3"/>
  </r>
  <r>
    <x v="4913"/>
    <x v="321"/>
    <x v="300"/>
    <x v="22"/>
    <x v="0"/>
    <x v="18"/>
    <x v="2"/>
    <x v="2"/>
    <x v="3"/>
    <x v="2"/>
    <x v="0"/>
    <x v="4"/>
    <n v="4"/>
    <n v="85000"/>
    <n v="63246.557500000003"/>
    <s v="N/A"/>
    <n v="719.34"/>
    <x v="0"/>
    <n v="4"/>
    <x v="0"/>
    <n v="340000"/>
    <n v="17000"/>
    <n v="323000"/>
    <n v="252986.23"/>
    <n v="69294.429999999993"/>
    <n v="21.45"/>
    <x v="1"/>
    <x v="0"/>
  </r>
  <r>
    <x v="4914"/>
    <x v="226"/>
    <x v="305"/>
    <x v="11"/>
    <x v="1"/>
    <x v="24"/>
    <x v="0"/>
    <x v="0"/>
    <x v="1"/>
    <x v="1"/>
    <x v="1"/>
    <x v="4"/>
    <n v="9"/>
    <n v="4200"/>
    <n v="3019.4255555555555"/>
    <n v="10"/>
    <n v="169.74"/>
    <x v="0"/>
    <s v="N/A"/>
    <x v="0"/>
    <n v="37800"/>
    <n v="3780"/>
    <n v="34020"/>
    <n v="27174.83"/>
    <n v="6675.43"/>
    <n v="19.62"/>
    <x v="1"/>
    <x v="2"/>
  </r>
  <r>
    <x v="4915"/>
    <x v="799"/>
    <x v="271"/>
    <x v="7"/>
    <x v="0"/>
    <x v="22"/>
    <x v="2"/>
    <x v="17"/>
    <x v="27"/>
    <x v="3"/>
    <x v="0"/>
    <x v="3"/>
    <n v="9"/>
    <n v="6500"/>
    <n v="3595.3922222222222"/>
    <n v="15"/>
    <n v="856.6"/>
    <x v="0"/>
    <n v="5"/>
    <x v="0"/>
    <n v="58500"/>
    <n v="8775"/>
    <n v="49725"/>
    <n v="32358.53"/>
    <n v="16509.87"/>
    <n v="33.200000000000003"/>
    <x v="2"/>
    <x v="8"/>
  </r>
  <r>
    <x v="4916"/>
    <x v="671"/>
    <x v="202"/>
    <x v="30"/>
    <x v="0"/>
    <x v="14"/>
    <x v="0"/>
    <x v="0"/>
    <x v="0"/>
    <x v="3"/>
    <x v="0"/>
    <x v="1"/>
    <n v="1"/>
    <n v="8500"/>
    <n v="4378"/>
    <n v="150"/>
    <n v="1685.78"/>
    <x v="0"/>
    <n v="5"/>
    <x v="1"/>
    <n v="8500"/>
    <n v="2550"/>
    <n v="5950"/>
    <n v="4378"/>
    <n v="-113.78"/>
    <n v="-1.91"/>
    <x v="2"/>
    <x v="9"/>
  </r>
  <r>
    <x v="4917"/>
    <x v="173"/>
    <x v="28"/>
    <x v="38"/>
    <x v="3"/>
    <x v="15"/>
    <x v="3"/>
    <x v="5"/>
    <x v="6"/>
    <x v="3"/>
    <x v="0"/>
    <x v="1"/>
    <n v="1"/>
    <n v="9800"/>
    <n v="5440.13"/>
    <n v="5"/>
    <n v="346"/>
    <x v="0"/>
    <n v="4"/>
    <x v="0"/>
    <n v="9800"/>
    <n v="490"/>
    <n v="9310"/>
    <n v="5440.13"/>
    <n v="3523.87"/>
    <n v="37.85"/>
    <x v="2"/>
    <x v="8"/>
  </r>
  <r>
    <x v="4918"/>
    <x v="488"/>
    <x v="138"/>
    <x v="13"/>
    <x v="0"/>
    <x v="9"/>
    <x v="0"/>
    <x v="0"/>
    <x v="0"/>
    <x v="2"/>
    <x v="1"/>
    <x v="3"/>
    <n v="8"/>
    <n v="3200"/>
    <n v="2041.40625"/>
    <n v="15"/>
    <n v="254.72"/>
    <x v="0"/>
    <n v="5"/>
    <x v="0"/>
    <n v="25600"/>
    <n v="3840"/>
    <n v="21760"/>
    <n v="16331.25"/>
    <n v="5174.03"/>
    <n v="23.78"/>
    <x v="0"/>
    <x v="9"/>
  </r>
  <r>
    <x v="4919"/>
    <x v="883"/>
    <x v="12"/>
    <x v="40"/>
    <x v="0"/>
    <x v="18"/>
    <x v="2"/>
    <x v="2"/>
    <x v="3"/>
    <x v="0"/>
    <x v="2"/>
    <x v="4"/>
    <n v="1"/>
    <n v="22000"/>
    <n v="12432.61"/>
    <n v="0"/>
    <n v="332.29"/>
    <x v="0"/>
    <n v="5"/>
    <x v="0"/>
    <n v="22000"/>
    <n v="0"/>
    <n v="22000"/>
    <n v="12432.61"/>
    <n v="9235.1"/>
    <n v="41.98"/>
    <x v="0"/>
    <x v="2"/>
  </r>
  <r>
    <x v="4920"/>
    <x v="826"/>
    <x v="3"/>
    <x v="20"/>
    <x v="0"/>
    <x v="25"/>
    <x v="1"/>
    <x v="7"/>
    <x v="8"/>
    <x v="0"/>
    <x v="2"/>
    <x v="3"/>
    <n v="3"/>
    <n v="7800"/>
    <n v="3838.6933333333332"/>
    <n v="15"/>
    <n v="1312.4"/>
    <x v="0"/>
    <n v="4"/>
    <x v="2"/>
    <n v="23400"/>
    <n v="3510"/>
    <n v="19890"/>
    <n v="11516.08"/>
    <n v="7061.52"/>
    <n v="35.5"/>
    <x v="0"/>
    <x v="9"/>
  </r>
  <r>
    <x v="4921"/>
    <x v="752"/>
    <x v="8"/>
    <x v="24"/>
    <x v="3"/>
    <x v="25"/>
    <x v="1"/>
    <x v="14"/>
    <x v="19"/>
    <x v="1"/>
    <x v="1"/>
    <x v="0"/>
    <n v="10"/>
    <n v="6500"/>
    <n v="3543.0019999999995"/>
    <n v="15"/>
    <n v="782.31"/>
    <x v="0"/>
    <n v="2"/>
    <x v="0"/>
    <n v="65000"/>
    <n v="9750"/>
    <n v="55250"/>
    <n v="35430.019999999997"/>
    <n v="19037.669999999998"/>
    <n v="34.46"/>
    <x v="2"/>
    <x v="2"/>
  </r>
  <r>
    <x v="4922"/>
    <x v="867"/>
    <x v="336"/>
    <x v="37"/>
    <x v="1"/>
    <x v="11"/>
    <x v="3"/>
    <x v="13"/>
    <x v="18"/>
    <x v="1"/>
    <x v="0"/>
    <x v="1"/>
    <n v="7"/>
    <n v="1200"/>
    <n v="658.84"/>
    <n v="30"/>
    <n v="1529.16"/>
    <x v="0"/>
    <n v="1"/>
    <x v="0"/>
    <n v="8400"/>
    <n v="2520"/>
    <n v="5880"/>
    <n v="4611.88"/>
    <n v="-261.04000000000002"/>
    <n v="-4.4400000000000004"/>
    <x v="2"/>
    <x v="7"/>
  </r>
  <r>
    <x v="4923"/>
    <x v="706"/>
    <x v="177"/>
    <x v="37"/>
    <x v="1"/>
    <x v="4"/>
    <x v="2"/>
    <x v="4"/>
    <x v="17"/>
    <x v="2"/>
    <x v="1"/>
    <x v="1"/>
    <n v="3"/>
    <n v="1200"/>
    <n v="595.04666666666674"/>
    <n v="15"/>
    <n v="425.85"/>
    <x v="1"/>
    <n v="4"/>
    <x v="0"/>
    <n v="3600"/>
    <n v="540"/>
    <n v="3060"/>
    <n v="1785.14"/>
    <n v="849.01"/>
    <n v="27.75"/>
    <x v="2"/>
    <x v="6"/>
  </r>
  <r>
    <x v="4924"/>
    <x v="824"/>
    <x v="343"/>
    <x v="32"/>
    <x v="1"/>
    <x v="14"/>
    <x v="2"/>
    <x v="2"/>
    <x v="3"/>
    <x v="2"/>
    <x v="0"/>
    <x v="2"/>
    <n v="11"/>
    <n v="4500"/>
    <n v="3465.3081818181818"/>
    <n v="5"/>
    <n v="269.06"/>
    <x v="0"/>
    <n v="5"/>
    <x v="0"/>
    <n v="49500"/>
    <n v="2475"/>
    <n v="47025"/>
    <n v="38118.39"/>
    <n v="8637.5499999999993"/>
    <n v="18.37"/>
    <x v="1"/>
    <x v="2"/>
  </r>
  <r>
    <x v="4925"/>
    <x v="133"/>
    <x v="143"/>
    <x v="34"/>
    <x v="0"/>
    <x v="16"/>
    <x v="3"/>
    <x v="10"/>
    <x v="14"/>
    <x v="2"/>
    <x v="2"/>
    <x v="0"/>
    <n v="7"/>
    <n v="32000"/>
    <n v="17267.66857142857"/>
    <n v="5"/>
    <n v="219.29"/>
    <x v="0"/>
    <n v="3"/>
    <x v="0"/>
    <n v="224000"/>
    <n v="11200"/>
    <n v="212800"/>
    <n v="120873.68"/>
    <n v="91707.03"/>
    <n v="43.1"/>
    <x v="0"/>
    <x v="11"/>
  </r>
  <r>
    <x v="4926"/>
    <x v="815"/>
    <x v="196"/>
    <x v="34"/>
    <x v="0"/>
    <x v="26"/>
    <x v="2"/>
    <x v="4"/>
    <x v="17"/>
    <x v="1"/>
    <x v="0"/>
    <x v="1"/>
    <n v="3"/>
    <n v="32000"/>
    <n v="15240.970000000001"/>
    <n v="25"/>
    <n v="1519.47"/>
    <x v="0"/>
    <n v="5"/>
    <x v="0"/>
    <n v="96000"/>
    <n v="24000"/>
    <n v="72000"/>
    <n v="45722.91"/>
    <n v="24757.62"/>
    <n v="34.39"/>
    <x v="0"/>
    <x v="2"/>
  </r>
  <r>
    <x v="4927"/>
    <x v="802"/>
    <x v="50"/>
    <x v="7"/>
    <x v="0"/>
    <x v="25"/>
    <x v="3"/>
    <x v="10"/>
    <x v="32"/>
    <x v="3"/>
    <x v="1"/>
    <x v="3"/>
    <n v="4"/>
    <n v="6500"/>
    <n v="3701.53"/>
    <n v="15"/>
    <n v="36.29"/>
    <x v="1"/>
    <n v="3"/>
    <x v="0"/>
    <n v="26000"/>
    <n v="3900"/>
    <n v="22100"/>
    <n v="14806.12"/>
    <n v="7257.59"/>
    <n v="32.840000000000003"/>
    <x v="2"/>
    <x v="9"/>
  </r>
  <r>
    <x v="4928"/>
    <x v="795"/>
    <x v="206"/>
    <x v="1"/>
    <x v="1"/>
    <x v="2"/>
    <x v="2"/>
    <x v="17"/>
    <x v="27"/>
    <x v="3"/>
    <x v="0"/>
    <x v="0"/>
    <n v="8"/>
    <n v="1800"/>
    <n v="1106.3787500000001"/>
    <n v="20"/>
    <n v="843.25"/>
    <x v="0"/>
    <n v="2"/>
    <x v="0"/>
    <n v="14400"/>
    <n v="2880"/>
    <n v="11520"/>
    <n v="8851.0300000000007"/>
    <n v="1825.72"/>
    <n v="15.85"/>
    <x v="2"/>
    <x v="5"/>
  </r>
  <r>
    <x v="4929"/>
    <x v="95"/>
    <x v="53"/>
    <x v="38"/>
    <x v="3"/>
    <x v="1"/>
    <x v="2"/>
    <x v="4"/>
    <x v="5"/>
    <x v="3"/>
    <x v="1"/>
    <x v="2"/>
    <n v="4"/>
    <n v="9800"/>
    <n v="6588.5625"/>
    <n v="0"/>
    <n v="929.99"/>
    <x v="0"/>
    <n v="5"/>
    <x v="0"/>
    <n v="39200"/>
    <n v="0"/>
    <n v="39200"/>
    <n v="26354.25"/>
    <n v="11915.76"/>
    <n v="30.4"/>
    <x v="0"/>
    <x v="6"/>
  </r>
  <r>
    <x v="4930"/>
    <x v="0"/>
    <x v="72"/>
    <x v="7"/>
    <x v="0"/>
    <x v="7"/>
    <x v="3"/>
    <x v="10"/>
    <x v="32"/>
    <x v="3"/>
    <x v="0"/>
    <x v="3"/>
    <n v="11"/>
    <n v="6500"/>
    <n v="2842.0045454545452"/>
    <n v="25"/>
    <n v="685.64"/>
    <x v="0"/>
    <n v="4"/>
    <x v="0"/>
    <n v="71500"/>
    <n v="17875"/>
    <n v="53625"/>
    <n v="31262.05"/>
    <n v="21677.31"/>
    <n v="40.42"/>
    <x v="0"/>
    <x v="0"/>
  </r>
  <r>
    <x v="4931"/>
    <x v="169"/>
    <x v="316"/>
    <x v="29"/>
    <x v="4"/>
    <x v="22"/>
    <x v="1"/>
    <x v="14"/>
    <x v="19"/>
    <x v="2"/>
    <x v="2"/>
    <x v="3"/>
    <n v="4"/>
    <n v="55000"/>
    <n v="23010.15"/>
    <n v="30"/>
    <n v="794.41"/>
    <x v="0"/>
    <n v="1"/>
    <x v="0"/>
    <n v="220000"/>
    <n v="66000"/>
    <n v="154000"/>
    <n v="92040.6"/>
    <n v="61164.99"/>
    <n v="39.72"/>
    <x v="0"/>
    <x v="3"/>
  </r>
  <r>
    <x v="4932"/>
    <x v="364"/>
    <x v="242"/>
    <x v="25"/>
    <x v="3"/>
    <x v="30"/>
    <x v="3"/>
    <x v="12"/>
    <x v="14"/>
    <x v="2"/>
    <x v="0"/>
    <x v="4"/>
    <n v="5"/>
    <n v="28000"/>
    <n v="16800.175999999999"/>
    <n v="0"/>
    <n v="701.99"/>
    <x v="0"/>
    <n v="5"/>
    <x v="0"/>
    <n v="140000"/>
    <n v="0"/>
    <n v="140000"/>
    <n v="84000.88"/>
    <n v="55297.13"/>
    <n v="39.5"/>
    <x v="2"/>
    <x v="0"/>
  </r>
  <r>
    <x v="4933"/>
    <x v="221"/>
    <x v="88"/>
    <x v="35"/>
    <x v="4"/>
    <x v="5"/>
    <x v="2"/>
    <x v="4"/>
    <x v="31"/>
    <x v="2"/>
    <x v="0"/>
    <x v="0"/>
    <n v="4"/>
    <n v="10500"/>
    <n v="6869.8424999999997"/>
    <n v="0"/>
    <n v="175.09"/>
    <x v="0"/>
    <n v="4"/>
    <x v="0"/>
    <n v="42000"/>
    <n v="0"/>
    <n v="42000"/>
    <n v="27479.37"/>
    <n v="14345.54"/>
    <n v="34.159999999999997"/>
    <x v="0"/>
    <x v="11"/>
  </r>
  <r>
    <x v="4934"/>
    <x v="213"/>
    <x v="87"/>
    <x v="18"/>
    <x v="1"/>
    <x v="25"/>
    <x v="3"/>
    <x v="13"/>
    <x v="20"/>
    <x v="0"/>
    <x v="2"/>
    <x v="1"/>
    <n v="7"/>
    <n v="2500"/>
    <n v="1262.1257142857141"/>
    <n v="15"/>
    <n v="422.5"/>
    <x v="0"/>
    <n v="4"/>
    <x v="0"/>
    <n v="17500"/>
    <n v="2625"/>
    <n v="14875"/>
    <n v="8834.8799999999992"/>
    <n v="5617.62"/>
    <n v="37.770000000000003"/>
    <x v="1"/>
    <x v="10"/>
  </r>
  <r>
    <x v="4935"/>
    <x v="361"/>
    <x v="43"/>
    <x v="34"/>
    <x v="0"/>
    <x v="14"/>
    <x v="1"/>
    <x v="14"/>
    <x v="19"/>
    <x v="3"/>
    <x v="2"/>
    <x v="1"/>
    <n v="10"/>
    <n v="32000"/>
    <n v="20939.223000000002"/>
    <n v="20"/>
    <n v="1563.55"/>
    <x v="0"/>
    <n v="4"/>
    <x v="0"/>
    <n v="320000"/>
    <n v="64000"/>
    <n v="256000"/>
    <n v="209392.23"/>
    <n v="45044.22"/>
    <n v="17.600000000000001"/>
    <x v="0"/>
    <x v="4"/>
  </r>
  <r>
    <x v="4936"/>
    <x v="436"/>
    <x v="51"/>
    <x v="22"/>
    <x v="0"/>
    <x v="15"/>
    <x v="0"/>
    <x v="0"/>
    <x v="0"/>
    <x v="3"/>
    <x v="2"/>
    <x v="3"/>
    <n v="4"/>
    <n v="85000"/>
    <n v="61265.584999999999"/>
    <n v="5"/>
    <n v="284.14"/>
    <x v="0"/>
    <n v="3"/>
    <x v="0"/>
    <n v="340000"/>
    <n v="17000"/>
    <n v="323000"/>
    <n v="245062.34"/>
    <n v="77653.52"/>
    <n v="24.04"/>
    <x v="2"/>
    <x v="4"/>
  </r>
  <r>
    <x v="4937"/>
    <x v="247"/>
    <x v="374"/>
    <x v="19"/>
    <x v="2"/>
    <x v="17"/>
    <x v="4"/>
    <x v="9"/>
    <x v="11"/>
    <x v="2"/>
    <x v="2"/>
    <x v="3"/>
    <n v="3"/>
    <n v="3200"/>
    <n v="1828.1433333333334"/>
    <n v="30"/>
    <n v="1350.01"/>
    <x v="1"/>
    <n v="5"/>
    <x v="0"/>
    <n v="9600"/>
    <n v="2880"/>
    <n v="6720"/>
    <n v="5484.43"/>
    <n v="-114.44"/>
    <n v="-1.7"/>
    <x v="0"/>
    <x v="7"/>
  </r>
  <r>
    <x v="4938"/>
    <x v="709"/>
    <x v="291"/>
    <x v="12"/>
    <x v="3"/>
    <x v="20"/>
    <x v="1"/>
    <x v="1"/>
    <x v="30"/>
    <x v="0"/>
    <x v="2"/>
    <x v="1"/>
    <n v="0"/>
    <n v="7200"/>
    <m/>
    <n v="20"/>
    <n v="1508.76"/>
    <x v="0"/>
    <n v="5"/>
    <x v="0"/>
    <n v="72000"/>
    <n v="14400"/>
    <n v="57600"/>
    <n v="35251.919999999998"/>
    <n v="20839.32"/>
    <n v="36.18"/>
    <x v="2"/>
    <x v="7"/>
  </r>
  <r>
    <x v="4939"/>
    <x v="672"/>
    <x v="436"/>
    <x v="34"/>
    <x v="0"/>
    <x v="29"/>
    <x v="3"/>
    <x v="13"/>
    <x v="18"/>
    <x v="2"/>
    <x v="2"/>
    <x v="4"/>
    <n v="10"/>
    <n v="32000"/>
    <n v="16741.48"/>
    <n v="30"/>
    <n v="1139.79"/>
    <x v="0"/>
    <n v="5"/>
    <x v="0"/>
    <n v="320000"/>
    <n v="96000"/>
    <n v="224000"/>
    <n v="167414.79999999999"/>
    <n v="55445.41"/>
    <n v="24.75"/>
    <x v="1"/>
    <x v="2"/>
  </r>
  <r>
    <x v="4940"/>
    <x v="888"/>
    <x v="343"/>
    <x v="27"/>
    <x v="2"/>
    <x v="22"/>
    <x v="1"/>
    <x v="1"/>
    <x v="33"/>
    <x v="2"/>
    <x v="2"/>
    <x v="4"/>
    <n v="3"/>
    <n v="450"/>
    <n v="319.87666666666667"/>
    <n v="0"/>
    <n v="695.17"/>
    <x v="0"/>
    <n v="5"/>
    <x v="0"/>
    <n v="1350"/>
    <n v="0"/>
    <n v="1350"/>
    <n v="959.63"/>
    <n v="-304.8"/>
    <n v="-22.58"/>
    <x v="2"/>
    <x v="8"/>
  </r>
  <r>
    <x v="4941"/>
    <x v="700"/>
    <x v="124"/>
    <x v="10"/>
    <x v="1"/>
    <x v="14"/>
    <x v="0"/>
    <x v="0"/>
    <x v="22"/>
    <x v="3"/>
    <x v="0"/>
    <x v="3"/>
    <n v="6"/>
    <n v="1800"/>
    <n v="1043.5"/>
    <n v="25"/>
    <n v="859.54"/>
    <x v="0"/>
    <n v="4"/>
    <x v="0"/>
    <n v="10800"/>
    <n v="2700"/>
    <n v="8100"/>
    <n v="6261"/>
    <n v="979.46"/>
    <n v="12.09"/>
    <x v="0"/>
    <x v="8"/>
  </r>
  <r>
    <x v="4942"/>
    <x v="121"/>
    <x v="166"/>
    <x v="19"/>
    <x v="2"/>
    <x v="3"/>
    <x v="1"/>
    <x v="1"/>
    <x v="2"/>
    <x v="0"/>
    <x v="1"/>
    <x v="4"/>
    <n v="7"/>
    <n v="3200"/>
    <n v="1856.4857142857143"/>
    <s v="N/A"/>
    <n v="1212.57"/>
    <x v="0"/>
    <n v="4"/>
    <x v="1"/>
    <n v="22400"/>
    <n v="3360"/>
    <n v="19040"/>
    <n v="12995.4"/>
    <n v="4832.03"/>
    <n v="25.38"/>
    <x v="2"/>
    <x v="8"/>
  </r>
  <r>
    <x v="4943"/>
    <x v="619"/>
    <x v="388"/>
    <x v="38"/>
    <x v="3"/>
    <x v="13"/>
    <x v="4"/>
    <x v="9"/>
    <x v="11"/>
    <x v="2"/>
    <x v="0"/>
    <x v="3"/>
    <n v="9"/>
    <n v="9800"/>
    <n v="3808.2722222222219"/>
    <n v="30"/>
    <n v="90.43"/>
    <x v="0"/>
    <n v="5"/>
    <x v="0"/>
    <n v="88200"/>
    <n v="26460"/>
    <n v="61740"/>
    <n v="34274.449999999997"/>
    <n v="27375.119999999999"/>
    <n v="44.34"/>
    <x v="2"/>
    <x v="5"/>
  </r>
  <r>
    <x v="4944"/>
    <x v="164"/>
    <x v="220"/>
    <x v="26"/>
    <x v="2"/>
    <x v="0"/>
    <x v="0"/>
    <x v="0"/>
    <x v="0"/>
    <x v="0"/>
    <x v="2"/>
    <x v="3"/>
    <n v="8"/>
    <n v="1200"/>
    <n v="680.21875"/>
    <n v="15"/>
    <n v="635.25"/>
    <x v="0"/>
    <n v="4"/>
    <x v="0"/>
    <n v="9600"/>
    <n v="1440"/>
    <n v="8160"/>
    <n v="5441.75"/>
    <n v="2083"/>
    <n v="25.53"/>
    <x v="2"/>
    <x v="9"/>
  </r>
  <r>
    <x v="4945"/>
    <x v="655"/>
    <x v="450"/>
    <x v="10"/>
    <x v="1"/>
    <x v="11"/>
    <x v="0"/>
    <x v="6"/>
    <x v="21"/>
    <x v="3"/>
    <x v="2"/>
    <x v="4"/>
    <n v="8"/>
    <n v="1800"/>
    <n v="1118.5474999999999"/>
    <n v="10"/>
    <n v="1113.5899999999999"/>
    <x v="0"/>
    <n v="5"/>
    <x v="2"/>
    <n v="14400"/>
    <n v="1440"/>
    <n v="12960"/>
    <n v="8948.3799999999992"/>
    <n v="2898.03"/>
    <n v="22.36"/>
    <x v="0"/>
    <x v="11"/>
  </r>
  <r>
    <x v="4946"/>
    <x v="587"/>
    <x v="90"/>
    <x v="8"/>
    <x v="0"/>
    <x v="6"/>
    <x v="3"/>
    <x v="10"/>
    <x v="32"/>
    <x v="0"/>
    <x v="2"/>
    <x v="3"/>
    <n v="7"/>
    <n v="72000"/>
    <n v="35539.07"/>
    <n v="20"/>
    <n v="569.39"/>
    <x v="0"/>
    <n v="5"/>
    <x v="0"/>
    <n v="504000"/>
    <n v="100800"/>
    <n v="403200"/>
    <n v="248773.49"/>
    <n v="153857.12"/>
    <n v="38.159999999999997"/>
    <x v="1"/>
    <x v="4"/>
  </r>
  <r>
    <x v="4947"/>
    <x v="650"/>
    <x v="42"/>
    <x v="36"/>
    <x v="4"/>
    <x v="25"/>
    <x v="4"/>
    <x v="8"/>
    <x v="23"/>
    <x v="1"/>
    <x v="2"/>
    <x v="2"/>
    <n v="10"/>
    <n v="42000"/>
    <n v="22867.995999999999"/>
    <n v="20"/>
    <n v="196.09"/>
    <x v="0"/>
    <n v="4"/>
    <x v="2"/>
    <n v="420000"/>
    <n v="84000"/>
    <n v="336000"/>
    <n v="228679.96"/>
    <n v="107123.95"/>
    <n v="31.88"/>
    <x v="0"/>
    <x v="7"/>
  </r>
  <r>
    <x v="4948"/>
    <x v="695"/>
    <x v="51"/>
    <x v="27"/>
    <x v="2"/>
    <x v="10"/>
    <x v="3"/>
    <x v="13"/>
    <x v="18"/>
    <x v="0"/>
    <x v="1"/>
    <x v="3"/>
    <n v="1"/>
    <n v="450"/>
    <n v="206.26"/>
    <n v="20"/>
    <n v="466.04"/>
    <x v="0"/>
    <n v="4"/>
    <x v="0"/>
    <n v="450"/>
    <n v="90"/>
    <n v="360"/>
    <n v="206.26"/>
    <n v="-312.3"/>
    <n v="-86.75"/>
    <x v="0"/>
    <x v="5"/>
  </r>
  <r>
    <x v="4949"/>
    <x v="152"/>
    <x v="24"/>
    <x v="32"/>
    <x v="1"/>
    <x v="27"/>
    <x v="3"/>
    <x v="5"/>
    <x v="6"/>
    <x v="2"/>
    <x v="1"/>
    <x v="0"/>
    <n v="7"/>
    <n v="4500"/>
    <n v="2454.1342857142854"/>
    <n v="25"/>
    <n v="1365.51"/>
    <x v="0"/>
    <n v="3"/>
    <x v="0"/>
    <n v="31500"/>
    <n v="7875"/>
    <n v="23625"/>
    <n v="17178.939999999999"/>
    <n v="5080.55"/>
    <n v="21.5"/>
    <x v="2"/>
    <x v="6"/>
  </r>
  <r>
    <x v="4950"/>
    <x v="772"/>
    <x v="34"/>
    <x v="30"/>
    <x v="0"/>
    <x v="26"/>
    <x v="2"/>
    <x v="15"/>
    <x v="34"/>
    <x v="3"/>
    <x v="0"/>
    <x v="3"/>
    <n v="8"/>
    <n v="8500"/>
    <n v="5073.8900000000003"/>
    <n v="25"/>
    <n v="1520.06"/>
    <x v="0"/>
    <n v="5"/>
    <x v="0"/>
    <n v="68000"/>
    <n v="17000"/>
    <n v="51000"/>
    <n v="40591.120000000003"/>
    <n v="8888.82"/>
    <n v="17.43"/>
    <x v="0"/>
    <x v="5"/>
  </r>
  <r>
    <x v="4951"/>
    <x v="4"/>
    <x v="371"/>
    <x v="19"/>
    <x v="2"/>
    <x v="29"/>
    <x v="1"/>
    <x v="7"/>
    <x v="8"/>
    <x v="0"/>
    <x v="0"/>
    <x v="3"/>
    <n v="1"/>
    <n v="3200"/>
    <n v="2139.86"/>
    <n v="0"/>
    <n v="143.06"/>
    <x v="0"/>
    <n v="5"/>
    <x v="0"/>
    <n v="3200"/>
    <n v="0"/>
    <n v="3200"/>
    <n v="2139.86"/>
    <n v="917.08"/>
    <n v="28.66"/>
    <x v="0"/>
    <x v="3"/>
  </r>
  <r>
    <x v="4952"/>
    <x v="100"/>
    <x v="344"/>
    <x v="21"/>
    <x v="0"/>
    <x v="26"/>
    <x v="0"/>
    <x v="11"/>
    <x v="15"/>
    <x v="1"/>
    <x v="0"/>
    <x v="3"/>
    <n v="6"/>
    <n v="45000"/>
    <n v="24780.888333333332"/>
    <n v="0"/>
    <n v="1439.46"/>
    <x v="0"/>
    <n v="4"/>
    <x v="0"/>
    <n v="270000"/>
    <n v="0"/>
    <n v="270000"/>
    <n v="148685.32999999999"/>
    <n v="119875.21"/>
    <n v="44.4"/>
    <x v="0"/>
    <x v="5"/>
  </r>
  <r>
    <x v="4953"/>
    <x v="333"/>
    <x v="439"/>
    <x v="29"/>
    <x v="4"/>
    <x v="0"/>
    <x v="3"/>
    <x v="13"/>
    <x v="18"/>
    <x v="1"/>
    <x v="0"/>
    <x v="1"/>
    <n v="4"/>
    <n v="55000"/>
    <n v="44337.824999999997"/>
    <n v="0"/>
    <n v="750"/>
    <x v="0"/>
    <n v="4"/>
    <x v="0"/>
    <n v="220000"/>
    <n v="0"/>
    <n v="220000"/>
    <n v="177351.3"/>
    <n v="41898.699999999997"/>
    <n v="19.04"/>
    <x v="1"/>
    <x v="10"/>
  </r>
  <r>
    <x v="4954"/>
    <x v="518"/>
    <x v="410"/>
    <x v="38"/>
    <x v="3"/>
    <x v="15"/>
    <x v="0"/>
    <x v="0"/>
    <x v="22"/>
    <x v="1"/>
    <x v="2"/>
    <x v="0"/>
    <n v="2"/>
    <n v="9800"/>
    <n v="5062.375"/>
    <n v="30"/>
    <n v="370.48"/>
    <x v="0"/>
    <n v="2"/>
    <x v="0"/>
    <n v="19600"/>
    <n v="5880"/>
    <n v="13720"/>
    <n v="10124.75"/>
    <n v="3224.77"/>
    <n v="23.5"/>
    <x v="2"/>
    <x v="2"/>
  </r>
  <r>
    <x v="4955"/>
    <x v="794"/>
    <x v="415"/>
    <x v="31"/>
    <x v="2"/>
    <x v="26"/>
    <x v="3"/>
    <x v="3"/>
    <x v="13"/>
    <x v="2"/>
    <x v="2"/>
    <x v="4"/>
    <n v="2"/>
    <n v="8500"/>
    <n v="6015.5349999999999"/>
    <n v="10"/>
    <n v="439.16"/>
    <x v="1"/>
    <n v="4"/>
    <x v="0"/>
    <n v="17000"/>
    <n v="1700"/>
    <n v="15300"/>
    <n v="12031.07"/>
    <n v="2829.77"/>
    <n v="18.5"/>
    <x v="2"/>
    <x v="1"/>
  </r>
  <r>
    <x v="4956"/>
    <x v="212"/>
    <x v="96"/>
    <x v="16"/>
    <x v="0"/>
    <x v="14"/>
    <x v="2"/>
    <x v="2"/>
    <x v="3"/>
    <x v="0"/>
    <x v="2"/>
    <x v="3"/>
    <n v="3"/>
    <n v="12500"/>
    <n v="7170.9199999999992"/>
    <n v="25"/>
    <n v="891.04"/>
    <x v="0"/>
    <n v="5"/>
    <x v="0"/>
    <n v="37500"/>
    <n v="9375"/>
    <n v="28125"/>
    <n v="21512.76"/>
    <n v="5721.2"/>
    <n v="20.34"/>
    <x v="2"/>
    <x v="7"/>
  </r>
  <r>
    <x v="4957"/>
    <x v="517"/>
    <x v="14"/>
    <x v="32"/>
    <x v="1"/>
    <x v="2"/>
    <x v="2"/>
    <x v="4"/>
    <x v="5"/>
    <x v="1"/>
    <x v="2"/>
    <x v="0"/>
    <n v="1"/>
    <n v="4500"/>
    <n v="3178.49"/>
    <n v="5"/>
    <n v="1229.25"/>
    <x v="0"/>
    <n v="2"/>
    <x v="0"/>
    <n v="4500"/>
    <n v="225"/>
    <n v="4275"/>
    <n v="3178.49"/>
    <n v="-132.74"/>
    <n v="-3.11"/>
    <x v="2"/>
    <x v="10"/>
  </r>
  <r>
    <x v="4958"/>
    <x v="263"/>
    <x v="177"/>
    <x v="15"/>
    <x v="4"/>
    <x v="9"/>
    <x v="2"/>
    <x v="15"/>
    <x v="34"/>
    <x v="1"/>
    <x v="0"/>
    <x v="1"/>
    <n v="6"/>
    <n v="28000"/>
    <n v="14840.736666666666"/>
    <n v="10"/>
    <n v="1048.8699999999999"/>
    <x v="0"/>
    <n v="3"/>
    <x v="3"/>
    <n v="168000"/>
    <n v="16800"/>
    <n v="151200"/>
    <n v="89044.42"/>
    <n v="61106.71"/>
    <n v="40.409999999999997"/>
    <x v="0"/>
    <x v="2"/>
  </r>
  <r>
    <x v="4959"/>
    <x v="899"/>
    <x v="149"/>
    <x v="36"/>
    <x v="4"/>
    <x v="13"/>
    <x v="2"/>
    <x v="17"/>
    <x v="27"/>
    <x v="1"/>
    <x v="1"/>
    <x v="4"/>
    <n v="6"/>
    <n v="42000"/>
    <n v="24818.134999999998"/>
    <n v="0"/>
    <n v="906.55"/>
    <x v="0"/>
    <n v="4"/>
    <x v="0"/>
    <n v="252000"/>
    <n v="0"/>
    <n v="252000"/>
    <n v="148908.81"/>
    <n v="102184.64"/>
    <n v="40.549999999999997"/>
    <x v="0"/>
    <x v="4"/>
  </r>
  <r>
    <x v="4960"/>
    <x v="500"/>
    <x v="387"/>
    <x v="10"/>
    <x v="1"/>
    <x v="0"/>
    <x v="0"/>
    <x v="11"/>
    <x v="16"/>
    <x v="1"/>
    <x v="0"/>
    <x v="0"/>
    <n v="9"/>
    <n v="1800"/>
    <n v="1140.5600000000002"/>
    <n v="15"/>
    <n v="174.21"/>
    <x v="0"/>
    <n v="4"/>
    <x v="0"/>
    <n v="16200"/>
    <n v="2430"/>
    <n v="13770"/>
    <n v="10265.040000000001"/>
    <n v="3330.75"/>
    <n v="24.19"/>
    <x v="0"/>
    <x v="1"/>
  </r>
  <r>
    <x v="4961"/>
    <x v="462"/>
    <x v="374"/>
    <x v="14"/>
    <x v="3"/>
    <x v="18"/>
    <x v="1"/>
    <x v="1"/>
    <x v="2"/>
    <x v="3"/>
    <x v="0"/>
    <x v="2"/>
    <n v="3"/>
    <n v="2800"/>
    <n v="1398.3766666666668"/>
    <n v="30"/>
    <n v="1503.47"/>
    <x v="0"/>
    <n v="5"/>
    <x v="0"/>
    <n v="8400"/>
    <n v="2520"/>
    <n v="5880"/>
    <n v="4195.13"/>
    <n v="181.4"/>
    <n v="3.09"/>
    <x v="2"/>
    <x v="4"/>
  </r>
  <r>
    <x v="4962"/>
    <x v="290"/>
    <x v="279"/>
    <x v="32"/>
    <x v="1"/>
    <x v="22"/>
    <x v="3"/>
    <x v="5"/>
    <x v="6"/>
    <x v="2"/>
    <x v="1"/>
    <x v="4"/>
    <n v="2"/>
    <n v="4500"/>
    <n v="2637.05"/>
    <n v="5"/>
    <n v="100.95"/>
    <x v="1"/>
    <n v="4"/>
    <x v="2"/>
    <n v="9000"/>
    <n v="450"/>
    <n v="8550"/>
    <n v="5274.1"/>
    <n v="3174.95"/>
    <n v="37.130000000000003"/>
    <x v="2"/>
    <x v="2"/>
  </r>
  <r>
    <x v="4963"/>
    <x v="221"/>
    <x v="116"/>
    <x v="37"/>
    <x v="1"/>
    <x v="16"/>
    <x v="0"/>
    <x v="11"/>
    <x v="16"/>
    <x v="0"/>
    <x v="2"/>
    <x v="0"/>
    <n v="9"/>
    <n v="1200"/>
    <n v="535.71555555555551"/>
    <n v="25"/>
    <n v="491.11"/>
    <x v="0"/>
    <n v="5"/>
    <x v="0"/>
    <n v="10800"/>
    <n v="2700"/>
    <n v="8100"/>
    <n v="4821.4399999999996"/>
    <n v="2787.45"/>
    <n v="34.409999999999997"/>
    <x v="0"/>
    <x v="11"/>
  </r>
  <r>
    <x v="4964"/>
    <x v="161"/>
    <x v="402"/>
    <x v="3"/>
    <x v="2"/>
    <x v="22"/>
    <x v="4"/>
    <x v="8"/>
    <x v="23"/>
    <x v="0"/>
    <x v="2"/>
    <x v="2"/>
    <n v="9"/>
    <n v="14500"/>
    <n v="8234.7999999999993"/>
    <n v="5"/>
    <n v="1338.52"/>
    <x v="0"/>
    <n v="4"/>
    <x v="0"/>
    <n v="130500"/>
    <n v="6525"/>
    <n v="123975"/>
    <n v="74113.2"/>
    <n v="48523.28"/>
    <n v="39.14"/>
    <x v="1"/>
    <x v="10"/>
  </r>
  <r>
    <x v="4965"/>
    <x v="332"/>
    <x v="50"/>
    <x v="28"/>
    <x v="4"/>
    <x v="9"/>
    <x v="4"/>
    <x v="9"/>
    <x v="11"/>
    <x v="2"/>
    <x v="0"/>
    <x v="0"/>
    <n v="4"/>
    <n v="12500"/>
    <n v="6177.1350000000002"/>
    <n v="25"/>
    <n v="1079.3599999999999"/>
    <x v="0"/>
    <n v="4"/>
    <x v="0"/>
    <n v="50000"/>
    <n v="12500"/>
    <n v="37500"/>
    <n v="24708.54"/>
    <n v="11712.1"/>
    <n v="31.23"/>
    <x v="2"/>
    <x v="4"/>
  </r>
  <r>
    <x v="4966"/>
    <x v="99"/>
    <x v="241"/>
    <x v="37"/>
    <x v="1"/>
    <x v="12"/>
    <x v="4"/>
    <x v="8"/>
    <x v="10"/>
    <x v="0"/>
    <x v="1"/>
    <x v="2"/>
    <n v="2"/>
    <n v="1200"/>
    <n v="682.33"/>
    <n v="10"/>
    <n v="1007.32"/>
    <x v="0"/>
    <n v="1"/>
    <x v="2"/>
    <n v="2400"/>
    <n v="240"/>
    <n v="2160"/>
    <n v="1364.66"/>
    <n v="-211.98"/>
    <n v="-9.81"/>
    <x v="0"/>
    <x v="9"/>
  </r>
  <r>
    <x v="4967"/>
    <x v="580"/>
    <x v="114"/>
    <x v="9"/>
    <x v="0"/>
    <x v="16"/>
    <x v="2"/>
    <x v="15"/>
    <x v="34"/>
    <x v="0"/>
    <x v="2"/>
    <x v="1"/>
    <n v="7"/>
    <n v="18500"/>
    <n v="14490.367142857143"/>
    <n v="0"/>
    <n v="1783.74"/>
    <x v="0"/>
    <n v="5"/>
    <x v="0"/>
    <n v="129500"/>
    <n v="0"/>
    <n v="129500"/>
    <n v="101432.57"/>
    <n v="26283.69"/>
    <n v="20.3"/>
    <x v="0"/>
    <x v="7"/>
  </r>
  <r>
    <x v="4968"/>
    <x v="822"/>
    <x v="487"/>
    <x v="26"/>
    <x v="2"/>
    <x v="6"/>
    <x v="4"/>
    <x v="9"/>
    <x v="11"/>
    <x v="1"/>
    <x v="0"/>
    <x v="3"/>
    <n v="6"/>
    <n v="1200"/>
    <n v="713.92500000000007"/>
    <n v="20"/>
    <n v="1362.05"/>
    <x v="0"/>
    <n v="3"/>
    <x v="0"/>
    <n v="7200"/>
    <n v="1440"/>
    <n v="5760"/>
    <n v="4283.55"/>
    <n v="114.4"/>
    <n v="1.99"/>
    <x v="1"/>
    <x v="2"/>
  </r>
  <r>
    <x v="4969"/>
    <x v="712"/>
    <x v="293"/>
    <x v="17"/>
    <x v="3"/>
    <x v="19"/>
    <x v="0"/>
    <x v="0"/>
    <x v="0"/>
    <x v="2"/>
    <x v="2"/>
    <x v="2"/>
    <n v="1"/>
    <n v="16500"/>
    <n v="12780.98"/>
    <n v="5"/>
    <n v="1767.2"/>
    <x v="0"/>
    <n v="4"/>
    <x v="0"/>
    <n v="16500"/>
    <n v="825"/>
    <n v="15675"/>
    <n v="12780.98"/>
    <n v="1126.82"/>
    <n v="7.19"/>
    <x v="0"/>
    <x v="6"/>
  </r>
  <r>
    <x v="4970"/>
    <x v="538"/>
    <x v="5"/>
    <x v="18"/>
    <x v="1"/>
    <x v="10"/>
    <x v="2"/>
    <x v="4"/>
    <x v="31"/>
    <x v="3"/>
    <x v="2"/>
    <x v="3"/>
    <n v="9"/>
    <n v="2500"/>
    <n v="1911.7466666666669"/>
    <n v="0"/>
    <n v="1349.43"/>
    <x v="0"/>
    <n v="3"/>
    <x v="0"/>
    <n v="22500"/>
    <n v="0"/>
    <n v="22500"/>
    <n v="17205.72"/>
    <n v="3944.85"/>
    <n v="17.53"/>
    <x v="0"/>
    <x v="10"/>
  </r>
  <r>
    <x v="4971"/>
    <x v="332"/>
    <x v="315"/>
    <x v="16"/>
    <x v="0"/>
    <x v="6"/>
    <x v="3"/>
    <x v="3"/>
    <x v="4"/>
    <x v="0"/>
    <x v="2"/>
    <x v="0"/>
    <n v="4"/>
    <n v="12500"/>
    <n v="8771.5300000000007"/>
    <n v="10"/>
    <n v="1703.54"/>
    <x v="0"/>
    <n v="5"/>
    <x v="0"/>
    <n v="50000"/>
    <n v="5000"/>
    <n v="45000"/>
    <n v="35086.120000000003"/>
    <n v="8210.34"/>
    <n v="18.25"/>
    <x v="2"/>
    <x v="4"/>
  </r>
  <r>
    <x v="4972"/>
    <x v="120"/>
    <x v="278"/>
    <x v="27"/>
    <x v="2"/>
    <x v="17"/>
    <x v="0"/>
    <x v="0"/>
    <x v="1"/>
    <x v="3"/>
    <x v="0"/>
    <x v="0"/>
    <n v="5"/>
    <n v="450"/>
    <n v="225.37399999999997"/>
    <n v="25"/>
    <n v="1039.92"/>
    <x v="0"/>
    <n v="4"/>
    <x v="0"/>
    <n v="2250"/>
    <n v="562"/>
    <n v="1688"/>
    <n v="1126.8699999999999"/>
    <n v="-479.29"/>
    <n v="-28.4"/>
    <x v="0"/>
    <x v="2"/>
  </r>
  <r>
    <x v="4973"/>
    <x v="701"/>
    <x v="140"/>
    <x v="22"/>
    <x v="0"/>
    <x v="28"/>
    <x v="2"/>
    <x v="12"/>
    <x v="31"/>
    <x v="3"/>
    <x v="1"/>
    <x v="1"/>
    <n v="9"/>
    <n v="85000"/>
    <n v="44623.496666666666"/>
    <n v="5"/>
    <n v="1214.75"/>
    <x v="0"/>
    <n v="3"/>
    <x v="0"/>
    <n v="765000"/>
    <n v="38250"/>
    <n v="726750"/>
    <n v="401611.47"/>
    <n v="323923.78000000003"/>
    <n v="44.57"/>
    <x v="0"/>
    <x v="3"/>
  </r>
  <r>
    <x v="4974"/>
    <x v="652"/>
    <x v="450"/>
    <x v="13"/>
    <x v="0"/>
    <x v="13"/>
    <x v="4"/>
    <x v="9"/>
    <x v="11"/>
    <x v="2"/>
    <x v="1"/>
    <x v="0"/>
    <n v="11"/>
    <n v="3200"/>
    <n v="1587.6772727272728"/>
    <n v="15"/>
    <n v="107.38"/>
    <x v="0"/>
    <n v="5"/>
    <x v="0"/>
    <n v="35200"/>
    <n v="5280"/>
    <n v="29920"/>
    <n v="17464.45"/>
    <n v="12348.17"/>
    <n v="41.27"/>
    <x v="1"/>
    <x v="0"/>
  </r>
  <r>
    <x v="4975"/>
    <x v="289"/>
    <x v="360"/>
    <x v="27"/>
    <x v="2"/>
    <x v="2"/>
    <x v="1"/>
    <x v="14"/>
    <x v="19"/>
    <x v="0"/>
    <x v="0"/>
    <x v="1"/>
    <n v="10"/>
    <n v="450"/>
    <n v="187.852"/>
    <n v="25"/>
    <n v="676.05"/>
    <x v="0"/>
    <n v="5"/>
    <x v="0"/>
    <n v="4500"/>
    <n v="1125"/>
    <n v="3375"/>
    <n v="1878.52"/>
    <n v="820.43"/>
    <n v="24.31"/>
    <x v="0"/>
    <x v="6"/>
  </r>
  <r>
    <x v="4976"/>
    <x v="904"/>
    <x v="194"/>
    <x v="23"/>
    <x v="2"/>
    <x v="11"/>
    <x v="1"/>
    <x v="7"/>
    <x v="12"/>
    <x v="1"/>
    <x v="2"/>
    <x v="2"/>
    <n v="3"/>
    <n v="3200"/>
    <n v="1927.82"/>
    <n v="20"/>
    <n v="621.91"/>
    <x v="0"/>
    <n v="5"/>
    <x v="0"/>
    <n v="9600"/>
    <n v="1920"/>
    <n v="7680"/>
    <n v="5783.46"/>
    <n v="1274.6300000000001"/>
    <n v="16.600000000000001"/>
    <x v="0"/>
    <x v="5"/>
  </r>
  <r>
    <x v="4977"/>
    <x v="497"/>
    <x v="269"/>
    <x v="4"/>
    <x v="1"/>
    <x v="7"/>
    <x v="0"/>
    <x v="6"/>
    <x v="7"/>
    <x v="3"/>
    <x v="2"/>
    <x v="1"/>
    <n v="9"/>
    <n v="3500"/>
    <n v="2160.6822222222222"/>
    <n v="0"/>
    <n v="924.4"/>
    <x v="0"/>
    <n v="5"/>
    <x v="0"/>
    <n v="31500"/>
    <n v="0"/>
    <n v="31500"/>
    <n v="19446.14"/>
    <n v="11129.46"/>
    <n v="35.33"/>
    <x v="1"/>
    <x v="1"/>
  </r>
  <r>
    <x v="4978"/>
    <x v="264"/>
    <x v="434"/>
    <x v="1"/>
    <x v="1"/>
    <x v="8"/>
    <x v="2"/>
    <x v="17"/>
    <x v="28"/>
    <x v="2"/>
    <x v="0"/>
    <x v="0"/>
    <n v="9"/>
    <n v="1800"/>
    <n v="1472.211111111111"/>
    <n v="0"/>
    <n v="1069.53"/>
    <x v="0"/>
    <n v="2"/>
    <x v="0"/>
    <n v="16200"/>
    <n v="0"/>
    <n v="16200"/>
    <n v="13249.9"/>
    <n v="1880.57"/>
    <n v="11.61"/>
    <x v="0"/>
    <x v="5"/>
  </r>
  <r>
    <x v="4979"/>
    <x v="642"/>
    <x v="219"/>
    <x v="33"/>
    <x v="0"/>
    <x v="8"/>
    <x v="3"/>
    <x v="12"/>
    <x v="4"/>
    <x v="0"/>
    <x v="2"/>
    <x v="2"/>
    <n v="10"/>
    <n v="18500"/>
    <n v="7360.0880000000006"/>
    <n v="30"/>
    <n v="877.92"/>
    <x v="0"/>
    <n v="5"/>
    <x v="0"/>
    <n v="185000"/>
    <n v="55500"/>
    <n v="129500"/>
    <n v="73600.88"/>
    <n v="55021.2"/>
    <n v="42.49"/>
    <x v="2"/>
    <x v="4"/>
  </r>
  <r>
    <x v="4980"/>
    <x v="781"/>
    <x v="246"/>
    <x v="13"/>
    <x v="0"/>
    <x v="7"/>
    <x v="4"/>
    <x v="9"/>
    <x v="11"/>
    <x v="3"/>
    <x v="2"/>
    <x v="5"/>
    <n v="11"/>
    <n v="3200"/>
    <n v="1973.8627272727274"/>
    <n v="5"/>
    <n v="652.65"/>
    <x v="0"/>
    <n v="4"/>
    <x v="0"/>
    <n v="35200"/>
    <n v="1760"/>
    <n v="33440"/>
    <n v="21712.49"/>
    <n v="11074.86"/>
    <n v="33.119999999999997"/>
    <x v="2"/>
    <x v="9"/>
  </r>
  <r>
    <x v="4981"/>
    <x v="236"/>
    <x v="490"/>
    <x v="7"/>
    <x v="0"/>
    <x v="4"/>
    <x v="3"/>
    <x v="10"/>
    <x v="14"/>
    <x v="1"/>
    <x v="2"/>
    <x v="0"/>
    <n v="4"/>
    <n v="6500"/>
    <n v="4727.5725000000002"/>
    <n v="10"/>
    <n v="1575.25"/>
    <x v="0"/>
    <n v="2"/>
    <x v="0"/>
    <n v="26000"/>
    <n v="2600"/>
    <n v="23400"/>
    <n v="18910.29"/>
    <n v="2914.46"/>
    <n v="12.45"/>
    <x v="2"/>
    <x v="5"/>
  </r>
  <r>
    <x v="4982"/>
    <x v="251"/>
    <x v="3"/>
    <x v="18"/>
    <x v="1"/>
    <x v="13"/>
    <x v="0"/>
    <x v="0"/>
    <x v="1"/>
    <x v="3"/>
    <x v="0"/>
    <x v="2"/>
    <n v="5"/>
    <n v="2500"/>
    <n v="1497.9959999999999"/>
    <n v="5"/>
    <n v="1333.24"/>
    <x v="0"/>
    <n v="5"/>
    <x v="0"/>
    <n v="12500"/>
    <n v="625"/>
    <n v="11875"/>
    <n v="7489.98"/>
    <n v="3051.78"/>
    <n v="25.7"/>
    <x v="1"/>
    <x v="9"/>
  </r>
  <r>
    <x v="4983"/>
    <x v="472"/>
    <x v="6"/>
    <x v="2"/>
    <x v="1"/>
    <x v="14"/>
    <x v="1"/>
    <x v="1"/>
    <x v="2"/>
    <x v="3"/>
    <x v="0"/>
    <x v="0"/>
    <n v="7"/>
    <n v="1800"/>
    <n v="1240.6142857142856"/>
    <n v="0"/>
    <n v="1128.74"/>
    <x v="0"/>
    <n v="5"/>
    <x v="0"/>
    <n v="12600"/>
    <n v="0"/>
    <n v="12600"/>
    <n v="8684.2999999999993"/>
    <n v="2786.96"/>
    <n v="22.12"/>
    <x v="2"/>
    <x v="6"/>
  </r>
  <r>
    <x v="4984"/>
    <x v="634"/>
    <x v="445"/>
    <x v="8"/>
    <x v="0"/>
    <x v="29"/>
    <x v="2"/>
    <x v="15"/>
    <x v="26"/>
    <x v="0"/>
    <x v="1"/>
    <x v="4"/>
    <n v="1"/>
    <n v="72000"/>
    <n v="44269.86"/>
    <n v="0"/>
    <n v="342.2"/>
    <x v="0"/>
    <n v="3"/>
    <x v="0"/>
    <n v="72000"/>
    <n v="0"/>
    <n v="72000"/>
    <n v="44269.86"/>
    <n v="27387.94"/>
    <n v="38.04"/>
    <x v="0"/>
    <x v="8"/>
  </r>
  <r>
    <x v="4985"/>
    <x v="691"/>
    <x v="285"/>
    <x v="26"/>
    <x v="2"/>
    <x v="23"/>
    <x v="1"/>
    <x v="7"/>
    <x v="8"/>
    <x v="3"/>
    <x v="1"/>
    <x v="3"/>
    <n v="10"/>
    <n v="1200"/>
    <n v="660.61800000000005"/>
    <n v="30"/>
    <n v="997.87"/>
    <x v="0"/>
    <n v="4"/>
    <x v="0"/>
    <n v="12000"/>
    <n v="3600"/>
    <n v="8400"/>
    <n v="6606.18"/>
    <n v="795.95"/>
    <n v="9.48"/>
    <x v="0"/>
    <x v="8"/>
  </r>
  <r>
    <x v="4986"/>
    <x v="468"/>
    <x v="242"/>
    <x v="1"/>
    <x v="1"/>
    <x v="7"/>
    <x v="3"/>
    <x v="3"/>
    <x v="13"/>
    <x v="1"/>
    <x v="0"/>
    <x v="4"/>
    <n v="5"/>
    <n v="1800"/>
    <n v="801.3"/>
    <n v="30"/>
    <n v="965.91"/>
    <x v="0"/>
    <n v="4"/>
    <x v="2"/>
    <n v="9000"/>
    <n v="2700"/>
    <n v="6300"/>
    <n v="4006.5"/>
    <n v="1327.59"/>
    <n v="21.07"/>
    <x v="2"/>
    <x v="7"/>
  </r>
  <r>
    <x v="4987"/>
    <x v="372"/>
    <x v="50"/>
    <x v="11"/>
    <x v="1"/>
    <x v="14"/>
    <x v="3"/>
    <x v="5"/>
    <x v="6"/>
    <x v="3"/>
    <x v="0"/>
    <x v="0"/>
    <n v="9"/>
    <n v="4200"/>
    <n v="3038.8911111111111"/>
    <n v="10"/>
    <n v="51.15"/>
    <x v="0"/>
    <n v="5"/>
    <x v="1"/>
    <n v="37800"/>
    <n v="3780"/>
    <n v="34020"/>
    <n v="27350.02"/>
    <n v="6618.83"/>
    <n v="19.46"/>
    <x v="2"/>
    <x v="3"/>
  </r>
  <r>
    <x v="4988"/>
    <x v="135"/>
    <x v="25"/>
    <x v="7"/>
    <x v="0"/>
    <x v="12"/>
    <x v="4"/>
    <x v="8"/>
    <x v="23"/>
    <x v="1"/>
    <x v="1"/>
    <x v="0"/>
    <n v="9"/>
    <n v="6500"/>
    <n v="3503.6933333333336"/>
    <n v="30"/>
    <n v="630.19000000000005"/>
    <x v="0"/>
    <n v="4"/>
    <x v="2"/>
    <n v="58500"/>
    <n v="17550"/>
    <n v="40950"/>
    <n v="31533.24"/>
    <n v="8786.57"/>
    <n v="21.46"/>
    <x v="0"/>
    <x v="11"/>
  </r>
  <r>
    <x v="4989"/>
    <x v="683"/>
    <x v="427"/>
    <x v="12"/>
    <x v="3"/>
    <x v="15"/>
    <x v="4"/>
    <x v="8"/>
    <x v="23"/>
    <x v="2"/>
    <x v="0"/>
    <x v="3"/>
    <n v="9"/>
    <n v="7200"/>
    <n v="3366.5622222222223"/>
    <n v="15"/>
    <n v="802.61"/>
    <x v="0"/>
    <n v="4"/>
    <x v="0"/>
    <n v="64800"/>
    <n v="9720"/>
    <n v="55080"/>
    <n v="30299.06"/>
    <n v="23978.33"/>
    <n v="43.53"/>
    <x v="0"/>
    <x v="1"/>
  </r>
  <r>
    <x v="4990"/>
    <x v="682"/>
    <x v="69"/>
    <x v="27"/>
    <x v="2"/>
    <x v="16"/>
    <x v="3"/>
    <x v="3"/>
    <x v="4"/>
    <x v="1"/>
    <x v="2"/>
    <x v="4"/>
    <n v="7"/>
    <n v="450"/>
    <n v="321.2871428571429"/>
    <n v="0"/>
    <n v="795.03"/>
    <x v="0"/>
    <n v="5"/>
    <x v="0"/>
    <n v="3150"/>
    <n v="0"/>
    <n v="3150"/>
    <n v="2249.0100000000002"/>
    <n v="105.96"/>
    <n v="3.36"/>
    <x v="1"/>
    <x v="0"/>
  </r>
  <r>
    <x v="4991"/>
    <x v="273"/>
    <x v="54"/>
    <x v="15"/>
    <x v="4"/>
    <x v="25"/>
    <x v="0"/>
    <x v="0"/>
    <x v="0"/>
    <x v="1"/>
    <x v="2"/>
    <x v="1"/>
    <n v="5"/>
    <n v="28000"/>
    <n v="15261.072"/>
    <n v="15"/>
    <n v="911.18"/>
    <x v="0"/>
    <s v="N/A"/>
    <x v="0"/>
    <n v="140000"/>
    <n v="21000"/>
    <n v="119000"/>
    <n v="76305.36"/>
    <n v="41783.46"/>
    <n v="35.11"/>
    <x v="2"/>
    <x v="5"/>
  </r>
  <r>
    <x v="4992"/>
    <x v="146"/>
    <x v="411"/>
    <x v="22"/>
    <x v="0"/>
    <x v="17"/>
    <x v="3"/>
    <x v="3"/>
    <x v="13"/>
    <x v="3"/>
    <x v="1"/>
    <x v="4"/>
    <n v="6"/>
    <n v="85000"/>
    <n v="43782.96333333334"/>
    <n v="30"/>
    <n v="1344.18"/>
    <x v="0"/>
    <n v="3"/>
    <x v="0"/>
    <n v="510000"/>
    <n v="153000"/>
    <n v="357000"/>
    <n v="262697.78000000003"/>
    <n v="92958.04"/>
    <n v="26.04"/>
    <x v="2"/>
    <x v="7"/>
  </r>
  <r>
    <x v="4993"/>
    <x v="683"/>
    <x v="243"/>
    <x v="41"/>
    <x v="3"/>
    <x v="1"/>
    <x v="0"/>
    <x v="0"/>
    <x v="22"/>
    <x v="0"/>
    <x v="2"/>
    <x v="2"/>
    <n v="10"/>
    <n v="12500"/>
    <n v="6621.5539999999992"/>
    <n v="10"/>
    <n v="1189.21"/>
    <x v="0"/>
    <n v="1"/>
    <x v="0"/>
    <n v="125000"/>
    <n v="12500"/>
    <n v="112500"/>
    <n v="66215.539999999994"/>
    <n v="45095.25"/>
    <n v="40.08"/>
    <x v="0"/>
    <x v="1"/>
  </r>
  <r>
    <x v="4994"/>
    <x v="375"/>
    <x v="245"/>
    <x v="22"/>
    <x v="0"/>
    <x v="7"/>
    <x v="3"/>
    <x v="5"/>
    <x v="6"/>
    <x v="0"/>
    <x v="1"/>
    <x v="4"/>
    <n v="4"/>
    <n v="85000"/>
    <n v="60405.855000000003"/>
    <n v="0"/>
    <n v="165.76"/>
    <x v="0"/>
    <n v="4"/>
    <x v="0"/>
    <n v="340000"/>
    <n v="0"/>
    <n v="340000"/>
    <n v="241623.42"/>
    <n v="98210.82"/>
    <n v="28.89"/>
    <x v="2"/>
    <x v="8"/>
  </r>
  <r>
    <x v="4995"/>
    <x v="812"/>
    <x v="1"/>
    <x v="40"/>
    <x v="0"/>
    <x v="14"/>
    <x v="1"/>
    <x v="7"/>
    <x v="12"/>
    <x v="2"/>
    <x v="1"/>
    <x v="2"/>
    <n v="9"/>
    <n v="22000"/>
    <n v="15955.584444444445"/>
    <n v="10"/>
    <n v="463.22"/>
    <x v="1"/>
    <n v="5"/>
    <x v="0"/>
    <n v="198000"/>
    <n v="19800"/>
    <n v="178200"/>
    <n v="143600.26"/>
    <n v="34136.519999999997"/>
    <n v="19.16"/>
    <x v="2"/>
    <x v="1"/>
  </r>
  <r>
    <x v="4996"/>
    <x v="203"/>
    <x v="75"/>
    <x v="28"/>
    <x v="4"/>
    <x v="18"/>
    <x v="3"/>
    <x v="3"/>
    <x v="13"/>
    <x v="1"/>
    <x v="1"/>
    <x v="4"/>
    <n v="8"/>
    <n v="12500"/>
    <n v="7406.7837499999996"/>
    <n v="10"/>
    <n v="432.74"/>
    <x v="0"/>
    <n v="5"/>
    <x v="0"/>
    <n v="100000"/>
    <n v="10000"/>
    <n v="90000"/>
    <n v="59254.27"/>
    <n v="30312.99"/>
    <n v="33.68"/>
    <x v="0"/>
    <x v="5"/>
  </r>
  <r>
    <x v="4997"/>
    <x v="732"/>
    <x v="218"/>
    <x v="18"/>
    <x v="1"/>
    <x v="11"/>
    <x v="1"/>
    <x v="7"/>
    <x v="8"/>
    <x v="0"/>
    <x v="0"/>
    <x v="3"/>
    <n v="8"/>
    <n v="2500"/>
    <n v="1407.925"/>
    <n v="25"/>
    <n v="1694.6"/>
    <x v="0"/>
    <n v="2"/>
    <x v="0"/>
    <n v="20000"/>
    <n v="5000"/>
    <n v="15000"/>
    <n v="11263.4"/>
    <n v="2042"/>
    <n v="13.61"/>
    <x v="2"/>
    <x v="4"/>
  </r>
  <r>
    <x v="4998"/>
    <x v="874"/>
    <x v="4"/>
    <x v="28"/>
    <x v="4"/>
    <x v="20"/>
    <x v="4"/>
    <x v="8"/>
    <x v="10"/>
    <x v="0"/>
    <x v="2"/>
    <x v="3"/>
    <n v="3"/>
    <n v="12500"/>
    <n v="5589.3866666666663"/>
    <n v="25"/>
    <n v="951.69"/>
    <x v="0"/>
    <n v="3"/>
    <x v="0"/>
    <n v="37500"/>
    <n v="9375"/>
    <n v="28125"/>
    <n v="16768.16"/>
    <n v="10405.15"/>
    <n v="37"/>
    <x v="0"/>
    <x v="1"/>
  </r>
  <r>
    <x v="4999"/>
    <x v="175"/>
    <x v="342"/>
    <x v="28"/>
    <x v="4"/>
    <x v="2"/>
    <x v="2"/>
    <x v="2"/>
    <x v="3"/>
    <x v="3"/>
    <x v="1"/>
    <x v="2"/>
    <n v="9"/>
    <n v="12500"/>
    <n v="5296.166666666667"/>
    <n v="25"/>
    <n v="152.28"/>
    <x v="0"/>
    <n v="3"/>
    <x v="0"/>
    <n v="112500"/>
    <n v="28125"/>
    <n v="84375"/>
    <n v="47665.5"/>
    <n v="36557.22"/>
    <n v="43.33"/>
    <x v="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73FF1C-097C-4916-99EB-01917FDBD0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axis="axisRow" showAll="0">
      <items count="6">
        <item x="1"/>
        <item x="4"/>
        <item x="0"/>
        <item x="3"/>
        <item x="2"/>
        <item t="default"/>
      </items>
    </pivotField>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Sum of Quantity" fld="12" baseField="0" baseItem="0"/>
  </dataField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26E752-618B-4F01-8177-DF243D2B08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8:B51"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items count="6">
        <item x="1"/>
        <item x="4"/>
        <item x="0"/>
        <item x="3"/>
        <item x="2"/>
        <item t="default"/>
      </items>
    </pivotField>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axis="axisRow" showAll="0">
      <items count="13">
        <item x="10"/>
        <item x="0"/>
        <item x="4"/>
        <item x="9"/>
        <item x="2"/>
        <item x="1"/>
        <item x="7"/>
        <item x="11"/>
        <item x="3"/>
        <item x="6"/>
        <item x="8"/>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7"/>
  </rowFields>
  <rowItems count="13">
    <i>
      <x/>
    </i>
    <i>
      <x v="1"/>
    </i>
    <i>
      <x v="2"/>
    </i>
    <i>
      <x v="3"/>
    </i>
    <i>
      <x v="4"/>
    </i>
    <i>
      <x v="5"/>
    </i>
    <i>
      <x v="6"/>
    </i>
    <i>
      <x v="7"/>
    </i>
    <i>
      <x v="8"/>
    </i>
    <i>
      <x v="9"/>
    </i>
    <i>
      <x v="10"/>
    </i>
    <i>
      <x v="11"/>
    </i>
    <i t="grand">
      <x/>
    </i>
  </rowItems>
  <colItems count="1">
    <i/>
  </colItems>
  <dataFields count="1">
    <dataField name="Sum of Net_Sales" fld="22"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7" count="1" selected="0">
            <x v="1"/>
          </reference>
        </references>
      </pivotArea>
    </chartFormat>
    <chartFormat chart="8" format="4">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B06C18-FFC8-4EDA-8434-DE9FC93FB1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M17:N21"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items count="6">
        <item x="1"/>
        <item x="4"/>
        <item x="0"/>
        <item x="3"/>
        <item x="2"/>
        <item t="default"/>
      </items>
    </pivotField>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items count="7">
        <item x="5"/>
        <item x="4"/>
        <item x="1"/>
        <item x="3"/>
        <item x="2"/>
        <item x="0"/>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dataField="1"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Sum of Net_Sales" fld="22" showDataAs="percentOfTotal" baseField="0" baseItem="0" numFmtId="10"/>
  </dataFields>
  <chartFormats count="12">
    <chartFormat chart="14"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10" count="1" selected="0">
            <x v="0"/>
          </reference>
        </references>
      </pivotArea>
    </chartFormat>
    <chartFormat chart="17" format="2">
      <pivotArea type="data" outline="0" fieldPosition="0">
        <references count="2">
          <reference field="4294967294" count="1" selected="0">
            <x v="0"/>
          </reference>
          <reference field="10" count="1" selected="0">
            <x v="1"/>
          </reference>
        </references>
      </pivotArea>
    </chartFormat>
    <chartFormat chart="17" format="3">
      <pivotArea type="data" outline="0" fieldPosition="0">
        <references count="2">
          <reference field="4294967294" count="1" selected="0">
            <x v="0"/>
          </reference>
          <reference field="10"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0" count="1" selected="0">
            <x v="0"/>
          </reference>
        </references>
      </pivotArea>
    </chartFormat>
    <chartFormat chart="20" format="10">
      <pivotArea type="data" outline="0" fieldPosition="0">
        <references count="2">
          <reference field="4294967294" count="1" selected="0">
            <x v="0"/>
          </reference>
          <reference field="10" count="1" selected="0">
            <x v="1"/>
          </reference>
        </references>
      </pivotArea>
    </chartFormat>
    <chartFormat chart="20" format="11">
      <pivotArea type="data" outline="0" fieldPosition="0">
        <references count="2">
          <reference field="4294967294" count="1" selected="0">
            <x v="0"/>
          </reference>
          <reference field="10" count="1" selected="0">
            <x v="2"/>
          </reference>
        </references>
      </pivotArea>
    </chartFormat>
    <chartFormat chart="20" format="1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6EF969-2D6B-4BFD-8C14-EABBCC776F3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4:N9"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items count="6">
        <item x="1"/>
        <item x="4"/>
        <item x="0"/>
        <item x="3"/>
        <item x="2"/>
        <item t="default"/>
      </items>
    </pivotField>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items count="7">
        <item x="5"/>
        <item x="4"/>
        <item x="1"/>
        <item x="3"/>
        <item x="2"/>
        <item x="0"/>
        <item t="default"/>
      </items>
    </pivotField>
    <pivotField showAll="0"/>
    <pivotField showAll="0"/>
    <pivotField showAll="0"/>
    <pivotField showAll="0"/>
    <pivotField showAll="0"/>
    <pivotField showAll="0"/>
    <pivotField showAll="0"/>
    <pivotField showAll="0"/>
    <pivotField showAll="0"/>
    <pivotField axis="axisRow" dataField="1" showAll="0">
      <items count="5">
        <item x="3"/>
        <item x="0"/>
        <item x="1"/>
        <item x="2"/>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5">
    <i>
      <x/>
    </i>
    <i>
      <x v="1"/>
    </i>
    <i>
      <x v="2"/>
    </i>
    <i>
      <x v="3"/>
    </i>
    <i t="grand">
      <x/>
    </i>
  </rowItems>
  <colItems count="1">
    <i/>
  </colItems>
  <dataFields count="1">
    <dataField name="Count of Order_Status" fld="19" subtotal="count" showDataAs="percentOfTotal" baseField="0" baseItem="0" numFmtId="10"/>
  </dataFields>
  <chartFormats count="11">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9" count="1" selected="0">
            <x v="2"/>
          </reference>
        </references>
      </pivotArea>
    </chartFormat>
    <chartFormat chart="10" format="2">
      <pivotArea type="data" outline="0" fieldPosition="0">
        <references count="2">
          <reference field="4294967294" count="1" selected="0">
            <x v="0"/>
          </reference>
          <reference field="19" count="1" selected="0">
            <x v="3"/>
          </reference>
        </references>
      </pivotArea>
    </chartFormat>
    <chartFormat chart="10" format="3">
      <pivotArea type="data" outline="0" fieldPosition="0">
        <references count="2">
          <reference field="4294967294" count="1" selected="0">
            <x v="0"/>
          </reference>
          <reference field="19" count="1" selected="0">
            <x v="0"/>
          </reference>
        </references>
      </pivotArea>
    </chartFormat>
    <chartFormat chart="10" format="4">
      <pivotArea type="data" outline="0" fieldPosition="0">
        <references count="2">
          <reference field="4294967294" count="1" selected="0">
            <x v="0"/>
          </reference>
          <reference field="19"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9" count="1" selected="0">
            <x v="0"/>
          </reference>
        </references>
      </pivotArea>
    </chartFormat>
    <chartFormat chart="13" format="12">
      <pivotArea type="data" outline="0" fieldPosition="0">
        <references count="2">
          <reference field="4294967294" count="1" selected="0">
            <x v="0"/>
          </reference>
          <reference field="19" count="1" selected="0">
            <x v="1"/>
          </reference>
        </references>
      </pivotArea>
    </chartFormat>
    <chartFormat chart="13" format="13">
      <pivotArea type="data" outline="0" fieldPosition="0">
        <references count="2">
          <reference field="4294967294" count="1" selected="0">
            <x v="0"/>
          </reference>
          <reference field="19" count="1" selected="0">
            <x v="2"/>
          </reference>
        </references>
      </pivotArea>
    </chartFormat>
    <chartFormat chart="13" format="14">
      <pivotArea type="data" outline="0" fieldPosition="0">
        <references count="2">
          <reference field="4294967294" count="1" selected="0">
            <x v="0"/>
          </reference>
          <reference field="19" count="1" selected="0">
            <x v="3"/>
          </reference>
        </references>
      </pivotArea>
    </chartFormat>
    <chartFormat chart="13"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7893B1-A1D9-4C63-BCF5-F1299B1EA8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2"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axis="axisRow" showAll="0">
      <items count="6">
        <item x="1"/>
        <item x="4"/>
        <item x="0"/>
        <item x="3"/>
        <item x="2"/>
        <item t="default"/>
      </items>
    </pivotField>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Sum of Profi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599C22-5008-4BEE-BBEE-3C1DCB8FD2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B21"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axis="axisRow" showAll="0">
      <items count="6">
        <item x="1"/>
        <item x="4"/>
        <item x="0"/>
        <item x="3"/>
        <item x="2"/>
        <item t="default"/>
      </items>
    </pivotField>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Sum of Net_Sales" fld="2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13EAAF-8732-4492-90D4-31E0EB4769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3"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axis="axisRow" showAll="0" measureFilter="1">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6">
    <i>
      <x v="29"/>
    </i>
    <i>
      <x v="30"/>
    </i>
    <i>
      <x v="45"/>
    </i>
    <i>
      <x v="62"/>
    </i>
    <i>
      <x v="65"/>
    </i>
    <i t="grand">
      <x/>
    </i>
  </rowItems>
  <colItems count="1">
    <i/>
  </colItems>
  <dataFields count="1">
    <dataField name="Sum of Quantity"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A6E65C-4FB8-4A12-A414-60BAD9D4899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axis="axisRow" showAll="0" measureFilter="1">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5">
    <i>
      <x v="29"/>
    </i>
    <i>
      <x v="33"/>
    </i>
    <i>
      <x v="40"/>
    </i>
    <i>
      <x v="42"/>
    </i>
    <i>
      <x v="43"/>
    </i>
  </rowItems>
  <colItems count="1">
    <i/>
  </colItems>
  <dataFields count="1">
    <dataField name="Sum of Net_Sales" fld="2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005D30-2B62-4E05-A417-B78AFD4143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8:M25" firstHeaderRow="1" firstDataRow="1" firstDataCol="1"/>
  <pivotFields count="3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axis="axisRow" showAll="0" measureFilter="1">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items count="6">
        <item x="1"/>
        <item x="4"/>
        <item x="0"/>
        <item x="3"/>
        <item x="2"/>
        <item t="default"/>
      </items>
    </pivotField>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7">
    <i>
      <x v="32"/>
    </i>
    <i>
      <x v="41"/>
    </i>
    <i>
      <x v="45"/>
    </i>
    <i>
      <x v="48"/>
    </i>
    <i>
      <x v="62"/>
    </i>
    <i>
      <x v="65"/>
    </i>
    <i t="grand">
      <x/>
    </i>
  </rowItems>
  <colItems count="1">
    <i/>
  </colItems>
  <dataFields count="1">
    <dataField name="Count of Order_ID" fld="0" subtotal="count" baseField="0" baseItem="0"/>
  </dataFields>
  <chartFormats count="12">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32"/>
          </reference>
        </references>
      </pivotArea>
    </chartFormat>
    <chartFormat chart="3" format="10">
      <pivotArea type="data" outline="0" fieldPosition="0">
        <references count="2">
          <reference field="4294967294" count="1" selected="0">
            <x v="0"/>
          </reference>
          <reference field="3" count="1" selected="0">
            <x v="41"/>
          </reference>
        </references>
      </pivotArea>
    </chartFormat>
    <chartFormat chart="3" format="11">
      <pivotArea type="data" outline="0" fieldPosition="0">
        <references count="2">
          <reference field="4294967294" count="1" selected="0">
            <x v="0"/>
          </reference>
          <reference field="3" count="1" selected="0">
            <x v="45"/>
          </reference>
        </references>
      </pivotArea>
    </chartFormat>
    <chartFormat chart="3" format="12">
      <pivotArea type="data" outline="0" fieldPosition="0">
        <references count="2">
          <reference field="4294967294" count="1" selected="0">
            <x v="0"/>
          </reference>
          <reference field="3" count="1" selected="0">
            <x v="48"/>
          </reference>
        </references>
      </pivotArea>
    </chartFormat>
    <chartFormat chart="3" format="13">
      <pivotArea type="data" outline="0" fieldPosition="0">
        <references count="2">
          <reference field="4294967294" count="1" selected="0">
            <x v="0"/>
          </reference>
          <reference field="3" count="1" selected="0">
            <x v="62"/>
          </reference>
        </references>
      </pivotArea>
    </chartFormat>
    <chartFormat chart="3" format="14">
      <pivotArea type="data" outline="0" fieldPosition="0">
        <references count="2">
          <reference field="4294967294" count="1" selected="0">
            <x v="0"/>
          </reference>
          <reference field="3" count="1" selected="0">
            <x v="65"/>
          </reference>
        </references>
      </pivotArea>
    </chartFormat>
    <chartFormat chart="3" format="15">
      <pivotArea type="data" outline="0" fieldPosition="0">
        <references count="2">
          <reference field="4294967294" count="1" selected="0">
            <x v="0"/>
          </reference>
          <reference field="3" count="1" selected="0">
            <x v="39"/>
          </reference>
        </references>
      </pivotArea>
    </chartFormat>
    <chartFormat chart="3" format="16">
      <pivotArea type="data" outline="0" fieldPosition="0">
        <references count="2">
          <reference field="4294967294" count="1" selected="0">
            <x v="0"/>
          </reference>
          <reference field="3" count="1" selected="0">
            <x v="40"/>
          </reference>
        </references>
      </pivotArea>
    </chartFormat>
    <chartFormat chart="3" format="17">
      <pivotArea type="data" outline="0" fieldPosition="0">
        <references count="2">
          <reference field="4294967294" count="1" selected="0">
            <x v="0"/>
          </reference>
          <reference field="3" count="1" selected="0">
            <x v="44"/>
          </reference>
        </references>
      </pivotArea>
    </chartFormat>
    <chartFormat chart="3" format="18">
      <pivotArea type="data" outline="0" fieldPosition="0">
        <references count="2">
          <reference field="4294967294" count="1" selected="0">
            <x v="0"/>
          </reference>
          <reference field="3" count="1" selected="0">
            <x v="63"/>
          </reference>
        </references>
      </pivotArea>
    </chartFormat>
    <chartFormat chart="3" format="19">
      <pivotArea type="data" outline="0" fieldPosition="0">
        <references count="2">
          <reference field="4294967294" count="1" selected="0">
            <x v="0"/>
          </reference>
          <reference field="3" count="1" selected="0">
            <x v="64"/>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E03B8F-01F9-4741-AE79-30D64576C6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7:B33"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axis="axisRow" showAll="0" measureFilter="1">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6">
    <i>
      <x v="29"/>
    </i>
    <i>
      <x v="33"/>
    </i>
    <i>
      <x v="40"/>
    </i>
    <i>
      <x v="42"/>
    </i>
    <i>
      <x v="43"/>
    </i>
    <i t="grand">
      <x/>
    </i>
  </rowItems>
  <colItems count="1">
    <i/>
  </colItems>
  <dataFields count="1">
    <dataField name="Sum of Profit" fld="24"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63146C-4AB2-4185-8EDE-B5F9157B2A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9"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measureFilter="1">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axis="axisRow" showAll="0" measureFilter="1">
      <items count="37">
        <item x="15"/>
        <item x="28"/>
        <item x="18"/>
        <item x="10"/>
        <item x="25"/>
        <item x="13"/>
        <item x="4"/>
        <item x="8"/>
        <item x="24"/>
        <item x="9"/>
        <item x="2"/>
        <item x="3"/>
        <item x="6"/>
        <item x="23"/>
        <item x="7"/>
        <item x="31"/>
        <item x="32"/>
        <item x="12"/>
        <item x="21"/>
        <item x="35"/>
        <item x="27"/>
        <item x="17"/>
        <item x="1"/>
        <item x="20"/>
        <item x="29"/>
        <item x="0"/>
        <item x="26"/>
        <item x="5"/>
        <item x="30"/>
        <item x="22"/>
        <item x="11"/>
        <item x="19"/>
        <item x="34"/>
        <item x="33"/>
        <item x="16"/>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8"/>
  </rowFields>
  <rowItems count="6">
    <i>
      <x v="4"/>
    </i>
    <i>
      <x v="12"/>
    </i>
    <i>
      <x v="30"/>
    </i>
    <i>
      <x v="31"/>
    </i>
    <i>
      <x v="34"/>
    </i>
    <i t="grand">
      <x/>
    </i>
  </rowItems>
  <colItems count="1">
    <i/>
  </colItems>
  <dataFields count="1">
    <dataField name="Sum of Net_Sales" fld="22" baseField="0" baseItem="0"/>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34"/>
          </reference>
        </references>
      </pivotArea>
    </chartFormat>
    <chartFormat chart="3" format="4">
      <pivotArea type="data" outline="0" fieldPosition="0">
        <references count="2">
          <reference field="4294967294" count="1" selected="0">
            <x v="0"/>
          </reference>
          <reference field="8" count="1" selected="0">
            <x v="31"/>
          </reference>
        </references>
      </pivotArea>
    </chartFormat>
    <chartFormat chart="3" format="5">
      <pivotArea type="data" outline="0" fieldPosition="0">
        <references count="2">
          <reference field="4294967294" count="1" selected="0">
            <x v="0"/>
          </reference>
          <reference field="8" count="1" selected="0">
            <x v="30"/>
          </reference>
        </references>
      </pivotArea>
    </chartFormat>
    <chartFormat chart="3" format="6">
      <pivotArea type="data" outline="0" fieldPosition="0">
        <references count="2">
          <reference field="4294967294" count="1" selected="0">
            <x v="0"/>
          </reference>
          <reference field="8" count="1" selected="0">
            <x v="12"/>
          </reference>
        </references>
      </pivotArea>
    </chartFormat>
    <chartFormat chart="3" format="7">
      <pivotArea type="data" outline="0" fieldPosition="0">
        <references count="2">
          <reference field="4294967294" count="1" selected="0">
            <x v="0"/>
          </reference>
          <reference field="8" count="1" selected="0">
            <x v="4"/>
          </reference>
        </references>
      </pivotArea>
    </chartFormat>
    <chartFormat chart="3" format="8">
      <pivotArea type="data" outline="0" fieldPosition="0">
        <references count="2">
          <reference field="4294967294" count="1" selected="0">
            <x v="0"/>
          </reference>
          <reference field="8" count="1" selected="0">
            <x v="33"/>
          </reference>
        </references>
      </pivotArea>
    </chartFormat>
  </chartFormats>
  <pivotTableStyleInfo name="PivotStyleLight16" showRowHeaders="1" showColHeaders="1" showRowStripes="0" showColStripes="0" showLastColumn="1"/>
  <filters count="2">
    <filter fld="8" type="count" evalOrder="-1" id="3" iMeasureFld="0">
      <autoFilter ref="A1">
        <filterColumn colId="0">
          <top10 val="5" filterVal="5"/>
        </filterColumn>
      </autoFilter>
    </filter>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472148D-F87B-4B01-97FF-637F1FF0346E}"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29:E36"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axis="axisRow" showAll="0">
      <items count="7">
        <item x="5"/>
        <item x="4"/>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9"/>
  </rowFields>
  <rowItems count="7">
    <i>
      <x/>
    </i>
    <i>
      <x v="1"/>
    </i>
    <i>
      <x v="2"/>
    </i>
    <i>
      <x v="3"/>
    </i>
    <i>
      <x v="4"/>
    </i>
    <i>
      <x v="5"/>
    </i>
    <i t="grand">
      <x/>
    </i>
  </rowItems>
  <colItems count="1">
    <i/>
  </colItems>
  <dataFields count="1">
    <dataField name="Sum of Profit" fld="24"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994727-7AEC-4372-9D72-63E951FE3EB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Q17:R22"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items count="7">
        <item x="4"/>
        <item x="3"/>
        <item x="1"/>
        <item x="5"/>
        <item x="2"/>
        <item x="0"/>
        <item t="default"/>
      </items>
    </pivotField>
    <pivotField showAll="0"/>
    <pivotField showAll="0"/>
    <pivotField showAll="0"/>
    <pivotField showAll="0"/>
    <pivotField showAll="0"/>
    <pivotField showAll="0"/>
    <pivotField showAll="0"/>
    <pivotField axis="axisRow" dataField="1" showAll="0">
      <items count="5">
        <item x="3"/>
        <item x="0"/>
        <item x="1"/>
        <item x="2"/>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19"/>
  </rowFields>
  <rowItems count="5">
    <i>
      <x/>
    </i>
    <i>
      <x v="1"/>
    </i>
    <i>
      <x v="2"/>
    </i>
    <i>
      <x v="3"/>
    </i>
    <i t="grand">
      <x/>
    </i>
  </rowItems>
  <colItems count="1">
    <i/>
  </colItems>
  <dataFields count="1">
    <dataField name="Count of Order_Status" fld="19" subtotal="count" baseField="0" baseItem="0"/>
  </dataFields>
  <chartFormats count="1">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B1DF6F5-E111-4220-B7E5-2716D96A6EC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10"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axis="axisRow" showAll="0">
      <items count="7">
        <item x="5"/>
        <item x="4"/>
        <item x="1"/>
        <item x="3"/>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9"/>
  </rowFields>
  <rowItems count="7">
    <i>
      <x/>
    </i>
    <i>
      <x v="1"/>
    </i>
    <i>
      <x v="2"/>
    </i>
    <i>
      <x v="3"/>
    </i>
    <i>
      <x v="4"/>
    </i>
    <i>
      <x v="5"/>
    </i>
    <i t="grand">
      <x/>
    </i>
  </rowItems>
  <colItems count="1">
    <i/>
  </colItems>
  <dataFields count="1">
    <dataField name="Sum of Quantity" fld="12"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8135DA-689E-4871-9C69-1A8E8973038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5:E22"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axis="axisRow" showAll="0">
      <items count="7">
        <item x="5"/>
        <item x="4"/>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9"/>
  </rowFields>
  <rowItems count="7">
    <i>
      <x/>
    </i>
    <i>
      <x v="1"/>
    </i>
    <i>
      <x v="2"/>
    </i>
    <i>
      <x v="3"/>
    </i>
    <i>
      <x v="4"/>
    </i>
    <i>
      <x v="5"/>
    </i>
    <i t="grand">
      <x/>
    </i>
  </rowItems>
  <colItems count="1">
    <i/>
  </colItems>
  <dataFields count="1">
    <dataField name="Sum of Net_Sales" fld="22"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BCFBB7C-8D3B-42B7-9230-7D24812478A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Q3:R10"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axis="axisRow" showAll="0">
      <items count="7">
        <item x="4"/>
        <item x="3"/>
        <item x="1"/>
        <item x="5"/>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11"/>
  </rowFields>
  <rowItems count="7">
    <i>
      <x/>
    </i>
    <i>
      <x v="1"/>
    </i>
    <i>
      <x v="2"/>
    </i>
    <i>
      <x v="3"/>
    </i>
    <i>
      <x v="4"/>
    </i>
    <i>
      <x v="5"/>
    </i>
    <i t="grand">
      <x/>
    </i>
  </rowItems>
  <colItems count="1">
    <i/>
  </colItems>
  <dataFields count="1">
    <dataField name="Sum of Net_Sales" fld="22"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803865D-A7CA-4A09-A676-311CFC58316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9"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measureFilter="1">
      <items count="70">
        <item x="63"/>
        <item x="48"/>
        <item x="65"/>
        <item x="43"/>
        <item x="53"/>
        <item x="57"/>
        <item x="55"/>
        <item x="44"/>
        <item x="67"/>
        <item x="64"/>
        <item x="45"/>
        <item x="46"/>
        <item x="49"/>
        <item x="6"/>
        <item x="61"/>
        <item x="47"/>
        <item x="59"/>
        <item x="42"/>
        <item x="66"/>
        <item x="56"/>
        <item x="58"/>
        <item x="50"/>
        <item x="60"/>
        <item x="52"/>
        <item x="62"/>
        <item x="54"/>
        <item x="51"/>
        <item x="68"/>
        <item x="36"/>
        <item x="29"/>
        <item x="35"/>
        <item x="32"/>
        <item x="24"/>
        <item x="8"/>
        <item x="25"/>
        <item x="18"/>
        <item x="17"/>
        <item x="7"/>
        <item x="30"/>
        <item x="12"/>
        <item x="22"/>
        <item x="31"/>
        <item x="21"/>
        <item x="0"/>
        <item x="3"/>
        <item x="16"/>
        <item x="33"/>
        <item x="11"/>
        <item x="28"/>
        <item x="2"/>
        <item x="38"/>
        <item x="41"/>
        <item x="26"/>
        <item x="27"/>
        <item x="10"/>
        <item x="19"/>
        <item x="14"/>
        <item x="5"/>
        <item x="15"/>
        <item x="13"/>
        <item x="34"/>
        <item x="40"/>
        <item x="9"/>
        <item x="20"/>
        <item x="39"/>
        <item x="4"/>
        <item x="23"/>
        <item x="1"/>
        <item x="37"/>
        <item t="default"/>
      </items>
    </pivotField>
    <pivotField showAll="0"/>
    <pivotField axis="axisRow" showAll="0" measureFilter="1">
      <items count="32">
        <item x="7"/>
        <item x="5"/>
        <item x="24"/>
        <item x="3"/>
        <item x="14"/>
        <item x="18"/>
        <item x="23"/>
        <item x="0"/>
        <item x="13"/>
        <item x="25"/>
        <item x="28"/>
        <item x="22"/>
        <item x="15"/>
        <item x="29"/>
        <item x="19"/>
        <item x="30"/>
        <item x="20"/>
        <item x="17"/>
        <item x="1"/>
        <item x="6"/>
        <item x="10"/>
        <item x="26"/>
        <item x="8"/>
        <item x="12"/>
        <item x="21"/>
        <item x="11"/>
        <item x="27"/>
        <item x="16"/>
        <item x="2"/>
        <item x="9"/>
        <item x="4"/>
        <item t="default"/>
      </items>
    </pivotField>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measureFilter="1">
      <items count="37">
        <item x="15"/>
        <item x="28"/>
        <item x="18"/>
        <item x="10"/>
        <item x="25"/>
        <item x="13"/>
        <item x="4"/>
        <item x="8"/>
        <item x="24"/>
        <item x="9"/>
        <item x="2"/>
        <item x="3"/>
        <item x="6"/>
        <item x="23"/>
        <item x="7"/>
        <item x="31"/>
        <item x="32"/>
        <item x="12"/>
        <item x="21"/>
        <item x="35"/>
        <item x="27"/>
        <item x="17"/>
        <item x="1"/>
        <item x="20"/>
        <item x="29"/>
        <item x="0"/>
        <item x="26"/>
        <item x="5"/>
        <item x="30"/>
        <item x="22"/>
        <item x="11"/>
        <item x="19"/>
        <item x="34"/>
        <item x="33"/>
        <item x="16"/>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5"/>
  </rowFields>
  <rowItems count="6">
    <i>
      <x/>
    </i>
    <i>
      <x v="4"/>
    </i>
    <i>
      <x v="8"/>
    </i>
    <i>
      <x v="9"/>
    </i>
    <i>
      <x v="23"/>
    </i>
    <i t="grand">
      <x/>
    </i>
  </rowItems>
  <colItems count="1">
    <i/>
  </colItems>
  <dataFields count="1">
    <dataField name="Sum of Net_Sales" fld="22" baseField="0" baseItem="0"/>
  </dataFields>
  <pivotTableStyleInfo name="PivotStyleLight16" showRowHeaders="1" showColHeaders="1" showRowStripes="0" showColStripes="0" showLastColumn="1"/>
  <filters count="3">
    <filter fld="5" type="count" evalOrder="-1" id="4" iMeasureFld="0">
      <autoFilter ref="A1">
        <filterColumn colId="0">
          <top10 val="5" filterVal="5"/>
        </filterColumn>
      </autoFilter>
    </filter>
    <filter fld="3"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EABFE54-BF31-42FA-81C7-95323515851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9:F20" firstHeaderRow="1" firstDataRow="1" firstDataCol="0"/>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24"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EA2C1E1-3C8E-4684-A7BB-A2E210DFFED2}"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2" firstHeaderRow="1" firstDataRow="1" firstDataCol="0"/>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Net_Sale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BA33613-2991-429E-9D0A-5D7145D9E9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G20" firstHeaderRow="1" firstDataRow="1" firstDataCol="0"/>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Net_Sales" fld="22"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4D534B5-CF30-4785-95B4-8411C1BA4D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95A1396-C080-419E-95EB-CADE9ADAEF6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A51" firstHeaderRow="1" firstDataRow="1" firstDataCol="0"/>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dataField="1"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Salesperson_Name" fld="5"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001FD18-E575-4279-B440-0CA722BBEDE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6:A37" firstHeaderRow="1" firstDataRow="1" firstDataCol="0"/>
  <pivotFields count="3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_ID" fld="0" subtotal="count"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CD1F35F-3924-42FE-880F-4ECA56743F47}"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6:G9"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axis="axisRow" dataField="1" showAll="0" countASubtotal="1">
      <items count="3">
        <item x="0"/>
        <item x="1"/>
        <item t="countA"/>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3">
    <i>
      <x/>
    </i>
    <i>
      <x v="1"/>
    </i>
    <i t="grand">
      <x/>
    </i>
  </rowItems>
  <colItems count="1">
    <i/>
  </colItems>
  <dataFields count="1">
    <dataField name="Count of Return_Flag" fld="17"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C6E2975-B51F-417E-A4F8-0B7E1F6A3D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hipping_Cost" fld="16"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B401574-5821-4354-8ADC-B383B739B73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K23"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items count="7">
        <item x="4"/>
        <item x="3"/>
        <item x="1"/>
        <item x="5"/>
        <item x="2"/>
        <item x="0"/>
        <item t="default"/>
      </items>
    </pivotField>
    <pivotField showAll="0"/>
    <pivotField showAll="0"/>
    <pivotField showAll="0"/>
    <pivotField showAll="0"/>
    <pivotField showAll="0"/>
    <pivotField showAll="0"/>
    <pivotField showAll="0"/>
    <pivotField axis="axisRow" dataField="1" showAll="0">
      <items count="5">
        <item x="3"/>
        <item x="0"/>
        <item x="1"/>
        <item x="2"/>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5">
    <i>
      <x/>
    </i>
    <i>
      <x v="1"/>
    </i>
    <i>
      <x v="2"/>
    </i>
    <i>
      <x v="3"/>
    </i>
    <i t="grand">
      <x/>
    </i>
  </rowItems>
  <colItems count="1">
    <i/>
  </colItems>
  <dataFields count="1">
    <dataField name="Count of Order_Status" fld="19"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F6D5854-A914-4FD6-A12D-AE77979D4FFB}"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J3:K10" firstHeaderRow="1" firstDataRow="1" firstDataCol="1"/>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axis="axisRow" showAll="0">
      <items count="7">
        <item x="4"/>
        <item x="3"/>
        <item x="1"/>
        <item x="5"/>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7">
    <i>
      <x/>
    </i>
    <i>
      <x v="1"/>
    </i>
    <i>
      <x v="2"/>
    </i>
    <i>
      <x v="3"/>
    </i>
    <i>
      <x v="4"/>
    </i>
    <i>
      <x v="5"/>
    </i>
    <i t="grand">
      <x/>
    </i>
  </rowItems>
  <colItems count="1">
    <i/>
  </colItems>
  <dataFields count="1">
    <dataField name="Sum of Net_Sales" fld="22" showDataAs="percentOfCol" baseField="0" baseItem="0" numFmtId="1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 chart="3" format="12">
      <pivotArea type="data" outline="0" fieldPosition="0">
        <references count="2">
          <reference field="4294967294" count="1" selected="0">
            <x v="0"/>
          </reference>
          <reference field="11" count="1" selected="0">
            <x v="3"/>
          </reference>
        </references>
      </pivotArea>
    </chartFormat>
    <chartFormat chart="3" format="13">
      <pivotArea type="data" outline="0" fieldPosition="0">
        <references count="2">
          <reference field="4294967294" count="1" selected="0">
            <x v="0"/>
          </reference>
          <reference field="11" count="1" selected="0">
            <x v="4"/>
          </reference>
        </references>
      </pivotArea>
    </chartFormat>
    <chartFormat chart="3" format="14">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16DA0FB-77BB-4244-B8F0-CE4835FA151B}"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3:A44" firstHeaderRow="1" firstDataRow="1" firstDataCol="0"/>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dataField="1" showAll="0">
      <items count="501">
        <item x="108"/>
        <item x="73"/>
        <item x="294"/>
        <item x="53"/>
        <item x="318"/>
        <item x="133"/>
        <item x="191"/>
        <item x="303"/>
        <item x="234"/>
        <item x="122"/>
        <item x="189"/>
        <item x="204"/>
        <item x="307"/>
        <item x="113"/>
        <item x="276"/>
        <item x="220"/>
        <item x="476"/>
        <item x="171"/>
        <item x="174"/>
        <item x="256"/>
        <item x="244"/>
        <item x="454"/>
        <item x="457"/>
        <item x="259"/>
        <item x="481"/>
        <item x="102"/>
        <item x="201"/>
        <item x="285"/>
        <item x="52"/>
        <item x="0"/>
        <item x="177"/>
        <item x="349"/>
        <item x="38"/>
        <item x="147"/>
        <item x="135"/>
        <item x="433"/>
        <item x="94"/>
        <item x="85"/>
        <item x="75"/>
        <item x="369"/>
        <item x="320"/>
        <item x="229"/>
        <item x="125"/>
        <item x="255"/>
        <item x="186"/>
        <item x="180"/>
        <item x="157"/>
        <item x="407"/>
        <item x="396"/>
        <item x="384"/>
        <item x="235"/>
        <item x="84"/>
        <item x="478"/>
        <item x="376"/>
        <item x="13"/>
        <item x="367"/>
        <item x="489"/>
        <item x="446"/>
        <item x="419"/>
        <item x="40"/>
        <item x="106"/>
        <item x="44"/>
        <item x="170"/>
        <item x="441"/>
        <item x="144"/>
        <item x="226"/>
        <item x="404"/>
        <item x="271"/>
        <item x="403"/>
        <item x="295"/>
        <item x="430"/>
        <item x="187"/>
        <item x="415"/>
        <item x="258"/>
        <item x="227"/>
        <item x="148"/>
        <item x="119"/>
        <item x="43"/>
        <item x="153"/>
        <item x="267"/>
        <item x="83"/>
        <item x="136"/>
        <item x="127"/>
        <item x="371"/>
        <item x="228"/>
        <item x="195"/>
        <item x="365"/>
        <item x="338"/>
        <item x="238"/>
        <item x="482"/>
        <item x="55"/>
        <item x="160"/>
        <item x="385"/>
        <item x="373"/>
        <item x="397"/>
        <item x="250"/>
        <item x="394"/>
        <item x="169"/>
        <item x="443"/>
        <item x="477"/>
        <item x="264"/>
        <item x="494"/>
        <item x="167"/>
        <item x="240"/>
        <item x="129"/>
        <item x="208"/>
        <item x="116"/>
        <item x="351"/>
        <item x="467"/>
        <item x="431"/>
        <item x="413"/>
        <item x="422"/>
        <item x="185"/>
        <item x="61"/>
        <item x="67"/>
        <item x="343"/>
        <item x="98"/>
        <item x="405"/>
        <item x="326"/>
        <item x="292"/>
        <item x="154"/>
        <item x="461"/>
        <item x="62"/>
        <item x="471"/>
        <item x="159"/>
        <item x="69"/>
        <item x="381"/>
        <item x="175"/>
        <item x="115"/>
        <item x="421"/>
        <item x="322"/>
        <item x="252"/>
        <item x="190"/>
        <item x="324"/>
        <item x="105"/>
        <item x="265"/>
        <item x="246"/>
        <item x="449"/>
        <item x="468"/>
        <item x="475"/>
        <item x="442"/>
        <item x="68"/>
        <item x="480"/>
        <item x="50"/>
        <item x="123"/>
        <item x="273"/>
        <item x="5"/>
        <item x="221"/>
        <item x="104"/>
        <item x="420"/>
        <item x="36"/>
        <item x="456"/>
        <item x="330"/>
        <item x="354"/>
        <item x="176"/>
        <item x="410"/>
        <item x="327"/>
        <item x="7"/>
        <item x="391"/>
        <item x="79"/>
        <item x="163"/>
        <item x="455"/>
        <item x="490"/>
        <item x="59"/>
        <item x="132"/>
        <item x="222"/>
        <item x="254"/>
        <item x="345"/>
        <item x="270"/>
        <item x="257"/>
        <item x="401"/>
        <item x="287"/>
        <item x="483"/>
        <item x="126"/>
        <item x="332"/>
        <item x="473"/>
        <item x="306"/>
        <item x="128"/>
        <item x="274"/>
        <item x="387"/>
        <item x="237"/>
        <item x="304"/>
        <item x="74"/>
        <item x="491"/>
        <item x="22"/>
        <item x="299"/>
        <item x="209"/>
        <item x="344"/>
        <item x="152"/>
        <item x="372"/>
        <item x="470"/>
        <item x="275"/>
        <item x="331"/>
        <item x="95"/>
        <item x="11"/>
        <item x="362"/>
        <item x="146"/>
        <item x="233"/>
        <item x="80"/>
        <item x="406"/>
        <item x="29"/>
        <item x="323"/>
        <item x="350"/>
        <item x="445"/>
        <item x="130"/>
        <item x="140"/>
        <item x="312"/>
        <item x="418"/>
        <item x="464"/>
        <item x="39"/>
        <item x="15"/>
        <item x="141"/>
        <item x="12"/>
        <item x="383"/>
        <item x="230"/>
        <item x="86"/>
        <item x="414"/>
        <item x="56"/>
        <item x="499"/>
        <item x="249"/>
        <item x="341"/>
        <item x="281"/>
        <item x="200"/>
        <item x="389"/>
        <item x="262"/>
        <item x="261"/>
        <item x="424"/>
        <item x="488"/>
        <item x="465"/>
        <item x="463"/>
        <item x="408"/>
        <item x="77"/>
        <item x="416"/>
        <item x="310"/>
        <item x="205"/>
        <item x="156"/>
        <item x="215"/>
        <item x="316"/>
        <item x="81"/>
        <item x="10"/>
        <item x="161"/>
        <item x="96"/>
        <item x="26"/>
        <item x="290"/>
        <item x="315"/>
        <item x="308"/>
        <item x="379"/>
        <item x="139"/>
        <item x="486"/>
        <item x="3"/>
        <item x="188"/>
        <item x="248"/>
        <item x="142"/>
        <item x="71"/>
        <item x="192"/>
        <item x="32"/>
        <item x="6"/>
        <item x="172"/>
        <item x="232"/>
        <item x="243"/>
        <item x="393"/>
        <item x="121"/>
        <item x="97"/>
        <item x="325"/>
        <item x="70"/>
        <item x="423"/>
        <item x="103"/>
        <item x="317"/>
        <item x="46"/>
        <item x="357"/>
        <item x="425"/>
        <item x="193"/>
        <item x="284"/>
        <item x="440"/>
        <item x="51"/>
        <item x="149"/>
        <item x="214"/>
        <item x="469"/>
        <item x="107"/>
        <item x="417"/>
        <item x="117"/>
        <item x="363"/>
        <item x="390"/>
        <item x="218"/>
        <item x="88"/>
        <item x="37"/>
        <item x="34"/>
        <item x="435"/>
        <item x="319"/>
        <item x="311"/>
        <item x="241"/>
        <item x="382"/>
        <item x="493"/>
        <item x="485"/>
        <item x="118"/>
        <item x="143"/>
        <item x="58"/>
        <item x="210"/>
        <item x="498"/>
        <item x="217"/>
        <item x="30"/>
        <item x="124"/>
        <item x="291"/>
        <item x="2"/>
        <item x="93"/>
        <item x="392"/>
        <item x="41"/>
        <item x="278"/>
        <item x="48"/>
        <item x="364"/>
        <item x="309"/>
        <item x="87"/>
        <item x="386"/>
        <item x="206"/>
        <item x="251"/>
        <item x="353"/>
        <item x="451"/>
        <item x="91"/>
        <item x="429"/>
        <item x="497"/>
        <item x="145"/>
        <item x="411"/>
        <item x="266"/>
        <item x="35"/>
        <item x="211"/>
        <item x="260"/>
        <item x="223"/>
        <item x="337"/>
        <item x="33"/>
        <item x="280"/>
        <item x="90"/>
        <item x="114"/>
        <item x="305"/>
        <item x="282"/>
        <item x="19"/>
        <item x="368"/>
        <item x="225"/>
        <item x="289"/>
        <item x="247"/>
        <item x="100"/>
        <item x="293"/>
        <item x="340"/>
        <item x="447"/>
        <item x="374"/>
        <item x="359"/>
        <item x="452"/>
        <item x="137"/>
        <item x="155"/>
        <item x="54"/>
        <item x="466"/>
        <item x="92"/>
        <item x="358"/>
        <item x="313"/>
        <item x="388"/>
        <item x="4"/>
        <item x="197"/>
        <item x="72"/>
        <item x="496"/>
        <item x="138"/>
        <item x="64"/>
        <item x="213"/>
        <item x="17"/>
        <item x="111"/>
        <item x="335"/>
        <item x="9"/>
        <item x="346"/>
        <item x="158"/>
        <item x="380"/>
        <item x="269"/>
        <item x="297"/>
        <item x="78"/>
        <item x="166"/>
        <item x="1"/>
        <item x="168"/>
        <item x="16"/>
        <item x="339"/>
        <item x="342"/>
        <item x="219"/>
        <item x="57"/>
        <item x="402"/>
        <item x="99"/>
        <item x="434"/>
        <item x="272"/>
        <item x="66"/>
        <item x="474"/>
        <item x="398"/>
        <item x="347"/>
        <item x="182"/>
        <item x="460"/>
        <item x="20"/>
        <item x="296"/>
        <item x="286"/>
        <item x="110"/>
        <item x="459"/>
        <item x="268"/>
        <item x="173"/>
        <item x="439"/>
        <item x="242"/>
        <item x="31"/>
        <item x="224"/>
        <item x="65"/>
        <item x="301"/>
        <item x="49"/>
        <item x="109"/>
        <item x="479"/>
        <item x="336"/>
        <item x="178"/>
        <item x="436"/>
        <item x="448"/>
        <item x="263"/>
        <item x="25"/>
        <item x="370"/>
        <item x="395"/>
        <item x="202"/>
        <item x="426"/>
        <item x="183"/>
        <item x="328"/>
        <item x="412"/>
        <item x="360"/>
        <item x="450"/>
        <item x="492"/>
        <item x="181"/>
        <item x="484"/>
        <item x="198"/>
        <item x="377"/>
        <item x="194"/>
        <item x="24"/>
        <item x="179"/>
        <item x="134"/>
        <item x="27"/>
        <item x="427"/>
        <item x="165"/>
        <item x="47"/>
        <item x="14"/>
        <item x="162"/>
        <item x="356"/>
        <item x="438"/>
        <item x="89"/>
        <item x="253"/>
        <item x="21"/>
        <item x="151"/>
        <item x="76"/>
        <item x="63"/>
        <item x="352"/>
        <item x="348"/>
        <item x="329"/>
        <item x="199"/>
        <item x="458"/>
        <item x="8"/>
        <item x="300"/>
        <item x="472"/>
        <item x="355"/>
        <item x="131"/>
        <item x="45"/>
        <item x="212"/>
        <item x="164"/>
        <item x="231"/>
        <item x="314"/>
        <item x="150"/>
        <item x="361"/>
        <item x="82"/>
        <item x="239"/>
        <item x="399"/>
        <item x="334"/>
        <item x="444"/>
        <item x="333"/>
        <item x="112"/>
        <item x="462"/>
        <item x="495"/>
        <item x="245"/>
        <item x="453"/>
        <item x="196"/>
        <item x="101"/>
        <item x="23"/>
        <item x="18"/>
        <item x="298"/>
        <item x="42"/>
        <item x="203"/>
        <item x="184"/>
        <item x="409"/>
        <item x="216"/>
        <item x="288"/>
        <item x="277"/>
        <item x="487"/>
        <item x="279"/>
        <item x="400"/>
        <item x="378"/>
        <item x="283"/>
        <item x="28"/>
        <item x="207"/>
        <item x="60"/>
        <item x="437"/>
        <item x="375"/>
        <item x="366"/>
        <item x="432"/>
        <item x="236"/>
        <item x="120"/>
        <item x="302"/>
        <item x="321"/>
        <item x="428"/>
        <item t="default"/>
      </items>
    </pivotField>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Customer_ID" fld="2"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F375C81-A384-4D46-B64D-385F66CCD1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_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994A583-6D79-4AAA-8A18-02CAC9D0DB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31">
    <pivotField showAll="0"/>
    <pivotField numFmtId="14" showAll="0">
      <items count="906">
        <item x="887"/>
        <item x="503"/>
        <item x="260"/>
        <item x="658"/>
        <item x="358"/>
        <item x="97"/>
        <item x="81"/>
        <item x="550"/>
        <item x="188"/>
        <item x="517"/>
        <item x="779"/>
        <item x="804"/>
        <item x="747"/>
        <item x="268"/>
        <item x="710"/>
        <item x="57"/>
        <item x="227"/>
        <item x="803"/>
        <item x="285"/>
        <item x="326"/>
        <item x="370"/>
        <item x="72"/>
        <item x="401"/>
        <item x="155"/>
        <item x="301"/>
        <item x="814"/>
        <item x="311"/>
        <item x="368"/>
        <item x="531"/>
        <item x="445"/>
        <item x="616"/>
        <item x="513"/>
        <item x="2"/>
        <item x="166"/>
        <item x="758"/>
        <item x="761"/>
        <item x="559"/>
        <item x="767"/>
        <item x="791"/>
        <item x="566"/>
        <item x="866"/>
        <item x="364"/>
        <item x="477"/>
        <item x="216"/>
        <item x="692"/>
        <item x="678"/>
        <item x="317"/>
        <item x="223"/>
        <item x="109"/>
        <item x="288"/>
        <item x="384"/>
        <item x="24"/>
        <item x="80"/>
        <item x="810"/>
        <item x="141"/>
        <item x="14"/>
        <item x="114"/>
        <item x="324"/>
        <item x="771"/>
        <item x="697"/>
        <item x="231"/>
        <item x="39"/>
        <item x="351"/>
        <item x="821"/>
        <item x="742"/>
        <item x="148"/>
        <item x="41"/>
        <item x="642"/>
        <item x="486"/>
        <item x="170"/>
        <item x="790"/>
        <item x="462"/>
        <item x="402"/>
        <item x="808"/>
        <item x="90"/>
        <item x="450"/>
        <item x="297"/>
        <item x="893"/>
        <item x="725"/>
        <item x="732"/>
        <item x="322"/>
        <item x="124"/>
        <item x="399"/>
        <item x="396"/>
        <item x="466"/>
        <item x="436"/>
        <item x="708"/>
        <item x="785"/>
        <item x="332"/>
        <item x="191"/>
        <item x="403"/>
        <item x="802"/>
        <item x="428"/>
        <item x="671"/>
        <item x="469"/>
        <item x="509"/>
        <item x="126"/>
        <item x="102"/>
        <item x="521"/>
        <item x="736"/>
        <item x="131"/>
        <item x="901"/>
        <item x="540"/>
        <item x="398"/>
        <item x="781"/>
        <item x="176"/>
        <item x="108"/>
        <item x="125"/>
        <item x="449"/>
        <item x="828"/>
        <item x="164"/>
        <item x="281"/>
        <item x="234"/>
        <item x="464"/>
        <item x="717"/>
        <item x="350"/>
        <item x="778"/>
        <item x="28"/>
        <item x="293"/>
        <item x="323"/>
        <item x="200"/>
        <item x="752"/>
        <item x="688"/>
        <item x="644"/>
        <item x="356"/>
        <item x="482"/>
        <item x="465"/>
        <item x="366"/>
        <item x="753"/>
        <item x="199"/>
        <item x="138"/>
        <item x="451"/>
        <item x="506"/>
        <item x="518"/>
        <item x="20"/>
        <item x="290"/>
        <item x="214"/>
        <item x="353"/>
        <item x="91"/>
        <item x="743"/>
        <item x="168"/>
        <item x="630"/>
        <item x="76"/>
        <item x="421"/>
        <item x="3"/>
        <item x="643"/>
        <item x="782"/>
        <item x="187"/>
        <item x="754"/>
        <item x="894"/>
        <item x="137"/>
        <item x="584"/>
        <item x="535"/>
        <item x="570"/>
        <item x="68"/>
        <item x="142"/>
        <item x="558"/>
        <item x="475"/>
        <item x="327"/>
        <item x="620"/>
        <item x="455"/>
        <item x="201"/>
        <item x="528"/>
        <item x="404"/>
        <item x="868"/>
        <item x="665"/>
        <item x="19"/>
        <item x="116"/>
        <item x="45"/>
        <item x="156"/>
        <item x="484"/>
        <item x="211"/>
        <item x="812"/>
        <item x="198"/>
        <item x="794"/>
        <item x="434"/>
        <item x="854"/>
        <item x="101"/>
        <item x="10"/>
        <item x="564"/>
        <item x="719"/>
        <item x="56"/>
        <item x="496"/>
        <item x="720"/>
        <item x="59"/>
        <item x="146"/>
        <item x="606"/>
        <item x="446"/>
        <item x="362"/>
        <item x="433"/>
        <item x="468"/>
        <item x="552"/>
        <item x="89"/>
        <item x="294"/>
        <item x="831"/>
        <item x="373"/>
        <item x="727"/>
        <item x="291"/>
        <item x="37"/>
        <item x="184"/>
        <item x="44"/>
        <item x="709"/>
        <item x="612"/>
        <item x="680"/>
        <item x="867"/>
        <item x="127"/>
        <item x="92"/>
        <item x="212"/>
        <item x="530"/>
        <item x="897"/>
        <item x="639"/>
        <item x="863"/>
        <item x="777"/>
        <item x="286"/>
        <item x="519"/>
        <item x="609"/>
        <item x="167"/>
        <item x="159"/>
        <item x="664"/>
        <item x="304"/>
        <item x="884"/>
        <item x="320"/>
        <item x="885"/>
        <item x="189"/>
        <item x="244"/>
        <item x="604"/>
        <item x="438"/>
        <item x="582"/>
        <item x="793"/>
        <item x="149"/>
        <item x="240"/>
        <item x="532"/>
        <item x="750"/>
        <item x="266"/>
        <item x="310"/>
        <item x="536"/>
        <item x="881"/>
        <item x="590"/>
        <item x="628"/>
        <item x="390"/>
        <item x="180"/>
        <item x="728"/>
        <item x="837"/>
        <item x="456"/>
        <item x="79"/>
        <item x="467"/>
        <item x="52"/>
        <item x="205"/>
        <item x="194"/>
        <item x="144"/>
        <item x="341"/>
        <item x="163"/>
        <item x="786"/>
        <item x="681"/>
        <item x="783"/>
        <item x="478"/>
        <item x="104"/>
        <item x="597"/>
        <item x="704"/>
        <item x="809"/>
        <item x="69"/>
        <item x="230"/>
        <item x="372"/>
        <item x="773"/>
        <item x="93"/>
        <item x="253"/>
        <item x="178"/>
        <item x="836"/>
        <item x="735"/>
        <item x="432"/>
        <item x="666"/>
        <item x="431"/>
        <item x="685"/>
        <item x="873"/>
        <item x="315"/>
        <item x="705"/>
        <item x="318"/>
        <item x="36"/>
        <item x="673"/>
        <item x="902"/>
        <item x="359"/>
        <item x="269"/>
        <item x="729"/>
        <item x="61"/>
        <item x="624"/>
        <item x="16"/>
        <item x="734"/>
        <item x="369"/>
        <item x="892"/>
        <item x="152"/>
        <item x="232"/>
        <item x="448"/>
        <item x="151"/>
        <item x="637"/>
        <item x="607"/>
        <item x="224"/>
        <item x="472"/>
        <item x="669"/>
        <item x="330"/>
        <item x="303"/>
        <item x="858"/>
        <item x="706"/>
        <item x="841"/>
        <item x="898"/>
        <item x="798"/>
        <item x="888"/>
        <item x="799"/>
        <item x="271"/>
        <item x="501"/>
        <item x="173"/>
        <item x="618"/>
        <item x="746"/>
        <item x="374"/>
        <item x="567"/>
        <item x="553"/>
        <item x="32"/>
        <item x="648"/>
        <item x="751"/>
        <item x="537"/>
        <item x="371"/>
        <item x="375"/>
        <item x="487"/>
        <item x="635"/>
        <item x="121"/>
        <item x="96"/>
        <item x="409"/>
        <item x="314"/>
        <item x="870"/>
        <item x="737"/>
        <item x="313"/>
        <item x="283"/>
        <item x="565"/>
        <item x="546"/>
        <item x="886"/>
        <item x="273"/>
        <item x="158"/>
        <item x="8"/>
        <item x="744"/>
        <item x="143"/>
        <item x="387"/>
        <item x="872"/>
        <item x="30"/>
        <item x="619"/>
        <item x="386"/>
        <item x="723"/>
        <item x="113"/>
        <item x="309"/>
        <item x="714"/>
        <item x="846"/>
        <item x="236"/>
        <item x="741"/>
        <item x="239"/>
        <item x="400"/>
        <item x="865"/>
        <item x="557"/>
        <item x="73"/>
        <item x="629"/>
        <item x="656"/>
        <item x="343"/>
        <item x="103"/>
        <item x="795"/>
        <item x="75"/>
        <item x="817"/>
        <item x="190"/>
        <item x="538"/>
        <item x="139"/>
        <item x="54"/>
        <item x="117"/>
        <item x="494"/>
        <item x="94"/>
        <item x="78"/>
        <item x="850"/>
        <item x="410"/>
        <item x="586"/>
        <item x="279"/>
        <item x="545"/>
        <item x="514"/>
        <item x="765"/>
        <item x="397"/>
        <item x="33"/>
        <item x="662"/>
        <item x="62"/>
        <item x="689"/>
        <item x="757"/>
        <item x="561"/>
        <item x="175"/>
        <item x="900"/>
        <item x="74"/>
        <item x="337"/>
        <item x="115"/>
        <item x="583"/>
        <item x="252"/>
        <item x="249"/>
        <item x="9"/>
        <item x="88"/>
        <item x="63"/>
        <item x="118"/>
        <item x="312"/>
        <item x="0"/>
        <item x="512"/>
        <item x="348"/>
        <item x="862"/>
        <item x="408"/>
        <item x="481"/>
        <item x="507"/>
        <item x="627"/>
        <item x="51"/>
        <item x="640"/>
        <item x="505"/>
        <item x="775"/>
        <item x="66"/>
        <item x="454"/>
        <item x="603"/>
        <item x="527"/>
        <item x="70"/>
        <item x="233"/>
        <item x="354"/>
        <item x="730"/>
        <item x="229"/>
        <item x="419"/>
        <item x="838"/>
        <item x="715"/>
        <item x="544"/>
        <item x="192"/>
        <item x="502"/>
        <item x="568"/>
        <item x="355"/>
        <item x="504"/>
        <item x="415"/>
        <item x="361"/>
        <item x="206"/>
        <item x="852"/>
        <item x="756"/>
        <item x="6"/>
        <item x="780"/>
        <item x="816"/>
        <item x="859"/>
        <item x="562"/>
        <item x="676"/>
        <item x="64"/>
        <item x="255"/>
        <item x="272"/>
        <item x="542"/>
        <item x="889"/>
        <item x="420"/>
        <item x="98"/>
        <item x="899"/>
        <item x="891"/>
        <item x="641"/>
        <item x="860"/>
        <item x="651"/>
        <item x="296"/>
        <item x="492"/>
        <item x="307"/>
        <item x="830"/>
        <item x="797"/>
        <item x="613"/>
        <item x="845"/>
        <item x="424"/>
        <item x="210"/>
        <item x="179"/>
        <item x="488"/>
        <item x="243"/>
        <item x="474"/>
        <item x="755"/>
        <item x="851"/>
        <item x="826"/>
        <item x="549"/>
        <item x="276"/>
        <item x="153"/>
        <item x="99"/>
        <item x="319"/>
        <item x="453"/>
        <item x="675"/>
        <item x="594"/>
        <item x="579"/>
        <item x="241"/>
        <item x="493"/>
        <item x="788"/>
        <item x="412"/>
        <item x="209"/>
        <item x="593"/>
        <item x="257"/>
        <item x="298"/>
        <item x="83"/>
        <item x="696"/>
        <item x="18"/>
        <item x="610"/>
        <item x="660"/>
        <item x="883"/>
        <item x="847"/>
        <item x="86"/>
        <item x="739"/>
        <item x="185"/>
        <item x="105"/>
        <item x="626"/>
        <item x="196"/>
        <item x="895"/>
        <item x="649"/>
        <item x="819"/>
        <item x="40"/>
        <item x="48"/>
        <item x="476"/>
        <item x="774"/>
        <item x="120"/>
        <item x="879"/>
        <item x="145"/>
        <item x="263"/>
        <item x="339"/>
        <item x="815"/>
        <item x="265"/>
        <item x="12"/>
        <item x="406"/>
        <item x="162"/>
        <item x="683"/>
        <item x="500"/>
        <item x="106"/>
        <item x="600"/>
        <item x="237"/>
        <item x="874"/>
        <item x="839"/>
        <item x="423"/>
        <item x="805"/>
        <item x="829"/>
        <item x="256"/>
        <item x="776"/>
        <item x="654"/>
        <item x="490"/>
        <item x="748"/>
        <item x="349"/>
        <item x="435"/>
        <item x="801"/>
        <item x="308"/>
        <item x="554"/>
        <item x="495"/>
        <item x="22"/>
        <item x="392"/>
        <item x="896"/>
        <item x="647"/>
        <item x="605"/>
        <item x="861"/>
        <item x="677"/>
        <item x="547"/>
        <item x="511"/>
        <item x="548"/>
        <item x="25"/>
        <item x="699"/>
        <item x="182"/>
        <item x="147"/>
        <item x="760"/>
        <item x="749"/>
        <item x="225"/>
        <item x="195"/>
        <item x="840"/>
        <item x="150"/>
        <item x="668"/>
        <item x="580"/>
        <item x="479"/>
        <item x="694"/>
        <item x="638"/>
        <item x="575"/>
        <item x="299"/>
        <item x="551"/>
        <item x="650"/>
        <item x="247"/>
        <item x="529"/>
        <item x="38"/>
        <item x="864"/>
        <item x="82"/>
        <item x="352"/>
        <item x="134"/>
        <item x="135"/>
        <item x="347"/>
        <item x="571"/>
        <item x="411"/>
        <item x="217"/>
        <item x="526"/>
        <item x="684"/>
        <item x="221"/>
        <item x="119"/>
        <item x="663"/>
        <item x="555"/>
        <item x="378"/>
        <item x="133"/>
        <item x="655"/>
        <item x="395"/>
        <item x="716"/>
        <item x="878"/>
        <item x="34"/>
        <item x="740"/>
        <item x="576"/>
        <item x="287"/>
        <item x="768"/>
        <item x="65"/>
        <item x="344"/>
        <item x="306"/>
        <item x="608"/>
        <item x="633"/>
        <item x="197"/>
        <item x="622"/>
        <item x="407"/>
        <item x="262"/>
        <item x="376"/>
        <item x="759"/>
        <item x="363"/>
        <item x="471"/>
        <item x="856"/>
        <item x="169"/>
        <item x="722"/>
        <item x="459"/>
        <item x="631"/>
        <item x="130"/>
        <item x="522"/>
        <item x="193"/>
        <item x="4"/>
        <item x="463"/>
        <item x="578"/>
        <item x="429"/>
        <item x="625"/>
        <item x="202"/>
        <item x="473"/>
        <item x="875"/>
        <item x="789"/>
        <item x="204"/>
        <item x="377"/>
        <item x="806"/>
        <item x="701"/>
        <item x="443"/>
        <item x="186"/>
        <item x="508"/>
        <item x="667"/>
        <item x="498"/>
        <item x="110"/>
        <item x="632"/>
        <item x="441"/>
        <item x="379"/>
        <item x="87"/>
        <item x="136"/>
        <item x="123"/>
        <item x="71"/>
        <item x="711"/>
        <item x="289"/>
        <item x="58"/>
        <item x="15"/>
        <item x="261"/>
        <item x="95"/>
        <item x="703"/>
        <item x="679"/>
        <item x="745"/>
        <item x="712"/>
        <item x="335"/>
        <item x="869"/>
        <item x="834"/>
        <item x="489"/>
        <item x="713"/>
        <item x="657"/>
        <item x="572"/>
        <item x="621"/>
        <item x="23"/>
        <item x="589"/>
        <item x="452"/>
        <item x="591"/>
        <item x="228"/>
        <item x="338"/>
        <item x="763"/>
        <item x="853"/>
        <item x="520"/>
        <item x="112"/>
        <item x="461"/>
        <item x="480"/>
        <item x="516"/>
        <item x="700"/>
        <item x="460"/>
        <item x="275"/>
        <item x="55"/>
        <item x="702"/>
        <item x="611"/>
        <item x="391"/>
        <item x="617"/>
        <item x="183"/>
        <item x="787"/>
        <item x="691"/>
        <item x="844"/>
        <item x="42"/>
        <item x="634"/>
        <item x="26"/>
        <item x="876"/>
        <item x="242"/>
        <item x="245"/>
        <item x="207"/>
        <item x="394"/>
        <item x="525"/>
        <item x="280"/>
        <item x="382"/>
        <item x="491"/>
        <item x="695"/>
        <item x="636"/>
        <item x="107"/>
        <item x="541"/>
        <item x="417"/>
        <item x="345"/>
        <item x="46"/>
        <item x="132"/>
        <item x="203"/>
        <item x="385"/>
        <item x="772"/>
        <item x="380"/>
        <item x="904"/>
        <item x="277"/>
        <item x="796"/>
        <item x="615"/>
        <item x="292"/>
        <item x="560"/>
        <item x="100"/>
        <item x="218"/>
        <item x="769"/>
        <item x="523"/>
        <item x="440"/>
        <item x="458"/>
        <item x="222"/>
        <item x="282"/>
        <item x="21"/>
        <item x="393"/>
        <item x="264"/>
        <item x="762"/>
        <item x="574"/>
        <item x="693"/>
        <item x="857"/>
        <item x="766"/>
        <item x="302"/>
        <item x="430"/>
        <item x="85"/>
        <item x="599"/>
        <item x="213"/>
        <item x="389"/>
        <item x="718"/>
        <item x="843"/>
        <item x="457"/>
        <item x="577"/>
        <item x="328"/>
        <item x="623"/>
        <item x="47"/>
        <item x="49"/>
        <item x="842"/>
        <item x="357"/>
        <item x="336"/>
        <item x="871"/>
        <item x="444"/>
        <item x="333"/>
        <item x="563"/>
        <item x="334"/>
        <item x="425"/>
        <item x="161"/>
        <item x="360"/>
        <item x="818"/>
        <item x="890"/>
        <item x="274"/>
        <item x="84"/>
        <item x="284"/>
        <item x="652"/>
        <item x="305"/>
        <item x="439"/>
        <item x="321"/>
        <item x="5"/>
        <item x="426"/>
        <item x="903"/>
        <item x="585"/>
        <item x="784"/>
        <item x="427"/>
        <item x="365"/>
        <item x="13"/>
        <item x="848"/>
        <item x="50"/>
        <item x="346"/>
        <item x="342"/>
        <item x="596"/>
        <item x="659"/>
        <item x="682"/>
        <item x="534"/>
        <item x="172"/>
        <item x="215"/>
        <item x="325"/>
        <item x="246"/>
        <item x="811"/>
        <item x="316"/>
        <item x="60"/>
        <item x="128"/>
        <item x="556"/>
        <item x="437"/>
        <item x="595"/>
        <item x="220"/>
        <item x="800"/>
        <item x="524"/>
        <item x="258"/>
        <item x="485"/>
        <item x="733"/>
        <item x="721"/>
        <item x="111"/>
        <item x="122"/>
        <item x="813"/>
        <item x="687"/>
        <item x="686"/>
        <item x="77"/>
        <item x="646"/>
        <item x="300"/>
        <item x="414"/>
        <item x="674"/>
        <item x="587"/>
        <item x="270"/>
        <item x="510"/>
        <item x="602"/>
        <item x="724"/>
        <item x="422"/>
        <item x="499"/>
        <item x="53"/>
        <item x="707"/>
        <item x="157"/>
        <item x="442"/>
        <item x="807"/>
        <item x="388"/>
        <item x="823"/>
        <item x="614"/>
        <item x="367"/>
        <item x="340"/>
        <item x="833"/>
        <item x="416"/>
        <item x="405"/>
        <item x="208"/>
        <item x="251"/>
        <item x="31"/>
        <item x="29"/>
        <item x="181"/>
        <item x="877"/>
        <item x="250"/>
        <item x="329"/>
        <item x="171"/>
        <item x="381"/>
        <item x="543"/>
        <item x="295"/>
        <item x="174"/>
        <item x="569"/>
        <item x="154"/>
        <item x="515"/>
        <item x="835"/>
        <item x="672"/>
        <item x="383"/>
        <item x="581"/>
        <item x="698"/>
        <item x="770"/>
        <item x="661"/>
        <item x="592"/>
        <item x="738"/>
        <item x="820"/>
        <item x="822"/>
        <item x="825"/>
        <item x="483"/>
        <item x="690"/>
        <item x="645"/>
        <item x="219"/>
        <item x="331"/>
        <item x="726"/>
        <item x="43"/>
        <item x="226"/>
        <item x="11"/>
        <item x="67"/>
        <item x="849"/>
        <item x="598"/>
        <item x="764"/>
        <item x="267"/>
        <item x="140"/>
        <item x="413"/>
        <item x="601"/>
        <item x="533"/>
        <item x="470"/>
        <item x="824"/>
        <item x="248"/>
        <item x="259"/>
        <item x="882"/>
        <item x="27"/>
        <item x="7"/>
        <item x="731"/>
        <item x="855"/>
        <item x="235"/>
        <item x="418"/>
        <item x="160"/>
        <item x="539"/>
        <item x="129"/>
        <item x="278"/>
        <item x="832"/>
        <item x="177"/>
        <item x="238"/>
        <item x="35"/>
        <item x="880"/>
        <item x="17"/>
        <item x="792"/>
        <item x="497"/>
        <item x="588"/>
        <item x="1"/>
        <item x="573"/>
        <item x="165"/>
        <item x="670"/>
        <item x="254"/>
        <item x="447"/>
        <item x="653"/>
        <item x="827"/>
        <item t="default"/>
      </items>
    </pivotField>
    <pivotField showAll="0"/>
    <pivotField showAll="0"/>
    <pivotField showAll="0"/>
    <pivotField showAll="0"/>
    <pivotField showAll="0">
      <items count="6">
        <item x="4"/>
        <item x="1"/>
        <item x="2"/>
        <item x="3"/>
        <item x="0"/>
        <item t="default"/>
      </items>
    </pivotField>
    <pivotField showAll="0">
      <items count="19">
        <item x="1"/>
        <item x="9"/>
        <item x="15"/>
        <item x="11"/>
        <item x="2"/>
        <item x="14"/>
        <item x="13"/>
        <item x="10"/>
        <item x="8"/>
        <item x="0"/>
        <item x="12"/>
        <item x="16"/>
        <item x="17"/>
        <item x="6"/>
        <item x="3"/>
        <item x="5"/>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24" baseField="0" baseItem="0" numFmtId="1"/>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AFF41BA-0302-4721-9A44-3D791D3D904B}" autoFormatId="16" applyNumberFormats="0" applyBorderFormats="0" applyFontFormats="0" applyPatternFormats="0" applyAlignmentFormats="0" applyWidthHeightFormats="0">
  <queryTableRefresh nextId="31">
    <queryTableFields count="28">
      <queryTableField id="1" name="Order_ID" tableColumnId="1"/>
      <queryTableField id="2" name="Order_Date" tableColumnId="2"/>
      <queryTableField id="3" name="Customer_ID" tableColumnId="3"/>
      <queryTableField id="4" name="Product_Name" tableColumnId="4"/>
      <queryTableField id="5" name="Category" tableColumnId="5"/>
      <queryTableField id="6" name="Salesperson_Name" tableColumnId="6"/>
      <queryTableField id="7" name="Region" tableColumnId="7"/>
      <queryTableField id="8" name="State" tableColumnId="8"/>
      <queryTableField id="9" name="City" tableColumnId="9"/>
      <queryTableField id="10" name="Sales_Channel" tableColumnId="10"/>
      <queryTableField id="11" name="Customer_Segment" tableColumnId="11"/>
      <queryTableField id="12" name="Payment_Method" tableColumnId="12"/>
      <queryTableField id="13" name="Quantity" tableColumnId="13"/>
      <queryTableField id="14" name="Unit_Price" tableColumnId="14"/>
      <queryTableField id="15" name="Unit_cost" tableColumnId="15"/>
      <queryTableField id="16" name="Discount_Pct" tableColumnId="16"/>
      <queryTableField id="17" name="Shipping_Cost" tableColumnId="17"/>
      <queryTableField id="18" name="Return_Flag" tableColumnId="18"/>
      <queryTableField id="19" name="Customer_Rating" tableColumnId="19"/>
      <queryTableField id="20" name="Order_Status" tableColumnId="20"/>
      <queryTableField id="21" name="Gross_Sales" tableColumnId="21"/>
      <queryTableField id="22" name="Discount_Amount" tableColumnId="22"/>
      <queryTableField id="23" name="Net_Sales" tableColumnId="23"/>
      <queryTableField id="24" name="Cost_of_Goods" tableColumnId="24"/>
      <queryTableField id="25" name="Profit" tableColumnId="25"/>
      <queryTableField id="26" name="Profit_Margin_Pct" tableColumnId="26"/>
      <queryTableField id="29" name="MONTH" tableColumnId="29"/>
      <queryTableField id="30" name="YEAR"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D72190-BB7F-47B3-8B6D-F3602ED5305A}" sourceName="Region">
  <pivotTables>
    <pivotTable tabId="8" name="PivotTable11"/>
    <pivotTable tabId="8" name="PivotTable1"/>
    <pivotTable tabId="8" name="PivotTable10"/>
    <pivotTable tabId="8" name="PivotTable2"/>
    <pivotTable tabId="8" name="PivotTable3"/>
    <pivotTable tabId="8" name="PivotTable4"/>
    <pivotTable tabId="8" name="PivotTable7"/>
    <pivotTable tabId="8" name="PivotTable9"/>
    <pivotTable tabId="10" name="PivotTable1"/>
    <pivotTable tabId="10" name="PivotTable2"/>
    <pivotTable tabId="10" name="PivotTable3"/>
    <pivotTable tabId="10" name="PivotTable4"/>
    <pivotTable tabId="10" name="PivotTable5"/>
    <pivotTable tabId="10" name="PivotTable6"/>
    <pivotTable tabId="8" name="PivotTable8"/>
    <pivotTable tabId="8" name="PivotTable12"/>
    <pivotTable tabId="8" name="PivotTable13"/>
    <pivotTable tabId="8" name="PivotTable14"/>
    <pivotTable tabId="8" name="PivotTable15"/>
    <pivotTable tabId="13" name="PivotTable1"/>
    <pivotTable tabId="13" name="PivotTable16"/>
    <pivotTable tabId="13" name="PivotTable17"/>
    <pivotTable tabId="13" name="PivotTable18"/>
    <pivotTable tabId="13" name="PivotTable19"/>
    <pivotTable tabId="13" name="PivotTable2"/>
    <pivotTable tabId="13" name="PivotTable20"/>
    <pivotTable tabId="13" name="PivotTable3"/>
    <pivotTable tabId="13" name="PivotTable4"/>
    <pivotTable tabId="13" name="PivotTable5"/>
    <pivotTable tabId="13" name="PivotTable6"/>
  </pivotTables>
  <data>
    <tabular pivotCacheId="1085478296">
      <items count="5">
        <i x="4" s="1"/>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8E4371-2834-40C8-94D3-D62D5441C2B5}" sourceName="YEAR">
  <pivotTables>
    <pivotTable tabId="8" name="PivotTable11"/>
    <pivotTable tabId="8" name="PivotTable1"/>
    <pivotTable tabId="8" name="PivotTable10"/>
    <pivotTable tabId="8" name="PivotTable2"/>
    <pivotTable tabId="8" name="PivotTable3"/>
    <pivotTable tabId="8" name="PivotTable4"/>
    <pivotTable tabId="8" name="PivotTable7"/>
    <pivotTable tabId="8" name="PivotTable9"/>
    <pivotTable tabId="10" name="PivotTable1"/>
    <pivotTable tabId="10" name="PivotTable2"/>
    <pivotTable tabId="10" name="PivotTable3"/>
    <pivotTable tabId="10" name="PivotTable4"/>
    <pivotTable tabId="10" name="PivotTable5"/>
    <pivotTable tabId="10" name="PivotTable6"/>
    <pivotTable tabId="8" name="PivotTable8"/>
    <pivotTable tabId="8" name="PivotTable12"/>
    <pivotTable tabId="8" name="PivotTable13"/>
    <pivotTable tabId="8" name="PivotTable14"/>
    <pivotTable tabId="8" name="PivotTable15"/>
    <pivotTable tabId="13" name="PivotTable1"/>
    <pivotTable tabId="13" name="PivotTable16"/>
    <pivotTable tabId="13" name="PivotTable17"/>
    <pivotTable tabId="13" name="PivotTable18"/>
    <pivotTable tabId="13" name="PivotTable19"/>
    <pivotTable tabId="13" name="PivotTable2"/>
    <pivotTable tabId="13" name="PivotTable20"/>
    <pivotTable tabId="13" name="PivotTable3"/>
    <pivotTable tabId="13" name="PivotTable4"/>
    <pivotTable tabId="13" name="PivotTable5"/>
    <pivotTable tabId="13" name="PivotTable6"/>
  </pivotTables>
  <data>
    <tabular pivotCacheId="108547829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108BE34D-87BF-490D-A95D-A5B0C2573628}" sourceName="State">
  <pivotTables>
    <pivotTable tabId="13" name="PivotTable1"/>
    <pivotTable tabId="8" name="PivotTable1"/>
    <pivotTable tabId="8" name="PivotTable10"/>
    <pivotTable tabId="8" name="PivotTable11"/>
    <pivotTable tabId="8" name="PivotTable12"/>
    <pivotTable tabId="8" name="PivotTable13"/>
    <pivotTable tabId="8" name="PivotTable14"/>
    <pivotTable tabId="8" name="PivotTable15"/>
    <pivotTable tabId="8" name="PivotTable2"/>
    <pivotTable tabId="8" name="PivotTable3"/>
    <pivotTable tabId="8" name="PivotTable4"/>
    <pivotTable tabId="8" name="PivotTable7"/>
    <pivotTable tabId="8" name="PivotTable8"/>
    <pivotTable tabId="8" name="PivotTable9"/>
    <pivotTable tabId="10" name="PivotTable1"/>
    <pivotTable tabId="10" name="PivotTable2"/>
    <pivotTable tabId="10" name="PivotTable3"/>
    <pivotTable tabId="10" name="PivotTable4"/>
    <pivotTable tabId="10" name="PivotTable5"/>
    <pivotTable tabId="10" name="PivotTable6"/>
    <pivotTable tabId="13" name="PivotTable16"/>
    <pivotTable tabId="13" name="PivotTable17"/>
    <pivotTable tabId="13" name="PivotTable18"/>
    <pivotTable tabId="13" name="PivotTable19"/>
    <pivotTable tabId="13" name="PivotTable2"/>
    <pivotTable tabId="13" name="PivotTable20"/>
    <pivotTable tabId="13" name="PivotTable3"/>
    <pivotTable tabId="13" name="PivotTable4"/>
    <pivotTable tabId="13" name="PivotTable5"/>
    <pivotTable tabId="13" name="PivotTable6"/>
  </pivotTables>
  <data>
    <tabular pivotCacheId="1085478296">
      <items count="18">
        <i x="1" s="1"/>
        <i x="9" s="1"/>
        <i x="15" s="1"/>
        <i x="11" s="1"/>
        <i x="2" s="1"/>
        <i x="14" s="1"/>
        <i x="13" s="1"/>
        <i x="10" s="1"/>
        <i x="8" s="1"/>
        <i x="0" s="1"/>
        <i x="12" s="1"/>
        <i x="16" s="1"/>
        <i x="17" s="1"/>
        <i x="6" s="1"/>
        <i x="3" s="1"/>
        <i x="5"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CCBB03B-430D-43C1-A54F-7A4A90236DDC}" cache="Slicer_Region" caption="Region" columnCount="5" style="Slicer Style 1" rowHeight="216000"/>
  <slicer name="YEAR 1" xr10:uid="{7414D7A3-695B-4367-A1CF-7490FE1FC457}" cache="Slicer_YEAR" caption="YEAR" columnCount="3" style="Slicer Style 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A7D5518-1656-4CB2-AA66-62999F394538}" cache="Slicer_Region" caption="Region" columnCount="5" style="Slicer Style 1" rowHeight="216000"/>
  <slicer name="YEAR 2" xr10:uid="{A39B31CC-25E5-4E9D-A79E-A32FD8085F22}" cache="Slicer_YEAR" caption="YEAR" columnCount="3" style="Slicer Style 1" rowHeight="216000"/>
  <slicer name="State 2" xr10:uid="{4D9EA83C-82C0-4523-ACDE-470EAFBA11BA}" cache="Slicer_State1" caption="State" columnCount="6" style="Slicer Style 1" rowHeight="21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EEE599-4265-491E-AEED-7F60C0816E2E}" name="Table1" displayName="Table1" ref="A1:Z5001" totalsRowShown="0" headerRowDxfId="40" headerRowBorderDxfId="39" tableBorderDxfId="38">
  <autoFilter ref="A1:Z5001" xr:uid="{CCEEE599-4265-491E-AEED-7F60C0816E2E}"/>
  <tableColumns count="26">
    <tableColumn id="1" xr3:uid="{4E178511-4E31-49EA-A38F-5354C7976754}" name="Order_ID"/>
    <tableColumn id="2" xr3:uid="{5B1346C9-7B4C-4FF8-8BFF-BFE1DACCEC47}" name="Order_Date" dataDxfId="37"/>
    <tableColumn id="3" xr3:uid="{D5E1B657-E6E5-475B-97BC-E8A4DAB6EBD3}" name="Customer_ID"/>
    <tableColumn id="4" xr3:uid="{E78120C8-2C32-461D-88B2-777DAB21B0B6}" name="Product_Name"/>
    <tableColumn id="5" xr3:uid="{746285D5-4A73-49CE-91B5-B06C6C43CD27}" name="Category"/>
    <tableColumn id="6" xr3:uid="{6F3B2DE8-C13D-4498-8492-AA5BB8D8828A}" name="Salesperson_Name"/>
    <tableColumn id="7" xr3:uid="{54C2BFE0-0803-4454-91A5-600E777B6DD1}" name="Region"/>
    <tableColumn id="8" xr3:uid="{95435092-7E78-45C0-B282-57A128B4FF18}" name="State"/>
    <tableColumn id="9" xr3:uid="{5E032FB4-6CC5-4205-A5B6-0B18A32B1AD6}" name="City"/>
    <tableColumn id="10" xr3:uid="{ADB82192-DFD4-48DB-B70B-A2B5E3F4855B}" name="Sales_Channel"/>
    <tableColumn id="11" xr3:uid="{16499EAF-3B68-40B1-AE53-7E7312F129E1}" name="Customer_Segment"/>
    <tableColumn id="12" xr3:uid="{8DA4D13C-0CCF-4D33-8168-6CBD18F8DC0D}" name="Payment_Method"/>
    <tableColumn id="13" xr3:uid="{77CAF781-7C30-460D-8054-1E9DA7D7C3EB}" name="Quantity"/>
    <tableColumn id="14" xr3:uid="{281711F6-5FB7-47B8-A4F1-2E132BFA97DF}" name="Unit_Price"/>
    <tableColumn id="26" xr3:uid="{8512EC60-4D19-49F0-984D-72B3FC8AC0AB}" name="Unit_cost" dataDxfId="36">
      <calculatedColumnFormula>Table1[[#This Row],[Cost_of_Goods]]/Table1[[#This Row],[Quantity]]</calculatedColumnFormula>
    </tableColumn>
    <tableColumn id="15" xr3:uid="{B0B005EF-1239-4D60-85D4-2E75067764DF}" name="Discount_Pct"/>
    <tableColumn id="16" xr3:uid="{B38F6EED-CDF7-479B-B973-6DCC2263A7EA}" name="Shipping_Cost"/>
    <tableColumn id="17" xr3:uid="{CB51E59B-4C33-4BFE-83C6-7516C4EFC9D4}" name="Return_Flag"/>
    <tableColumn id="18" xr3:uid="{43C206DC-4A2A-43E5-BDF2-4FB807F626CA}" name="Customer_Rating"/>
    <tableColumn id="19" xr3:uid="{F1937B11-60B2-44E5-A14A-7C465AF45B91}" name="Order_Status"/>
    <tableColumn id="20" xr3:uid="{5FDEC255-EF1D-4260-B00B-18B0CC49DD6E}" name="Gross_Sales"/>
    <tableColumn id="21" xr3:uid="{BA45B46C-59A6-47CD-A583-E5C95BC71FF5}" name="Discount_Amount"/>
    <tableColumn id="22" xr3:uid="{02C54F3B-A226-4C40-8D01-239048412604}" name="Net_Sales"/>
    <tableColumn id="23" xr3:uid="{F801D3EF-C53B-4413-B875-2E6C3943B5A2}" name="Cost_of_Goods"/>
    <tableColumn id="24" xr3:uid="{FF606FFC-5FB3-4724-BD4F-C51900473D61}" name="Profit"/>
    <tableColumn id="25" xr3:uid="{4B312C1D-E66B-4CF1-B727-7CB2977A1AB0}" name="Profit_Margin_Pc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E21604-6BF1-4E4B-AEA9-CF0A8F409D5B}" name="Table1__2" displayName="Table1__2" ref="A1:AB4993" tableType="queryTable" totalsRowShown="0">
  <autoFilter ref="A1:AB4993" xr:uid="{C0E21604-6BF1-4E4B-AEA9-CF0A8F409D5B}"/>
  <tableColumns count="28">
    <tableColumn id="1" xr3:uid="{72877877-EDF5-47B2-A4D1-12E73B5A144F}" uniqueName="1" name="Order_ID" queryTableFieldId="1" dataDxfId="35"/>
    <tableColumn id="2" xr3:uid="{9882BBE8-9EFC-4D23-B4E8-B8BB2FFCDA2B}" uniqueName="2" name="Order_Date" queryTableFieldId="2" dataDxfId="34"/>
    <tableColumn id="3" xr3:uid="{62AD8C8B-0A8D-4523-B341-803B6CA460DC}" uniqueName="3" name="Customer_ID" queryTableFieldId="3" dataDxfId="33"/>
    <tableColumn id="4" xr3:uid="{64C4DF8C-D0FE-4363-AB01-996D84EF3DB9}" uniqueName="4" name="Product_Name" queryTableFieldId="4" dataDxfId="32"/>
    <tableColumn id="5" xr3:uid="{DF035B52-D84A-41C4-845F-8CBB9195A199}" uniqueName="5" name="Category" queryTableFieldId="5" dataDxfId="31"/>
    <tableColumn id="6" xr3:uid="{4B1BFFF7-12B9-4576-B981-B3F6982D7F7B}" uniqueName="6" name="Salesperson_Name" queryTableFieldId="6" dataDxfId="30"/>
    <tableColumn id="7" xr3:uid="{27439F54-4E9C-455C-AF46-F34BEF382BA3}" uniqueName="7" name="Region" queryTableFieldId="7" dataDxfId="29"/>
    <tableColumn id="8" xr3:uid="{9E02A6BB-5AD1-4CB7-ACF4-E60E3BE2FEDD}" uniqueName="8" name="State" queryTableFieldId="8" dataDxfId="28"/>
    <tableColumn id="9" xr3:uid="{52602F7F-2BCA-44A7-AAE1-5243132199D4}" uniqueName="9" name="City" queryTableFieldId="9" dataDxfId="27"/>
    <tableColumn id="10" xr3:uid="{22038608-CFDA-4A4B-BCF9-B323E66F64FB}" uniqueName="10" name="Sales_Channel" queryTableFieldId="10" dataDxfId="26"/>
    <tableColumn id="11" xr3:uid="{2534D9B5-03A5-4FE1-AB8A-A847C85DECB4}" uniqueName="11" name="Customer_Segment" queryTableFieldId="11" dataDxfId="25"/>
    <tableColumn id="12" xr3:uid="{6A138812-058C-43C6-BC1F-37EFF4EACC3E}" uniqueName="12" name="Payment_Method" queryTableFieldId="12" dataDxfId="24"/>
    <tableColumn id="13" xr3:uid="{A3768864-F812-44C4-BDE1-BA5A324E0EDD}" uniqueName="13" name="Quantity" queryTableFieldId="13" dataDxfId="23"/>
    <tableColumn id="14" xr3:uid="{FC6F88FF-04E5-4667-9E02-5C9CDE8CD0D0}" uniqueName="14" name="Unit_Price" queryTableFieldId="14" dataDxfId="22"/>
    <tableColumn id="15" xr3:uid="{B013961D-5BD5-4D63-9364-D32E47A427F0}" uniqueName="15" name="Unit_cost" queryTableFieldId="15" dataDxfId="21"/>
    <tableColumn id="16" xr3:uid="{E98147A0-8682-475A-B803-6ED14CE0C6BD}" uniqueName="16" name="Discount_Pct" queryTableFieldId="16"/>
    <tableColumn id="17" xr3:uid="{F96029C1-5B67-4FD3-BD88-5F2386435FF5}" uniqueName="17" name="Shipping_Cost" queryTableFieldId="17" dataDxfId="20"/>
    <tableColumn id="18" xr3:uid="{4280AA4A-843D-4CC6-B944-C8EC93F3D5BB}" uniqueName="18" name="Return_Flag" queryTableFieldId="18" dataDxfId="19"/>
    <tableColumn id="19" xr3:uid="{725F8934-6431-45B7-B8E4-B7B1BD83472F}" uniqueName="19" name="Customer_Rating" queryTableFieldId="19"/>
    <tableColumn id="20" xr3:uid="{A0919B5D-A338-4A30-B79F-0C3923FF0B71}" uniqueName="20" name="Order_Status" queryTableFieldId="20" dataDxfId="18"/>
    <tableColumn id="21" xr3:uid="{6567CB0F-34D2-41AB-A933-4BF1D2C121DA}" uniqueName="21" name="Gross_Sales" queryTableFieldId="21" dataDxfId="17"/>
    <tableColumn id="22" xr3:uid="{A1F0CE36-22C5-4398-962E-FC39CA28029A}" uniqueName="22" name="Discount_Amount" queryTableFieldId="22" dataDxfId="16"/>
    <tableColumn id="23" xr3:uid="{E33553FA-88D2-4515-B105-9F13C3CCAB5A}" uniqueName="23" name="Net_Sales" queryTableFieldId="23" dataDxfId="15"/>
    <tableColumn id="24" xr3:uid="{2F6BE158-110A-44E0-9F0C-C472480B83E2}" uniqueName="24" name="Cost_of_Goods" queryTableFieldId="24" dataDxfId="14"/>
    <tableColumn id="25" xr3:uid="{348E5E17-97E1-40F9-8B30-A60856D968D1}" uniqueName="25" name="Profit" queryTableFieldId="25" dataDxfId="13"/>
    <tableColumn id="26" xr3:uid="{2BE5E9A5-470C-495F-A4C7-F7D06CA71299}" uniqueName="26" name="Profit_Margin_Pct" queryTableFieldId="26" dataDxfId="12"/>
    <tableColumn id="29" xr3:uid="{93F3DE58-4A2F-449A-B94A-5A2CB4FC2441}" uniqueName="29" name="MONTH" queryTableFieldId="29"/>
    <tableColumn id="30" xr3:uid="{1AF82A45-427B-43BD-A8A9-F37A179F115B}" uniqueName="30" name="YEAR" queryTableFieldId="3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026"/>
  <sheetViews>
    <sheetView tabSelected="1" workbookViewId="0">
      <selection activeCell="J6" sqref="J6"/>
    </sheetView>
  </sheetViews>
  <sheetFormatPr defaultRowHeight="14.4" x14ac:dyDescent="0.3"/>
  <cols>
    <col min="1" max="1" width="10.6640625" bestFit="1" customWidth="1"/>
    <col min="2" max="2" width="18.109375" bestFit="1" customWidth="1"/>
    <col min="3" max="3" width="11.88671875" bestFit="1" customWidth="1"/>
    <col min="4" max="4" width="19.5546875" bestFit="1" customWidth="1"/>
    <col min="5" max="5" width="13.109375" bestFit="1" customWidth="1"/>
    <col min="6" max="6" width="17.21875" customWidth="1"/>
    <col min="7" max="7" width="6.88671875" bestFit="1" customWidth="1"/>
    <col min="8" max="8" width="14.5546875" bestFit="1" customWidth="1"/>
    <col min="9" max="9" width="18.109375" bestFit="1" customWidth="1"/>
    <col min="10" max="10" width="13.21875" bestFit="1" customWidth="1"/>
    <col min="11" max="11" width="17.77734375" bestFit="1" customWidth="1"/>
    <col min="12" max="12" width="16.44140625" bestFit="1" customWidth="1"/>
    <col min="13" max="13" width="8.33203125" bestFit="1" customWidth="1"/>
    <col min="14" max="14" width="9.6640625" bestFit="1" customWidth="1"/>
    <col min="15" max="15" width="12" bestFit="1" customWidth="1"/>
    <col min="16" max="16" width="13.109375" bestFit="1" customWidth="1"/>
    <col min="17" max="17" width="11" bestFit="1" customWidth="1"/>
    <col min="18" max="18" width="15.5546875" bestFit="1" customWidth="1"/>
    <col min="19" max="19" width="12" bestFit="1" customWidth="1"/>
    <col min="20" max="20" width="10.77734375" bestFit="1" customWidth="1"/>
    <col min="21" max="21" width="16.33203125" bestFit="1" customWidth="1"/>
    <col min="22" max="22" width="9.21875" bestFit="1" customWidth="1"/>
    <col min="23" max="23" width="13.88671875" bestFit="1" customWidth="1"/>
    <col min="24" max="24" width="10" bestFit="1" customWidth="1"/>
    <col min="25" max="25" width="16.44140625" bestFit="1"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s="2">
        <v>45695</v>
      </c>
      <c r="C2" t="s">
        <v>26</v>
      </c>
      <c r="D2" t="s">
        <v>27</v>
      </c>
      <c r="E2" t="s">
        <v>28</v>
      </c>
      <c r="F2" t="s">
        <v>5676</v>
      </c>
      <c r="G2" t="s">
        <v>5708</v>
      </c>
      <c r="H2" t="s">
        <v>29</v>
      </c>
      <c r="I2" t="s">
        <v>30</v>
      </c>
      <c r="J2" t="s">
        <v>31</v>
      </c>
      <c r="K2" t="s">
        <v>32</v>
      </c>
      <c r="L2" t="s">
        <v>33</v>
      </c>
      <c r="M2">
        <v>11</v>
      </c>
      <c r="N2">
        <v>58000</v>
      </c>
      <c r="O2">
        <v>30</v>
      </c>
      <c r="P2">
        <v>1090.73</v>
      </c>
      <c r="Q2" t="s">
        <v>5709</v>
      </c>
      <c r="R2">
        <v>5</v>
      </c>
      <c r="S2" t="s">
        <v>34</v>
      </c>
      <c r="T2">
        <v>638000</v>
      </c>
      <c r="U2">
        <v>191400</v>
      </c>
      <c r="V2">
        <v>446600</v>
      </c>
      <c r="W2">
        <v>303464.36</v>
      </c>
      <c r="X2">
        <v>142044.91</v>
      </c>
      <c r="Y2">
        <v>31.81</v>
      </c>
    </row>
    <row r="3" spans="1:25" x14ac:dyDescent="0.3">
      <c r="A3" t="s">
        <v>35</v>
      </c>
      <c r="B3" s="2">
        <v>46196</v>
      </c>
      <c r="C3" t="s">
        <v>36</v>
      </c>
      <c r="D3" t="s">
        <v>37</v>
      </c>
      <c r="E3" t="s">
        <v>38</v>
      </c>
      <c r="F3" t="s">
        <v>5677</v>
      </c>
      <c r="G3" t="s">
        <v>5708</v>
      </c>
      <c r="H3" t="s">
        <v>29</v>
      </c>
      <c r="I3" t="s">
        <v>39</v>
      </c>
      <c r="J3" t="s">
        <v>40</v>
      </c>
      <c r="K3" t="s">
        <v>5718</v>
      </c>
      <c r="L3" t="s">
        <v>5716</v>
      </c>
      <c r="M3">
        <v>8</v>
      </c>
      <c r="N3">
        <v>1800</v>
      </c>
      <c r="O3">
        <v>30</v>
      </c>
      <c r="P3">
        <v>1639.37</v>
      </c>
      <c r="Q3" t="s">
        <v>5709</v>
      </c>
      <c r="R3">
        <v>4</v>
      </c>
      <c r="S3" t="s">
        <v>41</v>
      </c>
      <c r="T3">
        <v>14400</v>
      </c>
      <c r="U3">
        <v>4320</v>
      </c>
      <c r="V3">
        <v>10080</v>
      </c>
      <c r="W3">
        <v>5752.12</v>
      </c>
      <c r="X3">
        <v>2688.51</v>
      </c>
      <c r="Y3">
        <v>26.67</v>
      </c>
    </row>
    <row r="4" spans="1:25" x14ac:dyDescent="0.3">
      <c r="A4" t="s">
        <v>42</v>
      </c>
      <c r="B4" s="2">
        <v>45324</v>
      </c>
      <c r="C4" t="s">
        <v>43</v>
      </c>
      <c r="E4" t="s">
        <v>28</v>
      </c>
      <c r="F4" t="s">
        <v>5678</v>
      </c>
      <c r="G4" t="s">
        <v>5707</v>
      </c>
      <c r="H4" t="s">
        <v>44</v>
      </c>
      <c r="I4" t="s">
        <v>45</v>
      </c>
      <c r="J4" t="s">
        <v>46</v>
      </c>
      <c r="K4" t="s">
        <v>5718</v>
      </c>
      <c r="L4" t="s">
        <v>5717</v>
      </c>
      <c r="M4">
        <v>4</v>
      </c>
      <c r="N4">
        <v>22000</v>
      </c>
      <c r="O4">
        <v>30</v>
      </c>
      <c r="P4">
        <v>67.34</v>
      </c>
      <c r="Q4" t="s">
        <v>5709</v>
      </c>
      <c r="R4">
        <v>4</v>
      </c>
      <c r="S4" t="s">
        <v>34</v>
      </c>
      <c r="T4">
        <v>88000</v>
      </c>
      <c r="U4">
        <v>26400</v>
      </c>
      <c r="V4">
        <v>61600</v>
      </c>
      <c r="W4">
        <v>45509.64</v>
      </c>
      <c r="X4">
        <v>16023.02</v>
      </c>
      <c r="Y4">
        <v>26.01</v>
      </c>
    </row>
    <row r="5" spans="1:25" x14ac:dyDescent="0.3">
      <c r="A5" t="s">
        <v>47</v>
      </c>
      <c r="B5" s="2">
        <v>45438</v>
      </c>
      <c r="C5" t="s">
        <v>48</v>
      </c>
      <c r="D5" t="s">
        <v>49</v>
      </c>
      <c r="E5" t="s">
        <v>50</v>
      </c>
      <c r="F5" t="s">
        <v>5679</v>
      </c>
      <c r="G5" t="s">
        <v>5709</v>
      </c>
      <c r="H5" t="s">
        <v>51</v>
      </c>
      <c r="I5" t="s">
        <v>52</v>
      </c>
      <c r="J5" t="s">
        <v>40</v>
      </c>
      <c r="K5" t="s">
        <v>53</v>
      </c>
      <c r="L5" t="s">
        <v>54</v>
      </c>
      <c r="M5">
        <v>10</v>
      </c>
      <c r="N5">
        <v>14500</v>
      </c>
      <c r="O5">
        <v>25</v>
      </c>
      <c r="P5">
        <v>1022.23</v>
      </c>
      <c r="Q5" t="s">
        <v>5709</v>
      </c>
      <c r="R5">
        <v>4</v>
      </c>
      <c r="S5" t="s">
        <v>34</v>
      </c>
      <c r="T5">
        <v>145000</v>
      </c>
      <c r="U5">
        <v>36250</v>
      </c>
      <c r="V5">
        <v>108750</v>
      </c>
      <c r="W5">
        <v>82899.86</v>
      </c>
      <c r="X5">
        <v>24827.91</v>
      </c>
      <c r="Y5">
        <v>22.83</v>
      </c>
    </row>
    <row r="6" spans="1:25" x14ac:dyDescent="0.3">
      <c r="A6" t="s">
        <v>55</v>
      </c>
      <c r="B6" s="2">
        <v>45913</v>
      </c>
      <c r="C6" t="s">
        <v>56</v>
      </c>
      <c r="D6" t="s">
        <v>49</v>
      </c>
      <c r="E6" t="s">
        <v>50</v>
      </c>
      <c r="F6" t="s">
        <v>5679</v>
      </c>
      <c r="G6" t="s">
        <v>5710</v>
      </c>
      <c r="H6" t="s">
        <v>5720</v>
      </c>
      <c r="I6" t="s">
        <v>57</v>
      </c>
      <c r="J6" t="s">
        <v>46</v>
      </c>
      <c r="K6" t="s">
        <v>5718</v>
      </c>
      <c r="L6" t="s">
        <v>5716</v>
      </c>
      <c r="M6">
        <v>4</v>
      </c>
      <c r="N6">
        <v>14500</v>
      </c>
      <c r="O6">
        <v>20</v>
      </c>
      <c r="P6">
        <v>1673.14</v>
      </c>
      <c r="Q6" t="s">
        <v>5709</v>
      </c>
      <c r="R6">
        <v>5</v>
      </c>
      <c r="S6" t="s">
        <v>34</v>
      </c>
      <c r="T6">
        <v>58000</v>
      </c>
      <c r="U6">
        <v>11600</v>
      </c>
      <c r="V6">
        <v>46400</v>
      </c>
      <c r="W6">
        <v>26896.01</v>
      </c>
      <c r="X6">
        <v>17830.849999999999</v>
      </c>
      <c r="Y6">
        <v>38.43</v>
      </c>
    </row>
    <row r="7" spans="1:25" x14ac:dyDescent="0.3">
      <c r="A7" t="s">
        <v>58</v>
      </c>
      <c r="B7" s="2">
        <v>46062</v>
      </c>
      <c r="C7" t="s">
        <v>59</v>
      </c>
      <c r="D7" t="s">
        <v>60</v>
      </c>
      <c r="E7" t="s">
        <v>38</v>
      </c>
      <c r="F7" t="s">
        <v>5680</v>
      </c>
      <c r="G7" t="s">
        <v>5709</v>
      </c>
      <c r="H7" t="s">
        <v>61</v>
      </c>
      <c r="I7" t="s">
        <v>62</v>
      </c>
      <c r="J7" t="s">
        <v>63</v>
      </c>
      <c r="K7" t="s">
        <v>5718</v>
      </c>
      <c r="L7" t="s">
        <v>33</v>
      </c>
      <c r="M7">
        <v>6</v>
      </c>
      <c r="N7">
        <v>3500</v>
      </c>
      <c r="O7">
        <v>20</v>
      </c>
      <c r="P7">
        <v>1069.42</v>
      </c>
      <c r="Q7" t="s">
        <v>64</v>
      </c>
      <c r="R7">
        <v>3</v>
      </c>
      <c r="S7" t="s">
        <v>34</v>
      </c>
      <c r="T7">
        <v>21000</v>
      </c>
      <c r="U7">
        <v>4200</v>
      </c>
      <c r="V7">
        <v>16800</v>
      </c>
      <c r="W7">
        <v>10033.530000000001</v>
      </c>
      <c r="X7">
        <v>5697.05</v>
      </c>
      <c r="Y7">
        <v>33.909999999999997</v>
      </c>
    </row>
    <row r="8" spans="1:25" x14ac:dyDescent="0.3">
      <c r="A8" t="s">
        <v>65</v>
      </c>
      <c r="B8" s="2">
        <v>45730</v>
      </c>
      <c r="C8" t="s">
        <v>66</v>
      </c>
      <c r="D8" t="s">
        <v>67</v>
      </c>
      <c r="E8" t="s">
        <v>28</v>
      </c>
      <c r="F8" t="s">
        <v>5681</v>
      </c>
      <c r="G8" t="s">
        <v>5710</v>
      </c>
      <c r="H8" t="s">
        <v>68</v>
      </c>
      <c r="I8" t="s">
        <v>69</v>
      </c>
      <c r="J8" t="s">
        <v>63</v>
      </c>
      <c r="K8" t="s">
        <v>53</v>
      </c>
      <c r="L8" t="s">
        <v>5717</v>
      </c>
      <c r="M8">
        <v>5</v>
      </c>
      <c r="N8">
        <v>32000</v>
      </c>
      <c r="O8">
        <v>5</v>
      </c>
      <c r="P8">
        <v>970.93</v>
      </c>
      <c r="Q8" t="s">
        <v>5709</v>
      </c>
      <c r="R8">
        <v>4</v>
      </c>
      <c r="S8" t="s">
        <v>5712</v>
      </c>
      <c r="T8">
        <v>160000</v>
      </c>
      <c r="U8">
        <v>8000</v>
      </c>
      <c r="V8">
        <v>152000</v>
      </c>
      <c r="W8">
        <v>119576.7</v>
      </c>
      <c r="X8">
        <v>31452.37</v>
      </c>
      <c r="Y8">
        <v>20.69</v>
      </c>
    </row>
    <row r="9" spans="1:25" x14ac:dyDescent="0.3">
      <c r="A9" t="s">
        <v>70</v>
      </c>
      <c r="B9" s="2">
        <v>46178</v>
      </c>
      <c r="C9" t="s">
        <v>71</v>
      </c>
      <c r="D9" t="s">
        <v>72</v>
      </c>
      <c r="E9" t="s">
        <v>28</v>
      </c>
      <c r="F9" t="s">
        <v>5682</v>
      </c>
      <c r="G9" t="s">
        <v>5708</v>
      </c>
      <c r="H9" t="s">
        <v>73</v>
      </c>
      <c r="I9" t="s">
        <v>74</v>
      </c>
      <c r="J9" t="s">
        <v>63</v>
      </c>
      <c r="K9" t="s">
        <v>5718</v>
      </c>
      <c r="L9" t="s">
        <v>5717</v>
      </c>
      <c r="M9">
        <v>6</v>
      </c>
      <c r="N9">
        <v>18500</v>
      </c>
      <c r="O9">
        <v>20</v>
      </c>
      <c r="P9">
        <v>1159.6099999999999</v>
      </c>
      <c r="Q9" t="s">
        <v>5709</v>
      </c>
      <c r="R9">
        <v>5</v>
      </c>
      <c r="S9" t="s">
        <v>5712</v>
      </c>
      <c r="T9">
        <v>111000</v>
      </c>
      <c r="U9">
        <v>22200</v>
      </c>
      <c r="V9">
        <v>88800</v>
      </c>
      <c r="W9">
        <v>55290.57</v>
      </c>
      <c r="X9">
        <v>32349.82</v>
      </c>
      <c r="Y9">
        <v>36.43</v>
      </c>
    </row>
    <row r="10" spans="1:25" x14ac:dyDescent="0.3">
      <c r="A10" t="s">
        <v>75</v>
      </c>
      <c r="B10" s="2">
        <v>45631</v>
      </c>
      <c r="C10" t="s">
        <v>76</v>
      </c>
      <c r="D10" t="s">
        <v>77</v>
      </c>
      <c r="E10" t="s">
        <v>28</v>
      </c>
      <c r="F10" t="s">
        <v>5683</v>
      </c>
      <c r="G10" t="s">
        <v>5708</v>
      </c>
      <c r="H10" t="s">
        <v>29</v>
      </c>
      <c r="I10" t="s">
        <v>30</v>
      </c>
      <c r="J10" t="s">
        <v>63</v>
      </c>
      <c r="K10" t="s">
        <v>32</v>
      </c>
      <c r="L10" t="s">
        <v>33</v>
      </c>
      <c r="M10">
        <v>11</v>
      </c>
      <c r="N10">
        <v>6500</v>
      </c>
      <c r="O10">
        <v>5</v>
      </c>
      <c r="P10">
        <v>1538.96</v>
      </c>
      <c r="Q10" t="s">
        <v>5709</v>
      </c>
      <c r="R10">
        <v>3</v>
      </c>
      <c r="S10" t="s">
        <v>5712</v>
      </c>
      <c r="T10">
        <v>71500</v>
      </c>
      <c r="U10">
        <v>3575</v>
      </c>
      <c r="V10">
        <v>67925</v>
      </c>
      <c r="W10">
        <v>40525.089999999997</v>
      </c>
      <c r="X10">
        <v>25860.95</v>
      </c>
      <c r="Y10">
        <v>38.07</v>
      </c>
    </row>
    <row r="11" spans="1:25" x14ac:dyDescent="0.3">
      <c r="A11" t="s">
        <v>78</v>
      </c>
      <c r="B11" s="2">
        <v>45690</v>
      </c>
      <c r="C11" t="s">
        <v>79</v>
      </c>
      <c r="D11" t="s">
        <v>67</v>
      </c>
      <c r="E11" t="s">
        <v>28</v>
      </c>
      <c r="F11" t="s">
        <v>5684</v>
      </c>
      <c r="G11" t="s">
        <v>5707</v>
      </c>
      <c r="H11" t="s">
        <v>5719</v>
      </c>
      <c r="I11" t="s">
        <v>80</v>
      </c>
      <c r="J11" t="s">
        <v>31</v>
      </c>
      <c r="K11" t="s">
        <v>53</v>
      </c>
      <c r="L11" t="s">
        <v>5716</v>
      </c>
      <c r="M11">
        <v>7</v>
      </c>
      <c r="N11">
        <v>32000</v>
      </c>
      <c r="O11">
        <v>25</v>
      </c>
      <c r="P11">
        <v>129.37</v>
      </c>
      <c r="Q11" t="s">
        <v>5709</v>
      </c>
      <c r="R11">
        <v>4</v>
      </c>
      <c r="S11" t="s">
        <v>5712</v>
      </c>
      <c r="T11">
        <v>224000</v>
      </c>
      <c r="U11">
        <v>56000</v>
      </c>
      <c r="V11">
        <v>168000</v>
      </c>
      <c r="W11">
        <v>115049.89</v>
      </c>
      <c r="X11">
        <v>52820.74</v>
      </c>
      <c r="Y11">
        <v>31.44</v>
      </c>
    </row>
    <row r="12" spans="1:25" x14ac:dyDescent="0.3">
      <c r="A12" t="s">
        <v>81</v>
      </c>
      <c r="B12" s="2">
        <v>45472</v>
      </c>
      <c r="C12" t="s">
        <v>36</v>
      </c>
      <c r="D12" t="s">
        <v>82</v>
      </c>
      <c r="E12" t="s">
        <v>28</v>
      </c>
      <c r="F12" t="s">
        <v>5685</v>
      </c>
      <c r="G12" t="s">
        <v>5709</v>
      </c>
      <c r="H12" t="s">
        <v>51</v>
      </c>
      <c r="I12" t="s">
        <v>83</v>
      </c>
      <c r="J12" t="s">
        <v>63</v>
      </c>
      <c r="K12" t="s">
        <v>53</v>
      </c>
      <c r="L12" t="s">
        <v>5717</v>
      </c>
      <c r="M12">
        <v>10</v>
      </c>
      <c r="N12">
        <v>72000</v>
      </c>
      <c r="O12">
        <v>30</v>
      </c>
      <c r="P12">
        <v>1669.83</v>
      </c>
      <c r="Q12" t="s">
        <v>5709</v>
      </c>
      <c r="R12">
        <v>3</v>
      </c>
      <c r="S12" t="s">
        <v>5712</v>
      </c>
      <c r="T12">
        <v>720000</v>
      </c>
      <c r="U12">
        <v>216000</v>
      </c>
      <c r="V12">
        <v>504000</v>
      </c>
      <c r="W12">
        <v>408708.03</v>
      </c>
      <c r="X12">
        <v>93622.14</v>
      </c>
      <c r="Y12">
        <v>18.579999999999998</v>
      </c>
    </row>
    <row r="13" spans="1:25" x14ac:dyDescent="0.3">
      <c r="A13" t="s">
        <v>84</v>
      </c>
      <c r="B13" s="2">
        <v>46162</v>
      </c>
      <c r="C13" t="s">
        <v>85</v>
      </c>
      <c r="D13" t="s">
        <v>49</v>
      </c>
      <c r="E13" t="s">
        <v>50</v>
      </c>
      <c r="F13" t="s">
        <v>5686</v>
      </c>
      <c r="G13" t="s">
        <v>5711</v>
      </c>
      <c r="H13" t="s">
        <v>5721</v>
      </c>
      <c r="I13" t="s">
        <v>86</v>
      </c>
      <c r="J13" t="s">
        <v>63</v>
      </c>
      <c r="K13" t="s">
        <v>53</v>
      </c>
      <c r="L13" t="s">
        <v>33</v>
      </c>
      <c r="M13">
        <v>3</v>
      </c>
      <c r="N13">
        <v>14500</v>
      </c>
      <c r="O13">
        <v>30</v>
      </c>
      <c r="P13">
        <v>1717.5</v>
      </c>
      <c r="Q13" t="s">
        <v>5709</v>
      </c>
      <c r="R13">
        <v>4</v>
      </c>
      <c r="S13" t="s">
        <v>5712</v>
      </c>
      <c r="T13">
        <v>43500</v>
      </c>
      <c r="U13">
        <v>13050</v>
      </c>
      <c r="V13">
        <v>30450</v>
      </c>
      <c r="W13">
        <v>24086.71</v>
      </c>
      <c r="X13">
        <v>4645.79</v>
      </c>
      <c r="Y13">
        <v>15.26</v>
      </c>
    </row>
    <row r="14" spans="1:25" x14ac:dyDescent="0.3">
      <c r="A14" t="s">
        <v>87</v>
      </c>
      <c r="B14" s="2">
        <v>45809</v>
      </c>
      <c r="C14" t="s">
        <v>88</v>
      </c>
      <c r="D14" t="s">
        <v>89</v>
      </c>
      <c r="E14" t="s">
        <v>28</v>
      </c>
      <c r="F14" t="s">
        <v>5677</v>
      </c>
      <c r="G14" t="s">
        <v>5710</v>
      </c>
      <c r="H14" t="s">
        <v>68</v>
      </c>
      <c r="I14" t="s">
        <v>69</v>
      </c>
      <c r="J14" t="s">
        <v>46</v>
      </c>
      <c r="K14" t="s">
        <v>53</v>
      </c>
      <c r="L14" t="s">
        <v>90</v>
      </c>
      <c r="M14">
        <v>7</v>
      </c>
      <c r="N14">
        <v>18500</v>
      </c>
      <c r="O14">
        <v>5</v>
      </c>
      <c r="P14">
        <v>1455.96</v>
      </c>
      <c r="Q14" t="s">
        <v>5709</v>
      </c>
      <c r="R14">
        <v>4</v>
      </c>
      <c r="S14" t="s">
        <v>5712</v>
      </c>
      <c r="T14">
        <v>129500</v>
      </c>
      <c r="U14">
        <v>6475</v>
      </c>
      <c r="V14">
        <v>123025</v>
      </c>
      <c r="W14">
        <v>93466.66</v>
      </c>
      <c r="X14">
        <v>28102.38</v>
      </c>
      <c r="Y14">
        <v>22.84</v>
      </c>
    </row>
    <row r="15" spans="1:25" x14ac:dyDescent="0.3">
      <c r="A15" t="s">
        <v>91</v>
      </c>
      <c r="B15" s="2">
        <v>46069</v>
      </c>
      <c r="C15" t="s">
        <v>92</v>
      </c>
      <c r="D15" t="s">
        <v>93</v>
      </c>
      <c r="E15" t="s">
        <v>38</v>
      </c>
      <c r="F15" t="s">
        <v>5687</v>
      </c>
      <c r="G15" t="s">
        <v>5711</v>
      </c>
      <c r="H15" t="s">
        <v>94</v>
      </c>
      <c r="I15" t="s">
        <v>95</v>
      </c>
      <c r="J15" t="s">
        <v>40</v>
      </c>
      <c r="K15" t="s">
        <v>5718</v>
      </c>
      <c r="L15" t="s">
        <v>54</v>
      </c>
      <c r="M15">
        <v>3</v>
      </c>
      <c r="N15">
        <v>1800</v>
      </c>
      <c r="O15">
        <v>5</v>
      </c>
      <c r="P15">
        <v>488.95</v>
      </c>
      <c r="Q15" t="s">
        <v>5709</v>
      </c>
      <c r="R15">
        <v>5</v>
      </c>
      <c r="S15" t="s">
        <v>5712</v>
      </c>
      <c r="T15">
        <v>5400</v>
      </c>
      <c r="U15">
        <v>270</v>
      </c>
      <c r="V15">
        <v>5130</v>
      </c>
      <c r="W15">
        <v>4020.01</v>
      </c>
      <c r="X15">
        <v>621.04</v>
      </c>
      <c r="Y15">
        <v>12.11</v>
      </c>
    </row>
    <row r="16" spans="1:25" x14ac:dyDescent="0.3">
      <c r="A16" t="s">
        <v>96</v>
      </c>
      <c r="B16" s="2">
        <v>45347</v>
      </c>
      <c r="C16" t="s">
        <v>97</v>
      </c>
      <c r="D16" t="s">
        <v>98</v>
      </c>
      <c r="E16" t="s">
        <v>38</v>
      </c>
      <c r="F16" t="s">
        <v>5688</v>
      </c>
      <c r="G16" t="s">
        <v>5707</v>
      </c>
      <c r="H16" t="s">
        <v>5719</v>
      </c>
      <c r="I16" t="s">
        <v>99</v>
      </c>
      <c r="J16" t="s">
        <v>31</v>
      </c>
      <c r="K16" t="s">
        <v>5718</v>
      </c>
      <c r="L16" t="s">
        <v>5716</v>
      </c>
      <c r="M16">
        <v>4</v>
      </c>
      <c r="N16">
        <v>4200</v>
      </c>
      <c r="O16">
        <v>25</v>
      </c>
      <c r="P16">
        <v>958.86</v>
      </c>
      <c r="Q16" t="s">
        <v>5709</v>
      </c>
      <c r="R16">
        <v>5</v>
      </c>
      <c r="S16" t="s">
        <v>34</v>
      </c>
      <c r="T16">
        <v>16800</v>
      </c>
      <c r="U16">
        <v>4200</v>
      </c>
      <c r="V16">
        <v>12600</v>
      </c>
      <c r="W16">
        <v>9719.92</v>
      </c>
      <c r="X16">
        <v>1921.22</v>
      </c>
      <c r="Y16">
        <v>15.25</v>
      </c>
    </row>
    <row r="17" spans="1:25" x14ac:dyDescent="0.3">
      <c r="A17" t="s">
        <v>100</v>
      </c>
      <c r="B17" s="2">
        <v>45942</v>
      </c>
      <c r="C17" t="s">
        <v>101</v>
      </c>
      <c r="D17" t="s">
        <v>93</v>
      </c>
      <c r="E17" t="s">
        <v>38</v>
      </c>
      <c r="F17" t="s">
        <v>5689</v>
      </c>
      <c r="G17" t="s">
        <v>5710</v>
      </c>
      <c r="H17" t="s">
        <v>5720</v>
      </c>
      <c r="I17" t="s">
        <v>57</v>
      </c>
      <c r="J17" t="s">
        <v>46</v>
      </c>
      <c r="K17" t="s">
        <v>53</v>
      </c>
      <c r="L17" t="s">
        <v>5717</v>
      </c>
      <c r="M17">
        <v>8</v>
      </c>
      <c r="N17">
        <v>1800</v>
      </c>
      <c r="O17">
        <v>5</v>
      </c>
      <c r="P17">
        <v>379.78</v>
      </c>
      <c r="Q17" t="s">
        <v>64</v>
      </c>
      <c r="R17">
        <v>5</v>
      </c>
      <c r="S17" t="s">
        <v>102</v>
      </c>
      <c r="T17">
        <v>14400</v>
      </c>
      <c r="U17">
        <v>720</v>
      </c>
      <c r="V17">
        <v>13680</v>
      </c>
      <c r="W17">
        <v>8526.33</v>
      </c>
      <c r="X17">
        <v>4773.8900000000003</v>
      </c>
      <c r="Y17">
        <v>34.9</v>
      </c>
    </row>
    <row r="18" spans="1:25" x14ac:dyDescent="0.3">
      <c r="A18" t="s">
        <v>103</v>
      </c>
      <c r="B18" s="2">
        <v>45580</v>
      </c>
      <c r="C18" t="s">
        <v>104</v>
      </c>
      <c r="D18" t="s">
        <v>98</v>
      </c>
      <c r="E18" t="s">
        <v>38</v>
      </c>
      <c r="F18" t="s">
        <v>5685</v>
      </c>
      <c r="G18" t="s">
        <v>5710</v>
      </c>
      <c r="H18" t="s">
        <v>5720</v>
      </c>
      <c r="I18" t="s">
        <v>105</v>
      </c>
      <c r="J18" t="s">
        <v>63</v>
      </c>
      <c r="K18" t="s">
        <v>5718</v>
      </c>
      <c r="L18" t="s">
        <v>54</v>
      </c>
      <c r="M18">
        <v>10</v>
      </c>
      <c r="N18">
        <v>4200</v>
      </c>
      <c r="O18">
        <v>25</v>
      </c>
      <c r="P18">
        <v>329.24</v>
      </c>
      <c r="Q18" t="s">
        <v>5709</v>
      </c>
      <c r="R18">
        <v>4</v>
      </c>
      <c r="S18" t="s">
        <v>34</v>
      </c>
      <c r="T18">
        <v>42000</v>
      </c>
      <c r="U18">
        <v>10500</v>
      </c>
      <c r="V18">
        <v>31500</v>
      </c>
      <c r="W18">
        <v>21017.23</v>
      </c>
      <c r="X18">
        <v>10153.530000000001</v>
      </c>
      <c r="Y18">
        <v>32.229999999999997</v>
      </c>
    </row>
    <row r="19" spans="1:25" x14ac:dyDescent="0.3">
      <c r="A19" t="s">
        <v>106</v>
      </c>
      <c r="B19" s="2">
        <v>46192</v>
      </c>
      <c r="C19" t="s">
        <v>107</v>
      </c>
      <c r="D19" t="s">
        <v>108</v>
      </c>
      <c r="E19" t="s">
        <v>109</v>
      </c>
      <c r="F19" t="s">
        <v>5681</v>
      </c>
      <c r="G19" t="s">
        <v>5710</v>
      </c>
      <c r="H19" t="s">
        <v>110</v>
      </c>
      <c r="I19" t="s">
        <v>111</v>
      </c>
      <c r="J19" t="s">
        <v>46</v>
      </c>
      <c r="K19" t="s">
        <v>53</v>
      </c>
      <c r="L19" t="s">
        <v>90</v>
      </c>
      <c r="M19">
        <v>7</v>
      </c>
      <c r="N19">
        <v>7200</v>
      </c>
      <c r="O19">
        <v>20</v>
      </c>
      <c r="P19">
        <v>529.15</v>
      </c>
      <c r="Q19" t="s">
        <v>5709</v>
      </c>
      <c r="R19">
        <v>3</v>
      </c>
      <c r="S19" t="s">
        <v>34</v>
      </c>
      <c r="T19">
        <v>50400</v>
      </c>
      <c r="U19">
        <v>10080</v>
      </c>
      <c r="V19">
        <v>40320</v>
      </c>
      <c r="W19">
        <v>22855.31</v>
      </c>
      <c r="X19">
        <v>16935.54</v>
      </c>
      <c r="Y19">
        <v>42</v>
      </c>
    </row>
    <row r="20" spans="1:25" x14ac:dyDescent="0.3">
      <c r="A20" t="s">
        <v>112</v>
      </c>
      <c r="B20" s="2">
        <v>45784</v>
      </c>
      <c r="C20" t="s">
        <v>113</v>
      </c>
      <c r="D20" t="s">
        <v>114</v>
      </c>
      <c r="E20" t="s">
        <v>28</v>
      </c>
      <c r="F20" t="s">
        <v>5690</v>
      </c>
      <c r="G20" t="s">
        <v>5710</v>
      </c>
      <c r="H20" t="s">
        <v>110</v>
      </c>
      <c r="I20" t="s">
        <v>111</v>
      </c>
      <c r="J20" t="s">
        <v>40</v>
      </c>
      <c r="K20" t="s">
        <v>32</v>
      </c>
      <c r="L20" t="s">
        <v>5717</v>
      </c>
      <c r="M20">
        <v>11</v>
      </c>
      <c r="N20">
        <v>3200</v>
      </c>
      <c r="O20">
        <v>10</v>
      </c>
      <c r="P20">
        <v>1722.82</v>
      </c>
      <c r="Q20" t="s">
        <v>5709</v>
      </c>
      <c r="R20">
        <v>5</v>
      </c>
      <c r="S20" t="s">
        <v>34</v>
      </c>
      <c r="T20">
        <v>35200</v>
      </c>
      <c r="U20">
        <v>3520</v>
      </c>
      <c r="V20">
        <v>31680</v>
      </c>
      <c r="W20">
        <v>19467.29</v>
      </c>
      <c r="X20">
        <v>10489.89</v>
      </c>
      <c r="Y20">
        <v>33.11</v>
      </c>
    </row>
    <row r="21" spans="1:25" x14ac:dyDescent="0.3">
      <c r="A21" t="s">
        <v>115</v>
      </c>
      <c r="B21" s="2">
        <v>45460</v>
      </c>
      <c r="C21" t="s">
        <v>116</v>
      </c>
      <c r="D21" t="s">
        <v>117</v>
      </c>
      <c r="E21" t="s">
        <v>109</v>
      </c>
      <c r="F21" t="s">
        <v>5691</v>
      </c>
      <c r="G21" t="s">
        <v>5711</v>
      </c>
      <c r="H21" t="s">
        <v>94</v>
      </c>
      <c r="I21" t="s">
        <v>95</v>
      </c>
      <c r="J21" t="s">
        <v>31</v>
      </c>
      <c r="K21" t="s">
        <v>5718</v>
      </c>
      <c r="L21" t="s">
        <v>90</v>
      </c>
      <c r="M21">
        <v>7</v>
      </c>
      <c r="N21">
        <v>2800</v>
      </c>
      <c r="O21">
        <v>15</v>
      </c>
      <c r="P21">
        <v>885.74</v>
      </c>
      <c r="Q21" t="s">
        <v>5709</v>
      </c>
      <c r="R21">
        <v>4</v>
      </c>
      <c r="S21" t="s">
        <v>34</v>
      </c>
      <c r="T21">
        <v>19600</v>
      </c>
      <c r="U21">
        <v>2940</v>
      </c>
      <c r="V21">
        <v>16660</v>
      </c>
      <c r="W21">
        <v>10882.02</v>
      </c>
      <c r="X21">
        <v>4892.24</v>
      </c>
      <c r="Y21">
        <v>29.37</v>
      </c>
    </row>
    <row r="22" spans="1:25" x14ac:dyDescent="0.3">
      <c r="A22" t="s">
        <v>118</v>
      </c>
      <c r="B22" s="2">
        <v>45428</v>
      </c>
      <c r="C22" t="s">
        <v>119</v>
      </c>
      <c r="D22" t="s">
        <v>120</v>
      </c>
      <c r="E22" t="s">
        <v>121</v>
      </c>
      <c r="F22" t="s">
        <v>5687</v>
      </c>
      <c r="G22" t="s">
        <v>5710</v>
      </c>
      <c r="H22" t="s">
        <v>68</v>
      </c>
      <c r="I22" t="s">
        <v>69</v>
      </c>
      <c r="J22" t="s">
        <v>63</v>
      </c>
      <c r="K22" t="s">
        <v>53</v>
      </c>
      <c r="L22" t="s">
        <v>54</v>
      </c>
      <c r="M22">
        <v>6</v>
      </c>
      <c r="N22">
        <v>28000</v>
      </c>
      <c r="O22">
        <v>20</v>
      </c>
      <c r="P22">
        <v>1254.44</v>
      </c>
      <c r="Q22" t="s">
        <v>5709</v>
      </c>
      <c r="R22">
        <v>5</v>
      </c>
      <c r="S22" t="s">
        <v>102</v>
      </c>
      <c r="T22">
        <v>168000</v>
      </c>
      <c r="U22">
        <v>33600</v>
      </c>
      <c r="V22">
        <v>134400</v>
      </c>
      <c r="W22">
        <v>89994.32</v>
      </c>
      <c r="X22">
        <v>43151.24</v>
      </c>
      <c r="Y22">
        <v>32.11</v>
      </c>
    </row>
    <row r="23" spans="1:25" x14ac:dyDescent="0.3">
      <c r="A23" t="s">
        <v>122</v>
      </c>
      <c r="B23" s="2">
        <v>46020</v>
      </c>
      <c r="C23" t="s">
        <v>123</v>
      </c>
      <c r="D23" t="s">
        <v>124</v>
      </c>
      <c r="E23" t="s">
        <v>28</v>
      </c>
      <c r="F23" t="s">
        <v>5682</v>
      </c>
      <c r="G23" t="s">
        <v>5708</v>
      </c>
      <c r="H23" t="s">
        <v>73</v>
      </c>
      <c r="I23" t="s">
        <v>74</v>
      </c>
      <c r="J23" t="s">
        <v>46</v>
      </c>
      <c r="K23" t="s">
        <v>53</v>
      </c>
      <c r="L23" t="s">
        <v>5716</v>
      </c>
      <c r="M23">
        <v>3</v>
      </c>
      <c r="N23">
        <v>12500</v>
      </c>
      <c r="O23">
        <v>5</v>
      </c>
      <c r="P23">
        <v>1055.2</v>
      </c>
      <c r="Q23" t="s">
        <v>5709</v>
      </c>
      <c r="R23">
        <v>4</v>
      </c>
      <c r="S23" t="s">
        <v>34</v>
      </c>
      <c r="T23">
        <v>37500</v>
      </c>
      <c r="U23">
        <v>1875</v>
      </c>
      <c r="V23">
        <v>35625</v>
      </c>
      <c r="W23">
        <v>23147</v>
      </c>
      <c r="X23">
        <v>11422.8</v>
      </c>
      <c r="Y23">
        <v>32.06</v>
      </c>
    </row>
    <row r="24" spans="1:25" x14ac:dyDescent="0.3">
      <c r="A24" t="s">
        <v>125</v>
      </c>
      <c r="B24" s="2">
        <v>45834</v>
      </c>
      <c r="C24" t="s">
        <v>126</v>
      </c>
      <c r="D24" t="s">
        <v>127</v>
      </c>
      <c r="E24" t="s">
        <v>109</v>
      </c>
      <c r="F24" t="s">
        <v>5692</v>
      </c>
      <c r="G24" t="s">
        <v>5711</v>
      </c>
      <c r="H24" t="s">
        <v>5721</v>
      </c>
      <c r="I24" t="s">
        <v>86</v>
      </c>
      <c r="J24" t="s">
        <v>31</v>
      </c>
      <c r="K24" t="s">
        <v>32</v>
      </c>
      <c r="L24" t="s">
        <v>5717</v>
      </c>
      <c r="M24">
        <v>1</v>
      </c>
      <c r="N24">
        <v>16500</v>
      </c>
      <c r="O24">
        <v>5</v>
      </c>
      <c r="P24">
        <v>1330.17</v>
      </c>
      <c r="Q24" t="s">
        <v>5709</v>
      </c>
      <c r="R24">
        <v>5</v>
      </c>
      <c r="S24" t="s">
        <v>34</v>
      </c>
      <c r="T24">
        <v>16500</v>
      </c>
      <c r="U24">
        <v>825</v>
      </c>
      <c r="V24">
        <v>15675</v>
      </c>
      <c r="W24">
        <v>12813.07</v>
      </c>
      <c r="X24">
        <v>1531.76</v>
      </c>
      <c r="Y24">
        <v>9.77</v>
      </c>
    </row>
    <row r="25" spans="1:25" x14ac:dyDescent="0.3">
      <c r="A25" t="s">
        <v>128</v>
      </c>
      <c r="B25" s="2">
        <v>45957</v>
      </c>
      <c r="C25" t="s">
        <v>129</v>
      </c>
      <c r="D25" t="s">
        <v>130</v>
      </c>
      <c r="E25" t="s">
        <v>38</v>
      </c>
      <c r="F25" t="s">
        <v>5684</v>
      </c>
      <c r="G25" t="s">
        <v>5708</v>
      </c>
      <c r="H25" t="s">
        <v>131</v>
      </c>
      <c r="I25" t="s">
        <v>132</v>
      </c>
      <c r="J25" t="s">
        <v>63</v>
      </c>
      <c r="K25" t="s">
        <v>32</v>
      </c>
      <c r="L25" t="s">
        <v>33</v>
      </c>
      <c r="M25">
        <v>9</v>
      </c>
      <c r="N25">
        <v>2500</v>
      </c>
      <c r="O25">
        <v>30</v>
      </c>
      <c r="P25">
        <v>1029.58</v>
      </c>
      <c r="Q25" t="s">
        <v>5709</v>
      </c>
      <c r="R25">
        <v>4</v>
      </c>
      <c r="S25" t="s">
        <v>34</v>
      </c>
      <c r="T25">
        <v>22500</v>
      </c>
      <c r="U25">
        <v>6750</v>
      </c>
      <c r="V25">
        <v>15750</v>
      </c>
      <c r="W25">
        <v>12269.1</v>
      </c>
      <c r="X25">
        <v>2451.3200000000002</v>
      </c>
      <c r="Y25">
        <v>15.56</v>
      </c>
    </row>
    <row r="26" spans="1:25" x14ac:dyDescent="0.3">
      <c r="A26" t="s">
        <v>133</v>
      </c>
      <c r="B26" s="2">
        <v>45343</v>
      </c>
      <c r="C26" t="s">
        <v>88</v>
      </c>
      <c r="D26" t="s">
        <v>134</v>
      </c>
      <c r="E26" t="s">
        <v>50</v>
      </c>
      <c r="F26" t="s">
        <v>5682</v>
      </c>
      <c r="G26" t="s">
        <v>5708</v>
      </c>
      <c r="H26" t="s">
        <v>131</v>
      </c>
      <c r="I26" t="s">
        <v>135</v>
      </c>
      <c r="J26" t="s">
        <v>63</v>
      </c>
      <c r="K26" t="s">
        <v>5718</v>
      </c>
      <c r="L26" t="s">
        <v>33</v>
      </c>
      <c r="M26">
        <v>3</v>
      </c>
      <c r="N26">
        <v>3200</v>
      </c>
      <c r="O26">
        <v>25</v>
      </c>
      <c r="P26">
        <v>1035.68</v>
      </c>
      <c r="Q26" t="s">
        <v>5709</v>
      </c>
      <c r="R26">
        <v>1</v>
      </c>
      <c r="S26" t="s">
        <v>34</v>
      </c>
      <c r="T26">
        <v>9600</v>
      </c>
      <c r="U26">
        <v>2400</v>
      </c>
      <c r="V26">
        <v>7200</v>
      </c>
      <c r="W26">
        <v>4800.74</v>
      </c>
      <c r="X26">
        <v>1363.58</v>
      </c>
      <c r="Y26">
        <v>18.940000000000001</v>
      </c>
    </row>
    <row r="27" spans="1:25" x14ac:dyDescent="0.3">
      <c r="A27" t="s">
        <v>136</v>
      </c>
      <c r="B27" s="2">
        <v>45844</v>
      </c>
      <c r="C27" t="s">
        <v>137</v>
      </c>
      <c r="D27" t="s">
        <v>60</v>
      </c>
      <c r="E27" t="s">
        <v>38</v>
      </c>
      <c r="F27" t="s">
        <v>5684</v>
      </c>
      <c r="G27" t="s">
        <v>5709</v>
      </c>
      <c r="H27" t="s">
        <v>61</v>
      </c>
      <c r="I27" t="s">
        <v>138</v>
      </c>
      <c r="J27" t="s">
        <v>46</v>
      </c>
      <c r="K27" t="s">
        <v>5718</v>
      </c>
      <c r="L27" t="s">
        <v>54</v>
      </c>
      <c r="M27">
        <v>5</v>
      </c>
      <c r="N27">
        <v>3500</v>
      </c>
      <c r="O27">
        <v>25</v>
      </c>
      <c r="P27">
        <v>310.5</v>
      </c>
      <c r="Q27" t="s">
        <v>5709</v>
      </c>
      <c r="R27">
        <v>4</v>
      </c>
      <c r="S27" t="s">
        <v>5713</v>
      </c>
      <c r="T27">
        <v>17500</v>
      </c>
      <c r="U27">
        <v>4375</v>
      </c>
      <c r="V27">
        <v>13125</v>
      </c>
      <c r="W27">
        <v>7950.68</v>
      </c>
      <c r="X27">
        <v>4863.82</v>
      </c>
      <c r="Y27">
        <v>37.06</v>
      </c>
    </row>
    <row r="28" spans="1:25" x14ac:dyDescent="0.3">
      <c r="A28" t="s">
        <v>139</v>
      </c>
      <c r="B28" s="2">
        <v>45984</v>
      </c>
      <c r="C28" t="s">
        <v>140</v>
      </c>
      <c r="D28" t="s">
        <v>108</v>
      </c>
      <c r="E28" t="s">
        <v>109</v>
      </c>
      <c r="F28" t="s">
        <v>5687</v>
      </c>
      <c r="G28" t="s">
        <v>5710</v>
      </c>
      <c r="I28" t="s">
        <v>105</v>
      </c>
      <c r="J28" t="s">
        <v>31</v>
      </c>
      <c r="K28" t="s">
        <v>5718</v>
      </c>
      <c r="L28" t="s">
        <v>5717</v>
      </c>
      <c r="M28">
        <v>7</v>
      </c>
      <c r="N28">
        <v>7200</v>
      </c>
      <c r="O28">
        <v>25</v>
      </c>
      <c r="P28">
        <v>921.36</v>
      </c>
      <c r="Q28" t="s">
        <v>5709</v>
      </c>
      <c r="R28">
        <v>2</v>
      </c>
      <c r="S28" t="s">
        <v>34</v>
      </c>
      <c r="T28">
        <v>50400</v>
      </c>
      <c r="U28">
        <v>12600</v>
      </c>
      <c r="V28">
        <v>37800</v>
      </c>
      <c r="W28">
        <v>30761.94</v>
      </c>
      <c r="X28">
        <v>6116.7</v>
      </c>
      <c r="Y28">
        <v>16.18</v>
      </c>
    </row>
    <row r="29" spans="1:25" x14ac:dyDescent="0.3">
      <c r="A29" t="s">
        <v>141</v>
      </c>
      <c r="B29" s="2">
        <v>46177</v>
      </c>
      <c r="C29" t="s">
        <v>142</v>
      </c>
      <c r="D29" t="s">
        <v>143</v>
      </c>
      <c r="E29" t="s">
        <v>28</v>
      </c>
      <c r="F29" t="s">
        <v>5688</v>
      </c>
      <c r="G29" t="s">
        <v>5710</v>
      </c>
      <c r="H29" t="s">
        <v>144</v>
      </c>
      <c r="I29" t="s">
        <v>145</v>
      </c>
      <c r="J29" t="s">
        <v>63</v>
      </c>
      <c r="K29" t="s">
        <v>53</v>
      </c>
      <c r="L29" t="s">
        <v>5717</v>
      </c>
      <c r="M29">
        <v>9</v>
      </c>
      <c r="N29">
        <v>7800</v>
      </c>
      <c r="O29">
        <v>25</v>
      </c>
      <c r="P29">
        <v>1208.77</v>
      </c>
      <c r="Q29" t="s">
        <v>5709</v>
      </c>
      <c r="R29">
        <v>3</v>
      </c>
      <c r="S29" t="s">
        <v>34</v>
      </c>
      <c r="T29">
        <v>70200</v>
      </c>
      <c r="U29">
        <v>17550</v>
      </c>
      <c r="V29">
        <v>52650</v>
      </c>
      <c r="W29">
        <v>40502.949999999997</v>
      </c>
      <c r="X29">
        <v>10938.28</v>
      </c>
      <c r="Y29">
        <v>20.78</v>
      </c>
    </row>
    <row r="30" spans="1:25" x14ac:dyDescent="0.3">
      <c r="A30" t="s">
        <v>146</v>
      </c>
      <c r="B30" s="2">
        <v>45411</v>
      </c>
      <c r="C30" t="s">
        <v>147</v>
      </c>
      <c r="D30" t="s">
        <v>60</v>
      </c>
      <c r="E30" t="s">
        <v>38</v>
      </c>
      <c r="F30" t="s">
        <v>5691</v>
      </c>
      <c r="G30" t="s">
        <v>5710</v>
      </c>
      <c r="H30" t="s">
        <v>5720</v>
      </c>
      <c r="I30" t="s">
        <v>105</v>
      </c>
      <c r="J30" t="s">
        <v>63</v>
      </c>
      <c r="K30" t="s">
        <v>32</v>
      </c>
      <c r="L30" t="s">
        <v>33</v>
      </c>
      <c r="M30">
        <v>4</v>
      </c>
      <c r="N30">
        <v>3500</v>
      </c>
      <c r="O30">
        <v>0</v>
      </c>
      <c r="P30">
        <v>40.340000000000003</v>
      </c>
      <c r="Q30" t="s">
        <v>5709</v>
      </c>
      <c r="R30">
        <v>3</v>
      </c>
      <c r="S30" t="s">
        <v>34</v>
      </c>
      <c r="T30">
        <v>14000</v>
      </c>
      <c r="U30">
        <v>0</v>
      </c>
      <c r="V30">
        <v>14000</v>
      </c>
      <c r="W30">
        <v>8987.6200000000008</v>
      </c>
      <c r="X30">
        <v>4972.04</v>
      </c>
      <c r="Y30">
        <v>35.51</v>
      </c>
    </row>
    <row r="31" spans="1:25" x14ac:dyDescent="0.3">
      <c r="A31" t="s">
        <v>148</v>
      </c>
      <c r="B31" s="2">
        <v>46129</v>
      </c>
      <c r="C31" t="s">
        <v>149</v>
      </c>
      <c r="D31" t="s">
        <v>37</v>
      </c>
      <c r="E31" t="s">
        <v>38</v>
      </c>
      <c r="F31" t="s">
        <v>5685</v>
      </c>
      <c r="G31" t="s">
        <v>5710</v>
      </c>
      <c r="H31" t="s">
        <v>68</v>
      </c>
      <c r="I31" t="s">
        <v>69</v>
      </c>
      <c r="J31" t="s">
        <v>46</v>
      </c>
      <c r="K31" t="s">
        <v>5718</v>
      </c>
      <c r="L31" t="s">
        <v>33</v>
      </c>
      <c r="M31">
        <v>11</v>
      </c>
      <c r="N31">
        <v>1800</v>
      </c>
      <c r="O31">
        <v>30</v>
      </c>
      <c r="P31">
        <v>849.6</v>
      </c>
      <c r="Q31" t="s">
        <v>5709</v>
      </c>
      <c r="R31">
        <v>4</v>
      </c>
      <c r="S31" t="s">
        <v>34</v>
      </c>
      <c r="T31">
        <v>19800</v>
      </c>
      <c r="U31">
        <v>5940</v>
      </c>
      <c r="V31">
        <v>13860</v>
      </c>
      <c r="W31">
        <v>10127.959999999999</v>
      </c>
      <c r="X31">
        <v>2882.44</v>
      </c>
      <c r="Y31">
        <v>20.8</v>
      </c>
    </row>
    <row r="32" spans="1:25" x14ac:dyDescent="0.3">
      <c r="A32" t="s">
        <v>150</v>
      </c>
      <c r="B32" s="2">
        <v>45636</v>
      </c>
      <c r="C32" t="s">
        <v>151</v>
      </c>
      <c r="D32" t="s">
        <v>152</v>
      </c>
      <c r="E32" t="s">
        <v>28</v>
      </c>
      <c r="F32" t="s">
        <v>5679</v>
      </c>
      <c r="G32" t="s">
        <v>5707</v>
      </c>
      <c r="I32" t="s">
        <v>153</v>
      </c>
      <c r="J32" t="s">
        <v>40</v>
      </c>
      <c r="K32" t="s">
        <v>53</v>
      </c>
      <c r="L32" t="s">
        <v>54</v>
      </c>
      <c r="M32">
        <v>9</v>
      </c>
      <c r="N32">
        <v>45000</v>
      </c>
      <c r="O32">
        <v>30</v>
      </c>
      <c r="P32">
        <v>751.7</v>
      </c>
      <c r="Q32" t="s">
        <v>5709</v>
      </c>
      <c r="R32">
        <v>4</v>
      </c>
      <c r="S32" t="s">
        <v>34</v>
      </c>
      <c r="T32">
        <v>405000</v>
      </c>
      <c r="U32">
        <v>121500</v>
      </c>
      <c r="V32">
        <v>283500</v>
      </c>
      <c r="W32">
        <v>167863.74</v>
      </c>
      <c r="X32">
        <v>114884.56</v>
      </c>
      <c r="Y32">
        <v>40.520000000000003</v>
      </c>
    </row>
    <row r="33" spans="1:25" x14ac:dyDescent="0.3">
      <c r="A33" t="s">
        <v>154</v>
      </c>
      <c r="B33" s="2">
        <v>46128</v>
      </c>
      <c r="C33" t="s">
        <v>155</v>
      </c>
      <c r="D33" t="s">
        <v>134</v>
      </c>
      <c r="E33" t="s">
        <v>50</v>
      </c>
      <c r="F33" t="s">
        <v>5693</v>
      </c>
      <c r="G33" t="s">
        <v>5710</v>
      </c>
      <c r="H33" t="s">
        <v>144</v>
      </c>
      <c r="I33" t="s">
        <v>156</v>
      </c>
      <c r="J33" t="s">
        <v>46</v>
      </c>
      <c r="K33" t="s">
        <v>53</v>
      </c>
      <c r="L33" t="s">
        <v>90</v>
      </c>
      <c r="M33">
        <v>10</v>
      </c>
      <c r="N33">
        <v>3200</v>
      </c>
      <c r="O33">
        <v>15</v>
      </c>
      <c r="P33">
        <v>1658.08</v>
      </c>
      <c r="Q33" t="s">
        <v>5709</v>
      </c>
      <c r="R33">
        <v>5</v>
      </c>
      <c r="S33" t="s">
        <v>34</v>
      </c>
      <c r="T33">
        <v>32000</v>
      </c>
      <c r="U33">
        <v>4800</v>
      </c>
      <c r="V33">
        <v>27200</v>
      </c>
      <c r="W33">
        <v>20276.73</v>
      </c>
      <c r="X33">
        <v>5265.19</v>
      </c>
      <c r="Y33">
        <v>19.36</v>
      </c>
    </row>
    <row r="34" spans="1:25" x14ac:dyDescent="0.3">
      <c r="A34" t="s">
        <v>157</v>
      </c>
      <c r="B34" s="2">
        <v>45610</v>
      </c>
      <c r="C34" t="s">
        <v>158</v>
      </c>
      <c r="D34" t="s">
        <v>159</v>
      </c>
      <c r="E34" t="s">
        <v>28</v>
      </c>
      <c r="F34" t="s">
        <v>5688</v>
      </c>
      <c r="G34" t="s">
        <v>5708</v>
      </c>
      <c r="H34" t="s">
        <v>73</v>
      </c>
      <c r="I34" t="s">
        <v>160</v>
      </c>
      <c r="J34" t="s">
        <v>46</v>
      </c>
      <c r="K34" t="s">
        <v>5718</v>
      </c>
      <c r="L34" t="s">
        <v>5717</v>
      </c>
      <c r="M34">
        <v>9</v>
      </c>
      <c r="N34">
        <v>85000</v>
      </c>
      <c r="O34">
        <v>0</v>
      </c>
      <c r="P34">
        <v>1728.2</v>
      </c>
      <c r="Q34" t="s">
        <v>5709</v>
      </c>
      <c r="R34">
        <v>5</v>
      </c>
      <c r="S34" t="s">
        <v>5714</v>
      </c>
      <c r="T34">
        <v>765000</v>
      </c>
      <c r="U34">
        <v>0</v>
      </c>
      <c r="V34">
        <v>765000</v>
      </c>
      <c r="W34">
        <v>599328.84</v>
      </c>
      <c r="X34">
        <v>163942.96</v>
      </c>
      <c r="Y34">
        <v>21.43</v>
      </c>
    </row>
    <row r="35" spans="1:25" x14ac:dyDescent="0.3">
      <c r="A35" t="s">
        <v>161</v>
      </c>
      <c r="B35" s="2">
        <v>45676</v>
      </c>
      <c r="C35" t="s">
        <v>104</v>
      </c>
      <c r="D35" t="s">
        <v>162</v>
      </c>
      <c r="E35" t="s">
        <v>50</v>
      </c>
      <c r="F35" t="s">
        <v>5693</v>
      </c>
      <c r="G35" t="s">
        <v>5709</v>
      </c>
      <c r="H35" t="s">
        <v>61</v>
      </c>
      <c r="I35" t="s">
        <v>62</v>
      </c>
      <c r="J35" t="s">
        <v>31</v>
      </c>
      <c r="K35" t="s">
        <v>32</v>
      </c>
      <c r="L35" t="s">
        <v>90</v>
      </c>
      <c r="M35">
        <v>2</v>
      </c>
      <c r="N35">
        <v>3200</v>
      </c>
      <c r="O35">
        <v>0</v>
      </c>
      <c r="P35">
        <v>1741.43</v>
      </c>
      <c r="Q35" t="s">
        <v>5709</v>
      </c>
      <c r="R35">
        <v>2</v>
      </c>
      <c r="S35" t="s">
        <v>34</v>
      </c>
      <c r="T35">
        <v>6400</v>
      </c>
      <c r="U35">
        <v>0</v>
      </c>
      <c r="V35">
        <v>6400</v>
      </c>
      <c r="W35">
        <v>4775.2700000000004</v>
      </c>
      <c r="X35">
        <v>-116.7</v>
      </c>
      <c r="Y35">
        <v>-1.82</v>
      </c>
    </row>
    <row r="36" spans="1:25" x14ac:dyDescent="0.3">
      <c r="A36" t="s">
        <v>163</v>
      </c>
      <c r="B36" s="2">
        <v>45887</v>
      </c>
      <c r="C36" t="s">
        <v>164</v>
      </c>
      <c r="D36" t="s">
        <v>114</v>
      </c>
      <c r="E36" t="s">
        <v>28</v>
      </c>
      <c r="F36" t="s">
        <v>5694</v>
      </c>
      <c r="G36" t="s">
        <v>5708</v>
      </c>
      <c r="H36" t="s">
        <v>29</v>
      </c>
      <c r="I36" t="s">
        <v>165</v>
      </c>
      <c r="J36" t="s">
        <v>63</v>
      </c>
      <c r="K36" t="s">
        <v>32</v>
      </c>
      <c r="L36" t="s">
        <v>5717</v>
      </c>
      <c r="M36">
        <v>6</v>
      </c>
      <c r="N36">
        <v>3200</v>
      </c>
      <c r="O36">
        <v>0</v>
      </c>
      <c r="P36">
        <v>162.77000000000001</v>
      </c>
      <c r="Q36" t="s">
        <v>64</v>
      </c>
      <c r="R36">
        <v>4</v>
      </c>
      <c r="S36" t="s">
        <v>34</v>
      </c>
      <c r="T36">
        <v>19200</v>
      </c>
      <c r="U36">
        <v>0</v>
      </c>
      <c r="V36">
        <v>19200</v>
      </c>
      <c r="W36">
        <v>12015.35</v>
      </c>
      <c r="X36">
        <v>7021.88</v>
      </c>
      <c r="Y36">
        <v>36.57</v>
      </c>
    </row>
    <row r="37" spans="1:25" x14ac:dyDescent="0.3">
      <c r="A37" t="s">
        <v>166</v>
      </c>
      <c r="B37" s="2">
        <v>46190</v>
      </c>
      <c r="C37" t="s">
        <v>167</v>
      </c>
      <c r="D37" t="s">
        <v>168</v>
      </c>
      <c r="E37" t="s">
        <v>109</v>
      </c>
      <c r="F37" t="s">
        <v>5695</v>
      </c>
      <c r="G37" t="s">
        <v>5707</v>
      </c>
      <c r="H37" t="s">
        <v>169</v>
      </c>
      <c r="I37" t="s">
        <v>153</v>
      </c>
      <c r="J37" t="s">
        <v>63</v>
      </c>
      <c r="K37" t="s">
        <v>53</v>
      </c>
      <c r="L37" t="s">
        <v>90</v>
      </c>
      <c r="M37">
        <v>7</v>
      </c>
      <c r="N37">
        <v>6500</v>
      </c>
      <c r="O37">
        <v>10</v>
      </c>
      <c r="P37">
        <v>1673.97</v>
      </c>
      <c r="Q37" t="s">
        <v>5709</v>
      </c>
      <c r="R37">
        <v>4</v>
      </c>
      <c r="S37" t="s">
        <v>34</v>
      </c>
      <c r="T37">
        <v>45500</v>
      </c>
      <c r="U37">
        <v>4550</v>
      </c>
      <c r="V37">
        <v>40950</v>
      </c>
      <c r="W37">
        <v>33170.44</v>
      </c>
      <c r="X37">
        <v>6105.59</v>
      </c>
      <c r="Y37">
        <v>14.91</v>
      </c>
    </row>
    <row r="38" spans="1:25" x14ac:dyDescent="0.3">
      <c r="A38" t="s">
        <v>170</v>
      </c>
      <c r="B38" s="2">
        <v>45572</v>
      </c>
      <c r="C38" t="s">
        <v>171</v>
      </c>
      <c r="D38" t="s">
        <v>130</v>
      </c>
      <c r="E38" t="s">
        <v>38</v>
      </c>
      <c r="F38" t="s">
        <v>5687</v>
      </c>
      <c r="G38" t="s">
        <v>5709</v>
      </c>
      <c r="H38" t="s">
        <v>51</v>
      </c>
      <c r="I38" t="s">
        <v>52</v>
      </c>
      <c r="J38" t="s">
        <v>31</v>
      </c>
      <c r="K38" t="s">
        <v>32</v>
      </c>
      <c r="L38" t="s">
        <v>5717</v>
      </c>
      <c r="M38">
        <v>11</v>
      </c>
      <c r="N38">
        <v>2500</v>
      </c>
      <c r="O38">
        <v>20</v>
      </c>
      <c r="P38">
        <v>1189.8900000000001</v>
      </c>
      <c r="Q38" t="s">
        <v>5709</v>
      </c>
      <c r="R38">
        <v>5</v>
      </c>
      <c r="S38" t="s">
        <v>34</v>
      </c>
      <c r="T38">
        <v>27500</v>
      </c>
      <c r="U38">
        <v>5500</v>
      </c>
      <c r="V38">
        <v>22000</v>
      </c>
      <c r="W38">
        <v>16646.830000000002</v>
      </c>
      <c r="X38">
        <v>4163.28</v>
      </c>
      <c r="Y38">
        <v>18.920000000000002</v>
      </c>
    </row>
    <row r="39" spans="1:25" x14ac:dyDescent="0.3">
      <c r="A39" t="s">
        <v>172</v>
      </c>
      <c r="B39" s="2">
        <v>45492</v>
      </c>
      <c r="C39" t="s">
        <v>173</v>
      </c>
      <c r="E39" t="s">
        <v>121</v>
      </c>
      <c r="F39" t="s">
        <v>5696</v>
      </c>
      <c r="G39" t="s">
        <v>5710</v>
      </c>
      <c r="H39" t="s">
        <v>144</v>
      </c>
      <c r="I39" t="s">
        <v>145</v>
      </c>
      <c r="J39" t="s">
        <v>63</v>
      </c>
      <c r="K39" t="s">
        <v>32</v>
      </c>
      <c r="L39" t="s">
        <v>33</v>
      </c>
      <c r="M39">
        <v>6</v>
      </c>
      <c r="N39">
        <v>12500</v>
      </c>
      <c r="O39">
        <v>5</v>
      </c>
      <c r="P39">
        <v>1732.3</v>
      </c>
      <c r="Q39" t="s">
        <v>5709</v>
      </c>
      <c r="R39">
        <v>5</v>
      </c>
      <c r="S39" t="s">
        <v>34</v>
      </c>
      <c r="T39">
        <v>75000</v>
      </c>
      <c r="U39">
        <v>3750</v>
      </c>
      <c r="V39">
        <v>71250</v>
      </c>
      <c r="W39">
        <v>54348.35</v>
      </c>
      <c r="X39">
        <v>15169.35</v>
      </c>
      <c r="Y39">
        <v>21.29</v>
      </c>
    </row>
    <row r="40" spans="1:25" x14ac:dyDescent="0.3">
      <c r="A40" t="s">
        <v>174</v>
      </c>
      <c r="B40" s="2">
        <v>45865</v>
      </c>
      <c r="C40" t="s">
        <v>175</v>
      </c>
      <c r="D40" t="s">
        <v>176</v>
      </c>
      <c r="E40" t="s">
        <v>109</v>
      </c>
      <c r="F40" t="s">
        <v>5677</v>
      </c>
      <c r="G40" t="s">
        <v>5711</v>
      </c>
      <c r="H40" t="s">
        <v>5721</v>
      </c>
      <c r="I40" t="s">
        <v>177</v>
      </c>
      <c r="J40" t="s">
        <v>63</v>
      </c>
      <c r="K40" t="s">
        <v>32</v>
      </c>
      <c r="L40" t="s">
        <v>90</v>
      </c>
      <c r="M40">
        <v>5</v>
      </c>
      <c r="N40">
        <v>28000</v>
      </c>
      <c r="O40">
        <v>10</v>
      </c>
      <c r="P40">
        <v>962.58</v>
      </c>
      <c r="Q40" t="s">
        <v>5709</v>
      </c>
      <c r="R40">
        <v>4</v>
      </c>
      <c r="S40" t="s">
        <v>34</v>
      </c>
      <c r="T40">
        <v>140000</v>
      </c>
      <c r="U40">
        <v>14000</v>
      </c>
      <c r="V40">
        <v>126000</v>
      </c>
      <c r="W40">
        <v>90885.68</v>
      </c>
      <c r="X40">
        <v>34151.74</v>
      </c>
      <c r="Y40">
        <v>27.1</v>
      </c>
    </row>
    <row r="41" spans="1:25" x14ac:dyDescent="0.3">
      <c r="A41" t="s">
        <v>178</v>
      </c>
      <c r="B41" s="2">
        <v>45353</v>
      </c>
      <c r="C41" t="s">
        <v>179</v>
      </c>
      <c r="D41" t="s">
        <v>180</v>
      </c>
      <c r="E41" t="s">
        <v>50</v>
      </c>
      <c r="F41" t="s">
        <v>5697</v>
      </c>
      <c r="G41" t="s">
        <v>5710</v>
      </c>
      <c r="H41" t="s">
        <v>144</v>
      </c>
      <c r="I41" t="s">
        <v>145</v>
      </c>
      <c r="J41" t="s">
        <v>46</v>
      </c>
      <c r="K41" t="s">
        <v>32</v>
      </c>
      <c r="L41" t="s">
        <v>5717</v>
      </c>
      <c r="M41">
        <v>3</v>
      </c>
      <c r="N41">
        <v>1200</v>
      </c>
      <c r="O41">
        <v>25</v>
      </c>
      <c r="P41">
        <v>86.56</v>
      </c>
      <c r="Q41" t="s">
        <v>5709</v>
      </c>
      <c r="R41">
        <v>2</v>
      </c>
      <c r="S41" t="s">
        <v>34</v>
      </c>
      <c r="T41">
        <v>3600</v>
      </c>
      <c r="U41">
        <v>900</v>
      </c>
      <c r="V41">
        <v>2700</v>
      </c>
      <c r="W41">
        <v>1616.34</v>
      </c>
      <c r="X41">
        <v>997.1</v>
      </c>
      <c r="Y41">
        <v>36.93</v>
      </c>
    </row>
    <row r="42" spans="1:25" x14ac:dyDescent="0.3">
      <c r="A42" t="s">
        <v>181</v>
      </c>
      <c r="B42" s="2">
        <v>45798</v>
      </c>
      <c r="C42" t="s">
        <v>182</v>
      </c>
      <c r="D42" t="s">
        <v>183</v>
      </c>
      <c r="E42" t="s">
        <v>50</v>
      </c>
      <c r="F42" t="s">
        <v>5695</v>
      </c>
      <c r="G42" t="s">
        <v>5709</v>
      </c>
      <c r="H42" t="s">
        <v>184</v>
      </c>
      <c r="I42" t="s">
        <v>185</v>
      </c>
      <c r="J42" t="s">
        <v>186</v>
      </c>
      <c r="K42" t="s">
        <v>5718</v>
      </c>
      <c r="L42" t="s">
        <v>33</v>
      </c>
      <c r="M42">
        <v>2</v>
      </c>
      <c r="N42">
        <v>450</v>
      </c>
      <c r="O42">
        <v>10</v>
      </c>
      <c r="P42">
        <v>1493.72</v>
      </c>
      <c r="Q42" t="s">
        <v>5709</v>
      </c>
      <c r="R42">
        <v>3</v>
      </c>
      <c r="S42" t="s">
        <v>34</v>
      </c>
      <c r="T42">
        <v>900</v>
      </c>
      <c r="U42">
        <v>90</v>
      </c>
      <c r="V42">
        <v>810</v>
      </c>
      <c r="W42">
        <v>603.23</v>
      </c>
      <c r="X42">
        <v>-1286.95</v>
      </c>
      <c r="Y42">
        <v>-158.88</v>
      </c>
    </row>
    <row r="43" spans="1:25" x14ac:dyDescent="0.3">
      <c r="A43" t="s">
        <v>187</v>
      </c>
      <c r="B43" s="2">
        <v>45358</v>
      </c>
      <c r="C43" t="s">
        <v>71</v>
      </c>
      <c r="D43" t="s">
        <v>188</v>
      </c>
      <c r="E43" t="s">
        <v>121</v>
      </c>
      <c r="F43" t="s">
        <v>5695</v>
      </c>
      <c r="G43" t="s">
        <v>5707</v>
      </c>
      <c r="H43" t="s">
        <v>189</v>
      </c>
      <c r="I43" t="s">
        <v>190</v>
      </c>
      <c r="J43" t="s">
        <v>40</v>
      </c>
      <c r="K43" t="s">
        <v>5718</v>
      </c>
      <c r="L43" t="s">
        <v>33</v>
      </c>
      <c r="M43">
        <v>7</v>
      </c>
      <c r="N43">
        <v>12500</v>
      </c>
      <c r="O43">
        <v>15</v>
      </c>
      <c r="P43">
        <v>1285.32</v>
      </c>
      <c r="Q43" t="s">
        <v>5709</v>
      </c>
      <c r="R43">
        <v>1</v>
      </c>
      <c r="S43" t="s">
        <v>5714</v>
      </c>
      <c r="T43">
        <v>87500</v>
      </c>
      <c r="U43">
        <v>13125</v>
      </c>
      <c r="V43">
        <v>74375</v>
      </c>
      <c r="W43">
        <v>51887.01</v>
      </c>
      <c r="X43">
        <v>21202.67</v>
      </c>
      <c r="Y43">
        <v>28.51</v>
      </c>
    </row>
    <row r="44" spans="1:25" x14ac:dyDescent="0.3">
      <c r="A44" t="s">
        <v>191</v>
      </c>
      <c r="B44" s="2">
        <v>45982</v>
      </c>
      <c r="C44" t="s">
        <v>192</v>
      </c>
      <c r="D44" t="s">
        <v>143</v>
      </c>
      <c r="E44" t="s">
        <v>28</v>
      </c>
      <c r="F44" t="s">
        <v>5698</v>
      </c>
      <c r="G44" t="s">
        <v>5711</v>
      </c>
      <c r="H44" t="s">
        <v>94</v>
      </c>
      <c r="I44" t="s">
        <v>95</v>
      </c>
      <c r="J44" t="s">
        <v>40</v>
      </c>
      <c r="K44" t="s">
        <v>53</v>
      </c>
      <c r="L44" t="s">
        <v>90</v>
      </c>
      <c r="M44">
        <v>1</v>
      </c>
      <c r="N44">
        <v>7800</v>
      </c>
      <c r="O44">
        <v>30</v>
      </c>
      <c r="P44">
        <v>188.12</v>
      </c>
      <c r="Q44" t="s">
        <v>5709</v>
      </c>
      <c r="R44">
        <v>5</v>
      </c>
      <c r="S44" t="s">
        <v>34</v>
      </c>
      <c r="T44">
        <v>7800</v>
      </c>
      <c r="U44">
        <v>2340</v>
      </c>
      <c r="V44">
        <v>5460</v>
      </c>
      <c r="W44">
        <v>3202.76</v>
      </c>
      <c r="X44">
        <v>2069.12</v>
      </c>
      <c r="Y44">
        <v>37.9</v>
      </c>
    </row>
    <row r="45" spans="1:25" x14ac:dyDescent="0.3">
      <c r="A45" t="s">
        <v>193</v>
      </c>
      <c r="B45" s="2">
        <v>46160</v>
      </c>
      <c r="C45" t="s">
        <v>79</v>
      </c>
      <c r="D45" t="s">
        <v>159</v>
      </c>
      <c r="E45" t="s">
        <v>28</v>
      </c>
      <c r="F45" t="s">
        <v>5699</v>
      </c>
      <c r="G45" t="s">
        <v>5709</v>
      </c>
      <c r="H45" t="s">
        <v>51</v>
      </c>
      <c r="I45" t="s">
        <v>83</v>
      </c>
      <c r="J45" t="s">
        <v>63</v>
      </c>
      <c r="K45" t="s">
        <v>32</v>
      </c>
      <c r="L45" t="s">
        <v>5717</v>
      </c>
      <c r="M45">
        <v>10</v>
      </c>
      <c r="N45">
        <v>85000</v>
      </c>
      <c r="O45">
        <v>25</v>
      </c>
      <c r="P45">
        <v>1274.1500000000001</v>
      </c>
      <c r="Q45" t="s">
        <v>5709</v>
      </c>
      <c r="R45">
        <v>4</v>
      </c>
      <c r="S45" t="s">
        <v>34</v>
      </c>
      <c r="T45">
        <v>850000</v>
      </c>
      <c r="U45">
        <v>212500</v>
      </c>
      <c r="V45">
        <v>637500</v>
      </c>
      <c r="W45">
        <v>402476.43</v>
      </c>
      <c r="X45">
        <v>233749.42</v>
      </c>
      <c r="Y45">
        <v>36.67</v>
      </c>
    </row>
    <row r="46" spans="1:25" x14ac:dyDescent="0.3">
      <c r="A46" t="s">
        <v>194</v>
      </c>
      <c r="B46" s="2">
        <v>45494</v>
      </c>
      <c r="C46" t="s">
        <v>195</v>
      </c>
      <c r="D46" t="s">
        <v>130</v>
      </c>
      <c r="E46" t="s">
        <v>38</v>
      </c>
      <c r="F46" t="s">
        <v>5686</v>
      </c>
      <c r="G46" t="s">
        <v>5710</v>
      </c>
      <c r="H46" t="s">
        <v>5720</v>
      </c>
      <c r="I46" t="s">
        <v>57</v>
      </c>
      <c r="J46" t="s">
        <v>31</v>
      </c>
      <c r="K46" t="s">
        <v>32</v>
      </c>
      <c r="L46" t="s">
        <v>33</v>
      </c>
      <c r="M46">
        <v>4</v>
      </c>
      <c r="N46">
        <v>2500</v>
      </c>
      <c r="O46">
        <v>10</v>
      </c>
      <c r="P46">
        <v>272.2</v>
      </c>
      <c r="Q46" t="s">
        <v>5709</v>
      </c>
      <c r="R46">
        <v>5</v>
      </c>
      <c r="S46" t="s">
        <v>34</v>
      </c>
      <c r="T46">
        <v>10000</v>
      </c>
      <c r="U46">
        <v>1000</v>
      </c>
      <c r="V46">
        <v>9000</v>
      </c>
      <c r="W46">
        <v>7328.28</v>
      </c>
      <c r="X46">
        <v>1399.52</v>
      </c>
      <c r="Y46">
        <v>15.55</v>
      </c>
    </row>
    <row r="47" spans="1:25" x14ac:dyDescent="0.3">
      <c r="A47" t="s">
        <v>196</v>
      </c>
      <c r="B47" s="2">
        <v>45462</v>
      </c>
      <c r="C47" t="s">
        <v>197</v>
      </c>
      <c r="D47" t="s">
        <v>117</v>
      </c>
      <c r="E47" t="s">
        <v>109</v>
      </c>
      <c r="F47" t="s">
        <v>5695</v>
      </c>
      <c r="G47" t="s">
        <v>5709</v>
      </c>
      <c r="H47" t="s">
        <v>184</v>
      </c>
      <c r="I47" t="s">
        <v>198</v>
      </c>
      <c r="J47" t="s">
        <v>63</v>
      </c>
      <c r="K47" t="s">
        <v>32</v>
      </c>
      <c r="L47" t="s">
        <v>33</v>
      </c>
      <c r="M47">
        <v>5</v>
      </c>
      <c r="N47">
        <v>2800</v>
      </c>
      <c r="O47">
        <v>30</v>
      </c>
      <c r="P47">
        <v>350.15</v>
      </c>
      <c r="Q47" t="s">
        <v>5709</v>
      </c>
      <c r="R47">
        <v>3</v>
      </c>
      <c r="S47" t="s">
        <v>34</v>
      </c>
      <c r="T47">
        <v>14000</v>
      </c>
      <c r="U47">
        <v>4200</v>
      </c>
      <c r="V47">
        <v>9800</v>
      </c>
      <c r="W47">
        <v>7180.3</v>
      </c>
      <c r="X47">
        <v>2269.5500000000002</v>
      </c>
      <c r="Y47">
        <v>23.16</v>
      </c>
    </row>
    <row r="48" spans="1:25" x14ac:dyDescent="0.3">
      <c r="A48" t="s">
        <v>199</v>
      </c>
      <c r="B48" s="2">
        <v>46000</v>
      </c>
      <c r="C48" t="s">
        <v>200</v>
      </c>
      <c r="D48" t="s">
        <v>93</v>
      </c>
      <c r="E48" t="s">
        <v>38</v>
      </c>
      <c r="F48" t="s">
        <v>5676</v>
      </c>
      <c r="G48" t="s">
        <v>5710</v>
      </c>
      <c r="H48" t="s">
        <v>5720</v>
      </c>
      <c r="I48" t="s">
        <v>57</v>
      </c>
      <c r="J48" t="s">
        <v>63</v>
      </c>
      <c r="K48" t="s">
        <v>5718</v>
      </c>
      <c r="L48" t="s">
        <v>90</v>
      </c>
      <c r="M48">
        <v>4</v>
      </c>
      <c r="N48">
        <v>1800</v>
      </c>
      <c r="O48">
        <v>30</v>
      </c>
      <c r="P48">
        <v>1590.63</v>
      </c>
      <c r="Q48" t="s">
        <v>5709</v>
      </c>
      <c r="R48">
        <v>4</v>
      </c>
      <c r="S48" t="s">
        <v>5714</v>
      </c>
      <c r="T48">
        <v>7200</v>
      </c>
      <c r="U48">
        <v>2160</v>
      </c>
      <c r="V48">
        <v>5040</v>
      </c>
      <c r="W48">
        <v>3760.89</v>
      </c>
      <c r="X48">
        <v>-311.52</v>
      </c>
      <c r="Y48">
        <v>-6.18</v>
      </c>
    </row>
    <row r="49" spans="1:25" x14ac:dyDescent="0.3">
      <c r="A49" t="s">
        <v>201</v>
      </c>
      <c r="B49" s="2">
        <v>46040</v>
      </c>
      <c r="C49" t="s">
        <v>202</v>
      </c>
      <c r="D49" t="s">
        <v>168</v>
      </c>
      <c r="E49" t="s">
        <v>109</v>
      </c>
      <c r="F49" t="s">
        <v>5693</v>
      </c>
      <c r="G49" t="s">
        <v>5710</v>
      </c>
      <c r="H49" t="s">
        <v>5720</v>
      </c>
      <c r="I49" t="s">
        <v>105</v>
      </c>
      <c r="J49" t="s">
        <v>63</v>
      </c>
      <c r="K49" t="s">
        <v>53</v>
      </c>
      <c r="L49" t="s">
        <v>90</v>
      </c>
      <c r="M49">
        <v>10</v>
      </c>
      <c r="N49">
        <v>6500</v>
      </c>
      <c r="O49">
        <v>20</v>
      </c>
      <c r="P49">
        <v>1135.43</v>
      </c>
      <c r="Q49" t="s">
        <v>5709</v>
      </c>
      <c r="R49">
        <v>2</v>
      </c>
      <c r="S49" t="s">
        <v>34</v>
      </c>
      <c r="T49">
        <v>65000</v>
      </c>
      <c r="U49">
        <v>13000</v>
      </c>
      <c r="V49">
        <v>52000</v>
      </c>
      <c r="W49">
        <v>35531.74</v>
      </c>
      <c r="X49">
        <v>15332.83</v>
      </c>
      <c r="Y49">
        <v>29.49</v>
      </c>
    </row>
    <row r="50" spans="1:25" x14ac:dyDescent="0.3">
      <c r="A50" t="s">
        <v>203</v>
      </c>
      <c r="B50" s="2">
        <v>45799</v>
      </c>
      <c r="C50" t="s">
        <v>204</v>
      </c>
      <c r="D50" t="s">
        <v>205</v>
      </c>
      <c r="E50" t="s">
        <v>121</v>
      </c>
      <c r="F50" t="s">
        <v>5676</v>
      </c>
      <c r="G50" t="s">
        <v>5708</v>
      </c>
      <c r="H50" t="s">
        <v>73</v>
      </c>
      <c r="I50" t="s">
        <v>74</v>
      </c>
      <c r="J50" t="s">
        <v>46</v>
      </c>
      <c r="K50" t="s">
        <v>53</v>
      </c>
      <c r="L50" t="s">
        <v>5717</v>
      </c>
      <c r="M50">
        <v>1</v>
      </c>
      <c r="N50">
        <v>55000</v>
      </c>
      <c r="O50">
        <v>10</v>
      </c>
      <c r="P50">
        <v>1742.25</v>
      </c>
      <c r="Q50" t="s">
        <v>5709</v>
      </c>
      <c r="R50">
        <v>4</v>
      </c>
      <c r="S50" t="s">
        <v>34</v>
      </c>
      <c r="T50">
        <v>55000</v>
      </c>
      <c r="U50">
        <v>5500</v>
      </c>
      <c r="V50">
        <v>49500</v>
      </c>
      <c r="W50">
        <v>35736.959999999999</v>
      </c>
      <c r="X50">
        <v>12020.79</v>
      </c>
      <c r="Y50">
        <v>24.28</v>
      </c>
    </row>
    <row r="51" spans="1:25" x14ac:dyDescent="0.3">
      <c r="A51" t="s">
        <v>206</v>
      </c>
      <c r="B51" s="2">
        <v>46041</v>
      </c>
      <c r="C51" t="s">
        <v>207</v>
      </c>
      <c r="D51" t="s">
        <v>188</v>
      </c>
      <c r="E51" t="s">
        <v>121</v>
      </c>
      <c r="F51" t="s">
        <v>5698</v>
      </c>
      <c r="G51" t="s">
        <v>5710</v>
      </c>
      <c r="H51" t="s">
        <v>110</v>
      </c>
      <c r="I51" t="s">
        <v>111</v>
      </c>
      <c r="J51" t="s">
        <v>46</v>
      </c>
      <c r="K51" t="s">
        <v>53</v>
      </c>
      <c r="L51" t="s">
        <v>54</v>
      </c>
      <c r="M51">
        <v>7</v>
      </c>
      <c r="N51">
        <v>12500</v>
      </c>
      <c r="O51">
        <v>5</v>
      </c>
      <c r="P51">
        <v>858.08</v>
      </c>
      <c r="Q51" t="s">
        <v>5709</v>
      </c>
      <c r="R51">
        <v>5</v>
      </c>
      <c r="S51" t="s">
        <v>34</v>
      </c>
      <c r="T51">
        <v>87500</v>
      </c>
      <c r="U51">
        <v>4375</v>
      </c>
      <c r="V51">
        <v>83125</v>
      </c>
      <c r="W51">
        <v>54946.76</v>
      </c>
      <c r="X51">
        <v>27320.16</v>
      </c>
      <c r="Y51">
        <v>32.869999999999997</v>
      </c>
    </row>
    <row r="52" spans="1:25" x14ac:dyDescent="0.3">
      <c r="A52" t="s">
        <v>208</v>
      </c>
      <c r="B52" s="2">
        <v>46071</v>
      </c>
      <c r="C52" t="s">
        <v>209</v>
      </c>
      <c r="D52" t="s">
        <v>134</v>
      </c>
      <c r="E52" t="s">
        <v>50</v>
      </c>
      <c r="F52" t="s">
        <v>5700</v>
      </c>
      <c r="G52" t="s">
        <v>5708</v>
      </c>
      <c r="H52" t="s">
        <v>131</v>
      </c>
      <c r="I52" t="s">
        <v>132</v>
      </c>
      <c r="J52" t="s">
        <v>31</v>
      </c>
      <c r="K52" t="s">
        <v>5718</v>
      </c>
      <c r="L52" t="s">
        <v>33</v>
      </c>
      <c r="M52">
        <v>1</v>
      </c>
      <c r="N52">
        <v>3200</v>
      </c>
      <c r="O52">
        <v>15</v>
      </c>
      <c r="P52">
        <v>376.18</v>
      </c>
      <c r="Q52" t="s">
        <v>5709</v>
      </c>
      <c r="R52">
        <v>3</v>
      </c>
      <c r="S52" t="s">
        <v>34</v>
      </c>
      <c r="T52">
        <v>3200</v>
      </c>
      <c r="U52">
        <v>480</v>
      </c>
      <c r="V52">
        <v>2720</v>
      </c>
      <c r="W52">
        <v>2195.4299999999998</v>
      </c>
      <c r="X52">
        <v>148.38999999999999</v>
      </c>
      <c r="Y52">
        <v>5.46</v>
      </c>
    </row>
    <row r="53" spans="1:25" x14ac:dyDescent="0.3">
      <c r="A53" t="s">
        <v>210</v>
      </c>
      <c r="B53" s="2">
        <v>45703</v>
      </c>
      <c r="C53" t="s">
        <v>211</v>
      </c>
      <c r="D53" t="s">
        <v>212</v>
      </c>
      <c r="E53" t="s">
        <v>28</v>
      </c>
      <c r="F53" t="s">
        <v>5683</v>
      </c>
      <c r="G53" t="s">
        <v>5707</v>
      </c>
      <c r="H53" t="s">
        <v>213</v>
      </c>
      <c r="I53" t="s">
        <v>190</v>
      </c>
      <c r="J53" t="s">
        <v>40</v>
      </c>
      <c r="K53" t="s">
        <v>5718</v>
      </c>
      <c r="L53" t="s">
        <v>54</v>
      </c>
      <c r="M53">
        <v>7</v>
      </c>
      <c r="N53">
        <v>8500</v>
      </c>
      <c r="O53">
        <v>0</v>
      </c>
      <c r="P53">
        <v>1386.76</v>
      </c>
      <c r="Q53" t="s">
        <v>5709</v>
      </c>
      <c r="R53">
        <v>4</v>
      </c>
      <c r="S53" t="s">
        <v>34</v>
      </c>
      <c r="T53">
        <v>59500</v>
      </c>
      <c r="U53">
        <v>0</v>
      </c>
      <c r="V53">
        <v>59500</v>
      </c>
      <c r="W53">
        <v>47915.1</v>
      </c>
      <c r="X53">
        <v>10198.14</v>
      </c>
      <c r="Y53">
        <v>17.14</v>
      </c>
    </row>
    <row r="54" spans="1:25" x14ac:dyDescent="0.3">
      <c r="A54" t="s">
        <v>214</v>
      </c>
      <c r="B54" s="2">
        <v>45541</v>
      </c>
      <c r="C54" t="s">
        <v>215</v>
      </c>
      <c r="D54" t="s">
        <v>212</v>
      </c>
      <c r="E54" t="s">
        <v>28</v>
      </c>
      <c r="F54" t="s">
        <v>5701</v>
      </c>
      <c r="G54" t="s">
        <v>5709</v>
      </c>
      <c r="H54" t="s">
        <v>61</v>
      </c>
      <c r="I54" t="s">
        <v>138</v>
      </c>
      <c r="J54" t="s">
        <v>46</v>
      </c>
      <c r="K54" t="s">
        <v>5718</v>
      </c>
      <c r="L54" t="s">
        <v>33</v>
      </c>
      <c r="M54">
        <v>10</v>
      </c>
      <c r="N54">
        <v>8500</v>
      </c>
      <c r="O54">
        <v>5</v>
      </c>
      <c r="P54">
        <v>1006.42</v>
      </c>
      <c r="Q54" t="s">
        <v>5709</v>
      </c>
      <c r="R54">
        <v>5</v>
      </c>
      <c r="S54" t="s">
        <v>34</v>
      </c>
      <c r="T54">
        <v>85000</v>
      </c>
      <c r="U54">
        <v>4250</v>
      </c>
      <c r="V54">
        <v>80750</v>
      </c>
      <c r="W54">
        <v>64206.48</v>
      </c>
      <c r="X54">
        <v>15537.1</v>
      </c>
      <c r="Y54">
        <v>19.239999999999998</v>
      </c>
    </row>
    <row r="55" spans="1:25" x14ac:dyDescent="0.3">
      <c r="A55" t="s">
        <v>216</v>
      </c>
      <c r="B55" s="2">
        <v>46113</v>
      </c>
      <c r="C55" t="s">
        <v>217</v>
      </c>
      <c r="D55" t="s">
        <v>60</v>
      </c>
      <c r="E55" t="s">
        <v>38</v>
      </c>
      <c r="F55" t="s">
        <v>5685</v>
      </c>
      <c r="G55" t="s">
        <v>5708</v>
      </c>
      <c r="H55" t="s">
        <v>131</v>
      </c>
      <c r="I55" t="s">
        <v>135</v>
      </c>
      <c r="J55" t="s">
        <v>40</v>
      </c>
      <c r="K55" t="s">
        <v>5718</v>
      </c>
      <c r="L55" t="s">
        <v>33</v>
      </c>
      <c r="M55">
        <v>8</v>
      </c>
      <c r="N55">
        <v>3500</v>
      </c>
      <c r="O55">
        <v>25</v>
      </c>
      <c r="P55">
        <v>1587.47</v>
      </c>
      <c r="Q55" t="s">
        <v>64</v>
      </c>
      <c r="R55">
        <v>4</v>
      </c>
      <c r="S55" t="s">
        <v>34</v>
      </c>
      <c r="T55">
        <v>28000</v>
      </c>
      <c r="U55">
        <v>7000</v>
      </c>
      <c r="V55">
        <v>21000</v>
      </c>
      <c r="W55">
        <v>15344.33</v>
      </c>
      <c r="X55">
        <v>4068.2</v>
      </c>
      <c r="Y55">
        <v>19.37</v>
      </c>
    </row>
    <row r="56" spans="1:25" x14ac:dyDescent="0.3">
      <c r="A56" t="s">
        <v>218</v>
      </c>
      <c r="B56" s="2">
        <v>45662</v>
      </c>
      <c r="C56" t="s">
        <v>219</v>
      </c>
      <c r="D56" t="s">
        <v>77</v>
      </c>
      <c r="E56" t="s">
        <v>28</v>
      </c>
      <c r="F56" t="s">
        <v>5702</v>
      </c>
      <c r="G56" t="s">
        <v>5710</v>
      </c>
      <c r="H56" t="s">
        <v>144</v>
      </c>
      <c r="I56" t="s">
        <v>145</v>
      </c>
      <c r="J56" t="s">
        <v>40</v>
      </c>
      <c r="K56" t="s">
        <v>32</v>
      </c>
      <c r="L56" t="s">
        <v>54</v>
      </c>
      <c r="M56">
        <v>9</v>
      </c>
      <c r="N56">
        <v>6500</v>
      </c>
      <c r="O56">
        <v>5</v>
      </c>
      <c r="P56">
        <v>74.48</v>
      </c>
      <c r="Q56" t="s">
        <v>5709</v>
      </c>
      <c r="R56">
        <v>2</v>
      </c>
      <c r="S56" t="s">
        <v>34</v>
      </c>
      <c r="T56">
        <v>58500</v>
      </c>
      <c r="U56">
        <v>2925</v>
      </c>
      <c r="V56">
        <v>55575</v>
      </c>
      <c r="W56">
        <v>32007.72</v>
      </c>
      <c r="X56">
        <v>23492.799999999999</v>
      </c>
      <c r="Y56">
        <v>42.27</v>
      </c>
    </row>
    <row r="57" spans="1:25" x14ac:dyDescent="0.3">
      <c r="A57" t="s">
        <v>220</v>
      </c>
      <c r="B57" s="2">
        <v>45973</v>
      </c>
      <c r="C57" t="s">
        <v>221</v>
      </c>
      <c r="D57" t="s">
        <v>222</v>
      </c>
      <c r="E57" t="s">
        <v>50</v>
      </c>
      <c r="F57" t="s">
        <v>5684</v>
      </c>
      <c r="G57" t="s">
        <v>5709</v>
      </c>
      <c r="H57" t="s">
        <v>223</v>
      </c>
      <c r="I57" t="s">
        <v>224</v>
      </c>
      <c r="J57" t="s">
        <v>46</v>
      </c>
      <c r="K57" t="s">
        <v>32</v>
      </c>
      <c r="L57" t="s">
        <v>54</v>
      </c>
      <c r="M57">
        <v>8</v>
      </c>
      <c r="N57">
        <v>8500</v>
      </c>
      <c r="O57">
        <v>20</v>
      </c>
      <c r="P57">
        <v>1433.4</v>
      </c>
      <c r="Q57" t="s">
        <v>5709</v>
      </c>
      <c r="R57">
        <v>5</v>
      </c>
      <c r="S57" t="s">
        <v>34</v>
      </c>
      <c r="T57">
        <v>68000</v>
      </c>
      <c r="U57">
        <v>13600</v>
      </c>
      <c r="V57">
        <v>54400</v>
      </c>
      <c r="W57">
        <v>30620.080000000002</v>
      </c>
      <c r="X57">
        <v>22346.52</v>
      </c>
      <c r="Y57">
        <v>41.08</v>
      </c>
    </row>
    <row r="58" spans="1:25" x14ac:dyDescent="0.3">
      <c r="A58" t="s">
        <v>225</v>
      </c>
      <c r="B58" s="2">
        <v>45475</v>
      </c>
      <c r="C58" t="s">
        <v>226</v>
      </c>
      <c r="D58" t="s">
        <v>98</v>
      </c>
      <c r="E58" t="s">
        <v>38</v>
      </c>
      <c r="F58" t="s">
        <v>5697</v>
      </c>
      <c r="G58" t="s">
        <v>5710</v>
      </c>
      <c r="H58" t="s">
        <v>68</v>
      </c>
      <c r="I58" t="s">
        <v>69</v>
      </c>
      <c r="J58" t="s">
        <v>40</v>
      </c>
      <c r="K58" t="s">
        <v>53</v>
      </c>
      <c r="L58" t="s">
        <v>33</v>
      </c>
      <c r="M58">
        <v>1</v>
      </c>
      <c r="N58">
        <v>4200</v>
      </c>
      <c r="O58">
        <v>10</v>
      </c>
      <c r="P58">
        <v>835.15</v>
      </c>
      <c r="Q58" t="s">
        <v>5709</v>
      </c>
      <c r="R58">
        <v>3</v>
      </c>
      <c r="S58" t="s">
        <v>34</v>
      </c>
      <c r="T58">
        <v>4200</v>
      </c>
      <c r="U58">
        <v>420</v>
      </c>
      <c r="V58">
        <v>3780</v>
      </c>
      <c r="W58">
        <v>2943.52</v>
      </c>
      <c r="X58">
        <v>1.33</v>
      </c>
      <c r="Y58">
        <v>0.04</v>
      </c>
    </row>
    <row r="59" spans="1:25" x14ac:dyDescent="0.3">
      <c r="A59" t="s">
        <v>227</v>
      </c>
      <c r="B59" s="2">
        <v>45307</v>
      </c>
      <c r="C59" t="s">
        <v>228</v>
      </c>
      <c r="D59" t="s">
        <v>93</v>
      </c>
      <c r="E59" t="s">
        <v>38</v>
      </c>
      <c r="F59" t="s">
        <v>5685</v>
      </c>
      <c r="G59" t="s">
        <v>5709</v>
      </c>
      <c r="H59" t="s">
        <v>51</v>
      </c>
      <c r="I59" t="s">
        <v>52</v>
      </c>
      <c r="J59" t="s">
        <v>63</v>
      </c>
      <c r="K59" t="s">
        <v>53</v>
      </c>
      <c r="L59" t="s">
        <v>5717</v>
      </c>
      <c r="M59">
        <v>4</v>
      </c>
      <c r="N59">
        <v>1800</v>
      </c>
      <c r="O59">
        <v>15</v>
      </c>
      <c r="P59">
        <v>138.05000000000001</v>
      </c>
      <c r="Q59" t="s">
        <v>5709</v>
      </c>
      <c r="R59">
        <v>4</v>
      </c>
      <c r="S59" t="s">
        <v>34</v>
      </c>
      <c r="T59">
        <v>7200</v>
      </c>
      <c r="U59">
        <v>1080</v>
      </c>
      <c r="V59">
        <v>6120</v>
      </c>
      <c r="W59">
        <v>3595.62</v>
      </c>
      <c r="X59">
        <v>2386.33</v>
      </c>
      <c r="Y59">
        <v>38.99</v>
      </c>
    </row>
    <row r="60" spans="1:25" x14ac:dyDescent="0.3">
      <c r="A60" t="s">
        <v>229</v>
      </c>
      <c r="B60" s="2">
        <v>45941</v>
      </c>
      <c r="C60" t="s">
        <v>230</v>
      </c>
      <c r="D60" t="s">
        <v>98</v>
      </c>
      <c r="E60" t="s">
        <v>38</v>
      </c>
      <c r="F60" t="s">
        <v>5677</v>
      </c>
      <c r="G60" t="s">
        <v>5710</v>
      </c>
      <c r="H60" t="s">
        <v>110</v>
      </c>
      <c r="I60" t="s">
        <v>111</v>
      </c>
      <c r="J60" t="s">
        <v>63</v>
      </c>
      <c r="K60" t="s">
        <v>5718</v>
      </c>
      <c r="L60" t="s">
        <v>33</v>
      </c>
      <c r="M60">
        <v>11</v>
      </c>
      <c r="N60">
        <v>4200</v>
      </c>
      <c r="O60">
        <v>15</v>
      </c>
      <c r="P60">
        <v>75.72</v>
      </c>
      <c r="Q60" t="s">
        <v>5709</v>
      </c>
      <c r="R60">
        <v>3</v>
      </c>
      <c r="S60" t="s">
        <v>34</v>
      </c>
      <c r="T60">
        <v>46200</v>
      </c>
      <c r="U60">
        <v>6930</v>
      </c>
      <c r="V60">
        <v>39270</v>
      </c>
      <c r="W60">
        <v>22981.22</v>
      </c>
      <c r="X60">
        <v>16213.06</v>
      </c>
      <c r="Y60">
        <v>41.29</v>
      </c>
    </row>
    <row r="61" spans="1:25" x14ac:dyDescent="0.3">
      <c r="A61" t="s">
        <v>231</v>
      </c>
      <c r="B61" s="2">
        <v>45478</v>
      </c>
      <c r="C61" t="s">
        <v>232</v>
      </c>
      <c r="D61" t="s">
        <v>82</v>
      </c>
      <c r="E61" t="s">
        <v>28</v>
      </c>
      <c r="F61" t="s">
        <v>5676</v>
      </c>
      <c r="G61" t="s">
        <v>5711</v>
      </c>
      <c r="H61" t="s">
        <v>5721</v>
      </c>
      <c r="I61" t="s">
        <v>86</v>
      </c>
      <c r="J61" t="s">
        <v>31</v>
      </c>
      <c r="K61" t="s">
        <v>5718</v>
      </c>
      <c r="L61" t="s">
        <v>54</v>
      </c>
      <c r="M61">
        <v>9</v>
      </c>
      <c r="N61">
        <v>72000</v>
      </c>
      <c r="O61">
        <v>0</v>
      </c>
      <c r="P61">
        <v>1769.29</v>
      </c>
      <c r="Q61" t="s">
        <v>5709</v>
      </c>
      <c r="R61">
        <v>4</v>
      </c>
      <c r="S61" t="s">
        <v>34</v>
      </c>
      <c r="T61">
        <v>648000</v>
      </c>
      <c r="U61">
        <v>0</v>
      </c>
      <c r="V61">
        <v>648000</v>
      </c>
      <c r="W61">
        <v>519086.79</v>
      </c>
      <c r="X61">
        <v>127143.92</v>
      </c>
      <c r="Y61">
        <v>19.62</v>
      </c>
    </row>
    <row r="62" spans="1:25" x14ac:dyDescent="0.3">
      <c r="A62" t="s">
        <v>233</v>
      </c>
      <c r="B62" s="2">
        <v>46084</v>
      </c>
      <c r="C62" t="s">
        <v>234</v>
      </c>
      <c r="D62" t="s">
        <v>108</v>
      </c>
      <c r="E62" t="s">
        <v>109</v>
      </c>
      <c r="F62" t="s">
        <v>5695</v>
      </c>
      <c r="G62" t="s">
        <v>5709</v>
      </c>
      <c r="H62" t="s">
        <v>184</v>
      </c>
      <c r="I62" t="s">
        <v>185</v>
      </c>
      <c r="J62" t="s">
        <v>40</v>
      </c>
      <c r="K62" t="s">
        <v>32</v>
      </c>
      <c r="L62" t="s">
        <v>5716</v>
      </c>
      <c r="M62">
        <v>3</v>
      </c>
      <c r="N62">
        <v>7200</v>
      </c>
      <c r="O62">
        <v>15</v>
      </c>
      <c r="P62">
        <v>590.22</v>
      </c>
      <c r="Q62" t="s">
        <v>64</v>
      </c>
      <c r="R62">
        <v>3</v>
      </c>
      <c r="S62" t="s">
        <v>34</v>
      </c>
      <c r="T62">
        <v>21600</v>
      </c>
      <c r="U62">
        <v>3240</v>
      </c>
      <c r="V62">
        <v>18360</v>
      </c>
      <c r="W62">
        <v>10535.69</v>
      </c>
      <c r="X62">
        <v>7234.09</v>
      </c>
      <c r="Y62">
        <v>39.4</v>
      </c>
    </row>
    <row r="63" spans="1:25" x14ac:dyDescent="0.3">
      <c r="A63" t="s">
        <v>235</v>
      </c>
      <c r="B63" s="2">
        <v>45578</v>
      </c>
      <c r="C63" t="s">
        <v>236</v>
      </c>
      <c r="D63" t="s">
        <v>162</v>
      </c>
      <c r="E63" t="s">
        <v>50</v>
      </c>
      <c r="F63" t="s">
        <v>5700</v>
      </c>
      <c r="G63" t="s">
        <v>5711</v>
      </c>
      <c r="H63" t="s">
        <v>94</v>
      </c>
      <c r="I63" t="s">
        <v>95</v>
      </c>
      <c r="J63" t="s">
        <v>46</v>
      </c>
      <c r="K63" t="s">
        <v>53</v>
      </c>
      <c r="M63">
        <v>4</v>
      </c>
      <c r="N63">
        <v>3200</v>
      </c>
      <c r="O63">
        <v>10</v>
      </c>
      <c r="P63">
        <v>655.19000000000005</v>
      </c>
      <c r="Q63" t="s">
        <v>5709</v>
      </c>
      <c r="R63">
        <v>5</v>
      </c>
      <c r="S63" t="s">
        <v>34</v>
      </c>
      <c r="T63">
        <v>12800</v>
      </c>
      <c r="U63">
        <v>1280</v>
      </c>
      <c r="V63">
        <v>11520</v>
      </c>
      <c r="W63">
        <v>7073.57</v>
      </c>
      <c r="X63">
        <v>3791.24</v>
      </c>
      <c r="Y63">
        <v>32.909999999999997</v>
      </c>
    </row>
    <row r="64" spans="1:25" x14ac:dyDescent="0.3">
      <c r="A64" t="s">
        <v>237</v>
      </c>
      <c r="B64" s="2">
        <v>45678</v>
      </c>
      <c r="C64" t="s">
        <v>238</v>
      </c>
      <c r="D64" t="s">
        <v>93</v>
      </c>
      <c r="E64" t="s">
        <v>38</v>
      </c>
      <c r="F64" t="s">
        <v>5692</v>
      </c>
      <c r="G64" t="s">
        <v>5711</v>
      </c>
      <c r="H64" t="s">
        <v>94</v>
      </c>
      <c r="I64" t="s">
        <v>95</v>
      </c>
      <c r="J64" t="s">
        <v>63</v>
      </c>
      <c r="K64" t="s">
        <v>32</v>
      </c>
      <c r="L64" t="s">
        <v>5717</v>
      </c>
      <c r="M64">
        <v>5</v>
      </c>
      <c r="N64">
        <v>1800</v>
      </c>
      <c r="O64">
        <v>20</v>
      </c>
      <c r="P64">
        <v>479.6</v>
      </c>
      <c r="Q64" t="s">
        <v>5709</v>
      </c>
      <c r="R64">
        <v>4</v>
      </c>
      <c r="S64" t="s">
        <v>5714</v>
      </c>
      <c r="T64">
        <v>9000</v>
      </c>
      <c r="U64">
        <v>1800</v>
      </c>
      <c r="V64">
        <v>7200</v>
      </c>
      <c r="W64">
        <v>4787.1099999999997</v>
      </c>
      <c r="X64">
        <v>1933.29</v>
      </c>
      <c r="Y64">
        <v>26.85</v>
      </c>
    </row>
    <row r="65" spans="1:25" x14ac:dyDescent="0.3">
      <c r="A65" t="s">
        <v>239</v>
      </c>
      <c r="B65" s="2">
        <v>45692</v>
      </c>
      <c r="C65" t="s">
        <v>240</v>
      </c>
      <c r="D65" t="s">
        <v>108</v>
      </c>
      <c r="E65" t="s">
        <v>109</v>
      </c>
      <c r="F65" t="s">
        <v>5690</v>
      </c>
      <c r="G65" t="s">
        <v>5709</v>
      </c>
      <c r="H65" t="s">
        <v>51</v>
      </c>
      <c r="I65" t="s">
        <v>52</v>
      </c>
      <c r="J65" t="s">
        <v>63</v>
      </c>
      <c r="K65" t="s">
        <v>32</v>
      </c>
      <c r="L65" t="s">
        <v>5717</v>
      </c>
      <c r="M65">
        <v>4</v>
      </c>
      <c r="N65">
        <v>7200</v>
      </c>
      <c r="O65">
        <v>15</v>
      </c>
      <c r="P65">
        <v>1233.3800000000001</v>
      </c>
      <c r="Q65" t="s">
        <v>5709</v>
      </c>
      <c r="R65">
        <v>5</v>
      </c>
      <c r="S65" t="s">
        <v>34</v>
      </c>
      <c r="T65">
        <v>28800</v>
      </c>
      <c r="U65">
        <v>4320</v>
      </c>
      <c r="V65">
        <v>24480</v>
      </c>
      <c r="W65">
        <v>19429.72</v>
      </c>
      <c r="X65">
        <v>3816.9</v>
      </c>
      <c r="Y65">
        <v>15.59</v>
      </c>
    </row>
    <row r="66" spans="1:25" x14ac:dyDescent="0.3">
      <c r="A66" t="s">
        <v>241</v>
      </c>
      <c r="B66" s="2">
        <v>45736</v>
      </c>
      <c r="C66" t="s">
        <v>48</v>
      </c>
      <c r="D66" t="s">
        <v>114</v>
      </c>
      <c r="E66" t="s">
        <v>28</v>
      </c>
      <c r="F66" t="s">
        <v>5683</v>
      </c>
      <c r="G66" t="s">
        <v>5709</v>
      </c>
      <c r="I66" t="s">
        <v>52</v>
      </c>
      <c r="J66" t="s">
        <v>31</v>
      </c>
      <c r="K66" t="s">
        <v>5718</v>
      </c>
      <c r="L66" t="s">
        <v>5717</v>
      </c>
      <c r="M66">
        <v>1</v>
      </c>
      <c r="N66">
        <v>3200</v>
      </c>
      <c r="O66">
        <v>20</v>
      </c>
      <c r="P66">
        <v>1240.8599999999999</v>
      </c>
      <c r="Q66" t="s">
        <v>5709</v>
      </c>
      <c r="R66">
        <v>5</v>
      </c>
      <c r="S66" t="s">
        <v>34</v>
      </c>
      <c r="T66">
        <v>3200</v>
      </c>
      <c r="U66">
        <v>640</v>
      </c>
      <c r="V66">
        <v>2560</v>
      </c>
      <c r="W66">
        <v>1469.91</v>
      </c>
      <c r="X66">
        <v>-150.77000000000001</v>
      </c>
      <c r="Y66">
        <v>-5.89</v>
      </c>
    </row>
    <row r="67" spans="1:25" x14ac:dyDescent="0.3">
      <c r="A67" t="s">
        <v>242</v>
      </c>
      <c r="B67" s="2">
        <v>45892</v>
      </c>
      <c r="C67" t="s">
        <v>243</v>
      </c>
      <c r="D67" t="s">
        <v>82</v>
      </c>
      <c r="E67" t="s">
        <v>28</v>
      </c>
      <c r="F67" t="s">
        <v>5698</v>
      </c>
      <c r="G67" t="s">
        <v>5707</v>
      </c>
      <c r="H67" t="s">
        <v>169</v>
      </c>
      <c r="I67" t="s">
        <v>153</v>
      </c>
      <c r="J67" t="s">
        <v>40</v>
      </c>
      <c r="K67" t="s">
        <v>53</v>
      </c>
      <c r="L67" t="s">
        <v>90</v>
      </c>
      <c r="M67">
        <v>4</v>
      </c>
      <c r="N67">
        <v>72000</v>
      </c>
      <c r="O67">
        <v>10</v>
      </c>
      <c r="P67">
        <v>1484.76</v>
      </c>
      <c r="Q67" t="s">
        <v>5709</v>
      </c>
      <c r="R67">
        <v>5</v>
      </c>
      <c r="S67" t="s">
        <v>34</v>
      </c>
      <c r="T67">
        <v>288000</v>
      </c>
      <c r="U67">
        <v>28800</v>
      </c>
      <c r="V67">
        <v>259200</v>
      </c>
      <c r="W67">
        <v>190756.42</v>
      </c>
      <c r="X67">
        <v>66958.820000000007</v>
      </c>
      <c r="Y67">
        <v>25.83</v>
      </c>
    </row>
    <row r="68" spans="1:25" x14ac:dyDescent="0.3">
      <c r="A68" t="s">
        <v>244</v>
      </c>
      <c r="B68" s="2">
        <v>45707</v>
      </c>
      <c r="C68" t="s">
        <v>245</v>
      </c>
      <c r="D68" t="s">
        <v>134</v>
      </c>
      <c r="E68" t="s">
        <v>50</v>
      </c>
      <c r="F68" t="s">
        <v>5703</v>
      </c>
      <c r="G68" t="s">
        <v>5709</v>
      </c>
      <c r="H68" t="s">
        <v>223</v>
      </c>
      <c r="I68" t="s">
        <v>246</v>
      </c>
      <c r="J68" t="s">
        <v>31</v>
      </c>
      <c r="K68" t="s">
        <v>32</v>
      </c>
      <c r="L68" t="s">
        <v>5717</v>
      </c>
      <c r="M68">
        <v>11</v>
      </c>
      <c r="N68">
        <v>3200</v>
      </c>
      <c r="O68">
        <v>15</v>
      </c>
      <c r="P68">
        <v>105.34</v>
      </c>
      <c r="Q68" t="s">
        <v>5709</v>
      </c>
      <c r="R68">
        <v>4</v>
      </c>
      <c r="S68" t="s">
        <v>34</v>
      </c>
      <c r="T68">
        <v>35200</v>
      </c>
      <c r="U68">
        <v>5280</v>
      </c>
      <c r="V68">
        <v>29920</v>
      </c>
      <c r="W68">
        <v>23538.29</v>
      </c>
      <c r="X68">
        <v>6276.37</v>
      </c>
      <c r="Y68">
        <v>20.98</v>
      </c>
    </row>
    <row r="69" spans="1:25" x14ac:dyDescent="0.3">
      <c r="A69" t="s">
        <v>247</v>
      </c>
      <c r="B69" s="2">
        <v>46163</v>
      </c>
      <c r="C69" t="s">
        <v>230</v>
      </c>
      <c r="D69" t="s">
        <v>152</v>
      </c>
      <c r="E69" t="s">
        <v>28</v>
      </c>
      <c r="F69" t="s">
        <v>5687</v>
      </c>
      <c r="G69" t="s">
        <v>5709</v>
      </c>
      <c r="H69" t="s">
        <v>223</v>
      </c>
      <c r="J69" t="s">
        <v>40</v>
      </c>
      <c r="K69" t="s">
        <v>32</v>
      </c>
      <c r="L69" t="s">
        <v>33</v>
      </c>
      <c r="M69">
        <v>11</v>
      </c>
      <c r="N69">
        <v>45000</v>
      </c>
      <c r="O69">
        <v>30</v>
      </c>
      <c r="P69">
        <v>1265.46</v>
      </c>
      <c r="Q69" t="s">
        <v>5709</v>
      </c>
      <c r="R69">
        <v>4</v>
      </c>
      <c r="S69" t="s">
        <v>34</v>
      </c>
      <c r="T69">
        <v>495000</v>
      </c>
      <c r="U69">
        <v>148500</v>
      </c>
      <c r="V69">
        <v>346500</v>
      </c>
      <c r="W69">
        <v>221110.43</v>
      </c>
      <c r="X69">
        <v>124124.11</v>
      </c>
      <c r="Y69">
        <v>35.82</v>
      </c>
    </row>
    <row r="70" spans="1:25" x14ac:dyDescent="0.3">
      <c r="A70" t="s">
        <v>248</v>
      </c>
      <c r="B70" s="2">
        <v>45448</v>
      </c>
      <c r="C70" t="s">
        <v>249</v>
      </c>
      <c r="D70" t="s">
        <v>222</v>
      </c>
      <c r="E70" t="s">
        <v>50</v>
      </c>
      <c r="F70" t="s">
        <v>5689</v>
      </c>
      <c r="G70" t="s">
        <v>5709</v>
      </c>
      <c r="H70" t="s">
        <v>223</v>
      </c>
      <c r="I70" t="s">
        <v>224</v>
      </c>
      <c r="J70" t="s">
        <v>31</v>
      </c>
      <c r="K70" t="s">
        <v>5718</v>
      </c>
      <c r="L70" t="s">
        <v>90</v>
      </c>
      <c r="M70">
        <v>9</v>
      </c>
      <c r="N70">
        <v>8500</v>
      </c>
      <c r="O70">
        <v>10</v>
      </c>
      <c r="P70">
        <v>56.62</v>
      </c>
      <c r="Q70" t="s">
        <v>5709</v>
      </c>
      <c r="R70">
        <v>4</v>
      </c>
      <c r="S70" t="s">
        <v>34</v>
      </c>
      <c r="T70">
        <v>76500</v>
      </c>
      <c r="U70">
        <v>7650</v>
      </c>
      <c r="V70">
        <v>68850</v>
      </c>
      <c r="W70">
        <v>44520.47</v>
      </c>
      <c r="X70">
        <v>24272.91</v>
      </c>
      <c r="Y70">
        <v>35.25</v>
      </c>
    </row>
    <row r="71" spans="1:25" x14ac:dyDescent="0.3">
      <c r="A71" t="s">
        <v>250</v>
      </c>
      <c r="B71" s="2">
        <v>46062</v>
      </c>
      <c r="C71" t="s">
        <v>59</v>
      </c>
      <c r="D71" t="s">
        <v>114</v>
      </c>
      <c r="E71" t="s">
        <v>28</v>
      </c>
      <c r="F71" t="s">
        <v>5678</v>
      </c>
      <c r="G71" t="s">
        <v>5709</v>
      </c>
      <c r="H71" t="s">
        <v>223</v>
      </c>
      <c r="I71" t="s">
        <v>246</v>
      </c>
      <c r="J71" t="s">
        <v>63</v>
      </c>
      <c r="K71" t="s">
        <v>5718</v>
      </c>
      <c r="L71" t="s">
        <v>33</v>
      </c>
      <c r="M71">
        <v>2</v>
      </c>
      <c r="N71">
        <v>3200</v>
      </c>
      <c r="O71">
        <v>0</v>
      </c>
      <c r="P71">
        <v>591.95000000000005</v>
      </c>
      <c r="Q71" t="s">
        <v>5709</v>
      </c>
      <c r="R71">
        <v>5</v>
      </c>
      <c r="S71" t="s">
        <v>34</v>
      </c>
      <c r="T71">
        <v>6400</v>
      </c>
      <c r="U71">
        <v>0</v>
      </c>
      <c r="V71">
        <v>6400</v>
      </c>
      <c r="W71">
        <v>3822.05</v>
      </c>
      <c r="X71">
        <v>1986</v>
      </c>
      <c r="Y71">
        <v>31.03</v>
      </c>
    </row>
    <row r="72" spans="1:25" x14ac:dyDescent="0.3">
      <c r="A72" t="s">
        <v>251</v>
      </c>
      <c r="B72" s="2">
        <v>45555</v>
      </c>
      <c r="C72" t="s">
        <v>252</v>
      </c>
      <c r="D72" t="s">
        <v>222</v>
      </c>
      <c r="E72" t="s">
        <v>50</v>
      </c>
      <c r="F72" t="s">
        <v>5695</v>
      </c>
      <c r="G72" t="s">
        <v>5707</v>
      </c>
      <c r="H72" t="s">
        <v>253</v>
      </c>
      <c r="I72" t="s">
        <v>254</v>
      </c>
      <c r="J72" t="s">
        <v>40</v>
      </c>
      <c r="K72" t="s">
        <v>32</v>
      </c>
      <c r="L72" t="s">
        <v>33</v>
      </c>
      <c r="M72">
        <v>10</v>
      </c>
      <c r="N72">
        <v>8500</v>
      </c>
      <c r="O72">
        <v>25</v>
      </c>
      <c r="P72">
        <v>205.21</v>
      </c>
      <c r="Q72" t="s">
        <v>5709</v>
      </c>
      <c r="R72">
        <v>3</v>
      </c>
      <c r="S72" t="s">
        <v>34</v>
      </c>
      <c r="T72">
        <v>85000</v>
      </c>
      <c r="U72">
        <v>21250</v>
      </c>
      <c r="V72">
        <v>63750</v>
      </c>
      <c r="W72">
        <v>49923.32</v>
      </c>
      <c r="X72">
        <v>13621.47</v>
      </c>
      <c r="Y72">
        <v>21.37</v>
      </c>
    </row>
    <row r="73" spans="1:25" x14ac:dyDescent="0.3">
      <c r="A73" t="s">
        <v>255</v>
      </c>
      <c r="B73" s="2">
        <v>45711</v>
      </c>
      <c r="C73" t="s">
        <v>236</v>
      </c>
      <c r="D73" t="s">
        <v>256</v>
      </c>
      <c r="E73" t="s">
        <v>38</v>
      </c>
      <c r="F73" t="s">
        <v>5688</v>
      </c>
      <c r="G73" t="s">
        <v>5711</v>
      </c>
      <c r="H73" t="s">
        <v>94</v>
      </c>
      <c r="I73" t="s">
        <v>95</v>
      </c>
      <c r="J73" t="s">
        <v>40</v>
      </c>
      <c r="K73" t="s">
        <v>5718</v>
      </c>
      <c r="L73" t="s">
        <v>54</v>
      </c>
      <c r="M73">
        <v>8</v>
      </c>
      <c r="N73">
        <v>4500</v>
      </c>
      <c r="O73">
        <v>25</v>
      </c>
      <c r="P73">
        <v>1325.81</v>
      </c>
      <c r="Q73" t="s">
        <v>5709</v>
      </c>
      <c r="R73">
        <v>4</v>
      </c>
      <c r="S73" t="s">
        <v>34</v>
      </c>
      <c r="T73">
        <v>36000</v>
      </c>
      <c r="U73">
        <v>9000</v>
      </c>
      <c r="V73">
        <v>27000</v>
      </c>
      <c r="W73">
        <v>20071.580000000002</v>
      </c>
      <c r="X73">
        <v>5602.61</v>
      </c>
      <c r="Y73">
        <v>20.75</v>
      </c>
    </row>
    <row r="74" spans="1:25" x14ac:dyDescent="0.3">
      <c r="A74" t="s">
        <v>257</v>
      </c>
      <c r="B74" s="2">
        <v>45938</v>
      </c>
      <c r="C74" t="s">
        <v>197</v>
      </c>
      <c r="D74" t="s">
        <v>93</v>
      </c>
      <c r="E74" t="s">
        <v>38</v>
      </c>
      <c r="F74" t="s">
        <v>5691</v>
      </c>
      <c r="G74" t="s">
        <v>5710</v>
      </c>
      <c r="H74" t="s">
        <v>144</v>
      </c>
      <c r="I74" t="s">
        <v>145</v>
      </c>
      <c r="J74" t="s">
        <v>31</v>
      </c>
      <c r="K74" t="s">
        <v>32</v>
      </c>
      <c r="L74" t="s">
        <v>5716</v>
      </c>
      <c r="M74">
        <v>10</v>
      </c>
      <c r="N74">
        <v>1800</v>
      </c>
      <c r="O74">
        <v>0</v>
      </c>
      <c r="P74">
        <v>734.66</v>
      </c>
      <c r="Q74" t="s">
        <v>5709</v>
      </c>
      <c r="R74">
        <v>4</v>
      </c>
      <c r="S74" t="s">
        <v>34</v>
      </c>
      <c r="T74">
        <v>18000</v>
      </c>
      <c r="U74">
        <v>0</v>
      </c>
      <c r="V74">
        <v>18000</v>
      </c>
      <c r="W74">
        <v>11785.25</v>
      </c>
      <c r="X74">
        <v>5480.09</v>
      </c>
      <c r="Y74">
        <v>30.44</v>
      </c>
    </row>
    <row r="75" spans="1:25" x14ac:dyDescent="0.3">
      <c r="A75" t="s">
        <v>258</v>
      </c>
      <c r="B75" s="2">
        <v>45313</v>
      </c>
      <c r="C75" t="s">
        <v>259</v>
      </c>
      <c r="D75" t="s">
        <v>159</v>
      </c>
      <c r="E75" t="s">
        <v>28</v>
      </c>
      <c r="F75" t="s">
        <v>5701</v>
      </c>
      <c r="G75" t="s">
        <v>5709</v>
      </c>
      <c r="H75" t="s">
        <v>61</v>
      </c>
      <c r="I75" t="s">
        <v>260</v>
      </c>
      <c r="J75" t="s">
        <v>40</v>
      </c>
      <c r="K75" t="s">
        <v>32</v>
      </c>
      <c r="L75" t="s">
        <v>33</v>
      </c>
      <c r="M75">
        <v>7</v>
      </c>
      <c r="N75">
        <v>85000</v>
      </c>
      <c r="O75">
        <v>10</v>
      </c>
      <c r="P75">
        <v>1206.04</v>
      </c>
      <c r="Q75" t="s">
        <v>5709</v>
      </c>
      <c r="R75">
        <v>4</v>
      </c>
      <c r="S75" t="s">
        <v>34</v>
      </c>
      <c r="T75">
        <v>595000</v>
      </c>
      <c r="U75">
        <v>59500</v>
      </c>
      <c r="V75">
        <v>535500</v>
      </c>
      <c r="W75">
        <v>398601.9</v>
      </c>
      <c r="X75">
        <v>135692.06</v>
      </c>
      <c r="Y75">
        <v>25.34</v>
      </c>
    </row>
    <row r="76" spans="1:25" x14ac:dyDescent="0.3">
      <c r="A76" t="s">
        <v>261</v>
      </c>
      <c r="B76" s="2">
        <v>45650</v>
      </c>
      <c r="C76" t="s">
        <v>262</v>
      </c>
      <c r="D76" t="s">
        <v>176</v>
      </c>
      <c r="E76" t="s">
        <v>109</v>
      </c>
      <c r="F76" t="s">
        <v>5680</v>
      </c>
      <c r="G76" t="s">
        <v>5711</v>
      </c>
      <c r="H76" t="s">
        <v>94</v>
      </c>
      <c r="I76" t="s">
        <v>95</v>
      </c>
      <c r="J76" t="s">
        <v>40</v>
      </c>
      <c r="K76" t="s">
        <v>5718</v>
      </c>
      <c r="L76" t="s">
        <v>54</v>
      </c>
      <c r="M76">
        <v>5</v>
      </c>
      <c r="N76">
        <v>28000</v>
      </c>
      <c r="O76">
        <v>15</v>
      </c>
      <c r="P76">
        <v>1276.33</v>
      </c>
      <c r="Q76" t="s">
        <v>5709</v>
      </c>
      <c r="R76">
        <v>4</v>
      </c>
      <c r="S76" t="s">
        <v>34</v>
      </c>
      <c r="T76">
        <v>140000</v>
      </c>
      <c r="U76">
        <v>21000</v>
      </c>
      <c r="V76">
        <v>119000</v>
      </c>
      <c r="W76">
        <v>72691.61</v>
      </c>
      <c r="X76">
        <v>45032.06</v>
      </c>
      <c r="Y76">
        <v>37.840000000000003</v>
      </c>
    </row>
    <row r="77" spans="1:25" x14ac:dyDescent="0.3">
      <c r="A77" t="s">
        <v>263</v>
      </c>
      <c r="B77" s="2">
        <v>45684</v>
      </c>
      <c r="C77" t="s">
        <v>264</v>
      </c>
      <c r="D77" t="s">
        <v>82</v>
      </c>
      <c r="E77" t="s">
        <v>28</v>
      </c>
      <c r="F77" t="s">
        <v>5700</v>
      </c>
      <c r="G77" t="s">
        <v>5710</v>
      </c>
      <c r="H77" t="s">
        <v>5720</v>
      </c>
      <c r="I77" t="s">
        <v>57</v>
      </c>
      <c r="J77" t="s">
        <v>40</v>
      </c>
      <c r="K77" t="s">
        <v>53</v>
      </c>
      <c r="L77" t="s">
        <v>5716</v>
      </c>
      <c r="M77">
        <v>11</v>
      </c>
      <c r="N77">
        <v>72000</v>
      </c>
      <c r="O77">
        <v>25</v>
      </c>
      <c r="P77">
        <v>349.2</v>
      </c>
      <c r="Q77" t="s">
        <v>5709</v>
      </c>
      <c r="R77">
        <v>4</v>
      </c>
      <c r="S77" t="s">
        <v>34</v>
      </c>
      <c r="T77">
        <v>792000</v>
      </c>
      <c r="U77">
        <v>198000</v>
      </c>
      <c r="V77">
        <v>594000</v>
      </c>
      <c r="W77">
        <v>477745.25</v>
      </c>
      <c r="X77">
        <v>115905.55</v>
      </c>
      <c r="Y77">
        <v>19.510000000000002</v>
      </c>
    </row>
    <row r="78" spans="1:25" x14ac:dyDescent="0.3">
      <c r="A78" t="s">
        <v>265</v>
      </c>
      <c r="B78" s="2">
        <v>45657</v>
      </c>
      <c r="C78" t="s">
        <v>226</v>
      </c>
      <c r="D78" t="s">
        <v>120</v>
      </c>
      <c r="E78" t="s">
        <v>121</v>
      </c>
      <c r="F78" t="s">
        <v>5701</v>
      </c>
      <c r="G78" t="s">
        <v>5709</v>
      </c>
      <c r="H78" t="s">
        <v>61</v>
      </c>
      <c r="I78" t="s">
        <v>62</v>
      </c>
      <c r="J78" t="s">
        <v>40</v>
      </c>
      <c r="K78" t="s">
        <v>53</v>
      </c>
      <c r="L78" t="s">
        <v>54</v>
      </c>
      <c r="M78">
        <v>2</v>
      </c>
      <c r="N78">
        <v>28000</v>
      </c>
      <c r="O78">
        <v>10</v>
      </c>
      <c r="P78">
        <v>315.24</v>
      </c>
      <c r="Q78" t="s">
        <v>5709</v>
      </c>
      <c r="R78">
        <v>5</v>
      </c>
      <c r="S78" t="s">
        <v>34</v>
      </c>
      <c r="T78">
        <v>56000</v>
      </c>
      <c r="U78">
        <v>5600</v>
      </c>
      <c r="V78">
        <v>50400</v>
      </c>
      <c r="W78">
        <v>34438.33</v>
      </c>
      <c r="X78">
        <v>15646.43</v>
      </c>
      <c r="Y78">
        <v>31.04</v>
      </c>
    </row>
    <row r="79" spans="1:25" x14ac:dyDescent="0.3">
      <c r="A79" t="s">
        <v>266</v>
      </c>
      <c r="B79" s="2">
        <v>45436</v>
      </c>
      <c r="C79" t="s">
        <v>267</v>
      </c>
      <c r="D79" t="s">
        <v>268</v>
      </c>
      <c r="E79" t="s">
        <v>28</v>
      </c>
      <c r="F79" t="s">
        <v>5686</v>
      </c>
      <c r="G79" t="s">
        <v>5709</v>
      </c>
      <c r="H79" t="s">
        <v>51</v>
      </c>
      <c r="I79" t="s">
        <v>83</v>
      </c>
      <c r="J79" t="s">
        <v>63</v>
      </c>
      <c r="K79" t="s">
        <v>32</v>
      </c>
      <c r="L79" t="s">
        <v>90</v>
      </c>
      <c r="M79">
        <v>2</v>
      </c>
      <c r="N79">
        <v>18500</v>
      </c>
      <c r="O79">
        <v>20</v>
      </c>
      <c r="P79">
        <v>819</v>
      </c>
      <c r="Q79" t="s">
        <v>5709</v>
      </c>
      <c r="R79">
        <v>5</v>
      </c>
      <c r="S79" t="s">
        <v>34</v>
      </c>
      <c r="T79">
        <v>37000</v>
      </c>
      <c r="U79">
        <v>7400</v>
      </c>
      <c r="V79">
        <v>29600</v>
      </c>
      <c r="W79">
        <v>20589.59</v>
      </c>
      <c r="X79">
        <v>8191.41</v>
      </c>
      <c r="Y79">
        <v>27.67</v>
      </c>
    </row>
    <row r="80" spans="1:25" x14ac:dyDescent="0.3">
      <c r="A80" t="s">
        <v>269</v>
      </c>
      <c r="B80" s="2">
        <v>46101</v>
      </c>
      <c r="C80" t="s">
        <v>197</v>
      </c>
      <c r="D80" t="s">
        <v>168</v>
      </c>
      <c r="E80" t="s">
        <v>109</v>
      </c>
      <c r="F80" t="s">
        <v>5692</v>
      </c>
      <c r="G80" t="s">
        <v>5707</v>
      </c>
      <c r="H80" t="s">
        <v>5719</v>
      </c>
      <c r="I80" t="s">
        <v>80</v>
      </c>
      <c r="J80" t="s">
        <v>46</v>
      </c>
      <c r="K80" t="s">
        <v>5718</v>
      </c>
      <c r="L80" t="s">
        <v>90</v>
      </c>
      <c r="M80">
        <v>4</v>
      </c>
      <c r="N80">
        <v>6500</v>
      </c>
      <c r="O80">
        <v>20</v>
      </c>
      <c r="P80">
        <v>454.69</v>
      </c>
      <c r="Q80" t="s">
        <v>5709</v>
      </c>
      <c r="R80">
        <v>4</v>
      </c>
      <c r="S80" t="s">
        <v>34</v>
      </c>
      <c r="T80">
        <v>26000</v>
      </c>
      <c r="U80">
        <v>5200</v>
      </c>
      <c r="V80">
        <v>20800</v>
      </c>
      <c r="W80">
        <v>14822.01</v>
      </c>
      <c r="X80">
        <v>5523.3</v>
      </c>
      <c r="Y80">
        <v>26.55</v>
      </c>
    </row>
    <row r="81" spans="1:25" x14ac:dyDescent="0.3">
      <c r="A81" t="s">
        <v>270</v>
      </c>
      <c r="B81" s="2">
        <v>45666</v>
      </c>
      <c r="C81" t="s">
        <v>243</v>
      </c>
      <c r="E81" t="s">
        <v>50</v>
      </c>
      <c r="F81" t="s">
        <v>5677</v>
      </c>
      <c r="G81" t="s">
        <v>5711</v>
      </c>
      <c r="H81" t="s">
        <v>5721</v>
      </c>
      <c r="I81" t="s">
        <v>177</v>
      </c>
      <c r="J81" t="s">
        <v>31</v>
      </c>
      <c r="K81" t="s">
        <v>53</v>
      </c>
      <c r="L81" t="s">
        <v>33</v>
      </c>
      <c r="M81">
        <v>2</v>
      </c>
      <c r="N81">
        <v>8500</v>
      </c>
      <c r="O81">
        <v>20</v>
      </c>
      <c r="P81">
        <v>324.42</v>
      </c>
      <c r="Q81" t="s">
        <v>5709</v>
      </c>
      <c r="R81">
        <v>1</v>
      </c>
      <c r="S81" t="s">
        <v>34</v>
      </c>
      <c r="T81">
        <v>17000</v>
      </c>
      <c r="U81">
        <v>3400</v>
      </c>
      <c r="V81">
        <v>13600</v>
      </c>
      <c r="W81">
        <v>8355.2900000000009</v>
      </c>
      <c r="X81">
        <v>4920.29</v>
      </c>
      <c r="Y81">
        <v>36.18</v>
      </c>
    </row>
    <row r="82" spans="1:25" x14ac:dyDescent="0.3">
      <c r="A82" t="s">
        <v>271</v>
      </c>
      <c r="B82" s="2">
        <v>45539</v>
      </c>
      <c r="C82" t="s">
        <v>272</v>
      </c>
      <c r="D82" t="s">
        <v>273</v>
      </c>
      <c r="E82" t="s">
        <v>28</v>
      </c>
      <c r="F82" t="s">
        <v>5686</v>
      </c>
      <c r="G82" t="s">
        <v>5710</v>
      </c>
      <c r="H82" t="s">
        <v>144</v>
      </c>
      <c r="I82" t="s">
        <v>145</v>
      </c>
      <c r="J82" t="s">
        <v>31</v>
      </c>
      <c r="K82" t="s">
        <v>32</v>
      </c>
      <c r="L82" t="s">
        <v>33</v>
      </c>
      <c r="M82">
        <v>8</v>
      </c>
      <c r="N82">
        <v>32000</v>
      </c>
      <c r="O82">
        <v>5</v>
      </c>
      <c r="P82">
        <v>560.11</v>
      </c>
      <c r="Q82" t="s">
        <v>5709</v>
      </c>
      <c r="R82">
        <v>4</v>
      </c>
      <c r="S82" t="s">
        <v>102</v>
      </c>
      <c r="T82">
        <v>256000</v>
      </c>
      <c r="U82">
        <v>12800</v>
      </c>
      <c r="V82">
        <v>243200</v>
      </c>
      <c r="W82">
        <v>173671.35</v>
      </c>
      <c r="X82">
        <v>68968.539999999994</v>
      </c>
      <c r="Y82">
        <v>28.36</v>
      </c>
    </row>
    <row r="83" spans="1:25" x14ac:dyDescent="0.3">
      <c r="A83" t="s">
        <v>274</v>
      </c>
      <c r="B83" s="2">
        <v>45344</v>
      </c>
      <c r="C83" t="s">
        <v>275</v>
      </c>
      <c r="D83" t="s">
        <v>276</v>
      </c>
      <c r="E83" t="s">
        <v>121</v>
      </c>
      <c r="F83" t="s">
        <v>5688</v>
      </c>
      <c r="G83" t="s">
        <v>5710</v>
      </c>
      <c r="H83" t="s">
        <v>68</v>
      </c>
      <c r="I83" t="s">
        <v>69</v>
      </c>
      <c r="J83" t="s">
        <v>40</v>
      </c>
      <c r="K83" t="s">
        <v>53</v>
      </c>
      <c r="L83" t="s">
        <v>5717</v>
      </c>
      <c r="M83">
        <v>2</v>
      </c>
      <c r="N83">
        <v>10500</v>
      </c>
      <c r="O83">
        <v>30</v>
      </c>
      <c r="P83">
        <v>1110.5</v>
      </c>
      <c r="Q83" t="s">
        <v>5709</v>
      </c>
      <c r="R83">
        <v>5</v>
      </c>
      <c r="S83" t="s">
        <v>34</v>
      </c>
      <c r="T83">
        <v>21000</v>
      </c>
      <c r="U83">
        <v>6300</v>
      </c>
      <c r="V83">
        <v>14700</v>
      </c>
      <c r="W83">
        <v>10818.74</v>
      </c>
      <c r="X83">
        <v>2770.76</v>
      </c>
      <c r="Y83">
        <v>18.850000000000001</v>
      </c>
    </row>
    <row r="84" spans="1:25" x14ac:dyDescent="0.3">
      <c r="A84" t="s">
        <v>277</v>
      </c>
      <c r="B84" s="2">
        <v>45298</v>
      </c>
      <c r="C84" t="s">
        <v>278</v>
      </c>
      <c r="D84" t="s">
        <v>159</v>
      </c>
      <c r="E84" t="s">
        <v>28</v>
      </c>
      <c r="F84" t="s">
        <v>5681</v>
      </c>
      <c r="G84" t="s">
        <v>5708</v>
      </c>
      <c r="I84" t="s">
        <v>165</v>
      </c>
      <c r="J84" t="s">
        <v>46</v>
      </c>
      <c r="K84" t="s">
        <v>32</v>
      </c>
      <c r="L84" t="s">
        <v>90</v>
      </c>
      <c r="M84">
        <v>9</v>
      </c>
      <c r="N84">
        <v>85000</v>
      </c>
      <c r="O84">
        <v>25</v>
      </c>
      <c r="P84">
        <v>66.150000000000006</v>
      </c>
      <c r="Q84" t="s">
        <v>5709</v>
      </c>
      <c r="R84">
        <v>4</v>
      </c>
      <c r="S84" t="s">
        <v>34</v>
      </c>
      <c r="T84">
        <v>765000</v>
      </c>
      <c r="U84">
        <v>191250</v>
      </c>
      <c r="V84">
        <v>573750</v>
      </c>
      <c r="W84">
        <v>360499.1</v>
      </c>
      <c r="X84">
        <v>213184.75</v>
      </c>
      <c r="Y84">
        <v>37.159999999999997</v>
      </c>
    </row>
    <row r="85" spans="1:25" x14ac:dyDescent="0.3">
      <c r="A85" t="s">
        <v>279</v>
      </c>
      <c r="B85" s="2">
        <v>45867</v>
      </c>
      <c r="C85" t="s">
        <v>280</v>
      </c>
      <c r="D85" t="s">
        <v>281</v>
      </c>
      <c r="E85" t="s">
        <v>121</v>
      </c>
      <c r="F85" t="s">
        <v>5690</v>
      </c>
      <c r="G85" t="s">
        <v>5709</v>
      </c>
      <c r="H85" t="s">
        <v>51</v>
      </c>
      <c r="I85" t="s">
        <v>52</v>
      </c>
      <c r="J85" t="s">
        <v>63</v>
      </c>
      <c r="K85" t="s">
        <v>5718</v>
      </c>
      <c r="L85" t="s">
        <v>33</v>
      </c>
      <c r="M85">
        <v>1</v>
      </c>
      <c r="N85">
        <v>42000</v>
      </c>
      <c r="O85">
        <v>15</v>
      </c>
      <c r="P85">
        <v>949.05</v>
      </c>
      <c r="Q85" t="s">
        <v>64</v>
      </c>
      <c r="R85">
        <v>5</v>
      </c>
      <c r="S85" t="s">
        <v>34</v>
      </c>
      <c r="T85">
        <v>42000</v>
      </c>
      <c r="U85">
        <v>6300</v>
      </c>
      <c r="V85">
        <v>35700</v>
      </c>
      <c r="W85">
        <v>22677.99</v>
      </c>
      <c r="X85">
        <v>12072.96</v>
      </c>
      <c r="Y85">
        <v>33.82</v>
      </c>
    </row>
    <row r="86" spans="1:25" x14ac:dyDescent="0.3">
      <c r="A86" t="s">
        <v>282</v>
      </c>
      <c r="B86" s="2">
        <v>45782</v>
      </c>
      <c r="C86" t="s">
        <v>283</v>
      </c>
      <c r="D86" t="s">
        <v>114</v>
      </c>
      <c r="E86" t="s">
        <v>28</v>
      </c>
      <c r="F86" t="s">
        <v>5689</v>
      </c>
      <c r="G86" t="s">
        <v>5708</v>
      </c>
      <c r="H86" t="s">
        <v>131</v>
      </c>
      <c r="I86" t="s">
        <v>135</v>
      </c>
      <c r="J86" t="s">
        <v>63</v>
      </c>
      <c r="K86" t="s">
        <v>53</v>
      </c>
      <c r="L86" t="s">
        <v>5716</v>
      </c>
      <c r="M86">
        <v>1</v>
      </c>
      <c r="N86">
        <v>3200</v>
      </c>
      <c r="O86">
        <v>30</v>
      </c>
      <c r="P86">
        <v>789.2</v>
      </c>
      <c r="Q86" t="s">
        <v>5709</v>
      </c>
      <c r="R86">
        <v>4</v>
      </c>
      <c r="S86" t="s">
        <v>34</v>
      </c>
      <c r="T86">
        <v>3200</v>
      </c>
      <c r="U86">
        <v>960</v>
      </c>
      <c r="V86">
        <v>2240</v>
      </c>
      <c r="W86">
        <v>1296.8900000000001</v>
      </c>
      <c r="X86">
        <v>153.91</v>
      </c>
      <c r="Y86">
        <v>6.87</v>
      </c>
    </row>
    <row r="87" spans="1:25" x14ac:dyDescent="0.3">
      <c r="A87" t="s">
        <v>284</v>
      </c>
      <c r="B87" s="2">
        <v>46056</v>
      </c>
      <c r="C87" t="s">
        <v>272</v>
      </c>
      <c r="D87" t="s">
        <v>168</v>
      </c>
      <c r="E87" t="s">
        <v>109</v>
      </c>
      <c r="F87" t="s">
        <v>5681</v>
      </c>
      <c r="G87" t="s">
        <v>5708</v>
      </c>
      <c r="H87" t="s">
        <v>29</v>
      </c>
      <c r="I87" t="s">
        <v>30</v>
      </c>
      <c r="J87" t="s">
        <v>40</v>
      </c>
      <c r="K87" t="s">
        <v>53</v>
      </c>
      <c r="L87" t="s">
        <v>33</v>
      </c>
      <c r="M87">
        <v>10</v>
      </c>
      <c r="N87">
        <v>6500</v>
      </c>
      <c r="O87">
        <v>15</v>
      </c>
      <c r="P87">
        <v>104.15</v>
      </c>
      <c r="Q87" t="s">
        <v>5709</v>
      </c>
      <c r="R87">
        <v>3</v>
      </c>
      <c r="S87" t="s">
        <v>34</v>
      </c>
      <c r="T87">
        <v>65000</v>
      </c>
      <c r="U87">
        <v>9750</v>
      </c>
      <c r="V87">
        <v>55250</v>
      </c>
      <c r="W87">
        <v>40756.31</v>
      </c>
      <c r="X87">
        <v>14389.54</v>
      </c>
      <c r="Y87">
        <v>26.04</v>
      </c>
    </row>
    <row r="88" spans="1:25" x14ac:dyDescent="0.3">
      <c r="A88" t="s">
        <v>285</v>
      </c>
      <c r="B88" s="2">
        <v>46030</v>
      </c>
      <c r="C88" t="s">
        <v>286</v>
      </c>
      <c r="D88" t="s">
        <v>60</v>
      </c>
      <c r="E88" t="s">
        <v>38</v>
      </c>
      <c r="F88" t="s">
        <v>5692</v>
      </c>
      <c r="G88" t="s">
        <v>5709</v>
      </c>
      <c r="H88" t="s">
        <v>223</v>
      </c>
      <c r="I88" t="s">
        <v>246</v>
      </c>
      <c r="J88" t="s">
        <v>63</v>
      </c>
      <c r="K88" t="s">
        <v>5718</v>
      </c>
      <c r="L88" t="s">
        <v>5717</v>
      </c>
      <c r="M88">
        <v>6</v>
      </c>
      <c r="N88">
        <v>3500</v>
      </c>
      <c r="O88">
        <v>20</v>
      </c>
      <c r="P88">
        <v>860.27</v>
      </c>
      <c r="Q88" t="s">
        <v>5709</v>
      </c>
      <c r="R88">
        <v>5</v>
      </c>
      <c r="S88" t="s">
        <v>34</v>
      </c>
      <c r="T88">
        <v>21000</v>
      </c>
      <c r="U88">
        <v>4200</v>
      </c>
      <c r="V88">
        <v>16800</v>
      </c>
      <c r="W88">
        <v>13386.83</v>
      </c>
      <c r="X88">
        <v>2552.9</v>
      </c>
      <c r="Y88">
        <v>15.2</v>
      </c>
    </row>
    <row r="89" spans="1:25" x14ac:dyDescent="0.3">
      <c r="A89" t="s">
        <v>287</v>
      </c>
      <c r="B89" s="2">
        <v>45789</v>
      </c>
      <c r="C89" t="s">
        <v>288</v>
      </c>
      <c r="D89" t="s">
        <v>127</v>
      </c>
      <c r="E89" t="s">
        <v>109</v>
      </c>
      <c r="F89" t="s">
        <v>5693</v>
      </c>
      <c r="G89" t="s">
        <v>5708</v>
      </c>
      <c r="H89" t="s">
        <v>131</v>
      </c>
      <c r="I89" t="s">
        <v>132</v>
      </c>
      <c r="J89" t="s">
        <v>63</v>
      </c>
      <c r="K89" t="s">
        <v>5718</v>
      </c>
      <c r="L89" t="s">
        <v>33</v>
      </c>
      <c r="M89">
        <v>5</v>
      </c>
      <c r="N89">
        <v>16500</v>
      </c>
      <c r="O89">
        <v>25</v>
      </c>
      <c r="P89">
        <v>1016.96</v>
      </c>
      <c r="Q89" t="s">
        <v>5709</v>
      </c>
      <c r="R89">
        <v>5</v>
      </c>
      <c r="S89" t="s">
        <v>34</v>
      </c>
      <c r="T89">
        <v>82500</v>
      </c>
      <c r="U89">
        <v>20625</v>
      </c>
      <c r="V89">
        <v>61875</v>
      </c>
      <c r="W89">
        <v>44850.34</v>
      </c>
      <c r="X89">
        <v>16007.7</v>
      </c>
      <c r="Y89">
        <v>25.87</v>
      </c>
    </row>
    <row r="90" spans="1:25" x14ac:dyDescent="0.3">
      <c r="A90" t="s">
        <v>289</v>
      </c>
      <c r="B90" s="2">
        <v>45935</v>
      </c>
      <c r="C90" t="s">
        <v>290</v>
      </c>
      <c r="D90" t="s">
        <v>180</v>
      </c>
      <c r="E90" t="s">
        <v>50</v>
      </c>
      <c r="F90" t="s">
        <v>5689</v>
      </c>
      <c r="G90" t="s">
        <v>5707</v>
      </c>
      <c r="H90" t="s">
        <v>169</v>
      </c>
      <c r="I90" t="s">
        <v>153</v>
      </c>
      <c r="J90" t="s">
        <v>31</v>
      </c>
      <c r="K90" t="s">
        <v>53</v>
      </c>
      <c r="L90" t="s">
        <v>33</v>
      </c>
      <c r="M90">
        <v>5</v>
      </c>
      <c r="N90">
        <v>1200</v>
      </c>
      <c r="O90">
        <v>0</v>
      </c>
      <c r="P90">
        <v>775.34</v>
      </c>
      <c r="Q90" t="s">
        <v>64</v>
      </c>
      <c r="R90">
        <v>3</v>
      </c>
      <c r="S90" t="s">
        <v>102</v>
      </c>
      <c r="T90">
        <v>6000</v>
      </c>
      <c r="U90">
        <v>0</v>
      </c>
      <c r="V90">
        <v>6000</v>
      </c>
      <c r="W90">
        <v>4525.3599999999997</v>
      </c>
      <c r="X90">
        <v>699.3</v>
      </c>
      <c r="Y90">
        <v>11.66</v>
      </c>
    </row>
    <row r="91" spans="1:25" x14ac:dyDescent="0.3">
      <c r="A91" t="s">
        <v>291</v>
      </c>
      <c r="B91" s="2">
        <v>45691</v>
      </c>
      <c r="C91" t="s">
        <v>292</v>
      </c>
      <c r="D91" t="s">
        <v>49</v>
      </c>
      <c r="E91" t="s">
        <v>50</v>
      </c>
      <c r="F91" t="s">
        <v>5701</v>
      </c>
      <c r="G91" t="s">
        <v>5709</v>
      </c>
      <c r="H91" t="s">
        <v>61</v>
      </c>
      <c r="I91" t="s">
        <v>138</v>
      </c>
      <c r="J91" t="s">
        <v>31</v>
      </c>
      <c r="K91" t="s">
        <v>5718</v>
      </c>
      <c r="L91" t="s">
        <v>54</v>
      </c>
      <c r="M91">
        <v>5</v>
      </c>
      <c r="N91">
        <v>14500</v>
      </c>
      <c r="O91">
        <v>15</v>
      </c>
      <c r="P91">
        <v>563.49</v>
      </c>
      <c r="Q91" t="s">
        <v>5709</v>
      </c>
      <c r="R91">
        <v>3</v>
      </c>
      <c r="S91" t="s">
        <v>34</v>
      </c>
      <c r="T91">
        <v>72500</v>
      </c>
      <c r="U91">
        <v>10875</v>
      </c>
      <c r="V91">
        <v>61625</v>
      </c>
      <c r="W91">
        <v>44601.32</v>
      </c>
      <c r="X91">
        <v>16460.189999999999</v>
      </c>
      <c r="Y91">
        <v>26.71</v>
      </c>
    </row>
    <row r="92" spans="1:25" x14ac:dyDescent="0.3">
      <c r="A92" t="s">
        <v>293</v>
      </c>
      <c r="B92" s="2">
        <v>45486</v>
      </c>
      <c r="C92" t="s">
        <v>294</v>
      </c>
      <c r="D92" t="s">
        <v>205</v>
      </c>
      <c r="E92" t="s">
        <v>121</v>
      </c>
      <c r="F92" t="s">
        <v>5693</v>
      </c>
      <c r="G92" t="s">
        <v>5710</v>
      </c>
      <c r="H92" t="s">
        <v>295</v>
      </c>
      <c r="I92" t="s">
        <v>296</v>
      </c>
      <c r="J92" t="s">
        <v>46</v>
      </c>
      <c r="K92" t="s">
        <v>5718</v>
      </c>
      <c r="L92" t="s">
        <v>90</v>
      </c>
      <c r="M92">
        <v>7</v>
      </c>
      <c r="N92">
        <v>55000</v>
      </c>
      <c r="O92">
        <v>25</v>
      </c>
      <c r="P92">
        <v>796.2</v>
      </c>
      <c r="Q92" t="s">
        <v>5709</v>
      </c>
      <c r="R92">
        <v>5</v>
      </c>
      <c r="S92" t="s">
        <v>34</v>
      </c>
      <c r="T92">
        <v>385000</v>
      </c>
      <c r="U92">
        <v>96250</v>
      </c>
      <c r="V92">
        <v>288750</v>
      </c>
      <c r="W92">
        <v>188520.33</v>
      </c>
      <c r="X92">
        <v>99433.47</v>
      </c>
      <c r="Y92">
        <v>34.44</v>
      </c>
    </row>
    <row r="93" spans="1:25" x14ac:dyDescent="0.3">
      <c r="A93" t="s">
        <v>297</v>
      </c>
      <c r="B93" s="2">
        <v>45366</v>
      </c>
      <c r="C93" t="s">
        <v>298</v>
      </c>
      <c r="D93" t="s">
        <v>281</v>
      </c>
      <c r="E93" t="s">
        <v>121</v>
      </c>
      <c r="F93" t="s">
        <v>5688</v>
      </c>
      <c r="G93" t="s">
        <v>5710</v>
      </c>
      <c r="H93" t="s">
        <v>68</v>
      </c>
      <c r="I93" t="s">
        <v>69</v>
      </c>
      <c r="J93" t="s">
        <v>40</v>
      </c>
      <c r="K93" t="s">
        <v>53</v>
      </c>
      <c r="L93" t="s">
        <v>5716</v>
      </c>
      <c r="M93">
        <v>3</v>
      </c>
      <c r="N93">
        <v>42000</v>
      </c>
      <c r="O93">
        <v>0</v>
      </c>
      <c r="P93">
        <v>634.62</v>
      </c>
      <c r="Q93" t="s">
        <v>5709</v>
      </c>
      <c r="R93">
        <v>5</v>
      </c>
      <c r="S93" t="s">
        <v>34</v>
      </c>
      <c r="T93">
        <v>126000</v>
      </c>
      <c r="U93">
        <v>0</v>
      </c>
      <c r="V93">
        <v>126000</v>
      </c>
      <c r="W93">
        <v>72385.789999999994</v>
      </c>
      <c r="X93">
        <v>52979.59</v>
      </c>
      <c r="Y93">
        <v>42.05</v>
      </c>
    </row>
    <row r="94" spans="1:25" x14ac:dyDescent="0.3">
      <c r="A94" t="s">
        <v>299</v>
      </c>
      <c r="B94" s="2">
        <v>45432</v>
      </c>
      <c r="C94" t="s">
        <v>300</v>
      </c>
      <c r="D94" t="s">
        <v>183</v>
      </c>
      <c r="E94" t="s">
        <v>50</v>
      </c>
      <c r="F94" t="s">
        <v>5677</v>
      </c>
      <c r="G94" t="s">
        <v>5709</v>
      </c>
      <c r="H94" t="s">
        <v>184</v>
      </c>
      <c r="I94" t="s">
        <v>185</v>
      </c>
      <c r="J94" t="s">
        <v>46</v>
      </c>
      <c r="K94" t="s">
        <v>5718</v>
      </c>
      <c r="L94" t="s">
        <v>5717</v>
      </c>
      <c r="M94">
        <v>8</v>
      </c>
      <c r="N94">
        <v>450</v>
      </c>
      <c r="O94">
        <v>30</v>
      </c>
      <c r="P94">
        <v>1684.73</v>
      </c>
      <c r="Q94" t="s">
        <v>5709</v>
      </c>
      <c r="R94">
        <v>2</v>
      </c>
      <c r="S94" t="s">
        <v>34</v>
      </c>
      <c r="T94">
        <v>3600</v>
      </c>
      <c r="U94">
        <v>1080</v>
      </c>
      <c r="V94">
        <v>2520</v>
      </c>
      <c r="W94">
        <v>1731.86</v>
      </c>
      <c r="X94">
        <v>-896.59</v>
      </c>
      <c r="Y94">
        <v>-35.58</v>
      </c>
    </row>
    <row r="95" spans="1:25" x14ac:dyDescent="0.3">
      <c r="A95" t="s">
        <v>301</v>
      </c>
      <c r="B95" s="2">
        <v>45500</v>
      </c>
      <c r="C95" t="s">
        <v>302</v>
      </c>
      <c r="D95" t="s">
        <v>176</v>
      </c>
      <c r="E95" t="s">
        <v>109</v>
      </c>
      <c r="F95" t="s">
        <v>5704</v>
      </c>
      <c r="G95" t="s">
        <v>5709</v>
      </c>
      <c r="H95" t="s">
        <v>223</v>
      </c>
      <c r="I95" t="s">
        <v>224</v>
      </c>
      <c r="J95" t="s">
        <v>40</v>
      </c>
      <c r="K95" t="s">
        <v>32</v>
      </c>
      <c r="L95" t="s">
        <v>5716</v>
      </c>
      <c r="M95">
        <v>5</v>
      </c>
      <c r="N95">
        <v>28000</v>
      </c>
      <c r="O95">
        <v>5</v>
      </c>
      <c r="P95">
        <v>121.23</v>
      </c>
      <c r="Q95" t="s">
        <v>5709</v>
      </c>
      <c r="R95">
        <v>2</v>
      </c>
      <c r="S95" t="s">
        <v>34</v>
      </c>
      <c r="T95">
        <v>140000</v>
      </c>
      <c r="U95">
        <v>7000</v>
      </c>
      <c r="V95">
        <v>133000</v>
      </c>
      <c r="W95">
        <v>95508.38</v>
      </c>
      <c r="X95">
        <v>37370.39</v>
      </c>
      <c r="Y95">
        <v>28.1</v>
      </c>
    </row>
    <row r="96" spans="1:25" x14ac:dyDescent="0.3">
      <c r="A96" t="s">
        <v>303</v>
      </c>
      <c r="B96" s="2">
        <v>45559</v>
      </c>
      <c r="C96" t="s">
        <v>304</v>
      </c>
      <c r="D96" t="s">
        <v>305</v>
      </c>
      <c r="E96" t="s">
        <v>38</v>
      </c>
      <c r="F96" t="s">
        <v>5676</v>
      </c>
      <c r="G96" t="s">
        <v>5708</v>
      </c>
      <c r="H96" t="s">
        <v>73</v>
      </c>
      <c r="I96" t="s">
        <v>74</v>
      </c>
      <c r="J96" t="s">
        <v>46</v>
      </c>
      <c r="K96" t="s">
        <v>32</v>
      </c>
      <c r="L96" t="s">
        <v>54</v>
      </c>
      <c r="M96">
        <v>6</v>
      </c>
      <c r="N96">
        <v>1200</v>
      </c>
      <c r="O96">
        <v>15</v>
      </c>
      <c r="P96">
        <v>1347.41</v>
      </c>
      <c r="Q96" t="s">
        <v>64</v>
      </c>
      <c r="R96">
        <v>1</v>
      </c>
      <c r="S96" t="s">
        <v>34</v>
      </c>
      <c r="T96">
        <v>7200</v>
      </c>
      <c r="U96">
        <v>1080</v>
      </c>
      <c r="V96">
        <v>6120</v>
      </c>
      <c r="W96">
        <v>4721.6400000000003</v>
      </c>
      <c r="X96">
        <v>50.95</v>
      </c>
      <c r="Y96">
        <v>0.83</v>
      </c>
    </row>
    <row r="97" spans="1:25" x14ac:dyDescent="0.3">
      <c r="A97" t="s">
        <v>306</v>
      </c>
      <c r="B97" s="2">
        <v>45665</v>
      </c>
      <c r="C97" t="s">
        <v>307</v>
      </c>
      <c r="D97" t="s">
        <v>183</v>
      </c>
      <c r="E97" t="s">
        <v>50</v>
      </c>
      <c r="F97" t="s">
        <v>5698</v>
      </c>
      <c r="G97" t="s">
        <v>5707</v>
      </c>
      <c r="H97" t="s">
        <v>169</v>
      </c>
      <c r="I97" t="s">
        <v>153</v>
      </c>
      <c r="J97" t="s">
        <v>40</v>
      </c>
      <c r="K97" t="s">
        <v>32</v>
      </c>
      <c r="L97" t="s">
        <v>90</v>
      </c>
      <c r="M97">
        <v>7</v>
      </c>
      <c r="N97">
        <v>450</v>
      </c>
      <c r="O97">
        <v>0</v>
      </c>
      <c r="P97">
        <v>125.66</v>
      </c>
      <c r="Q97" t="s">
        <v>5709</v>
      </c>
      <c r="R97">
        <v>4</v>
      </c>
      <c r="S97" t="s">
        <v>5714</v>
      </c>
      <c r="T97">
        <v>3150</v>
      </c>
      <c r="U97">
        <v>0</v>
      </c>
      <c r="V97">
        <v>3150</v>
      </c>
      <c r="W97">
        <v>2139.46</v>
      </c>
      <c r="X97">
        <v>884.88</v>
      </c>
      <c r="Y97">
        <v>28.09</v>
      </c>
    </row>
    <row r="98" spans="1:25" x14ac:dyDescent="0.3">
      <c r="A98" t="s">
        <v>308</v>
      </c>
      <c r="B98" s="2">
        <v>45298</v>
      </c>
      <c r="C98" t="s">
        <v>309</v>
      </c>
      <c r="D98" t="s">
        <v>114</v>
      </c>
      <c r="E98" t="s">
        <v>28</v>
      </c>
      <c r="F98" t="s">
        <v>5705</v>
      </c>
      <c r="G98" t="s">
        <v>5709</v>
      </c>
      <c r="H98" t="s">
        <v>51</v>
      </c>
      <c r="I98" t="s">
        <v>83</v>
      </c>
      <c r="J98" t="s">
        <v>31</v>
      </c>
      <c r="K98" t="s">
        <v>53</v>
      </c>
      <c r="L98" t="s">
        <v>90</v>
      </c>
      <c r="M98">
        <v>4</v>
      </c>
      <c r="N98">
        <v>3200</v>
      </c>
      <c r="O98">
        <v>5</v>
      </c>
      <c r="P98">
        <v>1284.3800000000001</v>
      </c>
      <c r="Q98" t="s">
        <v>5709</v>
      </c>
      <c r="R98">
        <v>2</v>
      </c>
      <c r="S98" t="s">
        <v>34</v>
      </c>
      <c r="T98">
        <v>12800</v>
      </c>
      <c r="U98">
        <v>640</v>
      </c>
      <c r="V98">
        <v>12160</v>
      </c>
      <c r="W98">
        <v>8868.26</v>
      </c>
      <c r="X98">
        <v>2007.36</v>
      </c>
      <c r="Y98">
        <v>16.510000000000002</v>
      </c>
    </row>
    <row r="99" spans="1:25" x14ac:dyDescent="0.3">
      <c r="A99" t="s">
        <v>310</v>
      </c>
      <c r="B99" s="2">
        <v>45944</v>
      </c>
      <c r="C99" t="s">
        <v>311</v>
      </c>
      <c r="D99" t="s">
        <v>222</v>
      </c>
      <c r="E99" t="s">
        <v>50</v>
      </c>
      <c r="F99" t="s">
        <v>5682</v>
      </c>
      <c r="G99" t="s">
        <v>5709</v>
      </c>
      <c r="H99" t="s">
        <v>184</v>
      </c>
      <c r="J99" t="s">
        <v>40</v>
      </c>
      <c r="K99" t="s">
        <v>53</v>
      </c>
      <c r="L99" t="s">
        <v>5716</v>
      </c>
      <c r="M99">
        <v>5</v>
      </c>
      <c r="N99">
        <v>8500</v>
      </c>
      <c r="O99">
        <v>20</v>
      </c>
      <c r="P99">
        <v>315.83999999999997</v>
      </c>
      <c r="Q99" t="s">
        <v>5709</v>
      </c>
      <c r="R99">
        <v>2</v>
      </c>
      <c r="S99" t="s">
        <v>34</v>
      </c>
      <c r="T99">
        <v>42500</v>
      </c>
      <c r="U99">
        <v>8500</v>
      </c>
      <c r="V99">
        <v>34000</v>
      </c>
      <c r="W99">
        <v>24339.81</v>
      </c>
      <c r="X99">
        <v>9344.35</v>
      </c>
      <c r="Y99">
        <v>27.48</v>
      </c>
    </row>
    <row r="100" spans="1:25" x14ac:dyDescent="0.3">
      <c r="A100" t="s">
        <v>312</v>
      </c>
      <c r="B100" s="2">
        <v>45619</v>
      </c>
      <c r="C100" t="s">
        <v>192</v>
      </c>
      <c r="D100" t="s">
        <v>143</v>
      </c>
      <c r="E100" t="s">
        <v>28</v>
      </c>
      <c r="F100" t="s">
        <v>5705</v>
      </c>
      <c r="G100" t="s">
        <v>5707</v>
      </c>
      <c r="H100" t="s">
        <v>169</v>
      </c>
      <c r="I100" t="s">
        <v>153</v>
      </c>
      <c r="J100" t="s">
        <v>46</v>
      </c>
      <c r="K100" t="s">
        <v>5718</v>
      </c>
      <c r="L100" t="s">
        <v>90</v>
      </c>
      <c r="M100">
        <v>8</v>
      </c>
      <c r="N100">
        <v>7800</v>
      </c>
      <c r="O100">
        <v>30</v>
      </c>
      <c r="P100">
        <v>698.24</v>
      </c>
      <c r="Q100" t="s">
        <v>5709</v>
      </c>
      <c r="R100">
        <v>4</v>
      </c>
      <c r="S100" t="s">
        <v>34</v>
      </c>
      <c r="T100">
        <v>62400</v>
      </c>
      <c r="U100">
        <v>18720</v>
      </c>
      <c r="V100">
        <v>43680</v>
      </c>
      <c r="W100">
        <v>25678.69</v>
      </c>
      <c r="X100">
        <v>17303.07</v>
      </c>
      <c r="Y100">
        <v>39.61</v>
      </c>
    </row>
    <row r="101" spans="1:25" x14ac:dyDescent="0.3">
      <c r="A101" t="s">
        <v>313</v>
      </c>
      <c r="B101" s="2">
        <v>45297</v>
      </c>
      <c r="C101" t="s">
        <v>314</v>
      </c>
      <c r="D101" t="s">
        <v>124</v>
      </c>
      <c r="E101" t="s">
        <v>28</v>
      </c>
      <c r="F101" t="s">
        <v>5701</v>
      </c>
      <c r="G101" t="s">
        <v>5707</v>
      </c>
      <c r="H101" t="s">
        <v>5719</v>
      </c>
      <c r="I101" t="s">
        <v>80</v>
      </c>
      <c r="J101" t="s">
        <v>40</v>
      </c>
      <c r="K101" t="s">
        <v>5718</v>
      </c>
      <c r="L101" t="s">
        <v>54</v>
      </c>
      <c r="M101">
        <v>4</v>
      </c>
      <c r="N101">
        <v>12500</v>
      </c>
      <c r="O101">
        <v>5</v>
      </c>
      <c r="P101">
        <v>930.56</v>
      </c>
      <c r="Q101" t="s">
        <v>5709</v>
      </c>
      <c r="R101">
        <v>4</v>
      </c>
      <c r="S101" t="s">
        <v>34</v>
      </c>
      <c r="T101">
        <v>50000</v>
      </c>
      <c r="U101">
        <v>2500</v>
      </c>
      <c r="V101">
        <v>47500</v>
      </c>
      <c r="W101">
        <v>28661.85</v>
      </c>
      <c r="X101">
        <v>17907.59</v>
      </c>
      <c r="Y101">
        <v>37.700000000000003</v>
      </c>
    </row>
    <row r="102" spans="1:25" x14ac:dyDescent="0.3">
      <c r="A102" t="s">
        <v>315</v>
      </c>
      <c r="B102" s="2">
        <v>45742</v>
      </c>
      <c r="C102" t="s">
        <v>316</v>
      </c>
      <c r="E102" t="s">
        <v>109</v>
      </c>
      <c r="F102" t="s">
        <v>5684</v>
      </c>
      <c r="G102" t="s">
        <v>5707</v>
      </c>
      <c r="H102" t="s">
        <v>5719</v>
      </c>
      <c r="I102" t="s">
        <v>80</v>
      </c>
      <c r="J102" t="s">
        <v>40</v>
      </c>
      <c r="K102" t="s">
        <v>32</v>
      </c>
      <c r="L102" t="s">
        <v>54</v>
      </c>
      <c r="M102">
        <v>8</v>
      </c>
      <c r="N102">
        <v>2800</v>
      </c>
      <c r="O102">
        <v>10</v>
      </c>
      <c r="P102">
        <v>1013.23</v>
      </c>
      <c r="Q102" t="s">
        <v>5709</v>
      </c>
      <c r="R102">
        <v>4</v>
      </c>
      <c r="S102" t="s">
        <v>34</v>
      </c>
      <c r="T102">
        <v>22400</v>
      </c>
      <c r="U102">
        <v>2240</v>
      </c>
      <c r="V102">
        <v>20160</v>
      </c>
      <c r="W102">
        <v>12477.16</v>
      </c>
      <c r="X102">
        <v>6669.61</v>
      </c>
      <c r="Y102">
        <v>33.08</v>
      </c>
    </row>
    <row r="103" spans="1:25" x14ac:dyDescent="0.3">
      <c r="A103" t="s">
        <v>317</v>
      </c>
      <c r="B103" s="2">
        <v>46071</v>
      </c>
      <c r="C103" t="s">
        <v>318</v>
      </c>
      <c r="D103" t="s">
        <v>67</v>
      </c>
      <c r="E103" t="s">
        <v>28</v>
      </c>
      <c r="F103" t="s">
        <v>5688</v>
      </c>
      <c r="G103" t="s">
        <v>5707</v>
      </c>
      <c r="H103" t="s">
        <v>213</v>
      </c>
      <c r="I103" t="s">
        <v>190</v>
      </c>
      <c r="J103" t="s">
        <v>63</v>
      </c>
      <c r="K103" t="s">
        <v>53</v>
      </c>
      <c r="L103" t="s">
        <v>33</v>
      </c>
      <c r="M103">
        <v>1</v>
      </c>
      <c r="N103">
        <v>32000</v>
      </c>
      <c r="O103">
        <v>20</v>
      </c>
      <c r="P103">
        <v>575.79999999999995</v>
      </c>
      <c r="Q103" t="s">
        <v>5709</v>
      </c>
      <c r="R103">
        <v>5</v>
      </c>
      <c r="S103" t="s">
        <v>34</v>
      </c>
      <c r="T103">
        <v>32000</v>
      </c>
      <c r="U103">
        <v>6400</v>
      </c>
      <c r="V103">
        <v>25600</v>
      </c>
      <c r="W103">
        <v>19749.36</v>
      </c>
      <c r="X103">
        <v>5274.84</v>
      </c>
      <c r="Y103">
        <v>20.6</v>
      </c>
    </row>
    <row r="104" spans="1:25" x14ac:dyDescent="0.3">
      <c r="A104" t="s">
        <v>319</v>
      </c>
      <c r="B104" s="2">
        <v>45768</v>
      </c>
      <c r="C104" t="s">
        <v>320</v>
      </c>
      <c r="D104" t="s">
        <v>205</v>
      </c>
      <c r="E104" t="s">
        <v>121</v>
      </c>
      <c r="F104" t="s">
        <v>5698</v>
      </c>
      <c r="G104" t="s">
        <v>5709</v>
      </c>
      <c r="H104" t="s">
        <v>51</v>
      </c>
      <c r="I104" t="s">
        <v>52</v>
      </c>
      <c r="J104" t="s">
        <v>31</v>
      </c>
      <c r="K104" t="s">
        <v>53</v>
      </c>
      <c r="L104" t="s">
        <v>5716</v>
      </c>
      <c r="M104">
        <v>8</v>
      </c>
      <c r="N104">
        <v>55000</v>
      </c>
      <c r="O104">
        <v>5</v>
      </c>
      <c r="P104">
        <v>1193.72</v>
      </c>
      <c r="Q104" t="s">
        <v>64</v>
      </c>
      <c r="R104">
        <v>4</v>
      </c>
      <c r="S104" t="s">
        <v>34</v>
      </c>
      <c r="T104">
        <v>440000</v>
      </c>
      <c r="U104">
        <v>22000</v>
      </c>
      <c r="V104">
        <v>418000</v>
      </c>
      <c r="W104">
        <v>234901.16</v>
      </c>
      <c r="X104">
        <v>181905.12</v>
      </c>
      <c r="Y104">
        <v>43.52</v>
      </c>
    </row>
    <row r="105" spans="1:25" x14ac:dyDescent="0.3">
      <c r="A105" t="s">
        <v>321</v>
      </c>
      <c r="B105" s="2">
        <v>46012</v>
      </c>
      <c r="C105" t="s">
        <v>322</v>
      </c>
      <c r="D105" t="s">
        <v>180</v>
      </c>
      <c r="E105" t="s">
        <v>50</v>
      </c>
      <c r="F105" t="s">
        <v>5690</v>
      </c>
      <c r="G105" t="s">
        <v>5707</v>
      </c>
      <c r="H105" t="s">
        <v>5719</v>
      </c>
      <c r="I105" t="s">
        <v>80</v>
      </c>
      <c r="J105" t="s">
        <v>31</v>
      </c>
      <c r="K105" t="s">
        <v>53</v>
      </c>
      <c r="L105" t="s">
        <v>54</v>
      </c>
      <c r="M105">
        <v>6</v>
      </c>
      <c r="N105">
        <v>1200</v>
      </c>
      <c r="O105">
        <v>15</v>
      </c>
      <c r="P105">
        <v>1366.37</v>
      </c>
      <c r="Q105" t="s">
        <v>5709</v>
      </c>
      <c r="R105">
        <v>5</v>
      </c>
      <c r="S105" t="s">
        <v>34</v>
      </c>
      <c r="T105">
        <v>7200</v>
      </c>
      <c r="U105">
        <v>1080</v>
      </c>
      <c r="V105">
        <v>6120</v>
      </c>
      <c r="W105">
        <v>3452.73</v>
      </c>
      <c r="X105">
        <v>1300.9000000000001</v>
      </c>
      <c r="Y105">
        <v>21.26</v>
      </c>
    </row>
    <row r="106" spans="1:25" x14ac:dyDescent="0.3">
      <c r="A106" t="s">
        <v>323</v>
      </c>
      <c r="B106" s="2">
        <v>45471</v>
      </c>
      <c r="C106" t="s">
        <v>324</v>
      </c>
      <c r="D106" t="s">
        <v>152</v>
      </c>
      <c r="E106" t="s">
        <v>28</v>
      </c>
      <c r="F106" t="s">
        <v>5681</v>
      </c>
      <c r="G106" t="s">
        <v>5707</v>
      </c>
      <c r="H106" t="s">
        <v>213</v>
      </c>
      <c r="I106" t="s">
        <v>190</v>
      </c>
      <c r="J106" t="s">
        <v>63</v>
      </c>
      <c r="K106" t="s">
        <v>5718</v>
      </c>
      <c r="L106" t="s">
        <v>90</v>
      </c>
      <c r="M106">
        <v>10</v>
      </c>
      <c r="N106">
        <v>45000</v>
      </c>
      <c r="O106">
        <v>25</v>
      </c>
      <c r="P106">
        <v>613.34</v>
      </c>
      <c r="Q106" t="s">
        <v>5709</v>
      </c>
      <c r="R106">
        <v>3</v>
      </c>
      <c r="S106" t="s">
        <v>34</v>
      </c>
      <c r="T106">
        <v>450000</v>
      </c>
      <c r="U106">
        <v>112500</v>
      </c>
      <c r="V106">
        <v>337500</v>
      </c>
      <c r="W106">
        <v>238696.11</v>
      </c>
      <c r="X106">
        <v>98190.55</v>
      </c>
      <c r="Y106">
        <v>29.09</v>
      </c>
    </row>
    <row r="107" spans="1:25" x14ac:dyDescent="0.3">
      <c r="A107" t="s">
        <v>325</v>
      </c>
      <c r="B107" s="2">
        <v>45742</v>
      </c>
      <c r="C107" t="s">
        <v>167</v>
      </c>
      <c r="D107" t="s">
        <v>93</v>
      </c>
      <c r="E107" t="s">
        <v>38</v>
      </c>
      <c r="F107" t="s">
        <v>5698</v>
      </c>
      <c r="G107" t="s">
        <v>5709</v>
      </c>
      <c r="H107" t="s">
        <v>223</v>
      </c>
      <c r="I107" t="s">
        <v>246</v>
      </c>
      <c r="J107" t="s">
        <v>31</v>
      </c>
      <c r="K107" t="s">
        <v>32</v>
      </c>
      <c r="L107" t="s">
        <v>90</v>
      </c>
      <c r="M107">
        <v>5</v>
      </c>
      <c r="N107">
        <v>1800</v>
      </c>
      <c r="O107">
        <v>10</v>
      </c>
      <c r="P107">
        <v>1419.05</v>
      </c>
      <c r="Q107" t="s">
        <v>5709</v>
      </c>
      <c r="R107">
        <v>2</v>
      </c>
      <c r="S107" t="s">
        <v>5714</v>
      </c>
      <c r="T107">
        <v>9000</v>
      </c>
      <c r="U107">
        <v>900</v>
      </c>
      <c r="V107">
        <v>8100</v>
      </c>
      <c r="W107">
        <v>5824.81</v>
      </c>
      <c r="X107">
        <v>856.14</v>
      </c>
      <c r="Y107">
        <v>10.57</v>
      </c>
    </row>
    <row r="108" spans="1:25" x14ac:dyDescent="0.3">
      <c r="A108" t="s">
        <v>326</v>
      </c>
      <c r="B108" s="2">
        <v>45390</v>
      </c>
      <c r="C108" t="s">
        <v>327</v>
      </c>
      <c r="D108" t="s">
        <v>305</v>
      </c>
      <c r="E108" t="s">
        <v>38</v>
      </c>
      <c r="F108" t="s">
        <v>5682</v>
      </c>
      <c r="G108" t="s">
        <v>5708</v>
      </c>
      <c r="H108" t="s">
        <v>73</v>
      </c>
      <c r="I108" t="s">
        <v>160</v>
      </c>
      <c r="J108" t="s">
        <v>63</v>
      </c>
      <c r="K108" t="s">
        <v>53</v>
      </c>
      <c r="L108" t="s">
        <v>33</v>
      </c>
      <c r="M108">
        <v>2</v>
      </c>
      <c r="N108">
        <v>1200</v>
      </c>
      <c r="O108">
        <v>15</v>
      </c>
      <c r="P108">
        <v>221.07</v>
      </c>
      <c r="Q108" t="s">
        <v>5709</v>
      </c>
      <c r="R108">
        <v>5</v>
      </c>
      <c r="S108" t="s">
        <v>34</v>
      </c>
      <c r="T108">
        <v>2400</v>
      </c>
      <c r="U108">
        <v>360</v>
      </c>
      <c r="V108">
        <v>2040</v>
      </c>
      <c r="W108">
        <v>1443.31</v>
      </c>
      <c r="X108">
        <v>375.62</v>
      </c>
      <c r="Y108">
        <v>18.41</v>
      </c>
    </row>
    <row r="109" spans="1:25" x14ac:dyDescent="0.3">
      <c r="A109" t="s">
        <v>328</v>
      </c>
      <c r="B109" s="2">
        <v>45655</v>
      </c>
      <c r="C109" t="s">
        <v>329</v>
      </c>
      <c r="D109" t="s">
        <v>330</v>
      </c>
      <c r="E109" t="s">
        <v>109</v>
      </c>
      <c r="F109" t="s">
        <v>5684</v>
      </c>
      <c r="G109" t="s">
        <v>5710</v>
      </c>
      <c r="H109" t="s">
        <v>5720</v>
      </c>
      <c r="I109" t="s">
        <v>57</v>
      </c>
      <c r="J109" t="s">
        <v>63</v>
      </c>
      <c r="K109" t="s">
        <v>32</v>
      </c>
      <c r="L109" t="s">
        <v>33</v>
      </c>
      <c r="M109">
        <v>3</v>
      </c>
      <c r="N109">
        <v>9800</v>
      </c>
      <c r="O109">
        <v>0</v>
      </c>
      <c r="P109">
        <v>1444.28</v>
      </c>
      <c r="Q109" t="s">
        <v>5709</v>
      </c>
      <c r="R109">
        <v>5</v>
      </c>
      <c r="S109" t="s">
        <v>34</v>
      </c>
      <c r="T109">
        <v>29400</v>
      </c>
      <c r="U109">
        <v>0</v>
      </c>
      <c r="V109">
        <v>29400</v>
      </c>
      <c r="W109">
        <v>16245.52</v>
      </c>
      <c r="X109">
        <v>11710.2</v>
      </c>
      <c r="Y109">
        <v>39.83</v>
      </c>
    </row>
    <row r="110" spans="1:25" x14ac:dyDescent="0.3">
      <c r="A110" t="s">
        <v>331</v>
      </c>
      <c r="B110" s="2">
        <v>45551</v>
      </c>
      <c r="C110" t="s">
        <v>332</v>
      </c>
      <c r="D110" t="s">
        <v>120</v>
      </c>
      <c r="E110" t="s">
        <v>121</v>
      </c>
      <c r="F110" t="s">
        <v>5695</v>
      </c>
      <c r="G110" t="s">
        <v>5708</v>
      </c>
      <c r="H110" t="s">
        <v>29</v>
      </c>
      <c r="I110" t="s">
        <v>165</v>
      </c>
      <c r="J110" t="s">
        <v>63</v>
      </c>
      <c r="K110" t="s">
        <v>53</v>
      </c>
      <c r="L110" t="s">
        <v>90</v>
      </c>
      <c r="M110">
        <v>4</v>
      </c>
      <c r="N110">
        <v>28000</v>
      </c>
      <c r="O110">
        <v>30</v>
      </c>
      <c r="P110">
        <v>186.92</v>
      </c>
      <c r="Q110" t="s">
        <v>5709</v>
      </c>
      <c r="R110">
        <v>4</v>
      </c>
      <c r="S110" t="s">
        <v>34</v>
      </c>
      <c r="T110">
        <v>112000</v>
      </c>
      <c r="U110">
        <v>33600</v>
      </c>
      <c r="V110">
        <v>78400</v>
      </c>
      <c r="W110">
        <v>48519.58</v>
      </c>
      <c r="X110">
        <v>29693.5</v>
      </c>
      <c r="Y110">
        <v>37.869999999999997</v>
      </c>
    </row>
    <row r="111" spans="1:25" x14ac:dyDescent="0.3">
      <c r="A111" t="s">
        <v>333</v>
      </c>
      <c r="B111" s="2">
        <v>45792</v>
      </c>
      <c r="C111" t="s">
        <v>334</v>
      </c>
      <c r="D111" t="s">
        <v>205</v>
      </c>
      <c r="E111" t="s">
        <v>121</v>
      </c>
      <c r="F111" t="s">
        <v>5702</v>
      </c>
      <c r="G111" t="s">
        <v>5710</v>
      </c>
      <c r="H111" t="s">
        <v>5720</v>
      </c>
      <c r="I111" t="s">
        <v>105</v>
      </c>
      <c r="J111" t="s">
        <v>40</v>
      </c>
      <c r="K111" t="s">
        <v>53</v>
      </c>
      <c r="L111" t="s">
        <v>54</v>
      </c>
      <c r="M111">
        <v>9</v>
      </c>
      <c r="N111">
        <v>55000</v>
      </c>
      <c r="O111">
        <v>0</v>
      </c>
      <c r="P111">
        <v>521.54999999999995</v>
      </c>
      <c r="Q111" t="s">
        <v>5709</v>
      </c>
      <c r="R111">
        <v>5</v>
      </c>
      <c r="S111" t="s">
        <v>34</v>
      </c>
      <c r="T111">
        <v>495000</v>
      </c>
      <c r="U111">
        <v>0</v>
      </c>
      <c r="V111">
        <v>495000</v>
      </c>
      <c r="W111">
        <v>321300.03999999998</v>
      </c>
      <c r="X111">
        <v>173178.41</v>
      </c>
      <c r="Y111">
        <v>34.99</v>
      </c>
    </row>
    <row r="112" spans="1:25" x14ac:dyDescent="0.3">
      <c r="A112" t="s">
        <v>335</v>
      </c>
      <c r="B112" s="2">
        <v>45814</v>
      </c>
      <c r="C112" t="s">
        <v>336</v>
      </c>
      <c r="D112" t="s">
        <v>120</v>
      </c>
      <c r="E112" t="s">
        <v>121</v>
      </c>
      <c r="F112" t="s">
        <v>5676</v>
      </c>
      <c r="G112" t="s">
        <v>5710</v>
      </c>
      <c r="H112" t="s">
        <v>5720</v>
      </c>
      <c r="I112" t="s">
        <v>105</v>
      </c>
      <c r="J112" t="s">
        <v>46</v>
      </c>
      <c r="K112" t="s">
        <v>53</v>
      </c>
      <c r="L112" t="s">
        <v>90</v>
      </c>
      <c r="M112">
        <v>2</v>
      </c>
      <c r="N112">
        <v>28000</v>
      </c>
      <c r="O112">
        <v>30</v>
      </c>
      <c r="P112">
        <v>397.01</v>
      </c>
      <c r="Q112" t="s">
        <v>5709</v>
      </c>
      <c r="R112">
        <v>4</v>
      </c>
      <c r="S112" t="s">
        <v>102</v>
      </c>
      <c r="T112">
        <v>56000</v>
      </c>
      <c r="U112">
        <v>16800</v>
      </c>
      <c r="V112">
        <v>39200</v>
      </c>
      <c r="W112">
        <v>28761.040000000001</v>
      </c>
      <c r="X112">
        <v>10041.950000000001</v>
      </c>
      <c r="Y112">
        <v>25.62</v>
      </c>
    </row>
    <row r="113" spans="1:25" x14ac:dyDescent="0.3">
      <c r="A113" t="s">
        <v>337</v>
      </c>
      <c r="B113" s="2">
        <v>45996</v>
      </c>
      <c r="C113" t="s">
        <v>338</v>
      </c>
      <c r="D113" t="s">
        <v>114</v>
      </c>
      <c r="E113" t="s">
        <v>28</v>
      </c>
      <c r="F113" t="s">
        <v>5705</v>
      </c>
      <c r="G113" t="s">
        <v>5710</v>
      </c>
      <c r="H113" t="s">
        <v>68</v>
      </c>
      <c r="J113" t="s">
        <v>40</v>
      </c>
      <c r="K113" t="s">
        <v>53</v>
      </c>
      <c r="L113" t="s">
        <v>90</v>
      </c>
      <c r="M113">
        <v>8</v>
      </c>
      <c r="N113">
        <v>3200</v>
      </c>
      <c r="O113">
        <v>15</v>
      </c>
      <c r="P113">
        <v>951.09</v>
      </c>
      <c r="Q113" t="s">
        <v>5709</v>
      </c>
      <c r="R113">
        <v>5</v>
      </c>
      <c r="S113" t="s">
        <v>34</v>
      </c>
      <c r="T113">
        <v>25600</v>
      </c>
      <c r="U113">
        <v>3840</v>
      </c>
      <c r="V113">
        <v>21760</v>
      </c>
      <c r="W113">
        <v>17513.939999999999</v>
      </c>
      <c r="X113">
        <v>3294.97</v>
      </c>
      <c r="Y113">
        <v>15.14</v>
      </c>
    </row>
    <row r="114" spans="1:25" x14ac:dyDescent="0.3">
      <c r="A114" t="s">
        <v>339</v>
      </c>
      <c r="B114" s="2">
        <v>45399</v>
      </c>
      <c r="C114" t="s">
        <v>340</v>
      </c>
      <c r="D114" t="s">
        <v>124</v>
      </c>
      <c r="E114" t="s">
        <v>28</v>
      </c>
      <c r="F114" t="s">
        <v>5694</v>
      </c>
      <c r="G114" t="s">
        <v>5707</v>
      </c>
      <c r="H114" t="s">
        <v>5719</v>
      </c>
      <c r="I114" t="s">
        <v>99</v>
      </c>
      <c r="J114" t="s">
        <v>46</v>
      </c>
      <c r="K114" t="s">
        <v>53</v>
      </c>
      <c r="L114" t="s">
        <v>33</v>
      </c>
      <c r="M114">
        <v>1</v>
      </c>
      <c r="N114">
        <v>12500</v>
      </c>
      <c r="O114">
        <v>30</v>
      </c>
      <c r="P114">
        <v>1320.21</v>
      </c>
      <c r="Q114" t="s">
        <v>5709</v>
      </c>
      <c r="R114">
        <v>2</v>
      </c>
      <c r="S114" t="s">
        <v>102</v>
      </c>
      <c r="T114">
        <v>12500</v>
      </c>
      <c r="U114">
        <v>3750</v>
      </c>
      <c r="V114">
        <v>8750</v>
      </c>
      <c r="W114">
        <v>6235.51</v>
      </c>
      <c r="X114">
        <v>1194.28</v>
      </c>
      <c r="Y114">
        <v>13.65</v>
      </c>
    </row>
    <row r="115" spans="1:25" x14ac:dyDescent="0.3">
      <c r="A115" t="s">
        <v>341</v>
      </c>
      <c r="B115" s="2">
        <v>45340</v>
      </c>
      <c r="C115" t="s">
        <v>76</v>
      </c>
      <c r="D115" t="s">
        <v>342</v>
      </c>
      <c r="E115" t="s">
        <v>38</v>
      </c>
      <c r="F115" t="s">
        <v>5701</v>
      </c>
      <c r="G115" t="s">
        <v>5709</v>
      </c>
      <c r="H115" t="s">
        <v>61</v>
      </c>
      <c r="I115" t="s">
        <v>260</v>
      </c>
      <c r="J115" t="s">
        <v>46</v>
      </c>
      <c r="K115" t="s">
        <v>32</v>
      </c>
      <c r="L115" t="s">
        <v>5716</v>
      </c>
      <c r="M115">
        <v>5</v>
      </c>
      <c r="N115">
        <v>2200</v>
      </c>
      <c r="O115">
        <v>20</v>
      </c>
      <c r="P115">
        <v>1043.8900000000001</v>
      </c>
      <c r="Q115" t="s">
        <v>5709</v>
      </c>
      <c r="R115">
        <v>5</v>
      </c>
      <c r="S115" t="s">
        <v>34</v>
      </c>
      <c r="T115">
        <v>11000</v>
      </c>
      <c r="U115">
        <v>2200</v>
      </c>
      <c r="V115">
        <v>8800</v>
      </c>
      <c r="W115">
        <v>5314.04</v>
      </c>
      <c r="X115">
        <v>2442.0700000000002</v>
      </c>
      <c r="Y115">
        <v>27.75</v>
      </c>
    </row>
    <row r="116" spans="1:25" x14ac:dyDescent="0.3">
      <c r="A116" t="s">
        <v>343</v>
      </c>
      <c r="B116" s="2">
        <v>45931</v>
      </c>
      <c r="C116" t="s">
        <v>344</v>
      </c>
      <c r="D116" t="s">
        <v>127</v>
      </c>
      <c r="E116" t="s">
        <v>109</v>
      </c>
      <c r="F116" t="s">
        <v>5700</v>
      </c>
      <c r="G116" t="s">
        <v>5709</v>
      </c>
      <c r="H116" t="s">
        <v>61</v>
      </c>
      <c r="I116" t="s">
        <v>260</v>
      </c>
      <c r="J116" t="s">
        <v>63</v>
      </c>
      <c r="K116" t="s">
        <v>32</v>
      </c>
      <c r="L116" t="s">
        <v>5716</v>
      </c>
      <c r="M116">
        <v>10</v>
      </c>
      <c r="N116">
        <v>16500</v>
      </c>
      <c r="O116">
        <v>15</v>
      </c>
      <c r="P116">
        <v>1222.42</v>
      </c>
      <c r="Q116" t="s">
        <v>5709</v>
      </c>
      <c r="R116">
        <v>4</v>
      </c>
      <c r="S116" t="s">
        <v>34</v>
      </c>
      <c r="T116">
        <v>165000</v>
      </c>
      <c r="U116">
        <v>24750</v>
      </c>
      <c r="V116">
        <v>140250</v>
      </c>
      <c r="W116">
        <v>83546.58</v>
      </c>
      <c r="X116">
        <v>55481</v>
      </c>
      <c r="Y116">
        <v>39.56</v>
      </c>
    </row>
    <row r="117" spans="1:25" x14ac:dyDescent="0.3">
      <c r="A117" t="s">
        <v>345</v>
      </c>
      <c r="B117" s="2">
        <v>46096</v>
      </c>
      <c r="C117" t="s">
        <v>346</v>
      </c>
      <c r="D117" t="s">
        <v>281</v>
      </c>
      <c r="E117" t="s">
        <v>121</v>
      </c>
      <c r="F117" t="s">
        <v>5682</v>
      </c>
      <c r="G117" t="s">
        <v>5709</v>
      </c>
      <c r="H117" t="s">
        <v>51</v>
      </c>
      <c r="I117" t="s">
        <v>52</v>
      </c>
      <c r="J117" t="s">
        <v>40</v>
      </c>
      <c r="K117" t="s">
        <v>32</v>
      </c>
      <c r="L117" t="s">
        <v>33</v>
      </c>
      <c r="M117">
        <v>9</v>
      </c>
      <c r="N117">
        <v>42000</v>
      </c>
      <c r="O117">
        <v>0</v>
      </c>
      <c r="P117">
        <v>1228.6199999999999</v>
      </c>
      <c r="Q117" t="s">
        <v>5709</v>
      </c>
      <c r="R117">
        <v>5</v>
      </c>
      <c r="S117" t="s">
        <v>34</v>
      </c>
      <c r="T117">
        <v>378000</v>
      </c>
      <c r="U117">
        <v>0</v>
      </c>
      <c r="V117">
        <v>378000</v>
      </c>
      <c r="W117">
        <v>222017.11</v>
      </c>
      <c r="X117">
        <v>154754.26999999999</v>
      </c>
      <c r="Y117">
        <v>40.94</v>
      </c>
    </row>
    <row r="118" spans="1:25" x14ac:dyDescent="0.3">
      <c r="A118" t="s">
        <v>347</v>
      </c>
      <c r="B118" s="2">
        <v>45966</v>
      </c>
      <c r="C118" t="s">
        <v>348</v>
      </c>
      <c r="D118" t="s">
        <v>108</v>
      </c>
      <c r="E118" t="s">
        <v>109</v>
      </c>
      <c r="F118" t="s">
        <v>5696</v>
      </c>
      <c r="G118" t="s">
        <v>5707</v>
      </c>
      <c r="H118" t="s">
        <v>169</v>
      </c>
      <c r="I118" t="s">
        <v>153</v>
      </c>
      <c r="J118" t="s">
        <v>31</v>
      </c>
      <c r="K118" t="s">
        <v>5718</v>
      </c>
      <c r="L118" t="s">
        <v>5717</v>
      </c>
      <c r="M118">
        <v>10</v>
      </c>
      <c r="N118">
        <v>7200</v>
      </c>
      <c r="O118">
        <v>15</v>
      </c>
      <c r="P118">
        <v>1772.51</v>
      </c>
      <c r="Q118" t="s">
        <v>5709</v>
      </c>
      <c r="R118">
        <v>3</v>
      </c>
      <c r="S118" t="s">
        <v>34</v>
      </c>
      <c r="T118">
        <v>72000</v>
      </c>
      <c r="U118">
        <v>10800</v>
      </c>
      <c r="V118">
        <v>61200</v>
      </c>
      <c r="W118">
        <v>34805.129999999997</v>
      </c>
      <c r="X118">
        <v>24622.36</v>
      </c>
      <c r="Y118">
        <v>40.229999999999997</v>
      </c>
    </row>
    <row r="119" spans="1:25" x14ac:dyDescent="0.3">
      <c r="A119" t="s">
        <v>349</v>
      </c>
      <c r="B119" s="2">
        <v>45640</v>
      </c>
      <c r="C119" t="s">
        <v>350</v>
      </c>
      <c r="D119" t="s">
        <v>37</v>
      </c>
      <c r="E119" t="s">
        <v>38</v>
      </c>
      <c r="F119" t="s">
        <v>5685</v>
      </c>
      <c r="G119" t="s">
        <v>5710</v>
      </c>
      <c r="H119" t="s">
        <v>5720</v>
      </c>
      <c r="I119" t="s">
        <v>57</v>
      </c>
      <c r="J119" t="s">
        <v>63</v>
      </c>
      <c r="K119" t="s">
        <v>53</v>
      </c>
      <c r="L119" t="s">
        <v>54</v>
      </c>
      <c r="M119">
        <v>5</v>
      </c>
      <c r="N119">
        <v>1800</v>
      </c>
      <c r="O119">
        <v>5</v>
      </c>
      <c r="P119">
        <v>142.27000000000001</v>
      </c>
      <c r="Q119" t="s">
        <v>5709</v>
      </c>
      <c r="R119">
        <v>5</v>
      </c>
      <c r="S119" t="s">
        <v>34</v>
      </c>
      <c r="T119">
        <v>9000</v>
      </c>
      <c r="U119">
        <v>450</v>
      </c>
      <c r="V119">
        <v>8550</v>
      </c>
      <c r="W119">
        <v>6020.83</v>
      </c>
      <c r="X119">
        <v>2386.9</v>
      </c>
      <c r="Y119">
        <v>27.92</v>
      </c>
    </row>
    <row r="120" spans="1:25" x14ac:dyDescent="0.3">
      <c r="A120" t="s">
        <v>351</v>
      </c>
      <c r="B120" s="2">
        <v>45348</v>
      </c>
      <c r="C120" t="s">
        <v>320</v>
      </c>
      <c r="D120" t="s">
        <v>89</v>
      </c>
      <c r="E120" t="s">
        <v>28</v>
      </c>
      <c r="F120" t="s">
        <v>5701</v>
      </c>
      <c r="G120" t="s">
        <v>5707</v>
      </c>
      <c r="H120" t="s">
        <v>44</v>
      </c>
      <c r="I120" t="s">
        <v>352</v>
      </c>
      <c r="J120" t="s">
        <v>40</v>
      </c>
      <c r="K120" t="s">
        <v>53</v>
      </c>
      <c r="L120" t="s">
        <v>33</v>
      </c>
      <c r="M120">
        <v>6</v>
      </c>
      <c r="N120">
        <v>18500</v>
      </c>
      <c r="O120">
        <v>0</v>
      </c>
      <c r="P120">
        <v>751.12</v>
      </c>
      <c r="Q120" t="s">
        <v>5709</v>
      </c>
      <c r="R120">
        <v>5</v>
      </c>
      <c r="S120" t="s">
        <v>34</v>
      </c>
      <c r="T120">
        <v>111000</v>
      </c>
      <c r="U120">
        <v>0</v>
      </c>
      <c r="V120">
        <v>111000</v>
      </c>
      <c r="W120">
        <v>84340.52</v>
      </c>
      <c r="X120">
        <v>25908.36</v>
      </c>
      <c r="Y120">
        <v>23.34</v>
      </c>
    </row>
    <row r="121" spans="1:25" x14ac:dyDescent="0.3">
      <c r="A121" t="s">
        <v>353</v>
      </c>
      <c r="B121" s="2">
        <v>45686</v>
      </c>
      <c r="C121" t="s">
        <v>311</v>
      </c>
      <c r="D121" t="s">
        <v>342</v>
      </c>
      <c r="E121" t="s">
        <v>38</v>
      </c>
      <c r="F121" t="s">
        <v>5678</v>
      </c>
      <c r="G121" t="s">
        <v>5710</v>
      </c>
      <c r="H121" t="s">
        <v>5720</v>
      </c>
      <c r="I121" t="s">
        <v>105</v>
      </c>
      <c r="J121" t="s">
        <v>31</v>
      </c>
      <c r="K121" t="s">
        <v>32</v>
      </c>
      <c r="L121" t="s">
        <v>33</v>
      </c>
      <c r="M121">
        <v>4</v>
      </c>
      <c r="N121">
        <v>2200</v>
      </c>
      <c r="O121">
        <v>10</v>
      </c>
      <c r="P121">
        <v>605.41</v>
      </c>
      <c r="Q121" t="s">
        <v>5709</v>
      </c>
      <c r="R121">
        <v>5</v>
      </c>
      <c r="S121" t="s">
        <v>34</v>
      </c>
      <c r="T121">
        <v>8800</v>
      </c>
      <c r="U121">
        <v>880</v>
      </c>
      <c r="V121">
        <v>7920</v>
      </c>
      <c r="W121">
        <v>4978.2</v>
      </c>
      <c r="X121">
        <v>2336.39</v>
      </c>
      <c r="Y121">
        <v>29.5</v>
      </c>
    </row>
    <row r="122" spans="1:25" x14ac:dyDescent="0.3">
      <c r="A122" t="s">
        <v>354</v>
      </c>
      <c r="B122" s="2">
        <v>45461</v>
      </c>
      <c r="C122" t="s">
        <v>355</v>
      </c>
      <c r="D122" t="s">
        <v>130</v>
      </c>
      <c r="E122" t="s">
        <v>38</v>
      </c>
      <c r="F122" t="s">
        <v>5681</v>
      </c>
      <c r="G122" t="s">
        <v>5711</v>
      </c>
      <c r="H122" t="s">
        <v>94</v>
      </c>
      <c r="I122" t="s">
        <v>95</v>
      </c>
      <c r="J122" t="s">
        <v>40</v>
      </c>
      <c r="K122" t="s">
        <v>53</v>
      </c>
      <c r="L122" t="s">
        <v>54</v>
      </c>
      <c r="M122">
        <v>6</v>
      </c>
      <c r="N122">
        <v>2500</v>
      </c>
      <c r="O122">
        <v>15</v>
      </c>
      <c r="P122">
        <v>628.65</v>
      </c>
      <c r="Q122" t="s">
        <v>5709</v>
      </c>
      <c r="R122">
        <v>3</v>
      </c>
      <c r="S122" t="s">
        <v>34</v>
      </c>
      <c r="T122">
        <v>15000</v>
      </c>
      <c r="U122">
        <v>2250</v>
      </c>
      <c r="V122">
        <v>12750</v>
      </c>
      <c r="W122">
        <v>9668.75</v>
      </c>
      <c r="X122">
        <v>2452.6</v>
      </c>
      <c r="Y122">
        <v>19.239999999999998</v>
      </c>
    </row>
    <row r="123" spans="1:25" x14ac:dyDescent="0.3">
      <c r="A123" t="s">
        <v>356</v>
      </c>
      <c r="B123" s="2">
        <v>45663</v>
      </c>
      <c r="C123" t="s">
        <v>88</v>
      </c>
      <c r="D123" t="s">
        <v>276</v>
      </c>
      <c r="E123" t="s">
        <v>121</v>
      </c>
      <c r="F123" t="s">
        <v>5687</v>
      </c>
      <c r="G123" t="s">
        <v>5707</v>
      </c>
      <c r="H123" t="s">
        <v>5719</v>
      </c>
      <c r="I123" t="s">
        <v>80</v>
      </c>
      <c r="J123" t="s">
        <v>63</v>
      </c>
      <c r="K123" t="s">
        <v>32</v>
      </c>
      <c r="L123" t="s">
        <v>54</v>
      </c>
      <c r="M123">
        <v>5</v>
      </c>
      <c r="N123">
        <v>10500</v>
      </c>
      <c r="O123">
        <v>20</v>
      </c>
      <c r="P123">
        <v>1393.55</v>
      </c>
      <c r="Q123" t="s">
        <v>5709</v>
      </c>
      <c r="R123">
        <v>2</v>
      </c>
      <c r="S123" t="s">
        <v>34</v>
      </c>
      <c r="T123">
        <v>52500</v>
      </c>
      <c r="U123">
        <v>10500</v>
      </c>
      <c r="V123">
        <v>42000</v>
      </c>
      <c r="W123">
        <v>28533.55</v>
      </c>
      <c r="X123">
        <v>12072.9</v>
      </c>
      <c r="Y123">
        <v>28.74</v>
      </c>
    </row>
    <row r="124" spans="1:25" x14ac:dyDescent="0.3">
      <c r="A124" t="s">
        <v>357</v>
      </c>
      <c r="B124" s="2">
        <v>45693</v>
      </c>
      <c r="C124" t="s">
        <v>358</v>
      </c>
      <c r="D124" t="s">
        <v>93</v>
      </c>
      <c r="E124" t="s">
        <v>38</v>
      </c>
      <c r="F124" t="s">
        <v>5701</v>
      </c>
      <c r="G124" t="s">
        <v>5710</v>
      </c>
      <c r="H124" t="s">
        <v>5720</v>
      </c>
      <c r="I124" t="s">
        <v>57</v>
      </c>
      <c r="J124" t="s">
        <v>31</v>
      </c>
      <c r="K124" t="s">
        <v>32</v>
      </c>
      <c r="L124" t="s">
        <v>90</v>
      </c>
      <c r="M124">
        <v>6</v>
      </c>
      <c r="N124">
        <v>1800</v>
      </c>
      <c r="O124">
        <v>25</v>
      </c>
      <c r="P124">
        <v>624.08000000000004</v>
      </c>
      <c r="Q124" t="s">
        <v>5709</v>
      </c>
      <c r="R124">
        <v>5</v>
      </c>
      <c r="S124" t="s">
        <v>34</v>
      </c>
      <c r="T124">
        <v>10800</v>
      </c>
      <c r="U124">
        <v>2700</v>
      </c>
      <c r="V124">
        <v>8100</v>
      </c>
      <c r="W124">
        <v>6374.66</v>
      </c>
      <c r="X124">
        <v>1101.26</v>
      </c>
      <c r="Y124">
        <v>13.6</v>
      </c>
    </row>
    <row r="125" spans="1:25" x14ac:dyDescent="0.3">
      <c r="A125" t="s">
        <v>359</v>
      </c>
      <c r="B125" s="2">
        <v>45878</v>
      </c>
      <c r="C125" t="s">
        <v>360</v>
      </c>
      <c r="D125" t="s">
        <v>273</v>
      </c>
      <c r="E125" t="s">
        <v>28</v>
      </c>
      <c r="F125" t="s">
        <v>5702</v>
      </c>
      <c r="G125" t="s">
        <v>5708</v>
      </c>
      <c r="H125" t="s">
        <v>29</v>
      </c>
      <c r="I125" t="s">
        <v>30</v>
      </c>
      <c r="J125" t="s">
        <v>40</v>
      </c>
      <c r="K125" t="s">
        <v>5718</v>
      </c>
      <c r="L125" t="s">
        <v>5717</v>
      </c>
      <c r="M125">
        <v>4</v>
      </c>
      <c r="N125">
        <v>32000</v>
      </c>
      <c r="O125">
        <v>10</v>
      </c>
      <c r="P125">
        <v>344.55</v>
      </c>
      <c r="Q125" t="s">
        <v>5709</v>
      </c>
      <c r="R125">
        <v>5</v>
      </c>
      <c r="S125" t="s">
        <v>34</v>
      </c>
      <c r="T125">
        <v>128000</v>
      </c>
      <c r="U125">
        <v>12800</v>
      </c>
      <c r="V125">
        <v>115200</v>
      </c>
      <c r="W125">
        <v>77711.81</v>
      </c>
      <c r="X125">
        <v>37143.64</v>
      </c>
      <c r="Y125">
        <v>32.24</v>
      </c>
    </row>
    <row r="126" spans="1:25" x14ac:dyDescent="0.3">
      <c r="A126" t="s">
        <v>361</v>
      </c>
      <c r="B126" s="2">
        <v>45802</v>
      </c>
      <c r="C126" t="s">
        <v>151</v>
      </c>
      <c r="D126" t="s">
        <v>152</v>
      </c>
      <c r="E126" t="s">
        <v>28</v>
      </c>
      <c r="F126" t="s">
        <v>5692</v>
      </c>
      <c r="G126" t="s">
        <v>5711</v>
      </c>
      <c r="H126" t="s">
        <v>5721</v>
      </c>
      <c r="I126" t="s">
        <v>177</v>
      </c>
      <c r="J126" t="s">
        <v>40</v>
      </c>
      <c r="K126" t="s">
        <v>5718</v>
      </c>
      <c r="L126" t="s">
        <v>33</v>
      </c>
      <c r="M126">
        <v>1</v>
      </c>
      <c r="N126">
        <v>45000</v>
      </c>
      <c r="O126">
        <v>25</v>
      </c>
      <c r="P126">
        <v>1381.92</v>
      </c>
      <c r="Q126" t="s">
        <v>5709</v>
      </c>
      <c r="R126">
        <v>3</v>
      </c>
      <c r="S126" t="s">
        <v>34</v>
      </c>
      <c r="T126">
        <v>45000</v>
      </c>
      <c r="U126">
        <v>11250</v>
      </c>
      <c r="V126">
        <v>33750</v>
      </c>
      <c r="W126">
        <v>20961.46</v>
      </c>
      <c r="X126">
        <v>11406.62</v>
      </c>
      <c r="Y126">
        <v>33.799999999999997</v>
      </c>
    </row>
    <row r="127" spans="1:25" x14ac:dyDescent="0.3">
      <c r="A127" t="s">
        <v>362</v>
      </c>
      <c r="B127" s="2">
        <v>45618</v>
      </c>
      <c r="C127" t="s">
        <v>363</v>
      </c>
      <c r="D127" t="s">
        <v>305</v>
      </c>
      <c r="E127" t="s">
        <v>38</v>
      </c>
      <c r="F127" t="s">
        <v>5689</v>
      </c>
      <c r="G127" t="s">
        <v>5710</v>
      </c>
      <c r="H127" t="s">
        <v>110</v>
      </c>
      <c r="I127" t="s">
        <v>296</v>
      </c>
      <c r="J127" t="s">
        <v>31</v>
      </c>
      <c r="K127" t="s">
        <v>53</v>
      </c>
      <c r="L127" t="s">
        <v>5717</v>
      </c>
      <c r="M127">
        <v>10</v>
      </c>
      <c r="N127">
        <v>1200</v>
      </c>
      <c r="O127">
        <v>25</v>
      </c>
      <c r="P127">
        <v>236.97</v>
      </c>
      <c r="Q127" t="s">
        <v>5709</v>
      </c>
      <c r="R127">
        <v>5</v>
      </c>
      <c r="S127" t="s">
        <v>102</v>
      </c>
      <c r="T127">
        <v>12000</v>
      </c>
      <c r="U127">
        <v>3000</v>
      </c>
      <c r="V127">
        <v>9000</v>
      </c>
      <c r="W127">
        <v>5917.83</v>
      </c>
      <c r="X127">
        <v>2845.2</v>
      </c>
      <c r="Y127">
        <v>31.61</v>
      </c>
    </row>
    <row r="128" spans="1:25" x14ac:dyDescent="0.3">
      <c r="A128" t="s">
        <v>364</v>
      </c>
      <c r="B128" s="2">
        <v>46097</v>
      </c>
      <c r="C128" t="s">
        <v>365</v>
      </c>
      <c r="D128" t="s">
        <v>366</v>
      </c>
      <c r="E128" t="s">
        <v>28</v>
      </c>
      <c r="F128" t="s">
        <v>5686</v>
      </c>
      <c r="G128" t="s">
        <v>5711</v>
      </c>
      <c r="H128" t="s">
        <v>5721</v>
      </c>
      <c r="I128" t="s">
        <v>177</v>
      </c>
      <c r="J128" t="s">
        <v>46</v>
      </c>
      <c r="K128" t="s">
        <v>5718</v>
      </c>
      <c r="L128" t="s">
        <v>5717</v>
      </c>
      <c r="M128">
        <v>5</v>
      </c>
      <c r="N128">
        <v>22000</v>
      </c>
      <c r="O128">
        <v>10</v>
      </c>
      <c r="P128">
        <v>1053.78</v>
      </c>
      <c r="Q128" t="s">
        <v>5709</v>
      </c>
      <c r="R128">
        <v>2</v>
      </c>
      <c r="S128" t="s">
        <v>34</v>
      </c>
      <c r="T128">
        <v>110000</v>
      </c>
      <c r="U128">
        <v>11000</v>
      </c>
      <c r="V128">
        <v>99000</v>
      </c>
      <c r="W128">
        <v>56801.38</v>
      </c>
      <c r="X128">
        <v>41144.839999999997</v>
      </c>
      <c r="Y128">
        <v>41.56</v>
      </c>
    </row>
    <row r="129" spans="1:25" x14ac:dyDescent="0.3">
      <c r="A129" t="s">
        <v>367</v>
      </c>
      <c r="B129" s="2">
        <v>45937</v>
      </c>
      <c r="C129" t="s">
        <v>368</v>
      </c>
      <c r="D129" t="s">
        <v>273</v>
      </c>
      <c r="E129" t="s">
        <v>28</v>
      </c>
      <c r="F129" t="s">
        <v>5697</v>
      </c>
      <c r="G129" t="s">
        <v>5707</v>
      </c>
      <c r="H129" t="s">
        <v>169</v>
      </c>
      <c r="I129" t="s">
        <v>153</v>
      </c>
      <c r="J129" t="s">
        <v>40</v>
      </c>
      <c r="K129" t="s">
        <v>53</v>
      </c>
      <c r="L129" t="s">
        <v>90</v>
      </c>
      <c r="M129">
        <v>1</v>
      </c>
      <c r="N129">
        <v>32000</v>
      </c>
      <c r="O129">
        <v>20</v>
      </c>
      <c r="P129">
        <v>417.56</v>
      </c>
      <c r="Q129" t="s">
        <v>5709</v>
      </c>
      <c r="R129">
        <v>5</v>
      </c>
      <c r="S129" t="s">
        <v>34</v>
      </c>
      <c r="T129">
        <v>32000</v>
      </c>
      <c r="U129">
        <v>6400</v>
      </c>
      <c r="V129">
        <v>25600</v>
      </c>
      <c r="W129">
        <v>19320.849999999999</v>
      </c>
      <c r="X129">
        <v>5861.59</v>
      </c>
      <c r="Y129">
        <v>22.9</v>
      </c>
    </row>
    <row r="130" spans="1:25" x14ac:dyDescent="0.3">
      <c r="A130" t="s">
        <v>369</v>
      </c>
      <c r="B130" s="2">
        <v>45973</v>
      </c>
      <c r="C130" t="s">
        <v>370</v>
      </c>
      <c r="D130" t="s">
        <v>268</v>
      </c>
      <c r="E130" t="s">
        <v>28</v>
      </c>
      <c r="F130" t="s">
        <v>5701</v>
      </c>
      <c r="G130" t="s">
        <v>5710</v>
      </c>
      <c r="H130" t="s">
        <v>144</v>
      </c>
      <c r="I130" t="s">
        <v>156</v>
      </c>
      <c r="J130" t="s">
        <v>40</v>
      </c>
      <c r="K130" t="s">
        <v>53</v>
      </c>
      <c r="L130" t="s">
        <v>90</v>
      </c>
      <c r="M130">
        <v>11</v>
      </c>
      <c r="N130">
        <v>18500</v>
      </c>
      <c r="O130">
        <v>20</v>
      </c>
      <c r="P130">
        <v>940.51</v>
      </c>
      <c r="Q130" t="s">
        <v>5709</v>
      </c>
      <c r="R130">
        <v>4</v>
      </c>
      <c r="S130" t="s">
        <v>34</v>
      </c>
      <c r="T130">
        <v>203500</v>
      </c>
      <c r="U130">
        <v>40700</v>
      </c>
      <c r="V130">
        <v>162800</v>
      </c>
      <c r="W130">
        <v>93023.32</v>
      </c>
      <c r="X130">
        <v>68836.17</v>
      </c>
      <c r="Y130">
        <v>42.28</v>
      </c>
    </row>
    <row r="131" spans="1:25" x14ac:dyDescent="0.3">
      <c r="A131" t="s">
        <v>371</v>
      </c>
      <c r="B131" s="2">
        <v>45374</v>
      </c>
      <c r="C131" t="s">
        <v>372</v>
      </c>
      <c r="D131" t="s">
        <v>60</v>
      </c>
      <c r="E131" t="s">
        <v>38</v>
      </c>
      <c r="F131" t="s">
        <v>5696</v>
      </c>
      <c r="G131" t="s">
        <v>5708</v>
      </c>
      <c r="H131" t="s">
        <v>131</v>
      </c>
      <c r="I131" t="s">
        <v>132</v>
      </c>
      <c r="J131" t="s">
        <v>31</v>
      </c>
      <c r="K131" t="s">
        <v>32</v>
      </c>
      <c r="L131" t="s">
        <v>5716</v>
      </c>
      <c r="M131">
        <v>4</v>
      </c>
      <c r="N131">
        <v>3500</v>
      </c>
      <c r="O131">
        <v>25</v>
      </c>
      <c r="P131">
        <v>505.25</v>
      </c>
      <c r="Q131" t="s">
        <v>5709</v>
      </c>
      <c r="R131">
        <v>5</v>
      </c>
      <c r="S131" t="s">
        <v>34</v>
      </c>
      <c r="T131">
        <v>14000</v>
      </c>
      <c r="U131">
        <v>3500</v>
      </c>
      <c r="V131">
        <v>10500</v>
      </c>
      <c r="W131">
        <v>8300.48</v>
      </c>
      <c r="X131">
        <v>1694.27</v>
      </c>
      <c r="Y131">
        <v>16.14</v>
      </c>
    </row>
    <row r="132" spans="1:25" x14ac:dyDescent="0.3">
      <c r="A132" t="s">
        <v>373</v>
      </c>
      <c r="B132" s="2">
        <v>45400</v>
      </c>
      <c r="C132" t="s">
        <v>374</v>
      </c>
      <c r="D132" t="s">
        <v>37</v>
      </c>
      <c r="E132" t="s">
        <v>38</v>
      </c>
      <c r="F132" t="s">
        <v>5696</v>
      </c>
      <c r="G132" t="s">
        <v>5711</v>
      </c>
      <c r="H132" t="s">
        <v>5721</v>
      </c>
      <c r="I132" t="s">
        <v>177</v>
      </c>
      <c r="J132" t="s">
        <v>31</v>
      </c>
      <c r="K132" t="s">
        <v>32</v>
      </c>
      <c r="L132" t="s">
        <v>5716</v>
      </c>
      <c r="M132">
        <v>6</v>
      </c>
      <c r="N132">
        <v>1800</v>
      </c>
      <c r="O132">
        <v>20</v>
      </c>
      <c r="P132">
        <v>203.76</v>
      </c>
      <c r="Q132" t="s">
        <v>5709</v>
      </c>
      <c r="R132">
        <v>2</v>
      </c>
      <c r="S132" t="s">
        <v>34</v>
      </c>
      <c r="T132">
        <v>10800</v>
      </c>
      <c r="U132">
        <v>2160</v>
      </c>
      <c r="V132">
        <v>8640</v>
      </c>
      <c r="W132">
        <v>5050.1400000000003</v>
      </c>
      <c r="X132">
        <v>3386.1</v>
      </c>
      <c r="Y132">
        <v>39.19</v>
      </c>
    </row>
    <row r="133" spans="1:25" x14ac:dyDescent="0.3">
      <c r="A133" t="s">
        <v>375</v>
      </c>
      <c r="B133" s="2">
        <v>45389</v>
      </c>
      <c r="C133" t="s">
        <v>173</v>
      </c>
      <c r="D133" t="s">
        <v>305</v>
      </c>
      <c r="E133" t="s">
        <v>38</v>
      </c>
      <c r="F133" t="s">
        <v>5690</v>
      </c>
      <c r="G133" t="s">
        <v>5707</v>
      </c>
      <c r="H133" t="s">
        <v>169</v>
      </c>
      <c r="I133" t="s">
        <v>153</v>
      </c>
      <c r="J133" t="s">
        <v>31</v>
      </c>
      <c r="K133" t="s">
        <v>32</v>
      </c>
      <c r="L133" t="s">
        <v>5716</v>
      </c>
      <c r="M133">
        <v>10</v>
      </c>
      <c r="N133">
        <v>1200</v>
      </c>
      <c r="O133">
        <v>15</v>
      </c>
      <c r="P133">
        <v>174.2</v>
      </c>
      <c r="Q133" t="s">
        <v>5709</v>
      </c>
      <c r="R133">
        <v>2</v>
      </c>
      <c r="S133" t="s">
        <v>34</v>
      </c>
      <c r="T133">
        <v>12000</v>
      </c>
      <c r="U133">
        <v>1800</v>
      </c>
      <c r="V133">
        <v>10200</v>
      </c>
      <c r="W133">
        <v>7148.81</v>
      </c>
      <c r="X133">
        <v>2876.99</v>
      </c>
      <c r="Y133">
        <v>28.21</v>
      </c>
    </row>
    <row r="134" spans="1:25" x14ac:dyDescent="0.3">
      <c r="A134" t="s">
        <v>376</v>
      </c>
      <c r="B134" s="2">
        <v>45499</v>
      </c>
      <c r="C134" t="s">
        <v>377</v>
      </c>
      <c r="D134" t="s">
        <v>120</v>
      </c>
      <c r="E134" t="s">
        <v>121</v>
      </c>
      <c r="F134" t="s">
        <v>5686</v>
      </c>
      <c r="G134" t="s">
        <v>5707</v>
      </c>
      <c r="H134" t="s">
        <v>5719</v>
      </c>
      <c r="I134" t="s">
        <v>80</v>
      </c>
      <c r="J134" t="s">
        <v>46</v>
      </c>
      <c r="K134" t="s">
        <v>32</v>
      </c>
      <c r="L134" t="s">
        <v>5717</v>
      </c>
      <c r="M134">
        <v>2</v>
      </c>
      <c r="N134">
        <v>28000</v>
      </c>
      <c r="O134">
        <v>5</v>
      </c>
      <c r="P134">
        <v>425.69</v>
      </c>
      <c r="Q134" t="s">
        <v>5709</v>
      </c>
      <c r="R134">
        <v>5</v>
      </c>
      <c r="S134" t="s">
        <v>34</v>
      </c>
      <c r="T134">
        <v>56000</v>
      </c>
      <c r="U134">
        <v>2800</v>
      </c>
      <c r="V134">
        <v>53200</v>
      </c>
      <c r="W134">
        <v>40346.69</v>
      </c>
      <c r="X134">
        <v>12427.62</v>
      </c>
      <c r="Y134">
        <v>23.36</v>
      </c>
    </row>
    <row r="135" spans="1:25" x14ac:dyDescent="0.3">
      <c r="A135" t="s">
        <v>378</v>
      </c>
      <c r="B135" s="2">
        <v>46085</v>
      </c>
      <c r="C135" t="s">
        <v>379</v>
      </c>
      <c r="D135" t="s">
        <v>67</v>
      </c>
      <c r="E135" t="s">
        <v>28</v>
      </c>
      <c r="F135" t="s">
        <v>5699</v>
      </c>
      <c r="G135" t="s">
        <v>5708</v>
      </c>
      <c r="H135" t="s">
        <v>131</v>
      </c>
      <c r="I135" t="s">
        <v>132</v>
      </c>
      <c r="J135" t="s">
        <v>46</v>
      </c>
      <c r="K135" t="s">
        <v>53</v>
      </c>
      <c r="L135" t="s">
        <v>5717</v>
      </c>
      <c r="M135">
        <v>3</v>
      </c>
      <c r="N135">
        <v>32000</v>
      </c>
      <c r="O135">
        <v>0</v>
      </c>
      <c r="P135">
        <v>1786.26</v>
      </c>
      <c r="Q135" t="s">
        <v>5709</v>
      </c>
      <c r="R135">
        <v>2</v>
      </c>
      <c r="S135" t="s">
        <v>34</v>
      </c>
      <c r="T135">
        <v>96000</v>
      </c>
      <c r="U135">
        <v>0</v>
      </c>
      <c r="V135">
        <v>96000</v>
      </c>
      <c r="W135">
        <v>56540.53</v>
      </c>
      <c r="X135">
        <v>37673.21</v>
      </c>
      <c r="Y135">
        <v>39.24</v>
      </c>
    </row>
    <row r="136" spans="1:25" x14ac:dyDescent="0.3">
      <c r="A136" t="s">
        <v>380</v>
      </c>
      <c r="B136" s="2">
        <v>46185</v>
      </c>
      <c r="C136" t="s">
        <v>381</v>
      </c>
      <c r="D136" t="s">
        <v>93</v>
      </c>
      <c r="E136" t="s">
        <v>38</v>
      </c>
      <c r="F136" t="s">
        <v>5687</v>
      </c>
      <c r="G136" t="s">
        <v>5709</v>
      </c>
      <c r="H136" t="s">
        <v>51</v>
      </c>
      <c r="I136" t="s">
        <v>83</v>
      </c>
      <c r="J136" t="s">
        <v>63</v>
      </c>
      <c r="K136" t="s">
        <v>5718</v>
      </c>
      <c r="L136" t="s">
        <v>5717</v>
      </c>
      <c r="M136">
        <v>10</v>
      </c>
      <c r="N136">
        <v>1800</v>
      </c>
      <c r="O136">
        <v>5</v>
      </c>
      <c r="P136">
        <v>511.78</v>
      </c>
      <c r="Q136" t="s">
        <v>5709</v>
      </c>
      <c r="R136">
        <v>5</v>
      </c>
      <c r="S136" t="s">
        <v>102</v>
      </c>
      <c r="T136">
        <v>18000</v>
      </c>
      <c r="U136">
        <v>900</v>
      </c>
      <c r="V136">
        <v>17100</v>
      </c>
      <c r="W136">
        <v>13047.59</v>
      </c>
      <c r="X136">
        <v>3540.63</v>
      </c>
      <c r="Y136">
        <v>20.71</v>
      </c>
    </row>
    <row r="137" spans="1:25" x14ac:dyDescent="0.3">
      <c r="A137" t="s">
        <v>382</v>
      </c>
      <c r="B137" s="2">
        <v>45910</v>
      </c>
      <c r="C137" t="s">
        <v>383</v>
      </c>
      <c r="D137" t="s">
        <v>152</v>
      </c>
      <c r="E137" t="s">
        <v>28</v>
      </c>
      <c r="F137" t="s">
        <v>5695</v>
      </c>
      <c r="G137" t="s">
        <v>5707</v>
      </c>
      <c r="H137" t="s">
        <v>213</v>
      </c>
      <c r="I137" t="s">
        <v>190</v>
      </c>
      <c r="J137" t="s">
        <v>63</v>
      </c>
      <c r="K137" t="s">
        <v>32</v>
      </c>
      <c r="L137" t="s">
        <v>33</v>
      </c>
      <c r="M137">
        <v>1</v>
      </c>
      <c r="N137">
        <v>45000</v>
      </c>
      <c r="O137">
        <v>20</v>
      </c>
      <c r="P137">
        <v>1343.55</v>
      </c>
      <c r="Q137" t="s">
        <v>5709</v>
      </c>
      <c r="R137">
        <v>5</v>
      </c>
      <c r="S137" t="s">
        <v>102</v>
      </c>
      <c r="T137">
        <v>45000</v>
      </c>
      <c r="U137">
        <v>9000</v>
      </c>
      <c r="V137">
        <v>36000</v>
      </c>
      <c r="W137">
        <v>22817.14</v>
      </c>
      <c r="X137">
        <v>11839.31</v>
      </c>
      <c r="Y137">
        <v>32.89</v>
      </c>
    </row>
    <row r="138" spans="1:25" x14ac:dyDescent="0.3">
      <c r="A138" t="s">
        <v>384</v>
      </c>
      <c r="B138" s="2">
        <v>45393</v>
      </c>
      <c r="C138" t="s">
        <v>309</v>
      </c>
      <c r="D138" t="s">
        <v>117</v>
      </c>
      <c r="E138" t="s">
        <v>109</v>
      </c>
      <c r="F138" t="s">
        <v>5686</v>
      </c>
      <c r="G138" t="s">
        <v>5709</v>
      </c>
      <c r="H138" t="s">
        <v>223</v>
      </c>
      <c r="I138" t="s">
        <v>224</v>
      </c>
      <c r="J138" t="s">
        <v>46</v>
      </c>
      <c r="K138" t="s">
        <v>32</v>
      </c>
      <c r="L138" t="s">
        <v>33</v>
      </c>
      <c r="M138">
        <v>6</v>
      </c>
      <c r="N138">
        <v>2800</v>
      </c>
      <c r="O138">
        <v>25</v>
      </c>
      <c r="P138">
        <v>1231.52</v>
      </c>
      <c r="Q138" t="s">
        <v>5709</v>
      </c>
      <c r="R138">
        <v>4</v>
      </c>
      <c r="S138" t="s">
        <v>5712</v>
      </c>
      <c r="T138">
        <v>16800</v>
      </c>
      <c r="U138">
        <v>4200</v>
      </c>
      <c r="V138">
        <v>12600</v>
      </c>
      <c r="W138">
        <v>7514.97</v>
      </c>
      <c r="X138">
        <v>3853.51</v>
      </c>
      <c r="Y138">
        <v>30.58</v>
      </c>
    </row>
    <row r="139" spans="1:25" x14ac:dyDescent="0.3">
      <c r="A139" t="s">
        <v>385</v>
      </c>
      <c r="B139" s="2">
        <v>46001</v>
      </c>
      <c r="C139" t="s">
        <v>217</v>
      </c>
      <c r="D139" t="s">
        <v>276</v>
      </c>
      <c r="E139" t="s">
        <v>121</v>
      </c>
      <c r="F139" t="s">
        <v>5692</v>
      </c>
      <c r="G139" t="s">
        <v>5710</v>
      </c>
      <c r="H139" t="s">
        <v>68</v>
      </c>
      <c r="I139" t="s">
        <v>69</v>
      </c>
      <c r="J139" t="s">
        <v>31</v>
      </c>
      <c r="K139" t="s">
        <v>32</v>
      </c>
      <c r="L139" t="s">
        <v>5717</v>
      </c>
      <c r="M139">
        <v>8</v>
      </c>
      <c r="N139">
        <v>10500</v>
      </c>
      <c r="O139">
        <v>25</v>
      </c>
      <c r="P139">
        <v>1144.76</v>
      </c>
      <c r="Q139" t="s">
        <v>64</v>
      </c>
      <c r="R139">
        <v>5</v>
      </c>
      <c r="S139" t="s">
        <v>5715</v>
      </c>
      <c r="T139">
        <v>84000</v>
      </c>
      <c r="U139">
        <v>21000</v>
      </c>
      <c r="V139">
        <v>63000</v>
      </c>
      <c r="W139">
        <v>43534.47</v>
      </c>
      <c r="X139">
        <v>18320.77</v>
      </c>
      <c r="Y139">
        <v>29.08</v>
      </c>
    </row>
    <row r="140" spans="1:25" x14ac:dyDescent="0.3">
      <c r="A140" t="s">
        <v>386</v>
      </c>
      <c r="B140" s="2">
        <v>45882</v>
      </c>
      <c r="C140" t="s">
        <v>387</v>
      </c>
      <c r="D140" t="s">
        <v>127</v>
      </c>
      <c r="E140" t="s">
        <v>109</v>
      </c>
      <c r="F140" t="s">
        <v>5686</v>
      </c>
      <c r="G140" t="s">
        <v>5707</v>
      </c>
      <c r="H140" t="s">
        <v>169</v>
      </c>
      <c r="I140" t="s">
        <v>153</v>
      </c>
      <c r="J140" t="s">
        <v>63</v>
      </c>
      <c r="K140" t="s">
        <v>5718</v>
      </c>
      <c r="L140" t="s">
        <v>90</v>
      </c>
      <c r="M140">
        <v>8</v>
      </c>
      <c r="N140">
        <v>16500</v>
      </c>
      <c r="O140">
        <v>25</v>
      </c>
      <c r="P140">
        <v>1734.96</v>
      </c>
      <c r="Q140" t="s">
        <v>5709</v>
      </c>
      <c r="R140">
        <v>2</v>
      </c>
      <c r="S140" t="s">
        <v>5712</v>
      </c>
      <c r="T140">
        <v>132000</v>
      </c>
      <c r="U140">
        <v>33000</v>
      </c>
      <c r="V140">
        <v>99000</v>
      </c>
      <c r="W140">
        <v>79684.22</v>
      </c>
      <c r="X140">
        <v>17580.82</v>
      </c>
      <c r="Y140">
        <v>17.760000000000002</v>
      </c>
    </row>
    <row r="141" spans="1:25" x14ac:dyDescent="0.3">
      <c r="A141" t="s">
        <v>388</v>
      </c>
      <c r="B141" s="2">
        <v>45869</v>
      </c>
      <c r="C141" t="s">
        <v>267</v>
      </c>
      <c r="D141" t="s">
        <v>222</v>
      </c>
      <c r="E141" t="s">
        <v>50</v>
      </c>
      <c r="F141" t="s">
        <v>5682</v>
      </c>
      <c r="G141" t="s">
        <v>5710</v>
      </c>
      <c r="H141" t="s">
        <v>5720</v>
      </c>
      <c r="I141" t="s">
        <v>105</v>
      </c>
      <c r="J141" t="s">
        <v>63</v>
      </c>
      <c r="K141" t="s">
        <v>32</v>
      </c>
      <c r="L141" t="s">
        <v>54</v>
      </c>
      <c r="M141">
        <v>3</v>
      </c>
      <c r="N141">
        <v>8500</v>
      </c>
      <c r="O141">
        <v>0</v>
      </c>
      <c r="P141">
        <v>461.26</v>
      </c>
      <c r="Q141" t="s">
        <v>5709</v>
      </c>
      <c r="R141">
        <v>5</v>
      </c>
      <c r="S141" t="s">
        <v>5712</v>
      </c>
      <c r="T141">
        <v>25500</v>
      </c>
      <c r="U141">
        <v>0</v>
      </c>
      <c r="V141">
        <v>25500</v>
      </c>
      <c r="W141">
        <v>14038.51</v>
      </c>
      <c r="X141">
        <v>11000.23</v>
      </c>
      <c r="Y141">
        <v>43.14</v>
      </c>
    </row>
    <row r="142" spans="1:25" x14ac:dyDescent="0.3">
      <c r="A142" t="s">
        <v>389</v>
      </c>
      <c r="B142" s="2">
        <v>45870</v>
      </c>
      <c r="C142" t="s">
        <v>390</v>
      </c>
      <c r="D142" t="s">
        <v>67</v>
      </c>
      <c r="E142" t="s">
        <v>28</v>
      </c>
      <c r="F142" t="s">
        <v>5704</v>
      </c>
      <c r="G142" t="s">
        <v>5711</v>
      </c>
      <c r="H142" t="s">
        <v>5721</v>
      </c>
      <c r="I142" t="s">
        <v>86</v>
      </c>
      <c r="J142" t="s">
        <v>31</v>
      </c>
      <c r="K142" t="s">
        <v>5718</v>
      </c>
      <c r="L142" t="s">
        <v>54</v>
      </c>
      <c r="M142">
        <v>3</v>
      </c>
      <c r="N142">
        <v>32000</v>
      </c>
      <c r="O142">
        <v>20</v>
      </c>
      <c r="P142">
        <v>77.86</v>
      </c>
      <c r="Q142" t="s">
        <v>5709</v>
      </c>
      <c r="R142">
        <v>5</v>
      </c>
      <c r="S142" t="s">
        <v>5712</v>
      </c>
      <c r="T142">
        <v>96000</v>
      </c>
      <c r="U142">
        <v>19200</v>
      </c>
      <c r="V142">
        <v>76800</v>
      </c>
      <c r="W142">
        <v>43522.02</v>
      </c>
      <c r="X142">
        <v>33200.120000000003</v>
      </c>
      <c r="Y142">
        <v>43.23</v>
      </c>
    </row>
    <row r="143" spans="1:25" x14ac:dyDescent="0.3">
      <c r="A143" t="s">
        <v>391</v>
      </c>
      <c r="B143" s="2">
        <v>45936</v>
      </c>
      <c r="C143" t="s">
        <v>392</v>
      </c>
      <c r="D143" t="s">
        <v>159</v>
      </c>
      <c r="E143" t="s">
        <v>28</v>
      </c>
      <c r="F143" t="s">
        <v>5678</v>
      </c>
      <c r="G143" t="s">
        <v>5707</v>
      </c>
      <c r="H143" t="s">
        <v>213</v>
      </c>
      <c r="I143" t="s">
        <v>190</v>
      </c>
      <c r="J143" t="s">
        <v>40</v>
      </c>
      <c r="K143" t="s">
        <v>32</v>
      </c>
      <c r="L143" t="s">
        <v>54</v>
      </c>
      <c r="M143">
        <v>9</v>
      </c>
      <c r="N143">
        <v>85000</v>
      </c>
      <c r="O143">
        <v>20</v>
      </c>
      <c r="P143">
        <v>283.82</v>
      </c>
      <c r="Q143" t="s">
        <v>5709</v>
      </c>
      <c r="R143">
        <v>4</v>
      </c>
      <c r="S143" t="s">
        <v>5712</v>
      </c>
      <c r="T143">
        <v>765000</v>
      </c>
      <c r="U143">
        <v>153000</v>
      </c>
      <c r="V143">
        <v>612000</v>
      </c>
      <c r="W143">
        <v>366242.02</v>
      </c>
      <c r="X143">
        <v>245474.16</v>
      </c>
      <c r="Y143">
        <v>40.11</v>
      </c>
    </row>
    <row r="144" spans="1:25" x14ac:dyDescent="0.3">
      <c r="A144" t="s">
        <v>393</v>
      </c>
      <c r="B144" s="2">
        <v>45444</v>
      </c>
      <c r="C144" t="s">
        <v>394</v>
      </c>
      <c r="D144" t="s">
        <v>49</v>
      </c>
      <c r="E144" t="s">
        <v>50</v>
      </c>
      <c r="F144" t="s">
        <v>5703</v>
      </c>
      <c r="G144" t="s">
        <v>5708</v>
      </c>
      <c r="H144" t="s">
        <v>131</v>
      </c>
      <c r="I144" t="s">
        <v>132</v>
      </c>
      <c r="J144" t="s">
        <v>46</v>
      </c>
      <c r="K144" t="s">
        <v>32</v>
      </c>
      <c r="L144" t="s">
        <v>90</v>
      </c>
      <c r="M144">
        <v>5</v>
      </c>
      <c r="N144">
        <v>14500</v>
      </c>
      <c r="O144">
        <v>25</v>
      </c>
      <c r="P144">
        <v>1742.27</v>
      </c>
      <c r="Q144" t="s">
        <v>5709</v>
      </c>
      <c r="R144">
        <v>5</v>
      </c>
      <c r="S144" t="s">
        <v>102</v>
      </c>
      <c r="T144">
        <v>72500</v>
      </c>
      <c r="U144">
        <v>18125</v>
      </c>
      <c r="V144">
        <v>54375</v>
      </c>
      <c r="W144">
        <v>37893.019999999997</v>
      </c>
      <c r="X144">
        <v>14739.71</v>
      </c>
      <c r="Y144">
        <v>27.11</v>
      </c>
    </row>
    <row r="145" spans="1:25" x14ac:dyDescent="0.3">
      <c r="A145" t="s">
        <v>395</v>
      </c>
      <c r="B145" s="2">
        <v>45438</v>
      </c>
      <c r="C145" t="s">
        <v>396</v>
      </c>
      <c r="D145" t="s">
        <v>108</v>
      </c>
      <c r="E145" t="s">
        <v>109</v>
      </c>
      <c r="F145" t="s">
        <v>5698</v>
      </c>
      <c r="G145" t="s">
        <v>5709</v>
      </c>
      <c r="H145" t="s">
        <v>184</v>
      </c>
      <c r="I145" t="s">
        <v>198</v>
      </c>
      <c r="J145" t="s">
        <v>63</v>
      </c>
      <c r="K145" t="s">
        <v>53</v>
      </c>
      <c r="L145" t="s">
        <v>5717</v>
      </c>
      <c r="M145">
        <v>4</v>
      </c>
      <c r="N145">
        <v>7200</v>
      </c>
      <c r="O145">
        <v>25</v>
      </c>
      <c r="P145">
        <v>1501.34</v>
      </c>
      <c r="Q145" t="s">
        <v>5709</v>
      </c>
      <c r="R145">
        <v>5</v>
      </c>
      <c r="S145" t="s">
        <v>5712</v>
      </c>
      <c r="T145">
        <v>28800</v>
      </c>
      <c r="U145">
        <v>7200</v>
      </c>
      <c r="V145">
        <v>21600</v>
      </c>
      <c r="W145">
        <v>13769.6</v>
      </c>
      <c r="X145">
        <v>6329.06</v>
      </c>
      <c r="Y145">
        <v>29.3</v>
      </c>
    </row>
    <row r="146" spans="1:25" x14ac:dyDescent="0.3">
      <c r="A146" t="s">
        <v>397</v>
      </c>
      <c r="B146" s="2">
        <v>45424</v>
      </c>
      <c r="C146" t="s">
        <v>398</v>
      </c>
      <c r="D146" t="s">
        <v>162</v>
      </c>
      <c r="E146" t="s">
        <v>50</v>
      </c>
      <c r="F146" t="s">
        <v>5682</v>
      </c>
      <c r="G146" t="s">
        <v>5707</v>
      </c>
      <c r="H146" t="s">
        <v>213</v>
      </c>
      <c r="I146" t="s">
        <v>190</v>
      </c>
      <c r="J146" t="s">
        <v>63</v>
      </c>
      <c r="K146" t="s">
        <v>53</v>
      </c>
      <c r="L146" t="s">
        <v>5717</v>
      </c>
      <c r="M146">
        <v>7</v>
      </c>
      <c r="N146">
        <v>3200</v>
      </c>
      <c r="O146">
        <v>105</v>
      </c>
      <c r="P146">
        <v>35.380000000000003</v>
      </c>
      <c r="Q146" t="s">
        <v>5709</v>
      </c>
      <c r="R146">
        <v>5</v>
      </c>
      <c r="S146" t="s">
        <v>5712</v>
      </c>
      <c r="T146">
        <v>22400</v>
      </c>
      <c r="U146">
        <v>3360</v>
      </c>
      <c r="V146">
        <v>19040</v>
      </c>
      <c r="W146">
        <v>12691.51</v>
      </c>
      <c r="X146">
        <v>6313.11</v>
      </c>
      <c r="Y146">
        <v>33.159999999999997</v>
      </c>
    </row>
    <row r="147" spans="1:25" x14ac:dyDescent="0.3">
      <c r="A147" t="s">
        <v>399</v>
      </c>
      <c r="B147" s="2">
        <v>45539</v>
      </c>
      <c r="C147" t="s">
        <v>400</v>
      </c>
      <c r="D147" t="s">
        <v>401</v>
      </c>
      <c r="E147" t="s">
        <v>109</v>
      </c>
      <c r="F147" t="s">
        <v>5704</v>
      </c>
      <c r="G147" t="s">
        <v>5708</v>
      </c>
      <c r="H147" t="s">
        <v>29</v>
      </c>
      <c r="I147" t="s">
        <v>30</v>
      </c>
      <c r="J147" t="s">
        <v>46</v>
      </c>
      <c r="K147" t="s">
        <v>5718</v>
      </c>
      <c r="L147" t="s">
        <v>5716</v>
      </c>
      <c r="M147">
        <v>5</v>
      </c>
      <c r="N147">
        <v>12500</v>
      </c>
      <c r="O147">
        <v>10</v>
      </c>
      <c r="P147">
        <v>1123.6500000000001</v>
      </c>
      <c r="Q147" t="s">
        <v>5709</v>
      </c>
      <c r="R147">
        <v>5</v>
      </c>
      <c r="S147" t="s">
        <v>5712</v>
      </c>
      <c r="T147">
        <v>62500</v>
      </c>
      <c r="U147">
        <v>6250</v>
      </c>
      <c r="V147">
        <v>56250</v>
      </c>
      <c r="W147">
        <v>40371.29</v>
      </c>
      <c r="X147">
        <v>14755.06</v>
      </c>
      <c r="Y147">
        <v>26.23</v>
      </c>
    </row>
    <row r="148" spans="1:25" x14ac:dyDescent="0.3">
      <c r="A148" t="s">
        <v>402</v>
      </c>
      <c r="B148" s="2">
        <v>45661</v>
      </c>
      <c r="C148" t="s">
        <v>403</v>
      </c>
      <c r="D148" t="s">
        <v>27</v>
      </c>
      <c r="E148" t="s">
        <v>28</v>
      </c>
      <c r="F148" t="s">
        <v>5683</v>
      </c>
      <c r="G148" t="s">
        <v>5711</v>
      </c>
      <c r="H148" t="s">
        <v>94</v>
      </c>
      <c r="I148" t="s">
        <v>95</v>
      </c>
      <c r="J148" t="s">
        <v>31</v>
      </c>
      <c r="K148" t="s">
        <v>32</v>
      </c>
      <c r="L148" t="s">
        <v>5717</v>
      </c>
      <c r="M148">
        <v>10</v>
      </c>
      <c r="N148">
        <v>58000</v>
      </c>
      <c r="O148">
        <v>10</v>
      </c>
      <c r="P148">
        <v>1009.1</v>
      </c>
      <c r="Q148" t="s">
        <v>5709</v>
      </c>
      <c r="R148">
        <v>4</v>
      </c>
      <c r="S148" t="s">
        <v>102</v>
      </c>
      <c r="T148">
        <v>580000</v>
      </c>
      <c r="U148">
        <v>58000</v>
      </c>
      <c r="V148">
        <v>522000</v>
      </c>
      <c r="W148">
        <v>304941.15000000002</v>
      </c>
      <c r="X148">
        <v>216049.75</v>
      </c>
      <c r="Y148">
        <v>41.39</v>
      </c>
    </row>
    <row r="149" spans="1:25" x14ac:dyDescent="0.3">
      <c r="A149" t="s">
        <v>404</v>
      </c>
      <c r="B149" s="2">
        <v>46168</v>
      </c>
      <c r="C149" t="s">
        <v>92</v>
      </c>
      <c r="D149" t="s">
        <v>120</v>
      </c>
      <c r="E149" t="s">
        <v>121</v>
      </c>
      <c r="F149" t="s">
        <v>5694</v>
      </c>
      <c r="G149" t="s">
        <v>5707</v>
      </c>
      <c r="H149" t="s">
        <v>44</v>
      </c>
      <c r="I149" t="s">
        <v>352</v>
      </c>
      <c r="J149" t="s">
        <v>63</v>
      </c>
      <c r="K149" t="s">
        <v>32</v>
      </c>
      <c r="L149" t="s">
        <v>90</v>
      </c>
      <c r="M149">
        <v>1</v>
      </c>
      <c r="N149">
        <v>28000</v>
      </c>
      <c r="O149">
        <v>20</v>
      </c>
      <c r="P149">
        <v>366.38</v>
      </c>
      <c r="Q149" t="s">
        <v>5709</v>
      </c>
      <c r="R149">
        <v>2</v>
      </c>
      <c r="S149" t="s">
        <v>5712</v>
      </c>
      <c r="T149">
        <v>28000</v>
      </c>
      <c r="U149">
        <v>5600</v>
      </c>
      <c r="V149">
        <v>22400</v>
      </c>
      <c r="W149">
        <v>13555.44</v>
      </c>
      <c r="X149">
        <v>8478.18</v>
      </c>
      <c r="Y149">
        <v>37.85</v>
      </c>
    </row>
    <row r="150" spans="1:25" x14ac:dyDescent="0.3">
      <c r="A150" t="s">
        <v>405</v>
      </c>
      <c r="B150" s="2">
        <v>45346</v>
      </c>
      <c r="C150" t="s">
        <v>350</v>
      </c>
      <c r="D150" t="s">
        <v>49</v>
      </c>
      <c r="E150" t="s">
        <v>50</v>
      </c>
      <c r="F150" t="s">
        <v>5698</v>
      </c>
      <c r="G150" t="s">
        <v>5710</v>
      </c>
      <c r="H150" t="s">
        <v>5720</v>
      </c>
      <c r="I150" t="s">
        <v>105</v>
      </c>
      <c r="J150" t="s">
        <v>31</v>
      </c>
      <c r="K150" t="s">
        <v>5718</v>
      </c>
      <c r="L150" t="s">
        <v>90</v>
      </c>
      <c r="M150">
        <v>5</v>
      </c>
      <c r="N150">
        <v>14500</v>
      </c>
      <c r="O150">
        <v>5</v>
      </c>
      <c r="P150">
        <v>635.25</v>
      </c>
      <c r="Q150" t="s">
        <v>5709</v>
      </c>
      <c r="R150">
        <v>5</v>
      </c>
      <c r="S150" t="s">
        <v>5712</v>
      </c>
      <c r="T150">
        <v>72500</v>
      </c>
      <c r="U150">
        <v>3625</v>
      </c>
      <c r="V150">
        <v>68875</v>
      </c>
      <c r="W150">
        <v>51016.81</v>
      </c>
      <c r="X150">
        <v>17222.939999999999</v>
      </c>
      <c r="Y150">
        <v>25.01</v>
      </c>
    </row>
    <row r="151" spans="1:25" x14ac:dyDescent="0.3">
      <c r="A151" t="s">
        <v>406</v>
      </c>
      <c r="B151" s="2">
        <v>45449</v>
      </c>
      <c r="C151" t="s">
        <v>407</v>
      </c>
      <c r="D151" t="s">
        <v>408</v>
      </c>
      <c r="E151" t="s">
        <v>38</v>
      </c>
      <c r="F151" t="s">
        <v>5688</v>
      </c>
      <c r="G151" t="s">
        <v>5707</v>
      </c>
      <c r="H151" t="s">
        <v>5719</v>
      </c>
      <c r="I151" t="s">
        <v>99</v>
      </c>
      <c r="J151" t="s">
        <v>46</v>
      </c>
      <c r="K151" t="s">
        <v>53</v>
      </c>
      <c r="L151" t="s">
        <v>5717</v>
      </c>
      <c r="M151">
        <v>7</v>
      </c>
      <c r="N151">
        <v>1800</v>
      </c>
      <c r="O151">
        <v>15</v>
      </c>
      <c r="P151">
        <v>792.86</v>
      </c>
      <c r="Q151" t="s">
        <v>5709</v>
      </c>
      <c r="R151">
        <v>5</v>
      </c>
      <c r="S151" t="s">
        <v>5712</v>
      </c>
      <c r="T151">
        <v>12600</v>
      </c>
      <c r="U151">
        <v>1890</v>
      </c>
      <c r="V151">
        <v>10710</v>
      </c>
      <c r="W151">
        <v>7007.35</v>
      </c>
      <c r="X151">
        <v>2909.79</v>
      </c>
      <c r="Y151">
        <v>27.17</v>
      </c>
    </row>
    <row r="152" spans="1:25" x14ac:dyDescent="0.3">
      <c r="A152" t="s">
        <v>409</v>
      </c>
      <c r="B152" s="2">
        <v>45633</v>
      </c>
      <c r="C152" t="s">
        <v>167</v>
      </c>
      <c r="E152" t="s">
        <v>28</v>
      </c>
      <c r="F152" t="s">
        <v>5691</v>
      </c>
      <c r="G152" t="s">
        <v>5707</v>
      </c>
      <c r="H152" t="s">
        <v>5719</v>
      </c>
      <c r="I152" t="s">
        <v>80</v>
      </c>
      <c r="J152" t="s">
        <v>46</v>
      </c>
      <c r="K152" t="s">
        <v>5718</v>
      </c>
      <c r="L152" t="s">
        <v>5717</v>
      </c>
      <c r="M152">
        <v>1</v>
      </c>
      <c r="N152">
        <v>8500</v>
      </c>
      <c r="O152">
        <v>0</v>
      </c>
      <c r="P152">
        <v>533.53</v>
      </c>
      <c r="Q152" t="s">
        <v>5709</v>
      </c>
      <c r="S152" t="s">
        <v>5712</v>
      </c>
      <c r="T152">
        <v>8500</v>
      </c>
      <c r="U152">
        <v>0</v>
      </c>
      <c r="V152">
        <v>8500</v>
      </c>
      <c r="W152">
        <v>5391.62</v>
      </c>
      <c r="X152">
        <v>2574.85</v>
      </c>
      <c r="Y152">
        <v>30.29</v>
      </c>
    </row>
    <row r="153" spans="1:25" x14ac:dyDescent="0.3">
      <c r="A153" t="s">
        <v>410</v>
      </c>
      <c r="B153" s="2">
        <v>45544</v>
      </c>
      <c r="C153" t="s">
        <v>411</v>
      </c>
      <c r="D153" t="s">
        <v>124</v>
      </c>
      <c r="E153" t="s">
        <v>28</v>
      </c>
      <c r="F153" t="s">
        <v>5685</v>
      </c>
      <c r="G153" t="s">
        <v>5709</v>
      </c>
      <c r="H153" t="s">
        <v>51</v>
      </c>
      <c r="I153" t="s">
        <v>52</v>
      </c>
      <c r="J153" t="s">
        <v>46</v>
      </c>
      <c r="K153" t="s">
        <v>5718</v>
      </c>
      <c r="L153" t="s">
        <v>33</v>
      </c>
      <c r="M153">
        <v>7</v>
      </c>
      <c r="N153">
        <v>12500</v>
      </c>
      <c r="O153">
        <v>20</v>
      </c>
      <c r="P153">
        <v>229.17</v>
      </c>
      <c r="Q153" t="s">
        <v>5709</v>
      </c>
      <c r="R153">
        <v>4</v>
      </c>
      <c r="S153" t="s">
        <v>5712</v>
      </c>
      <c r="T153">
        <v>87500</v>
      </c>
      <c r="U153">
        <v>17500</v>
      </c>
      <c r="V153">
        <v>70000</v>
      </c>
      <c r="W153">
        <v>47476.68</v>
      </c>
      <c r="X153">
        <v>22294.15</v>
      </c>
      <c r="Y153">
        <v>31.85</v>
      </c>
    </row>
    <row r="154" spans="1:25" x14ac:dyDescent="0.3">
      <c r="A154" t="s">
        <v>412</v>
      </c>
      <c r="B154" s="2">
        <v>45804</v>
      </c>
      <c r="C154" t="s">
        <v>413</v>
      </c>
      <c r="D154" t="s">
        <v>162</v>
      </c>
      <c r="E154" t="s">
        <v>50</v>
      </c>
      <c r="F154" t="s">
        <v>5687</v>
      </c>
      <c r="G154" t="s">
        <v>5707</v>
      </c>
      <c r="H154" t="s">
        <v>169</v>
      </c>
      <c r="I154" t="s">
        <v>153</v>
      </c>
      <c r="J154" t="s">
        <v>63</v>
      </c>
      <c r="K154" t="s">
        <v>5718</v>
      </c>
      <c r="L154" t="s">
        <v>90</v>
      </c>
      <c r="M154">
        <v>1</v>
      </c>
      <c r="N154">
        <v>3200</v>
      </c>
      <c r="O154">
        <v>10</v>
      </c>
      <c r="P154">
        <v>168.29</v>
      </c>
      <c r="Q154" t="s">
        <v>5709</v>
      </c>
      <c r="R154">
        <v>4</v>
      </c>
      <c r="S154" t="s">
        <v>5712</v>
      </c>
      <c r="T154">
        <v>3200</v>
      </c>
      <c r="U154">
        <v>320</v>
      </c>
      <c r="V154">
        <v>2880</v>
      </c>
      <c r="W154">
        <v>1699.84</v>
      </c>
      <c r="X154">
        <v>1011.87</v>
      </c>
      <c r="Y154">
        <v>35.130000000000003</v>
      </c>
    </row>
    <row r="155" spans="1:25" x14ac:dyDescent="0.3">
      <c r="A155" t="s">
        <v>414</v>
      </c>
      <c r="B155" s="2">
        <v>45479</v>
      </c>
      <c r="C155" t="s">
        <v>71</v>
      </c>
      <c r="D155" t="s">
        <v>162</v>
      </c>
      <c r="E155" t="s">
        <v>50</v>
      </c>
      <c r="F155" t="s">
        <v>5691</v>
      </c>
      <c r="G155" t="s">
        <v>5707</v>
      </c>
      <c r="H155" t="s">
        <v>213</v>
      </c>
      <c r="I155" t="s">
        <v>190</v>
      </c>
      <c r="J155" t="s">
        <v>46</v>
      </c>
      <c r="K155" t="s">
        <v>53</v>
      </c>
      <c r="L155" t="s">
        <v>54</v>
      </c>
      <c r="M155">
        <v>10</v>
      </c>
      <c r="N155">
        <v>3200</v>
      </c>
      <c r="O155">
        <v>20</v>
      </c>
      <c r="P155">
        <v>761.27</v>
      </c>
      <c r="Q155" t="s">
        <v>5709</v>
      </c>
      <c r="R155">
        <v>5</v>
      </c>
      <c r="S155" t="s">
        <v>5715</v>
      </c>
      <c r="T155">
        <v>32000</v>
      </c>
      <c r="U155">
        <v>6400</v>
      </c>
      <c r="V155">
        <v>25600</v>
      </c>
      <c r="W155">
        <v>15717.2</v>
      </c>
      <c r="X155">
        <v>9121.5300000000007</v>
      </c>
      <c r="Y155">
        <v>35.630000000000003</v>
      </c>
    </row>
    <row r="156" spans="1:25" x14ac:dyDescent="0.3">
      <c r="A156" t="s">
        <v>415</v>
      </c>
      <c r="B156" s="2">
        <v>45847</v>
      </c>
      <c r="C156" t="s">
        <v>416</v>
      </c>
      <c r="D156" t="s">
        <v>256</v>
      </c>
      <c r="E156" t="s">
        <v>38</v>
      </c>
      <c r="F156" t="s">
        <v>5677</v>
      </c>
      <c r="G156" t="s">
        <v>5707</v>
      </c>
      <c r="H156" t="s">
        <v>169</v>
      </c>
      <c r="I156" t="s">
        <v>153</v>
      </c>
      <c r="J156" t="s">
        <v>40</v>
      </c>
      <c r="K156" t="s">
        <v>32</v>
      </c>
      <c r="L156" t="s">
        <v>90</v>
      </c>
      <c r="M156">
        <v>4</v>
      </c>
      <c r="N156">
        <v>4500</v>
      </c>
      <c r="O156">
        <v>25</v>
      </c>
      <c r="P156">
        <v>292.47000000000003</v>
      </c>
      <c r="Q156" t="s">
        <v>5709</v>
      </c>
      <c r="R156">
        <v>5</v>
      </c>
      <c r="S156" t="s">
        <v>5712</v>
      </c>
      <c r="T156">
        <v>18000</v>
      </c>
      <c r="U156">
        <v>4500</v>
      </c>
      <c r="V156">
        <v>13500</v>
      </c>
      <c r="W156">
        <v>9803.91</v>
      </c>
      <c r="X156">
        <v>3403.62</v>
      </c>
      <c r="Y156">
        <v>25.21</v>
      </c>
    </row>
    <row r="157" spans="1:25" x14ac:dyDescent="0.3">
      <c r="A157" t="s">
        <v>417</v>
      </c>
      <c r="B157" s="2">
        <v>45357</v>
      </c>
      <c r="C157" t="s">
        <v>418</v>
      </c>
      <c r="D157" t="s">
        <v>114</v>
      </c>
      <c r="E157" t="s">
        <v>28</v>
      </c>
      <c r="F157" t="s">
        <v>5698</v>
      </c>
      <c r="G157" t="s">
        <v>5711</v>
      </c>
      <c r="H157" t="s">
        <v>94</v>
      </c>
      <c r="I157" t="s">
        <v>95</v>
      </c>
      <c r="J157" t="s">
        <v>46</v>
      </c>
      <c r="K157" t="s">
        <v>32</v>
      </c>
      <c r="L157" t="s">
        <v>54</v>
      </c>
      <c r="M157">
        <v>4</v>
      </c>
      <c r="N157">
        <v>3200</v>
      </c>
      <c r="O157">
        <v>10</v>
      </c>
      <c r="P157">
        <v>209.6</v>
      </c>
      <c r="Q157" t="s">
        <v>5709</v>
      </c>
      <c r="R157">
        <v>4</v>
      </c>
      <c r="S157" t="s">
        <v>34</v>
      </c>
      <c r="T157">
        <v>12800</v>
      </c>
      <c r="U157">
        <v>1280</v>
      </c>
      <c r="V157">
        <v>11520</v>
      </c>
      <c r="W157">
        <v>8043.97</v>
      </c>
      <c r="X157">
        <v>3266.43</v>
      </c>
      <c r="Y157">
        <v>28.35</v>
      </c>
    </row>
    <row r="158" spans="1:25" x14ac:dyDescent="0.3">
      <c r="A158" t="s">
        <v>419</v>
      </c>
      <c r="B158" s="2">
        <v>45742</v>
      </c>
      <c r="C158" t="s">
        <v>374</v>
      </c>
      <c r="D158" t="s">
        <v>143</v>
      </c>
      <c r="E158" t="s">
        <v>28</v>
      </c>
      <c r="F158" t="s">
        <v>5680</v>
      </c>
      <c r="G158" t="s">
        <v>5710</v>
      </c>
      <c r="H158" t="s">
        <v>144</v>
      </c>
      <c r="I158" t="s">
        <v>145</v>
      </c>
      <c r="J158" t="s">
        <v>31</v>
      </c>
      <c r="K158" t="s">
        <v>53</v>
      </c>
      <c r="L158" t="s">
        <v>54</v>
      </c>
      <c r="M158">
        <v>8</v>
      </c>
      <c r="N158">
        <v>7800</v>
      </c>
      <c r="O158">
        <v>30</v>
      </c>
      <c r="P158">
        <v>990.04</v>
      </c>
      <c r="Q158" t="s">
        <v>5709</v>
      </c>
      <c r="R158">
        <v>5</v>
      </c>
      <c r="S158" t="s">
        <v>34</v>
      </c>
      <c r="T158">
        <v>62400</v>
      </c>
      <c r="U158">
        <v>18720</v>
      </c>
      <c r="V158">
        <v>43680</v>
      </c>
      <c r="W158">
        <v>26926.43</v>
      </c>
      <c r="X158">
        <v>15763.53</v>
      </c>
      <c r="Y158">
        <v>36.090000000000003</v>
      </c>
    </row>
    <row r="159" spans="1:25" x14ac:dyDescent="0.3">
      <c r="A159" t="s">
        <v>420</v>
      </c>
      <c r="B159" s="2">
        <v>46101</v>
      </c>
      <c r="C159" t="s">
        <v>421</v>
      </c>
      <c r="D159" t="s">
        <v>143</v>
      </c>
      <c r="E159" t="s">
        <v>28</v>
      </c>
      <c r="F159" t="s">
        <v>5685</v>
      </c>
      <c r="G159" t="s">
        <v>5711</v>
      </c>
      <c r="H159" t="s">
        <v>94</v>
      </c>
      <c r="I159" t="s">
        <v>95</v>
      </c>
      <c r="J159" t="s">
        <v>40</v>
      </c>
      <c r="K159" t="s">
        <v>32</v>
      </c>
      <c r="L159" t="s">
        <v>90</v>
      </c>
      <c r="M159">
        <v>1</v>
      </c>
      <c r="N159">
        <v>7800</v>
      </c>
      <c r="O159">
        <v>30</v>
      </c>
      <c r="P159">
        <v>1130.71</v>
      </c>
      <c r="Q159" t="s">
        <v>5709</v>
      </c>
      <c r="R159">
        <v>4</v>
      </c>
      <c r="S159" t="s">
        <v>41</v>
      </c>
      <c r="T159">
        <v>7800</v>
      </c>
      <c r="U159">
        <v>2340</v>
      </c>
      <c r="V159">
        <v>5460</v>
      </c>
      <c r="W159">
        <v>4322.1499999999996</v>
      </c>
      <c r="X159">
        <v>7.14</v>
      </c>
      <c r="Y159">
        <v>0.13</v>
      </c>
    </row>
    <row r="160" spans="1:25" x14ac:dyDescent="0.3">
      <c r="A160" t="s">
        <v>422</v>
      </c>
      <c r="B160" s="2">
        <v>45524</v>
      </c>
      <c r="C160" t="s">
        <v>423</v>
      </c>
      <c r="D160" t="s">
        <v>89</v>
      </c>
      <c r="E160" t="s">
        <v>28</v>
      </c>
      <c r="F160" t="s">
        <v>5700</v>
      </c>
      <c r="G160" t="s">
        <v>5708</v>
      </c>
      <c r="H160" t="s">
        <v>131</v>
      </c>
      <c r="I160" t="s">
        <v>135</v>
      </c>
      <c r="J160" t="s">
        <v>46</v>
      </c>
      <c r="K160" t="s">
        <v>32</v>
      </c>
      <c r="L160" t="s">
        <v>90</v>
      </c>
      <c r="M160">
        <v>11</v>
      </c>
      <c r="N160">
        <v>18500</v>
      </c>
      <c r="O160">
        <v>5</v>
      </c>
      <c r="P160">
        <v>1650.25</v>
      </c>
      <c r="Q160" t="s">
        <v>5709</v>
      </c>
      <c r="R160">
        <v>5</v>
      </c>
      <c r="S160" t="s">
        <v>34</v>
      </c>
      <c r="T160">
        <v>203500</v>
      </c>
      <c r="U160">
        <v>10175</v>
      </c>
      <c r="V160">
        <v>193325</v>
      </c>
      <c r="W160">
        <v>116877.3</v>
      </c>
      <c r="X160">
        <v>74797.45</v>
      </c>
      <c r="Y160">
        <v>38.69</v>
      </c>
    </row>
    <row r="161" spans="1:25" x14ac:dyDescent="0.3">
      <c r="A161" t="s">
        <v>424</v>
      </c>
      <c r="B161" s="2">
        <v>46069</v>
      </c>
      <c r="C161" t="s">
        <v>425</v>
      </c>
      <c r="D161" t="s">
        <v>49</v>
      </c>
      <c r="E161" t="s">
        <v>50</v>
      </c>
      <c r="F161" t="s">
        <v>5701</v>
      </c>
      <c r="G161" t="s">
        <v>5709</v>
      </c>
      <c r="H161" t="s">
        <v>184</v>
      </c>
      <c r="I161" t="s">
        <v>198</v>
      </c>
      <c r="J161" t="s">
        <v>40</v>
      </c>
      <c r="K161" t="s">
        <v>32</v>
      </c>
      <c r="L161" t="s">
        <v>5716</v>
      </c>
      <c r="M161">
        <v>3</v>
      </c>
      <c r="N161">
        <v>14500</v>
      </c>
      <c r="O161">
        <v>10</v>
      </c>
      <c r="P161">
        <v>1626.94</v>
      </c>
      <c r="Q161" t="s">
        <v>5709</v>
      </c>
      <c r="R161">
        <v>5</v>
      </c>
      <c r="S161" t="s">
        <v>41</v>
      </c>
      <c r="T161">
        <v>43500</v>
      </c>
      <c r="U161">
        <v>4350</v>
      </c>
      <c r="V161">
        <v>39150</v>
      </c>
      <c r="W161">
        <v>21801.5</v>
      </c>
      <c r="X161">
        <v>15721.56</v>
      </c>
      <c r="Y161">
        <v>40.159999999999997</v>
      </c>
    </row>
    <row r="162" spans="1:25" x14ac:dyDescent="0.3">
      <c r="A162" t="s">
        <v>426</v>
      </c>
      <c r="B162" s="2">
        <v>45853</v>
      </c>
      <c r="C162" t="s">
        <v>427</v>
      </c>
      <c r="D162" t="s">
        <v>37</v>
      </c>
      <c r="E162" t="s">
        <v>38</v>
      </c>
      <c r="F162" t="s">
        <v>5684</v>
      </c>
      <c r="G162" t="s">
        <v>5710</v>
      </c>
      <c r="H162" t="s">
        <v>144</v>
      </c>
      <c r="I162" t="s">
        <v>156</v>
      </c>
      <c r="J162" t="s">
        <v>46</v>
      </c>
      <c r="K162" t="s">
        <v>5718</v>
      </c>
      <c r="L162" t="s">
        <v>54</v>
      </c>
      <c r="M162">
        <v>5</v>
      </c>
      <c r="N162">
        <v>1800</v>
      </c>
      <c r="O162">
        <v>10</v>
      </c>
      <c r="P162">
        <v>1035.5999999999999</v>
      </c>
      <c r="Q162" t="s">
        <v>5709</v>
      </c>
      <c r="R162">
        <v>3</v>
      </c>
      <c r="S162" t="s">
        <v>34</v>
      </c>
      <c r="T162">
        <v>9000</v>
      </c>
      <c r="U162">
        <v>900</v>
      </c>
      <c r="V162">
        <v>8100</v>
      </c>
      <c r="W162">
        <v>5215.67</v>
      </c>
      <c r="X162">
        <v>1848.73</v>
      </c>
      <c r="Y162">
        <v>22.82</v>
      </c>
    </row>
    <row r="163" spans="1:25" x14ac:dyDescent="0.3">
      <c r="A163" t="s">
        <v>428</v>
      </c>
      <c r="B163" s="2">
        <v>45587</v>
      </c>
      <c r="C163" t="s">
        <v>429</v>
      </c>
      <c r="D163" t="s">
        <v>176</v>
      </c>
      <c r="E163" t="s">
        <v>109</v>
      </c>
      <c r="F163" t="s">
        <v>5693</v>
      </c>
      <c r="G163" t="s">
        <v>5710</v>
      </c>
      <c r="H163" t="s">
        <v>110</v>
      </c>
      <c r="I163" t="s">
        <v>111</v>
      </c>
      <c r="J163" t="s">
        <v>46</v>
      </c>
      <c r="K163" t="s">
        <v>53</v>
      </c>
      <c r="L163" t="s">
        <v>33</v>
      </c>
      <c r="M163">
        <v>9</v>
      </c>
      <c r="N163">
        <v>28000</v>
      </c>
      <c r="O163">
        <v>30</v>
      </c>
      <c r="P163">
        <v>1775.47</v>
      </c>
      <c r="Q163" t="s">
        <v>5709</v>
      </c>
      <c r="R163">
        <v>4</v>
      </c>
      <c r="S163" t="s">
        <v>34</v>
      </c>
      <c r="T163">
        <v>252000</v>
      </c>
      <c r="U163">
        <v>75600</v>
      </c>
      <c r="V163">
        <v>176400</v>
      </c>
      <c r="W163">
        <v>101993.52</v>
      </c>
      <c r="X163">
        <v>72631.009999999995</v>
      </c>
      <c r="Y163">
        <v>41.17</v>
      </c>
    </row>
    <row r="164" spans="1:25" x14ac:dyDescent="0.3">
      <c r="A164" t="s">
        <v>430</v>
      </c>
      <c r="B164" s="2">
        <v>45584</v>
      </c>
      <c r="C164" t="s">
        <v>431</v>
      </c>
      <c r="D164" t="s">
        <v>256</v>
      </c>
      <c r="E164" t="s">
        <v>38</v>
      </c>
      <c r="F164" t="s">
        <v>5687</v>
      </c>
      <c r="G164" t="s">
        <v>5707</v>
      </c>
      <c r="H164" t="s">
        <v>5719</v>
      </c>
      <c r="I164" t="s">
        <v>80</v>
      </c>
      <c r="J164" t="s">
        <v>46</v>
      </c>
      <c r="K164" t="s">
        <v>32</v>
      </c>
      <c r="L164" t="s">
        <v>5716</v>
      </c>
      <c r="M164">
        <v>2</v>
      </c>
      <c r="N164">
        <v>4500</v>
      </c>
      <c r="O164">
        <v>30</v>
      </c>
      <c r="P164">
        <v>301.38</v>
      </c>
      <c r="Q164" t="s">
        <v>5709</v>
      </c>
      <c r="R164">
        <v>4</v>
      </c>
      <c r="S164" t="s">
        <v>34</v>
      </c>
      <c r="T164">
        <v>9000</v>
      </c>
      <c r="U164">
        <v>2700</v>
      </c>
      <c r="V164">
        <v>6300</v>
      </c>
      <c r="W164">
        <v>3911.45</v>
      </c>
      <c r="X164">
        <v>2087.17</v>
      </c>
      <c r="Y164">
        <v>33.130000000000003</v>
      </c>
    </row>
    <row r="165" spans="1:25" x14ac:dyDescent="0.3">
      <c r="A165" t="s">
        <v>432</v>
      </c>
      <c r="B165" s="2">
        <v>45767</v>
      </c>
      <c r="C165" t="s">
        <v>433</v>
      </c>
      <c r="D165" t="s">
        <v>117</v>
      </c>
      <c r="E165" t="s">
        <v>109</v>
      </c>
      <c r="F165" t="s">
        <v>5689</v>
      </c>
      <c r="G165" t="s">
        <v>5708</v>
      </c>
      <c r="H165" t="s">
        <v>29</v>
      </c>
      <c r="I165" t="s">
        <v>30</v>
      </c>
      <c r="J165" t="s">
        <v>40</v>
      </c>
      <c r="K165" t="s">
        <v>5718</v>
      </c>
      <c r="L165" t="s">
        <v>5716</v>
      </c>
      <c r="M165">
        <v>11</v>
      </c>
      <c r="N165">
        <v>2800</v>
      </c>
      <c r="P165">
        <v>399.9</v>
      </c>
      <c r="Q165" t="s">
        <v>5709</v>
      </c>
      <c r="R165">
        <v>5</v>
      </c>
      <c r="S165" t="s">
        <v>34</v>
      </c>
      <c r="T165">
        <v>30800</v>
      </c>
      <c r="U165">
        <v>6160</v>
      </c>
      <c r="V165">
        <v>24640</v>
      </c>
      <c r="W165">
        <v>19946.939999999999</v>
      </c>
      <c r="X165">
        <v>4293.16</v>
      </c>
      <c r="Y165">
        <v>17.420000000000002</v>
      </c>
    </row>
    <row r="166" spans="1:25" x14ac:dyDescent="0.3">
      <c r="A166" t="s">
        <v>434</v>
      </c>
      <c r="B166" s="2">
        <v>45479</v>
      </c>
      <c r="C166" t="s">
        <v>435</v>
      </c>
      <c r="D166" t="s">
        <v>130</v>
      </c>
      <c r="E166" t="s">
        <v>38</v>
      </c>
      <c r="F166" t="s">
        <v>5705</v>
      </c>
      <c r="G166" t="s">
        <v>5708</v>
      </c>
      <c r="H166" t="s">
        <v>29</v>
      </c>
      <c r="I166" t="s">
        <v>165</v>
      </c>
      <c r="J166" t="s">
        <v>46</v>
      </c>
      <c r="K166" t="s">
        <v>5718</v>
      </c>
      <c r="L166" t="s">
        <v>33</v>
      </c>
      <c r="M166">
        <v>3</v>
      </c>
      <c r="N166">
        <v>2500</v>
      </c>
      <c r="O166">
        <v>15</v>
      </c>
      <c r="P166">
        <v>1260.3</v>
      </c>
      <c r="Q166" t="s">
        <v>5709</v>
      </c>
      <c r="R166">
        <v>5</v>
      </c>
      <c r="S166" t="s">
        <v>34</v>
      </c>
      <c r="T166">
        <v>7500</v>
      </c>
      <c r="U166">
        <v>1125</v>
      </c>
      <c r="V166">
        <v>6375</v>
      </c>
      <c r="W166">
        <v>4319.45</v>
      </c>
      <c r="X166">
        <v>795.25</v>
      </c>
      <c r="Y166">
        <v>12.47</v>
      </c>
    </row>
    <row r="167" spans="1:25" x14ac:dyDescent="0.3">
      <c r="A167" t="s">
        <v>436</v>
      </c>
      <c r="B167" s="2">
        <v>46140</v>
      </c>
      <c r="C167" t="s">
        <v>36</v>
      </c>
      <c r="D167" t="s">
        <v>366</v>
      </c>
      <c r="E167" t="s">
        <v>28</v>
      </c>
      <c r="F167" t="s">
        <v>5686</v>
      </c>
      <c r="G167" t="s">
        <v>5708</v>
      </c>
      <c r="H167" t="s">
        <v>131</v>
      </c>
      <c r="I167" t="s">
        <v>135</v>
      </c>
      <c r="J167" t="s">
        <v>46</v>
      </c>
      <c r="K167" t="s">
        <v>53</v>
      </c>
      <c r="L167" t="s">
        <v>90</v>
      </c>
      <c r="M167">
        <v>9</v>
      </c>
      <c r="N167">
        <v>22000</v>
      </c>
      <c r="O167">
        <v>10</v>
      </c>
      <c r="P167">
        <v>983.04</v>
      </c>
      <c r="Q167" t="s">
        <v>5709</v>
      </c>
      <c r="R167">
        <v>3</v>
      </c>
      <c r="S167" t="s">
        <v>102</v>
      </c>
      <c r="T167">
        <v>198000</v>
      </c>
      <c r="U167">
        <v>19800</v>
      </c>
      <c r="V167">
        <v>178200</v>
      </c>
      <c r="W167">
        <v>120582.57</v>
      </c>
      <c r="X167">
        <v>56634.39</v>
      </c>
      <c r="Y167">
        <v>31.78</v>
      </c>
    </row>
    <row r="168" spans="1:25" x14ac:dyDescent="0.3">
      <c r="A168" t="s">
        <v>437</v>
      </c>
      <c r="B168" s="2">
        <v>45315</v>
      </c>
      <c r="C168" t="s">
        <v>142</v>
      </c>
      <c r="D168" t="s">
        <v>49</v>
      </c>
      <c r="E168" t="s">
        <v>50</v>
      </c>
      <c r="F168" t="s">
        <v>5692</v>
      </c>
      <c r="G168" t="s">
        <v>5709</v>
      </c>
      <c r="H168" t="s">
        <v>184</v>
      </c>
      <c r="I168" t="s">
        <v>438</v>
      </c>
      <c r="J168" t="s">
        <v>40</v>
      </c>
      <c r="K168" t="s">
        <v>32</v>
      </c>
      <c r="L168" t="s">
        <v>5717</v>
      </c>
      <c r="M168">
        <v>8</v>
      </c>
      <c r="N168">
        <v>14500</v>
      </c>
      <c r="O168">
        <v>25</v>
      </c>
      <c r="P168">
        <v>1712.08</v>
      </c>
      <c r="Q168" t="s">
        <v>5709</v>
      </c>
      <c r="R168">
        <v>4</v>
      </c>
      <c r="S168" t="s">
        <v>34</v>
      </c>
      <c r="T168">
        <v>116000</v>
      </c>
      <c r="U168">
        <v>29000</v>
      </c>
      <c r="V168">
        <v>87000</v>
      </c>
      <c r="W168">
        <v>68271.039999999994</v>
      </c>
      <c r="X168">
        <v>17016.88</v>
      </c>
      <c r="Y168">
        <v>19.559999999999999</v>
      </c>
    </row>
    <row r="169" spans="1:25" x14ac:dyDescent="0.3">
      <c r="A169" t="s">
        <v>439</v>
      </c>
      <c r="B169" s="2">
        <v>45789</v>
      </c>
      <c r="C169" t="s">
        <v>411</v>
      </c>
      <c r="D169" t="s">
        <v>205</v>
      </c>
      <c r="E169" t="s">
        <v>121</v>
      </c>
      <c r="F169" t="s">
        <v>5687</v>
      </c>
      <c r="G169" t="s">
        <v>5711</v>
      </c>
      <c r="H169" t="s">
        <v>5721</v>
      </c>
      <c r="I169" t="s">
        <v>86</v>
      </c>
      <c r="J169" t="s">
        <v>46</v>
      </c>
      <c r="K169" t="s">
        <v>32</v>
      </c>
      <c r="L169" t="s">
        <v>90</v>
      </c>
      <c r="M169">
        <v>8</v>
      </c>
      <c r="N169">
        <v>55000</v>
      </c>
      <c r="O169">
        <v>0</v>
      </c>
      <c r="P169">
        <v>91.78</v>
      </c>
      <c r="Q169" t="s">
        <v>64</v>
      </c>
      <c r="R169">
        <v>5</v>
      </c>
      <c r="S169" t="s">
        <v>34</v>
      </c>
      <c r="T169">
        <v>440000</v>
      </c>
      <c r="U169">
        <v>0</v>
      </c>
      <c r="V169">
        <v>440000</v>
      </c>
      <c r="W169">
        <v>321126.83</v>
      </c>
      <c r="X169">
        <v>118781.39</v>
      </c>
      <c r="Y169">
        <v>27</v>
      </c>
    </row>
    <row r="170" spans="1:25" x14ac:dyDescent="0.3">
      <c r="A170" t="s">
        <v>440</v>
      </c>
      <c r="B170" s="2">
        <v>45973</v>
      </c>
      <c r="C170" t="s">
        <v>441</v>
      </c>
      <c r="D170" t="s">
        <v>124</v>
      </c>
      <c r="E170" t="s">
        <v>28</v>
      </c>
      <c r="F170" t="s">
        <v>5683</v>
      </c>
      <c r="G170" t="s">
        <v>5708</v>
      </c>
      <c r="H170" t="s">
        <v>73</v>
      </c>
      <c r="I170" t="s">
        <v>160</v>
      </c>
      <c r="J170" t="s">
        <v>46</v>
      </c>
      <c r="K170" t="s">
        <v>53</v>
      </c>
      <c r="L170" t="s">
        <v>5717</v>
      </c>
      <c r="M170">
        <v>8</v>
      </c>
      <c r="N170">
        <v>12500</v>
      </c>
      <c r="O170">
        <v>0</v>
      </c>
      <c r="P170">
        <v>561.73</v>
      </c>
      <c r="Q170" t="s">
        <v>64</v>
      </c>
      <c r="R170">
        <v>2</v>
      </c>
      <c r="S170" t="s">
        <v>41</v>
      </c>
      <c r="T170">
        <v>100000</v>
      </c>
      <c r="U170">
        <v>0</v>
      </c>
      <c r="V170">
        <v>100000</v>
      </c>
      <c r="W170">
        <v>80657.14</v>
      </c>
      <c r="X170">
        <v>18781.13</v>
      </c>
      <c r="Y170">
        <v>18.78</v>
      </c>
    </row>
    <row r="171" spans="1:25" x14ac:dyDescent="0.3">
      <c r="A171" t="s">
        <v>442</v>
      </c>
      <c r="B171" s="2">
        <v>45463</v>
      </c>
      <c r="C171" t="s">
        <v>443</v>
      </c>
      <c r="D171" t="s">
        <v>108</v>
      </c>
      <c r="E171" t="s">
        <v>109</v>
      </c>
      <c r="F171" t="s">
        <v>5695</v>
      </c>
      <c r="G171" t="s">
        <v>5707</v>
      </c>
      <c r="H171" t="s">
        <v>169</v>
      </c>
      <c r="I171" t="s">
        <v>153</v>
      </c>
      <c r="J171" t="s">
        <v>31</v>
      </c>
      <c r="K171" t="s">
        <v>53</v>
      </c>
      <c r="L171" t="s">
        <v>90</v>
      </c>
      <c r="M171">
        <v>11</v>
      </c>
      <c r="N171">
        <v>7200</v>
      </c>
      <c r="O171">
        <v>25</v>
      </c>
      <c r="P171">
        <v>1587.55</v>
      </c>
      <c r="Q171" t="s">
        <v>64</v>
      </c>
      <c r="R171">
        <v>4</v>
      </c>
      <c r="S171" t="s">
        <v>34</v>
      </c>
      <c r="T171">
        <v>79200</v>
      </c>
      <c r="U171">
        <v>19800</v>
      </c>
      <c r="V171">
        <v>59400</v>
      </c>
      <c r="W171">
        <v>48306.06</v>
      </c>
      <c r="X171">
        <v>9506.39</v>
      </c>
      <c r="Y171">
        <v>16</v>
      </c>
    </row>
    <row r="172" spans="1:25" x14ac:dyDescent="0.3">
      <c r="A172" t="s">
        <v>444</v>
      </c>
      <c r="B172" s="2">
        <v>46115</v>
      </c>
      <c r="C172" t="s">
        <v>445</v>
      </c>
      <c r="D172" t="s">
        <v>49</v>
      </c>
      <c r="E172" t="s">
        <v>50</v>
      </c>
      <c r="F172" t="s">
        <v>5680</v>
      </c>
      <c r="G172" t="s">
        <v>5709</v>
      </c>
      <c r="H172" t="s">
        <v>184</v>
      </c>
      <c r="I172" t="s">
        <v>185</v>
      </c>
      <c r="J172" t="s">
        <v>40</v>
      </c>
      <c r="K172" t="s">
        <v>32</v>
      </c>
      <c r="L172" t="s">
        <v>5717</v>
      </c>
      <c r="M172">
        <v>6</v>
      </c>
      <c r="N172">
        <v>14500</v>
      </c>
      <c r="O172">
        <v>0</v>
      </c>
      <c r="P172">
        <v>709.57</v>
      </c>
      <c r="Q172" t="s">
        <v>5709</v>
      </c>
      <c r="R172">
        <v>2</v>
      </c>
      <c r="S172" t="s">
        <v>34</v>
      </c>
      <c r="T172">
        <v>87000</v>
      </c>
      <c r="U172">
        <v>0</v>
      </c>
      <c r="V172">
        <v>87000</v>
      </c>
      <c r="W172">
        <v>55752.959999999999</v>
      </c>
      <c r="X172">
        <v>30537.47</v>
      </c>
      <c r="Y172">
        <v>35.1</v>
      </c>
    </row>
    <row r="173" spans="1:25" x14ac:dyDescent="0.3">
      <c r="A173" t="s">
        <v>446</v>
      </c>
      <c r="B173" s="2">
        <v>45630</v>
      </c>
      <c r="C173" t="s">
        <v>447</v>
      </c>
      <c r="D173" t="s">
        <v>276</v>
      </c>
      <c r="E173" t="s">
        <v>121</v>
      </c>
      <c r="F173" t="s">
        <v>5704</v>
      </c>
      <c r="G173" t="s">
        <v>5710</v>
      </c>
      <c r="H173" t="s">
        <v>110</v>
      </c>
      <c r="I173" t="s">
        <v>111</v>
      </c>
      <c r="J173" t="s">
        <v>40</v>
      </c>
      <c r="K173" t="s">
        <v>5718</v>
      </c>
      <c r="L173" t="s">
        <v>5716</v>
      </c>
      <c r="M173">
        <v>8</v>
      </c>
      <c r="N173">
        <v>10500</v>
      </c>
      <c r="O173">
        <v>10</v>
      </c>
      <c r="P173">
        <v>1114.54</v>
      </c>
      <c r="Q173" t="s">
        <v>64</v>
      </c>
      <c r="R173">
        <v>3</v>
      </c>
      <c r="S173" t="s">
        <v>5714</v>
      </c>
      <c r="T173">
        <v>84000</v>
      </c>
      <c r="U173">
        <v>8400</v>
      </c>
      <c r="V173">
        <v>75600</v>
      </c>
      <c r="W173">
        <v>44418.15</v>
      </c>
      <c r="X173">
        <v>30067.31</v>
      </c>
      <c r="Y173">
        <v>39.770000000000003</v>
      </c>
    </row>
    <row r="174" spans="1:25" x14ac:dyDescent="0.3">
      <c r="A174" t="s">
        <v>448</v>
      </c>
      <c r="B174" s="2">
        <v>45512</v>
      </c>
      <c r="C174" t="s">
        <v>300</v>
      </c>
      <c r="D174" t="s">
        <v>176</v>
      </c>
      <c r="E174" t="s">
        <v>109</v>
      </c>
      <c r="F174" t="s">
        <v>5696</v>
      </c>
      <c r="G174" t="s">
        <v>5710</v>
      </c>
      <c r="H174" t="s">
        <v>144</v>
      </c>
      <c r="I174" t="s">
        <v>145</v>
      </c>
      <c r="J174" t="s">
        <v>46</v>
      </c>
      <c r="K174" t="s">
        <v>5718</v>
      </c>
      <c r="L174" t="s">
        <v>54</v>
      </c>
      <c r="M174">
        <v>4</v>
      </c>
      <c r="N174">
        <v>28000</v>
      </c>
      <c r="O174">
        <v>20</v>
      </c>
      <c r="P174">
        <v>1209.78</v>
      </c>
      <c r="Q174" t="s">
        <v>5709</v>
      </c>
      <c r="R174">
        <v>4</v>
      </c>
      <c r="S174" t="s">
        <v>34</v>
      </c>
      <c r="T174">
        <v>112000</v>
      </c>
      <c r="U174">
        <v>22400</v>
      </c>
      <c r="V174">
        <v>89600</v>
      </c>
      <c r="W174">
        <v>67628.44</v>
      </c>
      <c r="X174">
        <v>20761.78</v>
      </c>
      <c r="Y174">
        <v>23.17</v>
      </c>
    </row>
    <row r="175" spans="1:25" x14ac:dyDescent="0.3">
      <c r="A175" t="s">
        <v>449</v>
      </c>
      <c r="B175" s="2">
        <v>46183</v>
      </c>
      <c r="C175" t="s">
        <v>450</v>
      </c>
      <c r="D175" t="s">
        <v>212</v>
      </c>
      <c r="E175" t="s">
        <v>28</v>
      </c>
      <c r="F175" t="s">
        <v>5690</v>
      </c>
      <c r="G175" t="s">
        <v>5709</v>
      </c>
      <c r="H175" t="s">
        <v>51</v>
      </c>
      <c r="I175" t="s">
        <v>52</v>
      </c>
      <c r="J175" t="s">
        <v>451</v>
      </c>
      <c r="K175" t="s">
        <v>53</v>
      </c>
      <c r="L175" t="s">
        <v>5717</v>
      </c>
      <c r="M175">
        <v>2</v>
      </c>
      <c r="N175">
        <v>8500</v>
      </c>
      <c r="O175">
        <v>30</v>
      </c>
      <c r="P175">
        <v>1246.56</v>
      </c>
      <c r="Q175" t="s">
        <v>64</v>
      </c>
      <c r="R175">
        <v>5</v>
      </c>
      <c r="S175" t="s">
        <v>34</v>
      </c>
      <c r="T175">
        <v>17000</v>
      </c>
      <c r="U175">
        <v>5100</v>
      </c>
      <c r="V175">
        <v>11900</v>
      </c>
      <c r="W175">
        <v>7467.19</v>
      </c>
      <c r="X175">
        <v>3186.25</v>
      </c>
      <c r="Y175">
        <v>26.78</v>
      </c>
    </row>
    <row r="176" spans="1:25" x14ac:dyDescent="0.3">
      <c r="A176" t="s">
        <v>452</v>
      </c>
      <c r="B176" s="2">
        <v>46051</v>
      </c>
      <c r="C176" t="s">
        <v>453</v>
      </c>
      <c r="D176" t="s">
        <v>401</v>
      </c>
      <c r="E176" t="s">
        <v>109</v>
      </c>
      <c r="F176" t="s">
        <v>5687</v>
      </c>
      <c r="G176" t="s">
        <v>5709</v>
      </c>
      <c r="H176" t="s">
        <v>223</v>
      </c>
      <c r="I176" t="s">
        <v>224</v>
      </c>
      <c r="J176" t="s">
        <v>63</v>
      </c>
      <c r="K176" t="s">
        <v>53</v>
      </c>
      <c r="L176" t="s">
        <v>33</v>
      </c>
      <c r="M176">
        <v>3</v>
      </c>
      <c r="N176">
        <v>12500</v>
      </c>
      <c r="O176">
        <v>5</v>
      </c>
      <c r="P176">
        <v>218.46</v>
      </c>
      <c r="Q176" t="s">
        <v>5709</v>
      </c>
      <c r="R176">
        <v>5</v>
      </c>
      <c r="S176" t="s">
        <v>34</v>
      </c>
      <c r="T176">
        <v>37500</v>
      </c>
      <c r="U176">
        <v>1875</v>
      </c>
      <c r="V176">
        <v>35625</v>
      </c>
      <c r="W176">
        <v>21296.19</v>
      </c>
      <c r="X176">
        <v>14110.35</v>
      </c>
      <c r="Y176">
        <v>39.61</v>
      </c>
    </row>
    <row r="177" spans="1:25" x14ac:dyDescent="0.3">
      <c r="A177" t="s">
        <v>454</v>
      </c>
      <c r="B177" s="2">
        <v>45811</v>
      </c>
      <c r="C177" t="s">
        <v>455</v>
      </c>
      <c r="D177" t="s">
        <v>120</v>
      </c>
      <c r="E177" t="s">
        <v>121</v>
      </c>
      <c r="F177" t="s">
        <v>5677</v>
      </c>
      <c r="G177" t="s">
        <v>5709</v>
      </c>
      <c r="H177" t="s">
        <v>61</v>
      </c>
      <c r="I177" t="s">
        <v>456</v>
      </c>
      <c r="J177" t="s">
        <v>40</v>
      </c>
      <c r="K177" t="s">
        <v>5718</v>
      </c>
      <c r="L177" t="s">
        <v>5717</v>
      </c>
      <c r="M177">
        <v>10</v>
      </c>
      <c r="N177">
        <v>28000</v>
      </c>
      <c r="O177">
        <v>5</v>
      </c>
      <c r="P177">
        <v>1183.17</v>
      </c>
      <c r="Q177" t="s">
        <v>5709</v>
      </c>
      <c r="R177">
        <v>5</v>
      </c>
      <c r="S177" t="s">
        <v>34</v>
      </c>
      <c r="T177">
        <v>280000</v>
      </c>
      <c r="U177">
        <v>14000</v>
      </c>
      <c r="V177">
        <v>266000</v>
      </c>
      <c r="W177">
        <v>200031.84</v>
      </c>
      <c r="X177">
        <v>64784.99</v>
      </c>
      <c r="Y177">
        <v>24.36</v>
      </c>
    </row>
    <row r="178" spans="1:25" x14ac:dyDescent="0.3">
      <c r="A178" t="s">
        <v>457</v>
      </c>
      <c r="B178" s="2">
        <v>45546</v>
      </c>
      <c r="C178" t="s">
        <v>458</v>
      </c>
      <c r="D178" t="s">
        <v>143</v>
      </c>
      <c r="E178" t="s">
        <v>28</v>
      </c>
      <c r="F178" t="s">
        <v>5677</v>
      </c>
      <c r="G178" t="s">
        <v>5707</v>
      </c>
      <c r="H178" t="s">
        <v>44</v>
      </c>
      <c r="I178" t="s">
        <v>352</v>
      </c>
      <c r="J178" t="s">
        <v>40</v>
      </c>
      <c r="K178" t="s">
        <v>53</v>
      </c>
      <c r="L178" t="s">
        <v>54</v>
      </c>
      <c r="M178">
        <v>2</v>
      </c>
      <c r="N178">
        <v>7800</v>
      </c>
      <c r="O178">
        <v>5</v>
      </c>
      <c r="P178">
        <v>1208.6099999999999</v>
      </c>
      <c r="Q178" t="s">
        <v>5709</v>
      </c>
      <c r="R178">
        <v>5</v>
      </c>
      <c r="S178" t="s">
        <v>34</v>
      </c>
      <c r="T178">
        <v>15600</v>
      </c>
      <c r="U178">
        <v>780</v>
      </c>
      <c r="V178">
        <v>14820</v>
      </c>
      <c r="W178">
        <v>8539.7199999999993</v>
      </c>
      <c r="X178">
        <v>5071.67</v>
      </c>
      <c r="Y178">
        <v>34.22</v>
      </c>
    </row>
    <row r="179" spans="1:25" x14ac:dyDescent="0.3">
      <c r="A179" t="s">
        <v>459</v>
      </c>
      <c r="B179" s="2">
        <v>45403</v>
      </c>
      <c r="C179" t="s">
        <v>215</v>
      </c>
      <c r="D179" t="s">
        <v>82</v>
      </c>
      <c r="E179" t="s">
        <v>28</v>
      </c>
      <c r="F179" t="s">
        <v>5678</v>
      </c>
      <c r="G179" t="s">
        <v>5711</v>
      </c>
      <c r="H179" t="s">
        <v>94</v>
      </c>
      <c r="I179" t="s">
        <v>95</v>
      </c>
      <c r="J179" t="s">
        <v>40</v>
      </c>
      <c r="K179" t="s">
        <v>32</v>
      </c>
      <c r="L179" t="s">
        <v>54</v>
      </c>
      <c r="M179">
        <v>7</v>
      </c>
      <c r="N179">
        <v>72000</v>
      </c>
      <c r="O179">
        <v>30</v>
      </c>
      <c r="P179">
        <v>584.21</v>
      </c>
      <c r="Q179" t="s">
        <v>5709</v>
      </c>
      <c r="R179">
        <v>3</v>
      </c>
      <c r="S179" t="s">
        <v>34</v>
      </c>
      <c r="T179">
        <v>504000</v>
      </c>
      <c r="U179">
        <v>151200</v>
      </c>
      <c r="V179">
        <v>352800</v>
      </c>
      <c r="W179">
        <v>216122.4</v>
      </c>
      <c r="X179">
        <v>136093.39000000001</v>
      </c>
      <c r="Y179">
        <v>38.58</v>
      </c>
    </row>
    <row r="180" spans="1:25" x14ac:dyDescent="0.3">
      <c r="A180" t="s">
        <v>460</v>
      </c>
      <c r="B180" s="2">
        <v>46198</v>
      </c>
      <c r="C180" t="s">
        <v>461</v>
      </c>
      <c r="D180" t="s">
        <v>108</v>
      </c>
      <c r="E180" t="s">
        <v>109</v>
      </c>
      <c r="F180" t="s">
        <v>5704</v>
      </c>
      <c r="G180" t="s">
        <v>5709</v>
      </c>
      <c r="H180" t="s">
        <v>184</v>
      </c>
      <c r="I180" t="s">
        <v>185</v>
      </c>
      <c r="J180" t="s">
        <v>46</v>
      </c>
      <c r="K180" t="s">
        <v>53</v>
      </c>
      <c r="L180" t="s">
        <v>90</v>
      </c>
      <c r="M180">
        <v>4</v>
      </c>
      <c r="N180">
        <v>7200</v>
      </c>
      <c r="O180">
        <v>10</v>
      </c>
      <c r="P180">
        <v>162.91999999999999</v>
      </c>
      <c r="Q180" t="s">
        <v>5709</v>
      </c>
      <c r="R180">
        <v>5</v>
      </c>
      <c r="S180" t="s">
        <v>34</v>
      </c>
      <c r="T180">
        <v>28800</v>
      </c>
      <c r="U180">
        <v>2880</v>
      </c>
      <c r="V180">
        <v>25920</v>
      </c>
      <c r="W180">
        <v>19096.439999999999</v>
      </c>
      <c r="X180">
        <v>6660.64</v>
      </c>
      <c r="Y180">
        <v>25.7</v>
      </c>
    </row>
    <row r="181" spans="1:25" x14ac:dyDescent="0.3">
      <c r="A181" t="s">
        <v>462</v>
      </c>
      <c r="B181" s="2">
        <v>45325</v>
      </c>
      <c r="C181" t="s">
        <v>463</v>
      </c>
      <c r="D181" t="s">
        <v>120</v>
      </c>
      <c r="E181" t="s">
        <v>121</v>
      </c>
      <c r="F181" t="s">
        <v>5685</v>
      </c>
      <c r="G181" t="s">
        <v>5708</v>
      </c>
      <c r="H181" t="s">
        <v>73</v>
      </c>
      <c r="I181" t="s">
        <v>74</v>
      </c>
      <c r="J181" t="s">
        <v>46</v>
      </c>
      <c r="K181" t="s">
        <v>32</v>
      </c>
      <c r="L181" t="s">
        <v>54</v>
      </c>
      <c r="M181">
        <v>10</v>
      </c>
      <c r="N181">
        <v>28000</v>
      </c>
      <c r="O181">
        <v>15</v>
      </c>
      <c r="P181">
        <v>837.69</v>
      </c>
      <c r="Q181" t="s">
        <v>5709</v>
      </c>
      <c r="R181">
        <v>3</v>
      </c>
      <c r="S181" t="s">
        <v>34</v>
      </c>
      <c r="T181">
        <v>280000</v>
      </c>
      <c r="U181">
        <v>42000</v>
      </c>
      <c r="V181">
        <v>238000</v>
      </c>
      <c r="W181">
        <v>143032.16</v>
      </c>
      <c r="X181">
        <v>94130.15</v>
      </c>
      <c r="Y181">
        <v>39.549999999999997</v>
      </c>
    </row>
    <row r="182" spans="1:25" x14ac:dyDescent="0.3">
      <c r="A182" t="s">
        <v>464</v>
      </c>
      <c r="B182" s="2">
        <v>45511</v>
      </c>
      <c r="C182" t="s">
        <v>383</v>
      </c>
      <c r="D182" t="s">
        <v>89</v>
      </c>
      <c r="E182" t="s">
        <v>28</v>
      </c>
      <c r="F182" t="s">
        <v>5691</v>
      </c>
      <c r="G182" t="s">
        <v>5711</v>
      </c>
      <c r="H182" t="s">
        <v>94</v>
      </c>
      <c r="I182" t="s">
        <v>95</v>
      </c>
      <c r="J182" t="s">
        <v>31</v>
      </c>
      <c r="K182" t="s">
        <v>53</v>
      </c>
      <c r="L182" t="s">
        <v>33</v>
      </c>
      <c r="M182">
        <v>7</v>
      </c>
      <c r="N182">
        <v>18500</v>
      </c>
      <c r="O182">
        <v>20</v>
      </c>
      <c r="P182">
        <v>1018.66</v>
      </c>
      <c r="Q182" t="s">
        <v>5709</v>
      </c>
      <c r="R182">
        <v>4</v>
      </c>
      <c r="S182" t="s">
        <v>34</v>
      </c>
      <c r="T182">
        <v>129500</v>
      </c>
      <c r="U182">
        <v>25900</v>
      </c>
      <c r="V182">
        <v>103600</v>
      </c>
      <c r="W182">
        <v>69785.25</v>
      </c>
      <c r="X182">
        <v>32796.089999999997</v>
      </c>
      <c r="Y182">
        <v>31.66</v>
      </c>
    </row>
    <row r="183" spans="1:25" x14ac:dyDescent="0.3">
      <c r="A183" t="s">
        <v>465</v>
      </c>
      <c r="B183" s="2">
        <v>45434</v>
      </c>
      <c r="C183" t="s">
        <v>466</v>
      </c>
      <c r="D183" t="s">
        <v>256</v>
      </c>
      <c r="E183" t="s">
        <v>38</v>
      </c>
      <c r="F183" t="s">
        <v>5679</v>
      </c>
      <c r="G183" t="s">
        <v>5708</v>
      </c>
      <c r="H183" t="s">
        <v>73</v>
      </c>
      <c r="I183" t="s">
        <v>74</v>
      </c>
      <c r="J183" t="s">
        <v>31</v>
      </c>
      <c r="K183" t="s">
        <v>53</v>
      </c>
      <c r="L183" t="s">
        <v>33</v>
      </c>
      <c r="M183">
        <v>9</v>
      </c>
      <c r="N183">
        <v>4500</v>
      </c>
      <c r="O183">
        <v>0</v>
      </c>
      <c r="P183">
        <v>1574.65</v>
      </c>
      <c r="Q183" t="s">
        <v>64</v>
      </c>
      <c r="R183">
        <v>5</v>
      </c>
      <c r="S183" t="s">
        <v>5714</v>
      </c>
      <c r="T183">
        <v>40500</v>
      </c>
      <c r="U183">
        <v>0</v>
      </c>
      <c r="V183">
        <v>40500</v>
      </c>
      <c r="W183">
        <v>25271.26</v>
      </c>
      <c r="X183">
        <v>13654.09</v>
      </c>
      <c r="Y183">
        <v>33.71</v>
      </c>
    </row>
    <row r="184" spans="1:25" x14ac:dyDescent="0.3">
      <c r="A184" t="s">
        <v>467</v>
      </c>
      <c r="B184" s="2">
        <v>45572</v>
      </c>
      <c r="C184" t="s">
        <v>468</v>
      </c>
      <c r="D184" t="s">
        <v>49</v>
      </c>
      <c r="E184" t="s">
        <v>50</v>
      </c>
      <c r="F184" t="s">
        <v>5693</v>
      </c>
      <c r="G184" t="s">
        <v>5709</v>
      </c>
      <c r="H184" t="s">
        <v>184</v>
      </c>
      <c r="I184" t="s">
        <v>185</v>
      </c>
      <c r="J184" t="s">
        <v>31</v>
      </c>
      <c r="K184" t="s">
        <v>53</v>
      </c>
      <c r="L184" t="s">
        <v>5717</v>
      </c>
      <c r="M184">
        <v>2</v>
      </c>
      <c r="N184">
        <v>14500</v>
      </c>
      <c r="O184">
        <v>15</v>
      </c>
      <c r="P184">
        <v>1385.7</v>
      </c>
      <c r="Q184" t="s">
        <v>5709</v>
      </c>
      <c r="R184">
        <v>5</v>
      </c>
      <c r="S184" t="s">
        <v>34</v>
      </c>
      <c r="T184">
        <v>29000</v>
      </c>
      <c r="U184">
        <v>4350</v>
      </c>
      <c r="V184">
        <v>24650</v>
      </c>
      <c r="W184">
        <v>18311.61</v>
      </c>
      <c r="X184">
        <v>4952.6899999999996</v>
      </c>
      <c r="Y184">
        <v>20.09</v>
      </c>
    </row>
    <row r="185" spans="1:25" x14ac:dyDescent="0.3">
      <c r="A185" t="s">
        <v>469</v>
      </c>
      <c r="B185" s="2">
        <v>46128</v>
      </c>
      <c r="C185" t="s">
        <v>470</v>
      </c>
      <c r="D185" t="s">
        <v>127</v>
      </c>
      <c r="E185" t="s">
        <v>109</v>
      </c>
      <c r="F185" t="s">
        <v>5696</v>
      </c>
      <c r="G185" t="s">
        <v>5709</v>
      </c>
      <c r="H185" t="s">
        <v>223</v>
      </c>
      <c r="I185" t="s">
        <v>246</v>
      </c>
      <c r="J185" t="s">
        <v>46</v>
      </c>
      <c r="K185" t="s">
        <v>53</v>
      </c>
      <c r="L185" t="s">
        <v>33</v>
      </c>
      <c r="M185">
        <v>5</v>
      </c>
      <c r="N185">
        <v>16500</v>
      </c>
      <c r="O185">
        <v>20</v>
      </c>
      <c r="P185">
        <v>1428.42</v>
      </c>
      <c r="Q185" t="s">
        <v>5709</v>
      </c>
      <c r="R185">
        <v>5</v>
      </c>
      <c r="S185" t="s">
        <v>41</v>
      </c>
      <c r="T185">
        <v>82500</v>
      </c>
      <c r="U185">
        <v>16500</v>
      </c>
      <c r="V185">
        <v>66000</v>
      </c>
      <c r="W185">
        <v>48002.33</v>
      </c>
      <c r="X185">
        <v>16569.25</v>
      </c>
      <c r="Y185">
        <v>25.1</v>
      </c>
    </row>
    <row r="186" spans="1:25" x14ac:dyDescent="0.3">
      <c r="A186" t="s">
        <v>471</v>
      </c>
      <c r="B186" s="2">
        <v>45906</v>
      </c>
      <c r="C186" t="s">
        <v>472</v>
      </c>
      <c r="D186" t="s">
        <v>273</v>
      </c>
      <c r="E186" t="s">
        <v>28</v>
      </c>
      <c r="F186" t="s">
        <v>5677</v>
      </c>
      <c r="G186" t="s">
        <v>5709</v>
      </c>
      <c r="H186" t="s">
        <v>61</v>
      </c>
      <c r="I186" t="s">
        <v>456</v>
      </c>
      <c r="J186" t="s">
        <v>31</v>
      </c>
      <c r="K186" t="s">
        <v>5718</v>
      </c>
      <c r="L186" t="s">
        <v>54</v>
      </c>
      <c r="M186">
        <v>1</v>
      </c>
      <c r="N186">
        <v>32000</v>
      </c>
      <c r="O186">
        <v>30</v>
      </c>
      <c r="P186">
        <v>1629.25</v>
      </c>
      <c r="Q186" t="s">
        <v>5709</v>
      </c>
      <c r="R186">
        <v>4</v>
      </c>
      <c r="S186" t="s">
        <v>34</v>
      </c>
      <c r="T186">
        <v>32000</v>
      </c>
      <c r="U186">
        <v>9600</v>
      </c>
      <c r="V186">
        <v>22400</v>
      </c>
      <c r="W186">
        <v>13595.53</v>
      </c>
      <c r="X186">
        <v>7175.22</v>
      </c>
      <c r="Y186">
        <v>32.03</v>
      </c>
    </row>
    <row r="187" spans="1:25" x14ac:dyDescent="0.3">
      <c r="A187" t="s">
        <v>473</v>
      </c>
      <c r="B187" s="2">
        <v>45361</v>
      </c>
      <c r="C187" t="s">
        <v>474</v>
      </c>
      <c r="D187" t="s">
        <v>49</v>
      </c>
      <c r="E187" t="s">
        <v>50</v>
      </c>
      <c r="F187" t="s">
        <v>5700</v>
      </c>
      <c r="G187" t="s">
        <v>5707</v>
      </c>
      <c r="H187" t="s">
        <v>44</v>
      </c>
      <c r="I187" t="s">
        <v>352</v>
      </c>
      <c r="J187" t="s">
        <v>40</v>
      </c>
      <c r="K187" t="s">
        <v>53</v>
      </c>
      <c r="L187" t="s">
        <v>5716</v>
      </c>
      <c r="M187">
        <v>8</v>
      </c>
      <c r="N187">
        <v>14500</v>
      </c>
      <c r="O187">
        <v>15</v>
      </c>
      <c r="P187">
        <v>513.97</v>
      </c>
      <c r="Q187" t="s">
        <v>5709</v>
      </c>
      <c r="R187">
        <v>5</v>
      </c>
      <c r="S187" t="s">
        <v>34</v>
      </c>
      <c r="T187">
        <v>116000</v>
      </c>
      <c r="U187">
        <v>17400</v>
      </c>
      <c r="V187">
        <v>98600</v>
      </c>
      <c r="W187">
        <v>55093.87</v>
      </c>
      <c r="X187">
        <v>42992.160000000003</v>
      </c>
      <c r="Y187">
        <v>43.6</v>
      </c>
    </row>
    <row r="188" spans="1:25" x14ac:dyDescent="0.3">
      <c r="A188" t="s">
        <v>475</v>
      </c>
      <c r="B188" s="2">
        <v>46134</v>
      </c>
      <c r="C188" t="s">
        <v>476</v>
      </c>
      <c r="D188" t="s">
        <v>305</v>
      </c>
      <c r="E188" t="s">
        <v>38</v>
      </c>
      <c r="F188" t="s">
        <v>5680</v>
      </c>
      <c r="G188" t="s">
        <v>5708</v>
      </c>
      <c r="H188" t="s">
        <v>131</v>
      </c>
      <c r="I188" t="s">
        <v>135</v>
      </c>
      <c r="J188" t="s">
        <v>40</v>
      </c>
      <c r="K188" t="s">
        <v>32</v>
      </c>
      <c r="M188">
        <v>8</v>
      </c>
      <c r="N188">
        <v>1200</v>
      </c>
      <c r="O188">
        <v>10</v>
      </c>
      <c r="P188">
        <v>1055.82</v>
      </c>
      <c r="Q188" t="s">
        <v>5709</v>
      </c>
      <c r="R188">
        <v>5</v>
      </c>
      <c r="S188" t="s">
        <v>34</v>
      </c>
      <c r="T188">
        <v>9600</v>
      </c>
      <c r="U188">
        <v>960</v>
      </c>
      <c r="V188">
        <v>8640</v>
      </c>
      <c r="W188">
        <v>5973.63</v>
      </c>
      <c r="X188">
        <v>1610.55</v>
      </c>
      <c r="Y188">
        <v>18.64</v>
      </c>
    </row>
    <row r="189" spans="1:25" x14ac:dyDescent="0.3">
      <c r="A189" t="s">
        <v>477</v>
      </c>
      <c r="B189" s="2">
        <v>46078</v>
      </c>
      <c r="C189" t="s">
        <v>478</v>
      </c>
      <c r="D189" t="s">
        <v>273</v>
      </c>
      <c r="E189" t="s">
        <v>28</v>
      </c>
      <c r="F189" t="s">
        <v>5703</v>
      </c>
      <c r="G189" t="s">
        <v>5708</v>
      </c>
      <c r="I189" t="s">
        <v>135</v>
      </c>
      <c r="J189" t="s">
        <v>46</v>
      </c>
      <c r="K189" t="s">
        <v>32</v>
      </c>
      <c r="L189" t="s">
        <v>5717</v>
      </c>
      <c r="M189">
        <v>9</v>
      </c>
      <c r="N189">
        <v>32000</v>
      </c>
      <c r="O189">
        <v>10</v>
      </c>
      <c r="P189">
        <v>1566.23</v>
      </c>
      <c r="Q189" t="s">
        <v>5709</v>
      </c>
      <c r="R189">
        <v>4</v>
      </c>
      <c r="S189" t="s">
        <v>102</v>
      </c>
      <c r="T189">
        <v>288000</v>
      </c>
      <c r="U189">
        <v>28800</v>
      </c>
      <c r="V189">
        <v>259200</v>
      </c>
      <c r="W189">
        <v>207041.11</v>
      </c>
      <c r="X189">
        <v>50592.66</v>
      </c>
      <c r="Y189">
        <v>19.52</v>
      </c>
    </row>
    <row r="190" spans="1:25" x14ac:dyDescent="0.3">
      <c r="A190" t="s">
        <v>479</v>
      </c>
      <c r="B190" s="2">
        <v>45604</v>
      </c>
      <c r="C190" t="s">
        <v>480</v>
      </c>
      <c r="D190" t="s">
        <v>108</v>
      </c>
      <c r="E190" t="s">
        <v>109</v>
      </c>
      <c r="F190" t="s">
        <v>5691</v>
      </c>
      <c r="G190" t="s">
        <v>5709</v>
      </c>
      <c r="H190" t="s">
        <v>223</v>
      </c>
      <c r="I190" t="s">
        <v>246</v>
      </c>
      <c r="J190" t="s">
        <v>31</v>
      </c>
      <c r="K190" t="s">
        <v>32</v>
      </c>
      <c r="L190" t="s">
        <v>54</v>
      </c>
      <c r="M190">
        <v>7</v>
      </c>
      <c r="N190">
        <v>7200</v>
      </c>
      <c r="O190">
        <v>30</v>
      </c>
      <c r="P190">
        <v>996.91</v>
      </c>
      <c r="Q190" t="s">
        <v>5709</v>
      </c>
      <c r="R190">
        <v>5</v>
      </c>
      <c r="S190" t="s">
        <v>5714</v>
      </c>
      <c r="T190">
        <v>50400</v>
      </c>
      <c r="U190">
        <v>15120</v>
      </c>
      <c r="V190">
        <v>35280</v>
      </c>
      <c r="W190">
        <v>27050.54</v>
      </c>
      <c r="X190">
        <v>7232.55</v>
      </c>
      <c r="Y190">
        <v>20.5</v>
      </c>
    </row>
    <row r="191" spans="1:25" x14ac:dyDescent="0.3">
      <c r="A191" t="s">
        <v>481</v>
      </c>
      <c r="B191" s="2">
        <v>46138</v>
      </c>
      <c r="C191" t="s">
        <v>455</v>
      </c>
      <c r="D191" t="s">
        <v>134</v>
      </c>
      <c r="E191" t="s">
        <v>50</v>
      </c>
      <c r="F191" t="s">
        <v>5682</v>
      </c>
      <c r="G191" t="s">
        <v>5708</v>
      </c>
      <c r="H191" t="s">
        <v>73</v>
      </c>
      <c r="I191" t="s">
        <v>74</v>
      </c>
      <c r="J191" t="s">
        <v>40</v>
      </c>
      <c r="K191" t="s">
        <v>32</v>
      </c>
      <c r="L191" t="s">
        <v>5716</v>
      </c>
      <c r="M191">
        <v>9</v>
      </c>
      <c r="N191">
        <v>3200</v>
      </c>
      <c r="O191">
        <v>25</v>
      </c>
      <c r="P191">
        <v>1091.3800000000001</v>
      </c>
      <c r="Q191" t="s">
        <v>5709</v>
      </c>
      <c r="R191">
        <v>5</v>
      </c>
      <c r="S191" t="s">
        <v>102</v>
      </c>
      <c r="T191">
        <v>28800</v>
      </c>
      <c r="U191">
        <v>7200</v>
      </c>
      <c r="V191">
        <v>21600</v>
      </c>
      <c r="W191">
        <v>12512.55</v>
      </c>
      <c r="X191">
        <v>7996.07</v>
      </c>
      <c r="Y191">
        <v>37.020000000000003</v>
      </c>
    </row>
    <row r="192" spans="1:25" x14ac:dyDescent="0.3">
      <c r="A192" t="s">
        <v>482</v>
      </c>
      <c r="B192" s="2">
        <v>45682</v>
      </c>
      <c r="C192" t="s">
        <v>483</v>
      </c>
      <c r="D192" t="s">
        <v>152</v>
      </c>
      <c r="E192" t="s">
        <v>28</v>
      </c>
      <c r="F192" t="s">
        <v>5691</v>
      </c>
      <c r="G192" t="s">
        <v>5710</v>
      </c>
      <c r="H192" t="s">
        <v>5720</v>
      </c>
      <c r="I192" t="s">
        <v>105</v>
      </c>
      <c r="J192" t="s">
        <v>63</v>
      </c>
      <c r="K192" t="s">
        <v>53</v>
      </c>
      <c r="L192" t="s">
        <v>5716</v>
      </c>
      <c r="M192">
        <v>6</v>
      </c>
      <c r="N192">
        <v>45000</v>
      </c>
      <c r="O192">
        <v>25</v>
      </c>
      <c r="P192">
        <v>1493.74</v>
      </c>
      <c r="Q192" t="s">
        <v>5709</v>
      </c>
      <c r="R192">
        <v>5</v>
      </c>
      <c r="S192" t="s">
        <v>34</v>
      </c>
      <c r="T192">
        <v>270000</v>
      </c>
      <c r="U192">
        <v>67500</v>
      </c>
      <c r="V192">
        <v>202500</v>
      </c>
      <c r="W192">
        <v>113766.43</v>
      </c>
      <c r="X192">
        <v>87239.83</v>
      </c>
      <c r="Y192">
        <v>43.08</v>
      </c>
    </row>
    <row r="193" spans="1:25" x14ac:dyDescent="0.3">
      <c r="A193" t="s">
        <v>484</v>
      </c>
      <c r="B193" s="2">
        <v>45398</v>
      </c>
      <c r="C193" t="s">
        <v>485</v>
      </c>
      <c r="D193" t="s">
        <v>162</v>
      </c>
      <c r="E193" t="s">
        <v>50</v>
      </c>
      <c r="F193" t="s">
        <v>5700</v>
      </c>
      <c r="G193" t="s">
        <v>5709</v>
      </c>
      <c r="H193" t="s">
        <v>51</v>
      </c>
      <c r="I193" t="s">
        <v>83</v>
      </c>
      <c r="J193" t="s">
        <v>31</v>
      </c>
      <c r="K193" t="s">
        <v>32</v>
      </c>
      <c r="L193" t="s">
        <v>5717</v>
      </c>
      <c r="M193">
        <v>5</v>
      </c>
      <c r="N193">
        <v>3200</v>
      </c>
      <c r="P193">
        <v>254.46</v>
      </c>
      <c r="Q193" t="s">
        <v>5709</v>
      </c>
      <c r="R193">
        <v>4</v>
      </c>
      <c r="S193" t="s">
        <v>102</v>
      </c>
      <c r="T193">
        <v>16000</v>
      </c>
      <c r="U193">
        <v>1600</v>
      </c>
      <c r="V193">
        <v>14400</v>
      </c>
      <c r="W193">
        <v>9596.81</v>
      </c>
      <c r="X193">
        <v>4548.7299999999996</v>
      </c>
      <c r="Y193">
        <v>31.59</v>
      </c>
    </row>
    <row r="194" spans="1:25" x14ac:dyDescent="0.3">
      <c r="A194" t="s">
        <v>486</v>
      </c>
      <c r="B194" s="2">
        <v>46188</v>
      </c>
      <c r="C194" t="s">
        <v>487</v>
      </c>
      <c r="D194" t="s">
        <v>273</v>
      </c>
      <c r="E194" t="s">
        <v>28</v>
      </c>
      <c r="F194" t="s">
        <v>5689</v>
      </c>
      <c r="G194" t="s">
        <v>5710</v>
      </c>
      <c r="H194" t="s">
        <v>110</v>
      </c>
      <c r="I194" t="s">
        <v>296</v>
      </c>
      <c r="J194" t="s">
        <v>40</v>
      </c>
      <c r="K194" t="s">
        <v>53</v>
      </c>
      <c r="L194" t="s">
        <v>54</v>
      </c>
      <c r="M194">
        <v>2</v>
      </c>
      <c r="N194">
        <v>32000</v>
      </c>
      <c r="O194">
        <v>10</v>
      </c>
      <c r="P194">
        <v>980.66</v>
      </c>
      <c r="Q194" t="s">
        <v>5709</v>
      </c>
      <c r="R194">
        <v>2</v>
      </c>
      <c r="S194" t="s">
        <v>41</v>
      </c>
      <c r="T194">
        <v>64000</v>
      </c>
      <c r="U194">
        <v>6400</v>
      </c>
      <c r="V194">
        <v>57600</v>
      </c>
      <c r="W194">
        <v>39121.78</v>
      </c>
      <c r="X194">
        <v>17497.560000000001</v>
      </c>
      <c r="Y194">
        <v>30.38</v>
      </c>
    </row>
    <row r="195" spans="1:25" x14ac:dyDescent="0.3">
      <c r="A195" t="s">
        <v>488</v>
      </c>
      <c r="B195" s="2">
        <v>45847</v>
      </c>
      <c r="C195" t="s">
        <v>489</v>
      </c>
      <c r="D195" t="s">
        <v>134</v>
      </c>
      <c r="E195" t="s">
        <v>50</v>
      </c>
      <c r="F195" t="s">
        <v>5695</v>
      </c>
      <c r="G195" t="s">
        <v>5707</v>
      </c>
      <c r="H195" t="s">
        <v>169</v>
      </c>
      <c r="I195" t="s">
        <v>153</v>
      </c>
      <c r="J195" t="s">
        <v>46</v>
      </c>
      <c r="K195" t="s">
        <v>5718</v>
      </c>
      <c r="L195" t="s">
        <v>33</v>
      </c>
      <c r="M195">
        <v>5</v>
      </c>
      <c r="N195">
        <v>3200</v>
      </c>
      <c r="O195">
        <v>30</v>
      </c>
      <c r="P195">
        <v>229.31</v>
      </c>
      <c r="Q195" t="s">
        <v>5709</v>
      </c>
      <c r="R195">
        <v>5</v>
      </c>
      <c r="S195" t="s">
        <v>34</v>
      </c>
      <c r="T195">
        <v>16000</v>
      </c>
      <c r="U195">
        <v>4800</v>
      </c>
      <c r="V195">
        <v>11200</v>
      </c>
      <c r="W195">
        <v>7807.06</v>
      </c>
      <c r="X195">
        <v>3163.63</v>
      </c>
      <c r="Y195">
        <v>28.25</v>
      </c>
    </row>
    <row r="196" spans="1:25" x14ac:dyDescent="0.3">
      <c r="A196" t="s">
        <v>490</v>
      </c>
      <c r="B196" s="2">
        <v>45561</v>
      </c>
      <c r="C196" t="s">
        <v>489</v>
      </c>
      <c r="D196" t="s">
        <v>273</v>
      </c>
      <c r="E196" t="s">
        <v>28</v>
      </c>
      <c r="F196" t="s">
        <v>5683</v>
      </c>
      <c r="G196" t="s">
        <v>5711</v>
      </c>
      <c r="H196" t="s">
        <v>5721</v>
      </c>
      <c r="I196" t="s">
        <v>177</v>
      </c>
      <c r="J196" t="s">
        <v>63</v>
      </c>
      <c r="K196" t="s">
        <v>53</v>
      </c>
      <c r="L196" t="s">
        <v>5716</v>
      </c>
      <c r="M196">
        <v>2</v>
      </c>
      <c r="N196">
        <v>32000</v>
      </c>
      <c r="O196">
        <v>25</v>
      </c>
      <c r="P196">
        <v>1148.3800000000001</v>
      </c>
      <c r="Q196" t="s">
        <v>5709</v>
      </c>
      <c r="R196">
        <v>2</v>
      </c>
      <c r="S196" t="s">
        <v>102</v>
      </c>
      <c r="T196">
        <v>64000</v>
      </c>
      <c r="U196">
        <v>16000</v>
      </c>
      <c r="V196">
        <v>48000</v>
      </c>
      <c r="W196">
        <v>28312.22</v>
      </c>
      <c r="X196">
        <v>18539.400000000001</v>
      </c>
      <c r="Y196">
        <v>38.619999999999997</v>
      </c>
    </row>
    <row r="197" spans="1:25" x14ac:dyDescent="0.3">
      <c r="A197" t="s">
        <v>491</v>
      </c>
      <c r="B197" s="2">
        <v>45758</v>
      </c>
      <c r="C197" t="s">
        <v>245</v>
      </c>
      <c r="D197" t="s">
        <v>212</v>
      </c>
      <c r="E197" t="s">
        <v>28</v>
      </c>
      <c r="F197" t="s">
        <v>5705</v>
      </c>
      <c r="G197" t="s">
        <v>5709</v>
      </c>
      <c r="H197" t="s">
        <v>61</v>
      </c>
      <c r="I197" t="s">
        <v>138</v>
      </c>
      <c r="J197" t="s">
        <v>40</v>
      </c>
      <c r="K197" t="s">
        <v>5718</v>
      </c>
      <c r="L197" t="s">
        <v>33</v>
      </c>
      <c r="M197">
        <v>7</v>
      </c>
      <c r="N197">
        <v>8500</v>
      </c>
      <c r="O197">
        <v>25</v>
      </c>
      <c r="P197">
        <v>1128.29</v>
      </c>
      <c r="Q197" t="s">
        <v>5709</v>
      </c>
      <c r="R197">
        <v>3</v>
      </c>
      <c r="S197" t="s">
        <v>34</v>
      </c>
      <c r="T197">
        <v>59500</v>
      </c>
      <c r="U197">
        <v>14875</v>
      </c>
      <c r="V197">
        <v>44625</v>
      </c>
      <c r="W197">
        <v>25578.639999999999</v>
      </c>
      <c r="X197">
        <v>17918.07</v>
      </c>
      <c r="Y197">
        <v>40.15</v>
      </c>
    </row>
    <row r="198" spans="1:25" x14ac:dyDescent="0.3">
      <c r="A198" t="s">
        <v>492</v>
      </c>
      <c r="B198" s="2">
        <v>45535</v>
      </c>
      <c r="C198" t="s">
        <v>493</v>
      </c>
      <c r="D198" t="s">
        <v>222</v>
      </c>
      <c r="E198" t="s">
        <v>50</v>
      </c>
      <c r="F198" t="s">
        <v>5695</v>
      </c>
      <c r="G198" t="s">
        <v>5709</v>
      </c>
      <c r="H198" t="s">
        <v>184</v>
      </c>
      <c r="I198" t="s">
        <v>198</v>
      </c>
      <c r="J198" t="s">
        <v>63</v>
      </c>
      <c r="K198" t="s">
        <v>5718</v>
      </c>
      <c r="L198" t="s">
        <v>5717</v>
      </c>
      <c r="M198">
        <v>9</v>
      </c>
      <c r="N198">
        <v>8500</v>
      </c>
      <c r="O198">
        <v>25</v>
      </c>
      <c r="P198">
        <v>1278.8499999999999</v>
      </c>
      <c r="Q198" t="s">
        <v>64</v>
      </c>
      <c r="R198">
        <v>4</v>
      </c>
      <c r="S198" t="s">
        <v>34</v>
      </c>
      <c r="T198">
        <v>76500</v>
      </c>
      <c r="U198">
        <v>19125</v>
      </c>
      <c r="V198">
        <v>57375</v>
      </c>
      <c r="W198">
        <v>38784.26</v>
      </c>
      <c r="X198">
        <v>17311.89</v>
      </c>
      <c r="Y198">
        <v>30.17</v>
      </c>
    </row>
    <row r="199" spans="1:25" x14ac:dyDescent="0.3">
      <c r="A199" t="s">
        <v>494</v>
      </c>
      <c r="B199" s="2">
        <v>45768</v>
      </c>
      <c r="C199" t="s">
        <v>302</v>
      </c>
      <c r="D199" t="s">
        <v>205</v>
      </c>
      <c r="E199" t="s">
        <v>121</v>
      </c>
      <c r="F199" t="s">
        <v>5695</v>
      </c>
      <c r="G199" t="s">
        <v>5709</v>
      </c>
      <c r="H199" t="s">
        <v>61</v>
      </c>
      <c r="I199" t="s">
        <v>456</v>
      </c>
      <c r="J199" t="s">
        <v>46</v>
      </c>
      <c r="K199" t="s">
        <v>32</v>
      </c>
      <c r="L199" t="s">
        <v>90</v>
      </c>
      <c r="M199">
        <v>7</v>
      </c>
      <c r="N199">
        <v>55000</v>
      </c>
      <c r="O199">
        <v>15</v>
      </c>
      <c r="P199">
        <v>674.09</v>
      </c>
      <c r="Q199" t="s">
        <v>5709</v>
      </c>
      <c r="R199">
        <v>4</v>
      </c>
      <c r="S199" t="s">
        <v>34</v>
      </c>
      <c r="T199">
        <v>385000</v>
      </c>
      <c r="U199">
        <v>57750</v>
      </c>
      <c r="V199">
        <v>327250</v>
      </c>
      <c r="W199">
        <v>265127.15999999997</v>
      </c>
      <c r="X199">
        <v>61448.75</v>
      </c>
      <c r="Y199">
        <v>18.78</v>
      </c>
    </row>
    <row r="200" spans="1:25" x14ac:dyDescent="0.3">
      <c r="A200" t="s">
        <v>495</v>
      </c>
      <c r="B200" s="2">
        <v>46130</v>
      </c>
      <c r="C200" t="s">
        <v>496</v>
      </c>
      <c r="D200" t="s">
        <v>222</v>
      </c>
      <c r="E200" t="s">
        <v>50</v>
      </c>
      <c r="F200" t="s">
        <v>5704</v>
      </c>
      <c r="G200" t="s">
        <v>5707</v>
      </c>
      <c r="H200" t="s">
        <v>213</v>
      </c>
      <c r="I200" t="s">
        <v>190</v>
      </c>
      <c r="J200" t="s">
        <v>63</v>
      </c>
      <c r="K200" t="s">
        <v>5718</v>
      </c>
      <c r="L200" t="s">
        <v>54</v>
      </c>
      <c r="M200">
        <v>2</v>
      </c>
      <c r="N200">
        <v>8500</v>
      </c>
      <c r="O200">
        <v>10</v>
      </c>
      <c r="P200">
        <v>462.98</v>
      </c>
      <c r="Q200" t="s">
        <v>5709</v>
      </c>
      <c r="R200">
        <v>4</v>
      </c>
      <c r="S200" t="s">
        <v>34</v>
      </c>
      <c r="T200">
        <v>17000</v>
      </c>
      <c r="U200">
        <v>1700</v>
      </c>
      <c r="V200">
        <v>15300</v>
      </c>
      <c r="W200">
        <v>9272.07</v>
      </c>
      <c r="X200">
        <v>5564.95</v>
      </c>
      <c r="Y200">
        <v>36.369999999999997</v>
      </c>
    </row>
    <row r="201" spans="1:25" x14ac:dyDescent="0.3">
      <c r="A201" t="s">
        <v>497</v>
      </c>
      <c r="B201" s="2">
        <v>45846</v>
      </c>
      <c r="C201" t="s">
        <v>498</v>
      </c>
      <c r="D201" t="s">
        <v>281</v>
      </c>
      <c r="E201" t="s">
        <v>121</v>
      </c>
      <c r="F201" t="s">
        <v>5702</v>
      </c>
      <c r="G201" t="s">
        <v>5707</v>
      </c>
      <c r="H201" t="s">
        <v>169</v>
      </c>
      <c r="I201" t="s">
        <v>153</v>
      </c>
      <c r="J201" t="s">
        <v>63</v>
      </c>
      <c r="K201" t="s">
        <v>32</v>
      </c>
      <c r="L201" t="s">
        <v>90</v>
      </c>
      <c r="M201">
        <v>8</v>
      </c>
      <c r="N201">
        <v>42000</v>
      </c>
      <c r="O201">
        <v>20</v>
      </c>
      <c r="P201">
        <v>686.24</v>
      </c>
      <c r="Q201" t="s">
        <v>64</v>
      </c>
      <c r="R201">
        <v>5</v>
      </c>
      <c r="S201" t="s">
        <v>34</v>
      </c>
      <c r="T201">
        <v>336000</v>
      </c>
      <c r="U201">
        <v>67200</v>
      </c>
      <c r="V201">
        <v>268800</v>
      </c>
      <c r="W201">
        <v>202336.53</v>
      </c>
      <c r="X201">
        <v>65777.23</v>
      </c>
      <c r="Y201">
        <v>24.47</v>
      </c>
    </row>
    <row r="202" spans="1:25" x14ac:dyDescent="0.3">
      <c r="A202" t="s">
        <v>499</v>
      </c>
      <c r="B202" s="2">
        <v>45978</v>
      </c>
      <c r="C202" t="s">
        <v>158</v>
      </c>
      <c r="D202" t="s">
        <v>130</v>
      </c>
      <c r="E202" t="s">
        <v>38</v>
      </c>
      <c r="F202" t="s">
        <v>5691</v>
      </c>
      <c r="G202" t="s">
        <v>5710</v>
      </c>
      <c r="H202" t="s">
        <v>110</v>
      </c>
      <c r="I202" t="s">
        <v>296</v>
      </c>
      <c r="J202" t="s">
        <v>40</v>
      </c>
      <c r="K202" t="s">
        <v>32</v>
      </c>
      <c r="L202" t="s">
        <v>90</v>
      </c>
      <c r="M202">
        <v>2</v>
      </c>
      <c r="N202">
        <v>2500</v>
      </c>
      <c r="O202">
        <v>15</v>
      </c>
      <c r="P202">
        <v>1034.1600000000001</v>
      </c>
      <c r="Q202" t="s">
        <v>5709</v>
      </c>
      <c r="R202">
        <v>4</v>
      </c>
      <c r="S202" t="s">
        <v>34</v>
      </c>
      <c r="T202">
        <v>5000</v>
      </c>
      <c r="U202">
        <v>750</v>
      </c>
      <c r="V202">
        <v>4250</v>
      </c>
      <c r="W202">
        <v>2547.16</v>
      </c>
      <c r="X202">
        <v>668.68</v>
      </c>
      <c r="Y202">
        <v>15.73</v>
      </c>
    </row>
    <row r="203" spans="1:25" x14ac:dyDescent="0.3">
      <c r="A203" t="s">
        <v>500</v>
      </c>
      <c r="B203" s="2">
        <v>45479</v>
      </c>
      <c r="C203" t="s">
        <v>501</v>
      </c>
      <c r="D203" t="s">
        <v>183</v>
      </c>
      <c r="E203" t="s">
        <v>50</v>
      </c>
      <c r="F203" t="s">
        <v>5705</v>
      </c>
      <c r="G203" t="s">
        <v>5709</v>
      </c>
      <c r="H203" t="s">
        <v>184</v>
      </c>
      <c r="I203" t="s">
        <v>198</v>
      </c>
      <c r="J203" t="s">
        <v>46</v>
      </c>
      <c r="K203" t="s">
        <v>5718</v>
      </c>
      <c r="L203" t="s">
        <v>33</v>
      </c>
      <c r="M203">
        <v>7</v>
      </c>
      <c r="N203">
        <v>450</v>
      </c>
      <c r="O203">
        <v>20</v>
      </c>
      <c r="P203">
        <v>194.62</v>
      </c>
      <c r="Q203" t="s">
        <v>5709</v>
      </c>
      <c r="R203">
        <v>5</v>
      </c>
      <c r="S203" t="s">
        <v>102</v>
      </c>
      <c r="T203">
        <v>3150</v>
      </c>
      <c r="U203">
        <v>630</v>
      </c>
      <c r="V203">
        <v>2520</v>
      </c>
      <c r="W203">
        <v>1464.49</v>
      </c>
      <c r="X203">
        <v>860.89</v>
      </c>
      <c r="Y203">
        <v>34.159999999999997</v>
      </c>
    </row>
    <row r="204" spans="1:25" x14ac:dyDescent="0.3">
      <c r="A204" t="s">
        <v>502</v>
      </c>
      <c r="B204" s="2">
        <v>45610</v>
      </c>
      <c r="C204" t="s">
        <v>503</v>
      </c>
      <c r="D204" t="s">
        <v>176</v>
      </c>
      <c r="E204" t="s">
        <v>109</v>
      </c>
      <c r="F204" t="s">
        <v>5677</v>
      </c>
      <c r="G204" t="s">
        <v>5708</v>
      </c>
      <c r="H204" t="s">
        <v>131</v>
      </c>
      <c r="I204" t="s">
        <v>135</v>
      </c>
      <c r="J204" t="s">
        <v>46</v>
      </c>
      <c r="K204" t="s">
        <v>5718</v>
      </c>
      <c r="L204" t="s">
        <v>5717</v>
      </c>
      <c r="M204">
        <v>6</v>
      </c>
      <c r="N204">
        <v>28000</v>
      </c>
      <c r="O204">
        <v>5</v>
      </c>
      <c r="P204">
        <v>756.79</v>
      </c>
      <c r="Q204" t="s">
        <v>5709</v>
      </c>
      <c r="R204">
        <v>4</v>
      </c>
      <c r="S204" t="s">
        <v>34</v>
      </c>
      <c r="T204">
        <v>168000</v>
      </c>
      <c r="U204">
        <v>8400</v>
      </c>
      <c r="V204">
        <v>159600</v>
      </c>
      <c r="W204">
        <v>94595.13</v>
      </c>
      <c r="X204">
        <v>64248.08</v>
      </c>
      <c r="Y204">
        <v>40.26</v>
      </c>
    </row>
    <row r="205" spans="1:25" x14ac:dyDescent="0.3">
      <c r="A205" t="s">
        <v>504</v>
      </c>
      <c r="B205" s="2">
        <v>45493</v>
      </c>
      <c r="C205" t="s">
        <v>505</v>
      </c>
      <c r="D205" t="s">
        <v>256</v>
      </c>
      <c r="E205" t="s">
        <v>38</v>
      </c>
      <c r="F205" t="s">
        <v>5688</v>
      </c>
      <c r="G205" t="s">
        <v>5710</v>
      </c>
      <c r="H205" t="s">
        <v>5720</v>
      </c>
      <c r="I205" t="s">
        <v>105</v>
      </c>
      <c r="J205" t="s">
        <v>63</v>
      </c>
      <c r="K205" t="s">
        <v>32</v>
      </c>
      <c r="L205" t="s">
        <v>54</v>
      </c>
      <c r="M205">
        <v>6</v>
      </c>
      <c r="N205">
        <v>4500</v>
      </c>
      <c r="O205">
        <v>25</v>
      </c>
      <c r="P205">
        <v>1622.93</v>
      </c>
      <c r="Q205" t="s">
        <v>5709</v>
      </c>
      <c r="R205">
        <v>4</v>
      </c>
      <c r="S205" t="s">
        <v>34</v>
      </c>
      <c r="T205">
        <v>27000</v>
      </c>
      <c r="U205">
        <v>6750</v>
      </c>
      <c r="V205">
        <v>20250</v>
      </c>
      <c r="W205">
        <v>15406.95</v>
      </c>
      <c r="X205">
        <v>3220.12</v>
      </c>
      <c r="Y205">
        <v>15.9</v>
      </c>
    </row>
    <row r="206" spans="1:25" x14ac:dyDescent="0.3">
      <c r="A206" t="s">
        <v>506</v>
      </c>
      <c r="B206" s="2">
        <v>45791</v>
      </c>
      <c r="C206" t="s">
        <v>507</v>
      </c>
      <c r="D206" t="s">
        <v>180</v>
      </c>
      <c r="E206" t="s">
        <v>50</v>
      </c>
      <c r="F206" t="s">
        <v>5693</v>
      </c>
      <c r="G206" t="s">
        <v>5710</v>
      </c>
      <c r="H206" t="s">
        <v>68</v>
      </c>
      <c r="I206" t="s">
        <v>69</v>
      </c>
      <c r="J206" t="s">
        <v>46</v>
      </c>
      <c r="K206" t="s">
        <v>5718</v>
      </c>
      <c r="L206" t="s">
        <v>5716</v>
      </c>
      <c r="M206">
        <v>9</v>
      </c>
      <c r="N206">
        <v>1200</v>
      </c>
      <c r="O206">
        <v>10</v>
      </c>
      <c r="P206">
        <v>1223.3</v>
      </c>
      <c r="Q206" t="s">
        <v>5709</v>
      </c>
      <c r="R206">
        <v>5</v>
      </c>
      <c r="S206" t="s">
        <v>34</v>
      </c>
      <c r="T206">
        <v>10800</v>
      </c>
      <c r="U206">
        <v>1080</v>
      </c>
      <c r="V206">
        <v>9720</v>
      </c>
      <c r="W206">
        <v>7432.97</v>
      </c>
      <c r="X206">
        <v>1063.73</v>
      </c>
      <c r="Y206">
        <v>10.94</v>
      </c>
    </row>
    <row r="207" spans="1:25" x14ac:dyDescent="0.3">
      <c r="A207" t="s">
        <v>508</v>
      </c>
      <c r="B207" s="2">
        <v>45927</v>
      </c>
      <c r="C207" t="s">
        <v>509</v>
      </c>
      <c r="D207" t="s">
        <v>120</v>
      </c>
      <c r="E207" t="s">
        <v>121</v>
      </c>
      <c r="F207" t="s">
        <v>5678</v>
      </c>
      <c r="G207" t="s">
        <v>5708</v>
      </c>
      <c r="H207" t="s">
        <v>131</v>
      </c>
      <c r="I207" t="s">
        <v>135</v>
      </c>
      <c r="J207" t="s">
        <v>46</v>
      </c>
      <c r="K207" t="s">
        <v>32</v>
      </c>
      <c r="L207" t="s">
        <v>5717</v>
      </c>
      <c r="M207">
        <v>8</v>
      </c>
      <c r="N207">
        <v>28000</v>
      </c>
      <c r="O207">
        <v>30</v>
      </c>
      <c r="P207">
        <v>649.35</v>
      </c>
      <c r="Q207" t="s">
        <v>5709</v>
      </c>
      <c r="R207">
        <v>1</v>
      </c>
      <c r="S207" t="s">
        <v>34</v>
      </c>
      <c r="T207">
        <v>224000</v>
      </c>
      <c r="U207">
        <v>67200</v>
      </c>
      <c r="V207">
        <v>156800</v>
      </c>
      <c r="W207">
        <v>125560.45</v>
      </c>
      <c r="X207">
        <v>30590.2</v>
      </c>
      <c r="Y207">
        <v>19.510000000000002</v>
      </c>
    </row>
    <row r="208" spans="1:25" x14ac:dyDescent="0.3">
      <c r="A208" t="s">
        <v>510</v>
      </c>
      <c r="B208" s="2">
        <v>46069</v>
      </c>
      <c r="C208" t="s">
        <v>511</v>
      </c>
      <c r="D208" t="s">
        <v>77</v>
      </c>
      <c r="E208" t="s">
        <v>28</v>
      </c>
      <c r="F208" t="s">
        <v>5686</v>
      </c>
      <c r="G208" t="s">
        <v>5708</v>
      </c>
      <c r="H208" t="s">
        <v>131</v>
      </c>
      <c r="I208" t="s">
        <v>135</v>
      </c>
      <c r="J208" t="s">
        <v>63</v>
      </c>
      <c r="K208" t="s">
        <v>53</v>
      </c>
      <c r="L208" t="s">
        <v>33</v>
      </c>
      <c r="M208">
        <v>1</v>
      </c>
      <c r="N208">
        <v>6500</v>
      </c>
      <c r="O208">
        <v>10</v>
      </c>
      <c r="P208">
        <v>1007.3</v>
      </c>
      <c r="Q208" t="s">
        <v>64</v>
      </c>
      <c r="S208" t="s">
        <v>34</v>
      </c>
      <c r="T208">
        <v>6500</v>
      </c>
      <c r="U208">
        <v>650</v>
      </c>
      <c r="V208">
        <v>5850</v>
      </c>
      <c r="W208">
        <v>4343.24</v>
      </c>
      <c r="X208">
        <v>499.46</v>
      </c>
      <c r="Y208">
        <v>8.5399999999999991</v>
      </c>
    </row>
    <row r="209" spans="1:25" x14ac:dyDescent="0.3">
      <c r="A209" t="s">
        <v>512</v>
      </c>
      <c r="B209" s="2">
        <v>45441</v>
      </c>
      <c r="C209" t="s">
        <v>513</v>
      </c>
      <c r="D209" t="s">
        <v>60</v>
      </c>
      <c r="E209" t="s">
        <v>38</v>
      </c>
      <c r="F209" t="s">
        <v>5693</v>
      </c>
      <c r="G209" t="s">
        <v>5707</v>
      </c>
      <c r="H209" t="s">
        <v>169</v>
      </c>
      <c r="I209" t="s">
        <v>153</v>
      </c>
      <c r="J209" t="s">
        <v>63</v>
      </c>
      <c r="K209" t="s">
        <v>32</v>
      </c>
      <c r="L209" t="s">
        <v>5716</v>
      </c>
      <c r="M209">
        <v>7</v>
      </c>
      <c r="N209">
        <v>3500</v>
      </c>
      <c r="O209">
        <v>20</v>
      </c>
      <c r="P209">
        <v>1308.6500000000001</v>
      </c>
      <c r="Q209" t="s">
        <v>5709</v>
      </c>
      <c r="S209" t="s">
        <v>34</v>
      </c>
      <c r="T209">
        <v>24500</v>
      </c>
      <c r="U209">
        <v>4900</v>
      </c>
      <c r="V209">
        <v>19600</v>
      </c>
      <c r="W209">
        <v>14000.89</v>
      </c>
      <c r="X209">
        <v>4290.46</v>
      </c>
      <c r="Y209">
        <v>21.89</v>
      </c>
    </row>
    <row r="210" spans="1:25" x14ac:dyDescent="0.3">
      <c r="A210" t="s">
        <v>514</v>
      </c>
      <c r="B210" s="2">
        <v>45802</v>
      </c>
      <c r="C210" t="s">
        <v>515</v>
      </c>
      <c r="D210" t="s">
        <v>281</v>
      </c>
      <c r="E210" t="s">
        <v>121</v>
      </c>
      <c r="F210" t="s">
        <v>5689</v>
      </c>
      <c r="G210" t="s">
        <v>5709</v>
      </c>
      <c r="H210" t="s">
        <v>184</v>
      </c>
      <c r="I210" t="s">
        <v>198</v>
      </c>
      <c r="J210" t="s">
        <v>63</v>
      </c>
      <c r="K210" t="s">
        <v>53</v>
      </c>
      <c r="L210" t="s">
        <v>33</v>
      </c>
      <c r="M210">
        <v>11</v>
      </c>
      <c r="N210">
        <v>42000</v>
      </c>
      <c r="O210">
        <v>25</v>
      </c>
      <c r="P210">
        <v>735.91</v>
      </c>
      <c r="Q210" t="s">
        <v>5709</v>
      </c>
      <c r="R210">
        <v>3</v>
      </c>
      <c r="S210" t="s">
        <v>34</v>
      </c>
      <c r="T210">
        <v>462000</v>
      </c>
      <c r="U210">
        <v>115500</v>
      </c>
      <c r="V210">
        <v>346500</v>
      </c>
      <c r="W210">
        <v>222906.44</v>
      </c>
      <c r="X210">
        <v>122857.65</v>
      </c>
      <c r="Y210">
        <v>35.46</v>
      </c>
    </row>
    <row r="211" spans="1:25" x14ac:dyDescent="0.3">
      <c r="A211" t="s">
        <v>516</v>
      </c>
      <c r="B211" s="2">
        <v>45300</v>
      </c>
      <c r="C211" t="s">
        <v>517</v>
      </c>
      <c r="D211" t="s">
        <v>127</v>
      </c>
      <c r="E211" t="s">
        <v>109</v>
      </c>
      <c r="F211" t="s">
        <v>5688</v>
      </c>
      <c r="G211" t="s">
        <v>5707</v>
      </c>
      <c r="H211" t="s">
        <v>5719</v>
      </c>
      <c r="I211" t="s">
        <v>99</v>
      </c>
      <c r="J211" t="s">
        <v>40</v>
      </c>
      <c r="K211" t="s">
        <v>53</v>
      </c>
      <c r="L211" t="s">
        <v>54</v>
      </c>
      <c r="M211">
        <v>9</v>
      </c>
      <c r="N211">
        <v>16500</v>
      </c>
      <c r="O211">
        <v>15</v>
      </c>
      <c r="P211">
        <v>446.37</v>
      </c>
      <c r="Q211" t="s">
        <v>5709</v>
      </c>
      <c r="R211">
        <v>3</v>
      </c>
      <c r="S211" t="s">
        <v>34</v>
      </c>
      <c r="T211">
        <v>148500</v>
      </c>
      <c r="U211">
        <v>22275</v>
      </c>
      <c r="V211">
        <v>126225</v>
      </c>
      <c r="W211">
        <v>100271.22</v>
      </c>
      <c r="X211">
        <v>25507.41</v>
      </c>
      <c r="Y211">
        <v>20.21</v>
      </c>
    </row>
    <row r="212" spans="1:25" x14ac:dyDescent="0.3">
      <c r="A212" t="s">
        <v>518</v>
      </c>
      <c r="B212" s="2">
        <v>45758</v>
      </c>
      <c r="C212" t="s">
        <v>519</v>
      </c>
      <c r="D212" t="s">
        <v>305</v>
      </c>
      <c r="E212" t="s">
        <v>38</v>
      </c>
      <c r="F212" t="s">
        <v>5694</v>
      </c>
      <c r="G212" t="s">
        <v>5707</v>
      </c>
      <c r="H212" t="s">
        <v>5719</v>
      </c>
      <c r="I212" t="s">
        <v>80</v>
      </c>
      <c r="J212" t="s">
        <v>31</v>
      </c>
      <c r="K212" t="s">
        <v>32</v>
      </c>
      <c r="L212" t="s">
        <v>54</v>
      </c>
      <c r="M212">
        <v>6</v>
      </c>
      <c r="N212">
        <v>1200</v>
      </c>
      <c r="O212">
        <v>15</v>
      </c>
      <c r="P212">
        <v>737.26</v>
      </c>
      <c r="Q212" t="s">
        <v>5709</v>
      </c>
      <c r="R212">
        <v>5</v>
      </c>
      <c r="S212" t="s">
        <v>102</v>
      </c>
      <c r="T212">
        <v>7200</v>
      </c>
      <c r="U212">
        <v>1080</v>
      </c>
      <c r="V212">
        <v>6120</v>
      </c>
      <c r="W212">
        <v>3911.58</v>
      </c>
      <c r="X212">
        <v>1471.16</v>
      </c>
      <c r="Y212">
        <v>24.04</v>
      </c>
    </row>
    <row r="213" spans="1:25" x14ac:dyDescent="0.3">
      <c r="A213" t="s">
        <v>520</v>
      </c>
      <c r="B213" s="2">
        <v>45518</v>
      </c>
      <c r="C213" t="s">
        <v>350</v>
      </c>
      <c r="D213" t="s">
        <v>134</v>
      </c>
      <c r="E213" t="s">
        <v>50</v>
      </c>
      <c r="F213" t="s">
        <v>5693</v>
      </c>
      <c r="G213" t="s">
        <v>5710</v>
      </c>
      <c r="H213" t="s">
        <v>110</v>
      </c>
      <c r="I213" t="s">
        <v>111</v>
      </c>
      <c r="J213" t="s">
        <v>31</v>
      </c>
      <c r="K213" t="s">
        <v>5718</v>
      </c>
      <c r="L213" t="s">
        <v>5716</v>
      </c>
      <c r="M213">
        <v>11</v>
      </c>
      <c r="N213">
        <v>3200</v>
      </c>
      <c r="O213">
        <v>15</v>
      </c>
      <c r="P213">
        <v>851.21</v>
      </c>
      <c r="Q213" t="s">
        <v>5709</v>
      </c>
      <c r="R213">
        <v>5</v>
      </c>
      <c r="S213" t="s">
        <v>34</v>
      </c>
      <c r="T213">
        <v>35200</v>
      </c>
      <c r="U213">
        <v>5280</v>
      </c>
      <c r="V213">
        <v>29920</v>
      </c>
      <c r="W213">
        <v>22603.74</v>
      </c>
      <c r="X213">
        <v>6465.05</v>
      </c>
      <c r="Y213">
        <v>21.61</v>
      </c>
    </row>
    <row r="214" spans="1:25" x14ac:dyDescent="0.3">
      <c r="A214" t="s">
        <v>521</v>
      </c>
      <c r="B214" s="2">
        <v>45551</v>
      </c>
      <c r="C214" t="s">
        <v>48</v>
      </c>
      <c r="D214" t="s">
        <v>120</v>
      </c>
      <c r="E214" t="s">
        <v>121</v>
      </c>
      <c r="F214" t="s">
        <v>5686</v>
      </c>
      <c r="G214" t="s">
        <v>5708</v>
      </c>
      <c r="H214" t="s">
        <v>73</v>
      </c>
      <c r="I214" t="s">
        <v>160</v>
      </c>
      <c r="J214" t="s">
        <v>40</v>
      </c>
      <c r="K214" t="s">
        <v>5718</v>
      </c>
      <c r="L214" t="s">
        <v>33</v>
      </c>
      <c r="M214">
        <v>1</v>
      </c>
      <c r="N214">
        <v>28000</v>
      </c>
      <c r="O214">
        <v>0</v>
      </c>
      <c r="P214">
        <v>1209.3399999999999</v>
      </c>
      <c r="Q214" t="s">
        <v>5709</v>
      </c>
      <c r="R214">
        <v>3</v>
      </c>
      <c r="S214" t="s">
        <v>34</v>
      </c>
      <c r="T214">
        <v>28000</v>
      </c>
      <c r="U214">
        <v>0</v>
      </c>
      <c r="V214">
        <v>28000</v>
      </c>
      <c r="W214">
        <v>22560.51</v>
      </c>
      <c r="X214">
        <v>4230.1499999999996</v>
      </c>
      <c r="Y214">
        <v>15.11</v>
      </c>
    </row>
    <row r="215" spans="1:25" x14ac:dyDescent="0.3">
      <c r="A215" t="s">
        <v>522</v>
      </c>
      <c r="B215" s="2">
        <v>45659</v>
      </c>
      <c r="C215" t="s">
        <v>523</v>
      </c>
      <c r="D215" t="s">
        <v>176</v>
      </c>
      <c r="E215" t="s">
        <v>109</v>
      </c>
      <c r="F215" t="s">
        <v>5685</v>
      </c>
      <c r="G215" t="s">
        <v>5707</v>
      </c>
      <c r="H215" t="s">
        <v>169</v>
      </c>
      <c r="I215" t="s">
        <v>153</v>
      </c>
      <c r="J215" t="s">
        <v>524</v>
      </c>
      <c r="K215" t="s">
        <v>53</v>
      </c>
      <c r="L215" t="s">
        <v>54</v>
      </c>
      <c r="M215">
        <v>8</v>
      </c>
      <c r="N215">
        <v>28000</v>
      </c>
      <c r="O215">
        <v>25</v>
      </c>
      <c r="P215">
        <v>184.71</v>
      </c>
      <c r="Q215" t="s">
        <v>64</v>
      </c>
      <c r="R215">
        <v>5</v>
      </c>
      <c r="S215" t="s">
        <v>34</v>
      </c>
      <c r="T215">
        <v>224000</v>
      </c>
      <c r="U215">
        <v>56000</v>
      </c>
      <c r="V215">
        <v>168000</v>
      </c>
      <c r="W215">
        <v>129074.55</v>
      </c>
      <c r="X215">
        <v>38740.74</v>
      </c>
      <c r="Y215">
        <v>23.06</v>
      </c>
    </row>
    <row r="216" spans="1:25" x14ac:dyDescent="0.3">
      <c r="A216" t="s">
        <v>525</v>
      </c>
      <c r="B216" s="2">
        <v>45382</v>
      </c>
      <c r="C216" t="s">
        <v>526</v>
      </c>
      <c r="D216" t="s">
        <v>162</v>
      </c>
      <c r="E216" t="s">
        <v>50</v>
      </c>
      <c r="F216" t="s">
        <v>5683</v>
      </c>
      <c r="G216" t="s">
        <v>5711</v>
      </c>
      <c r="H216" t="s">
        <v>94</v>
      </c>
      <c r="I216" t="s">
        <v>95</v>
      </c>
      <c r="J216" t="s">
        <v>63</v>
      </c>
      <c r="K216" t="s">
        <v>53</v>
      </c>
      <c r="L216" t="s">
        <v>54</v>
      </c>
      <c r="M216">
        <v>8</v>
      </c>
      <c r="N216">
        <v>3200</v>
      </c>
      <c r="O216">
        <v>10</v>
      </c>
      <c r="P216">
        <v>349.76</v>
      </c>
      <c r="Q216" t="s">
        <v>5709</v>
      </c>
      <c r="R216">
        <v>5</v>
      </c>
      <c r="S216" t="s">
        <v>34</v>
      </c>
      <c r="T216">
        <v>25600</v>
      </c>
      <c r="U216">
        <v>2560</v>
      </c>
      <c r="V216">
        <v>23040</v>
      </c>
      <c r="W216">
        <v>18397.599999999999</v>
      </c>
      <c r="X216">
        <v>4292.6400000000003</v>
      </c>
      <c r="Y216">
        <v>18.63</v>
      </c>
    </row>
    <row r="217" spans="1:25" x14ac:dyDescent="0.3">
      <c r="A217" t="s">
        <v>527</v>
      </c>
      <c r="B217" s="2">
        <v>45935</v>
      </c>
      <c r="C217" t="s">
        <v>528</v>
      </c>
      <c r="D217" t="s">
        <v>89</v>
      </c>
      <c r="E217" t="s">
        <v>28</v>
      </c>
      <c r="F217" t="s">
        <v>5690</v>
      </c>
      <c r="G217" t="s">
        <v>5711</v>
      </c>
      <c r="H217" t="s">
        <v>5721</v>
      </c>
      <c r="I217" t="s">
        <v>86</v>
      </c>
      <c r="J217" t="s">
        <v>31</v>
      </c>
      <c r="K217" t="s">
        <v>32</v>
      </c>
      <c r="L217" t="s">
        <v>33</v>
      </c>
      <c r="M217">
        <v>8</v>
      </c>
      <c r="N217">
        <v>18500</v>
      </c>
      <c r="O217">
        <v>30</v>
      </c>
      <c r="P217">
        <v>1510.41</v>
      </c>
      <c r="Q217" t="s">
        <v>5709</v>
      </c>
      <c r="R217">
        <v>5</v>
      </c>
      <c r="S217" t="s">
        <v>102</v>
      </c>
      <c r="T217">
        <v>148000</v>
      </c>
      <c r="U217">
        <v>44400</v>
      </c>
      <c r="V217">
        <v>103600</v>
      </c>
      <c r="W217">
        <v>70818.16</v>
      </c>
      <c r="X217">
        <v>31271.43</v>
      </c>
      <c r="Y217">
        <v>30.18</v>
      </c>
    </row>
    <row r="218" spans="1:25" x14ac:dyDescent="0.3">
      <c r="A218" t="s">
        <v>529</v>
      </c>
      <c r="B218" s="2">
        <v>45720</v>
      </c>
      <c r="C218" t="s">
        <v>530</v>
      </c>
      <c r="D218" t="s">
        <v>49</v>
      </c>
      <c r="E218" t="s">
        <v>50</v>
      </c>
      <c r="F218" t="s">
        <v>5697</v>
      </c>
      <c r="G218" t="s">
        <v>5709</v>
      </c>
      <c r="H218" t="s">
        <v>61</v>
      </c>
      <c r="I218" t="s">
        <v>62</v>
      </c>
      <c r="J218" t="s">
        <v>63</v>
      </c>
      <c r="K218" t="s">
        <v>53</v>
      </c>
      <c r="L218" t="s">
        <v>5716</v>
      </c>
      <c r="M218">
        <v>2</v>
      </c>
      <c r="N218">
        <v>14500</v>
      </c>
      <c r="O218">
        <v>5</v>
      </c>
      <c r="P218">
        <v>1421.57</v>
      </c>
      <c r="Q218" t="s">
        <v>5709</v>
      </c>
      <c r="R218">
        <v>3</v>
      </c>
      <c r="S218" t="s">
        <v>34</v>
      </c>
      <c r="T218">
        <v>29000</v>
      </c>
      <c r="U218">
        <v>1450</v>
      </c>
      <c r="V218">
        <v>27550</v>
      </c>
      <c r="W218">
        <v>20144.98</v>
      </c>
      <c r="X218">
        <v>5983.45</v>
      </c>
      <c r="Y218">
        <v>21.72</v>
      </c>
    </row>
    <row r="219" spans="1:25" x14ac:dyDescent="0.3">
      <c r="A219" t="s">
        <v>531</v>
      </c>
      <c r="B219" s="2">
        <v>45912</v>
      </c>
      <c r="C219" t="s">
        <v>532</v>
      </c>
      <c r="D219" t="s">
        <v>183</v>
      </c>
      <c r="E219" t="s">
        <v>50</v>
      </c>
      <c r="F219" t="s">
        <v>5681</v>
      </c>
      <c r="G219" t="s">
        <v>5708</v>
      </c>
      <c r="H219" t="s">
        <v>73</v>
      </c>
      <c r="I219" t="s">
        <v>160</v>
      </c>
      <c r="J219" t="s">
        <v>46</v>
      </c>
      <c r="K219" t="s">
        <v>53</v>
      </c>
      <c r="L219" t="s">
        <v>5717</v>
      </c>
      <c r="M219">
        <v>8</v>
      </c>
      <c r="N219">
        <v>450</v>
      </c>
      <c r="O219">
        <v>5</v>
      </c>
      <c r="P219">
        <v>433.8</v>
      </c>
      <c r="Q219" t="s">
        <v>5709</v>
      </c>
      <c r="R219">
        <v>5</v>
      </c>
      <c r="S219" t="s">
        <v>5714</v>
      </c>
      <c r="T219">
        <v>3600</v>
      </c>
      <c r="U219">
        <v>180</v>
      </c>
      <c r="V219">
        <v>3420</v>
      </c>
      <c r="W219">
        <v>2727.54</v>
      </c>
      <c r="X219">
        <v>258.66000000000003</v>
      </c>
      <c r="Y219">
        <v>7.56</v>
      </c>
    </row>
    <row r="220" spans="1:25" x14ac:dyDescent="0.3">
      <c r="A220" t="s">
        <v>533</v>
      </c>
      <c r="B220" s="2">
        <v>45636</v>
      </c>
      <c r="C220" t="s">
        <v>534</v>
      </c>
      <c r="D220" t="s">
        <v>222</v>
      </c>
      <c r="E220" t="s">
        <v>50</v>
      </c>
      <c r="F220" t="s">
        <v>5701</v>
      </c>
      <c r="G220" t="s">
        <v>5710</v>
      </c>
      <c r="H220" t="s">
        <v>110</v>
      </c>
      <c r="I220" t="s">
        <v>296</v>
      </c>
      <c r="J220" t="s">
        <v>31</v>
      </c>
      <c r="K220" t="s">
        <v>5718</v>
      </c>
      <c r="L220" t="s">
        <v>90</v>
      </c>
      <c r="M220">
        <v>9</v>
      </c>
      <c r="N220">
        <v>8500</v>
      </c>
      <c r="O220">
        <v>30</v>
      </c>
      <c r="P220">
        <v>701.36</v>
      </c>
      <c r="Q220" t="s">
        <v>5709</v>
      </c>
      <c r="R220">
        <v>4</v>
      </c>
      <c r="S220" t="s">
        <v>34</v>
      </c>
      <c r="T220">
        <v>76500</v>
      </c>
      <c r="U220">
        <v>22950</v>
      </c>
      <c r="V220">
        <v>53550</v>
      </c>
      <c r="W220">
        <v>30222.34</v>
      </c>
      <c r="X220">
        <v>22626.3</v>
      </c>
      <c r="Y220">
        <v>42.25</v>
      </c>
    </row>
    <row r="221" spans="1:25" x14ac:dyDescent="0.3">
      <c r="A221" t="s">
        <v>535</v>
      </c>
      <c r="B221" s="2">
        <v>45844</v>
      </c>
      <c r="C221" t="s">
        <v>536</v>
      </c>
      <c r="D221" t="s">
        <v>366</v>
      </c>
      <c r="E221" t="s">
        <v>28</v>
      </c>
      <c r="F221" t="s">
        <v>5700</v>
      </c>
      <c r="G221" t="s">
        <v>5708</v>
      </c>
      <c r="H221" t="s">
        <v>29</v>
      </c>
      <c r="I221" t="s">
        <v>39</v>
      </c>
      <c r="J221" t="s">
        <v>31</v>
      </c>
      <c r="K221" t="s">
        <v>53</v>
      </c>
      <c r="L221" t="s">
        <v>54</v>
      </c>
      <c r="M221">
        <v>9</v>
      </c>
      <c r="N221">
        <v>22000</v>
      </c>
      <c r="O221">
        <v>25</v>
      </c>
      <c r="P221">
        <v>114.39</v>
      </c>
      <c r="Q221" t="s">
        <v>5709</v>
      </c>
      <c r="R221">
        <v>4</v>
      </c>
      <c r="S221" t="s">
        <v>34</v>
      </c>
      <c r="T221">
        <v>198000</v>
      </c>
      <c r="U221">
        <v>49500</v>
      </c>
      <c r="V221">
        <v>148500</v>
      </c>
      <c r="W221">
        <v>121341.57</v>
      </c>
      <c r="X221">
        <v>27044.04</v>
      </c>
      <c r="Y221">
        <v>18.21</v>
      </c>
    </row>
    <row r="222" spans="1:25" x14ac:dyDescent="0.3">
      <c r="A222" t="s">
        <v>537</v>
      </c>
      <c r="B222" s="2">
        <v>46012</v>
      </c>
      <c r="C222" t="s">
        <v>538</v>
      </c>
      <c r="D222" t="s">
        <v>130</v>
      </c>
      <c r="E222" t="s">
        <v>38</v>
      </c>
      <c r="F222" t="s">
        <v>5697</v>
      </c>
      <c r="G222" t="s">
        <v>5709</v>
      </c>
      <c r="H222" t="s">
        <v>223</v>
      </c>
      <c r="I222" t="s">
        <v>224</v>
      </c>
      <c r="J222" t="s">
        <v>31</v>
      </c>
      <c r="K222" t="s">
        <v>5718</v>
      </c>
      <c r="L222" t="s">
        <v>33</v>
      </c>
      <c r="M222">
        <v>2</v>
      </c>
      <c r="N222">
        <v>2500</v>
      </c>
      <c r="O222">
        <v>15</v>
      </c>
      <c r="P222">
        <v>1387.63</v>
      </c>
      <c r="Q222" t="s">
        <v>5709</v>
      </c>
      <c r="S222" t="s">
        <v>34</v>
      </c>
      <c r="T222">
        <v>5000</v>
      </c>
      <c r="U222">
        <v>750</v>
      </c>
      <c r="V222">
        <v>4250</v>
      </c>
      <c r="W222">
        <v>2713.14</v>
      </c>
      <c r="X222">
        <v>149.22999999999999</v>
      </c>
      <c r="Y222">
        <v>3.51</v>
      </c>
    </row>
    <row r="223" spans="1:25" x14ac:dyDescent="0.3">
      <c r="A223" t="s">
        <v>539</v>
      </c>
      <c r="B223" s="2">
        <v>45543</v>
      </c>
      <c r="C223" t="s">
        <v>540</v>
      </c>
      <c r="D223" t="s">
        <v>205</v>
      </c>
      <c r="E223" t="s">
        <v>121</v>
      </c>
      <c r="F223" t="s">
        <v>5698</v>
      </c>
      <c r="G223" t="s">
        <v>5709</v>
      </c>
      <c r="H223" t="s">
        <v>61</v>
      </c>
      <c r="I223" t="s">
        <v>138</v>
      </c>
      <c r="J223" t="s">
        <v>40</v>
      </c>
      <c r="K223" t="s">
        <v>5718</v>
      </c>
      <c r="L223" t="s">
        <v>5717</v>
      </c>
      <c r="M223">
        <v>9</v>
      </c>
      <c r="N223">
        <v>55000</v>
      </c>
      <c r="O223">
        <v>30</v>
      </c>
      <c r="P223">
        <v>121.84</v>
      </c>
      <c r="Q223" t="s">
        <v>5709</v>
      </c>
      <c r="R223">
        <v>5</v>
      </c>
      <c r="S223" t="s">
        <v>34</v>
      </c>
      <c r="T223">
        <v>495000</v>
      </c>
      <c r="U223">
        <v>148500</v>
      </c>
      <c r="V223">
        <v>346500</v>
      </c>
      <c r="W223">
        <v>257340.45</v>
      </c>
      <c r="X223">
        <v>89037.71</v>
      </c>
      <c r="Y223">
        <v>25.7</v>
      </c>
    </row>
    <row r="224" spans="1:25" x14ac:dyDescent="0.3">
      <c r="A224" t="s">
        <v>541</v>
      </c>
      <c r="B224" s="2">
        <v>45851</v>
      </c>
      <c r="C224" t="s">
        <v>324</v>
      </c>
      <c r="D224" t="s">
        <v>60</v>
      </c>
      <c r="E224" t="s">
        <v>38</v>
      </c>
      <c r="F224" t="s">
        <v>5686</v>
      </c>
      <c r="G224" t="s">
        <v>5711</v>
      </c>
      <c r="H224" t="s">
        <v>94</v>
      </c>
      <c r="I224" t="s">
        <v>95</v>
      </c>
      <c r="J224" t="s">
        <v>31</v>
      </c>
      <c r="K224" t="s">
        <v>32</v>
      </c>
      <c r="L224" t="s">
        <v>90</v>
      </c>
      <c r="M224">
        <v>8</v>
      </c>
      <c r="N224">
        <v>3500</v>
      </c>
      <c r="O224">
        <v>10</v>
      </c>
      <c r="P224">
        <v>213.61</v>
      </c>
      <c r="Q224" t="s">
        <v>5709</v>
      </c>
      <c r="R224">
        <v>3</v>
      </c>
      <c r="S224" t="s">
        <v>34</v>
      </c>
      <c r="T224">
        <v>28000</v>
      </c>
      <c r="U224">
        <v>2800</v>
      </c>
      <c r="V224">
        <v>25200</v>
      </c>
      <c r="W224">
        <v>17393.32</v>
      </c>
      <c r="X224">
        <v>7593.07</v>
      </c>
      <c r="Y224">
        <v>30.13</v>
      </c>
    </row>
    <row r="225" spans="1:25" x14ac:dyDescent="0.3">
      <c r="A225" t="s">
        <v>542</v>
      </c>
      <c r="B225" s="2">
        <v>45794</v>
      </c>
      <c r="C225" t="s">
        <v>346</v>
      </c>
      <c r="D225" t="s">
        <v>143</v>
      </c>
      <c r="E225" t="s">
        <v>28</v>
      </c>
      <c r="F225" t="s">
        <v>5678</v>
      </c>
      <c r="G225" t="s">
        <v>5708</v>
      </c>
      <c r="H225" t="s">
        <v>131</v>
      </c>
      <c r="I225" t="s">
        <v>135</v>
      </c>
      <c r="J225" t="s">
        <v>63</v>
      </c>
      <c r="K225" t="s">
        <v>32</v>
      </c>
      <c r="L225" t="s">
        <v>5717</v>
      </c>
      <c r="M225">
        <v>1</v>
      </c>
      <c r="N225">
        <v>7800</v>
      </c>
      <c r="O225">
        <v>10</v>
      </c>
      <c r="P225">
        <v>951.8</v>
      </c>
      <c r="Q225" t="s">
        <v>5709</v>
      </c>
      <c r="R225">
        <v>5</v>
      </c>
      <c r="S225" t="s">
        <v>34</v>
      </c>
      <c r="T225">
        <v>7800</v>
      </c>
      <c r="U225">
        <v>780</v>
      </c>
      <c r="V225">
        <v>7020</v>
      </c>
      <c r="W225">
        <v>3977.23</v>
      </c>
      <c r="X225">
        <v>2090.9699999999998</v>
      </c>
      <c r="Y225">
        <v>29.79</v>
      </c>
    </row>
    <row r="226" spans="1:25" x14ac:dyDescent="0.3">
      <c r="A226" t="s">
        <v>543</v>
      </c>
      <c r="B226" s="2">
        <v>45897</v>
      </c>
      <c r="C226" t="s">
        <v>544</v>
      </c>
      <c r="D226" t="s">
        <v>89</v>
      </c>
      <c r="E226" t="s">
        <v>28</v>
      </c>
      <c r="F226" t="s">
        <v>5688</v>
      </c>
      <c r="G226" t="s">
        <v>5710</v>
      </c>
      <c r="H226" t="s">
        <v>110</v>
      </c>
      <c r="I226" t="s">
        <v>111</v>
      </c>
      <c r="J226" t="s">
        <v>31</v>
      </c>
      <c r="K226" t="s">
        <v>5718</v>
      </c>
      <c r="L226" t="s">
        <v>5716</v>
      </c>
      <c r="M226">
        <v>7</v>
      </c>
      <c r="N226">
        <v>18500</v>
      </c>
      <c r="O226">
        <v>20</v>
      </c>
      <c r="P226">
        <v>1693.35</v>
      </c>
      <c r="Q226" t="s">
        <v>64</v>
      </c>
      <c r="S226" t="s">
        <v>34</v>
      </c>
      <c r="T226">
        <v>129500</v>
      </c>
      <c r="U226">
        <v>25900</v>
      </c>
      <c r="V226">
        <v>103600</v>
      </c>
      <c r="W226">
        <v>76679.12</v>
      </c>
      <c r="X226">
        <v>25227.53</v>
      </c>
      <c r="Y226">
        <v>24.35</v>
      </c>
    </row>
    <row r="227" spans="1:25" x14ac:dyDescent="0.3">
      <c r="A227" t="s">
        <v>545</v>
      </c>
      <c r="B227" s="2">
        <v>45467</v>
      </c>
      <c r="C227" t="s">
        <v>546</v>
      </c>
      <c r="D227" t="s">
        <v>130</v>
      </c>
      <c r="E227" t="s">
        <v>38</v>
      </c>
      <c r="F227" t="s">
        <v>5686</v>
      </c>
      <c r="G227" t="s">
        <v>5709</v>
      </c>
      <c r="H227" t="s">
        <v>61</v>
      </c>
      <c r="I227" t="s">
        <v>260</v>
      </c>
      <c r="J227" t="s">
        <v>63</v>
      </c>
      <c r="K227" t="s">
        <v>5718</v>
      </c>
      <c r="L227" t="s">
        <v>90</v>
      </c>
      <c r="M227">
        <v>9</v>
      </c>
      <c r="N227">
        <v>2500</v>
      </c>
      <c r="O227">
        <v>30</v>
      </c>
      <c r="P227">
        <v>99.4</v>
      </c>
      <c r="Q227" t="s">
        <v>5709</v>
      </c>
      <c r="R227">
        <v>4</v>
      </c>
      <c r="S227" t="s">
        <v>5712</v>
      </c>
      <c r="T227">
        <v>22500</v>
      </c>
      <c r="U227">
        <v>6750</v>
      </c>
      <c r="V227">
        <v>15750</v>
      </c>
      <c r="W227">
        <v>11201.27</v>
      </c>
      <c r="X227">
        <v>4449.33</v>
      </c>
      <c r="Y227">
        <v>28.25</v>
      </c>
    </row>
    <row r="228" spans="1:25" x14ac:dyDescent="0.3">
      <c r="A228" t="s">
        <v>547</v>
      </c>
      <c r="B228" s="2">
        <v>45423</v>
      </c>
      <c r="C228" t="s">
        <v>493</v>
      </c>
      <c r="D228" t="s">
        <v>27</v>
      </c>
      <c r="E228" t="s">
        <v>28</v>
      </c>
      <c r="F228" t="s">
        <v>5691</v>
      </c>
      <c r="G228" t="s">
        <v>5707</v>
      </c>
      <c r="H228" t="s">
        <v>5719</v>
      </c>
      <c r="I228" t="s">
        <v>80</v>
      </c>
      <c r="J228" t="s">
        <v>46</v>
      </c>
      <c r="K228" t="s">
        <v>5718</v>
      </c>
      <c r="L228" t="s">
        <v>90</v>
      </c>
      <c r="M228">
        <v>3</v>
      </c>
      <c r="N228">
        <v>58000</v>
      </c>
      <c r="O228">
        <v>30</v>
      </c>
      <c r="P228">
        <v>1434.65</v>
      </c>
      <c r="Q228" t="s">
        <v>5709</v>
      </c>
      <c r="R228">
        <v>3</v>
      </c>
      <c r="S228" t="s">
        <v>5712</v>
      </c>
      <c r="T228">
        <v>174000</v>
      </c>
      <c r="U228">
        <v>52200</v>
      </c>
      <c r="V228">
        <v>121800</v>
      </c>
      <c r="W228">
        <v>92659.91</v>
      </c>
      <c r="X228">
        <v>27705.439999999999</v>
      </c>
      <c r="Y228">
        <v>22.75</v>
      </c>
    </row>
    <row r="229" spans="1:25" x14ac:dyDescent="0.3">
      <c r="A229" t="s">
        <v>548</v>
      </c>
      <c r="B229" s="2">
        <v>45438</v>
      </c>
      <c r="C229" t="s">
        <v>36</v>
      </c>
      <c r="D229" t="s">
        <v>27</v>
      </c>
      <c r="E229" t="s">
        <v>28</v>
      </c>
      <c r="F229" t="s">
        <v>5690</v>
      </c>
      <c r="G229" t="s">
        <v>5707</v>
      </c>
      <c r="H229" t="s">
        <v>213</v>
      </c>
      <c r="I229" t="s">
        <v>190</v>
      </c>
      <c r="J229" t="s">
        <v>40</v>
      </c>
      <c r="K229" t="s">
        <v>32</v>
      </c>
      <c r="L229" t="s">
        <v>54</v>
      </c>
      <c r="M229">
        <v>5</v>
      </c>
      <c r="N229">
        <v>58000</v>
      </c>
      <c r="O229">
        <v>15</v>
      </c>
      <c r="P229">
        <v>1296.21</v>
      </c>
      <c r="Q229" t="s">
        <v>5709</v>
      </c>
      <c r="R229">
        <v>5</v>
      </c>
      <c r="S229" t="s">
        <v>5712</v>
      </c>
      <c r="T229">
        <v>290000</v>
      </c>
      <c r="U229">
        <v>43500</v>
      </c>
      <c r="V229">
        <v>246500</v>
      </c>
      <c r="W229">
        <v>142580.24</v>
      </c>
      <c r="X229">
        <v>102623.55</v>
      </c>
      <c r="Y229">
        <v>41.63</v>
      </c>
    </row>
    <row r="230" spans="1:25" x14ac:dyDescent="0.3">
      <c r="A230" t="s">
        <v>549</v>
      </c>
      <c r="B230" s="2">
        <v>45414</v>
      </c>
      <c r="C230" t="s">
        <v>550</v>
      </c>
      <c r="D230" t="s">
        <v>37</v>
      </c>
      <c r="E230" t="s">
        <v>38</v>
      </c>
      <c r="F230" t="s">
        <v>5697</v>
      </c>
      <c r="G230" t="s">
        <v>5710</v>
      </c>
      <c r="H230" t="s">
        <v>110</v>
      </c>
      <c r="I230" t="s">
        <v>296</v>
      </c>
      <c r="J230" t="s">
        <v>63</v>
      </c>
      <c r="K230" t="s">
        <v>5718</v>
      </c>
      <c r="L230" t="s">
        <v>90</v>
      </c>
      <c r="M230">
        <v>3</v>
      </c>
      <c r="N230">
        <v>1800</v>
      </c>
      <c r="O230">
        <v>15</v>
      </c>
      <c r="P230">
        <v>786.77</v>
      </c>
      <c r="Q230" t="s">
        <v>5709</v>
      </c>
      <c r="R230">
        <v>5</v>
      </c>
      <c r="S230" t="s">
        <v>5712</v>
      </c>
      <c r="T230">
        <v>5400</v>
      </c>
      <c r="U230">
        <v>810</v>
      </c>
      <c r="V230">
        <v>4590</v>
      </c>
      <c r="W230">
        <v>2860.36</v>
      </c>
      <c r="X230">
        <v>942.87</v>
      </c>
      <c r="Y230">
        <v>20.54</v>
      </c>
    </row>
    <row r="231" spans="1:25" x14ac:dyDescent="0.3">
      <c r="A231" t="s">
        <v>551</v>
      </c>
      <c r="B231" s="2">
        <v>45455</v>
      </c>
      <c r="C231" t="s">
        <v>550</v>
      </c>
      <c r="D231" t="s">
        <v>37</v>
      </c>
      <c r="E231" t="s">
        <v>38</v>
      </c>
      <c r="F231" t="s">
        <v>5694</v>
      </c>
      <c r="G231" t="s">
        <v>5709</v>
      </c>
      <c r="H231" t="s">
        <v>184</v>
      </c>
      <c r="I231" t="s">
        <v>438</v>
      </c>
      <c r="J231" t="s">
        <v>46</v>
      </c>
      <c r="K231" t="s">
        <v>32</v>
      </c>
      <c r="L231" t="s">
        <v>5717</v>
      </c>
      <c r="M231">
        <v>3</v>
      </c>
      <c r="N231">
        <v>1800</v>
      </c>
      <c r="O231">
        <v>0</v>
      </c>
      <c r="P231">
        <v>1233.1099999999999</v>
      </c>
      <c r="Q231" t="s">
        <v>5709</v>
      </c>
      <c r="R231">
        <v>3</v>
      </c>
      <c r="S231" t="s">
        <v>102</v>
      </c>
      <c r="T231">
        <v>5400</v>
      </c>
      <c r="U231">
        <v>0</v>
      </c>
      <c r="V231">
        <v>5400</v>
      </c>
      <c r="W231">
        <v>3438.68</v>
      </c>
      <c r="X231">
        <v>728.21</v>
      </c>
      <c r="Y231">
        <v>13.49</v>
      </c>
    </row>
    <row r="232" spans="1:25" x14ac:dyDescent="0.3">
      <c r="A232" t="s">
        <v>552</v>
      </c>
      <c r="B232" s="2">
        <v>45610</v>
      </c>
      <c r="C232" t="s">
        <v>466</v>
      </c>
      <c r="D232" t="s">
        <v>130</v>
      </c>
      <c r="E232" t="s">
        <v>38</v>
      </c>
      <c r="F232" t="s">
        <v>5700</v>
      </c>
      <c r="G232" t="s">
        <v>5707</v>
      </c>
      <c r="H232" t="s">
        <v>5719</v>
      </c>
      <c r="I232" t="s">
        <v>80</v>
      </c>
      <c r="J232" t="s">
        <v>63</v>
      </c>
      <c r="K232" t="s">
        <v>53</v>
      </c>
      <c r="L232" t="s">
        <v>90</v>
      </c>
      <c r="M232">
        <v>7</v>
      </c>
      <c r="N232">
        <v>2500</v>
      </c>
      <c r="O232">
        <v>10</v>
      </c>
      <c r="P232">
        <v>718.68</v>
      </c>
      <c r="Q232" t="s">
        <v>5709</v>
      </c>
      <c r="R232">
        <v>4</v>
      </c>
      <c r="S232" t="s">
        <v>5712</v>
      </c>
      <c r="T232">
        <v>17500</v>
      </c>
      <c r="U232">
        <v>1750</v>
      </c>
      <c r="V232">
        <v>15750</v>
      </c>
      <c r="W232">
        <v>10651.51</v>
      </c>
      <c r="X232">
        <v>4379.8100000000004</v>
      </c>
      <c r="Y232">
        <v>27.81</v>
      </c>
    </row>
    <row r="233" spans="1:25" x14ac:dyDescent="0.3">
      <c r="A233" t="s">
        <v>553</v>
      </c>
      <c r="B233" s="2">
        <v>45918</v>
      </c>
      <c r="C233" t="s">
        <v>129</v>
      </c>
      <c r="D233" t="s">
        <v>124</v>
      </c>
      <c r="E233" t="s">
        <v>28</v>
      </c>
      <c r="F233" t="s">
        <v>5701</v>
      </c>
      <c r="G233" t="s">
        <v>5708</v>
      </c>
      <c r="H233" t="s">
        <v>29</v>
      </c>
      <c r="I233" t="s">
        <v>30</v>
      </c>
      <c r="J233" t="s">
        <v>31</v>
      </c>
      <c r="K233" t="s">
        <v>5718</v>
      </c>
      <c r="L233" t="s">
        <v>54</v>
      </c>
      <c r="M233">
        <v>1</v>
      </c>
      <c r="N233">
        <v>12500</v>
      </c>
      <c r="O233">
        <v>15</v>
      </c>
      <c r="P233">
        <v>1034</v>
      </c>
      <c r="Q233" t="s">
        <v>5709</v>
      </c>
      <c r="R233">
        <v>5</v>
      </c>
      <c r="S233" t="s">
        <v>5712</v>
      </c>
      <c r="T233">
        <v>12500</v>
      </c>
      <c r="U233">
        <v>1875</v>
      </c>
      <c r="V233">
        <v>10625</v>
      </c>
      <c r="W233">
        <v>6282.28</v>
      </c>
      <c r="X233">
        <v>3308.72</v>
      </c>
      <c r="Y233">
        <v>31.14</v>
      </c>
    </row>
    <row r="234" spans="1:25" x14ac:dyDescent="0.3">
      <c r="A234" t="s">
        <v>554</v>
      </c>
      <c r="B234" s="2">
        <v>46002</v>
      </c>
      <c r="C234" t="s">
        <v>555</v>
      </c>
      <c r="D234" t="s">
        <v>281</v>
      </c>
      <c r="E234" t="s">
        <v>121</v>
      </c>
      <c r="F234" t="s">
        <v>5700</v>
      </c>
      <c r="G234" t="s">
        <v>5707</v>
      </c>
      <c r="H234" t="s">
        <v>213</v>
      </c>
      <c r="I234" t="s">
        <v>190</v>
      </c>
      <c r="J234" t="s">
        <v>40</v>
      </c>
      <c r="K234" t="s">
        <v>53</v>
      </c>
      <c r="L234" t="s">
        <v>5717</v>
      </c>
      <c r="M234">
        <v>2</v>
      </c>
      <c r="N234">
        <v>42000</v>
      </c>
      <c r="O234">
        <v>25</v>
      </c>
      <c r="P234">
        <v>504</v>
      </c>
      <c r="Q234" t="s">
        <v>5709</v>
      </c>
      <c r="S234" t="s">
        <v>5712</v>
      </c>
      <c r="T234">
        <v>84000</v>
      </c>
      <c r="U234">
        <v>21000</v>
      </c>
      <c r="V234">
        <v>63000</v>
      </c>
      <c r="W234">
        <v>43302.92</v>
      </c>
      <c r="X234">
        <v>19193.080000000002</v>
      </c>
      <c r="Y234">
        <v>30.47</v>
      </c>
    </row>
    <row r="235" spans="1:25" x14ac:dyDescent="0.3">
      <c r="A235" t="s">
        <v>556</v>
      </c>
      <c r="B235" s="2">
        <v>45922</v>
      </c>
      <c r="C235" t="s">
        <v>427</v>
      </c>
      <c r="D235" t="s">
        <v>77</v>
      </c>
      <c r="E235" t="s">
        <v>28</v>
      </c>
      <c r="F235" t="s">
        <v>5678</v>
      </c>
      <c r="G235" t="s">
        <v>5707</v>
      </c>
      <c r="H235" t="s">
        <v>169</v>
      </c>
      <c r="I235" t="s">
        <v>153</v>
      </c>
      <c r="J235" t="s">
        <v>40</v>
      </c>
      <c r="K235" t="s">
        <v>5718</v>
      </c>
      <c r="L235" t="s">
        <v>90</v>
      </c>
      <c r="M235">
        <v>3</v>
      </c>
      <c r="N235">
        <v>6500</v>
      </c>
      <c r="O235">
        <v>15</v>
      </c>
      <c r="P235">
        <v>194.1</v>
      </c>
      <c r="Q235" t="s">
        <v>5709</v>
      </c>
      <c r="R235">
        <v>3</v>
      </c>
      <c r="S235" t="s">
        <v>5712</v>
      </c>
      <c r="T235">
        <v>19500</v>
      </c>
      <c r="U235">
        <v>2925</v>
      </c>
      <c r="V235">
        <v>16575</v>
      </c>
      <c r="W235">
        <v>10559.47</v>
      </c>
      <c r="X235">
        <v>5821.43</v>
      </c>
      <c r="Y235">
        <v>35.119999999999997</v>
      </c>
    </row>
    <row r="236" spans="1:25" x14ac:dyDescent="0.3">
      <c r="A236" t="s">
        <v>557</v>
      </c>
      <c r="B236" s="2">
        <v>45535</v>
      </c>
      <c r="C236" t="s">
        <v>558</v>
      </c>
      <c r="D236" t="s">
        <v>168</v>
      </c>
      <c r="E236" t="s">
        <v>109</v>
      </c>
      <c r="F236" t="s">
        <v>5687</v>
      </c>
      <c r="G236" t="s">
        <v>5709</v>
      </c>
      <c r="H236" t="s">
        <v>223</v>
      </c>
      <c r="I236" t="s">
        <v>246</v>
      </c>
      <c r="J236" t="s">
        <v>40</v>
      </c>
      <c r="K236" t="s">
        <v>53</v>
      </c>
      <c r="L236" t="s">
        <v>33</v>
      </c>
      <c r="M236">
        <v>10</v>
      </c>
      <c r="N236">
        <v>6500</v>
      </c>
      <c r="O236">
        <v>30</v>
      </c>
      <c r="P236">
        <v>383.58</v>
      </c>
      <c r="Q236" t="s">
        <v>5709</v>
      </c>
      <c r="R236">
        <v>4</v>
      </c>
      <c r="S236" t="s">
        <v>5712</v>
      </c>
      <c r="T236">
        <v>65000</v>
      </c>
      <c r="U236">
        <v>19500</v>
      </c>
      <c r="V236">
        <v>45500</v>
      </c>
      <c r="W236">
        <v>25821.37</v>
      </c>
      <c r="X236">
        <v>19295.05</v>
      </c>
      <c r="Y236">
        <v>42.41</v>
      </c>
    </row>
    <row r="237" spans="1:25" x14ac:dyDescent="0.3">
      <c r="A237" t="s">
        <v>559</v>
      </c>
      <c r="B237" s="2">
        <v>45542</v>
      </c>
      <c r="C237" t="s">
        <v>560</v>
      </c>
      <c r="D237" t="s">
        <v>98</v>
      </c>
      <c r="E237" t="s">
        <v>38</v>
      </c>
      <c r="F237" t="s">
        <v>5679</v>
      </c>
      <c r="G237" t="s">
        <v>5709</v>
      </c>
      <c r="H237" t="s">
        <v>184</v>
      </c>
      <c r="I237" t="s">
        <v>198</v>
      </c>
      <c r="J237" t="s">
        <v>31</v>
      </c>
      <c r="K237" t="s">
        <v>5718</v>
      </c>
      <c r="L237" t="s">
        <v>90</v>
      </c>
      <c r="M237">
        <v>1</v>
      </c>
      <c r="N237">
        <v>4200</v>
      </c>
      <c r="O237">
        <v>20</v>
      </c>
      <c r="P237">
        <v>256.56</v>
      </c>
      <c r="Q237" t="s">
        <v>5709</v>
      </c>
      <c r="R237">
        <v>5</v>
      </c>
      <c r="S237" t="s">
        <v>5712</v>
      </c>
      <c r="T237">
        <v>4200</v>
      </c>
      <c r="U237">
        <v>840</v>
      </c>
      <c r="V237">
        <v>3360</v>
      </c>
      <c r="W237">
        <v>2645.43</v>
      </c>
      <c r="X237">
        <v>458.01</v>
      </c>
      <c r="Y237">
        <v>13.63</v>
      </c>
    </row>
    <row r="238" spans="1:25" x14ac:dyDescent="0.3">
      <c r="A238" t="s">
        <v>561</v>
      </c>
      <c r="B238" s="2">
        <v>45784</v>
      </c>
      <c r="C238" t="s">
        <v>562</v>
      </c>
      <c r="D238" t="s">
        <v>330</v>
      </c>
      <c r="E238" t="s">
        <v>109</v>
      </c>
      <c r="F238" t="s">
        <v>5688</v>
      </c>
      <c r="G238" t="s">
        <v>5709</v>
      </c>
      <c r="I238" t="s">
        <v>185</v>
      </c>
      <c r="J238" t="s">
        <v>31</v>
      </c>
      <c r="K238" t="s">
        <v>53</v>
      </c>
      <c r="L238" t="s">
        <v>90</v>
      </c>
      <c r="M238">
        <v>2</v>
      </c>
      <c r="N238">
        <v>9800</v>
      </c>
      <c r="O238">
        <v>30</v>
      </c>
      <c r="P238">
        <v>1236.97</v>
      </c>
      <c r="Q238" t="s">
        <v>64</v>
      </c>
      <c r="R238">
        <v>4</v>
      </c>
      <c r="S238" t="s">
        <v>5712</v>
      </c>
      <c r="T238">
        <v>19600</v>
      </c>
      <c r="U238">
        <v>5880</v>
      </c>
      <c r="V238">
        <v>13720</v>
      </c>
      <c r="W238">
        <v>9700.43</v>
      </c>
      <c r="X238">
        <v>2782.6</v>
      </c>
      <c r="Y238">
        <v>20.28</v>
      </c>
    </row>
    <row r="239" spans="1:25" x14ac:dyDescent="0.3">
      <c r="A239" t="s">
        <v>563</v>
      </c>
      <c r="B239" s="2">
        <v>45518</v>
      </c>
      <c r="C239" t="s">
        <v>564</v>
      </c>
      <c r="D239" t="s">
        <v>342</v>
      </c>
      <c r="E239" t="s">
        <v>38</v>
      </c>
      <c r="F239" t="s">
        <v>5695</v>
      </c>
      <c r="G239" t="s">
        <v>5711</v>
      </c>
      <c r="H239" t="s">
        <v>94</v>
      </c>
      <c r="I239" t="s">
        <v>95</v>
      </c>
      <c r="J239" t="s">
        <v>63</v>
      </c>
      <c r="K239" t="s">
        <v>32</v>
      </c>
      <c r="L239" t="s">
        <v>5717</v>
      </c>
      <c r="M239">
        <v>3</v>
      </c>
      <c r="N239">
        <v>2200</v>
      </c>
      <c r="O239">
        <v>15</v>
      </c>
      <c r="P239">
        <v>889.87</v>
      </c>
      <c r="Q239" t="s">
        <v>5709</v>
      </c>
      <c r="R239">
        <v>4</v>
      </c>
      <c r="S239" t="s">
        <v>5712</v>
      </c>
      <c r="T239">
        <v>6600</v>
      </c>
      <c r="U239">
        <v>990</v>
      </c>
      <c r="V239">
        <v>5610</v>
      </c>
      <c r="W239">
        <v>4204.21</v>
      </c>
      <c r="X239">
        <v>515.91999999999996</v>
      </c>
      <c r="Y239">
        <v>9.1999999999999993</v>
      </c>
    </row>
    <row r="240" spans="1:25" x14ac:dyDescent="0.3">
      <c r="A240" t="s">
        <v>565</v>
      </c>
      <c r="B240" s="2">
        <v>45727</v>
      </c>
      <c r="C240" t="s">
        <v>566</v>
      </c>
      <c r="D240" t="s">
        <v>120</v>
      </c>
      <c r="E240" t="s">
        <v>121</v>
      </c>
      <c r="F240" t="s">
        <v>5693</v>
      </c>
      <c r="G240" t="s">
        <v>5707</v>
      </c>
      <c r="H240" t="s">
        <v>44</v>
      </c>
      <c r="I240" t="s">
        <v>352</v>
      </c>
      <c r="J240" t="s">
        <v>63</v>
      </c>
      <c r="K240" t="s">
        <v>5718</v>
      </c>
      <c r="L240" t="s">
        <v>54</v>
      </c>
      <c r="M240">
        <v>2</v>
      </c>
      <c r="N240">
        <v>28000</v>
      </c>
      <c r="O240">
        <v>20</v>
      </c>
      <c r="P240">
        <v>1270.96</v>
      </c>
      <c r="Q240" t="s">
        <v>5709</v>
      </c>
      <c r="R240">
        <v>5</v>
      </c>
      <c r="S240" t="s">
        <v>5712</v>
      </c>
      <c r="T240">
        <v>56000</v>
      </c>
      <c r="U240">
        <v>11200</v>
      </c>
      <c r="V240">
        <v>44800</v>
      </c>
      <c r="W240">
        <v>35534.86</v>
      </c>
      <c r="X240">
        <v>7994.18</v>
      </c>
      <c r="Y240">
        <v>17.84</v>
      </c>
    </row>
    <row r="241" spans="1:25" x14ac:dyDescent="0.3">
      <c r="A241" t="s">
        <v>567</v>
      </c>
      <c r="B241" s="2">
        <v>45988</v>
      </c>
      <c r="C241" t="s">
        <v>568</v>
      </c>
      <c r="D241" t="s">
        <v>256</v>
      </c>
      <c r="E241" t="s">
        <v>38</v>
      </c>
      <c r="F241" t="s">
        <v>5698</v>
      </c>
      <c r="G241" t="s">
        <v>5710</v>
      </c>
      <c r="H241" t="s">
        <v>144</v>
      </c>
      <c r="I241" t="s">
        <v>145</v>
      </c>
      <c r="J241" t="s">
        <v>40</v>
      </c>
      <c r="K241" t="s">
        <v>5718</v>
      </c>
      <c r="L241" t="s">
        <v>90</v>
      </c>
      <c r="M241">
        <v>7</v>
      </c>
      <c r="N241">
        <v>4500</v>
      </c>
      <c r="O241">
        <v>5</v>
      </c>
      <c r="P241">
        <v>192.15</v>
      </c>
      <c r="Q241" t="s">
        <v>5709</v>
      </c>
      <c r="R241">
        <v>5</v>
      </c>
      <c r="S241" t="s">
        <v>102</v>
      </c>
      <c r="T241">
        <v>31500</v>
      </c>
      <c r="U241">
        <v>1575</v>
      </c>
      <c r="V241">
        <v>29925</v>
      </c>
      <c r="W241">
        <v>18625.57</v>
      </c>
      <c r="X241">
        <v>11107.28</v>
      </c>
      <c r="Y241">
        <v>37.119999999999997</v>
      </c>
    </row>
    <row r="242" spans="1:25" x14ac:dyDescent="0.3">
      <c r="A242" t="s">
        <v>569</v>
      </c>
      <c r="B242" s="2">
        <v>46126</v>
      </c>
      <c r="C242" t="s">
        <v>309</v>
      </c>
      <c r="D242" t="s">
        <v>273</v>
      </c>
      <c r="E242" t="s">
        <v>28</v>
      </c>
      <c r="F242" t="s">
        <v>5704</v>
      </c>
      <c r="G242" t="s">
        <v>5709</v>
      </c>
      <c r="H242" t="s">
        <v>61</v>
      </c>
      <c r="I242" t="s">
        <v>62</v>
      </c>
      <c r="J242" t="s">
        <v>40</v>
      </c>
      <c r="K242" t="s">
        <v>32</v>
      </c>
      <c r="L242" t="s">
        <v>5716</v>
      </c>
      <c r="M242">
        <v>3</v>
      </c>
      <c r="N242">
        <v>32000</v>
      </c>
      <c r="O242">
        <v>10</v>
      </c>
      <c r="P242">
        <v>253.57</v>
      </c>
      <c r="Q242" t="s">
        <v>5709</v>
      </c>
      <c r="R242">
        <v>4</v>
      </c>
      <c r="S242" t="s">
        <v>102</v>
      </c>
      <c r="T242">
        <v>96000</v>
      </c>
      <c r="U242">
        <v>9600</v>
      </c>
      <c r="V242">
        <v>86400</v>
      </c>
      <c r="W242">
        <v>51581.13</v>
      </c>
      <c r="X242">
        <v>34565.300000000003</v>
      </c>
      <c r="Y242">
        <v>40.01</v>
      </c>
    </row>
    <row r="243" spans="1:25" x14ac:dyDescent="0.3">
      <c r="A243" t="s">
        <v>570</v>
      </c>
      <c r="B243" s="2">
        <v>45778</v>
      </c>
      <c r="C243" t="s">
        <v>407</v>
      </c>
      <c r="D243" t="s">
        <v>93</v>
      </c>
      <c r="E243" t="s">
        <v>38</v>
      </c>
      <c r="F243" t="s">
        <v>5678</v>
      </c>
      <c r="G243" t="s">
        <v>5708</v>
      </c>
      <c r="H243" t="s">
        <v>29</v>
      </c>
      <c r="I243" t="s">
        <v>30</v>
      </c>
      <c r="J243" t="s">
        <v>46</v>
      </c>
      <c r="K243" t="s">
        <v>32</v>
      </c>
      <c r="L243" t="s">
        <v>33</v>
      </c>
      <c r="M243">
        <v>5</v>
      </c>
      <c r="N243">
        <v>1800</v>
      </c>
      <c r="O243">
        <v>5</v>
      </c>
      <c r="P243">
        <v>628.23</v>
      </c>
      <c r="Q243" t="s">
        <v>5709</v>
      </c>
      <c r="R243">
        <v>5</v>
      </c>
      <c r="S243" t="s">
        <v>5712</v>
      </c>
      <c r="T243">
        <v>9000</v>
      </c>
      <c r="U243">
        <v>450</v>
      </c>
      <c r="V243">
        <v>8550</v>
      </c>
      <c r="W243">
        <v>5262.36</v>
      </c>
      <c r="X243">
        <v>2659.41</v>
      </c>
      <c r="Y243">
        <v>31.1</v>
      </c>
    </row>
    <row r="244" spans="1:25" x14ac:dyDescent="0.3">
      <c r="A244" t="s">
        <v>571</v>
      </c>
      <c r="B244" s="2">
        <v>45757</v>
      </c>
      <c r="C244" t="s">
        <v>572</v>
      </c>
      <c r="D244" t="s">
        <v>268</v>
      </c>
      <c r="E244" t="s">
        <v>28</v>
      </c>
      <c r="F244" t="s">
        <v>5687</v>
      </c>
      <c r="G244" t="s">
        <v>5708</v>
      </c>
      <c r="H244" t="s">
        <v>73</v>
      </c>
      <c r="I244" t="s">
        <v>160</v>
      </c>
      <c r="J244" t="s">
        <v>31</v>
      </c>
      <c r="K244" t="s">
        <v>5718</v>
      </c>
      <c r="L244" t="s">
        <v>90</v>
      </c>
      <c r="M244">
        <v>4</v>
      </c>
      <c r="N244">
        <v>18500</v>
      </c>
      <c r="O244">
        <v>15</v>
      </c>
      <c r="P244">
        <v>1393.38</v>
      </c>
      <c r="Q244" t="s">
        <v>5709</v>
      </c>
      <c r="R244">
        <v>5</v>
      </c>
      <c r="S244" t="s">
        <v>41</v>
      </c>
      <c r="T244">
        <v>74000</v>
      </c>
      <c r="U244">
        <v>11100</v>
      </c>
      <c r="V244">
        <v>62900</v>
      </c>
      <c r="W244">
        <v>34888.83</v>
      </c>
      <c r="X244">
        <v>26617.79</v>
      </c>
      <c r="Y244">
        <v>42.32</v>
      </c>
    </row>
    <row r="245" spans="1:25" x14ac:dyDescent="0.3">
      <c r="A245" t="s">
        <v>573</v>
      </c>
      <c r="B245" s="2">
        <v>45935</v>
      </c>
      <c r="C245" t="s">
        <v>574</v>
      </c>
      <c r="D245" t="s">
        <v>268</v>
      </c>
      <c r="E245" t="s">
        <v>28</v>
      </c>
      <c r="F245" t="s">
        <v>5680</v>
      </c>
      <c r="G245" t="s">
        <v>5711</v>
      </c>
      <c r="H245" t="s">
        <v>94</v>
      </c>
      <c r="I245" t="s">
        <v>95</v>
      </c>
      <c r="J245" t="s">
        <v>40</v>
      </c>
      <c r="K245" t="s">
        <v>53</v>
      </c>
      <c r="L245" t="s">
        <v>5717</v>
      </c>
      <c r="M245">
        <v>2</v>
      </c>
      <c r="N245">
        <v>18500</v>
      </c>
      <c r="O245">
        <v>15</v>
      </c>
      <c r="P245">
        <v>697.84</v>
      </c>
      <c r="Q245" t="s">
        <v>5709</v>
      </c>
      <c r="R245">
        <v>5</v>
      </c>
      <c r="S245" t="s">
        <v>5712</v>
      </c>
      <c r="T245">
        <v>37000</v>
      </c>
      <c r="U245">
        <v>5550</v>
      </c>
      <c r="V245">
        <v>31450</v>
      </c>
      <c r="W245">
        <v>20232.61</v>
      </c>
      <c r="X245">
        <v>10519.55</v>
      </c>
      <c r="Y245">
        <v>33.450000000000003</v>
      </c>
    </row>
    <row r="246" spans="1:25" x14ac:dyDescent="0.3">
      <c r="A246" t="s">
        <v>575</v>
      </c>
      <c r="B246" s="2">
        <v>45465</v>
      </c>
      <c r="C246" t="s">
        <v>576</v>
      </c>
      <c r="D246" t="s">
        <v>130</v>
      </c>
      <c r="E246" t="s">
        <v>38</v>
      </c>
      <c r="F246" t="s">
        <v>5698</v>
      </c>
      <c r="G246" t="s">
        <v>5711</v>
      </c>
      <c r="H246" t="s">
        <v>94</v>
      </c>
      <c r="I246" t="s">
        <v>95</v>
      </c>
      <c r="J246" t="s">
        <v>63</v>
      </c>
      <c r="K246" t="s">
        <v>5718</v>
      </c>
      <c r="L246" t="s">
        <v>5717</v>
      </c>
      <c r="M246">
        <v>2</v>
      </c>
      <c r="N246">
        <v>2500</v>
      </c>
      <c r="O246">
        <v>30</v>
      </c>
      <c r="P246">
        <v>1673.87</v>
      </c>
      <c r="Q246" t="s">
        <v>5709</v>
      </c>
      <c r="R246">
        <v>5</v>
      </c>
      <c r="S246" t="s">
        <v>102</v>
      </c>
      <c r="T246">
        <v>5000</v>
      </c>
      <c r="U246">
        <v>1500</v>
      </c>
      <c r="V246">
        <v>3500</v>
      </c>
      <c r="W246">
        <v>2824.25</v>
      </c>
      <c r="X246">
        <v>-998.12</v>
      </c>
      <c r="Y246">
        <v>-28.52</v>
      </c>
    </row>
    <row r="247" spans="1:25" x14ac:dyDescent="0.3">
      <c r="A247" t="s">
        <v>577</v>
      </c>
      <c r="B247" s="2">
        <v>45559</v>
      </c>
      <c r="C247" t="s">
        <v>578</v>
      </c>
      <c r="D247" t="s">
        <v>89</v>
      </c>
      <c r="E247" t="s">
        <v>28</v>
      </c>
      <c r="F247" t="s">
        <v>5687</v>
      </c>
      <c r="G247" t="s">
        <v>5709</v>
      </c>
      <c r="H247" t="s">
        <v>184</v>
      </c>
      <c r="I247" t="s">
        <v>438</v>
      </c>
      <c r="J247" t="s">
        <v>40</v>
      </c>
      <c r="K247" t="s">
        <v>5718</v>
      </c>
      <c r="L247" t="s">
        <v>90</v>
      </c>
      <c r="M247">
        <v>3</v>
      </c>
      <c r="N247">
        <v>18500</v>
      </c>
      <c r="O247">
        <v>15</v>
      </c>
      <c r="P247">
        <v>220.49</v>
      </c>
      <c r="Q247" t="s">
        <v>5709</v>
      </c>
      <c r="R247">
        <v>5</v>
      </c>
      <c r="S247" t="s">
        <v>5712</v>
      </c>
      <c r="T247">
        <v>55500</v>
      </c>
      <c r="U247">
        <v>8325</v>
      </c>
      <c r="V247">
        <v>47175</v>
      </c>
      <c r="W247">
        <v>27580.94</v>
      </c>
      <c r="X247">
        <v>19373.57</v>
      </c>
      <c r="Y247">
        <v>41.07</v>
      </c>
    </row>
    <row r="248" spans="1:25" x14ac:dyDescent="0.3">
      <c r="A248" t="s">
        <v>579</v>
      </c>
      <c r="B248" s="2">
        <v>45501</v>
      </c>
      <c r="C248" t="s">
        <v>580</v>
      </c>
      <c r="D248" t="s">
        <v>152</v>
      </c>
      <c r="E248" t="s">
        <v>28</v>
      </c>
      <c r="F248" t="s">
        <v>5693</v>
      </c>
      <c r="G248" t="s">
        <v>5710</v>
      </c>
      <c r="H248" t="s">
        <v>68</v>
      </c>
      <c r="I248" t="s">
        <v>69</v>
      </c>
      <c r="J248" t="s">
        <v>63</v>
      </c>
      <c r="K248" t="s">
        <v>32</v>
      </c>
      <c r="L248" t="s">
        <v>5717</v>
      </c>
      <c r="M248">
        <v>10</v>
      </c>
      <c r="N248">
        <v>45000</v>
      </c>
      <c r="O248">
        <v>10</v>
      </c>
      <c r="P248">
        <v>597.41999999999996</v>
      </c>
      <c r="Q248" t="s">
        <v>5709</v>
      </c>
      <c r="R248">
        <v>3</v>
      </c>
      <c r="S248" t="s">
        <v>5712</v>
      </c>
      <c r="T248">
        <v>450000</v>
      </c>
      <c r="U248">
        <v>45000</v>
      </c>
      <c r="V248">
        <v>405000</v>
      </c>
      <c r="W248">
        <v>258909.38</v>
      </c>
      <c r="X248">
        <v>145493.20000000001</v>
      </c>
      <c r="Y248">
        <v>35.92</v>
      </c>
    </row>
    <row r="249" spans="1:25" x14ac:dyDescent="0.3">
      <c r="A249" t="s">
        <v>581</v>
      </c>
      <c r="B249" s="2">
        <v>46032</v>
      </c>
      <c r="C249" t="s">
        <v>582</v>
      </c>
      <c r="D249" t="s">
        <v>93</v>
      </c>
      <c r="E249" t="s">
        <v>38</v>
      </c>
      <c r="F249" t="s">
        <v>5697</v>
      </c>
      <c r="G249" t="s">
        <v>5708</v>
      </c>
      <c r="H249" t="s">
        <v>131</v>
      </c>
      <c r="I249" t="s">
        <v>135</v>
      </c>
      <c r="J249" t="s">
        <v>40</v>
      </c>
      <c r="K249" t="s">
        <v>5718</v>
      </c>
      <c r="L249" t="s">
        <v>33</v>
      </c>
      <c r="M249">
        <v>2</v>
      </c>
      <c r="N249">
        <v>1800</v>
      </c>
      <c r="O249">
        <v>25</v>
      </c>
      <c r="P249">
        <v>1372.37</v>
      </c>
      <c r="Q249" t="s">
        <v>5709</v>
      </c>
      <c r="R249">
        <v>2</v>
      </c>
      <c r="S249" t="s">
        <v>5712</v>
      </c>
      <c r="T249">
        <v>3600</v>
      </c>
      <c r="U249">
        <v>900</v>
      </c>
      <c r="V249">
        <v>2700</v>
      </c>
      <c r="W249">
        <v>1954.78</v>
      </c>
      <c r="X249">
        <v>-627.15</v>
      </c>
      <c r="Y249">
        <v>-23.23</v>
      </c>
    </row>
    <row r="250" spans="1:25" x14ac:dyDescent="0.3">
      <c r="A250" t="s">
        <v>583</v>
      </c>
      <c r="B250" s="2">
        <v>45430</v>
      </c>
      <c r="C250" t="s">
        <v>290</v>
      </c>
      <c r="D250" t="s">
        <v>176</v>
      </c>
      <c r="E250" t="s">
        <v>109</v>
      </c>
      <c r="F250" t="s">
        <v>5694</v>
      </c>
      <c r="G250" t="s">
        <v>5710</v>
      </c>
      <c r="H250" t="s">
        <v>5720</v>
      </c>
      <c r="I250" t="s">
        <v>57</v>
      </c>
      <c r="J250" t="s">
        <v>63</v>
      </c>
      <c r="K250" t="s">
        <v>5718</v>
      </c>
      <c r="L250" t="s">
        <v>33</v>
      </c>
      <c r="M250">
        <v>8</v>
      </c>
      <c r="N250">
        <v>28000</v>
      </c>
      <c r="O250">
        <v>15</v>
      </c>
      <c r="P250">
        <v>73.86</v>
      </c>
      <c r="Q250" t="s">
        <v>5709</v>
      </c>
      <c r="R250">
        <v>3</v>
      </c>
      <c r="S250" t="s">
        <v>5712</v>
      </c>
      <c r="T250">
        <v>224000</v>
      </c>
      <c r="U250">
        <v>33600</v>
      </c>
      <c r="V250">
        <v>190400</v>
      </c>
      <c r="W250">
        <v>106488.49</v>
      </c>
      <c r="X250">
        <v>83837.649999999994</v>
      </c>
      <c r="Y250">
        <v>44.03</v>
      </c>
    </row>
    <row r="251" spans="1:25" x14ac:dyDescent="0.3">
      <c r="A251" t="s">
        <v>584</v>
      </c>
      <c r="B251" s="2">
        <v>46079</v>
      </c>
      <c r="C251" t="s">
        <v>403</v>
      </c>
      <c r="D251" t="s">
        <v>188</v>
      </c>
      <c r="E251" t="s">
        <v>121</v>
      </c>
      <c r="F251" t="s">
        <v>5700</v>
      </c>
      <c r="G251" t="s">
        <v>5710</v>
      </c>
      <c r="H251" t="s">
        <v>5720</v>
      </c>
      <c r="I251" t="s">
        <v>105</v>
      </c>
      <c r="J251" t="s">
        <v>31</v>
      </c>
      <c r="K251" t="s">
        <v>5718</v>
      </c>
      <c r="L251" t="s">
        <v>5716</v>
      </c>
      <c r="M251">
        <v>9</v>
      </c>
      <c r="N251">
        <v>12500</v>
      </c>
      <c r="O251">
        <v>15</v>
      </c>
      <c r="P251">
        <v>1562.52</v>
      </c>
      <c r="Q251" t="s">
        <v>64</v>
      </c>
      <c r="R251">
        <v>5</v>
      </c>
      <c r="S251" t="s">
        <v>102</v>
      </c>
      <c r="T251">
        <v>112500</v>
      </c>
      <c r="U251">
        <v>16875</v>
      </c>
      <c r="V251">
        <v>95625</v>
      </c>
      <c r="W251">
        <v>68148.039999999994</v>
      </c>
      <c r="X251">
        <v>25914.44</v>
      </c>
      <c r="Y251">
        <v>27.1</v>
      </c>
    </row>
    <row r="252" spans="1:25" x14ac:dyDescent="0.3">
      <c r="A252" t="s">
        <v>585</v>
      </c>
      <c r="B252" s="2">
        <v>45335</v>
      </c>
      <c r="C252" t="s">
        <v>586</v>
      </c>
      <c r="D252" t="s">
        <v>180</v>
      </c>
      <c r="E252" t="s">
        <v>50</v>
      </c>
      <c r="F252" t="s">
        <v>5690</v>
      </c>
      <c r="G252" t="s">
        <v>5708</v>
      </c>
      <c r="H252" t="s">
        <v>73</v>
      </c>
      <c r="I252" t="s">
        <v>74</v>
      </c>
      <c r="J252" t="s">
        <v>46</v>
      </c>
      <c r="K252" t="s">
        <v>5718</v>
      </c>
      <c r="L252" t="s">
        <v>33</v>
      </c>
      <c r="M252">
        <v>6</v>
      </c>
      <c r="N252">
        <v>1200</v>
      </c>
      <c r="O252">
        <v>10</v>
      </c>
      <c r="P252">
        <v>1468.79</v>
      </c>
      <c r="Q252" t="s">
        <v>5709</v>
      </c>
      <c r="R252">
        <v>3</v>
      </c>
      <c r="S252" t="s">
        <v>5712</v>
      </c>
      <c r="T252">
        <v>7200</v>
      </c>
      <c r="U252">
        <v>720</v>
      </c>
      <c r="V252">
        <v>6480</v>
      </c>
      <c r="W252">
        <v>4827.3900000000003</v>
      </c>
      <c r="X252">
        <v>183.82</v>
      </c>
      <c r="Y252">
        <v>2.84</v>
      </c>
    </row>
    <row r="253" spans="1:25" x14ac:dyDescent="0.3">
      <c r="A253" t="s">
        <v>587</v>
      </c>
      <c r="B253" s="2">
        <v>46185</v>
      </c>
      <c r="C253" t="s">
        <v>588</v>
      </c>
      <c r="D253" t="s">
        <v>124</v>
      </c>
      <c r="E253" t="s">
        <v>28</v>
      </c>
      <c r="F253" t="s">
        <v>5693</v>
      </c>
      <c r="G253" t="s">
        <v>5710</v>
      </c>
      <c r="H253" t="s">
        <v>144</v>
      </c>
      <c r="I253" t="s">
        <v>156</v>
      </c>
      <c r="J253" t="s">
        <v>63</v>
      </c>
      <c r="K253" t="s">
        <v>5718</v>
      </c>
      <c r="L253" t="s">
        <v>54</v>
      </c>
      <c r="M253">
        <v>6</v>
      </c>
      <c r="N253">
        <v>12500</v>
      </c>
      <c r="O253">
        <v>10</v>
      </c>
      <c r="P253">
        <v>1312.96</v>
      </c>
      <c r="Q253" t="s">
        <v>5709</v>
      </c>
      <c r="R253">
        <v>2</v>
      </c>
      <c r="S253" t="s">
        <v>102</v>
      </c>
      <c r="T253">
        <v>75000</v>
      </c>
      <c r="U253">
        <v>7500</v>
      </c>
      <c r="V253">
        <v>67500</v>
      </c>
      <c r="W253">
        <v>40437.230000000003</v>
      </c>
      <c r="X253">
        <v>25749.81</v>
      </c>
      <c r="Y253">
        <v>38.15</v>
      </c>
    </row>
    <row r="254" spans="1:25" x14ac:dyDescent="0.3">
      <c r="A254" t="s">
        <v>589</v>
      </c>
      <c r="B254" s="2">
        <v>45874</v>
      </c>
      <c r="C254" t="s">
        <v>590</v>
      </c>
      <c r="D254" t="s">
        <v>89</v>
      </c>
      <c r="E254" t="s">
        <v>28</v>
      </c>
      <c r="F254" t="s">
        <v>5693</v>
      </c>
      <c r="G254" t="s">
        <v>5710</v>
      </c>
      <c r="H254" t="s">
        <v>68</v>
      </c>
      <c r="I254" t="s">
        <v>69</v>
      </c>
      <c r="J254" t="s">
        <v>63</v>
      </c>
      <c r="K254" t="s">
        <v>5718</v>
      </c>
      <c r="L254" t="s">
        <v>5717</v>
      </c>
      <c r="M254">
        <v>6</v>
      </c>
      <c r="N254">
        <v>18500</v>
      </c>
      <c r="O254">
        <v>0</v>
      </c>
      <c r="P254">
        <v>1262.8</v>
      </c>
      <c r="Q254" t="s">
        <v>5709</v>
      </c>
      <c r="R254">
        <v>4</v>
      </c>
      <c r="S254" t="s">
        <v>5712</v>
      </c>
      <c r="T254">
        <v>111000</v>
      </c>
      <c r="U254">
        <v>0</v>
      </c>
      <c r="V254">
        <v>111000</v>
      </c>
      <c r="W254">
        <v>69755.03</v>
      </c>
      <c r="X254">
        <v>39982.17</v>
      </c>
      <c r="Y254">
        <v>36.020000000000003</v>
      </c>
    </row>
    <row r="255" spans="1:25" x14ac:dyDescent="0.3">
      <c r="A255" t="s">
        <v>591</v>
      </c>
      <c r="B255" s="2">
        <v>45424</v>
      </c>
      <c r="C255" t="s">
        <v>592</v>
      </c>
      <c r="D255" t="s">
        <v>49</v>
      </c>
      <c r="E255" t="s">
        <v>50</v>
      </c>
      <c r="F255" t="s">
        <v>5690</v>
      </c>
      <c r="G255" t="s">
        <v>5710</v>
      </c>
      <c r="H255" t="s">
        <v>68</v>
      </c>
      <c r="I255" t="s">
        <v>69</v>
      </c>
      <c r="J255" t="s">
        <v>31</v>
      </c>
      <c r="K255" t="s">
        <v>53</v>
      </c>
      <c r="L255" t="s">
        <v>5716</v>
      </c>
      <c r="M255">
        <v>4</v>
      </c>
      <c r="N255">
        <v>14500</v>
      </c>
      <c r="O255">
        <v>10</v>
      </c>
      <c r="P255">
        <v>204.91</v>
      </c>
      <c r="Q255" t="s">
        <v>64</v>
      </c>
      <c r="R255">
        <v>5</v>
      </c>
      <c r="S255" t="s">
        <v>5712</v>
      </c>
      <c r="T255">
        <v>58000</v>
      </c>
      <c r="U255">
        <v>5800</v>
      </c>
      <c r="V255">
        <v>52200</v>
      </c>
      <c r="W255">
        <v>41091.82</v>
      </c>
      <c r="X255">
        <v>10903.27</v>
      </c>
      <c r="Y255">
        <v>20.89</v>
      </c>
    </row>
    <row r="256" spans="1:25" x14ac:dyDescent="0.3">
      <c r="A256" t="s">
        <v>593</v>
      </c>
      <c r="B256" s="2">
        <v>46013</v>
      </c>
      <c r="C256" t="s">
        <v>594</v>
      </c>
      <c r="D256" t="s">
        <v>205</v>
      </c>
      <c r="E256" t="s">
        <v>121</v>
      </c>
      <c r="F256" t="s">
        <v>5688</v>
      </c>
      <c r="G256" t="s">
        <v>5710</v>
      </c>
      <c r="H256" t="s">
        <v>68</v>
      </c>
      <c r="I256" t="s">
        <v>69</v>
      </c>
      <c r="J256" t="s">
        <v>31</v>
      </c>
      <c r="K256" t="s">
        <v>32</v>
      </c>
      <c r="L256" t="s">
        <v>5716</v>
      </c>
      <c r="M256">
        <v>8</v>
      </c>
      <c r="N256">
        <v>55000</v>
      </c>
      <c r="O256">
        <v>20</v>
      </c>
      <c r="P256">
        <v>1388.03</v>
      </c>
      <c r="Q256" t="s">
        <v>5709</v>
      </c>
      <c r="R256">
        <v>4</v>
      </c>
      <c r="S256" t="s">
        <v>5712</v>
      </c>
      <c r="T256">
        <v>440000</v>
      </c>
      <c r="U256">
        <v>88000</v>
      </c>
      <c r="V256">
        <v>352000</v>
      </c>
      <c r="W256">
        <v>271035.89</v>
      </c>
      <c r="X256">
        <v>79576.08</v>
      </c>
      <c r="Y256">
        <v>22.61</v>
      </c>
    </row>
    <row r="257" spans="1:25" x14ac:dyDescent="0.3">
      <c r="A257" t="s">
        <v>595</v>
      </c>
      <c r="B257" s="2">
        <v>46157</v>
      </c>
      <c r="C257" t="s">
        <v>596</v>
      </c>
      <c r="D257" t="s">
        <v>127</v>
      </c>
      <c r="E257" t="s">
        <v>109</v>
      </c>
      <c r="F257" t="s">
        <v>5687</v>
      </c>
      <c r="G257" t="s">
        <v>5707</v>
      </c>
      <c r="H257" t="s">
        <v>169</v>
      </c>
      <c r="I257" t="s">
        <v>153</v>
      </c>
      <c r="J257" t="s">
        <v>31</v>
      </c>
      <c r="K257" t="s">
        <v>32</v>
      </c>
      <c r="L257" t="s">
        <v>5716</v>
      </c>
      <c r="M257">
        <v>3</v>
      </c>
      <c r="N257">
        <v>16500</v>
      </c>
      <c r="O257">
        <v>5</v>
      </c>
      <c r="P257">
        <v>39.020000000000003</v>
      </c>
      <c r="Q257" t="s">
        <v>5709</v>
      </c>
      <c r="R257">
        <v>4</v>
      </c>
      <c r="S257" t="s">
        <v>102</v>
      </c>
      <c r="T257">
        <v>49500</v>
      </c>
      <c r="U257">
        <v>2475</v>
      </c>
      <c r="V257">
        <v>47025</v>
      </c>
      <c r="W257">
        <v>29047.48</v>
      </c>
      <c r="X257">
        <v>17938.5</v>
      </c>
      <c r="Y257">
        <v>38.15</v>
      </c>
    </row>
    <row r="258" spans="1:25" x14ac:dyDescent="0.3">
      <c r="A258" t="s">
        <v>597</v>
      </c>
      <c r="B258" s="2">
        <v>45580</v>
      </c>
      <c r="C258" t="s">
        <v>43</v>
      </c>
      <c r="D258" t="s">
        <v>82</v>
      </c>
      <c r="E258" t="s">
        <v>28</v>
      </c>
      <c r="F258" t="s">
        <v>5688</v>
      </c>
      <c r="G258" t="s">
        <v>5711</v>
      </c>
      <c r="H258" t="s">
        <v>5721</v>
      </c>
      <c r="I258" t="s">
        <v>86</v>
      </c>
      <c r="J258" t="s">
        <v>63</v>
      </c>
      <c r="K258" t="s">
        <v>32</v>
      </c>
      <c r="L258" t="s">
        <v>33</v>
      </c>
      <c r="M258">
        <v>2</v>
      </c>
      <c r="N258">
        <v>72000</v>
      </c>
      <c r="O258">
        <v>10</v>
      </c>
      <c r="P258">
        <v>1748.79</v>
      </c>
      <c r="Q258" t="s">
        <v>5709</v>
      </c>
      <c r="R258">
        <v>5</v>
      </c>
      <c r="S258" t="s">
        <v>5712</v>
      </c>
      <c r="T258">
        <v>144000</v>
      </c>
      <c r="U258">
        <v>14400</v>
      </c>
      <c r="V258">
        <v>129600</v>
      </c>
      <c r="W258">
        <v>102697.01</v>
      </c>
      <c r="X258">
        <v>25154.2</v>
      </c>
      <c r="Y258">
        <v>19.41</v>
      </c>
    </row>
    <row r="259" spans="1:25" x14ac:dyDescent="0.3">
      <c r="A259" t="s">
        <v>598</v>
      </c>
      <c r="B259" s="2">
        <v>46089</v>
      </c>
      <c r="C259" t="s">
        <v>599</v>
      </c>
      <c r="D259" t="s">
        <v>60</v>
      </c>
      <c r="E259" t="s">
        <v>38</v>
      </c>
      <c r="F259" t="s">
        <v>5684</v>
      </c>
      <c r="G259" t="s">
        <v>5707</v>
      </c>
      <c r="H259" t="s">
        <v>44</v>
      </c>
      <c r="I259" t="s">
        <v>352</v>
      </c>
      <c r="J259" t="s">
        <v>63</v>
      </c>
      <c r="K259" t="s">
        <v>5718</v>
      </c>
      <c r="L259" t="s">
        <v>54</v>
      </c>
      <c r="M259">
        <v>10</v>
      </c>
      <c r="N259">
        <v>3500</v>
      </c>
      <c r="O259">
        <v>0</v>
      </c>
      <c r="P259">
        <v>1718.74</v>
      </c>
      <c r="Q259" t="s">
        <v>5709</v>
      </c>
      <c r="R259">
        <v>2</v>
      </c>
      <c r="S259" t="s">
        <v>5712</v>
      </c>
      <c r="T259">
        <v>35000</v>
      </c>
      <c r="U259">
        <v>0</v>
      </c>
      <c r="V259">
        <v>35000</v>
      </c>
      <c r="W259">
        <v>19250.7</v>
      </c>
      <c r="X259">
        <v>14030.56</v>
      </c>
      <c r="Y259">
        <v>40.090000000000003</v>
      </c>
    </row>
    <row r="260" spans="1:25" x14ac:dyDescent="0.3">
      <c r="A260" t="s">
        <v>600</v>
      </c>
      <c r="B260" s="2">
        <v>45877</v>
      </c>
      <c r="C260" t="s">
        <v>601</v>
      </c>
      <c r="D260" t="s">
        <v>342</v>
      </c>
      <c r="E260" t="s">
        <v>38</v>
      </c>
      <c r="F260" t="s">
        <v>5689</v>
      </c>
      <c r="G260" t="s">
        <v>5710</v>
      </c>
      <c r="H260" t="s">
        <v>110</v>
      </c>
      <c r="I260" t="s">
        <v>296</v>
      </c>
      <c r="J260" t="s">
        <v>46</v>
      </c>
      <c r="K260" t="s">
        <v>32</v>
      </c>
      <c r="L260" t="s">
        <v>5717</v>
      </c>
      <c r="M260">
        <v>5</v>
      </c>
      <c r="N260">
        <v>2200</v>
      </c>
      <c r="O260">
        <v>15</v>
      </c>
      <c r="P260">
        <v>1508.77</v>
      </c>
      <c r="Q260" t="s">
        <v>5709</v>
      </c>
      <c r="S260" t="s">
        <v>5712</v>
      </c>
      <c r="T260">
        <v>11000</v>
      </c>
      <c r="U260">
        <v>1650</v>
      </c>
      <c r="V260">
        <v>9350</v>
      </c>
      <c r="W260">
        <v>5785.93</v>
      </c>
      <c r="X260">
        <v>2055.3000000000002</v>
      </c>
      <c r="Y260">
        <v>21.98</v>
      </c>
    </row>
    <row r="261" spans="1:25" x14ac:dyDescent="0.3">
      <c r="A261" t="s">
        <v>602</v>
      </c>
      <c r="B261" s="2">
        <v>46018</v>
      </c>
      <c r="C261" t="s">
        <v>603</v>
      </c>
      <c r="D261" t="s">
        <v>114</v>
      </c>
      <c r="E261" t="s">
        <v>28</v>
      </c>
      <c r="F261" t="s">
        <v>5684</v>
      </c>
      <c r="G261" t="s">
        <v>5710</v>
      </c>
      <c r="H261" t="s">
        <v>144</v>
      </c>
      <c r="I261" t="s">
        <v>156</v>
      </c>
      <c r="J261" t="s">
        <v>63</v>
      </c>
      <c r="K261" t="s">
        <v>53</v>
      </c>
      <c r="L261" t="s">
        <v>90</v>
      </c>
      <c r="M261">
        <v>9</v>
      </c>
      <c r="N261">
        <v>3200</v>
      </c>
      <c r="O261">
        <v>20</v>
      </c>
      <c r="P261">
        <v>317.23</v>
      </c>
      <c r="Q261" t="s">
        <v>5709</v>
      </c>
      <c r="R261">
        <v>4</v>
      </c>
      <c r="S261" t="s">
        <v>5712</v>
      </c>
      <c r="T261">
        <v>28800</v>
      </c>
      <c r="U261">
        <v>5760</v>
      </c>
      <c r="V261">
        <v>23040</v>
      </c>
      <c r="W261">
        <v>13450.44</v>
      </c>
      <c r="X261">
        <v>9272.33</v>
      </c>
      <c r="Y261">
        <v>40.24</v>
      </c>
    </row>
    <row r="262" spans="1:25" x14ac:dyDescent="0.3">
      <c r="A262" t="s">
        <v>604</v>
      </c>
      <c r="B262" s="2">
        <v>45580</v>
      </c>
      <c r="C262" t="s">
        <v>605</v>
      </c>
      <c r="D262" t="s">
        <v>60</v>
      </c>
      <c r="E262" t="s">
        <v>38</v>
      </c>
      <c r="F262" t="s">
        <v>5688</v>
      </c>
      <c r="G262" t="s">
        <v>5710</v>
      </c>
      <c r="H262" t="s">
        <v>144</v>
      </c>
      <c r="I262" t="s">
        <v>156</v>
      </c>
      <c r="J262" t="s">
        <v>46</v>
      </c>
      <c r="K262" t="s">
        <v>53</v>
      </c>
      <c r="L262" t="s">
        <v>5716</v>
      </c>
      <c r="M262">
        <v>11</v>
      </c>
      <c r="N262">
        <v>3500</v>
      </c>
      <c r="O262">
        <v>30</v>
      </c>
      <c r="P262">
        <v>1018.8</v>
      </c>
      <c r="Q262" t="s">
        <v>5709</v>
      </c>
      <c r="R262">
        <v>5</v>
      </c>
      <c r="S262" t="s">
        <v>41</v>
      </c>
      <c r="T262">
        <v>38500</v>
      </c>
      <c r="U262">
        <v>11550</v>
      </c>
      <c r="V262">
        <v>26950</v>
      </c>
      <c r="W262">
        <v>17028.27</v>
      </c>
      <c r="X262">
        <v>8902.93</v>
      </c>
      <c r="Y262">
        <v>33.03</v>
      </c>
    </row>
    <row r="263" spans="1:25" x14ac:dyDescent="0.3">
      <c r="A263" t="s">
        <v>606</v>
      </c>
      <c r="B263" s="2">
        <v>45339</v>
      </c>
      <c r="C263" t="s">
        <v>607</v>
      </c>
      <c r="D263" t="s">
        <v>401</v>
      </c>
      <c r="E263" t="s">
        <v>109</v>
      </c>
      <c r="F263" t="s">
        <v>5677</v>
      </c>
      <c r="G263" t="s">
        <v>5708</v>
      </c>
      <c r="H263" t="s">
        <v>73</v>
      </c>
      <c r="I263" t="s">
        <v>74</v>
      </c>
      <c r="J263" t="s">
        <v>63</v>
      </c>
      <c r="K263" t="s">
        <v>32</v>
      </c>
      <c r="L263" t="s">
        <v>90</v>
      </c>
      <c r="M263">
        <v>6</v>
      </c>
      <c r="N263">
        <v>12500</v>
      </c>
      <c r="O263">
        <v>15</v>
      </c>
      <c r="P263">
        <v>291.83999999999997</v>
      </c>
      <c r="Q263" t="s">
        <v>5709</v>
      </c>
      <c r="R263">
        <v>4</v>
      </c>
      <c r="S263" t="s">
        <v>41</v>
      </c>
      <c r="T263">
        <v>75000</v>
      </c>
      <c r="U263">
        <v>11250</v>
      </c>
      <c r="V263">
        <v>63750</v>
      </c>
      <c r="W263">
        <v>51576.91</v>
      </c>
      <c r="X263">
        <v>11881.25</v>
      </c>
      <c r="Y263">
        <v>18.64</v>
      </c>
    </row>
    <row r="264" spans="1:25" x14ac:dyDescent="0.3">
      <c r="A264" t="s">
        <v>608</v>
      </c>
      <c r="B264" s="2">
        <v>45590</v>
      </c>
      <c r="C264" t="s">
        <v>609</v>
      </c>
      <c r="D264" t="s">
        <v>117</v>
      </c>
      <c r="E264" t="s">
        <v>109</v>
      </c>
      <c r="F264" t="s">
        <v>5676</v>
      </c>
      <c r="G264" t="s">
        <v>5707</v>
      </c>
      <c r="H264" t="s">
        <v>44</v>
      </c>
      <c r="I264" t="s">
        <v>254</v>
      </c>
      <c r="J264" t="s">
        <v>63</v>
      </c>
      <c r="K264" t="s">
        <v>53</v>
      </c>
      <c r="L264" t="s">
        <v>5716</v>
      </c>
      <c r="M264">
        <v>8</v>
      </c>
      <c r="N264">
        <v>2800</v>
      </c>
      <c r="O264">
        <v>15</v>
      </c>
      <c r="P264">
        <v>64.239999999999995</v>
      </c>
      <c r="Q264" t="s">
        <v>5709</v>
      </c>
      <c r="R264">
        <v>3</v>
      </c>
      <c r="S264" t="s">
        <v>5712</v>
      </c>
      <c r="T264">
        <v>22400</v>
      </c>
      <c r="U264">
        <v>3360</v>
      </c>
      <c r="V264">
        <v>19040</v>
      </c>
      <c r="W264">
        <v>11783.71</v>
      </c>
      <c r="X264">
        <v>7192.05</v>
      </c>
      <c r="Y264">
        <v>37.770000000000003</v>
      </c>
    </row>
    <row r="265" spans="1:25" x14ac:dyDescent="0.3">
      <c r="A265" t="s">
        <v>610</v>
      </c>
      <c r="B265" s="2">
        <v>45850</v>
      </c>
      <c r="C265" t="s">
        <v>611</v>
      </c>
      <c r="D265" t="s">
        <v>152</v>
      </c>
      <c r="E265" t="s">
        <v>28</v>
      </c>
      <c r="F265" t="s">
        <v>5699</v>
      </c>
      <c r="G265" t="s">
        <v>5709</v>
      </c>
      <c r="H265" t="s">
        <v>51</v>
      </c>
      <c r="I265" t="s">
        <v>83</v>
      </c>
      <c r="J265" t="s">
        <v>63</v>
      </c>
      <c r="K265" t="s">
        <v>53</v>
      </c>
      <c r="L265" t="s">
        <v>54</v>
      </c>
      <c r="M265">
        <v>2</v>
      </c>
      <c r="N265">
        <v>45000</v>
      </c>
      <c r="O265">
        <v>5</v>
      </c>
      <c r="P265">
        <v>733.73</v>
      </c>
      <c r="Q265" t="s">
        <v>5709</v>
      </c>
      <c r="R265">
        <v>1</v>
      </c>
      <c r="S265" t="s">
        <v>5712</v>
      </c>
      <c r="T265">
        <v>90000</v>
      </c>
      <c r="U265">
        <v>4500</v>
      </c>
      <c r="V265">
        <v>85500</v>
      </c>
      <c r="W265">
        <v>64837.18</v>
      </c>
      <c r="X265">
        <v>19929.09</v>
      </c>
      <c r="Y265">
        <v>23.31</v>
      </c>
    </row>
    <row r="266" spans="1:25" x14ac:dyDescent="0.3">
      <c r="A266" t="s">
        <v>612</v>
      </c>
      <c r="B266" s="2">
        <v>46161</v>
      </c>
      <c r="C266" t="s">
        <v>613</v>
      </c>
      <c r="D266" t="s">
        <v>89</v>
      </c>
      <c r="E266" t="s">
        <v>28</v>
      </c>
      <c r="F266" t="s">
        <v>5688</v>
      </c>
      <c r="G266" t="s">
        <v>5711</v>
      </c>
      <c r="H266" t="s">
        <v>94</v>
      </c>
      <c r="I266" t="s">
        <v>95</v>
      </c>
      <c r="J266" t="s">
        <v>40</v>
      </c>
      <c r="K266" t="s">
        <v>5718</v>
      </c>
      <c r="L266" t="s">
        <v>54</v>
      </c>
      <c r="M266">
        <v>2</v>
      </c>
      <c r="N266">
        <v>18500</v>
      </c>
      <c r="O266">
        <v>5</v>
      </c>
      <c r="P266">
        <v>1566.06</v>
      </c>
      <c r="Q266" t="s">
        <v>5709</v>
      </c>
      <c r="S266" t="s">
        <v>5712</v>
      </c>
      <c r="T266">
        <v>37000</v>
      </c>
      <c r="U266">
        <v>1850</v>
      </c>
      <c r="V266">
        <v>35150</v>
      </c>
      <c r="W266">
        <v>23987.71</v>
      </c>
      <c r="X266">
        <v>9596.23</v>
      </c>
      <c r="Y266">
        <v>27.3</v>
      </c>
    </row>
    <row r="267" spans="1:25" x14ac:dyDescent="0.3">
      <c r="A267" t="s">
        <v>614</v>
      </c>
      <c r="B267" s="2">
        <v>45308</v>
      </c>
      <c r="C267" t="s">
        <v>615</v>
      </c>
      <c r="D267" t="s">
        <v>281</v>
      </c>
      <c r="E267" t="s">
        <v>121</v>
      </c>
      <c r="F267" t="s">
        <v>5687</v>
      </c>
      <c r="G267" t="s">
        <v>5708</v>
      </c>
      <c r="H267" t="s">
        <v>29</v>
      </c>
      <c r="I267" t="s">
        <v>165</v>
      </c>
      <c r="J267" t="s">
        <v>63</v>
      </c>
      <c r="K267" t="s">
        <v>53</v>
      </c>
      <c r="L267" t="s">
        <v>5716</v>
      </c>
      <c r="M267">
        <v>2</v>
      </c>
      <c r="N267">
        <v>42000</v>
      </c>
      <c r="O267">
        <v>15</v>
      </c>
      <c r="P267">
        <v>1101.1600000000001</v>
      </c>
      <c r="Q267" t="s">
        <v>64</v>
      </c>
      <c r="R267">
        <v>3</v>
      </c>
      <c r="S267" t="s">
        <v>41</v>
      </c>
      <c r="T267">
        <v>84000</v>
      </c>
      <c r="U267">
        <v>12600</v>
      </c>
      <c r="V267">
        <v>71400</v>
      </c>
      <c r="W267">
        <v>44288.23</v>
      </c>
      <c r="X267">
        <v>26010.61</v>
      </c>
      <c r="Y267">
        <v>36.43</v>
      </c>
    </row>
    <row r="268" spans="1:25" x14ac:dyDescent="0.3">
      <c r="A268" t="s">
        <v>616</v>
      </c>
      <c r="B268" s="2">
        <v>45393</v>
      </c>
      <c r="C268" t="s">
        <v>374</v>
      </c>
      <c r="D268" t="s">
        <v>127</v>
      </c>
      <c r="E268" t="s">
        <v>109</v>
      </c>
      <c r="F268" t="s">
        <v>5696</v>
      </c>
      <c r="G268" t="s">
        <v>5708</v>
      </c>
      <c r="H268" t="s">
        <v>29</v>
      </c>
      <c r="I268" t="s">
        <v>30</v>
      </c>
      <c r="J268" t="s">
        <v>46</v>
      </c>
      <c r="K268" t="s">
        <v>32</v>
      </c>
      <c r="L268" t="s">
        <v>33</v>
      </c>
      <c r="M268">
        <v>8</v>
      </c>
      <c r="N268">
        <v>16500</v>
      </c>
      <c r="O268">
        <v>20</v>
      </c>
      <c r="P268">
        <v>503.99</v>
      </c>
      <c r="Q268" t="s">
        <v>5709</v>
      </c>
      <c r="R268">
        <v>3</v>
      </c>
      <c r="S268" t="s">
        <v>5712</v>
      </c>
      <c r="T268">
        <v>132000</v>
      </c>
      <c r="U268">
        <v>26400</v>
      </c>
      <c r="V268">
        <v>105600</v>
      </c>
      <c r="W268">
        <v>70963.649999999994</v>
      </c>
      <c r="X268">
        <v>34132.36</v>
      </c>
      <c r="Y268">
        <v>32.32</v>
      </c>
    </row>
    <row r="269" spans="1:25" x14ac:dyDescent="0.3">
      <c r="A269" t="s">
        <v>617</v>
      </c>
      <c r="B269" s="2">
        <v>45961</v>
      </c>
      <c r="C269" t="s">
        <v>36</v>
      </c>
      <c r="D269" t="s">
        <v>176</v>
      </c>
      <c r="E269" t="s">
        <v>109</v>
      </c>
      <c r="F269" t="s">
        <v>5704</v>
      </c>
      <c r="G269" t="s">
        <v>5708</v>
      </c>
      <c r="H269" t="s">
        <v>73</v>
      </c>
      <c r="I269" t="s">
        <v>160</v>
      </c>
      <c r="J269" t="s">
        <v>63</v>
      </c>
      <c r="K269" t="s">
        <v>32</v>
      </c>
      <c r="L269" t="s">
        <v>5717</v>
      </c>
      <c r="M269">
        <v>4</v>
      </c>
      <c r="N269">
        <v>28000</v>
      </c>
      <c r="O269">
        <v>0</v>
      </c>
      <c r="P269">
        <v>1363.69</v>
      </c>
      <c r="Q269" t="s">
        <v>5709</v>
      </c>
      <c r="R269">
        <v>4</v>
      </c>
      <c r="S269" t="s">
        <v>5714</v>
      </c>
      <c r="T269">
        <v>112000</v>
      </c>
      <c r="U269">
        <v>0</v>
      </c>
      <c r="V269">
        <v>112000</v>
      </c>
      <c r="W269">
        <v>80845.759999999995</v>
      </c>
      <c r="X269">
        <v>29790.55</v>
      </c>
      <c r="Y269">
        <v>26.6</v>
      </c>
    </row>
    <row r="270" spans="1:25" x14ac:dyDescent="0.3">
      <c r="A270" t="s">
        <v>618</v>
      </c>
      <c r="B270" s="2">
        <v>45715</v>
      </c>
      <c r="C270" t="s">
        <v>619</v>
      </c>
      <c r="D270" t="s">
        <v>268</v>
      </c>
      <c r="E270" t="s">
        <v>28</v>
      </c>
      <c r="F270" t="s">
        <v>5680</v>
      </c>
      <c r="G270" t="s">
        <v>5710</v>
      </c>
      <c r="H270" t="s">
        <v>110</v>
      </c>
      <c r="I270" t="s">
        <v>296</v>
      </c>
      <c r="J270" t="s">
        <v>40</v>
      </c>
      <c r="K270" t="s">
        <v>5718</v>
      </c>
      <c r="L270" t="s">
        <v>90</v>
      </c>
      <c r="M270">
        <v>4</v>
      </c>
      <c r="N270">
        <v>18500</v>
      </c>
      <c r="O270">
        <v>5</v>
      </c>
      <c r="P270">
        <v>495.9</v>
      </c>
      <c r="Q270" t="s">
        <v>5709</v>
      </c>
      <c r="R270">
        <v>4</v>
      </c>
      <c r="S270" t="s">
        <v>102</v>
      </c>
      <c r="T270">
        <v>74000</v>
      </c>
      <c r="U270">
        <v>3700</v>
      </c>
      <c r="V270">
        <v>70300</v>
      </c>
      <c r="W270">
        <v>51911.69</v>
      </c>
      <c r="X270">
        <v>17892.41</v>
      </c>
      <c r="Y270">
        <v>25.45</v>
      </c>
    </row>
    <row r="271" spans="1:25" x14ac:dyDescent="0.3">
      <c r="A271" t="s">
        <v>620</v>
      </c>
      <c r="B271" s="2">
        <v>46101</v>
      </c>
      <c r="C271" t="s">
        <v>621</v>
      </c>
      <c r="D271" t="s">
        <v>176</v>
      </c>
      <c r="E271" t="s">
        <v>109</v>
      </c>
      <c r="F271" t="s">
        <v>5703</v>
      </c>
      <c r="G271" t="s">
        <v>5709</v>
      </c>
      <c r="H271" t="s">
        <v>51</v>
      </c>
      <c r="I271" t="s">
        <v>83</v>
      </c>
      <c r="J271" t="s">
        <v>31</v>
      </c>
      <c r="K271" t="s">
        <v>5718</v>
      </c>
      <c r="L271" t="s">
        <v>90</v>
      </c>
      <c r="M271">
        <v>7</v>
      </c>
      <c r="N271">
        <v>28000</v>
      </c>
      <c r="O271">
        <v>30</v>
      </c>
      <c r="P271">
        <v>1436.71</v>
      </c>
      <c r="Q271" t="s">
        <v>5709</v>
      </c>
      <c r="R271">
        <v>5</v>
      </c>
      <c r="S271" t="s">
        <v>5712</v>
      </c>
      <c r="T271">
        <v>196000</v>
      </c>
      <c r="U271">
        <v>58800</v>
      </c>
      <c r="V271">
        <v>137200</v>
      </c>
      <c r="W271">
        <v>87302.88</v>
      </c>
      <c r="X271">
        <v>48460.41</v>
      </c>
      <c r="Y271">
        <v>35.32</v>
      </c>
    </row>
    <row r="272" spans="1:25" x14ac:dyDescent="0.3">
      <c r="A272" t="s">
        <v>622</v>
      </c>
      <c r="B272" s="2">
        <v>45676</v>
      </c>
      <c r="C272" t="s">
        <v>623</v>
      </c>
      <c r="D272" t="s">
        <v>188</v>
      </c>
      <c r="E272" t="s">
        <v>121</v>
      </c>
      <c r="F272" t="s">
        <v>5686</v>
      </c>
      <c r="G272" t="s">
        <v>5709</v>
      </c>
      <c r="H272" t="s">
        <v>223</v>
      </c>
      <c r="I272" t="s">
        <v>224</v>
      </c>
      <c r="J272" t="s">
        <v>46</v>
      </c>
      <c r="K272" t="s">
        <v>53</v>
      </c>
      <c r="L272" t="s">
        <v>90</v>
      </c>
      <c r="M272">
        <v>4</v>
      </c>
      <c r="N272">
        <v>12500</v>
      </c>
      <c r="O272">
        <v>30</v>
      </c>
      <c r="P272">
        <v>1746.46</v>
      </c>
      <c r="Q272" t="s">
        <v>5709</v>
      </c>
      <c r="R272">
        <v>5</v>
      </c>
      <c r="S272" t="s">
        <v>5712</v>
      </c>
      <c r="T272">
        <v>50000</v>
      </c>
      <c r="U272">
        <v>15000</v>
      </c>
      <c r="V272">
        <v>35000</v>
      </c>
      <c r="W272">
        <v>22216.31</v>
      </c>
      <c r="X272">
        <v>11037.23</v>
      </c>
      <c r="Y272">
        <v>31.53</v>
      </c>
    </row>
    <row r="273" spans="1:25" x14ac:dyDescent="0.3">
      <c r="A273" t="s">
        <v>624</v>
      </c>
      <c r="B273" s="2">
        <v>45556</v>
      </c>
      <c r="C273" t="s">
        <v>232</v>
      </c>
      <c r="D273" t="s">
        <v>366</v>
      </c>
      <c r="E273" t="s">
        <v>28</v>
      </c>
      <c r="F273" t="s">
        <v>5687</v>
      </c>
      <c r="G273" t="s">
        <v>5709</v>
      </c>
      <c r="H273" t="s">
        <v>51</v>
      </c>
      <c r="I273" t="s">
        <v>83</v>
      </c>
      <c r="J273" t="s">
        <v>40</v>
      </c>
      <c r="K273" t="s">
        <v>53</v>
      </c>
      <c r="L273" t="s">
        <v>5717</v>
      </c>
      <c r="M273">
        <v>11</v>
      </c>
      <c r="N273">
        <v>22000</v>
      </c>
      <c r="O273">
        <v>0</v>
      </c>
      <c r="P273">
        <v>1008.72</v>
      </c>
      <c r="Q273" t="s">
        <v>5709</v>
      </c>
      <c r="S273" t="s">
        <v>5712</v>
      </c>
      <c r="T273">
        <v>242000</v>
      </c>
      <c r="U273">
        <v>0</v>
      </c>
      <c r="V273">
        <v>242000</v>
      </c>
      <c r="W273">
        <v>153340.94</v>
      </c>
      <c r="X273">
        <v>87650.34</v>
      </c>
      <c r="Y273">
        <v>36.22</v>
      </c>
    </row>
    <row r="274" spans="1:25" x14ac:dyDescent="0.3">
      <c r="A274" t="s">
        <v>625</v>
      </c>
      <c r="B274" s="2">
        <v>45352</v>
      </c>
      <c r="C274" t="s">
        <v>209</v>
      </c>
      <c r="D274" t="s">
        <v>273</v>
      </c>
      <c r="E274" t="s">
        <v>28</v>
      </c>
      <c r="F274" t="s">
        <v>5677</v>
      </c>
      <c r="G274" t="s">
        <v>5707</v>
      </c>
      <c r="H274" t="s">
        <v>5719</v>
      </c>
      <c r="I274" t="s">
        <v>99</v>
      </c>
      <c r="J274" t="s">
        <v>63</v>
      </c>
      <c r="K274" t="s">
        <v>53</v>
      </c>
      <c r="L274" t="s">
        <v>90</v>
      </c>
      <c r="M274">
        <v>2</v>
      </c>
      <c r="N274">
        <v>32000</v>
      </c>
      <c r="O274">
        <v>5</v>
      </c>
      <c r="P274">
        <v>735.15</v>
      </c>
      <c r="Q274" t="s">
        <v>5709</v>
      </c>
      <c r="R274">
        <v>4</v>
      </c>
      <c r="S274" t="s">
        <v>5712</v>
      </c>
      <c r="T274">
        <v>64000</v>
      </c>
      <c r="U274">
        <v>3200</v>
      </c>
      <c r="V274">
        <v>60800</v>
      </c>
      <c r="W274">
        <v>48088.86</v>
      </c>
      <c r="X274">
        <v>11975.99</v>
      </c>
      <c r="Y274">
        <v>19.7</v>
      </c>
    </row>
    <row r="275" spans="1:25" x14ac:dyDescent="0.3">
      <c r="A275" t="s">
        <v>626</v>
      </c>
      <c r="B275" s="2">
        <v>45585</v>
      </c>
      <c r="C275" t="s">
        <v>627</v>
      </c>
      <c r="D275" t="s">
        <v>27</v>
      </c>
      <c r="E275" t="s">
        <v>28</v>
      </c>
      <c r="F275" t="s">
        <v>5692</v>
      </c>
      <c r="G275" t="s">
        <v>5707</v>
      </c>
      <c r="H275" t="s">
        <v>44</v>
      </c>
      <c r="I275" t="s">
        <v>352</v>
      </c>
      <c r="J275" t="s">
        <v>46</v>
      </c>
      <c r="K275" t="s">
        <v>32</v>
      </c>
      <c r="L275" t="s">
        <v>33</v>
      </c>
      <c r="M275">
        <v>4</v>
      </c>
      <c r="N275">
        <v>58000</v>
      </c>
      <c r="O275">
        <v>10</v>
      </c>
      <c r="P275">
        <v>1617.25</v>
      </c>
      <c r="Q275" t="s">
        <v>5709</v>
      </c>
      <c r="R275">
        <v>5</v>
      </c>
      <c r="S275" t="s">
        <v>5712</v>
      </c>
      <c r="T275">
        <v>232000</v>
      </c>
      <c r="U275">
        <v>23200</v>
      </c>
      <c r="V275">
        <v>208800</v>
      </c>
      <c r="W275">
        <v>142666.93</v>
      </c>
      <c r="X275">
        <v>64515.82</v>
      </c>
      <c r="Y275">
        <v>30.9</v>
      </c>
    </row>
    <row r="276" spans="1:25" x14ac:dyDescent="0.3">
      <c r="A276" t="s">
        <v>628</v>
      </c>
      <c r="B276" s="2">
        <v>45712</v>
      </c>
      <c r="C276" t="s">
        <v>217</v>
      </c>
      <c r="D276" t="s">
        <v>205</v>
      </c>
      <c r="E276" t="s">
        <v>121</v>
      </c>
      <c r="F276" t="s">
        <v>5685</v>
      </c>
      <c r="G276" t="s">
        <v>5707</v>
      </c>
      <c r="H276" t="s">
        <v>213</v>
      </c>
      <c r="I276" t="s">
        <v>190</v>
      </c>
      <c r="J276" t="s">
        <v>63</v>
      </c>
      <c r="K276" t="s">
        <v>53</v>
      </c>
      <c r="L276" t="s">
        <v>5717</v>
      </c>
      <c r="M276">
        <v>5</v>
      </c>
      <c r="N276">
        <v>55000</v>
      </c>
      <c r="O276">
        <v>20</v>
      </c>
      <c r="P276">
        <v>1077.9100000000001</v>
      </c>
      <c r="Q276" t="s">
        <v>5709</v>
      </c>
      <c r="R276">
        <v>4</v>
      </c>
      <c r="S276" t="s">
        <v>5712</v>
      </c>
      <c r="T276">
        <v>275000</v>
      </c>
      <c r="U276">
        <v>55000</v>
      </c>
      <c r="V276">
        <v>220000</v>
      </c>
      <c r="W276">
        <v>131116.60999999999</v>
      </c>
      <c r="X276">
        <v>87805.48</v>
      </c>
      <c r="Y276">
        <v>39.909999999999997</v>
      </c>
    </row>
    <row r="277" spans="1:25" x14ac:dyDescent="0.3">
      <c r="A277" t="s">
        <v>629</v>
      </c>
      <c r="B277" s="2">
        <v>45406</v>
      </c>
      <c r="C277" t="s">
        <v>278</v>
      </c>
      <c r="D277" t="s">
        <v>60</v>
      </c>
      <c r="E277" t="s">
        <v>38</v>
      </c>
      <c r="F277" t="s">
        <v>5703</v>
      </c>
      <c r="G277" t="s">
        <v>5710</v>
      </c>
      <c r="H277" t="s">
        <v>110</v>
      </c>
      <c r="I277" t="s">
        <v>111</v>
      </c>
      <c r="J277" t="s">
        <v>63</v>
      </c>
      <c r="K277" t="s">
        <v>53</v>
      </c>
      <c r="L277" t="s">
        <v>90</v>
      </c>
      <c r="M277">
        <v>4</v>
      </c>
      <c r="N277">
        <v>3500</v>
      </c>
      <c r="O277">
        <v>10</v>
      </c>
      <c r="P277">
        <v>743.67</v>
      </c>
      <c r="Q277" t="s">
        <v>64</v>
      </c>
      <c r="R277">
        <v>2</v>
      </c>
      <c r="S277" t="s">
        <v>102</v>
      </c>
      <c r="T277">
        <v>14000</v>
      </c>
      <c r="U277">
        <v>1400</v>
      </c>
      <c r="V277">
        <v>12600</v>
      </c>
      <c r="W277">
        <v>8252.93</v>
      </c>
      <c r="X277">
        <v>3603.4</v>
      </c>
      <c r="Y277">
        <v>28.6</v>
      </c>
    </row>
    <row r="278" spans="1:25" x14ac:dyDescent="0.3">
      <c r="A278" t="s">
        <v>630</v>
      </c>
      <c r="B278" s="2">
        <v>46181</v>
      </c>
      <c r="C278" t="s">
        <v>631</v>
      </c>
      <c r="D278" t="s">
        <v>27</v>
      </c>
      <c r="E278" t="s">
        <v>28</v>
      </c>
      <c r="F278" t="s">
        <v>5693</v>
      </c>
      <c r="G278" t="s">
        <v>5710</v>
      </c>
      <c r="H278" t="s">
        <v>144</v>
      </c>
      <c r="I278" t="s">
        <v>145</v>
      </c>
      <c r="J278" t="s">
        <v>63</v>
      </c>
      <c r="K278" t="s">
        <v>5718</v>
      </c>
      <c r="L278" t="s">
        <v>33</v>
      </c>
      <c r="M278">
        <v>11</v>
      </c>
      <c r="N278">
        <v>58000</v>
      </c>
      <c r="O278">
        <v>5</v>
      </c>
      <c r="P278">
        <v>1680.73</v>
      </c>
      <c r="Q278" t="s">
        <v>5709</v>
      </c>
      <c r="R278">
        <v>3</v>
      </c>
      <c r="S278" t="s">
        <v>5714</v>
      </c>
      <c r="T278">
        <v>638000</v>
      </c>
      <c r="U278">
        <v>31900</v>
      </c>
      <c r="V278">
        <v>606100</v>
      </c>
      <c r="W278">
        <v>442855.28</v>
      </c>
      <c r="X278">
        <v>161563.99</v>
      </c>
      <c r="Y278">
        <v>26.66</v>
      </c>
    </row>
    <row r="279" spans="1:25" x14ac:dyDescent="0.3">
      <c r="A279" t="s">
        <v>632</v>
      </c>
      <c r="B279" s="2">
        <v>45736</v>
      </c>
      <c r="C279" t="s">
        <v>633</v>
      </c>
      <c r="D279" t="s">
        <v>188</v>
      </c>
      <c r="E279" t="s">
        <v>121</v>
      </c>
      <c r="F279" t="s">
        <v>5689</v>
      </c>
      <c r="G279" t="s">
        <v>5710</v>
      </c>
      <c r="H279" t="s">
        <v>68</v>
      </c>
      <c r="I279" t="s">
        <v>69</v>
      </c>
      <c r="J279" t="s">
        <v>40</v>
      </c>
      <c r="K279" t="s">
        <v>53</v>
      </c>
      <c r="L279" t="s">
        <v>5717</v>
      </c>
      <c r="M279">
        <v>9</v>
      </c>
      <c r="N279">
        <v>12500</v>
      </c>
      <c r="O279">
        <v>10</v>
      </c>
      <c r="P279">
        <v>1147.6600000000001</v>
      </c>
      <c r="Q279" t="s">
        <v>5709</v>
      </c>
      <c r="R279">
        <v>4</v>
      </c>
      <c r="S279" t="s">
        <v>5712</v>
      </c>
      <c r="T279">
        <v>112500</v>
      </c>
      <c r="U279">
        <v>11250</v>
      </c>
      <c r="V279">
        <v>101250</v>
      </c>
      <c r="W279">
        <v>64649</v>
      </c>
      <c r="X279">
        <v>35453.339999999997</v>
      </c>
      <c r="Y279">
        <v>35.020000000000003</v>
      </c>
    </row>
    <row r="280" spans="1:25" x14ac:dyDescent="0.3">
      <c r="A280" t="s">
        <v>634</v>
      </c>
      <c r="B280" s="2">
        <v>45644</v>
      </c>
      <c r="C280" t="s">
        <v>635</v>
      </c>
      <c r="D280" t="s">
        <v>130</v>
      </c>
      <c r="E280" t="s">
        <v>38</v>
      </c>
      <c r="F280" t="s">
        <v>5703</v>
      </c>
      <c r="G280" t="s">
        <v>5709</v>
      </c>
      <c r="H280" t="s">
        <v>51</v>
      </c>
      <c r="I280" t="s">
        <v>83</v>
      </c>
      <c r="J280" t="s">
        <v>63</v>
      </c>
      <c r="K280" t="s">
        <v>53</v>
      </c>
      <c r="L280" t="s">
        <v>90</v>
      </c>
      <c r="M280">
        <v>9</v>
      </c>
      <c r="N280">
        <v>2500</v>
      </c>
      <c r="O280">
        <v>15</v>
      </c>
      <c r="P280">
        <v>1699.27</v>
      </c>
      <c r="Q280" t="s">
        <v>5709</v>
      </c>
      <c r="R280">
        <v>4</v>
      </c>
      <c r="S280" t="s">
        <v>5712</v>
      </c>
      <c r="T280">
        <v>22500</v>
      </c>
      <c r="U280">
        <v>3375</v>
      </c>
      <c r="V280">
        <v>19125</v>
      </c>
      <c r="W280">
        <v>14969.67</v>
      </c>
      <c r="X280">
        <v>2456.06</v>
      </c>
      <c r="Y280">
        <v>12.84</v>
      </c>
    </row>
    <row r="281" spans="1:25" x14ac:dyDescent="0.3">
      <c r="A281" t="s">
        <v>636</v>
      </c>
      <c r="B281" s="2">
        <v>45816</v>
      </c>
      <c r="C281" t="s">
        <v>217</v>
      </c>
      <c r="D281" t="s">
        <v>37</v>
      </c>
      <c r="E281" t="s">
        <v>38</v>
      </c>
      <c r="F281" t="s">
        <v>5689</v>
      </c>
      <c r="G281" t="s">
        <v>5709</v>
      </c>
      <c r="H281" t="s">
        <v>184</v>
      </c>
      <c r="I281" t="s">
        <v>438</v>
      </c>
      <c r="J281" t="s">
        <v>40</v>
      </c>
      <c r="K281" t="s">
        <v>32</v>
      </c>
      <c r="L281" t="s">
        <v>33</v>
      </c>
      <c r="M281">
        <v>11</v>
      </c>
      <c r="N281">
        <v>1800</v>
      </c>
      <c r="O281">
        <v>15</v>
      </c>
      <c r="P281">
        <v>1161.75</v>
      </c>
      <c r="Q281" t="s">
        <v>5709</v>
      </c>
      <c r="R281">
        <v>5</v>
      </c>
      <c r="S281" t="s">
        <v>5712</v>
      </c>
      <c r="T281">
        <v>19800</v>
      </c>
      <c r="U281">
        <v>2970</v>
      </c>
      <c r="V281">
        <v>16830</v>
      </c>
      <c r="W281">
        <v>13499.57</v>
      </c>
      <c r="X281">
        <v>2168.6799999999998</v>
      </c>
      <c r="Y281">
        <v>12.89</v>
      </c>
    </row>
    <row r="282" spans="1:25" x14ac:dyDescent="0.3">
      <c r="A282" t="s">
        <v>637</v>
      </c>
      <c r="B282" s="2">
        <v>46189</v>
      </c>
      <c r="C282" t="s">
        <v>298</v>
      </c>
      <c r="D282" t="s">
        <v>60</v>
      </c>
      <c r="E282" t="s">
        <v>38</v>
      </c>
      <c r="F282" t="s">
        <v>5688</v>
      </c>
      <c r="G282" t="s">
        <v>5707</v>
      </c>
      <c r="H282" t="s">
        <v>169</v>
      </c>
      <c r="I282" t="s">
        <v>153</v>
      </c>
      <c r="J282" t="s">
        <v>31</v>
      </c>
      <c r="K282" t="s">
        <v>53</v>
      </c>
      <c r="L282" t="s">
        <v>5716</v>
      </c>
      <c r="M282">
        <v>3</v>
      </c>
      <c r="N282">
        <v>3500</v>
      </c>
      <c r="O282">
        <v>25</v>
      </c>
      <c r="P282">
        <v>877.99</v>
      </c>
      <c r="Q282" t="s">
        <v>5709</v>
      </c>
      <c r="R282">
        <v>4</v>
      </c>
      <c r="S282" t="s">
        <v>5712</v>
      </c>
      <c r="T282">
        <v>10500</v>
      </c>
      <c r="U282">
        <v>2625</v>
      </c>
      <c r="V282">
        <v>7875</v>
      </c>
      <c r="W282">
        <v>4661.62</v>
      </c>
      <c r="X282">
        <v>2335.39</v>
      </c>
      <c r="Y282">
        <v>29.66</v>
      </c>
    </row>
    <row r="283" spans="1:25" x14ac:dyDescent="0.3">
      <c r="A283" t="s">
        <v>638</v>
      </c>
      <c r="B283" s="2">
        <v>45646</v>
      </c>
      <c r="C283" t="s">
        <v>639</v>
      </c>
      <c r="D283" t="s">
        <v>89</v>
      </c>
      <c r="E283" t="s">
        <v>28</v>
      </c>
      <c r="F283" t="s">
        <v>5684</v>
      </c>
      <c r="G283" t="s">
        <v>5710</v>
      </c>
      <c r="H283" t="s">
        <v>68</v>
      </c>
      <c r="I283" t="s">
        <v>69</v>
      </c>
      <c r="J283" t="s">
        <v>63</v>
      </c>
      <c r="K283" t="s">
        <v>5718</v>
      </c>
      <c r="L283" t="s">
        <v>90</v>
      </c>
      <c r="M283">
        <v>4</v>
      </c>
      <c r="N283">
        <v>18500</v>
      </c>
      <c r="O283">
        <v>5</v>
      </c>
      <c r="P283">
        <v>1526.83</v>
      </c>
      <c r="Q283" t="s">
        <v>5709</v>
      </c>
      <c r="R283">
        <v>4</v>
      </c>
      <c r="S283" t="s">
        <v>102</v>
      </c>
      <c r="T283">
        <v>74000</v>
      </c>
      <c r="U283">
        <v>3700</v>
      </c>
      <c r="V283">
        <v>70300</v>
      </c>
      <c r="W283">
        <v>48882.68</v>
      </c>
      <c r="X283">
        <v>19890.490000000002</v>
      </c>
      <c r="Y283">
        <v>28.29</v>
      </c>
    </row>
    <row r="284" spans="1:25" x14ac:dyDescent="0.3">
      <c r="A284" t="s">
        <v>640</v>
      </c>
      <c r="B284" s="2">
        <v>45525</v>
      </c>
      <c r="C284" t="s">
        <v>523</v>
      </c>
      <c r="D284" t="s">
        <v>159</v>
      </c>
      <c r="E284" t="s">
        <v>28</v>
      </c>
      <c r="F284" t="s">
        <v>5692</v>
      </c>
      <c r="G284" t="s">
        <v>5710</v>
      </c>
      <c r="H284" t="s">
        <v>144</v>
      </c>
      <c r="I284" t="s">
        <v>145</v>
      </c>
      <c r="J284" t="s">
        <v>46</v>
      </c>
      <c r="K284" t="s">
        <v>5718</v>
      </c>
      <c r="L284" t="s">
        <v>5717</v>
      </c>
      <c r="M284">
        <v>8</v>
      </c>
      <c r="N284">
        <v>85000</v>
      </c>
      <c r="O284">
        <v>0</v>
      </c>
      <c r="P284">
        <v>459.66</v>
      </c>
      <c r="Q284" t="s">
        <v>5709</v>
      </c>
      <c r="R284">
        <v>5</v>
      </c>
      <c r="S284" t="s">
        <v>5712</v>
      </c>
      <c r="T284">
        <v>680000</v>
      </c>
      <c r="U284">
        <v>0</v>
      </c>
      <c r="V284">
        <v>680000</v>
      </c>
      <c r="W284">
        <v>555255.31999999995</v>
      </c>
      <c r="X284">
        <v>124285.02</v>
      </c>
      <c r="Y284">
        <v>18.28</v>
      </c>
    </row>
    <row r="285" spans="1:25" x14ac:dyDescent="0.3">
      <c r="A285" t="s">
        <v>641</v>
      </c>
      <c r="B285" s="2">
        <v>45774</v>
      </c>
      <c r="C285" t="s">
        <v>234</v>
      </c>
      <c r="D285" t="s">
        <v>281</v>
      </c>
      <c r="E285" t="s">
        <v>121</v>
      </c>
      <c r="F285" t="s">
        <v>5695</v>
      </c>
      <c r="G285" t="s">
        <v>5707</v>
      </c>
      <c r="H285" t="s">
        <v>213</v>
      </c>
      <c r="I285" t="s">
        <v>190</v>
      </c>
      <c r="J285" t="s">
        <v>63</v>
      </c>
      <c r="K285" t="s">
        <v>32</v>
      </c>
      <c r="L285" t="s">
        <v>90</v>
      </c>
      <c r="M285">
        <v>2</v>
      </c>
      <c r="N285">
        <v>42000</v>
      </c>
      <c r="O285">
        <v>30</v>
      </c>
      <c r="P285">
        <v>727.05</v>
      </c>
      <c r="Q285" t="s">
        <v>5709</v>
      </c>
      <c r="R285">
        <v>4</v>
      </c>
      <c r="S285" t="s">
        <v>5712</v>
      </c>
      <c r="T285">
        <v>84000</v>
      </c>
      <c r="U285">
        <v>25200</v>
      </c>
      <c r="V285">
        <v>58800</v>
      </c>
      <c r="W285">
        <v>34654.33</v>
      </c>
      <c r="X285">
        <v>23418.62</v>
      </c>
      <c r="Y285">
        <v>39.83</v>
      </c>
    </row>
    <row r="286" spans="1:25" x14ac:dyDescent="0.3">
      <c r="A286" t="s">
        <v>642</v>
      </c>
      <c r="B286" s="2">
        <v>45986</v>
      </c>
      <c r="C286" t="s">
        <v>643</v>
      </c>
      <c r="D286" t="s">
        <v>152</v>
      </c>
      <c r="E286" t="s">
        <v>28</v>
      </c>
      <c r="F286" t="s">
        <v>5691</v>
      </c>
      <c r="G286" t="s">
        <v>5711</v>
      </c>
      <c r="H286" t="s">
        <v>5721</v>
      </c>
      <c r="I286" t="s">
        <v>177</v>
      </c>
      <c r="J286" t="s">
        <v>63</v>
      </c>
      <c r="K286" t="s">
        <v>53</v>
      </c>
      <c r="L286" t="s">
        <v>5717</v>
      </c>
      <c r="M286">
        <v>2</v>
      </c>
      <c r="N286">
        <v>45000</v>
      </c>
      <c r="O286">
        <v>10</v>
      </c>
      <c r="P286">
        <v>165.75</v>
      </c>
      <c r="Q286" t="s">
        <v>5709</v>
      </c>
      <c r="R286">
        <v>5</v>
      </c>
      <c r="S286" t="s">
        <v>5712</v>
      </c>
      <c r="T286">
        <v>90000</v>
      </c>
      <c r="U286">
        <v>9000</v>
      </c>
      <c r="V286">
        <v>81000</v>
      </c>
      <c r="W286">
        <v>47577.8</v>
      </c>
      <c r="X286">
        <v>33256.449999999997</v>
      </c>
      <c r="Y286">
        <v>41.06</v>
      </c>
    </row>
    <row r="287" spans="1:25" x14ac:dyDescent="0.3">
      <c r="A287" t="s">
        <v>644</v>
      </c>
      <c r="B287" s="2">
        <v>45760</v>
      </c>
      <c r="C287" t="s">
        <v>76</v>
      </c>
      <c r="D287" t="s">
        <v>256</v>
      </c>
      <c r="E287" t="s">
        <v>38</v>
      </c>
      <c r="F287" t="s">
        <v>5698</v>
      </c>
      <c r="G287" t="s">
        <v>5709</v>
      </c>
      <c r="H287" t="s">
        <v>223</v>
      </c>
      <c r="I287" t="s">
        <v>224</v>
      </c>
      <c r="J287" t="s">
        <v>31</v>
      </c>
      <c r="K287" t="s">
        <v>5718</v>
      </c>
      <c r="L287" t="s">
        <v>5717</v>
      </c>
      <c r="M287">
        <v>1</v>
      </c>
      <c r="N287">
        <v>4500</v>
      </c>
      <c r="O287">
        <v>15</v>
      </c>
      <c r="P287">
        <v>1761.7</v>
      </c>
      <c r="Q287" t="s">
        <v>5709</v>
      </c>
      <c r="R287">
        <v>4</v>
      </c>
      <c r="S287" t="s">
        <v>5712</v>
      </c>
      <c r="T287">
        <v>4500</v>
      </c>
      <c r="U287">
        <v>675</v>
      </c>
      <c r="V287">
        <v>3825</v>
      </c>
      <c r="W287">
        <v>2670.68</v>
      </c>
      <c r="X287">
        <v>-607.38</v>
      </c>
      <c r="Y287">
        <v>-15.88</v>
      </c>
    </row>
    <row r="288" spans="1:25" x14ac:dyDescent="0.3">
      <c r="A288" t="s">
        <v>645</v>
      </c>
      <c r="B288" s="2">
        <v>45519</v>
      </c>
      <c r="C288" t="s">
        <v>338</v>
      </c>
      <c r="D288" t="s">
        <v>268</v>
      </c>
      <c r="E288" t="s">
        <v>28</v>
      </c>
      <c r="F288" t="s">
        <v>5682</v>
      </c>
      <c r="G288" t="s">
        <v>5708</v>
      </c>
      <c r="H288" t="s">
        <v>131</v>
      </c>
      <c r="I288" t="s">
        <v>132</v>
      </c>
      <c r="J288" t="s">
        <v>46</v>
      </c>
      <c r="K288" t="s">
        <v>32</v>
      </c>
      <c r="L288" t="s">
        <v>90</v>
      </c>
      <c r="M288">
        <v>8</v>
      </c>
      <c r="N288">
        <v>18500</v>
      </c>
      <c r="O288">
        <v>10</v>
      </c>
      <c r="P288">
        <v>275.3</v>
      </c>
      <c r="Q288" t="s">
        <v>5709</v>
      </c>
      <c r="R288">
        <v>3</v>
      </c>
      <c r="S288" t="s">
        <v>5712</v>
      </c>
      <c r="T288">
        <v>148000</v>
      </c>
      <c r="U288">
        <v>14800</v>
      </c>
      <c r="V288">
        <v>133200</v>
      </c>
      <c r="W288">
        <v>98455.92</v>
      </c>
      <c r="X288">
        <v>34468.78</v>
      </c>
      <c r="Y288">
        <v>25.88</v>
      </c>
    </row>
    <row r="289" spans="1:25" x14ac:dyDescent="0.3">
      <c r="A289" t="s">
        <v>646</v>
      </c>
      <c r="B289" s="2">
        <v>45987</v>
      </c>
      <c r="C289" t="s">
        <v>592</v>
      </c>
      <c r="D289" t="s">
        <v>366</v>
      </c>
      <c r="E289" t="s">
        <v>28</v>
      </c>
      <c r="F289" t="s">
        <v>5683</v>
      </c>
      <c r="G289" t="s">
        <v>5708</v>
      </c>
      <c r="H289" t="s">
        <v>131</v>
      </c>
      <c r="I289" t="s">
        <v>135</v>
      </c>
      <c r="J289" t="s">
        <v>40</v>
      </c>
      <c r="K289" t="s">
        <v>53</v>
      </c>
      <c r="L289" t="s">
        <v>5717</v>
      </c>
      <c r="M289">
        <v>8</v>
      </c>
      <c r="N289">
        <v>22000</v>
      </c>
      <c r="O289">
        <v>30</v>
      </c>
      <c r="P289">
        <v>1722.24</v>
      </c>
      <c r="Q289" t="s">
        <v>5709</v>
      </c>
      <c r="R289">
        <v>5</v>
      </c>
      <c r="S289" t="s">
        <v>5714</v>
      </c>
      <c r="T289">
        <v>176000</v>
      </c>
      <c r="U289">
        <v>52800</v>
      </c>
      <c r="V289">
        <v>123200</v>
      </c>
      <c r="W289">
        <v>98361.4</v>
      </c>
      <c r="X289">
        <v>23116.36</v>
      </c>
      <c r="Y289">
        <v>18.760000000000002</v>
      </c>
    </row>
    <row r="290" spans="1:25" x14ac:dyDescent="0.3">
      <c r="A290" t="s">
        <v>647</v>
      </c>
      <c r="B290" s="2">
        <v>46081</v>
      </c>
      <c r="C290" t="s">
        <v>648</v>
      </c>
      <c r="D290" t="s">
        <v>120</v>
      </c>
      <c r="E290" t="s">
        <v>121</v>
      </c>
      <c r="F290" t="s">
        <v>5687</v>
      </c>
      <c r="G290" t="s">
        <v>5709</v>
      </c>
      <c r="H290" t="s">
        <v>51</v>
      </c>
      <c r="I290" t="s">
        <v>52</v>
      </c>
      <c r="J290" t="s">
        <v>63</v>
      </c>
      <c r="K290" t="s">
        <v>32</v>
      </c>
      <c r="L290" t="s">
        <v>90</v>
      </c>
      <c r="M290">
        <v>2</v>
      </c>
      <c r="N290">
        <v>28000</v>
      </c>
      <c r="O290">
        <v>5</v>
      </c>
      <c r="P290">
        <v>40.11</v>
      </c>
      <c r="Q290" t="s">
        <v>5709</v>
      </c>
      <c r="R290">
        <v>4</v>
      </c>
      <c r="S290" t="s">
        <v>5712</v>
      </c>
      <c r="T290">
        <v>56000</v>
      </c>
      <c r="U290">
        <v>2800</v>
      </c>
      <c r="V290">
        <v>53200</v>
      </c>
      <c r="W290">
        <v>41821.56</v>
      </c>
      <c r="X290">
        <v>11338.33</v>
      </c>
      <c r="Y290">
        <v>21.31</v>
      </c>
    </row>
    <row r="291" spans="1:25" x14ac:dyDescent="0.3">
      <c r="A291" t="s">
        <v>649</v>
      </c>
      <c r="B291" s="2">
        <v>45863</v>
      </c>
      <c r="C291" t="s">
        <v>650</v>
      </c>
      <c r="D291" t="s">
        <v>168</v>
      </c>
      <c r="E291" t="s">
        <v>109</v>
      </c>
      <c r="F291" t="s">
        <v>5686</v>
      </c>
      <c r="G291" t="s">
        <v>5709</v>
      </c>
      <c r="H291" t="s">
        <v>51</v>
      </c>
      <c r="I291" t="s">
        <v>83</v>
      </c>
      <c r="J291" t="s">
        <v>31</v>
      </c>
      <c r="K291" t="s">
        <v>53</v>
      </c>
      <c r="L291" t="s">
        <v>33</v>
      </c>
      <c r="M291">
        <v>4</v>
      </c>
      <c r="N291">
        <v>6500</v>
      </c>
      <c r="O291">
        <v>0</v>
      </c>
      <c r="P291">
        <v>713.99</v>
      </c>
      <c r="Q291" t="s">
        <v>5709</v>
      </c>
      <c r="R291">
        <v>5</v>
      </c>
      <c r="S291" t="s">
        <v>5712</v>
      </c>
      <c r="T291">
        <v>26000</v>
      </c>
      <c r="U291">
        <v>0</v>
      </c>
      <c r="V291">
        <v>26000</v>
      </c>
      <c r="W291">
        <v>15930.46</v>
      </c>
      <c r="X291">
        <v>9355.5499999999993</v>
      </c>
      <c r="Y291">
        <v>35.979999999999997</v>
      </c>
    </row>
    <row r="292" spans="1:25" x14ac:dyDescent="0.3">
      <c r="A292" t="s">
        <v>651</v>
      </c>
      <c r="B292" s="2">
        <v>46174</v>
      </c>
      <c r="C292" t="s">
        <v>652</v>
      </c>
      <c r="D292" t="s">
        <v>342</v>
      </c>
      <c r="E292" t="s">
        <v>38</v>
      </c>
      <c r="F292" t="s">
        <v>5706</v>
      </c>
      <c r="G292" t="s">
        <v>5708</v>
      </c>
      <c r="H292" t="s">
        <v>29</v>
      </c>
      <c r="I292" t="s">
        <v>30</v>
      </c>
      <c r="J292" t="s">
        <v>40</v>
      </c>
      <c r="K292" t="s">
        <v>32</v>
      </c>
      <c r="L292" t="s">
        <v>5716</v>
      </c>
      <c r="M292">
        <v>5</v>
      </c>
      <c r="N292">
        <v>2200</v>
      </c>
      <c r="O292">
        <v>0</v>
      </c>
      <c r="P292">
        <v>1551.39</v>
      </c>
      <c r="Q292" t="s">
        <v>5709</v>
      </c>
      <c r="R292">
        <v>3</v>
      </c>
      <c r="S292" t="s">
        <v>5712</v>
      </c>
      <c r="T292">
        <v>11000</v>
      </c>
      <c r="U292">
        <v>0</v>
      </c>
      <c r="V292">
        <v>11000</v>
      </c>
      <c r="W292">
        <v>8767.41</v>
      </c>
      <c r="X292">
        <v>681.2</v>
      </c>
      <c r="Y292">
        <v>6.19</v>
      </c>
    </row>
    <row r="293" spans="1:25" x14ac:dyDescent="0.3">
      <c r="A293" t="s">
        <v>653</v>
      </c>
      <c r="B293" s="2">
        <v>45727</v>
      </c>
      <c r="C293" t="s">
        <v>461</v>
      </c>
      <c r="D293" t="s">
        <v>654</v>
      </c>
      <c r="E293" t="s">
        <v>109</v>
      </c>
      <c r="F293" t="s">
        <v>5684</v>
      </c>
      <c r="G293" t="s">
        <v>5710</v>
      </c>
      <c r="H293" t="s">
        <v>5720</v>
      </c>
      <c r="I293" t="s">
        <v>105</v>
      </c>
      <c r="J293" t="s">
        <v>63</v>
      </c>
      <c r="K293" t="s">
        <v>32</v>
      </c>
      <c r="L293" t="s">
        <v>5717</v>
      </c>
      <c r="M293">
        <v>7</v>
      </c>
      <c r="N293">
        <v>6500</v>
      </c>
      <c r="O293">
        <v>25</v>
      </c>
      <c r="P293">
        <v>1572.93</v>
      </c>
      <c r="Q293" t="s">
        <v>5709</v>
      </c>
      <c r="R293">
        <v>4</v>
      </c>
      <c r="S293" t="s">
        <v>41</v>
      </c>
      <c r="T293">
        <v>45500</v>
      </c>
      <c r="U293">
        <v>11375</v>
      </c>
      <c r="V293">
        <v>34125</v>
      </c>
      <c r="W293">
        <v>24674.09</v>
      </c>
      <c r="X293">
        <v>7877.98</v>
      </c>
      <c r="Y293">
        <v>23.09</v>
      </c>
    </row>
    <row r="294" spans="1:25" x14ac:dyDescent="0.3">
      <c r="A294" t="s">
        <v>655</v>
      </c>
      <c r="B294" s="2">
        <v>45996</v>
      </c>
      <c r="C294" t="s">
        <v>656</v>
      </c>
      <c r="D294" t="s">
        <v>114</v>
      </c>
      <c r="E294" t="s">
        <v>28</v>
      </c>
      <c r="F294" t="s">
        <v>5689</v>
      </c>
      <c r="G294" t="s">
        <v>5707</v>
      </c>
      <c r="H294" t="s">
        <v>44</v>
      </c>
      <c r="I294" t="s">
        <v>45</v>
      </c>
      <c r="J294" t="s">
        <v>31</v>
      </c>
      <c r="K294" t="s">
        <v>5718</v>
      </c>
      <c r="L294" t="s">
        <v>33</v>
      </c>
      <c r="M294">
        <v>2</v>
      </c>
      <c r="N294">
        <v>3200</v>
      </c>
      <c r="O294">
        <v>20</v>
      </c>
      <c r="P294">
        <v>941.54</v>
      </c>
      <c r="Q294" t="s">
        <v>5709</v>
      </c>
      <c r="R294">
        <v>4</v>
      </c>
      <c r="S294" t="s">
        <v>5712</v>
      </c>
      <c r="T294">
        <v>6400</v>
      </c>
      <c r="U294">
        <v>1280</v>
      </c>
      <c r="V294">
        <v>5120</v>
      </c>
      <c r="W294">
        <v>3619.15</v>
      </c>
      <c r="X294">
        <v>559.30999999999995</v>
      </c>
      <c r="Y294">
        <v>10.92</v>
      </c>
    </row>
    <row r="295" spans="1:25" x14ac:dyDescent="0.3">
      <c r="A295" t="s">
        <v>657</v>
      </c>
      <c r="B295" s="2">
        <v>45782</v>
      </c>
      <c r="C295" t="s">
        <v>658</v>
      </c>
      <c r="D295" t="s">
        <v>183</v>
      </c>
      <c r="E295" t="s">
        <v>50</v>
      </c>
      <c r="F295" t="s">
        <v>5677</v>
      </c>
      <c r="G295" t="s">
        <v>5708</v>
      </c>
      <c r="H295" t="s">
        <v>29</v>
      </c>
      <c r="I295" t="s">
        <v>165</v>
      </c>
      <c r="J295" t="s">
        <v>31</v>
      </c>
      <c r="K295" t="s">
        <v>53</v>
      </c>
      <c r="L295" t="s">
        <v>33</v>
      </c>
      <c r="M295">
        <v>9</v>
      </c>
      <c r="N295">
        <v>450</v>
      </c>
      <c r="O295">
        <v>10</v>
      </c>
      <c r="P295">
        <v>54.67</v>
      </c>
      <c r="Q295" t="s">
        <v>5709</v>
      </c>
      <c r="R295">
        <v>5</v>
      </c>
      <c r="S295" t="s">
        <v>5712</v>
      </c>
      <c r="T295">
        <v>4050</v>
      </c>
      <c r="U295">
        <v>405</v>
      </c>
      <c r="V295">
        <v>3645</v>
      </c>
      <c r="W295">
        <v>2243.8200000000002</v>
      </c>
      <c r="X295">
        <v>1346.51</v>
      </c>
      <c r="Y295">
        <v>36.94</v>
      </c>
    </row>
    <row r="296" spans="1:25" x14ac:dyDescent="0.3">
      <c r="A296" t="s">
        <v>659</v>
      </c>
      <c r="B296" s="2">
        <v>45689</v>
      </c>
      <c r="C296" t="s">
        <v>572</v>
      </c>
      <c r="D296" t="s">
        <v>276</v>
      </c>
      <c r="E296" t="s">
        <v>121</v>
      </c>
      <c r="F296" t="s">
        <v>5688</v>
      </c>
      <c r="G296" t="s">
        <v>5710</v>
      </c>
      <c r="H296" t="s">
        <v>5720</v>
      </c>
      <c r="I296" t="s">
        <v>57</v>
      </c>
      <c r="J296" t="s">
        <v>46</v>
      </c>
      <c r="K296" t="s">
        <v>5718</v>
      </c>
      <c r="L296" t="s">
        <v>54</v>
      </c>
      <c r="M296">
        <v>4</v>
      </c>
      <c r="N296">
        <v>10500</v>
      </c>
      <c r="O296">
        <v>20</v>
      </c>
      <c r="P296">
        <v>1250.95</v>
      </c>
      <c r="Q296" t="s">
        <v>5709</v>
      </c>
      <c r="R296">
        <v>4</v>
      </c>
      <c r="S296" t="s">
        <v>5712</v>
      </c>
      <c r="T296">
        <v>42000</v>
      </c>
      <c r="U296">
        <v>8400</v>
      </c>
      <c r="V296">
        <v>33600</v>
      </c>
      <c r="W296">
        <v>18878.560000000001</v>
      </c>
      <c r="X296">
        <v>13470.49</v>
      </c>
      <c r="Y296">
        <v>40.090000000000003</v>
      </c>
    </row>
    <row r="297" spans="1:25" x14ac:dyDescent="0.3">
      <c r="A297" t="s">
        <v>660</v>
      </c>
      <c r="B297" s="2">
        <v>46132</v>
      </c>
      <c r="C297" t="s">
        <v>661</v>
      </c>
      <c r="D297" t="s">
        <v>152</v>
      </c>
      <c r="E297" t="s">
        <v>28</v>
      </c>
      <c r="F297" t="s">
        <v>5685</v>
      </c>
      <c r="G297" t="s">
        <v>5710</v>
      </c>
      <c r="H297" t="s">
        <v>144</v>
      </c>
      <c r="I297" t="s">
        <v>145</v>
      </c>
      <c r="J297" t="s">
        <v>63</v>
      </c>
      <c r="K297" t="s">
        <v>5718</v>
      </c>
      <c r="L297" t="s">
        <v>33</v>
      </c>
      <c r="M297">
        <v>4</v>
      </c>
      <c r="N297">
        <v>45000</v>
      </c>
      <c r="O297">
        <v>20</v>
      </c>
      <c r="P297">
        <v>769.31</v>
      </c>
      <c r="Q297" t="s">
        <v>5709</v>
      </c>
      <c r="R297">
        <v>4</v>
      </c>
      <c r="S297" t="s">
        <v>5712</v>
      </c>
      <c r="T297">
        <v>180000</v>
      </c>
      <c r="U297">
        <v>36000</v>
      </c>
      <c r="V297">
        <v>144000</v>
      </c>
      <c r="W297">
        <v>109848.29</v>
      </c>
      <c r="X297">
        <v>33382.400000000001</v>
      </c>
      <c r="Y297">
        <v>23.18</v>
      </c>
    </row>
    <row r="298" spans="1:25" x14ac:dyDescent="0.3">
      <c r="A298" t="s">
        <v>662</v>
      </c>
      <c r="B298" s="2">
        <v>46127</v>
      </c>
      <c r="C298" t="s">
        <v>663</v>
      </c>
      <c r="D298" t="s">
        <v>330</v>
      </c>
      <c r="E298" t="s">
        <v>109</v>
      </c>
      <c r="F298" t="s">
        <v>5696</v>
      </c>
      <c r="G298" t="s">
        <v>5710</v>
      </c>
      <c r="H298" t="s">
        <v>5720</v>
      </c>
      <c r="I298" t="s">
        <v>57</v>
      </c>
      <c r="J298" t="s">
        <v>31</v>
      </c>
      <c r="K298" t="s">
        <v>53</v>
      </c>
      <c r="L298" t="s">
        <v>5716</v>
      </c>
      <c r="M298">
        <v>4</v>
      </c>
      <c r="N298">
        <v>9800</v>
      </c>
      <c r="O298">
        <v>15</v>
      </c>
      <c r="P298">
        <v>1005.12</v>
      </c>
      <c r="Q298" t="s">
        <v>5709</v>
      </c>
      <c r="R298">
        <v>5</v>
      </c>
      <c r="S298" t="s">
        <v>5712</v>
      </c>
      <c r="T298">
        <v>39200</v>
      </c>
      <c r="U298">
        <v>5880</v>
      </c>
      <c r="V298">
        <v>33320</v>
      </c>
      <c r="W298">
        <v>24062.49</v>
      </c>
      <c r="X298">
        <v>8252.39</v>
      </c>
      <c r="Y298">
        <v>24.77</v>
      </c>
    </row>
    <row r="299" spans="1:25" x14ac:dyDescent="0.3">
      <c r="A299" t="s">
        <v>664</v>
      </c>
      <c r="B299" s="2">
        <v>45688</v>
      </c>
      <c r="C299" t="s">
        <v>665</v>
      </c>
      <c r="D299" t="s">
        <v>408</v>
      </c>
      <c r="E299" t="s">
        <v>38</v>
      </c>
      <c r="F299" t="s">
        <v>5696</v>
      </c>
      <c r="G299" t="s">
        <v>5707</v>
      </c>
      <c r="H299" t="s">
        <v>169</v>
      </c>
      <c r="I299" t="s">
        <v>153</v>
      </c>
      <c r="J299" t="s">
        <v>63</v>
      </c>
      <c r="K299" t="s">
        <v>5718</v>
      </c>
      <c r="L299" t="s">
        <v>5716</v>
      </c>
      <c r="M299">
        <v>8</v>
      </c>
      <c r="N299">
        <v>1800</v>
      </c>
      <c r="O299">
        <v>5</v>
      </c>
      <c r="P299">
        <v>1348.6</v>
      </c>
      <c r="Q299" t="s">
        <v>5709</v>
      </c>
      <c r="R299">
        <v>5</v>
      </c>
      <c r="S299" t="s">
        <v>5714</v>
      </c>
      <c r="T299">
        <v>14400</v>
      </c>
      <c r="U299">
        <v>720</v>
      </c>
      <c r="V299">
        <v>13680</v>
      </c>
      <c r="W299">
        <v>8449.06</v>
      </c>
      <c r="X299">
        <v>3882.34</v>
      </c>
      <c r="Y299">
        <v>28.38</v>
      </c>
    </row>
    <row r="300" spans="1:25" x14ac:dyDescent="0.3">
      <c r="A300" t="s">
        <v>666</v>
      </c>
      <c r="B300" s="2">
        <v>45758</v>
      </c>
      <c r="C300" t="s">
        <v>667</v>
      </c>
      <c r="D300" t="s">
        <v>180</v>
      </c>
      <c r="E300" t="s">
        <v>50</v>
      </c>
      <c r="F300" t="s">
        <v>5682</v>
      </c>
      <c r="G300" t="s">
        <v>5707</v>
      </c>
      <c r="H300" t="s">
        <v>44</v>
      </c>
      <c r="I300" t="s">
        <v>352</v>
      </c>
      <c r="J300" t="s">
        <v>63</v>
      </c>
      <c r="K300" t="s">
        <v>53</v>
      </c>
      <c r="L300" t="s">
        <v>5716</v>
      </c>
      <c r="M300">
        <v>1</v>
      </c>
      <c r="N300">
        <v>1200</v>
      </c>
      <c r="O300">
        <v>5</v>
      </c>
      <c r="P300">
        <v>1688.17</v>
      </c>
      <c r="Q300" t="s">
        <v>5709</v>
      </c>
      <c r="R300">
        <v>5</v>
      </c>
      <c r="S300" t="s">
        <v>5712</v>
      </c>
      <c r="T300">
        <v>1200</v>
      </c>
      <c r="U300">
        <v>60</v>
      </c>
      <c r="V300">
        <v>1140</v>
      </c>
      <c r="W300">
        <v>901.83</v>
      </c>
      <c r="X300">
        <v>-1450</v>
      </c>
      <c r="Y300">
        <v>-127.19</v>
      </c>
    </row>
    <row r="301" spans="1:25" x14ac:dyDescent="0.3">
      <c r="A301" t="s">
        <v>668</v>
      </c>
      <c r="B301" s="2">
        <v>45560</v>
      </c>
      <c r="C301" t="s">
        <v>236</v>
      </c>
      <c r="D301" t="s">
        <v>212</v>
      </c>
      <c r="E301" t="s">
        <v>28</v>
      </c>
      <c r="F301" t="s">
        <v>5683</v>
      </c>
      <c r="G301" t="s">
        <v>5711</v>
      </c>
      <c r="H301" t="s">
        <v>5721</v>
      </c>
      <c r="I301" t="s">
        <v>86</v>
      </c>
      <c r="J301" t="s">
        <v>63</v>
      </c>
      <c r="K301" t="s">
        <v>5718</v>
      </c>
      <c r="L301" t="s">
        <v>33</v>
      </c>
      <c r="M301">
        <v>9</v>
      </c>
      <c r="N301">
        <v>8500</v>
      </c>
      <c r="O301">
        <v>30</v>
      </c>
      <c r="P301">
        <v>901.32</v>
      </c>
      <c r="Q301" t="s">
        <v>5709</v>
      </c>
      <c r="R301">
        <v>5</v>
      </c>
      <c r="S301" t="s">
        <v>5712</v>
      </c>
      <c r="T301">
        <v>76500</v>
      </c>
      <c r="U301">
        <v>22950</v>
      </c>
      <c r="V301">
        <v>53550</v>
      </c>
      <c r="W301">
        <v>43858.02</v>
      </c>
      <c r="X301">
        <v>8790.66</v>
      </c>
      <c r="Y301">
        <v>16.420000000000002</v>
      </c>
    </row>
    <row r="302" spans="1:25" x14ac:dyDescent="0.3">
      <c r="A302" t="s">
        <v>669</v>
      </c>
      <c r="B302" s="2">
        <v>46200</v>
      </c>
      <c r="C302" t="s">
        <v>670</v>
      </c>
      <c r="D302" t="s">
        <v>108</v>
      </c>
      <c r="E302" t="s">
        <v>109</v>
      </c>
      <c r="F302" t="s">
        <v>5685</v>
      </c>
      <c r="G302" t="s">
        <v>5711</v>
      </c>
      <c r="H302" t="s">
        <v>94</v>
      </c>
      <c r="I302" t="s">
        <v>95</v>
      </c>
      <c r="J302" t="s">
        <v>63</v>
      </c>
      <c r="K302" t="s">
        <v>5718</v>
      </c>
      <c r="L302" t="s">
        <v>5716</v>
      </c>
      <c r="M302">
        <v>1</v>
      </c>
      <c r="N302">
        <v>7200</v>
      </c>
      <c r="O302">
        <v>5</v>
      </c>
      <c r="P302">
        <v>1351.74</v>
      </c>
      <c r="Q302" t="s">
        <v>5709</v>
      </c>
      <c r="R302">
        <v>4</v>
      </c>
      <c r="S302" t="s">
        <v>5712</v>
      </c>
      <c r="T302">
        <v>7200</v>
      </c>
      <c r="U302">
        <v>360</v>
      </c>
      <c r="V302">
        <v>6840</v>
      </c>
      <c r="W302">
        <v>4418.37</v>
      </c>
      <c r="X302">
        <v>1069.8900000000001</v>
      </c>
      <c r="Y302">
        <v>15.64</v>
      </c>
    </row>
    <row r="303" spans="1:25" x14ac:dyDescent="0.3">
      <c r="A303" t="s">
        <v>671</v>
      </c>
      <c r="B303" s="2">
        <v>45737</v>
      </c>
      <c r="C303" t="s">
        <v>226</v>
      </c>
      <c r="D303" t="s">
        <v>127</v>
      </c>
      <c r="E303" t="s">
        <v>109</v>
      </c>
      <c r="F303" t="s">
        <v>5697</v>
      </c>
      <c r="G303" t="s">
        <v>5708</v>
      </c>
      <c r="H303" t="s">
        <v>131</v>
      </c>
      <c r="I303" t="s">
        <v>132</v>
      </c>
      <c r="J303" t="s">
        <v>46</v>
      </c>
      <c r="K303" t="s">
        <v>5718</v>
      </c>
      <c r="L303" t="s">
        <v>90</v>
      </c>
      <c r="M303">
        <v>10</v>
      </c>
      <c r="N303">
        <v>16500</v>
      </c>
      <c r="O303">
        <v>25</v>
      </c>
      <c r="P303">
        <v>844</v>
      </c>
      <c r="Q303" t="s">
        <v>5709</v>
      </c>
      <c r="R303">
        <v>4</v>
      </c>
      <c r="S303" t="s">
        <v>5712</v>
      </c>
      <c r="T303">
        <v>165000</v>
      </c>
      <c r="U303">
        <v>41250</v>
      </c>
      <c r="V303">
        <v>123750</v>
      </c>
      <c r="W303">
        <v>96640.83</v>
      </c>
      <c r="X303">
        <v>26265.17</v>
      </c>
      <c r="Y303">
        <v>21.22</v>
      </c>
    </row>
    <row r="304" spans="1:25" x14ac:dyDescent="0.3">
      <c r="A304" t="s">
        <v>672</v>
      </c>
      <c r="B304" s="2">
        <v>45822</v>
      </c>
      <c r="C304" t="s">
        <v>509</v>
      </c>
      <c r="D304" t="s">
        <v>342</v>
      </c>
      <c r="E304" t="s">
        <v>38</v>
      </c>
      <c r="F304" t="s">
        <v>5680</v>
      </c>
      <c r="G304" t="s">
        <v>5710</v>
      </c>
      <c r="H304" t="s">
        <v>68</v>
      </c>
      <c r="I304" t="s">
        <v>69</v>
      </c>
      <c r="J304" t="s">
        <v>40</v>
      </c>
      <c r="K304" t="s">
        <v>53</v>
      </c>
      <c r="L304" t="s">
        <v>54</v>
      </c>
      <c r="M304">
        <v>7</v>
      </c>
      <c r="N304">
        <v>2200</v>
      </c>
      <c r="O304">
        <v>15</v>
      </c>
      <c r="P304">
        <v>898.79</v>
      </c>
      <c r="Q304" t="s">
        <v>5709</v>
      </c>
      <c r="R304">
        <v>5</v>
      </c>
      <c r="S304" t="s">
        <v>5712</v>
      </c>
      <c r="T304">
        <v>15400</v>
      </c>
      <c r="U304">
        <v>2310</v>
      </c>
      <c r="V304">
        <v>13090</v>
      </c>
      <c r="W304">
        <v>10063.74</v>
      </c>
      <c r="X304">
        <v>2127.4699999999998</v>
      </c>
      <c r="Y304">
        <v>16.25</v>
      </c>
    </row>
    <row r="305" spans="1:25" x14ac:dyDescent="0.3">
      <c r="A305" t="s">
        <v>673</v>
      </c>
      <c r="B305" s="2">
        <v>45780</v>
      </c>
      <c r="C305" t="s">
        <v>219</v>
      </c>
      <c r="D305" t="s">
        <v>281</v>
      </c>
      <c r="E305" t="s">
        <v>121</v>
      </c>
      <c r="F305" t="s">
        <v>5689</v>
      </c>
      <c r="G305" t="s">
        <v>5710</v>
      </c>
      <c r="H305" t="s">
        <v>144</v>
      </c>
      <c r="I305" t="s">
        <v>156</v>
      </c>
      <c r="J305" t="s">
        <v>63</v>
      </c>
      <c r="K305" t="s">
        <v>32</v>
      </c>
      <c r="L305" t="s">
        <v>54</v>
      </c>
      <c r="M305">
        <v>1</v>
      </c>
      <c r="N305">
        <v>42000</v>
      </c>
      <c r="O305">
        <v>30</v>
      </c>
      <c r="P305">
        <v>1076.0899999999999</v>
      </c>
      <c r="Q305" t="s">
        <v>5709</v>
      </c>
      <c r="R305">
        <v>4</v>
      </c>
      <c r="S305" t="s">
        <v>5712</v>
      </c>
      <c r="T305">
        <v>42000</v>
      </c>
      <c r="U305">
        <v>12600</v>
      </c>
      <c r="V305">
        <v>29400</v>
      </c>
      <c r="W305">
        <v>19374.400000000001</v>
      </c>
      <c r="X305">
        <v>8949.51</v>
      </c>
      <c r="Y305">
        <v>30.44</v>
      </c>
    </row>
    <row r="306" spans="1:25" x14ac:dyDescent="0.3">
      <c r="A306" t="s">
        <v>674</v>
      </c>
      <c r="B306" s="2">
        <v>46092</v>
      </c>
      <c r="C306" t="s">
        <v>458</v>
      </c>
      <c r="D306" t="s">
        <v>330</v>
      </c>
      <c r="E306" t="s">
        <v>109</v>
      </c>
      <c r="F306" t="s">
        <v>5697</v>
      </c>
      <c r="G306" t="s">
        <v>5708</v>
      </c>
      <c r="H306" t="s">
        <v>29</v>
      </c>
      <c r="I306" t="s">
        <v>165</v>
      </c>
      <c r="J306" t="s">
        <v>31</v>
      </c>
      <c r="K306" t="s">
        <v>53</v>
      </c>
      <c r="L306" t="s">
        <v>5717</v>
      </c>
      <c r="M306">
        <v>10</v>
      </c>
      <c r="N306">
        <v>9800</v>
      </c>
      <c r="O306">
        <v>10</v>
      </c>
      <c r="P306">
        <v>490.34</v>
      </c>
      <c r="Q306" t="s">
        <v>5709</v>
      </c>
      <c r="R306">
        <v>3</v>
      </c>
      <c r="S306" t="s">
        <v>5712</v>
      </c>
      <c r="T306">
        <v>98000</v>
      </c>
      <c r="U306">
        <v>9800</v>
      </c>
      <c r="V306">
        <v>88200</v>
      </c>
      <c r="W306">
        <v>49881.14</v>
      </c>
      <c r="X306">
        <v>37828.519999999997</v>
      </c>
      <c r="Y306">
        <v>42.89</v>
      </c>
    </row>
    <row r="307" spans="1:25" x14ac:dyDescent="0.3">
      <c r="A307" t="s">
        <v>675</v>
      </c>
      <c r="B307" s="2">
        <v>46175</v>
      </c>
      <c r="C307" t="s">
        <v>676</v>
      </c>
      <c r="D307" t="s">
        <v>268</v>
      </c>
      <c r="E307" t="s">
        <v>28</v>
      </c>
      <c r="F307" t="s">
        <v>5693</v>
      </c>
      <c r="G307" t="s">
        <v>5709</v>
      </c>
      <c r="H307" t="s">
        <v>184</v>
      </c>
      <c r="I307" t="s">
        <v>438</v>
      </c>
      <c r="J307" t="s">
        <v>31</v>
      </c>
      <c r="K307" t="s">
        <v>32</v>
      </c>
      <c r="L307" t="s">
        <v>90</v>
      </c>
      <c r="M307">
        <v>4</v>
      </c>
      <c r="N307">
        <v>18500</v>
      </c>
      <c r="O307">
        <v>25</v>
      </c>
      <c r="P307">
        <v>358.65</v>
      </c>
      <c r="Q307" t="s">
        <v>5709</v>
      </c>
      <c r="R307">
        <v>4</v>
      </c>
      <c r="S307" t="s">
        <v>5712</v>
      </c>
      <c r="T307">
        <v>74000</v>
      </c>
      <c r="U307">
        <v>18500</v>
      </c>
      <c r="V307">
        <v>55500</v>
      </c>
      <c r="W307">
        <v>33875.870000000003</v>
      </c>
      <c r="X307">
        <v>21265.48</v>
      </c>
      <c r="Y307">
        <v>38.32</v>
      </c>
    </row>
    <row r="308" spans="1:25" x14ac:dyDescent="0.3">
      <c r="A308" t="s">
        <v>677</v>
      </c>
      <c r="B308" s="2">
        <v>45882</v>
      </c>
      <c r="C308" t="s">
        <v>590</v>
      </c>
      <c r="D308" t="s">
        <v>152</v>
      </c>
      <c r="E308" t="s">
        <v>28</v>
      </c>
      <c r="F308" t="s">
        <v>5698</v>
      </c>
      <c r="G308" t="s">
        <v>5710</v>
      </c>
      <c r="H308" t="s">
        <v>110</v>
      </c>
      <c r="I308" t="s">
        <v>111</v>
      </c>
      <c r="J308" t="s">
        <v>46</v>
      </c>
      <c r="K308" t="s">
        <v>53</v>
      </c>
      <c r="L308" t="s">
        <v>5717</v>
      </c>
      <c r="M308">
        <v>10</v>
      </c>
      <c r="N308">
        <v>45000</v>
      </c>
      <c r="O308">
        <v>10</v>
      </c>
      <c r="P308">
        <v>1153.48</v>
      </c>
      <c r="Q308" t="s">
        <v>5709</v>
      </c>
      <c r="R308">
        <v>2</v>
      </c>
      <c r="S308" t="s">
        <v>5712</v>
      </c>
      <c r="T308">
        <v>450000</v>
      </c>
      <c r="U308">
        <v>45000</v>
      </c>
      <c r="V308">
        <v>405000</v>
      </c>
      <c r="W308">
        <v>300404.2</v>
      </c>
      <c r="X308">
        <v>103442.32</v>
      </c>
      <c r="Y308">
        <v>25.54</v>
      </c>
    </row>
    <row r="309" spans="1:25" x14ac:dyDescent="0.3">
      <c r="A309" t="s">
        <v>678</v>
      </c>
      <c r="B309" s="2">
        <v>45294</v>
      </c>
      <c r="C309" t="s">
        <v>635</v>
      </c>
      <c r="D309" t="s">
        <v>342</v>
      </c>
      <c r="E309" t="s">
        <v>38</v>
      </c>
      <c r="F309" t="s">
        <v>5696</v>
      </c>
      <c r="G309" t="s">
        <v>5711</v>
      </c>
      <c r="H309" t="s">
        <v>5721</v>
      </c>
      <c r="I309" t="s">
        <v>86</v>
      </c>
      <c r="J309" t="s">
        <v>40</v>
      </c>
      <c r="K309" t="s">
        <v>53</v>
      </c>
      <c r="L309" t="s">
        <v>33</v>
      </c>
      <c r="M309">
        <v>3</v>
      </c>
      <c r="N309">
        <v>2200</v>
      </c>
      <c r="O309">
        <v>15</v>
      </c>
      <c r="P309">
        <v>489.05</v>
      </c>
      <c r="Q309" t="s">
        <v>5709</v>
      </c>
      <c r="R309">
        <v>5</v>
      </c>
      <c r="S309" t="s">
        <v>5712</v>
      </c>
      <c r="T309">
        <v>6600</v>
      </c>
      <c r="U309">
        <v>990</v>
      </c>
      <c r="V309">
        <v>5610</v>
      </c>
      <c r="W309">
        <v>3702.92</v>
      </c>
      <c r="X309">
        <v>1418.03</v>
      </c>
      <c r="Y309">
        <v>25.28</v>
      </c>
    </row>
    <row r="310" spans="1:25" x14ac:dyDescent="0.3">
      <c r="A310" t="s">
        <v>679</v>
      </c>
      <c r="B310" s="2">
        <v>45943</v>
      </c>
      <c r="C310" t="s">
        <v>267</v>
      </c>
      <c r="D310" t="s">
        <v>77</v>
      </c>
      <c r="E310" t="s">
        <v>28</v>
      </c>
      <c r="F310" t="s">
        <v>5693</v>
      </c>
      <c r="G310" t="s">
        <v>5710</v>
      </c>
      <c r="H310" t="s">
        <v>68</v>
      </c>
      <c r="I310" t="s">
        <v>69</v>
      </c>
      <c r="J310" t="s">
        <v>46</v>
      </c>
      <c r="K310" t="s">
        <v>53</v>
      </c>
      <c r="L310" t="s">
        <v>90</v>
      </c>
      <c r="M310">
        <v>5</v>
      </c>
      <c r="N310">
        <v>6500</v>
      </c>
      <c r="O310">
        <v>30</v>
      </c>
      <c r="P310">
        <v>942.43</v>
      </c>
      <c r="Q310" t="s">
        <v>5709</v>
      </c>
      <c r="R310">
        <v>4</v>
      </c>
      <c r="S310" t="s">
        <v>5712</v>
      </c>
      <c r="T310">
        <v>32500</v>
      </c>
      <c r="U310">
        <v>9750</v>
      </c>
      <c r="V310">
        <v>22750</v>
      </c>
      <c r="W310">
        <v>15033.7</v>
      </c>
      <c r="X310">
        <v>6773.87</v>
      </c>
      <c r="Y310">
        <v>29.78</v>
      </c>
    </row>
    <row r="311" spans="1:25" x14ac:dyDescent="0.3">
      <c r="A311" t="s">
        <v>680</v>
      </c>
      <c r="B311" s="2">
        <v>45900</v>
      </c>
      <c r="C311" t="s">
        <v>450</v>
      </c>
      <c r="D311" t="s">
        <v>143</v>
      </c>
      <c r="E311" t="s">
        <v>28</v>
      </c>
      <c r="F311" t="s">
        <v>5703</v>
      </c>
      <c r="G311" t="s">
        <v>5709</v>
      </c>
      <c r="H311" t="s">
        <v>223</v>
      </c>
      <c r="I311" t="s">
        <v>224</v>
      </c>
      <c r="J311" t="s">
        <v>63</v>
      </c>
      <c r="K311" t="s">
        <v>53</v>
      </c>
      <c r="L311" t="s">
        <v>54</v>
      </c>
      <c r="M311">
        <v>3</v>
      </c>
      <c r="N311">
        <v>7800</v>
      </c>
      <c r="O311">
        <v>25</v>
      </c>
      <c r="P311">
        <v>1440.88</v>
      </c>
      <c r="Q311" t="s">
        <v>5709</v>
      </c>
      <c r="R311">
        <v>4</v>
      </c>
      <c r="S311" t="s">
        <v>5712</v>
      </c>
      <c r="T311">
        <v>23400</v>
      </c>
      <c r="U311">
        <v>5850</v>
      </c>
      <c r="V311">
        <v>17550</v>
      </c>
      <c r="W311">
        <v>12554.07</v>
      </c>
      <c r="X311">
        <v>3555.05</v>
      </c>
      <c r="Y311">
        <v>20.260000000000002</v>
      </c>
    </row>
    <row r="312" spans="1:25" x14ac:dyDescent="0.3">
      <c r="A312" t="s">
        <v>681</v>
      </c>
      <c r="B312" s="2">
        <v>45805</v>
      </c>
      <c r="C312" t="s">
        <v>429</v>
      </c>
      <c r="D312" t="s">
        <v>305</v>
      </c>
      <c r="E312" t="s">
        <v>38</v>
      </c>
      <c r="F312" t="s">
        <v>5683</v>
      </c>
      <c r="G312" t="s">
        <v>5707</v>
      </c>
      <c r="H312" t="s">
        <v>5719</v>
      </c>
      <c r="I312" t="s">
        <v>80</v>
      </c>
      <c r="J312" t="s">
        <v>40</v>
      </c>
      <c r="K312" t="s">
        <v>32</v>
      </c>
      <c r="L312" t="s">
        <v>90</v>
      </c>
      <c r="M312">
        <v>5</v>
      </c>
      <c r="N312">
        <v>1200</v>
      </c>
      <c r="O312">
        <v>15</v>
      </c>
      <c r="P312">
        <v>1119.67</v>
      </c>
      <c r="Q312" t="s">
        <v>5709</v>
      </c>
      <c r="R312">
        <v>3</v>
      </c>
      <c r="S312" t="s">
        <v>5712</v>
      </c>
      <c r="T312">
        <v>6000</v>
      </c>
      <c r="U312">
        <v>900</v>
      </c>
      <c r="V312">
        <v>5100</v>
      </c>
      <c r="W312">
        <v>3661.78</v>
      </c>
      <c r="X312">
        <v>318.55</v>
      </c>
      <c r="Y312">
        <v>6.25</v>
      </c>
    </row>
    <row r="313" spans="1:25" x14ac:dyDescent="0.3">
      <c r="A313" t="s">
        <v>682</v>
      </c>
      <c r="B313" s="2">
        <v>45973</v>
      </c>
      <c r="C313" t="s">
        <v>683</v>
      </c>
      <c r="D313" t="s">
        <v>276</v>
      </c>
      <c r="E313" t="s">
        <v>121</v>
      </c>
      <c r="F313" t="s">
        <v>5684</v>
      </c>
      <c r="G313" t="s">
        <v>5709</v>
      </c>
      <c r="H313" t="s">
        <v>61</v>
      </c>
      <c r="I313" t="s">
        <v>456</v>
      </c>
      <c r="J313" t="s">
        <v>40</v>
      </c>
      <c r="K313" t="s">
        <v>32</v>
      </c>
      <c r="L313" t="s">
        <v>54</v>
      </c>
      <c r="M313">
        <v>5</v>
      </c>
      <c r="N313">
        <v>10500</v>
      </c>
      <c r="O313">
        <v>5</v>
      </c>
      <c r="P313">
        <v>804.55</v>
      </c>
      <c r="Q313" t="s">
        <v>5709</v>
      </c>
      <c r="R313">
        <v>3</v>
      </c>
      <c r="S313" t="s">
        <v>5712</v>
      </c>
      <c r="T313">
        <v>52500</v>
      </c>
      <c r="U313">
        <v>2625</v>
      </c>
      <c r="V313">
        <v>49875</v>
      </c>
      <c r="W313">
        <v>30877.95</v>
      </c>
      <c r="X313">
        <v>18192.5</v>
      </c>
      <c r="Y313">
        <v>36.479999999999997</v>
      </c>
    </row>
    <row r="314" spans="1:25" x14ac:dyDescent="0.3">
      <c r="A314" t="s">
        <v>684</v>
      </c>
      <c r="B314" s="2">
        <v>46022</v>
      </c>
      <c r="C314" t="s">
        <v>685</v>
      </c>
      <c r="D314" t="s">
        <v>152</v>
      </c>
      <c r="E314" t="s">
        <v>28</v>
      </c>
      <c r="F314" t="s">
        <v>5700</v>
      </c>
      <c r="G314" t="s">
        <v>5709</v>
      </c>
      <c r="H314" t="s">
        <v>223</v>
      </c>
      <c r="I314" t="s">
        <v>224</v>
      </c>
      <c r="J314" t="s">
        <v>46</v>
      </c>
      <c r="K314" t="s">
        <v>32</v>
      </c>
      <c r="L314" t="s">
        <v>54</v>
      </c>
      <c r="M314">
        <v>8</v>
      </c>
      <c r="N314">
        <v>45000</v>
      </c>
      <c r="O314">
        <v>0</v>
      </c>
      <c r="P314">
        <v>1277.8800000000001</v>
      </c>
      <c r="Q314" t="s">
        <v>5709</v>
      </c>
      <c r="R314">
        <v>5</v>
      </c>
      <c r="S314" t="s">
        <v>5712</v>
      </c>
      <c r="T314">
        <v>360000</v>
      </c>
      <c r="U314">
        <v>0</v>
      </c>
      <c r="V314">
        <v>360000</v>
      </c>
      <c r="W314">
        <v>238850.97</v>
      </c>
      <c r="X314">
        <v>119871.15</v>
      </c>
      <c r="Y314">
        <v>33.299999999999997</v>
      </c>
    </row>
    <row r="315" spans="1:25" x14ac:dyDescent="0.3">
      <c r="A315" t="s">
        <v>686</v>
      </c>
      <c r="B315" s="2">
        <v>45758</v>
      </c>
      <c r="C315" t="s">
        <v>687</v>
      </c>
      <c r="D315" t="s">
        <v>159</v>
      </c>
      <c r="E315" t="s">
        <v>28</v>
      </c>
      <c r="F315" t="s">
        <v>5686</v>
      </c>
      <c r="G315" t="s">
        <v>5711</v>
      </c>
      <c r="H315" t="s">
        <v>5721</v>
      </c>
      <c r="I315" t="s">
        <v>86</v>
      </c>
      <c r="J315" t="s">
        <v>46</v>
      </c>
      <c r="K315" t="s">
        <v>53</v>
      </c>
      <c r="L315" t="s">
        <v>5717</v>
      </c>
      <c r="M315">
        <v>5</v>
      </c>
      <c r="N315">
        <v>85000</v>
      </c>
      <c r="O315">
        <v>15</v>
      </c>
      <c r="P315">
        <v>647.89</v>
      </c>
      <c r="Q315" t="s">
        <v>5709</v>
      </c>
      <c r="R315">
        <v>3</v>
      </c>
      <c r="S315" t="s">
        <v>5712</v>
      </c>
      <c r="T315">
        <v>425000</v>
      </c>
      <c r="U315">
        <v>63750</v>
      </c>
      <c r="V315">
        <v>361250</v>
      </c>
      <c r="W315">
        <v>238676.62</v>
      </c>
      <c r="X315">
        <v>121925.49</v>
      </c>
      <c r="Y315">
        <v>33.75</v>
      </c>
    </row>
    <row r="316" spans="1:25" x14ac:dyDescent="0.3">
      <c r="A316" t="s">
        <v>688</v>
      </c>
      <c r="B316" s="2">
        <v>45808</v>
      </c>
      <c r="C316" t="s">
        <v>689</v>
      </c>
      <c r="D316" t="s">
        <v>205</v>
      </c>
      <c r="E316" t="s">
        <v>121</v>
      </c>
      <c r="F316" t="s">
        <v>5685</v>
      </c>
      <c r="G316" t="s">
        <v>5710</v>
      </c>
      <c r="H316" t="s">
        <v>68</v>
      </c>
      <c r="I316" t="s">
        <v>69</v>
      </c>
      <c r="J316" t="s">
        <v>31</v>
      </c>
      <c r="K316" t="s">
        <v>32</v>
      </c>
      <c r="L316" t="s">
        <v>33</v>
      </c>
      <c r="M316">
        <v>7</v>
      </c>
      <c r="N316">
        <v>55000</v>
      </c>
      <c r="O316">
        <v>10</v>
      </c>
      <c r="P316">
        <v>574.98</v>
      </c>
      <c r="Q316" t="s">
        <v>5709</v>
      </c>
      <c r="R316">
        <v>5</v>
      </c>
      <c r="S316" t="s">
        <v>5712</v>
      </c>
      <c r="T316">
        <v>385000</v>
      </c>
      <c r="U316">
        <v>38500</v>
      </c>
      <c r="V316">
        <v>346500</v>
      </c>
      <c r="W316">
        <v>281821.82</v>
      </c>
      <c r="X316">
        <v>64103.199999999997</v>
      </c>
      <c r="Y316">
        <v>18.5</v>
      </c>
    </row>
    <row r="317" spans="1:25" x14ac:dyDescent="0.3">
      <c r="A317" t="s">
        <v>690</v>
      </c>
      <c r="B317" s="2">
        <v>45528</v>
      </c>
      <c r="C317" t="s">
        <v>360</v>
      </c>
      <c r="D317" t="s">
        <v>67</v>
      </c>
      <c r="E317" t="s">
        <v>28</v>
      </c>
      <c r="F317" t="s">
        <v>5695</v>
      </c>
      <c r="G317" t="s">
        <v>5710</v>
      </c>
      <c r="H317" t="s">
        <v>144</v>
      </c>
      <c r="I317" t="s">
        <v>145</v>
      </c>
      <c r="J317" t="s">
        <v>63</v>
      </c>
      <c r="K317" t="s">
        <v>32</v>
      </c>
      <c r="L317" t="s">
        <v>54</v>
      </c>
      <c r="M317">
        <v>4</v>
      </c>
      <c r="N317">
        <v>32000</v>
      </c>
      <c r="O317">
        <v>25</v>
      </c>
      <c r="P317">
        <v>1059.27</v>
      </c>
      <c r="Q317" t="s">
        <v>5709</v>
      </c>
      <c r="R317">
        <v>5</v>
      </c>
      <c r="S317" t="s">
        <v>5712</v>
      </c>
      <c r="T317">
        <v>128000</v>
      </c>
      <c r="U317">
        <v>32000</v>
      </c>
      <c r="V317">
        <v>96000</v>
      </c>
      <c r="W317">
        <v>74166.09</v>
      </c>
      <c r="X317">
        <v>20774.64</v>
      </c>
      <c r="Y317">
        <v>21.64</v>
      </c>
    </row>
    <row r="318" spans="1:25" x14ac:dyDescent="0.3">
      <c r="A318" t="s">
        <v>691</v>
      </c>
      <c r="B318" s="2">
        <v>46013</v>
      </c>
      <c r="C318" t="s">
        <v>692</v>
      </c>
      <c r="D318" t="s">
        <v>37</v>
      </c>
      <c r="E318" t="s">
        <v>38</v>
      </c>
      <c r="F318" t="s">
        <v>5693</v>
      </c>
      <c r="G318" t="s">
        <v>5709</v>
      </c>
      <c r="H318" t="s">
        <v>61</v>
      </c>
      <c r="I318" t="s">
        <v>456</v>
      </c>
      <c r="J318" t="s">
        <v>40</v>
      </c>
      <c r="K318" t="s">
        <v>53</v>
      </c>
      <c r="L318" t="s">
        <v>5717</v>
      </c>
      <c r="M318">
        <v>8</v>
      </c>
      <c r="N318">
        <v>1800</v>
      </c>
      <c r="O318">
        <v>20</v>
      </c>
      <c r="P318">
        <v>549.94000000000005</v>
      </c>
      <c r="Q318" t="s">
        <v>64</v>
      </c>
      <c r="S318" t="s">
        <v>5712</v>
      </c>
      <c r="T318">
        <v>14400</v>
      </c>
      <c r="U318">
        <v>2880</v>
      </c>
      <c r="V318">
        <v>11520</v>
      </c>
      <c r="W318">
        <v>7772.77</v>
      </c>
      <c r="X318">
        <v>3197.29</v>
      </c>
      <c r="Y318">
        <v>27.75</v>
      </c>
    </row>
    <row r="319" spans="1:25" x14ac:dyDescent="0.3">
      <c r="A319" t="s">
        <v>693</v>
      </c>
      <c r="B319" s="2">
        <v>46167</v>
      </c>
      <c r="C319" t="s">
        <v>435</v>
      </c>
      <c r="D319" t="s">
        <v>162</v>
      </c>
      <c r="E319" t="s">
        <v>50</v>
      </c>
      <c r="F319" t="s">
        <v>5695</v>
      </c>
      <c r="G319" t="s">
        <v>5711</v>
      </c>
      <c r="H319" t="s">
        <v>5721</v>
      </c>
      <c r="I319" t="s">
        <v>177</v>
      </c>
      <c r="J319" t="s">
        <v>40</v>
      </c>
      <c r="K319" t="s">
        <v>5718</v>
      </c>
      <c r="L319" t="s">
        <v>54</v>
      </c>
      <c r="M319">
        <v>9</v>
      </c>
      <c r="N319">
        <v>3200</v>
      </c>
      <c r="O319">
        <v>20</v>
      </c>
      <c r="P319">
        <v>712.45</v>
      </c>
      <c r="Q319" t="s">
        <v>5709</v>
      </c>
      <c r="R319">
        <v>4</v>
      </c>
      <c r="S319" t="s">
        <v>5712</v>
      </c>
      <c r="T319">
        <v>28800</v>
      </c>
      <c r="U319">
        <v>5760</v>
      </c>
      <c r="V319">
        <v>23040</v>
      </c>
      <c r="W319">
        <v>13691.54</v>
      </c>
      <c r="X319">
        <v>8636.01</v>
      </c>
      <c r="Y319">
        <v>37.479999999999997</v>
      </c>
    </row>
    <row r="320" spans="1:25" x14ac:dyDescent="0.3">
      <c r="A320" t="s">
        <v>694</v>
      </c>
      <c r="B320" s="2">
        <v>45305</v>
      </c>
      <c r="C320" t="s">
        <v>695</v>
      </c>
      <c r="D320" t="s">
        <v>49</v>
      </c>
      <c r="E320" t="s">
        <v>50</v>
      </c>
      <c r="F320" t="s">
        <v>5703</v>
      </c>
      <c r="G320" t="s">
        <v>5709</v>
      </c>
      <c r="H320" t="s">
        <v>61</v>
      </c>
      <c r="I320" t="s">
        <v>456</v>
      </c>
      <c r="J320" t="s">
        <v>46</v>
      </c>
      <c r="K320" t="s">
        <v>5718</v>
      </c>
      <c r="L320" t="s">
        <v>5717</v>
      </c>
      <c r="M320">
        <v>5</v>
      </c>
      <c r="N320">
        <v>14500</v>
      </c>
      <c r="O320">
        <v>0</v>
      </c>
      <c r="P320">
        <v>1573.83</v>
      </c>
      <c r="Q320" t="s">
        <v>5709</v>
      </c>
      <c r="R320">
        <v>4</v>
      </c>
      <c r="S320" t="s">
        <v>5712</v>
      </c>
      <c r="T320">
        <v>72500</v>
      </c>
      <c r="U320">
        <v>0</v>
      </c>
      <c r="V320">
        <v>72500</v>
      </c>
      <c r="W320">
        <v>58320.52</v>
      </c>
      <c r="X320">
        <v>12605.65</v>
      </c>
      <c r="Y320">
        <v>17.39</v>
      </c>
    </row>
    <row r="321" spans="1:25" x14ac:dyDescent="0.3">
      <c r="A321" t="s">
        <v>696</v>
      </c>
      <c r="B321" s="2">
        <v>45844</v>
      </c>
      <c r="C321" t="s">
        <v>123</v>
      </c>
      <c r="D321" t="s">
        <v>188</v>
      </c>
      <c r="E321" t="s">
        <v>121</v>
      </c>
      <c r="F321" t="s">
        <v>5683</v>
      </c>
      <c r="G321" t="s">
        <v>5711</v>
      </c>
      <c r="H321" t="s">
        <v>94</v>
      </c>
      <c r="I321" t="s">
        <v>95</v>
      </c>
      <c r="J321" t="s">
        <v>40</v>
      </c>
      <c r="K321" t="s">
        <v>5718</v>
      </c>
      <c r="L321" t="s">
        <v>5716</v>
      </c>
      <c r="M321">
        <v>8</v>
      </c>
      <c r="N321">
        <v>12500</v>
      </c>
      <c r="O321">
        <v>15</v>
      </c>
      <c r="P321">
        <v>223.45</v>
      </c>
      <c r="Q321" t="s">
        <v>5709</v>
      </c>
      <c r="R321">
        <v>5</v>
      </c>
      <c r="S321" t="s">
        <v>5712</v>
      </c>
      <c r="T321">
        <v>100000</v>
      </c>
      <c r="U321">
        <v>15000</v>
      </c>
      <c r="V321">
        <v>85000</v>
      </c>
      <c r="W321">
        <v>47388.11</v>
      </c>
      <c r="X321">
        <v>37388.44</v>
      </c>
      <c r="Y321">
        <v>43.99</v>
      </c>
    </row>
    <row r="322" spans="1:25" x14ac:dyDescent="0.3">
      <c r="A322" t="s">
        <v>697</v>
      </c>
      <c r="B322" s="2">
        <v>45576</v>
      </c>
      <c r="C322" t="s">
        <v>698</v>
      </c>
      <c r="D322" t="s">
        <v>183</v>
      </c>
      <c r="E322" t="s">
        <v>50</v>
      </c>
      <c r="F322" t="s">
        <v>5682</v>
      </c>
      <c r="G322" t="s">
        <v>5709</v>
      </c>
      <c r="H322" t="s">
        <v>223</v>
      </c>
      <c r="I322" t="s">
        <v>224</v>
      </c>
      <c r="J322" t="s">
        <v>63</v>
      </c>
      <c r="K322" t="s">
        <v>32</v>
      </c>
      <c r="L322" t="s">
        <v>33</v>
      </c>
      <c r="M322">
        <v>1</v>
      </c>
      <c r="N322">
        <v>450</v>
      </c>
      <c r="O322">
        <v>25</v>
      </c>
      <c r="P322">
        <v>758.74</v>
      </c>
      <c r="Q322" t="s">
        <v>5709</v>
      </c>
      <c r="R322">
        <v>4</v>
      </c>
      <c r="S322" t="s">
        <v>5714</v>
      </c>
      <c r="T322">
        <v>450</v>
      </c>
      <c r="U322">
        <v>112.5</v>
      </c>
      <c r="V322">
        <v>337.5</v>
      </c>
      <c r="W322">
        <v>200.51</v>
      </c>
      <c r="X322">
        <v>-621.75</v>
      </c>
      <c r="Y322">
        <v>-184.22</v>
      </c>
    </row>
    <row r="323" spans="1:25" x14ac:dyDescent="0.3">
      <c r="A323" t="s">
        <v>699</v>
      </c>
      <c r="B323" s="2">
        <v>46107</v>
      </c>
      <c r="C323" t="s">
        <v>700</v>
      </c>
      <c r="D323" t="s">
        <v>49</v>
      </c>
      <c r="E323" t="s">
        <v>50</v>
      </c>
      <c r="F323" t="s">
        <v>5705</v>
      </c>
      <c r="G323" t="s">
        <v>5710</v>
      </c>
      <c r="H323" t="s">
        <v>68</v>
      </c>
      <c r="I323" t="s">
        <v>69</v>
      </c>
      <c r="J323" t="s">
        <v>40</v>
      </c>
      <c r="K323" t="s">
        <v>5718</v>
      </c>
      <c r="L323" t="s">
        <v>90</v>
      </c>
      <c r="M323">
        <v>9</v>
      </c>
      <c r="N323">
        <v>14500</v>
      </c>
      <c r="O323">
        <v>0</v>
      </c>
      <c r="P323">
        <v>1658.1</v>
      </c>
      <c r="Q323" t="s">
        <v>64</v>
      </c>
      <c r="R323">
        <v>5</v>
      </c>
      <c r="S323" t="s">
        <v>5712</v>
      </c>
      <c r="T323">
        <v>130500</v>
      </c>
      <c r="U323">
        <v>0</v>
      </c>
      <c r="V323">
        <v>130500</v>
      </c>
      <c r="W323">
        <v>95844.39</v>
      </c>
      <c r="X323">
        <v>32997.51</v>
      </c>
      <c r="Y323">
        <v>25.29</v>
      </c>
    </row>
    <row r="324" spans="1:25" x14ac:dyDescent="0.3">
      <c r="A324" t="s">
        <v>701</v>
      </c>
      <c r="B324" s="2">
        <v>45602</v>
      </c>
      <c r="C324" t="s">
        <v>137</v>
      </c>
      <c r="D324" t="s">
        <v>159</v>
      </c>
      <c r="E324" t="s">
        <v>28</v>
      </c>
      <c r="F324" t="s">
        <v>5677</v>
      </c>
      <c r="G324" t="s">
        <v>5708</v>
      </c>
      <c r="H324" t="s">
        <v>73</v>
      </c>
      <c r="I324" t="s">
        <v>160</v>
      </c>
      <c r="J324" t="s">
        <v>63</v>
      </c>
      <c r="K324" t="s">
        <v>5718</v>
      </c>
      <c r="L324" t="s">
        <v>54</v>
      </c>
      <c r="M324">
        <v>8</v>
      </c>
      <c r="N324">
        <v>85000</v>
      </c>
      <c r="O324">
        <v>5</v>
      </c>
      <c r="P324">
        <v>1050.67</v>
      </c>
      <c r="Q324" t="s">
        <v>5709</v>
      </c>
      <c r="R324">
        <v>4</v>
      </c>
      <c r="S324" t="s">
        <v>5712</v>
      </c>
      <c r="T324">
        <v>680000</v>
      </c>
      <c r="U324">
        <v>34000</v>
      </c>
      <c r="V324">
        <v>646000</v>
      </c>
      <c r="W324">
        <v>523976.12</v>
      </c>
      <c r="X324">
        <v>120973.21</v>
      </c>
      <c r="Y324">
        <v>18.73</v>
      </c>
    </row>
    <row r="325" spans="1:25" x14ac:dyDescent="0.3">
      <c r="A325" t="s">
        <v>702</v>
      </c>
      <c r="B325" s="2">
        <v>45738</v>
      </c>
      <c r="C325" t="s">
        <v>476</v>
      </c>
      <c r="D325" t="s">
        <v>183</v>
      </c>
      <c r="E325" t="s">
        <v>50</v>
      </c>
      <c r="F325" t="s">
        <v>5676</v>
      </c>
      <c r="G325" t="s">
        <v>5711</v>
      </c>
      <c r="H325" t="s">
        <v>5721</v>
      </c>
      <c r="I325" t="s">
        <v>86</v>
      </c>
      <c r="J325" t="s">
        <v>40</v>
      </c>
      <c r="K325" t="s">
        <v>53</v>
      </c>
      <c r="L325" t="s">
        <v>90</v>
      </c>
      <c r="M325">
        <v>3</v>
      </c>
      <c r="N325">
        <v>450</v>
      </c>
      <c r="O325">
        <v>30</v>
      </c>
      <c r="P325">
        <v>316.43</v>
      </c>
      <c r="Q325" t="s">
        <v>5709</v>
      </c>
      <c r="R325">
        <v>5</v>
      </c>
      <c r="S325" t="s">
        <v>5712</v>
      </c>
      <c r="T325">
        <v>1350</v>
      </c>
      <c r="U325">
        <v>405</v>
      </c>
      <c r="V325">
        <v>945</v>
      </c>
      <c r="W325">
        <v>713.04</v>
      </c>
      <c r="X325">
        <v>-84.47</v>
      </c>
      <c r="Y325">
        <v>-8.94</v>
      </c>
    </row>
    <row r="326" spans="1:25" x14ac:dyDescent="0.3">
      <c r="A326" t="s">
        <v>703</v>
      </c>
      <c r="B326" s="2">
        <v>45629</v>
      </c>
      <c r="C326" t="s">
        <v>704</v>
      </c>
      <c r="D326" t="s">
        <v>273</v>
      </c>
      <c r="E326" t="s">
        <v>28</v>
      </c>
      <c r="F326" t="s">
        <v>5687</v>
      </c>
      <c r="G326" t="s">
        <v>5710</v>
      </c>
      <c r="H326" t="s">
        <v>68</v>
      </c>
      <c r="I326" t="s">
        <v>69</v>
      </c>
      <c r="J326" t="s">
        <v>31</v>
      </c>
      <c r="K326" t="s">
        <v>32</v>
      </c>
      <c r="L326" t="s">
        <v>90</v>
      </c>
      <c r="M326">
        <v>3</v>
      </c>
      <c r="N326">
        <v>32000</v>
      </c>
      <c r="O326">
        <v>15</v>
      </c>
      <c r="P326">
        <v>479.3</v>
      </c>
      <c r="Q326" t="s">
        <v>5709</v>
      </c>
      <c r="R326">
        <v>4</v>
      </c>
      <c r="S326" t="s">
        <v>41</v>
      </c>
      <c r="T326">
        <v>96000</v>
      </c>
      <c r="U326">
        <v>14400</v>
      </c>
      <c r="V326">
        <v>81600</v>
      </c>
      <c r="W326">
        <v>66248.789999999994</v>
      </c>
      <c r="X326">
        <v>14871.91</v>
      </c>
      <c r="Y326">
        <v>18.23</v>
      </c>
    </row>
    <row r="327" spans="1:25" x14ac:dyDescent="0.3">
      <c r="A327" t="s">
        <v>705</v>
      </c>
      <c r="B327" s="2">
        <v>46055</v>
      </c>
      <c r="C327" t="s">
        <v>706</v>
      </c>
      <c r="D327" t="s">
        <v>276</v>
      </c>
      <c r="E327" t="s">
        <v>121</v>
      </c>
      <c r="F327" t="s">
        <v>5676</v>
      </c>
      <c r="G327" t="s">
        <v>5708</v>
      </c>
      <c r="H327" t="s">
        <v>73</v>
      </c>
      <c r="I327" t="s">
        <v>160</v>
      </c>
      <c r="J327" t="s">
        <v>40</v>
      </c>
      <c r="K327" t="s">
        <v>32</v>
      </c>
      <c r="L327" t="s">
        <v>54</v>
      </c>
      <c r="M327">
        <v>1</v>
      </c>
      <c r="N327">
        <v>10500</v>
      </c>
      <c r="O327">
        <v>20</v>
      </c>
      <c r="P327">
        <v>536.33000000000004</v>
      </c>
      <c r="Q327" t="s">
        <v>5709</v>
      </c>
      <c r="R327">
        <v>5</v>
      </c>
      <c r="S327" t="s">
        <v>102</v>
      </c>
      <c r="T327">
        <v>10500</v>
      </c>
      <c r="U327">
        <v>2100</v>
      </c>
      <c r="V327">
        <v>8400</v>
      </c>
      <c r="W327">
        <v>5508.59</v>
      </c>
      <c r="X327">
        <v>2355.08</v>
      </c>
      <c r="Y327">
        <v>28.04</v>
      </c>
    </row>
    <row r="328" spans="1:25" x14ac:dyDescent="0.3">
      <c r="A328" t="s">
        <v>707</v>
      </c>
      <c r="B328" s="2">
        <v>45972</v>
      </c>
      <c r="C328" t="s">
        <v>708</v>
      </c>
      <c r="D328" t="s">
        <v>120</v>
      </c>
      <c r="E328" t="s">
        <v>121</v>
      </c>
      <c r="F328" t="s">
        <v>5693</v>
      </c>
      <c r="G328" t="s">
        <v>5710</v>
      </c>
      <c r="H328" t="s">
        <v>144</v>
      </c>
      <c r="I328" t="s">
        <v>156</v>
      </c>
      <c r="J328" t="s">
        <v>46</v>
      </c>
      <c r="K328" t="s">
        <v>32</v>
      </c>
      <c r="L328" t="s">
        <v>54</v>
      </c>
      <c r="M328">
        <v>8</v>
      </c>
      <c r="N328">
        <v>28000</v>
      </c>
      <c r="O328">
        <v>30</v>
      </c>
      <c r="P328">
        <v>1218.04</v>
      </c>
      <c r="Q328" t="s">
        <v>64</v>
      </c>
      <c r="R328">
        <v>4</v>
      </c>
      <c r="S328" t="s">
        <v>5712</v>
      </c>
      <c r="T328">
        <v>224000</v>
      </c>
      <c r="U328">
        <v>67200</v>
      </c>
      <c r="V328">
        <v>156800</v>
      </c>
      <c r="W328">
        <v>114774.57</v>
      </c>
      <c r="X328">
        <v>40807.39</v>
      </c>
      <c r="Y328">
        <v>26.03</v>
      </c>
    </row>
    <row r="329" spans="1:25" x14ac:dyDescent="0.3">
      <c r="A329" t="s">
        <v>709</v>
      </c>
      <c r="B329" s="2">
        <v>45766</v>
      </c>
      <c r="C329" t="s">
        <v>710</v>
      </c>
      <c r="D329" t="s">
        <v>124</v>
      </c>
      <c r="E329" t="s">
        <v>28</v>
      </c>
      <c r="F329" t="s">
        <v>5680</v>
      </c>
      <c r="G329" t="s">
        <v>5711</v>
      </c>
      <c r="H329" t="s">
        <v>5721</v>
      </c>
      <c r="I329" t="s">
        <v>86</v>
      </c>
      <c r="J329" t="s">
        <v>40</v>
      </c>
      <c r="K329" t="s">
        <v>32</v>
      </c>
      <c r="L329" t="s">
        <v>33</v>
      </c>
      <c r="M329">
        <v>4</v>
      </c>
      <c r="N329">
        <v>12500</v>
      </c>
      <c r="O329">
        <v>20</v>
      </c>
      <c r="P329">
        <v>1123.54</v>
      </c>
      <c r="Q329" t="s">
        <v>5709</v>
      </c>
      <c r="R329">
        <v>5</v>
      </c>
      <c r="S329" t="s">
        <v>5712</v>
      </c>
      <c r="T329">
        <v>50000</v>
      </c>
      <c r="U329">
        <v>10000</v>
      </c>
      <c r="V329">
        <v>40000</v>
      </c>
      <c r="W329">
        <v>30031.32</v>
      </c>
      <c r="X329">
        <v>8845.14</v>
      </c>
      <c r="Y329">
        <v>22.11</v>
      </c>
    </row>
    <row r="330" spans="1:25" x14ac:dyDescent="0.3">
      <c r="A330" t="s">
        <v>711</v>
      </c>
      <c r="B330" s="2">
        <v>46007</v>
      </c>
      <c r="C330" t="s">
        <v>712</v>
      </c>
      <c r="D330" t="s">
        <v>143</v>
      </c>
      <c r="E330" t="s">
        <v>28</v>
      </c>
      <c r="F330" t="s">
        <v>5694</v>
      </c>
      <c r="G330" t="s">
        <v>5709</v>
      </c>
      <c r="H330" t="s">
        <v>184</v>
      </c>
      <c r="I330" t="s">
        <v>438</v>
      </c>
      <c r="J330" t="s">
        <v>31</v>
      </c>
      <c r="K330" t="s">
        <v>5718</v>
      </c>
      <c r="L330" t="s">
        <v>54</v>
      </c>
      <c r="M330">
        <v>10</v>
      </c>
      <c r="N330">
        <v>7800</v>
      </c>
      <c r="O330">
        <v>10</v>
      </c>
      <c r="P330">
        <v>1318.14</v>
      </c>
      <c r="Q330" t="s">
        <v>5709</v>
      </c>
      <c r="R330">
        <v>4</v>
      </c>
      <c r="S330" t="s">
        <v>5712</v>
      </c>
      <c r="T330">
        <v>78000</v>
      </c>
      <c r="U330">
        <v>7800</v>
      </c>
      <c r="V330">
        <v>70200</v>
      </c>
      <c r="W330">
        <v>40085.42</v>
      </c>
      <c r="X330">
        <v>28796.44</v>
      </c>
      <c r="Y330">
        <v>41.02</v>
      </c>
    </row>
    <row r="331" spans="1:25" x14ac:dyDescent="0.3">
      <c r="A331" t="s">
        <v>713</v>
      </c>
      <c r="B331" s="2">
        <v>46186</v>
      </c>
      <c r="C331" t="s">
        <v>355</v>
      </c>
      <c r="D331" t="s">
        <v>77</v>
      </c>
      <c r="E331" t="s">
        <v>28</v>
      </c>
      <c r="F331" t="s">
        <v>5691</v>
      </c>
      <c r="G331" t="s">
        <v>5711</v>
      </c>
      <c r="H331" t="s">
        <v>5721</v>
      </c>
      <c r="I331" t="s">
        <v>86</v>
      </c>
      <c r="J331" t="s">
        <v>31</v>
      </c>
      <c r="K331" t="s">
        <v>53</v>
      </c>
      <c r="L331" t="s">
        <v>54</v>
      </c>
      <c r="M331">
        <v>2</v>
      </c>
      <c r="N331">
        <v>6500</v>
      </c>
      <c r="O331">
        <v>15</v>
      </c>
      <c r="P331">
        <v>169.15</v>
      </c>
      <c r="Q331" t="s">
        <v>5709</v>
      </c>
      <c r="R331">
        <v>5</v>
      </c>
      <c r="S331" t="s">
        <v>5712</v>
      </c>
      <c r="T331">
        <v>13000</v>
      </c>
      <c r="U331">
        <v>1950</v>
      </c>
      <c r="V331">
        <v>11050</v>
      </c>
      <c r="W331">
        <v>8589.25</v>
      </c>
      <c r="X331">
        <v>2291.6</v>
      </c>
      <c r="Y331">
        <v>20.74</v>
      </c>
    </row>
    <row r="332" spans="1:25" x14ac:dyDescent="0.3">
      <c r="A332" t="s">
        <v>714</v>
      </c>
      <c r="B332" s="2">
        <v>45610</v>
      </c>
      <c r="C332" t="s">
        <v>715</v>
      </c>
      <c r="D332" t="s">
        <v>143</v>
      </c>
      <c r="E332" t="s">
        <v>28</v>
      </c>
      <c r="F332" t="s">
        <v>5678</v>
      </c>
      <c r="G332" t="s">
        <v>5709</v>
      </c>
      <c r="H332" t="s">
        <v>51</v>
      </c>
      <c r="I332" t="s">
        <v>83</v>
      </c>
      <c r="J332" t="s">
        <v>46</v>
      </c>
      <c r="K332" t="s">
        <v>32</v>
      </c>
      <c r="L332" t="s">
        <v>54</v>
      </c>
      <c r="M332">
        <v>3</v>
      </c>
      <c r="N332">
        <v>7800</v>
      </c>
      <c r="O332">
        <v>25</v>
      </c>
      <c r="P332">
        <v>1113.48</v>
      </c>
      <c r="Q332" t="s">
        <v>5709</v>
      </c>
      <c r="R332">
        <v>3</v>
      </c>
      <c r="S332" t="s">
        <v>41</v>
      </c>
      <c r="T332">
        <v>23400</v>
      </c>
      <c r="U332">
        <v>5850</v>
      </c>
      <c r="V332">
        <v>17550</v>
      </c>
      <c r="W332">
        <v>10399.959999999999</v>
      </c>
      <c r="X332">
        <v>6036.56</v>
      </c>
      <c r="Y332">
        <v>34.4</v>
      </c>
    </row>
    <row r="333" spans="1:25" x14ac:dyDescent="0.3">
      <c r="A333" t="s">
        <v>716</v>
      </c>
      <c r="B333" s="2">
        <v>45671</v>
      </c>
      <c r="C333" t="s">
        <v>717</v>
      </c>
      <c r="D333" t="s">
        <v>188</v>
      </c>
      <c r="E333" t="s">
        <v>121</v>
      </c>
      <c r="F333" t="s">
        <v>5694</v>
      </c>
      <c r="G333" t="s">
        <v>5711</v>
      </c>
      <c r="H333" t="s">
        <v>5721</v>
      </c>
      <c r="I333" t="s">
        <v>86</v>
      </c>
      <c r="J333" t="s">
        <v>40</v>
      </c>
      <c r="K333" t="s">
        <v>5718</v>
      </c>
      <c r="L333" t="s">
        <v>90</v>
      </c>
      <c r="M333">
        <v>4</v>
      </c>
      <c r="N333">
        <v>12500</v>
      </c>
      <c r="O333">
        <v>25</v>
      </c>
      <c r="P333">
        <v>375.13</v>
      </c>
      <c r="Q333" t="s">
        <v>5709</v>
      </c>
      <c r="R333">
        <v>5</v>
      </c>
      <c r="S333" t="s">
        <v>5712</v>
      </c>
      <c r="T333">
        <v>50000</v>
      </c>
      <c r="U333">
        <v>12500</v>
      </c>
      <c r="V333">
        <v>37500</v>
      </c>
      <c r="W333">
        <v>29020.68</v>
      </c>
      <c r="X333">
        <v>8104.19</v>
      </c>
      <c r="Y333">
        <v>21.61</v>
      </c>
    </row>
    <row r="334" spans="1:25" x14ac:dyDescent="0.3">
      <c r="A334" t="s">
        <v>718</v>
      </c>
      <c r="B334" s="2">
        <v>45991</v>
      </c>
      <c r="C334" t="s">
        <v>501</v>
      </c>
      <c r="D334" t="s">
        <v>162</v>
      </c>
      <c r="E334" t="s">
        <v>50</v>
      </c>
      <c r="F334" t="s">
        <v>5700</v>
      </c>
      <c r="G334" t="s">
        <v>5711</v>
      </c>
      <c r="H334" t="s">
        <v>94</v>
      </c>
      <c r="I334" t="s">
        <v>95</v>
      </c>
      <c r="J334" t="s">
        <v>63</v>
      </c>
      <c r="K334" t="s">
        <v>53</v>
      </c>
      <c r="L334" t="s">
        <v>90</v>
      </c>
      <c r="M334">
        <v>4</v>
      </c>
      <c r="N334">
        <v>3200</v>
      </c>
      <c r="O334">
        <v>10</v>
      </c>
      <c r="P334">
        <v>593.32000000000005</v>
      </c>
      <c r="Q334" t="s">
        <v>5709</v>
      </c>
      <c r="R334">
        <v>5</v>
      </c>
      <c r="S334" t="s">
        <v>5712</v>
      </c>
      <c r="T334">
        <v>12800</v>
      </c>
      <c r="U334">
        <v>1280</v>
      </c>
      <c r="V334">
        <v>11520</v>
      </c>
      <c r="W334">
        <v>9315.0300000000007</v>
      </c>
      <c r="X334">
        <v>1611.65</v>
      </c>
      <c r="Y334">
        <v>13.99</v>
      </c>
    </row>
    <row r="335" spans="1:25" x14ac:dyDescent="0.3">
      <c r="A335" t="s">
        <v>719</v>
      </c>
      <c r="B335" s="2">
        <v>45405</v>
      </c>
      <c r="C335" t="s">
        <v>298</v>
      </c>
      <c r="D335" t="s">
        <v>77</v>
      </c>
      <c r="E335" t="s">
        <v>28</v>
      </c>
      <c r="F335" t="s">
        <v>5677</v>
      </c>
      <c r="G335" t="s">
        <v>5710</v>
      </c>
      <c r="H335" t="s">
        <v>144</v>
      </c>
      <c r="I335" t="s">
        <v>156</v>
      </c>
      <c r="J335" t="s">
        <v>46</v>
      </c>
      <c r="K335" t="s">
        <v>53</v>
      </c>
      <c r="L335" t="s">
        <v>5717</v>
      </c>
      <c r="M335">
        <v>5</v>
      </c>
      <c r="N335">
        <v>6500</v>
      </c>
      <c r="O335">
        <v>10</v>
      </c>
      <c r="P335">
        <v>32.43</v>
      </c>
      <c r="Q335" t="s">
        <v>5709</v>
      </c>
      <c r="R335">
        <v>2</v>
      </c>
      <c r="S335" t="s">
        <v>5712</v>
      </c>
      <c r="T335">
        <v>32500</v>
      </c>
      <c r="U335">
        <v>3250</v>
      </c>
      <c r="V335">
        <v>29250</v>
      </c>
      <c r="W335">
        <v>22756.62</v>
      </c>
      <c r="X335">
        <v>6460.95</v>
      </c>
      <c r="Y335">
        <v>22.09</v>
      </c>
    </row>
    <row r="336" spans="1:25" x14ac:dyDescent="0.3">
      <c r="A336" t="s">
        <v>720</v>
      </c>
      <c r="B336" s="2">
        <v>45865</v>
      </c>
      <c r="C336" t="s">
        <v>721</v>
      </c>
      <c r="D336" t="s">
        <v>188</v>
      </c>
      <c r="E336" t="s">
        <v>121</v>
      </c>
      <c r="F336" t="s">
        <v>5678</v>
      </c>
      <c r="G336" t="s">
        <v>5711</v>
      </c>
      <c r="H336" t="s">
        <v>94</v>
      </c>
      <c r="I336" t="s">
        <v>95</v>
      </c>
      <c r="J336" t="s">
        <v>40</v>
      </c>
      <c r="K336" t="s">
        <v>32</v>
      </c>
      <c r="L336" t="s">
        <v>33</v>
      </c>
      <c r="M336">
        <v>3</v>
      </c>
      <c r="N336">
        <v>12500</v>
      </c>
      <c r="O336">
        <v>25</v>
      </c>
      <c r="P336">
        <v>577.54</v>
      </c>
      <c r="Q336" t="s">
        <v>5709</v>
      </c>
      <c r="R336">
        <v>3</v>
      </c>
      <c r="S336" t="s">
        <v>5712</v>
      </c>
      <c r="T336">
        <v>37500</v>
      </c>
      <c r="U336">
        <v>9375</v>
      </c>
      <c r="V336">
        <v>28125</v>
      </c>
      <c r="W336">
        <v>16102.9</v>
      </c>
      <c r="X336">
        <v>11444.56</v>
      </c>
      <c r="Y336">
        <v>40.69</v>
      </c>
    </row>
    <row r="337" spans="1:25" x14ac:dyDescent="0.3">
      <c r="A337" t="s">
        <v>722</v>
      </c>
      <c r="B337" s="2">
        <v>46019</v>
      </c>
      <c r="C337" t="s">
        <v>443</v>
      </c>
      <c r="D337" t="s">
        <v>49</v>
      </c>
      <c r="E337" t="s">
        <v>50</v>
      </c>
      <c r="F337" t="s">
        <v>5705</v>
      </c>
      <c r="G337" t="s">
        <v>5709</v>
      </c>
      <c r="H337" t="s">
        <v>223</v>
      </c>
      <c r="I337" t="s">
        <v>246</v>
      </c>
      <c r="J337" t="s">
        <v>40</v>
      </c>
      <c r="K337" t="s">
        <v>53</v>
      </c>
      <c r="L337" t="s">
        <v>54</v>
      </c>
      <c r="M337">
        <v>10</v>
      </c>
      <c r="N337">
        <v>14500</v>
      </c>
      <c r="O337">
        <v>25</v>
      </c>
      <c r="P337">
        <v>222.03</v>
      </c>
      <c r="Q337" t="s">
        <v>5709</v>
      </c>
      <c r="R337">
        <v>5</v>
      </c>
      <c r="S337" t="s">
        <v>5712</v>
      </c>
      <c r="T337">
        <v>145000</v>
      </c>
      <c r="U337">
        <v>36250</v>
      </c>
      <c r="V337">
        <v>108750</v>
      </c>
      <c r="W337">
        <v>71648.240000000005</v>
      </c>
      <c r="X337">
        <v>36879.730000000003</v>
      </c>
      <c r="Y337">
        <v>33.909999999999997</v>
      </c>
    </row>
    <row r="338" spans="1:25" x14ac:dyDescent="0.3">
      <c r="A338" t="s">
        <v>723</v>
      </c>
      <c r="B338" s="2">
        <v>45625</v>
      </c>
      <c r="C338" t="s">
        <v>123</v>
      </c>
      <c r="D338" t="s">
        <v>37</v>
      </c>
      <c r="E338" t="s">
        <v>38</v>
      </c>
      <c r="F338" t="s">
        <v>5701</v>
      </c>
      <c r="G338" t="s">
        <v>5709</v>
      </c>
      <c r="H338" t="s">
        <v>223</v>
      </c>
      <c r="I338" t="s">
        <v>246</v>
      </c>
      <c r="J338" t="s">
        <v>40</v>
      </c>
      <c r="K338" t="s">
        <v>32</v>
      </c>
      <c r="L338" t="s">
        <v>90</v>
      </c>
      <c r="M338">
        <v>4</v>
      </c>
      <c r="N338">
        <v>1800</v>
      </c>
      <c r="O338">
        <v>15</v>
      </c>
      <c r="P338">
        <v>1405.71</v>
      </c>
      <c r="Q338" t="s">
        <v>5709</v>
      </c>
      <c r="R338">
        <v>5</v>
      </c>
      <c r="S338" t="s">
        <v>41</v>
      </c>
      <c r="T338">
        <v>7200</v>
      </c>
      <c r="U338">
        <v>1080</v>
      </c>
      <c r="V338">
        <v>6120</v>
      </c>
      <c r="W338">
        <v>4156.92</v>
      </c>
      <c r="X338">
        <v>557.37</v>
      </c>
      <c r="Y338">
        <v>9.11</v>
      </c>
    </row>
    <row r="339" spans="1:25" x14ac:dyDescent="0.3">
      <c r="A339" t="s">
        <v>724</v>
      </c>
      <c r="B339" s="2">
        <v>46057</v>
      </c>
      <c r="C339" t="s">
        <v>725</v>
      </c>
      <c r="D339" t="s">
        <v>401</v>
      </c>
      <c r="E339" t="s">
        <v>109</v>
      </c>
      <c r="F339" t="s">
        <v>5699</v>
      </c>
      <c r="G339" t="s">
        <v>5710</v>
      </c>
      <c r="H339" t="s">
        <v>68</v>
      </c>
      <c r="I339" t="s">
        <v>69</v>
      </c>
      <c r="J339" t="s">
        <v>31</v>
      </c>
      <c r="K339" t="s">
        <v>32</v>
      </c>
      <c r="L339" t="s">
        <v>5716</v>
      </c>
      <c r="M339">
        <v>9</v>
      </c>
      <c r="N339">
        <v>12500</v>
      </c>
      <c r="O339">
        <v>5</v>
      </c>
      <c r="P339">
        <v>1670.76</v>
      </c>
      <c r="Q339" t="s">
        <v>5709</v>
      </c>
      <c r="R339">
        <v>5</v>
      </c>
      <c r="S339" t="s">
        <v>5712</v>
      </c>
      <c r="T339">
        <v>112500</v>
      </c>
      <c r="U339">
        <v>5625</v>
      </c>
      <c r="V339">
        <v>106875</v>
      </c>
      <c r="W339">
        <v>81290.880000000005</v>
      </c>
      <c r="X339">
        <v>23913.360000000001</v>
      </c>
      <c r="Y339">
        <v>22.38</v>
      </c>
    </row>
    <row r="340" spans="1:25" x14ac:dyDescent="0.3">
      <c r="A340" t="s">
        <v>726</v>
      </c>
      <c r="B340" s="2">
        <v>45310</v>
      </c>
      <c r="C340" t="s">
        <v>704</v>
      </c>
      <c r="D340" t="s">
        <v>401</v>
      </c>
      <c r="E340" t="s">
        <v>109</v>
      </c>
      <c r="F340" t="s">
        <v>5678</v>
      </c>
      <c r="G340" t="s">
        <v>5709</v>
      </c>
      <c r="H340" t="s">
        <v>184</v>
      </c>
      <c r="I340" t="s">
        <v>185</v>
      </c>
      <c r="J340" t="s">
        <v>46</v>
      </c>
      <c r="K340" t="s">
        <v>32</v>
      </c>
      <c r="L340" t="s">
        <v>5716</v>
      </c>
      <c r="M340">
        <v>8</v>
      </c>
      <c r="N340">
        <v>12500</v>
      </c>
      <c r="O340">
        <v>20</v>
      </c>
      <c r="P340">
        <v>290.73</v>
      </c>
      <c r="Q340" t="s">
        <v>5709</v>
      </c>
      <c r="R340">
        <v>5</v>
      </c>
      <c r="S340" t="s">
        <v>5712</v>
      </c>
      <c r="T340">
        <v>100000</v>
      </c>
      <c r="U340">
        <v>20000</v>
      </c>
      <c r="V340">
        <v>80000</v>
      </c>
      <c r="W340">
        <v>44900.87</v>
      </c>
      <c r="X340">
        <v>34808.400000000001</v>
      </c>
      <c r="Y340">
        <v>43.51</v>
      </c>
    </row>
    <row r="341" spans="1:25" x14ac:dyDescent="0.3">
      <c r="A341" t="s">
        <v>727</v>
      </c>
      <c r="B341" s="2">
        <v>45507</v>
      </c>
      <c r="C341" t="s">
        <v>728</v>
      </c>
      <c r="D341" t="s">
        <v>124</v>
      </c>
      <c r="E341" t="s">
        <v>28</v>
      </c>
      <c r="F341" t="s">
        <v>5692</v>
      </c>
      <c r="G341" t="s">
        <v>5707</v>
      </c>
      <c r="H341" t="s">
        <v>44</v>
      </c>
      <c r="I341" t="s">
        <v>254</v>
      </c>
      <c r="J341" t="s">
        <v>31</v>
      </c>
      <c r="K341" t="s">
        <v>53</v>
      </c>
      <c r="L341" t="s">
        <v>90</v>
      </c>
      <c r="M341">
        <v>10</v>
      </c>
      <c r="N341">
        <v>12500</v>
      </c>
      <c r="O341">
        <v>15</v>
      </c>
      <c r="P341">
        <v>1348.64</v>
      </c>
      <c r="Q341" t="s">
        <v>5709</v>
      </c>
      <c r="R341">
        <v>4</v>
      </c>
      <c r="S341" t="s">
        <v>5712</v>
      </c>
      <c r="T341">
        <v>125000</v>
      </c>
      <c r="U341">
        <v>18750</v>
      </c>
      <c r="V341">
        <v>106250</v>
      </c>
      <c r="W341">
        <v>63430.400000000001</v>
      </c>
      <c r="X341">
        <v>41470.959999999999</v>
      </c>
      <c r="Y341">
        <v>39.03</v>
      </c>
    </row>
    <row r="342" spans="1:25" x14ac:dyDescent="0.3">
      <c r="A342" t="s">
        <v>729</v>
      </c>
      <c r="B342" s="2">
        <v>45890</v>
      </c>
      <c r="C342" t="s">
        <v>730</v>
      </c>
      <c r="D342" t="s">
        <v>256</v>
      </c>
      <c r="E342" t="s">
        <v>38</v>
      </c>
      <c r="F342" t="s">
        <v>5681</v>
      </c>
      <c r="G342" t="s">
        <v>5708</v>
      </c>
      <c r="H342" t="s">
        <v>29</v>
      </c>
      <c r="I342" t="s">
        <v>39</v>
      </c>
      <c r="J342" t="s">
        <v>63</v>
      </c>
      <c r="K342" t="s">
        <v>53</v>
      </c>
      <c r="L342" t="s">
        <v>5716</v>
      </c>
      <c r="M342">
        <v>6</v>
      </c>
      <c r="N342">
        <v>4500</v>
      </c>
      <c r="O342">
        <v>5</v>
      </c>
      <c r="P342">
        <v>1562.88</v>
      </c>
      <c r="Q342" t="s">
        <v>5709</v>
      </c>
      <c r="R342">
        <v>4</v>
      </c>
      <c r="S342" t="s">
        <v>5712</v>
      </c>
      <c r="T342">
        <v>27000</v>
      </c>
      <c r="U342">
        <v>1350</v>
      </c>
      <c r="V342">
        <v>25650</v>
      </c>
      <c r="W342">
        <v>16930.52</v>
      </c>
      <c r="X342">
        <v>7156.6</v>
      </c>
      <c r="Y342">
        <v>27.9</v>
      </c>
    </row>
    <row r="343" spans="1:25" x14ac:dyDescent="0.3">
      <c r="A343" t="s">
        <v>731</v>
      </c>
      <c r="B343" s="2">
        <v>45341</v>
      </c>
      <c r="C343" t="s">
        <v>119</v>
      </c>
      <c r="D343" t="s">
        <v>268</v>
      </c>
      <c r="E343" t="s">
        <v>28</v>
      </c>
      <c r="F343" t="s">
        <v>5676</v>
      </c>
      <c r="G343" t="s">
        <v>5710</v>
      </c>
      <c r="H343" t="s">
        <v>5720</v>
      </c>
      <c r="I343" t="s">
        <v>105</v>
      </c>
      <c r="J343" t="s">
        <v>31</v>
      </c>
      <c r="K343" t="s">
        <v>5718</v>
      </c>
      <c r="L343" t="s">
        <v>90</v>
      </c>
      <c r="M343">
        <v>2</v>
      </c>
      <c r="N343">
        <v>18500</v>
      </c>
      <c r="O343">
        <v>30</v>
      </c>
      <c r="P343">
        <v>480.46</v>
      </c>
      <c r="Q343" t="s">
        <v>5709</v>
      </c>
      <c r="R343">
        <v>4</v>
      </c>
      <c r="S343" t="s">
        <v>5712</v>
      </c>
      <c r="T343">
        <v>37000</v>
      </c>
      <c r="U343">
        <v>11100</v>
      </c>
      <c r="V343">
        <v>25900</v>
      </c>
      <c r="W343">
        <v>19203.5</v>
      </c>
      <c r="X343">
        <v>6216.04</v>
      </c>
      <c r="Y343">
        <v>24</v>
      </c>
    </row>
    <row r="344" spans="1:25" x14ac:dyDescent="0.3">
      <c r="A344" t="s">
        <v>732</v>
      </c>
      <c r="B344" s="2">
        <v>45984</v>
      </c>
      <c r="C344" t="s">
        <v>733</v>
      </c>
      <c r="D344" t="s">
        <v>183</v>
      </c>
      <c r="E344" t="s">
        <v>50</v>
      </c>
      <c r="F344" t="s">
        <v>5687</v>
      </c>
      <c r="G344" t="s">
        <v>5708</v>
      </c>
      <c r="H344" t="s">
        <v>29</v>
      </c>
      <c r="I344" t="s">
        <v>165</v>
      </c>
      <c r="J344" t="s">
        <v>63</v>
      </c>
      <c r="K344" t="s">
        <v>5718</v>
      </c>
      <c r="M344">
        <v>4</v>
      </c>
      <c r="N344">
        <v>450</v>
      </c>
      <c r="O344">
        <v>25</v>
      </c>
      <c r="P344">
        <v>1616.81</v>
      </c>
      <c r="Q344" t="s">
        <v>5709</v>
      </c>
      <c r="R344">
        <v>5</v>
      </c>
      <c r="S344" t="s">
        <v>5712</v>
      </c>
      <c r="T344">
        <v>1800</v>
      </c>
      <c r="U344">
        <v>450</v>
      </c>
      <c r="V344">
        <v>1350</v>
      </c>
      <c r="W344">
        <v>1088.75</v>
      </c>
      <c r="X344">
        <v>-1355.56</v>
      </c>
      <c r="Y344">
        <v>-100.41</v>
      </c>
    </row>
    <row r="345" spans="1:25" x14ac:dyDescent="0.3">
      <c r="A345" t="s">
        <v>734</v>
      </c>
      <c r="B345" s="2">
        <v>45940</v>
      </c>
      <c r="C345" t="s">
        <v>586</v>
      </c>
      <c r="D345" t="s">
        <v>60</v>
      </c>
      <c r="E345" t="s">
        <v>38</v>
      </c>
      <c r="F345" t="s">
        <v>5695</v>
      </c>
      <c r="G345" t="s">
        <v>5708</v>
      </c>
      <c r="H345" t="s">
        <v>131</v>
      </c>
      <c r="I345" t="s">
        <v>132</v>
      </c>
      <c r="J345" t="s">
        <v>63</v>
      </c>
      <c r="K345" t="s">
        <v>5718</v>
      </c>
      <c r="L345" t="s">
        <v>90</v>
      </c>
      <c r="M345">
        <v>5</v>
      </c>
      <c r="N345">
        <v>3500</v>
      </c>
      <c r="O345">
        <v>5</v>
      </c>
      <c r="P345">
        <v>1631.42</v>
      </c>
      <c r="Q345" t="s">
        <v>5709</v>
      </c>
      <c r="R345">
        <v>2</v>
      </c>
      <c r="S345" t="s">
        <v>5712</v>
      </c>
      <c r="T345">
        <v>17500</v>
      </c>
      <c r="U345">
        <v>875</v>
      </c>
      <c r="V345">
        <v>16625</v>
      </c>
      <c r="W345">
        <v>9296.06</v>
      </c>
      <c r="X345">
        <v>5697.52</v>
      </c>
      <c r="Y345">
        <v>34.270000000000003</v>
      </c>
    </row>
    <row r="346" spans="1:25" x14ac:dyDescent="0.3">
      <c r="A346" t="s">
        <v>735</v>
      </c>
      <c r="B346" s="2">
        <v>45429</v>
      </c>
      <c r="C346" t="s">
        <v>736</v>
      </c>
      <c r="D346" t="s">
        <v>176</v>
      </c>
      <c r="E346" t="s">
        <v>109</v>
      </c>
      <c r="F346" t="s">
        <v>5699</v>
      </c>
      <c r="G346" t="s">
        <v>5709</v>
      </c>
      <c r="H346" t="s">
        <v>184</v>
      </c>
      <c r="I346" t="s">
        <v>185</v>
      </c>
      <c r="J346" t="s">
        <v>46</v>
      </c>
      <c r="K346" t="s">
        <v>5718</v>
      </c>
      <c r="L346" t="s">
        <v>54</v>
      </c>
      <c r="M346">
        <v>1</v>
      </c>
      <c r="N346">
        <v>28000</v>
      </c>
      <c r="O346">
        <v>20</v>
      </c>
      <c r="P346">
        <v>875.78</v>
      </c>
      <c r="Q346" t="s">
        <v>64</v>
      </c>
      <c r="R346">
        <v>3</v>
      </c>
      <c r="S346" t="s">
        <v>5712</v>
      </c>
      <c r="T346">
        <v>28000</v>
      </c>
      <c r="U346">
        <v>5600</v>
      </c>
      <c r="V346">
        <v>22400</v>
      </c>
      <c r="W346">
        <v>13624.82</v>
      </c>
      <c r="X346">
        <v>7899.4</v>
      </c>
      <c r="Y346">
        <v>35.270000000000003</v>
      </c>
    </row>
    <row r="347" spans="1:25" x14ac:dyDescent="0.3">
      <c r="A347" t="s">
        <v>737</v>
      </c>
      <c r="B347" s="2">
        <v>45491</v>
      </c>
      <c r="C347" t="s">
        <v>453</v>
      </c>
      <c r="D347" t="s">
        <v>117</v>
      </c>
      <c r="E347" t="s">
        <v>109</v>
      </c>
      <c r="F347" t="s">
        <v>5687</v>
      </c>
      <c r="G347" t="s">
        <v>5708</v>
      </c>
      <c r="H347" t="s">
        <v>29</v>
      </c>
      <c r="I347" t="s">
        <v>165</v>
      </c>
      <c r="J347" t="s">
        <v>46</v>
      </c>
      <c r="K347" t="s">
        <v>5718</v>
      </c>
      <c r="L347" t="s">
        <v>33</v>
      </c>
      <c r="M347">
        <v>7</v>
      </c>
      <c r="N347">
        <v>2800</v>
      </c>
      <c r="O347">
        <v>0</v>
      </c>
      <c r="P347">
        <v>308.18</v>
      </c>
      <c r="Q347" t="s">
        <v>5709</v>
      </c>
      <c r="R347">
        <v>5</v>
      </c>
      <c r="S347" t="s">
        <v>5712</v>
      </c>
      <c r="T347">
        <v>19600</v>
      </c>
      <c r="U347">
        <v>0</v>
      </c>
      <c r="V347">
        <v>19600</v>
      </c>
      <c r="W347">
        <v>13283.82</v>
      </c>
      <c r="X347">
        <v>6008</v>
      </c>
      <c r="Y347">
        <v>30.65</v>
      </c>
    </row>
    <row r="348" spans="1:25" x14ac:dyDescent="0.3">
      <c r="A348" t="s">
        <v>738</v>
      </c>
      <c r="B348" s="2">
        <v>46010</v>
      </c>
      <c r="C348" t="s">
        <v>739</v>
      </c>
      <c r="D348" t="s">
        <v>188</v>
      </c>
      <c r="E348" t="s">
        <v>121</v>
      </c>
      <c r="F348" t="s">
        <v>5676</v>
      </c>
      <c r="G348" t="s">
        <v>5711</v>
      </c>
      <c r="H348" t="s">
        <v>94</v>
      </c>
      <c r="I348" t="s">
        <v>95</v>
      </c>
      <c r="J348" t="s">
        <v>63</v>
      </c>
      <c r="K348" t="s">
        <v>5718</v>
      </c>
      <c r="L348" t="s">
        <v>54</v>
      </c>
      <c r="M348">
        <v>11</v>
      </c>
      <c r="N348">
        <v>12500</v>
      </c>
      <c r="O348">
        <v>25</v>
      </c>
      <c r="P348">
        <v>715.67</v>
      </c>
      <c r="Q348" t="s">
        <v>5709</v>
      </c>
      <c r="R348">
        <v>2</v>
      </c>
      <c r="S348" t="s">
        <v>5712</v>
      </c>
      <c r="T348">
        <v>137500</v>
      </c>
      <c r="U348">
        <v>34375</v>
      </c>
      <c r="V348">
        <v>103125</v>
      </c>
      <c r="W348">
        <v>62087.89</v>
      </c>
      <c r="X348">
        <v>40321.440000000002</v>
      </c>
      <c r="Y348">
        <v>39.1</v>
      </c>
    </row>
    <row r="349" spans="1:25" x14ac:dyDescent="0.3">
      <c r="A349" t="s">
        <v>740</v>
      </c>
      <c r="B349" s="2">
        <v>46051</v>
      </c>
      <c r="C349" t="s">
        <v>741</v>
      </c>
      <c r="D349" t="s">
        <v>183</v>
      </c>
      <c r="E349" t="s">
        <v>50</v>
      </c>
      <c r="F349" t="s">
        <v>5676</v>
      </c>
      <c r="G349" t="s">
        <v>5710</v>
      </c>
      <c r="H349" t="s">
        <v>5720</v>
      </c>
      <c r="I349" t="s">
        <v>57</v>
      </c>
      <c r="J349" t="s">
        <v>40</v>
      </c>
      <c r="K349" t="s">
        <v>5718</v>
      </c>
      <c r="L349" t="s">
        <v>5716</v>
      </c>
      <c r="M349">
        <v>5</v>
      </c>
      <c r="N349">
        <v>450</v>
      </c>
      <c r="O349">
        <v>0</v>
      </c>
      <c r="P349">
        <v>677.94</v>
      </c>
      <c r="Q349" t="s">
        <v>64</v>
      </c>
      <c r="R349">
        <v>4</v>
      </c>
      <c r="S349" t="s">
        <v>5712</v>
      </c>
      <c r="T349">
        <v>2250</v>
      </c>
      <c r="U349">
        <v>0</v>
      </c>
      <c r="V349">
        <v>2250</v>
      </c>
      <c r="W349">
        <v>1272.7</v>
      </c>
      <c r="X349">
        <v>299.36</v>
      </c>
      <c r="Y349">
        <v>13.3</v>
      </c>
    </row>
    <row r="350" spans="1:25" x14ac:dyDescent="0.3">
      <c r="A350" t="s">
        <v>742</v>
      </c>
      <c r="B350" s="2">
        <v>45438</v>
      </c>
      <c r="C350" t="s">
        <v>283</v>
      </c>
      <c r="D350" t="s">
        <v>205</v>
      </c>
      <c r="E350" t="s">
        <v>121</v>
      </c>
      <c r="F350" t="s">
        <v>5692</v>
      </c>
      <c r="G350" t="s">
        <v>5707</v>
      </c>
      <c r="H350" t="s">
        <v>5719</v>
      </c>
      <c r="I350" t="s">
        <v>99</v>
      </c>
      <c r="J350" t="s">
        <v>40</v>
      </c>
      <c r="K350" t="s">
        <v>32</v>
      </c>
      <c r="L350" t="s">
        <v>5716</v>
      </c>
      <c r="M350">
        <v>6</v>
      </c>
      <c r="N350">
        <v>55000</v>
      </c>
      <c r="O350">
        <v>15</v>
      </c>
      <c r="P350">
        <v>1177.5999999999999</v>
      </c>
      <c r="Q350" t="s">
        <v>5709</v>
      </c>
      <c r="R350">
        <v>3</v>
      </c>
      <c r="S350" t="s">
        <v>5712</v>
      </c>
      <c r="T350">
        <v>330000</v>
      </c>
      <c r="U350">
        <v>49500</v>
      </c>
      <c r="V350">
        <v>280500</v>
      </c>
      <c r="W350">
        <v>180717.03</v>
      </c>
      <c r="X350">
        <v>98605.37</v>
      </c>
      <c r="Y350">
        <v>35.15</v>
      </c>
    </row>
    <row r="351" spans="1:25" x14ac:dyDescent="0.3">
      <c r="A351" t="s">
        <v>743</v>
      </c>
      <c r="B351" s="2">
        <v>45412</v>
      </c>
      <c r="C351" t="s">
        <v>744</v>
      </c>
      <c r="D351" t="s">
        <v>77</v>
      </c>
      <c r="E351" t="s">
        <v>28</v>
      </c>
      <c r="F351" t="s">
        <v>5693</v>
      </c>
      <c r="G351" t="s">
        <v>5710</v>
      </c>
      <c r="H351" t="s">
        <v>5720</v>
      </c>
      <c r="I351" t="s">
        <v>105</v>
      </c>
      <c r="J351" t="s">
        <v>46</v>
      </c>
      <c r="K351" t="s">
        <v>5718</v>
      </c>
      <c r="L351" t="s">
        <v>90</v>
      </c>
      <c r="M351">
        <v>3</v>
      </c>
      <c r="N351">
        <v>6500</v>
      </c>
      <c r="O351">
        <v>30</v>
      </c>
      <c r="P351">
        <v>1062.8900000000001</v>
      </c>
      <c r="Q351" t="s">
        <v>64</v>
      </c>
      <c r="R351">
        <v>5</v>
      </c>
      <c r="S351" t="s">
        <v>5712</v>
      </c>
      <c r="T351">
        <v>19500</v>
      </c>
      <c r="U351">
        <v>5850</v>
      </c>
      <c r="V351">
        <v>13650</v>
      </c>
      <c r="W351">
        <v>7936.3</v>
      </c>
      <c r="X351">
        <v>4650.8100000000004</v>
      </c>
      <c r="Y351">
        <v>34.07</v>
      </c>
    </row>
    <row r="352" spans="1:25" x14ac:dyDescent="0.3">
      <c r="A352" t="s">
        <v>745</v>
      </c>
      <c r="B352" s="2">
        <v>46167</v>
      </c>
      <c r="C352" t="s">
        <v>416</v>
      </c>
      <c r="D352" t="s">
        <v>212</v>
      </c>
      <c r="E352" t="s">
        <v>28</v>
      </c>
      <c r="F352" t="s">
        <v>5687</v>
      </c>
      <c r="G352" t="s">
        <v>5711</v>
      </c>
      <c r="H352" t="s">
        <v>94</v>
      </c>
      <c r="I352" t="s">
        <v>95</v>
      </c>
      <c r="J352" t="s">
        <v>46</v>
      </c>
      <c r="K352" t="s">
        <v>53</v>
      </c>
      <c r="L352" t="s">
        <v>90</v>
      </c>
      <c r="M352">
        <v>8</v>
      </c>
      <c r="N352">
        <v>8500</v>
      </c>
      <c r="O352">
        <v>15</v>
      </c>
      <c r="P352">
        <v>382.36</v>
      </c>
      <c r="Q352" t="s">
        <v>64</v>
      </c>
      <c r="R352">
        <v>4</v>
      </c>
      <c r="S352" t="s">
        <v>5712</v>
      </c>
      <c r="T352">
        <v>68000</v>
      </c>
      <c r="U352">
        <v>10200</v>
      </c>
      <c r="V352">
        <v>57800</v>
      </c>
      <c r="W352">
        <v>43743.93</v>
      </c>
      <c r="X352">
        <v>13673.71</v>
      </c>
      <c r="Y352">
        <v>23.66</v>
      </c>
    </row>
    <row r="353" spans="1:25" x14ac:dyDescent="0.3">
      <c r="A353" t="s">
        <v>746</v>
      </c>
      <c r="B353" s="2">
        <v>45892</v>
      </c>
      <c r="C353" t="s">
        <v>555</v>
      </c>
      <c r="D353" t="s">
        <v>114</v>
      </c>
      <c r="E353" t="s">
        <v>28</v>
      </c>
      <c r="F353" t="s">
        <v>5686</v>
      </c>
      <c r="G353" t="s">
        <v>5711</v>
      </c>
      <c r="H353" t="s">
        <v>5721</v>
      </c>
      <c r="I353" t="s">
        <v>177</v>
      </c>
      <c r="J353" t="s">
        <v>31</v>
      </c>
      <c r="K353" t="s">
        <v>5718</v>
      </c>
      <c r="L353" t="s">
        <v>54</v>
      </c>
      <c r="M353">
        <v>1</v>
      </c>
      <c r="N353">
        <v>3200</v>
      </c>
      <c r="O353">
        <v>0</v>
      </c>
      <c r="P353">
        <v>192.12</v>
      </c>
      <c r="Q353" t="s">
        <v>64</v>
      </c>
      <c r="R353">
        <v>4</v>
      </c>
      <c r="S353" t="s">
        <v>5712</v>
      </c>
      <c r="T353">
        <v>3200</v>
      </c>
      <c r="U353">
        <v>0</v>
      </c>
      <c r="V353">
        <v>3200</v>
      </c>
      <c r="W353">
        <v>2380.77</v>
      </c>
      <c r="X353">
        <v>627.11</v>
      </c>
      <c r="Y353">
        <v>19.600000000000001</v>
      </c>
    </row>
    <row r="354" spans="1:25" x14ac:dyDescent="0.3">
      <c r="A354" t="s">
        <v>747</v>
      </c>
      <c r="B354" s="2">
        <v>45487</v>
      </c>
      <c r="C354" t="s">
        <v>322</v>
      </c>
      <c r="D354" t="s">
        <v>342</v>
      </c>
      <c r="E354" t="s">
        <v>38</v>
      </c>
      <c r="F354" t="s">
        <v>5677</v>
      </c>
      <c r="G354" t="s">
        <v>5707</v>
      </c>
      <c r="H354" t="s">
        <v>213</v>
      </c>
      <c r="J354" t="s">
        <v>40</v>
      </c>
      <c r="K354" t="s">
        <v>53</v>
      </c>
      <c r="L354" t="s">
        <v>90</v>
      </c>
      <c r="M354">
        <v>11</v>
      </c>
      <c r="N354">
        <v>2200</v>
      </c>
      <c r="O354">
        <v>20</v>
      </c>
      <c r="P354">
        <v>782.05</v>
      </c>
      <c r="Q354" t="s">
        <v>5709</v>
      </c>
      <c r="R354">
        <v>4</v>
      </c>
      <c r="S354" t="s">
        <v>5712</v>
      </c>
      <c r="T354">
        <v>24200</v>
      </c>
      <c r="U354">
        <v>4840</v>
      </c>
      <c r="V354">
        <v>19360</v>
      </c>
      <c r="W354">
        <v>10907.1</v>
      </c>
      <c r="X354">
        <v>7670.85</v>
      </c>
      <c r="Y354">
        <v>39.619999999999997</v>
      </c>
    </row>
    <row r="355" spans="1:25" x14ac:dyDescent="0.3">
      <c r="A355" t="s">
        <v>748</v>
      </c>
      <c r="B355" s="2">
        <v>46137</v>
      </c>
      <c r="C355" t="s">
        <v>725</v>
      </c>
      <c r="D355" t="s">
        <v>134</v>
      </c>
      <c r="E355" t="s">
        <v>50</v>
      </c>
      <c r="F355" t="s">
        <v>5691</v>
      </c>
      <c r="G355" t="s">
        <v>5709</v>
      </c>
      <c r="H355" t="s">
        <v>223</v>
      </c>
      <c r="I355" t="s">
        <v>246</v>
      </c>
      <c r="J355" t="s">
        <v>46</v>
      </c>
      <c r="K355" t="s">
        <v>32</v>
      </c>
      <c r="L355" t="s">
        <v>90</v>
      </c>
      <c r="M355">
        <v>10</v>
      </c>
      <c r="N355">
        <v>3200</v>
      </c>
      <c r="O355">
        <v>30</v>
      </c>
      <c r="P355">
        <v>1311.68</v>
      </c>
      <c r="Q355" t="s">
        <v>5709</v>
      </c>
      <c r="R355">
        <v>4</v>
      </c>
      <c r="S355" t="s">
        <v>102</v>
      </c>
      <c r="T355">
        <v>32000</v>
      </c>
      <c r="U355">
        <v>9600</v>
      </c>
      <c r="V355">
        <v>22400</v>
      </c>
      <c r="W355">
        <v>12935.99</v>
      </c>
      <c r="X355">
        <v>8152.33</v>
      </c>
      <c r="Y355">
        <v>36.39</v>
      </c>
    </row>
    <row r="356" spans="1:25" x14ac:dyDescent="0.3">
      <c r="A356" t="s">
        <v>749</v>
      </c>
      <c r="B356" s="2">
        <v>45748</v>
      </c>
      <c r="C356" t="s">
        <v>523</v>
      </c>
      <c r="D356" t="s">
        <v>188</v>
      </c>
      <c r="E356" t="s">
        <v>121</v>
      </c>
      <c r="F356" t="s">
        <v>5689</v>
      </c>
      <c r="G356" t="s">
        <v>5709</v>
      </c>
      <c r="H356" t="s">
        <v>61</v>
      </c>
      <c r="I356" t="s">
        <v>62</v>
      </c>
      <c r="J356" t="s">
        <v>46</v>
      </c>
      <c r="K356" t="s">
        <v>32</v>
      </c>
      <c r="L356" t="s">
        <v>90</v>
      </c>
      <c r="M356">
        <v>8</v>
      </c>
      <c r="N356">
        <v>12500</v>
      </c>
      <c r="O356">
        <v>10</v>
      </c>
      <c r="P356">
        <v>854.84</v>
      </c>
      <c r="Q356" t="s">
        <v>64</v>
      </c>
      <c r="R356">
        <v>4</v>
      </c>
      <c r="S356" t="s">
        <v>5712</v>
      </c>
      <c r="T356">
        <v>100000</v>
      </c>
      <c r="U356">
        <v>10000</v>
      </c>
      <c r="V356">
        <v>90000</v>
      </c>
      <c r="W356">
        <v>64089.68</v>
      </c>
      <c r="X356">
        <v>25055.48</v>
      </c>
      <c r="Y356">
        <v>27.84</v>
      </c>
    </row>
    <row r="357" spans="1:25" x14ac:dyDescent="0.3">
      <c r="A357" t="s">
        <v>750</v>
      </c>
      <c r="B357" s="2">
        <v>45369</v>
      </c>
      <c r="C357" t="s">
        <v>751</v>
      </c>
      <c r="D357" t="s">
        <v>256</v>
      </c>
      <c r="E357" t="s">
        <v>38</v>
      </c>
      <c r="F357" t="s">
        <v>5701</v>
      </c>
      <c r="G357" t="s">
        <v>5711</v>
      </c>
      <c r="H357" t="s">
        <v>94</v>
      </c>
      <c r="I357" t="s">
        <v>95</v>
      </c>
      <c r="J357" t="s">
        <v>31</v>
      </c>
      <c r="K357" t="s">
        <v>53</v>
      </c>
      <c r="L357" t="s">
        <v>33</v>
      </c>
      <c r="M357">
        <v>9</v>
      </c>
      <c r="N357">
        <v>4500</v>
      </c>
      <c r="O357">
        <v>0</v>
      </c>
      <c r="P357">
        <v>1211.33</v>
      </c>
      <c r="Q357" t="s">
        <v>5709</v>
      </c>
      <c r="R357">
        <v>3</v>
      </c>
      <c r="S357" t="s">
        <v>5712</v>
      </c>
      <c r="T357">
        <v>40500</v>
      </c>
      <c r="U357">
        <v>0</v>
      </c>
      <c r="V357">
        <v>40500</v>
      </c>
      <c r="W357">
        <v>23093.51</v>
      </c>
      <c r="X357">
        <v>16195.16</v>
      </c>
      <c r="Y357">
        <v>39.99</v>
      </c>
    </row>
    <row r="358" spans="1:25" x14ac:dyDescent="0.3">
      <c r="A358" t="s">
        <v>752</v>
      </c>
      <c r="B358" s="2">
        <v>45781</v>
      </c>
      <c r="C358" t="s">
        <v>753</v>
      </c>
      <c r="D358" t="s">
        <v>130</v>
      </c>
      <c r="E358" t="s">
        <v>38</v>
      </c>
      <c r="F358" t="s">
        <v>5702</v>
      </c>
      <c r="G358" t="s">
        <v>5708</v>
      </c>
      <c r="H358" t="s">
        <v>29</v>
      </c>
      <c r="J358" t="s">
        <v>63</v>
      </c>
      <c r="K358" t="s">
        <v>5718</v>
      </c>
      <c r="L358" t="s">
        <v>5716</v>
      </c>
      <c r="M358">
        <v>1</v>
      </c>
      <c r="N358">
        <v>2500</v>
      </c>
      <c r="O358">
        <v>15</v>
      </c>
      <c r="P358">
        <v>1388.67</v>
      </c>
      <c r="Q358" t="s">
        <v>5709</v>
      </c>
      <c r="R358">
        <v>4</v>
      </c>
      <c r="S358" t="s">
        <v>5712</v>
      </c>
      <c r="T358">
        <v>2500</v>
      </c>
      <c r="U358">
        <v>375</v>
      </c>
      <c r="V358">
        <v>2125</v>
      </c>
      <c r="W358">
        <v>1586.72</v>
      </c>
      <c r="X358">
        <v>-850.39</v>
      </c>
      <c r="Y358">
        <v>-40.020000000000003</v>
      </c>
    </row>
    <row r="359" spans="1:25" x14ac:dyDescent="0.3">
      <c r="A359" t="s">
        <v>754</v>
      </c>
      <c r="B359" s="2">
        <v>45860</v>
      </c>
      <c r="C359" t="s">
        <v>327</v>
      </c>
      <c r="D359" t="s">
        <v>159</v>
      </c>
      <c r="E359" t="s">
        <v>28</v>
      </c>
      <c r="F359" t="s">
        <v>5699</v>
      </c>
      <c r="G359" t="s">
        <v>5710</v>
      </c>
      <c r="H359" t="s">
        <v>144</v>
      </c>
      <c r="I359" t="s">
        <v>156</v>
      </c>
      <c r="J359" t="s">
        <v>46</v>
      </c>
      <c r="K359" t="s">
        <v>53</v>
      </c>
      <c r="L359" t="s">
        <v>5717</v>
      </c>
      <c r="M359">
        <v>6</v>
      </c>
      <c r="N359">
        <v>85000</v>
      </c>
      <c r="O359">
        <v>10</v>
      </c>
      <c r="P359">
        <v>618.03</v>
      </c>
      <c r="Q359" t="s">
        <v>5709</v>
      </c>
      <c r="R359">
        <v>2</v>
      </c>
      <c r="S359" t="s">
        <v>5712</v>
      </c>
      <c r="T359">
        <v>510000</v>
      </c>
      <c r="U359">
        <v>51000</v>
      </c>
      <c r="V359">
        <v>459000</v>
      </c>
      <c r="W359">
        <v>329608.43</v>
      </c>
      <c r="X359">
        <v>128773.54</v>
      </c>
      <c r="Y359">
        <v>28.06</v>
      </c>
    </row>
    <row r="360" spans="1:25" x14ac:dyDescent="0.3">
      <c r="A360" t="s">
        <v>755</v>
      </c>
      <c r="B360" s="2">
        <v>45847</v>
      </c>
      <c r="C360" t="s">
        <v>592</v>
      </c>
      <c r="D360" t="s">
        <v>37</v>
      </c>
      <c r="E360" t="s">
        <v>38</v>
      </c>
      <c r="F360" t="s">
        <v>5702</v>
      </c>
      <c r="G360" t="s">
        <v>5709</v>
      </c>
      <c r="H360" t="s">
        <v>51</v>
      </c>
      <c r="I360" t="s">
        <v>83</v>
      </c>
      <c r="J360" t="s">
        <v>46</v>
      </c>
      <c r="K360" t="s">
        <v>53</v>
      </c>
      <c r="L360" t="s">
        <v>5716</v>
      </c>
      <c r="M360">
        <v>7</v>
      </c>
      <c r="N360">
        <v>1800</v>
      </c>
      <c r="O360">
        <v>0</v>
      </c>
      <c r="P360">
        <v>630.52</v>
      </c>
      <c r="Q360" t="s">
        <v>5709</v>
      </c>
      <c r="R360">
        <v>5</v>
      </c>
      <c r="S360" t="s">
        <v>5712</v>
      </c>
      <c r="T360">
        <v>12600</v>
      </c>
      <c r="U360">
        <v>0</v>
      </c>
      <c r="V360">
        <v>12600</v>
      </c>
      <c r="W360">
        <v>7771.96</v>
      </c>
      <c r="X360">
        <v>4197.5200000000004</v>
      </c>
      <c r="Y360">
        <v>33.31</v>
      </c>
    </row>
    <row r="361" spans="1:25" x14ac:dyDescent="0.3">
      <c r="A361" t="s">
        <v>756</v>
      </c>
      <c r="B361" s="2">
        <v>45781</v>
      </c>
      <c r="C361" t="s">
        <v>66</v>
      </c>
      <c r="D361" t="s">
        <v>305</v>
      </c>
      <c r="E361" t="s">
        <v>38</v>
      </c>
      <c r="F361" t="s">
        <v>5700</v>
      </c>
      <c r="G361" t="s">
        <v>5707</v>
      </c>
      <c r="H361" t="s">
        <v>213</v>
      </c>
      <c r="I361" t="s">
        <v>190</v>
      </c>
      <c r="J361" t="s">
        <v>31</v>
      </c>
      <c r="K361" t="s">
        <v>32</v>
      </c>
      <c r="L361" t="s">
        <v>90</v>
      </c>
      <c r="M361">
        <v>10</v>
      </c>
      <c r="N361">
        <v>1200</v>
      </c>
      <c r="O361">
        <v>10</v>
      </c>
      <c r="P361">
        <v>1035.79</v>
      </c>
      <c r="Q361" t="s">
        <v>5709</v>
      </c>
      <c r="R361">
        <v>4</v>
      </c>
      <c r="S361" t="s">
        <v>5712</v>
      </c>
      <c r="T361">
        <v>12000</v>
      </c>
      <c r="U361">
        <v>1200</v>
      </c>
      <c r="V361">
        <v>10800</v>
      </c>
      <c r="W361">
        <v>7796.48</v>
      </c>
      <c r="X361">
        <v>1967.73</v>
      </c>
      <c r="Y361">
        <v>18.22</v>
      </c>
    </row>
    <row r="362" spans="1:25" x14ac:dyDescent="0.3">
      <c r="A362" t="s">
        <v>757</v>
      </c>
      <c r="B362" s="2">
        <v>46103</v>
      </c>
      <c r="C362" t="s">
        <v>758</v>
      </c>
      <c r="D362" t="s">
        <v>366</v>
      </c>
      <c r="E362" t="s">
        <v>28</v>
      </c>
      <c r="F362" t="s">
        <v>5702</v>
      </c>
      <c r="G362" t="s">
        <v>5710</v>
      </c>
      <c r="H362" t="s">
        <v>68</v>
      </c>
      <c r="I362" t="s">
        <v>69</v>
      </c>
      <c r="J362" t="s">
        <v>46</v>
      </c>
      <c r="K362" t="s">
        <v>32</v>
      </c>
      <c r="L362" t="s">
        <v>90</v>
      </c>
      <c r="M362">
        <v>8</v>
      </c>
      <c r="N362">
        <v>22000</v>
      </c>
      <c r="O362">
        <v>30</v>
      </c>
      <c r="P362">
        <v>1702.75</v>
      </c>
      <c r="Q362" t="s">
        <v>5709</v>
      </c>
      <c r="R362">
        <v>5</v>
      </c>
      <c r="S362" t="s">
        <v>5712</v>
      </c>
      <c r="T362">
        <v>176000</v>
      </c>
      <c r="U362">
        <v>52800</v>
      </c>
      <c r="V362">
        <v>123200</v>
      </c>
      <c r="W362">
        <v>80690.600000000006</v>
      </c>
      <c r="X362">
        <v>40806.65</v>
      </c>
      <c r="Y362">
        <v>33.119999999999997</v>
      </c>
    </row>
    <row r="363" spans="1:25" x14ac:dyDescent="0.3">
      <c r="A363" t="s">
        <v>759</v>
      </c>
      <c r="B363" s="2">
        <v>45316</v>
      </c>
      <c r="C363" t="s">
        <v>249</v>
      </c>
      <c r="D363" t="s">
        <v>152</v>
      </c>
      <c r="E363" t="s">
        <v>28</v>
      </c>
      <c r="F363" t="s">
        <v>5702</v>
      </c>
      <c r="G363" t="s">
        <v>5707</v>
      </c>
      <c r="H363" t="s">
        <v>44</v>
      </c>
      <c r="I363" t="s">
        <v>45</v>
      </c>
      <c r="J363" t="s">
        <v>40</v>
      </c>
      <c r="K363" t="s">
        <v>32</v>
      </c>
      <c r="L363" t="s">
        <v>90</v>
      </c>
      <c r="M363">
        <v>3</v>
      </c>
      <c r="N363">
        <v>45000</v>
      </c>
      <c r="O363">
        <v>25</v>
      </c>
      <c r="P363">
        <v>1533.14</v>
      </c>
      <c r="Q363" t="s">
        <v>5709</v>
      </c>
      <c r="R363">
        <v>5</v>
      </c>
      <c r="S363" t="s">
        <v>41</v>
      </c>
      <c r="T363">
        <v>135000</v>
      </c>
      <c r="U363">
        <v>33750</v>
      </c>
      <c r="V363">
        <v>101250</v>
      </c>
      <c r="W363">
        <v>68190.25</v>
      </c>
      <c r="X363">
        <v>31526.61</v>
      </c>
      <c r="Y363">
        <v>31.14</v>
      </c>
    </row>
    <row r="364" spans="1:25" x14ac:dyDescent="0.3">
      <c r="A364" t="s">
        <v>760</v>
      </c>
      <c r="B364" s="2">
        <v>46028</v>
      </c>
      <c r="C364" t="s">
        <v>689</v>
      </c>
      <c r="D364" t="s">
        <v>117</v>
      </c>
      <c r="E364" t="s">
        <v>109</v>
      </c>
      <c r="F364" t="s">
        <v>5678</v>
      </c>
      <c r="G364" t="s">
        <v>5711</v>
      </c>
      <c r="H364" t="s">
        <v>94</v>
      </c>
      <c r="I364" t="s">
        <v>95</v>
      </c>
      <c r="J364" t="s">
        <v>46</v>
      </c>
      <c r="K364" t="s">
        <v>5718</v>
      </c>
      <c r="L364" t="s">
        <v>5717</v>
      </c>
      <c r="M364">
        <v>6</v>
      </c>
      <c r="N364">
        <v>2800</v>
      </c>
      <c r="O364">
        <v>15</v>
      </c>
      <c r="P364">
        <v>408.43</v>
      </c>
      <c r="Q364" t="s">
        <v>5709</v>
      </c>
      <c r="R364">
        <v>3</v>
      </c>
      <c r="S364" t="s">
        <v>41</v>
      </c>
      <c r="T364">
        <v>16800</v>
      </c>
      <c r="U364">
        <v>2520</v>
      </c>
      <c r="V364">
        <v>14280</v>
      </c>
      <c r="W364">
        <v>8135.62</v>
      </c>
      <c r="X364">
        <v>5735.95</v>
      </c>
      <c r="Y364">
        <v>40.17</v>
      </c>
    </row>
    <row r="365" spans="1:25" x14ac:dyDescent="0.3">
      <c r="A365" t="s">
        <v>761</v>
      </c>
      <c r="B365" s="2">
        <v>45594</v>
      </c>
      <c r="C365" t="s">
        <v>667</v>
      </c>
      <c r="D365" t="s">
        <v>180</v>
      </c>
      <c r="E365" t="s">
        <v>50</v>
      </c>
      <c r="F365" t="s">
        <v>5677</v>
      </c>
      <c r="G365" t="s">
        <v>5707</v>
      </c>
      <c r="H365" t="s">
        <v>169</v>
      </c>
      <c r="I365" t="s">
        <v>153</v>
      </c>
      <c r="J365" t="s">
        <v>63</v>
      </c>
      <c r="K365" t="s">
        <v>53</v>
      </c>
      <c r="L365" t="s">
        <v>5717</v>
      </c>
      <c r="M365">
        <v>10</v>
      </c>
      <c r="N365">
        <v>1200</v>
      </c>
      <c r="O365">
        <v>30</v>
      </c>
      <c r="P365">
        <v>1341.09</v>
      </c>
      <c r="Q365" t="s">
        <v>5709</v>
      </c>
      <c r="R365">
        <v>2</v>
      </c>
      <c r="S365" t="s">
        <v>5712</v>
      </c>
      <c r="T365">
        <v>12000</v>
      </c>
      <c r="U365">
        <v>3600</v>
      </c>
      <c r="V365">
        <v>8400</v>
      </c>
      <c r="W365">
        <v>6142.1</v>
      </c>
      <c r="X365">
        <v>916.81</v>
      </c>
      <c r="Y365">
        <v>10.91</v>
      </c>
    </row>
    <row r="366" spans="1:25" x14ac:dyDescent="0.3">
      <c r="A366" t="s">
        <v>762</v>
      </c>
      <c r="B366" s="2">
        <v>45514</v>
      </c>
      <c r="C366" t="s">
        <v>119</v>
      </c>
      <c r="D366" t="s">
        <v>124</v>
      </c>
      <c r="E366" t="s">
        <v>28</v>
      </c>
      <c r="F366" t="s">
        <v>5684</v>
      </c>
      <c r="G366" t="s">
        <v>5708</v>
      </c>
      <c r="H366" t="s">
        <v>73</v>
      </c>
      <c r="I366" t="s">
        <v>74</v>
      </c>
      <c r="J366" t="s">
        <v>63</v>
      </c>
      <c r="K366" t="s">
        <v>53</v>
      </c>
      <c r="L366" t="s">
        <v>5716</v>
      </c>
      <c r="M366">
        <v>3</v>
      </c>
      <c r="N366">
        <v>12500</v>
      </c>
      <c r="O366">
        <v>25</v>
      </c>
      <c r="P366">
        <v>388.79</v>
      </c>
      <c r="Q366" t="s">
        <v>5709</v>
      </c>
      <c r="R366">
        <v>2</v>
      </c>
      <c r="S366" t="s">
        <v>41</v>
      </c>
      <c r="T366">
        <v>37500</v>
      </c>
      <c r="U366">
        <v>9375</v>
      </c>
      <c r="V366">
        <v>28125</v>
      </c>
      <c r="W366">
        <v>21152.39</v>
      </c>
      <c r="X366">
        <v>6583.82</v>
      </c>
      <c r="Y366">
        <v>23.41</v>
      </c>
    </row>
    <row r="367" spans="1:25" x14ac:dyDescent="0.3">
      <c r="A367" t="s">
        <v>763</v>
      </c>
      <c r="B367" s="2">
        <v>46059</v>
      </c>
      <c r="C367" t="s">
        <v>741</v>
      </c>
      <c r="D367" t="s">
        <v>330</v>
      </c>
      <c r="E367" t="s">
        <v>109</v>
      </c>
      <c r="F367" t="s">
        <v>5700</v>
      </c>
      <c r="G367" t="s">
        <v>5709</v>
      </c>
      <c r="H367" t="s">
        <v>223</v>
      </c>
      <c r="I367" t="s">
        <v>246</v>
      </c>
      <c r="J367" t="s">
        <v>31</v>
      </c>
      <c r="K367" t="s">
        <v>53</v>
      </c>
      <c r="L367" t="s">
        <v>54</v>
      </c>
      <c r="M367">
        <v>6</v>
      </c>
      <c r="N367">
        <v>9800</v>
      </c>
      <c r="O367">
        <v>20</v>
      </c>
      <c r="P367">
        <v>598.92999999999995</v>
      </c>
      <c r="Q367" t="s">
        <v>64</v>
      </c>
      <c r="R367">
        <v>4</v>
      </c>
      <c r="S367" t="s">
        <v>5712</v>
      </c>
      <c r="T367">
        <v>58800</v>
      </c>
      <c r="U367">
        <v>11760</v>
      </c>
      <c r="V367">
        <v>47040</v>
      </c>
      <c r="W367">
        <v>36951.360000000001</v>
      </c>
      <c r="X367">
        <v>9489.7099999999991</v>
      </c>
      <c r="Y367">
        <v>20.170000000000002</v>
      </c>
    </row>
    <row r="368" spans="1:25" x14ac:dyDescent="0.3">
      <c r="A368" t="s">
        <v>764</v>
      </c>
      <c r="B368" s="2">
        <v>45894</v>
      </c>
      <c r="C368" t="s">
        <v>197</v>
      </c>
      <c r="D368" t="s">
        <v>180</v>
      </c>
      <c r="E368" t="s">
        <v>50</v>
      </c>
      <c r="F368" t="s">
        <v>5704</v>
      </c>
      <c r="G368" t="s">
        <v>5708</v>
      </c>
      <c r="H368" t="s">
        <v>73</v>
      </c>
      <c r="I368" t="s">
        <v>160</v>
      </c>
      <c r="J368" t="s">
        <v>63</v>
      </c>
      <c r="K368" t="s">
        <v>53</v>
      </c>
      <c r="L368" t="s">
        <v>33</v>
      </c>
      <c r="M368">
        <v>5</v>
      </c>
      <c r="N368">
        <v>1200</v>
      </c>
      <c r="O368">
        <v>15</v>
      </c>
      <c r="P368">
        <v>1059.24</v>
      </c>
      <c r="Q368" t="s">
        <v>5709</v>
      </c>
      <c r="S368" t="s">
        <v>41</v>
      </c>
      <c r="T368">
        <v>6000</v>
      </c>
      <c r="U368">
        <v>900</v>
      </c>
      <c r="V368">
        <v>5100</v>
      </c>
      <c r="W368">
        <v>3898.66</v>
      </c>
      <c r="X368">
        <v>142.1</v>
      </c>
      <c r="Y368">
        <v>2.79</v>
      </c>
    </row>
    <row r="369" spans="1:25" x14ac:dyDescent="0.3">
      <c r="A369" t="s">
        <v>765</v>
      </c>
      <c r="B369" s="2">
        <v>45542</v>
      </c>
      <c r="C369" t="s">
        <v>455</v>
      </c>
      <c r="D369" t="s">
        <v>108</v>
      </c>
      <c r="E369" t="s">
        <v>109</v>
      </c>
      <c r="F369" t="s">
        <v>5683</v>
      </c>
      <c r="G369" t="s">
        <v>5707</v>
      </c>
      <c r="H369" t="s">
        <v>213</v>
      </c>
      <c r="I369" t="s">
        <v>190</v>
      </c>
      <c r="J369" t="s">
        <v>63</v>
      </c>
      <c r="K369" t="s">
        <v>5718</v>
      </c>
      <c r="L369" t="s">
        <v>5717</v>
      </c>
      <c r="M369">
        <v>2</v>
      </c>
      <c r="N369">
        <v>7200</v>
      </c>
      <c r="O369">
        <v>25</v>
      </c>
      <c r="P369">
        <v>1016.84</v>
      </c>
      <c r="Q369" t="s">
        <v>64</v>
      </c>
      <c r="R369">
        <v>5</v>
      </c>
      <c r="S369" t="s">
        <v>5712</v>
      </c>
      <c r="T369">
        <v>14400</v>
      </c>
      <c r="U369">
        <v>3600</v>
      </c>
      <c r="V369">
        <v>10800</v>
      </c>
      <c r="W369">
        <v>6244.08</v>
      </c>
      <c r="X369">
        <v>3539.08</v>
      </c>
      <c r="Y369">
        <v>32.770000000000003</v>
      </c>
    </row>
    <row r="370" spans="1:25" x14ac:dyDescent="0.3">
      <c r="A370" t="s">
        <v>766</v>
      </c>
      <c r="B370" s="2">
        <v>45750</v>
      </c>
      <c r="C370" t="s">
        <v>558</v>
      </c>
      <c r="D370" t="s">
        <v>281</v>
      </c>
      <c r="E370" t="s">
        <v>121</v>
      </c>
      <c r="F370" t="s">
        <v>5683</v>
      </c>
      <c r="G370" t="s">
        <v>5707</v>
      </c>
      <c r="H370" t="s">
        <v>213</v>
      </c>
      <c r="I370" t="s">
        <v>190</v>
      </c>
      <c r="J370" t="s">
        <v>46</v>
      </c>
      <c r="K370" t="s">
        <v>5718</v>
      </c>
      <c r="L370" t="s">
        <v>5717</v>
      </c>
      <c r="M370">
        <v>10</v>
      </c>
      <c r="N370">
        <v>42000</v>
      </c>
      <c r="O370">
        <v>30</v>
      </c>
      <c r="P370">
        <v>941.87</v>
      </c>
      <c r="Q370" t="s">
        <v>5709</v>
      </c>
      <c r="R370">
        <v>3</v>
      </c>
      <c r="S370" t="s">
        <v>5712</v>
      </c>
      <c r="T370">
        <v>420000</v>
      </c>
      <c r="U370">
        <v>126000</v>
      </c>
      <c r="V370">
        <v>294000</v>
      </c>
      <c r="W370">
        <v>165486.48000000001</v>
      </c>
      <c r="X370">
        <v>127571.65</v>
      </c>
      <c r="Y370">
        <v>43.39</v>
      </c>
    </row>
    <row r="371" spans="1:25" x14ac:dyDescent="0.3">
      <c r="A371" t="s">
        <v>767</v>
      </c>
      <c r="B371" s="2">
        <v>45750</v>
      </c>
      <c r="C371" t="s">
        <v>232</v>
      </c>
      <c r="D371" t="s">
        <v>152</v>
      </c>
      <c r="E371" t="s">
        <v>28</v>
      </c>
      <c r="F371" t="s">
        <v>5697</v>
      </c>
      <c r="G371" t="s">
        <v>5710</v>
      </c>
      <c r="H371" t="s">
        <v>110</v>
      </c>
      <c r="I371" t="s">
        <v>296</v>
      </c>
      <c r="J371" t="s">
        <v>46</v>
      </c>
      <c r="K371" t="s">
        <v>5718</v>
      </c>
      <c r="L371" t="s">
        <v>5717</v>
      </c>
      <c r="M371">
        <v>10</v>
      </c>
      <c r="N371">
        <v>45000</v>
      </c>
      <c r="O371">
        <v>25</v>
      </c>
      <c r="P371">
        <v>1368.48</v>
      </c>
      <c r="Q371" t="s">
        <v>5709</v>
      </c>
      <c r="R371">
        <v>5</v>
      </c>
      <c r="S371" t="s">
        <v>5712</v>
      </c>
      <c r="T371">
        <v>450000</v>
      </c>
      <c r="U371">
        <v>112500</v>
      </c>
      <c r="V371">
        <v>337500</v>
      </c>
      <c r="W371">
        <v>229766.13</v>
      </c>
      <c r="X371">
        <v>106365.39</v>
      </c>
      <c r="Y371">
        <v>31.52</v>
      </c>
    </row>
    <row r="372" spans="1:25" x14ac:dyDescent="0.3">
      <c r="A372" t="s">
        <v>768</v>
      </c>
      <c r="B372" s="2">
        <v>45830</v>
      </c>
      <c r="C372" t="s">
        <v>316</v>
      </c>
      <c r="D372" t="s">
        <v>769</v>
      </c>
      <c r="E372" t="s">
        <v>28</v>
      </c>
      <c r="F372" t="s">
        <v>5694</v>
      </c>
      <c r="G372" t="s">
        <v>5709</v>
      </c>
      <c r="H372" t="s">
        <v>61</v>
      </c>
      <c r="I372" t="s">
        <v>62</v>
      </c>
      <c r="J372" t="s">
        <v>31</v>
      </c>
      <c r="K372" t="s">
        <v>32</v>
      </c>
      <c r="L372" t="s">
        <v>5716</v>
      </c>
      <c r="M372">
        <v>8</v>
      </c>
      <c r="N372">
        <v>6500</v>
      </c>
      <c r="O372">
        <v>15</v>
      </c>
      <c r="P372">
        <v>1308.1300000000001</v>
      </c>
      <c r="Q372" t="s">
        <v>5709</v>
      </c>
      <c r="R372">
        <v>4</v>
      </c>
      <c r="S372" t="s">
        <v>5712</v>
      </c>
      <c r="T372">
        <v>52000</v>
      </c>
      <c r="U372">
        <v>7800</v>
      </c>
      <c r="V372">
        <v>44200</v>
      </c>
      <c r="W372">
        <v>30654.03</v>
      </c>
      <c r="X372">
        <v>12237.84</v>
      </c>
      <c r="Y372">
        <v>27.69</v>
      </c>
    </row>
    <row r="373" spans="1:25" x14ac:dyDescent="0.3">
      <c r="A373" t="s">
        <v>770</v>
      </c>
      <c r="B373" s="2">
        <v>45641</v>
      </c>
      <c r="C373" t="s">
        <v>771</v>
      </c>
      <c r="D373" t="s">
        <v>98</v>
      </c>
      <c r="E373" t="s">
        <v>38</v>
      </c>
      <c r="F373" t="s">
        <v>5678</v>
      </c>
      <c r="G373" t="s">
        <v>5710</v>
      </c>
      <c r="H373" t="s">
        <v>68</v>
      </c>
      <c r="I373" t="s">
        <v>69</v>
      </c>
      <c r="J373" t="s">
        <v>31</v>
      </c>
      <c r="K373" t="s">
        <v>5718</v>
      </c>
      <c r="L373" t="s">
        <v>5717</v>
      </c>
      <c r="M373">
        <v>7</v>
      </c>
      <c r="N373">
        <v>4200</v>
      </c>
      <c r="O373">
        <v>15</v>
      </c>
      <c r="P373">
        <v>367.1</v>
      </c>
      <c r="Q373" t="s">
        <v>5709</v>
      </c>
      <c r="R373">
        <v>3</v>
      </c>
      <c r="S373" t="s">
        <v>5712</v>
      </c>
      <c r="T373">
        <v>29400</v>
      </c>
      <c r="U373">
        <v>4410</v>
      </c>
      <c r="V373">
        <v>24990</v>
      </c>
      <c r="W373">
        <v>18617.580000000002</v>
      </c>
      <c r="X373">
        <v>6005.32</v>
      </c>
      <c r="Y373">
        <v>24.03</v>
      </c>
    </row>
    <row r="374" spans="1:25" x14ac:dyDescent="0.3">
      <c r="A374" t="s">
        <v>772</v>
      </c>
      <c r="B374" s="2">
        <v>45529</v>
      </c>
      <c r="C374" t="s">
        <v>773</v>
      </c>
      <c r="D374" t="s">
        <v>281</v>
      </c>
      <c r="E374" t="s">
        <v>121</v>
      </c>
      <c r="F374" t="s">
        <v>5699</v>
      </c>
      <c r="G374" t="s">
        <v>5709</v>
      </c>
      <c r="H374" t="s">
        <v>61</v>
      </c>
      <c r="I374" t="s">
        <v>62</v>
      </c>
      <c r="J374" t="s">
        <v>40</v>
      </c>
      <c r="K374" t="s">
        <v>32</v>
      </c>
      <c r="L374" t="s">
        <v>33</v>
      </c>
      <c r="M374">
        <v>7</v>
      </c>
      <c r="N374">
        <v>42000</v>
      </c>
      <c r="O374">
        <v>15</v>
      </c>
      <c r="P374">
        <v>1337.14</v>
      </c>
      <c r="Q374" t="s">
        <v>5709</v>
      </c>
      <c r="R374">
        <v>4</v>
      </c>
      <c r="S374" t="s">
        <v>5712</v>
      </c>
      <c r="T374">
        <v>294000</v>
      </c>
      <c r="U374">
        <v>44100</v>
      </c>
      <c r="V374">
        <v>249900</v>
      </c>
      <c r="W374">
        <v>148198.78</v>
      </c>
      <c r="X374">
        <v>100364.08</v>
      </c>
      <c r="Y374">
        <v>40.159999999999997</v>
      </c>
    </row>
    <row r="375" spans="1:25" x14ac:dyDescent="0.3">
      <c r="A375" t="s">
        <v>774</v>
      </c>
      <c r="B375" s="2">
        <v>45318</v>
      </c>
      <c r="C375" t="s">
        <v>775</v>
      </c>
      <c r="D375" t="s">
        <v>159</v>
      </c>
      <c r="E375" t="s">
        <v>28</v>
      </c>
      <c r="F375" t="s">
        <v>5688</v>
      </c>
      <c r="G375" t="s">
        <v>5707</v>
      </c>
      <c r="H375" t="s">
        <v>213</v>
      </c>
      <c r="I375" t="s">
        <v>190</v>
      </c>
      <c r="J375" t="s">
        <v>31</v>
      </c>
      <c r="K375" t="s">
        <v>53</v>
      </c>
      <c r="L375" t="s">
        <v>54</v>
      </c>
      <c r="M375">
        <v>8</v>
      </c>
      <c r="N375">
        <v>85000</v>
      </c>
      <c r="O375">
        <v>10</v>
      </c>
      <c r="P375">
        <v>454.33</v>
      </c>
      <c r="Q375" t="s">
        <v>5709</v>
      </c>
      <c r="R375">
        <v>4</v>
      </c>
      <c r="S375" t="s">
        <v>5712</v>
      </c>
      <c r="T375">
        <v>680000</v>
      </c>
      <c r="U375">
        <v>68000</v>
      </c>
      <c r="V375">
        <v>612000</v>
      </c>
      <c r="W375">
        <v>372971.27</v>
      </c>
      <c r="X375">
        <v>238574.4</v>
      </c>
      <c r="Y375">
        <v>38.979999999999997</v>
      </c>
    </row>
    <row r="376" spans="1:25" x14ac:dyDescent="0.3">
      <c r="A376" t="s">
        <v>776</v>
      </c>
      <c r="B376" s="2">
        <v>46168</v>
      </c>
      <c r="C376" t="s">
        <v>195</v>
      </c>
      <c r="D376" t="s">
        <v>77</v>
      </c>
      <c r="E376" t="s">
        <v>28</v>
      </c>
      <c r="F376" t="s">
        <v>5700</v>
      </c>
      <c r="G376" t="s">
        <v>5711</v>
      </c>
      <c r="H376" t="s">
        <v>5721</v>
      </c>
      <c r="I376" t="s">
        <v>177</v>
      </c>
      <c r="J376" t="s">
        <v>40</v>
      </c>
      <c r="K376" t="s">
        <v>53</v>
      </c>
      <c r="L376" t="s">
        <v>54</v>
      </c>
      <c r="M376">
        <v>3</v>
      </c>
      <c r="N376">
        <v>6500</v>
      </c>
      <c r="O376">
        <v>0</v>
      </c>
      <c r="P376">
        <v>530.42999999999995</v>
      </c>
      <c r="Q376" t="s">
        <v>5709</v>
      </c>
      <c r="R376">
        <v>5</v>
      </c>
      <c r="S376" t="s">
        <v>5712</v>
      </c>
      <c r="T376">
        <v>19500</v>
      </c>
      <c r="U376">
        <v>0</v>
      </c>
      <c r="V376">
        <v>19500</v>
      </c>
      <c r="W376">
        <v>14216.85</v>
      </c>
      <c r="X376">
        <v>4752.72</v>
      </c>
      <c r="Y376">
        <v>24.37</v>
      </c>
    </row>
    <row r="377" spans="1:25" x14ac:dyDescent="0.3">
      <c r="A377" t="s">
        <v>777</v>
      </c>
      <c r="B377" s="2">
        <v>45694</v>
      </c>
      <c r="C377" t="s">
        <v>778</v>
      </c>
      <c r="D377" t="s">
        <v>127</v>
      </c>
      <c r="E377" t="s">
        <v>109</v>
      </c>
      <c r="F377" t="s">
        <v>5676</v>
      </c>
      <c r="G377" t="s">
        <v>5710</v>
      </c>
      <c r="H377" t="s">
        <v>110</v>
      </c>
      <c r="I377" t="s">
        <v>296</v>
      </c>
      <c r="J377" t="s">
        <v>46</v>
      </c>
      <c r="K377" t="s">
        <v>5718</v>
      </c>
      <c r="L377" t="s">
        <v>33</v>
      </c>
      <c r="M377">
        <v>9</v>
      </c>
      <c r="N377">
        <v>16500</v>
      </c>
      <c r="O377">
        <v>20</v>
      </c>
      <c r="P377">
        <v>762.27</v>
      </c>
      <c r="Q377" t="s">
        <v>5709</v>
      </c>
      <c r="R377">
        <v>4</v>
      </c>
      <c r="S377" t="s">
        <v>5712</v>
      </c>
      <c r="T377">
        <v>148500</v>
      </c>
      <c r="U377">
        <v>29700</v>
      </c>
      <c r="V377">
        <v>118800</v>
      </c>
      <c r="W377">
        <v>82591.61</v>
      </c>
      <c r="X377">
        <v>35446.120000000003</v>
      </c>
      <c r="Y377">
        <v>29.84</v>
      </c>
    </row>
    <row r="378" spans="1:25" x14ac:dyDescent="0.3">
      <c r="A378" t="s">
        <v>779</v>
      </c>
      <c r="B378" s="2">
        <v>45624</v>
      </c>
      <c r="C378" t="s">
        <v>780</v>
      </c>
      <c r="D378" t="s">
        <v>168</v>
      </c>
      <c r="E378" t="s">
        <v>109</v>
      </c>
      <c r="F378" t="s">
        <v>5695</v>
      </c>
      <c r="G378" t="s">
        <v>5709</v>
      </c>
      <c r="H378" t="s">
        <v>223</v>
      </c>
      <c r="I378" t="s">
        <v>246</v>
      </c>
      <c r="J378" t="s">
        <v>31</v>
      </c>
      <c r="K378" t="s">
        <v>53</v>
      </c>
      <c r="L378" t="s">
        <v>33</v>
      </c>
      <c r="M378">
        <v>2</v>
      </c>
      <c r="N378">
        <v>6500</v>
      </c>
      <c r="O378">
        <v>5</v>
      </c>
      <c r="P378">
        <v>1461.19</v>
      </c>
      <c r="Q378" t="s">
        <v>5709</v>
      </c>
      <c r="R378">
        <v>1</v>
      </c>
      <c r="S378" t="s">
        <v>5712</v>
      </c>
      <c r="T378">
        <v>13000</v>
      </c>
      <c r="U378">
        <v>650</v>
      </c>
      <c r="V378">
        <v>12350</v>
      </c>
      <c r="W378">
        <v>8829.93</v>
      </c>
      <c r="X378">
        <v>2058.88</v>
      </c>
      <c r="Y378">
        <v>16.670000000000002</v>
      </c>
    </row>
    <row r="379" spans="1:25" x14ac:dyDescent="0.3">
      <c r="A379" t="s">
        <v>781</v>
      </c>
      <c r="B379" s="2">
        <v>45693</v>
      </c>
      <c r="C379" t="s">
        <v>782</v>
      </c>
      <c r="D379" t="s">
        <v>124</v>
      </c>
      <c r="E379" t="s">
        <v>28</v>
      </c>
      <c r="F379" t="s">
        <v>5696</v>
      </c>
      <c r="G379" t="s">
        <v>5708</v>
      </c>
      <c r="H379" t="s">
        <v>131</v>
      </c>
      <c r="I379" t="s">
        <v>135</v>
      </c>
      <c r="J379" t="s">
        <v>63</v>
      </c>
      <c r="K379" t="s">
        <v>53</v>
      </c>
      <c r="L379" t="s">
        <v>90</v>
      </c>
      <c r="M379">
        <v>10</v>
      </c>
      <c r="N379">
        <v>12500</v>
      </c>
      <c r="O379">
        <v>20</v>
      </c>
      <c r="P379">
        <v>1616.21</v>
      </c>
      <c r="Q379" t="s">
        <v>5709</v>
      </c>
      <c r="R379">
        <v>3</v>
      </c>
      <c r="S379" t="s">
        <v>5712</v>
      </c>
      <c r="T379">
        <v>125000</v>
      </c>
      <c r="U379">
        <v>25000</v>
      </c>
      <c r="V379">
        <v>100000</v>
      </c>
      <c r="W379">
        <v>81610.59</v>
      </c>
      <c r="X379">
        <v>16773.2</v>
      </c>
      <c r="Y379">
        <v>16.77</v>
      </c>
    </row>
    <row r="380" spans="1:25" x14ac:dyDescent="0.3">
      <c r="A380" t="s">
        <v>783</v>
      </c>
      <c r="B380" s="2">
        <v>45621</v>
      </c>
      <c r="C380" t="s">
        <v>784</v>
      </c>
      <c r="D380" t="s">
        <v>273</v>
      </c>
      <c r="E380" t="s">
        <v>28</v>
      </c>
      <c r="F380" t="s">
        <v>5684</v>
      </c>
      <c r="G380" t="s">
        <v>5707</v>
      </c>
      <c r="H380" t="s">
        <v>5719</v>
      </c>
      <c r="I380" t="s">
        <v>80</v>
      </c>
      <c r="J380" t="s">
        <v>31</v>
      </c>
      <c r="K380" t="s">
        <v>32</v>
      </c>
      <c r="L380" t="s">
        <v>54</v>
      </c>
      <c r="M380">
        <v>7</v>
      </c>
      <c r="N380">
        <v>32000</v>
      </c>
      <c r="O380">
        <v>30</v>
      </c>
      <c r="P380">
        <v>1271.6199999999999</v>
      </c>
      <c r="Q380" t="s">
        <v>64</v>
      </c>
      <c r="R380">
        <v>4</v>
      </c>
      <c r="S380" t="s">
        <v>5712</v>
      </c>
      <c r="T380">
        <v>224000</v>
      </c>
      <c r="U380">
        <v>67200</v>
      </c>
      <c r="V380">
        <v>156800</v>
      </c>
      <c r="W380">
        <v>121369.88</v>
      </c>
      <c r="X380">
        <v>34158.5</v>
      </c>
      <c r="Y380">
        <v>21.78</v>
      </c>
    </row>
    <row r="381" spans="1:25" x14ac:dyDescent="0.3">
      <c r="A381" t="s">
        <v>785</v>
      </c>
      <c r="B381" s="2">
        <v>45307</v>
      </c>
      <c r="C381" t="s">
        <v>786</v>
      </c>
      <c r="D381" t="s">
        <v>130</v>
      </c>
      <c r="E381" t="s">
        <v>38</v>
      </c>
      <c r="F381" t="s">
        <v>5696</v>
      </c>
      <c r="G381" t="s">
        <v>5707</v>
      </c>
      <c r="H381" t="s">
        <v>213</v>
      </c>
      <c r="I381" t="s">
        <v>190</v>
      </c>
      <c r="J381" t="s">
        <v>46</v>
      </c>
      <c r="K381" t="s">
        <v>53</v>
      </c>
      <c r="L381" t="s">
        <v>90</v>
      </c>
      <c r="M381">
        <v>6</v>
      </c>
      <c r="N381">
        <v>2500</v>
      </c>
      <c r="O381">
        <v>5</v>
      </c>
      <c r="P381">
        <v>672.73</v>
      </c>
      <c r="Q381" t="s">
        <v>5709</v>
      </c>
      <c r="R381">
        <v>5</v>
      </c>
      <c r="S381" t="s">
        <v>5712</v>
      </c>
      <c r="T381">
        <v>15000</v>
      </c>
      <c r="U381">
        <v>750</v>
      </c>
      <c r="V381">
        <v>14250</v>
      </c>
      <c r="W381">
        <v>8324.82</v>
      </c>
      <c r="X381">
        <v>5252.45</v>
      </c>
      <c r="Y381">
        <v>36.86</v>
      </c>
    </row>
    <row r="382" spans="1:25" x14ac:dyDescent="0.3">
      <c r="A382" t="s">
        <v>787</v>
      </c>
      <c r="B382" s="2">
        <v>45569</v>
      </c>
      <c r="C382" t="s">
        <v>204</v>
      </c>
      <c r="D382" t="s">
        <v>401</v>
      </c>
      <c r="E382" t="s">
        <v>109</v>
      </c>
      <c r="F382" t="s">
        <v>5703</v>
      </c>
      <c r="G382" t="s">
        <v>5710</v>
      </c>
      <c r="H382" t="s">
        <v>110</v>
      </c>
      <c r="I382" t="s">
        <v>296</v>
      </c>
      <c r="J382" t="s">
        <v>31</v>
      </c>
      <c r="K382" t="s">
        <v>32</v>
      </c>
      <c r="L382" t="s">
        <v>5717</v>
      </c>
      <c r="M382">
        <v>11</v>
      </c>
      <c r="N382">
        <v>12500</v>
      </c>
      <c r="O382">
        <v>15</v>
      </c>
      <c r="P382">
        <v>694.05</v>
      </c>
      <c r="Q382" t="s">
        <v>5709</v>
      </c>
      <c r="R382">
        <v>3</v>
      </c>
      <c r="S382" t="s">
        <v>5712</v>
      </c>
      <c r="T382">
        <v>137500</v>
      </c>
      <c r="U382">
        <v>20625</v>
      </c>
      <c r="V382">
        <v>116875</v>
      </c>
      <c r="W382">
        <v>67840.34</v>
      </c>
      <c r="X382">
        <v>48340.61</v>
      </c>
      <c r="Y382">
        <v>41.36</v>
      </c>
    </row>
    <row r="383" spans="1:25" x14ac:dyDescent="0.3">
      <c r="A383" t="s">
        <v>788</v>
      </c>
      <c r="B383" s="2">
        <v>46083</v>
      </c>
      <c r="C383" t="s">
        <v>232</v>
      </c>
      <c r="D383" t="s">
        <v>342</v>
      </c>
      <c r="E383" t="s">
        <v>38</v>
      </c>
      <c r="F383" t="s">
        <v>5678</v>
      </c>
      <c r="G383" t="s">
        <v>5710</v>
      </c>
      <c r="I383" t="s">
        <v>69</v>
      </c>
      <c r="J383" t="s">
        <v>31</v>
      </c>
      <c r="K383" t="s">
        <v>5718</v>
      </c>
      <c r="L383" t="s">
        <v>33</v>
      </c>
      <c r="M383">
        <v>8</v>
      </c>
      <c r="N383">
        <v>2200</v>
      </c>
      <c r="O383">
        <v>0</v>
      </c>
      <c r="P383">
        <v>266.89</v>
      </c>
      <c r="Q383" t="s">
        <v>5709</v>
      </c>
      <c r="R383">
        <v>5</v>
      </c>
      <c r="S383" t="s">
        <v>5712</v>
      </c>
      <c r="T383">
        <v>17600</v>
      </c>
      <c r="U383">
        <v>0</v>
      </c>
      <c r="V383">
        <v>17600</v>
      </c>
      <c r="W383">
        <v>12580.76</v>
      </c>
      <c r="X383">
        <v>4752.3500000000004</v>
      </c>
      <c r="Y383">
        <v>27</v>
      </c>
    </row>
    <row r="384" spans="1:25" x14ac:dyDescent="0.3">
      <c r="A384" t="s">
        <v>789</v>
      </c>
      <c r="B384" s="2">
        <v>45338</v>
      </c>
      <c r="C384" t="s">
        <v>790</v>
      </c>
      <c r="D384" t="s">
        <v>159</v>
      </c>
      <c r="E384" t="s">
        <v>28</v>
      </c>
      <c r="F384" t="s">
        <v>5676</v>
      </c>
      <c r="G384" t="s">
        <v>5709</v>
      </c>
      <c r="H384" t="s">
        <v>223</v>
      </c>
      <c r="I384" t="s">
        <v>224</v>
      </c>
      <c r="J384" t="s">
        <v>46</v>
      </c>
      <c r="K384" t="s">
        <v>5718</v>
      </c>
      <c r="L384" t="s">
        <v>90</v>
      </c>
      <c r="M384">
        <v>1</v>
      </c>
      <c r="N384">
        <v>85000</v>
      </c>
      <c r="O384">
        <v>10</v>
      </c>
      <c r="P384">
        <v>905.18</v>
      </c>
      <c r="Q384" t="s">
        <v>5709</v>
      </c>
      <c r="R384">
        <v>5</v>
      </c>
      <c r="S384" t="s">
        <v>102</v>
      </c>
      <c r="T384">
        <v>85000</v>
      </c>
      <c r="U384">
        <v>8500</v>
      </c>
      <c r="V384">
        <v>76500</v>
      </c>
      <c r="W384">
        <v>42824.91</v>
      </c>
      <c r="X384">
        <v>32769.910000000003</v>
      </c>
      <c r="Y384">
        <v>42.84</v>
      </c>
    </row>
    <row r="385" spans="1:25" x14ac:dyDescent="0.3">
      <c r="A385" t="s">
        <v>791</v>
      </c>
      <c r="B385" s="2">
        <v>45571</v>
      </c>
      <c r="C385" t="s">
        <v>311</v>
      </c>
      <c r="D385" t="s">
        <v>108</v>
      </c>
      <c r="E385" t="s">
        <v>109</v>
      </c>
      <c r="F385" t="s">
        <v>5686</v>
      </c>
      <c r="G385" t="s">
        <v>5707</v>
      </c>
      <c r="H385" t="s">
        <v>5719</v>
      </c>
      <c r="I385" t="s">
        <v>80</v>
      </c>
      <c r="J385" t="s">
        <v>31</v>
      </c>
      <c r="K385" t="s">
        <v>5718</v>
      </c>
      <c r="L385" t="s">
        <v>90</v>
      </c>
      <c r="M385">
        <v>7</v>
      </c>
      <c r="N385">
        <v>7200</v>
      </c>
      <c r="O385">
        <v>15</v>
      </c>
      <c r="P385">
        <v>635.62</v>
      </c>
      <c r="Q385" t="s">
        <v>5709</v>
      </c>
      <c r="R385">
        <v>5</v>
      </c>
      <c r="S385" t="s">
        <v>5712</v>
      </c>
      <c r="T385">
        <v>50400</v>
      </c>
      <c r="U385">
        <v>7560</v>
      </c>
      <c r="V385">
        <v>42840</v>
      </c>
      <c r="W385">
        <v>29779.73</v>
      </c>
      <c r="X385">
        <v>12424.65</v>
      </c>
      <c r="Y385">
        <v>29</v>
      </c>
    </row>
    <row r="386" spans="1:25" x14ac:dyDescent="0.3">
      <c r="A386" t="s">
        <v>792</v>
      </c>
      <c r="B386" s="2">
        <v>45460</v>
      </c>
      <c r="C386" t="s">
        <v>793</v>
      </c>
      <c r="D386" t="s">
        <v>98</v>
      </c>
      <c r="E386" t="s">
        <v>38</v>
      </c>
      <c r="F386" t="s">
        <v>5701</v>
      </c>
      <c r="G386" t="s">
        <v>5710</v>
      </c>
      <c r="H386" t="s">
        <v>5720</v>
      </c>
      <c r="I386" t="s">
        <v>105</v>
      </c>
      <c r="J386" t="s">
        <v>63</v>
      </c>
      <c r="K386" t="s">
        <v>53</v>
      </c>
      <c r="L386" t="s">
        <v>33</v>
      </c>
      <c r="M386">
        <v>10</v>
      </c>
      <c r="N386">
        <v>4200</v>
      </c>
      <c r="O386">
        <v>10</v>
      </c>
      <c r="P386">
        <v>643.61</v>
      </c>
      <c r="Q386" t="s">
        <v>5709</v>
      </c>
      <c r="R386">
        <v>4</v>
      </c>
      <c r="S386" t="s">
        <v>5712</v>
      </c>
      <c r="T386">
        <v>42000</v>
      </c>
      <c r="U386">
        <v>4200</v>
      </c>
      <c r="V386">
        <v>37800</v>
      </c>
      <c r="W386">
        <v>22267.439999999999</v>
      </c>
      <c r="X386">
        <v>14888.95</v>
      </c>
      <c r="Y386">
        <v>39.39</v>
      </c>
    </row>
    <row r="387" spans="1:25" x14ac:dyDescent="0.3">
      <c r="A387" t="s">
        <v>794</v>
      </c>
      <c r="B387" s="2">
        <v>45822</v>
      </c>
      <c r="C387" t="s">
        <v>795</v>
      </c>
      <c r="D387" t="s">
        <v>93</v>
      </c>
      <c r="E387" t="s">
        <v>38</v>
      </c>
      <c r="F387" t="s">
        <v>5704</v>
      </c>
      <c r="G387" t="s">
        <v>5708</v>
      </c>
      <c r="H387" t="s">
        <v>131</v>
      </c>
      <c r="I387" t="s">
        <v>135</v>
      </c>
      <c r="J387" t="s">
        <v>63</v>
      </c>
      <c r="K387" t="s">
        <v>5718</v>
      </c>
      <c r="L387" t="s">
        <v>54</v>
      </c>
      <c r="M387">
        <v>6</v>
      </c>
      <c r="N387">
        <v>1800</v>
      </c>
      <c r="O387">
        <v>25</v>
      </c>
      <c r="P387">
        <v>444.69</v>
      </c>
      <c r="Q387" t="s">
        <v>64</v>
      </c>
      <c r="R387">
        <v>5</v>
      </c>
      <c r="S387" t="s">
        <v>41</v>
      </c>
      <c r="T387">
        <v>10800</v>
      </c>
      <c r="U387">
        <v>2700</v>
      </c>
      <c r="V387">
        <v>8100</v>
      </c>
      <c r="W387">
        <v>5955.9</v>
      </c>
      <c r="X387">
        <v>1699.41</v>
      </c>
      <c r="Y387">
        <v>20.98</v>
      </c>
    </row>
    <row r="388" spans="1:25" x14ac:dyDescent="0.3">
      <c r="A388" t="s">
        <v>796</v>
      </c>
      <c r="B388" s="2">
        <v>45769</v>
      </c>
      <c r="C388" t="s">
        <v>784</v>
      </c>
      <c r="D388" t="s">
        <v>168</v>
      </c>
      <c r="E388" t="s">
        <v>109</v>
      </c>
      <c r="F388" t="s">
        <v>5692</v>
      </c>
      <c r="G388" t="s">
        <v>5709</v>
      </c>
      <c r="H388" t="s">
        <v>61</v>
      </c>
      <c r="I388" t="s">
        <v>456</v>
      </c>
      <c r="J388" t="s">
        <v>63</v>
      </c>
      <c r="K388" t="s">
        <v>53</v>
      </c>
      <c r="L388" t="s">
        <v>5716</v>
      </c>
      <c r="M388">
        <v>2</v>
      </c>
      <c r="N388">
        <v>6500</v>
      </c>
      <c r="O388">
        <v>150</v>
      </c>
      <c r="P388">
        <v>1234.79</v>
      </c>
      <c r="Q388" t="s">
        <v>5709</v>
      </c>
      <c r="R388">
        <v>5</v>
      </c>
      <c r="S388" t="s">
        <v>5712</v>
      </c>
      <c r="T388">
        <v>13000</v>
      </c>
      <c r="U388">
        <v>3900</v>
      </c>
      <c r="V388">
        <v>9100</v>
      </c>
      <c r="W388">
        <v>5357.43</v>
      </c>
      <c r="X388">
        <v>2507.7800000000002</v>
      </c>
      <c r="Y388">
        <v>27.56</v>
      </c>
    </row>
    <row r="389" spans="1:25" x14ac:dyDescent="0.3">
      <c r="A389" t="s">
        <v>797</v>
      </c>
      <c r="B389" s="2">
        <v>45516</v>
      </c>
      <c r="C389" t="s">
        <v>374</v>
      </c>
      <c r="D389" t="s">
        <v>89</v>
      </c>
      <c r="E389" t="s">
        <v>28</v>
      </c>
      <c r="F389" t="s">
        <v>5676</v>
      </c>
      <c r="G389" t="s">
        <v>5707</v>
      </c>
      <c r="H389" t="s">
        <v>5719</v>
      </c>
      <c r="I389" t="s">
        <v>80</v>
      </c>
      <c r="J389" t="s">
        <v>40</v>
      </c>
      <c r="K389" t="s">
        <v>32</v>
      </c>
      <c r="L389" t="s">
        <v>5717</v>
      </c>
      <c r="M389">
        <v>2</v>
      </c>
      <c r="N389">
        <v>18500</v>
      </c>
      <c r="O389">
        <v>25</v>
      </c>
      <c r="P389">
        <v>603.61</v>
      </c>
      <c r="Q389" t="s">
        <v>5709</v>
      </c>
      <c r="R389">
        <v>1</v>
      </c>
      <c r="S389" t="s">
        <v>5712</v>
      </c>
      <c r="T389">
        <v>37000</v>
      </c>
      <c r="U389">
        <v>9250</v>
      </c>
      <c r="V389">
        <v>27750</v>
      </c>
      <c r="W389">
        <v>20821.740000000002</v>
      </c>
      <c r="X389">
        <v>6324.65</v>
      </c>
      <c r="Y389">
        <v>22.79</v>
      </c>
    </row>
    <row r="390" spans="1:25" x14ac:dyDescent="0.3">
      <c r="A390" t="s">
        <v>798</v>
      </c>
      <c r="B390" s="2">
        <v>45399</v>
      </c>
      <c r="C390" t="s">
        <v>334</v>
      </c>
      <c r="D390" t="s">
        <v>168</v>
      </c>
      <c r="E390" t="s">
        <v>109</v>
      </c>
      <c r="F390" t="s">
        <v>5693</v>
      </c>
      <c r="G390" t="s">
        <v>5711</v>
      </c>
      <c r="H390" t="s">
        <v>5721</v>
      </c>
      <c r="I390" t="s">
        <v>177</v>
      </c>
      <c r="J390" t="s">
        <v>46</v>
      </c>
      <c r="K390" t="s">
        <v>32</v>
      </c>
      <c r="L390" t="s">
        <v>5716</v>
      </c>
      <c r="M390">
        <v>1</v>
      </c>
      <c r="N390">
        <v>6500</v>
      </c>
      <c r="O390">
        <v>10</v>
      </c>
      <c r="P390">
        <v>1361.37</v>
      </c>
      <c r="Q390" t="s">
        <v>5709</v>
      </c>
      <c r="R390">
        <v>5</v>
      </c>
      <c r="S390" t="s">
        <v>5712</v>
      </c>
      <c r="T390">
        <v>6500</v>
      </c>
      <c r="U390">
        <v>650</v>
      </c>
      <c r="V390">
        <v>5850</v>
      </c>
      <c r="W390">
        <v>3862.59</v>
      </c>
      <c r="X390">
        <v>626.04</v>
      </c>
      <c r="Y390">
        <v>10.7</v>
      </c>
    </row>
    <row r="391" spans="1:25" x14ac:dyDescent="0.3">
      <c r="A391" t="s">
        <v>799</v>
      </c>
      <c r="B391" s="2">
        <v>46061</v>
      </c>
      <c r="C391" t="s">
        <v>350</v>
      </c>
      <c r="D391" t="s">
        <v>89</v>
      </c>
      <c r="E391" t="s">
        <v>28</v>
      </c>
      <c r="F391" t="s">
        <v>5696</v>
      </c>
      <c r="G391" t="s">
        <v>5708</v>
      </c>
      <c r="I391" t="s">
        <v>30</v>
      </c>
      <c r="J391" t="s">
        <v>40</v>
      </c>
      <c r="K391" t="s">
        <v>53</v>
      </c>
      <c r="L391" t="s">
        <v>54</v>
      </c>
      <c r="M391">
        <v>6</v>
      </c>
      <c r="N391">
        <v>18500</v>
      </c>
      <c r="O391">
        <v>25</v>
      </c>
      <c r="P391">
        <v>1453.4</v>
      </c>
      <c r="Q391" t="s">
        <v>5709</v>
      </c>
      <c r="R391">
        <v>4</v>
      </c>
      <c r="S391" t="s">
        <v>5712</v>
      </c>
      <c r="T391">
        <v>111000</v>
      </c>
      <c r="U391">
        <v>27750</v>
      </c>
      <c r="V391">
        <v>83250</v>
      </c>
      <c r="W391">
        <v>45920.28</v>
      </c>
      <c r="X391">
        <v>35876.32</v>
      </c>
      <c r="Y391">
        <v>43.09</v>
      </c>
    </row>
    <row r="392" spans="1:25" x14ac:dyDescent="0.3">
      <c r="A392" t="s">
        <v>800</v>
      </c>
      <c r="B392" s="2">
        <v>45737</v>
      </c>
      <c r="C392" t="s">
        <v>801</v>
      </c>
      <c r="D392" t="s">
        <v>127</v>
      </c>
      <c r="E392" t="s">
        <v>109</v>
      </c>
      <c r="F392" t="s">
        <v>5695</v>
      </c>
      <c r="G392" t="s">
        <v>5710</v>
      </c>
      <c r="H392" t="s">
        <v>110</v>
      </c>
      <c r="I392" t="s">
        <v>296</v>
      </c>
      <c r="J392" t="s">
        <v>63</v>
      </c>
      <c r="K392" t="s">
        <v>5718</v>
      </c>
      <c r="L392" t="s">
        <v>54</v>
      </c>
      <c r="M392">
        <v>1</v>
      </c>
      <c r="N392">
        <v>16500</v>
      </c>
      <c r="O392">
        <v>20</v>
      </c>
      <c r="P392">
        <v>1662.49</v>
      </c>
      <c r="Q392" t="s">
        <v>64</v>
      </c>
      <c r="S392" t="s">
        <v>41</v>
      </c>
      <c r="T392">
        <v>16500</v>
      </c>
      <c r="U392">
        <v>3300</v>
      </c>
      <c r="V392">
        <v>13200</v>
      </c>
      <c r="W392">
        <v>9413.69</v>
      </c>
      <c r="X392">
        <v>2123.8200000000002</v>
      </c>
      <c r="Y392">
        <v>16.09</v>
      </c>
    </row>
    <row r="393" spans="1:25" x14ac:dyDescent="0.3">
      <c r="A393" t="s">
        <v>802</v>
      </c>
      <c r="B393" s="2">
        <v>45912</v>
      </c>
      <c r="C393" t="s">
        <v>695</v>
      </c>
      <c r="D393" t="s">
        <v>152</v>
      </c>
      <c r="E393" t="s">
        <v>28</v>
      </c>
      <c r="F393" t="s">
        <v>5680</v>
      </c>
      <c r="G393" t="s">
        <v>5708</v>
      </c>
      <c r="H393" t="s">
        <v>29</v>
      </c>
      <c r="I393" t="s">
        <v>165</v>
      </c>
      <c r="J393" t="s">
        <v>63</v>
      </c>
      <c r="K393" t="s">
        <v>32</v>
      </c>
      <c r="L393" t="s">
        <v>5717</v>
      </c>
      <c r="M393">
        <v>2</v>
      </c>
      <c r="N393">
        <v>45000</v>
      </c>
      <c r="O393">
        <v>30</v>
      </c>
      <c r="P393">
        <v>613.95000000000005</v>
      </c>
      <c r="Q393" t="s">
        <v>5709</v>
      </c>
      <c r="R393">
        <v>5</v>
      </c>
      <c r="S393" t="s">
        <v>5712</v>
      </c>
      <c r="T393">
        <v>90000</v>
      </c>
      <c r="U393">
        <v>27000</v>
      </c>
      <c r="V393">
        <v>63000</v>
      </c>
      <c r="W393">
        <v>48834.75</v>
      </c>
      <c r="X393">
        <v>13551.3</v>
      </c>
      <c r="Y393">
        <v>21.51</v>
      </c>
    </row>
    <row r="394" spans="1:25" x14ac:dyDescent="0.3">
      <c r="A394" t="s">
        <v>803</v>
      </c>
      <c r="B394" s="2">
        <v>45373</v>
      </c>
      <c r="C394" t="s">
        <v>804</v>
      </c>
      <c r="D394" t="s">
        <v>27</v>
      </c>
      <c r="E394" t="s">
        <v>28</v>
      </c>
      <c r="F394" t="s">
        <v>5676</v>
      </c>
      <c r="G394" t="s">
        <v>5708</v>
      </c>
      <c r="H394" t="s">
        <v>131</v>
      </c>
      <c r="I394" t="s">
        <v>135</v>
      </c>
      <c r="J394" t="s">
        <v>46</v>
      </c>
      <c r="K394" t="s">
        <v>32</v>
      </c>
      <c r="M394">
        <v>5</v>
      </c>
      <c r="N394">
        <v>58000</v>
      </c>
      <c r="O394">
        <v>5</v>
      </c>
      <c r="P394">
        <v>138</v>
      </c>
      <c r="Q394" t="s">
        <v>5709</v>
      </c>
      <c r="R394">
        <v>5</v>
      </c>
      <c r="S394" t="s">
        <v>5712</v>
      </c>
      <c r="T394">
        <v>290000</v>
      </c>
      <c r="U394">
        <v>14500</v>
      </c>
      <c r="V394">
        <v>275500</v>
      </c>
      <c r="W394">
        <v>204146.98</v>
      </c>
      <c r="X394">
        <v>71215.02</v>
      </c>
      <c r="Y394">
        <v>25.85</v>
      </c>
    </row>
    <row r="395" spans="1:25" x14ac:dyDescent="0.3">
      <c r="A395" t="s">
        <v>805</v>
      </c>
      <c r="B395" s="2">
        <v>46137</v>
      </c>
      <c r="C395" t="s">
        <v>806</v>
      </c>
      <c r="D395" t="s">
        <v>366</v>
      </c>
      <c r="E395" t="s">
        <v>28</v>
      </c>
      <c r="F395" t="s">
        <v>5679</v>
      </c>
      <c r="G395" t="s">
        <v>5707</v>
      </c>
      <c r="H395" t="s">
        <v>5719</v>
      </c>
      <c r="I395" t="s">
        <v>99</v>
      </c>
      <c r="J395" t="s">
        <v>46</v>
      </c>
      <c r="K395" t="s">
        <v>53</v>
      </c>
      <c r="L395" t="s">
        <v>5717</v>
      </c>
      <c r="M395">
        <v>2</v>
      </c>
      <c r="N395">
        <v>22000</v>
      </c>
      <c r="O395">
        <v>30</v>
      </c>
      <c r="P395">
        <v>1404.09</v>
      </c>
      <c r="Q395" t="s">
        <v>5709</v>
      </c>
      <c r="R395">
        <v>4</v>
      </c>
      <c r="S395" t="s">
        <v>5712</v>
      </c>
      <c r="T395">
        <v>44000</v>
      </c>
      <c r="U395">
        <v>13200</v>
      </c>
      <c r="V395">
        <v>30800</v>
      </c>
      <c r="W395">
        <v>18605.099999999999</v>
      </c>
      <c r="X395">
        <v>10790.81</v>
      </c>
      <c r="Y395">
        <v>35.04</v>
      </c>
    </row>
    <row r="396" spans="1:25" x14ac:dyDescent="0.3">
      <c r="A396" t="s">
        <v>807</v>
      </c>
      <c r="B396" s="2">
        <v>45413</v>
      </c>
      <c r="C396" t="s">
        <v>447</v>
      </c>
      <c r="D396" t="s">
        <v>127</v>
      </c>
      <c r="E396" t="s">
        <v>109</v>
      </c>
      <c r="F396" t="s">
        <v>5700</v>
      </c>
      <c r="G396" t="s">
        <v>5708</v>
      </c>
      <c r="H396" t="s">
        <v>131</v>
      </c>
      <c r="I396" t="s">
        <v>135</v>
      </c>
      <c r="J396" t="s">
        <v>46</v>
      </c>
      <c r="K396" t="s">
        <v>32</v>
      </c>
      <c r="L396" t="s">
        <v>33</v>
      </c>
      <c r="M396">
        <v>10</v>
      </c>
      <c r="N396">
        <v>16500</v>
      </c>
      <c r="O396">
        <v>30</v>
      </c>
      <c r="P396">
        <v>1647.54</v>
      </c>
      <c r="Q396" t="s">
        <v>5709</v>
      </c>
      <c r="R396">
        <v>3</v>
      </c>
      <c r="S396" t="s">
        <v>34</v>
      </c>
      <c r="T396">
        <v>165000</v>
      </c>
      <c r="U396">
        <v>49500</v>
      </c>
      <c r="V396">
        <v>115500</v>
      </c>
      <c r="W396">
        <v>70651.09</v>
      </c>
      <c r="X396">
        <v>43201.37</v>
      </c>
      <c r="Y396">
        <v>37.4</v>
      </c>
    </row>
    <row r="397" spans="1:25" x14ac:dyDescent="0.3">
      <c r="A397" t="s">
        <v>808</v>
      </c>
      <c r="B397" s="2">
        <v>45684</v>
      </c>
      <c r="C397" t="s">
        <v>809</v>
      </c>
      <c r="D397" t="s">
        <v>134</v>
      </c>
      <c r="E397" t="s">
        <v>50</v>
      </c>
      <c r="F397" t="s">
        <v>5687</v>
      </c>
      <c r="G397" t="s">
        <v>5709</v>
      </c>
      <c r="I397" t="s">
        <v>224</v>
      </c>
      <c r="J397" t="s">
        <v>46</v>
      </c>
      <c r="K397" t="s">
        <v>32</v>
      </c>
      <c r="L397" t="s">
        <v>54</v>
      </c>
      <c r="M397">
        <v>11</v>
      </c>
      <c r="N397">
        <v>3200</v>
      </c>
      <c r="O397">
        <v>5</v>
      </c>
      <c r="P397">
        <v>1343.53</v>
      </c>
      <c r="Q397" t="s">
        <v>5709</v>
      </c>
      <c r="R397">
        <v>3</v>
      </c>
      <c r="S397" t="s">
        <v>34</v>
      </c>
      <c r="T397">
        <v>35200</v>
      </c>
      <c r="U397">
        <v>1760</v>
      </c>
      <c r="V397">
        <v>33440</v>
      </c>
      <c r="W397">
        <v>18877.78</v>
      </c>
      <c r="X397">
        <v>13218.69</v>
      </c>
      <c r="Y397">
        <v>39.53</v>
      </c>
    </row>
    <row r="398" spans="1:25" x14ac:dyDescent="0.3">
      <c r="A398" t="s">
        <v>810</v>
      </c>
      <c r="B398" s="2">
        <v>45519</v>
      </c>
      <c r="C398" t="s">
        <v>582</v>
      </c>
      <c r="D398" t="s">
        <v>130</v>
      </c>
      <c r="E398" t="s">
        <v>38</v>
      </c>
      <c r="F398" t="s">
        <v>5695</v>
      </c>
      <c r="G398" t="s">
        <v>5709</v>
      </c>
      <c r="H398" t="s">
        <v>61</v>
      </c>
      <c r="I398" t="s">
        <v>62</v>
      </c>
      <c r="J398" t="s">
        <v>46</v>
      </c>
      <c r="K398" t="s">
        <v>32</v>
      </c>
      <c r="L398" t="s">
        <v>5717</v>
      </c>
      <c r="M398">
        <v>1</v>
      </c>
      <c r="N398">
        <v>2500</v>
      </c>
      <c r="O398">
        <v>20</v>
      </c>
      <c r="P398">
        <v>1553.87</v>
      </c>
      <c r="Q398" t="s">
        <v>64</v>
      </c>
      <c r="R398">
        <v>2</v>
      </c>
      <c r="S398" t="s">
        <v>34</v>
      </c>
      <c r="T398">
        <v>2500</v>
      </c>
      <c r="U398">
        <v>500</v>
      </c>
      <c r="V398">
        <v>2000</v>
      </c>
      <c r="W398">
        <v>1428.18</v>
      </c>
      <c r="X398">
        <v>-982.05</v>
      </c>
      <c r="Y398">
        <v>-49.1</v>
      </c>
    </row>
    <row r="399" spans="1:25" x14ac:dyDescent="0.3">
      <c r="A399" t="s">
        <v>811</v>
      </c>
      <c r="B399" s="2">
        <v>45742</v>
      </c>
      <c r="C399" t="s">
        <v>372</v>
      </c>
      <c r="D399" t="s">
        <v>276</v>
      </c>
      <c r="E399" t="s">
        <v>121</v>
      </c>
      <c r="F399" t="s">
        <v>5681</v>
      </c>
      <c r="G399" t="s">
        <v>5709</v>
      </c>
      <c r="H399" t="s">
        <v>61</v>
      </c>
      <c r="I399" t="s">
        <v>456</v>
      </c>
      <c r="J399" t="s">
        <v>46</v>
      </c>
      <c r="K399" t="s">
        <v>5718</v>
      </c>
      <c r="L399" t="s">
        <v>54</v>
      </c>
      <c r="M399">
        <v>8</v>
      </c>
      <c r="N399">
        <v>10500</v>
      </c>
      <c r="O399">
        <v>10</v>
      </c>
      <c r="P399">
        <v>249.65</v>
      </c>
      <c r="Q399" t="s">
        <v>5709</v>
      </c>
      <c r="R399">
        <v>5</v>
      </c>
      <c r="S399" t="s">
        <v>34</v>
      </c>
      <c r="T399">
        <v>84000</v>
      </c>
      <c r="U399">
        <v>8400</v>
      </c>
      <c r="V399">
        <v>75600</v>
      </c>
      <c r="W399">
        <v>46126.47</v>
      </c>
      <c r="X399">
        <v>29223.88</v>
      </c>
      <c r="Y399">
        <v>38.659999999999997</v>
      </c>
    </row>
    <row r="400" spans="1:25" x14ac:dyDescent="0.3">
      <c r="A400" t="s">
        <v>812</v>
      </c>
      <c r="B400" s="2">
        <v>45349</v>
      </c>
      <c r="C400" t="s">
        <v>710</v>
      </c>
      <c r="D400" t="s">
        <v>93</v>
      </c>
      <c r="E400" t="s">
        <v>38</v>
      </c>
      <c r="F400" t="s">
        <v>5692</v>
      </c>
      <c r="G400" t="s">
        <v>5707</v>
      </c>
      <c r="H400" t="s">
        <v>169</v>
      </c>
      <c r="I400" t="s">
        <v>153</v>
      </c>
      <c r="J400" t="s">
        <v>31</v>
      </c>
      <c r="K400" t="s">
        <v>5718</v>
      </c>
      <c r="L400" t="s">
        <v>33</v>
      </c>
      <c r="M400">
        <v>10</v>
      </c>
      <c r="N400">
        <v>1800</v>
      </c>
      <c r="P400">
        <v>94.71</v>
      </c>
      <c r="Q400" t="s">
        <v>5709</v>
      </c>
      <c r="R400">
        <v>5</v>
      </c>
      <c r="S400" t="s">
        <v>34</v>
      </c>
      <c r="T400">
        <v>18000</v>
      </c>
      <c r="U400">
        <v>900</v>
      </c>
      <c r="V400">
        <v>17100</v>
      </c>
      <c r="W400">
        <v>11960.67</v>
      </c>
      <c r="X400">
        <v>5044.62</v>
      </c>
      <c r="Y400">
        <v>29.5</v>
      </c>
    </row>
    <row r="401" spans="1:25" x14ac:dyDescent="0.3">
      <c r="A401" t="s">
        <v>813</v>
      </c>
      <c r="B401" s="2">
        <v>46080</v>
      </c>
      <c r="C401" t="s">
        <v>700</v>
      </c>
      <c r="D401" t="s">
        <v>130</v>
      </c>
      <c r="E401" t="s">
        <v>38</v>
      </c>
      <c r="F401" t="s">
        <v>5701</v>
      </c>
      <c r="G401" t="s">
        <v>5711</v>
      </c>
      <c r="H401" t="s">
        <v>94</v>
      </c>
      <c r="I401" t="s">
        <v>95</v>
      </c>
      <c r="J401" t="s">
        <v>31</v>
      </c>
      <c r="K401" t="s">
        <v>53</v>
      </c>
      <c r="L401" t="s">
        <v>54</v>
      </c>
      <c r="M401">
        <v>2</v>
      </c>
      <c r="N401">
        <v>2500</v>
      </c>
      <c r="O401">
        <v>15</v>
      </c>
      <c r="P401">
        <v>264.18</v>
      </c>
      <c r="Q401" t="s">
        <v>5709</v>
      </c>
      <c r="R401">
        <v>4</v>
      </c>
      <c r="S401" t="s">
        <v>34</v>
      </c>
      <c r="T401">
        <v>5000</v>
      </c>
      <c r="U401">
        <v>750</v>
      </c>
      <c r="V401">
        <v>4250</v>
      </c>
      <c r="W401">
        <v>2408.31</v>
      </c>
      <c r="X401">
        <v>1577.51</v>
      </c>
      <c r="Y401">
        <v>37.119999999999997</v>
      </c>
    </row>
    <row r="402" spans="1:25" x14ac:dyDescent="0.3">
      <c r="A402" t="s">
        <v>814</v>
      </c>
      <c r="B402" s="2">
        <v>46092</v>
      </c>
      <c r="C402" t="s">
        <v>815</v>
      </c>
      <c r="D402" t="s">
        <v>114</v>
      </c>
      <c r="E402" t="s">
        <v>28</v>
      </c>
      <c r="F402" t="s">
        <v>5697</v>
      </c>
      <c r="G402" t="s">
        <v>5707</v>
      </c>
      <c r="H402" t="s">
        <v>44</v>
      </c>
      <c r="I402" t="s">
        <v>45</v>
      </c>
      <c r="J402" t="s">
        <v>31</v>
      </c>
      <c r="K402" t="s">
        <v>5718</v>
      </c>
      <c r="L402" t="s">
        <v>5716</v>
      </c>
      <c r="M402">
        <v>5</v>
      </c>
      <c r="N402">
        <v>3200</v>
      </c>
      <c r="O402">
        <v>10</v>
      </c>
      <c r="P402">
        <v>51.07</v>
      </c>
      <c r="Q402" t="s">
        <v>5709</v>
      </c>
      <c r="R402">
        <v>5</v>
      </c>
      <c r="S402" t="s">
        <v>34</v>
      </c>
      <c r="T402">
        <v>16000</v>
      </c>
      <c r="U402">
        <v>1600</v>
      </c>
      <c r="V402">
        <v>14400</v>
      </c>
      <c r="W402">
        <v>10448.52</v>
      </c>
      <c r="X402">
        <v>3900.41</v>
      </c>
      <c r="Y402">
        <v>27.09</v>
      </c>
    </row>
    <row r="403" spans="1:25" x14ac:dyDescent="0.3">
      <c r="A403" t="s">
        <v>816</v>
      </c>
      <c r="B403" s="2">
        <v>45311</v>
      </c>
      <c r="C403" t="s">
        <v>88</v>
      </c>
      <c r="D403" t="s">
        <v>212</v>
      </c>
      <c r="E403" t="s">
        <v>28</v>
      </c>
      <c r="F403" t="s">
        <v>5680</v>
      </c>
      <c r="G403" t="s">
        <v>5707</v>
      </c>
      <c r="H403" t="s">
        <v>169</v>
      </c>
      <c r="I403" t="s">
        <v>153</v>
      </c>
      <c r="J403" t="s">
        <v>46</v>
      </c>
      <c r="K403" t="s">
        <v>53</v>
      </c>
      <c r="L403" t="s">
        <v>54</v>
      </c>
      <c r="M403">
        <v>11</v>
      </c>
      <c r="N403">
        <v>8500</v>
      </c>
      <c r="O403">
        <v>30</v>
      </c>
      <c r="P403">
        <v>479.14</v>
      </c>
      <c r="Q403" t="s">
        <v>5709</v>
      </c>
      <c r="R403">
        <v>2</v>
      </c>
      <c r="S403" t="s">
        <v>34</v>
      </c>
      <c r="T403">
        <v>93500</v>
      </c>
      <c r="U403">
        <v>28050</v>
      </c>
      <c r="V403">
        <v>65450</v>
      </c>
      <c r="W403">
        <v>47684.83</v>
      </c>
      <c r="X403">
        <v>17286.03</v>
      </c>
      <c r="Y403">
        <v>26.41</v>
      </c>
    </row>
    <row r="404" spans="1:25" x14ac:dyDescent="0.3">
      <c r="A404" t="s">
        <v>817</v>
      </c>
      <c r="B404" s="2">
        <v>45452</v>
      </c>
      <c r="C404" t="s">
        <v>596</v>
      </c>
      <c r="D404" t="s">
        <v>256</v>
      </c>
      <c r="E404" t="s">
        <v>38</v>
      </c>
      <c r="F404" t="s">
        <v>5703</v>
      </c>
      <c r="G404" t="s">
        <v>5708</v>
      </c>
      <c r="H404" t="s">
        <v>73</v>
      </c>
      <c r="I404" t="s">
        <v>160</v>
      </c>
      <c r="J404" t="s">
        <v>40</v>
      </c>
      <c r="K404" t="s">
        <v>53</v>
      </c>
      <c r="L404" t="s">
        <v>5717</v>
      </c>
      <c r="M404">
        <v>8</v>
      </c>
      <c r="N404">
        <v>4500</v>
      </c>
      <c r="O404">
        <v>25</v>
      </c>
      <c r="P404">
        <v>201.32</v>
      </c>
      <c r="Q404" t="s">
        <v>5709</v>
      </c>
      <c r="R404">
        <v>5</v>
      </c>
      <c r="S404" t="s">
        <v>34</v>
      </c>
      <c r="T404">
        <v>36000</v>
      </c>
      <c r="U404">
        <v>9000</v>
      </c>
      <c r="V404">
        <v>27000</v>
      </c>
      <c r="W404">
        <v>15524.57</v>
      </c>
      <c r="X404">
        <v>11274.11</v>
      </c>
      <c r="Y404">
        <v>41.76</v>
      </c>
    </row>
    <row r="405" spans="1:25" x14ac:dyDescent="0.3">
      <c r="A405" t="s">
        <v>818</v>
      </c>
      <c r="B405" s="2">
        <v>46038</v>
      </c>
      <c r="C405" t="s">
        <v>819</v>
      </c>
      <c r="D405" t="s">
        <v>89</v>
      </c>
      <c r="E405" t="s">
        <v>28</v>
      </c>
      <c r="F405" t="s">
        <v>5704</v>
      </c>
      <c r="G405" t="s">
        <v>5711</v>
      </c>
      <c r="H405" t="s">
        <v>94</v>
      </c>
      <c r="I405" t="s">
        <v>95</v>
      </c>
      <c r="J405" t="s">
        <v>40</v>
      </c>
      <c r="K405" t="s">
        <v>53</v>
      </c>
      <c r="L405" t="s">
        <v>33</v>
      </c>
      <c r="M405">
        <v>3</v>
      </c>
      <c r="N405">
        <v>18500</v>
      </c>
      <c r="O405">
        <v>10</v>
      </c>
      <c r="P405">
        <v>1358.77</v>
      </c>
      <c r="Q405" t="s">
        <v>5709</v>
      </c>
      <c r="R405">
        <v>4</v>
      </c>
      <c r="S405" t="s">
        <v>34</v>
      </c>
      <c r="T405">
        <v>55500</v>
      </c>
      <c r="U405">
        <v>5550</v>
      </c>
      <c r="V405">
        <v>49950</v>
      </c>
      <c r="W405">
        <v>31860.83</v>
      </c>
      <c r="X405">
        <v>16730.400000000001</v>
      </c>
      <c r="Y405">
        <v>33.49</v>
      </c>
    </row>
    <row r="406" spans="1:25" x14ac:dyDescent="0.3">
      <c r="A406" t="s">
        <v>820</v>
      </c>
      <c r="B406" s="2">
        <v>46133</v>
      </c>
      <c r="C406" t="s">
        <v>596</v>
      </c>
      <c r="D406" t="s">
        <v>89</v>
      </c>
      <c r="E406" t="s">
        <v>28</v>
      </c>
      <c r="F406" t="s">
        <v>5684</v>
      </c>
      <c r="G406" t="s">
        <v>5711</v>
      </c>
      <c r="H406" t="s">
        <v>5721</v>
      </c>
      <c r="I406" t="s">
        <v>177</v>
      </c>
      <c r="J406" t="s">
        <v>63</v>
      </c>
      <c r="K406" t="s">
        <v>5718</v>
      </c>
      <c r="L406" t="s">
        <v>33</v>
      </c>
      <c r="M406">
        <v>1</v>
      </c>
      <c r="N406">
        <v>18500</v>
      </c>
      <c r="O406">
        <v>0</v>
      </c>
      <c r="P406">
        <v>1198.44</v>
      </c>
      <c r="Q406" t="s">
        <v>64</v>
      </c>
      <c r="R406">
        <v>4</v>
      </c>
      <c r="S406" t="s">
        <v>34</v>
      </c>
      <c r="T406">
        <v>18500</v>
      </c>
      <c r="U406">
        <v>0</v>
      </c>
      <c r="V406">
        <v>18500</v>
      </c>
      <c r="W406">
        <v>14199.26</v>
      </c>
      <c r="X406">
        <v>3102.3</v>
      </c>
      <c r="Y406">
        <v>16.77</v>
      </c>
    </row>
    <row r="407" spans="1:25" x14ac:dyDescent="0.3">
      <c r="A407" t="s">
        <v>821</v>
      </c>
      <c r="B407" s="2">
        <v>45593</v>
      </c>
      <c r="C407" t="s">
        <v>314</v>
      </c>
      <c r="D407" t="s">
        <v>117</v>
      </c>
      <c r="E407" t="s">
        <v>109</v>
      </c>
      <c r="F407" t="s">
        <v>5693</v>
      </c>
      <c r="G407" t="s">
        <v>5709</v>
      </c>
      <c r="H407" t="s">
        <v>51</v>
      </c>
      <c r="I407" t="s">
        <v>52</v>
      </c>
      <c r="J407" t="s">
        <v>40</v>
      </c>
      <c r="K407" t="s">
        <v>5718</v>
      </c>
      <c r="L407" t="s">
        <v>5717</v>
      </c>
      <c r="M407">
        <v>3</v>
      </c>
      <c r="N407">
        <v>2800</v>
      </c>
      <c r="O407">
        <v>25</v>
      </c>
      <c r="P407">
        <v>1307.55</v>
      </c>
      <c r="Q407" t="s">
        <v>5709</v>
      </c>
      <c r="R407">
        <v>4</v>
      </c>
      <c r="S407" t="s">
        <v>102</v>
      </c>
      <c r="T407">
        <v>8400</v>
      </c>
      <c r="U407">
        <v>2100</v>
      </c>
      <c r="V407">
        <v>6300</v>
      </c>
      <c r="W407">
        <v>3478.92</v>
      </c>
      <c r="X407">
        <v>1513.53</v>
      </c>
      <c r="Y407">
        <v>24.02</v>
      </c>
    </row>
    <row r="408" spans="1:25" x14ac:dyDescent="0.3">
      <c r="A408" t="s">
        <v>822</v>
      </c>
      <c r="B408" s="2">
        <v>46158</v>
      </c>
      <c r="C408" t="s">
        <v>304</v>
      </c>
      <c r="D408" t="s">
        <v>180</v>
      </c>
      <c r="E408" t="s">
        <v>50</v>
      </c>
      <c r="F408" t="s">
        <v>5686</v>
      </c>
      <c r="G408" t="s">
        <v>5708</v>
      </c>
      <c r="H408" t="s">
        <v>29</v>
      </c>
      <c r="I408" t="s">
        <v>39</v>
      </c>
      <c r="J408" t="s">
        <v>46</v>
      </c>
      <c r="K408" t="s">
        <v>5718</v>
      </c>
      <c r="L408" t="s">
        <v>5716</v>
      </c>
      <c r="M408">
        <v>6</v>
      </c>
      <c r="N408">
        <v>1200</v>
      </c>
      <c r="O408">
        <v>10</v>
      </c>
      <c r="P408">
        <v>1319.04</v>
      </c>
      <c r="Q408" t="s">
        <v>5709</v>
      </c>
      <c r="R408">
        <v>5</v>
      </c>
      <c r="S408" t="s">
        <v>34</v>
      </c>
      <c r="T408">
        <v>7200</v>
      </c>
      <c r="U408">
        <v>720</v>
      </c>
      <c r="V408">
        <v>6480</v>
      </c>
      <c r="W408">
        <v>5104.3999999999996</v>
      </c>
      <c r="X408">
        <v>56.56</v>
      </c>
      <c r="Y408">
        <v>0.87</v>
      </c>
    </row>
    <row r="409" spans="1:25" x14ac:dyDescent="0.3">
      <c r="A409" t="s">
        <v>823</v>
      </c>
      <c r="B409" s="2">
        <v>45784</v>
      </c>
      <c r="C409" t="s">
        <v>753</v>
      </c>
      <c r="D409" t="s">
        <v>159</v>
      </c>
      <c r="E409" t="s">
        <v>28</v>
      </c>
      <c r="F409" t="s">
        <v>5697</v>
      </c>
      <c r="G409" t="s">
        <v>5709</v>
      </c>
      <c r="H409" t="s">
        <v>61</v>
      </c>
      <c r="I409" t="s">
        <v>138</v>
      </c>
      <c r="J409" t="s">
        <v>46</v>
      </c>
      <c r="K409" t="s">
        <v>53</v>
      </c>
      <c r="L409" t="s">
        <v>5716</v>
      </c>
      <c r="M409">
        <v>10</v>
      </c>
      <c r="N409">
        <v>85000</v>
      </c>
      <c r="O409">
        <v>20</v>
      </c>
      <c r="P409">
        <v>1691.71</v>
      </c>
      <c r="Q409" t="s">
        <v>5709</v>
      </c>
      <c r="R409">
        <v>5</v>
      </c>
      <c r="S409" t="s">
        <v>34</v>
      </c>
      <c r="T409">
        <v>850000</v>
      </c>
      <c r="U409">
        <v>170000</v>
      </c>
      <c r="V409">
        <v>680000</v>
      </c>
      <c r="W409">
        <v>468818.05</v>
      </c>
      <c r="X409">
        <v>209490.24</v>
      </c>
      <c r="Y409">
        <v>30.81</v>
      </c>
    </row>
    <row r="410" spans="1:25" x14ac:dyDescent="0.3">
      <c r="A410" t="s">
        <v>824</v>
      </c>
      <c r="B410" s="2">
        <v>45381</v>
      </c>
      <c r="C410" t="s">
        <v>825</v>
      </c>
      <c r="D410" t="s">
        <v>168</v>
      </c>
      <c r="E410" t="s">
        <v>109</v>
      </c>
      <c r="F410" t="s">
        <v>5704</v>
      </c>
      <c r="G410" t="s">
        <v>5708</v>
      </c>
      <c r="H410" t="s">
        <v>29</v>
      </c>
      <c r="I410" t="s">
        <v>165</v>
      </c>
      <c r="J410" t="s">
        <v>40</v>
      </c>
      <c r="K410" t="s">
        <v>53</v>
      </c>
      <c r="L410" t="s">
        <v>5717</v>
      </c>
      <c r="M410">
        <v>8</v>
      </c>
      <c r="N410">
        <v>6500</v>
      </c>
      <c r="O410">
        <v>10</v>
      </c>
      <c r="P410">
        <v>1076.67</v>
      </c>
      <c r="Q410" t="s">
        <v>5709</v>
      </c>
      <c r="R410">
        <v>5</v>
      </c>
      <c r="S410" t="s">
        <v>34</v>
      </c>
      <c r="T410">
        <v>52000</v>
      </c>
      <c r="U410">
        <v>5200</v>
      </c>
      <c r="V410">
        <v>46800</v>
      </c>
      <c r="W410">
        <v>33691.120000000003</v>
      </c>
      <c r="X410">
        <v>12032.21</v>
      </c>
      <c r="Y410">
        <v>25.71</v>
      </c>
    </row>
    <row r="411" spans="1:25" x14ac:dyDescent="0.3">
      <c r="A411" t="s">
        <v>826</v>
      </c>
      <c r="B411" s="2">
        <v>45906</v>
      </c>
      <c r="C411" t="s">
        <v>827</v>
      </c>
      <c r="D411" t="s">
        <v>305</v>
      </c>
      <c r="E411" t="s">
        <v>38</v>
      </c>
      <c r="F411" t="s">
        <v>5695</v>
      </c>
      <c r="G411" t="s">
        <v>5709</v>
      </c>
      <c r="H411" t="s">
        <v>223</v>
      </c>
      <c r="I411" t="s">
        <v>246</v>
      </c>
      <c r="J411" t="s">
        <v>40</v>
      </c>
      <c r="K411" t="s">
        <v>53</v>
      </c>
      <c r="L411" t="s">
        <v>90</v>
      </c>
      <c r="M411">
        <v>7</v>
      </c>
      <c r="N411">
        <v>1200</v>
      </c>
      <c r="O411">
        <v>30</v>
      </c>
      <c r="P411">
        <v>1669.49</v>
      </c>
      <c r="Q411" t="s">
        <v>5709</v>
      </c>
      <c r="R411">
        <v>2</v>
      </c>
      <c r="S411" t="s">
        <v>34</v>
      </c>
      <c r="T411">
        <v>8400</v>
      </c>
      <c r="U411">
        <v>2520</v>
      </c>
      <c r="V411">
        <v>5880</v>
      </c>
      <c r="W411">
        <v>3420.02</v>
      </c>
      <c r="X411">
        <v>790.49</v>
      </c>
      <c r="Y411">
        <v>13.44</v>
      </c>
    </row>
    <row r="412" spans="1:25" x14ac:dyDescent="0.3">
      <c r="A412" t="s">
        <v>828</v>
      </c>
      <c r="B412" s="2">
        <v>45486</v>
      </c>
      <c r="C412" t="s">
        <v>829</v>
      </c>
      <c r="D412" t="s">
        <v>180</v>
      </c>
      <c r="E412" t="s">
        <v>50</v>
      </c>
      <c r="F412" t="s">
        <v>5690</v>
      </c>
      <c r="G412" t="s">
        <v>5708</v>
      </c>
      <c r="H412" t="s">
        <v>131</v>
      </c>
      <c r="I412" t="s">
        <v>132</v>
      </c>
      <c r="J412" t="s">
        <v>63</v>
      </c>
      <c r="K412" t="s">
        <v>32</v>
      </c>
      <c r="L412" t="s">
        <v>90</v>
      </c>
      <c r="M412">
        <v>8</v>
      </c>
      <c r="N412">
        <v>1200</v>
      </c>
      <c r="O412">
        <v>25</v>
      </c>
      <c r="P412">
        <v>1363.09</v>
      </c>
      <c r="Q412" t="s">
        <v>5709</v>
      </c>
      <c r="R412">
        <v>5</v>
      </c>
      <c r="S412" t="s">
        <v>34</v>
      </c>
      <c r="T412">
        <v>9600</v>
      </c>
      <c r="U412">
        <v>2400</v>
      </c>
      <c r="V412">
        <v>7200</v>
      </c>
      <c r="W412">
        <v>5208.2700000000004</v>
      </c>
      <c r="X412">
        <v>628.64</v>
      </c>
      <c r="Y412">
        <v>8.73</v>
      </c>
    </row>
    <row r="413" spans="1:25" x14ac:dyDescent="0.3">
      <c r="A413" t="s">
        <v>830</v>
      </c>
      <c r="B413" s="2">
        <v>46047</v>
      </c>
      <c r="C413" t="s">
        <v>831</v>
      </c>
      <c r="D413" t="s">
        <v>205</v>
      </c>
      <c r="E413" t="s">
        <v>121</v>
      </c>
      <c r="F413" t="s">
        <v>5676</v>
      </c>
      <c r="G413" t="s">
        <v>5708</v>
      </c>
      <c r="H413" t="s">
        <v>73</v>
      </c>
      <c r="I413" t="s">
        <v>74</v>
      </c>
      <c r="J413" t="s">
        <v>31</v>
      </c>
      <c r="K413" t="s">
        <v>5718</v>
      </c>
      <c r="L413" t="s">
        <v>5716</v>
      </c>
      <c r="M413">
        <v>2</v>
      </c>
      <c r="N413">
        <v>55000</v>
      </c>
      <c r="O413">
        <v>5</v>
      </c>
      <c r="P413">
        <v>851.49</v>
      </c>
      <c r="Q413" t="s">
        <v>5709</v>
      </c>
      <c r="R413">
        <v>2</v>
      </c>
      <c r="S413" t="s">
        <v>34</v>
      </c>
      <c r="T413">
        <v>110000</v>
      </c>
      <c r="U413">
        <v>5500</v>
      </c>
      <c r="V413">
        <v>104500</v>
      </c>
      <c r="W413">
        <v>59783.91</v>
      </c>
      <c r="X413">
        <v>43864.6</v>
      </c>
      <c r="Y413">
        <v>41.98</v>
      </c>
    </row>
    <row r="414" spans="1:25" x14ac:dyDescent="0.3">
      <c r="A414" t="s">
        <v>832</v>
      </c>
      <c r="B414" s="2">
        <v>46049</v>
      </c>
      <c r="C414" t="s">
        <v>833</v>
      </c>
      <c r="D414" t="s">
        <v>93</v>
      </c>
      <c r="E414" t="s">
        <v>38</v>
      </c>
      <c r="F414" t="s">
        <v>5677</v>
      </c>
      <c r="G414" t="s">
        <v>5707</v>
      </c>
      <c r="I414" t="s">
        <v>352</v>
      </c>
      <c r="J414" t="s">
        <v>40</v>
      </c>
      <c r="K414" t="s">
        <v>32</v>
      </c>
      <c r="L414" t="s">
        <v>90</v>
      </c>
      <c r="M414">
        <v>9</v>
      </c>
      <c r="N414">
        <v>1800</v>
      </c>
      <c r="O414">
        <v>20</v>
      </c>
      <c r="P414">
        <v>1628.78</v>
      </c>
      <c r="Q414" t="s">
        <v>5709</v>
      </c>
      <c r="R414">
        <v>5</v>
      </c>
      <c r="S414" t="s">
        <v>34</v>
      </c>
      <c r="T414">
        <v>16200</v>
      </c>
      <c r="U414">
        <v>3240</v>
      </c>
      <c r="V414">
        <v>12960</v>
      </c>
      <c r="W414">
        <v>9599.7900000000009</v>
      </c>
      <c r="X414">
        <v>1731.43</v>
      </c>
      <c r="Y414">
        <v>13.36</v>
      </c>
    </row>
    <row r="415" spans="1:25" x14ac:dyDescent="0.3">
      <c r="A415" t="s">
        <v>834</v>
      </c>
      <c r="B415" s="2">
        <v>45949</v>
      </c>
      <c r="C415" t="s">
        <v>613</v>
      </c>
      <c r="D415" t="s">
        <v>108</v>
      </c>
      <c r="E415" t="s">
        <v>109</v>
      </c>
      <c r="F415" t="s">
        <v>5692</v>
      </c>
      <c r="G415" t="s">
        <v>5710</v>
      </c>
      <c r="H415" t="s">
        <v>68</v>
      </c>
      <c r="I415" t="s">
        <v>69</v>
      </c>
      <c r="J415" t="s">
        <v>46</v>
      </c>
      <c r="K415" t="s">
        <v>5718</v>
      </c>
      <c r="L415" t="s">
        <v>54</v>
      </c>
      <c r="M415">
        <v>3</v>
      </c>
      <c r="N415">
        <v>7200</v>
      </c>
      <c r="O415">
        <v>0</v>
      </c>
      <c r="P415">
        <v>1332.7</v>
      </c>
      <c r="Q415" t="s">
        <v>5709</v>
      </c>
      <c r="R415">
        <v>2</v>
      </c>
      <c r="S415" t="s">
        <v>34</v>
      </c>
      <c r="T415">
        <v>21600</v>
      </c>
      <c r="U415">
        <v>0</v>
      </c>
      <c r="V415">
        <v>21600</v>
      </c>
      <c r="W415">
        <v>12086.6</v>
      </c>
      <c r="X415">
        <v>8180.7</v>
      </c>
      <c r="Y415">
        <v>37.869999999999997</v>
      </c>
    </row>
    <row r="416" spans="1:25" x14ac:dyDescent="0.3">
      <c r="A416" t="s">
        <v>835</v>
      </c>
      <c r="B416" s="2">
        <v>45436</v>
      </c>
      <c r="C416" t="s">
        <v>795</v>
      </c>
      <c r="D416" t="s">
        <v>342</v>
      </c>
      <c r="E416" t="s">
        <v>38</v>
      </c>
      <c r="F416" t="s">
        <v>5676</v>
      </c>
      <c r="G416" t="s">
        <v>5708</v>
      </c>
      <c r="H416" t="s">
        <v>131</v>
      </c>
      <c r="I416" t="s">
        <v>132</v>
      </c>
      <c r="J416" t="s">
        <v>31</v>
      </c>
      <c r="K416" t="s">
        <v>53</v>
      </c>
      <c r="L416" t="s">
        <v>33</v>
      </c>
      <c r="M416">
        <v>1</v>
      </c>
      <c r="N416">
        <v>2200</v>
      </c>
      <c r="O416">
        <v>0</v>
      </c>
      <c r="P416">
        <v>261.56</v>
      </c>
      <c r="Q416" t="s">
        <v>5709</v>
      </c>
      <c r="R416">
        <v>4</v>
      </c>
      <c r="S416" t="s">
        <v>34</v>
      </c>
      <c r="T416">
        <v>2200</v>
      </c>
      <c r="U416">
        <v>0</v>
      </c>
      <c r="V416">
        <v>2200</v>
      </c>
      <c r="W416">
        <v>1720.21</v>
      </c>
      <c r="X416">
        <v>218.23</v>
      </c>
      <c r="Y416">
        <v>9.92</v>
      </c>
    </row>
    <row r="417" spans="1:25" x14ac:dyDescent="0.3">
      <c r="A417" t="s">
        <v>836</v>
      </c>
      <c r="B417" s="2">
        <v>46044</v>
      </c>
      <c r="C417" t="s">
        <v>431</v>
      </c>
      <c r="D417" t="s">
        <v>268</v>
      </c>
      <c r="E417" t="s">
        <v>28</v>
      </c>
      <c r="F417" t="s">
        <v>5678</v>
      </c>
      <c r="G417" t="s">
        <v>5708</v>
      </c>
      <c r="H417" t="s">
        <v>131</v>
      </c>
      <c r="I417" t="s">
        <v>132</v>
      </c>
      <c r="J417" t="s">
        <v>63</v>
      </c>
      <c r="K417" t="s">
        <v>32</v>
      </c>
      <c r="L417" t="s">
        <v>5717</v>
      </c>
      <c r="M417">
        <v>8</v>
      </c>
      <c r="N417">
        <v>18500</v>
      </c>
      <c r="O417">
        <v>15</v>
      </c>
      <c r="P417">
        <v>337.81</v>
      </c>
      <c r="Q417" t="s">
        <v>5709</v>
      </c>
      <c r="R417">
        <v>4</v>
      </c>
      <c r="S417" t="s">
        <v>34</v>
      </c>
      <c r="T417">
        <v>148000</v>
      </c>
      <c r="U417">
        <v>22200</v>
      </c>
      <c r="V417">
        <v>125800</v>
      </c>
      <c r="W417">
        <v>79131.56</v>
      </c>
      <c r="X417">
        <v>46330.63</v>
      </c>
      <c r="Y417">
        <v>36.83</v>
      </c>
    </row>
    <row r="418" spans="1:25" x14ac:dyDescent="0.3">
      <c r="A418" t="s">
        <v>837</v>
      </c>
      <c r="B418" s="2">
        <v>46007</v>
      </c>
      <c r="C418" t="s">
        <v>336</v>
      </c>
      <c r="D418" t="s">
        <v>205</v>
      </c>
      <c r="E418" t="s">
        <v>121</v>
      </c>
      <c r="F418" t="s">
        <v>5687</v>
      </c>
      <c r="G418" t="s">
        <v>5708</v>
      </c>
      <c r="H418" t="s">
        <v>131</v>
      </c>
      <c r="I418" t="s">
        <v>132</v>
      </c>
      <c r="J418" t="s">
        <v>46</v>
      </c>
      <c r="K418" t="s">
        <v>32</v>
      </c>
      <c r="L418" t="s">
        <v>90</v>
      </c>
      <c r="M418">
        <v>2</v>
      </c>
      <c r="N418">
        <v>55000</v>
      </c>
      <c r="O418">
        <v>30</v>
      </c>
      <c r="P418">
        <v>1406.94</v>
      </c>
      <c r="Q418" t="s">
        <v>5709</v>
      </c>
      <c r="R418">
        <v>5</v>
      </c>
      <c r="S418" t="s">
        <v>34</v>
      </c>
      <c r="T418">
        <v>110000</v>
      </c>
      <c r="U418">
        <v>33000</v>
      </c>
      <c r="V418">
        <v>77000</v>
      </c>
      <c r="W418">
        <v>46324.57</v>
      </c>
      <c r="X418">
        <v>29268.49</v>
      </c>
      <c r="Y418">
        <v>38.01</v>
      </c>
    </row>
    <row r="419" spans="1:25" x14ac:dyDescent="0.3">
      <c r="A419" t="s">
        <v>838</v>
      </c>
      <c r="B419" s="2">
        <v>46078</v>
      </c>
      <c r="C419" t="s">
        <v>778</v>
      </c>
      <c r="D419" t="s">
        <v>256</v>
      </c>
      <c r="E419" t="s">
        <v>38</v>
      </c>
      <c r="F419" t="s">
        <v>5697</v>
      </c>
      <c r="G419" t="s">
        <v>5711</v>
      </c>
      <c r="H419" t="s">
        <v>94</v>
      </c>
      <c r="I419" t="s">
        <v>95</v>
      </c>
      <c r="J419" t="s">
        <v>63</v>
      </c>
      <c r="K419" t="s">
        <v>53</v>
      </c>
      <c r="L419" t="s">
        <v>54</v>
      </c>
      <c r="M419">
        <v>2</v>
      </c>
      <c r="N419">
        <v>4500</v>
      </c>
      <c r="O419">
        <v>20</v>
      </c>
      <c r="P419">
        <v>1005.12</v>
      </c>
      <c r="Q419" t="s">
        <v>64</v>
      </c>
      <c r="R419">
        <v>5</v>
      </c>
      <c r="S419" t="s">
        <v>34</v>
      </c>
      <c r="T419">
        <v>9000</v>
      </c>
      <c r="U419">
        <v>1800</v>
      </c>
      <c r="V419">
        <v>7200</v>
      </c>
      <c r="W419">
        <v>5475.94</v>
      </c>
      <c r="X419">
        <v>718.94</v>
      </c>
      <c r="Y419">
        <v>9.99</v>
      </c>
    </row>
    <row r="420" spans="1:25" x14ac:dyDescent="0.3">
      <c r="A420" t="s">
        <v>839</v>
      </c>
      <c r="B420" s="2">
        <v>45685</v>
      </c>
      <c r="C420" t="s">
        <v>550</v>
      </c>
      <c r="D420" t="s">
        <v>168</v>
      </c>
      <c r="E420" t="s">
        <v>109</v>
      </c>
      <c r="F420" t="s">
        <v>5677</v>
      </c>
      <c r="G420" t="s">
        <v>5707</v>
      </c>
      <c r="H420" t="s">
        <v>5719</v>
      </c>
      <c r="I420" t="s">
        <v>80</v>
      </c>
      <c r="J420" t="s">
        <v>40</v>
      </c>
      <c r="K420" t="s">
        <v>53</v>
      </c>
      <c r="L420" t="s">
        <v>90</v>
      </c>
      <c r="M420">
        <v>5</v>
      </c>
      <c r="N420">
        <v>6500</v>
      </c>
      <c r="O420">
        <v>5</v>
      </c>
      <c r="P420">
        <v>217.28</v>
      </c>
      <c r="Q420" t="s">
        <v>5709</v>
      </c>
      <c r="R420">
        <v>4</v>
      </c>
      <c r="S420" t="s">
        <v>34</v>
      </c>
      <c r="T420">
        <v>32500</v>
      </c>
      <c r="U420">
        <v>1625</v>
      </c>
      <c r="V420">
        <v>30875</v>
      </c>
      <c r="W420">
        <v>24771.73</v>
      </c>
      <c r="X420">
        <v>5885.99</v>
      </c>
      <c r="Y420">
        <v>19.059999999999999</v>
      </c>
    </row>
    <row r="421" spans="1:25" x14ac:dyDescent="0.3">
      <c r="A421" t="s">
        <v>840</v>
      </c>
      <c r="B421" s="2">
        <v>46167</v>
      </c>
      <c r="C421" t="s">
        <v>463</v>
      </c>
      <c r="D421" t="s">
        <v>222</v>
      </c>
      <c r="E421" t="s">
        <v>50</v>
      </c>
      <c r="F421" t="s">
        <v>5700</v>
      </c>
      <c r="G421" t="s">
        <v>5711</v>
      </c>
      <c r="H421" t="s">
        <v>94</v>
      </c>
      <c r="I421" t="s">
        <v>95</v>
      </c>
      <c r="J421" t="s">
        <v>63</v>
      </c>
      <c r="K421" t="s">
        <v>53</v>
      </c>
      <c r="M421">
        <v>1</v>
      </c>
      <c r="N421">
        <v>8500</v>
      </c>
      <c r="O421">
        <v>15</v>
      </c>
      <c r="P421">
        <v>1742.9</v>
      </c>
      <c r="Q421" t="s">
        <v>5709</v>
      </c>
      <c r="R421">
        <v>1</v>
      </c>
      <c r="S421" t="s">
        <v>5714</v>
      </c>
      <c r="T421">
        <v>8500</v>
      </c>
      <c r="U421">
        <v>1275</v>
      </c>
      <c r="V421">
        <v>7225</v>
      </c>
      <c r="W421">
        <v>4143.8100000000004</v>
      </c>
      <c r="X421">
        <v>1338.29</v>
      </c>
      <c r="Y421">
        <v>18.52</v>
      </c>
    </row>
    <row r="422" spans="1:25" x14ac:dyDescent="0.3">
      <c r="A422" t="s">
        <v>841</v>
      </c>
      <c r="B422" s="2">
        <v>45962</v>
      </c>
      <c r="C422" t="s">
        <v>842</v>
      </c>
      <c r="D422" t="s">
        <v>273</v>
      </c>
      <c r="E422" t="s">
        <v>28</v>
      </c>
      <c r="F422" t="s">
        <v>5690</v>
      </c>
      <c r="G422" t="s">
        <v>5711</v>
      </c>
      <c r="H422" t="s">
        <v>5721</v>
      </c>
      <c r="I422" t="s">
        <v>86</v>
      </c>
      <c r="J422" t="s">
        <v>46</v>
      </c>
      <c r="K422" t="s">
        <v>53</v>
      </c>
      <c r="L422" t="s">
        <v>33</v>
      </c>
      <c r="M422">
        <v>11</v>
      </c>
      <c r="N422">
        <v>32000</v>
      </c>
      <c r="O422">
        <v>15</v>
      </c>
      <c r="P422">
        <v>573.13</v>
      </c>
      <c r="Q422" t="s">
        <v>5709</v>
      </c>
      <c r="R422">
        <v>4</v>
      </c>
      <c r="S422" t="s">
        <v>34</v>
      </c>
      <c r="T422">
        <v>352000</v>
      </c>
      <c r="U422">
        <v>52800</v>
      </c>
      <c r="V422">
        <v>299200</v>
      </c>
      <c r="W422">
        <v>210207.46</v>
      </c>
      <c r="X422">
        <v>88419.41</v>
      </c>
      <c r="Y422">
        <v>29.55</v>
      </c>
    </row>
    <row r="423" spans="1:25" x14ac:dyDescent="0.3">
      <c r="A423" t="s">
        <v>843</v>
      </c>
      <c r="B423" s="2">
        <v>45806</v>
      </c>
      <c r="C423" t="s">
        <v>243</v>
      </c>
      <c r="D423" t="s">
        <v>134</v>
      </c>
      <c r="E423" t="s">
        <v>50</v>
      </c>
      <c r="F423" t="s">
        <v>5679</v>
      </c>
      <c r="G423" t="s">
        <v>5708</v>
      </c>
      <c r="H423" t="s">
        <v>29</v>
      </c>
      <c r="I423" t="s">
        <v>30</v>
      </c>
      <c r="J423" t="s">
        <v>40</v>
      </c>
      <c r="K423" t="s">
        <v>53</v>
      </c>
      <c r="L423" t="s">
        <v>33</v>
      </c>
      <c r="M423">
        <v>5</v>
      </c>
      <c r="N423">
        <v>3200</v>
      </c>
      <c r="O423">
        <v>15</v>
      </c>
      <c r="P423">
        <v>787.06</v>
      </c>
      <c r="Q423" t="s">
        <v>5709</v>
      </c>
      <c r="R423">
        <v>4</v>
      </c>
      <c r="S423" t="s">
        <v>34</v>
      </c>
      <c r="T423">
        <v>16000</v>
      </c>
      <c r="U423">
        <v>2400</v>
      </c>
      <c r="V423">
        <v>13600</v>
      </c>
      <c r="W423">
        <v>10866.74</v>
      </c>
      <c r="X423">
        <v>1946.2</v>
      </c>
      <c r="Y423">
        <v>14.31</v>
      </c>
    </row>
    <row r="424" spans="1:25" x14ac:dyDescent="0.3">
      <c r="A424" t="s">
        <v>844</v>
      </c>
      <c r="B424" s="2">
        <v>46122</v>
      </c>
      <c r="C424" t="s">
        <v>116</v>
      </c>
      <c r="D424" t="s">
        <v>114</v>
      </c>
      <c r="E424" t="s">
        <v>28</v>
      </c>
      <c r="F424" t="s">
        <v>5679</v>
      </c>
      <c r="G424" t="s">
        <v>5707</v>
      </c>
      <c r="H424" t="s">
        <v>169</v>
      </c>
      <c r="I424" t="s">
        <v>153</v>
      </c>
      <c r="J424" t="s">
        <v>40</v>
      </c>
      <c r="K424" t="s">
        <v>53</v>
      </c>
      <c r="L424" t="s">
        <v>90</v>
      </c>
      <c r="M424">
        <v>3</v>
      </c>
      <c r="N424">
        <v>3200</v>
      </c>
      <c r="O424">
        <v>25</v>
      </c>
      <c r="P424">
        <v>1377.7</v>
      </c>
      <c r="Q424" t="s">
        <v>64</v>
      </c>
      <c r="R424">
        <v>5</v>
      </c>
      <c r="S424" t="s">
        <v>34</v>
      </c>
      <c r="T424">
        <v>9600</v>
      </c>
      <c r="U424">
        <v>2400</v>
      </c>
      <c r="V424">
        <v>7200</v>
      </c>
      <c r="W424">
        <v>4232.92</v>
      </c>
      <c r="X424">
        <v>1589.38</v>
      </c>
      <c r="Y424">
        <v>22.07</v>
      </c>
    </row>
    <row r="425" spans="1:25" x14ac:dyDescent="0.3">
      <c r="A425" t="s">
        <v>845</v>
      </c>
      <c r="B425" s="2">
        <v>46140</v>
      </c>
      <c r="C425" t="s">
        <v>804</v>
      </c>
      <c r="D425" t="s">
        <v>183</v>
      </c>
      <c r="E425" t="s">
        <v>50</v>
      </c>
      <c r="F425" t="s">
        <v>5694</v>
      </c>
      <c r="G425" t="s">
        <v>5708</v>
      </c>
      <c r="H425" t="s">
        <v>131</v>
      </c>
      <c r="I425" t="s">
        <v>132</v>
      </c>
      <c r="J425" t="s">
        <v>40</v>
      </c>
      <c r="K425" t="s">
        <v>32</v>
      </c>
      <c r="L425" t="s">
        <v>5716</v>
      </c>
      <c r="M425">
        <v>5</v>
      </c>
      <c r="N425">
        <v>450</v>
      </c>
      <c r="O425">
        <v>20</v>
      </c>
      <c r="P425">
        <v>1228.54</v>
      </c>
      <c r="Q425" t="s">
        <v>5709</v>
      </c>
      <c r="R425">
        <v>1</v>
      </c>
      <c r="S425" t="s">
        <v>34</v>
      </c>
      <c r="T425">
        <v>2250</v>
      </c>
      <c r="U425">
        <v>450</v>
      </c>
      <c r="V425">
        <v>1800</v>
      </c>
      <c r="W425">
        <v>1123.82</v>
      </c>
      <c r="X425">
        <v>-552.36</v>
      </c>
      <c r="Y425">
        <v>-30.69</v>
      </c>
    </row>
    <row r="426" spans="1:25" x14ac:dyDescent="0.3">
      <c r="A426" t="s">
        <v>846</v>
      </c>
      <c r="B426" s="2">
        <v>45335</v>
      </c>
      <c r="C426" t="s">
        <v>736</v>
      </c>
      <c r="D426" t="s">
        <v>305</v>
      </c>
      <c r="E426" t="s">
        <v>38</v>
      </c>
      <c r="F426" t="s">
        <v>5695</v>
      </c>
      <c r="G426" t="s">
        <v>5710</v>
      </c>
      <c r="H426" t="s">
        <v>110</v>
      </c>
      <c r="I426" t="s">
        <v>296</v>
      </c>
      <c r="J426" t="s">
        <v>40</v>
      </c>
      <c r="K426" t="s">
        <v>5718</v>
      </c>
      <c r="L426" t="s">
        <v>90</v>
      </c>
      <c r="M426">
        <v>5</v>
      </c>
      <c r="N426">
        <v>1200</v>
      </c>
      <c r="O426">
        <v>25</v>
      </c>
      <c r="P426">
        <v>1673.03</v>
      </c>
      <c r="Q426" t="s">
        <v>5709</v>
      </c>
      <c r="R426">
        <v>5</v>
      </c>
      <c r="S426" t="s">
        <v>34</v>
      </c>
      <c r="T426">
        <v>6000</v>
      </c>
      <c r="U426">
        <v>1500</v>
      </c>
      <c r="V426">
        <v>4500</v>
      </c>
      <c r="W426">
        <v>3222.15</v>
      </c>
      <c r="X426">
        <v>-395.18</v>
      </c>
      <c r="Y426">
        <v>-8.7799999999999994</v>
      </c>
    </row>
    <row r="427" spans="1:25" x14ac:dyDescent="0.3">
      <c r="A427" t="s">
        <v>847</v>
      </c>
      <c r="B427" s="2">
        <v>45475</v>
      </c>
      <c r="C427" t="s">
        <v>848</v>
      </c>
      <c r="D427" t="s">
        <v>89</v>
      </c>
      <c r="E427" t="s">
        <v>28</v>
      </c>
      <c r="F427" t="s">
        <v>5701</v>
      </c>
      <c r="G427" t="s">
        <v>5707</v>
      </c>
      <c r="H427" t="s">
        <v>44</v>
      </c>
      <c r="I427" t="s">
        <v>45</v>
      </c>
      <c r="J427" t="s">
        <v>31</v>
      </c>
      <c r="K427" t="s">
        <v>5718</v>
      </c>
      <c r="L427" t="s">
        <v>54</v>
      </c>
      <c r="M427">
        <v>3</v>
      </c>
      <c r="N427">
        <v>18500</v>
      </c>
      <c r="O427">
        <v>5</v>
      </c>
      <c r="P427">
        <v>1644.44</v>
      </c>
      <c r="Q427" t="s">
        <v>5709</v>
      </c>
      <c r="R427">
        <v>5</v>
      </c>
      <c r="S427" t="s">
        <v>34</v>
      </c>
      <c r="T427">
        <v>55500</v>
      </c>
      <c r="U427">
        <v>2775</v>
      </c>
      <c r="V427">
        <v>52725</v>
      </c>
      <c r="W427">
        <v>38185.54</v>
      </c>
      <c r="X427">
        <v>12895.02</v>
      </c>
      <c r="Y427">
        <v>24.46</v>
      </c>
    </row>
    <row r="428" spans="1:25" x14ac:dyDescent="0.3">
      <c r="A428" t="s">
        <v>849</v>
      </c>
      <c r="B428" s="2">
        <v>45750</v>
      </c>
      <c r="C428" t="s">
        <v>613</v>
      </c>
      <c r="D428" t="s">
        <v>124</v>
      </c>
      <c r="E428" t="s">
        <v>28</v>
      </c>
      <c r="F428" t="s">
        <v>5679</v>
      </c>
      <c r="G428" t="s">
        <v>5709</v>
      </c>
      <c r="H428" t="s">
        <v>184</v>
      </c>
      <c r="I428" t="s">
        <v>198</v>
      </c>
      <c r="J428" t="s">
        <v>63</v>
      </c>
      <c r="K428" t="s">
        <v>53</v>
      </c>
      <c r="L428" t="s">
        <v>33</v>
      </c>
      <c r="M428">
        <v>11</v>
      </c>
      <c r="N428">
        <v>12500</v>
      </c>
      <c r="O428">
        <v>30</v>
      </c>
      <c r="P428">
        <v>241.82</v>
      </c>
      <c r="Q428" t="s">
        <v>5709</v>
      </c>
      <c r="R428">
        <v>4</v>
      </c>
      <c r="S428" t="s">
        <v>34</v>
      </c>
      <c r="T428">
        <v>137500</v>
      </c>
      <c r="U428">
        <v>41250</v>
      </c>
      <c r="V428">
        <v>96250</v>
      </c>
      <c r="W428">
        <v>58789.93</v>
      </c>
      <c r="X428">
        <v>37218.25</v>
      </c>
      <c r="Y428">
        <v>38.67</v>
      </c>
    </row>
    <row r="429" spans="1:25" x14ac:dyDescent="0.3">
      <c r="A429" t="s">
        <v>850</v>
      </c>
      <c r="B429" s="2">
        <v>45545</v>
      </c>
      <c r="C429" t="s">
        <v>851</v>
      </c>
      <c r="D429" t="s">
        <v>93</v>
      </c>
      <c r="E429" t="s">
        <v>38</v>
      </c>
      <c r="F429" t="s">
        <v>5694</v>
      </c>
      <c r="G429" t="s">
        <v>5708</v>
      </c>
      <c r="H429" t="s">
        <v>131</v>
      </c>
      <c r="I429" t="s">
        <v>135</v>
      </c>
      <c r="J429" t="s">
        <v>63</v>
      </c>
      <c r="K429" t="s">
        <v>5718</v>
      </c>
      <c r="L429" t="s">
        <v>33</v>
      </c>
      <c r="M429">
        <v>8</v>
      </c>
      <c r="N429">
        <v>1800</v>
      </c>
      <c r="O429">
        <v>25</v>
      </c>
      <c r="P429">
        <v>1334.26</v>
      </c>
      <c r="Q429" t="s">
        <v>5709</v>
      </c>
      <c r="S429" t="s">
        <v>34</v>
      </c>
      <c r="T429">
        <v>14400</v>
      </c>
      <c r="U429">
        <v>3600</v>
      </c>
      <c r="V429">
        <v>10800</v>
      </c>
      <c r="W429">
        <v>7643.5</v>
      </c>
      <c r="X429">
        <v>1822.24</v>
      </c>
      <c r="Y429">
        <v>16.87</v>
      </c>
    </row>
    <row r="430" spans="1:25" x14ac:dyDescent="0.3">
      <c r="A430" t="s">
        <v>852</v>
      </c>
      <c r="B430" s="2">
        <v>46073</v>
      </c>
      <c r="C430" t="s">
        <v>853</v>
      </c>
      <c r="D430" t="s">
        <v>134</v>
      </c>
      <c r="E430" t="s">
        <v>50</v>
      </c>
      <c r="F430" t="s">
        <v>5697</v>
      </c>
      <c r="G430" t="s">
        <v>5710</v>
      </c>
      <c r="H430" t="s">
        <v>5720</v>
      </c>
      <c r="I430" t="s">
        <v>57</v>
      </c>
      <c r="J430" t="s">
        <v>46</v>
      </c>
      <c r="K430" t="s">
        <v>53</v>
      </c>
      <c r="L430" t="s">
        <v>54</v>
      </c>
      <c r="M430">
        <v>4</v>
      </c>
      <c r="N430">
        <v>3200</v>
      </c>
      <c r="O430">
        <v>25</v>
      </c>
      <c r="P430">
        <v>416.21</v>
      </c>
      <c r="Q430" t="s">
        <v>64</v>
      </c>
      <c r="R430">
        <v>4</v>
      </c>
      <c r="S430" t="s">
        <v>34</v>
      </c>
      <c r="T430">
        <v>12800</v>
      </c>
      <c r="U430">
        <v>3200</v>
      </c>
      <c r="V430">
        <v>9600</v>
      </c>
      <c r="W430">
        <v>5817.42</v>
      </c>
      <c r="X430">
        <v>3366.37</v>
      </c>
      <c r="Y430">
        <v>35.07</v>
      </c>
    </row>
    <row r="431" spans="1:25" x14ac:dyDescent="0.3">
      <c r="A431" t="s">
        <v>854</v>
      </c>
      <c r="B431" s="2">
        <v>46000</v>
      </c>
      <c r="C431" t="s">
        <v>855</v>
      </c>
      <c r="D431" t="s">
        <v>60</v>
      </c>
      <c r="E431" t="s">
        <v>38</v>
      </c>
      <c r="F431" t="s">
        <v>5693</v>
      </c>
      <c r="G431" t="s">
        <v>5709</v>
      </c>
      <c r="H431" t="s">
        <v>223</v>
      </c>
      <c r="I431" t="s">
        <v>224</v>
      </c>
      <c r="J431" t="s">
        <v>46</v>
      </c>
      <c r="K431" t="s">
        <v>5718</v>
      </c>
      <c r="L431" t="s">
        <v>54</v>
      </c>
      <c r="M431">
        <v>7</v>
      </c>
      <c r="N431">
        <v>3500</v>
      </c>
      <c r="O431">
        <v>5</v>
      </c>
      <c r="P431">
        <v>933.88</v>
      </c>
      <c r="Q431" t="s">
        <v>5709</v>
      </c>
      <c r="R431">
        <v>3</v>
      </c>
      <c r="S431" t="s">
        <v>34</v>
      </c>
      <c r="T431">
        <v>24500</v>
      </c>
      <c r="U431">
        <v>1225</v>
      </c>
      <c r="V431">
        <v>23275</v>
      </c>
      <c r="W431">
        <v>15023.93</v>
      </c>
      <c r="X431">
        <v>7317.19</v>
      </c>
      <c r="Y431">
        <v>31.44</v>
      </c>
    </row>
    <row r="432" spans="1:25" x14ac:dyDescent="0.3">
      <c r="A432" t="s">
        <v>856</v>
      </c>
      <c r="B432" s="2">
        <v>45654</v>
      </c>
      <c r="C432" t="s">
        <v>538</v>
      </c>
      <c r="D432" t="s">
        <v>222</v>
      </c>
      <c r="E432" t="s">
        <v>50</v>
      </c>
      <c r="F432" t="s">
        <v>5689</v>
      </c>
      <c r="G432" t="s">
        <v>5708</v>
      </c>
      <c r="H432" t="s">
        <v>29</v>
      </c>
      <c r="I432" t="s">
        <v>39</v>
      </c>
      <c r="J432" t="s">
        <v>46</v>
      </c>
      <c r="K432" t="s">
        <v>5718</v>
      </c>
      <c r="L432" t="s">
        <v>5716</v>
      </c>
      <c r="M432">
        <v>1</v>
      </c>
      <c r="N432">
        <v>8500</v>
      </c>
      <c r="O432">
        <v>15</v>
      </c>
      <c r="P432">
        <v>1343.6</v>
      </c>
      <c r="Q432" t="s">
        <v>5709</v>
      </c>
      <c r="R432">
        <v>4</v>
      </c>
      <c r="S432" t="s">
        <v>34</v>
      </c>
      <c r="T432">
        <v>8500</v>
      </c>
      <c r="U432">
        <v>1275</v>
      </c>
      <c r="V432">
        <v>7225</v>
      </c>
      <c r="W432">
        <v>4536.96</v>
      </c>
      <c r="X432">
        <v>1344.44</v>
      </c>
      <c r="Y432">
        <v>18.61</v>
      </c>
    </row>
    <row r="433" spans="1:25" x14ac:dyDescent="0.3">
      <c r="A433" t="s">
        <v>857</v>
      </c>
      <c r="B433" s="2">
        <v>45893</v>
      </c>
      <c r="C433" t="s">
        <v>771</v>
      </c>
      <c r="D433" t="s">
        <v>159</v>
      </c>
      <c r="E433" t="s">
        <v>28</v>
      </c>
      <c r="F433" t="s">
        <v>5699</v>
      </c>
      <c r="G433" t="s">
        <v>5708</v>
      </c>
      <c r="H433" t="s">
        <v>131</v>
      </c>
      <c r="I433" t="s">
        <v>132</v>
      </c>
      <c r="J433" t="s">
        <v>31</v>
      </c>
      <c r="K433" t="s">
        <v>5718</v>
      </c>
      <c r="L433" t="s">
        <v>5716</v>
      </c>
      <c r="M433">
        <v>2</v>
      </c>
      <c r="N433">
        <v>85000</v>
      </c>
      <c r="O433">
        <v>5</v>
      </c>
      <c r="P433">
        <v>1646.59</v>
      </c>
      <c r="Q433" t="s">
        <v>5709</v>
      </c>
      <c r="R433">
        <v>4</v>
      </c>
      <c r="S433" t="s">
        <v>34</v>
      </c>
      <c r="T433">
        <v>170000</v>
      </c>
      <c r="U433">
        <v>8500</v>
      </c>
      <c r="V433">
        <v>161500</v>
      </c>
      <c r="W433">
        <v>109743.25</v>
      </c>
      <c r="X433">
        <v>50110.16</v>
      </c>
      <c r="Y433">
        <v>31.03</v>
      </c>
    </row>
    <row r="434" spans="1:25" x14ac:dyDescent="0.3">
      <c r="A434" t="s">
        <v>858</v>
      </c>
      <c r="B434" s="2">
        <v>45999</v>
      </c>
      <c r="C434" t="s">
        <v>842</v>
      </c>
      <c r="D434" t="s">
        <v>168</v>
      </c>
      <c r="E434" t="s">
        <v>109</v>
      </c>
      <c r="F434" t="s">
        <v>5700</v>
      </c>
      <c r="G434" t="s">
        <v>5709</v>
      </c>
      <c r="H434" t="s">
        <v>184</v>
      </c>
      <c r="I434" t="s">
        <v>438</v>
      </c>
      <c r="J434" t="s">
        <v>46</v>
      </c>
      <c r="K434" t="s">
        <v>5718</v>
      </c>
      <c r="L434" t="s">
        <v>33</v>
      </c>
      <c r="M434">
        <v>7</v>
      </c>
      <c r="N434">
        <v>6500</v>
      </c>
      <c r="O434">
        <v>20</v>
      </c>
      <c r="P434">
        <v>91.61</v>
      </c>
      <c r="Q434" t="s">
        <v>5709</v>
      </c>
      <c r="R434">
        <v>5</v>
      </c>
      <c r="S434" t="s">
        <v>34</v>
      </c>
      <c r="T434">
        <v>45500</v>
      </c>
      <c r="U434">
        <v>9100</v>
      </c>
      <c r="V434">
        <v>36400</v>
      </c>
      <c r="W434">
        <v>25568.21</v>
      </c>
      <c r="X434">
        <v>10740.18</v>
      </c>
      <c r="Y434">
        <v>29.51</v>
      </c>
    </row>
    <row r="435" spans="1:25" x14ac:dyDescent="0.3">
      <c r="A435" t="s">
        <v>859</v>
      </c>
      <c r="B435" s="2">
        <v>46072</v>
      </c>
      <c r="C435" t="s">
        <v>509</v>
      </c>
      <c r="D435" t="s">
        <v>330</v>
      </c>
      <c r="E435" t="s">
        <v>109</v>
      </c>
      <c r="F435" t="s">
        <v>5701</v>
      </c>
      <c r="G435" t="s">
        <v>5710</v>
      </c>
      <c r="H435" t="s">
        <v>5720</v>
      </c>
      <c r="I435" t="s">
        <v>57</v>
      </c>
      <c r="J435" t="s">
        <v>46</v>
      </c>
      <c r="K435" t="s">
        <v>53</v>
      </c>
      <c r="L435" t="s">
        <v>54</v>
      </c>
      <c r="M435">
        <v>9</v>
      </c>
      <c r="N435">
        <v>9800</v>
      </c>
      <c r="O435">
        <v>0</v>
      </c>
      <c r="P435">
        <v>1483.73</v>
      </c>
      <c r="Q435" t="s">
        <v>5709</v>
      </c>
      <c r="R435">
        <v>3</v>
      </c>
      <c r="S435" t="s">
        <v>34</v>
      </c>
      <c r="T435">
        <v>88200</v>
      </c>
      <c r="U435">
        <v>0</v>
      </c>
      <c r="V435">
        <v>88200</v>
      </c>
      <c r="W435">
        <v>51600.23</v>
      </c>
      <c r="X435">
        <v>35116.04</v>
      </c>
      <c r="Y435">
        <v>39.81</v>
      </c>
    </row>
    <row r="436" spans="1:25" x14ac:dyDescent="0.3">
      <c r="A436" t="s">
        <v>860</v>
      </c>
      <c r="B436" s="2">
        <v>45871</v>
      </c>
      <c r="C436" t="s">
        <v>861</v>
      </c>
      <c r="D436" t="s">
        <v>205</v>
      </c>
      <c r="E436" t="s">
        <v>121</v>
      </c>
      <c r="F436" t="s">
        <v>5698</v>
      </c>
      <c r="G436" t="s">
        <v>5710</v>
      </c>
      <c r="H436" t="s">
        <v>68</v>
      </c>
      <c r="I436" t="s">
        <v>69</v>
      </c>
      <c r="J436" t="s">
        <v>46</v>
      </c>
      <c r="K436" t="s">
        <v>53</v>
      </c>
      <c r="L436" t="s">
        <v>5716</v>
      </c>
      <c r="M436">
        <v>6</v>
      </c>
      <c r="N436">
        <v>55000</v>
      </c>
      <c r="O436">
        <v>30</v>
      </c>
      <c r="P436">
        <v>1141.69</v>
      </c>
      <c r="Q436" t="s">
        <v>5709</v>
      </c>
      <c r="R436">
        <v>4</v>
      </c>
      <c r="S436" t="s">
        <v>34</v>
      </c>
      <c r="T436">
        <v>330000</v>
      </c>
      <c r="U436">
        <v>99000</v>
      </c>
      <c r="V436">
        <v>231000</v>
      </c>
      <c r="W436">
        <v>139023.32999999999</v>
      </c>
      <c r="X436">
        <v>90834.98</v>
      </c>
      <c r="Y436">
        <v>39.32</v>
      </c>
    </row>
    <row r="437" spans="1:25" x14ac:dyDescent="0.3">
      <c r="A437" t="s">
        <v>862</v>
      </c>
      <c r="B437" s="2">
        <v>45697</v>
      </c>
      <c r="C437" t="s">
        <v>36</v>
      </c>
      <c r="D437" t="s">
        <v>127</v>
      </c>
      <c r="E437" t="s">
        <v>109</v>
      </c>
      <c r="F437" t="s">
        <v>5679</v>
      </c>
      <c r="G437" t="s">
        <v>5710</v>
      </c>
      <c r="H437" t="s">
        <v>68</v>
      </c>
      <c r="I437" t="s">
        <v>69</v>
      </c>
      <c r="J437" t="s">
        <v>31</v>
      </c>
      <c r="K437" t="s">
        <v>32</v>
      </c>
      <c r="L437" t="s">
        <v>5716</v>
      </c>
      <c r="M437">
        <v>2</v>
      </c>
      <c r="N437">
        <v>16500</v>
      </c>
      <c r="O437">
        <v>30</v>
      </c>
      <c r="P437">
        <v>469.64</v>
      </c>
      <c r="Q437" t="s">
        <v>5709</v>
      </c>
      <c r="R437">
        <v>2</v>
      </c>
      <c r="S437" t="s">
        <v>34</v>
      </c>
      <c r="T437">
        <v>33000</v>
      </c>
      <c r="U437">
        <v>9900</v>
      </c>
      <c r="V437">
        <v>23100</v>
      </c>
      <c r="W437">
        <v>15272.26</v>
      </c>
      <c r="X437">
        <v>7358.1</v>
      </c>
      <c r="Y437">
        <v>31.85</v>
      </c>
    </row>
    <row r="438" spans="1:25" x14ac:dyDescent="0.3">
      <c r="A438" t="s">
        <v>863</v>
      </c>
      <c r="B438" s="2">
        <v>45986</v>
      </c>
      <c r="C438" t="s">
        <v>450</v>
      </c>
      <c r="D438" t="s">
        <v>276</v>
      </c>
      <c r="E438" t="s">
        <v>121</v>
      </c>
      <c r="F438" t="s">
        <v>5701</v>
      </c>
      <c r="G438" t="s">
        <v>5711</v>
      </c>
      <c r="H438" t="s">
        <v>94</v>
      </c>
      <c r="I438" t="s">
        <v>95</v>
      </c>
      <c r="J438" t="s">
        <v>40</v>
      </c>
      <c r="K438" t="s">
        <v>32</v>
      </c>
      <c r="L438" t="s">
        <v>5717</v>
      </c>
      <c r="M438">
        <v>4</v>
      </c>
      <c r="N438">
        <v>10500</v>
      </c>
      <c r="O438">
        <v>0</v>
      </c>
      <c r="P438">
        <v>580.72</v>
      </c>
      <c r="Q438" t="s">
        <v>5709</v>
      </c>
      <c r="R438">
        <v>5</v>
      </c>
      <c r="S438" t="s">
        <v>102</v>
      </c>
      <c r="T438">
        <v>42000</v>
      </c>
      <c r="U438">
        <v>0</v>
      </c>
      <c r="V438">
        <v>42000</v>
      </c>
      <c r="W438">
        <v>32122.17</v>
      </c>
      <c r="X438">
        <v>9297.11</v>
      </c>
      <c r="Y438">
        <v>22.14</v>
      </c>
    </row>
    <row r="439" spans="1:25" x14ac:dyDescent="0.3">
      <c r="A439" t="s">
        <v>864</v>
      </c>
      <c r="B439" s="2">
        <v>45827</v>
      </c>
      <c r="C439" t="s">
        <v>865</v>
      </c>
      <c r="D439" t="s">
        <v>183</v>
      </c>
      <c r="E439" t="s">
        <v>50</v>
      </c>
      <c r="F439" t="s">
        <v>5683</v>
      </c>
      <c r="G439" t="s">
        <v>5710</v>
      </c>
      <c r="H439" t="s">
        <v>5720</v>
      </c>
      <c r="I439" t="s">
        <v>57</v>
      </c>
      <c r="J439" t="s">
        <v>40</v>
      </c>
      <c r="K439" t="s">
        <v>32</v>
      </c>
      <c r="L439" t="s">
        <v>5717</v>
      </c>
      <c r="M439">
        <v>1</v>
      </c>
      <c r="N439">
        <v>450</v>
      </c>
      <c r="O439">
        <v>5</v>
      </c>
      <c r="P439">
        <v>315.23</v>
      </c>
      <c r="Q439" t="s">
        <v>5709</v>
      </c>
      <c r="R439">
        <v>5</v>
      </c>
      <c r="S439" t="s">
        <v>34</v>
      </c>
      <c r="T439">
        <v>450</v>
      </c>
      <c r="U439">
        <v>22.5</v>
      </c>
      <c r="V439">
        <v>427.5</v>
      </c>
      <c r="W439">
        <v>252.11</v>
      </c>
      <c r="X439">
        <v>-139.84</v>
      </c>
      <c r="Y439">
        <v>-32.71</v>
      </c>
    </row>
    <row r="440" spans="1:25" x14ac:dyDescent="0.3">
      <c r="A440" t="s">
        <v>866</v>
      </c>
      <c r="B440" s="2">
        <v>45409</v>
      </c>
      <c r="C440" t="s">
        <v>243</v>
      </c>
      <c r="D440" t="s">
        <v>130</v>
      </c>
      <c r="E440" t="s">
        <v>38</v>
      </c>
      <c r="F440" t="s">
        <v>5689</v>
      </c>
      <c r="G440" t="s">
        <v>5707</v>
      </c>
      <c r="H440" t="s">
        <v>5719</v>
      </c>
      <c r="I440" t="s">
        <v>80</v>
      </c>
      <c r="J440" t="s">
        <v>63</v>
      </c>
      <c r="K440" t="s">
        <v>5718</v>
      </c>
      <c r="L440" t="s">
        <v>5716</v>
      </c>
      <c r="M440">
        <v>11</v>
      </c>
      <c r="N440">
        <v>2500</v>
      </c>
      <c r="O440">
        <v>0</v>
      </c>
      <c r="P440">
        <v>1527.6</v>
      </c>
      <c r="Q440" t="s">
        <v>5709</v>
      </c>
      <c r="R440">
        <v>5</v>
      </c>
      <c r="S440" t="s">
        <v>34</v>
      </c>
      <c r="T440">
        <v>27500</v>
      </c>
      <c r="U440">
        <v>0</v>
      </c>
      <c r="V440">
        <v>27500</v>
      </c>
      <c r="W440">
        <v>15772.64</v>
      </c>
      <c r="X440">
        <v>10199.76</v>
      </c>
      <c r="Y440">
        <v>37.090000000000003</v>
      </c>
    </row>
    <row r="441" spans="1:25" x14ac:dyDescent="0.3">
      <c r="A441" t="s">
        <v>867</v>
      </c>
      <c r="B441" s="2">
        <v>45354</v>
      </c>
      <c r="C441" t="s">
        <v>324</v>
      </c>
      <c r="D441" t="s">
        <v>143</v>
      </c>
      <c r="E441" t="s">
        <v>28</v>
      </c>
      <c r="F441" t="s">
        <v>5690</v>
      </c>
      <c r="G441" t="s">
        <v>5709</v>
      </c>
      <c r="H441" t="s">
        <v>61</v>
      </c>
      <c r="I441" t="s">
        <v>260</v>
      </c>
      <c r="J441" t="s">
        <v>31</v>
      </c>
      <c r="K441" t="s">
        <v>32</v>
      </c>
      <c r="L441" t="s">
        <v>90</v>
      </c>
      <c r="M441">
        <v>11</v>
      </c>
      <c r="N441">
        <v>7800</v>
      </c>
      <c r="O441">
        <v>20</v>
      </c>
      <c r="P441">
        <v>73.95</v>
      </c>
      <c r="Q441" t="s">
        <v>5709</v>
      </c>
      <c r="R441">
        <v>3</v>
      </c>
      <c r="S441" t="s">
        <v>34</v>
      </c>
      <c r="T441">
        <v>85800</v>
      </c>
      <c r="U441">
        <v>17160</v>
      </c>
      <c r="V441">
        <v>68640</v>
      </c>
      <c r="W441">
        <v>55449.8</v>
      </c>
      <c r="X441">
        <v>13116.25</v>
      </c>
      <c r="Y441">
        <v>19.11</v>
      </c>
    </row>
    <row r="442" spans="1:25" x14ac:dyDescent="0.3">
      <c r="A442" t="s">
        <v>868</v>
      </c>
      <c r="B442" s="2">
        <v>45868</v>
      </c>
      <c r="C442" t="s">
        <v>692</v>
      </c>
      <c r="D442" t="s">
        <v>162</v>
      </c>
      <c r="E442" t="s">
        <v>50</v>
      </c>
      <c r="F442" t="s">
        <v>5691</v>
      </c>
      <c r="G442" t="s">
        <v>5709</v>
      </c>
      <c r="H442" t="s">
        <v>223</v>
      </c>
      <c r="I442" t="s">
        <v>246</v>
      </c>
      <c r="J442" t="s">
        <v>63</v>
      </c>
      <c r="K442" t="s">
        <v>53</v>
      </c>
      <c r="L442" t="s">
        <v>90</v>
      </c>
      <c r="M442">
        <v>2</v>
      </c>
      <c r="N442">
        <v>3200</v>
      </c>
      <c r="O442">
        <v>0</v>
      </c>
      <c r="P442">
        <v>165.77</v>
      </c>
      <c r="Q442" t="s">
        <v>5709</v>
      </c>
      <c r="R442">
        <v>3</v>
      </c>
      <c r="S442" t="s">
        <v>102</v>
      </c>
      <c r="T442">
        <v>6400</v>
      </c>
      <c r="U442">
        <v>0</v>
      </c>
      <c r="V442">
        <v>6400</v>
      </c>
      <c r="W442">
        <v>4560.01</v>
      </c>
      <c r="X442">
        <v>1674.22</v>
      </c>
      <c r="Y442">
        <v>26.16</v>
      </c>
    </row>
    <row r="443" spans="1:25" x14ac:dyDescent="0.3">
      <c r="A443" t="s">
        <v>869</v>
      </c>
      <c r="B443" s="2">
        <v>45684</v>
      </c>
      <c r="C443" t="s">
        <v>870</v>
      </c>
      <c r="D443" t="s">
        <v>130</v>
      </c>
      <c r="E443" t="s">
        <v>38</v>
      </c>
      <c r="F443" t="s">
        <v>5683</v>
      </c>
      <c r="G443" t="s">
        <v>5711</v>
      </c>
      <c r="H443" t="s">
        <v>5721</v>
      </c>
      <c r="I443" t="s">
        <v>177</v>
      </c>
      <c r="J443" t="s">
        <v>63</v>
      </c>
      <c r="K443" t="s">
        <v>5718</v>
      </c>
      <c r="L443" t="s">
        <v>5716</v>
      </c>
      <c r="M443">
        <v>5</v>
      </c>
      <c r="N443">
        <v>2500</v>
      </c>
      <c r="O443">
        <v>30</v>
      </c>
      <c r="P443">
        <v>1128.18</v>
      </c>
      <c r="Q443" t="s">
        <v>5709</v>
      </c>
      <c r="R443">
        <v>4</v>
      </c>
      <c r="S443" t="s">
        <v>34</v>
      </c>
      <c r="T443">
        <v>12500</v>
      </c>
      <c r="U443">
        <v>3750</v>
      </c>
      <c r="V443">
        <v>8750</v>
      </c>
      <c r="W443">
        <v>6431.62</v>
      </c>
      <c r="X443">
        <v>1190.2</v>
      </c>
      <c r="Y443">
        <v>13.6</v>
      </c>
    </row>
    <row r="444" spans="1:25" x14ac:dyDescent="0.3">
      <c r="A444" t="s">
        <v>871</v>
      </c>
      <c r="B444" s="2">
        <v>45431</v>
      </c>
      <c r="C444" t="s">
        <v>97</v>
      </c>
      <c r="D444" t="s">
        <v>27</v>
      </c>
      <c r="E444" t="s">
        <v>28</v>
      </c>
      <c r="F444" t="s">
        <v>5704</v>
      </c>
      <c r="G444" t="s">
        <v>5708</v>
      </c>
      <c r="H444" t="s">
        <v>73</v>
      </c>
      <c r="I444" t="s">
        <v>160</v>
      </c>
      <c r="J444" t="s">
        <v>40</v>
      </c>
      <c r="K444" t="s">
        <v>5718</v>
      </c>
      <c r="L444" t="s">
        <v>33</v>
      </c>
      <c r="M444">
        <v>3</v>
      </c>
      <c r="N444">
        <v>58000</v>
      </c>
      <c r="O444">
        <v>0</v>
      </c>
      <c r="P444">
        <v>549.36</v>
      </c>
      <c r="Q444" t="s">
        <v>5709</v>
      </c>
      <c r="R444">
        <v>3</v>
      </c>
      <c r="S444" t="s">
        <v>34</v>
      </c>
      <c r="T444">
        <v>174000</v>
      </c>
      <c r="U444">
        <v>0</v>
      </c>
      <c r="V444">
        <v>174000</v>
      </c>
      <c r="W444">
        <v>128834.97</v>
      </c>
      <c r="X444">
        <v>44615.67</v>
      </c>
      <c r="Y444">
        <v>25.64</v>
      </c>
    </row>
    <row r="445" spans="1:25" x14ac:dyDescent="0.3">
      <c r="A445" t="s">
        <v>872</v>
      </c>
      <c r="B445" s="2">
        <v>45713</v>
      </c>
      <c r="C445" t="s">
        <v>873</v>
      </c>
      <c r="D445" t="s">
        <v>401</v>
      </c>
      <c r="E445" t="s">
        <v>109</v>
      </c>
      <c r="F445" t="s">
        <v>5679</v>
      </c>
      <c r="G445" t="s">
        <v>5707</v>
      </c>
      <c r="H445" t="s">
        <v>44</v>
      </c>
      <c r="I445" t="s">
        <v>352</v>
      </c>
      <c r="J445" t="s">
        <v>63</v>
      </c>
      <c r="K445" t="s">
        <v>32</v>
      </c>
      <c r="L445" t="s">
        <v>90</v>
      </c>
      <c r="M445">
        <v>1</v>
      </c>
      <c r="N445">
        <v>12500</v>
      </c>
      <c r="O445">
        <v>20</v>
      </c>
      <c r="P445">
        <v>1628.98</v>
      </c>
      <c r="Q445" t="s">
        <v>5709</v>
      </c>
      <c r="R445">
        <v>4</v>
      </c>
      <c r="S445" t="s">
        <v>34</v>
      </c>
      <c r="T445">
        <v>12500</v>
      </c>
      <c r="U445">
        <v>2500</v>
      </c>
      <c r="V445">
        <v>10000</v>
      </c>
      <c r="W445">
        <v>5922.68</v>
      </c>
      <c r="X445">
        <v>2448.34</v>
      </c>
      <c r="Y445">
        <v>24.48</v>
      </c>
    </row>
    <row r="446" spans="1:25" x14ac:dyDescent="0.3">
      <c r="A446" t="s">
        <v>874</v>
      </c>
      <c r="B446" s="2">
        <v>45723</v>
      </c>
      <c r="C446" t="s">
        <v>875</v>
      </c>
      <c r="D446" t="s">
        <v>305</v>
      </c>
      <c r="E446" t="s">
        <v>38</v>
      </c>
      <c r="F446" t="s">
        <v>5703</v>
      </c>
      <c r="G446" t="s">
        <v>5710</v>
      </c>
      <c r="H446" t="s">
        <v>68</v>
      </c>
      <c r="I446" t="s">
        <v>69</v>
      </c>
      <c r="J446" t="s">
        <v>40</v>
      </c>
      <c r="K446" t="s">
        <v>5718</v>
      </c>
      <c r="L446" t="s">
        <v>5717</v>
      </c>
      <c r="M446">
        <v>3</v>
      </c>
      <c r="N446">
        <v>1200</v>
      </c>
      <c r="O446">
        <v>15</v>
      </c>
      <c r="P446">
        <v>1119.26</v>
      </c>
      <c r="Q446" t="s">
        <v>5709</v>
      </c>
      <c r="R446">
        <v>4</v>
      </c>
      <c r="S446" t="s">
        <v>34</v>
      </c>
      <c r="T446">
        <v>3600</v>
      </c>
      <c r="U446">
        <v>540</v>
      </c>
      <c r="V446">
        <v>3060</v>
      </c>
      <c r="W446">
        <v>1965.33</v>
      </c>
      <c r="X446">
        <v>-24.59</v>
      </c>
      <c r="Y446">
        <v>-0.8</v>
      </c>
    </row>
    <row r="447" spans="1:25" x14ac:dyDescent="0.3">
      <c r="A447" t="s">
        <v>876</v>
      </c>
      <c r="B447" s="2">
        <v>45418</v>
      </c>
      <c r="C447" t="s">
        <v>318</v>
      </c>
      <c r="D447" t="s">
        <v>222</v>
      </c>
      <c r="E447" t="s">
        <v>50</v>
      </c>
      <c r="F447" t="s">
        <v>5686</v>
      </c>
      <c r="G447" t="s">
        <v>5711</v>
      </c>
      <c r="H447" t="s">
        <v>94</v>
      </c>
      <c r="I447" t="s">
        <v>95</v>
      </c>
      <c r="J447" t="s">
        <v>63</v>
      </c>
      <c r="K447" t="s">
        <v>53</v>
      </c>
      <c r="L447" t="s">
        <v>5717</v>
      </c>
      <c r="M447">
        <v>9</v>
      </c>
      <c r="N447">
        <v>8500</v>
      </c>
      <c r="O447">
        <v>25</v>
      </c>
      <c r="P447">
        <v>1068.96</v>
      </c>
      <c r="Q447" t="s">
        <v>5709</v>
      </c>
      <c r="R447">
        <v>3</v>
      </c>
      <c r="S447" t="s">
        <v>34</v>
      </c>
      <c r="T447">
        <v>76500</v>
      </c>
      <c r="U447">
        <v>19125</v>
      </c>
      <c r="V447">
        <v>57375</v>
      </c>
      <c r="W447">
        <v>33783.67</v>
      </c>
      <c r="X447">
        <v>22522.37</v>
      </c>
      <c r="Y447">
        <v>39.25</v>
      </c>
    </row>
    <row r="448" spans="1:25" x14ac:dyDescent="0.3">
      <c r="A448" t="s">
        <v>877</v>
      </c>
      <c r="B448" s="2">
        <v>46043</v>
      </c>
      <c r="C448" t="s">
        <v>878</v>
      </c>
      <c r="D448" t="s">
        <v>120</v>
      </c>
      <c r="E448" t="s">
        <v>121</v>
      </c>
      <c r="F448" t="s">
        <v>5692</v>
      </c>
      <c r="G448" t="s">
        <v>5709</v>
      </c>
      <c r="H448" t="s">
        <v>223</v>
      </c>
      <c r="J448" t="s">
        <v>63</v>
      </c>
      <c r="K448" t="s">
        <v>5718</v>
      </c>
      <c r="L448" t="s">
        <v>5716</v>
      </c>
      <c r="M448">
        <v>4</v>
      </c>
      <c r="N448">
        <v>28000</v>
      </c>
      <c r="O448">
        <v>20</v>
      </c>
      <c r="P448">
        <v>1493.31</v>
      </c>
      <c r="Q448" t="s">
        <v>5709</v>
      </c>
      <c r="R448">
        <v>3</v>
      </c>
      <c r="S448" t="s">
        <v>102</v>
      </c>
      <c r="T448">
        <v>112000</v>
      </c>
      <c r="U448">
        <v>22400</v>
      </c>
      <c r="V448">
        <v>89600</v>
      </c>
      <c r="W448">
        <v>55968.18</v>
      </c>
      <c r="X448">
        <v>32138.51</v>
      </c>
      <c r="Y448">
        <v>35.869999999999997</v>
      </c>
    </row>
    <row r="449" spans="1:25" x14ac:dyDescent="0.3">
      <c r="A449" t="s">
        <v>879</v>
      </c>
      <c r="B449" s="2">
        <v>45449</v>
      </c>
      <c r="C449" t="s">
        <v>240</v>
      </c>
      <c r="D449" t="s">
        <v>212</v>
      </c>
      <c r="E449" t="s">
        <v>28</v>
      </c>
      <c r="F449" t="s">
        <v>5676</v>
      </c>
      <c r="G449" t="s">
        <v>5709</v>
      </c>
      <c r="H449" t="s">
        <v>61</v>
      </c>
      <c r="I449" t="s">
        <v>138</v>
      </c>
      <c r="J449" t="s">
        <v>40</v>
      </c>
      <c r="K449" t="s">
        <v>5718</v>
      </c>
      <c r="L449" t="s">
        <v>90</v>
      </c>
      <c r="M449">
        <v>11</v>
      </c>
      <c r="N449">
        <v>8500</v>
      </c>
      <c r="O449">
        <v>20</v>
      </c>
      <c r="P449">
        <v>1420.42</v>
      </c>
      <c r="Q449" t="s">
        <v>5709</v>
      </c>
      <c r="R449">
        <v>3</v>
      </c>
      <c r="S449" t="s">
        <v>34</v>
      </c>
      <c r="T449">
        <v>93500</v>
      </c>
      <c r="U449">
        <v>18700</v>
      </c>
      <c r="V449">
        <v>74800</v>
      </c>
      <c r="W449">
        <v>41425.449999999997</v>
      </c>
      <c r="X449">
        <v>31954.13</v>
      </c>
      <c r="Y449">
        <v>42.72</v>
      </c>
    </row>
    <row r="450" spans="1:25" x14ac:dyDescent="0.3">
      <c r="A450" t="s">
        <v>880</v>
      </c>
      <c r="B450" s="2">
        <v>45296</v>
      </c>
      <c r="C450" t="s">
        <v>652</v>
      </c>
      <c r="D450" t="s">
        <v>93</v>
      </c>
      <c r="E450" t="s">
        <v>38</v>
      </c>
      <c r="F450" t="s">
        <v>5676</v>
      </c>
      <c r="G450" t="s">
        <v>5708</v>
      </c>
      <c r="H450" t="s">
        <v>73</v>
      </c>
      <c r="I450" t="s">
        <v>160</v>
      </c>
      <c r="J450" t="s">
        <v>40</v>
      </c>
      <c r="K450" t="s">
        <v>53</v>
      </c>
      <c r="L450" t="s">
        <v>5716</v>
      </c>
      <c r="M450">
        <v>3</v>
      </c>
      <c r="N450">
        <v>1800</v>
      </c>
      <c r="O450">
        <v>10</v>
      </c>
      <c r="P450">
        <v>801.06</v>
      </c>
      <c r="Q450" t="s">
        <v>5709</v>
      </c>
      <c r="R450">
        <v>4</v>
      </c>
      <c r="S450" t="s">
        <v>34</v>
      </c>
      <c r="T450">
        <v>5400</v>
      </c>
      <c r="U450">
        <v>540</v>
      </c>
      <c r="V450">
        <v>4860</v>
      </c>
      <c r="W450">
        <v>3208.34</v>
      </c>
      <c r="X450">
        <v>850.6</v>
      </c>
      <c r="Y450">
        <v>17.5</v>
      </c>
    </row>
    <row r="451" spans="1:25" x14ac:dyDescent="0.3">
      <c r="A451" t="s">
        <v>881</v>
      </c>
      <c r="B451" s="2">
        <v>45393</v>
      </c>
      <c r="C451" t="s">
        <v>882</v>
      </c>
      <c r="D451" t="s">
        <v>82</v>
      </c>
      <c r="E451" t="s">
        <v>28</v>
      </c>
      <c r="F451" t="s">
        <v>5693</v>
      </c>
      <c r="G451" t="s">
        <v>5708</v>
      </c>
      <c r="H451" t="s">
        <v>73</v>
      </c>
      <c r="I451" t="s">
        <v>160</v>
      </c>
      <c r="J451" t="s">
        <v>31</v>
      </c>
      <c r="K451" t="s">
        <v>53</v>
      </c>
      <c r="L451" t="s">
        <v>5716</v>
      </c>
      <c r="M451">
        <v>8</v>
      </c>
      <c r="N451">
        <v>72000</v>
      </c>
      <c r="O451">
        <v>30</v>
      </c>
      <c r="P451">
        <v>602.84</v>
      </c>
      <c r="Q451" t="s">
        <v>5709</v>
      </c>
      <c r="R451">
        <v>4</v>
      </c>
      <c r="S451" t="s">
        <v>34</v>
      </c>
      <c r="T451">
        <v>576000</v>
      </c>
      <c r="U451">
        <v>172800</v>
      </c>
      <c r="V451">
        <v>403200</v>
      </c>
      <c r="W451">
        <v>229361.44</v>
      </c>
      <c r="X451">
        <v>173235.72</v>
      </c>
      <c r="Y451">
        <v>42.97</v>
      </c>
    </row>
    <row r="452" spans="1:25" x14ac:dyDescent="0.3">
      <c r="A452" t="s">
        <v>883</v>
      </c>
      <c r="B452" s="2">
        <v>45575</v>
      </c>
      <c r="C452" t="s">
        <v>780</v>
      </c>
      <c r="D452" t="s">
        <v>77</v>
      </c>
      <c r="E452" t="s">
        <v>28</v>
      </c>
      <c r="F452" t="s">
        <v>5701</v>
      </c>
      <c r="G452" t="s">
        <v>5708</v>
      </c>
      <c r="H452" t="s">
        <v>29</v>
      </c>
      <c r="I452" t="s">
        <v>39</v>
      </c>
      <c r="J452" t="s">
        <v>63</v>
      </c>
      <c r="K452" t="s">
        <v>53</v>
      </c>
      <c r="L452" t="s">
        <v>5716</v>
      </c>
      <c r="M452">
        <v>7</v>
      </c>
      <c r="N452">
        <v>6500</v>
      </c>
      <c r="O452">
        <v>5</v>
      </c>
      <c r="P452">
        <v>74.760000000000005</v>
      </c>
      <c r="Q452" t="s">
        <v>5709</v>
      </c>
      <c r="R452">
        <v>4</v>
      </c>
      <c r="S452" t="s">
        <v>34</v>
      </c>
      <c r="T452">
        <v>45500</v>
      </c>
      <c r="U452">
        <v>2275</v>
      </c>
      <c r="V452">
        <v>43225</v>
      </c>
      <c r="W452">
        <v>33462.26</v>
      </c>
      <c r="X452">
        <v>9687.98</v>
      </c>
      <c r="Y452">
        <v>22.41</v>
      </c>
    </row>
    <row r="453" spans="1:25" x14ac:dyDescent="0.3">
      <c r="A453" t="s">
        <v>884</v>
      </c>
      <c r="B453" s="2">
        <v>46052</v>
      </c>
      <c r="C453" t="s">
        <v>885</v>
      </c>
      <c r="D453" t="s">
        <v>37</v>
      </c>
      <c r="E453" t="s">
        <v>38</v>
      </c>
      <c r="F453" t="s">
        <v>5701</v>
      </c>
      <c r="G453" t="s">
        <v>5707</v>
      </c>
      <c r="H453" t="s">
        <v>169</v>
      </c>
      <c r="I453" t="s">
        <v>153</v>
      </c>
      <c r="J453" t="s">
        <v>63</v>
      </c>
      <c r="K453" t="s">
        <v>5718</v>
      </c>
      <c r="L453" t="s">
        <v>5716</v>
      </c>
      <c r="M453">
        <v>9</v>
      </c>
      <c r="N453">
        <v>1800</v>
      </c>
      <c r="O453">
        <v>15</v>
      </c>
      <c r="P453">
        <v>470.93</v>
      </c>
      <c r="Q453" t="s">
        <v>5709</v>
      </c>
      <c r="R453">
        <v>4</v>
      </c>
      <c r="S453" t="s">
        <v>34</v>
      </c>
      <c r="T453">
        <v>16200</v>
      </c>
      <c r="U453">
        <v>2430</v>
      </c>
      <c r="V453">
        <v>13770</v>
      </c>
      <c r="W453">
        <v>7650.76</v>
      </c>
      <c r="X453">
        <v>5648.31</v>
      </c>
      <c r="Y453">
        <v>41.02</v>
      </c>
    </row>
    <row r="454" spans="1:25" x14ac:dyDescent="0.3">
      <c r="A454" t="s">
        <v>886</v>
      </c>
      <c r="B454" s="2">
        <v>46020</v>
      </c>
      <c r="C454" t="s">
        <v>36</v>
      </c>
      <c r="D454" t="s">
        <v>117</v>
      </c>
      <c r="E454" t="s">
        <v>109</v>
      </c>
      <c r="F454" t="s">
        <v>5698</v>
      </c>
      <c r="G454" t="s">
        <v>5710</v>
      </c>
      <c r="H454" t="s">
        <v>110</v>
      </c>
      <c r="I454" t="s">
        <v>296</v>
      </c>
      <c r="J454" t="s">
        <v>40</v>
      </c>
      <c r="K454" t="s">
        <v>5718</v>
      </c>
      <c r="L454" t="s">
        <v>90</v>
      </c>
      <c r="M454">
        <v>1</v>
      </c>
      <c r="N454">
        <v>2800</v>
      </c>
      <c r="O454">
        <v>30</v>
      </c>
      <c r="P454">
        <v>188.37</v>
      </c>
      <c r="Q454" t="s">
        <v>5709</v>
      </c>
      <c r="R454">
        <v>5</v>
      </c>
      <c r="S454" t="s">
        <v>34</v>
      </c>
      <c r="T454">
        <v>2800</v>
      </c>
      <c r="U454">
        <v>840</v>
      </c>
      <c r="V454">
        <v>1960</v>
      </c>
      <c r="W454">
        <v>1094.8599999999999</v>
      </c>
      <c r="X454">
        <v>676.77</v>
      </c>
      <c r="Y454">
        <v>34.53</v>
      </c>
    </row>
    <row r="455" spans="1:25" x14ac:dyDescent="0.3">
      <c r="A455" t="s">
        <v>887</v>
      </c>
      <c r="B455" s="2">
        <v>45594</v>
      </c>
      <c r="C455" t="s">
        <v>855</v>
      </c>
      <c r="D455" t="s">
        <v>366</v>
      </c>
      <c r="E455" t="s">
        <v>28</v>
      </c>
      <c r="F455" t="s">
        <v>5687</v>
      </c>
      <c r="G455" t="s">
        <v>5709</v>
      </c>
      <c r="H455" t="s">
        <v>51</v>
      </c>
      <c r="I455" t="s">
        <v>83</v>
      </c>
      <c r="J455" t="s">
        <v>46</v>
      </c>
      <c r="K455" t="s">
        <v>5718</v>
      </c>
      <c r="L455" t="s">
        <v>5717</v>
      </c>
      <c r="M455">
        <v>5</v>
      </c>
      <c r="N455">
        <v>22000</v>
      </c>
      <c r="O455">
        <v>5</v>
      </c>
      <c r="P455">
        <v>882.11</v>
      </c>
      <c r="Q455" t="s">
        <v>64</v>
      </c>
      <c r="R455">
        <v>5</v>
      </c>
      <c r="S455" t="s">
        <v>34</v>
      </c>
      <c r="T455">
        <v>110000</v>
      </c>
      <c r="U455">
        <v>5500</v>
      </c>
      <c r="V455">
        <v>104500</v>
      </c>
      <c r="W455">
        <v>67769.17</v>
      </c>
      <c r="X455">
        <v>35848.720000000001</v>
      </c>
      <c r="Y455">
        <v>34.299999999999997</v>
      </c>
    </row>
    <row r="456" spans="1:25" x14ac:dyDescent="0.3">
      <c r="A456" t="s">
        <v>888</v>
      </c>
      <c r="B456" s="2">
        <v>45726</v>
      </c>
      <c r="C456" t="s">
        <v>706</v>
      </c>
      <c r="D456" t="s">
        <v>127</v>
      </c>
      <c r="E456" t="s">
        <v>109</v>
      </c>
      <c r="F456" t="s">
        <v>5679</v>
      </c>
      <c r="G456" t="s">
        <v>5710</v>
      </c>
      <c r="H456" t="s">
        <v>144</v>
      </c>
      <c r="J456" t="s">
        <v>31</v>
      </c>
      <c r="K456" t="s">
        <v>32</v>
      </c>
      <c r="L456" t="s">
        <v>33</v>
      </c>
      <c r="M456">
        <v>11</v>
      </c>
      <c r="N456">
        <v>16500</v>
      </c>
      <c r="O456">
        <v>20</v>
      </c>
      <c r="P456">
        <v>1355.47</v>
      </c>
      <c r="Q456" t="s">
        <v>5709</v>
      </c>
      <c r="R456">
        <v>4</v>
      </c>
      <c r="S456" t="s">
        <v>5714</v>
      </c>
      <c r="T456">
        <v>181500</v>
      </c>
      <c r="U456">
        <v>36300</v>
      </c>
      <c r="V456">
        <v>145200</v>
      </c>
      <c r="W456">
        <v>81913.960000000006</v>
      </c>
      <c r="X456">
        <v>61930.57</v>
      </c>
      <c r="Y456">
        <v>42.65</v>
      </c>
    </row>
    <row r="457" spans="1:25" x14ac:dyDescent="0.3">
      <c r="A457" t="s">
        <v>889</v>
      </c>
      <c r="B457" s="2">
        <v>45482</v>
      </c>
      <c r="C457" t="s">
        <v>334</v>
      </c>
      <c r="D457" t="s">
        <v>342</v>
      </c>
      <c r="E457" t="s">
        <v>38</v>
      </c>
      <c r="F457" t="s">
        <v>5677</v>
      </c>
      <c r="G457" t="s">
        <v>5711</v>
      </c>
      <c r="H457" t="s">
        <v>94</v>
      </c>
      <c r="I457" t="s">
        <v>95</v>
      </c>
      <c r="J457" t="s">
        <v>31</v>
      </c>
      <c r="K457" t="s">
        <v>32</v>
      </c>
      <c r="L457" t="s">
        <v>5716</v>
      </c>
      <c r="M457">
        <v>11</v>
      </c>
      <c r="N457">
        <v>2200</v>
      </c>
      <c r="O457">
        <v>10</v>
      </c>
      <c r="P457">
        <v>844.91</v>
      </c>
      <c r="Q457" t="s">
        <v>5709</v>
      </c>
      <c r="R457">
        <v>4</v>
      </c>
      <c r="S457" t="s">
        <v>34</v>
      </c>
      <c r="T457">
        <v>24200</v>
      </c>
      <c r="U457">
        <v>2420</v>
      </c>
      <c r="V457">
        <v>21780</v>
      </c>
      <c r="W457">
        <v>15803.39</v>
      </c>
      <c r="X457">
        <v>5131.7</v>
      </c>
      <c r="Y457">
        <v>23.56</v>
      </c>
    </row>
    <row r="458" spans="1:25" x14ac:dyDescent="0.3">
      <c r="A458" t="s">
        <v>890</v>
      </c>
      <c r="B458" s="2">
        <v>45903</v>
      </c>
      <c r="C458" t="s">
        <v>238</v>
      </c>
      <c r="D458" t="s">
        <v>188</v>
      </c>
      <c r="E458" t="s">
        <v>121</v>
      </c>
      <c r="F458" t="s">
        <v>5694</v>
      </c>
      <c r="G458" t="s">
        <v>5711</v>
      </c>
      <c r="H458" t="s">
        <v>94</v>
      </c>
      <c r="I458" t="s">
        <v>95</v>
      </c>
      <c r="J458" t="s">
        <v>46</v>
      </c>
      <c r="K458" t="s">
        <v>53</v>
      </c>
      <c r="L458" t="s">
        <v>5716</v>
      </c>
      <c r="M458">
        <v>6</v>
      </c>
      <c r="N458">
        <v>12500</v>
      </c>
      <c r="O458">
        <v>5</v>
      </c>
      <c r="P458">
        <v>1553.01</v>
      </c>
      <c r="Q458" t="s">
        <v>5709</v>
      </c>
      <c r="R458">
        <v>4</v>
      </c>
      <c r="S458" t="s">
        <v>34</v>
      </c>
      <c r="T458">
        <v>75000</v>
      </c>
      <c r="U458">
        <v>3750</v>
      </c>
      <c r="V458">
        <v>71250</v>
      </c>
      <c r="W458">
        <v>43131.88</v>
      </c>
      <c r="X458">
        <v>26565.11</v>
      </c>
      <c r="Y458">
        <v>37.28</v>
      </c>
    </row>
    <row r="459" spans="1:25" x14ac:dyDescent="0.3">
      <c r="A459" t="s">
        <v>891</v>
      </c>
      <c r="B459" s="2">
        <v>45333</v>
      </c>
      <c r="C459" t="s">
        <v>892</v>
      </c>
      <c r="D459" t="s">
        <v>127</v>
      </c>
      <c r="E459" t="s">
        <v>109</v>
      </c>
      <c r="F459" t="s">
        <v>5676</v>
      </c>
      <c r="G459" t="s">
        <v>5711</v>
      </c>
      <c r="H459" t="s">
        <v>5721</v>
      </c>
      <c r="I459" t="s">
        <v>86</v>
      </c>
      <c r="J459" t="s">
        <v>40</v>
      </c>
      <c r="K459" t="s">
        <v>53</v>
      </c>
      <c r="L459" t="s">
        <v>90</v>
      </c>
      <c r="M459">
        <v>3</v>
      </c>
      <c r="N459">
        <v>16500</v>
      </c>
      <c r="O459">
        <v>0</v>
      </c>
      <c r="P459">
        <v>669.48</v>
      </c>
      <c r="Q459" t="s">
        <v>5709</v>
      </c>
      <c r="R459">
        <v>2</v>
      </c>
      <c r="S459" t="s">
        <v>34</v>
      </c>
      <c r="T459">
        <v>49500</v>
      </c>
      <c r="U459">
        <v>0</v>
      </c>
      <c r="V459">
        <v>49500</v>
      </c>
      <c r="W459">
        <v>38555.71</v>
      </c>
      <c r="X459">
        <v>10274.81</v>
      </c>
      <c r="Y459">
        <v>20.76</v>
      </c>
    </row>
    <row r="460" spans="1:25" x14ac:dyDescent="0.3">
      <c r="A460" t="s">
        <v>893</v>
      </c>
      <c r="B460" s="2">
        <v>46068</v>
      </c>
      <c r="C460" t="s">
        <v>421</v>
      </c>
      <c r="D460" t="s">
        <v>89</v>
      </c>
      <c r="E460" t="s">
        <v>28</v>
      </c>
      <c r="F460" t="s">
        <v>5702</v>
      </c>
      <c r="G460" t="s">
        <v>5710</v>
      </c>
      <c r="H460" t="s">
        <v>5720</v>
      </c>
      <c r="I460" t="s">
        <v>57</v>
      </c>
      <c r="J460" t="s">
        <v>31</v>
      </c>
      <c r="K460" t="s">
        <v>5718</v>
      </c>
      <c r="L460" t="s">
        <v>5717</v>
      </c>
      <c r="M460">
        <v>1</v>
      </c>
      <c r="N460">
        <v>18500</v>
      </c>
      <c r="O460">
        <v>0</v>
      </c>
      <c r="P460">
        <v>1044.6300000000001</v>
      </c>
      <c r="Q460" t="s">
        <v>5709</v>
      </c>
      <c r="R460">
        <v>3</v>
      </c>
      <c r="S460" t="s">
        <v>34</v>
      </c>
      <c r="T460">
        <v>18500</v>
      </c>
      <c r="U460">
        <v>0</v>
      </c>
      <c r="V460">
        <v>18500</v>
      </c>
      <c r="W460">
        <v>12643.86</v>
      </c>
      <c r="X460">
        <v>4811.51</v>
      </c>
      <c r="Y460">
        <v>26.01</v>
      </c>
    </row>
    <row r="461" spans="1:25" x14ac:dyDescent="0.3">
      <c r="A461" t="s">
        <v>894</v>
      </c>
      <c r="B461" s="2">
        <v>45693</v>
      </c>
      <c r="C461" t="s">
        <v>895</v>
      </c>
      <c r="D461" t="s">
        <v>27</v>
      </c>
      <c r="E461" t="s">
        <v>28</v>
      </c>
      <c r="F461" t="s">
        <v>5698</v>
      </c>
      <c r="G461" t="s">
        <v>5710</v>
      </c>
      <c r="H461" t="s">
        <v>110</v>
      </c>
      <c r="I461" t="s">
        <v>111</v>
      </c>
      <c r="J461" t="s">
        <v>63</v>
      </c>
      <c r="K461" t="s">
        <v>5718</v>
      </c>
      <c r="L461" t="s">
        <v>5717</v>
      </c>
      <c r="M461">
        <v>3</v>
      </c>
      <c r="N461">
        <v>58000</v>
      </c>
      <c r="O461">
        <v>25</v>
      </c>
      <c r="P461">
        <v>1071.49</v>
      </c>
      <c r="Q461" t="s">
        <v>5709</v>
      </c>
      <c r="R461">
        <v>2</v>
      </c>
      <c r="S461" t="s">
        <v>34</v>
      </c>
      <c r="T461">
        <v>174000</v>
      </c>
      <c r="U461">
        <v>43500</v>
      </c>
      <c r="V461">
        <v>130500</v>
      </c>
      <c r="W461">
        <v>84362.52</v>
      </c>
      <c r="X461">
        <v>45065.99</v>
      </c>
      <c r="Y461">
        <v>34.53</v>
      </c>
    </row>
    <row r="462" spans="1:25" x14ac:dyDescent="0.3">
      <c r="A462" t="s">
        <v>896</v>
      </c>
      <c r="B462" s="2">
        <v>45421</v>
      </c>
      <c r="C462" t="s">
        <v>897</v>
      </c>
      <c r="D462" t="s">
        <v>27</v>
      </c>
      <c r="E462" t="s">
        <v>28</v>
      </c>
      <c r="F462" t="s">
        <v>5703</v>
      </c>
      <c r="G462" t="s">
        <v>5710</v>
      </c>
      <c r="H462" t="s">
        <v>144</v>
      </c>
      <c r="I462" t="s">
        <v>145</v>
      </c>
      <c r="J462" t="s">
        <v>46</v>
      </c>
      <c r="K462" t="s">
        <v>53</v>
      </c>
      <c r="L462" t="s">
        <v>5717</v>
      </c>
      <c r="M462">
        <v>6</v>
      </c>
      <c r="N462">
        <v>58000</v>
      </c>
      <c r="O462">
        <v>30</v>
      </c>
      <c r="P462">
        <v>944.24</v>
      </c>
      <c r="Q462" t="s">
        <v>5709</v>
      </c>
      <c r="R462">
        <v>3</v>
      </c>
      <c r="S462" t="s">
        <v>34</v>
      </c>
      <c r="T462">
        <v>348000</v>
      </c>
      <c r="U462">
        <v>104400</v>
      </c>
      <c r="V462">
        <v>243600</v>
      </c>
      <c r="W462">
        <v>153925.48000000001</v>
      </c>
      <c r="X462">
        <v>88730.28</v>
      </c>
      <c r="Y462">
        <v>36.42</v>
      </c>
    </row>
    <row r="463" spans="1:25" x14ac:dyDescent="0.3">
      <c r="A463" t="s">
        <v>898</v>
      </c>
      <c r="B463" s="2">
        <v>46121</v>
      </c>
      <c r="C463" t="s">
        <v>209</v>
      </c>
      <c r="D463" t="s">
        <v>268</v>
      </c>
      <c r="E463" t="s">
        <v>28</v>
      </c>
      <c r="F463" t="s">
        <v>5679</v>
      </c>
      <c r="G463" t="s">
        <v>5707</v>
      </c>
      <c r="H463" t="s">
        <v>44</v>
      </c>
      <c r="I463" t="s">
        <v>45</v>
      </c>
      <c r="J463" t="s">
        <v>63</v>
      </c>
      <c r="K463" t="s">
        <v>5718</v>
      </c>
      <c r="L463" t="s">
        <v>90</v>
      </c>
      <c r="M463">
        <v>2</v>
      </c>
      <c r="N463">
        <v>18500</v>
      </c>
      <c r="O463">
        <v>10</v>
      </c>
      <c r="P463">
        <v>272.22000000000003</v>
      </c>
      <c r="Q463" t="s">
        <v>5709</v>
      </c>
      <c r="R463">
        <v>2</v>
      </c>
      <c r="S463" t="s">
        <v>34</v>
      </c>
      <c r="T463">
        <v>37000</v>
      </c>
      <c r="U463">
        <v>3700</v>
      </c>
      <c r="V463">
        <v>33300</v>
      </c>
      <c r="W463">
        <v>21033.1</v>
      </c>
      <c r="X463">
        <v>11994.68</v>
      </c>
      <c r="Y463">
        <v>36.020000000000003</v>
      </c>
    </row>
    <row r="464" spans="1:25" x14ac:dyDescent="0.3">
      <c r="A464" t="s">
        <v>899</v>
      </c>
      <c r="B464" s="2">
        <v>45319</v>
      </c>
      <c r="C464" t="s">
        <v>26</v>
      </c>
      <c r="D464" t="s">
        <v>49</v>
      </c>
      <c r="E464" t="s">
        <v>50</v>
      </c>
      <c r="F464" t="s">
        <v>5690</v>
      </c>
      <c r="G464" t="s">
        <v>5707</v>
      </c>
      <c r="H464" t="s">
        <v>44</v>
      </c>
      <c r="I464" t="s">
        <v>254</v>
      </c>
      <c r="J464" t="s">
        <v>31</v>
      </c>
      <c r="K464" t="s">
        <v>5718</v>
      </c>
      <c r="L464" t="s">
        <v>33</v>
      </c>
      <c r="M464">
        <v>11</v>
      </c>
      <c r="N464">
        <v>14500</v>
      </c>
      <c r="O464">
        <v>10</v>
      </c>
      <c r="P464">
        <v>348.89</v>
      </c>
      <c r="Q464" t="s">
        <v>5709</v>
      </c>
      <c r="R464">
        <v>3</v>
      </c>
      <c r="S464" t="s">
        <v>34</v>
      </c>
      <c r="T464">
        <v>159500</v>
      </c>
      <c r="U464">
        <v>15950</v>
      </c>
      <c r="V464">
        <v>143550</v>
      </c>
      <c r="W464">
        <v>91868.800000000003</v>
      </c>
      <c r="X464">
        <v>51332.31</v>
      </c>
      <c r="Y464">
        <v>35.76</v>
      </c>
    </row>
    <row r="465" spans="1:25" x14ac:dyDescent="0.3">
      <c r="A465" t="s">
        <v>900</v>
      </c>
      <c r="B465" s="2">
        <v>45809</v>
      </c>
      <c r="C465" t="s">
        <v>901</v>
      </c>
      <c r="D465" t="s">
        <v>89</v>
      </c>
      <c r="E465" t="s">
        <v>28</v>
      </c>
      <c r="F465" t="s">
        <v>5679</v>
      </c>
      <c r="G465" t="s">
        <v>5709</v>
      </c>
      <c r="H465" t="s">
        <v>223</v>
      </c>
      <c r="I465" t="s">
        <v>224</v>
      </c>
      <c r="J465" t="s">
        <v>31</v>
      </c>
      <c r="K465" t="s">
        <v>53</v>
      </c>
      <c r="L465" t="s">
        <v>5717</v>
      </c>
      <c r="M465">
        <v>3</v>
      </c>
      <c r="N465">
        <v>18500</v>
      </c>
      <c r="O465">
        <v>20</v>
      </c>
      <c r="P465">
        <v>1187.99</v>
      </c>
      <c r="Q465" t="s">
        <v>5709</v>
      </c>
      <c r="R465">
        <v>4</v>
      </c>
      <c r="S465" t="s">
        <v>34</v>
      </c>
      <c r="T465">
        <v>55500</v>
      </c>
      <c r="U465">
        <v>11100</v>
      </c>
      <c r="V465">
        <v>44400</v>
      </c>
      <c r="W465">
        <v>35233</v>
      </c>
      <c r="X465">
        <v>7979.01</v>
      </c>
      <c r="Y465">
        <v>17.97</v>
      </c>
    </row>
    <row r="466" spans="1:25" x14ac:dyDescent="0.3">
      <c r="A466" t="s">
        <v>902</v>
      </c>
      <c r="B466" s="2">
        <v>45582</v>
      </c>
      <c r="C466" t="s">
        <v>286</v>
      </c>
      <c r="D466" t="s">
        <v>205</v>
      </c>
      <c r="E466" t="s">
        <v>121</v>
      </c>
      <c r="F466" t="s">
        <v>5698</v>
      </c>
      <c r="G466" t="s">
        <v>5708</v>
      </c>
      <c r="H466" t="s">
        <v>29</v>
      </c>
      <c r="I466" t="s">
        <v>30</v>
      </c>
      <c r="J466" t="s">
        <v>63</v>
      </c>
      <c r="K466" t="s">
        <v>53</v>
      </c>
      <c r="L466" t="s">
        <v>33</v>
      </c>
      <c r="M466">
        <v>7</v>
      </c>
      <c r="N466">
        <v>55000</v>
      </c>
      <c r="O466">
        <v>5</v>
      </c>
      <c r="P466">
        <v>711.22</v>
      </c>
      <c r="Q466" t="s">
        <v>5709</v>
      </c>
      <c r="R466">
        <v>1</v>
      </c>
      <c r="S466" t="s">
        <v>34</v>
      </c>
      <c r="T466">
        <v>385000</v>
      </c>
      <c r="U466">
        <v>19250</v>
      </c>
      <c r="V466">
        <v>365750</v>
      </c>
      <c r="W466">
        <v>295934.07</v>
      </c>
      <c r="X466">
        <v>69104.710000000006</v>
      </c>
      <c r="Y466">
        <v>18.89</v>
      </c>
    </row>
    <row r="467" spans="1:25" x14ac:dyDescent="0.3">
      <c r="A467" t="s">
        <v>903</v>
      </c>
      <c r="B467" s="2">
        <v>45312</v>
      </c>
      <c r="C467" t="s">
        <v>904</v>
      </c>
      <c r="D467" t="s">
        <v>117</v>
      </c>
      <c r="E467" t="s">
        <v>109</v>
      </c>
      <c r="F467" t="s">
        <v>5684</v>
      </c>
      <c r="G467" t="s">
        <v>5707</v>
      </c>
      <c r="H467" t="s">
        <v>169</v>
      </c>
      <c r="I467" t="s">
        <v>153</v>
      </c>
      <c r="J467" t="s">
        <v>31</v>
      </c>
      <c r="K467" t="s">
        <v>53</v>
      </c>
      <c r="L467" t="s">
        <v>90</v>
      </c>
      <c r="M467">
        <v>4</v>
      </c>
      <c r="N467">
        <v>2800</v>
      </c>
      <c r="O467">
        <v>25</v>
      </c>
      <c r="P467">
        <v>328.5</v>
      </c>
      <c r="Q467" t="s">
        <v>5709</v>
      </c>
      <c r="R467">
        <v>1</v>
      </c>
      <c r="S467" t="s">
        <v>34</v>
      </c>
      <c r="T467">
        <v>11200</v>
      </c>
      <c r="U467">
        <v>2800</v>
      </c>
      <c r="V467">
        <v>8400</v>
      </c>
      <c r="W467">
        <v>6255.25</v>
      </c>
      <c r="X467">
        <v>1816.25</v>
      </c>
      <c r="Y467">
        <v>21.62</v>
      </c>
    </row>
    <row r="468" spans="1:25" x14ac:dyDescent="0.3">
      <c r="A468" t="s">
        <v>905</v>
      </c>
      <c r="B468" s="2">
        <v>46103</v>
      </c>
      <c r="C468" t="s">
        <v>611</v>
      </c>
      <c r="D468" t="s">
        <v>188</v>
      </c>
      <c r="E468" t="s">
        <v>121</v>
      </c>
      <c r="F468" t="s">
        <v>5680</v>
      </c>
      <c r="G468" t="s">
        <v>5707</v>
      </c>
      <c r="H468" t="s">
        <v>5719</v>
      </c>
      <c r="I468" t="s">
        <v>80</v>
      </c>
      <c r="J468" t="s">
        <v>40</v>
      </c>
      <c r="K468" t="s">
        <v>5718</v>
      </c>
      <c r="L468" t="s">
        <v>54</v>
      </c>
      <c r="M468">
        <v>7</v>
      </c>
      <c r="N468">
        <v>12500</v>
      </c>
      <c r="O468">
        <v>0</v>
      </c>
      <c r="P468">
        <v>1371.69</v>
      </c>
      <c r="Q468" t="s">
        <v>5709</v>
      </c>
      <c r="R468">
        <v>5</v>
      </c>
      <c r="S468" t="s">
        <v>34</v>
      </c>
      <c r="T468">
        <v>87500</v>
      </c>
      <c r="U468">
        <v>0</v>
      </c>
      <c r="V468">
        <v>87500</v>
      </c>
      <c r="W468">
        <v>61126.98</v>
      </c>
      <c r="X468">
        <v>25001.33</v>
      </c>
      <c r="Y468">
        <v>28.57</v>
      </c>
    </row>
    <row r="469" spans="1:25" x14ac:dyDescent="0.3">
      <c r="A469" t="s">
        <v>906</v>
      </c>
      <c r="B469" s="2">
        <v>46200</v>
      </c>
      <c r="C469" t="s">
        <v>147</v>
      </c>
      <c r="D469" t="s">
        <v>305</v>
      </c>
      <c r="E469" t="s">
        <v>38</v>
      </c>
      <c r="F469" t="s">
        <v>5683</v>
      </c>
      <c r="G469" t="s">
        <v>5709</v>
      </c>
      <c r="H469" t="s">
        <v>51</v>
      </c>
      <c r="I469" t="s">
        <v>83</v>
      </c>
      <c r="J469" t="s">
        <v>31</v>
      </c>
      <c r="K469" t="s">
        <v>53</v>
      </c>
      <c r="L469" t="s">
        <v>33</v>
      </c>
      <c r="M469">
        <v>1</v>
      </c>
      <c r="N469">
        <v>1200</v>
      </c>
      <c r="O469">
        <v>5</v>
      </c>
      <c r="P469">
        <v>991.01</v>
      </c>
      <c r="Q469" t="s">
        <v>5709</v>
      </c>
      <c r="R469">
        <v>5</v>
      </c>
      <c r="S469" t="s">
        <v>34</v>
      </c>
      <c r="T469">
        <v>1200</v>
      </c>
      <c r="U469">
        <v>60</v>
      </c>
      <c r="V469">
        <v>1140</v>
      </c>
      <c r="W469">
        <v>790.11</v>
      </c>
      <c r="X469">
        <v>-641.12</v>
      </c>
      <c r="Y469">
        <v>-56.24</v>
      </c>
    </row>
    <row r="470" spans="1:25" x14ac:dyDescent="0.3">
      <c r="A470" t="s">
        <v>907</v>
      </c>
      <c r="B470" s="2">
        <v>45546</v>
      </c>
      <c r="C470" t="s">
        <v>652</v>
      </c>
      <c r="D470" t="s">
        <v>98</v>
      </c>
      <c r="E470" t="s">
        <v>38</v>
      </c>
      <c r="F470" t="s">
        <v>5702</v>
      </c>
      <c r="G470" t="s">
        <v>5711</v>
      </c>
      <c r="H470" t="s">
        <v>94</v>
      </c>
      <c r="I470" t="s">
        <v>95</v>
      </c>
      <c r="J470" t="s">
        <v>31</v>
      </c>
      <c r="K470" t="s">
        <v>53</v>
      </c>
      <c r="L470" t="s">
        <v>90</v>
      </c>
      <c r="M470">
        <v>1</v>
      </c>
      <c r="N470">
        <v>4200</v>
      </c>
      <c r="O470">
        <v>20</v>
      </c>
      <c r="P470">
        <v>589.96</v>
      </c>
      <c r="Q470" t="s">
        <v>64</v>
      </c>
      <c r="R470">
        <v>4</v>
      </c>
      <c r="S470" t="s">
        <v>34</v>
      </c>
      <c r="T470">
        <v>4200</v>
      </c>
      <c r="U470">
        <v>840</v>
      </c>
      <c r="V470">
        <v>3360</v>
      </c>
      <c r="W470">
        <v>2275.64</v>
      </c>
      <c r="X470">
        <v>494.4</v>
      </c>
      <c r="Y470">
        <v>14.71</v>
      </c>
    </row>
    <row r="471" spans="1:25" x14ac:dyDescent="0.3">
      <c r="A471" t="s">
        <v>908</v>
      </c>
      <c r="B471" s="2">
        <v>45614</v>
      </c>
      <c r="C471" t="s">
        <v>909</v>
      </c>
      <c r="D471" t="s">
        <v>82</v>
      </c>
      <c r="E471" t="s">
        <v>28</v>
      </c>
      <c r="F471" t="s">
        <v>5697</v>
      </c>
      <c r="G471" t="s">
        <v>5708</v>
      </c>
      <c r="H471" t="s">
        <v>73</v>
      </c>
      <c r="I471" t="s">
        <v>160</v>
      </c>
      <c r="J471" t="s">
        <v>63</v>
      </c>
      <c r="K471" t="s">
        <v>5718</v>
      </c>
      <c r="L471" t="s">
        <v>90</v>
      </c>
      <c r="M471">
        <v>1</v>
      </c>
      <c r="N471">
        <v>72000</v>
      </c>
      <c r="O471">
        <v>10</v>
      </c>
      <c r="P471">
        <v>228.39</v>
      </c>
      <c r="Q471" t="s">
        <v>64</v>
      </c>
      <c r="R471">
        <v>4</v>
      </c>
      <c r="S471" t="s">
        <v>34</v>
      </c>
      <c r="T471">
        <v>72000</v>
      </c>
      <c r="U471">
        <v>7200</v>
      </c>
      <c r="V471">
        <v>64800</v>
      </c>
      <c r="W471">
        <v>48571.29</v>
      </c>
      <c r="X471">
        <v>16000.32</v>
      </c>
      <c r="Y471">
        <v>24.69</v>
      </c>
    </row>
    <row r="472" spans="1:25" x14ac:dyDescent="0.3">
      <c r="A472" t="s">
        <v>910</v>
      </c>
      <c r="B472" s="2">
        <v>45830</v>
      </c>
      <c r="C472" t="s">
        <v>911</v>
      </c>
      <c r="D472" t="s">
        <v>89</v>
      </c>
      <c r="E472" t="s">
        <v>28</v>
      </c>
      <c r="F472" t="s">
        <v>5680</v>
      </c>
      <c r="G472" t="s">
        <v>5708</v>
      </c>
      <c r="H472" t="s">
        <v>29</v>
      </c>
      <c r="I472" t="s">
        <v>39</v>
      </c>
      <c r="J472" t="s">
        <v>63</v>
      </c>
      <c r="K472" t="s">
        <v>5718</v>
      </c>
      <c r="L472" t="s">
        <v>33</v>
      </c>
      <c r="M472">
        <v>4</v>
      </c>
      <c r="N472">
        <v>18500</v>
      </c>
      <c r="O472">
        <v>0</v>
      </c>
      <c r="P472">
        <v>359.69</v>
      </c>
      <c r="Q472" t="s">
        <v>5709</v>
      </c>
      <c r="R472">
        <v>4</v>
      </c>
      <c r="S472" t="s">
        <v>34</v>
      </c>
      <c r="T472">
        <v>74000</v>
      </c>
      <c r="U472">
        <v>0</v>
      </c>
      <c r="V472">
        <v>74000</v>
      </c>
      <c r="W472">
        <v>52284.800000000003</v>
      </c>
      <c r="X472">
        <v>21355.51</v>
      </c>
      <c r="Y472">
        <v>28.86</v>
      </c>
    </row>
    <row r="473" spans="1:25" x14ac:dyDescent="0.3">
      <c r="A473" t="s">
        <v>912</v>
      </c>
      <c r="B473" s="2">
        <v>45676</v>
      </c>
      <c r="C473" t="s">
        <v>913</v>
      </c>
      <c r="D473" t="s">
        <v>117</v>
      </c>
      <c r="E473" t="s">
        <v>109</v>
      </c>
      <c r="F473" t="s">
        <v>5688</v>
      </c>
      <c r="G473" t="s">
        <v>5710</v>
      </c>
      <c r="H473" t="s">
        <v>5720</v>
      </c>
      <c r="I473" t="s">
        <v>57</v>
      </c>
      <c r="J473" t="s">
        <v>31</v>
      </c>
      <c r="K473" t="s">
        <v>5718</v>
      </c>
      <c r="L473" t="s">
        <v>90</v>
      </c>
      <c r="M473">
        <v>11</v>
      </c>
      <c r="N473">
        <v>2800</v>
      </c>
      <c r="O473">
        <v>5</v>
      </c>
      <c r="P473">
        <v>918</v>
      </c>
      <c r="Q473" t="s">
        <v>64</v>
      </c>
      <c r="R473">
        <v>5</v>
      </c>
      <c r="S473" t="s">
        <v>34</v>
      </c>
      <c r="T473">
        <v>30800</v>
      </c>
      <c r="U473">
        <v>1540</v>
      </c>
      <c r="V473">
        <v>29260</v>
      </c>
      <c r="W473">
        <v>23174.799999999999</v>
      </c>
      <c r="X473">
        <v>5167.2</v>
      </c>
      <c r="Y473">
        <v>17.66</v>
      </c>
    </row>
    <row r="474" spans="1:25" x14ac:dyDescent="0.3">
      <c r="A474" t="s">
        <v>914</v>
      </c>
      <c r="B474" s="2">
        <v>45892</v>
      </c>
      <c r="C474" t="s">
        <v>915</v>
      </c>
      <c r="D474" t="s">
        <v>276</v>
      </c>
      <c r="E474" t="s">
        <v>121</v>
      </c>
      <c r="F474" t="s">
        <v>5678</v>
      </c>
      <c r="G474" t="s">
        <v>5707</v>
      </c>
      <c r="H474" t="s">
        <v>44</v>
      </c>
      <c r="I474" t="s">
        <v>254</v>
      </c>
      <c r="J474" t="s">
        <v>31</v>
      </c>
      <c r="K474" t="s">
        <v>53</v>
      </c>
      <c r="L474" t="s">
        <v>54</v>
      </c>
      <c r="M474">
        <v>11</v>
      </c>
      <c r="N474">
        <v>10500</v>
      </c>
      <c r="O474">
        <v>30</v>
      </c>
      <c r="P474">
        <v>1107.32</v>
      </c>
      <c r="Q474" t="s">
        <v>5709</v>
      </c>
      <c r="R474">
        <v>3</v>
      </c>
      <c r="S474" t="s">
        <v>34</v>
      </c>
      <c r="T474">
        <v>115500</v>
      </c>
      <c r="U474">
        <v>34650</v>
      </c>
      <c r="V474">
        <v>80850</v>
      </c>
      <c r="W474">
        <v>48574.21</v>
      </c>
      <c r="X474">
        <v>31168.47</v>
      </c>
      <c r="Y474">
        <v>38.549999999999997</v>
      </c>
    </row>
    <row r="475" spans="1:25" x14ac:dyDescent="0.3">
      <c r="A475" t="s">
        <v>916</v>
      </c>
      <c r="B475" s="2">
        <v>45791</v>
      </c>
      <c r="C475" t="s">
        <v>219</v>
      </c>
      <c r="D475" t="s">
        <v>152</v>
      </c>
      <c r="E475" t="s">
        <v>28</v>
      </c>
      <c r="F475" t="s">
        <v>5699</v>
      </c>
      <c r="G475" t="s">
        <v>5708</v>
      </c>
      <c r="H475" t="s">
        <v>73</v>
      </c>
      <c r="I475" t="s">
        <v>160</v>
      </c>
      <c r="J475" t="s">
        <v>31</v>
      </c>
      <c r="K475" t="s">
        <v>53</v>
      </c>
      <c r="L475" t="s">
        <v>90</v>
      </c>
      <c r="M475">
        <v>11</v>
      </c>
      <c r="N475">
        <v>45000</v>
      </c>
      <c r="O475">
        <v>-5</v>
      </c>
      <c r="P475">
        <v>417.06</v>
      </c>
      <c r="Q475" t="s">
        <v>5709</v>
      </c>
      <c r="R475">
        <v>4</v>
      </c>
      <c r="S475" t="s">
        <v>34</v>
      </c>
      <c r="T475">
        <v>495000</v>
      </c>
      <c r="U475">
        <v>99000</v>
      </c>
      <c r="V475">
        <v>396000</v>
      </c>
      <c r="W475">
        <v>219307.38</v>
      </c>
      <c r="X475">
        <v>176275.56</v>
      </c>
      <c r="Y475">
        <v>44.51</v>
      </c>
    </row>
    <row r="476" spans="1:25" x14ac:dyDescent="0.3">
      <c r="A476" t="s">
        <v>917</v>
      </c>
      <c r="B476" s="2">
        <v>45463</v>
      </c>
      <c r="C476" t="s">
        <v>372</v>
      </c>
      <c r="D476" t="s">
        <v>183</v>
      </c>
      <c r="E476" t="s">
        <v>50</v>
      </c>
      <c r="F476" t="s">
        <v>5688</v>
      </c>
      <c r="G476" t="s">
        <v>5709</v>
      </c>
      <c r="H476" t="s">
        <v>51</v>
      </c>
      <c r="I476" t="s">
        <v>83</v>
      </c>
      <c r="J476" t="s">
        <v>63</v>
      </c>
      <c r="K476" t="s">
        <v>32</v>
      </c>
      <c r="L476" t="s">
        <v>5717</v>
      </c>
      <c r="M476">
        <v>2</v>
      </c>
      <c r="N476">
        <v>450</v>
      </c>
      <c r="O476">
        <v>15</v>
      </c>
      <c r="P476">
        <v>1544.04</v>
      </c>
      <c r="Q476" t="s">
        <v>5709</v>
      </c>
      <c r="R476">
        <v>4</v>
      </c>
      <c r="S476" t="s">
        <v>34</v>
      </c>
      <c r="T476">
        <v>900</v>
      </c>
      <c r="U476">
        <v>135</v>
      </c>
      <c r="V476">
        <v>765</v>
      </c>
      <c r="W476">
        <v>433.15</v>
      </c>
      <c r="X476">
        <v>-1212.19</v>
      </c>
      <c r="Y476">
        <v>-158.46</v>
      </c>
    </row>
    <row r="477" spans="1:25" x14ac:dyDescent="0.3">
      <c r="A477" t="s">
        <v>918</v>
      </c>
      <c r="B477" s="2">
        <v>46032</v>
      </c>
      <c r="C477" t="s">
        <v>825</v>
      </c>
      <c r="D477" t="s">
        <v>98</v>
      </c>
      <c r="E477" t="s">
        <v>38</v>
      </c>
      <c r="F477" t="s">
        <v>5691</v>
      </c>
      <c r="G477" t="s">
        <v>5709</v>
      </c>
      <c r="H477" t="s">
        <v>184</v>
      </c>
      <c r="I477" t="s">
        <v>198</v>
      </c>
      <c r="J477" t="s">
        <v>46</v>
      </c>
      <c r="K477" t="s">
        <v>5718</v>
      </c>
      <c r="L477" t="s">
        <v>54</v>
      </c>
      <c r="M477">
        <v>9</v>
      </c>
      <c r="N477">
        <v>4200</v>
      </c>
      <c r="O477">
        <v>30</v>
      </c>
      <c r="P477">
        <v>837.46</v>
      </c>
      <c r="Q477" t="s">
        <v>5709</v>
      </c>
      <c r="R477">
        <v>5</v>
      </c>
      <c r="S477" t="s">
        <v>34</v>
      </c>
      <c r="T477">
        <v>37800</v>
      </c>
      <c r="U477">
        <v>11340</v>
      </c>
      <c r="V477">
        <v>26460</v>
      </c>
      <c r="W477">
        <v>19693.990000000002</v>
      </c>
      <c r="X477">
        <v>5928.55</v>
      </c>
      <c r="Y477">
        <v>22.41</v>
      </c>
    </row>
    <row r="478" spans="1:25" x14ac:dyDescent="0.3">
      <c r="A478" t="s">
        <v>919</v>
      </c>
      <c r="B478" s="2">
        <v>45557</v>
      </c>
      <c r="C478" t="s">
        <v>920</v>
      </c>
      <c r="D478" t="s">
        <v>205</v>
      </c>
      <c r="E478" t="s">
        <v>121</v>
      </c>
      <c r="F478" t="s">
        <v>5687</v>
      </c>
      <c r="G478" t="s">
        <v>5707</v>
      </c>
      <c r="H478" t="s">
        <v>44</v>
      </c>
      <c r="I478" t="s">
        <v>254</v>
      </c>
      <c r="J478" t="s">
        <v>40</v>
      </c>
      <c r="K478" t="s">
        <v>5718</v>
      </c>
      <c r="L478" t="s">
        <v>54</v>
      </c>
      <c r="M478">
        <v>2</v>
      </c>
      <c r="N478">
        <v>55000</v>
      </c>
      <c r="O478">
        <v>20</v>
      </c>
      <c r="P478">
        <v>1288.01</v>
      </c>
      <c r="Q478" t="s">
        <v>5709</v>
      </c>
      <c r="R478">
        <v>3</v>
      </c>
      <c r="S478" t="s">
        <v>34</v>
      </c>
      <c r="T478">
        <v>110000</v>
      </c>
      <c r="U478">
        <v>22000</v>
      </c>
      <c r="V478">
        <v>88000</v>
      </c>
      <c r="W478">
        <v>63863.19</v>
      </c>
      <c r="X478">
        <v>22848.799999999999</v>
      </c>
      <c r="Y478">
        <v>25.96</v>
      </c>
    </row>
    <row r="479" spans="1:25" x14ac:dyDescent="0.3">
      <c r="A479" t="s">
        <v>921</v>
      </c>
      <c r="B479" s="2">
        <v>45489</v>
      </c>
      <c r="C479" t="s">
        <v>922</v>
      </c>
      <c r="D479" t="s">
        <v>342</v>
      </c>
      <c r="E479" t="s">
        <v>38</v>
      </c>
      <c r="F479" t="s">
        <v>5687</v>
      </c>
      <c r="G479" t="s">
        <v>5709</v>
      </c>
      <c r="H479" t="s">
        <v>61</v>
      </c>
      <c r="I479" t="s">
        <v>260</v>
      </c>
      <c r="J479" t="s">
        <v>63</v>
      </c>
      <c r="K479" t="s">
        <v>53</v>
      </c>
      <c r="L479" t="s">
        <v>54</v>
      </c>
      <c r="M479">
        <v>2</v>
      </c>
      <c r="N479">
        <v>2200</v>
      </c>
      <c r="O479">
        <v>5</v>
      </c>
      <c r="P479">
        <v>209.97</v>
      </c>
      <c r="Q479" t="s">
        <v>5709</v>
      </c>
      <c r="R479">
        <v>4</v>
      </c>
      <c r="S479" t="s">
        <v>34</v>
      </c>
      <c r="T479">
        <v>4400</v>
      </c>
      <c r="U479">
        <v>220</v>
      </c>
      <c r="V479">
        <v>4180</v>
      </c>
      <c r="W479">
        <v>2478.0100000000002</v>
      </c>
      <c r="X479">
        <v>1492.02</v>
      </c>
      <c r="Y479">
        <v>35.69</v>
      </c>
    </row>
    <row r="480" spans="1:25" x14ac:dyDescent="0.3">
      <c r="A480" t="s">
        <v>923</v>
      </c>
      <c r="B480" s="2">
        <v>45607</v>
      </c>
      <c r="C480" t="s">
        <v>564</v>
      </c>
      <c r="D480" t="s">
        <v>37</v>
      </c>
      <c r="E480" t="s">
        <v>38</v>
      </c>
      <c r="F480" t="s">
        <v>5688</v>
      </c>
      <c r="G480" t="s">
        <v>5710</v>
      </c>
      <c r="H480" t="s">
        <v>68</v>
      </c>
      <c r="I480" t="s">
        <v>69</v>
      </c>
      <c r="J480" t="s">
        <v>40</v>
      </c>
      <c r="K480" t="s">
        <v>32</v>
      </c>
      <c r="L480" t="s">
        <v>5716</v>
      </c>
      <c r="M480">
        <v>8</v>
      </c>
      <c r="N480">
        <v>1800</v>
      </c>
      <c r="O480">
        <v>10</v>
      </c>
      <c r="P480">
        <v>1049.95</v>
      </c>
      <c r="Q480" t="s">
        <v>5709</v>
      </c>
      <c r="R480">
        <v>5</v>
      </c>
      <c r="S480" t="s">
        <v>34</v>
      </c>
      <c r="T480">
        <v>14400</v>
      </c>
      <c r="U480">
        <v>1440</v>
      </c>
      <c r="V480">
        <v>12960</v>
      </c>
      <c r="W480">
        <v>7453.16</v>
      </c>
      <c r="X480">
        <v>4456.8900000000003</v>
      </c>
      <c r="Y480">
        <v>34.39</v>
      </c>
    </row>
    <row r="481" spans="1:25" x14ac:dyDescent="0.3">
      <c r="A481" t="s">
        <v>924</v>
      </c>
      <c r="B481" s="2">
        <v>45996</v>
      </c>
      <c r="C481" t="s">
        <v>925</v>
      </c>
      <c r="D481" t="s">
        <v>268</v>
      </c>
      <c r="E481" t="s">
        <v>28</v>
      </c>
      <c r="F481" t="s">
        <v>5679</v>
      </c>
      <c r="G481" t="s">
        <v>5710</v>
      </c>
      <c r="H481" t="s">
        <v>110</v>
      </c>
      <c r="I481" t="s">
        <v>111</v>
      </c>
      <c r="J481" t="s">
        <v>31</v>
      </c>
      <c r="K481" t="s">
        <v>53</v>
      </c>
      <c r="L481" t="s">
        <v>5717</v>
      </c>
      <c r="M481">
        <v>6</v>
      </c>
      <c r="N481">
        <v>18500</v>
      </c>
      <c r="O481">
        <v>10</v>
      </c>
      <c r="P481">
        <v>1336.89</v>
      </c>
      <c r="Q481" t="s">
        <v>5709</v>
      </c>
      <c r="R481">
        <v>4</v>
      </c>
      <c r="S481" t="s">
        <v>34</v>
      </c>
      <c r="T481">
        <v>111000</v>
      </c>
      <c r="U481">
        <v>11100</v>
      </c>
      <c r="V481">
        <v>99900</v>
      </c>
      <c r="W481">
        <v>80495</v>
      </c>
      <c r="X481">
        <v>18068.11</v>
      </c>
      <c r="Y481">
        <v>18.09</v>
      </c>
    </row>
    <row r="482" spans="1:25" x14ac:dyDescent="0.3">
      <c r="A482" t="s">
        <v>926</v>
      </c>
      <c r="B482" s="2">
        <v>45491</v>
      </c>
      <c r="C482" t="s">
        <v>730</v>
      </c>
      <c r="D482" t="s">
        <v>176</v>
      </c>
      <c r="E482" t="s">
        <v>109</v>
      </c>
      <c r="F482" t="s">
        <v>5678</v>
      </c>
      <c r="G482" t="s">
        <v>5711</v>
      </c>
      <c r="H482" t="s">
        <v>94</v>
      </c>
      <c r="I482" t="s">
        <v>95</v>
      </c>
      <c r="J482" t="s">
        <v>40</v>
      </c>
      <c r="K482" t="s">
        <v>32</v>
      </c>
      <c r="L482" t="s">
        <v>5716</v>
      </c>
      <c r="M482">
        <v>10</v>
      </c>
      <c r="N482">
        <v>28000</v>
      </c>
      <c r="O482">
        <v>10</v>
      </c>
      <c r="P482">
        <v>1148.8599999999999</v>
      </c>
      <c r="Q482" t="s">
        <v>5709</v>
      </c>
      <c r="R482">
        <v>4</v>
      </c>
      <c r="S482" t="s">
        <v>34</v>
      </c>
      <c r="T482">
        <v>280000</v>
      </c>
      <c r="U482">
        <v>28000</v>
      </c>
      <c r="V482">
        <v>252000</v>
      </c>
      <c r="W482">
        <v>200001.31</v>
      </c>
      <c r="X482">
        <v>50849.83</v>
      </c>
      <c r="Y482">
        <v>20.18</v>
      </c>
    </row>
    <row r="483" spans="1:25" x14ac:dyDescent="0.3">
      <c r="A483" t="s">
        <v>927</v>
      </c>
      <c r="B483" s="2">
        <v>45615</v>
      </c>
      <c r="C483" t="s">
        <v>928</v>
      </c>
      <c r="D483" t="s">
        <v>127</v>
      </c>
      <c r="E483" t="s">
        <v>109</v>
      </c>
      <c r="F483" t="s">
        <v>5687</v>
      </c>
      <c r="G483" t="s">
        <v>5711</v>
      </c>
      <c r="H483" t="s">
        <v>5721</v>
      </c>
      <c r="I483" t="s">
        <v>86</v>
      </c>
      <c r="J483" t="s">
        <v>31</v>
      </c>
      <c r="K483" t="s">
        <v>5718</v>
      </c>
      <c r="L483" t="s">
        <v>33</v>
      </c>
      <c r="M483">
        <v>5</v>
      </c>
      <c r="N483">
        <v>16500</v>
      </c>
      <c r="O483">
        <v>10</v>
      </c>
      <c r="P483">
        <v>1351.52</v>
      </c>
      <c r="Q483" t="s">
        <v>5709</v>
      </c>
      <c r="R483">
        <v>4</v>
      </c>
      <c r="S483" t="s">
        <v>34</v>
      </c>
      <c r="T483">
        <v>82500</v>
      </c>
      <c r="U483">
        <v>8250</v>
      </c>
      <c r="V483">
        <v>74250</v>
      </c>
      <c r="W483">
        <v>42609.56</v>
      </c>
      <c r="X483">
        <v>30288.92</v>
      </c>
      <c r="Y483">
        <v>40.79</v>
      </c>
    </row>
    <row r="484" spans="1:25" x14ac:dyDescent="0.3">
      <c r="A484" t="s">
        <v>929</v>
      </c>
      <c r="B484" s="2">
        <v>46002</v>
      </c>
      <c r="C484" t="s">
        <v>302</v>
      </c>
      <c r="D484" t="s">
        <v>108</v>
      </c>
      <c r="E484" t="s">
        <v>109</v>
      </c>
      <c r="F484" t="s">
        <v>5684</v>
      </c>
      <c r="G484" t="s">
        <v>5707</v>
      </c>
      <c r="H484" t="s">
        <v>44</v>
      </c>
      <c r="I484" t="s">
        <v>254</v>
      </c>
      <c r="J484" t="s">
        <v>46</v>
      </c>
      <c r="K484" t="s">
        <v>32</v>
      </c>
      <c r="L484" t="s">
        <v>5716</v>
      </c>
      <c r="M484">
        <v>11</v>
      </c>
      <c r="N484">
        <v>7200</v>
      </c>
      <c r="O484">
        <v>20</v>
      </c>
      <c r="P484">
        <v>136.63999999999999</v>
      </c>
      <c r="Q484" t="s">
        <v>5709</v>
      </c>
      <c r="R484">
        <v>3</v>
      </c>
      <c r="S484" t="s">
        <v>34</v>
      </c>
      <c r="T484">
        <v>79200</v>
      </c>
      <c r="U484">
        <v>15840</v>
      </c>
      <c r="V484">
        <v>63360</v>
      </c>
      <c r="W484">
        <v>46025.53</v>
      </c>
      <c r="X484">
        <v>17197.830000000002</v>
      </c>
      <c r="Y484">
        <v>27.14</v>
      </c>
    </row>
    <row r="485" spans="1:25" x14ac:dyDescent="0.3">
      <c r="A485" t="s">
        <v>930</v>
      </c>
      <c r="B485" s="2">
        <v>46028</v>
      </c>
      <c r="C485" t="s">
        <v>931</v>
      </c>
      <c r="D485" t="s">
        <v>82</v>
      </c>
      <c r="E485" t="s">
        <v>28</v>
      </c>
      <c r="F485" t="s">
        <v>5682</v>
      </c>
      <c r="G485" t="s">
        <v>5710</v>
      </c>
      <c r="H485" t="s">
        <v>5720</v>
      </c>
      <c r="I485" t="s">
        <v>57</v>
      </c>
      <c r="J485" t="s">
        <v>63</v>
      </c>
      <c r="K485" t="s">
        <v>53</v>
      </c>
      <c r="L485" t="s">
        <v>54</v>
      </c>
      <c r="M485">
        <v>7</v>
      </c>
      <c r="N485">
        <v>72000</v>
      </c>
      <c r="O485">
        <v>0</v>
      </c>
      <c r="P485">
        <v>505.71</v>
      </c>
      <c r="Q485" t="s">
        <v>64</v>
      </c>
      <c r="R485">
        <v>5</v>
      </c>
      <c r="S485" t="s">
        <v>34</v>
      </c>
      <c r="T485">
        <v>504000</v>
      </c>
      <c r="U485">
        <v>0</v>
      </c>
      <c r="V485">
        <v>504000</v>
      </c>
      <c r="W485">
        <v>297700.34000000003</v>
      </c>
      <c r="X485">
        <v>205793.95</v>
      </c>
      <c r="Y485">
        <v>40.83</v>
      </c>
    </row>
    <row r="486" spans="1:25" x14ac:dyDescent="0.3">
      <c r="A486" t="s">
        <v>932</v>
      </c>
      <c r="B486" s="2">
        <v>45901</v>
      </c>
      <c r="C486" t="s">
        <v>933</v>
      </c>
      <c r="D486" t="s">
        <v>82</v>
      </c>
      <c r="E486" t="s">
        <v>28</v>
      </c>
      <c r="F486" t="s">
        <v>5698</v>
      </c>
      <c r="G486" t="s">
        <v>5708</v>
      </c>
      <c r="H486" t="s">
        <v>29</v>
      </c>
      <c r="I486" t="s">
        <v>165</v>
      </c>
      <c r="J486" t="s">
        <v>46</v>
      </c>
      <c r="K486" t="s">
        <v>53</v>
      </c>
      <c r="L486" t="s">
        <v>5716</v>
      </c>
      <c r="M486">
        <v>3</v>
      </c>
      <c r="N486">
        <v>72000</v>
      </c>
      <c r="O486">
        <v>20</v>
      </c>
      <c r="P486">
        <v>1360.43</v>
      </c>
      <c r="Q486" t="s">
        <v>5709</v>
      </c>
      <c r="R486">
        <v>4</v>
      </c>
      <c r="S486" t="s">
        <v>102</v>
      </c>
      <c r="T486">
        <v>216000</v>
      </c>
      <c r="U486">
        <v>43200</v>
      </c>
      <c r="V486">
        <v>172800</v>
      </c>
      <c r="W486">
        <v>118273.52</v>
      </c>
      <c r="X486">
        <v>53166.05</v>
      </c>
      <c r="Y486">
        <v>30.77</v>
      </c>
    </row>
    <row r="487" spans="1:25" x14ac:dyDescent="0.3">
      <c r="A487" t="s">
        <v>934</v>
      </c>
      <c r="B487" s="2">
        <v>45923</v>
      </c>
      <c r="C487" t="s">
        <v>528</v>
      </c>
      <c r="D487" t="s">
        <v>67</v>
      </c>
      <c r="E487" t="s">
        <v>28</v>
      </c>
      <c r="F487" t="s">
        <v>5689</v>
      </c>
      <c r="G487" t="s">
        <v>5710</v>
      </c>
      <c r="H487" t="s">
        <v>110</v>
      </c>
      <c r="I487" t="s">
        <v>296</v>
      </c>
      <c r="J487" t="s">
        <v>46</v>
      </c>
      <c r="K487" t="s">
        <v>5718</v>
      </c>
      <c r="L487" t="s">
        <v>5716</v>
      </c>
      <c r="M487">
        <v>4</v>
      </c>
      <c r="N487">
        <v>32000</v>
      </c>
      <c r="O487">
        <v>30</v>
      </c>
      <c r="P487">
        <v>374.22</v>
      </c>
      <c r="Q487" t="s">
        <v>5709</v>
      </c>
      <c r="R487">
        <v>4</v>
      </c>
      <c r="S487" t="s">
        <v>34</v>
      </c>
      <c r="T487">
        <v>128000</v>
      </c>
      <c r="U487">
        <v>38400</v>
      </c>
      <c r="V487">
        <v>89600</v>
      </c>
      <c r="W487">
        <v>56611.53</v>
      </c>
      <c r="X487">
        <v>32614.25</v>
      </c>
      <c r="Y487">
        <v>36.4</v>
      </c>
    </row>
    <row r="488" spans="1:25" x14ac:dyDescent="0.3">
      <c r="A488" t="s">
        <v>935</v>
      </c>
      <c r="B488" s="2">
        <v>45881</v>
      </c>
      <c r="C488" t="s">
        <v>85</v>
      </c>
      <c r="D488" t="s">
        <v>159</v>
      </c>
      <c r="E488" t="s">
        <v>28</v>
      </c>
      <c r="F488" t="s">
        <v>5688</v>
      </c>
      <c r="G488" t="s">
        <v>5708</v>
      </c>
      <c r="H488" t="s">
        <v>73</v>
      </c>
      <c r="I488" t="s">
        <v>74</v>
      </c>
      <c r="J488" t="s">
        <v>31</v>
      </c>
      <c r="K488" t="s">
        <v>32</v>
      </c>
      <c r="L488" t="s">
        <v>5716</v>
      </c>
      <c r="M488">
        <v>9</v>
      </c>
      <c r="N488">
        <v>85000</v>
      </c>
      <c r="O488">
        <v>20</v>
      </c>
      <c r="P488">
        <v>1681.79</v>
      </c>
      <c r="Q488" t="s">
        <v>5709</v>
      </c>
      <c r="R488">
        <v>4</v>
      </c>
      <c r="S488" t="s">
        <v>34</v>
      </c>
      <c r="T488">
        <v>765000</v>
      </c>
      <c r="U488">
        <v>153000</v>
      </c>
      <c r="V488">
        <v>612000</v>
      </c>
      <c r="W488">
        <v>367980.94</v>
      </c>
      <c r="X488">
        <v>242337.27</v>
      </c>
      <c r="Y488">
        <v>39.6</v>
      </c>
    </row>
    <row r="489" spans="1:25" x14ac:dyDescent="0.3">
      <c r="A489" t="s">
        <v>936</v>
      </c>
      <c r="B489" s="2">
        <v>45934</v>
      </c>
      <c r="C489" t="s">
        <v>346</v>
      </c>
      <c r="D489" t="s">
        <v>130</v>
      </c>
      <c r="E489" t="s">
        <v>38</v>
      </c>
      <c r="F489" t="s">
        <v>5688</v>
      </c>
      <c r="G489" t="s">
        <v>5707</v>
      </c>
      <c r="H489" t="s">
        <v>5719</v>
      </c>
      <c r="I489" t="s">
        <v>99</v>
      </c>
      <c r="J489" t="s">
        <v>63</v>
      </c>
      <c r="K489" t="s">
        <v>32</v>
      </c>
      <c r="L489" t="s">
        <v>5716</v>
      </c>
      <c r="M489">
        <v>11</v>
      </c>
      <c r="N489">
        <v>2500</v>
      </c>
      <c r="O489">
        <v>0</v>
      </c>
      <c r="P489">
        <v>684.25</v>
      </c>
      <c r="Q489" t="s">
        <v>5709</v>
      </c>
      <c r="R489">
        <v>5</v>
      </c>
      <c r="S489" t="s">
        <v>34</v>
      </c>
      <c r="T489">
        <v>27500</v>
      </c>
      <c r="U489">
        <v>0</v>
      </c>
      <c r="V489">
        <v>27500</v>
      </c>
      <c r="W489">
        <v>19487</v>
      </c>
      <c r="X489">
        <v>7328.75</v>
      </c>
      <c r="Y489">
        <v>26.65</v>
      </c>
    </row>
    <row r="490" spans="1:25" x14ac:dyDescent="0.3">
      <c r="A490" t="s">
        <v>937</v>
      </c>
      <c r="B490" s="2">
        <v>46005</v>
      </c>
      <c r="C490" t="s">
        <v>304</v>
      </c>
      <c r="D490" t="s">
        <v>77</v>
      </c>
      <c r="E490" t="s">
        <v>28</v>
      </c>
      <c r="F490" t="s">
        <v>5686</v>
      </c>
      <c r="G490" t="s">
        <v>5711</v>
      </c>
      <c r="H490" t="s">
        <v>5721</v>
      </c>
      <c r="I490" t="s">
        <v>177</v>
      </c>
      <c r="J490" t="s">
        <v>63</v>
      </c>
      <c r="K490" t="s">
        <v>53</v>
      </c>
      <c r="L490" t="s">
        <v>90</v>
      </c>
      <c r="M490">
        <v>2</v>
      </c>
      <c r="N490">
        <v>6500</v>
      </c>
      <c r="O490">
        <v>20</v>
      </c>
      <c r="P490">
        <v>1488.17</v>
      </c>
      <c r="Q490" t="s">
        <v>5709</v>
      </c>
      <c r="R490">
        <v>5</v>
      </c>
      <c r="S490" t="s">
        <v>5714</v>
      </c>
      <c r="T490">
        <v>13000</v>
      </c>
      <c r="U490">
        <v>2600</v>
      </c>
      <c r="V490">
        <v>10400</v>
      </c>
      <c r="W490">
        <v>7535.57</v>
      </c>
      <c r="X490">
        <v>1376.26</v>
      </c>
      <c r="Y490">
        <v>13.23</v>
      </c>
    </row>
    <row r="491" spans="1:25" x14ac:dyDescent="0.3">
      <c r="A491" t="s">
        <v>938</v>
      </c>
      <c r="B491" s="2">
        <v>46135</v>
      </c>
      <c r="C491" t="s">
        <v>873</v>
      </c>
      <c r="D491" t="s">
        <v>180</v>
      </c>
      <c r="E491" t="s">
        <v>50</v>
      </c>
      <c r="F491" t="s">
        <v>5680</v>
      </c>
      <c r="G491" t="s">
        <v>5709</v>
      </c>
      <c r="H491" t="s">
        <v>184</v>
      </c>
      <c r="I491" t="s">
        <v>438</v>
      </c>
      <c r="J491" t="s">
        <v>31</v>
      </c>
      <c r="K491" t="s">
        <v>5718</v>
      </c>
      <c r="L491" t="s">
        <v>54</v>
      </c>
      <c r="M491">
        <v>10</v>
      </c>
      <c r="N491">
        <v>1200</v>
      </c>
      <c r="O491">
        <v>25</v>
      </c>
      <c r="P491">
        <v>304.24</v>
      </c>
      <c r="Q491" t="s">
        <v>5709</v>
      </c>
      <c r="R491">
        <v>4</v>
      </c>
      <c r="S491" t="s">
        <v>34</v>
      </c>
      <c r="T491">
        <v>12000</v>
      </c>
      <c r="U491">
        <v>3000</v>
      </c>
      <c r="V491">
        <v>9000</v>
      </c>
      <c r="W491">
        <v>7368.22</v>
      </c>
      <c r="X491">
        <v>1327.54</v>
      </c>
      <c r="Y491">
        <v>14.75</v>
      </c>
    </row>
    <row r="492" spans="1:25" x14ac:dyDescent="0.3">
      <c r="A492" t="s">
        <v>939</v>
      </c>
      <c r="B492" s="2">
        <v>45992</v>
      </c>
      <c r="C492" t="s">
        <v>842</v>
      </c>
      <c r="D492" t="s">
        <v>49</v>
      </c>
      <c r="E492" t="s">
        <v>50</v>
      </c>
      <c r="F492" t="s">
        <v>5692</v>
      </c>
      <c r="G492" t="s">
        <v>5710</v>
      </c>
      <c r="H492" t="s">
        <v>5720</v>
      </c>
      <c r="I492" t="s">
        <v>105</v>
      </c>
      <c r="J492" t="s">
        <v>31</v>
      </c>
      <c r="K492" t="s">
        <v>32</v>
      </c>
      <c r="L492" t="s">
        <v>33</v>
      </c>
      <c r="M492">
        <v>5</v>
      </c>
      <c r="N492">
        <v>14500</v>
      </c>
      <c r="O492">
        <v>30</v>
      </c>
      <c r="P492">
        <v>1286.1099999999999</v>
      </c>
      <c r="Q492" t="s">
        <v>5709</v>
      </c>
      <c r="R492">
        <v>5</v>
      </c>
      <c r="S492" t="s">
        <v>102</v>
      </c>
      <c r="T492">
        <v>72500</v>
      </c>
      <c r="U492">
        <v>21750</v>
      </c>
      <c r="V492">
        <v>50750</v>
      </c>
      <c r="W492">
        <v>40421.18</v>
      </c>
      <c r="X492">
        <v>9042.7099999999991</v>
      </c>
      <c r="Y492">
        <v>17.82</v>
      </c>
    </row>
    <row r="493" spans="1:25" x14ac:dyDescent="0.3">
      <c r="A493" t="s">
        <v>940</v>
      </c>
      <c r="B493" s="2">
        <v>46144</v>
      </c>
      <c r="C493" t="s">
        <v>941</v>
      </c>
      <c r="D493" t="s">
        <v>281</v>
      </c>
      <c r="E493" t="s">
        <v>121</v>
      </c>
      <c r="F493" t="s">
        <v>5677</v>
      </c>
      <c r="G493" t="s">
        <v>5710</v>
      </c>
      <c r="H493" t="s">
        <v>68</v>
      </c>
      <c r="I493" t="s">
        <v>69</v>
      </c>
      <c r="J493" t="s">
        <v>63</v>
      </c>
      <c r="K493" t="s">
        <v>32</v>
      </c>
      <c r="L493" t="s">
        <v>33</v>
      </c>
      <c r="M493">
        <v>11</v>
      </c>
      <c r="N493">
        <v>42000</v>
      </c>
      <c r="O493">
        <v>5</v>
      </c>
      <c r="P493">
        <v>128.51</v>
      </c>
      <c r="Q493" t="s">
        <v>5709</v>
      </c>
      <c r="R493">
        <v>3</v>
      </c>
      <c r="S493" t="s">
        <v>34</v>
      </c>
      <c r="T493">
        <v>462000</v>
      </c>
      <c r="U493">
        <v>23100</v>
      </c>
      <c r="V493">
        <v>438900</v>
      </c>
      <c r="W493">
        <v>243862.21</v>
      </c>
      <c r="X493">
        <v>194909.28</v>
      </c>
      <c r="Y493">
        <v>44.41</v>
      </c>
    </row>
    <row r="494" spans="1:25" x14ac:dyDescent="0.3">
      <c r="A494" t="s">
        <v>942</v>
      </c>
      <c r="B494" s="2">
        <v>45342</v>
      </c>
      <c r="C494" t="s">
        <v>739</v>
      </c>
      <c r="D494" t="s">
        <v>93</v>
      </c>
      <c r="E494" t="s">
        <v>38</v>
      </c>
      <c r="F494" t="s">
        <v>5695</v>
      </c>
      <c r="G494" t="s">
        <v>5707</v>
      </c>
      <c r="H494" t="s">
        <v>213</v>
      </c>
      <c r="I494" t="s">
        <v>190</v>
      </c>
      <c r="J494" t="s">
        <v>46</v>
      </c>
      <c r="K494" t="s">
        <v>53</v>
      </c>
      <c r="L494" t="s">
        <v>90</v>
      </c>
      <c r="M494">
        <v>5</v>
      </c>
      <c r="N494">
        <v>1800</v>
      </c>
      <c r="O494">
        <v>5</v>
      </c>
      <c r="P494">
        <v>389.22</v>
      </c>
      <c r="Q494" t="s">
        <v>64</v>
      </c>
      <c r="R494">
        <v>1</v>
      </c>
      <c r="S494" t="s">
        <v>34</v>
      </c>
      <c r="T494">
        <v>9000</v>
      </c>
      <c r="U494">
        <v>450</v>
      </c>
      <c r="V494">
        <v>8550</v>
      </c>
      <c r="W494">
        <v>5749.68</v>
      </c>
      <c r="X494">
        <v>2411.1</v>
      </c>
      <c r="Y494">
        <v>28.2</v>
      </c>
    </row>
    <row r="495" spans="1:25" x14ac:dyDescent="0.3">
      <c r="A495" t="s">
        <v>943</v>
      </c>
      <c r="B495" s="2">
        <v>46003</v>
      </c>
      <c r="C495" t="s">
        <v>358</v>
      </c>
      <c r="D495" t="s">
        <v>114</v>
      </c>
      <c r="E495" t="s">
        <v>28</v>
      </c>
      <c r="F495" t="s">
        <v>5705</v>
      </c>
      <c r="G495" t="s">
        <v>5709</v>
      </c>
      <c r="H495" t="s">
        <v>223</v>
      </c>
      <c r="I495" t="s">
        <v>224</v>
      </c>
      <c r="J495" t="s">
        <v>46</v>
      </c>
      <c r="K495" t="s">
        <v>53</v>
      </c>
      <c r="L495" t="s">
        <v>33</v>
      </c>
      <c r="M495">
        <v>1</v>
      </c>
      <c r="N495">
        <v>3200</v>
      </c>
      <c r="O495">
        <v>15</v>
      </c>
      <c r="P495">
        <v>1173.98</v>
      </c>
      <c r="Q495" t="s">
        <v>5709</v>
      </c>
      <c r="R495">
        <v>5</v>
      </c>
      <c r="S495" t="s">
        <v>5714</v>
      </c>
      <c r="T495">
        <v>3200</v>
      </c>
      <c r="U495">
        <v>480</v>
      </c>
      <c r="V495">
        <v>2720</v>
      </c>
      <c r="W495">
        <v>1627.21</v>
      </c>
      <c r="X495">
        <v>-81.19</v>
      </c>
      <c r="Y495">
        <v>-2.98</v>
      </c>
    </row>
    <row r="496" spans="1:25" x14ac:dyDescent="0.3">
      <c r="A496" t="s">
        <v>944</v>
      </c>
      <c r="B496" s="2">
        <v>45638</v>
      </c>
      <c r="C496" t="s">
        <v>470</v>
      </c>
      <c r="D496" t="s">
        <v>114</v>
      </c>
      <c r="E496" t="s">
        <v>28</v>
      </c>
      <c r="F496" t="s">
        <v>5690</v>
      </c>
      <c r="G496" t="s">
        <v>5708</v>
      </c>
      <c r="H496" t="s">
        <v>73</v>
      </c>
      <c r="I496" t="s">
        <v>74</v>
      </c>
      <c r="J496" t="s">
        <v>40</v>
      </c>
      <c r="K496" t="s">
        <v>53</v>
      </c>
      <c r="L496" t="s">
        <v>54</v>
      </c>
      <c r="M496">
        <v>8</v>
      </c>
      <c r="N496">
        <v>3200</v>
      </c>
      <c r="O496">
        <v>105</v>
      </c>
      <c r="P496">
        <v>1467.92</v>
      </c>
      <c r="Q496" t="s">
        <v>5709</v>
      </c>
      <c r="R496">
        <v>4</v>
      </c>
      <c r="S496" t="s">
        <v>34</v>
      </c>
      <c r="T496">
        <v>25600</v>
      </c>
      <c r="U496">
        <v>1280</v>
      </c>
      <c r="V496">
        <v>24320</v>
      </c>
      <c r="W496">
        <v>19091.080000000002</v>
      </c>
      <c r="X496">
        <v>3761</v>
      </c>
      <c r="Y496">
        <v>15.46</v>
      </c>
    </row>
    <row r="497" spans="1:25" x14ac:dyDescent="0.3">
      <c r="A497" t="s">
        <v>945</v>
      </c>
      <c r="B497" s="2">
        <v>45634</v>
      </c>
      <c r="C497" t="s">
        <v>262</v>
      </c>
      <c r="D497" t="s">
        <v>330</v>
      </c>
      <c r="E497" t="s">
        <v>109</v>
      </c>
      <c r="F497" t="s">
        <v>5690</v>
      </c>
      <c r="G497" t="s">
        <v>5707</v>
      </c>
      <c r="H497" t="s">
        <v>5719</v>
      </c>
      <c r="I497" t="s">
        <v>99</v>
      </c>
      <c r="J497" t="s">
        <v>63</v>
      </c>
      <c r="K497" t="s">
        <v>53</v>
      </c>
      <c r="L497" t="s">
        <v>33</v>
      </c>
      <c r="M497">
        <v>9</v>
      </c>
      <c r="N497">
        <v>9800</v>
      </c>
      <c r="O497">
        <v>0</v>
      </c>
      <c r="P497">
        <v>673.95</v>
      </c>
      <c r="Q497" t="s">
        <v>5709</v>
      </c>
      <c r="R497">
        <v>3</v>
      </c>
      <c r="S497" t="s">
        <v>34</v>
      </c>
      <c r="T497">
        <v>88200</v>
      </c>
      <c r="U497">
        <v>0</v>
      </c>
      <c r="V497">
        <v>88200</v>
      </c>
      <c r="W497">
        <v>59740.51</v>
      </c>
      <c r="X497">
        <v>27785.54</v>
      </c>
      <c r="Y497">
        <v>31.5</v>
      </c>
    </row>
    <row r="498" spans="1:25" x14ac:dyDescent="0.3">
      <c r="A498" t="s">
        <v>946</v>
      </c>
      <c r="B498" s="2">
        <v>46118</v>
      </c>
      <c r="C498" t="s">
        <v>931</v>
      </c>
      <c r="D498" t="s">
        <v>205</v>
      </c>
      <c r="E498" t="s">
        <v>121</v>
      </c>
      <c r="F498" t="s">
        <v>5692</v>
      </c>
      <c r="G498" t="s">
        <v>5710</v>
      </c>
      <c r="I498" t="s">
        <v>145</v>
      </c>
      <c r="J498" t="s">
        <v>40</v>
      </c>
      <c r="K498" t="s">
        <v>5718</v>
      </c>
      <c r="L498" t="s">
        <v>33</v>
      </c>
      <c r="M498">
        <v>9</v>
      </c>
      <c r="N498">
        <v>55000</v>
      </c>
      <c r="O498">
        <v>10</v>
      </c>
      <c r="P498">
        <v>725.94</v>
      </c>
      <c r="Q498" t="s">
        <v>5709</v>
      </c>
      <c r="R498">
        <v>5</v>
      </c>
      <c r="S498" t="s">
        <v>5714</v>
      </c>
      <c r="T498">
        <v>495000</v>
      </c>
      <c r="U498">
        <v>49500</v>
      </c>
      <c r="V498">
        <v>445500</v>
      </c>
      <c r="W498">
        <v>346875.12</v>
      </c>
      <c r="X498">
        <v>97898.94</v>
      </c>
      <c r="Y498">
        <v>21.98</v>
      </c>
    </row>
    <row r="499" spans="1:25" x14ac:dyDescent="0.3">
      <c r="A499" t="s">
        <v>947</v>
      </c>
      <c r="B499" s="2">
        <v>46033</v>
      </c>
      <c r="C499" t="s">
        <v>320</v>
      </c>
      <c r="D499" t="s">
        <v>281</v>
      </c>
      <c r="E499" t="s">
        <v>121</v>
      </c>
      <c r="F499" t="s">
        <v>5690</v>
      </c>
      <c r="G499" t="s">
        <v>5709</v>
      </c>
      <c r="H499" t="s">
        <v>61</v>
      </c>
      <c r="I499" t="s">
        <v>62</v>
      </c>
      <c r="J499" t="s">
        <v>46</v>
      </c>
      <c r="K499" t="s">
        <v>32</v>
      </c>
      <c r="L499" t="s">
        <v>90</v>
      </c>
      <c r="M499">
        <v>11</v>
      </c>
      <c r="N499">
        <v>42000</v>
      </c>
      <c r="O499">
        <v>20</v>
      </c>
      <c r="P499">
        <v>1299.79</v>
      </c>
      <c r="Q499" t="s">
        <v>5709</v>
      </c>
      <c r="R499">
        <v>5</v>
      </c>
      <c r="S499" t="s">
        <v>34</v>
      </c>
      <c r="T499">
        <v>462000</v>
      </c>
      <c r="U499">
        <v>92400</v>
      </c>
      <c r="V499">
        <v>369600</v>
      </c>
      <c r="W499">
        <v>291316.53999999998</v>
      </c>
      <c r="X499">
        <v>76983.67</v>
      </c>
      <c r="Y499">
        <v>20.83</v>
      </c>
    </row>
    <row r="500" spans="1:25" x14ac:dyDescent="0.3">
      <c r="A500" t="s">
        <v>948</v>
      </c>
      <c r="B500" s="2">
        <v>46177</v>
      </c>
      <c r="C500" t="s">
        <v>949</v>
      </c>
      <c r="D500" t="s">
        <v>67</v>
      </c>
      <c r="E500" t="s">
        <v>28</v>
      </c>
      <c r="F500" t="s">
        <v>5678</v>
      </c>
      <c r="G500" t="s">
        <v>5708</v>
      </c>
      <c r="H500" t="s">
        <v>29</v>
      </c>
      <c r="I500" t="s">
        <v>30</v>
      </c>
      <c r="J500" t="s">
        <v>63</v>
      </c>
      <c r="K500" t="s">
        <v>5718</v>
      </c>
      <c r="L500" t="s">
        <v>90</v>
      </c>
      <c r="M500">
        <v>9</v>
      </c>
      <c r="N500">
        <v>32000</v>
      </c>
      <c r="O500">
        <v>5</v>
      </c>
      <c r="P500">
        <v>980.41</v>
      </c>
      <c r="Q500" t="s">
        <v>5709</v>
      </c>
      <c r="R500">
        <v>5</v>
      </c>
      <c r="S500" t="s">
        <v>34</v>
      </c>
      <c r="T500">
        <v>288000</v>
      </c>
      <c r="U500">
        <v>14400</v>
      </c>
      <c r="V500">
        <v>273600</v>
      </c>
      <c r="W500">
        <v>157975.5</v>
      </c>
      <c r="X500">
        <v>114644.09</v>
      </c>
      <c r="Y500">
        <v>41.9</v>
      </c>
    </row>
    <row r="501" spans="1:25" x14ac:dyDescent="0.3">
      <c r="A501" t="s">
        <v>950</v>
      </c>
      <c r="B501" s="2">
        <v>45534</v>
      </c>
      <c r="C501" t="s">
        <v>951</v>
      </c>
      <c r="D501" t="s">
        <v>256</v>
      </c>
      <c r="E501" t="s">
        <v>38</v>
      </c>
      <c r="F501" t="s">
        <v>5696</v>
      </c>
      <c r="G501" t="s">
        <v>5710</v>
      </c>
      <c r="H501" t="s">
        <v>110</v>
      </c>
      <c r="I501" t="s">
        <v>111</v>
      </c>
      <c r="J501" t="s">
        <v>31</v>
      </c>
      <c r="K501" t="s">
        <v>53</v>
      </c>
      <c r="L501" t="s">
        <v>90</v>
      </c>
      <c r="M501">
        <v>11</v>
      </c>
      <c r="N501">
        <v>4500</v>
      </c>
      <c r="O501">
        <v>20</v>
      </c>
      <c r="P501">
        <v>111.43</v>
      </c>
      <c r="Q501" t="s">
        <v>5709</v>
      </c>
      <c r="R501">
        <v>3</v>
      </c>
      <c r="S501" t="s">
        <v>5714</v>
      </c>
      <c r="T501">
        <v>49500</v>
      </c>
      <c r="U501">
        <v>9900</v>
      </c>
      <c r="V501">
        <v>39600</v>
      </c>
      <c r="W501">
        <v>30885.07</v>
      </c>
      <c r="X501">
        <v>8603.5</v>
      </c>
      <c r="Y501">
        <v>21.73</v>
      </c>
    </row>
    <row r="502" spans="1:25" x14ac:dyDescent="0.3">
      <c r="A502" t="s">
        <v>952</v>
      </c>
      <c r="B502" s="2">
        <v>45976</v>
      </c>
      <c r="C502" t="s">
        <v>953</v>
      </c>
      <c r="D502" t="s">
        <v>330</v>
      </c>
      <c r="E502" t="s">
        <v>109</v>
      </c>
      <c r="F502" t="s">
        <v>5677</v>
      </c>
      <c r="G502" t="s">
        <v>5710</v>
      </c>
      <c r="H502" t="s">
        <v>144</v>
      </c>
      <c r="I502" t="s">
        <v>145</v>
      </c>
      <c r="J502" t="s">
        <v>46</v>
      </c>
      <c r="K502" t="s">
        <v>32</v>
      </c>
      <c r="L502" t="s">
        <v>90</v>
      </c>
      <c r="M502">
        <v>2</v>
      </c>
      <c r="N502">
        <v>9800</v>
      </c>
      <c r="O502">
        <v>15</v>
      </c>
      <c r="P502">
        <v>1529.95</v>
      </c>
      <c r="Q502" t="s">
        <v>5709</v>
      </c>
      <c r="R502">
        <v>4</v>
      </c>
      <c r="S502" t="s">
        <v>34</v>
      </c>
      <c r="T502">
        <v>19600</v>
      </c>
      <c r="U502">
        <v>2940</v>
      </c>
      <c r="V502">
        <v>16660</v>
      </c>
      <c r="W502">
        <v>10093.15</v>
      </c>
      <c r="X502">
        <v>5036.8999999999996</v>
      </c>
      <c r="Y502">
        <v>30.23</v>
      </c>
    </row>
    <row r="503" spans="1:25" x14ac:dyDescent="0.3">
      <c r="A503" t="s">
        <v>954</v>
      </c>
      <c r="B503" s="2">
        <v>45835</v>
      </c>
      <c r="C503" t="s">
        <v>590</v>
      </c>
      <c r="D503" t="s">
        <v>143</v>
      </c>
      <c r="E503" t="s">
        <v>28</v>
      </c>
      <c r="F503" t="s">
        <v>5676</v>
      </c>
      <c r="G503" t="s">
        <v>5710</v>
      </c>
      <c r="H503" t="s">
        <v>5720</v>
      </c>
      <c r="I503" t="s">
        <v>105</v>
      </c>
      <c r="J503" t="s">
        <v>31</v>
      </c>
      <c r="K503" t="s">
        <v>5718</v>
      </c>
      <c r="L503" t="s">
        <v>5717</v>
      </c>
      <c r="M503">
        <v>4</v>
      </c>
      <c r="N503">
        <v>7800</v>
      </c>
      <c r="O503">
        <v>15</v>
      </c>
      <c r="P503">
        <v>966.99</v>
      </c>
      <c r="Q503" t="s">
        <v>5709</v>
      </c>
      <c r="R503">
        <v>5</v>
      </c>
      <c r="S503" t="s">
        <v>34</v>
      </c>
      <c r="T503">
        <v>31200</v>
      </c>
      <c r="U503">
        <v>4680</v>
      </c>
      <c r="V503">
        <v>26520</v>
      </c>
      <c r="W503">
        <v>16733.98</v>
      </c>
      <c r="X503">
        <v>8819.0300000000007</v>
      </c>
      <c r="Y503">
        <v>33.25</v>
      </c>
    </row>
    <row r="504" spans="1:25" x14ac:dyDescent="0.3">
      <c r="A504" t="s">
        <v>955</v>
      </c>
      <c r="B504" s="2">
        <v>46021</v>
      </c>
      <c r="C504" t="s">
        <v>192</v>
      </c>
      <c r="D504" t="s">
        <v>77</v>
      </c>
      <c r="E504" t="s">
        <v>28</v>
      </c>
      <c r="F504" t="s">
        <v>5690</v>
      </c>
      <c r="G504" t="s">
        <v>5708</v>
      </c>
      <c r="H504" t="s">
        <v>29</v>
      </c>
      <c r="J504" t="s">
        <v>63</v>
      </c>
      <c r="K504" t="s">
        <v>53</v>
      </c>
      <c r="L504" t="s">
        <v>5717</v>
      </c>
      <c r="M504">
        <v>8</v>
      </c>
      <c r="N504">
        <v>6500</v>
      </c>
      <c r="O504">
        <v>5</v>
      </c>
      <c r="P504">
        <v>1151.55</v>
      </c>
      <c r="Q504" t="s">
        <v>5709</v>
      </c>
      <c r="R504">
        <v>5</v>
      </c>
      <c r="S504" t="s">
        <v>34</v>
      </c>
      <c r="T504">
        <v>52000</v>
      </c>
      <c r="U504">
        <v>2600</v>
      </c>
      <c r="V504">
        <v>49400</v>
      </c>
      <c r="W504">
        <v>32425.79</v>
      </c>
      <c r="X504">
        <v>15822.66</v>
      </c>
      <c r="Y504">
        <v>32.03</v>
      </c>
    </row>
    <row r="505" spans="1:25" x14ac:dyDescent="0.3">
      <c r="A505" t="s">
        <v>956</v>
      </c>
      <c r="B505" s="2">
        <v>45418</v>
      </c>
      <c r="C505" t="s">
        <v>217</v>
      </c>
      <c r="D505" t="s">
        <v>212</v>
      </c>
      <c r="E505" t="s">
        <v>28</v>
      </c>
      <c r="F505" t="s">
        <v>5676</v>
      </c>
      <c r="G505" t="s">
        <v>5707</v>
      </c>
      <c r="H505" t="s">
        <v>5719</v>
      </c>
      <c r="I505" t="s">
        <v>99</v>
      </c>
      <c r="J505" t="s">
        <v>46</v>
      </c>
      <c r="K505" t="s">
        <v>5718</v>
      </c>
      <c r="L505" t="s">
        <v>5717</v>
      </c>
      <c r="M505">
        <v>10</v>
      </c>
      <c r="N505">
        <v>8500</v>
      </c>
      <c r="O505">
        <v>15</v>
      </c>
      <c r="P505">
        <v>892.25</v>
      </c>
      <c r="Q505" t="s">
        <v>5709</v>
      </c>
      <c r="R505">
        <v>2</v>
      </c>
      <c r="S505" t="s">
        <v>41</v>
      </c>
      <c r="T505">
        <v>85000</v>
      </c>
      <c r="U505">
        <v>12750</v>
      </c>
      <c r="V505">
        <v>72250</v>
      </c>
      <c r="W505">
        <v>51651.85</v>
      </c>
      <c r="X505">
        <v>19705.900000000001</v>
      </c>
      <c r="Y505">
        <v>27.27</v>
      </c>
    </row>
    <row r="506" spans="1:25" x14ac:dyDescent="0.3">
      <c r="A506" t="s">
        <v>957</v>
      </c>
      <c r="B506" s="2">
        <v>45311</v>
      </c>
      <c r="C506" t="s">
        <v>588</v>
      </c>
      <c r="D506" t="s">
        <v>281</v>
      </c>
      <c r="E506" t="s">
        <v>121</v>
      </c>
      <c r="F506" t="s">
        <v>5680</v>
      </c>
      <c r="G506" t="s">
        <v>5710</v>
      </c>
      <c r="H506" t="s">
        <v>144</v>
      </c>
      <c r="I506" t="s">
        <v>156</v>
      </c>
      <c r="J506" t="s">
        <v>31</v>
      </c>
      <c r="K506" t="s">
        <v>32</v>
      </c>
      <c r="L506" t="s">
        <v>90</v>
      </c>
      <c r="M506">
        <v>6</v>
      </c>
      <c r="N506">
        <v>42000</v>
      </c>
      <c r="O506">
        <v>0</v>
      </c>
      <c r="P506">
        <v>1269.3699999999999</v>
      </c>
      <c r="Q506" t="s">
        <v>5709</v>
      </c>
      <c r="R506">
        <v>4</v>
      </c>
      <c r="S506" t="s">
        <v>102</v>
      </c>
      <c r="T506">
        <v>252000</v>
      </c>
      <c r="U506">
        <v>0</v>
      </c>
      <c r="V506">
        <v>252000</v>
      </c>
      <c r="W506">
        <v>203199.92</v>
      </c>
      <c r="X506">
        <v>47530.71</v>
      </c>
      <c r="Y506">
        <v>18.86</v>
      </c>
    </row>
    <row r="507" spans="1:25" x14ac:dyDescent="0.3">
      <c r="A507" t="s">
        <v>958</v>
      </c>
      <c r="B507" s="2">
        <v>45989</v>
      </c>
      <c r="C507" t="s">
        <v>730</v>
      </c>
      <c r="D507" t="s">
        <v>124</v>
      </c>
      <c r="E507" t="s">
        <v>28</v>
      </c>
      <c r="F507" t="s">
        <v>5688</v>
      </c>
      <c r="G507" t="s">
        <v>5710</v>
      </c>
      <c r="I507" t="s">
        <v>69</v>
      </c>
      <c r="J507" t="s">
        <v>46</v>
      </c>
      <c r="K507" t="s">
        <v>53</v>
      </c>
      <c r="L507" t="s">
        <v>5717</v>
      </c>
      <c r="M507">
        <v>8</v>
      </c>
      <c r="N507">
        <v>12500</v>
      </c>
      <c r="O507">
        <v>0</v>
      </c>
      <c r="P507">
        <v>1329.38</v>
      </c>
      <c r="Q507" t="s">
        <v>5709</v>
      </c>
      <c r="R507">
        <v>5</v>
      </c>
      <c r="S507" t="s">
        <v>41</v>
      </c>
      <c r="T507">
        <v>100000</v>
      </c>
      <c r="U507">
        <v>0</v>
      </c>
      <c r="V507">
        <v>100000</v>
      </c>
      <c r="W507">
        <v>68971.34</v>
      </c>
      <c r="X507">
        <v>29699.279999999999</v>
      </c>
      <c r="Y507">
        <v>29.7</v>
      </c>
    </row>
    <row r="508" spans="1:25" x14ac:dyDescent="0.3">
      <c r="A508" t="s">
        <v>959</v>
      </c>
      <c r="B508" s="2">
        <v>45884</v>
      </c>
      <c r="C508" t="s">
        <v>960</v>
      </c>
      <c r="D508" t="s">
        <v>124</v>
      </c>
      <c r="E508" t="s">
        <v>28</v>
      </c>
      <c r="F508" t="s">
        <v>5703</v>
      </c>
      <c r="G508" t="s">
        <v>5710</v>
      </c>
      <c r="H508" t="s">
        <v>68</v>
      </c>
      <c r="I508" t="s">
        <v>69</v>
      </c>
      <c r="J508" t="s">
        <v>186</v>
      </c>
      <c r="K508" t="s">
        <v>53</v>
      </c>
      <c r="L508" t="s">
        <v>5717</v>
      </c>
      <c r="M508">
        <v>5</v>
      </c>
      <c r="N508">
        <v>12500</v>
      </c>
      <c r="O508">
        <v>10</v>
      </c>
      <c r="P508">
        <v>417.88</v>
      </c>
      <c r="Q508" t="s">
        <v>5709</v>
      </c>
      <c r="R508">
        <v>5</v>
      </c>
      <c r="S508" t="s">
        <v>34</v>
      </c>
      <c r="T508">
        <v>62500</v>
      </c>
      <c r="U508">
        <v>6250</v>
      </c>
      <c r="V508">
        <v>56250</v>
      </c>
      <c r="W508">
        <v>31517.52</v>
      </c>
      <c r="X508">
        <v>24314.6</v>
      </c>
      <c r="Y508">
        <v>43.23</v>
      </c>
    </row>
    <row r="509" spans="1:25" x14ac:dyDescent="0.3">
      <c r="A509" t="s">
        <v>961</v>
      </c>
      <c r="B509" s="2">
        <v>45693</v>
      </c>
      <c r="C509" t="s">
        <v>773</v>
      </c>
      <c r="D509" t="s">
        <v>401</v>
      </c>
      <c r="E509" t="s">
        <v>109</v>
      </c>
      <c r="F509" t="s">
        <v>5677</v>
      </c>
      <c r="G509" t="s">
        <v>5708</v>
      </c>
      <c r="H509" t="s">
        <v>131</v>
      </c>
      <c r="I509" t="s">
        <v>132</v>
      </c>
      <c r="J509" t="s">
        <v>46</v>
      </c>
      <c r="K509" t="s">
        <v>5718</v>
      </c>
      <c r="L509" t="s">
        <v>90</v>
      </c>
      <c r="M509">
        <v>5</v>
      </c>
      <c r="N509">
        <v>12500</v>
      </c>
      <c r="O509">
        <v>15</v>
      </c>
      <c r="P509">
        <v>541.27</v>
      </c>
      <c r="Q509" t="s">
        <v>5709</v>
      </c>
      <c r="R509">
        <v>5</v>
      </c>
      <c r="S509" t="s">
        <v>102</v>
      </c>
      <c r="T509">
        <v>62500</v>
      </c>
      <c r="U509">
        <v>9375</v>
      </c>
      <c r="V509">
        <v>53125</v>
      </c>
      <c r="W509">
        <v>30688.29</v>
      </c>
      <c r="X509">
        <v>21895.439999999999</v>
      </c>
      <c r="Y509">
        <v>41.21</v>
      </c>
    </row>
    <row r="510" spans="1:25" x14ac:dyDescent="0.3">
      <c r="A510" t="s">
        <v>962</v>
      </c>
      <c r="B510" s="2">
        <v>45376</v>
      </c>
      <c r="C510" t="s">
        <v>588</v>
      </c>
      <c r="D510" t="s">
        <v>188</v>
      </c>
      <c r="E510" t="s">
        <v>121</v>
      </c>
      <c r="F510" t="s">
        <v>5700</v>
      </c>
      <c r="G510" t="s">
        <v>5710</v>
      </c>
      <c r="H510" t="s">
        <v>110</v>
      </c>
      <c r="I510" t="s">
        <v>111</v>
      </c>
      <c r="J510" t="s">
        <v>40</v>
      </c>
      <c r="K510" t="s">
        <v>53</v>
      </c>
      <c r="L510" t="s">
        <v>5716</v>
      </c>
      <c r="M510">
        <v>6</v>
      </c>
      <c r="N510">
        <v>12500</v>
      </c>
      <c r="O510">
        <v>15</v>
      </c>
      <c r="P510">
        <v>1446.79</v>
      </c>
      <c r="Q510" t="s">
        <v>5709</v>
      </c>
      <c r="R510">
        <v>4</v>
      </c>
      <c r="S510" t="s">
        <v>34</v>
      </c>
      <c r="T510">
        <v>75000</v>
      </c>
      <c r="U510">
        <v>11250</v>
      </c>
      <c r="V510">
        <v>63750</v>
      </c>
      <c r="W510">
        <v>44523.17</v>
      </c>
      <c r="X510">
        <v>17780.04</v>
      </c>
      <c r="Y510">
        <v>27.89</v>
      </c>
    </row>
    <row r="511" spans="1:25" x14ac:dyDescent="0.3">
      <c r="A511" t="s">
        <v>963</v>
      </c>
      <c r="B511" s="2">
        <v>45675</v>
      </c>
      <c r="C511" t="s">
        <v>964</v>
      </c>
      <c r="D511" t="s">
        <v>276</v>
      </c>
      <c r="E511" t="s">
        <v>121</v>
      </c>
      <c r="F511" t="s">
        <v>5700</v>
      </c>
      <c r="G511" t="s">
        <v>5709</v>
      </c>
      <c r="I511" t="s">
        <v>246</v>
      </c>
      <c r="J511" t="s">
        <v>63</v>
      </c>
      <c r="K511" t="s">
        <v>32</v>
      </c>
      <c r="L511" t="s">
        <v>90</v>
      </c>
      <c r="M511">
        <v>10</v>
      </c>
      <c r="N511">
        <v>10500</v>
      </c>
      <c r="O511">
        <v>20</v>
      </c>
      <c r="P511">
        <v>1244.4000000000001</v>
      </c>
      <c r="Q511" t="s">
        <v>5709</v>
      </c>
      <c r="R511">
        <v>4</v>
      </c>
      <c r="S511" t="s">
        <v>34</v>
      </c>
      <c r="T511">
        <v>105000</v>
      </c>
      <c r="U511">
        <v>21000</v>
      </c>
      <c r="V511">
        <v>84000</v>
      </c>
      <c r="W511">
        <v>50399.48</v>
      </c>
      <c r="X511">
        <v>32356.12</v>
      </c>
      <c r="Y511">
        <v>38.520000000000003</v>
      </c>
    </row>
    <row r="512" spans="1:25" x14ac:dyDescent="0.3">
      <c r="A512" t="s">
        <v>965</v>
      </c>
      <c r="B512" s="2">
        <v>45571</v>
      </c>
      <c r="C512" t="s">
        <v>966</v>
      </c>
      <c r="D512" t="s">
        <v>222</v>
      </c>
      <c r="E512" t="s">
        <v>50</v>
      </c>
      <c r="F512" t="s">
        <v>5693</v>
      </c>
      <c r="G512" t="s">
        <v>5710</v>
      </c>
      <c r="H512" t="s">
        <v>144</v>
      </c>
      <c r="I512" t="s">
        <v>156</v>
      </c>
      <c r="J512" t="s">
        <v>40</v>
      </c>
      <c r="K512" t="s">
        <v>53</v>
      </c>
      <c r="L512" t="s">
        <v>90</v>
      </c>
      <c r="M512">
        <v>8</v>
      </c>
      <c r="N512">
        <v>8500</v>
      </c>
      <c r="O512">
        <v>30</v>
      </c>
      <c r="P512">
        <v>102.49</v>
      </c>
      <c r="Q512" t="s">
        <v>5709</v>
      </c>
      <c r="R512">
        <v>3</v>
      </c>
      <c r="S512" t="s">
        <v>34</v>
      </c>
      <c r="T512">
        <v>68000</v>
      </c>
      <c r="U512">
        <v>20400</v>
      </c>
      <c r="V512">
        <v>47600</v>
      </c>
      <c r="W512">
        <v>37120.81</v>
      </c>
      <c r="X512">
        <v>10376.700000000001</v>
      </c>
      <c r="Y512">
        <v>21.8</v>
      </c>
    </row>
    <row r="513" spans="1:25" x14ac:dyDescent="0.3">
      <c r="A513" t="s">
        <v>967</v>
      </c>
      <c r="B513" s="2">
        <v>45396</v>
      </c>
      <c r="C513" t="s">
        <v>855</v>
      </c>
      <c r="D513" t="s">
        <v>124</v>
      </c>
      <c r="E513" t="s">
        <v>28</v>
      </c>
      <c r="F513" t="s">
        <v>5677</v>
      </c>
      <c r="G513" t="s">
        <v>5707</v>
      </c>
      <c r="H513" t="s">
        <v>44</v>
      </c>
      <c r="I513" t="s">
        <v>45</v>
      </c>
      <c r="J513" t="s">
        <v>63</v>
      </c>
      <c r="K513" t="s">
        <v>32</v>
      </c>
      <c r="L513" t="s">
        <v>33</v>
      </c>
      <c r="M513">
        <v>9</v>
      </c>
      <c r="N513">
        <v>12500</v>
      </c>
      <c r="O513">
        <v>5</v>
      </c>
      <c r="P513">
        <v>1277.45</v>
      </c>
      <c r="Q513" t="s">
        <v>5709</v>
      </c>
      <c r="R513">
        <v>3</v>
      </c>
      <c r="S513" t="s">
        <v>34</v>
      </c>
      <c r="T513">
        <v>112500</v>
      </c>
      <c r="U513">
        <v>5625</v>
      </c>
      <c r="V513">
        <v>106875</v>
      </c>
      <c r="W513">
        <v>83081.279999999999</v>
      </c>
      <c r="X513">
        <v>22516.27</v>
      </c>
      <c r="Y513">
        <v>21.07</v>
      </c>
    </row>
    <row r="514" spans="1:25" x14ac:dyDescent="0.3">
      <c r="A514" t="s">
        <v>968</v>
      </c>
      <c r="B514" s="2">
        <v>45518</v>
      </c>
      <c r="C514" t="s">
        <v>751</v>
      </c>
      <c r="D514" t="s">
        <v>183</v>
      </c>
      <c r="E514" t="s">
        <v>50</v>
      </c>
      <c r="F514" t="s">
        <v>5683</v>
      </c>
      <c r="G514" t="s">
        <v>5711</v>
      </c>
      <c r="H514" t="s">
        <v>94</v>
      </c>
      <c r="I514" t="s">
        <v>95</v>
      </c>
      <c r="J514" t="s">
        <v>63</v>
      </c>
      <c r="K514" t="s">
        <v>5718</v>
      </c>
      <c r="L514" t="s">
        <v>5717</v>
      </c>
      <c r="M514">
        <v>9</v>
      </c>
      <c r="N514">
        <v>450</v>
      </c>
      <c r="O514">
        <v>15</v>
      </c>
      <c r="P514">
        <v>1686.34</v>
      </c>
      <c r="Q514" t="s">
        <v>5709</v>
      </c>
      <c r="R514">
        <v>4</v>
      </c>
      <c r="S514" t="s">
        <v>34</v>
      </c>
      <c r="T514">
        <v>4050</v>
      </c>
      <c r="U514">
        <v>607.5</v>
      </c>
      <c r="V514">
        <v>3442.5</v>
      </c>
      <c r="W514">
        <v>2676.71</v>
      </c>
      <c r="X514">
        <v>-920.55</v>
      </c>
      <c r="Y514">
        <v>-26.74</v>
      </c>
    </row>
    <row r="515" spans="1:25" x14ac:dyDescent="0.3">
      <c r="A515" t="s">
        <v>969</v>
      </c>
      <c r="B515" s="2">
        <v>45310</v>
      </c>
      <c r="C515" t="s">
        <v>676</v>
      </c>
      <c r="D515" t="s">
        <v>89</v>
      </c>
      <c r="E515" t="s">
        <v>28</v>
      </c>
      <c r="F515" t="s">
        <v>5690</v>
      </c>
      <c r="G515" t="s">
        <v>5707</v>
      </c>
      <c r="H515" t="s">
        <v>213</v>
      </c>
      <c r="I515" t="s">
        <v>190</v>
      </c>
      <c r="J515" t="s">
        <v>31</v>
      </c>
      <c r="K515" t="s">
        <v>32</v>
      </c>
      <c r="L515" t="s">
        <v>90</v>
      </c>
      <c r="M515">
        <v>11</v>
      </c>
      <c r="N515">
        <v>18500</v>
      </c>
      <c r="O515">
        <v>15</v>
      </c>
      <c r="P515">
        <v>492.18</v>
      </c>
      <c r="Q515" t="s">
        <v>5709</v>
      </c>
      <c r="R515">
        <v>4</v>
      </c>
      <c r="S515" t="s">
        <v>34</v>
      </c>
      <c r="T515">
        <v>203500</v>
      </c>
      <c r="U515">
        <v>30525</v>
      </c>
      <c r="V515">
        <v>172975</v>
      </c>
      <c r="W515">
        <v>106144.85</v>
      </c>
      <c r="X515">
        <v>66337.97</v>
      </c>
      <c r="Y515">
        <v>38.35</v>
      </c>
    </row>
    <row r="516" spans="1:25" x14ac:dyDescent="0.3">
      <c r="A516" t="s">
        <v>970</v>
      </c>
      <c r="B516" s="2">
        <v>45375</v>
      </c>
      <c r="C516" t="s">
        <v>870</v>
      </c>
      <c r="D516" t="s">
        <v>305</v>
      </c>
      <c r="E516" t="s">
        <v>38</v>
      </c>
      <c r="F516" t="s">
        <v>5676</v>
      </c>
      <c r="G516" t="s">
        <v>5710</v>
      </c>
      <c r="H516" t="s">
        <v>5720</v>
      </c>
      <c r="I516" t="s">
        <v>57</v>
      </c>
      <c r="J516" t="s">
        <v>40</v>
      </c>
      <c r="K516" t="s">
        <v>32</v>
      </c>
      <c r="L516" t="s">
        <v>90</v>
      </c>
      <c r="M516">
        <v>11</v>
      </c>
      <c r="N516">
        <v>1200</v>
      </c>
      <c r="O516">
        <v>20</v>
      </c>
      <c r="P516">
        <v>550.74</v>
      </c>
      <c r="Q516" t="s">
        <v>5709</v>
      </c>
      <c r="R516">
        <v>5</v>
      </c>
      <c r="S516" t="s">
        <v>34</v>
      </c>
      <c r="T516">
        <v>13200</v>
      </c>
      <c r="U516">
        <v>2640</v>
      </c>
      <c r="V516">
        <v>10560</v>
      </c>
      <c r="W516">
        <v>8209.08</v>
      </c>
      <c r="X516">
        <v>1800.18</v>
      </c>
      <c r="Y516">
        <v>17.05</v>
      </c>
    </row>
    <row r="517" spans="1:25" x14ac:dyDescent="0.3">
      <c r="A517" t="s">
        <v>971</v>
      </c>
      <c r="B517" s="2">
        <v>45647</v>
      </c>
      <c r="C517" t="s">
        <v>695</v>
      </c>
      <c r="D517" t="s">
        <v>162</v>
      </c>
      <c r="E517" t="s">
        <v>50</v>
      </c>
      <c r="F517" t="s">
        <v>5677</v>
      </c>
      <c r="G517" t="s">
        <v>5708</v>
      </c>
      <c r="H517" t="s">
        <v>131</v>
      </c>
      <c r="I517" t="s">
        <v>132</v>
      </c>
      <c r="J517" t="s">
        <v>46</v>
      </c>
      <c r="K517" t="s">
        <v>5718</v>
      </c>
      <c r="L517" t="s">
        <v>90</v>
      </c>
      <c r="M517">
        <v>2</v>
      </c>
      <c r="N517">
        <v>3200</v>
      </c>
      <c r="O517">
        <v>20</v>
      </c>
      <c r="P517">
        <v>1646.58</v>
      </c>
      <c r="Q517" t="s">
        <v>5709</v>
      </c>
      <c r="R517">
        <v>2</v>
      </c>
      <c r="S517" t="s">
        <v>34</v>
      </c>
      <c r="T517">
        <v>6400</v>
      </c>
      <c r="U517">
        <v>1280</v>
      </c>
      <c r="V517">
        <v>5120</v>
      </c>
      <c r="W517">
        <v>3485.17</v>
      </c>
      <c r="X517">
        <v>-11.75</v>
      </c>
      <c r="Y517">
        <v>-0.23</v>
      </c>
    </row>
    <row r="518" spans="1:25" x14ac:dyDescent="0.3">
      <c r="A518" t="s">
        <v>972</v>
      </c>
      <c r="B518" s="2">
        <v>45314</v>
      </c>
      <c r="C518" t="s">
        <v>513</v>
      </c>
      <c r="D518" t="s">
        <v>134</v>
      </c>
      <c r="E518" t="s">
        <v>50</v>
      </c>
      <c r="F518" t="s">
        <v>5691</v>
      </c>
      <c r="G518" t="s">
        <v>5710</v>
      </c>
      <c r="H518" t="s">
        <v>68</v>
      </c>
      <c r="I518" t="s">
        <v>69</v>
      </c>
      <c r="J518" t="s">
        <v>46</v>
      </c>
      <c r="K518" t="s">
        <v>5718</v>
      </c>
      <c r="L518" t="s">
        <v>90</v>
      </c>
      <c r="M518">
        <v>8</v>
      </c>
      <c r="N518">
        <v>3200</v>
      </c>
      <c r="O518">
        <v>15</v>
      </c>
      <c r="P518">
        <v>817.35</v>
      </c>
      <c r="Q518" t="s">
        <v>5709</v>
      </c>
      <c r="R518">
        <v>4</v>
      </c>
      <c r="S518" t="s">
        <v>5712</v>
      </c>
      <c r="T518">
        <v>25600</v>
      </c>
      <c r="U518">
        <v>3840</v>
      </c>
      <c r="V518">
        <v>21760</v>
      </c>
      <c r="W518">
        <v>17216.46</v>
      </c>
      <c r="X518">
        <v>3726.19</v>
      </c>
      <c r="Y518">
        <v>17.12</v>
      </c>
    </row>
    <row r="519" spans="1:25" x14ac:dyDescent="0.3">
      <c r="A519" t="s">
        <v>973</v>
      </c>
      <c r="B519" s="2">
        <v>45666</v>
      </c>
      <c r="C519" t="s">
        <v>262</v>
      </c>
      <c r="D519" t="s">
        <v>127</v>
      </c>
      <c r="E519" t="s">
        <v>109</v>
      </c>
      <c r="F519" t="s">
        <v>5691</v>
      </c>
      <c r="G519" t="s">
        <v>5711</v>
      </c>
      <c r="H519" t="s">
        <v>5721</v>
      </c>
      <c r="I519" t="s">
        <v>86</v>
      </c>
      <c r="J519" t="s">
        <v>40</v>
      </c>
      <c r="K519" t="s">
        <v>5718</v>
      </c>
      <c r="L519" t="s">
        <v>54</v>
      </c>
      <c r="M519">
        <v>1</v>
      </c>
      <c r="N519">
        <v>16500</v>
      </c>
      <c r="O519">
        <v>5</v>
      </c>
      <c r="P519">
        <v>350.6</v>
      </c>
      <c r="Q519" t="s">
        <v>5709</v>
      </c>
      <c r="R519">
        <v>4</v>
      </c>
      <c r="S519" t="s">
        <v>5712</v>
      </c>
      <c r="T519">
        <v>16500</v>
      </c>
      <c r="U519">
        <v>825</v>
      </c>
      <c r="V519">
        <v>15675</v>
      </c>
      <c r="W519">
        <v>9772.61</v>
      </c>
      <c r="X519">
        <v>5551.79</v>
      </c>
      <c r="Y519">
        <v>35.42</v>
      </c>
    </row>
    <row r="520" spans="1:25" x14ac:dyDescent="0.3">
      <c r="A520" t="s">
        <v>974</v>
      </c>
      <c r="B520" s="2">
        <v>45313</v>
      </c>
      <c r="C520" t="s">
        <v>975</v>
      </c>
      <c r="D520" t="s">
        <v>82</v>
      </c>
      <c r="E520" t="s">
        <v>28</v>
      </c>
      <c r="F520" t="s">
        <v>5684</v>
      </c>
      <c r="G520" t="s">
        <v>5708</v>
      </c>
      <c r="H520" t="s">
        <v>29</v>
      </c>
      <c r="I520" t="s">
        <v>165</v>
      </c>
      <c r="J520" t="s">
        <v>46</v>
      </c>
      <c r="K520" t="s">
        <v>5718</v>
      </c>
      <c r="L520" t="s">
        <v>5717</v>
      </c>
      <c r="M520">
        <v>8</v>
      </c>
      <c r="N520">
        <v>72000</v>
      </c>
      <c r="O520">
        <v>15</v>
      </c>
      <c r="P520">
        <v>1489.08</v>
      </c>
      <c r="Q520" t="s">
        <v>64</v>
      </c>
      <c r="R520">
        <v>5</v>
      </c>
      <c r="S520" t="s">
        <v>5712</v>
      </c>
      <c r="T520">
        <v>576000</v>
      </c>
      <c r="U520">
        <v>86400</v>
      </c>
      <c r="V520">
        <v>489600</v>
      </c>
      <c r="W520">
        <v>304511.27</v>
      </c>
      <c r="X520">
        <v>183599.65</v>
      </c>
      <c r="Y520">
        <v>37.5</v>
      </c>
    </row>
    <row r="521" spans="1:25" x14ac:dyDescent="0.3">
      <c r="A521" t="s">
        <v>976</v>
      </c>
      <c r="B521" s="2">
        <v>45999</v>
      </c>
      <c r="C521" t="s">
        <v>977</v>
      </c>
      <c r="D521" t="s">
        <v>114</v>
      </c>
      <c r="E521" t="s">
        <v>28</v>
      </c>
      <c r="F521" t="s">
        <v>5683</v>
      </c>
      <c r="G521" t="s">
        <v>5711</v>
      </c>
      <c r="H521" t="s">
        <v>5721</v>
      </c>
      <c r="I521" t="s">
        <v>86</v>
      </c>
      <c r="J521" t="s">
        <v>63</v>
      </c>
      <c r="K521" t="s">
        <v>32</v>
      </c>
      <c r="L521" t="s">
        <v>33</v>
      </c>
      <c r="M521">
        <v>8</v>
      </c>
      <c r="N521">
        <v>3200</v>
      </c>
      <c r="O521">
        <v>10</v>
      </c>
      <c r="P521">
        <v>113.83</v>
      </c>
      <c r="Q521" t="s">
        <v>5709</v>
      </c>
      <c r="R521">
        <v>2</v>
      </c>
      <c r="S521" t="s">
        <v>41</v>
      </c>
      <c r="T521">
        <v>25600</v>
      </c>
      <c r="U521">
        <v>2560</v>
      </c>
      <c r="V521">
        <v>23040</v>
      </c>
      <c r="W521">
        <v>18287.23</v>
      </c>
      <c r="X521">
        <v>4638.9399999999996</v>
      </c>
      <c r="Y521">
        <v>20.13</v>
      </c>
    </row>
    <row r="522" spans="1:25" x14ac:dyDescent="0.3">
      <c r="A522" t="s">
        <v>978</v>
      </c>
      <c r="B522" s="2">
        <v>45659</v>
      </c>
      <c r="C522" t="s">
        <v>979</v>
      </c>
      <c r="D522" t="s">
        <v>67</v>
      </c>
      <c r="E522" t="s">
        <v>28</v>
      </c>
      <c r="F522" t="s">
        <v>5677</v>
      </c>
      <c r="G522" t="s">
        <v>5710</v>
      </c>
      <c r="H522" t="s">
        <v>5720</v>
      </c>
      <c r="I522" t="s">
        <v>57</v>
      </c>
      <c r="J522" t="s">
        <v>63</v>
      </c>
      <c r="K522" t="s">
        <v>53</v>
      </c>
      <c r="L522" t="s">
        <v>5716</v>
      </c>
      <c r="M522">
        <v>11</v>
      </c>
      <c r="N522">
        <v>32000</v>
      </c>
      <c r="O522">
        <v>25</v>
      </c>
      <c r="P522">
        <v>768.37</v>
      </c>
      <c r="Q522" t="s">
        <v>5709</v>
      </c>
      <c r="R522">
        <v>4</v>
      </c>
      <c r="S522" t="s">
        <v>5712</v>
      </c>
      <c r="T522">
        <v>352000</v>
      </c>
      <c r="U522">
        <v>88000</v>
      </c>
      <c r="V522">
        <v>264000</v>
      </c>
      <c r="W522">
        <v>210379.38</v>
      </c>
      <c r="X522">
        <v>52852.25</v>
      </c>
      <c r="Y522">
        <v>20.02</v>
      </c>
    </row>
    <row r="523" spans="1:25" x14ac:dyDescent="0.3">
      <c r="A523" t="s">
        <v>980</v>
      </c>
      <c r="B523" s="2">
        <v>45364</v>
      </c>
      <c r="C523" t="s">
        <v>981</v>
      </c>
      <c r="D523" t="s">
        <v>168</v>
      </c>
      <c r="E523" t="s">
        <v>109</v>
      </c>
      <c r="F523" t="s">
        <v>5677</v>
      </c>
      <c r="G523" t="s">
        <v>5711</v>
      </c>
      <c r="H523" t="s">
        <v>94</v>
      </c>
      <c r="I523" t="s">
        <v>95</v>
      </c>
      <c r="J523" t="s">
        <v>46</v>
      </c>
      <c r="K523" t="s">
        <v>5718</v>
      </c>
      <c r="L523" t="s">
        <v>90</v>
      </c>
      <c r="M523">
        <v>3</v>
      </c>
      <c r="N523">
        <v>6500</v>
      </c>
      <c r="O523">
        <v>20</v>
      </c>
      <c r="P523">
        <v>211.12</v>
      </c>
      <c r="Q523" t="s">
        <v>5709</v>
      </c>
      <c r="R523">
        <v>4</v>
      </c>
      <c r="S523" t="s">
        <v>5712</v>
      </c>
      <c r="T523">
        <v>19500</v>
      </c>
      <c r="U523">
        <v>3900</v>
      </c>
      <c r="V523">
        <v>15600</v>
      </c>
      <c r="W523">
        <v>9272.15</v>
      </c>
      <c r="X523">
        <v>6116.73</v>
      </c>
      <c r="Y523">
        <v>39.21</v>
      </c>
    </row>
    <row r="524" spans="1:25" x14ac:dyDescent="0.3">
      <c r="A524" t="s">
        <v>982</v>
      </c>
      <c r="B524" s="2">
        <v>45493</v>
      </c>
      <c r="C524" t="s">
        <v>983</v>
      </c>
      <c r="D524" t="s">
        <v>342</v>
      </c>
      <c r="E524" t="s">
        <v>38</v>
      </c>
      <c r="F524" t="s">
        <v>5701</v>
      </c>
      <c r="G524" t="s">
        <v>5708</v>
      </c>
      <c r="H524" t="s">
        <v>131</v>
      </c>
      <c r="I524" t="s">
        <v>135</v>
      </c>
      <c r="J524" t="s">
        <v>46</v>
      </c>
      <c r="K524" t="s">
        <v>32</v>
      </c>
      <c r="L524" t="s">
        <v>54</v>
      </c>
      <c r="M524">
        <v>2</v>
      </c>
      <c r="N524">
        <v>2200</v>
      </c>
      <c r="O524">
        <v>10</v>
      </c>
      <c r="P524">
        <v>631.47</v>
      </c>
      <c r="Q524" t="s">
        <v>5709</v>
      </c>
      <c r="R524">
        <v>4</v>
      </c>
      <c r="S524" t="s">
        <v>5712</v>
      </c>
      <c r="T524">
        <v>4400</v>
      </c>
      <c r="U524">
        <v>440</v>
      </c>
      <c r="V524">
        <v>3960</v>
      </c>
      <c r="W524">
        <v>2656.42</v>
      </c>
      <c r="X524">
        <v>672.11</v>
      </c>
      <c r="Y524">
        <v>16.97</v>
      </c>
    </row>
    <row r="525" spans="1:25" x14ac:dyDescent="0.3">
      <c r="A525" t="s">
        <v>984</v>
      </c>
      <c r="B525" s="2">
        <v>45452</v>
      </c>
      <c r="C525" t="s">
        <v>985</v>
      </c>
      <c r="D525" t="s">
        <v>130</v>
      </c>
      <c r="E525" t="s">
        <v>38</v>
      </c>
      <c r="F525" t="s">
        <v>5699</v>
      </c>
      <c r="G525" t="s">
        <v>5707</v>
      </c>
      <c r="H525" t="s">
        <v>5719</v>
      </c>
      <c r="I525" t="s">
        <v>99</v>
      </c>
      <c r="J525" t="s">
        <v>63</v>
      </c>
      <c r="K525" t="s">
        <v>32</v>
      </c>
      <c r="L525" t="s">
        <v>5717</v>
      </c>
      <c r="M525">
        <v>9</v>
      </c>
      <c r="N525">
        <v>2500</v>
      </c>
      <c r="O525">
        <v>25</v>
      </c>
      <c r="P525">
        <v>962.04</v>
      </c>
      <c r="Q525" t="s">
        <v>5709</v>
      </c>
      <c r="R525">
        <v>3</v>
      </c>
      <c r="S525" t="s">
        <v>5712</v>
      </c>
      <c r="T525">
        <v>22500</v>
      </c>
      <c r="U525">
        <v>5625</v>
      </c>
      <c r="V525">
        <v>16875</v>
      </c>
      <c r="W525">
        <v>10056.83</v>
      </c>
      <c r="X525">
        <v>5856.13</v>
      </c>
      <c r="Y525">
        <v>34.700000000000003</v>
      </c>
    </row>
    <row r="526" spans="1:25" x14ac:dyDescent="0.3">
      <c r="A526" t="s">
        <v>986</v>
      </c>
      <c r="B526" s="2">
        <v>45383</v>
      </c>
      <c r="C526" t="s">
        <v>290</v>
      </c>
      <c r="D526" t="s">
        <v>654</v>
      </c>
      <c r="E526" t="s">
        <v>109</v>
      </c>
      <c r="F526" t="s">
        <v>5677</v>
      </c>
      <c r="G526" t="s">
        <v>5707</v>
      </c>
      <c r="H526" t="s">
        <v>44</v>
      </c>
      <c r="I526" t="s">
        <v>254</v>
      </c>
      <c r="J526" t="s">
        <v>63</v>
      </c>
      <c r="K526" t="s">
        <v>32</v>
      </c>
      <c r="L526" t="s">
        <v>54</v>
      </c>
      <c r="M526">
        <v>1</v>
      </c>
      <c r="N526">
        <v>6500</v>
      </c>
      <c r="O526">
        <v>30</v>
      </c>
      <c r="P526">
        <v>1055.1600000000001</v>
      </c>
      <c r="Q526" t="s">
        <v>5709</v>
      </c>
      <c r="R526">
        <v>2</v>
      </c>
      <c r="S526" t="s">
        <v>41</v>
      </c>
      <c r="T526">
        <v>6500</v>
      </c>
      <c r="U526">
        <v>1950</v>
      </c>
      <c r="V526">
        <v>4550</v>
      </c>
      <c r="W526">
        <v>3166.26</v>
      </c>
      <c r="X526">
        <v>328.58</v>
      </c>
      <c r="Y526">
        <v>7.22</v>
      </c>
    </row>
    <row r="527" spans="1:25" x14ac:dyDescent="0.3">
      <c r="A527" t="s">
        <v>987</v>
      </c>
      <c r="B527" s="2">
        <v>45457</v>
      </c>
      <c r="C527" t="s">
        <v>988</v>
      </c>
      <c r="D527" t="s">
        <v>117</v>
      </c>
      <c r="E527" t="s">
        <v>109</v>
      </c>
      <c r="F527" t="s">
        <v>5676</v>
      </c>
      <c r="G527" t="s">
        <v>5708</v>
      </c>
      <c r="H527" t="s">
        <v>131</v>
      </c>
      <c r="I527" t="s">
        <v>135</v>
      </c>
      <c r="J527" t="s">
        <v>40</v>
      </c>
      <c r="K527" t="s">
        <v>53</v>
      </c>
      <c r="L527" t="s">
        <v>5716</v>
      </c>
      <c r="M527">
        <v>6</v>
      </c>
      <c r="N527">
        <v>2800</v>
      </c>
      <c r="O527">
        <v>0</v>
      </c>
      <c r="P527">
        <v>708.38</v>
      </c>
      <c r="Q527" t="s">
        <v>64</v>
      </c>
      <c r="R527">
        <v>5</v>
      </c>
      <c r="S527" t="s">
        <v>5712</v>
      </c>
      <c r="T527">
        <v>16800</v>
      </c>
      <c r="U527">
        <v>0</v>
      </c>
      <c r="V527">
        <v>16800</v>
      </c>
      <c r="W527">
        <v>11855.49</v>
      </c>
      <c r="X527">
        <v>4236.13</v>
      </c>
      <c r="Y527">
        <v>25.22</v>
      </c>
    </row>
    <row r="528" spans="1:25" x14ac:dyDescent="0.3">
      <c r="A528" t="s">
        <v>989</v>
      </c>
      <c r="B528" s="2">
        <v>46125</v>
      </c>
      <c r="C528" t="s">
        <v>493</v>
      </c>
      <c r="D528" t="s">
        <v>60</v>
      </c>
      <c r="E528" t="s">
        <v>38</v>
      </c>
      <c r="F528" t="s">
        <v>5679</v>
      </c>
      <c r="G528" t="s">
        <v>5708</v>
      </c>
      <c r="H528" t="s">
        <v>29</v>
      </c>
      <c r="I528" t="s">
        <v>165</v>
      </c>
      <c r="J528" t="s">
        <v>31</v>
      </c>
      <c r="K528" t="s">
        <v>32</v>
      </c>
      <c r="L528" t="s">
        <v>54</v>
      </c>
      <c r="M528">
        <v>2</v>
      </c>
      <c r="N528">
        <v>3500</v>
      </c>
      <c r="O528">
        <v>10</v>
      </c>
      <c r="P528">
        <v>1168.01</v>
      </c>
      <c r="Q528" t="s">
        <v>64</v>
      </c>
      <c r="R528">
        <v>4</v>
      </c>
      <c r="S528" t="s">
        <v>102</v>
      </c>
      <c r="T528">
        <v>7000</v>
      </c>
      <c r="U528">
        <v>700</v>
      </c>
      <c r="V528">
        <v>6300</v>
      </c>
      <c r="W528">
        <v>4069.5</v>
      </c>
      <c r="X528">
        <v>1062.49</v>
      </c>
      <c r="Y528">
        <v>16.86</v>
      </c>
    </row>
    <row r="529" spans="1:25" x14ac:dyDescent="0.3">
      <c r="A529" t="s">
        <v>990</v>
      </c>
      <c r="B529" s="2">
        <v>46137</v>
      </c>
      <c r="C529" t="s">
        <v>991</v>
      </c>
      <c r="D529" t="s">
        <v>330</v>
      </c>
      <c r="E529" t="s">
        <v>109</v>
      </c>
      <c r="F529" t="s">
        <v>5689</v>
      </c>
      <c r="G529" t="s">
        <v>5708</v>
      </c>
      <c r="H529" t="s">
        <v>131</v>
      </c>
      <c r="I529" t="s">
        <v>132</v>
      </c>
      <c r="J529" t="s">
        <v>31</v>
      </c>
      <c r="K529" t="s">
        <v>53</v>
      </c>
      <c r="L529" t="s">
        <v>33</v>
      </c>
      <c r="M529">
        <v>11</v>
      </c>
      <c r="N529">
        <v>9800</v>
      </c>
      <c r="O529">
        <v>10</v>
      </c>
      <c r="P529">
        <v>705.4</v>
      </c>
      <c r="Q529" t="s">
        <v>5709</v>
      </c>
      <c r="R529">
        <v>4</v>
      </c>
      <c r="S529" t="s">
        <v>102</v>
      </c>
      <c r="T529">
        <v>107800</v>
      </c>
      <c r="U529">
        <v>10780</v>
      </c>
      <c r="V529">
        <v>97020</v>
      </c>
      <c r="W529">
        <v>69157.570000000007</v>
      </c>
      <c r="X529">
        <v>27157.03</v>
      </c>
      <c r="Y529">
        <v>27.99</v>
      </c>
    </row>
    <row r="530" spans="1:25" x14ac:dyDescent="0.3">
      <c r="A530" t="s">
        <v>992</v>
      </c>
      <c r="B530" s="2">
        <v>45822</v>
      </c>
      <c r="C530" t="s">
        <v>433</v>
      </c>
      <c r="D530" t="s">
        <v>114</v>
      </c>
      <c r="E530" t="s">
        <v>28</v>
      </c>
      <c r="F530" t="s">
        <v>5683</v>
      </c>
      <c r="G530" t="s">
        <v>5707</v>
      </c>
      <c r="H530" t="s">
        <v>44</v>
      </c>
      <c r="I530" t="s">
        <v>45</v>
      </c>
      <c r="J530" t="s">
        <v>46</v>
      </c>
      <c r="K530" t="s">
        <v>53</v>
      </c>
      <c r="L530" t="s">
        <v>5717</v>
      </c>
      <c r="M530">
        <v>7</v>
      </c>
      <c r="N530">
        <v>3200</v>
      </c>
      <c r="O530">
        <v>0</v>
      </c>
      <c r="P530">
        <v>1427.61</v>
      </c>
      <c r="Q530" t="s">
        <v>5709</v>
      </c>
      <c r="R530">
        <v>2</v>
      </c>
      <c r="S530" t="s">
        <v>5712</v>
      </c>
      <c r="T530">
        <v>22400</v>
      </c>
      <c r="U530">
        <v>0</v>
      </c>
      <c r="V530">
        <v>22400</v>
      </c>
      <c r="W530">
        <v>17061.39</v>
      </c>
      <c r="X530">
        <v>3911</v>
      </c>
      <c r="Y530">
        <v>17.46</v>
      </c>
    </row>
    <row r="531" spans="1:25" x14ac:dyDescent="0.3">
      <c r="A531" t="s">
        <v>993</v>
      </c>
      <c r="B531" s="2">
        <v>45810</v>
      </c>
      <c r="C531" t="s">
        <v>753</v>
      </c>
      <c r="D531" t="s">
        <v>366</v>
      </c>
      <c r="E531" t="s">
        <v>28</v>
      </c>
      <c r="F531" t="s">
        <v>5703</v>
      </c>
      <c r="G531" t="s">
        <v>5710</v>
      </c>
      <c r="H531" t="s">
        <v>5720</v>
      </c>
      <c r="I531" t="s">
        <v>105</v>
      </c>
      <c r="J531" t="s">
        <v>63</v>
      </c>
      <c r="K531" t="s">
        <v>32</v>
      </c>
      <c r="L531" t="s">
        <v>54</v>
      </c>
      <c r="M531">
        <v>9</v>
      </c>
      <c r="N531">
        <v>22000</v>
      </c>
      <c r="O531">
        <v>30</v>
      </c>
      <c r="P531">
        <v>106.83</v>
      </c>
      <c r="Q531" t="s">
        <v>5709</v>
      </c>
      <c r="R531">
        <v>5</v>
      </c>
      <c r="S531" t="s">
        <v>5712</v>
      </c>
      <c r="T531">
        <v>198000</v>
      </c>
      <c r="U531">
        <v>59400</v>
      </c>
      <c r="V531">
        <v>138600</v>
      </c>
      <c r="W531">
        <v>110229.78</v>
      </c>
      <c r="X531">
        <v>28263.39</v>
      </c>
      <c r="Y531">
        <v>20.39</v>
      </c>
    </row>
    <row r="532" spans="1:25" x14ac:dyDescent="0.3">
      <c r="A532" t="s">
        <v>994</v>
      </c>
      <c r="B532" s="2">
        <v>46121</v>
      </c>
      <c r="C532" t="s">
        <v>140</v>
      </c>
      <c r="D532" t="s">
        <v>117</v>
      </c>
      <c r="E532" t="s">
        <v>109</v>
      </c>
      <c r="F532" t="s">
        <v>5698</v>
      </c>
      <c r="G532" t="s">
        <v>5710</v>
      </c>
      <c r="H532" t="s">
        <v>68</v>
      </c>
      <c r="I532" t="s">
        <v>69</v>
      </c>
      <c r="J532" t="s">
        <v>31</v>
      </c>
      <c r="K532" t="s">
        <v>53</v>
      </c>
      <c r="L532" t="s">
        <v>90</v>
      </c>
      <c r="M532">
        <v>1</v>
      </c>
      <c r="N532">
        <v>2800</v>
      </c>
      <c r="O532">
        <v>15</v>
      </c>
      <c r="P532">
        <v>768</v>
      </c>
      <c r="Q532" t="s">
        <v>64</v>
      </c>
      <c r="R532">
        <v>4</v>
      </c>
      <c r="S532" t="s">
        <v>5712</v>
      </c>
      <c r="T532">
        <v>2800</v>
      </c>
      <c r="U532">
        <v>420</v>
      </c>
      <c r="V532">
        <v>2380</v>
      </c>
      <c r="W532">
        <v>1608.79</v>
      </c>
      <c r="X532">
        <v>3.21</v>
      </c>
      <c r="Y532">
        <v>0.13</v>
      </c>
    </row>
    <row r="533" spans="1:25" x14ac:dyDescent="0.3">
      <c r="A533" t="s">
        <v>995</v>
      </c>
      <c r="B533" s="2">
        <v>45438</v>
      </c>
      <c r="C533" t="s">
        <v>513</v>
      </c>
      <c r="D533" t="s">
        <v>205</v>
      </c>
      <c r="E533" t="s">
        <v>121</v>
      </c>
      <c r="F533" t="s">
        <v>5687</v>
      </c>
      <c r="G533" t="s">
        <v>5709</v>
      </c>
      <c r="H533" t="s">
        <v>223</v>
      </c>
      <c r="I533" t="s">
        <v>246</v>
      </c>
      <c r="J533" t="s">
        <v>46</v>
      </c>
      <c r="K533" t="s">
        <v>53</v>
      </c>
      <c r="L533" t="s">
        <v>90</v>
      </c>
      <c r="M533">
        <v>7</v>
      </c>
      <c r="N533">
        <v>55000</v>
      </c>
      <c r="O533">
        <v>10</v>
      </c>
      <c r="P533">
        <v>683.44</v>
      </c>
      <c r="Q533" t="s">
        <v>5709</v>
      </c>
      <c r="R533">
        <v>5</v>
      </c>
      <c r="S533" t="s">
        <v>5712</v>
      </c>
      <c r="T533">
        <v>385000</v>
      </c>
      <c r="U533">
        <v>38500</v>
      </c>
      <c r="V533">
        <v>346500</v>
      </c>
      <c r="W533">
        <v>256754.09</v>
      </c>
      <c r="X533">
        <v>89062.47</v>
      </c>
      <c r="Y533">
        <v>25.7</v>
      </c>
    </row>
    <row r="534" spans="1:25" x14ac:dyDescent="0.3">
      <c r="A534" t="s">
        <v>996</v>
      </c>
      <c r="B534" s="2">
        <v>45806</v>
      </c>
      <c r="C534" t="s">
        <v>147</v>
      </c>
      <c r="D534" t="s">
        <v>401</v>
      </c>
      <c r="E534" t="s">
        <v>109</v>
      </c>
      <c r="F534" t="s">
        <v>5680</v>
      </c>
      <c r="G534" t="s">
        <v>5708</v>
      </c>
      <c r="H534" t="s">
        <v>29</v>
      </c>
      <c r="I534" t="s">
        <v>30</v>
      </c>
      <c r="J534" t="s">
        <v>46</v>
      </c>
      <c r="K534" t="s">
        <v>32</v>
      </c>
      <c r="L534" t="s">
        <v>5717</v>
      </c>
      <c r="M534">
        <v>1</v>
      </c>
      <c r="N534">
        <v>12500</v>
      </c>
      <c r="O534">
        <v>20</v>
      </c>
      <c r="P534">
        <v>364.88</v>
      </c>
      <c r="Q534" t="s">
        <v>5709</v>
      </c>
      <c r="R534">
        <v>3</v>
      </c>
      <c r="S534" t="s">
        <v>5712</v>
      </c>
      <c r="T534">
        <v>12500</v>
      </c>
      <c r="U534">
        <v>2500</v>
      </c>
      <c r="V534">
        <v>10000</v>
      </c>
      <c r="W534">
        <v>6538.76</v>
      </c>
      <c r="X534">
        <v>3096.36</v>
      </c>
      <c r="Y534">
        <v>30.96</v>
      </c>
    </row>
    <row r="535" spans="1:25" x14ac:dyDescent="0.3">
      <c r="A535" t="s">
        <v>997</v>
      </c>
      <c r="B535" s="2">
        <v>45899</v>
      </c>
      <c r="C535" t="s">
        <v>576</v>
      </c>
      <c r="D535" t="s">
        <v>120</v>
      </c>
      <c r="E535" t="s">
        <v>121</v>
      </c>
      <c r="F535" t="s">
        <v>5690</v>
      </c>
      <c r="G535" t="s">
        <v>5707</v>
      </c>
      <c r="H535" t="s">
        <v>169</v>
      </c>
      <c r="I535" t="s">
        <v>153</v>
      </c>
      <c r="J535" t="s">
        <v>46</v>
      </c>
      <c r="K535" t="s">
        <v>32</v>
      </c>
      <c r="L535" t="s">
        <v>54</v>
      </c>
      <c r="M535">
        <v>9</v>
      </c>
      <c r="N535">
        <v>28000</v>
      </c>
      <c r="O535">
        <v>5</v>
      </c>
      <c r="P535">
        <v>1615.57</v>
      </c>
      <c r="Q535" t="s">
        <v>5709</v>
      </c>
      <c r="R535">
        <v>5</v>
      </c>
      <c r="S535" t="s">
        <v>5712</v>
      </c>
      <c r="T535">
        <v>252000</v>
      </c>
      <c r="U535">
        <v>12600</v>
      </c>
      <c r="V535">
        <v>239400</v>
      </c>
      <c r="W535">
        <v>139971.04999999999</v>
      </c>
      <c r="X535">
        <v>97813.38</v>
      </c>
      <c r="Y535">
        <v>40.86</v>
      </c>
    </row>
    <row r="536" spans="1:25" x14ac:dyDescent="0.3">
      <c r="A536" t="s">
        <v>998</v>
      </c>
      <c r="B536" s="2">
        <v>45699</v>
      </c>
      <c r="C536" t="s">
        <v>441</v>
      </c>
      <c r="D536" t="s">
        <v>183</v>
      </c>
      <c r="E536" t="s">
        <v>50</v>
      </c>
      <c r="F536" t="s">
        <v>5688</v>
      </c>
      <c r="G536" t="s">
        <v>5711</v>
      </c>
      <c r="H536" t="s">
        <v>5721</v>
      </c>
      <c r="I536" t="s">
        <v>177</v>
      </c>
      <c r="J536" t="s">
        <v>40</v>
      </c>
      <c r="K536" t="s">
        <v>5718</v>
      </c>
      <c r="L536" t="s">
        <v>54</v>
      </c>
      <c r="M536">
        <v>3</v>
      </c>
      <c r="N536">
        <v>450</v>
      </c>
      <c r="O536">
        <v>15</v>
      </c>
      <c r="P536">
        <v>1233.5999999999999</v>
      </c>
      <c r="Q536" t="s">
        <v>5709</v>
      </c>
      <c r="R536">
        <v>5</v>
      </c>
      <c r="S536" t="s">
        <v>5712</v>
      </c>
      <c r="T536">
        <v>1350</v>
      </c>
      <c r="U536">
        <v>202.5</v>
      </c>
      <c r="V536">
        <v>1147.5</v>
      </c>
      <c r="W536">
        <v>935.75</v>
      </c>
      <c r="X536">
        <v>-1021.85</v>
      </c>
      <c r="Y536">
        <v>-89.05</v>
      </c>
    </row>
    <row r="537" spans="1:25" x14ac:dyDescent="0.3">
      <c r="A537" t="s">
        <v>999</v>
      </c>
      <c r="B537" s="2">
        <v>45620</v>
      </c>
      <c r="C537" t="s">
        <v>1000</v>
      </c>
      <c r="D537" t="s">
        <v>60</v>
      </c>
      <c r="E537" t="s">
        <v>38</v>
      </c>
      <c r="F537" t="s">
        <v>5680</v>
      </c>
      <c r="G537" t="s">
        <v>5709</v>
      </c>
      <c r="H537" t="s">
        <v>223</v>
      </c>
      <c r="I537" t="s">
        <v>224</v>
      </c>
      <c r="J537" t="s">
        <v>63</v>
      </c>
      <c r="K537" t="s">
        <v>5718</v>
      </c>
      <c r="L537" t="s">
        <v>90</v>
      </c>
      <c r="M537">
        <v>10</v>
      </c>
      <c r="N537">
        <v>3500</v>
      </c>
      <c r="O537">
        <v>0</v>
      </c>
      <c r="P537">
        <v>178.35</v>
      </c>
      <c r="Q537" t="s">
        <v>5709</v>
      </c>
      <c r="R537">
        <v>5</v>
      </c>
      <c r="S537" t="s">
        <v>5712</v>
      </c>
      <c r="T537">
        <v>35000</v>
      </c>
      <c r="U537">
        <v>0</v>
      </c>
      <c r="V537">
        <v>35000</v>
      </c>
      <c r="W537">
        <v>20727.169999999998</v>
      </c>
      <c r="X537">
        <v>14094.48</v>
      </c>
      <c r="Y537">
        <v>40.270000000000003</v>
      </c>
    </row>
    <row r="538" spans="1:25" x14ac:dyDescent="0.3">
      <c r="A538" t="s">
        <v>1001</v>
      </c>
      <c r="B538" s="2">
        <v>45641</v>
      </c>
      <c r="C538" t="s">
        <v>1002</v>
      </c>
      <c r="D538" t="s">
        <v>188</v>
      </c>
      <c r="E538" t="s">
        <v>121</v>
      </c>
      <c r="F538" t="s">
        <v>5693</v>
      </c>
      <c r="G538" t="s">
        <v>5708</v>
      </c>
      <c r="H538" t="s">
        <v>73</v>
      </c>
      <c r="I538" t="s">
        <v>74</v>
      </c>
      <c r="J538" t="s">
        <v>40</v>
      </c>
      <c r="K538" t="s">
        <v>5718</v>
      </c>
      <c r="L538" t="s">
        <v>54</v>
      </c>
      <c r="M538">
        <v>1</v>
      </c>
      <c r="N538">
        <v>12500</v>
      </c>
      <c r="O538">
        <v>10</v>
      </c>
      <c r="P538">
        <v>1009.86</v>
      </c>
      <c r="Q538" t="s">
        <v>5709</v>
      </c>
      <c r="R538">
        <v>4</v>
      </c>
      <c r="S538" t="s">
        <v>5712</v>
      </c>
      <c r="T538">
        <v>12500</v>
      </c>
      <c r="U538">
        <v>1250</v>
      </c>
      <c r="V538">
        <v>11250</v>
      </c>
      <c r="W538">
        <v>8779.39</v>
      </c>
      <c r="X538">
        <v>1460.75</v>
      </c>
      <c r="Y538">
        <v>12.98</v>
      </c>
    </row>
    <row r="539" spans="1:25" x14ac:dyDescent="0.3">
      <c r="A539" t="s">
        <v>1003</v>
      </c>
      <c r="B539" s="2">
        <v>46107</v>
      </c>
      <c r="C539" t="s">
        <v>1004</v>
      </c>
      <c r="D539" t="s">
        <v>77</v>
      </c>
      <c r="E539" t="s">
        <v>28</v>
      </c>
      <c r="F539" t="s">
        <v>5684</v>
      </c>
      <c r="G539" t="s">
        <v>5710</v>
      </c>
      <c r="H539" t="s">
        <v>144</v>
      </c>
      <c r="I539" t="s">
        <v>145</v>
      </c>
      <c r="J539" t="s">
        <v>63</v>
      </c>
      <c r="K539" t="s">
        <v>5718</v>
      </c>
      <c r="L539" t="s">
        <v>5717</v>
      </c>
      <c r="M539">
        <v>7</v>
      </c>
      <c r="N539">
        <v>6500</v>
      </c>
      <c r="O539">
        <v>10</v>
      </c>
      <c r="P539">
        <v>1168.73</v>
      </c>
      <c r="Q539" t="s">
        <v>5709</v>
      </c>
      <c r="R539">
        <v>4</v>
      </c>
      <c r="S539" t="s">
        <v>5714</v>
      </c>
      <c r="T539">
        <v>45500</v>
      </c>
      <c r="U539">
        <v>4550</v>
      </c>
      <c r="V539">
        <v>40950</v>
      </c>
      <c r="W539">
        <v>22653.95</v>
      </c>
      <c r="X539">
        <v>17127.32</v>
      </c>
      <c r="Y539">
        <v>41.82</v>
      </c>
    </row>
    <row r="540" spans="1:25" x14ac:dyDescent="0.3">
      <c r="A540" t="s">
        <v>1005</v>
      </c>
      <c r="B540" s="2">
        <v>45492</v>
      </c>
      <c r="C540" t="s">
        <v>1006</v>
      </c>
      <c r="D540" t="s">
        <v>212</v>
      </c>
      <c r="E540" t="s">
        <v>28</v>
      </c>
      <c r="F540" t="s">
        <v>5696</v>
      </c>
      <c r="G540" t="s">
        <v>5708</v>
      </c>
      <c r="H540" t="s">
        <v>29</v>
      </c>
      <c r="I540" t="s">
        <v>165</v>
      </c>
      <c r="J540" t="s">
        <v>31</v>
      </c>
      <c r="K540" t="s">
        <v>5718</v>
      </c>
      <c r="L540" t="s">
        <v>54</v>
      </c>
      <c r="M540">
        <v>10</v>
      </c>
      <c r="N540">
        <v>8500</v>
      </c>
      <c r="O540">
        <v>20</v>
      </c>
      <c r="P540">
        <v>264.86</v>
      </c>
      <c r="Q540" t="s">
        <v>64</v>
      </c>
      <c r="R540">
        <v>3</v>
      </c>
      <c r="S540" t="s">
        <v>41</v>
      </c>
      <c r="T540">
        <v>85000</v>
      </c>
      <c r="U540">
        <v>17000</v>
      </c>
      <c r="V540">
        <v>68000</v>
      </c>
      <c r="W540">
        <v>48642.51</v>
      </c>
      <c r="X540">
        <v>19092.63</v>
      </c>
      <c r="Y540">
        <v>28.08</v>
      </c>
    </row>
    <row r="541" spans="1:25" x14ac:dyDescent="0.3">
      <c r="A541" t="s">
        <v>1007</v>
      </c>
      <c r="B541" s="2">
        <v>45713</v>
      </c>
      <c r="C541" t="s">
        <v>1008</v>
      </c>
      <c r="D541" t="s">
        <v>281</v>
      </c>
      <c r="E541" t="s">
        <v>121</v>
      </c>
      <c r="F541" t="s">
        <v>5686</v>
      </c>
      <c r="G541" t="s">
        <v>5709</v>
      </c>
      <c r="H541" t="s">
        <v>223</v>
      </c>
      <c r="I541" t="s">
        <v>246</v>
      </c>
      <c r="J541" t="s">
        <v>31</v>
      </c>
      <c r="K541" t="s">
        <v>53</v>
      </c>
      <c r="L541" t="s">
        <v>5717</v>
      </c>
      <c r="M541">
        <v>10</v>
      </c>
      <c r="N541">
        <v>42000</v>
      </c>
      <c r="O541">
        <v>5</v>
      </c>
      <c r="P541">
        <v>1346.88</v>
      </c>
      <c r="Q541" t="s">
        <v>5709</v>
      </c>
      <c r="R541">
        <v>5</v>
      </c>
      <c r="S541" t="s">
        <v>5712</v>
      </c>
      <c r="T541">
        <v>420000</v>
      </c>
      <c r="U541">
        <v>21000</v>
      </c>
      <c r="V541">
        <v>399000</v>
      </c>
      <c r="W541">
        <v>231939.64</v>
      </c>
      <c r="X541">
        <v>165713.48000000001</v>
      </c>
      <c r="Y541">
        <v>41.53</v>
      </c>
    </row>
    <row r="542" spans="1:25" x14ac:dyDescent="0.3">
      <c r="A542" t="s">
        <v>1009</v>
      </c>
      <c r="B542" s="2">
        <v>46040</v>
      </c>
      <c r="C542" t="s">
        <v>1010</v>
      </c>
      <c r="D542" t="s">
        <v>305</v>
      </c>
      <c r="E542" t="s">
        <v>38</v>
      </c>
      <c r="F542" t="s">
        <v>5684</v>
      </c>
      <c r="G542" t="s">
        <v>5709</v>
      </c>
      <c r="H542" t="s">
        <v>61</v>
      </c>
      <c r="I542" t="s">
        <v>138</v>
      </c>
      <c r="J542" t="s">
        <v>524</v>
      </c>
      <c r="K542" t="s">
        <v>53</v>
      </c>
      <c r="L542" t="s">
        <v>54</v>
      </c>
      <c r="M542">
        <v>2</v>
      </c>
      <c r="N542">
        <v>1200</v>
      </c>
      <c r="O542">
        <v>25</v>
      </c>
      <c r="P542">
        <v>291.13</v>
      </c>
      <c r="Q542" t="s">
        <v>5709</v>
      </c>
      <c r="R542">
        <v>4</v>
      </c>
      <c r="S542" t="s">
        <v>5712</v>
      </c>
      <c r="T542">
        <v>2400</v>
      </c>
      <c r="U542">
        <v>600</v>
      </c>
      <c r="V542">
        <v>1800</v>
      </c>
      <c r="W542">
        <v>1328.94</v>
      </c>
      <c r="X542">
        <v>179.93</v>
      </c>
      <c r="Y542">
        <v>10</v>
      </c>
    </row>
    <row r="543" spans="1:25" x14ac:dyDescent="0.3">
      <c r="A543" t="s">
        <v>1011</v>
      </c>
      <c r="B543" s="2">
        <v>45987</v>
      </c>
      <c r="C543" t="s">
        <v>609</v>
      </c>
      <c r="D543" t="s">
        <v>108</v>
      </c>
      <c r="E543" t="s">
        <v>109</v>
      </c>
      <c r="F543" t="s">
        <v>5690</v>
      </c>
      <c r="G543" t="s">
        <v>5711</v>
      </c>
      <c r="H543" t="s">
        <v>5721</v>
      </c>
      <c r="I543" t="s">
        <v>86</v>
      </c>
      <c r="J543" t="s">
        <v>46</v>
      </c>
      <c r="K543" t="s">
        <v>5718</v>
      </c>
      <c r="L543" t="s">
        <v>5716</v>
      </c>
      <c r="M543">
        <v>9</v>
      </c>
      <c r="N543">
        <v>7200</v>
      </c>
      <c r="O543">
        <v>0</v>
      </c>
      <c r="P543">
        <v>1035.9000000000001</v>
      </c>
      <c r="Q543" t="s">
        <v>5709</v>
      </c>
      <c r="R543">
        <v>2</v>
      </c>
      <c r="S543" t="s">
        <v>5712</v>
      </c>
      <c r="T543">
        <v>64800</v>
      </c>
      <c r="U543">
        <v>0</v>
      </c>
      <c r="V543">
        <v>64800</v>
      </c>
      <c r="W543">
        <v>51719.93</v>
      </c>
      <c r="X543">
        <v>12044.17</v>
      </c>
      <c r="Y543">
        <v>18.59</v>
      </c>
    </row>
    <row r="544" spans="1:25" x14ac:dyDescent="0.3">
      <c r="A544" t="s">
        <v>1012</v>
      </c>
      <c r="B544" s="2">
        <v>45668</v>
      </c>
      <c r="C544" t="s">
        <v>221</v>
      </c>
      <c r="D544" t="s">
        <v>120</v>
      </c>
      <c r="E544" t="s">
        <v>121</v>
      </c>
      <c r="F544" t="s">
        <v>5678</v>
      </c>
      <c r="G544" t="s">
        <v>5709</v>
      </c>
      <c r="H544" t="s">
        <v>61</v>
      </c>
      <c r="I544" t="s">
        <v>260</v>
      </c>
      <c r="J544" t="s">
        <v>63</v>
      </c>
      <c r="K544" t="s">
        <v>5718</v>
      </c>
      <c r="L544" t="s">
        <v>5716</v>
      </c>
      <c r="M544">
        <v>5</v>
      </c>
      <c r="N544">
        <v>28000</v>
      </c>
      <c r="O544">
        <v>0</v>
      </c>
      <c r="P544">
        <v>1666.37</v>
      </c>
      <c r="Q544" t="s">
        <v>5709</v>
      </c>
      <c r="R544">
        <v>3</v>
      </c>
      <c r="S544" t="s">
        <v>5712</v>
      </c>
      <c r="T544">
        <v>140000</v>
      </c>
      <c r="U544">
        <v>0</v>
      </c>
      <c r="V544">
        <v>140000</v>
      </c>
      <c r="W544">
        <v>82871.070000000007</v>
      </c>
      <c r="X544">
        <v>55462.559999999998</v>
      </c>
      <c r="Y544">
        <v>39.619999999999997</v>
      </c>
    </row>
    <row r="545" spans="1:25" x14ac:dyDescent="0.3">
      <c r="A545" t="s">
        <v>1013</v>
      </c>
      <c r="B545" s="2">
        <v>45781</v>
      </c>
      <c r="C545" t="s">
        <v>988</v>
      </c>
      <c r="D545" t="s">
        <v>114</v>
      </c>
      <c r="E545" t="s">
        <v>28</v>
      </c>
      <c r="F545" t="s">
        <v>5702</v>
      </c>
      <c r="G545" t="s">
        <v>5708</v>
      </c>
      <c r="H545" t="s">
        <v>73</v>
      </c>
      <c r="I545" t="s">
        <v>160</v>
      </c>
      <c r="J545" t="s">
        <v>40</v>
      </c>
      <c r="K545" t="s">
        <v>5718</v>
      </c>
      <c r="L545" t="s">
        <v>5716</v>
      </c>
      <c r="M545">
        <v>8</v>
      </c>
      <c r="N545">
        <v>3200</v>
      </c>
      <c r="O545">
        <v>5</v>
      </c>
      <c r="P545">
        <v>1755.12</v>
      </c>
      <c r="Q545" t="s">
        <v>5709</v>
      </c>
      <c r="R545">
        <v>5</v>
      </c>
      <c r="S545" t="s">
        <v>5712</v>
      </c>
      <c r="T545">
        <v>25600</v>
      </c>
      <c r="U545">
        <v>1280</v>
      </c>
      <c r="V545">
        <v>24320</v>
      </c>
      <c r="W545">
        <v>17352.84</v>
      </c>
      <c r="X545">
        <v>5212.04</v>
      </c>
      <c r="Y545">
        <v>21.43</v>
      </c>
    </row>
    <row r="546" spans="1:25" x14ac:dyDescent="0.3">
      <c r="A546" t="s">
        <v>1014</v>
      </c>
      <c r="B546" s="2">
        <v>46081</v>
      </c>
      <c r="C546" t="s">
        <v>1015</v>
      </c>
      <c r="D546" t="s">
        <v>130</v>
      </c>
      <c r="E546" t="s">
        <v>38</v>
      </c>
      <c r="F546" t="s">
        <v>5703</v>
      </c>
      <c r="G546" t="s">
        <v>5707</v>
      </c>
      <c r="H546" t="s">
        <v>5719</v>
      </c>
      <c r="I546" t="s">
        <v>80</v>
      </c>
      <c r="J546" t="s">
        <v>40</v>
      </c>
      <c r="K546" t="s">
        <v>5718</v>
      </c>
      <c r="L546" t="s">
        <v>33</v>
      </c>
      <c r="M546">
        <v>1</v>
      </c>
      <c r="N546">
        <v>2500</v>
      </c>
      <c r="O546">
        <v>15</v>
      </c>
      <c r="P546">
        <v>413.56</v>
      </c>
      <c r="Q546" t="s">
        <v>5709</v>
      </c>
      <c r="R546">
        <v>3</v>
      </c>
      <c r="S546" t="s">
        <v>5712</v>
      </c>
      <c r="T546">
        <v>2500</v>
      </c>
      <c r="U546">
        <v>375</v>
      </c>
      <c r="V546">
        <v>2125</v>
      </c>
      <c r="W546">
        <v>1689.39</v>
      </c>
      <c r="X546">
        <v>22.05</v>
      </c>
      <c r="Y546">
        <v>1.04</v>
      </c>
    </row>
    <row r="547" spans="1:25" x14ac:dyDescent="0.3">
      <c r="A547" t="s">
        <v>1016</v>
      </c>
      <c r="B547" s="2">
        <v>45873</v>
      </c>
      <c r="C547" t="s">
        <v>795</v>
      </c>
      <c r="D547" t="s">
        <v>27</v>
      </c>
      <c r="E547" t="s">
        <v>28</v>
      </c>
      <c r="F547" t="s">
        <v>5691</v>
      </c>
      <c r="G547" t="s">
        <v>5707</v>
      </c>
      <c r="H547" t="s">
        <v>169</v>
      </c>
      <c r="I547" t="s">
        <v>153</v>
      </c>
      <c r="J547" t="s">
        <v>31</v>
      </c>
      <c r="K547" t="s">
        <v>53</v>
      </c>
      <c r="L547" t="s">
        <v>33</v>
      </c>
      <c r="M547">
        <v>9</v>
      </c>
      <c r="N547">
        <v>58000</v>
      </c>
      <c r="O547">
        <v>5</v>
      </c>
      <c r="P547">
        <v>875.46</v>
      </c>
      <c r="Q547" t="s">
        <v>5709</v>
      </c>
      <c r="R547">
        <v>5</v>
      </c>
      <c r="S547" t="s">
        <v>41</v>
      </c>
      <c r="T547">
        <v>522000</v>
      </c>
      <c r="U547">
        <v>26100</v>
      </c>
      <c r="V547">
        <v>495900</v>
      </c>
      <c r="W547">
        <v>379866.52</v>
      </c>
      <c r="X547">
        <v>115158.02</v>
      </c>
      <c r="Y547">
        <v>23.22</v>
      </c>
    </row>
    <row r="548" spans="1:25" x14ac:dyDescent="0.3">
      <c r="A548" t="s">
        <v>1017</v>
      </c>
      <c r="B548" s="2">
        <v>46007</v>
      </c>
      <c r="C548" t="s">
        <v>1018</v>
      </c>
      <c r="D548" t="s">
        <v>188</v>
      </c>
      <c r="E548" t="s">
        <v>121</v>
      </c>
      <c r="F548" t="s">
        <v>5701</v>
      </c>
      <c r="G548" t="s">
        <v>5708</v>
      </c>
      <c r="H548" t="s">
        <v>29</v>
      </c>
      <c r="I548" t="s">
        <v>30</v>
      </c>
      <c r="J548" t="s">
        <v>63</v>
      </c>
      <c r="K548" t="s">
        <v>5718</v>
      </c>
      <c r="L548" t="s">
        <v>33</v>
      </c>
      <c r="M548">
        <v>4</v>
      </c>
      <c r="N548">
        <v>12500</v>
      </c>
      <c r="O548">
        <v>0</v>
      </c>
      <c r="P548">
        <v>1497.87</v>
      </c>
      <c r="Q548" t="s">
        <v>5709</v>
      </c>
      <c r="R548">
        <v>3</v>
      </c>
      <c r="S548" t="s">
        <v>5712</v>
      </c>
      <c r="T548">
        <v>50000</v>
      </c>
      <c r="U548">
        <v>0</v>
      </c>
      <c r="V548">
        <v>50000</v>
      </c>
      <c r="W548">
        <v>30352.5</v>
      </c>
      <c r="X548">
        <v>18149.63</v>
      </c>
      <c r="Y548">
        <v>36.299999999999997</v>
      </c>
    </row>
    <row r="549" spans="1:25" x14ac:dyDescent="0.3">
      <c r="A549" t="s">
        <v>1019</v>
      </c>
      <c r="B549" s="2">
        <v>45949</v>
      </c>
      <c r="C549" t="s">
        <v>1020</v>
      </c>
      <c r="D549" t="s">
        <v>162</v>
      </c>
      <c r="E549" t="s">
        <v>50</v>
      </c>
      <c r="F549" t="s">
        <v>5698</v>
      </c>
      <c r="G549" t="s">
        <v>5708</v>
      </c>
      <c r="H549" t="s">
        <v>29</v>
      </c>
      <c r="I549" t="s">
        <v>30</v>
      </c>
      <c r="J549" t="s">
        <v>40</v>
      </c>
      <c r="K549" t="s">
        <v>32</v>
      </c>
      <c r="L549" t="s">
        <v>33</v>
      </c>
      <c r="M549">
        <v>5</v>
      </c>
      <c r="N549">
        <v>3200</v>
      </c>
      <c r="O549">
        <v>10</v>
      </c>
      <c r="P549">
        <v>941.86</v>
      </c>
      <c r="Q549" t="s">
        <v>5709</v>
      </c>
      <c r="R549">
        <v>4</v>
      </c>
      <c r="S549" t="s">
        <v>5712</v>
      </c>
      <c r="T549">
        <v>16000</v>
      </c>
      <c r="U549">
        <v>1600</v>
      </c>
      <c r="V549">
        <v>14400</v>
      </c>
      <c r="W549">
        <v>10576.93</v>
      </c>
      <c r="X549">
        <v>2881.21</v>
      </c>
      <c r="Y549">
        <v>20.010000000000002</v>
      </c>
    </row>
    <row r="550" spans="1:25" x14ac:dyDescent="0.3">
      <c r="A550" t="s">
        <v>1021</v>
      </c>
      <c r="B550" s="2">
        <v>45655</v>
      </c>
      <c r="C550" t="s">
        <v>217</v>
      </c>
      <c r="D550" t="s">
        <v>330</v>
      </c>
      <c r="E550" t="s">
        <v>109</v>
      </c>
      <c r="F550" t="s">
        <v>5705</v>
      </c>
      <c r="G550" t="s">
        <v>5710</v>
      </c>
      <c r="H550" t="s">
        <v>110</v>
      </c>
      <c r="I550" t="s">
        <v>111</v>
      </c>
      <c r="J550" t="s">
        <v>40</v>
      </c>
      <c r="K550" t="s">
        <v>53</v>
      </c>
      <c r="L550" t="s">
        <v>90</v>
      </c>
      <c r="M550">
        <v>5</v>
      </c>
      <c r="N550">
        <v>9800</v>
      </c>
      <c r="O550">
        <v>0</v>
      </c>
      <c r="P550">
        <v>232.62</v>
      </c>
      <c r="Q550" t="s">
        <v>5709</v>
      </c>
      <c r="R550">
        <v>3</v>
      </c>
      <c r="S550" t="s">
        <v>41</v>
      </c>
      <c r="T550">
        <v>49000</v>
      </c>
      <c r="U550">
        <v>0</v>
      </c>
      <c r="V550">
        <v>49000</v>
      </c>
      <c r="W550">
        <v>28019.75</v>
      </c>
      <c r="X550">
        <v>20747.63</v>
      </c>
      <c r="Y550">
        <v>42.34</v>
      </c>
    </row>
    <row r="551" spans="1:25" x14ac:dyDescent="0.3">
      <c r="A551" t="s">
        <v>1022</v>
      </c>
      <c r="B551" s="2">
        <v>45619</v>
      </c>
      <c r="C551" t="s">
        <v>1023</v>
      </c>
      <c r="D551" t="s">
        <v>273</v>
      </c>
      <c r="E551" t="s">
        <v>28</v>
      </c>
      <c r="F551" t="s">
        <v>5678</v>
      </c>
      <c r="G551" t="s">
        <v>5710</v>
      </c>
      <c r="H551" t="s">
        <v>144</v>
      </c>
      <c r="I551" t="s">
        <v>156</v>
      </c>
      <c r="J551" t="s">
        <v>40</v>
      </c>
      <c r="K551" t="s">
        <v>5718</v>
      </c>
      <c r="L551" t="s">
        <v>54</v>
      </c>
      <c r="M551">
        <v>5</v>
      </c>
      <c r="N551">
        <v>32000</v>
      </c>
      <c r="O551">
        <v>10</v>
      </c>
      <c r="P551">
        <v>1682.4</v>
      </c>
      <c r="Q551" t="s">
        <v>5709</v>
      </c>
      <c r="R551">
        <v>4</v>
      </c>
      <c r="S551" t="s">
        <v>5712</v>
      </c>
      <c r="T551">
        <v>160000</v>
      </c>
      <c r="U551">
        <v>16000</v>
      </c>
      <c r="V551">
        <v>144000</v>
      </c>
      <c r="W551">
        <v>89517.58</v>
      </c>
      <c r="X551">
        <v>52800.02</v>
      </c>
      <c r="Y551">
        <v>36.67</v>
      </c>
    </row>
    <row r="552" spans="1:25" x14ac:dyDescent="0.3">
      <c r="A552" t="s">
        <v>1024</v>
      </c>
      <c r="B552" s="2">
        <v>45777</v>
      </c>
      <c r="C552" t="s">
        <v>1025</v>
      </c>
      <c r="D552" t="s">
        <v>114</v>
      </c>
      <c r="E552" t="s">
        <v>28</v>
      </c>
      <c r="F552" t="s">
        <v>5680</v>
      </c>
      <c r="G552" t="s">
        <v>5707</v>
      </c>
      <c r="H552" t="s">
        <v>5719</v>
      </c>
      <c r="I552" t="s">
        <v>80</v>
      </c>
      <c r="J552" t="s">
        <v>46</v>
      </c>
      <c r="K552" t="s">
        <v>32</v>
      </c>
      <c r="L552" t="s">
        <v>5716</v>
      </c>
      <c r="M552">
        <v>4</v>
      </c>
      <c r="N552">
        <v>3200</v>
      </c>
      <c r="O552">
        <v>20</v>
      </c>
      <c r="P552">
        <v>869.89</v>
      </c>
      <c r="Q552" t="s">
        <v>5709</v>
      </c>
      <c r="R552">
        <v>5</v>
      </c>
      <c r="S552" t="s">
        <v>34</v>
      </c>
      <c r="T552">
        <v>12800</v>
      </c>
      <c r="U552">
        <v>2560</v>
      </c>
      <c r="V552">
        <v>10240</v>
      </c>
      <c r="W552">
        <v>7670.23</v>
      </c>
      <c r="X552">
        <v>1699.88</v>
      </c>
      <c r="Y552">
        <v>16.600000000000001</v>
      </c>
    </row>
    <row r="553" spans="1:25" x14ac:dyDescent="0.3">
      <c r="A553" t="s">
        <v>1026</v>
      </c>
      <c r="B553" s="2">
        <v>45381</v>
      </c>
      <c r="C553" t="s">
        <v>1027</v>
      </c>
      <c r="D553" t="s">
        <v>183</v>
      </c>
      <c r="E553" t="s">
        <v>50</v>
      </c>
      <c r="F553" t="s">
        <v>5703</v>
      </c>
      <c r="G553" t="s">
        <v>5708</v>
      </c>
      <c r="H553" t="s">
        <v>73</v>
      </c>
      <c r="I553" t="s">
        <v>160</v>
      </c>
      <c r="J553" t="s">
        <v>63</v>
      </c>
      <c r="K553" t="s">
        <v>5718</v>
      </c>
      <c r="L553" t="s">
        <v>90</v>
      </c>
      <c r="M553">
        <v>4</v>
      </c>
      <c r="N553">
        <v>450</v>
      </c>
      <c r="O553">
        <v>15</v>
      </c>
      <c r="P553">
        <v>1206.3900000000001</v>
      </c>
      <c r="Q553" t="s">
        <v>5709</v>
      </c>
      <c r="R553">
        <v>1</v>
      </c>
      <c r="S553" t="s">
        <v>102</v>
      </c>
      <c r="T553">
        <v>1800</v>
      </c>
      <c r="U553">
        <v>270</v>
      </c>
      <c r="V553">
        <v>1530</v>
      </c>
      <c r="W553">
        <v>1086.54</v>
      </c>
      <c r="X553">
        <v>-762.93</v>
      </c>
      <c r="Y553">
        <v>-49.86</v>
      </c>
    </row>
    <row r="554" spans="1:25" x14ac:dyDescent="0.3">
      <c r="A554" t="s">
        <v>1028</v>
      </c>
      <c r="B554" s="2">
        <v>46169</v>
      </c>
      <c r="C554" t="s">
        <v>458</v>
      </c>
      <c r="D554" t="s">
        <v>1029</v>
      </c>
      <c r="E554" t="s">
        <v>28</v>
      </c>
      <c r="F554" t="s">
        <v>5688</v>
      </c>
      <c r="G554" t="s">
        <v>5708</v>
      </c>
      <c r="H554" t="s">
        <v>29</v>
      </c>
      <c r="I554" t="s">
        <v>30</v>
      </c>
      <c r="J554" t="s">
        <v>46</v>
      </c>
      <c r="K554" t="s">
        <v>32</v>
      </c>
      <c r="L554" t="s">
        <v>5717</v>
      </c>
      <c r="M554">
        <v>9</v>
      </c>
      <c r="N554">
        <v>45000</v>
      </c>
      <c r="O554">
        <v>25</v>
      </c>
      <c r="P554">
        <v>1445.25</v>
      </c>
      <c r="Q554" t="s">
        <v>5709</v>
      </c>
      <c r="R554">
        <v>5</v>
      </c>
      <c r="S554" t="s">
        <v>34</v>
      </c>
      <c r="T554">
        <v>405000</v>
      </c>
      <c r="U554">
        <v>101250</v>
      </c>
      <c r="V554">
        <v>303750</v>
      </c>
      <c r="W554">
        <v>185436.68</v>
      </c>
      <c r="X554">
        <v>116868.07</v>
      </c>
      <c r="Y554">
        <v>38.479999999999997</v>
      </c>
    </row>
    <row r="555" spans="1:25" x14ac:dyDescent="0.3">
      <c r="A555" t="s">
        <v>1030</v>
      </c>
      <c r="B555" s="2">
        <v>45972</v>
      </c>
      <c r="C555" t="s">
        <v>1031</v>
      </c>
      <c r="D555" t="s">
        <v>127</v>
      </c>
      <c r="E555" t="s">
        <v>109</v>
      </c>
      <c r="F555" t="s">
        <v>5676</v>
      </c>
      <c r="G555" t="s">
        <v>5708</v>
      </c>
      <c r="H555" t="s">
        <v>29</v>
      </c>
      <c r="I555" t="s">
        <v>165</v>
      </c>
      <c r="J555" t="s">
        <v>63</v>
      </c>
      <c r="K555" t="s">
        <v>5718</v>
      </c>
      <c r="L555" t="s">
        <v>54</v>
      </c>
      <c r="M555">
        <v>10</v>
      </c>
      <c r="N555">
        <v>16500</v>
      </c>
      <c r="O555">
        <v>30</v>
      </c>
      <c r="P555">
        <v>1778.64</v>
      </c>
      <c r="Q555" t="s">
        <v>5709</v>
      </c>
      <c r="R555">
        <v>4</v>
      </c>
      <c r="S555" t="s">
        <v>41</v>
      </c>
      <c r="T555">
        <v>165000</v>
      </c>
      <c r="U555">
        <v>49500</v>
      </c>
      <c r="V555">
        <v>115500</v>
      </c>
      <c r="W555">
        <v>86483.32</v>
      </c>
      <c r="X555">
        <v>27238.04</v>
      </c>
      <c r="Y555">
        <v>23.58</v>
      </c>
    </row>
    <row r="556" spans="1:25" x14ac:dyDescent="0.3">
      <c r="A556" t="s">
        <v>1032</v>
      </c>
      <c r="B556" s="2">
        <v>45602</v>
      </c>
      <c r="C556" t="s">
        <v>1033</v>
      </c>
      <c r="D556" t="s">
        <v>205</v>
      </c>
      <c r="E556" t="s">
        <v>121</v>
      </c>
      <c r="F556" t="s">
        <v>5684</v>
      </c>
      <c r="G556" t="s">
        <v>5710</v>
      </c>
      <c r="H556" t="s">
        <v>144</v>
      </c>
      <c r="I556" t="s">
        <v>145</v>
      </c>
      <c r="J556" t="s">
        <v>40</v>
      </c>
      <c r="K556" t="s">
        <v>5718</v>
      </c>
      <c r="L556" t="s">
        <v>5717</v>
      </c>
      <c r="M556">
        <v>2</v>
      </c>
      <c r="N556">
        <v>55000</v>
      </c>
      <c r="O556">
        <v>20</v>
      </c>
      <c r="P556">
        <v>1408.27</v>
      </c>
      <c r="Q556" t="s">
        <v>5709</v>
      </c>
      <c r="R556">
        <v>5</v>
      </c>
      <c r="S556" t="s">
        <v>34</v>
      </c>
      <c r="T556">
        <v>110000</v>
      </c>
      <c r="U556">
        <v>22000</v>
      </c>
      <c r="V556">
        <v>88000</v>
      </c>
      <c r="W556">
        <v>49507.09</v>
      </c>
      <c r="X556">
        <v>37084.639999999999</v>
      </c>
      <c r="Y556">
        <v>42.14</v>
      </c>
    </row>
    <row r="557" spans="1:25" x14ac:dyDescent="0.3">
      <c r="A557" t="s">
        <v>1034</v>
      </c>
      <c r="B557" s="2">
        <v>45659</v>
      </c>
      <c r="C557" t="s">
        <v>1010</v>
      </c>
      <c r="D557" t="s">
        <v>77</v>
      </c>
      <c r="E557" t="s">
        <v>28</v>
      </c>
      <c r="F557" t="s">
        <v>5686</v>
      </c>
      <c r="G557" t="s">
        <v>5707</v>
      </c>
      <c r="H557" t="s">
        <v>44</v>
      </c>
      <c r="I557" t="s">
        <v>45</v>
      </c>
      <c r="J557" t="s">
        <v>31</v>
      </c>
      <c r="K557" t="s">
        <v>32</v>
      </c>
      <c r="L557" t="s">
        <v>54</v>
      </c>
      <c r="M557">
        <v>6</v>
      </c>
      <c r="N557">
        <v>6500</v>
      </c>
      <c r="O557">
        <v>30</v>
      </c>
      <c r="P557">
        <v>992.18</v>
      </c>
      <c r="Q557" t="s">
        <v>5709</v>
      </c>
      <c r="R557">
        <v>5</v>
      </c>
      <c r="S557" t="s">
        <v>41</v>
      </c>
      <c r="T557">
        <v>39000</v>
      </c>
      <c r="U557">
        <v>11700</v>
      </c>
      <c r="V557">
        <v>27300</v>
      </c>
      <c r="W557">
        <v>20843.62</v>
      </c>
      <c r="X557">
        <v>5464.2</v>
      </c>
      <c r="Y557">
        <v>20.02</v>
      </c>
    </row>
    <row r="558" spans="1:25" x14ac:dyDescent="0.3">
      <c r="A558" t="s">
        <v>1035</v>
      </c>
      <c r="B558" s="2">
        <v>46002</v>
      </c>
      <c r="C558" t="s">
        <v>217</v>
      </c>
      <c r="D558" t="s">
        <v>1036</v>
      </c>
      <c r="E558" t="s">
        <v>50</v>
      </c>
      <c r="F558" t="s">
        <v>5690</v>
      </c>
      <c r="G558" t="s">
        <v>5709</v>
      </c>
      <c r="H558" t="s">
        <v>51</v>
      </c>
      <c r="I558" t="s">
        <v>52</v>
      </c>
      <c r="J558" t="s">
        <v>31</v>
      </c>
      <c r="K558" t="s">
        <v>5718</v>
      </c>
      <c r="L558" t="s">
        <v>54</v>
      </c>
      <c r="M558">
        <v>1</v>
      </c>
      <c r="N558">
        <v>14500</v>
      </c>
      <c r="O558">
        <v>5</v>
      </c>
      <c r="P558">
        <v>1044.8499999999999</v>
      </c>
      <c r="Q558" t="s">
        <v>5709</v>
      </c>
      <c r="R558">
        <v>4</v>
      </c>
      <c r="S558" t="s">
        <v>34</v>
      </c>
      <c r="T558">
        <v>14500</v>
      </c>
      <c r="U558">
        <v>725</v>
      </c>
      <c r="V558">
        <v>13775</v>
      </c>
      <c r="W558">
        <v>10889.93</v>
      </c>
      <c r="X558">
        <v>1840.22</v>
      </c>
      <c r="Y558">
        <v>13.36</v>
      </c>
    </row>
    <row r="559" spans="1:25" x14ac:dyDescent="0.3">
      <c r="A559" t="s">
        <v>1037</v>
      </c>
      <c r="B559" s="2">
        <v>46104</v>
      </c>
      <c r="C559" t="s">
        <v>493</v>
      </c>
      <c r="D559" t="s">
        <v>49</v>
      </c>
      <c r="E559" t="s">
        <v>50</v>
      </c>
      <c r="F559" t="s">
        <v>5701</v>
      </c>
      <c r="G559" t="s">
        <v>5707</v>
      </c>
      <c r="H559" t="s">
        <v>44</v>
      </c>
      <c r="I559" t="s">
        <v>45</v>
      </c>
      <c r="J559" t="s">
        <v>46</v>
      </c>
      <c r="K559" t="s">
        <v>32</v>
      </c>
      <c r="L559" t="s">
        <v>5717</v>
      </c>
      <c r="M559">
        <v>3</v>
      </c>
      <c r="N559">
        <v>14500</v>
      </c>
      <c r="O559">
        <v>25</v>
      </c>
      <c r="P559">
        <v>1229.45</v>
      </c>
      <c r="Q559" t="s">
        <v>5709</v>
      </c>
      <c r="R559">
        <v>5</v>
      </c>
      <c r="S559" t="s">
        <v>34</v>
      </c>
      <c r="T559">
        <v>43500</v>
      </c>
      <c r="U559">
        <v>10875</v>
      </c>
      <c r="V559">
        <v>32625</v>
      </c>
      <c r="W559">
        <v>24503.33</v>
      </c>
      <c r="X559">
        <v>6892.22</v>
      </c>
      <c r="Y559">
        <v>21.13</v>
      </c>
    </row>
    <row r="560" spans="1:25" x14ac:dyDescent="0.3">
      <c r="A560" t="s">
        <v>1038</v>
      </c>
      <c r="B560" s="2">
        <v>45725</v>
      </c>
      <c r="C560" t="s">
        <v>1039</v>
      </c>
      <c r="D560" t="s">
        <v>401</v>
      </c>
      <c r="E560" t="s">
        <v>109</v>
      </c>
      <c r="F560" t="s">
        <v>5699</v>
      </c>
      <c r="G560" t="s">
        <v>5707</v>
      </c>
      <c r="H560" t="s">
        <v>213</v>
      </c>
      <c r="I560" t="s">
        <v>190</v>
      </c>
      <c r="J560" t="s">
        <v>46</v>
      </c>
      <c r="K560" t="s">
        <v>32</v>
      </c>
      <c r="L560" t="s">
        <v>90</v>
      </c>
      <c r="M560">
        <v>3</v>
      </c>
      <c r="N560">
        <v>12500</v>
      </c>
      <c r="O560">
        <v>25</v>
      </c>
      <c r="P560">
        <v>58.32</v>
      </c>
      <c r="Q560" t="s">
        <v>5709</v>
      </c>
      <c r="R560">
        <v>5</v>
      </c>
      <c r="S560" t="s">
        <v>34</v>
      </c>
      <c r="T560">
        <v>37500</v>
      </c>
      <c r="U560">
        <v>9375</v>
      </c>
      <c r="V560">
        <v>28125</v>
      </c>
      <c r="W560">
        <v>16679.11</v>
      </c>
      <c r="X560">
        <v>11387.57</v>
      </c>
      <c r="Y560">
        <v>40.49</v>
      </c>
    </row>
    <row r="561" spans="1:25" x14ac:dyDescent="0.3">
      <c r="A561" t="s">
        <v>1040</v>
      </c>
      <c r="B561" s="2">
        <v>45678</v>
      </c>
      <c r="C561" t="s">
        <v>960</v>
      </c>
      <c r="D561" t="s">
        <v>281</v>
      </c>
      <c r="E561" t="s">
        <v>121</v>
      </c>
      <c r="F561" t="s">
        <v>5683</v>
      </c>
      <c r="G561" t="s">
        <v>5707</v>
      </c>
      <c r="H561" t="s">
        <v>5719</v>
      </c>
      <c r="I561" t="s">
        <v>99</v>
      </c>
      <c r="J561" t="s">
        <v>31</v>
      </c>
      <c r="K561" t="s">
        <v>32</v>
      </c>
      <c r="L561" t="s">
        <v>5716</v>
      </c>
      <c r="M561">
        <v>1</v>
      </c>
      <c r="N561">
        <v>42000</v>
      </c>
      <c r="O561">
        <v>20</v>
      </c>
      <c r="P561">
        <v>816.94</v>
      </c>
      <c r="Q561" t="s">
        <v>5709</v>
      </c>
      <c r="R561">
        <v>4</v>
      </c>
      <c r="S561" t="s">
        <v>34</v>
      </c>
      <c r="T561">
        <v>42000</v>
      </c>
      <c r="U561">
        <v>8400</v>
      </c>
      <c r="V561">
        <v>33600</v>
      </c>
      <c r="W561">
        <v>27042.52</v>
      </c>
      <c r="X561">
        <v>5740.54</v>
      </c>
      <c r="Y561">
        <v>17.079999999999998</v>
      </c>
    </row>
    <row r="562" spans="1:25" x14ac:dyDescent="0.3">
      <c r="A562" t="s">
        <v>1041</v>
      </c>
      <c r="B562" s="2">
        <v>46124</v>
      </c>
      <c r="C562" t="s">
        <v>1042</v>
      </c>
      <c r="D562" t="s">
        <v>330</v>
      </c>
      <c r="E562" t="s">
        <v>109</v>
      </c>
      <c r="F562" t="s">
        <v>5676</v>
      </c>
      <c r="G562" t="s">
        <v>5711</v>
      </c>
      <c r="H562" t="s">
        <v>5721</v>
      </c>
      <c r="I562" t="s">
        <v>86</v>
      </c>
      <c r="J562" t="s">
        <v>63</v>
      </c>
      <c r="K562" t="s">
        <v>32</v>
      </c>
      <c r="L562" t="s">
        <v>33</v>
      </c>
      <c r="M562">
        <v>6</v>
      </c>
      <c r="N562">
        <v>9800</v>
      </c>
      <c r="O562">
        <v>30</v>
      </c>
      <c r="P562">
        <v>1630.16</v>
      </c>
      <c r="Q562" t="s">
        <v>5709</v>
      </c>
      <c r="R562">
        <v>5</v>
      </c>
      <c r="S562" t="s">
        <v>34</v>
      </c>
      <c r="T562">
        <v>58800</v>
      </c>
      <c r="U562">
        <v>17640</v>
      </c>
      <c r="V562">
        <v>41160</v>
      </c>
      <c r="W562">
        <v>29629.59</v>
      </c>
      <c r="X562">
        <v>9900.25</v>
      </c>
      <c r="Y562">
        <v>24.05</v>
      </c>
    </row>
    <row r="563" spans="1:25" x14ac:dyDescent="0.3">
      <c r="A563" t="s">
        <v>1043</v>
      </c>
      <c r="B563" s="2">
        <v>45998</v>
      </c>
      <c r="C563" t="s">
        <v>613</v>
      </c>
      <c r="D563" t="s">
        <v>82</v>
      </c>
      <c r="E563" t="s">
        <v>28</v>
      </c>
      <c r="F563" t="s">
        <v>5676</v>
      </c>
      <c r="G563" t="s">
        <v>5708</v>
      </c>
      <c r="H563" t="s">
        <v>73</v>
      </c>
      <c r="I563" t="s">
        <v>74</v>
      </c>
      <c r="J563" t="s">
        <v>40</v>
      </c>
      <c r="K563" t="s">
        <v>32</v>
      </c>
      <c r="L563" t="s">
        <v>33</v>
      </c>
      <c r="M563">
        <v>8</v>
      </c>
      <c r="N563">
        <v>72000</v>
      </c>
      <c r="O563">
        <v>15</v>
      </c>
      <c r="P563">
        <v>1644.7</v>
      </c>
      <c r="Q563" t="s">
        <v>5709</v>
      </c>
      <c r="R563">
        <v>4</v>
      </c>
      <c r="S563" t="s">
        <v>34</v>
      </c>
      <c r="T563">
        <v>576000</v>
      </c>
      <c r="U563">
        <v>86400</v>
      </c>
      <c r="V563">
        <v>489600</v>
      </c>
      <c r="W563">
        <v>343810.44</v>
      </c>
      <c r="X563">
        <v>144144.85999999999</v>
      </c>
      <c r="Y563">
        <v>29.44</v>
      </c>
    </row>
    <row r="564" spans="1:25" x14ac:dyDescent="0.3">
      <c r="A564" t="s">
        <v>1044</v>
      </c>
      <c r="B564" s="2">
        <v>46138</v>
      </c>
      <c r="C564" t="s">
        <v>433</v>
      </c>
      <c r="D564" t="s">
        <v>134</v>
      </c>
      <c r="E564" t="s">
        <v>50</v>
      </c>
      <c r="F564" t="s">
        <v>5686</v>
      </c>
      <c r="G564" t="s">
        <v>5710</v>
      </c>
      <c r="I564" t="s">
        <v>69</v>
      </c>
      <c r="J564" t="s">
        <v>40</v>
      </c>
      <c r="K564" t="s">
        <v>53</v>
      </c>
      <c r="L564" t="s">
        <v>5717</v>
      </c>
      <c r="M564">
        <v>10</v>
      </c>
      <c r="N564">
        <v>3200</v>
      </c>
      <c r="O564">
        <v>30</v>
      </c>
      <c r="P564">
        <v>180.97</v>
      </c>
      <c r="Q564" t="s">
        <v>5709</v>
      </c>
      <c r="R564">
        <v>4</v>
      </c>
      <c r="S564" t="s">
        <v>34</v>
      </c>
      <c r="T564">
        <v>32000</v>
      </c>
      <c r="U564">
        <v>9600</v>
      </c>
      <c r="V564">
        <v>22400</v>
      </c>
      <c r="W564">
        <v>18080.37</v>
      </c>
      <c r="X564">
        <v>4138.66</v>
      </c>
      <c r="Y564">
        <v>18.48</v>
      </c>
    </row>
    <row r="565" spans="1:25" x14ac:dyDescent="0.3">
      <c r="A565" t="s">
        <v>1045</v>
      </c>
      <c r="B565" s="2">
        <v>45375</v>
      </c>
      <c r="C565" t="s">
        <v>1046</v>
      </c>
      <c r="D565" t="s">
        <v>143</v>
      </c>
      <c r="E565" t="s">
        <v>28</v>
      </c>
      <c r="F565" t="s">
        <v>5680</v>
      </c>
      <c r="G565" t="s">
        <v>5707</v>
      </c>
      <c r="H565" t="s">
        <v>44</v>
      </c>
      <c r="I565" t="s">
        <v>45</v>
      </c>
      <c r="J565" t="s">
        <v>40</v>
      </c>
      <c r="K565" t="s">
        <v>5718</v>
      </c>
      <c r="L565" t="s">
        <v>5716</v>
      </c>
      <c r="M565">
        <v>11</v>
      </c>
      <c r="N565">
        <v>7800</v>
      </c>
      <c r="O565">
        <v>25</v>
      </c>
      <c r="P565">
        <v>164.75</v>
      </c>
      <c r="Q565" t="s">
        <v>5709</v>
      </c>
      <c r="R565">
        <v>4</v>
      </c>
      <c r="S565" t="s">
        <v>34</v>
      </c>
      <c r="T565">
        <v>85800</v>
      </c>
      <c r="U565">
        <v>21450</v>
      </c>
      <c r="V565">
        <v>64350</v>
      </c>
      <c r="W565">
        <v>35635.96</v>
      </c>
      <c r="X565">
        <v>28549.29</v>
      </c>
      <c r="Y565">
        <v>44.37</v>
      </c>
    </row>
    <row r="566" spans="1:25" x14ac:dyDescent="0.3">
      <c r="A566" t="s">
        <v>1047</v>
      </c>
      <c r="B566" s="2">
        <v>46182</v>
      </c>
      <c r="C566" t="s">
        <v>829</v>
      </c>
      <c r="D566" t="s">
        <v>134</v>
      </c>
      <c r="E566" t="s">
        <v>50</v>
      </c>
      <c r="F566" t="s">
        <v>5689</v>
      </c>
      <c r="G566" t="s">
        <v>5709</v>
      </c>
      <c r="I566" t="s">
        <v>52</v>
      </c>
      <c r="J566" t="s">
        <v>40</v>
      </c>
      <c r="K566" t="s">
        <v>53</v>
      </c>
      <c r="L566" t="s">
        <v>33</v>
      </c>
      <c r="M566">
        <v>1</v>
      </c>
      <c r="N566">
        <v>3200</v>
      </c>
      <c r="O566">
        <v>15</v>
      </c>
      <c r="P566">
        <v>1446.54</v>
      </c>
      <c r="Q566" t="s">
        <v>5709</v>
      </c>
      <c r="R566">
        <v>3</v>
      </c>
      <c r="S566" t="s">
        <v>34</v>
      </c>
      <c r="T566">
        <v>3200</v>
      </c>
      <c r="U566">
        <v>480</v>
      </c>
      <c r="V566">
        <v>2720</v>
      </c>
      <c r="W566">
        <v>1508</v>
      </c>
      <c r="X566">
        <v>-234.54</v>
      </c>
      <c r="Y566">
        <v>-8.6199999999999992</v>
      </c>
    </row>
    <row r="567" spans="1:25" x14ac:dyDescent="0.3">
      <c r="A567" t="s">
        <v>1048</v>
      </c>
      <c r="B567" s="2">
        <v>45438</v>
      </c>
      <c r="C567" t="s">
        <v>71</v>
      </c>
      <c r="D567" t="s">
        <v>222</v>
      </c>
      <c r="E567" t="s">
        <v>50</v>
      </c>
      <c r="F567" t="s">
        <v>5694</v>
      </c>
      <c r="G567" t="s">
        <v>5710</v>
      </c>
      <c r="H567" t="s">
        <v>110</v>
      </c>
      <c r="I567" t="s">
        <v>296</v>
      </c>
      <c r="J567" t="s">
        <v>46</v>
      </c>
      <c r="K567" t="s">
        <v>5718</v>
      </c>
      <c r="L567" t="s">
        <v>54</v>
      </c>
      <c r="M567">
        <v>11</v>
      </c>
      <c r="N567">
        <v>8500</v>
      </c>
      <c r="O567">
        <v>15</v>
      </c>
      <c r="P567">
        <v>940.94</v>
      </c>
      <c r="Q567" t="s">
        <v>5709</v>
      </c>
      <c r="R567">
        <v>5</v>
      </c>
      <c r="S567" t="s">
        <v>34</v>
      </c>
      <c r="T567">
        <v>93500</v>
      </c>
      <c r="U567">
        <v>14025</v>
      </c>
      <c r="V567">
        <v>79475</v>
      </c>
      <c r="W567">
        <v>50934.6</v>
      </c>
      <c r="X567">
        <v>27599.46</v>
      </c>
      <c r="Y567">
        <v>34.729999999999997</v>
      </c>
    </row>
    <row r="568" spans="1:25" x14ac:dyDescent="0.3">
      <c r="A568" t="s">
        <v>1049</v>
      </c>
      <c r="B568" s="2">
        <v>45390</v>
      </c>
      <c r="C568" t="s">
        <v>530</v>
      </c>
      <c r="D568" t="s">
        <v>117</v>
      </c>
      <c r="E568" t="s">
        <v>109</v>
      </c>
      <c r="F568" t="s">
        <v>5695</v>
      </c>
      <c r="G568" t="s">
        <v>5711</v>
      </c>
      <c r="H568" t="s">
        <v>94</v>
      </c>
      <c r="I568" t="s">
        <v>95</v>
      </c>
      <c r="J568" t="s">
        <v>40</v>
      </c>
      <c r="K568" t="s">
        <v>32</v>
      </c>
      <c r="L568" t="s">
        <v>90</v>
      </c>
      <c r="M568">
        <v>7</v>
      </c>
      <c r="N568">
        <v>2800</v>
      </c>
      <c r="O568">
        <v>15</v>
      </c>
      <c r="P568">
        <v>996.11</v>
      </c>
      <c r="Q568" t="s">
        <v>5709</v>
      </c>
      <c r="R568">
        <v>5</v>
      </c>
      <c r="S568" t="s">
        <v>34</v>
      </c>
      <c r="T568">
        <v>19600</v>
      </c>
      <c r="U568">
        <v>2940</v>
      </c>
      <c r="V568">
        <v>16660</v>
      </c>
      <c r="W568">
        <v>12405.37</v>
      </c>
      <c r="X568">
        <v>3258.52</v>
      </c>
      <c r="Y568">
        <v>19.559999999999999</v>
      </c>
    </row>
    <row r="569" spans="1:25" x14ac:dyDescent="0.3">
      <c r="A569" t="s">
        <v>1050</v>
      </c>
      <c r="B569" s="2">
        <v>45716</v>
      </c>
      <c r="C569" t="s">
        <v>104</v>
      </c>
      <c r="D569" t="s">
        <v>401</v>
      </c>
      <c r="E569" t="s">
        <v>109</v>
      </c>
      <c r="F569" t="s">
        <v>5698</v>
      </c>
      <c r="G569" t="s">
        <v>5711</v>
      </c>
      <c r="H569" t="s">
        <v>94</v>
      </c>
      <c r="I569" t="s">
        <v>95</v>
      </c>
      <c r="J569" t="s">
        <v>31</v>
      </c>
      <c r="K569" t="s">
        <v>32</v>
      </c>
      <c r="L569" t="s">
        <v>90</v>
      </c>
      <c r="M569">
        <v>9</v>
      </c>
      <c r="N569">
        <v>12500</v>
      </c>
      <c r="O569">
        <v>25</v>
      </c>
      <c r="P569">
        <v>860.43</v>
      </c>
      <c r="Q569" t="s">
        <v>5709</v>
      </c>
      <c r="R569">
        <v>5</v>
      </c>
      <c r="S569" t="s">
        <v>34</v>
      </c>
      <c r="T569">
        <v>112500</v>
      </c>
      <c r="U569">
        <v>28125</v>
      </c>
      <c r="V569">
        <v>84375</v>
      </c>
      <c r="W569">
        <v>69070.600000000006</v>
      </c>
      <c r="X569">
        <v>14443.97</v>
      </c>
      <c r="Y569">
        <v>17.12</v>
      </c>
    </row>
    <row r="570" spans="1:25" x14ac:dyDescent="0.3">
      <c r="A570" t="s">
        <v>1051</v>
      </c>
      <c r="B570" s="2">
        <v>45934</v>
      </c>
      <c r="C570" t="s">
        <v>1052</v>
      </c>
      <c r="D570" t="s">
        <v>268</v>
      </c>
      <c r="E570" t="s">
        <v>28</v>
      </c>
      <c r="F570" t="s">
        <v>5689</v>
      </c>
      <c r="G570" t="s">
        <v>5707</v>
      </c>
      <c r="H570" t="s">
        <v>5719</v>
      </c>
      <c r="I570" t="s">
        <v>99</v>
      </c>
      <c r="J570" t="s">
        <v>40</v>
      </c>
      <c r="K570" t="s">
        <v>32</v>
      </c>
      <c r="L570" t="s">
        <v>5717</v>
      </c>
      <c r="M570">
        <v>11</v>
      </c>
      <c r="N570">
        <v>18500</v>
      </c>
      <c r="O570">
        <v>10</v>
      </c>
      <c r="P570">
        <v>446.26</v>
      </c>
      <c r="Q570" t="s">
        <v>5709</v>
      </c>
      <c r="R570">
        <v>4</v>
      </c>
      <c r="S570" t="s">
        <v>34</v>
      </c>
      <c r="T570">
        <v>203500</v>
      </c>
      <c r="U570">
        <v>20350</v>
      </c>
      <c r="V570">
        <v>183150</v>
      </c>
      <c r="W570">
        <v>134541.38</v>
      </c>
      <c r="X570">
        <v>48162.36</v>
      </c>
      <c r="Y570">
        <v>26.3</v>
      </c>
    </row>
    <row r="571" spans="1:25" x14ac:dyDescent="0.3">
      <c r="A571" t="s">
        <v>1053</v>
      </c>
      <c r="B571" s="2">
        <v>45984</v>
      </c>
      <c r="C571" t="s">
        <v>259</v>
      </c>
      <c r="D571" t="s">
        <v>330</v>
      </c>
      <c r="E571" t="s">
        <v>109</v>
      </c>
      <c r="F571" t="s">
        <v>5681</v>
      </c>
      <c r="G571" t="s">
        <v>5707</v>
      </c>
      <c r="H571" t="s">
        <v>5719</v>
      </c>
      <c r="I571" t="s">
        <v>80</v>
      </c>
      <c r="J571" t="s">
        <v>63</v>
      </c>
      <c r="K571" t="s">
        <v>5718</v>
      </c>
      <c r="L571" t="s">
        <v>33</v>
      </c>
      <c r="M571">
        <v>6</v>
      </c>
      <c r="N571">
        <v>9800</v>
      </c>
      <c r="O571">
        <v>10</v>
      </c>
      <c r="P571">
        <v>1553.49</v>
      </c>
      <c r="Q571" t="s">
        <v>5709</v>
      </c>
      <c r="R571">
        <v>5</v>
      </c>
      <c r="S571" t="s">
        <v>34</v>
      </c>
      <c r="T571">
        <v>58800</v>
      </c>
      <c r="U571">
        <v>5880</v>
      </c>
      <c r="V571">
        <v>52920</v>
      </c>
      <c r="W571">
        <v>29690.82</v>
      </c>
      <c r="X571">
        <v>21675.69</v>
      </c>
      <c r="Y571">
        <v>40.96</v>
      </c>
    </row>
    <row r="572" spans="1:25" x14ac:dyDescent="0.3">
      <c r="A572" t="s">
        <v>1054</v>
      </c>
      <c r="B572" s="2">
        <v>45741</v>
      </c>
      <c r="C572" t="s">
        <v>1023</v>
      </c>
      <c r="D572" t="s">
        <v>159</v>
      </c>
      <c r="E572" t="s">
        <v>28</v>
      </c>
      <c r="F572" t="s">
        <v>5684</v>
      </c>
      <c r="G572" t="s">
        <v>5710</v>
      </c>
      <c r="H572" t="s">
        <v>5720</v>
      </c>
      <c r="I572" t="s">
        <v>105</v>
      </c>
      <c r="J572" t="s">
        <v>31</v>
      </c>
      <c r="K572" t="s">
        <v>53</v>
      </c>
      <c r="L572" t="s">
        <v>54</v>
      </c>
      <c r="M572">
        <v>7</v>
      </c>
      <c r="N572">
        <v>85000</v>
      </c>
      <c r="O572">
        <v>30</v>
      </c>
      <c r="P572">
        <v>447.33</v>
      </c>
      <c r="Q572" t="s">
        <v>5709</v>
      </c>
      <c r="R572">
        <v>3</v>
      </c>
      <c r="S572" t="s">
        <v>34</v>
      </c>
      <c r="T572">
        <v>595000</v>
      </c>
      <c r="U572">
        <v>178500</v>
      </c>
      <c r="V572">
        <v>416500</v>
      </c>
      <c r="W572">
        <v>241362.63</v>
      </c>
      <c r="X572">
        <v>174690.04</v>
      </c>
      <c r="Y572">
        <v>41.94</v>
      </c>
    </row>
    <row r="573" spans="1:25" x14ac:dyDescent="0.3">
      <c r="A573" t="s">
        <v>1055</v>
      </c>
      <c r="B573" s="2">
        <v>45437</v>
      </c>
      <c r="C573" t="s">
        <v>739</v>
      </c>
      <c r="D573" t="s">
        <v>117</v>
      </c>
      <c r="E573" t="s">
        <v>109</v>
      </c>
      <c r="F573" t="s">
        <v>5701</v>
      </c>
      <c r="G573" t="s">
        <v>5709</v>
      </c>
      <c r="H573" t="s">
        <v>61</v>
      </c>
      <c r="I573" t="s">
        <v>456</v>
      </c>
      <c r="J573" t="s">
        <v>40</v>
      </c>
      <c r="K573" t="s">
        <v>53</v>
      </c>
      <c r="L573" t="s">
        <v>5716</v>
      </c>
      <c r="M573">
        <v>3</v>
      </c>
      <c r="N573">
        <v>2800</v>
      </c>
      <c r="O573">
        <v>15</v>
      </c>
      <c r="P573">
        <v>726.63</v>
      </c>
      <c r="Q573" t="s">
        <v>5709</v>
      </c>
      <c r="R573">
        <v>5</v>
      </c>
      <c r="S573" t="s">
        <v>102</v>
      </c>
      <c r="T573">
        <v>8400</v>
      </c>
      <c r="U573">
        <v>1260</v>
      </c>
      <c r="V573">
        <v>7140</v>
      </c>
      <c r="W573">
        <v>5411.21</v>
      </c>
      <c r="X573">
        <v>1002.16</v>
      </c>
      <c r="Y573">
        <v>14.04</v>
      </c>
    </row>
    <row r="574" spans="1:25" x14ac:dyDescent="0.3">
      <c r="A574" t="s">
        <v>1056</v>
      </c>
      <c r="B574" s="2">
        <v>46111</v>
      </c>
      <c r="C574" t="s">
        <v>107</v>
      </c>
      <c r="D574" t="s">
        <v>152</v>
      </c>
      <c r="E574" t="s">
        <v>28</v>
      </c>
      <c r="F574" t="s">
        <v>5688</v>
      </c>
      <c r="G574" t="s">
        <v>5709</v>
      </c>
      <c r="H574" t="s">
        <v>51</v>
      </c>
      <c r="I574" t="s">
        <v>83</v>
      </c>
      <c r="J574" t="s">
        <v>40</v>
      </c>
      <c r="K574" t="s">
        <v>53</v>
      </c>
      <c r="L574" t="s">
        <v>90</v>
      </c>
      <c r="M574">
        <v>11</v>
      </c>
      <c r="N574">
        <v>45000</v>
      </c>
      <c r="O574">
        <v>15</v>
      </c>
      <c r="P574">
        <v>1618.75</v>
      </c>
      <c r="Q574" t="s">
        <v>5709</v>
      </c>
      <c r="R574">
        <v>3</v>
      </c>
      <c r="S574" t="s">
        <v>34</v>
      </c>
      <c r="T574">
        <v>495000</v>
      </c>
      <c r="U574">
        <v>74250</v>
      </c>
      <c r="V574">
        <v>420750</v>
      </c>
      <c r="W574">
        <v>251927.66</v>
      </c>
      <c r="X574">
        <v>167203.59</v>
      </c>
      <c r="Y574">
        <v>39.74</v>
      </c>
    </row>
    <row r="575" spans="1:25" x14ac:dyDescent="0.3">
      <c r="A575" t="s">
        <v>1057</v>
      </c>
      <c r="B575" s="2">
        <v>46113</v>
      </c>
      <c r="C575" t="s">
        <v>523</v>
      </c>
      <c r="D575" t="s">
        <v>114</v>
      </c>
      <c r="E575" t="s">
        <v>28</v>
      </c>
      <c r="F575" t="s">
        <v>5685</v>
      </c>
      <c r="G575" t="s">
        <v>5707</v>
      </c>
      <c r="H575" t="s">
        <v>44</v>
      </c>
      <c r="I575" t="s">
        <v>254</v>
      </c>
      <c r="J575" t="s">
        <v>40</v>
      </c>
      <c r="K575" t="s">
        <v>32</v>
      </c>
      <c r="L575" t="s">
        <v>33</v>
      </c>
      <c r="M575">
        <v>4</v>
      </c>
      <c r="N575">
        <v>3200</v>
      </c>
      <c r="O575">
        <v>5</v>
      </c>
      <c r="P575">
        <v>930.07</v>
      </c>
      <c r="Q575" t="s">
        <v>5709</v>
      </c>
      <c r="R575">
        <v>5</v>
      </c>
      <c r="S575" t="s">
        <v>34</v>
      </c>
      <c r="T575">
        <v>12800</v>
      </c>
      <c r="U575">
        <v>640</v>
      </c>
      <c r="V575">
        <v>12160</v>
      </c>
      <c r="W575">
        <v>8184.43</v>
      </c>
      <c r="X575">
        <v>3045.5</v>
      </c>
      <c r="Y575">
        <v>25.05</v>
      </c>
    </row>
    <row r="576" spans="1:25" x14ac:dyDescent="0.3">
      <c r="A576" t="s">
        <v>1058</v>
      </c>
      <c r="B576" s="2">
        <v>45819</v>
      </c>
      <c r="C576" t="s">
        <v>1059</v>
      </c>
      <c r="D576" t="s">
        <v>366</v>
      </c>
      <c r="E576" t="s">
        <v>28</v>
      </c>
      <c r="F576" t="s">
        <v>5689</v>
      </c>
      <c r="G576" t="s">
        <v>5710</v>
      </c>
      <c r="H576" t="s">
        <v>110</v>
      </c>
      <c r="I576" t="s">
        <v>111</v>
      </c>
      <c r="J576" t="s">
        <v>31</v>
      </c>
      <c r="K576" t="s">
        <v>5718</v>
      </c>
      <c r="L576" t="s">
        <v>54</v>
      </c>
      <c r="M576">
        <v>8</v>
      </c>
      <c r="N576">
        <v>22000</v>
      </c>
      <c r="O576">
        <v>10</v>
      </c>
      <c r="P576">
        <v>180.44</v>
      </c>
      <c r="Q576" t="s">
        <v>5709</v>
      </c>
      <c r="R576">
        <v>4</v>
      </c>
      <c r="S576" t="s">
        <v>34</v>
      </c>
      <c r="T576">
        <v>176000</v>
      </c>
      <c r="U576">
        <v>17600</v>
      </c>
      <c r="V576">
        <v>158400</v>
      </c>
      <c r="W576">
        <v>128043.58</v>
      </c>
      <c r="X576">
        <v>30175.98</v>
      </c>
      <c r="Y576">
        <v>19.05</v>
      </c>
    </row>
    <row r="577" spans="1:25" x14ac:dyDescent="0.3">
      <c r="A577" t="s">
        <v>1060</v>
      </c>
      <c r="B577" s="2">
        <v>45756</v>
      </c>
      <c r="C577" t="s">
        <v>1061</v>
      </c>
      <c r="D577" t="s">
        <v>222</v>
      </c>
      <c r="E577" t="s">
        <v>50</v>
      </c>
      <c r="F577" t="s">
        <v>5699</v>
      </c>
      <c r="G577" t="s">
        <v>5707</v>
      </c>
      <c r="H577" t="s">
        <v>169</v>
      </c>
      <c r="I577" t="s">
        <v>153</v>
      </c>
      <c r="J577" t="s">
        <v>46</v>
      </c>
      <c r="K577" t="s">
        <v>5718</v>
      </c>
      <c r="L577" t="s">
        <v>54</v>
      </c>
      <c r="M577">
        <v>8</v>
      </c>
      <c r="N577">
        <v>8500</v>
      </c>
      <c r="O577">
        <v>5</v>
      </c>
      <c r="P577">
        <v>1416.65</v>
      </c>
      <c r="Q577" t="s">
        <v>5709</v>
      </c>
      <c r="R577">
        <v>5</v>
      </c>
      <c r="S577" t="s">
        <v>34</v>
      </c>
      <c r="T577">
        <v>68000</v>
      </c>
      <c r="U577">
        <v>3400</v>
      </c>
      <c r="V577">
        <v>64600</v>
      </c>
      <c r="W577">
        <v>43807.040000000001</v>
      </c>
      <c r="X577">
        <v>19376.310000000001</v>
      </c>
      <c r="Y577">
        <v>29.99</v>
      </c>
    </row>
    <row r="578" spans="1:25" x14ac:dyDescent="0.3">
      <c r="A578" t="s">
        <v>1062</v>
      </c>
      <c r="B578" s="2">
        <v>45897</v>
      </c>
      <c r="C578" t="s">
        <v>487</v>
      </c>
      <c r="D578" t="s">
        <v>212</v>
      </c>
      <c r="E578" t="s">
        <v>28</v>
      </c>
      <c r="F578" t="s">
        <v>5702</v>
      </c>
      <c r="G578" t="s">
        <v>5710</v>
      </c>
      <c r="H578" t="s">
        <v>144</v>
      </c>
      <c r="I578" t="s">
        <v>145</v>
      </c>
      <c r="J578" t="s">
        <v>40</v>
      </c>
      <c r="K578" t="s">
        <v>32</v>
      </c>
      <c r="L578" t="s">
        <v>54</v>
      </c>
      <c r="M578">
        <v>5</v>
      </c>
      <c r="N578">
        <v>8500</v>
      </c>
      <c r="O578">
        <v>20</v>
      </c>
      <c r="P578">
        <v>366.25</v>
      </c>
      <c r="Q578" t="s">
        <v>5709</v>
      </c>
      <c r="R578">
        <v>4</v>
      </c>
      <c r="S578" t="s">
        <v>34</v>
      </c>
      <c r="T578">
        <v>42500</v>
      </c>
      <c r="U578">
        <v>8500</v>
      </c>
      <c r="V578">
        <v>34000</v>
      </c>
      <c r="W578">
        <v>19803.330000000002</v>
      </c>
      <c r="X578">
        <v>13830.42</v>
      </c>
      <c r="Y578">
        <v>40.68</v>
      </c>
    </row>
    <row r="579" spans="1:25" x14ac:dyDescent="0.3">
      <c r="A579" t="s">
        <v>1063</v>
      </c>
      <c r="B579" s="2">
        <v>45411</v>
      </c>
      <c r="C579" t="s">
        <v>658</v>
      </c>
      <c r="D579" t="s">
        <v>366</v>
      </c>
      <c r="E579" t="s">
        <v>28</v>
      </c>
      <c r="F579" t="s">
        <v>5691</v>
      </c>
      <c r="G579" t="s">
        <v>5708</v>
      </c>
      <c r="H579" t="s">
        <v>29</v>
      </c>
      <c r="I579" t="s">
        <v>30</v>
      </c>
      <c r="J579" t="s">
        <v>46</v>
      </c>
      <c r="K579" t="s">
        <v>32</v>
      </c>
      <c r="L579" t="s">
        <v>33</v>
      </c>
      <c r="M579">
        <v>11</v>
      </c>
      <c r="N579">
        <v>22000</v>
      </c>
      <c r="O579">
        <v>0</v>
      </c>
      <c r="P579">
        <v>1266.94</v>
      </c>
      <c r="Q579" t="s">
        <v>5709</v>
      </c>
      <c r="R579">
        <v>5</v>
      </c>
      <c r="S579" t="s">
        <v>34</v>
      </c>
      <c r="T579">
        <v>242000</v>
      </c>
      <c r="U579">
        <v>0</v>
      </c>
      <c r="V579">
        <v>242000</v>
      </c>
      <c r="W579">
        <v>151763.18</v>
      </c>
      <c r="X579">
        <v>88969.88</v>
      </c>
      <c r="Y579">
        <v>36.76</v>
      </c>
    </row>
    <row r="580" spans="1:25" x14ac:dyDescent="0.3">
      <c r="A580" t="s">
        <v>1064</v>
      </c>
      <c r="B580" s="2">
        <v>46050</v>
      </c>
      <c r="C580" t="s">
        <v>870</v>
      </c>
      <c r="D580" t="s">
        <v>256</v>
      </c>
      <c r="E580" t="s">
        <v>38</v>
      </c>
      <c r="F580" t="s">
        <v>5700</v>
      </c>
      <c r="G580" t="s">
        <v>5710</v>
      </c>
      <c r="H580" t="s">
        <v>144</v>
      </c>
      <c r="I580" t="s">
        <v>156</v>
      </c>
      <c r="J580" t="s">
        <v>46</v>
      </c>
      <c r="K580" t="s">
        <v>5718</v>
      </c>
      <c r="L580" t="s">
        <v>5717</v>
      </c>
      <c r="M580">
        <v>9</v>
      </c>
      <c r="N580">
        <v>4500</v>
      </c>
      <c r="O580">
        <v>30</v>
      </c>
      <c r="P580">
        <v>1137.26</v>
      </c>
      <c r="Q580" t="s">
        <v>5709</v>
      </c>
      <c r="R580">
        <v>3</v>
      </c>
      <c r="S580" t="s">
        <v>34</v>
      </c>
      <c r="T580">
        <v>40500</v>
      </c>
      <c r="U580">
        <v>12150</v>
      </c>
      <c r="V580">
        <v>28350</v>
      </c>
      <c r="W580">
        <v>21559.39</v>
      </c>
      <c r="X580">
        <v>5653.35</v>
      </c>
      <c r="Y580">
        <v>19.940000000000001</v>
      </c>
    </row>
    <row r="581" spans="1:25" x14ac:dyDescent="0.3">
      <c r="A581" t="s">
        <v>1065</v>
      </c>
      <c r="B581" s="2">
        <v>46063</v>
      </c>
      <c r="C581" t="s">
        <v>964</v>
      </c>
      <c r="D581" t="s">
        <v>152</v>
      </c>
      <c r="E581" t="s">
        <v>28</v>
      </c>
      <c r="F581" t="s">
        <v>5701</v>
      </c>
      <c r="G581" t="s">
        <v>5709</v>
      </c>
      <c r="H581" t="s">
        <v>184</v>
      </c>
      <c r="I581" t="s">
        <v>438</v>
      </c>
      <c r="J581" t="s">
        <v>63</v>
      </c>
      <c r="K581" t="s">
        <v>5718</v>
      </c>
      <c r="L581" t="s">
        <v>90</v>
      </c>
      <c r="M581">
        <v>7</v>
      </c>
      <c r="N581">
        <v>45000</v>
      </c>
      <c r="O581">
        <v>10</v>
      </c>
      <c r="P581">
        <v>1506.13</v>
      </c>
      <c r="Q581" t="s">
        <v>64</v>
      </c>
      <c r="R581">
        <v>5</v>
      </c>
      <c r="S581" t="s">
        <v>34</v>
      </c>
      <c r="T581">
        <v>315000</v>
      </c>
      <c r="U581">
        <v>31500</v>
      </c>
      <c r="V581">
        <v>283500</v>
      </c>
      <c r="W581">
        <v>220365.04</v>
      </c>
      <c r="X581">
        <v>61628.83</v>
      </c>
      <c r="Y581">
        <v>21.74</v>
      </c>
    </row>
    <row r="582" spans="1:25" x14ac:dyDescent="0.3">
      <c r="A582" t="s">
        <v>1066</v>
      </c>
      <c r="B582" s="2">
        <v>46067</v>
      </c>
      <c r="C582" t="s">
        <v>485</v>
      </c>
      <c r="D582" t="s">
        <v>330</v>
      </c>
      <c r="E582" t="s">
        <v>109</v>
      </c>
      <c r="F582" t="s">
        <v>5686</v>
      </c>
      <c r="G582" t="s">
        <v>5708</v>
      </c>
      <c r="H582" t="s">
        <v>73</v>
      </c>
      <c r="I582" t="s">
        <v>160</v>
      </c>
      <c r="J582" t="s">
        <v>40</v>
      </c>
      <c r="K582" t="s">
        <v>5718</v>
      </c>
      <c r="L582" t="s">
        <v>5716</v>
      </c>
      <c r="M582">
        <v>2</v>
      </c>
      <c r="N582">
        <v>9800</v>
      </c>
      <c r="O582">
        <v>20</v>
      </c>
      <c r="P582">
        <v>586.29</v>
      </c>
      <c r="Q582" t="s">
        <v>5709</v>
      </c>
      <c r="R582">
        <v>2</v>
      </c>
      <c r="S582" t="s">
        <v>34</v>
      </c>
      <c r="T582">
        <v>19600</v>
      </c>
      <c r="U582">
        <v>3920</v>
      </c>
      <c r="V582">
        <v>15680</v>
      </c>
      <c r="W582">
        <v>12590.32</v>
      </c>
      <c r="X582">
        <v>2503.39</v>
      </c>
      <c r="Y582">
        <v>15.97</v>
      </c>
    </row>
    <row r="583" spans="1:25" x14ac:dyDescent="0.3">
      <c r="A583" t="s">
        <v>1067</v>
      </c>
      <c r="B583" s="2">
        <v>45385</v>
      </c>
      <c r="C583" t="s">
        <v>1068</v>
      </c>
      <c r="D583" t="s">
        <v>117</v>
      </c>
      <c r="E583" t="s">
        <v>109</v>
      </c>
      <c r="F583" t="s">
        <v>5682</v>
      </c>
      <c r="G583" t="s">
        <v>5710</v>
      </c>
      <c r="H583" t="s">
        <v>144</v>
      </c>
      <c r="I583" t="s">
        <v>156</v>
      </c>
      <c r="J583" t="s">
        <v>40</v>
      </c>
      <c r="K583" t="s">
        <v>5718</v>
      </c>
      <c r="L583" t="s">
        <v>54</v>
      </c>
      <c r="M583">
        <v>8</v>
      </c>
      <c r="N583">
        <v>2800</v>
      </c>
      <c r="O583">
        <v>15</v>
      </c>
      <c r="P583">
        <v>704.55</v>
      </c>
      <c r="Q583" t="s">
        <v>5709</v>
      </c>
      <c r="R583">
        <v>1</v>
      </c>
      <c r="S583" t="s">
        <v>34</v>
      </c>
      <c r="T583">
        <v>22400</v>
      </c>
      <c r="U583">
        <v>3360</v>
      </c>
      <c r="V583">
        <v>19040</v>
      </c>
      <c r="W583">
        <v>11142.41</v>
      </c>
      <c r="X583">
        <v>7193.04</v>
      </c>
      <c r="Y583">
        <v>37.78</v>
      </c>
    </row>
    <row r="584" spans="1:25" x14ac:dyDescent="0.3">
      <c r="A584" t="s">
        <v>1069</v>
      </c>
      <c r="B584" s="2">
        <v>46022</v>
      </c>
      <c r="C584" t="s">
        <v>423</v>
      </c>
      <c r="D584" t="s">
        <v>124</v>
      </c>
      <c r="E584" t="s">
        <v>28</v>
      </c>
      <c r="F584" t="s">
        <v>5681</v>
      </c>
      <c r="G584" t="s">
        <v>5709</v>
      </c>
      <c r="H584" t="s">
        <v>184</v>
      </c>
      <c r="I584" t="s">
        <v>185</v>
      </c>
      <c r="J584" t="s">
        <v>46</v>
      </c>
      <c r="K584" t="s">
        <v>5718</v>
      </c>
      <c r="L584" t="s">
        <v>5717</v>
      </c>
      <c r="M584">
        <v>4</v>
      </c>
      <c r="N584">
        <v>12500</v>
      </c>
      <c r="O584">
        <v>10</v>
      </c>
      <c r="P584">
        <v>131.27000000000001</v>
      </c>
      <c r="Q584" t="s">
        <v>5709</v>
      </c>
      <c r="R584">
        <v>5</v>
      </c>
      <c r="S584" t="s">
        <v>34</v>
      </c>
      <c r="T584">
        <v>50000</v>
      </c>
      <c r="U584">
        <v>5000</v>
      </c>
      <c r="V584">
        <v>45000</v>
      </c>
      <c r="W584">
        <v>25249.48</v>
      </c>
      <c r="X584">
        <v>19619.25</v>
      </c>
      <c r="Y584">
        <v>43.6</v>
      </c>
    </row>
    <row r="585" spans="1:25" x14ac:dyDescent="0.3">
      <c r="A585" t="s">
        <v>1070</v>
      </c>
      <c r="B585" s="2">
        <v>45916</v>
      </c>
      <c r="C585" t="s">
        <v>1068</v>
      </c>
      <c r="D585" t="s">
        <v>268</v>
      </c>
      <c r="E585" t="s">
        <v>28</v>
      </c>
      <c r="F585" t="s">
        <v>5686</v>
      </c>
      <c r="G585" t="s">
        <v>5708</v>
      </c>
      <c r="H585" t="s">
        <v>29</v>
      </c>
      <c r="I585" t="s">
        <v>165</v>
      </c>
      <c r="J585" t="s">
        <v>31</v>
      </c>
      <c r="K585" t="s">
        <v>32</v>
      </c>
      <c r="L585" t="s">
        <v>54</v>
      </c>
      <c r="M585">
        <v>9</v>
      </c>
      <c r="N585">
        <v>18500</v>
      </c>
      <c r="O585">
        <v>30</v>
      </c>
      <c r="P585">
        <v>1794.95</v>
      </c>
      <c r="Q585" t="s">
        <v>5709</v>
      </c>
      <c r="R585">
        <v>5</v>
      </c>
      <c r="S585" t="s">
        <v>34</v>
      </c>
      <c r="T585">
        <v>166500</v>
      </c>
      <c r="U585">
        <v>49950</v>
      </c>
      <c r="V585">
        <v>116550</v>
      </c>
      <c r="W585">
        <v>78349.350000000006</v>
      </c>
      <c r="X585">
        <v>36405.699999999997</v>
      </c>
      <c r="Y585">
        <v>31.24</v>
      </c>
    </row>
    <row r="586" spans="1:25" x14ac:dyDescent="0.3">
      <c r="A586" t="s">
        <v>1071</v>
      </c>
      <c r="B586" s="2">
        <v>46029</v>
      </c>
      <c r="C586" t="s">
        <v>179</v>
      </c>
      <c r="D586" t="s">
        <v>281</v>
      </c>
      <c r="E586" t="s">
        <v>121</v>
      </c>
      <c r="F586" t="s">
        <v>5700</v>
      </c>
      <c r="G586" t="s">
        <v>5707</v>
      </c>
      <c r="H586" t="s">
        <v>213</v>
      </c>
      <c r="I586" t="s">
        <v>190</v>
      </c>
      <c r="J586" t="s">
        <v>63</v>
      </c>
      <c r="K586" t="s">
        <v>53</v>
      </c>
      <c r="L586" t="s">
        <v>33</v>
      </c>
      <c r="M586">
        <v>11</v>
      </c>
      <c r="N586">
        <v>42000</v>
      </c>
      <c r="O586">
        <v>20</v>
      </c>
      <c r="P586">
        <v>953.02</v>
      </c>
      <c r="Q586" t="s">
        <v>5709</v>
      </c>
      <c r="R586">
        <v>5</v>
      </c>
      <c r="S586" t="s">
        <v>34</v>
      </c>
      <c r="T586">
        <v>462000</v>
      </c>
      <c r="U586">
        <v>92400</v>
      </c>
      <c r="V586">
        <v>369600</v>
      </c>
      <c r="W586">
        <v>302962.27</v>
      </c>
      <c r="X586">
        <v>65684.710000000006</v>
      </c>
      <c r="Y586">
        <v>17.77</v>
      </c>
    </row>
    <row r="587" spans="1:25" x14ac:dyDescent="0.3">
      <c r="A587" t="s">
        <v>1072</v>
      </c>
      <c r="B587" s="2">
        <v>45566</v>
      </c>
      <c r="C587" t="s">
        <v>158</v>
      </c>
      <c r="D587" t="s">
        <v>180</v>
      </c>
      <c r="E587" t="s">
        <v>50</v>
      </c>
      <c r="F587" t="s">
        <v>5697</v>
      </c>
      <c r="G587" t="s">
        <v>5707</v>
      </c>
      <c r="H587" t="s">
        <v>213</v>
      </c>
      <c r="I587" t="s">
        <v>190</v>
      </c>
      <c r="J587" t="s">
        <v>40</v>
      </c>
      <c r="K587" t="s">
        <v>5718</v>
      </c>
      <c r="L587" t="s">
        <v>33</v>
      </c>
      <c r="M587">
        <v>10</v>
      </c>
      <c r="N587">
        <v>1200</v>
      </c>
      <c r="O587">
        <v>15</v>
      </c>
      <c r="P587">
        <v>579.34</v>
      </c>
      <c r="Q587" t="s">
        <v>5709</v>
      </c>
      <c r="R587">
        <v>3</v>
      </c>
      <c r="S587" t="s">
        <v>34</v>
      </c>
      <c r="T587">
        <v>12000</v>
      </c>
      <c r="U587">
        <v>1800</v>
      </c>
      <c r="V587">
        <v>10200</v>
      </c>
      <c r="W587">
        <v>6656.16</v>
      </c>
      <c r="X587">
        <v>2964.5</v>
      </c>
      <c r="Y587">
        <v>29.06</v>
      </c>
    </row>
    <row r="588" spans="1:25" x14ac:dyDescent="0.3">
      <c r="A588" t="s">
        <v>1073</v>
      </c>
      <c r="B588" s="2">
        <v>45723</v>
      </c>
      <c r="C588" t="s">
        <v>167</v>
      </c>
      <c r="D588" t="s">
        <v>366</v>
      </c>
      <c r="E588" t="s">
        <v>28</v>
      </c>
      <c r="F588" t="s">
        <v>5679</v>
      </c>
      <c r="G588" t="s">
        <v>5711</v>
      </c>
      <c r="H588" t="s">
        <v>5721</v>
      </c>
      <c r="I588" t="s">
        <v>86</v>
      </c>
      <c r="J588" t="s">
        <v>40</v>
      </c>
      <c r="K588" t="s">
        <v>5718</v>
      </c>
      <c r="L588" t="s">
        <v>5716</v>
      </c>
      <c r="M588">
        <v>2</v>
      </c>
      <c r="N588">
        <v>22000</v>
      </c>
      <c r="O588">
        <v>0</v>
      </c>
      <c r="P588">
        <v>998.8</v>
      </c>
      <c r="Q588" t="s">
        <v>5709</v>
      </c>
      <c r="R588">
        <v>5</v>
      </c>
      <c r="S588" t="s">
        <v>34</v>
      </c>
      <c r="T588">
        <v>44000</v>
      </c>
      <c r="U588">
        <v>0</v>
      </c>
      <c r="V588">
        <v>44000</v>
      </c>
      <c r="W588">
        <v>25439.1</v>
      </c>
      <c r="X588">
        <v>17562.099999999999</v>
      </c>
      <c r="Y588">
        <v>39.909999999999997</v>
      </c>
    </row>
    <row r="589" spans="1:25" x14ac:dyDescent="0.3">
      <c r="A589" t="s">
        <v>1074</v>
      </c>
      <c r="B589" s="2">
        <v>45564</v>
      </c>
      <c r="C589" t="s">
        <v>509</v>
      </c>
      <c r="D589" t="s">
        <v>143</v>
      </c>
      <c r="E589" t="s">
        <v>28</v>
      </c>
      <c r="F589" t="s">
        <v>5680</v>
      </c>
      <c r="G589" t="s">
        <v>5709</v>
      </c>
      <c r="H589" t="s">
        <v>184</v>
      </c>
      <c r="I589" t="s">
        <v>198</v>
      </c>
      <c r="J589" t="s">
        <v>40</v>
      </c>
      <c r="K589" t="s">
        <v>53</v>
      </c>
      <c r="L589" t="s">
        <v>90</v>
      </c>
      <c r="M589">
        <v>4</v>
      </c>
      <c r="N589">
        <v>7800</v>
      </c>
      <c r="O589">
        <v>0</v>
      </c>
      <c r="P589">
        <v>1122.47</v>
      </c>
      <c r="Q589" t="s">
        <v>5709</v>
      </c>
      <c r="R589">
        <v>2</v>
      </c>
      <c r="S589" t="s">
        <v>34</v>
      </c>
      <c r="T589">
        <v>31200</v>
      </c>
      <c r="U589">
        <v>0</v>
      </c>
      <c r="V589">
        <v>31200</v>
      </c>
      <c r="W589">
        <v>21127.200000000001</v>
      </c>
      <c r="X589">
        <v>8950.33</v>
      </c>
      <c r="Y589">
        <v>28.69</v>
      </c>
    </row>
    <row r="590" spans="1:25" x14ac:dyDescent="0.3">
      <c r="A590" t="s">
        <v>1075</v>
      </c>
      <c r="B590" s="2">
        <v>45483</v>
      </c>
      <c r="C590" t="s">
        <v>515</v>
      </c>
      <c r="D590" t="s">
        <v>162</v>
      </c>
      <c r="E590" t="s">
        <v>50</v>
      </c>
      <c r="F590" t="s">
        <v>5691</v>
      </c>
      <c r="G590" t="s">
        <v>5707</v>
      </c>
      <c r="H590" t="s">
        <v>44</v>
      </c>
      <c r="I590" t="s">
        <v>254</v>
      </c>
      <c r="J590" t="s">
        <v>46</v>
      </c>
      <c r="K590" t="s">
        <v>32</v>
      </c>
      <c r="L590" t="s">
        <v>90</v>
      </c>
      <c r="M590">
        <v>4</v>
      </c>
      <c r="N590">
        <v>3200</v>
      </c>
      <c r="O590">
        <v>20</v>
      </c>
      <c r="P590">
        <v>120.74</v>
      </c>
      <c r="Q590" t="s">
        <v>5709</v>
      </c>
      <c r="R590">
        <v>3</v>
      </c>
      <c r="S590" t="s">
        <v>34</v>
      </c>
      <c r="T590">
        <v>12800</v>
      </c>
      <c r="U590">
        <v>2560</v>
      </c>
      <c r="V590">
        <v>10240</v>
      </c>
      <c r="W590">
        <v>6304.5</v>
      </c>
      <c r="X590">
        <v>3814.76</v>
      </c>
      <c r="Y590">
        <v>37.25</v>
      </c>
    </row>
    <row r="591" spans="1:25" x14ac:dyDescent="0.3">
      <c r="A591" t="s">
        <v>1076</v>
      </c>
      <c r="B591" s="2">
        <v>45469</v>
      </c>
      <c r="C591" t="s">
        <v>1077</v>
      </c>
      <c r="D591" t="s">
        <v>89</v>
      </c>
      <c r="E591" t="s">
        <v>28</v>
      </c>
      <c r="F591" t="s">
        <v>5682</v>
      </c>
      <c r="G591" t="s">
        <v>5707</v>
      </c>
      <c r="H591" t="s">
        <v>5719</v>
      </c>
      <c r="I591" t="s">
        <v>80</v>
      </c>
      <c r="J591" t="s">
        <v>63</v>
      </c>
      <c r="K591" t="s">
        <v>5718</v>
      </c>
      <c r="L591" t="s">
        <v>33</v>
      </c>
      <c r="M591">
        <v>3</v>
      </c>
      <c r="N591">
        <v>18500</v>
      </c>
      <c r="O591">
        <v>10</v>
      </c>
      <c r="P591">
        <v>1683.21</v>
      </c>
      <c r="Q591" t="s">
        <v>5709</v>
      </c>
      <c r="R591">
        <v>5</v>
      </c>
      <c r="S591" t="s">
        <v>34</v>
      </c>
      <c r="T591">
        <v>55500</v>
      </c>
      <c r="U591">
        <v>5550</v>
      </c>
      <c r="V591">
        <v>49950</v>
      </c>
      <c r="W591">
        <v>29018.26</v>
      </c>
      <c r="X591">
        <v>19248.53</v>
      </c>
      <c r="Y591">
        <v>38.54</v>
      </c>
    </row>
    <row r="592" spans="1:25" x14ac:dyDescent="0.3">
      <c r="A592" t="s">
        <v>1078</v>
      </c>
      <c r="B592" s="2">
        <v>45828</v>
      </c>
      <c r="C592" t="s">
        <v>1023</v>
      </c>
      <c r="D592" t="s">
        <v>273</v>
      </c>
      <c r="E592" t="s">
        <v>28</v>
      </c>
      <c r="F592" t="s">
        <v>5679</v>
      </c>
      <c r="G592" t="s">
        <v>5709</v>
      </c>
      <c r="H592" t="s">
        <v>184</v>
      </c>
      <c r="J592" t="s">
        <v>63</v>
      </c>
      <c r="K592" t="s">
        <v>53</v>
      </c>
      <c r="L592" t="s">
        <v>54</v>
      </c>
      <c r="M592">
        <v>5</v>
      </c>
      <c r="N592">
        <v>32000</v>
      </c>
      <c r="O592">
        <v>15</v>
      </c>
      <c r="P592">
        <v>1285.74</v>
      </c>
      <c r="Q592" t="s">
        <v>5709</v>
      </c>
      <c r="R592">
        <v>4</v>
      </c>
      <c r="S592" t="s">
        <v>34</v>
      </c>
      <c r="T592">
        <v>160000</v>
      </c>
      <c r="U592">
        <v>24000</v>
      </c>
      <c r="V592">
        <v>136000</v>
      </c>
      <c r="W592">
        <v>111512.15</v>
      </c>
      <c r="X592">
        <v>23202.11</v>
      </c>
      <c r="Y592">
        <v>17.059999999999999</v>
      </c>
    </row>
    <row r="593" spans="1:25" x14ac:dyDescent="0.3">
      <c r="A593" t="s">
        <v>1079</v>
      </c>
      <c r="B593" s="2">
        <v>45851</v>
      </c>
      <c r="C593" t="s">
        <v>725</v>
      </c>
      <c r="D593" t="s">
        <v>120</v>
      </c>
      <c r="E593" t="s">
        <v>121</v>
      </c>
      <c r="F593" t="s">
        <v>5686</v>
      </c>
      <c r="G593" t="s">
        <v>5710</v>
      </c>
      <c r="H593" t="s">
        <v>144</v>
      </c>
      <c r="I593" t="s">
        <v>145</v>
      </c>
      <c r="J593" t="s">
        <v>40</v>
      </c>
      <c r="K593" t="s">
        <v>53</v>
      </c>
      <c r="L593" t="s">
        <v>54</v>
      </c>
      <c r="M593">
        <v>9</v>
      </c>
      <c r="N593">
        <v>28000</v>
      </c>
      <c r="O593">
        <v>10</v>
      </c>
      <c r="P593">
        <v>1695.39</v>
      </c>
      <c r="Q593" t="s">
        <v>5709</v>
      </c>
      <c r="R593">
        <v>4</v>
      </c>
      <c r="S593" t="s">
        <v>34</v>
      </c>
      <c r="T593">
        <v>252000</v>
      </c>
      <c r="U593">
        <v>25200</v>
      </c>
      <c r="V593">
        <v>226800</v>
      </c>
      <c r="W593">
        <v>183249.37</v>
      </c>
      <c r="X593">
        <v>41855.24</v>
      </c>
      <c r="Y593">
        <v>18.45</v>
      </c>
    </row>
    <row r="594" spans="1:25" x14ac:dyDescent="0.3">
      <c r="A594" t="s">
        <v>1080</v>
      </c>
      <c r="B594" s="2">
        <v>45816</v>
      </c>
      <c r="C594" t="s">
        <v>413</v>
      </c>
      <c r="D594" t="s">
        <v>130</v>
      </c>
      <c r="E594" t="s">
        <v>38</v>
      </c>
      <c r="F594" t="s">
        <v>5695</v>
      </c>
      <c r="G594" t="s">
        <v>5709</v>
      </c>
      <c r="H594" t="s">
        <v>61</v>
      </c>
      <c r="I594" t="s">
        <v>138</v>
      </c>
      <c r="J594" t="s">
        <v>46</v>
      </c>
      <c r="K594" t="s">
        <v>53</v>
      </c>
      <c r="L594" t="s">
        <v>5717</v>
      </c>
      <c r="M594">
        <v>4</v>
      </c>
      <c r="N594">
        <v>2500</v>
      </c>
      <c r="O594">
        <v>0</v>
      </c>
      <c r="P594">
        <v>245.58</v>
      </c>
      <c r="Q594" t="s">
        <v>5709</v>
      </c>
      <c r="R594">
        <v>5</v>
      </c>
      <c r="S594" t="s">
        <v>34</v>
      </c>
      <c r="T594">
        <v>10000</v>
      </c>
      <c r="U594">
        <v>0</v>
      </c>
      <c r="V594">
        <v>10000</v>
      </c>
      <c r="W594">
        <v>8129.95</v>
      </c>
      <c r="X594">
        <v>1624.47</v>
      </c>
      <c r="Y594">
        <v>16.239999999999998</v>
      </c>
    </row>
    <row r="595" spans="1:25" x14ac:dyDescent="0.3">
      <c r="A595" t="s">
        <v>1081</v>
      </c>
      <c r="B595" s="2">
        <v>45378</v>
      </c>
      <c r="C595" t="s">
        <v>126</v>
      </c>
      <c r="D595" t="s">
        <v>108</v>
      </c>
      <c r="E595" t="s">
        <v>109</v>
      </c>
      <c r="F595" t="s">
        <v>5700</v>
      </c>
      <c r="G595" t="s">
        <v>5707</v>
      </c>
      <c r="H595" t="s">
        <v>44</v>
      </c>
      <c r="I595" t="s">
        <v>45</v>
      </c>
      <c r="J595" t="s">
        <v>63</v>
      </c>
      <c r="K595" t="s">
        <v>5718</v>
      </c>
      <c r="L595" t="s">
        <v>5717</v>
      </c>
      <c r="M595">
        <v>1</v>
      </c>
      <c r="N595">
        <v>7200</v>
      </c>
      <c r="O595">
        <v>30</v>
      </c>
      <c r="P595">
        <v>523.75</v>
      </c>
      <c r="Q595" t="s">
        <v>5709</v>
      </c>
      <c r="R595">
        <v>4</v>
      </c>
      <c r="S595" t="s">
        <v>5714</v>
      </c>
      <c r="T595">
        <v>7200</v>
      </c>
      <c r="U595">
        <v>2160</v>
      </c>
      <c r="V595">
        <v>5040</v>
      </c>
      <c r="W595">
        <v>3860.78</v>
      </c>
      <c r="X595">
        <v>655.47</v>
      </c>
      <c r="Y595">
        <v>13.01</v>
      </c>
    </row>
    <row r="596" spans="1:25" x14ac:dyDescent="0.3">
      <c r="A596" t="s">
        <v>1082</v>
      </c>
      <c r="B596" s="2">
        <v>46087</v>
      </c>
      <c r="C596" t="s">
        <v>461</v>
      </c>
      <c r="D596" t="s">
        <v>188</v>
      </c>
      <c r="E596" t="s">
        <v>121</v>
      </c>
      <c r="F596" t="s">
        <v>5697</v>
      </c>
      <c r="G596" t="s">
        <v>5709</v>
      </c>
      <c r="H596" t="s">
        <v>61</v>
      </c>
      <c r="I596" t="s">
        <v>138</v>
      </c>
      <c r="J596" t="s">
        <v>63</v>
      </c>
      <c r="K596" t="s">
        <v>53</v>
      </c>
      <c r="L596" t="s">
        <v>5716</v>
      </c>
      <c r="M596">
        <v>7</v>
      </c>
      <c r="N596">
        <v>12500</v>
      </c>
      <c r="O596">
        <v>25</v>
      </c>
      <c r="P596">
        <v>282.63</v>
      </c>
      <c r="Q596" t="s">
        <v>5709</v>
      </c>
      <c r="R596">
        <v>5</v>
      </c>
      <c r="S596" t="s">
        <v>34</v>
      </c>
      <c r="T596">
        <v>87500</v>
      </c>
      <c r="U596">
        <v>21875</v>
      </c>
      <c r="V596">
        <v>65625</v>
      </c>
      <c r="W596">
        <v>46604.35</v>
      </c>
      <c r="X596">
        <v>18738.02</v>
      </c>
      <c r="Y596">
        <v>28.55</v>
      </c>
    </row>
    <row r="597" spans="1:25" x14ac:dyDescent="0.3">
      <c r="A597" t="s">
        <v>1083</v>
      </c>
      <c r="B597" s="2">
        <v>45521</v>
      </c>
      <c r="C597" t="s">
        <v>635</v>
      </c>
      <c r="D597" t="s">
        <v>273</v>
      </c>
      <c r="E597" t="s">
        <v>28</v>
      </c>
      <c r="F597" t="s">
        <v>5688</v>
      </c>
      <c r="G597" t="s">
        <v>5709</v>
      </c>
      <c r="H597" t="s">
        <v>61</v>
      </c>
      <c r="I597" t="s">
        <v>456</v>
      </c>
      <c r="J597" t="s">
        <v>40</v>
      </c>
      <c r="K597" t="s">
        <v>53</v>
      </c>
      <c r="M597">
        <v>4</v>
      </c>
      <c r="N597">
        <v>32000</v>
      </c>
      <c r="O597">
        <v>10</v>
      </c>
      <c r="P597">
        <v>1722.68</v>
      </c>
      <c r="Q597" t="s">
        <v>5709</v>
      </c>
      <c r="R597">
        <v>5</v>
      </c>
      <c r="S597" t="s">
        <v>34</v>
      </c>
      <c r="T597">
        <v>128000</v>
      </c>
      <c r="U597">
        <v>12800</v>
      </c>
      <c r="V597">
        <v>115200</v>
      </c>
      <c r="W597">
        <v>83760.740000000005</v>
      </c>
      <c r="X597">
        <v>29716.58</v>
      </c>
      <c r="Y597">
        <v>25.8</v>
      </c>
    </row>
    <row r="598" spans="1:25" x14ac:dyDescent="0.3">
      <c r="A598" t="s">
        <v>1084</v>
      </c>
      <c r="B598" s="2">
        <v>46060</v>
      </c>
      <c r="C598" t="s">
        <v>1085</v>
      </c>
      <c r="D598" t="s">
        <v>205</v>
      </c>
      <c r="E598" t="s">
        <v>121</v>
      </c>
      <c r="F598" t="s">
        <v>5691</v>
      </c>
      <c r="G598" t="s">
        <v>5709</v>
      </c>
      <c r="H598" t="s">
        <v>61</v>
      </c>
      <c r="I598" t="s">
        <v>138</v>
      </c>
      <c r="J598" t="s">
        <v>63</v>
      </c>
      <c r="K598" t="s">
        <v>53</v>
      </c>
      <c r="L598" t="s">
        <v>5717</v>
      </c>
      <c r="M598">
        <v>8</v>
      </c>
      <c r="N598">
        <v>55000</v>
      </c>
      <c r="O598">
        <v>0</v>
      </c>
      <c r="P598">
        <v>1368.89</v>
      </c>
      <c r="Q598" t="s">
        <v>64</v>
      </c>
      <c r="R598">
        <v>5</v>
      </c>
      <c r="S598" t="s">
        <v>34</v>
      </c>
      <c r="T598">
        <v>440000</v>
      </c>
      <c r="U598">
        <v>0</v>
      </c>
      <c r="V598">
        <v>440000</v>
      </c>
      <c r="W598">
        <v>322918.59999999998</v>
      </c>
      <c r="X598">
        <v>115712.51</v>
      </c>
      <c r="Y598">
        <v>26.3</v>
      </c>
    </row>
    <row r="599" spans="1:25" x14ac:dyDescent="0.3">
      <c r="A599" t="s">
        <v>1086</v>
      </c>
      <c r="B599" s="2">
        <v>45723</v>
      </c>
      <c r="C599" t="s">
        <v>1087</v>
      </c>
      <c r="D599" t="s">
        <v>168</v>
      </c>
      <c r="E599" t="s">
        <v>109</v>
      </c>
      <c r="F599" t="s">
        <v>5704</v>
      </c>
      <c r="G599" t="s">
        <v>5710</v>
      </c>
      <c r="H599" t="s">
        <v>144</v>
      </c>
      <c r="I599" t="s">
        <v>156</v>
      </c>
      <c r="J599" t="s">
        <v>31</v>
      </c>
      <c r="K599" t="s">
        <v>53</v>
      </c>
      <c r="L599" t="s">
        <v>5717</v>
      </c>
      <c r="M599">
        <v>7</v>
      </c>
      <c r="N599">
        <v>6500</v>
      </c>
      <c r="O599">
        <v>30</v>
      </c>
      <c r="P599">
        <v>1387.36</v>
      </c>
      <c r="Q599" t="s">
        <v>5709</v>
      </c>
      <c r="R599">
        <v>5</v>
      </c>
      <c r="S599" t="s">
        <v>34</v>
      </c>
      <c r="T599">
        <v>45500</v>
      </c>
      <c r="U599">
        <v>13650</v>
      </c>
      <c r="V599">
        <v>31850</v>
      </c>
      <c r="W599">
        <v>17556.64</v>
      </c>
      <c r="X599">
        <v>12906</v>
      </c>
      <c r="Y599">
        <v>40.520000000000003</v>
      </c>
    </row>
    <row r="600" spans="1:25" x14ac:dyDescent="0.3">
      <c r="A600" t="s">
        <v>1088</v>
      </c>
      <c r="B600" s="2">
        <v>46177</v>
      </c>
      <c r="C600" t="s">
        <v>1089</v>
      </c>
      <c r="D600" t="s">
        <v>330</v>
      </c>
      <c r="E600" t="s">
        <v>109</v>
      </c>
      <c r="F600" t="s">
        <v>5691</v>
      </c>
      <c r="G600" t="s">
        <v>5710</v>
      </c>
      <c r="H600" t="s">
        <v>68</v>
      </c>
      <c r="I600" t="s">
        <v>69</v>
      </c>
      <c r="J600" t="s">
        <v>31</v>
      </c>
      <c r="K600" t="s">
        <v>32</v>
      </c>
      <c r="L600" t="s">
        <v>33</v>
      </c>
      <c r="M600">
        <v>8</v>
      </c>
      <c r="N600">
        <v>9800</v>
      </c>
      <c r="O600">
        <v>25</v>
      </c>
      <c r="P600">
        <v>855.53</v>
      </c>
      <c r="Q600" t="s">
        <v>5709</v>
      </c>
      <c r="R600">
        <v>4</v>
      </c>
      <c r="S600" t="s">
        <v>34</v>
      </c>
      <c r="T600">
        <v>78400</v>
      </c>
      <c r="U600">
        <v>19600</v>
      </c>
      <c r="V600">
        <v>58800</v>
      </c>
      <c r="W600">
        <v>36816.26</v>
      </c>
      <c r="X600">
        <v>21128.21</v>
      </c>
      <c r="Y600">
        <v>35.93</v>
      </c>
    </row>
    <row r="601" spans="1:25" x14ac:dyDescent="0.3">
      <c r="A601" t="s">
        <v>1090</v>
      </c>
      <c r="B601" s="2">
        <v>46016</v>
      </c>
      <c r="C601" t="s">
        <v>365</v>
      </c>
      <c r="D601" t="s">
        <v>117</v>
      </c>
      <c r="E601" t="s">
        <v>109</v>
      </c>
      <c r="F601" t="s">
        <v>5684</v>
      </c>
      <c r="G601" t="s">
        <v>5711</v>
      </c>
      <c r="H601" t="s">
        <v>94</v>
      </c>
      <c r="I601" t="s">
        <v>95</v>
      </c>
      <c r="J601" t="s">
        <v>63</v>
      </c>
      <c r="K601" t="s">
        <v>5718</v>
      </c>
      <c r="L601" t="s">
        <v>5717</v>
      </c>
      <c r="M601">
        <v>10</v>
      </c>
      <c r="N601">
        <v>2800</v>
      </c>
      <c r="O601">
        <v>20</v>
      </c>
      <c r="P601">
        <v>1515.34</v>
      </c>
      <c r="Q601" t="s">
        <v>5709</v>
      </c>
      <c r="R601">
        <v>3</v>
      </c>
      <c r="S601" t="s">
        <v>34</v>
      </c>
      <c r="T601">
        <v>28000</v>
      </c>
      <c r="U601">
        <v>5600</v>
      </c>
      <c r="V601">
        <v>22400</v>
      </c>
      <c r="W601">
        <v>15601.48</v>
      </c>
      <c r="X601">
        <v>5283.18</v>
      </c>
      <c r="Y601">
        <v>23.59</v>
      </c>
    </row>
    <row r="602" spans="1:25" x14ac:dyDescent="0.3">
      <c r="A602" t="s">
        <v>1091</v>
      </c>
      <c r="B602" s="2">
        <v>45992</v>
      </c>
      <c r="C602" t="s">
        <v>739</v>
      </c>
      <c r="D602" t="s">
        <v>256</v>
      </c>
      <c r="E602" t="s">
        <v>38</v>
      </c>
      <c r="F602" t="s">
        <v>5704</v>
      </c>
      <c r="G602" t="s">
        <v>5709</v>
      </c>
      <c r="H602" t="s">
        <v>51</v>
      </c>
      <c r="I602" t="s">
        <v>83</v>
      </c>
      <c r="J602" t="s">
        <v>31</v>
      </c>
      <c r="K602" t="s">
        <v>32</v>
      </c>
      <c r="L602" t="s">
        <v>54</v>
      </c>
      <c r="M602">
        <v>6</v>
      </c>
      <c r="N602">
        <v>4500</v>
      </c>
      <c r="O602">
        <v>15</v>
      </c>
      <c r="P602">
        <v>1272.1400000000001</v>
      </c>
      <c r="Q602" t="s">
        <v>5709</v>
      </c>
      <c r="R602">
        <v>5</v>
      </c>
      <c r="S602" t="s">
        <v>34</v>
      </c>
      <c r="T602">
        <v>27000</v>
      </c>
      <c r="U602">
        <v>4050</v>
      </c>
      <c r="V602">
        <v>22950</v>
      </c>
      <c r="W602">
        <v>17139.05</v>
      </c>
      <c r="X602">
        <v>4538.8100000000004</v>
      </c>
      <c r="Y602">
        <v>19.78</v>
      </c>
    </row>
    <row r="603" spans="1:25" x14ac:dyDescent="0.3">
      <c r="A603" t="s">
        <v>1092</v>
      </c>
      <c r="B603" s="2">
        <v>45933</v>
      </c>
      <c r="C603" t="s">
        <v>1093</v>
      </c>
      <c r="D603" t="s">
        <v>143</v>
      </c>
      <c r="E603" t="s">
        <v>28</v>
      </c>
      <c r="F603" t="s">
        <v>5698</v>
      </c>
      <c r="G603" t="s">
        <v>5708</v>
      </c>
      <c r="H603" t="s">
        <v>73</v>
      </c>
      <c r="I603" t="s">
        <v>160</v>
      </c>
      <c r="J603" t="s">
        <v>46</v>
      </c>
      <c r="K603" t="s">
        <v>32</v>
      </c>
      <c r="L603" t="s">
        <v>5716</v>
      </c>
      <c r="M603">
        <v>7</v>
      </c>
      <c r="N603">
        <v>7800</v>
      </c>
      <c r="O603">
        <v>15</v>
      </c>
      <c r="P603">
        <v>258.75</v>
      </c>
      <c r="Q603" t="s">
        <v>5709</v>
      </c>
      <c r="R603">
        <v>4</v>
      </c>
      <c r="S603" t="s">
        <v>34</v>
      </c>
      <c r="T603">
        <v>54600</v>
      </c>
      <c r="U603">
        <v>8190</v>
      </c>
      <c r="V603">
        <v>46410</v>
      </c>
      <c r="W603">
        <v>33463.120000000003</v>
      </c>
      <c r="X603">
        <v>12688.13</v>
      </c>
      <c r="Y603">
        <v>27.34</v>
      </c>
    </row>
    <row r="604" spans="1:25" x14ac:dyDescent="0.3">
      <c r="A604" t="s">
        <v>1094</v>
      </c>
      <c r="B604" s="2">
        <v>46181</v>
      </c>
      <c r="C604" t="s">
        <v>1095</v>
      </c>
      <c r="D604" t="s">
        <v>305</v>
      </c>
      <c r="E604" t="s">
        <v>38</v>
      </c>
      <c r="F604" t="s">
        <v>5702</v>
      </c>
      <c r="G604" t="s">
        <v>5709</v>
      </c>
      <c r="H604" t="s">
        <v>61</v>
      </c>
      <c r="I604" t="s">
        <v>62</v>
      </c>
      <c r="J604" t="s">
        <v>46</v>
      </c>
      <c r="K604" t="s">
        <v>32</v>
      </c>
      <c r="L604" t="s">
        <v>90</v>
      </c>
      <c r="M604">
        <v>4</v>
      </c>
      <c r="N604">
        <v>1200</v>
      </c>
      <c r="O604">
        <v>30</v>
      </c>
      <c r="P604">
        <v>234.05</v>
      </c>
      <c r="Q604" t="s">
        <v>5709</v>
      </c>
      <c r="R604">
        <v>5</v>
      </c>
      <c r="S604" t="s">
        <v>34</v>
      </c>
      <c r="T604">
        <v>4800</v>
      </c>
      <c r="U604">
        <v>1440</v>
      </c>
      <c r="V604">
        <v>3360</v>
      </c>
      <c r="W604">
        <v>2484.2800000000002</v>
      </c>
      <c r="X604">
        <v>641.66999999999996</v>
      </c>
      <c r="Y604">
        <v>19.100000000000001</v>
      </c>
    </row>
    <row r="605" spans="1:25" x14ac:dyDescent="0.3">
      <c r="A605" t="s">
        <v>1096</v>
      </c>
      <c r="B605" s="2">
        <v>45961</v>
      </c>
      <c r="C605" t="s">
        <v>1097</v>
      </c>
      <c r="D605" t="s">
        <v>366</v>
      </c>
      <c r="E605" t="s">
        <v>28</v>
      </c>
      <c r="F605" t="s">
        <v>5703</v>
      </c>
      <c r="G605" t="s">
        <v>5710</v>
      </c>
      <c r="H605" t="s">
        <v>68</v>
      </c>
      <c r="I605" t="s">
        <v>69</v>
      </c>
      <c r="J605" t="s">
        <v>40</v>
      </c>
      <c r="K605" t="s">
        <v>5718</v>
      </c>
      <c r="L605" t="s">
        <v>33</v>
      </c>
      <c r="M605">
        <v>3</v>
      </c>
      <c r="N605">
        <v>22000</v>
      </c>
      <c r="O605">
        <v>0</v>
      </c>
      <c r="P605">
        <v>388.56</v>
      </c>
      <c r="Q605" t="s">
        <v>5709</v>
      </c>
      <c r="R605">
        <v>4</v>
      </c>
      <c r="S605" t="s">
        <v>102</v>
      </c>
      <c r="T605">
        <v>66000</v>
      </c>
      <c r="U605">
        <v>0</v>
      </c>
      <c r="V605">
        <v>66000</v>
      </c>
      <c r="W605">
        <v>39232.800000000003</v>
      </c>
      <c r="X605">
        <v>26378.639999999999</v>
      </c>
      <c r="Y605">
        <v>39.97</v>
      </c>
    </row>
    <row r="606" spans="1:25" x14ac:dyDescent="0.3">
      <c r="A606" t="s">
        <v>1098</v>
      </c>
      <c r="B606" s="2">
        <v>45620</v>
      </c>
      <c r="C606" t="s">
        <v>267</v>
      </c>
      <c r="D606" t="s">
        <v>330</v>
      </c>
      <c r="E606" t="s">
        <v>109</v>
      </c>
      <c r="F606" t="s">
        <v>5696</v>
      </c>
      <c r="G606" t="s">
        <v>5707</v>
      </c>
      <c r="H606" t="s">
        <v>169</v>
      </c>
      <c r="I606" t="s">
        <v>153</v>
      </c>
      <c r="J606" t="s">
        <v>63</v>
      </c>
      <c r="K606" t="s">
        <v>32</v>
      </c>
      <c r="L606" t="s">
        <v>54</v>
      </c>
      <c r="M606">
        <v>11</v>
      </c>
      <c r="N606">
        <v>9800</v>
      </c>
      <c r="O606">
        <v>0</v>
      </c>
      <c r="P606">
        <v>156.08000000000001</v>
      </c>
      <c r="Q606" t="s">
        <v>5709</v>
      </c>
      <c r="R606">
        <v>3</v>
      </c>
      <c r="S606" t="s">
        <v>34</v>
      </c>
      <c r="T606">
        <v>107800</v>
      </c>
      <c r="U606">
        <v>0</v>
      </c>
      <c r="V606">
        <v>107800</v>
      </c>
      <c r="W606">
        <v>70116.92</v>
      </c>
      <c r="X606">
        <v>37527</v>
      </c>
      <c r="Y606">
        <v>34.81</v>
      </c>
    </row>
    <row r="607" spans="1:25" x14ac:dyDescent="0.3">
      <c r="A607" t="s">
        <v>1099</v>
      </c>
      <c r="B607" s="2">
        <v>45518</v>
      </c>
      <c r="C607" t="s">
        <v>1100</v>
      </c>
      <c r="D607" t="s">
        <v>37</v>
      </c>
      <c r="E607" t="s">
        <v>38</v>
      </c>
      <c r="F607" t="s">
        <v>5703</v>
      </c>
      <c r="G607" t="s">
        <v>5709</v>
      </c>
      <c r="H607" t="s">
        <v>61</v>
      </c>
      <c r="I607" t="s">
        <v>138</v>
      </c>
      <c r="J607" t="s">
        <v>40</v>
      </c>
      <c r="K607" t="s">
        <v>53</v>
      </c>
      <c r="L607" t="s">
        <v>54</v>
      </c>
      <c r="M607">
        <v>8</v>
      </c>
      <c r="N607">
        <v>1800</v>
      </c>
      <c r="O607">
        <v>20</v>
      </c>
      <c r="P607">
        <v>724.71</v>
      </c>
      <c r="Q607" t="s">
        <v>64</v>
      </c>
      <c r="R607">
        <v>4</v>
      </c>
      <c r="S607" t="s">
        <v>102</v>
      </c>
      <c r="T607">
        <v>14400</v>
      </c>
      <c r="U607">
        <v>2880</v>
      </c>
      <c r="V607">
        <v>11520</v>
      </c>
      <c r="W607">
        <v>7757.94</v>
      </c>
      <c r="X607">
        <v>3037.35</v>
      </c>
      <c r="Y607">
        <v>26.37</v>
      </c>
    </row>
    <row r="608" spans="1:25" x14ac:dyDescent="0.3">
      <c r="A608" t="s">
        <v>1101</v>
      </c>
      <c r="B608" s="2">
        <v>46116</v>
      </c>
      <c r="C608" t="s">
        <v>407</v>
      </c>
      <c r="D608" t="s">
        <v>159</v>
      </c>
      <c r="E608" t="s">
        <v>28</v>
      </c>
      <c r="F608" t="s">
        <v>5697</v>
      </c>
      <c r="G608" t="s">
        <v>5710</v>
      </c>
      <c r="H608" t="s">
        <v>5720</v>
      </c>
      <c r="I608" t="s">
        <v>105</v>
      </c>
      <c r="J608" t="s">
        <v>63</v>
      </c>
      <c r="K608" t="s">
        <v>5718</v>
      </c>
      <c r="L608" t="s">
        <v>33</v>
      </c>
      <c r="M608">
        <v>10</v>
      </c>
      <c r="N608">
        <v>85000</v>
      </c>
      <c r="O608">
        <v>10</v>
      </c>
      <c r="P608">
        <v>1332.79</v>
      </c>
      <c r="Q608" t="s">
        <v>5709</v>
      </c>
      <c r="R608">
        <v>5</v>
      </c>
      <c r="S608" t="s">
        <v>34</v>
      </c>
      <c r="T608">
        <v>850000</v>
      </c>
      <c r="U608">
        <v>85000</v>
      </c>
      <c r="V608">
        <v>765000</v>
      </c>
      <c r="W608">
        <v>515619.24</v>
      </c>
      <c r="X608">
        <v>248047.97</v>
      </c>
      <c r="Y608">
        <v>32.42</v>
      </c>
    </row>
    <row r="609" spans="1:25" x14ac:dyDescent="0.3">
      <c r="A609" t="s">
        <v>1102</v>
      </c>
      <c r="B609" s="2">
        <v>45768</v>
      </c>
      <c r="C609" t="s">
        <v>1059</v>
      </c>
      <c r="D609" t="s">
        <v>93</v>
      </c>
      <c r="E609" t="s">
        <v>38</v>
      </c>
      <c r="F609" t="s">
        <v>5695</v>
      </c>
      <c r="G609" t="s">
        <v>5710</v>
      </c>
      <c r="H609" t="s">
        <v>68</v>
      </c>
      <c r="I609" t="s">
        <v>69</v>
      </c>
      <c r="J609" t="s">
        <v>46</v>
      </c>
      <c r="K609" t="s">
        <v>32</v>
      </c>
      <c r="L609" t="s">
        <v>33</v>
      </c>
      <c r="M609">
        <v>7</v>
      </c>
      <c r="N609">
        <v>1800</v>
      </c>
      <c r="O609">
        <v>10</v>
      </c>
      <c r="P609">
        <v>1481.33</v>
      </c>
      <c r="Q609" t="s">
        <v>5709</v>
      </c>
      <c r="R609">
        <v>5</v>
      </c>
      <c r="S609" t="s">
        <v>34</v>
      </c>
      <c r="T609">
        <v>12600</v>
      </c>
      <c r="U609">
        <v>1260</v>
      </c>
      <c r="V609">
        <v>11340</v>
      </c>
      <c r="W609">
        <v>6367.01</v>
      </c>
      <c r="X609">
        <v>3491.66</v>
      </c>
      <c r="Y609">
        <v>30.79</v>
      </c>
    </row>
    <row r="610" spans="1:25" x14ac:dyDescent="0.3">
      <c r="A610" t="s">
        <v>1103</v>
      </c>
      <c r="B610" s="2">
        <v>45707</v>
      </c>
      <c r="C610" t="s">
        <v>1104</v>
      </c>
      <c r="D610" t="s">
        <v>159</v>
      </c>
      <c r="E610" t="s">
        <v>28</v>
      </c>
      <c r="F610" t="s">
        <v>5695</v>
      </c>
      <c r="G610" t="s">
        <v>5709</v>
      </c>
      <c r="H610" t="s">
        <v>184</v>
      </c>
      <c r="I610" t="s">
        <v>198</v>
      </c>
      <c r="J610" t="s">
        <v>31</v>
      </c>
      <c r="K610" t="s">
        <v>32</v>
      </c>
      <c r="L610" t="s">
        <v>90</v>
      </c>
      <c r="M610">
        <v>1</v>
      </c>
      <c r="N610">
        <v>85000</v>
      </c>
      <c r="O610">
        <v>30</v>
      </c>
      <c r="P610">
        <v>1094.9000000000001</v>
      </c>
      <c r="Q610" t="s">
        <v>5709</v>
      </c>
      <c r="R610">
        <v>5</v>
      </c>
      <c r="S610" t="s">
        <v>34</v>
      </c>
      <c r="T610">
        <v>85000</v>
      </c>
      <c r="U610">
        <v>25500</v>
      </c>
      <c r="V610">
        <v>59500</v>
      </c>
      <c r="W610">
        <v>46036.89</v>
      </c>
      <c r="X610">
        <v>12368.21</v>
      </c>
      <c r="Y610">
        <v>20.79</v>
      </c>
    </row>
    <row r="611" spans="1:25" x14ac:dyDescent="0.3">
      <c r="A611" t="s">
        <v>1105</v>
      </c>
      <c r="B611" s="2">
        <v>45923</v>
      </c>
      <c r="C611" t="s">
        <v>519</v>
      </c>
      <c r="D611" t="s">
        <v>162</v>
      </c>
      <c r="E611" t="s">
        <v>50</v>
      </c>
      <c r="F611" t="s">
        <v>5690</v>
      </c>
      <c r="G611" t="s">
        <v>5707</v>
      </c>
      <c r="H611" t="s">
        <v>213</v>
      </c>
      <c r="I611" t="s">
        <v>190</v>
      </c>
      <c r="J611" t="s">
        <v>46</v>
      </c>
      <c r="K611" t="s">
        <v>5718</v>
      </c>
      <c r="L611" t="s">
        <v>5717</v>
      </c>
      <c r="M611">
        <v>10</v>
      </c>
      <c r="N611">
        <v>3200</v>
      </c>
      <c r="O611">
        <v>30</v>
      </c>
      <c r="P611">
        <v>1428.18</v>
      </c>
      <c r="Q611" t="s">
        <v>64</v>
      </c>
      <c r="R611">
        <v>5</v>
      </c>
      <c r="S611" t="s">
        <v>34</v>
      </c>
      <c r="T611">
        <v>32000</v>
      </c>
      <c r="U611">
        <v>9600</v>
      </c>
      <c r="V611">
        <v>22400</v>
      </c>
      <c r="W611">
        <v>17163.04</v>
      </c>
      <c r="X611">
        <v>3808.78</v>
      </c>
      <c r="Y611">
        <v>17</v>
      </c>
    </row>
    <row r="612" spans="1:25" x14ac:dyDescent="0.3">
      <c r="A612" t="s">
        <v>1106</v>
      </c>
      <c r="B612" s="2">
        <v>45926</v>
      </c>
      <c r="C612" t="s">
        <v>1107</v>
      </c>
      <c r="D612" t="s">
        <v>82</v>
      </c>
      <c r="E612" t="s">
        <v>28</v>
      </c>
      <c r="F612" t="s">
        <v>5682</v>
      </c>
      <c r="G612" t="s">
        <v>5709</v>
      </c>
      <c r="H612" t="s">
        <v>51</v>
      </c>
      <c r="I612" t="s">
        <v>83</v>
      </c>
      <c r="J612" t="s">
        <v>46</v>
      </c>
      <c r="K612" t="s">
        <v>32</v>
      </c>
      <c r="L612" t="s">
        <v>90</v>
      </c>
      <c r="M612">
        <v>9</v>
      </c>
      <c r="N612">
        <v>72000</v>
      </c>
      <c r="O612">
        <v>30</v>
      </c>
      <c r="P612">
        <v>1748.19</v>
      </c>
      <c r="Q612" t="s">
        <v>64</v>
      </c>
      <c r="R612">
        <v>5</v>
      </c>
      <c r="S612" t="s">
        <v>34</v>
      </c>
      <c r="T612">
        <v>648000</v>
      </c>
      <c r="U612">
        <v>194400</v>
      </c>
      <c r="V612">
        <v>453600</v>
      </c>
      <c r="W612">
        <v>309116.28999999998</v>
      </c>
      <c r="X612">
        <v>142735.51999999999</v>
      </c>
      <c r="Y612">
        <v>31.47</v>
      </c>
    </row>
    <row r="613" spans="1:25" x14ac:dyDescent="0.3">
      <c r="A613" t="s">
        <v>1108</v>
      </c>
      <c r="B613" s="2">
        <v>46046</v>
      </c>
      <c r="C613" t="s">
        <v>421</v>
      </c>
      <c r="D613" t="s">
        <v>67</v>
      </c>
      <c r="E613" t="s">
        <v>28</v>
      </c>
      <c r="F613" t="s">
        <v>5685</v>
      </c>
      <c r="G613" t="s">
        <v>5711</v>
      </c>
      <c r="H613" t="s">
        <v>5721</v>
      </c>
      <c r="I613" t="s">
        <v>177</v>
      </c>
      <c r="J613" t="s">
        <v>63</v>
      </c>
      <c r="K613" t="s">
        <v>32</v>
      </c>
      <c r="L613" t="s">
        <v>54</v>
      </c>
      <c r="M613">
        <v>7</v>
      </c>
      <c r="N613">
        <v>32000</v>
      </c>
      <c r="O613">
        <v>25</v>
      </c>
      <c r="P613">
        <v>537.05999999999995</v>
      </c>
      <c r="Q613" t="s">
        <v>5709</v>
      </c>
      <c r="R613">
        <v>2</v>
      </c>
      <c r="S613" t="s">
        <v>34</v>
      </c>
      <c r="T613">
        <v>224000</v>
      </c>
      <c r="U613">
        <v>56000</v>
      </c>
      <c r="V613">
        <v>168000</v>
      </c>
      <c r="W613">
        <v>118813.81</v>
      </c>
      <c r="X613">
        <v>48649.13</v>
      </c>
      <c r="Y613">
        <v>28.96</v>
      </c>
    </row>
    <row r="614" spans="1:25" x14ac:dyDescent="0.3">
      <c r="A614" t="s">
        <v>1109</v>
      </c>
      <c r="B614" s="2">
        <v>45321</v>
      </c>
      <c r="C614" t="s">
        <v>1110</v>
      </c>
      <c r="D614" t="s">
        <v>222</v>
      </c>
      <c r="E614" t="s">
        <v>50</v>
      </c>
      <c r="F614" t="s">
        <v>5698</v>
      </c>
      <c r="G614" t="s">
        <v>5707</v>
      </c>
      <c r="H614" t="s">
        <v>213</v>
      </c>
      <c r="I614" t="s">
        <v>190</v>
      </c>
      <c r="J614" t="s">
        <v>46</v>
      </c>
      <c r="K614" t="s">
        <v>53</v>
      </c>
      <c r="L614" t="s">
        <v>54</v>
      </c>
      <c r="M614">
        <v>9</v>
      </c>
      <c r="N614">
        <v>8500</v>
      </c>
      <c r="P614">
        <v>592.64</v>
      </c>
      <c r="Q614" t="s">
        <v>5709</v>
      </c>
      <c r="R614">
        <v>5</v>
      </c>
      <c r="S614" t="s">
        <v>34</v>
      </c>
      <c r="T614">
        <v>76500</v>
      </c>
      <c r="U614">
        <v>11475</v>
      </c>
      <c r="V614">
        <v>65025</v>
      </c>
      <c r="W614">
        <v>45447.87</v>
      </c>
      <c r="X614">
        <v>18984.490000000002</v>
      </c>
      <c r="Y614">
        <v>29.2</v>
      </c>
    </row>
    <row r="615" spans="1:25" x14ac:dyDescent="0.3">
      <c r="A615" t="s">
        <v>1111</v>
      </c>
      <c r="B615" s="2">
        <v>45481</v>
      </c>
      <c r="C615" t="s">
        <v>1112</v>
      </c>
      <c r="D615" t="s">
        <v>366</v>
      </c>
      <c r="E615" t="s">
        <v>28</v>
      </c>
      <c r="F615" t="s">
        <v>5691</v>
      </c>
      <c r="G615" t="s">
        <v>5710</v>
      </c>
      <c r="H615" t="s">
        <v>68</v>
      </c>
      <c r="I615" t="s">
        <v>69</v>
      </c>
      <c r="J615" t="s">
        <v>40</v>
      </c>
      <c r="K615" t="s">
        <v>53</v>
      </c>
      <c r="L615" t="s">
        <v>5717</v>
      </c>
      <c r="M615">
        <v>6</v>
      </c>
      <c r="N615">
        <v>22000</v>
      </c>
      <c r="O615">
        <v>15</v>
      </c>
      <c r="P615">
        <v>1542.3</v>
      </c>
      <c r="Q615" t="s">
        <v>5709</v>
      </c>
      <c r="R615">
        <v>3</v>
      </c>
      <c r="S615" t="s">
        <v>34</v>
      </c>
      <c r="T615">
        <v>132000</v>
      </c>
      <c r="U615">
        <v>19800</v>
      </c>
      <c r="V615">
        <v>112200</v>
      </c>
      <c r="W615">
        <v>65773.83</v>
      </c>
      <c r="X615">
        <v>44883.87</v>
      </c>
      <c r="Y615">
        <v>40</v>
      </c>
    </row>
    <row r="616" spans="1:25" x14ac:dyDescent="0.3">
      <c r="A616" t="s">
        <v>1113</v>
      </c>
      <c r="B616" s="2">
        <v>46003</v>
      </c>
      <c r="C616" t="s">
        <v>526</v>
      </c>
      <c r="D616" t="s">
        <v>276</v>
      </c>
      <c r="E616" t="s">
        <v>121</v>
      </c>
      <c r="F616" t="s">
        <v>5679</v>
      </c>
      <c r="G616" t="s">
        <v>5709</v>
      </c>
      <c r="H616" t="s">
        <v>51</v>
      </c>
      <c r="I616" t="s">
        <v>83</v>
      </c>
      <c r="J616" t="s">
        <v>31</v>
      </c>
      <c r="K616" t="s">
        <v>32</v>
      </c>
      <c r="L616" t="s">
        <v>5717</v>
      </c>
      <c r="M616">
        <v>10</v>
      </c>
      <c r="N616">
        <v>10500</v>
      </c>
      <c r="O616">
        <v>30</v>
      </c>
      <c r="P616">
        <v>1105.1400000000001</v>
      </c>
      <c r="Q616" t="s">
        <v>5709</v>
      </c>
      <c r="R616">
        <v>5</v>
      </c>
      <c r="S616" t="s">
        <v>34</v>
      </c>
      <c r="T616">
        <v>105000</v>
      </c>
      <c r="U616">
        <v>31500</v>
      </c>
      <c r="V616">
        <v>73500</v>
      </c>
      <c r="W616">
        <v>40964.17</v>
      </c>
      <c r="X616">
        <v>31430.69</v>
      </c>
      <c r="Y616">
        <v>42.76</v>
      </c>
    </row>
    <row r="617" spans="1:25" x14ac:dyDescent="0.3">
      <c r="A617" t="s">
        <v>1114</v>
      </c>
      <c r="B617" s="2">
        <v>46201</v>
      </c>
      <c r="C617" t="s">
        <v>1031</v>
      </c>
      <c r="D617" t="s">
        <v>205</v>
      </c>
      <c r="E617" t="s">
        <v>121</v>
      </c>
      <c r="F617" t="s">
        <v>5676</v>
      </c>
      <c r="G617" t="s">
        <v>5710</v>
      </c>
      <c r="H617" t="s">
        <v>68</v>
      </c>
      <c r="I617" t="s">
        <v>69</v>
      </c>
      <c r="J617" t="s">
        <v>31</v>
      </c>
      <c r="K617" t="s">
        <v>32</v>
      </c>
      <c r="L617" t="s">
        <v>33</v>
      </c>
      <c r="M617">
        <v>8</v>
      </c>
      <c r="N617">
        <v>55000</v>
      </c>
      <c r="O617">
        <v>20</v>
      </c>
      <c r="P617">
        <v>1089.8699999999999</v>
      </c>
      <c r="Q617" t="s">
        <v>5709</v>
      </c>
      <c r="R617">
        <v>5</v>
      </c>
      <c r="S617" t="s">
        <v>34</v>
      </c>
      <c r="T617">
        <v>440000</v>
      </c>
      <c r="U617">
        <v>88000</v>
      </c>
      <c r="V617">
        <v>352000</v>
      </c>
      <c r="W617">
        <v>250571.16</v>
      </c>
      <c r="X617">
        <v>100338.97</v>
      </c>
      <c r="Y617">
        <v>28.51</v>
      </c>
    </row>
    <row r="618" spans="1:25" x14ac:dyDescent="0.3">
      <c r="A618" t="s">
        <v>1115</v>
      </c>
      <c r="B618" s="2">
        <v>46177</v>
      </c>
      <c r="C618" t="s">
        <v>1104</v>
      </c>
      <c r="E618" t="s">
        <v>28</v>
      </c>
      <c r="F618" t="s">
        <v>5696</v>
      </c>
      <c r="G618" t="s">
        <v>5710</v>
      </c>
      <c r="H618" t="s">
        <v>144</v>
      </c>
      <c r="I618" t="s">
        <v>156</v>
      </c>
      <c r="J618" t="s">
        <v>31</v>
      </c>
      <c r="K618" t="s">
        <v>53</v>
      </c>
      <c r="L618" t="s">
        <v>54</v>
      </c>
      <c r="M618">
        <v>2</v>
      </c>
      <c r="N618">
        <v>58000</v>
      </c>
      <c r="O618">
        <v>25</v>
      </c>
      <c r="P618">
        <v>1332.62</v>
      </c>
      <c r="Q618" t="s">
        <v>64</v>
      </c>
      <c r="R618">
        <v>5</v>
      </c>
      <c r="S618" t="s">
        <v>34</v>
      </c>
      <c r="T618">
        <v>116000</v>
      </c>
      <c r="U618">
        <v>29000</v>
      </c>
      <c r="V618">
        <v>87000</v>
      </c>
      <c r="W618">
        <v>52599.81</v>
      </c>
      <c r="X618">
        <v>33067.57</v>
      </c>
      <c r="Y618">
        <v>38.01</v>
      </c>
    </row>
    <row r="619" spans="1:25" x14ac:dyDescent="0.3">
      <c r="A619" t="s">
        <v>1116</v>
      </c>
      <c r="B619" s="2">
        <v>45586</v>
      </c>
      <c r="C619" t="s">
        <v>784</v>
      </c>
      <c r="D619" t="s">
        <v>168</v>
      </c>
      <c r="E619" t="s">
        <v>109</v>
      </c>
      <c r="F619" t="s">
        <v>5682</v>
      </c>
      <c r="G619" t="s">
        <v>5708</v>
      </c>
      <c r="H619" t="s">
        <v>73</v>
      </c>
      <c r="I619" t="s">
        <v>160</v>
      </c>
      <c r="J619" t="s">
        <v>40</v>
      </c>
      <c r="K619" t="s">
        <v>32</v>
      </c>
      <c r="L619" t="s">
        <v>90</v>
      </c>
      <c r="M619">
        <v>2</v>
      </c>
      <c r="N619">
        <v>6500</v>
      </c>
      <c r="O619">
        <v>15</v>
      </c>
      <c r="P619">
        <v>592.16</v>
      </c>
      <c r="Q619" t="s">
        <v>5709</v>
      </c>
      <c r="R619">
        <v>4</v>
      </c>
      <c r="S619" t="s">
        <v>34</v>
      </c>
      <c r="T619">
        <v>13000</v>
      </c>
      <c r="U619">
        <v>1950</v>
      </c>
      <c r="V619">
        <v>11050</v>
      </c>
      <c r="W619">
        <v>8165.28</v>
      </c>
      <c r="X619">
        <v>2292.56</v>
      </c>
      <c r="Y619">
        <v>20.75</v>
      </c>
    </row>
    <row r="620" spans="1:25" x14ac:dyDescent="0.3">
      <c r="A620" t="s">
        <v>1117</v>
      </c>
      <c r="B620" s="2">
        <v>45316</v>
      </c>
      <c r="C620" t="s">
        <v>609</v>
      </c>
      <c r="D620" t="s">
        <v>82</v>
      </c>
      <c r="E620" t="s">
        <v>28</v>
      </c>
      <c r="F620" t="s">
        <v>5706</v>
      </c>
      <c r="G620" t="s">
        <v>5710</v>
      </c>
      <c r="H620" t="s">
        <v>5720</v>
      </c>
      <c r="I620" t="s">
        <v>57</v>
      </c>
      <c r="J620" t="s">
        <v>63</v>
      </c>
      <c r="K620" t="s">
        <v>32</v>
      </c>
      <c r="L620" t="s">
        <v>33</v>
      </c>
      <c r="M620">
        <v>1</v>
      </c>
      <c r="N620">
        <v>72000</v>
      </c>
      <c r="O620">
        <v>20</v>
      </c>
      <c r="P620">
        <v>1499.66</v>
      </c>
      <c r="Q620" t="s">
        <v>5709</v>
      </c>
      <c r="R620">
        <v>4</v>
      </c>
      <c r="S620" t="s">
        <v>5712</v>
      </c>
      <c r="T620">
        <v>72000</v>
      </c>
      <c r="U620">
        <v>14400</v>
      </c>
      <c r="V620">
        <v>57600</v>
      </c>
      <c r="W620">
        <v>36073.4</v>
      </c>
      <c r="X620">
        <v>20026.939999999999</v>
      </c>
      <c r="Y620">
        <v>34.770000000000003</v>
      </c>
    </row>
    <row r="621" spans="1:25" x14ac:dyDescent="0.3">
      <c r="A621" t="s">
        <v>1118</v>
      </c>
      <c r="B621" s="2">
        <v>45294</v>
      </c>
      <c r="C621" t="s">
        <v>1119</v>
      </c>
      <c r="D621" t="s">
        <v>130</v>
      </c>
      <c r="E621" t="s">
        <v>38</v>
      </c>
      <c r="F621" t="s">
        <v>5695</v>
      </c>
      <c r="G621" t="s">
        <v>5710</v>
      </c>
      <c r="H621" t="s">
        <v>144</v>
      </c>
      <c r="I621" t="s">
        <v>145</v>
      </c>
      <c r="J621" t="s">
        <v>46</v>
      </c>
      <c r="K621" t="s">
        <v>53</v>
      </c>
      <c r="L621" t="s">
        <v>90</v>
      </c>
      <c r="M621">
        <v>7</v>
      </c>
      <c r="N621">
        <v>2500</v>
      </c>
      <c r="O621">
        <v>0</v>
      </c>
      <c r="P621">
        <v>947.43</v>
      </c>
      <c r="Q621" t="s">
        <v>5709</v>
      </c>
      <c r="R621">
        <v>5</v>
      </c>
      <c r="S621" t="s">
        <v>5712</v>
      </c>
      <c r="T621">
        <v>17500</v>
      </c>
      <c r="U621">
        <v>0</v>
      </c>
      <c r="V621">
        <v>17500</v>
      </c>
      <c r="W621">
        <v>9633.65</v>
      </c>
      <c r="X621">
        <v>6918.92</v>
      </c>
      <c r="Y621">
        <v>39.54</v>
      </c>
    </row>
    <row r="622" spans="1:25" x14ac:dyDescent="0.3">
      <c r="A622" t="s">
        <v>1120</v>
      </c>
      <c r="B622" s="2">
        <v>45545</v>
      </c>
      <c r="C622" t="s">
        <v>861</v>
      </c>
      <c r="D622" t="s">
        <v>366</v>
      </c>
      <c r="E622" t="s">
        <v>28</v>
      </c>
      <c r="F622" t="s">
        <v>5676</v>
      </c>
      <c r="G622" t="s">
        <v>5707</v>
      </c>
      <c r="H622" t="s">
        <v>5719</v>
      </c>
      <c r="I622" t="s">
        <v>80</v>
      </c>
      <c r="J622" t="s">
        <v>63</v>
      </c>
      <c r="K622" t="s">
        <v>5718</v>
      </c>
      <c r="L622" t="s">
        <v>5717</v>
      </c>
      <c r="M622">
        <v>6</v>
      </c>
      <c r="N622">
        <v>22000</v>
      </c>
      <c r="O622">
        <v>10</v>
      </c>
      <c r="P622">
        <v>1765.33</v>
      </c>
      <c r="Q622" t="s">
        <v>5709</v>
      </c>
      <c r="R622">
        <v>5</v>
      </c>
      <c r="S622" t="s">
        <v>5712</v>
      </c>
      <c r="T622">
        <v>132000</v>
      </c>
      <c r="U622">
        <v>13200</v>
      </c>
      <c r="V622">
        <v>118800</v>
      </c>
      <c r="W622">
        <v>88384.83</v>
      </c>
      <c r="X622">
        <v>28649.84</v>
      </c>
      <c r="Y622">
        <v>24.12</v>
      </c>
    </row>
    <row r="623" spans="1:25" x14ac:dyDescent="0.3">
      <c r="A623" t="s">
        <v>1121</v>
      </c>
      <c r="B623" s="2">
        <v>45401</v>
      </c>
      <c r="C623" t="s">
        <v>1122</v>
      </c>
      <c r="D623" t="s">
        <v>114</v>
      </c>
      <c r="E623" t="s">
        <v>28</v>
      </c>
      <c r="F623" t="s">
        <v>5686</v>
      </c>
      <c r="G623" t="s">
        <v>5709</v>
      </c>
      <c r="H623" t="s">
        <v>51</v>
      </c>
      <c r="I623" t="s">
        <v>52</v>
      </c>
      <c r="J623" t="s">
        <v>31</v>
      </c>
      <c r="K623" t="s">
        <v>5718</v>
      </c>
      <c r="L623" t="s">
        <v>5717</v>
      </c>
      <c r="M623">
        <v>5</v>
      </c>
      <c r="N623">
        <v>3200</v>
      </c>
      <c r="O623">
        <v>30</v>
      </c>
      <c r="P623">
        <v>480.84</v>
      </c>
      <c r="Q623" t="s">
        <v>5709</v>
      </c>
      <c r="R623">
        <v>4</v>
      </c>
      <c r="S623" t="s">
        <v>5712</v>
      </c>
      <c r="T623">
        <v>16000</v>
      </c>
      <c r="U623">
        <v>4800</v>
      </c>
      <c r="V623">
        <v>11200</v>
      </c>
      <c r="W623">
        <v>7751.29</v>
      </c>
      <c r="X623">
        <v>2967.87</v>
      </c>
      <c r="Y623">
        <v>26.5</v>
      </c>
    </row>
    <row r="624" spans="1:25" x14ac:dyDescent="0.3">
      <c r="A624" t="s">
        <v>1123</v>
      </c>
      <c r="B624" s="2">
        <v>45368</v>
      </c>
      <c r="C624" t="s">
        <v>1124</v>
      </c>
      <c r="D624" t="s">
        <v>130</v>
      </c>
      <c r="E624" t="s">
        <v>38</v>
      </c>
      <c r="F624" t="s">
        <v>5691</v>
      </c>
      <c r="G624" t="s">
        <v>5710</v>
      </c>
      <c r="H624" t="s">
        <v>68</v>
      </c>
      <c r="I624" t="s">
        <v>69</v>
      </c>
      <c r="J624" t="s">
        <v>31</v>
      </c>
      <c r="K624" t="s">
        <v>53</v>
      </c>
      <c r="L624" t="s">
        <v>54</v>
      </c>
      <c r="M624">
        <v>1</v>
      </c>
      <c r="N624">
        <v>2500</v>
      </c>
      <c r="O624">
        <v>30</v>
      </c>
      <c r="P624">
        <v>1489.21</v>
      </c>
      <c r="Q624" t="s">
        <v>5709</v>
      </c>
      <c r="R624">
        <v>3</v>
      </c>
      <c r="S624" t="s">
        <v>5712</v>
      </c>
      <c r="T624">
        <v>2500</v>
      </c>
      <c r="U624">
        <v>750</v>
      </c>
      <c r="V624">
        <v>1750</v>
      </c>
      <c r="W624">
        <v>1250.45</v>
      </c>
      <c r="X624">
        <v>-989.66</v>
      </c>
      <c r="Y624">
        <v>-56.55</v>
      </c>
    </row>
    <row r="625" spans="1:25" x14ac:dyDescent="0.3">
      <c r="A625" t="s">
        <v>1125</v>
      </c>
      <c r="B625" s="2">
        <v>45559</v>
      </c>
      <c r="C625" t="s">
        <v>1126</v>
      </c>
      <c r="D625" t="s">
        <v>134</v>
      </c>
      <c r="E625" t="s">
        <v>50</v>
      </c>
      <c r="F625" t="s">
        <v>5677</v>
      </c>
      <c r="G625" t="s">
        <v>5710</v>
      </c>
      <c r="H625" t="s">
        <v>110</v>
      </c>
      <c r="I625" t="s">
        <v>296</v>
      </c>
      <c r="J625" t="s">
        <v>40</v>
      </c>
      <c r="K625" t="s">
        <v>5718</v>
      </c>
      <c r="L625" t="s">
        <v>90</v>
      </c>
      <c r="M625">
        <v>3</v>
      </c>
      <c r="N625">
        <v>3200</v>
      </c>
      <c r="O625">
        <v>5</v>
      </c>
      <c r="P625">
        <v>1439.7</v>
      </c>
      <c r="Q625" t="s">
        <v>5709</v>
      </c>
      <c r="R625">
        <v>4</v>
      </c>
      <c r="S625" t="s">
        <v>5712</v>
      </c>
      <c r="T625">
        <v>9600</v>
      </c>
      <c r="U625">
        <v>480</v>
      </c>
      <c r="V625">
        <v>9120</v>
      </c>
      <c r="W625">
        <v>6466.02</v>
      </c>
      <c r="X625">
        <v>1214.28</v>
      </c>
      <c r="Y625">
        <v>13.31</v>
      </c>
    </row>
    <row r="626" spans="1:25" x14ac:dyDescent="0.3">
      <c r="A626" t="s">
        <v>1127</v>
      </c>
      <c r="B626" s="2">
        <v>45805</v>
      </c>
      <c r="C626" t="s">
        <v>403</v>
      </c>
      <c r="D626" t="s">
        <v>89</v>
      </c>
      <c r="E626" t="s">
        <v>28</v>
      </c>
      <c r="F626" t="s">
        <v>5701</v>
      </c>
      <c r="G626" t="s">
        <v>5709</v>
      </c>
      <c r="H626" t="s">
        <v>51</v>
      </c>
      <c r="I626" t="s">
        <v>52</v>
      </c>
      <c r="J626" t="s">
        <v>63</v>
      </c>
      <c r="K626" t="s">
        <v>53</v>
      </c>
      <c r="L626" t="s">
        <v>90</v>
      </c>
      <c r="M626">
        <v>5</v>
      </c>
      <c r="N626">
        <v>18500</v>
      </c>
      <c r="O626">
        <v>15</v>
      </c>
      <c r="P626">
        <v>566.33000000000004</v>
      </c>
      <c r="Q626" t="s">
        <v>5709</v>
      </c>
      <c r="R626">
        <v>1</v>
      </c>
      <c r="S626" t="s">
        <v>5712</v>
      </c>
      <c r="T626">
        <v>92500</v>
      </c>
      <c r="U626">
        <v>13875</v>
      </c>
      <c r="V626">
        <v>78625</v>
      </c>
      <c r="W626">
        <v>58217.51</v>
      </c>
      <c r="X626">
        <v>19841.16</v>
      </c>
      <c r="Y626">
        <v>25.24</v>
      </c>
    </row>
    <row r="627" spans="1:25" x14ac:dyDescent="0.3">
      <c r="A627" t="s">
        <v>1128</v>
      </c>
      <c r="B627" s="2">
        <v>45937</v>
      </c>
      <c r="C627" t="s">
        <v>1129</v>
      </c>
      <c r="D627" t="s">
        <v>37</v>
      </c>
      <c r="E627" t="s">
        <v>38</v>
      </c>
      <c r="F627" t="s">
        <v>5676</v>
      </c>
      <c r="G627" t="s">
        <v>5707</v>
      </c>
      <c r="H627" t="s">
        <v>5719</v>
      </c>
      <c r="I627" t="s">
        <v>99</v>
      </c>
      <c r="J627" t="s">
        <v>63</v>
      </c>
      <c r="K627" t="s">
        <v>32</v>
      </c>
      <c r="L627" t="s">
        <v>5717</v>
      </c>
      <c r="M627">
        <v>4</v>
      </c>
      <c r="N627">
        <v>1800</v>
      </c>
      <c r="O627">
        <v>25</v>
      </c>
      <c r="P627">
        <v>277.23</v>
      </c>
      <c r="Q627" t="s">
        <v>5709</v>
      </c>
      <c r="R627">
        <v>2</v>
      </c>
      <c r="S627" t="s">
        <v>5712</v>
      </c>
      <c r="T627">
        <v>7200</v>
      </c>
      <c r="U627">
        <v>1800</v>
      </c>
      <c r="V627">
        <v>5400</v>
      </c>
      <c r="W627">
        <v>3918.79</v>
      </c>
      <c r="X627">
        <v>1203.98</v>
      </c>
      <c r="Y627">
        <v>22.3</v>
      </c>
    </row>
    <row r="628" spans="1:25" x14ac:dyDescent="0.3">
      <c r="A628" t="s">
        <v>1130</v>
      </c>
      <c r="B628" s="2">
        <v>45425</v>
      </c>
      <c r="C628" t="s">
        <v>483</v>
      </c>
      <c r="D628" t="s">
        <v>143</v>
      </c>
      <c r="E628" t="s">
        <v>28</v>
      </c>
      <c r="F628" t="s">
        <v>5681</v>
      </c>
      <c r="G628" t="s">
        <v>5709</v>
      </c>
      <c r="H628" t="s">
        <v>61</v>
      </c>
      <c r="I628" t="s">
        <v>260</v>
      </c>
      <c r="J628" t="s">
        <v>40</v>
      </c>
      <c r="K628" t="s">
        <v>5718</v>
      </c>
      <c r="L628" t="s">
        <v>33</v>
      </c>
      <c r="M628">
        <v>7</v>
      </c>
      <c r="N628">
        <v>7800</v>
      </c>
      <c r="O628">
        <v>5</v>
      </c>
      <c r="P628">
        <v>1157.68</v>
      </c>
      <c r="Q628" t="s">
        <v>5709</v>
      </c>
      <c r="R628">
        <v>4</v>
      </c>
      <c r="S628" t="s">
        <v>5712</v>
      </c>
      <c r="T628">
        <v>54600</v>
      </c>
      <c r="U628">
        <v>2730</v>
      </c>
      <c r="V628">
        <v>51870</v>
      </c>
      <c r="W628">
        <v>38711.769999999997</v>
      </c>
      <c r="X628">
        <v>12000.55</v>
      </c>
      <c r="Y628">
        <v>23.14</v>
      </c>
    </row>
    <row r="629" spans="1:25" x14ac:dyDescent="0.3">
      <c r="A629" t="s">
        <v>1131</v>
      </c>
      <c r="B629" s="2">
        <v>45780</v>
      </c>
      <c r="C629" t="s">
        <v>960</v>
      </c>
      <c r="D629" t="s">
        <v>168</v>
      </c>
      <c r="E629" t="s">
        <v>109</v>
      </c>
      <c r="F629" t="s">
        <v>5691</v>
      </c>
      <c r="G629" t="s">
        <v>5710</v>
      </c>
      <c r="H629" t="s">
        <v>144</v>
      </c>
      <c r="I629" t="s">
        <v>145</v>
      </c>
      <c r="J629" t="s">
        <v>31</v>
      </c>
      <c r="K629" t="s">
        <v>53</v>
      </c>
      <c r="L629" t="s">
        <v>5716</v>
      </c>
      <c r="M629">
        <v>1</v>
      </c>
      <c r="N629">
        <v>6500</v>
      </c>
      <c r="O629">
        <v>-5</v>
      </c>
      <c r="P629">
        <v>317.27</v>
      </c>
      <c r="Q629" t="s">
        <v>5709</v>
      </c>
      <c r="R629">
        <v>4</v>
      </c>
      <c r="S629" t="s">
        <v>102</v>
      </c>
      <c r="T629">
        <v>6500</v>
      </c>
      <c r="U629">
        <v>0</v>
      </c>
      <c r="V629">
        <v>6500</v>
      </c>
      <c r="W629">
        <v>4540.9399999999996</v>
      </c>
      <c r="X629">
        <v>1641.79</v>
      </c>
      <c r="Y629">
        <v>25.26</v>
      </c>
    </row>
    <row r="630" spans="1:25" x14ac:dyDescent="0.3">
      <c r="A630" t="s">
        <v>1132</v>
      </c>
      <c r="B630" s="2">
        <v>45959</v>
      </c>
      <c r="C630" t="s">
        <v>1133</v>
      </c>
      <c r="D630" t="s">
        <v>152</v>
      </c>
      <c r="E630" t="s">
        <v>28</v>
      </c>
      <c r="F630" t="s">
        <v>5688</v>
      </c>
      <c r="G630" t="s">
        <v>5710</v>
      </c>
      <c r="H630" t="s">
        <v>110</v>
      </c>
      <c r="I630" t="s">
        <v>296</v>
      </c>
      <c r="J630" t="s">
        <v>46</v>
      </c>
      <c r="K630" t="s">
        <v>53</v>
      </c>
      <c r="L630" t="s">
        <v>90</v>
      </c>
      <c r="M630">
        <v>3</v>
      </c>
      <c r="N630">
        <v>45000</v>
      </c>
      <c r="P630">
        <v>1132.8</v>
      </c>
      <c r="Q630" t="s">
        <v>5709</v>
      </c>
      <c r="R630">
        <v>4</v>
      </c>
      <c r="S630" t="s">
        <v>5712</v>
      </c>
      <c r="T630">
        <v>135000</v>
      </c>
      <c r="U630">
        <v>40500</v>
      </c>
      <c r="V630">
        <v>94500</v>
      </c>
      <c r="W630">
        <v>61426.42</v>
      </c>
      <c r="X630">
        <v>31940.78</v>
      </c>
      <c r="Y630">
        <v>33.799999999999997</v>
      </c>
    </row>
    <row r="631" spans="1:25" x14ac:dyDescent="0.3">
      <c r="A631" t="s">
        <v>1134</v>
      </c>
      <c r="B631" s="2">
        <v>45770</v>
      </c>
      <c r="C631" t="s">
        <v>1135</v>
      </c>
      <c r="D631" t="s">
        <v>77</v>
      </c>
      <c r="E631" t="s">
        <v>28</v>
      </c>
      <c r="F631" t="s">
        <v>5680</v>
      </c>
      <c r="G631" t="s">
        <v>5708</v>
      </c>
      <c r="H631" t="s">
        <v>29</v>
      </c>
      <c r="I631" t="s">
        <v>165</v>
      </c>
      <c r="J631" t="s">
        <v>63</v>
      </c>
      <c r="K631" t="s">
        <v>32</v>
      </c>
      <c r="L631" t="s">
        <v>5716</v>
      </c>
      <c r="M631">
        <v>2</v>
      </c>
      <c r="N631">
        <v>6500</v>
      </c>
      <c r="O631">
        <v>5</v>
      </c>
      <c r="P631">
        <v>1244.45</v>
      </c>
      <c r="Q631" t="s">
        <v>5709</v>
      </c>
      <c r="R631">
        <v>5</v>
      </c>
      <c r="S631" t="s">
        <v>5712</v>
      </c>
      <c r="T631">
        <v>13000</v>
      </c>
      <c r="U631">
        <v>650</v>
      </c>
      <c r="V631">
        <v>12350</v>
      </c>
      <c r="W631">
        <v>8127.78</v>
      </c>
      <c r="X631">
        <v>2977.77</v>
      </c>
      <c r="Y631">
        <v>24.11</v>
      </c>
    </row>
    <row r="632" spans="1:25" x14ac:dyDescent="0.3">
      <c r="A632" t="s">
        <v>1136</v>
      </c>
      <c r="B632" s="2">
        <v>46050</v>
      </c>
      <c r="C632" t="s">
        <v>1137</v>
      </c>
      <c r="D632" t="s">
        <v>60</v>
      </c>
      <c r="E632" t="s">
        <v>38</v>
      </c>
      <c r="F632" t="s">
        <v>5703</v>
      </c>
      <c r="G632" t="s">
        <v>5709</v>
      </c>
      <c r="H632" t="s">
        <v>184</v>
      </c>
      <c r="I632" t="s">
        <v>185</v>
      </c>
      <c r="J632" t="s">
        <v>40</v>
      </c>
      <c r="K632" t="s">
        <v>5718</v>
      </c>
      <c r="L632" t="s">
        <v>5716</v>
      </c>
      <c r="M632">
        <v>5</v>
      </c>
      <c r="N632">
        <v>3500</v>
      </c>
      <c r="O632">
        <v>20</v>
      </c>
      <c r="P632">
        <v>724.65</v>
      </c>
      <c r="Q632" t="s">
        <v>5709</v>
      </c>
      <c r="R632">
        <v>4</v>
      </c>
      <c r="S632" t="s">
        <v>5712</v>
      </c>
      <c r="T632">
        <v>17500</v>
      </c>
      <c r="U632">
        <v>3500</v>
      </c>
      <c r="V632">
        <v>14000</v>
      </c>
      <c r="W632">
        <v>9052.65</v>
      </c>
      <c r="X632">
        <v>4222.7</v>
      </c>
      <c r="Y632">
        <v>30.16</v>
      </c>
    </row>
    <row r="633" spans="1:25" x14ac:dyDescent="0.3">
      <c r="A633" t="s">
        <v>1138</v>
      </c>
      <c r="B633" s="2">
        <v>45708</v>
      </c>
      <c r="C633" t="s">
        <v>804</v>
      </c>
      <c r="D633" t="s">
        <v>183</v>
      </c>
      <c r="E633" t="s">
        <v>50</v>
      </c>
      <c r="F633" t="s">
        <v>5688</v>
      </c>
      <c r="G633" t="s">
        <v>5707</v>
      </c>
      <c r="H633" t="s">
        <v>169</v>
      </c>
      <c r="I633" t="s">
        <v>153</v>
      </c>
      <c r="J633" t="s">
        <v>46</v>
      </c>
      <c r="K633" t="s">
        <v>32</v>
      </c>
      <c r="L633" t="s">
        <v>54</v>
      </c>
      <c r="M633">
        <v>7</v>
      </c>
      <c r="N633">
        <v>450</v>
      </c>
      <c r="O633">
        <v>15</v>
      </c>
      <c r="P633">
        <v>1711.22</v>
      </c>
      <c r="Q633" t="s">
        <v>5709</v>
      </c>
      <c r="R633">
        <v>4</v>
      </c>
      <c r="S633" t="s">
        <v>5712</v>
      </c>
      <c r="T633">
        <v>3150</v>
      </c>
      <c r="U633">
        <v>472.5</v>
      </c>
      <c r="V633">
        <v>2677.5</v>
      </c>
      <c r="W633">
        <v>2019.72</v>
      </c>
      <c r="X633">
        <v>-1053.44</v>
      </c>
      <c r="Y633">
        <v>-39.340000000000003</v>
      </c>
    </row>
    <row r="634" spans="1:25" x14ac:dyDescent="0.3">
      <c r="A634" t="s">
        <v>1139</v>
      </c>
      <c r="B634" s="2">
        <v>45298</v>
      </c>
      <c r="C634" t="s">
        <v>468</v>
      </c>
      <c r="D634" t="s">
        <v>180</v>
      </c>
      <c r="E634" t="s">
        <v>50</v>
      </c>
      <c r="F634" t="s">
        <v>5699</v>
      </c>
      <c r="G634" t="s">
        <v>5710</v>
      </c>
      <c r="H634" t="s">
        <v>5720</v>
      </c>
      <c r="I634" t="s">
        <v>105</v>
      </c>
      <c r="J634" t="s">
        <v>46</v>
      </c>
      <c r="K634" t="s">
        <v>32</v>
      </c>
      <c r="L634" t="s">
        <v>54</v>
      </c>
      <c r="M634">
        <v>10</v>
      </c>
      <c r="N634">
        <v>1200</v>
      </c>
      <c r="P634">
        <v>1178.3699999999999</v>
      </c>
      <c r="Q634" t="s">
        <v>64</v>
      </c>
      <c r="R634">
        <v>4</v>
      </c>
      <c r="S634" t="s">
        <v>5712</v>
      </c>
      <c r="T634">
        <v>12000</v>
      </c>
      <c r="U634">
        <v>2400</v>
      </c>
      <c r="V634">
        <v>9600</v>
      </c>
      <c r="W634">
        <v>7293.65</v>
      </c>
      <c r="X634">
        <v>1127.98</v>
      </c>
      <c r="Y634">
        <v>11.75</v>
      </c>
    </row>
    <row r="635" spans="1:25" x14ac:dyDescent="0.3">
      <c r="A635" t="s">
        <v>1140</v>
      </c>
      <c r="B635" s="2">
        <v>45454</v>
      </c>
      <c r="C635" t="s">
        <v>1141</v>
      </c>
      <c r="D635" t="s">
        <v>256</v>
      </c>
      <c r="E635" t="s">
        <v>38</v>
      </c>
      <c r="F635" t="s">
        <v>5684</v>
      </c>
      <c r="G635" t="s">
        <v>5709</v>
      </c>
      <c r="H635" t="s">
        <v>223</v>
      </c>
      <c r="I635" t="s">
        <v>224</v>
      </c>
      <c r="J635" t="s">
        <v>40</v>
      </c>
      <c r="K635" t="s">
        <v>5718</v>
      </c>
      <c r="L635" t="s">
        <v>33</v>
      </c>
      <c r="M635">
        <v>2</v>
      </c>
      <c r="N635">
        <v>4500</v>
      </c>
      <c r="O635">
        <v>10</v>
      </c>
      <c r="P635">
        <v>106.21</v>
      </c>
      <c r="Q635" t="s">
        <v>5709</v>
      </c>
      <c r="R635">
        <v>5</v>
      </c>
      <c r="S635" t="s">
        <v>5712</v>
      </c>
      <c r="T635">
        <v>9000</v>
      </c>
      <c r="U635">
        <v>900</v>
      </c>
      <c r="V635">
        <v>8100</v>
      </c>
      <c r="W635">
        <v>6453.02</v>
      </c>
      <c r="X635">
        <v>1540.77</v>
      </c>
      <c r="Y635">
        <v>19.02</v>
      </c>
    </row>
    <row r="636" spans="1:25" x14ac:dyDescent="0.3">
      <c r="A636" t="s">
        <v>1142</v>
      </c>
      <c r="B636" s="2">
        <v>45555</v>
      </c>
      <c r="C636" t="s">
        <v>536</v>
      </c>
      <c r="D636" t="s">
        <v>176</v>
      </c>
      <c r="E636" t="s">
        <v>109</v>
      </c>
      <c r="F636" t="s">
        <v>5679</v>
      </c>
      <c r="G636" t="s">
        <v>5710</v>
      </c>
      <c r="H636" t="s">
        <v>5720</v>
      </c>
      <c r="I636" t="s">
        <v>57</v>
      </c>
      <c r="J636" t="s">
        <v>63</v>
      </c>
      <c r="K636" t="s">
        <v>53</v>
      </c>
      <c r="L636" t="s">
        <v>5716</v>
      </c>
      <c r="M636">
        <v>4</v>
      </c>
      <c r="N636">
        <v>28000</v>
      </c>
      <c r="O636">
        <v>30</v>
      </c>
      <c r="P636">
        <v>395.72</v>
      </c>
      <c r="Q636" t="s">
        <v>5709</v>
      </c>
      <c r="R636">
        <v>4</v>
      </c>
      <c r="S636" t="s">
        <v>5712</v>
      </c>
      <c r="T636">
        <v>112000</v>
      </c>
      <c r="U636">
        <v>33600</v>
      </c>
      <c r="V636">
        <v>78400</v>
      </c>
      <c r="W636">
        <v>50006.400000000001</v>
      </c>
      <c r="X636">
        <v>27997.88</v>
      </c>
      <c r="Y636">
        <v>35.71</v>
      </c>
    </row>
    <row r="637" spans="1:25" x14ac:dyDescent="0.3">
      <c r="A637" t="s">
        <v>1143</v>
      </c>
      <c r="B637" s="2">
        <v>45688</v>
      </c>
      <c r="C637" t="s">
        <v>544</v>
      </c>
      <c r="D637" t="s">
        <v>124</v>
      </c>
      <c r="E637" t="s">
        <v>28</v>
      </c>
      <c r="F637" t="s">
        <v>5705</v>
      </c>
      <c r="G637" t="s">
        <v>5707</v>
      </c>
      <c r="H637" t="s">
        <v>5719</v>
      </c>
      <c r="I637" t="s">
        <v>99</v>
      </c>
      <c r="J637" t="s">
        <v>31</v>
      </c>
      <c r="K637" t="s">
        <v>53</v>
      </c>
      <c r="L637" t="s">
        <v>5716</v>
      </c>
      <c r="M637">
        <v>1</v>
      </c>
      <c r="N637">
        <v>12500</v>
      </c>
      <c r="O637">
        <v>15</v>
      </c>
      <c r="P637">
        <v>290.47000000000003</v>
      </c>
      <c r="Q637" t="s">
        <v>5709</v>
      </c>
      <c r="R637">
        <v>4</v>
      </c>
      <c r="S637" t="s">
        <v>5712</v>
      </c>
      <c r="T637">
        <v>12500</v>
      </c>
      <c r="U637">
        <v>1875</v>
      </c>
      <c r="V637">
        <v>10625</v>
      </c>
      <c r="W637">
        <v>8148.16</v>
      </c>
      <c r="X637">
        <v>2186.37</v>
      </c>
      <c r="Y637">
        <v>20.58</v>
      </c>
    </row>
    <row r="638" spans="1:25" x14ac:dyDescent="0.3">
      <c r="A638" t="s">
        <v>1144</v>
      </c>
      <c r="B638" s="2">
        <v>45986</v>
      </c>
      <c r="C638" t="s">
        <v>334</v>
      </c>
      <c r="D638" t="s">
        <v>134</v>
      </c>
      <c r="E638" t="s">
        <v>50</v>
      </c>
      <c r="F638" t="s">
        <v>5676</v>
      </c>
      <c r="G638" t="s">
        <v>5709</v>
      </c>
      <c r="H638" t="s">
        <v>223</v>
      </c>
      <c r="I638" t="s">
        <v>246</v>
      </c>
      <c r="J638" t="s">
        <v>31</v>
      </c>
      <c r="K638" t="s">
        <v>53</v>
      </c>
      <c r="L638" t="s">
        <v>5716</v>
      </c>
      <c r="M638">
        <v>8</v>
      </c>
      <c r="N638">
        <v>3200</v>
      </c>
      <c r="O638">
        <v>5</v>
      </c>
      <c r="P638">
        <v>855.42</v>
      </c>
      <c r="Q638" t="s">
        <v>5709</v>
      </c>
      <c r="R638">
        <v>4</v>
      </c>
      <c r="S638" t="s">
        <v>5714</v>
      </c>
      <c r="T638">
        <v>25600</v>
      </c>
      <c r="U638">
        <v>1280</v>
      </c>
      <c r="V638">
        <v>24320</v>
      </c>
      <c r="W638">
        <v>18005.87</v>
      </c>
      <c r="X638">
        <v>5458.71</v>
      </c>
      <c r="Y638">
        <v>22.45</v>
      </c>
    </row>
    <row r="639" spans="1:25" x14ac:dyDescent="0.3">
      <c r="A639" t="s">
        <v>1145</v>
      </c>
      <c r="B639" s="2">
        <v>45961</v>
      </c>
      <c r="C639" t="s">
        <v>658</v>
      </c>
      <c r="D639" t="s">
        <v>108</v>
      </c>
      <c r="E639" t="s">
        <v>109</v>
      </c>
      <c r="F639" t="s">
        <v>5676</v>
      </c>
      <c r="G639" t="s">
        <v>5707</v>
      </c>
      <c r="H639" t="s">
        <v>44</v>
      </c>
      <c r="I639" t="s">
        <v>254</v>
      </c>
      <c r="J639" t="s">
        <v>40</v>
      </c>
      <c r="K639" t="s">
        <v>32</v>
      </c>
      <c r="L639" t="s">
        <v>90</v>
      </c>
      <c r="M639">
        <v>2</v>
      </c>
      <c r="N639">
        <v>7200</v>
      </c>
      <c r="O639">
        <v>20</v>
      </c>
      <c r="P639">
        <v>61.32</v>
      </c>
      <c r="Q639" t="s">
        <v>5709</v>
      </c>
      <c r="R639">
        <v>5</v>
      </c>
      <c r="S639" t="s">
        <v>5712</v>
      </c>
      <c r="T639">
        <v>14400</v>
      </c>
      <c r="U639">
        <v>2880</v>
      </c>
      <c r="V639">
        <v>11520</v>
      </c>
      <c r="W639">
        <v>6882.73</v>
      </c>
      <c r="X639">
        <v>4575.95</v>
      </c>
      <c r="Y639">
        <v>39.72</v>
      </c>
    </row>
    <row r="640" spans="1:25" x14ac:dyDescent="0.3">
      <c r="A640" t="s">
        <v>1146</v>
      </c>
      <c r="B640" s="2">
        <v>45809</v>
      </c>
      <c r="C640" t="s">
        <v>390</v>
      </c>
      <c r="D640" t="s">
        <v>117</v>
      </c>
      <c r="E640" t="s">
        <v>109</v>
      </c>
      <c r="F640" t="s">
        <v>5680</v>
      </c>
      <c r="G640" t="s">
        <v>5708</v>
      </c>
      <c r="H640" t="s">
        <v>73</v>
      </c>
      <c r="I640" t="s">
        <v>160</v>
      </c>
      <c r="J640" t="s">
        <v>63</v>
      </c>
      <c r="K640" t="s">
        <v>53</v>
      </c>
      <c r="L640" t="s">
        <v>5717</v>
      </c>
      <c r="M640">
        <v>4</v>
      </c>
      <c r="N640">
        <v>2800</v>
      </c>
      <c r="O640">
        <v>20</v>
      </c>
      <c r="P640">
        <v>917.83</v>
      </c>
      <c r="Q640" t="s">
        <v>5709</v>
      </c>
      <c r="R640">
        <v>5</v>
      </c>
      <c r="S640" t="s">
        <v>5712</v>
      </c>
      <c r="T640">
        <v>11200</v>
      </c>
      <c r="U640">
        <v>2240</v>
      </c>
      <c r="V640">
        <v>8960</v>
      </c>
      <c r="W640">
        <v>6056.07</v>
      </c>
      <c r="X640">
        <v>1986.1</v>
      </c>
      <c r="Y640">
        <v>22.17</v>
      </c>
    </row>
    <row r="641" spans="1:25" x14ac:dyDescent="0.3">
      <c r="A641" t="s">
        <v>1147</v>
      </c>
      <c r="B641" s="2">
        <v>45353</v>
      </c>
      <c r="C641" t="s">
        <v>652</v>
      </c>
      <c r="D641" t="s">
        <v>130</v>
      </c>
      <c r="E641" t="s">
        <v>38</v>
      </c>
      <c r="F641" t="s">
        <v>5693</v>
      </c>
      <c r="G641" t="s">
        <v>5709</v>
      </c>
      <c r="H641" t="s">
        <v>61</v>
      </c>
      <c r="I641" t="s">
        <v>456</v>
      </c>
      <c r="J641" t="s">
        <v>40</v>
      </c>
      <c r="K641" t="s">
        <v>32</v>
      </c>
      <c r="L641" t="s">
        <v>33</v>
      </c>
      <c r="M641">
        <v>50</v>
      </c>
      <c r="N641">
        <v>2500</v>
      </c>
      <c r="O641">
        <v>10</v>
      </c>
      <c r="P641">
        <v>569.23</v>
      </c>
      <c r="Q641" t="s">
        <v>64</v>
      </c>
      <c r="R641">
        <v>3</v>
      </c>
      <c r="S641" t="s">
        <v>5712</v>
      </c>
      <c r="T641">
        <v>10000</v>
      </c>
      <c r="U641">
        <v>1000</v>
      </c>
      <c r="V641">
        <v>9000</v>
      </c>
      <c r="W641">
        <v>6660.05</v>
      </c>
      <c r="X641">
        <v>1770.72</v>
      </c>
      <c r="Y641">
        <v>19.670000000000002</v>
      </c>
    </row>
    <row r="642" spans="1:25" x14ac:dyDescent="0.3">
      <c r="A642" t="s">
        <v>1148</v>
      </c>
      <c r="B642" s="2">
        <v>45538</v>
      </c>
      <c r="C642" t="s">
        <v>1077</v>
      </c>
      <c r="D642" t="s">
        <v>168</v>
      </c>
      <c r="E642" t="s">
        <v>109</v>
      </c>
      <c r="F642" t="s">
        <v>5696</v>
      </c>
      <c r="G642" t="s">
        <v>5709</v>
      </c>
      <c r="H642" t="s">
        <v>223</v>
      </c>
      <c r="I642" t="s">
        <v>246</v>
      </c>
      <c r="J642" t="s">
        <v>46</v>
      </c>
      <c r="K642" t="s">
        <v>53</v>
      </c>
      <c r="L642" t="s">
        <v>33</v>
      </c>
      <c r="M642">
        <v>8</v>
      </c>
      <c r="N642">
        <v>6500</v>
      </c>
      <c r="O642">
        <v>20</v>
      </c>
      <c r="P642">
        <v>935.64</v>
      </c>
      <c r="Q642" t="s">
        <v>5709</v>
      </c>
      <c r="R642">
        <v>5</v>
      </c>
      <c r="S642" t="s">
        <v>5712</v>
      </c>
      <c r="T642">
        <v>52000</v>
      </c>
      <c r="U642">
        <v>10400</v>
      </c>
      <c r="V642">
        <v>41600</v>
      </c>
      <c r="W642">
        <v>31236.13</v>
      </c>
      <c r="X642">
        <v>9428.23</v>
      </c>
      <c r="Y642">
        <v>22.66</v>
      </c>
    </row>
    <row r="643" spans="1:25" x14ac:dyDescent="0.3">
      <c r="A643" t="s">
        <v>1149</v>
      </c>
      <c r="B643" s="2">
        <v>45984</v>
      </c>
      <c r="C643" t="s">
        <v>778</v>
      </c>
      <c r="D643" t="s">
        <v>180</v>
      </c>
      <c r="E643" t="s">
        <v>50</v>
      </c>
      <c r="F643" t="s">
        <v>5705</v>
      </c>
      <c r="G643" t="s">
        <v>5710</v>
      </c>
      <c r="H643" t="s">
        <v>68</v>
      </c>
      <c r="I643" t="s">
        <v>69</v>
      </c>
      <c r="J643" t="s">
        <v>63</v>
      </c>
      <c r="K643" t="s">
        <v>53</v>
      </c>
      <c r="L643" t="s">
        <v>90</v>
      </c>
      <c r="M643">
        <v>6</v>
      </c>
      <c r="N643">
        <v>1200</v>
      </c>
      <c r="O643">
        <v>30</v>
      </c>
      <c r="P643">
        <v>697.25</v>
      </c>
      <c r="Q643" t="s">
        <v>5709</v>
      </c>
      <c r="R643">
        <v>3</v>
      </c>
      <c r="S643" t="s">
        <v>5712</v>
      </c>
      <c r="T643">
        <v>7200</v>
      </c>
      <c r="U643">
        <v>2160</v>
      </c>
      <c r="V643">
        <v>5040</v>
      </c>
      <c r="W643">
        <v>3794.62</v>
      </c>
      <c r="X643">
        <v>548.13</v>
      </c>
      <c r="Y643">
        <v>10.88</v>
      </c>
    </row>
    <row r="644" spans="1:25" x14ac:dyDescent="0.3">
      <c r="A644" t="s">
        <v>1150</v>
      </c>
      <c r="B644" s="2">
        <v>46036</v>
      </c>
      <c r="C644" t="s">
        <v>338</v>
      </c>
      <c r="D644" t="s">
        <v>183</v>
      </c>
      <c r="E644" t="s">
        <v>50</v>
      </c>
      <c r="F644" t="s">
        <v>5676</v>
      </c>
      <c r="G644" t="s">
        <v>5707</v>
      </c>
      <c r="H644" t="s">
        <v>213</v>
      </c>
      <c r="I644" t="s">
        <v>190</v>
      </c>
      <c r="J644" t="s">
        <v>31</v>
      </c>
      <c r="K644" t="s">
        <v>5718</v>
      </c>
      <c r="L644" t="s">
        <v>5717</v>
      </c>
      <c r="M644">
        <v>11</v>
      </c>
      <c r="N644">
        <v>450</v>
      </c>
      <c r="O644">
        <v>5</v>
      </c>
      <c r="P644">
        <v>1344.48</v>
      </c>
      <c r="Q644" t="s">
        <v>5709</v>
      </c>
      <c r="R644">
        <v>3</v>
      </c>
      <c r="S644" t="s">
        <v>5712</v>
      </c>
      <c r="T644">
        <v>4950</v>
      </c>
      <c r="U644">
        <v>247.5</v>
      </c>
      <c r="V644">
        <v>4702.5</v>
      </c>
      <c r="W644">
        <v>3031.46</v>
      </c>
      <c r="X644">
        <v>326.56</v>
      </c>
      <c r="Y644">
        <v>6.94</v>
      </c>
    </row>
    <row r="645" spans="1:25" x14ac:dyDescent="0.3">
      <c r="A645" t="s">
        <v>1151</v>
      </c>
      <c r="B645" s="2">
        <v>45758</v>
      </c>
      <c r="C645" t="s">
        <v>540</v>
      </c>
      <c r="D645" t="s">
        <v>67</v>
      </c>
      <c r="E645" t="s">
        <v>28</v>
      </c>
      <c r="F645" t="s">
        <v>5695</v>
      </c>
      <c r="G645" t="s">
        <v>5711</v>
      </c>
      <c r="H645" t="s">
        <v>5721</v>
      </c>
      <c r="J645" t="s">
        <v>63</v>
      </c>
      <c r="K645" t="s">
        <v>5718</v>
      </c>
      <c r="L645" t="s">
        <v>90</v>
      </c>
      <c r="M645">
        <v>10</v>
      </c>
      <c r="N645">
        <v>32000</v>
      </c>
      <c r="O645">
        <v>25</v>
      </c>
      <c r="P645">
        <v>1222.07</v>
      </c>
      <c r="Q645" t="s">
        <v>5709</v>
      </c>
      <c r="R645">
        <v>5</v>
      </c>
      <c r="S645" t="s">
        <v>5714</v>
      </c>
      <c r="T645">
        <v>320000</v>
      </c>
      <c r="U645">
        <v>80000</v>
      </c>
      <c r="V645">
        <v>240000</v>
      </c>
      <c r="W645">
        <v>194020.11</v>
      </c>
      <c r="X645">
        <v>44757.82</v>
      </c>
      <c r="Y645">
        <v>18.649999999999999</v>
      </c>
    </row>
    <row r="646" spans="1:25" x14ac:dyDescent="0.3">
      <c r="A646" t="s">
        <v>1152</v>
      </c>
      <c r="B646" s="2">
        <v>46017</v>
      </c>
      <c r="C646" t="s">
        <v>1153</v>
      </c>
      <c r="D646" t="s">
        <v>82</v>
      </c>
      <c r="E646" t="s">
        <v>28</v>
      </c>
      <c r="F646" t="s">
        <v>5701</v>
      </c>
      <c r="G646" t="s">
        <v>5708</v>
      </c>
      <c r="H646" t="s">
        <v>73</v>
      </c>
      <c r="I646" t="s">
        <v>74</v>
      </c>
      <c r="J646" t="s">
        <v>63</v>
      </c>
      <c r="K646" t="s">
        <v>53</v>
      </c>
      <c r="L646" t="s">
        <v>5716</v>
      </c>
      <c r="M646">
        <v>5</v>
      </c>
      <c r="N646">
        <v>72000</v>
      </c>
      <c r="O646">
        <v>5</v>
      </c>
      <c r="P646">
        <v>692.15</v>
      </c>
      <c r="Q646" t="s">
        <v>5709</v>
      </c>
      <c r="R646">
        <v>4</v>
      </c>
      <c r="S646" t="s">
        <v>5712</v>
      </c>
      <c r="T646">
        <v>360000</v>
      </c>
      <c r="U646">
        <v>18000</v>
      </c>
      <c r="V646">
        <v>342000</v>
      </c>
      <c r="W646">
        <v>262538.03999999998</v>
      </c>
      <c r="X646">
        <v>78769.81</v>
      </c>
      <c r="Y646">
        <v>23.03</v>
      </c>
    </row>
    <row r="647" spans="1:25" x14ac:dyDescent="0.3">
      <c r="A647" t="s">
        <v>1154</v>
      </c>
      <c r="B647" s="2">
        <v>45908</v>
      </c>
      <c r="C647" t="s">
        <v>320</v>
      </c>
      <c r="D647" t="s">
        <v>256</v>
      </c>
      <c r="E647" t="s">
        <v>38</v>
      </c>
      <c r="F647" t="s">
        <v>5684</v>
      </c>
      <c r="G647" t="s">
        <v>5711</v>
      </c>
      <c r="H647" t="s">
        <v>94</v>
      </c>
      <c r="I647" t="s">
        <v>95</v>
      </c>
      <c r="J647" t="s">
        <v>40</v>
      </c>
      <c r="K647" t="s">
        <v>32</v>
      </c>
      <c r="L647" t="s">
        <v>90</v>
      </c>
      <c r="M647">
        <v>4</v>
      </c>
      <c r="N647">
        <v>4500</v>
      </c>
      <c r="O647">
        <v>25</v>
      </c>
      <c r="P647">
        <v>1096.55</v>
      </c>
      <c r="Q647" t="s">
        <v>5709</v>
      </c>
      <c r="R647">
        <v>5</v>
      </c>
      <c r="S647" t="s">
        <v>5712</v>
      </c>
      <c r="T647">
        <v>18000</v>
      </c>
      <c r="U647">
        <v>4500</v>
      </c>
      <c r="V647">
        <v>13500</v>
      </c>
      <c r="W647">
        <v>7493.82</v>
      </c>
      <c r="X647">
        <v>4909.63</v>
      </c>
      <c r="Y647">
        <v>36.369999999999997</v>
      </c>
    </row>
    <row r="648" spans="1:25" x14ac:dyDescent="0.3">
      <c r="A648" t="s">
        <v>1155</v>
      </c>
      <c r="B648" s="2">
        <v>45971</v>
      </c>
      <c r="C648" t="s">
        <v>915</v>
      </c>
      <c r="D648" t="s">
        <v>183</v>
      </c>
      <c r="E648" t="s">
        <v>50</v>
      </c>
      <c r="F648" t="s">
        <v>5684</v>
      </c>
      <c r="G648" t="s">
        <v>5707</v>
      </c>
      <c r="H648" t="s">
        <v>44</v>
      </c>
      <c r="I648" t="s">
        <v>254</v>
      </c>
      <c r="J648" t="s">
        <v>46</v>
      </c>
      <c r="K648" t="s">
        <v>32</v>
      </c>
      <c r="L648" t="s">
        <v>90</v>
      </c>
      <c r="M648">
        <v>10</v>
      </c>
      <c r="N648">
        <v>450</v>
      </c>
      <c r="O648">
        <v>20</v>
      </c>
      <c r="P648">
        <v>956.27</v>
      </c>
      <c r="Q648" t="s">
        <v>5709</v>
      </c>
      <c r="R648">
        <v>5</v>
      </c>
      <c r="S648" t="s">
        <v>5712</v>
      </c>
      <c r="T648">
        <v>4500</v>
      </c>
      <c r="U648">
        <v>900</v>
      </c>
      <c r="V648">
        <v>3600</v>
      </c>
      <c r="W648">
        <v>2008.43</v>
      </c>
      <c r="X648">
        <v>635.29999999999995</v>
      </c>
      <c r="Y648">
        <v>17.649999999999999</v>
      </c>
    </row>
    <row r="649" spans="1:25" x14ac:dyDescent="0.3">
      <c r="A649" t="s">
        <v>1156</v>
      </c>
      <c r="B649" s="2">
        <v>45437</v>
      </c>
      <c r="C649" t="s">
        <v>739</v>
      </c>
      <c r="D649" t="s">
        <v>89</v>
      </c>
      <c r="E649" t="s">
        <v>28</v>
      </c>
      <c r="F649" t="s">
        <v>5686</v>
      </c>
      <c r="G649" t="s">
        <v>5709</v>
      </c>
      <c r="H649" t="s">
        <v>61</v>
      </c>
      <c r="I649" t="s">
        <v>62</v>
      </c>
      <c r="J649" t="s">
        <v>46</v>
      </c>
      <c r="K649" t="s">
        <v>53</v>
      </c>
      <c r="L649" t="s">
        <v>54</v>
      </c>
      <c r="M649">
        <v>7</v>
      </c>
      <c r="N649">
        <v>18500</v>
      </c>
      <c r="O649">
        <v>5</v>
      </c>
      <c r="P649">
        <v>794.05</v>
      </c>
      <c r="Q649" t="s">
        <v>64</v>
      </c>
      <c r="R649">
        <v>4</v>
      </c>
      <c r="S649" t="s">
        <v>5712</v>
      </c>
      <c r="T649">
        <v>129500</v>
      </c>
      <c r="U649">
        <v>6475</v>
      </c>
      <c r="V649">
        <v>123025</v>
      </c>
      <c r="W649">
        <v>100266.21</v>
      </c>
      <c r="X649">
        <v>21964.74</v>
      </c>
      <c r="Y649">
        <v>17.850000000000001</v>
      </c>
    </row>
    <row r="650" spans="1:25" x14ac:dyDescent="0.3">
      <c r="A650" t="s">
        <v>1157</v>
      </c>
      <c r="B650" s="2">
        <v>45967</v>
      </c>
      <c r="C650" t="s">
        <v>472</v>
      </c>
      <c r="D650" t="s">
        <v>205</v>
      </c>
      <c r="E650" t="s">
        <v>121</v>
      </c>
      <c r="F650" t="s">
        <v>5689</v>
      </c>
      <c r="G650" t="s">
        <v>5707</v>
      </c>
      <c r="H650" t="s">
        <v>213</v>
      </c>
      <c r="I650" t="s">
        <v>190</v>
      </c>
      <c r="J650" t="s">
        <v>63</v>
      </c>
      <c r="K650" t="s">
        <v>53</v>
      </c>
      <c r="L650" t="s">
        <v>54</v>
      </c>
      <c r="M650">
        <v>3</v>
      </c>
      <c r="N650">
        <v>55000</v>
      </c>
      <c r="O650">
        <v>5</v>
      </c>
      <c r="P650">
        <v>193.09</v>
      </c>
      <c r="Q650" t="s">
        <v>5709</v>
      </c>
      <c r="R650">
        <v>4</v>
      </c>
      <c r="S650" t="s">
        <v>5712</v>
      </c>
      <c r="T650">
        <v>165000</v>
      </c>
      <c r="U650">
        <v>8250</v>
      </c>
      <c r="V650">
        <v>156750</v>
      </c>
      <c r="W650">
        <v>102280.43</v>
      </c>
      <c r="X650">
        <v>54276.480000000003</v>
      </c>
      <c r="Y650">
        <v>34.630000000000003</v>
      </c>
    </row>
    <row r="651" spans="1:25" x14ac:dyDescent="0.3">
      <c r="A651" t="s">
        <v>1158</v>
      </c>
      <c r="B651" s="2">
        <v>45918</v>
      </c>
      <c r="C651" t="s">
        <v>596</v>
      </c>
      <c r="D651" t="s">
        <v>305</v>
      </c>
      <c r="E651" t="s">
        <v>38</v>
      </c>
      <c r="F651" t="s">
        <v>5683</v>
      </c>
      <c r="G651" t="s">
        <v>5711</v>
      </c>
      <c r="H651" t="s">
        <v>5721</v>
      </c>
      <c r="I651" t="s">
        <v>86</v>
      </c>
      <c r="J651" t="s">
        <v>31</v>
      </c>
      <c r="K651" t="s">
        <v>53</v>
      </c>
      <c r="L651" t="s">
        <v>5717</v>
      </c>
      <c r="M651">
        <v>4</v>
      </c>
      <c r="N651">
        <v>1200</v>
      </c>
      <c r="O651">
        <v>5</v>
      </c>
      <c r="P651">
        <v>1313.41</v>
      </c>
      <c r="Q651" t="s">
        <v>5709</v>
      </c>
      <c r="R651">
        <v>5</v>
      </c>
      <c r="S651" t="s">
        <v>5712</v>
      </c>
      <c r="T651">
        <v>4800</v>
      </c>
      <c r="U651">
        <v>240</v>
      </c>
      <c r="V651">
        <v>4560</v>
      </c>
      <c r="W651">
        <v>2793.38</v>
      </c>
      <c r="X651">
        <v>453.21</v>
      </c>
      <c r="Y651">
        <v>9.94</v>
      </c>
    </row>
    <row r="652" spans="1:25" x14ac:dyDescent="0.3">
      <c r="A652" t="s">
        <v>1159</v>
      </c>
      <c r="B652" s="2">
        <v>46080</v>
      </c>
      <c r="C652" t="s">
        <v>1160</v>
      </c>
      <c r="D652" t="s">
        <v>330</v>
      </c>
      <c r="E652" t="s">
        <v>109</v>
      </c>
      <c r="F652" t="s">
        <v>5705</v>
      </c>
      <c r="G652" t="s">
        <v>5708</v>
      </c>
      <c r="H652" t="s">
        <v>73</v>
      </c>
      <c r="I652" t="s">
        <v>160</v>
      </c>
      <c r="J652" t="s">
        <v>46</v>
      </c>
      <c r="K652" t="s">
        <v>5718</v>
      </c>
      <c r="L652" t="s">
        <v>5717</v>
      </c>
      <c r="M652">
        <v>4</v>
      </c>
      <c r="N652">
        <v>9800</v>
      </c>
      <c r="O652">
        <v>10</v>
      </c>
      <c r="P652">
        <v>704.7</v>
      </c>
      <c r="Q652" t="s">
        <v>5709</v>
      </c>
      <c r="R652">
        <v>4</v>
      </c>
      <c r="S652" t="s">
        <v>5712</v>
      </c>
      <c r="T652">
        <v>39200</v>
      </c>
      <c r="U652">
        <v>3920</v>
      </c>
      <c r="V652">
        <v>35280</v>
      </c>
      <c r="W652">
        <v>23710</v>
      </c>
      <c r="X652">
        <v>10865.3</v>
      </c>
      <c r="Y652">
        <v>30.8</v>
      </c>
    </row>
    <row r="653" spans="1:25" x14ac:dyDescent="0.3">
      <c r="A653" t="s">
        <v>1161</v>
      </c>
      <c r="B653" s="2">
        <v>45984</v>
      </c>
      <c r="C653" t="s">
        <v>1162</v>
      </c>
      <c r="D653" t="s">
        <v>89</v>
      </c>
      <c r="E653" t="s">
        <v>28</v>
      </c>
      <c r="F653" t="s">
        <v>5701</v>
      </c>
      <c r="G653" t="s">
        <v>5709</v>
      </c>
      <c r="H653" t="s">
        <v>223</v>
      </c>
      <c r="I653" t="s">
        <v>246</v>
      </c>
      <c r="J653" t="s">
        <v>63</v>
      </c>
      <c r="K653" t="s">
        <v>53</v>
      </c>
      <c r="L653" t="s">
        <v>5716</v>
      </c>
      <c r="M653">
        <v>2</v>
      </c>
      <c r="N653">
        <v>18500</v>
      </c>
      <c r="O653">
        <v>25</v>
      </c>
      <c r="P653">
        <v>124.35</v>
      </c>
      <c r="Q653" t="s">
        <v>5709</v>
      </c>
      <c r="R653">
        <v>4</v>
      </c>
      <c r="S653" t="s">
        <v>5712</v>
      </c>
      <c r="T653">
        <v>37000</v>
      </c>
      <c r="U653">
        <v>9250</v>
      </c>
      <c r="V653">
        <v>27750</v>
      </c>
      <c r="W653">
        <v>20770.03</v>
      </c>
      <c r="X653">
        <v>6855.62</v>
      </c>
      <c r="Y653">
        <v>24.7</v>
      </c>
    </row>
    <row r="654" spans="1:25" x14ac:dyDescent="0.3">
      <c r="A654" t="s">
        <v>1163</v>
      </c>
      <c r="B654" s="2">
        <v>45363</v>
      </c>
      <c r="C654" t="s">
        <v>264</v>
      </c>
      <c r="D654" t="s">
        <v>82</v>
      </c>
      <c r="E654" t="s">
        <v>28</v>
      </c>
      <c r="F654" t="s">
        <v>5686</v>
      </c>
      <c r="G654" t="s">
        <v>5710</v>
      </c>
      <c r="H654" t="s">
        <v>144</v>
      </c>
      <c r="I654" t="s">
        <v>145</v>
      </c>
      <c r="J654" t="s">
        <v>63</v>
      </c>
      <c r="K654" t="s">
        <v>53</v>
      </c>
      <c r="L654" t="s">
        <v>33</v>
      </c>
      <c r="M654">
        <v>10</v>
      </c>
      <c r="N654">
        <v>72000</v>
      </c>
      <c r="O654">
        <v>10</v>
      </c>
      <c r="P654">
        <v>1317.44</v>
      </c>
      <c r="Q654" t="s">
        <v>5709</v>
      </c>
      <c r="R654">
        <v>1</v>
      </c>
      <c r="S654" t="s">
        <v>5712</v>
      </c>
      <c r="T654">
        <v>720000</v>
      </c>
      <c r="U654">
        <v>72000</v>
      </c>
      <c r="V654">
        <v>648000</v>
      </c>
      <c r="W654">
        <v>462670.7</v>
      </c>
      <c r="X654">
        <v>184011.86</v>
      </c>
      <c r="Y654">
        <v>28.4</v>
      </c>
    </row>
    <row r="655" spans="1:25" x14ac:dyDescent="0.3">
      <c r="A655" t="s">
        <v>1164</v>
      </c>
      <c r="B655" s="2">
        <v>45914</v>
      </c>
      <c r="C655" t="s">
        <v>202</v>
      </c>
      <c r="D655" t="s">
        <v>256</v>
      </c>
      <c r="E655" t="s">
        <v>38</v>
      </c>
      <c r="F655" t="s">
        <v>5697</v>
      </c>
      <c r="G655" t="s">
        <v>5707</v>
      </c>
      <c r="H655" t="s">
        <v>5719</v>
      </c>
      <c r="I655" t="s">
        <v>99</v>
      </c>
      <c r="J655" t="s">
        <v>31</v>
      </c>
      <c r="K655" t="s">
        <v>5718</v>
      </c>
      <c r="L655" t="s">
        <v>90</v>
      </c>
      <c r="M655">
        <v>4</v>
      </c>
      <c r="N655">
        <v>4500</v>
      </c>
      <c r="O655">
        <v>25</v>
      </c>
      <c r="P655">
        <v>715.68</v>
      </c>
      <c r="Q655" t="s">
        <v>5709</v>
      </c>
      <c r="R655">
        <v>5</v>
      </c>
      <c r="S655" t="s">
        <v>5712</v>
      </c>
      <c r="T655">
        <v>18000</v>
      </c>
      <c r="U655">
        <v>4500</v>
      </c>
      <c r="V655">
        <v>13500</v>
      </c>
      <c r="W655">
        <v>9915.81</v>
      </c>
      <c r="X655">
        <v>2868.51</v>
      </c>
      <c r="Y655">
        <v>21.25</v>
      </c>
    </row>
    <row r="656" spans="1:25" x14ac:dyDescent="0.3">
      <c r="A656" t="s">
        <v>1165</v>
      </c>
      <c r="B656" s="2">
        <v>45407</v>
      </c>
      <c r="C656" t="s">
        <v>507</v>
      </c>
      <c r="D656" t="s">
        <v>168</v>
      </c>
      <c r="E656" t="s">
        <v>109</v>
      </c>
      <c r="F656" t="s">
        <v>5684</v>
      </c>
      <c r="G656" t="s">
        <v>5708</v>
      </c>
      <c r="H656" t="s">
        <v>131</v>
      </c>
      <c r="I656" t="s">
        <v>132</v>
      </c>
      <c r="J656" t="s">
        <v>63</v>
      </c>
      <c r="K656" t="s">
        <v>5718</v>
      </c>
      <c r="L656" t="s">
        <v>5716</v>
      </c>
      <c r="M656">
        <v>1</v>
      </c>
      <c r="N656">
        <v>6500</v>
      </c>
      <c r="O656">
        <v>25</v>
      </c>
      <c r="P656">
        <v>1797.1</v>
      </c>
      <c r="Q656" t="s">
        <v>5709</v>
      </c>
      <c r="R656">
        <v>4</v>
      </c>
      <c r="S656" t="s">
        <v>5712</v>
      </c>
      <c r="T656">
        <v>6500</v>
      </c>
      <c r="U656">
        <v>1625</v>
      </c>
      <c r="V656">
        <v>4875</v>
      </c>
      <c r="W656">
        <v>3516.53</v>
      </c>
      <c r="X656">
        <v>-438.63</v>
      </c>
      <c r="Y656">
        <v>-9</v>
      </c>
    </row>
    <row r="657" spans="1:25" x14ac:dyDescent="0.3">
      <c r="A657" t="s">
        <v>1166</v>
      </c>
      <c r="B657" s="2">
        <v>45937</v>
      </c>
      <c r="C657" t="s">
        <v>137</v>
      </c>
      <c r="D657" t="s">
        <v>408</v>
      </c>
      <c r="E657" t="s">
        <v>38</v>
      </c>
      <c r="F657" t="s">
        <v>5704</v>
      </c>
      <c r="G657" t="s">
        <v>5711</v>
      </c>
      <c r="H657" t="s">
        <v>5721</v>
      </c>
      <c r="I657" t="s">
        <v>177</v>
      </c>
      <c r="J657" t="s">
        <v>31</v>
      </c>
      <c r="K657" t="s">
        <v>53</v>
      </c>
      <c r="L657" t="s">
        <v>5717</v>
      </c>
      <c r="M657">
        <v>6</v>
      </c>
      <c r="N657">
        <v>1800</v>
      </c>
      <c r="O657">
        <v>30</v>
      </c>
      <c r="P657">
        <v>703.56</v>
      </c>
      <c r="Q657" t="s">
        <v>5709</v>
      </c>
      <c r="R657">
        <v>4</v>
      </c>
      <c r="S657" t="s">
        <v>5712</v>
      </c>
      <c r="T657">
        <v>10800</v>
      </c>
      <c r="U657">
        <v>3240</v>
      </c>
      <c r="V657">
        <v>7560</v>
      </c>
      <c r="W657">
        <v>5229.37</v>
      </c>
      <c r="X657">
        <v>1627.07</v>
      </c>
      <c r="Y657">
        <v>21.52</v>
      </c>
    </row>
    <row r="658" spans="1:25" x14ac:dyDescent="0.3">
      <c r="A658" t="s">
        <v>1167</v>
      </c>
      <c r="B658" s="2">
        <v>45420</v>
      </c>
      <c r="C658" t="s">
        <v>1168</v>
      </c>
      <c r="D658" t="s">
        <v>281</v>
      </c>
      <c r="E658" t="s">
        <v>121</v>
      </c>
      <c r="F658" t="s">
        <v>5682</v>
      </c>
      <c r="G658" t="s">
        <v>5710</v>
      </c>
      <c r="H658" t="s">
        <v>144</v>
      </c>
      <c r="I658" t="s">
        <v>145</v>
      </c>
      <c r="J658" t="s">
        <v>31</v>
      </c>
      <c r="K658" t="s">
        <v>53</v>
      </c>
      <c r="L658" t="s">
        <v>90</v>
      </c>
      <c r="M658">
        <v>11</v>
      </c>
      <c r="N658">
        <v>42000</v>
      </c>
      <c r="P658">
        <v>562.27</v>
      </c>
      <c r="Q658" t="s">
        <v>5709</v>
      </c>
      <c r="R658">
        <v>5</v>
      </c>
      <c r="S658" t="s">
        <v>5712</v>
      </c>
      <c r="T658">
        <v>462000</v>
      </c>
      <c r="U658">
        <v>138600</v>
      </c>
      <c r="V658">
        <v>323400</v>
      </c>
      <c r="W658">
        <v>235795.37</v>
      </c>
      <c r="X658">
        <v>87042.36</v>
      </c>
      <c r="Y658">
        <v>26.91</v>
      </c>
    </row>
    <row r="659" spans="1:25" x14ac:dyDescent="0.3">
      <c r="A659" t="s">
        <v>1169</v>
      </c>
      <c r="B659" s="2">
        <v>45377</v>
      </c>
      <c r="C659" t="s">
        <v>1160</v>
      </c>
      <c r="D659" t="s">
        <v>188</v>
      </c>
      <c r="E659" t="s">
        <v>121</v>
      </c>
      <c r="F659" t="s">
        <v>5680</v>
      </c>
      <c r="G659" t="s">
        <v>5709</v>
      </c>
      <c r="H659" t="s">
        <v>61</v>
      </c>
      <c r="I659" t="s">
        <v>260</v>
      </c>
      <c r="J659" t="s">
        <v>46</v>
      </c>
      <c r="K659" t="s">
        <v>5718</v>
      </c>
      <c r="L659" t="s">
        <v>33</v>
      </c>
      <c r="M659">
        <v>5</v>
      </c>
      <c r="N659">
        <v>12500</v>
      </c>
      <c r="O659">
        <v>30</v>
      </c>
      <c r="P659">
        <v>550.14</v>
      </c>
      <c r="Q659" t="s">
        <v>5709</v>
      </c>
      <c r="R659">
        <v>5</v>
      </c>
      <c r="S659" t="s">
        <v>5712</v>
      </c>
      <c r="T659">
        <v>62500</v>
      </c>
      <c r="U659">
        <v>18750</v>
      </c>
      <c r="V659">
        <v>43750</v>
      </c>
      <c r="W659">
        <v>27720.55</v>
      </c>
      <c r="X659">
        <v>15479.31</v>
      </c>
      <c r="Y659">
        <v>35.380000000000003</v>
      </c>
    </row>
    <row r="660" spans="1:25" x14ac:dyDescent="0.3">
      <c r="A660" t="s">
        <v>1170</v>
      </c>
      <c r="B660" s="2">
        <v>45540</v>
      </c>
      <c r="C660" t="s">
        <v>560</v>
      </c>
      <c r="D660" t="s">
        <v>256</v>
      </c>
      <c r="E660" t="s">
        <v>38</v>
      </c>
      <c r="F660" t="s">
        <v>5700</v>
      </c>
      <c r="G660" t="s">
        <v>5707</v>
      </c>
      <c r="H660" t="s">
        <v>5719</v>
      </c>
      <c r="I660" t="s">
        <v>99</v>
      </c>
      <c r="J660" t="s">
        <v>46</v>
      </c>
      <c r="K660" t="s">
        <v>32</v>
      </c>
      <c r="L660" t="s">
        <v>54</v>
      </c>
      <c r="M660">
        <v>9</v>
      </c>
      <c r="N660">
        <v>4500</v>
      </c>
      <c r="O660">
        <v>10</v>
      </c>
      <c r="P660">
        <v>617.22</v>
      </c>
      <c r="Q660" t="s">
        <v>5709</v>
      </c>
      <c r="R660">
        <v>4</v>
      </c>
      <c r="S660" t="s">
        <v>5714</v>
      </c>
      <c r="T660">
        <v>40500</v>
      </c>
      <c r="U660">
        <v>4050</v>
      </c>
      <c r="V660">
        <v>36450</v>
      </c>
      <c r="W660">
        <v>25462.14</v>
      </c>
      <c r="X660">
        <v>10370.64</v>
      </c>
      <c r="Y660">
        <v>28.45</v>
      </c>
    </row>
    <row r="661" spans="1:25" x14ac:dyDescent="0.3">
      <c r="A661" t="s">
        <v>1171</v>
      </c>
      <c r="B661" s="2">
        <v>45693</v>
      </c>
      <c r="C661" t="s">
        <v>1172</v>
      </c>
      <c r="D661" t="s">
        <v>276</v>
      </c>
      <c r="E661" t="s">
        <v>121</v>
      </c>
      <c r="F661" t="s">
        <v>5698</v>
      </c>
      <c r="G661" t="s">
        <v>5708</v>
      </c>
      <c r="H661" t="s">
        <v>131</v>
      </c>
      <c r="I661" t="s">
        <v>135</v>
      </c>
      <c r="J661" t="s">
        <v>31</v>
      </c>
      <c r="K661" t="s">
        <v>5718</v>
      </c>
      <c r="L661" t="s">
        <v>33</v>
      </c>
      <c r="M661">
        <v>8</v>
      </c>
      <c r="N661">
        <v>10500</v>
      </c>
      <c r="O661">
        <v>25</v>
      </c>
      <c r="P661">
        <v>1754.99</v>
      </c>
      <c r="Q661" t="s">
        <v>5709</v>
      </c>
      <c r="R661">
        <v>4</v>
      </c>
      <c r="S661" t="s">
        <v>5714</v>
      </c>
      <c r="T661">
        <v>84000</v>
      </c>
      <c r="U661">
        <v>21000</v>
      </c>
      <c r="V661">
        <v>63000</v>
      </c>
      <c r="W661">
        <v>49777.61</v>
      </c>
      <c r="X661">
        <v>11467.4</v>
      </c>
      <c r="Y661">
        <v>18.2</v>
      </c>
    </row>
    <row r="662" spans="1:25" x14ac:dyDescent="0.3">
      <c r="A662" t="s">
        <v>1173</v>
      </c>
      <c r="B662" s="2">
        <v>45545</v>
      </c>
      <c r="C662" t="s">
        <v>441</v>
      </c>
      <c r="D662" t="s">
        <v>162</v>
      </c>
      <c r="E662" t="s">
        <v>50</v>
      </c>
      <c r="F662" t="s">
        <v>5679</v>
      </c>
      <c r="G662" t="s">
        <v>5709</v>
      </c>
      <c r="H662" t="s">
        <v>184</v>
      </c>
      <c r="I662" t="s">
        <v>185</v>
      </c>
      <c r="J662" t="s">
        <v>31</v>
      </c>
      <c r="K662" t="s">
        <v>5718</v>
      </c>
      <c r="L662" t="s">
        <v>33</v>
      </c>
      <c r="M662">
        <v>9</v>
      </c>
      <c r="N662">
        <v>3200</v>
      </c>
      <c r="O662">
        <v>20</v>
      </c>
      <c r="P662">
        <v>1534.7</v>
      </c>
      <c r="Q662" t="s">
        <v>5709</v>
      </c>
      <c r="R662">
        <v>4</v>
      </c>
      <c r="S662" t="s">
        <v>5712</v>
      </c>
      <c r="T662">
        <v>28800</v>
      </c>
      <c r="U662">
        <v>5760</v>
      </c>
      <c r="V662">
        <v>23040</v>
      </c>
      <c r="W662">
        <v>18064.580000000002</v>
      </c>
      <c r="X662">
        <v>3440.72</v>
      </c>
      <c r="Y662">
        <v>14.93</v>
      </c>
    </row>
    <row r="663" spans="1:25" x14ac:dyDescent="0.3">
      <c r="A663" t="s">
        <v>1174</v>
      </c>
      <c r="B663" s="2">
        <v>45484</v>
      </c>
      <c r="C663" t="s">
        <v>1175</v>
      </c>
      <c r="D663" t="s">
        <v>124</v>
      </c>
      <c r="E663" t="s">
        <v>28</v>
      </c>
      <c r="F663" t="s">
        <v>5678</v>
      </c>
      <c r="G663" t="s">
        <v>5708</v>
      </c>
      <c r="H663" t="s">
        <v>73</v>
      </c>
      <c r="I663" t="s">
        <v>160</v>
      </c>
      <c r="J663" t="s">
        <v>31</v>
      </c>
      <c r="K663" t="s">
        <v>53</v>
      </c>
      <c r="L663" t="s">
        <v>54</v>
      </c>
      <c r="M663">
        <v>3</v>
      </c>
      <c r="N663">
        <v>12500</v>
      </c>
      <c r="O663">
        <v>15</v>
      </c>
      <c r="P663">
        <v>1546.36</v>
      </c>
      <c r="Q663" t="s">
        <v>5709</v>
      </c>
      <c r="R663">
        <v>4</v>
      </c>
      <c r="S663" t="s">
        <v>5712</v>
      </c>
      <c r="T663">
        <v>37500</v>
      </c>
      <c r="U663">
        <v>5625</v>
      </c>
      <c r="V663">
        <v>31875</v>
      </c>
      <c r="W663">
        <v>23810.67</v>
      </c>
      <c r="X663">
        <v>6517.97</v>
      </c>
      <c r="Y663">
        <v>20.45</v>
      </c>
    </row>
    <row r="664" spans="1:25" x14ac:dyDescent="0.3">
      <c r="A664" t="s">
        <v>1176</v>
      </c>
      <c r="B664" s="2">
        <v>45387</v>
      </c>
      <c r="C664" t="s">
        <v>1087</v>
      </c>
      <c r="D664" t="s">
        <v>222</v>
      </c>
      <c r="E664" t="s">
        <v>50</v>
      </c>
      <c r="F664" t="s">
        <v>5702</v>
      </c>
      <c r="G664" t="s">
        <v>5709</v>
      </c>
      <c r="H664" t="s">
        <v>51</v>
      </c>
      <c r="I664" t="s">
        <v>52</v>
      </c>
      <c r="J664" t="s">
        <v>63</v>
      </c>
      <c r="K664" t="s">
        <v>5718</v>
      </c>
      <c r="L664" t="s">
        <v>90</v>
      </c>
      <c r="M664">
        <v>5</v>
      </c>
      <c r="N664">
        <v>8500</v>
      </c>
      <c r="O664">
        <v>10</v>
      </c>
      <c r="P664">
        <v>285.10000000000002</v>
      </c>
      <c r="Q664" t="s">
        <v>5709</v>
      </c>
      <c r="R664">
        <v>4</v>
      </c>
      <c r="S664" t="s">
        <v>5712</v>
      </c>
      <c r="T664">
        <v>42500</v>
      </c>
      <c r="U664">
        <v>4250</v>
      </c>
      <c r="V664">
        <v>38250</v>
      </c>
      <c r="W664">
        <v>26396.3</v>
      </c>
      <c r="X664">
        <v>11568.6</v>
      </c>
      <c r="Y664">
        <v>30.24</v>
      </c>
    </row>
    <row r="665" spans="1:25" x14ac:dyDescent="0.3">
      <c r="A665" t="s">
        <v>1177</v>
      </c>
      <c r="B665" s="2">
        <v>45621</v>
      </c>
      <c r="C665" t="s">
        <v>635</v>
      </c>
      <c r="D665" t="s">
        <v>114</v>
      </c>
      <c r="E665" t="s">
        <v>28</v>
      </c>
      <c r="F665" t="s">
        <v>5691</v>
      </c>
      <c r="G665" t="s">
        <v>5710</v>
      </c>
      <c r="H665" t="s">
        <v>5720</v>
      </c>
      <c r="I665" t="s">
        <v>57</v>
      </c>
      <c r="J665" t="s">
        <v>31</v>
      </c>
      <c r="K665" t="s">
        <v>5718</v>
      </c>
      <c r="L665" t="s">
        <v>90</v>
      </c>
      <c r="M665">
        <v>1</v>
      </c>
      <c r="N665">
        <v>3200</v>
      </c>
      <c r="O665">
        <v>0</v>
      </c>
      <c r="P665">
        <v>1352.7</v>
      </c>
      <c r="Q665" t="s">
        <v>5709</v>
      </c>
      <c r="R665">
        <v>4</v>
      </c>
      <c r="S665" t="s">
        <v>5712</v>
      </c>
      <c r="T665">
        <v>3200</v>
      </c>
      <c r="U665">
        <v>0</v>
      </c>
      <c r="V665">
        <v>3200</v>
      </c>
      <c r="W665">
        <v>2428</v>
      </c>
      <c r="X665">
        <v>-580.70000000000005</v>
      </c>
      <c r="Y665">
        <v>-18.149999999999999</v>
      </c>
    </row>
    <row r="666" spans="1:25" x14ac:dyDescent="0.3">
      <c r="A666" t="s">
        <v>1178</v>
      </c>
      <c r="B666" s="2">
        <v>45638</v>
      </c>
      <c r="C666" t="s">
        <v>1179</v>
      </c>
      <c r="D666" t="s">
        <v>134</v>
      </c>
      <c r="E666" t="s">
        <v>50</v>
      </c>
      <c r="F666" t="s">
        <v>5695</v>
      </c>
      <c r="G666" t="s">
        <v>5710</v>
      </c>
      <c r="H666" t="s">
        <v>68</v>
      </c>
      <c r="I666" t="s">
        <v>69</v>
      </c>
      <c r="J666" t="s">
        <v>63</v>
      </c>
      <c r="K666" t="s">
        <v>5718</v>
      </c>
      <c r="L666" t="s">
        <v>54</v>
      </c>
      <c r="M666">
        <v>5</v>
      </c>
      <c r="N666">
        <v>3200</v>
      </c>
      <c r="O666">
        <v>10</v>
      </c>
      <c r="P666">
        <v>858.26</v>
      </c>
      <c r="Q666" t="s">
        <v>5709</v>
      </c>
      <c r="R666">
        <v>3</v>
      </c>
      <c r="S666" t="s">
        <v>5712</v>
      </c>
      <c r="T666">
        <v>16000</v>
      </c>
      <c r="U666">
        <v>1600</v>
      </c>
      <c r="V666">
        <v>14400</v>
      </c>
      <c r="W666">
        <v>11028.71</v>
      </c>
      <c r="X666">
        <v>2513.0300000000002</v>
      </c>
      <c r="Y666">
        <v>17.45</v>
      </c>
    </row>
    <row r="667" spans="1:25" x14ac:dyDescent="0.3">
      <c r="A667" t="s">
        <v>1180</v>
      </c>
      <c r="B667" s="2">
        <v>46172</v>
      </c>
      <c r="C667" t="s">
        <v>1093</v>
      </c>
      <c r="D667" t="s">
        <v>120</v>
      </c>
      <c r="E667" t="s">
        <v>121</v>
      </c>
      <c r="F667" t="s">
        <v>5705</v>
      </c>
      <c r="G667" t="s">
        <v>5707</v>
      </c>
      <c r="H667" t="s">
        <v>5719</v>
      </c>
      <c r="I667" t="s">
        <v>99</v>
      </c>
      <c r="J667" t="s">
        <v>46</v>
      </c>
      <c r="K667" t="s">
        <v>53</v>
      </c>
      <c r="L667" t="s">
        <v>33</v>
      </c>
      <c r="M667">
        <v>10</v>
      </c>
      <c r="N667">
        <v>28000</v>
      </c>
      <c r="O667">
        <v>30</v>
      </c>
      <c r="P667">
        <v>1057.08</v>
      </c>
      <c r="Q667" t="s">
        <v>5709</v>
      </c>
      <c r="R667">
        <v>5</v>
      </c>
      <c r="S667" t="s">
        <v>5712</v>
      </c>
      <c r="T667">
        <v>280000</v>
      </c>
      <c r="U667">
        <v>84000</v>
      </c>
      <c r="V667">
        <v>196000</v>
      </c>
      <c r="W667">
        <v>156187.88</v>
      </c>
      <c r="X667">
        <v>38755.040000000001</v>
      </c>
      <c r="Y667">
        <v>19.77</v>
      </c>
    </row>
    <row r="668" spans="1:25" x14ac:dyDescent="0.3">
      <c r="A668" t="s">
        <v>1181</v>
      </c>
      <c r="B668" s="2">
        <v>46036</v>
      </c>
      <c r="C668" t="s">
        <v>892</v>
      </c>
      <c r="D668" t="s">
        <v>159</v>
      </c>
      <c r="E668" t="s">
        <v>28</v>
      </c>
      <c r="F668" t="s">
        <v>5679</v>
      </c>
      <c r="G668" t="s">
        <v>5709</v>
      </c>
      <c r="H668" t="s">
        <v>51</v>
      </c>
      <c r="I668" t="s">
        <v>83</v>
      </c>
      <c r="J668" t="s">
        <v>31</v>
      </c>
      <c r="K668" t="s">
        <v>53</v>
      </c>
      <c r="L668" t="s">
        <v>90</v>
      </c>
      <c r="M668">
        <v>8</v>
      </c>
      <c r="N668">
        <v>85000</v>
      </c>
      <c r="O668">
        <v>10</v>
      </c>
      <c r="P668">
        <v>1141.77</v>
      </c>
      <c r="Q668" t="s">
        <v>64</v>
      </c>
      <c r="R668">
        <v>3</v>
      </c>
      <c r="S668" t="s">
        <v>5712</v>
      </c>
      <c r="T668">
        <v>680000</v>
      </c>
      <c r="U668">
        <v>68000</v>
      </c>
      <c r="V668">
        <v>612000</v>
      </c>
      <c r="W668">
        <v>357208.28</v>
      </c>
      <c r="X668">
        <v>253649.95</v>
      </c>
      <c r="Y668">
        <v>41.45</v>
      </c>
    </row>
    <row r="669" spans="1:25" x14ac:dyDescent="0.3">
      <c r="A669" t="s">
        <v>1182</v>
      </c>
      <c r="B669" s="2">
        <v>45904</v>
      </c>
      <c r="C669" t="s">
        <v>975</v>
      </c>
      <c r="D669" t="s">
        <v>176</v>
      </c>
      <c r="E669" t="s">
        <v>109</v>
      </c>
      <c r="F669" t="s">
        <v>5693</v>
      </c>
      <c r="G669" t="s">
        <v>5707</v>
      </c>
      <c r="H669" t="s">
        <v>5719</v>
      </c>
      <c r="I669" t="s">
        <v>99</v>
      </c>
      <c r="J669" t="s">
        <v>46</v>
      </c>
      <c r="K669" t="s">
        <v>32</v>
      </c>
      <c r="L669" t="s">
        <v>33</v>
      </c>
      <c r="M669">
        <v>8</v>
      </c>
      <c r="N669">
        <v>28000</v>
      </c>
      <c r="O669">
        <v>15</v>
      </c>
      <c r="P669">
        <v>914.44</v>
      </c>
      <c r="Q669" t="s">
        <v>5709</v>
      </c>
      <c r="R669">
        <v>1</v>
      </c>
      <c r="S669" t="s">
        <v>5712</v>
      </c>
      <c r="T669">
        <v>224000</v>
      </c>
      <c r="U669">
        <v>33600</v>
      </c>
      <c r="V669">
        <v>190400</v>
      </c>
      <c r="W669">
        <v>122994.39</v>
      </c>
      <c r="X669">
        <v>66491.17</v>
      </c>
      <c r="Y669">
        <v>34.92</v>
      </c>
    </row>
    <row r="670" spans="1:25" x14ac:dyDescent="0.3">
      <c r="A670" t="s">
        <v>1183</v>
      </c>
      <c r="B670" s="2">
        <v>45591</v>
      </c>
      <c r="C670" t="s">
        <v>1184</v>
      </c>
      <c r="D670" t="s">
        <v>37</v>
      </c>
      <c r="E670" t="s">
        <v>38</v>
      </c>
      <c r="F670" t="s">
        <v>5683</v>
      </c>
      <c r="G670" t="s">
        <v>5707</v>
      </c>
      <c r="H670" t="s">
        <v>213</v>
      </c>
      <c r="I670" t="s">
        <v>190</v>
      </c>
      <c r="J670" t="s">
        <v>40</v>
      </c>
      <c r="K670" t="s">
        <v>32</v>
      </c>
      <c r="L670" t="s">
        <v>54</v>
      </c>
      <c r="M670">
        <v>6</v>
      </c>
      <c r="N670">
        <v>1800</v>
      </c>
      <c r="O670">
        <v>5</v>
      </c>
      <c r="P670">
        <v>456.46</v>
      </c>
      <c r="Q670" t="s">
        <v>64</v>
      </c>
      <c r="R670">
        <v>5</v>
      </c>
      <c r="S670" t="s">
        <v>5712</v>
      </c>
      <c r="T670">
        <v>10800</v>
      </c>
      <c r="U670">
        <v>540</v>
      </c>
      <c r="V670">
        <v>10260</v>
      </c>
      <c r="W670">
        <v>7309.94</v>
      </c>
      <c r="X670">
        <v>2493.6</v>
      </c>
      <c r="Y670">
        <v>24.3</v>
      </c>
    </row>
    <row r="671" spans="1:25" x14ac:dyDescent="0.3">
      <c r="A671" t="s">
        <v>1185</v>
      </c>
      <c r="B671" s="2">
        <v>45675</v>
      </c>
      <c r="C671" t="s">
        <v>586</v>
      </c>
      <c r="D671" t="s">
        <v>98</v>
      </c>
      <c r="E671" t="s">
        <v>38</v>
      </c>
      <c r="F671" t="s">
        <v>5678</v>
      </c>
      <c r="G671" t="s">
        <v>5707</v>
      </c>
      <c r="H671" t="s">
        <v>5719</v>
      </c>
      <c r="I671" t="s">
        <v>99</v>
      </c>
      <c r="J671" t="s">
        <v>46</v>
      </c>
      <c r="K671" t="s">
        <v>5718</v>
      </c>
      <c r="L671" t="s">
        <v>5717</v>
      </c>
      <c r="M671">
        <v>6</v>
      </c>
      <c r="N671">
        <v>4200</v>
      </c>
      <c r="O671">
        <v>20</v>
      </c>
      <c r="P671">
        <v>776.16</v>
      </c>
      <c r="Q671" t="s">
        <v>64</v>
      </c>
      <c r="R671">
        <v>3</v>
      </c>
      <c r="S671" t="s">
        <v>5712</v>
      </c>
      <c r="T671">
        <v>25200</v>
      </c>
      <c r="U671">
        <v>5040</v>
      </c>
      <c r="V671">
        <v>20160</v>
      </c>
      <c r="W671">
        <v>13875.77</v>
      </c>
      <c r="X671">
        <v>5508.07</v>
      </c>
      <c r="Y671">
        <v>27.32</v>
      </c>
    </row>
    <row r="672" spans="1:25" x14ac:dyDescent="0.3">
      <c r="A672" t="s">
        <v>1186</v>
      </c>
      <c r="B672" s="2">
        <v>46056</v>
      </c>
      <c r="C672" t="s">
        <v>1137</v>
      </c>
      <c r="D672" t="s">
        <v>37</v>
      </c>
      <c r="E672" t="s">
        <v>38</v>
      </c>
      <c r="F672" t="s">
        <v>5689</v>
      </c>
      <c r="G672" t="s">
        <v>5709</v>
      </c>
      <c r="H672" t="s">
        <v>51</v>
      </c>
      <c r="I672" t="s">
        <v>83</v>
      </c>
      <c r="J672" t="s">
        <v>40</v>
      </c>
      <c r="K672" t="s">
        <v>32</v>
      </c>
      <c r="L672" t="s">
        <v>90</v>
      </c>
      <c r="M672">
        <v>0</v>
      </c>
      <c r="N672">
        <v>1800</v>
      </c>
      <c r="O672">
        <v>5</v>
      </c>
      <c r="P672">
        <v>145.15</v>
      </c>
      <c r="Q672" t="s">
        <v>5709</v>
      </c>
      <c r="R672">
        <v>4</v>
      </c>
      <c r="S672" t="s">
        <v>102</v>
      </c>
      <c r="T672">
        <v>18000</v>
      </c>
      <c r="U672">
        <v>900</v>
      </c>
      <c r="V672">
        <v>17100</v>
      </c>
      <c r="W672">
        <v>9601.2000000000007</v>
      </c>
      <c r="X672">
        <v>7353.65</v>
      </c>
      <c r="Y672">
        <v>43</v>
      </c>
    </row>
    <row r="673" spans="1:25" x14ac:dyDescent="0.3">
      <c r="A673" t="s">
        <v>1187</v>
      </c>
      <c r="B673" s="2">
        <v>45768</v>
      </c>
      <c r="C673" t="s">
        <v>806</v>
      </c>
      <c r="D673" t="s">
        <v>401</v>
      </c>
      <c r="E673" t="s">
        <v>109</v>
      </c>
      <c r="F673" t="s">
        <v>5700</v>
      </c>
      <c r="G673" t="s">
        <v>5707</v>
      </c>
      <c r="H673" t="s">
        <v>44</v>
      </c>
      <c r="I673" t="s">
        <v>45</v>
      </c>
      <c r="J673" t="s">
        <v>63</v>
      </c>
      <c r="K673" t="s">
        <v>5718</v>
      </c>
      <c r="L673" t="s">
        <v>33</v>
      </c>
      <c r="M673">
        <v>50</v>
      </c>
      <c r="N673">
        <v>12500</v>
      </c>
      <c r="O673">
        <v>15</v>
      </c>
      <c r="P673">
        <v>463.55</v>
      </c>
      <c r="Q673" t="s">
        <v>5709</v>
      </c>
      <c r="R673">
        <v>5</v>
      </c>
      <c r="S673" t="s">
        <v>5712</v>
      </c>
      <c r="T673">
        <v>137500</v>
      </c>
      <c r="U673">
        <v>20625</v>
      </c>
      <c r="V673">
        <v>116875</v>
      </c>
      <c r="W673">
        <v>77248.679999999993</v>
      </c>
      <c r="X673">
        <v>39162.769999999997</v>
      </c>
      <c r="Y673">
        <v>33.51</v>
      </c>
    </row>
    <row r="674" spans="1:25" x14ac:dyDescent="0.3">
      <c r="A674" t="s">
        <v>1188</v>
      </c>
      <c r="B674" s="2">
        <v>45919</v>
      </c>
      <c r="C674" t="s">
        <v>1189</v>
      </c>
      <c r="D674" t="s">
        <v>89</v>
      </c>
      <c r="E674" t="s">
        <v>28</v>
      </c>
      <c r="F674" t="s">
        <v>5698</v>
      </c>
      <c r="G674" t="s">
        <v>5710</v>
      </c>
      <c r="H674" t="s">
        <v>144</v>
      </c>
      <c r="I674" t="s">
        <v>145</v>
      </c>
      <c r="J674" t="s">
        <v>46</v>
      </c>
      <c r="K674" t="s">
        <v>53</v>
      </c>
      <c r="L674" t="s">
        <v>5716</v>
      </c>
      <c r="M674">
        <v>11</v>
      </c>
      <c r="N674">
        <v>18500</v>
      </c>
      <c r="O674">
        <v>0</v>
      </c>
      <c r="P674">
        <v>490.56</v>
      </c>
      <c r="Q674" t="s">
        <v>5709</v>
      </c>
      <c r="R674">
        <v>4</v>
      </c>
      <c r="S674" t="s">
        <v>5712</v>
      </c>
      <c r="T674">
        <v>203500</v>
      </c>
      <c r="U674">
        <v>0</v>
      </c>
      <c r="V674">
        <v>203500</v>
      </c>
      <c r="W674">
        <v>119462.39</v>
      </c>
      <c r="X674">
        <v>83547.05</v>
      </c>
      <c r="Y674">
        <v>41.06</v>
      </c>
    </row>
    <row r="675" spans="1:25" x14ac:dyDescent="0.3">
      <c r="A675" t="s">
        <v>1190</v>
      </c>
      <c r="B675" s="2">
        <v>45761</v>
      </c>
      <c r="C675" t="s">
        <v>773</v>
      </c>
      <c r="D675" t="s">
        <v>124</v>
      </c>
      <c r="E675" t="s">
        <v>28</v>
      </c>
      <c r="F675" t="s">
        <v>5696</v>
      </c>
      <c r="G675" t="s">
        <v>5710</v>
      </c>
      <c r="H675" t="s">
        <v>110</v>
      </c>
      <c r="I675" t="s">
        <v>296</v>
      </c>
      <c r="J675" t="s">
        <v>40</v>
      </c>
      <c r="K675" t="s">
        <v>32</v>
      </c>
      <c r="L675" t="s">
        <v>5717</v>
      </c>
      <c r="M675">
        <v>3</v>
      </c>
      <c r="N675">
        <v>12500</v>
      </c>
      <c r="O675">
        <v>20</v>
      </c>
      <c r="P675">
        <v>1142</v>
      </c>
      <c r="Q675" t="s">
        <v>5709</v>
      </c>
      <c r="R675">
        <v>4</v>
      </c>
      <c r="S675" t="s">
        <v>5712</v>
      </c>
      <c r="T675">
        <v>37500</v>
      </c>
      <c r="U675">
        <v>7500</v>
      </c>
      <c r="V675">
        <v>30000</v>
      </c>
      <c r="W675">
        <v>23059.21</v>
      </c>
      <c r="X675">
        <v>5798.79</v>
      </c>
      <c r="Y675">
        <v>19.329999999999998</v>
      </c>
    </row>
    <row r="676" spans="1:25" x14ac:dyDescent="0.3">
      <c r="A676" t="s">
        <v>1191</v>
      </c>
      <c r="B676" s="2">
        <v>45451</v>
      </c>
      <c r="C676" t="s">
        <v>586</v>
      </c>
      <c r="D676" t="s">
        <v>176</v>
      </c>
      <c r="E676" t="s">
        <v>109</v>
      </c>
      <c r="F676" t="s">
        <v>5689</v>
      </c>
      <c r="G676" t="s">
        <v>5708</v>
      </c>
      <c r="H676" t="s">
        <v>73</v>
      </c>
      <c r="I676" t="s">
        <v>74</v>
      </c>
      <c r="J676" t="s">
        <v>63</v>
      </c>
      <c r="K676" t="s">
        <v>32</v>
      </c>
      <c r="L676" t="s">
        <v>5717</v>
      </c>
      <c r="M676">
        <v>1</v>
      </c>
      <c r="N676">
        <v>28000</v>
      </c>
      <c r="O676">
        <v>5</v>
      </c>
      <c r="P676">
        <v>1031.99</v>
      </c>
      <c r="Q676" t="s">
        <v>5709</v>
      </c>
      <c r="R676">
        <v>4</v>
      </c>
      <c r="S676" t="s">
        <v>5712</v>
      </c>
      <c r="T676">
        <v>28000</v>
      </c>
      <c r="U676">
        <v>1400</v>
      </c>
      <c r="V676">
        <v>26600</v>
      </c>
      <c r="W676">
        <v>18017.13</v>
      </c>
      <c r="X676">
        <v>7550.88</v>
      </c>
      <c r="Y676">
        <v>28.39</v>
      </c>
    </row>
    <row r="677" spans="1:25" x14ac:dyDescent="0.3">
      <c r="A677" t="s">
        <v>1192</v>
      </c>
      <c r="B677" s="2">
        <v>46044</v>
      </c>
      <c r="C677" t="s">
        <v>48</v>
      </c>
      <c r="D677" t="s">
        <v>60</v>
      </c>
      <c r="E677" t="s">
        <v>38</v>
      </c>
      <c r="F677" t="s">
        <v>5678</v>
      </c>
      <c r="G677" t="s">
        <v>5711</v>
      </c>
      <c r="H677" t="s">
        <v>5721</v>
      </c>
      <c r="I677" t="s">
        <v>86</v>
      </c>
      <c r="J677" t="s">
        <v>46</v>
      </c>
      <c r="K677" t="s">
        <v>53</v>
      </c>
      <c r="L677" t="s">
        <v>90</v>
      </c>
      <c r="M677">
        <v>11</v>
      </c>
      <c r="N677">
        <v>3500</v>
      </c>
      <c r="O677">
        <v>30</v>
      </c>
      <c r="P677">
        <v>1034</v>
      </c>
      <c r="Q677" t="s">
        <v>5709</v>
      </c>
      <c r="R677">
        <v>5</v>
      </c>
      <c r="S677" t="s">
        <v>5712</v>
      </c>
      <c r="T677">
        <v>38500</v>
      </c>
      <c r="U677">
        <v>11550</v>
      </c>
      <c r="V677">
        <v>26950</v>
      </c>
      <c r="W677">
        <v>17169.62</v>
      </c>
      <c r="X677">
        <v>8746.3799999999992</v>
      </c>
      <c r="Y677">
        <v>32.450000000000003</v>
      </c>
    </row>
    <row r="678" spans="1:25" x14ac:dyDescent="0.3">
      <c r="A678" t="s">
        <v>1193</v>
      </c>
      <c r="B678" s="2">
        <v>45699</v>
      </c>
      <c r="C678" t="s">
        <v>259</v>
      </c>
      <c r="D678" t="s">
        <v>222</v>
      </c>
      <c r="E678" t="s">
        <v>50</v>
      </c>
      <c r="F678" t="s">
        <v>5684</v>
      </c>
      <c r="G678" t="s">
        <v>5709</v>
      </c>
      <c r="H678" t="s">
        <v>184</v>
      </c>
      <c r="I678" t="s">
        <v>438</v>
      </c>
      <c r="J678" t="s">
        <v>46</v>
      </c>
      <c r="K678" t="s">
        <v>32</v>
      </c>
      <c r="L678" t="s">
        <v>5716</v>
      </c>
      <c r="M678">
        <v>5</v>
      </c>
      <c r="N678">
        <v>8500</v>
      </c>
      <c r="O678">
        <v>0</v>
      </c>
      <c r="P678">
        <v>1199.1600000000001</v>
      </c>
      <c r="Q678" t="s">
        <v>5709</v>
      </c>
      <c r="R678">
        <v>3</v>
      </c>
      <c r="S678" t="s">
        <v>5712</v>
      </c>
      <c r="T678">
        <v>42500</v>
      </c>
      <c r="U678">
        <v>0</v>
      </c>
      <c r="V678">
        <v>42500</v>
      </c>
      <c r="W678">
        <v>33821.040000000001</v>
      </c>
      <c r="X678">
        <v>7479.8</v>
      </c>
      <c r="Y678">
        <v>17.600000000000001</v>
      </c>
    </row>
    <row r="679" spans="1:25" x14ac:dyDescent="0.3">
      <c r="A679" t="s">
        <v>1194</v>
      </c>
      <c r="B679" s="2">
        <v>45624</v>
      </c>
      <c r="C679" t="s">
        <v>1195</v>
      </c>
      <c r="D679" t="s">
        <v>77</v>
      </c>
      <c r="E679" t="s">
        <v>28</v>
      </c>
      <c r="F679" t="s">
        <v>5704</v>
      </c>
      <c r="G679" t="s">
        <v>5707</v>
      </c>
      <c r="H679" t="s">
        <v>213</v>
      </c>
      <c r="I679" t="s">
        <v>190</v>
      </c>
      <c r="J679" t="s">
        <v>46</v>
      </c>
      <c r="K679" t="s">
        <v>32</v>
      </c>
      <c r="L679" t="s">
        <v>54</v>
      </c>
      <c r="M679">
        <v>11</v>
      </c>
      <c r="N679">
        <v>6500</v>
      </c>
      <c r="O679">
        <v>10</v>
      </c>
      <c r="P679">
        <v>1223.6300000000001</v>
      </c>
      <c r="Q679" t="s">
        <v>5709</v>
      </c>
      <c r="R679">
        <v>5</v>
      </c>
      <c r="S679" t="s">
        <v>5712</v>
      </c>
      <c r="T679">
        <v>71500</v>
      </c>
      <c r="U679">
        <v>7150</v>
      </c>
      <c r="V679">
        <v>64350</v>
      </c>
      <c r="W679">
        <v>40479.15</v>
      </c>
      <c r="X679">
        <v>22647.22</v>
      </c>
      <c r="Y679">
        <v>35.19</v>
      </c>
    </row>
    <row r="680" spans="1:25" x14ac:dyDescent="0.3">
      <c r="A680" t="s">
        <v>1196</v>
      </c>
      <c r="B680" s="2">
        <v>45800</v>
      </c>
      <c r="C680" t="s">
        <v>773</v>
      </c>
      <c r="D680" t="s">
        <v>330</v>
      </c>
      <c r="E680" t="s">
        <v>109</v>
      </c>
      <c r="F680" t="s">
        <v>5700</v>
      </c>
      <c r="G680" t="s">
        <v>5707</v>
      </c>
      <c r="H680" t="s">
        <v>169</v>
      </c>
      <c r="I680" t="s">
        <v>153</v>
      </c>
      <c r="J680" t="s">
        <v>31</v>
      </c>
      <c r="K680" t="s">
        <v>32</v>
      </c>
      <c r="L680" t="s">
        <v>33</v>
      </c>
      <c r="M680">
        <v>4</v>
      </c>
      <c r="N680">
        <v>9800</v>
      </c>
      <c r="O680">
        <v>5</v>
      </c>
      <c r="P680">
        <v>897.13</v>
      </c>
      <c r="Q680" t="s">
        <v>5709</v>
      </c>
      <c r="R680">
        <v>4</v>
      </c>
      <c r="S680" t="s">
        <v>5712</v>
      </c>
      <c r="T680">
        <v>39200</v>
      </c>
      <c r="U680">
        <v>1960</v>
      </c>
      <c r="V680">
        <v>37240</v>
      </c>
      <c r="W680">
        <v>28987.13</v>
      </c>
      <c r="X680">
        <v>7355.74</v>
      </c>
      <c r="Y680">
        <v>19.75</v>
      </c>
    </row>
    <row r="681" spans="1:25" x14ac:dyDescent="0.3">
      <c r="A681" t="s">
        <v>1197</v>
      </c>
      <c r="B681" s="2">
        <v>46190</v>
      </c>
      <c r="C681" t="s">
        <v>1031</v>
      </c>
      <c r="D681" t="s">
        <v>222</v>
      </c>
      <c r="E681" t="s">
        <v>50</v>
      </c>
      <c r="F681" t="s">
        <v>5702</v>
      </c>
      <c r="G681" t="s">
        <v>5709</v>
      </c>
      <c r="H681" t="s">
        <v>61</v>
      </c>
      <c r="I681" t="s">
        <v>260</v>
      </c>
      <c r="J681" t="s">
        <v>31</v>
      </c>
      <c r="K681" t="s">
        <v>53</v>
      </c>
      <c r="L681" t="s">
        <v>5717</v>
      </c>
      <c r="M681">
        <v>11</v>
      </c>
      <c r="N681">
        <v>8500</v>
      </c>
      <c r="O681">
        <v>30</v>
      </c>
      <c r="P681">
        <v>952.94</v>
      </c>
      <c r="Q681" t="s">
        <v>5709</v>
      </c>
      <c r="R681">
        <v>5</v>
      </c>
      <c r="S681" t="s">
        <v>5712</v>
      </c>
      <c r="T681">
        <v>93500</v>
      </c>
      <c r="U681">
        <v>28050</v>
      </c>
      <c r="V681">
        <v>65450</v>
      </c>
      <c r="W681">
        <v>44714.81</v>
      </c>
      <c r="X681">
        <v>19782.25</v>
      </c>
      <c r="Y681">
        <v>30.22</v>
      </c>
    </row>
    <row r="682" spans="1:25" x14ac:dyDescent="0.3">
      <c r="A682" t="s">
        <v>1198</v>
      </c>
      <c r="B682" s="2">
        <v>45334</v>
      </c>
      <c r="C682" t="s">
        <v>71</v>
      </c>
      <c r="D682" t="s">
        <v>37</v>
      </c>
      <c r="E682" t="s">
        <v>38</v>
      </c>
      <c r="F682" t="s">
        <v>5694</v>
      </c>
      <c r="G682" t="s">
        <v>5709</v>
      </c>
      <c r="H682" t="s">
        <v>61</v>
      </c>
      <c r="I682" t="s">
        <v>62</v>
      </c>
      <c r="J682" t="s">
        <v>63</v>
      </c>
      <c r="K682" t="s">
        <v>5718</v>
      </c>
      <c r="L682" t="s">
        <v>5716</v>
      </c>
      <c r="M682">
        <v>2</v>
      </c>
      <c r="N682">
        <v>1800</v>
      </c>
      <c r="O682">
        <v>15</v>
      </c>
      <c r="P682">
        <v>1139.0999999999999</v>
      </c>
      <c r="Q682" t="s">
        <v>64</v>
      </c>
      <c r="R682">
        <v>4</v>
      </c>
      <c r="S682" t="s">
        <v>5712</v>
      </c>
      <c r="T682">
        <v>3600</v>
      </c>
      <c r="U682">
        <v>540</v>
      </c>
      <c r="V682">
        <v>3060</v>
      </c>
      <c r="W682">
        <v>2139.19</v>
      </c>
      <c r="X682">
        <v>-218.29</v>
      </c>
      <c r="Y682">
        <v>-7.13</v>
      </c>
    </row>
    <row r="683" spans="1:25" x14ac:dyDescent="0.3">
      <c r="A683" t="s">
        <v>1199</v>
      </c>
      <c r="B683" s="2">
        <v>45550</v>
      </c>
      <c r="C683" t="s">
        <v>1200</v>
      </c>
      <c r="D683" t="s">
        <v>60</v>
      </c>
      <c r="E683" t="s">
        <v>38</v>
      </c>
      <c r="F683" t="s">
        <v>5677</v>
      </c>
      <c r="G683" t="s">
        <v>5708</v>
      </c>
      <c r="H683" t="s">
        <v>131</v>
      </c>
      <c r="I683" t="s">
        <v>132</v>
      </c>
      <c r="J683" t="s">
        <v>31</v>
      </c>
      <c r="K683" t="s">
        <v>53</v>
      </c>
      <c r="L683" t="s">
        <v>5716</v>
      </c>
      <c r="M683">
        <v>5</v>
      </c>
      <c r="N683">
        <v>3500</v>
      </c>
      <c r="O683">
        <v>20</v>
      </c>
      <c r="P683">
        <v>368.95</v>
      </c>
      <c r="Q683" t="s">
        <v>5709</v>
      </c>
      <c r="R683">
        <v>5</v>
      </c>
      <c r="S683" t="s">
        <v>5712</v>
      </c>
      <c r="T683">
        <v>17500</v>
      </c>
      <c r="U683">
        <v>3500</v>
      </c>
      <c r="V683">
        <v>14000</v>
      </c>
      <c r="W683">
        <v>8177.02</v>
      </c>
      <c r="X683">
        <v>5454.03</v>
      </c>
      <c r="Y683">
        <v>38.96</v>
      </c>
    </row>
    <row r="684" spans="1:25" x14ac:dyDescent="0.3">
      <c r="A684" t="s">
        <v>1201</v>
      </c>
      <c r="B684" s="2">
        <v>45604</v>
      </c>
      <c r="C684" t="s">
        <v>377</v>
      </c>
      <c r="D684" t="s">
        <v>117</v>
      </c>
      <c r="E684" t="s">
        <v>109</v>
      </c>
      <c r="F684" t="s">
        <v>5691</v>
      </c>
      <c r="G684" t="s">
        <v>5707</v>
      </c>
      <c r="H684" t="s">
        <v>5719</v>
      </c>
      <c r="I684" t="s">
        <v>80</v>
      </c>
      <c r="J684" t="s">
        <v>46</v>
      </c>
      <c r="K684" t="s">
        <v>5718</v>
      </c>
      <c r="L684" t="s">
        <v>90</v>
      </c>
      <c r="M684">
        <v>4</v>
      </c>
      <c r="N684">
        <v>2800</v>
      </c>
      <c r="O684">
        <v>5</v>
      </c>
      <c r="P684">
        <v>1220.77</v>
      </c>
      <c r="Q684" t="s">
        <v>5709</v>
      </c>
      <c r="R684">
        <v>2</v>
      </c>
      <c r="S684" t="s">
        <v>5712</v>
      </c>
      <c r="T684">
        <v>11200</v>
      </c>
      <c r="U684">
        <v>560</v>
      </c>
      <c r="V684">
        <v>10640</v>
      </c>
      <c r="W684">
        <v>6568.19</v>
      </c>
      <c r="X684">
        <v>2851.04</v>
      </c>
      <c r="Y684">
        <v>26.8</v>
      </c>
    </row>
    <row r="685" spans="1:25" x14ac:dyDescent="0.3">
      <c r="A685" t="s">
        <v>1202</v>
      </c>
      <c r="B685" s="2">
        <v>45957</v>
      </c>
      <c r="C685" t="s">
        <v>1203</v>
      </c>
      <c r="D685" t="s">
        <v>276</v>
      </c>
      <c r="E685" t="s">
        <v>121</v>
      </c>
      <c r="F685" t="s">
        <v>5686</v>
      </c>
      <c r="G685" t="s">
        <v>5708</v>
      </c>
      <c r="H685" t="s">
        <v>29</v>
      </c>
      <c r="I685" t="s">
        <v>39</v>
      </c>
      <c r="J685" t="s">
        <v>63</v>
      </c>
      <c r="K685" t="s">
        <v>32</v>
      </c>
      <c r="L685" t="s">
        <v>33</v>
      </c>
      <c r="M685">
        <v>5</v>
      </c>
      <c r="N685">
        <v>10500</v>
      </c>
      <c r="O685">
        <v>10</v>
      </c>
      <c r="P685">
        <v>165.29</v>
      </c>
      <c r="Q685" t="s">
        <v>5709</v>
      </c>
      <c r="R685">
        <v>5</v>
      </c>
      <c r="S685" t="s">
        <v>5712</v>
      </c>
      <c r="T685">
        <v>52500</v>
      </c>
      <c r="U685">
        <v>5250</v>
      </c>
      <c r="V685">
        <v>47250</v>
      </c>
      <c r="W685">
        <v>33957.1</v>
      </c>
      <c r="X685">
        <v>13127.61</v>
      </c>
      <c r="Y685">
        <v>27.78</v>
      </c>
    </row>
    <row r="686" spans="1:25" x14ac:dyDescent="0.3">
      <c r="A686" t="s">
        <v>1204</v>
      </c>
      <c r="B686" s="2">
        <v>46050</v>
      </c>
      <c r="C686" t="s">
        <v>219</v>
      </c>
      <c r="D686" t="s">
        <v>49</v>
      </c>
      <c r="E686" t="s">
        <v>50</v>
      </c>
      <c r="F686" t="s">
        <v>5684</v>
      </c>
      <c r="G686" t="s">
        <v>5708</v>
      </c>
      <c r="H686" t="s">
        <v>131</v>
      </c>
      <c r="I686" t="s">
        <v>132</v>
      </c>
      <c r="J686" t="s">
        <v>40</v>
      </c>
      <c r="K686" t="s">
        <v>5718</v>
      </c>
      <c r="L686" t="s">
        <v>54</v>
      </c>
      <c r="M686">
        <v>1</v>
      </c>
      <c r="N686">
        <v>14500</v>
      </c>
      <c r="O686">
        <v>20</v>
      </c>
      <c r="P686">
        <v>982.97</v>
      </c>
      <c r="Q686" t="s">
        <v>5709</v>
      </c>
      <c r="R686">
        <v>5</v>
      </c>
      <c r="S686" t="s">
        <v>5712</v>
      </c>
      <c r="T686">
        <v>14500</v>
      </c>
      <c r="U686">
        <v>2900</v>
      </c>
      <c r="V686">
        <v>11600</v>
      </c>
      <c r="W686">
        <v>9374.9</v>
      </c>
      <c r="X686">
        <v>1242.1300000000001</v>
      </c>
      <c r="Y686">
        <v>10.71</v>
      </c>
    </row>
    <row r="687" spans="1:25" x14ac:dyDescent="0.3">
      <c r="A687" t="s">
        <v>1205</v>
      </c>
      <c r="B687" s="2">
        <v>45856</v>
      </c>
      <c r="C687" t="s">
        <v>572</v>
      </c>
      <c r="D687" t="s">
        <v>98</v>
      </c>
      <c r="E687" t="s">
        <v>38</v>
      </c>
      <c r="F687" t="s">
        <v>5680</v>
      </c>
      <c r="G687" t="s">
        <v>5710</v>
      </c>
      <c r="H687" t="s">
        <v>110</v>
      </c>
      <c r="I687" t="s">
        <v>296</v>
      </c>
      <c r="J687" t="s">
        <v>31</v>
      </c>
      <c r="K687" t="s">
        <v>53</v>
      </c>
      <c r="L687" t="s">
        <v>54</v>
      </c>
      <c r="M687">
        <v>5</v>
      </c>
      <c r="N687">
        <v>4200</v>
      </c>
      <c r="O687">
        <v>10</v>
      </c>
      <c r="P687">
        <v>1108.94</v>
      </c>
      <c r="Q687" t="s">
        <v>5709</v>
      </c>
      <c r="R687">
        <v>5</v>
      </c>
      <c r="S687" t="s">
        <v>5712</v>
      </c>
      <c r="T687">
        <v>21000</v>
      </c>
      <c r="U687">
        <v>2100</v>
      </c>
      <c r="V687">
        <v>18900</v>
      </c>
      <c r="W687">
        <v>11607.36</v>
      </c>
      <c r="X687">
        <v>6183.7</v>
      </c>
      <c r="Y687">
        <v>32.72</v>
      </c>
    </row>
    <row r="688" spans="1:25" x14ac:dyDescent="0.3">
      <c r="A688" t="s">
        <v>1206</v>
      </c>
      <c r="B688" s="2">
        <v>45968</v>
      </c>
      <c r="C688" t="s">
        <v>1207</v>
      </c>
      <c r="D688" t="s">
        <v>143</v>
      </c>
      <c r="E688" t="s">
        <v>28</v>
      </c>
      <c r="F688" t="s">
        <v>5677</v>
      </c>
      <c r="G688" t="s">
        <v>5711</v>
      </c>
      <c r="H688" t="s">
        <v>5721</v>
      </c>
      <c r="I688" t="s">
        <v>177</v>
      </c>
      <c r="J688" t="s">
        <v>40</v>
      </c>
      <c r="K688" t="s">
        <v>53</v>
      </c>
      <c r="L688" t="s">
        <v>90</v>
      </c>
      <c r="M688">
        <v>5</v>
      </c>
      <c r="N688">
        <v>7800</v>
      </c>
      <c r="O688">
        <v>25</v>
      </c>
      <c r="P688">
        <v>1408.29</v>
      </c>
      <c r="Q688" t="s">
        <v>5709</v>
      </c>
      <c r="R688">
        <v>3</v>
      </c>
      <c r="S688" t="s">
        <v>5712</v>
      </c>
      <c r="T688">
        <v>39000</v>
      </c>
      <c r="U688">
        <v>9750</v>
      </c>
      <c r="V688">
        <v>29250</v>
      </c>
      <c r="W688">
        <v>20057.689999999999</v>
      </c>
      <c r="X688">
        <v>7784.02</v>
      </c>
      <c r="Y688">
        <v>26.61</v>
      </c>
    </row>
    <row r="689" spans="1:25" x14ac:dyDescent="0.3">
      <c r="A689" t="s">
        <v>1208</v>
      </c>
      <c r="B689" s="2">
        <v>45400</v>
      </c>
      <c r="C689" t="s">
        <v>245</v>
      </c>
      <c r="D689" t="s">
        <v>93</v>
      </c>
      <c r="E689" t="s">
        <v>38</v>
      </c>
      <c r="F689" t="s">
        <v>5681</v>
      </c>
      <c r="G689" t="s">
        <v>5708</v>
      </c>
      <c r="H689" t="s">
        <v>29</v>
      </c>
      <c r="I689" t="s">
        <v>39</v>
      </c>
      <c r="J689" t="s">
        <v>63</v>
      </c>
      <c r="K689" t="s">
        <v>5718</v>
      </c>
      <c r="L689" t="s">
        <v>90</v>
      </c>
      <c r="M689">
        <v>10</v>
      </c>
      <c r="N689">
        <v>1800</v>
      </c>
      <c r="O689">
        <v>30</v>
      </c>
      <c r="P689">
        <v>167.52</v>
      </c>
      <c r="Q689" t="s">
        <v>5709</v>
      </c>
      <c r="R689">
        <v>5</v>
      </c>
      <c r="S689" t="s">
        <v>5712</v>
      </c>
      <c r="T689">
        <v>18000</v>
      </c>
      <c r="U689">
        <v>5400</v>
      </c>
      <c r="V689">
        <v>12600</v>
      </c>
      <c r="W689">
        <v>8715.14</v>
      </c>
      <c r="X689">
        <v>3717.34</v>
      </c>
      <c r="Y689">
        <v>29.5</v>
      </c>
    </row>
    <row r="690" spans="1:25" x14ac:dyDescent="0.3">
      <c r="A690" t="s">
        <v>1209</v>
      </c>
      <c r="B690" s="2">
        <v>45584</v>
      </c>
      <c r="C690" t="s">
        <v>1210</v>
      </c>
      <c r="D690" t="s">
        <v>93</v>
      </c>
      <c r="E690" t="s">
        <v>38</v>
      </c>
      <c r="F690" t="s">
        <v>5694</v>
      </c>
      <c r="G690" t="s">
        <v>5709</v>
      </c>
      <c r="H690" t="s">
        <v>184</v>
      </c>
      <c r="I690" t="s">
        <v>438</v>
      </c>
      <c r="J690" t="s">
        <v>46</v>
      </c>
      <c r="K690" t="s">
        <v>53</v>
      </c>
      <c r="L690" t="s">
        <v>33</v>
      </c>
      <c r="M690">
        <v>6</v>
      </c>
      <c r="N690">
        <v>1800</v>
      </c>
      <c r="O690">
        <v>10</v>
      </c>
      <c r="P690">
        <v>1726.79</v>
      </c>
      <c r="Q690" t="s">
        <v>5709</v>
      </c>
      <c r="R690">
        <v>5</v>
      </c>
      <c r="S690" t="s">
        <v>5712</v>
      </c>
      <c r="T690">
        <v>10800</v>
      </c>
      <c r="U690">
        <v>1080</v>
      </c>
      <c r="V690">
        <v>9720</v>
      </c>
      <c r="W690">
        <v>5623.81</v>
      </c>
      <c r="X690">
        <v>2369.4</v>
      </c>
      <c r="Y690">
        <v>24.38</v>
      </c>
    </row>
    <row r="691" spans="1:25" x14ac:dyDescent="0.3">
      <c r="A691" t="s">
        <v>1211</v>
      </c>
      <c r="B691" s="2">
        <v>45700</v>
      </c>
      <c r="C691" t="s">
        <v>1068</v>
      </c>
      <c r="D691" t="s">
        <v>366</v>
      </c>
      <c r="E691" t="s">
        <v>28</v>
      </c>
      <c r="F691" t="s">
        <v>5687</v>
      </c>
      <c r="G691" t="s">
        <v>5711</v>
      </c>
      <c r="H691" t="s">
        <v>94</v>
      </c>
      <c r="I691" t="s">
        <v>95</v>
      </c>
      <c r="J691" t="s">
        <v>31</v>
      </c>
      <c r="K691" t="s">
        <v>53</v>
      </c>
      <c r="L691" t="s">
        <v>33</v>
      </c>
      <c r="M691">
        <v>4</v>
      </c>
      <c r="N691">
        <v>22000</v>
      </c>
      <c r="O691">
        <v>20</v>
      </c>
      <c r="P691">
        <v>494.18</v>
      </c>
      <c r="Q691" t="s">
        <v>5709</v>
      </c>
      <c r="R691">
        <v>4</v>
      </c>
      <c r="S691" t="s">
        <v>5712</v>
      </c>
      <c r="T691">
        <v>88000</v>
      </c>
      <c r="U691">
        <v>17600</v>
      </c>
      <c r="V691">
        <v>70400</v>
      </c>
      <c r="W691">
        <v>48865.08</v>
      </c>
      <c r="X691">
        <v>21040.74</v>
      </c>
      <c r="Y691">
        <v>29.89</v>
      </c>
    </row>
    <row r="692" spans="1:25" x14ac:dyDescent="0.3">
      <c r="A692" t="s">
        <v>1212</v>
      </c>
      <c r="B692" s="2">
        <v>46001</v>
      </c>
      <c r="C692" t="s">
        <v>1085</v>
      </c>
      <c r="D692" t="s">
        <v>212</v>
      </c>
      <c r="E692" t="s">
        <v>28</v>
      </c>
      <c r="F692" t="s">
        <v>5689</v>
      </c>
      <c r="G692" t="s">
        <v>5708</v>
      </c>
      <c r="H692" t="s">
        <v>73</v>
      </c>
      <c r="I692" t="s">
        <v>160</v>
      </c>
      <c r="J692" t="s">
        <v>40</v>
      </c>
      <c r="K692" t="s">
        <v>5718</v>
      </c>
      <c r="L692" t="s">
        <v>5716</v>
      </c>
      <c r="M692">
        <v>7</v>
      </c>
      <c r="N692">
        <v>8500</v>
      </c>
      <c r="O692">
        <v>10</v>
      </c>
      <c r="P692">
        <v>633.51</v>
      </c>
      <c r="Q692" t="s">
        <v>5709</v>
      </c>
      <c r="R692">
        <v>5</v>
      </c>
      <c r="S692" t="s">
        <v>5712</v>
      </c>
      <c r="T692">
        <v>59500</v>
      </c>
      <c r="U692">
        <v>5950</v>
      </c>
      <c r="V692">
        <v>53550</v>
      </c>
      <c r="W692">
        <v>42913.43</v>
      </c>
      <c r="X692">
        <v>10003.06</v>
      </c>
      <c r="Y692">
        <v>18.68</v>
      </c>
    </row>
    <row r="693" spans="1:25" x14ac:dyDescent="0.3">
      <c r="A693" t="s">
        <v>1213</v>
      </c>
      <c r="B693" s="2">
        <v>45419</v>
      </c>
      <c r="C693" t="s">
        <v>815</v>
      </c>
      <c r="D693" t="s">
        <v>276</v>
      </c>
      <c r="E693" t="s">
        <v>121</v>
      </c>
      <c r="F693" t="s">
        <v>5704</v>
      </c>
      <c r="G693" t="s">
        <v>5707</v>
      </c>
      <c r="H693" t="s">
        <v>169</v>
      </c>
      <c r="I693" t="s">
        <v>153</v>
      </c>
      <c r="J693" t="s">
        <v>46</v>
      </c>
      <c r="K693" t="s">
        <v>5718</v>
      </c>
      <c r="L693" t="s">
        <v>5716</v>
      </c>
      <c r="M693">
        <v>8</v>
      </c>
      <c r="N693">
        <v>10500</v>
      </c>
      <c r="O693">
        <v>5</v>
      </c>
      <c r="P693">
        <v>1130.01</v>
      </c>
      <c r="Q693" t="s">
        <v>5709</v>
      </c>
      <c r="R693">
        <v>4</v>
      </c>
      <c r="S693" t="s">
        <v>5712</v>
      </c>
      <c r="T693">
        <v>84000</v>
      </c>
      <c r="U693">
        <v>4200</v>
      </c>
      <c r="V693">
        <v>79800</v>
      </c>
      <c r="W693">
        <v>44291.839999999997</v>
      </c>
      <c r="X693">
        <v>34378.15</v>
      </c>
      <c r="Y693">
        <v>43.08</v>
      </c>
    </row>
    <row r="694" spans="1:25" x14ac:dyDescent="0.3">
      <c r="A694" t="s">
        <v>1214</v>
      </c>
      <c r="B694" s="2">
        <v>45937</v>
      </c>
      <c r="C694" t="s">
        <v>88</v>
      </c>
      <c r="D694" t="s">
        <v>183</v>
      </c>
      <c r="E694" t="s">
        <v>50</v>
      </c>
      <c r="F694" t="s">
        <v>5690</v>
      </c>
      <c r="G694" t="s">
        <v>5708</v>
      </c>
      <c r="H694" t="s">
        <v>29</v>
      </c>
      <c r="I694" t="s">
        <v>165</v>
      </c>
      <c r="J694" t="s">
        <v>63</v>
      </c>
      <c r="K694" t="s">
        <v>32</v>
      </c>
      <c r="L694" t="s">
        <v>33</v>
      </c>
      <c r="M694">
        <v>10</v>
      </c>
      <c r="N694">
        <v>450</v>
      </c>
      <c r="O694">
        <v>15</v>
      </c>
      <c r="P694">
        <v>1296.72</v>
      </c>
      <c r="Q694" t="s">
        <v>5709</v>
      </c>
      <c r="R694">
        <v>3</v>
      </c>
      <c r="S694" t="s">
        <v>102</v>
      </c>
      <c r="T694">
        <v>4500</v>
      </c>
      <c r="U694">
        <v>675</v>
      </c>
      <c r="V694">
        <v>3825</v>
      </c>
      <c r="W694">
        <v>2890.81</v>
      </c>
      <c r="X694">
        <v>-362.53</v>
      </c>
      <c r="Y694">
        <v>-9.48</v>
      </c>
    </row>
    <row r="695" spans="1:25" x14ac:dyDescent="0.3">
      <c r="A695" t="s">
        <v>1215</v>
      </c>
      <c r="B695" s="2">
        <v>45460</v>
      </c>
      <c r="C695" t="s">
        <v>1216</v>
      </c>
      <c r="D695" t="s">
        <v>162</v>
      </c>
      <c r="E695" t="s">
        <v>50</v>
      </c>
      <c r="F695" t="s">
        <v>5688</v>
      </c>
      <c r="G695" t="s">
        <v>5709</v>
      </c>
      <c r="H695" t="s">
        <v>223</v>
      </c>
      <c r="I695" t="s">
        <v>224</v>
      </c>
      <c r="J695" t="s">
        <v>31</v>
      </c>
      <c r="K695" t="s">
        <v>32</v>
      </c>
      <c r="L695" t="s">
        <v>33</v>
      </c>
      <c r="M695">
        <v>7</v>
      </c>
      <c r="N695">
        <v>3200</v>
      </c>
      <c r="O695">
        <v>30</v>
      </c>
      <c r="P695">
        <v>430.9</v>
      </c>
      <c r="Q695" t="s">
        <v>64</v>
      </c>
      <c r="R695">
        <v>4</v>
      </c>
      <c r="S695" t="s">
        <v>41</v>
      </c>
      <c r="T695">
        <v>22400</v>
      </c>
      <c r="U695">
        <v>6720</v>
      </c>
      <c r="V695">
        <v>15680</v>
      </c>
      <c r="W695">
        <v>9781.5499999999993</v>
      </c>
      <c r="X695">
        <v>5467.55</v>
      </c>
      <c r="Y695">
        <v>34.869999999999997</v>
      </c>
    </row>
    <row r="696" spans="1:25" x14ac:dyDescent="0.3">
      <c r="A696" t="s">
        <v>1217</v>
      </c>
      <c r="B696" s="2">
        <v>46154</v>
      </c>
      <c r="C696" t="s">
        <v>1087</v>
      </c>
      <c r="D696" t="s">
        <v>114</v>
      </c>
      <c r="E696" t="s">
        <v>28</v>
      </c>
      <c r="F696" t="s">
        <v>5686</v>
      </c>
      <c r="G696" t="s">
        <v>5709</v>
      </c>
      <c r="H696" t="s">
        <v>51</v>
      </c>
      <c r="I696" t="s">
        <v>83</v>
      </c>
      <c r="J696" t="s">
        <v>46</v>
      </c>
      <c r="K696" t="s">
        <v>32</v>
      </c>
      <c r="L696" t="s">
        <v>5717</v>
      </c>
      <c r="M696">
        <v>3</v>
      </c>
      <c r="N696">
        <v>3200</v>
      </c>
      <c r="O696">
        <v>10</v>
      </c>
      <c r="P696">
        <v>1220.17</v>
      </c>
      <c r="Q696" t="s">
        <v>5709</v>
      </c>
      <c r="R696">
        <v>5</v>
      </c>
      <c r="S696" t="s">
        <v>5712</v>
      </c>
      <c r="T696">
        <v>9600</v>
      </c>
      <c r="U696">
        <v>960</v>
      </c>
      <c r="V696">
        <v>8640</v>
      </c>
      <c r="W696">
        <v>6915.34</v>
      </c>
      <c r="X696">
        <v>504.49</v>
      </c>
      <c r="Y696">
        <v>5.84</v>
      </c>
    </row>
    <row r="697" spans="1:25" x14ac:dyDescent="0.3">
      <c r="A697" t="s">
        <v>1218</v>
      </c>
      <c r="B697" s="2">
        <v>45464</v>
      </c>
      <c r="C697" t="s">
        <v>1219</v>
      </c>
      <c r="D697" t="s">
        <v>268</v>
      </c>
      <c r="E697" t="s">
        <v>28</v>
      </c>
      <c r="F697" t="s">
        <v>5693</v>
      </c>
      <c r="G697" t="s">
        <v>5708</v>
      </c>
      <c r="H697" t="s">
        <v>73</v>
      </c>
      <c r="I697" t="s">
        <v>160</v>
      </c>
      <c r="J697" t="s">
        <v>63</v>
      </c>
      <c r="K697" t="s">
        <v>53</v>
      </c>
      <c r="L697" t="s">
        <v>54</v>
      </c>
      <c r="M697">
        <v>6</v>
      </c>
      <c r="N697">
        <v>18500</v>
      </c>
      <c r="O697">
        <v>5</v>
      </c>
      <c r="P697">
        <v>1387.14</v>
      </c>
      <c r="Q697" t="s">
        <v>5709</v>
      </c>
      <c r="R697">
        <v>5</v>
      </c>
      <c r="S697" t="s">
        <v>5712</v>
      </c>
      <c r="T697">
        <v>111000</v>
      </c>
      <c r="U697">
        <v>5550</v>
      </c>
      <c r="V697">
        <v>105450</v>
      </c>
      <c r="W697">
        <v>82684.929999999993</v>
      </c>
      <c r="X697">
        <v>21377.93</v>
      </c>
      <c r="Y697">
        <v>20.27</v>
      </c>
    </row>
    <row r="698" spans="1:25" x14ac:dyDescent="0.3">
      <c r="A698" t="s">
        <v>1220</v>
      </c>
      <c r="B698" s="2">
        <v>45844</v>
      </c>
      <c r="C698" t="s">
        <v>981</v>
      </c>
      <c r="D698" t="s">
        <v>117</v>
      </c>
      <c r="E698" t="s">
        <v>109</v>
      </c>
      <c r="F698" t="s">
        <v>5703</v>
      </c>
      <c r="G698" t="s">
        <v>5709</v>
      </c>
      <c r="H698" t="s">
        <v>61</v>
      </c>
      <c r="I698" t="s">
        <v>456</v>
      </c>
      <c r="J698" t="s">
        <v>31</v>
      </c>
      <c r="K698" t="s">
        <v>5718</v>
      </c>
      <c r="L698" t="s">
        <v>54</v>
      </c>
      <c r="M698">
        <v>7</v>
      </c>
      <c r="N698">
        <v>2800</v>
      </c>
      <c r="O698">
        <v>20</v>
      </c>
      <c r="P698">
        <v>798.49</v>
      </c>
      <c r="Q698" t="s">
        <v>5709</v>
      </c>
      <c r="R698">
        <v>5</v>
      </c>
      <c r="S698" t="s">
        <v>5712</v>
      </c>
      <c r="T698">
        <v>19600</v>
      </c>
      <c r="U698">
        <v>3920</v>
      </c>
      <c r="V698">
        <v>15680</v>
      </c>
      <c r="W698">
        <v>10064.43</v>
      </c>
      <c r="X698">
        <v>4817.08</v>
      </c>
      <c r="Y698">
        <v>30.72</v>
      </c>
    </row>
    <row r="699" spans="1:25" x14ac:dyDescent="0.3">
      <c r="A699" t="s">
        <v>1221</v>
      </c>
      <c r="B699" s="2">
        <v>46093</v>
      </c>
      <c r="C699" t="s">
        <v>588</v>
      </c>
      <c r="D699" t="s">
        <v>60</v>
      </c>
      <c r="E699" t="s">
        <v>38</v>
      </c>
      <c r="F699" t="s">
        <v>5685</v>
      </c>
      <c r="G699" t="s">
        <v>5709</v>
      </c>
      <c r="H699" t="s">
        <v>223</v>
      </c>
      <c r="I699" t="s">
        <v>224</v>
      </c>
      <c r="J699" t="s">
        <v>40</v>
      </c>
      <c r="K699" t="s">
        <v>32</v>
      </c>
      <c r="L699" t="s">
        <v>33</v>
      </c>
      <c r="M699">
        <v>2</v>
      </c>
      <c r="N699">
        <v>3500</v>
      </c>
      <c r="O699">
        <v>25</v>
      </c>
      <c r="P699">
        <v>881.85</v>
      </c>
      <c r="Q699" t="s">
        <v>5709</v>
      </c>
      <c r="R699">
        <v>4</v>
      </c>
      <c r="S699" t="s">
        <v>5712</v>
      </c>
      <c r="T699">
        <v>7000</v>
      </c>
      <c r="U699">
        <v>1750</v>
      </c>
      <c r="V699">
        <v>5250</v>
      </c>
      <c r="W699">
        <v>3095.05</v>
      </c>
      <c r="X699">
        <v>1273.0999999999999</v>
      </c>
      <c r="Y699">
        <v>24.25</v>
      </c>
    </row>
    <row r="700" spans="1:25" x14ac:dyDescent="0.3">
      <c r="A700" t="s">
        <v>1222</v>
      </c>
      <c r="B700" s="2">
        <v>45360</v>
      </c>
      <c r="C700" t="s">
        <v>370</v>
      </c>
      <c r="D700" t="s">
        <v>276</v>
      </c>
      <c r="E700" t="s">
        <v>121</v>
      </c>
      <c r="F700" t="s">
        <v>5700</v>
      </c>
      <c r="G700" t="s">
        <v>5708</v>
      </c>
      <c r="H700" t="s">
        <v>29</v>
      </c>
      <c r="I700" t="s">
        <v>39</v>
      </c>
      <c r="J700" t="s">
        <v>63</v>
      </c>
      <c r="K700" t="s">
        <v>53</v>
      </c>
      <c r="L700" t="s">
        <v>90</v>
      </c>
      <c r="M700">
        <v>11</v>
      </c>
      <c r="N700">
        <v>10500</v>
      </c>
      <c r="O700">
        <v>5</v>
      </c>
      <c r="P700">
        <v>718.45</v>
      </c>
      <c r="Q700" t="s">
        <v>5709</v>
      </c>
      <c r="R700">
        <v>5</v>
      </c>
      <c r="S700" t="s">
        <v>5712</v>
      </c>
      <c r="T700">
        <v>115500</v>
      </c>
      <c r="U700">
        <v>5775</v>
      </c>
      <c r="V700">
        <v>109725</v>
      </c>
      <c r="W700">
        <v>81324.289999999994</v>
      </c>
      <c r="X700">
        <v>27682.26</v>
      </c>
      <c r="Y700">
        <v>25.23</v>
      </c>
    </row>
    <row r="701" spans="1:25" x14ac:dyDescent="0.3">
      <c r="A701" t="s">
        <v>1223</v>
      </c>
      <c r="B701" s="2">
        <v>45908</v>
      </c>
      <c r="C701" t="s">
        <v>1224</v>
      </c>
      <c r="D701" t="s">
        <v>82</v>
      </c>
      <c r="E701" t="s">
        <v>28</v>
      </c>
      <c r="F701" t="s">
        <v>5691</v>
      </c>
      <c r="G701" t="s">
        <v>5710</v>
      </c>
      <c r="H701" t="s">
        <v>1225</v>
      </c>
      <c r="I701" t="s">
        <v>69</v>
      </c>
      <c r="J701" t="s">
        <v>40</v>
      </c>
      <c r="K701" t="s">
        <v>5718</v>
      </c>
      <c r="L701" t="s">
        <v>90</v>
      </c>
      <c r="M701">
        <v>9</v>
      </c>
      <c r="N701">
        <v>72000</v>
      </c>
      <c r="O701">
        <v>5</v>
      </c>
      <c r="P701">
        <v>105.29</v>
      </c>
      <c r="Q701" t="s">
        <v>5709</v>
      </c>
      <c r="R701">
        <v>3</v>
      </c>
      <c r="S701" t="s">
        <v>5712</v>
      </c>
      <c r="T701">
        <v>648000</v>
      </c>
      <c r="U701">
        <v>32400</v>
      </c>
      <c r="V701">
        <v>615600</v>
      </c>
      <c r="W701">
        <v>444786.18</v>
      </c>
      <c r="X701">
        <v>170708.53</v>
      </c>
      <c r="Y701">
        <v>27.73</v>
      </c>
    </row>
    <row r="702" spans="1:25" x14ac:dyDescent="0.3">
      <c r="A702" t="s">
        <v>1226</v>
      </c>
      <c r="B702" s="2">
        <v>45616</v>
      </c>
      <c r="C702" t="s">
        <v>558</v>
      </c>
      <c r="D702" t="s">
        <v>168</v>
      </c>
      <c r="E702" t="s">
        <v>109</v>
      </c>
      <c r="F702" t="s">
        <v>5697</v>
      </c>
      <c r="G702" t="s">
        <v>5710</v>
      </c>
      <c r="H702" t="s">
        <v>110</v>
      </c>
      <c r="I702" t="s">
        <v>296</v>
      </c>
      <c r="J702" t="s">
        <v>40</v>
      </c>
      <c r="K702" t="s">
        <v>53</v>
      </c>
      <c r="L702" t="s">
        <v>90</v>
      </c>
      <c r="M702">
        <v>9</v>
      </c>
      <c r="N702">
        <v>6500</v>
      </c>
      <c r="O702">
        <v>15</v>
      </c>
      <c r="P702">
        <v>1177.2</v>
      </c>
      <c r="Q702" t="s">
        <v>5709</v>
      </c>
      <c r="R702">
        <v>5</v>
      </c>
      <c r="S702" t="s">
        <v>5712</v>
      </c>
      <c r="T702">
        <v>58500</v>
      </c>
      <c r="U702">
        <v>8775</v>
      </c>
      <c r="V702">
        <v>49725</v>
      </c>
      <c r="W702">
        <v>33786.639999999999</v>
      </c>
      <c r="X702">
        <v>14761.16</v>
      </c>
      <c r="Y702">
        <v>29.69</v>
      </c>
    </row>
    <row r="703" spans="1:25" x14ac:dyDescent="0.3">
      <c r="A703" t="s">
        <v>1227</v>
      </c>
      <c r="B703" s="2">
        <v>45916</v>
      </c>
      <c r="C703" t="s">
        <v>489</v>
      </c>
      <c r="D703" t="s">
        <v>124</v>
      </c>
      <c r="E703" t="s">
        <v>28</v>
      </c>
      <c r="F703" t="s">
        <v>5691</v>
      </c>
      <c r="G703" t="s">
        <v>5707</v>
      </c>
      <c r="H703" t="s">
        <v>44</v>
      </c>
      <c r="I703" t="s">
        <v>352</v>
      </c>
      <c r="J703" t="s">
        <v>63</v>
      </c>
      <c r="K703" t="s">
        <v>32</v>
      </c>
      <c r="L703" t="s">
        <v>90</v>
      </c>
      <c r="M703">
        <v>6</v>
      </c>
      <c r="N703">
        <v>12500</v>
      </c>
      <c r="O703">
        <v>30</v>
      </c>
      <c r="P703">
        <v>1777.88</v>
      </c>
      <c r="Q703" t="s">
        <v>5709</v>
      </c>
      <c r="R703">
        <v>4</v>
      </c>
      <c r="S703" t="s">
        <v>5712</v>
      </c>
      <c r="T703">
        <v>75000</v>
      </c>
      <c r="U703">
        <v>22500</v>
      </c>
      <c r="V703">
        <v>52500</v>
      </c>
      <c r="W703">
        <v>37325.769999999997</v>
      </c>
      <c r="X703">
        <v>13396.35</v>
      </c>
      <c r="Y703">
        <v>25.52</v>
      </c>
    </row>
    <row r="704" spans="1:25" x14ac:dyDescent="0.3">
      <c r="A704" t="s">
        <v>1228</v>
      </c>
      <c r="B704" s="2">
        <v>46007</v>
      </c>
      <c r="C704" t="s">
        <v>461</v>
      </c>
      <c r="D704" t="s">
        <v>188</v>
      </c>
      <c r="E704" t="s">
        <v>121</v>
      </c>
      <c r="F704" t="s">
        <v>5698</v>
      </c>
      <c r="G704" t="s">
        <v>5711</v>
      </c>
      <c r="H704" t="s">
        <v>94</v>
      </c>
      <c r="I704" t="s">
        <v>95</v>
      </c>
      <c r="J704" t="s">
        <v>40</v>
      </c>
      <c r="K704" t="s">
        <v>32</v>
      </c>
      <c r="L704" t="s">
        <v>54</v>
      </c>
      <c r="M704">
        <v>5</v>
      </c>
      <c r="N704">
        <v>12500</v>
      </c>
      <c r="O704">
        <v>30</v>
      </c>
      <c r="P704">
        <v>1375.48</v>
      </c>
      <c r="Q704" t="s">
        <v>5709</v>
      </c>
      <c r="R704">
        <v>5</v>
      </c>
      <c r="S704" t="s">
        <v>5712</v>
      </c>
      <c r="T704">
        <v>62500</v>
      </c>
      <c r="U704">
        <v>18750</v>
      </c>
      <c r="V704">
        <v>43750</v>
      </c>
      <c r="W704">
        <v>28662.78</v>
      </c>
      <c r="X704">
        <v>13711.74</v>
      </c>
      <c r="Y704">
        <v>31.34</v>
      </c>
    </row>
    <row r="705" spans="1:25" x14ac:dyDescent="0.3">
      <c r="A705" t="s">
        <v>1229</v>
      </c>
      <c r="B705" s="2">
        <v>46162</v>
      </c>
      <c r="C705" t="s">
        <v>725</v>
      </c>
      <c r="D705" t="s">
        <v>205</v>
      </c>
      <c r="E705" t="s">
        <v>121</v>
      </c>
      <c r="F705" t="s">
        <v>5684</v>
      </c>
      <c r="G705" t="s">
        <v>5707</v>
      </c>
      <c r="H705" t="s">
        <v>5719</v>
      </c>
      <c r="I705" t="s">
        <v>99</v>
      </c>
      <c r="J705" t="s">
        <v>40</v>
      </c>
      <c r="K705" t="s">
        <v>53</v>
      </c>
      <c r="L705" t="s">
        <v>5717</v>
      </c>
      <c r="M705">
        <v>10</v>
      </c>
      <c r="N705">
        <v>55000</v>
      </c>
      <c r="O705">
        <v>30</v>
      </c>
      <c r="P705">
        <v>54.17</v>
      </c>
      <c r="Q705" t="s">
        <v>5709</v>
      </c>
      <c r="R705">
        <v>5</v>
      </c>
      <c r="S705" t="s">
        <v>5712</v>
      </c>
      <c r="T705">
        <v>550000</v>
      </c>
      <c r="U705">
        <v>165000</v>
      </c>
      <c r="V705">
        <v>385000</v>
      </c>
      <c r="W705">
        <v>295465.03999999998</v>
      </c>
      <c r="X705">
        <v>89480.79</v>
      </c>
      <c r="Y705">
        <v>23.24</v>
      </c>
    </row>
    <row r="706" spans="1:25" x14ac:dyDescent="0.3">
      <c r="A706" t="s">
        <v>1230</v>
      </c>
      <c r="B706" s="2">
        <v>45759</v>
      </c>
      <c r="C706" t="s">
        <v>1231</v>
      </c>
      <c r="D706" t="s">
        <v>366</v>
      </c>
      <c r="E706" t="s">
        <v>28</v>
      </c>
      <c r="F706" t="s">
        <v>5695</v>
      </c>
      <c r="G706" t="s">
        <v>5710</v>
      </c>
      <c r="H706" t="s">
        <v>144</v>
      </c>
      <c r="I706" t="s">
        <v>156</v>
      </c>
      <c r="J706" t="s">
        <v>63</v>
      </c>
      <c r="K706" t="s">
        <v>5718</v>
      </c>
      <c r="L706" t="s">
        <v>90</v>
      </c>
      <c r="M706">
        <v>7</v>
      </c>
      <c r="N706">
        <v>22000</v>
      </c>
      <c r="O706">
        <v>25</v>
      </c>
      <c r="P706">
        <v>122.86</v>
      </c>
      <c r="Q706" t="s">
        <v>5709</v>
      </c>
      <c r="R706">
        <v>4</v>
      </c>
      <c r="S706" t="s">
        <v>5712</v>
      </c>
      <c r="T706">
        <v>154000</v>
      </c>
      <c r="U706">
        <v>38500</v>
      </c>
      <c r="V706">
        <v>115500</v>
      </c>
      <c r="W706">
        <v>79923.33</v>
      </c>
      <c r="X706">
        <v>35453.81</v>
      </c>
      <c r="Y706">
        <v>30.7</v>
      </c>
    </row>
    <row r="707" spans="1:25" x14ac:dyDescent="0.3">
      <c r="A707" t="s">
        <v>1232</v>
      </c>
      <c r="B707" s="2">
        <v>45665</v>
      </c>
      <c r="C707" t="s">
        <v>1233</v>
      </c>
      <c r="D707" t="s">
        <v>256</v>
      </c>
      <c r="E707" t="s">
        <v>38</v>
      </c>
      <c r="F707" t="s">
        <v>5695</v>
      </c>
      <c r="G707" t="s">
        <v>5710</v>
      </c>
      <c r="H707" t="s">
        <v>68</v>
      </c>
      <c r="I707" t="s">
        <v>69</v>
      </c>
      <c r="J707" t="s">
        <v>46</v>
      </c>
      <c r="K707" t="s">
        <v>53</v>
      </c>
      <c r="L707" t="s">
        <v>5717</v>
      </c>
      <c r="M707">
        <v>9</v>
      </c>
      <c r="N707">
        <v>4500</v>
      </c>
      <c r="O707">
        <v>5</v>
      </c>
      <c r="P707">
        <v>645.07000000000005</v>
      </c>
      <c r="Q707" t="s">
        <v>5709</v>
      </c>
      <c r="R707">
        <v>5</v>
      </c>
      <c r="S707" t="s">
        <v>5712</v>
      </c>
      <c r="T707">
        <v>40500</v>
      </c>
      <c r="U707">
        <v>2025</v>
      </c>
      <c r="V707">
        <v>38475</v>
      </c>
      <c r="W707">
        <v>31325.56</v>
      </c>
      <c r="X707">
        <v>6504.37</v>
      </c>
      <c r="Y707">
        <v>16.91</v>
      </c>
    </row>
    <row r="708" spans="1:25" x14ac:dyDescent="0.3">
      <c r="A708" t="s">
        <v>1234</v>
      </c>
      <c r="B708" s="2">
        <v>45741</v>
      </c>
      <c r="C708" t="s">
        <v>1235</v>
      </c>
      <c r="D708" t="s">
        <v>49</v>
      </c>
      <c r="E708" t="s">
        <v>50</v>
      </c>
      <c r="F708" t="s">
        <v>5680</v>
      </c>
      <c r="G708" t="s">
        <v>5708</v>
      </c>
      <c r="H708" t="s">
        <v>29</v>
      </c>
      <c r="I708" t="s">
        <v>165</v>
      </c>
      <c r="J708" t="s">
        <v>40</v>
      </c>
      <c r="K708" t="s">
        <v>5718</v>
      </c>
      <c r="L708" t="s">
        <v>5716</v>
      </c>
      <c r="M708">
        <v>9</v>
      </c>
      <c r="N708">
        <v>14500</v>
      </c>
      <c r="O708">
        <v>25</v>
      </c>
      <c r="P708">
        <v>1672.22</v>
      </c>
      <c r="Q708" t="s">
        <v>64</v>
      </c>
      <c r="R708">
        <v>3</v>
      </c>
      <c r="S708" t="s">
        <v>41</v>
      </c>
      <c r="T708">
        <v>130500</v>
      </c>
      <c r="U708">
        <v>32625</v>
      </c>
      <c r="V708">
        <v>97875</v>
      </c>
      <c r="W708">
        <v>56366.15</v>
      </c>
      <c r="X708">
        <v>39836.629999999997</v>
      </c>
      <c r="Y708">
        <v>40.700000000000003</v>
      </c>
    </row>
    <row r="709" spans="1:25" x14ac:dyDescent="0.3">
      <c r="A709" t="s">
        <v>1236</v>
      </c>
      <c r="B709" s="2">
        <v>45952</v>
      </c>
      <c r="C709" t="s">
        <v>1231</v>
      </c>
      <c r="D709" t="s">
        <v>127</v>
      </c>
      <c r="E709" t="s">
        <v>109</v>
      </c>
      <c r="F709" t="s">
        <v>5678</v>
      </c>
      <c r="G709" t="s">
        <v>5709</v>
      </c>
      <c r="H709" t="s">
        <v>51</v>
      </c>
      <c r="I709" t="s">
        <v>52</v>
      </c>
      <c r="J709" t="s">
        <v>63</v>
      </c>
      <c r="K709" t="s">
        <v>32</v>
      </c>
      <c r="L709" t="s">
        <v>5717</v>
      </c>
      <c r="M709">
        <v>9</v>
      </c>
      <c r="N709">
        <v>16500</v>
      </c>
      <c r="O709">
        <v>5</v>
      </c>
      <c r="P709">
        <v>436.97</v>
      </c>
      <c r="Q709" t="s">
        <v>64</v>
      </c>
      <c r="R709">
        <v>2</v>
      </c>
      <c r="S709" t="s">
        <v>5712</v>
      </c>
      <c r="T709">
        <v>148500</v>
      </c>
      <c r="U709">
        <v>7425</v>
      </c>
      <c r="V709">
        <v>141075</v>
      </c>
      <c r="W709">
        <v>110857.14</v>
      </c>
      <c r="X709">
        <v>29780.89</v>
      </c>
      <c r="Y709">
        <v>21.11</v>
      </c>
    </row>
    <row r="710" spans="1:25" x14ac:dyDescent="0.3">
      <c r="A710" t="s">
        <v>1237</v>
      </c>
      <c r="B710" s="2">
        <v>45988</v>
      </c>
      <c r="C710" t="s">
        <v>751</v>
      </c>
      <c r="D710" t="s">
        <v>256</v>
      </c>
      <c r="E710" t="s">
        <v>38</v>
      </c>
      <c r="F710" t="s">
        <v>5686</v>
      </c>
      <c r="G710" t="s">
        <v>5710</v>
      </c>
      <c r="H710" t="s">
        <v>5720</v>
      </c>
      <c r="I710" t="s">
        <v>105</v>
      </c>
      <c r="J710" t="s">
        <v>31</v>
      </c>
      <c r="K710" t="s">
        <v>53</v>
      </c>
      <c r="L710" t="s">
        <v>90</v>
      </c>
      <c r="M710">
        <v>5</v>
      </c>
      <c r="N710">
        <v>4500</v>
      </c>
      <c r="O710">
        <v>10</v>
      </c>
      <c r="P710">
        <v>1311.12</v>
      </c>
      <c r="Q710" t="s">
        <v>5709</v>
      </c>
      <c r="R710">
        <v>5</v>
      </c>
      <c r="S710" t="s">
        <v>5712</v>
      </c>
      <c r="T710">
        <v>22500</v>
      </c>
      <c r="U710">
        <v>2250</v>
      </c>
      <c r="V710">
        <v>20250</v>
      </c>
      <c r="W710">
        <v>15618.97</v>
      </c>
      <c r="X710">
        <v>3319.91</v>
      </c>
      <c r="Y710">
        <v>16.39</v>
      </c>
    </row>
    <row r="711" spans="1:25" x14ac:dyDescent="0.3">
      <c r="A711" t="s">
        <v>1238</v>
      </c>
      <c r="B711" s="2">
        <v>46019</v>
      </c>
      <c r="C711" t="s">
        <v>363</v>
      </c>
      <c r="D711" t="s">
        <v>82</v>
      </c>
      <c r="E711" t="s">
        <v>28</v>
      </c>
      <c r="F711" t="s">
        <v>5697</v>
      </c>
      <c r="G711" t="s">
        <v>5710</v>
      </c>
      <c r="H711" t="s">
        <v>110</v>
      </c>
      <c r="I711" t="s">
        <v>111</v>
      </c>
      <c r="J711" t="s">
        <v>63</v>
      </c>
      <c r="K711" t="s">
        <v>53</v>
      </c>
      <c r="L711" t="s">
        <v>5716</v>
      </c>
      <c r="M711">
        <v>9</v>
      </c>
      <c r="N711">
        <v>72000</v>
      </c>
      <c r="O711">
        <v>20</v>
      </c>
      <c r="P711">
        <v>844.55</v>
      </c>
      <c r="Q711" t="s">
        <v>5709</v>
      </c>
      <c r="R711">
        <v>3</v>
      </c>
      <c r="S711" t="s">
        <v>5712</v>
      </c>
      <c r="T711">
        <v>648000</v>
      </c>
      <c r="U711">
        <v>129600</v>
      </c>
      <c r="V711">
        <v>518400</v>
      </c>
      <c r="W711">
        <v>405567.58</v>
      </c>
      <c r="X711">
        <v>111987.87</v>
      </c>
      <c r="Y711">
        <v>21.6</v>
      </c>
    </row>
    <row r="712" spans="1:25" x14ac:dyDescent="0.3">
      <c r="A712" t="s">
        <v>1239</v>
      </c>
      <c r="B712" s="2">
        <v>45691</v>
      </c>
      <c r="C712" t="s">
        <v>1240</v>
      </c>
      <c r="D712" t="s">
        <v>366</v>
      </c>
      <c r="E712" t="s">
        <v>28</v>
      </c>
      <c r="F712" t="s">
        <v>5685</v>
      </c>
      <c r="G712" t="s">
        <v>5707</v>
      </c>
      <c r="H712" t="s">
        <v>213</v>
      </c>
      <c r="I712" t="s">
        <v>190</v>
      </c>
      <c r="J712" t="s">
        <v>40</v>
      </c>
      <c r="K712" t="s">
        <v>32</v>
      </c>
      <c r="L712" t="s">
        <v>5717</v>
      </c>
      <c r="M712">
        <v>5</v>
      </c>
      <c r="N712">
        <v>22000</v>
      </c>
      <c r="O712">
        <v>15</v>
      </c>
      <c r="P712">
        <v>1680.34</v>
      </c>
      <c r="Q712" t="s">
        <v>5709</v>
      </c>
      <c r="R712">
        <v>5</v>
      </c>
      <c r="S712" t="s">
        <v>5712</v>
      </c>
      <c r="T712">
        <v>110000</v>
      </c>
      <c r="U712">
        <v>16500</v>
      </c>
      <c r="V712">
        <v>93500</v>
      </c>
      <c r="W712">
        <v>54192.92</v>
      </c>
      <c r="X712">
        <v>37626.74</v>
      </c>
      <c r="Y712">
        <v>40.24</v>
      </c>
    </row>
    <row r="713" spans="1:25" x14ac:dyDescent="0.3">
      <c r="A713" t="s">
        <v>1241</v>
      </c>
      <c r="B713" s="2">
        <v>45444</v>
      </c>
      <c r="C713" t="s">
        <v>26</v>
      </c>
      <c r="D713" t="s">
        <v>152</v>
      </c>
      <c r="E713" t="s">
        <v>28</v>
      </c>
      <c r="F713" t="s">
        <v>5703</v>
      </c>
      <c r="G713" t="s">
        <v>5710</v>
      </c>
      <c r="H713" t="s">
        <v>68</v>
      </c>
      <c r="I713" t="s">
        <v>69</v>
      </c>
      <c r="J713" t="s">
        <v>63</v>
      </c>
      <c r="K713" t="s">
        <v>53</v>
      </c>
      <c r="L713" t="s">
        <v>54</v>
      </c>
      <c r="M713">
        <v>4</v>
      </c>
      <c r="N713">
        <v>45000</v>
      </c>
      <c r="O713">
        <v>30</v>
      </c>
      <c r="P713">
        <v>1361.53</v>
      </c>
      <c r="Q713" t="s">
        <v>5709</v>
      </c>
      <c r="R713">
        <v>5</v>
      </c>
      <c r="S713" t="s">
        <v>5712</v>
      </c>
      <c r="T713">
        <v>180000</v>
      </c>
      <c r="U713">
        <v>54000</v>
      </c>
      <c r="V713">
        <v>126000</v>
      </c>
      <c r="W713">
        <v>87997.47</v>
      </c>
      <c r="X713">
        <v>36641</v>
      </c>
      <c r="Y713">
        <v>29.08</v>
      </c>
    </row>
    <row r="714" spans="1:25" x14ac:dyDescent="0.3">
      <c r="A714" t="s">
        <v>1242</v>
      </c>
      <c r="B714" s="2">
        <v>45825</v>
      </c>
      <c r="C714" t="s">
        <v>983</v>
      </c>
      <c r="D714" t="s">
        <v>93</v>
      </c>
      <c r="E714" t="s">
        <v>38</v>
      </c>
      <c r="F714" t="s">
        <v>5676</v>
      </c>
      <c r="G714" t="s">
        <v>5708</v>
      </c>
      <c r="H714" t="s">
        <v>131</v>
      </c>
      <c r="J714" t="s">
        <v>40</v>
      </c>
      <c r="K714" t="s">
        <v>5718</v>
      </c>
      <c r="L714" t="s">
        <v>33</v>
      </c>
      <c r="M714">
        <v>4</v>
      </c>
      <c r="N714">
        <v>1800</v>
      </c>
      <c r="O714">
        <v>25</v>
      </c>
      <c r="P714">
        <v>1103.01</v>
      </c>
      <c r="Q714" t="s">
        <v>64</v>
      </c>
      <c r="R714">
        <v>4</v>
      </c>
      <c r="S714" t="s">
        <v>5712</v>
      </c>
      <c r="T714">
        <v>7200</v>
      </c>
      <c r="U714">
        <v>1800</v>
      </c>
      <c r="V714">
        <v>5400</v>
      </c>
      <c r="W714">
        <v>4044.49</v>
      </c>
      <c r="X714">
        <v>252.5</v>
      </c>
      <c r="Y714">
        <v>4.68</v>
      </c>
    </row>
    <row r="715" spans="1:25" x14ac:dyDescent="0.3">
      <c r="A715" t="s">
        <v>1243</v>
      </c>
      <c r="B715" s="2">
        <v>45941</v>
      </c>
      <c r="C715" t="s">
        <v>582</v>
      </c>
      <c r="D715" t="s">
        <v>60</v>
      </c>
      <c r="E715" t="s">
        <v>38</v>
      </c>
      <c r="F715" t="s">
        <v>5679</v>
      </c>
      <c r="G715" t="s">
        <v>5707</v>
      </c>
      <c r="H715" t="s">
        <v>5719</v>
      </c>
      <c r="I715" t="s">
        <v>99</v>
      </c>
      <c r="J715" t="s">
        <v>40</v>
      </c>
      <c r="K715" t="s">
        <v>32</v>
      </c>
      <c r="L715" t="s">
        <v>5716</v>
      </c>
      <c r="M715">
        <v>5</v>
      </c>
      <c r="N715">
        <v>3500</v>
      </c>
      <c r="O715">
        <v>5</v>
      </c>
      <c r="P715">
        <v>1491.46</v>
      </c>
      <c r="Q715" t="s">
        <v>5709</v>
      </c>
      <c r="R715">
        <v>4</v>
      </c>
      <c r="S715" t="s">
        <v>5712</v>
      </c>
      <c r="T715">
        <v>17500</v>
      </c>
      <c r="U715">
        <v>875</v>
      </c>
      <c r="V715">
        <v>16625</v>
      </c>
      <c r="W715">
        <v>10701.36</v>
      </c>
      <c r="X715">
        <v>4432.18</v>
      </c>
      <c r="Y715">
        <v>26.66</v>
      </c>
    </row>
    <row r="716" spans="1:25" x14ac:dyDescent="0.3">
      <c r="A716" t="s">
        <v>1244</v>
      </c>
      <c r="B716" s="2">
        <v>45300</v>
      </c>
      <c r="C716" t="s">
        <v>1089</v>
      </c>
      <c r="D716" t="s">
        <v>176</v>
      </c>
      <c r="E716" t="s">
        <v>109</v>
      </c>
      <c r="F716" t="s">
        <v>5704</v>
      </c>
      <c r="G716" t="s">
        <v>5707</v>
      </c>
      <c r="H716" t="s">
        <v>5719</v>
      </c>
      <c r="I716" t="s">
        <v>80</v>
      </c>
      <c r="J716" t="s">
        <v>63</v>
      </c>
      <c r="K716" t="s">
        <v>53</v>
      </c>
      <c r="L716" t="s">
        <v>5717</v>
      </c>
      <c r="M716">
        <v>2</v>
      </c>
      <c r="N716">
        <v>28000</v>
      </c>
      <c r="O716">
        <v>10</v>
      </c>
      <c r="P716">
        <v>1589.63</v>
      </c>
      <c r="Q716" t="s">
        <v>5709</v>
      </c>
      <c r="R716">
        <v>4</v>
      </c>
      <c r="S716" t="s">
        <v>5712</v>
      </c>
      <c r="T716">
        <v>56000</v>
      </c>
      <c r="U716">
        <v>5600</v>
      </c>
      <c r="V716">
        <v>50400</v>
      </c>
      <c r="W716">
        <v>40171.31</v>
      </c>
      <c r="X716">
        <v>8639.06</v>
      </c>
      <c r="Y716">
        <v>17.14</v>
      </c>
    </row>
    <row r="717" spans="1:25" x14ac:dyDescent="0.3">
      <c r="A717" t="s">
        <v>1245</v>
      </c>
      <c r="B717" s="2">
        <v>45993</v>
      </c>
      <c r="C717" t="s">
        <v>1246</v>
      </c>
      <c r="D717" t="s">
        <v>89</v>
      </c>
      <c r="E717" t="s">
        <v>28</v>
      </c>
      <c r="F717" t="s">
        <v>5687</v>
      </c>
      <c r="G717" t="s">
        <v>5709</v>
      </c>
      <c r="H717" t="s">
        <v>61</v>
      </c>
      <c r="I717" t="s">
        <v>62</v>
      </c>
      <c r="J717" t="s">
        <v>31</v>
      </c>
      <c r="K717" t="s">
        <v>53</v>
      </c>
      <c r="L717" t="s">
        <v>5717</v>
      </c>
      <c r="M717">
        <v>7</v>
      </c>
      <c r="N717">
        <v>18500</v>
      </c>
      <c r="O717">
        <v>20</v>
      </c>
      <c r="P717">
        <v>334.29</v>
      </c>
      <c r="Q717" t="s">
        <v>5709</v>
      </c>
      <c r="R717">
        <v>2</v>
      </c>
      <c r="S717" t="s">
        <v>5712</v>
      </c>
      <c r="T717">
        <v>129500</v>
      </c>
      <c r="U717">
        <v>25900</v>
      </c>
      <c r="V717">
        <v>103600</v>
      </c>
      <c r="W717">
        <v>65114.96</v>
      </c>
      <c r="X717">
        <v>38150.75</v>
      </c>
      <c r="Y717">
        <v>36.83</v>
      </c>
    </row>
    <row r="718" spans="1:25" x14ac:dyDescent="0.3">
      <c r="A718" t="s">
        <v>1247</v>
      </c>
      <c r="B718" s="2">
        <v>45749</v>
      </c>
      <c r="C718" t="s">
        <v>1010</v>
      </c>
      <c r="D718" t="s">
        <v>205</v>
      </c>
      <c r="E718" t="s">
        <v>121</v>
      </c>
      <c r="F718" t="s">
        <v>5701</v>
      </c>
      <c r="G718" t="s">
        <v>5710</v>
      </c>
      <c r="H718" t="s">
        <v>68</v>
      </c>
      <c r="I718" t="s">
        <v>69</v>
      </c>
      <c r="J718" t="s">
        <v>46</v>
      </c>
      <c r="K718" t="s">
        <v>32</v>
      </c>
      <c r="L718" t="s">
        <v>5717</v>
      </c>
      <c r="M718">
        <v>11</v>
      </c>
      <c r="N718">
        <v>55000</v>
      </c>
      <c r="O718">
        <v>5</v>
      </c>
      <c r="P718">
        <v>1534.61</v>
      </c>
      <c r="Q718" t="s">
        <v>5709</v>
      </c>
      <c r="R718">
        <v>4</v>
      </c>
      <c r="S718" t="s">
        <v>5712</v>
      </c>
      <c r="T718">
        <v>605000</v>
      </c>
      <c r="U718">
        <v>30250</v>
      </c>
      <c r="V718">
        <v>574750</v>
      </c>
      <c r="W718">
        <v>442944.72</v>
      </c>
      <c r="X718">
        <v>130270.67</v>
      </c>
      <c r="Y718">
        <v>22.67</v>
      </c>
    </row>
    <row r="719" spans="1:25" x14ac:dyDescent="0.3">
      <c r="A719" t="s">
        <v>1248</v>
      </c>
      <c r="B719" s="2">
        <v>45775</v>
      </c>
      <c r="C719" t="s">
        <v>1249</v>
      </c>
      <c r="D719" t="s">
        <v>273</v>
      </c>
      <c r="E719" t="s">
        <v>28</v>
      </c>
      <c r="F719" t="s">
        <v>5680</v>
      </c>
      <c r="G719" t="s">
        <v>5708</v>
      </c>
      <c r="H719" t="s">
        <v>131</v>
      </c>
      <c r="I719" t="s">
        <v>135</v>
      </c>
      <c r="J719" t="s">
        <v>46</v>
      </c>
      <c r="K719" t="s">
        <v>5718</v>
      </c>
      <c r="L719" t="s">
        <v>54</v>
      </c>
      <c r="M719">
        <v>8</v>
      </c>
      <c r="N719">
        <v>32000</v>
      </c>
      <c r="O719">
        <v>5</v>
      </c>
      <c r="P719">
        <v>853.38</v>
      </c>
      <c r="Q719" t="s">
        <v>5709</v>
      </c>
      <c r="R719">
        <v>4</v>
      </c>
      <c r="S719" t="s">
        <v>41</v>
      </c>
      <c r="T719">
        <v>256000</v>
      </c>
      <c r="U719">
        <v>12800</v>
      </c>
      <c r="V719">
        <v>243200</v>
      </c>
      <c r="W719">
        <v>195147.09</v>
      </c>
      <c r="X719">
        <v>47199.53</v>
      </c>
      <c r="Y719">
        <v>19.41</v>
      </c>
    </row>
    <row r="720" spans="1:25" x14ac:dyDescent="0.3">
      <c r="A720" t="s">
        <v>1250</v>
      </c>
      <c r="B720" s="2">
        <v>45664</v>
      </c>
      <c r="C720" t="s">
        <v>633</v>
      </c>
      <c r="D720" t="s">
        <v>117</v>
      </c>
      <c r="E720" t="s">
        <v>109</v>
      </c>
      <c r="F720" t="s">
        <v>5683</v>
      </c>
      <c r="G720" t="s">
        <v>5710</v>
      </c>
      <c r="H720" t="s">
        <v>68</v>
      </c>
      <c r="I720" t="s">
        <v>69</v>
      </c>
      <c r="J720" t="s">
        <v>31</v>
      </c>
      <c r="K720" t="s">
        <v>53</v>
      </c>
      <c r="L720" t="s">
        <v>5717</v>
      </c>
      <c r="M720">
        <v>6</v>
      </c>
      <c r="N720">
        <v>2800</v>
      </c>
      <c r="O720">
        <v>20</v>
      </c>
      <c r="P720">
        <v>903.34</v>
      </c>
      <c r="Q720" t="s">
        <v>5709</v>
      </c>
      <c r="R720">
        <v>3</v>
      </c>
      <c r="S720" t="s">
        <v>5712</v>
      </c>
      <c r="T720">
        <v>16800</v>
      </c>
      <c r="U720">
        <v>3360</v>
      </c>
      <c r="V720">
        <v>13440</v>
      </c>
      <c r="W720">
        <v>10269.41</v>
      </c>
      <c r="X720">
        <v>2267.25</v>
      </c>
      <c r="Y720">
        <v>16.87</v>
      </c>
    </row>
    <row r="721" spans="1:25" x14ac:dyDescent="0.3">
      <c r="A721" t="s">
        <v>1251</v>
      </c>
      <c r="B721" s="2">
        <v>45833</v>
      </c>
      <c r="C721" t="s">
        <v>507</v>
      </c>
      <c r="D721" t="s">
        <v>127</v>
      </c>
      <c r="E721" t="s">
        <v>109</v>
      </c>
      <c r="F721" t="s">
        <v>5695</v>
      </c>
      <c r="G721" t="s">
        <v>5709</v>
      </c>
      <c r="H721" t="s">
        <v>51</v>
      </c>
      <c r="I721" t="s">
        <v>52</v>
      </c>
      <c r="J721" t="s">
        <v>46</v>
      </c>
      <c r="K721" t="s">
        <v>5718</v>
      </c>
      <c r="L721" t="s">
        <v>54</v>
      </c>
      <c r="M721">
        <v>10</v>
      </c>
      <c r="N721">
        <v>16500</v>
      </c>
      <c r="O721">
        <v>25</v>
      </c>
      <c r="P721">
        <v>551.84</v>
      </c>
      <c r="Q721" t="s">
        <v>5709</v>
      </c>
      <c r="R721">
        <v>4</v>
      </c>
      <c r="S721" t="s">
        <v>5712</v>
      </c>
      <c r="T721">
        <v>165000</v>
      </c>
      <c r="U721">
        <v>41250</v>
      </c>
      <c r="V721">
        <v>123750</v>
      </c>
      <c r="W721">
        <v>92426.09</v>
      </c>
      <c r="X721">
        <v>30772.07</v>
      </c>
      <c r="Y721">
        <v>24.87</v>
      </c>
    </row>
    <row r="722" spans="1:25" x14ac:dyDescent="0.3">
      <c r="A722" t="s">
        <v>1252</v>
      </c>
      <c r="B722" s="2">
        <v>45972</v>
      </c>
      <c r="C722" t="s">
        <v>338</v>
      </c>
      <c r="D722" t="s">
        <v>168</v>
      </c>
      <c r="E722" t="s">
        <v>109</v>
      </c>
      <c r="F722" t="s">
        <v>5690</v>
      </c>
      <c r="G722" t="s">
        <v>5709</v>
      </c>
      <c r="H722" t="s">
        <v>184</v>
      </c>
      <c r="I722" t="s">
        <v>185</v>
      </c>
      <c r="J722" t="s">
        <v>63</v>
      </c>
      <c r="K722" t="s">
        <v>32</v>
      </c>
      <c r="L722" t="s">
        <v>33</v>
      </c>
      <c r="M722">
        <v>4</v>
      </c>
      <c r="N722">
        <v>6500</v>
      </c>
      <c r="O722">
        <v>15</v>
      </c>
      <c r="P722">
        <v>1151.8800000000001</v>
      </c>
      <c r="Q722" t="s">
        <v>5709</v>
      </c>
      <c r="R722">
        <v>1</v>
      </c>
      <c r="S722" t="s">
        <v>5712</v>
      </c>
      <c r="T722">
        <v>26000</v>
      </c>
      <c r="U722">
        <v>3900</v>
      </c>
      <c r="V722">
        <v>22100</v>
      </c>
      <c r="W722">
        <v>12876.91</v>
      </c>
      <c r="X722">
        <v>8071.21</v>
      </c>
      <c r="Y722">
        <v>36.520000000000003</v>
      </c>
    </row>
    <row r="723" spans="1:25" x14ac:dyDescent="0.3">
      <c r="A723" t="s">
        <v>1253</v>
      </c>
      <c r="B723" s="2">
        <v>45476</v>
      </c>
      <c r="C723" t="s">
        <v>715</v>
      </c>
      <c r="D723" t="s">
        <v>120</v>
      </c>
      <c r="E723" t="s">
        <v>121</v>
      </c>
      <c r="F723" t="s">
        <v>5701</v>
      </c>
      <c r="G723" t="s">
        <v>5709</v>
      </c>
      <c r="H723" t="s">
        <v>184</v>
      </c>
      <c r="I723" t="s">
        <v>198</v>
      </c>
      <c r="J723" t="s">
        <v>40</v>
      </c>
      <c r="K723" t="s">
        <v>53</v>
      </c>
      <c r="L723" t="s">
        <v>54</v>
      </c>
      <c r="M723">
        <v>6</v>
      </c>
      <c r="N723">
        <v>28000</v>
      </c>
      <c r="O723">
        <v>5</v>
      </c>
      <c r="P723">
        <v>367.51</v>
      </c>
      <c r="Q723" t="s">
        <v>5709</v>
      </c>
      <c r="R723">
        <v>4</v>
      </c>
      <c r="S723" t="s">
        <v>5712</v>
      </c>
      <c r="T723">
        <v>168000</v>
      </c>
      <c r="U723">
        <v>8400</v>
      </c>
      <c r="V723">
        <v>159600</v>
      </c>
      <c r="W723">
        <v>98643.57</v>
      </c>
      <c r="X723">
        <v>60588.92</v>
      </c>
      <c r="Y723">
        <v>37.96</v>
      </c>
    </row>
    <row r="724" spans="1:25" x14ac:dyDescent="0.3">
      <c r="A724" t="s">
        <v>1254</v>
      </c>
      <c r="B724" s="2">
        <v>46194</v>
      </c>
      <c r="C724" t="s">
        <v>983</v>
      </c>
      <c r="D724" t="s">
        <v>212</v>
      </c>
      <c r="E724" t="s">
        <v>28</v>
      </c>
      <c r="F724" t="s">
        <v>5699</v>
      </c>
      <c r="G724" t="s">
        <v>5709</v>
      </c>
      <c r="H724" t="s">
        <v>184</v>
      </c>
      <c r="I724" t="s">
        <v>198</v>
      </c>
      <c r="J724" t="s">
        <v>40</v>
      </c>
      <c r="K724" t="s">
        <v>53</v>
      </c>
      <c r="L724" t="s">
        <v>5716</v>
      </c>
      <c r="M724">
        <v>1</v>
      </c>
      <c r="N724">
        <v>8500</v>
      </c>
      <c r="O724">
        <v>20</v>
      </c>
      <c r="P724">
        <v>31.71</v>
      </c>
      <c r="Q724" t="s">
        <v>5709</v>
      </c>
      <c r="R724">
        <v>4</v>
      </c>
      <c r="S724" t="s">
        <v>5712</v>
      </c>
      <c r="T724">
        <v>8500</v>
      </c>
      <c r="U724">
        <v>1700</v>
      </c>
      <c r="V724">
        <v>6800</v>
      </c>
      <c r="W724">
        <v>4092.1</v>
      </c>
      <c r="X724">
        <v>2676.19</v>
      </c>
      <c r="Y724">
        <v>39.36</v>
      </c>
    </row>
    <row r="725" spans="1:25" x14ac:dyDescent="0.3">
      <c r="A725" t="s">
        <v>1255</v>
      </c>
      <c r="B725" s="2">
        <v>45999</v>
      </c>
      <c r="C725" t="s">
        <v>116</v>
      </c>
      <c r="D725" t="s">
        <v>67</v>
      </c>
      <c r="E725" t="s">
        <v>28</v>
      </c>
      <c r="F725" t="s">
        <v>5685</v>
      </c>
      <c r="G725" t="s">
        <v>5707</v>
      </c>
      <c r="H725" t="s">
        <v>5719</v>
      </c>
      <c r="I725" t="s">
        <v>99</v>
      </c>
      <c r="J725" t="s">
        <v>63</v>
      </c>
      <c r="K725" t="s">
        <v>32</v>
      </c>
      <c r="L725" t="s">
        <v>54</v>
      </c>
      <c r="M725">
        <v>6</v>
      </c>
      <c r="N725">
        <v>32000</v>
      </c>
      <c r="O725">
        <v>15</v>
      </c>
      <c r="P725">
        <v>1558.6</v>
      </c>
      <c r="Q725" t="s">
        <v>5709</v>
      </c>
      <c r="R725">
        <v>3</v>
      </c>
      <c r="S725" t="s">
        <v>5712</v>
      </c>
      <c r="T725">
        <v>192000</v>
      </c>
      <c r="U725">
        <v>28800</v>
      </c>
      <c r="V725">
        <v>163200</v>
      </c>
      <c r="W725">
        <v>102268.75</v>
      </c>
      <c r="X725">
        <v>59372.65</v>
      </c>
      <c r="Y725">
        <v>36.380000000000003</v>
      </c>
    </row>
    <row r="726" spans="1:25" x14ac:dyDescent="0.3">
      <c r="A726" t="s">
        <v>1256</v>
      </c>
      <c r="B726" s="2">
        <v>45930</v>
      </c>
      <c r="C726" t="s">
        <v>427</v>
      </c>
      <c r="D726" t="s">
        <v>401</v>
      </c>
      <c r="E726" t="s">
        <v>109</v>
      </c>
      <c r="F726" t="s">
        <v>5680</v>
      </c>
      <c r="G726" t="s">
        <v>5707</v>
      </c>
      <c r="H726" t="s">
        <v>44</v>
      </c>
      <c r="I726" t="s">
        <v>254</v>
      </c>
      <c r="J726" t="s">
        <v>40</v>
      </c>
      <c r="K726" t="s">
        <v>53</v>
      </c>
      <c r="L726" t="s">
        <v>90</v>
      </c>
      <c r="M726">
        <v>9</v>
      </c>
      <c r="N726">
        <v>12500</v>
      </c>
      <c r="O726">
        <v>25</v>
      </c>
      <c r="P726">
        <v>220.84</v>
      </c>
      <c r="Q726" t="s">
        <v>5709</v>
      </c>
      <c r="R726">
        <v>5</v>
      </c>
      <c r="S726" t="s">
        <v>5712</v>
      </c>
      <c r="T726">
        <v>112500</v>
      </c>
      <c r="U726">
        <v>28125</v>
      </c>
      <c r="V726">
        <v>84375</v>
      </c>
      <c r="W726">
        <v>48227.4</v>
      </c>
      <c r="X726">
        <v>35926.76</v>
      </c>
      <c r="Y726">
        <v>42.58</v>
      </c>
    </row>
    <row r="727" spans="1:25" x14ac:dyDescent="0.3">
      <c r="A727" t="s">
        <v>1257</v>
      </c>
      <c r="B727" s="2">
        <v>45901</v>
      </c>
      <c r="C727" t="s">
        <v>1107</v>
      </c>
      <c r="D727" t="s">
        <v>222</v>
      </c>
      <c r="E727" t="s">
        <v>50</v>
      </c>
      <c r="F727" t="s">
        <v>5696</v>
      </c>
      <c r="G727" t="s">
        <v>5708</v>
      </c>
      <c r="H727" t="s">
        <v>29</v>
      </c>
      <c r="I727" t="s">
        <v>39</v>
      </c>
      <c r="J727" t="s">
        <v>63</v>
      </c>
      <c r="K727" t="s">
        <v>53</v>
      </c>
      <c r="L727" t="s">
        <v>90</v>
      </c>
      <c r="M727">
        <v>2</v>
      </c>
      <c r="N727">
        <v>8500</v>
      </c>
      <c r="O727">
        <v>5</v>
      </c>
      <c r="P727">
        <v>1280.3699999999999</v>
      </c>
      <c r="Q727" t="s">
        <v>64</v>
      </c>
      <c r="R727">
        <v>2</v>
      </c>
      <c r="S727" t="s">
        <v>102</v>
      </c>
      <c r="T727">
        <v>17000</v>
      </c>
      <c r="U727">
        <v>850</v>
      </c>
      <c r="V727">
        <v>16150</v>
      </c>
      <c r="W727">
        <v>9425.2199999999993</v>
      </c>
      <c r="X727">
        <v>5444.41</v>
      </c>
      <c r="Y727">
        <v>33.71</v>
      </c>
    </row>
    <row r="728" spans="1:25" x14ac:dyDescent="0.3">
      <c r="A728" t="s">
        <v>1258</v>
      </c>
      <c r="B728" s="2">
        <v>45992</v>
      </c>
      <c r="C728" t="s">
        <v>1259</v>
      </c>
      <c r="D728" t="s">
        <v>342</v>
      </c>
      <c r="E728" t="s">
        <v>38</v>
      </c>
      <c r="F728" t="s">
        <v>5678</v>
      </c>
      <c r="G728" t="s">
        <v>5709</v>
      </c>
      <c r="H728" t="s">
        <v>223</v>
      </c>
      <c r="I728" t="s">
        <v>224</v>
      </c>
      <c r="J728" t="s">
        <v>46</v>
      </c>
      <c r="K728" t="s">
        <v>53</v>
      </c>
      <c r="L728" t="s">
        <v>5716</v>
      </c>
      <c r="M728">
        <v>1</v>
      </c>
      <c r="N728">
        <v>2200</v>
      </c>
      <c r="O728">
        <v>15</v>
      </c>
      <c r="P728">
        <v>1330.27</v>
      </c>
      <c r="Q728" t="s">
        <v>64</v>
      </c>
      <c r="R728">
        <v>4</v>
      </c>
      <c r="S728" t="s">
        <v>5712</v>
      </c>
      <c r="T728">
        <v>2200</v>
      </c>
      <c r="U728">
        <v>330</v>
      </c>
      <c r="V728">
        <v>1870</v>
      </c>
      <c r="W728">
        <v>1300.68</v>
      </c>
      <c r="X728">
        <v>-760.95</v>
      </c>
      <c r="Y728">
        <v>-40.69</v>
      </c>
    </row>
    <row r="729" spans="1:25" x14ac:dyDescent="0.3">
      <c r="A729" t="s">
        <v>1260</v>
      </c>
      <c r="B729" s="2">
        <v>45610</v>
      </c>
      <c r="C729" t="s">
        <v>977</v>
      </c>
      <c r="D729" t="s">
        <v>117</v>
      </c>
      <c r="E729" t="s">
        <v>109</v>
      </c>
      <c r="F729" t="s">
        <v>5694</v>
      </c>
      <c r="G729" t="s">
        <v>5707</v>
      </c>
      <c r="H729" t="s">
        <v>5719</v>
      </c>
      <c r="I729" t="s">
        <v>80</v>
      </c>
      <c r="J729" t="s">
        <v>40</v>
      </c>
      <c r="K729" t="s">
        <v>5718</v>
      </c>
      <c r="L729" t="s">
        <v>33</v>
      </c>
      <c r="M729">
        <v>7</v>
      </c>
      <c r="N729">
        <v>2800</v>
      </c>
      <c r="O729">
        <v>25</v>
      </c>
      <c r="P729">
        <v>411.19</v>
      </c>
      <c r="Q729" t="s">
        <v>5709</v>
      </c>
      <c r="R729">
        <v>4</v>
      </c>
      <c r="S729" t="s">
        <v>102</v>
      </c>
      <c r="T729">
        <v>19600</v>
      </c>
      <c r="U729">
        <v>4900</v>
      </c>
      <c r="V729">
        <v>14700</v>
      </c>
      <c r="W729">
        <v>8981.9599999999991</v>
      </c>
      <c r="X729">
        <v>5306.85</v>
      </c>
      <c r="Y729">
        <v>36.1</v>
      </c>
    </row>
    <row r="730" spans="1:25" x14ac:dyDescent="0.3">
      <c r="A730" t="s">
        <v>1261</v>
      </c>
      <c r="B730" s="2">
        <v>46121</v>
      </c>
      <c r="C730" t="s">
        <v>1033</v>
      </c>
      <c r="D730" t="s">
        <v>159</v>
      </c>
      <c r="E730" t="s">
        <v>28</v>
      </c>
      <c r="F730" t="s">
        <v>5677</v>
      </c>
      <c r="G730" t="s">
        <v>5708</v>
      </c>
      <c r="H730" t="s">
        <v>29</v>
      </c>
      <c r="I730" t="s">
        <v>39</v>
      </c>
      <c r="J730" t="s">
        <v>40</v>
      </c>
      <c r="K730" t="s">
        <v>32</v>
      </c>
      <c r="L730" t="s">
        <v>54</v>
      </c>
      <c r="M730">
        <v>10</v>
      </c>
      <c r="N730">
        <v>85000</v>
      </c>
      <c r="O730">
        <v>25</v>
      </c>
      <c r="P730">
        <v>1576.81</v>
      </c>
      <c r="Q730" t="s">
        <v>5709</v>
      </c>
      <c r="R730">
        <v>3</v>
      </c>
      <c r="S730" t="s">
        <v>5712</v>
      </c>
      <c r="T730">
        <v>850000</v>
      </c>
      <c r="U730">
        <v>212500</v>
      </c>
      <c r="V730">
        <v>637500</v>
      </c>
      <c r="W730">
        <v>451855.35999999999</v>
      </c>
      <c r="X730">
        <v>184067.83</v>
      </c>
      <c r="Y730">
        <v>28.87</v>
      </c>
    </row>
    <row r="731" spans="1:25" x14ac:dyDescent="0.3">
      <c r="A731" t="s">
        <v>1262</v>
      </c>
      <c r="B731" s="2">
        <v>45310</v>
      </c>
      <c r="C731" t="s">
        <v>336</v>
      </c>
      <c r="D731" t="s">
        <v>98</v>
      </c>
      <c r="E731" t="s">
        <v>38</v>
      </c>
      <c r="F731" t="s">
        <v>5702</v>
      </c>
      <c r="G731" t="s">
        <v>5708</v>
      </c>
      <c r="H731" t="s">
        <v>131</v>
      </c>
      <c r="I731" t="s">
        <v>132</v>
      </c>
      <c r="J731" t="s">
        <v>40</v>
      </c>
      <c r="K731" t="s">
        <v>5718</v>
      </c>
      <c r="L731" t="s">
        <v>5717</v>
      </c>
      <c r="M731">
        <v>6</v>
      </c>
      <c r="N731">
        <v>4200</v>
      </c>
      <c r="O731">
        <v>25</v>
      </c>
      <c r="P731">
        <v>1258.68</v>
      </c>
      <c r="Q731" t="s">
        <v>5709</v>
      </c>
      <c r="R731">
        <v>1</v>
      </c>
      <c r="S731" t="s">
        <v>102</v>
      </c>
      <c r="T731">
        <v>25200</v>
      </c>
      <c r="U731">
        <v>6300</v>
      </c>
      <c r="V731">
        <v>18900</v>
      </c>
      <c r="W731">
        <v>11467.6</v>
      </c>
      <c r="X731">
        <v>6173.72</v>
      </c>
      <c r="Y731">
        <v>32.67</v>
      </c>
    </row>
    <row r="732" spans="1:25" x14ac:dyDescent="0.3">
      <c r="A732" t="s">
        <v>1263</v>
      </c>
      <c r="B732" s="2">
        <v>46112</v>
      </c>
      <c r="C732" t="s">
        <v>538</v>
      </c>
      <c r="D732" t="s">
        <v>124</v>
      </c>
      <c r="E732" t="s">
        <v>28</v>
      </c>
      <c r="F732" t="s">
        <v>5687</v>
      </c>
      <c r="G732" t="s">
        <v>5711</v>
      </c>
      <c r="H732" t="s">
        <v>94</v>
      </c>
      <c r="I732" t="s">
        <v>95</v>
      </c>
      <c r="J732" t="s">
        <v>40</v>
      </c>
      <c r="K732" t="s">
        <v>32</v>
      </c>
      <c r="L732" t="s">
        <v>90</v>
      </c>
      <c r="M732">
        <v>5</v>
      </c>
      <c r="N732">
        <v>12500</v>
      </c>
      <c r="O732">
        <v>20</v>
      </c>
      <c r="P732">
        <v>580.23</v>
      </c>
      <c r="Q732" t="s">
        <v>5709</v>
      </c>
      <c r="R732">
        <v>4</v>
      </c>
      <c r="S732" t="s">
        <v>34</v>
      </c>
      <c r="T732">
        <v>62500</v>
      </c>
      <c r="U732">
        <v>12500</v>
      </c>
      <c r="V732">
        <v>50000</v>
      </c>
      <c r="W732">
        <v>29805.4</v>
      </c>
      <c r="X732">
        <v>19614.37</v>
      </c>
      <c r="Y732">
        <v>39.229999999999997</v>
      </c>
    </row>
    <row r="733" spans="1:25" x14ac:dyDescent="0.3">
      <c r="A733" t="s">
        <v>1264</v>
      </c>
      <c r="B733" s="2">
        <v>45500</v>
      </c>
      <c r="C733" t="s">
        <v>725</v>
      </c>
      <c r="D733" t="s">
        <v>276</v>
      </c>
      <c r="E733" t="s">
        <v>121</v>
      </c>
      <c r="F733" t="s">
        <v>5701</v>
      </c>
      <c r="G733" t="s">
        <v>5708</v>
      </c>
      <c r="H733" t="s">
        <v>29</v>
      </c>
      <c r="I733" t="s">
        <v>165</v>
      </c>
      <c r="J733" t="s">
        <v>40</v>
      </c>
      <c r="K733" t="s">
        <v>5718</v>
      </c>
      <c r="L733" t="s">
        <v>90</v>
      </c>
      <c r="M733">
        <v>10</v>
      </c>
      <c r="N733">
        <v>10500</v>
      </c>
      <c r="O733">
        <v>0</v>
      </c>
      <c r="P733">
        <v>326.98</v>
      </c>
      <c r="Q733" t="s">
        <v>5709</v>
      </c>
      <c r="R733">
        <v>5</v>
      </c>
      <c r="S733" t="s">
        <v>34</v>
      </c>
      <c r="T733">
        <v>105000</v>
      </c>
      <c r="U733">
        <v>0</v>
      </c>
      <c r="V733">
        <v>105000</v>
      </c>
      <c r="W733">
        <v>64817.04</v>
      </c>
      <c r="X733">
        <v>39855.980000000003</v>
      </c>
      <c r="Y733">
        <v>37.96</v>
      </c>
    </row>
    <row r="734" spans="1:25" x14ac:dyDescent="0.3">
      <c r="A734" t="s">
        <v>1265</v>
      </c>
      <c r="B734" s="2">
        <v>45813</v>
      </c>
      <c r="C734" t="s">
        <v>340</v>
      </c>
      <c r="D734" t="s">
        <v>117</v>
      </c>
      <c r="E734" t="s">
        <v>109</v>
      </c>
      <c r="F734" t="s">
        <v>5676</v>
      </c>
      <c r="G734" t="s">
        <v>5710</v>
      </c>
      <c r="H734" t="s">
        <v>68</v>
      </c>
      <c r="I734" t="s">
        <v>69</v>
      </c>
      <c r="J734" t="s">
        <v>46</v>
      </c>
      <c r="K734" t="s">
        <v>32</v>
      </c>
      <c r="L734" t="s">
        <v>5716</v>
      </c>
      <c r="M734">
        <v>7</v>
      </c>
      <c r="N734">
        <v>2800</v>
      </c>
      <c r="O734">
        <v>15</v>
      </c>
      <c r="P734">
        <v>664.41</v>
      </c>
      <c r="Q734" t="s">
        <v>5709</v>
      </c>
      <c r="R734">
        <v>4</v>
      </c>
      <c r="S734" t="s">
        <v>34</v>
      </c>
      <c r="T734">
        <v>19600</v>
      </c>
      <c r="U734">
        <v>2940</v>
      </c>
      <c r="V734">
        <v>16660</v>
      </c>
      <c r="W734">
        <v>12688.96</v>
      </c>
      <c r="X734">
        <v>3306.63</v>
      </c>
      <c r="Y734">
        <v>19.850000000000001</v>
      </c>
    </row>
    <row r="735" spans="1:25" x14ac:dyDescent="0.3">
      <c r="A735" t="s">
        <v>1266</v>
      </c>
      <c r="B735" s="2">
        <v>46056</v>
      </c>
      <c r="C735" t="s">
        <v>873</v>
      </c>
      <c r="D735" t="s">
        <v>67</v>
      </c>
      <c r="E735" t="s">
        <v>28</v>
      </c>
      <c r="F735" t="s">
        <v>5701</v>
      </c>
      <c r="G735" t="s">
        <v>5709</v>
      </c>
      <c r="H735" t="s">
        <v>51</v>
      </c>
      <c r="I735" t="s">
        <v>83</v>
      </c>
      <c r="J735" t="s">
        <v>31</v>
      </c>
      <c r="K735" t="s">
        <v>5718</v>
      </c>
      <c r="L735" t="s">
        <v>5716</v>
      </c>
      <c r="M735">
        <v>7</v>
      </c>
      <c r="N735">
        <v>32000</v>
      </c>
      <c r="O735">
        <v>30</v>
      </c>
      <c r="P735">
        <v>349</v>
      </c>
      <c r="Q735" t="s">
        <v>5709</v>
      </c>
      <c r="R735">
        <v>5</v>
      </c>
      <c r="S735" t="s">
        <v>34</v>
      </c>
      <c r="T735">
        <v>224000</v>
      </c>
      <c r="U735">
        <v>67200</v>
      </c>
      <c r="V735">
        <v>156800</v>
      </c>
      <c r="W735">
        <v>94222.75</v>
      </c>
      <c r="X735">
        <v>62228.25</v>
      </c>
      <c r="Y735">
        <v>39.69</v>
      </c>
    </row>
    <row r="736" spans="1:25" x14ac:dyDescent="0.3">
      <c r="A736" t="s">
        <v>1267</v>
      </c>
      <c r="B736" s="2">
        <v>45638</v>
      </c>
      <c r="C736" t="s">
        <v>1207</v>
      </c>
      <c r="D736" t="s">
        <v>93</v>
      </c>
      <c r="E736" t="s">
        <v>38</v>
      </c>
      <c r="F736" t="s">
        <v>5705</v>
      </c>
      <c r="G736" t="s">
        <v>5710</v>
      </c>
      <c r="H736" t="s">
        <v>5720</v>
      </c>
      <c r="I736" t="s">
        <v>57</v>
      </c>
      <c r="J736" t="s">
        <v>40</v>
      </c>
      <c r="K736" t="s">
        <v>32</v>
      </c>
      <c r="L736" t="s">
        <v>5716</v>
      </c>
      <c r="M736">
        <v>6</v>
      </c>
      <c r="N736">
        <v>1800</v>
      </c>
      <c r="O736">
        <v>5</v>
      </c>
      <c r="P736">
        <v>122.96</v>
      </c>
      <c r="Q736" t="s">
        <v>5709</v>
      </c>
      <c r="R736">
        <v>2</v>
      </c>
      <c r="S736" t="s">
        <v>34</v>
      </c>
      <c r="T736">
        <v>10800</v>
      </c>
      <c r="U736">
        <v>540</v>
      </c>
      <c r="V736">
        <v>10260</v>
      </c>
      <c r="W736">
        <v>7530.07</v>
      </c>
      <c r="X736">
        <v>2606.9699999999998</v>
      </c>
      <c r="Y736">
        <v>25.41</v>
      </c>
    </row>
    <row r="737" spans="1:25" x14ac:dyDescent="0.3">
      <c r="A737" t="s">
        <v>1268</v>
      </c>
      <c r="B737" s="2">
        <v>45949</v>
      </c>
      <c r="C737" t="s">
        <v>895</v>
      </c>
      <c r="D737" t="s">
        <v>188</v>
      </c>
      <c r="E737" t="s">
        <v>121</v>
      </c>
      <c r="F737" t="s">
        <v>5703</v>
      </c>
      <c r="G737" t="s">
        <v>5707</v>
      </c>
      <c r="H737" t="s">
        <v>213</v>
      </c>
      <c r="I737" t="s">
        <v>190</v>
      </c>
      <c r="J737" t="s">
        <v>63</v>
      </c>
      <c r="K737" t="s">
        <v>53</v>
      </c>
      <c r="L737" t="s">
        <v>5716</v>
      </c>
      <c r="M737">
        <v>3</v>
      </c>
      <c r="N737">
        <v>12500</v>
      </c>
      <c r="O737">
        <v>20</v>
      </c>
      <c r="P737">
        <v>95.31</v>
      </c>
      <c r="Q737" t="s">
        <v>5709</v>
      </c>
      <c r="R737">
        <v>5</v>
      </c>
      <c r="S737" t="s">
        <v>34</v>
      </c>
      <c r="T737">
        <v>37500</v>
      </c>
      <c r="U737">
        <v>7500</v>
      </c>
      <c r="V737">
        <v>30000</v>
      </c>
      <c r="W737">
        <v>20567.599999999999</v>
      </c>
      <c r="X737">
        <v>9337.09</v>
      </c>
      <c r="Y737">
        <v>31.12</v>
      </c>
    </row>
    <row r="738" spans="1:25" x14ac:dyDescent="0.3">
      <c r="A738" t="s">
        <v>1269</v>
      </c>
      <c r="B738" s="2">
        <v>45603</v>
      </c>
      <c r="C738" t="s">
        <v>827</v>
      </c>
      <c r="D738" t="s">
        <v>180</v>
      </c>
      <c r="E738" t="s">
        <v>50</v>
      </c>
      <c r="F738" t="s">
        <v>5697</v>
      </c>
      <c r="G738" t="s">
        <v>5709</v>
      </c>
      <c r="H738" t="s">
        <v>61</v>
      </c>
      <c r="I738" t="s">
        <v>62</v>
      </c>
      <c r="J738" t="s">
        <v>40</v>
      </c>
      <c r="K738" t="s">
        <v>53</v>
      </c>
      <c r="L738" t="s">
        <v>5717</v>
      </c>
      <c r="M738">
        <v>6</v>
      </c>
      <c r="N738">
        <v>1200</v>
      </c>
      <c r="O738">
        <v>15</v>
      </c>
      <c r="P738">
        <v>1668.88</v>
      </c>
      <c r="Q738" t="s">
        <v>5709</v>
      </c>
      <c r="R738">
        <v>5</v>
      </c>
      <c r="S738" t="s">
        <v>34</v>
      </c>
      <c r="T738">
        <v>7200</v>
      </c>
      <c r="U738">
        <v>1080</v>
      </c>
      <c r="V738">
        <v>6120</v>
      </c>
      <c r="W738">
        <v>4199.5600000000004</v>
      </c>
      <c r="X738">
        <v>251.56</v>
      </c>
      <c r="Y738">
        <v>4.1100000000000003</v>
      </c>
    </row>
    <row r="739" spans="1:25" x14ac:dyDescent="0.3">
      <c r="A739" t="s">
        <v>1270</v>
      </c>
      <c r="B739" s="2">
        <v>45325</v>
      </c>
      <c r="C739" t="s">
        <v>292</v>
      </c>
      <c r="D739" t="s">
        <v>114</v>
      </c>
      <c r="E739" t="s">
        <v>28</v>
      </c>
      <c r="F739" t="s">
        <v>5676</v>
      </c>
      <c r="G739" t="s">
        <v>5710</v>
      </c>
      <c r="H739" t="s">
        <v>110</v>
      </c>
      <c r="I739" t="s">
        <v>296</v>
      </c>
      <c r="J739" t="s">
        <v>46</v>
      </c>
      <c r="K739" t="s">
        <v>32</v>
      </c>
      <c r="L739" t="s">
        <v>54</v>
      </c>
      <c r="M739">
        <v>2</v>
      </c>
      <c r="N739">
        <v>3200</v>
      </c>
      <c r="O739">
        <v>10</v>
      </c>
      <c r="P739">
        <v>1236.82</v>
      </c>
      <c r="Q739" t="s">
        <v>5709</v>
      </c>
      <c r="R739">
        <v>5</v>
      </c>
      <c r="S739" t="s">
        <v>34</v>
      </c>
      <c r="T739">
        <v>6400</v>
      </c>
      <c r="U739">
        <v>640</v>
      </c>
      <c r="V739">
        <v>5760</v>
      </c>
      <c r="W739">
        <v>3168.15</v>
      </c>
      <c r="X739">
        <v>1355.03</v>
      </c>
      <c r="Y739">
        <v>23.52</v>
      </c>
    </row>
    <row r="740" spans="1:25" x14ac:dyDescent="0.3">
      <c r="A740" t="s">
        <v>1271</v>
      </c>
      <c r="B740" s="2">
        <v>45721</v>
      </c>
      <c r="C740" t="s">
        <v>633</v>
      </c>
      <c r="D740" t="s">
        <v>168</v>
      </c>
      <c r="E740" t="s">
        <v>109</v>
      </c>
      <c r="F740" t="s">
        <v>5681</v>
      </c>
      <c r="G740" t="s">
        <v>5710</v>
      </c>
      <c r="H740" t="s">
        <v>5720</v>
      </c>
      <c r="I740" t="s">
        <v>105</v>
      </c>
      <c r="J740" t="s">
        <v>31</v>
      </c>
      <c r="K740" t="s">
        <v>53</v>
      </c>
      <c r="L740" t="s">
        <v>54</v>
      </c>
      <c r="M740">
        <v>3</v>
      </c>
      <c r="N740">
        <v>6500</v>
      </c>
      <c r="O740">
        <v>20</v>
      </c>
      <c r="P740">
        <v>1346.6</v>
      </c>
      <c r="Q740" t="s">
        <v>5709</v>
      </c>
      <c r="R740">
        <v>2</v>
      </c>
      <c r="S740" t="s">
        <v>34</v>
      </c>
      <c r="T740">
        <v>19500</v>
      </c>
      <c r="U740">
        <v>3900</v>
      </c>
      <c r="V740">
        <v>15600</v>
      </c>
      <c r="W740">
        <v>11772.33</v>
      </c>
      <c r="X740">
        <v>2481.0700000000002</v>
      </c>
      <c r="Y740">
        <v>15.9</v>
      </c>
    </row>
    <row r="741" spans="1:25" x14ac:dyDescent="0.3">
      <c r="A741" t="s">
        <v>1272</v>
      </c>
      <c r="B741" s="2">
        <v>45293</v>
      </c>
      <c r="C741" t="s">
        <v>230</v>
      </c>
      <c r="D741" t="s">
        <v>143</v>
      </c>
      <c r="E741" t="s">
        <v>28</v>
      </c>
      <c r="F741" t="s">
        <v>5685</v>
      </c>
      <c r="G741" t="s">
        <v>5707</v>
      </c>
      <c r="H741" t="s">
        <v>5719</v>
      </c>
      <c r="I741" t="s">
        <v>99</v>
      </c>
      <c r="J741" t="s">
        <v>63</v>
      </c>
      <c r="K741" t="s">
        <v>5718</v>
      </c>
      <c r="L741" t="s">
        <v>5717</v>
      </c>
      <c r="M741">
        <v>2</v>
      </c>
      <c r="N741">
        <v>7800</v>
      </c>
      <c r="O741">
        <v>30</v>
      </c>
      <c r="P741">
        <v>1264.43</v>
      </c>
      <c r="Q741" t="s">
        <v>5709</v>
      </c>
      <c r="R741">
        <v>5</v>
      </c>
      <c r="S741" t="s">
        <v>34</v>
      </c>
      <c r="T741">
        <v>15600</v>
      </c>
      <c r="U741">
        <v>4680</v>
      </c>
      <c r="V741">
        <v>10920</v>
      </c>
      <c r="W741">
        <v>6356.66</v>
      </c>
      <c r="X741">
        <v>3298.91</v>
      </c>
      <c r="Y741">
        <v>30.21</v>
      </c>
    </row>
    <row r="742" spans="1:25" x14ac:dyDescent="0.3">
      <c r="A742" t="s">
        <v>1273</v>
      </c>
      <c r="B742" s="2">
        <v>45344</v>
      </c>
      <c r="C742" t="s">
        <v>1274</v>
      </c>
      <c r="D742" t="s">
        <v>89</v>
      </c>
      <c r="E742" t="s">
        <v>28</v>
      </c>
      <c r="F742" t="s">
        <v>5703</v>
      </c>
      <c r="G742" t="s">
        <v>5711</v>
      </c>
      <c r="H742" t="s">
        <v>94</v>
      </c>
      <c r="I742" t="s">
        <v>95</v>
      </c>
      <c r="J742" t="s">
        <v>63</v>
      </c>
      <c r="K742" t="s">
        <v>5718</v>
      </c>
      <c r="L742" t="s">
        <v>54</v>
      </c>
      <c r="M742">
        <v>8</v>
      </c>
      <c r="N742">
        <v>18500</v>
      </c>
      <c r="O742">
        <v>30</v>
      </c>
      <c r="P742">
        <v>540.07000000000005</v>
      </c>
      <c r="Q742" t="s">
        <v>5709</v>
      </c>
      <c r="R742">
        <v>5</v>
      </c>
      <c r="S742" t="s">
        <v>34</v>
      </c>
      <c r="T742">
        <v>148000</v>
      </c>
      <c r="U742">
        <v>44400</v>
      </c>
      <c r="V742">
        <v>103600</v>
      </c>
      <c r="W742">
        <v>83009.98</v>
      </c>
      <c r="X742">
        <v>20049.95</v>
      </c>
      <c r="Y742">
        <v>19.350000000000001</v>
      </c>
    </row>
    <row r="743" spans="1:25" x14ac:dyDescent="0.3">
      <c r="A743" t="s">
        <v>1275</v>
      </c>
      <c r="B743" s="2">
        <v>45724</v>
      </c>
      <c r="C743" t="s">
        <v>1137</v>
      </c>
      <c r="D743" t="s">
        <v>401</v>
      </c>
      <c r="E743" t="s">
        <v>109</v>
      </c>
      <c r="F743" t="s">
        <v>5694</v>
      </c>
      <c r="G743" t="s">
        <v>5711</v>
      </c>
      <c r="H743" t="s">
        <v>94</v>
      </c>
      <c r="I743" t="s">
        <v>95</v>
      </c>
      <c r="J743" t="s">
        <v>40</v>
      </c>
      <c r="K743" t="s">
        <v>5718</v>
      </c>
      <c r="L743" t="s">
        <v>54</v>
      </c>
      <c r="M743">
        <v>8</v>
      </c>
      <c r="N743">
        <v>12500</v>
      </c>
      <c r="O743">
        <v>25</v>
      </c>
      <c r="P743">
        <v>553.08000000000004</v>
      </c>
      <c r="Q743" t="s">
        <v>5709</v>
      </c>
      <c r="R743">
        <v>5</v>
      </c>
      <c r="S743" t="s">
        <v>34</v>
      </c>
      <c r="T743">
        <v>100000</v>
      </c>
      <c r="U743">
        <v>25000</v>
      </c>
      <c r="V743">
        <v>75000</v>
      </c>
      <c r="W743">
        <v>42552.72</v>
      </c>
      <c r="X743">
        <v>31894.2</v>
      </c>
      <c r="Y743">
        <v>42.53</v>
      </c>
    </row>
    <row r="744" spans="1:25" x14ac:dyDescent="0.3">
      <c r="A744" t="s">
        <v>1276</v>
      </c>
      <c r="B744" s="2">
        <v>45705</v>
      </c>
      <c r="C744" t="s">
        <v>1277</v>
      </c>
      <c r="D744" t="s">
        <v>124</v>
      </c>
      <c r="E744" t="s">
        <v>28</v>
      </c>
      <c r="F744" t="s">
        <v>5698</v>
      </c>
      <c r="G744" t="s">
        <v>5710</v>
      </c>
      <c r="H744" t="s">
        <v>68</v>
      </c>
      <c r="I744" t="s">
        <v>69</v>
      </c>
      <c r="J744" t="s">
        <v>46</v>
      </c>
      <c r="K744" t="s">
        <v>5718</v>
      </c>
      <c r="L744" t="s">
        <v>5716</v>
      </c>
      <c r="M744">
        <v>8</v>
      </c>
      <c r="N744">
        <v>12500</v>
      </c>
      <c r="O744">
        <v>0</v>
      </c>
      <c r="P744">
        <v>1307.6099999999999</v>
      </c>
      <c r="Q744" t="s">
        <v>5709</v>
      </c>
      <c r="R744">
        <v>3</v>
      </c>
      <c r="S744" t="s">
        <v>5714</v>
      </c>
      <c r="T744">
        <v>100000</v>
      </c>
      <c r="U744">
        <v>0</v>
      </c>
      <c r="V744">
        <v>100000</v>
      </c>
      <c r="W744">
        <v>81034.13</v>
      </c>
      <c r="X744">
        <v>17658.259999999998</v>
      </c>
      <c r="Y744">
        <v>17.66</v>
      </c>
    </row>
    <row r="745" spans="1:25" x14ac:dyDescent="0.3">
      <c r="A745" t="s">
        <v>1278</v>
      </c>
      <c r="B745" s="2">
        <v>45634</v>
      </c>
      <c r="C745" t="s">
        <v>1279</v>
      </c>
      <c r="D745" t="s">
        <v>281</v>
      </c>
      <c r="E745" t="s">
        <v>121</v>
      </c>
      <c r="F745" t="s">
        <v>5703</v>
      </c>
      <c r="G745" t="s">
        <v>5707</v>
      </c>
      <c r="H745" t="s">
        <v>169</v>
      </c>
      <c r="I745" t="s">
        <v>153</v>
      </c>
      <c r="J745" t="s">
        <v>31</v>
      </c>
      <c r="K745" t="s">
        <v>32</v>
      </c>
      <c r="L745" t="s">
        <v>54</v>
      </c>
      <c r="M745">
        <v>8</v>
      </c>
      <c r="N745">
        <v>42000</v>
      </c>
      <c r="O745">
        <v>15</v>
      </c>
      <c r="P745">
        <v>1271.24</v>
      </c>
      <c r="Q745" t="s">
        <v>5709</v>
      </c>
      <c r="R745">
        <v>5</v>
      </c>
      <c r="S745" t="s">
        <v>34</v>
      </c>
      <c r="T745">
        <v>336000</v>
      </c>
      <c r="U745">
        <v>50400</v>
      </c>
      <c r="V745">
        <v>285600</v>
      </c>
      <c r="W745">
        <v>182038.17</v>
      </c>
      <c r="X745">
        <v>102290.59</v>
      </c>
      <c r="Y745">
        <v>35.82</v>
      </c>
    </row>
    <row r="746" spans="1:25" x14ac:dyDescent="0.3">
      <c r="A746" t="s">
        <v>1280</v>
      </c>
      <c r="B746" s="2">
        <v>45426</v>
      </c>
      <c r="C746" t="s">
        <v>695</v>
      </c>
      <c r="D746" t="s">
        <v>276</v>
      </c>
      <c r="E746" t="s">
        <v>121</v>
      </c>
      <c r="F746" t="s">
        <v>5703</v>
      </c>
      <c r="G746" t="s">
        <v>5711</v>
      </c>
      <c r="H746" t="s">
        <v>94</v>
      </c>
      <c r="I746" t="s">
        <v>95</v>
      </c>
      <c r="J746" t="s">
        <v>40</v>
      </c>
      <c r="K746" t="s">
        <v>32</v>
      </c>
      <c r="L746" t="s">
        <v>5716</v>
      </c>
      <c r="M746">
        <v>5</v>
      </c>
      <c r="N746">
        <v>10500</v>
      </c>
      <c r="O746">
        <v>20</v>
      </c>
      <c r="P746">
        <v>748.58</v>
      </c>
      <c r="Q746" t="s">
        <v>5709</v>
      </c>
      <c r="R746">
        <v>5</v>
      </c>
      <c r="S746" t="s">
        <v>34</v>
      </c>
      <c r="T746">
        <v>52500</v>
      </c>
      <c r="U746">
        <v>10500</v>
      </c>
      <c r="V746">
        <v>42000</v>
      </c>
      <c r="W746">
        <v>24906.45</v>
      </c>
      <c r="X746">
        <v>16344.97</v>
      </c>
      <c r="Y746">
        <v>38.92</v>
      </c>
    </row>
    <row r="747" spans="1:25" x14ac:dyDescent="0.3">
      <c r="A747" t="s">
        <v>1281</v>
      </c>
      <c r="B747" s="2">
        <v>45701</v>
      </c>
      <c r="C747" t="s">
        <v>466</v>
      </c>
      <c r="D747" t="s">
        <v>134</v>
      </c>
      <c r="E747" t="s">
        <v>50</v>
      </c>
      <c r="F747" t="s">
        <v>5693</v>
      </c>
      <c r="G747" t="s">
        <v>5710</v>
      </c>
      <c r="H747" t="s">
        <v>110</v>
      </c>
      <c r="I747" t="s">
        <v>296</v>
      </c>
      <c r="J747" t="s">
        <v>40</v>
      </c>
      <c r="K747" t="s">
        <v>32</v>
      </c>
      <c r="L747" t="s">
        <v>5716</v>
      </c>
      <c r="M747">
        <v>9</v>
      </c>
      <c r="N747">
        <v>3200</v>
      </c>
      <c r="P747">
        <v>1611.65</v>
      </c>
      <c r="Q747" t="s">
        <v>5709</v>
      </c>
      <c r="R747">
        <v>4</v>
      </c>
      <c r="S747" t="s">
        <v>34</v>
      </c>
      <c r="T747">
        <v>28800</v>
      </c>
      <c r="U747">
        <v>8640</v>
      </c>
      <c r="V747">
        <v>20160</v>
      </c>
      <c r="W747">
        <v>14770.64</v>
      </c>
      <c r="X747">
        <v>3777.71</v>
      </c>
      <c r="Y747">
        <v>18.739999999999998</v>
      </c>
    </row>
    <row r="748" spans="1:25" x14ac:dyDescent="0.3">
      <c r="A748" t="s">
        <v>1282</v>
      </c>
      <c r="B748" s="2">
        <v>46060</v>
      </c>
      <c r="C748" t="s">
        <v>712</v>
      </c>
      <c r="D748" t="s">
        <v>366</v>
      </c>
      <c r="E748" t="s">
        <v>28</v>
      </c>
      <c r="F748" t="s">
        <v>5688</v>
      </c>
      <c r="G748" t="s">
        <v>5707</v>
      </c>
      <c r="H748" t="s">
        <v>169</v>
      </c>
      <c r="I748" t="s">
        <v>153</v>
      </c>
      <c r="J748" t="s">
        <v>46</v>
      </c>
      <c r="K748" t="s">
        <v>32</v>
      </c>
      <c r="L748" t="s">
        <v>5716</v>
      </c>
      <c r="M748">
        <v>9</v>
      </c>
      <c r="N748">
        <v>22000</v>
      </c>
      <c r="O748">
        <v>5</v>
      </c>
      <c r="P748">
        <v>951.86</v>
      </c>
      <c r="Q748" t="s">
        <v>5709</v>
      </c>
      <c r="R748">
        <v>5</v>
      </c>
      <c r="S748" t="s">
        <v>34</v>
      </c>
      <c r="T748">
        <v>198000</v>
      </c>
      <c r="U748">
        <v>9900</v>
      </c>
      <c r="V748">
        <v>188100</v>
      </c>
      <c r="W748">
        <v>119874.92</v>
      </c>
      <c r="X748">
        <v>67273.22</v>
      </c>
      <c r="Y748">
        <v>35.76</v>
      </c>
    </row>
    <row r="749" spans="1:25" x14ac:dyDescent="0.3">
      <c r="A749" t="s">
        <v>1283</v>
      </c>
      <c r="B749" s="2">
        <v>45354</v>
      </c>
      <c r="C749" t="s">
        <v>560</v>
      </c>
      <c r="D749" t="s">
        <v>108</v>
      </c>
      <c r="E749" t="s">
        <v>109</v>
      </c>
      <c r="F749" t="s">
        <v>5684</v>
      </c>
      <c r="G749" t="s">
        <v>5711</v>
      </c>
      <c r="H749" t="s">
        <v>5721</v>
      </c>
      <c r="I749" t="s">
        <v>177</v>
      </c>
      <c r="J749" t="s">
        <v>31</v>
      </c>
      <c r="K749" t="s">
        <v>5718</v>
      </c>
      <c r="L749" t="s">
        <v>90</v>
      </c>
      <c r="M749">
        <v>2</v>
      </c>
      <c r="N749">
        <v>7200</v>
      </c>
      <c r="O749">
        <v>30</v>
      </c>
      <c r="P749">
        <v>934.73</v>
      </c>
      <c r="Q749" t="s">
        <v>5709</v>
      </c>
      <c r="R749">
        <v>4</v>
      </c>
      <c r="S749" t="s">
        <v>34</v>
      </c>
      <c r="T749">
        <v>14400</v>
      </c>
      <c r="U749">
        <v>4320</v>
      </c>
      <c r="V749">
        <v>10080</v>
      </c>
      <c r="W749">
        <v>7353.91</v>
      </c>
      <c r="X749">
        <v>1791.36</v>
      </c>
      <c r="Y749">
        <v>17.77</v>
      </c>
    </row>
    <row r="750" spans="1:25" x14ac:dyDescent="0.3">
      <c r="A750" t="s">
        <v>1284</v>
      </c>
      <c r="B750" s="2">
        <v>46111</v>
      </c>
      <c r="C750" t="s">
        <v>1200</v>
      </c>
      <c r="D750" t="s">
        <v>127</v>
      </c>
      <c r="E750" t="s">
        <v>109</v>
      </c>
      <c r="F750" t="s">
        <v>5684</v>
      </c>
      <c r="G750" t="s">
        <v>5709</v>
      </c>
      <c r="H750" t="s">
        <v>61</v>
      </c>
      <c r="I750" t="s">
        <v>456</v>
      </c>
      <c r="J750" t="s">
        <v>46</v>
      </c>
      <c r="K750" t="s">
        <v>5718</v>
      </c>
      <c r="L750" t="s">
        <v>5717</v>
      </c>
      <c r="M750">
        <v>3</v>
      </c>
      <c r="N750">
        <v>16500</v>
      </c>
      <c r="O750">
        <v>0</v>
      </c>
      <c r="P750">
        <v>1162.33</v>
      </c>
      <c r="Q750" t="s">
        <v>5709</v>
      </c>
      <c r="R750">
        <v>4</v>
      </c>
      <c r="S750" t="s">
        <v>34</v>
      </c>
      <c r="T750">
        <v>49500</v>
      </c>
      <c r="U750">
        <v>0</v>
      </c>
      <c r="V750">
        <v>49500</v>
      </c>
      <c r="W750">
        <v>34439.18</v>
      </c>
      <c r="X750">
        <v>13898.49</v>
      </c>
      <c r="Y750">
        <v>28.08</v>
      </c>
    </row>
    <row r="751" spans="1:25" x14ac:dyDescent="0.3">
      <c r="A751" t="s">
        <v>1285</v>
      </c>
      <c r="B751" s="2">
        <v>45928</v>
      </c>
      <c r="C751" t="s">
        <v>975</v>
      </c>
      <c r="D751" t="s">
        <v>212</v>
      </c>
      <c r="E751" t="s">
        <v>28</v>
      </c>
      <c r="F751" t="s">
        <v>5704</v>
      </c>
      <c r="G751" t="s">
        <v>5710</v>
      </c>
      <c r="H751" t="s">
        <v>68</v>
      </c>
      <c r="I751" t="s">
        <v>69</v>
      </c>
      <c r="J751" t="s">
        <v>46</v>
      </c>
      <c r="K751" t="s">
        <v>32</v>
      </c>
      <c r="L751" t="s">
        <v>54</v>
      </c>
      <c r="M751">
        <v>5</v>
      </c>
      <c r="N751">
        <v>8500</v>
      </c>
      <c r="O751">
        <v>20</v>
      </c>
      <c r="P751">
        <v>411.78</v>
      </c>
      <c r="Q751" t="s">
        <v>64</v>
      </c>
      <c r="R751">
        <v>5</v>
      </c>
      <c r="S751" t="s">
        <v>34</v>
      </c>
      <c r="T751">
        <v>42500</v>
      </c>
      <c r="U751">
        <v>8500</v>
      </c>
      <c r="V751">
        <v>34000</v>
      </c>
      <c r="W751">
        <v>24951.99</v>
      </c>
      <c r="X751">
        <v>8636.23</v>
      </c>
      <c r="Y751">
        <v>25.4</v>
      </c>
    </row>
    <row r="752" spans="1:25" x14ac:dyDescent="0.3">
      <c r="A752" t="s">
        <v>1286</v>
      </c>
      <c r="B752" s="2">
        <v>45388</v>
      </c>
      <c r="C752" t="s">
        <v>928</v>
      </c>
      <c r="D752" t="s">
        <v>60</v>
      </c>
      <c r="E752" t="s">
        <v>38</v>
      </c>
      <c r="F752" t="s">
        <v>5686</v>
      </c>
      <c r="G752" t="s">
        <v>5709</v>
      </c>
      <c r="H752" t="s">
        <v>184</v>
      </c>
      <c r="I752" t="s">
        <v>185</v>
      </c>
      <c r="J752" t="s">
        <v>46</v>
      </c>
      <c r="K752" t="s">
        <v>5718</v>
      </c>
      <c r="L752" t="s">
        <v>5716</v>
      </c>
      <c r="M752">
        <v>2</v>
      </c>
      <c r="N752">
        <v>3500</v>
      </c>
      <c r="O752">
        <v>0</v>
      </c>
      <c r="P752">
        <v>72.180000000000007</v>
      </c>
      <c r="Q752" t="s">
        <v>5709</v>
      </c>
      <c r="R752">
        <v>5</v>
      </c>
      <c r="S752" t="s">
        <v>34</v>
      </c>
      <c r="T752">
        <v>7000</v>
      </c>
      <c r="U752">
        <v>0</v>
      </c>
      <c r="V752">
        <v>7000</v>
      </c>
      <c r="W752">
        <v>4131.76</v>
      </c>
      <c r="X752">
        <v>2796.06</v>
      </c>
      <c r="Y752">
        <v>39.94</v>
      </c>
    </row>
    <row r="753" spans="1:25" x14ac:dyDescent="0.3">
      <c r="A753" t="s">
        <v>1287</v>
      </c>
      <c r="B753" s="2">
        <v>45479</v>
      </c>
      <c r="C753" t="s">
        <v>1288</v>
      </c>
      <c r="D753" t="s">
        <v>205</v>
      </c>
      <c r="E753" t="s">
        <v>121</v>
      </c>
      <c r="F753" t="s">
        <v>5696</v>
      </c>
      <c r="G753" t="s">
        <v>5709</v>
      </c>
      <c r="H753" t="s">
        <v>223</v>
      </c>
      <c r="I753" t="s">
        <v>246</v>
      </c>
      <c r="J753" t="s">
        <v>31</v>
      </c>
      <c r="K753" t="s">
        <v>53</v>
      </c>
      <c r="L753" t="s">
        <v>5716</v>
      </c>
      <c r="M753">
        <v>6</v>
      </c>
      <c r="N753">
        <v>55000</v>
      </c>
      <c r="O753">
        <v>10</v>
      </c>
      <c r="P753">
        <v>1668.28</v>
      </c>
      <c r="Q753" t="s">
        <v>5709</v>
      </c>
      <c r="R753">
        <v>5</v>
      </c>
      <c r="S753" t="s">
        <v>34</v>
      </c>
      <c r="T753">
        <v>330000</v>
      </c>
      <c r="U753">
        <v>33000</v>
      </c>
      <c r="V753">
        <v>297000</v>
      </c>
      <c r="W753">
        <v>202933.73</v>
      </c>
      <c r="X753">
        <v>92397.99</v>
      </c>
      <c r="Y753">
        <v>31.11</v>
      </c>
    </row>
    <row r="754" spans="1:25" x14ac:dyDescent="0.3">
      <c r="A754" t="s">
        <v>1289</v>
      </c>
      <c r="B754" s="2">
        <v>46108</v>
      </c>
      <c r="C754" t="s">
        <v>941</v>
      </c>
      <c r="D754" t="s">
        <v>176</v>
      </c>
      <c r="E754" t="s">
        <v>109</v>
      </c>
      <c r="F754" t="s">
        <v>5694</v>
      </c>
      <c r="G754" t="s">
        <v>5707</v>
      </c>
      <c r="H754" t="s">
        <v>5719</v>
      </c>
      <c r="I754" t="s">
        <v>99</v>
      </c>
      <c r="J754" t="s">
        <v>63</v>
      </c>
      <c r="K754" t="s">
        <v>5718</v>
      </c>
      <c r="L754" t="s">
        <v>54</v>
      </c>
      <c r="M754">
        <v>5</v>
      </c>
      <c r="N754">
        <v>28000</v>
      </c>
      <c r="O754">
        <v>25</v>
      </c>
      <c r="P754">
        <v>206.6</v>
      </c>
      <c r="Q754" t="s">
        <v>5709</v>
      </c>
      <c r="R754">
        <v>5</v>
      </c>
      <c r="S754" t="s">
        <v>34</v>
      </c>
      <c r="T754">
        <v>140000</v>
      </c>
      <c r="U754">
        <v>35000</v>
      </c>
      <c r="V754">
        <v>105000</v>
      </c>
      <c r="W754">
        <v>72580.81</v>
      </c>
      <c r="X754">
        <v>32212.59</v>
      </c>
      <c r="Y754">
        <v>30.68</v>
      </c>
    </row>
    <row r="755" spans="1:25" x14ac:dyDescent="0.3">
      <c r="A755" t="s">
        <v>1290</v>
      </c>
      <c r="B755" s="2">
        <v>45842</v>
      </c>
      <c r="C755" t="s">
        <v>1291</v>
      </c>
      <c r="D755" t="s">
        <v>168</v>
      </c>
      <c r="E755" t="s">
        <v>109</v>
      </c>
      <c r="F755" t="s">
        <v>5694</v>
      </c>
      <c r="G755" t="s">
        <v>5707</v>
      </c>
      <c r="H755" t="s">
        <v>213</v>
      </c>
      <c r="I755" t="s">
        <v>190</v>
      </c>
      <c r="J755" t="s">
        <v>40</v>
      </c>
      <c r="K755" t="s">
        <v>5718</v>
      </c>
      <c r="L755" t="s">
        <v>5716</v>
      </c>
      <c r="M755">
        <v>5</v>
      </c>
      <c r="N755">
        <v>6500</v>
      </c>
      <c r="O755">
        <v>25</v>
      </c>
      <c r="P755">
        <v>572.85</v>
      </c>
      <c r="Q755" t="s">
        <v>5709</v>
      </c>
      <c r="R755">
        <v>3</v>
      </c>
      <c r="S755" t="s">
        <v>34</v>
      </c>
      <c r="T755">
        <v>32500</v>
      </c>
      <c r="U755">
        <v>8125</v>
      </c>
      <c r="V755">
        <v>24375</v>
      </c>
      <c r="W755">
        <v>16397.060000000001</v>
      </c>
      <c r="X755">
        <v>7405.09</v>
      </c>
      <c r="Y755">
        <v>30.38</v>
      </c>
    </row>
    <row r="756" spans="1:25" x14ac:dyDescent="0.3">
      <c r="A756" t="s">
        <v>1292</v>
      </c>
      <c r="B756" s="2">
        <v>45481</v>
      </c>
      <c r="C756" t="s">
        <v>1052</v>
      </c>
      <c r="D756" t="s">
        <v>120</v>
      </c>
      <c r="E756" t="s">
        <v>121</v>
      </c>
      <c r="F756" t="s">
        <v>5678</v>
      </c>
      <c r="G756" t="s">
        <v>5707</v>
      </c>
      <c r="H756" t="s">
        <v>5719</v>
      </c>
      <c r="I756" t="s">
        <v>80</v>
      </c>
      <c r="J756" t="s">
        <v>40</v>
      </c>
      <c r="K756" t="s">
        <v>53</v>
      </c>
      <c r="L756" t="s">
        <v>54</v>
      </c>
      <c r="M756">
        <v>5</v>
      </c>
      <c r="N756">
        <v>28000</v>
      </c>
      <c r="O756">
        <v>25</v>
      </c>
      <c r="P756">
        <v>646</v>
      </c>
      <c r="Q756" t="s">
        <v>5709</v>
      </c>
      <c r="R756">
        <v>5</v>
      </c>
      <c r="S756" t="s">
        <v>41</v>
      </c>
      <c r="T756">
        <v>140000</v>
      </c>
      <c r="U756">
        <v>35000</v>
      </c>
      <c r="V756">
        <v>105000</v>
      </c>
      <c r="W756">
        <v>72954.84</v>
      </c>
      <c r="X756">
        <v>31399.16</v>
      </c>
      <c r="Y756">
        <v>29.9</v>
      </c>
    </row>
    <row r="757" spans="1:25" x14ac:dyDescent="0.3">
      <c r="A757" t="s">
        <v>1293</v>
      </c>
      <c r="B757" s="2">
        <v>45482</v>
      </c>
      <c r="C757" t="s">
        <v>983</v>
      </c>
      <c r="D757" t="s">
        <v>49</v>
      </c>
      <c r="E757" t="s">
        <v>50</v>
      </c>
      <c r="F757" t="s">
        <v>5676</v>
      </c>
      <c r="G757" t="s">
        <v>5707</v>
      </c>
      <c r="H757" t="s">
        <v>5719</v>
      </c>
      <c r="I757" t="s">
        <v>80</v>
      </c>
      <c r="J757" t="s">
        <v>46</v>
      </c>
      <c r="K757" t="s">
        <v>32</v>
      </c>
      <c r="L757" t="s">
        <v>5717</v>
      </c>
      <c r="M757">
        <v>1</v>
      </c>
      <c r="N757">
        <v>14500</v>
      </c>
      <c r="O757">
        <v>30</v>
      </c>
      <c r="P757">
        <v>1453</v>
      </c>
      <c r="Q757" t="s">
        <v>5709</v>
      </c>
      <c r="R757">
        <v>4</v>
      </c>
      <c r="S757" t="s">
        <v>34</v>
      </c>
      <c r="T757">
        <v>14500</v>
      </c>
      <c r="U757">
        <v>4350</v>
      </c>
      <c r="V757">
        <v>10150</v>
      </c>
      <c r="W757">
        <v>6459.54</v>
      </c>
      <c r="X757">
        <v>2237.46</v>
      </c>
      <c r="Y757">
        <v>22.04</v>
      </c>
    </row>
    <row r="758" spans="1:25" x14ac:dyDescent="0.3">
      <c r="A758" t="s">
        <v>1294</v>
      </c>
      <c r="B758" s="2">
        <v>45696</v>
      </c>
      <c r="C758" t="s">
        <v>1295</v>
      </c>
      <c r="D758" t="s">
        <v>152</v>
      </c>
      <c r="E758" t="s">
        <v>28</v>
      </c>
      <c r="F758" t="s">
        <v>5697</v>
      </c>
      <c r="G758" t="s">
        <v>5709</v>
      </c>
      <c r="H758" t="s">
        <v>61</v>
      </c>
      <c r="I758" t="s">
        <v>456</v>
      </c>
      <c r="J758" t="s">
        <v>46</v>
      </c>
      <c r="K758" t="s">
        <v>5718</v>
      </c>
      <c r="L758" t="s">
        <v>54</v>
      </c>
      <c r="M758">
        <v>2</v>
      </c>
      <c r="N758">
        <v>45000</v>
      </c>
      <c r="O758">
        <v>20</v>
      </c>
      <c r="P758">
        <v>1152.48</v>
      </c>
      <c r="Q758" t="s">
        <v>5709</v>
      </c>
      <c r="R758">
        <v>5</v>
      </c>
      <c r="S758" t="s">
        <v>102</v>
      </c>
      <c r="T758">
        <v>90000</v>
      </c>
      <c r="U758">
        <v>18000</v>
      </c>
      <c r="V758">
        <v>72000</v>
      </c>
      <c r="W758">
        <v>42888.17</v>
      </c>
      <c r="X758">
        <v>27959.35</v>
      </c>
      <c r="Y758">
        <v>38.83</v>
      </c>
    </row>
    <row r="759" spans="1:25" x14ac:dyDescent="0.3">
      <c r="A759" t="s">
        <v>1296</v>
      </c>
      <c r="B759" s="2">
        <v>45494</v>
      </c>
      <c r="C759" t="s">
        <v>1297</v>
      </c>
      <c r="D759" t="s">
        <v>127</v>
      </c>
      <c r="E759" t="s">
        <v>109</v>
      </c>
      <c r="F759" t="s">
        <v>5692</v>
      </c>
      <c r="G759" t="s">
        <v>5707</v>
      </c>
      <c r="H759" t="s">
        <v>213</v>
      </c>
      <c r="I759" t="s">
        <v>190</v>
      </c>
      <c r="J759" t="s">
        <v>31</v>
      </c>
      <c r="K759" t="s">
        <v>53</v>
      </c>
      <c r="L759" t="s">
        <v>5716</v>
      </c>
      <c r="M759">
        <v>8</v>
      </c>
      <c r="N759">
        <v>16500</v>
      </c>
      <c r="O759">
        <v>30</v>
      </c>
      <c r="P759">
        <v>179.04</v>
      </c>
      <c r="Q759" t="s">
        <v>5709</v>
      </c>
      <c r="R759">
        <v>4</v>
      </c>
      <c r="S759" t="s">
        <v>34</v>
      </c>
      <c r="T759">
        <v>132000</v>
      </c>
      <c r="U759">
        <v>39600</v>
      </c>
      <c r="V759">
        <v>92400</v>
      </c>
      <c r="W759">
        <v>75327.02</v>
      </c>
      <c r="X759">
        <v>16893.939999999999</v>
      </c>
      <c r="Y759">
        <v>18.28</v>
      </c>
    </row>
    <row r="760" spans="1:25" x14ac:dyDescent="0.3">
      <c r="A760" t="s">
        <v>1298</v>
      </c>
      <c r="B760" s="2">
        <v>45551</v>
      </c>
      <c r="C760" t="s">
        <v>1246</v>
      </c>
      <c r="D760" t="s">
        <v>127</v>
      </c>
      <c r="E760" t="s">
        <v>109</v>
      </c>
      <c r="F760" t="s">
        <v>5681</v>
      </c>
      <c r="G760" t="s">
        <v>5709</v>
      </c>
      <c r="H760" t="s">
        <v>61</v>
      </c>
      <c r="I760" t="s">
        <v>260</v>
      </c>
      <c r="J760" t="s">
        <v>63</v>
      </c>
      <c r="K760" t="s">
        <v>5718</v>
      </c>
      <c r="L760" t="s">
        <v>5716</v>
      </c>
      <c r="M760">
        <v>9</v>
      </c>
      <c r="N760">
        <v>16500</v>
      </c>
      <c r="O760">
        <v>15</v>
      </c>
      <c r="P760">
        <v>895.78</v>
      </c>
      <c r="Q760" t="s">
        <v>5709</v>
      </c>
      <c r="R760">
        <v>4</v>
      </c>
      <c r="S760" t="s">
        <v>34</v>
      </c>
      <c r="T760">
        <v>148500</v>
      </c>
      <c r="U760">
        <v>22275</v>
      </c>
      <c r="V760">
        <v>126225</v>
      </c>
      <c r="W760">
        <v>81070.080000000002</v>
      </c>
      <c r="X760">
        <v>44259.14</v>
      </c>
      <c r="Y760">
        <v>35.06</v>
      </c>
    </row>
    <row r="761" spans="1:25" x14ac:dyDescent="0.3">
      <c r="A761" t="s">
        <v>1299</v>
      </c>
      <c r="B761" s="2">
        <v>45610</v>
      </c>
      <c r="C761" t="s">
        <v>911</v>
      </c>
      <c r="D761" t="s">
        <v>305</v>
      </c>
      <c r="E761" t="s">
        <v>38</v>
      </c>
      <c r="F761" t="s">
        <v>5689</v>
      </c>
      <c r="G761" t="s">
        <v>5710</v>
      </c>
      <c r="H761" t="s">
        <v>68</v>
      </c>
      <c r="I761" t="s">
        <v>69</v>
      </c>
      <c r="J761" t="s">
        <v>46</v>
      </c>
      <c r="K761" t="s">
        <v>5718</v>
      </c>
      <c r="L761" t="s">
        <v>5717</v>
      </c>
      <c r="M761">
        <v>2</v>
      </c>
      <c r="N761">
        <v>1200</v>
      </c>
      <c r="O761">
        <v>30</v>
      </c>
      <c r="P761">
        <v>1218.43</v>
      </c>
      <c r="Q761" t="s">
        <v>5709</v>
      </c>
      <c r="R761">
        <v>4</v>
      </c>
      <c r="S761" t="s">
        <v>34</v>
      </c>
      <c r="T761">
        <v>2400</v>
      </c>
      <c r="U761">
        <v>720</v>
      </c>
      <c r="V761">
        <v>1680</v>
      </c>
      <c r="W761">
        <v>1327.78</v>
      </c>
      <c r="X761">
        <v>-866.21</v>
      </c>
      <c r="Y761">
        <v>-51.56</v>
      </c>
    </row>
    <row r="762" spans="1:25" x14ac:dyDescent="0.3">
      <c r="A762" t="s">
        <v>1300</v>
      </c>
      <c r="B762" s="2">
        <v>45377</v>
      </c>
      <c r="C762" t="s">
        <v>1301</v>
      </c>
      <c r="D762" t="s">
        <v>60</v>
      </c>
      <c r="E762" t="s">
        <v>38</v>
      </c>
      <c r="F762" t="s">
        <v>5680</v>
      </c>
      <c r="G762" t="s">
        <v>5709</v>
      </c>
      <c r="H762" t="s">
        <v>223</v>
      </c>
      <c r="I762" t="s">
        <v>246</v>
      </c>
      <c r="J762" t="s">
        <v>31</v>
      </c>
      <c r="K762" t="s">
        <v>32</v>
      </c>
      <c r="L762" t="s">
        <v>33</v>
      </c>
      <c r="M762">
        <v>7</v>
      </c>
      <c r="N762">
        <v>3500</v>
      </c>
      <c r="O762">
        <v>30</v>
      </c>
      <c r="P762">
        <v>274.08999999999997</v>
      </c>
      <c r="Q762" t="s">
        <v>5709</v>
      </c>
      <c r="R762">
        <v>4</v>
      </c>
      <c r="S762" t="s">
        <v>41</v>
      </c>
      <c r="T762">
        <v>24500</v>
      </c>
      <c r="U762">
        <v>7350</v>
      </c>
      <c r="V762">
        <v>17150</v>
      </c>
      <c r="W762">
        <v>12787.74</v>
      </c>
      <c r="X762">
        <v>4088.17</v>
      </c>
      <c r="Y762">
        <v>23.84</v>
      </c>
    </row>
    <row r="763" spans="1:25" x14ac:dyDescent="0.3">
      <c r="A763" t="s">
        <v>1302</v>
      </c>
      <c r="B763" s="2">
        <v>45323</v>
      </c>
      <c r="C763" t="s">
        <v>991</v>
      </c>
      <c r="D763" t="s">
        <v>67</v>
      </c>
      <c r="E763" t="s">
        <v>28</v>
      </c>
      <c r="F763" t="s">
        <v>5699</v>
      </c>
      <c r="G763" t="s">
        <v>5710</v>
      </c>
      <c r="H763" t="s">
        <v>68</v>
      </c>
      <c r="I763" t="s">
        <v>69</v>
      </c>
      <c r="J763" t="s">
        <v>31</v>
      </c>
      <c r="K763" t="s">
        <v>32</v>
      </c>
      <c r="L763" t="s">
        <v>54</v>
      </c>
      <c r="M763">
        <v>5</v>
      </c>
      <c r="N763">
        <v>32000</v>
      </c>
      <c r="O763">
        <v>15</v>
      </c>
      <c r="P763">
        <v>1047.04</v>
      </c>
      <c r="Q763" t="s">
        <v>5709</v>
      </c>
      <c r="R763">
        <v>4</v>
      </c>
      <c r="S763" t="s">
        <v>34</v>
      </c>
      <c r="T763">
        <v>160000</v>
      </c>
      <c r="U763">
        <v>24000</v>
      </c>
      <c r="V763">
        <v>136000</v>
      </c>
      <c r="W763">
        <v>95723.83</v>
      </c>
      <c r="X763">
        <v>39229.129999999997</v>
      </c>
      <c r="Y763">
        <v>28.84</v>
      </c>
    </row>
    <row r="764" spans="1:25" x14ac:dyDescent="0.3">
      <c r="A764" t="s">
        <v>1303</v>
      </c>
      <c r="B764" s="2">
        <v>45690</v>
      </c>
      <c r="C764" t="s">
        <v>1304</v>
      </c>
      <c r="D764" t="s">
        <v>268</v>
      </c>
      <c r="E764" t="s">
        <v>28</v>
      </c>
      <c r="F764" t="s">
        <v>5694</v>
      </c>
      <c r="G764" t="s">
        <v>5707</v>
      </c>
      <c r="H764" t="s">
        <v>44</v>
      </c>
      <c r="I764" t="s">
        <v>352</v>
      </c>
      <c r="J764" t="s">
        <v>40</v>
      </c>
      <c r="K764" t="s">
        <v>53</v>
      </c>
      <c r="L764" t="s">
        <v>54</v>
      </c>
      <c r="M764">
        <v>4</v>
      </c>
      <c r="N764">
        <v>18500</v>
      </c>
      <c r="O764">
        <v>25</v>
      </c>
      <c r="P764">
        <v>1271.18</v>
      </c>
      <c r="Q764" t="s">
        <v>5709</v>
      </c>
      <c r="R764">
        <v>4</v>
      </c>
      <c r="S764" t="s">
        <v>34</v>
      </c>
      <c r="T764">
        <v>74000</v>
      </c>
      <c r="U764">
        <v>18500</v>
      </c>
      <c r="V764">
        <v>55500</v>
      </c>
      <c r="W764">
        <v>45460.54</v>
      </c>
      <c r="X764">
        <v>8768.2800000000007</v>
      </c>
      <c r="Y764">
        <v>15.8</v>
      </c>
    </row>
    <row r="765" spans="1:25" x14ac:dyDescent="0.3">
      <c r="A765" t="s">
        <v>1305</v>
      </c>
      <c r="B765" s="2">
        <v>45539</v>
      </c>
      <c r="C765" t="s">
        <v>1137</v>
      </c>
      <c r="D765" t="s">
        <v>366</v>
      </c>
      <c r="E765" t="s">
        <v>28</v>
      </c>
      <c r="F765" t="s">
        <v>5691</v>
      </c>
      <c r="G765" t="s">
        <v>5709</v>
      </c>
      <c r="H765" t="s">
        <v>184</v>
      </c>
      <c r="I765" t="s">
        <v>438</v>
      </c>
      <c r="J765" t="s">
        <v>40</v>
      </c>
      <c r="K765" t="s">
        <v>32</v>
      </c>
      <c r="L765" t="s">
        <v>5717</v>
      </c>
      <c r="M765">
        <v>11</v>
      </c>
      <c r="N765">
        <v>22000</v>
      </c>
      <c r="O765">
        <v>10</v>
      </c>
      <c r="P765">
        <v>1113.52</v>
      </c>
      <c r="Q765" t="s">
        <v>64</v>
      </c>
      <c r="R765">
        <v>2</v>
      </c>
      <c r="S765" t="s">
        <v>34</v>
      </c>
      <c r="T765">
        <v>242000</v>
      </c>
      <c r="U765">
        <v>24200</v>
      </c>
      <c r="V765">
        <v>217800</v>
      </c>
      <c r="W765">
        <v>128203.31</v>
      </c>
      <c r="X765">
        <v>88483.17</v>
      </c>
      <c r="Y765">
        <v>40.630000000000003</v>
      </c>
    </row>
    <row r="766" spans="1:25" x14ac:dyDescent="0.3">
      <c r="A766" t="s">
        <v>1306</v>
      </c>
      <c r="B766" s="2">
        <v>45673</v>
      </c>
      <c r="C766" t="s">
        <v>370</v>
      </c>
      <c r="D766" t="s">
        <v>401</v>
      </c>
      <c r="E766" t="s">
        <v>109</v>
      </c>
      <c r="F766" t="s">
        <v>5704</v>
      </c>
      <c r="G766" t="s">
        <v>5708</v>
      </c>
      <c r="H766" t="s">
        <v>29</v>
      </c>
      <c r="I766" t="s">
        <v>30</v>
      </c>
      <c r="J766" t="s">
        <v>63</v>
      </c>
      <c r="K766" t="s">
        <v>53</v>
      </c>
      <c r="L766" t="s">
        <v>33</v>
      </c>
      <c r="M766">
        <v>1</v>
      </c>
      <c r="N766">
        <v>12500</v>
      </c>
      <c r="P766">
        <v>835.75</v>
      </c>
      <c r="Q766" t="s">
        <v>5709</v>
      </c>
      <c r="R766">
        <v>4</v>
      </c>
      <c r="S766" t="s">
        <v>34</v>
      </c>
      <c r="T766">
        <v>12500</v>
      </c>
      <c r="U766">
        <v>2500</v>
      </c>
      <c r="V766">
        <v>10000</v>
      </c>
      <c r="W766">
        <v>6490.56</v>
      </c>
      <c r="X766">
        <v>2673.69</v>
      </c>
      <c r="Y766">
        <v>26.74</v>
      </c>
    </row>
    <row r="767" spans="1:25" x14ac:dyDescent="0.3">
      <c r="A767" t="s">
        <v>1307</v>
      </c>
      <c r="B767" s="2">
        <v>46141</v>
      </c>
      <c r="C767" t="s">
        <v>1133</v>
      </c>
      <c r="D767" t="s">
        <v>168</v>
      </c>
      <c r="E767" t="s">
        <v>109</v>
      </c>
      <c r="F767" t="s">
        <v>5700</v>
      </c>
      <c r="G767" t="s">
        <v>5708</v>
      </c>
      <c r="H767" t="s">
        <v>73</v>
      </c>
      <c r="I767" t="s">
        <v>160</v>
      </c>
      <c r="J767" t="s">
        <v>46</v>
      </c>
      <c r="K767" t="s">
        <v>53</v>
      </c>
      <c r="L767" t="s">
        <v>90</v>
      </c>
      <c r="M767">
        <v>2</v>
      </c>
      <c r="N767">
        <v>6500</v>
      </c>
      <c r="O767">
        <v>15</v>
      </c>
      <c r="P767">
        <v>1724.88</v>
      </c>
      <c r="Q767" t="s">
        <v>5709</v>
      </c>
      <c r="R767">
        <v>4</v>
      </c>
      <c r="S767" t="s">
        <v>34</v>
      </c>
      <c r="T767">
        <v>13000</v>
      </c>
      <c r="U767">
        <v>1950</v>
      </c>
      <c r="V767">
        <v>11050</v>
      </c>
      <c r="W767">
        <v>7491.28</v>
      </c>
      <c r="X767">
        <v>1833.84</v>
      </c>
      <c r="Y767">
        <v>16.600000000000001</v>
      </c>
    </row>
    <row r="768" spans="1:25" x14ac:dyDescent="0.3">
      <c r="A768" t="s">
        <v>1308</v>
      </c>
      <c r="B768" s="2">
        <v>45742</v>
      </c>
      <c r="C768" t="s">
        <v>164</v>
      </c>
      <c r="D768" t="s">
        <v>67</v>
      </c>
      <c r="E768" t="s">
        <v>28</v>
      </c>
      <c r="F768" t="s">
        <v>5699</v>
      </c>
      <c r="G768" t="s">
        <v>5709</v>
      </c>
      <c r="H768" t="s">
        <v>223</v>
      </c>
      <c r="I768" t="s">
        <v>246</v>
      </c>
      <c r="J768" t="s">
        <v>40</v>
      </c>
      <c r="K768" t="s">
        <v>5718</v>
      </c>
      <c r="L768" t="s">
        <v>5717</v>
      </c>
      <c r="M768">
        <v>4</v>
      </c>
      <c r="N768">
        <v>32000</v>
      </c>
      <c r="O768">
        <v>15</v>
      </c>
      <c r="P768">
        <v>172.67</v>
      </c>
      <c r="Q768" t="s">
        <v>64</v>
      </c>
      <c r="R768">
        <v>4</v>
      </c>
      <c r="S768" t="s">
        <v>34</v>
      </c>
      <c r="T768">
        <v>128000</v>
      </c>
      <c r="U768">
        <v>19200</v>
      </c>
      <c r="V768">
        <v>108800</v>
      </c>
      <c r="W768">
        <v>70385.87</v>
      </c>
      <c r="X768">
        <v>38241.46</v>
      </c>
      <c r="Y768">
        <v>35.15</v>
      </c>
    </row>
    <row r="769" spans="1:25" x14ac:dyDescent="0.3">
      <c r="A769" t="s">
        <v>1309</v>
      </c>
      <c r="B769" s="2">
        <v>45969</v>
      </c>
      <c r="C769" t="s">
        <v>483</v>
      </c>
      <c r="D769" t="s">
        <v>77</v>
      </c>
      <c r="E769" t="s">
        <v>28</v>
      </c>
      <c r="F769" t="s">
        <v>5705</v>
      </c>
      <c r="G769" t="s">
        <v>5709</v>
      </c>
      <c r="H769" t="s">
        <v>51</v>
      </c>
      <c r="I769" t="s">
        <v>52</v>
      </c>
      <c r="J769" t="s">
        <v>40</v>
      </c>
      <c r="K769" t="s">
        <v>53</v>
      </c>
      <c r="L769" t="s">
        <v>5717</v>
      </c>
      <c r="M769">
        <v>5</v>
      </c>
      <c r="N769">
        <v>6500</v>
      </c>
      <c r="O769">
        <v>30</v>
      </c>
      <c r="P769">
        <v>519.36</v>
      </c>
      <c r="Q769" t="s">
        <v>5709</v>
      </c>
      <c r="R769">
        <v>5</v>
      </c>
      <c r="S769" t="s">
        <v>34</v>
      </c>
      <c r="T769">
        <v>32500</v>
      </c>
      <c r="U769">
        <v>9750</v>
      </c>
      <c r="V769">
        <v>22750</v>
      </c>
      <c r="W769">
        <v>16276.96</v>
      </c>
      <c r="X769">
        <v>5953.68</v>
      </c>
      <c r="Y769">
        <v>26.17</v>
      </c>
    </row>
    <row r="770" spans="1:25" x14ac:dyDescent="0.3">
      <c r="A770" t="s">
        <v>1310</v>
      </c>
      <c r="B770" s="2">
        <v>45671</v>
      </c>
      <c r="C770" t="s">
        <v>1311</v>
      </c>
      <c r="D770" t="s">
        <v>273</v>
      </c>
      <c r="E770" t="s">
        <v>28</v>
      </c>
      <c r="F770" t="s">
        <v>5684</v>
      </c>
      <c r="G770" t="s">
        <v>5707</v>
      </c>
      <c r="H770" t="s">
        <v>5719</v>
      </c>
      <c r="I770" t="s">
        <v>99</v>
      </c>
      <c r="J770" t="s">
        <v>63</v>
      </c>
      <c r="K770" t="s">
        <v>32</v>
      </c>
      <c r="L770" t="s">
        <v>5717</v>
      </c>
      <c r="M770">
        <v>8</v>
      </c>
      <c r="N770">
        <v>32000</v>
      </c>
      <c r="O770">
        <v>15</v>
      </c>
      <c r="P770">
        <v>1115.6099999999999</v>
      </c>
      <c r="Q770" t="s">
        <v>64</v>
      </c>
      <c r="R770">
        <v>2</v>
      </c>
      <c r="S770" t="s">
        <v>102</v>
      </c>
      <c r="T770">
        <v>256000</v>
      </c>
      <c r="U770">
        <v>38400</v>
      </c>
      <c r="V770">
        <v>217600</v>
      </c>
      <c r="W770">
        <v>121919.47</v>
      </c>
      <c r="X770">
        <v>94564.92</v>
      </c>
      <c r="Y770">
        <v>43.46</v>
      </c>
    </row>
    <row r="771" spans="1:25" x14ac:dyDescent="0.3">
      <c r="A771" t="s">
        <v>1312</v>
      </c>
      <c r="B771" s="2">
        <v>45819</v>
      </c>
      <c r="C771" t="s">
        <v>560</v>
      </c>
      <c r="D771" t="s">
        <v>176</v>
      </c>
      <c r="E771" t="s">
        <v>109</v>
      </c>
      <c r="F771" t="s">
        <v>5677</v>
      </c>
      <c r="G771" t="s">
        <v>5707</v>
      </c>
      <c r="H771" t="s">
        <v>169</v>
      </c>
      <c r="I771" t="s">
        <v>153</v>
      </c>
      <c r="J771" t="s">
        <v>63</v>
      </c>
      <c r="K771" t="s">
        <v>32</v>
      </c>
      <c r="L771" t="s">
        <v>5717</v>
      </c>
      <c r="M771">
        <v>10</v>
      </c>
      <c r="N771">
        <v>28000</v>
      </c>
      <c r="O771">
        <v>25</v>
      </c>
      <c r="P771">
        <v>1624.35</v>
      </c>
      <c r="Q771" t="s">
        <v>5709</v>
      </c>
      <c r="R771">
        <v>4</v>
      </c>
      <c r="S771" t="s">
        <v>34</v>
      </c>
      <c r="T771">
        <v>280000</v>
      </c>
      <c r="U771">
        <v>70000</v>
      </c>
      <c r="V771">
        <v>210000</v>
      </c>
      <c r="W771">
        <v>123632.99</v>
      </c>
      <c r="X771">
        <v>84742.66</v>
      </c>
      <c r="Y771">
        <v>40.35</v>
      </c>
    </row>
    <row r="772" spans="1:25" x14ac:dyDescent="0.3">
      <c r="A772" t="s">
        <v>1313</v>
      </c>
      <c r="B772" s="2">
        <v>45301</v>
      </c>
      <c r="C772" t="s">
        <v>1291</v>
      </c>
      <c r="D772" t="s">
        <v>143</v>
      </c>
      <c r="E772" t="s">
        <v>28</v>
      </c>
      <c r="F772" t="s">
        <v>5680</v>
      </c>
      <c r="G772" t="s">
        <v>5711</v>
      </c>
      <c r="H772" t="s">
        <v>5721</v>
      </c>
      <c r="I772" t="s">
        <v>86</v>
      </c>
      <c r="J772" t="s">
        <v>46</v>
      </c>
      <c r="K772" t="s">
        <v>32</v>
      </c>
      <c r="L772" t="s">
        <v>54</v>
      </c>
      <c r="M772">
        <v>1</v>
      </c>
      <c r="N772">
        <v>7800</v>
      </c>
      <c r="O772">
        <v>10</v>
      </c>
      <c r="P772">
        <v>679.68</v>
      </c>
      <c r="Q772" t="s">
        <v>64</v>
      </c>
      <c r="R772">
        <v>2</v>
      </c>
      <c r="S772" t="s">
        <v>5714</v>
      </c>
      <c r="T772">
        <v>7800</v>
      </c>
      <c r="U772">
        <v>780</v>
      </c>
      <c r="V772">
        <v>7020</v>
      </c>
      <c r="W772">
        <v>4856.05</v>
      </c>
      <c r="X772">
        <v>1484.27</v>
      </c>
      <c r="Y772">
        <v>21.14</v>
      </c>
    </row>
    <row r="773" spans="1:25" x14ac:dyDescent="0.3">
      <c r="A773" t="s">
        <v>1314</v>
      </c>
      <c r="B773" s="2">
        <v>45756</v>
      </c>
      <c r="C773" t="s">
        <v>833</v>
      </c>
      <c r="D773" t="s">
        <v>98</v>
      </c>
      <c r="E773" t="s">
        <v>38</v>
      </c>
      <c r="F773" t="s">
        <v>5700</v>
      </c>
      <c r="G773" t="s">
        <v>5710</v>
      </c>
      <c r="H773" t="s">
        <v>5720</v>
      </c>
      <c r="I773" t="s">
        <v>57</v>
      </c>
      <c r="J773" t="s">
        <v>40</v>
      </c>
      <c r="K773" t="s">
        <v>32</v>
      </c>
      <c r="L773" t="s">
        <v>90</v>
      </c>
      <c r="M773">
        <v>10</v>
      </c>
      <c r="N773">
        <v>4200</v>
      </c>
      <c r="O773">
        <v>10</v>
      </c>
      <c r="P773">
        <v>1637.93</v>
      </c>
      <c r="Q773" t="s">
        <v>5709</v>
      </c>
      <c r="R773">
        <v>4</v>
      </c>
      <c r="S773" t="s">
        <v>102</v>
      </c>
      <c r="T773">
        <v>42000</v>
      </c>
      <c r="U773">
        <v>4200</v>
      </c>
      <c r="V773">
        <v>37800</v>
      </c>
      <c r="W773">
        <v>25113.87</v>
      </c>
      <c r="X773">
        <v>11048.2</v>
      </c>
      <c r="Y773">
        <v>29.23</v>
      </c>
    </row>
    <row r="774" spans="1:25" x14ac:dyDescent="0.3">
      <c r="A774" t="s">
        <v>1315</v>
      </c>
      <c r="B774" s="2">
        <v>45429</v>
      </c>
      <c r="C774" t="s">
        <v>578</v>
      </c>
      <c r="D774" t="s">
        <v>168</v>
      </c>
      <c r="E774" t="s">
        <v>109</v>
      </c>
      <c r="F774" t="s">
        <v>5702</v>
      </c>
      <c r="G774" t="s">
        <v>5709</v>
      </c>
      <c r="H774" t="s">
        <v>51</v>
      </c>
      <c r="J774" t="s">
        <v>46</v>
      </c>
      <c r="K774" t="s">
        <v>53</v>
      </c>
      <c r="L774" t="s">
        <v>90</v>
      </c>
      <c r="M774">
        <v>3</v>
      </c>
      <c r="N774">
        <v>6500</v>
      </c>
      <c r="O774">
        <v>30</v>
      </c>
      <c r="P774">
        <v>1092.72</v>
      </c>
      <c r="Q774" t="s">
        <v>5709</v>
      </c>
      <c r="R774">
        <v>4</v>
      </c>
      <c r="S774" t="s">
        <v>102</v>
      </c>
      <c r="T774">
        <v>19500</v>
      </c>
      <c r="U774">
        <v>5850</v>
      </c>
      <c r="V774">
        <v>13650</v>
      </c>
      <c r="W774">
        <v>10438.01</v>
      </c>
      <c r="X774">
        <v>2119.27</v>
      </c>
      <c r="Y774">
        <v>15.53</v>
      </c>
    </row>
    <row r="775" spans="1:25" x14ac:dyDescent="0.3">
      <c r="A775" t="s">
        <v>1316</v>
      </c>
      <c r="B775" s="2">
        <v>45413</v>
      </c>
      <c r="C775" t="s">
        <v>1317</v>
      </c>
      <c r="D775" t="s">
        <v>108</v>
      </c>
      <c r="E775" t="s">
        <v>109</v>
      </c>
      <c r="F775" t="s">
        <v>5703</v>
      </c>
      <c r="G775" t="s">
        <v>5709</v>
      </c>
      <c r="H775" t="s">
        <v>51</v>
      </c>
      <c r="I775" t="s">
        <v>52</v>
      </c>
      <c r="J775" t="s">
        <v>40</v>
      </c>
      <c r="K775" t="s">
        <v>53</v>
      </c>
      <c r="L775" t="s">
        <v>90</v>
      </c>
      <c r="M775">
        <v>6</v>
      </c>
      <c r="N775">
        <v>7200</v>
      </c>
      <c r="O775">
        <v>10</v>
      </c>
      <c r="P775">
        <v>1623.02</v>
      </c>
      <c r="Q775" t="s">
        <v>5709</v>
      </c>
      <c r="R775">
        <v>4</v>
      </c>
      <c r="S775" t="s">
        <v>34</v>
      </c>
      <c r="T775">
        <v>43200</v>
      </c>
      <c r="U775">
        <v>4320</v>
      </c>
      <c r="V775">
        <v>38880</v>
      </c>
      <c r="W775">
        <v>24205.9</v>
      </c>
      <c r="X775">
        <v>13051.08</v>
      </c>
      <c r="Y775">
        <v>33.57</v>
      </c>
    </row>
    <row r="776" spans="1:25" x14ac:dyDescent="0.3">
      <c r="A776" t="s">
        <v>1318</v>
      </c>
      <c r="B776" s="2">
        <v>45305</v>
      </c>
      <c r="C776" t="s">
        <v>252</v>
      </c>
      <c r="D776" t="s">
        <v>268</v>
      </c>
      <c r="E776" t="s">
        <v>28</v>
      </c>
      <c r="F776" t="s">
        <v>5677</v>
      </c>
      <c r="G776" t="s">
        <v>5711</v>
      </c>
      <c r="H776" t="s">
        <v>94</v>
      </c>
      <c r="I776" t="s">
        <v>95</v>
      </c>
      <c r="J776" t="s">
        <v>46</v>
      </c>
      <c r="K776" t="s">
        <v>32</v>
      </c>
      <c r="L776" t="s">
        <v>54</v>
      </c>
      <c r="M776">
        <v>9</v>
      </c>
      <c r="N776">
        <v>18500</v>
      </c>
      <c r="O776">
        <v>30</v>
      </c>
      <c r="P776">
        <v>239.83</v>
      </c>
      <c r="Q776" t="s">
        <v>5709</v>
      </c>
      <c r="R776">
        <v>5</v>
      </c>
      <c r="S776" t="s">
        <v>102</v>
      </c>
      <c r="T776">
        <v>166500</v>
      </c>
      <c r="U776">
        <v>49950</v>
      </c>
      <c r="V776">
        <v>116550</v>
      </c>
      <c r="W776">
        <v>82336.710000000006</v>
      </c>
      <c r="X776">
        <v>33973.46</v>
      </c>
      <c r="Y776">
        <v>29.15</v>
      </c>
    </row>
    <row r="777" spans="1:25" x14ac:dyDescent="0.3">
      <c r="A777" t="s">
        <v>1319</v>
      </c>
      <c r="B777" s="2">
        <v>45427</v>
      </c>
      <c r="C777" t="s">
        <v>324</v>
      </c>
      <c r="D777" t="s">
        <v>183</v>
      </c>
      <c r="E777" t="s">
        <v>50</v>
      </c>
      <c r="F777" t="s">
        <v>5705</v>
      </c>
      <c r="G777" t="s">
        <v>5709</v>
      </c>
      <c r="H777" t="s">
        <v>61</v>
      </c>
      <c r="I777" t="s">
        <v>456</v>
      </c>
      <c r="J777" t="s">
        <v>46</v>
      </c>
      <c r="K777" t="s">
        <v>5718</v>
      </c>
      <c r="L777" t="s">
        <v>5717</v>
      </c>
      <c r="M777">
        <v>3</v>
      </c>
      <c r="N777">
        <v>450</v>
      </c>
      <c r="O777">
        <v>20</v>
      </c>
      <c r="P777">
        <v>220.43</v>
      </c>
      <c r="Q777" t="s">
        <v>5709</v>
      </c>
      <c r="R777">
        <v>2</v>
      </c>
      <c r="S777" t="s">
        <v>5714</v>
      </c>
      <c r="T777">
        <v>1350</v>
      </c>
      <c r="U777">
        <v>270</v>
      </c>
      <c r="V777">
        <v>1080</v>
      </c>
      <c r="W777">
        <v>683.36</v>
      </c>
      <c r="X777">
        <v>176.21</v>
      </c>
      <c r="Y777">
        <v>16.32</v>
      </c>
    </row>
    <row r="778" spans="1:25" x14ac:dyDescent="0.3">
      <c r="A778" t="s">
        <v>1320</v>
      </c>
      <c r="B778" s="2">
        <v>46160</v>
      </c>
      <c r="C778" t="s">
        <v>1321</v>
      </c>
      <c r="D778" t="s">
        <v>152</v>
      </c>
      <c r="E778" t="s">
        <v>28</v>
      </c>
      <c r="F778" t="s">
        <v>5681</v>
      </c>
      <c r="G778" t="s">
        <v>5708</v>
      </c>
      <c r="H778" t="s">
        <v>29</v>
      </c>
      <c r="I778" t="s">
        <v>165</v>
      </c>
      <c r="J778" t="s">
        <v>63</v>
      </c>
      <c r="K778" t="s">
        <v>53</v>
      </c>
      <c r="L778" t="s">
        <v>33</v>
      </c>
      <c r="M778">
        <v>6</v>
      </c>
      <c r="N778">
        <v>45000</v>
      </c>
      <c r="O778">
        <v>10</v>
      </c>
      <c r="P778">
        <v>1109.54</v>
      </c>
      <c r="Q778" t="s">
        <v>5709</v>
      </c>
      <c r="R778">
        <v>5</v>
      </c>
      <c r="S778" t="s">
        <v>34</v>
      </c>
      <c r="T778">
        <v>270000</v>
      </c>
      <c r="U778">
        <v>27000</v>
      </c>
      <c r="V778">
        <v>243000</v>
      </c>
      <c r="W778">
        <v>170775.29</v>
      </c>
      <c r="X778">
        <v>71115.17</v>
      </c>
      <c r="Y778">
        <v>29.27</v>
      </c>
    </row>
    <row r="779" spans="1:25" x14ac:dyDescent="0.3">
      <c r="A779" t="s">
        <v>1322</v>
      </c>
      <c r="B779" s="2">
        <v>45508</v>
      </c>
      <c r="C779" t="s">
        <v>1323</v>
      </c>
      <c r="D779" t="s">
        <v>49</v>
      </c>
      <c r="E779" t="s">
        <v>50</v>
      </c>
      <c r="F779" t="s">
        <v>5699</v>
      </c>
      <c r="G779" t="s">
        <v>5708</v>
      </c>
      <c r="H779" t="s">
        <v>131</v>
      </c>
      <c r="I779" t="s">
        <v>132</v>
      </c>
      <c r="J779" t="s">
        <v>31</v>
      </c>
      <c r="K779" t="s">
        <v>53</v>
      </c>
      <c r="L779" t="s">
        <v>5717</v>
      </c>
      <c r="M779">
        <v>6</v>
      </c>
      <c r="N779">
        <v>14500</v>
      </c>
      <c r="O779">
        <v>0</v>
      </c>
      <c r="P779">
        <v>1401.43</v>
      </c>
      <c r="Q779" t="s">
        <v>5709</v>
      </c>
      <c r="R779">
        <v>3</v>
      </c>
      <c r="S779" t="s">
        <v>34</v>
      </c>
      <c r="T779">
        <v>87000</v>
      </c>
      <c r="U779">
        <v>0</v>
      </c>
      <c r="V779">
        <v>87000</v>
      </c>
      <c r="W779">
        <v>67666.75</v>
      </c>
      <c r="X779">
        <v>17931.82</v>
      </c>
      <c r="Y779">
        <v>20.61</v>
      </c>
    </row>
    <row r="780" spans="1:25" x14ac:dyDescent="0.3">
      <c r="A780" t="s">
        <v>1324</v>
      </c>
      <c r="B780" s="2">
        <v>45662</v>
      </c>
      <c r="C780" t="s">
        <v>1325</v>
      </c>
      <c r="D780" t="s">
        <v>130</v>
      </c>
      <c r="E780" t="s">
        <v>38</v>
      </c>
      <c r="F780" t="s">
        <v>5703</v>
      </c>
      <c r="G780" t="s">
        <v>5711</v>
      </c>
      <c r="H780" t="s">
        <v>94</v>
      </c>
      <c r="I780" t="s">
        <v>95</v>
      </c>
      <c r="J780" t="s">
        <v>63</v>
      </c>
      <c r="K780" t="s">
        <v>5718</v>
      </c>
      <c r="L780" t="s">
        <v>5716</v>
      </c>
      <c r="M780">
        <v>6</v>
      </c>
      <c r="N780">
        <v>2500</v>
      </c>
      <c r="O780">
        <v>30</v>
      </c>
      <c r="P780">
        <v>850.08</v>
      </c>
      <c r="Q780" t="s">
        <v>5709</v>
      </c>
      <c r="R780">
        <v>4</v>
      </c>
      <c r="S780" t="s">
        <v>34</v>
      </c>
      <c r="T780">
        <v>15000</v>
      </c>
      <c r="U780">
        <v>4500</v>
      </c>
      <c r="V780">
        <v>10500</v>
      </c>
      <c r="W780">
        <v>7730.84</v>
      </c>
      <c r="X780">
        <v>1919.08</v>
      </c>
      <c r="Y780">
        <v>18.28</v>
      </c>
    </row>
    <row r="781" spans="1:25" x14ac:dyDescent="0.3">
      <c r="A781" t="s">
        <v>1326</v>
      </c>
      <c r="B781" s="2">
        <v>45489</v>
      </c>
      <c r="C781" t="s">
        <v>275</v>
      </c>
      <c r="D781" t="s">
        <v>159</v>
      </c>
      <c r="E781" t="s">
        <v>28</v>
      </c>
      <c r="F781" t="s">
        <v>5681</v>
      </c>
      <c r="G781" t="s">
        <v>5710</v>
      </c>
      <c r="H781" t="s">
        <v>110</v>
      </c>
      <c r="I781" t="s">
        <v>296</v>
      </c>
      <c r="J781" t="s">
        <v>31</v>
      </c>
      <c r="K781" t="s">
        <v>32</v>
      </c>
      <c r="L781" t="s">
        <v>5717</v>
      </c>
      <c r="M781">
        <v>8</v>
      </c>
      <c r="N781">
        <v>85000</v>
      </c>
      <c r="O781">
        <v>10</v>
      </c>
      <c r="P781">
        <v>1438.61</v>
      </c>
      <c r="Q781" t="s">
        <v>5709</v>
      </c>
      <c r="R781">
        <v>4</v>
      </c>
      <c r="S781" t="s">
        <v>41</v>
      </c>
      <c r="T781">
        <v>680000</v>
      </c>
      <c r="U781">
        <v>68000</v>
      </c>
      <c r="V781">
        <v>612000</v>
      </c>
      <c r="W781">
        <v>384374.13</v>
      </c>
      <c r="X781">
        <v>226187.26</v>
      </c>
      <c r="Y781">
        <v>36.96</v>
      </c>
    </row>
    <row r="782" spans="1:25" x14ac:dyDescent="0.3">
      <c r="A782" t="s">
        <v>1327</v>
      </c>
      <c r="B782" s="2">
        <v>45965</v>
      </c>
      <c r="C782" t="s">
        <v>609</v>
      </c>
      <c r="D782" t="s">
        <v>37</v>
      </c>
      <c r="E782" t="s">
        <v>38</v>
      </c>
      <c r="F782" t="s">
        <v>5703</v>
      </c>
      <c r="G782" t="s">
        <v>5709</v>
      </c>
      <c r="H782" t="s">
        <v>51</v>
      </c>
      <c r="I782" t="s">
        <v>83</v>
      </c>
      <c r="J782" t="s">
        <v>63</v>
      </c>
      <c r="K782" t="s">
        <v>32</v>
      </c>
      <c r="L782" t="s">
        <v>5716</v>
      </c>
      <c r="M782">
        <v>9</v>
      </c>
      <c r="N782">
        <v>1800</v>
      </c>
      <c r="O782">
        <v>10</v>
      </c>
      <c r="P782">
        <v>946.85</v>
      </c>
      <c r="Q782" t="s">
        <v>5709</v>
      </c>
      <c r="R782">
        <v>5</v>
      </c>
      <c r="S782" t="s">
        <v>34</v>
      </c>
      <c r="T782">
        <v>16200</v>
      </c>
      <c r="U782">
        <v>1620</v>
      </c>
      <c r="V782">
        <v>14580</v>
      </c>
      <c r="W782">
        <v>10284.86</v>
      </c>
      <c r="X782">
        <v>3348.29</v>
      </c>
      <c r="Y782">
        <v>22.96</v>
      </c>
    </row>
    <row r="783" spans="1:25" x14ac:dyDescent="0.3">
      <c r="A783" t="s">
        <v>1328</v>
      </c>
      <c r="B783" s="2">
        <v>45426</v>
      </c>
      <c r="C783" t="s">
        <v>758</v>
      </c>
      <c r="D783" t="s">
        <v>168</v>
      </c>
      <c r="E783" t="s">
        <v>109</v>
      </c>
      <c r="F783" t="s">
        <v>5676</v>
      </c>
      <c r="G783" t="s">
        <v>5710</v>
      </c>
      <c r="H783" t="s">
        <v>5720</v>
      </c>
      <c r="I783" t="s">
        <v>57</v>
      </c>
      <c r="J783" t="s">
        <v>40</v>
      </c>
      <c r="K783" t="s">
        <v>53</v>
      </c>
      <c r="L783" t="s">
        <v>33</v>
      </c>
      <c r="M783">
        <v>3</v>
      </c>
      <c r="N783">
        <v>6500</v>
      </c>
      <c r="O783">
        <v>15</v>
      </c>
      <c r="P783">
        <v>1741.58</v>
      </c>
      <c r="Q783" t="s">
        <v>64</v>
      </c>
      <c r="R783">
        <v>2</v>
      </c>
      <c r="S783" t="s">
        <v>34</v>
      </c>
      <c r="T783">
        <v>19500</v>
      </c>
      <c r="U783">
        <v>2925</v>
      </c>
      <c r="V783">
        <v>16575</v>
      </c>
      <c r="W783">
        <v>10846.94</v>
      </c>
      <c r="X783">
        <v>3986.48</v>
      </c>
      <c r="Y783">
        <v>24.05</v>
      </c>
    </row>
    <row r="784" spans="1:25" x14ac:dyDescent="0.3">
      <c r="A784" t="s">
        <v>1329</v>
      </c>
      <c r="B784" s="2">
        <v>46140</v>
      </c>
      <c r="C784" t="s">
        <v>1246</v>
      </c>
      <c r="D784" t="s">
        <v>273</v>
      </c>
      <c r="E784" t="s">
        <v>28</v>
      </c>
      <c r="F784" t="s">
        <v>5701</v>
      </c>
      <c r="G784" t="s">
        <v>5710</v>
      </c>
      <c r="H784" t="s">
        <v>68</v>
      </c>
      <c r="I784" t="s">
        <v>69</v>
      </c>
      <c r="J784" t="s">
        <v>46</v>
      </c>
      <c r="K784" t="s">
        <v>32</v>
      </c>
      <c r="L784" t="s">
        <v>90</v>
      </c>
      <c r="M784">
        <v>2</v>
      </c>
      <c r="N784">
        <v>32000</v>
      </c>
      <c r="O784">
        <v>0</v>
      </c>
      <c r="P784">
        <v>208.86</v>
      </c>
      <c r="Q784" t="s">
        <v>5709</v>
      </c>
      <c r="R784">
        <v>5</v>
      </c>
      <c r="S784" t="s">
        <v>34</v>
      </c>
      <c r="T784">
        <v>64000</v>
      </c>
      <c r="U784">
        <v>0</v>
      </c>
      <c r="V784">
        <v>64000</v>
      </c>
      <c r="W784">
        <v>38052.65</v>
      </c>
      <c r="X784">
        <v>25738.49</v>
      </c>
      <c r="Y784">
        <v>40.22</v>
      </c>
    </row>
    <row r="785" spans="1:25" x14ac:dyDescent="0.3">
      <c r="A785" t="s">
        <v>1330</v>
      </c>
      <c r="B785" s="2">
        <v>45307</v>
      </c>
      <c r="C785" t="s">
        <v>1331</v>
      </c>
      <c r="D785" t="s">
        <v>130</v>
      </c>
      <c r="E785" t="s">
        <v>38</v>
      </c>
      <c r="F785" t="s">
        <v>5676</v>
      </c>
      <c r="G785" t="s">
        <v>5709</v>
      </c>
      <c r="H785" t="s">
        <v>223</v>
      </c>
      <c r="I785" t="s">
        <v>224</v>
      </c>
      <c r="J785" t="s">
        <v>46</v>
      </c>
      <c r="K785" t="s">
        <v>53</v>
      </c>
      <c r="L785" t="s">
        <v>90</v>
      </c>
      <c r="M785">
        <v>9</v>
      </c>
      <c r="N785">
        <v>2500</v>
      </c>
      <c r="O785">
        <v>30</v>
      </c>
      <c r="P785">
        <v>275.48</v>
      </c>
      <c r="Q785" t="s">
        <v>5709</v>
      </c>
      <c r="R785">
        <v>4</v>
      </c>
      <c r="S785" t="s">
        <v>34</v>
      </c>
      <c r="T785">
        <v>22500</v>
      </c>
      <c r="U785">
        <v>6750</v>
      </c>
      <c r="V785">
        <v>15750</v>
      </c>
      <c r="W785">
        <v>10148.129999999999</v>
      </c>
      <c r="X785">
        <v>5326.39</v>
      </c>
      <c r="Y785">
        <v>33.82</v>
      </c>
    </row>
    <row r="786" spans="1:25" x14ac:dyDescent="0.3">
      <c r="A786" t="s">
        <v>1332</v>
      </c>
      <c r="B786" s="2">
        <v>45465</v>
      </c>
      <c r="C786" t="s">
        <v>1203</v>
      </c>
      <c r="D786" t="s">
        <v>256</v>
      </c>
      <c r="E786" t="s">
        <v>38</v>
      </c>
      <c r="F786" t="s">
        <v>5687</v>
      </c>
      <c r="G786" t="s">
        <v>5707</v>
      </c>
      <c r="H786" t="s">
        <v>169</v>
      </c>
      <c r="I786" t="s">
        <v>153</v>
      </c>
      <c r="J786" t="s">
        <v>63</v>
      </c>
      <c r="K786" t="s">
        <v>32</v>
      </c>
      <c r="L786" t="s">
        <v>90</v>
      </c>
      <c r="M786">
        <v>7</v>
      </c>
      <c r="N786">
        <v>4500</v>
      </c>
      <c r="O786">
        <v>30</v>
      </c>
      <c r="P786">
        <v>1744.32</v>
      </c>
      <c r="Q786" t="s">
        <v>5709</v>
      </c>
      <c r="R786">
        <v>4</v>
      </c>
      <c r="S786" t="s">
        <v>34</v>
      </c>
      <c r="T786">
        <v>31500</v>
      </c>
      <c r="U786">
        <v>9450</v>
      </c>
      <c r="V786">
        <v>22050</v>
      </c>
      <c r="W786">
        <v>16872.57</v>
      </c>
      <c r="X786">
        <v>3433.11</v>
      </c>
      <c r="Y786">
        <v>15.57</v>
      </c>
    </row>
    <row r="787" spans="1:25" x14ac:dyDescent="0.3">
      <c r="A787" t="s">
        <v>1333</v>
      </c>
      <c r="B787" s="2">
        <v>45391</v>
      </c>
      <c r="C787" t="s">
        <v>601</v>
      </c>
      <c r="D787" t="s">
        <v>188</v>
      </c>
      <c r="E787" t="s">
        <v>121</v>
      </c>
      <c r="F787" t="s">
        <v>5678</v>
      </c>
      <c r="G787" t="s">
        <v>5710</v>
      </c>
      <c r="H787" t="s">
        <v>68</v>
      </c>
      <c r="I787" t="s">
        <v>69</v>
      </c>
      <c r="J787" t="s">
        <v>63</v>
      </c>
      <c r="K787" t="s">
        <v>32</v>
      </c>
      <c r="L787" t="s">
        <v>54</v>
      </c>
      <c r="M787">
        <v>6</v>
      </c>
      <c r="N787">
        <v>12500</v>
      </c>
      <c r="O787">
        <v>10</v>
      </c>
      <c r="P787">
        <v>539.76</v>
      </c>
      <c r="Q787" t="s">
        <v>5709</v>
      </c>
      <c r="R787">
        <v>5</v>
      </c>
      <c r="S787" t="s">
        <v>34</v>
      </c>
      <c r="T787">
        <v>75000</v>
      </c>
      <c r="U787">
        <v>7500</v>
      </c>
      <c r="V787">
        <v>67500</v>
      </c>
      <c r="W787">
        <v>47908.39</v>
      </c>
      <c r="X787">
        <v>19051.849999999999</v>
      </c>
      <c r="Y787">
        <v>28.22</v>
      </c>
    </row>
    <row r="788" spans="1:25" x14ac:dyDescent="0.3">
      <c r="A788" t="s">
        <v>1334</v>
      </c>
      <c r="B788" s="2">
        <v>45339</v>
      </c>
      <c r="C788" t="s">
        <v>717</v>
      </c>
      <c r="D788" t="s">
        <v>256</v>
      </c>
      <c r="E788" t="s">
        <v>38</v>
      </c>
      <c r="F788" t="s">
        <v>5682</v>
      </c>
      <c r="G788" t="s">
        <v>5708</v>
      </c>
      <c r="H788" t="s">
        <v>73</v>
      </c>
      <c r="I788" t="s">
        <v>160</v>
      </c>
      <c r="J788" t="s">
        <v>46</v>
      </c>
      <c r="K788" t="s">
        <v>53</v>
      </c>
      <c r="L788" t="s">
        <v>54</v>
      </c>
      <c r="M788">
        <v>2</v>
      </c>
      <c r="N788">
        <v>4500</v>
      </c>
      <c r="O788">
        <v>5</v>
      </c>
      <c r="P788">
        <v>649.37</v>
      </c>
      <c r="Q788" t="s">
        <v>5709</v>
      </c>
      <c r="R788">
        <v>2</v>
      </c>
      <c r="S788" t="s">
        <v>34</v>
      </c>
      <c r="T788">
        <v>9000</v>
      </c>
      <c r="U788">
        <v>450</v>
      </c>
      <c r="V788">
        <v>8550</v>
      </c>
      <c r="W788">
        <v>5945.36</v>
      </c>
      <c r="X788">
        <v>1955.27</v>
      </c>
      <c r="Y788">
        <v>22.87</v>
      </c>
    </row>
    <row r="789" spans="1:25" x14ac:dyDescent="0.3">
      <c r="A789" t="s">
        <v>1335</v>
      </c>
      <c r="B789" s="2">
        <v>45911</v>
      </c>
      <c r="C789" t="s">
        <v>1336</v>
      </c>
      <c r="D789" t="s">
        <v>401</v>
      </c>
      <c r="E789" t="s">
        <v>109</v>
      </c>
      <c r="F789" t="s">
        <v>5698</v>
      </c>
      <c r="G789" t="s">
        <v>5707</v>
      </c>
      <c r="H789" t="s">
        <v>213</v>
      </c>
      <c r="I789" t="s">
        <v>190</v>
      </c>
      <c r="J789" t="s">
        <v>46</v>
      </c>
      <c r="K789" t="s">
        <v>32</v>
      </c>
      <c r="L789" t="s">
        <v>90</v>
      </c>
      <c r="M789">
        <v>5</v>
      </c>
      <c r="N789">
        <v>12500</v>
      </c>
      <c r="O789">
        <v>30</v>
      </c>
      <c r="P789">
        <v>363.45</v>
      </c>
      <c r="Q789" t="s">
        <v>5709</v>
      </c>
      <c r="R789">
        <v>4</v>
      </c>
      <c r="S789" t="s">
        <v>34</v>
      </c>
      <c r="T789">
        <v>62500</v>
      </c>
      <c r="U789">
        <v>18750</v>
      </c>
      <c r="V789">
        <v>43750</v>
      </c>
      <c r="W789">
        <v>31146.17</v>
      </c>
      <c r="X789">
        <v>12240.38</v>
      </c>
      <c r="Y789">
        <v>27.98</v>
      </c>
    </row>
    <row r="790" spans="1:25" x14ac:dyDescent="0.3">
      <c r="A790" t="s">
        <v>1337</v>
      </c>
      <c r="B790" s="2">
        <v>46015</v>
      </c>
      <c r="C790" t="s">
        <v>1338</v>
      </c>
      <c r="D790" t="s">
        <v>114</v>
      </c>
      <c r="E790" t="s">
        <v>28</v>
      </c>
      <c r="F790" t="s">
        <v>5689</v>
      </c>
      <c r="G790" t="s">
        <v>5707</v>
      </c>
      <c r="H790" t="s">
        <v>169</v>
      </c>
      <c r="I790" t="s">
        <v>153</v>
      </c>
      <c r="J790" t="s">
        <v>46</v>
      </c>
      <c r="K790" t="s">
        <v>53</v>
      </c>
      <c r="L790" t="s">
        <v>5716</v>
      </c>
      <c r="M790">
        <v>2</v>
      </c>
      <c r="N790">
        <v>3200</v>
      </c>
      <c r="O790">
        <v>20</v>
      </c>
      <c r="P790">
        <v>1335.19</v>
      </c>
      <c r="Q790" t="s">
        <v>5709</v>
      </c>
      <c r="R790">
        <v>5</v>
      </c>
      <c r="S790" t="s">
        <v>34</v>
      </c>
      <c r="T790">
        <v>6400</v>
      </c>
      <c r="U790">
        <v>1280</v>
      </c>
      <c r="V790">
        <v>5120</v>
      </c>
      <c r="W790">
        <v>3926.16</v>
      </c>
      <c r="X790">
        <v>-141.35</v>
      </c>
      <c r="Y790">
        <v>-2.76</v>
      </c>
    </row>
    <row r="791" spans="1:25" x14ac:dyDescent="0.3">
      <c r="A791" t="s">
        <v>1339</v>
      </c>
      <c r="B791" s="2">
        <v>45835</v>
      </c>
      <c r="C791" t="s">
        <v>1231</v>
      </c>
      <c r="D791" t="s">
        <v>268</v>
      </c>
      <c r="E791" t="s">
        <v>28</v>
      </c>
      <c r="F791" t="s">
        <v>5680</v>
      </c>
      <c r="G791" t="s">
        <v>5711</v>
      </c>
      <c r="H791" t="s">
        <v>94</v>
      </c>
      <c r="I791" t="s">
        <v>95</v>
      </c>
      <c r="J791" t="s">
        <v>63</v>
      </c>
      <c r="K791" t="s">
        <v>53</v>
      </c>
      <c r="L791" t="s">
        <v>90</v>
      </c>
      <c r="M791">
        <v>8</v>
      </c>
      <c r="N791">
        <v>18500</v>
      </c>
      <c r="O791">
        <v>10</v>
      </c>
      <c r="P791">
        <v>1685.83</v>
      </c>
      <c r="Q791" t="s">
        <v>5709</v>
      </c>
      <c r="R791">
        <v>4</v>
      </c>
      <c r="S791" t="s">
        <v>34</v>
      </c>
      <c r="T791">
        <v>148000</v>
      </c>
      <c r="U791">
        <v>14800</v>
      </c>
      <c r="V791">
        <v>133200</v>
      </c>
      <c r="W791">
        <v>104205.63</v>
      </c>
      <c r="X791">
        <v>27308.54</v>
      </c>
      <c r="Y791">
        <v>20.5</v>
      </c>
    </row>
    <row r="792" spans="1:25" x14ac:dyDescent="0.3">
      <c r="A792" t="s">
        <v>1340</v>
      </c>
      <c r="B792" s="2">
        <v>46091</v>
      </c>
      <c r="C792" t="s">
        <v>329</v>
      </c>
      <c r="D792" t="s">
        <v>27</v>
      </c>
      <c r="E792" t="s">
        <v>28</v>
      </c>
      <c r="F792" t="s">
        <v>5701</v>
      </c>
      <c r="G792" t="s">
        <v>5711</v>
      </c>
      <c r="H792" t="s">
        <v>94</v>
      </c>
      <c r="I792" t="s">
        <v>95</v>
      </c>
      <c r="J792" t="s">
        <v>63</v>
      </c>
      <c r="K792" t="s">
        <v>32</v>
      </c>
      <c r="L792" t="s">
        <v>33</v>
      </c>
      <c r="M792">
        <v>11</v>
      </c>
      <c r="N792">
        <v>58000</v>
      </c>
      <c r="O792">
        <v>25</v>
      </c>
      <c r="P792">
        <v>269.83</v>
      </c>
      <c r="Q792" t="s">
        <v>5709</v>
      </c>
      <c r="R792">
        <v>4</v>
      </c>
      <c r="S792" t="s">
        <v>34</v>
      </c>
      <c r="T792">
        <v>638000</v>
      </c>
      <c r="U792">
        <v>159500</v>
      </c>
      <c r="V792">
        <v>478500</v>
      </c>
      <c r="W792">
        <v>344899.63</v>
      </c>
      <c r="X792">
        <v>133330.54</v>
      </c>
      <c r="Y792">
        <v>27.86</v>
      </c>
    </row>
    <row r="793" spans="1:25" x14ac:dyDescent="0.3">
      <c r="A793" t="s">
        <v>1341</v>
      </c>
      <c r="B793" s="2">
        <v>45693</v>
      </c>
      <c r="C793" t="s">
        <v>865</v>
      </c>
      <c r="D793" t="s">
        <v>305</v>
      </c>
      <c r="E793" t="s">
        <v>38</v>
      </c>
      <c r="F793" t="s">
        <v>5682</v>
      </c>
      <c r="G793" t="s">
        <v>5709</v>
      </c>
      <c r="H793" t="s">
        <v>51</v>
      </c>
      <c r="I793" t="s">
        <v>52</v>
      </c>
      <c r="J793" t="s">
        <v>31</v>
      </c>
      <c r="K793" t="s">
        <v>32</v>
      </c>
      <c r="L793" t="s">
        <v>5716</v>
      </c>
      <c r="M793">
        <v>10</v>
      </c>
      <c r="N793">
        <v>1200</v>
      </c>
      <c r="O793">
        <v>20</v>
      </c>
      <c r="P793">
        <v>1529.52</v>
      </c>
      <c r="Q793" t="s">
        <v>64</v>
      </c>
      <c r="R793">
        <v>4</v>
      </c>
      <c r="S793" t="s">
        <v>34</v>
      </c>
      <c r="T793">
        <v>12000</v>
      </c>
      <c r="U793">
        <v>2400</v>
      </c>
      <c r="V793">
        <v>9600</v>
      </c>
      <c r="W793">
        <v>7148.14</v>
      </c>
      <c r="X793">
        <v>922.34</v>
      </c>
      <c r="Y793">
        <v>9.61</v>
      </c>
    </row>
    <row r="794" spans="1:25" x14ac:dyDescent="0.3">
      <c r="A794" t="s">
        <v>1342</v>
      </c>
      <c r="B794" s="2">
        <v>45501</v>
      </c>
      <c r="C794" t="s">
        <v>363</v>
      </c>
      <c r="D794" t="s">
        <v>180</v>
      </c>
      <c r="E794" t="s">
        <v>50</v>
      </c>
      <c r="F794" t="s">
        <v>5703</v>
      </c>
      <c r="G794" t="s">
        <v>5709</v>
      </c>
      <c r="H794" t="s">
        <v>51</v>
      </c>
      <c r="I794" t="s">
        <v>52</v>
      </c>
      <c r="J794" t="s">
        <v>46</v>
      </c>
      <c r="K794" t="s">
        <v>5718</v>
      </c>
      <c r="L794" t="s">
        <v>5716</v>
      </c>
      <c r="M794">
        <v>1</v>
      </c>
      <c r="N794">
        <v>1200</v>
      </c>
      <c r="O794">
        <v>25</v>
      </c>
      <c r="P794">
        <v>951.91</v>
      </c>
      <c r="Q794" t="s">
        <v>5709</v>
      </c>
      <c r="R794">
        <v>3</v>
      </c>
      <c r="S794" t="s">
        <v>34</v>
      </c>
      <c r="T794">
        <v>1200</v>
      </c>
      <c r="U794">
        <v>300</v>
      </c>
      <c r="V794">
        <v>900</v>
      </c>
      <c r="W794">
        <v>564.35</v>
      </c>
      <c r="X794">
        <v>-616.26</v>
      </c>
      <c r="Y794">
        <v>-68.47</v>
      </c>
    </row>
    <row r="795" spans="1:25" x14ac:dyDescent="0.3">
      <c r="A795" t="s">
        <v>1343</v>
      </c>
      <c r="B795" s="2">
        <v>45990</v>
      </c>
      <c r="C795" t="s">
        <v>782</v>
      </c>
      <c r="D795" t="s">
        <v>49</v>
      </c>
      <c r="E795" t="s">
        <v>50</v>
      </c>
      <c r="F795" t="s">
        <v>5689</v>
      </c>
      <c r="G795" t="s">
        <v>5707</v>
      </c>
      <c r="H795" t="s">
        <v>44</v>
      </c>
      <c r="I795" t="s">
        <v>45</v>
      </c>
      <c r="J795" t="s">
        <v>63</v>
      </c>
      <c r="K795" t="s">
        <v>53</v>
      </c>
      <c r="L795" t="s">
        <v>33</v>
      </c>
      <c r="M795">
        <v>11</v>
      </c>
      <c r="N795">
        <v>14500</v>
      </c>
      <c r="O795">
        <v>0</v>
      </c>
      <c r="P795">
        <v>1165.3800000000001</v>
      </c>
      <c r="Q795" t="s">
        <v>5709</v>
      </c>
      <c r="R795">
        <v>3</v>
      </c>
      <c r="S795" t="s">
        <v>34</v>
      </c>
      <c r="T795">
        <v>159500</v>
      </c>
      <c r="U795">
        <v>0</v>
      </c>
      <c r="V795">
        <v>159500</v>
      </c>
      <c r="W795">
        <v>120961.1</v>
      </c>
      <c r="X795">
        <v>37373.519999999997</v>
      </c>
      <c r="Y795">
        <v>23.43</v>
      </c>
    </row>
    <row r="796" spans="1:25" x14ac:dyDescent="0.3">
      <c r="A796" t="s">
        <v>1344</v>
      </c>
      <c r="B796" s="2">
        <v>45893</v>
      </c>
      <c r="C796" t="s">
        <v>1000</v>
      </c>
      <c r="D796" t="s">
        <v>176</v>
      </c>
      <c r="E796" t="s">
        <v>109</v>
      </c>
      <c r="F796" t="s">
        <v>5676</v>
      </c>
      <c r="G796" t="s">
        <v>5707</v>
      </c>
      <c r="H796" t="s">
        <v>169</v>
      </c>
      <c r="I796" t="s">
        <v>153</v>
      </c>
      <c r="J796" t="s">
        <v>40</v>
      </c>
      <c r="K796" t="s">
        <v>32</v>
      </c>
      <c r="L796" t="s">
        <v>90</v>
      </c>
      <c r="M796">
        <v>7</v>
      </c>
      <c r="N796">
        <v>28000</v>
      </c>
      <c r="O796">
        <v>5</v>
      </c>
      <c r="P796">
        <v>1425.54</v>
      </c>
      <c r="Q796" t="s">
        <v>64</v>
      </c>
      <c r="R796">
        <v>4</v>
      </c>
      <c r="S796" t="s">
        <v>34</v>
      </c>
      <c r="T796">
        <v>196000</v>
      </c>
      <c r="U796">
        <v>9800</v>
      </c>
      <c r="V796">
        <v>186200</v>
      </c>
      <c r="W796">
        <v>141541.68</v>
      </c>
      <c r="X796">
        <v>43232.78</v>
      </c>
      <c r="Y796">
        <v>23.22</v>
      </c>
    </row>
    <row r="797" spans="1:25" x14ac:dyDescent="0.3">
      <c r="A797" t="s">
        <v>1345</v>
      </c>
      <c r="B797" s="2">
        <v>46079</v>
      </c>
      <c r="C797" t="s">
        <v>667</v>
      </c>
      <c r="D797" t="s">
        <v>268</v>
      </c>
      <c r="E797" t="s">
        <v>28</v>
      </c>
      <c r="F797" t="s">
        <v>5688</v>
      </c>
      <c r="G797" t="s">
        <v>5711</v>
      </c>
      <c r="H797" t="s">
        <v>5721</v>
      </c>
      <c r="I797" t="s">
        <v>86</v>
      </c>
      <c r="J797" t="s">
        <v>63</v>
      </c>
      <c r="K797" t="s">
        <v>53</v>
      </c>
      <c r="L797" t="s">
        <v>90</v>
      </c>
      <c r="M797">
        <v>9</v>
      </c>
      <c r="N797">
        <v>18500</v>
      </c>
      <c r="O797">
        <v>20</v>
      </c>
      <c r="P797">
        <v>94.34</v>
      </c>
      <c r="Q797" t="s">
        <v>5709</v>
      </c>
      <c r="R797">
        <v>5</v>
      </c>
      <c r="S797" t="s">
        <v>41</v>
      </c>
      <c r="T797">
        <v>166500</v>
      </c>
      <c r="U797">
        <v>33300</v>
      </c>
      <c r="V797">
        <v>133200</v>
      </c>
      <c r="W797">
        <v>94590.89</v>
      </c>
      <c r="X797">
        <v>38514.769999999997</v>
      </c>
      <c r="Y797">
        <v>28.91</v>
      </c>
    </row>
    <row r="798" spans="1:25" x14ac:dyDescent="0.3">
      <c r="A798" t="s">
        <v>1346</v>
      </c>
      <c r="B798" s="2">
        <v>45607</v>
      </c>
      <c r="C798" t="s">
        <v>1004</v>
      </c>
      <c r="D798" t="s">
        <v>180</v>
      </c>
      <c r="E798" t="s">
        <v>50</v>
      </c>
      <c r="F798" t="s">
        <v>5705</v>
      </c>
      <c r="G798" t="s">
        <v>5707</v>
      </c>
      <c r="H798" t="s">
        <v>213</v>
      </c>
      <c r="I798" t="s">
        <v>190</v>
      </c>
      <c r="J798" t="s">
        <v>31</v>
      </c>
      <c r="K798" t="s">
        <v>53</v>
      </c>
      <c r="L798" t="s">
        <v>5716</v>
      </c>
      <c r="M798">
        <v>10</v>
      </c>
      <c r="N798">
        <v>1200</v>
      </c>
      <c r="O798">
        <v>0</v>
      </c>
      <c r="P798">
        <v>451.01</v>
      </c>
      <c r="Q798" t="s">
        <v>5709</v>
      </c>
      <c r="R798">
        <v>1</v>
      </c>
      <c r="S798" t="s">
        <v>34</v>
      </c>
      <c r="T798">
        <v>12000</v>
      </c>
      <c r="U798">
        <v>0</v>
      </c>
      <c r="V798">
        <v>12000</v>
      </c>
      <c r="W798">
        <v>6875.28</v>
      </c>
      <c r="X798">
        <v>4673.71</v>
      </c>
      <c r="Y798">
        <v>38.950000000000003</v>
      </c>
    </row>
    <row r="799" spans="1:25" x14ac:dyDescent="0.3">
      <c r="A799" t="s">
        <v>1347</v>
      </c>
      <c r="B799" s="2">
        <v>46068</v>
      </c>
      <c r="C799" t="s">
        <v>300</v>
      </c>
      <c r="D799" t="s">
        <v>180</v>
      </c>
      <c r="E799" t="s">
        <v>50</v>
      </c>
      <c r="F799" t="s">
        <v>5690</v>
      </c>
      <c r="G799" t="s">
        <v>5708</v>
      </c>
      <c r="H799" t="s">
        <v>29</v>
      </c>
      <c r="I799" t="s">
        <v>30</v>
      </c>
      <c r="J799" t="s">
        <v>31</v>
      </c>
      <c r="K799" t="s">
        <v>5718</v>
      </c>
      <c r="L799" t="s">
        <v>54</v>
      </c>
      <c r="M799">
        <v>2</v>
      </c>
      <c r="N799">
        <v>1200</v>
      </c>
      <c r="O799">
        <v>30</v>
      </c>
      <c r="P799">
        <v>600.59</v>
      </c>
      <c r="Q799" t="s">
        <v>5709</v>
      </c>
      <c r="R799">
        <v>4</v>
      </c>
      <c r="S799" t="s">
        <v>34</v>
      </c>
      <c r="T799">
        <v>2400</v>
      </c>
      <c r="U799">
        <v>720</v>
      </c>
      <c r="V799">
        <v>1680</v>
      </c>
      <c r="W799">
        <v>1305.3399999999999</v>
      </c>
      <c r="X799">
        <v>-225.93</v>
      </c>
      <c r="Y799">
        <v>-13.45</v>
      </c>
    </row>
    <row r="800" spans="1:25" x14ac:dyDescent="0.3">
      <c r="A800" t="s">
        <v>1348</v>
      </c>
      <c r="B800" s="2">
        <v>45937</v>
      </c>
      <c r="C800" t="s">
        <v>423</v>
      </c>
      <c r="D800" t="s">
        <v>108</v>
      </c>
      <c r="E800" t="s">
        <v>109</v>
      </c>
      <c r="F800" t="s">
        <v>5689</v>
      </c>
      <c r="G800" t="s">
        <v>5707</v>
      </c>
      <c r="H800" t="s">
        <v>213</v>
      </c>
      <c r="I800" t="s">
        <v>190</v>
      </c>
      <c r="J800" t="s">
        <v>40</v>
      </c>
      <c r="K800" t="s">
        <v>53</v>
      </c>
      <c r="L800" t="s">
        <v>5717</v>
      </c>
      <c r="M800">
        <v>11</v>
      </c>
      <c r="N800">
        <v>7200</v>
      </c>
      <c r="O800">
        <v>20</v>
      </c>
      <c r="P800">
        <v>666.36</v>
      </c>
      <c r="Q800" t="s">
        <v>5709</v>
      </c>
      <c r="R800">
        <v>5</v>
      </c>
      <c r="S800" t="s">
        <v>34</v>
      </c>
      <c r="T800">
        <v>79200</v>
      </c>
      <c r="U800">
        <v>15840</v>
      </c>
      <c r="V800">
        <v>63360</v>
      </c>
      <c r="W800">
        <v>43206.22</v>
      </c>
      <c r="X800">
        <v>19487.419999999998</v>
      </c>
      <c r="Y800">
        <v>30.76</v>
      </c>
    </row>
    <row r="801" spans="1:25" x14ac:dyDescent="0.3">
      <c r="A801" t="s">
        <v>1349</v>
      </c>
      <c r="B801" s="2">
        <v>46051</v>
      </c>
      <c r="C801" t="s">
        <v>66</v>
      </c>
      <c r="D801" t="s">
        <v>37</v>
      </c>
      <c r="E801" t="s">
        <v>38</v>
      </c>
      <c r="F801" t="s">
        <v>5676</v>
      </c>
      <c r="G801" t="s">
        <v>5708</v>
      </c>
      <c r="H801" t="s">
        <v>29</v>
      </c>
      <c r="I801" t="s">
        <v>30</v>
      </c>
      <c r="J801" t="s">
        <v>63</v>
      </c>
      <c r="K801" t="s">
        <v>53</v>
      </c>
      <c r="L801" t="s">
        <v>5716</v>
      </c>
      <c r="M801">
        <v>8</v>
      </c>
      <c r="N801">
        <v>1800</v>
      </c>
      <c r="O801">
        <v>20</v>
      </c>
      <c r="P801">
        <v>728.98</v>
      </c>
      <c r="Q801" t="s">
        <v>5709</v>
      </c>
      <c r="R801">
        <v>4</v>
      </c>
      <c r="S801" t="s">
        <v>34</v>
      </c>
      <c r="T801">
        <v>14400</v>
      </c>
      <c r="U801">
        <v>2880</v>
      </c>
      <c r="V801">
        <v>11520</v>
      </c>
      <c r="W801">
        <v>7987.03</v>
      </c>
      <c r="X801">
        <v>2803.99</v>
      </c>
      <c r="Y801">
        <v>24.34</v>
      </c>
    </row>
    <row r="802" spans="1:25" x14ac:dyDescent="0.3">
      <c r="A802" t="s">
        <v>1350</v>
      </c>
      <c r="B802" s="2">
        <v>46200</v>
      </c>
      <c r="C802" t="s">
        <v>286</v>
      </c>
      <c r="D802" t="s">
        <v>117</v>
      </c>
      <c r="E802" t="s">
        <v>109</v>
      </c>
      <c r="F802" t="s">
        <v>5704</v>
      </c>
      <c r="G802" t="s">
        <v>5711</v>
      </c>
      <c r="H802" t="s">
        <v>5721</v>
      </c>
      <c r="I802" t="s">
        <v>86</v>
      </c>
      <c r="J802" t="s">
        <v>31</v>
      </c>
      <c r="K802" t="s">
        <v>53</v>
      </c>
      <c r="L802" t="s">
        <v>90</v>
      </c>
      <c r="M802">
        <v>9</v>
      </c>
      <c r="N802">
        <v>2800</v>
      </c>
      <c r="O802">
        <v>5</v>
      </c>
      <c r="P802">
        <v>663.46</v>
      </c>
      <c r="Q802" t="s">
        <v>5709</v>
      </c>
      <c r="R802">
        <v>5</v>
      </c>
      <c r="S802" t="s">
        <v>34</v>
      </c>
      <c r="T802">
        <v>25200</v>
      </c>
      <c r="U802">
        <v>1260</v>
      </c>
      <c r="V802">
        <v>23940</v>
      </c>
      <c r="W802">
        <v>14169.22</v>
      </c>
      <c r="X802">
        <v>9107.32</v>
      </c>
      <c r="Y802">
        <v>38.04</v>
      </c>
    </row>
    <row r="803" spans="1:25" x14ac:dyDescent="0.3">
      <c r="A803" t="s">
        <v>1351</v>
      </c>
      <c r="B803" s="2">
        <v>45875</v>
      </c>
      <c r="C803" t="s">
        <v>1352</v>
      </c>
      <c r="D803" t="s">
        <v>330</v>
      </c>
      <c r="E803" t="s">
        <v>109</v>
      </c>
      <c r="F803" t="s">
        <v>5680</v>
      </c>
      <c r="G803" t="s">
        <v>5708</v>
      </c>
      <c r="H803" t="s">
        <v>73</v>
      </c>
      <c r="I803" t="s">
        <v>74</v>
      </c>
      <c r="J803" t="s">
        <v>63</v>
      </c>
      <c r="K803" t="s">
        <v>5718</v>
      </c>
      <c r="L803" t="s">
        <v>5717</v>
      </c>
      <c r="M803">
        <v>7</v>
      </c>
      <c r="N803">
        <v>9800</v>
      </c>
      <c r="O803">
        <v>15</v>
      </c>
      <c r="P803">
        <v>423.89</v>
      </c>
      <c r="Q803" t="s">
        <v>5709</v>
      </c>
      <c r="R803">
        <v>5</v>
      </c>
      <c r="S803" t="s">
        <v>41</v>
      </c>
      <c r="T803">
        <v>68600</v>
      </c>
      <c r="U803">
        <v>10290</v>
      </c>
      <c r="V803">
        <v>58310</v>
      </c>
      <c r="W803">
        <v>38734.99</v>
      </c>
      <c r="X803">
        <v>19151.12</v>
      </c>
      <c r="Y803">
        <v>32.840000000000003</v>
      </c>
    </row>
    <row r="804" spans="1:25" x14ac:dyDescent="0.3">
      <c r="A804" t="s">
        <v>1353</v>
      </c>
      <c r="B804" s="2">
        <v>46021</v>
      </c>
      <c r="C804" t="s">
        <v>700</v>
      </c>
      <c r="D804" t="s">
        <v>212</v>
      </c>
      <c r="E804" t="s">
        <v>28</v>
      </c>
      <c r="F804" t="s">
        <v>5699</v>
      </c>
      <c r="G804" t="s">
        <v>5711</v>
      </c>
      <c r="H804" t="s">
        <v>94</v>
      </c>
      <c r="I804" t="s">
        <v>95</v>
      </c>
      <c r="J804" t="s">
        <v>63</v>
      </c>
      <c r="K804" t="s">
        <v>5718</v>
      </c>
      <c r="L804" t="s">
        <v>90</v>
      </c>
      <c r="M804">
        <v>2</v>
      </c>
      <c r="N804">
        <v>8500</v>
      </c>
      <c r="O804">
        <v>10</v>
      </c>
      <c r="P804">
        <v>893.2</v>
      </c>
      <c r="Q804" t="s">
        <v>5709</v>
      </c>
      <c r="R804">
        <v>3</v>
      </c>
      <c r="S804" t="s">
        <v>34</v>
      </c>
      <c r="T804">
        <v>17000</v>
      </c>
      <c r="U804">
        <v>1700</v>
      </c>
      <c r="V804">
        <v>15300</v>
      </c>
      <c r="W804">
        <v>12140.29</v>
      </c>
      <c r="X804">
        <v>2266.5100000000002</v>
      </c>
      <c r="Y804">
        <v>14.81</v>
      </c>
    </row>
    <row r="805" spans="1:25" x14ac:dyDescent="0.3">
      <c r="A805" t="s">
        <v>1354</v>
      </c>
      <c r="B805" s="2">
        <v>46190</v>
      </c>
      <c r="C805" t="s">
        <v>806</v>
      </c>
      <c r="D805" t="s">
        <v>117</v>
      </c>
      <c r="E805" t="s">
        <v>109</v>
      </c>
      <c r="F805" t="s">
        <v>5684</v>
      </c>
      <c r="G805" t="s">
        <v>5710</v>
      </c>
      <c r="H805" t="s">
        <v>5720</v>
      </c>
      <c r="I805" t="s">
        <v>57</v>
      </c>
      <c r="J805" t="s">
        <v>63</v>
      </c>
      <c r="K805" t="s">
        <v>53</v>
      </c>
      <c r="L805" t="s">
        <v>90</v>
      </c>
      <c r="M805">
        <v>4</v>
      </c>
      <c r="N805">
        <v>2800</v>
      </c>
      <c r="O805">
        <v>0</v>
      </c>
      <c r="P805">
        <v>1369.92</v>
      </c>
      <c r="Q805" t="s">
        <v>5709</v>
      </c>
      <c r="R805">
        <v>3</v>
      </c>
      <c r="S805" t="s">
        <v>34</v>
      </c>
      <c r="T805">
        <v>11200</v>
      </c>
      <c r="U805">
        <v>0</v>
      </c>
      <c r="V805">
        <v>11200</v>
      </c>
      <c r="W805">
        <v>7486.47</v>
      </c>
      <c r="X805">
        <v>2343.61</v>
      </c>
      <c r="Y805">
        <v>20.93</v>
      </c>
    </row>
    <row r="806" spans="1:25" x14ac:dyDescent="0.3">
      <c r="A806" t="s">
        <v>1355</v>
      </c>
      <c r="B806" s="2">
        <v>45919</v>
      </c>
      <c r="C806" t="s">
        <v>1356</v>
      </c>
      <c r="D806" t="s">
        <v>49</v>
      </c>
      <c r="E806" t="s">
        <v>50</v>
      </c>
      <c r="F806" t="s">
        <v>5699</v>
      </c>
      <c r="G806" t="s">
        <v>5708</v>
      </c>
      <c r="H806" t="s">
        <v>29</v>
      </c>
      <c r="I806" t="s">
        <v>39</v>
      </c>
      <c r="J806" t="s">
        <v>46</v>
      </c>
      <c r="K806" t="s">
        <v>5718</v>
      </c>
      <c r="L806" t="s">
        <v>5717</v>
      </c>
      <c r="M806">
        <v>2</v>
      </c>
      <c r="N806">
        <v>14500</v>
      </c>
      <c r="O806">
        <v>25</v>
      </c>
      <c r="P806">
        <v>1420.32</v>
      </c>
      <c r="Q806" t="s">
        <v>5709</v>
      </c>
      <c r="R806">
        <v>4</v>
      </c>
      <c r="S806" t="s">
        <v>34</v>
      </c>
      <c r="T806">
        <v>29000</v>
      </c>
      <c r="U806">
        <v>7250</v>
      </c>
      <c r="V806">
        <v>21750</v>
      </c>
      <c r="W806">
        <v>13431.03</v>
      </c>
      <c r="X806">
        <v>6898.65</v>
      </c>
      <c r="Y806">
        <v>31.72</v>
      </c>
    </row>
    <row r="807" spans="1:25" x14ac:dyDescent="0.3">
      <c r="A807" t="s">
        <v>1357</v>
      </c>
      <c r="B807" s="2">
        <v>45710</v>
      </c>
      <c r="C807" t="s">
        <v>1338</v>
      </c>
      <c r="D807" t="s">
        <v>222</v>
      </c>
      <c r="E807" t="s">
        <v>50</v>
      </c>
      <c r="F807" t="s">
        <v>5678</v>
      </c>
      <c r="G807" t="s">
        <v>5707</v>
      </c>
      <c r="H807" t="s">
        <v>5719</v>
      </c>
      <c r="I807" t="s">
        <v>99</v>
      </c>
      <c r="J807" t="s">
        <v>31</v>
      </c>
      <c r="K807" t="s">
        <v>53</v>
      </c>
      <c r="L807" t="s">
        <v>5716</v>
      </c>
      <c r="M807">
        <v>4</v>
      </c>
      <c r="N807">
        <v>8500</v>
      </c>
      <c r="O807">
        <v>15</v>
      </c>
      <c r="P807">
        <v>1570.65</v>
      </c>
      <c r="Q807" t="s">
        <v>5709</v>
      </c>
      <c r="R807">
        <v>3</v>
      </c>
      <c r="S807" t="s">
        <v>34</v>
      </c>
      <c r="T807">
        <v>34000</v>
      </c>
      <c r="U807">
        <v>5100</v>
      </c>
      <c r="V807">
        <v>28900</v>
      </c>
      <c r="W807">
        <v>22198.65</v>
      </c>
      <c r="X807">
        <v>5130.7</v>
      </c>
      <c r="Y807">
        <v>17.75</v>
      </c>
    </row>
    <row r="808" spans="1:25" x14ac:dyDescent="0.3">
      <c r="A808" t="s">
        <v>1358</v>
      </c>
      <c r="B808" s="2">
        <v>45456</v>
      </c>
      <c r="C808" t="s">
        <v>663</v>
      </c>
      <c r="D808" t="s">
        <v>342</v>
      </c>
      <c r="E808" t="s">
        <v>38</v>
      </c>
      <c r="F808" t="s">
        <v>5677</v>
      </c>
      <c r="G808" t="s">
        <v>5709</v>
      </c>
      <c r="H808" t="s">
        <v>184</v>
      </c>
      <c r="I808" t="s">
        <v>198</v>
      </c>
      <c r="J808" t="s">
        <v>46</v>
      </c>
      <c r="K808" t="s">
        <v>32</v>
      </c>
      <c r="L808" t="s">
        <v>54</v>
      </c>
      <c r="M808">
        <v>5</v>
      </c>
      <c r="N808">
        <v>2200</v>
      </c>
      <c r="O808">
        <v>10</v>
      </c>
      <c r="P808">
        <v>206.39</v>
      </c>
      <c r="Q808" t="s">
        <v>5709</v>
      </c>
      <c r="R808">
        <v>3</v>
      </c>
      <c r="S808" t="s">
        <v>34</v>
      </c>
      <c r="T808">
        <v>11000</v>
      </c>
      <c r="U808">
        <v>1100</v>
      </c>
      <c r="V808">
        <v>9900</v>
      </c>
      <c r="W808">
        <v>7070.41</v>
      </c>
      <c r="X808">
        <v>2623.2</v>
      </c>
      <c r="Y808">
        <v>26.5</v>
      </c>
    </row>
    <row r="809" spans="1:25" x14ac:dyDescent="0.3">
      <c r="A809" t="s">
        <v>1359</v>
      </c>
      <c r="B809" s="2">
        <v>46108</v>
      </c>
      <c r="C809" t="s">
        <v>425</v>
      </c>
      <c r="D809" t="s">
        <v>143</v>
      </c>
      <c r="E809" t="s">
        <v>28</v>
      </c>
      <c r="F809" t="s">
        <v>5682</v>
      </c>
      <c r="G809" t="s">
        <v>5707</v>
      </c>
      <c r="H809" t="s">
        <v>169</v>
      </c>
      <c r="I809" t="s">
        <v>153</v>
      </c>
      <c r="J809" t="s">
        <v>40</v>
      </c>
      <c r="K809" t="s">
        <v>32</v>
      </c>
      <c r="L809" t="s">
        <v>90</v>
      </c>
      <c r="M809">
        <v>6</v>
      </c>
      <c r="N809">
        <v>7800</v>
      </c>
      <c r="O809">
        <v>10</v>
      </c>
      <c r="P809">
        <v>44.04</v>
      </c>
      <c r="Q809" t="s">
        <v>5709</v>
      </c>
      <c r="R809">
        <v>5</v>
      </c>
      <c r="S809" t="s">
        <v>102</v>
      </c>
      <c r="T809">
        <v>46800</v>
      </c>
      <c r="U809">
        <v>4680</v>
      </c>
      <c r="V809">
        <v>42120</v>
      </c>
      <c r="W809">
        <v>27187.37</v>
      </c>
      <c r="X809">
        <v>14888.59</v>
      </c>
      <c r="Y809">
        <v>35.35</v>
      </c>
    </row>
    <row r="810" spans="1:25" x14ac:dyDescent="0.3">
      <c r="A810" t="s">
        <v>1360</v>
      </c>
      <c r="B810" s="2">
        <v>46126</v>
      </c>
      <c r="C810" t="s">
        <v>1361</v>
      </c>
      <c r="D810" t="s">
        <v>162</v>
      </c>
      <c r="E810" t="s">
        <v>50</v>
      </c>
      <c r="F810" t="s">
        <v>5701</v>
      </c>
      <c r="G810" t="s">
        <v>5709</v>
      </c>
      <c r="H810" t="s">
        <v>61</v>
      </c>
      <c r="I810" t="s">
        <v>62</v>
      </c>
      <c r="J810" t="s">
        <v>31</v>
      </c>
      <c r="K810" t="s">
        <v>53</v>
      </c>
      <c r="L810" t="s">
        <v>33</v>
      </c>
      <c r="M810">
        <v>5</v>
      </c>
      <c r="N810">
        <v>3200</v>
      </c>
      <c r="O810">
        <v>30</v>
      </c>
      <c r="P810">
        <v>644.27</v>
      </c>
      <c r="Q810" t="s">
        <v>5709</v>
      </c>
      <c r="R810">
        <v>4</v>
      </c>
      <c r="S810" t="s">
        <v>34</v>
      </c>
      <c r="T810">
        <v>16000</v>
      </c>
      <c r="U810">
        <v>4800</v>
      </c>
      <c r="V810">
        <v>11200</v>
      </c>
      <c r="W810">
        <v>8502.2199999999993</v>
      </c>
      <c r="X810">
        <v>2053.5100000000002</v>
      </c>
      <c r="Y810">
        <v>18.329999999999998</v>
      </c>
    </row>
    <row r="811" spans="1:25" x14ac:dyDescent="0.3">
      <c r="A811" t="s">
        <v>1362</v>
      </c>
      <c r="B811" s="2">
        <v>45864</v>
      </c>
      <c r="C811" t="s">
        <v>202</v>
      </c>
      <c r="D811" t="s">
        <v>183</v>
      </c>
      <c r="E811" t="s">
        <v>50</v>
      </c>
      <c r="F811" t="s">
        <v>5689</v>
      </c>
      <c r="G811" t="s">
        <v>5709</v>
      </c>
      <c r="H811" t="s">
        <v>61</v>
      </c>
      <c r="I811" t="s">
        <v>62</v>
      </c>
      <c r="J811" t="s">
        <v>40</v>
      </c>
      <c r="K811" t="s">
        <v>32</v>
      </c>
      <c r="L811" t="s">
        <v>5716</v>
      </c>
      <c r="M811">
        <v>7</v>
      </c>
      <c r="N811">
        <v>450</v>
      </c>
      <c r="O811">
        <v>30</v>
      </c>
      <c r="P811">
        <v>607.91999999999996</v>
      </c>
      <c r="Q811" t="s">
        <v>5709</v>
      </c>
      <c r="R811">
        <v>5</v>
      </c>
      <c r="S811" t="s">
        <v>34</v>
      </c>
      <c r="T811">
        <v>3150</v>
      </c>
      <c r="U811">
        <v>945</v>
      </c>
      <c r="V811">
        <v>2205</v>
      </c>
      <c r="W811">
        <v>1407.16</v>
      </c>
      <c r="X811">
        <v>189.92</v>
      </c>
      <c r="Y811">
        <v>8.61</v>
      </c>
    </row>
    <row r="812" spans="1:25" x14ac:dyDescent="0.3">
      <c r="A812" t="s">
        <v>1363</v>
      </c>
      <c r="B812" s="2">
        <v>45352</v>
      </c>
      <c r="C812" t="s">
        <v>1059</v>
      </c>
      <c r="D812" t="s">
        <v>89</v>
      </c>
      <c r="E812" t="s">
        <v>28</v>
      </c>
      <c r="F812" t="s">
        <v>5704</v>
      </c>
      <c r="G812" t="s">
        <v>5710</v>
      </c>
      <c r="H812" t="s">
        <v>110</v>
      </c>
      <c r="I812" t="s">
        <v>111</v>
      </c>
      <c r="J812" t="s">
        <v>40</v>
      </c>
      <c r="K812" t="s">
        <v>5718</v>
      </c>
      <c r="L812" t="s">
        <v>5717</v>
      </c>
      <c r="M812">
        <v>11</v>
      </c>
      <c r="N812">
        <v>18500</v>
      </c>
      <c r="O812">
        <v>15</v>
      </c>
      <c r="P812">
        <v>1476.6</v>
      </c>
      <c r="Q812" t="s">
        <v>64</v>
      </c>
      <c r="R812">
        <v>4</v>
      </c>
      <c r="S812" t="s">
        <v>34</v>
      </c>
      <c r="T812">
        <v>203500</v>
      </c>
      <c r="U812">
        <v>30525</v>
      </c>
      <c r="V812">
        <v>172975</v>
      </c>
      <c r="W812">
        <v>103215.74</v>
      </c>
      <c r="X812">
        <v>68282.66</v>
      </c>
      <c r="Y812">
        <v>39.479999999999997</v>
      </c>
    </row>
    <row r="813" spans="1:25" x14ac:dyDescent="0.3">
      <c r="A813" t="s">
        <v>1364</v>
      </c>
      <c r="B813" s="2">
        <v>45965</v>
      </c>
      <c r="C813" t="s">
        <v>1365</v>
      </c>
      <c r="D813" t="s">
        <v>127</v>
      </c>
      <c r="E813" t="s">
        <v>109</v>
      </c>
      <c r="F813" t="s">
        <v>5676</v>
      </c>
      <c r="G813" t="s">
        <v>5709</v>
      </c>
      <c r="H813" t="s">
        <v>223</v>
      </c>
      <c r="I813" t="s">
        <v>246</v>
      </c>
      <c r="J813" t="s">
        <v>63</v>
      </c>
      <c r="K813" t="s">
        <v>5718</v>
      </c>
      <c r="M813">
        <v>3</v>
      </c>
      <c r="N813">
        <v>16500</v>
      </c>
      <c r="O813">
        <v>20</v>
      </c>
      <c r="P813">
        <v>1659.48</v>
      </c>
      <c r="Q813" t="s">
        <v>5709</v>
      </c>
      <c r="R813">
        <v>4</v>
      </c>
      <c r="S813" t="s">
        <v>34</v>
      </c>
      <c r="T813">
        <v>49500</v>
      </c>
      <c r="U813">
        <v>9900</v>
      </c>
      <c r="V813">
        <v>39600</v>
      </c>
      <c r="W813">
        <v>29857.19</v>
      </c>
      <c r="X813">
        <v>8083.33</v>
      </c>
      <c r="Y813">
        <v>20.41</v>
      </c>
    </row>
    <row r="814" spans="1:25" x14ac:dyDescent="0.3">
      <c r="A814" t="s">
        <v>1366</v>
      </c>
      <c r="B814" s="2">
        <v>45502</v>
      </c>
      <c r="C814" t="s">
        <v>36</v>
      </c>
      <c r="D814" t="s">
        <v>342</v>
      </c>
      <c r="E814" t="s">
        <v>38</v>
      </c>
      <c r="F814" t="s">
        <v>5679</v>
      </c>
      <c r="G814" t="s">
        <v>5709</v>
      </c>
      <c r="H814" t="s">
        <v>51</v>
      </c>
      <c r="I814" t="s">
        <v>52</v>
      </c>
      <c r="J814" t="s">
        <v>40</v>
      </c>
      <c r="K814" t="s">
        <v>5718</v>
      </c>
      <c r="L814" t="s">
        <v>5717</v>
      </c>
      <c r="M814">
        <v>10</v>
      </c>
      <c r="N814">
        <v>2200</v>
      </c>
      <c r="O814">
        <v>30</v>
      </c>
      <c r="P814">
        <v>1769.68</v>
      </c>
      <c r="Q814" t="s">
        <v>5709</v>
      </c>
      <c r="R814">
        <v>2</v>
      </c>
      <c r="S814" t="s">
        <v>102</v>
      </c>
      <c r="T814">
        <v>22000</v>
      </c>
      <c r="U814">
        <v>6600</v>
      </c>
      <c r="V814">
        <v>15400</v>
      </c>
      <c r="W814">
        <v>9100.6</v>
      </c>
      <c r="X814">
        <v>4529.72</v>
      </c>
      <c r="Y814">
        <v>29.41</v>
      </c>
    </row>
    <row r="815" spans="1:25" x14ac:dyDescent="0.3">
      <c r="A815" t="s">
        <v>1367</v>
      </c>
      <c r="B815" s="2">
        <v>45357</v>
      </c>
      <c r="C815" t="s">
        <v>568</v>
      </c>
      <c r="D815" t="s">
        <v>77</v>
      </c>
      <c r="E815" t="s">
        <v>28</v>
      </c>
      <c r="F815" t="s">
        <v>5687</v>
      </c>
      <c r="G815" t="s">
        <v>5707</v>
      </c>
      <c r="H815" t="s">
        <v>213</v>
      </c>
      <c r="I815" t="s">
        <v>190</v>
      </c>
      <c r="J815" t="s">
        <v>46</v>
      </c>
      <c r="K815" t="s">
        <v>53</v>
      </c>
      <c r="L815" t="s">
        <v>5716</v>
      </c>
      <c r="M815">
        <v>2</v>
      </c>
      <c r="N815">
        <v>6500</v>
      </c>
      <c r="O815">
        <v>15</v>
      </c>
      <c r="P815">
        <v>1493.25</v>
      </c>
      <c r="Q815" t="s">
        <v>5709</v>
      </c>
      <c r="R815">
        <v>5</v>
      </c>
      <c r="S815" t="s">
        <v>102</v>
      </c>
      <c r="T815">
        <v>13000</v>
      </c>
      <c r="U815">
        <v>1950</v>
      </c>
      <c r="V815">
        <v>11050</v>
      </c>
      <c r="W815">
        <v>7642.5</v>
      </c>
      <c r="X815">
        <v>1914.25</v>
      </c>
      <c r="Y815">
        <v>17.32</v>
      </c>
    </row>
    <row r="816" spans="1:25" x14ac:dyDescent="0.3">
      <c r="A816" t="s">
        <v>1368</v>
      </c>
      <c r="B816" s="2">
        <v>45400</v>
      </c>
      <c r="C816" t="s">
        <v>453</v>
      </c>
      <c r="D816" t="s">
        <v>27</v>
      </c>
      <c r="E816" t="s">
        <v>28</v>
      </c>
      <c r="F816" t="s">
        <v>5678</v>
      </c>
      <c r="G816" t="s">
        <v>5709</v>
      </c>
      <c r="H816" t="s">
        <v>223</v>
      </c>
      <c r="I816" t="s">
        <v>224</v>
      </c>
      <c r="J816" t="s">
        <v>63</v>
      </c>
      <c r="K816" t="s">
        <v>32</v>
      </c>
      <c r="L816" t="s">
        <v>54</v>
      </c>
      <c r="M816">
        <v>10</v>
      </c>
      <c r="N816">
        <v>58000</v>
      </c>
      <c r="O816">
        <v>20</v>
      </c>
      <c r="P816">
        <v>884.71</v>
      </c>
      <c r="Q816" t="s">
        <v>5709</v>
      </c>
      <c r="R816">
        <v>5</v>
      </c>
      <c r="S816" t="s">
        <v>34</v>
      </c>
      <c r="T816">
        <v>580000</v>
      </c>
      <c r="U816">
        <v>116000</v>
      </c>
      <c r="V816">
        <v>464000</v>
      </c>
      <c r="W816">
        <v>352661.49</v>
      </c>
      <c r="X816">
        <v>110453.8</v>
      </c>
      <c r="Y816">
        <v>23.8</v>
      </c>
    </row>
    <row r="817" spans="1:25" x14ac:dyDescent="0.3">
      <c r="A817" t="s">
        <v>1369</v>
      </c>
      <c r="B817" s="2">
        <v>45421</v>
      </c>
      <c r="C817" t="s">
        <v>85</v>
      </c>
      <c r="D817" t="s">
        <v>281</v>
      </c>
      <c r="E817" t="s">
        <v>121</v>
      </c>
      <c r="F817" t="s">
        <v>5680</v>
      </c>
      <c r="G817" t="s">
        <v>5708</v>
      </c>
      <c r="H817" t="s">
        <v>131</v>
      </c>
      <c r="I817" t="s">
        <v>135</v>
      </c>
      <c r="J817" t="s">
        <v>63</v>
      </c>
      <c r="K817" t="s">
        <v>53</v>
      </c>
      <c r="L817" t="s">
        <v>54</v>
      </c>
      <c r="M817">
        <v>3</v>
      </c>
      <c r="N817">
        <v>42000</v>
      </c>
      <c r="O817">
        <v>15</v>
      </c>
      <c r="P817">
        <v>491.71</v>
      </c>
      <c r="Q817" t="s">
        <v>5709</v>
      </c>
      <c r="R817">
        <v>4</v>
      </c>
      <c r="S817" t="s">
        <v>34</v>
      </c>
      <c r="T817">
        <v>126000</v>
      </c>
      <c r="U817">
        <v>18900</v>
      </c>
      <c r="V817">
        <v>107100</v>
      </c>
      <c r="W817">
        <v>65766.19</v>
      </c>
      <c r="X817">
        <v>40842.1</v>
      </c>
      <c r="Y817">
        <v>38.130000000000003</v>
      </c>
    </row>
    <row r="818" spans="1:25" x14ac:dyDescent="0.3">
      <c r="A818" t="s">
        <v>1370</v>
      </c>
      <c r="B818" s="2">
        <v>45665</v>
      </c>
      <c r="C818" t="s">
        <v>226</v>
      </c>
      <c r="D818" t="s">
        <v>89</v>
      </c>
      <c r="E818" t="s">
        <v>28</v>
      </c>
      <c r="F818" t="s">
        <v>5703</v>
      </c>
      <c r="G818" t="s">
        <v>5709</v>
      </c>
      <c r="H818" t="s">
        <v>61</v>
      </c>
      <c r="I818" t="s">
        <v>138</v>
      </c>
      <c r="J818" t="s">
        <v>63</v>
      </c>
      <c r="K818" t="s">
        <v>32</v>
      </c>
      <c r="L818" t="s">
        <v>5717</v>
      </c>
      <c r="M818">
        <v>1</v>
      </c>
      <c r="N818">
        <v>18500</v>
      </c>
      <c r="O818">
        <v>0</v>
      </c>
      <c r="P818">
        <v>1599.81</v>
      </c>
      <c r="Q818" t="s">
        <v>5709</v>
      </c>
      <c r="R818">
        <v>5</v>
      </c>
      <c r="S818" t="s">
        <v>34</v>
      </c>
      <c r="T818">
        <v>18500</v>
      </c>
      <c r="U818">
        <v>0</v>
      </c>
      <c r="V818">
        <v>18500</v>
      </c>
      <c r="W818">
        <v>10988.68</v>
      </c>
      <c r="X818">
        <v>5911.51</v>
      </c>
      <c r="Y818">
        <v>31.95</v>
      </c>
    </row>
    <row r="819" spans="1:25" x14ac:dyDescent="0.3">
      <c r="A819" t="s">
        <v>1371</v>
      </c>
      <c r="B819" s="2">
        <v>45634</v>
      </c>
      <c r="C819" t="s">
        <v>425</v>
      </c>
      <c r="D819" t="s">
        <v>276</v>
      </c>
      <c r="E819" t="s">
        <v>121</v>
      </c>
      <c r="F819" t="s">
        <v>5691</v>
      </c>
      <c r="G819" t="s">
        <v>5709</v>
      </c>
      <c r="H819" t="s">
        <v>51</v>
      </c>
      <c r="I819" t="s">
        <v>83</v>
      </c>
      <c r="J819" t="s">
        <v>40</v>
      </c>
      <c r="K819" t="s">
        <v>5718</v>
      </c>
      <c r="L819" t="s">
        <v>54</v>
      </c>
      <c r="M819">
        <v>10</v>
      </c>
      <c r="N819">
        <v>10500</v>
      </c>
      <c r="O819">
        <v>15</v>
      </c>
      <c r="P819">
        <v>186.78</v>
      </c>
      <c r="Q819" t="s">
        <v>5709</v>
      </c>
      <c r="R819">
        <v>5</v>
      </c>
      <c r="S819" t="s">
        <v>34</v>
      </c>
      <c r="T819">
        <v>105000</v>
      </c>
      <c r="U819">
        <v>15750</v>
      </c>
      <c r="V819">
        <v>89250</v>
      </c>
      <c r="W819">
        <v>56780.56</v>
      </c>
      <c r="X819">
        <v>32282.66</v>
      </c>
      <c r="Y819">
        <v>36.17</v>
      </c>
    </row>
    <row r="820" spans="1:25" x14ac:dyDescent="0.3">
      <c r="A820" t="s">
        <v>1372</v>
      </c>
      <c r="B820" s="2">
        <v>46087</v>
      </c>
      <c r="C820" t="s">
        <v>744</v>
      </c>
      <c r="D820" t="s">
        <v>82</v>
      </c>
      <c r="E820" t="s">
        <v>28</v>
      </c>
      <c r="F820" t="s">
        <v>5701</v>
      </c>
      <c r="G820" t="s">
        <v>5711</v>
      </c>
      <c r="H820" t="s">
        <v>94</v>
      </c>
      <c r="I820" t="s">
        <v>95</v>
      </c>
      <c r="J820" t="s">
        <v>63</v>
      </c>
      <c r="K820" t="s">
        <v>32</v>
      </c>
      <c r="L820" t="s">
        <v>33</v>
      </c>
      <c r="M820">
        <v>9</v>
      </c>
      <c r="N820">
        <v>72000</v>
      </c>
      <c r="O820">
        <v>20</v>
      </c>
      <c r="P820">
        <v>1710.95</v>
      </c>
      <c r="Q820" t="s">
        <v>5709</v>
      </c>
      <c r="R820">
        <v>5</v>
      </c>
      <c r="S820" t="s">
        <v>34</v>
      </c>
      <c r="T820">
        <v>648000</v>
      </c>
      <c r="U820">
        <v>129600</v>
      </c>
      <c r="V820">
        <v>518400</v>
      </c>
      <c r="W820">
        <v>286322.96000000002</v>
      </c>
      <c r="X820">
        <v>230366.09</v>
      </c>
      <c r="Y820">
        <v>44.44</v>
      </c>
    </row>
    <row r="821" spans="1:25" x14ac:dyDescent="0.3">
      <c r="A821" t="s">
        <v>1373</v>
      </c>
      <c r="B821" s="2">
        <v>45492</v>
      </c>
      <c r="C821" t="s">
        <v>555</v>
      </c>
      <c r="D821" t="s">
        <v>124</v>
      </c>
      <c r="E821" t="s">
        <v>28</v>
      </c>
      <c r="F821" t="s">
        <v>5691</v>
      </c>
      <c r="G821" t="s">
        <v>5709</v>
      </c>
      <c r="H821" t="s">
        <v>184</v>
      </c>
      <c r="I821" t="s">
        <v>198</v>
      </c>
      <c r="J821" t="s">
        <v>40</v>
      </c>
      <c r="K821" t="s">
        <v>53</v>
      </c>
      <c r="L821" t="s">
        <v>54</v>
      </c>
      <c r="M821">
        <v>5</v>
      </c>
      <c r="N821">
        <v>12500</v>
      </c>
      <c r="O821">
        <v>30</v>
      </c>
      <c r="P821">
        <v>692.58</v>
      </c>
      <c r="Q821" t="s">
        <v>64</v>
      </c>
      <c r="R821">
        <v>4</v>
      </c>
      <c r="S821" t="s">
        <v>34</v>
      </c>
      <c r="T821">
        <v>62500</v>
      </c>
      <c r="U821">
        <v>18750</v>
      </c>
      <c r="V821">
        <v>43750</v>
      </c>
      <c r="W821">
        <v>26431.51</v>
      </c>
      <c r="X821">
        <v>16625.91</v>
      </c>
      <c r="Y821">
        <v>38</v>
      </c>
    </row>
    <row r="822" spans="1:25" x14ac:dyDescent="0.3">
      <c r="A822" t="s">
        <v>1374</v>
      </c>
      <c r="B822" s="2">
        <v>45320</v>
      </c>
      <c r="C822" t="s">
        <v>590</v>
      </c>
      <c r="D822" t="s">
        <v>180</v>
      </c>
      <c r="E822" t="s">
        <v>50</v>
      </c>
      <c r="F822" t="s">
        <v>5702</v>
      </c>
      <c r="G822" t="s">
        <v>5707</v>
      </c>
      <c r="H822" t="s">
        <v>213</v>
      </c>
      <c r="I822" t="s">
        <v>190</v>
      </c>
      <c r="J822" t="s">
        <v>31</v>
      </c>
      <c r="K822" t="s">
        <v>32</v>
      </c>
      <c r="L822" t="s">
        <v>5717</v>
      </c>
      <c r="M822">
        <v>4</v>
      </c>
      <c r="N822">
        <v>1200</v>
      </c>
      <c r="O822">
        <v>5</v>
      </c>
      <c r="P822">
        <v>386.1</v>
      </c>
      <c r="Q822" t="s">
        <v>5709</v>
      </c>
      <c r="R822">
        <v>3</v>
      </c>
      <c r="S822" t="s">
        <v>5712</v>
      </c>
      <c r="T822">
        <v>4800</v>
      </c>
      <c r="U822">
        <v>240</v>
      </c>
      <c r="V822">
        <v>4560</v>
      </c>
      <c r="W822">
        <v>3549.37</v>
      </c>
      <c r="X822">
        <v>624.53</v>
      </c>
      <c r="Y822">
        <v>13.7</v>
      </c>
    </row>
    <row r="823" spans="1:25" x14ac:dyDescent="0.3">
      <c r="A823" t="s">
        <v>1375</v>
      </c>
      <c r="B823" s="2">
        <v>45526</v>
      </c>
      <c r="C823" t="s">
        <v>985</v>
      </c>
      <c r="D823" t="s">
        <v>49</v>
      </c>
      <c r="E823" t="s">
        <v>50</v>
      </c>
      <c r="F823" t="s">
        <v>5698</v>
      </c>
      <c r="G823" t="s">
        <v>5711</v>
      </c>
      <c r="H823" t="s">
        <v>94</v>
      </c>
      <c r="I823" t="s">
        <v>95</v>
      </c>
      <c r="J823" t="s">
        <v>63</v>
      </c>
      <c r="K823" t="s">
        <v>5718</v>
      </c>
      <c r="L823" t="s">
        <v>5717</v>
      </c>
      <c r="M823">
        <v>10</v>
      </c>
      <c r="N823">
        <v>14500</v>
      </c>
      <c r="O823">
        <v>20</v>
      </c>
      <c r="P823">
        <v>86.58</v>
      </c>
      <c r="Q823" t="s">
        <v>5709</v>
      </c>
      <c r="R823">
        <v>4</v>
      </c>
      <c r="S823" t="s">
        <v>102</v>
      </c>
      <c r="T823">
        <v>145000</v>
      </c>
      <c r="U823">
        <v>29000</v>
      </c>
      <c r="V823">
        <v>116000</v>
      </c>
      <c r="W823">
        <v>72340.929999999993</v>
      </c>
      <c r="X823">
        <v>43572.49</v>
      </c>
      <c r="Y823">
        <v>37.56</v>
      </c>
    </row>
    <row r="824" spans="1:25" x14ac:dyDescent="0.3">
      <c r="A824" t="s">
        <v>1376</v>
      </c>
      <c r="B824" s="2">
        <v>46171</v>
      </c>
      <c r="C824" t="s">
        <v>1006</v>
      </c>
      <c r="D824" t="s">
        <v>162</v>
      </c>
      <c r="E824" t="s">
        <v>50</v>
      </c>
      <c r="F824" t="s">
        <v>5701</v>
      </c>
      <c r="G824" t="s">
        <v>5708</v>
      </c>
      <c r="H824" t="s">
        <v>73</v>
      </c>
      <c r="I824" t="s">
        <v>74</v>
      </c>
      <c r="J824" t="s">
        <v>40</v>
      </c>
      <c r="K824" t="s">
        <v>32</v>
      </c>
      <c r="L824" t="s">
        <v>33</v>
      </c>
      <c r="M824">
        <v>8</v>
      </c>
      <c r="N824">
        <v>3200</v>
      </c>
      <c r="O824">
        <v>5</v>
      </c>
      <c r="P824">
        <v>844.69</v>
      </c>
      <c r="Q824" t="s">
        <v>5709</v>
      </c>
      <c r="R824">
        <v>2</v>
      </c>
      <c r="S824" t="s">
        <v>5712</v>
      </c>
      <c r="T824">
        <v>25600</v>
      </c>
      <c r="U824">
        <v>1280</v>
      </c>
      <c r="V824">
        <v>24320</v>
      </c>
      <c r="W824">
        <v>16358.96</v>
      </c>
      <c r="X824">
        <v>7116.35</v>
      </c>
      <c r="Y824">
        <v>29.26</v>
      </c>
    </row>
    <row r="825" spans="1:25" x14ac:dyDescent="0.3">
      <c r="A825" t="s">
        <v>1377</v>
      </c>
      <c r="B825" s="2">
        <v>45664</v>
      </c>
      <c r="C825" t="s">
        <v>1378</v>
      </c>
      <c r="D825" t="s">
        <v>82</v>
      </c>
      <c r="E825" t="s">
        <v>28</v>
      </c>
      <c r="F825" t="s">
        <v>5691</v>
      </c>
      <c r="G825" t="s">
        <v>5708</v>
      </c>
      <c r="H825" t="s">
        <v>131</v>
      </c>
      <c r="I825" t="s">
        <v>132</v>
      </c>
      <c r="J825" t="s">
        <v>31</v>
      </c>
      <c r="K825" t="s">
        <v>5718</v>
      </c>
      <c r="L825" t="s">
        <v>90</v>
      </c>
      <c r="M825">
        <v>10</v>
      </c>
      <c r="N825">
        <v>72000</v>
      </c>
      <c r="O825">
        <v>20</v>
      </c>
      <c r="P825">
        <v>308.95</v>
      </c>
      <c r="Q825" t="s">
        <v>5709</v>
      </c>
      <c r="R825">
        <v>4</v>
      </c>
      <c r="S825" t="s">
        <v>5712</v>
      </c>
      <c r="T825">
        <v>720000</v>
      </c>
      <c r="U825">
        <v>144000</v>
      </c>
      <c r="V825">
        <v>576000</v>
      </c>
      <c r="W825">
        <v>432108.59</v>
      </c>
      <c r="X825">
        <v>143582.46</v>
      </c>
      <c r="Y825">
        <v>24.93</v>
      </c>
    </row>
    <row r="826" spans="1:25" x14ac:dyDescent="0.3">
      <c r="A826" t="s">
        <v>1379</v>
      </c>
      <c r="B826" s="2">
        <v>46077</v>
      </c>
      <c r="C826" t="s">
        <v>1380</v>
      </c>
      <c r="D826" t="s">
        <v>281</v>
      </c>
      <c r="E826" t="s">
        <v>121</v>
      </c>
      <c r="F826" t="s">
        <v>5680</v>
      </c>
      <c r="G826" t="s">
        <v>5709</v>
      </c>
      <c r="H826" t="s">
        <v>223</v>
      </c>
      <c r="I826" t="s">
        <v>224</v>
      </c>
      <c r="J826" t="s">
        <v>40</v>
      </c>
      <c r="K826" t="s">
        <v>53</v>
      </c>
      <c r="L826" t="s">
        <v>5717</v>
      </c>
      <c r="M826">
        <v>5</v>
      </c>
      <c r="N826">
        <v>42000</v>
      </c>
      <c r="O826">
        <v>0</v>
      </c>
      <c r="P826">
        <v>513.86</v>
      </c>
      <c r="Q826" t="s">
        <v>5709</v>
      </c>
      <c r="R826">
        <v>4</v>
      </c>
      <c r="S826" t="s">
        <v>5712</v>
      </c>
      <c r="T826">
        <v>210000</v>
      </c>
      <c r="U826">
        <v>0</v>
      </c>
      <c r="V826">
        <v>210000</v>
      </c>
      <c r="W826">
        <v>171330.52</v>
      </c>
      <c r="X826">
        <v>38155.620000000003</v>
      </c>
      <c r="Y826">
        <v>18.170000000000002</v>
      </c>
    </row>
    <row r="827" spans="1:25" x14ac:dyDescent="0.3">
      <c r="A827" t="s">
        <v>1381</v>
      </c>
      <c r="B827" s="2">
        <v>45770</v>
      </c>
      <c r="C827" t="s">
        <v>252</v>
      </c>
      <c r="D827" t="s">
        <v>188</v>
      </c>
      <c r="E827" t="s">
        <v>121</v>
      </c>
      <c r="F827" t="s">
        <v>5699</v>
      </c>
      <c r="G827" t="s">
        <v>5708</v>
      </c>
      <c r="H827" t="s">
        <v>73</v>
      </c>
      <c r="I827" t="s">
        <v>74</v>
      </c>
      <c r="J827" t="s">
        <v>40</v>
      </c>
      <c r="K827" t="s">
        <v>5718</v>
      </c>
      <c r="L827" t="s">
        <v>5717</v>
      </c>
      <c r="M827">
        <v>3</v>
      </c>
      <c r="N827">
        <v>12500</v>
      </c>
      <c r="O827">
        <v>25</v>
      </c>
      <c r="P827">
        <v>274.32</v>
      </c>
      <c r="Q827" t="s">
        <v>5709</v>
      </c>
      <c r="R827">
        <v>5</v>
      </c>
      <c r="S827" t="s">
        <v>5712</v>
      </c>
      <c r="T827">
        <v>37500</v>
      </c>
      <c r="U827">
        <v>9375</v>
      </c>
      <c r="V827">
        <v>28125</v>
      </c>
      <c r="W827">
        <v>15989.69</v>
      </c>
      <c r="X827">
        <v>11860.99</v>
      </c>
      <c r="Y827">
        <v>42.17</v>
      </c>
    </row>
    <row r="828" spans="1:25" x14ac:dyDescent="0.3">
      <c r="A828" t="s">
        <v>1382</v>
      </c>
      <c r="B828" s="2">
        <v>45446</v>
      </c>
      <c r="C828" t="s">
        <v>275</v>
      </c>
      <c r="D828" t="s">
        <v>152</v>
      </c>
      <c r="E828" t="s">
        <v>28</v>
      </c>
      <c r="F828" t="s">
        <v>5687</v>
      </c>
      <c r="G828" t="s">
        <v>5708</v>
      </c>
      <c r="H828" t="s">
        <v>73</v>
      </c>
      <c r="I828" t="s">
        <v>74</v>
      </c>
      <c r="J828" t="s">
        <v>31</v>
      </c>
      <c r="K828" t="s">
        <v>32</v>
      </c>
      <c r="L828" t="s">
        <v>5716</v>
      </c>
      <c r="M828">
        <v>3</v>
      </c>
      <c r="N828">
        <v>45000</v>
      </c>
      <c r="O828">
        <v>0</v>
      </c>
      <c r="P828">
        <v>936.14</v>
      </c>
      <c r="Q828" t="s">
        <v>64</v>
      </c>
      <c r="R828">
        <v>4</v>
      </c>
      <c r="S828" t="s">
        <v>5712</v>
      </c>
      <c r="T828">
        <v>135000</v>
      </c>
      <c r="U828">
        <v>0</v>
      </c>
      <c r="V828">
        <v>135000</v>
      </c>
      <c r="W828">
        <v>90943.56</v>
      </c>
      <c r="X828">
        <v>43120.3</v>
      </c>
      <c r="Y828">
        <v>31.94</v>
      </c>
    </row>
    <row r="829" spans="1:25" x14ac:dyDescent="0.3">
      <c r="A829" t="s">
        <v>1383</v>
      </c>
      <c r="B829" s="2">
        <v>45904</v>
      </c>
      <c r="C829" t="s">
        <v>1384</v>
      </c>
      <c r="D829" t="s">
        <v>188</v>
      </c>
      <c r="E829" t="s">
        <v>121</v>
      </c>
      <c r="F829" t="s">
        <v>5695</v>
      </c>
      <c r="G829" t="s">
        <v>5707</v>
      </c>
      <c r="H829" t="s">
        <v>5719</v>
      </c>
      <c r="I829" t="s">
        <v>99</v>
      </c>
      <c r="J829" t="s">
        <v>31</v>
      </c>
      <c r="K829" t="s">
        <v>5718</v>
      </c>
      <c r="L829" t="s">
        <v>90</v>
      </c>
      <c r="M829">
        <v>4</v>
      </c>
      <c r="N829">
        <v>12500</v>
      </c>
      <c r="O829">
        <v>0</v>
      </c>
      <c r="P829">
        <v>1134.76</v>
      </c>
      <c r="Q829" t="s">
        <v>64</v>
      </c>
      <c r="R829">
        <v>4</v>
      </c>
      <c r="S829" t="s">
        <v>5712</v>
      </c>
      <c r="T829">
        <v>50000</v>
      </c>
      <c r="U829">
        <v>0</v>
      </c>
      <c r="V829">
        <v>50000</v>
      </c>
      <c r="W829">
        <v>34742.11</v>
      </c>
      <c r="X829">
        <v>14123.13</v>
      </c>
      <c r="Y829">
        <v>28.25</v>
      </c>
    </row>
    <row r="830" spans="1:25" x14ac:dyDescent="0.3">
      <c r="A830" t="s">
        <v>1385</v>
      </c>
      <c r="B830" s="2">
        <v>45530</v>
      </c>
      <c r="C830" t="s">
        <v>350</v>
      </c>
      <c r="D830" t="s">
        <v>127</v>
      </c>
      <c r="E830" t="s">
        <v>109</v>
      </c>
      <c r="F830" t="s">
        <v>5689</v>
      </c>
      <c r="G830" t="s">
        <v>5710</v>
      </c>
      <c r="H830" t="s">
        <v>5720</v>
      </c>
      <c r="I830" t="s">
        <v>57</v>
      </c>
      <c r="J830" t="s">
        <v>46</v>
      </c>
      <c r="K830" t="s">
        <v>53</v>
      </c>
      <c r="L830" t="s">
        <v>5717</v>
      </c>
      <c r="M830">
        <v>3</v>
      </c>
      <c r="N830">
        <v>16500</v>
      </c>
      <c r="O830">
        <v>25</v>
      </c>
      <c r="P830">
        <v>922.68</v>
      </c>
      <c r="Q830" t="s">
        <v>5709</v>
      </c>
      <c r="R830">
        <v>3</v>
      </c>
      <c r="S830" t="s">
        <v>102</v>
      </c>
      <c r="T830">
        <v>49500</v>
      </c>
      <c r="U830">
        <v>12375</v>
      </c>
      <c r="V830">
        <v>37125</v>
      </c>
      <c r="W830">
        <v>23444</v>
      </c>
      <c r="X830">
        <v>12758.32</v>
      </c>
      <c r="Y830">
        <v>34.369999999999997</v>
      </c>
    </row>
    <row r="831" spans="1:25" x14ac:dyDescent="0.3">
      <c r="A831" t="s">
        <v>1386</v>
      </c>
      <c r="B831" s="2">
        <v>45444</v>
      </c>
      <c r="C831" t="s">
        <v>107</v>
      </c>
      <c r="D831" t="s">
        <v>159</v>
      </c>
      <c r="E831" t="s">
        <v>28</v>
      </c>
      <c r="F831" t="s">
        <v>5680</v>
      </c>
      <c r="G831" t="s">
        <v>5710</v>
      </c>
      <c r="H831" t="s">
        <v>144</v>
      </c>
      <c r="I831" t="s">
        <v>145</v>
      </c>
      <c r="J831" t="s">
        <v>40</v>
      </c>
      <c r="K831" t="s">
        <v>32</v>
      </c>
      <c r="L831" t="s">
        <v>33</v>
      </c>
      <c r="M831">
        <v>10</v>
      </c>
      <c r="N831">
        <v>85000</v>
      </c>
      <c r="O831">
        <v>15</v>
      </c>
      <c r="P831">
        <v>202.1</v>
      </c>
      <c r="Q831" t="s">
        <v>5709</v>
      </c>
      <c r="R831">
        <v>4</v>
      </c>
      <c r="S831" t="s">
        <v>5712</v>
      </c>
      <c r="T831">
        <v>850000</v>
      </c>
      <c r="U831">
        <v>127500</v>
      </c>
      <c r="V831">
        <v>722500</v>
      </c>
      <c r="W831">
        <v>558043.96</v>
      </c>
      <c r="X831">
        <v>164253.94</v>
      </c>
      <c r="Y831">
        <v>22.73</v>
      </c>
    </row>
    <row r="832" spans="1:25" x14ac:dyDescent="0.3">
      <c r="A832" t="s">
        <v>1387</v>
      </c>
      <c r="B832" s="2">
        <v>45613</v>
      </c>
      <c r="C832" t="s">
        <v>290</v>
      </c>
      <c r="D832" t="s">
        <v>330</v>
      </c>
      <c r="E832" t="s">
        <v>109</v>
      </c>
      <c r="F832" t="s">
        <v>5696</v>
      </c>
      <c r="G832" t="s">
        <v>5707</v>
      </c>
      <c r="H832" t="s">
        <v>213</v>
      </c>
      <c r="I832" t="s">
        <v>190</v>
      </c>
      <c r="J832" t="s">
        <v>40</v>
      </c>
      <c r="K832" t="s">
        <v>53</v>
      </c>
      <c r="L832" t="s">
        <v>5717</v>
      </c>
      <c r="M832">
        <v>10</v>
      </c>
      <c r="N832">
        <v>9800</v>
      </c>
      <c r="O832">
        <v>0</v>
      </c>
      <c r="P832">
        <v>1314.2</v>
      </c>
      <c r="Q832" t="s">
        <v>5709</v>
      </c>
      <c r="R832">
        <v>5</v>
      </c>
      <c r="S832" t="s">
        <v>5712</v>
      </c>
      <c r="T832">
        <v>98000</v>
      </c>
      <c r="U832">
        <v>0</v>
      </c>
      <c r="V832">
        <v>98000</v>
      </c>
      <c r="W832">
        <v>61211.37</v>
      </c>
      <c r="X832">
        <v>35474.43</v>
      </c>
      <c r="Y832">
        <v>36.200000000000003</v>
      </c>
    </row>
    <row r="833" spans="1:25" x14ac:dyDescent="0.3">
      <c r="A833" t="s">
        <v>1388</v>
      </c>
      <c r="B833" s="2">
        <v>46140</v>
      </c>
      <c r="C833" t="s">
        <v>1160</v>
      </c>
      <c r="D833" t="s">
        <v>98</v>
      </c>
      <c r="E833" t="s">
        <v>38</v>
      </c>
      <c r="F833" t="s">
        <v>5694</v>
      </c>
      <c r="G833" t="s">
        <v>5710</v>
      </c>
      <c r="H833" t="s">
        <v>110</v>
      </c>
      <c r="I833" t="s">
        <v>296</v>
      </c>
      <c r="J833" t="s">
        <v>31</v>
      </c>
      <c r="K833" t="s">
        <v>53</v>
      </c>
      <c r="L833" t="s">
        <v>5716</v>
      </c>
      <c r="M833">
        <v>7</v>
      </c>
      <c r="N833">
        <v>4200</v>
      </c>
      <c r="O833">
        <v>5</v>
      </c>
      <c r="P833">
        <v>1619.61</v>
      </c>
      <c r="Q833" t="s">
        <v>5709</v>
      </c>
      <c r="R833">
        <v>4</v>
      </c>
      <c r="S833" t="s">
        <v>5712</v>
      </c>
      <c r="T833">
        <v>29400</v>
      </c>
      <c r="U833">
        <v>1470</v>
      </c>
      <c r="V833">
        <v>27930</v>
      </c>
      <c r="W833">
        <v>21465.32</v>
      </c>
      <c r="X833">
        <v>4845.07</v>
      </c>
      <c r="Y833">
        <v>17.350000000000001</v>
      </c>
    </row>
    <row r="834" spans="1:25" x14ac:dyDescent="0.3">
      <c r="A834" t="s">
        <v>1389</v>
      </c>
      <c r="B834" s="2">
        <v>45660</v>
      </c>
      <c r="C834" t="s">
        <v>316</v>
      </c>
      <c r="D834" t="s">
        <v>159</v>
      </c>
      <c r="E834" t="s">
        <v>28</v>
      </c>
      <c r="F834" t="s">
        <v>5686</v>
      </c>
      <c r="G834" t="s">
        <v>5709</v>
      </c>
      <c r="H834" t="s">
        <v>184</v>
      </c>
      <c r="I834" t="s">
        <v>198</v>
      </c>
      <c r="J834" t="s">
        <v>63</v>
      </c>
      <c r="K834" t="s">
        <v>5718</v>
      </c>
      <c r="L834" t="s">
        <v>5717</v>
      </c>
      <c r="M834">
        <v>3</v>
      </c>
      <c r="N834">
        <v>85000</v>
      </c>
      <c r="O834">
        <v>20</v>
      </c>
      <c r="P834">
        <v>1367.18</v>
      </c>
      <c r="Q834" t="s">
        <v>5709</v>
      </c>
      <c r="R834">
        <v>3</v>
      </c>
      <c r="S834" t="s">
        <v>5712</v>
      </c>
      <c r="T834">
        <v>255000</v>
      </c>
      <c r="U834">
        <v>51000</v>
      </c>
      <c r="V834">
        <v>204000</v>
      </c>
      <c r="W834">
        <v>148381.73000000001</v>
      </c>
      <c r="X834">
        <v>54251.09</v>
      </c>
      <c r="Y834">
        <v>26.59</v>
      </c>
    </row>
    <row r="835" spans="1:25" x14ac:dyDescent="0.3">
      <c r="A835" t="s">
        <v>1390</v>
      </c>
      <c r="B835" s="2">
        <v>45456</v>
      </c>
      <c r="C835" t="s">
        <v>892</v>
      </c>
      <c r="D835" t="s">
        <v>127</v>
      </c>
      <c r="E835" t="s">
        <v>109</v>
      </c>
      <c r="F835" t="s">
        <v>5704</v>
      </c>
      <c r="G835" t="s">
        <v>5707</v>
      </c>
      <c r="H835" t="s">
        <v>5719</v>
      </c>
      <c r="I835" t="s">
        <v>99</v>
      </c>
      <c r="J835" t="s">
        <v>31</v>
      </c>
      <c r="K835" t="s">
        <v>53</v>
      </c>
      <c r="L835" t="s">
        <v>33</v>
      </c>
      <c r="M835">
        <v>2</v>
      </c>
      <c r="N835">
        <v>16500</v>
      </c>
      <c r="O835">
        <v>20</v>
      </c>
      <c r="P835">
        <v>798.76</v>
      </c>
      <c r="Q835" t="s">
        <v>5709</v>
      </c>
      <c r="R835">
        <v>4</v>
      </c>
      <c r="S835" t="s">
        <v>5712</v>
      </c>
      <c r="T835">
        <v>33000</v>
      </c>
      <c r="U835">
        <v>6600</v>
      </c>
      <c r="V835">
        <v>26400</v>
      </c>
      <c r="W835">
        <v>19769.72</v>
      </c>
      <c r="X835">
        <v>5831.52</v>
      </c>
      <c r="Y835">
        <v>22.09</v>
      </c>
    </row>
    <row r="836" spans="1:25" x14ac:dyDescent="0.3">
      <c r="A836" t="s">
        <v>1391</v>
      </c>
      <c r="B836" s="2">
        <v>46184</v>
      </c>
      <c r="C836" t="s">
        <v>1061</v>
      </c>
      <c r="D836" t="s">
        <v>330</v>
      </c>
      <c r="E836" t="s">
        <v>109</v>
      </c>
      <c r="F836" t="s">
        <v>5691</v>
      </c>
      <c r="G836" t="s">
        <v>5711</v>
      </c>
      <c r="H836" t="s">
        <v>94</v>
      </c>
      <c r="I836" t="s">
        <v>95</v>
      </c>
      <c r="J836" t="s">
        <v>63</v>
      </c>
      <c r="K836" t="s">
        <v>53</v>
      </c>
      <c r="L836" t="s">
        <v>5717</v>
      </c>
      <c r="M836">
        <v>7</v>
      </c>
      <c r="N836">
        <v>9800</v>
      </c>
      <c r="O836">
        <v>10</v>
      </c>
      <c r="P836">
        <v>431.06</v>
      </c>
      <c r="Q836" t="s">
        <v>5709</v>
      </c>
      <c r="R836">
        <v>5</v>
      </c>
      <c r="S836" t="s">
        <v>5712</v>
      </c>
      <c r="T836">
        <v>68600</v>
      </c>
      <c r="U836">
        <v>6860</v>
      </c>
      <c r="V836">
        <v>61740</v>
      </c>
      <c r="W836">
        <v>35132.33</v>
      </c>
      <c r="X836">
        <v>26176.61</v>
      </c>
      <c r="Y836">
        <v>42.4</v>
      </c>
    </row>
    <row r="837" spans="1:25" x14ac:dyDescent="0.3">
      <c r="A837" t="s">
        <v>1392</v>
      </c>
      <c r="B837" s="2">
        <v>45395</v>
      </c>
      <c r="C837" t="s">
        <v>558</v>
      </c>
      <c r="D837" t="s">
        <v>276</v>
      </c>
      <c r="E837" t="s">
        <v>121</v>
      </c>
      <c r="F837" t="s">
        <v>5677</v>
      </c>
      <c r="G837" t="s">
        <v>5710</v>
      </c>
      <c r="H837" t="s">
        <v>110</v>
      </c>
      <c r="I837" t="s">
        <v>296</v>
      </c>
      <c r="J837" t="s">
        <v>63</v>
      </c>
      <c r="K837" t="s">
        <v>53</v>
      </c>
      <c r="L837" t="s">
        <v>5716</v>
      </c>
      <c r="M837">
        <v>5</v>
      </c>
      <c r="N837">
        <v>10500</v>
      </c>
      <c r="O837">
        <v>0</v>
      </c>
      <c r="P837">
        <v>116.06</v>
      </c>
      <c r="Q837" t="s">
        <v>5709</v>
      </c>
      <c r="R837">
        <v>5</v>
      </c>
      <c r="S837" t="s">
        <v>5712</v>
      </c>
      <c r="T837">
        <v>52500</v>
      </c>
      <c r="U837">
        <v>0</v>
      </c>
      <c r="V837">
        <v>52500</v>
      </c>
      <c r="W837">
        <v>32165.78</v>
      </c>
      <c r="X837">
        <v>20218.16</v>
      </c>
      <c r="Y837">
        <v>38.51</v>
      </c>
    </row>
    <row r="838" spans="1:25" x14ac:dyDescent="0.3">
      <c r="A838" t="s">
        <v>1393</v>
      </c>
      <c r="B838" s="2">
        <v>45997</v>
      </c>
      <c r="C838" t="s">
        <v>1297</v>
      </c>
      <c r="D838" t="s">
        <v>205</v>
      </c>
      <c r="E838" t="s">
        <v>121</v>
      </c>
      <c r="F838" t="s">
        <v>5699</v>
      </c>
      <c r="G838" t="s">
        <v>5708</v>
      </c>
      <c r="H838" t="s">
        <v>131</v>
      </c>
      <c r="I838" t="s">
        <v>132</v>
      </c>
      <c r="J838" t="s">
        <v>46</v>
      </c>
      <c r="K838" t="s">
        <v>32</v>
      </c>
      <c r="L838" t="s">
        <v>54</v>
      </c>
      <c r="M838">
        <v>6</v>
      </c>
      <c r="N838">
        <v>55000</v>
      </c>
      <c r="O838">
        <v>20</v>
      </c>
      <c r="P838">
        <v>164.02</v>
      </c>
      <c r="Q838" t="s">
        <v>5709</v>
      </c>
      <c r="R838">
        <v>5</v>
      </c>
      <c r="S838" t="s">
        <v>5712</v>
      </c>
      <c r="T838">
        <v>330000</v>
      </c>
      <c r="U838">
        <v>66000</v>
      </c>
      <c r="V838">
        <v>264000</v>
      </c>
      <c r="W838">
        <v>197817.09</v>
      </c>
      <c r="X838">
        <v>66018.89</v>
      </c>
      <c r="Y838">
        <v>25.01</v>
      </c>
    </row>
    <row r="839" spans="1:25" x14ac:dyDescent="0.3">
      <c r="A839" t="s">
        <v>1394</v>
      </c>
      <c r="B839" s="2">
        <v>45739</v>
      </c>
      <c r="C839" t="s">
        <v>1039</v>
      </c>
      <c r="D839" t="s">
        <v>130</v>
      </c>
      <c r="E839" t="s">
        <v>38</v>
      </c>
      <c r="F839" t="s">
        <v>5694</v>
      </c>
      <c r="G839" t="s">
        <v>5711</v>
      </c>
      <c r="H839" t="s">
        <v>94</v>
      </c>
      <c r="J839" t="s">
        <v>46</v>
      </c>
      <c r="K839" t="s">
        <v>53</v>
      </c>
      <c r="L839" t="s">
        <v>90</v>
      </c>
      <c r="M839">
        <v>4</v>
      </c>
      <c r="N839">
        <v>2500</v>
      </c>
      <c r="O839">
        <v>25</v>
      </c>
      <c r="P839">
        <v>968.63</v>
      </c>
      <c r="Q839" t="s">
        <v>5709</v>
      </c>
      <c r="R839">
        <v>5</v>
      </c>
      <c r="S839" t="s">
        <v>5712</v>
      </c>
      <c r="T839">
        <v>10000</v>
      </c>
      <c r="U839">
        <v>2500</v>
      </c>
      <c r="V839">
        <v>7500</v>
      </c>
      <c r="W839">
        <v>5822.93</v>
      </c>
      <c r="X839">
        <v>708.44</v>
      </c>
      <c r="Y839">
        <v>9.4499999999999993</v>
      </c>
    </row>
    <row r="840" spans="1:25" x14ac:dyDescent="0.3">
      <c r="A840" t="s">
        <v>1395</v>
      </c>
      <c r="B840" s="2">
        <v>45344</v>
      </c>
      <c r="C840" t="s">
        <v>267</v>
      </c>
      <c r="D840" t="s">
        <v>114</v>
      </c>
      <c r="E840" t="s">
        <v>28</v>
      </c>
      <c r="F840" t="s">
        <v>5678</v>
      </c>
      <c r="G840" t="s">
        <v>5708</v>
      </c>
      <c r="H840" t="s">
        <v>29</v>
      </c>
      <c r="I840" t="s">
        <v>165</v>
      </c>
      <c r="J840" t="s">
        <v>40</v>
      </c>
      <c r="K840" t="s">
        <v>32</v>
      </c>
      <c r="L840" t="s">
        <v>90</v>
      </c>
      <c r="M840">
        <v>11</v>
      </c>
      <c r="N840">
        <v>3200</v>
      </c>
      <c r="O840">
        <v>20</v>
      </c>
      <c r="P840">
        <v>1135.26</v>
      </c>
      <c r="Q840" t="s">
        <v>5709</v>
      </c>
      <c r="R840">
        <v>3</v>
      </c>
      <c r="S840" t="s">
        <v>5712</v>
      </c>
      <c r="T840">
        <v>35200</v>
      </c>
      <c r="U840">
        <v>7040</v>
      </c>
      <c r="V840">
        <v>28160</v>
      </c>
      <c r="W840">
        <v>18411.400000000001</v>
      </c>
      <c r="X840">
        <v>8613.34</v>
      </c>
      <c r="Y840">
        <v>30.59</v>
      </c>
    </row>
    <row r="841" spans="1:25" x14ac:dyDescent="0.3">
      <c r="A841" t="s">
        <v>1396</v>
      </c>
      <c r="B841" s="2">
        <v>46073</v>
      </c>
      <c r="C841" t="s">
        <v>264</v>
      </c>
      <c r="D841" t="s">
        <v>93</v>
      </c>
      <c r="E841" t="s">
        <v>38</v>
      </c>
      <c r="F841" t="s">
        <v>5687</v>
      </c>
      <c r="G841" t="s">
        <v>5707</v>
      </c>
      <c r="H841" t="s">
        <v>213</v>
      </c>
      <c r="I841" t="s">
        <v>190</v>
      </c>
      <c r="J841" t="s">
        <v>46</v>
      </c>
      <c r="K841" t="s">
        <v>5718</v>
      </c>
      <c r="L841" t="s">
        <v>54</v>
      </c>
      <c r="M841">
        <v>7</v>
      </c>
      <c r="N841">
        <v>1800</v>
      </c>
      <c r="O841">
        <v>25</v>
      </c>
      <c r="P841">
        <v>1547.58</v>
      </c>
      <c r="Q841" t="s">
        <v>5709</v>
      </c>
      <c r="R841">
        <v>3</v>
      </c>
      <c r="S841" t="s">
        <v>5712</v>
      </c>
      <c r="T841">
        <v>12600</v>
      </c>
      <c r="U841">
        <v>3150</v>
      </c>
      <c r="V841">
        <v>9450</v>
      </c>
      <c r="W841">
        <v>6485.63</v>
      </c>
      <c r="X841">
        <v>1416.79</v>
      </c>
      <c r="Y841">
        <v>14.99</v>
      </c>
    </row>
    <row r="842" spans="1:25" x14ac:dyDescent="0.3">
      <c r="A842" t="s">
        <v>1397</v>
      </c>
      <c r="B842" s="2">
        <v>46050</v>
      </c>
      <c r="C842" t="s">
        <v>964</v>
      </c>
      <c r="D842" t="s">
        <v>256</v>
      </c>
      <c r="E842" t="s">
        <v>38</v>
      </c>
      <c r="F842" t="s">
        <v>5683</v>
      </c>
      <c r="G842" t="s">
        <v>5707</v>
      </c>
      <c r="H842" t="s">
        <v>213</v>
      </c>
      <c r="I842" t="s">
        <v>190</v>
      </c>
      <c r="J842" t="s">
        <v>46</v>
      </c>
      <c r="K842" t="s">
        <v>53</v>
      </c>
      <c r="L842" t="s">
        <v>5716</v>
      </c>
      <c r="M842">
        <v>1</v>
      </c>
      <c r="N842">
        <v>4500</v>
      </c>
      <c r="O842">
        <v>0</v>
      </c>
      <c r="P842">
        <v>565.92999999999995</v>
      </c>
      <c r="Q842" t="s">
        <v>5709</v>
      </c>
      <c r="R842">
        <v>4</v>
      </c>
      <c r="S842" t="s">
        <v>5712</v>
      </c>
      <c r="T842">
        <v>4500</v>
      </c>
      <c r="U842">
        <v>0</v>
      </c>
      <c r="V842">
        <v>4500</v>
      </c>
      <c r="W842">
        <v>3394.81</v>
      </c>
      <c r="X842">
        <v>539.26</v>
      </c>
      <c r="Y842">
        <v>11.98</v>
      </c>
    </row>
    <row r="843" spans="1:25" x14ac:dyDescent="0.3">
      <c r="A843" t="s">
        <v>1398</v>
      </c>
      <c r="B843" s="2">
        <v>45833</v>
      </c>
      <c r="C843" t="s">
        <v>441</v>
      </c>
      <c r="D843" t="s">
        <v>305</v>
      </c>
      <c r="E843" t="s">
        <v>38</v>
      </c>
      <c r="F843" t="s">
        <v>5702</v>
      </c>
      <c r="G843" t="s">
        <v>5707</v>
      </c>
      <c r="H843" t="s">
        <v>44</v>
      </c>
      <c r="I843" t="s">
        <v>352</v>
      </c>
      <c r="J843" t="s">
        <v>63</v>
      </c>
      <c r="K843" t="s">
        <v>32</v>
      </c>
      <c r="L843" t="s">
        <v>33</v>
      </c>
      <c r="M843">
        <v>6</v>
      </c>
      <c r="N843">
        <v>1200</v>
      </c>
      <c r="O843">
        <v>15</v>
      </c>
      <c r="P843">
        <v>462.75</v>
      </c>
      <c r="Q843" t="s">
        <v>5709</v>
      </c>
      <c r="R843">
        <v>5</v>
      </c>
      <c r="S843" t="s">
        <v>5712</v>
      </c>
      <c r="T843">
        <v>7200</v>
      </c>
      <c r="U843">
        <v>1080</v>
      </c>
      <c r="V843">
        <v>6120</v>
      </c>
      <c r="W843">
        <v>4686.0600000000004</v>
      </c>
      <c r="X843">
        <v>971.19</v>
      </c>
      <c r="Y843">
        <v>15.87</v>
      </c>
    </row>
    <row r="844" spans="1:25" x14ac:dyDescent="0.3">
      <c r="A844" t="s">
        <v>1399</v>
      </c>
      <c r="B844" s="2">
        <v>46083</v>
      </c>
      <c r="C844" t="s">
        <v>528</v>
      </c>
      <c r="D844" t="s">
        <v>183</v>
      </c>
      <c r="E844" t="s">
        <v>50</v>
      </c>
      <c r="F844" t="s">
        <v>5680</v>
      </c>
      <c r="G844" t="s">
        <v>5709</v>
      </c>
      <c r="H844" t="s">
        <v>61</v>
      </c>
      <c r="I844" t="s">
        <v>62</v>
      </c>
      <c r="J844" t="s">
        <v>31</v>
      </c>
      <c r="K844" t="s">
        <v>32</v>
      </c>
      <c r="L844" t="s">
        <v>33</v>
      </c>
      <c r="M844">
        <v>5</v>
      </c>
      <c r="N844">
        <v>450</v>
      </c>
      <c r="O844">
        <v>10</v>
      </c>
      <c r="P844">
        <v>1130.3800000000001</v>
      </c>
      <c r="Q844" t="s">
        <v>5709</v>
      </c>
      <c r="R844">
        <v>5</v>
      </c>
      <c r="S844" t="s">
        <v>5712</v>
      </c>
      <c r="T844">
        <v>2250</v>
      </c>
      <c r="U844">
        <v>225</v>
      </c>
      <c r="V844">
        <v>2025</v>
      </c>
      <c r="W844">
        <v>1576.43</v>
      </c>
      <c r="X844">
        <v>-681.81</v>
      </c>
      <c r="Y844">
        <v>-33.67</v>
      </c>
    </row>
    <row r="845" spans="1:25" x14ac:dyDescent="0.3">
      <c r="A845" t="s">
        <v>1400</v>
      </c>
      <c r="B845" s="2">
        <v>46133</v>
      </c>
      <c r="C845" t="s">
        <v>1133</v>
      </c>
      <c r="D845" t="s">
        <v>305</v>
      </c>
      <c r="E845" t="s">
        <v>38</v>
      </c>
      <c r="F845" t="s">
        <v>5697</v>
      </c>
      <c r="G845" t="s">
        <v>5710</v>
      </c>
      <c r="H845" t="s">
        <v>68</v>
      </c>
      <c r="I845" t="s">
        <v>69</v>
      </c>
      <c r="J845" t="s">
        <v>46</v>
      </c>
      <c r="K845" t="s">
        <v>5718</v>
      </c>
      <c r="L845" t="s">
        <v>33</v>
      </c>
      <c r="M845">
        <v>10</v>
      </c>
      <c r="N845">
        <v>1200</v>
      </c>
      <c r="O845">
        <v>10</v>
      </c>
      <c r="P845">
        <v>1396.3</v>
      </c>
      <c r="Q845" t="s">
        <v>5709</v>
      </c>
      <c r="R845">
        <v>4</v>
      </c>
      <c r="S845" t="s">
        <v>5712</v>
      </c>
      <c r="T845">
        <v>12000</v>
      </c>
      <c r="U845">
        <v>1200</v>
      </c>
      <c r="V845">
        <v>10800</v>
      </c>
      <c r="W845">
        <v>8820.25</v>
      </c>
      <c r="X845">
        <v>583.45000000000005</v>
      </c>
      <c r="Y845">
        <v>5.4</v>
      </c>
    </row>
    <row r="846" spans="1:25" x14ac:dyDescent="0.3">
      <c r="A846" t="s">
        <v>1401</v>
      </c>
      <c r="B846" s="2">
        <v>46136</v>
      </c>
      <c r="C846" t="s">
        <v>129</v>
      </c>
      <c r="D846" t="s">
        <v>205</v>
      </c>
      <c r="E846" t="s">
        <v>121</v>
      </c>
      <c r="F846" t="s">
        <v>5684</v>
      </c>
      <c r="G846" t="s">
        <v>5709</v>
      </c>
      <c r="H846" t="s">
        <v>51</v>
      </c>
      <c r="I846" t="s">
        <v>52</v>
      </c>
      <c r="J846" t="s">
        <v>40</v>
      </c>
      <c r="K846" t="s">
        <v>32</v>
      </c>
      <c r="L846" t="s">
        <v>54</v>
      </c>
      <c r="M846">
        <v>2</v>
      </c>
      <c r="N846">
        <v>55000</v>
      </c>
      <c r="O846">
        <v>20</v>
      </c>
      <c r="P846">
        <v>260.02999999999997</v>
      </c>
      <c r="Q846" t="s">
        <v>5709</v>
      </c>
      <c r="R846">
        <v>4</v>
      </c>
      <c r="S846" t="s">
        <v>5712</v>
      </c>
      <c r="T846">
        <v>110000</v>
      </c>
      <c r="U846">
        <v>22000</v>
      </c>
      <c r="V846">
        <v>88000</v>
      </c>
      <c r="W846">
        <v>67946.240000000005</v>
      </c>
      <c r="X846">
        <v>19793.73</v>
      </c>
      <c r="Y846">
        <v>22.49</v>
      </c>
    </row>
    <row r="847" spans="1:25" x14ac:dyDescent="0.3">
      <c r="A847" t="s">
        <v>1402</v>
      </c>
      <c r="B847" s="2">
        <v>45887</v>
      </c>
      <c r="C847" t="s">
        <v>1403</v>
      </c>
      <c r="D847" t="s">
        <v>401</v>
      </c>
      <c r="E847" t="s">
        <v>109</v>
      </c>
      <c r="F847" t="s">
        <v>5680</v>
      </c>
      <c r="G847" t="s">
        <v>5707</v>
      </c>
      <c r="H847" t="s">
        <v>213</v>
      </c>
      <c r="I847" t="s">
        <v>190</v>
      </c>
      <c r="J847" t="s">
        <v>31</v>
      </c>
      <c r="K847" t="s">
        <v>53</v>
      </c>
      <c r="L847" t="s">
        <v>54</v>
      </c>
      <c r="M847">
        <v>11</v>
      </c>
      <c r="N847">
        <v>12500</v>
      </c>
      <c r="O847">
        <v>15</v>
      </c>
      <c r="P847">
        <v>405.49</v>
      </c>
      <c r="Q847" t="s">
        <v>5709</v>
      </c>
      <c r="R847">
        <v>4</v>
      </c>
      <c r="S847" t="s">
        <v>102</v>
      </c>
      <c r="T847">
        <v>137500</v>
      </c>
      <c r="U847">
        <v>20625</v>
      </c>
      <c r="V847">
        <v>116875</v>
      </c>
      <c r="W847">
        <v>86797.21</v>
      </c>
      <c r="X847">
        <v>29672.3</v>
      </c>
      <c r="Y847">
        <v>25.39</v>
      </c>
    </row>
    <row r="848" spans="1:25" x14ac:dyDescent="0.3">
      <c r="A848" t="s">
        <v>1404</v>
      </c>
      <c r="B848" s="2">
        <v>45719</v>
      </c>
      <c r="C848" t="s">
        <v>1405</v>
      </c>
      <c r="D848" t="s">
        <v>134</v>
      </c>
      <c r="E848" t="s">
        <v>50</v>
      </c>
      <c r="F848" t="s">
        <v>5685</v>
      </c>
      <c r="G848" t="s">
        <v>5707</v>
      </c>
      <c r="H848" t="s">
        <v>213</v>
      </c>
      <c r="I848" t="s">
        <v>190</v>
      </c>
      <c r="J848" t="s">
        <v>31</v>
      </c>
      <c r="K848" t="s">
        <v>53</v>
      </c>
      <c r="L848" t="s">
        <v>5717</v>
      </c>
      <c r="M848">
        <v>5</v>
      </c>
      <c r="N848">
        <v>3200</v>
      </c>
      <c r="O848">
        <v>30</v>
      </c>
      <c r="P848">
        <v>1570.48</v>
      </c>
      <c r="Q848" t="s">
        <v>5709</v>
      </c>
      <c r="R848">
        <v>5</v>
      </c>
      <c r="S848" t="s">
        <v>5712</v>
      </c>
      <c r="T848">
        <v>16000</v>
      </c>
      <c r="U848">
        <v>4800</v>
      </c>
      <c r="V848">
        <v>11200</v>
      </c>
      <c r="W848">
        <v>7669.21</v>
      </c>
      <c r="X848">
        <v>1960.31</v>
      </c>
      <c r="Y848">
        <v>17.5</v>
      </c>
    </row>
    <row r="849" spans="1:25" x14ac:dyDescent="0.3">
      <c r="A849" t="s">
        <v>1406</v>
      </c>
      <c r="B849" s="2">
        <v>45684</v>
      </c>
      <c r="C849" t="s">
        <v>546</v>
      </c>
      <c r="D849" t="s">
        <v>342</v>
      </c>
      <c r="E849" t="s">
        <v>38</v>
      </c>
      <c r="F849" t="s">
        <v>5691</v>
      </c>
      <c r="G849" t="s">
        <v>5710</v>
      </c>
      <c r="H849" t="s">
        <v>5720</v>
      </c>
      <c r="I849" t="s">
        <v>105</v>
      </c>
      <c r="J849" t="s">
        <v>31</v>
      </c>
      <c r="K849" t="s">
        <v>53</v>
      </c>
      <c r="L849" t="s">
        <v>5716</v>
      </c>
      <c r="M849">
        <v>5</v>
      </c>
      <c r="N849">
        <v>2200</v>
      </c>
      <c r="O849">
        <v>20</v>
      </c>
      <c r="P849">
        <v>1718.41</v>
      </c>
      <c r="Q849" t="s">
        <v>5709</v>
      </c>
      <c r="R849">
        <v>4</v>
      </c>
      <c r="S849" t="s">
        <v>5712</v>
      </c>
      <c r="T849">
        <v>11000</v>
      </c>
      <c r="U849">
        <v>2200</v>
      </c>
      <c r="V849">
        <v>8800</v>
      </c>
      <c r="W849">
        <v>6200.34</v>
      </c>
      <c r="X849">
        <v>881.25</v>
      </c>
      <c r="Y849">
        <v>10.01</v>
      </c>
    </row>
    <row r="850" spans="1:25" x14ac:dyDescent="0.3">
      <c r="A850" t="s">
        <v>1407</v>
      </c>
      <c r="B850" s="2">
        <v>45672</v>
      </c>
      <c r="C850" t="s">
        <v>59</v>
      </c>
      <c r="D850" t="s">
        <v>276</v>
      </c>
      <c r="E850" t="s">
        <v>121</v>
      </c>
      <c r="F850" t="s">
        <v>5700</v>
      </c>
      <c r="G850" t="s">
        <v>5710</v>
      </c>
      <c r="H850" t="s">
        <v>5720</v>
      </c>
      <c r="I850" t="s">
        <v>105</v>
      </c>
      <c r="J850" t="s">
        <v>63</v>
      </c>
      <c r="K850" t="s">
        <v>5718</v>
      </c>
      <c r="L850" t="s">
        <v>90</v>
      </c>
      <c r="M850">
        <v>7</v>
      </c>
      <c r="N850">
        <v>10500</v>
      </c>
      <c r="O850">
        <v>30</v>
      </c>
      <c r="P850">
        <v>1284.8900000000001</v>
      </c>
      <c r="Q850" t="s">
        <v>5709</v>
      </c>
      <c r="R850">
        <v>5</v>
      </c>
      <c r="S850" t="s">
        <v>5712</v>
      </c>
      <c r="T850">
        <v>73500</v>
      </c>
      <c r="U850">
        <v>22050</v>
      </c>
      <c r="V850">
        <v>51450</v>
      </c>
      <c r="W850">
        <v>41400.97</v>
      </c>
      <c r="X850">
        <v>8764.14</v>
      </c>
      <c r="Y850">
        <v>17.03</v>
      </c>
    </row>
    <row r="851" spans="1:25" x14ac:dyDescent="0.3">
      <c r="A851" t="s">
        <v>1408</v>
      </c>
      <c r="B851" s="2">
        <v>45881</v>
      </c>
      <c r="C851" t="s">
        <v>775</v>
      </c>
      <c r="D851" t="s">
        <v>276</v>
      </c>
      <c r="E851" t="s">
        <v>121</v>
      </c>
      <c r="F851" t="s">
        <v>5701</v>
      </c>
      <c r="G851" t="s">
        <v>5707</v>
      </c>
      <c r="H851" t="s">
        <v>5719</v>
      </c>
      <c r="I851" t="s">
        <v>99</v>
      </c>
      <c r="J851" t="s">
        <v>40</v>
      </c>
      <c r="K851" t="s">
        <v>32</v>
      </c>
      <c r="L851" t="s">
        <v>54</v>
      </c>
      <c r="M851">
        <v>5</v>
      </c>
      <c r="N851">
        <v>10500</v>
      </c>
      <c r="O851">
        <v>5</v>
      </c>
      <c r="P851">
        <v>1215.45</v>
      </c>
      <c r="Q851" t="s">
        <v>5709</v>
      </c>
      <c r="R851">
        <v>2</v>
      </c>
      <c r="S851" t="s">
        <v>102</v>
      </c>
      <c r="T851">
        <v>52500</v>
      </c>
      <c r="U851">
        <v>2625</v>
      </c>
      <c r="V851">
        <v>49875</v>
      </c>
      <c r="W851">
        <v>32224.85</v>
      </c>
      <c r="X851">
        <v>16434.7</v>
      </c>
      <c r="Y851">
        <v>32.950000000000003</v>
      </c>
    </row>
    <row r="852" spans="1:25" x14ac:dyDescent="0.3">
      <c r="A852" t="s">
        <v>1409</v>
      </c>
      <c r="B852" s="2">
        <v>45791</v>
      </c>
      <c r="C852" t="s">
        <v>1104</v>
      </c>
      <c r="D852" t="s">
        <v>89</v>
      </c>
      <c r="E852" t="s">
        <v>28</v>
      </c>
      <c r="F852" t="s">
        <v>5692</v>
      </c>
      <c r="G852" t="s">
        <v>5707</v>
      </c>
      <c r="H852" t="s">
        <v>5719</v>
      </c>
      <c r="I852" t="s">
        <v>80</v>
      </c>
      <c r="J852" t="s">
        <v>40</v>
      </c>
      <c r="K852" t="s">
        <v>32</v>
      </c>
      <c r="L852" t="s">
        <v>54</v>
      </c>
      <c r="M852">
        <v>6</v>
      </c>
      <c r="N852">
        <v>18500</v>
      </c>
      <c r="O852">
        <v>5</v>
      </c>
      <c r="P852">
        <v>1614.23</v>
      </c>
      <c r="Q852" t="s">
        <v>64</v>
      </c>
      <c r="R852">
        <v>3</v>
      </c>
      <c r="S852" t="s">
        <v>5712</v>
      </c>
      <c r="T852">
        <v>111000</v>
      </c>
      <c r="U852">
        <v>5550</v>
      </c>
      <c r="V852">
        <v>105450</v>
      </c>
      <c r="W852">
        <v>60151.57</v>
      </c>
      <c r="X852">
        <v>43684.2</v>
      </c>
      <c r="Y852">
        <v>41.43</v>
      </c>
    </row>
    <row r="853" spans="1:25" x14ac:dyDescent="0.3">
      <c r="A853" t="s">
        <v>1410</v>
      </c>
      <c r="B853" s="2">
        <v>45627</v>
      </c>
      <c r="C853" t="s">
        <v>1411</v>
      </c>
      <c r="D853" t="s">
        <v>205</v>
      </c>
      <c r="E853" t="s">
        <v>121</v>
      </c>
      <c r="F853" t="s">
        <v>5693</v>
      </c>
      <c r="G853" t="s">
        <v>5708</v>
      </c>
      <c r="H853" t="s">
        <v>131</v>
      </c>
      <c r="I853" t="s">
        <v>132</v>
      </c>
      <c r="J853" t="s">
        <v>40</v>
      </c>
      <c r="K853" t="s">
        <v>5718</v>
      </c>
      <c r="L853" t="s">
        <v>5717</v>
      </c>
      <c r="M853">
        <v>3</v>
      </c>
      <c r="N853">
        <v>55000</v>
      </c>
      <c r="O853">
        <v>0</v>
      </c>
      <c r="P853">
        <v>785.78</v>
      </c>
      <c r="Q853" t="s">
        <v>5709</v>
      </c>
      <c r="R853">
        <v>5</v>
      </c>
      <c r="S853" t="s">
        <v>5712</v>
      </c>
      <c r="T853">
        <v>165000</v>
      </c>
      <c r="U853">
        <v>0</v>
      </c>
      <c r="V853">
        <v>165000</v>
      </c>
      <c r="W853">
        <v>131558.66</v>
      </c>
      <c r="X853">
        <v>32655.56</v>
      </c>
      <c r="Y853">
        <v>19.79</v>
      </c>
    </row>
    <row r="854" spans="1:25" x14ac:dyDescent="0.3">
      <c r="A854" t="s">
        <v>1412</v>
      </c>
      <c r="B854" s="2">
        <v>46177</v>
      </c>
      <c r="C854" t="s">
        <v>829</v>
      </c>
      <c r="D854" t="s">
        <v>159</v>
      </c>
      <c r="E854" t="s">
        <v>28</v>
      </c>
      <c r="F854" t="s">
        <v>5676</v>
      </c>
      <c r="G854" t="s">
        <v>5709</v>
      </c>
      <c r="H854" t="s">
        <v>184</v>
      </c>
      <c r="I854" t="s">
        <v>438</v>
      </c>
      <c r="J854" t="s">
        <v>46</v>
      </c>
      <c r="K854" t="s">
        <v>32</v>
      </c>
      <c r="L854" t="s">
        <v>54</v>
      </c>
      <c r="M854">
        <v>2</v>
      </c>
      <c r="N854">
        <v>85000</v>
      </c>
      <c r="O854">
        <v>20</v>
      </c>
      <c r="P854">
        <v>1324.9</v>
      </c>
      <c r="Q854" t="s">
        <v>5709</v>
      </c>
      <c r="R854">
        <v>4</v>
      </c>
      <c r="S854" t="s">
        <v>41</v>
      </c>
      <c r="T854">
        <v>170000</v>
      </c>
      <c r="U854">
        <v>34000</v>
      </c>
      <c r="V854">
        <v>136000</v>
      </c>
      <c r="W854">
        <v>83575.38</v>
      </c>
      <c r="X854">
        <v>51099.72</v>
      </c>
      <c r="Y854">
        <v>37.57</v>
      </c>
    </row>
    <row r="855" spans="1:25" x14ac:dyDescent="0.3">
      <c r="A855" t="s">
        <v>1413</v>
      </c>
      <c r="B855" s="2">
        <v>46162</v>
      </c>
      <c r="C855" t="s">
        <v>741</v>
      </c>
      <c r="D855" t="s">
        <v>130</v>
      </c>
      <c r="E855" t="s">
        <v>38</v>
      </c>
      <c r="F855" t="s">
        <v>5686</v>
      </c>
      <c r="G855" t="s">
        <v>5710</v>
      </c>
      <c r="H855" t="s">
        <v>110</v>
      </c>
      <c r="I855" t="s">
        <v>111</v>
      </c>
      <c r="J855" t="s">
        <v>40</v>
      </c>
      <c r="K855" t="s">
        <v>32</v>
      </c>
      <c r="L855" t="s">
        <v>33</v>
      </c>
      <c r="M855">
        <v>3</v>
      </c>
      <c r="N855">
        <v>2500</v>
      </c>
      <c r="O855">
        <v>15</v>
      </c>
      <c r="P855">
        <v>772.37</v>
      </c>
      <c r="Q855" t="s">
        <v>5709</v>
      </c>
      <c r="R855">
        <v>3</v>
      </c>
      <c r="S855" t="s">
        <v>5712</v>
      </c>
      <c r="T855">
        <v>7500</v>
      </c>
      <c r="U855">
        <v>1125</v>
      </c>
      <c r="V855">
        <v>6375</v>
      </c>
      <c r="W855">
        <v>3768.88</v>
      </c>
      <c r="X855">
        <v>1833.75</v>
      </c>
      <c r="Y855">
        <v>28.76</v>
      </c>
    </row>
    <row r="856" spans="1:25" x14ac:dyDescent="0.3">
      <c r="A856" t="s">
        <v>1414</v>
      </c>
      <c r="B856" s="2">
        <v>45428</v>
      </c>
      <c r="C856" t="s">
        <v>815</v>
      </c>
      <c r="D856" t="s">
        <v>89</v>
      </c>
      <c r="E856" t="s">
        <v>28</v>
      </c>
      <c r="F856" t="s">
        <v>5702</v>
      </c>
      <c r="G856" t="s">
        <v>5711</v>
      </c>
      <c r="H856" t="s">
        <v>5721</v>
      </c>
      <c r="I856" t="s">
        <v>86</v>
      </c>
      <c r="J856" t="s">
        <v>46</v>
      </c>
      <c r="K856" t="s">
        <v>5718</v>
      </c>
      <c r="L856" t="s">
        <v>5716</v>
      </c>
      <c r="M856">
        <v>1</v>
      </c>
      <c r="N856">
        <v>18500</v>
      </c>
      <c r="O856">
        <v>30</v>
      </c>
      <c r="P856">
        <v>827.51</v>
      </c>
      <c r="Q856" t="s">
        <v>5709</v>
      </c>
      <c r="R856">
        <v>4</v>
      </c>
      <c r="S856" t="s">
        <v>5714</v>
      </c>
      <c r="T856">
        <v>18500</v>
      </c>
      <c r="U856">
        <v>5550</v>
      </c>
      <c r="V856">
        <v>12950</v>
      </c>
      <c r="W856">
        <v>8963.75</v>
      </c>
      <c r="X856">
        <v>3158.74</v>
      </c>
      <c r="Y856">
        <v>24.39</v>
      </c>
    </row>
    <row r="857" spans="1:25" x14ac:dyDescent="0.3">
      <c r="A857" t="s">
        <v>1415</v>
      </c>
      <c r="B857" s="2">
        <v>45429</v>
      </c>
      <c r="C857" t="s">
        <v>418</v>
      </c>
      <c r="D857" t="s">
        <v>127</v>
      </c>
      <c r="E857" t="s">
        <v>109</v>
      </c>
      <c r="F857" t="s">
        <v>5696</v>
      </c>
      <c r="G857" t="s">
        <v>5707</v>
      </c>
      <c r="H857" t="s">
        <v>44</v>
      </c>
      <c r="I857" t="s">
        <v>352</v>
      </c>
      <c r="J857" t="s">
        <v>31</v>
      </c>
      <c r="K857" t="s">
        <v>53</v>
      </c>
      <c r="L857" t="s">
        <v>5716</v>
      </c>
      <c r="M857">
        <v>-1</v>
      </c>
      <c r="N857">
        <v>16500</v>
      </c>
      <c r="O857">
        <v>20</v>
      </c>
      <c r="P857">
        <v>1309.53</v>
      </c>
      <c r="Q857" t="s">
        <v>5709</v>
      </c>
      <c r="R857">
        <v>4</v>
      </c>
      <c r="S857" t="s">
        <v>41</v>
      </c>
      <c r="T857">
        <v>16500</v>
      </c>
      <c r="U857">
        <v>3300</v>
      </c>
      <c r="V857">
        <v>13200</v>
      </c>
      <c r="W857">
        <v>9652.69</v>
      </c>
      <c r="X857">
        <v>2237.7800000000002</v>
      </c>
      <c r="Y857">
        <v>16.95</v>
      </c>
    </row>
    <row r="858" spans="1:25" x14ac:dyDescent="0.3">
      <c r="A858" t="s">
        <v>1416</v>
      </c>
      <c r="B858" s="2">
        <v>45841</v>
      </c>
      <c r="C858" t="s">
        <v>635</v>
      </c>
      <c r="D858" t="s">
        <v>168</v>
      </c>
      <c r="E858" t="s">
        <v>109</v>
      </c>
      <c r="F858" t="s">
        <v>5687</v>
      </c>
      <c r="G858" t="s">
        <v>5708</v>
      </c>
      <c r="H858" t="s">
        <v>131</v>
      </c>
      <c r="I858" t="s">
        <v>135</v>
      </c>
      <c r="J858" t="s">
        <v>46</v>
      </c>
      <c r="K858" t="s">
        <v>5718</v>
      </c>
      <c r="L858" t="s">
        <v>5716</v>
      </c>
      <c r="M858">
        <v>5</v>
      </c>
      <c r="N858">
        <v>6500</v>
      </c>
      <c r="O858">
        <v>0</v>
      </c>
      <c r="P858">
        <v>620</v>
      </c>
      <c r="Q858" t="s">
        <v>5709</v>
      </c>
      <c r="R858">
        <v>5</v>
      </c>
      <c r="S858" t="s">
        <v>5712</v>
      </c>
      <c r="T858">
        <v>32500</v>
      </c>
      <c r="U858">
        <v>0</v>
      </c>
      <c r="V858">
        <v>32500</v>
      </c>
      <c r="W858">
        <v>24382.94</v>
      </c>
      <c r="X858">
        <v>7497.06</v>
      </c>
      <c r="Y858">
        <v>23.07</v>
      </c>
    </row>
    <row r="859" spans="1:25" x14ac:dyDescent="0.3">
      <c r="A859" t="s">
        <v>1417</v>
      </c>
      <c r="B859" s="2">
        <v>45843</v>
      </c>
      <c r="C859" t="s">
        <v>1027</v>
      </c>
      <c r="D859" t="s">
        <v>183</v>
      </c>
      <c r="E859" t="s">
        <v>50</v>
      </c>
      <c r="F859" t="s">
        <v>5694</v>
      </c>
      <c r="G859" t="s">
        <v>5710</v>
      </c>
      <c r="H859" t="s">
        <v>68</v>
      </c>
      <c r="I859" t="s">
        <v>69</v>
      </c>
      <c r="J859" t="s">
        <v>63</v>
      </c>
      <c r="K859" t="s">
        <v>53</v>
      </c>
      <c r="L859" t="s">
        <v>90</v>
      </c>
      <c r="M859">
        <v>5</v>
      </c>
      <c r="N859">
        <v>450</v>
      </c>
      <c r="O859">
        <v>5</v>
      </c>
      <c r="P859">
        <v>913.99</v>
      </c>
      <c r="Q859" t="s">
        <v>5709</v>
      </c>
      <c r="R859">
        <v>4</v>
      </c>
      <c r="S859" t="s">
        <v>5712</v>
      </c>
      <c r="T859">
        <v>2250</v>
      </c>
      <c r="U859">
        <v>112.5</v>
      </c>
      <c r="V859">
        <v>2137.5</v>
      </c>
      <c r="W859">
        <v>1550.44</v>
      </c>
      <c r="X859">
        <v>-326.93</v>
      </c>
      <c r="Y859">
        <v>-15.29</v>
      </c>
    </row>
    <row r="860" spans="1:25" x14ac:dyDescent="0.3">
      <c r="A860" t="s">
        <v>1418</v>
      </c>
      <c r="B860" s="2">
        <v>45765</v>
      </c>
      <c r="C860" t="s">
        <v>784</v>
      </c>
      <c r="D860" t="s">
        <v>37</v>
      </c>
      <c r="E860" t="s">
        <v>38</v>
      </c>
      <c r="F860" t="s">
        <v>5683</v>
      </c>
      <c r="G860" t="s">
        <v>5709</v>
      </c>
      <c r="H860" t="s">
        <v>61</v>
      </c>
      <c r="I860" t="s">
        <v>62</v>
      </c>
      <c r="J860" t="s">
        <v>46</v>
      </c>
      <c r="K860" t="s">
        <v>5718</v>
      </c>
      <c r="L860" t="s">
        <v>54</v>
      </c>
      <c r="M860">
        <v>4</v>
      </c>
      <c r="N860">
        <v>1800</v>
      </c>
      <c r="O860">
        <v>5</v>
      </c>
      <c r="P860">
        <v>1100.3399999999999</v>
      </c>
      <c r="Q860" t="s">
        <v>5709</v>
      </c>
      <c r="R860">
        <v>5</v>
      </c>
      <c r="S860" t="s">
        <v>5712</v>
      </c>
      <c r="T860">
        <v>7200</v>
      </c>
      <c r="U860">
        <v>360</v>
      </c>
      <c r="V860">
        <v>6840</v>
      </c>
      <c r="W860">
        <v>4389.8500000000004</v>
      </c>
      <c r="X860">
        <v>1349.81</v>
      </c>
      <c r="Y860">
        <v>19.73</v>
      </c>
    </row>
    <row r="861" spans="1:25" x14ac:dyDescent="0.3">
      <c r="A861" t="s">
        <v>1419</v>
      </c>
      <c r="B861" s="2">
        <v>45997</v>
      </c>
      <c r="C861" t="s">
        <v>670</v>
      </c>
      <c r="D861" t="s">
        <v>89</v>
      </c>
      <c r="E861" t="s">
        <v>28</v>
      </c>
      <c r="F861" t="s">
        <v>5684</v>
      </c>
      <c r="G861" t="s">
        <v>5710</v>
      </c>
      <c r="H861" t="s">
        <v>110</v>
      </c>
      <c r="I861" t="s">
        <v>111</v>
      </c>
      <c r="J861" t="s">
        <v>40</v>
      </c>
      <c r="K861" t="s">
        <v>53</v>
      </c>
      <c r="L861" t="s">
        <v>54</v>
      </c>
      <c r="M861">
        <v>6</v>
      </c>
      <c r="N861">
        <v>18500</v>
      </c>
      <c r="O861">
        <v>0</v>
      </c>
      <c r="P861">
        <v>462.61</v>
      </c>
      <c r="Q861" t="s">
        <v>5709</v>
      </c>
      <c r="R861">
        <v>4</v>
      </c>
      <c r="S861" t="s">
        <v>5712</v>
      </c>
      <c r="T861">
        <v>111000</v>
      </c>
      <c r="U861">
        <v>0</v>
      </c>
      <c r="V861">
        <v>111000</v>
      </c>
      <c r="W861">
        <v>85419.47</v>
      </c>
      <c r="X861">
        <v>25117.919999999998</v>
      </c>
      <c r="Y861">
        <v>22.63</v>
      </c>
    </row>
    <row r="862" spans="1:25" x14ac:dyDescent="0.3">
      <c r="A862" t="s">
        <v>1420</v>
      </c>
      <c r="B862" s="2">
        <v>45882</v>
      </c>
      <c r="C862" t="s">
        <v>710</v>
      </c>
      <c r="D862" t="s">
        <v>134</v>
      </c>
      <c r="E862" t="s">
        <v>50</v>
      </c>
      <c r="F862" t="s">
        <v>5694</v>
      </c>
      <c r="G862" t="s">
        <v>5709</v>
      </c>
      <c r="H862" t="s">
        <v>184</v>
      </c>
      <c r="I862" t="s">
        <v>185</v>
      </c>
      <c r="J862" t="s">
        <v>31</v>
      </c>
      <c r="K862" t="s">
        <v>5718</v>
      </c>
      <c r="L862" t="s">
        <v>5716</v>
      </c>
      <c r="M862">
        <v>2</v>
      </c>
      <c r="N862">
        <v>3200</v>
      </c>
      <c r="O862">
        <v>0</v>
      </c>
      <c r="P862">
        <v>1373.14</v>
      </c>
      <c r="Q862" t="s">
        <v>5709</v>
      </c>
      <c r="R862">
        <v>4</v>
      </c>
      <c r="S862" t="s">
        <v>5712</v>
      </c>
      <c r="T862">
        <v>6400</v>
      </c>
      <c r="U862">
        <v>0</v>
      </c>
      <c r="V862">
        <v>6400</v>
      </c>
      <c r="W862">
        <v>3958.16</v>
      </c>
      <c r="X862">
        <v>1068.7</v>
      </c>
      <c r="Y862">
        <v>16.7</v>
      </c>
    </row>
    <row r="863" spans="1:25" x14ac:dyDescent="0.3">
      <c r="A863" t="s">
        <v>1421</v>
      </c>
      <c r="B863" s="2">
        <v>46158</v>
      </c>
      <c r="C863" t="s">
        <v>966</v>
      </c>
      <c r="D863" t="s">
        <v>77</v>
      </c>
      <c r="E863" t="s">
        <v>28</v>
      </c>
      <c r="F863" t="s">
        <v>5703</v>
      </c>
      <c r="G863" t="s">
        <v>5708</v>
      </c>
      <c r="H863" t="s">
        <v>29</v>
      </c>
      <c r="I863" t="s">
        <v>30</v>
      </c>
      <c r="J863" t="s">
        <v>40</v>
      </c>
      <c r="K863" t="s">
        <v>53</v>
      </c>
      <c r="L863" t="s">
        <v>33</v>
      </c>
      <c r="M863">
        <v>3</v>
      </c>
      <c r="N863">
        <v>6500</v>
      </c>
      <c r="O863">
        <v>0</v>
      </c>
      <c r="P863">
        <v>953.62</v>
      </c>
      <c r="Q863" t="s">
        <v>5709</v>
      </c>
      <c r="R863">
        <v>2</v>
      </c>
      <c r="S863" t="s">
        <v>5712</v>
      </c>
      <c r="T863">
        <v>19500</v>
      </c>
      <c r="U863">
        <v>0</v>
      </c>
      <c r="V863">
        <v>19500</v>
      </c>
      <c r="W863">
        <v>12680.05</v>
      </c>
      <c r="X863">
        <v>5866.33</v>
      </c>
      <c r="Y863">
        <v>30.08</v>
      </c>
    </row>
    <row r="864" spans="1:25" x14ac:dyDescent="0.3">
      <c r="A864" t="s">
        <v>1422</v>
      </c>
      <c r="B864" s="2">
        <v>46021</v>
      </c>
      <c r="C864" t="s">
        <v>599</v>
      </c>
      <c r="D864" t="s">
        <v>130</v>
      </c>
      <c r="E864" t="s">
        <v>38</v>
      </c>
      <c r="F864" t="s">
        <v>5703</v>
      </c>
      <c r="G864" t="s">
        <v>5711</v>
      </c>
      <c r="H864" t="s">
        <v>94</v>
      </c>
      <c r="I864" t="s">
        <v>95</v>
      </c>
      <c r="J864" t="s">
        <v>31</v>
      </c>
      <c r="K864" t="s">
        <v>32</v>
      </c>
      <c r="M864">
        <v>5</v>
      </c>
      <c r="N864">
        <v>2500</v>
      </c>
      <c r="O864">
        <v>30</v>
      </c>
      <c r="P864">
        <v>1408.91</v>
      </c>
      <c r="Q864" t="s">
        <v>64</v>
      </c>
      <c r="R864">
        <v>5</v>
      </c>
      <c r="S864" t="s">
        <v>5712</v>
      </c>
      <c r="T864">
        <v>12500</v>
      </c>
      <c r="U864">
        <v>3750</v>
      </c>
      <c r="V864">
        <v>8750</v>
      </c>
      <c r="W864">
        <v>6265.21</v>
      </c>
      <c r="X864">
        <v>1075.8800000000001</v>
      </c>
      <c r="Y864">
        <v>12.3</v>
      </c>
    </row>
    <row r="865" spans="1:25" x14ac:dyDescent="0.3">
      <c r="A865" t="s">
        <v>1423</v>
      </c>
      <c r="B865" s="2">
        <v>45634</v>
      </c>
      <c r="C865" t="s">
        <v>340</v>
      </c>
      <c r="D865" t="s">
        <v>276</v>
      </c>
      <c r="E865" t="s">
        <v>121</v>
      </c>
      <c r="F865" t="s">
        <v>5703</v>
      </c>
      <c r="G865" t="s">
        <v>5709</v>
      </c>
      <c r="H865" t="s">
        <v>184</v>
      </c>
      <c r="I865" t="s">
        <v>438</v>
      </c>
      <c r="J865" t="s">
        <v>31</v>
      </c>
      <c r="K865" t="s">
        <v>53</v>
      </c>
      <c r="L865" t="s">
        <v>5717</v>
      </c>
      <c r="M865">
        <v>8</v>
      </c>
      <c r="N865">
        <v>10500</v>
      </c>
      <c r="O865">
        <v>15</v>
      </c>
      <c r="P865">
        <v>1608.67</v>
      </c>
      <c r="Q865" t="s">
        <v>64</v>
      </c>
      <c r="R865">
        <v>2</v>
      </c>
      <c r="S865" t="s">
        <v>5712</v>
      </c>
      <c r="T865">
        <v>84000</v>
      </c>
      <c r="U865">
        <v>12600</v>
      </c>
      <c r="V865">
        <v>71400</v>
      </c>
      <c r="W865">
        <v>51141.73</v>
      </c>
      <c r="X865">
        <v>18649.599999999999</v>
      </c>
      <c r="Y865">
        <v>26.12</v>
      </c>
    </row>
    <row r="866" spans="1:25" x14ac:dyDescent="0.3">
      <c r="A866" t="s">
        <v>1424</v>
      </c>
      <c r="B866" s="2">
        <v>45299</v>
      </c>
      <c r="C866" t="s">
        <v>418</v>
      </c>
      <c r="D866" t="s">
        <v>188</v>
      </c>
      <c r="E866" t="s">
        <v>121</v>
      </c>
      <c r="F866" t="s">
        <v>5694</v>
      </c>
      <c r="G866" t="s">
        <v>5709</v>
      </c>
      <c r="H866" t="s">
        <v>61</v>
      </c>
      <c r="I866" t="s">
        <v>260</v>
      </c>
      <c r="J866" t="s">
        <v>63</v>
      </c>
      <c r="K866" t="s">
        <v>53</v>
      </c>
      <c r="L866" t="s">
        <v>5717</v>
      </c>
      <c r="M866">
        <v>11</v>
      </c>
      <c r="N866">
        <v>12500</v>
      </c>
      <c r="O866">
        <v>30</v>
      </c>
      <c r="P866">
        <v>1278.04</v>
      </c>
      <c r="Q866" t="s">
        <v>5709</v>
      </c>
      <c r="R866">
        <v>4</v>
      </c>
      <c r="S866" t="s">
        <v>5712</v>
      </c>
      <c r="T866">
        <v>137500</v>
      </c>
      <c r="U866">
        <v>41250</v>
      </c>
      <c r="V866">
        <v>96250</v>
      </c>
      <c r="W866">
        <v>77893.91</v>
      </c>
      <c r="X866">
        <v>17078.05</v>
      </c>
      <c r="Y866">
        <v>17.739999999999998</v>
      </c>
    </row>
    <row r="867" spans="1:25" x14ac:dyDescent="0.3">
      <c r="A867" t="s">
        <v>1425</v>
      </c>
      <c r="B867" s="2">
        <v>45890</v>
      </c>
      <c r="C867" t="s">
        <v>517</v>
      </c>
      <c r="D867" t="s">
        <v>134</v>
      </c>
      <c r="E867" t="s">
        <v>50</v>
      </c>
      <c r="F867" t="s">
        <v>5676</v>
      </c>
      <c r="G867" t="s">
        <v>5709</v>
      </c>
      <c r="H867" t="s">
        <v>184</v>
      </c>
      <c r="I867" t="s">
        <v>185</v>
      </c>
      <c r="J867" t="s">
        <v>31</v>
      </c>
      <c r="K867" t="s">
        <v>32</v>
      </c>
      <c r="L867" t="s">
        <v>90</v>
      </c>
      <c r="M867">
        <v>4</v>
      </c>
      <c r="N867">
        <v>3200</v>
      </c>
      <c r="O867">
        <v>0</v>
      </c>
      <c r="P867">
        <v>1613.32</v>
      </c>
      <c r="Q867" t="s">
        <v>5709</v>
      </c>
      <c r="R867">
        <v>5</v>
      </c>
      <c r="S867" t="s">
        <v>5712</v>
      </c>
      <c r="T867">
        <v>12800</v>
      </c>
      <c r="U867">
        <v>0</v>
      </c>
      <c r="V867">
        <v>12800</v>
      </c>
      <c r="W867">
        <v>9003.7000000000007</v>
      </c>
      <c r="X867">
        <v>2182.98</v>
      </c>
      <c r="Y867">
        <v>17.05</v>
      </c>
    </row>
    <row r="868" spans="1:25" x14ac:dyDescent="0.3">
      <c r="A868" t="s">
        <v>1426</v>
      </c>
      <c r="B868" s="2">
        <v>45861</v>
      </c>
      <c r="C868" t="s">
        <v>503</v>
      </c>
      <c r="D868" t="s">
        <v>281</v>
      </c>
      <c r="E868" t="s">
        <v>121</v>
      </c>
      <c r="F868" t="s">
        <v>5683</v>
      </c>
      <c r="G868" t="s">
        <v>5710</v>
      </c>
      <c r="H868" t="s">
        <v>5720</v>
      </c>
      <c r="I868" t="s">
        <v>57</v>
      </c>
      <c r="J868" t="s">
        <v>31</v>
      </c>
      <c r="K868" t="s">
        <v>32</v>
      </c>
      <c r="L868" t="s">
        <v>54</v>
      </c>
      <c r="M868">
        <v>1</v>
      </c>
      <c r="N868">
        <v>42000</v>
      </c>
      <c r="O868">
        <v>10</v>
      </c>
      <c r="P868">
        <v>1691.05</v>
      </c>
      <c r="Q868" t="s">
        <v>5709</v>
      </c>
      <c r="R868">
        <v>4</v>
      </c>
      <c r="S868" t="s">
        <v>5712</v>
      </c>
      <c r="T868">
        <v>42000</v>
      </c>
      <c r="U868">
        <v>4200</v>
      </c>
      <c r="V868">
        <v>37800</v>
      </c>
      <c r="W868">
        <v>29189.02</v>
      </c>
      <c r="X868">
        <v>6919.93</v>
      </c>
      <c r="Y868">
        <v>18.309999999999999</v>
      </c>
    </row>
    <row r="869" spans="1:25" x14ac:dyDescent="0.3">
      <c r="A869" t="s">
        <v>1427</v>
      </c>
      <c r="B869" s="2">
        <v>45483</v>
      </c>
      <c r="C869" t="s">
        <v>496</v>
      </c>
      <c r="D869" t="s">
        <v>49</v>
      </c>
      <c r="E869" t="s">
        <v>50</v>
      </c>
      <c r="F869" t="s">
        <v>5700</v>
      </c>
      <c r="G869" t="s">
        <v>5709</v>
      </c>
      <c r="H869" t="s">
        <v>223</v>
      </c>
      <c r="J869" t="s">
        <v>31</v>
      </c>
      <c r="K869" t="s">
        <v>53</v>
      </c>
      <c r="L869" t="s">
        <v>54</v>
      </c>
      <c r="M869">
        <v>1</v>
      </c>
      <c r="N869">
        <v>14500</v>
      </c>
      <c r="O869">
        <v>5</v>
      </c>
      <c r="P869">
        <v>100.51</v>
      </c>
      <c r="Q869" t="s">
        <v>64</v>
      </c>
      <c r="R869">
        <v>4</v>
      </c>
      <c r="S869" t="s">
        <v>5712</v>
      </c>
      <c r="T869">
        <v>14500</v>
      </c>
      <c r="U869">
        <v>725</v>
      </c>
      <c r="V869">
        <v>13775</v>
      </c>
      <c r="W869">
        <v>8726.1299999999992</v>
      </c>
      <c r="X869">
        <v>4948.3599999999997</v>
      </c>
      <c r="Y869">
        <v>35.92</v>
      </c>
    </row>
    <row r="870" spans="1:25" x14ac:dyDescent="0.3">
      <c r="A870" t="s">
        <v>1428</v>
      </c>
      <c r="B870" s="2">
        <v>45373</v>
      </c>
      <c r="C870" t="s">
        <v>1361</v>
      </c>
      <c r="D870" t="s">
        <v>366</v>
      </c>
      <c r="E870" t="s">
        <v>28</v>
      </c>
      <c r="F870" t="s">
        <v>5679</v>
      </c>
      <c r="G870" t="s">
        <v>5708</v>
      </c>
      <c r="H870" t="s">
        <v>73</v>
      </c>
      <c r="I870" t="s">
        <v>160</v>
      </c>
      <c r="J870" t="s">
        <v>40</v>
      </c>
      <c r="K870" t="s">
        <v>53</v>
      </c>
      <c r="L870" t="s">
        <v>5716</v>
      </c>
      <c r="M870">
        <v>3</v>
      </c>
      <c r="N870">
        <v>22000</v>
      </c>
      <c r="O870">
        <v>25</v>
      </c>
      <c r="P870">
        <v>405.4</v>
      </c>
      <c r="Q870" t="s">
        <v>64</v>
      </c>
      <c r="R870">
        <v>4</v>
      </c>
      <c r="S870" t="s">
        <v>5714</v>
      </c>
      <c r="T870">
        <v>66000</v>
      </c>
      <c r="U870">
        <v>16500</v>
      </c>
      <c r="V870">
        <v>49500</v>
      </c>
      <c r="W870">
        <v>35811.379999999997</v>
      </c>
      <c r="X870">
        <v>13283.22</v>
      </c>
      <c r="Y870">
        <v>26.83</v>
      </c>
    </row>
    <row r="871" spans="1:25" x14ac:dyDescent="0.3">
      <c r="A871" t="s">
        <v>1429</v>
      </c>
      <c r="B871" s="2">
        <v>45485</v>
      </c>
      <c r="C871" t="s">
        <v>142</v>
      </c>
      <c r="D871" t="s">
        <v>108</v>
      </c>
      <c r="E871" t="s">
        <v>109</v>
      </c>
      <c r="F871" t="s">
        <v>5697</v>
      </c>
      <c r="G871" t="s">
        <v>5708</v>
      </c>
      <c r="H871" t="s">
        <v>131</v>
      </c>
      <c r="I871" t="s">
        <v>132</v>
      </c>
      <c r="J871" t="s">
        <v>63</v>
      </c>
      <c r="K871" t="s">
        <v>5718</v>
      </c>
      <c r="L871" t="s">
        <v>54</v>
      </c>
      <c r="M871">
        <v>7</v>
      </c>
      <c r="N871">
        <v>7200</v>
      </c>
      <c r="O871">
        <v>15</v>
      </c>
      <c r="P871">
        <v>676.92</v>
      </c>
      <c r="Q871" t="s">
        <v>5709</v>
      </c>
      <c r="R871">
        <v>5</v>
      </c>
      <c r="S871" t="s">
        <v>41</v>
      </c>
      <c r="T871">
        <v>50400</v>
      </c>
      <c r="U871">
        <v>7560</v>
      </c>
      <c r="V871">
        <v>42840</v>
      </c>
      <c r="W871">
        <v>28502.51</v>
      </c>
      <c r="X871">
        <v>13660.57</v>
      </c>
      <c r="Y871">
        <v>31.89</v>
      </c>
    </row>
    <row r="872" spans="1:25" x14ac:dyDescent="0.3">
      <c r="A872" t="s">
        <v>1430</v>
      </c>
      <c r="B872" s="2">
        <v>45609</v>
      </c>
      <c r="C872" t="s">
        <v>1431</v>
      </c>
      <c r="E872" t="s">
        <v>109</v>
      </c>
      <c r="F872" t="s">
        <v>5704</v>
      </c>
      <c r="G872" t="s">
        <v>5709</v>
      </c>
      <c r="H872" t="s">
        <v>61</v>
      </c>
      <c r="I872" t="s">
        <v>62</v>
      </c>
      <c r="J872" t="s">
        <v>40</v>
      </c>
      <c r="K872" t="s">
        <v>32</v>
      </c>
      <c r="L872" t="s">
        <v>5716</v>
      </c>
      <c r="M872">
        <v>6</v>
      </c>
      <c r="N872">
        <v>16500</v>
      </c>
      <c r="O872">
        <v>20</v>
      </c>
      <c r="P872">
        <v>1494.54</v>
      </c>
      <c r="Q872" t="s">
        <v>5709</v>
      </c>
      <c r="R872">
        <v>4</v>
      </c>
      <c r="S872" t="s">
        <v>5712</v>
      </c>
      <c r="T872">
        <v>99000</v>
      </c>
      <c r="U872">
        <v>19800</v>
      </c>
      <c r="V872">
        <v>79200</v>
      </c>
      <c r="W872">
        <v>58413.54</v>
      </c>
      <c r="X872">
        <v>19291.919999999998</v>
      </c>
      <c r="Y872">
        <v>24.36</v>
      </c>
    </row>
    <row r="873" spans="1:25" x14ac:dyDescent="0.3">
      <c r="A873" t="s">
        <v>1432</v>
      </c>
      <c r="B873" s="2">
        <v>45832</v>
      </c>
      <c r="C873" t="s">
        <v>1433</v>
      </c>
      <c r="D873" t="s">
        <v>222</v>
      </c>
      <c r="E873" t="s">
        <v>50</v>
      </c>
      <c r="F873" t="s">
        <v>5699</v>
      </c>
      <c r="G873" t="s">
        <v>5710</v>
      </c>
      <c r="H873" t="s">
        <v>5720</v>
      </c>
      <c r="I873" t="s">
        <v>57</v>
      </c>
      <c r="J873" t="s">
        <v>63</v>
      </c>
      <c r="K873" t="s">
        <v>32</v>
      </c>
      <c r="M873">
        <v>4</v>
      </c>
      <c r="N873">
        <v>8500</v>
      </c>
      <c r="O873">
        <v>0</v>
      </c>
      <c r="P873">
        <v>927.95</v>
      </c>
      <c r="Q873" t="s">
        <v>5709</v>
      </c>
      <c r="R873">
        <v>4</v>
      </c>
      <c r="S873" t="s">
        <v>5712</v>
      </c>
      <c r="T873">
        <v>34000</v>
      </c>
      <c r="U873">
        <v>0</v>
      </c>
      <c r="V873">
        <v>34000</v>
      </c>
      <c r="W873">
        <v>21393.87</v>
      </c>
      <c r="X873">
        <v>11678.18</v>
      </c>
      <c r="Y873">
        <v>34.35</v>
      </c>
    </row>
    <row r="874" spans="1:25" x14ac:dyDescent="0.3">
      <c r="A874" t="s">
        <v>1434</v>
      </c>
      <c r="B874" s="2">
        <v>45298</v>
      </c>
      <c r="C874" t="s">
        <v>487</v>
      </c>
      <c r="D874" t="s">
        <v>273</v>
      </c>
      <c r="E874" t="s">
        <v>28</v>
      </c>
      <c r="F874" t="s">
        <v>5686</v>
      </c>
      <c r="G874" t="s">
        <v>5707</v>
      </c>
      <c r="H874" t="s">
        <v>169</v>
      </c>
      <c r="I874" t="s">
        <v>153</v>
      </c>
      <c r="J874" t="s">
        <v>40</v>
      </c>
      <c r="K874" t="s">
        <v>32</v>
      </c>
      <c r="L874" t="s">
        <v>5717</v>
      </c>
      <c r="M874">
        <v>10</v>
      </c>
      <c r="N874">
        <v>32000</v>
      </c>
      <c r="O874">
        <v>20</v>
      </c>
      <c r="P874">
        <v>397.97</v>
      </c>
      <c r="Q874" t="s">
        <v>5709</v>
      </c>
      <c r="R874">
        <v>5</v>
      </c>
      <c r="S874" t="s">
        <v>102</v>
      </c>
      <c r="T874">
        <v>320000</v>
      </c>
      <c r="U874">
        <v>64000</v>
      </c>
      <c r="V874">
        <v>256000</v>
      </c>
      <c r="W874">
        <v>143921.29999999999</v>
      </c>
      <c r="X874">
        <v>111680.73</v>
      </c>
      <c r="Y874">
        <v>43.63</v>
      </c>
    </row>
    <row r="875" spans="1:25" x14ac:dyDescent="0.3">
      <c r="A875" t="s">
        <v>1435</v>
      </c>
      <c r="B875" s="2">
        <v>45880</v>
      </c>
      <c r="C875" t="s">
        <v>447</v>
      </c>
      <c r="D875" t="s">
        <v>281</v>
      </c>
      <c r="E875" t="s">
        <v>121</v>
      </c>
      <c r="F875" t="s">
        <v>5680</v>
      </c>
      <c r="G875" t="s">
        <v>5710</v>
      </c>
      <c r="H875" t="s">
        <v>110</v>
      </c>
      <c r="J875" t="s">
        <v>40</v>
      </c>
      <c r="K875" t="s">
        <v>32</v>
      </c>
      <c r="L875" t="s">
        <v>5717</v>
      </c>
      <c r="M875">
        <v>5</v>
      </c>
      <c r="N875">
        <v>42000</v>
      </c>
      <c r="O875">
        <v>15</v>
      </c>
      <c r="P875">
        <v>57.61</v>
      </c>
      <c r="Q875" t="s">
        <v>5709</v>
      </c>
      <c r="R875">
        <v>5</v>
      </c>
      <c r="S875" t="s">
        <v>5712</v>
      </c>
      <c r="T875">
        <v>210000</v>
      </c>
      <c r="U875">
        <v>31500</v>
      </c>
      <c r="V875">
        <v>178500</v>
      </c>
      <c r="W875">
        <v>102293.37</v>
      </c>
      <c r="X875">
        <v>76149.02</v>
      </c>
      <c r="Y875">
        <v>42.66</v>
      </c>
    </row>
    <row r="876" spans="1:25" x14ac:dyDescent="0.3">
      <c r="A876" t="s">
        <v>1436</v>
      </c>
      <c r="B876" s="2">
        <v>46086</v>
      </c>
      <c r="C876" t="s">
        <v>336</v>
      </c>
      <c r="D876" t="s">
        <v>366</v>
      </c>
      <c r="E876" t="s">
        <v>28</v>
      </c>
      <c r="F876" t="s">
        <v>5690</v>
      </c>
      <c r="G876" t="s">
        <v>5710</v>
      </c>
      <c r="H876" t="s">
        <v>68</v>
      </c>
      <c r="I876" t="s">
        <v>69</v>
      </c>
      <c r="J876" t="s">
        <v>63</v>
      </c>
      <c r="K876" t="s">
        <v>5718</v>
      </c>
      <c r="L876" t="s">
        <v>5716</v>
      </c>
      <c r="M876">
        <v>9</v>
      </c>
      <c r="N876">
        <v>22000</v>
      </c>
      <c r="P876">
        <v>340.15</v>
      </c>
      <c r="Q876" t="s">
        <v>5709</v>
      </c>
      <c r="R876">
        <v>3</v>
      </c>
      <c r="S876" t="s">
        <v>5712</v>
      </c>
      <c r="T876">
        <v>198000</v>
      </c>
      <c r="U876">
        <v>19800</v>
      </c>
      <c r="V876">
        <v>178200</v>
      </c>
      <c r="W876">
        <v>108550.93</v>
      </c>
      <c r="X876">
        <v>69308.92</v>
      </c>
      <c r="Y876">
        <v>38.89</v>
      </c>
    </row>
    <row r="877" spans="1:25" x14ac:dyDescent="0.3">
      <c r="A877" t="s">
        <v>1437</v>
      </c>
      <c r="B877" s="2">
        <v>45781</v>
      </c>
      <c r="C877" t="s">
        <v>648</v>
      </c>
      <c r="D877" t="s">
        <v>212</v>
      </c>
      <c r="E877" t="s">
        <v>28</v>
      </c>
      <c r="F877" t="s">
        <v>5681</v>
      </c>
      <c r="G877" t="s">
        <v>5710</v>
      </c>
      <c r="H877" t="s">
        <v>68</v>
      </c>
      <c r="I877" t="s">
        <v>69</v>
      </c>
      <c r="J877" t="s">
        <v>31</v>
      </c>
      <c r="K877" t="s">
        <v>53</v>
      </c>
      <c r="L877" t="s">
        <v>90</v>
      </c>
      <c r="M877">
        <v>7</v>
      </c>
      <c r="N877">
        <v>8500</v>
      </c>
      <c r="O877">
        <v>10</v>
      </c>
      <c r="P877">
        <v>935.81</v>
      </c>
      <c r="Q877" t="s">
        <v>64</v>
      </c>
      <c r="R877">
        <v>5</v>
      </c>
      <c r="S877" t="s">
        <v>5714</v>
      </c>
      <c r="T877">
        <v>59500</v>
      </c>
      <c r="U877">
        <v>5950</v>
      </c>
      <c r="V877">
        <v>53550</v>
      </c>
      <c r="W877">
        <v>39434.519999999997</v>
      </c>
      <c r="X877">
        <v>13179.67</v>
      </c>
      <c r="Y877">
        <v>24.61</v>
      </c>
    </row>
    <row r="878" spans="1:25" x14ac:dyDescent="0.3">
      <c r="A878" t="s">
        <v>1438</v>
      </c>
      <c r="B878" s="2">
        <v>45649</v>
      </c>
      <c r="C878" t="s">
        <v>126</v>
      </c>
      <c r="D878" t="s">
        <v>162</v>
      </c>
      <c r="E878" t="s">
        <v>50</v>
      </c>
      <c r="F878" t="s">
        <v>5677</v>
      </c>
      <c r="G878" t="s">
        <v>5707</v>
      </c>
      <c r="H878" t="s">
        <v>44</v>
      </c>
      <c r="I878" t="s">
        <v>254</v>
      </c>
      <c r="J878" t="s">
        <v>40</v>
      </c>
      <c r="K878" t="s">
        <v>53</v>
      </c>
      <c r="L878" t="s">
        <v>5716</v>
      </c>
      <c r="M878">
        <v>11</v>
      </c>
      <c r="N878">
        <v>3200</v>
      </c>
      <c r="O878">
        <v>5</v>
      </c>
      <c r="P878">
        <v>112.96</v>
      </c>
      <c r="Q878" t="s">
        <v>5709</v>
      </c>
      <c r="R878">
        <v>5</v>
      </c>
      <c r="S878" t="s">
        <v>5712</v>
      </c>
      <c r="T878">
        <v>35200</v>
      </c>
      <c r="U878">
        <v>1760</v>
      </c>
      <c r="V878">
        <v>33440</v>
      </c>
      <c r="W878">
        <v>25719.66</v>
      </c>
      <c r="X878">
        <v>7607.38</v>
      </c>
      <c r="Y878">
        <v>22.75</v>
      </c>
    </row>
    <row r="879" spans="1:25" x14ac:dyDescent="0.3">
      <c r="A879" t="s">
        <v>1439</v>
      </c>
      <c r="B879" s="2">
        <v>45842</v>
      </c>
      <c r="C879" t="s">
        <v>1440</v>
      </c>
      <c r="D879" t="s">
        <v>49</v>
      </c>
      <c r="E879" t="s">
        <v>50</v>
      </c>
      <c r="F879" t="s">
        <v>5688</v>
      </c>
      <c r="G879" t="s">
        <v>5710</v>
      </c>
      <c r="H879" t="s">
        <v>110</v>
      </c>
      <c r="I879" t="s">
        <v>296</v>
      </c>
      <c r="J879" t="s">
        <v>31</v>
      </c>
      <c r="K879" t="s">
        <v>5718</v>
      </c>
      <c r="L879" t="s">
        <v>5716</v>
      </c>
      <c r="M879">
        <v>2</v>
      </c>
      <c r="N879">
        <v>14500</v>
      </c>
      <c r="O879">
        <v>0</v>
      </c>
      <c r="P879">
        <v>329.19</v>
      </c>
      <c r="Q879" t="s">
        <v>5709</v>
      </c>
      <c r="R879">
        <v>3</v>
      </c>
      <c r="S879" t="s">
        <v>5712</v>
      </c>
      <c r="T879">
        <v>29000</v>
      </c>
      <c r="U879">
        <v>0</v>
      </c>
      <c r="V879">
        <v>29000</v>
      </c>
      <c r="W879">
        <v>18298.13</v>
      </c>
      <c r="X879">
        <v>10372.68</v>
      </c>
      <c r="Y879">
        <v>35.770000000000003</v>
      </c>
    </row>
    <row r="880" spans="1:25" x14ac:dyDescent="0.3">
      <c r="A880" t="s">
        <v>1441</v>
      </c>
      <c r="B880" s="2">
        <v>45450</v>
      </c>
      <c r="C880" t="s">
        <v>43</v>
      </c>
      <c r="D880" t="s">
        <v>77</v>
      </c>
      <c r="E880" t="s">
        <v>28</v>
      </c>
      <c r="F880" t="s">
        <v>5703</v>
      </c>
      <c r="G880" t="s">
        <v>5707</v>
      </c>
      <c r="H880" t="s">
        <v>5719</v>
      </c>
      <c r="I880" t="s">
        <v>80</v>
      </c>
      <c r="J880" t="s">
        <v>63</v>
      </c>
      <c r="K880" t="s">
        <v>53</v>
      </c>
      <c r="L880" t="s">
        <v>33</v>
      </c>
      <c r="M880">
        <v>6</v>
      </c>
      <c r="N880">
        <v>6500</v>
      </c>
      <c r="O880">
        <v>25</v>
      </c>
      <c r="P880">
        <v>787.25</v>
      </c>
      <c r="Q880" t="s">
        <v>64</v>
      </c>
      <c r="R880">
        <v>3</v>
      </c>
      <c r="S880" t="s">
        <v>5712</v>
      </c>
      <c r="T880">
        <v>39000</v>
      </c>
      <c r="U880">
        <v>9750</v>
      </c>
      <c r="V880">
        <v>29250</v>
      </c>
      <c r="W880">
        <v>19271.86</v>
      </c>
      <c r="X880">
        <v>9190.89</v>
      </c>
      <c r="Y880">
        <v>31.42</v>
      </c>
    </row>
    <row r="881" spans="1:25" x14ac:dyDescent="0.3">
      <c r="A881" t="s">
        <v>1442</v>
      </c>
      <c r="B881" s="2">
        <v>45391</v>
      </c>
      <c r="C881" t="s">
        <v>1184</v>
      </c>
      <c r="D881" t="s">
        <v>67</v>
      </c>
      <c r="E881" t="s">
        <v>28</v>
      </c>
      <c r="F881" t="s">
        <v>5678</v>
      </c>
      <c r="G881" t="s">
        <v>5707</v>
      </c>
      <c r="H881" t="s">
        <v>169</v>
      </c>
      <c r="I881" t="s">
        <v>153</v>
      </c>
      <c r="J881" t="s">
        <v>46</v>
      </c>
      <c r="K881" t="s">
        <v>32</v>
      </c>
      <c r="L881" t="s">
        <v>5716</v>
      </c>
      <c r="M881">
        <v>6</v>
      </c>
      <c r="N881">
        <v>32000</v>
      </c>
      <c r="O881">
        <v>5</v>
      </c>
      <c r="P881">
        <v>219.68</v>
      </c>
      <c r="Q881" t="s">
        <v>64</v>
      </c>
      <c r="R881">
        <v>5</v>
      </c>
      <c r="S881" t="s">
        <v>5712</v>
      </c>
      <c r="T881">
        <v>192000</v>
      </c>
      <c r="U881">
        <v>9600</v>
      </c>
      <c r="V881">
        <v>182400</v>
      </c>
      <c r="W881">
        <v>143506.21</v>
      </c>
      <c r="X881">
        <v>38674.11</v>
      </c>
      <c r="Y881">
        <v>21.2</v>
      </c>
    </row>
    <row r="882" spans="1:25" x14ac:dyDescent="0.3">
      <c r="A882" t="s">
        <v>1443</v>
      </c>
      <c r="B882" s="2">
        <v>45328</v>
      </c>
      <c r="C882" t="s">
        <v>663</v>
      </c>
      <c r="D882" t="s">
        <v>159</v>
      </c>
      <c r="E882" t="s">
        <v>28</v>
      </c>
      <c r="F882" t="s">
        <v>5683</v>
      </c>
      <c r="G882" t="s">
        <v>5711</v>
      </c>
      <c r="H882" t="s">
        <v>94</v>
      </c>
      <c r="I882" t="s">
        <v>95</v>
      </c>
      <c r="J882" t="s">
        <v>31</v>
      </c>
      <c r="K882" t="s">
        <v>53</v>
      </c>
      <c r="L882" t="s">
        <v>54</v>
      </c>
      <c r="M882">
        <v>11</v>
      </c>
      <c r="N882">
        <v>85000</v>
      </c>
      <c r="O882">
        <v>15</v>
      </c>
      <c r="P882">
        <v>857.06</v>
      </c>
      <c r="Q882" t="s">
        <v>5709</v>
      </c>
      <c r="R882">
        <v>5</v>
      </c>
      <c r="S882" t="s">
        <v>5712</v>
      </c>
      <c r="T882">
        <v>935000</v>
      </c>
      <c r="U882">
        <v>140250</v>
      </c>
      <c r="V882">
        <v>794750</v>
      </c>
      <c r="W882">
        <v>475943.22</v>
      </c>
      <c r="X882">
        <v>317949.71999999997</v>
      </c>
      <c r="Y882">
        <v>40.01</v>
      </c>
    </row>
    <row r="883" spans="1:25" x14ac:dyDescent="0.3">
      <c r="A883" t="s">
        <v>1444</v>
      </c>
      <c r="B883" s="2">
        <v>45341</v>
      </c>
      <c r="C883" t="s">
        <v>875</v>
      </c>
      <c r="D883" t="s">
        <v>305</v>
      </c>
      <c r="E883" t="s">
        <v>38</v>
      </c>
      <c r="F883" t="s">
        <v>5704</v>
      </c>
      <c r="G883" t="s">
        <v>5710</v>
      </c>
      <c r="H883" t="s">
        <v>68</v>
      </c>
      <c r="I883" t="s">
        <v>69</v>
      </c>
      <c r="J883" t="s">
        <v>31</v>
      </c>
      <c r="K883" t="s">
        <v>32</v>
      </c>
      <c r="L883" t="s">
        <v>33</v>
      </c>
      <c r="M883">
        <v>2</v>
      </c>
      <c r="N883">
        <v>1200</v>
      </c>
      <c r="O883">
        <v>25</v>
      </c>
      <c r="P883">
        <v>1537.71</v>
      </c>
      <c r="Q883" t="s">
        <v>5709</v>
      </c>
      <c r="R883">
        <v>3</v>
      </c>
      <c r="S883" t="s">
        <v>5712</v>
      </c>
      <c r="T883">
        <v>2400</v>
      </c>
      <c r="U883">
        <v>600</v>
      </c>
      <c r="V883">
        <v>1800</v>
      </c>
      <c r="W883">
        <v>1327.62</v>
      </c>
      <c r="X883">
        <v>-1065.33</v>
      </c>
      <c r="Y883">
        <v>-59.18</v>
      </c>
    </row>
    <row r="884" spans="1:25" x14ac:dyDescent="0.3">
      <c r="A884" t="s">
        <v>1445</v>
      </c>
      <c r="B884" s="2">
        <v>45387</v>
      </c>
      <c r="C884" t="s">
        <v>873</v>
      </c>
      <c r="D884" t="s">
        <v>77</v>
      </c>
      <c r="E884" t="s">
        <v>28</v>
      </c>
      <c r="F884" t="s">
        <v>5696</v>
      </c>
      <c r="G884" t="s">
        <v>5708</v>
      </c>
      <c r="H884" t="s">
        <v>29</v>
      </c>
      <c r="I884" t="s">
        <v>165</v>
      </c>
      <c r="J884" t="s">
        <v>46</v>
      </c>
      <c r="K884" t="s">
        <v>53</v>
      </c>
      <c r="L884" t="s">
        <v>33</v>
      </c>
      <c r="M884">
        <v>6</v>
      </c>
      <c r="N884">
        <v>6500</v>
      </c>
      <c r="O884">
        <v>5</v>
      </c>
      <c r="P884">
        <v>130.31</v>
      </c>
      <c r="Q884" t="s">
        <v>5709</v>
      </c>
      <c r="R884">
        <v>4</v>
      </c>
      <c r="S884" t="s">
        <v>5712</v>
      </c>
      <c r="T884">
        <v>39000</v>
      </c>
      <c r="U884">
        <v>1950</v>
      </c>
      <c r="V884">
        <v>37050</v>
      </c>
      <c r="W884">
        <v>29016.66</v>
      </c>
      <c r="X884">
        <v>7903.03</v>
      </c>
      <c r="Y884">
        <v>21.33</v>
      </c>
    </row>
    <row r="885" spans="1:25" x14ac:dyDescent="0.3">
      <c r="A885" t="s">
        <v>1446</v>
      </c>
      <c r="B885" s="2">
        <v>45620</v>
      </c>
      <c r="C885" t="s">
        <v>1447</v>
      </c>
      <c r="D885" t="s">
        <v>98</v>
      </c>
      <c r="E885" t="s">
        <v>38</v>
      </c>
      <c r="F885" t="s">
        <v>5688</v>
      </c>
      <c r="G885" t="s">
        <v>5710</v>
      </c>
      <c r="H885" t="s">
        <v>144</v>
      </c>
      <c r="I885" t="s">
        <v>156</v>
      </c>
      <c r="J885" t="s">
        <v>46</v>
      </c>
      <c r="K885" t="s">
        <v>5718</v>
      </c>
      <c r="L885" t="s">
        <v>5716</v>
      </c>
      <c r="M885">
        <v>4</v>
      </c>
      <c r="N885">
        <v>4200</v>
      </c>
      <c r="O885">
        <v>25</v>
      </c>
      <c r="P885">
        <v>983.8</v>
      </c>
      <c r="Q885" t="s">
        <v>5709</v>
      </c>
      <c r="R885">
        <v>5</v>
      </c>
      <c r="S885" t="s">
        <v>5712</v>
      </c>
      <c r="T885">
        <v>16800</v>
      </c>
      <c r="U885">
        <v>4200</v>
      </c>
      <c r="V885">
        <v>12600</v>
      </c>
      <c r="W885">
        <v>7574.71</v>
      </c>
      <c r="X885">
        <v>4041.49</v>
      </c>
      <c r="Y885">
        <v>32.08</v>
      </c>
    </row>
    <row r="886" spans="1:25" x14ac:dyDescent="0.3">
      <c r="A886" t="s">
        <v>1448</v>
      </c>
      <c r="B886" s="2">
        <v>46011</v>
      </c>
      <c r="C886" t="s">
        <v>468</v>
      </c>
      <c r="D886" t="s">
        <v>134</v>
      </c>
      <c r="E886" t="s">
        <v>50</v>
      </c>
      <c r="F886" t="s">
        <v>5702</v>
      </c>
      <c r="G886" t="s">
        <v>5710</v>
      </c>
      <c r="H886" t="s">
        <v>144</v>
      </c>
      <c r="I886" t="s">
        <v>145</v>
      </c>
      <c r="J886" t="s">
        <v>63</v>
      </c>
      <c r="K886" t="s">
        <v>32</v>
      </c>
      <c r="L886" t="s">
        <v>54</v>
      </c>
      <c r="M886">
        <v>5</v>
      </c>
      <c r="N886">
        <v>3200</v>
      </c>
      <c r="O886">
        <v>25</v>
      </c>
      <c r="P886">
        <v>1063.32</v>
      </c>
      <c r="Q886" t="s">
        <v>5709</v>
      </c>
      <c r="R886">
        <v>4</v>
      </c>
      <c r="S886" t="s">
        <v>5712</v>
      </c>
      <c r="T886">
        <v>16000</v>
      </c>
      <c r="U886">
        <v>4000</v>
      </c>
      <c r="V886">
        <v>12000</v>
      </c>
      <c r="W886">
        <v>9262.9</v>
      </c>
      <c r="X886">
        <v>1673.78</v>
      </c>
      <c r="Y886">
        <v>13.95</v>
      </c>
    </row>
    <row r="887" spans="1:25" x14ac:dyDescent="0.3">
      <c r="A887" t="s">
        <v>1449</v>
      </c>
      <c r="B887" s="2">
        <v>45681</v>
      </c>
      <c r="C887" t="s">
        <v>1450</v>
      </c>
      <c r="D887" t="s">
        <v>212</v>
      </c>
      <c r="E887" t="s">
        <v>28</v>
      </c>
      <c r="F887" t="s">
        <v>5679</v>
      </c>
      <c r="G887" t="s">
        <v>5711</v>
      </c>
      <c r="H887" t="s">
        <v>5721</v>
      </c>
      <c r="I887" t="s">
        <v>86</v>
      </c>
      <c r="J887" t="s">
        <v>63</v>
      </c>
      <c r="K887" t="s">
        <v>5718</v>
      </c>
      <c r="L887" t="s">
        <v>33</v>
      </c>
      <c r="M887">
        <v>4</v>
      </c>
      <c r="N887">
        <v>8500</v>
      </c>
      <c r="O887">
        <v>0</v>
      </c>
      <c r="P887">
        <v>91.8</v>
      </c>
      <c r="Q887" t="s">
        <v>5709</v>
      </c>
      <c r="R887">
        <v>4</v>
      </c>
      <c r="S887" t="s">
        <v>5712</v>
      </c>
      <c r="T887">
        <v>34000</v>
      </c>
      <c r="U887">
        <v>0</v>
      </c>
      <c r="V887">
        <v>34000</v>
      </c>
      <c r="W887">
        <v>23949.919999999998</v>
      </c>
      <c r="X887">
        <v>9958.2800000000007</v>
      </c>
      <c r="Y887">
        <v>29.29</v>
      </c>
    </row>
    <row r="888" spans="1:25" x14ac:dyDescent="0.3">
      <c r="A888" t="s">
        <v>1451</v>
      </c>
      <c r="B888" s="2">
        <v>45338</v>
      </c>
      <c r="C888" t="s">
        <v>370</v>
      </c>
      <c r="D888" t="s">
        <v>222</v>
      </c>
      <c r="E888" t="s">
        <v>50</v>
      </c>
      <c r="F888" t="s">
        <v>5693</v>
      </c>
      <c r="G888" t="s">
        <v>5709</v>
      </c>
      <c r="H888" t="s">
        <v>61</v>
      </c>
      <c r="I888" t="s">
        <v>138</v>
      </c>
      <c r="J888" t="s">
        <v>46</v>
      </c>
      <c r="K888" t="s">
        <v>53</v>
      </c>
      <c r="M888">
        <v>4</v>
      </c>
      <c r="N888">
        <v>8500</v>
      </c>
      <c r="O888">
        <v>5</v>
      </c>
      <c r="P888">
        <v>471.85</v>
      </c>
      <c r="Q888" t="s">
        <v>5709</v>
      </c>
      <c r="R888">
        <v>5</v>
      </c>
      <c r="S888" t="s">
        <v>5712</v>
      </c>
      <c r="T888">
        <v>34000</v>
      </c>
      <c r="U888">
        <v>1700</v>
      </c>
      <c r="V888">
        <v>32300</v>
      </c>
      <c r="W888">
        <v>22469.919999999998</v>
      </c>
      <c r="X888">
        <v>9358.23</v>
      </c>
      <c r="Y888">
        <v>28.97</v>
      </c>
    </row>
    <row r="889" spans="1:25" x14ac:dyDescent="0.3">
      <c r="A889" t="s">
        <v>1452</v>
      </c>
      <c r="B889" s="2">
        <v>45844</v>
      </c>
      <c r="C889" t="s">
        <v>59</v>
      </c>
      <c r="D889" t="s">
        <v>222</v>
      </c>
      <c r="E889" t="s">
        <v>50</v>
      </c>
      <c r="F889" t="s">
        <v>5681</v>
      </c>
      <c r="G889" t="s">
        <v>5707</v>
      </c>
      <c r="H889" t="s">
        <v>44</v>
      </c>
      <c r="I889" t="s">
        <v>352</v>
      </c>
      <c r="J889" t="s">
        <v>31</v>
      </c>
      <c r="K889" t="s">
        <v>32</v>
      </c>
      <c r="L889" t="s">
        <v>54</v>
      </c>
      <c r="M889">
        <v>6</v>
      </c>
      <c r="N889">
        <v>8500</v>
      </c>
      <c r="O889">
        <v>0</v>
      </c>
      <c r="P889">
        <v>330.19</v>
      </c>
      <c r="Q889" t="s">
        <v>5709</v>
      </c>
      <c r="R889">
        <v>5</v>
      </c>
      <c r="S889" t="s">
        <v>5712</v>
      </c>
      <c r="T889">
        <v>51000</v>
      </c>
      <c r="U889">
        <v>0</v>
      </c>
      <c r="V889">
        <v>51000</v>
      </c>
      <c r="W889">
        <v>30286.62</v>
      </c>
      <c r="X889">
        <v>20383.189999999999</v>
      </c>
      <c r="Y889">
        <v>39.97</v>
      </c>
    </row>
    <row r="890" spans="1:25" x14ac:dyDescent="0.3">
      <c r="A890" t="s">
        <v>1453</v>
      </c>
      <c r="B890" s="2">
        <v>46167</v>
      </c>
      <c r="C890" t="s">
        <v>219</v>
      </c>
      <c r="D890" t="s">
        <v>176</v>
      </c>
      <c r="E890" t="s">
        <v>109</v>
      </c>
      <c r="F890" t="s">
        <v>5689</v>
      </c>
      <c r="G890" t="s">
        <v>5708</v>
      </c>
      <c r="H890" t="s">
        <v>131</v>
      </c>
      <c r="I890" t="s">
        <v>135</v>
      </c>
      <c r="J890" t="s">
        <v>46</v>
      </c>
      <c r="K890" t="s">
        <v>32</v>
      </c>
      <c r="L890" t="s">
        <v>90</v>
      </c>
      <c r="M890">
        <v>4</v>
      </c>
      <c r="N890">
        <v>28000</v>
      </c>
      <c r="O890">
        <v>25</v>
      </c>
      <c r="P890">
        <v>1704.41</v>
      </c>
      <c r="Q890" t="s">
        <v>5709</v>
      </c>
      <c r="R890">
        <v>2</v>
      </c>
      <c r="S890" t="s">
        <v>5712</v>
      </c>
      <c r="T890">
        <v>112000</v>
      </c>
      <c r="U890">
        <v>28000</v>
      </c>
      <c r="V890">
        <v>84000</v>
      </c>
      <c r="W890">
        <v>60408.21</v>
      </c>
      <c r="X890">
        <v>21887.38</v>
      </c>
      <c r="Y890">
        <v>26.06</v>
      </c>
    </row>
    <row r="891" spans="1:25" x14ac:dyDescent="0.3">
      <c r="A891" t="s">
        <v>1454</v>
      </c>
      <c r="B891" s="2">
        <v>45734</v>
      </c>
      <c r="C891" t="s">
        <v>1455</v>
      </c>
      <c r="D891" t="s">
        <v>98</v>
      </c>
      <c r="E891" t="s">
        <v>38</v>
      </c>
      <c r="F891" t="s">
        <v>5694</v>
      </c>
      <c r="G891" t="s">
        <v>5709</v>
      </c>
      <c r="H891" t="s">
        <v>61</v>
      </c>
      <c r="I891" t="s">
        <v>62</v>
      </c>
      <c r="J891" t="s">
        <v>451</v>
      </c>
      <c r="K891" t="s">
        <v>53</v>
      </c>
      <c r="L891" t="s">
        <v>5716</v>
      </c>
      <c r="M891">
        <v>1</v>
      </c>
      <c r="N891">
        <v>4200</v>
      </c>
      <c r="O891">
        <v>20</v>
      </c>
      <c r="P891">
        <v>803.18</v>
      </c>
      <c r="Q891" t="s">
        <v>5709</v>
      </c>
      <c r="R891">
        <v>5</v>
      </c>
      <c r="S891" t="s">
        <v>5712</v>
      </c>
      <c r="T891">
        <v>4200</v>
      </c>
      <c r="U891">
        <v>840</v>
      </c>
      <c r="V891">
        <v>3360</v>
      </c>
      <c r="W891">
        <v>2750.71</v>
      </c>
      <c r="X891">
        <v>-193.89</v>
      </c>
      <c r="Y891">
        <v>-5.77</v>
      </c>
    </row>
    <row r="892" spans="1:25" x14ac:dyDescent="0.3">
      <c r="A892" t="s">
        <v>1456</v>
      </c>
      <c r="B892" s="2">
        <v>46048</v>
      </c>
      <c r="C892" t="s">
        <v>1124</v>
      </c>
      <c r="D892" t="s">
        <v>98</v>
      </c>
      <c r="E892" t="s">
        <v>38</v>
      </c>
      <c r="F892" t="s">
        <v>5695</v>
      </c>
      <c r="G892" t="s">
        <v>5710</v>
      </c>
      <c r="H892" t="s">
        <v>68</v>
      </c>
      <c r="I892" t="s">
        <v>69</v>
      </c>
      <c r="J892" t="s">
        <v>31</v>
      </c>
      <c r="K892" t="s">
        <v>53</v>
      </c>
      <c r="L892" t="s">
        <v>90</v>
      </c>
      <c r="M892">
        <v>11</v>
      </c>
      <c r="N892">
        <v>4200</v>
      </c>
      <c r="O892">
        <v>5</v>
      </c>
      <c r="P892">
        <v>1593.95</v>
      </c>
      <c r="Q892" t="s">
        <v>5709</v>
      </c>
      <c r="R892">
        <v>4</v>
      </c>
      <c r="S892" t="s">
        <v>5712</v>
      </c>
      <c r="T892">
        <v>46200</v>
      </c>
      <c r="U892">
        <v>2310</v>
      </c>
      <c r="V892">
        <v>43890</v>
      </c>
      <c r="W892">
        <v>29065.39</v>
      </c>
      <c r="X892">
        <v>13230.66</v>
      </c>
      <c r="Y892">
        <v>30.15</v>
      </c>
    </row>
    <row r="893" spans="1:25" x14ac:dyDescent="0.3">
      <c r="A893" t="s">
        <v>1457</v>
      </c>
      <c r="B893" s="2">
        <v>45473</v>
      </c>
      <c r="C893" t="s">
        <v>1378</v>
      </c>
      <c r="D893" t="s">
        <v>222</v>
      </c>
      <c r="E893" t="s">
        <v>50</v>
      </c>
      <c r="F893" t="s">
        <v>5691</v>
      </c>
      <c r="G893" t="s">
        <v>5710</v>
      </c>
      <c r="H893" t="s">
        <v>144</v>
      </c>
      <c r="I893" t="s">
        <v>145</v>
      </c>
      <c r="J893" t="s">
        <v>31</v>
      </c>
      <c r="K893" t="s">
        <v>32</v>
      </c>
      <c r="L893" t="s">
        <v>54</v>
      </c>
      <c r="M893">
        <v>10</v>
      </c>
      <c r="N893">
        <v>8500</v>
      </c>
      <c r="O893">
        <v>30</v>
      </c>
      <c r="P893">
        <v>1245.78</v>
      </c>
      <c r="Q893" t="s">
        <v>5709</v>
      </c>
      <c r="R893">
        <v>5</v>
      </c>
      <c r="S893" t="s">
        <v>5712</v>
      </c>
      <c r="T893">
        <v>85000</v>
      </c>
      <c r="U893">
        <v>25500</v>
      </c>
      <c r="V893">
        <v>59500</v>
      </c>
      <c r="W893">
        <v>41102.31</v>
      </c>
      <c r="X893">
        <v>17151.91</v>
      </c>
      <c r="Y893">
        <v>28.83</v>
      </c>
    </row>
    <row r="894" spans="1:25" x14ac:dyDescent="0.3">
      <c r="A894" t="s">
        <v>1458</v>
      </c>
      <c r="B894" s="2">
        <v>45761</v>
      </c>
      <c r="C894" t="s">
        <v>1459</v>
      </c>
      <c r="D894" t="s">
        <v>114</v>
      </c>
      <c r="E894" t="s">
        <v>28</v>
      </c>
      <c r="F894" t="s">
        <v>5688</v>
      </c>
      <c r="G894" t="s">
        <v>5710</v>
      </c>
      <c r="H894" t="s">
        <v>110</v>
      </c>
      <c r="I894" t="s">
        <v>296</v>
      </c>
      <c r="J894" t="s">
        <v>46</v>
      </c>
      <c r="K894" t="s">
        <v>32</v>
      </c>
      <c r="L894" t="s">
        <v>54</v>
      </c>
      <c r="M894">
        <v>10</v>
      </c>
      <c r="N894">
        <v>3200</v>
      </c>
      <c r="O894">
        <v>5</v>
      </c>
      <c r="P894">
        <v>44.87</v>
      </c>
      <c r="Q894" t="s">
        <v>5709</v>
      </c>
      <c r="R894">
        <v>5</v>
      </c>
      <c r="S894" t="s">
        <v>5712</v>
      </c>
      <c r="T894">
        <v>32000</v>
      </c>
      <c r="U894">
        <v>1600</v>
      </c>
      <c r="V894">
        <v>30400</v>
      </c>
      <c r="W894">
        <v>19160.63</v>
      </c>
      <c r="X894">
        <v>11194.5</v>
      </c>
      <c r="Y894">
        <v>36.82</v>
      </c>
    </row>
    <row r="895" spans="1:25" x14ac:dyDescent="0.3">
      <c r="A895" t="s">
        <v>1460</v>
      </c>
      <c r="B895" s="2">
        <v>45654</v>
      </c>
      <c r="C895" t="s">
        <v>1112</v>
      </c>
      <c r="D895" t="s">
        <v>37</v>
      </c>
      <c r="E895" t="s">
        <v>38</v>
      </c>
      <c r="F895" t="s">
        <v>5703</v>
      </c>
      <c r="G895" t="s">
        <v>5709</v>
      </c>
      <c r="H895" t="s">
        <v>184</v>
      </c>
      <c r="I895" t="s">
        <v>185</v>
      </c>
      <c r="J895" t="s">
        <v>63</v>
      </c>
      <c r="K895" t="s">
        <v>5718</v>
      </c>
      <c r="L895" t="s">
        <v>90</v>
      </c>
      <c r="M895">
        <v>2</v>
      </c>
      <c r="N895">
        <v>1800</v>
      </c>
      <c r="O895">
        <v>30</v>
      </c>
      <c r="P895">
        <v>255.51</v>
      </c>
      <c r="Q895" t="s">
        <v>5709</v>
      </c>
      <c r="R895">
        <v>5</v>
      </c>
      <c r="S895" t="s">
        <v>5712</v>
      </c>
      <c r="T895">
        <v>3600</v>
      </c>
      <c r="U895">
        <v>1080</v>
      </c>
      <c r="V895">
        <v>2520</v>
      </c>
      <c r="W895">
        <v>2065.4</v>
      </c>
      <c r="X895">
        <v>199.09</v>
      </c>
      <c r="Y895">
        <v>7.9</v>
      </c>
    </row>
    <row r="896" spans="1:25" x14ac:dyDescent="0.3">
      <c r="A896" t="s">
        <v>1461</v>
      </c>
      <c r="B896" s="2">
        <v>45530</v>
      </c>
      <c r="C896" t="s">
        <v>129</v>
      </c>
      <c r="D896" t="s">
        <v>212</v>
      </c>
      <c r="E896" t="s">
        <v>28</v>
      </c>
      <c r="F896" t="s">
        <v>5692</v>
      </c>
      <c r="G896" t="s">
        <v>5710</v>
      </c>
      <c r="H896" t="s">
        <v>110</v>
      </c>
      <c r="I896" t="s">
        <v>296</v>
      </c>
      <c r="J896" t="s">
        <v>31</v>
      </c>
      <c r="K896" t="s">
        <v>53</v>
      </c>
      <c r="L896" t="s">
        <v>5717</v>
      </c>
      <c r="M896">
        <v>10</v>
      </c>
      <c r="N896">
        <v>8500</v>
      </c>
      <c r="O896">
        <v>25</v>
      </c>
      <c r="P896">
        <v>708.11</v>
      </c>
      <c r="Q896" t="s">
        <v>5709</v>
      </c>
      <c r="R896">
        <v>5</v>
      </c>
      <c r="S896" t="s">
        <v>5712</v>
      </c>
      <c r="T896">
        <v>85000</v>
      </c>
      <c r="U896">
        <v>21250</v>
      </c>
      <c r="V896">
        <v>63750</v>
      </c>
      <c r="W896">
        <v>37116.03</v>
      </c>
      <c r="X896">
        <v>25925.86</v>
      </c>
      <c r="Y896">
        <v>40.67</v>
      </c>
    </row>
    <row r="897" spans="1:25" x14ac:dyDescent="0.3">
      <c r="A897" t="s">
        <v>1462</v>
      </c>
      <c r="B897" s="2">
        <v>46135</v>
      </c>
      <c r="C897" t="s">
        <v>611</v>
      </c>
      <c r="D897" t="s">
        <v>98</v>
      </c>
      <c r="E897" t="s">
        <v>38</v>
      </c>
      <c r="F897" t="s">
        <v>5685</v>
      </c>
      <c r="G897" t="s">
        <v>5710</v>
      </c>
      <c r="H897" t="s">
        <v>144</v>
      </c>
      <c r="I897" t="s">
        <v>145</v>
      </c>
      <c r="J897" t="s">
        <v>40</v>
      </c>
      <c r="K897" t="s">
        <v>5718</v>
      </c>
      <c r="L897" t="s">
        <v>90</v>
      </c>
      <c r="M897">
        <v>1</v>
      </c>
      <c r="N897">
        <v>4200</v>
      </c>
      <c r="P897">
        <v>1455.62</v>
      </c>
      <c r="Q897" t="s">
        <v>5709</v>
      </c>
      <c r="R897">
        <v>5</v>
      </c>
      <c r="S897" t="s">
        <v>5712</v>
      </c>
      <c r="T897">
        <v>4200</v>
      </c>
      <c r="U897">
        <v>840</v>
      </c>
      <c r="V897">
        <v>3360</v>
      </c>
      <c r="W897">
        <v>2502.11</v>
      </c>
      <c r="X897">
        <v>-597.73</v>
      </c>
      <c r="Y897">
        <v>-17.79</v>
      </c>
    </row>
    <row r="898" spans="1:25" x14ac:dyDescent="0.3">
      <c r="A898" t="s">
        <v>1463</v>
      </c>
      <c r="B898" s="2">
        <v>45721</v>
      </c>
      <c r="C898" t="s">
        <v>964</v>
      </c>
      <c r="D898" t="s">
        <v>305</v>
      </c>
      <c r="E898" t="s">
        <v>38</v>
      </c>
      <c r="F898" t="s">
        <v>5684</v>
      </c>
      <c r="G898" t="s">
        <v>5707</v>
      </c>
      <c r="H898" t="s">
        <v>213</v>
      </c>
      <c r="I898" t="s">
        <v>190</v>
      </c>
      <c r="J898" t="s">
        <v>63</v>
      </c>
      <c r="K898" t="s">
        <v>32</v>
      </c>
      <c r="L898" t="s">
        <v>5716</v>
      </c>
      <c r="M898">
        <v>2</v>
      </c>
      <c r="N898">
        <v>1200</v>
      </c>
      <c r="O898">
        <v>30</v>
      </c>
      <c r="P898">
        <v>261.79000000000002</v>
      </c>
      <c r="Q898" t="s">
        <v>5709</v>
      </c>
      <c r="R898">
        <v>4</v>
      </c>
      <c r="S898" t="s">
        <v>5712</v>
      </c>
      <c r="T898">
        <v>2400</v>
      </c>
      <c r="U898">
        <v>720</v>
      </c>
      <c r="V898">
        <v>1680</v>
      </c>
      <c r="W898">
        <v>949.9</v>
      </c>
      <c r="X898">
        <v>468.31</v>
      </c>
      <c r="Y898">
        <v>27.88</v>
      </c>
    </row>
    <row r="899" spans="1:25" x14ac:dyDescent="0.3">
      <c r="A899" t="s">
        <v>1464</v>
      </c>
      <c r="B899" s="2">
        <v>45626</v>
      </c>
      <c r="C899" t="s">
        <v>773</v>
      </c>
      <c r="D899" t="s">
        <v>120</v>
      </c>
      <c r="E899" t="s">
        <v>121</v>
      </c>
      <c r="F899" t="s">
        <v>5677</v>
      </c>
      <c r="G899" t="s">
        <v>5709</v>
      </c>
      <c r="H899" t="s">
        <v>61</v>
      </c>
      <c r="I899" t="s">
        <v>260</v>
      </c>
      <c r="J899" t="s">
        <v>40</v>
      </c>
      <c r="K899" t="s">
        <v>53</v>
      </c>
      <c r="L899" t="s">
        <v>5717</v>
      </c>
      <c r="M899">
        <v>9</v>
      </c>
      <c r="N899">
        <v>28000</v>
      </c>
      <c r="O899">
        <v>0</v>
      </c>
      <c r="P899">
        <v>948.72</v>
      </c>
      <c r="Q899" t="s">
        <v>64</v>
      </c>
      <c r="R899">
        <v>3</v>
      </c>
      <c r="S899" t="s">
        <v>5712</v>
      </c>
      <c r="T899">
        <v>252000</v>
      </c>
      <c r="U899">
        <v>0</v>
      </c>
      <c r="V899">
        <v>252000</v>
      </c>
      <c r="W899">
        <v>157923.4</v>
      </c>
      <c r="X899">
        <v>93127.88</v>
      </c>
      <c r="Y899">
        <v>36.96</v>
      </c>
    </row>
    <row r="900" spans="1:25" x14ac:dyDescent="0.3">
      <c r="A900" t="s">
        <v>1465</v>
      </c>
      <c r="B900" s="2">
        <v>45675</v>
      </c>
      <c r="C900" t="s">
        <v>530</v>
      </c>
      <c r="D900" t="s">
        <v>176</v>
      </c>
      <c r="E900" t="s">
        <v>109</v>
      </c>
      <c r="F900" t="s">
        <v>5696</v>
      </c>
      <c r="G900" t="s">
        <v>5711</v>
      </c>
      <c r="H900" t="s">
        <v>5721</v>
      </c>
      <c r="I900" t="s">
        <v>177</v>
      </c>
      <c r="J900" t="s">
        <v>63</v>
      </c>
      <c r="K900" t="s">
        <v>32</v>
      </c>
      <c r="L900" t="s">
        <v>54</v>
      </c>
      <c r="M900">
        <v>2</v>
      </c>
      <c r="N900">
        <v>28000</v>
      </c>
      <c r="O900">
        <v>20</v>
      </c>
      <c r="P900">
        <v>844.58</v>
      </c>
      <c r="Q900" t="s">
        <v>5709</v>
      </c>
      <c r="R900">
        <v>3</v>
      </c>
      <c r="S900" t="s">
        <v>41</v>
      </c>
      <c r="T900">
        <v>56000</v>
      </c>
      <c r="U900">
        <v>11200</v>
      </c>
      <c r="V900">
        <v>44800</v>
      </c>
      <c r="W900">
        <v>35833.25</v>
      </c>
      <c r="X900">
        <v>8122.17</v>
      </c>
      <c r="Y900">
        <v>18.13</v>
      </c>
    </row>
    <row r="901" spans="1:25" x14ac:dyDescent="0.3">
      <c r="A901" t="s">
        <v>1466</v>
      </c>
      <c r="B901" s="2">
        <v>45331</v>
      </c>
      <c r="C901" t="s">
        <v>1467</v>
      </c>
      <c r="D901" t="s">
        <v>89</v>
      </c>
      <c r="E901" t="s">
        <v>28</v>
      </c>
      <c r="F901" t="s">
        <v>5694</v>
      </c>
      <c r="G901" t="s">
        <v>5709</v>
      </c>
      <c r="H901" t="s">
        <v>223</v>
      </c>
      <c r="I901" t="s">
        <v>246</v>
      </c>
      <c r="J901" t="s">
        <v>40</v>
      </c>
      <c r="K901" t="s">
        <v>32</v>
      </c>
      <c r="L901" t="s">
        <v>90</v>
      </c>
      <c r="M901">
        <v>11</v>
      </c>
      <c r="N901">
        <v>18500</v>
      </c>
      <c r="O901">
        <v>105</v>
      </c>
      <c r="P901">
        <v>1385.47</v>
      </c>
      <c r="Q901" t="s">
        <v>5709</v>
      </c>
      <c r="R901">
        <v>4</v>
      </c>
      <c r="S901" t="s">
        <v>5712</v>
      </c>
      <c r="T901">
        <v>203500</v>
      </c>
      <c r="U901">
        <v>20350</v>
      </c>
      <c r="V901">
        <v>183150</v>
      </c>
      <c r="W901">
        <v>128539.17</v>
      </c>
      <c r="X901">
        <v>53225.36</v>
      </c>
      <c r="Y901">
        <v>29.06</v>
      </c>
    </row>
    <row r="902" spans="1:25" x14ac:dyDescent="0.3">
      <c r="A902" t="s">
        <v>1468</v>
      </c>
      <c r="B902" s="2">
        <v>45608</v>
      </c>
      <c r="C902" t="s">
        <v>423</v>
      </c>
      <c r="D902" t="s">
        <v>60</v>
      </c>
      <c r="E902" t="s">
        <v>38</v>
      </c>
      <c r="F902" t="s">
        <v>5700</v>
      </c>
      <c r="G902" t="s">
        <v>5709</v>
      </c>
      <c r="H902" t="s">
        <v>184</v>
      </c>
      <c r="I902" t="s">
        <v>438</v>
      </c>
      <c r="J902" t="s">
        <v>63</v>
      </c>
      <c r="K902" t="s">
        <v>5718</v>
      </c>
      <c r="L902" t="s">
        <v>54</v>
      </c>
      <c r="M902">
        <v>10</v>
      </c>
      <c r="N902">
        <v>3500</v>
      </c>
      <c r="O902">
        <v>5</v>
      </c>
      <c r="P902">
        <v>443.91</v>
      </c>
      <c r="Q902" t="s">
        <v>5709</v>
      </c>
      <c r="R902">
        <v>3</v>
      </c>
      <c r="S902" t="s">
        <v>5712</v>
      </c>
      <c r="T902">
        <v>35000</v>
      </c>
      <c r="U902">
        <v>1750</v>
      </c>
      <c r="V902">
        <v>33250</v>
      </c>
      <c r="W902">
        <v>23471.07</v>
      </c>
      <c r="X902">
        <v>9335.02</v>
      </c>
      <c r="Y902">
        <v>28.08</v>
      </c>
    </row>
    <row r="903" spans="1:25" x14ac:dyDescent="0.3">
      <c r="A903" t="s">
        <v>1469</v>
      </c>
      <c r="B903" s="2">
        <v>45711</v>
      </c>
      <c r="C903" t="s">
        <v>104</v>
      </c>
      <c r="D903" t="s">
        <v>159</v>
      </c>
      <c r="E903" t="s">
        <v>28</v>
      </c>
      <c r="F903" t="s">
        <v>5699</v>
      </c>
      <c r="G903" t="s">
        <v>5709</v>
      </c>
      <c r="H903" t="s">
        <v>223</v>
      </c>
      <c r="I903" t="s">
        <v>246</v>
      </c>
      <c r="J903" t="s">
        <v>46</v>
      </c>
      <c r="K903" t="s">
        <v>53</v>
      </c>
      <c r="L903" t="s">
        <v>5716</v>
      </c>
      <c r="M903">
        <v>1</v>
      </c>
      <c r="N903">
        <v>85000</v>
      </c>
      <c r="O903">
        <v>10</v>
      </c>
      <c r="P903">
        <v>1335.35</v>
      </c>
      <c r="Q903" t="s">
        <v>5709</v>
      </c>
      <c r="R903">
        <v>4</v>
      </c>
      <c r="S903" t="s">
        <v>5712</v>
      </c>
      <c r="T903">
        <v>85000</v>
      </c>
      <c r="U903">
        <v>8500</v>
      </c>
      <c r="V903">
        <v>76500</v>
      </c>
      <c r="W903">
        <v>50837.09</v>
      </c>
      <c r="X903">
        <v>24327.56</v>
      </c>
      <c r="Y903">
        <v>31.8</v>
      </c>
    </row>
    <row r="904" spans="1:25" x14ac:dyDescent="0.3">
      <c r="A904" t="s">
        <v>1470</v>
      </c>
      <c r="B904" s="2">
        <v>46038</v>
      </c>
      <c r="C904" t="s">
        <v>36</v>
      </c>
      <c r="D904" t="s">
        <v>124</v>
      </c>
      <c r="E904" t="s">
        <v>28</v>
      </c>
      <c r="F904" t="s">
        <v>5687</v>
      </c>
      <c r="G904" t="s">
        <v>5707</v>
      </c>
      <c r="H904" t="s">
        <v>5719</v>
      </c>
      <c r="I904" t="s">
        <v>80</v>
      </c>
      <c r="J904" t="s">
        <v>40</v>
      </c>
      <c r="K904" t="s">
        <v>32</v>
      </c>
      <c r="L904" t="s">
        <v>5716</v>
      </c>
      <c r="M904">
        <v>9</v>
      </c>
      <c r="N904">
        <v>12500</v>
      </c>
      <c r="O904">
        <v>0</v>
      </c>
      <c r="P904">
        <v>234.8</v>
      </c>
      <c r="Q904" t="s">
        <v>5709</v>
      </c>
      <c r="R904">
        <v>4</v>
      </c>
      <c r="S904" t="s">
        <v>102</v>
      </c>
      <c r="T904">
        <v>112500</v>
      </c>
      <c r="U904">
        <v>0</v>
      </c>
      <c r="V904">
        <v>112500</v>
      </c>
      <c r="W904">
        <v>67237.34</v>
      </c>
      <c r="X904">
        <v>45027.86</v>
      </c>
      <c r="Y904">
        <v>40.020000000000003</v>
      </c>
    </row>
    <row r="905" spans="1:25" x14ac:dyDescent="0.3">
      <c r="A905" t="s">
        <v>1471</v>
      </c>
      <c r="B905" s="2">
        <v>45722</v>
      </c>
      <c r="C905" t="s">
        <v>200</v>
      </c>
      <c r="D905" t="s">
        <v>222</v>
      </c>
      <c r="E905" t="s">
        <v>50</v>
      </c>
      <c r="F905" t="s">
        <v>5690</v>
      </c>
      <c r="G905" t="s">
        <v>5707</v>
      </c>
      <c r="H905" t="s">
        <v>213</v>
      </c>
      <c r="I905" t="s">
        <v>190</v>
      </c>
      <c r="J905" t="s">
        <v>63</v>
      </c>
      <c r="K905" t="s">
        <v>32</v>
      </c>
      <c r="L905" t="s">
        <v>5717</v>
      </c>
      <c r="M905">
        <v>8</v>
      </c>
      <c r="N905">
        <v>8500</v>
      </c>
      <c r="O905">
        <v>15</v>
      </c>
      <c r="P905">
        <v>1341.31</v>
      </c>
      <c r="Q905" t="s">
        <v>5709</v>
      </c>
      <c r="R905">
        <v>4</v>
      </c>
      <c r="S905" t="s">
        <v>5712</v>
      </c>
      <c r="T905">
        <v>68000</v>
      </c>
      <c r="U905">
        <v>10200</v>
      </c>
      <c r="V905">
        <v>57800</v>
      </c>
      <c r="W905">
        <v>46583.519999999997</v>
      </c>
      <c r="X905">
        <v>9875.17</v>
      </c>
      <c r="Y905">
        <v>17.09</v>
      </c>
    </row>
    <row r="906" spans="1:25" x14ac:dyDescent="0.3">
      <c r="A906" t="s">
        <v>1472</v>
      </c>
      <c r="B906" s="2">
        <v>45582</v>
      </c>
      <c r="C906" t="s">
        <v>909</v>
      </c>
      <c r="D906" t="s">
        <v>37</v>
      </c>
      <c r="E906" t="s">
        <v>38</v>
      </c>
      <c r="F906" t="s">
        <v>5684</v>
      </c>
      <c r="G906" t="s">
        <v>5710</v>
      </c>
      <c r="H906" t="s">
        <v>5720</v>
      </c>
      <c r="I906" t="s">
        <v>105</v>
      </c>
      <c r="J906" t="s">
        <v>63</v>
      </c>
      <c r="K906" t="s">
        <v>5718</v>
      </c>
      <c r="L906" t="s">
        <v>33</v>
      </c>
      <c r="M906">
        <v>6</v>
      </c>
      <c r="N906">
        <v>1800</v>
      </c>
      <c r="O906">
        <v>10</v>
      </c>
      <c r="P906">
        <v>288.95</v>
      </c>
      <c r="Q906" t="s">
        <v>5709</v>
      </c>
      <c r="R906">
        <v>5</v>
      </c>
      <c r="S906" t="s">
        <v>5712</v>
      </c>
      <c r="T906">
        <v>10800</v>
      </c>
      <c r="U906">
        <v>1080</v>
      </c>
      <c r="V906">
        <v>9720</v>
      </c>
      <c r="W906">
        <v>7085.96</v>
      </c>
      <c r="X906">
        <v>2345.09</v>
      </c>
      <c r="Y906">
        <v>24.13</v>
      </c>
    </row>
    <row r="907" spans="1:25" x14ac:dyDescent="0.3">
      <c r="A907" t="s">
        <v>1473</v>
      </c>
      <c r="B907" s="2">
        <v>46139</v>
      </c>
      <c r="C907" t="s">
        <v>861</v>
      </c>
      <c r="D907" t="s">
        <v>49</v>
      </c>
      <c r="E907" t="s">
        <v>50</v>
      </c>
      <c r="F907" t="s">
        <v>5682</v>
      </c>
      <c r="G907" t="s">
        <v>5709</v>
      </c>
      <c r="H907" t="s">
        <v>51</v>
      </c>
      <c r="I907" t="s">
        <v>83</v>
      </c>
      <c r="J907" t="s">
        <v>40</v>
      </c>
      <c r="K907" t="s">
        <v>5718</v>
      </c>
      <c r="L907" t="s">
        <v>90</v>
      </c>
      <c r="M907">
        <v>5</v>
      </c>
      <c r="N907">
        <v>14500</v>
      </c>
      <c r="O907">
        <v>25</v>
      </c>
      <c r="P907">
        <v>807.39</v>
      </c>
      <c r="Q907" t="s">
        <v>5709</v>
      </c>
      <c r="R907">
        <v>4</v>
      </c>
      <c r="S907" t="s">
        <v>102</v>
      </c>
      <c r="T907">
        <v>72500</v>
      </c>
      <c r="U907">
        <v>18125</v>
      </c>
      <c r="V907">
        <v>54375</v>
      </c>
      <c r="W907">
        <v>30600.560000000001</v>
      </c>
      <c r="X907">
        <v>22967.05</v>
      </c>
      <c r="Y907">
        <v>42.24</v>
      </c>
    </row>
    <row r="908" spans="1:25" x14ac:dyDescent="0.3">
      <c r="A908" t="s">
        <v>1474</v>
      </c>
      <c r="B908" s="2">
        <v>46069</v>
      </c>
      <c r="C908" t="s">
        <v>1433</v>
      </c>
      <c r="D908" t="s">
        <v>108</v>
      </c>
      <c r="E908" t="s">
        <v>109</v>
      </c>
      <c r="F908" t="s">
        <v>5691</v>
      </c>
      <c r="G908" t="s">
        <v>5709</v>
      </c>
      <c r="H908" t="s">
        <v>223</v>
      </c>
      <c r="I908" t="s">
        <v>224</v>
      </c>
      <c r="J908" t="s">
        <v>40</v>
      </c>
      <c r="K908" t="s">
        <v>5718</v>
      </c>
      <c r="L908" t="s">
        <v>5717</v>
      </c>
      <c r="M908">
        <v>8</v>
      </c>
      <c r="N908">
        <v>7200</v>
      </c>
      <c r="O908">
        <v>10</v>
      </c>
      <c r="P908">
        <v>1403.52</v>
      </c>
      <c r="Q908" t="s">
        <v>5709</v>
      </c>
      <c r="R908">
        <v>4</v>
      </c>
      <c r="S908" t="s">
        <v>5712</v>
      </c>
      <c r="T908">
        <v>57600</v>
      </c>
      <c r="U908">
        <v>5760</v>
      </c>
      <c r="V908">
        <v>51840</v>
      </c>
      <c r="W908">
        <v>35807.129999999997</v>
      </c>
      <c r="X908">
        <v>14629.35</v>
      </c>
      <c r="Y908">
        <v>28.22</v>
      </c>
    </row>
    <row r="909" spans="1:25" x14ac:dyDescent="0.3">
      <c r="A909" t="s">
        <v>1475</v>
      </c>
      <c r="B909" s="2">
        <v>45447</v>
      </c>
      <c r="C909" t="s">
        <v>1031</v>
      </c>
      <c r="D909" t="s">
        <v>401</v>
      </c>
      <c r="E909" t="s">
        <v>109</v>
      </c>
      <c r="F909" t="s">
        <v>5704</v>
      </c>
      <c r="G909" t="s">
        <v>5709</v>
      </c>
      <c r="H909" t="s">
        <v>223</v>
      </c>
      <c r="I909" t="s">
        <v>246</v>
      </c>
      <c r="J909" t="s">
        <v>31</v>
      </c>
      <c r="K909" t="s">
        <v>5718</v>
      </c>
      <c r="L909" t="s">
        <v>5717</v>
      </c>
      <c r="M909">
        <v>5</v>
      </c>
      <c r="N909">
        <v>12500</v>
      </c>
      <c r="O909">
        <v>15</v>
      </c>
      <c r="P909">
        <v>967.95</v>
      </c>
      <c r="Q909" t="s">
        <v>5709</v>
      </c>
      <c r="R909">
        <v>4</v>
      </c>
      <c r="S909" t="s">
        <v>5712</v>
      </c>
      <c r="T909">
        <v>62500</v>
      </c>
      <c r="U909">
        <v>9375</v>
      </c>
      <c r="V909">
        <v>53125</v>
      </c>
      <c r="W909">
        <v>30979.55</v>
      </c>
      <c r="X909">
        <v>21177.5</v>
      </c>
      <c r="Y909">
        <v>39.86</v>
      </c>
    </row>
    <row r="910" spans="1:25" x14ac:dyDescent="0.3">
      <c r="A910" t="s">
        <v>1476</v>
      </c>
      <c r="B910" s="2">
        <v>45814</v>
      </c>
      <c r="C910" t="s">
        <v>966</v>
      </c>
      <c r="D910" t="s">
        <v>180</v>
      </c>
      <c r="E910" t="s">
        <v>50</v>
      </c>
      <c r="F910" t="s">
        <v>5699</v>
      </c>
      <c r="G910" t="s">
        <v>5710</v>
      </c>
      <c r="H910" t="s">
        <v>68</v>
      </c>
      <c r="I910" t="s">
        <v>69</v>
      </c>
      <c r="J910" t="s">
        <v>46</v>
      </c>
      <c r="K910" t="s">
        <v>5718</v>
      </c>
      <c r="L910" t="s">
        <v>54</v>
      </c>
      <c r="M910">
        <v>9</v>
      </c>
      <c r="N910">
        <v>1200</v>
      </c>
      <c r="O910">
        <v>30</v>
      </c>
      <c r="P910">
        <v>456.5</v>
      </c>
      <c r="Q910" t="s">
        <v>5709</v>
      </c>
      <c r="R910">
        <v>3</v>
      </c>
      <c r="S910" t="s">
        <v>5712</v>
      </c>
      <c r="T910">
        <v>10800</v>
      </c>
      <c r="U910">
        <v>3240</v>
      </c>
      <c r="V910">
        <v>7560</v>
      </c>
      <c r="W910">
        <v>4503.7</v>
      </c>
      <c r="X910">
        <v>2599.8000000000002</v>
      </c>
      <c r="Y910">
        <v>34.39</v>
      </c>
    </row>
    <row r="911" spans="1:25" x14ac:dyDescent="0.3">
      <c r="A911" t="s">
        <v>1477</v>
      </c>
      <c r="B911" s="2">
        <v>45843</v>
      </c>
      <c r="C911" t="s">
        <v>532</v>
      </c>
      <c r="D911" t="s">
        <v>273</v>
      </c>
      <c r="E911" t="s">
        <v>28</v>
      </c>
      <c r="F911" t="s">
        <v>5694</v>
      </c>
      <c r="G911" t="s">
        <v>5707</v>
      </c>
      <c r="H911" t="s">
        <v>44</v>
      </c>
      <c r="I911" t="s">
        <v>254</v>
      </c>
      <c r="J911" t="s">
        <v>63</v>
      </c>
      <c r="K911" t="s">
        <v>32</v>
      </c>
      <c r="L911" t="s">
        <v>90</v>
      </c>
      <c r="M911">
        <v>7</v>
      </c>
      <c r="N911">
        <v>32000</v>
      </c>
      <c r="O911">
        <v>25</v>
      </c>
      <c r="P911">
        <v>973.86</v>
      </c>
      <c r="Q911" t="s">
        <v>5709</v>
      </c>
      <c r="R911">
        <v>5</v>
      </c>
      <c r="S911" t="s">
        <v>5712</v>
      </c>
      <c r="T911">
        <v>224000</v>
      </c>
      <c r="U911">
        <v>56000</v>
      </c>
      <c r="V911">
        <v>168000</v>
      </c>
      <c r="W911">
        <v>113433.98</v>
      </c>
      <c r="X911">
        <v>53592.160000000003</v>
      </c>
      <c r="Y911">
        <v>31.9</v>
      </c>
    </row>
    <row r="912" spans="1:25" x14ac:dyDescent="0.3">
      <c r="A912" t="s">
        <v>1478</v>
      </c>
      <c r="B912" s="2">
        <v>45682</v>
      </c>
      <c r="C912" t="s">
        <v>1479</v>
      </c>
      <c r="D912" t="s">
        <v>152</v>
      </c>
      <c r="E912" t="s">
        <v>28</v>
      </c>
      <c r="F912" t="s">
        <v>5676</v>
      </c>
      <c r="G912" t="s">
        <v>5710</v>
      </c>
      <c r="H912" t="s">
        <v>68</v>
      </c>
      <c r="I912" t="s">
        <v>69</v>
      </c>
      <c r="J912" t="s">
        <v>40</v>
      </c>
      <c r="K912" t="s">
        <v>32</v>
      </c>
      <c r="L912" t="s">
        <v>33</v>
      </c>
      <c r="M912">
        <v>7</v>
      </c>
      <c r="N912">
        <v>45000</v>
      </c>
      <c r="O912">
        <v>30</v>
      </c>
      <c r="P912">
        <v>815.82</v>
      </c>
      <c r="Q912" t="s">
        <v>5709</v>
      </c>
      <c r="R912">
        <v>5</v>
      </c>
      <c r="S912" t="s">
        <v>5712</v>
      </c>
      <c r="T912">
        <v>315000</v>
      </c>
      <c r="U912">
        <v>94500</v>
      </c>
      <c r="V912">
        <v>220500</v>
      </c>
      <c r="W912">
        <v>135198.01999999999</v>
      </c>
      <c r="X912">
        <v>84486.16</v>
      </c>
      <c r="Y912">
        <v>38.32</v>
      </c>
    </row>
    <row r="913" spans="1:25" x14ac:dyDescent="0.3">
      <c r="A913" t="s">
        <v>1480</v>
      </c>
      <c r="B913" s="2">
        <v>45847</v>
      </c>
      <c r="C913" t="s">
        <v>933</v>
      </c>
      <c r="D913" t="s">
        <v>93</v>
      </c>
      <c r="E913" t="s">
        <v>38</v>
      </c>
      <c r="F913" t="s">
        <v>5695</v>
      </c>
      <c r="G913" t="s">
        <v>5709</v>
      </c>
      <c r="H913" t="s">
        <v>184</v>
      </c>
      <c r="I913" t="s">
        <v>198</v>
      </c>
      <c r="J913" t="s">
        <v>40</v>
      </c>
      <c r="K913" t="s">
        <v>5718</v>
      </c>
      <c r="L913" t="s">
        <v>33</v>
      </c>
      <c r="M913">
        <v>6</v>
      </c>
      <c r="N913">
        <v>1800</v>
      </c>
      <c r="O913">
        <v>0</v>
      </c>
      <c r="P913">
        <v>711.98</v>
      </c>
      <c r="Q913" t="s">
        <v>5709</v>
      </c>
      <c r="R913">
        <v>3</v>
      </c>
      <c r="S913" t="s">
        <v>5712</v>
      </c>
      <c r="T913">
        <v>10800</v>
      </c>
      <c r="U913">
        <v>0</v>
      </c>
      <c r="V913">
        <v>10800</v>
      </c>
      <c r="W913">
        <v>7685.26</v>
      </c>
      <c r="X913">
        <v>2402.7600000000002</v>
      </c>
      <c r="Y913">
        <v>22.25</v>
      </c>
    </row>
    <row r="914" spans="1:25" x14ac:dyDescent="0.3">
      <c r="A914" t="s">
        <v>1481</v>
      </c>
      <c r="B914" s="2">
        <v>45388</v>
      </c>
      <c r="C914" t="s">
        <v>234</v>
      </c>
      <c r="D914" t="s">
        <v>268</v>
      </c>
      <c r="E914" t="s">
        <v>28</v>
      </c>
      <c r="F914" t="s">
        <v>5690</v>
      </c>
      <c r="G914" t="s">
        <v>5711</v>
      </c>
      <c r="H914" t="s">
        <v>94</v>
      </c>
      <c r="I914" t="s">
        <v>95</v>
      </c>
      <c r="J914" t="s">
        <v>46</v>
      </c>
      <c r="K914" t="s">
        <v>53</v>
      </c>
      <c r="L914" t="s">
        <v>5717</v>
      </c>
      <c r="M914">
        <v>11</v>
      </c>
      <c r="N914">
        <v>18500</v>
      </c>
      <c r="O914">
        <v>0</v>
      </c>
      <c r="P914">
        <v>1346.8</v>
      </c>
      <c r="Q914" t="s">
        <v>5709</v>
      </c>
      <c r="R914">
        <v>4</v>
      </c>
      <c r="S914" t="s">
        <v>5712</v>
      </c>
      <c r="T914">
        <v>203500</v>
      </c>
      <c r="U914">
        <v>0</v>
      </c>
      <c r="V914">
        <v>203500</v>
      </c>
      <c r="W914">
        <v>115126.48</v>
      </c>
      <c r="X914">
        <v>87026.72</v>
      </c>
      <c r="Y914">
        <v>42.76</v>
      </c>
    </row>
    <row r="915" spans="1:25" x14ac:dyDescent="0.3">
      <c r="A915" t="s">
        <v>1482</v>
      </c>
      <c r="B915" s="2">
        <v>45872</v>
      </c>
      <c r="C915" t="s">
        <v>226</v>
      </c>
      <c r="D915" t="s">
        <v>82</v>
      </c>
      <c r="E915" t="s">
        <v>28</v>
      </c>
      <c r="F915" t="s">
        <v>5688</v>
      </c>
      <c r="G915" t="s">
        <v>5709</v>
      </c>
      <c r="H915" t="s">
        <v>61</v>
      </c>
      <c r="I915" t="s">
        <v>62</v>
      </c>
      <c r="J915" t="s">
        <v>46</v>
      </c>
      <c r="K915" t="s">
        <v>53</v>
      </c>
      <c r="L915" t="s">
        <v>90</v>
      </c>
      <c r="M915">
        <v>2</v>
      </c>
      <c r="N915">
        <v>72000</v>
      </c>
      <c r="O915">
        <v>25</v>
      </c>
      <c r="P915">
        <v>990.51</v>
      </c>
      <c r="Q915" t="s">
        <v>5709</v>
      </c>
      <c r="R915">
        <v>4</v>
      </c>
      <c r="S915" t="s">
        <v>5712</v>
      </c>
      <c r="T915">
        <v>144000</v>
      </c>
      <c r="U915">
        <v>36000</v>
      </c>
      <c r="V915">
        <v>108000</v>
      </c>
      <c r="W915">
        <v>62530.559999999998</v>
      </c>
      <c r="X915">
        <v>44478.93</v>
      </c>
      <c r="Y915">
        <v>41.18</v>
      </c>
    </row>
    <row r="916" spans="1:25" x14ac:dyDescent="0.3">
      <c r="A916" t="s">
        <v>1483</v>
      </c>
      <c r="B916" s="2">
        <v>45955</v>
      </c>
      <c r="C916" t="s">
        <v>708</v>
      </c>
      <c r="D916" t="s">
        <v>152</v>
      </c>
      <c r="E916" t="s">
        <v>28</v>
      </c>
      <c r="F916" t="s">
        <v>5706</v>
      </c>
      <c r="G916" t="s">
        <v>5707</v>
      </c>
      <c r="H916" t="s">
        <v>44</v>
      </c>
      <c r="I916" t="s">
        <v>352</v>
      </c>
      <c r="J916" t="s">
        <v>31</v>
      </c>
      <c r="K916" t="s">
        <v>32</v>
      </c>
      <c r="L916" t="s">
        <v>90</v>
      </c>
      <c r="M916">
        <v>5</v>
      </c>
      <c r="N916">
        <v>45000</v>
      </c>
      <c r="O916">
        <v>5</v>
      </c>
      <c r="P916">
        <v>575.82000000000005</v>
      </c>
      <c r="Q916" t="s">
        <v>5709</v>
      </c>
      <c r="R916">
        <v>5</v>
      </c>
      <c r="S916" t="s">
        <v>5712</v>
      </c>
      <c r="T916">
        <v>225000</v>
      </c>
      <c r="U916">
        <v>11250</v>
      </c>
      <c r="V916">
        <v>213750</v>
      </c>
      <c r="W916">
        <v>174821.43</v>
      </c>
      <c r="X916">
        <v>38352.75</v>
      </c>
      <c r="Y916">
        <v>17.940000000000001</v>
      </c>
    </row>
    <row r="917" spans="1:25" x14ac:dyDescent="0.3">
      <c r="A917" t="s">
        <v>1484</v>
      </c>
      <c r="B917" s="2">
        <v>45654</v>
      </c>
      <c r="C917" t="s">
        <v>358</v>
      </c>
      <c r="D917" t="s">
        <v>27</v>
      </c>
      <c r="E917" t="s">
        <v>28</v>
      </c>
      <c r="F917" t="s">
        <v>5705</v>
      </c>
      <c r="G917" t="s">
        <v>5708</v>
      </c>
      <c r="H917" t="s">
        <v>73</v>
      </c>
      <c r="I917" t="s">
        <v>74</v>
      </c>
      <c r="J917" t="s">
        <v>63</v>
      </c>
      <c r="K917" t="s">
        <v>32</v>
      </c>
      <c r="L917" t="s">
        <v>5717</v>
      </c>
      <c r="M917">
        <v>1</v>
      </c>
      <c r="N917">
        <v>58000</v>
      </c>
      <c r="O917">
        <v>5</v>
      </c>
      <c r="P917">
        <v>542.4</v>
      </c>
      <c r="Q917" t="s">
        <v>64</v>
      </c>
      <c r="R917">
        <v>5</v>
      </c>
      <c r="S917" t="s">
        <v>102</v>
      </c>
      <c r="T917">
        <v>58000</v>
      </c>
      <c r="U917">
        <v>2900</v>
      </c>
      <c r="V917">
        <v>55100</v>
      </c>
      <c r="W917">
        <v>38338.839999999997</v>
      </c>
      <c r="X917">
        <v>16218.76</v>
      </c>
      <c r="Y917">
        <v>29.44</v>
      </c>
    </row>
    <row r="918" spans="1:25" x14ac:dyDescent="0.3">
      <c r="A918" t="s">
        <v>1485</v>
      </c>
      <c r="B918" s="2">
        <v>46197</v>
      </c>
      <c r="C918" t="s">
        <v>865</v>
      </c>
      <c r="D918" t="s">
        <v>162</v>
      </c>
      <c r="E918" t="s">
        <v>50</v>
      </c>
      <c r="F918" t="s">
        <v>5688</v>
      </c>
      <c r="G918" t="s">
        <v>5709</v>
      </c>
      <c r="H918" t="s">
        <v>223</v>
      </c>
      <c r="I918" t="s">
        <v>224</v>
      </c>
      <c r="J918" t="s">
        <v>46</v>
      </c>
      <c r="K918" t="s">
        <v>32</v>
      </c>
      <c r="L918" t="s">
        <v>5716</v>
      </c>
      <c r="M918">
        <v>8</v>
      </c>
      <c r="N918">
        <v>3200</v>
      </c>
      <c r="O918">
        <v>30</v>
      </c>
      <c r="P918">
        <v>437.7</v>
      </c>
      <c r="Q918" t="s">
        <v>5709</v>
      </c>
      <c r="R918">
        <v>5</v>
      </c>
      <c r="S918" t="s">
        <v>5712</v>
      </c>
      <c r="T918">
        <v>25600</v>
      </c>
      <c r="U918">
        <v>7680</v>
      </c>
      <c r="V918">
        <v>17920</v>
      </c>
      <c r="W918">
        <v>11814.98</v>
      </c>
      <c r="X918">
        <v>5667.32</v>
      </c>
      <c r="Y918">
        <v>31.63</v>
      </c>
    </row>
    <row r="919" spans="1:25" x14ac:dyDescent="0.3">
      <c r="A919" t="s">
        <v>1486</v>
      </c>
      <c r="B919" s="2">
        <v>45349</v>
      </c>
      <c r="C919" t="s">
        <v>453</v>
      </c>
      <c r="D919" t="s">
        <v>342</v>
      </c>
      <c r="E919" t="s">
        <v>38</v>
      </c>
      <c r="F919" t="s">
        <v>5693</v>
      </c>
      <c r="G919" t="s">
        <v>5708</v>
      </c>
      <c r="H919" t="s">
        <v>131</v>
      </c>
      <c r="I919" t="s">
        <v>135</v>
      </c>
      <c r="J919" t="s">
        <v>31</v>
      </c>
      <c r="K919" t="s">
        <v>53</v>
      </c>
      <c r="L919" t="s">
        <v>33</v>
      </c>
      <c r="M919">
        <v>9</v>
      </c>
      <c r="N919">
        <v>2200</v>
      </c>
      <c r="O919">
        <v>30</v>
      </c>
      <c r="P919">
        <v>416.27</v>
      </c>
      <c r="Q919" t="s">
        <v>5709</v>
      </c>
      <c r="R919">
        <v>5</v>
      </c>
      <c r="S919" t="s">
        <v>102</v>
      </c>
      <c r="T919">
        <v>19800</v>
      </c>
      <c r="U919">
        <v>5940</v>
      </c>
      <c r="V919">
        <v>13860</v>
      </c>
      <c r="W919">
        <v>10617.51</v>
      </c>
      <c r="X919">
        <v>2826.22</v>
      </c>
      <c r="Y919">
        <v>20.39</v>
      </c>
    </row>
    <row r="920" spans="1:25" x14ac:dyDescent="0.3">
      <c r="A920" t="s">
        <v>1487</v>
      </c>
      <c r="B920" s="2">
        <v>45650</v>
      </c>
      <c r="C920" t="s">
        <v>92</v>
      </c>
      <c r="D920" t="s">
        <v>124</v>
      </c>
      <c r="E920" t="s">
        <v>28</v>
      </c>
      <c r="F920" t="s">
        <v>5692</v>
      </c>
      <c r="G920" t="s">
        <v>5707</v>
      </c>
      <c r="H920" t="s">
        <v>169</v>
      </c>
      <c r="I920" t="s">
        <v>153</v>
      </c>
      <c r="J920" t="s">
        <v>63</v>
      </c>
      <c r="K920" t="s">
        <v>32</v>
      </c>
      <c r="L920" t="s">
        <v>33</v>
      </c>
      <c r="M920">
        <v>9</v>
      </c>
      <c r="N920">
        <v>12500</v>
      </c>
      <c r="O920">
        <v>10</v>
      </c>
      <c r="P920">
        <v>1664.38</v>
      </c>
      <c r="Q920" t="s">
        <v>64</v>
      </c>
      <c r="R920">
        <v>1</v>
      </c>
      <c r="S920" t="s">
        <v>5712</v>
      </c>
      <c r="T920">
        <v>112500</v>
      </c>
      <c r="U920">
        <v>11250</v>
      </c>
      <c r="V920">
        <v>101250</v>
      </c>
      <c r="W920">
        <v>65762.06</v>
      </c>
      <c r="X920">
        <v>33823.56</v>
      </c>
      <c r="Y920">
        <v>33.409999999999997</v>
      </c>
    </row>
    <row r="921" spans="1:25" x14ac:dyDescent="0.3">
      <c r="A921" t="s">
        <v>1488</v>
      </c>
      <c r="B921" s="2">
        <v>46024</v>
      </c>
      <c r="C921" t="s">
        <v>931</v>
      </c>
      <c r="D921" t="s">
        <v>143</v>
      </c>
      <c r="E921" t="s">
        <v>28</v>
      </c>
      <c r="F921" t="s">
        <v>5702</v>
      </c>
      <c r="G921" t="s">
        <v>5708</v>
      </c>
      <c r="H921" t="s">
        <v>73</v>
      </c>
      <c r="I921" t="s">
        <v>74</v>
      </c>
      <c r="J921" t="s">
        <v>40</v>
      </c>
      <c r="K921" t="s">
        <v>53</v>
      </c>
      <c r="L921" t="s">
        <v>5717</v>
      </c>
      <c r="M921">
        <v>11</v>
      </c>
      <c r="N921">
        <v>7800</v>
      </c>
      <c r="O921">
        <v>5</v>
      </c>
      <c r="P921">
        <v>1292.46</v>
      </c>
      <c r="Q921" t="s">
        <v>5709</v>
      </c>
      <c r="R921">
        <v>4</v>
      </c>
      <c r="S921" t="s">
        <v>5712</v>
      </c>
      <c r="T921">
        <v>85800</v>
      </c>
      <c r="U921">
        <v>4290</v>
      </c>
      <c r="V921">
        <v>81510</v>
      </c>
      <c r="W921">
        <v>48023.11</v>
      </c>
      <c r="X921">
        <v>32194.43</v>
      </c>
      <c r="Y921">
        <v>39.5</v>
      </c>
    </row>
    <row r="922" spans="1:25" x14ac:dyDescent="0.3">
      <c r="A922" t="s">
        <v>1489</v>
      </c>
      <c r="B922" s="2">
        <v>45859</v>
      </c>
      <c r="C922" t="s">
        <v>474</v>
      </c>
      <c r="D922" t="s">
        <v>212</v>
      </c>
      <c r="E922" t="s">
        <v>28</v>
      </c>
      <c r="F922" t="s">
        <v>5688</v>
      </c>
      <c r="G922" t="s">
        <v>5710</v>
      </c>
      <c r="H922" t="s">
        <v>110</v>
      </c>
      <c r="I922" t="s">
        <v>296</v>
      </c>
      <c r="J922" t="s">
        <v>31</v>
      </c>
      <c r="K922" t="s">
        <v>53</v>
      </c>
      <c r="L922" t="s">
        <v>33</v>
      </c>
      <c r="M922">
        <v>9</v>
      </c>
      <c r="N922">
        <v>8500</v>
      </c>
      <c r="O922">
        <v>5</v>
      </c>
      <c r="P922">
        <v>477.29</v>
      </c>
      <c r="Q922" t="s">
        <v>5709</v>
      </c>
      <c r="R922">
        <v>5</v>
      </c>
      <c r="S922" t="s">
        <v>102</v>
      </c>
      <c r="T922">
        <v>76500</v>
      </c>
      <c r="U922">
        <v>3825</v>
      </c>
      <c r="V922">
        <v>72675</v>
      </c>
      <c r="W922">
        <v>41318.46</v>
      </c>
      <c r="X922">
        <v>30879.25</v>
      </c>
      <c r="Y922">
        <v>42.49</v>
      </c>
    </row>
    <row r="923" spans="1:25" x14ac:dyDescent="0.3">
      <c r="A923" t="s">
        <v>1490</v>
      </c>
      <c r="B923" s="2">
        <v>45843</v>
      </c>
      <c r="C923" t="s">
        <v>56</v>
      </c>
      <c r="D923" t="s">
        <v>124</v>
      </c>
      <c r="E923" t="s">
        <v>28</v>
      </c>
      <c r="F923" t="s">
        <v>5677</v>
      </c>
      <c r="G923" t="s">
        <v>5711</v>
      </c>
      <c r="H923" t="s">
        <v>5721</v>
      </c>
      <c r="I923" t="s">
        <v>177</v>
      </c>
      <c r="J923" t="s">
        <v>46</v>
      </c>
      <c r="K923" t="s">
        <v>32</v>
      </c>
      <c r="L923" t="s">
        <v>5716</v>
      </c>
      <c r="M923">
        <v>10</v>
      </c>
      <c r="N923">
        <v>12500</v>
      </c>
      <c r="O923">
        <v>5</v>
      </c>
      <c r="P923">
        <v>1055.1500000000001</v>
      </c>
      <c r="Q923" t="s">
        <v>5709</v>
      </c>
      <c r="R923">
        <v>5</v>
      </c>
      <c r="S923" t="s">
        <v>5712</v>
      </c>
      <c r="T923">
        <v>125000</v>
      </c>
      <c r="U923">
        <v>6250</v>
      </c>
      <c r="V923">
        <v>118750</v>
      </c>
      <c r="W923">
        <v>94229.86</v>
      </c>
      <c r="X923">
        <v>23464.99</v>
      </c>
      <c r="Y923">
        <v>19.760000000000002</v>
      </c>
    </row>
    <row r="924" spans="1:25" x14ac:dyDescent="0.3">
      <c r="A924" t="s">
        <v>1491</v>
      </c>
      <c r="B924" s="2">
        <v>45889</v>
      </c>
      <c r="C924" t="s">
        <v>1184</v>
      </c>
      <c r="D924" t="s">
        <v>401</v>
      </c>
      <c r="E924" t="s">
        <v>109</v>
      </c>
      <c r="F924" t="s">
        <v>5677</v>
      </c>
      <c r="G924" t="s">
        <v>5709</v>
      </c>
      <c r="H924" t="s">
        <v>61</v>
      </c>
      <c r="I924" t="s">
        <v>138</v>
      </c>
      <c r="J924" t="s">
        <v>63</v>
      </c>
      <c r="K924" t="s">
        <v>53</v>
      </c>
      <c r="L924" t="s">
        <v>54</v>
      </c>
      <c r="M924">
        <v>5</v>
      </c>
      <c r="N924">
        <v>12500</v>
      </c>
      <c r="O924">
        <v>0</v>
      </c>
      <c r="P924">
        <v>1672.47</v>
      </c>
      <c r="Q924" t="s">
        <v>5709</v>
      </c>
      <c r="R924">
        <v>4</v>
      </c>
      <c r="S924" t="s">
        <v>5712</v>
      </c>
      <c r="T924">
        <v>62500</v>
      </c>
      <c r="U924">
        <v>0</v>
      </c>
      <c r="V924">
        <v>62500</v>
      </c>
      <c r="W924">
        <v>39619.480000000003</v>
      </c>
      <c r="X924">
        <v>21208.05</v>
      </c>
      <c r="Y924">
        <v>33.93</v>
      </c>
    </row>
    <row r="925" spans="1:25" x14ac:dyDescent="0.3">
      <c r="A925" t="s">
        <v>1492</v>
      </c>
      <c r="B925" s="2">
        <v>45722</v>
      </c>
      <c r="C925" t="s">
        <v>562</v>
      </c>
      <c r="D925" t="s">
        <v>212</v>
      </c>
      <c r="E925" t="s">
        <v>28</v>
      </c>
      <c r="F925" t="s">
        <v>5700</v>
      </c>
      <c r="G925" t="s">
        <v>5708</v>
      </c>
      <c r="H925" t="s">
        <v>131</v>
      </c>
      <c r="I925" t="s">
        <v>135</v>
      </c>
      <c r="J925" t="s">
        <v>63</v>
      </c>
      <c r="K925" t="s">
        <v>5718</v>
      </c>
      <c r="L925" t="s">
        <v>33</v>
      </c>
      <c r="M925">
        <v>3</v>
      </c>
      <c r="N925">
        <v>8500</v>
      </c>
      <c r="O925">
        <v>0</v>
      </c>
      <c r="P925">
        <v>875.17</v>
      </c>
      <c r="Q925" t="s">
        <v>5709</v>
      </c>
      <c r="R925">
        <v>5</v>
      </c>
      <c r="S925" t="s">
        <v>5712</v>
      </c>
      <c r="T925">
        <v>25500</v>
      </c>
      <c r="U925">
        <v>0</v>
      </c>
      <c r="V925">
        <v>25500</v>
      </c>
      <c r="W925">
        <v>16583.52</v>
      </c>
      <c r="X925">
        <v>8041.31</v>
      </c>
      <c r="Y925">
        <v>31.53</v>
      </c>
    </row>
    <row r="926" spans="1:25" x14ac:dyDescent="0.3">
      <c r="A926" t="s">
        <v>1493</v>
      </c>
      <c r="B926" s="2">
        <v>46037</v>
      </c>
      <c r="C926" t="s">
        <v>771</v>
      </c>
      <c r="D926" t="s">
        <v>183</v>
      </c>
      <c r="E926" t="s">
        <v>50</v>
      </c>
      <c r="F926" t="s">
        <v>5692</v>
      </c>
      <c r="G926" t="s">
        <v>5710</v>
      </c>
      <c r="H926" t="s">
        <v>110</v>
      </c>
      <c r="I926" t="s">
        <v>296</v>
      </c>
      <c r="J926" t="s">
        <v>63</v>
      </c>
      <c r="K926" t="s">
        <v>5718</v>
      </c>
      <c r="L926" t="s">
        <v>54</v>
      </c>
      <c r="M926">
        <v>9</v>
      </c>
      <c r="N926">
        <v>450</v>
      </c>
      <c r="O926">
        <v>25</v>
      </c>
      <c r="P926">
        <v>1053.28</v>
      </c>
      <c r="Q926" t="s">
        <v>5709</v>
      </c>
      <c r="R926">
        <v>4</v>
      </c>
      <c r="S926" t="s">
        <v>5712</v>
      </c>
      <c r="T926">
        <v>4050</v>
      </c>
      <c r="U926">
        <v>1012.5</v>
      </c>
      <c r="V926">
        <v>3037.5</v>
      </c>
      <c r="W926">
        <v>2045.43</v>
      </c>
      <c r="X926">
        <v>-61.21</v>
      </c>
      <c r="Y926">
        <v>-2.02</v>
      </c>
    </row>
    <row r="927" spans="1:25" x14ac:dyDescent="0.3">
      <c r="A927" t="s">
        <v>1494</v>
      </c>
      <c r="B927" s="2">
        <v>45725</v>
      </c>
      <c r="C927" t="s">
        <v>925</v>
      </c>
      <c r="D927" t="s">
        <v>222</v>
      </c>
      <c r="E927" t="s">
        <v>50</v>
      </c>
      <c r="F927" t="s">
        <v>5693</v>
      </c>
      <c r="G927" t="s">
        <v>5710</v>
      </c>
      <c r="H927" t="s">
        <v>110</v>
      </c>
      <c r="I927" t="s">
        <v>111</v>
      </c>
      <c r="J927" t="s">
        <v>40</v>
      </c>
      <c r="K927" t="s">
        <v>32</v>
      </c>
      <c r="L927" t="s">
        <v>33</v>
      </c>
      <c r="M927">
        <v>9</v>
      </c>
      <c r="N927">
        <v>8500</v>
      </c>
      <c r="O927">
        <v>20</v>
      </c>
      <c r="P927">
        <v>1410.46</v>
      </c>
      <c r="Q927" t="s">
        <v>5709</v>
      </c>
      <c r="R927">
        <v>2</v>
      </c>
      <c r="S927" t="s">
        <v>5712</v>
      </c>
      <c r="T927">
        <v>76500</v>
      </c>
      <c r="U927">
        <v>15300</v>
      </c>
      <c r="V927">
        <v>61200</v>
      </c>
      <c r="W927">
        <v>37059.46</v>
      </c>
      <c r="X927">
        <v>22730.080000000002</v>
      </c>
      <c r="Y927">
        <v>37.14</v>
      </c>
    </row>
    <row r="928" spans="1:25" x14ac:dyDescent="0.3">
      <c r="A928" t="s">
        <v>1495</v>
      </c>
      <c r="B928" s="2">
        <v>46169</v>
      </c>
      <c r="C928" t="s">
        <v>739</v>
      </c>
      <c r="D928" t="s">
        <v>401</v>
      </c>
      <c r="E928" t="s">
        <v>109</v>
      </c>
      <c r="F928" t="s">
        <v>5677</v>
      </c>
      <c r="G928" t="s">
        <v>5707</v>
      </c>
      <c r="H928" t="s">
        <v>5719</v>
      </c>
      <c r="I928" t="s">
        <v>80</v>
      </c>
      <c r="J928" t="s">
        <v>40</v>
      </c>
      <c r="K928" t="s">
        <v>32</v>
      </c>
      <c r="L928" t="s">
        <v>54</v>
      </c>
      <c r="M928">
        <v>3</v>
      </c>
      <c r="N928">
        <v>12500</v>
      </c>
      <c r="O928">
        <v>5</v>
      </c>
      <c r="P928">
        <v>444.2</v>
      </c>
      <c r="Q928" t="s">
        <v>5709</v>
      </c>
      <c r="R928">
        <v>5</v>
      </c>
      <c r="S928" t="s">
        <v>5712</v>
      </c>
      <c r="T928">
        <v>37500</v>
      </c>
      <c r="U928">
        <v>1875</v>
      </c>
      <c r="V928">
        <v>35625</v>
      </c>
      <c r="W928">
        <v>25704.17</v>
      </c>
      <c r="X928">
        <v>9476.6299999999992</v>
      </c>
      <c r="Y928">
        <v>26.6</v>
      </c>
    </row>
    <row r="929" spans="1:25" x14ac:dyDescent="0.3">
      <c r="A929" t="s">
        <v>1496</v>
      </c>
      <c r="B929" s="2">
        <v>45861</v>
      </c>
      <c r="C929" t="s">
        <v>478</v>
      </c>
      <c r="D929" t="s">
        <v>188</v>
      </c>
      <c r="E929" t="s">
        <v>121</v>
      </c>
      <c r="F929" t="s">
        <v>5678</v>
      </c>
      <c r="G929" t="s">
        <v>5707</v>
      </c>
      <c r="H929" t="s">
        <v>169</v>
      </c>
      <c r="I929" t="s">
        <v>153</v>
      </c>
      <c r="J929" t="s">
        <v>63</v>
      </c>
      <c r="K929" t="s">
        <v>5718</v>
      </c>
      <c r="L929" t="s">
        <v>5716</v>
      </c>
      <c r="M929">
        <v>2</v>
      </c>
      <c r="N929">
        <v>12500</v>
      </c>
      <c r="O929">
        <v>0</v>
      </c>
      <c r="P929">
        <v>165</v>
      </c>
      <c r="Q929" t="s">
        <v>5709</v>
      </c>
      <c r="R929">
        <v>3</v>
      </c>
      <c r="S929" t="s">
        <v>5712</v>
      </c>
      <c r="T929">
        <v>25000</v>
      </c>
      <c r="U929">
        <v>0</v>
      </c>
      <c r="V929">
        <v>25000</v>
      </c>
      <c r="W929">
        <v>19267</v>
      </c>
      <c r="X929">
        <v>5568</v>
      </c>
      <c r="Y929">
        <v>22.27</v>
      </c>
    </row>
    <row r="930" spans="1:25" x14ac:dyDescent="0.3">
      <c r="A930" t="s">
        <v>1497</v>
      </c>
      <c r="B930" s="2">
        <v>45915</v>
      </c>
      <c r="C930" t="s">
        <v>113</v>
      </c>
      <c r="D930" t="s">
        <v>176</v>
      </c>
      <c r="E930" t="s">
        <v>109</v>
      </c>
      <c r="F930" t="s">
        <v>5693</v>
      </c>
      <c r="G930" t="s">
        <v>5711</v>
      </c>
      <c r="H930" t="s">
        <v>94</v>
      </c>
      <c r="I930" t="s">
        <v>95</v>
      </c>
      <c r="J930" t="s">
        <v>63</v>
      </c>
      <c r="K930" t="s">
        <v>32</v>
      </c>
      <c r="L930" t="s">
        <v>5717</v>
      </c>
      <c r="M930">
        <v>1</v>
      </c>
      <c r="N930">
        <v>28000</v>
      </c>
      <c r="O930">
        <v>15</v>
      </c>
      <c r="P930">
        <v>694.75</v>
      </c>
      <c r="Q930" t="s">
        <v>5709</v>
      </c>
      <c r="R930">
        <v>5</v>
      </c>
      <c r="S930" t="s">
        <v>41</v>
      </c>
      <c r="T930">
        <v>28000</v>
      </c>
      <c r="U930">
        <v>4200</v>
      </c>
      <c r="V930">
        <v>23800</v>
      </c>
      <c r="W930">
        <v>16200.18</v>
      </c>
      <c r="X930">
        <v>6905.07</v>
      </c>
      <c r="Y930">
        <v>29.01</v>
      </c>
    </row>
    <row r="931" spans="1:25" x14ac:dyDescent="0.3">
      <c r="A931" t="s">
        <v>1498</v>
      </c>
      <c r="B931" s="2">
        <v>45297</v>
      </c>
      <c r="C931" t="s">
        <v>855</v>
      </c>
      <c r="D931" t="s">
        <v>366</v>
      </c>
      <c r="E931" t="s">
        <v>28</v>
      </c>
      <c r="F931" t="s">
        <v>5705</v>
      </c>
      <c r="G931" t="s">
        <v>5707</v>
      </c>
      <c r="H931" t="s">
        <v>213</v>
      </c>
      <c r="I931" t="s">
        <v>190</v>
      </c>
      <c r="J931" t="s">
        <v>63</v>
      </c>
      <c r="K931" t="s">
        <v>32</v>
      </c>
      <c r="L931" t="s">
        <v>5717</v>
      </c>
      <c r="M931">
        <v>11</v>
      </c>
      <c r="N931">
        <v>22000</v>
      </c>
      <c r="O931">
        <v>0</v>
      </c>
      <c r="P931">
        <v>472.65</v>
      </c>
      <c r="Q931" t="s">
        <v>5709</v>
      </c>
      <c r="R931">
        <v>5</v>
      </c>
      <c r="S931" t="s">
        <v>5712</v>
      </c>
      <c r="T931">
        <v>242000</v>
      </c>
      <c r="U931">
        <v>0</v>
      </c>
      <c r="V931">
        <v>242000</v>
      </c>
      <c r="W931">
        <v>144359.59</v>
      </c>
      <c r="X931">
        <v>97167.76</v>
      </c>
      <c r="Y931">
        <v>40.15</v>
      </c>
    </row>
    <row r="932" spans="1:25" x14ac:dyDescent="0.3">
      <c r="A932" t="s">
        <v>1499</v>
      </c>
      <c r="B932" s="2">
        <v>45988</v>
      </c>
      <c r="C932" t="s">
        <v>472</v>
      </c>
      <c r="D932" t="s">
        <v>89</v>
      </c>
      <c r="E932" t="s">
        <v>28</v>
      </c>
      <c r="F932" t="s">
        <v>5689</v>
      </c>
      <c r="G932" t="s">
        <v>5709</v>
      </c>
      <c r="H932" t="s">
        <v>61</v>
      </c>
      <c r="I932" t="s">
        <v>456</v>
      </c>
      <c r="J932" t="s">
        <v>40</v>
      </c>
      <c r="K932" t="s">
        <v>32</v>
      </c>
      <c r="L932" t="s">
        <v>90</v>
      </c>
      <c r="M932">
        <v>10</v>
      </c>
      <c r="N932">
        <v>18500</v>
      </c>
      <c r="O932">
        <v>30</v>
      </c>
      <c r="P932">
        <v>896.96</v>
      </c>
      <c r="Q932" t="s">
        <v>5709</v>
      </c>
      <c r="S932" t="s">
        <v>5712</v>
      </c>
      <c r="T932">
        <v>185000</v>
      </c>
      <c r="U932">
        <v>55500</v>
      </c>
      <c r="V932">
        <v>129500</v>
      </c>
      <c r="W932">
        <v>93851.36</v>
      </c>
      <c r="X932">
        <v>34751.68</v>
      </c>
      <c r="Y932">
        <v>26.84</v>
      </c>
    </row>
    <row r="933" spans="1:25" x14ac:dyDescent="0.3">
      <c r="A933" t="s">
        <v>1500</v>
      </c>
      <c r="B933" s="2">
        <v>45773</v>
      </c>
      <c r="C933" t="s">
        <v>416</v>
      </c>
      <c r="D933" t="s">
        <v>183</v>
      </c>
      <c r="E933" t="s">
        <v>50</v>
      </c>
      <c r="F933" t="s">
        <v>5706</v>
      </c>
      <c r="G933" t="s">
        <v>5708</v>
      </c>
      <c r="H933" t="s">
        <v>73</v>
      </c>
      <c r="I933" t="s">
        <v>74</v>
      </c>
      <c r="J933" t="s">
        <v>40</v>
      </c>
      <c r="K933" t="s">
        <v>53</v>
      </c>
      <c r="L933" t="s">
        <v>5716</v>
      </c>
      <c r="M933">
        <v>5</v>
      </c>
      <c r="N933">
        <v>450</v>
      </c>
      <c r="O933">
        <v>10</v>
      </c>
      <c r="P933">
        <v>555.67999999999995</v>
      </c>
      <c r="Q933" t="s">
        <v>5709</v>
      </c>
      <c r="R933">
        <v>5</v>
      </c>
      <c r="S933" t="s">
        <v>5712</v>
      </c>
      <c r="T933">
        <v>2250</v>
      </c>
      <c r="U933">
        <v>225</v>
      </c>
      <c r="V933">
        <v>2025</v>
      </c>
      <c r="W933">
        <v>1482.04</v>
      </c>
      <c r="X933">
        <v>-12.72</v>
      </c>
      <c r="Y933">
        <v>-0.63</v>
      </c>
    </row>
    <row r="934" spans="1:25" x14ac:dyDescent="0.3">
      <c r="A934" t="s">
        <v>1501</v>
      </c>
      <c r="B934" s="2">
        <v>45855</v>
      </c>
      <c r="C934" t="s">
        <v>1274</v>
      </c>
      <c r="D934" t="s">
        <v>82</v>
      </c>
      <c r="E934" t="s">
        <v>28</v>
      </c>
      <c r="F934" t="s">
        <v>5685</v>
      </c>
      <c r="G934" t="s">
        <v>5707</v>
      </c>
      <c r="H934" t="s">
        <v>44</v>
      </c>
      <c r="I934" t="s">
        <v>254</v>
      </c>
      <c r="J934" t="s">
        <v>31</v>
      </c>
      <c r="K934" t="s">
        <v>53</v>
      </c>
      <c r="L934" t="s">
        <v>5717</v>
      </c>
      <c r="M934">
        <v>8</v>
      </c>
      <c r="N934">
        <v>72000</v>
      </c>
      <c r="O934">
        <v>20</v>
      </c>
      <c r="P934">
        <v>1667.63</v>
      </c>
      <c r="Q934" t="s">
        <v>5709</v>
      </c>
      <c r="R934">
        <v>5</v>
      </c>
      <c r="S934" t="s">
        <v>102</v>
      </c>
      <c r="T934">
        <v>576000</v>
      </c>
      <c r="U934">
        <v>115200</v>
      </c>
      <c r="V934">
        <v>460800</v>
      </c>
      <c r="W934">
        <v>346256.49</v>
      </c>
      <c r="X934">
        <v>112875.88</v>
      </c>
      <c r="Y934">
        <v>24.5</v>
      </c>
    </row>
    <row r="935" spans="1:25" x14ac:dyDescent="0.3">
      <c r="A935" t="s">
        <v>1502</v>
      </c>
      <c r="B935" s="2">
        <v>46145</v>
      </c>
      <c r="C935" t="s">
        <v>611</v>
      </c>
      <c r="D935" t="s">
        <v>67</v>
      </c>
      <c r="E935" t="s">
        <v>28</v>
      </c>
      <c r="F935" t="s">
        <v>5690</v>
      </c>
      <c r="G935" t="s">
        <v>5709</v>
      </c>
      <c r="H935" t="s">
        <v>184</v>
      </c>
      <c r="I935" t="s">
        <v>198</v>
      </c>
      <c r="J935" t="s">
        <v>63</v>
      </c>
      <c r="K935" t="s">
        <v>5718</v>
      </c>
      <c r="L935" t="s">
        <v>5717</v>
      </c>
      <c r="M935">
        <v>4</v>
      </c>
      <c r="N935">
        <v>32000</v>
      </c>
      <c r="O935">
        <v>30</v>
      </c>
      <c r="P935">
        <v>490.43</v>
      </c>
      <c r="Q935" t="s">
        <v>64</v>
      </c>
      <c r="R935">
        <v>5</v>
      </c>
      <c r="S935" t="s">
        <v>5712</v>
      </c>
      <c r="T935">
        <v>128000</v>
      </c>
      <c r="U935">
        <v>38400</v>
      </c>
      <c r="V935">
        <v>89600</v>
      </c>
      <c r="W935">
        <v>60814.74</v>
      </c>
      <c r="X935">
        <v>28294.83</v>
      </c>
      <c r="Y935">
        <v>31.58</v>
      </c>
    </row>
    <row r="936" spans="1:25" x14ac:dyDescent="0.3">
      <c r="A936" t="s">
        <v>1503</v>
      </c>
      <c r="B936" s="2">
        <v>45522</v>
      </c>
      <c r="C936" t="s">
        <v>991</v>
      </c>
      <c r="D936" t="s">
        <v>268</v>
      </c>
      <c r="E936" t="s">
        <v>28</v>
      </c>
      <c r="F936" t="s">
        <v>5691</v>
      </c>
      <c r="G936" t="s">
        <v>5708</v>
      </c>
      <c r="H936" t="s">
        <v>73</v>
      </c>
      <c r="I936" t="s">
        <v>160</v>
      </c>
      <c r="J936" t="s">
        <v>31</v>
      </c>
      <c r="K936" t="s">
        <v>32</v>
      </c>
      <c r="L936" t="s">
        <v>90</v>
      </c>
      <c r="M936">
        <v>4</v>
      </c>
      <c r="N936">
        <v>18500</v>
      </c>
      <c r="O936">
        <v>30</v>
      </c>
      <c r="P936">
        <v>1654.05</v>
      </c>
      <c r="Q936" t="s">
        <v>5709</v>
      </c>
      <c r="R936">
        <v>4</v>
      </c>
      <c r="S936" t="s">
        <v>5712</v>
      </c>
      <c r="T936">
        <v>74000</v>
      </c>
      <c r="U936">
        <v>22200</v>
      </c>
      <c r="V936">
        <v>51800</v>
      </c>
      <c r="W936">
        <v>37445.61</v>
      </c>
      <c r="X936">
        <v>12700.34</v>
      </c>
      <c r="Y936">
        <v>24.52</v>
      </c>
    </row>
    <row r="937" spans="1:25" x14ac:dyDescent="0.3">
      <c r="A937" t="s">
        <v>1504</v>
      </c>
      <c r="B937" s="2">
        <v>45774</v>
      </c>
      <c r="C937" t="s">
        <v>773</v>
      </c>
      <c r="D937" t="s">
        <v>205</v>
      </c>
      <c r="E937" t="s">
        <v>121</v>
      </c>
      <c r="F937" t="s">
        <v>5702</v>
      </c>
      <c r="G937" t="s">
        <v>5709</v>
      </c>
      <c r="H937" t="s">
        <v>223</v>
      </c>
      <c r="I937" t="s">
        <v>246</v>
      </c>
      <c r="J937" t="s">
        <v>63</v>
      </c>
      <c r="K937" t="s">
        <v>32</v>
      </c>
      <c r="L937" t="s">
        <v>90</v>
      </c>
      <c r="M937">
        <v>1</v>
      </c>
      <c r="N937">
        <v>55000</v>
      </c>
      <c r="O937">
        <v>5</v>
      </c>
      <c r="P937">
        <v>342.56</v>
      </c>
      <c r="Q937" t="s">
        <v>5709</v>
      </c>
      <c r="R937">
        <v>4</v>
      </c>
      <c r="S937" t="s">
        <v>102</v>
      </c>
      <c r="T937">
        <v>55000</v>
      </c>
      <c r="U937">
        <v>2750</v>
      </c>
      <c r="V937">
        <v>52250</v>
      </c>
      <c r="W937">
        <v>34667.599999999999</v>
      </c>
      <c r="X937">
        <v>17239.84</v>
      </c>
      <c r="Y937">
        <v>32.99</v>
      </c>
    </row>
    <row r="938" spans="1:25" x14ac:dyDescent="0.3">
      <c r="A938" t="s">
        <v>1505</v>
      </c>
      <c r="B938" s="2">
        <v>45377</v>
      </c>
      <c r="C938" t="s">
        <v>1506</v>
      </c>
      <c r="D938" t="s">
        <v>183</v>
      </c>
      <c r="E938" t="s">
        <v>50</v>
      </c>
      <c r="F938" t="s">
        <v>5690</v>
      </c>
      <c r="G938" t="s">
        <v>5707</v>
      </c>
      <c r="H938" t="s">
        <v>169</v>
      </c>
      <c r="I938" t="s">
        <v>153</v>
      </c>
      <c r="J938" t="s">
        <v>31</v>
      </c>
      <c r="K938" t="s">
        <v>5718</v>
      </c>
      <c r="L938" t="s">
        <v>54</v>
      </c>
      <c r="M938">
        <v>10</v>
      </c>
      <c r="N938">
        <v>450</v>
      </c>
      <c r="O938">
        <v>25</v>
      </c>
      <c r="P938">
        <v>1253.28</v>
      </c>
      <c r="Q938" t="s">
        <v>5709</v>
      </c>
      <c r="R938">
        <v>3</v>
      </c>
      <c r="S938" t="s">
        <v>5714</v>
      </c>
      <c r="T938">
        <v>4500</v>
      </c>
      <c r="U938">
        <v>1125</v>
      </c>
      <c r="V938">
        <v>3375</v>
      </c>
      <c r="W938">
        <v>2164.65</v>
      </c>
      <c r="X938">
        <v>-42.93</v>
      </c>
      <c r="Y938">
        <v>-1.27</v>
      </c>
    </row>
    <row r="939" spans="1:25" x14ac:dyDescent="0.3">
      <c r="A939" t="s">
        <v>1507</v>
      </c>
      <c r="B939" s="2">
        <v>46163</v>
      </c>
      <c r="C939" t="s">
        <v>372</v>
      </c>
      <c r="D939" t="s">
        <v>162</v>
      </c>
      <c r="E939" t="s">
        <v>50</v>
      </c>
      <c r="F939" t="s">
        <v>5694</v>
      </c>
      <c r="G939" t="s">
        <v>5708</v>
      </c>
      <c r="H939" t="s">
        <v>131</v>
      </c>
      <c r="I939" t="s">
        <v>135</v>
      </c>
      <c r="J939" t="s">
        <v>31</v>
      </c>
      <c r="K939" t="s">
        <v>53</v>
      </c>
      <c r="L939" t="s">
        <v>5716</v>
      </c>
      <c r="M939">
        <v>3</v>
      </c>
      <c r="N939">
        <v>3200</v>
      </c>
      <c r="O939">
        <v>15</v>
      </c>
      <c r="P939">
        <v>1756.77</v>
      </c>
      <c r="Q939" t="s">
        <v>5709</v>
      </c>
      <c r="R939">
        <v>5</v>
      </c>
      <c r="S939" t="s">
        <v>5712</v>
      </c>
      <c r="T939">
        <v>9600</v>
      </c>
      <c r="U939">
        <v>1440</v>
      </c>
      <c r="V939">
        <v>8160</v>
      </c>
      <c r="W939">
        <v>6138.71</v>
      </c>
      <c r="X939">
        <v>264.52</v>
      </c>
      <c r="Y939">
        <v>3.24</v>
      </c>
    </row>
    <row r="940" spans="1:25" x14ac:dyDescent="0.3">
      <c r="A940" t="s">
        <v>1508</v>
      </c>
      <c r="B940" s="2">
        <v>45319</v>
      </c>
      <c r="C940" t="s">
        <v>1509</v>
      </c>
      <c r="D940" t="s">
        <v>168</v>
      </c>
      <c r="E940" t="s">
        <v>109</v>
      </c>
      <c r="F940" t="s">
        <v>5690</v>
      </c>
      <c r="G940" t="s">
        <v>5711</v>
      </c>
      <c r="H940" t="s">
        <v>5721</v>
      </c>
      <c r="I940" t="s">
        <v>86</v>
      </c>
      <c r="J940" t="s">
        <v>46</v>
      </c>
      <c r="K940" t="s">
        <v>32</v>
      </c>
      <c r="L940" t="s">
        <v>5716</v>
      </c>
      <c r="M940">
        <v>2</v>
      </c>
      <c r="N940">
        <v>6500</v>
      </c>
      <c r="O940">
        <v>25</v>
      </c>
      <c r="P940">
        <v>1096.54</v>
      </c>
      <c r="Q940" t="s">
        <v>5709</v>
      </c>
      <c r="R940">
        <v>5</v>
      </c>
      <c r="S940" t="s">
        <v>5712</v>
      </c>
      <c r="T940">
        <v>13000</v>
      </c>
      <c r="U940">
        <v>3250</v>
      </c>
      <c r="V940">
        <v>9750</v>
      </c>
      <c r="W940">
        <v>6607.43</v>
      </c>
      <c r="X940">
        <v>2046.03</v>
      </c>
      <c r="Y940">
        <v>20.98</v>
      </c>
    </row>
    <row r="941" spans="1:25" x14ac:dyDescent="0.3">
      <c r="A941" t="s">
        <v>1510</v>
      </c>
      <c r="B941" s="2">
        <v>45976</v>
      </c>
      <c r="C941" t="s">
        <v>670</v>
      </c>
      <c r="D941" t="s">
        <v>120</v>
      </c>
      <c r="E941" t="s">
        <v>121</v>
      </c>
      <c r="F941" t="s">
        <v>5680</v>
      </c>
      <c r="G941" t="s">
        <v>5710</v>
      </c>
      <c r="H941" t="s">
        <v>5720</v>
      </c>
      <c r="I941" t="s">
        <v>57</v>
      </c>
      <c r="J941" t="s">
        <v>40</v>
      </c>
      <c r="K941" t="s">
        <v>5718</v>
      </c>
      <c r="L941" t="s">
        <v>5716</v>
      </c>
      <c r="M941">
        <v>9</v>
      </c>
      <c r="N941">
        <v>28000</v>
      </c>
      <c r="O941">
        <v>20</v>
      </c>
      <c r="P941">
        <v>1134.1099999999999</v>
      </c>
      <c r="Q941" t="s">
        <v>5709</v>
      </c>
      <c r="R941">
        <v>3</v>
      </c>
      <c r="S941" t="s">
        <v>5712</v>
      </c>
      <c r="T941">
        <v>252000</v>
      </c>
      <c r="U941">
        <v>50400</v>
      </c>
      <c r="V941">
        <v>201600</v>
      </c>
      <c r="W941">
        <v>140139.79999999999</v>
      </c>
      <c r="X941">
        <v>60326.09</v>
      </c>
      <c r="Y941">
        <v>29.92</v>
      </c>
    </row>
    <row r="942" spans="1:25" x14ac:dyDescent="0.3">
      <c r="A942" t="s">
        <v>1511</v>
      </c>
      <c r="B942" s="2">
        <v>46078</v>
      </c>
      <c r="C942" t="s">
        <v>1291</v>
      </c>
      <c r="D942" t="s">
        <v>117</v>
      </c>
      <c r="E942" t="s">
        <v>109</v>
      </c>
      <c r="F942" t="s">
        <v>5693</v>
      </c>
      <c r="G942" t="s">
        <v>5709</v>
      </c>
      <c r="H942" t="s">
        <v>184</v>
      </c>
      <c r="I942" t="s">
        <v>438</v>
      </c>
      <c r="J942" t="s">
        <v>63</v>
      </c>
      <c r="K942" t="s">
        <v>5718</v>
      </c>
      <c r="L942" t="s">
        <v>33</v>
      </c>
      <c r="M942">
        <v>5</v>
      </c>
      <c r="N942">
        <v>2800</v>
      </c>
      <c r="O942">
        <v>0</v>
      </c>
      <c r="P942">
        <v>934.84</v>
      </c>
      <c r="Q942" t="s">
        <v>5709</v>
      </c>
      <c r="R942">
        <v>4</v>
      </c>
      <c r="S942" t="s">
        <v>5712</v>
      </c>
      <c r="T942">
        <v>14000</v>
      </c>
      <c r="U942">
        <v>0</v>
      </c>
      <c r="V942">
        <v>14000</v>
      </c>
      <c r="W942">
        <v>11088.13</v>
      </c>
      <c r="X942">
        <v>1977.03</v>
      </c>
      <c r="Y942">
        <v>14.12</v>
      </c>
    </row>
    <row r="943" spans="1:25" x14ac:dyDescent="0.3">
      <c r="A943" t="s">
        <v>1512</v>
      </c>
      <c r="B943" s="2">
        <v>45968</v>
      </c>
      <c r="C943" t="s">
        <v>1513</v>
      </c>
      <c r="D943" t="s">
        <v>117</v>
      </c>
      <c r="E943" t="s">
        <v>109</v>
      </c>
      <c r="F943" t="s">
        <v>5679</v>
      </c>
      <c r="G943" t="s">
        <v>5710</v>
      </c>
      <c r="H943" t="s">
        <v>110</v>
      </c>
      <c r="I943" t="s">
        <v>111</v>
      </c>
      <c r="J943" t="s">
        <v>40</v>
      </c>
      <c r="K943" t="s">
        <v>5718</v>
      </c>
      <c r="L943" t="s">
        <v>33</v>
      </c>
      <c r="M943">
        <v>4</v>
      </c>
      <c r="N943">
        <v>2800</v>
      </c>
      <c r="O943">
        <v>0</v>
      </c>
      <c r="P943">
        <v>274.52999999999997</v>
      </c>
      <c r="Q943" t="s">
        <v>5709</v>
      </c>
      <c r="R943">
        <v>5</v>
      </c>
      <c r="S943" t="s">
        <v>102</v>
      </c>
      <c r="T943">
        <v>11200</v>
      </c>
      <c r="U943">
        <v>0</v>
      </c>
      <c r="V943">
        <v>11200</v>
      </c>
      <c r="W943">
        <v>7472.77</v>
      </c>
      <c r="X943">
        <v>3452.7</v>
      </c>
      <c r="Y943">
        <v>30.83</v>
      </c>
    </row>
    <row r="944" spans="1:25" x14ac:dyDescent="0.3">
      <c r="A944" t="s">
        <v>1514</v>
      </c>
      <c r="B944" s="2">
        <v>45687</v>
      </c>
      <c r="C944" t="s">
        <v>1515</v>
      </c>
      <c r="D944" t="s">
        <v>89</v>
      </c>
      <c r="E944" t="s">
        <v>28</v>
      </c>
      <c r="F944" t="s">
        <v>5689</v>
      </c>
      <c r="G944" t="s">
        <v>5709</v>
      </c>
      <c r="H944" t="s">
        <v>51</v>
      </c>
      <c r="I944" t="s">
        <v>83</v>
      </c>
      <c r="J944" t="s">
        <v>40</v>
      </c>
      <c r="K944" t="s">
        <v>32</v>
      </c>
      <c r="L944" t="s">
        <v>5716</v>
      </c>
      <c r="M944">
        <v>2</v>
      </c>
      <c r="N944">
        <v>18500</v>
      </c>
      <c r="O944">
        <v>25</v>
      </c>
      <c r="P944">
        <v>1704.52</v>
      </c>
      <c r="Q944" t="s">
        <v>5709</v>
      </c>
      <c r="R944">
        <v>4</v>
      </c>
      <c r="S944" t="s">
        <v>5712</v>
      </c>
      <c r="T944">
        <v>37000</v>
      </c>
      <c r="U944">
        <v>9250</v>
      </c>
      <c r="V944">
        <v>27750</v>
      </c>
      <c r="W944">
        <v>15547.82</v>
      </c>
      <c r="X944">
        <v>10497.66</v>
      </c>
      <c r="Y944">
        <v>37.83</v>
      </c>
    </row>
    <row r="945" spans="1:25" x14ac:dyDescent="0.3">
      <c r="A945" t="s">
        <v>1516</v>
      </c>
      <c r="B945" s="2">
        <v>45445</v>
      </c>
      <c r="C945" t="s">
        <v>1137</v>
      </c>
      <c r="D945" t="s">
        <v>276</v>
      </c>
      <c r="E945" t="s">
        <v>121</v>
      </c>
      <c r="F945" t="s">
        <v>5687</v>
      </c>
      <c r="G945" t="s">
        <v>5710</v>
      </c>
      <c r="H945" t="s">
        <v>68</v>
      </c>
      <c r="I945" t="s">
        <v>69</v>
      </c>
      <c r="J945" t="s">
        <v>63</v>
      </c>
      <c r="K945" t="s">
        <v>32</v>
      </c>
      <c r="L945" t="s">
        <v>54</v>
      </c>
      <c r="M945">
        <v>8</v>
      </c>
      <c r="N945">
        <v>10500</v>
      </c>
      <c r="O945">
        <v>15</v>
      </c>
      <c r="P945">
        <v>1031.31</v>
      </c>
      <c r="Q945" t="s">
        <v>5709</v>
      </c>
      <c r="R945">
        <v>5</v>
      </c>
      <c r="S945" t="s">
        <v>5712</v>
      </c>
      <c r="T945">
        <v>84000</v>
      </c>
      <c r="U945">
        <v>12600</v>
      </c>
      <c r="V945">
        <v>71400</v>
      </c>
      <c r="W945">
        <v>43511.58</v>
      </c>
      <c r="X945">
        <v>26857.11</v>
      </c>
      <c r="Y945">
        <v>37.61</v>
      </c>
    </row>
    <row r="946" spans="1:25" x14ac:dyDescent="0.3">
      <c r="A946" t="s">
        <v>1517</v>
      </c>
      <c r="B946" s="2">
        <v>46052</v>
      </c>
      <c r="C946" t="s">
        <v>1097</v>
      </c>
      <c r="D946" t="s">
        <v>183</v>
      </c>
      <c r="E946" t="s">
        <v>50</v>
      </c>
      <c r="F946" t="s">
        <v>5680</v>
      </c>
      <c r="G946" t="s">
        <v>5708</v>
      </c>
      <c r="H946" t="s">
        <v>73</v>
      </c>
      <c r="I946" t="s">
        <v>74</v>
      </c>
      <c r="J946" t="s">
        <v>46</v>
      </c>
      <c r="K946" t="s">
        <v>53</v>
      </c>
      <c r="L946" t="s">
        <v>5716</v>
      </c>
      <c r="M946">
        <v>8</v>
      </c>
      <c r="N946">
        <v>450</v>
      </c>
      <c r="O946">
        <v>5</v>
      </c>
      <c r="P946">
        <v>1537.83</v>
      </c>
      <c r="Q946" t="s">
        <v>5709</v>
      </c>
      <c r="R946">
        <v>3</v>
      </c>
      <c r="S946" t="s">
        <v>5712</v>
      </c>
      <c r="T946">
        <v>3600</v>
      </c>
      <c r="U946">
        <v>180</v>
      </c>
      <c r="V946">
        <v>3420</v>
      </c>
      <c r="W946">
        <v>2371.7600000000002</v>
      </c>
      <c r="X946">
        <v>-489.59</v>
      </c>
      <c r="Y946">
        <v>-14.32</v>
      </c>
    </row>
    <row r="947" spans="1:25" x14ac:dyDescent="0.3">
      <c r="A947" t="s">
        <v>1518</v>
      </c>
      <c r="B947" s="2">
        <v>45413</v>
      </c>
      <c r="C947" t="s">
        <v>806</v>
      </c>
      <c r="D947" t="s">
        <v>108</v>
      </c>
      <c r="E947" t="s">
        <v>109</v>
      </c>
      <c r="F947" t="s">
        <v>5690</v>
      </c>
      <c r="G947" t="s">
        <v>5709</v>
      </c>
      <c r="H947" t="s">
        <v>51</v>
      </c>
      <c r="I947" t="s">
        <v>52</v>
      </c>
      <c r="J947" t="s">
        <v>63</v>
      </c>
      <c r="K947" t="s">
        <v>53</v>
      </c>
      <c r="L947" t="s">
        <v>33</v>
      </c>
      <c r="M947">
        <v>4</v>
      </c>
      <c r="N947">
        <v>7200</v>
      </c>
      <c r="O947">
        <v>15</v>
      </c>
      <c r="P947">
        <v>1043.8800000000001</v>
      </c>
      <c r="Q947" t="s">
        <v>5709</v>
      </c>
      <c r="R947">
        <v>4</v>
      </c>
      <c r="S947" t="s">
        <v>5712</v>
      </c>
      <c r="T947">
        <v>28800</v>
      </c>
      <c r="U947">
        <v>4320</v>
      </c>
      <c r="V947">
        <v>24480</v>
      </c>
      <c r="W947">
        <v>13826.4</v>
      </c>
      <c r="X947">
        <v>9609.7199999999993</v>
      </c>
      <c r="Y947">
        <v>39.26</v>
      </c>
    </row>
    <row r="948" spans="1:25" x14ac:dyDescent="0.3">
      <c r="A948" t="s">
        <v>1519</v>
      </c>
      <c r="B948" s="2">
        <v>46065</v>
      </c>
      <c r="C948" t="s">
        <v>1520</v>
      </c>
      <c r="D948" t="s">
        <v>127</v>
      </c>
      <c r="E948" t="s">
        <v>109</v>
      </c>
      <c r="F948" t="s">
        <v>5682</v>
      </c>
      <c r="G948" t="s">
        <v>5710</v>
      </c>
      <c r="H948" t="s">
        <v>5720</v>
      </c>
      <c r="I948" t="s">
        <v>105</v>
      </c>
      <c r="J948" t="s">
        <v>31</v>
      </c>
      <c r="K948" t="s">
        <v>32</v>
      </c>
      <c r="L948" t="s">
        <v>5716</v>
      </c>
      <c r="M948">
        <v>2</v>
      </c>
      <c r="N948">
        <v>16500</v>
      </c>
      <c r="O948">
        <v>5</v>
      </c>
      <c r="P948">
        <v>311.81</v>
      </c>
      <c r="Q948" t="s">
        <v>5709</v>
      </c>
      <c r="R948">
        <v>4</v>
      </c>
      <c r="S948" t="s">
        <v>5712</v>
      </c>
      <c r="T948">
        <v>33000</v>
      </c>
      <c r="U948">
        <v>1650</v>
      </c>
      <c r="V948">
        <v>31350</v>
      </c>
      <c r="W948">
        <v>19686.150000000001</v>
      </c>
      <c r="X948">
        <v>11352.04</v>
      </c>
      <c r="Y948">
        <v>36.21</v>
      </c>
    </row>
    <row r="949" spans="1:25" x14ac:dyDescent="0.3">
      <c r="A949" t="s">
        <v>1521</v>
      </c>
      <c r="B949" s="2">
        <v>45670</v>
      </c>
      <c r="C949" t="s">
        <v>1321</v>
      </c>
      <c r="D949" t="s">
        <v>93</v>
      </c>
      <c r="E949" t="s">
        <v>38</v>
      </c>
      <c r="F949" t="s">
        <v>5690</v>
      </c>
      <c r="G949" t="s">
        <v>5708</v>
      </c>
      <c r="H949" t="s">
        <v>73</v>
      </c>
      <c r="I949" t="s">
        <v>160</v>
      </c>
      <c r="J949" t="s">
        <v>31</v>
      </c>
      <c r="K949" t="s">
        <v>53</v>
      </c>
      <c r="L949" t="s">
        <v>54</v>
      </c>
      <c r="M949">
        <v>8</v>
      </c>
      <c r="N949">
        <v>1800</v>
      </c>
      <c r="O949">
        <v>0</v>
      </c>
      <c r="P949">
        <v>1631.62</v>
      </c>
      <c r="Q949" t="s">
        <v>5709</v>
      </c>
      <c r="R949">
        <v>5</v>
      </c>
      <c r="S949" t="s">
        <v>5712</v>
      </c>
      <c r="T949">
        <v>14400</v>
      </c>
      <c r="U949">
        <v>0</v>
      </c>
      <c r="V949">
        <v>14400</v>
      </c>
      <c r="W949">
        <v>10734.17</v>
      </c>
      <c r="X949">
        <v>2034.21</v>
      </c>
      <c r="Y949">
        <v>14.13</v>
      </c>
    </row>
    <row r="950" spans="1:25" x14ac:dyDescent="0.3">
      <c r="A950" t="s">
        <v>1522</v>
      </c>
      <c r="B950" s="2">
        <v>46106</v>
      </c>
      <c r="C950" t="s">
        <v>311</v>
      </c>
      <c r="D950" t="s">
        <v>183</v>
      </c>
      <c r="E950" t="s">
        <v>50</v>
      </c>
      <c r="F950" t="s">
        <v>5676</v>
      </c>
      <c r="G950" t="s">
        <v>5708</v>
      </c>
      <c r="H950" t="s">
        <v>73</v>
      </c>
      <c r="I950" t="s">
        <v>74</v>
      </c>
      <c r="J950" t="s">
        <v>40</v>
      </c>
      <c r="K950" t="s">
        <v>32</v>
      </c>
      <c r="L950" t="s">
        <v>54</v>
      </c>
      <c r="M950">
        <v>8</v>
      </c>
      <c r="N950">
        <v>450</v>
      </c>
      <c r="O950">
        <v>0</v>
      </c>
      <c r="P950">
        <v>1722.93</v>
      </c>
      <c r="Q950" t="s">
        <v>5709</v>
      </c>
      <c r="R950">
        <v>5</v>
      </c>
      <c r="S950" t="s">
        <v>5712</v>
      </c>
      <c r="T950">
        <v>3600</v>
      </c>
      <c r="U950">
        <v>0</v>
      </c>
      <c r="V950">
        <v>3600</v>
      </c>
      <c r="W950">
        <v>2605.9699999999998</v>
      </c>
      <c r="X950">
        <v>-728.9</v>
      </c>
      <c r="Y950">
        <v>-20.25</v>
      </c>
    </row>
    <row r="951" spans="1:25" x14ac:dyDescent="0.3">
      <c r="A951" t="s">
        <v>1523</v>
      </c>
      <c r="B951" s="2">
        <v>45923</v>
      </c>
      <c r="C951" t="s">
        <v>209</v>
      </c>
      <c r="D951" t="s">
        <v>276</v>
      </c>
      <c r="E951" t="s">
        <v>121</v>
      </c>
      <c r="F951" t="s">
        <v>5686</v>
      </c>
      <c r="G951" t="s">
        <v>5709</v>
      </c>
      <c r="H951" t="s">
        <v>223</v>
      </c>
      <c r="I951" t="s">
        <v>246</v>
      </c>
      <c r="J951" t="s">
        <v>46</v>
      </c>
      <c r="K951" t="s">
        <v>53</v>
      </c>
      <c r="L951" t="s">
        <v>90</v>
      </c>
      <c r="M951">
        <v>5</v>
      </c>
      <c r="N951">
        <v>10500</v>
      </c>
      <c r="O951">
        <v>25</v>
      </c>
      <c r="P951">
        <v>769.8</v>
      </c>
      <c r="Q951" t="s">
        <v>5709</v>
      </c>
      <c r="R951">
        <v>4</v>
      </c>
      <c r="S951" t="s">
        <v>41</v>
      </c>
      <c r="T951">
        <v>52500</v>
      </c>
      <c r="U951">
        <v>13125</v>
      </c>
      <c r="V951">
        <v>39375</v>
      </c>
      <c r="W951">
        <v>25625.29</v>
      </c>
      <c r="X951">
        <v>12979.91</v>
      </c>
      <c r="Y951">
        <v>32.96</v>
      </c>
    </row>
    <row r="952" spans="1:25" x14ac:dyDescent="0.3">
      <c r="A952" t="s">
        <v>1524</v>
      </c>
      <c r="B952" s="2">
        <v>46195</v>
      </c>
      <c r="C952" t="s">
        <v>977</v>
      </c>
      <c r="D952" t="s">
        <v>305</v>
      </c>
      <c r="E952" t="s">
        <v>38</v>
      </c>
      <c r="F952" t="s">
        <v>5691</v>
      </c>
      <c r="G952" t="s">
        <v>5708</v>
      </c>
      <c r="H952" t="s">
        <v>73</v>
      </c>
      <c r="I952" t="s">
        <v>74</v>
      </c>
      <c r="J952" t="s">
        <v>63</v>
      </c>
      <c r="K952" t="s">
        <v>32</v>
      </c>
      <c r="L952" t="s">
        <v>5716</v>
      </c>
      <c r="M952">
        <v>10</v>
      </c>
      <c r="N952">
        <v>1200</v>
      </c>
      <c r="O952">
        <v>30</v>
      </c>
      <c r="P952">
        <v>1739.52</v>
      </c>
      <c r="Q952" t="s">
        <v>5709</v>
      </c>
      <c r="S952" t="s">
        <v>5712</v>
      </c>
      <c r="T952">
        <v>12000</v>
      </c>
      <c r="U952">
        <v>3600</v>
      </c>
      <c r="V952">
        <v>8400</v>
      </c>
      <c r="W952">
        <v>4831.71</v>
      </c>
      <c r="X952">
        <v>1828.77</v>
      </c>
      <c r="Y952">
        <v>21.77</v>
      </c>
    </row>
    <row r="953" spans="1:25" x14ac:dyDescent="0.3">
      <c r="A953" t="s">
        <v>1525</v>
      </c>
      <c r="B953" s="2">
        <v>45999</v>
      </c>
      <c r="C953" t="s">
        <v>503</v>
      </c>
      <c r="D953" t="s">
        <v>27</v>
      </c>
      <c r="E953" t="s">
        <v>28</v>
      </c>
      <c r="F953" t="s">
        <v>5693</v>
      </c>
      <c r="G953" t="s">
        <v>5707</v>
      </c>
      <c r="H953" t="s">
        <v>44</v>
      </c>
      <c r="I953" t="s">
        <v>352</v>
      </c>
      <c r="J953" t="s">
        <v>40</v>
      </c>
      <c r="K953" t="s">
        <v>53</v>
      </c>
      <c r="L953" t="s">
        <v>90</v>
      </c>
      <c r="M953">
        <v>8</v>
      </c>
      <c r="N953">
        <v>58000</v>
      </c>
      <c r="O953">
        <v>20</v>
      </c>
      <c r="P953">
        <v>1232.21</v>
      </c>
      <c r="Q953" t="s">
        <v>5709</v>
      </c>
      <c r="R953">
        <v>4</v>
      </c>
      <c r="S953" t="s">
        <v>5712</v>
      </c>
      <c r="T953">
        <v>464000</v>
      </c>
      <c r="U953">
        <v>92800</v>
      </c>
      <c r="V953">
        <v>371200</v>
      </c>
      <c r="W953">
        <v>206010.3</v>
      </c>
      <c r="X953">
        <v>163957.49</v>
      </c>
      <c r="Y953">
        <v>44.17</v>
      </c>
    </row>
    <row r="954" spans="1:25" x14ac:dyDescent="0.3">
      <c r="A954" t="s">
        <v>1526</v>
      </c>
      <c r="B954" s="2">
        <v>45958</v>
      </c>
      <c r="C954" t="s">
        <v>780</v>
      </c>
      <c r="D954" t="s">
        <v>67</v>
      </c>
      <c r="E954" t="s">
        <v>28</v>
      </c>
      <c r="F954" t="s">
        <v>5693</v>
      </c>
      <c r="G954" t="s">
        <v>5707</v>
      </c>
      <c r="H954" t="s">
        <v>44</v>
      </c>
      <c r="I954" t="s">
        <v>352</v>
      </c>
      <c r="J954" t="s">
        <v>31</v>
      </c>
      <c r="K954" t="s">
        <v>32</v>
      </c>
      <c r="L954" t="s">
        <v>5717</v>
      </c>
      <c r="M954">
        <v>3</v>
      </c>
      <c r="N954">
        <v>32000</v>
      </c>
      <c r="O954">
        <v>20</v>
      </c>
      <c r="P954">
        <v>1218.69</v>
      </c>
      <c r="Q954" t="s">
        <v>5709</v>
      </c>
      <c r="R954">
        <v>4</v>
      </c>
      <c r="S954" t="s">
        <v>5712</v>
      </c>
      <c r="T954">
        <v>96000</v>
      </c>
      <c r="U954">
        <v>19200</v>
      </c>
      <c r="V954">
        <v>76800</v>
      </c>
      <c r="W954">
        <v>43039.519999999997</v>
      </c>
      <c r="X954">
        <v>32541.79</v>
      </c>
      <c r="Y954">
        <v>42.37</v>
      </c>
    </row>
    <row r="955" spans="1:25" x14ac:dyDescent="0.3">
      <c r="A955" t="s">
        <v>1527</v>
      </c>
      <c r="B955" s="2">
        <v>45602</v>
      </c>
      <c r="C955" t="s">
        <v>381</v>
      </c>
      <c r="D955" t="s">
        <v>152</v>
      </c>
      <c r="E955" t="s">
        <v>28</v>
      </c>
      <c r="F955" t="s">
        <v>5694</v>
      </c>
      <c r="G955" t="s">
        <v>5707</v>
      </c>
      <c r="H955" t="s">
        <v>44</v>
      </c>
      <c r="I955" t="s">
        <v>254</v>
      </c>
      <c r="J955" t="s">
        <v>31</v>
      </c>
      <c r="K955" t="s">
        <v>32</v>
      </c>
      <c r="L955" t="s">
        <v>90</v>
      </c>
      <c r="M955">
        <v>10</v>
      </c>
      <c r="N955">
        <v>45000</v>
      </c>
      <c r="O955">
        <v>5</v>
      </c>
      <c r="P955">
        <v>1407.31</v>
      </c>
      <c r="Q955" t="s">
        <v>5709</v>
      </c>
      <c r="R955">
        <v>5</v>
      </c>
      <c r="S955" t="s">
        <v>5712</v>
      </c>
      <c r="T955">
        <v>450000</v>
      </c>
      <c r="U955">
        <v>22500</v>
      </c>
      <c r="V955">
        <v>427500</v>
      </c>
      <c r="W955">
        <v>321627.03000000003</v>
      </c>
      <c r="X955">
        <v>104465.66</v>
      </c>
      <c r="Y955">
        <v>24.44</v>
      </c>
    </row>
    <row r="956" spans="1:25" x14ac:dyDescent="0.3">
      <c r="A956" t="s">
        <v>1528</v>
      </c>
      <c r="B956" s="2">
        <v>45949</v>
      </c>
      <c r="C956" t="s">
        <v>1459</v>
      </c>
      <c r="D956" t="s">
        <v>276</v>
      </c>
      <c r="E956" t="s">
        <v>121</v>
      </c>
      <c r="F956" t="s">
        <v>5683</v>
      </c>
      <c r="G956" t="s">
        <v>5708</v>
      </c>
      <c r="H956" t="s">
        <v>131</v>
      </c>
      <c r="I956" t="s">
        <v>132</v>
      </c>
      <c r="J956" t="s">
        <v>40</v>
      </c>
      <c r="K956" t="s">
        <v>32</v>
      </c>
      <c r="L956" t="s">
        <v>33</v>
      </c>
      <c r="M956">
        <v>7</v>
      </c>
      <c r="N956">
        <v>10500</v>
      </c>
      <c r="O956">
        <v>10</v>
      </c>
      <c r="P956">
        <v>1680.84</v>
      </c>
      <c r="Q956" t="s">
        <v>5709</v>
      </c>
      <c r="R956">
        <v>5</v>
      </c>
      <c r="S956" t="s">
        <v>5712</v>
      </c>
      <c r="T956">
        <v>73500</v>
      </c>
      <c r="U956">
        <v>7350</v>
      </c>
      <c r="V956">
        <v>66150</v>
      </c>
      <c r="W956">
        <v>42086.45</v>
      </c>
      <c r="X956">
        <v>22382.71</v>
      </c>
      <c r="Y956">
        <v>33.840000000000003</v>
      </c>
    </row>
    <row r="957" spans="1:25" x14ac:dyDescent="0.3">
      <c r="A957" t="s">
        <v>1529</v>
      </c>
      <c r="B957" s="2">
        <v>45532</v>
      </c>
      <c r="C957" t="s">
        <v>736</v>
      </c>
      <c r="D957" t="s">
        <v>268</v>
      </c>
      <c r="E957" t="s">
        <v>28</v>
      </c>
      <c r="F957" t="s">
        <v>5692</v>
      </c>
      <c r="G957" t="s">
        <v>5707</v>
      </c>
      <c r="H957" t="s">
        <v>44</v>
      </c>
      <c r="I957" t="s">
        <v>254</v>
      </c>
      <c r="J957" t="s">
        <v>40</v>
      </c>
      <c r="K957" t="s">
        <v>32</v>
      </c>
      <c r="L957" t="s">
        <v>33</v>
      </c>
      <c r="M957">
        <v>11</v>
      </c>
      <c r="N957">
        <v>18500</v>
      </c>
      <c r="O957">
        <v>5</v>
      </c>
      <c r="P957">
        <v>1621.19</v>
      </c>
      <c r="Q957" t="s">
        <v>64</v>
      </c>
      <c r="R957">
        <v>3</v>
      </c>
      <c r="S957" t="s">
        <v>5712</v>
      </c>
      <c r="T957">
        <v>203500</v>
      </c>
      <c r="U957">
        <v>10175</v>
      </c>
      <c r="V957">
        <v>193325</v>
      </c>
      <c r="W957">
        <v>107310.17</v>
      </c>
      <c r="X957">
        <v>84393.64</v>
      </c>
      <c r="Y957">
        <v>43.65</v>
      </c>
    </row>
    <row r="958" spans="1:25" x14ac:dyDescent="0.3">
      <c r="A958" t="s">
        <v>1530</v>
      </c>
      <c r="B958" s="2">
        <v>45960</v>
      </c>
      <c r="C958" t="s">
        <v>403</v>
      </c>
      <c r="D958" t="s">
        <v>205</v>
      </c>
      <c r="E958" t="s">
        <v>121</v>
      </c>
      <c r="F958" t="s">
        <v>5676</v>
      </c>
      <c r="G958" t="s">
        <v>5710</v>
      </c>
      <c r="H958" t="s">
        <v>5720</v>
      </c>
      <c r="I958" t="s">
        <v>105</v>
      </c>
      <c r="J958" t="s">
        <v>40</v>
      </c>
      <c r="K958" t="s">
        <v>32</v>
      </c>
      <c r="L958" t="s">
        <v>5717</v>
      </c>
      <c r="M958">
        <v>5</v>
      </c>
      <c r="N958">
        <v>55000</v>
      </c>
      <c r="O958">
        <v>5</v>
      </c>
      <c r="P958">
        <v>1423.37</v>
      </c>
      <c r="Q958" t="s">
        <v>5709</v>
      </c>
      <c r="R958">
        <v>5</v>
      </c>
      <c r="S958" t="s">
        <v>5712</v>
      </c>
      <c r="T958">
        <v>275000</v>
      </c>
      <c r="U958">
        <v>13750</v>
      </c>
      <c r="V958">
        <v>261250</v>
      </c>
      <c r="W958">
        <v>195920.48</v>
      </c>
      <c r="X958">
        <v>63906.15</v>
      </c>
      <c r="Y958">
        <v>24.46</v>
      </c>
    </row>
    <row r="959" spans="1:25" x14ac:dyDescent="0.3">
      <c r="A959" t="s">
        <v>1531</v>
      </c>
      <c r="B959" s="2">
        <v>46060</v>
      </c>
      <c r="C959" t="s">
        <v>519</v>
      </c>
      <c r="D959" t="s">
        <v>82</v>
      </c>
      <c r="E959" t="s">
        <v>28</v>
      </c>
      <c r="F959" t="s">
        <v>5685</v>
      </c>
      <c r="G959" t="s">
        <v>5707</v>
      </c>
      <c r="H959" t="s">
        <v>5719</v>
      </c>
      <c r="I959" t="s">
        <v>99</v>
      </c>
      <c r="J959" t="s">
        <v>31</v>
      </c>
      <c r="K959" t="s">
        <v>53</v>
      </c>
      <c r="L959" t="s">
        <v>5716</v>
      </c>
      <c r="M959">
        <v>6</v>
      </c>
      <c r="N959">
        <v>72000</v>
      </c>
      <c r="O959">
        <v>0</v>
      </c>
      <c r="P959">
        <v>1195.01</v>
      </c>
      <c r="Q959" t="s">
        <v>5709</v>
      </c>
      <c r="R959">
        <v>3</v>
      </c>
      <c r="S959" t="s">
        <v>5712</v>
      </c>
      <c r="T959">
        <v>432000</v>
      </c>
      <c r="U959">
        <v>0</v>
      </c>
      <c r="V959">
        <v>432000</v>
      </c>
      <c r="W959">
        <v>252881.12</v>
      </c>
      <c r="X959">
        <v>177923.87</v>
      </c>
      <c r="Y959">
        <v>41.19</v>
      </c>
    </row>
    <row r="960" spans="1:25" x14ac:dyDescent="0.3">
      <c r="A960" t="s">
        <v>1532</v>
      </c>
      <c r="B960" s="2">
        <v>46149</v>
      </c>
      <c r="C960" t="s">
        <v>1533</v>
      </c>
      <c r="D960" t="s">
        <v>89</v>
      </c>
      <c r="E960" t="s">
        <v>28</v>
      </c>
      <c r="F960" t="s">
        <v>5704</v>
      </c>
      <c r="G960" t="s">
        <v>5707</v>
      </c>
      <c r="H960" t="s">
        <v>213</v>
      </c>
      <c r="I960" t="s">
        <v>190</v>
      </c>
      <c r="J960" t="s">
        <v>31</v>
      </c>
      <c r="K960" t="s">
        <v>53</v>
      </c>
      <c r="L960" t="s">
        <v>5717</v>
      </c>
      <c r="M960">
        <v>7</v>
      </c>
      <c r="N960">
        <v>18500</v>
      </c>
      <c r="O960">
        <v>5</v>
      </c>
      <c r="P960">
        <v>713.97</v>
      </c>
      <c r="Q960" t="s">
        <v>5709</v>
      </c>
      <c r="R960">
        <v>4</v>
      </c>
      <c r="S960" t="s">
        <v>5712</v>
      </c>
      <c r="T960">
        <v>129500</v>
      </c>
      <c r="U960">
        <v>6475</v>
      </c>
      <c r="V960">
        <v>123025</v>
      </c>
      <c r="W960">
        <v>98616.49</v>
      </c>
      <c r="X960">
        <v>23694.54</v>
      </c>
      <c r="Y960">
        <v>19.260000000000002</v>
      </c>
    </row>
    <row r="961" spans="1:25" x14ac:dyDescent="0.3">
      <c r="A961" t="s">
        <v>1534</v>
      </c>
      <c r="B961" s="2">
        <v>45779</v>
      </c>
      <c r="C961" t="s">
        <v>140</v>
      </c>
      <c r="D961" t="s">
        <v>212</v>
      </c>
      <c r="E961" t="s">
        <v>28</v>
      </c>
      <c r="F961" t="s">
        <v>5680</v>
      </c>
      <c r="G961" t="s">
        <v>5709</v>
      </c>
      <c r="H961" t="s">
        <v>51</v>
      </c>
      <c r="I961" t="s">
        <v>52</v>
      </c>
      <c r="J961" t="s">
        <v>31</v>
      </c>
      <c r="K961" t="s">
        <v>5718</v>
      </c>
      <c r="L961" t="s">
        <v>33</v>
      </c>
      <c r="M961">
        <v>1</v>
      </c>
      <c r="N961">
        <v>8500</v>
      </c>
      <c r="O961">
        <v>20</v>
      </c>
      <c r="P961">
        <v>886.52</v>
      </c>
      <c r="Q961" t="s">
        <v>5709</v>
      </c>
      <c r="R961">
        <v>4</v>
      </c>
      <c r="S961" t="s">
        <v>5712</v>
      </c>
      <c r="T961">
        <v>8500</v>
      </c>
      <c r="U961">
        <v>1700</v>
      </c>
      <c r="V961">
        <v>6800</v>
      </c>
      <c r="W961">
        <v>4272.41</v>
      </c>
      <c r="X961">
        <v>1641.07</v>
      </c>
      <c r="Y961">
        <v>24.13</v>
      </c>
    </row>
    <row r="962" spans="1:25" x14ac:dyDescent="0.3">
      <c r="A962" t="s">
        <v>1535</v>
      </c>
      <c r="B962" s="2">
        <v>45772</v>
      </c>
      <c r="C962" t="s">
        <v>142</v>
      </c>
      <c r="D962" t="s">
        <v>114</v>
      </c>
      <c r="E962" t="s">
        <v>28</v>
      </c>
      <c r="F962" t="s">
        <v>5686</v>
      </c>
      <c r="G962" t="s">
        <v>5707</v>
      </c>
      <c r="H962" t="s">
        <v>213</v>
      </c>
      <c r="I962" t="s">
        <v>190</v>
      </c>
      <c r="J962" t="s">
        <v>40</v>
      </c>
      <c r="K962" t="s">
        <v>53</v>
      </c>
      <c r="L962" t="s">
        <v>90</v>
      </c>
      <c r="M962">
        <v>8</v>
      </c>
      <c r="N962">
        <v>3200</v>
      </c>
      <c r="O962">
        <v>5</v>
      </c>
      <c r="P962">
        <v>364.59</v>
      </c>
      <c r="Q962" t="s">
        <v>5709</v>
      </c>
      <c r="R962">
        <v>5</v>
      </c>
      <c r="S962" t="s">
        <v>5712</v>
      </c>
      <c r="T962">
        <v>25600</v>
      </c>
      <c r="U962">
        <v>1280</v>
      </c>
      <c r="V962">
        <v>24320</v>
      </c>
      <c r="W962">
        <v>17828.57</v>
      </c>
      <c r="X962">
        <v>6126.84</v>
      </c>
      <c r="Y962">
        <v>25.19</v>
      </c>
    </row>
    <row r="963" spans="1:25" x14ac:dyDescent="0.3">
      <c r="A963" t="s">
        <v>1536</v>
      </c>
      <c r="B963" s="2">
        <v>45868</v>
      </c>
      <c r="C963" t="s">
        <v>119</v>
      </c>
      <c r="D963" t="s">
        <v>342</v>
      </c>
      <c r="E963" t="s">
        <v>38</v>
      </c>
      <c r="F963" t="s">
        <v>5696</v>
      </c>
      <c r="G963" t="s">
        <v>5709</v>
      </c>
      <c r="H963" t="s">
        <v>184</v>
      </c>
      <c r="I963" t="s">
        <v>185</v>
      </c>
      <c r="J963" t="s">
        <v>46</v>
      </c>
      <c r="K963" t="s">
        <v>53</v>
      </c>
      <c r="L963" t="s">
        <v>5716</v>
      </c>
      <c r="M963">
        <v>3</v>
      </c>
      <c r="N963">
        <v>2200</v>
      </c>
      <c r="O963">
        <v>30</v>
      </c>
      <c r="P963">
        <v>1625.05</v>
      </c>
      <c r="Q963" t="s">
        <v>5709</v>
      </c>
      <c r="R963">
        <v>3</v>
      </c>
      <c r="S963" t="s">
        <v>5712</v>
      </c>
      <c r="T963">
        <v>6600</v>
      </c>
      <c r="U963">
        <v>1980</v>
      </c>
      <c r="V963">
        <v>4620</v>
      </c>
      <c r="W963">
        <v>3756.15</v>
      </c>
      <c r="X963">
        <v>-761.2</v>
      </c>
      <c r="Y963">
        <v>-16.48</v>
      </c>
    </row>
    <row r="964" spans="1:25" x14ac:dyDescent="0.3">
      <c r="A964" t="s">
        <v>1537</v>
      </c>
      <c r="B964" s="2">
        <v>45855</v>
      </c>
      <c r="C964" t="s">
        <v>365</v>
      </c>
      <c r="D964" t="s">
        <v>98</v>
      </c>
      <c r="E964" t="s">
        <v>38</v>
      </c>
      <c r="F964" t="s">
        <v>5683</v>
      </c>
      <c r="G964" t="s">
        <v>5711</v>
      </c>
      <c r="H964" t="s">
        <v>5721</v>
      </c>
      <c r="I964" t="s">
        <v>86</v>
      </c>
      <c r="J964" t="s">
        <v>31</v>
      </c>
      <c r="K964" t="s">
        <v>5718</v>
      </c>
      <c r="L964" t="s">
        <v>5716</v>
      </c>
      <c r="M964">
        <v>3</v>
      </c>
      <c r="N964">
        <v>4200</v>
      </c>
      <c r="O964">
        <v>5</v>
      </c>
      <c r="P964">
        <v>1731.32</v>
      </c>
      <c r="Q964" t="s">
        <v>5709</v>
      </c>
      <c r="R964">
        <v>5</v>
      </c>
      <c r="S964" t="s">
        <v>5712</v>
      </c>
      <c r="T964">
        <v>12600</v>
      </c>
      <c r="U964">
        <v>630</v>
      </c>
      <c r="V964">
        <v>11970</v>
      </c>
      <c r="W964">
        <v>7505.53</v>
      </c>
      <c r="X964">
        <v>2733.15</v>
      </c>
      <c r="Y964">
        <v>22.83</v>
      </c>
    </row>
    <row r="965" spans="1:25" x14ac:dyDescent="0.3">
      <c r="A965" t="s">
        <v>1538</v>
      </c>
      <c r="B965" s="2">
        <v>46116</v>
      </c>
      <c r="C965" t="s">
        <v>733</v>
      </c>
      <c r="D965" t="s">
        <v>401</v>
      </c>
      <c r="E965" t="s">
        <v>109</v>
      </c>
      <c r="F965" t="s">
        <v>5697</v>
      </c>
      <c r="G965" t="s">
        <v>5711</v>
      </c>
      <c r="H965" t="s">
        <v>94</v>
      </c>
      <c r="I965" t="s">
        <v>95</v>
      </c>
      <c r="J965" t="s">
        <v>40</v>
      </c>
      <c r="K965" t="s">
        <v>5718</v>
      </c>
      <c r="L965" t="s">
        <v>54</v>
      </c>
      <c r="M965">
        <v>2</v>
      </c>
      <c r="N965">
        <v>12500</v>
      </c>
      <c r="O965">
        <v>25</v>
      </c>
      <c r="P965">
        <v>285.75</v>
      </c>
      <c r="Q965" t="s">
        <v>5709</v>
      </c>
      <c r="R965">
        <v>2</v>
      </c>
      <c r="S965" t="s">
        <v>5712</v>
      </c>
      <c r="T965">
        <v>25000</v>
      </c>
      <c r="U965">
        <v>6250</v>
      </c>
      <c r="V965">
        <v>18750</v>
      </c>
      <c r="W965">
        <v>13343.96</v>
      </c>
      <c r="X965">
        <v>5120.29</v>
      </c>
      <c r="Y965">
        <v>27.31</v>
      </c>
    </row>
    <row r="966" spans="1:25" x14ac:dyDescent="0.3">
      <c r="A966" t="s">
        <v>1539</v>
      </c>
      <c r="B966" s="2">
        <v>45912</v>
      </c>
      <c r="C966" t="s">
        <v>1540</v>
      </c>
      <c r="D966" t="s">
        <v>273</v>
      </c>
      <c r="E966" t="s">
        <v>28</v>
      </c>
      <c r="F966" t="s">
        <v>5693</v>
      </c>
      <c r="G966" t="s">
        <v>5708</v>
      </c>
      <c r="H966" t="s">
        <v>73</v>
      </c>
      <c r="I966" t="s">
        <v>74</v>
      </c>
      <c r="J966" t="s">
        <v>186</v>
      </c>
      <c r="K966" t="s">
        <v>5718</v>
      </c>
      <c r="L966" t="s">
        <v>5716</v>
      </c>
      <c r="M966">
        <v>11</v>
      </c>
      <c r="N966">
        <v>32000</v>
      </c>
      <c r="O966">
        <v>20</v>
      </c>
      <c r="P966">
        <v>917.5</v>
      </c>
      <c r="Q966" t="s">
        <v>5709</v>
      </c>
      <c r="R966">
        <v>5</v>
      </c>
      <c r="S966" t="s">
        <v>5714</v>
      </c>
      <c r="T966">
        <v>352000</v>
      </c>
      <c r="U966">
        <v>70400</v>
      </c>
      <c r="V966">
        <v>281600</v>
      </c>
      <c r="W966">
        <v>228223.88</v>
      </c>
      <c r="X966">
        <v>52458.62</v>
      </c>
      <c r="Y966">
        <v>18.63</v>
      </c>
    </row>
    <row r="967" spans="1:25" x14ac:dyDescent="0.3">
      <c r="A967" t="s">
        <v>1541</v>
      </c>
      <c r="B967" s="2">
        <v>46088</v>
      </c>
      <c r="C967" t="s">
        <v>425</v>
      </c>
      <c r="D967" t="s">
        <v>256</v>
      </c>
      <c r="E967" t="s">
        <v>38</v>
      </c>
      <c r="F967" t="s">
        <v>5682</v>
      </c>
      <c r="G967" t="s">
        <v>5707</v>
      </c>
      <c r="H967" t="s">
        <v>44</v>
      </c>
      <c r="I967" t="s">
        <v>352</v>
      </c>
      <c r="J967" t="s">
        <v>40</v>
      </c>
      <c r="K967" t="s">
        <v>32</v>
      </c>
      <c r="L967" t="s">
        <v>90</v>
      </c>
      <c r="M967">
        <v>1</v>
      </c>
      <c r="N967">
        <v>4500</v>
      </c>
      <c r="O967">
        <v>15</v>
      </c>
      <c r="P967">
        <v>1472.78</v>
      </c>
      <c r="Q967" t="s">
        <v>5709</v>
      </c>
      <c r="R967">
        <v>3</v>
      </c>
      <c r="S967" t="s">
        <v>5712</v>
      </c>
      <c r="T967">
        <v>4500</v>
      </c>
      <c r="U967">
        <v>675</v>
      </c>
      <c r="V967">
        <v>3825</v>
      </c>
      <c r="W967">
        <v>3127.44</v>
      </c>
      <c r="X967">
        <v>-775.22</v>
      </c>
      <c r="Y967">
        <v>-20.27</v>
      </c>
    </row>
    <row r="968" spans="1:25" x14ac:dyDescent="0.3">
      <c r="A968" t="s">
        <v>1542</v>
      </c>
      <c r="B968" s="2">
        <v>45338</v>
      </c>
      <c r="C968" t="s">
        <v>1467</v>
      </c>
      <c r="D968" t="s">
        <v>305</v>
      </c>
      <c r="E968" t="s">
        <v>38</v>
      </c>
      <c r="F968" t="s">
        <v>5688</v>
      </c>
      <c r="G968" t="s">
        <v>5708</v>
      </c>
      <c r="H968" t="s">
        <v>1543</v>
      </c>
      <c r="I968" t="s">
        <v>74</v>
      </c>
      <c r="J968" t="s">
        <v>63</v>
      </c>
      <c r="K968" t="s">
        <v>53</v>
      </c>
      <c r="L968" t="s">
        <v>5716</v>
      </c>
      <c r="M968">
        <v>7</v>
      </c>
      <c r="N968">
        <v>1200</v>
      </c>
      <c r="O968">
        <v>15</v>
      </c>
      <c r="P968">
        <v>740.01</v>
      </c>
      <c r="Q968" t="s">
        <v>5709</v>
      </c>
      <c r="R968">
        <v>4</v>
      </c>
      <c r="S968" t="s">
        <v>5712</v>
      </c>
      <c r="T968">
        <v>8400</v>
      </c>
      <c r="U968">
        <v>1260</v>
      </c>
      <c r="V968">
        <v>7140</v>
      </c>
      <c r="W968">
        <v>4372</v>
      </c>
      <c r="X968">
        <v>2027.99</v>
      </c>
      <c r="Y968">
        <v>28.4</v>
      </c>
    </row>
    <row r="969" spans="1:25" x14ac:dyDescent="0.3">
      <c r="A969" t="s">
        <v>1544</v>
      </c>
      <c r="B969" s="2">
        <v>46074</v>
      </c>
      <c r="C969" t="s">
        <v>179</v>
      </c>
      <c r="D969" t="s">
        <v>120</v>
      </c>
      <c r="E969" t="s">
        <v>121</v>
      </c>
      <c r="F969" t="s">
        <v>5697</v>
      </c>
      <c r="G969" t="s">
        <v>5710</v>
      </c>
      <c r="H969" t="s">
        <v>110</v>
      </c>
      <c r="I969" t="s">
        <v>296</v>
      </c>
      <c r="J969" t="s">
        <v>46</v>
      </c>
      <c r="K969" t="s">
        <v>32</v>
      </c>
      <c r="L969" t="s">
        <v>5717</v>
      </c>
      <c r="M969">
        <v>9</v>
      </c>
      <c r="N969">
        <v>28000</v>
      </c>
      <c r="O969">
        <v>0</v>
      </c>
      <c r="P969">
        <v>470.58</v>
      </c>
      <c r="Q969" t="s">
        <v>5709</v>
      </c>
      <c r="R969">
        <v>4</v>
      </c>
      <c r="S969" t="s">
        <v>5714</v>
      </c>
      <c r="T969">
        <v>252000</v>
      </c>
      <c r="U969">
        <v>0</v>
      </c>
      <c r="V969">
        <v>252000</v>
      </c>
      <c r="W969">
        <v>189717.53</v>
      </c>
      <c r="X969">
        <v>61811.89</v>
      </c>
      <c r="Y969">
        <v>24.53</v>
      </c>
    </row>
    <row r="970" spans="1:25" x14ac:dyDescent="0.3">
      <c r="A970" t="s">
        <v>1545</v>
      </c>
      <c r="B970" s="2">
        <v>45887</v>
      </c>
      <c r="C970" t="s">
        <v>1546</v>
      </c>
      <c r="D970" t="s">
        <v>281</v>
      </c>
      <c r="E970" t="s">
        <v>121</v>
      </c>
      <c r="F970" t="s">
        <v>5704</v>
      </c>
      <c r="G970" t="s">
        <v>5709</v>
      </c>
      <c r="H970" t="s">
        <v>61</v>
      </c>
      <c r="I970" t="s">
        <v>260</v>
      </c>
      <c r="J970" t="s">
        <v>46</v>
      </c>
      <c r="K970" t="s">
        <v>53</v>
      </c>
      <c r="L970" t="s">
        <v>33</v>
      </c>
      <c r="M970">
        <v>2</v>
      </c>
      <c r="N970">
        <v>42000</v>
      </c>
      <c r="O970">
        <v>20</v>
      </c>
      <c r="P970">
        <v>969.8</v>
      </c>
      <c r="Q970" t="s">
        <v>5709</v>
      </c>
      <c r="R970">
        <v>4</v>
      </c>
      <c r="S970" t="s">
        <v>5712</v>
      </c>
      <c r="T970">
        <v>84000</v>
      </c>
      <c r="U970">
        <v>16800</v>
      </c>
      <c r="V970">
        <v>67200</v>
      </c>
      <c r="W970">
        <v>51987</v>
      </c>
      <c r="X970">
        <v>14243.2</v>
      </c>
      <c r="Y970">
        <v>21.2</v>
      </c>
    </row>
    <row r="971" spans="1:25" x14ac:dyDescent="0.3">
      <c r="A971" t="s">
        <v>1547</v>
      </c>
      <c r="B971" s="2">
        <v>46106</v>
      </c>
      <c r="C971" t="s">
        <v>1431</v>
      </c>
      <c r="D971" t="s">
        <v>401</v>
      </c>
      <c r="E971" t="s">
        <v>109</v>
      </c>
      <c r="F971" t="s">
        <v>5699</v>
      </c>
      <c r="G971" t="s">
        <v>5707</v>
      </c>
      <c r="H971" t="s">
        <v>169</v>
      </c>
      <c r="I971" t="s">
        <v>153</v>
      </c>
      <c r="J971" t="s">
        <v>63</v>
      </c>
      <c r="K971" t="s">
        <v>32</v>
      </c>
      <c r="L971" t="s">
        <v>5716</v>
      </c>
      <c r="M971">
        <v>11</v>
      </c>
      <c r="N971">
        <v>12500</v>
      </c>
      <c r="O971">
        <v>15</v>
      </c>
      <c r="P971">
        <v>1694.73</v>
      </c>
      <c r="Q971" t="s">
        <v>5709</v>
      </c>
      <c r="R971">
        <v>3</v>
      </c>
      <c r="S971" t="s">
        <v>5712</v>
      </c>
      <c r="T971">
        <v>137500</v>
      </c>
      <c r="U971">
        <v>20625</v>
      </c>
      <c r="V971">
        <v>116875</v>
      </c>
      <c r="W971">
        <v>71502.539999999994</v>
      </c>
      <c r="X971">
        <v>43677.73</v>
      </c>
      <c r="Y971">
        <v>37.369999999999997</v>
      </c>
    </row>
    <row r="972" spans="1:25" x14ac:dyDescent="0.3">
      <c r="A972" t="s">
        <v>1548</v>
      </c>
      <c r="B972" s="2">
        <v>45296</v>
      </c>
      <c r="C972" t="s">
        <v>706</v>
      </c>
      <c r="D972" t="s">
        <v>117</v>
      </c>
      <c r="E972" t="s">
        <v>109</v>
      </c>
      <c r="F972" t="s">
        <v>5705</v>
      </c>
      <c r="G972" t="s">
        <v>5709</v>
      </c>
      <c r="H972" t="s">
        <v>184</v>
      </c>
      <c r="I972" t="s">
        <v>198</v>
      </c>
      <c r="J972" t="s">
        <v>46</v>
      </c>
      <c r="K972" t="s">
        <v>32</v>
      </c>
      <c r="L972" t="s">
        <v>5717</v>
      </c>
      <c r="M972">
        <v>11</v>
      </c>
      <c r="N972">
        <v>2800</v>
      </c>
      <c r="O972">
        <v>0</v>
      </c>
      <c r="P972">
        <v>1252.08</v>
      </c>
      <c r="Q972" t="s">
        <v>5709</v>
      </c>
      <c r="R972">
        <v>4</v>
      </c>
      <c r="S972" t="s">
        <v>5712</v>
      </c>
      <c r="T972">
        <v>30800</v>
      </c>
      <c r="U972">
        <v>0</v>
      </c>
      <c r="V972">
        <v>30800</v>
      </c>
      <c r="W972">
        <v>19880.68</v>
      </c>
      <c r="X972">
        <v>9667.24</v>
      </c>
      <c r="Y972">
        <v>31.39</v>
      </c>
    </row>
    <row r="973" spans="1:25" x14ac:dyDescent="0.3">
      <c r="A973" t="s">
        <v>1549</v>
      </c>
      <c r="B973" s="2">
        <v>45450</v>
      </c>
      <c r="C973" t="s">
        <v>1297</v>
      </c>
      <c r="D973" t="s">
        <v>89</v>
      </c>
      <c r="E973" t="s">
        <v>28</v>
      </c>
      <c r="F973" t="s">
        <v>5684</v>
      </c>
      <c r="G973" t="s">
        <v>5709</v>
      </c>
      <c r="H973" t="s">
        <v>51</v>
      </c>
      <c r="I973" t="s">
        <v>52</v>
      </c>
      <c r="J973" t="s">
        <v>63</v>
      </c>
      <c r="K973" t="s">
        <v>5718</v>
      </c>
      <c r="L973" t="s">
        <v>5716</v>
      </c>
      <c r="M973">
        <v>1</v>
      </c>
      <c r="N973">
        <v>18500</v>
      </c>
      <c r="O973">
        <v>0</v>
      </c>
      <c r="P973">
        <v>267.56</v>
      </c>
      <c r="Q973" t="s">
        <v>64</v>
      </c>
      <c r="R973">
        <v>3</v>
      </c>
      <c r="S973" t="s">
        <v>5712</v>
      </c>
      <c r="T973">
        <v>18500</v>
      </c>
      <c r="U973">
        <v>0</v>
      </c>
      <c r="V973">
        <v>18500</v>
      </c>
      <c r="W973">
        <v>12713.96</v>
      </c>
      <c r="X973">
        <v>5518.48</v>
      </c>
      <c r="Y973">
        <v>29.83</v>
      </c>
    </row>
    <row r="974" spans="1:25" x14ac:dyDescent="0.3">
      <c r="A974" t="s">
        <v>1550</v>
      </c>
      <c r="B974" s="2">
        <v>45552</v>
      </c>
      <c r="C974" t="s">
        <v>1277</v>
      </c>
      <c r="D974" t="s">
        <v>366</v>
      </c>
      <c r="E974" t="s">
        <v>28</v>
      </c>
      <c r="F974" t="s">
        <v>5684</v>
      </c>
      <c r="G974" t="s">
        <v>5707</v>
      </c>
      <c r="H974" t="s">
        <v>5719</v>
      </c>
      <c r="I974" t="s">
        <v>80</v>
      </c>
      <c r="J974" t="s">
        <v>46</v>
      </c>
      <c r="K974" t="s">
        <v>53</v>
      </c>
      <c r="L974" t="s">
        <v>5716</v>
      </c>
      <c r="M974">
        <v>10</v>
      </c>
      <c r="N974">
        <v>22000</v>
      </c>
      <c r="O974">
        <v>5</v>
      </c>
      <c r="P974">
        <v>528.65</v>
      </c>
      <c r="Q974" t="s">
        <v>5709</v>
      </c>
      <c r="R974">
        <v>4</v>
      </c>
      <c r="S974" t="s">
        <v>5712</v>
      </c>
      <c r="T974">
        <v>220000</v>
      </c>
      <c r="U974">
        <v>11000</v>
      </c>
      <c r="V974">
        <v>209000</v>
      </c>
      <c r="W974">
        <v>152169.37</v>
      </c>
      <c r="X974">
        <v>56301.98</v>
      </c>
      <c r="Y974">
        <v>26.94</v>
      </c>
    </row>
    <row r="975" spans="1:25" x14ac:dyDescent="0.3">
      <c r="A975" t="s">
        <v>1551</v>
      </c>
      <c r="B975" s="2">
        <v>45774</v>
      </c>
      <c r="C975" t="s">
        <v>1552</v>
      </c>
      <c r="D975" t="s">
        <v>273</v>
      </c>
      <c r="E975" t="s">
        <v>28</v>
      </c>
      <c r="F975" t="s">
        <v>5676</v>
      </c>
      <c r="G975" t="s">
        <v>5710</v>
      </c>
      <c r="H975" t="s">
        <v>5720</v>
      </c>
      <c r="I975" t="s">
        <v>105</v>
      </c>
      <c r="J975" t="s">
        <v>40</v>
      </c>
      <c r="K975" t="s">
        <v>32</v>
      </c>
      <c r="L975" t="s">
        <v>5717</v>
      </c>
      <c r="M975">
        <v>10</v>
      </c>
      <c r="N975">
        <v>32000</v>
      </c>
      <c r="O975">
        <v>20</v>
      </c>
      <c r="P975">
        <v>1030.9000000000001</v>
      </c>
      <c r="Q975" t="s">
        <v>64</v>
      </c>
      <c r="R975">
        <v>3</v>
      </c>
      <c r="S975" t="s">
        <v>5712</v>
      </c>
      <c r="T975">
        <v>320000</v>
      </c>
      <c r="U975">
        <v>64000</v>
      </c>
      <c r="V975">
        <v>256000</v>
      </c>
      <c r="W975">
        <v>175283.17</v>
      </c>
      <c r="X975">
        <v>79685.929999999993</v>
      </c>
      <c r="Y975">
        <v>31.13</v>
      </c>
    </row>
    <row r="976" spans="1:25" x14ac:dyDescent="0.3">
      <c r="A976" t="s">
        <v>1553</v>
      </c>
      <c r="B976" s="2">
        <v>45540</v>
      </c>
      <c r="C976" t="s">
        <v>147</v>
      </c>
      <c r="D976" t="s">
        <v>77</v>
      </c>
      <c r="E976" t="s">
        <v>28</v>
      </c>
      <c r="F976" t="s">
        <v>5686</v>
      </c>
      <c r="G976" t="s">
        <v>5707</v>
      </c>
      <c r="H976" t="s">
        <v>5719</v>
      </c>
      <c r="I976" t="s">
        <v>80</v>
      </c>
      <c r="J976" t="s">
        <v>63</v>
      </c>
      <c r="K976" t="s">
        <v>5718</v>
      </c>
      <c r="L976" t="s">
        <v>33</v>
      </c>
      <c r="M976">
        <v>4</v>
      </c>
      <c r="N976">
        <v>6500</v>
      </c>
      <c r="O976">
        <v>20</v>
      </c>
      <c r="P976">
        <v>1556.33</v>
      </c>
      <c r="Q976" t="s">
        <v>5709</v>
      </c>
      <c r="R976">
        <v>4</v>
      </c>
      <c r="S976" t="s">
        <v>5712</v>
      </c>
      <c r="T976">
        <v>26000</v>
      </c>
      <c r="U976">
        <v>5200</v>
      </c>
      <c r="V976">
        <v>20800</v>
      </c>
      <c r="W976">
        <v>15595.7</v>
      </c>
      <c r="X976">
        <v>3647.97</v>
      </c>
      <c r="Y976">
        <v>17.54</v>
      </c>
    </row>
    <row r="977" spans="1:25" x14ac:dyDescent="0.3">
      <c r="A977" t="s">
        <v>1554</v>
      </c>
      <c r="B977" s="2">
        <v>46165</v>
      </c>
      <c r="C977" t="s">
        <v>829</v>
      </c>
      <c r="D977" t="s">
        <v>188</v>
      </c>
      <c r="E977" t="s">
        <v>121</v>
      </c>
      <c r="F977" t="s">
        <v>5677</v>
      </c>
      <c r="G977" t="s">
        <v>5710</v>
      </c>
      <c r="H977" t="s">
        <v>68</v>
      </c>
      <c r="I977" t="s">
        <v>69</v>
      </c>
      <c r="J977" t="s">
        <v>40</v>
      </c>
      <c r="K977" t="s">
        <v>53</v>
      </c>
      <c r="L977" t="s">
        <v>33</v>
      </c>
      <c r="M977">
        <v>10</v>
      </c>
      <c r="N977">
        <v>12500</v>
      </c>
      <c r="O977">
        <v>30</v>
      </c>
      <c r="P977">
        <v>87.95</v>
      </c>
      <c r="Q977" t="s">
        <v>5709</v>
      </c>
      <c r="R977">
        <v>5</v>
      </c>
      <c r="S977" t="s">
        <v>5712</v>
      </c>
      <c r="T977">
        <v>125000</v>
      </c>
      <c r="U977">
        <v>37500</v>
      </c>
      <c r="V977">
        <v>87500</v>
      </c>
      <c r="W977">
        <v>51650.7</v>
      </c>
      <c r="X977">
        <v>35761.35</v>
      </c>
      <c r="Y977">
        <v>40.869999999999997</v>
      </c>
    </row>
    <row r="978" spans="1:25" x14ac:dyDescent="0.3">
      <c r="A978" t="s">
        <v>1555</v>
      </c>
      <c r="B978" s="2">
        <v>46031</v>
      </c>
      <c r="C978" t="s">
        <v>928</v>
      </c>
      <c r="D978" t="s">
        <v>281</v>
      </c>
      <c r="E978" t="s">
        <v>121</v>
      </c>
      <c r="F978" t="s">
        <v>5678</v>
      </c>
      <c r="G978" t="s">
        <v>5709</v>
      </c>
      <c r="H978" t="s">
        <v>223</v>
      </c>
      <c r="I978" t="s">
        <v>224</v>
      </c>
      <c r="J978" t="s">
        <v>40</v>
      </c>
      <c r="K978" t="s">
        <v>53</v>
      </c>
      <c r="L978" t="s">
        <v>5717</v>
      </c>
      <c r="M978">
        <v>2</v>
      </c>
      <c r="N978">
        <v>42000</v>
      </c>
      <c r="O978">
        <v>20</v>
      </c>
      <c r="P978">
        <v>1130.94</v>
      </c>
      <c r="Q978" t="s">
        <v>5709</v>
      </c>
      <c r="R978">
        <v>5</v>
      </c>
      <c r="S978" t="s">
        <v>5712</v>
      </c>
      <c r="T978">
        <v>84000</v>
      </c>
      <c r="U978">
        <v>16800</v>
      </c>
      <c r="V978">
        <v>67200</v>
      </c>
      <c r="W978">
        <v>54422.879999999997</v>
      </c>
      <c r="X978">
        <v>11646.18</v>
      </c>
      <c r="Y978">
        <v>17.329999999999998</v>
      </c>
    </row>
    <row r="979" spans="1:25" x14ac:dyDescent="0.3">
      <c r="A979" t="s">
        <v>1556</v>
      </c>
      <c r="B979" s="2">
        <v>46103</v>
      </c>
      <c r="C979" t="s">
        <v>790</v>
      </c>
      <c r="D979" t="s">
        <v>134</v>
      </c>
      <c r="E979" t="s">
        <v>50</v>
      </c>
      <c r="F979" t="s">
        <v>5704</v>
      </c>
      <c r="G979" t="s">
        <v>5710</v>
      </c>
      <c r="H979" t="s">
        <v>110</v>
      </c>
      <c r="I979" t="s">
        <v>111</v>
      </c>
      <c r="J979" t="s">
        <v>31</v>
      </c>
      <c r="K979" t="s">
        <v>5718</v>
      </c>
      <c r="L979" t="s">
        <v>5717</v>
      </c>
      <c r="M979">
        <v>2</v>
      </c>
      <c r="N979">
        <v>3200</v>
      </c>
      <c r="O979">
        <v>10</v>
      </c>
      <c r="P979">
        <v>249.2</v>
      </c>
      <c r="Q979" t="s">
        <v>5709</v>
      </c>
      <c r="R979">
        <v>3</v>
      </c>
      <c r="S979" t="s">
        <v>41</v>
      </c>
      <c r="T979">
        <v>6400</v>
      </c>
      <c r="U979">
        <v>640</v>
      </c>
      <c r="V979">
        <v>5760</v>
      </c>
      <c r="W979">
        <v>4668.13</v>
      </c>
      <c r="X979">
        <v>842.67</v>
      </c>
      <c r="Y979">
        <v>14.63</v>
      </c>
    </row>
    <row r="980" spans="1:25" x14ac:dyDescent="0.3">
      <c r="A980" t="s">
        <v>1557</v>
      </c>
      <c r="B980" s="2">
        <v>45882</v>
      </c>
      <c r="C980" t="s">
        <v>387</v>
      </c>
      <c r="D980" t="s">
        <v>205</v>
      </c>
      <c r="E980" t="s">
        <v>121</v>
      </c>
      <c r="F980" t="s">
        <v>5678</v>
      </c>
      <c r="G980" t="s">
        <v>5708</v>
      </c>
      <c r="H980" t="s">
        <v>131</v>
      </c>
      <c r="I980" t="s">
        <v>132</v>
      </c>
      <c r="J980" t="s">
        <v>63</v>
      </c>
      <c r="K980" t="s">
        <v>32</v>
      </c>
      <c r="L980" t="s">
        <v>5716</v>
      </c>
      <c r="M980">
        <v>9</v>
      </c>
      <c r="N980">
        <v>55000</v>
      </c>
      <c r="O980">
        <v>25</v>
      </c>
      <c r="P980">
        <v>1109.6500000000001</v>
      </c>
      <c r="Q980" t="s">
        <v>5709</v>
      </c>
      <c r="R980">
        <v>3</v>
      </c>
      <c r="S980" t="s">
        <v>5712</v>
      </c>
      <c r="T980">
        <v>495000</v>
      </c>
      <c r="U980">
        <v>123750</v>
      </c>
      <c r="V980">
        <v>371250</v>
      </c>
      <c r="W980">
        <v>264234.63</v>
      </c>
      <c r="X980">
        <v>105905.72</v>
      </c>
      <c r="Y980">
        <v>28.53</v>
      </c>
    </row>
    <row r="981" spans="1:25" x14ac:dyDescent="0.3">
      <c r="A981" t="s">
        <v>1558</v>
      </c>
      <c r="B981" s="2">
        <v>45660</v>
      </c>
      <c r="C981" t="s">
        <v>851</v>
      </c>
      <c r="D981" t="s">
        <v>183</v>
      </c>
      <c r="E981" t="s">
        <v>50</v>
      </c>
      <c r="F981" t="s">
        <v>5679</v>
      </c>
      <c r="G981" t="s">
        <v>5710</v>
      </c>
      <c r="I981" t="s">
        <v>145</v>
      </c>
      <c r="J981" t="s">
        <v>63</v>
      </c>
      <c r="K981" t="s">
        <v>32</v>
      </c>
      <c r="L981" t="s">
        <v>54</v>
      </c>
      <c r="M981">
        <v>3</v>
      </c>
      <c r="N981">
        <v>450</v>
      </c>
      <c r="O981">
        <v>20</v>
      </c>
      <c r="P981">
        <v>1467.46</v>
      </c>
      <c r="Q981" t="s">
        <v>5709</v>
      </c>
      <c r="R981">
        <v>2</v>
      </c>
      <c r="S981" t="s">
        <v>5712</v>
      </c>
      <c r="T981">
        <v>1350</v>
      </c>
      <c r="U981">
        <v>270</v>
      </c>
      <c r="V981">
        <v>1080</v>
      </c>
      <c r="W981">
        <v>700.99</v>
      </c>
      <c r="X981">
        <v>-1088.45</v>
      </c>
      <c r="Y981">
        <v>-100.78</v>
      </c>
    </row>
    <row r="982" spans="1:25" x14ac:dyDescent="0.3">
      <c r="A982" t="s">
        <v>1559</v>
      </c>
      <c r="B982" s="2">
        <v>45962</v>
      </c>
      <c r="C982" t="s">
        <v>1216</v>
      </c>
      <c r="D982" t="s">
        <v>152</v>
      </c>
      <c r="E982" t="s">
        <v>28</v>
      </c>
      <c r="F982" t="s">
        <v>5698</v>
      </c>
      <c r="G982" t="s">
        <v>5710</v>
      </c>
      <c r="H982" t="s">
        <v>5720</v>
      </c>
      <c r="I982" t="s">
        <v>105</v>
      </c>
      <c r="J982" t="s">
        <v>63</v>
      </c>
      <c r="K982" t="s">
        <v>53</v>
      </c>
      <c r="L982" t="s">
        <v>5717</v>
      </c>
      <c r="M982">
        <v>5</v>
      </c>
      <c r="N982">
        <v>45000</v>
      </c>
      <c r="O982">
        <v>5</v>
      </c>
      <c r="P982">
        <v>1476.38</v>
      </c>
      <c r="Q982" t="s">
        <v>5709</v>
      </c>
      <c r="R982">
        <v>2</v>
      </c>
      <c r="S982" t="s">
        <v>5712</v>
      </c>
      <c r="T982">
        <v>225000</v>
      </c>
      <c r="U982">
        <v>11250</v>
      </c>
      <c r="V982">
        <v>213750</v>
      </c>
      <c r="W982">
        <v>141775.93</v>
      </c>
      <c r="X982">
        <v>70497.69</v>
      </c>
      <c r="Y982">
        <v>32.979999999999997</v>
      </c>
    </row>
    <row r="983" spans="1:25" x14ac:dyDescent="0.3">
      <c r="A983" t="s">
        <v>1560</v>
      </c>
      <c r="B983" s="2">
        <v>45827</v>
      </c>
      <c r="C983" t="s">
        <v>1459</v>
      </c>
      <c r="D983" t="s">
        <v>268</v>
      </c>
      <c r="E983" t="s">
        <v>28</v>
      </c>
      <c r="F983" t="s">
        <v>5705</v>
      </c>
      <c r="G983" t="s">
        <v>5710</v>
      </c>
      <c r="H983" t="s">
        <v>144</v>
      </c>
      <c r="I983" t="s">
        <v>156</v>
      </c>
      <c r="J983" t="s">
        <v>40</v>
      </c>
      <c r="K983" t="s">
        <v>53</v>
      </c>
      <c r="L983" t="s">
        <v>90</v>
      </c>
      <c r="M983">
        <v>6</v>
      </c>
      <c r="N983">
        <v>18500</v>
      </c>
      <c r="O983">
        <v>30</v>
      </c>
      <c r="P983">
        <v>43.23</v>
      </c>
      <c r="Q983" t="s">
        <v>5709</v>
      </c>
      <c r="R983">
        <v>4</v>
      </c>
      <c r="S983" t="s">
        <v>5712</v>
      </c>
      <c r="T983">
        <v>111000</v>
      </c>
      <c r="U983">
        <v>33300</v>
      </c>
      <c r="V983">
        <v>77700</v>
      </c>
      <c r="W983">
        <v>46338.84</v>
      </c>
      <c r="X983">
        <v>31317.93</v>
      </c>
      <c r="Y983">
        <v>40.31</v>
      </c>
    </row>
    <row r="984" spans="1:25" x14ac:dyDescent="0.3">
      <c r="A984" t="s">
        <v>1561</v>
      </c>
      <c r="B984" s="2">
        <v>45815</v>
      </c>
      <c r="C984" t="s">
        <v>1562</v>
      </c>
      <c r="D984" t="s">
        <v>401</v>
      </c>
      <c r="E984" t="s">
        <v>109</v>
      </c>
      <c r="F984" t="s">
        <v>5688</v>
      </c>
      <c r="G984" t="s">
        <v>5709</v>
      </c>
      <c r="H984" t="s">
        <v>184</v>
      </c>
      <c r="I984" t="s">
        <v>185</v>
      </c>
      <c r="J984" t="s">
        <v>40</v>
      </c>
      <c r="K984" t="s">
        <v>53</v>
      </c>
      <c r="L984" t="s">
        <v>5717</v>
      </c>
      <c r="M984">
        <v>7</v>
      </c>
      <c r="N984">
        <v>12500</v>
      </c>
      <c r="O984">
        <v>20</v>
      </c>
      <c r="P984">
        <v>734.73</v>
      </c>
      <c r="Q984" t="s">
        <v>5709</v>
      </c>
      <c r="R984">
        <v>1</v>
      </c>
      <c r="S984" t="s">
        <v>5712</v>
      </c>
      <c r="T984">
        <v>87500</v>
      </c>
      <c r="U984">
        <v>17500</v>
      </c>
      <c r="V984">
        <v>70000</v>
      </c>
      <c r="W984">
        <v>38819.760000000002</v>
      </c>
      <c r="X984">
        <v>30445.51</v>
      </c>
      <c r="Y984">
        <v>43.49</v>
      </c>
    </row>
    <row r="985" spans="1:25" x14ac:dyDescent="0.3">
      <c r="A985" t="s">
        <v>1563</v>
      </c>
      <c r="B985" s="2">
        <v>45957</v>
      </c>
      <c r="C985" t="s">
        <v>292</v>
      </c>
      <c r="D985" t="s">
        <v>93</v>
      </c>
      <c r="E985" t="s">
        <v>38</v>
      </c>
      <c r="F985" t="s">
        <v>5684</v>
      </c>
      <c r="G985" t="s">
        <v>5707</v>
      </c>
      <c r="H985" t="s">
        <v>213</v>
      </c>
      <c r="I985" t="s">
        <v>190</v>
      </c>
      <c r="J985" t="s">
        <v>31</v>
      </c>
      <c r="K985" t="s">
        <v>5718</v>
      </c>
      <c r="L985" t="s">
        <v>33</v>
      </c>
      <c r="M985">
        <v>4</v>
      </c>
      <c r="N985">
        <v>1800</v>
      </c>
      <c r="O985">
        <v>30</v>
      </c>
      <c r="P985">
        <v>1596.4</v>
      </c>
      <c r="Q985" t="s">
        <v>5709</v>
      </c>
      <c r="R985">
        <v>3</v>
      </c>
      <c r="S985" t="s">
        <v>5712</v>
      </c>
      <c r="T985">
        <v>7200</v>
      </c>
      <c r="U985">
        <v>2160</v>
      </c>
      <c r="V985">
        <v>5040</v>
      </c>
      <c r="W985">
        <v>2774.67</v>
      </c>
      <c r="X985">
        <v>668.93</v>
      </c>
      <c r="Y985">
        <v>13.27</v>
      </c>
    </row>
    <row r="986" spans="1:25" x14ac:dyDescent="0.3">
      <c r="A986" t="s">
        <v>1564</v>
      </c>
      <c r="B986" s="2">
        <v>46188</v>
      </c>
      <c r="C986" t="s">
        <v>455</v>
      </c>
      <c r="D986" t="s">
        <v>120</v>
      </c>
      <c r="E986" t="s">
        <v>121</v>
      </c>
      <c r="F986" t="s">
        <v>5680</v>
      </c>
      <c r="G986" t="s">
        <v>5710</v>
      </c>
      <c r="H986" t="s">
        <v>144</v>
      </c>
      <c r="I986" t="s">
        <v>156</v>
      </c>
      <c r="J986" t="s">
        <v>31</v>
      </c>
      <c r="K986" t="s">
        <v>53</v>
      </c>
      <c r="L986" t="s">
        <v>54</v>
      </c>
      <c r="M986">
        <v>8</v>
      </c>
      <c r="N986">
        <v>28000</v>
      </c>
      <c r="O986">
        <v>20</v>
      </c>
      <c r="P986">
        <v>722.55</v>
      </c>
      <c r="Q986" t="s">
        <v>5709</v>
      </c>
      <c r="R986">
        <v>5</v>
      </c>
      <c r="S986" t="s">
        <v>5712</v>
      </c>
      <c r="T986">
        <v>224000</v>
      </c>
      <c r="U986">
        <v>44800</v>
      </c>
      <c r="V986">
        <v>179200</v>
      </c>
      <c r="W986">
        <v>122099.8</v>
      </c>
      <c r="X986">
        <v>56377.65</v>
      </c>
      <c r="Y986">
        <v>31.46</v>
      </c>
    </row>
    <row r="987" spans="1:25" x14ac:dyDescent="0.3">
      <c r="A987" t="s">
        <v>1565</v>
      </c>
      <c r="B987" s="2">
        <v>46170</v>
      </c>
      <c r="C987" t="s">
        <v>744</v>
      </c>
      <c r="D987" t="s">
        <v>305</v>
      </c>
      <c r="E987" t="s">
        <v>38</v>
      </c>
      <c r="F987" t="s">
        <v>5678</v>
      </c>
      <c r="G987" t="s">
        <v>5710</v>
      </c>
      <c r="H987" t="s">
        <v>110</v>
      </c>
      <c r="I987" t="s">
        <v>111</v>
      </c>
      <c r="J987" t="s">
        <v>63</v>
      </c>
      <c r="K987" t="s">
        <v>53</v>
      </c>
      <c r="L987" t="s">
        <v>54</v>
      </c>
      <c r="M987">
        <v>6</v>
      </c>
      <c r="N987">
        <v>1200</v>
      </c>
      <c r="O987">
        <v>5</v>
      </c>
      <c r="P987">
        <v>1439.06</v>
      </c>
      <c r="Q987" t="s">
        <v>5709</v>
      </c>
      <c r="R987">
        <v>5</v>
      </c>
      <c r="S987" t="s">
        <v>5712</v>
      </c>
      <c r="T987">
        <v>7200</v>
      </c>
      <c r="U987">
        <v>360</v>
      </c>
      <c r="V987">
        <v>6840</v>
      </c>
      <c r="W987">
        <v>5223.79</v>
      </c>
      <c r="X987">
        <v>177.15</v>
      </c>
      <c r="Y987">
        <v>2.59</v>
      </c>
    </row>
    <row r="988" spans="1:25" x14ac:dyDescent="0.3">
      <c r="A988" t="s">
        <v>1566</v>
      </c>
      <c r="B988" s="2">
        <v>46109</v>
      </c>
      <c r="C988" t="s">
        <v>1356</v>
      </c>
      <c r="D988" t="s">
        <v>168</v>
      </c>
      <c r="E988" t="s">
        <v>109</v>
      </c>
      <c r="F988" t="s">
        <v>5685</v>
      </c>
      <c r="G988" t="s">
        <v>5710</v>
      </c>
      <c r="H988" t="s">
        <v>110</v>
      </c>
      <c r="I988" t="s">
        <v>296</v>
      </c>
      <c r="J988" t="s">
        <v>63</v>
      </c>
      <c r="K988" t="s">
        <v>5718</v>
      </c>
      <c r="L988" t="s">
        <v>5716</v>
      </c>
      <c r="M988">
        <v>3</v>
      </c>
      <c r="N988">
        <v>6500</v>
      </c>
      <c r="O988">
        <v>10</v>
      </c>
      <c r="P988">
        <v>449.13</v>
      </c>
      <c r="Q988" t="s">
        <v>5709</v>
      </c>
      <c r="R988">
        <v>4</v>
      </c>
      <c r="S988" t="s">
        <v>5712</v>
      </c>
      <c r="T988">
        <v>19500</v>
      </c>
      <c r="U988">
        <v>1950</v>
      </c>
      <c r="V988">
        <v>17550</v>
      </c>
      <c r="W988">
        <v>14170.61</v>
      </c>
      <c r="X988">
        <v>2930.26</v>
      </c>
      <c r="Y988">
        <v>16.7</v>
      </c>
    </row>
    <row r="989" spans="1:25" x14ac:dyDescent="0.3">
      <c r="A989" t="s">
        <v>1567</v>
      </c>
      <c r="B989" s="2">
        <v>45709</v>
      </c>
      <c r="C989" t="s">
        <v>1568</v>
      </c>
      <c r="D989" t="s">
        <v>180</v>
      </c>
      <c r="E989" t="s">
        <v>50</v>
      </c>
      <c r="F989" t="s">
        <v>5699</v>
      </c>
      <c r="G989" t="s">
        <v>5710</v>
      </c>
      <c r="H989" t="s">
        <v>110</v>
      </c>
      <c r="I989" t="s">
        <v>296</v>
      </c>
      <c r="J989" t="s">
        <v>63</v>
      </c>
      <c r="K989" t="s">
        <v>53</v>
      </c>
      <c r="L989" t="s">
        <v>5716</v>
      </c>
      <c r="M989">
        <v>4</v>
      </c>
      <c r="N989">
        <v>1200</v>
      </c>
      <c r="O989">
        <v>30</v>
      </c>
      <c r="P989">
        <v>1560</v>
      </c>
      <c r="Q989" t="s">
        <v>64</v>
      </c>
      <c r="R989">
        <v>4</v>
      </c>
      <c r="S989" t="s">
        <v>5712</v>
      </c>
      <c r="T989">
        <v>4800</v>
      </c>
      <c r="U989">
        <v>1440</v>
      </c>
      <c r="V989">
        <v>3360</v>
      </c>
      <c r="W989">
        <v>2092.02</v>
      </c>
      <c r="X989">
        <v>-292.02</v>
      </c>
      <c r="Y989">
        <v>-8.69</v>
      </c>
    </row>
    <row r="990" spans="1:25" x14ac:dyDescent="0.3">
      <c r="A990" t="s">
        <v>1569</v>
      </c>
      <c r="B990" s="2">
        <v>45530</v>
      </c>
      <c r="C990" t="s">
        <v>1323</v>
      </c>
      <c r="D990" t="s">
        <v>37</v>
      </c>
      <c r="E990" t="s">
        <v>38</v>
      </c>
      <c r="F990" t="s">
        <v>5702</v>
      </c>
      <c r="G990" t="s">
        <v>5709</v>
      </c>
      <c r="H990" t="s">
        <v>51</v>
      </c>
      <c r="I990" t="s">
        <v>52</v>
      </c>
      <c r="J990" t="s">
        <v>40</v>
      </c>
      <c r="K990" t="s">
        <v>5718</v>
      </c>
      <c r="L990" t="s">
        <v>5716</v>
      </c>
      <c r="M990">
        <v>2</v>
      </c>
      <c r="N990">
        <v>1800</v>
      </c>
      <c r="O990">
        <v>0</v>
      </c>
      <c r="P990">
        <v>1150.8800000000001</v>
      </c>
      <c r="Q990" t="s">
        <v>5709</v>
      </c>
      <c r="R990">
        <v>5</v>
      </c>
      <c r="S990" t="s">
        <v>41</v>
      </c>
      <c r="T990">
        <v>3600</v>
      </c>
      <c r="U990">
        <v>0</v>
      </c>
      <c r="V990">
        <v>3600</v>
      </c>
      <c r="W990">
        <v>2099.62</v>
      </c>
      <c r="X990">
        <v>349.5</v>
      </c>
      <c r="Y990">
        <v>9.7100000000000009</v>
      </c>
    </row>
    <row r="991" spans="1:25" x14ac:dyDescent="0.3">
      <c r="A991" t="s">
        <v>1570</v>
      </c>
      <c r="B991" s="2">
        <v>45418</v>
      </c>
      <c r="C991" t="s">
        <v>1259</v>
      </c>
      <c r="D991" t="s">
        <v>222</v>
      </c>
      <c r="E991" t="s">
        <v>50</v>
      </c>
      <c r="F991" t="s">
        <v>5681</v>
      </c>
      <c r="G991" t="s">
        <v>5709</v>
      </c>
      <c r="H991" t="s">
        <v>223</v>
      </c>
      <c r="I991" t="s">
        <v>246</v>
      </c>
      <c r="J991" t="s">
        <v>46</v>
      </c>
      <c r="K991" t="s">
        <v>53</v>
      </c>
      <c r="L991" t="s">
        <v>54</v>
      </c>
      <c r="M991">
        <v>1</v>
      </c>
      <c r="N991">
        <v>8500</v>
      </c>
      <c r="O991">
        <v>20</v>
      </c>
      <c r="P991">
        <v>1406.8</v>
      </c>
      <c r="Q991" t="s">
        <v>5709</v>
      </c>
      <c r="R991">
        <v>5</v>
      </c>
      <c r="S991" t="s">
        <v>5712</v>
      </c>
      <c r="T991">
        <v>8500</v>
      </c>
      <c r="U991">
        <v>1700</v>
      </c>
      <c r="V991">
        <v>6800</v>
      </c>
      <c r="W991">
        <v>5074.93</v>
      </c>
      <c r="X991">
        <v>318.27</v>
      </c>
      <c r="Y991">
        <v>4.68</v>
      </c>
    </row>
    <row r="992" spans="1:25" x14ac:dyDescent="0.3">
      <c r="A992" t="s">
        <v>1571</v>
      </c>
      <c r="B992" s="2">
        <v>45520</v>
      </c>
      <c r="C992" t="s">
        <v>979</v>
      </c>
      <c r="D992" t="s">
        <v>342</v>
      </c>
      <c r="E992" t="s">
        <v>38</v>
      </c>
      <c r="F992" t="s">
        <v>5690</v>
      </c>
      <c r="G992" t="s">
        <v>5709</v>
      </c>
      <c r="H992" t="s">
        <v>51</v>
      </c>
      <c r="I992" t="s">
        <v>52</v>
      </c>
      <c r="J992" t="s">
        <v>31</v>
      </c>
      <c r="K992" t="s">
        <v>53</v>
      </c>
      <c r="L992" t="s">
        <v>5716</v>
      </c>
      <c r="M992">
        <v>7</v>
      </c>
      <c r="N992">
        <v>2200</v>
      </c>
      <c r="O992">
        <v>30</v>
      </c>
      <c r="P992">
        <v>229.39</v>
      </c>
      <c r="Q992" t="s">
        <v>5709</v>
      </c>
      <c r="R992">
        <v>2</v>
      </c>
      <c r="S992" t="s">
        <v>5712</v>
      </c>
      <c r="T992">
        <v>15400</v>
      </c>
      <c r="U992">
        <v>4620</v>
      </c>
      <c r="V992">
        <v>10780</v>
      </c>
      <c r="W992">
        <v>8100.36</v>
      </c>
      <c r="X992">
        <v>2450.25</v>
      </c>
      <c r="Y992">
        <v>22.73</v>
      </c>
    </row>
    <row r="993" spans="1:25" x14ac:dyDescent="0.3">
      <c r="A993" t="s">
        <v>1572</v>
      </c>
      <c r="B993" s="2">
        <v>45723</v>
      </c>
      <c r="C993" t="s">
        <v>468</v>
      </c>
      <c r="D993" t="s">
        <v>89</v>
      </c>
      <c r="E993" t="s">
        <v>28</v>
      </c>
      <c r="F993" t="s">
        <v>5684</v>
      </c>
      <c r="G993" t="s">
        <v>5709</v>
      </c>
      <c r="H993" t="s">
        <v>223</v>
      </c>
      <c r="I993" t="s">
        <v>224</v>
      </c>
      <c r="J993" t="s">
        <v>63</v>
      </c>
      <c r="K993" t="s">
        <v>53</v>
      </c>
      <c r="L993" t="s">
        <v>90</v>
      </c>
      <c r="M993">
        <v>6</v>
      </c>
      <c r="N993">
        <v>18500</v>
      </c>
      <c r="O993">
        <v>20</v>
      </c>
      <c r="P993">
        <v>518.35</v>
      </c>
      <c r="Q993" t="s">
        <v>5709</v>
      </c>
      <c r="R993">
        <v>4</v>
      </c>
      <c r="S993" t="s">
        <v>5714</v>
      </c>
      <c r="T993">
        <v>111000</v>
      </c>
      <c r="U993">
        <v>22200</v>
      </c>
      <c r="V993">
        <v>88800</v>
      </c>
      <c r="W993">
        <v>69226.16</v>
      </c>
      <c r="X993">
        <v>19055.490000000002</v>
      </c>
      <c r="Y993">
        <v>21.46</v>
      </c>
    </row>
    <row r="994" spans="1:25" x14ac:dyDescent="0.3">
      <c r="A994" t="s">
        <v>1573</v>
      </c>
      <c r="B994" s="2">
        <v>46107</v>
      </c>
      <c r="C994" t="s">
        <v>1068</v>
      </c>
      <c r="D994" t="s">
        <v>130</v>
      </c>
      <c r="E994" t="s">
        <v>38</v>
      </c>
      <c r="F994" t="s">
        <v>5693</v>
      </c>
      <c r="G994" t="s">
        <v>5708</v>
      </c>
      <c r="H994" t="s">
        <v>131</v>
      </c>
      <c r="I994" t="s">
        <v>132</v>
      </c>
      <c r="J994" t="s">
        <v>63</v>
      </c>
      <c r="K994" t="s">
        <v>32</v>
      </c>
      <c r="L994" t="s">
        <v>90</v>
      </c>
      <c r="M994">
        <v>7</v>
      </c>
      <c r="N994">
        <v>2500</v>
      </c>
      <c r="O994">
        <v>5</v>
      </c>
      <c r="P994">
        <v>1362.97</v>
      </c>
      <c r="Q994" t="s">
        <v>5709</v>
      </c>
      <c r="R994">
        <v>2</v>
      </c>
      <c r="S994" t="s">
        <v>5712</v>
      </c>
      <c r="T994">
        <v>17500</v>
      </c>
      <c r="U994">
        <v>875</v>
      </c>
      <c r="V994">
        <v>16625</v>
      </c>
      <c r="W994">
        <v>12486.04</v>
      </c>
      <c r="X994">
        <v>2775.99</v>
      </c>
      <c r="Y994">
        <v>16.7</v>
      </c>
    </row>
    <row r="995" spans="1:25" x14ac:dyDescent="0.3">
      <c r="A995" t="s">
        <v>1574</v>
      </c>
      <c r="B995" s="2">
        <v>46081</v>
      </c>
      <c r="C995" t="s">
        <v>725</v>
      </c>
      <c r="D995" t="s">
        <v>205</v>
      </c>
      <c r="E995" t="s">
        <v>121</v>
      </c>
      <c r="F995" t="s">
        <v>5676</v>
      </c>
      <c r="G995" t="s">
        <v>5708</v>
      </c>
      <c r="H995" t="s">
        <v>73</v>
      </c>
      <c r="I995" t="s">
        <v>160</v>
      </c>
      <c r="J995" t="s">
        <v>31</v>
      </c>
      <c r="K995" t="s">
        <v>5718</v>
      </c>
      <c r="L995" t="s">
        <v>5716</v>
      </c>
      <c r="M995">
        <v>10</v>
      </c>
      <c r="N995">
        <v>55000</v>
      </c>
      <c r="O995">
        <v>20</v>
      </c>
      <c r="P995">
        <v>1534.15</v>
      </c>
      <c r="Q995" t="s">
        <v>5709</v>
      </c>
      <c r="R995">
        <v>5</v>
      </c>
      <c r="S995" t="s">
        <v>5712</v>
      </c>
      <c r="T995">
        <v>550000</v>
      </c>
      <c r="U995">
        <v>110000</v>
      </c>
      <c r="V995">
        <v>440000</v>
      </c>
      <c r="W995">
        <v>287868.21000000002</v>
      </c>
      <c r="X995">
        <v>150597.64000000001</v>
      </c>
      <c r="Y995">
        <v>34.229999999999997</v>
      </c>
    </row>
    <row r="996" spans="1:25" x14ac:dyDescent="0.3">
      <c r="A996" t="s">
        <v>1575</v>
      </c>
      <c r="B996" s="2">
        <v>45838</v>
      </c>
      <c r="C996" t="s">
        <v>915</v>
      </c>
      <c r="D996" t="s">
        <v>89</v>
      </c>
      <c r="E996" t="s">
        <v>28</v>
      </c>
      <c r="F996" t="s">
        <v>5694</v>
      </c>
      <c r="G996" t="s">
        <v>5707</v>
      </c>
      <c r="H996" t="s">
        <v>213</v>
      </c>
      <c r="I996" t="s">
        <v>190</v>
      </c>
      <c r="J996" t="s">
        <v>63</v>
      </c>
      <c r="K996" t="s">
        <v>32</v>
      </c>
      <c r="L996" t="s">
        <v>5716</v>
      </c>
      <c r="M996">
        <v>7</v>
      </c>
      <c r="N996">
        <v>18500</v>
      </c>
      <c r="O996">
        <v>25</v>
      </c>
      <c r="P996">
        <v>1354.98</v>
      </c>
      <c r="Q996" t="s">
        <v>5709</v>
      </c>
      <c r="R996">
        <v>1</v>
      </c>
      <c r="S996" t="s">
        <v>5712</v>
      </c>
      <c r="T996">
        <v>129500</v>
      </c>
      <c r="U996">
        <v>32375</v>
      </c>
      <c r="V996">
        <v>97125</v>
      </c>
      <c r="W996">
        <v>55647.77</v>
      </c>
      <c r="X996">
        <v>40122.25</v>
      </c>
      <c r="Y996">
        <v>41.31</v>
      </c>
    </row>
    <row r="997" spans="1:25" x14ac:dyDescent="0.3">
      <c r="A997" t="s">
        <v>1576</v>
      </c>
      <c r="B997" s="2">
        <v>45315</v>
      </c>
      <c r="C997" t="s">
        <v>650</v>
      </c>
      <c r="D997" t="s">
        <v>342</v>
      </c>
      <c r="E997" t="s">
        <v>38</v>
      </c>
      <c r="F997" t="s">
        <v>5697</v>
      </c>
      <c r="G997" t="s">
        <v>5709</v>
      </c>
      <c r="H997" t="s">
        <v>61</v>
      </c>
      <c r="I997" t="s">
        <v>456</v>
      </c>
      <c r="J997" t="s">
        <v>63</v>
      </c>
      <c r="K997" t="s">
        <v>53</v>
      </c>
      <c r="L997" t="s">
        <v>90</v>
      </c>
      <c r="M997">
        <v>3</v>
      </c>
      <c r="N997">
        <v>2200</v>
      </c>
      <c r="O997">
        <v>0</v>
      </c>
      <c r="P997">
        <v>1720.91</v>
      </c>
      <c r="Q997" t="s">
        <v>5709</v>
      </c>
      <c r="R997">
        <v>5</v>
      </c>
      <c r="S997" t="s">
        <v>5712</v>
      </c>
      <c r="T997">
        <v>6600</v>
      </c>
      <c r="U997">
        <v>0</v>
      </c>
      <c r="V997">
        <v>6600</v>
      </c>
      <c r="W997">
        <v>3995.59</v>
      </c>
      <c r="X997">
        <v>883.5</v>
      </c>
      <c r="Y997">
        <v>13.39</v>
      </c>
    </row>
    <row r="998" spans="1:25" x14ac:dyDescent="0.3">
      <c r="A998" t="s">
        <v>1577</v>
      </c>
      <c r="B998" s="2">
        <v>45602</v>
      </c>
      <c r="C998" t="s">
        <v>182</v>
      </c>
      <c r="D998" t="s">
        <v>60</v>
      </c>
      <c r="E998" t="s">
        <v>38</v>
      </c>
      <c r="F998" t="s">
        <v>5680</v>
      </c>
      <c r="G998" t="s">
        <v>5708</v>
      </c>
      <c r="H998" t="s">
        <v>29</v>
      </c>
      <c r="I998" t="s">
        <v>165</v>
      </c>
      <c r="J998" t="s">
        <v>40</v>
      </c>
      <c r="K998" t="s">
        <v>32</v>
      </c>
      <c r="L998" t="s">
        <v>5717</v>
      </c>
      <c r="M998">
        <v>5</v>
      </c>
      <c r="N998">
        <v>3500</v>
      </c>
      <c r="O998">
        <v>20</v>
      </c>
      <c r="P998">
        <v>935.07</v>
      </c>
      <c r="Q998" t="s">
        <v>5709</v>
      </c>
      <c r="R998">
        <v>4</v>
      </c>
      <c r="S998" t="s">
        <v>102</v>
      </c>
      <c r="T998">
        <v>17500</v>
      </c>
      <c r="U998">
        <v>3500</v>
      </c>
      <c r="V998">
        <v>14000</v>
      </c>
      <c r="W998">
        <v>9938.98</v>
      </c>
      <c r="X998">
        <v>3125.95</v>
      </c>
      <c r="Y998">
        <v>22.33</v>
      </c>
    </row>
    <row r="999" spans="1:25" x14ac:dyDescent="0.3">
      <c r="A999" t="s">
        <v>1578</v>
      </c>
      <c r="B999" s="2">
        <v>45480</v>
      </c>
      <c r="C999" t="s">
        <v>1440</v>
      </c>
      <c r="D999" t="s">
        <v>162</v>
      </c>
      <c r="E999" t="s">
        <v>50</v>
      </c>
      <c r="F999" t="s">
        <v>5690</v>
      </c>
      <c r="G999" t="s">
        <v>5709</v>
      </c>
      <c r="H999" t="s">
        <v>61</v>
      </c>
      <c r="I999" t="s">
        <v>138</v>
      </c>
      <c r="J999" t="s">
        <v>40</v>
      </c>
      <c r="K999" t="s">
        <v>5718</v>
      </c>
      <c r="L999" t="s">
        <v>90</v>
      </c>
      <c r="M999">
        <v>2</v>
      </c>
      <c r="N999">
        <v>3200</v>
      </c>
      <c r="O999">
        <v>20</v>
      </c>
      <c r="P999">
        <v>184.04</v>
      </c>
      <c r="Q999" t="s">
        <v>5709</v>
      </c>
      <c r="R999">
        <v>5</v>
      </c>
      <c r="S999" t="s">
        <v>102</v>
      </c>
      <c r="T999">
        <v>6400</v>
      </c>
      <c r="U999">
        <v>1280</v>
      </c>
      <c r="V999">
        <v>5120</v>
      </c>
      <c r="W999">
        <v>3304.84</v>
      </c>
      <c r="X999">
        <v>1631.12</v>
      </c>
      <c r="Y999">
        <v>31.86</v>
      </c>
    </row>
    <row r="1000" spans="1:25" x14ac:dyDescent="0.3">
      <c r="A1000" t="s">
        <v>1579</v>
      </c>
      <c r="B1000" s="2">
        <v>45589</v>
      </c>
      <c r="C1000" t="s">
        <v>1175</v>
      </c>
      <c r="D1000" t="s">
        <v>273</v>
      </c>
      <c r="E1000" t="s">
        <v>28</v>
      </c>
      <c r="F1000" t="s">
        <v>5680</v>
      </c>
      <c r="G1000" t="s">
        <v>5710</v>
      </c>
      <c r="H1000" t="s">
        <v>144</v>
      </c>
      <c r="I1000" t="s">
        <v>145</v>
      </c>
      <c r="J1000" t="s">
        <v>31</v>
      </c>
      <c r="K1000" t="s">
        <v>5718</v>
      </c>
      <c r="L1000" t="s">
        <v>5716</v>
      </c>
      <c r="M1000">
        <v>3</v>
      </c>
      <c r="N1000">
        <v>32000</v>
      </c>
      <c r="O1000">
        <v>10</v>
      </c>
      <c r="P1000">
        <v>558.73</v>
      </c>
      <c r="Q1000" t="s">
        <v>5709</v>
      </c>
      <c r="R1000">
        <v>3</v>
      </c>
      <c r="S1000" t="s">
        <v>5712</v>
      </c>
      <c r="T1000">
        <v>96000</v>
      </c>
      <c r="U1000">
        <v>9600</v>
      </c>
      <c r="V1000">
        <v>86400</v>
      </c>
      <c r="W1000">
        <v>64897.37</v>
      </c>
      <c r="X1000">
        <v>20943.900000000001</v>
      </c>
      <c r="Y1000">
        <v>24.24</v>
      </c>
    </row>
    <row r="1001" spans="1:25" x14ac:dyDescent="0.3">
      <c r="A1001" t="s">
        <v>1580</v>
      </c>
      <c r="B1001" s="2">
        <v>45655</v>
      </c>
      <c r="C1001" t="s">
        <v>403</v>
      </c>
      <c r="D1001" t="s">
        <v>108</v>
      </c>
      <c r="E1001" t="s">
        <v>109</v>
      </c>
      <c r="F1001" t="s">
        <v>5692</v>
      </c>
      <c r="G1001" t="s">
        <v>5708</v>
      </c>
      <c r="H1001" t="s">
        <v>29</v>
      </c>
      <c r="I1001" t="s">
        <v>39</v>
      </c>
      <c r="J1001" t="s">
        <v>46</v>
      </c>
      <c r="K1001" t="s">
        <v>53</v>
      </c>
      <c r="L1001" t="s">
        <v>54</v>
      </c>
      <c r="M1001">
        <v>6</v>
      </c>
      <c r="N1001">
        <v>7200</v>
      </c>
      <c r="O1001">
        <v>15</v>
      </c>
      <c r="P1001">
        <v>1394.95</v>
      </c>
      <c r="Q1001" t="s">
        <v>5709</v>
      </c>
      <c r="R1001">
        <v>5</v>
      </c>
      <c r="S1001" t="s">
        <v>5712</v>
      </c>
      <c r="T1001">
        <v>43200</v>
      </c>
      <c r="U1001">
        <v>6480</v>
      </c>
      <c r="V1001">
        <v>36720</v>
      </c>
      <c r="W1001">
        <v>26731.98</v>
      </c>
      <c r="X1001">
        <v>8593.07</v>
      </c>
      <c r="Y1001">
        <v>23.4</v>
      </c>
    </row>
    <row r="1002" spans="1:25" x14ac:dyDescent="0.3">
      <c r="A1002" t="s">
        <v>1581</v>
      </c>
      <c r="B1002" s="2">
        <v>45895</v>
      </c>
      <c r="C1002" t="s">
        <v>1015</v>
      </c>
      <c r="D1002" t="s">
        <v>205</v>
      </c>
      <c r="E1002" t="s">
        <v>121</v>
      </c>
      <c r="F1002" t="s">
        <v>5700</v>
      </c>
      <c r="G1002" t="s">
        <v>5707</v>
      </c>
      <c r="H1002" t="s">
        <v>44</v>
      </c>
      <c r="I1002" t="s">
        <v>352</v>
      </c>
      <c r="J1002" t="s">
        <v>46</v>
      </c>
      <c r="K1002" t="s">
        <v>5718</v>
      </c>
      <c r="L1002" t="s">
        <v>54</v>
      </c>
      <c r="M1002">
        <v>7</v>
      </c>
      <c r="N1002">
        <v>55000</v>
      </c>
      <c r="O1002">
        <v>15</v>
      </c>
      <c r="P1002">
        <v>374.5</v>
      </c>
      <c r="Q1002" t="s">
        <v>64</v>
      </c>
      <c r="R1002">
        <v>1</v>
      </c>
      <c r="S1002" t="s">
        <v>102</v>
      </c>
      <c r="T1002">
        <v>385000</v>
      </c>
      <c r="U1002">
        <v>57750</v>
      </c>
      <c r="V1002">
        <v>327250</v>
      </c>
      <c r="W1002">
        <v>208127.2</v>
      </c>
      <c r="X1002">
        <v>118748.3</v>
      </c>
      <c r="Y1002">
        <v>36.29</v>
      </c>
    </row>
    <row r="1003" spans="1:25" x14ac:dyDescent="0.3">
      <c r="A1003" t="s">
        <v>1582</v>
      </c>
      <c r="B1003" s="2">
        <v>45666</v>
      </c>
      <c r="C1003" t="s">
        <v>435</v>
      </c>
      <c r="D1003" t="s">
        <v>89</v>
      </c>
      <c r="E1003" t="s">
        <v>28</v>
      </c>
      <c r="F1003" t="s">
        <v>5681</v>
      </c>
      <c r="G1003" t="s">
        <v>5709</v>
      </c>
      <c r="H1003" t="s">
        <v>184</v>
      </c>
      <c r="J1003" t="s">
        <v>46</v>
      </c>
      <c r="K1003" t="s">
        <v>5718</v>
      </c>
      <c r="L1003" t="s">
        <v>90</v>
      </c>
      <c r="M1003">
        <v>11</v>
      </c>
      <c r="N1003">
        <v>18500</v>
      </c>
      <c r="O1003">
        <v>0</v>
      </c>
      <c r="P1003">
        <v>480.02</v>
      </c>
      <c r="Q1003" t="s">
        <v>5709</v>
      </c>
      <c r="R1003">
        <v>5</v>
      </c>
      <c r="S1003" t="s">
        <v>5712</v>
      </c>
      <c r="T1003">
        <v>203500</v>
      </c>
      <c r="U1003">
        <v>0</v>
      </c>
      <c r="V1003">
        <v>203500</v>
      </c>
      <c r="W1003">
        <v>137135.06</v>
      </c>
      <c r="X1003">
        <v>65884.92</v>
      </c>
      <c r="Y1003">
        <v>32.380000000000003</v>
      </c>
    </row>
    <row r="1004" spans="1:25" x14ac:dyDescent="0.3">
      <c r="A1004" t="s">
        <v>1583</v>
      </c>
      <c r="B1004" s="2">
        <v>45510</v>
      </c>
      <c r="C1004" t="s">
        <v>1405</v>
      </c>
      <c r="D1004" t="s">
        <v>273</v>
      </c>
      <c r="E1004" t="s">
        <v>28</v>
      </c>
      <c r="F1004" t="s">
        <v>5691</v>
      </c>
      <c r="G1004" t="s">
        <v>5708</v>
      </c>
      <c r="H1004" t="s">
        <v>131</v>
      </c>
      <c r="I1004" t="s">
        <v>132</v>
      </c>
      <c r="J1004" t="s">
        <v>40</v>
      </c>
      <c r="K1004" t="s">
        <v>53</v>
      </c>
      <c r="L1004" t="s">
        <v>54</v>
      </c>
      <c r="M1004">
        <v>5</v>
      </c>
      <c r="N1004">
        <v>32000</v>
      </c>
      <c r="P1004">
        <v>1794.28</v>
      </c>
      <c r="Q1004" t="s">
        <v>5709</v>
      </c>
      <c r="R1004">
        <v>3</v>
      </c>
      <c r="S1004" t="s">
        <v>5712</v>
      </c>
      <c r="T1004">
        <v>160000</v>
      </c>
      <c r="U1004">
        <v>16000</v>
      </c>
      <c r="V1004">
        <v>144000</v>
      </c>
      <c r="W1004">
        <v>84509.26</v>
      </c>
      <c r="X1004">
        <v>57696.46</v>
      </c>
      <c r="Y1004">
        <v>40.07</v>
      </c>
    </row>
    <row r="1005" spans="1:25" x14ac:dyDescent="0.3">
      <c r="A1005" t="s">
        <v>1584</v>
      </c>
      <c r="B1005" s="2">
        <v>45859</v>
      </c>
      <c r="C1005" t="s">
        <v>1585</v>
      </c>
      <c r="D1005" t="s">
        <v>366</v>
      </c>
      <c r="E1005" t="s">
        <v>28</v>
      </c>
      <c r="F1005" t="s">
        <v>5688</v>
      </c>
      <c r="G1005" t="s">
        <v>5711</v>
      </c>
      <c r="H1005" t="s">
        <v>5721</v>
      </c>
      <c r="I1005" t="s">
        <v>177</v>
      </c>
      <c r="J1005" t="s">
        <v>63</v>
      </c>
      <c r="K1005" t="s">
        <v>32</v>
      </c>
      <c r="L1005" t="s">
        <v>54</v>
      </c>
      <c r="M1005">
        <v>9</v>
      </c>
      <c r="N1005">
        <v>22000</v>
      </c>
      <c r="O1005">
        <v>5</v>
      </c>
      <c r="P1005">
        <v>1461.82</v>
      </c>
      <c r="Q1005" t="s">
        <v>5709</v>
      </c>
      <c r="R1005">
        <v>5</v>
      </c>
      <c r="S1005" t="s">
        <v>5712</v>
      </c>
      <c r="T1005">
        <v>198000</v>
      </c>
      <c r="U1005">
        <v>9900</v>
      </c>
      <c r="V1005">
        <v>188100</v>
      </c>
      <c r="W1005">
        <v>113720.32000000001</v>
      </c>
      <c r="X1005">
        <v>72917.86</v>
      </c>
      <c r="Y1005">
        <v>38.770000000000003</v>
      </c>
    </row>
    <row r="1006" spans="1:25" x14ac:dyDescent="0.3">
      <c r="A1006" t="s">
        <v>1586</v>
      </c>
      <c r="B1006" s="2">
        <v>46157</v>
      </c>
      <c r="C1006" t="s">
        <v>107</v>
      </c>
      <c r="D1006" t="s">
        <v>205</v>
      </c>
      <c r="E1006" t="s">
        <v>121</v>
      </c>
      <c r="F1006" t="s">
        <v>5693</v>
      </c>
      <c r="G1006" t="s">
        <v>5709</v>
      </c>
      <c r="H1006" t="s">
        <v>223</v>
      </c>
      <c r="I1006" t="s">
        <v>246</v>
      </c>
      <c r="J1006" t="s">
        <v>31</v>
      </c>
      <c r="K1006" t="s">
        <v>32</v>
      </c>
      <c r="L1006" t="s">
        <v>33</v>
      </c>
      <c r="M1006">
        <v>7</v>
      </c>
      <c r="N1006">
        <v>55000</v>
      </c>
      <c r="P1006">
        <v>1705.16</v>
      </c>
      <c r="Q1006" t="s">
        <v>5709</v>
      </c>
      <c r="R1006">
        <v>4</v>
      </c>
      <c r="S1006" t="s">
        <v>41</v>
      </c>
      <c r="T1006">
        <v>385000</v>
      </c>
      <c r="U1006">
        <v>115500</v>
      </c>
      <c r="V1006">
        <v>269500</v>
      </c>
      <c r="W1006">
        <v>149994.79</v>
      </c>
      <c r="X1006">
        <v>117800.05</v>
      </c>
      <c r="Y1006">
        <v>43.71</v>
      </c>
    </row>
    <row r="1007" spans="1:25" x14ac:dyDescent="0.3">
      <c r="A1007" t="s">
        <v>1587</v>
      </c>
      <c r="B1007" s="2">
        <v>46096</v>
      </c>
      <c r="C1007" t="s">
        <v>290</v>
      </c>
      <c r="D1007" t="s">
        <v>159</v>
      </c>
      <c r="E1007" t="s">
        <v>28</v>
      </c>
      <c r="F1007" t="s">
        <v>5684</v>
      </c>
      <c r="G1007" t="s">
        <v>5711</v>
      </c>
      <c r="H1007" t="s">
        <v>5721</v>
      </c>
      <c r="I1007" t="s">
        <v>177</v>
      </c>
      <c r="J1007" t="s">
        <v>31</v>
      </c>
      <c r="K1007" t="s">
        <v>53</v>
      </c>
      <c r="L1007" t="s">
        <v>5717</v>
      </c>
      <c r="M1007">
        <v>10</v>
      </c>
      <c r="N1007">
        <v>85000</v>
      </c>
      <c r="O1007">
        <v>20</v>
      </c>
      <c r="P1007">
        <v>754.96</v>
      </c>
      <c r="Q1007" t="s">
        <v>5709</v>
      </c>
      <c r="R1007">
        <v>5</v>
      </c>
      <c r="S1007" t="s">
        <v>41</v>
      </c>
      <c r="T1007">
        <v>850000</v>
      </c>
      <c r="U1007">
        <v>170000</v>
      </c>
      <c r="V1007">
        <v>680000</v>
      </c>
      <c r="W1007">
        <v>518004.81</v>
      </c>
      <c r="X1007">
        <v>161240.23000000001</v>
      </c>
      <c r="Y1007">
        <v>23.71</v>
      </c>
    </row>
    <row r="1008" spans="1:25" x14ac:dyDescent="0.3">
      <c r="A1008" t="s">
        <v>1588</v>
      </c>
      <c r="B1008" s="2">
        <v>45502</v>
      </c>
      <c r="C1008" t="s">
        <v>1291</v>
      </c>
      <c r="D1008" t="s">
        <v>268</v>
      </c>
      <c r="E1008" t="s">
        <v>28</v>
      </c>
      <c r="F1008" t="s">
        <v>5681</v>
      </c>
      <c r="G1008" t="s">
        <v>5707</v>
      </c>
      <c r="H1008" t="s">
        <v>5719</v>
      </c>
      <c r="I1008" t="s">
        <v>99</v>
      </c>
      <c r="J1008" t="s">
        <v>46</v>
      </c>
      <c r="K1008" t="s">
        <v>5718</v>
      </c>
      <c r="L1008" t="s">
        <v>90</v>
      </c>
      <c r="M1008">
        <v>4</v>
      </c>
      <c r="N1008">
        <v>18500</v>
      </c>
      <c r="O1008">
        <v>15</v>
      </c>
      <c r="P1008">
        <v>1546.54</v>
      </c>
      <c r="Q1008" t="s">
        <v>5709</v>
      </c>
      <c r="R1008">
        <v>5</v>
      </c>
      <c r="S1008" t="s">
        <v>5712</v>
      </c>
      <c r="T1008">
        <v>74000</v>
      </c>
      <c r="U1008">
        <v>11100</v>
      </c>
      <c r="V1008">
        <v>62900</v>
      </c>
      <c r="W1008">
        <v>50697.24</v>
      </c>
      <c r="X1008">
        <v>10656.22</v>
      </c>
      <c r="Y1008">
        <v>16.940000000000001</v>
      </c>
    </row>
    <row r="1009" spans="1:25" x14ac:dyDescent="0.3">
      <c r="A1009" t="s">
        <v>1589</v>
      </c>
      <c r="B1009" s="2">
        <v>45785</v>
      </c>
      <c r="C1009" t="s">
        <v>1039</v>
      </c>
      <c r="D1009" t="s">
        <v>143</v>
      </c>
      <c r="E1009" t="s">
        <v>28</v>
      </c>
      <c r="F1009" t="s">
        <v>5692</v>
      </c>
      <c r="G1009" t="s">
        <v>5708</v>
      </c>
      <c r="H1009" t="s">
        <v>131</v>
      </c>
      <c r="I1009" t="s">
        <v>135</v>
      </c>
      <c r="J1009" t="s">
        <v>40</v>
      </c>
      <c r="K1009" t="s">
        <v>32</v>
      </c>
      <c r="L1009" t="s">
        <v>5716</v>
      </c>
      <c r="M1009">
        <v>4</v>
      </c>
      <c r="N1009">
        <v>7800</v>
      </c>
      <c r="O1009">
        <v>25</v>
      </c>
      <c r="P1009">
        <v>1272.6300000000001</v>
      </c>
      <c r="Q1009" t="s">
        <v>5709</v>
      </c>
      <c r="R1009">
        <v>4</v>
      </c>
      <c r="S1009" t="s">
        <v>5712</v>
      </c>
      <c r="T1009">
        <v>31200</v>
      </c>
      <c r="U1009">
        <v>7800</v>
      </c>
      <c r="V1009">
        <v>23400</v>
      </c>
      <c r="W1009">
        <v>14423.79</v>
      </c>
      <c r="X1009">
        <v>7703.58</v>
      </c>
      <c r="Y1009">
        <v>32.92</v>
      </c>
    </row>
    <row r="1010" spans="1:25" x14ac:dyDescent="0.3">
      <c r="A1010" t="s">
        <v>1590</v>
      </c>
      <c r="B1010" s="2">
        <v>45960</v>
      </c>
      <c r="C1010" t="s">
        <v>639</v>
      </c>
      <c r="D1010" t="s">
        <v>114</v>
      </c>
      <c r="E1010" t="s">
        <v>28</v>
      </c>
      <c r="F1010" t="s">
        <v>5684</v>
      </c>
      <c r="G1010" t="s">
        <v>5710</v>
      </c>
      <c r="H1010" t="s">
        <v>68</v>
      </c>
      <c r="I1010" t="s">
        <v>69</v>
      </c>
      <c r="J1010" t="s">
        <v>63</v>
      </c>
      <c r="K1010" t="s">
        <v>32</v>
      </c>
      <c r="L1010" t="s">
        <v>33</v>
      </c>
      <c r="M1010">
        <v>1</v>
      </c>
      <c r="N1010">
        <v>3200</v>
      </c>
      <c r="O1010">
        <v>0</v>
      </c>
      <c r="P1010">
        <v>714.26</v>
      </c>
      <c r="Q1010" t="s">
        <v>5709</v>
      </c>
      <c r="R1010">
        <v>1</v>
      </c>
      <c r="S1010" t="s">
        <v>5714</v>
      </c>
      <c r="T1010">
        <v>3200</v>
      </c>
      <c r="U1010">
        <v>0</v>
      </c>
      <c r="V1010">
        <v>3200</v>
      </c>
      <c r="W1010">
        <v>2335.5500000000002</v>
      </c>
      <c r="X1010">
        <v>150.19</v>
      </c>
      <c r="Y1010">
        <v>4.6900000000000004</v>
      </c>
    </row>
    <row r="1011" spans="1:25" x14ac:dyDescent="0.3">
      <c r="A1011" t="s">
        <v>1591</v>
      </c>
      <c r="B1011" s="2">
        <v>46086</v>
      </c>
      <c r="C1011" t="s">
        <v>1338</v>
      </c>
      <c r="D1011" t="s">
        <v>143</v>
      </c>
      <c r="E1011" t="s">
        <v>28</v>
      </c>
      <c r="F1011" t="s">
        <v>5680</v>
      </c>
      <c r="G1011" t="s">
        <v>5708</v>
      </c>
      <c r="H1011" t="s">
        <v>29</v>
      </c>
      <c r="I1011" t="s">
        <v>30</v>
      </c>
      <c r="J1011" t="s">
        <v>40</v>
      </c>
      <c r="K1011" t="s">
        <v>5718</v>
      </c>
      <c r="L1011" t="s">
        <v>5717</v>
      </c>
      <c r="M1011">
        <v>4</v>
      </c>
      <c r="N1011">
        <v>7800</v>
      </c>
      <c r="O1011">
        <v>0</v>
      </c>
      <c r="P1011">
        <v>1788.82</v>
      </c>
      <c r="Q1011" t="s">
        <v>5709</v>
      </c>
      <c r="R1011">
        <v>5</v>
      </c>
      <c r="S1011" t="s">
        <v>5712</v>
      </c>
      <c r="T1011">
        <v>31200</v>
      </c>
      <c r="U1011">
        <v>0</v>
      </c>
      <c r="V1011">
        <v>31200</v>
      </c>
      <c r="W1011">
        <v>20150.16</v>
      </c>
      <c r="X1011">
        <v>9261.02</v>
      </c>
      <c r="Y1011">
        <v>29.68</v>
      </c>
    </row>
    <row r="1012" spans="1:25" x14ac:dyDescent="0.3">
      <c r="A1012" t="s">
        <v>1592</v>
      </c>
      <c r="B1012" s="2">
        <v>45936</v>
      </c>
      <c r="C1012" t="s">
        <v>882</v>
      </c>
      <c r="D1012" t="s">
        <v>1593</v>
      </c>
      <c r="E1012" t="s">
        <v>50</v>
      </c>
      <c r="F1012" t="s">
        <v>5693</v>
      </c>
      <c r="G1012" t="s">
        <v>5708</v>
      </c>
      <c r="H1012" t="s">
        <v>131</v>
      </c>
      <c r="I1012" t="s">
        <v>135</v>
      </c>
      <c r="J1012" t="s">
        <v>63</v>
      </c>
      <c r="K1012" t="s">
        <v>53</v>
      </c>
      <c r="L1012" t="s">
        <v>5717</v>
      </c>
      <c r="M1012">
        <v>3</v>
      </c>
      <c r="N1012">
        <v>1200</v>
      </c>
      <c r="O1012">
        <v>25</v>
      </c>
      <c r="P1012">
        <v>1207.9100000000001</v>
      </c>
      <c r="Q1012" t="s">
        <v>5709</v>
      </c>
      <c r="R1012">
        <v>4</v>
      </c>
      <c r="S1012" t="s">
        <v>41</v>
      </c>
      <c r="T1012">
        <v>3600</v>
      </c>
      <c r="U1012">
        <v>900</v>
      </c>
      <c r="V1012">
        <v>2700</v>
      </c>
      <c r="W1012">
        <v>1526.48</v>
      </c>
      <c r="X1012">
        <v>-34.39</v>
      </c>
      <c r="Y1012">
        <v>-1.27</v>
      </c>
    </row>
    <row r="1013" spans="1:25" x14ac:dyDescent="0.3">
      <c r="A1013" t="s">
        <v>1594</v>
      </c>
      <c r="B1013" s="2">
        <v>45321</v>
      </c>
      <c r="C1013" t="s">
        <v>689</v>
      </c>
      <c r="D1013" t="s">
        <v>130</v>
      </c>
      <c r="E1013" t="s">
        <v>38</v>
      </c>
      <c r="F1013" t="s">
        <v>5685</v>
      </c>
      <c r="G1013" t="s">
        <v>5710</v>
      </c>
      <c r="H1013" t="s">
        <v>110</v>
      </c>
      <c r="I1013" t="s">
        <v>296</v>
      </c>
      <c r="J1013" t="s">
        <v>40</v>
      </c>
      <c r="K1013" t="s">
        <v>32</v>
      </c>
      <c r="L1013" t="s">
        <v>33</v>
      </c>
      <c r="M1013">
        <v>7</v>
      </c>
      <c r="N1013">
        <v>2500</v>
      </c>
      <c r="O1013">
        <v>15</v>
      </c>
      <c r="P1013">
        <v>404.75</v>
      </c>
      <c r="Q1013" t="s">
        <v>5709</v>
      </c>
      <c r="R1013">
        <v>2</v>
      </c>
      <c r="S1013" t="s">
        <v>5712</v>
      </c>
      <c r="T1013">
        <v>17500</v>
      </c>
      <c r="U1013">
        <v>2625</v>
      </c>
      <c r="V1013">
        <v>14875</v>
      </c>
      <c r="W1013">
        <v>9866.99</v>
      </c>
      <c r="X1013">
        <v>4603.26</v>
      </c>
      <c r="Y1013">
        <v>30.95</v>
      </c>
    </row>
    <row r="1014" spans="1:25" x14ac:dyDescent="0.3">
      <c r="A1014" t="s">
        <v>1595</v>
      </c>
      <c r="B1014" s="2">
        <v>45975</v>
      </c>
      <c r="C1014" t="s">
        <v>588</v>
      </c>
      <c r="D1014" t="s">
        <v>162</v>
      </c>
      <c r="E1014" t="s">
        <v>50</v>
      </c>
      <c r="F1014" t="s">
        <v>5688</v>
      </c>
      <c r="G1014" t="s">
        <v>5707</v>
      </c>
      <c r="H1014" t="s">
        <v>44</v>
      </c>
      <c r="I1014" t="s">
        <v>254</v>
      </c>
      <c r="J1014" t="s">
        <v>31</v>
      </c>
      <c r="K1014" t="s">
        <v>53</v>
      </c>
      <c r="L1014" t="s">
        <v>5716</v>
      </c>
      <c r="M1014">
        <v>9</v>
      </c>
      <c r="N1014">
        <v>3200</v>
      </c>
      <c r="O1014">
        <v>15</v>
      </c>
      <c r="P1014">
        <v>274.83999999999997</v>
      </c>
      <c r="Q1014" t="s">
        <v>5709</v>
      </c>
      <c r="R1014">
        <v>5</v>
      </c>
      <c r="S1014" t="s">
        <v>5712</v>
      </c>
      <c r="T1014">
        <v>28800</v>
      </c>
      <c r="U1014">
        <v>4320</v>
      </c>
      <c r="V1014">
        <v>24480</v>
      </c>
      <c r="W1014">
        <v>16890.09</v>
      </c>
      <c r="X1014">
        <v>7315.07</v>
      </c>
      <c r="Y1014">
        <v>29.88</v>
      </c>
    </row>
    <row r="1015" spans="1:25" x14ac:dyDescent="0.3">
      <c r="A1015" t="s">
        <v>1596</v>
      </c>
      <c r="B1015" s="2">
        <v>45958</v>
      </c>
      <c r="C1015" t="s">
        <v>590</v>
      </c>
      <c r="D1015" t="s">
        <v>27</v>
      </c>
      <c r="E1015" t="s">
        <v>28</v>
      </c>
      <c r="F1015" t="s">
        <v>5684</v>
      </c>
      <c r="G1015" t="s">
        <v>5711</v>
      </c>
      <c r="H1015" t="s">
        <v>94</v>
      </c>
      <c r="I1015" t="s">
        <v>95</v>
      </c>
      <c r="J1015" t="s">
        <v>63</v>
      </c>
      <c r="K1015" t="s">
        <v>32</v>
      </c>
      <c r="L1015" t="s">
        <v>90</v>
      </c>
      <c r="M1015">
        <v>10</v>
      </c>
      <c r="N1015">
        <v>58000</v>
      </c>
      <c r="O1015">
        <v>15</v>
      </c>
      <c r="P1015">
        <v>1692.64</v>
      </c>
      <c r="Q1015" t="s">
        <v>64</v>
      </c>
      <c r="R1015">
        <v>4</v>
      </c>
      <c r="S1015" t="s">
        <v>5712</v>
      </c>
      <c r="T1015">
        <v>580000</v>
      </c>
      <c r="U1015">
        <v>87000</v>
      </c>
      <c r="V1015">
        <v>493000</v>
      </c>
      <c r="W1015">
        <v>316023.90000000002</v>
      </c>
      <c r="X1015">
        <v>175283.46</v>
      </c>
      <c r="Y1015">
        <v>35.549999999999997</v>
      </c>
    </row>
    <row r="1016" spans="1:25" x14ac:dyDescent="0.3">
      <c r="A1016" t="s">
        <v>1597</v>
      </c>
      <c r="B1016" s="2">
        <v>45496</v>
      </c>
      <c r="C1016" t="s">
        <v>421</v>
      </c>
      <c r="D1016" t="s">
        <v>180</v>
      </c>
      <c r="E1016" t="s">
        <v>50</v>
      </c>
      <c r="F1016" t="s">
        <v>5692</v>
      </c>
      <c r="G1016" t="s">
        <v>5708</v>
      </c>
      <c r="H1016" t="s">
        <v>29</v>
      </c>
      <c r="I1016" t="s">
        <v>39</v>
      </c>
      <c r="J1016" t="s">
        <v>31</v>
      </c>
      <c r="K1016" t="s">
        <v>53</v>
      </c>
      <c r="L1016" t="s">
        <v>54</v>
      </c>
      <c r="M1016">
        <v>1</v>
      </c>
      <c r="N1016">
        <v>1200</v>
      </c>
      <c r="O1016">
        <v>0</v>
      </c>
      <c r="P1016">
        <v>1607</v>
      </c>
      <c r="Q1016" t="s">
        <v>5709</v>
      </c>
      <c r="R1016">
        <v>1</v>
      </c>
      <c r="S1016" t="s">
        <v>5712</v>
      </c>
      <c r="T1016">
        <v>1200</v>
      </c>
      <c r="U1016">
        <v>0</v>
      </c>
      <c r="V1016">
        <v>1200</v>
      </c>
      <c r="W1016">
        <v>907.23</v>
      </c>
      <c r="X1016">
        <v>-1314.23</v>
      </c>
      <c r="Y1016">
        <v>-109.52</v>
      </c>
    </row>
    <row r="1017" spans="1:25" x14ac:dyDescent="0.3">
      <c r="A1017" t="s">
        <v>1598</v>
      </c>
      <c r="B1017" s="2">
        <v>46036</v>
      </c>
      <c r="C1017" t="s">
        <v>107</v>
      </c>
      <c r="D1017" t="s">
        <v>27</v>
      </c>
      <c r="E1017" t="s">
        <v>28</v>
      </c>
      <c r="F1017" t="s">
        <v>5703</v>
      </c>
      <c r="G1017" t="s">
        <v>5708</v>
      </c>
      <c r="H1017" t="s">
        <v>73</v>
      </c>
      <c r="I1017" t="s">
        <v>74</v>
      </c>
      <c r="J1017" t="s">
        <v>31</v>
      </c>
      <c r="K1017" t="s">
        <v>5718</v>
      </c>
      <c r="L1017" t="s">
        <v>5716</v>
      </c>
      <c r="M1017">
        <v>2</v>
      </c>
      <c r="N1017">
        <v>58000</v>
      </c>
      <c r="O1017">
        <v>25</v>
      </c>
      <c r="P1017">
        <v>1464.71</v>
      </c>
      <c r="Q1017" t="s">
        <v>5709</v>
      </c>
      <c r="R1017">
        <v>5</v>
      </c>
      <c r="S1017" t="s">
        <v>102</v>
      </c>
      <c r="T1017">
        <v>116000</v>
      </c>
      <c r="U1017">
        <v>29000</v>
      </c>
      <c r="V1017">
        <v>87000</v>
      </c>
      <c r="W1017">
        <v>65415.71</v>
      </c>
      <c r="X1017">
        <v>20119.580000000002</v>
      </c>
      <c r="Y1017">
        <v>23.13</v>
      </c>
    </row>
    <row r="1018" spans="1:25" x14ac:dyDescent="0.3">
      <c r="A1018" t="s">
        <v>1599</v>
      </c>
      <c r="B1018" s="2">
        <v>45538</v>
      </c>
      <c r="C1018" t="s">
        <v>1600</v>
      </c>
      <c r="D1018" t="s">
        <v>127</v>
      </c>
      <c r="E1018" t="s">
        <v>109</v>
      </c>
      <c r="F1018" t="s">
        <v>5695</v>
      </c>
      <c r="G1018" t="s">
        <v>5711</v>
      </c>
      <c r="H1018" t="s">
        <v>94</v>
      </c>
      <c r="J1018" t="s">
        <v>63</v>
      </c>
      <c r="K1018" t="s">
        <v>5718</v>
      </c>
      <c r="L1018" t="s">
        <v>5717</v>
      </c>
      <c r="M1018">
        <v>1</v>
      </c>
      <c r="N1018">
        <v>16500</v>
      </c>
      <c r="O1018">
        <v>20</v>
      </c>
      <c r="P1018">
        <v>543.11</v>
      </c>
      <c r="Q1018" t="s">
        <v>5709</v>
      </c>
      <c r="R1018">
        <v>5</v>
      </c>
      <c r="S1018" t="s">
        <v>5712</v>
      </c>
      <c r="T1018">
        <v>16500</v>
      </c>
      <c r="U1018">
        <v>3300</v>
      </c>
      <c r="V1018">
        <v>13200</v>
      </c>
      <c r="W1018">
        <v>7550.88</v>
      </c>
      <c r="X1018">
        <v>5106.01</v>
      </c>
      <c r="Y1018">
        <v>38.68</v>
      </c>
    </row>
    <row r="1019" spans="1:25" x14ac:dyDescent="0.3">
      <c r="A1019" t="s">
        <v>1601</v>
      </c>
      <c r="B1019" s="2">
        <v>45300</v>
      </c>
      <c r="C1019" t="s">
        <v>158</v>
      </c>
      <c r="D1019" t="s">
        <v>37</v>
      </c>
      <c r="E1019" t="s">
        <v>38</v>
      </c>
      <c r="F1019" t="s">
        <v>5701</v>
      </c>
      <c r="G1019" t="s">
        <v>5707</v>
      </c>
      <c r="H1019" t="s">
        <v>169</v>
      </c>
      <c r="I1019" t="s">
        <v>153</v>
      </c>
      <c r="J1019" t="s">
        <v>40</v>
      </c>
      <c r="K1019" t="s">
        <v>53</v>
      </c>
      <c r="L1019" t="s">
        <v>5716</v>
      </c>
      <c r="M1019">
        <v>2</v>
      </c>
      <c r="N1019">
        <v>1800</v>
      </c>
      <c r="O1019">
        <v>30</v>
      </c>
      <c r="P1019">
        <v>413.22</v>
      </c>
      <c r="Q1019" t="s">
        <v>5709</v>
      </c>
      <c r="R1019">
        <v>5</v>
      </c>
      <c r="S1019" t="s">
        <v>5712</v>
      </c>
      <c r="T1019">
        <v>3600</v>
      </c>
      <c r="U1019">
        <v>1080</v>
      </c>
      <c r="V1019">
        <v>2520</v>
      </c>
      <c r="W1019">
        <v>1669.48</v>
      </c>
      <c r="X1019">
        <v>437.3</v>
      </c>
      <c r="Y1019">
        <v>17.350000000000001</v>
      </c>
    </row>
    <row r="1020" spans="1:25" x14ac:dyDescent="0.3">
      <c r="A1020" t="s">
        <v>1602</v>
      </c>
      <c r="B1020" s="2">
        <v>45882</v>
      </c>
      <c r="C1020" t="s">
        <v>1004</v>
      </c>
      <c r="D1020" t="s">
        <v>49</v>
      </c>
      <c r="E1020" t="s">
        <v>50</v>
      </c>
      <c r="F1020" t="s">
        <v>5705</v>
      </c>
      <c r="G1020" t="s">
        <v>5710</v>
      </c>
      <c r="H1020" t="s">
        <v>110</v>
      </c>
      <c r="I1020" t="s">
        <v>111</v>
      </c>
      <c r="J1020" t="s">
        <v>31</v>
      </c>
      <c r="K1020" t="s">
        <v>32</v>
      </c>
      <c r="L1020" t="s">
        <v>54</v>
      </c>
      <c r="M1020">
        <v>8</v>
      </c>
      <c r="N1020">
        <v>14500</v>
      </c>
      <c r="O1020">
        <v>30</v>
      </c>
      <c r="P1020">
        <v>1415.05</v>
      </c>
      <c r="Q1020" t="s">
        <v>64</v>
      </c>
      <c r="R1020">
        <v>4</v>
      </c>
      <c r="S1020" t="s">
        <v>102</v>
      </c>
      <c r="T1020">
        <v>116000</v>
      </c>
      <c r="U1020">
        <v>34800</v>
      </c>
      <c r="V1020">
        <v>81200</v>
      </c>
      <c r="W1020">
        <v>49422.73</v>
      </c>
      <c r="X1020">
        <v>30362.22</v>
      </c>
      <c r="Y1020">
        <v>37.39</v>
      </c>
    </row>
    <row r="1021" spans="1:25" x14ac:dyDescent="0.3">
      <c r="A1021" t="s">
        <v>1603</v>
      </c>
      <c r="B1021" s="2">
        <v>45754</v>
      </c>
      <c r="C1021" t="s">
        <v>1089</v>
      </c>
      <c r="D1021" t="s">
        <v>180</v>
      </c>
      <c r="E1021" t="s">
        <v>50</v>
      </c>
      <c r="F1021" t="s">
        <v>5687</v>
      </c>
      <c r="G1021" t="s">
        <v>5707</v>
      </c>
      <c r="H1021" t="s">
        <v>169</v>
      </c>
      <c r="I1021" t="s">
        <v>153</v>
      </c>
      <c r="J1021" t="s">
        <v>31</v>
      </c>
      <c r="K1021" t="s">
        <v>5718</v>
      </c>
      <c r="L1021" t="s">
        <v>5717</v>
      </c>
      <c r="M1021">
        <v>2</v>
      </c>
      <c r="N1021">
        <v>1200</v>
      </c>
      <c r="O1021">
        <v>0</v>
      </c>
      <c r="P1021">
        <v>901.54</v>
      </c>
      <c r="Q1021" t="s">
        <v>5709</v>
      </c>
      <c r="R1021">
        <v>3</v>
      </c>
      <c r="S1021" t="s">
        <v>5712</v>
      </c>
      <c r="T1021">
        <v>2400</v>
      </c>
      <c r="U1021">
        <v>0</v>
      </c>
      <c r="V1021">
        <v>2400</v>
      </c>
      <c r="W1021">
        <v>1910.11</v>
      </c>
      <c r="X1021">
        <v>-411.65</v>
      </c>
      <c r="Y1021">
        <v>-17.149999999999999</v>
      </c>
    </row>
    <row r="1022" spans="1:25" x14ac:dyDescent="0.3">
      <c r="A1022" t="s">
        <v>1604</v>
      </c>
      <c r="B1022" s="2">
        <v>46120</v>
      </c>
      <c r="C1022" t="s">
        <v>1378</v>
      </c>
      <c r="D1022" t="s">
        <v>276</v>
      </c>
      <c r="E1022" t="s">
        <v>121</v>
      </c>
      <c r="F1022" t="s">
        <v>5701</v>
      </c>
      <c r="G1022" t="s">
        <v>5707</v>
      </c>
      <c r="H1022" t="s">
        <v>213</v>
      </c>
      <c r="I1022" t="s">
        <v>190</v>
      </c>
      <c r="J1022" t="s">
        <v>46</v>
      </c>
      <c r="K1022" t="s">
        <v>53</v>
      </c>
      <c r="L1022" t="s">
        <v>5717</v>
      </c>
      <c r="M1022">
        <v>11</v>
      </c>
      <c r="N1022">
        <v>10500</v>
      </c>
      <c r="O1022">
        <v>10</v>
      </c>
      <c r="P1022">
        <v>1635.29</v>
      </c>
      <c r="Q1022" t="s">
        <v>5709</v>
      </c>
      <c r="R1022">
        <v>1</v>
      </c>
      <c r="S1022" t="s">
        <v>5712</v>
      </c>
      <c r="T1022">
        <v>115500</v>
      </c>
      <c r="U1022">
        <v>11550</v>
      </c>
      <c r="V1022">
        <v>103950</v>
      </c>
      <c r="W1022">
        <v>81669.929999999993</v>
      </c>
      <c r="X1022">
        <v>20644.78</v>
      </c>
      <c r="Y1022">
        <v>19.86</v>
      </c>
    </row>
    <row r="1023" spans="1:25" x14ac:dyDescent="0.3">
      <c r="A1023" t="s">
        <v>1605</v>
      </c>
      <c r="B1023" s="2">
        <v>46009</v>
      </c>
      <c r="C1023" t="s">
        <v>635</v>
      </c>
      <c r="D1023" t="s">
        <v>77</v>
      </c>
      <c r="E1023" t="s">
        <v>28</v>
      </c>
      <c r="F1023" t="s">
        <v>5692</v>
      </c>
      <c r="G1023" t="s">
        <v>5708</v>
      </c>
      <c r="H1023" t="s">
        <v>29</v>
      </c>
      <c r="I1023" t="s">
        <v>39</v>
      </c>
      <c r="J1023" t="s">
        <v>40</v>
      </c>
      <c r="K1023" t="s">
        <v>32</v>
      </c>
      <c r="L1023" t="s">
        <v>54</v>
      </c>
      <c r="M1023">
        <v>10</v>
      </c>
      <c r="N1023">
        <v>6500</v>
      </c>
      <c r="O1023">
        <v>5</v>
      </c>
      <c r="P1023">
        <v>940.22</v>
      </c>
      <c r="Q1023" t="s">
        <v>5709</v>
      </c>
      <c r="R1023">
        <v>4</v>
      </c>
      <c r="S1023" t="s">
        <v>5712</v>
      </c>
      <c r="T1023">
        <v>65000</v>
      </c>
      <c r="U1023">
        <v>3250</v>
      </c>
      <c r="V1023">
        <v>61750</v>
      </c>
      <c r="W1023">
        <v>41469.269999999997</v>
      </c>
      <c r="X1023">
        <v>19340.509999999998</v>
      </c>
      <c r="Y1023">
        <v>31.32</v>
      </c>
    </row>
    <row r="1024" spans="1:25" x14ac:dyDescent="0.3">
      <c r="A1024" t="s">
        <v>1606</v>
      </c>
      <c r="B1024" s="2">
        <v>45842</v>
      </c>
      <c r="C1024" t="s">
        <v>582</v>
      </c>
      <c r="D1024" t="s">
        <v>222</v>
      </c>
      <c r="E1024" t="s">
        <v>50</v>
      </c>
      <c r="F1024" t="s">
        <v>5690</v>
      </c>
      <c r="G1024" t="s">
        <v>5709</v>
      </c>
      <c r="H1024" t="s">
        <v>51</v>
      </c>
      <c r="I1024" t="s">
        <v>83</v>
      </c>
      <c r="J1024" t="s">
        <v>63</v>
      </c>
      <c r="K1024" t="s">
        <v>32</v>
      </c>
      <c r="L1024" t="s">
        <v>54</v>
      </c>
      <c r="M1024">
        <v>8</v>
      </c>
      <c r="N1024">
        <v>8500</v>
      </c>
      <c r="O1024">
        <v>5</v>
      </c>
      <c r="P1024">
        <v>825.24</v>
      </c>
      <c r="Q1024" t="s">
        <v>5709</v>
      </c>
      <c r="R1024">
        <v>5</v>
      </c>
      <c r="S1024" t="s">
        <v>5712</v>
      </c>
      <c r="T1024">
        <v>68000</v>
      </c>
      <c r="U1024">
        <v>3400</v>
      </c>
      <c r="V1024">
        <v>64600</v>
      </c>
      <c r="W1024">
        <v>44850.38</v>
      </c>
      <c r="X1024">
        <v>18924.38</v>
      </c>
      <c r="Y1024">
        <v>29.29</v>
      </c>
    </row>
    <row r="1025" spans="1:25" x14ac:dyDescent="0.3">
      <c r="A1025" t="s">
        <v>1607</v>
      </c>
      <c r="B1025" s="2">
        <v>45589</v>
      </c>
      <c r="C1025" t="s">
        <v>407</v>
      </c>
      <c r="D1025" t="s">
        <v>305</v>
      </c>
      <c r="E1025" t="s">
        <v>38</v>
      </c>
      <c r="F1025" t="s">
        <v>5702</v>
      </c>
      <c r="G1025" t="s">
        <v>5709</v>
      </c>
      <c r="H1025" t="s">
        <v>61</v>
      </c>
      <c r="I1025" t="s">
        <v>260</v>
      </c>
      <c r="J1025" t="s">
        <v>46</v>
      </c>
      <c r="K1025" t="s">
        <v>53</v>
      </c>
      <c r="L1025" t="s">
        <v>33</v>
      </c>
      <c r="M1025">
        <v>3</v>
      </c>
      <c r="N1025">
        <v>1200</v>
      </c>
      <c r="O1025">
        <v>20</v>
      </c>
      <c r="P1025">
        <v>1278.58</v>
      </c>
      <c r="Q1025" t="s">
        <v>5709</v>
      </c>
      <c r="R1025">
        <v>4</v>
      </c>
      <c r="S1025" t="s">
        <v>5712</v>
      </c>
      <c r="T1025">
        <v>3600</v>
      </c>
      <c r="U1025">
        <v>720</v>
      </c>
      <c r="V1025">
        <v>2880</v>
      </c>
      <c r="W1025">
        <v>1768.93</v>
      </c>
      <c r="X1025">
        <v>-167.51</v>
      </c>
      <c r="Y1025">
        <v>-5.82</v>
      </c>
    </row>
    <row r="1026" spans="1:25" x14ac:dyDescent="0.3">
      <c r="A1026" t="s">
        <v>1608</v>
      </c>
      <c r="B1026" s="2">
        <v>46010</v>
      </c>
      <c r="C1026" t="s">
        <v>332</v>
      </c>
      <c r="D1026" t="s">
        <v>342</v>
      </c>
      <c r="E1026" t="s">
        <v>38</v>
      </c>
      <c r="F1026" t="s">
        <v>5702</v>
      </c>
      <c r="G1026" t="s">
        <v>5710</v>
      </c>
      <c r="H1026" t="s">
        <v>144</v>
      </c>
      <c r="I1026" t="s">
        <v>156</v>
      </c>
      <c r="J1026" t="s">
        <v>31</v>
      </c>
      <c r="K1026" t="s">
        <v>53</v>
      </c>
      <c r="L1026" t="s">
        <v>54</v>
      </c>
      <c r="M1026">
        <v>6</v>
      </c>
      <c r="N1026">
        <v>2200</v>
      </c>
      <c r="O1026">
        <v>15</v>
      </c>
      <c r="P1026">
        <v>1605.83</v>
      </c>
      <c r="Q1026" t="s">
        <v>5709</v>
      </c>
      <c r="R1026">
        <v>4</v>
      </c>
      <c r="S1026" t="s">
        <v>41</v>
      </c>
      <c r="T1026">
        <v>13200</v>
      </c>
      <c r="U1026">
        <v>1980</v>
      </c>
      <c r="V1026">
        <v>11220</v>
      </c>
      <c r="W1026">
        <v>8899.02</v>
      </c>
      <c r="X1026">
        <v>715.15</v>
      </c>
      <c r="Y1026">
        <v>6.37</v>
      </c>
    </row>
    <row r="1027" spans="1:25" x14ac:dyDescent="0.3">
      <c r="A1027" t="s">
        <v>1609</v>
      </c>
      <c r="B1027" s="2">
        <v>45322</v>
      </c>
      <c r="C1027" t="s">
        <v>445</v>
      </c>
      <c r="D1027" t="s">
        <v>37</v>
      </c>
      <c r="E1027" t="s">
        <v>38</v>
      </c>
      <c r="F1027" t="s">
        <v>5690</v>
      </c>
      <c r="G1027" t="s">
        <v>5709</v>
      </c>
      <c r="H1027" t="s">
        <v>61</v>
      </c>
      <c r="I1027" t="s">
        <v>62</v>
      </c>
      <c r="J1027" t="s">
        <v>31</v>
      </c>
      <c r="K1027" t="s">
        <v>5718</v>
      </c>
      <c r="L1027" t="s">
        <v>5716</v>
      </c>
      <c r="M1027">
        <v>1</v>
      </c>
      <c r="N1027">
        <v>1800</v>
      </c>
      <c r="O1027">
        <v>20</v>
      </c>
      <c r="P1027">
        <v>1602.58</v>
      </c>
      <c r="Q1027" t="s">
        <v>5709</v>
      </c>
      <c r="R1027">
        <v>3</v>
      </c>
      <c r="S1027" t="s">
        <v>5712</v>
      </c>
      <c r="T1027">
        <v>1800</v>
      </c>
      <c r="U1027">
        <v>360</v>
      </c>
      <c r="V1027">
        <v>1440</v>
      </c>
      <c r="W1027">
        <v>1117.02</v>
      </c>
      <c r="X1027">
        <v>-1279.5999999999999</v>
      </c>
      <c r="Y1027">
        <v>-88.86</v>
      </c>
    </row>
    <row r="1028" spans="1:25" x14ac:dyDescent="0.3">
      <c r="A1028" t="s">
        <v>1610</v>
      </c>
      <c r="B1028" s="2">
        <v>45736</v>
      </c>
      <c r="C1028" t="s">
        <v>1304</v>
      </c>
      <c r="D1028" t="s">
        <v>89</v>
      </c>
      <c r="E1028" t="s">
        <v>28</v>
      </c>
      <c r="F1028" t="s">
        <v>5694</v>
      </c>
      <c r="G1028" t="s">
        <v>5710</v>
      </c>
      <c r="H1028" t="s">
        <v>144</v>
      </c>
      <c r="I1028" t="s">
        <v>145</v>
      </c>
      <c r="J1028" t="s">
        <v>63</v>
      </c>
      <c r="K1028" t="s">
        <v>32</v>
      </c>
      <c r="L1028" t="s">
        <v>33</v>
      </c>
      <c r="M1028">
        <v>6</v>
      </c>
      <c r="N1028">
        <v>18500</v>
      </c>
      <c r="O1028">
        <v>20</v>
      </c>
      <c r="P1028">
        <v>1540.02</v>
      </c>
      <c r="Q1028" t="s">
        <v>5709</v>
      </c>
      <c r="R1028">
        <v>3</v>
      </c>
      <c r="S1028" t="s">
        <v>41</v>
      </c>
      <c r="T1028">
        <v>111000</v>
      </c>
      <c r="U1028">
        <v>22200</v>
      </c>
      <c r="V1028">
        <v>88800</v>
      </c>
      <c r="W1028">
        <v>71989.56</v>
      </c>
      <c r="X1028">
        <v>15270.42</v>
      </c>
      <c r="Y1028">
        <v>17.2</v>
      </c>
    </row>
    <row r="1029" spans="1:25" x14ac:dyDescent="0.3">
      <c r="A1029" t="s">
        <v>1611</v>
      </c>
      <c r="B1029" s="2">
        <v>45421</v>
      </c>
      <c r="C1029" t="s">
        <v>1562</v>
      </c>
      <c r="D1029" t="s">
        <v>114</v>
      </c>
      <c r="E1029" t="s">
        <v>28</v>
      </c>
      <c r="F1029" t="s">
        <v>5693</v>
      </c>
      <c r="G1029" t="s">
        <v>5707</v>
      </c>
      <c r="H1029" t="s">
        <v>169</v>
      </c>
      <c r="I1029" t="s">
        <v>153</v>
      </c>
      <c r="J1029" t="s">
        <v>63</v>
      </c>
      <c r="K1029" t="s">
        <v>32</v>
      </c>
      <c r="L1029" t="s">
        <v>5717</v>
      </c>
      <c r="M1029">
        <v>10</v>
      </c>
      <c r="N1029">
        <v>3200</v>
      </c>
      <c r="O1029">
        <v>5</v>
      </c>
      <c r="P1029">
        <v>355.28</v>
      </c>
      <c r="Q1029" t="s">
        <v>5709</v>
      </c>
      <c r="R1029">
        <v>5</v>
      </c>
      <c r="S1029" t="s">
        <v>5712</v>
      </c>
      <c r="T1029">
        <v>32000</v>
      </c>
      <c r="U1029">
        <v>1600</v>
      </c>
      <c r="V1029">
        <v>30400</v>
      </c>
      <c r="W1029">
        <v>20200.009999999998</v>
      </c>
      <c r="X1029">
        <v>9844.7099999999991</v>
      </c>
      <c r="Y1029">
        <v>32.380000000000003</v>
      </c>
    </row>
    <row r="1030" spans="1:25" x14ac:dyDescent="0.3">
      <c r="A1030" t="s">
        <v>1612</v>
      </c>
      <c r="B1030" s="2">
        <v>45977</v>
      </c>
      <c r="C1030" t="s">
        <v>418</v>
      </c>
      <c r="D1030" t="s">
        <v>180</v>
      </c>
      <c r="E1030" t="s">
        <v>50</v>
      </c>
      <c r="F1030" t="s">
        <v>5676</v>
      </c>
      <c r="G1030" t="s">
        <v>5707</v>
      </c>
      <c r="H1030" t="s">
        <v>5719</v>
      </c>
      <c r="I1030" t="s">
        <v>99</v>
      </c>
      <c r="J1030" t="s">
        <v>46</v>
      </c>
      <c r="K1030" t="s">
        <v>53</v>
      </c>
      <c r="L1030" t="s">
        <v>5717</v>
      </c>
      <c r="M1030">
        <v>7</v>
      </c>
      <c r="N1030">
        <v>1200</v>
      </c>
      <c r="O1030">
        <v>30</v>
      </c>
      <c r="P1030">
        <v>231.59</v>
      </c>
      <c r="Q1030" t="s">
        <v>5709</v>
      </c>
      <c r="R1030">
        <v>4</v>
      </c>
      <c r="S1030" t="s">
        <v>5712</v>
      </c>
      <c r="T1030">
        <v>8400</v>
      </c>
      <c r="U1030">
        <v>2520</v>
      </c>
      <c r="V1030">
        <v>5880</v>
      </c>
      <c r="W1030">
        <v>3945.91</v>
      </c>
      <c r="X1030">
        <v>1702.5</v>
      </c>
      <c r="Y1030">
        <v>28.95</v>
      </c>
    </row>
    <row r="1031" spans="1:25" x14ac:dyDescent="0.3">
      <c r="A1031" t="s">
        <v>1613</v>
      </c>
      <c r="B1031" s="2">
        <v>45496</v>
      </c>
      <c r="C1031" t="s">
        <v>1061</v>
      </c>
      <c r="D1031" t="s">
        <v>60</v>
      </c>
      <c r="E1031" t="s">
        <v>38</v>
      </c>
      <c r="F1031" t="s">
        <v>5692</v>
      </c>
      <c r="G1031" t="s">
        <v>5707</v>
      </c>
      <c r="H1031" t="s">
        <v>44</v>
      </c>
      <c r="I1031" t="s">
        <v>45</v>
      </c>
      <c r="J1031" t="s">
        <v>40</v>
      </c>
      <c r="K1031" t="s">
        <v>53</v>
      </c>
      <c r="L1031" t="s">
        <v>5716</v>
      </c>
      <c r="M1031">
        <v>5</v>
      </c>
      <c r="N1031">
        <v>3500</v>
      </c>
      <c r="O1031">
        <v>15</v>
      </c>
      <c r="P1031">
        <v>170.82</v>
      </c>
      <c r="Q1031" t="s">
        <v>5709</v>
      </c>
      <c r="R1031">
        <v>1</v>
      </c>
      <c r="S1031" t="s">
        <v>5712</v>
      </c>
      <c r="T1031">
        <v>17500</v>
      </c>
      <c r="U1031">
        <v>2625</v>
      </c>
      <c r="V1031">
        <v>14875</v>
      </c>
      <c r="W1031">
        <v>9824.34</v>
      </c>
      <c r="X1031">
        <v>4879.84</v>
      </c>
      <c r="Y1031">
        <v>32.81</v>
      </c>
    </row>
    <row r="1032" spans="1:25" x14ac:dyDescent="0.3">
      <c r="A1032" t="s">
        <v>1614</v>
      </c>
      <c r="B1032" s="2">
        <v>46048</v>
      </c>
      <c r="C1032" t="s">
        <v>463</v>
      </c>
      <c r="D1032" t="s">
        <v>401</v>
      </c>
      <c r="E1032" t="s">
        <v>109</v>
      </c>
      <c r="F1032" t="s">
        <v>5706</v>
      </c>
      <c r="G1032" t="s">
        <v>5708</v>
      </c>
      <c r="H1032" t="s">
        <v>29</v>
      </c>
      <c r="I1032" t="s">
        <v>39</v>
      </c>
      <c r="J1032" t="s">
        <v>40</v>
      </c>
      <c r="K1032" t="s">
        <v>53</v>
      </c>
      <c r="L1032" t="s">
        <v>90</v>
      </c>
      <c r="M1032">
        <v>10</v>
      </c>
      <c r="N1032">
        <v>12500</v>
      </c>
      <c r="O1032">
        <v>10</v>
      </c>
      <c r="P1032">
        <v>78.010000000000005</v>
      </c>
      <c r="Q1032" t="s">
        <v>5709</v>
      </c>
      <c r="R1032">
        <v>2</v>
      </c>
      <c r="S1032" t="s">
        <v>5712</v>
      </c>
      <c r="T1032">
        <v>125000</v>
      </c>
      <c r="U1032">
        <v>12500</v>
      </c>
      <c r="V1032">
        <v>112500</v>
      </c>
      <c r="W1032">
        <v>71067.570000000007</v>
      </c>
      <c r="X1032">
        <v>41354.42</v>
      </c>
      <c r="Y1032">
        <v>36.76</v>
      </c>
    </row>
    <row r="1033" spans="1:25" x14ac:dyDescent="0.3">
      <c r="A1033" t="s">
        <v>1615</v>
      </c>
      <c r="B1033" s="2">
        <v>45518</v>
      </c>
      <c r="C1033" t="s">
        <v>489</v>
      </c>
      <c r="D1033" t="s">
        <v>114</v>
      </c>
      <c r="E1033" t="s">
        <v>28</v>
      </c>
      <c r="F1033" t="s">
        <v>5683</v>
      </c>
      <c r="G1033" t="s">
        <v>5711</v>
      </c>
      <c r="H1033" t="s">
        <v>94</v>
      </c>
      <c r="I1033" t="s">
        <v>95</v>
      </c>
      <c r="J1033" t="s">
        <v>31</v>
      </c>
      <c r="K1033" t="s">
        <v>53</v>
      </c>
      <c r="L1033" t="s">
        <v>90</v>
      </c>
      <c r="M1033">
        <v>4</v>
      </c>
      <c r="N1033">
        <v>3200</v>
      </c>
      <c r="O1033">
        <v>30</v>
      </c>
      <c r="P1033">
        <v>866.52</v>
      </c>
      <c r="Q1033" t="s">
        <v>5709</v>
      </c>
      <c r="R1033">
        <v>5</v>
      </c>
      <c r="S1033" t="s">
        <v>5712</v>
      </c>
      <c r="T1033">
        <v>12800</v>
      </c>
      <c r="U1033">
        <v>3840</v>
      </c>
      <c r="V1033">
        <v>8960</v>
      </c>
      <c r="W1033">
        <v>5390.56</v>
      </c>
      <c r="X1033">
        <v>2702.92</v>
      </c>
      <c r="Y1033">
        <v>30.17</v>
      </c>
    </row>
    <row r="1034" spans="1:25" x14ac:dyDescent="0.3">
      <c r="A1034" t="s">
        <v>1616</v>
      </c>
      <c r="B1034" s="2">
        <v>46074</v>
      </c>
      <c r="C1034" t="s">
        <v>882</v>
      </c>
      <c r="D1034" t="s">
        <v>256</v>
      </c>
      <c r="E1034" t="s">
        <v>38</v>
      </c>
      <c r="F1034" t="s">
        <v>5691</v>
      </c>
      <c r="G1034" t="s">
        <v>5710</v>
      </c>
      <c r="H1034" t="s">
        <v>144</v>
      </c>
      <c r="I1034" t="s">
        <v>156</v>
      </c>
      <c r="J1034" t="s">
        <v>40</v>
      </c>
      <c r="K1034" t="s">
        <v>53</v>
      </c>
      <c r="L1034" t="s">
        <v>5717</v>
      </c>
      <c r="M1034">
        <v>9</v>
      </c>
      <c r="N1034">
        <v>4500</v>
      </c>
      <c r="O1034">
        <v>30</v>
      </c>
      <c r="P1034">
        <v>1069.31</v>
      </c>
      <c r="Q1034" t="s">
        <v>64</v>
      </c>
      <c r="R1034">
        <v>1</v>
      </c>
      <c r="S1034" t="s">
        <v>5712</v>
      </c>
      <c r="T1034">
        <v>40500</v>
      </c>
      <c r="U1034">
        <v>12150</v>
      </c>
      <c r="V1034">
        <v>28350</v>
      </c>
      <c r="W1034">
        <v>23159.040000000001</v>
      </c>
      <c r="X1034">
        <v>4121.6499999999996</v>
      </c>
      <c r="Y1034">
        <v>14.54</v>
      </c>
    </row>
    <row r="1035" spans="1:25" x14ac:dyDescent="0.3">
      <c r="A1035" t="s">
        <v>1617</v>
      </c>
      <c r="B1035" s="2">
        <v>45895</v>
      </c>
      <c r="C1035" t="s">
        <v>329</v>
      </c>
      <c r="D1035" t="s">
        <v>159</v>
      </c>
      <c r="E1035" t="s">
        <v>28</v>
      </c>
      <c r="F1035" t="s">
        <v>5683</v>
      </c>
      <c r="G1035" t="s">
        <v>5710</v>
      </c>
      <c r="H1035" t="s">
        <v>5720</v>
      </c>
      <c r="I1035" t="s">
        <v>105</v>
      </c>
      <c r="J1035" t="s">
        <v>46</v>
      </c>
      <c r="K1035" t="s">
        <v>5718</v>
      </c>
      <c r="L1035" t="s">
        <v>33</v>
      </c>
      <c r="M1035">
        <v>10</v>
      </c>
      <c r="N1035">
        <v>85000</v>
      </c>
      <c r="O1035">
        <v>10</v>
      </c>
      <c r="P1035">
        <v>1052.99</v>
      </c>
      <c r="Q1035" t="s">
        <v>5709</v>
      </c>
      <c r="R1035">
        <v>4</v>
      </c>
      <c r="S1035" t="s">
        <v>5712</v>
      </c>
      <c r="T1035">
        <v>850000</v>
      </c>
      <c r="U1035">
        <v>85000</v>
      </c>
      <c r="V1035">
        <v>765000</v>
      </c>
      <c r="W1035">
        <v>489171.41</v>
      </c>
      <c r="X1035">
        <v>274775.59999999998</v>
      </c>
      <c r="Y1035">
        <v>35.92</v>
      </c>
    </row>
    <row r="1036" spans="1:25" x14ac:dyDescent="0.3">
      <c r="A1036" t="s">
        <v>1618</v>
      </c>
      <c r="B1036" s="2">
        <v>45605</v>
      </c>
      <c r="C1036" t="s">
        <v>619</v>
      </c>
      <c r="D1036" t="s">
        <v>134</v>
      </c>
      <c r="E1036" t="s">
        <v>50</v>
      </c>
      <c r="F1036" t="s">
        <v>5705</v>
      </c>
      <c r="G1036" t="s">
        <v>5710</v>
      </c>
      <c r="H1036" t="s">
        <v>5720</v>
      </c>
      <c r="I1036" t="s">
        <v>57</v>
      </c>
      <c r="J1036" t="s">
        <v>31</v>
      </c>
      <c r="K1036" t="s">
        <v>5718</v>
      </c>
      <c r="L1036" t="s">
        <v>54</v>
      </c>
      <c r="M1036">
        <v>4</v>
      </c>
      <c r="N1036">
        <v>3200</v>
      </c>
      <c r="O1036">
        <v>10</v>
      </c>
      <c r="P1036">
        <v>374.65</v>
      </c>
      <c r="Q1036" t="s">
        <v>5709</v>
      </c>
      <c r="R1036">
        <v>3</v>
      </c>
      <c r="S1036" t="s">
        <v>5712</v>
      </c>
      <c r="T1036">
        <v>12800</v>
      </c>
      <c r="U1036">
        <v>1280</v>
      </c>
      <c r="V1036">
        <v>11520</v>
      </c>
      <c r="W1036">
        <v>6385.56</v>
      </c>
      <c r="X1036">
        <v>4759.79</v>
      </c>
      <c r="Y1036">
        <v>41.32</v>
      </c>
    </row>
    <row r="1037" spans="1:25" x14ac:dyDescent="0.3">
      <c r="A1037" t="s">
        <v>1619</v>
      </c>
      <c r="B1037" s="2">
        <v>45331</v>
      </c>
      <c r="C1037" t="s">
        <v>588</v>
      </c>
      <c r="D1037" t="s">
        <v>152</v>
      </c>
      <c r="E1037" t="s">
        <v>28</v>
      </c>
      <c r="F1037" t="s">
        <v>5679</v>
      </c>
      <c r="G1037" t="s">
        <v>5707</v>
      </c>
      <c r="H1037" t="s">
        <v>5719</v>
      </c>
      <c r="I1037" t="s">
        <v>99</v>
      </c>
      <c r="J1037" t="s">
        <v>31</v>
      </c>
      <c r="K1037" t="s">
        <v>53</v>
      </c>
      <c r="L1037" t="s">
        <v>33</v>
      </c>
      <c r="M1037">
        <v>11</v>
      </c>
      <c r="N1037">
        <v>45000</v>
      </c>
      <c r="O1037">
        <v>10</v>
      </c>
      <c r="P1037">
        <v>1609.5</v>
      </c>
      <c r="Q1037" t="s">
        <v>5709</v>
      </c>
      <c r="R1037">
        <v>5</v>
      </c>
      <c r="S1037" t="s">
        <v>5712</v>
      </c>
      <c r="T1037">
        <v>495000</v>
      </c>
      <c r="U1037">
        <v>49500</v>
      </c>
      <c r="V1037">
        <v>445500</v>
      </c>
      <c r="W1037">
        <v>278126.7</v>
      </c>
      <c r="X1037">
        <v>165763.79999999999</v>
      </c>
      <c r="Y1037">
        <v>37.21</v>
      </c>
    </row>
    <row r="1038" spans="1:25" x14ac:dyDescent="0.3">
      <c r="A1038" t="s">
        <v>1620</v>
      </c>
      <c r="B1038" s="2">
        <v>45835</v>
      </c>
      <c r="C1038" t="s">
        <v>562</v>
      </c>
      <c r="D1038" t="s">
        <v>212</v>
      </c>
      <c r="E1038" t="s">
        <v>28</v>
      </c>
      <c r="F1038" t="s">
        <v>5683</v>
      </c>
      <c r="G1038" t="s">
        <v>5709</v>
      </c>
      <c r="H1038" t="s">
        <v>223</v>
      </c>
      <c r="I1038" t="s">
        <v>246</v>
      </c>
      <c r="J1038" t="s">
        <v>46</v>
      </c>
      <c r="K1038" t="s">
        <v>32</v>
      </c>
      <c r="L1038" t="s">
        <v>54</v>
      </c>
      <c r="M1038">
        <v>11</v>
      </c>
      <c r="N1038">
        <v>8500</v>
      </c>
      <c r="O1038">
        <v>0</v>
      </c>
      <c r="P1038">
        <v>1275.5</v>
      </c>
      <c r="Q1038" t="s">
        <v>5709</v>
      </c>
      <c r="R1038">
        <v>3</v>
      </c>
      <c r="S1038" t="s">
        <v>5712</v>
      </c>
      <c r="T1038">
        <v>93500</v>
      </c>
      <c r="U1038">
        <v>0</v>
      </c>
      <c r="V1038">
        <v>93500</v>
      </c>
      <c r="W1038">
        <v>60039.57</v>
      </c>
      <c r="X1038">
        <v>32184.93</v>
      </c>
      <c r="Y1038">
        <v>34.42</v>
      </c>
    </row>
    <row r="1039" spans="1:25" x14ac:dyDescent="0.3">
      <c r="A1039" t="s">
        <v>1621</v>
      </c>
      <c r="B1039" s="2">
        <v>45775</v>
      </c>
      <c r="C1039" t="s">
        <v>1622</v>
      </c>
      <c r="D1039" t="s">
        <v>77</v>
      </c>
      <c r="E1039" t="s">
        <v>28</v>
      </c>
      <c r="F1039" t="s">
        <v>5696</v>
      </c>
      <c r="G1039" t="s">
        <v>5708</v>
      </c>
      <c r="H1039" t="s">
        <v>131</v>
      </c>
      <c r="I1039" t="s">
        <v>135</v>
      </c>
      <c r="J1039" t="s">
        <v>40</v>
      </c>
      <c r="K1039" t="s">
        <v>5718</v>
      </c>
      <c r="L1039" t="s">
        <v>54</v>
      </c>
      <c r="M1039">
        <v>11</v>
      </c>
      <c r="N1039">
        <v>6500</v>
      </c>
      <c r="O1039">
        <v>10</v>
      </c>
      <c r="P1039">
        <v>1721.38</v>
      </c>
      <c r="Q1039" t="s">
        <v>5709</v>
      </c>
      <c r="R1039">
        <v>5</v>
      </c>
      <c r="S1039" t="s">
        <v>5712</v>
      </c>
      <c r="T1039">
        <v>71500</v>
      </c>
      <c r="U1039">
        <v>7150</v>
      </c>
      <c r="V1039">
        <v>64350</v>
      </c>
      <c r="W1039">
        <v>38187.760000000002</v>
      </c>
      <c r="X1039">
        <v>24440.86</v>
      </c>
      <c r="Y1039">
        <v>37.979999999999997</v>
      </c>
    </row>
    <row r="1040" spans="1:25" x14ac:dyDescent="0.3">
      <c r="A1040" t="s">
        <v>1623</v>
      </c>
      <c r="B1040" s="2">
        <v>46125</v>
      </c>
      <c r="C1040" t="s">
        <v>228</v>
      </c>
      <c r="D1040" t="s">
        <v>176</v>
      </c>
      <c r="E1040" t="s">
        <v>109</v>
      </c>
      <c r="F1040" t="s">
        <v>5687</v>
      </c>
      <c r="G1040" t="s">
        <v>5709</v>
      </c>
      <c r="H1040" t="s">
        <v>184</v>
      </c>
      <c r="I1040" t="s">
        <v>198</v>
      </c>
      <c r="J1040" t="s">
        <v>46</v>
      </c>
      <c r="K1040" t="s">
        <v>53</v>
      </c>
      <c r="L1040" t="s">
        <v>5717</v>
      </c>
      <c r="M1040">
        <v>2</v>
      </c>
      <c r="N1040">
        <v>28000</v>
      </c>
      <c r="O1040">
        <v>0</v>
      </c>
      <c r="P1040">
        <v>1134.43</v>
      </c>
      <c r="Q1040" t="s">
        <v>5709</v>
      </c>
      <c r="R1040">
        <v>4</v>
      </c>
      <c r="S1040" t="s">
        <v>5712</v>
      </c>
      <c r="T1040">
        <v>56000</v>
      </c>
      <c r="U1040">
        <v>0</v>
      </c>
      <c r="V1040">
        <v>56000</v>
      </c>
      <c r="W1040">
        <v>34142.1</v>
      </c>
      <c r="X1040">
        <v>20723.47</v>
      </c>
      <c r="Y1040">
        <v>37.01</v>
      </c>
    </row>
    <row r="1041" spans="1:25" x14ac:dyDescent="0.3">
      <c r="A1041" t="s">
        <v>1624</v>
      </c>
      <c r="B1041" s="2">
        <v>45937</v>
      </c>
      <c r="C1041" t="s">
        <v>661</v>
      </c>
      <c r="D1041" t="s">
        <v>366</v>
      </c>
      <c r="E1041" t="s">
        <v>28</v>
      </c>
      <c r="F1041" t="s">
        <v>5686</v>
      </c>
      <c r="G1041" t="s">
        <v>5707</v>
      </c>
      <c r="H1041" t="s">
        <v>44</v>
      </c>
      <c r="I1041" t="s">
        <v>352</v>
      </c>
      <c r="J1041" t="s">
        <v>46</v>
      </c>
      <c r="K1041" t="s">
        <v>53</v>
      </c>
      <c r="L1041" t="s">
        <v>54</v>
      </c>
      <c r="M1041">
        <v>9</v>
      </c>
      <c r="N1041">
        <v>22000</v>
      </c>
      <c r="O1041">
        <v>30</v>
      </c>
      <c r="P1041">
        <v>1239.92</v>
      </c>
      <c r="Q1041" t="s">
        <v>5709</v>
      </c>
      <c r="R1041">
        <v>5</v>
      </c>
      <c r="S1041" t="s">
        <v>5712</v>
      </c>
      <c r="T1041">
        <v>198000</v>
      </c>
      <c r="U1041">
        <v>59400</v>
      </c>
      <c r="V1041">
        <v>138600</v>
      </c>
      <c r="W1041">
        <v>95477.88</v>
      </c>
      <c r="X1041">
        <v>41882.199999999997</v>
      </c>
      <c r="Y1041">
        <v>30.22</v>
      </c>
    </row>
    <row r="1042" spans="1:25" x14ac:dyDescent="0.3">
      <c r="A1042" t="s">
        <v>1625</v>
      </c>
      <c r="B1042" s="2">
        <v>45637</v>
      </c>
      <c r="C1042" t="s">
        <v>443</v>
      </c>
      <c r="D1042" t="s">
        <v>108</v>
      </c>
      <c r="E1042" t="s">
        <v>109</v>
      </c>
      <c r="F1042" t="s">
        <v>5698</v>
      </c>
      <c r="G1042" t="s">
        <v>5709</v>
      </c>
      <c r="H1042" t="s">
        <v>51</v>
      </c>
      <c r="I1042" t="s">
        <v>52</v>
      </c>
      <c r="J1042" t="s">
        <v>31</v>
      </c>
      <c r="K1042" t="s">
        <v>5718</v>
      </c>
      <c r="L1042" t="s">
        <v>5716</v>
      </c>
      <c r="M1042">
        <v>9</v>
      </c>
      <c r="N1042">
        <v>7200</v>
      </c>
      <c r="O1042">
        <v>30</v>
      </c>
      <c r="P1042">
        <v>96.28</v>
      </c>
      <c r="Q1042" t="s">
        <v>5709</v>
      </c>
      <c r="R1042">
        <v>4</v>
      </c>
      <c r="S1042" t="s">
        <v>5712</v>
      </c>
      <c r="T1042">
        <v>64800</v>
      </c>
      <c r="U1042">
        <v>19440</v>
      </c>
      <c r="V1042">
        <v>45360</v>
      </c>
      <c r="W1042">
        <v>27328.6</v>
      </c>
      <c r="X1042">
        <v>17935.12</v>
      </c>
      <c r="Y1042">
        <v>39.54</v>
      </c>
    </row>
    <row r="1043" spans="1:25" x14ac:dyDescent="0.3">
      <c r="A1043" t="s">
        <v>1626</v>
      </c>
      <c r="B1043" s="2">
        <v>45395</v>
      </c>
      <c r="C1043" t="s">
        <v>1627</v>
      </c>
      <c r="D1043" t="s">
        <v>159</v>
      </c>
      <c r="E1043" t="s">
        <v>28</v>
      </c>
      <c r="F1043" t="s">
        <v>5679</v>
      </c>
      <c r="G1043" t="s">
        <v>5711</v>
      </c>
      <c r="H1043" t="s">
        <v>94</v>
      </c>
      <c r="I1043" t="s">
        <v>95</v>
      </c>
      <c r="J1043" t="s">
        <v>46</v>
      </c>
      <c r="K1043" t="s">
        <v>5718</v>
      </c>
      <c r="L1043" t="s">
        <v>54</v>
      </c>
      <c r="M1043">
        <v>6</v>
      </c>
      <c r="N1043">
        <v>85000</v>
      </c>
      <c r="O1043">
        <v>5</v>
      </c>
      <c r="P1043">
        <v>31.97</v>
      </c>
      <c r="Q1043" t="s">
        <v>5709</v>
      </c>
      <c r="R1043">
        <v>4</v>
      </c>
      <c r="S1043" t="s">
        <v>5712</v>
      </c>
      <c r="T1043">
        <v>510000</v>
      </c>
      <c r="U1043">
        <v>25500</v>
      </c>
      <c r="V1043">
        <v>484500</v>
      </c>
      <c r="W1043">
        <v>334687.42</v>
      </c>
      <c r="X1043">
        <v>149780.60999999999</v>
      </c>
      <c r="Y1043">
        <v>30.91</v>
      </c>
    </row>
    <row r="1044" spans="1:25" x14ac:dyDescent="0.3">
      <c r="A1044" t="s">
        <v>1628</v>
      </c>
      <c r="B1044" s="2">
        <v>45922</v>
      </c>
      <c r="C1044" t="s">
        <v>1119</v>
      </c>
      <c r="D1044" t="s">
        <v>256</v>
      </c>
      <c r="E1044" t="s">
        <v>38</v>
      </c>
      <c r="F1044" t="s">
        <v>5676</v>
      </c>
      <c r="G1044" t="s">
        <v>5710</v>
      </c>
      <c r="H1044" t="s">
        <v>110</v>
      </c>
      <c r="I1044" t="s">
        <v>296</v>
      </c>
      <c r="J1044" t="s">
        <v>31</v>
      </c>
      <c r="K1044" t="s">
        <v>32</v>
      </c>
      <c r="L1044" t="s">
        <v>54</v>
      </c>
      <c r="M1044">
        <v>11</v>
      </c>
      <c r="N1044">
        <v>4500</v>
      </c>
      <c r="O1044">
        <v>15</v>
      </c>
      <c r="P1044">
        <v>1612.07</v>
      </c>
      <c r="Q1044" t="s">
        <v>5709</v>
      </c>
      <c r="R1044">
        <v>2</v>
      </c>
      <c r="S1044" t="s">
        <v>5712</v>
      </c>
      <c r="T1044">
        <v>49500</v>
      </c>
      <c r="U1044">
        <v>7425</v>
      </c>
      <c r="V1044">
        <v>42075</v>
      </c>
      <c r="W1044">
        <v>25709.31</v>
      </c>
      <c r="X1044">
        <v>14753.62</v>
      </c>
      <c r="Y1044">
        <v>35.07</v>
      </c>
    </row>
    <row r="1045" spans="1:25" x14ac:dyDescent="0.3">
      <c r="A1045" t="s">
        <v>1629</v>
      </c>
      <c r="B1045" s="2">
        <v>45453</v>
      </c>
      <c r="C1045" t="s">
        <v>88</v>
      </c>
      <c r="D1045" t="s">
        <v>305</v>
      </c>
      <c r="E1045" t="s">
        <v>38</v>
      </c>
      <c r="F1045" t="s">
        <v>5679</v>
      </c>
      <c r="G1045" t="s">
        <v>5707</v>
      </c>
      <c r="H1045" t="s">
        <v>169</v>
      </c>
      <c r="I1045" t="s">
        <v>153</v>
      </c>
      <c r="J1045" t="s">
        <v>63</v>
      </c>
      <c r="K1045" t="s">
        <v>5718</v>
      </c>
      <c r="L1045" t="s">
        <v>90</v>
      </c>
      <c r="M1045">
        <v>4</v>
      </c>
      <c r="N1045">
        <v>1200</v>
      </c>
      <c r="O1045">
        <v>25</v>
      </c>
      <c r="P1045">
        <v>502.92</v>
      </c>
      <c r="Q1045" t="s">
        <v>5709</v>
      </c>
      <c r="R1045">
        <v>4</v>
      </c>
      <c r="S1045" t="s">
        <v>5712</v>
      </c>
      <c r="T1045">
        <v>4800</v>
      </c>
      <c r="U1045">
        <v>1200</v>
      </c>
      <c r="V1045">
        <v>3600</v>
      </c>
      <c r="W1045">
        <v>2729.12</v>
      </c>
      <c r="X1045">
        <v>367.96</v>
      </c>
      <c r="Y1045">
        <v>10.220000000000001</v>
      </c>
    </row>
    <row r="1046" spans="1:25" x14ac:dyDescent="0.3">
      <c r="A1046" t="s">
        <v>1630</v>
      </c>
      <c r="B1046" s="2">
        <v>45956</v>
      </c>
      <c r="C1046" t="s">
        <v>793</v>
      </c>
      <c r="D1046" t="s">
        <v>188</v>
      </c>
      <c r="E1046" t="s">
        <v>121</v>
      </c>
      <c r="F1046" t="s">
        <v>5680</v>
      </c>
      <c r="G1046" t="s">
        <v>5707</v>
      </c>
      <c r="H1046" t="s">
        <v>213</v>
      </c>
      <c r="I1046" t="s">
        <v>190</v>
      </c>
      <c r="J1046" t="s">
        <v>46</v>
      </c>
      <c r="K1046" t="s">
        <v>5718</v>
      </c>
      <c r="L1046" t="s">
        <v>5717</v>
      </c>
      <c r="M1046">
        <v>3</v>
      </c>
      <c r="N1046">
        <v>12500</v>
      </c>
      <c r="O1046">
        <v>5</v>
      </c>
      <c r="P1046">
        <v>1705.78</v>
      </c>
      <c r="Q1046" t="s">
        <v>5709</v>
      </c>
      <c r="R1046">
        <v>5</v>
      </c>
      <c r="S1046" t="s">
        <v>5712</v>
      </c>
      <c r="T1046">
        <v>37500</v>
      </c>
      <c r="U1046">
        <v>1875</v>
      </c>
      <c r="V1046">
        <v>35625</v>
      </c>
      <c r="W1046">
        <v>25388.97</v>
      </c>
      <c r="X1046">
        <v>8530.25</v>
      </c>
      <c r="Y1046">
        <v>23.94</v>
      </c>
    </row>
    <row r="1047" spans="1:25" x14ac:dyDescent="0.3">
      <c r="A1047" t="s">
        <v>1631</v>
      </c>
      <c r="B1047" s="2">
        <v>45969</v>
      </c>
      <c r="C1047" t="s">
        <v>1107</v>
      </c>
      <c r="D1047" t="s">
        <v>168</v>
      </c>
      <c r="E1047" t="s">
        <v>109</v>
      </c>
      <c r="F1047" t="s">
        <v>5705</v>
      </c>
      <c r="G1047" t="s">
        <v>5708</v>
      </c>
      <c r="H1047" t="s">
        <v>73</v>
      </c>
      <c r="I1047" t="s">
        <v>160</v>
      </c>
      <c r="J1047" t="s">
        <v>31</v>
      </c>
      <c r="K1047" t="s">
        <v>5718</v>
      </c>
      <c r="L1047" t="s">
        <v>5716</v>
      </c>
      <c r="M1047">
        <v>3</v>
      </c>
      <c r="N1047">
        <v>6500</v>
      </c>
      <c r="O1047">
        <v>25</v>
      </c>
      <c r="P1047">
        <v>1719.32</v>
      </c>
      <c r="Q1047" t="s">
        <v>5709</v>
      </c>
      <c r="R1047">
        <v>4</v>
      </c>
      <c r="S1047" t="s">
        <v>5712</v>
      </c>
      <c r="T1047">
        <v>19500</v>
      </c>
      <c r="U1047">
        <v>4875</v>
      </c>
      <c r="V1047">
        <v>14625</v>
      </c>
      <c r="W1047">
        <v>11811.46</v>
      </c>
      <c r="X1047">
        <v>1094.22</v>
      </c>
      <c r="Y1047">
        <v>7.48</v>
      </c>
    </row>
    <row r="1048" spans="1:25" x14ac:dyDescent="0.3">
      <c r="A1048" t="s">
        <v>1632</v>
      </c>
      <c r="B1048" s="2">
        <v>45419</v>
      </c>
      <c r="C1048" t="s">
        <v>217</v>
      </c>
      <c r="D1048" t="s">
        <v>276</v>
      </c>
      <c r="E1048" t="s">
        <v>121</v>
      </c>
      <c r="F1048" t="s">
        <v>5702</v>
      </c>
      <c r="G1048" t="s">
        <v>5709</v>
      </c>
      <c r="H1048" t="s">
        <v>223</v>
      </c>
      <c r="I1048" t="s">
        <v>246</v>
      </c>
      <c r="J1048" t="s">
        <v>63</v>
      </c>
      <c r="K1048" t="s">
        <v>32</v>
      </c>
      <c r="L1048" t="s">
        <v>33</v>
      </c>
      <c r="M1048">
        <v>9</v>
      </c>
      <c r="N1048">
        <v>10500</v>
      </c>
      <c r="O1048">
        <v>5</v>
      </c>
      <c r="P1048">
        <v>1465.63</v>
      </c>
      <c r="Q1048" t="s">
        <v>5709</v>
      </c>
      <c r="R1048">
        <v>4</v>
      </c>
      <c r="S1048" t="s">
        <v>5714</v>
      </c>
      <c r="T1048">
        <v>94500</v>
      </c>
      <c r="U1048">
        <v>4725</v>
      </c>
      <c r="V1048">
        <v>89775</v>
      </c>
      <c r="W1048">
        <v>70232.88</v>
      </c>
      <c r="X1048">
        <v>18076.490000000002</v>
      </c>
      <c r="Y1048">
        <v>20.14</v>
      </c>
    </row>
    <row r="1049" spans="1:25" x14ac:dyDescent="0.3">
      <c r="A1049" t="s">
        <v>1633</v>
      </c>
      <c r="B1049" s="2">
        <v>45890</v>
      </c>
      <c r="C1049" t="s">
        <v>1634</v>
      </c>
      <c r="D1049" t="s">
        <v>108</v>
      </c>
      <c r="E1049" t="s">
        <v>109</v>
      </c>
      <c r="F1049" t="s">
        <v>5680</v>
      </c>
      <c r="G1049" t="s">
        <v>5707</v>
      </c>
      <c r="H1049" t="s">
        <v>169</v>
      </c>
      <c r="I1049" t="s">
        <v>153</v>
      </c>
      <c r="J1049" t="s">
        <v>40</v>
      </c>
      <c r="K1049" t="s">
        <v>53</v>
      </c>
      <c r="L1049" t="s">
        <v>54</v>
      </c>
      <c r="M1049">
        <v>7</v>
      </c>
      <c r="N1049">
        <v>7200</v>
      </c>
      <c r="O1049">
        <v>15</v>
      </c>
      <c r="P1049">
        <v>513.67999999999995</v>
      </c>
      <c r="Q1049" t="s">
        <v>5709</v>
      </c>
      <c r="R1049">
        <v>5</v>
      </c>
      <c r="S1049" t="s">
        <v>102</v>
      </c>
      <c r="T1049">
        <v>50400</v>
      </c>
      <c r="U1049">
        <v>7560</v>
      </c>
      <c r="V1049">
        <v>42840</v>
      </c>
      <c r="W1049">
        <v>26648.91</v>
      </c>
      <c r="X1049">
        <v>15677.41</v>
      </c>
      <c r="Y1049">
        <v>36.6</v>
      </c>
    </row>
    <row r="1050" spans="1:25" x14ac:dyDescent="0.3">
      <c r="A1050" t="s">
        <v>1635</v>
      </c>
      <c r="B1050" s="2">
        <v>45844</v>
      </c>
      <c r="C1050" t="s">
        <v>526</v>
      </c>
      <c r="D1050" t="s">
        <v>60</v>
      </c>
      <c r="E1050" t="s">
        <v>38</v>
      </c>
      <c r="F1050" t="s">
        <v>5681</v>
      </c>
      <c r="G1050" t="s">
        <v>5709</v>
      </c>
      <c r="H1050" t="s">
        <v>223</v>
      </c>
      <c r="I1050" t="s">
        <v>224</v>
      </c>
      <c r="J1050" t="s">
        <v>40</v>
      </c>
      <c r="K1050" t="s">
        <v>53</v>
      </c>
      <c r="L1050" t="s">
        <v>5717</v>
      </c>
      <c r="M1050">
        <v>8</v>
      </c>
      <c r="N1050">
        <v>3500</v>
      </c>
      <c r="O1050">
        <v>25</v>
      </c>
      <c r="P1050">
        <v>1304.51</v>
      </c>
      <c r="Q1050" t="s">
        <v>5709</v>
      </c>
      <c r="R1050">
        <v>5</v>
      </c>
      <c r="S1050" t="s">
        <v>5712</v>
      </c>
      <c r="T1050">
        <v>28000</v>
      </c>
      <c r="U1050">
        <v>7000</v>
      </c>
      <c r="V1050">
        <v>21000</v>
      </c>
      <c r="W1050">
        <v>13583.19</v>
      </c>
      <c r="X1050">
        <v>6112.3</v>
      </c>
      <c r="Y1050">
        <v>29.11</v>
      </c>
    </row>
    <row r="1051" spans="1:25" x14ac:dyDescent="0.3">
      <c r="A1051" t="s">
        <v>1636</v>
      </c>
      <c r="B1051" s="2">
        <v>45514</v>
      </c>
      <c r="C1051" t="s">
        <v>1006</v>
      </c>
      <c r="D1051" t="s">
        <v>401</v>
      </c>
      <c r="E1051" t="s">
        <v>109</v>
      </c>
      <c r="F1051" t="s">
        <v>5696</v>
      </c>
      <c r="G1051" t="s">
        <v>5710</v>
      </c>
      <c r="H1051" t="s">
        <v>68</v>
      </c>
      <c r="I1051" t="s">
        <v>69</v>
      </c>
      <c r="J1051" t="s">
        <v>46</v>
      </c>
      <c r="K1051" t="s">
        <v>5718</v>
      </c>
      <c r="L1051" t="s">
        <v>54</v>
      </c>
      <c r="M1051">
        <v>6</v>
      </c>
      <c r="N1051">
        <v>12500</v>
      </c>
      <c r="O1051">
        <v>15</v>
      </c>
      <c r="P1051">
        <v>206.34</v>
      </c>
      <c r="Q1051" t="s">
        <v>5709</v>
      </c>
      <c r="R1051">
        <v>5</v>
      </c>
      <c r="S1051" t="s">
        <v>5712</v>
      </c>
      <c r="T1051">
        <v>75000</v>
      </c>
      <c r="U1051">
        <v>11250</v>
      </c>
      <c r="V1051">
        <v>63750</v>
      </c>
      <c r="W1051">
        <v>41115.1</v>
      </c>
      <c r="X1051">
        <v>22428.560000000001</v>
      </c>
      <c r="Y1051">
        <v>35.18</v>
      </c>
    </row>
    <row r="1052" spans="1:25" x14ac:dyDescent="0.3">
      <c r="A1052" t="s">
        <v>1637</v>
      </c>
      <c r="B1052" s="2">
        <v>45906</v>
      </c>
      <c r="C1052" t="s">
        <v>336</v>
      </c>
      <c r="E1052" t="s">
        <v>28</v>
      </c>
      <c r="F1052" t="s">
        <v>5701</v>
      </c>
      <c r="G1052" t="s">
        <v>5707</v>
      </c>
      <c r="H1052" t="s">
        <v>169</v>
      </c>
      <c r="I1052" t="s">
        <v>153</v>
      </c>
      <c r="J1052" t="s">
        <v>31</v>
      </c>
      <c r="K1052" t="s">
        <v>5718</v>
      </c>
      <c r="L1052" t="s">
        <v>54</v>
      </c>
      <c r="M1052">
        <v>2</v>
      </c>
      <c r="N1052">
        <v>7800</v>
      </c>
      <c r="O1052">
        <v>10</v>
      </c>
      <c r="P1052">
        <v>119.28</v>
      </c>
      <c r="Q1052" t="s">
        <v>5709</v>
      </c>
      <c r="R1052">
        <v>5</v>
      </c>
      <c r="S1052" t="s">
        <v>5712</v>
      </c>
      <c r="T1052">
        <v>15600</v>
      </c>
      <c r="U1052">
        <v>1560</v>
      </c>
      <c r="V1052">
        <v>14040</v>
      </c>
      <c r="W1052">
        <v>9797.69</v>
      </c>
      <c r="X1052">
        <v>4123.03</v>
      </c>
      <c r="Y1052">
        <v>29.37</v>
      </c>
    </row>
    <row r="1053" spans="1:25" x14ac:dyDescent="0.3">
      <c r="A1053" t="s">
        <v>1638</v>
      </c>
      <c r="B1053" s="2">
        <v>45575</v>
      </c>
      <c r="C1053" t="s">
        <v>700</v>
      </c>
      <c r="D1053" t="s">
        <v>330</v>
      </c>
      <c r="E1053" t="s">
        <v>109</v>
      </c>
      <c r="F1053" t="s">
        <v>5706</v>
      </c>
      <c r="G1053" t="s">
        <v>5709</v>
      </c>
      <c r="H1053" t="s">
        <v>51</v>
      </c>
      <c r="I1053" t="s">
        <v>52</v>
      </c>
      <c r="J1053" t="s">
        <v>46</v>
      </c>
      <c r="K1053" t="s">
        <v>5718</v>
      </c>
      <c r="L1053" t="s">
        <v>5717</v>
      </c>
      <c r="M1053">
        <v>6</v>
      </c>
      <c r="N1053">
        <v>9800</v>
      </c>
      <c r="O1053">
        <v>0</v>
      </c>
      <c r="P1053">
        <v>474.65</v>
      </c>
      <c r="Q1053" t="s">
        <v>5709</v>
      </c>
      <c r="R1053">
        <v>5</v>
      </c>
      <c r="S1053" t="s">
        <v>5712</v>
      </c>
      <c r="T1053">
        <v>58800</v>
      </c>
      <c r="U1053">
        <v>0</v>
      </c>
      <c r="V1053">
        <v>58800</v>
      </c>
      <c r="W1053">
        <v>38672.129999999997</v>
      </c>
      <c r="X1053">
        <v>19653.22</v>
      </c>
      <c r="Y1053">
        <v>33.42</v>
      </c>
    </row>
    <row r="1054" spans="1:25" x14ac:dyDescent="0.3">
      <c r="A1054" t="s">
        <v>1639</v>
      </c>
      <c r="B1054" s="2">
        <v>45898</v>
      </c>
      <c r="C1054" t="s">
        <v>741</v>
      </c>
      <c r="D1054" t="s">
        <v>124</v>
      </c>
      <c r="E1054" t="s">
        <v>28</v>
      </c>
      <c r="F1054" t="s">
        <v>5686</v>
      </c>
      <c r="G1054" t="s">
        <v>5710</v>
      </c>
      <c r="H1054" t="s">
        <v>144</v>
      </c>
      <c r="I1054" t="s">
        <v>156</v>
      </c>
      <c r="J1054" t="s">
        <v>63</v>
      </c>
      <c r="K1054" t="s">
        <v>53</v>
      </c>
      <c r="L1054" t="s">
        <v>54</v>
      </c>
      <c r="M1054">
        <v>8</v>
      </c>
      <c r="N1054">
        <v>12500</v>
      </c>
      <c r="O1054">
        <v>0</v>
      </c>
      <c r="P1054">
        <v>147.99</v>
      </c>
      <c r="Q1054" t="s">
        <v>5709</v>
      </c>
      <c r="R1054">
        <v>5</v>
      </c>
      <c r="S1054" t="s">
        <v>5712</v>
      </c>
      <c r="T1054">
        <v>100000</v>
      </c>
      <c r="U1054">
        <v>0</v>
      </c>
      <c r="V1054">
        <v>100000</v>
      </c>
      <c r="W1054">
        <v>70346.17</v>
      </c>
      <c r="X1054">
        <v>29505.84</v>
      </c>
      <c r="Y1054">
        <v>29.51</v>
      </c>
    </row>
    <row r="1055" spans="1:25" x14ac:dyDescent="0.3">
      <c r="A1055" t="s">
        <v>1640</v>
      </c>
      <c r="B1055" s="2">
        <v>45707</v>
      </c>
      <c r="C1055" t="s">
        <v>43</v>
      </c>
      <c r="D1055" t="s">
        <v>342</v>
      </c>
      <c r="E1055" t="s">
        <v>38</v>
      </c>
      <c r="F1055" t="s">
        <v>5682</v>
      </c>
      <c r="G1055" t="s">
        <v>5710</v>
      </c>
      <c r="H1055" t="s">
        <v>144</v>
      </c>
      <c r="I1055" t="s">
        <v>145</v>
      </c>
      <c r="J1055" t="s">
        <v>63</v>
      </c>
      <c r="K1055" t="s">
        <v>5718</v>
      </c>
      <c r="L1055" t="s">
        <v>33</v>
      </c>
      <c r="M1055">
        <v>9</v>
      </c>
      <c r="N1055">
        <v>2200</v>
      </c>
      <c r="O1055">
        <v>15</v>
      </c>
      <c r="P1055">
        <v>1253.6500000000001</v>
      </c>
      <c r="Q1055" t="s">
        <v>5709</v>
      </c>
      <c r="R1055">
        <v>4</v>
      </c>
      <c r="S1055" t="s">
        <v>5712</v>
      </c>
      <c r="T1055">
        <v>19800</v>
      </c>
      <c r="U1055">
        <v>2970</v>
      </c>
      <c r="V1055">
        <v>16830</v>
      </c>
      <c r="W1055">
        <v>9514.39</v>
      </c>
      <c r="X1055">
        <v>6061.96</v>
      </c>
      <c r="Y1055">
        <v>36.020000000000003</v>
      </c>
    </row>
    <row r="1056" spans="1:25" x14ac:dyDescent="0.3">
      <c r="A1056" t="s">
        <v>1641</v>
      </c>
      <c r="B1056" s="2">
        <v>45659</v>
      </c>
      <c r="C1056" t="s">
        <v>1642</v>
      </c>
      <c r="D1056" t="s">
        <v>305</v>
      </c>
      <c r="E1056" t="s">
        <v>38</v>
      </c>
      <c r="F1056" t="s">
        <v>5679</v>
      </c>
      <c r="G1056" t="s">
        <v>5708</v>
      </c>
      <c r="H1056" t="s">
        <v>29</v>
      </c>
      <c r="I1056" t="s">
        <v>39</v>
      </c>
      <c r="J1056" t="s">
        <v>63</v>
      </c>
      <c r="K1056" t="s">
        <v>5718</v>
      </c>
      <c r="L1056" t="s">
        <v>54</v>
      </c>
      <c r="M1056">
        <v>9</v>
      </c>
      <c r="N1056">
        <v>1200</v>
      </c>
      <c r="O1056">
        <v>5</v>
      </c>
      <c r="P1056">
        <v>1421.04</v>
      </c>
      <c r="Q1056" t="s">
        <v>5709</v>
      </c>
      <c r="R1056">
        <v>5</v>
      </c>
      <c r="S1056" t="s">
        <v>102</v>
      </c>
      <c r="T1056">
        <v>10800</v>
      </c>
      <c r="U1056">
        <v>540</v>
      </c>
      <c r="V1056">
        <v>10260</v>
      </c>
      <c r="W1056">
        <v>5864.79</v>
      </c>
      <c r="X1056">
        <v>2974.17</v>
      </c>
      <c r="Y1056">
        <v>28.99</v>
      </c>
    </row>
    <row r="1057" spans="1:25" x14ac:dyDescent="0.3">
      <c r="A1057" t="s">
        <v>1643</v>
      </c>
      <c r="B1057" s="2">
        <v>45398</v>
      </c>
      <c r="C1057" t="s">
        <v>607</v>
      </c>
      <c r="D1057" t="s">
        <v>120</v>
      </c>
      <c r="E1057" t="s">
        <v>121</v>
      </c>
      <c r="F1057" t="s">
        <v>5690</v>
      </c>
      <c r="G1057" t="s">
        <v>5709</v>
      </c>
      <c r="H1057" t="s">
        <v>223</v>
      </c>
      <c r="I1057" t="s">
        <v>224</v>
      </c>
      <c r="J1057" t="s">
        <v>46</v>
      </c>
      <c r="K1057" t="s">
        <v>5718</v>
      </c>
      <c r="L1057" t="s">
        <v>5717</v>
      </c>
      <c r="M1057">
        <v>7</v>
      </c>
      <c r="N1057">
        <v>28000</v>
      </c>
      <c r="O1057">
        <v>20</v>
      </c>
      <c r="P1057">
        <v>1582.1</v>
      </c>
      <c r="Q1057" t="s">
        <v>64</v>
      </c>
      <c r="R1057">
        <v>2</v>
      </c>
      <c r="S1057" t="s">
        <v>5712</v>
      </c>
      <c r="T1057">
        <v>196000</v>
      </c>
      <c r="U1057">
        <v>39200</v>
      </c>
      <c r="V1057">
        <v>156800</v>
      </c>
      <c r="W1057">
        <v>123811.89</v>
      </c>
      <c r="X1057">
        <v>31406.01</v>
      </c>
      <c r="Y1057">
        <v>20.03</v>
      </c>
    </row>
    <row r="1058" spans="1:25" x14ac:dyDescent="0.3">
      <c r="A1058" t="s">
        <v>1644</v>
      </c>
      <c r="B1058" s="2">
        <v>46039</v>
      </c>
      <c r="C1058" t="s">
        <v>530</v>
      </c>
      <c r="D1058" t="s">
        <v>67</v>
      </c>
      <c r="E1058" t="s">
        <v>28</v>
      </c>
      <c r="F1058" t="s">
        <v>5702</v>
      </c>
      <c r="G1058" t="s">
        <v>5708</v>
      </c>
      <c r="H1058" t="s">
        <v>29</v>
      </c>
      <c r="I1058" t="s">
        <v>30</v>
      </c>
      <c r="J1058" t="s">
        <v>63</v>
      </c>
      <c r="K1058" t="s">
        <v>53</v>
      </c>
      <c r="L1058" t="s">
        <v>90</v>
      </c>
      <c r="M1058">
        <v>6</v>
      </c>
      <c r="N1058">
        <v>32000</v>
      </c>
      <c r="O1058">
        <v>0</v>
      </c>
      <c r="P1058">
        <v>900.67</v>
      </c>
      <c r="Q1058" t="s">
        <v>5709</v>
      </c>
      <c r="R1058">
        <v>5</v>
      </c>
      <c r="S1058" t="s">
        <v>5712</v>
      </c>
      <c r="T1058">
        <v>192000</v>
      </c>
      <c r="U1058">
        <v>0</v>
      </c>
      <c r="V1058">
        <v>192000</v>
      </c>
      <c r="W1058">
        <v>150422.79999999999</v>
      </c>
      <c r="X1058">
        <v>40676.53</v>
      </c>
      <c r="Y1058">
        <v>21.19</v>
      </c>
    </row>
    <row r="1059" spans="1:25" x14ac:dyDescent="0.3">
      <c r="A1059" t="s">
        <v>1645</v>
      </c>
      <c r="B1059" s="2">
        <v>45579</v>
      </c>
      <c r="C1059" t="s">
        <v>576</v>
      </c>
      <c r="D1059" t="s">
        <v>276</v>
      </c>
      <c r="E1059" t="s">
        <v>121</v>
      </c>
      <c r="F1059" t="s">
        <v>5704</v>
      </c>
      <c r="G1059" t="s">
        <v>5707</v>
      </c>
      <c r="H1059" t="s">
        <v>169</v>
      </c>
      <c r="I1059" t="s">
        <v>153</v>
      </c>
      <c r="J1059" t="s">
        <v>46</v>
      </c>
      <c r="K1059" t="s">
        <v>5718</v>
      </c>
      <c r="L1059" t="s">
        <v>5717</v>
      </c>
      <c r="M1059">
        <v>10</v>
      </c>
      <c r="N1059">
        <v>10500</v>
      </c>
      <c r="O1059">
        <v>15</v>
      </c>
      <c r="P1059">
        <v>1311.78</v>
      </c>
      <c r="Q1059" t="s">
        <v>5709</v>
      </c>
      <c r="R1059">
        <v>5</v>
      </c>
      <c r="S1059" t="s">
        <v>5712</v>
      </c>
      <c r="T1059">
        <v>105000</v>
      </c>
      <c r="U1059">
        <v>15750</v>
      </c>
      <c r="V1059">
        <v>89250</v>
      </c>
      <c r="W1059">
        <v>50176.29</v>
      </c>
      <c r="X1059">
        <v>37761.93</v>
      </c>
      <c r="Y1059">
        <v>42.31</v>
      </c>
    </row>
    <row r="1060" spans="1:25" x14ac:dyDescent="0.3">
      <c r="A1060" t="s">
        <v>1646</v>
      </c>
      <c r="B1060" s="2">
        <v>45917</v>
      </c>
      <c r="C1060" t="s">
        <v>204</v>
      </c>
      <c r="D1060" t="s">
        <v>89</v>
      </c>
      <c r="E1060" t="s">
        <v>28</v>
      </c>
      <c r="F1060" t="s">
        <v>5705</v>
      </c>
      <c r="G1060" t="s">
        <v>5709</v>
      </c>
      <c r="H1060" t="s">
        <v>184</v>
      </c>
      <c r="I1060" t="s">
        <v>198</v>
      </c>
      <c r="J1060" t="s">
        <v>63</v>
      </c>
      <c r="K1060" t="s">
        <v>53</v>
      </c>
      <c r="L1060" t="s">
        <v>90</v>
      </c>
      <c r="M1060">
        <v>9</v>
      </c>
      <c r="N1060">
        <v>18500</v>
      </c>
      <c r="O1060">
        <v>25</v>
      </c>
      <c r="P1060">
        <v>471.65</v>
      </c>
      <c r="Q1060" t="s">
        <v>5709</v>
      </c>
      <c r="R1060">
        <v>3</v>
      </c>
      <c r="S1060" t="s">
        <v>5712</v>
      </c>
      <c r="T1060">
        <v>166500</v>
      </c>
      <c r="U1060">
        <v>41625</v>
      </c>
      <c r="V1060">
        <v>124875</v>
      </c>
      <c r="W1060">
        <v>78449.88</v>
      </c>
      <c r="X1060">
        <v>45953.47</v>
      </c>
      <c r="Y1060">
        <v>36.799999999999997</v>
      </c>
    </row>
    <row r="1061" spans="1:25" x14ac:dyDescent="0.3">
      <c r="A1061" t="s">
        <v>1647</v>
      </c>
      <c r="B1061" s="2">
        <v>45566</v>
      </c>
      <c r="C1061" t="s">
        <v>390</v>
      </c>
      <c r="D1061" t="s">
        <v>212</v>
      </c>
      <c r="E1061" t="s">
        <v>28</v>
      </c>
      <c r="F1061" t="s">
        <v>5687</v>
      </c>
      <c r="G1061" t="s">
        <v>5710</v>
      </c>
      <c r="H1061" t="s">
        <v>68</v>
      </c>
      <c r="I1061" t="s">
        <v>69</v>
      </c>
      <c r="J1061" t="s">
        <v>46</v>
      </c>
      <c r="K1061" t="s">
        <v>5718</v>
      </c>
      <c r="L1061" t="s">
        <v>90</v>
      </c>
      <c r="M1061">
        <v>1</v>
      </c>
      <c r="N1061">
        <v>8500</v>
      </c>
      <c r="O1061">
        <v>10</v>
      </c>
      <c r="P1061">
        <v>63.01</v>
      </c>
      <c r="Q1061" t="s">
        <v>5709</v>
      </c>
      <c r="R1061">
        <v>4</v>
      </c>
      <c r="S1061" t="s">
        <v>5712</v>
      </c>
      <c r="T1061">
        <v>8500</v>
      </c>
      <c r="U1061">
        <v>850</v>
      </c>
      <c r="V1061">
        <v>7650</v>
      </c>
      <c r="W1061">
        <v>5908.8</v>
      </c>
      <c r="X1061">
        <v>1678.19</v>
      </c>
      <c r="Y1061">
        <v>21.94</v>
      </c>
    </row>
    <row r="1062" spans="1:25" x14ac:dyDescent="0.3">
      <c r="A1062" t="s">
        <v>1648</v>
      </c>
      <c r="B1062" s="2">
        <v>45793</v>
      </c>
      <c r="C1062" t="s">
        <v>977</v>
      </c>
      <c r="D1062" t="s">
        <v>256</v>
      </c>
      <c r="E1062" t="s">
        <v>38</v>
      </c>
      <c r="F1062" t="s">
        <v>5691</v>
      </c>
      <c r="G1062" t="s">
        <v>5710</v>
      </c>
      <c r="H1062" t="s">
        <v>5720</v>
      </c>
      <c r="I1062" t="s">
        <v>105</v>
      </c>
      <c r="J1062" t="s">
        <v>46</v>
      </c>
      <c r="K1062" t="s">
        <v>53</v>
      </c>
      <c r="M1062">
        <v>8</v>
      </c>
      <c r="N1062">
        <v>4500</v>
      </c>
      <c r="O1062">
        <v>15</v>
      </c>
      <c r="P1062">
        <v>650.07000000000005</v>
      </c>
      <c r="Q1062" t="s">
        <v>5709</v>
      </c>
      <c r="R1062">
        <v>4</v>
      </c>
      <c r="S1062" t="s">
        <v>41</v>
      </c>
      <c r="T1062">
        <v>36000</v>
      </c>
      <c r="U1062">
        <v>5400</v>
      </c>
      <c r="V1062">
        <v>30600</v>
      </c>
      <c r="W1062">
        <v>21891.75</v>
      </c>
      <c r="X1062">
        <v>8058.18</v>
      </c>
      <c r="Y1062">
        <v>26.33</v>
      </c>
    </row>
    <row r="1063" spans="1:25" x14ac:dyDescent="0.3">
      <c r="A1063" t="s">
        <v>1649</v>
      </c>
      <c r="B1063" s="2">
        <v>46200</v>
      </c>
      <c r="C1063" t="s">
        <v>327</v>
      </c>
      <c r="D1063" t="s">
        <v>143</v>
      </c>
      <c r="E1063" t="s">
        <v>28</v>
      </c>
      <c r="F1063" t="s">
        <v>5702</v>
      </c>
      <c r="G1063" t="s">
        <v>5707</v>
      </c>
      <c r="H1063" t="s">
        <v>213</v>
      </c>
      <c r="I1063" t="s">
        <v>190</v>
      </c>
      <c r="J1063" t="s">
        <v>31</v>
      </c>
      <c r="K1063" t="s">
        <v>53</v>
      </c>
      <c r="L1063" t="s">
        <v>90</v>
      </c>
      <c r="M1063">
        <v>2</v>
      </c>
      <c r="N1063">
        <v>7800</v>
      </c>
      <c r="O1063">
        <v>15</v>
      </c>
      <c r="P1063">
        <v>1314.41</v>
      </c>
      <c r="Q1063" t="s">
        <v>5709</v>
      </c>
      <c r="R1063">
        <v>4</v>
      </c>
      <c r="S1063" t="s">
        <v>5712</v>
      </c>
      <c r="T1063">
        <v>15600</v>
      </c>
      <c r="U1063">
        <v>2340</v>
      </c>
      <c r="V1063">
        <v>13260</v>
      </c>
      <c r="W1063">
        <v>8635.68</v>
      </c>
      <c r="X1063">
        <v>3309.91</v>
      </c>
      <c r="Y1063">
        <v>24.96</v>
      </c>
    </row>
    <row r="1064" spans="1:25" x14ac:dyDescent="0.3">
      <c r="A1064" t="s">
        <v>1650</v>
      </c>
      <c r="B1064" s="2">
        <v>45361</v>
      </c>
      <c r="C1064" t="s">
        <v>461</v>
      </c>
      <c r="D1064" t="s">
        <v>222</v>
      </c>
      <c r="E1064" t="s">
        <v>50</v>
      </c>
      <c r="F1064" t="s">
        <v>5684</v>
      </c>
      <c r="G1064" t="s">
        <v>5708</v>
      </c>
      <c r="H1064" t="s">
        <v>131</v>
      </c>
      <c r="I1064" t="s">
        <v>132</v>
      </c>
      <c r="J1064" t="s">
        <v>40</v>
      </c>
      <c r="K1064" t="s">
        <v>53</v>
      </c>
      <c r="L1064" t="s">
        <v>90</v>
      </c>
      <c r="M1064">
        <v>5</v>
      </c>
      <c r="N1064">
        <v>8500</v>
      </c>
      <c r="O1064">
        <v>0</v>
      </c>
      <c r="P1064">
        <v>261.11</v>
      </c>
      <c r="Q1064" t="s">
        <v>5709</v>
      </c>
      <c r="R1064">
        <v>5</v>
      </c>
      <c r="S1064" t="s">
        <v>5712</v>
      </c>
      <c r="T1064">
        <v>42500</v>
      </c>
      <c r="U1064">
        <v>0</v>
      </c>
      <c r="V1064">
        <v>42500</v>
      </c>
      <c r="W1064">
        <v>33201.35</v>
      </c>
      <c r="X1064">
        <v>9037.5400000000009</v>
      </c>
      <c r="Y1064">
        <v>21.26</v>
      </c>
    </row>
    <row r="1065" spans="1:25" x14ac:dyDescent="0.3">
      <c r="A1065" t="s">
        <v>1651</v>
      </c>
      <c r="B1065" s="2">
        <v>45702</v>
      </c>
      <c r="C1065" t="s">
        <v>975</v>
      </c>
      <c r="D1065" t="s">
        <v>162</v>
      </c>
      <c r="E1065" t="s">
        <v>50</v>
      </c>
      <c r="F1065" t="s">
        <v>5699</v>
      </c>
      <c r="G1065" t="s">
        <v>5709</v>
      </c>
      <c r="H1065" t="s">
        <v>223</v>
      </c>
      <c r="I1065" t="s">
        <v>246</v>
      </c>
      <c r="J1065" t="s">
        <v>31</v>
      </c>
      <c r="K1065" t="s">
        <v>32</v>
      </c>
      <c r="L1065" t="s">
        <v>5716</v>
      </c>
      <c r="M1065">
        <v>7</v>
      </c>
      <c r="N1065">
        <v>3200</v>
      </c>
      <c r="O1065">
        <v>15</v>
      </c>
      <c r="P1065">
        <v>1285.08</v>
      </c>
      <c r="Q1065" t="s">
        <v>5709</v>
      </c>
      <c r="R1065">
        <v>5</v>
      </c>
      <c r="S1065" t="s">
        <v>5714</v>
      </c>
      <c r="T1065">
        <v>22400</v>
      </c>
      <c r="U1065">
        <v>3360</v>
      </c>
      <c r="V1065">
        <v>19040</v>
      </c>
      <c r="W1065">
        <v>14261.38</v>
      </c>
      <c r="X1065">
        <v>3493.54</v>
      </c>
      <c r="Y1065">
        <v>18.350000000000001</v>
      </c>
    </row>
    <row r="1066" spans="1:25" x14ac:dyDescent="0.3">
      <c r="A1066" t="s">
        <v>1652</v>
      </c>
      <c r="B1066" s="2">
        <v>45584</v>
      </c>
      <c r="C1066" t="s">
        <v>667</v>
      </c>
      <c r="D1066" t="s">
        <v>268</v>
      </c>
      <c r="E1066" t="s">
        <v>28</v>
      </c>
      <c r="F1066" t="s">
        <v>5697</v>
      </c>
      <c r="G1066" t="s">
        <v>5707</v>
      </c>
      <c r="H1066" t="s">
        <v>5719</v>
      </c>
      <c r="I1066" t="s">
        <v>80</v>
      </c>
      <c r="J1066" t="s">
        <v>40</v>
      </c>
      <c r="K1066" t="s">
        <v>5718</v>
      </c>
      <c r="L1066" t="s">
        <v>90</v>
      </c>
      <c r="M1066">
        <v>5</v>
      </c>
      <c r="N1066">
        <v>18500</v>
      </c>
      <c r="O1066">
        <v>30</v>
      </c>
      <c r="P1066">
        <v>31.96</v>
      </c>
      <c r="Q1066" t="s">
        <v>5709</v>
      </c>
      <c r="R1066">
        <v>3</v>
      </c>
      <c r="S1066" t="s">
        <v>5712</v>
      </c>
      <c r="T1066">
        <v>92500</v>
      </c>
      <c r="U1066">
        <v>27750</v>
      </c>
      <c r="V1066">
        <v>64750</v>
      </c>
      <c r="W1066">
        <v>48996.4</v>
      </c>
      <c r="X1066">
        <v>15721.64</v>
      </c>
      <c r="Y1066">
        <v>24.28</v>
      </c>
    </row>
    <row r="1067" spans="1:25" x14ac:dyDescent="0.3">
      <c r="A1067" t="s">
        <v>1653</v>
      </c>
      <c r="B1067" s="2">
        <v>46138</v>
      </c>
      <c r="C1067" t="s">
        <v>592</v>
      </c>
      <c r="D1067" t="s">
        <v>188</v>
      </c>
      <c r="E1067" t="s">
        <v>121</v>
      </c>
      <c r="F1067" t="s">
        <v>5676</v>
      </c>
      <c r="G1067" t="s">
        <v>5709</v>
      </c>
      <c r="H1067" t="s">
        <v>184</v>
      </c>
      <c r="I1067" t="s">
        <v>198</v>
      </c>
      <c r="J1067" t="s">
        <v>31</v>
      </c>
      <c r="K1067" t="s">
        <v>53</v>
      </c>
      <c r="L1067" t="s">
        <v>5717</v>
      </c>
      <c r="M1067">
        <v>3</v>
      </c>
      <c r="N1067">
        <v>12500</v>
      </c>
      <c r="O1067">
        <v>20</v>
      </c>
      <c r="P1067">
        <v>1587.56</v>
      </c>
      <c r="Q1067" t="s">
        <v>5709</v>
      </c>
      <c r="R1067">
        <v>4</v>
      </c>
      <c r="S1067" t="s">
        <v>102</v>
      </c>
      <c r="T1067">
        <v>37500</v>
      </c>
      <c r="U1067">
        <v>7500</v>
      </c>
      <c r="V1067">
        <v>30000</v>
      </c>
      <c r="W1067">
        <v>17846.2</v>
      </c>
      <c r="X1067">
        <v>10566.24</v>
      </c>
      <c r="Y1067">
        <v>35.22</v>
      </c>
    </row>
    <row r="1068" spans="1:25" x14ac:dyDescent="0.3">
      <c r="A1068" t="s">
        <v>1654</v>
      </c>
      <c r="B1068" s="2">
        <v>45586</v>
      </c>
      <c r="C1068" t="s">
        <v>107</v>
      </c>
      <c r="D1068" t="s">
        <v>305</v>
      </c>
      <c r="E1068" t="s">
        <v>38</v>
      </c>
      <c r="F1068" t="s">
        <v>5695</v>
      </c>
      <c r="G1068" t="s">
        <v>5710</v>
      </c>
      <c r="H1068" t="s">
        <v>5720</v>
      </c>
      <c r="I1068" t="s">
        <v>105</v>
      </c>
      <c r="J1068" t="s">
        <v>46</v>
      </c>
      <c r="K1068" t="s">
        <v>5718</v>
      </c>
      <c r="L1068" t="s">
        <v>5717</v>
      </c>
      <c r="M1068">
        <v>2</v>
      </c>
      <c r="N1068">
        <v>1200</v>
      </c>
      <c r="O1068">
        <v>20</v>
      </c>
      <c r="P1068">
        <v>1490.49</v>
      </c>
      <c r="Q1068" t="s">
        <v>5709</v>
      </c>
      <c r="R1068">
        <v>5</v>
      </c>
      <c r="S1068" t="s">
        <v>5714</v>
      </c>
      <c r="T1068">
        <v>2400</v>
      </c>
      <c r="U1068">
        <v>480</v>
      </c>
      <c r="V1068">
        <v>1920</v>
      </c>
      <c r="W1068">
        <v>1316</v>
      </c>
      <c r="X1068">
        <v>-886.49</v>
      </c>
      <c r="Y1068">
        <v>-46.17</v>
      </c>
    </row>
    <row r="1069" spans="1:25" x14ac:dyDescent="0.3">
      <c r="A1069" t="s">
        <v>1655</v>
      </c>
      <c r="B1069" s="2">
        <v>45991</v>
      </c>
      <c r="C1069" t="s">
        <v>1179</v>
      </c>
      <c r="D1069" t="s">
        <v>342</v>
      </c>
      <c r="E1069" t="s">
        <v>38</v>
      </c>
      <c r="F1069" t="s">
        <v>5696</v>
      </c>
      <c r="G1069" t="s">
        <v>5708</v>
      </c>
      <c r="H1069" t="s">
        <v>29</v>
      </c>
      <c r="I1069" t="s">
        <v>165</v>
      </c>
      <c r="J1069" t="s">
        <v>31</v>
      </c>
      <c r="K1069" t="s">
        <v>53</v>
      </c>
      <c r="L1069" t="s">
        <v>90</v>
      </c>
      <c r="M1069">
        <v>10</v>
      </c>
      <c r="N1069">
        <v>2200</v>
      </c>
      <c r="O1069">
        <v>30</v>
      </c>
      <c r="P1069">
        <v>830.3</v>
      </c>
      <c r="Q1069" t="s">
        <v>5709</v>
      </c>
      <c r="R1069">
        <v>2</v>
      </c>
      <c r="S1069" t="s">
        <v>5712</v>
      </c>
      <c r="T1069">
        <v>22000</v>
      </c>
      <c r="U1069">
        <v>6600</v>
      </c>
      <c r="V1069">
        <v>15400</v>
      </c>
      <c r="W1069">
        <v>10250.19</v>
      </c>
      <c r="X1069">
        <v>4319.51</v>
      </c>
      <c r="Y1069">
        <v>28.05</v>
      </c>
    </row>
    <row r="1070" spans="1:25" x14ac:dyDescent="0.3">
      <c r="A1070" t="s">
        <v>1656</v>
      </c>
      <c r="B1070" s="2">
        <v>45533</v>
      </c>
      <c r="C1070" t="s">
        <v>985</v>
      </c>
      <c r="D1070" t="s">
        <v>98</v>
      </c>
      <c r="E1070" t="s">
        <v>38</v>
      </c>
      <c r="F1070" t="s">
        <v>5682</v>
      </c>
      <c r="G1070" t="s">
        <v>5710</v>
      </c>
      <c r="H1070" t="s">
        <v>295</v>
      </c>
      <c r="I1070" t="s">
        <v>111</v>
      </c>
      <c r="J1070" t="s">
        <v>40</v>
      </c>
      <c r="K1070" t="s">
        <v>5718</v>
      </c>
      <c r="L1070" t="s">
        <v>5716</v>
      </c>
      <c r="M1070">
        <v>1</v>
      </c>
      <c r="N1070">
        <v>4200</v>
      </c>
      <c r="O1070">
        <v>10</v>
      </c>
      <c r="P1070">
        <v>447.07</v>
      </c>
      <c r="Q1070" t="s">
        <v>5709</v>
      </c>
      <c r="R1070">
        <v>5</v>
      </c>
      <c r="S1070" t="s">
        <v>5712</v>
      </c>
      <c r="T1070">
        <v>4200</v>
      </c>
      <c r="U1070">
        <v>420</v>
      </c>
      <c r="V1070">
        <v>3780</v>
      </c>
      <c r="W1070">
        <v>2366.38</v>
      </c>
      <c r="X1070">
        <v>966.55</v>
      </c>
      <c r="Y1070">
        <v>25.57</v>
      </c>
    </row>
    <row r="1071" spans="1:25" x14ac:dyDescent="0.3">
      <c r="A1071" t="s">
        <v>1657</v>
      </c>
      <c r="B1071" s="2">
        <v>45761</v>
      </c>
      <c r="C1071" t="s">
        <v>400</v>
      </c>
      <c r="D1071" t="s">
        <v>168</v>
      </c>
      <c r="E1071" t="s">
        <v>109</v>
      </c>
      <c r="F1071" t="s">
        <v>5702</v>
      </c>
      <c r="G1071" t="s">
        <v>5708</v>
      </c>
      <c r="H1071" t="s">
        <v>73</v>
      </c>
      <c r="I1071" t="s">
        <v>74</v>
      </c>
      <c r="J1071" t="s">
        <v>63</v>
      </c>
      <c r="K1071" t="s">
        <v>53</v>
      </c>
      <c r="L1071" t="s">
        <v>90</v>
      </c>
      <c r="M1071">
        <v>9</v>
      </c>
      <c r="N1071">
        <v>6500</v>
      </c>
      <c r="O1071">
        <v>25</v>
      </c>
      <c r="P1071">
        <v>173.33</v>
      </c>
      <c r="Q1071" t="s">
        <v>64</v>
      </c>
      <c r="R1071">
        <v>3</v>
      </c>
      <c r="S1071" t="s">
        <v>41</v>
      </c>
      <c r="T1071">
        <v>58500</v>
      </c>
      <c r="U1071">
        <v>14625</v>
      </c>
      <c r="V1071">
        <v>43875</v>
      </c>
      <c r="W1071">
        <v>24542.01</v>
      </c>
      <c r="X1071">
        <v>19159.66</v>
      </c>
      <c r="Y1071">
        <v>43.67</v>
      </c>
    </row>
    <row r="1072" spans="1:25" x14ac:dyDescent="0.3">
      <c r="A1072" t="s">
        <v>1658</v>
      </c>
      <c r="B1072" s="2">
        <v>45652</v>
      </c>
      <c r="C1072" t="s">
        <v>245</v>
      </c>
      <c r="D1072" t="s">
        <v>117</v>
      </c>
      <c r="E1072" t="s">
        <v>109</v>
      </c>
      <c r="F1072" t="s">
        <v>5687</v>
      </c>
      <c r="G1072" t="s">
        <v>5709</v>
      </c>
      <c r="H1072" t="s">
        <v>184</v>
      </c>
      <c r="I1072" t="s">
        <v>185</v>
      </c>
      <c r="J1072" t="s">
        <v>46</v>
      </c>
      <c r="K1072" t="s">
        <v>53</v>
      </c>
      <c r="L1072" t="s">
        <v>90</v>
      </c>
      <c r="M1072">
        <v>2</v>
      </c>
      <c r="N1072">
        <v>2800</v>
      </c>
      <c r="O1072">
        <v>30</v>
      </c>
      <c r="P1072">
        <v>128.86000000000001</v>
      </c>
      <c r="Q1072" t="s">
        <v>5709</v>
      </c>
      <c r="R1072">
        <v>5</v>
      </c>
      <c r="S1072" t="s">
        <v>5714</v>
      </c>
      <c r="T1072">
        <v>5600</v>
      </c>
      <c r="U1072">
        <v>1680</v>
      </c>
      <c r="V1072">
        <v>3920</v>
      </c>
      <c r="W1072">
        <v>2296.65</v>
      </c>
      <c r="X1072">
        <v>1494.49</v>
      </c>
      <c r="Y1072">
        <v>38.119999999999997</v>
      </c>
    </row>
    <row r="1073" spans="1:25" x14ac:dyDescent="0.3">
      <c r="A1073" t="s">
        <v>1659</v>
      </c>
      <c r="B1073" s="2">
        <v>45691</v>
      </c>
      <c r="C1073" t="s">
        <v>383</v>
      </c>
      <c r="D1073" t="s">
        <v>176</v>
      </c>
      <c r="E1073" t="s">
        <v>109</v>
      </c>
      <c r="F1073" t="s">
        <v>5685</v>
      </c>
      <c r="G1073" t="s">
        <v>5709</v>
      </c>
      <c r="H1073" t="s">
        <v>223</v>
      </c>
      <c r="I1073" t="s">
        <v>224</v>
      </c>
      <c r="J1073" t="s">
        <v>40</v>
      </c>
      <c r="K1073" t="s">
        <v>53</v>
      </c>
      <c r="L1073" t="s">
        <v>5716</v>
      </c>
      <c r="M1073">
        <v>9</v>
      </c>
      <c r="N1073">
        <v>28000</v>
      </c>
      <c r="O1073">
        <v>25</v>
      </c>
      <c r="P1073">
        <v>1728.89</v>
      </c>
      <c r="Q1073" t="s">
        <v>5709</v>
      </c>
      <c r="R1073">
        <v>3</v>
      </c>
      <c r="S1073" t="s">
        <v>5712</v>
      </c>
      <c r="T1073">
        <v>252000</v>
      </c>
      <c r="U1073">
        <v>63000</v>
      </c>
      <c r="V1073">
        <v>189000</v>
      </c>
      <c r="W1073">
        <v>128309.78</v>
      </c>
      <c r="X1073">
        <v>58961.33</v>
      </c>
      <c r="Y1073">
        <v>31.2</v>
      </c>
    </row>
    <row r="1074" spans="1:25" x14ac:dyDescent="0.3">
      <c r="A1074" t="s">
        <v>1660</v>
      </c>
      <c r="B1074" s="2">
        <v>45435</v>
      </c>
      <c r="C1074" t="s">
        <v>1661</v>
      </c>
      <c r="D1074" t="s">
        <v>330</v>
      </c>
      <c r="E1074" t="s">
        <v>109</v>
      </c>
      <c r="F1074" t="s">
        <v>5686</v>
      </c>
      <c r="G1074" t="s">
        <v>5709</v>
      </c>
      <c r="I1074" t="s">
        <v>246</v>
      </c>
      <c r="J1074" t="s">
        <v>63</v>
      </c>
      <c r="K1074" t="s">
        <v>53</v>
      </c>
      <c r="L1074" t="s">
        <v>5716</v>
      </c>
      <c r="M1074">
        <v>3</v>
      </c>
      <c r="N1074">
        <v>9800</v>
      </c>
      <c r="O1074">
        <v>10</v>
      </c>
      <c r="P1074">
        <v>1628.1</v>
      </c>
      <c r="Q1074" t="s">
        <v>5709</v>
      </c>
      <c r="R1074">
        <v>5</v>
      </c>
      <c r="S1074" t="s">
        <v>5712</v>
      </c>
      <c r="T1074">
        <v>29400</v>
      </c>
      <c r="U1074">
        <v>2940</v>
      </c>
      <c r="V1074">
        <v>26460</v>
      </c>
      <c r="W1074">
        <v>19957.419999999998</v>
      </c>
      <c r="X1074">
        <v>4874.4799999999996</v>
      </c>
      <c r="Y1074">
        <v>18.420000000000002</v>
      </c>
    </row>
    <row r="1075" spans="1:25" x14ac:dyDescent="0.3">
      <c r="A1075" t="s">
        <v>1662</v>
      </c>
      <c r="B1075" s="2">
        <v>46091</v>
      </c>
      <c r="C1075" t="s">
        <v>534</v>
      </c>
      <c r="D1075" t="s">
        <v>93</v>
      </c>
      <c r="E1075" t="s">
        <v>38</v>
      </c>
      <c r="F1075" t="s">
        <v>5699</v>
      </c>
      <c r="G1075" t="s">
        <v>5711</v>
      </c>
      <c r="H1075" t="s">
        <v>94</v>
      </c>
      <c r="I1075" t="s">
        <v>95</v>
      </c>
      <c r="J1075" t="s">
        <v>31</v>
      </c>
      <c r="K1075" t="s">
        <v>32</v>
      </c>
      <c r="L1075" t="s">
        <v>54</v>
      </c>
      <c r="M1075">
        <v>5</v>
      </c>
      <c r="N1075">
        <v>1800</v>
      </c>
      <c r="O1075">
        <v>5</v>
      </c>
      <c r="P1075">
        <v>1162.17</v>
      </c>
      <c r="Q1075" t="s">
        <v>5709</v>
      </c>
      <c r="R1075">
        <v>5</v>
      </c>
      <c r="S1075" t="s">
        <v>5712</v>
      </c>
      <c r="T1075">
        <v>9000</v>
      </c>
      <c r="U1075">
        <v>450</v>
      </c>
      <c r="V1075">
        <v>8550</v>
      </c>
      <c r="W1075">
        <v>5364.45</v>
      </c>
      <c r="X1075">
        <v>2023.38</v>
      </c>
      <c r="Y1075">
        <v>23.67</v>
      </c>
    </row>
    <row r="1076" spans="1:25" x14ac:dyDescent="0.3">
      <c r="A1076" t="s">
        <v>1663</v>
      </c>
      <c r="B1076" s="2">
        <v>45909</v>
      </c>
      <c r="C1076" t="s">
        <v>931</v>
      </c>
      <c r="D1076" t="s">
        <v>205</v>
      </c>
      <c r="E1076" t="s">
        <v>121</v>
      </c>
      <c r="F1076" t="s">
        <v>5692</v>
      </c>
      <c r="G1076" t="s">
        <v>5711</v>
      </c>
      <c r="H1076" t="s">
        <v>5721</v>
      </c>
      <c r="I1076" t="s">
        <v>177</v>
      </c>
      <c r="J1076" t="s">
        <v>63</v>
      </c>
      <c r="K1076" t="s">
        <v>32</v>
      </c>
      <c r="L1076" t="s">
        <v>90</v>
      </c>
      <c r="M1076">
        <v>4</v>
      </c>
      <c r="N1076">
        <v>55000</v>
      </c>
      <c r="O1076">
        <v>0</v>
      </c>
      <c r="P1076">
        <v>1732.66</v>
      </c>
      <c r="Q1076" t="s">
        <v>5709</v>
      </c>
      <c r="R1076">
        <v>5</v>
      </c>
      <c r="S1076" t="s">
        <v>5712</v>
      </c>
      <c r="T1076">
        <v>220000</v>
      </c>
      <c r="U1076">
        <v>0</v>
      </c>
      <c r="V1076">
        <v>220000</v>
      </c>
      <c r="W1076">
        <v>135102.45000000001</v>
      </c>
      <c r="X1076">
        <v>83164.89</v>
      </c>
      <c r="Y1076">
        <v>37.799999999999997</v>
      </c>
    </row>
    <row r="1077" spans="1:25" x14ac:dyDescent="0.3">
      <c r="A1077" t="s">
        <v>1664</v>
      </c>
      <c r="B1077" s="2">
        <v>45711</v>
      </c>
      <c r="C1077" t="s">
        <v>92</v>
      </c>
      <c r="D1077" t="s">
        <v>330</v>
      </c>
      <c r="E1077" t="s">
        <v>109</v>
      </c>
      <c r="F1077" t="s">
        <v>5697</v>
      </c>
      <c r="G1077" t="s">
        <v>5709</v>
      </c>
      <c r="H1077" t="s">
        <v>51</v>
      </c>
      <c r="I1077" t="s">
        <v>52</v>
      </c>
      <c r="J1077" t="s">
        <v>40</v>
      </c>
      <c r="K1077" t="s">
        <v>53</v>
      </c>
      <c r="L1077" t="s">
        <v>5717</v>
      </c>
      <c r="M1077">
        <v>6</v>
      </c>
      <c r="N1077">
        <v>9800</v>
      </c>
      <c r="O1077">
        <v>0</v>
      </c>
      <c r="P1077">
        <v>1605.31</v>
      </c>
      <c r="Q1077" t="s">
        <v>5709</v>
      </c>
      <c r="R1077">
        <v>5</v>
      </c>
      <c r="S1077" t="s">
        <v>5712</v>
      </c>
      <c r="T1077">
        <v>58800</v>
      </c>
      <c r="U1077">
        <v>0</v>
      </c>
      <c r="V1077">
        <v>58800</v>
      </c>
      <c r="W1077">
        <v>35056.410000000003</v>
      </c>
      <c r="X1077">
        <v>22138.28</v>
      </c>
      <c r="Y1077">
        <v>37.65</v>
      </c>
    </row>
    <row r="1078" spans="1:25" x14ac:dyDescent="0.3">
      <c r="A1078" t="s">
        <v>1665</v>
      </c>
      <c r="B1078" s="2">
        <v>45670</v>
      </c>
      <c r="C1078" t="s">
        <v>562</v>
      </c>
      <c r="D1078" t="s">
        <v>49</v>
      </c>
      <c r="E1078" t="s">
        <v>50</v>
      </c>
      <c r="F1078" t="s">
        <v>5704</v>
      </c>
      <c r="G1078" t="s">
        <v>5708</v>
      </c>
      <c r="H1078" t="s">
        <v>29</v>
      </c>
      <c r="I1078" t="s">
        <v>30</v>
      </c>
      <c r="J1078" t="s">
        <v>63</v>
      </c>
      <c r="K1078" t="s">
        <v>53</v>
      </c>
      <c r="L1078" t="s">
        <v>5716</v>
      </c>
      <c r="M1078">
        <v>7</v>
      </c>
      <c r="N1078">
        <v>14500</v>
      </c>
      <c r="O1078">
        <v>20</v>
      </c>
      <c r="P1078">
        <v>343.11</v>
      </c>
      <c r="Q1078" t="s">
        <v>5709</v>
      </c>
      <c r="R1078">
        <v>4</v>
      </c>
      <c r="S1078" t="s">
        <v>102</v>
      </c>
      <c r="T1078">
        <v>101500</v>
      </c>
      <c r="U1078">
        <v>20300</v>
      </c>
      <c r="V1078">
        <v>81200</v>
      </c>
      <c r="W1078">
        <v>48451.44</v>
      </c>
      <c r="X1078">
        <v>32405.45</v>
      </c>
      <c r="Y1078">
        <v>39.909999999999997</v>
      </c>
    </row>
    <row r="1079" spans="1:25" x14ac:dyDescent="0.3">
      <c r="A1079" t="s">
        <v>1666</v>
      </c>
      <c r="B1079" s="2">
        <v>45436</v>
      </c>
      <c r="C1079" t="s">
        <v>1667</v>
      </c>
      <c r="D1079" t="s">
        <v>222</v>
      </c>
      <c r="E1079" t="s">
        <v>50</v>
      </c>
      <c r="F1079" t="s">
        <v>5686</v>
      </c>
      <c r="G1079" t="s">
        <v>5708</v>
      </c>
      <c r="H1079" t="s">
        <v>73</v>
      </c>
      <c r="I1079" t="s">
        <v>160</v>
      </c>
      <c r="J1079" t="s">
        <v>63</v>
      </c>
      <c r="K1079" t="s">
        <v>53</v>
      </c>
      <c r="L1079" t="s">
        <v>5717</v>
      </c>
      <c r="M1079">
        <v>11</v>
      </c>
      <c r="N1079">
        <v>8500</v>
      </c>
      <c r="O1079">
        <v>20</v>
      </c>
      <c r="P1079">
        <v>1676.78</v>
      </c>
      <c r="Q1079" t="s">
        <v>5709</v>
      </c>
      <c r="R1079">
        <v>4</v>
      </c>
      <c r="S1079" t="s">
        <v>102</v>
      </c>
      <c r="T1079">
        <v>93500</v>
      </c>
      <c r="U1079">
        <v>18700</v>
      </c>
      <c r="V1079">
        <v>74800</v>
      </c>
      <c r="W1079">
        <v>51908.68</v>
      </c>
      <c r="X1079">
        <v>21214.54</v>
      </c>
      <c r="Y1079">
        <v>28.36</v>
      </c>
    </row>
    <row r="1080" spans="1:25" x14ac:dyDescent="0.3">
      <c r="A1080" t="s">
        <v>1668</v>
      </c>
      <c r="B1080" s="2">
        <v>45448</v>
      </c>
      <c r="C1080" t="s">
        <v>1027</v>
      </c>
      <c r="D1080" t="s">
        <v>366</v>
      </c>
      <c r="E1080" t="s">
        <v>28</v>
      </c>
      <c r="F1080" t="s">
        <v>5698</v>
      </c>
      <c r="G1080" t="s">
        <v>5711</v>
      </c>
      <c r="H1080" t="s">
        <v>5721</v>
      </c>
      <c r="I1080" t="s">
        <v>86</v>
      </c>
      <c r="J1080" t="s">
        <v>46</v>
      </c>
      <c r="K1080" t="s">
        <v>5718</v>
      </c>
      <c r="L1080" t="s">
        <v>90</v>
      </c>
      <c r="M1080">
        <v>1</v>
      </c>
      <c r="N1080">
        <v>22000</v>
      </c>
      <c r="O1080">
        <v>10</v>
      </c>
      <c r="P1080">
        <v>1474.53</v>
      </c>
      <c r="Q1080" t="s">
        <v>5709</v>
      </c>
      <c r="R1080">
        <v>5</v>
      </c>
      <c r="S1080" t="s">
        <v>5712</v>
      </c>
      <c r="T1080">
        <v>22000</v>
      </c>
      <c r="U1080">
        <v>2200</v>
      </c>
      <c r="V1080">
        <v>19800</v>
      </c>
      <c r="W1080">
        <v>15031.1</v>
      </c>
      <c r="X1080">
        <v>3294.37</v>
      </c>
      <c r="Y1080">
        <v>16.64</v>
      </c>
    </row>
    <row r="1081" spans="1:25" x14ac:dyDescent="0.3">
      <c r="A1081" t="s">
        <v>1669</v>
      </c>
      <c r="B1081" s="2">
        <v>45314</v>
      </c>
      <c r="C1081" t="s">
        <v>97</v>
      </c>
      <c r="D1081" t="s">
        <v>143</v>
      </c>
      <c r="E1081" t="s">
        <v>28</v>
      </c>
      <c r="F1081" t="s">
        <v>5694</v>
      </c>
      <c r="G1081" t="s">
        <v>5707</v>
      </c>
      <c r="H1081" t="s">
        <v>44</v>
      </c>
      <c r="I1081" t="s">
        <v>254</v>
      </c>
      <c r="J1081" t="s">
        <v>40</v>
      </c>
      <c r="K1081" t="s">
        <v>32</v>
      </c>
      <c r="L1081" t="s">
        <v>54</v>
      </c>
      <c r="M1081">
        <v>7</v>
      </c>
      <c r="N1081">
        <v>7800</v>
      </c>
      <c r="O1081">
        <v>0</v>
      </c>
      <c r="P1081">
        <v>371.28</v>
      </c>
      <c r="Q1081" t="s">
        <v>64</v>
      </c>
      <c r="R1081">
        <v>5</v>
      </c>
      <c r="S1081" t="s">
        <v>5712</v>
      </c>
      <c r="T1081">
        <v>54600</v>
      </c>
      <c r="U1081">
        <v>0</v>
      </c>
      <c r="V1081">
        <v>54600</v>
      </c>
      <c r="W1081">
        <v>30357.32</v>
      </c>
      <c r="X1081">
        <v>23871.4</v>
      </c>
      <c r="Y1081">
        <v>43.72</v>
      </c>
    </row>
    <row r="1082" spans="1:25" x14ac:dyDescent="0.3">
      <c r="A1082" t="s">
        <v>1670</v>
      </c>
      <c r="B1082" s="2">
        <v>45923</v>
      </c>
      <c r="C1082" t="s">
        <v>1671</v>
      </c>
      <c r="D1082" t="s">
        <v>366</v>
      </c>
      <c r="E1082" t="s">
        <v>28</v>
      </c>
      <c r="F1082" t="s">
        <v>5688</v>
      </c>
      <c r="G1082" t="s">
        <v>5709</v>
      </c>
      <c r="H1082" t="s">
        <v>223</v>
      </c>
      <c r="I1082" t="s">
        <v>224</v>
      </c>
      <c r="J1082" t="s">
        <v>46</v>
      </c>
      <c r="K1082" t="s">
        <v>53</v>
      </c>
      <c r="L1082" t="s">
        <v>5716</v>
      </c>
      <c r="M1082">
        <v>5</v>
      </c>
      <c r="N1082">
        <v>22000</v>
      </c>
      <c r="O1082">
        <v>25</v>
      </c>
      <c r="P1082">
        <v>1366.48</v>
      </c>
      <c r="Q1082" t="s">
        <v>5709</v>
      </c>
      <c r="R1082">
        <v>2</v>
      </c>
      <c r="S1082" t="s">
        <v>5712</v>
      </c>
      <c r="T1082">
        <v>110000</v>
      </c>
      <c r="U1082">
        <v>27500</v>
      </c>
      <c r="V1082">
        <v>82500</v>
      </c>
      <c r="W1082">
        <v>58364.81</v>
      </c>
      <c r="X1082">
        <v>22768.71</v>
      </c>
      <c r="Y1082">
        <v>27.6</v>
      </c>
    </row>
    <row r="1083" spans="1:25" x14ac:dyDescent="0.3">
      <c r="A1083" t="s">
        <v>1672</v>
      </c>
      <c r="B1083" s="2">
        <v>45932</v>
      </c>
      <c r="C1083" t="s">
        <v>215</v>
      </c>
      <c r="D1083" t="s">
        <v>188</v>
      </c>
      <c r="E1083" t="s">
        <v>121</v>
      </c>
      <c r="F1083" t="s">
        <v>5703</v>
      </c>
      <c r="G1083" t="s">
        <v>5711</v>
      </c>
      <c r="H1083" t="s">
        <v>94</v>
      </c>
      <c r="I1083" t="s">
        <v>95</v>
      </c>
      <c r="J1083" t="s">
        <v>46</v>
      </c>
      <c r="K1083" t="s">
        <v>53</v>
      </c>
      <c r="L1083" t="s">
        <v>33</v>
      </c>
      <c r="M1083">
        <v>7</v>
      </c>
      <c r="N1083">
        <v>12500</v>
      </c>
      <c r="O1083">
        <v>5</v>
      </c>
      <c r="P1083">
        <v>376.48</v>
      </c>
      <c r="Q1083" t="s">
        <v>5709</v>
      </c>
      <c r="R1083">
        <v>3</v>
      </c>
      <c r="S1083" t="s">
        <v>41</v>
      </c>
      <c r="T1083">
        <v>87500</v>
      </c>
      <c r="U1083">
        <v>4375</v>
      </c>
      <c r="V1083">
        <v>83125</v>
      </c>
      <c r="W1083">
        <v>56349.56</v>
      </c>
      <c r="X1083">
        <v>26398.959999999999</v>
      </c>
      <c r="Y1083">
        <v>31.76</v>
      </c>
    </row>
    <row r="1084" spans="1:25" x14ac:dyDescent="0.3">
      <c r="A1084" t="s">
        <v>1673</v>
      </c>
      <c r="B1084" s="2">
        <v>45896</v>
      </c>
      <c r="C1084" t="s">
        <v>1020</v>
      </c>
      <c r="D1084" t="s">
        <v>143</v>
      </c>
      <c r="E1084" t="s">
        <v>28</v>
      </c>
      <c r="F1084" t="s">
        <v>5684</v>
      </c>
      <c r="G1084" t="s">
        <v>5708</v>
      </c>
      <c r="H1084" t="s">
        <v>29</v>
      </c>
      <c r="I1084" t="s">
        <v>39</v>
      </c>
      <c r="J1084" t="s">
        <v>46</v>
      </c>
      <c r="K1084" t="s">
        <v>5718</v>
      </c>
      <c r="L1084" t="s">
        <v>54</v>
      </c>
      <c r="M1084">
        <v>10</v>
      </c>
      <c r="N1084">
        <v>7800</v>
      </c>
      <c r="O1084">
        <v>20</v>
      </c>
      <c r="P1084">
        <v>849.89</v>
      </c>
      <c r="Q1084" t="s">
        <v>5709</v>
      </c>
      <c r="R1084">
        <v>4</v>
      </c>
      <c r="S1084" t="s">
        <v>5712</v>
      </c>
      <c r="T1084">
        <v>78000</v>
      </c>
      <c r="U1084">
        <v>15600</v>
      </c>
      <c r="V1084">
        <v>62400</v>
      </c>
      <c r="W1084">
        <v>37411.43</v>
      </c>
      <c r="X1084">
        <v>24138.68</v>
      </c>
      <c r="Y1084">
        <v>38.68</v>
      </c>
    </row>
    <row r="1085" spans="1:25" x14ac:dyDescent="0.3">
      <c r="A1085" t="s">
        <v>1674</v>
      </c>
      <c r="B1085" s="2">
        <v>45983</v>
      </c>
      <c r="C1085" t="s">
        <v>1675</v>
      </c>
      <c r="D1085" t="s">
        <v>120</v>
      </c>
      <c r="E1085" t="s">
        <v>121</v>
      </c>
      <c r="F1085" t="s">
        <v>5684</v>
      </c>
      <c r="G1085" t="s">
        <v>5708</v>
      </c>
      <c r="H1085" t="s">
        <v>29</v>
      </c>
      <c r="I1085" t="s">
        <v>39</v>
      </c>
      <c r="J1085" t="s">
        <v>40</v>
      </c>
      <c r="K1085" t="s">
        <v>5718</v>
      </c>
      <c r="L1085" t="s">
        <v>54</v>
      </c>
      <c r="M1085">
        <v>8</v>
      </c>
      <c r="N1085">
        <v>28000</v>
      </c>
      <c r="O1085">
        <v>25</v>
      </c>
      <c r="P1085">
        <v>539.38</v>
      </c>
      <c r="Q1085" t="s">
        <v>5709</v>
      </c>
      <c r="R1085">
        <v>5</v>
      </c>
      <c r="S1085" t="s">
        <v>5712</v>
      </c>
      <c r="T1085">
        <v>224000</v>
      </c>
      <c r="U1085">
        <v>56000</v>
      </c>
      <c r="V1085">
        <v>168000</v>
      </c>
      <c r="W1085">
        <v>97891.21</v>
      </c>
      <c r="X1085">
        <v>69569.41</v>
      </c>
      <c r="Y1085">
        <v>41.41</v>
      </c>
    </row>
    <row r="1086" spans="1:25" x14ac:dyDescent="0.3">
      <c r="A1086" t="s">
        <v>1676</v>
      </c>
      <c r="B1086" s="2">
        <v>45965</v>
      </c>
      <c r="C1086" t="s">
        <v>683</v>
      </c>
      <c r="D1086" t="s">
        <v>89</v>
      </c>
      <c r="E1086" t="s">
        <v>28</v>
      </c>
      <c r="F1086" t="s">
        <v>5692</v>
      </c>
      <c r="G1086" t="s">
        <v>5709</v>
      </c>
      <c r="H1086" t="s">
        <v>223</v>
      </c>
      <c r="I1086" t="s">
        <v>224</v>
      </c>
      <c r="J1086" t="s">
        <v>31</v>
      </c>
      <c r="K1086" t="s">
        <v>32</v>
      </c>
      <c r="L1086" t="s">
        <v>54</v>
      </c>
      <c r="M1086">
        <v>8</v>
      </c>
      <c r="N1086">
        <v>18500</v>
      </c>
      <c r="O1086">
        <v>20</v>
      </c>
      <c r="P1086">
        <v>1609.67</v>
      </c>
      <c r="Q1086" t="s">
        <v>5709</v>
      </c>
      <c r="R1086">
        <v>5</v>
      </c>
      <c r="S1086" t="s">
        <v>5712</v>
      </c>
      <c r="T1086">
        <v>148000</v>
      </c>
      <c r="U1086">
        <v>29600</v>
      </c>
      <c r="V1086">
        <v>118400</v>
      </c>
      <c r="W1086">
        <v>77515.14</v>
      </c>
      <c r="X1086">
        <v>39275.19</v>
      </c>
      <c r="Y1086">
        <v>33.17</v>
      </c>
    </row>
    <row r="1087" spans="1:25" x14ac:dyDescent="0.3">
      <c r="A1087" t="s">
        <v>1677</v>
      </c>
      <c r="B1087" s="2">
        <v>45737</v>
      </c>
      <c r="C1087" t="s">
        <v>725</v>
      </c>
      <c r="D1087" t="s">
        <v>98</v>
      </c>
      <c r="E1087" t="s">
        <v>38</v>
      </c>
      <c r="F1087" t="s">
        <v>5704</v>
      </c>
      <c r="G1087" t="s">
        <v>5709</v>
      </c>
      <c r="H1087" t="s">
        <v>51</v>
      </c>
      <c r="I1087" t="s">
        <v>52</v>
      </c>
      <c r="J1087" t="s">
        <v>63</v>
      </c>
      <c r="K1087" t="s">
        <v>32</v>
      </c>
      <c r="M1087">
        <v>2</v>
      </c>
      <c r="N1087">
        <v>4200</v>
      </c>
      <c r="O1087">
        <v>20</v>
      </c>
      <c r="P1087">
        <v>1398.44</v>
      </c>
      <c r="Q1087" t="s">
        <v>5709</v>
      </c>
      <c r="R1087">
        <v>5</v>
      </c>
      <c r="S1087" t="s">
        <v>102</v>
      </c>
      <c r="T1087">
        <v>8400</v>
      </c>
      <c r="U1087">
        <v>1680</v>
      </c>
      <c r="V1087">
        <v>6720</v>
      </c>
      <c r="W1087">
        <v>3759.62</v>
      </c>
      <c r="X1087">
        <v>1561.94</v>
      </c>
      <c r="Y1087">
        <v>23.24</v>
      </c>
    </row>
    <row r="1088" spans="1:25" x14ac:dyDescent="0.3">
      <c r="A1088" t="s">
        <v>1678</v>
      </c>
      <c r="B1088" s="2">
        <v>45617</v>
      </c>
      <c r="C1088" t="s">
        <v>515</v>
      </c>
      <c r="D1088" t="s">
        <v>89</v>
      </c>
      <c r="E1088" t="s">
        <v>28</v>
      </c>
      <c r="F1088" t="s">
        <v>5684</v>
      </c>
      <c r="G1088" t="s">
        <v>5707</v>
      </c>
      <c r="H1088" t="s">
        <v>44</v>
      </c>
      <c r="I1088" t="s">
        <v>45</v>
      </c>
      <c r="J1088" t="s">
        <v>63</v>
      </c>
      <c r="K1088" t="s">
        <v>32</v>
      </c>
      <c r="L1088" t="s">
        <v>33</v>
      </c>
      <c r="M1088">
        <v>2</v>
      </c>
      <c r="N1088">
        <v>18500</v>
      </c>
      <c r="O1088">
        <v>0</v>
      </c>
      <c r="P1088">
        <v>342.19</v>
      </c>
      <c r="Q1088" t="s">
        <v>5709</v>
      </c>
      <c r="R1088">
        <v>4</v>
      </c>
      <c r="S1088" t="s">
        <v>5714</v>
      </c>
      <c r="T1088">
        <v>37000</v>
      </c>
      <c r="U1088">
        <v>0</v>
      </c>
      <c r="V1088">
        <v>37000</v>
      </c>
      <c r="W1088">
        <v>25774.83</v>
      </c>
      <c r="X1088">
        <v>10882.98</v>
      </c>
      <c r="Y1088">
        <v>29.41</v>
      </c>
    </row>
    <row r="1089" spans="1:25" x14ac:dyDescent="0.3">
      <c r="A1089" t="s">
        <v>1679</v>
      </c>
      <c r="B1089" s="2">
        <v>45647</v>
      </c>
      <c r="C1089" t="s">
        <v>311</v>
      </c>
      <c r="D1089" t="s">
        <v>124</v>
      </c>
      <c r="E1089" t="s">
        <v>28</v>
      </c>
      <c r="F1089" t="s">
        <v>5694</v>
      </c>
      <c r="G1089" t="s">
        <v>5710</v>
      </c>
      <c r="H1089" t="s">
        <v>144</v>
      </c>
      <c r="I1089" t="s">
        <v>145</v>
      </c>
      <c r="J1089" t="s">
        <v>31</v>
      </c>
      <c r="K1089" t="s">
        <v>32</v>
      </c>
      <c r="L1089" t="s">
        <v>5717</v>
      </c>
      <c r="M1089">
        <v>10</v>
      </c>
      <c r="N1089">
        <v>12500</v>
      </c>
      <c r="O1089">
        <v>0</v>
      </c>
      <c r="P1089">
        <v>1078.1199999999999</v>
      </c>
      <c r="Q1089" t="s">
        <v>5709</v>
      </c>
      <c r="R1089">
        <v>4</v>
      </c>
      <c r="S1089" t="s">
        <v>5712</v>
      </c>
      <c r="T1089">
        <v>125000</v>
      </c>
      <c r="U1089">
        <v>0</v>
      </c>
      <c r="V1089">
        <v>125000</v>
      </c>
      <c r="W1089">
        <v>97708.78</v>
      </c>
      <c r="X1089">
        <v>26213.1</v>
      </c>
      <c r="Y1089">
        <v>20.97</v>
      </c>
    </row>
    <row r="1090" spans="1:25" x14ac:dyDescent="0.3">
      <c r="A1090" t="s">
        <v>1680</v>
      </c>
      <c r="B1090" s="2">
        <v>45995</v>
      </c>
      <c r="C1090" t="s">
        <v>842</v>
      </c>
      <c r="D1090" t="s">
        <v>49</v>
      </c>
      <c r="E1090" t="s">
        <v>50</v>
      </c>
      <c r="F1090" t="s">
        <v>5679</v>
      </c>
      <c r="G1090" t="s">
        <v>5711</v>
      </c>
      <c r="H1090" t="s">
        <v>5721</v>
      </c>
      <c r="I1090" t="s">
        <v>86</v>
      </c>
      <c r="J1090" t="s">
        <v>40</v>
      </c>
      <c r="K1090" t="s">
        <v>53</v>
      </c>
      <c r="L1090" t="s">
        <v>90</v>
      </c>
      <c r="M1090">
        <v>2</v>
      </c>
      <c r="N1090">
        <v>14500</v>
      </c>
      <c r="O1090">
        <v>0</v>
      </c>
      <c r="P1090">
        <v>1416.15</v>
      </c>
      <c r="Q1090" t="s">
        <v>5709</v>
      </c>
      <c r="R1090">
        <v>3</v>
      </c>
      <c r="S1090" t="s">
        <v>5712</v>
      </c>
      <c r="T1090">
        <v>29000</v>
      </c>
      <c r="U1090">
        <v>0</v>
      </c>
      <c r="V1090">
        <v>29000</v>
      </c>
      <c r="W1090">
        <v>18577.55</v>
      </c>
      <c r="X1090">
        <v>9006.2999999999993</v>
      </c>
      <c r="Y1090">
        <v>31.06</v>
      </c>
    </row>
    <row r="1091" spans="1:25" x14ac:dyDescent="0.3">
      <c r="A1091" t="s">
        <v>1681</v>
      </c>
      <c r="B1091" s="2">
        <v>45719</v>
      </c>
      <c r="C1091" t="s">
        <v>92</v>
      </c>
      <c r="D1091" t="s">
        <v>89</v>
      </c>
      <c r="E1091" t="s">
        <v>28</v>
      </c>
      <c r="F1091" t="s">
        <v>5686</v>
      </c>
      <c r="G1091" t="s">
        <v>5708</v>
      </c>
      <c r="H1091" t="s">
        <v>131</v>
      </c>
      <c r="I1091" t="s">
        <v>132</v>
      </c>
      <c r="J1091" t="s">
        <v>46</v>
      </c>
      <c r="K1091" t="s">
        <v>5718</v>
      </c>
      <c r="L1091" t="s">
        <v>54</v>
      </c>
      <c r="M1091">
        <v>3</v>
      </c>
      <c r="N1091">
        <v>18500</v>
      </c>
      <c r="O1091">
        <v>15</v>
      </c>
      <c r="P1091">
        <v>1544.71</v>
      </c>
      <c r="Q1091" t="s">
        <v>5709</v>
      </c>
      <c r="R1091">
        <v>5</v>
      </c>
      <c r="S1091" t="s">
        <v>5712</v>
      </c>
      <c r="T1091">
        <v>55500</v>
      </c>
      <c r="U1091">
        <v>8325</v>
      </c>
      <c r="V1091">
        <v>47175</v>
      </c>
      <c r="W1091">
        <v>31871.15</v>
      </c>
      <c r="X1091">
        <v>13759.14</v>
      </c>
      <c r="Y1091">
        <v>29.17</v>
      </c>
    </row>
    <row r="1092" spans="1:25" x14ac:dyDescent="0.3">
      <c r="A1092" t="s">
        <v>1682</v>
      </c>
      <c r="B1092" s="2">
        <v>45588</v>
      </c>
      <c r="C1092" t="s">
        <v>219</v>
      </c>
      <c r="D1092" t="s">
        <v>117</v>
      </c>
      <c r="E1092" t="s">
        <v>109</v>
      </c>
      <c r="F1092" t="s">
        <v>5693</v>
      </c>
      <c r="G1092" t="s">
        <v>5707</v>
      </c>
      <c r="H1092" t="s">
        <v>169</v>
      </c>
      <c r="I1092" t="s">
        <v>153</v>
      </c>
      <c r="J1092" t="s">
        <v>63</v>
      </c>
      <c r="K1092" t="s">
        <v>5718</v>
      </c>
      <c r="L1092" t="s">
        <v>90</v>
      </c>
      <c r="M1092">
        <v>7</v>
      </c>
      <c r="N1092">
        <v>2800</v>
      </c>
      <c r="O1092">
        <v>25</v>
      </c>
      <c r="P1092">
        <v>1792.42</v>
      </c>
      <c r="Q1092" t="s">
        <v>5709</v>
      </c>
      <c r="R1092">
        <v>5</v>
      </c>
      <c r="S1092" t="s">
        <v>102</v>
      </c>
      <c r="T1092">
        <v>19600</v>
      </c>
      <c r="U1092">
        <v>4900</v>
      </c>
      <c r="V1092">
        <v>14700</v>
      </c>
      <c r="W1092">
        <v>10542.88</v>
      </c>
      <c r="X1092">
        <v>2364.6999999999998</v>
      </c>
      <c r="Y1092">
        <v>16.09</v>
      </c>
    </row>
    <row r="1093" spans="1:25" x14ac:dyDescent="0.3">
      <c r="A1093" t="s">
        <v>1683</v>
      </c>
      <c r="B1093" s="2">
        <v>45858</v>
      </c>
      <c r="C1093" t="s">
        <v>1684</v>
      </c>
      <c r="D1093" t="s">
        <v>117</v>
      </c>
      <c r="E1093" t="s">
        <v>109</v>
      </c>
      <c r="F1093" t="s">
        <v>5698</v>
      </c>
      <c r="G1093" t="s">
        <v>5710</v>
      </c>
      <c r="H1093" t="s">
        <v>110</v>
      </c>
      <c r="I1093" t="s">
        <v>296</v>
      </c>
      <c r="J1093" t="s">
        <v>31</v>
      </c>
      <c r="K1093" t="s">
        <v>5718</v>
      </c>
      <c r="L1093" t="s">
        <v>5716</v>
      </c>
      <c r="M1093">
        <v>8</v>
      </c>
      <c r="N1093">
        <v>2800</v>
      </c>
      <c r="O1093">
        <v>30</v>
      </c>
      <c r="P1093">
        <v>1486.45</v>
      </c>
      <c r="Q1093" t="s">
        <v>5709</v>
      </c>
      <c r="R1093">
        <v>5</v>
      </c>
      <c r="S1093" t="s">
        <v>5712</v>
      </c>
      <c r="T1093">
        <v>22400</v>
      </c>
      <c r="U1093">
        <v>6720</v>
      </c>
      <c r="V1093">
        <v>15680</v>
      </c>
      <c r="W1093">
        <v>9896.5499999999993</v>
      </c>
      <c r="X1093">
        <v>4297</v>
      </c>
      <c r="Y1093">
        <v>27.4</v>
      </c>
    </row>
    <row r="1094" spans="1:25" x14ac:dyDescent="0.3">
      <c r="A1094" t="s">
        <v>1685</v>
      </c>
      <c r="B1094" s="2">
        <v>45504</v>
      </c>
      <c r="C1094" t="s">
        <v>1450</v>
      </c>
      <c r="D1094" t="s">
        <v>162</v>
      </c>
      <c r="E1094" t="s">
        <v>50</v>
      </c>
      <c r="F1094" t="s">
        <v>5700</v>
      </c>
      <c r="G1094" t="s">
        <v>5708</v>
      </c>
      <c r="H1094" t="s">
        <v>29</v>
      </c>
      <c r="I1094" t="s">
        <v>39</v>
      </c>
      <c r="J1094" t="s">
        <v>63</v>
      </c>
      <c r="K1094" t="s">
        <v>5718</v>
      </c>
      <c r="L1094" t="s">
        <v>90</v>
      </c>
      <c r="M1094">
        <v>1</v>
      </c>
      <c r="N1094">
        <v>3200</v>
      </c>
      <c r="O1094">
        <v>10</v>
      </c>
      <c r="P1094">
        <v>322.63</v>
      </c>
      <c r="Q1094" t="s">
        <v>5709</v>
      </c>
      <c r="R1094">
        <v>2</v>
      </c>
      <c r="S1094" t="s">
        <v>5712</v>
      </c>
      <c r="T1094">
        <v>3200</v>
      </c>
      <c r="U1094">
        <v>320</v>
      </c>
      <c r="V1094">
        <v>2880</v>
      </c>
      <c r="W1094">
        <v>1704.04</v>
      </c>
      <c r="X1094">
        <v>853.33</v>
      </c>
      <c r="Y1094">
        <v>29.63</v>
      </c>
    </row>
    <row r="1095" spans="1:25" x14ac:dyDescent="0.3">
      <c r="A1095" t="s">
        <v>1686</v>
      </c>
      <c r="B1095" s="2">
        <v>46000</v>
      </c>
      <c r="C1095" t="s">
        <v>1168</v>
      </c>
      <c r="D1095" t="s">
        <v>37</v>
      </c>
      <c r="E1095" t="s">
        <v>38</v>
      </c>
      <c r="F1095" t="s">
        <v>5689</v>
      </c>
      <c r="G1095" t="s">
        <v>5707</v>
      </c>
      <c r="H1095" t="s">
        <v>44</v>
      </c>
      <c r="I1095" t="s">
        <v>45</v>
      </c>
      <c r="J1095" t="s">
        <v>40</v>
      </c>
      <c r="K1095" t="s">
        <v>5718</v>
      </c>
      <c r="L1095" t="s">
        <v>90</v>
      </c>
      <c r="M1095">
        <v>7</v>
      </c>
      <c r="N1095">
        <v>1800</v>
      </c>
      <c r="O1095">
        <v>25</v>
      </c>
      <c r="P1095">
        <v>777.34</v>
      </c>
      <c r="Q1095" t="s">
        <v>5709</v>
      </c>
      <c r="R1095">
        <v>5</v>
      </c>
      <c r="S1095" t="s">
        <v>102</v>
      </c>
      <c r="T1095">
        <v>12600</v>
      </c>
      <c r="U1095">
        <v>3150</v>
      </c>
      <c r="V1095">
        <v>9450</v>
      </c>
      <c r="W1095">
        <v>7610.73</v>
      </c>
      <c r="X1095">
        <v>1061.93</v>
      </c>
      <c r="Y1095">
        <v>11.24</v>
      </c>
    </row>
    <row r="1096" spans="1:25" x14ac:dyDescent="0.3">
      <c r="A1096" t="s">
        <v>1687</v>
      </c>
      <c r="B1096" s="2">
        <v>45704</v>
      </c>
      <c r="C1096" t="s">
        <v>104</v>
      </c>
      <c r="D1096" t="s">
        <v>77</v>
      </c>
      <c r="E1096" t="s">
        <v>28</v>
      </c>
      <c r="F1096" t="s">
        <v>5697</v>
      </c>
      <c r="G1096" t="s">
        <v>5710</v>
      </c>
      <c r="H1096" t="s">
        <v>144</v>
      </c>
      <c r="I1096" t="s">
        <v>156</v>
      </c>
      <c r="J1096" t="s">
        <v>46</v>
      </c>
      <c r="K1096" t="s">
        <v>53</v>
      </c>
      <c r="L1096" t="s">
        <v>54</v>
      </c>
      <c r="M1096">
        <v>2</v>
      </c>
      <c r="N1096">
        <v>6500</v>
      </c>
      <c r="O1096">
        <v>20</v>
      </c>
      <c r="P1096">
        <v>1181.45</v>
      </c>
      <c r="Q1096" t="s">
        <v>5709</v>
      </c>
      <c r="R1096">
        <v>5</v>
      </c>
      <c r="S1096" t="s">
        <v>5712</v>
      </c>
      <c r="T1096">
        <v>13000</v>
      </c>
      <c r="U1096">
        <v>2600</v>
      </c>
      <c r="V1096">
        <v>10400</v>
      </c>
      <c r="W1096">
        <v>6841.57</v>
      </c>
      <c r="X1096">
        <v>2376.98</v>
      </c>
      <c r="Y1096">
        <v>22.86</v>
      </c>
    </row>
    <row r="1097" spans="1:25" x14ac:dyDescent="0.3">
      <c r="A1097" t="s">
        <v>1688</v>
      </c>
      <c r="B1097" s="2">
        <v>45745</v>
      </c>
      <c r="C1097" t="s">
        <v>1384</v>
      </c>
      <c r="D1097" t="s">
        <v>342</v>
      </c>
      <c r="E1097" t="s">
        <v>38</v>
      </c>
      <c r="F1097" t="s">
        <v>5685</v>
      </c>
      <c r="G1097" t="s">
        <v>5709</v>
      </c>
      <c r="H1097" t="s">
        <v>223</v>
      </c>
      <c r="I1097" t="s">
        <v>224</v>
      </c>
      <c r="J1097" t="s">
        <v>40</v>
      </c>
      <c r="K1097" t="s">
        <v>53</v>
      </c>
      <c r="L1097" t="s">
        <v>5717</v>
      </c>
      <c r="M1097">
        <v>11</v>
      </c>
      <c r="N1097">
        <v>2200</v>
      </c>
      <c r="O1097">
        <v>20</v>
      </c>
      <c r="P1097">
        <v>1780.1</v>
      </c>
      <c r="Q1097" t="s">
        <v>5709</v>
      </c>
      <c r="R1097">
        <v>5</v>
      </c>
      <c r="S1097" t="s">
        <v>5712</v>
      </c>
      <c r="T1097">
        <v>24200</v>
      </c>
      <c r="U1097">
        <v>4840</v>
      </c>
      <c r="V1097">
        <v>19360</v>
      </c>
      <c r="W1097">
        <v>11370.73</v>
      </c>
      <c r="X1097">
        <v>6209.17</v>
      </c>
      <c r="Y1097">
        <v>32.07</v>
      </c>
    </row>
    <row r="1098" spans="1:25" x14ac:dyDescent="0.3">
      <c r="A1098" t="s">
        <v>1689</v>
      </c>
      <c r="B1098" s="2">
        <v>45359</v>
      </c>
      <c r="C1098" t="s">
        <v>1690</v>
      </c>
      <c r="D1098" t="s">
        <v>159</v>
      </c>
      <c r="E1098" t="s">
        <v>28</v>
      </c>
      <c r="F1098" t="s">
        <v>5700</v>
      </c>
      <c r="G1098" t="s">
        <v>5710</v>
      </c>
      <c r="H1098" t="s">
        <v>110</v>
      </c>
      <c r="I1098" t="s">
        <v>111</v>
      </c>
      <c r="J1098" t="s">
        <v>31</v>
      </c>
      <c r="K1098" t="s">
        <v>32</v>
      </c>
      <c r="L1098" t="s">
        <v>90</v>
      </c>
      <c r="M1098">
        <v>5</v>
      </c>
      <c r="N1098">
        <v>85000</v>
      </c>
      <c r="O1098">
        <v>10</v>
      </c>
      <c r="P1098">
        <v>1266.3900000000001</v>
      </c>
      <c r="Q1098" t="s">
        <v>5709</v>
      </c>
      <c r="R1098">
        <v>4</v>
      </c>
      <c r="S1098" t="s">
        <v>5712</v>
      </c>
      <c r="T1098">
        <v>425000</v>
      </c>
      <c r="U1098">
        <v>42500</v>
      </c>
      <c r="V1098">
        <v>382500</v>
      </c>
      <c r="W1098">
        <v>215513.42</v>
      </c>
      <c r="X1098">
        <v>165720.19</v>
      </c>
      <c r="Y1098">
        <v>43.33</v>
      </c>
    </row>
    <row r="1099" spans="1:25" x14ac:dyDescent="0.3">
      <c r="A1099" t="s">
        <v>1691</v>
      </c>
      <c r="B1099" s="2">
        <v>45696</v>
      </c>
      <c r="C1099" t="s">
        <v>175</v>
      </c>
      <c r="D1099" t="s">
        <v>268</v>
      </c>
      <c r="E1099" t="s">
        <v>28</v>
      </c>
      <c r="F1099" t="s">
        <v>5681</v>
      </c>
      <c r="G1099" t="s">
        <v>5711</v>
      </c>
      <c r="H1099" t="s">
        <v>5721</v>
      </c>
      <c r="I1099" t="s">
        <v>177</v>
      </c>
      <c r="J1099" t="s">
        <v>40</v>
      </c>
      <c r="K1099" t="s">
        <v>53</v>
      </c>
      <c r="L1099" t="s">
        <v>90</v>
      </c>
      <c r="M1099">
        <v>7</v>
      </c>
      <c r="N1099">
        <v>18500</v>
      </c>
      <c r="O1099">
        <v>15</v>
      </c>
      <c r="P1099">
        <v>177.68</v>
      </c>
      <c r="Q1099" t="s">
        <v>5709</v>
      </c>
      <c r="R1099">
        <v>3</v>
      </c>
      <c r="S1099" t="s">
        <v>5712</v>
      </c>
      <c r="T1099">
        <v>129500</v>
      </c>
      <c r="U1099">
        <v>19425</v>
      </c>
      <c r="V1099">
        <v>110075</v>
      </c>
      <c r="W1099">
        <v>89437.59</v>
      </c>
      <c r="X1099">
        <v>20459.73</v>
      </c>
      <c r="Y1099">
        <v>18.59</v>
      </c>
    </row>
    <row r="1100" spans="1:25" x14ac:dyDescent="0.3">
      <c r="A1100" t="s">
        <v>1692</v>
      </c>
      <c r="B1100" s="2">
        <v>45439</v>
      </c>
      <c r="C1100" t="s">
        <v>528</v>
      </c>
      <c r="D1100" t="s">
        <v>98</v>
      </c>
      <c r="E1100" t="s">
        <v>38</v>
      </c>
      <c r="F1100" t="s">
        <v>5703</v>
      </c>
      <c r="G1100" t="s">
        <v>5708</v>
      </c>
      <c r="H1100" t="s">
        <v>29</v>
      </c>
      <c r="I1100" t="s">
        <v>30</v>
      </c>
      <c r="J1100" t="s">
        <v>31</v>
      </c>
      <c r="K1100" t="s">
        <v>5718</v>
      </c>
      <c r="L1100" t="s">
        <v>33</v>
      </c>
      <c r="M1100">
        <v>2</v>
      </c>
      <c r="N1100">
        <v>4200</v>
      </c>
      <c r="O1100">
        <v>10</v>
      </c>
      <c r="P1100">
        <v>1342.66</v>
      </c>
      <c r="Q1100" t="s">
        <v>5709</v>
      </c>
      <c r="R1100">
        <v>5</v>
      </c>
      <c r="S1100" t="s">
        <v>5712</v>
      </c>
      <c r="T1100">
        <v>8400</v>
      </c>
      <c r="U1100">
        <v>840</v>
      </c>
      <c r="V1100">
        <v>7560</v>
      </c>
      <c r="W1100">
        <v>4724.76</v>
      </c>
      <c r="X1100">
        <v>1492.58</v>
      </c>
      <c r="Y1100">
        <v>19.739999999999998</v>
      </c>
    </row>
    <row r="1101" spans="1:25" x14ac:dyDescent="0.3">
      <c r="A1101" t="s">
        <v>1693</v>
      </c>
      <c r="B1101" s="2">
        <v>45584</v>
      </c>
      <c r="C1101" t="s">
        <v>652</v>
      </c>
      <c r="D1101" t="s">
        <v>159</v>
      </c>
      <c r="E1101" t="s">
        <v>28</v>
      </c>
      <c r="F1101" t="s">
        <v>5701</v>
      </c>
      <c r="G1101" t="s">
        <v>5708</v>
      </c>
      <c r="H1101" t="s">
        <v>131</v>
      </c>
      <c r="I1101" t="s">
        <v>132</v>
      </c>
      <c r="J1101" t="s">
        <v>31</v>
      </c>
      <c r="K1101" t="s">
        <v>5718</v>
      </c>
      <c r="L1101" t="s">
        <v>90</v>
      </c>
      <c r="M1101">
        <v>4</v>
      </c>
      <c r="N1101">
        <v>85000</v>
      </c>
      <c r="O1101">
        <v>0</v>
      </c>
      <c r="P1101">
        <v>273.72000000000003</v>
      </c>
      <c r="Q1101" t="s">
        <v>64</v>
      </c>
      <c r="R1101">
        <v>5</v>
      </c>
      <c r="S1101" t="s">
        <v>5712</v>
      </c>
      <c r="T1101">
        <v>340000</v>
      </c>
      <c r="U1101">
        <v>0</v>
      </c>
      <c r="V1101">
        <v>340000</v>
      </c>
      <c r="W1101">
        <v>261394.66</v>
      </c>
      <c r="X1101">
        <v>78331.62</v>
      </c>
      <c r="Y1101">
        <v>23.04</v>
      </c>
    </row>
    <row r="1102" spans="1:25" x14ac:dyDescent="0.3">
      <c r="A1102" t="s">
        <v>1694</v>
      </c>
      <c r="B1102" s="2">
        <v>45816</v>
      </c>
      <c r="C1102" t="s">
        <v>197</v>
      </c>
      <c r="D1102" t="s">
        <v>60</v>
      </c>
      <c r="E1102" t="s">
        <v>38</v>
      </c>
      <c r="F1102" t="s">
        <v>5698</v>
      </c>
      <c r="G1102" t="s">
        <v>5707</v>
      </c>
      <c r="H1102" t="s">
        <v>213</v>
      </c>
      <c r="I1102" t="s">
        <v>190</v>
      </c>
      <c r="J1102" t="s">
        <v>46</v>
      </c>
      <c r="K1102" t="s">
        <v>5718</v>
      </c>
      <c r="L1102" t="s">
        <v>5717</v>
      </c>
      <c r="M1102">
        <v>8</v>
      </c>
      <c r="N1102">
        <v>3500</v>
      </c>
      <c r="O1102">
        <v>20</v>
      </c>
      <c r="P1102">
        <v>466.83</v>
      </c>
      <c r="Q1102" t="s">
        <v>5709</v>
      </c>
      <c r="R1102">
        <v>5</v>
      </c>
      <c r="S1102" t="s">
        <v>5712</v>
      </c>
      <c r="T1102">
        <v>28000</v>
      </c>
      <c r="U1102">
        <v>5600</v>
      </c>
      <c r="V1102">
        <v>22400</v>
      </c>
      <c r="W1102">
        <v>16074.85</v>
      </c>
      <c r="X1102">
        <v>5858.32</v>
      </c>
      <c r="Y1102">
        <v>26.15</v>
      </c>
    </row>
    <row r="1103" spans="1:25" x14ac:dyDescent="0.3">
      <c r="A1103" t="s">
        <v>1695</v>
      </c>
      <c r="B1103" s="2">
        <v>45625</v>
      </c>
      <c r="C1103" t="s">
        <v>1696</v>
      </c>
      <c r="D1103" t="s">
        <v>212</v>
      </c>
      <c r="E1103" t="s">
        <v>28</v>
      </c>
      <c r="F1103" t="s">
        <v>5690</v>
      </c>
      <c r="G1103" t="s">
        <v>5707</v>
      </c>
      <c r="H1103" t="s">
        <v>5719</v>
      </c>
      <c r="I1103" t="s">
        <v>99</v>
      </c>
      <c r="J1103" t="s">
        <v>63</v>
      </c>
      <c r="K1103" t="s">
        <v>32</v>
      </c>
      <c r="L1103" t="s">
        <v>33</v>
      </c>
      <c r="M1103">
        <v>7</v>
      </c>
      <c r="N1103">
        <v>8500</v>
      </c>
      <c r="O1103">
        <v>15</v>
      </c>
      <c r="P1103">
        <v>900.23</v>
      </c>
      <c r="Q1103" t="s">
        <v>5709</v>
      </c>
      <c r="R1103">
        <v>5</v>
      </c>
      <c r="S1103" t="s">
        <v>5712</v>
      </c>
      <c r="T1103">
        <v>59500</v>
      </c>
      <c r="U1103">
        <v>8925</v>
      </c>
      <c r="V1103">
        <v>50575</v>
      </c>
      <c r="W1103">
        <v>36169.79</v>
      </c>
      <c r="X1103">
        <v>13504.98</v>
      </c>
      <c r="Y1103">
        <v>26.7</v>
      </c>
    </row>
    <row r="1104" spans="1:25" x14ac:dyDescent="0.3">
      <c r="A1104" t="s">
        <v>1697</v>
      </c>
      <c r="B1104" s="2">
        <v>45507</v>
      </c>
      <c r="C1104" t="s">
        <v>1365</v>
      </c>
      <c r="D1104" t="s">
        <v>276</v>
      </c>
      <c r="E1104" t="s">
        <v>121</v>
      </c>
      <c r="F1104" t="s">
        <v>5695</v>
      </c>
      <c r="G1104" t="s">
        <v>5709</v>
      </c>
      <c r="H1104" t="s">
        <v>184</v>
      </c>
      <c r="I1104" t="s">
        <v>438</v>
      </c>
      <c r="J1104" t="s">
        <v>46</v>
      </c>
      <c r="K1104" t="s">
        <v>5718</v>
      </c>
      <c r="L1104" t="s">
        <v>5717</v>
      </c>
      <c r="M1104">
        <v>8</v>
      </c>
      <c r="N1104">
        <v>10500</v>
      </c>
      <c r="O1104">
        <v>25</v>
      </c>
      <c r="P1104">
        <v>1401.16</v>
      </c>
      <c r="Q1104" t="s">
        <v>5709</v>
      </c>
      <c r="R1104">
        <v>5</v>
      </c>
      <c r="S1104" t="s">
        <v>5712</v>
      </c>
      <c r="T1104">
        <v>84000</v>
      </c>
      <c r="U1104">
        <v>21000</v>
      </c>
      <c r="V1104">
        <v>63000</v>
      </c>
      <c r="W1104">
        <v>45733.35</v>
      </c>
      <c r="X1104">
        <v>15865.49</v>
      </c>
      <c r="Y1104">
        <v>25.18</v>
      </c>
    </row>
    <row r="1105" spans="1:25" x14ac:dyDescent="0.3">
      <c r="A1105" t="s">
        <v>1698</v>
      </c>
      <c r="B1105" s="2">
        <v>45454</v>
      </c>
      <c r="C1105" t="s">
        <v>544</v>
      </c>
      <c r="D1105" t="s">
        <v>183</v>
      </c>
      <c r="E1105" t="s">
        <v>50</v>
      </c>
      <c r="F1105" t="s">
        <v>5693</v>
      </c>
      <c r="G1105" t="s">
        <v>5708</v>
      </c>
      <c r="H1105" t="s">
        <v>73</v>
      </c>
      <c r="I1105" t="s">
        <v>160</v>
      </c>
      <c r="J1105" t="s">
        <v>63</v>
      </c>
      <c r="K1105" t="s">
        <v>5718</v>
      </c>
      <c r="L1105" t="s">
        <v>33</v>
      </c>
      <c r="M1105">
        <v>4</v>
      </c>
      <c r="N1105">
        <v>450</v>
      </c>
      <c r="O1105">
        <v>25</v>
      </c>
      <c r="P1105">
        <v>446.77</v>
      </c>
      <c r="Q1105" t="s">
        <v>5709</v>
      </c>
      <c r="R1105">
        <v>3</v>
      </c>
      <c r="S1105" t="s">
        <v>102</v>
      </c>
      <c r="T1105">
        <v>1800</v>
      </c>
      <c r="U1105">
        <v>450</v>
      </c>
      <c r="V1105">
        <v>1350</v>
      </c>
      <c r="W1105">
        <v>1032.54</v>
      </c>
      <c r="X1105">
        <v>-129.31</v>
      </c>
      <c r="Y1105">
        <v>-9.58</v>
      </c>
    </row>
    <row r="1106" spans="1:25" x14ac:dyDescent="0.3">
      <c r="A1106" t="s">
        <v>1699</v>
      </c>
      <c r="B1106" s="2">
        <v>45412</v>
      </c>
      <c r="C1106" t="s">
        <v>1700</v>
      </c>
      <c r="D1106" t="s">
        <v>134</v>
      </c>
      <c r="E1106" t="s">
        <v>50</v>
      </c>
      <c r="F1106" t="s">
        <v>5691</v>
      </c>
      <c r="G1106" t="s">
        <v>5710</v>
      </c>
      <c r="H1106" t="s">
        <v>144</v>
      </c>
      <c r="I1106" t="s">
        <v>145</v>
      </c>
      <c r="J1106" t="s">
        <v>451</v>
      </c>
      <c r="K1106" t="s">
        <v>5718</v>
      </c>
      <c r="L1106" t="s">
        <v>54</v>
      </c>
      <c r="M1106">
        <v>10</v>
      </c>
      <c r="N1106">
        <v>3200</v>
      </c>
      <c r="O1106">
        <v>10</v>
      </c>
      <c r="P1106">
        <v>1105.5999999999999</v>
      </c>
      <c r="Q1106" t="s">
        <v>64</v>
      </c>
      <c r="R1106">
        <v>4</v>
      </c>
      <c r="S1106" t="s">
        <v>5712</v>
      </c>
      <c r="T1106">
        <v>32000</v>
      </c>
      <c r="U1106">
        <v>3200</v>
      </c>
      <c r="V1106">
        <v>28800</v>
      </c>
      <c r="W1106">
        <v>19737.8</v>
      </c>
      <c r="X1106">
        <v>7956.6</v>
      </c>
      <c r="Y1106">
        <v>27.63</v>
      </c>
    </row>
    <row r="1107" spans="1:25" x14ac:dyDescent="0.3">
      <c r="A1107" t="s">
        <v>1701</v>
      </c>
      <c r="B1107" s="2">
        <v>45417</v>
      </c>
      <c r="C1107" t="s">
        <v>275</v>
      </c>
      <c r="D1107" t="s">
        <v>162</v>
      </c>
      <c r="E1107" t="s">
        <v>50</v>
      </c>
      <c r="F1107" t="s">
        <v>5698</v>
      </c>
      <c r="G1107" t="s">
        <v>5711</v>
      </c>
      <c r="H1107" t="s">
        <v>5721</v>
      </c>
      <c r="I1107" t="s">
        <v>177</v>
      </c>
      <c r="J1107" t="s">
        <v>46</v>
      </c>
      <c r="K1107" t="s">
        <v>53</v>
      </c>
      <c r="L1107" t="s">
        <v>5717</v>
      </c>
      <c r="M1107">
        <v>9</v>
      </c>
      <c r="N1107">
        <v>3200</v>
      </c>
      <c r="O1107">
        <v>20</v>
      </c>
      <c r="P1107">
        <v>1508.42</v>
      </c>
      <c r="Q1107" t="s">
        <v>5709</v>
      </c>
      <c r="R1107">
        <v>1</v>
      </c>
      <c r="S1107" t="s">
        <v>5712</v>
      </c>
      <c r="T1107">
        <v>28800</v>
      </c>
      <c r="U1107">
        <v>5760</v>
      </c>
      <c r="V1107">
        <v>23040</v>
      </c>
      <c r="W1107">
        <v>13749.66</v>
      </c>
      <c r="X1107">
        <v>7781.92</v>
      </c>
      <c r="Y1107">
        <v>33.78</v>
      </c>
    </row>
    <row r="1108" spans="1:25" x14ac:dyDescent="0.3">
      <c r="A1108" t="s">
        <v>1702</v>
      </c>
      <c r="B1108" s="2">
        <v>46156</v>
      </c>
      <c r="C1108" t="s">
        <v>592</v>
      </c>
      <c r="D1108" t="s">
        <v>130</v>
      </c>
      <c r="E1108" t="s">
        <v>38</v>
      </c>
      <c r="F1108" t="s">
        <v>5701</v>
      </c>
      <c r="G1108" t="s">
        <v>5707</v>
      </c>
      <c r="H1108" t="s">
        <v>213</v>
      </c>
      <c r="I1108" t="s">
        <v>190</v>
      </c>
      <c r="J1108" t="s">
        <v>46</v>
      </c>
      <c r="K1108" t="s">
        <v>5718</v>
      </c>
      <c r="L1108" t="s">
        <v>33</v>
      </c>
      <c r="M1108">
        <v>3</v>
      </c>
      <c r="N1108">
        <v>2500</v>
      </c>
      <c r="O1108">
        <v>20</v>
      </c>
      <c r="P1108">
        <v>870.18</v>
      </c>
      <c r="Q1108" t="s">
        <v>5709</v>
      </c>
      <c r="R1108">
        <v>5</v>
      </c>
      <c r="S1108" t="s">
        <v>102</v>
      </c>
      <c r="T1108">
        <v>7500</v>
      </c>
      <c r="U1108">
        <v>1500</v>
      </c>
      <c r="V1108">
        <v>6000</v>
      </c>
      <c r="W1108">
        <v>4766.8999999999996</v>
      </c>
      <c r="X1108">
        <v>362.92</v>
      </c>
      <c r="Y1108">
        <v>6.05</v>
      </c>
    </row>
    <row r="1109" spans="1:25" x14ac:dyDescent="0.3">
      <c r="A1109" t="s">
        <v>1703</v>
      </c>
      <c r="B1109" s="2">
        <v>46030</v>
      </c>
      <c r="C1109" t="s">
        <v>304</v>
      </c>
      <c r="D1109" t="s">
        <v>124</v>
      </c>
      <c r="E1109" t="s">
        <v>28</v>
      </c>
      <c r="F1109" t="s">
        <v>5689</v>
      </c>
      <c r="G1109" t="s">
        <v>5707</v>
      </c>
      <c r="H1109" t="s">
        <v>213</v>
      </c>
      <c r="I1109" t="s">
        <v>190</v>
      </c>
      <c r="J1109" t="s">
        <v>40</v>
      </c>
      <c r="K1109" t="s">
        <v>53</v>
      </c>
      <c r="L1109" t="s">
        <v>5717</v>
      </c>
      <c r="M1109">
        <v>5</v>
      </c>
      <c r="N1109">
        <v>12500</v>
      </c>
      <c r="O1109">
        <v>10</v>
      </c>
      <c r="P1109">
        <v>132.07</v>
      </c>
      <c r="Q1109" t="s">
        <v>5709</v>
      </c>
      <c r="R1109">
        <v>4</v>
      </c>
      <c r="S1109" t="s">
        <v>5712</v>
      </c>
      <c r="T1109">
        <v>62500</v>
      </c>
      <c r="U1109">
        <v>6250</v>
      </c>
      <c r="V1109">
        <v>56250</v>
      </c>
      <c r="W1109">
        <v>34977.85</v>
      </c>
      <c r="X1109">
        <v>21140.080000000002</v>
      </c>
      <c r="Y1109">
        <v>37.58</v>
      </c>
    </row>
    <row r="1110" spans="1:25" x14ac:dyDescent="0.3">
      <c r="A1110" t="s">
        <v>1704</v>
      </c>
      <c r="B1110" s="2">
        <v>45586</v>
      </c>
      <c r="C1110" t="s">
        <v>59</v>
      </c>
      <c r="D1110" t="s">
        <v>330</v>
      </c>
      <c r="E1110" t="s">
        <v>109</v>
      </c>
      <c r="F1110" t="s">
        <v>5701</v>
      </c>
      <c r="G1110" t="s">
        <v>5710</v>
      </c>
      <c r="H1110" t="s">
        <v>68</v>
      </c>
      <c r="I1110" t="s">
        <v>69</v>
      </c>
      <c r="J1110" t="s">
        <v>31</v>
      </c>
      <c r="K1110" t="s">
        <v>5718</v>
      </c>
      <c r="L1110" t="s">
        <v>5717</v>
      </c>
      <c r="M1110">
        <v>7</v>
      </c>
      <c r="N1110">
        <v>9800</v>
      </c>
      <c r="O1110">
        <v>15</v>
      </c>
      <c r="P1110">
        <v>1398.83</v>
      </c>
      <c r="Q1110" t="s">
        <v>64</v>
      </c>
      <c r="R1110">
        <v>5</v>
      </c>
      <c r="S1110" t="s">
        <v>5712</v>
      </c>
      <c r="T1110">
        <v>68600</v>
      </c>
      <c r="U1110">
        <v>10290</v>
      </c>
      <c r="V1110">
        <v>58310</v>
      </c>
      <c r="W1110">
        <v>33330.080000000002</v>
      </c>
      <c r="X1110">
        <v>23581.09</v>
      </c>
      <c r="Y1110">
        <v>40.44</v>
      </c>
    </row>
    <row r="1111" spans="1:25" x14ac:dyDescent="0.3">
      <c r="A1111" t="s">
        <v>1705</v>
      </c>
      <c r="B1111" s="2">
        <v>45335</v>
      </c>
      <c r="C1111" t="s">
        <v>1093</v>
      </c>
      <c r="D1111" t="s">
        <v>82</v>
      </c>
      <c r="E1111" t="s">
        <v>28</v>
      </c>
      <c r="F1111" t="s">
        <v>5702</v>
      </c>
      <c r="G1111" t="s">
        <v>5707</v>
      </c>
      <c r="H1111" t="s">
        <v>169</v>
      </c>
      <c r="I1111" t="s">
        <v>153</v>
      </c>
      <c r="J1111" t="s">
        <v>31</v>
      </c>
      <c r="K1111" t="s">
        <v>53</v>
      </c>
      <c r="L1111" t="s">
        <v>54</v>
      </c>
      <c r="M1111">
        <v>9</v>
      </c>
      <c r="N1111">
        <v>72000</v>
      </c>
      <c r="O1111">
        <v>5</v>
      </c>
      <c r="P1111">
        <v>328.73</v>
      </c>
      <c r="Q1111" t="s">
        <v>5709</v>
      </c>
      <c r="R1111">
        <v>3</v>
      </c>
      <c r="S1111" t="s">
        <v>5712</v>
      </c>
      <c r="T1111">
        <v>648000</v>
      </c>
      <c r="U1111">
        <v>32400</v>
      </c>
      <c r="V1111">
        <v>615600</v>
      </c>
      <c r="W1111">
        <v>345324.28</v>
      </c>
      <c r="X1111">
        <v>269946.99</v>
      </c>
      <c r="Y1111">
        <v>43.85</v>
      </c>
    </row>
    <row r="1112" spans="1:25" x14ac:dyDescent="0.3">
      <c r="A1112" t="s">
        <v>1706</v>
      </c>
      <c r="B1112" s="2">
        <v>45406</v>
      </c>
      <c r="C1112" t="s">
        <v>211</v>
      </c>
      <c r="D1112" t="s">
        <v>114</v>
      </c>
      <c r="E1112" t="s">
        <v>28</v>
      </c>
      <c r="F1112" t="s">
        <v>5704</v>
      </c>
      <c r="G1112" t="s">
        <v>5709</v>
      </c>
      <c r="H1112" t="s">
        <v>184</v>
      </c>
      <c r="I1112" t="s">
        <v>438</v>
      </c>
      <c r="J1112" t="s">
        <v>46</v>
      </c>
      <c r="K1112" t="s">
        <v>32</v>
      </c>
      <c r="L1112" t="s">
        <v>33</v>
      </c>
      <c r="M1112">
        <v>8</v>
      </c>
      <c r="N1112">
        <v>3200</v>
      </c>
      <c r="O1112">
        <v>0</v>
      </c>
      <c r="P1112">
        <v>585.11</v>
      </c>
      <c r="Q1112" t="s">
        <v>5709</v>
      </c>
      <c r="R1112">
        <v>5</v>
      </c>
      <c r="S1112" t="s">
        <v>5714</v>
      </c>
      <c r="T1112">
        <v>25600</v>
      </c>
      <c r="U1112">
        <v>0</v>
      </c>
      <c r="V1112">
        <v>25600</v>
      </c>
      <c r="W1112">
        <v>20444.54</v>
      </c>
      <c r="X1112">
        <v>4570.3500000000004</v>
      </c>
      <c r="Y1112">
        <v>17.850000000000001</v>
      </c>
    </row>
    <row r="1113" spans="1:25" x14ac:dyDescent="0.3">
      <c r="A1113" t="s">
        <v>1707</v>
      </c>
      <c r="B1113" s="2">
        <v>45446</v>
      </c>
      <c r="C1113" t="s">
        <v>142</v>
      </c>
      <c r="D1113" t="s">
        <v>281</v>
      </c>
      <c r="E1113" t="s">
        <v>121</v>
      </c>
      <c r="F1113" t="s">
        <v>5699</v>
      </c>
      <c r="G1113" t="s">
        <v>5711</v>
      </c>
      <c r="H1113" t="s">
        <v>94</v>
      </c>
      <c r="I1113" t="s">
        <v>95</v>
      </c>
      <c r="J1113" t="s">
        <v>46</v>
      </c>
      <c r="K1113" t="s">
        <v>5718</v>
      </c>
      <c r="L1113" t="s">
        <v>54</v>
      </c>
      <c r="M1113">
        <v>8</v>
      </c>
      <c r="N1113">
        <v>42000</v>
      </c>
      <c r="O1113">
        <v>30</v>
      </c>
      <c r="P1113">
        <v>85.49</v>
      </c>
      <c r="Q1113" t="s">
        <v>5709</v>
      </c>
      <c r="R1113">
        <v>5</v>
      </c>
      <c r="S1113" t="s">
        <v>5712</v>
      </c>
      <c r="T1113">
        <v>336000</v>
      </c>
      <c r="U1113">
        <v>100800</v>
      </c>
      <c r="V1113">
        <v>235200</v>
      </c>
      <c r="W1113">
        <v>168466.82</v>
      </c>
      <c r="X1113">
        <v>66647.69</v>
      </c>
      <c r="Y1113">
        <v>28.34</v>
      </c>
    </row>
    <row r="1114" spans="1:25" x14ac:dyDescent="0.3">
      <c r="A1114" t="s">
        <v>1708</v>
      </c>
      <c r="B1114" s="2">
        <v>46113</v>
      </c>
      <c r="C1114" t="s">
        <v>1709</v>
      </c>
      <c r="D1114" t="s">
        <v>401</v>
      </c>
      <c r="E1114" t="s">
        <v>109</v>
      </c>
      <c r="F1114" t="s">
        <v>5685</v>
      </c>
      <c r="G1114" t="s">
        <v>5709</v>
      </c>
      <c r="H1114" t="s">
        <v>51</v>
      </c>
      <c r="I1114" t="s">
        <v>83</v>
      </c>
      <c r="J1114" t="s">
        <v>40</v>
      </c>
      <c r="K1114" t="s">
        <v>32</v>
      </c>
      <c r="L1114" t="s">
        <v>33</v>
      </c>
      <c r="M1114">
        <v>1</v>
      </c>
      <c r="N1114">
        <v>12500</v>
      </c>
      <c r="O1114">
        <v>15</v>
      </c>
      <c r="P1114">
        <v>1415.81</v>
      </c>
      <c r="Q1114" t="s">
        <v>5709</v>
      </c>
      <c r="R1114">
        <v>5</v>
      </c>
      <c r="S1114" t="s">
        <v>102</v>
      </c>
      <c r="T1114">
        <v>12500</v>
      </c>
      <c r="U1114">
        <v>1875</v>
      </c>
      <c r="V1114">
        <v>10625</v>
      </c>
      <c r="W1114">
        <v>6862.26</v>
      </c>
      <c r="X1114">
        <v>2346.9299999999998</v>
      </c>
      <c r="Y1114">
        <v>22.09</v>
      </c>
    </row>
    <row r="1115" spans="1:25" x14ac:dyDescent="0.3">
      <c r="A1115" t="s">
        <v>1710</v>
      </c>
      <c r="B1115" s="2">
        <v>46102</v>
      </c>
      <c r="C1115" t="s">
        <v>158</v>
      </c>
      <c r="D1115" t="s">
        <v>27</v>
      </c>
      <c r="E1115" t="s">
        <v>28</v>
      </c>
      <c r="F1115" t="s">
        <v>5691</v>
      </c>
      <c r="G1115" t="s">
        <v>5710</v>
      </c>
      <c r="H1115" t="s">
        <v>68</v>
      </c>
      <c r="I1115" t="s">
        <v>69</v>
      </c>
      <c r="J1115" t="s">
        <v>186</v>
      </c>
      <c r="K1115" t="s">
        <v>32</v>
      </c>
      <c r="L1115" t="s">
        <v>33</v>
      </c>
      <c r="M1115">
        <v>4</v>
      </c>
      <c r="N1115">
        <v>58000</v>
      </c>
      <c r="O1115">
        <v>15</v>
      </c>
      <c r="P1115">
        <v>831.5</v>
      </c>
      <c r="Q1115" t="s">
        <v>5709</v>
      </c>
      <c r="R1115">
        <v>3</v>
      </c>
      <c r="S1115" t="s">
        <v>5712</v>
      </c>
      <c r="T1115">
        <v>232000</v>
      </c>
      <c r="U1115">
        <v>34800</v>
      </c>
      <c r="V1115">
        <v>197200</v>
      </c>
      <c r="W1115">
        <v>157914.76999999999</v>
      </c>
      <c r="X1115">
        <v>38453.730000000003</v>
      </c>
      <c r="Y1115">
        <v>19.5</v>
      </c>
    </row>
    <row r="1116" spans="1:25" x14ac:dyDescent="0.3">
      <c r="A1116" t="s">
        <v>1711</v>
      </c>
      <c r="B1116" s="2">
        <v>45533</v>
      </c>
      <c r="C1116" t="s">
        <v>1087</v>
      </c>
      <c r="D1116" t="s">
        <v>162</v>
      </c>
      <c r="E1116" t="s">
        <v>50</v>
      </c>
      <c r="F1116" t="s">
        <v>5692</v>
      </c>
      <c r="G1116" t="s">
        <v>5707</v>
      </c>
      <c r="H1116" t="s">
        <v>5719</v>
      </c>
      <c r="I1116" t="s">
        <v>99</v>
      </c>
      <c r="J1116" t="s">
        <v>63</v>
      </c>
      <c r="K1116" t="s">
        <v>53</v>
      </c>
      <c r="L1116" t="s">
        <v>33</v>
      </c>
      <c r="M1116">
        <v>1</v>
      </c>
      <c r="N1116">
        <v>3200</v>
      </c>
      <c r="O1116">
        <v>10</v>
      </c>
      <c r="P1116">
        <v>1037.44</v>
      </c>
      <c r="Q1116" t="s">
        <v>5709</v>
      </c>
      <c r="R1116">
        <v>5</v>
      </c>
      <c r="S1116" t="s">
        <v>5712</v>
      </c>
      <c r="T1116">
        <v>3200</v>
      </c>
      <c r="U1116">
        <v>320</v>
      </c>
      <c r="V1116">
        <v>2880</v>
      </c>
      <c r="W1116">
        <v>1758.91</v>
      </c>
      <c r="X1116">
        <v>83.65</v>
      </c>
      <c r="Y1116">
        <v>2.9</v>
      </c>
    </row>
    <row r="1117" spans="1:25" x14ac:dyDescent="0.3">
      <c r="A1117" t="s">
        <v>1712</v>
      </c>
      <c r="B1117" s="2">
        <v>45837</v>
      </c>
      <c r="C1117" t="s">
        <v>511</v>
      </c>
      <c r="D1117" t="s">
        <v>27</v>
      </c>
      <c r="E1117" t="s">
        <v>28</v>
      </c>
      <c r="F1117" t="s">
        <v>5705</v>
      </c>
      <c r="G1117" t="s">
        <v>5711</v>
      </c>
      <c r="H1117" t="s">
        <v>94</v>
      </c>
      <c r="I1117" t="s">
        <v>95</v>
      </c>
      <c r="J1117" t="s">
        <v>40</v>
      </c>
      <c r="K1117" t="s">
        <v>53</v>
      </c>
      <c r="L1117" t="s">
        <v>33</v>
      </c>
      <c r="M1117">
        <v>5</v>
      </c>
      <c r="N1117">
        <v>58000</v>
      </c>
      <c r="O1117">
        <v>20</v>
      </c>
      <c r="P1117">
        <v>492.23</v>
      </c>
      <c r="Q1117" t="s">
        <v>5709</v>
      </c>
      <c r="R1117">
        <v>5</v>
      </c>
      <c r="S1117" t="s">
        <v>5712</v>
      </c>
      <c r="T1117">
        <v>290000</v>
      </c>
      <c r="U1117">
        <v>58000</v>
      </c>
      <c r="V1117">
        <v>232000</v>
      </c>
      <c r="W1117">
        <v>183494.84</v>
      </c>
      <c r="X1117">
        <v>48012.93</v>
      </c>
      <c r="Y1117">
        <v>20.7</v>
      </c>
    </row>
    <row r="1118" spans="1:25" x14ac:dyDescent="0.3">
      <c r="A1118" t="s">
        <v>1713</v>
      </c>
      <c r="B1118" s="2">
        <v>45461</v>
      </c>
      <c r="C1118" t="s">
        <v>458</v>
      </c>
      <c r="D1118" t="s">
        <v>159</v>
      </c>
      <c r="E1118" t="s">
        <v>28</v>
      </c>
      <c r="F1118" t="s">
        <v>5682</v>
      </c>
      <c r="G1118" t="s">
        <v>5710</v>
      </c>
      <c r="H1118" t="s">
        <v>144</v>
      </c>
      <c r="J1118" t="s">
        <v>40</v>
      </c>
      <c r="K1118" t="s">
        <v>53</v>
      </c>
      <c r="L1118" t="s">
        <v>5717</v>
      </c>
      <c r="M1118">
        <v>6</v>
      </c>
      <c r="N1118">
        <v>85000</v>
      </c>
      <c r="O1118">
        <v>0</v>
      </c>
      <c r="P1118">
        <v>1373.86</v>
      </c>
      <c r="Q1118" t="s">
        <v>64</v>
      </c>
      <c r="R1118">
        <v>4</v>
      </c>
      <c r="S1118" t="s">
        <v>5712</v>
      </c>
      <c r="T1118">
        <v>510000</v>
      </c>
      <c r="U1118">
        <v>0</v>
      </c>
      <c r="V1118">
        <v>510000</v>
      </c>
      <c r="W1118">
        <v>404132.33</v>
      </c>
      <c r="X1118">
        <v>104493.81</v>
      </c>
      <c r="Y1118">
        <v>20.49</v>
      </c>
    </row>
    <row r="1119" spans="1:25" x14ac:dyDescent="0.3">
      <c r="A1119" t="s">
        <v>1714</v>
      </c>
      <c r="B1119" s="2">
        <v>45611</v>
      </c>
      <c r="C1119" t="s">
        <v>1552</v>
      </c>
      <c r="D1119" t="s">
        <v>159</v>
      </c>
      <c r="E1119" t="s">
        <v>28</v>
      </c>
      <c r="F1119" t="s">
        <v>5697</v>
      </c>
      <c r="G1119" t="s">
        <v>5710</v>
      </c>
      <c r="H1119" t="s">
        <v>110</v>
      </c>
      <c r="I1119" t="s">
        <v>296</v>
      </c>
      <c r="J1119" t="s">
        <v>31</v>
      </c>
      <c r="K1119" t="s">
        <v>53</v>
      </c>
      <c r="L1119" t="s">
        <v>90</v>
      </c>
      <c r="M1119">
        <v>11</v>
      </c>
      <c r="N1119">
        <v>85000</v>
      </c>
      <c r="O1119">
        <v>15</v>
      </c>
      <c r="P1119">
        <v>1698.57</v>
      </c>
      <c r="Q1119" t="s">
        <v>5709</v>
      </c>
      <c r="R1119">
        <v>5</v>
      </c>
      <c r="S1119" t="s">
        <v>5712</v>
      </c>
      <c r="T1119">
        <v>935000</v>
      </c>
      <c r="U1119">
        <v>140250</v>
      </c>
      <c r="V1119">
        <v>794750</v>
      </c>
      <c r="W1119">
        <v>619018.67000000004</v>
      </c>
      <c r="X1119">
        <v>174032.76</v>
      </c>
      <c r="Y1119">
        <v>21.9</v>
      </c>
    </row>
    <row r="1120" spans="1:25" x14ac:dyDescent="0.3">
      <c r="A1120" t="s">
        <v>1715</v>
      </c>
      <c r="B1120" s="2">
        <v>45796</v>
      </c>
      <c r="C1120" t="s">
        <v>137</v>
      </c>
      <c r="D1120" t="s">
        <v>130</v>
      </c>
      <c r="E1120" t="s">
        <v>38</v>
      </c>
      <c r="F1120" t="s">
        <v>5695</v>
      </c>
      <c r="G1120" t="s">
        <v>5710</v>
      </c>
      <c r="H1120" t="s">
        <v>68</v>
      </c>
      <c r="I1120" t="s">
        <v>69</v>
      </c>
      <c r="J1120" t="s">
        <v>40</v>
      </c>
      <c r="K1120" t="s">
        <v>53</v>
      </c>
      <c r="L1120" t="s">
        <v>90</v>
      </c>
      <c r="M1120">
        <v>9</v>
      </c>
      <c r="N1120">
        <v>2500</v>
      </c>
      <c r="O1120">
        <v>10</v>
      </c>
      <c r="P1120">
        <v>973.43</v>
      </c>
      <c r="Q1120" t="s">
        <v>5709</v>
      </c>
      <c r="R1120">
        <v>3</v>
      </c>
      <c r="S1120" t="s">
        <v>5712</v>
      </c>
      <c r="T1120">
        <v>22500</v>
      </c>
      <c r="U1120">
        <v>2250</v>
      </c>
      <c r="V1120">
        <v>20250</v>
      </c>
      <c r="W1120">
        <v>15846.28</v>
      </c>
      <c r="X1120">
        <v>3430.29</v>
      </c>
      <c r="Y1120">
        <v>16.940000000000001</v>
      </c>
    </row>
    <row r="1121" spans="1:25" x14ac:dyDescent="0.3">
      <c r="A1121" t="s">
        <v>1716</v>
      </c>
      <c r="B1121" s="2">
        <v>45862</v>
      </c>
      <c r="C1121" t="s">
        <v>991</v>
      </c>
      <c r="D1121" t="s">
        <v>268</v>
      </c>
      <c r="E1121" t="s">
        <v>28</v>
      </c>
      <c r="F1121" t="s">
        <v>5676</v>
      </c>
      <c r="G1121" t="s">
        <v>5708</v>
      </c>
      <c r="H1121" t="s">
        <v>29</v>
      </c>
      <c r="I1121" t="s">
        <v>30</v>
      </c>
      <c r="J1121" t="s">
        <v>31</v>
      </c>
      <c r="K1121" t="s">
        <v>32</v>
      </c>
      <c r="L1121" t="s">
        <v>33</v>
      </c>
      <c r="M1121">
        <v>10</v>
      </c>
      <c r="N1121">
        <v>18500</v>
      </c>
      <c r="O1121">
        <v>30</v>
      </c>
      <c r="P1121">
        <v>60.05</v>
      </c>
      <c r="Q1121" t="s">
        <v>5709</v>
      </c>
      <c r="R1121">
        <v>4</v>
      </c>
      <c r="S1121" t="s">
        <v>5712</v>
      </c>
      <c r="T1121">
        <v>185000</v>
      </c>
      <c r="U1121">
        <v>55500</v>
      </c>
      <c r="V1121">
        <v>129500</v>
      </c>
      <c r="W1121">
        <v>87107.21</v>
      </c>
      <c r="X1121">
        <v>42332.74</v>
      </c>
      <c r="Y1121">
        <v>32.69</v>
      </c>
    </row>
    <row r="1122" spans="1:25" x14ac:dyDescent="0.3">
      <c r="A1122" t="s">
        <v>1717</v>
      </c>
      <c r="B1122" s="2">
        <v>45409</v>
      </c>
      <c r="C1122" t="s">
        <v>480</v>
      </c>
      <c r="D1122" t="s">
        <v>27</v>
      </c>
      <c r="E1122" t="s">
        <v>28</v>
      </c>
      <c r="F1122" t="s">
        <v>5696</v>
      </c>
      <c r="G1122" t="s">
        <v>5710</v>
      </c>
      <c r="H1122" t="s">
        <v>68</v>
      </c>
      <c r="I1122" t="s">
        <v>69</v>
      </c>
      <c r="J1122" t="s">
        <v>46</v>
      </c>
      <c r="K1122" t="s">
        <v>5718</v>
      </c>
      <c r="L1122" t="s">
        <v>33</v>
      </c>
      <c r="M1122">
        <v>5</v>
      </c>
      <c r="N1122">
        <v>58000</v>
      </c>
      <c r="O1122">
        <v>30</v>
      </c>
      <c r="P1122">
        <v>1656.33</v>
      </c>
      <c r="Q1122" t="s">
        <v>5709</v>
      </c>
      <c r="R1122">
        <v>5</v>
      </c>
      <c r="S1122" t="s">
        <v>5712</v>
      </c>
      <c r="T1122">
        <v>290000</v>
      </c>
      <c r="U1122">
        <v>87000</v>
      </c>
      <c r="V1122">
        <v>203000</v>
      </c>
      <c r="W1122">
        <v>137606.15</v>
      </c>
      <c r="X1122">
        <v>63737.52</v>
      </c>
      <c r="Y1122">
        <v>31.4</v>
      </c>
    </row>
    <row r="1123" spans="1:25" x14ac:dyDescent="0.3">
      <c r="A1123" t="s">
        <v>1718</v>
      </c>
      <c r="B1123" s="2">
        <v>45869</v>
      </c>
      <c r="C1123" t="s">
        <v>56</v>
      </c>
      <c r="D1123" t="s">
        <v>134</v>
      </c>
      <c r="E1123" t="s">
        <v>50</v>
      </c>
      <c r="F1123" t="s">
        <v>5695</v>
      </c>
      <c r="G1123" t="s">
        <v>5710</v>
      </c>
      <c r="H1123" t="s">
        <v>5720</v>
      </c>
      <c r="I1123" t="s">
        <v>57</v>
      </c>
      <c r="J1123" t="s">
        <v>31</v>
      </c>
      <c r="K1123" t="s">
        <v>32</v>
      </c>
      <c r="L1123" t="s">
        <v>90</v>
      </c>
      <c r="M1123">
        <v>4</v>
      </c>
      <c r="N1123">
        <v>3200</v>
      </c>
      <c r="O1123">
        <v>5</v>
      </c>
      <c r="P1123">
        <v>690.41</v>
      </c>
      <c r="Q1123" t="s">
        <v>5709</v>
      </c>
      <c r="R1123">
        <v>3</v>
      </c>
      <c r="S1123" t="s">
        <v>5712</v>
      </c>
      <c r="T1123">
        <v>12800</v>
      </c>
      <c r="U1123">
        <v>640</v>
      </c>
      <c r="V1123">
        <v>12160</v>
      </c>
      <c r="W1123">
        <v>9330.06</v>
      </c>
      <c r="X1123">
        <v>2139.5300000000002</v>
      </c>
      <c r="Y1123">
        <v>17.59</v>
      </c>
    </row>
    <row r="1124" spans="1:25" x14ac:dyDescent="0.3">
      <c r="A1124" t="s">
        <v>1719</v>
      </c>
      <c r="B1124" s="2">
        <v>45719</v>
      </c>
      <c r="C1124" t="s">
        <v>1246</v>
      </c>
      <c r="D1124" t="s">
        <v>108</v>
      </c>
      <c r="E1124" t="s">
        <v>109</v>
      </c>
      <c r="F1124" t="s">
        <v>5682</v>
      </c>
      <c r="G1124" t="s">
        <v>5707</v>
      </c>
      <c r="H1124" t="s">
        <v>44</v>
      </c>
      <c r="I1124" t="s">
        <v>254</v>
      </c>
      <c r="J1124" t="s">
        <v>40</v>
      </c>
      <c r="K1124" t="s">
        <v>32</v>
      </c>
      <c r="L1124" t="s">
        <v>54</v>
      </c>
      <c r="M1124">
        <v>9</v>
      </c>
      <c r="N1124">
        <v>7200</v>
      </c>
      <c r="O1124">
        <v>15</v>
      </c>
      <c r="P1124">
        <v>1756.72</v>
      </c>
      <c r="Q1124" t="s">
        <v>5709</v>
      </c>
      <c r="R1124">
        <v>5</v>
      </c>
      <c r="S1124" t="s">
        <v>5712</v>
      </c>
      <c r="T1124">
        <v>64800</v>
      </c>
      <c r="U1124">
        <v>9720</v>
      </c>
      <c r="V1124">
        <v>55080</v>
      </c>
      <c r="W1124">
        <v>36356.67</v>
      </c>
      <c r="X1124">
        <v>16966.61</v>
      </c>
      <c r="Y1124">
        <v>30.8</v>
      </c>
    </row>
    <row r="1125" spans="1:25" x14ac:dyDescent="0.3">
      <c r="A1125" t="s">
        <v>1720</v>
      </c>
      <c r="B1125" s="2">
        <v>45747</v>
      </c>
      <c r="C1125" t="s">
        <v>458</v>
      </c>
      <c r="D1125" t="s">
        <v>366</v>
      </c>
      <c r="E1125" t="s">
        <v>28</v>
      </c>
      <c r="F1125" t="s">
        <v>5684</v>
      </c>
      <c r="G1125" t="s">
        <v>5711</v>
      </c>
      <c r="H1125" t="s">
        <v>5721</v>
      </c>
      <c r="I1125" t="s">
        <v>177</v>
      </c>
      <c r="J1125" t="s">
        <v>46</v>
      </c>
      <c r="K1125" t="s">
        <v>32</v>
      </c>
      <c r="L1125" t="s">
        <v>90</v>
      </c>
      <c r="M1125">
        <v>1</v>
      </c>
      <c r="N1125">
        <v>22000</v>
      </c>
      <c r="O1125">
        <v>30</v>
      </c>
      <c r="P1125">
        <v>1757.59</v>
      </c>
      <c r="Q1125" t="s">
        <v>5709</v>
      </c>
      <c r="R1125">
        <v>4</v>
      </c>
      <c r="S1125" t="s">
        <v>5712</v>
      </c>
      <c r="T1125">
        <v>22000</v>
      </c>
      <c r="U1125">
        <v>6600</v>
      </c>
      <c r="V1125">
        <v>15400</v>
      </c>
      <c r="W1125">
        <v>10474.209999999999</v>
      </c>
      <c r="X1125">
        <v>3168.2</v>
      </c>
      <c r="Y1125">
        <v>20.57</v>
      </c>
    </row>
    <row r="1126" spans="1:25" x14ac:dyDescent="0.3">
      <c r="A1126" t="s">
        <v>1721</v>
      </c>
      <c r="B1126" s="2">
        <v>45533</v>
      </c>
      <c r="C1126" t="s">
        <v>576</v>
      </c>
      <c r="D1126" t="s">
        <v>120</v>
      </c>
      <c r="E1126" t="s">
        <v>121</v>
      </c>
      <c r="F1126" t="s">
        <v>5693</v>
      </c>
      <c r="G1126" t="s">
        <v>5707</v>
      </c>
      <c r="H1126" t="s">
        <v>213</v>
      </c>
      <c r="I1126" t="s">
        <v>190</v>
      </c>
      <c r="J1126" t="s">
        <v>40</v>
      </c>
      <c r="K1126" t="s">
        <v>32</v>
      </c>
      <c r="L1126" t="s">
        <v>90</v>
      </c>
      <c r="M1126">
        <v>7</v>
      </c>
      <c r="N1126">
        <v>28000</v>
      </c>
      <c r="O1126">
        <v>15</v>
      </c>
      <c r="P1126">
        <v>722.51</v>
      </c>
      <c r="Q1126" t="s">
        <v>5709</v>
      </c>
      <c r="R1126">
        <v>5</v>
      </c>
      <c r="S1126" t="s">
        <v>5712</v>
      </c>
      <c r="T1126">
        <v>196000</v>
      </c>
      <c r="U1126">
        <v>29400</v>
      </c>
      <c r="V1126">
        <v>166600</v>
      </c>
      <c r="W1126">
        <v>135399.76999999999</v>
      </c>
      <c r="X1126">
        <v>30477.72</v>
      </c>
      <c r="Y1126">
        <v>18.29</v>
      </c>
    </row>
    <row r="1127" spans="1:25" x14ac:dyDescent="0.3">
      <c r="A1127" t="s">
        <v>1722</v>
      </c>
      <c r="B1127" s="2">
        <v>45393</v>
      </c>
      <c r="C1127" t="s">
        <v>667</v>
      </c>
      <c r="D1127" t="s">
        <v>159</v>
      </c>
      <c r="E1127" t="s">
        <v>28</v>
      </c>
      <c r="F1127" t="s">
        <v>5695</v>
      </c>
      <c r="G1127" t="s">
        <v>5709</v>
      </c>
      <c r="H1127" t="s">
        <v>51</v>
      </c>
      <c r="I1127" t="s">
        <v>83</v>
      </c>
      <c r="J1127" t="s">
        <v>40</v>
      </c>
      <c r="K1127" t="s">
        <v>32</v>
      </c>
      <c r="L1127" t="s">
        <v>5716</v>
      </c>
      <c r="M1127">
        <v>6</v>
      </c>
      <c r="N1127">
        <v>85000</v>
      </c>
      <c r="O1127">
        <v>30</v>
      </c>
      <c r="P1127">
        <v>694.91</v>
      </c>
      <c r="Q1127" t="s">
        <v>5709</v>
      </c>
      <c r="R1127">
        <v>4</v>
      </c>
      <c r="S1127" t="s">
        <v>102</v>
      </c>
      <c r="T1127">
        <v>510000</v>
      </c>
      <c r="U1127">
        <v>153000</v>
      </c>
      <c r="V1127">
        <v>357000</v>
      </c>
      <c r="W1127">
        <v>269364.28000000003</v>
      </c>
      <c r="X1127">
        <v>86940.81</v>
      </c>
      <c r="Y1127">
        <v>24.35</v>
      </c>
    </row>
    <row r="1128" spans="1:25" x14ac:dyDescent="0.3">
      <c r="A1128" t="s">
        <v>1723</v>
      </c>
      <c r="B1128" s="2">
        <v>45461</v>
      </c>
      <c r="C1128" t="s">
        <v>979</v>
      </c>
      <c r="D1128" t="s">
        <v>98</v>
      </c>
      <c r="E1128" t="s">
        <v>38</v>
      </c>
      <c r="F1128" t="s">
        <v>5688</v>
      </c>
      <c r="G1128" t="s">
        <v>5710</v>
      </c>
      <c r="H1128" t="s">
        <v>5720</v>
      </c>
      <c r="I1128" t="s">
        <v>105</v>
      </c>
      <c r="J1128" t="s">
        <v>46</v>
      </c>
      <c r="K1128" t="s">
        <v>53</v>
      </c>
      <c r="L1128" t="s">
        <v>54</v>
      </c>
      <c r="M1128">
        <v>4</v>
      </c>
      <c r="N1128">
        <v>4200</v>
      </c>
      <c r="O1128">
        <v>5</v>
      </c>
      <c r="P1128">
        <v>422.52</v>
      </c>
      <c r="Q1128" t="s">
        <v>64</v>
      </c>
      <c r="R1128">
        <v>4</v>
      </c>
      <c r="S1128" t="s">
        <v>5712</v>
      </c>
      <c r="T1128">
        <v>16800</v>
      </c>
      <c r="U1128">
        <v>840</v>
      </c>
      <c r="V1128">
        <v>15960</v>
      </c>
      <c r="W1128">
        <v>11679.32</v>
      </c>
      <c r="X1128">
        <v>3858.16</v>
      </c>
      <c r="Y1128">
        <v>24.17</v>
      </c>
    </row>
    <row r="1129" spans="1:25" x14ac:dyDescent="0.3">
      <c r="A1129" t="s">
        <v>1724</v>
      </c>
      <c r="B1129" s="2">
        <v>46044</v>
      </c>
      <c r="C1129" t="s">
        <v>717</v>
      </c>
      <c r="D1129" t="s">
        <v>276</v>
      </c>
      <c r="E1129" t="s">
        <v>121</v>
      </c>
      <c r="F1129" t="s">
        <v>5693</v>
      </c>
      <c r="G1129" t="s">
        <v>5709</v>
      </c>
      <c r="H1129" t="s">
        <v>61</v>
      </c>
      <c r="I1129" t="s">
        <v>62</v>
      </c>
      <c r="J1129" t="s">
        <v>31</v>
      </c>
      <c r="K1129" t="s">
        <v>5718</v>
      </c>
      <c r="L1129" t="s">
        <v>5717</v>
      </c>
      <c r="M1129">
        <v>11</v>
      </c>
      <c r="N1129">
        <v>10500</v>
      </c>
      <c r="O1129">
        <v>15</v>
      </c>
      <c r="P1129">
        <v>836.31</v>
      </c>
      <c r="Q1129" t="s">
        <v>5709</v>
      </c>
      <c r="R1129">
        <v>5</v>
      </c>
      <c r="S1129" t="s">
        <v>5712</v>
      </c>
      <c r="T1129">
        <v>115500</v>
      </c>
      <c r="U1129">
        <v>17325</v>
      </c>
      <c r="V1129">
        <v>98175</v>
      </c>
      <c r="W1129">
        <v>75768.31</v>
      </c>
      <c r="X1129">
        <v>21570.38</v>
      </c>
      <c r="Y1129">
        <v>21.97</v>
      </c>
    </row>
    <row r="1130" spans="1:25" x14ac:dyDescent="0.3">
      <c r="A1130" t="s">
        <v>1725</v>
      </c>
      <c r="B1130" s="2">
        <v>45398</v>
      </c>
      <c r="C1130" t="s">
        <v>773</v>
      </c>
      <c r="D1130" t="s">
        <v>93</v>
      </c>
      <c r="E1130" t="s">
        <v>38</v>
      </c>
      <c r="F1130" t="s">
        <v>5704</v>
      </c>
      <c r="G1130" t="s">
        <v>5710</v>
      </c>
      <c r="H1130" t="s">
        <v>5720</v>
      </c>
      <c r="I1130" t="s">
        <v>57</v>
      </c>
      <c r="J1130" t="s">
        <v>31</v>
      </c>
      <c r="K1130" t="s">
        <v>53</v>
      </c>
      <c r="L1130" t="s">
        <v>33</v>
      </c>
      <c r="M1130">
        <v>9</v>
      </c>
      <c r="N1130">
        <v>1800</v>
      </c>
      <c r="O1130">
        <v>5</v>
      </c>
      <c r="P1130">
        <v>369.16</v>
      </c>
      <c r="Q1130" t="s">
        <v>5709</v>
      </c>
      <c r="R1130">
        <v>5</v>
      </c>
      <c r="S1130" t="s">
        <v>5712</v>
      </c>
      <c r="T1130">
        <v>16200</v>
      </c>
      <c r="U1130">
        <v>810</v>
      </c>
      <c r="V1130">
        <v>15390</v>
      </c>
      <c r="W1130">
        <v>8762.94</v>
      </c>
      <c r="X1130">
        <v>6257.9</v>
      </c>
      <c r="Y1130">
        <v>40.659999999999997</v>
      </c>
    </row>
    <row r="1131" spans="1:25" x14ac:dyDescent="0.3">
      <c r="A1131" t="s">
        <v>1726</v>
      </c>
      <c r="B1131" s="2">
        <v>46058</v>
      </c>
      <c r="C1131" t="s">
        <v>603</v>
      </c>
      <c r="D1131" t="s">
        <v>152</v>
      </c>
      <c r="E1131" t="s">
        <v>28</v>
      </c>
      <c r="F1131" t="s">
        <v>5696</v>
      </c>
      <c r="G1131" t="s">
        <v>5707</v>
      </c>
      <c r="H1131" t="s">
        <v>169</v>
      </c>
      <c r="I1131" t="s">
        <v>153</v>
      </c>
      <c r="J1131" t="s">
        <v>31</v>
      </c>
      <c r="K1131" t="s">
        <v>32</v>
      </c>
      <c r="L1131" t="s">
        <v>5717</v>
      </c>
      <c r="M1131">
        <v>11</v>
      </c>
      <c r="N1131">
        <v>45000</v>
      </c>
      <c r="O1131">
        <v>5</v>
      </c>
      <c r="P1131">
        <v>1159.4100000000001</v>
      </c>
      <c r="Q1131" t="s">
        <v>5709</v>
      </c>
      <c r="R1131">
        <v>3</v>
      </c>
      <c r="S1131" t="s">
        <v>5712</v>
      </c>
      <c r="T1131">
        <v>495000</v>
      </c>
      <c r="U1131">
        <v>24750</v>
      </c>
      <c r="V1131">
        <v>470250</v>
      </c>
      <c r="W1131">
        <v>285497.96000000002</v>
      </c>
      <c r="X1131">
        <v>183592.63</v>
      </c>
      <c r="Y1131">
        <v>39.04</v>
      </c>
    </row>
    <row r="1132" spans="1:25" x14ac:dyDescent="0.3">
      <c r="A1132" t="s">
        <v>1727</v>
      </c>
      <c r="B1132" s="2">
        <v>45769</v>
      </c>
      <c r="C1132" t="s">
        <v>498</v>
      </c>
      <c r="D1132" t="s">
        <v>180</v>
      </c>
      <c r="E1132" t="s">
        <v>50</v>
      </c>
      <c r="F1132" t="s">
        <v>5689</v>
      </c>
      <c r="G1132" t="s">
        <v>5711</v>
      </c>
      <c r="H1132" t="s">
        <v>5721</v>
      </c>
      <c r="I1132" t="s">
        <v>86</v>
      </c>
      <c r="J1132" t="s">
        <v>40</v>
      </c>
      <c r="K1132" t="s">
        <v>32</v>
      </c>
      <c r="L1132" t="s">
        <v>5717</v>
      </c>
      <c r="M1132">
        <v>9</v>
      </c>
      <c r="N1132">
        <v>1200</v>
      </c>
      <c r="O1132">
        <v>15</v>
      </c>
      <c r="P1132">
        <v>614.80999999999995</v>
      </c>
      <c r="Q1132" t="s">
        <v>5709</v>
      </c>
      <c r="R1132">
        <v>5</v>
      </c>
      <c r="S1132" t="s">
        <v>5712</v>
      </c>
      <c r="T1132">
        <v>10800</v>
      </c>
      <c r="U1132">
        <v>1620</v>
      </c>
      <c r="V1132">
        <v>9180</v>
      </c>
      <c r="W1132">
        <v>6260.42</v>
      </c>
      <c r="X1132">
        <v>2304.77</v>
      </c>
      <c r="Y1132">
        <v>25.11</v>
      </c>
    </row>
    <row r="1133" spans="1:25" x14ac:dyDescent="0.3">
      <c r="A1133" t="s">
        <v>1728</v>
      </c>
      <c r="B1133" s="2">
        <v>45501</v>
      </c>
      <c r="C1133" t="s">
        <v>1331</v>
      </c>
      <c r="D1133" t="s">
        <v>152</v>
      </c>
      <c r="E1133" t="s">
        <v>28</v>
      </c>
      <c r="F1133" t="s">
        <v>5689</v>
      </c>
      <c r="G1133" t="s">
        <v>5707</v>
      </c>
      <c r="H1133" t="s">
        <v>44</v>
      </c>
      <c r="I1133" t="s">
        <v>45</v>
      </c>
      <c r="J1133" t="s">
        <v>63</v>
      </c>
      <c r="K1133" t="s">
        <v>5718</v>
      </c>
      <c r="L1133" t="s">
        <v>90</v>
      </c>
      <c r="M1133">
        <v>11</v>
      </c>
      <c r="N1133">
        <v>45000</v>
      </c>
      <c r="O1133">
        <v>5</v>
      </c>
      <c r="P1133">
        <v>553.89</v>
      </c>
      <c r="Q1133" t="s">
        <v>5709</v>
      </c>
      <c r="R1133">
        <v>5</v>
      </c>
      <c r="S1133" t="s">
        <v>5712</v>
      </c>
      <c r="T1133">
        <v>495000</v>
      </c>
      <c r="U1133">
        <v>24750</v>
      </c>
      <c r="V1133">
        <v>470250</v>
      </c>
      <c r="W1133">
        <v>355058.44</v>
      </c>
      <c r="X1133">
        <v>114637.67</v>
      </c>
      <c r="Y1133">
        <v>24.38</v>
      </c>
    </row>
    <row r="1134" spans="1:25" x14ac:dyDescent="0.3">
      <c r="A1134" t="s">
        <v>1729</v>
      </c>
      <c r="B1134" s="2">
        <v>45369</v>
      </c>
      <c r="C1134" t="s">
        <v>656</v>
      </c>
      <c r="D1134" t="s">
        <v>1730</v>
      </c>
      <c r="E1134" t="s">
        <v>121</v>
      </c>
      <c r="F1134" t="s">
        <v>5690</v>
      </c>
      <c r="G1134" t="s">
        <v>5708</v>
      </c>
      <c r="H1134" t="s">
        <v>131</v>
      </c>
      <c r="I1134" t="s">
        <v>135</v>
      </c>
      <c r="J1134" t="s">
        <v>40</v>
      </c>
      <c r="K1134" t="s">
        <v>5718</v>
      </c>
      <c r="L1134" t="s">
        <v>90</v>
      </c>
      <c r="M1134">
        <v>2</v>
      </c>
      <c r="N1134">
        <v>10500</v>
      </c>
      <c r="O1134">
        <v>0</v>
      </c>
      <c r="P1134">
        <v>295.08999999999997</v>
      </c>
      <c r="Q1134" t="s">
        <v>5709</v>
      </c>
      <c r="R1134">
        <v>4</v>
      </c>
      <c r="S1134" t="s">
        <v>5712</v>
      </c>
      <c r="T1134">
        <v>21000</v>
      </c>
      <c r="U1134">
        <v>0</v>
      </c>
      <c r="V1134">
        <v>21000</v>
      </c>
      <c r="W1134">
        <v>15775.08</v>
      </c>
      <c r="X1134">
        <v>4929.83</v>
      </c>
      <c r="Y1134">
        <v>23.48</v>
      </c>
    </row>
    <row r="1135" spans="1:25" x14ac:dyDescent="0.3">
      <c r="A1135" t="s">
        <v>1731</v>
      </c>
      <c r="B1135" s="2">
        <v>46202</v>
      </c>
      <c r="C1135" t="s">
        <v>1732</v>
      </c>
      <c r="D1135" t="s">
        <v>37</v>
      </c>
      <c r="E1135" t="s">
        <v>38</v>
      </c>
      <c r="F1135" t="s">
        <v>5676</v>
      </c>
      <c r="G1135" t="s">
        <v>5707</v>
      </c>
      <c r="H1135" t="s">
        <v>213</v>
      </c>
      <c r="I1135" t="s">
        <v>190</v>
      </c>
      <c r="J1135" t="s">
        <v>40</v>
      </c>
      <c r="K1135" t="s">
        <v>5718</v>
      </c>
      <c r="L1135" t="s">
        <v>33</v>
      </c>
      <c r="M1135">
        <v>10</v>
      </c>
      <c r="N1135">
        <v>1800</v>
      </c>
      <c r="O1135">
        <v>25</v>
      </c>
      <c r="P1135">
        <v>1490.97</v>
      </c>
      <c r="Q1135" t="s">
        <v>5709</v>
      </c>
      <c r="R1135">
        <v>5</v>
      </c>
      <c r="S1135" t="s">
        <v>5712</v>
      </c>
      <c r="T1135">
        <v>18000</v>
      </c>
      <c r="U1135">
        <v>4500</v>
      </c>
      <c r="V1135">
        <v>13500</v>
      </c>
      <c r="W1135">
        <v>9479.06</v>
      </c>
      <c r="X1135">
        <v>2529.9699999999998</v>
      </c>
      <c r="Y1135">
        <v>18.739999999999998</v>
      </c>
    </row>
    <row r="1136" spans="1:25" x14ac:dyDescent="0.3">
      <c r="A1136" t="s">
        <v>1733</v>
      </c>
      <c r="B1136" s="2">
        <v>45874</v>
      </c>
      <c r="C1136" t="s">
        <v>1352</v>
      </c>
      <c r="D1136" t="s">
        <v>89</v>
      </c>
      <c r="E1136" t="s">
        <v>28</v>
      </c>
      <c r="F1136" t="s">
        <v>5677</v>
      </c>
      <c r="G1136" t="s">
        <v>5710</v>
      </c>
      <c r="H1136" t="s">
        <v>68</v>
      </c>
      <c r="I1136" t="s">
        <v>69</v>
      </c>
      <c r="J1136" t="s">
        <v>63</v>
      </c>
      <c r="K1136" t="s">
        <v>53</v>
      </c>
      <c r="L1136" t="s">
        <v>5716</v>
      </c>
      <c r="M1136">
        <v>11</v>
      </c>
      <c r="N1136">
        <v>18500</v>
      </c>
      <c r="O1136">
        <v>25</v>
      </c>
      <c r="P1136">
        <v>771.1</v>
      </c>
      <c r="Q1136" t="s">
        <v>5709</v>
      </c>
      <c r="R1136">
        <v>5</v>
      </c>
      <c r="S1136" t="s">
        <v>5712</v>
      </c>
      <c r="T1136">
        <v>203500</v>
      </c>
      <c r="U1136">
        <v>50875</v>
      </c>
      <c r="V1136">
        <v>152625</v>
      </c>
      <c r="W1136">
        <v>106141.47</v>
      </c>
      <c r="X1136">
        <v>45712.43</v>
      </c>
      <c r="Y1136">
        <v>29.95</v>
      </c>
    </row>
    <row r="1137" spans="1:25" x14ac:dyDescent="0.3">
      <c r="A1137" t="s">
        <v>1734</v>
      </c>
      <c r="B1137" s="2">
        <v>46163</v>
      </c>
      <c r="C1137" t="s">
        <v>1431</v>
      </c>
      <c r="D1137" t="s">
        <v>305</v>
      </c>
      <c r="E1137" t="s">
        <v>38</v>
      </c>
      <c r="F1137" t="s">
        <v>5691</v>
      </c>
      <c r="G1137" t="s">
        <v>5709</v>
      </c>
      <c r="H1137" t="s">
        <v>61</v>
      </c>
      <c r="I1137" t="s">
        <v>62</v>
      </c>
      <c r="J1137" t="s">
        <v>31</v>
      </c>
      <c r="K1137" t="s">
        <v>5718</v>
      </c>
      <c r="L1137" t="s">
        <v>5716</v>
      </c>
      <c r="M1137">
        <v>7</v>
      </c>
      <c r="N1137">
        <v>1200</v>
      </c>
      <c r="O1137">
        <v>25</v>
      </c>
      <c r="P1137">
        <v>1594.36</v>
      </c>
      <c r="Q1137" t="s">
        <v>5709</v>
      </c>
      <c r="R1137">
        <v>4</v>
      </c>
      <c r="S1137" t="s">
        <v>5712</v>
      </c>
      <c r="T1137">
        <v>8400</v>
      </c>
      <c r="U1137">
        <v>2100</v>
      </c>
      <c r="V1137">
        <v>6300</v>
      </c>
      <c r="W1137">
        <v>4117.18</v>
      </c>
      <c r="X1137">
        <v>588.46</v>
      </c>
      <c r="Y1137">
        <v>9.34</v>
      </c>
    </row>
    <row r="1138" spans="1:25" x14ac:dyDescent="0.3">
      <c r="A1138" t="s">
        <v>1735</v>
      </c>
      <c r="B1138" s="2">
        <v>45701</v>
      </c>
      <c r="C1138" t="s">
        <v>825</v>
      </c>
      <c r="D1138" t="s">
        <v>188</v>
      </c>
      <c r="E1138" t="s">
        <v>121</v>
      </c>
      <c r="F1138" t="s">
        <v>5694</v>
      </c>
      <c r="G1138" t="s">
        <v>5707</v>
      </c>
      <c r="H1138" t="s">
        <v>213</v>
      </c>
      <c r="I1138" t="s">
        <v>190</v>
      </c>
      <c r="J1138" t="s">
        <v>40</v>
      </c>
      <c r="K1138" t="s">
        <v>53</v>
      </c>
      <c r="L1138" t="s">
        <v>90</v>
      </c>
      <c r="M1138">
        <v>2</v>
      </c>
      <c r="N1138">
        <v>12500</v>
      </c>
      <c r="O1138">
        <v>20</v>
      </c>
      <c r="P1138">
        <v>618.17999999999995</v>
      </c>
      <c r="Q1138" t="s">
        <v>5709</v>
      </c>
      <c r="R1138">
        <v>5</v>
      </c>
      <c r="S1138" t="s">
        <v>5712</v>
      </c>
      <c r="T1138">
        <v>25000</v>
      </c>
      <c r="U1138">
        <v>5000</v>
      </c>
      <c r="V1138">
        <v>20000</v>
      </c>
      <c r="W1138">
        <v>11371.96</v>
      </c>
      <c r="X1138">
        <v>8009.86</v>
      </c>
      <c r="Y1138">
        <v>40.049999999999997</v>
      </c>
    </row>
    <row r="1139" spans="1:25" x14ac:dyDescent="0.3">
      <c r="A1139" t="s">
        <v>1736</v>
      </c>
      <c r="B1139" s="2">
        <v>45959</v>
      </c>
      <c r="C1139" t="s">
        <v>1737</v>
      </c>
      <c r="D1139" t="s">
        <v>176</v>
      </c>
      <c r="E1139" t="s">
        <v>109</v>
      </c>
      <c r="F1139" t="s">
        <v>5702</v>
      </c>
      <c r="G1139" t="s">
        <v>5710</v>
      </c>
      <c r="H1139" t="s">
        <v>110</v>
      </c>
      <c r="I1139" t="s">
        <v>296</v>
      </c>
      <c r="J1139" t="s">
        <v>31</v>
      </c>
      <c r="K1139" t="s">
        <v>5718</v>
      </c>
      <c r="L1139" t="s">
        <v>33</v>
      </c>
      <c r="M1139">
        <v>5</v>
      </c>
      <c r="N1139">
        <v>28000</v>
      </c>
      <c r="O1139">
        <v>30</v>
      </c>
      <c r="P1139">
        <v>1332.41</v>
      </c>
      <c r="Q1139" t="s">
        <v>5709</v>
      </c>
      <c r="R1139">
        <v>1</v>
      </c>
      <c r="S1139" t="s">
        <v>5712</v>
      </c>
      <c r="T1139">
        <v>140000</v>
      </c>
      <c r="U1139">
        <v>42000</v>
      </c>
      <c r="V1139">
        <v>98000</v>
      </c>
      <c r="W1139">
        <v>71712.52</v>
      </c>
      <c r="X1139">
        <v>24955.07</v>
      </c>
      <c r="Y1139">
        <v>25.46</v>
      </c>
    </row>
    <row r="1140" spans="1:25" x14ac:dyDescent="0.3">
      <c r="A1140" t="s">
        <v>1738</v>
      </c>
      <c r="B1140" s="2">
        <v>45616</v>
      </c>
      <c r="C1140" t="s">
        <v>1179</v>
      </c>
      <c r="D1140" t="s">
        <v>268</v>
      </c>
      <c r="E1140" t="s">
        <v>28</v>
      </c>
      <c r="F1140" t="s">
        <v>5692</v>
      </c>
      <c r="G1140" t="s">
        <v>5708</v>
      </c>
      <c r="H1140" t="s">
        <v>73</v>
      </c>
      <c r="I1140" t="s">
        <v>74</v>
      </c>
      <c r="J1140" t="s">
        <v>63</v>
      </c>
      <c r="K1140" t="s">
        <v>5718</v>
      </c>
      <c r="L1140" t="s">
        <v>33</v>
      </c>
      <c r="M1140">
        <v>8</v>
      </c>
      <c r="N1140">
        <v>18500</v>
      </c>
      <c r="O1140">
        <v>15</v>
      </c>
      <c r="P1140">
        <v>1547.84</v>
      </c>
      <c r="Q1140" t="s">
        <v>5709</v>
      </c>
      <c r="R1140">
        <v>5</v>
      </c>
      <c r="S1140" t="s">
        <v>5712</v>
      </c>
      <c r="T1140">
        <v>148000</v>
      </c>
      <c r="U1140">
        <v>22200</v>
      </c>
      <c r="V1140">
        <v>125800</v>
      </c>
      <c r="W1140">
        <v>86814.8</v>
      </c>
      <c r="X1140">
        <v>37437.360000000001</v>
      </c>
      <c r="Y1140">
        <v>29.76</v>
      </c>
    </row>
    <row r="1141" spans="1:25" x14ac:dyDescent="0.3">
      <c r="A1141" t="s">
        <v>1739</v>
      </c>
      <c r="B1141" s="2">
        <v>45670</v>
      </c>
      <c r="C1141" t="s">
        <v>107</v>
      </c>
      <c r="D1141" t="s">
        <v>152</v>
      </c>
      <c r="E1141" t="s">
        <v>28</v>
      </c>
      <c r="F1141" t="s">
        <v>5701</v>
      </c>
      <c r="G1141" t="s">
        <v>5710</v>
      </c>
      <c r="H1141" t="s">
        <v>144</v>
      </c>
      <c r="I1141" t="s">
        <v>156</v>
      </c>
      <c r="J1141" t="s">
        <v>63</v>
      </c>
      <c r="K1141" t="s">
        <v>5718</v>
      </c>
      <c r="L1141" t="s">
        <v>5716</v>
      </c>
      <c r="M1141">
        <v>6</v>
      </c>
      <c r="N1141">
        <v>45000</v>
      </c>
      <c r="O1141">
        <v>10</v>
      </c>
      <c r="P1141">
        <v>485.14</v>
      </c>
      <c r="Q1141" t="s">
        <v>5709</v>
      </c>
      <c r="R1141">
        <v>5</v>
      </c>
      <c r="S1141" t="s">
        <v>102</v>
      </c>
      <c r="T1141">
        <v>270000</v>
      </c>
      <c r="U1141">
        <v>27000</v>
      </c>
      <c r="V1141">
        <v>243000</v>
      </c>
      <c r="W1141">
        <v>168482.32</v>
      </c>
      <c r="X1141">
        <v>74032.539999999994</v>
      </c>
      <c r="Y1141">
        <v>30.47</v>
      </c>
    </row>
    <row r="1142" spans="1:25" x14ac:dyDescent="0.3">
      <c r="A1142" t="s">
        <v>1740</v>
      </c>
      <c r="B1142" s="2">
        <v>46182</v>
      </c>
      <c r="C1142" t="s">
        <v>550</v>
      </c>
      <c r="D1142" t="s">
        <v>1741</v>
      </c>
      <c r="E1142" t="s">
        <v>28</v>
      </c>
      <c r="F1142" t="s">
        <v>5688</v>
      </c>
      <c r="G1142" t="s">
        <v>5708</v>
      </c>
      <c r="H1142" t="s">
        <v>131</v>
      </c>
      <c r="I1142" t="s">
        <v>135</v>
      </c>
      <c r="J1142" t="s">
        <v>46</v>
      </c>
      <c r="K1142" t="s">
        <v>53</v>
      </c>
      <c r="L1142" t="s">
        <v>90</v>
      </c>
      <c r="M1142">
        <v>11</v>
      </c>
      <c r="N1142">
        <v>12500</v>
      </c>
      <c r="O1142">
        <v>20</v>
      </c>
      <c r="P1142">
        <v>70.62</v>
      </c>
      <c r="Q1142" t="s">
        <v>5709</v>
      </c>
      <c r="R1142">
        <v>3</v>
      </c>
      <c r="S1142" t="s">
        <v>5712</v>
      </c>
      <c r="T1142">
        <v>137500</v>
      </c>
      <c r="U1142">
        <v>27500</v>
      </c>
      <c r="V1142">
        <v>110000</v>
      </c>
      <c r="W1142">
        <v>76827.87</v>
      </c>
      <c r="X1142">
        <v>33101.51</v>
      </c>
      <c r="Y1142">
        <v>30.09</v>
      </c>
    </row>
    <row r="1143" spans="1:25" x14ac:dyDescent="0.3">
      <c r="A1143" t="s">
        <v>1742</v>
      </c>
      <c r="B1143" s="2">
        <v>45316</v>
      </c>
      <c r="C1143" t="s">
        <v>116</v>
      </c>
      <c r="D1143" t="s">
        <v>281</v>
      </c>
      <c r="E1143" t="s">
        <v>121</v>
      </c>
      <c r="F1143" t="s">
        <v>5705</v>
      </c>
      <c r="G1143" t="s">
        <v>5710</v>
      </c>
      <c r="H1143" t="s">
        <v>5720</v>
      </c>
      <c r="I1143" t="s">
        <v>57</v>
      </c>
      <c r="J1143" t="s">
        <v>31</v>
      </c>
      <c r="K1143" t="s">
        <v>53</v>
      </c>
      <c r="L1143" t="s">
        <v>54</v>
      </c>
      <c r="M1143">
        <v>1</v>
      </c>
      <c r="N1143">
        <v>42000</v>
      </c>
      <c r="O1143">
        <v>5</v>
      </c>
      <c r="P1143">
        <v>396.64</v>
      </c>
      <c r="Q1143" t="s">
        <v>5709</v>
      </c>
      <c r="R1143">
        <v>3</v>
      </c>
      <c r="S1143" t="s">
        <v>102</v>
      </c>
      <c r="T1143">
        <v>42000</v>
      </c>
      <c r="U1143">
        <v>2100</v>
      </c>
      <c r="V1143">
        <v>39900</v>
      </c>
      <c r="W1143">
        <v>23741.39</v>
      </c>
      <c r="X1143">
        <v>15761.97</v>
      </c>
      <c r="Y1143">
        <v>39.5</v>
      </c>
    </row>
    <row r="1144" spans="1:25" x14ac:dyDescent="0.3">
      <c r="A1144" t="s">
        <v>1743</v>
      </c>
      <c r="B1144" s="2">
        <v>45824</v>
      </c>
      <c r="C1144" t="s">
        <v>1459</v>
      </c>
      <c r="D1144" t="s">
        <v>27</v>
      </c>
      <c r="E1144" t="s">
        <v>28</v>
      </c>
      <c r="F1144" t="s">
        <v>5700</v>
      </c>
      <c r="G1144" t="s">
        <v>5707</v>
      </c>
      <c r="H1144" t="s">
        <v>5719</v>
      </c>
      <c r="I1144" t="s">
        <v>99</v>
      </c>
      <c r="J1144" t="s">
        <v>40</v>
      </c>
      <c r="K1144" t="s">
        <v>53</v>
      </c>
      <c r="L1144" t="s">
        <v>54</v>
      </c>
      <c r="M1144">
        <v>6</v>
      </c>
      <c r="N1144">
        <v>58000</v>
      </c>
      <c r="O1144">
        <v>25</v>
      </c>
      <c r="P1144">
        <v>118.04</v>
      </c>
      <c r="Q1144" t="s">
        <v>5709</v>
      </c>
      <c r="R1144">
        <v>5</v>
      </c>
      <c r="S1144" t="s">
        <v>5712</v>
      </c>
      <c r="T1144">
        <v>348000</v>
      </c>
      <c r="U1144">
        <v>87000</v>
      </c>
      <c r="V1144">
        <v>261000</v>
      </c>
      <c r="W1144">
        <v>164655.09</v>
      </c>
      <c r="X1144">
        <v>96226.87</v>
      </c>
      <c r="Y1144">
        <v>36.869999999999997</v>
      </c>
    </row>
    <row r="1145" spans="1:25" x14ac:dyDescent="0.3">
      <c r="A1145" t="s">
        <v>1744</v>
      </c>
      <c r="B1145" s="2">
        <v>45883</v>
      </c>
      <c r="C1145" t="s">
        <v>1745</v>
      </c>
      <c r="D1145" t="s">
        <v>124</v>
      </c>
      <c r="E1145" t="s">
        <v>28</v>
      </c>
      <c r="F1145" t="s">
        <v>5703</v>
      </c>
      <c r="G1145" t="s">
        <v>5709</v>
      </c>
      <c r="H1145" t="s">
        <v>51</v>
      </c>
      <c r="I1145" t="s">
        <v>83</v>
      </c>
      <c r="J1145" t="s">
        <v>186</v>
      </c>
      <c r="K1145" t="s">
        <v>53</v>
      </c>
      <c r="L1145" t="s">
        <v>54</v>
      </c>
      <c r="M1145">
        <v>1</v>
      </c>
      <c r="N1145">
        <v>12500</v>
      </c>
      <c r="O1145">
        <v>20</v>
      </c>
      <c r="P1145">
        <v>887.45</v>
      </c>
      <c r="Q1145" t="s">
        <v>5709</v>
      </c>
      <c r="R1145">
        <v>5</v>
      </c>
      <c r="S1145" t="s">
        <v>5712</v>
      </c>
      <c r="T1145">
        <v>12500</v>
      </c>
      <c r="U1145">
        <v>2500</v>
      </c>
      <c r="V1145">
        <v>10000</v>
      </c>
      <c r="W1145">
        <v>5715.94</v>
      </c>
      <c r="X1145">
        <v>3396.61</v>
      </c>
      <c r="Y1145">
        <v>33.97</v>
      </c>
    </row>
    <row r="1146" spans="1:25" x14ac:dyDescent="0.3">
      <c r="A1146" t="s">
        <v>1746</v>
      </c>
      <c r="B1146" s="2">
        <v>46116</v>
      </c>
      <c r="C1146" t="s">
        <v>173</v>
      </c>
      <c r="D1146" t="s">
        <v>82</v>
      </c>
      <c r="E1146" t="s">
        <v>28</v>
      </c>
      <c r="F1146" t="s">
        <v>5690</v>
      </c>
      <c r="G1146" t="s">
        <v>5707</v>
      </c>
      <c r="H1146" t="s">
        <v>44</v>
      </c>
      <c r="I1146" t="s">
        <v>254</v>
      </c>
      <c r="J1146" t="s">
        <v>63</v>
      </c>
      <c r="K1146" t="s">
        <v>53</v>
      </c>
      <c r="L1146" t="s">
        <v>5717</v>
      </c>
      <c r="M1146">
        <v>8</v>
      </c>
      <c r="N1146">
        <v>72000</v>
      </c>
      <c r="O1146">
        <v>0</v>
      </c>
      <c r="P1146">
        <v>805.95</v>
      </c>
      <c r="Q1146" t="s">
        <v>5709</v>
      </c>
      <c r="R1146">
        <v>5</v>
      </c>
      <c r="S1146" t="s">
        <v>5712</v>
      </c>
      <c r="T1146">
        <v>576000</v>
      </c>
      <c r="U1146">
        <v>0</v>
      </c>
      <c r="V1146">
        <v>576000</v>
      </c>
      <c r="W1146">
        <v>383109.94</v>
      </c>
      <c r="X1146">
        <v>192084.11</v>
      </c>
      <c r="Y1146">
        <v>33.35</v>
      </c>
    </row>
    <row r="1147" spans="1:25" x14ac:dyDescent="0.3">
      <c r="A1147" t="s">
        <v>1747</v>
      </c>
      <c r="B1147" s="2">
        <v>45653</v>
      </c>
      <c r="C1147" t="s">
        <v>1661</v>
      </c>
      <c r="D1147" t="s">
        <v>281</v>
      </c>
      <c r="E1147" t="s">
        <v>121</v>
      </c>
      <c r="F1147" t="s">
        <v>5705</v>
      </c>
      <c r="G1147" t="s">
        <v>5708</v>
      </c>
      <c r="H1147" t="s">
        <v>29</v>
      </c>
      <c r="I1147" t="s">
        <v>39</v>
      </c>
      <c r="J1147" t="s">
        <v>31</v>
      </c>
      <c r="K1147" t="s">
        <v>53</v>
      </c>
      <c r="L1147" t="s">
        <v>90</v>
      </c>
      <c r="M1147">
        <v>1</v>
      </c>
      <c r="N1147">
        <v>42000</v>
      </c>
      <c r="O1147">
        <v>15</v>
      </c>
      <c r="P1147">
        <v>223.77</v>
      </c>
      <c r="Q1147" t="s">
        <v>5709</v>
      </c>
      <c r="R1147">
        <v>5</v>
      </c>
      <c r="S1147" t="s">
        <v>5714</v>
      </c>
      <c r="T1147">
        <v>42000</v>
      </c>
      <c r="U1147">
        <v>6300</v>
      </c>
      <c r="V1147">
        <v>35700</v>
      </c>
      <c r="W1147">
        <v>19980.740000000002</v>
      </c>
      <c r="X1147">
        <v>15495.49</v>
      </c>
      <c r="Y1147">
        <v>43.4</v>
      </c>
    </row>
    <row r="1148" spans="1:25" x14ac:dyDescent="0.3">
      <c r="A1148" t="s">
        <v>1748</v>
      </c>
      <c r="B1148" s="2">
        <v>45522</v>
      </c>
      <c r="C1148" t="s">
        <v>445</v>
      </c>
      <c r="D1148" t="s">
        <v>366</v>
      </c>
      <c r="E1148" t="s">
        <v>28</v>
      </c>
      <c r="F1148" t="s">
        <v>5692</v>
      </c>
      <c r="G1148" t="s">
        <v>5709</v>
      </c>
      <c r="H1148" t="s">
        <v>51</v>
      </c>
      <c r="I1148" t="s">
        <v>52</v>
      </c>
      <c r="J1148" t="s">
        <v>31</v>
      </c>
      <c r="K1148" t="s">
        <v>5718</v>
      </c>
      <c r="L1148" t="s">
        <v>5716</v>
      </c>
      <c r="M1148">
        <v>11</v>
      </c>
      <c r="N1148">
        <v>22000</v>
      </c>
      <c r="O1148">
        <v>20</v>
      </c>
      <c r="P1148">
        <v>1745.75</v>
      </c>
      <c r="Q1148" t="s">
        <v>5709</v>
      </c>
      <c r="R1148">
        <v>5</v>
      </c>
      <c r="S1148" t="s">
        <v>5712</v>
      </c>
      <c r="T1148">
        <v>242000</v>
      </c>
      <c r="U1148">
        <v>48400</v>
      </c>
      <c r="V1148">
        <v>193600</v>
      </c>
      <c r="W1148">
        <v>137457.85999999999</v>
      </c>
      <c r="X1148">
        <v>54396.39</v>
      </c>
      <c r="Y1148">
        <v>28.1</v>
      </c>
    </row>
    <row r="1149" spans="1:25" x14ac:dyDescent="0.3">
      <c r="A1149" t="s">
        <v>1749</v>
      </c>
      <c r="B1149" s="2">
        <v>45954</v>
      </c>
      <c r="C1149" t="s">
        <v>574</v>
      </c>
      <c r="D1149" t="s">
        <v>93</v>
      </c>
      <c r="E1149" t="s">
        <v>38</v>
      </c>
      <c r="F1149" t="s">
        <v>5683</v>
      </c>
      <c r="G1149" t="s">
        <v>5711</v>
      </c>
      <c r="H1149" t="s">
        <v>94</v>
      </c>
      <c r="I1149" t="s">
        <v>95</v>
      </c>
      <c r="J1149" t="s">
        <v>46</v>
      </c>
      <c r="K1149" t="s">
        <v>53</v>
      </c>
      <c r="L1149" t="s">
        <v>5716</v>
      </c>
      <c r="M1149">
        <v>7</v>
      </c>
      <c r="N1149">
        <v>1800</v>
      </c>
      <c r="O1149">
        <v>5</v>
      </c>
      <c r="P1149">
        <v>1545.45</v>
      </c>
      <c r="Q1149" t="s">
        <v>5709</v>
      </c>
      <c r="R1149">
        <v>2</v>
      </c>
      <c r="S1149" t="s">
        <v>5712</v>
      </c>
      <c r="T1149">
        <v>12600</v>
      </c>
      <c r="U1149">
        <v>630</v>
      </c>
      <c r="V1149">
        <v>11970</v>
      </c>
      <c r="W1149">
        <v>9539.4500000000007</v>
      </c>
      <c r="X1149">
        <v>885.1</v>
      </c>
      <c r="Y1149">
        <v>7.39</v>
      </c>
    </row>
    <row r="1150" spans="1:25" x14ac:dyDescent="0.3">
      <c r="A1150" t="s">
        <v>1750</v>
      </c>
      <c r="B1150" s="2">
        <v>45295</v>
      </c>
      <c r="C1150" t="s">
        <v>676</v>
      </c>
      <c r="D1150" t="s">
        <v>168</v>
      </c>
      <c r="E1150" t="s">
        <v>109</v>
      </c>
      <c r="F1150" t="s">
        <v>5689</v>
      </c>
      <c r="G1150" t="s">
        <v>5707</v>
      </c>
      <c r="H1150" t="s">
        <v>169</v>
      </c>
      <c r="I1150" t="s">
        <v>153</v>
      </c>
      <c r="J1150" t="s">
        <v>46</v>
      </c>
      <c r="K1150" t="s">
        <v>53</v>
      </c>
      <c r="L1150" t="s">
        <v>33</v>
      </c>
      <c r="M1150">
        <v>6</v>
      </c>
      <c r="N1150">
        <v>6500</v>
      </c>
      <c r="O1150">
        <v>15</v>
      </c>
      <c r="P1150">
        <v>380.8</v>
      </c>
      <c r="Q1150" t="s">
        <v>5709</v>
      </c>
      <c r="R1150">
        <v>5</v>
      </c>
      <c r="S1150" t="s">
        <v>5712</v>
      </c>
      <c r="T1150">
        <v>39000</v>
      </c>
      <c r="U1150">
        <v>5850</v>
      </c>
      <c r="V1150">
        <v>33150</v>
      </c>
      <c r="W1150">
        <v>18746.93</v>
      </c>
      <c r="X1150">
        <v>14022.27</v>
      </c>
      <c r="Y1150">
        <v>42.3</v>
      </c>
    </row>
    <row r="1151" spans="1:25" x14ac:dyDescent="0.3">
      <c r="A1151" t="s">
        <v>1751</v>
      </c>
      <c r="B1151" s="2">
        <v>45957</v>
      </c>
      <c r="C1151" t="s">
        <v>1168</v>
      </c>
      <c r="D1151" t="s">
        <v>168</v>
      </c>
      <c r="E1151" t="s">
        <v>109</v>
      </c>
      <c r="F1151" t="s">
        <v>5678</v>
      </c>
      <c r="G1151" t="s">
        <v>5710</v>
      </c>
      <c r="H1151" t="s">
        <v>144</v>
      </c>
      <c r="I1151" t="s">
        <v>156</v>
      </c>
      <c r="J1151" t="s">
        <v>63</v>
      </c>
      <c r="K1151" t="s">
        <v>53</v>
      </c>
      <c r="L1151" t="s">
        <v>5716</v>
      </c>
      <c r="M1151">
        <v>3</v>
      </c>
      <c r="N1151">
        <v>6500</v>
      </c>
      <c r="O1151">
        <v>30</v>
      </c>
      <c r="P1151">
        <v>328.77</v>
      </c>
      <c r="Q1151" t="s">
        <v>5709</v>
      </c>
      <c r="R1151">
        <v>4</v>
      </c>
      <c r="S1151" t="s">
        <v>5712</v>
      </c>
      <c r="T1151">
        <v>19500</v>
      </c>
      <c r="U1151">
        <v>5850</v>
      </c>
      <c r="V1151">
        <v>13650</v>
      </c>
      <c r="W1151">
        <v>10593.49</v>
      </c>
      <c r="X1151">
        <v>2727.74</v>
      </c>
      <c r="Y1151">
        <v>19.98</v>
      </c>
    </row>
    <row r="1152" spans="1:25" x14ac:dyDescent="0.3">
      <c r="A1152" t="s">
        <v>1752</v>
      </c>
      <c r="B1152" s="2">
        <v>46075</v>
      </c>
      <c r="C1152" t="s">
        <v>327</v>
      </c>
      <c r="D1152" t="s">
        <v>1753</v>
      </c>
      <c r="E1152" t="s">
        <v>121</v>
      </c>
      <c r="F1152" t="s">
        <v>5686</v>
      </c>
      <c r="G1152" t="s">
        <v>5707</v>
      </c>
      <c r="H1152" t="s">
        <v>44</v>
      </c>
      <c r="I1152" t="s">
        <v>254</v>
      </c>
      <c r="J1152" t="s">
        <v>40</v>
      </c>
      <c r="K1152" t="s">
        <v>5718</v>
      </c>
      <c r="L1152" t="s">
        <v>5716</v>
      </c>
      <c r="M1152">
        <v>9</v>
      </c>
      <c r="N1152">
        <v>28000</v>
      </c>
      <c r="O1152">
        <v>30</v>
      </c>
      <c r="P1152">
        <v>966.7</v>
      </c>
      <c r="Q1152" t="s">
        <v>5709</v>
      </c>
      <c r="R1152">
        <v>3</v>
      </c>
      <c r="S1152" t="s">
        <v>5712</v>
      </c>
      <c r="T1152">
        <v>252000</v>
      </c>
      <c r="U1152">
        <v>75600</v>
      </c>
      <c r="V1152">
        <v>176400</v>
      </c>
      <c r="W1152">
        <v>141217.62</v>
      </c>
      <c r="X1152">
        <v>34215.68</v>
      </c>
      <c r="Y1152">
        <v>19.399999999999999</v>
      </c>
    </row>
    <row r="1153" spans="1:25" x14ac:dyDescent="0.3">
      <c r="A1153" t="s">
        <v>1754</v>
      </c>
      <c r="B1153" s="2">
        <v>45395</v>
      </c>
      <c r="C1153" t="s">
        <v>715</v>
      </c>
      <c r="D1153" t="s">
        <v>162</v>
      </c>
      <c r="E1153" t="s">
        <v>50</v>
      </c>
      <c r="F1153" t="s">
        <v>5688</v>
      </c>
      <c r="G1153" t="s">
        <v>5711</v>
      </c>
      <c r="H1153" t="s">
        <v>94</v>
      </c>
      <c r="I1153" t="s">
        <v>95</v>
      </c>
      <c r="J1153" t="s">
        <v>40</v>
      </c>
      <c r="K1153" t="s">
        <v>5718</v>
      </c>
      <c r="L1153" t="s">
        <v>5716</v>
      </c>
      <c r="M1153">
        <v>7</v>
      </c>
      <c r="N1153">
        <v>3200</v>
      </c>
      <c r="O1153">
        <v>20</v>
      </c>
      <c r="P1153">
        <v>50.72</v>
      </c>
      <c r="Q1153" t="s">
        <v>5709</v>
      </c>
      <c r="R1153">
        <v>4</v>
      </c>
      <c r="S1153" t="s">
        <v>5712</v>
      </c>
      <c r="T1153">
        <v>22400</v>
      </c>
      <c r="U1153">
        <v>4480</v>
      </c>
      <c r="V1153">
        <v>17920</v>
      </c>
      <c r="W1153">
        <v>14064.19</v>
      </c>
      <c r="X1153">
        <v>3805.09</v>
      </c>
      <c r="Y1153">
        <v>21.23</v>
      </c>
    </row>
    <row r="1154" spans="1:25" x14ac:dyDescent="0.3">
      <c r="A1154" t="s">
        <v>1755</v>
      </c>
      <c r="B1154" s="2">
        <v>45512</v>
      </c>
      <c r="C1154" t="s">
        <v>870</v>
      </c>
      <c r="D1154" t="s">
        <v>268</v>
      </c>
      <c r="E1154" t="s">
        <v>28</v>
      </c>
      <c r="F1154" t="s">
        <v>5676</v>
      </c>
      <c r="G1154" t="s">
        <v>5707</v>
      </c>
      <c r="H1154" t="s">
        <v>44</v>
      </c>
      <c r="I1154" t="s">
        <v>352</v>
      </c>
      <c r="J1154" t="s">
        <v>40</v>
      </c>
      <c r="K1154" t="s">
        <v>53</v>
      </c>
      <c r="L1154" t="s">
        <v>90</v>
      </c>
      <c r="M1154">
        <v>8</v>
      </c>
      <c r="N1154">
        <v>18500</v>
      </c>
      <c r="O1154">
        <v>25</v>
      </c>
      <c r="P1154">
        <v>1231.0999999999999</v>
      </c>
      <c r="Q1154" t="s">
        <v>5709</v>
      </c>
      <c r="R1154">
        <v>5</v>
      </c>
      <c r="S1154" t="s">
        <v>5712</v>
      </c>
      <c r="T1154">
        <v>148000</v>
      </c>
      <c r="U1154">
        <v>37000</v>
      </c>
      <c r="V1154">
        <v>111000</v>
      </c>
      <c r="W1154">
        <v>63560.19</v>
      </c>
      <c r="X1154">
        <v>46208.71</v>
      </c>
      <c r="Y1154">
        <v>41.63</v>
      </c>
    </row>
    <row r="1155" spans="1:25" x14ac:dyDescent="0.3">
      <c r="A1155" t="s">
        <v>1756</v>
      </c>
      <c r="B1155" s="2">
        <v>45340</v>
      </c>
      <c r="C1155" t="s">
        <v>249</v>
      </c>
      <c r="D1155" t="s">
        <v>93</v>
      </c>
      <c r="E1155" t="s">
        <v>38</v>
      </c>
      <c r="F1155" t="s">
        <v>5700</v>
      </c>
      <c r="G1155" t="s">
        <v>5708</v>
      </c>
      <c r="H1155" t="s">
        <v>131</v>
      </c>
      <c r="I1155" t="s">
        <v>135</v>
      </c>
      <c r="J1155" t="s">
        <v>46</v>
      </c>
      <c r="K1155" t="s">
        <v>32</v>
      </c>
      <c r="L1155" t="s">
        <v>54</v>
      </c>
      <c r="M1155">
        <v>3</v>
      </c>
      <c r="N1155">
        <v>1800</v>
      </c>
      <c r="O1155">
        <v>25</v>
      </c>
      <c r="P1155">
        <v>1027.7</v>
      </c>
      <c r="Q1155" t="s">
        <v>5709</v>
      </c>
      <c r="R1155">
        <v>4</v>
      </c>
      <c r="S1155" t="s">
        <v>5712</v>
      </c>
      <c r="T1155">
        <v>5400</v>
      </c>
      <c r="U1155">
        <v>1350</v>
      </c>
      <c r="V1155">
        <v>4050</v>
      </c>
      <c r="W1155">
        <v>2960.65</v>
      </c>
      <c r="X1155">
        <v>61.65</v>
      </c>
      <c r="Y1155">
        <v>1.52</v>
      </c>
    </row>
    <row r="1156" spans="1:25" x14ac:dyDescent="0.3">
      <c r="A1156" t="s">
        <v>1757</v>
      </c>
      <c r="B1156" s="2">
        <v>45610</v>
      </c>
      <c r="C1156" t="s">
        <v>619</v>
      </c>
      <c r="D1156" t="s">
        <v>162</v>
      </c>
      <c r="E1156" t="s">
        <v>50</v>
      </c>
      <c r="F1156" t="s">
        <v>5678</v>
      </c>
      <c r="G1156" t="s">
        <v>5707</v>
      </c>
      <c r="H1156" t="s">
        <v>44</v>
      </c>
      <c r="I1156" t="s">
        <v>254</v>
      </c>
      <c r="J1156" t="s">
        <v>63</v>
      </c>
      <c r="K1156" t="s">
        <v>5718</v>
      </c>
      <c r="L1156" t="s">
        <v>5717</v>
      </c>
      <c r="M1156">
        <v>10</v>
      </c>
      <c r="N1156">
        <v>3200</v>
      </c>
      <c r="O1156">
        <v>25</v>
      </c>
      <c r="P1156">
        <v>191.77</v>
      </c>
      <c r="Q1156" t="s">
        <v>5709</v>
      </c>
      <c r="R1156">
        <v>3</v>
      </c>
      <c r="S1156" t="s">
        <v>41</v>
      </c>
      <c r="T1156">
        <v>32000</v>
      </c>
      <c r="U1156">
        <v>8000</v>
      </c>
      <c r="V1156">
        <v>24000</v>
      </c>
      <c r="W1156">
        <v>16089.02</v>
      </c>
      <c r="X1156">
        <v>7719.21</v>
      </c>
      <c r="Y1156">
        <v>32.159999999999997</v>
      </c>
    </row>
    <row r="1157" spans="1:25" x14ac:dyDescent="0.3">
      <c r="A1157" t="s">
        <v>1758</v>
      </c>
      <c r="B1157" s="2">
        <v>46157</v>
      </c>
      <c r="C1157" t="s">
        <v>1356</v>
      </c>
      <c r="D1157" t="s">
        <v>342</v>
      </c>
      <c r="E1157" t="s">
        <v>38</v>
      </c>
      <c r="F1157" t="s">
        <v>5682</v>
      </c>
      <c r="G1157" t="s">
        <v>5709</v>
      </c>
      <c r="H1157" t="s">
        <v>184</v>
      </c>
      <c r="I1157" t="s">
        <v>438</v>
      </c>
      <c r="J1157" t="s">
        <v>31</v>
      </c>
      <c r="K1157" t="s">
        <v>53</v>
      </c>
      <c r="L1157" t="s">
        <v>5716</v>
      </c>
      <c r="M1157">
        <v>7</v>
      </c>
      <c r="N1157">
        <v>2200</v>
      </c>
      <c r="O1157">
        <v>25</v>
      </c>
      <c r="P1157">
        <v>877.93</v>
      </c>
      <c r="Q1157" t="s">
        <v>5709</v>
      </c>
      <c r="R1157">
        <v>5</v>
      </c>
      <c r="S1157" t="s">
        <v>5712</v>
      </c>
      <c r="T1157">
        <v>15400</v>
      </c>
      <c r="U1157">
        <v>3850</v>
      </c>
      <c r="V1157">
        <v>11550</v>
      </c>
      <c r="W1157">
        <v>7615.4</v>
      </c>
      <c r="X1157">
        <v>3056.67</v>
      </c>
      <c r="Y1157">
        <v>26.46</v>
      </c>
    </row>
    <row r="1158" spans="1:25" x14ac:dyDescent="0.3">
      <c r="A1158" t="s">
        <v>1759</v>
      </c>
      <c r="B1158" s="2">
        <v>45786</v>
      </c>
      <c r="C1158" t="s">
        <v>288</v>
      </c>
      <c r="D1158" t="s">
        <v>273</v>
      </c>
      <c r="E1158" t="s">
        <v>28</v>
      </c>
      <c r="F1158" t="s">
        <v>5703</v>
      </c>
      <c r="G1158" t="s">
        <v>5708</v>
      </c>
      <c r="H1158" t="s">
        <v>73</v>
      </c>
      <c r="I1158" t="s">
        <v>74</v>
      </c>
      <c r="J1158" t="s">
        <v>46</v>
      </c>
      <c r="K1158" t="s">
        <v>5718</v>
      </c>
      <c r="L1158" t="s">
        <v>5717</v>
      </c>
      <c r="M1158">
        <v>4</v>
      </c>
      <c r="N1158">
        <v>32000</v>
      </c>
      <c r="O1158">
        <v>0</v>
      </c>
      <c r="P1158">
        <v>1062.42</v>
      </c>
      <c r="Q1158" t="s">
        <v>5709</v>
      </c>
      <c r="R1158">
        <v>5</v>
      </c>
      <c r="S1158" t="s">
        <v>5712</v>
      </c>
      <c r="T1158">
        <v>128000</v>
      </c>
      <c r="U1158">
        <v>0</v>
      </c>
      <c r="V1158">
        <v>128000</v>
      </c>
      <c r="W1158">
        <v>92854.38</v>
      </c>
      <c r="X1158">
        <v>34083.199999999997</v>
      </c>
      <c r="Y1158">
        <v>26.63</v>
      </c>
    </row>
    <row r="1159" spans="1:25" x14ac:dyDescent="0.3">
      <c r="A1159" t="s">
        <v>1760</v>
      </c>
      <c r="B1159" s="2">
        <v>45855</v>
      </c>
      <c r="C1159" t="s">
        <v>925</v>
      </c>
      <c r="D1159" t="s">
        <v>281</v>
      </c>
      <c r="E1159" t="s">
        <v>121</v>
      </c>
      <c r="F1159" t="s">
        <v>5688</v>
      </c>
      <c r="G1159" t="s">
        <v>5710</v>
      </c>
      <c r="H1159" t="s">
        <v>68</v>
      </c>
      <c r="I1159" t="s">
        <v>69</v>
      </c>
      <c r="J1159" t="s">
        <v>40</v>
      </c>
      <c r="K1159" t="s">
        <v>53</v>
      </c>
      <c r="L1159" t="s">
        <v>33</v>
      </c>
      <c r="M1159">
        <v>10</v>
      </c>
      <c r="N1159">
        <v>42000</v>
      </c>
      <c r="O1159">
        <v>20</v>
      </c>
      <c r="P1159">
        <v>656.24</v>
      </c>
      <c r="Q1159" t="s">
        <v>64</v>
      </c>
      <c r="R1159">
        <v>5</v>
      </c>
      <c r="S1159" t="s">
        <v>5712</v>
      </c>
      <c r="T1159">
        <v>420000</v>
      </c>
      <c r="U1159">
        <v>84000</v>
      </c>
      <c r="V1159">
        <v>336000</v>
      </c>
      <c r="W1159">
        <v>201500.46</v>
      </c>
      <c r="X1159">
        <v>133843.29999999999</v>
      </c>
      <c r="Y1159">
        <v>39.83</v>
      </c>
    </row>
    <row r="1160" spans="1:25" x14ac:dyDescent="0.3">
      <c r="A1160" t="s">
        <v>1761</v>
      </c>
      <c r="B1160" s="2">
        <v>45730</v>
      </c>
      <c r="C1160" t="s">
        <v>363</v>
      </c>
      <c r="D1160" t="s">
        <v>127</v>
      </c>
      <c r="E1160" t="s">
        <v>109</v>
      </c>
      <c r="F1160" t="s">
        <v>5704</v>
      </c>
      <c r="G1160" t="s">
        <v>5710</v>
      </c>
      <c r="H1160" t="s">
        <v>68</v>
      </c>
      <c r="I1160" t="s">
        <v>69</v>
      </c>
      <c r="J1160" t="s">
        <v>40</v>
      </c>
      <c r="K1160" t="s">
        <v>5718</v>
      </c>
      <c r="L1160" t="s">
        <v>33</v>
      </c>
      <c r="M1160">
        <v>3</v>
      </c>
      <c r="N1160">
        <v>16500</v>
      </c>
      <c r="O1160">
        <v>30</v>
      </c>
      <c r="P1160">
        <v>467.5</v>
      </c>
      <c r="Q1160" t="s">
        <v>5709</v>
      </c>
      <c r="R1160">
        <v>1</v>
      </c>
      <c r="S1160" t="s">
        <v>5712</v>
      </c>
      <c r="T1160">
        <v>49500</v>
      </c>
      <c r="U1160">
        <v>14850</v>
      </c>
      <c r="V1160">
        <v>34650</v>
      </c>
      <c r="W1160">
        <v>23363.99</v>
      </c>
      <c r="X1160">
        <v>10818.51</v>
      </c>
      <c r="Y1160">
        <v>31.22</v>
      </c>
    </row>
    <row r="1161" spans="1:25" x14ac:dyDescent="0.3">
      <c r="A1161" t="s">
        <v>1762</v>
      </c>
      <c r="B1161" s="2">
        <v>46148</v>
      </c>
      <c r="C1161" t="s">
        <v>1233</v>
      </c>
      <c r="D1161" t="s">
        <v>114</v>
      </c>
      <c r="E1161" t="s">
        <v>28</v>
      </c>
      <c r="F1161" t="s">
        <v>5689</v>
      </c>
      <c r="G1161" t="s">
        <v>5709</v>
      </c>
      <c r="I1161" t="s">
        <v>138</v>
      </c>
      <c r="J1161" t="s">
        <v>63</v>
      </c>
      <c r="K1161" t="s">
        <v>32</v>
      </c>
      <c r="L1161" t="s">
        <v>5716</v>
      </c>
      <c r="M1161">
        <v>2</v>
      </c>
      <c r="N1161">
        <v>3200</v>
      </c>
      <c r="O1161">
        <v>30</v>
      </c>
      <c r="P1161">
        <v>1598.74</v>
      </c>
      <c r="Q1161" t="s">
        <v>5709</v>
      </c>
      <c r="R1161">
        <v>5</v>
      </c>
      <c r="S1161" t="s">
        <v>5712</v>
      </c>
      <c r="T1161">
        <v>6400</v>
      </c>
      <c r="U1161">
        <v>1920</v>
      </c>
      <c r="V1161">
        <v>4480</v>
      </c>
      <c r="W1161">
        <v>2811.88</v>
      </c>
      <c r="X1161">
        <v>69.38</v>
      </c>
      <c r="Y1161">
        <v>1.55</v>
      </c>
    </row>
    <row r="1162" spans="1:25" x14ac:dyDescent="0.3">
      <c r="A1162" t="s">
        <v>1763</v>
      </c>
      <c r="B1162" s="2">
        <v>45677</v>
      </c>
      <c r="C1162" t="s">
        <v>1764</v>
      </c>
      <c r="D1162" t="s">
        <v>212</v>
      </c>
      <c r="E1162" t="s">
        <v>28</v>
      </c>
      <c r="F1162" t="s">
        <v>5693</v>
      </c>
      <c r="G1162" t="s">
        <v>5710</v>
      </c>
      <c r="H1162" t="s">
        <v>110</v>
      </c>
      <c r="I1162" t="s">
        <v>111</v>
      </c>
      <c r="J1162" t="s">
        <v>46</v>
      </c>
      <c r="K1162" t="s">
        <v>5718</v>
      </c>
      <c r="L1162" t="s">
        <v>90</v>
      </c>
      <c r="M1162">
        <v>2</v>
      </c>
      <c r="N1162">
        <v>8500</v>
      </c>
      <c r="O1162">
        <v>0</v>
      </c>
      <c r="P1162">
        <v>747.76</v>
      </c>
      <c r="Q1162" t="s">
        <v>5709</v>
      </c>
      <c r="R1162">
        <v>4</v>
      </c>
      <c r="S1162" t="s">
        <v>5712</v>
      </c>
      <c r="T1162">
        <v>17000</v>
      </c>
      <c r="U1162">
        <v>0</v>
      </c>
      <c r="V1162">
        <v>17000</v>
      </c>
      <c r="W1162">
        <v>12859.05</v>
      </c>
      <c r="X1162">
        <v>3393.19</v>
      </c>
      <c r="Y1162">
        <v>19.96</v>
      </c>
    </row>
    <row r="1163" spans="1:25" x14ac:dyDescent="0.3">
      <c r="A1163" t="s">
        <v>1765</v>
      </c>
      <c r="B1163" s="2">
        <v>45879</v>
      </c>
      <c r="C1163" t="s">
        <v>383</v>
      </c>
      <c r="D1163" t="s">
        <v>330</v>
      </c>
      <c r="E1163" t="s">
        <v>109</v>
      </c>
      <c r="F1163" t="s">
        <v>5694</v>
      </c>
      <c r="G1163" t="s">
        <v>5709</v>
      </c>
      <c r="H1163" t="s">
        <v>223</v>
      </c>
      <c r="I1163" t="s">
        <v>246</v>
      </c>
      <c r="J1163" t="s">
        <v>63</v>
      </c>
      <c r="K1163" t="s">
        <v>53</v>
      </c>
      <c r="L1163" t="s">
        <v>90</v>
      </c>
      <c r="M1163">
        <v>9</v>
      </c>
      <c r="N1163">
        <v>9800</v>
      </c>
      <c r="O1163">
        <v>30</v>
      </c>
      <c r="P1163">
        <v>1485.56</v>
      </c>
      <c r="Q1163" t="s">
        <v>5709</v>
      </c>
      <c r="R1163">
        <v>5</v>
      </c>
      <c r="S1163" t="s">
        <v>5712</v>
      </c>
      <c r="T1163">
        <v>88200</v>
      </c>
      <c r="U1163">
        <v>26460</v>
      </c>
      <c r="V1163">
        <v>61740</v>
      </c>
      <c r="W1163">
        <v>46107.37</v>
      </c>
      <c r="X1163">
        <v>14147.07</v>
      </c>
      <c r="Y1163">
        <v>22.91</v>
      </c>
    </row>
    <row r="1164" spans="1:25" x14ac:dyDescent="0.3">
      <c r="A1164" t="s">
        <v>1766</v>
      </c>
      <c r="B1164" s="2">
        <v>45909</v>
      </c>
      <c r="C1164" t="s">
        <v>493</v>
      </c>
      <c r="D1164" t="s">
        <v>60</v>
      </c>
      <c r="E1164" t="s">
        <v>38</v>
      </c>
      <c r="F1164" t="s">
        <v>5678</v>
      </c>
      <c r="G1164" t="s">
        <v>5710</v>
      </c>
      <c r="I1164" t="s">
        <v>156</v>
      </c>
      <c r="J1164" t="s">
        <v>63</v>
      </c>
      <c r="K1164" t="s">
        <v>53</v>
      </c>
      <c r="L1164" t="s">
        <v>5716</v>
      </c>
      <c r="M1164">
        <v>8</v>
      </c>
      <c r="N1164">
        <v>3500</v>
      </c>
      <c r="O1164">
        <v>0</v>
      </c>
      <c r="P1164">
        <v>910.76</v>
      </c>
      <c r="Q1164" t="s">
        <v>5709</v>
      </c>
      <c r="R1164">
        <v>5</v>
      </c>
      <c r="S1164" t="s">
        <v>5712</v>
      </c>
      <c r="T1164">
        <v>28000</v>
      </c>
      <c r="U1164">
        <v>0</v>
      </c>
      <c r="V1164">
        <v>28000</v>
      </c>
      <c r="W1164">
        <v>19731.09</v>
      </c>
      <c r="X1164">
        <v>7358.15</v>
      </c>
      <c r="Y1164">
        <v>26.28</v>
      </c>
    </row>
    <row r="1165" spans="1:25" x14ac:dyDescent="0.3">
      <c r="A1165" t="s">
        <v>1767</v>
      </c>
      <c r="B1165" s="2">
        <v>45749</v>
      </c>
      <c r="C1165" t="s">
        <v>1291</v>
      </c>
      <c r="D1165" t="s">
        <v>37</v>
      </c>
      <c r="E1165" t="s">
        <v>38</v>
      </c>
      <c r="F1165" t="s">
        <v>5699</v>
      </c>
      <c r="G1165" t="s">
        <v>5710</v>
      </c>
      <c r="H1165" t="s">
        <v>5720</v>
      </c>
      <c r="I1165" t="s">
        <v>57</v>
      </c>
      <c r="J1165" t="s">
        <v>40</v>
      </c>
      <c r="K1165" t="s">
        <v>53</v>
      </c>
      <c r="L1165" t="s">
        <v>5716</v>
      </c>
      <c r="M1165">
        <v>9</v>
      </c>
      <c r="N1165">
        <v>1800</v>
      </c>
      <c r="O1165">
        <v>20</v>
      </c>
      <c r="P1165">
        <v>242.88</v>
      </c>
      <c r="Q1165" t="s">
        <v>5709</v>
      </c>
      <c r="R1165">
        <v>4</v>
      </c>
      <c r="S1165" t="s">
        <v>5712</v>
      </c>
      <c r="T1165">
        <v>16200</v>
      </c>
      <c r="U1165">
        <v>3240</v>
      </c>
      <c r="V1165">
        <v>12960</v>
      </c>
      <c r="W1165">
        <v>10357.51</v>
      </c>
      <c r="X1165">
        <v>2359.61</v>
      </c>
      <c r="Y1165">
        <v>18.21</v>
      </c>
    </row>
    <row r="1166" spans="1:25" x14ac:dyDescent="0.3">
      <c r="A1166" t="s">
        <v>1768</v>
      </c>
      <c r="B1166" s="2">
        <v>46148</v>
      </c>
      <c r="C1166" t="s">
        <v>540</v>
      </c>
      <c r="D1166" t="s">
        <v>77</v>
      </c>
      <c r="E1166" t="s">
        <v>28</v>
      </c>
      <c r="F1166" t="s">
        <v>5681</v>
      </c>
      <c r="G1166" t="s">
        <v>5710</v>
      </c>
      <c r="H1166" t="s">
        <v>5720</v>
      </c>
      <c r="I1166" t="s">
        <v>105</v>
      </c>
      <c r="J1166" t="s">
        <v>40</v>
      </c>
      <c r="K1166" t="s">
        <v>5718</v>
      </c>
      <c r="L1166" t="s">
        <v>5717</v>
      </c>
      <c r="M1166">
        <v>5</v>
      </c>
      <c r="N1166">
        <v>6500</v>
      </c>
      <c r="O1166">
        <v>10</v>
      </c>
      <c r="P1166">
        <v>928.96</v>
      </c>
      <c r="Q1166" t="s">
        <v>5709</v>
      </c>
      <c r="R1166">
        <v>5</v>
      </c>
      <c r="S1166" t="s">
        <v>5712</v>
      </c>
      <c r="T1166">
        <v>32500</v>
      </c>
      <c r="U1166">
        <v>3250</v>
      </c>
      <c r="V1166">
        <v>29250</v>
      </c>
      <c r="W1166">
        <v>20015.39</v>
      </c>
      <c r="X1166">
        <v>8305.65</v>
      </c>
      <c r="Y1166">
        <v>28.4</v>
      </c>
    </row>
    <row r="1167" spans="1:25" x14ac:dyDescent="0.3">
      <c r="A1167" t="s">
        <v>1769</v>
      </c>
      <c r="B1167" s="2">
        <v>45707</v>
      </c>
      <c r="C1167" t="s">
        <v>209</v>
      </c>
      <c r="D1167" t="s">
        <v>60</v>
      </c>
      <c r="E1167" t="s">
        <v>38</v>
      </c>
      <c r="F1167" t="s">
        <v>5692</v>
      </c>
      <c r="G1167" t="s">
        <v>5708</v>
      </c>
      <c r="H1167" t="s">
        <v>131</v>
      </c>
      <c r="I1167" t="s">
        <v>135</v>
      </c>
      <c r="J1167" t="s">
        <v>31</v>
      </c>
      <c r="K1167" t="s">
        <v>5718</v>
      </c>
      <c r="L1167" t="s">
        <v>5716</v>
      </c>
      <c r="M1167">
        <v>7</v>
      </c>
      <c r="N1167">
        <v>3500</v>
      </c>
      <c r="O1167">
        <v>5</v>
      </c>
      <c r="P1167">
        <v>1725.8</v>
      </c>
      <c r="Q1167" t="s">
        <v>5709</v>
      </c>
      <c r="R1167">
        <v>5</v>
      </c>
      <c r="S1167" t="s">
        <v>5714</v>
      </c>
      <c r="T1167">
        <v>24500</v>
      </c>
      <c r="U1167">
        <v>1225</v>
      </c>
      <c r="V1167">
        <v>23275</v>
      </c>
      <c r="W1167">
        <v>15363.45</v>
      </c>
      <c r="X1167">
        <v>6185.75</v>
      </c>
      <c r="Y1167">
        <v>26.58</v>
      </c>
    </row>
    <row r="1168" spans="1:25" x14ac:dyDescent="0.3">
      <c r="A1168" t="s">
        <v>1770</v>
      </c>
      <c r="B1168" s="2">
        <v>45576</v>
      </c>
      <c r="C1168" t="s">
        <v>758</v>
      </c>
      <c r="D1168" t="s">
        <v>124</v>
      </c>
      <c r="E1168" t="s">
        <v>28</v>
      </c>
      <c r="F1168" t="s">
        <v>5684</v>
      </c>
      <c r="G1168" t="s">
        <v>5707</v>
      </c>
      <c r="H1168" t="s">
        <v>213</v>
      </c>
      <c r="I1168" t="s">
        <v>190</v>
      </c>
      <c r="J1168" t="s">
        <v>63</v>
      </c>
      <c r="K1168" t="s">
        <v>53</v>
      </c>
      <c r="L1168" t="s">
        <v>5716</v>
      </c>
      <c r="M1168">
        <v>6</v>
      </c>
      <c r="N1168">
        <v>12500</v>
      </c>
      <c r="O1168">
        <v>30</v>
      </c>
      <c r="P1168">
        <v>1678.2</v>
      </c>
      <c r="Q1168" t="s">
        <v>5709</v>
      </c>
      <c r="R1168">
        <v>1</v>
      </c>
      <c r="S1168" t="s">
        <v>102</v>
      </c>
      <c r="T1168">
        <v>75000</v>
      </c>
      <c r="U1168">
        <v>22500</v>
      </c>
      <c r="V1168">
        <v>52500</v>
      </c>
      <c r="W1168">
        <v>41007.4</v>
      </c>
      <c r="X1168">
        <v>9814.4</v>
      </c>
      <c r="Y1168">
        <v>18.690000000000001</v>
      </c>
    </row>
    <row r="1169" spans="1:25" x14ac:dyDescent="0.3">
      <c r="A1169" t="s">
        <v>1771</v>
      </c>
      <c r="B1169" s="2">
        <v>45865</v>
      </c>
      <c r="C1169" t="s">
        <v>1133</v>
      </c>
      <c r="D1169" t="s">
        <v>60</v>
      </c>
      <c r="E1169" t="s">
        <v>38</v>
      </c>
      <c r="F1169" t="s">
        <v>5692</v>
      </c>
      <c r="G1169" t="s">
        <v>5710</v>
      </c>
      <c r="H1169" t="s">
        <v>1225</v>
      </c>
      <c r="I1169" t="s">
        <v>69</v>
      </c>
      <c r="J1169" t="s">
        <v>46</v>
      </c>
      <c r="K1169" t="s">
        <v>53</v>
      </c>
      <c r="L1169" t="s">
        <v>33</v>
      </c>
      <c r="M1169">
        <v>4</v>
      </c>
      <c r="N1169">
        <v>3500</v>
      </c>
      <c r="O1169">
        <v>0</v>
      </c>
      <c r="P1169">
        <v>1730.97</v>
      </c>
      <c r="Q1169" t="s">
        <v>5709</v>
      </c>
      <c r="R1169">
        <v>3</v>
      </c>
      <c r="S1169" t="s">
        <v>5712</v>
      </c>
      <c r="T1169">
        <v>14000</v>
      </c>
      <c r="U1169">
        <v>0</v>
      </c>
      <c r="V1169">
        <v>14000</v>
      </c>
      <c r="W1169">
        <v>8699.17</v>
      </c>
      <c r="X1169">
        <v>3569.86</v>
      </c>
      <c r="Y1169">
        <v>25.5</v>
      </c>
    </row>
    <row r="1170" spans="1:25" x14ac:dyDescent="0.3">
      <c r="A1170" t="s">
        <v>1772</v>
      </c>
      <c r="B1170" s="2">
        <v>45806</v>
      </c>
      <c r="C1170" t="s">
        <v>870</v>
      </c>
      <c r="D1170" t="s">
        <v>222</v>
      </c>
      <c r="E1170" t="s">
        <v>50</v>
      </c>
      <c r="F1170" t="s">
        <v>5686</v>
      </c>
      <c r="G1170" t="s">
        <v>5710</v>
      </c>
      <c r="H1170" t="s">
        <v>144</v>
      </c>
      <c r="I1170" t="s">
        <v>145</v>
      </c>
      <c r="J1170" t="s">
        <v>46</v>
      </c>
      <c r="K1170" t="s">
        <v>5718</v>
      </c>
      <c r="L1170" t="s">
        <v>90</v>
      </c>
      <c r="M1170">
        <v>4</v>
      </c>
      <c r="N1170">
        <v>8500</v>
      </c>
      <c r="O1170">
        <v>25</v>
      </c>
      <c r="P1170">
        <v>1587.41</v>
      </c>
      <c r="Q1170" t="s">
        <v>5709</v>
      </c>
      <c r="R1170">
        <v>5</v>
      </c>
      <c r="S1170" t="s">
        <v>5712</v>
      </c>
      <c r="T1170">
        <v>34000</v>
      </c>
      <c r="U1170">
        <v>8500</v>
      </c>
      <c r="V1170">
        <v>25500</v>
      </c>
      <c r="W1170">
        <v>15655.55</v>
      </c>
      <c r="X1170">
        <v>8257.0400000000009</v>
      </c>
      <c r="Y1170">
        <v>32.380000000000003</v>
      </c>
    </row>
    <row r="1171" spans="1:25" x14ac:dyDescent="0.3">
      <c r="A1171" t="s">
        <v>1773</v>
      </c>
      <c r="B1171" s="2">
        <v>45513</v>
      </c>
      <c r="C1171" t="s">
        <v>536</v>
      </c>
      <c r="D1171" t="s">
        <v>222</v>
      </c>
      <c r="E1171" t="s">
        <v>50</v>
      </c>
      <c r="F1171" t="s">
        <v>5705</v>
      </c>
      <c r="G1171" t="s">
        <v>5708</v>
      </c>
      <c r="H1171" t="s">
        <v>73</v>
      </c>
      <c r="I1171" t="s">
        <v>74</v>
      </c>
      <c r="J1171" t="s">
        <v>46</v>
      </c>
      <c r="K1171" t="s">
        <v>32</v>
      </c>
      <c r="L1171" t="s">
        <v>33</v>
      </c>
      <c r="M1171">
        <v>1</v>
      </c>
      <c r="N1171">
        <v>8500</v>
      </c>
      <c r="O1171">
        <v>25</v>
      </c>
      <c r="P1171">
        <v>1321.2</v>
      </c>
      <c r="Q1171" t="s">
        <v>5709</v>
      </c>
      <c r="R1171">
        <v>4</v>
      </c>
      <c r="S1171" t="s">
        <v>5712</v>
      </c>
      <c r="T1171">
        <v>8500</v>
      </c>
      <c r="U1171">
        <v>2125</v>
      </c>
      <c r="V1171">
        <v>6375</v>
      </c>
      <c r="W1171">
        <v>5065.09</v>
      </c>
      <c r="X1171">
        <v>-11.29</v>
      </c>
      <c r="Y1171">
        <v>-0.18</v>
      </c>
    </row>
    <row r="1172" spans="1:25" x14ac:dyDescent="0.3">
      <c r="A1172" t="s">
        <v>1774</v>
      </c>
      <c r="B1172" s="2">
        <v>45459</v>
      </c>
      <c r="C1172" t="s">
        <v>197</v>
      </c>
      <c r="D1172" t="s">
        <v>93</v>
      </c>
      <c r="E1172" t="s">
        <v>38</v>
      </c>
      <c r="F1172" t="s">
        <v>5685</v>
      </c>
      <c r="G1172" t="s">
        <v>5707</v>
      </c>
      <c r="H1172" t="s">
        <v>213</v>
      </c>
      <c r="I1172" t="s">
        <v>190</v>
      </c>
      <c r="J1172" t="s">
        <v>46</v>
      </c>
      <c r="K1172" t="s">
        <v>32</v>
      </c>
      <c r="L1172" t="s">
        <v>54</v>
      </c>
      <c r="M1172">
        <v>4</v>
      </c>
      <c r="N1172">
        <v>1800</v>
      </c>
      <c r="O1172">
        <v>30</v>
      </c>
      <c r="P1172">
        <v>189.58</v>
      </c>
      <c r="Q1172" t="s">
        <v>5709</v>
      </c>
      <c r="R1172">
        <v>2</v>
      </c>
      <c r="S1172" t="s">
        <v>5712</v>
      </c>
      <c r="T1172">
        <v>7200</v>
      </c>
      <c r="U1172">
        <v>2160</v>
      </c>
      <c r="V1172">
        <v>5040</v>
      </c>
      <c r="W1172">
        <v>3072.47</v>
      </c>
      <c r="X1172">
        <v>1777.95</v>
      </c>
      <c r="Y1172">
        <v>35.28</v>
      </c>
    </row>
    <row r="1173" spans="1:25" x14ac:dyDescent="0.3">
      <c r="A1173" t="s">
        <v>1775</v>
      </c>
      <c r="B1173" s="2">
        <v>45514</v>
      </c>
      <c r="C1173" t="s">
        <v>1380</v>
      </c>
      <c r="D1173" t="s">
        <v>67</v>
      </c>
      <c r="E1173" t="s">
        <v>28</v>
      </c>
      <c r="F1173" t="s">
        <v>5696</v>
      </c>
      <c r="G1173" t="s">
        <v>5711</v>
      </c>
      <c r="H1173" t="s">
        <v>5721</v>
      </c>
      <c r="I1173" t="s">
        <v>177</v>
      </c>
      <c r="J1173" t="s">
        <v>63</v>
      </c>
      <c r="K1173" t="s">
        <v>32</v>
      </c>
      <c r="L1173" t="s">
        <v>5717</v>
      </c>
      <c r="M1173">
        <v>10</v>
      </c>
      <c r="N1173">
        <v>32000</v>
      </c>
      <c r="O1173">
        <v>5</v>
      </c>
      <c r="P1173">
        <v>1260.1400000000001</v>
      </c>
      <c r="Q1173" t="s">
        <v>5709</v>
      </c>
      <c r="R1173">
        <v>3</v>
      </c>
      <c r="S1173" t="s">
        <v>5712</v>
      </c>
      <c r="T1173">
        <v>320000</v>
      </c>
      <c r="U1173">
        <v>16000</v>
      </c>
      <c r="V1173">
        <v>304000</v>
      </c>
      <c r="W1173">
        <v>230200.27</v>
      </c>
      <c r="X1173">
        <v>72539.59</v>
      </c>
      <c r="Y1173">
        <v>23.86</v>
      </c>
    </row>
    <row r="1174" spans="1:25" x14ac:dyDescent="0.3">
      <c r="A1174" t="s">
        <v>1776</v>
      </c>
      <c r="B1174" s="2">
        <v>45565</v>
      </c>
      <c r="C1174" t="s">
        <v>1777</v>
      </c>
      <c r="D1174" t="s">
        <v>77</v>
      </c>
      <c r="E1174" t="s">
        <v>28</v>
      </c>
      <c r="F1174" t="s">
        <v>5689</v>
      </c>
      <c r="G1174" t="s">
        <v>5710</v>
      </c>
      <c r="H1174" t="s">
        <v>5720</v>
      </c>
      <c r="I1174" t="s">
        <v>57</v>
      </c>
      <c r="J1174" t="s">
        <v>63</v>
      </c>
      <c r="K1174" t="s">
        <v>5718</v>
      </c>
      <c r="L1174" t="s">
        <v>33</v>
      </c>
      <c r="M1174">
        <v>4</v>
      </c>
      <c r="N1174">
        <v>6500</v>
      </c>
      <c r="O1174">
        <v>30</v>
      </c>
      <c r="P1174">
        <v>520.79999999999995</v>
      </c>
      <c r="Q1174" t="s">
        <v>5709</v>
      </c>
      <c r="R1174">
        <v>4</v>
      </c>
      <c r="S1174" t="s">
        <v>5712</v>
      </c>
      <c r="T1174">
        <v>26000</v>
      </c>
      <c r="U1174">
        <v>7800</v>
      </c>
      <c r="V1174">
        <v>18200</v>
      </c>
      <c r="W1174">
        <v>14357.39</v>
      </c>
      <c r="X1174">
        <v>3321.81</v>
      </c>
      <c r="Y1174">
        <v>18.25</v>
      </c>
    </row>
    <row r="1175" spans="1:25" x14ac:dyDescent="0.3">
      <c r="A1175" t="s">
        <v>1778</v>
      </c>
      <c r="B1175" s="2">
        <v>45572</v>
      </c>
      <c r="C1175" t="s">
        <v>278</v>
      </c>
      <c r="D1175" t="s">
        <v>162</v>
      </c>
      <c r="E1175" t="s">
        <v>50</v>
      </c>
      <c r="F1175" t="s">
        <v>5684</v>
      </c>
      <c r="G1175" t="s">
        <v>5707</v>
      </c>
      <c r="H1175" t="s">
        <v>169</v>
      </c>
      <c r="I1175" t="s">
        <v>153</v>
      </c>
      <c r="J1175" t="s">
        <v>46</v>
      </c>
      <c r="K1175" t="s">
        <v>5718</v>
      </c>
      <c r="L1175" t="s">
        <v>54</v>
      </c>
      <c r="M1175">
        <v>10</v>
      </c>
      <c r="N1175">
        <v>3200</v>
      </c>
      <c r="O1175">
        <v>30</v>
      </c>
      <c r="P1175">
        <v>1521.83</v>
      </c>
      <c r="Q1175" t="s">
        <v>5709</v>
      </c>
      <c r="R1175">
        <v>5</v>
      </c>
      <c r="S1175" t="s">
        <v>5714</v>
      </c>
      <c r="T1175">
        <v>32000</v>
      </c>
      <c r="U1175">
        <v>9600</v>
      </c>
      <c r="V1175">
        <v>22400</v>
      </c>
      <c r="W1175">
        <v>12379.77</v>
      </c>
      <c r="X1175">
        <v>8498.4</v>
      </c>
      <c r="Y1175">
        <v>37.94</v>
      </c>
    </row>
    <row r="1176" spans="1:25" x14ac:dyDescent="0.3">
      <c r="A1176" t="s">
        <v>1779</v>
      </c>
      <c r="B1176" s="2">
        <v>45374</v>
      </c>
      <c r="C1176" t="s">
        <v>775</v>
      </c>
      <c r="D1176" t="s">
        <v>159</v>
      </c>
      <c r="E1176" t="s">
        <v>28</v>
      </c>
      <c r="F1176" t="s">
        <v>5678</v>
      </c>
      <c r="G1176" t="s">
        <v>5710</v>
      </c>
      <c r="H1176" t="s">
        <v>5720</v>
      </c>
      <c r="I1176" t="s">
        <v>57</v>
      </c>
      <c r="J1176" t="s">
        <v>46</v>
      </c>
      <c r="K1176" t="s">
        <v>5718</v>
      </c>
      <c r="L1176" t="s">
        <v>54</v>
      </c>
      <c r="M1176">
        <v>5</v>
      </c>
      <c r="N1176">
        <v>85000</v>
      </c>
      <c r="O1176">
        <v>10</v>
      </c>
      <c r="P1176">
        <v>426.92</v>
      </c>
      <c r="Q1176" t="s">
        <v>5709</v>
      </c>
      <c r="R1176">
        <v>5</v>
      </c>
      <c r="S1176" t="s">
        <v>102</v>
      </c>
      <c r="T1176">
        <v>425000</v>
      </c>
      <c r="U1176">
        <v>42500</v>
      </c>
      <c r="V1176">
        <v>382500</v>
      </c>
      <c r="W1176">
        <v>221993.39</v>
      </c>
      <c r="X1176">
        <v>160079.69</v>
      </c>
      <c r="Y1176">
        <v>41.85</v>
      </c>
    </row>
    <row r="1177" spans="1:25" x14ac:dyDescent="0.3">
      <c r="A1177" t="s">
        <v>1780</v>
      </c>
      <c r="B1177" s="2">
        <v>45929</v>
      </c>
      <c r="C1177" t="s">
        <v>979</v>
      </c>
      <c r="D1177" t="s">
        <v>152</v>
      </c>
      <c r="E1177" t="s">
        <v>28</v>
      </c>
      <c r="F1177" t="s">
        <v>5692</v>
      </c>
      <c r="G1177" t="s">
        <v>5709</v>
      </c>
      <c r="H1177" t="s">
        <v>61</v>
      </c>
      <c r="I1177" t="s">
        <v>138</v>
      </c>
      <c r="J1177" t="s">
        <v>31</v>
      </c>
      <c r="K1177" t="s">
        <v>53</v>
      </c>
      <c r="L1177" t="s">
        <v>5716</v>
      </c>
      <c r="M1177">
        <v>10</v>
      </c>
      <c r="N1177">
        <v>45000</v>
      </c>
      <c r="O1177">
        <v>15</v>
      </c>
      <c r="P1177">
        <v>1520.47</v>
      </c>
      <c r="Q1177" t="s">
        <v>5709</v>
      </c>
      <c r="R1177">
        <v>3</v>
      </c>
      <c r="S1177" t="s">
        <v>5712</v>
      </c>
      <c r="T1177">
        <v>450000</v>
      </c>
      <c r="U1177">
        <v>67500</v>
      </c>
      <c r="V1177">
        <v>382500</v>
      </c>
      <c r="W1177">
        <v>264387.03000000003</v>
      </c>
      <c r="X1177">
        <v>116592.5</v>
      </c>
      <c r="Y1177">
        <v>30.48</v>
      </c>
    </row>
    <row r="1178" spans="1:25" x14ac:dyDescent="0.3">
      <c r="A1178" t="s">
        <v>1781</v>
      </c>
      <c r="B1178" s="2">
        <v>45854</v>
      </c>
      <c r="C1178" t="s">
        <v>226</v>
      </c>
      <c r="D1178" t="s">
        <v>134</v>
      </c>
      <c r="E1178" t="s">
        <v>50</v>
      </c>
      <c r="F1178" t="s">
        <v>5682</v>
      </c>
      <c r="G1178" t="s">
        <v>5707</v>
      </c>
      <c r="H1178" t="s">
        <v>44</v>
      </c>
      <c r="I1178" t="s">
        <v>254</v>
      </c>
      <c r="J1178" t="s">
        <v>31</v>
      </c>
      <c r="K1178" t="s">
        <v>32</v>
      </c>
      <c r="L1178" t="s">
        <v>5717</v>
      </c>
      <c r="M1178">
        <v>7</v>
      </c>
      <c r="N1178">
        <v>3200</v>
      </c>
      <c r="O1178">
        <v>0</v>
      </c>
      <c r="P1178">
        <v>977.33</v>
      </c>
      <c r="Q1178" t="s">
        <v>5709</v>
      </c>
      <c r="R1178">
        <v>3</v>
      </c>
      <c r="S1178" t="s">
        <v>5712</v>
      </c>
      <c r="T1178">
        <v>22400</v>
      </c>
      <c r="U1178">
        <v>0</v>
      </c>
      <c r="V1178">
        <v>22400</v>
      </c>
      <c r="W1178">
        <v>17228.37</v>
      </c>
      <c r="X1178">
        <v>4194.3</v>
      </c>
      <c r="Y1178">
        <v>18.72</v>
      </c>
    </row>
    <row r="1179" spans="1:25" x14ac:dyDescent="0.3">
      <c r="A1179" t="s">
        <v>1782</v>
      </c>
      <c r="B1179" s="2">
        <v>45592</v>
      </c>
      <c r="C1179" t="s">
        <v>355</v>
      </c>
      <c r="D1179" t="s">
        <v>27</v>
      </c>
      <c r="E1179" t="s">
        <v>28</v>
      </c>
      <c r="F1179" t="s">
        <v>5680</v>
      </c>
      <c r="G1179" t="s">
        <v>5711</v>
      </c>
      <c r="H1179" t="s">
        <v>5721</v>
      </c>
      <c r="I1179" t="s">
        <v>177</v>
      </c>
      <c r="J1179" t="s">
        <v>40</v>
      </c>
      <c r="K1179" t="s">
        <v>53</v>
      </c>
      <c r="L1179" t="s">
        <v>5716</v>
      </c>
      <c r="M1179">
        <v>8</v>
      </c>
      <c r="N1179">
        <v>58000</v>
      </c>
      <c r="O1179">
        <v>15</v>
      </c>
      <c r="P1179">
        <v>1583.12</v>
      </c>
      <c r="Q1179" t="s">
        <v>5709</v>
      </c>
      <c r="R1179">
        <v>3</v>
      </c>
      <c r="S1179" t="s">
        <v>5712</v>
      </c>
      <c r="T1179">
        <v>464000</v>
      </c>
      <c r="U1179">
        <v>69600</v>
      </c>
      <c r="V1179">
        <v>394400</v>
      </c>
      <c r="W1179">
        <v>226397.95</v>
      </c>
      <c r="X1179">
        <v>166418.93</v>
      </c>
      <c r="Y1179">
        <v>42.2</v>
      </c>
    </row>
    <row r="1180" spans="1:25" x14ac:dyDescent="0.3">
      <c r="A1180" t="s">
        <v>1783</v>
      </c>
      <c r="B1180" s="2">
        <v>45449</v>
      </c>
      <c r="C1180" t="s">
        <v>1568</v>
      </c>
      <c r="D1180" t="s">
        <v>256</v>
      </c>
      <c r="E1180" t="s">
        <v>38</v>
      </c>
      <c r="F1180" t="s">
        <v>5694</v>
      </c>
      <c r="G1180" t="s">
        <v>5710</v>
      </c>
      <c r="H1180" t="s">
        <v>68</v>
      </c>
      <c r="I1180" t="s">
        <v>69</v>
      </c>
      <c r="J1180" t="s">
        <v>46</v>
      </c>
      <c r="K1180" t="s">
        <v>5718</v>
      </c>
      <c r="L1180" t="s">
        <v>5716</v>
      </c>
      <c r="M1180">
        <v>11</v>
      </c>
      <c r="N1180">
        <v>4500</v>
      </c>
      <c r="O1180">
        <v>25</v>
      </c>
      <c r="P1180">
        <v>196.99</v>
      </c>
      <c r="Q1180" t="s">
        <v>5709</v>
      </c>
      <c r="R1180">
        <v>3</v>
      </c>
      <c r="S1180" t="s">
        <v>41</v>
      </c>
      <c r="T1180">
        <v>49500</v>
      </c>
      <c r="U1180">
        <v>12375</v>
      </c>
      <c r="V1180">
        <v>37125</v>
      </c>
      <c r="W1180">
        <v>24037.63</v>
      </c>
      <c r="X1180">
        <v>12890.38</v>
      </c>
      <c r="Y1180">
        <v>34.72</v>
      </c>
    </row>
    <row r="1181" spans="1:25" x14ac:dyDescent="0.3">
      <c r="A1181" t="s">
        <v>1784</v>
      </c>
      <c r="B1181" s="2">
        <v>45772</v>
      </c>
      <c r="C1181" t="s">
        <v>192</v>
      </c>
      <c r="D1181" t="s">
        <v>108</v>
      </c>
      <c r="E1181" t="s">
        <v>109</v>
      </c>
      <c r="F1181" t="s">
        <v>5691</v>
      </c>
      <c r="G1181" t="s">
        <v>5710</v>
      </c>
      <c r="H1181" t="s">
        <v>68</v>
      </c>
      <c r="I1181" t="s">
        <v>69</v>
      </c>
      <c r="J1181" t="s">
        <v>31</v>
      </c>
      <c r="K1181" t="s">
        <v>32</v>
      </c>
      <c r="L1181" t="s">
        <v>5717</v>
      </c>
      <c r="M1181">
        <v>11</v>
      </c>
      <c r="N1181">
        <v>7200</v>
      </c>
      <c r="O1181">
        <v>5</v>
      </c>
      <c r="P1181">
        <v>628.75</v>
      </c>
      <c r="Q1181" t="s">
        <v>5709</v>
      </c>
      <c r="R1181">
        <v>4</v>
      </c>
      <c r="S1181" t="s">
        <v>5712</v>
      </c>
      <c r="T1181">
        <v>79200</v>
      </c>
      <c r="U1181">
        <v>3960</v>
      </c>
      <c r="V1181">
        <v>75240</v>
      </c>
      <c r="W1181">
        <v>50604.42</v>
      </c>
      <c r="X1181">
        <v>24006.83</v>
      </c>
      <c r="Y1181">
        <v>31.91</v>
      </c>
    </row>
    <row r="1182" spans="1:25" x14ac:dyDescent="0.3">
      <c r="A1182" t="s">
        <v>1785</v>
      </c>
      <c r="B1182" s="2">
        <v>45650</v>
      </c>
      <c r="C1182" t="s">
        <v>771</v>
      </c>
      <c r="D1182" t="s">
        <v>89</v>
      </c>
      <c r="E1182" t="s">
        <v>28</v>
      </c>
      <c r="F1182" t="s">
        <v>5685</v>
      </c>
      <c r="G1182" t="s">
        <v>5707</v>
      </c>
      <c r="H1182" t="s">
        <v>44</v>
      </c>
      <c r="I1182" t="s">
        <v>352</v>
      </c>
      <c r="J1182" t="s">
        <v>40</v>
      </c>
      <c r="K1182" t="s">
        <v>32</v>
      </c>
      <c r="L1182" t="s">
        <v>5716</v>
      </c>
      <c r="M1182">
        <v>1</v>
      </c>
      <c r="N1182">
        <v>18500</v>
      </c>
      <c r="O1182">
        <v>5</v>
      </c>
      <c r="P1182">
        <v>1481.25</v>
      </c>
      <c r="Q1182" t="s">
        <v>64</v>
      </c>
      <c r="R1182">
        <v>4</v>
      </c>
      <c r="S1182" t="s">
        <v>102</v>
      </c>
      <c r="T1182">
        <v>18500</v>
      </c>
      <c r="U1182">
        <v>925</v>
      </c>
      <c r="V1182">
        <v>17575</v>
      </c>
      <c r="W1182">
        <v>11614.91</v>
      </c>
      <c r="X1182">
        <v>4478.84</v>
      </c>
      <c r="Y1182">
        <v>25.48</v>
      </c>
    </row>
    <row r="1183" spans="1:25" x14ac:dyDescent="0.3">
      <c r="A1183" t="s">
        <v>1786</v>
      </c>
      <c r="B1183" s="2">
        <v>45382</v>
      </c>
      <c r="C1183" t="s">
        <v>336</v>
      </c>
      <c r="D1183" t="s">
        <v>273</v>
      </c>
      <c r="E1183" t="s">
        <v>28</v>
      </c>
      <c r="F1183" t="s">
        <v>5692</v>
      </c>
      <c r="G1183" t="s">
        <v>5709</v>
      </c>
      <c r="I1183" t="s">
        <v>83</v>
      </c>
      <c r="J1183" t="s">
        <v>46</v>
      </c>
      <c r="K1183" t="s">
        <v>32</v>
      </c>
      <c r="L1183" t="s">
        <v>54</v>
      </c>
      <c r="M1183">
        <v>6</v>
      </c>
      <c r="N1183">
        <v>32000</v>
      </c>
      <c r="O1183">
        <v>10</v>
      </c>
      <c r="P1183">
        <v>1599.4</v>
      </c>
      <c r="Q1183" t="s">
        <v>5709</v>
      </c>
      <c r="R1183">
        <v>2</v>
      </c>
      <c r="S1183" t="s">
        <v>5712</v>
      </c>
      <c r="T1183">
        <v>192000</v>
      </c>
      <c r="U1183">
        <v>19200</v>
      </c>
      <c r="V1183">
        <v>172800</v>
      </c>
      <c r="W1183">
        <v>118980.18</v>
      </c>
      <c r="X1183">
        <v>52220.42</v>
      </c>
      <c r="Y1183">
        <v>30.22</v>
      </c>
    </row>
    <row r="1184" spans="1:25" x14ac:dyDescent="0.3">
      <c r="A1184" t="s">
        <v>1787</v>
      </c>
      <c r="B1184" s="2">
        <v>45518</v>
      </c>
      <c r="C1184" t="s">
        <v>1031</v>
      </c>
      <c r="D1184" t="s">
        <v>93</v>
      </c>
      <c r="E1184" t="s">
        <v>38</v>
      </c>
      <c r="F1184" t="s">
        <v>5706</v>
      </c>
      <c r="G1184" t="s">
        <v>5709</v>
      </c>
      <c r="H1184" t="s">
        <v>223</v>
      </c>
      <c r="I1184" t="s">
        <v>246</v>
      </c>
      <c r="J1184" t="s">
        <v>186</v>
      </c>
      <c r="K1184" t="s">
        <v>32</v>
      </c>
      <c r="L1184" t="s">
        <v>54</v>
      </c>
      <c r="M1184">
        <v>11</v>
      </c>
      <c r="N1184">
        <v>1800</v>
      </c>
      <c r="O1184">
        <v>25</v>
      </c>
      <c r="P1184">
        <v>1289.8800000000001</v>
      </c>
      <c r="Q1184" t="s">
        <v>64</v>
      </c>
      <c r="R1184">
        <v>3</v>
      </c>
      <c r="S1184" t="s">
        <v>41</v>
      </c>
      <c r="T1184">
        <v>19800</v>
      </c>
      <c r="U1184">
        <v>4950</v>
      </c>
      <c r="V1184">
        <v>14850</v>
      </c>
      <c r="W1184">
        <v>9646.9500000000007</v>
      </c>
      <c r="X1184">
        <v>3913.17</v>
      </c>
      <c r="Y1184">
        <v>26.35</v>
      </c>
    </row>
    <row r="1185" spans="1:25" x14ac:dyDescent="0.3">
      <c r="A1185" t="s">
        <v>1788</v>
      </c>
      <c r="B1185" s="2">
        <v>45487</v>
      </c>
      <c r="C1185" t="s">
        <v>851</v>
      </c>
      <c r="D1185" t="s">
        <v>159</v>
      </c>
      <c r="E1185" t="s">
        <v>28</v>
      </c>
      <c r="F1185" t="s">
        <v>5683</v>
      </c>
      <c r="G1185" t="s">
        <v>5710</v>
      </c>
      <c r="H1185" t="s">
        <v>68</v>
      </c>
      <c r="I1185" t="s">
        <v>69</v>
      </c>
      <c r="J1185" t="s">
        <v>46</v>
      </c>
      <c r="K1185" t="s">
        <v>53</v>
      </c>
      <c r="L1185" t="s">
        <v>5716</v>
      </c>
      <c r="M1185">
        <v>6</v>
      </c>
      <c r="N1185">
        <v>85000</v>
      </c>
      <c r="O1185">
        <v>20</v>
      </c>
      <c r="P1185">
        <v>869.16</v>
      </c>
      <c r="Q1185" t="s">
        <v>5709</v>
      </c>
      <c r="R1185">
        <v>4</v>
      </c>
      <c r="S1185" t="s">
        <v>5712</v>
      </c>
      <c r="T1185">
        <v>510000</v>
      </c>
      <c r="U1185">
        <v>102000</v>
      </c>
      <c r="V1185">
        <v>408000</v>
      </c>
      <c r="W1185">
        <v>243627.27</v>
      </c>
      <c r="X1185">
        <v>163503.57</v>
      </c>
      <c r="Y1185">
        <v>40.07</v>
      </c>
    </row>
    <row r="1186" spans="1:25" x14ac:dyDescent="0.3">
      <c r="A1186" t="s">
        <v>1789</v>
      </c>
      <c r="B1186" s="2">
        <v>45644</v>
      </c>
      <c r="C1186" t="s">
        <v>1459</v>
      </c>
      <c r="D1186" t="s">
        <v>143</v>
      </c>
      <c r="E1186" t="s">
        <v>28</v>
      </c>
      <c r="F1186" t="s">
        <v>5691</v>
      </c>
      <c r="G1186" t="s">
        <v>5709</v>
      </c>
      <c r="H1186" t="s">
        <v>51</v>
      </c>
      <c r="I1186" t="s">
        <v>83</v>
      </c>
      <c r="J1186" t="s">
        <v>31</v>
      </c>
      <c r="K1186" t="s">
        <v>5718</v>
      </c>
      <c r="L1186" t="s">
        <v>5716</v>
      </c>
      <c r="M1186">
        <v>6</v>
      </c>
      <c r="N1186">
        <v>7800</v>
      </c>
      <c r="O1186">
        <v>25</v>
      </c>
      <c r="P1186">
        <v>1475.79</v>
      </c>
      <c r="Q1186" t="s">
        <v>64</v>
      </c>
      <c r="R1186">
        <v>3</v>
      </c>
      <c r="S1186" t="s">
        <v>5712</v>
      </c>
      <c r="T1186">
        <v>46800</v>
      </c>
      <c r="U1186">
        <v>11700</v>
      </c>
      <c r="V1186">
        <v>35100</v>
      </c>
      <c r="W1186">
        <v>28426.86</v>
      </c>
      <c r="X1186">
        <v>5197.3500000000004</v>
      </c>
      <c r="Y1186">
        <v>14.81</v>
      </c>
    </row>
    <row r="1187" spans="1:25" x14ac:dyDescent="0.3">
      <c r="A1187" t="s">
        <v>1790</v>
      </c>
      <c r="B1187" s="2">
        <v>45833</v>
      </c>
      <c r="C1187" t="s">
        <v>1097</v>
      </c>
      <c r="D1187" t="s">
        <v>152</v>
      </c>
      <c r="E1187" t="s">
        <v>28</v>
      </c>
      <c r="F1187" t="s">
        <v>5698</v>
      </c>
      <c r="G1187" t="s">
        <v>5710</v>
      </c>
      <c r="H1187" t="s">
        <v>110</v>
      </c>
      <c r="I1187" t="s">
        <v>111</v>
      </c>
      <c r="J1187" t="s">
        <v>63</v>
      </c>
      <c r="K1187" t="s">
        <v>53</v>
      </c>
      <c r="L1187" t="s">
        <v>90</v>
      </c>
      <c r="M1187">
        <v>1</v>
      </c>
      <c r="N1187">
        <v>45000</v>
      </c>
      <c r="O1187">
        <v>20</v>
      </c>
      <c r="P1187">
        <v>561.15</v>
      </c>
      <c r="Q1187" t="s">
        <v>5709</v>
      </c>
      <c r="R1187">
        <v>5</v>
      </c>
      <c r="S1187" t="s">
        <v>5712</v>
      </c>
      <c r="T1187">
        <v>45000</v>
      </c>
      <c r="U1187">
        <v>9000</v>
      </c>
      <c r="V1187">
        <v>36000</v>
      </c>
      <c r="W1187">
        <v>27616.44</v>
      </c>
      <c r="X1187">
        <v>7822.41</v>
      </c>
      <c r="Y1187">
        <v>21.73</v>
      </c>
    </row>
    <row r="1188" spans="1:25" x14ac:dyDescent="0.3">
      <c r="A1188" t="s">
        <v>1791</v>
      </c>
      <c r="B1188" s="2">
        <v>45685</v>
      </c>
      <c r="C1188" t="s">
        <v>358</v>
      </c>
      <c r="D1188" t="s">
        <v>183</v>
      </c>
      <c r="E1188" t="s">
        <v>50</v>
      </c>
      <c r="F1188" t="s">
        <v>5689</v>
      </c>
      <c r="G1188" t="s">
        <v>5711</v>
      </c>
      <c r="H1188" t="s">
        <v>5721</v>
      </c>
      <c r="I1188" t="s">
        <v>177</v>
      </c>
      <c r="J1188" t="s">
        <v>63</v>
      </c>
      <c r="K1188" t="s">
        <v>5718</v>
      </c>
      <c r="L1188" t="s">
        <v>5716</v>
      </c>
      <c r="M1188">
        <v>7</v>
      </c>
      <c r="N1188">
        <v>450</v>
      </c>
      <c r="O1188">
        <v>15</v>
      </c>
      <c r="P1188">
        <v>60.94</v>
      </c>
      <c r="Q1188" t="s">
        <v>5709</v>
      </c>
      <c r="R1188">
        <v>5</v>
      </c>
      <c r="S1188" t="s">
        <v>5712</v>
      </c>
      <c r="T1188">
        <v>3150</v>
      </c>
      <c r="U1188">
        <v>472.5</v>
      </c>
      <c r="V1188">
        <v>2677.5</v>
      </c>
      <c r="W1188">
        <v>1807.41</v>
      </c>
      <c r="X1188">
        <v>809.15</v>
      </c>
      <c r="Y1188">
        <v>30.22</v>
      </c>
    </row>
    <row r="1189" spans="1:25" x14ac:dyDescent="0.3">
      <c r="A1189" t="s">
        <v>1792</v>
      </c>
      <c r="B1189" s="2">
        <v>46032</v>
      </c>
      <c r="C1189" t="s">
        <v>897</v>
      </c>
      <c r="D1189" t="s">
        <v>222</v>
      </c>
      <c r="E1189" t="s">
        <v>50</v>
      </c>
      <c r="F1189" t="s">
        <v>5698</v>
      </c>
      <c r="G1189" t="s">
        <v>5710</v>
      </c>
      <c r="H1189" t="s">
        <v>144</v>
      </c>
      <c r="I1189" t="s">
        <v>145</v>
      </c>
      <c r="J1189" t="s">
        <v>31</v>
      </c>
      <c r="K1189" t="s">
        <v>5718</v>
      </c>
      <c r="L1189" t="s">
        <v>5717</v>
      </c>
      <c r="M1189">
        <v>2</v>
      </c>
      <c r="N1189">
        <v>8500</v>
      </c>
      <c r="O1189">
        <v>10</v>
      </c>
      <c r="P1189">
        <v>1399.31</v>
      </c>
      <c r="Q1189" t="s">
        <v>5709</v>
      </c>
      <c r="R1189">
        <v>3</v>
      </c>
      <c r="S1189" t="s">
        <v>5712</v>
      </c>
      <c r="T1189">
        <v>17000</v>
      </c>
      <c r="U1189">
        <v>1700</v>
      </c>
      <c r="V1189">
        <v>15300</v>
      </c>
      <c r="W1189">
        <v>10081.6</v>
      </c>
      <c r="X1189">
        <v>3819.09</v>
      </c>
      <c r="Y1189">
        <v>24.96</v>
      </c>
    </row>
    <row r="1190" spans="1:25" x14ac:dyDescent="0.3">
      <c r="A1190" t="s">
        <v>1793</v>
      </c>
      <c r="B1190" s="2">
        <v>46199</v>
      </c>
      <c r="C1190" t="s">
        <v>1203</v>
      </c>
      <c r="D1190" t="s">
        <v>162</v>
      </c>
      <c r="E1190" t="s">
        <v>50</v>
      </c>
      <c r="F1190" t="s">
        <v>5685</v>
      </c>
      <c r="G1190" t="s">
        <v>5710</v>
      </c>
      <c r="H1190" t="s">
        <v>68</v>
      </c>
      <c r="I1190" t="s">
        <v>69</v>
      </c>
      <c r="J1190" t="s">
        <v>40</v>
      </c>
      <c r="K1190" t="s">
        <v>53</v>
      </c>
      <c r="L1190" t="s">
        <v>54</v>
      </c>
      <c r="M1190">
        <v>4</v>
      </c>
      <c r="N1190">
        <v>3200</v>
      </c>
      <c r="O1190">
        <v>5</v>
      </c>
      <c r="P1190">
        <v>37.57</v>
      </c>
      <c r="Q1190" t="s">
        <v>5709</v>
      </c>
      <c r="R1190">
        <v>5</v>
      </c>
      <c r="S1190" t="s">
        <v>5712</v>
      </c>
      <c r="T1190">
        <v>12800</v>
      </c>
      <c r="U1190">
        <v>640</v>
      </c>
      <c r="V1190">
        <v>12160</v>
      </c>
      <c r="W1190">
        <v>7621.53</v>
      </c>
      <c r="X1190">
        <v>4500.8999999999996</v>
      </c>
      <c r="Y1190">
        <v>37.01</v>
      </c>
    </row>
    <row r="1191" spans="1:25" x14ac:dyDescent="0.3">
      <c r="A1191" t="s">
        <v>1794</v>
      </c>
      <c r="B1191" s="2">
        <v>45742</v>
      </c>
      <c r="C1191" t="s">
        <v>988</v>
      </c>
      <c r="D1191" t="s">
        <v>222</v>
      </c>
      <c r="E1191" t="s">
        <v>50</v>
      </c>
      <c r="F1191" t="s">
        <v>5679</v>
      </c>
      <c r="G1191" t="s">
        <v>5707</v>
      </c>
      <c r="H1191" t="s">
        <v>213</v>
      </c>
      <c r="I1191" t="s">
        <v>190</v>
      </c>
      <c r="J1191" t="s">
        <v>46</v>
      </c>
      <c r="K1191" t="s">
        <v>32</v>
      </c>
      <c r="M1191">
        <v>5</v>
      </c>
      <c r="N1191">
        <v>8500</v>
      </c>
      <c r="O1191">
        <v>0</v>
      </c>
      <c r="P1191">
        <v>776.19</v>
      </c>
      <c r="Q1191" t="s">
        <v>5709</v>
      </c>
      <c r="R1191">
        <v>3</v>
      </c>
      <c r="S1191" t="s">
        <v>5712</v>
      </c>
      <c r="T1191">
        <v>42500</v>
      </c>
      <c r="U1191">
        <v>0</v>
      </c>
      <c r="V1191">
        <v>42500</v>
      </c>
      <c r="W1191">
        <v>25012.53</v>
      </c>
      <c r="X1191">
        <v>16711.28</v>
      </c>
      <c r="Y1191">
        <v>39.32</v>
      </c>
    </row>
    <row r="1192" spans="1:25" x14ac:dyDescent="0.3">
      <c r="A1192" t="s">
        <v>1795</v>
      </c>
      <c r="B1192" s="2">
        <v>45560</v>
      </c>
      <c r="C1192" t="s">
        <v>523</v>
      </c>
      <c r="D1192" t="s">
        <v>77</v>
      </c>
      <c r="E1192" t="s">
        <v>28</v>
      </c>
      <c r="F1192" t="s">
        <v>5704</v>
      </c>
      <c r="G1192" t="s">
        <v>5710</v>
      </c>
      <c r="H1192" t="s">
        <v>144</v>
      </c>
      <c r="I1192" t="s">
        <v>156</v>
      </c>
      <c r="J1192" t="s">
        <v>63</v>
      </c>
      <c r="K1192" t="s">
        <v>5718</v>
      </c>
      <c r="L1192" t="s">
        <v>54</v>
      </c>
      <c r="M1192">
        <v>5</v>
      </c>
      <c r="N1192">
        <v>6500</v>
      </c>
      <c r="O1192">
        <v>5</v>
      </c>
      <c r="P1192">
        <v>1692.01</v>
      </c>
      <c r="Q1192" t="s">
        <v>5709</v>
      </c>
      <c r="R1192">
        <v>4</v>
      </c>
      <c r="S1192" t="s">
        <v>5712</v>
      </c>
      <c r="T1192">
        <v>32500</v>
      </c>
      <c r="U1192">
        <v>1625</v>
      </c>
      <c r="V1192">
        <v>30875</v>
      </c>
      <c r="W1192">
        <v>20690.14</v>
      </c>
      <c r="X1192">
        <v>8492.85</v>
      </c>
      <c r="Y1192">
        <v>27.51</v>
      </c>
    </row>
    <row r="1193" spans="1:25" x14ac:dyDescent="0.3">
      <c r="A1193" t="s">
        <v>1796</v>
      </c>
      <c r="B1193" s="2">
        <v>45929</v>
      </c>
      <c r="C1193" t="s">
        <v>56</v>
      </c>
      <c r="D1193" t="s">
        <v>276</v>
      </c>
      <c r="E1193" t="s">
        <v>121</v>
      </c>
      <c r="F1193" t="s">
        <v>5688</v>
      </c>
      <c r="G1193" t="s">
        <v>5709</v>
      </c>
      <c r="H1193" t="s">
        <v>223</v>
      </c>
      <c r="I1193" t="s">
        <v>246</v>
      </c>
      <c r="J1193" t="s">
        <v>31</v>
      </c>
      <c r="K1193" t="s">
        <v>5718</v>
      </c>
      <c r="L1193" t="s">
        <v>90</v>
      </c>
      <c r="M1193">
        <v>11</v>
      </c>
      <c r="N1193">
        <v>10500</v>
      </c>
      <c r="O1193">
        <v>30</v>
      </c>
      <c r="P1193">
        <v>88.45</v>
      </c>
      <c r="Q1193" t="s">
        <v>64</v>
      </c>
      <c r="R1193">
        <v>4</v>
      </c>
      <c r="S1193" t="s">
        <v>5712</v>
      </c>
      <c r="T1193">
        <v>115500</v>
      </c>
      <c r="U1193">
        <v>34650</v>
      </c>
      <c r="V1193">
        <v>80850</v>
      </c>
      <c r="W1193">
        <v>64334.16</v>
      </c>
      <c r="X1193">
        <v>16427.39</v>
      </c>
      <c r="Y1193">
        <v>20.32</v>
      </c>
    </row>
    <row r="1194" spans="1:25" x14ac:dyDescent="0.3">
      <c r="A1194" t="s">
        <v>1797</v>
      </c>
      <c r="B1194" s="2">
        <v>45768</v>
      </c>
      <c r="C1194" t="s">
        <v>964</v>
      </c>
      <c r="D1194" t="s">
        <v>330</v>
      </c>
      <c r="E1194" t="s">
        <v>109</v>
      </c>
      <c r="F1194" t="s">
        <v>5684</v>
      </c>
      <c r="G1194" t="s">
        <v>5708</v>
      </c>
      <c r="H1194" t="s">
        <v>73</v>
      </c>
      <c r="I1194" t="s">
        <v>74</v>
      </c>
      <c r="J1194" t="s">
        <v>40</v>
      </c>
      <c r="K1194" t="s">
        <v>32</v>
      </c>
      <c r="L1194" t="s">
        <v>5717</v>
      </c>
      <c r="M1194">
        <v>2</v>
      </c>
      <c r="N1194">
        <v>9800</v>
      </c>
      <c r="O1194">
        <v>0</v>
      </c>
      <c r="P1194">
        <v>1574.4</v>
      </c>
      <c r="Q1194" t="s">
        <v>5709</v>
      </c>
      <c r="R1194">
        <v>2</v>
      </c>
      <c r="S1194" t="s">
        <v>102</v>
      </c>
      <c r="T1194">
        <v>19600</v>
      </c>
      <c r="U1194">
        <v>0</v>
      </c>
      <c r="V1194">
        <v>19600</v>
      </c>
      <c r="W1194">
        <v>10782.1</v>
      </c>
      <c r="X1194">
        <v>7243.5</v>
      </c>
      <c r="Y1194">
        <v>36.96</v>
      </c>
    </row>
    <row r="1195" spans="1:25" x14ac:dyDescent="0.3">
      <c r="A1195" t="s">
        <v>1798</v>
      </c>
      <c r="B1195" s="2">
        <v>45469</v>
      </c>
      <c r="C1195" t="s">
        <v>1104</v>
      </c>
      <c r="D1195" t="s">
        <v>93</v>
      </c>
      <c r="E1195" t="s">
        <v>38</v>
      </c>
      <c r="F1195" t="s">
        <v>5699</v>
      </c>
      <c r="G1195" t="s">
        <v>5709</v>
      </c>
      <c r="H1195" t="s">
        <v>51</v>
      </c>
      <c r="I1195" t="s">
        <v>83</v>
      </c>
      <c r="J1195" t="s">
        <v>46</v>
      </c>
      <c r="K1195" t="s">
        <v>32</v>
      </c>
      <c r="L1195" t="s">
        <v>5716</v>
      </c>
      <c r="M1195">
        <v>10</v>
      </c>
      <c r="N1195">
        <v>1800</v>
      </c>
      <c r="O1195">
        <v>15</v>
      </c>
      <c r="P1195">
        <v>809.78</v>
      </c>
      <c r="Q1195" t="s">
        <v>5709</v>
      </c>
      <c r="R1195">
        <v>3</v>
      </c>
      <c r="S1195" t="s">
        <v>5712</v>
      </c>
      <c r="T1195">
        <v>18000</v>
      </c>
      <c r="U1195">
        <v>2700</v>
      </c>
      <c r="V1195">
        <v>15300</v>
      </c>
      <c r="W1195">
        <v>10111.129999999999</v>
      </c>
      <c r="X1195">
        <v>4379.09</v>
      </c>
      <c r="Y1195">
        <v>28.62</v>
      </c>
    </row>
    <row r="1196" spans="1:25" x14ac:dyDescent="0.3">
      <c r="A1196" t="s">
        <v>1799</v>
      </c>
      <c r="B1196" s="2">
        <v>45977</v>
      </c>
      <c r="C1196" t="s">
        <v>683</v>
      </c>
      <c r="D1196" t="s">
        <v>168</v>
      </c>
      <c r="E1196" t="s">
        <v>109</v>
      </c>
      <c r="F1196" t="s">
        <v>5699</v>
      </c>
      <c r="G1196" t="s">
        <v>5710</v>
      </c>
      <c r="H1196" t="s">
        <v>68</v>
      </c>
      <c r="I1196" t="s">
        <v>69</v>
      </c>
      <c r="J1196" t="s">
        <v>46</v>
      </c>
      <c r="K1196" t="s">
        <v>53</v>
      </c>
      <c r="L1196" t="s">
        <v>5717</v>
      </c>
      <c r="M1196">
        <v>8</v>
      </c>
      <c r="N1196">
        <v>6500</v>
      </c>
      <c r="O1196">
        <v>25</v>
      </c>
      <c r="P1196">
        <v>712.4</v>
      </c>
      <c r="Q1196" t="s">
        <v>5709</v>
      </c>
      <c r="R1196">
        <v>2</v>
      </c>
      <c r="S1196" t="s">
        <v>41</v>
      </c>
      <c r="T1196">
        <v>52000</v>
      </c>
      <c r="U1196">
        <v>13000</v>
      </c>
      <c r="V1196">
        <v>39000</v>
      </c>
      <c r="W1196">
        <v>30209.87</v>
      </c>
      <c r="X1196">
        <v>8077.73</v>
      </c>
      <c r="Y1196">
        <v>20.71</v>
      </c>
    </row>
    <row r="1197" spans="1:25" x14ac:dyDescent="0.3">
      <c r="A1197" t="s">
        <v>1800</v>
      </c>
      <c r="B1197" s="2">
        <v>45742</v>
      </c>
      <c r="C1197" t="s">
        <v>1801</v>
      </c>
      <c r="D1197" t="s">
        <v>276</v>
      </c>
      <c r="E1197" t="s">
        <v>121</v>
      </c>
      <c r="F1197" t="s">
        <v>5703</v>
      </c>
      <c r="G1197" t="s">
        <v>5707</v>
      </c>
      <c r="I1197" t="s">
        <v>254</v>
      </c>
      <c r="J1197" t="s">
        <v>40</v>
      </c>
      <c r="K1197" t="s">
        <v>32</v>
      </c>
      <c r="L1197" t="s">
        <v>5717</v>
      </c>
      <c r="M1197">
        <v>3</v>
      </c>
      <c r="N1197">
        <v>10500</v>
      </c>
      <c r="O1197">
        <v>5</v>
      </c>
      <c r="P1197">
        <v>473.17</v>
      </c>
      <c r="Q1197" t="s">
        <v>5709</v>
      </c>
      <c r="R1197">
        <v>3</v>
      </c>
      <c r="S1197" t="s">
        <v>5712</v>
      </c>
      <c r="T1197">
        <v>31500</v>
      </c>
      <c r="U1197">
        <v>1575</v>
      </c>
      <c r="V1197">
        <v>29925</v>
      </c>
      <c r="W1197">
        <v>21539.24</v>
      </c>
      <c r="X1197">
        <v>7912.59</v>
      </c>
      <c r="Y1197">
        <v>26.44</v>
      </c>
    </row>
    <row r="1198" spans="1:25" x14ac:dyDescent="0.3">
      <c r="A1198" t="s">
        <v>1802</v>
      </c>
      <c r="B1198" s="2">
        <v>45571</v>
      </c>
      <c r="C1198" t="s">
        <v>275</v>
      </c>
      <c r="D1198" t="s">
        <v>256</v>
      </c>
      <c r="E1198" t="s">
        <v>38</v>
      </c>
      <c r="F1198" t="s">
        <v>5688</v>
      </c>
      <c r="G1198" t="s">
        <v>5708</v>
      </c>
      <c r="H1198" t="s">
        <v>131</v>
      </c>
      <c r="I1198" t="s">
        <v>132</v>
      </c>
      <c r="J1198" t="s">
        <v>46</v>
      </c>
      <c r="K1198" t="s">
        <v>53</v>
      </c>
      <c r="L1198" t="s">
        <v>33</v>
      </c>
      <c r="M1198">
        <v>8</v>
      </c>
      <c r="N1198">
        <v>4500</v>
      </c>
      <c r="O1198">
        <v>15</v>
      </c>
      <c r="P1198">
        <v>507.22</v>
      </c>
      <c r="Q1198" t="s">
        <v>5709</v>
      </c>
      <c r="R1198">
        <v>5</v>
      </c>
      <c r="S1198" t="s">
        <v>5712</v>
      </c>
      <c r="T1198">
        <v>36000</v>
      </c>
      <c r="U1198">
        <v>5400</v>
      </c>
      <c r="V1198">
        <v>30600</v>
      </c>
      <c r="W1198">
        <v>24987.54</v>
      </c>
      <c r="X1198">
        <v>5105.24</v>
      </c>
      <c r="Y1198">
        <v>16.68</v>
      </c>
    </row>
    <row r="1199" spans="1:25" x14ac:dyDescent="0.3">
      <c r="A1199" t="s">
        <v>1803</v>
      </c>
      <c r="B1199" s="2">
        <v>45386</v>
      </c>
      <c r="C1199" t="s">
        <v>819</v>
      </c>
      <c r="D1199" t="s">
        <v>162</v>
      </c>
      <c r="E1199" t="s">
        <v>50</v>
      </c>
      <c r="F1199" t="s">
        <v>5687</v>
      </c>
      <c r="G1199" t="s">
        <v>5707</v>
      </c>
      <c r="H1199" t="s">
        <v>213</v>
      </c>
      <c r="I1199" t="s">
        <v>190</v>
      </c>
      <c r="J1199" t="s">
        <v>63</v>
      </c>
      <c r="K1199" t="s">
        <v>53</v>
      </c>
      <c r="L1199" t="s">
        <v>5717</v>
      </c>
      <c r="M1199">
        <v>9</v>
      </c>
      <c r="N1199">
        <v>3200</v>
      </c>
      <c r="O1199">
        <v>30</v>
      </c>
      <c r="P1199">
        <v>192.86</v>
      </c>
      <c r="Q1199" t="s">
        <v>5709</v>
      </c>
      <c r="R1199">
        <v>4</v>
      </c>
      <c r="S1199" t="s">
        <v>5712</v>
      </c>
      <c r="T1199">
        <v>28800</v>
      </c>
      <c r="U1199">
        <v>8640</v>
      </c>
      <c r="V1199">
        <v>20160</v>
      </c>
      <c r="W1199">
        <v>13188.55</v>
      </c>
      <c r="X1199">
        <v>6778.59</v>
      </c>
      <c r="Y1199">
        <v>33.619999999999997</v>
      </c>
    </row>
    <row r="1200" spans="1:25" x14ac:dyDescent="0.3">
      <c r="A1200" t="s">
        <v>1804</v>
      </c>
      <c r="B1200" s="2">
        <v>45850</v>
      </c>
      <c r="C1200" t="s">
        <v>1709</v>
      </c>
      <c r="D1200" t="s">
        <v>222</v>
      </c>
      <c r="E1200" t="s">
        <v>50</v>
      </c>
      <c r="F1200" t="s">
        <v>5686</v>
      </c>
      <c r="G1200" t="s">
        <v>5707</v>
      </c>
      <c r="H1200" t="s">
        <v>169</v>
      </c>
      <c r="I1200" t="s">
        <v>153</v>
      </c>
      <c r="J1200" t="s">
        <v>31</v>
      </c>
      <c r="K1200" t="s">
        <v>53</v>
      </c>
      <c r="L1200" t="s">
        <v>54</v>
      </c>
      <c r="M1200">
        <v>10</v>
      </c>
      <c r="N1200">
        <v>8500</v>
      </c>
      <c r="O1200">
        <v>25</v>
      </c>
      <c r="P1200">
        <v>264.08</v>
      </c>
      <c r="Q1200" t="s">
        <v>5709</v>
      </c>
      <c r="R1200">
        <v>5</v>
      </c>
      <c r="S1200" t="s">
        <v>102</v>
      </c>
      <c r="T1200">
        <v>85000</v>
      </c>
      <c r="U1200">
        <v>21250</v>
      </c>
      <c r="V1200">
        <v>63750</v>
      </c>
      <c r="W1200">
        <v>51603.519999999997</v>
      </c>
      <c r="X1200">
        <v>11882.4</v>
      </c>
      <c r="Y1200">
        <v>18.64</v>
      </c>
    </row>
    <row r="1201" spans="1:25" x14ac:dyDescent="0.3">
      <c r="A1201" t="s">
        <v>1805</v>
      </c>
      <c r="B1201" s="2">
        <v>45890</v>
      </c>
      <c r="C1201" t="s">
        <v>623</v>
      </c>
      <c r="D1201" t="s">
        <v>305</v>
      </c>
      <c r="E1201" t="s">
        <v>38</v>
      </c>
      <c r="F1201" t="s">
        <v>5678</v>
      </c>
      <c r="G1201" t="s">
        <v>5708</v>
      </c>
      <c r="H1201" t="s">
        <v>73</v>
      </c>
      <c r="I1201" t="s">
        <v>160</v>
      </c>
      <c r="J1201" t="s">
        <v>46</v>
      </c>
      <c r="K1201" t="s">
        <v>32</v>
      </c>
      <c r="L1201" t="s">
        <v>33</v>
      </c>
      <c r="M1201">
        <v>6</v>
      </c>
      <c r="N1201">
        <v>1200</v>
      </c>
      <c r="O1201">
        <v>0</v>
      </c>
      <c r="P1201">
        <v>669.59</v>
      </c>
      <c r="Q1201" t="s">
        <v>5709</v>
      </c>
      <c r="R1201">
        <v>4</v>
      </c>
      <c r="S1201" t="s">
        <v>5712</v>
      </c>
      <c r="T1201">
        <v>7200</v>
      </c>
      <c r="U1201">
        <v>0</v>
      </c>
      <c r="V1201">
        <v>7200</v>
      </c>
      <c r="W1201">
        <v>5330.97</v>
      </c>
      <c r="X1201">
        <v>1199.44</v>
      </c>
      <c r="Y1201">
        <v>16.66</v>
      </c>
    </row>
    <row r="1202" spans="1:25" x14ac:dyDescent="0.3">
      <c r="A1202" t="s">
        <v>1806</v>
      </c>
      <c r="B1202" s="2">
        <v>45588</v>
      </c>
      <c r="C1202" t="s">
        <v>1023</v>
      </c>
      <c r="D1202" t="s">
        <v>93</v>
      </c>
      <c r="E1202" t="s">
        <v>38</v>
      </c>
      <c r="F1202" t="s">
        <v>5686</v>
      </c>
      <c r="G1202" t="s">
        <v>5707</v>
      </c>
      <c r="H1202" t="s">
        <v>213</v>
      </c>
      <c r="I1202" t="s">
        <v>190</v>
      </c>
      <c r="J1202" t="s">
        <v>31</v>
      </c>
      <c r="K1202" t="s">
        <v>53</v>
      </c>
      <c r="L1202" t="s">
        <v>5717</v>
      </c>
      <c r="M1202">
        <v>10</v>
      </c>
      <c r="N1202">
        <v>1800</v>
      </c>
      <c r="O1202">
        <v>10</v>
      </c>
      <c r="P1202">
        <v>564.15</v>
      </c>
      <c r="Q1202" t="s">
        <v>5709</v>
      </c>
      <c r="R1202">
        <v>5</v>
      </c>
      <c r="S1202" t="s">
        <v>5712</v>
      </c>
      <c r="T1202">
        <v>18000</v>
      </c>
      <c r="U1202">
        <v>1800</v>
      </c>
      <c r="V1202">
        <v>16200</v>
      </c>
      <c r="W1202">
        <v>10334.700000000001</v>
      </c>
      <c r="X1202">
        <v>5301.15</v>
      </c>
      <c r="Y1202">
        <v>32.72</v>
      </c>
    </row>
    <row r="1203" spans="1:25" x14ac:dyDescent="0.3">
      <c r="A1203" t="s">
        <v>1807</v>
      </c>
      <c r="B1203" s="2">
        <v>46044</v>
      </c>
      <c r="C1203" t="s">
        <v>1061</v>
      </c>
      <c r="D1203" t="s">
        <v>268</v>
      </c>
      <c r="E1203" t="s">
        <v>28</v>
      </c>
      <c r="F1203" t="s">
        <v>5695</v>
      </c>
      <c r="G1203" t="s">
        <v>5709</v>
      </c>
      <c r="H1203" t="s">
        <v>184</v>
      </c>
      <c r="I1203" t="s">
        <v>198</v>
      </c>
      <c r="J1203" t="s">
        <v>31</v>
      </c>
      <c r="K1203" t="s">
        <v>5718</v>
      </c>
      <c r="L1203" t="s">
        <v>33</v>
      </c>
      <c r="M1203">
        <v>9</v>
      </c>
      <c r="N1203">
        <v>18500</v>
      </c>
      <c r="O1203">
        <v>20</v>
      </c>
      <c r="P1203">
        <v>1307.3499999999999</v>
      </c>
      <c r="Q1203" t="s">
        <v>5709</v>
      </c>
      <c r="R1203">
        <v>3</v>
      </c>
      <c r="S1203" t="s">
        <v>5712</v>
      </c>
      <c r="T1203">
        <v>166500</v>
      </c>
      <c r="U1203">
        <v>33300</v>
      </c>
      <c r="V1203">
        <v>133200</v>
      </c>
      <c r="W1203">
        <v>74362.95</v>
      </c>
      <c r="X1203">
        <v>57529.7</v>
      </c>
      <c r="Y1203">
        <v>43.19</v>
      </c>
    </row>
    <row r="1204" spans="1:25" x14ac:dyDescent="0.3">
      <c r="A1204" t="s">
        <v>1808</v>
      </c>
      <c r="B1204" s="2">
        <v>46137</v>
      </c>
      <c r="C1204" t="s">
        <v>1552</v>
      </c>
      <c r="D1204" t="s">
        <v>93</v>
      </c>
      <c r="E1204" t="s">
        <v>38</v>
      </c>
      <c r="F1204" t="s">
        <v>5693</v>
      </c>
      <c r="G1204" t="s">
        <v>5710</v>
      </c>
      <c r="H1204" t="s">
        <v>68</v>
      </c>
      <c r="I1204" t="s">
        <v>69</v>
      </c>
      <c r="J1204" t="s">
        <v>63</v>
      </c>
      <c r="K1204" t="s">
        <v>5718</v>
      </c>
      <c r="L1204" t="s">
        <v>90</v>
      </c>
      <c r="M1204">
        <v>6</v>
      </c>
      <c r="N1204">
        <v>1800</v>
      </c>
      <c r="O1204">
        <v>30</v>
      </c>
      <c r="P1204">
        <v>946.11</v>
      </c>
      <c r="Q1204" t="s">
        <v>5709</v>
      </c>
      <c r="R1204">
        <v>5</v>
      </c>
      <c r="S1204" t="s">
        <v>5712</v>
      </c>
      <c r="T1204">
        <v>10800</v>
      </c>
      <c r="U1204">
        <v>3240</v>
      </c>
      <c r="V1204">
        <v>7560</v>
      </c>
      <c r="W1204">
        <v>5513.94</v>
      </c>
      <c r="X1204">
        <v>1099.95</v>
      </c>
      <c r="Y1204">
        <v>14.55</v>
      </c>
    </row>
    <row r="1205" spans="1:25" x14ac:dyDescent="0.3">
      <c r="A1205" t="s">
        <v>1809</v>
      </c>
      <c r="B1205" s="2">
        <v>45786</v>
      </c>
      <c r="C1205" t="s">
        <v>1506</v>
      </c>
      <c r="D1205" t="s">
        <v>168</v>
      </c>
      <c r="E1205" t="s">
        <v>109</v>
      </c>
      <c r="F1205" t="s">
        <v>5700</v>
      </c>
      <c r="G1205" t="s">
        <v>5708</v>
      </c>
      <c r="H1205" t="s">
        <v>131</v>
      </c>
      <c r="I1205" t="s">
        <v>135</v>
      </c>
      <c r="J1205" t="s">
        <v>46</v>
      </c>
      <c r="K1205" t="s">
        <v>5718</v>
      </c>
      <c r="L1205" t="s">
        <v>5717</v>
      </c>
      <c r="M1205">
        <v>3</v>
      </c>
      <c r="N1205">
        <v>6500</v>
      </c>
      <c r="O1205">
        <v>30</v>
      </c>
      <c r="P1205">
        <v>733.63</v>
      </c>
      <c r="Q1205" t="s">
        <v>5709</v>
      </c>
      <c r="R1205">
        <v>5</v>
      </c>
      <c r="S1205" t="s">
        <v>5712</v>
      </c>
      <c r="T1205">
        <v>19500</v>
      </c>
      <c r="U1205">
        <v>5850</v>
      </c>
      <c r="V1205">
        <v>13650</v>
      </c>
      <c r="W1205">
        <v>7534.2</v>
      </c>
      <c r="X1205">
        <v>5382.17</v>
      </c>
      <c r="Y1205">
        <v>39.43</v>
      </c>
    </row>
    <row r="1206" spans="1:25" x14ac:dyDescent="0.3">
      <c r="A1206" t="s">
        <v>1810</v>
      </c>
      <c r="B1206" s="2">
        <v>45427</v>
      </c>
      <c r="C1206" t="s">
        <v>1811</v>
      </c>
      <c r="D1206" t="s">
        <v>188</v>
      </c>
      <c r="E1206" t="s">
        <v>121</v>
      </c>
      <c r="F1206" t="s">
        <v>5679</v>
      </c>
      <c r="G1206" t="s">
        <v>5711</v>
      </c>
      <c r="H1206" t="s">
        <v>94</v>
      </c>
      <c r="I1206" t="s">
        <v>95</v>
      </c>
      <c r="J1206" t="s">
        <v>31</v>
      </c>
      <c r="K1206" t="s">
        <v>53</v>
      </c>
      <c r="L1206" t="s">
        <v>33</v>
      </c>
      <c r="M1206">
        <v>1</v>
      </c>
      <c r="N1206">
        <v>12500</v>
      </c>
      <c r="O1206">
        <v>15</v>
      </c>
      <c r="P1206">
        <v>231.57</v>
      </c>
      <c r="Q1206" t="s">
        <v>5709</v>
      </c>
      <c r="R1206">
        <v>4</v>
      </c>
      <c r="S1206" t="s">
        <v>41</v>
      </c>
      <c r="T1206">
        <v>12500</v>
      </c>
      <c r="U1206">
        <v>1875</v>
      </c>
      <c r="V1206">
        <v>10625</v>
      </c>
      <c r="W1206">
        <v>5951.87</v>
      </c>
      <c r="X1206">
        <v>4441.5600000000004</v>
      </c>
      <c r="Y1206">
        <v>41.8</v>
      </c>
    </row>
    <row r="1207" spans="1:25" x14ac:dyDescent="0.3">
      <c r="A1207" t="s">
        <v>1812</v>
      </c>
      <c r="B1207" s="2">
        <v>46088</v>
      </c>
      <c r="C1207" t="s">
        <v>1813</v>
      </c>
      <c r="D1207" t="s">
        <v>176</v>
      </c>
      <c r="E1207" t="s">
        <v>109</v>
      </c>
      <c r="F1207" t="s">
        <v>5680</v>
      </c>
      <c r="G1207" t="s">
        <v>5709</v>
      </c>
      <c r="H1207" t="s">
        <v>61</v>
      </c>
      <c r="I1207" t="s">
        <v>456</v>
      </c>
      <c r="J1207" t="s">
        <v>63</v>
      </c>
      <c r="K1207" t="s">
        <v>32</v>
      </c>
      <c r="L1207" t="s">
        <v>54</v>
      </c>
      <c r="M1207">
        <v>6</v>
      </c>
      <c r="N1207">
        <v>28000</v>
      </c>
      <c r="O1207">
        <v>15</v>
      </c>
      <c r="P1207">
        <v>1299.47</v>
      </c>
      <c r="Q1207" t="s">
        <v>5709</v>
      </c>
      <c r="R1207">
        <v>4</v>
      </c>
      <c r="S1207" t="s">
        <v>5712</v>
      </c>
      <c r="T1207">
        <v>168000</v>
      </c>
      <c r="U1207">
        <v>25200</v>
      </c>
      <c r="V1207">
        <v>142800</v>
      </c>
      <c r="W1207">
        <v>90325.04</v>
      </c>
      <c r="X1207">
        <v>51175.49</v>
      </c>
      <c r="Y1207">
        <v>35.840000000000003</v>
      </c>
    </row>
    <row r="1208" spans="1:25" x14ac:dyDescent="0.3">
      <c r="A1208" t="s">
        <v>1814</v>
      </c>
      <c r="B1208" s="2">
        <v>45543</v>
      </c>
      <c r="C1208" t="s">
        <v>1675</v>
      </c>
      <c r="D1208" t="s">
        <v>93</v>
      </c>
      <c r="E1208" t="s">
        <v>38</v>
      </c>
      <c r="F1208" t="s">
        <v>5689</v>
      </c>
      <c r="G1208" t="s">
        <v>5709</v>
      </c>
      <c r="H1208" t="s">
        <v>184</v>
      </c>
      <c r="I1208" t="s">
        <v>438</v>
      </c>
      <c r="J1208" t="s">
        <v>46</v>
      </c>
      <c r="K1208" t="s">
        <v>5718</v>
      </c>
      <c r="L1208" t="s">
        <v>54</v>
      </c>
      <c r="M1208">
        <v>11</v>
      </c>
      <c r="N1208">
        <v>1800</v>
      </c>
      <c r="O1208">
        <v>0</v>
      </c>
      <c r="P1208">
        <v>469.54</v>
      </c>
      <c r="Q1208" t="s">
        <v>5709</v>
      </c>
      <c r="R1208">
        <v>5</v>
      </c>
      <c r="S1208" t="s">
        <v>41</v>
      </c>
      <c r="T1208">
        <v>19800</v>
      </c>
      <c r="U1208">
        <v>0</v>
      </c>
      <c r="V1208">
        <v>19800</v>
      </c>
      <c r="W1208">
        <v>13076.2</v>
      </c>
      <c r="X1208">
        <v>6254.26</v>
      </c>
      <c r="Y1208">
        <v>31.59</v>
      </c>
    </row>
    <row r="1209" spans="1:25" x14ac:dyDescent="0.3">
      <c r="A1209" t="s">
        <v>1815</v>
      </c>
      <c r="B1209" s="2">
        <v>45972</v>
      </c>
      <c r="C1209" t="s">
        <v>538</v>
      </c>
      <c r="D1209" t="s">
        <v>268</v>
      </c>
      <c r="E1209" t="s">
        <v>28</v>
      </c>
      <c r="F1209" t="s">
        <v>5676</v>
      </c>
      <c r="G1209" t="s">
        <v>5707</v>
      </c>
      <c r="H1209" t="s">
        <v>44</v>
      </c>
      <c r="I1209" t="s">
        <v>45</v>
      </c>
      <c r="J1209" t="s">
        <v>31</v>
      </c>
      <c r="K1209" t="s">
        <v>53</v>
      </c>
      <c r="L1209" t="s">
        <v>90</v>
      </c>
      <c r="M1209">
        <v>9</v>
      </c>
      <c r="N1209">
        <v>18500</v>
      </c>
      <c r="O1209">
        <v>5</v>
      </c>
      <c r="P1209">
        <v>277.05</v>
      </c>
      <c r="Q1209" t="s">
        <v>5709</v>
      </c>
      <c r="R1209">
        <v>3</v>
      </c>
      <c r="S1209" t="s">
        <v>5712</v>
      </c>
      <c r="T1209">
        <v>166500</v>
      </c>
      <c r="U1209">
        <v>8325</v>
      </c>
      <c r="V1209">
        <v>158175</v>
      </c>
      <c r="W1209">
        <v>106248.42</v>
      </c>
      <c r="X1209">
        <v>51649.53</v>
      </c>
      <c r="Y1209">
        <v>32.65</v>
      </c>
    </row>
    <row r="1210" spans="1:25" x14ac:dyDescent="0.3">
      <c r="A1210" t="s">
        <v>1816</v>
      </c>
      <c r="B1210" s="2">
        <v>45700</v>
      </c>
      <c r="C1210" t="s">
        <v>390</v>
      </c>
      <c r="D1210" t="s">
        <v>124</v>
      </c>
      <c r="E1210" t="s">
        <v>28</v>
      </c>
      <c r="F1210" t="s">
        <v>5681</v>
      </c>
      <c r="G1210" t="s">
        <v>5708</v>
      </c>
      <c r="H1210" t="s">
        <v>131</v>
      </c>
      <c r="I1210" t="s">
        <v>132</v>
      </c>
      <c r="J1210" t="s">
        <v>40</v>
      </c>
      <c r="K1210" t="s">
        <v>53</v>
      </c>
      <c r="L1210" t="s">
        <v>54</v>
      </c>
      <c r="M1210">
        <v>4</v>
      </c>
      <c r="N1210">
        <v>12500</v>
      </c>
      <c r="O1210">
        <v>30</v>
      </c>
      <c r="P1210">
        <v>915.05</v>
      </c>
      <c r="Q1210" t="s">
        <v>5709</v>
      </c>
      <c r="R1210">
        <v>5</v>
      </c>
      <c r="S1210" t="s">
        <v>102</v>
      </c>
      <c r="T1210">
        <v>50000</v>
      </c>
      <c r="U1210">
        <v>15000</v>
      </c>
      <c r="V1210">
        <v>35000</v>
      </c>
      <c r="W1210">
        <v>25283.99</v>
      </c>
      <c r="X1210">
        <v>8800.9599999999991</v>
      </c>
      <c r="Y1210">
        <v>25.15</v>
      </c>
    </row>
    <row r="1211" spans="1:25" x14ac:dyDescent="0.3">
      <c r="A1211" t="s">
        <v>1817</v>
      </c>
      <c r="B1211" s="2">
        <v>45739</v>
      </c>
      <c r="C1211" t="s">
        <v>275</v>
      </c>
      <c r="D1211" t="s">
        <v>205</v>
      </c>
      <c r="E1211" t="s">
        <v>121</v>
      </c>
      <c r="F1211" t="s">
        <v>5699</v>
      </c>
      <c r="G1211" t="s">
        <v>5710</v>
      </c>
      <c r="H1211" t="s">
        <v>144</v>
      </c>
      <c r="I1211" t="s">
        <v>145</v>
      </c>
      <c r="J1211" t="s">
        <v>40</v>
      </c>
      <c r="K1211" t="s">
        <v>53</v>
      </c>
      <c r="L1211" t="s">
        <v>5716</v>
      </c>
      <c r="M1211">
        <v>1</v>
      </c>
      <c r="N1211">
        <v>55000</v>
      </c>
      <c r="O1211">
        <v>25</v>
      </c>
      <c r="P1211">
        <v>1273.23</v>
      </c>
      <c r="Q1211" t="s">
        <v>64</v>
      </c>
      <c r="R1211">
        <v>4</v>
      </c>
      <c r="S1211" t="s">
        <v>5712</v>
      </c>
      <c r="T1211">
        <v>55000</v>
      </c>
      <c r="U1211">
        <v>13750</v>
      </c>
      <c r="V1211">
        <v>41250</v>
      </c>
      <c r="W1211">
        <v>31644.36</v>
      </c>
      <c r="X1211">
        <v>8332.41</v>
      </c>
      <c r="Y1211">
        <v>20.2</v>
      </c>
    </row>
    <row r="1212" spans="1:25" x14ac:dyDescent="0.3">
      <c r="A1212" t="s">
        <v>1818</v>
      </c>
      <c r="B1212" s="2">
        <v>45360</v>
      </c>
      <c r="C1212" t="s">
        <v>123</v>
      </c>
      <c r="D1212" t="s">
        <v>222</v>
      </c>
      <c r="E1212" t="s">
        <v>50</v>
      </c>
      <c r="F1212" t="s">
        <v>5696</v>
      </c>
      <c r="G1212" t="s">
        <v>5710</v>
      </c>
      <c r="H1212" t="s">
        <v>144</v>
      </c>
      <c r="I1212" t="s">
        <v>145</v>
      </c>
      <c r="J1212" t="s">
        <v>31</v>
      </c>
      <c r="K1212" t="s">
        <v>5718</v>
      </c>
      <c r="L1212" t="s">
        <v>90</v>
      </c>
      <c r="M1212">
        <v>2</v>
      </c>
      <c r="N1212">
        <v>8500</v>
      </c>
      <c r="O1212">
        <v>20</v>
      </c>
      <c r="P1212">
        <v>1243.1199999999999</v>
      </c>
      <c r="Q1212" t="s">
        <v>5709</v>
      </c>
      <c r="R1212">
        <v>1</v>
      </c>
      <c r="S1212" t="s">
        <v>5712</v>
      </c>
      <c r="T1212">
        <v>17000</v>
      </c>
      <c r="U1212">
        <v>3400</v>
      </c>
      <c r="V1212">
        <v>13600</v>
      </c>
      <c r="W1212">
        <v>8742.59</v>
      </c>
      <c r="X1212">
        <v>3614.29</v>
      </c>
      <c r="Y1212">
        <v>26.58</v>
      </c>
    </row>
    <row r="1213" spans="1:25" x14ac:dyDescent="0.3">
      <c r="A1213" t="s">
        <v>1819</v>
      </c>
      <c r="B1213" s="2">
        <v>45409</v>
      </c>
      <c r="C1213" t="s">
        <v>202</v>
      </c>
      <c r="D1213" t="s">
        <v>37</v>
      </c>
      <c r="E1213" t="s">
        <v>38</v>
      </c>
      <c r="F1213" t="s">
        <v>5694</v>
      </c>
      <c r="G1213" t="s">
        <v>5709</v>
      </c>
      <c r="H1213" t="s">
        <v>61</v>
      </c>
      <c r="I1213" t="s">
        <v>62</v>
      </c>
      <c r="J1213" t="s">
        <v>31</v>
      </c>
      <c r="K1213" t="s">
        <v>32</v>
      </c>
      <c r="L1213" t="s">
        <v>5716</v>
      </c>
      <c r="M1213">
        <v>7</v>
      </c>
      <c r="N1213">
        <v>1800</v>
      </c>
      <c r="O1213">
        <v>30</v>
      </c>
      <c r="P1213">
        <v>967.76</v>
      </c>
      <c r="Q1213" t="s">
        <v>5709</v>
      </c>
      <c r="R1213">
        <v>3</v>
      </c>
      <c r="S1213" t="s">
        <v>5712</v>
      </c>
      <c r="T1213">
        <v>12600</v>
      </c>
      <c r="U1213">
        <v>3780</v>
      </c>
      <c r="V1213">
        <v>8820</v>
      </c>
      <c r="W1213">
        <v>5192.97</v>
      </c>
      <c r="X1213">
        <v>2659.27</v>
      </c>
      <c r="Y1213">
        <v>30.15</v>
      </c>
    </row>
    <row r="1214" spans="1:25" x14ac:dyDescent="0.3">
      <c r="A1214" t="s">
        <v>1820</v>
      </c>
      <c r="B1214" s="2">
        <v>46092</v>
      </c>
      <c r="C1214" t="s">
        <v>1104</v>
      </c>
      <c r="D1214" t="s">
        <v>342</v>
      </c>
      <c r="E1214" t="s">
        <v>38</v>
      </c>
      <c r="F1214" t="s">
        <v>5697</v>
      </c>
      <c r="G1214" t="s">
        <v>5709</v>
      </c>
      <c r="H1214" t="s">
        <v>61</v>
      </c>
      <c r="I1214" t="s">
        <v>138</v>
      </c>
      <c r="J1214" t="s">
        <v>31</v>
      </c>
      <c r="K1214" t="s">
        <v>5718</v>
      </c>
      <c r="L1214" t="s">
        <v>54</v>
      </c>
      <c r="M1214">
        <v>3</v>
      </c>
      <c r="N1214">
        <v>2200</v>
      </c>
      <c r="O1214">
        <v>5</v>
      </c>
      <c r="P1214">
        <v>194.48</v>
      </c>
      <c r="Q1214" t="s">
        <v>5709</v>
      </c>
      <c r="R1214">
        <v>3</v>
      </c>
      <c r="S1214" t="s">
        <v>5712</v>
      </c>
      <c r="T1214">
        <v>6600</v>
      </c>
      <c r="U1214">
        <v>330</v>
      </c>
      <c r="V1214">
        <v>6270</v>
      </c>
      <c r="W1214">
        <v>4225.96</v>
      </c>
      <c r="X1214">
        <v>1849.56</v>
      </c>
      <c r="Y1214">
        <v>29.5</v>
      </c>
    </row>
    <row r="1215" spans="1:25" x14ac:dyDescent="0.3">
      <c r="A1215" t="s">
        <v>1821</v>
      </c>
      <c r="B1215" s="2">
        <v>45910</v>
      </c>
      <c r="C1215" t="s">
        <v>338</v>
      </c>
      <c r="D1215" t="s">
        <v>127</v>
      </c>
      <c r="E1215" t="s">
        <v>109</v>
      </c>
      <c r="F1215" t="s">
        <v>5695</v>
      </c>
      <c r="G1215" t="s">
        <v>5710</v>
      </c>
      <c r="H1215" t="s">
        <v>110</v>
      </c>
      <c r="I1215" t="s">
        <v>296</v>
      </c>
      <c r="J1215" t="s">
        <v>40</v>
      </c>
      <c r="K1215" t="s">
        <v>53</v>
      </c>
      <c r="L1215" t="s">
        <v>54</v>
      </c>
      <c r="M1215">
        <v>9</v>
      </c>
      <c r="N1215">
        <v>16500</v>
      </c>
      <c r="O1215">
        <v>10</v>
      </c>
      <c r="P1215">
        <v>764.8</v>
      </c>
      <c r="Q1215" t="s">
        <v>5709</v>
      </c>
      <c r="R1215">
        <v>5</v>
      </c>
      <c r="S1215" t="s">
        <v>41</v>
      </c>
      <c r="T1215">
        <v>148500</v>
      </c>
      <c r="U1215">
        <v>14850</v>
      </c>
      <c r="V1215">
        <v>133650</v>
      </c>
      <c r="W1215">
        <v>97433.83</v>
      </c>
      <c r="X1215">
        <v>35451.370000000003</v>
      </c>
      <c r="Y1215">
        <v>26.53</v>
      </c>
    </row>
    <row r="1216" spans="1:25" x14ac:dyDescent="0.3">
      <c r="A1216" t="s">
        <v>1822</v>
      </c>
      <c r="B1216" s="2">
        <v>45314</v>
      </c>
      <c r="C1216" t="s">
        <v>819</v>
      </c>
      <c r="D1216" t="s">
        <v>281</v>
      </c>
      <c r="E1216" t="s">
        <v>121</v>
      </c>
      <c r="F1216" t="s">
        <v>5688</v>
      </c>
      <c r="G1216" t="s">
        <v>5709</v>
      </c>
      <c r="H1216" t="s">
        <v>184</v>
      </c>
      <c r="I1216" t="s">
        <v>198</v>
      </c>
      <c r="J1216" t="s">
        <v>40</v>
      </c>
      <c r="K1216" t="s">
        <v>5718</v>
      </c>
      <c r="L1216" t="s">
        <v>5716</v>
      </c>
      <c r="M1216">
        <v>11</v>
      </c>
      <c r="N1216">
        <v>42000</v>
      </c>
      <c r="O1216">
        <v>30</v>
      </c>
      <c r="P1216">
        <v>1538.57</v>
      </c>
      <c r="Q1216" t="s">
        <v>5709</v>
      </c>
      <c r="R1216">
        <v>5</v>
      </c>
      <c r="S1216" t="s">
        <v>5712</v>
      </c>
      <c r="T1216">
        <v>462000</v>
      </c>
      <c r="U1216">
        <v>138600</v>
      </c>
      <c r="V1216">
        <v>323400</v>
      </c>
      <c r="W1216">
        <v>208687.35999999999</v>
      </c>
      <c r="X1216">
        <v>113174.07</v>
      </c>
      <c r="Y1216">
        <v>35</v>
      </c>
    </row>
    <row r="1217" spans="1:25" x14ac:dyDescent="0.3">
      <c r="A1217" t="s">
        <v>1823</v>
      </c>
      <c r="B1217" s="2">
        <v>45308</v>
      </c>
      <c r="C1217" t="s">
        <v>403</v>
      </c>
      <c r="D1217" t="s">
        <v>168</v>
      </c>
      <c r="E1217" t="s">
        <v>109</v>
      </c>
      <c r="F1217" t="s">
        <v>5705</v>
      </c>
      <c r="G1217" t="s">
        <v>5710</v>
      </c>
      <c r="I1217" t="s">
        <v>57</v>
      </c>
      <c r="J1217" t="s">
        <v>31</v>
      </c>
      <c r="K1217" t="s">
        <v>53</v>
      </c>
      <c r="L1217" t="s">
        <v>54</v>
      </c>
      <c r="M1217">
        <v>4</v>
      </c>
      <c r="N1217">
        <v>6500</v>
      </c>
      <c r="O1217">
        <v>5</v>
      </c>
      <c r="P1217">
        <v>822.49</v>
      </c>
      <c r="Q1217" t="s">
        <v>5709</v>
      </c>
      <c r="R1217">
        <v>3</v>
      </c>
      <c r="S1217" t="s">
        <v>5712</v>
      </c>
      <c r="T1217">
        <v>26000</v>
      </c>
      <c r="U1217">
        <v>1300</v>
      </c>
      <c r="V1217">
        <v>24700</v>
      </c>
      <c r="W1217">
        <v>18327.45</v>
      </c>
      <c r="X1217">
        <v>5550.06</v>
      </c>
      <c r="Y1217">
        <v>22.47</v>
      </c>
    </row>
    <row r="1218" spans="1:25" x14ac:dyDescent="0.3">
      <c r="A1218" t="s">
        <v>1824</v>
      </c>
      <c r="B1218" s="2">
        <v>45701</v>
      </c>
      <c r="C1218" t="s">
        <v>665</v>
      </c>
      <c r="D1218" t="s">
        <v>82</v>
      </c>
      <c r="E1218" t="s">
        <v>28</v>
      </c>
      <c r="F1218" t="s">
        <v>5700</v>
      </c>
      <c r="G1218" t="s">
        <v>5711</v>
      </c>
      <c r="H1218" t="s">
        <v>5721</v>
      </c>
      <c r="I1218" t="s">
        <v>177</v>
      </c>
      <c r="J1218" t="s">
        <v>40</v>
      </c>
      <c r="K1218" t="s">
        <v>32</v>
      </c>
      <c r="L1218" t="s">
        <v>5717</v>
      </c>
      <c r="M1218">
        <v>6</v>
      </c>
      <c r="N1218">
        <v>72000</v>
      </c>
      <c r="O1218">
        <v>25</v>
      </c>
      <c r="P1218">
        <v>610.29999999999995</v>
      </c>
      <c r="Q1218" t="s">
        <v>5709</v>
      </c>
      <c r="R1218">
        <v>4</v>
      </c>
      <c r="S1218" t="s">
        <v>102</v>
      </c>
      <c r="T1218">
        <v>432000</v>
      </c>
      <c r="U1218">
        <v>108000</v>
      </c>
      <c r="V1218">
        <v>324000</v>
      </c>
      <c r="W1218">
        <v>264063.13</v>
      </c>
      <c r="X1218">
        <v>59326.57</v>
      </c>
      <c r="Y1218">
        <v>18.309999999999999</v>
      </c>
    </row>
    <row r="1219" spans="1:25" x14ac:dyDescent="0.3">
      <c r="A1219" t="s">
        <v>1825</v>
      </c>
      <c r="B1219" s="2">
        <v>46143</v>
      </c>
      <c r="C1219" t="s">
        <v>1777</v>
      </c>
      <c r="D1219" t="s">
        <v>330</v>
      </c>
      <c r="E1219" t="s">
        <v>109</v>
      </c>
      <c r="F1219" t="s">
        <v>5685</v>
      </c>
      <c r="G1219" t="s">
        <v>5709</v>
      </c>
      <c r="H1219" t="s">
        <v>184</v>
      </c>
      <c r="I1219" t="s">
        <v>198</v>
      </c>
      <c r="J1219" t="s">
        <v>40</v>
      </c>
      <c r="K1219" t="s">
        <v>53</v>
      </c>
      <c r="L1219" t="s">
        <v>5716</v>
      </c>
      <c r="M1219">
        <v>9</v>
      </c>
      <c r="N1219">
        <v>9800</v>
      </c>
      <c r="O1219">
        <v>150</v>
      </c>
      <c r="P1219">
        <v>1417.28</v>
      </c>
      <c r="Q1219" t="s">
        <v>64</v>
      </c>
      <c r="R1219">
        <v>5</v>
      </c>
      <c r="S1219" t="s">
        <v>5712</v>
      </c>
      <c r="T1219">
        <v>88200</v>
      </c>
      <c r="U1219">
        <v>0</v>
      </c>
      <c r="V1219">
        <v>88200</v>
      </c>
      <c r="W1219">
        <v>66699.19</v>
      </c>
      <c r="X1219">
        <v>20083.53</v>
      </c>
      <c r="Y1219">
        <v>22.77</v>
      </c>
    </row>
    <row r="1220" spans="1:25" x14ac:dyDescent="0.3">
      <c r="A1220" t="s">
        <v>1826</v>
      </c>
      <c r="B1220" s="2">
        <v>45573</v>
      </c>
      <c r="C1220" t="s">
        <v>1467</v>
      </c>
      <c r="D1220" t="s">
        <v>180</v>
      </c>
      <c r="E1220" t="s">
        <v>50</v>
      </c>
      <c r="F1220" t="s">
        <v>5703</v>
      </c>
      <c r="G1220" t="s">
        <v>5710</v>
      </c>
      <c r="H1220" t="s">
        <v>110</v>
      </c>
      <c r="I1220" t="s">
        <v>111</v>
      </c>
      <c r="J1220" t="s">
        <v>46</v>
      </c>
      <c r="K1220" t="s">
        <v>5718</v>
      </c>
      <c r="L1220" t="s">
        <v>54</v>
      </c>
      <c r="M1220">
        <v>3</v>
      </c>
      <c r="N1220">
        <v>1200</v>
      </c>
      <c r="O1220">
        <v>30</v>
      </c>
      <c r="P1220">
        <v>1683.55</v>
      </c>
      <c r="Q1220" t="s">
        <v>5709</v>
      </c>
      <c r="R1220">
        <v>4</v>
      </c>
      <c r="S1220" t="s">
        <v>5712</v>
      </c>
      <c r="T1220">
        <v>3600</v>
      </c>
      <c r="U1220">
        <v>1080</v>
      </c>
      <c r="V1220">
        <v>2520</v>
      </c>
      <c r="W1220">
        <v>1412.58</v>
      </c>
      <c r="X1220">
        <v>-576.13</v>
      </c>
      <c r="Y1220">
        <v>-22.86</v>
      </c>
    </row>
    <row r="1221" spans="1:25" x14ac:dyDescent="0.3">
      <c r="A1221" t="s">
        <v>1827</v>
      </c>
      <c r="B1221" s="2">
        <v>45828</v>
      </c>
      <c r="C1221" t="s">
        <v>911</v>
      </c>
      <c r="D1221" t="s">
        <v>108</v>
      </c>
      <c r="E1221" t="s">
        <v>109</v>
      </c>
      <c r="F1221" t="s">
        <v>5706</v>
      </c>
      <c r="G1221" t="s">
        <v>5711</v>
      </c>
      <c r="H1221" t="s">
        <v>94</v>
      </c>
      <c r="I1221" t="s">
        <v>95</v>
      </c>
      <c r="J1221" t="s">
        <v>40</v>
      </c>
      <c r="K1221" t="s">
        <v>53</v>
      </c>
      <c r="L1221" t="s">
        <v>5717</v>
      </c>
      <c r="M1221">
        <v>10</v>
      </c>
      <c r="N1221">
        <v>7200</v>
      </c>
      <c r="O1221">
        <v>5</v>
      </c>
      <c r="P1221">
        <v>505.77</v>
      </c>
      <c r="Q1221" t="s">
        <v>5709</v>
      </c>
      <c r="R1221">
        <v>1</v>
      </c>
      <c r="S1221" t="s">
        <v>5712</v>
      </c>
      <c r="T1221">
        <v>72000</v>
      </c>
      <c r="U1221">
        <v>3600</v>
      </c>
      <c r="V1221">
        <v>68400</v>
      </c>
      <c r="W1221">
        <v>43376.89</v>
      </c>
      <c r="X1221">
        <v>24517.34</v>
      </c>
      <c r="Y1221">
        <v>35.840000000000003</v>
      </c>
    </row>
    <row r="1222" spans="1:25" x14ac:dyDescent="0.3">
      <c r="A1222" t="s">
        <v>1828</v>
      </c>
      <c r="B1222" s="2">
        <v>46105</v>
      </c>
      <c r="C1222" t="s">
        <v>1006</v>
      </c>
      <c r="D1222" t="s">
        <v>180</v>
      </c>
      <c r="E1222" t="s">
        <v>50</v>
      </c>
      <c r="F1222" t="s">
        <v>5681</v>
      </c>
      <c r="G1222" t="s">
        <v>5710</v>
      </c>
      <c r="H1222" t="s">
        <v>5720</v>
      </c>
      <c r="I1222" t="s">
        <v>57</v>
      </c>
      <c r="J1222" t="s">
        <v>46</v>
      </c>
      <c r="K1222" t="s">
        <v>53</v>
      </c>
      <c r="L1222" t="s">
        <v>5716</v>
      </c>
      <c r="M1222">
        <v>11</v>
      </c>
      <c r="N1222">
        <v>1200</v>
      </c>
      <c r="O1222">
        <v>15</v>
      </c>
      <c r="P1222">
        <v>419.07</v>
      </c>
      <c r="Q1222" t="s">
        <v>5709</v>
      </c>
      <c r="R1222">
        <v>5</v>
      </c>
      <c r="S1222" t="s">
        <v>5712</v>
      </c>
      <c r="T1222">
        <v>13200</v>
      </c>
      <c r="U1222">
        <v>1980</v>
      </c>
      <c r="V1222">
        <v>11220</v>
      </c>
      <c r="W1222">
        <v>8289.1</v>
      </c>
      <c r="X1222">
        <v>2511.83</v>
      </c>
      <c r="Y1222">
        <v>22.39</v>
      </c>
    </row>
    <row r="1223" spans="1:25" x14ac:dyDescent="0.3">
      <c r="A1223" t="s">
        <v>1829</v>
      </c>
      <c r="B1223" s="2">
        <v>45771</v>
      </c>
      <c r="C1223" t="s">
        <v>1216</v>
      </c>
      <c r="D1223" t="s">
        <v>82</v>
      </c>
      <c r="E1223" t="s">
        <v>28</v>
      </c>
      <c r="F1223" t="s">
        <v>5689</v>
      </c>
      <c r="G1223" t="s">
        <v>5710</v>
      </c>
      <c r="H1223" t="s">
        <v>68</v>
      </c>
      <c r="I1223" t="s">
        <v>69</v>
      </c>
      <c r="J1223" t="s">
        <v>46</v>
      </c>
      <c r="K1223" t="s">
        <v>32</v>
      </c>
      <c r="L1223" t="s">
        <v>33</v>
      </c>
      <c r="M1223">
        <v>4</v>
      </c>
      <c r="N1223">
        <v>72000</v>
      </c>
      <c r="O1223">
        <v>25</v>
      </c>
      <c r="P1223">
        <v>1290.51</v>
      </c>
      <c r="Q1223" t="s">
        <v>5709</v>
      </c>
      <c r="R1223">
        <v>4</v>
      </c>
      <c r="S1223" t="s">
        <v>5712</v>
      </c>
      <c r="T1223">
        <v>288000</v>
      </c>
      <c r="U1223">
        <v>72000</v>
      </c>
      <c r="V1223">
        <v>216000</v>
      </c>
      <c r="W1223">
        <v>134731.94</v>
      </c>
      <c r="X1223">
        <v>79977.55</v>
      </c>
      <c r="Y1223">
        <v>37.03</v>
      </c>
    </row>
    <row r="1224" spans="1:25" x14ac:dyDescent="0.3">
      <c r="A1224" t="s">
        <v>1830</v>
      </c>
      <c r="B1224" s="2">
        <v>45893</v>
      </c>
      <c r="C1224" t="s">
        <v>1585</v>
      </c>
      <c r="D1224" t="s">
        <v>120</v>
      </c>
      <c r="E1224" t="s">
        <v>121</v>
      </c>
      <c r="F1224" t="s">
        <v>5694</v>
      </c>
      <c r="G1224" t="s">
        <v>5710</v>
      </c>
      <c r="H1224" t="s">
        <v>144</v>
      </c>
      <c r="I1224" t="s">
        <v>145</v>
      </c>
      <c r="J1224" t="s">
        <v>63</v>
      </c>
      <c r="K1224" t="s">
        <v>53</v>
      </c>
      <c r="L1224" t="s">
        <v>33</v>
      </c>
      <c r="M1224">
        <v>6</v>
      </c>
      <c r="N1224">
        <v>28000</v>
      </c>
      <c r="O1224">
        <v>10</v>
      </c>
      <c r="P1224">
        <v>1317.44</v>
      </c>
      <c r="Q1224" t="s">
        <v>64</v>
      </c>
      <c r="R1224">
        <v>4</v>
      </c>
      <c r="S1224" t="s">
        <v>5712</v>
      </c>
      <c r="T1224">
        <v>168000</v>
      </c>
      <c r="U1224">
        <v>16800</v>
      </c>
      <c r="V1224">
        <v>151200</v>
      </c>
      <c r="W1224">
        <v>114246.44</v>
      </c>
      <c r="X1224">
        <v>35636.120000000003</v>
      </c>
      <c r="Y1224">
        <v>23.57</v>
      </c>
    </row>
    <row r="1225" spans="1:25" x14ac:dyDescent="0.3">
      <c r="A1225" t="s">
        <v>1831</v>
      </c>
      <c r="B1225" s="2">
        <v>45871</v>
      </c>
      <c r="C1225" t="s">
        <v>363</v>
      </c>
      <c r="D1225" t="s">
        <v>89</v>
      </c>
      <c r="E1225" t="s">
        <v>28</v>
      </c>
      <c r="F1225" t="s">
        <v>5689</v>
      </c>
      <c r="G1225" t="s">
        <v>5709</v>
      </c>
      <c r="H1225" t="s">
        <v>61</v>
      </c>
      <c r="I1225" t="s">
        <v>260</v>
      </c>
      <c r="J1225" t="s">
        <v>31</v>
      </c>
      <c r="K1225" t="s">
        <v>5718</v>
      </c>
      <c r="L1225" t="s">
        <v>33</v>
      </c>
      <c r="M1225">
        <v>5</v>
      </c>
      <c r="N1225">
        <v>18500</v>
      </c>
      <c r="O1225">
        <v>30</v>
      </c>
      <c r="P1225">
        <v>1776.15</v>
      </c>
      <c r="Q1225" t="s">
        <v>5709</v>
      </c>
      <c r="R1225">
        <v>3</v>
      </c>
      <c r="S1225" t="s">
        <v>5712</v>
      </c>
      <c r="T1225">
        <v>92500</v>
      </c>
      <c r="U1225">
        <v>27750</v>
      </c>
      <c r="V1225">
        <v>64750</v>
      </c>
      <c r="W1225">
        <v>37882.959999999999</v>
      </c>
      <c r="X1225">
        <v>25090.89</v>
      </c>
      <c r="Y1225">
        <v>38.75</v>
      </c>
    </row>
    <row r="1226" spans="1:25" x14ac:dyDescent="0.3">
      <c r="A1226" t="s">
        <v>1832</v>
      </c>
      <c r="B1226" s="2">
        <v>45602</v>
      </c>
      <c r="C1226" t="s">
        <v>1061</v>
      </c>
      <c r="D1226" t="s">
        <v>60</v>
      </c>
      <c r="E1226" t="s">
        <v>38</v>
      </c>
      <c r="F1226" t="s">
        <v>5698</v>
      </c>
      <c r="G1226" t="s">
        <v>5711</v>
      </c>
      <c r="H1226" t="s">
        <v>5721</v>
      </c>
      <c r="I1226" t="s">
        <v>177</v>
      </c>
      <c r="J1226" t="s">
        <v>46</v>
      </c>
      <c r="K1226" t="s">
        <v>5718</v>
      </c>
      <c r="L1226" t="s">
        <v>5717</v>
      </c>
      <c r="M1226">
        <v>8</v>
      </c>
      <c r="N1226">
        <v>3500</v>
      </c>
      <c r="O1226">
        <v>0</v>
      </c>
      <c r="P1226">
        <v>517.32000000000005</v>
      </c>
      <c r="Q1226" t="s">
        <v>5709</v>
      </c>
      <c r="R1226">
        <v>4</v>
      </c>
      <c r="S1226" t="s">
        <v>5712</v>
      </c>
      <c r="T1226">
        <v>28000</v>
      </c>
      <c r="U1226">
        <v>0</v>
      </c>
      <c r="V1226">
        <v>28000</v>
      </c>
      <c r="W1226">
        <v>17159.86</v>
      </c>
      <c r="X1226">
        <v>10322.82</v>
      </c>
      <c r="Y1226">
        <v>36.869999999999997</v>
      </c>
    </row>
    <row r="1227" spans="1:25" x14ac:dyDescent="0.3">
      <c r="A1227" t="s">
        <v>1833</v>
      </c>
      <c r="B1227" s="2">
        <v>45996</v>
      </c>
      <c r="C1227" t="s">
        <v>97</v>
      </c>
      <c r="D1227" t="s">
        <v>98</v>
      </c>
      <c r="E1227" t="s">
        <v>38</v>
      </c>
      <c r="F1227" t="s">
        <v>5690</v>
      </c>
      <c r="G1227" t="s">
        <v>5711</v>
      </c>
      <c r="H1227" t="s">
        <v>5721</v>
      </c>
      <c r="I1227" t="s">
        <v>86</v>
      </c>
      <c r="J1227" t="s">
        <v>46</v>
      </c>
      <c r="K1227" t="s">
        <v>32</v>
      </c>
      <c r="L1227" t="s">
        <v>5717</v>
      </c>
      <c r="M1227">
        <v>3</v>
      </c>
      <c r="N1227">
        <v>4200</v>
      </c>
      <c r="O1227">
        <v>10</v>
      </c>
      <c r="P1227">
        <v>220.12</v>
      </c>
      <c r="Q1227" t="s">
        <v>5709</v>
      </c>
      <c r="R1227">
        <v>4</v>
      </c>
      <c r="S1227" t="s">
        <v>5712</v>
      </c>
      <c r="T1227">
        <v>12600</v>
      </c>
      <c r="U1227">
        <v>1260</v>
      </c>
      <c r="V1227">
        <v>11340</v>
      </c>
      <c r="W1227">
        <v>9123.34</v>
      </c>
      <c r="X1227">
        <v>1996.54</v>
      </c>
      <c r="Y1227">
        <v>17.61</v>
      </c>
    </row>
    <row r="1228" spans="1:25" x14ac:dyDescent="0.3">
      <c r="A1228" t="s">
        <v>1834</v>
      </c>
      <c r="B1228" s="2">
        <v>45735</v>
      </c>
      <c r="C1228" t="s">
        <v>496</v>
      </c>
      <c r="D1228" t="s">
        <v>276</v>
      </c>
      <c r="E1228" t="s">
        <v>121</v>
      </c>
      <c r="F1228" t="s">
        <v>5688</v>
      </c>
      <c r="G1228" t="s">
        <v>5710</v>
      </c>
      <c r="H1228" t="s">
        <v>5720</v>
      </c>
      <c r="I1228" t="s">
        <v>105</v>
      </c>
      <c r="J1228" t="s">
        <v>40</v>
      </c>
      <c r="K1228" t="s">
        <v>32</v>
      </c>
      <c r="L1228" t="s">
        <v>33</v>
      </c>
      <c r="M1228">
        <v>5</v>
      </c>
      <c r="N1228">
        <v>10500</v>
      </c>
      <c r="O1228">
        <v>5</v>
      </c>
      <c r="P1228">
        <v>1419.84</v>
      </c>
      <c r="Q1228" t="s">
        <v>5709</v>
      </c>
      <c r="R1228">
        <v>4</v>
      </c>
      <c r="S1228" t="s">
        <v>5712</v>
      </c>
      <c r="T1228">
        <v>52500</v>
      </c>
      <c r="U1228">
        <v>2625</v>
      </c>
      <c r="V1228">
        <v>49875</v>
      </c>
      <c r="W1228">
        <v>29836.38</v>
      </c>
      <c r="X1228">
        <v>18618.78</v>
      </c>
      <c r="Y1228">
        <v>37.33</v>
      </c>
    </row>
    <row r="1229" spans="1:25" x14ac:dyDescent="0.3">
      <c r="A1229" t="s">
        <v>1835</v>
      </c>
      <c r="B1229" s="2">
        <v>45969</v>
      </c>
      <c r="C1229" t="s">
        <v>977</v>
      </c>
      <c r="D1229" t="s">
        <v>276</v>
      </c>
      <c r="E1229" t="s">
        <v>121</v>
      </c>
      <c r="F1229" t="s">
        <v>5694</v>
      </c>
      <c r="G1229" t="s">
        <v>5710</v>
      </c>
      <c r="H1229" t="s">
        <v>144</v>
      </c>
      <c r="I1229" t="s">
        <v>145</v>
      </c>
      <c r="J1229" t="s">
        <v>46</v>
      </c>
      <c r="K1229" t="s">
        <v>53</v>
      </c>
      <c r="L1229" t="s">
        <v>90</v>
      </c>
      <c r="M1229">
        <v>3</v>
      </c>
      <c r="N1229">
        <v>10500</v>
      </c>
      <c r="O1229">
        <v>20</v>
      </c>
      <c r="P1229">
        <v>99.34</v>
      </c>
      <c r="Q1229" t="s">
        <v>5709</v>
      </c>
      <c r="R1229">
        <v>4</v>
      </c>
      <c r="S1229" t="s">
        <v>5712</v>
      </c>
      <c r="T1229">
        <v>31500</v>
      </c>
      <c r="U1229">
        <v>6300</v>
      </c>
      <c r="V1229">
        <v>25200</v>
      </c>
      <c r="W1229">
        <v>17981.580000000002</v>
      </c>
      <c r="X1229">
        <v>7119.08</v>
      </c>
      <c r="Y1229">
        <v>28.25</v>
      </c>
    </row>
    <row r="1230" spans="1:25" x14ac:dyDescent="0.3">
      <c r="A1230" t="s">
        <v>1836</v>
      </c>
      <c r="B1230" s="2">
        <v>45780</v>
      </c>
      <c r="C1230" t="s">
        <v>493</v>
      </c>
      <c r="D1230" t="s">
        <v>276</v>
      </c>
      <c r="E1230" t="s">
        <v>121</v>
      </c>
      <c r="F1230" t="s">
        <v>5681</v>
      </c>
      <c r="G1230" t="s">
        <v>5709</v>
      </c>
      <c r="H1230" t="s">
        <v>51</v>
      </c>
      <c r="I1230" t="s">
        <v>52</v>
      </c>
      <c r="J1230" t="s">
        <v>46</v>
      </c>
      <c r="K1230" t="s">
        <v>53</v>
      </c>
      <c r="L1230" t="s">
        <v>33</v>
      </c>
      <c r="M1230">
        <v>5</v>
      </c>
      <c r="N1230">
        <v>10500</v>
      </c>
      <c r="O1230">
        <v>5</v>
      </c>
      <c r="P1230">
        <v>894.08</v>
      </c>
      <c r="Q1230" t="s">
        <v>5709</v>
      </c>
      <c r="R1230">
        <v>2</v>
      </c>
      <c r="S1230" t="s">
        <v>5712</v>
      </c>
      <c r="T1230">
        <v>52500</v>
      </c>
      <c r="U1230">
        <v>2625</v>
      </c>
      <c r="V1230">
        <v>49875</v>
      </c>
      <c r="W1230">
        <v>38100.78</v>
      </c>
      <c r="X1230">
        <v>10880.14</v>
      </c>
      <c r="Y1230">
        <v>21.81</v>
      </c>
    </row>
    <row r="1231" spans="1:25" x14ac:dyDescent="0.3">
      <c r="A1231" t="s">
        <v>1837</v>
      </c>
      <c r="B1231" s="2">
        <v>45324</v>
      </c>
      <c r="C1231" t="s">
        <v>758</v>
      </c>
      <c r="D1231" t="s">
        <v>330</v>
      </c>
      <c r="E1231" t="s">
        <v>109</v>
      </c>
      <c r="F1231" t="s">
        <v>5688</v>
      </c>
      <c r="G1231" t="s">
        <v>5711</v>
      </c>
      <c r="H1231" t="s">
        <v>5721</v>
      </c>
      <c r="I1231" t="s">
        <v>177</v>
      </c>
      <c r="J1231" t="s">
        <v>63</v>
      </c>
      <c r="K1231" t="s">
        <v>32</v>
      </c>
      <c r="L1231" t="s">
        <v>5717</v>
      </c>
      <c r="M1231">
        <v>2</v>
      </c>
      <c r="N1231">
        <v>9800</v>
      </c>
      <c r="O1231">
        <v>0</v>
      </c>
      <c r="P1231">
        <v>1638.03</v>
      </c>
      <c r="Q1231" t="s">
        <v>5709</v>
      </c>
      <c r="R1231">
        <v>5</v>
      </c>
      <c r="S1231" t="s">
        <v>5712</v>
      </c>
      <c r="T1231">
        <v>19600</v>
      </c>
      <c r="U1231">
        <v>0</v>
      </c>
      <c r="V1231">
        <v>19600</v>
      </c>
      <c r="W1231">
        <v>15317.32</v>
      </c>
      <c r="X1231">
        <v>2644.65</v>
      </c>
      <c r="Y1231">
        <v>13.49</v>
      </c>
    </row>
    <row r="1232" spans="1:25" x14ac:dyDescent="0.3">
      <c r="A1232" t="s">
        <v>1838</v>
      </c>
      <c r="B1232" s="2">
        <v>45840</v>
      </c>
      <c r="C1232" t="s">
        <v>1467</v>
      </c>
      <c r="D1232" t="s">
        <v>93</v>
      </c>
      <c r="E1232" t="s">
        <v>38</v>
      </c>
      <c r="F1232" t="s">
        <v>5701</v>
      </c>
      <c r="G1232" t="s">
        <v>5707</v>
      </c>
      <c r="I1232" t="s">
        <v>190</v>
      </c>
      <c r="J1232" t="s">
        <v>63</v>
      </c>
      <c r="K1232" t="s">
        <v>32</v>
      </c>
      <c r="L1232" t="s">
        <v>54</v>
      </c>
      <c r="M1232">
        <v>4</v>
      </c>
      <c r="N1232">
        <v>1800</v>
      </c>
      <c r="O1232">
        <v>5</v>
      </c>
      <c r="P1232">
        <v>1467.05</v>
      </c>
      <c r="Q1232" t="s">
        <v>5709</v>
      </c>
      <c r="R1232">
        <v>5</v>
      </c>
      <c r="S1232" t="s">
        <v>41</v>
      </c>
      <c r="T1232">
        <v>7200</v>
      </c>
      <c r="U1232">
        <v>360</v>
      </c>
      <c r="V1232">
        <v>6840</v>
      </c>
      <c r="W1232">
        <v>5531.19</v>
      </c>
      <c r="X1232">
        <v>-158.24</v>
      </c>
      <c r="Y1232">
        <v>-2.31</v>
      </c>
    </row>
    <row r="1233" spans="1:25" x14ac:dyDescent="0.3">
      <c r="A1233" t="s">
        <v>1839</v>
      </c>
      <c r="B1233" s="2">
        <v>45742</v>
      </c>
      <c r="C1233" t="s">
        <v>485</v>
      </c>
      <c r="D1233" t="s">
        <v>366</v>
      </c>
      <c r="E1233" t="s">
        <v>28</v>
      </c>
      <c r="F1233" t="s">
        <v>5695</v>
      </c>
      <c r="G1233" t="s">
        <v>5710</v>
      </c>
      <c r="H1233" t="s">
        <v>144</v>
      </c>
      <c r="I1233" t="s">
        <v>156</v>
      </c>
      <c r="J1233" t="s">
        <v>31</v>
      </c>
      <c r="K1233" t="s">
        <v>5718</v>
      </c>
      <c r="L1233" t="s">
        <v>5716</v>
      </c>
      <c r="M1233">
        <v>7</v>
      </c>
      <c r="N1233">
        <v>22000</v>
      </c>
      <c r="O1233">
        <v>10</v>
      </c>
      <c r="P1233">
        <v>1314.75</v>
      </c>
      <c r="Q1233" t="s">
        <v>5709</v>
      </c>
      <c r="R1233">
        <v>5</v>
      </c>
      <c r="S1233" t="s">
        <v>5712</v>
      </c>
      <c r="T1233">
        <v>154000</v>
      </c>
      <c r="U1233">
        <v>15400</v>
      </c>
      <c r="V1233">
        <v>138600</v>
      </c>
      <c r="W1233">
        <v>95737.919999999998</v>
      </c>
      <c r="X1233">
        <v>41547.33</v>
      </c>
      <c r="Y1233">
        <v>29.98</v>
      </c>
    </row>
    <row r="1234" spans="1:25" x14ac:dyDescent="0.3">
      <c r="A1234" t="s">
        <v>1840</v>
      </c>
      <c r="B1234" s="2">
        <v>45337</v>
      </c>
      <c r="C1234" t="s">
        <v>1841</v>
      </c>
      <c r="D1234" t="s">
        <v>273</v>
      </c>
      <c r="E1234" t="s">
        <v>28</v>
      </c>
      <c r="F1234" t="s">
        <v>5676</v>
      </c>
      <c r="G1234" t="s">
        <v>5710</v>
      </c>
      <c r="H1234" t="s">
        <v>110</v>
      </c>
      <c r="I1234" t="s">
        <v>111</v>
      </c>
      <c r="J1234" t="s">
        <v>63</v>
      </c>
      <c r="K1234" t="s">
        <v>32</v>
      </c>
      <c r="L1234" t="s">
        <v>5716</v>
      </c>
      <c r="M1234">
        <v>7</v>
      </c>
      <c r="N1234">
        <v>32000</v>
      </c>
      <c r="O1234">
        <v>30</v>
      </c>
      <c r="P1234">
        <v>732.18</v>
      </c>
      <c r="Q1234" t="s">
        <v>64</v>
      </c>
      <c r="R1234">
        <v>5</v>
      </c>
      <c r="S1234" t="s">
        <v>5712</v>
      </c>
      <c r="T1234">
        <v>224000</v>
      </c>
      <c r="U1234">
        <v>67200</v>
      </c>
      <c r="V1234">
        <v>156800</v>
      </c>
      <c r="W1234">
        <v>110196.43</v>
      </c>
      <c r="X1234">
        <v>45871.39</v>
      </c>
      <c r="Y1234">
        <v>29.25</v>
      </c>
    </row>
    <row r="1235" spans="1:25" x14ac:dyDescent="0.3">
      <c r="A1235" t="s">
        <v>1842</v>
      </c>
      <c r="B1235" s="2">
        <v>45344</v>
      </c>
      <c r="C1235" t="s">
        <v>503</v>
      </c>
      <c r="D1235" t="s">
        <v>37</v>
      </c>
      <c r="E1235" t="s">
        <v>38</v>
      </c>
      <c r="F1235" t="s">
        <v>5700</v>
      </c>
      <c r="G1235" t="s">
        <v>5707</v>
      </c>
      <c r="H1235" t="s">
        <v>5719</v>
      </c>
      <c r="I1235" t="s">
        <v>99</v>
      </c>
      <c r="J1235" t="s">
        <v>46</v>
      </c>
      <c r="K1235" t="s">
        <v>32</v>
      </c>
      <c r="L1235" t="s">
        <v>33</v>
      </c>
      <c r="M1235">
        <v>8</v>
      </c>
      <c r="N1235">
        <v>1800</v>
      </c>
      <c r="O1235">
        <v>20</v>
      </c>
      <c r="P1235">
        <v>673.37</v>
      </c>
      <c r="Q1235" t="s">
        <v>64</v>
      </c>
      <c r="R1235">
        <v>4</v>
      </c>
      <c r="S1235" t="s">
        <v>5712</v>
      </c>
      <c r="T1235">
        <v>14400</v>
      </c>
      <c r="U1235">
        <v>2880</v>
      </c>
      <c r="V1235">
        <v>11520</v>
      </c>
      <c r="W1235">
        <v>7372.45</v>
      </c>
      <c r="X1235">
        <v>3474.18</v>
      </c>
      <c r="Y1235">
        <v>30.16</v>
      </c>
    </row>
    <row r="1236" spans="1:25" x14ac:dyDescent="0.3">
      <c r="A1236" t="s">
        <v>1843</v>
      </c>
      <c r="B1236" s="2">
        <v>45946</v>
      </c>
      <c r="C1236" t="s">
        <v>609</v>
      </c>
      <c r="D1236" t="s">
        <v>37</v>
      </c>
      <c r="E1236" t="s">
        <v>38</v>
      </c>
      <c r="F1236" t="s">
        <v>5691</v>
      </c>
      <c r="G1236" t="s">
        <v>5710</v>
      </c>
      <c r="H1236" t="s">
        <v>5720</v>
      </c>
      <c r="I1236" t="s">
        <v>105</v>
      </c>
      <c r="J1236" t="s">
        <v>63</v>
      </c>
      <c r="K1236" t="s">
        <v>53</v>
      </c>
      <c r="L1236" t="s">
        <v>54</v>
      </c>
      <c r="M1236">
        <v>3</v>
      </c>
      <c r="N1236">
        <v>1800</v>
      </c>
      <c r="O1236">
        <v>0</v>
      </c>
      <c r="P1236">
        <v>1132.3</v>
      </c>
      <c r="Q1236" t="s">
        <v>5709</v>
      </c>
      <c r="R1236">
        <v>4</v>
      </c>
      <c r="S1236" t="s">
        <v>5712</v>
      </c>
      <c r="T1236">
        <v>5400</v>
      </c>
      <c r="U1236">
        <v>0</v>
      </c>
      <c r="V1236">
        <v>5400</v>
      </c>
      <c r="W1236">
        <v>4331.1000000000004</v>
      </c>
      <c r="X1236">
        <v>-63.4</v>
      </c>
      <c r="Y1236">
        <v>-1.17</v>
      </c>
    </row>
    <row r="1237" spans="1:25" x14ac:dyDescent="0.3">
      <c r="A1237" t="s">
        <v>1844</v>
      </c>
      <c r="B1237" s="2">
        <v>45955</v>
      </c>
      <c r="C1237" t="s">
        <v>1845</v>
      </c>
      <c r="D1237" t="s">
        <v>268</v>
      </c>
      <c r="E1237" t="s">
        <v>28</v>
      </c>
      <c r="F1237" t="s">
        <v>5688</v>
      </c>
      <c r="G1237" t="s">
        <v>5708</v>
      </c>
      <c r="H1237" t="s">
        <v>131</v>
      </c>
      <c r="I1237" t="s">
        <v>132</v>
      </c>
      <c r="J1237" t="s">
        <v>46</v>
      </c>
      <c r="K1237" t="s">
        <v>5718</v>
      </c>
      <c r="L1237" t="s">
        <v>90</v>
      </c>
      <c r="M1237">
        <v>3</v>
      </c>
      <c r="N1237">
        <v>18500</v>
      </c>
      <c r="O1237">
        <v>25</v>
      </c>
      <c r="P1237">
        <v>1453.65</v>
      </c>
      <c r="Q1237" t="s">
        <v>5709</v>
      </c>
      <c r="R1237">
        <v>4</v>
      </c>
      <c r="S1237" t="s">
        <v>5712</v>
      </c>
      <c r="T1237">
        <v>55500</v>
      </c>
      <c r="U1237">
        <v>13875</v>
      </c>
      <c r="V1237">
        <v>41625</v>
      </c>
      <c r="W1237">
        <v>29157.65</v>
      </c>
      <c r="X1237">
        <v>11013.7</v>
      </c>
      <c r="Y1237">
        <v>26.46</v>
      </c>
    </row>
    <row r="1238" spans="1:25" x14ac:dyDescent="0.3">
      <c r="A1238" t="s">
        <v>1846</v>
      </c>
      <c r="B1238" s="2">
        <v>45497</v>
      </c>
      <c r="C1238" t="s">
        <v>733</v>
      </c>
      <c r="D1238" t="s">
        <v>222</v>
      </c>
      <c r="E1238" t="s">
        <v>50</v>
      </c>
      <c r="F1238" t="s">
        <v>5700</v>
      </c>
      <c r="G1238" t="s">
        <v>5710</v>
      </c>
      <c r="H1238" t="s">
        <v>144</v>
      </c>
      <c r="I1238" t="s">
        <v>145</v>
      </c>
      <c r="J1238" t="s">
        <v>31</v>
      </c>
      <c r="K1238" t="s">
        <v>32</v>
      </c>
      <c r="L1238" t="s">
        <v>90</v>
      </c>
      <c r="M1238">
        <v>3</v>
      </c>
      <c r="N1238">
        <v>8500</v>
      </c>
      <c r="O1238">
        <v>25</v>
      </c>
      <c r="P1238">
        <v>1591.49</v>
      </c>
      <c r="Q1238" t="s">
        <v>5709</v>
      </c>
      <c r="R1238">
        <v>5</v>
      </c>
      <c r="S1238" t="s">
        <v>5712</v>
      </c>
      <c r="T1238">
        <v>25500</v>
      </c>
      <c r="U1238">
        <v>6375</v>
      </c>
      <c r="V1238">
        <v>19125</v>
      </c>
      <c r="W1238">
        <v>14593.98</v>
      </c>
      <c r="X1238">
        <v>2939.53</v>
      </c>
      <c r="Y1238">
        <v>15.37</v>
      </c>
    </row>
    <row r="1239" spans="1:25" x14ac:dyDescent="0.3">
      <c r="A1239" t="s">
        <v>1847</v>
      </c>
      <c r="B1239" s="2">
        <v>45672</v>
      </c>
      <c r="C1239" t="s">
        <v>741</v>
      </c>
      <c r="D1239" t="s">
        <v>212</v>
      </c>
      <c r="E1239" t="s">
        <v>28</v>
      </c>
      <c r="F1239" t="s">
        <v>5691</v>
      </c>
      <c r="G1239" t="s">
        <v>5710</v>
      </c>
      <c r="I1239" t="s">
        <v>296</v>
      </c>
      <c r="J1239" t="s">
        <v>63</v>
      </c>
      <c r="K1239" t="s">
        <v>53</v>
      </c>
      <c r="L1239" t="s">
        <v>33</v>
      </c>
      <c r="M1239">
        <v>10</v>
      </c>
      <c r="N1239">
        <v>8500</v>
      </c>
      <c r="O1239">
        <v>0</v>
      </c>
      <c r="P1239">
        <v>592.04999999999995</v>
      </c>
      <c r="Q1239" t="s">
        <v>5709</v>
      </c>
      <c r="R1239">
        <v>4</v>
      </c>
      <c r="S1239" t="s">
        <v>5712</v>
      </c>
      <c r="T1239">
        <v>85000</v>
      </c>
      <c r="U1239">
        <v>0</v>
      </c>
      <c r="V1239">
        <v>85000</v>
      </c>
      <c r="W1239">
        <v>57232.28</v>
      </c>
      <c r="X1239">
        <v>27175.67</v>
      </c>
      <c r="Y1239">
        <v>31.97</v>
      </c>
    </row>
    <row r="1240" spans="1:25" x14ac:dyDescent="0.3">
      <c r="A1240" t="s">
        <v>1848</v>
      </c>
      <c r="B1240" s="2">
        <v>46178</v>
      </c>
      <c r="C1240" t="s">
        <v>550</v>
      </c>
      <c r="D1240" t="s">
        <v>176</v>
      </c>
      <c r="E1240" t="s">
        <v>109</v>
      </c>
      <c r="F1240" t="s">
        <v>5682</v>
      </c>
      <c r="G1240" t="s">
        <v>5711</v>
      </c>
      <c r="H1240" t="s">
        <v>5721</v>
      </c>
      <c r="I1240" t="s">
        <v>86</v>
      </c>
      <c r="J1240" t="s">
        <v>40</v>
      </c>
      <c r="K1240" t="s">
        <v>53</v>
      </c>
      <c r="L1240" t="s">
        <v>5716</v>
      </c>
      <c r="M1240">
        <v>5</v>
      </c>
      <c r="N1240">
        <v>28000</v>
      </c>
      <c r="O1240">
        <v>5</v>
      </c>
      <c r="P1240">
        <v>834.62</v>
      </c>
      <c r="Q1240" t="s">
        <v>64</v>
      </c>
      <c r="R1240">
        <v>4</v>
      </c>
      <c r="S1240" t="s">
        <v>5712</v>
      </c>
      <c r="T1240">
        <v>140000</v>
      </c>
      <c r="U1240">
        <v>7000</v>
      </c>
      <c r="V1240">
        <v>133000</v>
      </c>
      <c r="W1240">
        <v>73817.48</v>
      </c>
      <c r="X1240">
        <v>58347.9</v>
      </c>
      <c r="Y1240">
        <v>43.87</v>
      </c>
    </row>
    <row r="1241" spans="1:25" x14ac:dyDescent="0.3">
      <c r="A1241" t="s">
        <v>1849</v>
      </c>
      <c r="B1241" s="2">
        <v>46162</v>
      </c>
      <c r="C1241" t="s">
        <v>1233</v>
      </c>
      <c r="D1241" t="s">
        <v>37</v>
      </c>
      <c r="E1241" t="s">
        <v>38</v>
      </c>
      <c r="F1241" t="s">
        <v>5691</v>
      </c>
      <c r="G1241" t="s">
        <v>5707</v>
      </c>
      <c r="H1241" t="s">
        <v>213</v>
      </c>
      <c r="I1241" t="s">
        <v>190</v>
      </c>
      <c r="J1241" t="s">
        <v>31</v>
      </c>
      <c r="K1241" t="s">
        <v>53</v>
      </c>
      <c r="L1241" t="s">
        <v>90</v>
      </c>
      <c r="M1241">
        <v>3</v>
      </c>
      <c r="N1241">
        <v>1800</v>
      </c>
      <c r="O1241">
        <v>30</v>
      </c>
      <c r="P1241">
        <v>756.04</v>
      </c>
      <c r="Q1241" t="s">
        <v>5709</v>
      </c>
      <c r="R1241">
        <v>4</v>
      </c>
      <c r="S1241" t="s">
        <v>5712</v>
      </c>
      <c r="T1241">
        <v>5400</v>
      </c>
      <c r="U1241">
        <v>1620</v>
      </c>
      <c r="V1241">
        <v>3780</v>
      </c>
      <c r="W1241">
        <v>2304.0300000000002</v>
      </c>
      <c r="X1241">
        <v>719.93</v>
      </c>
      <c r="Y1241">
        <v>19.05</v>
      </c>
    </row>
    <row r="1242" spans="1:25" x14ac:dyDescent="0.3">
      <c r="A1242" t="s">
        <v>1850</v>
      </c>
      <c r="B1242" s="2">
        <v>45374</v>
      </c>
      <c r="C1242" t="s">
        <v>217</v>
      </c>
      <c r="D1242" t="s">
        <v>1851</v>
      </c>
      <c r="E1242" t="s">
        <v>50</v>
      </c>
      <c r="F1242" t="s">
        <v>5703</v>
      </c>
      <c r="G1242" t="s">
        <v>5710</v>
      </c>
      <c r="H1242" t="s">
        <v>144</v>
      </c>
      <c r="I1242" t="s">
        <v>156</v>
      </c>
      <c r="J1242" t="s">
        <v>40</v>
      </c>
      <c r="K1242" t="s">
        <v>53</v>
      </c>
      <c r="L1242" t="s">
        <v>5717</v>
      </c>
      <c r="M1242">
        <v>1</v>
      </c>
      <c r="N1242">
        <v>3200</v>
      </c>
      <c r="O1242">
        <v>0</v>
      </c>
      <c r="P1242">
        <v>112.98</v>
      </c>
      <c r="Q1242" t="s">
        <v>5709</v>
      </c>
      <c r="R1242">
        <v>5</v>
      </c>
      <c r="S1242" t="s">
        <v>102</v>
      </c>
      <c r="T1242">
        <v>3200</v>
      </c>
      <c r="U1242">
        <v>0</v>
      </c>
      <c r="V1242">
        <v>3200</v>
      </c>
      <c r="W1242">
        <v>1863.87</v>
      </c>
      <c r="X1242">
        <v>1223.1500000000001</v>
      </c>
      <c r="Y1242">
        <v>38.22</v>
      </c>
    </row>
    <row r="1243" spans="1:25" x14ac:dyDescent="0.3">
      <c r="A1243" t="s">
        <v>1852</v>
      </c>
      <c r="B1243" s="2">
        <v>45548</v>
      </c>
      <c r="C1243" t="s">
        <v>1811</v>
      </c>
      <c r="D1243" t="s">
        <v>330</v>
      </c>
      <c r="E1243" t="s">
        <v>109</v>
      </c>
      <c r="F1243" t="s">
        <v>5690</v>
      </c>
      <c r="G1243" t="s">
        <v>5710</v>
      </c>
      <c r="H1243" t="s">
        <v>68</v>
      </c>
      <c r="I1243" t="s">
        <v>69</v>
      </c>
      <c r="J1243" t="s">
        <v>40</v>
      </c>
      <c r="K1243" t="s">
        <v>5718</v>
      </c>
      <c r="L1243" t="s">
        <v>33</v>
      </c>
      <c r="M1243">
        <v>10</v>
      </c>
      <c r="N1243">
        <v>9800</v>
      </c>
      <c r="O1243">
        <v>0</v>
      </c>
      <c r="P1243">
        <v>1629.52</v>
      </c>
      <c r="Q1243" t="s">
        <v>5709</v>
      </c>
      <c r="R1243">
        <v>4</v>
      </c>
      <c r="S1243" t="s">
        <v>5712</v>
      </c>
      <c r="T1243">
        <v>98000</v>
      </c>
      <c r="U1243">
        <v>0</v>
      </c>
      <c r="V1243">
        <v>98000</v>
      </c>
      <c r="W1243">
        <v>75770.820000000007</v>
      </c>
      <c r="X1243">
        <v>20599.66</v>
      </c>
      <c r="Y1243">
        <v>21.02</v>
      </c>
    </row>
    <row r="1244" spans="1:25" x14ac:dyDescent="0.3">
      <c r="A1244" t="s">
        <v>1853</v>
      </c>
      <c r="B1244" s="2">
        <v>45982</v>
      </c>
      <c r="C1244" t="s">
        <v>534</v>
      </c>
      <c r="D1244" t="s">
        <v>183</v>
      </c>
      <c r="E1244" t="s">
        <v>50</v>
      </c>
      <c r="F1244" t="s">
        <v>5681</v>
      </c>
      <c r="G1244" t="s">
        <v>5710</v>
      </c>
      <c r="I1244" t="s">
        <v>296</v>
      </c>
      <c r="J1244" t="s">
        <v>46</v>
      </c>
      <c r="K1244" t="s">
        <v>5718</v>
      </c>
      <c r="L1244" t="s">
        <v>5716</v>
      </c>
      <c r="M1244">
        <v>9</v>
      </c>
      <c r="N1244">
        <v>450</v>
      </c>
      <c r="O1244">
        <v>30</v>
      </c>
      <c r="P1244">
        <v>1274.19</v>
      </c>
      <c r="Q1244" t="s">
        <v>5709</v>
      </c>
      <c r="R1244">
        <v>3</v>
      </c>
      <c r="S1244" t="s">
        <v>5712</v>
      </c>
      <c r="T1244">
        <v>4050</v>
      </c>
      <c r="U1244">
        <v>1215</v>
      </c>
      <c r="V1244">
        <v>2835</v>
      </c>
      <c r="W1244">
        <v>1661.97</v>
      </c>
      <c r="X1244">
        <v>-101.16</v>
      </c>
      <c r="Y1244">
        <v>-3.57</v>
      </c>
    </row>
    <row r="1245" spans="1:25" x14ac:dyDescent="0.3">
      <c r="A1245" t="s">
        <v>1854</v>
      </c>
      <c r="B1245" s="2">
        <v>45538</v>
      </c>
      <c r="C1245" t="s">
        <v>79</v>
      </c>
      <c r="D1245" t="s">
        <v>67</v>
      </c>
      <c r="E1245" t="s">
        <v>28</v>
      </c>
      <c r="F1245" t="s">
        <v>5697</v>
      </c>
      <c r="G1245" t="s">
        <v>5709</v>
      </c>
      <c r="H1245" t="s">
        <v>184</v>
      </c>
      <c r="I1245" t="s">
        <v>185</v>
      </c>
      <c r="J1245" t="s">
        <v>63</v>
      </c>
      <c r="K1245" t="s">
        <v>5718</v>
      </c>
      <c r="L1245" t="s">
        <v>90</v>
      </c>
      <c r="M1245">
        <v>2</v>
      </c>
      <c r="N1245">
        <v>32000</v>
      </c>
      <c r="O1245">
        <v>5</v>
      </c>
      <c r="P1245">
        <v>1151.43</v>
      </c>
      <c r="Q1245" t="s">
        <v>5709</v>
      </c>
      <c r="S1245" t="s">
        <v>5712</v>
      </c>
      <c r="T1245">
        <v>64000</v>
      </c>
      <c r="U1245">
        <v>3200</v>
      </c>
      <c r="V1245">
        <v>60800</v>
      </c>
      <c r="W1245">
        <v>49561.13</v>
      </c>
      <c r="X1245">
        <v>10087.44</v>
      </c>
      <c r="Y1245">
        <v>16.59</v>
      </c>
    </row>
    <row r="1246" spans="1:25" x14ac:dyDescent="0.3">
      <c r="A1246" t="s">
        <v>1855</v>
      </c>
      <c r="B1246" s="2">
        <v>45323</v>
      </c>
      <c r="C1246" t="s">
        <v>698</v>
      </c>
      <c r="D1246" t="s">
        <v>256</v>
      </c>
      <c r="E1246" t="s">
        <v>38</v>
      </c>
      <c r="F1246" t="s">
        <v>5699</v>
      </c>
      <c r="G1246" t="s">
        <v>5711</v>
      </c>
      <c r="H1246" t="s">
        <v>94</v>
      </c>
      <c r="I1246" t="s">
        <v>95</v>
      </c>
      <c r="J1246" t="s">
        <v>46</v>
      </c>
      <c r="K1246" t="s">
        <v>53</v>
      </c>
      <c r="L1246" t="s">
        <v>5717</v>
      </c>
      <c r="M1246">
        <v>11</v>
      </c>
      <c r="N1246">
        <v>4500</v>
      </c>
      <c r="O1246">
        <v>15</v>
      </c>
      <c r="P1246">
        <v>391.53</v>
      </c>
      <c r="Q1246" t="s">
        <v>5709</v>
      </c>
      <c r="R1246">
        <v>5</v>
      </c>
      <c r="S1246" t="s">
        <v>5712</v>
      </c>
      <c r="T1246">
        <v>49500</v>
      </c>
      <c r="U1246">
        <v>7425</v>
      </c>
      <c r="V1246">
        <v>42075</v>
      </c>
      <c r="W1246">
        <v>30642.799999999999</v>
      </c>
      <c r="X1246">
        <v>11040.67</v>
      </c>
      <c r="Y1246">
        <v>26.24</v>
      </c>
    </row>
    <row r="1247" spans="1:25" x14ac:dyDescent="0.3">
      <c r="A1247" t="s">
        <v>1856</v>
      </c>
      <c r="B1247" s="2">
        <v>45386</v>
      </c>
      <c r="C1247" t="s">
        <v>318</v>
      </c>
      <c r="D1247" t="s">
        <v>77</v>
      </c>
      <c r="E1247" t="s">
        <v>28</v>
      </c>
      <c r="F1247" t="s">
        <v>5684</v>
      </c>
      <c r="G1247" t="s">
        <v>5709</v>
      </c>
      <c r="H1247" t="s">
        <v>61</v>
      </c>
      <c r="I1247" t="s">
        <v>62</v>
      </c>
      <c r="J1247" t="s">
        <v>46</v>
      </c>
      <c r="K1247" t="s">
        <v>32</v>
      </c>
      <c r="L1247" t="s">
        <v>90</v>
      </c>
      <c r="M1247">
        <v>8</v>
      </c>
      <c r="N1247">
        <v>6500</v>
      </c>
      <c r="O1247">
        <v>20</v>
      </c>
      <c r="P1247">
        <v>1195.79</v>
      </c>
      <c r="Q1247" t="s">
        <v>5709</v>
      </c>
      <c r="R1247">
        <v>3</v>
      </c>
      <c r="S1247" t="s">
        <v>5712</v>
      </c>
      <c r="T1247">
        <v>52000</v>
      </c>
      <c r="U1247">
        <v>10400</v>
      </c>
      <c r="V1247">
        <v>41600</v>
      </c>
      <c r="W1247">
        <v>30319.48</v>
      </c>
      <c r="X1247">
        <v>10084.73</v>
      </c>
      <c r="Y1247">
        <v>24.24</v>
      </c>
    </row>
    <row r="1248" spans="1:25" x14ac:dyDescent="0.3">
      <c r="A1248" t="s">
        <v>1857</v>
      </c>
      <c r="B1248" s="2">
        <v>45603</v>
      </c>
      <c r="C1248" t="s">
        <v>1246</v>
      </c>
      <c r="D1248" t="s">
        <v>222</v>
      </c>
      <c r="E1248" t="s">
        <v>50</v>
      </c>
      <c r="F1248" t="s">
        <v>5676</v>
      </c>
      <c r="G1248" t="s">
        <v>5708</v>
      </c>
      <c r="H1248" t="s">
        <v>73</v>
      </c>
      <c r="I1248" t="s">
        <v>74</v>
      </c>
      <c r="J1248" t="s">
        <v>63</v>
      </c>
      <c r="K1248" t="s">
        <v>53</v>
      </c>
      <c r="L1248" t="s">
        <v>90</v>
      </c>
      <c r="M1248">
        <v>7</v>
      </c>
      <c r="N1248">
        <v>8500</v>
      </c>
      <c r="O1248">
        <v>5</v>
      </c>
      <c r="P1248">
        <v>1018.98</v>
      </c>
      <c r="Q1248" t="s">
        <v>64</v>
      </c>
      <c r="R1248">
        <v>5</v>
      </c>
      <c r="S1248" t="s">
        <v>5712</v>
      </c>
      <c r="T1248">
        <v>59500</v>
      </c>
      <c r="U1248">
        <v>2975</v>
      </c>
      <c r="V1248">
        <v>56525</v>
      </c>
      <c r="W1248">
        <v>40969.379999999997</v>
      </c>
      <c r="X1248">
        <v>14536.64</v>
      </c>
      <c r="Y1248">
        <v>25.72</v>
      </c>
    </row>
    <row r="1249" spans="1:25" x14ac:dyDescent="0.3">
      <c r="A1249" t="s">
        <v>1858</v>
      </c>
      <c r="B1249" s="2">
        <v>46076</v>
      </c>
      <c r="C1249" t="s">
        <v>1813</v>
      </c>
      <c r="D1249" t="s">
        <v>268</v>
      </c>
      <c r="E1249" t="s">
        <v>28</v>
      </c>
      <c r="F1249" t="s">
        <v>5703</v>
      </c>
      <c r="G1249" t="s">
        <v>5707</v>
      </c>
      <c r="H1249" t="s">
        <v>213</v>
      </c>
      <c r="I1249" t="s">
        <v>190</v>
      </c>
      <c r="J1249" t="s">
        <v>63</v>
      </c>
      <c r="K1249" t="s">
        <v>32</v>
      </c>
      <c r="L1249" t="s">
        <v>5717</v>
      </c>
      <c r="M1249">
        <v>10</v>
      </c>
      <c r="N1249">
        <v>18500</v>
      </c>
      <c r="O1249">
        <v>10</v>
      </c>
      <c r="P1249">
        <v>51.25</v>
      </c>
      <c r="Q1249" t="s">
        <v>5709</v>
      </c>
      <c r="R1249">
        <v>5</v>
      </c>
      <c r="S1249" t="s">
        <v>5712</v>
      </c>
      <c r="T1249">
        <v>185000</v>
      </c>
      <c r="U1249">
        <v>18500</v>
      </c>
      <c r="V1249">
        <v>166500</v>
      </c>
      <c r="W1249">
        <v>97364.69</v>
      </c>
      <c r="X1249">
        <v>69084.06</v>
      </c>
      <c r="Y1249">
        <v>41.49</v>
      </c>
    </row>
    <row r="1250" spans="1:25" x14ac:dyDescent="0.3">
      <c r="A1250" t="s">
        <v>1859</v>
      </c>
      <c r="B1250" s="2">
        <v>45445</v>
      </c>
      <c r="C1250" t="s">
        <v>1860</v>
      </c>
      <c r="D1250" t="s">
        <v>183</v>
      </c>
      <c r="E1250" t="s">
        <v>50</v>
      </c>
      <c r="F1250" t="s">
        <v>5698</v>
      </c>
      <c r="G1250" t="s">
        <v>5708</v>
      </c>
      <c r="H1250" t="s">
        <v>29</v>
      </c>
      <c r="I1250" t="s">
        <v>165</v>
      </c>
      <c r="J1250" t="s">
        <v>63</v>
      </c>
      <c r="K1250" t="s">
        <v>5718</v>
      </c>
      <c r="L1250" t="s">
        <v>5717</v>
      </c>
      <c r="M1250">
        <v>6</v>
      </c>
      <c r="N1250">
        <v>450</v>
      </c>
      <c r="O1250">
        <v>0</v>
      </c>
      <c r="P1250">
        <v>1714.95</v>
      </c>
      <c r="Q1250" t="s">
        <v>5709</v>
      </c>
      <c r="R1250">
        <v>5</v>
      </c>
      <c r="S1250" t="s">
        <v>5712</v>
      </c>
      <c r="T1250">
        <v>2700</v>
      </c>
      <c r="U1250">
        <v>0</v>
      </c>
      <c r="V1250">
        <v>2700</v>
      </c>
      <c r="W1250">
        <v>1866.92</v>
      </c>
      <c r="X1250">
        <v>-881.87</v>
      </c>
      <c r="Y1250">
        <v>-32.659999999999997</v>
      </c>
    </row>
    <row r="1251" spans="1:25" x14ac:dyDescent="0.3">
      <c r="A1251" t="s">
        <v>1861</v>
      </c>
      <c r="B1251" s="2">
        <v>45812</v>
      </c>
      <c r="C1251" t="s">
        <v>1097</v>
      </c>
      <c r="D1251" t="s">
        <v>281</v>
      </c>
      <c r="E1251" t="s">
        <v>121</v>
      </c>
      <c r="F1251" t="s">
        <v>5679</v>
      </c>
      <c r="G1251" t="s">
        <v>5709</v>
      </c>
      <c r="H1251" t="s">
        <v>184</v>
      </c>
      <c r="I1251" t="s">
        <v>198</v>
      </c>
      <c r="J1251" t="s">
        <v>46</v>
      </c>
      <c r="K1251" t="s">
        <v>32</v>
      </c>
      <c r="L1251" t="s">
        <v>54</v>
      </c>
      <c r="M1251">
        <v>4</v>
      </c>
      <c r="N1251">
        <v>42000</v>
      </c>
      <c r="O1251">
        <v>10</v>
      </c>
      <c r="P1251">
        <v>304.81</v>
      </c>
      <c r="Q1251" t="s">
        <v>5709</v>
      </c>
      <c r="R1251">
        <v>5</v>
      </c>
      <c r="S1251" t="s">
        <v>41</v>
      </c>
      <c r="T1251">
        <v>168000</v>
      </c>
      <c r="U1251">
        <v>16800</v>
      </c>
      <c r="V1251">
        <v>151200</v>
      </c>
      <c r="W1251">
        <v>88504.08</v>
      </c>
      <c r="X1251">
        <v>62391.11</v>
      </c>
      <c r="Y1251">
        <v>41.26</v>
      </c>
    </row>
    <row r="1252" spans="1:25" x14ac:dyDescent="0.3">
      <c r="A1252" t="s">
        <v>1862</v>
      </c>
      <c r="B1252" s="2">
        <v>45876</v>
      </c>
      <c r="C1252" t="s">
        <v>878</v>
      </c>
      <c r="D1252" t="s">
        <v>27</v>
      </c>
      <c r="E1252" t="s">
        <v>28</v>
      </c>
      <c r="F1252" t="s">
        <v>5702</v>
      </c>
      <c r="G1252" t="s">
        <v>5710</v>
      </c>
      <c r="H1252" t="s">
        <v>110</v>
      </c>
      <c r="I1252" t="s">
        <v>111</v>
      </c>
      <c r="J1252" t="s">
        <v>31</v>
      </c>
      <c r="K1252" t="s">
        <v>32</v>
      </c>
      <c r="L1252" t="s">
        <v>33</v>
      </c>
      <c r="M1252">
        <v>7</v>
      </c>
      <c r="N1252">
        <v>58000</v>
      </c>
      <c r="O1252">
        <v>10</v>
      </c>
      <c r="P1252">
        <v>892.98</v>
      </c>
      <c r="Q1252" t="s">
        <v>5709</v>
      </c>
      <c r="R1252">
        <v>3</v>
      </c>
      <c r="S1252" t="s">
        <v>41</v>
      </c>
      <c r="T1252">
        <v>406000</v>
      </c>
      <c r="U1252">
        <v>40600</v>
      </c>
      <c r="V1252">
        <v>365400</v>
      </c>
      <c r="W1252">
        <v>209428.9</v>
      </c>
      <c r="X1252">
        <v>155078.12</v>
      </c>
      <c r="Y1252">
        <v>42.44</v>
      </c>
    </row>
    <row r="1253" spans="1:25" x14ac:dyDescent="0.3">
      <c r="A1253" t="s">
        <v>1863</v>
      </c>
      <c r="B1253" s="2">
        <v>45520</v>
      </c>
      <c r="C1253" t="s">
        <v>379</v>
      </c>
      <c r="D1253" t="s">
        <v>108</v>
      </c>
      <c r="E1253" t="s">
        <v>109</v>
      </c>
      <c r="F1253" t="s">
        <v>5697</v>
      </c>
      <c r="G1253" t="s">
        <v>5709</v>
      </c>
      <c r="H1253" t="s">
        <v>184</v>
      </c>
      <c r="I1253" t="s">
        <v>198</v>
      </c>
      <c r="J1253" t="s">
        <v>31</v>
      </c>
      <c r="K1253" t="s">
        <v>53</v>
      </c>
      <c r="L1253" t="s">
        <v>90</v>
      </c>
      <c r="M1253">
        <v>11</v>
      </c>
      <c r="N1253">
        <v>7200</v>
      </c>
      <c r="O1253">
        <v>25</v>
      </c>
      <c r="P1253">
        <v>631.72</v>
      </c>
      <c r="Q1253" t="s">
        <v>5709</v>
      </c>
      <c r="R1253">
        <v>5</v>
      </c>
      <c r="S1253" t="s">
        <v>5712</v>
      </c>
      <c r="T1253">
        <v>79200</v>
      </c>
      <c r="U1253">
        <v>19800</v>
      </c>
      <c r="V1253">
        <v>59400</v>
      </c>
      <c r="W1253">
        <v>45922.66</v>
      </c>
      <c r="X1253">
        <v>12845.62</v>
      </c>
      <c r="Y1253">
        <v>21.63</v>
      </c>
    </row>
    <row r="1254" spans="1:25" x14ac:dyDescent="0.3">
      <c r="A1254" t="s">
        <v>1864</v>
      </c>
      <c r="B1254" s="2">
        <v>45436</v>
      </c>
      <c r="C1254" t="s">
        <v>267</v>
      </c>
      <c r="D1254" t="s">
        <v>281</v>
      </c>
      <c r="E1254" t="s">
        <v>121</v>
      </c>
      <c r="F1254" t="s">
        <v>5692</v>
      </c>
      <c r="G1254" t="s">
        <v>5710</v>
      </c>
      <c r="H1254" t="s">
        <v>144</v>
      </c>
      <c r="I1254" t="s">
        <v>156</v>
      </c>
      <c r="J1254" t="s">
        <v>31</v>
      </c>
      <c r="K1254" t="s">
        <v>53</v>
      </c>
      <c r="L1254" t="s">
        <v>33</v>
      </c>
      <c r="M1254">
        <v>3</v>
      </c>
      <c r="N1254">
        <v>42000</v>
      </c>
      <c r="O1254">
        <v>5</v>
      </c>
      <c r="P1254">
        <v>1596.95</v>
      </c>
      <c r="Q1254" t="s">
        <v>5709</v>
      </c>
      <c r="R1254">
        <v>3</v>
      </c>
      <c r="S1254" t="s">
        <v>5712</v>
      </c>
      <c r="T1254">
        <v>126000</v>
      </c>
      <c r="U1254">
        <v>6300</v>
      </c>
      <c r="V1254">
        <v>119700</v>
      </c>
      <c r="W1254">
        <v>68496.45</v>
      </c>
      <c r="X1254">
        <v>49606.6</v>
      </c>
      <c r="Y1254">
        <v>41.44</v>
      </c>
    </row>
    <row r="1255" spans="1:25" x14ac:dyDescent="0.3">
      <c r="A1255" t="s">
        <v>1865</v>
      </c>
      <c r="B1255" s="2">
        <v>45567</v>
      </c>
      <c r="C1255" t="s">
        <v>925</v>
      </c>
      <c r="D1255" t="s">
        <v>93</v>
      </c>
      <c r="E1255" t="s">
        <v>38</v>
      </c>
      <c r="F1255" t="s">
        <v>5702</v>
      </c>
      <c r="G1255" t="s">
        <v>5709</v>
      </c>
      <c r="H1255" t="s">
        <v>184</v>
      </c>
      <c r="I1255" t="s">
        <v>198</v>
      </c>
      <c r="J1255" t="s">
        <v>40</v>
      </c>
      <c r="K1255" t="s">
        <v>5718</v>
      </c>
      <c r="L1255" t="s">
        <v>33</v>
      </c>
      <c r="M1255">
        <v>6</v>
      </c>
      <c r="N1255">
        <v>1800</v>
      </c>
      <c r="O1255">
        <v>25</v>
      </c>
      <c r="P1255">
        <v>1067.24</v>
      </c>
      <c r="Q1255" t="s">
        <v>5709</v>
      </c>
      <c r="R1255">
        <v>5</v>
      </c>
      <c r="S1255" t="s">
        <v>5712</v>
      </c>
      <c r="T1255">
        <v>10800</v>
      </c>
      <c r="U1255">
        <v>2700</v>
      </c>
      <c r="V1255">
        <v>8100</v>
      </c>
      <c r="W1255">
        <v>6506.73</v>
      </c>
      <c r="X1255">
        <v>526.03</v>
      </c>
      <c r="Y1255">
        <v>6.49</v>
      </c>
    </row>
    <row r="1256" spans="1:25" x14ac:dyDescent="0.3">
      <c r="A1256" t="s">
        <v>1866</v>
      </c>
      <c r="B1256" s="2">
        <v>46100</v>
      </c>
      <c r="C1256" t="s">
        <v>728</v>
      </c>
      <c r="D1256" t="s">
        <v>268</v>
      </c>
      <c r="E1256" t="s">
        <v>28</v>
      </c>
      <c r="F1256" t="s">
        <v>5689</v>
      </c>
      <c r="G1256" t="s">
        <v>5709</v>
      </c>
      <c r="H1256" t="s">
        <v>61</v>
      </c>
      <c r="I1256" t="s">
        <v>260</v>
      </c>
      <c r="J1256" t="s">
        <v>46</v>
      </c>
      <c r="K1256" t="s">
        <v>5718</v>
      </c>
      <c r="L1256" t="s">
        <v>54</v>
      </c>
      <c r="M1256">
        <v>8</v>
      </c>
      <c r="N1256">
        <v>18500</v>
      </c>
      <c r="O1256">
        <v>25</v>
      </c>
      <c r="P1256">
        <v>197.25</v>
      </c>
      <c r="Q1256" t="s">
        <v>5709</v>
      </c>
      <c r="R1256">
        <v>5</v>
      </c>
      <c r="S1256" t="s">
        <v>5712</v>
      </c>
      <c r="T1256">
        <v>148000</v>
      </c>
      <c r="U1256">
        <v>37000</v>
      </c>
      <c r="V1256">
        <v>111000</v>
      </c>
      <c r="W1256">
        <v>76803.899999999994</v>
      </c>
      <c r="X1256">
        <v>33998.85</v>
      </c>
      <c r="Y1256">
        <v>30.63</v>
      </c>
    </row>
    <row r="1257" spans="1:25" x14ac:dyDescent="0.3">
      <c r="A1257" t="s">
        <v>1867</v>
      </c>
      <c r="B1257" s="2">
        <v>46099</v>
      </c>
      <c r="C1257" t="s">
        <v>1745</v>
      </c>
      <c r="D1257" t="s">
        <v>143</v>
      </c>
      <c r="E1257" t="s">
        <v>28</v>
      </c>
      <c r="F1257" t="s">
        <v>5698</v>
      </c>
      <c r="G1257" t="s">
        <v>5707</v>
      </c>
      <c r="H1257" t="s">
        <v>5719</v>
      </c>
      <c r="I1257" t="s">
        <v>80</v>
      </c>
      <c r="J1257" t="s">
        <v>46</v>
      </c>
      <c r="K1257" t="s">
        <v>53</v>
      </c>
      <c r="L1257" t="s">
        <v>5717</v>
      </c>
      <c r="M1257">
        <v>1</v>
      </c>
      <c r="N1257">
        <v>7800</v>
      </c>
      <c r="O1257">
        <v>30</v>
      </c>
      <c r="P1257">
        <v>365.41</v>
      </c>
      <c r="Q1257" t="s">
        <v>5709</v>
      </c>
      <c r="R1257">
        <v>3</v>
      </c>
      <c r="S1257" t="s">
        <v>5712</v>
      </c>
      <c r="T1257">
        <v>7800</v>
      </c>
      <c r="U1257">
        <v>2340</v>
      </c>
      <c r="V1257">
        <v>5460</v>
      </c>
      <c r="W1257">
        <v>3694.42</v>
      </c>
      <c r="X1257">
        <v>1400.17</v>
      </c>
      <c r="Y1257">
        <v>25.64</v>
      </c>
    </row>
    <row r="1258" spans="1:25" x14ac:dyDescent="0.3">
      <c r="A1258" t="s">
        <v>1868</v>
      </c>
      <c r="B1258" s="2">
        <v>45556</v>
      </c>
      <c r="C1258" t="s">
        <v>1540</v>
      </c>
      <c r="D1258" t="s">
        <v>152</v>
      </c>
      <c r="E1258" t="s">
        <v>28</v>
      </c>
      <c r="F1258" t="s">
        <v>5691</v>
      </c>
      <c r="G1258" t="s">
        <v>5710</v>
      </c>
      <c r="H1258" t="s">
        <v>110</v>
      </c>
      <c r="I1258" t="s">
        <v>111</v>
      </c>
      <c r="J1258" t="s">
        <v>63</v>
      </c>
      <c r="K1258" t="s">
        <v>5718</v>
      </c>
      <c r="L1258" t="s">
        <v>5716</v>
      </c>
      <c r="M1258">
        <v>3</v>
      </c>
      <c r="N1258">
        <v>45000</v>
      </c>
      <c r="O1258">
        <v>5</v>
      </c>
      <c r="P1258">
        <v>859.61</v>
      </c>
      <c r="Q1258" t="s">
        <v>5709</v>
      </c>
      <c r="R1258">
        <v>5</v>
      </c>
      <c r="S1258" t="s">
        <v>41</v>
      </c>
      <c r="T1258">
        <v>135000</v>
      </c>
      <c r="U1258">
        <v>6750</v>
      </c>
      <c r="V1258">
        <v>128250</v>
      </c>
      <c r="W1258">
        <v>101274.9</v>
      </c>
      <c r="X1258">
        <v>26115.49</v>
      </c>
      <c r="Y1258">
        <v>20.36</v>
      </c>
    </row>
    <row r="1259" spans="1:25" x14ac:dyDescent="0.3">
      <c r="A1259" t="s">
        <v>1869</v>
      </c>
      <c r="B1259" s="2">
        <v>46174</v>
      </c>
      <c r="C1259" t="s">
        <v>116</v>
      </c>
      <c r="D1259" t="s">
        <v>117</v>
      </c>
      <c r="E1259" t="s">
        <v>109</v>
      </c>
      <c r="F1259" t="s">
        <v>5678</v>
      </c>
      <c r="G1259" t="s">
        <v>5709</v>
      </c>
      <c r="H1259" t="s">
        <v>51</v>
      </c>
      <c r="I1259" t="s">
        <v>83</v>
      </c>
      <c r="J1259" t="s">
        <v>31</v>
      </c>
      <c r="K1259" t="s">
        <v>32</v>
      </c>
      <c r="L1259" t="s">
        <v>5716</v>
      </c>
      <c r="M1259">
        <v>9</v>
      </c>
      <c r="N1259">
        <v>2800</v>
      </c>
      <c r="O1259">
        <v>25</v>
      </c>
      <c r="P1259">
        <v>1643.44</v>
      </c>
      <c r="Q1259" t="s">
        <v>5709</v>
      </c>
      <c r="R1259">
        <v>4</v>
      </c>
      <c r="S1259" t="s">
        <v>5712</v>
      </c>
      <c r="T1259">
        <v>25200</v>
      </c>
      <c r="U1259">
        <v>6300</v>
      </c>
      <c r="V1259">
        <v>18900</v>
      </c>
      <c r="W1259">
        <v>13755.44</v>
      </c>
      <c r="X1259">
        <v>3501.12</v>
      </c>
      <c r="Y1259">
        <v>18.52</v>
      </c>
    </row>
    <row r="1260" spans="1:25" x14ac:dyDescent="0.3">
      <c r="A1260" t="s">
        <v>1870</v>
      </c>
      <c r="B1260" s="2">
        <v>45416</v>
      </c>
      <c r="C1260" t="s">
        <v>1871</v>
      </c>
      <c r="D1260" t="s">
        <v>114</v>
      </c>
      <c r="E1260" t="s">
        <v>28</v>
      </c>
      <c r="F1260" t="s">
        <v>5691</v>
      </c>
      <c r="G1260" t="s">
        <v>5709</v>
      </c>
      <c r="H1260" t="s">
        <v>223</v>
      </c>
      <c r="I1260" t="s">
        <v>224</v>
      </c>
      <c r="J1260" t="s">
        <v>31</v>
      </c>
      <c r="K1260" t="s">
        <v>32</v>
      </c>
      <c r="L1260" t="s">
        <v>54</v>
      </c>
      <c r="M1260">
        <v>9</v>
      </c>
      <c r="N1260">
        <v>3200</v>
      </c>
      <c r="O1260">
        <v>5</v>
      </c>
      <c r="P1260">
        <v>649.79999999999995</v>
      </c>
      <c r="Q1260" t="s">
        <v>5709</v>
      </c>
      <c r="R1260">
        <v>3</v>
      </c>
      <c r="S1260" t="s">
        <v>5712</v>
      </c>
      <c r="T1260">
        <v>28800</v>
      </c>
      <c r="U1260">
        <v>1440</v>
      </c>
      <c r="V1260">
        <v>27360</v>
      </c>
      <c r="W1260">
        <v>22026.34</v>
      </c>
      <c r="X1260">
        <v>4683.8599999999997</v>
      </c>
      <c r="Y1260">
        <v>17.12</v>
      </c>
    </row>
    <row r="1261" spans="1:25" x14ac:dyDescent="0.3">
      <c r="A1261" t="s">
        <v>1872</v>
      </c>
      <c r="B1261" s="2">
        <v>45426</v>
      </c>
      <c r="C1261" t="s">
        <v>447</v>
      </c>
      <c r="D1261" t="s">
        <v>143</v>
      </c>
      <c r="E1261" t="s">
        <v>28</v>
      </c>
      <c r="F1261" t="s">
        <v>5684</v>
      </c>
      <c r="G1261" t="s">
        <v>5707</v>
      </c>
      <c r="H1261" t="s">
        <v>44</v>
      </c>
      <c r="I1261" t="s">
        <v>352</v>
      </c>
      <c r="J1261" t="s">
        <v>63</v>
      </c>
      <c r="K1261" t="s">
        <v>32</v>
      </c>
      <c r="L1261" t="s">
        <v>54</v>
      </c>
      <c r="M1261">
        <v>5</v>
      </c>
      <c r="N1261">
        <v>7800</v>
      </c>
      <c r="O1261">
        <v>5</v>
      </c>
      <c r="P1261">
        <v>1713.65</v>
      </c>
      <c r="Q1261" t="s">
        <v>5709</v>
      </c>
      <c r="R1261">
        <v>5</v>
      </c>
      <c r="S1261" t="s">
        <v>5712</v>
      </c>
      <c r="T1261">
        <v>39000</v>
      </c>
      <c r="U1261">
        <v>1950</v>
      </c>
      <c r="V1261">
        <v>37050</v>
      </c>
      <c r="W1261">
        <v>26078.99</v>
      </c>
      <c r="X1261">
        <v>9257.36</v>
      </c>
      <c r="Y1261">
        <v>24.99</v>
      </c>
    </row>
    <row r="1262" spans="1:25" x14ac:dyDescent="0.3">
      <c r="A1262" t="s">
        <v>1873</v>
      </c>
      <c r="B1262" s="2">
        <v>45781</v>
      </c>
      <c r="C1262" t="s">
        <v>1119</v>
      </c>
      <c r="D1262" t="s">
        <v>152</v>
      </c>
      <c r="E1262" t="s">
        <v>28</v>
      </c>
      <c r="F1262" t="s">
        <v>5698</v>
      </c>
      <c r="G1262" t="s">
        <v>5709</v>
      </c>
      <c r="H1262" t="s">
        <v>61</v>
      </c>
      <c r="I1262" t="s">
        <v>260</v>
      </c>
      <c r="J1262" t="s">
        <v>46</v>
      </c>
      <c r="K1262" t="s">
        <v>53</v>
      </c>
      <c r="L1262" t="s">
        <v>90</v>
      </c>
      <c r="M1262">
        <v>8</v>
      </c>
      <c r="N1262">
        <v>45000</v>
      </c>
      <c r="O1262">
        <v>30</v>
      </c>
      <c r="P1262">
        <v>1058.1199999999999</v>
      </c>
      <c r="Q1262" t="s">
        <v>5709</v>
      </c>
      <c r="R1262">
        <v>2</v>
      </c>
      <c r="S1262" t="s">
        <v>5712</v>
      </c>
      <c r="T1262">
        <v>360000</v>
      </c>
      <c r="U1262">
        <v>108000</v>
      </c>
      <c r="V1262">
        <v>252000</v>
      </c>
      <c r="W1262">
        <v>188407.6</v>
      </c>
      <c r="X1262">
        <v>62534.28</v>
      </c>
      <c r="Y1262">
        <v>24.82</v>
      </c>
    </row>
    <row r="1263" spans="1:25" x14ac:dyDescent="0.3">
      <c r="A1263" t="s">
        <v>1874</v>
      </c>
      <c r="B1263" s="2">
        <v>45701</v>
      </c>
      <c r="C1263" t="s">
        <v>517</v>
      </c>
      <c r="D1263" t="s">
        <v>134</v>
      </c>
      <c r="E1263" t="s">
        <v>50</v>
      </c>
      <c r="F1263" t="s">
        <v>5703</v>
      </c>
      <c r="G1263" t="s">
        <v>5709</v>
      </c>
      <c r="H1263" t="s">
        <v>51</v>
      </c>
      <c r="I1263" t="s">
        <v>52</v>
      </c>
      <c r="J1263" t="s">
        <v>63</v>
      </c>
      <c r="K1263" t="s">
        <v>5718</v>
      </c>
      <c r="L1263" t="s">
        <v>5716</v>
      </c>
      <c r="M1263">
        <v>7</v>
      </c>
      <c r="N1263">
        <v>3200</v>
      </c>
      <c r="O1263">
        <v>0</v>
      </c>
      <c r="P1263">
        <v>1312.87</v>
      </c>
      <c r="Q1263" t="s">
        <v>5709</v>
      </c>
      <c r="R1263">
        <v>5</v>
      </c>
      <c r="S1263" t="s">
        <v>5712</v>
      </c>
      <c r="T1263">
        <v>22400</v>
      </c>
      <c r="U1263">
        <v>0</v>
      </c>
      <c r="V1263">
        <v>22400</v>
      </c>
      <c r="W1263">
        <v>17346.54</v>
      </c>
      <c r="X1263">
        <v>3740.59</v>
      </c>
      <c r="Y1263">
        <v>16.7</v>
      </c>
    </row>
    <row r="1264" spans="1:25" x14ac:dyDescent="0.3">
      <c r="A1264" t="s">
        <v>1875</v>
      </c>
      <c r="B1264" s="2">
        <v>46071</v>
      </c>
      <c r="C1264" t="s">
        <v>1119</v>
      </c>
      <c r="D1264" t="s">
        <v>108</v>
      </c>
      <c r="E1264" t="s">
        <v>109</v>
      </c>
      <c r="F1264" t="s">
        <v>5702</v>
      </c>
      <c r="G1264" t="s">
        <v>5709</v>
      </c>
      <c r="H1264" t="s">
        <v>51</v>
      </c>
      <c r="I1264" t="s">
        <v>52</v>
      </c>
      <c r="J1264" t="s">
        <v>31</v>
      </c>
      <c r="K1264" t="s">
        <v>53</v>
      </c>
      <c r="L1264" t="s">
        <v>5717</v>
      </c>
      <c r="M1264">
        <v>10</v>
      </c>
      <c r="N1264">
        <v>7200</v>
      </c>
      <c r="O1264">
        <v>15</v>
      </c>
      <c r="P1264">
        <v>925.34</v>
      </c>
      <c r="Q1264" t="s">
        <v>5709</v>
      </c>
      <c r="R1264">
        <v>1</v>
      </c>
      <c r="S1264" t="s">
        <v>5712</v>
      </c>
      <c r="T1264">
        <v>72000</v>
      </c>
      <c r="U1264">
        <v>10800</v>
      </c>
      <c r="V1264">
        <v>61200</v>
      </c>
      <c r="W1264">
        <v>46786.34</v>
      </c>
      <c r="X1264">
        <v>13488.32</v>
      </c>
      <c r="Y1264">
        <v>22.04</v>
      </c>
    </row>
    <row r="1265" spans="1:25" x14ac:dyDescent="0.3">
      <c r="A1265" t="s">
        <v>1876</v>
      </c>
      <c r="B1265" s="2">
        <v>45679</v>
      </c>
      <c r="C1265" t="s">
        <v>292</v>
      </c>
      <c r="D1265" t="s">
        <v>143</v>
      </c>
      <c r="E1265" t="s">
        <v>28</v>
      </c>
      <c r="F1265" t="s">
        <v>5677</v>
      </c>
      <c r="G1265" t="s">
        <v>5708</v>
      </c>
      <c r="H1265" t="s">
        <v>131</v>
      </c>
      <c r="I1265" t="s">
        <v>135</v>
      </c>
      <c r="J1265" t="s">
        <v>31</v>
      </c>
      <c r="K1265" t="s">
        <v>5718</v>
      </c>
      <c r="L1265" t="s">
        <v>5716</v>
      </c>
      <c r="M1265">
        <v>9</v>
      </c>
      <c r="N1265">
        <v>7800</v>
      </c>
      <c r="O1265">
        <v>0</v>
      </c>
      <c r="P1265">
        <v>1687.36</v>
      </c>
      <c r="Q1265" t="s">
        <v>5709</v>
      </c>
      <c r="R1265">
        <v>4</v>
      </c>
      <c r="S1265" t="s">
        <v>5712</v>
      </c>
      <c r="T1265">
        <v>70200</v>
      </c>
      <c r="U1265">
        <v>0</v>
      </c>
      <c r="V1265">
        <v>70200</v>
      </c>
      <c r="W1265">
        <v>53507.55</v>
      </c>
      <c r="X1265">
        <v>15005.09</v>
      </c>
      <c r="Y1265">
        <v>21.37</v>
      </c>
    </row>
    <row r="1266" spans="1:25" x14ac:dyDescent="0.3">
      <c r="A1266" t="s">
        <v>1877</v>
      </c>
      <c r="B1266" s="2">
        <v>45538</v>
      </c>
      <c r="C1266" t="s">
        <v>322</v>
      </c>
      <c r="D1266" t="s">
        <v>180</v>
      </c>
      <c r="E1266" t="s">
        <v>50</v>
      </c>
      <c r="F1266" t="s">
        <v>5699</v>
      </c>
      <c r="G1266" t="s">
        <v>5711</v>
      </c>
      <c r="H1266" t="s">
        <v>94</v>
      </c>
      <c r="I1266" t="s">
        <v>95</v>
      </c>
      <c r="J1266" t="s">
        <v>31</v>
      </c>
      <c r="K1266" t="s">
        <v>53</v>
      </c>
      <c r="L1266" t="s">
        <v>5717</v>
      </c>
      <c r="M1266">
        <v>5</v>
      </c>
      <c r="N1266">
        <v>1200</v>
      </c>
      <c r="O1266">
        <v>10</v>
      </c>
      <c r="P1266">
        <v>109.71</v>
      </c>
      <c r="Q1266" t="s">
        <v>5709</v>
      </c>
      <c r="R1266">
        <v>4</v>
      </c>
      <c r="S1266" t="s">
        <v>5712</v>
      </c>
      <c r="T1266">
        <v>6000</v>
      </c>
      <c r="U1266">
        <v>600</v>
      </c>
      <c r="V1266">
        <v>5400</v>
      </c>
      <c r="W1266">
        <v>3497.79</v>
      </c>
      <c r="X1266">
        <v>1792.5</v>
      </c>
      <c r="Y1266">
        <v>33.19</v>
      </c>
    </row>
    <row r="1267" spans="1:25" x14ac:dyDescent="0.3">
      <c r="A1267" t="s">
        <v>1878</v>
      </c>
      <c r="B1267" s="2">
        <v>45406</v>
      </c>
      <c r="C1267" t="s">
        <v>555</v>
      </c>
      <c r="D1267" t="s">
        <v>108</v>
      </c>
      <c r="E1267" t="s">
        <v>109</v>
      </c>
      <c r="F1267" t="s">
        <v>5683</v>
      </c>
      <c r="G1267" t="s">
        <v>5709</v>
      </c>
      <c r="H1267" t="s">
        <v>184</v>
      </c>
      <c r="I1267" t="s">
        <v>438</v>
      </c>
      <c r="J1267" t="s">
        <v>63</v>
      </c>
      <c r="K1267" t="s">
        <v>53</v>
      </c>
      <c r="L1267" t="s">
        <v>90</v>
      </c>
      <c r="M1267">
        <v>1</v>
      </c>
      <c r="N1267">
        <v>7200</v>
      </c>
      <c r="O1267">
        <v>20</v>
      </c>
      <c r="P1267">
        <v>741.1</v>
      </c>
      <c r="Q1267" t="s">
        <v>5709</v>
      </c>
      <c r="R1267">
        <v>2</v>
      </c>
      <c r="S1267" t="s">
        <v>5712</v>
      </c>
      <c r="T1267">
        <v>7200</v>
      </c>
      <c r="U1267">
        <v>1440</v>
      </c>
      <c r="V1267">
        <v>5760</v>
      </c>
      <c r="W1267">
        <v>4718.33</v>
      </c>
      <c r="X1267">
        <v>300.57</v>
      </c>
      <c r="Y1267">
        <v>5.22</v>
      </c>
    </row>
    <row r="1268" spans="1:25" x14ac:dyDescent="0.3">
      <c r="A1268" t="s">
        <v>1879</v>
      </c>
      <c r="B1268" s="2">
        <v>45688</v>
      </c>
      <c r="C1268" t="s">
        <v>1203</v>
      </c>
      <c r="D1268" t="s">
        <v>143</v>
      </c>
      <c r="E1268" t="s">
        <v>28</v>
      </c>
      <c r="F1268" t="s">
        <v>5694</v>
      </c>
      <c r="G1268" t="s">
        <v>5710</v>
      </c>
      <c r="H1268" t="s">
        <v>68</v>
      </c>
      <c r="I1268" t="s">
        <v>69</v>
      </c>
      <c r="J1268" t="s">
        <v>46</v>
      </c>
      <c r="K1268" t="s">
        <v>5718</v>
      </c>
      <c r="L1268" t="s">
        <v>33</v>
      </c>
      <c r="M1268">
        <v>8</v>
      </c>
      <c r="N1268">
        <v>7800</v>
      </c>
      <c r="O1268">
        <v>25</v>
      </c>
      <c r="P1268">
        <v>1161.83</v>
      </c>
      <c r="Q1268" t="s">
        <v>5709</v>
      </c>
      <c r="R1268">
        <v>5</v>
      </c>
      <c r="S1268" t="s">
        <v>5712</v>
      </c>
      <c r="T1268">
        <v>62400</v>
      </c>
      <c r="U1268">
        <v>15600</v>
      </c>
      <c r="V1268">
        <v>46800</v>
      </c>
      <c r="W1268">
        <v>26384.02</v>
      </c>
      <c r="X1268">
        <v>19254.150000000001</v>
      </c>
      <c r="Y1268">
        <v>41.14</v>
      </c>
    </row>
    <row r="1269" spans="1:25" x14ac:dyDescent="0.3">
      <c r="A1269" t="s">
        <v>1880</v>
      </c>
      <c r="B1269" s="2">
        <v>45571</v>
      </c>
      <c r="C1269" t="s">
        <v>538</v>
      </c>
      <c r="D1269" t="s">
        <v>222</v>
      </c>
      <c r="E1269" t="s">
        <v>50</v>
      </c>
      <c r="F1269" t="s">
        <v>5691</v>
      </c>
      <c r="G1269" t="s">
        <v>5708</v>
      </c>
      <c r="H1269" t="s">
        <v>73</v>
      </c>
      <c r="I1269" t="s">
        <v>160</v>
      </c>
      <c r="J1269" t="s">
        <v>63</v>
      </c>
      <c r="K1269" t="s">
        <v>32</v>
      </c>
      <c r="L1269" t="s">
        <v>90</v>
      </c>
      <c r="M1269">
        <v>2</v>
      </c>
      <c r="N1269">
        <v>8500</v>
      </c>
      <c r="O1269">
        <v>5</v>
      </c>
      <c r="P1269">
        <v>432.66</v>
      </c>
      <c r="Q1269" t="s">
        <v>5709</v>
      </c>
      <c r="R1269">
        <v>4</v>
      </c>
      <c r="S1269" t="s">
        <v>41</v>
      </c>
      <c r="T1269">
        <v>17000</v>
      </c>
      <c r="U1269">
        <v>850</v>
      </c>
      <c r="V1269">
        <v>16150</v>
      </c>
      <c r="W1269">
        <v>9857.19</v>
      </c>
      <c r="X1269">
        <v>5860.15</v>
      </c>
      <c r="Y1269">
        <v>36.29</v>
      </c>
    </row>
    <row r="1270" spans="1:25" x14ac:dyDescent="0.3">
      <c r="A1270" t="s">
        <v>1881</v>
      </c>
      <c r="B1270" s="2">
        <v>45507</v>
      </c>
      <c r="C1270" t="s">
        <v>1845</v>
      </c>
      <c r="D1270" t="s">
        <v>176</v>
      </c>
      <c r="E1270" t="s">
        <v>109</v>
      </c>
      <c r="F1270" t="s">
        <v>5687</v>
      </c>
      <c r="G1270" t="s">
        <v>5710</v>
      </c>
      <c r="H1270" t="s">
        <v>5720</v>
      </c>
      <c r="I1270" t="s">
        <v>57</v>
      </c>
      <c r="J1270" t="s">
        <v>31</v>
      </c>
      <c r="K1270" t="s">
        <v>53</v>
      </c>
      <c r="L1270" t="s">
        <v>90</v>
      </c>
      <c r="M1270">
        <v>8</v>
      </c>
      <c r="N1270">
        <v>28000</v>
      </c>
      <c r="O1270">
        <v>20</v>
      </c>
      <c r="P1270">
        <v>1416.14</v>
      </c>
      <c r="Q1270" t="s">
        <v>5709</v>
      </c>
      <c r="R1270">
        <v>5</v>
      </c>
      <c r="S1270" t="s">
        <v>5712</v>
      </c>
      <c r="T1270">
        <v>224000</v>
      </c>
      <c r="U1270">
        <v>44800</v>
      </c>
      <c r="V1270">
        <v>179200</v>
      </c>
      <c r="W1270">
        <v>121320.15</v>
      </c>
      <c r="X1270">
        <v>56463.71</v>
      </c>
      <c r="Y1270">
        <v>31.51</v>
      </c>
    </row>
    <row r="1271" spans="1:25" x14ac:dyDescent="0.3">
      <c r="A1271" t="s">
        <v>1882</v>
      </c>
      <c r="B1271" s="2">
        <v>45781</v>
      </c>
      <c r="C1271" t="s">
        <v>463</v>
      </c>
      <c r="D1271" t="s">
        <v>60</v>
      </c>
      <c r="E1271" t="s">
        <v>38</v>
      </c>
      <c r="F1271" t="s">
        <v>5676</v>
      </c>
      <c r="G1271" t="s">
        <v>5707</v>
      </c>
      <c r="H1271" t="s">
        <v>213</v>
      </c>
      <c r="I1271" t="s">
        <v>190</v>
      </c>
      <c r="J1271" t="s">
        <v>46</v>
      </c>
      <c r="K1271" t="s">
        <v>32</v>
      </c>
      <c r="L1271" t="s">
        <v>54</v>
      </c>
      <c r="M1271">
        <v>1</v>
      </c>
      <c r="N1271">
        <v>3500</v>
      </c>
      <c r="O1271">
        <v>30</v>
      </c>
      <c r="P1271">
        <v>31.71</v>
      </c>
      <c r="Q1271" t="s">
        <v>64</v>
      </c>
      <c r="R1271">
        <v>5</v>
      </c>
      <c r="S1271" t="s">
        <v>5712</v>
      </c>
      <c r="T1271">
        <v>3500</v>
      </c>
      <c r="U1271">
        <v>1050</v>
      </c>
      <c r="V1271">
        <v>2450</v>
      </c>
      <c r="W1271">
        <v>1921.39</v>
      </c>
      <c r="X1271">
        <v>496.9</v>
      </c>
      <c r="Y1271">
        <v>20.28</v>
      </c>
    </row>
    <row r="1272" spans="1:25" x14ac:dyDescent="0.3">
      <c r="A1272" t="s">
        <v>1883</v>
      </c>
      <c r="B1272" s="2">
        <v>45313</v>
      </c>
      <c r="C1272" t="s">
        <v>453</v>
      </c>
      <c r="D1272" t="s">
        <v>27</v>
      </c>
      <c r="E1272" t="s">
        <v>28</v>
      </c>
      <c r="F1272" t="s">
        <v>5686</v>
      </c>
      <c r="G1272" t="s">
        <v>5707</v>
      </c>
      <c r="H1272" t="s">
        <v>5719</v>
      </c>
      <c r="I1272" t="s">
        <v>99</v>
      </c>
      <c r="J1272" t="s">
        <v>31</v>
      </c>
      <c r="K1272" t="s">
        <v>32</v>
      </c>
      <c r="L1272" t="s">
        <v>33</v>
      </c>
      <c r="M1272">
        <v>7</v>
      </c>
      <c r="N1272">
        <v>58000</v>
      </c>
      <c r="O1272">
        <v>30</v>
      </c>
      <c r="P1272">
        <v>381.59</v>
      </c>
      <c r="Q1272" t="s">
        <v>5709</v>
      </c>
      <c r="R1272">
        <v>4</v>
      </c>
      <c r="S1272" t="s">
        <v>5712</v>
      </c>
      <c r="T1272">
        <v>406000</v>
      </c>
      <c r="U1272">
        <v>121800</v>
      </c>
      <c r="V1272">
        <v>284200</v>
      </c>
      <c r="W1272">
        <v>204751.82</v>
      </c>
      <c r="X1272">
        <v>79066.59</v>
      </c>
      <c r="Y1272">
        <v>27.82</v>
      </c>
    </row>
    <row r="1273" spans="1:25" x14ac:dyDescent="0.3">
      <c r="A1273" t="s">
        <v>1884</v>
      </c>
      <c r="B1273" s="2">
        <v>45385</v>
      </c>
      <c r="C1273" t="s">
        <v>48</v>
      </c>
      <c r="D1273" t="s">
        <v>114</v>
      </c>
      <c r="E1273" t="s">
        <v>28</v>
      </c>
      <c r="F1273" t="s">
        <v>5705</v>
      </c>
      <c r="G1273" t="s">
        <v>5710</v>
      </c>
      <c r="H1273" t="s">
        <v>5720</v>
      </c>
      <c r="I1273" t="s">
        <v>57</v>
      </c>
      <c r="J1273" t="s">
        <v>40</v>
      </c>
      <c r="K1273" t="s">
        <v>5718</v>
      </c>
      <c r="L1273" t="s">
        <v>33</v>
      </c>
      <c r="M1273">
        <v>3</v>
      </c>
      <c r="N1273">
        <v>3200</v>
      </c>
      <c r="O1273">
        <v>20</v>
      </c>
      <c r="P1273">
        <v>1329.11</v>
      </c>
      <c r="Q1273" t="s">
        <v>64</v>
      </c>
      <c r="R1273">
        <v>4</v>
      </c>
      <c r="S1273" t="s">
        <v>102</v>
      </c>
      <c r="T1273">
        <v>9600</v>
      </c>
      <c r="U1273">
        <v>1920</v>
      </c>
      <c r="V1273">
        <v>7680</v>
      </c>
      <c r="W1273">
        <v>4255.18</v>
      </c>
      <c r="X1273">
        <v>2095.71</v>
      </c>
      <c r="Y1273">
        <v>27.29</v>
      </c>
    </row>
    <row r="1274" spans="1:25" x14ac:dyDescent="0.3">
      <c r="A1274" t="s">
        <v>1885</v>
      </c>
      <c r="B1274" s="2">
        <v>45565</v>
      </c>
      <c r="C1274" t="s">
        <v>1684</v>
      </c>
      <c r="D1274" t="s">
        <v>37</v>
      </c>
      <c r="E1274" t="s">
        <v>38</v>
      </c>
      <c r="F1274" t="s">
        <v>5694</v>
      </c>
      <c r="G1274" t="s">
        <v>5707</v>
      </c>
      <c r="H1274" t="s">
        <v>5719</v>
      </c>
      <c r="I1274" t="s">
        <v>80</v>
      </c>
      <c r="J1274" t="s">
        <v>63</v>
      </c>
      <c r="K1274" t="s">
        <v>5718</v>
      </c>
      <c r="L1274" t="s">
        <v>5717</v>
      </c>
      <c r="M1274">
        <v>1</v>
      </c>
      <c r="N1274">
        <v>1800</v>
      </c>
      <c r="O1274">
        <v>15</v>
      </c>
      <c r="P1274">
        <v>1791.89</v>
      </c>
      <c r="Q1274" t="s">
        <v>5709</v>
      </c>
      <c r="R1274">
        <v>5</v>
      </c>
      <c r="S1274" t="s">
        <v>5712</v>
      </c>
      <c r="T1274">
        <v>1800</v>
      </c>
      <c r="U1274">
        <v>270</v>
      </c>
      <c r="V1274">
        <v>1530</v>
      </c>
      <c r="W1274">
        <v>1046.04</v>
      </c>
      <c r="X1274">
        <v>-1307.93</v>
      </c>
      <c r="Y1274">
        <v>-85.49</v>
      </c>
    </row>
    <row r="1275" spans="1:25" x14ac:dyDescent="0.3">
      <c r="A1275" t="s">
        <v>1886</v>
      </c>
      <c r="B1275" s="2">
        <v>45584</v>
      </c>
      <c r="C1275" t="s">
        <v>715</v>
      </c>
      <c r="D1275" t="s">
        <v>117</v>
      </c>
      <c r="E1275" t="s">
        <v>109</v>
      </c>
      <c r="F1275" t="s">
        <v>5705</v>
      </c>
      <c r="G1275" t="s">
        <v>5709</v>
      </c>
      <c r="H1275" t="s">
        <v>51</v>
      </c>
      <c r="I1275" t="s">
        <v>52</v>
      </c>
      <c r="J1275" t="s">
        <v>40</v>
      </c>
      <c r="K1275" t="s">
        <v>5718</v>
      </c>
      <c r="L1275" t="s">
        <v>90</v>
      </c>
      <c r="M1275">
        <v>4</v>
      </c>
      <c r="N1275">
        <v>2800</v>
      </c>
      <c r="O1275">
        <v>20</v>
      </c>
      <c r="P1275">
        <v>942.67</v>
      </c>
      <c r="Q1275" t="s">
        <v>5709</v>
      </c>
      <c r="R1275">
        <v>5</v>
      </c>
      <c r="S1275" t="s">
        <v>5712</v>
      </c>
      <c r="T1275">
        <v>11200</v>
      </c>
      <c r="U1275">
        <v>2240</v>
      </c>
      <c r="V1275">
        <v>8960</v>
      </c>
      <c r="W1275">
        <v>6435.12</v>
      </c>
      <c r="X1275">
        <v>1582.21</v>
      </c>
      <c r="Y1275">
        <v>17.66</v>
      </c>
    </row>
    <row r="1276" spans="1:25" x14ac:dyDescent="0.3">
      <c r="A1276" t="s">
        <v>1887</v>
      </c>
      <c r="B1276" s="2">
        <v>45791</v>
      </c>
      <c r="C1276" t="s">
        <v>566</v>
      </c>
      <c r="D1276" t="s">
        <v>130</v>
      </c>
      <c r="E1276" t="s">
        <v>38</v>
      </c>
      <c r="F1276" t="s">
        <v>5691</v>
      </c>
      <c r="G1276" t="s">
        <v>5707</v>
      </c>
      <c r="H1276" t="s">
        <v>213</v>
      </c>
      <c r="I1276" t="s">
        <v>190</v>
      </c>
      <c r="J1276" t="s">
        <v>31</v>
      </c>
      <c r="K1276" t="s">
        <v>5718</v>
      </c>
      <c r="L1276" t="s">
        <v>5717</v>
      </c>
      <c r="M1276">
        <v>3</v>
      </c>
      <c r="N1276">
        <v>2500</v>
      </c>
      <c r="O1276">
        <v>0</v>
      </c>
      <c r="P1276">
        <v>648.24</v>
      </c>
      <c r="Q1276" t="s">
        <v>5709</v>
      </c>
      <c r="R1276">
        <v>5</v>
      </c>
      <c r="S1276" t="s">
        <v>5712</v>
      </c>
      <c r="T1276">
        <v>7500</v>
      </c>
      <c r="U1276">
        <v>0</v>
      </c>
      <c r="V1276">
        <v>7500</v>
      </c>
      <c r="W1276">
        <v>4267.8100000000004</v>
      </c>
      <c r="X1276">
        <v>2583.9499999999998</v>
      </c>
      <c r="Y1276">
        <v>34.450000000000003</v>
      </c>
    </row>
    <row r="1277" spans="1:25" x14ac:dyDescent="0.3">
      <c r="A1277" t="s">
        <v>1888</v>
      </c>
      <c r="B1277" s="2">
        <v>45850</v>
      </c>
      <c r="C1277" t="s">
        <v>336</v>
      </c>
      <c r="D1277" t="s">
        <v>281</v>
      </c>
      <c r="E1277" t="s">
        <v>121</v>
      </c>
      <c r="F1277" t="s">
        <v>5697</v>
      </c>
      <c r="G1277" t="s">
        <v>5710</v>
      </c>
      <c r="H1277" t="s">
        <v>68</v>
      </c>
      <c r="I1277" t="s">
        <v>69</v>
      </c>
      <c r="J1277" t="s">
        <v>40</v>
      </c>
      <c r="K1277" t="s">
        <v>32</v>
      </c>
      <c r="L1277" t="s">
        <v>5717</v>
      </c>
      <c r="M1277">
        <v>2</v>
      </c>
      <c r="N1277">
        <v>42000</v>
      </c>
      <c r="O1277">
        <v>10</v>
      </c>
      <c r="P1277">
        <v>467.34</v>
      </c>
      <c r="Q1277" t="s">
        <v>5709</v>
      </c>
      <c r="R1277">
        <v>5</v>
      </c>
      <c r="S1277" t="s">
        <v>5712</v>
      </c>
      <c r="T1277">
        <v>84000</v>
      </c>
      <c r="U1277">
        <v>8400</v>
      </c>
      <c r="V1277">
        <v>75600</v>
      </c>
      <c r="W1277">
        <v>47229.53</v>
      </c>
      <c r="X1277">
        <v>27903.13</v>
      </c>
      <c r="Y1277">
        <v>36.909999999999997</v>
      </c>
    </row>
    <row r="1278" spans="1:25" x14ac:dyDescent="0.3">
      <c r="A1278" t="s">
        <v>1889</v>
      </c>
      <c r="B1278" s="2">
        <v>45398</v>
      </c>
      <c r="C1278" t="s">
        <v>586</v>
      </c>
      <c r="D1278" t="s">
        <v>342</v>
      </c>
      <c r="E1278" t="s">
        <v>38</v>
      </c>
      <c r="F1278" t="s">
        <v>5696</v>
      </c>
      <c r="G1278" t="s">
        <v>5707</v>
      </c>
      <c r="H1278" t="s">
        <v>213</v>
      </c>
      <c r="I1278" t="s">
        <v>190</v>
      </c>
      <c r="J1278" t="s">
        <v>40</v>
      </c>
      <c r="K1278" t="s">
        <v>32</v>
      </c>
      <c r="L1278" t="s">
        <v>5716</v>
      </c>
      <c r="M1278">
        <v>9</v>
      </c>
      <c r="N1278">
        <v>2200</v>
      </c>
      <c r="O1278">
        <v>30</v>
      </c>
      <c r="P1278">
        <v>1451.66</v>
      </c>
      <c r="Q1278" t="s">
        <v>5709</v>
      </c>
      <c r="R1278">
        <v>4</v>
      </c>
      <c r="S1278" t="s">
        <v>5712</v>
      </c>
      <c r="T1278">
        <v>19800</v>
      </c>
      <c r="U1278">
        <v>5940</v>
      </c>
      <c r="V1278">
        <v>13860</v>
      </c>
      <c r="W1278">
        <v>11021.35</v>
      </c>
      <c r="X1278">
        <v>1386.99</v>
      </c>
      <c r="Y1278">
        <v>10.01</v>
      </c>
    </row>
    <row r="1279" spans="1:25" x14ac:dyDescent="0.3">
      <c r="A1279" t="s">
        <v>1890</v>
      </c>
      <c r="B1279" s="2">
        <v>45418</v>
      </c>
      <c r="C1279" t="s">
        <v>550</v>
      </c>
      <c r="D1279" t="s">
        <v>37</v>
      </c>
      <c r="E1279" t="s">
        <v>38</v>
      </c>
      <c r="F1279" t="s">
        <v>5678</v>
      </c>
      <c r="G1279" t="s">
        <v>5708</v>
      </c>
      <c r="H1279" t="s">
        <v>73</v>
      </c>
      <c r="I1279" t="s">
        <v>74</v>
      </c>
      <c r="J1279" t="s">
        <v>31</v>
      </c>
      <c r="K1279" t="s">
        <v>5718</v>
      </c>
      <c r="L1279" t="s">
        <v>33</v>
      </c>
      <c r="M1279">
        <v>9</v>
      </c>
      <c r="N1279">
        <v>1800</v>
      </c>
      <c r="O1279">
        <v>0</v>
      </c>
      <c r="P1279">
        <v>751.5</v>
      </c>
      <c r="Q1279" t="s">
        <v>5709</v>
      </c>
      <c r="R1279">
        <v>5</v>
      </c>
      <c r="S1279" t="s">
        <v>5712</v>
      </c>
      <c r="T1279">
        <v>16200</v>
      </c>
      <c r="U1279">
        <v>0</v>
      </c>
      <c r="V1279">
        <v>16200</v>
      </c>
      <c r="W1279">
        <v>12407.35</v>
      </c>
      <c r="X1279">
        <v>3041.15</v>
      </c>
      <c r="Y1279">
        <v>18.77</v>
      </c>
    </row>
    <row r="1280" spans="1:25" x14ac:dyDescent="0.3">
      <c r="A1280" t="s">
        <v>1891</v>
      </c>
      <c r="B1280" s="2">
        <v>45647</v>
      </c>
      <c r="C1280" t="s">
        <v>1184</v>
      </c>
      <c r="D1280" t="s">
        <v>342</v>
      </c>
      <c r="E1280" t="s">
        <v>38</v>
      </c>
      <c r="F1280" t="s">
        <v>5693</v>
      </c>
      <c r="G1280" t="s">
        <v>5711</v>
      </c>
      <c r="H1280" t="s">
        <v>94</v>
      </c>
      <c r="I1280" t="s">
        <v>95</v>
      </c>
      <c r="J1280" t="s">
        <v>40</v>
      </c>
      <c r="K1280" t="s">
        <v>32</v>
      </c>
      <c r="L1280" t="s">
        <v>33</v>
      </c>
      <c r="M1280">
        <v>5</v>
      </c>
      <c r="N1280">
        <v>2200</v>
      </c>
      <c r="O1280">
        <v>20</v>
      </c>
      <c r="P1280">
        <v>988.57</v>
      </c>
      <c r="Q1280" t="s">
        <v>5709</v>
      </c>
      <c r="R1280">
        <v>5</v>
      </c>
      <c r="S1280" t="s">
        <v>41</v>
      </c>
      <c r="T1280">
        <v>11000</v>
      </c>
      <c r="U1280">
        <v>2200</v>
      </c>
      <c r="V1280">
        <v>8800</v>
      </c>
      <c r="W1280">
        <v>5599.41</v>
      </c>
      <c r="X1280">
        <v>2212.02</v>
      </c>
      <c r="Y1280">
        <v>25.14</v>
      </c>
    </row>
    <row r="1281" spans="1:25" x14ac:dyDescent="0.3">
      <c r="A1281" t="s">
        <v>1892</v>
      </c>
      <c r="B1281" s="2">
        <v>45560</v>
      </c>
      <c r="C1281" t="s">
        <v>88</v>
      </c>
      <c r="D1281" t="s">
        <v>276</v>
      </c>
      <c r="E1281" t="s">
        <v>121</v>
      </c>
      <c r="F1281" t="s">
        <v>5694</v>
      </c>
      <c r="G1281" t="s">
        <v>5709</v>
      </c>
      <c r="H1281" t="s">
        <v>61</v>
      </c>
      <c r="I1281" t="s">
        <v>456</v>
      </c>
      <c r="J1281" t="s">
        <v>46</v>
      </c>
      <c r="K1281" t="s">
        <v>32</v>
      </c>
      <c r="L1281" t="s">
        <v>54</v>
      </c>
      <c r="M1281">
        <v>7</v>
      </c>
      <c r="N1281">
        <v>10500</v>
      </c>
      <c r="O1281">
        <v>15</v>
      </c>
      <c r="P1281">
        <v>1005.3</v>
      </c>
      <c r="Q1281" t="s">
        <v>5709</v>
      </c>
      <c r="R1281">
        <v>4</v>
      </c>
      <c r="S1281" t="s">
        <v>5712</v>
      </c>
      <c r="T1281">
        <v>73500</v>
      </c>
      <c r="U1281">
        <v>11025</v>
      </c>
      <c r="V1281">
        <v>62475</v>
      </c>
      <c r="W1281">
        <v>47566.43</v>
      </c>
      <c r="X1281">
        <v>13903.27</v>
      </c>
      <c r="Y1281">
        <v>22.25</v>
      </c>
    </row>
    <row r="1282" spans="1:25" x14ac:dyDescent="0.3">
      <c r="A1282" t="s">
        <v>1893</v>
      </c>
      <c r="B1282" s="2">
        <v>45620</v>
      </c>
      <c r="C1282" t="s">
        <v>1162</v>
      </c>
      <c r="D1282" t="s">
        <v>114</v>
      </c>
      <c r="E1282" t="s">
        <v>28</v>
      </c>
      <c r="F1282" t="s">
        <v>5679</v>
      </c>
      <c r="G1282" t="s">
        <v>5711</v>
      </c>
      <c r="H1282" t="s">
        <v>94</v>
      </c>
      <c r="I1282" t="s">
        <v>95</v>
      </c>
      <c r="J1282" t="s">
        <v>63</v>
      </c>
      <c r="K1282" t="s">
        <v>53</v>
      </c>
      <c r="L1282" t="s">
        <v>5717</v>
      </c>
      <c r="M1282">
        <v>6</v>
      </c>
      <c r="N1282">
        <v>3200</v>
      </c>
      <c r="O1282">
        <v>0</v>
      </c>
      <c r="P1282">
        <v>1055.8399999999999</v>
      </c>
      <c r="Q1282" t="s">
        <v>5709</v>
      </c>
      <c r="R1282">
        <v>1</v>
      </c>
      <c r="S1282" t="s">
        <v>5712</v>
      </c>
      <c r="T1282">
        <v>19200</v>
      </c>
      <c r="U1282">
        <v>0</v>
      </c>
      <c r="V1282">
        <v>19200</v>
      </c>
      <c r="W1282">
        <v>11377.71</v>
      </c>
      <c r="X1282">
        <v>6766.45</v>
      </c>
      <c r="Y1282">
        <v>35.24</v>
      </c>
    </row>
    <row r="1283" spans="1:25" x14ac:dyDescent="0.3">
      <c r="A1283" t="s">
        <v>1894</v>
      </c>
      <c r="B1283" s="2">
        <v>46155</v>
      </c>
      <c r="C1283" t="s">
        <v>1509</v>
      </c>
      <c r="D1283" t="s">
        <v>124</v>
      </c>
      <c r="E1283" t="s">
        <v>28</v>
      </c>
      <c r="F1283" t="s">
        <v>5704</v>
      </c>
      <c r="G1283" t="s">
        <v>5709</v>
      </c>
      <c r="H1283" t="s">
        <v>223</v>
      </c>
      <c r="I1283" t="s">
        <v>246</v>
      </c>
      <c r="J1283" t="s">
        <v>40</v>
      </c>
      <c r="K1283" t="s">
        <v>5718</v>
      </c>
      <c r="L1283" t="s">
        <v>5717</v>
      </c>
      <c r="M1283">
        <v>7</v>
      </c>
      <c r="N1283">
        <v>12500</v>
      </c>
      <c r="O1283">
        <v>10</v>
      </c>
      <c r="P1283">
        <v>1095.5899999999999</v>
      </c>
      <c r="Q1283" t="s">
        <v>5709</v>
      </c>
      <c r="R1283">
        <v>5</v>
      </c>
      <c r="S1283" t="s">
        <v>5712</v>
      </c>
      <c r="T1283">
        <v>87500</v>
      </c>
      <c r="U1283">
        <v>8750</v>
      </c>
      <c r="V1283">
        <v>78750</v>
      </c>
      <c r="W1283">
        <v>61944.55</v>
      </c>
      <c r="X1283">
        <v>15709.86</v>
      </c>
      <c r="Y1283">
        <v>19.95</v>
      </c>
    </row>
    <row r="1284" spans="1:25" x14ac:dyDescent="0.3">
      <c r="A1284" t="s">
        <v>1895</v>
      </c>
      <c r="B1284" s="2">
        <v>46062</v>
      </c>
      <c r="C1284" t="s">
        <v>26</v>
      </c>
      <c r="D1284" t="s">
        <v>37</v>
      </c>
      <c r="E1284" t="s">
        <v>38</v>
      </c>
      <c r="F1284" t="s">
        <v>5686</v>
      </c>
      <c r="G1284" t="s">
        <v>5708</v>
      </c>
      <c r="H1284" t="s">
        <v>73</v>
      </c>
      <c r="I1284" t="s">
        <v>74</v>
      </c>
      <c r="J1284" t="s">
        <v>31</v>
      </c>
      <c r="K1284" t="s">
        <v>32</v>
      </c>
      <c r="L1284" t="s">
        <v>54</v>
      </c>
      <c r="M1284">
        <v>10</v>
      </c>
      <c r="N1284">
        <v>1800</v>
      </c>
      <c r="O1284">
        <v>10</v>
      </c>
      <c r="P1284">
        <v>1771.95</v>
      </c>
      <c r="Q1284" t="s">
        <v>5709</v>
      </c>
      <c r="R1284">
        <v>4</v>
      </c>
      <c r="S1284" t="s">
        <v>5712</v>
      </c>
      <c r="T1284">
        <v>18000</v>
      </c>
      <c r="U1284">
        <v>1800</v>
      </c>
      <c r="V1284">
        <v>16200</v>
      </c>
      <c r="W1284">
        <v>12562.58</v>
      </c>
      <c r="X1284">
        <v>1865.47</v>
      </c>
      <c r="Y1284">
        <v>11.52</v>
      </c>
    </row>
    <row r="1285" spans="1:25" x14ac:dyDescent="0.3">
      <c r="A1285" t="s">
        <v>1896</v>
      </c>
      <c r="B1285" s="2">
        <v>45407</v>
      </c>
      <c r="C1285" t="s">
        <v>851</v>
      </c>
      <c r="D1285" t="s">
        <v>183</v>
      </c>
      <c r="E1285" t="s">
        <v>50</v>
      </c>
      <c r="F1285" t="s">
        <v>5688</v>
      </c>
      <c r="G1285" t="s">
        <v>5707</v>
      </c>
      <c r="H1285" t="s">
        <v>169</v>
      </c>
      <c r="I1285" t="s">
        <v>153</v>
      </c>
      <c r="J1285" t="s">
        <v>63</v>
      </c>
      <c r="K1285" t="s">
        <v>32</v>
      </c>
      <c r="L1285" t="s">
        <v>90</v>
      </c>
      <c r="M1285">
        <v>10</v>
      </c>
      <c r="N1285">
        <v>450</v>
      </c>
      <c r="O1285">
        <v>0</v>
      </c>
      <c r="P1285">
        <v>1017.12</v>
      </c>
      <c r="Q1285" t="s">
        <v>5709</v>
      </c>
      <c r="R1285">
        <v>4</v>
      </c>
      <c r="S1285" t="s">
        <v>5712</v>
      </c>
      <c r="T1285">
        <v>4500</v>
      </c>
      <c r="U1285">
        <v>0</v>
      </c>
      <c r="V1285">
        <v>4500</v>
      </c>
      <c r="W1285">
        <v>3429.54</v>
      </c>
      <c r="X1285">
        <v>53.34</v>
      </c>
      <c r="Y1285">
        <v>1.19</v>
      </c>
    </row>
    <row r="1286" spans="1:25" x14ac:dyDescent="0.3">
      <c r="A1286" t="s">
        <v>1897</v>
      </c>
      <c r="B1286" s="2">
        <v>45980</v>
      </c>
      <c r="C1286" t="s">
        <v>741</v>
      </c>
      <c r="D1286" t="s">
        <v>124</v>
      </c>
      <c r="E1286" t="s">
        <v>28</v>
      </c>
      <c r="F1286" t="s">
        <v>5703</v>
      </c>
      <c r="G1286" t="s">
        <v>5709</v>
      </c>
      <c r="H1286" t="s">
        <v>61</v>
      </c>
      <c r="I1286" t="s">
        <v>138</v>
      </c>
      <c r="J1286" t="s">
        <v>40</v>
      </c>
      <c r="K1286" t="s">
        <v>53</v>
      </c>
      <c r="L1286" t="s">
        <v>5717</v>
      </c>
      <c r="M1286">
        <v>2</v>
      </c>
      <c r="N1286">
        <v>12500</v>
      </c>
      <c r="O1286">
        <v>20</v>
      </c>
      <c r="P1286">
        <v>597.6</v>
      </c>
      <c r="Q1286" t="s">
        <v>5709</v>
      </c>
      <c r="R1286">
        <v>4</v>
      </c>
      <c r="S1286" t="s">
        <v>5712</v>
      </c>
      <c r="T1286">
        <v>25000</v>
      </c>
      <c r="U1286">
        <v>5000</v>
      </c>
      <c r="V1286">
        <v>20000</v>
      </c>
      <c r="W1286">
        <v>14877.82</v>
      </c>
      <c r="X1286">
        <v>4524.58</v>
      </c>
      <c r="Y1286">
        <v>22.62</v>
      </c>
    </row>
    <row r="1287" spans="1:25" x14ac:dyDescent="0.3">
      <c r="A1287" t="s">
        <v>1898</v>
      </c>
      <c r="B1287" s="2">
        <v>45987</v>
      </c>
      <c r="C1287" t="s">
        <v>1871</v>
      </c>
      <c r="D1287" t="s">
        <v>168</v>
      </c>
      <c r="E1287" t="s">
        <v>109</v>
      </c>
      <c r="F1287" t="s">
        <v>5679</v>
      </c>
      <c r="G1287" t="s">
        <v>5710</v>
      </c>
      <c r="H1287" t="s">
        <v>68</v>
      </c>
      <c r="I1287" t="s">
        <v>69</v>
      </c>
      <c r="J1287" t="s">
        <v>63</v>
      </c>
      <c r="K1287" t="s">
        <v>5718</v>
      </c>
      <c r="L1287" t="s">
        <v>33</v>
      </c>
      <c r="M1287">
        <v>8</v>
      </c>
      <c r="N1287">
        <v>6500</v>
      </c>
      <c r="O1287">
        <v>15</v>
      </c>
      <c r="P1287">
        <v>779.24</v>
      </c>
      <c r="Q1287" t="s">
        <v>5709</v>
      </c>
      <c r="R1287">
        <v>3</v>
      </c>
      <c r="S1287" t="s">
        <v>5712</v>
      </c>
      <c r="T1287">
        <v>52000</v>
      </c>
      <c r="U1287">
        <v>7800</v>
      </c>
      <c r="V1287">
        <v>44200</v>
      </c>
      <c r="W1287">
        <v>26878.41</v>
      </c>
      <c r="X1287">
        <v>16542.349999999999</v>
      </c>
      <c r="Y1287">
        <v>37.43</v>
      </c>
    </row>
    <row r="1288" spans="1:25" x14ac:dyDescent="0.3">
      <c r="A1288" t="s">
        <v>1899</v>
      </c>
      <c r="B1288" s="2">
        <v>46163</v>
      </c>
      <c r="C1288" t="s">
        <v>1000</v>
      </c>
      <c r="D1288" t="s">
        <v>49</v>
      </c>
      <c r="E1288" t="s">
        <v>50</v>
      </c>
      <c r="F1288" t="s">
        <v>5696</v>
      </c>
      <c r="G1288" t="s">
        <v>5710</v>
      </c>
      <c r="H1288" t="s">
        <v>110</v>
      </c>
      <c r="I1288" t="s">
        <v>111</v>
      </c>
      <c r="J1288" t="s">
        <v>40</v>
      </c>
      <c r="K1288" t="s">
        <v>53</v>
      </c>
      <c r="L1288" t="s">
        <v>90</v>
      </c>
      <c r="M1288">
        <v>11</v>
      </c>
      <c r="N1288">
        <v>14500</v>
      </c>
      <c r="O1288">
        <v>5</v>
      </c>
      <c r="P1288">
        <v>492.15</v>
      </c>
      <c r="Q1288" t="s">
        <v>5709</v>
      </c>
      <c r="R1288">
        <v>4</v>
      </c>
      <c r="S1288" t="s">
        <v>5712</v>
      </c>
      <c r="T1288">
        <v>159500</v>
      </c>
      <c r="U1288">
        <v>7975</v>
      </c>
      <c r="V1288">
        <v>151525</v>
      </c>
      <c r="W1288">
        <v>112497.83</v>
      </c>
      <c r="X1288">
        <v>38535.019999999997</v>
      </c>
      <c r="Y1288">
        <v>25.43</v>
      </c>
    </row>
    <row r="1289" spans="1:25" x14ac:dyDescent="0.3">
      <c r="A1289" t="s">
        <v>1900</v>
      </c>
      <c r="B1289" s="2">
        <v>45978</v>
      </c>
      <c r="C1289" t="s">
        <v>1901</v>
      </c>
      <c r="D1289" t="s">
        <v>212</v>
      </c>
      <c r="E1289" t="s">
        <v>28</v>
      </c>
      <c r="F1289" t="s">
        <v>5686</v>
      </c>
      <c r="G1289" t="s">
        <v>5709</v>
      </c>
      <c r="H1289" t="s">
        <v>1902</v>
      </c>
      <c r="I1289" t="s">
        <v>185</v>
      </c>
      <c r="J1289" t="s">
        <v>63</v>
      </c>
      <c r="K1289" t="s">
        <v>32</v>
      </c>
      <c r="L1289" t="s">
        <v>54</v>
      </c>
      <c r="M1289">
        <v>7</v>
      </c>
      <c r="N1289">
        <v>8500</v>
      </c>
      <c r="O1289">
        <v>20</v>
      </c>
      <c r="P1289">
        <v>1693.84</v>
      </c>
      <c r="Q1289" t="s">
        <v>5709</v>
      </c>
      <c r="R1289">
        <v>4</v>
      </c>
      <c r="S1289" t="s">
        <v>5712</v>
      </c>
      <c r="T1289">
        <v>59500</v>
      </c>
      <c r="U1289">
        <v>11900</v>
      </c>
      <c r="V1289">
        <v>47600</v>
      </c>
      <c r="W1289">
        <v>31683.19</v>
      </c>
      <c r="X1289">
        <v>14222.97</v>
      </c>
      <c r="Y1289">
        <v>29.88</v>
      </c>
    </row>
    <row r="1290" spans="1:25" x14ac:dyDescent="0.3">
      <c r="A1290" t="s">
        <v>1903</v>
      </c>
      <c r="B1290" s="2">
        <v>45750</v>
      </c>
      <c r="C1290" t="s">
        <v>825</v>
      </c>
      <c r="D1290" t="s">
        <v>401</v>
      </c>
      <c r="E1290" t="s">
        <v>109</v>
      </c>
      <c r="F1290" t="s">
        <v>5692</v>
      </c>
      <c r="G1290" t="s">
        <v>5708</v>
      </c>
      <c r="H1290" t="s">
        <v>73</v>
      </c>
      <c r="I1290" t="s">
        <v>74</v>
      </c>
      <c r="J1290" t="s">
        <v>40</v>
      </c>
      <c r="K1290" t="s">
        <v>53</v>
      </c>
      <c r="L1290" t="s">
        <v>54</v>
      </c>
      <c r="M1290">
        <v>5</v>
      </c>
      <c r="N1290">
        <v>12500</v>
      </c>
      <c r="O1290">
        <v>25</v>
      </c>
      <c r="P1290">
        <v>860.58</v>
      </c>
      <c r="Q1290" t="s">
        <v>5709</v>
      </c>
      <c r="R1290">
        <v>4</v>
      </c>
      <c r="S1290" t="s">
        <v>5712</v>
      </c>
      <c r="T1290">
        <v>62500</v>
      </c>
      <c r="U1290">
        <v>15625</v>
      </c>
      <c r="V1290">
        <v>46875</v>
      </c>
      <c r="W1290">
        <v>34997.39</v>
      </c>
      <c r="X1290">
        <v>11017.03</v>
      </c>
      <c r="Y1290">
        <v>23.5</v>
      </c>
    </row>
    <row r="1291" spans="1:25" x14ac:dyDescent="0.3">
      <c r="A1291" t="s">
        <v>1904</v>
      </c>
      <c r="B1291" s="2">
        <v>46155</v>
      </c>
      <c r="C1291" t="s">
        <v>710</v>
      </c>
      <c r="D1291" t="s">
        <v>1905</v>
      </c>
      <c r="E1291" t="s">
        <v>28</v>
      </c>
      <c r="F1291" t="s">
        <v>5703</v>
      </c>
      <c r="G1291" t="s">
        <v>5711</v>
      </c>
      <c r="H1291" t="s">
        <v>5721</v>
      </c>
      <c r="I1291" t="s">
        <v>86</v>
      </c>
      <c r="J1291" t="s">
        <v>31</v>
      </c>
      <c r="K1291" t="s">
        <v>5718</v>
      </c>
      <c r="L1291" t="s">
        <v>90</v>
      </c>
      <c r="M1291">
        <v>7</v>
      </c>
      <c r="N1291">
        <v>22000</v>
      </c>
      <c r="O1291">
        <v>20</v>
      </c>
      <c r="P1291">
        <v>1565.06</v>
      </c>
      <c r="Q1291" t="s">
        <v>5709</v>
      </c>
      <c r="R1291">
        <v>5</v>
      </c>
      <c r="S1291" t="s">
        <v>5712</v>
      </c>
      <c r="T1291">
        <v>154000</v>
      </c>
      <c r="U1291">
        <v>30800</v>
      </c>
      <c r="V1291">
        <v>123200</v>
      </c>
      <c r="W1291">
        <v>73798</v>
      </c>
      <c r="X1291">
        <v>47836.94</v>
      </c>
      <c r="Y1291">
        <v>38.83</v>
      </c>
    </row>
    <row r="1292" spans="1:25" x14ac:dyDescent="0.3">
      <c r="A1292" t="s">
        <v>1906</v>
      </c>
      <c r="B1292" s="2">
        <v>46157</v>
      </c>
      <c r="C1292" t="s">
        <v>775</v>
      </c>
      <c r="D1292" t="s">
        <v>114</v>
      </c>
      <c r="E1292" t="s">
        <v>28</v>
      </c>
      <c r="F1292" t="s">
        <v>5697</v>
      </c>
      <c r="G1292" t="s">
        <v>5707</v>
      </c>
      <c r="H1292" t="s">
        <v>213</v>
      </c>
      <c r="I1292" t="s">
        <v>190</v>
      </c>
      <c r="J1292" t="s">
        <v>40</v>
      </c>
      <c r="K1292" t="s">
        <v>5718</v>
      </c>
      <c r="L1292" t="s">
        <v>33</v>
      </c>
      <c r="M1292">
        <v>5</v>
      </c>
      <c r="N1292">
        <v>3200</v>
      </c>
      <c r="O1292">
        <v>5</v>
      </c>
      <c r="P1292">
        <v>783.71</v>
      </c>
      <c r="Q1292" t="s">
        <v>5709</v>
      </c>
      <c r="R1292">
        <v>4</v>
      </c>
      <c r="S1292" t="s">
        <v>102</v>
      </c>
      <c r="T1292">
        <v>16000</v>
      </c>
      <c r="U1292">
        <v>800</v>
      </c>
      <c r="V1292">
        <v>15200</v>
      </c>
      <c r="W1292">
        <v>8887.7999999999993</v>
      </c>
      <c r="X1292">
        <v>5528.49</v>
      </c>
      <c r="Y1292">
        <v>36.369999999999997</v>
      </c>
    </row>
    <row r="1293" spans="1:25" x14ac:dyDescent="0.3">
      <c r="A1293" t="s">
        <v>1907</v>
      </c>
      <c r="B1293" s="2">
        <v>45336</v>
      </c>
      <c r="C1293" t="s">
        <v>568</v>
      </c>
      <c r="D1293" t="s">
        <v>117</v>
      </c>
      <c r="E1293" t="s">
        <v>109</v>
      </c>
      <c r="F1293" t="s">
        <v>5693</v>
      </c>
      <c r="G1293" t="s">
        <v>5708</v>
      </c>
      <c r="H1293" t="s">
        <v>73</v>
      </c>
      <c r="I1293" t="s">
        <v>74</v>
      </c>
      <c r="J1293" t="s">
        <v>40</v>
      </c>
      <c r="K1293" t="s">
        <v>5718</v>
      </c>
      <c r="L1293" t="s">
        <v>90</v>
      </c>
      <c r="M1293">
        <v>4</v>
      </c>
      <c r="N1293">
        <v>2800</v>
      </c>
      <c r="O1293">
        <v>20</v>
      </c>
      <c r="P1293">
        <v>1441.55</v>
      </c>
      <c r="Q1293" t="s">
        <v>5709</v>
      </c>
      <c r="R1293">
        <v>5</v>
      </c>
      <c r="S1293" t="s">
        <v>5712</v>
      </c>
      <c r="T1293">
        <v>11200</v>
      </c>
      <c r="U1293">
        <v>2240</v>
      </c>
      <c r="V1293">
        <v>8960</v>
      </c>
      <c r="W1293">
        <v>6976.86</v>
      </c>
      <c r="X1293">
        <v>541.59</v>
      </c>
      <c r="Y1293">
        <v>6.04</v>
      </c>
    </row>
    <row r="1294" spans="1:25" x14ac:dyDescent="0.3">
      <c r="A1294" t="s">
        <v>1908</v>
      </c>
      <c r="B1294" s="2">
        <v>45419</v>
      </c>
      <c r="C1294" t="s">
        <v>147</v>
      </c>
      <c r="D1294" t="s">
        <v>281</v>
      </c>
      <c r="E1294" t="s">
        <v>121</v>
      </c>
      <c r="F1294" t="s">
        <v>5697</v>
      </c>
      <c r="G1294" t="s">
        <v>5707</v>
      </c>
      <c r="H1294" t="s">
        <v>44</v>
      </c>
      <c r="I1294" t="s">
        <v>45</v>
      </c>
      <c r="J1294" t="s">
        <v>31</v>
      </c>
      <c r="K1294" t="s">
        <v>53</v>
      </c>
      <c r="L1294" t="s">
        <v>5717</v>
      </c>
      <c r="M1294">
        <v>10</v>
      </c>
      <c r="N1294">
        <v>42000</v>
      </c>
      <c r="O1294">
        <v>0</v>
      </c>
      <c r="P1294">
        <v>701.12</v>
      </c>
      <c r="Q1294" t="s">
        <v>64</v>
      </c>
      <c r="R1294">
        <v>5</v>
      </c>
      <c r="S1294" t="s">
        <v>5712</v>
      </c>
      <c r="T1294">
        <v>420000</v>
      </c>
      <c r="U1294">
        <v>0</v>
      </c>
      <c r="V1294">
        <v>420000</v>
      </c>
      <c r="W1294">
        <v>247887.44</v>
      </c>
      <c r="X1294">
        <v>171411.44</v>
      </c>
      <c r="Y1294">
        <v>40.81</v>
      </c>
    </row>
    <row r="1295" spans="1:25" x14ac:dyDescent="0.3">
      <c r="A1295" t="s">
        <v>1909</v>
      </c>
      <c r="B1295" s="2">
        <v>46072</v>
      </c>
      <c r="C1295" t="s">
        <v>104</v>
      </c>
      <c r="D1295" t="s">
        <v>401</v>
      </c>
      <c r="E1295" t="s">
        <v>109</v>
      </c>
      <c r="F1295" t="s">
        <v>5694</v>
      </c>
      <c r="G1295" t="s">
        <v>5710</v>
      </c>
      <c r="H1295" t="s">
        <v>5720</v>
      </c>
      <c r="I1295" t="s">
        <v>57</v>
      </c>
      <c r="J1295" t="s">
        <v>31</v>
      </c>
      <c r="K1295" t="s">
        <v>32</v>
      </c>
      <c r="L1295" t="s">
        <v>5716</v>
      </c>
      <c r="M1295">
        <v>5</v>
      </c>
      <c r="N1295">
        <v>12500</v>
      </c>
      <c r="O1295">
        <v>5</v>
      </c>
      <c r="P1295">
        <v>1194.3900000000001</v>
      </c>
      <c r="Q1295" t="s">
        <v>5709</v>
      </c>
      <c r="R1295">
        <v>1</v>
      </c>
      <c r="S1295" t="s">
        <v>5712</v>
      </c>
      <c r="T1295">
        <v>62500</v>
      </c>
      <c r="U1295">
        <v>3125</v>
      </c>
      <c r="V1295">
        <v>59375</v>
      </c>
      <c r="W1295">
        <v>40356.53</v>
      </c>
      <c r="X1295">
        <v>17824.080000000002</v>
      </c>
      <c r="Y1295">
        <v>30.02</v>
      </c>
    </row>
    <row r="1296" spans="1:25" x14ac:dyDescent="0.3">
      <c r="A1296" t="s">
        <v>1910</v>
      </c>
      <c r="B1296" s="2">
        <v>45777</v>
      </c>
      <c r="C1296" t="s">
        <v>1911</v>
      </c>
      <c r="D1296" t="s">
        <v>127</v>
      </c>
      <c r="E1296" t="s">
        <v>109</v>
      </c>
      <c r="F1296" t="s">
        <v>5691</v>
      </c>
      <c r="G1296" t="s">
        <v>5707</v>
      </c>
      <c r="H1296" t="s">
        <v>5719</v>
      </c>
      <c r="I1296" t="s">
        <v>99</v>
      </c>
      <c r="J1296" t="s">
        <v>46</v>
      </c>
      <c r="K1296" t="s">
        <v>53</v>
      </c>
      <c r="L1296" t="s">
        <v>5717</v>
      </c>
      <c r="M1296">
        <v>5</v>
      </c>
      <c r="N1296">
        <v>16500</v>
      </c>
      <c r="O1296">
        <v>0</v>
      </c>
      <c r="P1296">
        <v>196.51</v>
      </c>
      <c r="Q1296" t="s">
        <v>64</v>
      </c>
      <c r="R1296">
        <v>3</v>
      </c>
      <c r="S1296" t="s">
        <v>5712</v>
      </c>
      <c r="T1296">
        <v>82500</v>
      </c>
      <c r="U1296">
        <v>0</v>
      </c>
      <c r="V1296">
        <v>82500</v>
      </c>
      <c r="W1296">
        <v>59017.63</v>
      </c>
      <c r="X1296">
        <v>23285.86</v>
      </c>
      <c r="Y1296">
        <v>28.23</v>
      </c>
    </row>
    <row r="1297" spans="1:25" x14ac:dyDescent="0.3">
      <c r="A1297" t="s">
        <v>1912</v>
      </c>
      <c r="B1297" s="2">
        <v>45566</v>
      </c>
      <c r="C1297" t="s">
        <v>1141</v>
      </c>
      <c r="D1297" t="s">
        <v>176</v>
      </c>
      <c r="E1297" t="s">
        <v>109</v>
      </c>
      <c r="F1297" t="s">
        <v>5689</v>
      </c>
      <c r="G1297" t="s">
        <v>5708</v>
      </c>
      <c r="H1297" t="s">
        <v>131</v>
      </c>
      <c r="I1297" t="s">
        <v>135</v>
      </c>
      <c r="J1297" t="s">
        <v>31</v>
      </c>
      <c r="K1297" t="s">
        <v>32</v>
      </c>
      <c r="L1297" t="s">
        <v>5716</v>
      </c>
      <c r="M1297">
        <v>1</v>
      </c>
      <c r="N1297">
        <v>28000</v>
      </c>
      <c r="O1297">
        <v>20</v>
      </c>
      <c r="P1297">
        <v>563.98</v>
      </c>
      <c r="Q1297" t="s">
        <v>5709</v>
      </c>
      <c r="R1297">
        <v>4</v>
      </c>
      <c r="S1297" t="s">
        <v>5712</v>
      </c>
      <c r="T1297">
        <v>28000</v>
      </c>
      <c r="U1297">
        <v>5600</v>
      </c>
      <c r="V1297">
        <v>22400</v>
      </c>
      <c r="W1297">
        <v>15770.93</v>
      </c>
      <c r="X1297">
        <v>6065.09</v>
      </c>
      <c r="Y1297">
        <v>27.08</v>
      </c>
    </row>
    <row r="1298" spans="1:25" x14ac:dyDescent="0.3">
      <c r="A1298" t="s">
        <v>1913</v>
      </c>
      <c r="B1298" s="2">
        <v>46025</v>
      </c>
      <c r="C1298" t="s">
        <v>470</v>
      </c>
      <c r="D1298" t="s">
        <v>152</v>
      </c>
      <c r="E1298" t="s">
        <v>28</v>
      </c>
      <c r="F1298" t="s">
        <v>5699</v>
      </c>
      <c r="G1298" t="s">
        <v>5708</v>
      </c>
      <c r="H1298" t="s">
        <v>73</v>
      </c>
      <c r="I1298" t="s">
        <v>160</v>
      </c>
      <c r="J1298" t="s">
        <v>63</v>
      </c>
      <c r="K1298" t="s">
        <v>53</v>
      </c>
      <c r="L1298" t="s">
        <v>90</v>
      </c>
      <c r="M1298">
        <v>1</v>
      </c>
      <c r="N1298">
        <v>45000</v>
      </c>
      <c r="O1298">
        <v>30</v>
      </c>
      <c r="P1298">
        <v>762.51</v>
      </c>
      <c r="Q1298" t="s">
        <v>5709</v>
      </c>
      <c r="R1298">
        <v>1</v>
      </c>
      <c r="S1298" t="s">
        <v>5712</v>
      </c>
      <c r="T1298">
        <v>45000</v>
      </c>
      <c r="U1298">
        <v>13500</v>
      </c>
      <c r="V1298">
        <v>31500</v>
      </c>
      <c r="W1298">
        <v>22052.18</v>
      </c>
      <c r="X1298">
        <v>8685.31</v>
      </c>
      <c r="Y1298">
        <v>27.57</v>
      </c>
    </row>
    <row r="1299" spans="1:25" x14ac:dyDescent="0.3">
      <c r="A1299" t="s">
        <v>1914</v>
      </c>
      <c r="B1299" s="2">
        <v>45482</v>
      </c>
      <c r="C1299" t="s">
        <v>1277</v>
      </c>
      <c r="D1299" t="s">
        <v>27</v>
      </c>
      <c r="E1299" t="s">
        <v>28</v>
      </c>
      <c r="F1299" t="s">
        <v>5681</v>
      </c>
      <c r="G1299" t="s">
        <v>5711</v>
      </c>
      <c r="H1299" t="s">
        <v>1915</v>
      </c>
      <c r="I1299" t="s">
        <v>95</v>
      </c>
      <c r="J1299" t="s">
        <v>40</v>
      </c>
      <c r="K1299" t="s">
        <v>32</v>
      </c>
      <c r="L1299" t="s">
        <v>33</v>
      </c>
      <c r="M1299">
        <v>8</v>
      </c>
      <c r="N1299">
        <v>58000</v>
      </c>
      <c r="O1299">
        <v>20</v>
      </c>
      <c r="P1299">
        <v>1166.3</v>
      </c>
      <c r="Q1299" t="s">
        <v>5709</v>
      </c>
      <c r="R1299">
        <v>4</v>
      </c>
      <c r="S1299" t="s">
        <v>102</v>
      </c>
      <c r="T1299">
        <v>464000</v>
      </c>
      <c r="U1299">
        <v>92800</v>
      </c>
      <c r="V1299">
        <v>371200</v>
      </c>
      <c r="W1299">
        <v>240967.93</v>
      </c>
      <c r="X1299">
        <v>129065.77</v>
      </c>
      <c r="Y1299">
        <v>34.770000000000003</v>
      </c>
    </row>
    <row r="1300" spans="1:25" x14ac:dyDescent="0.3">
      <c r="A1300" t="s">
        <v>1916</v>
      </c>
      <c r="B1300" s="2">
        <v>46143</v>
      </c>
      <c r="C1300" t="s">
        <v>667</v>
      </c>
      <c r="D1300" t="s">
        <v>183</v>
      </c>
      <c r="E1300" t="s">
        <v>50</v>
      </c>
      <c r="F1300" t="s">
        <v>5699</v>
      </c>
      <c r="G1300" t="s">
        <v>5708</v>
      </c>
      <c r="H1300" t="s">
        <v>73</v>
      </c>
      <c r="I1300" t="s">
        <v>74</v>
      </c>
      <c r="J1300" t="s">
        <v>40</v>
      </c>
      <c r="K1300" t="s">
        <v>32</v>
      </c>
      <c r="L1300" t="s">
        <v>54</v>
      </c>
      <c r="M1300">
        <v>6</v>
      </c>
      <c r="N1300">
        <v>450</v>
      </c>
      <c r="O1300">
        <v>30</v>
      </c>
      <c r="P1300">
        <v>1551.52</v>
      </c>
      <c r="Q1300" t="s">
        <v>5709</v>
      </c>
      <c r="R1300">
        <v>4</v>
      </c>
      <c r="S1300" t="s">
        <v>5712</v>
      </c>
      <c r="T1300">
        <v>2700</v>
      </c>
      <c r="U1300">
        <v>810</v>
      </c>
      <c r="V1300">
        <v>1890</v>
      </c>
      <c r="W1300">
        <v>1241.6400000000001</v>
      </c>
      <c r="X1300">
        <v>-903.16</v>
      </c>
      <c r="Y1300">
        <v>-47.79</v>
      </c>
    </row>
    <row r="1301" spans="1:25" x14ac:dyDescent="0.3">
      <c r="A1301" t="s">
        <v>1917</v>
      </c>
      <c r="B1301" s="2">
        <v>45637</v>
      </c>
      <c r="C1301" t="s">
        <v>882</v>
      </c>
      <c r="D1301" t="s">
        <v>67</v>
      </c>
      <c r="E1301" t="s">
        <v>28</v>
      </c>
      <c r="F1301" t="s">
        <v>5687</v>
      </c>
      <c r="G1301" t="s">
        <v>5709</v>
      </c>
      <c r="H1301" t="s">
        <v>223</v>
      </c>
      <c r="I1301" t="s">
        <v>224</v>
      </c>
      <c r="J1301" t="s">
        <v>31</v>
      </c>
      <c r="K1301" t="s">
        <v>5718</v>
      </c>
      <c r="L1301" t="s">
        <v>54</v>
      </c>
      <c r="M1301">
        <v>9</v>
      </c>
      <c r="N1301">
        <v>32000</v>
      </c>
      <c r="O1301">
        <v>10</v>
      </c>
      <c r="P1301">
        <v>1419.87</v>
      </c>
      <c r="Q1301" t="s">
        <v>5709</v>
      </c>
      <c r="R1301">
        <v>5</v>
      </c>
      <c r="S1301" t="s">
        <v>5712</v>
      </c>
      <c r="T1301">
        <v>288000</v>
      </c>
      <c r="U1301">
        <v>28800</v>
      </c>
      <c r="V1301">
        <v>259200</v>
      </c>
      <c r="W1301">
        <v>151884.51999999999</v>
      </c>
      <c r="X1301">
        <v>105895.61</v>
      </c>
      <c r="Y1301">
        <v>40.85</v>
      </c>
    </row>
    <row r="1302" spans="1:25" x14ac:dyDescent="0.3">
      <c r="A1302" t="s">
        <v>1918</v>
      </c>
      <c r="B1302" s="2">
        <v>46071</v>
      </c>
      <c r="C1302" t="s">
        <v>1126</v>
      </c>
      <c r="D1302" t="s">
        <v>49</v>
      </c>
      <c r="E1302" t="s">
        <v>50</v>
      </c>
      <c r="F1302" t="s">
        <v>5685</v>
      </c>
      <c r="G1302" t="s">
        <v>5708</v>
      </c>
      <c r="H1302" t="s">
        <v>131</v>
      </c>
      <c r="I1302" t="s">
        <v>132</v>
      </c>
      <c r="J1302" t="s">
        <v>63</v>
      </c>
      <c r="K1302" t="s">
        <v>53</v>
      </c>
      <c r="L1302" t="s">
        <v>90</v>
      </c>
      <c r="M1302">
        <v>6</v>
      </c>
      <c r="N1302">
        <v>14500</v>
      </c>
      <c r="O1302">
        <v>20</v>
      </c>
      <c r="P1302">
        <v>1075.93</v>
      </c>
      <c r="Q1302" t="s">
        <v>5709</v>
      </c>
      <c r="R1302">
        <v>5</v>
      </c>
      <c r="S1302" t="s">
        <v>5712</v>
      </c>
      <c r="T1302">
        <v>87000</v>
      </c>
      <c r="U1302">
        <v>17400</v>
      </c>
      <c r="V1302">
        <v>69600</v>
      </c>
      <c r="W1302">
        <v>43758.31</v>
      </c>
      <c r="X1302">
        <v>24765.759999999998</v>
      </c>
      <c r="Y1302">
        <v>35.58</v>
      </c>
    </row>
    <row r="1303" spans="1:25" x14ac:dyDescent="0.3">
      <c r="A1303" t="s">
        <v>1919</v>
      </c>
      <c r="B1303" s="2">
        <v>45857</v>
      </c>
      <c r="C1303" t="s">
        <v>1365</v>
      </c>
      <c r="D1303" t="s">
        <v>162</v>
      </c>
      <c r="E1303" t="s">
        <v>50</v>
      </c>
      <c r="F1303" t="s">
        <v>5693</v>
      </c>
      <c r="G1303" t="s">
        <v>5708</v>
      </c>
      <c r="H1303" t="s">
        <v>29</v>
      </c>
      <c r="I1303" t="s">
        <v>165</v>
      </c>
      <c r="J1303" t="s">
        <v>31</v>
      </c>
      <c r="K1303" t="s">
        <v>32</v>
      </c>
      <c r="L1303" t="s">
        <v>33</v>
      </c>
      <c r="M1303">
        <v>6</v>
      </c>
      <c r="N1303">
        <v>3200</v>
      </c>
      <c r="O1303">
        <v>20</v>
      </c>
      <c r="P1303">
        <v>251.81</v>
      </c>
      <c r="Q1303" t="s">
        <v>5709</v>
      </c>
      <c r="R1303">
        <v>5</v>
      </c>
      <c r="S1303" t="s">
        <v>5712</v>
      </c>
      <c r="T1303">
        <v>19200</v>
      </c>
      <c r="U1303">
        <v>3840</v>
      </c>
      <c r="V1303">
        <v>15360</v>
      </c>
      <c r="W1303">
        <v>10220.19</v>
      </c>
      <c r="X1303">
        <v>4888</v>
      </c>
      <c r="Y1303">
        <v>31.82</v>
      </c>
    </row>
    <row r="1304" spans="1:25" x14ac:dyDescent="0.3">
      <c r="A1304" t="s">
        <v>1920</v>
      </c>
      <c r="B1304" s="2">
        <v>45592</v>
      </c>
      <c r="C1304" t="s">
        <v>407</v>
      </c>
      <c r="D1304" t="s">
        <v>130</v>
      </c>
      <c r="E1304" t="s">
        <v>38</v>
      </c>
      <c r="F1304" t="s">
        <v>5690</v>
      </c>
      <c r="G1304" t="s">
        <v>5708</v>
      </c>
      <c r="H1304" t="s">
        <v>29</v>
      </c>
      <c r="I1304" t="s">
        <v>165</v>
      </c>
      <c r="J1304" t="s">
        <v>63</v>
      </c>
      <c r="K1304" t="s">
        <v>32</v>
      </c>
      <c r="L1304" t="s">
        <v>5717</v>
      </c>
      <c r="M1304">
        <v>1</v>
      </c>
      <c r="N1304">
        <v>2500</v>
      </c>
      <c r="O1304">
        <v>0</v>
      </c>
      <c r="P1304">
        <v>1320.6</v>
      </c>
      <c r="Q1304" t="s">
        <v>5709</v>
      </c>
      <c r="R1304">
        <v>5</v>
      </c>
      <c r="S1304" t="s">
        <v>5712</v>
      </c>
      <c r="T1304">
        <v>2500</v>
      </c>
      <c r="U1304">
        <v>0</v>
      </c>
      <c r="V1304">
        <v>2500</v>
      </c>
      <c r="W1304">
        <v>1925.49</v>
      </c>
      <c r="X1304">
        <v>-746.09</v>
      </c>
      <c r="Y1304">
        <v>-29.84</v>
      </c>
    </row>
    <row r="1305" spans="1:25" x14ac:dyDescent="0.3">
      <c r="A1305" t="s">
        <v>1921</v>
      </c>
      <c r="B1305" s="2">
        <v>46133</v>
      </c>
      <c r="C1305" t="s">
        <v>390</v>
      </c>
      <c r="D1305" t="s">
        <v>114</v>
      </c>
      <c r="E1305" t="s">
        <v>28</v>
      </c>
      <c r="F1305" t="s">
        <v>5694</v>
      </c>
      <c r="G1305" t="s">
        <v>5708</v>
      </c>
      <c r="H1305" t="s">
        <v>131</v>
      </c>
      <c r="I1305" t="s">
        <v>135</v>
      </c>
      <c r="J1305" t="s">
        <v>31</v>
      </c>
      <c r="K1305" t="s">
        <v>32</v>
      </c>
      <c r="L1305" t="s">
        <v>54</v>
      </c>
      <c r="M1305">
        <v>10</v>
      </c>
      <c r="N1305">
        <v>3200</v>
      </c>
      <c r="O1305">
        <v>30</v>
      </c>
      <c r="P1305">
        <v>1724.05</v>
      </c>
      <c r="Q1305" t="s">
        <v>5709</v>
      </c>
      <c r="R1305">
        <v>1</v>
      </c>
      <c r="S1305" t="s">
        <v>5712</v>
      </c>
      <c r="T1305">
        <v>32000</v>
      </c>
      <c r="U1305">
        <v>9600</v>
      </c>
      <c r="V1305">
        <v>22400</v>
      </c>
      <c r="W1305">
        <v>12981.65</v>
      </c>
      <c r="X1305">
        <v>7694.3</v>
      </c>
      <c r="Y1305">
        <v>34.35</v>
      </c>
    </row>
    <row r="1306" spans="1:25" x14ac:dyDescent="0.3">
      <c r="A1306" t="s">
        <v>1922</v>
      </c>
      <c r="B1306" s="2">
        <v>45571</v>
      </c>
      <c r="C1306" t="s">
        <v>572</v>
      </c>
      <c r="D1306" t="s">
        <v>120</v>
      </c>
      <c r="E1306" t="s">
        <v>121</v>
      </c>
      <c r="F1306" t="s">
        <v>5680</v>
      </c>
      <c r="G1306" t="s">
        <v>5709</v>
      </c>
      <c r="H1306" t="s">
        <v>223</v>
      </c>
      <c r="I1306" t="s">
        <v>224</v>
      </c>
      <c r="J1306" t="s">
        <v>46</v>
      </c>
      <c r="K1306" t="s">
        <v>32</v>
      </c>
      <c r="L1306" t="s">
        <v>33</v>
      </c>
      <c r="M1306">
        <v>10</v>
      </c>
      <c r="N1306">
        <v>28000</v>
      </c>
      <c r="O1306">
        <v>25</v>
      </c>
      <c r="P1306">
        <v>878.44</v>
      </c>
      <c r="Q1306" t="s">
        <v>64</v>
      </c>
      <c r="R1306">
        <v>2</v>
      </c>
      <c r="S1306" t="s">
        <v>5712</v>
      </c>
      <c r="T1306">
        <v>280000</v>
      </c>
      <c r="U1306">
        <v>70000</v>
      </c>
      <c r="V1306">
        <v>210000</v>
      </c>
      <c r="W1306">
        <v>154687.85</v>
      </c>
      <c r="X1306">
        <v>54433.71</v>
      </c>
      <c r="Y1306">
        <v>25.92</v>
      </c>
    </row>
    <row r="1307" spans="1:25" x14ac:dyDescent="0.3">
      <c r="A1307" t="s">
        <v>1923</v>
      </c>
      <c r="B1307" s="2">
        <v>46030</v>
      </c>
      <c r="C1307" t="s">
        <v>450</v>
      </c>
      <c r="D1307" t="s">
        <v>120</v>
      </c>
      <c r="E1307" t="s">
        <v>121</v>
      </c>
      <c r="F1307" t="s">
        <v>5704</v>
      </c>
      <c r="G1307" t="s">
        <v>5708</v>
      </c>
      <c r="H1307" t="s">
        <v>29</v>
      </c>
      <c r="I1307" t="s">
        <v>39</v>
      </c>
      <c r="J1307" t="s">
        <v>63</v>
      </c>
      <c r="K1307" t="s">
        <v>53</v>
      </c>
      <c r="L1307" t="s">
        <v>5716</v>
      </c>
      <c r="M1307">
        <v>9</v>
      </c>
      <c r="N1307">
        <v>28000</v>
      </c>
      <c r="O1307">
        <v>20</v>
      </c>
      <c r="P1307">
        <v>51.53</v>
      </c>
      <c r="Q1307" t="s">
        <v>5709</v>
      </c>
      <c r="R1307">
        <v>4</v>
      </c>
      <c r="S1307" t="s">
        <v>5712</v>
      </c>
      <c r="T1307">
        <v>252000</v>
      </c>
      <c r="U1307">
        <v>50400</v>
      </c>
      <c r="V1307">
        <v>201600</v>
      </c>
      <c r="W1307">
        <v>114751.67999999999</v>
      </c>
      <c r="X1307">
        <v>86796.79</v>
      </c>
      <c r="Y1307">
        <v>43.05</v>
      </c>
    </row>
    <row r="1308" spans="1:25" x14ac:dyDescent="0.3">
      <c r="A1308" t="s">
        <v>1924</v>
      </c>
      <c r="B1308" s="2">
        <v>45337</v>
      </c>
      <c r="C1308" t="s">
        <v>1925</v>
      </c>
      <c r="D1308" t="s">
        <v>256</v>
      </c>
      <c r="E1308" t="s">
        <v>38</v>
      </c>
      <c r="F1308" t="s">
        <v>5682</v>
      </c>
      <c r="G1308" t="s">
        <v>5707</v>
      </c>
      <c r="H1308" t="s">
        <v>169</v>
      </c>
      <c r="I1308" t="s">
        <v>153</v>
      </c>
      <c r="J1308" t="s">
        <v>40</v>
      </c>
      <c r="K1308" t="s">
        <v>32</v>
      </c>
      <c r="L1308" t="s">
        <v>5717</v>
      </c>
      <c r="M1308">
        <v>3</v>
      </c>
      <c r="N1308">
        <v>4500</v>
      </c>
      <c r="O1308">
        <v>20</v>
      </c>
      <c r="P1308">
        <v>1296.81</v>
      </c>
      <c r="Q1308" t="s">
        <v>5709</v>
      </c>
      <c r="R1308">
        <v>4</v>
      </c>
      <c r="S1308" t="s">
        <v>5712</v>
      </c>
      <c r="T1308">
        <v>13500</v>
      </c>
      <c r="U1308">
        <v>2700</v>
      </c>
      <c r="V1308">
        <v>10800</v>
      </c>
      <c r="W1308">
        <v>8120.91</v>
      </c>
      <c r="X1308">
        <v>1382.28</v>
      </c>
      <c r="Y1308">
        <v>12.8</v>
      </c>
    </row>
    <row r="1309" spans="1:25" x14ac:dyDescent="0.3">
      <c r="A1309" t="s">
        <v>1926</v>
      </c>
      <c r="B1309" s="2">
        <v>45994</v>
      </c>
      <c r="C1309" t="s">
        <v>1777</v>
      </c>
      <c r="D1309" t="s">
        <v>93</v>
      </c>
      <c r="E1309" t="s">
        <v>38</v>
      </c>
      <c r="F1309" t="s">
        <v>5697</v>
      </c>
      <c r="G1309" t="s">
        <v>5709</v>
      </c>
      <c r="H1309" t="s">
        <v>51</v>
      </c>
      <c r="I1309" t="s">
        <v>83</v>
      </c>
      <c r="J1309" t="s">
        <v>46</v>
      </c>
      <c r="K1309" t="s">
        <v>53</v>
      </c>
      <c r="L1309" t="s">
        <v>54</v>
      </c>
      <c r="M1309">
        <v>7</v>
      </c>
      <c r="N1309">
        <v>1800</v>
      </c>
      <c r="O1309">
        <v>0</v>
      </c>
      <c r="P1309">
        <v>1280.8800000000001</v>
      </c>
      <c r="Q1309" t="s">
        <v>5709</v>
      </c>
      <c r="R1309">
        <v>4</v>
      </c>
      <c r="S1309" t="s">
        <v>5712</v>
      </c>
      <c r="T1309">
        <v>12600</v>
      </c>
      <c r="U1309">
        <v>0</v>
      </c>
      <c r="V1309">
        <v>12600</v>
      </c>
      <c r="W1309">
        <v>7976.95</v>
      </c>
      <c r="X1309">
        <v>3342.17</v>
      </c>
      <c r="Y1309">
        <v>26.53</v>
      </c>
    </row>
    <row r="1310" spans="1:25" x14ac:dyDescent="0.3">
      <c r="A1310" t="s">
        <v>1927</v>
      </c>
      <c r="B1310" s="2">
        <v>45783</v>
      </c>
      <c r="C1310" t="s">
        <v>450</v>
      </c>
      <c r="D1310" t="s">
        <v>176</v>
      </c>
      <c r="E1310" t="s">
        <v>109</v>
      </c>
      <c r="F1310" t="s">
        <v>5703</v>
      </c>
      <c r="G1310" t="s">
        <v>5708</v>
      </c>
      <c r="H1310" t="s">
        <v>73</v>
      </c>
      <c r="I1310" t="s">
        <v>160</v>
      </c>
      <c r="J1310" t="s">
        <v>31</v>
      </c>
      <c r="K1310" t="s">
        <v>32</v>
      </c>
      <c r="L1310" t="s">
        <v>90</v>
      </c>
      <c r="M1310">
        <v>3</v>
      </c>
      <c r="N1310">
        <v>28000</v>
      </c>
      <c r="O1310">
        <v>25</v>
      </c>
      <c r="P1310">
        <v>705.5</v>
      </c>
      <c r="Q1310" t="s">
        <v>5709</v>
      </c>
      <c r="R1310">
        <v>2</v>
      </c>
      <c r="S1310" t="s">
        <v>41</v>
      </c>
      <c r="T1310">
        <v>84000</v>
      </c>
      <c r="U1310">
        <v>21000</v>
      </c>
      <c r="V1310">
        <v>63000</v>
      </c>
      <c r="W1310">
        <v>40484.699999999997</v>
      </c>
      <c r="X1310">
        <v>21809.8</v>
      </c>
      <c r="Y1310">
        <v>34.619999999999997</v>
      </c>
    </row>
    <row r="1311" spans="1:25" x14ac:dyDescent="0.3">
      <c r="A1311" t="s">
        <v>1928</v>
      </c>
      <c r="B1311" s="2">
        <v>45469</v>
      </c>
      <c r="C1311" t="s">
        <v>1097</v>
      </c>
      <c r="D1311" t="s">
        <v>188</v>
      </c>
      <c r="E1311" t="s">
        <v>121</v>
      </c>
      <c r="F1311" t="s">
        <v>5678</v>
      </c>
      <c r="G1311" t="s">
        <v>5708</v>
      </c>
      <c r="H1311" t="s">
        <v>131</v>
      </c>
      <c r="I1311" t="s">
        <v>135</v>
      </c>
      <c r="J1311" t="s">
        <v>40</v>
      </c>
      <c r="K1311" t="s">
        <v>5718</v>
      </c>
      <c r="L1311" t="s">
        <v>5717</v>
      </c>
      <c r="M1311">
        <v>8</v>
      </c>
      <c r="N1311">
        <v>12500</v>
      </c>
      <c r="O1311">
        <v>15</v>
      </c>
      <c r="P1311">
        <v>869.37</v>
      </c>
      <c r="Q1311" t="s">
        <v>5709</v>
      </c>
      <c r="R1311">
        <v>5</v>
      </c>
      <c r="S1311" t="s">
        <v>102</v>
      </c>
      <c r="T1311">
        <v>100000</v>
      </c>
      <c r="U1311">
        <v>15000</v>
      </c>
      <c r="V1311">
        <v>85000</v>
      </c>
      <c r="W1311">
        <v>47990.82</v>
      </c>
      <c r="X1311">
        <v>36139.81</v>
      </c>
      <c r="Y1311">
        <v>42.52</v>
      </c>
    </row>
    <row r="1312" spans="1:25" x14ac:dyDescent="0.3">
      <c r="A1312" t="s">
        <v>1929</v>
      </c>
      <c r="B1312" s="2">
        <v>45607</v>
      </c>
      <c r="C1312" t="s">
        <v>267</v>
      </c>
      <c r="D1312" t="s">
        <v>89</v>
      </c>
      <c r="E1312" t="s">
        <v>28</v>
      </c>
      <c r="F1312" t="s">
        <v>5693</v>
      </c>
      <c r="G1312" t="s">
        <v>5711</v>
      </c>
      <c r="H1312" t="s">
        <v>5721</v>
      </c>
      <c r="I1312" t="s">
        <v>177</v>
      </c>
      <c r="J1312" t="s">
        <v>46</v>
      </c>
      <c r="K1312" t="s">
        <v>5718</v>
      </c>
      <c r="L1312" t="s">
        <v>5716</v>
      </c>
      <c r="M1312">
        <v>2</v>
      </c>
      <c r="N1312">
        <v>18500</v>
      </c>
      <c r="O1312">
        <v>0</v>
      </c>
      <c r="P1312">
        <v>400.41</v>
      </c>
      <c r="Q1312" t="s">
        <v>5709</v>
      </c>
      <c r="R1312">
        <v>5</v>
      </c>
      <c r="S1312" t="s">
        <v>5712</v>
      </c>
      <c r="T1312">
        <v>37000</v>
      </c>
      <c r="U1312">
        <v>0</v>
      </c>
      <c r="V1312">
        <v>37000</v>
      </c>
      <c r="W1312">
        <v>28163.25</v>
      </c>
      <c r="X1312">
        <v>8436.34</v>
      </c>
      <c r="Y1312">
        <v>22.8</v>
      </c>
    </row>
    <row r="1313" spans="1:25" x14ac:dyDescent="0.3">
      <c r="A1313" t="s">
        <v>1930</v>
      </c>
      <c r="B1313" s="2">
        <v>45451</v>
      </c>
      <c r="C1313" t="s">
        <v>981</v>
      </c>
      <c r="D1313" t="s">
        <v>89</v>
      </c>
      <c r="E1313" t="s">
        <v>28</v>
      </c>
      <c r="F1313" t="s">
        <v>5694</v>
      </c>
      <c r="G1313" t="s">
        <v>5711</v>
      </c>
      <c r="H1313" t="s">
        <v>94</v>
      </c>
      <c r="I1313" t="s">
        <v>95</v>
      </c>
      <c r="J1313" t="s">
        <v>40</v>
      </c>
      <c r="K1313" t="s">
        <v>5718</v>
      </c>
      <c r="L1313" t="s">
        <v>90</v>
      </c>
      <c r="M1313">
        <v>7</v>
      </c>
      <c r="N1313">
        <v>18500</v>
      </c>
      <c r="O1313">
        <v>30</v>
      </c>
      <c r="P1313">
        <v>271.44</v>
      </c>
      <c r="Q1313" t="s">
        <v>5709</v>
      </c>
      <c r="R1313">
        <v>5</v>
      </c>
      <c r="S1313" t="s">
        <v>5712</v>
      </c>
      <c r="T1313">
        <v>129500</v>
      </c>
      <c r="U1313">
        <v>38850</v>
      </c>
      <c r="V1313">
        <v>90650</v>
      </c>
      <c r="W1313">
        <v>60563.76</v>
      </c>
      <c r="X1313">
        <v>29814.799999999999</v>
      </c>
      <c r="Y1313">
        <v>32.89</v>
      </c>
    </row>
    <row r="1314" spans="1:25" x14ac:dyDescent="0.3">
      <c r="A1314" t="s">
        <v>1931</v>
      </c>
      <c r="B1314" s="2">
        <v>46171</v>
      </c>
      <c r="C1314" t="s">
        <v>1932</v>
      </c>
      <c r="D1314" t="s">
        <v>130</v>
      </c>
      <c r="E1314" t="s">
        <v>38</v>
      </c>
      <c r="F1314" t="s">
        <v>5705</v>
      </c>
      <c r="G1314" t="s">
        <v>5707</v>
      </c>
      <c r="H1314" t="s">
        <v>44</v>
      </c>
      <c r="I1314" t="s">
        <v>45</v>
      </c>
      <c r="J1314" t="s">
        <v>40</v>
      </c>
      <c r="K1314" t="s">
        <v>53</v>
      </c>
      <c r="L1314" t="s">
        <v>54</v>
      </c>
      <c r="M1314">
        <v>6</v>
      </c>
      <c r="N1314">
        <v>2500</v>
      </c>
      <c r="O1314">
        <v>25</v>
      </c>
      <c r="P1314">
        <v>921.14</v>
      </c>
      <c r="Q1314" t="s">
        <v>5709</v>
      </c>
      <c r="R1314">
        <v>5</v>
      </c>
      <c r="S1314" t="s">
        <v>5714</v>
      </c>
      <c r="T1314">
        <v>15000</v>
      </c>
      <c r="U1314">
        <v>3750</v>
      </c>
      <c r="V1314">
        <v>11250</v>
      </c>
      <c r="W1314">
        <v>6825.87</v>
      </c>
      <c r="X1314">
        <v>3502.99</v>
      </c>
      <c r="Y1314">
        <v>31.14</v>
      </c>
    </row>
    <row r="1315" spans="1:25" x14ac:dyDescent="0.3">
      <c r="A1315" t="s">
        <v>1933</v>
      </c>
      <c r="B1315" s="2">
        <v>45811</v>
      </c>
      <c r="C1315" t="s">
        <v>1934</v>
      </c>
      <c r="D1315" t="s">
        <v>281</v>
      </c>
      <c r="E1315" t="s">
        <v>121</v>
      </c>
      <c r="F1315" t="s">
        <v>5683</v>
      </c>
      <c r="G1315" t="s">
        <v>5710</v>
      </c>
      <c r="H1315" t="s">
        <v>68</v>
      </c>
      <c r="I1315" t="s">
        <v>69</v>
      </c>
      <c r="J1315" t="s">
        <v>46</v>
      </c>
      <c r="K1315" t="s">
        <v>32</v>
      </c>
      <c r="L1315" t="s">
        <v>90</v>
      </c>
      <c r="M1315">
        <v>10</v>
      </c>
      <c r="N1315">
        <v>42000</v>
      </c>
      <c r="O1315">
        <v>5</v>
      </c>
      <c r="P1315">
        <v>557.58000000000004</v>
      </c>
      <c r="Q1315" t="s">
        <v>5709</v>
      </c>
      <c r="R1315">
        <v>4</v>
      </c>
      <c r="S1315" t="s">
        <v>5712</v>
      </c>
      <c r="T1315">
        <v>420000</v>
      </c>
      <c r="U1315">
        <v>21000</v>
      </c>
      <c r="V1315">
        <v>399000</v>
      </c>
      <c r="W1315">
        <v>299077.52</v>
      </c>
      <c r="X1315">
        <v>99364.9</v>
      </c>
      <c r="Y1315">
        <v>24.9</v>
      </c>
    </row>
    <row r="1316" spans="1:25" x14ac:dyDescent="0.3">
      <c r="A1316" t="s">
        <v>1935</v>
      </c>
      <c r="B1316" s="2">
        <v>45560</v>
      </c>
      <c r="C1316" t="s">
        <v>966</v>
      </c>
      <c r="D1316" t="s">
        <v>256</v>
      </c>
      <c r="E1316" t="s">
        <v>38</v>
      </c>
      <c r="F1316" t="s">
        <v>5683</v>
      </c>
      <c r="G1316" t="s">
        <v>5707</v>
      </c>
      <c r="H1316" t="s">
        <v>169</v>
      </c>
      <c r="I1316" t="s">
        <v>153</v>
      </c>
      <c r="J1316" t="s">
        <v>31</v>
      </c>
      <c r="K1316" t="s">
        <v>53</v>
      </c>
      <c r="L1316" t="s">
        <v>33</v>
      </c>
      <c r="M1316">
        <v>8</v>
      </c>
      <c r="N1316">
        <v>4500</v>
      </c>
      <c r="O1316">
        <v>0</v>
      </c>
      <c r="P1316">
        <v>1313.53</v>
      </c>
      <c r="Q1316" t="s">
        <v>5709</v>
      </c>
      <c r="R1316">
        <v>3</v>
      </c>
      <c r="S1316" t="s">
        <v>5712</v>
      </c>
      <c r="T1316">
        <v>36000</v>
      </c>
      <c r="U1316">
        <v>0</v>
      </c>
      <c r="V1316">
        <v>36000</v>
      </c>
      <c r="W1316">
        <v>28527.06</v>
      </c>
      <c r="X1316">
        <v>6159.41</v>
      </c>
      <c r="Y1316">
        <v>17.11</v>
      </c>
    </row>
    <row r="1317" spans="1:25" x14ac:dyDescent="0.3">
      <c r="A1317" t="s">
        <v>1936</v>
      </c>
      <c r="B1317" s="2">
        <v>45915</v>
      </c>
      <c r="C1317" t="s">
        <v>1042</v>
      </c>
      <c r="D1317" t="s">
        <v>117</v>
      </c>
      <c r="E1317" t="s">
        <v>109</v>
      </c>
      <c r="F1317" t="s">
        <v>5699</v>
      </c>
      <c r="G1317" t="s">
        <v>5707</v>
      </c>
      <c r="H1317" t="s">
        <v>213</v>
      </c>
      <c r="I1317" t="s">
        <v>190</v>
      </c>
      <c r="J1317" t="s">
        <v>63</v>
      </c>
      <c r="K1317" t="s">
        <v>32</v>
      </c>
      <c r="L1317" t="s">
        <v>54</v>
      </c>
      <c r="M1317">
        <v>3</v>
      </c>
      <c r="N1317">
        <v>2800</v>
      </c>
      <c r="O1317">
        <v>0</v>
      </c>
      <c r="P1317">
        <v>120.01</v>
      </c>
      <c r="Q1317" t="s">
        <v>5709</v>
      </c>
      <c r="R1317">
        <v>5</v>
      </c>
      <c r="S1317" t="s">
        <v>5712</v>
      </c>
      <c r="T1317">
        <v>8400</v>
      </c>
      <c r="U1317">
        <v>0</v>
      </c>
      <c r="V1317">
        <v>8400</v>
      </c>
      <c r="W1317">
        <v>4903.9799999999996</v>
      </c>
      <c r="X1317">
        <v>3376.01</v>
      </c>
      <c r="Y1317">
        <v>40.19</v>
      </c>
    </row>
    <row r="1318" spans="1:25" x14ac:dyDescent="0.3">
      <c r="A1318" t="s">
        <v>1937</v>
      </c>
      <c r="B1318" s="2">
        <v>46089</v>
      </c>
      <c r="C1318" t="s">
        <v>1801</v>
      </c>
      <c r="D1318" t="s">
        <v>183</v>
      </c>
      <c r="E1318" t="s">
        <v>50</v>
      </c>
      <c r="F1318" t="s">
        <v>5693</v>
      </c>
      <c r="G1318" t="s">
        <v>5708</v>
      </c>
      <c r="H1318" t="s">
        <v>131</v>
      </c>
      <c r="I1318" t="s">
        <v>132</v>
      </c>
      <c r="J1318" t="s">
        <v>31</v>
      </c>
      <c r="K1318" t="s">
        <v>53</v>
      </c>
      <c r="L1318" t="s">
        <v>54</v>
      </c>
      <c r="M1318">
        <v>4</v>
      </c>
      <c r="N1318">
        <v>450</v>
      </c>
      <c r="O1318">
        <v>25</v>
      </c>
      <c r="P1318">
        <v>390.98</v>
      </c>
      <c r="Q1318" t="s">
        <v>5709</v>
      </c>
      <c r="R1318">
        <v>5</v>
      </c>
      <c r="S1318" t="s">
        <v>5712</v>
      </c>
      <c r="T1318">
        <v>1800</v>
      </c>
      <c r="U1318">
        <v>450</v>
      </c>
      <c r="V1318">
        <v>1350</v>
      </c>
      <c r="W1318">
        <v>981.27</v>
      </c>
      <c r="X1318">
        <v>-22.25</v>
      </c>
      <c r="Y1318">
        <v>-1.65</v>
      </c>
    </row>
    <row r="1319" spans="1:25" x14ac:dyDescent="0.3">
      <c r="A1319" t="s">
        <v>1938</v>
      </c>
      <c r="B1319" s="2">
        <v>45816</v>
      </c>
      <c r="C1319" t="s">
        <v>1934</v>
      </c>
      <c r="D1319" t="s">
        <v>127</v>
      </c>
      <c r="E1319" t="s">
        <v>109</v>
      </c>
      <c r="F1319" t="s">
        <v>5703</v>
      </c>
      <c r="G1319" t="s">
        <v>5708</v>
      </c>
      <c r="H1319" t="s">
        <v>29</v>
      </c>
      <c r="I1319" t="s">
        <v>39</v>
      </c>
      <c r="J1319" t="s">
        <v>63</v>
      </c>
      <c r="K1319" t="s">
        <v>53</v>
      </c>
      <c r="L1319" t="s">
        <v>90</v>
      </c>
      <c r="M1319">
        <v>1</v>
      </c>
      <c r="N1319">
        <v>16500</v>
      </c>
      <c r="O1319">
        <v>0</v>
      </c>
      <c r="P1319">
        <v>838.97</v>
      </c>
      <c r="Q1319" t="s">
        <v>5709</v>
      </c>
      <c r="R1319">
        <v>3</v>
      </c>
      <c r="S1319" t="s">
        <v>5712</v>
      </c>
      <c r="T1319">
        <v>16500</v>
      </c>
      <c r="U1319">
        <v>0</v>
      </c>
      <c r="V1319">
        <v>16500</v>
      </c>
      <c r="W1319">
        <v>13224.57</v>
      </c>
      <c r="X1319">
        <v>2436.46</v>
      </c>
      <c r="Y1319">
        <v>14.77</v>
      </c>
    </row>
    <row r="1320" spans="1:25" x14ac:dyDescent="0.3">
      <c r="A1320" t="s">
        <v>1939</v>
      </c>
      <c r="B1320" s="2">
        <v>45646</v>
      </c>
      <c r="C1320" t="s">
        <v>431</v>
      </c>
      <c r="D1320" t="s">
        <v>268</v>
      </c>
      <c r="E1320" t="s">
        <v>28</v>
      </c>
      <c r="F1320" t="s">
        <v>5681</v>
      </c>
      <c r="G1320" t="s">
        <v>5709</v>
      </c>
      <c r="H1320" t="s">
        <v>184</v>
      </c>
      <c r="I1320" t="s">
        <v>198</v>
      </c>
      <c r="J1320" t="s">
        <v>46</v>
      </c>
      <c r="K1320" t="s">
        <v>32</v>
      </c>
      <c r="L1320" t="s">
        <v>5716</v>
      </c>
      <c r="M1320">
        <v>4</v>
      </c>
      <c r="N1320">
        <v>18500</v>
      </c>
      <c r="O1320">
        <v>5</v>
      </c>
      <c r="P1320">
        <v>1308.9100000000001</v>
      </c>
      <c r="Q1320" t="s">
        <v>5709</v>
      </c>
      <c r="R1320">
        <v>2</v>
      </c>
      <c r="S1320" t="s">
        <v>5712</v>
      </c>
      <c r="T1320">
        <v>74000</v>
      </c>
      <c r="U1320">
        <v>3700</v>
      </c>
      <c r="V1320">
        <v>70300</v>
      </c>
      <c r="W1320">
        <v>47526.12</v>
      </c>
      <c r="X1320">
        <v>21464.97</v>
      </c>
      <c r="Y1320">
        <v>30.53</v>
      </c>
    </row>
    <row r="1321" spans="1:25" x14ac:dyDescent="0.3">
      <c r="A1321" t="s">
        <v>1940</v>
      </c>
      <c r="B1321" s="2">
        <v>45366</v>
      </c>
      <c r="C1321" t="s">
        <v>498</v>
      </c>
      <c r="D1321" t="s">
        <v>273</v>
      </c>
      <c r="E1321" t="s">
        <v>28</v>
      </c>
      <c r="F1321" t="s">
        <v>5683</v>
      </c>
      <c r="G1321" t="s">
        <v>5709</v>
      </c>
      <c r="H1321" t="s">
        <v>184</v>
      </c>
      <c r="I1321" t="s">
        <v>185</v>
      </c>
      <c r="J1321" t="s">
        <v>63</v>
      </c>
      <c r="K1321" t="s">
        <v>53</v>
      </c>
      <c r="L1321" t="s">
        <v>5717</v>
      </c>
      <c r="M1321">
        <v>5</v>
      </c>
      <c r="N1321">
        <v>32000</v>
      </c>
      <c r="O1321">
        <v>30</v>
      </c>
      <c r="P1321">
        <v>679.45</v>
      </c>
      <c r="Q1321" t="s">
        <v>5709</v>
      </c>
      <c r="R1321">
        <v>4</v>
      </c>
      <c r="S1321" t="s">
        <v>5712</v>
      </c>
      <c r="T1321">
        <v>160000</v>
      </c>
      <c r="U1321">
        <v>48000</v>
      </c>
      <c r="V1321">
        <v>112000</v>
      </c>
      <c r="W1321">
        <v>78029.179999999993</v>
      </c>
      <c r="X1321">
        <v>33291.370000000003</v>
      </c>
      <c r="Y1321">
        <v>29.72</v>
      </c>
    </row>
    <row r="1322" spans="1:25" x14ac:dyDescent="0.3">
      <c r="A1322" t="s">
        <v>1941</v>
      </c>
      <c r="B1322" s="2">
        <v>45539</v>
      </c>
      <c r="C1322" t="s">
        <v>236</v>
      </c>
      <c r="D1322" t="s">
        <v>89</v>
      </c>
      <c r="E1322" t="s">
        <v>28</v>
      </c>
      <c r="F1322" t="s">
        <v>5684</v>
      </c>
      <c r="G1322" t="s">
        <v>5710</v>
      </c>
      <c r="H1322" t="s">
        <v>68</v>
      </c>
      <c r="I1322" t="s">
        <v>69</v>
      </c>
      <c r="J1322" t="s">
        <v>40</v>
      </c>
      <c r="K1322" t="s">
        <v>53</v>
      </c>
      <c r="L1322" t="s">
        <v>33</v>
      </c>
      <c r="M1322">
        <v>11</v>
      </c>
      <c r="N1322">
        <v>18500</v>
      </c>
      <c r="O1322">
        <v>0</v>
      </c>
      <c r="P1322">
        <v>757</v>
      </c>
      <c r="Q1322" t="s">
        <v>5709</v>
      </c>
      <c r="R1322">
        <v>3</v>
      </c>
      <c r="S1322" t="s">
        <v>5712</v>
      </c>
      <c r="T1322">
        <v>203500</v>
      </c>
      <c r="U1322">
        <v>0</v>
      </c>
      <c r="V1322">
        <v>203500</v>
      </c>
      <c r="W1322">
        <v>153534.46</v>
      </c>
      <c r="X1322">
        <v>49208.54</v>
      </c>
      <c r="Y1322">
        <v>24.18</v>
      </c>
    </row>
    <row r="1323" spans="1:25" x14ac:dyDescent="0.3">
      <c r="A1323" t="s">
        <v>1942</v>
      </c>
      <c r="B1323" s="2">
        <v>45369</v>
      </c>
      <c r="C1323" t="s">
        <v>1297</v>
      </c>
      <c r="D1323" t="s">
        <v>114</v>
      </c>
      <c r="E1323" t="s">
        <v>28</v>
      </c>
      <c r="F1323" t="s">
        <v>5682</v>
      </c>
      <c r="G1323" t="s">
        <v>5708</v>
      </c>
      <c r="H1323" t="s">
        <v>131</v>
      </c>
      <c r="I1323" t="s">
        <v>135</v>
      </c>
      <c r="J1323" t="s">
        <v>31</v>
      </c>
      <c r="K1323" t="s">
        <v>32</v>
      </c>
      <c r="L1323" t="s">
        <v>5717</v>
      </c>
      <c r="M1323">
        <v>3</v>
      </c>
      <c r="N1323">
        <v>3200</v>
      </c>
      <c r="O1323">
        <v>0</v>
      </c>
      <c r="P1323">
        <v>206.5</v>
      </c>
      <c r="Q1323" t="s">
        <v>5709</v>
      </c>
      <c r="R1323">
        <v>2</v>
      </c>
      <c r="S1323" t="s">
        <v>5712</v>
      </c>
      <c r="T1323">
        <v>9600</v>
      </c>
      <c r="U1323">
        <v>0</v>
      </c>
      <c r="V1323">
        <v>9600</v>
      </c>
      <c r="W1323">
        <v>6936.68</v>
      </c>
      <c r="X1323">
        <v>2456.8200000000002</v>
      </c>
      <c r="Y1323">
        <v>25.59</v>
      </c>
    </row>
    <row r="1324" spans="1:25" x14ac:dyDescent="0.3">
      <c r="A1324" t="s">
        <v>1943</v>
      </c>
      <c r="B1324" s="2">
        <v>45954</v>
      </c>
      <c r="C1324" t="s">
        <v>1944</v>
      </c>
      <c r="D1324" t="s">
        <v>93</v>
      </c>
      <c r="E1324" t="s">
        <v>38</v>
      </c>
      <c r="F1324" t="s">
        <v>5703</v>
      </c>
      <c r="G1324" t="s">
        <v>5707</v>
      </c>
      <c r="H1324" t="s">
        <v>213</v>
      </c>
      <c r="I1324" t="s">
        <v>190</v>
      </c>
      <c r="J1324" t="s">
        <v>63</v>
      </c>
      <c r="K1324" t="s">
        <v>53</v>
      </c>
      <c r="L1324" t="s">
        <v>33</v>
      </c>
      <c r="M1324">
        <v>2</v>
      </c>
      <c r="N1324">
        <v>1800</v>
      </c>
      <c r="O1324">
        <v>20</v>
      </c>
      <c r="P1324">
        <v>892.36</v>
      </c>
      <c r="Q1324" t="s">
        <v>5709</v>
      </c>
      <c r="R1324">
        <v>3</v>
      </c>
      <c r="S1324" t="s">
        <v>5712</v>
      </c>
      <c r="T1324">
        <v>3600</v>
      </c>
      <c r="U1324">
        <v>720</v>
      </c>
      <c r="V1324">
        <v>2880</v>
      </c>
      <c r="W1324">
        <v>1758.69</v>
      </c>
      <c r="X1324">
        <v>228.95</v>
      </c>
      <c r="Y1324">
        <v>7.95</v>
      </c>
    </row>
    <row r="1325" spans="1:25" x14ac:dyDescent="0.3">
      <c r="A1325" t="s">
        <v>1945</v>
      </c>
      <c r="B1325" s="2">
        <v>45919</v>
      </c>
      <c r="C1325" t="s">
        <v>656</v>
      </c>
      <c r="D1325" t="s">
        <v>305</v>
      </c>
      <c r="E1325" t="s">
        <v>38</v>
      </c>
      <c r="F1325" t="s">
        <v>5684</v>
      </c>
      <c r="G1325" t="s">
        <v>5708</v>
      </c>
      <c r="H1325" t="s">
        <v>29</v>
      </c>
      <c r="I1325" t="s">
        <v>30</v>
      </c>
      <c r="J1325" t="s">
        <v>31</v>
      </c>
      <c r="K1325" t="s">
        <v>53</v>
      </c>
      <c r="L1325" t="s">
        <v>33</v>
      </c>
      <c r="M1325">
        <v>5</v>
      </c>
      <c r="N1325">
        <v>1200</v>
      </c>
      <c r="O1325">
        <v>0</v>
      </c>
      <c r="P1325">
        <v>1632.72</v>
      </c>
      <c r="Q1325" t="s">
        <v>5709</v>
      </c>
      <c r="R1325">
        <v>5</v>
      </c>
      <c r="S1325" t="s">
        <v>5712</v>
      </c>
      <c r="T1325">
        <v>6000</v>
      </c>
      <c r="U1325">
        <v>0</v>
      </c>
      <c r="V1325">
        <v>6000</v>
      </c>
      <c r="W1325">
        <v>4484.9799999999996</v>
      </c>
      <c r="X1325">
        <v>-117.7</v>
      </c>
      <c r="Y1325">
        <v>-1.96</v>
      </c>
    </row>
    <row r="1326" spans="1:25" x14ac:dyDescent="0.3">
      <c r="A1326" t="s">
        <v>1946</v>
      </c>
      <c r="B1326" s="2">
        <v>45454</v>
      </c>
      <c r="C1326" t="s">
        <v>988</v>
      </c>
      <c r="D1326" t="s">
        <v>176</v>
      </c>
      <c r="E1326" t="s">
        <v>109</v>
      </c>
      <c r="F1326" t="s">
        <v>5700</v>
      </c>
      <c r="G1326" t="s">
        <v>5710</v>
      </c>
      <c r="H1326" t="s">
        <v>110</v>
      </c>
      <c r="I1326" t="s">
        <v>111</v>
      </c>
      <c r="J1326" t="s">
        <v>63</v>
      </c>
      <c r="K1326" t="s">
        <v>53</v>
      </c>
      <c r="L1326" t="s">
        <v>90</v>
      </c>
      <c r="M1326">
        <v>10</v>
      </c>
      <c r="N1326">
        <v>28000</v>
      </c>
      <c r="O1326">
        <v>5</v>
      </c>
      <c r="P1326">
        <v>123.11</v>
      </c>
      <c r="Q1326" t="s">
        <v>5709</v>
      </c>
      <c r="R1326">
        <v>4</v>
      </c>
      <c r="S1326" t="s">
        <v>5712</v>
      </c>
      <c r="T1326">
        <v>280000</v>
      </c>
      <c r="U1326">
        <v>14000</v>
      </c>
      <c r="V1326">
        <v>266000</v>
      </c>
      <c r="W1326">
        <v>176851.54</v>
      </c>
      <c r="X1326">
        <v>89025.35</v>
      </c>
      <c r="Y1326">
        <v>33.47</v>
      </c>
    </row>
    <row r="1327" spans="1:25" x14ac:dyDescent="0.3">
      <c r="A1327" t="s">
        <v>1947</v>
      </c>
      <c r="B1327" s="2">
        <v>45808</v>
      </c>
      <c r="C1327" t="s">
        <v>1301</v>
      </c>
      <c r="D1327" t="s">
        <v>67</v>
      </c>
      <c r="E1327" t="s">
        <v>28</v>
      </c>
      <c r="F1327" t="s">
        <v>5690</v>
      </c>
      <c r="G1327" t="s">
        <v>5710</v>
      </c>
      <c r="H1327" t="s">
        <v>5720</v>
      </c>
      <c r="I1327" t="s">
        <v>105</v>
      </c>
      <c r="J1327" t="s">
        <v>31</v>
      </c>
      <c r="K1327" t="s">
        <v>5718</v>
      </c>
      <c r="L1327" t="s">
        <v>33</v>
      </c>
      <c r="M1327">
        <v>8</v>
      </c>
      <c r="N1327">
        <v>32000</v>
      </c>
      <c r="O1327">
        <v>25</v>
      </c>
      <c r="P1327">
        <v>1771.2</v>
      </c>
      <c r="Q1327" t="s">
        <v>5709</v>
      </c>
      <c r="R1327">
        <v>4</v>
      </c>
      <c r="S1327" t="s">
        <v>5712</v>
      </c>
      <c r="T1327">
        <v>256000</v>
      </c>
      <c r="U1327">
        <v>64000</v>
      </c>
      <c r="V1327">
        <v>192000</v>
      </c>
      <c r="W1327">
        <v>126960.35</v>
      </c>
      <c r="X1327">
        <v>63268.45</v>
      </c>
      <c r="Y1327">
        <v>32.950000000000003</v>
      </c>
    </row>
    <row r="1328" spans="1:25" x14ac:dyDescent="0.3">
      <c r="A1328" t="s">
        <v>1948</v>
      </c>
      <c r="B1328" s="2">
        <v>45868</v>
      </c>
      <c r="C1328" t="s">
        <v>474</v>
      </c>
      <c r="D1328" t="s">
        <v>117</v>
      </c>
      <c r="E1328" t="s">
        <v>109</v>
      </c>
      <c r="F1328" t="s">
        <v>5688</v>
      </c>
      <c r="G1328" t="s">
        <v>5709</v>
      </c>
      <c r="H1328" t="s">
        <v>61</v>
      </c>
      <c r="I1328" t="s">
        <v>138</v>
      </c>
      <c r="J1328" t="s">
        <v>63</v>
      </c>
      <c r="K1328" t="s">
        <v>32</v>
      </c>
      <c r="L1328" t="s">
        <v>33</v>
      </c>
      <c r="M1328">
        <v>2</v>
      </c>
      <c r="N1328">
        <v>2800</v>
      </c>
      <c r="O1328">
        <v>5</v>
      </c>
      <c r="P1328">
        <v>1365.36</v>
      </c>
      <c r="Q1328" t="s">
        <v>5709</v>
      </c>
      <c r="R1328">
        <v>5</v>
      </c>
      <c r="S1328" t="s">
        <v>102</v>
      </c>
      <c r="T1328">
        <v>5600</v>
      </c>
      <c r="U1328">
        <v>280</v>
      </c>
      <c r="V1328">
        <v>5320</v>
      </c>
      <c r="W1328">
        <v>2992.54</v>
      </c>
      <c r="X1328">
        <v>962.1</v>
      </c>
      <c r="Y1328">
        <v>18.079999999999998</v>
      </c>
    </row>
    <row r="1329" spans="1:25" x14ac:dyDescent="0.3">
      <c r="A1329" t="s">
        <v>1949</v>
      </c>
      <c r="B1329" s="2">
        <v>45351</v>
      </c>
      <c r="C1329" t="s">
        <v>1331</v>
      </c>
      <c r="D1329" t="s">
        <v>168</v>
      </c>
      <c r="E1329" t="s">
        <v>109</v>
      </c>
      <c r="F1329" t="s">
        <v>5698</v>
      </c>
      <c r="G1329" t="s">
        <v>5710</v>
      </c>
      <c r="H1329" t="s">
        <v>144</v>
      </c>
      <c r="I1329" t="s">
        <v>145</v>
      </c>
      <c r="J1329" t="s">
        <v>63</v>
      </c>
      <c r="K1329" t="s">
        <v>53</v>
      </c>
      <c r="L1329" t="s">
        <v>33</v>
      </c>
      <c r="M1329">
        <v>9</v>
      </c>
      <c r="N1329">
        <v>6500</v>
      </c>
      <c r="O1329">
        <v>0</v>
      </c>
      <c r="P1329">
        <v>1465.84</v>
      </c>
      <c r="Q1329" t="s">
        <v>5709</v>
      </c>
      <c r="R1329">
        <v>5</v>
      </c>
      <c r="S1329" t="s">
        <v>102</v>
      </c>
      <c r="T1329">
        <v>58500</v>
      </c>
      <c r="U1329">
        <v>0</v>
      </c>
      <c r="V1329">
        <v>58500</v>
      </c>
      <c r="W1329">
        <v>43527.74</v>
      </c>
      <c r="X1329">
        <v>13506.42</v>
      </c>
      <c r="Y1329">
        <v>23.09</v>
      </c>
    </row>
    <row r="1330" spans="1:25" x14ac:dyDescent="0.3">
      <c r="A1330" t="s">
        <v>1950</v>
      </c>
      <c r="B1330" s="2">
        <v>45460</v>
      </c>
      <c r="C1330" t="s">
        <v>423</v>
      </c>
      <c r="D1330" t="s">
        <v>60</v>
      </c>
      <c r="E1330" t="s">
        <v>38</v>
      </c>
      <c r="F1330" t="s">
        <v>5681</v>
      </c>
      <c r="G1330" t="s">
        <v>5708</v>
      </c>
      <c r="H1330" t="s">
        <v>73</v>
      </c>
      <c r="I1330" t="s">
        <v>74</v>
      </c>
      <c r="J1330" t="s">
        <v>63</v>
      </c>
      <c r="K1330" t="s">
        <v>5718</v>
      </c>
      <c r="L1330" t="s">
        <v>33</v>
      </c>
      <c r="M1330">
        <v>11</v>
      </c>
      <c r="N1330">
        <v>3500</v>
      </c>
      <c r="O1330">
        <v>0</v>
      </c>
      <c r="P1330">
        <v>734.43</v>
      </c>
      <c r="Q1330" t="s">
        <v>5709</v>
      </c>
      <c r="R1330">
        <v>4</v>
      </c>
      <c r="S1330" t="s">
        <v>5712</v>
      </c>
      <c r="T1330">
        <v>38500</v>
      </c>
      <c r="U1330">
        <v>0</v>
      </c>
      <c r="V1330">
        <v>38500</v>
      </c>
      <c r="W1330">
        <v>25990.02</v>
      </c>
      <c r="X1330">
        <v>11775.55</v>
      </c>
      <c r="Y1330">
        <v>30.59</v>
      </c>
    </row>
    <row r="1331" spans="1:25" x14ac:dyDescent="0.3">
      <c r="A1331" t="s">
        <v>1951</v>
      </c>
      <c r="B1331" s="2">
        <v>45529</v>
      </c>
      <c r="C1331" t="s">
        <v>829</v>
      </c>
      <c r="D1331" t="s">
        <v>212</v>
      </c>
      <c r="E1331" t="s">
        <v>28</v>
      </c>
      <c r="F1331" t="s">
        <v>5701</v>
      </c>
      <c r="G1331" t="s">
        <v>5708</v>
      </c>
      <c r="H1331" t="s">
        <v>73</v>
      </c>
      <c r="I1331" t="s">
        <v>74</v>
      </c>
      <c r="J1331" t="s">
        <v>40</v>
      </c>
      <c r="K1331" t="s">
        <v>53</v>
      </c>
      <c r="L1331" t="s">
        <v>5716</v>
      </c>
      <c r="M1331">
        <v>5</v>
      </c>
      <c r="N1331">
        <v>8500</v>
      </c>
      <c r="O1331">
        <v>25</v>
      </c>
      <c r="P1331">
        <v>1772.98</v>
      </c>
      <c r="Q1331" t="s">
        <v>5709</v>
      </c>
      <c r="R1331">
        <v>4</v>
      </c>
      <c r="S1331" t="s">
        <v>5712</v>
      </c>
      <c r="T1331">
        <v>42500</v>
      </c>
      <c r="U1331">
        <v>10625</v>
      </c>
      <c r="V1331">
        <v>31875</v>
      </c>
      <c r="W1331">
        <v>23550.720000000001</v>
      </c>
      <c r="X1331">
        <v>6551.3</v>
      </c>
      <c r="Y1331">
        <v>20.55</v>
      </c>
    </row>
    <row r="1332" spans="1:25" x14ac:dyDescent="0.3">
      <c r="A1332" t="s">
        <v>1952</v>
      </c>
      <c r="B1332" s="2">
        <v>45868</v>
      </c>
      <c r="C1332" t="s">
        <v>1015</v>
      </c>
      <c r="D1332" t="s">
        <v>212</v>
      </c>
      <c r="E1332" t="s">
        <v>28</v>
      </c>
      <c r="F1332" t="s">
        <v>5677</v>
      </c>
      <c r="G1332" t="s">
        <v>5711</v>
      </c>
      <c r="H1332" t="s">
        <v>94</v>
      </c>
      <c r="I1332" t="s">
        <v>95</v>
      </c>
      <c r="J1332" t="s">
        <v>63</v>
      </c>
      <c r="K1332" t="s">
        <v>53</v>
      </c>
      <c r="L1332" t="s">
        <v>5716</v>
      </c>
      <c r="M1332">
        <v>5</v>
      </c>
      <c r="N1332">
        <v>8500</v>
      </c>
      <c r="O1332">
        <v>15</v>
      </c>
      <c r="P1332">
        <v>1231.23</v>
      </c>
      <c r="Q1332" t="s">
        <v>5709</v>
      </c>
      <c r="R1332">
        <v>5</v>
      </c>
      <c r="S1332" t="s">
        <v>5712</v>
      </c>
      <c r="T1332">
        <v>42500</v>
      </c>
      <c r="U1332">
        <v>6375</v>
      </c>
      <c r="V1332">
        <v>36125</v>
      </c>
      <c r="W1332">
        <v>21568.42</v>
      </c>
      <c r="X1332">
        <v>13325.35</v>
      </c>
      <c r="Y1332">
        <v>36.89</v>
      </c>
    </row>
    <row r="1333" spans="1:25" x14ac:dyDescent="0.3">
      <c r="A1333" t="s">
        <v>1953</v>
      </c>
      <c r="B1333" s="2">
        <v>45765</v>
      </c>
      <c r="C1333" t="s">
        <v>1175</v>
      </c>
      <c r="D1333" t="s">
        <v>114</v>
      </c>
      <c r="E1333" t="s">
        <v>28</v>
      </c>
      <c r="F1333" t="s">
        <v>5704</v>
      </c>
      <c r="G1333" t="s">
        <v>5710</v>
      </c>
      <c r="H1333" t="s">
        <v>110</v>
      </c>
      <c r="I1333" t="s">
        <v>296</v>
      </c>
      <c r="J1333" t="s">
        <v>40</v>
      </c>
      <c r="K1333" t="s">
        <v>32</v>
      </c>
      <c r="L1333" t="s">
        <v>90</v>
      </c>
      <c r="M1333">
        <v>8</v>
      </c>
      <c r="N1333">
        <v>3200</v>
      </c>
      <c r="O1333">
        <v>15</v>
      </c>
      <c r="P1333">
        <v>1034.9000000000001</v>
      </c>
      <c r="Q1333" t="s">
        <v>5709</v>
      </c>
      <c r="R1333">
        <v>1</v>
      </c>
      <c r="S1333" t="s">
        <v>5712</v>
      </c>
      <c r="T1333">
        <v>25600</v>
      </c>
      <c r="U1333">
        <v>3840</v>
      </c>
      <c r="V1333">
        <v>21760</v>
      </c>
      <c r="W1333">
        <v>15852.82</v>
      </c>
      <c r="X1333">
        <v>4872.28</v>
      </c>
      <c r="Y1333">
        <v>22.39</v>
      </c>
    </row>
    <row r="1334" spans="1:25" x14ac:dyDescent="0.3">
      <c r="A1334" t="s">
        <v>1954</v>
      </c>
      <c r="B1334" s="2">
        <v>45832</v>
      </c>
      <c r="C1334" t="s">
        <v>1020</v>
      </c>
      <c r="D1334" t="s">
        <v>98</v>
      </c>
      <c r="E1334" t="s">
        <v>38</v>
      </c>
      <c r="F1334" t="s">
        <v>5700</v>
      </c>
      <c r="G1334" t="s">
        <v>5710</v>
      </c>
      <c r="H1334" t="s">
        <v>68</v>
      </c>
      <c r="I1334" t="s">
        <v>69</v>
      </c>
      <c r="J1334" t="s">
        <v>40</v>
      </c>
      <c r="K1334" t="s">
        <v>53</v>
      </c>
      <c r="L1334" t="s">
        <v>90</v>
      </c>
      <c r="M1334">
        <v>3</v>
      </c>
      <c r="N1334">
        <v>4200</v>
      </c>
      <c r="O1334">
        <v>10</v>
      </c>
      <c r="P1334">
        <v>280.7</v>
      </c>
      <c r="Q1334" t="s">
        <v>5709</v>
      </c>
      <c r="R1334">
        <v>4</v>
      </c>
      <c r="S1334" t="s">
        <v>5712</v>
      </c>
      <c r="T1334">
        <v>12600</v>
      </c>
      <c r="U1334">
        <v>1260</v>
      </c>
      <c r="V1334">
        <v>11340</v>
      </c>
      <c r="W1334">
        <v>8581.5300000000007</v>
      </c>
      <c r="X1334">
        <v>2477.77</v>
      </c>
      <c r="Y1334">
        <v>21.85</v>
      </c>
    </row>
    <row r="1335" spans="1:25" x14ac:dyDescent="0.3">
      <c r="A1335" t="s">
        <v>1955</v>
      </c>
      <c r="B1335" s="2">
        <v>46146</v>
      </c>
      <c r="C1335" t="s">
        <v>1411</v>
      </c>
      <c r="D1335" t="s">
        <v>98</v>
      </c>
      <c r="E1335" t="s">
        <v>38</v>
      </c>
      <c r="F1335" t="s">
        <v>5687</v>
      </c>
      <c r="G1335" t="s">
        <v>5710</v>
      </c>
      <c r="H1335" t="s">
        <v>144</v>
      </c>
      <c r="I1335" t="s">
        <v>145</v>
      </c>
      <c r="J1335" t="s">
        <v>63</v>
      </c>
      <c r="K1335" t="s">
        <v>5718</v>
      </c>
      <c r="L1335" t="s">
        <v>90</v>
      </c>
      <c r="M1335">
        <v>10</v>
      </c>
      <c r="N1335">
        <v>4200</v>
      </c>
      <c r="O1335">
        <v>0</v>
      </c>
      <c r="P1335">
        <v>754.04</v>
      </c>
      <c r="Q1335" t="s">
        <v>5709</v>
      </c>
      <c r="R1335">
        <v>4</v>
      </c>
      <c r="S1335" t="s">
        <v>5712</v>
      </c>
      <c r="T1335">
        <v>42000</v>
      </c>
      <c r="U1335">
        <v>0</v>
      </c>
      <c r="V1335">
        <v>42000</v>
      </c>
      <c r="W1335">
        <v>24048.57</v>
      </c>
      <c r="X1335">
        <v>17197.39</v>
      </c>
      <c r="Y1335">
        <v>40.950000000000003</v>
      </c>
    </row>
    <row r="1336" spans="1:25" x14ac:dyDescent="0.3">
      <c r="A1336" t="s">
        <v>1956</v>
      </c>
      <c r="B1336" s="2">
        <v>45297</v>
      </c>
      <c r="C1336" t="s">
        <v>739</v>
      </c>
      <c r="D1336" t="s">
        <v>143</v>
      </c>
      <c r="E1336" t="s">
        <v>28</v>
      </c>
      <c r="F1336" t="s">
        <v>5694</v>
      </c>
      <c r="G1336" t="s">
        <v>5707</v>
      </c>
      <c r="H1336" t="s">
        <v>213</v>
      </c>
      <c r="I1336" t="s">
        <v>190</v>
      </c>
      <c r="J1336" t="s">
        <v>31</v>
      </c>
      <c r="K1336" t="s">
        <v>32</v>
      </c>
      <c r="L1336" t="s">
        <v>54</v>
      </c>
      <c r="M1336">
        <v>3</v>
      </c>
      <c r="N1336">
        <v>7800</v>
      </c>
      <c r="O1336">
        <v>20</v>
      </c>
      <c r="P1336">
        <v>1091.54</v>
      </c>
      <c r="Q1336" t="s">
        <v>5709</v>
      </c>
      <c r="R1336">
        <v>5</v>
      </c>
      <c r="S1336" t="s">
        <v>5712</v>
      </c>
      <c r="T1336">
        <v>23400</v>
      </c>
      <c r="U1336">
        <v>4680</v>
      </c>
      <c r="V1336">
        <v>18720</v>
      </c>
      <c r="W1336">
        <v>14933.36</v>
      </c>
      <c r="X1336">
        <v>2695.1</v>
      </c>
      <c r="Y1336">
        <v>14.4</v>
      </c>
    </row>
    <row r="1337" spans="1:25" x14ac:dyDescent="0.3">
      <c r="A1337" t="s">
        <v>1957</v>
      </c>
      <c r="B1337" s="2">
        <v>45845</v>
      </c>
      <c r="C1337" t="s">
        <v>43</v>
      </c>
      <c r="D1337" t="s">
        <v>67</v>
      </c>
      <c r="E1337" t="s">
        <v>28</v>
      </c>
      <c r="F1337" t="s">
        <v>5703</v>
      </c>
      <c r="G1337" t="s">
        <v>5707</v>
      </c>
      <c r="H1337" t="s">
        <v>44</v>
      </c>
      <c r="I1337" t="s">
        <v>45</v>
      </c>
      <c r="J1337" t="s">
        <v>46</v>
      </c>
      <c r="K1337" t="s">
        <v>5718</v>
      </c>
      <c r="L1337" t="s">
        <v>54</v>
      </c>
      <c r="M1337">
        <v>3</v>
      </c>
      <c r="N1337">
        <v>32000</v>
      </c>
      <c r="O1337">
        <v>15</v>
      </c>
      <c r="P1337">
        <v>1384.81</v>
      </c>
      <c r="Q1337" t="s">
        <v>5709</v>
      </c>
      <c r="R1337">
        <v>1</v>
      </c>
      <c r="S1337" t="s">
        <v>5712</v>
      </c>
      <c r="T1337">
        <v>96000</v>
      </c>
      <c r="U1337">
        <v>14400</v>
      </c>
      <c r="V1337">
        <v>81600</v>
      </c>
      <c r="W1337">
        <v>66480.13</v>
      </c>
      <c r="X1337">
        <v>13735.06</v>
      </c>
      <c r="Y1337">
        <v>16.829999999999998</v>
      </c>
    </row>
    <row r="1338" spans="1:25" x14ac:dyDescent="0.3">
      <c r="A1338" t="s">
        <v>1958</v>
      </c>
      <c r="B1338" s="2">
        <v>45970</v>
      </c>
      <c r="C1338" t="s">
        <v>1841</v>
      </c>
      <c r="D1338" t="s">
        <v>281</v>
      </c>
      <c r="E1338" t="s">
        <v>121</v>
      </c>
      <c r="F1338" t="s">
        <v>5692</v>
      </c>
      <c r="G1338" t="s">
        <v>5708</v>
      </c>
      <c r="H1338" t="s">
        <v>131</v>
      </c>
      <c r="I1338" t="s">
        <v>132</v>
      </c>
      <c r="J1338" t="s">
        <v>63</v>
      </c>
      <c r="K1338" t="s">
        <v>53</v>
      </c>
      <c r="L1338" t="s">
        <v>5717</v>
      </c>
      <c r="M1338">
        <v>9</v>
      </c>
      <c r="N1338">
        <v>42000</v>
      </c>
      <c r="O1338">
        <v>30</v>
      </c>
      <c r="P1338">
        <v>1145.05</v>
      </c>
      <c r="Q1338" t="s">
        <v>5709</v>
      </c>
      <c r="R1338">
        <v>5</v>
      </c>
      <c r="S1338" t="s">
        <v>5712</v>
      </c>
      <c r="T1338">
        <v>378000</v>
      </c>
      <c r="U1338">
        <v>113400</v>
      </c>
      <c r="V1338">
        <v>264600</v>
      </c>
      <c r="W1338">
        <v>145910.37</v>
      </c>
      <c r="X1338">
        <v>117544.58</v>
      </c>
      <c r="Y1338">
        <v>44.42</v>
      </c>
    </row>
    <row r="1339" spans="1:25" x14ac:dyDescent="0.3">
      <c r="A1339" t="s">
        <v>1959</v>
      </c>
      <c r="B1339" s="2">
        <v>46089</v>
      </c>
      <c r="C1339" t="s">
        <v>603</v>
      </c>
      <c r="D1339" t="s">
        <v>120</v>
      </c>
      <c r="E1339" t="s">
        <v>121</v>
      </c>
      <c r="F1339" t="s">
        <v>5687</v>
      </c>
      <c r="G1339" t="s">
        <v>5707</v>
      </c>
      <c r="H1339" t="s">
        <v>5719</v>
      </c>
      <c r="I1339" t="s">
        <v>80</v>
      </c>
      <c r="J1339" t="s">
        <v>31</v>
      </c>
      <c r="K1339" t="s">
        <v>53</v>
      </c>
      <c r="L1339" t="s">
        <v>33</v>
      </c>
      <c r="M1339">
        <v>4</v>
      </c>
      <c r="N1339">
        <v>28000</v>
      </c>
      <c r="O1339">
        <v>5</v>
      </c>
      <c r="P1339">
        <v>59.27</v>
      </c>
      <c r="Q1339" t="s">
        <v>5709</v>
      </c>
      <c r="R1339">
        <v>2</v>
      </c>
      <c r="S1339" t="s">
        <v>41</v>
      </c>
      <c r="T1339">
        <v>112000</v>
      </c>
      <c r="U1339">
        <v>5600</v>
      </c>
      <c r="V1339">
        <v>106400</v>
      </c>
      <c r="W1339">
        <v>84781.47</v>
      </c>
      <c r="X1339">
        <v>21559.26</v>
      </c>
      <c r="Y1339">
        <v>20.260000000000002</v>
      </c>
    </row>
    <row r="1340" spans="1:25" x14ac:dyDescent="0.3">
      <c r="A1340" t="s">
        <v>1960</v>
      </c>
      <c r="B1340" s="2">
        <v>45925</v>
      </c>
      <c r="C1340" t="s">
        <v>736</v>
      </c>
      <c r="D1340" t="s">
        <v>180</v>
      </c>
      <c r="E1340" t="s">
        <v>50</v>
      </c>
      <c r="F1340" t="s">
        <v>5679</v>
      </c>
      <c r="G1340" t="s">
        <v>5711</v>
      </c>
      <c r="H1340" t="s">
        <v>5721</v>
      </c>
      <c r="I1340" t="s">
        <v>177</v>
      </c>
      <c r="J1340" t="s">
        <v>46</v>
      </c>
      <c r="K1340" t="s">
        <v>53</v>
      </c>
      <c r="L1340" t="s">
        <v>54</v>
      </c>
      <c r="M1340">
        <v>2</v>
      </c>
      <c r="N1340">
        <v>1200</v>
      </c>
      <c r="O1340">
        <v>0</v>
      </c>
      <c r="P1340">
        <v>720.62</v>
      </c>
      <c r="Q1340" t="s">
        <v>5709</v>
      </c>
      <c r="R1340">
        <v>4</v>
      </c>
      <c r="S1340" t="s">
        <v>102</v>
      </c>
      <c r="T1340">
        <v>2400</v>
      </c>
      <c r="U1340">
        <v>0</v>
      </c>
      <c r="V1340">
        <v>2400</v>
      </c>
      <c r="W1340">
        <v>1536.07</v>
      </c>
      <c r="X1340">
        <v>143.31</v>
      </c>
      <c r="Y1340">
        <v>5.97</v>
      </c>
    </row>
    <row r="1341" spans="1:25" x14ac:dyDescent="0.3">
      <c r="A1341" t="s">
        <v>1961</v>
      </c>
      <c r="B1341" s="2">
        <v>45798</v>
      </c>
      <c r="C1341" t="s">
        <v>710</v>
      </c>
      <c r="D1341" t="s">
        <v>143</v>
      </c>
      <c r="E1341" t="s">
        <v>28</v>
      </c>
      <c r="F1341" t="s">
        <v>5696</v>
      </c>
      <c r="G1341" t="s">
        <v>5709</v>
      </c>
      <c r="H1341" t="s">
        <v>51</v>
      </c>
      <c r="I1341" t="s">
        <v>83</v>
      </c>
      <c r="J1341" t="s">
        <v>31</v>
      </c>
      <c r="K1341" t="s">
        <v>32</v>
      </c>
      <c r="L1341" t="s">
        <v>5717</v>
      </c>
      <c r="M1341">
        <v>4</v>
      </c>
      <c r="N1341">
        <v>7800</v>
      </c>
      <c r="O1341">
        <v>0</v>
      </c>
      <c r="P1341">
        <v>1574.8</v>
      </c>
      <c r="Q1341" t="s">
        <v>5709</v>
      </c>
      <c r="R1341">
        <v>5</v>
      </c>
      <c r="S1341" t="s">
        <v>5714</v>
      </c>
      <c r="T1341">
        <v>31200</v>
      </c>
      <c r="U1341">
        <v>0</v>
      </c>
      <c r="V1341">
        <v>31200</v>
      </c>
      <c r="W1341">
        <v>18580.79</v>
      </c>
      <c r="X1341">
        <v>11044.41</v>
      </c>
      <c r="Y1341">
        <v>35.4</v>
      </c>
    </row>
    <row r="1342" spans="1:25" x14ac:dyDescent="0.3">
      <c r="A1342" t="s">
        <v>1962</v>
      </c>
      <c r="B1342" s="2">
        <v>45974</v>
      </c>
      <c r="C1342" t="s">
        <v>619</v>
      </c>
      <c r="D1342" t="s">
        <v>188</v>
      </c>
      <c r="E1342" t="s">
        <v>121</v>
      </c>
      <c r="F1342" t="s">
        <v>5701</v>
      </c>
      <c r="G1342" t="s">
        <v>5708</v>
      </c>
      <c r="H1342" t="s">
        <v>131</v>
      </c>
      <c r="I1342" t="s">
        <v>132</v>
      </c>
      <c r="J1342" t="s">
        <v>46</v>
      </c>
      <c r="K1342" t="s">
        <v>32</v>
      </c>
      <c r="L1342" t="s">
        <v>90</v>
      </c>
      <c r="M1342">
        <v>7</v>
      </c>
      <c r="N1342">
        <v>12500</v>
      </c>
      <c r="O1342">
        <v>30</v>
      </c>
      <c r="P1342">
        <v>703.77</v>
      </c>
      <c r="Q1342" t="s">
        <v>5709</v>
      </c>
      <c r="R1342">
        <v>5</v>
      </c>
      <c r="S1342" t="s">
        <v>5712</v>
      </c>
      <c r="T1342">
        <v>87500</v>
      </c>
      <c r="U1342">
        <v>26250</v>
      </c>
      <c r="V1342">
        <v>61250</v>
      </c>
      <c r="W1342">
        <v>40034.85</v>
      </c>
      <c r="X1342">
        <v>20511.38</v>
      </c>
      <c r="Y1342">
        <v>33.49</v>
      </c>
    </row>
    <row r="1343" spans="1:25" x14ac:dyDescent="0.3">
      <c r="A1343" t="s">
        <v>1963</v>
      </c>
      <c r="B1343" s="2">
        <v>46003</v>
      </c>
      <c r="C1343" t="s">
        <v>1168</v>
      </c>
      <c r="D1343" t="s">
        <v>401</v>
      </c>
      <c r="E1343" t="s">
        <v>109</v>
      </c>
      <c r="F1343" t="s">
        <v>5688</v>
      </c>
      <c r="G1343" t="s">
        <v>5707</v>
      </c>
      <c r="H1343" t="s">
        <v>169</v>
      </c>
      <c r="I1343" t="s">
        <v>153</v>
      </c>
      <c r="J1343" t="s">
        <v>40</v>
      </c>
      <c r="K1343" t="s">
        <v>32</v>
      </c>
      <c r="L1343" t="s">
        <v>54</v>
      </c>
      <c r="M1343">
        <v>10</v>
      </c>
      <c r="N1343">
        <v>12500</v>
      </c>
      <c r="O1343">
        <v>0</v>
      </c>
      <c r="P1343">
        <v>1570.86</v>
      </c>
      <c r="Q1343" t="s">
        <v>5709</v>
      </c>
      <c r="R1343">
        <v>4</v>
      </c>
      <c r="S1343" t="s">
        <v>5712</v>
      </c>
      <c r="T1343">
        <v>125000</v>
      </c>
      <c r="U1343">
        <v>0</v>
      </c>
      <c r="V1343">
        <v>125000</v>
      </c>
      <c r="W1343">
        <v>98275.88</v>
      </c>
      <c r="X1343">
        <v>25153.26</v>
      </c>
      <c r="Y1343">
        <v>20.12</v>
      </c>
    </row>
    <row r="1344" spans="1:25" x14ac:dyDescent="0.3">
      <c r="A1344" t="s">
        <v>1964</v>
      </c>
      <c r="B1344" s="2">
        <v>45390</v>
      </c>
      <c r="C1344" t="s">
        <v>784</v>
      </c>
      <c r="D1344" t="s">
        <v>205</v>
      </c>
      <c r="E1344" t="s">
        <v>121</v>
      </c>
      <c r="F1344" t="s">
        <v>5698</v>
      </c>
      <c r="G1344" t="s">
        <v>5711</v>
      </c>
      <c r="H1344" t="s">
        <v>94</v>
      </c>
      <c r="I1344" t="s">
        <v>95</v>
      </c>
      <c r="J1344" t="s">
        <v>40</v>
      </c>
      <c r="K1344" t="s">
        <v>5718</v>
      </c>
      <c r="L1344" t="s">
        <v>5716</v>
      </c>
      <c r="M1344">
        <v>8</v>
      </c>
      <c r="N1344">
        <v>55000</v>
      </c>
      <c r="O1344">
        <v>15</v>
      </c>
      <c r="P1344">
        <v>1652.31</v>
      </c>
      <c r="Q1344" t="s">
        <v>5709</v>
      </c>
      <c r="R1344">
        <v>5</v>
      </c>
      <c r="S1344" t="s">
        <v>5712</v>
      </c>
      <c r="T1344">
        <v>440000</v>
      </c>
      <c r="U1344">
        <v>66000</v>
      </c>
      <c r="V1344">
        <v>374000</v>
      </c>
      <c r="W1344">
        <v>294883.99</v>
      </c>
      <c r="X1344">
        <v>77463.7</v>
      </c>
      <c r="Y1344">
        <v>20.71</v>
      </c>
    </row>
    <row r="1345" spans="1:25" x14ac:dyDescent="0.3">
      <c r="A1345" t="s">
        <v>1965</v>
      </c>
      <c r="B1345" s="2">
        <v>45454</v>
      </c>
      <c r="C1345" t="s">
        <v>209</v>
      </c>
      <c r="D1345" t="s">
        <v>330</v>
      </c>
      <c r="E1345" t="s">
        <v>109</v>
      </c>
      <c r="F1345" t="s">
        <v>5685</v>
      </c>
      <c r="G1345" t="s">
        <v>5709</v>
      </c>
      <c r="H1345" t="s">
        <v>51</v>
      </c>
      <c r="I1345" t="s">
        <v>52</v>
      </c>
      <c r="J1345" t="s">
        <v>63</v>
      </c>
      <c r="K1345" t="s">
        <v>5718</v>
      </c>
      <c r="L1345" t="s">
        <v>33</v>
      </c>
      <c r="M1345">
        <v>6</v>
      </c>
      <c r="N1345">
        <v>9800</v>
      </c>
      <c r="O1345">
        <v>25</v>
      </c>
      <c r="P1345">
        <v>1560.33</v>
      </c>
      <c r="Q1345" t="s">
        <v>5709</v>
      </c>
      <c r="R1345">
        <v>5</v>
      </c>
      <c r="S1345" t="s">
        <v>5712</v>
      </c>
      <c r="T1345">
        <v>58800</v>
      </c>
      <c r="U1345">
        <v>14700</v>
      </c>
      <c r="V1345">
        <v>44100</v>
      </c>
      <c r="W1345">
        <v>27237.09</v>
      </c>
      <c r="X1345">
        <v>15302.58</v>
      </c>
      <c r="Y1345">
        <v>34.700000000000003</v>
      </c>
    </row>
    <row r="1346" spans="1:25" x14ac:dyDescent="0.3">
      <c r="A1346" t="s">
        <v>1966</v>
      </c>
      <c r="B1346" s="2">
        <v>45945</v>
      </c>
      <c r="C1346" t="s">
        <v>815</v>
      </c>
      <c r="D1346" t="s">
        <v>98</v>
      </c>
      <c r="E1346" t="s">
        <v>38</v>
      </c>
      <c r="F1346" t="s">
        <v>5702</v>
      </c>
      <c r="G1346" t="s">
        <v>5708</v>
      </c>
      <c r="H1346" t="s">
        <v>131</v>
      </c>
      <c r="I1346" t="s">
        <v>132</v>
      </c>
      <c r="J1346" t="s">
        <v>63</v>
      </c>
      <c r="K1346" t="s">
        <v>53</v>
      </c>
      <c r="L1346" t="s">
        <v>5716</v>
      </c>
      <c r="M1346">
        <v>1</v>
      </c>
      <c r="N1346">
        <v>4200</v>
      </c>
      <c r="O1346">
        <v>30</v>
      </c>
      <c r="P1346">
        <v>1071.44</v>
      </c>
      <c r="Q1346" t="s">
        <v>5709</v>
      </c>
      <c r="S1346" t="s">
        <v>102</v>
      </c>
      <c r="T1346">
        <v>4200</v>
      </c>
      <c r="U1346">
        <v>1260</v>
      </c>
      <c r="V1346">
        <v>2940</v>
      </c>
      <c r="W1346">
        <v>1639.78</v>
      </c>
      <c r="X1346">
        <v>228.78</v>
      </c>
      <c r="Y1346">
        <v>7.78</v>
      </c>
    </row>
    <row r="1347" spans="1:25" x14ac:dyDescent="0.3">
      <c r="A1347" t="s">
        <v>1967</v>
      </c>
      <c r="B1347" s="2">
        <v>45816</v>
      </c>
      <c r="C1347" t="s">
        <v>1046</v>
      </c>
      <c r="D1347" t="s">
        <v>176</v>
      </c>
      <c r="E1347" t="s">
        <v>109</v>
      </c>
      <c r="F1347" t="s">
        <v>5682</v>
      </c>
      <c r="G1347" t="s">
        <v>5710</v>
      </c>
      <c r="H1347" t="s">
        <v>110</v>
      </c>
      <c r="I1347" t="s">
        <v>296</v>
      </c>
      <c r="J1347" t="s">
        <v>63</v>
      </c>
      <c r="K1347" t="s">
        <v>53</v>
      </c>
      <c r="L1347" t="s">
        <v>54</v>
      </c>
      <c r="M1347">
        <v>9</v>
      </c>
      <c r="N1347">
        <v>28000</v>
      </c>
      <c r="O1347">
        <v>30</v>
      </c>
      <c r="P1347">
        <v>1603.29</v>
      </c>
      <c r="Q1347" t="s">
        <v>5709</v>
      </c>
      <c r="R1347">
        <v>3</v>
      </c>
      <c r="S1347" t="s">
        <v>5712</v>
      </c>
      <c r="T1347">
        <v>252000</v>
      </c>
      <c r="U1347">
        <v>75600</v>
      </c>
      <c r="V1347">
        <v>176400</v>
      </c>
      <c r="W1347">
        <v>106572.4</v>
      </c>
      <c r="X1347">
        <v>68224.31</v>
      </c>
      <c r="Y1347">
        <v>38.68</v>
      </c>
    </row>
    <row r="1348" spans="1:25" x14ac:dyDescent="0.3">
      <c r="A1348" t="s">
        <v>1968</v>
      </c>
      <c r="B1348" s="2">
        <v>45955</v>
      </c>
      <c r="C1348" t="s">
        <v>458</v>
      </c>
      <c r="D1348" t="s">
        <v>108</v>
      </c>
      <c r="E1348" t="s">
        <v>109</v>
      </c>
      <c r="F1348" t="s">
        <v>5697</v>
      </c>
      <c r="G1348" t="s">
        <v>5709</v>
      </c>
      <c r="H1348" t="s">
        <v>61</v>
      </c>
      <c r="I1348" t="s">
        <v>456</v>
      </c>
      <c r="J1348" t="s">
        <v>63</v>
      </c>
      <c r="K1348" t="s">
        <v>32</v>
      </c>
      <c r="L1348" t="s">
        <v>33</v>
      </c>
      <c r="M1348">
        <v>9</v>
      </c>
      <c r="N1348">
        <v>7200</v>
      </c>
      <c r="O1348">
        <v>25</v>
      </c>
      <c r="P1348">
        <v>283.06</v>
      </c>
      <c r="Q1348" t="s">
        <v>5709</v>
      </c>
      <c r="R1348">
        <v>2</v>
      </c>
      <c r="S1348" t="s">
        <v>5712</v>
      </c>
      <c r="T1348">
        <v>64800</v>
      </c>
      <c r="U1348">
        <v>16200</v>
      </c>
      <c r="V1348">
        <v>48600</v>
      </c>
      <c r="W1348">
        <v>36243.67</v>
      </c>
      <c r="X1348">
        <v>12073.27</v>
      </c>
      <c r="Y1348">
        <v>24.84</v>
      </c>
    </row>
    <row r="1349" spans="1:25" x14ac:dyDescent="0.3">
      <c r="A1349" t="s">
        <v>1969</v>
      </c>
      <c r="B1349" s="2">
        <v>46148</v>
      </c>
      <c r="C1349" t="s">
        <v>443</v>
      </c>
      <c r="D1349" t="s">
        <v>77</v>
      </c>
      <c r="E1349" t="s">
        <v>28</v>
      </c>
      <c r="F1349" t="s">
        <v>5679</v>
      </c>
      <c r="G1349" t="s">
        <v>5707</v>
      </c>
      <c r="H1349" t="s">
        <v>213</v>
      </c>
      <c r="I1349" t="s">
        <v>190</v>
      </c>
      <c r="J1349" t="s">
        <v>31</v>
      </c>
      <c r="K1349" t="s">
        <v>5718</v>
      </c>
      <c r="L1349" t="s">
        <v>5716</v>
      </c>
      <c r="M1349">
        <v>4</v>
      </c>
      <c r="N1349">
        <v>6500</v>
      </c>
      <c r="O1349">
        <v>20</v>
      </c>
      <c r="P1349">
        <v>1292.2</v>
      </c>
      <c r="Q1349" t="s">
        <v>5709</v>
      </c>
      <c r="R1349">
        <v>2</v>
      </c>
      <c r="S1349" t="s">
        <v>5712</v>
      </c>
      <c r="T1349">
        <v>26000</v>
      </c>
      <c r="U1349">
        <v>5200</v>
      </c>
      <c r="V1349">
        <v>20800</v>
      </c>
      <c r="W1349">
        <v>12170.42</v>
      </c>
      <c r="X1349">
        <v>7337.38</v>
      </c>
      <c r="Y1349">
        <v>35.28</v>
      </c>
    </row>
    <row r="1350" spans="1:25" x14ac:dyDescent="0.3">
      <c r="A1350" t="s">
        <v>1970</v>
      </c>
      <c r="B1350" s="2">
        <v>45671</v>
      </c>
      <c r="C1350" t="s">
        <v>474</v>
      </c>
      <c r="D1350" t="s">
        <v>273</v>
      </c>
      <c r="E1350" t="s">
        <v>28</v>
      </c>
      <c r="F1350" t="s">
        <v>5682</v>
      </c>
      <c r="G1350" t="s">
        <v>5709</v>
      </c>
      <c r="H1350" t="s">
        <v>223</v>
      </c>
      <c r="I1350" t="s">
        <v>246</v>
      </c>
      <c r="J1350" t="s">
        <v>63</v>
      </c>
      <c r="K1350" t="s">
        <v>5718</v>
      </c>
      <c r="L1350" t="s">
        <v>5717</v>
      </c>
      <c r="M1350">
        <v>10</v>
      </c>
      <c r="N1350">
        <v>32000</v>
      </c>
      <c r="O1350">
        <v>25</v>
      </c>
      <c r="P1350">
        <v>1797.24</v>
      </c>
      <c r="Q1350" t="s">
        <v>5709</v>
      </c>
      <c r="R1350">
        <v>3</v>
      </c>
      <c r="S1350" t="s">
        <v>5712</v>
      </c>
      <c r="T1350">
        <v>320000</v>
      </c>
      <c r="U1350">
        <v>80000</v>
      </c>
      <c r="V1350">
        <v>240000</v>
      </c>
      <c r="W1350">
        <v>163177.76999999999</v>
      </c>
      <c r="X1350">
        <v>75024.990000000005</v>
      </c>
      <c r="Y1350">
        <v>31.26</v>
      </c>
    </row>
    <row r="1351" spans="1:25" x14ac:dyDescent="0.3">
      <c r="A1351" t="s">
        <v>1971</v>
      </c>
      <c r="B1351" s="2">
        <v>45607</v>
      </c>
      <c r="C1351" t="s">
        <v>455</v>
      </c>
      <c r="D1351" t="s">
        <v>49</v>
      </c>
      <c r="E1351" t="s">
        <v>50</v>
      </c>
      <c r="F1351" t="s">
        <v>5705</v>
      </c>
      <c r="G1351" t="s">
        <v>5709</v>
      </c>
      <c r="H1351" t="s">
        <v>184</v>
      </c>
      <c r="I1351" t="s">
        <v>185</v>
      </c>
      <c r="J1351" t="s">
        <v>46</v>
      </c>
      <c r="K1351" t="s">
        <v>5718</v>
      </c>
      <c r="L1351" t="s">
        <v>5716</v>
      </c>
      <c r="M1351">
        <v>10</v>
      </c>
      <c r="N1351">
        <v>14500</v>
      </c>
      <c r="O1351">
        <v>30</v>
      </c>
      <c r="P1351">
        <v>547.78</v>
      </c>
      <c r="Q1351" t="s">
        <v>5709</v>
      </c>
      <c r="R1351">
        <v>4</v>
      </c>
      <c r="S1351" t="s">
        <v>5712</v>
      </c>
      <c r="T1351">
        <v>145000</v>
      </c>
      <c r="U1351">
        <v>43500</v>
      </c>
      <c r="V1351">
        <v>101500</v>
      </c>
      <c r="W1351">
        <v>73883.48</v>
      </c>
      <c r="X1351">
        <v>27068.74</v>
      </c>
      <c r="Y1351">
        <v>26.67</v>
      </c>
    </row>
    <row r="1352" spans="1:25" x14ac:dyDescent="0.3">
      <c r="A1352" t="s">
        <v>1972</v>
      </c>
      <c r="B1352" s="2">
        <v>45932</v>
      </c>
      <c r="C1352" t="s">
        <v>142</v>
      </c>
      <c r="D1352" t="s">
        <v>162</v>
      </c>
      <c r="E1352" t="s">
        <v>50</v>
      </c>
      <c r="F1352" t="s">
        <v>5705</v>
      </c>
      <c r="G1352" t="s">
        <v>5709</v>
      </c>
      <c r="H1352" t="s">
        <v>61</v>
      </c>
      <c r="I1352" t="s">
        <v>62</v>
      </c>
      <c r="J1352" t="s">
        <v>40</v>
      </c>
      <c r="K1352" t="s">
        <v>53</v>
      </c>
      <c r="L1352" t="s">
        <v>54</v>
      </c>
      <c r="M1352">
        <v>6</v>
      </c>
      <c r="N1352">
        <v>3200</v>
      </c>
      <c r="O1352">
        <v>10</v>
      </c>
      <c r="P1352">
        <v>1425.33</v>
      </c>
      <c r="Q1352" t="s">
        <v>5709</v>
      </c>
      <c r="R1352">
        <v>4</v>
      </c>
      <c r="S1352" t="s">
        <v>5712</v>
      </c>
      <c r="T1352">
        <v>19200</v>
      </c>
      <c r="U1352">
        <v>1920</v>
      </c>
      <c r="V1352">
        <v>17280</v>
      </c>
      <c r="W1352">
        <v>9918.66</v>
      </c>
      <c r="X1352">
        <v>5936.01</v>
      </c>
      <c r="Y1352">
        <v>34.35</v>
      </c>
    </row>
    <row r="1353" spans="1:25" x14ac:dyDescent="0.3">
      <c r="A1353" t="s">
        <v>1973</v>
      </c>
      <c r="B1353" s="2">
        <v>45972</v>
      </c>
      <c r="C1353" t="s">
        <v>795</v>
      </c>
      <c r="D1353" t="s">
        <v>205</v>
      </c>
      <c r="E1353" t="s">
        <v>121</v>
      </c>
      <c r="F1353" t="s">
        <v>5702</v>
      </c>
      <c r="G1353" t="s">
        <v>5707</v>
      </c>
      <c r="H1353" t="s">
        <v>169</v>
      </c>
      <c r="I1353" t="s">
        <v>153</v>
      </c>
      <c r="J1353" t="s">
        <v>40</v>
      </c>
      <c r="K1353" t="s">
        <v>5718</v>
      </c>
      <c r="L1353" t="s">
        <v>90</v>
      </c>
      <c r="M1353">
        <v>7</v>
      </c>
      <c r="N1353">
        <v>55000</v>
      </c>
      <c r="O1353">
        <v>15</v>
      </c>
      <c r="P1353">
        <v>1110.99</v>
      </c>
      <c r="Q1353" t="s">
        <v>5709</v>
      </c>
      <c r="R1353">
        <v>4</v>
      </c>
      <c r="S1353" t="s">
        <v>5712</v>
      </c>
      <c r="T1353">
        <v>385000</v>
      </c>
      <c r="U1353">
        <v>57750</v>
      </c>
      <c r="V1353">
        <v>327250</v>
      </c>
      <c r="W1353">
        <v>218875.75</v>
      </c>
      <c r="X1353">
        <v>107263.26</v>
      </c>
      <c r="Y1353">
        <v>32.78</v>
      </c>
    </row>
    <row r="1354" spans="1:25" x14ac:dyDescent="0.3">
      <c r="A1354" t="s">
        <v>1974</v>
      </c>
      <c r="B1354" s="2">
        <v>45565</v>
      </c>
      <c r="C1354" t="s">
        <v>365</v>
      </c>
      <c r="D1354" t="s">
        <v>60</v>
      </c>
      <c r="E1354" t="s">
        <v>38</v>
      </c>
      <c r="F1354" t="s">
        <v>5676</v>
      </c>
      <c r="G1354" t="s">
        <v>5708</v>
      </c>
      <c r="H1354" t="s">
        <v>29</v>
      </c>
      <c r="I1354" t="s">
        <v>39</v>
      </c>
      <c r="J1354" t="s">
        <v>40</v>
      </c>
      <c r="K1354" t="s">
        <v>53</v>
      </c>
      <c r="L1354" t="s">
        <v>5716</v>
      </c>
      <c r="M1354">
        <v>5</v>
      </c>
      <c r="N1354">
        <v>3500</v>
      </c>
      <c r="O1354">
        <v>5</v>
      </c>
      <c r="P1354">
        <v>221.14</v>
      </c>
      <c r="Q1354" t="s">
        <v>5709</v>
      </c>
      <c r="R1354">
        <v>5</v>
      </c>
      <c r="S1354" t="s">
        <v>5712</v>
      </c>
      <c r="T1354">
        <v>17500</v>
      </c>
      <c r="U1354">
        <v>875</v>
      </c>
      <c r="V1354">
        <v>16625</v>
      </c>
      <c r="W1354">
        <v>10346.530000000001</v>
      </c>
      <c r="X1354">
        <v>6057.33</v>
      </c>
      <c r="Y1354">
        <v>36.44</v>
      </c>
    </row>
    <row r="1355" spans="1:25" x14ac:dyDescent="0.3">
      <c r="A1355" t="s">
        <v>1975</v>
      </c>
      <c r="B1355" s="2">
        <v>45553</v>
      </c>
      <c r="C1355" t="s">
        <v>511</v>
      </c>
      <c r="D1355" t="s">
        <v>108</v>
      </c>
      <c r="E1355" t="s">
        <v>109</v>
      </c>
      <c r="F1355" t="s">
        <v>5694</v>
      </c>
      <c r="G1355" t="s">
        <v>5710</v>
      </c>
      <c r="H1355" t="s">
        <v>144</v>
      </c>
      <c r="I1355" t="s">
        <v>145</v>
      </c>
      <c r="J1355" t="s">
        <v>46</v>
      </c>
      <c r="K1355" t="s">
        <v>32</v>
      </c>
      <c r="L1355" t="s">
        <v>5716</v>
      </c>
      <c r="M1355">
        <v>5</v>
      </c>
      <c r="N1355">
        <v>7200</v>
      </c>
      <c r="O1355">
        <v>10</v>
      </c>
      <c r="P1355">
        <v>716.93</v>
      </c>
      <c r="Q1355" t="s">
        <v>5709</v>
      </c>
      <c r="R1355">
        <v>4</v>
      </c>
      <c r="S1355" t="s">
        <v>5712</v>
      </c>
      <c r="T1355">
        <v>36000</v>
      </c>
      <c r="U1355">
        <v>3600</v>
      </c>
      <c r="V1355">
        <v>32400</v>
      </c>
      <c r="W1355">
        <v>23095.69</v>
      </c>
      <c r="X1355">
        <v>8587.3799999999992</v>
      </c>
      <c r="Y1355">
        <v>26.5</v>
      </c>
    </row>
    <row r="1356" spans="1:25" x14ac:dyDescent="0.3">
      <c r="A1356" t="s">
        <v>1976</v>
      </c>
      <c r="B1356" s="2">
        <v>45759</v>
      </c>
      <c r="C1356" t="s">
        <v>1052</v>
      </c>
      <c r="D1356" t="s">
        <v>401</v>
      </c>
      <c r="E1356" t="s">
        <v>109</v>
      </c>
      <c r="F1356" t="s">
        <v>5692</v>
      </c>
      <c r="G1356" t="s">
        <v>5710</v>
      </c>
      <c r="H1356" t="s">
        <v>110</v>
      </c>
      <c r="I1356" t="s">
        <v>296</v>
      </c>
      <c r="J1356" t="s">
        <v>40</v>
      </c>
      <c r="K1356" t="s">
        <v>53</v>
      </c>
      <c r="L1356" t="s">
        <v>54</v>
      </c>
      <c r="M1356">
        <v>6</v>
      </c>
      <c r="N1356">
        <v>12500</v>
      </c>
      <c r="O1356">
        <v>5</v>
      </c>
      <c r="P1356">
        <v>1665.09</v>
      </c>
      <c r="Q1356" t="s">
        <v>5709</v>
      </c>
      <c r="R1356">
        <v>4</v>
      </c>
      <c r="S1356" t="s">
        <v>5712</v>
      </c>
      <c r="T1356">
        <v>75000</v>
      </c>
      <c r="U1356">
        <v>3750</v>
      </c>
      <c r="V1356">
        <v>71250</v>
      </c>
      <c r="W1356">
        <v>53808.69</v>
      </c>
      <c r="X1356">
        <v>15776.22</v>
      </c>
      <c r="Y1356">
        <v>22.14</v>
      </c>
    </row>
    <row r="1357" spans="1:25" x14ac:dyDescent="0.3">
      <c r="A1357" t="s">
        <v>1977</v>
      </c>
      <c r="B1357" s="2">
        <v>45633</v>
      </c>
      <c r="C1357" t="s">
        <v>540</v>
      </c>
      <c r="D1357" t="s">
        <v>89</v>
      </c>
      <c r="E1357" t="s">
        <v>28</v>
      </c>
      <c r="F1357" t="s">
        <v>5697</v>
      </c>
      <c r="G1357" t="s">
        <v>5710</v>
      </c>
      <c r="H1357" t="s">
        <v>68</v>
      </c>
      <c r="I1357" t="s">
        <v>69</v>
      </c>
      <c r="J1357" t="s">
        <v>40</v>
      </c>
      <c r="K1357" t="s">
        <v>32</v>
      </c>
      <c r="L1357" t="s">
        <v>33</v>
      </c>
      <c r="M1357">
        <v>11</v>
      </c>
      <c r="N1357">
        <v>18500</v>
      </c>
      <c r="O1357">
        <v>15</v>
      </c>
      <c r="P1357">
        <v>592.02</v>
      </c>
      <c r="Q1357" t="s">
        <v>5709</v>
      </c>
      <c r="R1357">
        <v>2</v>
      </c>
      <c r="S1357" t="s">
        <v>5712</v>
      </c>
      <c r="T1357">
        <v>203500</v>
      </c>
      <c r="U1357">
        <v>30525</v>
      </c>
      <c r="V1357">
        <v>172975</v>
      </c>
      <c r="W1357">
        <v>118301.97</v>
      </c>
      <c r="X1357">
        <v>54081.01</v>
      </c>
      <c r="Y1357">
        <v>31.27</v>
      </c>
    </row>
    <row r="1358" spans="1:25" x14ac:dyDescent="0.3">
      <c r="A1358" t="s">
        <v>1978</v>
      </c>
      <c r="B1358" s="2">
        <v>45343</v>
      </c>
      <c r="C1358" t="s">
        <v>1411</v>
      </c>
      <c r="D1358" t="s">
        <v>183</v>
      </c>
      <c r="E1358" t="s">
        <v>50</v>
      </c>
      <c r="F1358" t="s">
        <v>5684</v>
      </c>
      <c r="G1358" t="s">
        <v>5707</v>
      </c>
      <c r="H1358" t="s">
        <v>169</v>
      </c>
      <c r="I1358" t="s">
        <v>153</v>
      </c>
      <c r="J1358" t="s">
        <v>46</v>
      </c>
      <c r="K1358" t="s">
        <v>5718</v>
      </c>
      <c r="L1358" t="s">
        <v>54</v>
      </c>
      <c r="M1358">
        <v>6</v>
      </c>
      <c r="N1358">
        <v>450</v>
      </c>
      <c r="O1358">
        <v>0</v>
      </c>
      <c r="P1358">
        <v>137.72</v>
      </c>
      <c r="Q1358" t="s">
        <v>5709</v>
      </c>
      <c r="R1358">
        <v>5</v>
      </c>
      <c r="S1358" t="s">
        <v>5712</v>
      </c>
      <c r="T1358">
        <v>2700</v>
      </c>
      <c r="U1358">
        <v>0</v>
      </c>
      <c r="V1358">
        <v>2700</v>
      </c>
      <c r="W1358">
        <v>1925.09</v>
      </c>
      <c r="X1358">
        <v>637.19000000000005</v>
      </c>
      <c r="Y1358">
        <v>23.6</v>
      </c>
    </row>
    <row r="1359" spans="1:25" x14ac:dyDescent="0.3">
      <c r="A1359" t="s">
        <v>1979</v>
      </c>
      <c r="B1359" s="2">
        <v>45994</v>
      </c>
      <c r="C1359" t="s">
        <v>496</v>
      </c>
      <c r="D1359" t="s">
        <v>49</v>
      </c>
      <c r="E1359" t="s">
        <v>50</v>
      </c>
      <c r="F1359" t="s">
        <v>5698</v>
      </c>
      <c r="G1359" t="s">
        <v>5709</v>
      </c>
      <c r="H1359" t="s">
        <v>184</v>
      </c>
      <c r="I1359" t="s">
        <v>198</v>
      </c>
      <c r="J1359" t="s">
        <v>40</v>
      </c>
      <c r="K1359" t="s">
        <v>53</v>
      </c>
      <c r="L1359" t="s">
        <v>5716</v>
      </c>
      <c r="M1359">
        <v>50</v>
      </c>
      <c r="N1359">
        <v>14500</v>
      </c>
      <c r="O1359">
        <v>25</v>
      </c>
      <c r="P1359">
        <v>996.52</v>
      </c>
      <c r="Q1359" t="s">
        <v>5709</v>
      </c>
      <c r="R1359">
        <v>5</v>
      </c>
      <c r="S1359" t="s">
        <v>5712</v>
      </c>
      <c r="T1359">
        <v>43500</v>
      </c>
      <c r="U1359">
        <v>10875</v>
      </c>
      <c r="V1359">
        <v>32625</v>
      </c>
      <c r="W1359">
        <v>21990.79</v>
      </c>
      <c r="X1359">
        <v>9637.69</v>
      </c>
      <c r="Y1359">
        <v>29.54</v>
      </c>
    </row>
    <row r="1360" spans="1:25" x14ac:dyDescent="0.3">
      <c r="A1360" t="s">
        <v>1980</v>
      </c>
      <c r="B1360" s="2">
        <v>45570</v>
      </c>
      <c r="C1360" t="s">
        <v>793</v>
      </c>
      <c r="D1360" t="s">
        <v>60</v>
      </c>
      <c r="E1360" t="s">
        <v>38</v>
      </c>
      <c r="F1360" t="s">
        <v>5701</v>
      </c>
      <c r="G1360" t="s">
        <v>5708</v>
      </c>
      <c r="H1360" t="s">
        <v>29</v>
      </c>
      <c r="I1360" t="s">
        <v>30</v>
      </c>
      <c r="J1360" t="s">
        <v>31</v>
      </c>
      <c r="K1360" t="s">
        <v>53</v>
      </c>
      <c r="L1360" t="s">
        <v>33</v>
      </c>
      <c r="M1360">
        <v>6</v>
      </c>
      <c r="N1360">
        <v>3500</v>
      </c>
      <c r="O1360">
        <v>10</v>
      </c>
      <c r="P1360">
        <v>523.15</v>
      </c>
      <c r="Q1360" t="s">
        <v>5709</v>
      </c>
      <c r="R1360">
        <v>5</v>
      </c>
      <c r="S1360" t="s">
        <v>5712</v>
      </c>
      <c r="T1360">
        <v>21000</v>
      </c>
      <c r="U1360">
        <v>2100</v>
      </c>
      <c r="V1360">
        <v>18900</v>
      </c>
      <c r="W1360">
        <v>13436.64</v>
      </c>
      <c r="X1360">
        <v>4940.21</v>
      </c>
      <c r="Y1360">
        <v>26.14</v>
      </c>
    </row>
    <row r="1361" spans="1:25" x14ac:dyDescent="0.3">
      <c r="A1361" t="s">
        <v>1981</v>
      </c>
      <c r="B1361" s="2">
        <v>45938</v>
      </c>
      <c r="C1361" t="s">
        <v>1982</v>
      </c>
      <c r="D1361" t="s">
        <v>117</v>
      </c>
      <c r="E1361" t="s">
        <v>109</v>
      </c>
      <c r="F1361" t="s">
        <v>5686</v>
      </c>
      <c r="G1361" t="s">
        <v>5711</v>
      </c>
      <c r="H1361" t="s">
        <v>94</v>
      </c>
      <c r="I1361" t="s">
        <v>95</v>
      </c>
      <c r="J1361" t="s">
        <v>31</v>
      </c>
      <c r="K1361" t="s">
        <v>53</v>
      </c>
      <c r="L1361" t="s">
        <v>33</v>
      </c>
      <c r="M1361">
        <v>1</v>
      </c>
      <c r="N1361">
        <v>2800</v>
      </c>
      <c r="P1361">
        <v>577.61</v>
      </c>
      <c r="Q1361" t="s">
        <v>5709</v>
      </c>
      <c r="R1361">
        <v>5</v>
      </c>
      <c r="S1361" t="s">
        <v>5712</v>
      </c>
      <c r="T1361">
        <v>2800</v>
      </c>
      <c r="U1361">
        <v>560</v>
      </c>
      <c r="V1361">
        <v>2240</v>
      </c>
      <c r="W1361">
        <v>1803.1</v>
      </c>
      <c r="X1361">
        <v>-140.71</v>
      </c>
      <c r="Y1361">
        <v>-6.28</v>
      </c>
    </row>
    <row r="1362" spans="1:25" x14ac:dyDescent="0.3">
      <c r="A1362" t="s">
        <v>1983</v>
      </c>
      <c r="B1362" s="2">
        <v>45883</v>
      </c>
      <c r="C1362" t="s">
        <v>461</v>
      </c>
      <c r="D1362" t="s">
        <v>281</v>
      </c>
      <c r="E1362" t="s">
        <v>121</v>
      </c>
      <c r="F1362" t="s">
        <v>5705</v>
      </c>
      <c r="G1362" t="s">
        <v>5709</v>
      </c>
      <c r="H1362" t="s">
        <v>223</v>
      </c>
      <c r="I1362" t="s">
        <v>246</v>
      </c>
      <c r="J1362" t="s">
        <v>63</v>
      </c>
      <c r="K1362" t="s">
        <v>5718</v>
      </c>
      <c r="L1362" t="s">
        <v>54</v>
      </c>
      <c r="M1362">
        <v>10</v>
      </c>
      <c r="N1362">
        <v>42000</v>
      </c>
      <c r="O1362">
        <v>-5</v>
      </c>
      <c r="P1362">
        <v>1181.78</v>
      </c>
      <c r="Q1362" t="s">
        <v>64</v>
      </c>
      <c r="R1362">
        <v>3</v>
      </c>
      <c r="S1362" t="s">
        <v>5712</v>
      </c>
      <c r="T1362">
        <v>420000</v>
      </c>
      <c r="U1362">
        <v>42000</v>
      </c>
      <c r="V1362">
        <v>378000</v>
      </c>
      <c r="W1362">
        <v>288726.63</v>
      </c>
      <c r="X1362">
        <v>88091.59</v>
      </c>
      <c r="Y1362">
        <v>23.3</v>
      </c>
    </row>
    <row r="1363" spans="1:25" x14ac:dyDescent="0.3">
      <c r="A1363" t="s">
        <v>1984</v>
      </c>
      <c r="B1363" s="2">
        <v>45955</v>
      </c>
      <c r="C1363" t="s">
        <v>182</v>
      </c>
      <c r="D1363" t="s">
        <v>130</v>
      </c>
      <c r="E1363" t="s">
        <v>38</v>
      </c>
      <c r="F1363" t="s">
        <v>5683</v>
      </c>
      <c r="G1363" t="s">
        <v>5707</v>
      </c>
      <c r="H1363" t="s">
        <v>213</v>
      </c>
      <c r="I1363" t="s">
        <v>190</v>
      </c>
      <c r="J1363" t="s">
        <v>46</v>
      </c>
      <c r="K1363" t="s">
        <v>32</v>
      </c>
      <c r="L1363" t="s">
        <v>90</v>
      </c>
      <c r="M1363">
        <v>4</v>
      </c>
      <c r="N1363">
        <v>2500</v>
      </c>
      <c r="O1363">
        <v>10</v>
      </c>
      <c r="P1363">
        <v>320.10000000000002</v>
      </c>
      <c r="Q1363" t="s">
        <v>5709</v>
      </c>
      <c r="R1363">
        <v>2</v>
      </c>
      <c r="S1363" t="s">
        <v>5712</v>
      </c>
      <c r="T1363">
        <v>10000</v>
      </c>
      <c r="U1363">
        <v>1000</v>
      </c>
      <c r="V1363">
        <v>9000</v>
      </c>
      <c r="W1363">
        <v>6626.34</v>
      </c>
      <c r="X1363">
        <v>2053.56</v>
      </c>
      <c r="Y1363">
        <v>22.82</v>
      </c>
    </row>
    <row r="1364" spans="1:25" x14ac:dyDescent="0.3">
      <c r="A1364" t="s">
        <v>1985</v>
      </c>
      <c r="B1364" s="2">
        <v>45340</v>
      </c>
      <c r="C1364" t="s">
        <v>895</v>
      </c>
      <c r="D1364" t="s">
        <v>342</v>
      </c>
      <c r="E1364" t="s">
        <v>38</v>
      </c>
      <c r="F1364" t="s">
        <v>5705</v>
      </c>
      <c r="G1364" t="s">
        <v>5707</v>
      </c>
      <c r="H1364" t="s">
        <v>169</v>
      </c>
      <c r="I1364" t="s">
        <v>153</v>
      </c>
      <c r="J1364" t="s">
        <v>46</v>
      </c>
      <c r="K1364" t="s">
        <v>32</v>
      </c>
      <c r="L1364" t="s">
        <v>33</v>
      </c>
      <c r="M1364">
        <v>9</v>
      </c>
      <c r="N1364">
        <v>2200</v>
      </c>
      <c r="O1364">
        <v>0</v>
      </c>
      <c r="P1364">
        <v>1570.24</v>
      </c>
      <c r="Q1364" t="s">
        <v>64</v>
      </c>
      <c r="R1364">
        <v>5</v>
      </c>
      <c r="S1364" t="s">
        <v>5712</v>
      </c>
      <c r="T1364">
        <v>19800</v>
      </c>
      <c r="U1364">
        <v>0</v>
      </c>
      <c r="V1364">
        <v>19800</v>
      </c>
      <c r="W1364">
        <v>13923.41</v>
      </c>
      <c r="X1364">
        <v>4306.3500000000004</v>
      </c>
      <c r="Y1364">
        <v>21.75</v>
      </c>
    </row>
    <row r="1365" spans="1:25" x14ac:dyDescent="0.3">
      <c r="A1365" t="s">
        <v>1986</v>
      </c>
      <c r="B1365" s="2">
        <v>45833</v>
      </c>
      <c r="C1365" t="s">
        <v>240</v>
      </c>
      <c r="D1365" t="s">
        <v>130</v>
      </c>
      <c r="E1365" t="s">
        <v>38</v>
      </c>
      <c r="F1365" t="s">
        <v>5678</v>
      </c>
      <c r="G1365" t="s">
        <v>5710</v>
      </c>
      <c r="H1365" t="s">
        <v>5720</v>
      </c>
      <c r="I1365" t="s">
        <v>57</v>
      </c>
      <c r="J1365" t="s">
        <v>46</v>
      </c>
      <c r="K1365" t="s">
        <v>32</v>
      </c>
      <c r="L1365" t="s">
        <v>90</v>
      </c>
      <c r="M1365">
        <v>6</v>
      </c>
      <c r="N1365">
        <v>2500</v>
      </c>
      <c r="O1365">
        <v>5</v>
      </c>
      <c r="P1365">
        <v>842.93</v>
      </c>
      <c r="Q1365" t="s">
        <v>64</v>
      </c>
      <c r="R1365">
        <v>5</v>
      </c>
      <c r="S1365" t="s">
        <v>102</v>
      </c>
      <c r="T1365">
        <v>15000</v>
      </c>
      <c r="U1365">
        <v>750</v>
      </c>
      <c r="V1365">
        <v>14250</v>
      </c>
      <c r="W1365">
        <v>11364.37</v>
      </c>
      <c r="X1365">
        <v>2042.7</v>
      </c>
      <c r="Y1365">
        <v>14.33</v>
      </c>
    </row>
    <row r="1366" spans="1:25" x14ac:dyDescent="0.3">
      <c r="A1366" t="s">
        <v>1987</v>
      </c>
      <c r="B1366" s="2">
        <v>45596</v>
      </c>
      <c r="C1366" t="s">
        <v>379</v>
      </c>
      <c r="D1366" t="s">
        <v>134</v>
      </c>
      <c r="E1366" t="s">
        <v>50</v>
      </c>
      <c r="F1366" t="s">
        <v>5699</v>
      </c>
      <c r="G1366" t="s">
        <v>5711</v>
      </c>
      <c r="H1366" t="s">
        <v>94</v>
      </c>
      <c r="I1366" t="s">
        <v>95</v>
      </c>
      <c r="J1366" t="s">
        <v>40</v>
      </c>
      <c r="K1366" t="s">
        <v>32</v>
      </c>
      <c r="L1366" t="s">
        <v>33</v>
      </c>
      <c r="M1366">
        <v>5</v>
      </c>
      <c r="N1366">
        <v>3200</v>
      </c>
      <c r="O1366">
        <v>15</v>
      </c>
      <c r="P1366">
        <v>1078.4100000000001</v>
      </c>
      <c r="Q1366" t="s">
        <v>5709</v>
      </c>
      <c r="R1366">
        <v>4</v>
      </c>
      <c r="S1366" t="s">
        <v>5712</v>
      </c>
      <c r="T1366">
        <v>16000</v>
      </c>
      <c r="U1366">
        <v>2400</v>
      </c>
      <c r="V1366">
        <v>13600</v>
      </c>
      <c r="W1366">
        <v>8543.14</v>
      </c>
      <c r="X1366">
        <v>3978.45</v>
      </c>
      <c r="Y1366">
        <v>29.25</v>
      </c>
    </row>
    <row r="1367" spans="1:25" x14ac:dyDescent="0.3">
      <c r="A1367" t="s">
        <v>1988</v>
      </c>
      <c r="B1367" s="2">
        <v>46114</v>
      </c>
      <c r="C1367" t="s">
        <v>665</v>
      </c>
      <c r="D1367" t="s">
        <v>162</v>
      </c>
      <c r="E1367" t="s">
        <v>50</v>
      </c>
      <c r="F1367" t="s">
        <v>5693</v>
      </c>
      <c r="G1367" t="s">
        <v>5707</v>
      </c>
      <c r="H1367" t="s">
        <v>169</v>
      </c>
      <c r="I1367" t="s">
        <v>153</v>
      </c>
      <c r="J1367" t="s">
        <v>46</v>
      </c>
      <c r="K1367" t="s">
        <v>53</v>
      </c>
      <c r="L1367" t="s">
        <v>5716</v>
      </c>
      <c r="M1367">
        <v>9</v>
      </c>
      <c r="N1367">
        <v>3200</v>
      </c>
      <c r="O1367">
        <v>10</v>
      </c>
      <c r="P1367">
        <v>875.88</v>
      </c>
      <c r="Q1367" t="s">
        <v>5709</v>
      </c>
      <c r="R1367">
        <v>5</v>
      </c>
      <c r="S1367" t="s">
        <v>5712</v>
      </c>
      <c r="T1367">
        <v>28800</v>
      </c>
      <c r="U1367">
        <v>2880</v>
      </c>
      <c r="V1367">
        <v>25920</v>
      </c>
      <c r="W1367">
        <v>16854.830000000002</v>
      </c>
      <c r="X1367">
        <v>8189.29</v>
      </c>
      <c r="Y1367">
        <v>31.59</v>
      </c>
    </row>
    <row r="1368" spans="1:25" x14ac:dyDescent="0.3">
      <c r="A1368" t="s">
        <v>1989</v>
      </c>
      <c r="B1368" s="2">
        <v>45379</v>
      </c>
      <c r="C1368" t="s">
        <v>1562</v>
      </c>
      <c r="D1368" t="s">
        <v>60</v>
      </c>
      <c r="E1368" t="s">
        <v>38</v>
      </c>
      <c r="F1368" t="s">
        <v>5676</v>
      </c>
      <c r="G1368" t="s">
        <v>5709</v>
      </c>
      <c r="H1368" t="s">
        <v>61</v>
      </c>
      <c r="I1368" t="s">
        <v>62</v>
      </c>
      <c r="J1368" t="s">
        <v>63</v>
      </c>
      <c r="K1368" t="s">
        <v>32</v>
      </c>
      <c r="L1368" t="s">
        <v>5717</v>
      </c>
      <c r="M1368">
        <v>3</v>
      </c>
      <c r="N1368">
        <v>3500</v>
      </c>
      <c r="O1368">
        <v>5</v>
      </c>
      <c r="P1368">
        <v>822.07</v>
      </c>
      <c r="Q1368" t="s">
        <v>5709</v>
      </c>
      <c r="R1368">
        <v>3</v>
      </c>
      <c r="S1368" t="s">
        <v>41</v>
      </c>
      <c r="T1368">
        <v>10500</v>
      </c>
      <c r="U1368">
        <v>525</v>
      </c>
      <c r="V1368">
        <v>9975</v>
      </c>
      <c r="W1368">
        <v>7039.84</v>
      </c>
      <c r="X1368">
        <v>2113.09</v>
      </c>
      <c r="Y1368">
        <v>21.18</v>
      </c>
    </row>
    <row r="1369" spans="1:25" x14ac:dyDescent="0.3">
      <c r="A1369" t="s">
        <v>1990</v>
      </c>
      <c r="B1369" s="2">
        <v>45318</v>
      </c>
      <c r="C1369" t="s">
        <v>532</v>
      </c>
      <c r="D1369" t="s">
        <v>366</v>
      </c>
      <c r="E1369" t="s">
        <v>28</v>
      </c>
      <c r="F1369" t="s">
        <v>5704</v>
      </c>
      <c r="G1369" t="s">
        <v>5707</v>
      </c>
      <c r="H1369" t="s">
        <v>213</v>
      </c>
      <c r="I1369" t="s">
        <v>190</v>
      </c>
      <c r="J1369" t="s">
        <v>31</v>
      </c>
      <c r="K1369" t="s">
        <v>5718</v>
      </c>
      <c r="L1369" t="s">
        <v>33</v>
      </c>
      <c r="M1369">
        <v>11</v>
      </c>
      <c r="N1369">
        <v>22000</v>
      </c>
      <c r="O1369">
        <v>20</v>
      </c>
      <c r="P1369">
        <v>598.65</v>
      </c>
      <c r="Q1369" t="s">
        <v>5709</v>
      </c>
      <c r="R1369">
        <v>1</v>
      </c>
      <c r="S1369" t="s">
        <v>5712</v>
      </c>
      <c r="T1369">
        <v>242000</v>
      </c>
      <c r="U1369">
        <v>48400</v>
      </c>
      <c r="V1369">
        <v>193600</v>
      </c>
      <c r="W1369">
        <v>133092.07999999999</v>
      </c>
      <c r="X1369">
        <v>59909.27</v>
      </c>
      <c r="Y1369">
        <v>30.94</v>
      </c>
    </row>
    <row r="1370" spans="1:25" x14ac:dyDescent="0.3">
      <c r="A1370" t="s">
        <v>1991</v>
      </c>
      <c r="B1370" s="2">
        <v>45495</v>
      </c>
      <c r="C1370" t="s">
        <v>1160</v>
      </c>
      <c r="D1370" t="s">
        <v>176</v>
      </c>
      <c r="E1370" t="s">
        <v>109</v>
      </c>
      <c r="F1370" t="s">
        <v>5692</v>
      </c>
      <c r="G1370" t="s">
        <v>5710</v>
      </c>
      <c r="H1370" t="s">
        <v>110</v>
      </c>
      <c r="I1370" t="s">
        <v>296</v>
      </c>
      <c r="J1370" t="s">
        <v>46</v>
      </c>
      <c r="K1370" t="s">
        <v>53</v>
      </c>
      <c r="L1370" t="s">
        <v>33</v>
      </c>
      <c r="M1370">
        <v>7</v>
      </c>
      <c r="N1370">
        <v>28000</v>
      </c>
      <c r="O1370">
        <v>30</v>
      </c>
      <c r="P1370">
        <v>825.04</v>
      </c>
      <c r="Q1370" t="s">
        <v>64</v>
      </c>
      <c r="R1370">
        <v>5</v>
      </c>
      <c r="S1370" t="s">
        <v>5714</v>
      </c>
      <c r="T1370">
        <v>196000</v>
      </c>
      <c r="U1370">
        <v>58800</v>
      </c>
      <c r="V1370">
        <v>137200</v>
      </c>
      <c r="W1370">
        <v>82355.27</v>
      </c>
      <c r="X1370">
        <v>54019.69</v>
      </c>
      <c r="Y1370">
        <v>39.369999999999997</v>
      </c>
    </row>
    <row r="1371" spans="1:25" x14ac:dyDescent="0.3">
      <c r="A1371" t="s">
        <v>1992</v>
      </c>
      <c r="B1371" s="2">
        <v>45757</v>
      </c>
      <c r="C1371" t="s">
        <v>197</v>
      </c>
      <c r="D1371" t="s">
        <v>37</v>
      </c>
      <c r="E1371" t="s">
        <v>38</v>
      </c>
      <c r="F1371" t="s">
        <v>5690</v>
      </c>
      <c r="G1371" t="s">
        <v>5707</v>
      </c>
      <c r="H1371" t="s">
        <v>44</v>
      </c>
      <c r="I1371" t="s">
        <v>254</v>
      </c>
      <c r="J1371" t="s">
        <v>63</v>
      </c>
      <c r="K1371" t="s">
        <v>5718</v>
      </c>
      <c r="L1371" t="s">
        <v>5716</v>
      </c>
      <c r="M1371">
        <v>1</v>
      </c>
      <c r="N1371">
        <v>1800</v>
      </c>
      <c r="O1371">
        <v>0</v>
      </c>
      <c r="P1371">
        <v>1462.02</v>
      </c>
      <c r="Q1371" t="s">
        <v>5709</v>
      </c>
      <c r="R1371">
        <v>5</v>
      </c>
      <c r="S1371" t="s">
        <v>5714</v>
      </c>
      <c r="T1371">
        <v>1800</v>
      </c>
      <c r="U1371">
        <v>0</v>
      </c>
      <c r="V1371">
        <v>1800</v>
      </c>
      <c r="W1371">
        <v>1369.13</v>
      </c>
      <c r="X1371">
        <v>-1031.1500000000001</v>
      </c>
      <c r="Y1371">
        <v>-57.29</v>
      </c>
    </row>
    <row r="1372" spans="1:25" x14ac:dyDescent="0.3">
      <c r="A1372" t="s">
        <v>1993</v>
      </c>
      <c r="B1372" s="2">
        <v>46109</v>
      </c>
      <c r="C1372" t="s">
        <v>1110</v>
      </c>
      <c r="D1372" t="s">
        <v>212</v>
      </c>
      <c r="E1372" t="s">
        <v>28</v>
      </c>
      <c r="F1372" t="s">
        <v>5703</v>
      </c>
      <c r="G1372" t="s">
        <v>5707</v>
      </c>
      <c r="H1372" t="s">
        <v>213</v>
      </c>
      <c r="I1372" t="s">
        <v>190</v>
      </c>
      <c r="J1372" t="s">
        <v>40</v>
      </c>
      <c r="K1372" t="s">
        <v>5718</v>
      </c>
      <c r="L1372" t="s">
        <v>5716</v>
      </c>
      <c r="M1372">
        <v>8</v>
      </c>
      <c r="N1372">
        <v>8500</v>
      </c>
      <c r="O1372">
        <v>25</v>
      </c>
      <c r="P1372">
        <v>1226.23</v>
      </c>
      <c r="Q1372" t="s">
        <v>5709</v>
      </c>
      <c r="R1372">
        <v>5</v>
      </c>
      <c r="S1372" t="s">
        <v>5714</v>
      </c>
      <c r="T1372">
        <v>68000</v>
      </c>
      <c r="U1372">
        <v>17000</v>
      </c>
      <c r="V1372">
        <v>51000</v>
      </c>
      <c r="W1372">
        <v>39447.78</v>
      </c>
      <c r="X1372">
        <v>10325.99</v>
      </c>
      <c r="Y1372">
        <v>20.25</v>
      </c>
    </row>
    <row r="1373" spans="1:25" x14ac:dyDescent="0.3">
      <c r="A1373" t="s">
        <v>1994</v>
      </c>
      <c r="B1373" s="2">
        <v>46139</v>
      </c>
      <c r="C1373" t="s">
        <v>1122</v>
      </c>
      <c r="D1373" t="s">
        <v>222</v>
      </c>
      <c r="E1373" t="s">
        <v>50</v>
      </c>
      <c r="F1373" t="s">
        <v>5689</v>
      </c>
      <c r="G1373" t="s">
        <v>5707</v>
      </c>
      <c r="H1373" t="s">
        <v>44</v>
      </c>
      <c r="I1373" t="s">
        <v>352</v>
      </c>
      <c r="J1373" t="s">
        <v>46</v>
      </c>
      <c r="K1373" t="s">
        <v>32</v>
      </c>
      <c r="L1373" t="s">
        <v>5717</v>
      </c>
      <c r="M1373">
        <v>9</v>
      </c>
      <c r="N1373">
        <v>8500</v>
      </c>
      <c r="O1373">
        <v>25</v>
      </c>
      <c r="P1373">
        <v>1036.24</v>
      </c>
      <c r="Q1373" t="s">
        <v>5709</v>
      </c>
      <c r="R1373">
        <v>4</v>
      </c>
      <c r="S1373" t="s">
        <v>5712</v>
      </c>
      <c r="T1373">
        <v>76500</v>
      </c>
      <c r="U1373">
        <v>19125</v>
      </c>
      <c r="V1373">
        <v>57375</v>
      </c>
      <c r="W1373">
        <v>32072.77</v>
      </c>
      <c r="X1373">
        <v>24265.99</v>
      </c>
      <c r="Y1373">
        <v>42.29</v>
      </c>
    </row>
    <row r="1374" spans="1:25" x14ac:dyDescent="0.3">
      <c r="A1374" t="s">
        <v>1995</v>
      </c>
      <c r="B1374" s="2">
        <v>46171</v>
      </c>
      <c r="C1374" t="s">
        <v>1696</v>
      </c>
      <c r="D1374" t="s">
        <v>222</v>
      </c>
      <c r="E1374" t="s">
        <v>50</v>
      </c>
      <c r="F1374" t="s">
        <v>5694</v>
      </c>
      <c r="G1374" t="s">
        <v>5708</v>
      </c>
      <c r="H1374" t="s">
        <v>131</v>
      </c>
      <c r="I1374" t="s">
        <v>135</v>
      </c>
      <c r="J1374" t="s">
        <v>40</v>
      </c>
      <c r="K1374" t="s">
        <v>5718</v>
      </c>
      <c r="L1374" t="s">
        <v>33</v>
      </c>
      <c r="M1374">
        <v>10</v>
      </c>
      <c r="N1374">
        <v>8500</v>
      </c>
      <c r="O1374">
        <v>30</v>
      </c>
      <c r="P1374">
        <v>1107.6300000000001</v>
      </c>
      <c r="Q1374" t="s">
        <v>5709</v>
      </c>
      <c r="R1374">
        <v>4</v>
      </c>
      <c r="S1374" t="s">
        <v>5712</v>
      </c>
      <c r="T1374">
        <v>85000</v>
      </c>
      <c r="U1374">
        <v>25500</v>
      </c>
      <c r="V1374">
        <v>59500</v>
      </c>
      <c r="W1374">
        <v>34899.65</v>
      </c>
      <c r="X1374">
        <v>23492.720000000001</v>
      </c>
      <c r="Y1374">
        <v>39.479999999999997</v>
      </c>
    </row>
    <row r="1375" spans="1:25" x14ac:dyDescent="0.3">
      <c r="A1375" t="s">
        <v>1996</v>
      </c>
      <c r="B1375" s="2">
        <v>45627</v>
      </c>
      <c r="C1375" t="s">
        <v>1737</v>
      </c>
      <c r="D1375" t="s">
        <v>188</v>
      </c>
      <c r="E1375" t="s">
        <v>121</v>
      </c>
      <c r="F1375" t="s">
        <v>5697</v>
      </c>
      <c r="G1375" t="s">
        <v>5707</v>
      </c>
      <c r="H1375" t="s">
        <v>44</v>
      </c>
      <c r="I1375" t="s">
        <v>254</v>
      </c>
      <c r="J1375" t="s">
        <v>40</v>
      </c>
      <c r="K1375" t="s">
        <v>53</v>
      </c>
      <c r="L1375" t="s">
        <v>5717</v>
      </c>
      <c r="M1375">
        <v>4</v>
      </c>
      <c r="N1375">
        <v>12500</v>
      </c>
      <c r="O1375">
        <v>10</v>
      </c>
      <c r="P1375">
        <v>757.77</v>
      </c>
      <c r="Q1375" t="s">
        <v>5709</v>
      </c>
      <c r="R1375">
        <v>5</v>
      </c>
      <c r="S1375" t="s">
        <v>102</v>
      </c>
      <c r="T1375">
        <v>50000</v>
      </c>
      <c r="U1375">
        <v>5000</v>
      </c>
      <c r="V1375">
        <v>45000</v>
      </c>
      <c r="W1375">
        <v>31237.62</v>
      </c>
      <c r="X1375">
        <v>13004.61</v>
      </c>
      <c r="Y1375">
        <v>28.9</v>
      </c>
    </row>
    <row r="1376" spans="1:25" x14ac:dyDescent="0.3">
      <c r="A1376" t="s">
        <v>1997</v>
      </c>
      <c r="B1376" s="2">
        <v>45308</v>
      </c>
      <c r="C1376" t="s">
        <v>670</v>
      </c>
      <c r="D1376" t="s">
        <v>162</v>
      </c>
      <c r="E1376" t="s">
        <v>50</v>
      </c>
      <c r="F1376" t="s">
        <v>5705</v>
      </c>
      <c r="G1376" t="s">
        <v>5709</v>
      </c>
      <c r="H1376" t="s">
        <v>184</v>
      </c>
      <c r="I1376" t="s">
        <v>438</v>
      </c>
      <c r="J1376" t="s">
        <v>40</v>
      </c>
      <c r="K1376" t="s">
        <v>32</v>
      </c>
      <c r="L1376" t="s">
        <v>54</v>
      </c>
      <c r="M1376">
        <v>11</v>
      </c>
      <c r="N1376">
        <v>3200</v>
      </c>
      <c r="O1376">
        <v>0</v>
      </c>
      <c r="P1376">
        <v>37.090000000000003</v>
      </c>
      <c r="Q1376" t="s">
        <v>5709</v>
      </c>
      <c r="R1376">
        <v>1</v>
      </c>
      <c r="S1376" t="s">
        <v>5712</v>
      </c>
      <c r="T1376">
        <v>35200</v>
      </c>
      <c r="U1376">
        <v>0</v>
      </c>
      <c r="V1376">
        <v>35200</v>
      </c>
      <c r="W1376">
        <v>21726.62</v>
      </c>
      <c r="X1376">
        <v>13436.29</v>
      </c>
      <c r="Y1376">
        <v>38.17</v>
      </c>
    </row>
    <row r="1377" spans="1:25" x14ac:dyDescent="0.3">
      <c r="A1377" t="s">
        <v>1998</v>
      </c>
      <c r="B1377" s="2">
        <v>45455</v>
      </c>
      <c r="C1377" t="s">
        <v>574</v>
      </c>
      <c r="D1377" t="s">
        <v>37</v>
      </c>
      <c r="E1377" t="s">
        <v>38</v>
      </c>
      <c r="F1377" t="s">
        <v>5677</v>
      </c>
      <c r="G1377" t="s">
        <v>5709</v>
      </c>
      <c r="H1377" t="s">
        <v>184</v>
      </c>
      <c r="I1377" t="s">
        <v>185</v>
      </c>
      <c r="J1377" t="s">
        <v>63</v>
      </c>
      <c r="K1377" t="s">
        <v>32</v>
      </c>
      <c r="L1377" t="s">
        <v>90</v>
      </c>
      <c r="M1377">
        <v>7</v>
      </c>
      <c r="N1377">
        <v>1800</v>
      </c>
      <c r="O1377">
        <v>25</v>
      </c>
      <c r="P1377">
        <v>1677.69</v>
      </c>
      <c r="Q1377" t="s">
        <v>5709</v>
      </c>
      <c r="R1377">
        <v>2</v>
      </c>
      <c r="S1377" t="s">
        <v>5712</v>
      </c>
      <c r="T1377">
        <v>12600</v>
      </c>
      <c r="U1377">
        <v>3150</v>
      </c>
      <c r="V1377">
        <v>9450</v>
      </c>
      <c r="W1377">
        <v>5238.95</v>
      </c>
      <c r="X1377">
        <v>2533.36</v>
      </c>
      <c r="Y1377">
        <v>26.81</v>
      </c>
    </row>
    <row r="1378" spans="1:25" x14ac:dyDescent="0.3">
      <c r="A1378" t="s">
        <v>1999</v>
      </c>
      <c r="B1378" s="2">
        <v>45737</v>
      </c>
      <c r="C1378" t="s">
        <v>865</v>
      </c>
      <c r="D1378" t="s">
        <v>162</v>
      </c>
      <c r="E1378" t="s">
        <v>50</v>
      </c>
      <c r="F1378" t="s">
        <v>5688</v>
      </c>
      <c r="G1378" t="s">
        <v>5709</v>
      </c>
      <c r="H1378" t="s">
        <v>51</v>
      </c>
      <c r="I1378" t="s">
        <v>52</v>
      </c>
      <c r="J1378" t="s">
        <v>63</v>
      </c>
      <c r="K1378" t="s">
        <v>53</v>
      </c>
      <c r="L1378" t="s">
        <v>33</v>
      </c>
      <c r="M1378">
        <v>11</v>
      </c>
      <c r="N1378">
        <v>3200</v>
      </c>
      <c r="O1378">
        <v>25</v>
      </c>
      <c r="P1378">
        <v>1789.5</v>
      </c>
      <c r="Q1378" t="s">
        <v>5709</v>
      </c>
      <c r="R1378">
        <v>5</v>
      </c>
      <c r="S1378" t="s">
        <v>41</v>
      </c>
      <c r="T1378">
        <v>35200</v>
      </c>
      <c r="U1378">
        <v>8800</v>
      </c>
      <c r="V1378">
        <v>26400</v>
      </c>
      <c r="W1378">
        <v>19053.080000000002</v>
      </c>
      <c r="X1378">
        <v>5557.42</v>
      </c>
      <c r="Y1378">
        <v>21.05</v>
      </c>
    </row>
    <row r="1379" spans="1:25" x14ac:dyDescent="0.3">
      <c r="A1379" t="s">
        <v>2000</v>
      </c>
      <c r="B1379" s="2">
        <v>45993</v>
      </c>
      <c r="C1379" t="s">
        <v>1100</v>
      </c>
      <c r="D1379" t="s">
        <v>188</v>
      </c>
      <c r="E1379" t="s">
        <v>121</v>
      </c>
      <c r="F1379" t="s">
        <v>5685</v>
      </c>
      <c r="G1379" t="s">
        <v>5710</v>
      </c>
      <c r="H1379" t="s">
        <v>68</v>
      </c>
      <c r="I1379" t="s">
        <v>69</v>
      </c>
      <c r="J1379" t="s">
        <v>31</v>
      </c>
      <c r="K1379" t="s">
        <v>53</v>
      </c>
      <c r="L1379" t="s">
        <v>54</v>
      </c>
      <c r="M1379">
        <v>5</v>
      </c>
      <c r="N1379">
        <v>12500</v>
      </c>
      <c r="P1379">
        <v>392.83</v>
      </c>
      <c r="Q1379" t="s">
        <v>64</v>
      </c>
      <c r="R1379">
        <v>1</v>
      </c>
      <c r="S1379" t="s">
        <v>5712</v>
      </c>
      <c r="T1379">
        <v>62500</v>
      </c>
      <c r="U1379">
        <v>18750</v>
      </c>
      <c r="V1379">
        <v>43750</v>
      </c>
      <c r="W1379">
        <v>30941.66</v>
      </c>
      <c r="X1379">
        <v>12415.51</v>
      </c>
      <c r="Y1379">
        <v>28.38</v>
      </c>
    </row>
    <row r="1380" spans="1:25" x14ac:dyDescent="0.3">
      <c r="A1380" t="s">
        <v>2001</v>
      </c>
      <c r="B1380" s="2">
        <v>45620</v>
      </c>
      <c r="C1380" t="s">
        <v>264</v>
      </c>
      <c r="D1380" t="s">
        <v>330</v>
      </c>
      <c r="E1380" t="s">
        <v>109</v>
      </c>
      <c r="F1380" t="s">
        <v>5692</v>
      </c>
      <c r="G1380" t="s">
        <v>5709</v>
      </c>
      <c r="H1380" t="s">
        <v>184</v>
      </c>
      <c r="I1380" t="s">
        <v>185</v>
      </c>
      <c r="J1380" t="s">
        <v>40</v>
      </c>
      <c r="K1380" t="s">
        <v>53</v>
      </c>
      <c r="L1380" t="s">
        <v>90</v>
      </c>
      <c r="M1380">
        <v>5</v>
      </c>
      <c r="N1380">
        <v>9800</v>
      </c>
      <c r="O1380">
        <v>15</v>
      </c>
      <c r="P1380">
        <v>1358.28</v>
      </c>
      <c r="Q1380" t="s">
        <v>5709</v>
      </c>
      <c r="R1380">
        <v>5</v>
      </c>
      <c r="S1380" t="s">
        <v>102</v>
      </c>
      <c r="T1380">
        <v>49000</v>
      </c>
      <c r="U1380">
        <v>7350</v>
      </c>
      <c r="V1380">
        <v>41650</v>
      </c>
      <c r="W1380">
        <v>33330.400000000001</v>
      </c>
      <c r="X1380">
        <v>6961.32</v>
      </c>
      <c r="Y1380">
        <v>16.71</v>
      </c>
    </row>
    <row r="1381" spans="1:25" x14ac:dyDescent="0.3">
      <c r="A1381" t="s">
        <v>2002</v>
      </c>
      <c r="B1381" s="2">
        <v>45825</v>
      </c>
      <c r="C1381" t="s">
        <v>267</v>
      </c>
      <c r="D1381" t="s">
        <v>342</v>
      </c>
      <c r="E1381" t="s">
        <v>38</v>
      </c>
      <c r="F1381" t="s">
        <v>5699</v>
      </c>
      <c r="G1381" t="s">
        <v>5710</v>
      </c>
      <c r="H1381" t="s">
        <v>110</v>
      </c>
      <c r="I1381" t="s">
        <v>111</v>
      </c>
      <c r="J1381" t="s">
        <v>46</v>
      </c>
      <c r="K1381" t="s">
        <v>53</v>
      </c>
      <c r="L1381" t="s">
        <v>5716</v>
      </c>
      <c r="M1381">
        <v>4</v>
      </c>
      <c r="N1381">
        <v>2200</v>
      </c>
      <c r="O1381">
        <v>30</v>
      </c>
      <c r="P1381">
        <v>752.58</v>
      </c>
      <c r="Q1381" t="s">
        <v>5709</v>
      </c>
      <c r="R1381">
        <v>2</v>
      </c>
      <c r="S1381" t="s">
        <v>5712</v>
      </c>
      <c r="T1381">
        <v>8800</v>
      </c>
      <c r="U1381">
        <v>2640</v>
      </c>
      <c r="V1381">
        <v>6160</v>
      </c>
      <c r="W1381">
        <v>4492.1400000000003</v>
      </c>
      <c r="X1381">
        <v>915.28</v>
      </c>
      <c r="Y1381">
        <v>14.86</v>
      </c>
    </row>
    <row r="1382" spans="1:25" x14ac:dyDescent="0.3">
      <c r="A1382" t="s">
        <v>2003</v>
      </c>
      <c r="B1382" s="2">
        <v>46092</v>
      </c>
      <c r="C1382" t="s">
        <v>458</v>
      </c>
      <c r="D1382" t="s">
        <v>93</v>
      </c>
      <c r="E1382" t="s">
        <v>38</v>
      </c>
      <c r="F1382" t="s">
        <v>5693</v>
      </c>
      <c r="G1382" t="s">
        <v>5710</v>
      </c>
      <c r="H1382" t="s">
        <v>5720</v>
      </c>
      <c r="I1382" t="s">
        <v>57</v>
      </c>
      <c r="J1382" t="s">
        <v>63</v>
      </c>
      <c r="K1382" t="s">
        <v>53</v>
      </c>
      <c r="L1382" t="s">
        <v>90</v>
      </c>
      <c r="M1382">
        <v>6</v>
      </c>
      <c r="N1382">
        <v>1800</v>
      </c>
      <c r="O1382">
        <v>25</v>
      </c>
      <c r="P1382">
        <v>1781.77</v>
      </c>
      <c r="Q1382" t="s">
        <v>5709</v>
      </c>
      <c r="R1382">
        <v>4</v>
      </c>
      <c r="S1382" t="s">
        <v>5712</v>
      </c>
      <c r="T1382">
        <v>10800</v>
      </c>
      <c r="U1382">
        <v>2700</v>
      </c>
      <c r="V1382">
        <v>8100</v>
      </c>
      <c r="W1382">
        <v>5458.07</v>
      </c>
      <c r="X1382">
        <v>860.16</v>
      </c>
      <c r="Y1382">
        <v>10.62</v>
      </c>
    </row>
    <row r="1383" spans="1:25" x14ac:dyDescent="0.3">
      <c r="A1383" t="s">
        <v>2004</v>
      </c>
      <c r="B1383" s="2">
        <v>46017</v>
      </c>
      <c r="C1383" t="s">
        <v>1352</v>
      </c>
      <c r="D1383" t="s">
        <v>134</v>
      </c>
      <c r="E1383" t="s">
        <v>50</v>
      </c>
      <c r="F1383" t="s">
        <v>5696</v>
      </c>
      <c r="G1383" t="s">
        <v>5707</v>
      </c>
      <c r="H1383" t="s">
        <v>169</v>
      </c>
      <c r="I1383" t="s">
        <v>153</v>
      </c>
      <c r="J1383" t="s">
        <v>31</v>
      </c>
      <c r="K1383" t="s">
        <v>53</v>
      </c>
      <c r="L1383" t="s">
        <v>33</v>
      </c>
      <c r="M1383">
        <v>4</v>
      </c>
      <c r="N1383">
        <v>3200</v>
      </c>
      <c r="O1383">
        <v>20</v>
      </c>
      <c r="P1383">
        <v>1667.04</v>
      </c>
      <c r="Q1383" t="s">
        <v>5709</v>
      </c>
      <c r="R1383">
        <v>5</v>
      </c>
      <c r="S1383" t="s">
        <v>5712</v>
      </c>
      <c r="T1383">
        <v>12800</v>
      </c>
      <c r="U1383">
        <v>2560</v>
      </c>
      <c r="V1383">
        <v>10240</v>
      </c>
      <c r="W1383">
        <v>6785.6</v>
      </c>
      <c r="X1383">
        <v>1787.36</v>
      </c>
      <c r="Y1383">
        <v>17.45</v>
      </c>
    </row>
    <row r="1384" spans="1:25" x14ac:dyDescent="0.3">
      <c r="A1384" t="s">
        <v>2005</v>
      </c>
      <c r="B1384" s="2">
        <v>46167</v>
      </c>
      <c r="C1384" t="s">
        <v>721</v>
      </c>
      <c r="D1384" t="s">
        <v>162</v>
      </c>
      <c r="E1384" t="s">
        <v>50</v>
      </c>
      <c r="F1384" t="s">
        <v>5698</v>
      </c>
      <c r="G1384" t="s">
        <v>5711</v>
      </c>
      <c r="H1384" t="s">
        <v>5721</v>
      </c>
      <c r="I1384" t="s">
        <v>177</v>
      </c>
      <c r="J1384" t="s">
        <v>63</v>
      </c>
      <c r="K1384" t="s">
        <v>32</v>
      </c>
      <c r="L1384" t="s">
        <v>90</v>
      </c>
      <c r="M1384">
        <v>2</v>
      </c>
      <c r="N1384">
        <v>3200</v>
      </c>
      <c r="O1384">
        <v>20</v>
      </c>
      <c r="P1384">
        <v>666.7</v>
      </c>
      <c r="Q1384" t="s">
        <v>5709</v>
      </c>
      <c r="R1384">
        <v>3</v>
      </c>
      <c r="S1384" t="s">
        <v>5712</v>
      </c>
      <c r="T1384">
        <v>6400</v>
      </c>
      <c r="U1384">
        <v>1280</v>
      </c>
      <c r="V1384">
        <v>5120</v>
      </c>
      <c r="W1384">
        <v>2865.51</v>
      </c>
      <c r="X1384">
        <v>1587.79</v>
      </c>
      <c r="Y1384">
        <v>31.01</v>
      </c>
    </row>
    <row r="1385" spans="1:25" x14ac:dyDescent="0.3">
      <c r="A1385" t="s">
        <v>2006</v>
      </c>
      <c r="B1385" s="2">
        <v>45590</v>
      </c>
      <c r="C1385" t="s">
        <v>507</v>
      </c>
      <c r="D1385" t="s">
        <v>37</v>
      </c>
      <c r="E1385" t="s">
        <v>38</v>
      </c>
      <c r="F1385" t="s">
        <v>5684</v>
      </c>
      <c r="G1385" t="s">
        <v>5709</v>
      </c>
      <c r="H1385" t="s">
        <v>61</v>
      </c>
      <c r="I1385" t="s">
        <v>260</v>
      </c>
      <c r="J1385" t="s">
        <v>31</v>
      </c>
      <c r="K1385" t="s">
        <v>32</v>
      </c>
      <c r="L1385" t="s">
        <v>5717</v>
      </c>
      <c r="M1385">
        <v>9</v>
      </c>
      <c r="N1385">
        <v>1800</v>
      </c>
      <c r="O1385">
        <v>20</v>
      </c>
      <c r="P1385">
        <v>1074.28</v>
      </c>
      <c r="Q1385" t="s">
        <v>5709</v>
      </c>
      <c r="R1385">
        <v>3</v>
      </c>
      <c r="S1385" t="s">
        <v>102</v>
      </c>
      <c r="T1385">
        <v>16200</v>
      </c>
      <c r="U1385">
        <v>3240</v>
      </c>
      <c r="V1385">
        <v>12960</v>
      </c>
      <c r="W1385">
        <v>9064.9500000000007</v>
      </c>
      <c r="X1385">
        <v>2820.77</v>
      </c>
      <c r="Y1385">
        <v>21.77</v>
      </c>
    </row>
    <row r="1386" spans="1:25" x14ac:dyDescent="0.3">
      <c r="A1386" t="s">
        <v>2007</v>
      </c>
      <c r="B1386" s="2">
        <v>45306</v>
      </c>
      <c r="C1386" t="s">
        <v>324</v>
      </c>
      <c r="D1386" t="s">
        <v>98</v>
      </c>
      <c r="E1386" t="s">
        <v>38</v>
      </c>
      <c r="F1386" t="s">
        <v>5702</v>
      </c>
      <c r="G1386" t="s">
        <v>5709</v>
      </c>
      <c r="H1386" t="s">
        <v>51</v>
      </c>
      <c r="I1386" t="s">
        <v>83</v>
      </c>
      <c r="J1386" t="s">
        <v>40</v>
      </c>
      <c r="K1386" t="s">
        <v>5718</v>
      </c>
      <c r="L1386" t="s">
        <v>90</v>
      </c>
      <c r="M1386">
        <v>5</v>
      </c>
      <c r="N1386">
        <v>4200</v>
      </c>
      <c r="O1386">
        <v>0</v>
      </c>
      <c r="P1386">
        <v>1581.46</v>
      </c>
      <c r="Q1386" t="s">
        <v>5709</v>
      </c>
      <c r="R1386">
        <v>4</v>
      </c>
      <c r="S1386" t="s">
        <v>102</v>
      </c>
      <c r="T1386">
        <v>21000</v>
      </c>
      <c r="U1386">
        <v>0</v>
      </c>
      <c r="V1386">
        <v>21000</v>
      </c>
      <c r="W1386">
        <v>13468.35</v>
      </c>
      <c r="X1386">
        <v>5950.19</v>
      </c>
      <c r="Y1386">
        <v>28.33</v>
      </c>
    </row>
    <row r="1387" spans="1:25" x14ac:dyDescent="0.3">
      <c r="A1387" t="s">
        <v>2008</v>
      </c>
      <c r="B1387" s="2">
        <v>46149</v>
      </c>
      <c r="C1387" t="s">
        <v>546</v>
      </c>
      <c r="D1387" t="s">
        <v>188</v>
      </c>
      <c r="E1387" t="s">
        <v>121</v>
      </c>
      <c r="F1387" t="s">
        <v>5677</v>
      </c>
      <c r="G1387" t="s">
        <v>5707</v>
      </c>
      <c r="H1387" t="s">
        <v>213</v>
      </c>
      <c r="I1387" t="s">
        <v>190</v>
      </c>
      <c r="J1387" t="s">
        <v>63</v>
      </c>
      <c r="K1387" t="s">
        <v>53</v>
      </c>
      <c r="L1387" t="s">
        <v>33</v>
      </c>
      <c r="M1387">
        <v>1</v>
      </c>
      <c r="N1387">
        <v>12500</v>
      </c>
      <c r="O1387">
        <v>0</v>
      </c>
      <c r="P1387">
        <v>506.52</v>
      </c>
      <c r="Q1387" t="s">
        <v>5709</v>
      </c>
      <c r="R1387">
        <v>5</v>
      </c>
      <c r="S1387" t="s">
        <v>5712</v>
      </c>
      <c r="T1387">
        <v>12500</v>
      </c>
      <c r="U1387">
        <v>0</v>
      </c>
      <c r="V1387">
        <v>12500</v>
      </c>
      <c r="W1387">
        <v>9263.58</v>
      </c>
      <c r="X1387">
        <v>2729.9</v>
      </c>
      <c r="Y1387">
        <v>21.84</v>
      </c>
    </row>
    <row r="1388" spans="1:25" x14ac:dyDescent="0.3">
      <c r="A1388" t="s">
        <v>2009</v>
      </c>
      <c r="B1388" s="2">
        <v>46198</v>
      </c>
      <c r="C1388" t="s">
        <v>925</v>
      </c>
      <c r="D1388" t="s">
        <v>188</v>
      </c>
      <c r="E1388" t="s">
        <v>121</v>
      </c>
      <c r="F1388" t="s">
        <v>5694</v>
      </c>
      <c r="G1388" t="s">
        <v>5707</v>
      </c>
      <c r="H1388" t="s">
        <v>213</v>
      </c>
      <c r="I1388" t="s">
        <v>190</v>
      </c>
      <c r="J1388" t="s">
        <v>31</v>
      </c>
      <c r="K1388" t="s">
        <v>5718</v>
      </c>
      <c r="L1388" t="s">
        <v>5716</v>
      </c>
      <c r="M1388">
        <v>5</v>
      </c>
      <c r="N1388">
        <v>12500</v>
      </c>
      <c r="O1388">
        <v>20</v>
      </c>
      <c r="P1388">
        <v>653.64</v>
      </c>
      <c r="Q1388" t="s">
        <v>5709</v>
      </c>
      <c r="R1388">
        <v>5</v>
      </c>
      <c r="S1388" t="s">
        <v>5712</v>
      </c>
      <c r="T1388">
        <v>62500</v>
      </c>
      <c r="U1388">
        <v>12500</v>
      </c>
      <c r="V1388">
        <v>50000</v>
      </c>
      <c r="W1388">
        <v>29664.720000000001</v>
      </c>
      <c r="X1388">
        <v>19681.64</v>
      </c>
      <c r="Y1388">
        <v>39.36</v>
      </c>
    </row>
    <row r="1389" spans="1:25" x14ac:dyDescent="0.3">
      <c r="A1389" t="s">
        <v>2010</v>
      </c>
      <c r="B1389" s="2">
        <v>45294</v>
      </c>
      <c r="C1389" t="s">
        <v>1031</v>
      </c>
      <c r="D1389" t="s">
        <v>152</v>
      </c>
      <c r="E1389" t="s">
        <v>28</v>
      </c>
      <c r="F1389" t="s">
        <v>5696</v>
      </c>
      <c r="G1389" t="s">
        <v>5709</v>
      </c>
      <c r="H1389" t="s">
        <v>223</v>
      </c>
      <c r="I1389" t="s">
        <v>246</v>
      </c>
      <c r="J1389" t="s">
        <v>40</v>
      </c>
      <c r="K1389" t="s">
        <v>5718</v>
      </c>
      <c r="L1389" t="s">
        <v>90</v>
      </c>
      <c r="M1389">
        <v>4</v>
      </c>
      <c r="N1389">
        <v>45000</v>
      </c>
      <c r="O1389">
        <v>5</v>
      </c>
      <c r="P1389">
        <v>788.85</v>
      </c>
      <c r="Q1389" t="s">
        <v>64</v>
      </c>
      <c r="R1389">
        <v>3</v>
      </c>
      <c r="S1389" t="s">
        <v>5714</v>
      </c>
      <c r="T1389">
        <v>180000</v>
      </c>
      <c r="U1389">
        <v>9000</v>
      </c>
      <c r="V1389">
        <v>171000</v>
      </c>
      <c r="W1389">
        <v>132254.85999999999</v>
      </c>
      <c r="X1389">
        <v>37956.29</v>
      </c>
      <c r="Y1389">
        <v>22.2</v>
      </c>
    </row>
    <row r="1390" spans="1:25" x14ac:dyDescent="0.3">
      <c r="A1390" t="s">
        <v>2011</v>
      </c>
      <c r="B1390" s="2">
        <v>45939</v>
      </c>
      <c r="C1390" t="s">
        <v>1259</v>
      </c>
      <c r="D1390" t="s">
        <v>130</v>
      </c>
      <c r="E1390" t="s">
        <v>38</v>
      </c>
      <c r="F1390" t="s">
        <v>5697</v>
      </c>
      <c r="G1390" t="s">
        <v>5709</v>
      </c>
      <c r="H1390" t="s">
        <v>61</v>
      </c>
      <c r="I1390" t="s">
        <v>260</v>
      </c>
      <c r="J1390" t="s">
        <v>46</v>
      </c>
      <c r="K1390" t="s">
        <v>32</v>
      </c>
      <c r="L1390" t="s">
        <v>5716</v>
      </c>
      <c r="M1390">
        <v>2</v>
      </c>
      <c r="N1390">
        <v>2500</v>
      </c>
      <c r="O1390">
        <v>10</v>
      </c>
      <c r="P1390">
        <v>617.28</v>
      </c>
      <c r="Q1390" t="s">
        <v>5709</v>
      </c>
      <c r="R1390">
        <v>4</v>
      </c>
      <c r="S1390" t="s">
        <v>5712</v>
      </c>
      <c r="T1390">
        <v>5000</v>
      </c>
      <c r="U1390">
        <v>500</v>
      </c>
      <c r="V1390">
        <v>4500</v>
      </c>
      <c r="W1390">
        <v>3502.02</v>
      </c>
      <c r="X1390">
        <v>380.7</v>
      </c>
      <c r="Y1390">
        <v>8.4600000000000009</v>
      </c>
    </row>
    <row r="1391" spans="1:25" x14ac:dyDescent="0.3">
      <c r="A1391" t="s">
        <v>2012</v>
      </c>
      <c r="B1391" s="2">
        <v>45948</v>
      </c>
      <c r="C1391" t="s">
        <v>368</v>
      </c>
      <c r="D1391" t="s">
        <v>183</v>
      </c>
      <c r="E1391" t="s">
        <v>50</v>
      </c>
      <c r="F1391" t="s">
        <v>5689</v>
      </c>
      <c r="G1391" t="s">
        <v>5709</v>
      </c>
      <c r="H1391" t="s">
        <v>223</v>
      </c>
      <c r="I1391" t="s">
        <v>224</v>
      </c>
      <c r="J1391" t="s">
        <v>63</v>
      </c>
      <c r="K1391" t="s">
        <v>53</v>
      </c>
      <c r="L1391" t="s">
        <v>54</v>
      </c>
      <c r="M1391">
        <v>1</v>
      </c>
      <c r="N1391">
        <v>450</v>
      </c>
      <c r="O1391">
        <v>0</v>
      </c>
      <c r="P1391">
        <v>977.3</v>
      </c>
      <c r="Q1391" t="s">
        <v>64</v>
      </c>
      <c r="R1391">
        <v>5</v>
      </c>
      <c r="S1391" t="s">
        <v>5712</v>
      </c>
      <c r="T1391">
        <v>450</v>
      </c>
      <c r="U1391">
        <v>0</v>
      </c>
      <c r="V1391">
        <v>450</v>
      </c>
      <c r="W1391">
        <v>368.26</v>
      </c>
      <c r="X1391">
        <v>-895.56</v>
      </c>
      <c r="Y1391">
        <v>-199.01</v>
      </c>
    </row>
    <row r="1392" spans="1:25" x14ac:dyDescent="0.3">
      <c r="A1392" t="s">
        <v>2013</v>
      </c>
      <c r="B1392" s="2">
        <v>45953</v>
      </c>
      <c r="C1392" t="s">
        <v>819</v>
      </c>
      <c r="D1392" t="s">
        <v>134</v>
      </c>
      <c r="E1392" t="s">
        <v>50</v>
      </c>
      <c r="F1392" t="s">
        <v>5685</v>
      </c>
      <c r="G1392" t="s">
        <v>5708</v>
      </c>
      <c r="H1392" t="s">
        <v>29</v>
      </c>
      <c r="I1392" t="s">
        <v>30</v>
      </c>
      <c r="J1392" t="s">
        <v>46</v>
      </c>
      <c r="K1392" t="s">
        <v>5718</v>
      </c>
      <c r="L1392" t="s">
        <v>5717</v>
      </c>
      <c r="M1392">
        <v>7</v>
      </c>
      <c r="N1392">
        <v>3200</v>
      </c>
      <c r="O1392">
        <v>20</v>
      </c>
      <c r="P1392">
        <v>1607.71</v>
      </c>
      <c r="Q1392" t="s">
        <v>5709</v>
      </c>
      <c r="R1392">
        <v>5</v>
      </c>
      <c r="S1392" t="s">
        <v>102</v>
      </c>
      <c r="T1392">
        <v>22400</v>
      </c>
      <c r="U1392">
        <v>4480</v>
      </c>
      <c r="V1392">
        <v>17920</v>
      </c>
      <c r="W1392">
        <v>13369.74</v>
      </c>
      <c r="X1392">
        <v>2942.55</v>
      </c>
      <c r="Y1392">
        <v>16.420000000000002</v>
      </c>
    </row>
    <row r="1393" spans="1:25" x14ac:dyDescent="0.3">
      <c r="A1393" t="s">
        <v>2014</v>
      </c>
      <c r="B1393" s="2">
        <v>45642</v>
      </c>
      <c r="C1393" t="s">
        <v>1405</v>
      </c>
      <c r="D1393" t="s">
        <v>256</v>
      </c>
      <c r="E1393" t="s">
        <v>38</v>
      </c>
      <c r="F1393" t="s">
        <v>5702</v>
      </c>
      <c r="G1393" t="s">
        <v>5710</v>
      </c>
      <c r="H1393" t="s">
        <v>68</v>
      </c>
      <c r="I1393" t="s">
        <v>69</v>
      </c>
      <c r="J1393" t="s">
        <v>46</v>
      </c>
      <c r="K1393" t="s">
        <v>5718</v>
      </c>
      <c r="L1393" t="s">
        <v>5717</v>
      </c>
      <c r="M1393">
        <v>2</v>
      </c>
      <c r="N1393">
        <v>4500</v>
      </c>
      <c r="O1393">
        <v>25</v>
      </c>
      <c r="P1393">
        <v>1233.58</v>
      </c>
      <c r="Q1393" t="s">
        <v>5709</v>
      </c>
      <c r="R1393">
        <v>5</v>
      </c>
      <c r="S1393" t="s">
        <v>5712</v>
      </c>
      <c r="T1393">
        <v>9000</v>
      </c>
      <c r="U1393">
        <v>2250</v>
      </c>
      <c r="V1393">
        <v>6750</v>
      </c>
      <c r="W1393">
        <v>4470.3500000000004</v>
      </c>
      <c r="X1393">
        <v>1046.07</v>
      </c>
      <c r="Y1393">
        <v>15.5</v>
      </c>
    </row>
    <row r="1394" spans="1:25" x14ac:dyDescent="0.3">
      <c r="A1394" t="s">
        <v>2015</v>
      </c>
      <c r="B1394" s="2">
        <v>45480</v>
      </c>
      <c r="C1394" t="s">
        <v>1801</v>
      </c>
      <c r="D1394" t="s">
        <v>276</v>
      </c>
      <c r="E1394" t="s">
        <v>121</v>
      </c>
      <c r="F1394" t="s">
        <v>5687</v>
      </c>
      <c r="G1394" t="s">
        <v>5709</v>
      </c>
      <c r="H1394" t="s">
        <v>61</v>
      </c>
      <c r="I1394" t="s">
        <v>456</v>
      </c>
      <c r="J1394" t="s">
        <v>31</v>
      </c>
      <c r="K1394" t="s">
        <v>5718</v>
      </c>
      <c r="L1394" t="s">
        <v>5716</v>
      </c>
      <c r="M1394">
        <v>10</v>
      </c>
      <c r="N1394">
        <v>10500</v>
      </c>
      <c r="O1394">
        <v>10</v>
      </c>
      <c r="P1394">
        <v>224.7</v>
      </c>
      <c r="Q1394" t="s">
        <v>5709</v>
      </c>
      <c r="R1394">
        <v>3</v>
      </c>
      <c r="S1394" t="s">
        <v>5712</v>
      </c>
      <c r="T1394">
        <v>105000</v>
      </c>
      <c r="U1394">
        <v>10500</v>
      </c>
      <c r="V1394">
        <v>94500</v>
      </c>
      <c r="W1394">
        <v>60422.6</v>
      </c>
      <c r="X1394">
        <v>33852.699999999997</v>
      </c>
      <c r="Y1394">
        <v>35.82</v>
      </c>
    </row>
    <row r="1395" spans="1:25" x14ac:dyDescent="0.3">
      <c r="A1395" t="s">
        <v>2016</v>
      </c>
      <c r="B1395" s="2">
        <v>45620</v>
      </c>
      <c r="C1395" t="s">
        <v>292</v>
      </c>
      <c r="D1395" t="s">
        <v>330</v>
      </c>
      <c r="E1395" t="s">
        <v>109</v>
      </c>
      <c r="F1395" t="s">
        <v>5696</v>
      </c>
      <c r="G1395" t="s">
        <v>5709</v>
      </c>
      <c r="H1395" t="s">
        <v>51</v>
      </c>
      <c r="I1395" t="s">
        <v>52</v>
      </c>
      <c r="J1395" t="s">
        <v>40</v>
      </c>
      <c r="K1395" t="s">
        <v>32</v>
      </c>
      <c r="L1395" t="s">
        <v>54</v>
      </c>
      <c r="M1395">
        <v>4</v>
      </c>
      <c r="N1395">
        <v>9800</v>
      </c>
      <c r="O1395">
        <v>10</v>
      </c>
      <c r="P1395">
        <v>676.48</v>
      </c>
      <c r="Q1395" t="s">
        <v>64</v>
      </c>
      <c r="R1395">
        <v>4</v>
      </c>
      <c r="S1395" t="s">
        <v>5712</v>
      </c>
      <c r="T1395">
        <v>39200</v>
      </c>
      <c r="U1395">
        <v>3920</v>
      </c>
      <c r="V1395">
        <v>35280</v>
      </c>
      <c r="W1395">
        <v>21795.63</v>
      </c>
      <c r="X1395">
        <v>12807.89</v>
      </c>
      <c r="Y1395">
        <v>36.299999999999997</v>
      </c>
    </row>
    <row r="1396" spans="1:25" x14ac:dyDescent="0.3">
      <c r="A1396" t="s">
        <v>2017</v>
      </c>
      <c r="B1396" s="2">
        <v>45718</v>
      </c>
      <c r="C1396" t="s">
        <v>833</v>
      </c>
      <c r="D1396" t="s">
        <v>188</v>
      </c>
      <c r="E1396" t="s">
        <v>121</v>
      </c>
      <c r="F1396" t="s">
        <v>5704</v>
      </c>
      <c r="G1396" t="s">
        <v>5711</v>
      </c>
      <c r="H1396" t="s">
        <v>5721</v>
      </c>
      <c r="I1396" t="s">
        <v>177</v>
      </c>
      <c r="J1396" t="s">
        <v>63</v>
      </c>
      <c r="K1396" t="s">
        <v>53</v>
      </c>
      <c r="L1396" t="s">
        <v>33</v>
      </c>
      <c r="M1396">
        <v>8</v>
      </c>
      <c r="N1396">
        <v>12500</v>
      </c>
      <c r="O1396">
        <v>10</v>
      </c>
      <c r="P1396">
        <v>1534.88</v>
      </c>
      <c r="Q1396" t="s">
        <v>5709</v>
      </c>
      <c r="R1396">
        <v>2</v>
      </c>
      <c r="S1396" t="s">
        <v>5712</v>
      </c>
      <c r="T1396">
        <v>100000</v>
      </c>
      <c r="U1396">
        <v>10000</v>
      </c>
      <c r="V1396">
        <v>90000</v>
      </c>
      <c r="W1396">
        <v>70447.539999999994</v>
      </c>
      <c r="X1396">
        <v>18017.580000000002</v>
      </c>
      <c r="Y1396">
        <v>20.02</v>
      </c>
    </row>
    <row r="1397" spans="1:25" x14ac:dyDescent="0.3">
      <c r="A1397" t="s">
        <v>2018</v>
      </c>
      <c r="B1397" s="2">
        <v>45944</v>
      </c>
      <c r="C1397" t="s">
        <v>104</v>
      </c>
      <c r="D1397" t="s">
        <v>67</v>
      </c>
      <c r="E1397" t="s">
        <v>28</v>
      </c>
      <c r="F1397" t="s">
        <v>5676</v>
      </c>
      <c r="G1397" t="s">
        <v>5708</v>
      </c>
      <c r="H1397" t="s">
        <v>29</v>
      </c>
      <c r="I1397" t="s">
        <v>165</v>
      </c>
      <c r="J1397" t="s">
        <v>46</v>
      </c>
      <c r="K1397" t="s">
        <v>32</v>
      </c>
      <c r="L1397" t="s">
        <v>33</v>
      </c>
      <c r="M1397">
        <v>3</v>
      </c>
      <c r="N1397">
        <v>32000</v>
      </c>
      <c r="O1397">
        <v>0</v>
      </c>
      <c r="P1397">
        <v>371.71</v>
      </c>
      <c r="Q1397" t="s">
        <v>64</v>
      </c>
      <c r="R1397">
        <v>5</v>
      </c>
      <c r="S1397" t="s">
        <v>5712</v>
      </c>
      <c r="T1397">
        <v>96000</v>
      </c>
      <c r="U1397">
        <v>0</v>
      </c>
      <c r="V1397">
        <v>96000</v>
      </c>
      <c r="W1397">
        <v>72718.14</v>
      </c>
      <c r="X1397">
        <v>22910.15</v>
      </c>
      <c r="Y1397">
        <v>23.86</v>
      </c>
    </row>
    <row r="1398" spans="1:25" x14ac:dyDescent="0.3">
      <c r="A1398" t="s">
        <v>2019</v>
      </c>
      <c r="B1398" s="2">
        <v>45323</v>
      </c>
      <c r="C1398" t="s">
        <v>1133</v>
      </c>
      <c r="D1398" t="s">
        <v>268</v>
      </c>
      <c r="E1398" t="s">
        <v>28</v>
      </c>
      <c r="F1398" t="s">
        <v>5706</v>
      </c>
      <c r="G1398" t="s">
        <v>5707</v>
      </c>
      <c r="H1398" t="s">
        <v>213</v>
      </c>
      <c r="I1398" t="s">
        <v>190</v>
      </c>
      <c r="J1398" t="s">
        <v>46</v>
      </c>
      <c r="K1398" t="s">
        <v>53</v>
      </c>
      <c r="L1398" t="s">
        <v>5716</v>
      </c>
      <c r="M1398">
        <v>10</v>
      </c>
      <c r="N1398">
        <v>18500</v>
      </c>
      <c r="O1398">
        <v>0</v>
      </c>
      <c r="P1398">
        <v>1600.62</v>
      </c>
      <c r="Q1398" t="s">
        <v>5709</v>
      </c>
      <c r="R1398">
        <v>5</v>
      </c>
      <c r="S1398" t="s">
        <v>41</v>
      </c>
      <c r="T1398">
        <v>185000</v>
      </c>
      <c r="U1398">
        <v>0</v>
      </c>
      <c r="V1398">
        <v>185000</v>
      </c>
      <c r="W1398">
        <v>146569.79</v>
      </c>
      <c r="X1398">
        <v>36829.589999999997</v>
      </c>
      <c r="Y1398">
        <v>19.91</v>
      </c>
    </row>
    <row r="1399" spans="1:25" x14ac:dyDescent="0.3">
      <c r="A1399" t="s">
        <v>2020</v>
      </c>
      <c r="B1399" s="2">
        <v>45489</v>
      </c>
      <c r="C1399" t="s">
        <v>280</v>
      </c>
      <c r="D1399" t="s">
        <v>130</v>
      </c>
      <c r="E1399" t="s">
        <v>38</v>
      </c>
      <c r="F1399" t="s">
        <v>5705</v>
      </c>
      <c r="G1399" t="s">
        <v>5710</v>
      </c>
      <c r="H1399" t="s">
        <v>68</v>
      </c>
      <c r="I1399" t="s">
        <v>69</v>
      </c>
      <c r="J1399" t="s">
        <v>31</v>
      </c>
      <c r="K1399" t="s">
        <v>32</v>
      </c>
      <c r="L1399" t="s">
        <v>5717</v>
      </c>
      <c r="M1399">
        <v>3</v>
      </c>
      <c r="N1399">
        <v>2500</v>
      </c>
      <c r="O1399">
        <v>30</v>
      </c>
      <c r="P1399">
        <v>970.68</v>
      </c>
      <c r="Q1399" t="s">
        <v>5709</v>
      </c>
      <c r="R1399">
        <v>4</v>
      </c>
      <c r="S1399" t="s">
        <v>5712</v>
      </c>
      <c r="T1399">
        <v>7500</v>
      </c>
      <c r="U1399">
        <v>2250</v>
      </c>
      <c r="V1399">
        <v>5250</v>
      </c>
      <c r="W1399">
        <v>4287.99</v>
      </c>
      <c r="X1399">
        <v>-8.67</v>
      </c>
      <c r="Y1399">
        <v>-0.17</v>
      </c>
    </row>
    <row r="1400" spans="1:25" x14ac:dyDescent="0.3">
      <c r="A1400" t="s">
        <v>2021</v>
      </c>
      <c r="B1400" s="2">
        <v>45452</v>
      </c>
      <c r="C1400" t="s">
        <v>1403</v>
      </c>
      <c r="D1400" t="s">
        <v>276</v>
      </c>
      <c r="E1400" t="s">
        <v>121</v>
      </c>
      <c r="F1400" t="s">
        <v>5690</v>
      </c>
      <c r="G1400" t="s">
        <v>5709</v>
      </c>
      <c r="H1400" t="s">
        <v>61</v>
      </c>
      <c r="I1400" t="s">
        <v>138</v>
      </c>
      <c r="J1400" t="s">
        <v>31</v>
      </c>
      <c r="K1400" t="s">
        <v>32</v>
      </c>
      <c r="L1400" t="s">
        <v>33</v>
      </c>
      <c r="M1400">
        <v>11</v>
      </c>
      <c r="N1400">
        <v>10500</v>
      </c>
      <c r="O1400">
        <v>10</v>
      </c>
      <c r="P1400">
        <v>523</v>
      </c>
      <c r="Q1400" t="s">
        <v>5709</v>
      </c>
      <c r="R1400">
        <v>5</v>
      </c>
      <c r="S1400" t="s">
        <v>5712</v>
      </c>
      <c r="T1400">
        <v>115500</v>
      </c>
      <c r="U1400">
        <v>11550</v>
      </c>
      <c r="V1400">
        <v>103950</v>
      </c>
      <c r="W1400">
        <v>78257.490000000005</v>
      </c>
      <c r="X1400">
        <v>25169.51</v>
      </c>
      <c r="Y1400">
        <v>24.21</v>
      </c>
    </row>
    <row r="1401" spans="1:25" x14ac:dyDescent="0.3">
      <c r="A1401" t="s">
        <v>2022</v>
      </c>
      <c r="B1401" s="2">
        <v>46040</v>
      </c>
      <c r="C1401" t="s">
        <v>1459</v>
      </c>
      <c r="D1401" t="s">
        <v>114</v>
      </c>
      <c r="E1401" t="s">
        <v>28</v>
      </c>
      <c r="F1401" t="s">
        <v>5700</v>
      </c>
      <c r="G1401" t="s">
        <v>5708</v>
      </c>
      <c r="H1401" t="s">
        <v>73</v>
      </c>
      <c r="I1401" t="s">
        <v>160</v>
      </c>
      <c r="J1401" t="s">
        <v>46</v>
      </c>
      <c r="K1401" t="s">
        <v>53</v>
      </c>
      <c r="L1401" t="s">
        <v>90</v>
      </c>
      <c r="M1401">
        <v>11</v>
      </c>
      <c r="N1401">
        <v>3200</v>
      </c>
      <c r="O1401">
        <v>15</v>
      </c>
      <c r="P1401">
        <v>801.03</v>
      </c>
      <c r="Q1401" t="s">
        <v>5709</v>
      </c>
      <c r="R1401">
        <v>3</v>
      </c>
      <c r="S1401" t="s">
        <v>5712</v>
      </c>
      <c r="T1401">
        <v>35200</v>
      </c>
      <c r="U1401">
        <v>5280</v>
      </c>
      <c r="V1401">
        <v>29920</v>
      </c>
      <c r="W1401">
        <v>20875.71</v>
      </c>
      <c r="X1401">
        <v>8243.26</v>
      </c>
      <c r="Y1401">
        <v>27.55</v>
      </c>
    </row>
    <row r="1402" spans="1:25" x14ac:dyDescent="0.3">
      <c r="A1402" t="s">
        <v>2023</v>
      </c>
      <c r="B1402" s="2">
        <v>45885</v>
      </c>
      <c r="C1402" t="s">
        <v>1184</v>
      </c>
      <c r="D1402" t="s">
        <v>98</v>
      </c>
      <c r="E1402" t="s">
        <v>38</v>
      </c>
      <c r="F1402" t="s">
        <v>5694</v>
      </c>
      <c r="G1402" t="s">
        <v>5710</v>
      </c>
      <c r="I1402" t="s">
        <v>69</v>
      </c>
      <c r="J1402" t="s">
        <v>46</v>
      </c>
      <c r="K1402" t="s">
        <v>5718</v>
      </c>
      <c r="L1402" t="s">
        <v>33</v>
      </c>
      <c r="M1402">
        <v>5</v>
      </c>
      <c r="N1402">
        <v>4200</v>
      </c>
      <c r="O1402">
        <v>10</v>
      </c>
      <c r="P1402">
        <v>131.91</v>
      </c>
      <c r="Q1402" t="s">
        <v>64</v>
      </c>
      <c r="R1402">
        <v>4</v>
      </c>
      <c r="S1402" t="s">
        <v>102</v>
      </c>
      <c r="T1402">
        <v>21000</v>
      </c>
      <c r="U1402">
        <v>2100</v>
      </c>
      <c r="V1402">
        <v>18900</v>
      </c>
      <c r="W1402">
        <v>13415.94</v>
      </c>
      <c r="X1402">
        <v>5352.15</v>
      </c>
      <c r="Y1402">
        <v>28.32</v>
      </c>
    </row>
    <row r="1403" spans="1:25" x14ac:dyDescent="0.3">
      <c r="A1403" t="s">
        <v>2024</v>
      </c>
      <c r="B1403" s="2">
        <v>46049</v>
      </c>
      <c r="C1403" t="s">
        <v>427</v>
      </c>
      <c r="D1403" t="s">
        <v>49</v>
      </c>
      <c r="E1403" t="s">
        <v>50</v>
      </c>
      <c r="F1403" t="s">
        <v>5676</v>
      </c>
      <c r="G1403" t="s">
        <v>5707</v>
      </c>
      <c r="H1403" t="s">
        <v>169</v>
      </c>
      <c r="I1403" t="s">
        <v>153</v>
      </c>
      <c r="J1403" t="s">
        <v>40</v>
      </c>
      <c r="K1403" t="s">
        <v>5718</v>
      </c>
      <c r="L1403" t="s">
        <v>5716</v>
      </c>
      <c r="M1403">
        <v>7</v>
      </c>
      <c r="N1403">
        <v>14500</v>
      </c>
      <c r="O1403">
        <v>20</v>
      </c>
      <c r="P1403">
        <v>825.47</v>
      </c>
      <c r="Q1403" t="s">
        <v>5709</v>
      </c>
      <c r="R1403">
        <v>4</v>
      </c>
      <c r="S1403" t="s">
        <v>5712</v>
      </c>
      <c r="T1403">
        <v>101500</v>
      </c>
      <c r="U1403">
        <v>20300</v>
      </c>
      <c r="V1403">
        <v>81200</v>
      </c>
      <c r="W1403">
        <v>45589.64</v>
      </c>
      <c r="X1403">
        <v>34784.89</v>
      </c>
      <c r="Y1403">
        <v>42.84</v>
      </c>
    </row>
    <row r="1404" spans="1:25" x14ac:dyDescent="0.3">
      <c r="A1404" t="s">
        <v>2025</v>
      </c>
      <c r="B1404" s="2">
        <v>46186</v>
      </c>
      <c r="C1404" t="s">
        <v>1634</v>
      </c>
      <c r="D1404" t="s">
        <v>168</v>
      </c>
      <c r="E1404" t="s">
        <v>109</v>
      </c>
      <c r="F1404" t="s">
        <v>5692</v>
      </c>
      <c r="G1404" t="s">
        <v>5710</v>
      </c>
      <c r="H1404" t="s">
        <v>110</v>
      </c>
      <c r="I1404" t="s">
        <v>111</v>
      </c>
      <c r="J1404" t="s">
        <v>46</v>
      </c>
      <c r="K1404" t="s">
        <v>32</v>
      </c>
      <c r="L1404" t="s">
        <v>54</v>
      </c>
      <c r="M1404">
        <v>4</v>
      </c>
      <c r="N1404">
        <v>6500</v>
      </c>
      <c r="O1404">
        <v>20</v>
      </c>
      <c r="P1404">
        <v>124.32</v>
      </c>
      <c r="Q1404" t="s">
        <v>5709</v>
      </c>
      <c r="R1404">
        <v>4</v>
      </c>
      <c r="S1404" t="s">
        <v>5712</v>
      </c>
      <c r="T1404">
        <v>26000</v>
      </c>
      <c r="U1404">
        <v>5200</v>
      </c>
      <c r="V1404">
        <v>20800</v>
      </c>
      <c r="W1404">
        <v>13788.77</v>
      </c>
      <c r="X1404">
        <v>6886.91</v>
      </c>
      <c r="Y1404">
        <v>33.11</v>
      </c>
    </row>
    <row r="1405" spans="1:25" x14ac:dyDescent="0.3">
      <c r="A1405" t="s">
        <v>2026</v>
      </c>
      <c r="B1405" s="2">
        <v>45369</v>
      </c>
      <c r="C1405" t="s">
        <v>167</v>
      </c>
      <c r="D1405" t="s">
        <v>134</v>
      </c>
      <c r="E1405" t="s">
        <v>50</v>
      </c>
      <c r="F1405" t="s">
        <v>5681</v>
      </c>
      <c r="G1405" t="s">
        <v>5707</v>
      </c>
      <c r="H1405" t="s">
        <v>5719</v>
      </c>
      <c r="I1405" t="s">
        <v>80</v>
      </c>
      <c r="J1405" t="s">
        <v>63</v>
      </c>
      <c r="K1405" t="s">
        <v>53</v>
      </c>
      <c r="L1405" t="s">
        <v>90</v>
      </c>
      <c r="M1405">
        <v>2</v>
      </c>
      <c r="N1405">
        <v>3200</v>
      </c>
      <c r="O1405">
        <v>30</v>
      </c>
      <c r="P1405">
        <v>771.74</v>
      </c>
      <c r="Q1405" t="s">
        <v>5709</v>
      </c>
      <c r="R1405">
        <v>5</v>
      </c>
      <c r="S1405" t="s">
        <v>5712</v>
      </c>
      <c r="T1405">
        <v>6400</v>
      </c>
      <c r="U1405">
        <v>1920</v>
      </c>
      <c r="V1405">
        <v>4480</v>
      </c>
      <c r="W1405">
        <v>3293.95</v>
      </c>
      <c r="X1405">
        <v>414.31</v>
      </c>
      <c r="Y1405">
        <v>9.25</v>
      </c>
    </row>
    <row r="1406" spans="1:25" x14ac:dyDescent="0.3">
      <c r="A1406" t="s">
        <v>2027</v>
      </c>
      <c r="B1406" s="2">
        <v>46011</v>
      </c>
      <c r="C1406" t="s">
        <v>441</v>
      </c>
      <c r="D1406" t="s">
        <v>205</v>
      </c>
      <c r="E1406" t="s">
        <v>121</v>
      </c>
      <c r="F1406" t="s">
        <v>5690</v>
      </c>
      <c r="G1406" t="s">
        <v>5709</v>
      </c>
      <c r="H1406" t="s">
        <v>61</v>
      </c>
      <c r="I1406" t="s">
        <v>456</v>
      </c>
      <c r="J1406" t="s">
        <v>63</v>
      </c>
      <c r="K1406" t="s">
        <v>53</v>
      </c>
      <c r="L1406" t="s">
        <v>54</v>
      </c>
      <c r="M1406">
        <v>9</v>
      </c>
      <c r="N1406">
        <v>55000</v>
      </c>
      <c r="O1406">
        <v>30</v>
      </c>
      <c r="P1406">
        <v>431.3</v>
      </c>
      <c r="Q1406" t="s">
        <v>5709</v>
      </c>
      <c r="R1406">
        <v>5</v>
      </c>
      <c r="S1406" t="s">
        <v>5712</v>
      </c>
      <c r="T1406">
        <v>495000</v>
      </c>
      <c r="U1406">
        <v>148500</v>
      </c>
      <c r="V1406">
        <v>346500</v>
      </c>
      <c r="W1406">
        <v>248642.86</v>
      </c>
      <c r="X1406">
        <v>97425.84</v>
      </c>
      <c r="Y1406">
        <v>28.12</v>
      </c>
    </row>
    <row r="1407" spans="1:25" x14ac:dyDescent="0.3">
      <c r="A1407" t="s">
        <v>2028</v>
      </c>
      <c r="B1407" s="2">
        <v>46115</v>
      </c>
      <c r="C1407" t="s">
        <v>79</v>
      </c>
      <c r="D1407" t="s">
        <v>114</v>
      </c>
      <c r="E1407" t="s">
        <v>28</v>
      </c>
      <c r="F1407" t="s">
        <v>5686</v>
      </c>
      <c r="G1407" t="s">
        <v>5707</v>
      </c>
      <c r="H1407" t="s">
        <v>5719</v>
      </c>
      <c r="J1407" t="s">
        <v>46</v>
      </c>
      <c r="K1407" t="s">
        <v>5718</v>
      </c>
      <c r="L1407" t="s">
        <v>5716</v>
      </c>
      <c r="M1407">
        <v>2</v>
      </c>
      <c r="N1407">
        <v>3200</v>
      </c>
      <c r="O1407">
        <v>30</v>
      </c>
      <c r="P1407">
        <v>1397.96</v>
      </c>
      <c r="Q1407" t="s">
        <v>5709</v>
      </c>
      <c r="R1407">
        <v>4</v>
      </c>
      <c r="S1407" t="s">
        <v>5712</v>
      </c>
      <c r="T1407">
        <v>6400</v>
      </c>
      <c r="U1407">
        <v>1920</v>
      </c>
      <c r="V1407">
        <v>4480</v>
      </c>
      <c r="W1407">
        <v>3542.1</v>
      </c>
      <c r="X1407">
        <v>-460.06</v>
      </c>
      <c r="Y1407">
        <v>-10.27</v>
      </c>
    </row>
    <row r="1408" spans="1:25" x14ac:dyDescent="0.3">
      <c r="A1408" t="s">
        <v>2029</v>
      </c>
      <c r="B1408" s="2">
        <v>45408</v>
      </c>
      <c r="C1408" t="s">
        <v>396</v>
      </c>
      <c r="D1408" t="s">
        <v>49</v>
      </c>
      <c r="E1408" t="s">
        <v>50</v>
      </c>
      <c r="F1408" t="s">
        <v>5677</v>
      </c>
      <c r="G1408" t="s">
        <v>5709</v>
      </c>
      <c r="H1408" t="s">
        <v>223</v>
      </c>
      <c r="I1408" t="s">
        <v>224</v>
      </c>
      <c r="J1408" t="s">
        <v>40</v>
      </c>
      <c r="K1408" t="s">
        <v>32</v>
      </c>
      <c r="L1408" t="s">
        <v>5717</v>
      </c>
      <c r="M1408">
        <v>8</v>
      </c>
      <c r="N1408">
        <v>14500</v>
      </c>
      <c r="O1408">
        <v>0</v>
      </c>
      <c r="P1408">
        <v>1489.75</v>
      </c>
      <c r="Q1408" t="s">
        <v>5709</v>
      </c>
      <c r="R1408">
        <v>5</v>
      </c>
      <c r="S1408" t="s">
        <v>5714</v>
      </c>
      <c r="T1408">
        <v>116000</v>
      </c>
      <c r="U1408">
        <v>0</v>
      </c>
      <c r="V1408">
        <v>116000</v>
      </c>
      <c r="W1408">
        <v>65827.22</v>
      </c>
      <c r="X1408">
        <v>48683.03</v>
      </c>
      <c r="Y1408">
        <v>41.97</v>
      </c>
    </row>
    <row r="1409" spans="1:25" x14ac:dyDescent="0.3">
      <c r="A1409" t="s">
        <v>2030</v>
      </c>
      <c r="B1409" s="2">
        <v>46034</v>
      </c>
      <c r="C1409" t="s">
        <v>676</v>
      </c>
      <c r="D1409" t="s">
        <v>127</v>
      </c>
      <c r="E1409" t="s">
        <v>109</v>
      </c>
      <c r="F1409" t="s">
        <v>5679</v>
      </c>
      <c r="G1409" t="s">
        <v>5708</v>
      </c>
      <c r="H1409" t="s">
        <v>29</v>
      </c>
      <c r="I1409" t="s">
        <v>39</v>
      </c>
      <c r="J1409" t="s">
        <v>63</v>
      </c>
      <c r="K1409" t="s">
        <v>53</v>
      </c>
      <c r="L1409" t="s">
        <v>5716</v>
      </c>
      <c r="M1409">
        <v>4</v>
      </c>
      <c r="N1409">
        <v>16500</v>
      </c>
      <c r="O1409">
        <v>20</v>
      </c>
      <c r="P1409">
        <v>1661.84</v>
      </c>
      <c r="Q1409" t="s">
        <v>5709</v>
      </c>
      <c r="R1409">
        <v>5</v>
      </c>
      <c r="S1409" t="s">
        <v>5712</v>
      </c>
      <c r="T1409">
        <v>66000</v>
      </c>
      <c r="U1409">
        <v>13200</v>
      </c>
      <c r="V1409">
        <v>52800</v>
      </c>
      <c r="W1409">
        <v>33364.550000000003</v>
      </c>
      <c r="X1409">
        <v>17773.61</v>
      </c>
      <c r="Y1409">
        <v>33.659999999999997</v>
      </c>
    </row>
    <row r="1410" spans="1:25" x14ac:dyDescent="0.3">
      <c r="A1410" t="s">
        <v>2031</v>
      </c>
      <c r="B1410" s="2">
        <v>45403</v>
      </c>
      <c r="C1410" t="s">
        <v>249</v>
      </c>
      <c r="D1410" t="s">
        <v>268</v>
      </c>
      <c r="E1410" t="s">
        <v>28</v>
      </c>
      <c r="F1410" t="s">
        <v>5683</v>
      </c>
      <c r="G1410" t="s">
        <v>5709</v>
      </c>
      <c r="H1410" t="s">
        <v>61</v>
      </c>
      <c r="I1410" t="s">
        <v>62</v>
      </c>
      <c r="J1410" t="s">
        <v>40</v>
      </c>
      <c r="K1410" t="s">
        <v>5718</v>
      </c>
      <c r="L1410" t="s">
        <v>90</v>
      </c>
      <c r="M1410">
        <v>10</v>
      </c>
      <c r="N1410">
        <v>18500</v>
      </c>
      <c r="O1410">
        <v>0</v>
      </c>
      <c r="P1410">
        <v>1615.02</v>
      </c>
      <c r="Q1410" t="s">
        <v>5709</v>
      </c>
      <c r="R1410">
        <v>5</v>
      </c>
      <c r="S1410" t="s">
        <v>5712</v>
      </c>
      <c r="T1410">
        <v>185000</v>
      </c>
      <c r="U1410">
        <v>0</v>
      </c>
      <c r="V1410">
        <v>185000</v>
      </c>
      <c r="W1410">
        <v>117960.22</v>
      </c>
      <c r="X1410">
        <v>65424.76</v>
      </c>
      <c r="Y1410">
        <v>35.36</v>
      </c>
    </row>
    <row r="1411" spans="1:25" x14ac:dyDescent="0.3">
      <c r="A1411" t="s">
        <v>2032</v>
      </c>
      <c r="B1411" s="2">
        <v>46101</v>
      </c>
      <c r="C1411" t="s">
        <v>1925</v>
      </c>
      <c r="D1411" t="s">
        <v>108</v>
      </c>
      <c r="E1411" t="s">
        <v>109</v>
      </c>
      <c r="F1411" t="s">
        <v>5688</v>
      </c>
      <c r="G1411" t="s">
        <v>5708</v>
      </c>
      <c r="H1411" t="s">
        <v>29</v>
      </c>
      <c r="I1411" t="s">
        <v>39</v>
      </c>
      <c r="J1411" t="s">
        <v>63</v>
      </c>
      <c r="K1411" t="s">
        <v>53</v>
      </c>
      <c r="L1411" t="s">
        <v>54</v>
      </c>
      <c r="M1411">
        <v>7</v>
      </c>
      <c r="N1411">
        <v>7200</v>
      </c>
      <c r="O1411">
        <v>0</v>
      </c>
      <c r="P1411">
        <v>1501.82</v>
      </c>
      <c r="Q1411" t="s">
        <v>5709</v>
      </c>
      <c r="R1411">
        <v>3</v>
      </c>
      <c r="S1411" t="s">
        <v>5712</v>
      </c>
      <c r="T1411">
        <v>50400</v>
      </c>
      <c r="U1411">
        <v>0</v>
      </c>
      <c r="V1411">
        <v>50400</v>
      </c>
      <c r="W1411">
        <v>36084.339999999997</v>
      </c>
      <c r="X1411">
        <v>12813.84</v>
      </c>
      <c r="Y1411">
        <v>25.42</v>
      </c>
    </row>
    <row r="1412" spans="1:25" x14ac:dyDescent="0.3">
      <c r="A1412" t="s">
        <v>2033</v>
      </c>
      <c r="B1412" s="2">
        <v>45621</v>
      </c>
      <c r="C1412" t="s">
        <v>123</v>
      </c>
      <c r="D1412" t="s">
        <v>188</v>
      </c>
      <c r="E1412" t="s">
        <v>121</v>
      </c>
      <c r="F1412" t="s">
        <v>5704</v>
      </c>
      <c r="G1412" t="s">
        <v>5707</v>
      </c>
      <c r="H1412" t="s">
        <v>169</v>
      </c>
      <c r="I1412" t="s">
        <v>153</v>
      </c>
      <c r="J1412" t="s">
        <v>31</v>
      </c>
      <c r="K1412" t="s">
        <v>32</v>
      </c>
      <c r="L1412" t="s">
        <v>5717</v>
      </c>
      <c r="M1412">
        <v>11</v>
      </c>
      <c r="N1412">
        <v>12500</v>
      </c>
      <c r="O1412">
        <v>30</v>
      </c>
      <c r="P1412">
        <v>987.03</v>
      </c>
      <c r="Q1412" t="s">
        <v>5709</v>
      </c>
      <c r="R1412">
        <v>2</v>
      </c>
      <c r="S1412" t="s">
        <v>5712</v>
      </c>
      <c r="T1412">
        <v>137500</v>
      </c>
      <c r="U1412">
        <v>41250</v>
      </c>
      <c r="V1412">
        <v>96250</v>
      </c>
      <c r="W1412">
        <v>60960.65</v>
      </c>
      <c r="X1412">
        <v>34302.32</v>
      </c>
      <c r="Y1412">
        <v>35.64</v>
      </c>
    </row>
    <row r="1413" spans="1:25" x14ac:dyDescent="0.3">
      <c r="A1413" t="s">
        <v>2034</v>
      </c>
      <c r="B1413" s="2">
        <v>45741</v>
      </c>
      <c r="C1413" t="s">
        <v>842</v>
      </c>
      <c r="D1413" t="s">
        <v>159</v>
      </c>
      <c r="E1413" t="s">
        <v>28</v>
      </c>
      <c r="F1413" t="s">
        <v>5690</v>
      </c>
      <c r="G1413" t="s">
        <v>5711</v>
      </c>
      <c r="H1413" t="s">
        <v>94</v>
      </c>
      <c r="I1413" t="s">
        <v>95</v>
      </c>
      <c r="J1413" t="s">
        <v>46</v>
      </c>
      <c r="K1413" t="s">
        <v>32</v>
      </c>
      <c r="L1413" t="s">
        <v>5717</v>
      </c>
      <c r="M1413">
        <v>5</v>
      </c>
      <c r="N1413">
        <v>85000</v>
      </c>
      <c r="O1413">
        <v>15</v>
      </c>
      <c r="P1413">
        <v>1259.8900000000001</v>
      </c>
      <c r="Q1413" t="s">
        <v>5709</v>
      </c>
      <c r="R1413">
        <v>5</v>
      </c>
      <c r="S1413" t="s">
        <v>5712</v>
      </c>
      <c r="T1413">
        <v>425000</v>
      </c>
      <c r="U1413">
        <v>63750</v>
      </c>
      <c r="V1413">
        <v>361250</v>
      </c>
      <c r="W1413">
        <v>276875.49</v>
      </c>
      <c r="X1413">
        <v>83114.62</v>
      </c>
      <c r="Y1413">
        <v>23.01</v>
      </c>
    </row>
    <row r="1414" spans="1:25" x14ac:dyDescent="0.3">
      <c r="A1414" t="s">
        <v>2035</v>
      </c>
      <c r="B1414" s="2">
        <v>46056</v>
      </c>
      <c r="C1414" t="s">
        <v>1304</v>
      </c>
      <c r="D1414" t="s">
        <v>330</v>
      </c>
      <c r="E1414" t="s">
        <v>109</v>
      </c>
      <c r="F1414" t="s">
        <v>5698</v>
      </c>
      <c r="G1414" t="s">
        <v>5711</v>
      </c>
      <c r="H1414" t="s">
        <v>94</v>
      </c>
      <c r="I1414" t="s">
        <v>95</v>
      </c>
      <c r="J1414" t="s">
        <v>63</v>
      </c>
      <c r="K1414" t="s">
        <v>32</v>
      </c>
      <c r="L1414" t="s">
        <v>90</v>
      </c>
      <c r="M1414">
        <v>11</v>
      </c>
      <c r="N1414">
        <v>9800</v>
      </c>
      <c r="O1414">
        <v>25</v>
      </c>
      <c r="P1414">
        <v>1353.35</v>
      </c>
      <c r="Q1414" t="s">
        <v>5709</v>
      </c>
      <c r="R1414">
        <v>1</v>
      </c>
      <c r="S1414" t="s">
        <v>5712</v>
      </c>
      <c r="T1414">
        <v>107800</v>
      </c>
      <c r="U1414">
        <v>26950</v>
      </c>
      <c r="V1414">
        <v>80850</v>
      </c>
      <c r="W1414">
        <v>60529.75</v>
      </c>
      <c r="X1414">
        <v>18966.900000000001</v>
      </c>
      <c r="Y1414">
        <v>23.46</v>
      </c>
    </row>
    <row r="1415" spans="1:25" x14ac:dyDescent="0.3">
      <c r="A1415" t="s">
        <v>2036</v>
      </c>
      <c r="B1415" s="2">
        <v>45474</v>
      </c>
      <c r="C1415" t="s">
        <v>931</v>
      </c>
      <c r="D1415" t="s">
        <v>93</v>
      </c>
      <c r="E1415" t="s">
        <v>38</v>
      </c>
      <c r="F1415" t="s">
        <v>5685</v>
      </c>
      <c r="G1415" t="s">
        <v>5709</v>
      </c>
      <c r="H1415" t="s">
        <v>61</v>
      </c>
      <c r="I1415" t="s">
        <v>138</v>
      </c>
      <c r="J1415" t="s">
        <v>31</v>
      </c>
      <c r="K1415" t="s">
        <v>5718</v>
      </c>
      <c r="L1415" t="s">
        <v>5717</v>
      </c>
      <c r="M1415">
        <v>6</v>
      </c>
      <c r="N1415">
        <v>1800</v>
      </c>
      <c r="O1415">
        <v>10</v>
      </c>
      <c r="P1415">
        <v>820.36</v>
      </c>
      <c r="Q1415" t="s">
        <v>5709</v>
      </c>
      <c r="R1415">
        <v>3</v>
      </c>
      <c r="S1415" t="s">
        <v>5712</v>
      </c>
      <c r="T1415">
        <v>10800</v>
      </c>
      <c r="U1415">
        <v>1080</v>
      </c>
      <c r="V1415">
        <v>9720</v>
      </c>
      <c r="W1415">
        <v>6527.33</v>
      </c>
      <c r="X1415">
        <v>2372.31</v>
      </c>
      <c r="Y1415">
        <v>24.41</v>
      </c>
    </row>
    <row r="1416" spans="1:25" x14ac:dyDescent="0.3">
      <c r="A1416" t="s">
        <v>2037</v>
      </c>
      <c r="B1416" s="2">
        <v>45477</v>
      </c>
      <c r="C1416" t="s">
        <v>1093</v>
      </c>
      <c r="D1416" t="s">
        <v>98</v>
      </c>
      <c r="E1416" t="s">
        <v>38</v>
      </c>
      <c r="F1416" t="s">
        <v>5677</v>
      </c>
      <c r="G1416" t="s">
        <v>5710</v>
      </c>
      <c r="H1416" t="s">
        <v>110</v>
      </c>
      <c r="I1416" t="s">
        <v>111</v>
      </c>
      <c r="J1416" t="s">
        <v>31</v>
      </c>
      <c r="K1416" t="s">
        <v>53</v>
      </c>
      <c r="L1416" t="s">
        <v>33</v>
      </c>
      <c r="M1416">
        <v>10</v>
      </c>
      <c r="N1416">
        <v>4200</v>
      </c>
      <c r="O1416">
        <v>5</v>
      </c>
      <c r="P1416">
        <v>1497.79</v>
      </c>
      <c r="Q1416" t="s">
        <v>5709</v>
      </c>
      <c r="R1416">
        <v>4</v>
      </c>
      <c r="S1416" t="s">
        <v>5712</v>
      </c>
      <c r="T1416">
        <v>42000</v>
      </c>
      <c r="U1416">
        <v>2100</v>
      </c>
      <c r="V1416">
        <v>39900</v>
      </c>
      <c r="W1416">
        <v>27023.52</v>
      </c>
      <c r="X1416">
        <v>11378.69</v>
      </c>
      <c r="Y1416">
        <v>28.52</v>
      </c>
    </row>
    <row r="1417" spans="1:25" x14ac:dyDescent="0.3">
      <c r="A1417" t="s">
        <v>2038</v>
      </c>
      <c r="B1417" s="2">
        <v>46095</v>
      </c>
      <c r="C1417" t="s">
        <v>829</v>
      </c>
      <c r="D1417" t="s">
        <v>276</v>
      </c>
      <c r="E1417" t="s">
        <v>121</v>
      </c>
      <c r="F1417" t="s">
        <v>5699</v>
      </c>
      <c r="G1417" t="s">
        <v>5711</v>
      </c>
      <c r="H1417" t="s">
        <v>5721</v>
      </c>
      <c r="I1417" t="s">
        <v>86</v>
      </c>
      <c r="J1417" t="s">
        <v>46</v>
      </c>
      <c r="K1417" t="s">
        <v>5718</v>
      </c>
      <c r="L1417" t="s">
        <v>54</v>
      </c>
      <c r="M1417">
        <v>10</v>
      </c>
      <c r="N1417">
        <v>10500</v>
      </c>
      <c r="O1417">
        <v>30</v>
      </c>
      <c r="P1417">
        <v>1229.82</v>
      </c>
      <c r="Q1417" t="s">
        <v>5709</v>
      </c>
      <c r="R1417">
        <v>5</v>
      </c>
      <c r="S1417" t="s">
        <v>5712</v>
      </c>
      <c r="T1417">
        <v>105000</v>
      </c>
      <c r="U1417">
        <v>31500</v>
      </c>
      <c r="V1417">
        <v>73500</v>
      </c>
      <c r="W1417">
        <v>59777.9</v>
      </c>
      <c r="X1417">
        <v>12492.28</v>
      </c>
      <c r="Y1417">
        <v>17</v>
      </c>
    </row>
    <row r="1418" spans="1:25" x14ac:dyDescent="0.3">
      <c r="A1418" t="s">
        <v>2039</v>
      </c>
      <c r="B1418" s="2">
        <v>45454</v>
      </c>
      <c r="C1418" t="s">
        <v>1777</v>
      </c>
      <c r="D1418" t="s">
        <v>276</v>
      </c>
      <c r="E1418" t="s">
        <v>121</v>
      </c>
      <c r="F1418" t="s">
        <v>5687</v>
      </c>
      <c r="G1418" t="s">
        <v>5710</v>
      </c>
      <c r="H1418" t="s">
        <v>68</v>
      </c>
      <c r="I1418" t="s">
        <v>69</v>
      </c>
      <c r="J1418" t="s">
        <v>31</v>
      </c>
      <c r="K1418" t="s">
        <v>32</v>
      </c>
      <c r="L1418" t="s">
        <v>90</v>
      </c>
      <c r="M1418">
        <v>10</v>
      </c>
      <c r="N1418">
        <v>10500</v>
      </c>
      <c r="O1418">
        <v>25</v>
      </c>
      <c r="P1418">
        <v>265.3</v>
      </c>
      <c r="Q1418" t="s">
        <v>5709</v>
      </c>
      <c r="R1418">
        <v>4</v>
      </c>
      <c r="S1418" t="s">
        <v>5712</v>
      </c>
      <c r="T1418">
        <v>105000</v>
      </c>
      <c r="U1418">
        <v>26250</v>
      </c>
      <c r="V1418">
        <v>78750</v>
      </c>
      <c r="W1418">
        <v>51628.89</v>
      </c>
      <c r="X1418">
        <v>26855.81</v>
      </c>
      <c r="Y1418">
        <v>34.1</v>
      </c>
    </row>
    <row r="1419" spans="1:25" x14ac:dyDescent="0.3">
      <c r="A1419" t="s">
        <v>2040</v>
      </c>
      <c r="B1419" s="2">
        <v>45496</v>
      </c>
      <c r="C1419" t="s">
        <v>913</v>
      </c>
      <c r="D1419" t="s">
        <v>77</v>
      </c>
      <c r="E1419" t="s">
        <v>28</v>
      </c>
      <c r="F1419" t="s">
        <v>5705</v>
      </c>
      <c r="G1419" t="s">
        <v>5708</v>
      </c>
      <c r="H1419" t="s">
        <v>131</v>
      </c>
      <c r="I1419" t="s">
        <v>132</v>
      </c>
      <c r="J1419" t="s">
        <v>63</v>
      </c>
      <c r="K1419" t="s">
        <v>53</v>
      </c>
      <c r="L1419" t="s">
        <v>5717</v>
      </c>
      <c r="M1419">
        <v>1</v>
      </c>
      <c r="N1419">
        <v>6500</v>
      </c>
      <c r="O1419">
        <v>15</v>
      </c>
      <c r="P1419">
        <v>152.22</v>
      </c>
      <c r="Q1419" t="s">
        <v>5709</v>
      </c>
      <c r="R1419">
        <v>3</v>
      </c>
      <c r="S1419" t="s">
        <v>5712</v>
      </c>
      <c r="T1419">
        <v>6500</v>
      </c>
      <c r="U1419">
        <v>975</v>
      </c>
      <c r="V1419">
        <v>5525</v>
      </c>
      <c r="W1419">
        <v>3074.57</v>
      </c>
      <c r="X1419">
        <v>2298.21</v>
      </c>
      <c r="Y1419">
        <v>41.6</v>
      </c>
    </row>
    <row r="1420" spans="1:25" x14ac:dyDescent="0.3">
      <c r="A1420" t="s">
        <v>2041</v>
      </c>
      <c r="B1420" s="2">
        <v>45907</v>
      </c>
      <c r="C1420" t="s">
        <v>882</v>
      </c>
      <c r="D1420" t="s">
        <v>117</v>
      </c>
      <c r="E1420" t="s">
        <v>109</v>
      </c>
      <c r="F1420" t="s">
        <v>5687</v>
      </c>
      <c r="G1420" t="s">
        <v>5707</v>
      </c>
      <c r="H1420" t="s">
        <v>213</v>
      </c>
      <c r="I1420" t="s">
        <v>190</v>
      </c>
      <c r="J1420" t="s">
        <v>31</v>
      </c>
      <c r="K1420" t="s">
        <v>32</v>
      </c>
      <c r="L1420" t="s">
        <v>33</v>
      </c>
      <c r="M1420">
        <v>11</v>
      </c>
      <c r="N1420">
        <v>2800</v>
      </c>
      <c r="O1420">
        <v>0</v>
      </c>
      <c r="P1420">
        <v>1062.8</v>
      </c>
      <c r="Q1420" t="s">
        <v>5709</v>
      </c>
      <c r="R1420">
        <v>4</v>
      </c>
      <c r="S1420" t="s">
        <v>5712</v>
      </c>
      <c r="T1420">
        <v>30800</v>
      </c>
      <c r="U1420">
        <v>0</v>
      </c>
      <c r="V1420">
        <v>30800</v>
      </c>
      <c r="W1420">
        <v>22993.37</v>
      </c>
      <c r="X1420">
        <v>6743.83</v>
      </c>
      <c r="Y1420">
        <v>21.9</v>
      </c>
    </row>
    <row r="1421" spans="1:25" x14ac:dyDescent="0.3">
      <c r="A1421" t="s">
        <v>2042</v>
      </c>
      <c r="B1421" s="2">
        <v>45639</v>
      </c>
      <c r="C1421" t="s">
        <v>607</v>
      </c>
      <c r="D1421" t="s">
        <v>117</v>
      </c>
      <c r="E1421" t="s">
        <v>109</v>
      </c>
      <c r="F1421" t="s">
        <v>5685</v>
      </c>
      <c r="G1421" t="s">
        <v>5711</v>
      </c>
      <c r="H1421" t="s">
        <v>94</v>
      </c>
      <c r="I1421" t="s">
        <v>95</v>
      </c>
      <c r="J1421" t="s">
        <v>63</v>
      </c>
      <c r="K1421" t="s">
        <v>5718</v>
      </c>
      <c r="L1421" t="s">
        <v>5716</v>
      </c>
      <c r="M1421">
        <v>6</v>
      </c>
      <c r="N1421">
        <v>2800</v>
      </c>
      <c r="O1421">
        <v>20</v>
      </c>
      <c r="P1421">
        <v>46.19</v>
      </c>
      <c r="Q1421" t="s">
        <v>64</v>
      </c>
      <c r="R1421">
        <v>4</v>
      </c>
      <c r="S1421" t="s">
        <v>5712</v>
      </c>
      <c r="T1421">
        <v>16800</v>
      </c>
      <c r="U1421">
        <v>3360</v>
      </c>
      <c r="V1421">
        <v>13440</v>
      </c>
      <c r="W1421">
        <v>10537.22</v>
      </c>
      <c r="X1421">
        <v>2856.59</v>
      </c>
      <c r="Y1421">
        <v>21.25</v>
      </c>
    </row>
    <row r="1422" spans="1:25" x14ac:dyDescent="0.3">
      <c r="A1422" t="s">
        <v>2043</v>
      </c>
      <c r="B1422" s="2">
        <v>45673</v>
      </c>
      <c r="C1422" t="s">
        <v>197</v>
      </c>
      <c r="D1422" t="s">
        <v>176</v>
      </c>
      <c r="E1422" t="s">
        <v>109</v>
      </c>
      <c r="F1422" t="s">
        <v>5694</v>
      </c>
      <c r="G1422" t="s">
        <v>5711</v>
      </c>
      <c r="H1422" t="s">
        <v>5721</v>
      </c>
      <c r="I1422" t="s">
        <v>177</v>
      </c>
      <c r="J1422" t="s">
        <v>46</v>
      </c>
      <c r="K1422" t="s">
        <v>53</v>
      </c>
      <c r="L1422" t="s">
        <v>5717</v>
      </c>
      <c r="M1422">
        <v>9</v>
      </c>
      <c r="N1422">
        <v>28000</v>
      </c>
      <c r="O1422">
        <v>30</v>
      </c>
      <c r="P1422">
        <v>1638.2</v>
      </c>
      <c r="Q1422" t="s">
        <v>5709</v>
      </c>
      <c r="R1422">
        <v>4</v>
      </c>
      <c r="S1422" t="s">
        <v>5712</v>
      </c>
      <c r="T1422">
        <v>252000</v>
      </c>
      <c r="U1422">
        <v>75600</v>
      </c>
      <c r="V1422">
        <v>176400</v>
      </c>
      <c r="W1422">
        <v>104329.96</v>
      </c>
      <c r="X1422">
        <v>70431.839999999997</v>
      </c>
      <c r="Y1422">
        <v>39.93</v>
      </c>
    </row>
    <row r="1423" spans="1:25" x14ac:dyDescent="0.3">
      <c r="A1423" t="s">
        <v>2044</v>
      </c>
      <c r="B1423" s="2">
        <v>45312</v>
      </c>
      <c r="C1423" t="s">
        <v>140</v>
      </c>
      <c r="D1423" t="s">
        <v>159</v>
      </c>
      <c r="E1423" t="s">
        <v>28</v>
      </c>
      <c r="F1423" t="s">
        <v>5705</v>
      </c>
      <c r="G1423" t="s">
        <v>5708</v>
      </c>
      <c r="H1423" t="s">
        <v>29</v>
      </c>
      <c r="I1423" t="s">
        <v>39</v>
      </c>
      <c r="J1423" t="s">
        <v>63</v>
      </c>
      <c r="K1423" t="s">
        <v>5718</v>
      </c>
      <c r="L1423" t="s">
        <v>54</v>
      </c>
      <c r="M1423">
        <v>10</v>
      </c>
      <c r="N1423">
        <v>85000</v>
      </c>
      <c r="O1423">
        <v>0</v>
      </c>
      <c r="P1423">
        <v>1562.43</v>
      </c>
      <c r="Q1423" t="s">
        <v>5709</v>
      </c>
      <c r="R1423">
        <v>2</v>
      </c>
      <c r="S1423" t="s">
        <v>5712</v>
      </c>
      <c r="T1423">
        <v>850000</v>
      </c>
      <c r="U1423">
        <v>0</v>
      </c>
      <c r="V1423">
        <v>850000</v>
      </c>
      <c r="W1423">
        <v>695950.44</v>
      </c>
      <c r="X1423">
        <v>152487.13</v>
      </c>
      <c r="Y1423">
        <v>17.940000000000001</v>
      </c>
    </row>
    <row r="1424" spans="1:25" x14ac:dyDescent="0.3">
      <c r="A1424" t="s">
        <v>2045</v>
      </c>
      <c r="B1424" s="2">
        <v>46110</v>
      </c>
      <c r="C1424" t="s">
        <v>1133</v>
      </c>
      <c r="D1424" t="s">
        <v>127</v>
      </c>
      <c r="E1424" t="s">
        <v>109</v>
      </c>
      <c r="F1424" t="s">
        <v>5684</v>
      </c>
      <c r="G1424" t="s">
        <v>5707</v>
      </c>
      <c r="H1424" t="s">
        <v>169</v>
      </c>
      <c r="I1424" t="s">
        <v>153</v>
      </c>
      <c r="J1424" t="s">
        <v>40</v>
      </c>
      <c r="K1424" t="s">
        <v>5718</v>
      </c>
      <c r="L1424" t="s">
        <v>90</v>
      </c>
      <c r="M1424">
        <v>8</v>
      </c>
      <c r="N1424">
        <v>16500</v>
      </c>
      <c r="O1424">
        <v>10</v>
      </c>
      <c r="P1424">
        <v>325.55</v>
      </c>
      <c r="Q1424" t="s">
        <v>64</v>
      </c>
      <c r="R1424">
        <v>4</v>
      </c>
      <c r="S1424" t="s">
        <v>5712</v>
      </c>
      <c r="T1424">
        <v>132000</v>
      </c>
      <c r="U1424">
        <v>13200</v>
      </c>
      <c r="V1424">
        <v>118800</v>
      </c>
      <c r="W1424">
        <v>96187.53</v>
      </c>
      <c r="X1424">
        <v>22286.92</v>
      </c>
      <c r="Y1424">
        <v>18.760000000000002</v>
      </c>
    </row>
    <row r="1425" spans="1:25" x14ac:dyDescent="0.3">
      <c r="A1425" t="s">
        <v>2046</v>
      </c>
      <c r="B1425" s="2">
        <v>45858</v>
      </c>
      <c r="C1425" t="s">
        <v>483</v>
      </c>
      <c r="D1425" t="s">
        <v>98</v>
      </c>
      <c r="E1425" t="s">
        <v>38</v>
      </c>
      <c r="F1425" t="s">
        <v>5696</v>
      </c>
      <c r="G1425" t="s">
        <v>5708</v>
      </c>
      <c r="H1425" t="s">
        <v>73</v>
      </c>
      <c r="I1425" t="s">
        <v>74</v>
      </c>
      <c r="J1425" t="s">
        <v>40</v>
      </c>
      <c r="K1425" t="s">
        <v>5718</v>
      </c>
      <c r="L1425" t="s">
        <v>5717</v>
      </c>
      <c r="M1425">
        <v>6</v>
      </c>
      <c r="N1425">
        <v>4200</v>
      </c>
      <c r="O1425">
        <v>25</v>
      </c>
      <c r="P1425">
        <v>1421.96</v>
      </c>
      <c r="Q1425" t="s">
        <v>5709</v>
      </c>
      <c r="R1425">
        <v>5</v>
      </c>
      <c r="S1425" t="s">
        <v>102</v>
      </c>
      <c r="T1425">
        <v>25200</v>
      </c>
      <c r="U1425">
        <v>6300</v>
      </c>
      <c r="V1425">
        <v>18900</v>
      </c>
      <c r="W1425">
        <v>13509.38</v>
      </c>
      <c r="X1425">
        <v>3968.66</v>
      </c>
      <c r="Y1425">
        <v>21</v>
      </c>
    </row>
    <row r="1426" spans="1:25" x14ac:dyDescent="0.3">
      <c r="A1426" t="s">
        <v>2047</v>
      </c>
      <c r="B1426" s="2">
        <v>45671</v>
      </c>
      <c r="C1426" t="s">
        <v>928</v>
      </c>
      <c r="D1426" t="s">
        <v>77</v>
      </c>
      <c r="E1426" t="s">
        <v>28</v>
      </c>
      <c r="F1426" t="s">
        <v>5705</v>
      </c>
      <c r="G1426" t="s">
        <v>5707</v>
      </c>
      <c r="H1426" t="s">
        <v>213</v>
      </c>
      <c r="I1426" t="s">
        <v>190</v>
      </c>
      <c r="J1426" t="s">
        <v>63</v>
      </c>
      <c r="K1426" t="s">
        <v>5718</v>
      </c>
      <c r="L1426" t="s">
        <v>33</v>
      </c>
      <c r="M1426">
        <v>3</v>
      </c>
      <c r="N1426">
        <v>6500</v>
      </c>
      <c r="O1426">
        <v>0</v>
      </c>
      <c r="P1426">
        <v>508.58</v>
      </c>
      <c r="Q1426" t="s">
        <v>5709</v>
      </c>
      <c r="R1426">
        <v>1</v>
      </c>
      <c r="S1426" t="s">
        <v>5712</v>
      </c>
      <c r="T1426">
        <v>19500</v>
      </c>
      <c r="U1426">
        <v>0</v>
      </c>
      <c r="V1426">
        <v>19500</v>
      </c>
      <c r="W1426">
        <v>12907.87</v>
      </c>
      <c r="X1426">
        <v>6083.55</v>
      </c>
      <c r="Y1426">
        <v>31.2</v>
      </c>
    </row>
    <row r="1427" spans="1:25" x14ac:dyDescent="0.3">
      <c r="A1427" t="s">
        <v>2048</v>
      </c>
      <c r="B1427" s="2">
        <v>45347</v>
      </c>
      <c r="C1427" t="s">
        <v>733</v>
      </c>
      <c r="D1427" t="s">
        <v>117</v>
      </c>
      <c r="E1427" t="s">
        <v>109</v>
      </c>
      <c r="F1427" t="s">
        <v>5687</v>
      </c>
      <c r="G1427" t="s">
        <v>5709</v>
      </c>
      <c r="H1427" t="s">
        <v>51</v>
      </c>
      <c r="I1427" t="s">
        <v>52</v>
      </c>
      <c r="J1427" t="s">
        <v>31</v>
      </c>
      <c r="K1427" t="s">
        <v>5718</v>
      </c>
      <c r="L1427" t="s">
        <v>54</v>
      </c>
      <c r="M1427">
        <v>3</v>
      </c>
      <c r="N1427">
        <v>2800</v>
      </c>
      <c r="O1427">
        <v>0</v>
      </c>
      <c r="P1427">
        <v>962.59</v>
      </c>
      <c r="Q1427" t="s">
        <v>64</v>
      </c>
      <c r="R1427">
        <v>4</v>
      </c>
      <c r="S1427" t="s">
        <v>5712</v>
      </c>
      <c r="T1427">
        <v>8400</v>
      </c>
      <c r="U1427">
        <v>0</v>
      </c>
      <c r="V1427">
        <v>8400</v>
      </c>
      <c r="W1427">
        <v>5600.57</v>
      </c>
      <c r="X1427">
        <v>1836.84</v>
      </c>
      <c r="Y1427">
        <v>21.87</v>
      </c>
    </row>
    <row r="1428" spans="1:25" x14ac:dyDescent="0.3">
      <c r="A1428" t="s">
        <v>2049</v>
      </c>
      <c r="B1428" s="2">
        <v>45969</v>
      </c>
      <c r="C1428" t="s">
        <v>991</v>
      </c>
      <c r="D1428" t="s">
        <v>188</v>
      </c>
      <c r="E1428" t="s">
        <v>121</v>
      </c>
      <c r="F1428" t="s">
        <v>5680</v>
      </c>
      <c r="G1428" t="s">
        <v>5710</v>
      </c>
      <c r="H1428" t="s">
        <v>5720</v>
      </c>
      <c r="I1428" t="s">
        <v>57</v>
      </c>
      <c r="J1428" t="s">
        <v>40</v>
      </c>
      <c r="K1428" t="s">
        <v>53</v>
      </c>
      <c r="L1428" t="s">
        <v>90</v>
      </c>
      <c r="M1428">
        <v>6</v>
      </c>
      <c r="N1428">
        <v>12500</v>
      </c>
      <c r="O1428">
        <v>25</v>
      </c>
      <c r="P1428">
        <v>914.38</v>
      </c>
      <c r="Q1428" t="s">
        <v>5709</v>
      </c>
      <c r="R1428">
        <v>4</v>
      </c>
      <c r="S1428" t="s">
        <v>5712</v>
      </c>
      <c r="T1428">
        <v>75000</v>
      </c>
      <c r="U1428">
        <v>18750</v>
      </c>
      <c r="V1428">
        <v>56250</v>
      </c>
      <c r="W1428">
        <v>42285.74</v>
      </c>
      <c r="X1428">
        <v>13049.88</v>
      </c>
      <c r="Y1428">
        <v>23.2</v>
      </c>
    </row>
    <row r="1429" spans="1:25" x14ac:dyDescent="0.3">
      <c r="A1429" t="s">
        <v>2050</v>
      </c>
      <c r="B1429" s="2">
        <v>45956</v>
      </c>
      <c r="C1429" t="s">
        <v>1295</v>
      </c>
      <c r="D1429" t="s">
        <v>162</v>
      </c>
      <c r="E1429" t="s">
        <v>50</v>
      </c>
      <c r="F1429" t="s">
        <v>5690</v>
      </c>
      <c r="G1429" t="s">
        <v>5710</v>
      </c>
      <c r="H1429" t="s">
        <v>110</v>
      </c>
      <c r="I1429" t="s">
        <v>296</v>
      </c>
      <c r="J1429" t="s">
        <v>63</v>
      </c>
      <c r="K1429" t="s">
        <v>5718</v>
      </c>
      <c r="L1429" t="s">
        <v>33</v>
      </c>
      <c r="M1429">
        <v>4</v>
      </c>
      <c r="N1429">
        <v>3200</v>
      </c>
      <c r="O1429">
        <v>15</v>
      </c>
      <c r="P1429">
        <v>169.91</v>
      </c>
      <c r="Q1429" t="s">
        <v>5709</v>
      </c>
      <c r="R1429">
        <v>5</v>
      </c>
      <c r="S1429" t="s">
        <v>5712</v>
      </c>
      <c r="T1429">
        <v>12800</v>
      </c>
      <c r="U1429">
        <v>1920</v>
      </c>
      <c r="V1429">
        <v>10880</v>
      </c>
      <c r="W1429">
        <v>7085.8</v>
      </c>
      <c r="X1429">
        <v>3624.29</v>
      </c>
      <c r="Y1429">
        <v>33.31</v>
      </c>
    </row>
    <row r="1430" spans="1:25" x14ac:dyDescent="0.3">
      <c r="A1430" t="s">
        <v>2051</v>
      </c>
      <c r="B1430" s="2">
        <v>45630</v>
      </c>
      <c r="C1430" t="s">
        <v>562</v>
      </c>
      <c r="D1430" t="s">
        <v>212</v>
      </c>
      <c r="E1430" t="s">
        <v>28</v>
      </c>
      <c r="F1430" t="s">
        <v>5701</v>
      </c>
      <c r="G1430" t="s">
        <v>5708</v>
      </c>
      <c r="H1430" t="s">
        <v>73</v>
      </c>
      <c r="I1430" t="s">
        <v>74</v>
      </c>
      <c r="J1430" t="s">
        <v>63</v>
      </c>
      <c r="K1430" t="s">
        <v>53</v>
      </c>
      <c r="L1430" t="s">
        <v>90</v>
      </c>
      <c r="M1430">
        <v>8</v>
      </c>
      <c r="N1430">
        <v>8500</v>
      </c>
      <c r="O1430">
        <v>10</v>
      </c>
      <c r="P1430">
        <v>1797.37</v>
      </c>
      <c r="Q1430" t="s">
        <v>5709</v>
      </c>
      <c r="R1430">
        <v>4</v>
      </c>
      <c r="S1430" t="s">
        <v>5712</v>
      </c>
      <c r="T1430">
        <v>68000</v>
      </c>
      <c r="U1430">
        <v>6800</v>
      </c>
      <c r="V1430">
        <v>61200</v>
      </c>
      <c r="W1430">
        <v>48537.15</v>
      </c>
      <c r="X1430">
        <v>10865.48</v>
      </c>
      <c r="Y1430">
        <v>17.75</v>
      </c>
    </row>
    <row r="1431" spans="1:25" x14ac:dyDescent="0.3">
      <c r="A1431" t="s">
        <v>2052</v>
      </c>
      <c r="B1431" s="2">
        <v>45984</v>
      </c>
      <c r="C1431" t="s">
        <v>590</v>
      </c>
      <c r="D1431" t="s">
        <v>134</v>
      </c>
      <c r="E1431" t="s">
        <v>50</v>
      </c>
      <c r="F1431" t="s">
        <v>5691</v>
      </c>
      <c r="G1431" t="s">
        <v>5711</v>
      </c>
      <c r="H1431" t="s">
        <v>94</v>
      </c>
      <c r="I1431" t="s">
        <v>95</v>
      </c>
      <c r="J1431" t="s">
        <v>46</v>
      </c>
      <c r="K1431" t="s">
        <v>5718</v>
      </c>
      <c r="L1431" t="s">
        <v>5717</v>
      </c>
      <c r="M1431">
        <v>5</v>
      </c>
      <c r="N1431">
        <v>3200</v>
      </c>
      <c r="O1431">
        <v>0</v>
      </c>
      <c r="P1431">
        <v>1445.86</v>
      </c>
      <c r="Q1431" t="s">
        <v>5709</v>
      </c>
      <c r="R1431">
        <v>4</v>
      </c>
      <c r="S1431" t="s">
        <v>5712</v>
      </c>
      <c r="T1431">
        <v>16000</v>
      </c>
      <c r="U1431">
        <v>0</v>
      </c>
      <c r="V1431">
        <v>16000</v>
      </c>
      <c r="W1431">
        <v>11422.84</v>
      </c>
      <c r="X1431">
        <v>3131.3</v>
      </c>
      <c r="Y1431">
        <v>19.57</v>
      </c>
    </row>
    <row r="1432" spans="1:25" x14ac:dyDescent="0.3">
      <c r="A1432" t="s">
        <v>2053</v>
      </c>
      <c r="B1432" s="2">
        <v>45389</v>
      </c>
      <c r="C1432" t="s">
        <v>1018</v>
      </c>
      <c r="D1432" t="s">
        <v>268</v>
      </c>
      <c r="E1432" t="s">
        <v>28</v>
      </c>
      <c r="F1432" t="s">
        <v>5691</v>
      </c>
      <c r="G1432" t="s">
        <v>5708</v>
      </c>
      <c r="H1432" t="s">
        <v>131</v>
      </c>
      <c r="I1432" t="s">
        <v>135</v>
      </c>
      <c r="J1432" t="s">
        <v>46</v>
      </c>
      <c r="K1432" t="s">
        <v>5718</v>
      </c>
      <c r="L1432" t="s">
        <v>5716</v>
      </c>
      <c r="M1432">
        <v>3</v>
      </c>
      <c r="N1432">
        <v>18500</v>
      </c>
      <c r="O1432">
        <v>5</v>
      </c>
      <c r="P1432">
        <v>1379.2</v>
      </c>
      <c r="Q1432" t="s">
        <v>5709</v>
      </c>
      <c r="R1432">
        <v>4</v>
      </c>
      <c r="S1432" t="s">
        <v>5712</v>
      </c>
      <c r="T1432">
        <v>55500</v>
      </c>
      <c r="U1432">
        <v>2775</v>
      </c>
      <c r="V1432">
        <v>52725</v>
      </c>
      <c r="W1432">
        <v>39910.089999999997</v>
      </c>
      <c r="X1432">
        <v>11435.71</v>
      </c>
      <c r="Y1432">
        <v>21.69</v>
      </c>
    </row>
    <row r="1433" spans="1:25" x14ac:dyDescent="0.3">
      <c r="A1433" t="s">
        <v>2054</v>
      </c>
      <c r="B1433" s="2">
        <v>45607</v>
      </c>
      <c r="C1433" t="s">
        <v>928</v>
      </c>
      <c r="D1433" t="s">
        <v>222</v>
      </c>
      <c r="E1433" t="s">
        <v>50</v>
      </c>
      <c r="F1433" t="s">
        <v>5679</v>
      </c>
      <c r="G1433" t="s">
        <v>5708</v>
      </c>
      <c r="H1433" t="s">
        <v>29</v>
      </c>
      <c r="I1433" t="s">
        <v>39</v>
      </c>
      <c r="J1433" t="s">
        <v>46</v>
      </c>
      <c r="K1433" t="s">
        <v>32</v>
      </c>
      <c r="L1433" t="s">
        <v>5717</v>
      </c>
      <c r="M1433">
        <v>2</v>
      </c>
      <c r="N1433">
        <v>8500</v>
      </c>
      <c r="O1433">
        <v>25</v>
      </c>
      <c r="P1433">
        <v>1558.25</v>
      </c>
      <c r="Q1433" t="s">
        <v>5709</v>
      </c>
      <c r="R1433">
        <v>2</v>
      </c>
      <c r="S1433" t="s">
        <v>102</v>
      </c>
      <c r="T1433">
        <v>17000</v>
      </c>
      <c r="U1433">
        <v>4250</v>
      </c>
      <c r="V1433">
        <v>12750</v>
      </c>
      <c r="W1433">
        <v>9623.9599999999991</v>
      </c>
      <c r="X1433">
        <v>1567.79</v>
      </c>
      <c r="Y1433">
        <v>12.3</v>
      </c>
    </row>
    <row r="1434" spans="1:25" x14ac:dyDescent="0.3">
      <c r="A1434" t="s">
        <v>2055</v>
      </c>
      <c r="B1434" s="2">
        <v>45371</v>
      </c>
      <c r="C1434" t="s">
        <v>1911</v>
      </c>
      <c r="D1434" t="s">
        <v>93</v>
      </c>
      <c r="E1434" t="s">
        <v>38</v>
      </c>
      <c r="F1434" t="s">
        <v>5691</v>
      </c>
      <c r="G1434" t="s">
        <v>5710</v>
      </c>
      <c r="H1434" t="s">
        <v>110</v>
      </c>
      <c r="I1434" t="s">
        <v>296</v>
      </c>
      <c r="J1434" t="s">
        <v>40</v>
      </c>
      <c r="K1434" t="s">
        <v>53</v>
      </c>
      <c r="L1434" t="s">
        <v>5716</v>
      </c>
      <c r="M1434">
        <v>9</v>
      </c>
      <c r="N1434">
        <v>1800</v>
      </c>
      <c r="O1434">
        <v>25</v>
      </c>
      <c r="P1434">
        <v>705.66</v>
      </c>
      <c r="Q1434" t="s">
        <v>5709</v>
      </c>
      <c r="R1434">
        <v>3</v>
      </c>
      <c r="S1434" t="s">
        <v>5712</v>
      </c>
      <c r="T1434">
        <v>16200</v>
      </c>
      <c r="U1434">
        <v>4050</v>
      </c>
      <c r="V1434">
        <v>12150</v>
      </c>
      <c r="W1434">
        <v>8331.2199999999993</v>
      </c>
      <c r="X1434">
        <v>3113.12</v>
      </c>
      <c r="Y1434">
        <v>25.62</v>
      </c>
    </row>
    <row r="1435" spans="1:25" x14ac:dyDescent="0.3">
      <c r="A1435" t="s">
        <v>2056</v>
      </c>
      <c r="B1435" s="2">
        <v>46132</v>
      </c>
      <c r="C1435" t="s">
        <v>710</v>
      </c>
      <c r="D1435" t="s">
        <v>180</v>
      </c>
      <c r="E1435" t="s">
        <v>50</v>
      </c>
      <c r="F1435" t="s">
        <v>5690</v>
      </c>
      <c r="G1435" t="s">
        <v>5708</v>
      </c>
      <c r="H1435" t="s">
        <v>29</v>
      </c>
      <c r="I1435" t="s">
        <v>39</v>
      </c>
      <c r="J1435" t="s">
        <v>63</v>
      </c>
      <c r="K1435" t="s">
        <v>32</v>
      </c>
      <c r="L1435" t="s">
        <v>90</v>
      </c>
      <c r="M1435">
        <v>6</v>
      </c>
      <c r="N1435">
        <v>1200</v>
      </c>
      <c r="O1435">
        <v>15</v>
      </c>
      <c r="P1435">
        <v>372.32</v>
      </c>
      <c r="Q1435" t="s">
        <v>5709</v>
      </c>
      <c r="R1435">
        <v>2</v>
      </c>
      <c r="S1435" t="s">
        <v>5712</v>
      </c>
      <c r="T1435">
        <v>7200</v>
      </c>
      <c r="U1435">
        <v>1080</v>
      </c>
      <c r="V1435">
        <v>6120</v>
      </c>
      <c r="W1435">
        <v>4146.2700000000004</v>
      </c>
      <c r="X1435">
        <v>1601.41</v>
      </c>
      <c r="Y1435">
        <v>26.17</v>
      </c>
    </row>
    <row r="1436" spans="1:25" x14ac:dyDescent="0.3">
      <c r="A1436" t="s">
        <v>2057</v>
      </c>
      <c r="B1436" s="2">
        <v>46159</v>
      </c>
      <c r="C1436" t="s">
        <v>290</v>
      </c>
      <c r="D1436" t="s">
        <v>188</v>
      </c>
      <c r="E1436" t="s">
        <v>121</v>
      </c>
      <c r="F1436" t="s">
        <v>5699</v>
      </c>
      <c r="G1436" t="s">
        <v>5708</v>
      </c>
      <c r="H1436" t="s">
        <v>29</v>
      </c>
      <c r="I1436" t="s">
        <v>30</v>
      </c>
      <c r="J1436" t="s">
        <v>46</v>
      </c>
      <c r="K1436" t="s">
        <v>53</v>
      </c>
      <c r="L1436" t="s">
        <v>33</v>
      </c>
      <c r="M1436">
        <v>10</v>
      </c>
      <c r="N1436">
        <v>12500</v>
      </c>
      <c r="O1436">
        <v>15</v>
      </c>
      <c r="P1436">
        <v>399.15</v>
      </c>
      <c r="Q1436" t="s">
        <v>5709</v>
      </c>
      <c r="R1436">
        <v>4</v>
      </c>
      <c r="S1436" t="s">
        <v>5712</v>
      </c>
      <c r="T1436">
        <v>125000</v>
      </c>
      <c r="U1436">
        <v>18750</v>
      </c>
      <c r="V1436">
        <v>106250</v>
      </c>
      <c r="W1436">
        <v>59125.23</v>
      </c>
      <c r="X1436">
        <v>46725.62</v>
      </c>
      <c r="Y1436">
        <v>43.98</v>
      </c>
    </row>
    <row r="1437" spans="1:25" x14ac:dyDescent="0.3">
      <c r="A1437" t="s">
        <v>2058</v>
      </c>
      <c r="B1437" s="2">
        <v>45663</v>
      </c>
      <c r="C1437" t="s">
        <v>71</v>
      </c>
      <c r="D1437" t="s">
        <v>49</v>
      </c>
      <c r="E1437" t="s">
        <v>50</v>
      </c>
      <c r="F1437" t="s">
        <v>5678</v>
      </c>
      <c r="G1437" t="s">
        <v>5708</v>
      </c>
      <c r="H1437" t="s">
        <v>29</v>
      </c>
      <c r="I1437" t="s">
        <v>30</v>
      </c>
      <c r="J1437" t="s">
        <v>31</v>
      </c>
      <c r="K1437" t="s">
        <v>32</v>
      </c>
      <c r="L1437" t="s">
        <v>5717</v>
      </c>
      <c r="M1437">
        <v>9</v>
      </c>
      <c r="N1437">
        <v>14500</v>
      </c>
      <c r="O1437">
        <v>15</v>
      </c>
      <c r="P1437">
        <v>1210.9100000000001</v>
      </c>
      <c r="Q1437" t="s">
        <v>5709</v>
      </c>
      <c r="R1437">
        <v>5</v>
      </c>
      <c r="S1437" t="s">
        <v>5712</v>
      </c>
      <c r="T1437">
        <v>130500</v>
      </c>
      <c r="U1437">
        <v>19575</v>
      </c>
      <c r="V1437">
        <v>110925</v>
      </c>
      <c r="W1437">
        <v>75207.179999999993</v>
      </c>
      <c r="X1437">
        <v>34506.910000000003</v>
      </c>
      <c r="Y1437">
        <v>31.11</v>
      </c>
    </row>
    <row r="1438" spans="1:25" x14ac:dyDescent="0.3">
      <c r="A1438" t="s">
        <v>2059</v>
      </c>
      <c r="B1438" s="2">
        <v>45490</v>
      </c>
      <c r="C1438" t="s">
        <v>909</v>
      </c>
      <c r="D1438" t="s">
        <v>330</v>
      </c>
      <c r="E1438" t="s">
        <v>109</v>
      </c>
      <c r="F1438" t="s">
        <v>5698</v>
      </c>
      <c r="G1438" t="s">
        <v>5708</v>
      </c>
      <c r="H1438" t="s">
        <v>29</v>
      </c>
      <c r="I1438" t="s">
        <v>165</v>
      </c>
      <c r="J1438" t="s">
        <v>40</v>
      </c>
      <c r="K1438" t="s">
        <v>32</v>
      </c>
      <c r="L1438" t="s">
        <v>5717</v>
      </c>
      <c r="M1438">
        <v>8</v>
      </c>
      <c r="N1438">
        <v>9800</v>
      </c>
      <c r="O1438">
        <v>30</v>
      </c>
      <c r="P1438">
        <v>309.64</v>
      </c>
      <c r="Q1438" t="s">
        <v>5709</v>
      </c>
      <c r="R1438">
        <v>4</v>
      </c>
      <c r="S1438" t="s">
        <v>5714</v>
      </c>
      <c r="T1438">
        <v>78400</v>
      </c>
      <c r="U1438">
        <v>23520</v>
      </c>
      <c r="V1438">
        <v>54880</v>
      </c>
      <c r="W1438">
        <v>40945.14</v>
      </c>
      <c r="X1438">
        <v>13625.22</v>
      </c>
      <c r="Y1438">
        <v>24.83</v>
      </c>
    </row>
    <row r="1439" spans="1:25" x14ac:dyDescent="0.3">
      <c r="A1439" t="s">
        <v>2060</v>
      </c>
      <c r="B1439" s="2">
        <v>46063</v>
      </c>
      <c r="C1439" t="s">
        <v>730</v>
      </c>
      <c r="D1439" t="s">
        <v>183</v>
      </c>
      <c r="E1439" t="s">
        <v>50</v>
      </c>
      <c r="F1439" t="s">
        <v>5686</v>
      </c>
      <c r="G1439" t="s">
        <v>5707</v>
      </c>
      <c r="H1439" t="s">
        <v>44</v>
      </c>
      <c r="I1439" t="s">
        <v>254</v>
      </c>
      <c r="J1439" t="s">
        <v>46</v>
      </c>
      <c r="K1439" t="s">
        <v>32</v>
      </c>
      <c r="L1439" t="s">
        <v>5717</v>
      </c>
      <c r="M1439">
        <v>11</v>
      </c>
      <c r="N1439">
        <v>450</v>
      </c>
      <c r="O1439">
        <v>15</v>
      </c>
      <c r="P1439">
        <v>816.1</v>
      </c>
      <c r="Q1439" t="s">
        <v>5709</v>
      </c>
      <c r="R1439">
        <v>3</v>
      </c>
      <c r="S1439" t="s">
        <v>102</v>
      </c>
      <c r="T1439">
        <v>4950</v>
      </c>
      <c r="U1439">
        <v>742.5</v>
      </c>
      <c r="V1439">
        <v>4207.5</v>
      </c>
      <c r="W1439">
        <v>2758.21</v>
      </c>
      <c r="X1439">
        <v>633.19000000000005</v>
      </c>
      <c r="Y1439">
        <v>15.05</v>
      </c>
    </row>
    <row r="1440" spans="1:25" x14ac:dyDescent="0.3">
      <c r="A1440" t="s">
        <v>2061</v>
      </c>
      <c r="B1440" s="2">
        <v>45760</v>
      </c>
      <c r="C1440" t="s">
        <v>1233</v>
      </c>
      <c r="D1440" t="s">
        <v>176</v>
      </c>
      <c r="E1440" t="s">
        <v>109</v>
      </c>
      <c r="F1440" t="s">
        <v>5677</v>
      </c>
      <c r="G1440" t="s">
        <v>5710</v>
      </c>
      <c r="H1440" t="s">
        <v>5720</v>
      </c>
      <c r="I1440" t="s">
        <v>57</v>
      </c>
      <c r="J1440" t="s">
        <v>31</v>
      </c>
      <c r="K1440" t="s">
        <v>53</v>
      </c>
      <c r="L1440" t="s">
        <v>90</v>
      </c>
      <c r="M1440">
        <v>7</v>
      </c>
      <c r="N1440">
        <v>28000</v>
      </c>
      <c r="O1440">
        <v>5</v>
      </c>
      <c r="P1440">
        <v>774.08</v>
      </c>
      <c r="Q1440" t="s">
        <v>5709</v>
      </c>
      <c r="R1440">
        <v>5</v>
      </c>
      <c r="S1440" t="s">
        <v>5712</v>
      </c>
      <c r="T1440">
        <v>196000</v>
      </c>
      <c r="U1440">
        <v>9800</v>
      </c>
      <c r="V1440">
        <v>186200</v>
      </c>
      <c r="W1440">
        <v>144427.21</v>
      </c>
      <c r="X1440">
        <v>40998.71</v>
      </c>
      <c r="Y1440">
        <v>22.02</v>
      </c>
    </row>
    <row r="1441" spans="1:25" x14ac:dyDescent="0.3">
      <c r="A1441" t="s">
        <v>2062</v>
      </c>
      <c r="B1441" s="2">
        <v>45715</v>
      </c>
      <c r="C1441" t="s">
        <v>562</v>
      </c>
      <c r="D1441" t="s">
        <v>2063</v>
      </c>
      <c r="E1441" t="s">
        <v>28</v>
      </c>
      <c r="F1441" t="s">
        <v>5689</v>
      </c>
      <c r="G1441" t="s">
        <v>5709</v>
      </c>
      <c r="H1441" t="s">
        <v>184</v>
      </c>
      <c r="I1441" t="s">
        <v>185</v>
      </c>
      <c r="J1441" t="s">
        <v>40</v>
      </c>
      <c r="K1441" t="s">
        <v>53</v>
      </c>
      <c r="L1441" t="s">
        <v>5717</v>
      </c>
      <c r="M1441">
        <v>5</v>
      </c>
      <c r="N1441">
        <v>72000</v>
      </c>
      <c r="O1441">
        <v>10</v>
      </c>
      <c r="P1441">
        <v>859.97</v>
      </c>
      <c r="Q1441" t="s">
        <v>5709</v>
      </c>
      <c r="R1441">
        <v>3</v>
      </c>
      <c r="S1441" t="s">
        <v>5712</v>
      </c>
      <c r="T1441">
        <v>360000</v>
      </c>
      <c r="U1441">
        <v>36000</v>
      </c>
      <c r="V1441">
        <v>324000</v>
      </c>
      <c r="W1441">
        <v>254480.79</v>
      </c>
      <c r="X1441">
        <v>68659.240000000005</v>
      </c>
      <c r="Y1441">
        <v>21.19</v>
      </c>
    </row>
    <row r="1442" spans="1:25" x14ac:dyDescent="0.3">
      <c r="A1442" t="s">
        <v>2064</v>
      </c>
      <c r="B1442" s="2">
        <v>45536</v>
      </c>
      <c r="C1442" t="s">
        <v>1135</v>
      </c>
      <c r="D1442" t="s">
        <v>93</v>
      </c>
      <c r="E1442" t="s">
        <v>38</v>
      </c>
      <c r="F1442" t="s">
        <v>5678</v>
      </c>
      <c r="G1442" t="s">
        <v>5709</v>
      </c>
      <c r="H1442" t="s">
        <v>184</v>
      </c>
      <c r="I1442" t="s">
        <v>185</v>
      </c>
      <c r="J1442" t="s">
        <v>40</v>
      </c>
      <c r="K1442" t="s">
        <v>32</v>
      </c>
      <c r="L1442" t="s">
        <v>54</v>
      </c>
      <c r="M1442">
        <v>8</v>
      </c>
      <c r="N1442">
        <v>1800</v>
      </c>
      <c r="O1442">
        <v>20</v>
      </c>
      <c r="P1442">
        <v>361.11</v>
      </c>
      <c r="Q1442" t="s">
        <v>5709</v>
      </c>
      <c r="R1442">
        <v>1</v>
      </c>
      <c r="S1442" t="s">
        <v>5714</v>
      </c>
      <c r="T1442">
        <v>14400</v>
      </c>
      <c r="U1442">
        <v>2880</v>
      </c>
      <c r="V1442">
        <v>11520</v>
      </c>
      <c r="W1442">
        <v>8147.88</v>
      </c>
      <c r="X1442">
        <v>3011.01</v>
      </c>
      <c r="Y1442">
        <v>26.14</v>
      </c>
    </row>
    <row r="1443" spans="1:25" x14ac:dyDescent="0.3">
      <c r="A1443" t="s">
        <v>2065</v>
      </c>
      <c r="B1443" s="2">
        <v>45630</v>
      </c>
      <c r="C1443" t="s">
        <v>1189</v>
      </c>
      <c r="D1443" t="s">
        <v>77</v>
      </c>
      <c r="E1443" t="s">
        <v>28</v>
      </c>
      <c r="F1443" t="s">
        <v>5694</v>
      </c>
      <c r="G1443" t="s">
        <v>5707</v>
      </c>
      <c r="I1443" t="s">
        <v>45</v>
      </c>
      <c r="J1443" t="s">
        <v>46</v>
      </c>
      <c r="K1443" t="s">
        <v>32</v>
      </c>
      <c r="L1443" t="s">
        <v>90</v>
      </c>
      <c r="M1443">
        <v>9</v>
      </c>
      <c r="N1443">
        <v>6500</v>
      </c>
      <c r="O1443">
        <v>30</v>
      </c>
      <c r="P1443">
        <v>387.73</v>
      </c>
      <c r="Q1443" t="s">
        <v>5709</v>
      </c>
      <c r="R1443">
        <v>5</v>
      </c>
      <c r="S1443" t="s">
        <v>5712</v>
      </c>
      <c r="T1443">
        <v>58500</v>
      </c>
      <c r="U1443">
        <v>17550</v>
      </c>
      <c r="V1443">
        <v>40950</v>
      </c>
      <c r="W1443">
        <v>23605.66</v>
      </c>
      <c r="X1443">
        <v>16956.61</v>
      </c>
      <c r="Y1443">
        <v>41.41</v>
      </c>
    </row>
    <row r="1444" spans="1:25" x14ac:dyDescent="0.3">
      <c r="A1444" t="s">
        <v>2066</v>
      </c>
      <c r="B1444" s="2">
        <v>45577</v>
      </c>
      <c r="C1444" t="s">
        <v>751</v>
      </c>
      <c r="D1444" t="s">
        <v>276</v>
      </c>
      <c r="E1444" t="s">
        <v>121</v>
      </c>
      <c r="F1444" t="s">
        <v>5697</v>
      </c>
      <c r="G1444" t="s">
        <v>5707</v>
      </c>
      <c r="H1444" t="s">
        <v>44</v>
      </c>
      <c r="I1444" t="s">
        <v>352</v>
      </c>
      <c r="J1444" t="s">
        <v>31</v>
      </c>
      <c r="K1444" t="s">
        <v>5718</v>
      </c>
      <c r="L1444" t="s">
        <v>54</v>
      </c>
      <c r="M1444">
        <v>11</v>
      </c>
      <c r="N1444">
        <v>10500</v>
      </c>
      <c r="O1444">
        <v>30</v>
      </c>
      <c r="P1444">
        <v>1679.88</v>
      </c>
      <c r="Q1444" t="s">
        <v>5709</v>
      </c>
      <c r="R1444">
        <v>4</v>
      </c>
      <c r="S1444" t="s">
        <v>5712</v>
      </c>
      <c r="T1444">
        <v>115500</v>
      </c>
      <c r="U1444">
        <v>34650</v>
      </c>
      <c r="V1444">
        <v>80850</v>
      </c>
      <c r="W1444">
        <v>64872.17</v>
      </c>
      <c r="X1444">
        <v>14297.95</v>
      </c>
      <c r="Y1444">
        <v>17.68</v>
      </c>
    </row>
    <row r="1445" spans="1:25" x14ac:dyDescent="0.3">
      <c r="A1445" t="s">
        <v>2067</v>
      </c>
      <c r="B1445" s="2">
        <v>45307</v>
      </c>
      <c r="C1445" t="s">
        <v>483</v>
      </c>
      <c r="D1445" t="s">
        <v>212</v>
      </c>
      <c r="E1445" t="s">
        <v>28</v>
      </c>
      <c r="F1445" t="s">
        <v>5690</v>
      </c>
      <c r="G1445" t="s">
        <v>5711</v>
      </c>
      <c r="I1445" t="s">
        <v>95</v>
      </c>
      <c r="J1445" t="s">
        <v>40</v>
      </c>
      <c r="K1445" t="s">
        <v>5718</v>
      </c>
      <c r="L1445" t="s">
        <v>90</v>
      </c>
      <c r="M1445">
        <v>6</v>
      </c>
      <c r="N1445">
        <v>8500</v>
      </c>
      <c r="O1445">
        <v>25</v>
      </c>
      <c r="P1445">
        <v>682.53</v>
      </c>
      <c r="Q1445" t="s">
        <v>5709</v>
      </c>
      <c r="R1445">
        <v>4</v>
      </c>
      <c r="S1445" t="s">
        <v>102</v>
      </c>
      <c r="T1445">
        <v>51000</v>
      </c>
      <c r="U1445">
        <v>12750</v>
      </c>
      <c r="V1445">
        <v>38250</v>
      </c>
      <c r="W1445">
        <v>30331.1</v>
      </c>
      <c r="X1445">
        <v>7236.37</v>
      </c>
      <c r="Y1445">
        <v>18.920000000000002</v>
      </c>
    </row>
    <row r="1446" spans="1:25" x14ac:dyDescent="0.3">
      <c r="A1446" t="s">
        <v>2068</v>
      </c>
      <c r="B1446" s="2">
        <v>45714</v>
      </c>
      <c r="C1446" t="s">
        <v>300</v>
      </c>
      <c r="D1446" t="s">
        <v>188</v>
      </c>
      <c r="E1446" t="s">
        <v>121</v>
      </c>
      <c r="F1446" t="s">
        <v>5689</v>
      </c>
      <c r="G1446" t="s">
        <v>5707</v>
      </c>
      <c r="H1446" t="s">
        <v>213</v>
      </c>
      <c r="I1446" t="s">
        <v>190</v>
      </c>
      <c r="J1446" t="s">
        <v>46</v>
      </c>
      <c r="K1446" t="s">
        <v>53</v>
      </c>
      <c r="L1446" t="s">
        <v>33</v>
      </c>
      <c r="M1446">
        <v>11</v>
      </c>
      <c r="N1446">
        <v>12500</v>
      </c>
      <c r="O1446">
        <v>0</v>
      </c>
      <c r="P1446">
        <v>625.32000000000005</v>
      </c>
      <c r="Q1446" t="s">
        <v>5709</v>
      </c>
      <c r="R1446">
        <v>4</v>
      </c>
      <c r="S1446" t="s">
        <v>5712</v>
      </c>
      <c r="T1446">
        <v>137500</v>
      </c>
      <c r="U1446">
        <v>0</v>
      </c>
      <c r="V1446">
        <v>137500</v>
      </c>
      <c r="W1446">
        <v>93785.2</v>
      </c>
      <c r="X1446">
        <v>43089.48</v>
      </c>
      <c r="Y1446">
        <v>31.34</v>
      </c>
    </row>
    <row r="1447" spans="1:25" x14ac:dyDescent="0.3">
      <c r="A1447" t="s">
        <v>2069</v>
      </c>
      <c r="B1447" s="2">
        <v>46172</v>
      </c>
      <c r="C1447" t="s">
        <v>966</v>
      </c>
      <c r="D1447" t="s">
        <v>162</v>
      </c>
      <c r="E1447" t="s">
        <v>50</v>
      </c>
      <c r="F1447" t="s">
        <v>5699</v>
      </c>
      <c r="G1447" t="s">
        <v>5710</v>
      </c>
      <c r="H1447" t="s">
        <v>110</v>
      </c>
      <c r="I1447" t="s">
        <v>111</v>
      </c>
      <c r="J1447" t="s">
        <v>63</v>
      </c>
      <c r="K1447" t="s">
        <v>53</v>
      </c>
      <c r="L1447" t="s">
        <v>54</v>
      </c>
      <c r="M1447">
        <v>8</v>
      </c>
      <c r="N1447">
        <v>3200</v>
      </c>
      <c r="O1447">
        <v>15</v>
      </c>
      <c r="P1447">
        <v>1724.12</v>
      </c>
      <c r="Q1447" t="s">
        <v>5709</v>
      </c>
      <c r="R1447">
        <v>4</v>
      </c>
      <c r="S1447" t="s">
        <v>5712</v>
      </c>
      <c r="T1447">
        <v>25600</v>
      </c>
      <c r="U1447">
        <v>3840</v>
      </c>
      <c r="V1447">
        <v>21760</v>
      </c>
      <c r="W1447">
        <v>15621.14</v>
      </c>
      <c r="X1447">
        <v>4414.74</v>
      </c>
      <c r="Y1447">
        <v>20.29</v>
      </c>
    </row>
    <row r="1448" spans="1:25" x14ac:dyDescent="0.3">
      <c r="A1448" t="s">
        <v>2070</v>
      </c>
      <c r="B1448" s="2">
        <v>46198</v>
      </c>
      <c r="C1448" t="s">
        <v>758</v>
      </c>
      <c r="D1448" t="s">
        <v>212</v>
      </c>
      <c r="E1448" t="s">
        <v>28</v>
      </c>
      <c r="F1448" t="s">
        <v>5699</v>
      </c>
      <c r="G1448" t="s">
        <v>5709</v>
      </c>
      <c r="H1448" t="s">
        <v>61</v>
      </c>
      <c r="I1448" t="s">
        <v>62</v>
      </c>
      <c r="J1448" t="s">
        <v>31</v>
      </c>
      <c r="K1448" t="s">
        <v>32</v>
      </c>
      <c r="L1448" t="s">
        <v>54</v>
      </c>
      <c r="M1448">
        <v>7</v>
      </c>
      <c r="N1448">
        <v>8500</v>
      </c>
      <c r="O1448">
        <v>0</v>
      </c>
      <c r="P1448">
        <v>1251.98</v>
      </c>
      <c r="Q1448" t="s">
        <v>5709</v>
      </c>
      <c r="R1448">
        <v>5</v>
      </c>
      <c r="S1448" t="s">
        <v>5712</v>
      </c>
      <c r="T1448">
        <v>59500</v>
      </c>
      <c r="U1448">
        <v>0</v>
      </c>
      <c r="V1448">
        <v>59500</v>
      </c>
      <c r="W1448">
        <v>34139.81</v>
      </c>
      <c r="X1448">
        <v>24108.21</v>
      </c>
      <c r="Y1448">
        <v>40.520000000000003</v>
      </c>
    </row>
    <row r="1449" spans="1:25" x14ac:dyDescent="0.3">
      <c r="A1449" t="s">
        <v>2071</v>
      </c>
      <c r="B1449" s="2">
        <v>45662</v>
      </c>
      <c r="C1449" t="s">
        <v>922</v>
      </c>
      <c r="D1449" t="s">
        <v>124</v>
      </c>
      <c r="E1449" t="s">
        <v>28</v>
      </c>
      <c r="F1449" t="s">
        <v>5686</v>
      </c>
      <c r="G1449" t="s">
        <v>5707</v>
      </c>
      <c r="H1449" t="s">
        <v>5719</v>
      </c>
      <c r="I1449" t="s">
        <v>99</v>
      </c>
      <c r="J1449" t="s">
        <v>31</v>
      </c>
      <c r="K1449" t="s">
        <v>5718</v>
      </c>
      <c r="L1449" t="s">
        <v>5717</v>
      </c>
      <c r="M1449">
        <v>11</v>
      </c>
      <c r="N1449">
        <v>12500</v>
      </c>
      <c r="O1449">
        <v>10</v>
      </c>
      <c r="P1449">
        <v>853.41</v>
      </c>
      <c r="Q1449" t="s">
        <v>5709</v>
      </c>
      <c r="R1449">
        <v>4</v>
      </c>
      <c r="S1449" t="s">
        <v>5712</v>
      </c>
      <c r="T1449">
        <v>137500</v>
      </c>
      <c r="U1449">
        <v>13750</v>
      </c>
      <c r="V1449">
        <v>123750</v>
      </c>
      <c r="W1449">
        <v>77486.12</v>
      </c>
      <c r="X1449">
        <v>45410.47</v>
      </c>
      <c r="Y1449">
        <v>36.700000000000003</v>
      </c>
    </row>
    <row r="1450" spans="1:25" x14ac:dyDescent="0.3">
      <c r="A1450" t="s">
        <v>2072</v>
      </c>
      <c r="B1450" s="2">
        <v>45536</v>
      </c>
      <c r="C1450" t="s">
        <v>670</v>
      </c>
      <c r="D1450" t="s">
        <v>188</v>
      </c>
      <c r="E1450" t="s">
        <v>121</v>
      </c>
      <c r="F1450" t="s">
        <v>5684</v>
      </c>
      <c r="G1450" t="s">
        <v>5710</v>
      </c>
      <c r="H1450" t="s">
        <v>68</v>
      </c>
      <c r="I1450" t="s">
        <v>69</v>
      </c>
      <c r="J1450" t="s">
        <v>40</v>
      </c>
      <c r="K1450" t="s">
        <v>53</v>
      </c>
      <c r="L1450" t="s">
        <v>33</v>
      </c>
      <c r="M1450">
        <v>4</v>
      </c>
      <c r="N1450">
        <v>12500</v>
      </c>
      <c r="O1450">
        <v>10</v>
      </c>
      <c r="P1450">
        <v>180.19</v>
      </c>
      <c r="Q1450" t="s">
        <v>5709</v>
      </c>
      <c r="R1450">
        <v>5</v>
      </c>
      <c r="S1450" t="s">
        <v>5712</v>
      </c>
      <c r="T1450">
        <v>50000</v>
      </c>
      <c r="U1450">
        <v>5000</v>
      </c>
      <c r="V1450">
        <v>45000</v>
      </c>
      <c r="W1450">
        <v>34920.199999999997</v>
      </c>
      <c r="X1450">
        <v>9899.61</v>
      </c>
      <c r="Y1450">
        <v>22</v>
      </c>
    </row>
    <row r="1451" spans="1:25" x14ac:dyDescent="0.3">
      <c r="A1451" t="s">
        <v>2073</v>
      </c>
      <c r="B1451" s="2">
        <v>45508</v>
      </c>
      <c r="C1451" t="s">
        <v>665</v>
      </c>
      <c r="D1451" t="s">
        <v>108</v>
      </c>
      <c r="E1451" t="s">
        <v>109</v>
      </c>
      <c r="F1451" t="s">
        <v>5690</v>
      </c>
      <c r="G1451" t="s">
        <v>5709</v>
      </c>
      <c r="H1451" t="s">
        <v>61</v>
      </c>
      <c r="I1451" t="s">
        <v>62</v>
      </c>
      <c r="J1451" t="s">
        <v>63</v>
      </c>
      <c r="K1451" t="s">
        <v>53</v>
      </c>
      <c r="L1451" t="s">
        <v>33</v>
      </c>
      <c r="M1451">
        <v>9</v>
      </c>
      <c r="N1451">
        <v>7200</v>
      </c>
      <c r="O1451">
        <v>0</v>
      </c>
      <c r="P1451">
        <v>786.75</v>
      </c>
      <c r="Q1451" t="s">
        <v>5709</v>
      </c>
      <c r="R1451">
        <v>3</v>
      </c>
      <c r="S1451" t="s">
        <v>5712</v>
      </c>
      <c r="T1451">
        <v>64800</v>
      </c>
      <c r="U1451">
        <v>0</v>
      </c>
      <c r="V1451">
        <v>64800</v>
      </c>
      <c r="W1451">
        <v>43462.86</v>
      </c>
      <c r="X1451">
        <v>20550.39</v>
      </c>
      <c r="Y1451">
        <v>31.71</v>
      </c>
    </row>
    <row r="1452" spans="1:25" x14ac:dyDescent="0.3">
      <c r="A1452" t="s">
        <v>2074</v>
      </c>
      <c r="B1452" s="2">
        <v>45758</v>
      </c>
      <c r="C1452" t="s">
        <v>1052</v>
      </c>
      <c r="D1452" t="s">
        <v>273</v>
      </c>
      <c r="E1452" t="s">
        <v>28</v>
      </c>
      <c r="F1452" t="s">
        <v>5702</v>
      </c>
      <c r="G1452" t="s">
        <v>5708</v>
      </c>
      <c r="H1452" t="s">
        <v>73</v>
      </c>
      <c r="I1452" t="s">
        <v>74</v>
      </c>
      <c r="J1452" t="s">
        <v>31</v>
      </c>
      <c r="K1452" t="s">
        <v>53</v>
      </c>
      <c r="L1452" t="s">
        <v>5716</v>
      </c>
      <c r="M1452">
        <v>7</v>
      </c>
      <c r="N1452">
        <v>32000</v>
      </c>
      <c r="O1452">
        <v>25</v>
      </c>
      <c r="P1452">
        <v>438.18</v>
      </c>
      <c r="Q1452" t="s">
        <v>5709</v>
      </c>
      <c r="R1452">
        <v>4</v>
      </c>
      <c r="S1452" t="s">
        <v>41</v>
      </c>
      <c r="T1452">
        <v>224000</v>
      </c>
      <c r="U1452">
        <v>56000</v>
      </c>
      <c r="V1452">
        <v>168000</v>
      </c>
      <c r="W1452">
        <v>114106.93</v>
      </c>
      <c r="X1452">
        <v>53454.89</v>
      </c>
      <c r="Y1452">
        <v>31.82</v>
      </c>
    </row>
    <row r="1453" spans="1:25" x14ac:dyDescent="0.3">
      <c r="A1453" t="s">
        <v>2075</v>
      </c>
      <c r="B1453" s="2">
        <v>45860</v>
      </c>
      <c r="C1453" t="s">
        <v>496</v>
      </c>
      <c r="D1453" t="s">
        <v>162</v>
      </c>
      <c r="E1453" t="s">
        <v>50</v>
      </c>
      <c r="F1453" t="s">
        <v>5693</v>
      </c>
      <c r="G1453" t="s">
        <v>5707</v>
      </c>
      <c r="H1453" t="s">
        <v>44</v>
      </c>
      <c r="I1453" t="s">
        <v>45</v>
      </c>
      <c r="J1453" t="s">
        <v>63</v>
      </c>
      <c r="K1453" t="s">
        <v>5718</v>
      </c>
      <c r="L1453" t="s">
        <v>33</v>
      </c>
      <c r="M1453">
        <v>8</v>
      </c>
      <c r="N1453">
        <v>3200</v>
      </c>
      <c r="O1453">
        <v>10</v>
      </c>
      <c r="P1453">
        <v>1728.26</v>
      </c>
      <c r="Q1453" t="s">
        <v>64</v>
      </c>
      <c r="R1453">
        <v>5</v>
      </c>
      <c r="S1453" t="s">
        <v>5712</v>
      </c>
      <c r="T1453">
        <v>25600</v>
      </c>
      <c r="U1453">
        <v>2560</v>
      </c>
      <c r="V1453">
        <v>23040</v>
      </c>
      <c r="W1453">
        <v>14239.45</v>
      </c>
      <c r="X1453">
        <v>7072.29</v>
      </c>
      <c r="Y1453">
        <v>30.7</v>
      </c>
    </row>
    <row r="1454" spans="1:25" x14ac:dyDescent="0.3">
      <c r="A1454" t="s">
        <v>2076</v>
      </c>
      <c r="B1454" s="2">
        <v>46179</v>
      </c>
      <c r="C1454" t="s">
        <v>1059</v>
      </c>
      <c r="D1454" t="s">
        <v>152</v>
      </c>
      <c r="E1454" t="s">
        <v>28</v>
      </c>
      <c r="F1454" t="s">
        <v>5705</v>
      </c>
      <c r="G1454" t="s">
        <v>5707</v>
      </c>
      <c r="H1454" t="s">
        <v>44</v>
      </c>
      <c r="I1454" t="s">
        <v>45</v>
      </c>
      <c r="J1454" t="s">
        <v>31</v>
      </c>
      <c r="K1454" t="s">
        <v>53</v>
      </c>
      <c r="L1454" t="s">
        <v>5717</v>
      </c>
      <c r="M1454">
        <v>10</v>
      </c>
      <c r="N1454">
        <v>45000</v>
      </c>
      <c r="O1454">
        <v>10</v>
      </c>
      <c r="P1454">
        <v>505.68</v>
      </c>
      <c r="Q1454" t="s">
        <v>64</v>
      </c>
      <c r="R1454">
        <v>3</v>
      </c>
      <c r="S1454" t="s">
        <v>5714</v>
      </c>
      <c r="T1454">
        <v>450000</v>
      </c>
      <c r="U1454">
        <v>45000</v>
      </c>
      <c r="V1454">
        <v>405000</v>
      </c>
      <c r="W1454">
        <v>330726.18</v>
      </c>
      <c r="X1454">
        <v>73768.14</v>
      </c>
      <c r="Y1454">
        <v>18.21</v>
      </c>
    </row>
    <row r="1455" spans="1:25" x14ac:dyDescent="0.3">
      <c r="A1455" t="s">
        <v>2077</v>
      </c>
      <c r="B1455" s="2">
        <v>46185</v>
      </c>
      <c r="C1455" t="s">
        <v>400</v>
      </c>
      <c r="D1455" t="s">
        <v>176</v>
      </c>
      <c r="E1455" t="s">
        <v>109</v>
      </c>
      <c r="F1455" t="s">
        <v>5702</v>
      </c>
      <c r="G1455" t="s">
        <v>5710</v>
      </c>
      <c r="H1455" t="s">
        <v>68</v>
      </c>
      <c r="I1455" t="s">
        <v>69</v>
      </c>
      <c r="J1455" t="s">
        <v>46</v>
      </c>
      <c r="K1455" t="s">
        <v>53</v>
      </c>
      <c r="L1455" t="s">
        <v>54</v>
      </c>
      <c r="M1455">
        <v>8</v>
      </c>
      <c r="N1455">
        <v>28000</v>
      </c>
      <c r="O1455">
        <v>15</v>
      </c>
      <c r="P1455">
        <v>1266.99</v>
      </c>
      <c r="Q1455" t="s">
        <v>5709</v>
      </c>
      <c r="R1455">
        <v>4</v>
      </c>
      <c r="S1455" t="s">
        <v>5712</v>
      </c>
      <c r="T1455">
        <v>224000</v>
      </c>
      <c r="U1455">
        <v>33600</v>
      </c>
      <c r="V1455">
        <v>190400</v>
      </c>
      <c r="W1455">
        <v>117599.37</v>
      </c>
      <c r="X1455">
        <v>71533.64</v>
      </c>
      <c r="Y1455">
        <v>37.57</v>
      </c>
    </row>
    <row r="1456" spans="1:25" x14ac:dyDescent="0.3">
      <c r="A1456" t="s">
        <v>2078</v>
      </c>
      <c r="B1456" s="2">
        <v>45955</v>
      </c>
      <c r="C1456" t="s">
        <v>101</v>
      </c>
      <c r="D1456" t="s">
        <v>222</v>
      </c>
      <c r="E1456" t="s">
        <v>50</v>
      </c>
      <c r="F1456" t="s">
        <v>5701</v>
      </c>
      <c r="G1456" t="s">
        <v>5710</v>
      </c>
      <c r="H1456" t="s">
        <v>144</v>
      </c>
      <c r="I1456" t="s">
        <v>145</v>
      </c>
      <c r="J1456" t="s">
        <v>40</v>
      </c>
      <c r="K1456" t="s">
        <v>5718</v>
      </c>
      <c r="L1456" t="s">
        <v>33</v>
      </c>
      <c r="M1456">
        <v>8</v>
      </c>
      <c r="N1456">
        <v>8500</v>
      </c>
      <c r="O1456">
        <v>5</v>
      </c>
      <c r="P1456">
        <v>56.23</v>
      </c>
      <c r="Q1456" t="s">
        <v>5709</v>
      </c>
      <c r="R1456">
        <v>5</v>
      </c>
      <c r="S1456" t="s">
        <v>102</v>
      </c>
      <c r="T1456">
        <v>68000</v>
      </c>
      <c r="U1456">
        <v>3400</v>
      </c>
      <c r="V1456">
        <v>64600</v>
      </c>
      <c r="W1456">
        <v>51056.29</v>
      </c>
      <c r="X1456">
        <v>13487.48</v>
      </c>
      <c r="Y1456">
        <v>20.88</v>
      </c>
    </row>
    <row r="1457" spans="1:25" x14ac:dyDescent="0.3">
      <c r="A1457" t="s">
        <v>2079</v>
      </c>
      <c r="B1457" s="2">
        <v>46000</v>
      </c>
      <c r="C1457" t="s">
        <v>870</v>
      </c>
      <c r="D1457" t="s">
        <v>143</v>
      </c>
      <c r="E1457" t="s">
        <v>28</v>
      </c>
      <c r="F1457" t="s">
        <v>5695</v>
      </c>
      <c r="G1457" t="s">
        <v>5711</v>
      </c>
      <c r="H1457" t="s">
        <v>5721</v>
      </c>
      <c r="I1457" t="s">
        <v>177</v>
      </c>
      <c r="J1457" t="s">
        <v>63</v>
      </c>
      <c r="K1457" t="s">
        <v>53</v>
      </c>
      <c r="L1457" t="s">
        <v>90</v>
      </c>
      <c r="M1457">
        <v>4</v>
      </c>
      <c r="N1457">
        <v>7800</v>
      </c>
      <c r="O1457">
        <v>5</v>
      </c>
      <c r="P1457">
        <v>997.04</v>
      </c>
      <c r="Q1457" t="s">
        <v>5709</v>
      </c>
      <c r="R1457">
        <v>4</v>
      </c>
      <c r="S1457" t="s">
        <v>5712</v>
      </c>
      <c r="T1457">
        <v>31200</v>
      </c>
      <c r="U1457">
        <v>1560</v>
      </c>
      <c r="V1457">
        <v>29640</v>
      </c>
      <c r="W1457">
        <v>18788.52</v>
      </c>
      <c r="X1457">
        <v>9854.44</v>
      </c>
      <c r="Y1457">
        <v>33.25</v>
      </c>
    </row>
    <row r="1458" spans="1:25" x14ac:dyDescent="0.3">
      <c r="A1458" t="s">
        <v>2080</v>
      </c>
      <c r="B1458" s="2">
        <v>45794</v>
      </c>
      <c r="C1458" t="s">
        <v>596</v>
      </c>
      <c r="D1458" t="s">
        <v>256</v>
      </c>
      <c r="E1458" t="s">
        <v>38</v>
      </c>
      <c r="F1458" t="s">
        <v>5702</v>
      </c>
      <c r="G1458" t="s">
        <v>5710</v>
      </c>
      <c r="H1458" t="s">
        <v>110</v>
      </c>
      <c r="I1458" t="s">
        <v>296</v>
      </c>
      <c r="J1458" t="s">
        <v>40</v>
      </c>
      <c r="K1458" t="s">
        <v>32</v>
      </c>
      <c r="L1458" t="s">
        <v>90</v>
      </c>
      <c r="M1458">
        <v>11</v>
      </c>
      <c r="N1458">
        <v>4500</v>
      </c>
      <c r="O1458">
        <v>15</v>
      </c>
      <c r="P1458">
        <v>59.82</v>
      </c>
      <c r="Q1458" t="s">
        <v>5709</v>
      </c>
      <c r="R1458">
        <v>4</v>
      </c>
      <c r="S1458" t="s">
        <v>5712</v>
      </c>
      <c r="T1458">
        <v>49500</v>
      </c>
      <c r="U1458">
        <v>7425</v>
      </c>
      <c r="V1458">
        <v>42075</v>
      </c>
      <c r="W1458">
        <v>28127.01</v>
      </c>
      <c r="X1458">
        <v>13888.17</v>
      </c>
      <c r="Y1458">
        <v>33.01</v>
      </c>
    </row>
    <row r="1459" spans="1:25" x14ac:dyDescent="0.3">
      <c r="A1459" t="s">
        <v>2081</v>
      </c>
      <c r="B1459" s="2">
        <v>45372</v>
      </c>
      <c r="C1459" t="s">
        <v>1219</v>
      </c>
      <c r="D1459" t="s">
        <v>205</v>
      </c>
      <c r="E1459" t="s">
        <v>121</v>
      </c>
      <c r="F1459" t="s">
        <v>5702</v>
      </c>
      <c r="G1459" t="s">
        <v>5709</v>
      </c>
      <c r="H1459" t="s">
        <v>223</v>
      </c>
      <c r="I1459" t="s">
        <v>224</v>
      </c>
      <c r="J1459" t="s">
        <v>31</v>
      </c>
      <c r="K1459" t="s">
        <v>53</v>
      </c>
      <c r="L1459" t="s">
        <v>5716</v>
      </c>
      <c r="M1459">
        <v>7</v>
      </c>
      <c r="N1459">
        <v>55000</v>
      </c>
      <c r="O1459">
        <v>0</v>
      </c>
      <c r="P1459">
        <v>1454.66</v>
      </c>
      <c r="Q1459" t="s">
        <v>5709</v>
      </c>
      <c r="R1459">
        <v>5</v>
      </c>
      <c r="S1459" t="s">
        <v>5712</v>
      </c>
      <c r="T1459">
        <v>385000</v>
      </c>
      <c r="U1459">
        <v>0</v>
      </c>
      <c r="V1459">
        <v>385000</v>
      </c>
      <c r="W1459">
        <v>226975.85</v>
      </c>
      <c r="X1459">
        <v>156569.49</v>
      </c>
      <c r="Y1459">
        <v>40.67</v>
      </c>
    </row>
    <row r="1460" spans="1:25" x14ac:dyDescent="0.3">
      <c r="A1460" t="s">
        <v>2082</v>
      </c>
      <c r="B1460" s="2">
        <v>46025</v>
      </c>
      <c r="C1460" t="s">
        <v>230</v>
      </c>
      <c r="D1460" t="s">
        <v>89</v>
      </c>
      <c r="E1460" t="s">
        <v>28</v>
      </c>
      <c r="F1460" t="s">
        <v>5698</v>
      </c>
      <c r="G1460" t="s">
        <v>5708</v>
      </c>
      <c r="H1460" t="s">
        <v>73</v>
      </c>
      <c r="I1460" t="s">
        <v>160</v>
      </c>
      <c r="J1460" t="s">
        <v>40</v>
      </c>
      <c r="K1460" t="s">
        <v>53</v>
      </c>
      <c r="L1460" t="s">
        <v>54</v>
      </c>
      <c r="M1460">
        <v>5</v>
      </c>
      <c r="N1460">
        <v>18500</v>
      </c>
      <c r="O1460">
        <v>25</v>
      </c>
      <c r="P1460">
        <v>121.33</v>
      </c>
      <c r="Q1460" t="s">
        <v>5709</v>
      </c>
      <c r="R1460">
        <v>5</v>
      </c>
      <c r="S1460" t="s">
        <v>5712</v>
      </c>
      <c r="T1460">
        <v>92500</v>
      </c>
      <c r="U1460">
        <v>23125</v>
      </c>
      <c r="V1460">
        <v>69375</v>
      </c>
      <c r="W1460">
        <v>53977.67</v>
      </c>
      <c r="X1460">
        <v>15276</v>
      </c>
      <c r="Y1460">
        <v>22.02</v>
      </c>
    </row>
    <row r="1461" spans="1:25" x14ac:dyDescent="0.3">
      <c r="A1461" t="s">
        <v>2083</v>
      </c>
      <c r="B1461" s="2">
        <v>45504</v>
      </c>
      <c r="C1461" t="s">
        <v>1100</v>
      </c>
      <c r="D1461" t="s">
        <v>183</v>
      </c>
      <c r="E1461" t="s">
        <v>50</v>
      </c>
      <c r="F1461" t="s">
        <v>5693</v>
      </c>
      <c r="G1461" t="s">
        <v>5709</v>
      </c>
      <c r="H1461" t="s">
        <v>184</v>
      </c>
      <c r="I1461" t="s">
        <v>198</v>
      </c>
      <c r="J1461" t="s">
        <v>31</v>
      </c>
      <c r="K1461" t="s">
        <v>53</v>
      </c>
      <c r="L1461" t="s">
        <v>5717</v>
      </c>
      <c r="M1461">
        <v>2</v>
      </c>
      <c r="N1461">
        <v>450</v>
      </c>
      <c r="O1461">
        <v>20</v>
      </c>
      <c r="P1461">
        <v>602.46</v>
      </c>
      <c r="Q1461" t="s">
        <v>5709</v>
      </c>
      <c r="R1461">
        <v>3</v>
      </c>
      <c r="S1461" t="s">
        <v>5712</v>
      </c>
      <c r="T1461">
        <v>900</v>
      </c>
      <c r="U1461">
        <v>180</v>
      </c>
      <c r="V1461">
        <v>720</v>
      </c>
      <c r="W1461">
        <v>408.74</v>
      </c>
      <c r="X1461">
        <v>-291.2</v>
      </c>
      <c r="Y1461">
        <v>-40.44</v>
      </c>
    </row>
    <row r="1462" spans="1:25" x14ac:dyDescent="0.3">
      <c r="A1462" t="s">
        <v>2084</v>
      </c>
      <c r="B1462" s="2">
        <v>45799</v>
      </c>
      <c r="C1462" t="s">
        <v>1104</v>
      </c>
      <c r="D1462" t="s">
        <v>162</v>
      </c>
      <c r="E1462" t="s">
        <v>50</v>
      </c>
      <c r="F1462" t="s">
        <v>5676</v>
      </c>
      <c r="G1462" t="s">
        <v>5710</v>
      </c>
      <c r="H1462" t="s">
        <v>68</v>
      </c>
      <c r="I1462" t="s">
        <v>69</v>
      </c>
      <c r="J1462" t="s">
        <v>46</v>
      </c>
      <c r="K1462" t="s">
        <v>32</v>
      </c>
      <c r="L1462" t="s">
        <v>33</v>
      </c>
      <c r="M1462">
        <v>4</v>
      </c>
      <c r="N1462">
        <v>3200</v>
      </c>
      <c r="O1462">
        <v>10</v>
      </c>
      <c r="P1462">
        <v>1113.83</v>
      </c>
      <c r="Q1462" t="s">
        <v>64</v>
      </c>
      <c r="R1462">
        <v>4</v>
      </c>
      <c r="S1462" t="s">
        <v>41</v>
      </c>
      <c r="T1462">
        <v>12800</v>
      </c>
      <c r="U1462">
        <v>1280</v>
      </c>
      <c r="V1462">
        <v>11520</v>
      </c>
      <c r="W1462">
        <v>6617.72</v>
      </c>
      <c r="X1462">
        <v>3788.45</v>
      </c>
      <c r="Y1462">
        <v>32.89</v>
      </c>
    </row>
    <row r="1463" spans="1:25" x14ac:dyDescent="0.3">
      <c r="A1463" t="s">
        <v>2085</v>
      </c>
      <c r="B1463" s="2">
        <v>45677</v>
      </c>
      <c r="C1463" t="s">
        <v>1982</v>
      </c>
      <c r="D1463" t="s">
        <v>401</v>
      </c>
      <c r="E1463" t="s">
        <v>109</v>
      </c>
      <c r="F1463" t="s">
        <v>5691</v>
      </c>
      <c r="G1463" t="s">
        <v>5710</v>
      </c>
      <c r="H1463" t="s">
        <v>110</v>
      </c>
      <c r="I1463" t="s">
        <v>111</v>
      </c>
      <c r="J1463" t="s">
        <v>46</v>
      </c>
      <c r="K1463" t="s">
        <v>53</v>
      </c>
      <c r="L1463" t="s">
        <v>5717</v>
      </c>
      <c r="M1463">
        <v>11</v>
      </c>
      <c r="N1463">
        <v>12500</v>
      </c>
      <c r="O1463">
        <v>20</v>
      </c>
      <c r="P1463">
        <v>543.78</v>
      </c>
      <c r="Q1463" t="s">
        <v>5709</v>
      </c>
      <c r="R1463">
        <v>4</v>
      </c>
      <c r="S1463" t="s">
        <v>5712</v>
      </c>
      <c r="T1463">
        <v>137500</v>
      </c>
      <c r="U1463">
        <v>27500</v>
      </c>
      <c r="V1463">
        <v>110000</v>
      </c>
      <c r="W1463">
        <v>81131.210000000006</v>
      </c>
      <c r="X1463">
        <v>28325.01</v>
      </c>
      <c r="Y1463">
        <v>25.75</v>
      </c>
    </row>
    <row r="1464" spans="1:25" x14ac:dyDescent="0.3">
      <c r="A1464" t="s">
        <v>2086</v>
      </c>
      <c r="B1464" s="2">
        <v>45502</v>
      </c>
      <c r="C1464" t="s">
        <v>1311</v>
      </c>
      <c r="D1464" t="s">
        <v>205</v>
      </c>
      <c r="E1464" t="s">
        <v>121</v>
      </c>
      <c r="F1464" t="s">
        <v>5701</v>
      </c>
      <c r="G1464" t="s">
        <v>5709</v>
      </c>
      <c r="H1464" t="s">
        <v>61</v>
      </c>
      <c r="I1464" t="s">
        <v>260</v>
      </c>
      <c r="J1464" t="s">
        <v>40</v>
      </c>
      <c r="K1464" t="s">
        <v>32</v>
      </c>
      <c r="L1464" t="s">
        <v>5716</v>
      </c>
      <c r="M1464">
        <v>8</v>
      </c>
      <c r="N1464">
        <v>55000</v>
      </c>
      <c r="O1464">
        <v>0</v>
      </c>
      <c r="P1464">
        <v>1297.6600000000001</v>
      </c>
      <c r="Q1464" t="s">
        <v>5709</v>
      </c>
      <c r="R1464">
        <v>5</v>
      </c>
      <c r="S1464" t="s">
        <v>102</v>
      </c>
      <c r="T1464">
        <v>440000</v>
      </c>
      <c r="U1464">
        <v>0</v>
      </c>
      <c r="V1464">
        <v>440000</v>
      </c>
      <c r="W1464">
        <v>306876.28999999998</v>
      </c>
      <c r="X1464">
        <v>131826.04999999999</v>
      </c>
      <c r="Y1464">
        <v>29.96</v>
      </c>
    </row>
    <row r="1465" spans="1:25" x14ac:dyDescent="0.3">
      <c r="A1465" t="s">
        <v>2087</v>
      </c>
      <c r="B1465" s="2">
        <v>45545</v>
      </c>
      <c r="C1465" t="s">
        <v>2088</v>
      </c>
      <c r="D1465" t="s">
        <v>114</v>
      </c>
      <c r="E1465" t="s">
        <v>28</v>
      </c>
      <c r="F1465" t="s">
        <v>5697</v>
      </c>
      <c r="G1465" t="s">
        <v>5708</v>
      </c>
      <c r="H1465" t="s">
        <v>73</v>
      </c>
      <c r="I1465" t="s">
        <v>160</v>
      </c>
      <c r="J1465" t="s">
        <v>31</v>
      </c>
      <c r="K1465" t="s">
        <v>32</v>
      </c>
      <c r="L1465" t="s">
        <v>5716</v>
      </c>
      <c r="M1465">
        <v>10</v>
      </c>
      <c r="N1465">
        <v>3200</v>
      </c>
      <c r="O1465">
        <v>5</v>
      </c>
      <c r="P1465">
        <v>1710.68</v>
      </c>
      <c r="Q1465" t="s">
        <v>5709</v>
      </c>
      <c r="R1465">
        <v>4</v>
      </c>
      <c r="S1465" t="s">
        <v>5712</v>
      </c>
      <c r="T1465">
        <v>32000</v>
      </c>
      <c r="U1465">
        <v>1600</v>
      </c>
      <c r="V1465">
        <v>30400</v>
      </c>
      <c r="W1465">
        <v>17202.77</v>
      </c>
      <c r="X1465">
        <v>11486.55</v>
      </c>
      <c r="Y1465">
        <v>37.78</v>
      </c>
    </row>
    <row r="1466" spans="1:25" x14ac:dyDescent="0.3">
      <c r="A1466" t="s">
        <v>2089</v>
      </c>
      <c r="B1466" s="2">
        <v>46049</v>
      </c>
      <c r="C1466" t="s">
        <v>526</v>
      </c>
      <c r="D1466" t="s">
        <v>180</v>
      </c>
      <c r="E1466" t="s">
        <v>50</v>
      </c>
      <c r="F1466" t="s">
        <v>5683</v>
      </c>
      <c r="G1466" t="s">
        <v>5710</v>
      </c>
      <c r="H1466" t="s">
        <v>5720</v>
      </c>
      <c r="I1466" t="s">
        <v>105</v>
      </c>
      <c r="J1466" t="s">
        <v>63</v>
      </c>
      <c r="K1466" t="s">
        <v>5718</v>
      </c>
      <c r="L1466" t="s">
        <v>5717</v>
      </c>
      <c r="M1466">
        <v>7</v>
      </c>
      <c r="N1466">
        <v>1200</v>
      </c>
      <c r="O1466">
        <v>20</v>
      </c>
      <c r="P1466">
        <v>1273.5899999999999</v>
      </c>
      <c r="Q1466" t="s">
        <v>5709</v>
      </c>
      <c r="R1466">
        <v>4</v>
      </c>
      <c r="S1466" t="s">
        <v>5712</v>
      </c>
      <c r="T1466">
        <v>8400</v>
      </c>
      <c r="U1466">
        <v>1680</v>
      </c>
      <c r="V1466">
        <v>6720</v>
      </c>
      <c r="W1466">
        <v>4650.59</v>
      </c>
      <c r="X1466">
        <v>795.82</v>
      </c>
      <c r="Y1466">
        <v>11.84</v>
      </c>
    </row>
    <row r="1467" spans="1:25" x14ac:dyDescent="0.3">
      <c r="A1467" t="s">
        <v>2090</v>
      </c>
      <c r="B1467" s="2">
        <v>45663</v>
      </c>
      <c r="C1467" t="s">
        <v>383</v>
      </c>
      <c r="D1467" t="s">
        <v>162</v>
      </c>
      <c r="E1467" t="s">
        <v>50</v>
      </c>
      <c r="F1467" t="s">
        <v>5700</v>
      </c>
      <c r="G1467" t="s">
        <v>5707</v>
      </c>
      <c r="H1467" t="s">
        <v>169</v>
      </c>
      <c r="I1467" t="s">
        <v>153</v>
      </c>
      <c r="J1467" t="s">
        <v>40</v>
      </c>
      <c r="K1467" t="s">
        <v>5718</v>
      </c>
      <c r="L1467" t="s">
        <v>54</v>
      </c>
      <c r="M1467">
        <v>5</v>
      </c>
      <c r="N1467">
        <v>3200</v>
      </c>
      <c r="O1467">
        <v>25</v>
      </c>
      <c r="P1467">
        <v>1248.23</v>
      </c>
      <c r="Q1467" t="s">
        <v>5709</v>
      </c>
      <c r="R1467">
        <v>4</v>
      </c>
      <c r="S1467" t="s">
        <v>41</v>
      </c>
      <c r="T1467">
        <v>16000</v>
      </c>
      <c r="U1467">
        <v>4000</v>
      </c>
      <c r="V1467">
        <v>12000</v>
      </c>
      <c r="W1467">
        <v>8840.86</v>
      </c>
      <c r="X1467">
        <v>1910.91</v>
      </c>
      <c r="Y1467">
        <v>15.92</v>
      </c>
    </row>
    <row r="1468" spans="1:25" x14ac:dyDescent="0.3">
      <c r="A1468" t="s">
        <v>2091</v>
      </c>
      <c r="B1468" s="2">
        <v>46007</v>
      </c>
      <c r="C1468" t="s">
        <v>1085</v>
      </c>
      <c r="D1468" t="s">
        <v>366</v>
      </c>
      <c r="E1468" t="s">
        <v>28</v>
      </c>
      <c r="F1468" t="s">
        <v>5695</v>
      </c>
      <c r="G1468" t="s">
        <v>5707</v>
      </c>
      <c r="H1468" t="s">
        <v>213</v>
      </c>
      <c r="I1468" t="s">
        <v>190</v>
      </c>
      <c r="J1468" t="s">
        <v>40</v>
      </c>
      <c r="K1468" t="s">
        <v>5718</v>
      </c>
      <c r="L1468" t="s">
        <v>5716</v>
      </c>
      <c r="M1468">
        <v>5</v>
      </c>
      <c r="N1468">
        <v>22000</v>
      </c>
      <c r="O1468">
        <v>0</v>
      </c>
      <c r="P1468">
        <v>946.79</v>
      </c>
      <c r="Q1468" t="s">
        <v>5709</v>
      </c>
      <c r="R1468">
        <v>5</v>
      </c>
      <c r="S1468" t="s">
        <v>5712</v>
      </c>
      <c r="T1468">
        <v>110000</v>
      </c>
      <c r="U1468">
        <v>0</v>
      </c>
      <c r="V1468">
        <v>110000</v>
      </c>
      <c r="W1468">
        <v>64321.54</v>
      </c>
      <c r="X1468">
        <v>44731.67</v>
      </c>
      <c r="Y1468">
        <v>40.67</v>
      </c>
    </row>
    <row r="1469" spans="1:25" x14ac:dyDescent="0.3">
      <c r="A1469" t="s">
        <v>2092</v>
      </c>
      <c r="B1469" s="2">
        <v>46094</v>
      </c>
      <c r="C1469" t="s">
        <v>2093</v>
      </c>
      <c r="D1469" t="s">
        <v>168</v>
      </c>
      <c r="E1469" t="s">
        <v>109</v>
      </c>
      <c r="F1469" t="s">
        <v>5678</v>
      </c>
      <c r="G1469" t="s">
        <v>5710</v>
      </c>
      <c r="H1469" t="s">
        <v>5720</v>
      </c>
      <c r="I1469" t="s">
        <v>105</v>
      </c>
      <c r="J1469" t="s">
        <v>31</v>
      </c>
      <c r="K1469" t="s">
        <v>32</v>
      </c>
      <c r="L1469" t="s">
        <v>90</v>
      </c>
      <c r="M1469">
        <v>11</v>
      </c>
      <c r="N1469">
        <v>6500</v>
      </c>
      <c r="O1469">
        <v>10</v>
      </c>
      <c r="P1469">
        <v>1570.04</v>
      </c>
      <c r="Q1469" t="s">
        <v>64</v>
      </c>
      <c r="R1469">
        <v>4</v>
      </c>
      <c r="S1469" t="s">
        <v>5712</v>
      </c>
      <c r="T1469">
        <v>71500</v>
      </c>
      <c r="U1469">
        <v>7150</v>
      </c>
      <c r="V1469">
        <v>64350</v>
      </c>
      <c r="W1469">
        <v>48463.53</v>
      </c>
      <c r="X1469">
        <v>14316.43</v>
      </c>
      <c r="Y1469">
        <v>22.25</v>
      </c>
    </row>
    <row r="1470" spans="1:25" x14ac:dyDescent="0.3">
      <c r="A1470" t="s">
        <v>2094</v>
      </c>
      <c r="B1470" s="2">
        <v>45575</v>
      </c>
      <c r="C1470" t="s">
        <v>383</v>
      </c>
      <c r="D1470" t="s">
        <v>134</v>
      </c>
      <c r="E1470" t="s">
        <v>50</v>
      </c>
      <c r="F1470" t="s">
        <v>5677</v>
      </c>
      <c r="G1470" t="s">
        <v>5707</v>
      </c>
      <c r="H1470" t="s">
        <v>5719</v>
      </c>
      <c r="I1470" t="s">
        <v>99</v>
      </c>
      <c r="J1470" t="s">
        <v>46</v>
      </c>
      <c r="K1470" t="s">
        <v>32</v>
      </c>
      <c r="L1470" t="s">
        <v>5717</v>
      </c>
      <c r="M1470">
        <v>7</v>
      </c>
      <c r="N1470">
        <v>3200</v>
      </c>
      <c r="O1470">
        <v>5</v>
      </c>
      <c r="P1470">
        <v>1459.33</v>
      </c>
      <c r="Q1470" t="s">
        <v>64</v>
      </c>
      <c r="R1470">
        <v>4</v>
      </c>
      <c r="S1470" t="s">
        <v>5712</v>
      </c>
      <c r="T1470">
        <v>22400</v>
      </c>
      <c r="U1470">
        <v>1120</v>
      </c>
      <c r="V1470">
        <v>21280</v>
      </c>
      <c r="W1470">
        <v>13974.69</v>
      </c>
      <c r="X1470">
        <v>5845.98</v>
      </c>
      <c r="Y1470">
        <v>27.47</v>
      </c>
    </row>
    <row r="1471" spans="1:25" x14ac:dyDescent="0.3">
      <c r="A1471" t="s">
        <v>2095</v>
      </c>
      <c r="B1471" s="2">
        <v>45719</v>
      </c>
      <c r="C1471" t="s">
        <v>1240</v>
      </c>
      <c r="D1471" t="s">
        <v>276</v>
      </c>
      <c r="E1471" t="s">
        <v>121</v>
      </c>
      <c r="F1471" t="s">
        <v>5677</v>
      </c>
      <c r="G1471" t="s">
        <v>5709</v>
      </c>
      <c r="H1471" t="s">
        <v>51</v>
      </c>
      <c r="I1471" t="s">
        <v>52</v>
      </c>
      <c r="J1471" t="s">
        <v>31</v>
      </c>
      <c r="K1471" t="s">
        <v>32</v>
      </c>
      <c r="L1471" t="s">
        <v>90</v>
      </c>
      <c r="M1471">
        <v>2</v>
      </c>
      <c r="N1471">
        <v>10500</v>
      </c>
      <c r="O1471">
        <v>0</v>
      </c>
      <c r="P1471">
        <v>1473.99</v>
      </c>
      <c r="Q1471" t="s">
        <v>64</v>
      </c>
      <c r="R1471">
        <v>5</v>
      </c>
      <c r="S1471" t="s">
        <v>5712</v>
      </c>
      <c r="T1471">
        <v>21000</v>
      </c>
      <c r="U1471">
        <v>0</v>
      </c>
      <c r="V1471">
        <v>21000</v>
      </c>
      <c r="W1471">
        <v>15729.94</v>
      </c>
      <c r="X1471">
        <v>3796.07</v>
      </c>
      <c r="Y1471">
        <v>18.079999999999998</v>
      </c>
    </row>
    <row r="1472" spans="1:25" x14ac:dyDescent="0.3">
      <c r="A1472" t="s">
        <v>2096</v>
      </c>
      <c r="B1472" s="2">
        <v>46183</v>
      </c>
      <c r="C1472" t="s">
        <v>1675</v>
      </c>
      <c r="D1472" t="s">
        <v>159</v>
      </c>
      <c r="E1472" t="s">
        <v>28</v>
      </c>
      <c r="F1472" t="s">
        <v>5678</v>
      </c>
      <c r="G1472" t="s">
        <v>5711</v>
      </c>
      <c r="H1472" t="s">
        <v>94</v>
      </c>
      <c r="I1472" t="s">
        <v>95</v>
      </c>
      <c r="J1472" t="s">
        <v>46</v>
      </c>
      <c r="K1472" t="s">
        <v>53</v>
      </c>
      <c r="L1472" t="s">
        <v>5716</v>
      </c>
      <c r="M1472">
        <v>8</v>
      </c>
      <c r="N1472">
        <v>85000</v>
      </c>
      <c r="O1472">
        <v>10</v>
      </c>
      <c r="P1472">
        <v>1334.02</v>
      </c>
      <c r="Q1472" t="s">
        <v>5709</v>
      </c>
      <c r="R1472">
        <v>4</v>
      </c>
      <c r="S1472" t="s">
        <v>5712</v>
      </c>
      <c r="T1472">
        <v>680000</v>
      </c>
      <c r="U1472">
        <v>68000</v>
      </c>
      <c r="V1472">
        <v>612000</v>
      </c>
      <c r="W1472">
        <v>351279.21</v>
      </c>
      <c r="X1472">
        <v>259386.77</v>
      </c>
      <c r="Y1472">
        <v>42.38</v>
      </c>
    </row>
    <row r="1473" spans="1:25" x14ac:dyDescent="0.3">
      <c r="A1473" t="s">
        <v>2097</v>
      </c>
      <c r="B1473" s="2">
        <v>46112</v>
      </c>
      <c r="C1473" t="s">
        <v>374</v>
      </c>
      <c r="D1473" t="s">
        <v>60</v>
      </c>
      <c r="E1473" t="s">
        <v>38</v>
      </c>
      <c r="F1473" t="s">
        <v>5691</v>
      </c>
      <c r="G1473" t="s">
        <v>5709</v>
      </c>
      <c r="H1473" t="s">
        <v>61</v>
      </c>
      <c r="I1473" t="s">
        <v>456</v>
      </c>
      <c r="J1473" t="s">
        <v>40</v>
      </c>
      <c r="K1473" t="s">
        <v>53</v>
      </c>
      <c r="L1473" t="s">
        <v>5716</v>
      </c>
      <c r="M1473">
        <v>10</v>
      </c>
      <c r="N1473">
        <v>3500</v>
      </c>
      <c r="O1473">
        <v>15</v>
      </c>
      <c r="P1473">
        <v>1220.49</v>
      </c>
      <c r="Q1473" t="s">
        <v>5709</v>
      </c>
      <c r="R1473">
        <v>5</v>
      </c>
      <c r="S1473" t="s">
        <v>5712</v>
      </c>
      <c r="T1473">
        <v>35000</v>
      </c>
      <c r="U1473">
        <v>5250</v>
      </c>
      <c r="V1473">
        <v>29750</v>
      </c>
      <c r="W1473">
        <v>16568.099999999999</v>
      </c>
      <c r="X1473">
        <v>11961.41</v>
      </c>
      <c r="Y1473">
        <v>40.21</v>
      </c>
    </row>
    <row r="1474" spans="1:25" x14ac:dyDescent="0.3">
      <c r="A1474" t="s">
        <v>2098</v>
      </c>
      <c r="B1474" s="2">
        <v>45639</v>
      </c>
      <c r="C1474" t="s">
        <v>1622</v>
      </c>
      <c r="D1474" t="s">
        <v>401</v>
      </c>
      <c r="E1474" t="s">
        <v>109</v>
      </c>
      <c r="F1474" t="s">
        <v>5704</v>
      </c>
      <c r="G1474" t="s">
        <v>5708</v>
      </c>
      <c r="H1474" t="s">
        <v>73</v>
      </c>
      <c r="I1474" t="s">
        <v>74</v>
      </c>
      <c r="J1474" t="s">
        <v>40</v>
      </c>
      <c r="K1474" t="s">
        <v>5718</v>
      </c>
      <c r="L1474" t="s">
        <v>90</v>
      </c>
      <c r="M1474">
        <v>9</v>
      </c>
      <c r="N1474">
        <v>12500</v>
      </c>
      <c r="O1474">
        <v>30</v>
      </c>
      <c r="P1474">
        <v>1227.3499999999999</v>
      </c>
      <c r="Q1474" t="s">
        <v>5709</v>
      </c>
      <c r="R1474">
        <v>4</v>
      </c>
      <c r="S1474" t="s">
        <v>5712</v>
      </c>
      <c r="T1474">
        <v>112500</v>
      </c>
      <c r="U1474">
        <v>33750</v>
      </c>
      <c r="V1474">
        <v>78750</v>
      </c>
      <c r="W1474">
        <v>61126.11</v>
      </c>
      <c r="X1474">
        <v>16396.54</v>
      </c>
      <c r="Y1474">
        <v>20.82</v>
      </c>
    </row>
    <row r="1475" spans="1:25" x14ac:dyDescent="0.3">
      <c r="A1475" t="s">
        <v>2099</v>
      </c>
      <c r="B1475" s="2">
        <v>45581</v>
      </c>
      <c r="C1475" t="s">
        <v>398</v>
      </c>
      <c r="D1475" t="s">
        <v>366</v>
      </c>
      <c r="E1475" t="s">
        <v>28</v>
      </c>
      <c r="F1475" t="s">
        <v>5702</v>
      </c>
      <c r="G1475" t="s">
        <v>5709</v>
      </c>
      <c r="H1475" t="s">
        <v>223</v>
      </c>
      <c r="I1475" t="s">
        <v>224</v>
      </c>
      <c r="J1475" t="s">
        <v>40</v>
      </c>
      <c r="K1475" t="s">
        <v>32</v>
      </c>
      <c r="L1475" t="s">
        <v>5716</v>
      </c>
      <c r="M1475">
        <v>11</v>
      </c>
      <c r="N1475">
        <v>22000</v>
      </c>
      <c r="O1475">
        <v>0</v>
      </c>
      <c r="P1475">
        <v>131.86000000000001</v>
      </c>
      <c r="Q1475" t="s">
        <v>64</v>
      </c>
      <c r="R1475">
        <v>3</v>
      </c>
      <c r="S1475" t="s">
        <v>5712</v>
      </c>
      <c r="T1475">
        <v>242000</v>
      </c>
      <c r="U1475">
        <v>0</v>
      </c>
      <c r="V1475">
        <v>242000</v>
      </c>
      <c r="W1475">
        <v>178264.77</v>
      </c>
      <c r="X1475">
        <v>63603.37</v>
      </c>
      <c r="Y1475">
        <v>26.28</v>
      </c>
    </row>
    <row r="1476" spans="1:25" x14ac:dyDescent="0.3">
      <c r="A1476" t="s">
        <v>2100</v>
      </c>
      <c r="B1476" s="2">
        <v>45800</v>
      </c>
      <c r="C1476" t="s">
        <v>1189</v>
      </c>
      <c r="D1476" t="s">
        <v>401</v>
      </c>
      <c r="E1476" t="s">
        <v>109</v>
      </c>
      <c r="F1476" t="s">
        <v>5682</v>
      </c>
      <c r="G1476" t="s">
        <v>5707</v>
      </c>
      <c r="H1476" t="s">
        <v>213</v>
      </c>
      <c r="I1476" t="s">
        <v>190</v>
      </c>
      <c r="J1476" t="s">
        <v>46</v>
      </c>
      <c r="K1476" t="s">
        <v>53</v>
      </c>
      <c r="L1476" t="s">
        <v>33</v>
      </c>
      <c r="M1476">
        <v>8</v>
      </c>
      <c r="N1476">
        <v>12500</v>
      </c>
      <c r="O1476">
        <v>10</v>
      </c>
      <c r="P1476">
        <v>58.07</v>
      </c>
      <c r="Q1476" t="s">
        <v>5709</v>
      </c>
      <c r="R1476">
        <v>5</v>
      </c>
      <c r="S1476" t="s">
        <v>5712</v>
      </c>
      <c r="T1476">
        <v>100000</v>
      </c>
      <c r="U1476">
        <v>10000</v>
      </c>
      <c r="V1476">
        <v>90000</v>
      </c>
      <c r="W1476">
        <v>51402.26</v>
      </c>
      <c r="X1476">
        <v>38539.67</v>
      </c>
      <c r="Y1476">
        <v>42.82</v>
      </c>
    </row>
    <row r="1477" spans="1:25" x14ac:dyDescent="0.3">
      <c r="A1477" t="s">
        <v>2101</v>
      </c>
      <c r="B1477" s="2">
        <v>46029</v>
      </c>
      <c r="C1477" t="s">
        <v>85</v>
      </c>
      <c r="D1477" t="s">
        <v>162</v>
      </c>
      <c r="E1477" t="s">
        <v>50</v>
      </c>
      <c r="F1477" t="s">
        <v>5698</v>
      </c>
      <c r="G1477" t="s">
        <v>5711</v>
      </c>
      <c r="H1477" t="s">
        <v>5721</v>
      </c>
      <c r="I1477" t="s">
        <v>86</v>
      </c>
      <c r="J1477" t="s">
        <v>31</v>
      </c>
      <c r="K1477" t="s">
        <v>32</v>
      </c>
      <c r="L1477" t="s">
        <v>90</v>
      </c>
      <c r="M1477">
        <v>9</v>
      </c>
      <c r="N1477">
        <v>3200</v>
      </c>
      <c r="O1477">
        <v>10</v>
      </c>
      <c r="P1477">
        <v>649.55999999999995</v>
      </c>
      <c r="Q1477" t="s">
        <v>5709</v>
      </c>
      <c r="R1477">
        <v>5</v>
      </c>
      <c r="S1477" t="s">
        <v>5712</v>
      </c>
      <c r="T1477">
        <v>28800</v>
      </c>
      <c r="U1477">
        <v>2880</v>
      </c>
      <c r="V1477">
        <v>25920</v>
      </c>
      <c r="W1477">
        <v>18269.39</v>
      </c>
      <c r="X1477">
        <v>7001.05</v>
      </c>
      <c r="Y1477">
        <v>27.01</v>
      </c>
    </row>
    <row r="1478" spans="1:25" x14ac:dyDescent="0.3">
      <c r="A1478" t="s">
        <v>2102</v>
      </c>
      <c r="B1478" s="2">
        <v>45446</v>
      </c>
      <c r="C1478" t="s">
        <v>1023</v>
      </c>
      <c r="D1478" t="s">
        <v>159</v>
      </c>
      <c r="E1478" t="s">
        <v>28</v>
      </c>
      <c r="F1478" t="s">
        <v>5701</v>
      </c>
      <c r="G1478" t="s">
        <v>5708</v>
      </c>
      <c r="H1478" t="s">
        <v>29</v>
      </c>
      <c r="I1478" t="s">
        <v>165</v>
      </c>
      <c r="J1478" t="s">
        <v>40</v>
      </c>
      <c r="K1478" t="s">
        <v>53</v>
      </c>
      <c r="L1478" t="s">
        <v>5716</v>
      </c>
      <c r="M1478">
        <v>2</v>
      </c>
      <c r="N1478">
        <v>85000</v>
      </c>
      <c r="O1478">
        <v>30</v>
      </c>
      <c r="P1478">
        <v>135.16</v>
      </c>
      <c r="Q1478" t="s">
        <v>5709</v>
      </c>
      <c r="R1478">
        <v>3</v>
      </c>
      <c r="S1478" t="s">
        <v>5712</v>
      </c>
      <c r="T1478">
        <v>170000</v>
      </c>
      <c r="U1478">
        <v>51000</v>
      </c>
      <c r="V1478">
        <v>119000</v>
      </c>
      <c r="W1478">
        <v>70723.850000000006</v>
      </c>
      <c r="X1478">
        <v>48140.99</v>
      </c>
      <c r="Y1478">
        <v>40.450000000000003</v>
      </c>
    </row>
    <row r="1479" spans="1:25" x14ac:dyDescent="0.3">
      <c r="A1479" t="s">
        <v>2103</v>
      </c>
      <c r="B1479" s="2">
        <v>45293</v>
      </c>
      <c r="C1479" t="s">
        <v>363</v>
      </c>
      <c r="D1479" t="s">
        <v>205</v>
      </c>
      <c r="E1479" t="s">
        <v>121</v>
      </c>
      <c r="F1479" t="s">
        <v>5679</v>
      </c>
      <c r="G1479" t="s">
        <v>5709</v>
      </c>
      <c r="H1479" t="s">
        <v>51</v>
      </c>
      <c r="I1479" t="s">
        <v>52</v>
      </c>
      <c r="J1479" t="s">
        <v>46</v>
      </c>
      <c r="K1479" t="s">
        <v>32</v>
      </c>
      <c r="L1479" t="s">
        <v>5717</v>
      </c>
      <c r="M1479">
        <v>10</v>
      </c>
      <c r="N1479">
        <v>55000</v>
      </c>
      <c r="O1479">
        <v>5</v>
      </c>
      <c r="P1479">
        <v>139.04</v>
      </c>
      <c r="Q1479" t="s">
        <v>5709</v>
      </c>
      <c r="R1479">
        <v>3</v>
      </c>
      <c r="S1479" t="s">
        <v>5712</v>
      </c>
      <c r="T1479">
        <v>550000</v>
      </c>
      <c r="U1479">
        <v>27500</v>
      </c>
      <c r="V1479">
        <v>522500</v>
      </c>
      <c r="W1479">
        <v>375882.58</v>
      </c>
      <c r="X1479">
        <v>146478.38</v>
      </c>
      <c r="Y1479">
        <v>28.03</v>
      </c>
    </row>
    <row r="1480" spans="1:25" x14ac:dyDescent="0.3">
      <c r="A1480" t="s">
        <v>2104</v>
      </c>
      <c r="B1480" s="2">
        <v>45563</v>
      </c>
      <c r="C1480" t="s">
        <v>558</v>
      </c>
      <c r="D1480" t="s">
        <v>281</v>
      </c>
      <c r="E1480" t="s">
        <v>121</v>
      </c>
      <c r="F1480" t="s">
        <v>5699</v>
      </c>
      <c r="G1480" t="s">
        <v>5707</v>
      </c>
      <c r="H1480" t="s">
        <v>5719</v>
      </c>
      <c r="I1480" t="s">
        <v>80</v>
      </c>
      <c r="J1480" t="s">
        <v>40</v>
      </c>
      <c r="K1480" t="s">
        <v>32</v>
      </c>
      <c r="L1480" t="s">
        <v>5717</v>
      </c>
      <c r="M1480">
        <v>4</v>
      </c>
      <c r="N1480">
        <v>42000</v>
      </c>
      <c r="O1480">
        <v>15</v>
      </c>
      <c r="P1480">
        <v>1000.03</v>
      </c>
      <c r="Q1480" t="s">
        <v>5709</v>
      </c>
      <c r="R1480">
        <v>5</v>
      </c>
      <c r="S1480" t="s">
        <v>5712</v>
      </c>
      <c r="T1480">
        <v>168000</v>
      </c>
      <c r="U1480">
        <v>25200</v>
      </c>
      <c r="V1480">
        <v>142800</v>
      </c>
      <c r="W1480">
        <v>98830.49</v>
      </c>
      <c r="X1480">
        <v>42969.48</v>
      </c>
      <c r="Y1480">
        <v>30.09</v>
      </c>
    </row>
    <row r="1481" spans="1:25" x14ac:dyDescent="0.3">
      <c r="A1481" t="s">
        <v>2105</v>
      </c>
      <c r="B1481" s="2">
        <v>45944</v>
      </c>
      <c r="C1481" t="s">
        <v>933</v>
      </c>
      <c r="D1481" t="s">
        <v>124</v>
      </c>
      <c r="E1481" t="s">
        <v>28</v>
      </c>
      <c r="F1481" t="s">
        <v>5696</v>
      </c>
      <c r="G1481" t="s">
        <v>5708</v>
      </c>
      <c r="H1481" t="s">
        <v>73</v>
      </c>
      <c r="I1481" t="s">
        <v>74</v>
      </c>
      <c r="J1481" t="s">
        <v>63</v>
      </c>
      <c r="K1481" t="s">
        <v>53</v>
      </c>
      <c r="L1481" t="s">
        <v>33</v>
      </c>
      <c r="M1481">
        <v>10</v>
      </c>
      <c r="N1481">
        <v>12500</v>
      </c>
      <c r="O1481">
        <v>15</v>
      </c>
      <c r="P1481">
        <v>1617.98</v>
      </c>
      <c r="Q1481" t="s">
        <v>5709</v>
      </c>
      <c r="R1481">
        <v>5</v>
      </c>
      <c r="S1481" t="s">
        <v>5712</v>
      </c>
      <c r="T1481">
        <v>125000</v>
      </c>
      <c r="U1481">
        <v>18750</v>
      </c>
      <c r="V1481">
        <v>106250</v>
      </c>
      <c r="W1481">
        <v>59482.63</v>
      </c>
      <c r="X1481">
        <v>45149.39</v>
      </c>
      <c r="Y1481">
        <v>42.49</v>
      </c>
    </row>
    <row r="1482" spans="1:25" x14ac:dyDescent="0.3">
      <c r="A1482" t="s">
        <v>2106</v>
      </c>
      <c r="B1482" s="2">
        <v>45529</v>
      </c>
      <c r="C1482" t="s">
        <v>511</v>
      </c>
      <c r="D1482" t="s">
        <v>281</v>
      </c>
      <c r="E1482" t="s">
        <v>121</v>
      </c>
      <c r="F1482" t="s">
        <v>5676</v>
      </c>
      <c r="G1482" t="s">
        <v>5707</v>
      </c>
      <c r="H1482" t="s">
        <v>44</v>
      </c>
      <c r="I1482" t="s">
        <v>45</v>
      </c>
      <c r="J1482" t="s">
        <v>40</v>
      </c>
      <c r="K1482" t="s">
        <v>5718</v>
      </c>
      <c r="L1482" t="s">
        <v>5717</v>
      </c>
      <c r="M1482">
        <v>9</v>
      </c>
      <c r="N1482">
        <v>42000</v>
      </c>
      <c r="O1482">
        <v>10</v>
      </c>
      <c r="P1482">
        <v>1214.1600000000001</v>
      </c>
      <c r="Q1482" t="s">
        <v>5709</v>
      </c>
      <c r="R1482">
        <v>1</v>
      </c>
      <c r="S1482" t="s">
        <v>5712</v>
      </c>
      <c r="T1482">
        <v>378000</v>
      </c>
      <c r="U1482">
        <v>37800</v>
      </c>
      <c r="V1482">
        <v>340200</v>
      </c>
      <c r="W1482">
        <v>219366.89</v>
      </c>
      <c r="X1482">
        <v>119618.95</v>
      </c>
      <c r="Y1482">
        <v>35.159999999999997</v>
      </c>
    </row>
    <row r="1483" spans="1:25" x14ac:dyDescent="0.3">
      <c r="A1483" t="s">
        <v>2107</v>
      </c>
      <c r="B1483" s="2">
        <v>45798</v>
      </c>
      <c r="C1483" t="s">
        <v>413</v>
      </c>
      <c r="D1483" t="s">
        <v>212</v>
      </c>
      <c r="E1483" t="s">
        <v>28</v>
      </c>
      <c r="F1483" t="s">
        <v>5678</v>
      </c>
      <c r="G1483" t="s">
        <v>5711</v>
      </c>
      <c r="H1483" t="s">
        <v>94</v>
      </c>
      <c r="I1483" t="s">
        <v>95</v>
      </c>
      <c r="J1483" t="s">
        <v>31</v>
      </c>
      <c r="K1483" t="s">
        <v>5718</v>
      </c>
      <c r="L1483" t="s">
        <v>33</v>
      </c>
      <c r="M1483">
        <v>3</v>
      </c>
      <c r="N1483">
        <v>8500</v>
      </c>
      <c r="O1483">
        <v>25</v>
      </c>
      <c r="P1483">
        <v>166.91</v>
      </c>
      <c r="Q1483" t="s">
        <v>5709</v>
      </c>
      <c r="R1483">
        <v>5</v>
      </c>
      <c r="S1483" t="s">
        <v>5712</v>
      </c>
      <c r="T1483">
        <v>25500</v>
      </c>
      <c r="U1483">
        <v>6375</v>
      </c>
      <c r="V1483">
        <v>19125</v>
      </c>
      <c r="W1483">
        <v>13066.14</v>
      </c>
      <c r="X1483">
        <v>5891.95</v>
      </c>
      <c r="Y1483">
        <v>30.81</v>
      </c>
    </row>
    <row r="1484" spans="1:25" x14ac:dyDescent="0.3">
      <c r="A1484" t="s">
        <v>2108</v>
      </c>
      <c r="B1484" s="2">
        <v>45745</v>
      </c>
      <c r="C1484" t="s">
        <v>511</v>
      </c>
      <c r="D1484" t="s">
        <v>183</v>
      </c>
      <c r="E1484" t="s">
        <v>50</v>
      </c>
      <c r="F1484" t="s">
        <v>5685</v>
      </c>
      <c r="G1484" t="s">
        <v>5708</v>
      </c>
      <c r="H1484" t="s">
        <v>29</v>
      </c>
      <c r="I1484" t="s">
        <v>165</v>
      </c>
      <c r="J1484" t="s">
        <v>63</v>
      </c>
      <c r="K1484" t="s">
        <v>32</v>
      </c>
      <c r="L1484" t="s">
        <v>90</v>
      </c>
      <c r="M1484">
        <v>1</v>
      </c>
      <c r="N1484">
        <v>450</v>
      </c>
      <c r="O1484">
        <v>0</v>
      </c>
      <c r="P1484">
        <v>539.98</v>
      </c>
      <c r="Q1484" t="s">
        <v>5709</v>
      </c>
      <c r="R1484">
        <v>3</v>
      </c>
      <c r="S1484" t="s">
        <v>5712</v>
      </c>
      <c r="T1484">
        <v>450</v>
      </c>
      <c r="U1484">
        <v>0</v>
      </c>
      <c r="V1484">
        <v>450</v>
      </c>
      <c r="W1484">
        <v>259.22000000000003</v>
      </c>
      <c r="X1484">
        <v>-349.2</v>
      </c>
      <c r="Y1484">
        <v>-77.599999999999994</v>
      </c>
    </row>
    <row r="1485" spans="1:25" x14ac:dyDescent="0.3">
      <c r="A1485" t="s">
        <v>2109</v>
      </c>
      <c r="B1485" s="2">
        <v>45416</v>
      </c>
      <c r="C1485" t="s">
        <v>340</v>
      </c>
      <c r="D1485" t="s">
        <v>256</v>
      </c>
      <c r="E1485" t="s">
        <v>38</v>
      </c>
      <c r="F1485" t="s">
        <v>5677</v>
      </c>
      <c r="G1485" t="s">
        <v>5709</v>
      </c>
      <c r="H1485" t="s">
        <v>223</v>
      </c>
      <c r="I1485" t="s">
        <v>224</v>
      </c>
      <c r="J1485" t="s">
        <v>63</v>
      </c>
      <c r="K1485" t="s">
        <v>32</v>
      </c>
      <c r="L1485" t="s">
        <v>54</v>
      </c>
      <c r="M1485">
        <v>6</v>
      </c>
      <c r="N1485">
        <v>4500</v>
      </c>
      <c r="O1485">
        <v>15</v>
      </c>
      <c r="P1485">
        <v>1472.24</v>
      </c>
      <c r="Q1485" t="s">
        <v>5709</v>
      </c>
      <c r="R1485">
        <v>5</v>
      </c>
      <c r="S1485" t="s">
        <v>5712</v>
      </c>
      <c r="T1485">
        <v>27000</v>
      </c>
      <c r="U1485">
        <v>4050</v>
      </c>
      <c r="V1485">
        <v>22950</v>
      </c>
      <c r="W1485">
        <v>13222.39</v>
      </c>
      <c r="X1485">
        <v>8255.3700000000008</v>
      </c>
      <c r="Y1485">
        <v>35.97</v>
      </c>
    </row>
    <row r="1486" spans="1:25" x14ac:dyDescent="0.3">
      <c r="A1486" t="s">
        <v>2110</v>
      </c>
      <c r="B1486" s="2">
        <v>45726</v>
      </c>
      <c r="C1486" t="s">
        <v>311</v>
      </c>
      <c r="D1486" t="s">
        <v>268</v>
      </c>
      <c r="E1486" t="s">
        <v>28</v>
      </c>
      <c r="F1486" t="s">
        <v>5703</v>
      </c>
      <c r="G1486" t="s">
        <v>5710</v>
      </c>
      <c r="H1486" t="s">
        <v>144</v>
      </c>
      <c r="I1486" t="s">
        <v>156</v>
      </c>
      <c r="J1486" t="s">
        <v>63</v>
      </c>
      <c r="K1486" t="s">
        <v>32</v>
      </c>
      <c r="L1486" t="s">
        <v>5716</v>
      </c>
      <c r="M1486">
        <v>7</v>
      </c>
      <c r="N1486">
        <v>18500</v>
      </c>
      <c r="O1486">
        <v>10</v>
      </c>
      <c r="P1486">
        <v>327.29000000000002</v>
      </c>
      <c r="Q1486" t="s">
        <v>5709</v>
      </c>
      <c r="R1486">
        <v>5</v>
      </c>
      <c r="S1486" t="s">
        <v>5712</v>
      </c>
      <c r="T1486">
        <v>129500</v>
      </c>
      <c r="U1486">
        <v>12950</v>
      </c>
      <c r="V1486">
        <v>116550</v>
      </c>
      <c r="W1486">
        <v>73856.990000000005</v>
      </c>
      <c r="X1486">
        <v>42365.72</v>
      </c>
      <c r="Y1486">
        <v>36.35</v>
      </c>
    </row>
    <row r="1487" spans="1:25" x14ac:dyDescent="0.3">
      <c r="A1487" t="s">
        <v>2111</v>
      </c>
      <c r="B1487" s="2">
        <v>46161</v>
      </c>
      <c r="C1487" t="s">
        <v>455</v>
      </c>
      <c r="D1487" t="s">
        <v>124</v>
      </c>
      <c r="E1487" t="s">
        <v>28</v>
      </c>
      <c r="F1487" t="s">
        <v>5694</v>
      </c>
      <c r="G1487" t="s">
        <v>5708</v>
      </c>
      <c r="H1487" t="s">
        <v>29</v>
      </c>
      <c r="I1487" t="s">
        <v>39</v>
      </c>
      <c r="J1487" t="s">
        <v>46</v>
      </c>
      <c r="K1487" t="s">
        <v>5718</v>
      </c>
      <c r="L1487" t="s">
        <v>5717</v>
      </c>
      <c r="M1487">
        <v>9</v>
      </c>
      <c r="N1487">
        <v>12500</v>
      </c>
      <c r="O1487">
        <v>30</v>
      </c>
      <c r="P1487">
        <v>167.4</v>
      </c>
      <c r="Q1487" t="s">
        <v>5709</v>
      </c>
      <c r="R1487">
        <v>1</v>
      </c>
      <c r="S1487" t="s">
        <v>5712</v>
      </c>
      <c r="T1487">
        <v>112500</v>
      </c>
      <c r="U1487">
        <v>33750</v>
      </c>
      <c r="V1487">
        <v>78750</v>
      </c>
      <c r="W1487">
        <v>55883.4</v>
      </c>
      <c r="X1487">
        <v>22699.200000000001</v>
      </c>
      <c r="Y1487">
        <v>28.82</v>
      </c>
    </row>
    <row r="1488" spans="1:25" x14ac:dyDescent="0.3">
      <c r="A1488" t="s">
        <v>2112</v>
      </c>
      <c r="B1488" s="2">
        <v>45392</v>
      </c>
      <c r="C1488" t="s">
        <v>2113</v>
      </c>
      <c r="D1488" t="s">
        <v>152</v>
      </c>
      <c r="E1488" t="s">
        <v>28</v>
      </c>
      <c r="F1488" t="s">
        <v>5683</v>
      </c>
      <c r="G1488" t="s">
        <v>5707</v>
      </c>
      <c r="H1488" t="s">
        <v>5719</v>
      </c>
      <c r="I1488" t="s">
        <v>80</v>
      </c>
      <c r="J1488" t="s">
        <v>63</v>
      </c>
      <c r="K1488" t="s">
        <v>53</v>
      </c>
      <c r="L1488" t="s">
        <v>90</v>
      </c>
      <c r="M1488">
        <v>11</v>
      </c>
      <c r="N1488">
        <v>45000</v>
      </c>
      <c r="O1488">
        <v>30</v>
      </c>
      <c r="P1488">
        <v>1580.12</v>
      </c>
      <c r="Q1488" t="s">
        <v>5709</v>
      </c>
      <c r="R1488">
        <v>5</v>
      </c>
      <c r="S1488" t="s">
        <v>5712</v>
      </c>
      <c r="T1488">
        <v>495000</v>
      </c>
      <c r="U1488">
        <v>148500</v>
      </c>
      <c r="V1488">
        <v>346500</v>
      </c>
      <c r="W1488">
        <v>200892.63</v>
      </c>
      <c r="X1488">
        <v>144027.25</v>
      </c>
      <c r="Y1488">
        <v>41.57</v>
      </c>
    </row>
    <row r="1489" spans="1:25" x14ac:dyDescent="0.3">
      <c r="A1489" t="s">
        <v>2114</v>
      </c>
      <c r="B1489" s="2">
        <v>45736</v>
      </c>
      <c r="C1489" t="s">
        <v>1520</v>
      </c>
      <c r="D1489" t="s">
        <v>130</v>
      </c>
      <c r="E1489" t="s">
        <v>38</v>
      </c>
      <c r="F1489" t="s">
        <v>5690</v>
      </c>
      <c r="G1489" t="s">
        <v>5707</v>
      </c>
      <c r="H1489" t="s">
        <v>44</v>
      </c>
      <c r="I1489" t="s">
        <v>352</v>
      </c>
      <c r="J1489" t="s">
        <v>31</v>
      </c>
      <c r="K1489" t="s">
        <v>53</v>
      </c>
      <c r="L1489" t="s">
        <v>5717</v>
      </c>
      <c r="M1489">
        <v>11</v>
      </c>
      <c r="N1489">
        <v>2500</v>
      </c>
      <c r="O1489">
        <v>10</v>
      </c>
      <c r="P1489">
        <v>157.05000000000001</v>
      </c>
      <c r="Q1489" t="s">
        <v>5709</v>
      </c>
      <c r="R1489">
        <v>2</v>
      </c>
      <c r="S1489" t="s">
        <v>5712</v>
      </c>
      <c r="T1489">
        <v>27500</v>
      </c>
      <c r="U1489">
        <v>2750</v>
      </c>
      <c r="V1489">
        <v>24750</v>
      </c>
      <c r="W1489">
        <v>19616.759999999998</v>
      </c>
      <c r="X1489">
        <v>4976.1899999999996</v>
      </c>
      <c r="Y1489">
        <v>20.11</v>
      </c>
    </row>
    <row r="1490" spans="1:25" x14ac:dyDescent="0.3">
      <c r="A1490" t="s">
        <v>2115</v>
      </c>
      <c r="B1490" s="2">
        <v>45623</v>
      </c>
      <c r="C1490" t="s">
        <v>831</v>
      </c>
      <c r="D1490" t="s">
        <v>183</v>
      </c>
      <c r="E1490" t="s">
        <v>50</v>
      </c>
      <c r="F1490" t="s">
        <v>5705</v>
      </c>
      <c r="G1490" t="s">
        <v>5708</v>
      </c>
      <c r="H1490" t="s">
        <v>29</v>
      </c>
      <c r="I1490" t="s">
        <v>39</v>
      </c>
      <c r="J1490" t="s">
        <v>63</v>
      </c>
      <c r="K1490" t="s">
        <v>53</v>
      </c>
      <c r="L1490" t="s">
        <v>33</v>
      </c>
      <c r="M1490">
        <v>8</v>
      </c>
      <c r="N1490">
        <v>450</v>
      </c>
      <c r="O1490">
        <v>0</v>
      </c>
      <c r="P1490">
        <v>1465.13</v>
      </c>
      <c r="Q1490" t="s">
        <v>5709</v>
      </c>
      <c r="R1490">
        <v>4</v>
      </c>
      <c r="S1490" t="s">
        <v>5712</v>
      </c>
      <c r="T1490">
        <v>3600</v>
      </c>
      <c r="U1490">
        <v>0</v>
      </c>
      <c r="V1490">
        <v>3600</v>
      </c>
      <c r="W1490">
        <v>2944.88</v>
      </c>
      <c r="X1490">
        <v>-810.01</v>
      </c>
      <c r="Y1490">
        <v>-22.5</v>
      </c>
    </row>
    <row r="1491" spans="1:25" x14ac:dyDescent="0.3">
      <c r="A1491" t="s">
        <v>2116</v>
      </c>
      <c r="B1491" s="2">
        <v>46150</v>
      </c>
      <c r="C1491" t="s">
        <v>1231</v>
      </c>
      <c r="D1491" t="s">
        <v>273</v>
      </c>
      <c r="E1491" t="s">
        <v>28</v>
      </c>
      <c r="F1491" t="s">
        <v>5695</v>
      </c>
      <c r="G1491" t="s">
        <v>5707</v>
      </c>
      <c r="H1491" t="s">
        <v>44</v>
      </c>
      <c r="I1491" t="s">
        <v>352</v>
      </c>
      <c r="J1491" t="s">
        <v>40</v>
      </c>
      <c r="K1491" t="s">
        <v>5718</v>
      </c>
      <c r="L1491" t="s">
        <v>90</v>
      </c>
      <c r="M1491">
        <v>10</v>
      </c>
      <c r="N1491">
        <v>32000</v>
      </c>
      <c r="O1491">
        <v>20</v>
      </c>
      <c r="P1491">
        <v>1393.97</v>
      </c>
      <c r="Q1491" t="s">
        <v>5709</v>
      </c>
      <c r="R1491">
        <v>5</v>
      </c>
      <c r="S1491" t="s">
        <v>5714</v>
      </c>
      <c r="T1491">
        <v>320000</v>
      </c>
      <c r="U1491">
        <v>64000</v>
      </c>
      <c r="V1491">
        <v>256000</v>
      </c>
      <c r="W1491">
        <v>206684.61</v>
      </c>
      <c r="X1491">
        <v>47921.42</v>
      </c>
      <c r="Y1491">
        <v>18.72</v>
      </c>
    </row>
    <row r="1492" spans="1:25" x14ac:dyDescent="0.3">
      <c r="A1492" t="s">
        <v>2117</v>
      </c>
      <c r="B1492" s="2">
        <v>45389</v>
      </c>
      <c r="C1492" t="s">
        <v>933</v>
      </c>
      <c r="D1492" t="s">
        <v>143</v>
      </c>
      <c r="E1492" t="s">
        <v>28</v>
      </c>
      <c r="F1492" t="s">
        <v>5689</v>
      </c>
      <c r="G1492" t="s">
        <v>5710</v>
      </c>
      <c r="H1492" t="s">
        <v>68</v>
      </c>
      <c r="I1492" t="s">
        <v>69</v>
      </c>
      <c r="J1492" t="s">
        <v>46</v>
      </c>
      <c r="K1492" t="s">
        <v>53</v>
      </c>
      <c r="L1492" t="s">
        <v>5717</v>
      </c>
      <c r="M1492">
        <v>8</v>
      </c>
      <c r="N1492">
        <v>7800</v>
      </c>
      <c r="O1492">
        <v>30</v>
      </c>
      <c r="P1492">
        <v>416.56</v>
      </c>
      <c r="Q1492" t="s">
        <v>64</v>
      </c>
      <c r="R1492">
        <v>4</v>
      </c>
      <c r="S1492" t="s">
        <v>102</v>
      </c>
      <c r="T1492">
        <v>62400</v>
      </c>
      <c r="U1492">
        <v>18720</v>
      </c>
      <c r="V1492">
        <v>43680</v>
      </c>
      <c r="W1492">
        <v>26672.16</v>
      </c>
      <c r="X1492">
        <v>16591.28</v>
      </c>
      <c r="Y1492">
        <v>37.979999999999997</v>
      </c>
    </row>
    <row r="1493" spans="1:25" x14ac:dyDescent="0.3">
      <c r="A1493" t="s">
        <v>2118</v>
      </c>
      <c r="B1493" s="2">
        <v>45338</v>
      </c>
      <c r="C1493" t="s">
        <v>784</v>
      </c>
      <c r="D1493" t="s">
        <v>168</v>
      </c>
      <c r="E1493" t="s">
        <v>109</v>
      </c>
      <c r="F1493" t="s">
        <v>5678</v>
      </c>
      <c r="G1493" t="s">
        <v>5707</v>
      </c>
      <c r="H1493" t="s">
        <v>5719</v>
      </c>
      <c r="I1493" t="s">
        <v>80</v>
      </c>
      <c r="J1493" t="s">
        <v>46</v>
      </c>
      <c r="K1493" t="s">
        <v>53</v>
      </c>
      <c r="L1493" t="s">
        <v>54</v>
      </c>
      <c r="M1493">
        <v>9</v>
      </c>
      <c r="N1493">
        <v>6500</v>
      </c>
      <c r="O1493">
        <v>5</v>
      </c>
      <c r="P1493">
        <v>953.37</v>
      </c>
      <c r="Q1493" t="s">
        <v>5709</v>
      </c>
      <c r="R1493">
        <v>4</v>
      </c>
      <c r="S1493" t="s">
        <v>5712</v>
      </c>
      <c r="T1493">
        <v>58500</v>
      </c>
      <c r="U1493">
        <v>2925</v>
      </c>
      <c r="V1493">
        <v>55575</v>
      </c>
      <c r="W1493">
        <v>30735.05</v>
      </c>
      <c r="X1493">
        <v>23886.58</v>
      </c>
      <c r="Y1493">
        <v>42.98</v>
      </c>
    </row>
    <row r="1494" spans="1:25" x14ac:dyDescent="0.3">
      <c r="A1494" t="s">
        <v>2119</v>
      </c>
      <c r="B1494" s="2">
        <v>45777</v>
      </c>
      <c r="C1494" t="s">
        <v>2120</v>
      </c>
      <c r="D1494" t="s">
        <v>330</v>
      </c>
      <c r="E1494" t="s">
        <v>109</v>
      </c>
      <c r="F1494" t="s">
        <v>5682</v>
      </c>
      <c r="G1494" t="s">
        <v>5708</v>
      </c>
      <c r="H1494" t="s">
        <v>131</v>
      </c>
      <c r="I1494" t="s">
        <v>135</v>
      </c>
      <c r="J1494" t="s">
        <v>63</v>
      </c>
      <c r="K1494" t="s">
        <v>32</v>
      </c>
      <c r="L1494" t="s">
        <v>54</v>
      </c>
      <c r="M1494">
        <v>5</v>
      </c>
      <c r="N1494">
        <v>9800</v>
      </c>
      <c r="O1494">
        <v>0</v>
      </c>
      <c r="P1494">
        <v>811.24</v>
      </c>
      <c r="Q1494" t="s">
        <v>5709</v>
      </c>
      <c r="R1494">
        <v>5</v>
      </c>
      <c r="S1494" t="s">
        <v>5712</v>
      </c>
      <c r="T1494">
        <v>49000</v>
      </c>
      <c r="U1494">
        <v>0</v>
      </c>
      <c r="V1494">
        <v>49000</v>
      </c>
      <c r="W1494">
        <v>28725.39</v>
      </c>
      <c r="X1494">
        <v>19463.37</v>
      </c>
      <c r="Y1494">
        <v>39.72</v>
      </c>
    </row>
    <row r="1495" spans="1:25" x14ac:dyDescent="0.3">
      <c r="A1495" t="s">
        <v>2121</v>
      </c>
      <c r="B1495" s="2">
        <v>45336</v>
      </c>
      <c r="C1495" t="s">
        <v>1006</v>
      </c>
      <c r="D1495" t="s">
        <v>212</v>
      </c>
      <c r="E1495" t="s">
        <v>28</v>
      </c>
      <c r="F1495" t="s">
        <v>5704</v>
      </c>
      <c r="G1495" t="s">
        <v>5711</v>
      </c>
      <c r="H1495" t="s">
        <v>5721</v>
      </c>
      <c r="I1495" t="s">
        <v>86</v>
      </c>
      <c r="J1495" t="s">
        <v>31</v>
      </c>
      <c r="K1495" t="s">
        <v>32</v>
      </c>
      <c r="L1495" t="s">
        <v>5717</v>
      </c>
      <c r="M1495">
        <v>6</v>
      </c>
      <c r="N1495">
        <v>8500</v>
      </c>
      <c r="O1495">
        <v>25</v>
      </c>
      <c r="P1495">
        <v>1178.3599999999999</v>
      </c>
      <c r="Q1495" t="s">
        <v>5709</v>
      </c>
      <c r="R1495">
        <v>5</v>
      </c>
      <c r="S1495" t="s">
        <v>5712</v>
      </c>
      <c r="T1495">
        <v>51000</v>
      </c>
      <c r="U1495">
        <v>12750</v>
      </c>
      <c r="V1495">
        <v>38250</v>
      </c>
      <c r="W1495">
        <v>28705.86</v>
      </c>
      <c r="X1495">
        <v>8365.7800000000007</v>
      </c>
      <c r="Y1495">
        <v>21.87</v>
      </c>
    </row>
    <row r="1496" spans="1:25" x14ac:dyDescent="0.3">
      <c r="A1496" t="s">
        <v>2122</v>
      </c>
      <c r="B1496" s="2">
        <v>45790</v>
      </c>
      <c r="C1496" t="s">
        <v>1378</v>
      </c>
      <c r="D1496" t="s">
        <v>281</v>
      </c>
      <c r="E1496" t="s">
        <v>121</v>
      </c>
      <c r="F1496" t="s">
        <v>5680</v>
      </c>
      <c r="G1496" t="s">
        <v>5710</v>
      </c>
      <c r="H1496" t="s">
        <v>110</v>
      </c>
      <c r="I1496" t="s">
        <v>111</v>
      </c>
      <c r="J1496" t="s">
        <v>63</v>
      </c>
      <c r="K1496" t="s">
        <v>32</v>
      </c>
      <c r="L1496" t="s">
        <v>5717</v>
      </c>
      <c r="M1496">
        <v>4</v>
      </c>
      <c r="N1496">
        <v>42000</v>
      </c>
      <c r="O1496">
        <v>30</v>
      </c>
      <c r="P1496">
        <v>1426.35</v>
      </c>
      <c r="Q1496" t="s">
        <v>5709</v>
      </c>
      <c r="R1496">
        <v>5</v>
      </c>
      <c r="S1496" t="s">
        <v>5712</v>
      </c>
      <c r="T1496">
        <v>168000</v>
      </c>
      <c r="U1496">
        <v>50400</v>
      </c>
      <c r="V1496">
        <v>117600</v>
      </c>
      <c r="W1496">
        <v>71254.38</v>
      </c>
      <c r="X1496">
        <v>44919.27</v>
      </c>
      <c r="Y1496">
        <v>38.200000000000003</v>
      </c>
    </row>
    <row r="1497" spans="1:25" x14ac:dyDescent="0.3">
      <c r="A1497" t="s">
        <v>2123</v>
      </c>
      <c r="B1497" s="2">
        <v>45535</v>
      </c>
      <c r="C1497" t="s">
        <v>221</v>
      </c>
      <c r="D1497" t="s">
        <v>330</v>
      </c>
      <c r="E1497" t="s">
        <v>109</v>
      </c>
      <c r="F1497" t="s">
        <v>5676</v>
      </c>
      <c r="G1497" t="s">
        <v>5710</v>
      </c>
      <c r="H1497" t="s">
        <v>5720</v>
      </c>
      <c r="I1497" t="s">
        <v>105</v>
      </c>
      <c r="J1497" t="s">
        <v>40</v>
      </c>
      <c r="K1497" t="s">
        <v>53</v>
      </c>
      <c r="L1497" t="s">
        <v>54</v>
      </c>
      <c r="M1497">
        <v>2</v>
      </c>
      <c r="N1497">
        <v>9800</v>
      </c>
      <c r="O1497">
        <v>10</v>
      </c>
      <c r="P1497">
        <v>1397.72</v>
      </c>
      <c r="Q1497" t="s">
        <v>5709</v>
      </c>
      <c r="R1497">
        <v>4</v>
      </c>
      <c r="S1497" t="s">
        <v>5712</v>
      </c>
      <c r="T1497">
        <v>19600</v>
      </c>
      <c r="U1497">
        <v>1960</v>
      </c>
      <c r="V1497">
        <v>17640</v>
      </c>
      <c r="W1497">
        <v>12004.7</v>
      </c>
      <c r="X1497">
        <v>4237.58</v>
      </c>
      <c r="Y1497">
        <v>24.02</v>
      </c>
    </row>
    <row r="1498" spans="1:25" x14ac:dyDescent="0.3">
      <c r="A1498" t="s">
        <v>2124</v>
      </c>
      <c r="B1498" s="2">
        <v>45861</v>
      </c>
      <c r="C1498" t="s">
        <v>503</v>
      </c>
      <c r="D1498" t="s">
        <v>159</v>
      </c>
      <c r="E1498" t="s">
        <v>28</v>
      </c>
      <c r="F1498" t="s">
        <v>5690</v>
      </c>
      <c r="G1498" t="s">
        <v>5710</v>
      </c>
      <c r="H1498" t="s">
        <v>110</v>
      </c>
      <c r="I1498" t="s">
        <v>111</v>
      </c>
      <c r="J1498" t="s">
        <v>63</v>
      </c>
      <c r="K1498" t="s">
        <v>53</v>
      </c>
      <c r="L1498" t="s">
        <v>33</v>
      </c>
      <c r="M1498">
        <v>4</v>
      </c>
      <c r="N1498">
        <v>85000</v>
      </c>
      <c r="O1498">
        <v>20</v>
      </c>
      <c r="P1498">
        <v>725.71</v>
      </c>
      <c r="Q1498" t="s">
        <v>5709</v>
      </c>
      <c r="R1498">
        <v>5</v>
      </c>
      <c r="S1498" t="s">
        <v>5712</v>
      </c>
      <c r="T1498">
        <v>340000</v>
      </c>
      <c r="U1498">
        <v>68000</v>
      </c>
      <c r="V1498">
        <v>272000</v>
      </c>
      <c r="W1498">
        <v>180509.8</v>
      </c>
      <c r="X1498">
        <v>90764.49</v>
      </c>
      <c r="Y1498">
        <v>33.369999999999997</v>
      </c>
    </row>
    <row r="1499" spans="1:25" x14ac:dyDescent="0.3">
      <c r="A1499" t="s">
        <v>2125</v>
      </c>
      <c r="B1499" s="2">
        <v>45786</v>
      </c>
      <c r="C1499" t="s">
        <v>983</v>
      </c>
      <c r="D1499" t="s">
        <v>188</v>
      </c>
      <c r="E1499" t="s">
        <v>121</v>
      </c>
      <c r="F1499" t="s">
        <v>5705</v>
      </c>
      <c r="G1499" t="s">
        <v>5711</v>
      </c>
      <c r="H1499" t="s">
        <v>5721</v>
      </c>
      <c r="I1499" t="s">
        <v>177</v>
      </c>
      <c r="J1499" t="s">
        <v>31</v>
      </c>
      <c r="K1499" t="s">
        <v>5718</v>
      </c>
      <c r="L1499" t="s">
        <v>54</v>
      </c>
      <c r="M1499">
        <v>1</v>
      </c>
      <c r="N1499">
        <v>12500</v>
      </c>
      <c r="O1499">
        <v>20</v>
      </c>
      <c r="P1499">
        <v>1715.39</v>
      </c>
      <c r="Q1499" t="s">
        <v>5709</v>
      </c>
      <c r="R1499">
        <v>5</v>
      </c>
      <c r="S1499" t="s">
        <v>5712</v>
      </c>
      <c r="T1499">
        <v>12500</v>
      </c>
      <c r="U1499">
        <v>2500</v>
      </c>
      <c r="V1499">
        <v>10000</v>
      </c>
      <c r="W1499">
        <v>7626.01</v>
      </c>
      <c r="X1499">
        <v>658.6</v>
      </c>
      <c r="Y1499">
        <v>6.59</v>
      </c>
    </row>
    <row r="1500" spans="1:25" x14ac:dyDescent="0.3">
      <c r="A1500" t="s">
        <v>2126</v>
      </c>
      <c r="B1500" s="2">
        <v>45659</v>
      </c>
      <c r="C1500" t="s">
        <v>544</v>
      </c>
      <c r="D1500" t="s">
        <v>93</v>
      </c>
      <c r="E1500" t="s">
        <v>38</v>
      </c>
      <c r="F1500" t="s">
        <v>5705</v>
      </c>
      <c r="G1500" t="s">
        <v>5707</v>
      </c>
      <c r="H1500" t="s">
        <v>213</v>
      </c>
      <c r="I1500" t="s">
        <v>190</v>
      </c>
      <c r="J1500" t="s">
        <v>46</v>
      </c>
      <c r="K1500" t="s">
        <v>32</v>
      </c>
      <c r="L1500" t="s">
        <v>5717</v>
      </c>
      <c r="M1500">
        <v>4</v>
      </c>
      <c r="N1500">
        <v>1800</v>
      </c>
      <c r="O1500">
        <v>15</v>
      </c>
      <c r="P1500">
        <v>522.62</v>
      </c>
      <c r="Q1500" t="s">
        <v>5709</v>
      </c>
      <c r="R1500">
        <v>4</v>
      </c>
      <c r="S1500" t="s">
        <v>5712</v>
      </c>
      <c r="T1500">
        <v>7200</v>
      </c>
      <c r="U1500">
        <v>1080</v>
      </c>
      <c r="V1500">
        <v>6120</v>
      </c>
      <c r="W1500">
        <v>4733.66</v>
      </c>
      <c r="X1500">
        <v>863.72</v>
      </c>
      <c r="Y1500">
        <v>14.11</v>
      </c>
    </row>
    <row r="1501" spans="1:25" x14ac:dyDescent="0.3">
      <c r="A1501" t="s">
        <v>2127</v>
      </c>
      <c r="B1501" s="2">
        <v>45586</v>
      </c>
      <c r="C1501" t="s">
        <v>320</v>
      </c>
      <c r="D1501" t="s">
        <v>176</v>
      </c>
      <c r="E1501" t="s">
        <v>109</v>
      </c>
      <c r="F1501" t="s">
        <v>5691</v>
      </c>
      <c r="G1501" t="s">
        <v>5707</v>
      </c>
      <c r="H1501" t="s">
        <v>213</v>
      </c>
      <c r="I1501" t="s">
        <v>190</v>
      </c>
      <c r="J1501" t="s">
        <v>31</v>
      </c>
      <c r="K1501" t="s">
        <v>5718</v>
      </c>
      <c r="L1501" t="s">
        <v>90</v>
      </c>
      <c r="M1501">
        <v>8</v>
      </c>
      <c r="N1501">
        <v>28000</v>
      </c>
      <c r="O1501">
        <v>25</v>
      </c>
      <c r="P1501">
        <v>266.01</v>
      </c>
      <c r="Q1501" t="s">
        <v>5709</v>
      </c>
      <c r="R1501">
        <v>4</v>
      </c>
      <c r="S1501" t="s">
        <v>5712</v>
      </c>
      <c r="T1501">
        <v>224000</v>
      </c>
      <c r="U1501">
        <v>56000</v>
      </c>
      <c r="V1501">
        <v>168000</v>
      </c>
      <c r="W1501">
        <v>116113.08</v>
      </c>
      <c r="X1501">
        <v>51620.91</v>
      </c>
      <c r="Y1501">
        <v>30.73</v>
      </c>
    </row>
    <row r="1502" spans="1:25" x14ac:dyDescent="0.3">
      <c r="A1502" t="s">
        <v>2128</v>
      </c>
      <c r="B1502" s="2">
        <v>46116</v>
      </c>
      <c r="C1502" t="s">
        <v>985</v>
      </c>
      <c r="D1502" t="s">
        <v>256</v>
      </c>
      <c r="E1502" t="s">
        <v>38</v>
      </c>
      <c r="F1502" t="s">
        <v>5680</v>
      </c>
      <c r="G1502" t="s">
        <v>5707</v>
      </c>
      <c r="H1502" t="s">
        <v>213</v>
      </c>
      <c r="I1502" t="s">
        <v>190</v>
      </c>
      <c r="J1502" t="s">
        <v>63</v>
      </c>
      <c r="K1502" t="s">
        <v>32</v>
      </c>
      <c r="L1502" t="s">
        <v>5716</v>
      </c>
      <c r="M1502">
        <v>7</v>
      </c>
      <c r="N1502">
        <v>4500</v>
      </c>
      <c r="O1502">
        <v>0</v>
      </c>
      <c r="P1502">
        <v>1525.37</v>
      </c>
      <c r="Q1502" t="s">
        <v>5709</v>
      </c>
      <c r="R1502">
        <v>3</v>
      </c>
      <c r="S1502" t="s">
        <v>5712</v>
      </c>
      <c r="T1502">
        <v>31500</v>
      </c>
      <c r="U1502">
        <v>0</v>
      </c>
      <c r="V1502">
        <v>31500</v>
      </c>
      <c r="W1502">
        <v>21753.69</v>
      </c>
      <c r="X1502">
        <v>8220.94</v>
      </c>
      <c r="Y1502">
        <v>26.1</v>
      </c>
    </row>
    <row r="1503" spans="1:25" x14ac:dyDescent="0.3">
      <c r="A1503" t="s">
        <v>2129</v>
      </c>
      <c r="B1503" s="2">
        <v>46145</v>
      </c>
      <c r="C1503" t="s">
        <v>2130</v>
      </c>
      <c r="D1503" t="s">
        <v>82</v>
      </c>
      <c r="E1503" t="s">
        <v>28</v>
      </c>
      <c r="F1503" t="s">
        <v>5692</v>
      </c>
      <c r="G1503" t="s">
        <v>5707</v>
      </c>
      <c r="H1503" t="s">
        <v>169</v>
      </c>
      <c r="I1503" t="s">
        <v>153</v>
      </c>
      <c r="J1503" t="s">
        <v>63</v>
      </c>
      <c r="K1503" t="s">
        <v>32</v>
      </c>
      <c r="L1503" t="s">
        <v>54</v>
      </c>
      <c r="M1503">
        <v>2</v>
      </c>
      <c r="N1503">
        <v>72000</v>
      </c>
      <c r="O1503">
        <v>20</v>
      </c>
      <c r="P1503">
        <v>1117.1300000000001</v>
      </c>
      <c r="Q1503" t="s">
        <v>5709</v>
      </c>
      <c r="R1503">
        <v>4</v>
      </c>
      <c r="S1503" t="s">
        <v>5712</v>
      </c>
      <c r="T1503">
        <v>144000</v>
      </c>
      <c r="U1503">
        <v>28800</v>
      </c>
      <c r="V1503">
        <v>115200</v>
      </c>
      <c r="W1503">
        <v>92712.29</v>
      </c>
      <c r="X1503">
        <v>21370.58</v>
      </c>
      <c r="Y1503">
        <v>18.55</v>
      </c>
    </row>
    <row r="1504" spans="1:25" x14ac:dyDescent="0.3">
      <c r="A1504" t="s">
        <v>2131</v>
      </c>
      <c r="B1504" s="2">
        <v>45553</v>
      </c>
      <c r="C1504" t="s">
        <v>2132</v>
      </c>
      <c r="D1504" t="s">
        <v>82</v>
      </c>
      <c r="E1504" t="s">
        <v>28</v>
      </c>
      <c r="F1504" t="s">
        <v>5689</v>
      </c>
      <c r="G1504" t="s">
        <v>5709</v>
      </c>
      <c r="H1504" t="s">
        <v>184</v>
      </c>
      <c r="I1504" t="s">
        <v>198</v>
      </c>
      <c r="J1504" t="s">
        <v>31</v>
      </c>
      <c r="K1504" t="s">
        <v>5718</v>
      </c>
      <c r="L1504" t="s">
        <v>5717</v>
      </c>
      <c r="M1504">
        <v>9</v>
      </c>
      <c r="N1504">
        <v>72000</v>
      </c>
      <c r="O1504">
        <v>25</v>
      </c>
      <c r="P1504">
        <v>344.88</v>
      </c>
      <c r="Q1504" t="s">
        <v>5709</v>
      </c>
      <c r="R1504">
        <v>4</v>
      </c>
      <c r="S1504" t="s">
        <v>5712</v>
      </c>
      <c r="T1504">
        <v>648000</v>
      </c>
      <c r="U1504">
        <v>162000</v>
      </c>
      <c r="V1504">
        <v>486000</v>
      </c>
      <c r="W1504">
        <v>381710.12</v>
      </c>
      <c r="X1504">
        <v>103945</v>
      </c>
      <c r="Y1504">
        <v>21.39</v>
      </c>
    </row>
    <row r="1505" spans="1:25" x14ac:dyDescent="0.3">
      <c r="A1505" t="s">
        <v>2133</v>
      </c>
      <c r="B1505" s="2">
        <v>45552</v>
      </c>
      <c r="C1505" t="s">
        <v>398</v>
      </c>
      <c r="D1505" t="s">
        <v>77</v>
      </c>
      <c r="E1505" t="s">
        <v>28</v>
      </c>
      <c r="F1505" t="s">
        <v>5695</v>
      </c>
      <c r="G1505" t="s">
        <v>5708</v>
      </c>
      <c r="H1505" t="s">
        <v>73</v>
      </c>
      <c r="I1505" t="s">
        <v>160</v>
      </c>
      <c r="J1505" t="s">
        <v>40</v>
      </c>
      <c r="K1505" t="s">
        <v>32</v>
      </c>
      <c r="L1505" t="s">
        <v>5716</v>
      </c>
      <c r="M1505">
        <v>1</v>
      </c>
      <c r="N1505">
        <v>6500</v>
      </c>
      <c r="P1505">
        <v>1355.34</v>
      </c>
      <c r="Q1505" t="s">
        <v>5709</v>
      </c>
      <c r="R1505">
        <v>5</v>
      </c>
      <c r="S1505" t="s">
        <v>5712</v>
      </c>
      <c r="T1505">
        <v>6500</v>
      </c>
      <c r="U1505">
        <v>325</v>
      </c>
      <c r="V1505">
        <v>6175</v>
      </c>
      <c r="W1505">
        <v>4002.89</v>
      </c>
      <c r="X1505">
        <v>816.77</v>
      </c>
      <c r="Y1505">
        <v>13.23</v>
      </c>
    </row>
    <row r="1506" spans="1:25" x14ac:dyDescent="0.3">
      <c r="A1506" t="s">
        <v>2134</v>
      </c>
      <c r="B1506" s="2">
        <v>45834</v>
      </c>
      <c r="C1506" t="s">
        <v>272</v>
      </c>
      <c r="D1506" t="s">
        <v>114</v>
      </c>
      <c r="E1506" t="s">
        <v>28</v>
      </c>
      <c r="F1506" t="s">
        <v>5692</v>
      </c>
      <c r="G1506" t="s">
        <v>5709</v>
      </c>
      <c r="H1506" t="s">
        <v>184</v>
      </c>
      <c r="I1506" t="s">
        <v>438</v>
      </c>
      <c r="J1506" t="s">
        <v>46</v>
      </c>
      <c r="K1506" t="s">
        <v>32</v>
      </c>
      <c r="L1506" t="s">
        <v>5716</v>
      </c>
      <c r="M1506">
        <v>1</v>
      </c>
      <c r="N1506">
        <v>3200</v>
      </c>
      <c r="O1506">
        <v>20</v>
      </c>
      <c r="P1506">
        <v>370.05</v>
      </c>
      <c r="Q1506" t="s">
        <v>5709</v>
      </c>
      <c r="R1506">
        <v>4</v>
      </c>
      <c r="S1506" t="s">
        <v>5712</v>
      </c>
      <c r="T1506">
        <v>3200</v>
      </c>
      <c r="U1506">
        <v>640</v>
      </c>
      <c r="V1506">
        <v>2560</v>
      </c>
      <c r="W1506">
        <v>1486.75</v>
      </c>
      <c r="X1506">
        <v>703.2</v>
      </c>
      <c r="Y1506">
        <v>27.47</v>
      </c>
    </row>
    <row r="1507" spans="1:25" x14ac:dyDescent="0.3">
      <c r="A1507" t="s">
        <v>2135</v>
      </c>
      <c r="B1507" s="2">
        <v>46099</v>
      </c>
      <c r="C1507" t="s">
        <v>2136</v>
      </c>
      <c r="D1507" t="s">
        <v>98</v>
      </c>
      <c r="E1507" t="s">
        <v>38</v>
      </c>
      <c r="F1507" t="s">
        <v>5684</v>
      </c>
      <c r="G1507" t="s">
        <v>5707</v>
      </c>
      <c r="H1507" t="s">
        <v>169</v>
      </c>
      <c r="I1507" t="s">
        <v>153</v>
      </c>
      <c r="J1507" t="s">
        <v>40</v>
      </c>
      <c r="K1507" t="s">
        <v>32</v>
      </c>
      <c r="L1507" t="s">
        <v>33</v>
      </c>
      <c r="M1507">
        <v>5</v>
      </c>
      <c r="N1507">
        <v>4200</v>
      </c>
      <c r="O1507">
        <v>15</v>
      </c>
      <c r="P1507">
        <v>561.57000000000005</v>
      </c>
      <c r="Q1507" t="s">
        <v>5709</v>
      </c>
      <c r="R1507">
        <v>5</v>
      </c>
      <c r="S1507" t="s">
        <v>5712</v>
      </c>
      <c r="T1507">
        <v>21000</v>
      </c>
      <c r="U1507">
        <v>3150</v>
      </c>
      <c r="V1507">
        <v>17850</v>
      </c>
      <c r="W1507">
        <v>10286.39</v>
      </c>
      <c r="X1507">
        <v>7002.04</v>
      </c>
      <c r="Y1507">
        <v>39.229999999999997</v>
      </c>
    </row>
    <row r="1508" spans="1:25" x14ac:dyDescent="0.3">
      <c r="A1508" t="s">
        <v>2137</v>
      </c>
      <c r="B1508" s="2">
        <v>46060</v>
      </c>
      <c r="C1508" t="s">
        <v>1911</v>
      </c>
      <c r="D1508" t="s">
        <v>366</v>
      </c>
      <c r="E1508" t="s">
        <v>28</v>
      </c>
      <c r="F1508" t="s">
        <v>5699</v>
      </c>
      <c r="G1508" t="s">
        <v>5708</v>
      </c>
      <c r="H1508" t="s">
        <v>131</v>
      </c>
      <c r="I1508" t="s">
        <v>135</v>
      </c>
      <c r="J1508" t="s">
        <v>63</v>
      </c>
      <c r="K1508" t="s">
        <v>32</v>
      </c>
      <c r="L1508" t="s">
        <v>90</v>
      </c>
      <c r="M1508">
        <v>3</v>
      </c>
      <c r="N1508">
        <v>22000</v>
      </c>
      <c r="O1508">
        <v>15</v>
      </c>
      <c r="P1508">
        <v>497.47</v>
      </c>
      <c r="Q1508" t="s">
        <v>5709</v>
      </c>
      <c r="R1508">
        <v>4</v>
      </c>
      <c r="S1508" t="s">
        <v>5712</v>
      </c>
      <c r="T1508">
        <v>66000</v>
      </c>
      <c r="U1508">
        <v>9900</v>
      </c>
      <c r="V1508">
        <v>56100</v>
      </c>
      <c r="W1508">
        <v>43997.34</v>
      </c>
      <c r="X1508">
        <v>11605.19</v>
      </c>
      <c r="Y1508">
        <v>20.69</v>
      </c>
    </row>
    <row r="1509" spans="1:25" x14ac:dyDescent="0.3">
      <c r="A1509" t="s">
        <v>2138</v>
      </c>
      <c r="B1509" s="2">
        <v>46033</v>
      </c>
      <c r="C1509" t="s">
        <v>848</v>
      </c>
      <c r="D1509" t="s">
        <v>188</v>
      </c>
      <c r="E1509" t="s">
        <v>121</v>
      </c>
      <c r="F1509" t="s">
        <v>5679</v>
      </c>
      <c r="G1509" t="s">
        <v>5711</v>
      </c>
      <c r="H1509" t="s">
        <v>94</v>
      </c>
      <c r="I1509" t="s">
        <v>95</v>
      </c>
      <c r="J1509" t="s">
        <v>31</v>
      </c>
      <c r="K1509" t="s">
        <v>5718</v>
      </c>
      <c r="L1509" t="s">
        <v>54</v>
      </c>
      <c r="M1509">
        <v>1</v>
      </c>
      <c r="N1509">
        <v>12500</v>
      </c>
      <c r="O1509">
        <v>0</v>
      </c>
      <c r="P1509">
        <v>423.36</v>
      </c>
      <c r="Q1509" t="s">
        <v>5709</v>
      </c>
      <c r="R1509">
        <v>4</v>
      </c>
      <c r="S1509" t="s">
        <v>5712</v>
      </c>
      <c r="T1509">
        <v>12500</v>
      </c>
      <c r="U1509">
        <v>0</v>
      </c>
      <c r="V1509">
        <v>12500</v>
      </c>
      <c r="W1509">
        <v>7352.37</v>
      </c>
      <c r="X1509">
        <v>4724.2700000000004</v>
      </c>
      <c r="Y1509">
        <v>37.79</v>
      </c>
    </row>
    <row r="1510" spans="1:25" x14ac:dyDescent="0.3">
      <c r="A1510" t="s">
        <v>2139</v>
      </c>
      <c r="B1510" s="2">
        <v>46201</v>
      </c>
      <c r="C1510" t="s">
        <v>1000</v>
      </c>
      <c r="D1510" t="s">
        <v>342</v>
      </c>
      <c r="E1510" t="s">
        <v>38</v>
      </c>
      <c r="F1510" t="s">
        <v>5679</v>
      </c>
      <c r="G1510" t="s">
        <v>5709</v>
      </c>
      <c r="H1510" t="s">
        <v>184</v>
      </c>
      <c r="I1510" t="s">
        <v>438</v>
      </c>
      <c r="J1510" t="s">
        <v>31</v>
      </c>
      <c r="K1510" t="s">
        <v>53</v>
      </c>
      <c r="L1510" t="s">
        <v>5717</v>
      </c>
      <c r="M1510">
        <v>5</v>
      </c>
      <c r="N1510">
        <v>2200</v>
      </c>
      <c r="O1510">
        <v>10</v>
      </c>
      <c r="P1510">
        <v>838.41</v>
      </c>
      <c r="Q1510" t="s">
        <v>5709</v>
      </c>
      <c r="R1510">
        <v>4</v>
      </c>
      <c r="S1510" t="s">
        <v>5712</v>
      </c>
      <c r="T1510">
        <v>11000</v>
      </c>
      <c r="U1510">
        <v>1100</v>
      </c>
      <c r="V1510">
        <v>9900</v>
      </c>
      <c r="W1510">
        <v>5708.66</v>
      </c>
      <c r="X1510">
        <v>3352.93</v>
      </c>
      <c r="Y1510">
        <v>33.869999999999997</v>
      </c>
    </row>
    <row r="1511" spans="1:25" x14ac:dyDescent="0.3">
      <c r="A1511" t="s">
        <v>2140</v>
      </c>
      <c r="B1511" s="2">
        <v>45382</v>
      </c>
      <c r="C1511" t="s">
        <v>865</v>
      </c>
      <c r="D1511" t="s">
        <v>117</v>
      </c>
      <c r="E1511" t="s">
        <v>109</v>
      </c>
      <c r="F1511" t="s">
        <v>5678</v>
      </c>
      <c r="G1511" t="s">
        <v>5707</v>
      </c>
      <c r="H1511" t="s">
        <v>213</v>
      </c>
      <c r="I1511" t="s">
        <v>190</v>
      </c>
      <c r="J1511" t="s">
        <v>31</v>
      </c>
      <c r="K1511" t="s">
        <v>5718</v>
      </c>
      <c r="L1511" t="s">
        <v>54</v>
      </c>
      <c r="M1511">
        <v>2</v>
      </c>
      <c r="N1511">
        <v>2800</v>
      </c>
      <c r="O1511">
        <v>25</v>
      </c>
      <c r="P1511">
        <v>1241.7</v>
      </c>
      <c r="Q1511" t="s">
        <v>5709</v>
      </c>
      <c r="R1511">
        <v>5</v>
      </c>
      <c r="S1511" t="s">
        <v>5712</v>
      </c>
      <c r="T1511">
        <v>5600</v>
      </c>
      <c r="U1511">
        <v>1400</v>
      </c>
      <c r="V1511">
        <v>4200</v>
      </c>
      <c r="W1511">
        <v>3235.97</v>
      </c>
      <c r="X1511">
        <v>-277.67</v>
      </c>
      <c r="Y1511">
        <v>-6.61</v>
      </c>
    </row>
    <row r="1512" spans="1:25" x14ac:dyDescent="0.3">
      <c r="A1512" t="s">
        <v>2141</v>
      </c>
      <c r="B1512" s="2">
        <v>45805</v>
      </c>
      <c r="C1512" t="s">
        <v>532</v>
      </c>
      <c r="D1512" t="s">
        <v>159</v>
      </c>
      <c r="E1512" t="s">
        <v>28</v>
      </c>
      <c r="F1512" t="s">
        <v>5691</v>
      </c>
      <c r="G1512" t="s">
        <v>5709</v>
      </c>
      <c r="H1512" t="s">
        <v>184</v>
      </c>
      <c r="I1512" t="s">
        <v>185</v>
      </c>
      <c r="J1512" t="s">
        <v>31</v>
      </c>
      <c r="K1512" t="s">
        <v>5718</v>
      </c>
      <c r="L1512" t="s">
        <v>5717</v>
      </c>
      <c r="M1512">
        <v>9</v>
      </c>
      <c r="N1512">
        <v>85000</v>
      </c>
      <c r="O1512">
        <v>0</v>
      </c>
      <c r="P1512">
        <v>1525.93</v>
      </c>
      <c r="Q1512" t="s">
        <v>5709</v>
      </c>
      <c r="R1512">
        <v>5</v>
      </c>
      <c r="S1512" t="s">
        <v>5712</v>
      </c>
      <c r="T1512">
        <v>765000</v>
      </c>
      <c r="U1512">
        <v>0</v>
      </c>
      <c r="V1512">
        <v>765000</v>
      </c>
      <c r="W1512">
        <v>442958.07</v>
      </c>
      <c r="X1512">
        <v>320516</v>
      </c>
      <c r="Y1512">
        <v>41.9</v>
      </c>
    </row>
    <row r="1513" spans="1:25" x14ac:dyDescent="0.3">
      <c r="A1513" t="s">
        <v>2142</v>
      </c>
      <c r="B1513" s="2">
        <v>45536</v>
      </c>
      <c r="C1513" t="s">
        <v>1552</v>
      </c>
      <c r="D1513" t="s">
        <v>130</v>
      </c>
      <c r="E1513" t="s">
        <v>38</v>
      </c>
      <c r="F1513" t="s">
        <v>5698</v>
      </c>
      <c r="G1513" t="s">
        <v>5710</v>
      </c>
      <c r="H1513" t="s">
        <v>68</v>
      </c>
      <c r="I1513" t="s">
        <v>69</v>
      </c>
      <c r="J1513" t="s">
        <v>31</v>
      </c>
      <c r="K1513" t="s">
        <v>5718</v>
      </c>
      <c r="L1513" t="s">
        <v>54</v>
      </c>
      <c r="M1513">
        <v>1</v>
      </c>
      <c r="N1513">
        <v>2500</v>
      </c>
      <c r="O1513">
        <v>0</v>
      </c>
      <c r="P1513">
        <v>1075.0999999999999</v>
      </c>
      <c r="Q1513" t="s">
        <v>5709</v>
      </c>
      <c r="R1513">
        <v>2</v>
      </c>
      <c r="S1513" t="s">
        <v>5712</v>
      </c>
      <c r="T1513">
        <v>2500</v>
      </c>
      <c r="U1513">
        <v>0</v>
      </c>
      <c r="V1513">
        <v>2500</v>
      </c>
      <c r="W1513">
        <v>1981.56</v>
      </c>
      <c r="X1513">
        <v>-556.66</v>
      </c>
      <c r="Y1513">
        <v>-22.27</v>
      </c>
    </row>
    <row r="1514" spans="1:25" x14ac:dyDescent="0.3">
      <c r="A1514" t="s">
        <v>2143</v>
      </c>
      <c r="B1514" s="2">
        <v>45592</v>
      </c>
      <c r="C1514" t="s">
        <v>36</v>
      </c>
      <c r="D1514" t="s">
        <v>162</v>
      </c>
      <c r="E1514" t="s">
        <v>50</v>
      </c>
      <c r="F1514" t="s">
        <v>5695</v>
      </c>
      <c r="G1514" t="s">
        <v>5710</v>
      </c>
      <c r="H1514" t="s">
        <v>5720</v>
      </c>
      <c r="I1514" t="s">
        <v>57</v>
      </c>
      <c r="J1514" t="s">
        <v>40</v>
      </c>
      <c r="K1514" t="s">
        <v>5718</v>
      </c>
      <c r="L1514" t="s">
        <v>54</v>
      </c>
      <c r="M1514">
        <v>4</v>
      </c>
      <c r="N1514">
        <v>3200</v>
      </c>
      <c r="O1514">
        <v>20</v>
      </c>
      <c r="P1514">
        <v>243.53</v>
      </c>
      <c r="Q1514" t="s">
        <v>5709</v>
      </c>
      <c r="R1514">
        <v>5</v>
      </c>
      <c r="S1514" t="s">
        <v>5712</v>
      </c>
      <c r="T1514">
        <v>12800</v>
      </c>
      <c r="U1514">
        <v>2560</v>
      </c>
      <c r="V1514">
        <v>10240</v>
      </c>
      <c r="W1514">
        <v>6669.13</v>
      </c>
      <c r="X1514">
        <v>3327.34</v>
      </c>
      <c r="Y1514">
        <v>32.49</v>
      </c>
    </row>
    <row r="1515" spans="1:25" x14ac:dyDescent="0.3">
      <c r="A1515" t="s">
        <v>2144</v>
      </c>
      <c r="B1515" s="2">
        <v>45701</v>
      </c>
      <c r="C1515" t="s">
        <v>590</v>
      </c>
      <c r="D1515" t="s">
        <v>162</v>
      </c>
      <c r="E1515" t="s">
        <v>50</v>
      </c>
      <c r="F1515" t="s">
        <v>5689</v>
      </c>
      <c r="G1515" t="s">
        <v>5709</v>
      </c>
      <c r="H1515" t="s">
        <v>51</v>
      </c>
      <c r="I1515" t="s">
        <v>83</v>
      </c>
      <c r="J1515" t="s">
        <v>31</v>
      </c>
      <c r="K1515" t="s">
        <v>53</v>
      </c>
      <c r="L1515" t="s">
        <v>5716</v>
      </c>
      <c r="M1515">
        <v>1</v>
      </c>
      <c r="N1515">
        <v>3200</v>
      </c>
      <c r="O1515">
        <v>25</v>
      </c>
      <c r="P1515">
        <v>1654.38</v>
      </c>
      <c r="Q1515" t="s">
        <v>5709</v>
      </c>
      <c r="R1515">
        <v>4</v>
      </c>
      <c r="S1515" t="s">
        <v>5714</v>
      </c>
      <c r="T1515">
        <v>3200</v>
      </c>
      <c r="U1515">
        <v>800</v>
      </c>
      <c r="V1515">
        <v>2400</v>
      </c>
      <c r="W1515">
        <v>1592.3</v>
      </c>
      <c r="X1515">
        <v>-846.68</v>
      </c>
      <c r="Y1515">
        <v>-35.28</v>
      </c>
    </row>
    <row r="1516" spans="1:25" x14ac:dyDescent="0.3">
      <c r="A1516" t="s">
        <v>2145</v>
      </c>
      <c r="B1516" s="2">
        <v>46138</v>
      </c>
      <c r="C1516" t="s">
        <v>1068</v>
      </c>
      <c r="D1516" t="s">
        <v>188</v>
      </c>
      <c r="E1516" t="s">
        <v>121</v>
      </c>
      <c r="F1516" t="s">
        <v>5689</v>
      </c>
      <c r="G1516" t="s">
        <v>5710</v>
      </c>
      <c r="H1516" t="s">
        <v>144</v>
      </c>
      <c r="I1516" t="s">
        <v>156</v>
      </c>
      <c r="J1516" t="s">
        <v>46</v>
      </c>
      <c r="K1516" t="s">
        <v>5718</v>
      </c>
      <c r="L1516" t="s">
        <v>33</v>
      </c>
      <c r="M1516">
        <v>1</v>
      </c>
      <c r="N1516">
        <v>12500</v>
      </c>
      <c r="O1516">
        <v>5</v>
      </c>
      <c r="P1516">
        <v>682.84</v>
      </c>
      <c r="Q1516" t="s">
        <v>5709</v>
      </c>
      <c r="R1516">
        <v>5</v>
      </c>
      <c r="S1516" t="s">
        <v>5714</v>
      </c>
      <c r="T1516">
        <v>12500</v>
      </c>
      <c r="U1516">
        <v>625</v>
      </c>
      <c r="V1516">
        <v>11875</v>
      </c>
      <c r="W1516">
        <v>9263.08</v>
      </c>
      <c r="X1516">
        <v>1929.08</v>
      </c>
      <c r="Y1516">
        <v>16.239999999999998</v>
      </c>
    </row>
    <row r="1517" spans="1:25" x14ac:dyDescent="0.3">
      <c r="A1517" t="s">
        <v>2146</v>
      </c>
      <c r="B1517" s="2">
        <v>45540</v>
      </c>
      <c r="C1517" t="s">
        <v>418</v>
      </c>
      <c r="D1517" t="s">
        <v>305</v>
      </c>
      <c r="E1517" t="s">
        <v>38</v>
      </c>
      <c r="F1517" t="s">
        <v>5694</v>
      </c>
      <c r="G1517" t="s">
        <v>5707</v>
      </c>
      <c r="H1517" t="s">
        <v>169</v>
      </c>
      <c r="I1517" t="s">
        <v>153</v>
      </c>
      <c r="J1517" t="s">
        <v>40</v>
      </c>
      <c r="K1517" t="s">
        <v>53</v>
      </c>
      <c r="L1517" t="s">
        <v>90</v>
      </c>
      <c r="M1517">
        <v>9</v>
      </c>
      <c r="N1517">
        <v>1200</v>
      </c>
      <c r="O1517">
        <v>30</v>
      </c>
      <c r="P1517">
        <v>1745</v>
      </c>
      <c r="Q1517" t="s">
        <v>5709</v>
      </c>
      <c r="R1517">
        <v>3</v>
      </c>
      <c r="S1517" t="s">
        <v>102</v>
      </c>
      <c r="T1517">
        <v>10800</v>
      </c>
      <c r="U1517">
        <v>3240</v>
      </c>
      <c r="V1517">
        <v>7560</v>
      </c>
      <c r="W1517">
        <v>5988.61</v>
      </c>
      <c r="X1517">
        <v>-173.61</v>
      </c>
      <c r="Y1517">
        <v>-2.2999999999999998</v>
      </c>
    </row>
    <row r="1518" spans="1:25" x14ac:dyDescent="0.3">
      <c r="A1518" t="s">
        <v>2147</v>
      </c>
      <c r="B1518" s="2">
        <v>45923</v>
      </c>
      <c r="C1518" t="s">
        <v>2148</v>
      </c>
      <c r="D1518" t="s">
        <v>60</v>
      </c>
      <c r="E1518" t="s">
        <v>38</v>
      </c>
      <c r="F1518" t="s">
        <v>5697</v>
      </c>
      <c r="G1518" t="s">
        <v>5707</v>
      </c>
      <c r="H1518" t="s">
        <v>213</v>
      </c>
      <c r="I1518" t="s">
        <v>190</v>
      </c>
      <c r="J1518" t="s">
        <v>63</v>
      </c>
      <c r="K1518" t="s">
        <v>53</v>
      </c>
      <c r="L1518" t="s">
        <v>54</v>
      </c>
      <c r="M1518">
        <v>7</v>
      </c>
      <c r="N1518">
        <v>3500</v>
      </c>
      <c r="O1518">
        <v>10</v>
      </c>
      <c r="P1518">
        <v>1512.21</v>
      </c>
      <c r="Q1518" t="s">
        <v>5709</v>
      </c>
      <c r="R1518">
        <v>4</v>
      </c>
      <c r="S1518" t="s">
        <v>5714</v>
      </c>
      <c r="T1518">
        <v>24500</v>
      </c>
      <c r="U1518">
        <v>2450</v>
      </c>
      <c r="V1518">
        <v>22050</v>
      </c>
      <c r="W1518">
        <v>17930.07</v>
      </c>
      <c r="X1518">
        <v>2607.7199999999998</v>
      </c>
      <c r="Y1518">
        <v>11.83</v>
      </c>
    </row>
    <row r="1519" spans="1:25" x14ac:dyDescent="0.3">
      <c r="A1519" t="s">
        <v>2149</v>
      </c>
      <c r="B1519" s="2">
        <v>45984</v>
      </c>
      <c r="C1519" t="s">
        <v>1911</v>
      </c>
      <c r="D1519" t="s">
        <v>401</v>
      </c>
      <c r="E1519" t="s">
        <v>109</v>
      </c>
      <c r="F1519" t="s">
        <v>5701</v>
      </c>
      <c r="G1519" t="s">
        <v>5709</v>
      </c>
      <c r="H1519" t="s">
        <v>61</v>
      </c>
      <c r="I1519" t="s">
        <v>62</v>
      </c>
      <c r="J1519" t="s">
        <v>46</v>
      </c>
      <c r="K1519" t="s">
        <v>32</v>
      </c>
      <c r="L1519" t="s">
        <v>5716</v>
      </c>
      <c r="M1519">
        <v>9</v>
      </c>
      <c r="N1519">
        <v>12500</v>
      </c>
      <c r="O1519">
        <v>10</v>
      </c>
      <c r="P1519">
        <v>808.22</v>
      </c>
      <c r="Q1519" t="s">
        <v>5709</v>
      </c>
      <c r="R1519">
        <v>2</v>
      </c>
      <c r="S1519" t="s">
        <v>5712</v>
      </c>
      <c r="T1519">
        <v>112500</v>
      </c>
      <c r="U1519">
        <v>11250</v>
      </c>
      <c r="V1519">
        <v>101250</v>
      </c>
      <c r="W1519">
        <v>63654.39</v>
      </c>
      <c r="X1519">
        <v>36787.39</v>
      </c>
      <c r="Y1519">
        <v>36.33</v>
      </c>
    </row>
    <row r="1520" spans="1:25" x14ac:dyDescent="0.3">
      <c r="A1520" t="s">
        <v>2150</v>
      </c>
      <c r="B1520" s="2">
        <v>46101</v>
      </c>
      <c r="C1520" t="s">
        <v>2130</v>
      </c>
      <c r="D1520" t="s">
        <v>37</v>
      </c>
      <c r="E1520" t="s">
        <v>38</v>
      </c>
      <c r="F1520" t="s">
        <v>5698</v>
      </c>
      <c r="G1520" t="s">
        <v>5707</v>
      </c>
      <c r="H1520" t="s">
        <v>213</v>
      </c>
      <c r="I1520" t="s">
        <v>190</v>
      </c>
      <c r="J1520" t="s">
        <v>63</v>
      </c>
      <c r="K1520" t="s">
        <v>32</v>
      </c>
      <c r="L1520" t="s">
        <v>54</v>
      </c>
      <c r="M1520">
        <v>7</v>
      </c>
      <c r="N1520">
        <v>1800</v>
      </c>
      <c r="O1520">
        <v>20</v>
      </c>
      <c r="P1520">
        <v>1413.94</v>
      </c>
      <c r="Q1520" t="s">
        <v>5709</v>
      </c>
      <c r="R1520">
        <v>4</v>
      </c>
      <c r="S1520" t="s">
        <v>5712</v>
      </c>
      <c r="T1520">
        <v>12600</v>
      </c>
      <c r="U1520">
        <v>2520</v>
      </c>
      <c r="V1520">
        <v>10080</v>
      </c>
      <c r="W1520">
        <v>6545.94</v>
      </c>
      <c r="X1520">
        <v>2120.12</v>
      </c>
      <c r="Y1520">
        <v>21.03</v>
      </c>
    </row>
    <row r="1521" spans="1:25" x14ac:dyDescent="0.3">
      <c r="A1521" t="s">
        <v>2151</v>
      </c>
      <c r="B1521" s="2">
        <v>45467</v>
      </c>
      <c r="C1521" t="s">
        <v>519</v>
      </c>
      <c r="D1521" t="s">
        <v>183</v>
      </c>
      <c r="E1521" t="s">
        <v>50</v>
      </c>
      <c r="F1521" t="s">
        <v>5693</v>
      </c>
      <c r="G1521" t="s">
        <v>5710</v>
      </c>
      <c r="H1521" t="s">
        <v>5720</v>
      </c>
      <c r="I1521" t="s">
        <v>57</v>
      </c>
      <c r="J1521" t="s">
        <v>31</v>
      </c>
      <c r="K1521" t="s">
        <v>5718</v>
      </c>
      <c r="L1521" t="s">
        <v>90</v>
      </c>
      <c r="M1521">
        <v>1</v>
      </c>
      <c r="N1521">
        <v>450</v>
      </c>
      <c r="O1521">
        <v>25</v>
      </c>
      <c r="P1521">
        <v>166.62</v>
      </c>
      <c r="Q1521" t="s">
        <v>5709</v>
      </c>
      <c r="R1521">
        <v>5</v>
      </c>
      <c r="S1521" t="s">
        <v>5712</v>
      </c>
      <c r="T1521">
        <v>450</v>
      </c>
      <c r="U1521">
        <v>112.5</v>
      </c>
      <c r="V1521">
        <v>337.5</v>
      </c>
      <c r="W1521">
        <v>260.58</v>
      </c>
      <c r="X1521">
        <v>-89.7</v>
      </c>
      <c r="Y1521">
        <v>-26.58</v>
      </c>
    </row>
    <row r="1522" spans="1:25" x14ac:dyDescent="0.3">
      <c r="A1522" t="s">
        <v>2152</v>
      </c>
      <c r="B1522" s="2">
        <v>45478</v>
      </c>
      <c r="C1522" t="s">
        <v>298</v>
      </c>
      <c r="D1522" t="s">
        <v>222</v>
      </c>
      <c r="E1522" t="s">
        <v>50</v>
      </c>
      <c r="F1522" t="s">
        <v>5677</v>
      </c>
      <c r="G1522" t="s">
        <v>5711</v>
      </c>
      <c r="H1522" t="s">
        <v>5721</v>
      </c>
      <c r="J1522" t="s">
        <v>46</v>
      </c>
      <c r="K1522" t="s">
        <v>32</v>
      </c>
      <c r="L1522" t="s">
        <v>54</v>
      </c>
      <c r="M1522">
        <v>1</v>
      </c>
      <c r="N1522">
        <v>8500</v>
      </c>
      <c r="O1522">
        <v>0</v>
      </c>
      <c r="P1522">
        <v>127.71</v>
      </c>
      <c r="Q1522" t="s">
        <v>5709</v>
      </c>
      <c r="R1522">
        <v>4</v>
      </c>
      <c r="S1522" t="s">
        <v>5712</v>
      </c>
      <c r="T1522">
        <v>8500</v>
      </c>
      <c r="U1522">
        <v>0</v>
      </c>
      <c r="V1522">
        <v>8500</v>
      </c>
      <c r="W1522">
        <v>6958.49</v>
      </c>
      <c r="X1522">
        <v>1413.8</v>
      </c>
      <c r="Y1522">
        <v>16.63</v>
      </c>
    </row>
    <row r="1523" spans="1:25" x14ac:dyDescent="0.3">
      <c r="A1523" t="s">
        <v>2153</v>
      </c>
      <c r="B1523" s="2">
        <v>46101</v>
      </c>
      <c r="C1523" t="s">
        <v>1696</v>
      </c>
      <c r="D1523" t="s">
        <v>89</v>
      </c>
      <c r="E1523" t="s">
        <v>28</v>
      </c>
      <c r="F1523" t="s">
        <v>5702</v>
      </c>
      <c r="G1523" t="s">
        <v>5707</v>
      </c>
      <c r="H1523" t="s">
        <v>169</v>
      </c>
      <c r="I1523" t="s">
        <v>153</v>
      </c>
      <c r="J1523" t="s">
        <v>63</v>
      </c>
      <c r="K1523" t="s">
        <v>32</v>
      </c>
      <c r="L1523" t="s">
        <v>54</v>
      </c>
      <c r="M1523">
        <v>1</v>
      </c>
      <c r="N1523">
        <v>18500</v>
      </c>
      <c r="O1523">
        <v>20</v>
      </c>
      <c r="P1523">
        <v>725.63</v>
      </c>
      <c r="Q1523" t="s">
        <v>5709</v>
      </c>
      <c r="R1523">
        <v>5</v>
      </c>
      <c r="S1523" t="s">
        <v>5712</v>
      </c>
      <c r="T1523">
        <v>18500</v>
      </c>
      <c r="U1523">
        <v>3700</v>
      </c>
      <c r="V1523">
        <v>14800</v>
      </c>
      <c r="W1523">
        <v>10131.209999999999</v>
      </c>
      <c r="X1523">
        <v>3943.16</v>
      </c>
      <c r="Y1523">
        <v>26.64</v>
      </c>
    </row>
    <row r="1524" spans="1:25" x14ac:dyDescent="0.3">
      <c r="A1524" t="s">
        <v>2154</v>
      </c>
      <c r="B1524" s="2">
        <v>45534</v>
      </c>
      <c r="C1524" t="s">
        <v>1622</v>
      </c>
      <c r="D1524" t="s">
        <v>276</v>
      </c>
      <c r="E1524" t="s">
        <v>121</v>
      </c>
      <c r="F1524" t="s">
        <v>5680</v>
      </c>
      <c r="G1524" t="s">
        <v>5707</v>
      </c>
      <c r="H1524" t="s">
        <v>5719</v>
      </c>
      <c r="I1524" t="s">
        <v>80</v>
      </c>
      <c r="J1524" t="s">
        <v>46</v>
      </c>
      <c r="K1524" t="s">
        <v>5718</v>
      </c>
      <c r="L1524" t="s">
        <v>54</v>
      </c>
      <c r="M1524">
        <v>4</v>
      </c>
      <c r="N1524">
        <v>10500</v>
      </c>
      <c r="O1524">
        <v>10</v>
      </c>
      <c r="P1524">
        <v>406.13</v>
      </c>
      <c r="Q1524" t="s">
        <v>5709</v>
      </c>
      <c r="R1524">
        <v>5</v>
      </c>
      <c r="S1524" t="s">
        <v>5712</v>
      </c>
      <c r="T1524">
        <v>42000</v>
      </c>
      <c r="U1524">
        <v>4200</v>
      </c>
      <c r="V1524">
        <v>37800</v>
      </c>
      <c r="W1524">
        <v>30450.52</v>
      </c>
      <c r="X1524">
        <v>6943.35</v>
      </c>
      <c r="Y1524">
        <v>18.37</v>
      </c>
    </row>
    <row r="1525" spans="1:25" x14ac:dyDescent="0.3">
      <c r="A1525" t="s">
        <v>2155</v>
      </c>
      <c r="B1525" s="2">
        <v>45858</v>
      </c>
      <c r="C1525" t="s">
        <v>1004</v>
      </c>
      <c r="D1525" t="s">
        <v>98</v>
      </c>
      <c r="E1525" t="s">
        <v>38</v>
      </c>
      <c r="F1525" t="s">
        <v>5676</v>
      </c>
      <c r="G1525" t="s">
        <v>5709</v>
      </c>
      <c r="H1525" t="s">
        <v>184</v>
      </c>
      <c r="I1525" t="s">
        <v>438</v>
      </c>
      <c r="J1525" t="s">
        <v>451</v>
      </c>
      <c r="K1525" t="s">
        <v>32</v>
      </c>
      <c r="L1525" t="s">
        <v>5716</v>
      </c>
      <c r="M1525">
        <v>8</v>
      </c>
      <c r="N1525">
        <v>4200</v>
      </c>
      <c r="O1525">
        <v>10</v>
      </c>
      <c r="P1525">
        <v>1303.3399999999999</v>
      </c>
      <c r="Q1525" t="s">
        <v>5709</v>
      </c>
      <c r="R1525">
        <v>4</v>
      </c>
      <c r="S1525" t="s">
        <v>5712</v>
      </c>
      <c r="T1525">
        <v>33600</v>
      </c>
      <c r="U1525">
        <v>3360</v>
      </c>
      <c r="V1525">
        <v>30240</v>
      </c>
      <c r="W1525">
        <v>16951.810000000001</v>
      </c>
      <c r="X1525">
        <v>11984.85</v>
      </c>
      <c r="Y1525">
        <v>39.630000000000003</v>
      </c>
    </row>
    <row r="1526" spans="1:25" x14ac:dyDescent="0.3">
      <c r="A1526" t="s">
        <v>2156</v>
      </c>
      <c r="B1526" s="2">
        <v>45904</v>
      </c>
      <c r="C1526" t="s">
        <v>1311</v>
      </c>
      <c r="D1526" t="s">
        <v>93</v>
      </c>
      <c r="E1526" t="s">
        <v>38</v>
      </c>
      <c r="F1526" t="s">
        <v>5688</v>
      </c>
      <c r="G1526" t="s">
        <v>5707</v>
      </c>
      <c r="H1526" t="s">
        <v>213</v>
      </c>
      <c r="I1526" t="s">
        <v>190</v>
      </c>
      <c r="J1526" t="s">
        <v>40</v>
      </c>
      <c r="K1526" t="s">
        <v>32</v>
      </c>
      <c r="L1526" t="s">
        <v>54</v>
      </c>
      <c r="M1526">
        <v>2</v>
      </c>
      <c r="N1526">
        <v>1800</v>
      </c>
      <c r="O1526">
        <v>20</v>
      </c>
      <c r="P1526">
        <v>136.27000000000001</v>
      </c>
      <c r="Q1526" t="s">
        <v>5709</v>
      </c>
      <c r="R1526">
        <v>4</v>
      </c>
      <c r="S1526" t="s">
        <v>5712</v>
      </c>
      <c r="T1526">
        <v>3600</v>
      </c>
      <c r="U1526">
        <v>720</v>
      </c>
      <c r="V1526">
        <v>2880</v>
      </c>
      <c r="W1526">
        <v>2305.2600000000002</v>
      </c>
      <c r="X1526">
        <v>438.47</v>
      </c>
      <c r="Y1526">
        <v>15.22</v>
      </c>
    </row>
    <row r="1527" spans="1:25" x14ac:dyDescent="0.3">
      <c r="A1527" t="s">
        <v>2157</v>
      </c>
      <c r="B1527" s="2">
        <v>45888</v>
      </c>
      <c r="C1527" t="s">
        <v>960</v>
      </c>
      <c r="D1527" t="s">
        <v>82</v>
      </c>
      <c r="E1527" t="s">
        <v>28</v>
      </c>
      <c r="F1527" t="s">
        <v>5678</v>
      </c>
      <c r="G1527" t="s">
        <v>5709</v>
      </c>
      <c r="H1527" t="s">
        <v>51</v>
      </c>
      <c r="I1527" t="s">
        <v>52</v>
      </c>
      <c r="J1527" t="s">
        <v>63</v>
      </c>
      <c r="K1527" t="s">
        <v>32</v>
      </c>
      <c r="L1527" t="s">
        <v>5717</v>
      </c>
      <c r="M1527">
        <v>1</v>
      </c>
      <c r="N1527">
        <v>72000</v>
      </c>
      <c r="O1527">
        <v>25</v>
      </c>
      <c r="P1527">
        <v>85.61</v>
      </c>
      <c r="Q1527" t="s">
        <v>5709</v>
      </c>
      <c r="R1527">
        <v>4</v>
      </c>
      <c r="S1527" t="s">
        <v>5712</v>
      </c>
      <c r="T1527">
        <v>72000</v>
      </c>
      <c r="U1527">
        <v>18000</v>
      </c>
      <c r="V1527">
        <v>54000</v>
      </c>
      <c r="W1527">
        <v>41922.93</v>
      </c>
      <c r="X1527">
        <v>11991.46</v>
      </c>
      <c r="Y1527">
        <v>22.21</v>
      </c>
    </row>
    <row r="1528" spans="1:25" x14ac:dyDescent="0.3">
      <c r="A1528" t="s">
        <v>2158</v>
      </c>
      <c r="B1528" s="2">
        <v>45645</v>
      </c>
      <c r="C1528" t="s">
        <v>374</v>
      </c>
      <c r="D1528" t="s">
        <v>130</v>
      </c>
      <c r="E1528" t="s">
        <v>38</v>
      </c>
      <c r="F1528" t="s">
        <v>5695</v>
      </c>
      <c r="G1528" t="s">
        <v>5709</v>
      </c>
      <c r="I1528" t="s">
        <v>52</v>
      </c>
      <c r="J1528" t="s">
        <v>31</v>
      </c>
      <c r="K1528" t="s">
        <v>53</v>
      </c>
      <c r="L1528" t="s">
        <v>54</v>
      </c>
      <c r="M1528">
        <v>4</v>
      </c>
      <c r="N1528">
        <v>2500</v>
      </c>
      <c r="O1528">
        <v>10</v>
      </c>
      <c r="P1528">
        <v>813.93</v>
      </c>
      <c r="Q1528" t="s">
        <v>5709</v>
      </c>
      <c r="R1528">
        <v>4</v>
      </c>
      <c r="S1528" t="s">
        <v>5714</v>
      </c>
      <c r="T1528">
        <v>10000</v>
      </c>
      <c r="U1528">
        <v>1000</v>
      </c>
      <c r="V1528">
        <v>9000</v>
      </c>
      <c r="W1528">
        <v>6351.34</v>
      </c>
      <c r="X1528">
        <v>1834.73</v>
      </c>
      <c r="Y1528">
        <v>20.39</v>
      </c>
    </row>
    <row r="1529" spans="1:25" x14ac:dyDescent="0.3">
      <c r="A1529" t="s">
        <v>2159</v>
      </c>
      <c r="B1529" s="2">
        <v>45676</v>
      </c>
      <c r="C1529" t="s">
        <v>245</v>
      </c>
      <c r="D1529" t="s">
        <v>89</v>
      </c>
      <c r="E1529" t="s">
        <v>28</v>
      </c>
      <c r="F1529" t="s">
        <v>5700</v>
      </c>
      <c r="G1529" t="s">
        <v>5709</v>
      </c>
      <c r="H1529" t="s">
        <v>184</v>
      </c>
      <c r="I1529" t="s">
        <v>185</v>
      </c>
      <c r="J1529" t="s">
        <v>46</v>
      </c>
      <c r="K1529" t="s">
        <v>32</v>
      </c>
      <c r="L1529" t="s">
        <v>33</v>
      </c>
      <c r="M1529">
        <v>3</v>
      </c>
      <c r="N1529">
        <v>18500</v>
      </c>
      <c r="O1529">
        <v>30</v>
      </c>
      <c r="P1529">
        <v>1320.34</v>
      </c>
      <c r="Q1529" t="s">
        <v>5709</v>
      </c>
      <c r="R1529">
        <v>4</v>
      </c>
      <c r="S1529" t="s">
        <v>5712</v>
      </c>
      <c r="T1529">
        <v>55500</v>
      </c>
      <c r="U1529">
        <v>16650</v>
      </c>
      <c r="V1529">
        <v>38850</v>
      </c>
      <c r="W1529">
        <v>25703.27</v>
      </c>
      <c r="X1529">
        <v>11826.39</v>
      </c>
      <c r="Y1529">
        <v>30.44</v>
      </c>
    </row>
    <row r="1530" spans="1:25" x14ac:dyDescent="0.3">
      <c r="A1530" t="s">
        <v>2160</v>
      </c>
      <c r="B1530" s="2">
        <v>45293</v>
      </c>
      <c r="C1530" t="s">
        <v>390</v>
      </c>
      <c r="D1530" t="s">
        <v>222</v>
      </c>
      <c r="E1530" t="s">
        <v>50</v>
      </c>
      <c r="F1530" t="s">
        <v>5680</v>
      </c>
      <c r="G1530" t="s">
        <v>5709</v>
      </c>
      <c r="H1530" t="s">
        <v>184</v>
      </c>
      <c r="I1530" t="s">
        <v>185</v>
      </c>
      <c r="J1530" t="s">
        <v>31</v>
      </c>
      <c r="K1530" t="s">
        <v>53</v>
      </c>
      <c r="L1530" t="s">
        <v>90</v>
      </c>
      <c r="M1530">
        <v>9</v>
      </c>
      <c r="N1530">
        <v>8500</v>
      </c>
      <c r="O1530">
        <v>30</v>
      </c>
      <c r="P1530">
        <v>368.04</v>
      </c>
      <c r="Q1530" t="s">
        <v>64</v>
      </c>
      <c r="R1530">
        <v>4</v>
      </c>
      <c r="S1530" t="s">
        <v>41</v>
      </c>
      <c r="T1530">
        <v>76500</v>
      </c>
      <c r="U1530">
        <v>22950</v>
      </c>
      <c r="V1530">
        <v>53550</v>
      </c>
      <c r="W1530">
        <v>42697.11</v>
      </c>
      <c r="X1530">
        <v>10484.85</v>
      </c>
      <c r="Y1530">
        <v>19.579999999999998</v>
      </c>
    </row>
    <row r="1531" spans="1:25" x14ac:dyDescent="0.3">
      <c r="A1531" t="s">
        <v>2161</v>
      </c>
      <c r="B1531" s="2">
        <v>45641</v>
      </c>
      <c r="C1531" t="s">
        <v>423</v>
      </c>
      <c r="D1531" t="s">
        <v>180</v>
      </c>
      <c r="E1531" t="s">
        <v>50</v>
      </c>
      <c r="F1531" t="s">
        <v>5682</v>
      </c>
      <c r="G1531" t="s">
        <v>5711</v>
      </c>
      <c r="H1531" t="s">
        <v>5721</v>
      </c>
      <c r="I1531" t="s">
        <v>86</v>
      </c>
      <c r="J1531" t="s">
        <v>63</v>
      </c>
      <c r="K1531" t="s">
        <v>53</v>
      </c>
      <c r="L1531" t="s">
        <v>90</v>
      </c>
      <c r="M1531">
        <v>8</v>
      </c>
      <c r="N1531">
        <v>1200</v>
      </c>
      <c r="O1531">
        <v>20</v>
      </c>
      <c r="P1531">
        <v>1613.26</v>
      </c>
      <c r="Q1531" t="s">
        <v>5709</v>
      </c>
      <c r="R1531">
        <v>3</v>
      </c>
      <c r="S1531" t="s">
        <v>102</v>
      </c>
      <c r="T1531">
        <v>9600</v>
      </c>
      <c r="U1531">
        <v>1920</v>
      </c>
      <c r="V1531">
        <v>7680</v>
      </c>
      <c r="W1531">
        <v>4887.37</v>
      </c>
      <c r="X1531">
        <v>1179.3699999999999</v>
      </c>
      <c r="Y1531">
        <v>15.36</v>
      </c>
    </row>
    <row r="1532" spans="1:25" x14ac:dyDescent="0.3">
      <c r="A1532" t="s">
        <v>2162</v>
      </c>
      <c r="B1532" s="2">
        <v>45519</v>
      </c>
      <c r="C1532" t="s">
        <v>240</v>
      </c>
      <c r="D1532" t="s">
        <v>330</v>
      </c>
      <c r="E1532" t="s">
        <v>109</v>
      </c>
      <c r="F1532" t="s">
        <v>5700</v>
      </c>
      <c r="G1532" t="s">
        <v>5710</v>
      </c>
      <c r="H1532" t="s">
        <v>5720</v>
      </c>
      <c r="I1532" t="s">
        <v>57</v>
      </c>
      <c r="J1532" t="s">
        <v>63</v>
      </c>
      <c r="K1532" t="s">
        <v>53</v>
      </c>
      <c r="L1532" t="s">
        <v>54</v>
      </c>
      <c r="M1532">
        <v>2</v>
      </c>
      <c r="N1532">
        <v>9800</v>
      </c>
      <c r="O1532">
        <v>20</v>
      </c>
      <c r="P1532">
        <v>1730.29</v>
      </c>
      <c r="Q1532" t="s">
        <v>64</v>
      </c>
      <c r="R1532">
        <v>5</v>
      </c>
      <c r="S1532" t="s">
        <v>5712</v>
      </c>
      <c r="T1532">
        <v>19600</v>
      </c>
      <c r="U1532">
        <v>3920</v>
      </c>
      <c r="V1532">
        <v>15680</v>
      </c>
      <c r="W1532">
        <v>10104.280000000001</v>
      </c>
      <c r="X1532">
        <v>3845.43</v>
      </c>
      <c r="Y1532">
        <v>24.52</v>
      </c>
    </row>
    <row r="1533" spans="1:25" x14ac:dyDescent="0.3">
      <c r="A1533" t="s">
        <v>2163</v>
      </c>
      <c r="B1533" s="2">
        <v>45296</v>
      </c>
      <c r="C1533" t="s">
        <v>643</v>
      </c>
      <c r="D1533" t="s">
        <v>273</v>
      </c>
      <c r="E1533" t="s">
        <v>28</v>
      </c>
      <c r="F1533" t="s">
        <v>5696</v>
      </c>
      <c r="G1533" t="s">
        <v>5710</v>
      </c>
      <c r="H1533" t="s">
        <v>144</v>
      </c>
      <c r="I1533" t="s">
        <v>145</v>
      </c>
      <c r="J1533" t="s">
        <v>31</v>
      </c>
      <c r="K1533" t="s">
        <v>5718</v>
      </c>
      <c r="L1533" t="s">
        <v>54</v>
      </c>
      <c r="M1533">
        <v>1</v>
      </c>
      <c r="N1533">
        <v>32000</v>
      </c>
      <c r="O1533">
        <v>20</v>
      </c>
      <c r="P1533">
        <v>668.13</v>
      </c>
      <c r="Q1533" t="s">
        <v>5709</v>
      </c>
      <c r="R1533">
        <v>2</v>
      </c>
      <c r="S1533" t="s">
        <v>41</v>
      </c>
      <c r="T1533">
        <v>32000</v>
      </c>
      <c r="U1533">
        <v>6400</v>
      </c>
      <c r="V1533">
        <v>25600</v>
      </c>
      <c r="W1533">
        <v>16017.08</v>
      </c>
      <c r="X1533">
        <v>8914.7900000000009</v>
      </c>
      <c r="Y1533">
        <v>34.82</v>
      </c>
    </row>
    <row r="1534" spans="1:25" x14ac:dyDescent="0.3">
      <c r="A1534" t="s">
        <v>2164</v>
      </c>
      <c r="B1534" s="2">
        <v>46107</v>
      </c>
      <c r="C1534" t="s">
        <v>346</v>
      </c>
      <c r="D1534" t="s">
        <v>60</v>
      </c>
      <c r="E1534" t="s">
        <v>38</v>
      </c>
      <c r="F1534" t="s">
        <v>5702</v>
      </c>
      <c r="G1534" t="s">
        <v>5710</v>
      </c>
      <c r="H1534" t="s">
        <v>110</v>
      </c>
      <c r="I1534" t="s">
        <v>111</v>
      </c>
      <c r="J1534" t="s">
        <v>40</v>
      </c>
      <c r="K1534" t="s">
        <v>5718</v>
      </c>
      <c r="L1534" t="s">
        <v>5717</v>
      </c>
      <c r="M1534">
        <v>7</v>
      </c>
      <c r="N1534">
        <v>3500</v>
      </c>
      <c r="O1534">
        <v>5</v>
      </c>
      <c r="P1534">
        <v>1185.1300000000001</v>
      </c>
      <c r="Q1534" t="s">
        <v>5709</v>
      </c>
      <c r="R1534">
        <v>4</v>
      </c>
      <c r="S1534" t="s">
        <v>5712</v>
      </c>
      <c r="T1534">
        <v>24500</v>
      </c>
      <c r="U1534">
        <v>1225</v>
      </c>
      <c r="V1534">
        <v>23275</v>
      </c>
      <c r="W1534">
        <v>14013.55</v>
      </c>
      <c r="X1534">
        <v>8076.32</v>
      </c>
      <c r="Y1534">
        <v>34.700000000000003</v>
      </c>
    </row>
    <row r="1535" spans="1:25" x14ac:dyDescent="0.3">
      <c r="A1535" t="s">
        <v>2165</v>
      </c>
      <c r="B1535" s="2">
        <v>45892</v>
      </c>
      <c r="C1535" t="s">
        <v>1801</v>
      </c>
      <c r="D1535" t="s">
        <v>114</v>
      </c>
      <c r="E1535" t="s">
        <v>28</v>
      </c>
      <c r="F1535" t="s">
        <v>5687</v>
      </c>
      <c r="G1535" t="s">
        <v>5707</v>
      </c>
      <c r="H1535" t="s">
        <v>5719</v>
      </c>
      <c r="I1535" t="s">
        <v>99</v>
      </c>
      <c r="J1535" t="s">
        <v>63</v>
      </c>
      <c r="K1535" t="s">
        <v>32</v>
      </c>
      <c r="L1535" t="s">
        <v>5717</v>
      </c>
      <c r="M1535">
        <v>3</v>
      </c>
      <c r="N1535">
        <v>3200</v>
      </c>
      <c r="O1535">
        <v>25</v>
      </c>
      <c r="P1535">
        <v>1257.45</v>
      </c>
      <c r="Q1535" t="s">
        <v>5709</v>
      </c>
      <c r="R1535">
        <v>5</v>
      </c>
      <c r="S1535" t="s">
        <v>5712</v>
      </c>
      <c r="T1535">
        <v>9600</v>
      </c>
      <c r="U1535">
        <v>2400</v>
      </c>
      <c r="V1535">
        <v>7200</v>
      </c>
      <c r="W1535">
        <v>4958.58</v>
      </c>
      <c r="X1535">
        <v>983.97</v>
      </c>
      <c r="Y1535">
        <v>13.67</v>
      </c>
    </row>
    <row r="1536" spans="1:25" x14ac:dyDescent="0.3">
      <c r="A1536" t="s">
        <v>2166</v>
      </c>
      <c r="B1536" s="2">
        <v>45477</v>
      </c>
      <c r="C1536" t="s">
        <v>151</v>
      </c>
      <c r="D1536" t="s">
        <v>205</v>
      </c>
      <c r="E1536" t="s">
        <v>121</v>
      </c>
      <c r="F1536" t="s">
        <v>5687</v>
      </c>
      <c r="G1536" t="s">
        <v>5711</v>
      </c>
      <c r="H1536" t="s">
        <v>94</v>
      </c>
      <c r="I1536" t="s">
        <v>95</v>
      </c>
      <c r="J1536" t="s">
        <v>31</v>
      </c>
      <c r="K1536" t="s">
        <v>32</v>
      </c>
      <c r="L1536" t="s">
        <v>5716</v>
      </c>
      <c r="M1536">
        <v>1</v>
      </c>
      <c r="N1536">
        <v>55000</v>
      </c>
      <c r="O1536">
        <v>25</v>
      </c>
      <c r="P1536">
        <v>443.43</v>
      </c>
      <c r="Q1536" t="s">
        <v>5709</v>
      </c>
      <c r="R1536">
        <v>5</v>
      </c>
      <c r="S1536" t="s">
        <v>5712</v>
      </c>
      <c r="T1536">
        <v>55000</v>
      </c>
      <c r="U1536">
        <v>13750</v>
      </c>
      <c r="V1536">
        <v>41250</v>
      </c>
      <c r="W1536">
        <v>27490.98</v>
      </c>
      <c r="X1536">
        <v>13315.59</v>
      </c>
      <c r="Y1536">
        <v>32.28</v>
      </c>
    </row>
    <row r="1537" spans="1:25" x14ac:dyDescent="0.3">
      <c r="A1537" t="s">
        <v>2167</v>
      </c>
      <c r="B1537" s="2">
        <v>45778</v>
      </c>
      <c r="C1537" t="s">
        <v>663</v>
      </c>
      <c r="D1537" t="s">
        <v>212</v>
      </c>
      <c r="E1537" t="s">
        <v>28</v>
      </c>
      <c r="F1537" t="s">
        <v>5690</v>
      </c>
      <c r="G1537" t="s">
        <v>5708</v>
      </c>
      <c r="H1537" t="s">
        <v>29</v>
      </c>
      <c r="I1537" t="s">
        <v>165</v>
      </c>
      <c r="J1537" t="s">
        <v>31</v>
      </c>
      <c r="K1537" t="s">
        <v>5718</v>
      </c>
      <c r="L1537" t="s">
        <v>5716</v>
      </c>
      <c r="M1537">
        <v>10</v>
      </c>
      <c r="N1537">
        <v>8500</v>
      </c>
      <c r="O1537">
        <v>5</v>
      </c>
      <c r="P1537">
        <v>524.41999999999996</v>
      </c>
      <c r="Q1537" t="s">
        <v>5709</v>
      </c>
      <c r="R1537">
        <v>4</v>
      </c>
      <c r="S1537" t="s">
        <v>5712</v>
      </c>
      <c r="T1537">
        <v>85000</v>
      </c>
      <c r="U1537">
        <v>4250</v>
      </c>
      <c r="V1537">
        <v>80750</v>
      </c>
      <c r="W1537">
        <v>46804.23</v>
      </c>
      <c r="X1537">
        <v>33421.35</v>
      </c>
      <c r="Y1537">
        <v>41.39</v>
      </c>
    </row>
    <row r="1538" spans="1:25" x14ac:dyDescent="0.3">
      <c r="A1538" t="s">
        <v>2168</v>
      </c>
      <c r="B1538" s="2">
        <v>46114</v>
      </c>
      <c r="C1538" t="s">
        <v>771</v>
      </c>
      <c r="D1538" t="s">
        <v>276</v>
      </c>
      <c r="E1538" t="s">
        <v>121</v>
      </c>
      <c r="F1538" t="s">
        <v>5687</v>
      </c>
      <c r="G1538" t="s">
        <v>5710</v>
      </c>
      <c r="H1538" t="s">
        <v>68</v>
      </c>
      <c r="I1538" t="s">
        <v>69</v>
      </c>
      <c r="J1538" t="s">
        <v>46</v>
      </c>
      <c r="K1538" t="s">
        <v>32</v>
      </c>
      <c r="L1538" t="s">
        <v>54</v>
      </c>
      <c r="M1538">
        <v>1</v>
      </c>
      <c r="N1538">
        <v>10500</v>
      </c>
      <c r="O1538">
        <v>20</v>
      </c>
      <c r="P1538">
        <v>1224.74</v>
      </c>
      <c r="Q1538" t="s">
        <v>5709</v>
      </c>
      <c r="R1538">
        <v>5</v>
      </c>
      <c r="S1538" t="s">
        <v>5712</v>
      </c>
      <c r="T1538">
        <v>10500</v>
      </c>
      <c r="U1538">
        <v>2100</v>
      </c>
      <c r="V1538">
        <v>8400</v>
      </c>
      <c r="W1538">
        <v>6866.62</v>
      </c>
      <c r="X1538">
        <v>308.64</v>
      </c>
      <c r="Y1538">
        <v>3.67</v>
      </c>
    </row>
    <row r="1539" spans="1:25" x14ac:dyDescent="0.3">
      <c r="A1539" t="s">
        <v>2169</v>
      </c>
      <c r="B1539" s="2">
        <v>45493</v>
      </c>
      <c r="C1539" t="s">
        <v>468</v>
      </c>
      <c r="D1539" t="s">
        <v>273</v>
      </c>
      <c r="E1539" t="s">
        <v>28</v>
      </c>
      <c r="F1539" t="s">
        <v>5682</v>
      </c>
      <c r="G1539" t="s">
        <v>5710</v>
      </c>
      <c r="H1539" t="s">
        <v>110</v>
      </c>
      <c r="I1539" t="s">
        <v>111</v>
      </c>
      <c r="J1539" t="s">
        <v>31</v>
      </c>
      <c r="K1539" t="s">
        <v>32</v>
      </c>
      <c r="L1539" t="s">
        <v>33</v>
      </c>
      <c r="M1539">
        <v>10</v>
      </c>
      <c r="N1539">
        <v>32000</v>
      </c>
      <c r="O1539">
        <v>25</v>
      </c>
      <c r="P1539">
        <v>212.76</v>
      </c>
      <c r="Q1539" t="s">
        <v>5709</v>
      </c>
      <c r="R1539">
        <v>3</v>
      </c>
      <c r="S1539" t="s">
        <v>5712</v>
      </c>
      <c r="T1539">
        <v>320000</v>
      </c>
      <c r="U1539">
        <v>80000</v>
      </c>
      <c r="V1539">
        <v>240000</v>
      </c>
      <c r="W1539">
        <v>195316.9</v>
      </c>
      <c r="X1539">
        <v>44470.34</v>
      </c>
      <c r="Y1539">
        <v>18.53</v>
      </c>
    </row>
    <row r="1540" spans="1:25" x14ac:dyDescent="0.3">
      <c r="A1540" t="s">
        <v>2170</v>
      </c>
      <c r="B1540" s="2">
        <v>45827</v>
      </c>
      <c r="C1540" t="s">
        <v>920</v>
      </c>
      <c r="D1540" t="s">
        <v>49</v>
      </c>
      <c r="E1540" t="s">
        <v>50</v>
      </c>
      <c r="F1540" t="s">
        <v>5680</v>
      </c>
      <c r="G1540" t="s">
        <v>5708</v>
      </c>
      <c r="H1540" t="s">
        <v>73</v>
      </c>
      <c r="I1540" t="s">
        <v>74</v>
      </c>
      <c r="J1540" t="s">
        <v>63</v>
      </c>
      <c r="K1540" t="s">
        <v>5718</v>
      </c>
      <c r="L1540" t="s">
        <v>5716</v>
      </c>
      <c r="M1540">
        <v>5</v>
      </c>
      <c r="N1540">
        <v>14500</v>
      </c>
      <c r="O1540">
        <v>30</v>
      </c>
      <c r="P1540">
        <v>688.52</v>
      </c>
      <c r="Q1540" t="s">
        <v>5709</v>
      </c>
      <c r="R1540">
        <v>4</v>
      </c>
      <c r="S1540" t="s">
        <v>5712</v>
      </c>
      <c r="T1540">
        <v>72500</v>
      </c>
      <c r="U1540">
        <v>21750</v>
      </c>
      <c r="V1540">
        <v>50750</v>
      </c>
      <c r="W1540">
        <v>36061.4</v>
      </c>
      <c r="X1540">
        <v>14000.08</v>
      </c>
      <c r="Y1540">
        <v>27.59</v>
      </c>
    </row>
    <row r="1541" spans="1:25" x14ac:dyDescent="0.3">
      <c r="A1541" t="s">
        <v>2171</v>
      </c>
      <c r="B1541" s="2">
        <v>45356</v>
      </c>
      <c r="C1541" t="s">
        <v>368</v>
      </c>
      <c r="D1541" t="s">
        <v>268</v>
      </c>
      <c r="E1541" t="s">
        <v>28</v>
      </c>
      <c r="F1541" t="s">
        <v>5697</v>
      </c>
      <c r="G1541" t="s">
        <v>5709</v>
      </c>
      <c r="H1541" t="s">
        <v>51</v>
      </c>
      <c r="I1541" t="s">
        <v>83</v>
      </c>
      <c r="J1541" t="s">
        <v>31</v>
      </c>
      <c r="K1541" t="s">
        <v>32</v>
      </c>
      <c r="L1541" t="s">
        <v>5716</v>
      </c>
      <c r="M1541">
        <v>1</v>
      </c>
      <c r="N1541">
        <v>18500</v>
      </c>
      <c r="O1541">
        <v>25</v>
      </c>
      <c r="P1541">
        <v>311.98</v>
      </c>
      <c r="Q1541" t="s">
        <v>5709</v>
      </c>
      <c r="R1541">
        <v>2</v>
      </c>
      <c r="S1541" t="s">
        <v>5712</v>
      </c>
      <c r="T1541">
        <v>18500</v>
      </c>
      <c r="U1541">
        <v>4625</v>
      </c>
      <c r="V1541">
        <v>13875</v>
      </c>
      <c r="W1541">
        <v>11035.9</v>
      </c>
      <c r="X1541">
        <v>2527.12</v>
      </c>
      <c r="Y1541">
        <v>18.21</v>
      </c>
    </row>
    <row r="1542" spans="1:25" x14ac:dyDescent="0.3">
      <c r="A1542" t="s">
        <v>2172</v>
      </c>
      <c r="B1542" s="2">
        <v>46103</v>
      </c>
      <c r="C1542" t="s">
        <v>1509</v>
      </c>
      <c r="D1542" t="s">
        <v>77</v>
      </c>
      <c r="E1542" t="s">
        <v>28</v>
      </c>
      <c r="F1542" t="s">
        <v>5682</v>
      </c>
      <c r="G1542" t="s">
        <v>5709</v>
      </c>
      <c r="H1542" t="s">
        <v>61</v>
      </c>
      <c r="I1542" t="s">
        <v>260</v>
      </c>
      <c r="J1542" t="s">
        <v>63</v>
      </c>
      <c r="K1542" t="s">
        <v>53</v>
      </c>
      <c r="L1542" t="s">
        <v>90</v>
      </c>
      <c r="M1542">
        <v>1</v>
      </c>
      <c r="N1542">
        <v>6500</v>
      </c>
      <c r="O1542">
        <v>10</v>
      </c>
      <c r="P1542">
        <v>965.41</v>
      </c>
      <c r="Q1542" t="s">
        <v>5709</v>
      </c>
      <c r="R1542">
        <v>4</v>
      </c>
      <c r="S1542" t="s">
        <v>5712</v>
      </c>
      <c r="T1542">
        <v>6500</v>
      </c>
      <c r="U1542">
        <v>650</v>
      </c>
      <c r="V1542">
        <v>5850</v>
      </c>
      <c r="W1542">
        <v>4105.8999999999996</v>
      </c>
      <c r="X1542">
        <v>778.69</v>
      </c>
      <c r="Y1542">
        <v>13.31</v>
      </c>
    </row>
    <row r="1543" spans="1:25" x14ac:dyDescent="0.3">
      <c r="A1543" t="s">
        <v>2173</v>
      </c>
      <c r="B1543" s="2">
        <v>45433</v>
      </c>
      <c r="C1543" t="s">
        <v>721</v>
      </c>
      <c r="D1543" t="s">
        <v>176</v>
      </c>
      <c r="E1543" t="s">
        <v>109</v>
      </c>
      <c r="F1543" t="s">
        <v>5677</v>
      </c>
      <c r="G1543" t="s">
        <v>5707</v>
      </c>
      <c r="H1543" t="s">
        <v>213</v>
      </c>
      <c r="I1543" t="s">
        <v>190</v>
      </c>
      <c r="J1543" t="s">
        <v>46</v>
      </c>
      <c r="K1543" t="s">
        <v>5718</v>
      </c>
      <c r="L1543" t="s">
        <v>54</v>
      </c>
      <c r="M1543">
        <v>8</v>
      </c>
      <c r="N1543">
        <v>28000</v>
      </c>
      <c r="O1543">
        <v>15</v>
      </c>
      <c r="P1543">
        <v>1694.77</v>
      </c>
      <c r="Q1543" t="s">
        <v>5709</v>
      </c>
      <c r="R1543">
        <v>5</v>
      </c>
      <c r="S1543" t="s">
        <v>5712</v>
      </c>
      <c r="T1543">
        <v>224000</v>
      </c>
      <c r="U1543">
        <v>33600</v>
      </c>
      <c r="V1543">
        <v>190400</v>
      </c>
      <c r="W1543">
        <v>108197.45</v>
      </c>
      <c r="X1543">
        <v>80507.78</v>
      </c>
      <c r="Y1543">
        <v>42.28</v>
      </c>
    </row>
    <row r="1544" spans="1:25" x14ac:dyDescent="0.3">
      <c r="A1544" t="s">
        <v>2174</v>
      </c>
      <c r="B1544" s="2">
        <v>45334</v>
      </c>
      <c r="C1544" t="s">
        <v>790</v>
      </c>
      <c r="D1544" t="s">
        <v>27</v>
      </c>
      <c r="E1544" t="s">
        <v>28</v>
      </c>
      <c r="F1544" t="s">
        <v>5699</v>
      </c>
      <c r="G1544" t="s">
        <v>5709</v>
      </c>
      <c r="H1544" t="s">
        <v>61</v>
      </c>
      <c r="I1544" t="s">
        <v>138</v>
      </c>
      <c r="J1544" t="s">
        <v>40</v>
      </c>
      <c r="K1544" t="s">
        <v>5718</v>
      </c>
      <c r="L1544" t="s">
        <v>54</v>
      </c>
      <c r="M1544">
        <v>5</v>
      </c>
      <c r="N1544">
        <v>58000</v>
      </c>
      <c r="O1544">
        <v>20</v>
      </c>
      <c r="P1544">
        <v>472.45</v>
      </c>
      <c r="Q1544" t="s">
        <v>5709</v>
      </c>
      <c r="R1544">
        <v>4</v>
      </c>
      <c r="S1544" t="s">
        <v>5712</v>
      </c>
      <c r="T1544">
        <v>290000</v>
      </c>
      <c r="U1544">
        <v>58000</v>
      </c>
      <c r="V1544">
        <v>232000</v>
      </c>
      <c r="W1544">
        <v>162895.6</v>
      </c>
      <c r="X1544">
        <v>68631.95</v>
      </c>
      <c r="Y1544">
        <v>29.58</v>
      </c>
    </row>
    <row r="1545" spans="1:25" x14ac:dyDescent="0.3">
      <c r="A1545" t="s">
        <v>2175</v>
      </c>
      <c r="B1545" s="2">
        <v>45632</v>
      </c>
      <c r="C1545" t="s">
        <v>1378</v>
      </c>
      <c r="D1545" t="s">
        <v>49</v>
      </c>
      <c r="E1545" t="s">
        <v>50</v>
      </c>
      <c r="F1545" t="s">
        <v>5683</v>
      </c>
      <c r="G1545" t="s">
        <v>5707</v>
      </c>
      <c r="H1545" t="s">
        <v>5719</v>
      </c>
      <c r="I1545" t="s">
        <v>80</v>
      </c>
      <c r="J1545" t="s">
        <v>46</v>
      </c>
      <c r="K1545" t="s">
        <v>5718</v>
      </c>
      <c r="L1545" t="s">
        <v>5717</v>
      </c>
      <c r="M1545">
        <v>4</v>
      </c>
      <c r="N1545">
        <v>14500</v>
      </c>
      <c r="O1545">
        <v>5</v>
      </c>
      <c r="P1545">
        <v>981.7</v>
      </c>
      <c r="Q1545" t="s">
        <v>5709</v>
      </c>
      <c r="R1545">
        <v>4</v>
      </c>
      <c r="S1545" t="s">
        <v>5712</v>
      </c>
      <c r="T1545">
        <v>58000</v>
      </c>
      <c r="U1545">
        <v>2900</v>
      </c>
      <c r="V1545">
        <v>55100</v>
      </c>
      <c r="W1545">
        <v>40866.269999999997</v>
      </c>
      <c r="X1545">
        <v>13252.03</v>
      </c>
      <c r="Y1545">
        <v>24.05</v>
      </c>
    </row>
    <row r="1546" spans="1:25" x14ac:dyDescent="0.3">
      <c r="A1546" t="s">
        <v>2176</v>
      </c>
      <c r="B1546" s="2">
        <v>45653</v>
      </c>
      <c r="C1546" t="s">
        <v>1709</v>
      </c>
      <c r="D1546" t="s">
        <v>120</v>
      </c>
      <c r="E1546" t="s">
        <v>121</v>
      </c>
      <c r="F1546" t="s">
        <v>5704</v>
      </c>
      <c r="G1546" t="s">
        <v>5711</v>
      </c>
      <c r="H1546" t="s">
        <v>94</v>
      </c>
      <c r="I1546" t="s">
        <v>95</v>
      </c>
      <c r="J1546" t="s">
        <v>31</v>
      </c>
      <c r="K1546" t="s">
        <v>53</v>
      </c>
      <c r="L1546" t="s">
        <v>5716</v>
      </c>
      <c r="M1546">
        <v>5</v>
      </c>
      <c r="N1546">
        <v>28000</v>
      </c>
      <c r="O1546">
        <v>10</v>
      </c>
      <c r="P1546">
        <v>1595.22</v>
      </c>
      <c r="Q1546" t="s">
        <v>5709</v>
      </c>
      <c r="R1546">
        <v>5</v>
      </c>
      <c r="S1546" t="s">
        <v>5712</v>
      </c>
      <c r="T1546">
        <v>140000</v>
      </c>
      <c r="U1546">
        <v>14000</v>
      </c>
      <c r="V1546">
        <v>126000</v>
      </c>
      <c r="W1546">
        <v>89582.82</v>
      </c>
      <c r="X1546">
        <v>34821.96</v>
      </c>
      <c r="Y1546">
        <v>27.64</v>
      </c>
    </row>
    <row r="1547" spans="1:25" x14ac:dyDescent="0.3">
      <c r="A1547" t="s">
        <v>2177</v>
      </c>
      <c r="B1547" s="2">
        <v>46165</v>
      </c>
      <c r="C1547" t="s">
        <v>344</v>
      </c>
      <c r="D1547" t="s">
        <v>168</v>
      </c>
      <c r="E1547" t="s">
        <v>109</v>
      </c>
      <c r="F1547" t="s">
        <v>5687</v>
      </c>
      <c r="G1547" t="s">
        <v>5708</v>
      </c>
      <c r="H1547" t="s">
        <v>73</v>
      </c>
      <c r="I1547" t="s">
        <v>160</v>
      </c>
      <c r="J1547" t="s">
        <v>40</v>
      </c>
      <c r="K1547" t="s">
        <v>32</v>
      </c>
      <c r="L1547" t="s">
        <v>90</v>
      </c>
      <c r="M1547">
        <v>10</v>
      </c>
      <c r="N1547">
        <v>6500</v>
      </c>
      <c r="O1547">
        <v>30</v>
      </c>
      <c r="P1547">
        <v>654.4</v>
      </c>
      <c r="Q1547" t="s">
        <v>5709</v>
      </c>
      <c r="R1547">
        <v>2</v>
      </c>
      <c r="S1547" t="s">
        <v>5712</v>
      </c>
      <c r="T1547">
        <v>65000</v>
      </c>
      <c r="U1547">
        <v>19500</v>
      </c>
      <c r="V1547">
        <v>45500</v>
      </c>
      <c r="W1547">
        <v>31181.17</v>
      </c>
      <c r="X1547">
        <v>13664.43</v>
      </c>
      <c r="Y1547">
        <v>30.03</v>
      </c>
    </row>
    <row r="1548" spans="1:25" x14ac:dyDescent="0.3">
      <c r="A1548" t="s">
        <v>2178</v>
      </c>
      <c r="B1548" s="2">
        <v>45947</v>
      </c>
      <c r="C1548" t="s">
        <v>155</v>
      </c>
      <c r="D1548" t="s">
        <v>108</v>
      </c>
      <c r="E1548" t="s">
        <v>109</v>
      </c>
      <c r="F1548" t="s">
        <v>5689</v>
      </c>
      <c r="G1548" t="s">
        <v>5709</v>
      </c>
      <c r="H1548" t="s">
        <v>223</v>
      </c>
      <c r="I1548" t="s">
        <v>224</v>
      </c>
      <c r="J1548" t="s">
        <v>46</v>
      </c>
      <c r="K1548" t="s">
        <v>32</v>
      </c>
      <c r="L1548" t="s">
        <v>90</v>
      </c>
      <c r="M1548">
        <v>1</v>
      </c>
      <c r="N1548">
        <v>7200</v>
      </c>
      <c r="O1548">
        <v>0</v>
      </c>
      <c r="P1548">
        <v>1503.98</v>
      </c>
      <c r="Q1548" t="s">
        <v>5709</v>
      </c>
      <c r="R1548">
        <v>5</v>
      </c>
      <c r="S1548" t="s">
        <v>102</v>
      </c>
      <c r="T1548">
        <v>7200</v>
      </c>
      <c r="U1548">
        <v>0</v>
      </c>
      <c r="V1548">
        <v>7200</v>
      </c>
      <c r="W1548">
        <v>4078.42</v>
      </c>
      <c r="X1548">
        <v>1617.6</v>
      </c>
      <c r="Y1548">
        <v>22.47</v>
      </c>
    </row>
    <row r="1549" spans="1:25" x14ac:dyDescent="0.3">
      <c r="A1549" t="s">
        <v>2179</v>
      </c>
      <c r="B1549" s="2">
        <v>45606</v>
      </c>
      <c r="C1549" t="s">
        <v>1259</v>
      </c>
      <c r="D1549" t="s">
        <v>281</v>
      </c>
      <c r="E1549" t="s">
        <v>121</v>
      </c>
      <c r="F1549" t="s">
        <v>5686</v>
      </c>
      <c r="G1549" t="s">
        <v>5711</v>
      </c>
      <c r="H1549" t="s">
        <v>5721</v>
      </c>
      <c r="I1549" t="s">
        <v>177</v>
      </c>
      <c r="J1549" t="s">
        <v>63</v>
      </c>
      <c r="K1549" t="s">
        <v>5718</v>
      </c>
      <c r="L1549" t="s">
        <v>5716</v>
      </c>
      <c r="M1549">
        <v>9</v>
      </c>
      <c r="N1549">
        <v>42000</v>
      </c>
      <c r="O1549">
        <v>5</v>
      </c>
      <c r="P1549">
        <v>386.92</v>
      </c>
      <c r="Q1549" t="s">
        <v>5709</v>
      </c>
      <c r="R1549">
        <v>4</v>
      </c>
      <c r="S1549" t="s">
        <v>5712</v>
      </c>
      <c r="T1549">
        <v>378000</v>
      </c>
      <c r="U1549">
        <v>18900</v>
      </c>
      <c r="V1549">
        <v>359100</v>
      </c>
      <c r="W1549">
        <v>292277.31</v>
      </c>
      <c r="X1549">
        <v>66435.77</v>
      </c>
      <c r="Y1549">
        <v>18.5</v>
      </c>
    </row>
    <row r="1550" spans="1:25" x14ac:dyDescent="0.3">
      <c r="A1550" t="s">
        <v>2180</v>
      </c>
      <c r="B1550" s="2">
        <v>45786</v>
      </c>
      <c r="C1550" t="s">
        <v>245</v>
      </c>
      <c r="D1550" t="s">
        <v>276</v>
      </c>
      <c r="E1550" t="s">
        <v>121</v>
      </c>
      <c r="F1550" t="s">
        <v>5697</v>
      </c>
      <c r="G1550" t="s">
        <v>5707</v>
      </c>
      <c r="H1550" t="s">
        <v>44</v>
      </c>
      <c r="I1550" t="s">
        <v>352</v>
      </c>
      <c r="J1550" t="s">
        <v>31</v>
      </c>
      <c r="K1550" t="s">
        <v>32</v>
      </c>
      <c r="L1550" t="s">
        <v>54</v>
      </c>
      <c r="M1550">
        <v>5</v>
      </c>
      <c r="N1550">
        <v>10500</v>
      </c>
      <c r="O1550">
        <v>10</v>
      </c>
      <c r="P1550">
        <v>64.44</v>
      </c>
      <c r="Q1550" t="s">
        <v>5709</v>
      </c>
      <c r="R1550">
        <v>5</v>
      </c>
      <c r="S1550" t="s">
        <v>102</v>
      </c>
      <c r="T1550">
        <v>52500</v>
      </c>
      <c r="U1550">
        <v>5250</v>
      </c>
      <c r="V1550">
        <v>47250</v>
      </c>
      <c r="W1550">
        <v>31336.78</v>
      </c>
      <c r="X1550">
        <v>15848.78</v>
      </c>
      <c r="Y1550">
        <v>33.54</v>
      </c>
    </row>
    <row r="1551" spans="1:25" x14ac:dyDescent="0.3">
      <c r="A1551" t="s">
        <v>2181</v>
      </c>
      <c r="B1551" s="2">
        <v>45566</v>
      </c>
      <c r="C1551" t="s">
        <v>511</v>
      </c>
      <c r="D1551" t="s">
        <v>168</v>
      </c>
      <c r="E1551" t="s">
        <v>109</v>
      </c>
      <c r="F1551" t="s">
        <v>5692</v>
      </c>
      <c r="G1551" t="s">
        <v>5708</v>
      </c>
      <c r="H1551" t="s">
        <v>131</v>
      </c>
      <c r="I1551" t="s">
        <v>132</v>
      </c>
      <c r="J1551" t="s">
        <v>63</v>
      </c>
      <c r="K1551" t="s">
        <v>32</v>
      </c>
      <c r="L1551" t="s">
        <v>5716</v>
      </c>
      <c r="M1551">
        <v>3</v>
      </c>
      <c r="N1551">
        <v>6500</v>
      </c>
      <c r="O1551">
        <v>15</v>
      </c>
      <c r="P1551">
        <v>514.64</v>
      </c>
      <c r="Q1551" t="s">
        <v>5709</v>
      </c>
      <c r="R1551">
        <v>4</v>
      </c>
      <c r="S1551" t="s">
        <v>5712</v>
      </c>
      <c r="T1551">
        <v>19500</v>
      </c>
      <c r="U1551">
        <v>2925</v>
      </c>
      <c r="V1551">
        <v>16575</v>
      </c>
      <c r="W1551">
        <v>10277.09</v>
      </c>
      <c r="X1551">
        <v>5783.27</v>
      </c>
      <c r="Y1551">
        <v>34.89</v>
      </c>
    </row>
    <row r="1552" spans="1:25" x14ac:dyDescent="0.3">
      <c r="A1552" t="s">
        <v>2182</v>
      </c>
      <c r="B1552" s="2">
        <v>45429</v>
      </c>
      <c r="C1552" t="s">
        <v>865</v>
      </c>
      <c r="D1552" t="s">
        <v>256</v>
      </c>
      <c r="E1552" t="s">
        <v>38</v>
      </c>
      <c r="F1552" t="s">
        <v>5685</v>
      </c>
      <c r="G1552" t="s">
        <v>5710</v>
      </c>
      <c r="H1552" t="s">
        <v>5720</v>
      </c>
      <c r="I1552" t="s">
        <v>105</v>
      </c>
      <c r="J1552" t="s">
        <v>46</v>
      </c>
      <c r="K1552" t="s">
        <v>32</v>
      </c>
      <c r="L1552" t="s">
        <v>33</v>
      </c>
      <c r="M1552">
        <v>4</v>
      </c>
      <c r="N1552">
        <v>4500</v>
      </c>
      <c r="O1552">
        <v>15</v>
      </c>
      <c r="P1552">
        <v>227.75</v>
      </c>
      <c r="Q1552" t="s">
        <v>5709</v>
      </c>
      <c r="R1552">
        <v>5</v>
      </c>
      <c r="S1552" t="s">
        <v>5712</v>
      </c>
      <c r="T1552">
        <v>18000</v>
      </c>
      <c r="U1552">
        <v>2700</v>
      </c>
      <c r="V1552">
        <v>15300</v>
      </c>
      <c r="W1552">
        <v>12341.58</v>
      </c>
      <c r="X1552">
        <v>2730.67</v>
      </c>
      <c r="Y1552">
        <v>17.850000000000001</v>
      </c>
    </row>
    <row r="1553" spans="1:25" x14ac:dyDescent="0.3">
      <c r="A1553" t="s">
        <v>2183</v>
      </c>
      <c r="B1553" s="2">
        <v>45304</v>
      </c>
      <c r="C1553" t="s">
        <v>2184</v>
      </c>
      <c r="D1553" t="s">
        <v>159</v>
      </c>
      <c r="E1553" t="s">
        <v>28</v>
      </c>
      <c r="F1553" t="s">
        <v>5681</v>
      </c>
      <c r="G1553" t="s">
        <v>5710</v>
      </c>
      <c r="H1553" t="s">
        <v>110</v>
      </c>
      <c r="I1553" t="s">
        <v>111</v>
      </c>
      <c r="J1553" t="s">
        <v>63</v>
      </c>
      <c r="K1553" t="s">
        <v>5718</v>
      </c>
      <c r="L1553" t="s">
        <v>5716</v>
      </c>
      <c r="M1553">
        <v>4</v>
      </c>
      <c r="N1553">
        <v>85000</v>
      </c>
      <c r="O1553">
        <v>20</v>
      </c>
      <c r="P1553">
        <v>219.38</v>
      </c>
      <c r="Q1553" t="s">
        <v>5709</v>
      </c>
      <c r="R1553">
        <v>5</v>
      </c>
      <c r="S1553" t="s">
        <v>5712</v>
      </c>
      <c r="T1553">
        <v>340000</v>
      </c>
      <c r="U1553">
        <v>68000</v>
      </c>
      <c r="V1553">
        <v>272000</v>
      </c>
      <c r="W1553">
        <v>213636.22</v>
      </c>
      <c r="X1553">
        <v>58144.4</v>
      </c>
      <c r="Y1553">
        <v>21.38</v>
      </c>
    </row>
    <row r="1554" spans="1:25" x14ac:dyDescent="0.3">
      <c r="A1554" t="s">
        <v>2185</v>
      </c>
      <c r="B1554" s="2">
        <v>45341</v>
      </c>
      <c r="C1554" t="s">
        <v>1162</v>
      </c>
      <c r="D1554" t="s">
        <v>268</v>
      </c>
      <c r="E1554" t="s">
        <v>28</v>
      </c>
      <c r="F1554" t="s">
        <v>5696</v>
      </c>
      <c r="G1554" t="s">
        <v>5710</v>
      </c>
      <c r="H1554" t="s">
        <v>110</v>
      </c>
      <c r="I1554" t="s">
        <v>296</v>
      </c>
      <c r="J1554" t="s">
        <v>46</v>
      </c>
      <c r="K1554" t="s">
        <v>5718</v>
      </c>
      <c r="L1554" t="s">
        <v>5716</v>
      </c>
      <c r="M1554">
        <v>4</v>
      </c>
      <c r="N1554">
        <v>18500</v>
      </c>
      <c r="O1554">
        <v>10</v>
      </c>
      <c r="P1554">
        <v>1212.22</v>
      </c>
      <c r="Q1554" t="s">
        <v>5709</v>
      </c>
      <c r="R1554">
        <v>4</v>
      </c>
      <c r="S1554" t="s">
        <v>34</v>
      </c>
      <c r="T1554">
        <v>74000</v>
      </c>
      <c r="U1554">
        <v>7400</v>
      </c>
      <c r="V1554">
        <v>66600</v>
      </c>
      <c r="W1554">
        <v>50005.13</v>
      </c>
      <c r="X1554">
        <v>15382.65</v>
      </c>
      <c r="Y1554">
        <v>23.1</v>
      </c>
    </row>
    <row r="1555" spans="1:25" x14ac:dyDescent="0.3">
      <c r="A1555" t="s">
        <v>2186</v>
      </c>
      <c r="B1555" s="2">
        <v>45890</v>
      </c>
      <c r="C1555" t="s">
        <v>1137</v>
      </c>
      <c r="D1555" t="s">
        <v>143</v>
      </c>
      <c r="E1555" t="s">
        <v>28</v>
      </c>
      <c r="F1555" t="s">
        <v>5697</v>
      </c>
      <c r="G1555" t="s">
        <v>5708</v>
      </c>
      <c r="H1555" t="s">
        <v>131</v>
      </c>
      <c r="I1555" t="s">
        <v>135</v>
      </c>
      <c r="J1555" t="s">
        <v>46</v>
      </c>
      <c r="K1555" t="s">
        <v>32</v>
      </c>
      <c r="L1555" t="s">
        <v>5717</v>
      </c>
      <c r="M1555">
        <v>11</v>
      </c>
      <c r="N1555">
        <v>7800</v>
      </c>
      <c r="O1555">
        <v>10</v>
      </c>
      <c r="P1555">
        <v>444.94</v>
      </c>
      <c r="Q1555" t="s">
        <v>5709</v>
      </c>
      <c r="R1555">
        <v>5</v>
      </c>
      <c r="S1555" t="s">
        <v>34</v>
      </c>
      <c r="T1555">
        <v>85800</v>
      </c>
      <c r="U1555">
        <v>8580</v>
      </c>
      <c r="V1555">
        <v>77220</v>
      </c>
      <c r="W1555">
        <v>56265.62</v>
      </c>
      <c r="X1555">
        <v>20509.439999999999</v>
      </c>
      <c r="Y1555">
        <v>26.56</v>
      </c>
    </row>
    <row r="1556" spans="1:25" x14ac:dyDescent="0.3">
      <c r="A1556" t="s">
        <v>2187</v>
      </c>
      <c r="B1556" s="2">
        <v>46137</v>
      </c>
      <c r="C1556" t="s">
        <v>221</v>
      </c>
      <c r="D1556" t="s">
        <v>27</v>
      </c>
      <c r="E1556" t="s">
        <v>28</v>
      </c>
      <c r="F1556" t="s">
        <v>5694</v>
      </c>
      <c r="G1556" t="s">
        <v>5707</v>
      </c>
      <c r="H1556" t="s">
        <v>213</v>
      </c>
      <c r="I1556" t="s">
        <v>190</v>
      </c>
      <c r="J1556" t="s">
        <v>40</v>
      </c>
      <c r="K1556" t="s">
        <v>53</v>
      </c>
      <c r="L1556" t="s">
        <v>90</v>
      </c>
      <c r="M1556">
        <v>9</v>
      </c>
      <c r="N1556">
        <v>58000</v>
      </c>
      <c r="O1556">
        <v>0</v>
      </c>
      <c r="P1556">
        <v>619.91</v>
      </c>
      <c r="Q1556" t="s">
        <v>5709</v>
      </c>
      <c r="R1556">
        <v>3</v>
      </c>
      <c r="S1556" t="s">
        <v>34</v>
      </c>
      <c r="T1556">
        <v>522000</v>
      </c>
      <c r="U1556">
        <v>0</v>
      </c>
      <c r="V1556">
        <v>522000</v>
      </c>
      <c r="W1556">
        <v>405017.4</v>
      </c>
      <c r="X1556">
        <v>116362.69</v>
      </c>
      <c r="Y1556">
        <v>22.29</v>
      </c>
    </row>
    <row r="1557" spans="1:25" x14ac:dyDescent="0.3">
      <c r="A1557" t="s">
        <v>2188</v>
      </c>
      <c r="B1557" s="2">
        <v>45709</v>
      </c>
      <c r="C1557" t="s">
        <v>243</v>
      </c>
      <c r="D1557" t="s">
        <v>205</v>
      </c>
      <c r="E1557" t="s">
        <v>121</v>
      </c>
      <c r="F1557" t="s">
        <v>5704</v>
      </c>
      <c r="G1557" t="s">
        <v>5707</v>
      </c>
      <c r="H1557" t="s">
        <v>213</v>
      </c>
      <c r="I1557" t="s">
        <v>190</v>
      </c>
      <c r="J1557" t="s">
        <v>40</v>
      </c>
      <c r="K1557" t="s">
        <v>32</v>
      </c>
      <c r="L1557" t="s">
        <v>33</v>
      </c>
      <c r="M1557">
        <v>3</v>
      </c>
      <c r="N1557">
        <v>55000</v>
      </c>
      <c r="O1557">
        <v>10</v>
      </c>
      <c r="P1557">
        <v>496.7</v>
      </c>
      <c r="Q1557" t="s">
        <v>5709</v>
      </c>
      <c r="R1557">
        <v>4</v>
      </c>
      <c r="S1557" t="s">
        <v>34</v>
      </c>
      <c r="T1557">
        <v>165000</v>
      </c>
      <c r="U1557">
        <v>16500</v>
      </c>
      <c r="V1557">
        <v>148500</v>
      </c>
      <c r="W1557">
        <v>103521.49</v>
      </c>
      <c r="X1557">
        <v>44481.81</v>
      </c>
      <c r="Y1557">
        <v>29.95</v>
      </c>
    </row>
    <row r="1558" spans="1:25" x14ac:dyDescent="0.3">
      <c r="A1558" t="s">
        <v>2189</v>
      </c>
      <c r="B1558" s="2">
        <v>45822</v>
      </c>
      <c r="C1558" t="s">
        <v>609</v>
      </c>
      <c r="D1558" t="s">
        <v>276</v>
      </c>
      <c r="E1558" t="s">
        <v>121</v>
      </c>
      <c r="F1558" t="s">
        <v>5686</v>
      </c>
      <c r="G1558" t="s">
        <v>5711</v>
      </c>
      <c r="H1558" t="s">
        <v>94</v>
      </c>
      <c r="I1558" t="s">
        <v>95</v>
      </c>
      <c r="J1558" t="s">
        <v>40</v>
      </c>
      <c r="K1558" t="s">
        <v>53</v>
      </c>
      <c r="L1558" t="s">
        <v>5716</v>
      </c>
      <c r="M1558">
        <v>7</v>
      </c>
      <c r="N1558">
        <v>10500</v>
      </c>
      <c r="O1558">
        <v>30</v>
      </c>
      <c r="P1558">
        <v>307.95</v>
      </c>
      <c r="Q1558" t="s">
        <v>5709</v>
      </c>
      <c r="R1558">
        <v>5</v>
      </c>
      <c r="S1558" t="s">
        <v>34</v>
      </c>
      <c r="T1558">
        <v>73500</v>
      </c>
      <c r="U1558">
        <v>22050</v>
      </c>
      <c r="V1558">
        <v>51450</v>
      </c>
      <c r="W1558">
        <v>38662.58</v>
      </c>
      <c r="X1558">
        <v>12479.47</v>
      </c>
      <c r="Y1558">
        <v>24.26</v>
      </c>
    </row>
    <row r="1559" spans="1:25" x14ac:dyDescent="0.3">
      <c r="A1559" t="s">
        <v>2190</v>
      </c>
      <c r="B1559" s="2">
        <v>45826</v>
      </c>
      <c r="C1559" t="s">
        <v>171</v>
      </c>
      <c r="D1559" t="s">
        <v>256</v>
      </c>
      <c r="E1559" t="s">
        <v>38</v>
      </c>
      <c r="F1559" t="s">
        <v>5692</v>
      </c>
      <c r="G1559" t="s">
        <v>5707</v>
      </c>
      <c r="H1559" t="s">
        <v>44</v>
      </c>
      <c r="I1559" t="s">
        <v>352</v>
      </c>
      <c r="J1559" t="s">
        <v>46</v>
      </c>
      <c r="K1559" t="s">
        <v>5718</v>
      </c>
      <c r="L1559" t="s">
        <v>54</v>
      </c>
      <c r="M1559">
        <v>7</v>
      </c>
      <c r="N1559">
        <v>4500</v>
      </c>
      <c r="O1559">
        <v>5</v>
      </c>
      <c r="P1559">
        <v>570.48</v>
      </c>
      <c r="Q1559" t="s">
        <v>64</v>
      </c>
      <c r="R1559">
        <v>4</v>
      </c>
      <c r="S1559" t="s">
        <v>5714</v>
      </c>
      <c r="T1559">
        <v>31500</v>
      </c>
      <c r="U1559">
        <v>1575</v>
      </c>
      <c r="V1559">
        <v>29925</v>
      </c>
      <c r="W1559">
        <v>21782.11</v>
      </c>
      <c r="X1559">
        <v>7572.41</v>
      </c>
      <c r="Y1559">
        <v>25.3</v>
      </c>
    </row>
    <row r="1560" spans="1:25" x14ac:dyDescent="0.3">
      <c r="A1560" t="s">
        <v>2191</v>
      </c>
      <c r="B1560" s="2">
        <v>46155</v>
      </c>
      <c r="C1560" t="s">
        <v>182</v>
      </c>
      <c r="D1560" t="s">
        <v>108</v>
      </c>
      <c r="E1560" t="s">
        <v>109</v>
      </c>
      <c r="F1560" t="s">
        <v>5679</v>
      </c>
      <c r="G1560" t="s">
        <v>5707</v>
      </c>
      <c r="H1560" t="s">
        <v>5719</v>
      </c>
      <c r="I1560" t="s">
        <v>99</v>
      </c>
      <c r="J1560" t="s">
        <v>46</v>
      </c>
      <c r="K1560" t="s">
        <v>5718</v>
      </c>
      <c r="L1560" t="s">
        <v>54</v>
      </c>
      <c r="M1560">
        <v>7</v>
      </c>
      <c r="N1560">
        <v>7200</v>
      </c>
      <c r="O1560">
        <v>10</v>
      </c>
      <c r="P1560">
        <v>561.48</v>
      </c>
      <c r="Q1560" t="s">
        <v>5709</v>
      </c>
      <c r="R1560">
        <v>4</v>
      </c>
      <c r="S1560" t="s">
        <v>34</v>
      </c>
      <c r="T1560">
        <v>50400</v>
      </c>
      <c r="U1560">
        <v>5040</v>
      </c>
      <c r="V1560">
        <v>45360</v>
      </c>
      <c r="W1560">
        <v>34719.440000000002</v>
      </c>
      <c r="X1560">
        <v>10079.08</v>
      </c>
      <c r="Y1560">
        <v>22.22</v>
      </c>
    </row>
    <row r="1561" spans="1:25" x14ac:dyDescent="0.3">
      <c r="A1561" t="s">
        <v>2192</v>
      </c>
      <c r="B1561" s="2">
        <v>46200</v>
      </c>
      <c r="C1561" t="s">
        <v>1732</v>
      </c>
      <c r="D1561" t="s">
        <v>27</v>
      </c>
      <c r="E1561" t="s">
        <v>28</v>
      </c>
      <c r="F1561" t="s">
        <v>5685</v>
      </c>
      <c r="G1561" t="s">
        <v>5710</v>
      </c>
      <c r="H1561" t="s">
        <v>5720</v>
      </c>
      <c r="I1561" t="s">
        <v>105</v>
      </c>
      <c r="J1561" t="s">
        <v>46</v>
      </c>
      <c r="K1561" t="s">
        <v>32</v>
      </c>
      <c r="L1561" t="s">
        <v>5717</v>
      </c>
      <c r="M1561">
        <v>2</v>
      </c>
      <c r="N1561">
        <v>58000</v>
      </c>
      <c r="O1561">
        <v>0</v>
      </c>
      <c r="P1561">
        <v>684.39</v>
      </c>
      <c r="Q1561" t="s">
        <v>5709</v>
      </c>
      <c r="R1561">
        <v>5</v>
      </c>
      <c r="S1561" t="s">
        <v>34</v>
      </c>
      <c r="T1561">
        <v>116000</v>
      </c>
      <c r="U1561">
        <v>0</v>
      </c>
      <c r="V1561">
        <v>116000</v>
      </c>
      <c r="W1561">
        <v>66840.800000000003</v>
      </c>
      <c r="X1561">
        <v>48474.81</v>
      </c>
      <c r="Y1561">
        <v>41.79</v>
      </c>
    </row>
    <row r="1562" spans="1:25" x14ac:dyDescent="0.3">
      <c r="A1562" t="s">
        <v>2193</v>
      </c>
      <c r="B1562" s="2">
        <v>45915</v>
      </c>
      <c r="C1562" t="s">
        <v>1068</v>
      </c>
      <c r="D1562" t="s">
        <v>342</v>
      </c>
      <c r="E1562" t="s">
        <v>38</v>
      </c>
      <c r="F1562" t="s">
        <v>5694</v>
      </c>
      <c r="G1562" t="s">
        <v>5710</v>
      </c>
      <c r="H1562" t="s">
        <v>68</v>
      </c>
      <c r="I1562" t="s">
        <v>69</v>
      </c>
      <c r="J1562" t="s">
        <v>40</v>
      </c>
      <c r="K1562" t="s">
        <v>53</v>
      </c>
      <c r="L1562" t="s">
        <v>90</v>
      </c>
      <c r="M1562">
        <v>8</v>
      </c>
      <c r="N1562">
        <v>2200</v>
      </c>
      <c r="O1562">
        <v>15</v>
      </c>
      <c r="P1562">
        <v>946.56</v>
      </c>
      <c r="Q1562" t="s">
        <v>5709</v>
      </c>
      <c r="R1562">
        <v>4</v>
      </c>
      <c r="S1562" t="s">
        <v>34</v>
      </c>
      <c r="T1562">
        <v>17600</v>
      </c>
      <c r="U1562">
        <v>2640</v>
      </c>
      <c r="V1562">
        <v>14960</v>
      </c>
      <c r="W1562">
        <v>10406.16</v>
      </c>
      <c r="X1562">
        <v>3607.28</v>
      </c>
      <c r="Y1562">
        <v>24.11</v>
      </c>
    </row>
    <row r="1563" spans="1:25" x14ac:dyDescent="0.3">
      <c r="A1563" t="s">
        <v>2194</v>
      </c>
      <c r="B1563" s="2">
        <v>45913</v>
      </c>
      <c r="C1563" t="s">
        <v>1506</v>
      </c>
      <c r="D1563" t="s">
        <v>273</v>
      </c>
      <c r="E1563" t="s">
        <v>28</v>
      </c>
      <c r="F1563" t="s">
        <v>5697</v>
      </c>
      <c r="G1563" t="s">
        <v>5707</v>
      </c>
      <c r="H1563" t="s">
        <v>213</v>
      </c>
      <c r="I1563" t="s">
        <v>190</v>
      </c>
      <c r="J1563" t="s">
        <v>46</v>
      </c>
      <c r="K1563" t="s">
        <v>32</v>
      </c>
      <c r="L1563" t="s">
        <v>5717</v>
      </c>
      <c r="M1563">
        <v>-1</v>
      </c>
      <c r="N1563">
        <v>32000</v>
      </c>
      <c r="O1563">
        <v>30</v>
      </c>
      <c r="P1563">
        <v>1506.94</v>
      </c>
      <c r="Q1563" t="s">
        <v>5709</v>
      </c>
      <c r="R1563">
        <v>4</v>
      </c>
      <c r="S1563" t="s">
        <v>5714</v>
      </c>
      <c r="T1563">
        <v>256000</v>
      </c>
      <c r="U1563">
        <v>76800</v>
      </c>
      <c r="V1563">
        <v>179200</v>
      </c>
      <c r="W1563">
        <v>113394.44</v>
      </c>
      <c r="X1563">
        <v>64298.62</v>
      </c>
      <c r="Y1563">
        <v>35.880000000000003</v>
      </c>
    </row>
    <row r="1564" spans="1:25" x14ac:dyDescent="0.3">
      <c r="A1564" t="s">
        <v>2195</v>
      </c>
      <c r="B1564" s="2">
        <v>45480</v>
      </c>
      <c r="C1564" t="s">
        <v>1288</v>
      </c>
      <c r="D1564" t="s">
        <v>77</v>
      </c>
      <c r="E1564" t="s">
        <v>28</v>
      </c>
      <c r="F1564" t="s">
        <v>5688</v>
      </c>
      <c r="G1564" t="s">
        <v>5710</v>
      </c>
      <c r="H1564" t="s">
        <v>5720</v>
      </c>
      <c r="I1564" t="s">
        <v>57</v>
      </c>
      <c r="J1564" t="s">
        <v>40</v>
      </c>
      <c r="K1564" t="s">
        <v>5718</v>
      </c>
      <c r="L1564" t="s">
        <v>5716</v>
      </c>
      <c r="M1564">
        <v>2</v>
      </c>
      <c r="N1564">
        <v>6500</v>
      </c>
      <c r="O1564">
        <v>15</v>
      </c>
      <c r="P1564">
        <v>1379.95</v>
      </c>
      <c r="Q1564" t="s">
        <v>5709</v>
      </c>
      <c r="R1564">
        <v>5</v>
      </c>
      <c r="S1564" t="s">
        <v>34</v>
      </c>
      <c r="T1564">
        <v>13000</v>
      </c>
      <c r="U1564">
        <v>1950</v>
      </c>
      <c r="V1564">
        <v>11050</v>
      </c>
      <c r="W1564">
        <v>6318.31</v>
      </c>
      <c r="X1564">
        <v>3351.74</v>
      </c>
      <c r="Y1564">
        <v>30.33</v>
      </c>
    </row>
    <row r="1565" spans="1:25" x14ac:dyDescent="0.3">
      <c r="A1565" t="s">
        <v>2196</v>
      </c>
      <c r="B1565" s="2">
        <v>45849</v>
      </c>
      <c r="C1565" t="s">
        <v>372</v>
      </c>
      <c r="D1565" t="s">
        <v>124</v>
      </c>
      <c r="E1565" t="s">
        <v>28</v>
      </c>
      <c r="F1565" t="s">
        <v>5693</v>
      </c>
      <c r="G1565" t="s">
        <v>5709</v>
      </c>
      <c r="H1565" t="s">
        <v>223</v>
      </c>
      <c r="I1565" t="s">
        <v>246</v>
      </c>
      <c r="J1565" t="s">
        <v>31</v>
      </c>
      <c r="K1565" t="s">
        <v>53</v>
      </c>
      <c r="L1565" t="s">
        <v>90</v>
      </c>
      <c r="M1565">
        <v>7</v>
      </c>
      <c r="N1565">
        <v>12500</v>
      </c>
      <c r="O1565">
        <v>25</v>
      </c>
      <c r="P1565">
        <v>366.4</v>
      </c>
      <c r="Q1565" t="s">
        <v>5709</v>
      </c>
      <c r="R1565">
        <v>4</v>
      </c>
      <c r="S1565" t="s">
        <v>34</v>
      </c>
      <c r="T1565">
        <v>87500</v>
      </c>
      <c r="U1565">
        <v>21875</v>
      </c>
      <c r="V1565">
        <v>65625</v>
      </c>
      <c r="W1565">
        <v>46800.78</v>
      </c>
      <c r="X1565">
        <v>18457.82</v>
      </c>
      <c r="Y1565">
        <v>28.13</v>
      </c>
    </row>
    <row r="1566" spans="1:25" x14ac:dyDescent="0.3">
      <c r="A1566" t="s">
        <v>2197</v>
      </c>
      <c r="B1566" s="2">
        <v>45527</v>
      </c>
      <c r="C1566" t="s">
        <v>931</v>
      </c>
      <c r="D1566" t="s">
        <v>77</v>
      </c>
      <c r="E1566" t="s">
        <v>28</v>
      </c>
      <c r="F1566" t="s">
        <v>5693</v>
      </c>
      <c r="G1566" t="s">
        <v>5710</v>
      </c>
      <c r="H1566" t="s">
        <v>68</v>
      </c>
      <c r="I1566" t="s">
        <v>69</v>
      </c>
      <c r="J1566" t="s">
        <v>31</v>
      </c>
      <c r="K1566" t="s">
        <v>53</v>
      </c>
      <c r="L1566" t="s">
        <v>5716</v>
      </c>
      <c r="M1566">
        <v>5</v>
      </c>
      <c r="N1566">
        <v>6500</v>
      </c>
      <c r="O1566">
        <v>5</v>
      </c>
      <c r="P1566">
        <v>444.73</v>
      </c>
      <c r="Q1566" t="s">
        <v>64</v>
      </c>
      <c r="R1566">
        <v>5</v>
      </c>
      <c r="S1566" t="s">
        <v>34</v>
      </c>
      <c r="T1566">
        <v>32500</v>
      </c>
      <c r="U1566">
        <v>1625</v>
      </c>
      <c r="V1566">
        <v>30875</v>
      </c>
      <c r="W1566">
        <v>24328.720000000001</v>
      </c>
      <c r="X1566">
        <v>6101.55</v>
      </c>
      <c r="Y1566">
        <v>19.760000000000002</v>
      </c>
    </row>
    <row r="1567" spans="1:25" x14ac:dyDescent="0.3">
      <c r="A1567" t="s">
        <v>2198</v>
      </c>
      <c r="B1567" s="2">
        <v>46033</v>
      </c>
      <c r="C1567" t="s">
        <v>588</v>
      </c>
      <c r="D1567" t="s">
        <v>82</v>
      </c>
      <c r="E1567" t="s">
        <v>28</v>
      </c>
      <c r="F1567" t="s">
        <v>5678</v>
      </c>
      <c r="G1567" t="s">
        <v>5707</v>
      </c>
      <c r="H1567" t="s">
        <v>169</v>
      </c>
      <c r="I1567" t="s">
        <v>153</v>
      </c>
      <c r="J1567" t="s">
        <v>40</v>
      </c>
      <c r="K1567" t="s">
        <v>53</v>
      </c>
      <c r="L1567" t="s">
        <v>5717</v>
      </c>
      <c r="M1567">
        <v>9</v>
      </c>
      <c r="N1567">
        <v>72000</v>
      </c>
      <c r="O1567">
        <v>0</v>
      </c>
      <c r="P1567">
        <v>165.44</v>
      </c>
      <c r="Q1567" t="s">
        <v>5709</v>
      </c>
      <c r="R1567">
        <v>5</v>
      </c>
      <c r="S1567" t="s">
        <v>34</v>
      </c>
      <c r="T1567">
        <v>648000</v>
      </c>
      <c r="U1567">
        <v>0</v>
      </c>
      <c r="V1567">
        <v>648000</v>
      </c>
      <c r="W1567">
        <v>434617.63</v>
      </c>
      <c r="X1567">
        <v>213216.93</v>
      </c>
      <c r="Y1567">
        <v>32.9</v>
      </c>
    </row>
    <row r="1568" spans="1:25" x14ac:dyDescent="0.3">
      <c r="A1568" t="s">
        <v>2199</v>
      </c>
      <c r="B1568" s="2">
        <v>45432</v>
      </c>
      <c r="C1568" t="s">
        <v>2200</v>
      </c>
      <c r="D1568" t="s">
        <v>188</v>
      </c>
      <c r="E1568" t="s">
        <v>121</v>
      </c>
      <c r="F1568" t="s">
        <v>5693</v>
      </c>
      <c r="G1568" t="s">
        <v>5711</v>
      </c>
      <c r="H1568" t="s">
        <v>94</v>
      </c>
      <c r="I1568" t="s">
        <v>95</v>
      </c>
      <c r="J1568" t="s">
        <v>40</v>
      </c>
      <c r="K1568" t="s">
        <v>32</v>
      </c>
      <c r="L1568" t="s">
        <v>33</v>
      </c>
      <c r="M1568">
        <v>8</v>
      </c>
      <c r="N1568">
        <v>12500</v>
      </c>
      <c r="O1568">
        <v>15</v>
      </c>
      <c r="P1568">
        <v>263.94</v>
      </c>
      <c r="Q1568" t="s">
        <v>5709</v>
      </c>
      <c r="R1568">
        <v>5</v>
      </c>
      <c r="S1568" t="s">
        <v>34</v>
      </c>
      <c r="T1568">
        <v>100000</v>
      </c>
      <c r="U1568">
        <v>15000</v>
      </c>
      <c r="V1568">
        <v>85000</v>
      </c>
      <c r="W1568">
        <v>65012.1</v>
      </c>
      <c r="X1568">
        <v>19723.96</v>
      </c>
      <c r="Y1568">
        <v>23.2</v>
      </c>
    </row>
    <row r="1569" spans="1:25" x14ac:dyDescent="0.3">
      <c r="A1569" t="s">
        <v>2201</v>
      </c>
      <c r="B1569" s="2">
        <v>45423</v>
      </c>
      <c r="C1569" t="s">
        <v>327</v>
      </c>
      <c r="D1569" t="s">
        <v>117</v>
      </c>
      <c r="E1569" t="s">
        <v>109</v>
      </c>
      <c r="F1569" t="s">
        <v>5683</v>
      </c>
      <c r="G1569" t="s">
        <v>5707</v>
      </c>
      <c r="H1569" t="s">
        <v>169</v>
      </c>
      <c r="I1569" t="s">
        <v>153</v>
      </c>
      <c r="J1569" t="s">
        <v>63</v>
      </c>
      <c r="K1569" t="s">
        <v>53</v>
      </c>
      <c r="L1569" t="s">
        <v>54</v>
      </c>
      <c r="M1569">
        <v>11</v>
      </c>
      <c r="N1569">
        <v>2800</v>
      </c>
      <c r="O1569">
        <v>5</v>
      </c>
      <c r="P1569">
        <v>713.44</v>
      </c>
      <c r="Q1569" t="s">
        <v>5709</v>
      </c>
      <c r="R1569">
        <v>4</v>
      </c>
      <c r="S1569" t="s">
        <v>34</v>
      </c>
      <c r="T1569">
        <v>30800</v>
      </c>
      <c r="U1569">
        <v>1540</v>
      </c>
      <c r="V1569">
        <v>29260</v>
      </c>
      <c r="W1569">
        <v>21518.85</v>
      </c>
      <c r="X1569">
        <v>7027.71</v>
      </c>
      <c r="Y1569">
        <v>24.02</v>
      </c>
    </row>
    <row r="1570" spans="1:25" x14ac:dyDescent="0.3">
      <c r="A1570" t="s">
        <v>2202</v>
      </c>
      <c r="B1570" s="2">
        <v>45298</v>
      </c>
      <c r="C1570" t="s">
        <v>621</v>
      </c>
      <c r="D1570" t="s">
        <v>77</v>
      </c>
      <c r="E1570" t="s">
        <v>28</v>
      </c>
      <c r="F1570" t="s">
        <v>5699</v>
      </c>
      <c r="G1570" t="s">
        <v>5708</v>
      </c>
      <c r="H1570" t="s">
        <v>131</v>
      </c>
      <c r="I1570" t="s">
        <v>132</v>
      </c>
      <c r="J1570" t="s">
        <v>46</v>
      </c>
      <c r="K1570" t="s">
        <v>5718</v>
      </c>
      <c r="L1570" t="s">
        <v>90</v>
      </c>
      <c r="M1570">
        <v>1</v>
      </c>
      <c r="N1570">
        <v>6500</v>
      </c>
      <c r="O1570">
        <v>25</v>
      </c>
      <c r="P1570">
        <v>67.17</v>
      </c>
      <c r="Q1570" t="s">
        <v>5709</v>
      </c>
      <c r="R1570">
        <v>5</v>
      </c>
      <c r="S1570" t="s">
        <v>34</v>
      </c>
      <c r="T1570">
        <v>6500</v>
      </c>
      <c r="U1570">
        <v>1625</v>
      </c>
      <c r="V1570">
        <v>4875</v>
      </c>
      <c r="W1570">
        <v>3108.76</v>
      </c>
      <c r="X1570">
        <v>1699.07</v>
      </c>
      <c r="Y1570">
        <v>34.85</v>
      </c>
    </row>
    <row r="1571" spans="1:25" x14ac:dyDescent="0.3">
      <c r="A1571" t="s">
        <v>2203</v>
      </c>
      <c r="B1571" s="2">
        <v>45775</v>
      </c>
      <c r="C1571" t="s">
        <v>1168</v>
      </c>
      <c r="D1571" t="s">
        <v>134</v>
      </c>
      <c r="E1571" t="s">
        <v>50</v>
      </c>
      <c r="F1571" t="s">
        <v>5685</v>
      </c>
      <c r="G1571" t="s">
        <v>5711</v>
      </c>
      <c r="H1571" t="s">
        <v>5721</v>
      </c>
      <c r="I1571" t="s">
        <v>177</v>
      </c>
      <c r="J1571" t="s">
        <v>63</v>
      </c>
      <c r="K1571" t="s">
        <v>32</v>
      </c>
      <c r="L1571" t="s">
        <v>5716</v>
      </c>
      <c r="M1571">
        <v>6</v>
      </c>
      <c r="N1571">
        <v>3200</v>
      </c>
      <c r="O1571">
        <v>25</v>
      </c>
      <c r="P1571">
        <v>58.91</v>
      </c>
      <c r="Q1571" t="s">
        <v>5709</v>
      </c>
      <c r="R1571">
        <v>5</v>
      </c>
      <c r="S1571" t="s">
        <v>41</v>
      </c>
      <c r="T1571">
        <v>19200</v>
      </c>
      <c r="U1571">
        <v>4800</v>
      </c>
      <c r="V1571">
        <v>14400</v>
      </c>
      <c r="W1571">
        <v>11772.61</v>
      </c>
      <c r="X1571">
        <v>2568.48</v>
      </c>
      <c r="Y1571">
        <v>17.84</v>
      </c>
    </row>
    <row r="1572" spans="1:25" x14ac:dyDescent="0.3">
      <c r="A1572" t="s">
        <v>2204</v>
      </c>
      <c r="B1572" s="2">
        <v>45934</v>
      </c>
      <c r="C1572" t="s">
        <v>544</v>
      </c>
      <c r="D1572" t="s">
        <v>366</v>
      </c>
      <c r="E1572" t="s">
        <v>28</v>
      </c>
      <c r="F1572" t="s">
        <v>5679</v>
      </c>
      <c r="G1572" t="s">
        <v>5709</v>
      </c>
      <c r="H1572" t="s">
        <v>1902</v>
      </c>
      <c r="I1572" t="s">
        <v>438</v>
      </c>
      <c r="J1572" t="s">
        <v>31</v>
      </c>
      <c r="K1572" t="s">
        <v>53</v>
      </c>
      <c r="L1572" t="s">
        <v>33</v>
      </c>
      <c r="M1572">
        <v>11</v>
      </c>
      <c r="N1572">
        <v>22000</v>
      </c>
      <c r="O1572">
        <v>30</v>
      </c>
      <c r="P1572">
        <v>424.11</v>
      </c>
      <c r="Q1572" t="s">
        <v>5709</v>
      </c>
      <c r="R1572">
        <v>4</v>
      </c>
      <c r="S1572" t="s">
        <v>102</v>
      </c>
      <c r="T1572">
        <v>242000</v>
      </c>
      <c r="U1572">
        <v>72600</v>
      </c>
      <c r="V1572">
        <v>169400</v>
      </c>
      <c r="W1572">
        <v>136365.32999999999</v>
      </c>
      <c r="X1572">
        <v>32610.560000000001</v>
      </c>
      <c r="Y1572">
        <v>19.25</v>
      </c>
    </row>
    <row r="1573" spans="1:25" x14ac:dyDescent="0.3">
      <c r="A1573" t="s">
        <v>2205</v>
      </c>
      <c r="B1573" s="2">
        <v>46057</v>
      </c>
      <c r="C1573" t="s">
        <v>1450</v>
      </c>
      <c r="D1573" t="s">
        <v>276</v>
      </c>
      <c r="E1573" t="s">
        <v>121</v>
      </c>
      <c r="F1573" t="s">
        <v>5689</v>
      </c>
      <c r="G1573" t="s">
        <v>5707</v>
      </c>
      <c r="H1573" t="s">
        <v>213</v>
      </c>
      <c r="I1573" t="s">
        <v>190</v>
      </c>
      <c r="J1573" t="s">
        <v>31</v>
      </c>
      <c r="K1573" t="s">
        <v>32</v>
      </c>
      <c r="L1573" t="s">
        <v>54</v>
      </c>
      <c r="M1573">
        <v>7</v>
      </c>
      <c r="N1573">
        <v>10500</v>
      </c>
      <c r="O1573">
        <v>20</v>
      </c>
      <c r="P1573">
        <v>1551.41</v>
      </c>
      <c r="Q1573" t="s">
        <v>64</v>
      </c>
      <c r="R1573">
        <v>4</v>
      </c>
      <c r="S1573" t="s">
        <v>34</v>
      </c>
      <c r="T1573">
        <v>73500</v>
      </c>
      <c r="U1573">
        <v>14700</v>
      </c>
      <c r="V1573">
        <v>58800</v>
      </c>
      <c r="W1573">
        <v>38645.699999999997</v>
      </c>
      <c r="X1573">
        <v>18602.89</v>
      </c>
      <c r="Y1573">
        <v>31.64</v>
      </c>
    </row>
    <row r="1574" spans="1:25" x14ac:dyDescent="0.3">
      <c r="A1574" t="s">
        <v>2206</v>
      </c>
      <c r="B1574" s="2">
        <v>45612</v>
      </c>
      <c r="C1574" t="s">
        <v>413</v>
      </c>
      <c r="E1574" t="s">
        <v>121</v>
      </c>
      <c r="F1574" t="s">
        <v>5687</v>
      </c>
      <c r="G1574" t="s">
        <v>5708</v>
      </c>
      <c r="H1574" t="s">
        <v>131</v>
      </c>
      <c r="I1574" t="s">
        <v>135</v>
      </c>
      <c r="J1574" t="s">
        <v>40</v>
      </c>
      <c r="K1574" t="s">
        <v>32</v>
      </c>
      <c r="L1574" t="s">
        <v>5717</v>
      </c>
      <c r="M1574">
        <v>8</v>
      </c>
      <c r="N1574">
        <v>10500</v>
      </c>
      <c r="O1574">
        <v>25</v>
      </c>
      <c r="P1574">
        <v>1414.75</v>
      </c>
      <c r="Q1574" t="s">
        <v>5709</v>
      </c>
      <c r="R1574">
        <v>5</v>
      </c>
      <c r="S1574" t="s">
        <v>34</v>
      </c>
      <c r="T1574">
        <v>84000</v>
      </c>
      <c r="U1574">
        <v>21000</v>
      </c>
      <c r="V1574">
        <v>63000</v>
      </c>
      <c r="W1574">
        <v>37524.75</v>
      </c>
      <c r="X1574">
        <v>24060.5</v>
      </c>
      <c r="Y1574">
        <v>38.19</v>
      </c>
    </row>
    <row r="1575" spans="1:25" x14ac:dyDescent="0.3">
      <c r="A1575" t="s">
        <v>2207</v>
      </c>
      <c r="B1575" s="2">
        <v>45415</v>
      </c>
      <c r="C1575" t="s">
        <v>613</v>
      </c>
      <c r="D1575" t="s">
        <v>98</v>
      </c>
      <c r="E1575" t="s">
        <v>38</v>
      </c>
      <c r="F1575" t="s">
        <v>5690</v>
      </c>
      <c r="G1575" t="s">
        <v>5708</v>
      </c>
      <c r="H1575" t="s">
        <v>131</v>
      </c>
      <c r="I1575" t="s">
        <v>135</v>
      </c>
      <c r="J1575" t="s">
        <v>63</v>
      </c>
      <c r="K1575" t="s">
        <v>5718</v>
      </c>
      <c r="L1575" t="s">
        <v>33</v>
      </c>
      <c r="M1575">
        <v>2</v>
      </c>
      <c r="N1575">
        <v>4200</v>
      </c>
      <c r="O1575">
        <v>0</v>
      </c>
      <c r="P1575">
        <v>547.59</v>
      </c>
      <c r="Q1575" t="s">
        <v>5709</v>
      </c>
      <c r="R1575">
        <v>3</v>
      </c>
      <c r="S1575" t="s">
        <v>34</v>
      </c>
      <c r="T1575">
        <v>8400</v>
      </c>
      <c r="U1575">
        <v>0</v>
      </c>
      <c r="V1575">
        <v>8400</v>
      </c>
      <c r="W1575">
        <v>6668.94</v>
      </c>
      <c r="X1575">
        <v>1183.47</v>
      </c>
      <c r="Y1575">
        <v>14.09</v>
      </c>
    </row>
    <row r="1576" spans="1:25" x14ac:dyDescent="0.3">
      <c r="A1576" t="s">
        <v>2208</v>
      </c>
      <c r="B1576" s="2">
        <v>45915</v>
      </c>
      <c r="C1576" t="s">
        <v>413</v>
      </c>
      <c r="D1576" t="s">
        <v>67</v>
      </c>
      <c r="E1576" t="s">
        <v>28</v>
      </c>
      <c r="F1576" t="s">
        <v>5680</v>
      </c>
      <c r="G1576" t="s">
        <v>5707</v>
      </c>
      <c r="H1576" t="s">
        <v>213</v>
      </c>
      <c r="I1576" t="s">
        <v>190</v>
      </c>
      <c r="J1576" t="s">
        <v>40</v>
      </c>
      <c r="K1576" t="s">
        <v>5718</v>
      </c>
      <c r="L1576" t="s">
        <v>90</v>
      </c>
      <c r="M1576">
        <v>9</v>
      </c>
      <c r="N1576">
        <v>32000</v>
      </c>
      <c r="O1576">
        <v>25</v>
      </c>
      <c r="P1576">
        <v>470.02</v>
      </c>
      <c r="Q1576" t="s">
        <v>5709</v>
      </c>
      <c r="R1576">
        <v>4</v>
      </c>
      <c r="S1576" t="s">
        <v>34</v>
      </c>
      <c r="T1576">
        <v>288000</v>
      </c>
      <c r="U1576">
        <v>72000</v>
      </c>
      <c r="V1576">
        <v>216000</v>
      </c>
      <c r="W1576">
        <v>127930.15</v>
      </c>
      <c r="X1576">
        <v>87599.83</v>
      </c>
      <c r="Y1576">
        <v>40.56</v>
      </c>
    </row>
    <row r="1577" spans="1:25" x14ac:dyDescent="0.3">
      <c r="A1577" t="s">
        <v>2209</v>
      </c>
      <c r="B1577" s="2">
        <v>45423</v>
      </c>
      <c r="C1577" t="s">
        <v>2210</v>
      </c>
      <c r="D1577" t="s">
        <v>37</v>
      </c>
      <c r="E1577" t="s">
        <v>38</v>
      </c>
      <c r="F1577" t="s">
        <v>5691</v>
      </c>
      <c r="G1577" t="s">
        <v>5710</v>
      </c>
      <c r="H1577" t="s">
        <v>68</v>
      </c>
      <c r="I1577" t="s">
        <v>69</v>
      </c>
      <c r="J1577" t="s">
        <v>63</v>
      </c>
      <c r="K1577" t="s">
        <v>32</v>
      </c>
      <c r="L1577" t="s">
        <v>5717</v>
      </c>
      <c r="M1577">
        <v>5</v>
      </c>
      <c r="N1577">
        <v>1800</v>
      </c>
      <c r="O1577">
        <v>5</v>
      </c>
      <c r="P1577">
        <v>1105.56</v>
      </c>
      <c r="Q1577" t="s">
        <v>5709</v>
      </c>
      <c r="R1577">
        <v>4</v>
      </c>
      <c r="S1577" t="s">
        <v>5712</v>
      </c>
      <c r="T1577">
        <v>9000</v>
      </c>
      <c r="U1577">
        <v>450</v>
      </c>
      <c r="V1577">
        <v>8550</v>
      </c>
      <c r="W1577">
        <v>5295.98</v>
      </c>
      <c r="X1577">
        <v>2148.46</v>
      </c>
      <c r="Y1577">
        <v>25.13</v>
      </c>
    </row>
    <row r="1578" spans="1:25" x14ac:dyDescent="0.3">
      <c r="A1578" t="s">
        <v>2211</v>
      </c>
      <c r="B1578" s="2">
        <v>45422</v>
      </c>
      <c r="C1578" t="s">
        <v>240</v>
      </c>
      <c r="D1578" t="s">
        <v>180</v>
      </c>
      <c r="E1578" t="s">
        <v>50</v>
      </c>
      <c r="F1578" t="s">
        <v>5690</v>
      </c>
      <c r="G1578" t="s">
        <v>5710</v>
      </c>
      <c r="H1578" t="s">
        <v>110</v>
      </c>
      <c r="I1578" t="s">
        <v>111</v>
      </c>
      <c r="J1578" t="s">
        <v>40</v>
      </c>
      <c r="K1578" t="s">
        <v>53</v>
      </c>
      <c r="L1578" t="s">
        <v>5717</v>
      </c>
      <c r="M1578">
        <v>7</v>
      </c>
      <c r="N1578">
        <v>1200</v>
      </c>
      <c r="O1578">
        <v>25</v>
      </c>
      <c r="P1578">
        <v>239.23</v>
      </c>
      <c r="Q1578" t="s">
        <v>5709</v>
      </c>
      <c r="R1578">
        <v>2</v>
      </c>
      <c r="S1578" t="s">
        <v>102</v>
      </c>
      <c r="T1578">
        <v>8400</v>
      </c>
      <c r="U1578">
        <v>2100</v>
      </c>
      <c r="V1578">
        <v>6300</v>
      </c>
      <c r="W1578">
        <v>4060.71</v>
      </c>
      <c r="X1578">
        <v>2000.06</v>
      </c>
      <c r="Y1578">
        <v>31.75</v>
      </c>
    </row>
    <row r="1579" spans="1:25" x14ac:dyDescent="0.3">
      <c r="A1579" t="s">
        <v>2212</v>
      </c>
      <c r="B1579" s="2">
        <v>45455</v>
      </c>
      <c r="C1579" t="s">
        <v>580</v>
      </c>
      <c r="D1579" t="s">
        <v>180</v>
      </c>
      <c r="E1579" t="s">
        <v>50</v>
      </c>
      <c r="F1579" t="s">
        <v>5682</v>
      </c>
      <c r="G1579" t="s">
        <v>5710</v>
      </c>
      <c r="H1579" t="s">
        <v>110</v>
      </c>
      <c r="I1579" t="s">
        <v>296</v>
      </c>
      <c r="J1579" t="s">
        <v>31</v>
      </c>
      <c r="K1579" t="s">
        <v>5718</v>
      </c>
      <c r="L1579" t="s">
        <v>90</v>
      </c>
      <c r="M1579">
        <v>6</v>
      </c>
      <c r="N1579">
        <v>1200</v>
      </c>
      <c r="O1579">
        <v>20</v>
      </c>
      <c r="P1579">
        <v>433.37</v>
      </c>
      <c r="Q1579" t="s">
        <v>5709</v>
      </c>
      <c r="R1579">
        <v>5</v>
      </c>
      <c r="S1579" t="s">
        <v>5712</v>
      </c>
      <c r="T1579">
        <v>7200</v>
      </c>
      <c r="U1579">
        <v>1440</v>
      </c>
      <c r="V1579">
        <v>5760</v>
      </c>
      <c r="W1579">
        <v>3461.25</v>
      </c>
      <c r="X1579">
        <v>1865.38</v>
      </c>
      <c r="Y1579">
        <v>32.39</v>
      </c>
    </row>
    <row r="1580" spans="1:25" x14ac:dyDescent="0.3">
      <c r="A1580" t="s">
        <v>2213</v>
      </c>
      <c r="B1580" s="2">
        <v>45816</v>
      </c>
      <c r="C1580" t="s">
        <v>683</v>
      </c>
      <c r="D1580" t="s">
        <v>60</v>
      </c>
      <c r="E1580" t="s">
        <v>38</v>
      </c>
      <c r="F1580" t="s">
        <v>5700</v>
      </c>
      <c r="G1580" t="s">
        <v>5708</v>
      </c>
      <c r="I1580" t="s">
        <v>135</v>
      </c>
      <c r="J1580" t="s">
        <v>63</v>
      </c>
      <c r="K1580" t="s">
        <v>5718</v>
      </c>
      <c r="L1580" t="s">
        <v>33</v>
      </c>
      <c r="M1580">
        <v>10</v>
      </c>
      <c r="N1580">
        <v>3500</v>
      </c>
      <c r="O1580">
        <v>15</v>
      </c>
      <c r="P1580">
        <v>1163.81</v>
      </c>
      <c r="Q1580" t="s">
        <v>5709</v>
      </c>
      <c r="R1580">
        <v>3</v>
      </c>
      <c r="S1580" t="s">
        <v>5712</v>
      </c>
      <c r="T1580">
        <v>35000</v>
      </c>
      <c r="U1580">
        <v>5250</v>
      </c>
      <c r="V1580">
        <v>29750</v>
      </c>
      <c r="W1580">
        <v>22608.09</v>
      </c>
      <c r="X1580">
        <v>5978.1</v>
      </c>
      <c r="Y1580">
        <v>20.09</v>
      </c>
    </row>
    <row r="1581" spans="1:25" x14ac:dyDescent="0.3">
      <c r="A1581" t="s">
        <v>2214</v>
      </c>
      <c r="B1581" s="2">
        <v>45442</v>
      </c>
      <c r="C1581" t="s">
        <v>1233</v>
      </c>
      <c r="D1581" t="s">
        <v>49</v>
      </c>
      <c r="E1581" t="s">
        <v>50</v>
      </c>
      <c r="F1581" t="s">
        <v>5697</v>
      </c>
      <c r="G1581" t="s">
        <v>5709</v>
      </c>
      <c r="H1581" t="s">
        <v>51</v>
      </c>
      <c r="I1581" t="s">
        <v>52</v>
      </c>
      <c r="J1581" t="s">
        <v>46</v>
      </c>
      <c r="K1581" t="s">
        <v>5718</v>
      </c>
      <c r="L1581" t="s">
        <v>5716</v>
      </c>
      <c r="M1581">
        <v>1</v>
      </c>
      <c r="N1581">
        <v>14500</v>
      </c>
      <c r="O1581">
        <v>25</v>
      </c>
      <c r="P1581">
        <v>291</v>
      </c>
      <c r="Q1581" t="s">
        <v>5709</v>
      </c>
      <c r="R1581">
        <v>5</v>
      </c>
      <c r="S1581" t="s">
        <v>5712</v>
      </c>
      <c r="T1581">
        <v>14500</v>
      </c>
      <c r="U1581">
        <v>3625</v>
      </c>
      <c r="V1581">
        <v>10875</v>
      </c>
      <c r="W1581">
        <v>6460.08</v>
      </c>
      <c r="X1581">
        <v>4123.92</v>
      </c>
      <c r="Y1581">
        <v>37.92</v>
      </c>
    </row>
    <row r="1582" spans="1:25" x14ac:dyDescent="0.3">
      <c r="A1582" t="s">
        <v>2215</v>
      </c>
      <c r="B1582" s="2">
        <v>45400</v>
      </c>
      <c r="C1582" t="s">
        <v>1431</v>
      </c>
      <c r="D1582" t="s">
        <v>330</v>
      </c>
      <c r="E1582" t="s">
        <v>109</v>
      </c>
      <c r="F1582" t="s">
        <v>5688</v>
      </c>
      <c r="G1582" t="s">
        <v>5711</v>
      </c>
      <c r="H1582" t="s">
        <v>5721</v>
      </c>
      <c r="I1582" t="s">
        <v>86</v>
      </c>
      <c r="J1582" t="s">
        <v>40</v>
      </c>
      <c r="K1582" t="s">
        <v>53</v>
      </c>
      <c r="L1582" t="s">
        <v>5717</v>
      </c>
      <c r="M1582">
        <v>7</v>
      </c>
      <c r="N1582">
        <v>9800</v>
      </c>
      <c r="O1582">
        <v>25</v>
      </c>
      <c r="P1582">
        <v>823.5</v>
      </c>
      <c r="Q1582" t="s">
        <v>5709</v>
      </c>
      <c r="R1582">
        <v>4</v>
      </c>
      <c r="S1582" t="s">
        <v>5712</v>
      </c>
      <c r="T1582">
        <v>68600</v>
      </c>
      <c r="U1582">
        <v>17150</v>
      </c>
      <c r="V1582">
        <v>51450</v>
      </c>
      <c r="W1582">
        <v>39665.94</v>
      </c>
      <c r="X1582">
        <v>10960.56</v>
      </c>
      <c r="Y1582">
        <v>21.3</v>
      </c>
    </row>
    <row r="1583" spans="1:25" x14ac:dyDescent="0.3">
      <c r="A1583" t="s">
        <v>2216</v>
      </c>
      <c r="B1583" s="2">
        <v>45890</v>
      </c>
      <c r="C1583" t="s">
        <v>648</v>
      </c>
      <c r="D1583" t="s">
        <v>49</v>
      </c>
      <c r="E1583" t="s">
        <v>50</v>
      </c>
      <c r="F1583" t="s">
        <v>5676</v>
      </c>
      <c r="G1583" t="s">
        <v>5707</v>
      </c>
      <c r="H1583" t="s">
        <v>213</v>
      </c>
      <c r="I1583" t="s">
        <v>190</v>
      </c>
      <c r="J1583" t="s">
        <v>46</v>
      </c>
      <c r="K1583" t="s">
        <v>53</v>
      </c>
      <c r="L1583" t="s">
        <v>90</v>
      </c>
      <c r="M1583">
        <v>5</v>
      </c>
      <c r="N1583">
        <v>14500</v>
      </c>
      <c r="O1583">
        <v>5</v>
      </c>
      <c r="P1583">
        <v>805.95</v>
      </c>
      <c r="Q1583" t="s">
        <v>64</v>
      </c>
      <c r="R1583">
        <v>4</v>
      </c>
      <c r="S1583" t="s">
        <v>5712</v>
      </c>
      <c r="T1583">
        <v>72500</v>
      </c>
      <c r="U1583">
        <v>3625</v>
      </c>
      <c r="V1583">
        <v>68875</v>
      </c>
      <c r="W1583">
        <v>39455.97</v>
      </c>
      <c r="X1583">
        <v>28613.08</v>
      </c>
      <c r="Y1583">
        <v>41.54</v>
      </c>
    </row>
    <row r="1584" spans="1:25" x14ac:dyDescent="0.3">
      <c r="A1584" t="s">
        <v>2217</v>
      </c>
      <c r="B1584" s="2">
        <v>45457</v>
      </c>
      <c r="C1584" t="s">
        <v>519</v>
      </c>
      <c r="D1584" t="s">
        <v>98</v>
      </c>
      <c r="E1584" t="s">
        <v>38</v>
      </c>
      <c r="F1584" t="s">
        <v>5699</v>
      </c>
      <c r="G1584" t="s">
        <v>5707</v>
      </c>
      <c r="H1584" t="s">
        <v>169</v>
      </c>
      <c r="I1584" t="s">
        <v>153</v>
      </c>
      <c r="J1584" t="s">
        <v>40</v>
      </c>
      <c r="K1584" t="s">
        <v>5718</v>
      </c>
      <c r="L1584" t="s">
        <v>33</v>
      </c>
      <c r="M1584">
        <v>8</v>
      </c>
      <c r="N1584">
        <v>4200</v>
      </c>
      <c r="O1584">
        <v>5</v>
      </c>
      <c r="P1584">
        <v>605.37</v>
      </c>
      <c r="Q1584" t="s">
        <v>5709</v>
      </c>
      <c r="R1584">
        <v>4</v>
      </c>
      <c r="S1584" t="s">
        <v>5712</v>
      </c>
      <c r="T1584">
        <v>33600</v>
      </c>
      <c r="U1584">
        <v>1680</v>
      </c>
      <c r="V1584">
        <v>31920</v>
      </c>
      <c r="W1584">
        <v>17884.03</v>
      </c>
      <c r="X1584">
        <v>13430.6</v>
      </c>
      <c r="Y1584">
        <v>42.08</v>
      </c>
    </row>
    <row r="1585" spans="1:25" x14ac:dyDescent="0.3">
      <c r="A1585" t="s">
        <v>2218</v>
      </c>
      <c r="B1585" s="2">
        <v>45762</v>
      </c>
      <c r="C1585" t="s">
        <v>1568</v>
      </c>
      <c r="D1585" t="s">
        <v>134</v>
      </c>
      <c r="E1585" t="s">
        <v>50</v>
      </c>
      <c r="F1585" t="s">
        <v>5686</v>
      </c>
      <c r="G1585" t="s">
        <v>5711</v>
      </c>
      <c r="H1585" t="s">
        <v>5721</v>
      </c>
      <c r="I1585" t="s">
        <v>177</v>
      </c>
      <c r="J1585" t="s">
        <v>31</v>
      </c>
      <c r="K1585" t="s">
        <v>5718</v>
      </c>
      <c r="L1585" t="s">
        <v>54</v>
      </c>
      <c r="M1585">
        <v>9</v>
      </c>
      <c r="N1585">
        <v>3200</v>
      </c>
      <c r="O1585">
        <v>30</v>
      </c>
      <c r="P1585">
        <v>834.33</v>
      </c>
      <c r="Q1585" t="s">
        <v>5709</v>
      </c>
      <c r="R1585">
        <v>5</v>
      </c>
      <c r="S1585" t="s">
        <v>5712</v>
      </c>
      <c r="T1585">
        <v>28800</v>
      </c>
      <c r="U1585">
        <v>8640</v>
      </c>
      <c r="V1585">
        <v>20160</v>
      </c>
      <c r="W1585">
        <v>13006.35</v>
      </c>
      <c r="X1585">
        <v>6319.32</v>
      </c>
      <c r="Y1585">
        <v>31.35</v>
      </c>
    </row>
    <row r="1586" spans="1:25" x14ac:dyDescent="0.3">
      <c r="A1586" t="s">
        <v>2219</v>
      </c>
      <c r="B1586" s="2">
        <v>45898</v>
      </c>
      <c r="C1586" t="s">
        <v>2220</v>
      </c>
      <c r="D1586" t="s">
        <v>159</v>
      </c>
      <c r="E1586" t="s">
        <v>28</v>
      </c>
      <c r="F1586" t="s">
        <v>5704</v>
      </c>
      <c r="G1586" t="s">
        <v>5710</v>
      </c>
      <c r="H1586" t="s">
        <v>144</v>
      </c>
      <c r="I1586" t="s">
        <v>145</v>
      </c>
      <c r="J1586" t="s">
        <v>31</v>
      </c>
      <c r="K1586" t="s">
        <v>5718</v>
      </c>
      <c r="L1586" t="s">
        <v>33</v>
      </c>
      <c r="M1586">
        <v>5</v>
      </c>
      <c r="N1586">
        <v>85000</v>
      </c>
      <c r="O1586">
        <v>20</v>
      </c>
      <c r="P1586">
        <v>406.28</v>
      </c>
      <c r="Q1586" t="s">
        <v>64</v>
      </c>
      <c r="R1586">
        <v>1</v>
      </c>
      <c r="S1586" t="s">
        <v>5712</v>
      </c>
      <c r="T1586">
        <v>425000</v>
      </c>
      <c r="U1586">
        <v>85000</v>
      </c>
      <c r="V1586">
        <v>340000</v>
      </c>
      <c r="W1586">
        <v>250130.86</v>
      </c>
      <c r="X1586">
        <v>89462.86</v>
      </c>
      <c r="Y1586">
        <v>26.31</v>
      </c>
    </row>
    <row r="1587" spans="1:25" x14ac:dyDescent="0.3">
      <c r="A1587" t="s">
        <v>2221</v>
      </c>
      <c r="B1587" s="2">
        <v>46094</v>
      </c>
      <c r="C1587" t="s">
        <v>2222</v>
      </c>
      <c r="D1587" t="s">
        <v>183</v>
      </c>
      <c r="E1587" t="s">
        <v>50</v>
      </c>
      <c r="F1587" t="s">
        <v>5686</v>
      </c>
      <c r="G1587" t="s">
        <v>5708</v>
      </c>
      <c r="H1587" t="s">
        <v>73</v>
      </c>
      <c r="I1587" t="s">
        <v>74</v>
      </c>
      <c r="J1587" t="s">
        <v>46</v>
      </c>
      <c r="K1587" t="s">
        <v>32</v>
      </c>
      <c r="L1587" t="s">
        <v>5716</v>
      </c>
      <c r="M1587">
        <v>3</v>
      </c>
      <c r="N1587">
        <v>450</v>
      </c>
      <c r="O1587">
        <v>25</v>
      </c>
      <c r="P1587">
        <v>91.18</v>
      </c>
      <c r="Q1587" t="s">
        <v>5709</v>
      </c>
      <c r="R1587">
        <v>5</v>
      </c>
      <c r="S1587" t="s">
        <v>5712</v>
      </c>
      <c r="T1587">
        <v>1350</v>
      </c>
      <c r="U1587">
        <v>337.5</v>
      </c>
      <c r="V1587">
        <v>1012.5</v>
      </c>
      <c r="W1587">
        <v>762.49</v>
      </c>
      <c r="X1587">
        <v>158.83000000000001</v>
      </c>
      <c r="Y1587">
        <v>15.69</v>
      </c>
    </row>
    <row r="1588" spans="1:25" x14ac:dyDescent="0.3">
      <c r="A1588" t="s">
        <v>2223</v>
      </c>
      <c r="B1588" s="2">
        <v>45957</v>
      </c>
      <c r="C1588" t="s">
        <v>648</v>
      </c>
      <c r="D1588" t="s">
        <v>27</v>
      </c>
      <c r="E1588" t="s">
        <v>28</v>
      </c>
      <c r="F1588" t="s">
        <v>5692</v>
      </c>
      <c r="G1588" t="s">
        <v>5707</v>
      </c>
      <c r="H1588" t="s">
        <v>44</v>
      </c>
      <c r="I1588" t="s">
        <v>352</v>
      </c>
      <c r="J1588" t="s">
        <v>63</v>
      </c>
      <c r="K1588" t="s">
        <v>5718</v>
      </c>
      <c r="L1588" t="s">
        <v>90</v>
      </c>
      <c r="M1588">
        <v>7</v>
      </c>
      <c r="N1588">
        <v>58000</v>
      </c>
      <c r="O1588">
        <v>0</v>
      </c>
      <c r="P1588">
        <v>686.4</v>
      </c>
      <c r="Q1588" t="s">
        <v>5709</v>
      </c>
      <c r="R1588">
        <v>5</v>
      </c>
      <c r="S1588" t="s">
        <v>5712</v>
      </c>
      <c r="T1588">
        <v>406000</v>
      </c>
      <c r="U1588">
        <v>0</v>
      </c>
      <c r="V1588">
        <v>406000</v>
      </c>
      <c r="W1588">
        <v>277601.15000000002</v>
      </c>
      <c r="X1588">
        <v>127712.45</v>
      </c>
      <c r="Y1588">
        <v>31.46</v>
      </c>
    </row>
    <row r="1589" spans="1:25" x14ac:dyDescent="0.3">
      <c r="A1589" t="s">
        <v>2224</v>
      </c>
      <c r="B1589" s="2">
        <v>45854</v>
      </c>
      <c r="C1589" t="s">
        <v>1911</v>
      </c>
      <c r="D1589" t="s">
        <v>222</v>
      </c>
      <c r="E1589" t="s">
        <v>50</v>
      </c>
      <c r="F1589" t="s">
        <v>5699</v>
      </c>
      <c r="G1589" t="s">
        <v>5710</v>
      </c>
      <c r="H1589" t="s">
        <v>110</v>
      </c>
      <c r="I1589" t="s">
        <v>111</v>
      </c>
      <c r="J1589" t="s">
        <v>40</v>
      </c>
      <c r="K1589" t="s">
        <v>32</v>
      </c>
      <c r="L1589" t="s">
        <v>5717</v>
      </c>
      <c r="M1589">
        <v>8</v>
      </c>
      <c r="N1589">
        <v>8500</v>
      </c>
      <c r="O1589">
        <v>20</v>
      </c>
      <c r="P1589">
        <v>304.63</v>
      </c>
      <c r="Q1589" t="s">
        <v>5709</v>
      </c>
      <c r="R1589">
        <v>5</v>
      </c>
      <c r="S1589" t="s">
        <v>5712</v>
      </c>
      <c r="T1589">
        <v>68000</v>
      </c>
      <c r="U1589">
        <v>13600</v>
      </c>
      <c r="V1589">
        <v>54400</v>
      </c>
      <c r="W1589">
        <v>38060.47</v>
      </c>
      <c r="X1589">
        <v>16034.9</v>
      </c>
      <c r="Y1589">
        <v>29.48</v>
      </c>
    </row>
    <row r="1590" spans="1:25" x14ac:dyDescent="0.3">
      <c r="A1590" t="s">
        <v>2225</v>
      </c>
      <c r="B1590" s="2">
        <v>45426</v>
      </c>
      <c r="C1590" t="s">
        <v>931</v>
      </c>
      <c r="D1590" t="s">
        <v>205</v>
      </c>
      <c r="E1590" t="s">
        <v>121</v>
      </c>
      <c r="F1590" t="s">
        <v>5688</v>
      </c>
      <c r="G1590" t="s">
        <v>5710</v>
      </c>
      <c r="H1590" t="s">
        <v>5720</v>
      </c>
      <c r="I1590" t="s">
        <v>105</v>
      </c>
      <c r="J1590" t="s">
        <v>63</v>
      </c>
      <c r="K1590" t="s">
        <v>5718</v>
      </c>
      <c r="L1590" t="s">
        <v>54</v>
      </c>
      <c r="M1590">
        <v>9</v>
      </c>
      <c r="N1590">
        <v>55000</v>
      </c>
      <c r="O1590">
        <v>15</v>
      </c>
      <c r="P1590">
        <v>469.7</v>
      </c>
      <c r="Q1590" t="s">
        <v>64</v>
      </c>
      <c r="R1590">
        <v>5</v>
      </c>
      <c r="S1590" t="s">
        <v>5712</v>
      </c>
      <c r="T1590">
        <v>495000</v>
      </c>
      <c r="U1590">
        <v>74250</v>
      </c>
      <c r="V1590">
        <v>420750</v>
      </c>
      <c r="W1590">
        <v>285413.18</v>
      </c>
      <c r="X1590">
        <v>134867.12</v>
      </c>
      <c r="Y1590">
        <v>32.049999999999997</v>
      </c>
    </row>
    <row r="1591" spans="1:25" x14ac:dyDescent="0.3">
      <c r="A1591" t="s">
        <v>2226</v>
      </c>
      <c r="B1591" s="2">
        <v>46076</v>
      </c>
      <c r="C1591" t="s">
        <v>758</v>
      </c>
      <c r="D1591" t="s">
        <v>205</v>
      </c>
      <c r="E1591" t="s">
        <v>121</v>
      </c>
      <c r="F1591" t="s">
        <v>5690</v>
      </c>
      <c r="G1591" t="s">
        <v>5709</v>
      </c>
      <c r="H1591" t="s">
        <v>223</v>
      </c>
      <c r="I1591" t="s">
        <v>246</v>
      </c>
      <c r="J1591" t="s">
        <v>31</v>
      </c>
      <c r="K1591" t="s">
        <v>53</v>
      </c>
      <c r="L1591" t="s">
        <v>5716</v>
      </c>
      <c r="M1591">
        <v>10</v>
      </c>
      <c r="N1591">
        <v>55000</v>
      </c>
      <c r="O1591">
        <v>15</v>
      </c>
      <c r="P1591">
        <v>783.57</v>
      </c>
      <c r="Q1591" t="s">
        <v>5709</v>
      </c>
      <c r="R1591">
        <v>4</v>
      </c>
      <c r="S1591" t="s">
        <v>5712</v>
      </c>
      <c r="T1591">
        <v>550000</v>
      </c>
      <c r="U1591">
        <v>82500</v>
      </c>
      <c r="V1591">
        <v>467500</v>
      </c>
      <c r="W1591">
        <v>335110.37</v>
      </c>
      <c r="X1591">
        <v>131606.06</v>
      </c>
      <c r="Y1591">
        <v>28.15</v>
      </c>
    </row>
    <row r="1592" spans="1:25" x14ac:dyDescent="0.3">
      <c r="A1592" t="s">
        <v>2227</v>
      </c>
      <c r="B1592" s="2">
        <v>45729</v>
      </c>
      <c r="C1592" t="s">
        <v>215</v>
      </c>
      <c r="D1592" t="s">
        <v>342</v>
      </c>
      <c r="E1592" t="s">
        <v>38</v>
      </c>
      <c r="F1592" t="s">
        <v>5704</v>
      </c>
      <c r="G1592" t="s">
        <v>5710</v>
      </c>
      <c r="I1592" t="s">
        <v>69</v>
      </c>
      <c r="J1592" t="s">
        <v>46</v>
      </c>
      <c r="K1592" t="s">
        <v>53</v>
      </c>
      <c r="L1592" t="s">
        <v>33</v>
      </c>
      <c r="M1592">
        <v>11</v>
      </c>
      <c r="N1592">
        <v>2200</v>
      </c>
      <c r="O1592">
        <v>30</v>
      </c>
      <c r="P1592">
        <v>899.02</v>
      </c>
      <c r="Q1592" t="s">
        <v>5709</v>
      </c>
      <c r="R1592">
        <v>3</v>
      </c>
      <c r="S1592" t="s">
        <v>5712</v>
      </c>
      <c r="T1592">
        <v>24200</v>
      </c>
      <c r="U1592">
        <v>7260</v>
      </c>
      <c r="V1592">
        <v>16940</v>
      </c>
      <c r="W1592">
        <v>9591.83</v>
      </c>
      <c r="X1592">
        <v>6449.15</v>
      </c>
      <c r="Y1592">
        <v>38.07</v>
      </c>
    </row>
    <row r="1593" spans="1:25" x14ac:dyDescent="0.3">
      <c r="A1593" t="s">
        <v>2228</v>
      </c>
      <c r="B1593" s="2">
        <v>45433</v>
      </c>
      <c r="C1593" t="s">
        <v>2229</v>
      </c>
      <c r="D1593" t="s">
        <v>49</v>
      </c>
      <c r="E1593" t="s">
        <v>50</v>
      </c>
      <c r="F1593" t="s">
        <v>5677</v>
      </c>
      <c r="G1593" t="s">
        <v>5711</v>
      </c>
      <c r="H1593" t="s">
        <v>5721</v>
      </c>
      <c r="I1593" t="s">
        <v>177</v>
      </c>
      <c r="J1593" t="s">
        <v>40</v>
      </c>
      <c r="K1593" t="s">
        <v>5718</v>
      </c>
      <c r="L1593" t="s">
        <v>33</v>
      </c>
      <c r="M1593">
        <v>1</v>
      </c>
      <c r="N1593">
        <v>14500</v>
      </c>
      <c r="O1593">
        <v>25</v>
      </c>
      <c r="P1593">
        <v>43.13</v>
      </c>
      <c r="Q1593" t="s">
        <v>5709</v>
      </c>
      <c r="R1593">
        <v>4</v>
      </c>
      <c r="S1593" t="s">
        <v>5712</v>
      </c>
      <c r="T1593">
        <v>14500</v>
      </c>
      <c r="U1593">
        <v>3625</v>
      </c>
      <c r="V1593">
        <v>10875</v>
      </c>
      <c r="W1593">
        <v>8060.43</v>
      </c>
      <c r="X1593">
        <v>2771.44</v>
      </c>
      <c r="Y1593">
        <v>25.48</v>
      </c>
    </row>
    <row r="1594" spans="1:25" x14ac:dyDescent="0.3">
      <c r="A1594" t="s">
        <v>2230</v>
      </c>
      <c r="B1594" s="2">
        <v>45485</v>
      </c>
      <c r="C1594" t="s">
        <v>204</v>
      </c>
      <c r="D1594" t="s">
        <v>183</v>
      </c>
      <c r="E1594" t="s">
        <v>50</v>
      </c>
      <c r="F1594" t="s">
        <v>5679</v>
      </c>
      <c r="G1594" t="s">
        <v>5709</v>
      </c>
      <c r="H1594" t="s">
        <v>184</v>
      </c>
      <c r="I1594" t="s">
        <v>185</v>
      </c>
      <c r="J1594" t="s">
        <v>31</v>
      </c>
      <c r="K1594" t="s">
        <v>53</v>
      </c>
      <c r="L1594" t="s">
        <v>90</v>
      </c>
      <c r="M1594">
        <v>8</v>
      </c>
      <c r="N1594">
        <v>450</v>
      </c>
      <c r="O1594">
        <v>5</v>
      </c>
      <c r="P1594">
        <v>152.61000000000001</v>
      </c>
      <c r="Q1594" t="s">
        <v>5709</v>
      </c>
      <c r="R1594">
        <v>1</v>
      </c>
      <c r="S1594" t="s">
        <v>5712</v>
      </c>
      <c r="T1594">
        <v>3600</v>
      </c>
      <c r="U1594">
        <v>180</v>
      </c>
      <c r="V1594">
        <v>3420</v>
      </c>
      <c r="W1594">
        <v>2118.4699999999998</v>
      </c>
      <c r="X1594">
        <v>1148.92</v>
      </c>
      <c r="Y1594">
        <v>33.590000000000003</v>
      </c>
    </row>
    <row r="1595" spans="1:25" x14ac:dyDescent="0.3">
      <c r="A1595" t="s">
        <v>2231</v>
      </c>
      <c r="B1595" s="2">
        <v>45970</v>
      </c>
      <c r="C1595" t="s">
        <v>1008</v>
      </c>
      <c r="D1595" t="s">
        <v>276</v>
      </c>
      <c r="E1595" t="s">
        <v>121</v>
      </c>
      <c r="F1595" t="s">
        <v>5690</v>
      </c>
      <c r="G1595" t="s">
        <v>5707</v>
      </c>
      <c r="H1595" t="s">
        <v>5719</v>
      </c>
      <c r="I1595" t="s">
        <v>99</v>
      </c>
      <c r="J1595" t="s">
        <v>63</v>
      </c>
      <c r="K1595" t="s">
        <v>32</v>
      </c>
      <c r="L1595" t="s">
        <v>90</v>
      </c>
      <c r="M1595">
        <v>2</v>
      </c>
      <c r="N1595">
        <v>10500</v>
      </c>
      <c r="O1595">
        <v>0</v>
      </c>
      <c r="P1595">
        <v>343.83</v>
      </c>
      <c r="Q1595" t="s">
        <v>5709</v>
      </c>
      <c r="R1595">
        <v>4</v>
      </c>
      <c r="S1595" t="s">
        <v>5712</v>
      </c>
      <c r="T1595">
        <v>21000</v>
      </c>
      <c r="U1595">
        <v>0</v>
      </c>
      <c r="V1595">
        <v>21000</v>
      </c>
      <c r="W1595">
        <v>15163.11</v>
      </c>
      <c r="X1595">
        <v>5493.06</v>
      </c>
      <c r="Y1595">
        <v>26.16</v>
      </c>
    </row>
    <row r="1596" spans="1:25" x14ac:dyDescent="0.3">
      <c r="A1596" t="s">
        <v>2232</v>
      </c>
      <c r="B1596" s="2">
        <v>46077</v>
      </c>
      <c r="C1596" t="s">
        <v>712</v>
      </c>
      <c r="D1596" t="s">
        <v>366</v>
      </c>
      <c r="E1596" t="s">
        <v>28</v>
      </c>
      <c r="F1596" t="s">
        <v>5687</v>
      </c>
      <c r="G1596" t="s">
        <v>5710</v>
      </c>
      <c r="H1596" t="s">
        <v>5720</v>
      </c>
      <c r="I1596" t="s">
        <v>57</v>
      </c>
      <c r="J1596" t="s">
        <v>31</v>
      </c>
      <c r="K1596" t="s">
        <v>32</v>
      </c>
      <c r="L1596" t="s">
        <v>33</v>
      </c>
      <c r="M1596">
        <v>6</v>
      </c>
      <c r="N1596">
        <v>22000</v>
      </c>
      <c r="O1596">
        <v>30</v>
      </c>
      <c r="P1596">
        <v>1700.85</v>
      </c>
      <c r="Q1596" t="s">
        <v>5709</v>
      </c>
      <c r="R1596">
        <v>4</v>
      </c>
      <c r="S1596" t="s">
        <v>41</v>
      </c>
      <c r="T1596">
        <v>132000</v>
      </c>
      <c r="U1596">
        <v>39600</v>
      </c>
      <c r="V1596">
        <v>92400</v>
      </c>
      <c r="W1596">
        <v>70982.539999999994</v>
      </c>
      <c r="X1596">
        <v>19716.61</v>
      </c>
      <c r="Y1596">
        <v>21.34</v>
      </c>
    </row>
    <row r="1597" spans="1:25" x14ac:dyDescent="0.3">
      <c r="A1597" t="s">
        <v>2233</v>
      </c>
      <c r="B1597" s="2">
        <v>46201</v>
      </c>
      <c r="C1597" t="s">
        <v>2234</v>
      </c>
      <c r="D1597" t="s">
        <v>180</v>
      </c>
      <c r="E1597" t="s">
        <v>50</v>
      </c>
      <c r="F1597" t="s">
        <v>5685</v>
      </c>
      <c r="G1597" t="s">
        <v>5708</v>
      </c>
      <c r="H1597" t="s">
        <v>29</v>
      </c>
      <c r="I1597" t="s">
        <v>39</v>
      </c>
      <c r="J1597" t="s">
        <v>63</v>
      </c>
      <c r="K1597" t="s">
        <v>5718</v>
      </c>
      <c r="L1597" t="s">
        <v>54</v>
      </c>
      <c r="M1597">
        <v>1</v>
      </c>
      <c r="N1597">
        <v>1200</v>
      </c>
      <c r="O1597">
        <v>25</v>
      </c>
      <c r="P1597">
        <v>1402.91</v>
      </c>
      <c r="Q1597" t="s">
        <v>5709</v>
      </c>
      <c r="R1597">
        <v>3</v>
      </c>
      <c r="S1597" t="s">
        <v>5712</v>
      </c>
      <c r="T1597">
        <v>1200</v>
      </c>
      <c r="U1597">
        <v>300</v>
      </c>
      <c r="V1597">
        <v>900</v>
      </c>
      <c r="W1597">
        <v>522.74</v>
      </c>
      <c r="X1597">
        <v>-1025.6500000000001</v>
      </c>
      <c r="Y1597">
        <v>-113.96</v>
      </c>
    </row>
    <row r="1598" spans="1:25" x14ac:dyDescent="0.3">
      <c r="A1598" t="s">
        <v>2235</v>
      </c>
      <c r="B1598" s="2">
        <v>46159</v>
      </c>
      <c r="C1598" t="s">
        <v>97</v>
      </c>
      <c r="D1598" t="s">
        <v>27</v>
      </c>
      <c r="E1598" t="s">
        <v>28</v>
      </c>
      <c r="F1598" t="s">
        <v>5683</v>
      </c>
      <c r="G1598" t="s">
        <v>5710</v>
      </c>
      <c r="H1598" t="s">
        <v>5720</v>
      </c>
      <c r="I1598" t="s">
        <v>57</v>
      </c>
      <c r="J1598" t="s">
        <v>40</v>
      </c>
      <c r="K1598" t="s">
        <v>32</v>
      </c>
      <c r="L1598" t="s">
        <v>90</v>
      </c>
      <c r="M1598">
        <v>5</v>
      </c>
      <c r="N1598">
        <v>58000</v>
      </c>
      <c r="O1598">
        <v>30</v>
      </c>
      <c r="P1598">
        <v>632.72</v>
      </c>
      <c r="Q1598" t="s">
        <v>5709</v>
      </c>
      <c r="R1598">
        <v>4</v>
      </c>
      <c r="S1598" t="s">
        <v>5712</v>
      </c>
      <c r="T1598">
        <v>290000</v>
      </c>
      <c r="U1598">
        <v>87000</v>
      </c>
      <c r="V1598">
        <v>203000</v>
      </c>
      <c r="W1598">
        <v>128641.79</v>
      </c>
      <c r="X1598">
        <v>73725.490000000005</v>
      </c>
      <c r="Y1598">
        <v>36.32</v>
      </c>
    </row>
    <row r="1599" spans="1:25" x14ac:dyDescent="0.3">
      <c r="A1599" t="s">
        <v>2236</v>
      </c>
      <c r="B1599" s="2">
        <v>46060</v>
      </c>
      <c r="C1599" t="s">
        <v>2148</v>
      </c>
      <c r="D1599" t="s">
        <v>130</v>
      </c>
      <c r="E1599" t="s">
        <v>38</v>
      </c>
      <c r="F1599" t="s">
        <v>5689</v>
      </c>
      <c r="G1599" t="s">
        <v>5708</v>
      </c>
      <c r="H1599" t="s">
        <v>29</v>
      </c>
      <c r="I1599" t="s">
        <v>30</v>
      </c>
      <c r="J1599" t="s">
        <v>63</v>
      </c>
      <c r="K1599" t="s">
        <v>32</v>
      </c>
      <c r="L1599" t="s">
        <v>54</v>
      </c>
      <c r="M1599">
        <v>2</v>
      </c>
      <c r="N1599">
        <v>2500</v>
      </c>
      <c r="O1599">
        <v>30</v>
      </c>
      <c r="P1599">
        <v>204.11</v>
      </c>
      <c r="Q1599" t="s">
        <v>5709</v>
      </c>
      <c r="R1599">
        <v>4</v>
      </c>
      <c r="S1599" t="s">
        <v>5712</v>
      </c>
      <c r="T1599">
        <v>5000</v>
      </c>
      <c r="U1599">
        <v>1500</v>
      </c>
      <c r="V1599">
        <v>3500</v>
      </c>
      <c r="W1599">
        <v>2282.88</v>
      </c>
      <c r="X1599">
        <v>1013.01</v>
      </c>
      <c r="Y1599">
        <v>28.94</v>
      </c>
    </row>
    <row r="1600" spans="1:25" x14ac:dyDescent="0.3">
      <c r="A1600" t="s">
        <v>2237</v>
      </c>
      <c r="B1600" s="2">
        <v>45437</v>
      </c>
      <c r="C1600" t="s">
        <v>519</v>
      </c>
      <c r="D1600" t="s">
        <v>176</v>
      </c>
      <c r="E1600" t="s">
        <v>109</v>
      </c>
      <c r="F1600" t="s">
        <v>5676</v>
      </c>
      <c r="G1600" t="s">
        <v>5708</v>
      </c>
      <c r="H1600" t="s">
        <v>131</v>
      </c>
      <c r="I1600" t="s">
        <v>135</v>
      </c>
      <c r="J1600" t="s">
        <v>46</v>
      </c>
      <c r="K1600" t="s">
        <v>32</v>
      </c>
      <c r="L1600" t="s">
        <v>33</v>
      </c>
      <c r="M1600">
        <v>11</v>
      </c>
      <c r="N1600">
        <v>28000</v>
      </c>
      <c r="O1600">
        <v>20</v>
      </c>
      <c r="P1600">
        <v>1516.84</v>
      </c>
      <c r="Q1600" t="s">
        <v>64</v>
      </c>
      <c r="R1600">
        <v>1</v>
      </c>
      <c r="S1600" t="s">
        <v>5712</v>
      </c>
      <c r="T1600">
        <v>308000</v>
      </c>
      <c r="U1600">
        <v>61600</v>
      </c>
      <c r="V1600">
        <v>246400</v>
      </c>
      <c r="W1600">
        <v>136075.45000000001</v>
      </c>
      <c r="X1600">
        <v>108807.71</v>
      </c>
      <c r="Y1600">
        <v>44.16</v>
      </c>
    </row>
    <row r="1601" spans="1:25" x14ac:dyDescent="0.3">
      <c r="A1601" t="s">
        <v>2238</v>
      </c>
      <c r="B1601" s="2">
        <v>45584</v>
      </c>
      <c r="C1601" t="s">
        <v>704</v>
      </c>
      <c r="D1601" t="s">
        <v>60</v>
      </c>
      <c r="E1601" t="s">
        <v>38</v>
      </c>
      <c r="F1601" t="s">
        <v>5685</v>
      </c>
      <c r="G1601" t="s">
        <v>5711</v>
      </c>
      <c r="H1601" t="s">
        <v>94</v>
      </c>
      <c r="I1601" t="s">
        <v>95</v>
      </c>
      <c r="J1601" t="s">
        <v>31</v>
      </c>
      <c r="K1601" t="s">
        <v>53</v>
      </c>
      <c r="L1601" t="s">
        <v>5716</v>
      </c>
      <c r="M1601">
        <v>9</v>
      </c>
      <c r="N1601">
        <v>3500</v>
      </c>
      <c r="O1601">
        <v>0</v>
      </c>
      <c r="P1601">
        <v>1682.18</v>
      </c>
      <c r="Q1601" t="s">
        <v>5709</v>
      </c>
      <c r="R1601">
        <v>5</v>
      </c>
      <c r="S1601" t="s">
        <v>5714</v>
      </c>
      <c r="T1601">
        <v>31500</v>
      </c>
      <c r="U1601">
        <v>0</v>
      </c>
      <c r="V1601">
        <v>31500</v>
      </c>
      <c r="W1601">
        <v>23317.45</v>
      </c>
      <c r="X1601">
        <v>6500.37</v>
      </c>
      <c r="Y1601">
        <v>20.64</v>
      </c>
    </row>
    <row r="1602" spans="1:25" x14ac:dyDescent="0.3">
      <c r="A1602" t="s">
        <v>2239</v>
      </c>
      <c r="B1602" s="2">
        <v>45403</v>
      </c>
      <c r="C1602" t="s">
        <v>546</v>
      </c>
      <c r="D1602" t="s">
        <v>205</v>
      </c>
      <c r="E1602" t="s">
        <v>121</v>
      </c>
      <c r="F1602" t="s">
        <v>5679</v>
      </c>
      <c r="G1602" t="s">
        <v>5709</v>
      </c>
      <c r="H1602" t="s">
        <v>51</v>
      </c>
      <c r="I1602" t="s">
        <v>83</v>
      </c>
      <c r="J1602" t="s">
        <v>40</v>
      </c>
      <c r="K1602" t="s">
        <v>53</v>
      </c>
      <c r="L1602" t="s">
        <v>90</v>
      </c>
      <c r="M1602">
        <v>7</v>
      </c>
      <c r="N1602">
        <v>55000</v>
      </c>
      <c r="O1602">
        <v>5</v>
      </c>
      <c r="P1602">
        <v>1458.83</v>
      </c>
      <c r="Q1602" t="s">
        <v>5709</v>
      </c>
      <c r="R1602">
        <v>4</v>
      </c>
      <c r="S1602" t="s">
        <v>5712</v>
      </c>
      <c r="T1602">
        <v>385000</v>
      </c>
      <c r="U1602">
        <v>19250</v>
      </c>
      <c r="V1602">
        <v>365750</v>
      </c>
      <c r="W1602">
        <v>264032.08</v>
      </c>
      <c r="X1602">
        <v>100259.09</v>
      </c>
      <c r="Y1602">
        <v>27.41</v>
      </c>
    </row>
    <row r="1603" spans="1:25" x14ac:dyDescent="0.3">
      <c r="A1603" t="s">
        <v>2240</v>
      </c>
      <c r="B1603" s="2">
        <v>45946</v>
      </c>
      <c r="C1603" t="s">
        <v>149</v>
      </c>
      <c r="D1603" t="s">
        <v>188</v>
      </c>
      <c r="E1603" t="s">
        <v>121</v>
      </c>
      <c r="F1603" t="s">
        <v>5678</v>
      </c>
      <c r="G1603" t="s">
        <v>5708</v>
      </c>
      <c r="H1603" t="s">
        <v>1543</v>
      </c>
      <c r="I1603" t="s">
        <v>74</v>
      </c>
      <c r="J1603" t="s">
        <v>63</v>
      </c>
      <c r="K1603" t="s">
        <v>53</v>
      </c>
      <c r="L1603" t="s">
        <v>5717</v>
      </c>
      <c r="M1603">
        <v>1</v>
      </c>
      <c r="N1603">
        <v>12500</v>
      </c>
      <c r="O1603">
        <v>20</v>
      </c>
      <c r="P1603">
        <v>1743.22</v>
      </c>
      <c r="Q1603" t="s">
        <v>5709</v>
      </c>
      <c r="R1603">
        <v>4</v>
      </c>
      <c r="S1603" t="s">
        <v>5712</v>
      </c>
      <c r="T1603">
        <v>12500</v>
      </c>
      <c r="U1603">
        <v>2500</v>
      </c>
      <c r="V1603">
        <v>10000</v>
      </c>
      <c r="W1603">
        <v>6496.31</v>
      </c>
      <c r="X1603">
        <v>1760.47</v>
      </c>
      <c r="Y1603">
        <v>17.600000000000001</v>
      </c>
    </row>
    <row r="1604" spans="1:25" x14ac:dyDescent="0.3">
      <c r="A1604" t="s">
        <v>2241</v>
      </c>
      <c r="B1604" s="2">
        <v>45664</v>
      </c>
      <c r="C1604" t="s">
        <v>219</v>
      </c>
      <c r="D1604" t="s">
        <v>205</v>
      </c>
      <c r="E1604" t="s">
        <v>121</v>
      </c>
      <c r="F1604" t="s">
        <v>5684</v>
      </c>
      <c r="G1604" t="s">
        <v>5708</v>
      </c>
      <c r="H1604" t="s">
        <v>73</v>
      </c>
      <c r="I1604" t="s">
        <v>74</v>
      </c>
      <c r="J1604" t="s">
        <v>31</v>
      </c>
      <c r="K1604" t="s">
        <v>53</v>
      </c>
      <c r="L1604" t="s">
        <v>5717</v>
      </c>
      <c r="M1604">
        <v>8</v>
      </c>
      <c r="N1604">
        <v>55000</v>
      </c>
      <c r="O1604">
        <v>15</v>
      </c>
      <c r="P1604">
        <v>1082.74</v>
      </c>
      <c r="Q1604" t="s">
        <v>5709</v>
      </c>
      <c r="R1604">
        <v>5</v>
      </c>
      <c r="S1604" t="s">
        <v>102</v>
      </c>
      <c r="T1604">
        <v>440000</v>
      </c>
      <c r="U1604">
        <v>66000</v>
      </c>
      <c r="V1604">
        <v>374000</v>
      </c>
      <c r="W1604">
        <v>215951.49</v>
      </c>
      <c r="X1604">
        <v>156965.76999999999</v>
      </c>
      <c r="Y1604">
        <v>41.97</v>
      </c>
    </row>
    <row r="1605" spans="1:25" x14ac:dyDescent="0.3">
      <c r="A1605" t="s">
        <v>2242</v>
      </c>
      <c r="B1605" s="2">
        <v>45680</v>
      </c>
      <c r="C1605" t="s">
        <v>1100</v>
      </c>
      <c r="D1605" t="s">
        <v>188</v>
      </c>
      <c r="E1605" t="s">
        <v>121</v>
      </c>
      <c r="F1605" t="s">
        <v>5682</v>
      </c>
      <c r="G1605" t="s">
        <v>5709</v>
      </c>
      <c r="H1605" t="s">
        <v>184</v>
      </c>
      <c r="I1605" t="s">
        <v>198</v>
      </c>
      <c r="J1605" t="s">
        <v>40</v>
      </c>
      <c r="K1605" t="s">
        <v>53</v>
      </c>
      <c r="L1605" t="s">
        <v>90</v>
      </c>
      <c r="M1605">
        <v>8</v>
      </c>
      <c r="N1605">
        <v>12500</v>
      </c>
      <c r="O1605">
        <v>25</v>
      </c>
      <c r="P1605">
        <v>398.35</v>
      </c>
      <c r="Q1605" t="s">
        <v>5709</v>
      </c>
      <c r="R1605">
        <v>2</v>
      </c>
      <c r="S1605" t="s">
        <v>5712</v>
      </c>
      <c r="T1605">
        <v>100000</v>
      </c>
      <c r="U1605">
        <v>25000</v>
      </c>
      <c r="V1605">
        <v>75000</v>
      </c>
      <c r="W1605">
        <v>53150.01</v>
      </c>
      <c r="X1605">
        <v>21451.64</v>
      </c>
      <c r="Y1605">
        <v>28.6</v>
      </c>
    </row>
    <row r="1606" spans="1:25" x14ac:dyDescent="0.3">
      <c r="A1606" t="s">
        <v>2243</v>
      </c>
      <c r="B1606" s="2">
        <v>46158</v>
      </c>
      <c r="C1606" t="s">
        <v>171</v>
      </c>
      <c r="D1606" t="s">
        <v>117</v>
      </c>
      <c r="E1606" t="s">
        <v>109</v>
      </c>
      <c r="F1606" t="s">
        <v>5700</v>
      </c>
      <c r="G1606" t="s">
        <v>5708</v>
      </c>
      <c r="H1606" t="s">
        <v>73</v>
      </c>
      <c r="I1606" t="s">
        <v>160</v>
      </c>
      <c r="J1606" t="s">
        <v>40</v>
      </c>
      <c r="K1606" t="s">
        <v>32</v>
      </c>
      <c r="L1606" t="s">
        <v>33</v>
      </c>
      <c r="M1606">
        <v>3</v>
      </c>
      <c r="N1606">
        <v>2800</v>
      </c>
      <c r="O1606">
        <v>20</v>
      </c>
      <c r="P1606">
        <v>511.24</v>
      </c>
      <c r="Q1606" t="s">
        <v>5709</v>
      </c>
      <c r="R1606">
        <v>4</v>
      </c>
      <c r="S1606" t="s">
        <v>5712</v>
      </c>
      <c r="T1606">
        <v>8400</v>
      </c>
      <c r="U1606">
        <v>1680</v>
      </c>
      <c r="V1606">
        <v>6720</v>
      </c>
      <c r="W1606">
        <v>3928.38</v>
      </c>
      <c r="X1606">
        <v>2280.38</v>
      </c>
      <c r="Y1606">
        <v>33.93</v>
      </c>
    </row>
    <row r="1607" spans="1:25" x14ac:dyDescent="0.3">
      <c r="A1607" t="s">
        <v>2244</v>
      </c>
      <c r="B1607" s="2">
        <v>46036</v>
      </c>
      <c r="C1607" t="s">
        <v>1546</v>
      </c>
      <c r="D1607" t="s">
        <v>342</v>
      </c>
      <c r="E1607" t="s">
        <v>38</v>
      </c>
      <c r="F1607" t="s">
        <v>5702</v>
      </c>
      <c r="G1607" t="s">
        <v>5711</v>
      </c>
      <c r="H1607" t="s">
        <v>94</v>
      </c>
      <c r="I1607" t="s">
        <v>95</v>
      </c>
      <c r="J1607" t="s">
        <v>46</v>
      </c>
      <c r="K1607" t="s">
        <v>5718</v>
      </c>
      <c r="L1607" t="s">
        <v>54</v>
      </c>
      <c r="M1607">
        <v>6</v>
      </c>
      <c r="N1607">
        <v>2200</v>
      </c>
      <c r="O1607">
        <v>0</v>
      </c>
      <c r="P1607">
        <v>437.5</v>
      </c>
      <c r="Q1607" t="s">
        <v>5709</v>
      </c>
      <c r="R1607">
        <v>3</v>
      </c>
      <c r="S1607" t="s">
        <v>5712</v>
      </c>
      <c r="T1607">
        <v>13200</v>
      </c>
      <c r="U1607">
        <v>0</v>
      </c>
      <c r="V1607">
        <v>13200</v>
      </c>
      <c r="W1607">
        <v>8211.68</v>
      </c>
      <c r="X1607">
        <v>4550.82</v>
      </c>
      <c r="Y1607">
        <v>34.479999999999997</v>
      </c>
    </row>
    <row r="1608" spans="1:25" x14ac:dyDescent="0.3">
      <c r="A1608" t="s">
        <v>2245</v>
      </c>
      <c r="B1608" s="2">
        <v>46125</v>
      </c>
      <c r="C1608" t="s">
        <v>2246</v>
      </c>
      <c r="D1608" t="s">
        <v>108</v>
      </c>
      <c r="E1608" t="s">
        <v>109</v>
      </c>
      <c r="F1608" t="s">
        <v>5680</v>
      </c>
      <c r="G1608" t="s">
        <v>5710</v>
      </c>
      <c r="H1608" t="s">
        <v>144</v>
      </c>
      <c r="I1608" t="s">
        <v>156</v>
      </c>
      <c r="J1608" t="s">
        <v>40</v>
      </c>
      <c r="K1608" t="s">
        <v>5718</v>
      </c>
      <c r="L1608" t="s">
        <v>54</v>
      </c>
      <c r="M1608">
        <v>6</v>
      </c>
      <c r="N1608">
        <v>7200</v>
      </c>
      <c r="O1608">
        <v>15</v>
      </c>
      <c r="P1608">
        <v>921.18</v>
      </c>
      <c r="Q1608" t="s">
        <v>5709</v>
      </c>
      <c r="R1608">
        <v>2</v>
      </c>
      <c r="S1608" t="s">
        <v>5712</v>
      </c>
      <c r="T1608">
        <v>43200</v>
      </c>
      <c r="U1608">
        <v>6480</v>
      </c>
      <c r="V1608">
        <v>36720</v>
      </c>
      <c r="W1608">
        <v>24602.6</v>
      </c>
      <c r="X1608">
        <v>11196.22</v>
      </c>
      <c r="Y1608">
        <v>30.49</v>
      </c>
    </row>
    <row r="1609" spans="1:25" x14ac:dyDescent="0.3">
      <c r="A1609" t="s">
        <v>2247</v>
      </c>
      <c r="B1609" s="2">
        <v>45395</v>
      </c>
      <c r="C1609" t="s">
        <v>1671</v>
      </c>
      <c r="D1609" t="s">
        <v>49</v>
      </c>
      <c r="E1609" t="s">
        <v>50</v>
      </c>
      <c r="F1609" t="s">
        <v>5696</v>
      </c>
      <c r="G1609" t="s">
        <v>5709</v>
      </c>
      <c r="H1609" t="s">
        <v>184</v>
      </c>
      <c r="I1609" t="s">
        <v>185</v>
      </c>
      <c r="J1609" t="s">
        <v>31</v>
      </c>
      <c r="K1609" t="s">
        <v>53</v>
      </c>
      <c r="L1609" t="s">
        <v>54</v>
      </c>
      <c r="M1609">
        <v>3</v>
      </c>
      <c r="N1609">
        <v>14500</v>
      </c>
      <c r="O1609">
        <v>25</v>
      </c>
      <c r="P1609">
        <v>1153.1600000000001</v>
      </c>
      <c r="Q1609" t="s">
        <v>5709</v>
      </c>
      <c r="R1609">
        <v>4</v>
      </c>
      <c r="S1609" t="s">
        <v>5712</v>
      </c>
      <c r="T1609">
        <v>43500</v>
      </c>
      <c r="U1609">
        <v>10875</v>
      </c>
      <c r="V1609">
        <v>32625</v>
      </c>
      <c r="W1609">
        <v>17950.349999999999</v>
      </c>
      <c r="X1609">
        <v>13521.49</v>
      </c>
      <c r="Y1609">
        <v>41.45</v>
      </c>
    </row>
    <row r="1610" spans="1:25" x14ac:dyDescent="0.3">
      <c r="A1610" t="s">
        <v>2248</v>
      </c>
      <c r="B1610" s="2">
        <v>45789</v>
      </c>
      <c r="C1610" t="s">
        <v>784</v>
      </c>
      <c r="D1610" t="s">
        <v>342</v>
      </c>
      <c r="E1610" t="s">
        <v>38</v>
      </c>
      <c r="F1610" t="s">
        <v>5692</v>
      </c>
      <c r="G1610" t="s">
        <v>5711</v>
      </c>
      <c r="H1610" t="s">
        <v>94</v>
      </c>
      <c r="I1610" t="s">
        <v>95</v>
      </c>
      <c r="J1610" t="s">
        <v>40</v>
      </c>
      <c r="K1610" t="s">
        <v>32</v>
      </c>
      <c r="L1610" t="s">
        <v>90</v>
      </c>
      <c r="M1610">
        <v>3</v>
      </c>
      <c r="N1610">
        <v>2200</v>
      </c>
      <c r="O1610">
        <v>10</v>
      </c>
      <c r="P1610">
        <v>517.9</v>
      </c>
      <c r="Q1610" t="s">
        <v>5709</v>
      </c>
      <c r="R1610">
        <v>5</v>
      </c>
      <c r="S1610" t="s">
        <v>5712</v>
      </c>
      <c r="T1610">
        <v>6600</v>
      </c>
      <c r="U1610">
        <v>660</v>
      </c>
      <c r="V1610">
        <v>5940</v>
      </c>
      <c r="W1610">
        <v>4114.58</v>
      </c>
      <c r="X1610">
        <v>1307.52</v>
      </c>
      <c r="Y1610">
        <v>22.01</v>
      </c>
    </row>
    <row r="1611" spans="1:25" x14ac:dyDescent="0.3">
      <c r="A1611" t="s">
        <v>2249</v>
      </c>
      <c r="B1611" s="2">
        <v>45316</v>
      </c>
      <c r="C1611" t="s">
        <v>340</v>
      </c>
      <c r="D1611" t="s">
        <v>268</v>
      </c>
      <c r="E1611" t="s">
        <v>28</v>
      </c>
      <c r="F1611" t="s">
        <v>5685</v>
      </c>
      <c r="G1611" t="s">
        <v>5711</v>
      </c>
      <c r="H1611" t="s">
        <v>5721</v>
      </c>
      <c r="I1611" t="s">
        <v>177</v>
      </c>
      <c r="J1611" t="s">
        <v>63</v>
      </c>
      <c r="K1611" t="s">
        <v>53</v>
      </c>
      <c r="L1611" t="s">
        <v>54</v>
      </c>
      <c r="M1611">
        <v>1</v>
      </c>
      <c r="N1611">
        <v>18500</v>
      </c>
      <c r="O1611">
        <v>30</v>
      </c>
      <c r="P1611">
        <v>672.45</v>
      </c>
      <c r="Q1611" t="s">
        <v>5709</v>
      </c>
      <c r="R1611">
        <v>4</v>
      </c>
      <c r="S1611" t="s">
        <v>5712</v>
      </c>
      <c r="T1611">
        <v>18500</v>
      </c>
      <c r="U1611">
        <v>5550</v>
      </c>
      <c r="V1611">
        <v>12950</v>
      </c>
      <c r="W1611">
        <v>10274.91</v>
      </c>
      <c r="X1611">
        <v>2002.64</v>
      </c>
      <c r="Y1611">
        <v>15.46</v>
      </c>
    </row>
    <row r="1612" spans="1:25" x14ac:dyDescent="0.3">
      <c r="A1612" t="s">
        <v>2250</v>
      </c>
      <c r="B1612" s="2">
        <v>45710</v>
      </c>
      <c r="C1612" t="s">
        <v>588</v>
      </c>
      <c r="D1612" t="s">
        <v>305</v>
      </c>
      <c r="E1612" t="s">
        <v>38</v>
      </c>
      <c r="F1612" t="s">
        <v>5684</v>
      </c>
      <c r="G1612" t="s">
        <v>5709</v>
      </c>
      <c r="H1612" t="s">
        <v>184</v>
      </c>
      <c r="I1612" t="s">
        <v>185</v>
      </c>
      <c r="J1612" t="s">
        <v>31</v>
      </c>
      <c r="K1612" t="s">
        <v>5718</v>
      </c>
      <c r="L1612" t="s">
        <v>33</v>
      </c>
      <c r="M1612">
        <v>5</v>
      </c>
      <c r="N1612">
        <v>1200</v>
      </c>
      <c r="O1612">
        <v>25</v>
      </c>
      <c r="P1612">
        <v>353.67</v>
      </c>
      <c r="Q1612" t="s">
        <v>5709</v>
      </c>
      <c r="R1612">
        <v>4</v>
      </c>
      <c r="S1612" t="s">
        <v>5712</v>
      </c>
      <c r="T1612">
        <v>6000</v>
      </c>
      <c r="U1612">
        <v>1500</v>
      </c>
      <c r="V1612">
        <v>4500</v>
      </c>
      <c r="W1612">
        <v>3251.69</v>
      </c>
      <c r="X1612">
        <v>894.64</v>
      </c>
      <c r="Y1612">
        <v>19.88</v>
      </c>
    </row>
    <row r="1613" spans="1:25" x14ac:dyDescent="0.3">
      <c r="A1613" t="s">
        <v>2251</v>
      </c>
      <c r="B1613" s="2">
        <v>45482</v>
      </c>
      <c r="C1613" t="s">
        <v>2252</v>
      </c>
      <c r="D1613" t="s">
        <v>188</v>
      </c>
      <c r="E1613" t="s">
        <v>121</v>
      </c>
      <c r="F1613" t="s">
        <v>5699</v>
      </c>
      <c r="G1613" t="s">
        <v>5709</v>
      </c>
      <c r="H1613" t="s">
        <v>223</v>
      </c>
      <c r="I1613" t="s">
        <v>224</v>
      </c>
      <c r="J1613" t="s">
        <v>46</v>
      </c>
      <c r="K1613" t="s">
        <v>32</v>
      </c>
      <c r="L1613" t="s">
        <v>5716</v>
      </c>
      <c r="M1613">
        <v>3</v>
      </c>
      <c r="N1613">
        <v>12500</v>
      </c>
      <c r="O1613">
        <v>25</v>
      </c>
      <c r="P1613">
        <v>660.3</v>
      </c>
      <c r="Q1613" t="s">
        <v>64</v>
      </c>
      <c r="R1613">
        <v>3</v>
      </c>
      <c r="S1613" t="s">
        <v>5712</v>
      </c>
      <c r="T1613">
        <v>37500</v>
      </c>
      <c r="U1613">
        <v>9375</v>
      </c>
      <c r="V1613">
        <v>28125</v>
      </c>
      <c r="W1613">
        <v>16315.41</v>
      </c>
      <c r="X1613">
        <v>11149.29</v>
      </c>
      <c r="Y1613">
        <v>39.64</v>
      </c>
    </row>
    <row r="1614" spans="1:25" x14ac:dyDescent="0.3">
      <c r="A1614" t="s">
        <v>2253</v>
      </c>
      <c r="B1614" s="2">
        <v>45634</v>
      </c>
      <c r="C1614" t="s">
        <v>350</v>
      </c>
      <c r="D1614" t="s">
        <v>67</v>
      </c>
      <c r="E1614" t="s">
        <v>28</v>
      </c>
      <c r="F1614" t="s">
        <v>5676</v>
      </c>
      <c r="G1614" t="s">
        <v>5708</v>
      </c>
      <c r="H1614" t="s">
        <v>131</v>
      </c>
      <c r="I1614" t="s">
        <v>132</v>
      </c>
      <c r="J1614" t="s">
        <v>63</v>
      </c>
      <c r="K1614" t="s">
        <v>32</v>
      </c>
      <c r="L1614" t="s">
        <v>5717</v>
      </c>
      <c r="M1614">
        <v>6</v>
      </c>
      <c r="N1614">
        <v>32000</v>
      </c>
      <c r="O1614">
        <v>0</v>
      </c>
      <c r="P1614">
        <v>439.32</v>
      </c>
      <c r="Q1614" t="s">
        <v>5709</v>
      </c>
      <c r="R1614">
        <v>5</v>
      </c>
      <c r="S1614" t="s">
        <v>5712</v>
      </c>
      <c r="T1614">
        <v>192000</v>
      </c>
      <c r="U1614">
        <v>0</v>
      </c>
      <c r="V1614">
        <v>192000</v>
      </c>
      <c r="W1614">
        <v>105644.47</v>
      </c>
      <c r="X1614">
        <v>85916.21</v>
      </c>
      <c r="Y1614">
        <v>44.75</v>
      </c>
    </row>
    <row r="1615" spans="1:25" x14ac:dyDescent="0.3">
      <c r="A1615" t="s">
        <v>2254</v>
      </c>
      <c r="B1615" s="2">
        <v>45308</v>
      </c>
      <c r="C1615" t="s">
        <v>901</v>
      </c>
      <c r="D1615" t="s">
        <v>281</v>
      </c>
      <c r="E1615" t="s">
        <v>121</v>
      </c>
      <c r="F1615" t="s">
        <v>5697</v>
      </c>
      <c r="G1615" t="s">
        <v>5709</v>
      </c>
      <c r="H1615" t="s">
        <v>184</v>
      </c>
      <c r="I1615" t="s">
        <v>185</v>
      </c>
      <c r="J1615" t="s">
        <v>46</v>
      </c>
      <c r="K1615" t="s">
        <v>53</v>
      </c>
      <c r="L1615" t="s">
        <v>54</v>
      </c>
      <c r="M1615">
        <v>2</v>
      </c>
      <c r="N1615">
        <v>42000</v>
      </c>
      <c r="O1615">
        <v>30</v>
      </c>
      <c r="P1615">
        <v>561.24</v>
      </c>
      <c r="Q1615" t="s">
        <v>5709</v>
      </c>
      <c r="R1615">
        <v>4</v>
      </c>
      <c r="S1615" t="s">
        <v>5712</v>
      </c>
      <c r="T1615">
        <v>84000</v>
      </c>
      <c r="U1615">
        <v>25200</v>
      </c>
      <c r="V1615">
        <v>58800</v>
      </c>
      <c r="W1615">
        <v>42428.75</v>
      </c>
      <c r="X1615">
        <v>15810.01</v>
      </c>
      <c r="Y1615">
        <v>26.89</v>
      </c>
    </row>
    <row r="1616" spans="1:25" x14ac:dyDescent="0.3">
      <c r="A1616" t="s">
        <v>2255</v>
      </c>
      <c r="B1616" s="2">
        <v>45337</v>
      </c>
      <c r="C1616" t="s">
        <v>377</v>
      </c>
      <c r="D1616" t="s">
        <v>188</v>
      </c>
      <c r="E1616" t="s">
        <v>121</v>
      </c>
      <c r="F1616" t="s">
        <v>5706</v>
      </c>
      <c r="G1616" t="s">
        <v>5709</v>
      </c>
      <c r="H1616" t="s">
        <v>61</v>
      </c>
      <c r="I1616" t="s">
        <v>456</v>
      </c>
      <c r="J1616" t="s">
        <v>40</v>
      </c>
      <c r="K1616" t="s">
        <v>32</v>
      </c>
      <c r="L1616" t="s">
        <v>54</v>
      </c>
      <c r="M1616">
        <v>9</v>
      </c>
      <c r="N1616">
        <v>12500</v>
      </c>
      <c r="O1616">
        <v>15</v>
      </c>
      <c r="P1616">
        <v>1752.54</v>
      </c>
      <c r="Q1616" t="s">
        <v>5709</v>
      </c>
      <c r="R1616">
        <v>2</v>
      </c>
      <c r="S1616" t="s">
        <v>5712</v>
      </c>
      <c r="T1616">
        <v>112500</v>
      </c>
      <c r="U1616">
        <v>16875</v>
      </c>
      <c r="V1616">
        <v>95625</v>
      </c>
      <c r="W1616">
        <v>65890.320000000007</v>
      </c>
      <c r="X1616">
        <v>27982.14</v>
      </c>
      <c r="Y1616">
        <v>29.26</v>
      </c>
    </row>
    <row r="1617" spans="1:25" x14ac:dyDescent="0.3">
      <c r="A1617" t="s">
        <v>2256</v>
      </c>
      <c r="B1617" s="2">
        <v>46125</v>
      </c>
      <c r="C1617" t="s">
        <v>1871</v>
      </c>
      <c r="D1617" t="s">
        <v>143</v>
      </c>
      <c r="E1617" t="s">
        <v>28</v>
      </c>
      <c r="F1617" t="s">
        <v>5685</v>
      </c>
      <c r="G1617" t="s">
        <v>5710</v>
      </c>
      <c r="H1617" t="s">
        <v>68</v>
      </c>
      <c r="I1617" t="s">
        <v>69</v>
      </c>
      <c r="J1617" t="s">
        <v>31</v>
      </c>
      <c r="K1617" t="s">
        <v>32</v>
      </c>
      <c r="L1617" t="s">
        <v>33</v>
      </c>
      <c r="M1617">
        <v>6</v>
      </c>
      <c r="N1617">
        <v>7800</v>
      </c>
      <c r="O1617">
        <v>0</v>
      </c>
      <c r="P1617">
        <v>474.84</v>
      </c>
      <c r="Q1617" t="s">
        <v>5709</v>
      </c>
      <c r="R1617">
        <v>4</v>
      </c>
      <c r="S1617" t="s">
        <v>5712</v>
      </c>
      <c r="T1617">
        <v>46800</v>
      </c>
      <c r="U1617">
        <v>0</v>
      </c>
      <c r="V1617">
        <v>46800</v>
      </c>
      <c r="W1617">
        <v>31759.22</v>
      </c>
      <c r="X1617">
        <v>14565.94</v>
      </c>
      <c r="Y1617">
        <v>31.12</v>
      </c>
    </row>
    <row r="1618" spans="1:25" x14ac:dyDescent="0.3">
      <c r="A1618" t="s">
        <v>2257</v>
      </c>
      <c r="B1618" s="2">
        <v>46075</v>
      </c>
      <c r="C1618" t="s">
        <v>2258</v>
      </c>
      <c r="D1618" t="s">
        <v>120</v>
      </c>
      <c r="E1618" t="s">
        <v>121</v>
      </c>
      <c r="F1618" t="s">
        <v>5686</v>
      </c>
      <c r="G1618" t="s">
        <v>5710</v>
      </c>
      <c r="H1618" t="s">
        <v>144</v>
      </c>
      <c r="I1618" t="s">
        <v>156</v>
      </c>
      <c r="J1618" t="s">
        <v>40</v>
      </c>
      <c r="K1618" t="s">
        <v>53</v>
      </c>
      <c r="L1618" t="s">
        <v>5717</v>
      </c>
      <c r="M1618">
        <v>3</v>
      </c>
      <c r="N1618">
        <v>28000</v>
      </c>
      <c r="O1618">
        <v>25</v>
      </c>
      <c r="P1618">
        <v>191.29</v>
      </c>
      <c r="Q1618" t="s">
        <v>5709</v>
      </c>
      <c r="R1618">
        <v>5</v>
      </c>
      <c r="S1618" t="s">
        <v>5712</v>
      </c>
      <c r="T1618">
        <v>84000</v>
      </c>
      <c r="U1618">
        <v>21000</v>
      </c>
      <c r="V1618">
        <v>63000</v>
      </c>
      <c r="W1618">
        <v>42957.86</v>
      </c>
      <c r="X1618">
        <v>19850.849999999999</v>
      </c>
      <c r="Y1618">
        <v>31.51</v>
      </c>
    </row>
    <row r="1619" spans="1:25" x14ac:dyDescent="0.3">
      <c r="A1619" t="s">
        <v>2259</v>
      </c>
      <c r="B1619" s="2">
        <v>46163</v>
      </c>
      <c r="C1619" t="s">
        <v>1671</v>
      </c>
      <c r="D1619" t="s">
        <v>143</v>
      </c>
      <c r="E1619" t="s">
        <v>28</v>
      </c>
      <c r="F1619" t="s">
        <v>5685</v>
      </c>
      <c r="G1619" t="s">
        <v>5709</v>
      </c>
      <c r="H1619" t="s">
        <v>184</v>
      </c>
      <c r="I1619" t="s">
        <v>185</v>
      </c>
      <c r="J1619" t="s">
        <v>46</v>
      </c>
      <c r="K1619" t="s">
        <v>32</v>
      </c>
      <c r="L1619" t="s">
        <v>5716</v>
      </c>
      <c r="M1619">
        <v>11</v>
      </c>
      <c r="N1619">
        <v>7800</v>
      </c>
      <c r="O1619">
        <v>5</v>
      </c>
      <c r="P1619">
        <v>846.86</v>
      </c>
      <c r="Q1619" t="s">
        <v>5709</v>
      </c>
      <c r="R1619">
        <v>3</v>
      </c>
      <c r="S1619" t="s">
        <v>5712</v>
      </c>
      <c r="T1619">
        <v>85800</v>
      </c>
      <c r="U1619">
        <v>4290</v>
      </c>
      <c r="V1619">
        <v>81510</v>
      </c>
      <c r="W1619">
        <v>54682.53</v>
      </c>
      <c r="X1619">
        <v>25980.61</v>
      </c>
      <c r="Y1619">
        <v>31.87</v>
      </c>
    </row>
    <row r="1620" spans="1:25" x14ac:dyDescent="0.3">
      <c r="A1620" t="s">
        <v>2260</v>
      </c>
      <c r="B1620" s="2">
        <v>45447</v>
      </c>
      <c r="C1620" t="s">
        <v>730</v>
      </c>
      <c r="D1620" t="s">
        <v>180</v>
      </c>
      <c r="E1620" t="s">
        <v>50</v>
      </c>
      <c r="F1620" t="s">
        <v>5701</v>
      </c>
      <c r="G1620" t="s">
        <v>5711</v>
      </c>
      <c r="H1620" t="s">
        <v>94</v>
      </c>
      <c r="I1620" t="s">
        <v>95</v>
      </c>
      <c r="J1620" t="s">
        <v>63</v>
      </c>
      <c r="K1620" t="s">
        <v>53</v>
      </c>
      <c r="L1620" t="s">
        <v>5716</v>
      </c>
      <c r="M1620">
        <v>10</v>
      </c>
      <c r="N1620">
        <v>1200</v>
      </c>
      <c r="O1620">
        <v>5</v>
      </c>
      <c r="P1620">
        <v>91.44</v>
      </c>
      <c r="Q1620" t="s">
        <v>5709</v>
      </c>
      <c r="R1620">
        <v>3</v>
      </c>
      <c r="S1620" t="s">
        <v>5712</v>
      </c>
      <c r="T1620">
        <v>12000</v>
      </c>
      <c r="U1620">
        <v>600</v>
      </c>
      <c r="V1620">
        <v>11400</v>
      </c>
      <c r="W1620">
        <v>8375.7999999999993</v>
      </c>
      <c r="X1620">
        <v>2932.76</v>
      </c>
      <c r="Y1620">
        <v>25.73</v>
      </c>
    </row>
    <row r="1621" spans="1:25" x14ac:dyDescent="0.3">
      <c r="A1621" t="s">
        <v>2261</v>
      </c>
      <c r="B1621" s="2">
        <v>45387</v>
      </c>
      <c r="C1621" t="s">
        <v>966</v>
      </c>
      <c r="D1621" t="s">
        <v>305</v>
      </c>
      <c r="E1621" t="s">
        <v>38</v>
      </c>
      <c r="F1621" t="s">
        <v>5694</v>
      </c>
      <c r="G1621" t="s">
        <v>5707</v>
      </c>
      <c r="H1621" t="s">
        <v>169</v>
      </c>
      <c r="I1621" t="s">
        <v>153</v>
      </c>
      <c r="J1621" t="s">
        <v>63</v>
      </c>
      <c r="K1621" t="s">
        <v>32</v>
      </c>
      <c r="L1621" t="s">
        <v>5717</v>
      </c>
      <c r="M1621">
        <v>10</v>
      </c>
      <c r="N1621">
        <v>1200</v>
      </c>
      <c r="O1621">
        <v>5</v>
      </c>
      <c r="P1621">
        <v>1103.5899999999999</v>
      </c>
      <c r="Q1621" t="s">
        <v>5709</v>
      </c>
      <c r="R1621">
        <v>4</v>
      </c>
      <c r="S1621" t="s">
        <v>5712</v>
      </c>
      <c r="T1621">
        <v>12000</v>
      </c>
      <c r="U1621">
        <v>600</v>
      </c>
      <c r="V1621">
        <v>11400</v>
      </c>
      <c r="W1621">
        <v>7242.5</v>
      </c>
      <c r="X1621">
        <v>3053.91</v>
      </c>
      <c r="Y1621">
        <v>26.79</v>
      </c>
    </row>
    <row r="1622" spans="1:25" x14ac:dyDescent="0.3">
      <c r="A1622" t="s">
        <v>2262</v>
      </c>
      <c r="B1622" s="2">
        <v>45353</v>
      </c>
      <c r="C1622" t="s">
        <v>79</v>
      </c>
      <c r="D1622" t="s">
        <v>82</v>
      </c>
      <c r="E1622" t="s">
        <v>28</v>
      </c>
      <c r="F1622" t="s">
        <v>5693</v>
      </c>
      <c r="G1622" t="s">
        <v>5707</v>
      </c>
      <c r="H1622" t="s">
        <v>169</v>
      </c>
      <c r="I1622" t="s">
        <v>153</v>
      </c>
      <c r="J1622" t="s">
        <v>40</v>
      </c>
      <c r="K1622" t="s">
        <v>5718</v>
      </c>
      <c r="L1622" t="s">
        <v>5717</v>
      </c>
      <c r="M1622">
        <v>8</v>
      </c>
      <c r="N1622">
        <v>72000</v>
      </c>
      <c r="O1622">
        <v>20</v>
      </c>
      <c r="P1622">
        <v>1153.3599999999999</v>
      </c>
      <c r="Q1622" t="s">
        <v>5709</v>
      </c>
      <c r="R1622">
        <v>4</v>
      </c>
      <c r="S1622" t="s">
        <v>5712</v>
      </c>
      <c r="T1622">
        <v>576000</v>
      </c>
      <c r="U1622">
        <v>115200</v>
      </c>
      <c r="V1622">
        <v>460800</v>
      </c>
      <c r="W1622">
        <v>315314.46999999997</v>
      </c>
      <c r="X1622">
        <v>144332.17000000001</v>
      </c>
      <c r="Y1622">
        <v>31.32</v>
      </c>
    </row>
    <row r="1623" spans="1:25" x14ac:dyDescent="0.3">
      <c r="A1623" t="s">
        <v>2263</v>
      </c>
      <c r="B1623" s="2">
        <v>45771</v>
      </c>
      <c r="C1623" t="s">
        <v>209</v>
      </c>
      <c r="D1623" t="s">
        <v>49</v>
      </c>
      <c r="E1623" t="s">
        <v>50</v>
      </c>
      <c r="F1623" t="s">
        <v>5695</v>
      </c>
      <c r="G1623" t="s">
        <v>5709</v>
      </c>
      <c r="H1623" t="s">
        <v>51</v>
      </c>
      <c r="I1623" t="s">
        <v>83</v>
      </c>
      <c r="J1623" t="s">
        <v>63</v>
      </c>
      <c r="K1623" t="s">
        <v>5718</v>
      </c>
      <c r="L1623" t="s">
        <v>5717</v>
      </c>
      <c r="M1623">
        <v>1</v>
      </c>
      <c r="N1623">
        <v>14500</v>
      </c>
      <c r="O1623">
        <v>30</v>
      </c>
      <c r="P1623">
        <v>634.88</v>
      </c>
      <c r="Q1623" t="s">
        <v>5709</v>
      </c>
      <c r="R1623">
        <v>5</v>
      </c>
      <c r="S1623" t="s">
        <v>5714</v>
      </c>
      <c r="T1623">
        <v>14500</v>
      </c>
      <c r="U1623">
        <v>4350</v>
      </c>
      <c r="V1623">
        <v>10150</v>
      </c>
      <c r="W1623">
        <v>6026.19</v>
      </c>
      <c r="X1623">
        <v>3488.93</v>
      </c>
      <c r="Y1623">
        <v>34.369999999999997</v>
      </c>
    </row>
    <row r="1624" spans="1:25" x14ac:dyDescent="0.3">
      <c r="A1624" t="s">
        <v>2264</v>
      </c>
      <c r="B1624" s="2">
        <v>46095</v>
      </c>
      <c r="C1624" t="s">
        <v>238</v>
      </c>
      <c r="D1624" t="s">
        <v>108</v>
      </c>
      <c r="E1624" t="s">
        <v>109</v>
      </c>
      <c r="F1624" t="s">
        <v>5676</v>
      </c>
      <c r="G1624" t="s">
        <v>5707</v>
      </c>
      <c r="H1624" t="s">
        <v>5719</v>
      </c>
      <c r="I1624" t="s">
        <v>80</v>
      </c>
      <c r="J1624" t="s">
        <v>31</v>
      </c>
      <c r="K1624" t="s">
        <v>5718</v>
      </c>
      <c r="L1624" t="s">
        <v>5716</v>
      </c>
      <c r="M1624">
        <v>6</v>
      </c>
      <c r="N1624">
        <v>7200</v>
      </c>
      <c r="O1624">
        <v>30</v>
      </c>
      <c r="P1624">
        <v>1437.63</v>
      </c>
      <c r="Q1624" t="s">
        <v>5709</v>
      </c>
      <c r="R1624">
        <v>3</v>
      </c>
      <c r="S1624" t="s">
        <v>5712</v>
      </c>
      <c r="T1624">
        <v>43200</v>
      </c>
      <c r="U1624">
        <v>12960</v>
      </c>
      <c r="V1624">
        <v>30240</v>
      </c>
      <c r="W1624">
        <v>24439.07</v>
      </c>
      <c r="X1624">
        <v>4363.3</v>
      </c>
      <c r="Y1624">
        <v>14.43</v>
      </c>
    </row>
    <row r="1625" spans="1:25" x14ac:dyDescent="0.3">
      <c r="A1625" t="s">
        <v>2265</v>
      </c>
      <c r="B1625" s="2">
        <v>46038</v>
      </c>
      <c r="C1625" t="s">
        <v>278</v>
      </c>
      <c r="D1625" t="s">
        <v>49</v>
      </c>
      <c r="E1625" t="s">
        <v>50</v>
      </c>
      <c r="F1625" t="s">
        <v>5686</v>
      </c>
      <c r="G1625" t="s">
        <v>5707</v>
      </c>
      <c r="H1625" t="s">
        <v>44</v>
      </c>
      <c r="I1625" t="s">
        <v>352</v>
      </c>
      <c r="J1625" t="s">
        <v>40</v>
      </c>
      <c r="K1625" t="s">
        <v>32</v>
      </c>
      <c r="L1625" t="s">
        <v>54</v>
      </c>
      <c r="M1625">
        <v>1</v>
      </c>
      <c r="N1625">
        <v>14500</v>
      </c>
      <c r="O1625">
        <v>20</v>
      </c>
      <c r="P1625">
        <v>1723.75</v>
      </c>
      <c r="Q1625" t="s">
        <v>5709</v>
      </c>
      <c r="R1625">
        <v>5</v>
      </c>
      <c r="S1625" t="s">
        <v>102</v>
      </c>
      <c r="T1625">
        <v>14500</v>
      </c>
      <c r="U1625">
        <v>2900</v>
      </c>
      <c r="V1625">
        <v>11600</v>
      </c>
      <c r="W1625">
        <v>9403.02</v>
      </c>
      <c r="X1625">
        <v>473.23</v>
      </c>
      <c r="Y1625">
        <v>4.08</v>
      </c>
    </row>
    <row r="1626" spans="1:25" x14ac:dyDescent="0.3">
      <c r="A1626" t="s">
        <v>2266</v>
      </c>
      <c r="B1626" s="2">
        <v>45697</v>
      </c>
      <c r="C1626" t="s">
        <v>882</v>
      </c>
      <c r="D1626" t="s">
        <v>89</v>
      </c>
      <c r="E1626" t="s">
        <v>28</v>
      </c>
      <c r="F1626" t="s">
        <v>5693</v>
      </c>
      <c r="G1626" t="s">
        <v>5707</v>
      </c>
      <c r="H1626" t="s">
        <v>44</v>
      </c>
      <c r="I1626" t="s">
        <v>352</v>
      </c>
      <c r="J1626" t="s">
        <v>40</v>
      </c>
      <c r="K1626" t="s">
        <v>5718</v>
      </c>
      <c r="L1626" t="s">
        <v>54</v>
      </c>
      <c r="M1626">
        <v>4</v>
      </c>
      <c r="N1626">
        <v>18500</v>
      </c>
      <c r="O1626">
        <v>5</v>
      </c>
      <c r="P1626">
        <v>389.45</v>
      </c>
      <c r="Q1626" t="s">
        <v>5709</v>
      </c>
      <c r="R1626">
        <v>5</v>
      </c>
      <c r="S1626" t="s">
        <v>5712</v>
      </c>
      <c r="T1626">
        <v>74000</v>
      </c>
      <c r="U1626">
        <v>3700</v>
      </c>
      <c r="V1626">
        <v>70300</v>
      </c>
      <c r="W1626">
        <v>50649.53</v>
      </c>
      <c r="X1626">
        <v>19261.02</v>
      </c>
      <c r="Y1626">
        <v>27.4</v>
      </c>
    </row>
    <row r="1627" spans="1:25" x14ac:dyDescent="0.3">
      <c r="A1627" t="s">
        <v>2267</v>
      </c>
      <c r="B1627" s="2">
        <v>45326</v>
      </c>
      <c r="C1627" t="s">
        <v>870</v>
      </c>
      <c r="D1627" t="s">
        <v>401</v>
      </c>
      <c r="E1627" t="s">
        <v>109</v>
      </c>
      <c r="F1627" t="s">
        <v>5699</v>
      </c>
      <c r="G1627" t="s">
        <v>5708</v>
      </c>
      <c r="H1627" t="s">
        <v>73</v>
      </c>
      <c r="I1627" t="s">
        <v>74</v>
      </c>
      <c r="J1627" t="s">
        <v>46</v>
      </c>
      <c r="K1627" t="s">
        <v>5718</v>
      </c>
      <c r="L1627" t="s">
        <v>54</v>
      </c>
      <c r="M1627">
        <v>7</v>
      </c>
      <c r="N1627">
        <v>12500</v>
      </c>
      <c r="O1627">
        <v>0</v>
      </c>
      <c r="P1627">
        <v>1631.45</v>
      </c>
      <c r="Q1627" t="s">
        <v>5709</v>
      </c>
      <c r="R1627">
        <v>5</v>
      </c>
      <c r="S1627" t="s">
        <v>102</v>
      </c>
      <c r="T1627">
        <v>87500</v>
      </c>
      <c r="U1627">
        <v>0</v>
      </c>
      <c r="V1627">
        <v>87500</v>
      </c>
      <c r="W1627">
        <v>63694.42</v>
      </c>
      <c r="X1627">
        <v>22174.13</v>
      </c>
      <c r="Y1627">
        <v>25.34</v>
      </c>
    </row>
    <row r="1628" spans="1:25" x14ac:dyDescent="0.3">
      <c r="A1628" t="s">
        <v>2268</v>
      </c>
      <c r="B1628" s="2">
        <v>45902</v>
      </c>
      <c r="C1628" t="s">
        <v>1097</v>
      </c>
      <c r="D1628" t="s">
        <v>117</v>
      </c>
      <c r="E1628" t="s">
        <v>109</v>
      </c>
      <c r="F1628" t="s">
        <v>5684</v>
      </c>
      <c r="G1628" t="s">
        <v>5709</v>
      </c>
      <c r="H1628" t="s">
        <v>61</v>
      </c>
      <c r="I1628" t="s">
        <v>260</v>
      </c>
      <c r="J1628" t="s">
        <v>40</v>
      </c>
      <c r="K1628" t="s">
        <v>32</v>
      </c>
      <c r="L1628" t="s">
        <v>54</v>
      </c>
      <c r="M1628">
        <v>3</v>
      </c>
      <c r="N1628">
        <v>2800</v>
      </c>
      <c r="O1628">
        <v>20</v>
      </c>
      <c r="P1628">
        <v>1671.55</v>
      </c>
      <c r="Q1628" t="s">
        <v>5709</v>
      </c>
      <c r="R1628">
        <v>5</v>
      </c>
      <c r="S1628" t="s">
        <v>102</v>
      </c>
      <c r="T1628">
        <v>8400</v>
      </c>
      <c r="U1628">
        <v>1680</v>
      </c>
      <c r="V1628">
        <v>6720</v>
      </c>
      <c r="W1628">
        <v>4958.7700000000004</v>
      </c>
      <c r="X1628">
        <v>89.68</v>
      </c>
      <c r="Y1628">
        <v>1.33</v>
      </c>
    </row>
    <row r="1629" spans="1:25" x14ac:dyDescent="0.3">
      <c r="A1629" t="s">
        <v>2269</v>
      </c>
      <c r="B1629" s="2">
        <v>45825</v>
      </c>
      <c r="C1629" t="s">
        <v>1274</v>
      </c>
      <c r="D1629" t="s">
        <v>60</v>
      </c>
      <c r="E1629" t="s">
        <v>38</v>
      </c>
      <c r="F1629" t="s">
        <v>5698</v>
      </c>
      <c r="G1629" t="s">
        <v>5710</v>
      </c>
      <c r="H1629" t="s">
        <v>110</v>
      </c>
      <c r="I1629" t="s">
        <v>111</v>
      </c>
      <c r="J1629" t="s">
        <v>63</v>
      </c>
      <c r="K1629" t="s">
        <v>5718</v>
      </c>
      <c r="L1629" t="s">
        <v>54</v>
      </c>
      <c r="M1629">
        <v>8</v>
      </c>
      <c r="N1629">
        <v>3500</v>
      </c>
      <c r="O1629">
        <v>25</v>
      </c>
      <c r="P1629">
        <v>101.76</v>
      </c>
      <c r="Q1629" t="s">
        <v>5709</v>
      </c>
      <c r="S1629" t="s">
        <v>5712</v>
      </c>
      <c r="T1629">
        <v>28000</v>
      </c>
      <c r="U1629">
        <v>7000</v>
      </c>
      <c r="V1629">
        <v>21000</v>
      </c>
      <c r="W1629">
        <v>13018.7</v>
      </c>
      <c r="X1629">
        <v>7879.54</v>
      </c>
      <c r="Y1629">
        <v>37.520000000000003</v>
      </c>
    </row>
    <row r="1630" spans="1:25" x14ac:dyDescent="0.3">
      <c r="A1630" t="s">
        <v>2270</v>
      </c>
      <c r="B1630" s="2">
        <v>45300</v>
      </c>
      <c r="C1630" t="s">
        <v>1010</v>
      </c>
      <c r="D1630" t="s">
        <v>152</v>
      </c>
      <c r="E1630" t="s">
        <v>28</v>
      </c>
      <c r="F1630" t="s">
        <v>5683</v>
      </c>
      <c r="G1630" t="s">
        <v>5708</v>
      </c>
      <c r="H1630" t="s">
        <v>131</v>
      </c>
      <c r="I1630" t="s">
        <v>135</v>
      </c>
      <c r="J1630" t="s">
        <v>46</v>
      </c>
      <c r="K1630" t="s">
        <v>53</v>
      </c>
      <c r="L1630" t="s">
        <v>33</v>
      </c>
      <c r="M1630">
        <v>9</v>
      </c>
      <c r="N1630">
        <v>45000</v>
      </c>
      <c r="O1630">
        <v>20</v>
      </c>
      <c r="P1630">
        <v>926.11</v>
      </c>
      <c r="Q1630" t="s">
        <v>5709</v>
      </c>
      <c r="R1630">
        <v>4</v>
      </c>
      <c r="S1630" t="s">
        <v>5712</v>
      </c>
      <c r="T1630">
        <v>405000</v>
      </c>
      <c r="U1630">
        <v>81000</v>
      </c>
      <c r="V1630">
        <v>324000</v>
      </c>
      <c r="W1630">
        <v>231702.1</v>
      </c>
      <c r="X1630">
        <v>91371.79</v>
      </c>
      <c r="Y1630">
        <v>28.2</v>
      </c>
    </row>
    <row r="1631" spans="1:25" x14ac:dyDescent="0.3">
      <c r="A1631" t="s">
        <v>2271</v>
      </c>
      <c r="B1631" s="2">
        <v>46141</v>
      </c>
      <c r="C1631" t="s">
        <v>1224</v>
      </c>
      <c r="D1631" t="s">
        <v>77</v>
      </c>
      <c r="E1631" t="s">
        <v>28</v>
      </c>
      <c r="F1631" t="s">
        <v>5704</v>
      </c>
      <c r="G1631" t="s">
        <v>5707</v>
      </c>
      <c r="H1631" t="s">
        <v>5719</v>
      </c>
      <c r="I1631" t="s">
        <v>80</v>
      </c>
      <c r="J1631" t="s">
        <v>31</v>
      </c>
      <c r="K1631" t="s">
        <v>5718</v>
      </c>
      <c r="L1631" t="s">
        <v>5717</v>
      </c>
      <c r="M1631">
        <v>2</v>
      </c>
      <c r="N1631">
        <v>6500</v>
      </c>
      <c r="O1631">
        <v>10</v>
      </c>
      <c r="P1631">
        <v>669.73</v>
      </c>
      <c r="Q1631" t="s">
        <v>64</v>
      </c>
      <c r="R1631">
        <v>3</v>
      </c>
      <c r="S1631" t="s">
        <v>5712</v>
      </c>
      <c r="T1631">
        <v>13000</v>
      </c>
      <c r="U1631">
        <v>1300</v>
      </c>
      <c r="V1631">
        <v>11700</v>
      </c>
      <c r="W1631">
        <v>8943.61</v>
      </c>
      <c r="X1631">
        <v>2086.66</v>
      </c>
      <c r="Y1631">
        <v>17.829999999999998</v>
      </c>
    </row>
    <row r="1632" spans="1:25" x14ac:dyDescent="0.3">
      <c r="A1632" t="s">
        <v>2272</v>
      </c>
      <c r="B1632" s="2">
        <v>45360</v>
      </c>
      <c r="C1632" t="s">
        <v>1440</v>
      </c>
      <c r="D1632" t="s">
        <v>89</v>
      </c>
      <c r="E1632" t="s">
        <v>28</v>
      </c>
      <c r="F1632" t="s">
        <v>5680</v>
      </c>
      <c r="G1632" t="s">
        <v>5707</v>
      </c>
      <c r="H1632" t="s">
        <v>5719</v>
      </c>
      <c r="I1632" t="s">
        <v>99</v>
      </c>
      <c r="J1632" t="s">
        <v>63</v>
      </c>
      <c r="K1632" t="s">
        <v>32</v>
      </c>
      <c r="L1632" t="s">
        <v>33</v>
      </c>
      <c r="M1632">
        <v>3</v>
      </c>
      <c r="N1632">
        <v>18500</v>
      </c>
      <c r="O1632">
        <v>0</v>
      </c>
      <c r="P1632">
        <v>1214.51</v>
      </c>
      <c r="Q1632" t="s">
        <v>5709</v>
      </c>
      <c r="R1632">
        <v>4</v>
      </c>
      <c r="S1632" t="s">
        <v>5712</v>
      </c>
      <c r="T1632">
        <v>55500</v>
      </c>
      <c r="U1632">
        <v>0</v>
      </c>
      <c r="V1632">
        <v>55500</v>
      </c>
      <c r="W1632">
        <v>34603.230000000003</v>
      </c>
      <c r="X1632">
        <v>19682.259999999998</v>
      </c>
      <c r="Y1632">
        <v>35.46</v>
      </c>
    </row>
    <row r="1633" spans="1:25" x14ac:dyDescent="0.3">
      <c r="A1633" t="s">
        <v>2273</v>
      </c>
      <c r="B1633" s="2">
        <v>46067</v>
      </c>
      <c r="C1633" t="s">
        <v>985</v>
      </c>
      <c r="D1633" t="s">
        <v>273</v>
      </c>
      <c r="E1633" t="s">
        <v>28</v>
      </c>
      <c r="F1633" t="s">
        <v>5696</v>
      </c>
      <c r="G1633" t="s">
        <v>5710</v>
      </c>
      <c r="H1633" t="s">
        <v>5720</v>
      </c>
      <c r="J1633" t="s">
        <v>31</v>
      </c>
      <c r="K1633" t="s">
        <v>53</v>
      </c>
      <c r="L1633" t="s">
        <v>5716</v>
      </c>
      <c r="M1633">
        <v>6</v>
      </c>
      <c r="N1633">
        <v>32000</v>
      </c>
      <c r="O1633">
        <v>30</v>
      </c>
      <c r="P1633">
        <v>42.51</v>
      </c>
      <c r="Q1633" t="s">
        <v>5709</v>
      </c>
      <c r="R1633">
        <v>5</v>
      </c>
      <c r="S1633" t="s">
        <v>5712</v>
      </c>
      <c r="T1633">
        <v>192000</v>
      </c>
      <c r="U1633">
        <v>57600</v>
      </c>
      <c r="V1633">
        <v>134400</v>
      </c>
      <c r="W1633">
        <v>77903.48</v>
      </c>
      <c r="X1633">
        <v>56454.01</v>
      </c>
      <c r="Y1633">
        <v>42</v>
      </c>
    </row>
    <row r="1634" spans="1:25" x14ac:dyDescent="0.3">
      <c r="A1634" t="s">
        <v>2274</v>
      </c>
      <c r="B1634" s="2">
        <v>45709</v>
      </c>
      <c r="C1634" t="s">
        <v>1433</v>
      </c>
      <c r="D1634" t="s">
        <v>401</v>
      </c>
      <c r="E1634" t="s">
        <v>109</v>
      </c>
      <c r="F1634" t="s">
        <v>5676</v>
      </c>
      <c r="G1634" t="s">
        <v>5709</v>
      </c>
      <c r="H1634" t="s">
        <v>61</v>
      </c>
      <c r="I1634" t="s">
        <v>260</v>
      </c>
      <c r="J1634" t="s">
        <v>46</v>
      </c>
      <c r="K1634" t="s">
        <v>5718</v>
      </c>
      <c r="L1634" t="s">
        <v>5717</v>
      </c>
      <c r="M1634">
        <v>3</v>
      </c>
      <c r="N1634">
        <v>12500</v>
      </c>
      <c r="O1634">
        <v>25</v>
      </c>
      <c r="P1634">
        <v>1696.3</v>
      </c>
      <c r="Q1634" t="s">
        <v>5709</v>
      </c>
      <c r="R1634">
        <v>5</v>
      </c>
      <c r="S1634" t="s">
        <v>5712</v>
      </c>
      <c r="T1634">
        <v>37500</v>
      </c>
      <c r="U1634">
        <v>9375</v>
      </c>
      <c r="V1634">
        <v>28125</v>
      </c>
      <c r="W1634">
        <v>18846.77</v>
      </c>
      <c r="X1634">
        <v>7581.93</v>
      </c>
      <c r="Y1634">
        <v>26.96</v>
      </c>
    </row>
    <row r="1635" spans="1:25" x14ac:dyDescent="0.3">
      <c r="A1635" t="s">
        <v>2275</v>
      </c>
      <c r="B1635" s="2">
        <v>46112</v>
      </c>
      <c r="C1635" t="s">
        <v>119</v>
      </c>
      <c r="D1635" t="s">
        <v>108</v>
      </c>
      <c r="E1635" t="s">
        <v>109</v>
      </c>
      <c r="F1635" t="s">
        <v>5690</v>
      </c>
      <c r="G1635" t="s">
        <v>5710</v>
      </c>
      <c r="H1635" t="s">
        <v>5720</v>
      </c>
      <c r="I1635" t="s">
        <v>105</v>
      </c>
      <c r="J1635" t="s">
        <v>31</v>
      </c>
      <c r="K1635" t="s">
        <v>53</v>
      </c>
      <c r="L1635" t="s">
        <v>5716</v>
      </c>
      <c r="M1635">
        <v>7</v>
      </c>
      <c r="N1635">
        <v>7200</v>
      </c>
      <c r="O1635">
        <v>30</v>
      </c>
      <c r="P1635">
        <v>1049.53</v>
      </c>
      <c r="Q1635" t="s">
        <v>5709</v>
      </c>
      <c r="R1635">
        <v>5</v>
      </c>
      <c r="S1635" t="s">
        <v>5712</v>
      </c>
      <c r="T1635">
        <v>50400</v>
      </c>
      <c r="U1635">
        <v>15120</v>
      </c>
      <c r="V1635">
        <v>35280</v>
      </c>
      <c r="W1635">
        <v>28855.98</v>
      </c>
      <c r="X1635">
        <v>5374.49</v>
      </c>
      <c r="Y1635">
        <v>15.23</v>
      </c>
    </row>
    <row r="1636" spans="1:25" x14ac:dyDescent="0.3">
      <c r="A1636" t="s">
        <v>2276</v>
      </c>
      <c r="B1636" s="2">
        <v>45340</v>
      </c>
      <c r="C1636" t="s">
        <v>778</v>
      </c>
      <c r="D1636" t="s">
        <v>37</v>
      </c>
      <c r="E1636" t="s">
        <v>38</v>
      </c>
      <c r="F1636" t="s">
        <v>5679</v>
      </c>
      <c r="G1636" t="s">
        <v>5708</v>
      </c>
      <c r="H1636" t="s">
        <v>1543</v>
      </c>
      <c r="I1636" t="s">
        <v>74</v>
      </c>
      <c r="J1636" t="s">
        <v>46</v>
      </c>
      <c r="K1636" t="s">
        <v>5718</v>
      </c>
      <c r="L1636" t="s">
        <v>5717</v>
      </c>
      <c r="M1636">
        <v>4</v>
      </c>
      <c r="N1636">
        <v>1800</v>
      </c>
      <c r="O1636">
        <v>0</v>
      </c>
      <c r="P1636">
        <v>304.11</v>
      </c>
      <c r="Q1636" t="s">
        <v>5709</v>
      </c>
      <c r="R1636">
        <v>5</v>
      </c>
      <c r="S1636" t="s">
        <v>102</v>
      </c>
      <c r="T1636">
        <v>7200</v>
      </c>
      <c r="U1636">
        <v>0</v>
      </c>
      <c r="V1636">
        <v>7200</v>
      </c>
      <c r="W1636">
        <v>5682.27</v>
      </c>
      <c r="X1636">
        <v>1213.6199999999999</v>
      </c>
      <c r="Y1636">
        <v>16.86</v>
      </c>
    </row>
    <row r="1637" spans="1:25" x14ac:dyDescent="0.3">
      <c r="A1637" t="s">
        <v>2277</v>
      </c>
      <c r="B1637" s="2">
        <v>45772</v>
      </c>
      <c r="C1637" t="s">
        <v>2088</v>
      </c>
      <c r="D1637" t="s">
        <v>212</v>
      </c>
      <c r="E1637" t="s">
        <v>28</v>
      </c>
      <c r="F1637" t="s">
        <v>5683</v>
      </c>
      <c r="G1637" t="s">
        <v>5707</v>
      </c>
      <c r="H1637" t="s">
        <v>5719</v>
      </c>
      <c r="I1637" t="s">
        <v>99</v>
      </c>
      <c r="J1637" t="s">
        <v>31</v>
      </c>
      <c r="K1637" t="s">
        <v>32</v>
      </c>
      <c r="L1637" t="s">
        <v>54</v>
      </c>
      <c r="M1637">
        <v>2</v>
      </c>
      <c r="N1637">
        <v>8500</v>
      </c>
      <c r="O1637">
        <v>5</v>
      </c>
      <c r="P1637">
        <v>558.62</v>
      </c>
      <c r="Q1637" t="s">
        <v>5709</v>
      </c>
      <c r="R1637">
        <v>5</v>
      </c>
      <c r="S1637" t="s">
        <v>5712</v>
      </c>
      <c r="T1637">
        <v>17000</v>
      </c>
      <c r="U1637">
        <v>850</v>
      </c>
      <c r="V1637">
        <v>16150</v>
      </c>
      <c r="W1637">
        <v>9452.7099999999991</v>
      </c>
      <c r="X1637">
        <v>6138.67</v>
      </c>
      <c r="Y1637">
        <v>38.01</v>
      </c>
    </row>
    <row r="1638" spans="1:25" x14ac:dyDescent="0.3">
      <c r="A1638" t="s">
        <v>2278</v>
      </c>
      <c r="B1638" s="2">
        <v>45848</v>
      </c>
      <c r="C1638" t="s">
        <v>1411</v>
      </c>
      <c r="D1638" t="s">
        <v>143</v>
      </c>
      <c r="E1638" t="s">
        <v>28</v>
      </c>
      <c r="F1638" t="s">
        <v>5703</v>
      </c>
      <c r="G1638" t="s">
        <v>5709</v>
      </c>
      <c r="H1638" t="s">
        <v>184</v>
      </c>
      <c r="I1638" t="s">
        <v>438</v>
      </c>
      <c r="J1638" t="s">
        <v>46</v>
      </c>
      <c r="K1638" t="s">
        <v>5718</v>
      </c>
      <c r="L1638" t="s">
        <v>5717</v>
      </c>
      <c r="M1638">
        <v>4</v>
      </c>
      <c r="N1638">
        <v>7800</v>
      </c>
      <c r="O1638">
        <v>0</v>
      </c>
      <c r="P1638">
        <v>1401.73</v>
      </c>
      <c r="Q1638" t="s">
        <v>5709</v>
      </c>
      <c r="R1638">
        <v>5</v>
      </c>
      <c r="S1638" t="s">
        <v>5712</v>
      </c>
      <c r="T1638">
        <v>31200</v>
      </c>
      <c r="U1638">
        <v>0</v>
      </c>
      <c r="V1638">
        <v>31200</v>
      </c>
      <c r="W1638">
        <v>23913.38</v>
      </c>
      <c r="X1638">
        <v>5884.89</v>
      </c>
      <c r="Y1638">
        <v>18.86</v>
      </c>
    </row>
    <row r="1639" spans="1:25" x14ac:dyDescent="0.3">
      <c r="A1639" t="s">
        <v>2279</v>
      </c>
      <c r="B1639" s="2">
        <v>46196</v>
      </c>
      <c r="C1639" t="s">
        <v>292</v>
      </c>
      <c r="D1639" t="s">
        <v>120</v>
      </c>
      <c r="E1639" t="s">
        <v>121</v>
      </c>
      <c r="F1639" t="s">
        <v>5705</v>
      </c>
      <c r="G1639" t="s">
        <v>5709</v>
      </c>
      <c r="H1639" t="s">
        <v>223</v>
      </c>
      <c r="I1639" t="s">
        <v>224</v>
      </c>
      <c r="J1639" t="s">
        <v>40</v>
      </c>
      <c r="K1639" t="s">
        <v>32</v>
      </c>
      <c r="L1639" t="s">
        <v>54</v>
      </c>
      <c r="M1639">
        <v>4</v>
      </c>
      <c r="N1639">
        <v>28000</v>
      </c>
      <c r="O1639">
        <v>10</v>
      </c>
      <c r="P1639">
        <v>778.98</v>
      </c>
      <c r="Q1639" t="s">
        <v>5709</v>
      </c>
      <c r="S1639" t="s">
        <v>5714</v>
      </c>
      <c r="T1639">
        <v>112000</v>
      </c>
      <c r="U1639">
        <v>11200</v>
      </c>
      <c r="V1639">
        <v>100800</v>
      </c>
      <c r="W1639">
        <v>75872.759999999995</v>
      </c>
      <c r="X1639">
        <v>24148.26</v>
      </c>
      <c r="Y1639">
        <v>23.96</v>
      </c>
    </row>
    <row r="1640" spans="1:25" x14ac:dyDescent="0.3">
      <c r="A1640" t="s">
        <v>2280</v>
      </c>
      <c r="B1640" s="2">
        <v>45327</v>
      </c>
      <c r="C1640" t="s">
        <v>2148</v>
      </c>
      <c r="D1640" t="s">
        <v>188</v>
      </c>
      <c r="E1640" t="s">
        <v>121</v>
      </c>
      <c r="F1640" t="s">
        <v>5702</v>
      </c>
      <c r="G1640" t="s">
        <v>5710</v>
      </c>
      <c r="H1640" t="s">
        <v>5720</v>
      </c>
      <c r="I1640" t="s">
        <v>57</v>
      </c>
      <c r="J1640" t="s">
        <v>46</v>
      </c>
      <c r="K1640" t="s">
        <v>53</v>
      </c>
      <c r="L1640" t="s">
        <v>33</v>
      </c>
      <c r="M1640">
        <v>4</v>
      </c>
      <c r="N1640">
        <v>12500</v>
      </c>
      <c r="O1640">
        <v>30</v>
      </c>
      <c r="P1640">
        <v>1173.6300000000001</v>
      </c>
      <c r="Q1640" t="s">
        <v>5709</v>
      </c>
      <c r="R1640">
        <v>4</v>
      </c>
      <c r="S1640" t="s">
        <v>102</v>
      </c>
      <c r="T1640">
        <v>50000</v>
      </c>
      <c r="U1640">
        <v>15000</v>
      </c>
      <c r="V1640">
        <v>35000</v>
      </c>
      <c r="W1640">
        <v>20165.7</v>
      </c>
      <c r="X1640">
        <v>13660.67</v>
      </c>
      <c r="Y1640">
        <v>39.03</v>
      </c>
    </row>
    <row r="1641" spans="1:25" x14ac:dyDescent="0.3">
      <c r="A1641" t="s">
        <v>2281</v>
      </c>
      <c r="B1641" s="2">
        <v>46023</v>
      </c>
      <c r="C1641" t="s">
        <v>683</v>
      </c>
      <c r="D1641" t="s">
        <v>305</v>
      </c>
      <c r="E1641" t="s">
        <v>38</v>
      </c>
      <c r="F1641" t="s">
        <v>5701</v>
      </c>
      <c r="G1641" t="s">
        <v>5707</v>
      </c>
      <c r="H1641" t="s">
        <v>169</v>
      </c>
      <c r="I1641" t="s">
        <v>153</v>
      </c>
      <c r="J1641" t="s">
        <v>40</v>
      </c>
      <c r="K1641" t="s">
        <v>32</v>
      </c>
      <c r="L1641" t="s">
        <v>5716</v>
      </c>
      <c r="M1641">
        <v>10</v>
      </c>
      <c r="N1641">
        <v>1200</v>
      </c>
      <c r="O1641">
        <v>15</v>
      </c>
      <c r="P1641">
        <v>47.88</v>
      </c>
      <c r="Q1641" t="s">
        <v>5709</v>
      </c>
      <c r="R1641">
        <v>5</v>
      </c>
      <c r="S1641" t="s">
        <v>102</v>
      </c>
      <c r="T1641">
        <v>12000</v>
      </c>
      <c r="U1641">
        <v>1800</v>
      </c>
      <c r="V1641">
        <v>10200</v>
      </c>
      <c r="W1641">
        <v>7698.9</v>
      </c>
      <c r="X1641">
        <v>2453.2199999999998</v>
      </c>
      <c r="Y1641">
        <v>24.05</v>
      </c>
    </row>
    <row r="1642" spans="1:25" x14ac:dyDescent="0.3">
      <c r="A1642" t="s">
        <v>2282</v>
      </c>
      <c r="B1642" s="2">
        <v>46077</v>
      </c>
      <c r="C1642" t="s">
        <v>309</v>
      </c>
      <c r="D1642" t="s">
        <v>401</v>
      </c>
      <c r="E1642" t="s">
        <v>109</v>
      </c>
      <c r="F1642" t="s">
        <v>5704</v>
      </c>
      <c r="G1642" t="s">
        <v>5710</v>
      </c>
      <c r="H1642" t="s">
        <v>5720</v>
      </c>
      <c r="I1642" t="s">
        <v>105</v>
      </c>
      <c r="J1642" t="s">
        <v>63</v>
      </c>
      <c r="K1642" t="s">
        <v>32</v>
      </c>
      <c r="L1642" t="s">
        <v>5716</v>
      </c>
      <c r="M1642">
        <v>6</v>
      </c>
      <c r="N1642">
        <v>12500</v>
      </c>
      <c r="O1642">
        <v>5</v>
      </c>
      <c r="P1642">
        <v>904.68</v>
      </c>
      <c r="Q1642" t="s">
        <v>5709</v>
      </c>
      <c r="R1642">
        <v>1</v>
      </c>
      <c r="S1642" t="s">
        <v>5714</v>
      </c>
      <c r="T1642">
        <v>75000</v>
      </c>
      <c r="U1642">
        <v>3750</v>
      </c>
      <c r="V1642">
        <v>71250</v>
      </c>
      <c r="W1642">
        <v>57003.83</v>
      </c>
      <c r="X1642">
        <v>13341.49</v>
      </c>
      <c r="Y1642">
        <v>18.72</v>
      </c>
    </row>
    <row r="1643" spans="1:25" x14ac:dyDescent="0.3">
      <c r="A1643" t="s">
        <v>2283</v>
      </c>
      <c r="B1643" s="2">
        <v>45693</v>
      </c>
      <c r="C1643" t="s">
        <v>596</v>
      </c>
      <c r="D1643" t="s">
        <v>176</v>
      </c>
      <c r="E1643" t="s">
        <v>109</v>
      </c>
      <c r="F1643" t="s">
        <v>5686</v>
      </c>
      <c r="G1643" t="s">
        <v>5708</v>
      </c>
      <c r="H1643" t="s">
        <v>29</v>
      </c>
      <c r="I1643" t="s">
        <v>165</v>
      </c>
      <c r="J1643" t="s">
        <v>31</v>
      </c>
      <c r="K1643" t="s">
        <v>5718</v>
      </c>
      <c r="L1643" t="s">
        <v>33</v>
      </c>
      <c r="M1643">
        <v>9</v>
      </c>
      <c r="N1643">
        <v>28000</v>
      </c>
      <c r="O1643">
        <v>5</v>
      </c>
      <c r="P1643">
        <v>1186.78</v>
      </c>
      <c r="Q1643" t="s">
        <v>5709</v>
      </c>
      <c r="R1643">
        <v>4</v>
      </c>
      <c r="S1643" t="s">
        <v>5712</v>
      </c>
      <c r="T1643">
        <v>252000</v>
      </c>
      <c r="U1643">
        <v>12600</v>
      </c>
      <c r="V1643">
        <v>239400</v>
      </c>
      <c r="W1643">
        <v>140038.84</v>
      </c>
      <c r="X1643">
        <v>98174.38</v>
      </c>
      <c r="Y1643">
        <v>41.01</v>
      </c>
    </row>
    <row r="1644" spans="1:25" x14ac:dyDescent="0.3">
      <c r="A1644" t="s">
        <v>2284</v>
      </c>
      <c r="B1644" s="2">
        <v>46127</v>
      </c>
      <c r="C1644" t="s">
        <v>842</v>
      </c>
      <c r="D1644" t="s">
        <v>49</v>
      </c>
      <c r="E1644" t="s">
        <v>50</v>
      </c>
      <c r="F1644" t="s">
        <v>5701</v>
      </c>
      <c r="G1644" t="s">
        <v>5707</v>
      </c>
      <c r="H1644" t="s">
        <v>44</v>
      </c>
      <c r="I1644" t="s">
        <v>45</v>
      </c>
      <c r="J1644" t="s">
        <v>40</v>
      </c>
      <c r="K1644" t="s">
        <v>5718</v>
      </c>
      <c r="L1644" t="s">
        <v>5716</v>
      </c>
      <c r="M1644">
        <v>8</v>
      </c>
      <c r="N1644">
        <v>14500</v>
      </c>
      <c r="O1644">
        <v>30</v>
      </c>
      <c r="P1644">
        <v>1782.43</v>
      </c>
      <c r="Q1644" t="s">
        <v>5709</v>
      </c>
      <c r="R1644">
        <v>4</v>
      </c>
      <c r="S1644" t="s">
        <v>5712</v>
      </c>
      <c r="T1644">
        <v>116000</v>
      </c>
      <c r="U1644">
        <v>34800</v>
      </c>
      <c r="V1644">
        <v>81200</v>
      </c>
      <c r="W1644">
        <v>66101.899999999994</v>
      </c>
      <c r="X1644">
        <v>13315.67</v>
      </c>
      <c r="Y1644">
        <v>16.399999999999999</v>
      </c>
    </row>
    <row r="1645" spans="1:25" x14ac:dyDescent="0.3">
      <c r="A1645" t="s">
        <v>2285</v>
      </c>
      <c r="B1645" s="2">
        <v>46132</v>
      </c>
      <c r="C1645" t="s">
        <v>381</v>
      </c>
      <c r="D1645" t="s">
        <v>205</v>
      </c>
      <c r="E1645" t="s">
        <v>121</v>
      </c>
      <c r="F1645" t="s">
        <v>5681</v>
      </c>
      <c r="G1645" t="s">
        <v>5707</v>
      </c>
      <c r="H1645" t="s">
        <v>44</v>
      </c>
      <c r="I1645" t="s">
        <v>254</v>
      </c>
      <c r="J1645" t="s">
        <v>40</v>
      </c>
      <c r="K1645" t="s">
        <v>32</v>
      </c>
      <c r="L1645" t="s">
        <v>5716</v>
      </c>
      <c r="M1645">
        <v>2</v>
      </c>
      <c r="N1645">
        <v>55000</v>
      </c>
      <c r="O1645">
        <v>20</v>
      </c>
      <c r="P1645">
        <v>1029.02</v>
      </c>
      <c r="Q1645" t="s">
        <v>5709</v>
      </c>
      <c r="R1645">
        <v>2</v>
      </c>
      <c r="S1645" t="s">
        <v>5712</v>
      </c>
      <c r="T1645">
        <v>110000</v>
      </c>
      <c r="U1645">
        <v>22000</v>
      </c>
      <c r="V1645">
        <v>88000</v>
      </c>
      <c r="W1645">
        <v>65681.41</v>
      </c>
      <c r="X1645">
        <v>21289.57</v>
      </c>
      <c r="Y1645">
        <v>24.19</v>
      </c>
    </row>
    <row r="1646" spans="1:25" x14ac:dyDescent="0.3">
      <c r="A1646" t="s">
        <v>2286</v>
      </c>
      <c r="B1646" s="2">
        <v>46080</v>
      </c>
      <c r="C1646" t="s">
        <v>489</v>
      </c>
      <c r="D1646" t="s">
        <v>67</v>
      </c>
      <c r="E1646" t="s">
        <v>28</v>
      </c>
      <c r="F1646" t="s">
        <v>5689</v>
      </c>
      <c r="G1646" t="s">
        <v>5710</v>
      </c>
      <c r="H1646" t="s">
        <v>5720</v>
      </c>
      <c r="I1646" t="s">
        <v>105</v>
      </c>
      <c r="J1646" t="s">
        <v>40</v>
      </c>
      <c r="K1646" t="s">
        <v>5718</v>
      </c>
      <c r="L1646" t="s">
        <v>5716</v>
      </c>
      <c r="M1646">
        <v>5</v>
      </c>
      <c r="N1646">
        <v>32000</v>
      </c>
      <c r="O1646">
        <v>0</v>
      </c>
      <c r="P1646">
        <v>1684.72</v>
      </c>
      <c r="Q1646" t="s">
        <v>5709</v>
      </c>
      <c r="R1646">
        <v>4</v>
      </c>
      <c r="S1646" t="s">
        <v>5712</v>
      </c>
      <c r="T1646">
        <v>160000</v>
      </c>
      <c r="U1646">
        <v>0</v>
      </c>
      <c r="V1646">
        <v>160000</v>
      </c>
      <c r="W1646">
        <v>99090.28</v>
      </c>
      <c r="X1646">
        <v>59225</v>
      </c>
      <c r="Y1646">
        <v>37.020000000000003</v>
      </c>
    </row>
    <row r="1647" spans="1:25" x14ac:dyDescent="0.3">
      <c r="A1647" t="s">
        <v>2287</v>
      </c>
      <c r="B1647" s="2">
        <v>45307</v>
      </c>
      <c r="C1647" t="s">
        <v>915</v>
      </c>
      <c r="D1647" t="s">
        <v>60</v>
      </c>
      <c r="E1647" t="s">
        <v>38</v>
      </c>
      <c r="F1647" t="s">
        <v>5704</v>
      </c>
      <c r="G1647" t="s">
        <v>5711</v>
      </c>
      <c r="H1647" t="s">
        <v>94</v>
      </c>
      <c r="I1647" t="s">
        <v>95</v>
      </c>
      <c r="J1647" t="s">
        <v>46</v>
      </c>
      <c r="K1647" t="s">
        <v>32</v>
      </c>
      <c r="L1647" t="s">
        <v>5716</v>
      </c>
      <c r="M1647">
        <v>11</v>
      </c>
      <c r="N1647">
        <v>3500</v>
      </c>
      <c r="O1647">
        <v>20</v>
      </c>
      <c r="P1647">
        <v>411.8</v>
      </c>
      <c r="Q1647" t="s">
        <v>5709</v>
      </c>
      <c r="R1647">
        <v>4</v>
      </c>
      <c r="S1647" t="s">
        <v>5712</v>
      </c>
      <c r="T1647">
        <v>38500</v>
      </c>
      <c r="U1647">
        <v>7700</v>
      </c>
      <c r="V1647">
        <v>30800</v>
      </c>
      <c r="W1647">
        <v>21286.75</v>
      </c>
      <c r="X1647">
        <v>9101.4500000000007</v>
      </c>
      <c r="Y1647">
        <v>29.55</v>
      </c>
    </row>
    <row r="1648" spans="1:25" x14ac:dyDescent="0.3">
      <c r="A1648" t="s">
        <v>2288</v>
      </c>
      <c r="B1648" s="2">
        <v>45922</v>
      </c>
      <c r="C1648" t="s">
        <v>202</v>
      </c>
      <c r="D1648" t="s">
        <v>188</v>
      </c>
      <c r="E1648" t="s">
        <v>121</v>
      </c>
      <c r="F1648" t="s">
        <v>5683</v>
      </c>
      <c r="G1648" t="s">
        <v>5707</v>
      </c>
      <c r="H1648" t="s">
        <v>5719</v>
      </c>
      <c r="I1648" t="s">
        <v>80</v>
      </c>
      <c r="J1648" t="s">
        <v>63</v>
      </c>
      <c r="K1648" t="s">
        <v>53</v>
      </c>
      <c r="L1648" t="s">
        <v>90</v>
      </c>
      <c r="M1648">
        <v>11</v>
      </c>
      <c r="N1648">
        <v>12500</v>
      </c>
      <c r="O1648">
        <v>20</v>
      </c>
      <c r="P1648">
        <v>479.51</v>
      </c>
      <c r="Q1648" t="s">
        <v>5709</v>
      </c>
      <c r="R1648">
        <v>4</v>
      </c>
      <c r="S1648" t="s">
        <v>5712</v>
      </c>
      <c r="T1648">
        <v>137500</v>
      </c>
      <c r="U1648">
        <v>27500</v>
      </c>
      <c r="V1648">
        <v>110000</v>
      </c>
      <c r="W1648">
        <v>82150.27</v>
      </c>
      <c r="X1648">
        <v>27370.22</v>
      </c>
      <c r="Y1648">
        <v>24.88</v>
      </c>
    </row>
    <row r="1649" spans="1:25" x14ac:dyDescent="0.3">
      <c r="A1649" t="s">
        <v>2289</v>
      </c>
      <c r="B1649" s="2">
        <v>45808</v>
      </c>
      <c r="C1649" t="s">
        <v>643</v>
      </c>
      <c r="D1649" t="s">
        <v>77</v>
      </c>
      <c r="E1649" t="s">
        <v>28</v>
      </c>
      <c r="F1649" t="s">
        <v>5698</v>
      </c>
      <c r="G1649" t="s">
        <v>5710</v>
      </c>
      <c r="H1649" t="s">
        <v>110</v>
      </c>
      <c r="I1649" t="s">
        <v>111</v>
      </c>
      <c r="J1649" t="s">
        <v>46</v>
      </c>
      <c r="K1649" t="s">
        <v>5718</v>
      </c>
      <c r="L1649" t="s">
        <v>33</v>
      </c>
      <c r="M1649">
        <v>4</v>
      </c>
      <c r="N1649">
        <v>6500</v>
      </c>
      <c r="O1649">
        <v>0</v>
      </c>
      <c r="P1649">
        <v>104.54</v>
      </c>
      <c r="Q1649" t="s">
        <v>5709</v>
      </c>
      <c r="R1649">
        <v>5</v>
      </c>
      <c r="S1649" t="s">
        <v>5712</v>
      </c>
      <c r="T1649">
        <v>26000</v>
      </c>
      <c r="U1649">
        <v>0</v>
      </c>
      <c r="V1649">
        <v>26000</v>
      </c>
      <c r="W1649">
        <v>17368.05</v>
      </c>
      <c r="X1649">
        <v>8527.41</v>
      </c>
      <c r="Y1649">
        <v>32.799999999999997</v>
      </c>
    </row>
    <row r="1650" spans="1:25" x14ac:dyDescent="0.3">
      <c r="A1650" t="s">
        <v>2290</v>
      </c>
      <c r="B1650" s="2">
        <v>45596</v>
      </c>
      <c r="C1650" t="s">
        <v>79</v>
      </c>
      <c r="D1650" t="s">
        <v>134</v>
      </c>
      <c r="E1650" t="s">
        <v>50</v>
      </c>
      <c r="F1650" t="s">
        <v>5696</v>
      </c>
      <c r="G1650" t="s">
        <v>5711</v>
      </c>
      <c r="H1650" t="s">
        <v>94</v>
      </c>
      <c r="I1650" t="s">
        <v>95</v>
      </c>
      <c r="J1650" t="s">
        <v>40</v>
      </c>
      <c r="K1650" t="s">
        <v>32</v>
      </c>
      <c r="L1650" t="s">
        <v>5717</v>
      </c>
      <c r="M1650">
        <v>10</v>
      </c>
      <c r="N1650">
        <v>3200</v>
      </c>
      <c r="O1650">
        <v>10</v>
      </c>
      <c r="P1650">
        <v>1554.17</v>
      </c>
      <c r="Q1650" t="s">
        <v>5709</v>
      </c>
      <c r="R1650">
        <v>3</v>
      </c>
      <c r="S1650" t="s">
        <v>5714</v>
      </c>
      <c r="T1650">
        <v>32000</v>
      </c>
      <c r="U1650">
        <v>3200</v>
      </c>
      <c r="V1650">
        <v>28800</v>
      </c>
      <c r="W1650">
        <v>18667.650000000001</v>
      </c>
      <c r="X1650">
        <v>8578.18</v>
      </c>
      <c r="Y1650">
        <v>29.79</v>
      </c>
    </row>
    <row r="1651" spans="1:25" x14ac:dyDescent="0.3">
      <c r="A1651" t="s">
        <v>2291</v>
      </c>
      <c r="B1651" s="2">
        <v>45747</v>
      </c>
      <c r="C1651" t="s">
        <v>933</v>
      </c>
      <c r="D1651" t="s">
        <v>67</v>
      </c>
      <c r="E1651" t="s">
        <v>28</v>
      </c>
      <c r="F1651" t="s">
        <v>5685</v>
      </c>
      <c r="G1651" t="s">
        <v>5709</v>
      </c>
      <c r="H1651" t="s">
        <v>51</v>
      </c>
      <c r="I1651" t="s">
        <v>83</v>
      </c>
      <c r="J1651" t="s">
        <v>40</v>
      </c>
      <c r="K1651" t="s">
        <v>32</v>
      </c>
      <c r="L1651" t="s">
        <v>90</v>
      </c>
      <c r="M1651">
        <v>7</v>
      </c>
      <c r="N1651">
        <v>32000</v>
      </c>
      <c r="O1651">
        <v>0</v>
      </c>
      <c r="P1651">
        <v>221.73</v>
      </c>
      <c r="Q1651" t="s">
        <v>5709</v>
      </c>
      <c r="R1651">
        <v>5</v>
      </c>
      <c r="S1651" t="s">
        <v>5712</v>
      </c>
      <c r="T1651">
        <v>224000</v>
      </c>
      <c r="U1651">
        <v>0</v>
      </c>
      <c r="V1651">
        <v>224000</v>
      </c>
      <c r="W1651">
        <v>163439.18</v>
      </c>
      <c r="X1651">
        <v>60339.09</v>
      </c>
      <c r="Y1651">
        <v>26.94</v>
      </c>
    </row>
    <row r="1652" spans="1:25" x14ac:dyDescent="0.3">
      <c r="A1652" t="s">
        <v>2292</v>
      </c>
      <c r="B1652" s="2">
        <v>45775</v>
      </c>
      <c r="C1652" t="s">
        <v>1845</v>
      </c>
      <c r="E1652" t="s">
        <v>121</v>
      </c>
      <c r="F1652" t="s">
        <v>5678</v>
      </c>
      <c r="G1652" t="s">
        <v>5707</v>
      </c>
      <c r="H1652" t="s">
        <v>5719</v>
      </c>
      <c r="I1652" t="s">
        <v>80</v>
      </c>
      <c r="J1652" t="s">
        <v>63</v>
      </c>
      <c r="K1652" t="s">
        <v>5718</v>
      </c>
      <c r="L1652" t="s">
        <v>54</v>
      </c>
      <c r="M1652">
        <v>3</v>
      </c>
      <c r="N1652">
        <v>42000</v>
      </c>
      <c r="O1652">
        <v>5</v>
      </c>
      <c r="P1652">
        <v>777.86</v>
      </c>
      <c r="Q1652" t="s">
        <v>5709</v>
      </c>
      <c r="R1652">
        <v>4</v>
      </c>
      <c r="S1652" t="s">
        <v>5712</v>
      </c>
      <c r="T1652">
        <v>126000</v>
      </c>
      <c r="U1652">
        <v>6300</v>
      </c>
      <c r="V1652">
        <v>119700</v>
      </c>
      <c r="W1652">
        <v>86755.55</v>
      </c>
      <c r="X1652">
        <v>32166.59</v>
      </c>
      <c r="Y1652">
        <v>26.87</v>
      </c>
    </row>
    <row r="1653" spans="1:25" x14ac:dyDescent="0.3">
      <c r="A1653" t="s">
        <v>2293</v>
      </c>
      <c r="B1653" s="2">
        <v>45838</v>
      </c>
      <c r="C1653" t="s">
        <v>2246</v>
      </c>
      <c r="D1653" t="s">
        <v>168</v>
      </c>
      <c r="E1653" t="s">
        <v>109</v>
      </c>
      <c r="F1653" t="s">
        <v>5688</v>
      </c>
      <c r="G1653" t="s">
        <v>5709</v>
      </c>
      <c r="H1653" t="s">
        <v>184</v>
      </c>
      <c r="I1653" t="s">
        <v>198</v>
      </c>
      <c r="J1653" t="s">
        <v>40</v>
      </c>
      <c r="K1653" t="s">
        <v>32</v>
      </c>
      <c r="L1653" t="s">
        <v>5716</v>
      </c>
      <c r="M1653">
        <v>5</v>
      </c>
      <c r="N1653">
        <v>6500</v>
      </c>
      <c r="O1653">
        <v>20</v>
      </c>
      <c r="P1653">
        <v>645.69000000000005</v>
      </c>
      <c r="Q1653" t="s">
        <v>5709</v>
      </c>
      <c r="R1653">
        <v>5</v>
      </c>
      <c r="S1653" t="s">
        <v>5712</v>
      </c>
      <c r="T1653">
        <v>32500</v>
      </c>
      <c r="U1653">
        <v>6500</v>
      </c>
      <c r="V1653">
        <v>26000</v>
      </c>
      <c r="W1653">
        <v>14777.89</v>
      </c>
      <c r="X1653">
        <v>10576.42</v>
      </c>
      <c r="Y1653">
        <v>40.68</v>
      </c>
    </row>
    <row r="1654" spans="1:25" x14ac:dyDescent="0.3">
      <c r="A1654" t="s">
        <v>2294</v>
      </c>
      <c r="B1654" s="2">
        <v>45729</v>
      </c>
      <c r="C1654" t="s">
        <v>1684</v>
      </c>
      <c r="D1654" t="s">
        <v>180</v>
      </c>
      <c r="E1654" t="s">
        <v>50</v>
      </c>
      <c r="F1654" t="s">
        <v>5683</v>
      </c>
      <c r="G1654" t="s">
        <v>5710</v>
      </c>
      <c r="H1654" t="s">
        <v>110</v>
      </c>
      <c r="I1654" t="s">
        <v>296</v>
      </c>
      <c r="J1654" t="s">
        <v>63</v>
      </c>
      <c r="K1654" t="s">
        <v>53</v>
      </c>
      <c r="L1654" t="s">
        <v>33</v>
      </c>
      <c r="M1654">
        <v>6</v>
      </c>
      <c r="N1654">
        <v>1200</v>
      </c>
      <c r="O1654">
        <v>30</v>
      </c>
      <c r="P1654">
        <v>149.43</v>
      </c>
      <c r="Q1654" t="s">
        <v>5709</v>
      </c>
      <c r="S1654" t="s">
        <v>102</v>
      </c>
      <c r="T1654">
        <v>7200</v>
      </c>
      <c r="U1654">
        <v>2160</v>
      </c>
      <c r="V1654">
        <v>5040</v>
      </c>
      <c r="W1654">
        <v>3126.23</v>
      </c>
      <c r="X1654">
        <v>1764.34</v>
      </c>
      <c r="Y1654">
        <v>35.01</v>
      </c>
    </row>
    <row r="1655" spans="1:25" x14ac:dyDescent="0.3">
      <c r="A1655" t="s">
        <v>2295</v>
      </c>
      <c r="B1655" s="2">
        <v>45644</v>
      </c>
      <c r="C1655" t="s">
        <v>2136</v>
      </c>
      <c r="D1655" t="s">
        <v>108</v>
      </c>
      <c r="E1655" t="s">
        <v>109</v>
      </c>
      <c r="F1655" t="s">
        <v>5701</v>
      </c>
      <c r="G1655" t="s">
        <v>5710</v>
      </c>
      <c r="H1655" t="s">
        <v>68</v>
      </c>
      <c r="I1655" t="s">
        <v>69</v>
      </c>
      <c r="J1655" t="s">
        <v>40</v>
      </c>
      <c r="K1655" t="s">
        <v>53</v>
      </c>
      <c r="L1655" t="s">
        <v>5717</v>
      </c>
      <c r="M1655">
        <v>10</v>
      </c>
      <c r="N1655">
        <v>7200</v>
      </c>
      <c r="O1655">
        <v>30</v>
      </c>
      <c r="P1655">
        <v>292.58999999999997</v>
      </c>
      <c r="Q1655" t="s">
        <v>5709</v>
      </c>
      <c r="R1655">
        <v>1</v>
      </c>
      <c r="S1655" t="s">
        <v>5712</v>
      </c>
      <c r="T1655">
        <v>72000</v>
      </c>
      <c r="U1655">
        <v>21600</v>
      </c>
      <c r="V1655">
        <v>50400</v>
      </c>
      <c r="W1655">
        <v>32737.56</v>
      </c>
      <c r="X1655">
        <v>17369.849999999999</v>
      </c>
      <c r="Y1655">
        <v>34.46</v>
      </c>
    </row>
    <row r="1656" spans="1:25" x14ac:dyDescent="0.3">
      <c r="A1656" t="s">
        <v>2296</v>
      </c>
      <c r="B1656" s="2">
        <v>45513</v>
      </c>
      <c r="C1656" t="s">
        <v>1801</v>
      </c>
      <c r="D1656" t="s">
        <v>330</v>
      </c>
      <c r="E1656" t="s">
        <v>109</v>
      </c>
      <c r="F1656" t="s">
        <v>5704</v>
      </c>
      <c r="G1656" t="s">
        <v>5710</v>
      </c>
      <c r="H1656" t="s">
        <v>68</v>
      </c>
      <c r="I1656" t="s">
        <v>69</v>
      </c>
      <c r="J1656" t="s">
        <v>40</v>
      </c>
      <c r="K1656" t="s">
        <v>32</v>
      </c>
      <c r="L1656" t="s">
        <v>5717</v>
      </c>
      <c r="M1656">
        <v>3</v>
      </c>
      <c r="N1656">
        <v>9800</v>
      </c>
      <c r="O1656">
        <v>5</v>
      </c>
      <c r="P1656">
        <v>1648.5</v>
      </c>
      <c r="Q1656" t="s">
        <v>5709</v>
      </c>
      <c r="R1656">
        <v>4</v>
      </c>
      <c r="S1656" t="s">
        <v>5712</v>
      </c>
      <c r="T1656">
        <v>29400</v>
      </c>
      <c r="U1656">
        <v>1470</v>
      </c>
      <c r="V1656">
        <v>27930</v>
      </c>
      <c r="W1656">
        <v>21707.93</v>
      </c>
      <c r="X1656">
        <v>4573.57</v>
      </c>
      <c r="Y1656">
        <v>16.38</v>
      </c>
    </row>
    <row r="1657" spans="1:25" x14ac:dyDescent="0.3">
      <c r="A1657" t="s">
        <v>2297</v>
      </c>
      <c r="B1657" s="2">
        <v>45963</v>
      </c>
      <c r="C1657" t="s">
        <v>1384</v>
      </c>
      <c r="D1657" t="s">
        <v>212</v>
      </c>
      <c r="E1657" t="s">
        <v>28</v>
      </c>
      <c r="F1657" t="s">
        <v>5684</v>
      </c>
      <c r="G1657" t="s">
        <v>5708</v>
      </c>
      <c r="H1657" t="s">
        <v>29</v>
      </c>
      <c r="I1657" t="s">
        <v>165</v>
      </c>
      <c r="J1657" t="s">
        <v>46</v>
      </c>
      <c r="K1657" t="s">
        <v>53</v>
      </c>
      <c r="L1657" t="s">
        <v>90</v>
      </c>
      <c r="M1657">
        <v>4</v>
      </c>
      <c r="N1657">
        <v>8500</v>
      </c>
      <c r="O1657">
        <v>30</v>
      </c>
      <c r="P1657">
        <v>860.52</v>
      </c>
      <c r="Q1657" t="s">
        <v>5709</v>
      </c>
      <c r="R1657">
        <v>5</v>
      </c>
      <c r="S1657" t="s">
        <v>5712</v>
      </c>
      <c r="T1657">
        <v>34000</v>
      </c>
      <c r="U1657">
        <v>10200</v>
      </c>
      <c r="V1657">
        <v>23800</v>
      </c>
      <c r="W1657">
        <v>14045.43</v>
      </c>
      <c r="X1657">
        <v>8894.0499999999993</v>
      </c>
      <c r="Y1657">
        <v>37.369999999999997</v>
      </c>
    </row>
    <row r="1658" spans="1:25" x14ac:dyDescent="0.3">
      <c r="A1658" t="s">
        <v>2298</v>
      </c>
      <c r="B1658" s="2">
        <v>45827</v>
      </c>
      <c r="C1658" t="s">
        <v>895</v>
      </c>
      <c r="D1658" t="s">
        <v>222</v>
      </c>
      <c r="E1658" t="s">
        <v>50</v>
      </c>
      <c r="F1658" t="s">
        <v>5694</v>
      </c>
      <c r="G1658" t="s">
        <v>5709</v>
      </c>
      <c r="H1658" t="s">
        <v>223</v>
      </c>
      <c r="I1658" t="s">
        <v>246</v>
      </c>
      <c r="J1658" t="s">
        <v>46</v>
      </c>
      <c r="K1658" t="s">
        <v>53</v>
      </c>
      <c r="L1658" t="s">
        <v>33</v>
      </c>
      <c r="M1658">
        <v>7</v>
      </c>
      <c r="N1658">
        <v>8500</v>
      </c>
      <c r="O1658">
        <v>20</v>
      </c>
      <c r="P1658">
        <v>1054.0999999999999</v>
      </c>
      <c r="Q1658" t="s">
        <v>5709</v>
      </c>
      <c r="R1658">
        <v>4</v>
      </c>
      <c r="S1658" t="s">
        <v>5712</v>
      </c>
      <c r="T1658">
        <v>59500</v>
      </c>
      <c r="U1658">
        <v>11900</v>
      </c>
      <c r="V1658">
        <v>47600</v>
      </c>
      <c r="W1658">
        <v>30669.96</v>
      </c>
      <c r="X1658">
        <v>15875.94</v>
      </c>
      <c r="Y1658">
        <v>33.35</v>
      </c>
    </row>
    <row r="1659" spans="1:25" x14ac:dyDescent="0.3">
      <c r="A1659" t="s">
        <v>2299</v>
      </c>
      <c r="B1659" s="2">
        <v>45701</v>
      </c>
      <c r="C1659" t="s">
        <v>751</v>
      </c>
      <c r="D1659" t="s">
        <v>108</v>
      </c>
      <c r="E1659" t="s">
        <v>109</v>
      </c>
      <c r="F1659" t="s">
        <v>5705</v>
      </c>
      <c r="G1659" t="s">
        <v>5707</v>
      </c>
      <c r="H1659" t="s">
        <v>169</v>
      </c>
      <c r="I1659" t="s">
        <v>153</v>
      </c>
      <c r="J1659" t="s">
        <v>46</v>
      </c>
      <c r="K1659" t="s">
        <v>53</v>
      </c>
      <c r="L1659" t="s">
        <v>90</v>
      </c>
      <c r="M1659">
        <v>6</v>
      </c>
      <c r="N1659">
        <v>7200</v>
      </c>
      <c r="O1659">
        <v>25</v>
      </c>
      <c r="P1659">
        <v>757.73</v>
      </c>
      <c r="Q1659" t="s">
        <v>5709</v>
      </c>
      <c r="R1659">
        <v>4</v>
      </c>
      <c r="S1659" t="s">
        <v>5712</v>
      </c>
      <c r="T1659">
        <v>43200</v>
      </c>
      <c r="U1659">
        <v>10800</v>
      </c>
      <c r="V1659">
        <v>32400</v>
      </c>
      <c r="W1659">
        <v>22458.42</v>
      </c>
      <c r="X1659">
        <v>9183.85</v>
      </c>
      <c r="Y1659">
        <v>28.35</v>
      </c>
    </row>
    <row r="1660" spans="1:25" x14ac:dyDescent="0.3">
      <c r="A1660" t="s">
        <v>2300</v>
      </c>
      <c r="B1660" s="2">
        <v>45633</v>
      </c>
      <c r="C1660" t="s">
        <v>1059</v>
      </c>
      <c r="D1660" t="s">
        <v>120</v>
      </c>
      <c r="E1660" t="s">
        <v>121</v>
      </c>
      <c r="F1660" t="s">
        <v>5680</v>
      </c>
      <c r="G1660" t="s">
        <v>5708</v>
      </c>
      <c r="H1660" t="s">
        <v>29</v>
      </c>
      <c r="I1660" t="s">
        <v>165</v>
      </c>
      <c r="J1660" t="s">
        <v>63</v>
      </c>
      <c r="K1660" t="s">
        <v>5718</v>
      </c>
      <c r="L1660" t="s">
        <v>5716</v>
      </c>
      <c r="M1660">
        <v>9</v>
      </c>
      <c r="N1660">
        <v>28000</v>
      </c>
      <c r="O1660">
        <v>25</v>
      </c>
      <c r="P1660">
        <v>477.7</v>
      </c>
      <c r="Q1660" t="s">
        <v>5709</v>
      </c>
      <c r="R1660">
        <v>3</v>
      </c>
      <c r="S1660" t="s">
        <v>5712</v>
      </c>
      <c r="T1660">
        <v>252000</v>
      </c>
      <c r="U1660">
        <v>63000</v>
      </c>
      <c r="V1660">
        <v>189000</v>
      </c>
      <c r="W1660">
        <v>121991.89</v>
      </c>
      <c r="X1660">
        <v>66530.41</v>
      </c>
      <c r="Y1660">
        <v>35.200000000000003</v>
      </c>
    </row>
    <row r="1661" spans="1:25" x14ac:dyDescent="0.3">
      <c r="A1661" t="s">
        <v>2301</v>
      </c>
      <c r="B1661" s="2">
        <v>45338</v>
      </c>
      <c r="C1661" t="s">
        <v>865</v>
      </c>
      <c r="D1661" t="s">
        <v>27</v>
      </c>
      <c r="E1661" t="s">
        <v>28</v>
      </c>
      <c r="F1661" t="s">
        <v>5704</v>
      </c>
      <c r="G1661" t="s">
        <v>5708</v>
      </c>
      <c r="H1661" t="s">
        <v>73</v>
      </c>
      <c r="I1661" t="s">
        <v>74</v>
      </c>
      <c r="J1661" t="s">
        <v>31</v>
      </c>
      <c r="K1661" t="s">
        <v>5718</v>
      </c>
      <c r="L1661" t="s">
        <v>5716</v>
      </c>
      <c r="M1661">
        <v>9</v>
      </c>
      <c r="N1661">
        <v>58000</v>
      </c>
      <c r="O1661">
        <v>20</v>
      </c>
      <c r="P1661">
        <v>1361.03</v>
      </c>
      <c r="Q1661" t="s">
        <v>5709</v>
      </c>
      <c r="R1661">
        <v>4</v>
      </c>
      <c r="S1661" t="s">
        <v>5712</v>
      </c>
      <c r="T1661">
        <v>522000</v>
      </c>
      <c r="U1661">
        <v>104400</v>
      </c>
      <c r="V1661">
        <v>417600</v>
      </c>
      <c r="W1661">
        <v>272187.90999999997</v>
      </c>
      <c r="X1661">
        <v>144051.06</v>
      </c>
      <c r="Y1661">
        <v>34.49</v>
      </c>
    </row>
    <row r="1662" spans="1:25" x14ac:dyDescent="0.3">
      <c r="A1662" t="s">
        <v>2302</v>
      </c>
      <c r="B1662" s="2">
        <v>45478</v>
      </c>
      <c r="C1662" t="s">
        <v>712</v>
      </c>
      <c r="D1662" t="s">
        <v>93</v>
      </c>
      <c r="E1662" t="s">
        <v>38</v>
      </c>
      <c r="F1662" t="s">
        <v>5702</v>
      </c>
      <c r="G1662" t="s">
        <v>5708</v>
      </c>
      <c r="H1662" t="s">
        <v>29</v>
      </c>
      <c r="I1662" t="s">
        <v>165</v>
      </c>
      <c r="J1662" t="s">
        <v>31</v>
      </c>
      <c r="K1662" t="s">
        <v>32</v>
      </c>
      <c r="L1662" t="s">
        <v>33</v>
      </c>
      <c r="M1662">
        <v>3</v>
      </c>
      <c r="N1662">
        <v>1800</v>
      </c>
      <c r="O1662">
        <v>15</v>
      </c>
      <c r="P1662">
        <v>87.97</v>
      </c>
      <c r="Q1662" t="s">
        <v>5709</v>
      </c>
      <c r="R1662">
        <v>4</v>
      </c>
      <c r="S1662" t="s">
        <v>5712</v>
      </c>
      <c r="T1662">
        <v>5400</v>
      </c>
      <c r="U1662">
        <v>810</v>
      </c>
      <c r="V1662">
        <v>4590</v>
      </c>
      <c r="W1662">
        <v>2770.45</v>
      </c>
      <c r="X1662">
        <v>1731.58</v>
      </c>
      <c r="Y1662">
        <v>37.729999999999997</v>
      </c>
    </row>
    <row r="1663" spans="1:25" x14ac:dyDescent="0.3">
      <c r="A1663" t="s">
        <v>2303</v>
      </c>
      <c r="B1663" s="2">
        <v>45724</v>
      </c>
      <c r="C1663" t="s">
        <v>689</v>
      </c>
      <c r="D1663" t="s">
        <v>222</v>
      </c>
      <c r="E1663" t="s">
        <v>50</v>
      </c>
      <c r="F1663" t="s">
        <v>5686</v>
      </c>
      <c r="G1663" t="s">
        <v>5708</v>
      </c>
      <c r="H1663" t="s">
        <v>29</v>
      </c>
      <c r="I1663" t="s">
        <v>39</v>
      </c>
      <c r="J1663" t="s">
        <v>31</v>
      </c>
      <c r="K1663" t="s">
        <v>5718</v>
      </c>
      <c r="L1663" t="s">
        <v>90</v>
      </c>
      <c r="M1663">
        <v>9</v>
      </c>
      <c r="N1663">
        <v>8500</v>
      </c>
      <c r="O1663">
        <v>30</v>
      </c>
      <c r="P1663">
        <v>323.77999999999997</v>
      </c>
      <c r="Q1663" t="s">
        <v>5709</v>
      </c>
      <c r="R1663">
        <v>5</v>
      </c>
      <c r="S1663" t="s">
        <v>41</v>
      </c>
      <c r="T1663">
        <v>76500</v>
      </c>
      <c r="U1663">
        <v>22950</v>
      </c>
      <c r="V1663">
        <v>53550</v>
      </c>
      <c r="W1663">
        <v>35981.17</v>
      </c>
      <c r="X1663">
        <v>17245.05</v>
      </c>
      <c r="Y1663">
        <v>32.200000000000003</v>
      </c>
    </row>
    <row r="1664" spans="1:25" x14ac:dyDescent="0.3">
      <c r="A1664" t="s">
        <v>2304</v>
      </c>
      <c r="B1664" s="2">
        <v>45911</v>
      </c>
      <c r="C1664" t="s">
        <v>358</v>
      </c>
      <c r="D1664" t="s">
        <v>77</v>
      </c>
      <c r="E1664" t="s">
        <v>28</v>
      </c>
      <c r="F1664" t="s">
        <v>5703</v>
      </c>
      <c r="G1664" t="s">
        <v>5709</v>
      </c>
      <c r="I1664" t="s">
        <v>456</v>
      </c>
      <c r="J1664" t="s">
        <v>63</v>
      </c>
      <c r="K1664" t="s">
        <v>32</v>
      </c>
      <c r="L1664" t="s">
        <v>54</v>
      </c>
      <c r="M1664">
        <v>11</v>
      </c>
      <c r="N1664">
        <v>6500</v>
      </c>
      <c r="O1664">
        <v>0</v>
      </c>
      <c r="P1664">
        <v>1616.12</v>
      </c>
      <c r="Q1664" t="s">
        <v>64</v>
      </c>
      <c r="R1664">
        <v>5</v>
      </c>
      <c r="S1664" t="s">
        <v>5714</v>
      </c>
      <c r="T1664">
        <v>71500</v>
      </c>
      <c r="U1664">
        <v>0</v>
      </c>
      <c r="V1664">
        <v>71500</v>
      </c>
      <c r="W1664">
        <v>43296.39</v>
      </c>
      <c r="X1664">
        <v>26587.49</v>
      </c>
      <c r="Y1664">
        <v>37.19</v>
      </c>
    </row>
    <row r="1665" spans="1:25" x14ac:dyDescent="0.3">
      <c r="A1665" t="s">
        <v>2305</v>
      </c>
      <c r="B1665" s="2">
        <v>45727</v>
      </c>
      <c r="C1665" t="s">
        <v>827</v>
      </c>
      <c r="D1665" t="s">
        <v>188</v>
      </c>
      <c r="E1665" t="s">
        <v>121</v>
      </c>
      <c r="F1665" t="s">
        <v>5701</v>
      </c>
      <c r="G1665" t="s">
        <v>5709</v>
      </c>
      <c r="H1665" t="s">
        <v>184</v>
      </c>
      <c r="I1665" t="s">
        <v>198</v>
      </c>
      <c r="J1665" t="s">
        <v>31</v>
      </c>
      <c r="K1665" t="s">
        <v>32</v>
      </c>
      <c r="L1665" t="s">
        <v>54</v>
      </c>
      <c r="M1665">
        <v>10</v>
      </c>
      <c r="N1665">
        <v>12500</v>
      </c>
      <c r="O1665">
        <v>25</v>
      </c>
      <c r="P1665">
        <v>1120.3900000000001</v>
      </c>
      <c r="Q1665" t="s">
        <v>5709</v>
      </c>
      <c r="R1665">
        <v>3</v>
      </c>
      <c r="S1665" t="s">
        <v>5714</v>
      </c>
      <c r="T1665">
        <v>125000</v>
      </c>
      <c r="U1665">
        <v>31250</v>
      </c>
      <c r="V1665">
        <v>93750</v>
      </c>
      <c r="W1665">
        <v>64925.69</v>
      </c>
      <c r="X1665">
        <v>27703.919999999998</v>
      </c>
      <c r="Y1665">
        <v>29.55</v>
      </c>
    </row>
    <row r="1666" spans="1:25" x14ac:dyDescent="0.3">
      <c r="A1666" t="s">
        <v>2306</v>
      </c>
      <c r="B1666" s="2">
        <v>45842</v>
      </c>
      <c r="C1666" t="s">
        <v>1059</v>
      </c>
      <c r="D1666" t="s">
        <v>256</v>
      </c>
      <c r="E1666" t="s">
        <v>38</v>
      </c>
      <c r="F1666" t="s">
        <v>5680</v>
      </c>
      <c r="G1666" t="s">
        <v>5710</v>
      </c>
      <c r="I1666" t="s">
        <v>57</v>
      </c>
      <c r="J1666" t="s">
        <v>31</v>
      </c>
      <c r="K1666" t="s">
        <v>53</v>
      </c>
      <c r="L1666" t="s">
        <v>90</v>
      </c>
      <c r="M1666">
        <v>2</v>
      </c>
      <c r="N1666">
        <v>4500</v>
      </c>
      <c r="O1666">
        <v>0</v>
      </c>
      <c r="P1666">
        <v>1695.42</v>
      </c>
      <c r="Q1666" t="s">
        <v>5709</v>
      </c>
      <c r="R1666">
        <v>4</v>
      </c>
      <c r="S1666" t="s">
        <v>41</v>
      </c>
      <c r="T1666">
        <v>9000</v>
      </c>
      <c r="U1666">
        <v>0</v>
      </c>
      <c r="V1666">
        <v>9000</v>
      </c>
      <c r="W1666">
        <v>4986.3599999999997</v>
      </c>
      <c r="X1666">
        <v>2318.2199999999998</v>
      </c>
      <c r="Y1666">
        <v>25.76</v>
      </c>
    </row>
    <row r="1667" spans="1:25" x14ac:dyDescent="0.3">
      <c r="A1667" t="s">
        <v>2307</v>
      </c>
      <c r="B1667" s="2">
        <v>45690</v>
      </c>
      <c r="C1667" t="s">
        <v>513</v>
      </c>
      <c r="D1667" t="s">
        <v>256</v>
      </c>
      <c r="E1667" t="s">
        <v>38</v>
      </c>
      <c r="F1667" t="s">
        <v>5682</v>
      </c>
      <c r="G1667" t="s">
        <v>5710</v>
      </c>
      <c r="H1667" t="s">
        <v>68</v>
      </c>
      <c r="I1667" t="s">
        <v>69</v>
      </c>
      <c r="J1667" t="s">
        <v>63</v>
      </c>
      <c r="K1667" t="s">
        <v>5718</v>
      </c>
      <c r="L1667" t="s">
        <v>33</v>
      </c>
      <c r="M1667">
        <v>6</v>
      </c>
      <c r="N1667">
        <v>4500</v>
      </c>
      <c r="O1667">
        <v>0</v>
      </c>
      <c r="P1667">
        <v>635.46</v>
      </c>
      <c r="Q1667" t="s">
        <v>5709</v>
      </c>
      <c r="R1667">
        <v>5</v>
      </c>
      <c r="S1667" t="s">
        <v>5712</v>
      </c>
      <c r="T1667">
        <v>27000</v>
      </c>
      <c r="U1667">
        <v>0</v>
      </c>
      <c r="V1667">
        <v>27000</v>
      </c>
      <c r="W1667">
        <v>18086.16</v>
      </c>
      <c r="X1667">
        <v>8278.3799999999992</v>
      </c>
      <c r="Y1667">
        <v>30.66</v>
      </c>
    </row>
    <row r="1668" spans="1:25" x14ac:dyDescent="0.3">
      <c r="A1668" t="s">
        <v>2308</v>
      </c>
      <c r="B1668" s="2">
        <v>45864</v>
      </c>
      <c r="C1668" t="s">
        <v>609</v>
      </c>
      <c r="D1668" t="s">
        <v>168</v>
      </c>
      <c r="E1668" t="s">
        <v>109</v>
      </c>
      <c r="F1668" t="s">
        <v>5680</v>
      </c>
      <c r="G1668" t="s">
        <v>5710</v>
      </c>
      <c r="H1668" t="s">
        <v>5720</v>
      </c>
      <c r="I1668" t="s">
        <v>105</v>
      </c>
      <c r="J1668" t="s">
        <v>31</v>
      </c>
      <c r="K1668" t="s">
        <v>32</v>
      </c>
      <c r="L1668" t="s">
        <v>33</v>
      </c>
      <c r="M1668">
        <v>2</v>
      </c>
      <c r="N1668">
        <v>6500</v>
      </c>
      <c r="O1668">
        <v>0</v>
      </c>
      <c r="P1668">
        <v>1517.26</v>
      </c>
      <c r="Q1668" t="s">
        <v>5709</v>
      </c>
      <c r="R1668">
        <v>5</v>
      </c>
      <c r="S1668" t="s">
        <v>41</v>
      </c>
      <c r="T1668">
        <v>13000</v>
      </c>
      <c r="U1668">
        <v>0</v>
      </c>
      <c r="V1668">
        <v>13000</v>
      </c>
      <c r="W1668">
        <v>7383.38</v>
      </c>
      <c r="X1668">
        <v>4099.3599999999997</v>
      </c>
      <c r="Y1668">
        <v>31.53</v>
      </c>
    </row>
    <row r="1669" spans="1:25" x14ac:dyDescent="0.3">
      <c r="A1669" t="s">
        <v>2309</v>
      </c>
      <c r="B1669" s="2">
        <v>45883</v>
      </c>
      <c r="C1669" t="s">
        <v>925</v>
      </c>
      <c r="D1669" t="s">
        <v>124</v>
      </c>
      <c r="E1669" t="s">
        <v>28</v>
      </c>
      <c r="F1669" t="s">
        <v>5693</v>
      </c>
      <c r="G1669" t="s">
        <v>5707</v>
      </c>
      <c r="H1669" t="s">
        <v>5719</v>
      </c>
      <c r="I1669" t="s">
        <v>80</v>
      </c>
      <c r="J1669" t="s">
        <v>46</v>
      </c>
      <c r="K1669" t="s">
        <v>32</v>
      </c>
      <c r="L1669" t="s">
        <v>33</v>
      </c>
      <c r="M1669">
        <v>11</v>
      </c>
      <c r="N1669">
        <v>12500</v>
      </c>
      <c r="O1669">
        <v>15</v>
      </c>
      <c r="P1669">
        <v>902.74</v>
      </c>
      <c r="Q1669" t="s">
        <v>5709</v>
      </c>
      <c r="R1669">
        <v>4</v>
      </c>
      <c r="S1669" t="s">
        <v>5712</v>
      </c>
      <c r="T1669">
        <v>137500</v>
      </c>
      <c r="U1669">
        <v>20625</v>
      </c>
      <c r="V1669">
        <v>116875</v>
      </c>
      <c r="W1669">
        <v>80186.600000000006</v>
      </c>
      <c r="X1669">
        <v>35785.660000000003</v>
      </c>
      <c r="Y1669">
        <v>30.62</v>
      </c>
    </row>
    <row r="1670" spans="1:25" x14ac:dyDescent="0.3">
      <c r="A1670" t="s">
        <v>2310</v>
      </c>
      <c r="B1670" s="2">
        <v>45679</v>
      </c>
      <c r="C1670" t="s">
        <v>1661</v>
      </c>
      <c r="D1670" t="s">
        <v>89</v>
      </c>
      <c r="E1670" t="s">
        <v>28</v>
      </c>
      <c r="F1670" t="s">
        <v>5685</v>
      </c>
      <c r="G1670" t="s">
        <v>5711</v>
      </c>
      <c r="H1670" t="s">
        <v>5721</v>
      </c>
      <c r="I1670" t="s">
        <v>177</v>
      </c>
      <c r="J1670" t="s">
        <v>31</v>
      </c>
      <c r="K1670" t="s">
        <v>32</v>
      </c>
      <c r="L1670" t="s">
        <v>54</v>
      </c>
      <c r="M1670">
        <v>10</v>
      </c>
      <c r="N1670">
        <v>18500</v>
      </c>
      <c r="O1670">
        <v>10</v>
      </c>
      <c r="P1670">
        <v>1431.74</v>
      </c>
      <c r="Q1670" t="s">
        <v>5709</v>
      </c>
      <c r="R1670">
        <v>3</v>
      </c>
      <c r="S1670" t="s">
        <v>5712</v>
      </c>
      <c r="T1670">
        <v>185000</v>
      </c>
      <c r="U1670">
        <v>18500</v>
      </c>
      <c r="V1670">
        <v>166500</v>
      </c>
      <c r="W1670">
        <v>100571.92</v>
      </c>
      <c r="X1670">
        <v>64496.34</v>
      </c>
      <c r="Y1670">
        <v>38.74</v>
      </c>
    </row>
    <row r="1671" spans="1:25" x14ac:dyDescent="0.3">
      <c r="A1671" t="s">
        <v>2311</v>
      </c>
      <c r="B1671" s="2">
        <v>45623</v>
      </c>
      <c r="C1671" t="s">
        <v>1141</v>
      </c>
      <c r="D1671" t="s">
        <v>93</v>
      </c>
      <c r="E1671" t="s">
        <v>38</v>
      </c>
      <c r="F1671" t="s">
        <v>5685</v>
      </c>
      <c r="G1671" t="s">
        <v>5709</v>
      </c>
      <c r="H1671" t="s">
        <v>51</v>
      </c>
      <c r="I1671" t="s">
        <v>83</v>
      </c>
      <c r="J1671" t="s">
        <v>31</v>
      </c>
      <c r="K1671" t="s">
        <v>53</v>
      </c>
      <c r="L1671" t="s">
        <v>54</v>
      </c>
      <c r="M1671">
        <v>6</v>
      </c>
      <c r="N1671">
        <v>1800</v>
      </c>
      <c r="O1671">
        <v>10</v>
      </c>
      <c r="P1671">
        <v>152.69</v>
      </c>
      <c r="Q1671" t="s">
        <v>5709</v>
      </c>
      <c r="R1671">
        <v>2</v>
      </c>
      <c r="S1671" t="s">
        <v>5712</v>
      </c>
      <c r="T1671">
        <v>10800</v>
      </c>
      <c r="U1671">
        <v>1080</v>
      </c>
      <c r="V1671">
        <v>9720</v>
      </c>
      <c r="W1671">
        <v>6780.49</v>
      </c>
      <c r="X1671">
        <v>2786.82</v>
      </c>
      <c r="Y1671">
        <v>28.67</v>
      </c>
    </row>
    <row r="1672" spans="1:25" x14ac:dyDescent="0.3">
      <c r="A1672" t="s">
        <v>2312</v>
      </c>
      <c r="B1672" s="2">
        <v>46010</v>
      </c>
      <c r="C1672" t="s">
        <v>619</v>
      </c>
      <c r="D1672" t="s">
        <v>401</v>
      </c>
      <c r="E1672" t="s">
        <v>109</v>
      </c>
      <c r="F1672" t="s">
        <v>5678</v>
      </c>
      <c r="G1672" t="s">
        <v>5710</v>
      </c>
      <c r="H1672" t="s">
        <v>110</v>
      </c>
      <c r="I1672" t="s">
        <v>111</v>
      </c>
      <c r="J1672" t="s">
        <v>40</v>
      </c>
      <c r="K1672" t="s">
        <v>5718</v>
      </c>
      <c r="L1672" t="s">
        <v>5717</v>
      </c>
      <c r="M1672">
        <v>6</v>
      </c>
      <c r="N1672">
        <v>12500</v>
      </c>
      <c r="O1672">
        <v>0</v>
      </c>
      <c r="P1672">
        <v>1228.1600000000001</v>
      </c>
      <c r="Q1672" t="s">
        <v>5709</v>
      </c>
      <c r="R1672">
        <v>5</v>
      </c>
      <c r="S1672" t="s">
        <v>5712</v>
      </c>
      <c r="T1672">
        <v>75000</v>
      </c>
      <c r="U1672">
        <v>0</v>
      </c>
      <c r="V1672">
        <v>75000</v>
      </c>
      <c r="W1672">
        <v>55198.84</v>
      </c>
      <c r="X1672">
        <v>18573</v>
      </c>
      <c r="Y1672">
        <v>24.76</v>
      </c>
    </row>
    <row r="1673" spans="1:25" x14ac:dyDescent="0.3">
      <c r="A1673" t="s">
        <v>2313</v>
      </c>
      <c r="B1673" s="2">
        <v>45953</v>
      </c>
      <c r="C1673" t="s">
        <v>949</v>
      </c>
      <c r="D1673" t="s">
        <v>124</v>
      </c>
      <c r="E1673" t="s">
        <v>28</v>
      </c>
      <c r="F1673" t="s">
        <v>5691</v>
      </c>
      <c r="G1673" t="s">
        <v>5710</v>
      </c>
      <c r="H1673" t="s">
        <v>110</v>
      </c>
      <c r="I1673" t="s">
        <v>296</v>
      </c>
      <c r="J1673" t="s">
        <v>63</v>
      </c>
      <c r="K1673" t="s">
        <v>53</v>
      </c>
      <c r="L1673" t="s">
        <v>33</v>
      </c>
      <c r="M1673">
        <v>11</v>
      </c>
      <c r="N1673">
        <v>12500</v>
      </c>
      <c r="O1673">
        <v>20</v>
      </c>
      <c r="P1673">
        <v>1798.14</v>
      </c>
      <c r="Q1673" t="s">
        <v>5709</v>
      </c>
      <c r="R1673">
        <v>3</v>
      </c>
      <c r="S1673" t="s">
        <v>5712</v>
      </c>
      <c r="T1673">
        <v>137500</v>
      </c>
      <c r="U1673">
        <v>27500</v>
      </c>
      <c r="V1673">
        <v>110000</v>
      </c>
      <c r="W1673">
        <v>86021.94</v>
      </c>
      <c r="X1673">
        <v>22179.919999999998</v>
      </c>
      <c r="Y1673">
        <v>20.16</v>
      </c>
    </row>
    <row r="1674" spans="1:25" x14ac:dyDescent="0.3">
      <c r="A1674" t="s">
        <v>2314</v>
      </c>
      <c r="B1674" s="2">
        <v>46166</v>
      </c>
      <c r="C1674" t="s">
        <v>966</v>
      </c>
      <c r="D1674" t="s">
        <v>159</v>
      </c>
      <c r="E1674" t="s">
        <v>28</v>
      </c>
      <c r="F1674" t="s">
        <v>5676</v>
      </c>
      <c r="G1674" t="s">
        <v>5709</v>
      </c>
      <c r="H1674" t="s">
        <v>184</v>
      </c>
      <c r="I1674" t="s">
        <v>198</v>
      </c>
      <c r="J1674" t="s">
        <v>46</v>
      </c>
      <c r="K1674" t="s">
        <v>53</v>
      </c>
      <c r="L1674" t="s">
        <v>90</v>
      </c>
      <c r="M1674">
        <v>6</v>
      </c>
      <c r="N1674">
        <v>85000</v>
      </c>
      <c r="O1674">
        <v>5</v>
      </c>
      <c r="P1674">
        <v>225.15</v>
      </c>
      <c r="Q1674" t="s">
        <v>64</v>
      </c>
      <c r="R1674">
        <v>5</v>
      </c>
      <c r="S1674" t="s">
        <v>5712</v>
      </c>
      <c r="T1674">
        <v>510000</v>
      </c>
      <c r="U1674">
        <v>25500</v>
      </c>
      <c r="V1674">
        <v>484500</v>
      </c>
      <c r="W1674">
        <v>366918.68</v>
      </c>
      <c r="X1674">
        <v>117356.17</v>
      </c>
      <c r="Y1674">
        <v>24.22</v>
      </c>
    </row>
    <row r="1675" spans="1:25" x14ac:dyDescent="0.3">
      <c r="A1675" t="s">
        <v>2315</v>
      </c>
      <c r="B1675" s="2">
        <v>45674</v>
      </c>
      <c r="C1675" t="s">
        <v>1622</v>
      </c>
      <c r="D1675" t="s">
        <v>143</v>
      </c>
      <c r="E1675" t="s">
        <v>28</v>
      </c>
      <c r="F1675" t="s">
        <v>5698</v>
      </c>
      <c r="G1675" t="s">
        <v>5707</v>
      </c>
      <c r="H1675" t="s">
        <v>213</v>
      </c>
      <c r="I1675" t="s">
        <v>190</v>
      </c>
      <c r="J1675" t="s">
        <v>40</v>
      </c>
      <c r="K1675" t="s">
        <v>53</v>
      </c>
      <c r="L1675" t="s">
        <v>5716</v>
      </c>
      <c r="M1675">
        <v>11</v>
      </c>
      <c r="N1675">
        <v>7800</v>
      </c>
      <c r="O1675">
        <v>10</v>
      </c>
      <c r="P1675">
        <v>1623.46</v>
      </c>
      <c r="Q1675" t="s">
        <v>5709</v>
      </c>
      <c r="R1675">
        <v>4</v>
      </c>
      <c r="S1675" t="s">
        <v>102</v>
      </c>
      <c r="T1675">
        <v>85800</v>
      </c>
      <c r="U1675">
        <v>8580</v>
      </c>
      <c r="V1675">
        <v>77220</v>
      </c>
      <c r="W1675">
        <v>61215.360000000001</v>
      </c>
      <c r="X1675">
        <v>14381.18</v>
      </c>
      <c r="Y1675">
        <v>18.62</v>
      </c>
    </row>
    <row r="1676" spans="1:25" x14ac:dyDescent="0.3">
      <c r="A1676" t="s">
        <v>2316</v>
      </c>
      <c r="B1676" s="2">
        <v>46027</v>
      </c>
      <c r="C1676" t="s">
        <v>431</v>
      </c>
      <c r="D1676" t="s">
        <v>183</v>
      </c>
      <c r="E1676" t="s">
        <v>50</v>
      </c>
      <c r="F1676" t="s">
        <v>5699</v>
      </c>
      <c r="G1676" t="s">
        <v>5708</v>
      </c>
      <c r="H1676" t="s">
        <v>29</v>
      </c>
      <c r="I1676" t="s">
        <v>39</v>
      </c>
      <c r="J1676" t="s">
        <v>40</v>
      </c>
      <c r="K1676" t="s">
        <v>32</v>
      </c>
      <c r="L1676" t="s">
        <v>5717</v>
      </c>
      <c r="M1676">
        <v>11</v>
      </c>
      <c r="N1676">
        <v>450</v>
      </c>
      <c r="P1676">
        <v>588.15</v>
      </c>
      <c r="Q1676" t="s">
        <v>5709</v>
      </c>
      <c r="R1676">
        <v>5</v>
      </c>
      <c r="S1676" t="s">
        <v>5712</v>
      </c>
      <c r="T1676">
        <v>4950</v>
      </c>
      <c r="U1676">
        <v>1237.5</v>
      </c>
      <c r="V1676">
        <v>3712.5</v>
      </c>
      <c r="W1676">
        <v>2248.81</v>
      </c>
      <c r="X1676">
        <v>875.54</v>
      </c>
      <c r="Y1676">
        <v>23.58</v>
      </c>
    </row>
    <row r="1677" spans="1:25" x14ac:dyDescent="0.3">
      <c r="A1677" t="s">
        <v>2317</v>
      </c>
      <c r="B1677" s="2">
        <v>45389</v>
      </c>
      <c r="C1677" t="s">
        <v>447</v>
      </c>
      <c r="D1677" t="s">
        <v>281</v>
      </c>
      <c r="E1677" t="s">
        <v>121</v>
      </c>
      <c r="F1677" t="s">
        <v>5689</v>
      </c>
      <c r="G1677" t="s">
        <v>5708</v>
      </c>
      <c r="H1677" t="s">
        <v>29</v>
      </c>
      <c r="I1677" t="s">
        <v>39</v>
      </c>
      <c r="J1677" t="s">
        <v>40</v>
      </c>
      <c r="K1677" t="s">
        <v>53</v>
      </c>
      <c r="L1677" t="s">
        <v>90</v>
      </c>
      <c r="M1677">
        <v>11</v>
      </c>
      <c r="N1677">
        <v>42000</v>
      </c>
      <c r="O1677">
        <v>5</v>
      </c>
      <c r="P1677">
        <v>1730.78</v>
      </c>
      <c r="Q1677" t="s">
        <v>64</v>
      </c>
      <c r="R1677">
        <v>5</v>
      </c>
      <c r="S1677" t="s">
        <v>102</v>
      </c>
      <c r="T1677">
        <v>462000</v>
      </c>
      <c r="U1677">
        <v>23100</v>
      </c>
      <c r="V1677">
        <v>438900</v>
      </c>
      <c r="W1677">
        <v>354486.85</v>
      </c>
      <c r="X1677">
        <v>82682.37</v>
      </c>
      <c r="Y1677">
        <v>18.84</v>
      </c>
    </row>
    <row r="1678" spans="1:25" x14ac:dyDescent="0.3">
      <c r="A1678" t="s">
        <v>2318</v>
      </c>
      <c r="B1678" s="2">
        <v>45520</v>
      </c>
      <c r="C1678" t="s">
        <v>920</v>
      </c>
      <c r="D1678" t="s">
        <v>168</v>
      </c>
      <c r="E1678" t="s">
        <v>109</v>
      </c>
      <c r="F1678" t="s">
        <v>5677</v>
      </c>
      <c r="G1678" t="s">
        <v>5707</v>
      </c>
      <c r="H1678" t="s">
        <v>5719</v>
      </c>
      <c r="I1678" t="s">
        <v>80</v>
      </c>
      <c r="J1678" t="s">
        <v>46</v>
      </c>
      <c r="K1678" t="s">
        <v>53</v>
      </c>
      <c r="L1678" t="s">
        <v>90</v>
      </c>
      <c r="M1678">
        <v>5</v>
      </c>
      <c r="N1678">
        <v>6500</v>
      </c>
      <c r="O1678">
        <v>20</v>
      </c>
      <c r="P1678">
        <v>124.4</v>
      </c>
      <c r="Q1678" t="s">
        <v>5709</v>
      </c>
      <c r="R1678">
        <v>5</v>
      </c>
      <c r="S1678" t="s">
        <v>5712</v>
      </c>
      <c r="T1678">
        <v>32500</v>
      </c>
      <c r="U1678">
        <v>6500</v>
      </c>
      <c r="V1678">
        <v>26000</v>
      </c>
      <c r="W1678">
        <v>18888.57</v>
      </c>
      <c r="X1678">
        <v>6987.03</v>
      </c>
      <c r="Y1678">
        <v>26.87</v>
      </c>
    </row>
    <row r="1679" spans="1:25" x14ac:dyDescent="0.3">
      <c r="A1679" t="s">
        <v>2319</v>
      </c>
      <c r="B1679" s="2">
        <v>45766</v>
      </c>
      <c r="C1679" t="s">
        <v>137</v>
      </c>
      <c r="D1679" t="s">
        <v>117</v>
      </c>
      <c r="E1679" t="s">
        <v>109</v>
      </c>
      <c r="F1679" t="s">
        <v>5696</v>
      </c>
      <c r="G1679" t="s">
        <v>5711</v>
      </c>
      <c r="H1679" t="s">
        <v>5721</v>
      </c>
      <c r="I1679" t="s">
        <v>177</v>
      </c>
      <c r="J1679" t="s">
        <v>40</v>
      </c>
      <c r="K1679" t="s">
        <v>32</v>
      </c>
      <c r="L1679" t="s">
        <v>33</v>
      </c>
      <c r="M1679">
        <v>7</v>
      </c>
      <c r="N1679">
        <v>2800</v>
      </c>
      <c r="O1679">
        <v>25</v>
      </c>
      <c r="P1679">
        <v>1169.76</v>
      </c>
      <c r="Q1679" t="s">
        <v>5709</v>
      </c>
      <c r="R1679">
        <v>5</v>
      </c>
      <c r="S1679" t="s">
        <v>5712</v>
      </c>
      <c r="T1679">
        <v>19600</v>
      </c>
      <c r="U1679">
        <v>4900</v>
      </c>
      <c r="V1679">
        <v>14700</v>
      </c>
      <c r="W1679">
        <v>11213.27</v>
      </c>
      <c r="X1679">
        <v>2316.9699999999998</v>
      </c>
      <c r="Y1679">
        <v>15.76</v>
      </c>
    </row>
    <row r="1680" spans="1:25" x14ac:dyDescent="0.3">
      <c r="A1680" t="s">
        <v>2320</v>
      </c>
      <c r="B1680" s="2">
        <v>45813</v>
      </c>
      <c r="C1680" t="s">
        <v>355</v>
      </c>
      <c r="D1680" t="s">
        <v>67</v>
      </c>
      <c r="E1680" t="s">
        <v>28</v>
      </c>
      <c r="F1680" t="s">
        <v>5696</v>
      </c>
      <c r="G1680" t="s">
        <v>5709</v>
      </c>
      <c r="H1680" t="s">
        <v>61</v>
      </c>
      <c r="I1680" t="s">
        <v>456</v>
      </c>
      <c r="J1680" t="s">
        <v>63</v>
      </c>
      <c r="K1680" t="s">
        <v>32</v>
      </c>
      <c r="L1680" t="s">
        <v>90</v>
      </c>
      <c r="M1680">
        <v>11</v>
      </c>
      <c r="N1680">
        <v>32000</v>
      </c>
      <c r="O1680">
        <v>20</v>
      </c>
      <c r="P1680">
        <v>849.47</v>
      </c>
      <c r="Q1680" t="s">
        <v>5709</v>
      </c>
      <c r="R1680">
        <v>5</v>
      </c>
      <c r="S1680" t="s">
        <v>5712</v>
      </c>
      <c r="T1680">
        <v>352000</v>
      </c>
      <c r="U1680">
        <v>70400</v>
      </c>
      <c r="V1680">
        <v>281600</v>
      </c>
      <c r="W1680">
        <v>159449.93</v>
      </c>
      <c r="X1680">
        <v>121300.6</v>
      </c>
      <c r="Y1680">
        <v>43.08</v>
      </c>
    </row>
    <row r="1681" spans="1:25" x14ac:dyDescent="0.3">
      <c r="A1681" t="s">
        <v>2321</v>
      </c>
      <c r="B1681" s="2">
        <v>45725</v>
      </c>
      <c r="C1681" t="s">
        <v>631</v>
      </c>
      <c r="D1681" t="s">
        <v>305</v>
      </c>
      <c r="E1681" t="s">
        <v>38</v>
      </c>
      <c r="F1681" t="s">
        <v>5681</v>
      </c>
      <c r="G1681" t="s">
        <v>5707</v>
      </c>
      <c r="H1681" t="s">
        <v>5719</v>
      </c>
      <c r="I1681" t="s">
        <v>99</v>
      </c>
      <c r="J1681" t="s">
        <v>63</v>
      </c>
      <c r="K1681" t="s">
        <v>32</v>
      </c>
      <c r="L1681" t="s">
        <v>5717</v>
      </c>
      <c r="M1681">
        <v>5</v>
      </c>
      <c r="N1681">
        <v>1200</v>
      </c>
      <c r="O1681">
        <v>20</v>
      </c>
      <c r="P1681">
        <v>1372.71</v>
      </c>
      <c r="Q1681" t="s">
        <v>5709</v>
      </c>
      <c r="R1681">
        <v>4</v>
      </c>
      <c r="S1681" t="s">
        <v>5712</v>
      </c>
      <c r="T1681">
        <v>6000</v>
      </c>
      <c r="U1681">
        <v>1200</v>
      </c>
      <c r="V1681">
        <v>4800</v>
      </c>
      <c r="W1681">
        <v>2914.55</v>
      </c>
      <c r="X1681">
        <v>512.74</v>
      </c>
      <c r="Y1681">
        <v>10.68</v>
      </c>
    </row>
    <row r="1682" spans="1:25" x14ac:dyDescent="0.3">
      <c r="A1682" t="s">
        <v>2322</v>
      </c>
      <c r="B1682" s="2">
        <v>45848</v>
      </c>
      <c r="C1682" t="s">
        <v>155</v>
      </c>
      <c r="D1682" t="s">
        <v>159</v>
      </c>
      <c r="E1682" t="s">
        <v>28</v>
      </c>
      <c r="F1682" t="s">
        <v>5678</v>
      </c>
      <c r="G1682" t="s">
        <v>5707</v>
      </c>
      <c r="H1682" t="s">
        <v>44</v>
      </c>
      <c r="I1682" t="s">
        <v>45</v>
      </c>
      <c r="J1682" t="s">
        <v>31</v>
      </c>
      <c r="K1682" t="s">
        <v>32</v>
      </c>
      <c r="L1682" t="s">
        <v>33</v>
      </c>
      <c r="M1682">
        <v>2</v>
      </c>
      <c r="N1682">
        <v>85000</v>
      </c>
      <c r="O1682">
        <v>20</v>
      </c>
      <c r="P1682">
        <v>411.07</v>
      </c>
      <c r="Q1682" t="s">
        <v>5709</v>
      </c>
      <c r="R1682">
        <v>5</v>
      </c>
      <c r="S1682" t="s">
        <v>5712</v>
      </c>
      <c r="T1682">
        <v>170000</v>
      </c>
      <c r="U1682">
        <v>34000</v>
      </c>
      <c r="V1682">
        <v>136000</v>
      </c>
      <c r="W1682">
        <v>98259.21</v>
      </c>
      <c r="X1682">
        <v>37329.72</v>
      </c>
      <c r="Y1682">
        <v>27.45</v>
      </c>
    </row>
    <row r="1683" spans="1:25" x14ac:dyDescent="0.3">
      <c r="A1683" t="s">
        <v>2323</v>
      </c>
      <c r="B1683" s="2">
        <v>45329</v>
      </c>
      <c r="C1683" t="s">
        <v>215</v>
      </c>
      <c r="D1683" t="s">
        <v>222</v>
      </c>
      <c r="E1683" t="s">
        <v>50</v>
      </c>
      <c r="F1683" t="s">
        <v>5695</v>
      </c>
      <c r="G1683" t="s">
        <v>5708</v>
      </c>
      <c r="H1683" t="s">
        <v>131</v>
      </c>
      <c r="I1683" t="s">
        <v>135</v>
      </c>
      <c r="J1683" t="s">
        <v>63</v>
      </c>
      <c r="K1683" t="s">
        <v>5718</v>
      </c>
      <c r="L1683" t="s">
        <v>5716</v>
      </c>
      <c r="M1683">
        <v>8</v>
      </c>
      <c r="N1683">
        <v>8500</v>
      </c>
      <c r="O1683">
        <v>10</v>
      </c>
      <c r="P1683">
        <v>468.21</v>
      </c>
      <c r="Q1683" t="s">
        <v>5709</v>
      </c>
      <c r="R1683">
        <v>3</v>
      </c>
      <c r="S1683" t="s">
        <v>5712</v>
      </c>
      <c r="T1683">
        <v>68000</v>
      </c>
      <c r="U1683">
        <v>6800</v>
      </c>
      <c r="V1683">
        <v>61200</v>
      </c>
      <c r="W1683">
        <v>36375.760000000002</v>
      </c>
      <c r="X1683">
        <v>24356.03</v>
      </c>
      <c r="Y1683">
        <v>39.799999999999997</v>
      </c>
    </row>
    <row r="1684" spans="1:25" x14ac:dyDescent="0.3">
      <c r="A1684" t="s">
        <v>2324</v>
      </c>
      <c r="B1684" s="2">
        <v>45425</v>
      </c>
      <c r="C1684" t="s">
        <v>173</v>
      </c>
      <c r="D1684" t="s">
        <v>183</v>
      </c>
      <c r="E1684" t="s">
        <v>50</v>
      </c>
      <c r="F1684" t="s">
        <v>5685</v>
      </c>
      <c r="G1684" t="s">
        <v>5707</v>
      </c>
      <c r="H1684" t="s">
        <v>5719</v>
      </c>
      <c r="I1684" t="s">
        <v>99</v>
      </c>
      <c r="J1684" t="s">
        <v>46</v>
      </c>
      <c r="K1684" t="s">
        <v>5718</v>
      </c>
      <c r="L1684" t="s">
        <v>5716</v>
      </c>
      <c r="M1684">
        <v>10</v>
      </c>
      <c r="N1684">
        <v>450</v>
      </c>
      <c r="O1684">
        <v>5</v>
      </c>
      <c r="P1684">
        <v>443.77</v>
      </c>
      <c r="Q1684" t="s">
        <v>64</v>
      </c>
      <c r="R1684">
        <v>5</v>
      </c>
      <c r="S1684" t="s">
        <v>41</v>
      </c>
      <c r="T1684">
        <v>4500</v>
      </c>
      <c r="U1684">
        <v>225</v>
      </c>
      <c r="V1684">
        <v>4275</v>
      </c>
      <c r="W1684">
        <v>3261.55</v>
      </c>
      <c r="X1684">
        <v>569.67999999999995</v>
      </c>
      <c r="Y1684">
        <v>13.33</v>
      </c>
    </row>
    <row r="1685" spans="1:25" x14ac:dyDescent="0.3">
      <c r="A1685" t="s">
        <v>2325</v>
      </c>
      <c r="B1685" s="2">
        <v>45891</v>
      </c>
      <c r="C1685" t="s">
        <v>234</v>
      </c>
      <c r="D1685" t="s">
        <v>89</v>
      </c>
      <c r="E1685" t="s">
        <v>28</v>
      </c>
      <c r="F1685" t="s">
        <v>5680</v>
      </c>
      <c r="G1685" t="s">
        <v>5710</v>
      </c>
      <c r="H1685" t="s">
        <v>68</v>
      </c>
      <c r="I1685" t="s">
        <v>69</v>
      </c>
      <c r="J1685" t="s">
        <v>40</v>
      </c>
      <c r="K1685" t="s">
        <v>5718</v>
      </c>
      <c r="L1685" t="s">
        <v>54</v>
      </c>
      <c r="M1685">
        <v>3</v>
      </c>
      <c r="N1685">
        <v>18500</v>
      </c>
      <c r="O1685">
        <v>0</v>
      </c>
      <c r="P1685">
        <v>1661.12</v>
      </c>
      <c r="Q1685" t="s">
        <v>5709</v>
      </c>
      <c r="R1685">
        <v>3</v>
      </c>
      <c r="S1685" t="s">
        <v>5712</v>
      </c>
      <c r="T1685">
        <v>55500</v>
      </c>
      <c r="U1685">
        <v>0</v>
      </c>
      <c r="V1685">
        <v>55500</v>
      </c>
      <c r="W1685">
        <v>38346.43</v>
      </c>
      <c r="X1685">
        <v>15492.45</v>
      </c>
      <c r="Y1685">
        <v>27.91</v>
      </c>
    </row>
    <row r="1686" spans="1:25" x14ac:dyDescent="0.3">
      <c r="A1686" t="s">
        <v>2326</v>
      </c>
      <c r="B1686" s="2">
        <v>46091</v>
      </c>
      <c r="C1686" t="s">
        <v>717</v>
      </c>
      <c r="D1686" t="s">
        <v>108</v>
      </c>
      <c r="E1686" t="s">
        <v>109</v>
      </c>
      <c r="F1686" t="s">
        <v>5687</v>
      </c>
      <c r="G1686" t="s">
        <v>5711</v>
      </c>
      <c r="H1686" t="s">
        <v>5721</v>
      </c>
      <c r="I1686" t="s">
        <v>177</v>
      </c>
      <c r="J1686" t="s">
        <v>40</v>
      </c>
      <c r="K1686" t="s">
        <v>5718</v>
      </c>
      <c r="L1686" t="s">
        <v>5716</v>
      </c>
      <c r="M1686">
        <v>8</v>
      </c>
      <c r="N1686">
        <v>7200</v>
      </c>
      <c r="O1686">
        <v>25</v>
      </c>
      <c r="P1686">
        <v>609.13</v>
      </c>
      <c r="Q1686" t="s">
        <v>5709</v>
      </c>
      <c r="R1686">
        <v>5</v>
      </c>
      <c r="S1686" t="s">
        <v>41</v>
      </c>
      <c r="T1686">
        <v>57600</v>
      </c>
      <c r="U1686">
        <v>14400</v>
      </c>
      <c r="V1686">
        <v>43200</v>
      </c>
      <c r="W1686">
        <v>27869.54</v>
      </c>
      <c r="X1686">
        <v>14721.33</v>
      </c>
      <c r="Y1686">
        <v>34.08</v>
      </c>
    </row>
    <row r="1687" spans="1:25" x14ac:dyDescent="0.3">
      <c r="A1687" t="s">
        <v>2327</v>
      </c>
      <c r="B1687" s="2">
        <v>45909</v>
      </c>
      <c r="C1687" t="s">
        <v>2328</v>
      </c>
      <c r="D1687" t="s">
        <v>108</v>
      </c>
      <c r="E1687" t="s">
        <v>109</v>
      </c>
      <c r="F1687" t="s">
        <v>5696</v>
      </c>
      <c r="G1687" t="s">
        <v>5711</v>
      </c>
      <c r="H1687" t="s">
        <v>5721</v>
      </c>
      <c r="I1687" t="s">
        <v>86</v>
      </c>
      <c r="J1687" t="s">
        <v>46</v>
      </c>
      <c r="K1687" t="s">
        <v>5718</v>
      </c>
      <c r="L1687" t="s">
        <v>5716</v>
      </c>
      <c r="M1687">
        <v>1</v>
      </c>
      <c r="N1687">
        <v>7200</v>
      </c>
      <c r="O1687">
        <v>20</v>
      </c>
      <c r="P1687">
        <v>185.3</v>
      </c>
      <c r="Q1687" t="s">
        <v>5709</v>
      </c>
      <c r="R1687">
        <v>4</v>
      </c>
      <c r="S1687" t="s">
        <v>5712</v>
      </c>
      <c r="T1687">
        <v>7200</v>
      </c>
      <c r="U1687">
        <v>1440</v>
      </c>
      <c r="V1687">
        <v>5760</v>
      </c>
      <c r="W1687">
        <v>4249.6000000000004</v>
      </c>
      <c r="X1687">
        <v>1325.1</v>
      </c>
      <c r="Y1687">
        <v>23.01</v>
      </c>
    </row>
    <row r="1688" spans="1:25" x14ac:dyDescent="0.3">
      <c r="A1688" t="s">
        <v>2329</v>
      </c>
      <c r="B1688" s="2">
        <v>45619</v>
      </c>
      <c r="C1688" t="s">
        <v>1153</v>
      </c>
      <c r="D1688" t="s">
        <v>305</v>
      </c>
      <c r="E1688" t="s">
        <v>38</v>
      </c>
      <c r="F1688" t="s">
        <v>5689</v>
      </c>
      <c r="G1688" t="s">
        <v>5707</v>
      </c>
      <c r="H1688" t="s">
        <v>213</v>
      </c>
      <c r="I1688" t="s">
        <v>190</v>
      </c>
      <c r="J1688" t="s">
        <v>63</v>
      </c>
      <c r="K1688" t="s">
        <v>32</v>
      </c>
      <c r="L1688" t="s">
        <v>5717</v>
      </c>
      <c r="M1688">
        <v>5</v>
      </c>
      <c r="N1688">
        <v>1200</v>
      </c>
      <c r="O1688">
        <v>5</v>
      </c>
      <c r="P1688">
        <v>1432.84</v>
      </c>
      <c r="Q1688" t="s">
        <v>64</v>
      </c>
      <c r="R1688">
        <v>2</v>
      </c>
      <c r="S1688" t="s">
        <v>5712</v>
      </c>
      <c r="T1688">
        <v>6000</v>
      </c>
      <c r="U1688">
        <v>300</v>
      </c>
      <c r="V1688">
        <v>5700</v>
      </c>
      <c r="W1688">
        <v>4015.45</v>
      </c>
      <c r="X1688">
        <v>251.71</v>
      </c>
      <c r="Y1688">
        <v>4.42</v>
      </c>
    </row>
    <row r="1689" spans="1:25" x14ac:dyDescent="0.3">
      <c r="A1689" t="s">
        <v>2330</v>
      </c>
      <c r="B1689" s="2">
        <v>45377</v>
      </c>
      <c r="C1689" t="s">
        <v>613</v>
      </c>
      <c r="D1689" t="s">
        <v>159</v>
      </c>
      <c r="E1689" t="s">
        <v>28</v>
      </c>
      <c r="F1689" t="s">
        <v>5689</v>
      </c>
      <c r="G1689" t="s">
        <v>5708</v>
      </c>
      <c r="I1689" t="s">
        <v>160</v>
      </c>
      <c r="J1689" t="s">
        <v>31</v>
      </c>
      <c r="K1689" t="s">
        <v>32</v>
      </c>
      <c r="L1689" t="s">
        <v>5717</v>
      </c>
      <c r="M1689">
        <v>4</v>
      </c>
      <c r="N1689">
        <v>85000</v>
      </c>
      <c r="O1689">
        <v>0</v>
      </c>
      <c r="P1689">
        <v>964.76</v>
      </c>
      <c r="Q1689" t="s">
        <v>64</v>
      </c>
      <c r="R1689">
        <v>5</v>
      </c>
      <c r="S1689" t="s">
        <v>5714</v>
      </c>
      <c r="T1689">
        <v>340000</v>
      </c>
      <c r="U1689">
        <v>0</v>
      </c>
      <c r="V1689">
        <v>340000</v>
      </c>
      <c r="W1689">
        <v>200004.54</v>
      </c>
      <c r="X1689">
        <v>139030.70000000001</v>
      </c>
      <c r="Y1689">
        <v>40.89</v>
      </c>
    </row>
    <row r="1690" spans="1:25" x14ac:dyDescent="0.3">
      <c r="A1690" t="s">
        <v>2331</v>
      </c>
      <c r="B1690" s="2">
        <v>45670</v>
      </c>
      <c r="C1690" t="s">
        <v>1087</v>
      </c>
      <c r="D1690" t="s">
        <v>205</v>
      </c>
      <c r="E1690" t="s">
        <v>121</v>
      </c>
      <c r="F1690" t="s">
        <v>5680</v>
      </c>
      <c r="G1690" t="s">
        <v>5708</v>
      </c>
      <c r="H1690" t="s">
        <v>29</v>
      </c>
      <c r="I1690" t="s">
        <v>39</v>
      </c>
      <c r="J1690" t="s">
        <v>31</v>
      </c>
      <c r="K1690" t="s">
        <v>32</v>
      </c>
      <c r="L1690" t="s">
        <v>54</v>
      </c>
      <c r="M1690">
        <v>3</v>
      </c>
      <c r="N1690">
        <v>55000</v>
      </c>
      <c r="O1690">
        <v>25</v>
      </c>
      <c r="P1690">
        <v>1350.38</v>
      </c>
      <c r="Q1690" t="s">
        <v>5709</v>
      </c>
      <c r="R1690">
        <v>5</v>
      </c>
      <c r="S1690" t="s">
        <v>5712</v>
      </c>
      <c r="T1690">
        <v>165000</v>
      </c>
      <c r="U1690">
        <v>41250</v>
      </c>
      <c r="V1690">
        <v>123750</v>
      </c>
      <c r="W1690">
        <v>82578.05</v>
      </c>
      <c r="X1690">
        <v>39821.57</v>
      </c>
      <c r="Y1690">
        <v>32.18</v>
      </c>
    </row>
    <row r="1691" spans="1:25" x14ac:dyDescent="0.3">
      <c r="A1691" t="s">
        <v>2332</v>
      </c>
      <c r="B1691" s="2">
        <v>45931</v>
      </c>
      <c r="C1691" t="s">
        <v>496</v>
      </c>
      <c r="D1691" t="s">
        <v>256</v>
      </c>
      <c r="E1691" t="s">
        <v>38</v>
      </c>
      <c r="F1691" t="s">
        <v>5692</v>
      </c>
      <c r="G1691" t="s">
        <v>5709</v>
      </c>
      <c r="H1691" t="s">
        <v>223</v>
      </c>
      <c r="I1691" t="s">
        <v>246</v>
      </c>
      <c r="J1691" t="s">
        <v>31</v>
      </c>
      <c r="K1691" t="s">
        <v>32</v>
      </c>
      <c r="L1691" t="s">
        <v>90</v>
      </c>
      <c r="M1691">
        <v>7</v>
      </c>
      <c r="N1691">
        <v>4500</v>
      </c>
      <c r="O1691">
        <v>25</v>
      </c>
      <c r="P1691">
        <v>1494.76</v>
      </c>
      <c r="Q1691" t="s">
        <v>5709</v>
      </c>
      <c r="R1691">
        <v>4</v>
      </c>
      <c r="S1691" t="s">
        <v>5712</v>
      </c>
      <c r="T1691">
        <v>31500</v>
      </c>
      <c r="U1691">
        <v>7875</v>
      </c>
      <c r="V1691">
        <v>23625</v>
      </c>
      <c r="W1691">
        <v>15682.91</v>
      </c>
      <c r="X1691">
        <v>6447.33</v>
      </c>
      <c r="Y1691">
        <v>27.29</v>
      </c>
    </row>
    <row r="1692" spans="1:25" x14ac:dyDescent="0.3">
      <c r="A1692" t="s">
        <v>2333</v>
      </c>
      <c r="B1692" s="2">
        <v>46107</v>
      </c>
      <c r="C1692" t="s">
        <v>1634</v>
      </c>
      <c r="D1692" t="s">
        <v>256</v>
      </c>
      <c r="E1692" t="s">
        <v>38</v>
      </c>
      <c r="F1692" t="s">
        <v>5683</v>
      </c>
      <c r="G1692" t="s">
        <v>5707</v>
      </c>
      <c r="H1692" t="s">
        <v>44</v>
      </c>
      <c r="I1692" t="s">
        <v>352</v>
      </c>
      <c r="J1692" t="s">
        <v>40</v>
      </c>
      <c r="K1692" t="s">
        <v>5718</v>
      </c>
      <c r="L1692" t="s">
        <v>54</v>
      </c>
      <c r="M1692">
        <v>2</v>
      </c>
      <c r="N1692">
        <v>4500</v>
      </c>
      <c r="O1692">
        <v>25</v>
      </c>
      <c r="P1692">
        <v>1216.3499999999999</v>
      </c>
      <c r="Q1692" t="s">
        <v>5709</v>
      </c>
      <c r="R1692">
        <v>5</v>
      </c>
      <c r="S1692" t="s">
        <v>5712</v>
      </c>
      <c r="T1692">
        <v>9000</v>
      </c>
      <c r="U1692">
        <v>2250</v>
      </c>
      <c r="V1692">
        <v>6750</v>
      </c>
      <c r="W1692">
        <v>4834.45</v>
      </c>
      <c r="X1692">
        <v>699.2</v>
      </c>
      <c r="Y1692">
        <v>10.36</v>
      </c>
    </row>
    <row r="1693" spans="1:25" x14ac:dyDescent="0.3">
      <c r="A1693" t="s">
        <v>2334</v>
      </c>
      <c r="B1693" s="2">
        <v>45377</v>
      </c>
      <c r="C1693" t="s">
        <v>485</v>
      </c>
      <c r="D1693" t="s">
        <v>268</v>
      </c>
      <c r="E1693" t="s">
        <v>28</v>
      </c>
      <c r="F1693" t="s">
        <v>5693</v>
      </c>
      <c r="G1693" t="s">
        <v>5707</v>
      </c>
      <c r="I1693" t="s">
        <v>45</v>
      </c>
      <c r="J1693" t="s">
        <v>63</v>
      </c>
      <c r="K1693" t="s">
        <v>32</v>
      </c>
      <c r="L1693" t="s">
        <v>5716</v>
      </c>
      <c r="M1693">
        <v>9</v>
      </c>
      <c r="N1693">
        <v>18500</v>
      </c>
      <c r="O1693">
        <v>30</v>
      </c>
      <c r="P1693">
        <v>472.51</v>
      </c>
      <c r="Q1693" t="s">
        <v>5709</v>
      </c>
      <c r="R1693">
        <v>4</v>
      </c>
      <c r="S1693" t="s">
        <v>5712</v>
      </c>
      <c r="T1693">
        <v>166500</v>
      </c>
      <c r="U1693">
        <v>49950</v>
      </c>
      <c r="V1693">
        <v>116550</v>
      </c>
      <c r="W1693">
        <v>64520.81</v>
      </c>
      <c r="X1693">
        <v>51556.68</v>
      </c>
      <c r="Y1693">
        <v>44.24</v>
      </c>
    </row>
    <row r="1694" spans="1:25" x14ac:dyDescent="0.3">
      <c r="A1694" t="s">
        <v>2335</v>
      </c>
      <c r="B1694" s="2">
        <v>46014</v>
      </c>
      <c r="C1694" t="s">
        <v>2222</v>
      </c>
      <c r="D1694" t="s">
        <v>305</v>
      </c>
      <c r="E1694" t="s">
        <v>38</v>
      </c>
      <c r="F1694" t="s">
        <v>5703</v>
      </c>
      <c r="G1694" t="s">
        <v>5709</v>
      </c>
      <c r="H1694" t="s">
        <v>223</v>
      </c>
      <c r="I1694" t="s">
        <v>224</v>
      </c>
      <c r="J1694" t="s">
        <v>40</v>
      </c>
      <c r="K1694" t="s">
        <v>32</v>
      </c>
      <c r="L1694" t="s">
        <v>54</v>
      </c>
      <c r="M1694">
        <v>11</v>
      </c>
      <c r="N1694">
        <v>1200</v>
      </c>
      <c r="O1694">
        <v>20</v>
      </c>
      <c r="P1694">
        <v>306.77999999999997</v>
      </c>
      <c r="Q1694" t="s">
        <v>5709</v>
      </c>
      <c r="R1694">
        <v>5</v>
      </c>
      <c r="S1694" t="s">
        <v>5712</v>
      </c>
      <c r="T1694">
        <v>13200</v>
      </c>
      <c r="U1694">
        <v>2640</v>
      </c>
      <c r="V1694">
        <v>10560</v>
      </c>
      <c r="W1694">
        <v>8336.7099999999991</v>
      </c>
      <c r="X1694">
        <v>1916.51</v>
      </c>
      <c r="Y1694">
        <v>18.149999999999999</v>
      </c>
    </row>
    <row r="1695" spans="1:25" x14ac:dyDescent="0.3">
      <c r="A1695" t="s">
        <v>2336</v>
      </c>
      <c r="B1695" s="2">
        <v>45293</v>
      </c>
      <c r="C1695" t="s">
        <v>532</v>
      </c>
      <c r="D1695" t="s">
        <v>93</v>
      </c>
      <c r="E1695" t="s">
        <v>38</v>
      </c>
      <c r="F1695" t="s">
        <v>5679</v>
      </c>
      <c r="G1695" t="s">
        <v>5707</v>
      </c>
      <c r="H1695" t="s">
        <v>5719</v>
      </c>
      <c r="I1695" t="s">
        <v>80</v>
      </c>
      <c r="J1695" t="s">
        <v>40</v>
      </c>
      <c r="K1695" t="s">
        <v>32</v>
      </c>
      <c r="L1695" t="s">
        <v>5716</v>
      </c>
      <c r="M1695">
        <v>3</v>
      </c>
      <c r="N1695">
        <v>1800</v>
      </c>
      <c r="O1695">
        <v>20</v>
      </c>
      <c r="P1695">
        <v>1292.6099999999999</v>
      </c>
      <c r="Q1695" t="s">
        <v>5709</v>
      </c>
      <c r="R1695">
        <v>5</v>
      </c>
      <c r="S1695" t="s">
        <v>5712</v>
      </c>
      <c r="T1695">
        <v>5400</v>
      </c>
      <c r="U1695">
        <v>1080</v>
      </c>
      <c r="V1695">
        <v>4320</v>
      </c>
      <c r="W1695">
        <v>2768.01</v>
      </c>
      <c r="X1695">
        <v>259.38</v>
      </c>
      <c r="Y1695">
        <v>6</v>
      </c>
    </row>
    <row r="1696" spans="1:25" x14ac:dyDescent="0.3">
      <c r="A1696" t="s">
        <v>2337</v>
      </c>
      <c r="B1696" s="2">
        <v>46080</v>
      </c>
      <c r="C1696" t="s">
        <v>1200</v>
      </c>
      <c r="D1696" t="s">
        <v>108</v>
      </c>
      <c r="E1696" t="s">
        <v>109</v>
      </c>
      <c r="F1696" t="s">
        <v>5690</v>
      </c>
      <c r="G1696" t="s">
        <v>5710</v>
      </c>
      <c r="H1696" t="s">
        <v>110</v>
      </c>
      <c r="I1696" t="s">
        <v>296</v>
      </c>
      <c r="J1696" t="s">
        <v>40</v>
      </c>
      <c r="K1696" t="s">
        <v>53</v>
      </c>
      <c r="L1696" t="s">
        <v>5716</v>
      </c>
      <c r="M1696">
        <v>10</v>
      </c>
      <c r="N1696">
        <v>7200</v>
      </c>
      <c r="O1696">
        <v>15</v>
      </c>
      <c r="P1696">
        <v>475.72</v>
      </c>
      <c r="Q1696" t="s">
        <v>5709</v>
      </c>
      <c r="R1696">
        <v>3</v>
      </c>
      <c r="S1696" t="s">
        <v>5712</v>
      </c>
      <c r="T1696">
        <v>72000</v>
      </c>
      <c r="U1696">
        <v>10800</v>
      </c>
      <c r="V1696">
        <v>61200</v>
      </c>
      <c r="W1696">
        <v>42628.1</v>
      </c>
      <c r="X1696">
        <v>18096.18</v>
      </c>
      <c r="Y1696">
        <v>29.57</v>
      </c>
    </row>
    <row r="1697" spans="1:25" x14ac:dyDescent="0.3">
      <c r="A1697" t="s">
        <v>2338</v>
      </c>
      <c r="B1697" s="2">
        <v>45713</v>
      </c>
      <c r="C1697" t="s">
        <v>318</v>
      </c>
      <c r="D1697" t="s">
        <v>273</v>
      </c>
      <c r="E1697" t="s">
        <v>28</v>
      </c>
      <c r="F1697" t="s">
        <v>5693</v>
      </c>
      <c r="G1697" t="s">
        <v>5710</v>
      </c>
      <c r="H1697" t="s">
        <v>110</v>
      </c>
      <c r="I1697" t="s">
        <v>111</v>
      </c>
      <c r="J1697" t="s">
        <v>31</v>
      </c>
      <c r="K1697" t="s">
        <v>32</v>
      </c>
      <c r="L1697" t="s">
        <v>90</v>
      </c>
      <c r="M1697">
        <v>1</v>
      </c>
      <c r="N1697">
        <v>32000</v>
      </c>
      <c r="O1697">
        <v>25</v>
      </c>
      <c r="P1697">
        <v>1669.59</v>
      </c>
      <c r="Q1697" t="s">
        <v>5709</v>
      </c>
      <c r="R1697">
        <v>5</v>
      </c>
      <c r="S1697" t="s">
        <v>5712</v>
      </c>
      <c r="T1697">
        <v>32000</v>
      </c>
      <c r="U1697">
        <v>8000</v>
      </c>
      <c r="V1697">
        <v>24000</v>
      </c>
      <c r="W1697">
        <v>13854.8</v>
      </c>
      <c r="X1697">
        <v>8475.61</v>
      </c>
      <c r="Y1697">
        <v>35.32</v>
      </c>
    </row>
    <row r="1698" spans="1:25" x14ac:dyDescent="0.3">
      <c r="A1698" t="s">
        <v>2339</v>
      </c>
      <c r="B1698" s="2">
        <v>45455</v>
      </c>
      <c r="C1698" t="s">
        <v>778</v>
      </c>
      <c r="D1698" t="s">
        <v>108</v>
      </c>
      <c r="E1698" t="s">
        <v>109</v>
      </c>
      <c r="F1698" t="s">
        <v>5681</v>
      </c>
      <c r="G1698" t="s">
        <v>5709</v>
      </c>
      <c r="H1698" t="s">
        <v>51</v>
      </c>
      <c r="I1698" t="s">
        <v>52</v>
      </c>
      <c r="J1698" t="s">
        <v>63</v>
      </c>
      <c r="K1698" t="s">
        <v>32</v>
      </c>
      <c r="L1698" t="s">
        <v>54</v>
      </c>
      <c r="M1698">
        <v>9</v>
      </c>
      <c r="N1698">
        <v>7200</v>
      </c>
      <c r="O1698">
        <v>20</v>
      </c>
      <c r="P1698">
        <v>520.32000000000005</v>
      </c>
      <c r="Q1698" t="s">
        <v>5709</v>
      </c>
      <c r="R1698">
        <v>5</v>
      </c>
      <c r="S1698" t="s">
        <v>5712</v>
      </c>
      <c r="T1698">
        <v>64800</v>
      </c>
      <c r="U1698">
        <v>12960</v>
      </c>
      <c r="V1698">
        <v>51840</v>
      </c>
      <c r="W1698">
        <v>37438.79</v>
      </c>
      <c r="X1698">
        <v>13880.89</v>
      </c>
      <c r="Y1698">
        <v>26.78</v>
      </c>
    </row>
    <row r="1699" spans="1:25" x14ac:dyDescent="0.3">
      <c r="A1699" t="s">
        <v>2340</v>
      </c>
      <c r="B1699" s="2">
        <v>45899</v>
      </c>
      <c r="C1699" t="s">
        <v>158</v>
      </c>
      <c r="D1699" t="s">
        <v>268</v>
      </c>
      <c r="E1699" t="s">
        <v>28</v>
      </c>
      <c r="F1699" t="s">
        <v>5683</v>
      </c>
      <c r="G1699" t="s">
        <v>5707</v>
      </c>
      <c r="H1699" t="s">
        <v>44</v>
      </c>
      <c r="I1699" t="s">
        <v>254</v>
      </c>
      <c r="J1699" t="s">
        <v>63</v>
      </c>
      <c r="K1699" t="s">
        <v>5718</v>
      </c>
      <c r="L1699" t="s">
        <v>5717</v>
      </c>
      <c r="M1699">
        <v>9</v>
      </c>
      <c r="N1699">
        <v>18500</v>
      </c>
      <c r="O1699">
        <v>25</v>
      </c>
      <c r="P1699">
        <v>208.07</v>
      </c>
      <c r="Q1699" t="s">
        <v>5709</v>
      </c>
      <c r="R1699">
        <v>5</v>
      </c>
      <c r="S1699" t="s">
        <v>5712</v>
      </c>
      <c r="T1699">
        <v>166500</v>
      </c>
      <c r="U1699">
        <v>41625</v>
      </c>
      <c r="V1699">
        <v>124875</v>
      </c>
      <c r="W1699">
        <v>92092.71</v>
      </c>
      <c r="X1699">
        <v>32574.22</v>
      </c>
      <c r="Y1699">
        <v>26.09</v>
      </c>
    </row>
    <row r="1700" spans="1:25" x14ac:dyDescent="0.3">
      <c r="A1700" t="s">
        <v>2341</v>
      </c>
      <c r="B1700" s="2">
        <v>45514</v>
      </c>
      <c r="C1700" t="s">
        <v>334</v>
      </c>
      <c r="D1700" t="s">
        <v>305</v>
      </c>
      <c r="E1700" t="s">
        <v>38</v>
      </c>
      <c r="F1700" t="s">
        <v>5678</v>
      </c>
      <c r="G1700" t="s">
        <v>5710</v>
      </c>
      <c r="H1700" t="s">
        <v>110</v>
      </c>
      <c r="I1700" t="s">
        <v>296</v>
      </c>
      <c r="J1700" t="s">
        <v>46</v>
      </c>
      <c r="K1700" t="s">
        <v>32</v>
      </c>
      <c r="L1700" t="s">
        <v>5717</v>
      </c>
      <c r="M1700">
        <v>7</v>
      </c>
      <c r="N1700">
        <v>1200</v>
      </c>
      <c r="O1700">
        <v>10</v>
      </c>
      <c r="P1700">
        <v>1021.96</v>
      </c>
      <c r="Q1700" t="s">
        <v>5709</v>
      </c>
      <c r="R1700">
        <v>2</v>
      </c>
      <c r="S1700" t="s">
        <v>5712</v>
      </c>
      <c r="T1700">
        <v>8400</v>
      </c>
      <c r="U1700">
        <v>840</v>
      </c>
      <c r="V1700">
        <v>7560</v>
      </c>
      <c r="W1700">
        <v>5117.99</v>
      </c>
      <c r="X1700">
        <v>1420.05</v>
      </c>
      <c r="Y1700">
        <v>18.78</v>
      </c>
    </row>
    <row r="1701" spans="1:25" x14ac:dyDescent="0.3">
      <c r="A1701" t="s">
        <v>2342</v>
      </c>
      <c r="B1701" s="2">
        <v>45526</v>
      </c>
      <c r="C1701" t="s">
        <v>1210</v>
      </c>
      <c r="D1701" t="s">
        <v>130</v>
      </c>
      <c r="E1701" t="s">
        <v>38</v>
      </c>
      <c r="F1701" t="s">
        <v>5681</v>
      </c>
      <c r="G1701" t="s">
        <v>5709</v>
      </c>
      <c r="H1701" t="s">
        <v>61</v>
      </c>
      <c r="I1701" t="s">
        <v>62</v>
      </c>
      <c r="J1701" t="s">
        <v>46</v>
      </c>
      <c r="K1701" t="s">
        <v>53</v>
      </c>
      <c r="L1701" t="s">
        <v>5717</v>
      </c>
      <c r="M1701">
        <v>11</v>
      </c>
      <c r="N1701">
        <v>2500</v>
      </c>
      <c r="O1701">
        <v>25</v>
      </c>
      <c r="P1701">
        <v>824.31</v>
      </c>
      <c r="Q1701" t="s">
        <v>5709</v>
      </c>
      <c r="R1701">
        <v>4</v>
      </c>
      <c r="S1701" t="s">
        <v>5712</v>
      </c>
      <c r="T1701">
        <v>27500</v>
      </c>
      <c r="U1701">
        <v>6875</v>
      </c>
      <c r="V1701">
        <v>20625</v>
      </c>
      <c r="W1701">
        <v>13955.58</v>
      </c>
      <c r="X1701">
        <v>5845.11</v>
      </c>
      <c r="Y1701">
        <v>28.34</v>
      </c>
    </row>
    <row r="1702" spans="1:25" x14ac:dyDescent="0.3">
      <c r="A1702" t="s">
        <v>2343</v>
      </c>
      <c r="B1702" s="2">
        <v>46034</v>
      </c>
      <c r="C1702" t="s">
        <v>344</v>
      </c>
      <c r="D1702" t="s">
        <v>82</v>
      </c>
      <c r="E1702" t="s">
        <v>28</v>
      </c>
      <c r="F1702" t="s">
        <v>5691</v>
      </c>
      <c r="G1702" t="s">
        <v>5710</v>
      </c>
      <c r="H1702" t="s">
        <v>110</v>
      </c>
      <c r="I1702" t="s">
        <v>111</v>
      </c>
      <c r="J1702" t="s">
        <v>63</v>
      </c>
      <c r="K1702" t="s">
        <v>32</v>
      </c>
      <c r="L1702" t="s">
        <v>54</v>
      </c>
      <c r="M1702">
        <v>4</v>
      </c>
      <c r="N1702">
        <v>72000</v>
      </c>
      <c r="O1702">
        <v>0</v>
      </c>
      <c r="P1702">
        <v>942.23</v>
      </c>
      <c r="Q1702" t="s">
        <v>64</v>
      </c>
      <c r="R1702">
        <v>4</v>
      </c>
      <c r="S1702" t="s">
        <v>102</v>
      </c>
      <c r="T1702">
        <v>288000</v>
      </c>
      <c r="U1702">
        <v>0</v>
      </c>
      <c r="V1702">
        <v>288000</v>
      </c>
      <c r="W1702">
        <v>163286.26999999999</v>
      </c>
      <c r="X1702">
        <v>123771.5</v>
      </c>
      <c r="Y1702">
        <v>42.98</v>
      </c>
    </row>
    <row r="1703" spans="1:25" x14ac:dyDescent="0.3">
      <c r="A1703" t="s">
        <v>2344</v>
      </c>
      <c r="B1703" s="2">
        <v>45978</v>
      </c>
      <c r="C1703" t="s">
        <v>2345</v>
      </c>
      <c r="D1703" t="s">
        <v>180</v>
      </c>
      <c r="E1703" t="s">
        <v>50</v>
      </c>
      <c r="F1703" t="s">
        <v>5691</v>
      </c>
      <c r="G1703" t="s">
        <v>5710</v>
      </c>
      <c r="H1703" t="s">
        <v>110</v>
      </c>
      <c r="I1703" t="s">
        <v>296</v>
      </c>
      <c r="J1703" t="s">
        <v>46</v>
      </c>
      <c r="K1703" t="s">
        <v>32</v>
      </c>
      <c r="L1703" t="s">
        <v>90</v>
      </c>
      <c r="M1703">
        <v>10</v>
      </c>
      <c r="N1703">
        <v>1200</v>
      </c>
      <c r="O1703">
        <v>0</v>
      </c>
      <c r="P1703">
        <v>740.67</v>
      </c>
      <c r="Q1703" t="s">
        <v>5709</v>
      </c>
      <c r="R1703">
        <v>3</v>
      </c>
      <c r="S1703" t="s">
        <v>5712</v>
      </c>
      <c r="T1703">
        <v>12000</v>
      </c>
      <c r="U1703">
        <v>0</v>
      </c>
      <c r="V1703">
        <v>12000</v>
      </c>
      <c r="W1703">
        <v>7349.22</v>
      </c>
      <c r="X1703">
        <v>3910.11</v>
      </c>
      <c r="Y1703">
        <v>32.58</v>
      </c>
    </row>
    <row r="1704" spans="1:25" x14ac:dyDescent="0.3">
      <c r="A1704" t="s">
        <v>2346</v>
      </c>
      <c r="B1704" s="2">
        <v>45779</v>
      </c>
      <c r="C1704" t="s">
        <v>97</v>
      </c>
      <c r="D1704" t="s">
        <v>49</v>
      </c>
      <c r="E1704" t="s">
        <v>50</v>
      </c>
      <c r="F1704" t="s">
        <v>5705</v>
      </c>
      <c r="G1704" t="s">
        <v>5710</v>
      </c>
      <c r="H1704" t="s">
        <v>5720</v>
      </c>
      <c r="I1704" t="s">
        <v>105</v>
      </c>
      <c r="J1704" t="s">
        <v>31</v>
      </c>
      <c r="K1704" t="s">
        <v>53</v>
      </c>
      <c r="L1704" t="s">
        <v>90</v>
      </c>
      <c r="M1704">
        <v>5</v>
      </c>
      <c r="N1704">
        <v>14500</v>
      </c>
      <c r="O1704">
        <v>10</v>
      </c>
      <c r="P1704">
        <v>501.88</v>
      </c>
      <c r="Q1704" t="s">
        <v>5709</v>
      </c>
      <c r="R1704">
        <v>2</v>
      </c>
      <c r="S1704" t="s">
        <v>5712</v>
      </c>
      <c r="T1704">
        <v>72500</v>
      </c>
      <c r="U1704">
        <v>7250</v>
      </c>
      <c r="V1704">
        <v>65250</v>
      </c>
      <c r="W1704">
        <v>51425.42</v>
      </c>
      <c r="X1704">
        <v>13322.7</v>
      </c>
      <c r="Y1704">
        <v>20.420000000000002</v>
      </c>
    </row>
    <row r="1705" spans="1:25" x14ac:dyDescent="0.3">
      <c r="A1705" t="s">
        <v>2347</v>
      </c>
      <c r="B1705" s="2">
        <v>45975</v>
      </c>
      <c r="C1705" t="s">
        <v>292</v>
      </c>
      <c r="D1705" t="s">
        <v>120</v>
      </c>
      <c r="E1705" t="s">
        <v>121</v>
      </c>
      <c r="F1705" t="s">
        <v>5677</v>
      </c>
      <c r="G1705" t="s">
        <v>5707</v>
      </c>
      <c r="H1705" t="s">
        <v>169</v>
      </c>
      <c r="I1705" t="s">
        <v>153</v>
      </c>
      <c r="J1705" t="s">
        <v>31</v>
      </c>
      <c r="K1705" t="s">
        <v>53</v>
      </c>
      <c r="L1705" t="s">
        <v>33</v>
      </c>
      <c r="M1705">
        <v>11</v>
      </c>
      <c r="N1705">
        <v>28000</v>
      </c>
      <c r="O1705">
        <v>15</v>
      </c>
      <c r="P1705">
        <v>459.47</v>
      </c>
      <c r="Q1705" t="s">
        <v>5709</v>
      </c>
      <c r="R1705">
        <v>4</v>
      </c>
      <c r="S1705" t="s">
        <v>5712</v>
      </c>
      <c r="T1705">
        <v>308000</v>
      </c>
      <c r="U1705">
        <v>46200</v>
      </c>
      <c r="V1705">
        <v>261800</v>
      </c>
      <c r="W1705">
        <v>204263.79</v>
      </c>
      <c r="X1705">
        <v>57076.74</v>
      </c>
      <c r="Y1705">
        <v>21.8</v>
      </c>
    </row>
    <row r="1706" spans="1:25" x14ac:dyDescent="0.3">
      <c r="A1706" t="s">
        <v>2348</v>
      </c>
      <c r="B1706" s="2">
        <v>46147</v>
      </c>
      <c r="C1706" t="s">
        <v>1540</v>
      </c>
      <c r="D1706" t="s">
        <v>183</v>
      </c>
      <c r="E1706" t="s">
        <v>50</v>
      </c>
      <c r="F1706" t="s">
        <v>5699</v>
      </c>
      <c r="G1706" t="s">
        <v>5707</v>
      </c>
      <c r="H1706" t="s">
        <v>213</v>
      </c>
      <c r="I1706" t="s">
        <v>190</v>
      </c>
      <c r="J1706" t="s">
        <v>46</v>
      </c>
      <c r="K1706" t="s">
        <v>53</v>
      </c>
      <c r="L1706" t="s">
        <v>54</v>
      </c>
      <c r="M1706">
        <v>4</v>
      </c>
      <c r="N1706">
        <v>450</v>
      </c>
      <c r="O1706">
        <v>30</v>
      </c>
      <c r="P1706">
        <v>58.86</v>
      </c>
      <c r="Q1706" t="s">
        <v>5709</v>
      </c>
      <c r="R1706">
        <v>3</v>
      </c>
      <c r="S1706" t="s">
        <v>5712</v>
      </c>
      <c r="T1706">
        <v>1800</v>
      </c>
      <c r="U1706">
        <v>540</v>
      </c>
      <c r="V1706">
        <v>1260</v>
      </c>
      <c r="W1706">
        <v>913.28</v>
      </c>
      <c r="X1706">
        <v>287.86</v>
      </c>
      <c r="Y1706">
        <v>22.85</v>
      </c>
    </row>
    <row r="1707" spans="1:25" x14ac:dyDescent="0.3">
      <c r="A1707" t="s">
        <v>2349</v>
      </c>
      <c r="B1707" s="2">
        <v>45350</v>
      </c>
      <c r="C1707" t="s">
        <v>126</v>
      </c>
      <c r="D1707" t="s">
        <v>305</v>
      </c>
      <c r="E1707" t="s">
        <v>38</v>
      </c>
      <c r="F1707" t="s">
        <v>5702</v>
      </c>
      <c r="G1707" t="s">
        <v>5710</v>
      </c>
      <c r="H1707" t="s">
        <v>68</v>
      </c>
      <c r="I1707" t="s">
        <v>69</v>
      </c>
      <c r="J1707" t="s">
        <v>46</v>
      </c>
      <c r="K1707" t="s">
        <v>53</v>
      </c>
      <c r="L1707" t="s">
        <v>5717</v>
      </c>
      <c r="M1707">
        <v>6</v>
      </c>
      <c r="N1707">
        <v>1200</v>
      </c>
      <c r="O1707">
        <v>20</v>
      </c>
      <c r="P1707">
        <v>279.13</v>
      </c>
      <c r="Q1707" t="s">
        <v>5709</v>
      </c>
      <c r="R1707">
        <v>4</v>
      </c>
      <c r="S1707" t="s">
        <v>5712</v>
      </c>
      <c r="T1707">
        <v>7200</v>
      </c>
      <c r="U1707">
        <v>1440</v>
      </c>
      <c r="V1707">
        <v>5760</v>
      </c>
      <c r="W1707">
        <v>4339.26</v>
      </c>
      <c r="X1707">
        <v>1141.6099999999999</v>
      </c>
      <c r="Y1707">
        <v>19.82</v>
      </c>
    </row>
    <row r="1708" spans="1:25" x14ac:dyDescent="0.3">
      <c r="A1708" t="s">
        <v>2350</v>
      </c>
      <c r="B1708" s="2">
        <v>46004</v>
      </c>
      <c r="C1708" t="s">
        <v>1179</v>
      </c>
      <c r="D1708" t="s">
        <v>108</v>
      </c>
      <c r="E1708" t="s">
        <v>109</v>
      </c>
      <c r="F1708" t="s">
        <v>5687</v>
      </c>
      <c r="G1708" t="s">
        <v>5707</v>
      </c>
      <c r="H1708" t="s">
        <v>5719</v>
      </c>
      <c r="I1708" t="s">
        <v>80</v>
      </c>
      <c r="J1708" t="s">
        <v>40</v>
      </c>
      <c r="K1708" t="s">
        <v>32</v>
      </c>
      <c r="L1708" t="s">
        <v>5717</v>
      </c>
      <c r="M1708">
        <v>9</v>
      </c>
      <c r="N1708">
        <v>7200</v>
      </c>
      <c r="O1708">
        <v>0</v>
      </c>
      <c r="P1708">
        <v>1600.59</v>
      </c>
      <c r="Q1708" t="s">
        <v>5709</v>
      </c>
      <c r="R1708">
        <v>5</v>
      </c>
      <c r="S1708" t="s">
        <v>5712</v>
      </c>
      <c r="T1708">
        <v>64800</v>
      </c>
      <c r="U1708">
        <v>0</v>
      </c>
      <c r="V1708">
        <v>64800</v>
      </c>
      <c r="W1708">
        <v>46445.93</v>
      </c>
      <c r="X1708">
        <v>16753.48</v>
      </c>
      <c r="Y1708">
        <v>25.85</v>
      </c>
    </row>
    <row r="1709" spans="1:25" x14ac:dyDescent="0.3">
      <c r="A1709" t="s">
        <v>2351</v>
      </c>
      <c r="B1709" s="2">
        <v>45835</v>
      </c>
      <c r="C1709" t="s">
        <v>790</v>
      </c>
      <c r="D1709" t="s">
        <v>366</v>
      </c>
      <c r="E1709" t="s">
        <v>28</v>
      </c>
      <c r="F1709" t="s">
        <v>5685</v>
      </c>
      <c r="G1709" t="s">
        <v>5709</v>
      </c>
      <c r="H1709" t="s">
        <v>223</v>
      </c>
      <c r="I1709" t="s">
        <v>246</v>
      </c>
      <c r="J1709" t="s">
        <v>31</v>
      </c>
      <c r="K1709" t="s">
        <v>53</v>
      </c>
      <c r="L1709" t="s">
        <v>5716</v>
      </c>
      <c r="M1709">
        <v>9</v>
      </c>
      <c r="N1709">
        <v>22000</v>
      </c>
      <c r="O1709">
        <v>15</v>
      </c>
      <c r="P1709">
        <v>587.73</v>
      </c>
      <c r="Q1709" t="s">
        <v>5709</v>
      </c>
      <c r="R1709">
        <v>4</v>
      </c>
      <c r="S1709" t="s">
        <v>5712</v>
      </c>
      <c r="T1709">
        <v>198000</v>
      </c>
      <c r="U1709">
        <v>29700</v>
      </c>
      <c r="V1709">
        <v>168300</v>
      </c>
      <c r="W1709">
        <v>129262.88</v>
      </c>
      <c r="X1709">
        <v>38449.39</v>
      </c>
      <c r="Y1709">
        <v>22.85</v>
      </c>
    </row>
    <row r="1710" spans="1:25" x14ac:dyDescent="0.3">
      <c r="A1710" t="s">
        <v>2352</v>
      </c>
      <c r="B1710" s="2">
        <v>45456</v>
      </c>
      <c r="C1710" t="s">
        <v>1095</v>
      </c>
      <c r="D1710" t="s">
        <v>222</v>
      </c>
      <c r="E1710" t="s">
        <v>50</v>
      </c>
      <c r="F1710" t="s">
        <v>5679</v>
      </c>
      <c r="G1710" t="s">
        <v>5708</v>
      </c>
      <c r="H1710" t="s">
        <v>29</v>
      </c>
      <c r="I1710" t="s">
        <v>30</v>
      </c>
      <c r="J1710" t="s">
        <v>31</v>
      </c>
      <c r="K1710" t="s">
        <v>53</v>
      </c>
      <c r="L1710" t="s">
        <v>5716</v>
      </c>
      <c r="M1710">
        <v>6</v>
      </c>
      <c r="N1710">
        <v>8500</v>
      </c>
      <c r="O1710">
        <v>20</v>
      </c>
      <c r="P1710">
        <v>1440.13</v>
      </c>
      <c r="Q1710" t="s">
        <v>5709</v>
      </c>
      <c r="R1710">
        <v>5</v>
      </c>
      <c r="S1710" t="s">
        <v>5712</v>
      </c>
      <c r="T1710">
        <v>51000</v>
      </c>
      <c r="U1710">
        <v>10200</v>
      </c>
      <c r="V1710">
        <v>40800</v>
      </c>
      <c r="W1710">
        <v>25684.22</v>
      </c>
      <c r="X1710">
        <v>13675.65</v>
      </c>
      <c r="Y1710">
        <v>33.520000000000003</v>
      </c>
    </row>
    <row r="1711" spans="1:25" x14ac:dyDescent="0.3">
      <c r="A1711" t="s">
        <v>2353</v>
      </c>
      <c r="B1711" s="2">
        <v>45418</v>
      </c>
      <c r="C1711" t="s">
        <v>773</v>
      </c>
      <c r="E1711" t="s">
        <v>121</v>
      </c>
      <c r="F1711" t="s">
        <v>5680</v>
      </c>
      <c r="G1711" t="s">
        <v>5709</v>
      </c>
      <c r="H1711" t="s">
        <v>184</v>
      </c>
      <c r="I1711" t="s">
        <v>185</v>
      </c>
      <c r="J1711" t="s">
        <v>40</v>
      </c>
      <c r="K1711" t="s">
        <v>53</v>
      </c>
      <c r="L1711" t="s">
        <v>5716</v>
      </c>
      <c r="M1711">
        <v>11</v>
      </c>
      <c r="N1711">
        <v>55000</v>
      </c>
      <c r="O1711">
        <v>30</v>
      </c>
      <c r="P1711">
        <v>698.23</v>
      </c>
      <c r="Q1711" t="s">
        <v>5709</v>
      </c>
      <c r="R1711">
        <v>3</v>
      </c>
      <c r="S1711" t="s">
        <v>5712</v>
      </c>
      <c r="T1711">
        <v>605000</v>
      </c>
      <c r="U1711">
        <v>181500</v>
      </c>
      <c r="V1711">
        <v>423500</v>
      </c>
      <c r="W1711">
        <v>267853.05</v>
      </c>
      <c r="X1711">
        <v>154948.72</v>
      </c>
      <c r="Y1711">
        <v>36.590000000000003</v>
      </c>
    </row>
    <row r="1712" spans="1:25" x14ac:dyDescent="0.3">
      <c r="A1712" t="s">
        <v>2354</v>
      </c>
      <c r="B1712" s="2">
        <v>45558</v>
      </c>
      <c r="C1712" t="s">
        <v>204</v>
      </c>
      <c r="D1712" t="s">
        <v>89</v>
      </c>
      <c r="E1712" t="s">
        <v>28</v>
      </c>
      <c r="F1712" t="s">
        <v>5693</v>
      </c>
      <c r="G1712" t="s">
        <v>5710</v>
      </c>
      <c r="H1712" t="s">
        <v>110</v>
      </c>
      <c r="I1712" t="s">
        <v>296</v>
      </c>
      <c r="J1712" t="s">
        <v>63</v>
      </c>
      <c r="K1712" t="s">
        <v>32</v>
      </c>
      <c r="L1712" t="s">
        <v>54</v>
      </c>
      <c r="M1712">
        <v>11</v>
      </c>
      <c r="N1712">
        <v>18500</v>
      </c>
      <c r="O1712">
        <v>0</v>
      </c>
      <c r="P1712">
        <v>1079.7</v>
      </c>
      <c r="Q1712" t="s">
        <v>5709</v>
      </c>
      <c r="R1712">
        <v>4</v>
      </c>
      <c r="S1712" t="s">
        <v>5712</v>
      </c>
      <c r="T1712">
        <v>203500</v>
      </c>
      <c r="U1712">
        <v>0</v>
      </c>
      <c r="V1712">
        <v>203500</v>
      </c>
      <c r="W1712">
        <v>134929.29999999999</v>
      </c>
      <c r="X1712">
        <v>67491</v>
      </c>
      <c r="Y1712">
        <v>33.17</v>
      </c>
    </row>
    <row r="1713" spans="1:25" x14ac:dyDescent="0.3">
      <c r="A1713" t="s">
        <v>2355</v>
      </c>
      <c r="B1713" s="2">
        <v>45500</v>
      </c>
      <c r="C1713" t="s">
        <v>536</v>
      </c>
      <c r="D1713" t="s">
        <v>60</v>
      </c>
      <c r="E1713" t="s">
        <v>38</v>
      </c>
      <c r="F1713" t="s">
        <v>5693</v>
      </c>
      <c r="G1713" t="s">
        <v>5707</v>
      </c>
      <c r="H1713" t="s">
        <v>5719</v>
      </c>
      <c r="I1713" t="s">
        <v>99</v>
      </c>
      <c r="J1713" t="s">
        <v>31</v>
      </c>
      <c r="K1713" t="s">
        <v>5718</v>
      </c>
      <c r="L1713" t="s">
        <v>54</v>
      </c>
      <c r="M1713">
        <v>2</v>
      </c>
      <c r="N1713">
        <v>3500</v>
      </c>
      <c r="O1713">
        <v>0</v>
      </c>
      <c r="P1713">
        <v>146.91999999999999</v>
      </c>
      <c r="Q1713" t="s">
        <v>5709</v>
      </c>
      <c r="R1713">
        <v>5</v>
      </c>
      <c r="S1713" t="s">
        <v>5712</v>
      </c>
      <c r="T1713">
        <v>7000</v>
      </c>
      <c r="U1713">
        <v>0</v>
      </c>
      <c r="V1713">
        <v>7000</v>
      </c>
      <c r="W1713">
        <v>4200.43</v>
      </c>
      <c r="X1713">
        <v>2652.65</v>
      </c>
      <c r="Y1713">
        <v>37.9</v>
      </c>
    </row>
    <row r="1714" spans="1:25" x14ac:dyDescent="0.3">
      <c r="A1714" t="s">
        <v>2356</v>
      </c>
      <c r="B1714" s="2">
        <v>45578</v>
      </c>
      <c r="C1714" t="s">
        <v>1440</v>
      </c>
      <c r="D1714" t="s">
        <v>205</v>
      </c>
      <c r="E1714" t="s">
        <v>121</v>
      </c>
      <c r="F1714" t="s">
        <v>5704</v>
      </c>
      <c r="G1714" t="s">
        <v>5710</v>
      </c>
      <c r="H1714" t="s">
        <v>144</v>
      </c>
      <c r="I1714" t="s">
        <v>156</v>
      </c>
      <c r="J1714" t="s">
        <v>31</v>
      </c>
      <c r="K1714" t="s">
        <v>32</v>
      </c>
      <c r="L1714" t="s">
        <v>5717</v>
      </c>
      <c r="M1714">
        <v>10</v>
      </c>
      <c r="N1714">
        <v>55000</v>
      </c>
      <c r="O1714">
        <v>30</v>
      </c>
      <c r="P1714">
        <v>1461.22</v>
      </c>
      <c r="Q1714" t="s">
        <v>5709</v>
      </c>
      <c r="R1714">
        <v>3</v>
      </c>
      <c r="S1714" t="s">
        <v>5712</v>
      </c>
      <c r="T1714">
        <v>550000</v>
      </c>
      <c r="U1714">
        <v>165000</v>
      </c>
      <c r="V1714">
        <v>385000</v>
      </c>
      <c r="W1714">
        <v>294782.83</v>
      </c>
      <c r="X1714">
        <v>88755.95</v>
      </c>
      <c r="Y1714">
        <v>23.05</v>
      </c>
    </row>
    <row r="1715" spans="1:25" x14ac:dyDescent="0.3">
      <c r="A1715" t="s">
        <v>2357</v>
      </c>
      <c r="B1715" s="2">
        <v>45308</v>
      </c>
      <c r="C1715" t="s">
        <v>372</v>
      </c>
      <c r="D1715" t="s">
        <v>134</v>
      </c>
      <c r="E1715" t="s">
        <v>50</v>
      </c>
      <c r="F1715" t="s">
        <v>5687</v>
      </c>
      <c r="G1715" t="s">
        <v>5708</v>
      </c>
      <c r="H1715" t="s">
        <v>131</v>
      </c>
      <c r="I1715" t="s">
        <v>135</v>
      </c>
      <c r="J1715" t="s">
        <v>40</v>
      </c>
      <c r="K1715" t="s">
        <v>32</v>
      </c>
      <c r="L1715" t="s">
        <v>54</v>
      </c>
      <c r="M1715">
        <v>7</v>
      </c>
      <c r="N1715">
        <v>3200</v>
      </c>
      <c r="O1715">
        <v>30</v>
      </c>
      <c r="P1715">
        <v>1280.8</v>
      </c>
      <c r="Q1715" t="s">
        <v>5709</v>
      </c>
      <c r="R1715">
        <v>4</v>
      </c>
      <c r="S1715" t="s">
        <v>5712</v>
      </c>
      <c r="T1715">
        <v>22400</v>
      </c>
      <c r="U1715">
        <v>6720</v>
      </c>
      <c r="V1715">
        <v>15680</v>
      </c>
      <c r="W1715">
        <v>9103.44</v>
      </c>
      <c r="X1715">
        <v>5295.76</v>
      </c>
      <c r="Y1715">
        <v>33.770000000000003</v>
      </c>
    </row>
    <row r="1716" spans="1:25" x14ac:dyDescent="0.3">
      <c r="A1716" t="s">
        <v>2358</v>
      </c>
      <c r="B1716" s="2">
        <v>45619</v>
      </c>
      <c r="C1716" t="s">
        <v>790</v>
      </c>
      <c r="D1716" t="s">
        <v>98</v>
      </c>
      <c r="E1716" t="s">
        <v>38</v>
      </c>
      <c r="F1716" t="s">
        <v>5695</v>
      </c>
      <c r="G1716" t="s">
        <v>5708</v>
      </c>
      <c r="H1716" t="s">
        <v>29</v>
      </c>
      <c r="I1716" t="s">
        <v>165</v>
      </c>
      <c r="J1716" t="s">
        <v>40</v>
      </c>
      <c r="K1716" t="s">
        <v>53</v>
      </c>
      <c r="L1716" t="s">
        <v>5716</v>
      </c>
      <c r="M1716">
        <v>6</v>
      </c>
      <c r="N1716">
        <v>4200</v>
      </c>
      <c r="O1716">
        <v>30</v>
      </c>
      <c r="P1716">
        <v>1433.26</v>
      </c>
      <c r="Q1716" t="s">
        <v>64</v>
      </c>
      <c r="R1716">
        <v>5</v>
      </c>
      <c r="S1716" t="s">
        <v>5712</v>
      </c>
      <c r="T1716">
        <v>25200</v>
      </c>
      <c r="U1716">
        <v>7560</v>
      </c>
      <c r="V1716">
        <v>17640</v>
      </c>
      <c r="W1716">
        <v>11989.54</v>
      </c>
      <c r="X1716">
        <v>4217.2</v>
      </c>
      <c r="Y1716">
        <v>23.91</v>
      </c>
    </row>
    <row r="1717" spans="1:25" x14ac:dyDescent="0.3">
      <c r="A1717" t="s">
        <v>2359</v>
      </c>
      <c r="B1717" s="2">
        <v>46158</v>
      </c>
      <c r="C1717" t="s">
        <v>627</v>
      </c>
      <c r="D1717" t="s">
        <v>276</v>
      </c>
      <c r="E1717" t="s">
        <v>121</v>
      </c>
      <c r="F1717" t="s">
        <v>5679</v>
      </c>
      <c r="G1717" t="s">
        <v>5710</v>
      </c>
      <c r="H1717" t="s">
        <v>5720</v>
      </c>
      <c r="I1717" t="s">
        <v>57</v>
      </c>
      <c r="J1717" t="s">
        <v>46</v>
      </c>
      <c r="K1717" t="s">
        <v>53</v>
      </c>
      <c r="L1717" t="s">
        <v>33</v>
      </c>
      <c r="M1717">
        <v>3</v>
      </c>
      <c r="N1717">
        <v>10500</v>
      </c>
      <c r="O1717">
        <v>20</v>
      </c>
      <c r="P1717">
        <v>636.42999999999995</v>
      </c>
      <c r="Q1717" t="s">
        <v>5709</v>
      </c>
      <c r="R1717">
        <v>5</v>
      </c>
      <c r="S1717" t="s">
        <v>5712</v>
      </c>
      <c r="T1717">
        <v>31500</v>
      </c>
      <c r="U1717">
        <v>6300</v>
      </c>
      <c r="V1717">
        <v>25200</v>
      </c>
      <c r="W1717">
        <v>16200.42</v>
      </c>
      <c r="X1717">
        <v>8363.15</v>
      </c>
      <c r="Y1717">
        <v>33.19</v>
      </c>
    </row>
    <row r="1718" spans="1:25" x14ac:dyDescent="0.3">
      <c r="A1718" t="s">
        <v>2360</v>
      </c>
      <c r="B1718" s="2">
        <v>46024</v>
      </c>
      <c r="C1718" t="s">
        <v>421</v>
      </c>
      <c r="D1718" t="s">
        <v>159</v>
      </c>
      <c r="E1718" t="s">
        <v>28</v>
      </c>
      <c r="F1718" t="s">
        <v>5680</v>
      </c>
      <c r="G1718" t="s">
        <v>5711</v>
      </c>
      <c r="H1718" t="s">
        <v>5721</v>
      </c>
      <c r="I1718" t="s">
        <v>86</v>
      </c>
      <c r="J1718" t="s">
        <v>46</v>
      </c>
      <c r="K1718" t="s">
        <v>53</v>
      </c>
      <c r="L1718" t="s">
        <v>5717</v>
      </c>
      <c r="M1718">
        <v>11</v>
      </c>
      <c r="N1718">
        <v>85000</v>
      </c>
      <c r="O1718">
        <v>20</v>
      </c>
      <c r="P1718">
        <v>1705.6</v>
      </c>
      <c r="Q1718" t="s">
        <v>5709</v>
      </c>
      <c r="R1718">
        <v>5</v>
      </c>
      <c r="S1718" t="s">
        <v>5712</v>
      </c>
      <c r="T1718">
        <v>935000</v>
      </c>
      <c r="U1718">
        <v>187000</v>
      </c>
      <c r="V1718">
        <v>748000</v>
      </c>
      <c r="W1718">
        <v>501299.97</v>
      </c>
      <c r="X1718">
        <v>244994.43</v>
      </c>
      <c r="Y1718">
        <v>32.75</v>
      </c>
    </row>
    <row r="1719" spans="1:25" x14ac:dyDescent="0.3">
      <c r="A1719" t="s">
        <v>2361</v>
      </c>
      <c r="B1719" s="2">
        <v>45801</v>
      </c>
      <c r="C1719" t="s">
        <v>949</v>
      </c>
      <c r="D1719" t="s">
        <v>222</v>
      </c>
      <c r="E1719" t="s">
        <v>50</v>
      </c>
      <c r="F1719" t="s">
        <v>5698</v>
      </c>
      <c r="G1719" t="s">
        <v>5708</v>
      </c>
      <c r="H1719" t="s">
        <v>29</v>
      </c>
      <c r="I1719" t="s">
        <v>39</v>
      </c>
      <c r="J1719" t="s">
        <v>63</v>
      </c>
      <c r="K1719" t="s">
        <v>32</v>
      </c>
      <c r="L1719" t="s">
        <v>5717</v>
      </c>
      <c r="M1719">
        <v>11</v>
      </c>
      <c r="N1719">
        <v>8500</v>
      </c>
      <c r="P1719">
        <v>861.66</v>
      </c>
      <c r="Q1719" t="s">
        <v>5709</v>
      </c>
      <c r="R1719">
        <v>4</v>
      </c>
      <c r="S1719" t="s">
        <v>102</v>
      </c>
      <c r="T1719">
        <v>93500</v>
      </c>
      <c r="U1719">
        <v>0</v>
      </c>
      <c r="V1719">
        <v>93500</v>
      </c>
      <c r="W1719">
        <v>59045</v>
      </c>
      <c r="X1719">
        <v>33593.339999999997</v>
      </c>
      <c r="Y1719">
        <v>35.93</v>
      </c>
    </row>
    <row r="1720" spans="1:25" x14ac:dyDescent="0.3">
      <c r="A1720" t="s">
        <v>2362</v>
      </c>
      <c r="B1720" s="2">
        <v>45706</v>
      </c>
      <c r="C1720" t="s">
        <v>1568</v>
      </c>
      <c r="D1720" t="s">
        <v>256</v>
      </c>
      <c r="E1720" t="s">
        <v>38</v>
      </c>
      <c r="F1720" t="s">
        <v>5697</v>
      </c>
      <c r="G1720" t="s">
        <v>5710</v>
      </c>
      <c r="H1720" t="s">
        <v>144</v>
      </c>
      <c r="I1720" t="s">
        <v>145</v>
      </c>
      <c r="J1720" t="s">
        <v>40</v>
      </c>
      <c r="K1720" t="s">
        <v>5718</v>
      </c>
      <c r="L1720" t="s">
        <v>5717</v>
      </c>
      <c r="M1720">
        <v>11</v>
      </c>
      <c r="N1720">
        <v>4500</v>
      </c>
      <c r="O1720">
        <v>5</v>
      </c>
      <c r="P1720">
        <v>1176.76</v>
      </c>
      <c r="Q1720" t="s">
        <v>5709</v>
      </c>
      <c r="R1720">
        <v>5</v>
      </c>
      <c r="S1720" t="s">
        <v>5712</v>
      </c>
      <c r="T1720">
        <v>49500</v>
      </c>
      <c r="U1720">
        <v>2475</v>
      </c>
      <c r="V1720">
        <v>47025</v>
      </c>
      <c r="W1720">
        <v>37320.31</v>
      </c>
      <c r="X1720">
        <v>8527.93</v>
      </c>
      <c r="Y1720">
        <v>18.13</v>
      </c>
    </row>
    <row r="1721" spans="1:25" x14ac:dyDescent="0.3">
      <c r="A1721" t="s">
        <v>2363</v>
      </c>
      <c r="B1721" s="2">
        <v>45454</v>
      </c>
      <c r="C1721" t="s">
        <v>92</v>
      </c>
      <c r="D1721" t="s">
        <v>401</v>
      </c>
      <c r="E1721" t="s">
        <v>109</v>
      </c>
      <c r="F1721" t="s">
        <v>5681</v>
      </c>
      <c r="G1721" t="s">
        <v>5710</v>
      </c>
      <c r="H1721" t="s">
        <v>68</v>
      </c>
      <c r="J1721" t="s">
        <v>63</v>
      </c>
      <c r="K1721" t="s">
        <v>5718</v>
      </c>
      <c r="L1721" t="s">
        <v>33</v>
      </c>
      <c r="M1721">
        <v>5</v>
      </c>
      <c r="N1721">
        <v>12500</v>
      </c>
      <c r="O1721">
        <v>25</v>
      </c>
      <c r="P1721">
        <v>1706.15</v>
      </c>
      <c r="Q1721" t="s">
        <v>5709</v>
      </c>
      <c r="R1721">
        <v>5</v>
      </c>
      <c r="S1721" t="s">
        <v>102</v>
      </c>
      <c r="T1721">
        <v>62500</v>
      </c>
      <c r="U1721">
        <v>15625</v>
      </c>
      <c r="V1721">
        <v>46875</v>
      </c>
      <c r="W1721">
        <v>32631.05</v>
      </c>
      <c r="X1721">
        <v>12537.8</v>
      </c>
      <c r="Y1721">
        <v>26.75</v>
      </c>
    </row>
    <row r="1722" spans="1:25" x14ac:dyDescent="0.3">
      <c r="A1722" t="s">
        <v>2364</v>
      </c>
      <c r="B1722" s="2">
        <v>45681</v>
      </c>
      <c r="C1722" t="s">
        <v>427</v>
      </c>
      <c r="D1722" t="s">
        <v>342</v>
      </c>
      <c r="E1722" t="s">
        <v>38</v>
      </c>
      <c r="F1722" t="s">
        <v>5699</v>
      </c>
      <c r="G1722" t="s">
        <v>5710</v>
      </c>
      <c r="H1722" t="s">
        <v>144</v>
      </c>
      <c r="I1722" t="s">
        <v>145</v>
      </c>
      <c r="J1722" t="s">
        <v>40</v>
      </c>
      <c r="K1722" t="s">
        <v>32</v>
      </c>
      <c r="L1722" t="s">
        <v>5716</v>
      </c>
      <c r="M1722">
        <v>7</v>
      </c>
      <c r="N1722">
        <v>2200</v>
      </c>
      <c r="O1722">
        <v>10</v>
      </c>
      <c r="P1722">
        <v>1548.83</v>
      </c>
      <c r="Q1722" t="s">
        <v>5709</v>
      </c>
      <c r="R1722">
        <v>4</v>
      </c>
      <c r="S1722" t="s">
        <v>5712</v>
      </c>
      <c r="T1722">
        <v>15400</v>
      </c>
      <c r="U1722">
        <v>1540</v>
      </c>
      <c r="V1722">
        <v>13860</v>
      </c>
      <c r="W1722">
        <v>9847.66</v>
      </c>
      <c r="X1722">
        <v>2463.5100000000002</v>
      </c>
      <c r="Y1722">
        <v>17.77</v>
      </c>
    </row>
    <row r="1723" spans="1:25" x14ac:dyDescent="0.3">
      <c r="A1723" t="s">
        <v>2365</v>
      </c>
      <c r="B1723" s="2">
        <v>45802</v>
      </c>
      <c r="C1723" t="s">
        <v>290</v>
      </c>
      <c r="D1723" t="s">
        <v>176</v>
      </c>
      <c r="E1723" t="s">
        <v>109</v>
      </c>
      <c r="F1723" t="s">
        <v>5706</v>
      </c>
      <c r="G1723" t="s">
        <v>5710</v>
      </c>
      <c r="H1723" t="s">
        <v>68</v>
      </c>
      <c r="I1723" t="s">
        <v>69</v>
      </c>
      <c r="J1723" t="s">
        <v>40</v>
      </c>
      <c r="K1723" t="s">
        <v>5718</v>
      </c>
      <c r="L1723" t="s">
        <v>54</v>
      </c>
      <c r="M1723">
        <v>8</v>
      </c>
      <c r="N1723">
        <v>28000</v>
      </c>
      <c r="O1723">
        <v>10</v>
      </c>
      <c r="P1723">
        <v>475.95</v>
      </c>
      <c r="Q1723" t="s">
        <v>5709</v>
      </c>
      <c r="R1723">
        <v>4</v>
      </c>
      <c r="S1723" t="s">
        <v>5712</v>
      </c>
      <c r="T1723">
        <v>224000</v>
      </c>
      <c r="U1723">
        <v>22400</v>
      </c>
      <c r="V1723">
        <v>201600</v>
      </c>
      <c r="W1723">
        <v>151540.65</v>
      </c>
      <c r="X1723">
        <v>49583.4</v>
      </c>
      <c r="Y1723">
        <v>24.59</v>
      </c>
    </row>
    <row r="1724" spans="1:25" x14ac:dyDescent="0.3">
      <c r="A1724" t="s">
        <v>2366</v>
      </c>
      <c r="B1724" s="2">
        <v>46201</v>
      </c>
      <c r="C1724" t="s">
        <v>2367</v>
      </c>
      <c r="D1724" t="s">
        <v>180</v>
      </c>
      <c r="E1724" t="s">
        <v>50</v>
      </c>
      <c r="F1724" t="s">
        <v>5684</v>
      </c>
      <c r="G1724" t="s">
        <v>5709</v>
      </c>
      <c r="H1724" t="s">
        <v>61</v>
      </c>
      <c r="I1724" t="s">
        <v>456</v>
      </c>
      <c r="J1724" t="s">
        <v>63</v>
      </c>
      <c r="K1724" t="s">
        <v>32</v>
      </c>
      <c r="L1724" t="s">
        <v>90</v>
      </c>
      <c r="M1724">
        <v>3</v>
      </c>
      <c r="N1724">
        <v>1200</v>
      </c>
      <c r="O1724">
        <v>10</v>
      </c>
      <c r="P1724">
        <v>739.79</v>
      </c>
      <c r="Q1724" t="s">
        <v>5709</v>
      </c>
      <c r="R1724">
        <v>3</v>
      </c>
      <c r="S1724" t="s">
        <v>5712</v>
      </c>
      <c r="T1724">
        <v>3600</v>
      </c>
      <c r="U1724">
        <v>360</v>
      </c>
      <c r="V1724">
        <v>3240</v>
      </c>
      <c r="W1724">
        <v>2321.56</v>
      </c>
      <c r="X1724">
        <v>178.65</v>
      </c>
      <c r="Y1724">
        <v>5.51</v>
      </c>
    </row>
    <row r="1725" spans="1:25" x14ac:dyDescent="0.3">
      <c r="A1725" t="s">
        <v>2368</v>
      </c>
      <c r="B1725" s="2">
        <v>45337</v>
      </c>
      <c r="C1725" t="s">
        <v>1107</v>
      </c>
      <c r="D1725" t="s">
        <v>77</v>
      </c>
      <c r="E1725" t="s">
        <v>28</v>
      </c>
      <c r="F1725" t="s">
        <v>5702</v>
      </c>
      <c r="G1725" t="s">
        <v>5707</v>
      </c>
      <c r="H1725" t="s">
        <v>5719</v>
      </c>
      <c r="I1725" t="s">
        <v>80</v>
      </c>
      <c r="J1725" t="s">
        <v>46</v>
      </c>
      <c r="K1725" t="s">
        <v>53</v>
      </c>
      <c r="L1725" t="s">
        <v>5717</v>
      </c>
      <c r="M1725">
        <v>4</v>
      </c>
      <c r="N1725">
        <v>6500</v>
      </c>
      <c r="O1725">
        <v>10</v>
      </c>
      <c r="P1725">
        <v>706.28</v>
      </c>
      <c r="Q1725" t="s">
        <v>5709</v>
      </c>
      <c r="R1725">
        <v>5</v>
      </c>
      <c r="S1725" t="s">
        <v>5712</v>
      </c>
      <c r="T1725">
        <v>26000</v>
      </c>
      <c r="U1725">
        <v>2600</v>
      </c>
      <c r="V1725">
        <v>23400</v>
      </c>
      <c r="W1725">
        <v>18663.330000000002</v>
      </c>
      <c r="X1725">
        <v>4030.39</v>
      </c>
      <c r="Y1725">
        <v>17.22</v>
      </c>
    </row>
    <row r="1726" spans="1:25" x14ac:dyDescent="0.3">
      <c r="A1726" t="s">
        <v>2369</v>
      </c>
      <c r="B1726" s="2">
        <v>45823</v>
      </c>
      <c r="C1726" t="s">
        <v>739</v>
      </c>
      <c r="D1726" t="s">
        <v>60</v>
      </c>
      <c r="E1726" t="s">
        <v>38</v>
      </c>
      <c r="F1726" t="s">
        <v>5700</v>
      </c>
      <c r="G1726" t="s">
        <v>5710</v>
      </c>
      <c r="H1726" t="s">
        <v>144</v>
      </c>
      <c r="I1726" t="s">
        <v>156</v>
      </c>
      <c r="J1726" t="s">
        <v>31</v>
      </c>
      <c r="K1726" t="s">
        <v>5718</v>
      </c>
      <c r="L1726" t="s">
        <v>33</v>
      </c>
      <c r="M1726">
        <v>1</v>
      </c>
      <c r="N1726">
        <v>3500</v>
      </c>
      <c r="O1726">
        <v>25</v>
      </c>
      <c r="P1726">
        <v>628.5</v>
      </c>
      <c r="Q1726" t="s">
        <v>5709</v>
      </c>
      <c r="R1726">
        <v>1</v>
      </c>
      <c r="S1726" t="s">
        <v>5712</v>
      </c>
      <c r="T1726">
        <v>3500</v>
      </c>
      <c r="U1726">
        <v>875</v>
      </c>
      <c r="V1726">
        <v>2625</v>
      </c>
      <c r="W1726">
        <v>1859.39</v>
      </c>
      <c r="X1726">
        <v>137.11000000000001</v>
      </c>
      <c r="Y1726">
        <v>5.22</v>
      </c>
    </row>
    <row r="1727" spans="1:25" x14ac:dyDescent="0.3">
      <c r="A1727" t="s">
        <v>2370</v>
      </c>
      <c r="B1727" s="2">
        <v>45506</v>
      </c>
      <c r="C1727" t="s">
        <v>123</v>
      </c>
      <c r="D1727" t="s">
        <v>120</v>
      </c>
      <c r="E1727" t="s">
        <v>121</v>
      </c>
      <c r="F1727" t="s">
        <v>5703</v>
      </c>
      <c r="G1727" t="s">
        <v>5710</v>
      </c>
      <c r="H1727" t="s">
        <v>68</v>
      </c>
      <c r="I1727" t="s">
        <v>69</v>
      </c>
      <c r="J1727" t="s">
        <v>40</v>
      </c>
      <c r="K1727" t="s">
        <v>5718</v>
      </c>
      <c r="L1727" t="s">
        <v>5717</v>
      </c>
      <c r="M1727">
        <v>3</v>
      </c>
      <c r="N1727">
        <v>28000</v>
      </c>
      <c r="O1727">
        <v>25</v>
      </c>
      <c r="P1727">
        <v>59.13</v>
      </c>
      <c r="Q1727" t="s">
        <v>5709</v>
      </c>
      <c r="R1727">
        <v>4</v>
      </c>
      <c r="S1727" t="s">
        <v>5712</v>
      </c>
      <c r="T1727">
        <v>84000</v>
      </c>
      <c r="U1727">
        <v>21000</v>
      </c>
      <c r="V1727">
        <v>63000</v>
      </c>
      <c r="W1727">
        <v>44416.82</v>
      </c>
      <c r="X1727">
        <v>18524.05</v>
      </c>
      <c r="Y1727">
        <v>29.4</v>
      </c>
    </row>
    <row r="1728" spans="1:25" x14ac:dyDescent="0.3">
      <c r="A1728" t="s">
        <v>2371</v>
      </c>
      <c r="B1728" s="2">
        <v>46039</v>
      </c>
      <c r="C1728" t="s">
        <v>706</v>
      </c>
      <c r="D1728" t="s">
        <v>27</v>
      </c>
      <c r="E1728" t="s">
        <v>28</v>
      </c>
      <c r="F1728" t="s">
        <v>5703</v>
      </c>
      <c r="G1728" t="s">
        <v>5708</v>
      </c>
      <c r="H1728" t="s">
        <v>73</v>
      </c>
      <c r="I1728" t="s">
        <v>74</v>
      </c>
      <c r="J1728" t="s">
        <v>63</v>
      </c>
      <c r="K1728" t="s">
        <v>5718</v>
      </c>
      <c r="L1728" t="s">
        <v>5716</v>
      </c>
      <c r="M1728">
        <v>1</v>
      </c>
      <c r="N1728">
        <v>58000</v>
      </c>
      <c r="O1728">
        <v>30</v>
      </c>
      <c r="P1728">
        <v>1242.74</v>
      </c>
      <c r="Q1728" t="s">
        <v>5709</v>
      </c>
      <c r="R1728">
        <v>3</v>
      </c>
      <c r="S1728" t="s">
        <v>5712</v>
      </c>
      <c r="T1728">
        <v>58000</v>
      </c>
      <c r="U1728">
        <v>17400</v>
      </c>
      <c r="V1728">
        <v>40600</v>
      </c>
      <c r="W1728">
        <v>32988.6</v>
      </c>
      <c r="X1728">
        <v>6368.66</v>
      </c>
      <c r="Y1728">
        <v>15.69</v>
      </c>
    </row>
    <row r="1729" spans="1:25" x14ac:dyDescent="0.3">
      <c r="A1729" t="s">
        <v>2372</v>
      </c>
      <c r="B1729" s="2">
        <v>45356</v>
      </c>
      <c r="C1729" t="s">
        <v>286</v>
      </c>
      <c r="D1729" t="s">
        <v>305</v>
      </c>
      <c r="E1729" t="s">
        <v>38</v>
      </c>
      <c r="F1729" t="s">
        <v>5686</v>
      </c>
      <c r="G1729" t="s">
        <v>5711</v>
      </c>
      <c r="H1729" t="s">
        <v>94</v>
      </c>
      <c r="I1729" t="s">
        <v>95</v>
      </c>
      <c r="J1729" t="s">
        <v>31</v>
      </c>
      <c r="K1729" t="s">
        <v>53</v>
      </c>
      <c r="L1729" t="s">
        <v>33</v>
      </c>
      <c r="M1729">
        <v>3</v>
      </c>
      <c r="N1729">
        <v>1200</v>
      </c>
      <c r="O1729">
        <v>30</v>
      </c>
      <c r="P1729">
        <v>1266.56</v>
      </c>
      <c r="Q1729" t="s">
        <v>5709</v>
      </c>
      <c r="R1729">
        <v>5</v>
      </c>
      <c r="S1729" t="s">
        <v>102</v>
      </c>
      <c r="T1729">
        <v>3600</v>
      </c>
      <c r="U1729">
        <v>1080</v>
      </c>
      <c r="V1729">
        <v>2520</v>
      </c>
      <c r="W1729">
        <v>1442.28</v>
      </c>
      <c r="X1729">
        <v>-188.84</v>
      </c>
      <c r="Y1729">
        <v>-7.49</v>
      </c>
    </row>
    <row r="1730" spans="1:25" x14ac:dyDescent="0.3">
      <c r="A1730" t="s">
        <v>2373</v>
      </c>
      <c r="B1730" s="2">
        <v>46037</v>
      </c>
      <c r="C1730" t="s">
        <v>915</v>
      </c>
      <c r="D1730" t="s">
        <v>183</v>
      </c>
      <c r="E1730" t="s">
        <v>50</v>
      </c>
      <c r="F1730" t="s">
        <v>5695</v>
      </c>
      <c r="G1730" t="s">
        <v>5710</v>
      </c>
      <c r="H1730" t="s">
        <v>5720</v>
      </c>
      <c r="I1730" t="s">
        <v>105</v>
      </c>
      <c r="J1730" t="s">
        <v>63</v>
      </c>
      <c r="K1730" t="s">
        <v>32</v>
      </c>
      <c r="L1730" t="s">
        <v>5717</v>
      </c>
      <c r="M1730">
        <v>6</v>
      </c>
      <c r="N1730">
        <v>450</v>
      </c>
      <c r="O1730">
        <v>10</v>
      </c>
      <c r="P1730">
        <v>497.79</v>
      </c>
      <c r="Q1730" t="s">
        <v>5709</v>
      </c>
      <c r="R1730">
        <v>5</v>
      </c>
      <c r="S1730" t="s">
        <v>41</v>
      </c>
      <c r="T1730">
        <v>2700</v>
      </c>
      <c r="U1730">
        <v>270</v>
      </c>
      <c r="V1730">
        <v>2430</v>
      </c>
      <c r="W1730">
        <v>1646.82</v>
      </c>
      <c r="X1730">
        <v>285.39</v>
      </c>
      <c r="Y1730">
        <v>11.74</v>
      </c>
    </row>
    <row r="1731" spans="1:25" x14ac:dyDescent="0.3">
      <c r="A1731" t="s">
        <v>2374</v>
      </c>
      <c r="B1731" s="2">
        <v>45410</v>
      </c>
      <c r="C1731" t="s">
        <v>336</v>
      </c>
      <c r="D1731" t="s">
        <v>176</v>
      </c>
      <c r="E1731" t="s">
        <v>109</v>
      </c>
      <c r="F1731" t="s">
        <v>5692</v>
      </c>
      <c r="G1731" t="s">
        <v>5707</v>
      </c>
      <c r="H1731" t="s">
        <v>5719</v>
      </c>
      <c r="I1731" t="s">
        <v>80</v>
      </c>
      <c r="J1731" t="s">
        <v>31</v>
      </c>
      <c r="K1731" t="s">
        <v>53</v>
      </c>
      <c r="L1731" t="s">
        <v>5716</v>
      </c>
      <c r="M1731">
        <v>6</v>
      </c>
      <c r="N1731">
        <v>28000</v>
      </c>
      <c r="O1731">
        <v>10</v>
      </c>
      <c r="P1731">
        <v>1123.8900000000001</v>
      </c>
      <c r="Q1731" t="s">
        <v>5709</v>
      </c>
      <c r="R1731">
        <v>5</v>
      </c>
      <c r="S1731" t="s">
        <v>5712</v>
      </c>
      <c r="T1731">
        <v>168000</v>
      </c>
      <c r="U1731">
        <v>16800</v>
      </c>
      <c r="V1731">
        <v>151200</v>
      </c>
      <c r="W1731">
        <v>91728.14</v>
      </c>
      <c r="X1731">
        <v>58347.97</v>
      </c>
      <c r="Y1731">
        <v>38.590000000000003</v>
      </c>
    </row>
    <row r="1732" spans="1:25" x14ac:dyDescent="0.3">
      <c r="A1732" t="s">
        <v>2375</v>
      </c>
      <c r="B1732" s="2">
        <v>45570</v>
      </c>
      <c r="C1732" t="s">
        <v>627</v>
      </c>
      <c r="D1732" t="s">
        <v>77</v>
      </c>
      <c r="E1732" t="s">
        <v>28</v>
      </c>
      <c r="F1732" t="s">
        <v>5706</v>
      </c>
      <c r="G1732" t="s">
        <v>5708</v>
      </c>
      <c r="H1732" t="s">
        <v>73</v>
      </c>
      <c r="I1732" t="s">
        <v>74</v>
      </c>
      <c r="J1732" t="s">
        <v>46</v>
      </c>
      <c r="K1732" t="s">
        <v>53</v>
      </c>
      <c r="L1732" t="s">
        <v>5716</v>
      </c>
      <c r="M1732">
        <v>1</v>
      </c>
      <c r="N1732">
        <v>6500</v>
      </c>
      <c r="O1732">
        <v>15</v>
      </c>
      <c r="P1732">
        <v>323.25</v>
      </c>
      <c r="Q1732" t="s">
        <v>5709</v>
      </c>
      <c r="R1732">
        <v>2</v>
      </c>
      <c r="S1732" t="s">
        <v>5714</v>
      </c>
      <c r="T1732">
        <v>6500</v>
      </c>
      <c r="U1732">
        <v>975</v>
      </c>
      <c r="V1732">
        <v>5525</v>
      </c>
      <c r="W1732">
        <v>4002.34</v>
      </c>
      <c r="X1732">
        <v>1199.4100000000001</v>
      </c>
      <c r="Y1732">
        <v>21.71</v>
      </c>
    </row>
    <row r="1733" spans="1:25" x14ac:dyDescent="0.3">
      <c r="A1733" t="s">
        <v>2376</v>
      </c>
      <c r="B1733" s="2">
        <v>45447</v>
      </c>
      <c r="C1733" t="s">
        <v>753</v>
      </c>
      <c r="D1733" t="s">
        <v>342</v>
      </c>
      <c r="E1733" t="s">
        <v>38</v>
      </c>
      <c r="F1733" t="s">
        <v>5685</v>
      </c>
      <c r="G1733" t="s">
        <v>5710</v>
      </c>
      <c r="H1733" t="s">
        <v>5720</v>
      </c>
      <c r="I1733" t="s">
        <v>105</v>
      </c>
      <c r="J1733" t="s">
        <v>63</v>
      </c>
      <c r="K1733" t="s">
        <v>53</v>
      </c>
      <c r="L1733" t="s">
        <v>5716</v>
      </c>
      <c r="M1733">
        <v>9</v>
      </c>
      <c r="N1733">
        <v>2200</v>
      </c>
      <c r="O1733">
        <v>5</v>
      </c>
      <c r="P1733">
        <v>1279.99</v>
      </c>
      <c r="Q1733" t="s">
        <v>64</v>
      </c>
      <c r="R1733">
        <v>2</v>
      </c>
      <c r="S1733" t="s">
        <v>5712</v>
      </c>
      <c r="T1733">
        <v>19800</v>
      </c>
      <c r="U1733">
        <v>990</v>
      </c>
      <c r="V1733">
        <v>18810</v>
      </c>
      <c r="W1733">
        <v>10744.34</v>
      </c>
      <c r="X1733">
        <v>6785.67</v>
      </c>
      <c r="Y1733">
        <v>36.07</v>
      </c>
    </row>
    <row r="1734" spans="1:25" x14ac:dyDescent="0.3">
      <c r="A1734" t="s">
        <v>2377</v>
      </c>
      <c r="B1734" s="2">
        <v>45842</v>
      </c>
      <c r="C1734" t="s">
        <v>48</v>
      </c>
      <c r="D1734" t="s">
        <v>77</v>
      </c>
      <c r="E1734" t="s">
        <v>28</v>
      </c>
      <c r="F1734" t="s">
        <v>5687</v>
      </c>
      <c r="G1734" t="s">
        <v>5710</v>
      </c>
      <c r="H1734" t="s">
        <v>110</v>
      </c>
      <c r="I1734" t="s">
        <v>111</v>
      </c>
      <c r="J1734" t="s">
        <v>63</v>
      </c>
      <c r="K1734" t="s">
        <v>53</v>
      </c>
      <c r="L1734" t="s">
        <v>5716</v>
      </c>
      <c r="M1734">
        <v>11</v>
      </c>
      <c r="N1734">
        <v>6500</v>
      </c>
      <c r="O1734">
        <v>10</v>
      </c>
      <c r="P1734">
        <v>1001.94</v>
      </c>
      <c r="Q1734" t="s">
        <v>5709</v>
      </c>
      <c r="R1734">
        <v>2</v>
      </c>
      <c r="S1734" t="s">
        <v>5712</v>
      </c>
      <c r="T1734">
        <v>71500</v>
      </c>
      <c r="U1734">
        <v>7150</v>
      </c>
      <c r="V1734">
        <v>64350</v>
      </c>
      <c r="W1734">
        <v>51410.63</v>
      </c>
      <c r="X1734">
        <v>11937.43</v>
      </c>
      <c r="Y1734">
        <v>18.55</v>
      </c>
    </row>
    <row r="1735" spans="1:25" x14ac:dyDescent="0.3">
      <c r="A1735" t="s">
        <v>2378</v>
      </c>
      <c r="B1735" s="2">
        <v>45926</v>
      </c>
      <c r="C1735" t="s">
        <v>568</v>
      </c>
      <c r="D1735" t="s">
        <v>49</v>
      </c>
      <c r="E1735" t="s">
        <v>50</v>
      </c>
      <c r="F1735" t="s">
        <v>5697</v>
      </c>
      <c r="G1735" t="s">
        <v>5708</v>
      </c>
      <c r="H1735" t="s">
        <v>29</v>
      </c>
      <c r="I1735" t="s">
        <v>165</v>
      </c>
      <c r="J1735" t="s">
        <v>31</v>
      </c>
      <c r="K1735" t="s">
        <v>32</v>
      </c>
      <c r="L1735" t="s">
        <v>90</v>
      </c>
      <c r="M1735">
        <v>3</v>
      </c>
      <c r="N1735">
        <v>14500</v>
      </c>
      <c r="O1735">
        <v>25</v>
      </c>
      <c r="P1735">
        <v>316.11</v>
      </c>
      <c r="Q1735" t="s">
        <v>5709</v>
      </c>
      <c r="R1735">
        <v>1</v>
      </c>
      <c r="S1735" t="s">
        <v>5712</v>
      </c>
      <c r="T1735">
        <v>43500</v>
      </c>
      <c r="U1735">
        <v>10875</v>
      </c>
      <c r="V1735">
        <v>32625</v>
      </c>
      <c r="W1735">
        <v>23838.37</v>
      </c>
      <c r="X1735">
        <v>8470.52</v>
      </c>
      <c r="Y1735">
        <v>25.96</v>
      </c>
    </row>
    <row r="1736" spans="1:25" x14ac:dyDescent="0.3">
      <c r="A1736" t="s">
        <v>2379</v>
      </c>
      <c r="B1736" s="2">
        <v>46110</v>
      </c>
      <c r="C1736" t="s">
        <v>1133</v>
      </c>
      <c r="D1736" t="s">
        <v>130</v>
      </c>
      <c r="E1736" t="s">
        <v>38</v>
      </c>
      <c r="F1736" t="s">
        <v>5701</v>
      </c>
      <c r="G1736" t="s">
        <v>5711</v>
      </c>
      <c r="H1736" t="s">
        <v>5721</v>
      </c>
      <c r="I1736" t="s">
        <v>177</v>
      </c>
      <c r="J1736" t="s">
        <v>40</v>
      </c>
      <c r="K1736" t="s">
        <v>5718</v>
      </c>
      <c r="L1736" t="s">
        <v>5716</v>
      </c>
      <c r="M1736">
        <v>4</v>
      </c>
      <c r="N1736">
        <v>2500</v>
      </c>
      <c r="O1736">
        <v>25</v>
      </c>
      <c r="P1736">
        <v>499.09</v>
      </c>
      <c r="Q1736" t="s">
        <v>5709</v>
      </c>
      <c r="R1736">
        <v>5</v>
      </c>
      <c r="S1736" t="s">
        <v>5712</v>
      </c>
      <c r="T1736">
        <v>10000</v>
      </c>
      <c r="U1736">
        <v>2500</v>
      </c>
      <c r="V1736">
        <v>7500</v>
      </c>
      <c r="W1736">
        <v>5230.8500000000004</v>
      </c>
      <c r="X1736">
        <v>1770.06</v>
      </c>
      <c r="Y1736">
        <v>23.6</v>
      </c>
    </row>
    <row r="1737" spans="1:25" x14ac:dyDescent="0.3">
      <c r="A1737" t="s">
        <v>2380</v>
      </c>
      <c r="B1737" s="2">
        <v>45302</v>
      </c>
      <c r="C1737" t="s">
        <v>1860</v>
      </c>
      <c r="D1737" t="s">
        <v>37</v>
      </c>
      <c r="E1737" t="s">
        <v>38</v>
      </c>
      <c r="F1737" t="s">
        <v>5686</v>
      </c>
      <c r="G1737" t="s">
        <v>5711</v>
      </c>
      <c r="H1737" t="s">
        <v>5721</v>
      </c>
      <c r="I1737" t="s">
        <v>86</v>
      </c>
      <c r="J1737" t="s">
        <v>63</v>
      </c>
      <c r="K1737" t="s">
        <v>5718</v>
      </c>
      <c r="L1737" t="s">
        <v>5716</v>
      </c>
      <c r="M1737">
        <v>9</v>
      </c>
      <c r="N1737">
        <v>1800</v>
      </c>
      <c r="O1737">
        <v>30</v>
      </c>
      <c r="P1737">
        <v>65.8</v>
      </c>
      <c r="Q1737" t="s">
        <v>5709</v>
      </c>
      <c r="R1737">
        <v>3</v>
      </c>
      <c r="S1737" t="s">
        <v>5712</v>
      </c>
      <c r="T1737">
        <v>16200</v>
      </c>
      <c r="U1737">
        <v>4860</v>
      </c>
      <c r="V1737">
        <v>11340</v>
      </c>
      <c r="W1737">
        <v>7334.36</v>
      </c>
      <c r="X1737">
        <v>3939.84</v>
      </c>
      <c r="Y1737">
        <v>34.74</v>
      </c>
    </row>
    <row r="1738" spans="1:25" x14ac:dyDescent="0.3">
      <c r="A1738" t="s">
        <v>2381</v>
      </c>
      <c r="B1738" s="2">
        <v>45949</v>
      </c>
      <c r="C1738" t="s">
        <v>901</v>
      </c>
      <c r="D1738" t="s">
        <v>205</v>
      </c>
      <c r="E1738" t="s">
        <v>121</v>
      </c>
      <c r="F1738" t="s">
        <v>5691</v>
      </c>
      <c r="G1738" t="s">
        <v>5710</v>
      </c>
      <c r="H1738" t="s">
        <v>5720</v>
      </c>
      <c r="I1738" t="s">
        <v>105</v>
      </c>
      <c r="J1738" t="s">
        <v>31</v>
      </c>
      <c r="K1738" t="s">
        <v>5718</v>
      </c>
      <c r="L1738" t="s">
        <v>5717</v>
      </c>
      <c r="M1738">
        <v>7</v>
      </c>
      <c r="N1738">
        <v>55000</v>
      </c>
      <c r="O1738">
        <v>20</v>
      </c>
      <c r="P1738">
        <v>1420.58</v>
      </c>
      <c r="Q1738" t="s">
        <v>5709</v>
      </c>
      <c r="R1738">
        <v>5</v>
      </c>
      <c r="S1738" t="s">
        <v>5712</v>
      </c>
      <c r="T1738">
        <v>385000</v>
      </c>
      <c r="U1738">
        <v>77000</v>
      </c>
      <c r="V1738">
        <v>308000</v>
      </c>
      <c r="W1738">
        <v>221932.56</v>
      </c>
      <c r="X1738">
        <v>84646.86</v>
      </c>
      <c r="Y1738">
        <v>27.48</v>
      </c>
    </row>
    <row r="1739" spans="1:25" x14ac:dyDescent="0.3">
      <c r="A1739" t="s">
        <v>2382</v>
      </c>
      <c r="B1739" s="2">
        <v>45731</v>
      </c>
      <c r="C1739" t="s">
        <v>1331</v>
      </c>
      <c r="D1739" t="s">
        <v>366</v>
      </c>
      <c r="E1739" t="s">
        <v>28</v>
      </c>
      <c r="F1739" t="s">
        <v>5685</v>
      </c>
      <c r="G1739" t="s">
        <v>5711</v>
      </c>
      <c r="H1739" t="s">
        <v>5721</v>
      </c>
      <c r="I1739" t="s">
        <v>86</v>
      </c>
      <c r="J1739" t="s">
        <v>31</v>
      </c>
      <c r="K1739" t="s">
        <v>5718</v>
      </c>
      <c r="L1739" t="s">
        <v>54</v>
      </c>
      <c r="M1739">
        <v>9</v>
      </c>
      <c r="N1739">
        <v>22000</v>
      </c>
      <c r="O1739">
        <v>30</v>
      </c>
      <c r="P1739">
        <v>65.48</v>
      </c>
      <c r="Q1739" t="s">
        <v>5709</v>
      </c>
      <c r="R1739">
        <v>4</v>
      </c>
      <c r="S1739" t="s">
        <v>41</v>
      </c>
      <c r="T1739">
        <v>198000</v>
      </c>
      <c r="U1739">
        <v>59400</v>
      </c>
      <c r="V1739">
        <v>138600</v>
      </c>
      <c r="W1739">
        <v>76875.789999999994</v>
      </c>
      <c r="X1739">
        <v>61658.73</v>
      </c>
      <c r="Y1739">
        <v>44.49</v>
      </c>
    </row>
    <row r="1740" spans="1:25" x14ac:dyDescent="0.3">
      <c r="A1740" t="s">
        <v>2383</v>
      </c>
      <c r="B1740" s="2">
        <v>45319</v>
      </c>
      <c r="C1740" t="s">
        <v>355</v>
      </c>
      <c r="D1740" t="s">
        <v>77</v>
      </c>
      <c r="E1740" t="s">
        <v>28</v>
      </c>
      <c r="F1740" t="s">
        <v>5687</v>
      </c>
      <c r="G1740" t="s">
        <v>5710</v>
      </c>
      <c r="H1740" t="s">
        <v>110</v>
      </c>
      <c r="I1740" t="s">
        <v>296</v>
      </c>
      <c r="J1740" t="s">
        <v>63</v>
      </c>
      <c r="K1740" t="s">
        <v>5718</v>
      </c>
      <c r="L1740" t="s">
        <v>54</v>
      </c>
      <c r="M1740">
        <v>6</v>
      </c>
      <c r="N1740">
        <v>6500</v>
      </c>
      <c r="O1740">
        <v>15</v>
      </c>
      <c r="P1740">
        <v>576.65</v>
      </c>
      <c r="Q1740" t="s">
        <v>5709</v>
      </c>
      <c r="R1740">
        <v>2</v>
      </c>
      <c r="S1740" t="s">
        <v>5712</v>
      </c>
      <c r="T1740">
        <v>39000</v>
      </c>
      <c r="U1740">
        <v>5850</v>
      </c>
      <c r="V1740">
        <v>33150</v>
      </c>
      <c r="W1740">
        <v>25864.34</v>
      </c>
      <c r="X1740">
        <v>6709.01</v>
      </c>
      <c r="Y1740">
        <v>20.239999999999998</v>
      </c>
    </row>
    <row r="1741" spans="1:25" x14ac:dyDescent="0.3">
      <c r="A1741" t="s">
        <v>2384</v>
      </c>
      <c r="B1741" s="2">
        <v>46189</v>
      </c>
      <c r="C1741" t="s">
        <v>292</v>
      </c>
      <c r="D1741" t="s">
        <v>222</v>
      </c>
      <c r="E1741" t="s">
        <v>50</v>
      </c>
      <c r="F1741" t="s">
        <v>5698</v>
      </c>
      <c r="G1741" t="s">
        <v>5708</v>
      </c>
      <c r="H1741" t="s">
        <v>131</v>
      </c>
      <c r="I1741" t="s">
        <v>132</v>
      </c>
      <c r="J1741" t="s">
        <v>31</v>
      </c>
      <c r="K1741" t="s">
        <v>5718</v>
      </c>
      <c r="L1741" t="s">
        <v>54</v>
      </c>
      <c r="M1741">
        <v>2</v>
      </c>
      <c r="N1741">
        <v>8500</v>
      </c>
      <c r="O1741">
        <v>5</v>
      </c>
      <c r="P1741">
        <v>1016.32</v>
      </c>
      <c r="Q1741" t="s">
        <v>5709</v>
      </c>
      <c r="R1741">
        <v>4</v>
      </c>
      <c r="S1741" t="s">
        <v>5714</v>
      </c>
      <c r="T1741">
        <v>17000</v>
      </c>
      <c r="U1741">
        <v>850</v>
      </c>
      <c r="V1741">
        <v>16150</v>
      </c>
      <c r="W1741">
        <v>9763.32</v>
      </c>
      <c r="X1741">
        <v>5370.36</v>
      </c>
      <c r="Y1741">
        <v>33.25</v>
      </c>
    </row>
    <row r="1742" spans="1:25" x14ac:dyDescent="0.3">
      <c r="A1742" t="s">
        <v>2385</v>
      </c>
      <c r="B1742" s="2">
        <v>45546</v>
      </c>
      <c r="C1742" t="s">
        <v>1085</v>
      </c>
      <c r="D1742" t="s">
        <v>366</v>
      </c>
      <c r="E1742" t="s">
        <v>28</v>
      </c>
      <c r="F1742" t="s">
        <v>5705</v>
      </c>
      <c r="G1742" t="s">
        <v>5711</v>
      </c>
      <c r="H1742" t="s">
        <v>94</v>
      </c>
      <c r="I1742" t="s">
        <v>95</v>
      </c>
      <c r="J1742" t="s">
        <v>63</v>
      </c>
      <c r="K1742" t="s">
        <v>53</v>
      </c>
      <c r="L1742" t="s">
        <v>90</v>
      </c>
      <c r="M1742">
        <v>6</v>
      </c>
      <c r="N1742">
        <v>22000</v>
      </c>
      <c r="O1742">
        <v>10</v>
      </c>
      <c r="P1742">
        <v>1277.57</v>
      </c>
      <c r="Q1742" t="s">
        <v>5709</v>
      </c>
      <c r="R1742">
        <v>4</v>
      </c>
      <c r="S1742" t="s">
        <v>34</v>
      </c>
      <c r="T1742">
        <v>132000</v>
      </c>
      <c r="U1742">
        <v>13200</v>
      </c>
      <c r="V1742">
        <v>118800</v>
      </c>
      <c r="W1742">
        <v>69095.42</v>
      </c>
      <c r="X1742">
        <v>48427.01</v>
      </c>
      <c r="Y1742">
        <v>40.76</v>
      </c>
    </row>
    <row r="1743" spans="1:25" x14ac:dyDescent="0.3">
      <c r="A1743" t="s">
        <v>2386</v>
      </c>
      <c r="B1743" s="2">
        <v>45760</v>
      </c>
      <c r="C1743" t="s">
        <v>179</v>
      </c>
      <c r="D1743" t="s">
        <v>77</v>
      </c>
      <c r="E1743" t="s">
        <v>28</v>
      </c>
      <c r="F1743" t="s">
        <v>5701</v>
      </c>
      <c r="G1743" t="s">
        <v>5710</v>
      </c>
      <c r="H1743" t="s">
        <v>144</v>
      </c>
      <c r="I1743" t="s">
        <v>145</v>
      </c>
      <c r="J1743" t="s">
        <v>40</v>
      </c>
      <c r="K1743" t="s">
        <v>5718</v>
      </c>
      <c r="L1743" t="s">
        <v>54</v>
      </c>
      <c r="M1743">
        <v>2</v>
      </c>
      <c r="N1743">
        <v>6500</v>
      </c>
      <c r="O1743">
        <v>15</v>
      </c>
      <c r="P1743">
        <v>1031.3900000000001</v>
      </c>
      <c r="Q1743" t="s">
        <v>5709</v>
      </c>
      <c r="R1743">
        <v>3</v>
      </c>
      <c r="S1743" t="s">
        <v>34</v>
      </c>
      <c r="T1743">
        <v>13000</v>
      </c>
      <c r="U1743">
        <v>1950</v>
      </c>
      <c r="V1743">
        <v>11050</v>
      </c>
      <c r="W1743">
        <v>8290.07</v>
      </c>
      <c r="X1743">
        <v>1728.54</v>
      </c>
      <c r="Y1743">
        <v>15.64</v>
      </c>
    </row>
    <row r="1744" spans="1:25" x14ac:dyDescent="0.3">
      <c r="A1744" t="s">
        <v>2387</v>
      </c>
      <c r="B1744" s="2">
        <v>46058</v>
      </c>
      <c r="C1744" t="s">
        <v>2258</v>
      </c>
      <c r="D1744" t="s">
        <v>212</v>
      </c>
      <c r="E1744" t="s">
        <v>28</v>
      </c>
      <c r="F1744" t="s">
        <v>5688</v>
      </c>
      <c r="G1744" t="s">
        <v>5711</v>
      </c>
      <c r="H1744" t="s">
        <v>5721</v>
      </c>
      <c r="I1744" t="s">
        <v>177</v>
      </c>
      <c r="J1744" t="s">
        <v>40</v>
      </c>
      <c r="K1744" t="s">
        <v>5718</v>
      </c>
      <c r="L1744" t="s">
        <v>5716</v>
      </c>
      <c r="M1744">
        <v>10</v>
      </c>
      <c r="N1744">
        <v>8500</v>
      </c>
      <c r="O1744">
        <v>0</v>
      </c>
      <c r="P1744">
        <v>54.16</v>
      </c>
      <c r="Q1744" t="s">
        <v>5709</v>
      </c>
      <c r="R1744">
        <v>5</v>
      </c>
      <c r="S1744" t="s">
        <v>34</v>
      </c>
      <c r="T1744">
        <v>85000</v>
      </c>
      <c r="U1744">
        <v>0</v>
      </c>
      <c r="V1744">
        <v>85000</v>
      </c>
      <c r="W1744">
        <v>68073.47</v>
      </c>
      <c r="X1744">
        <v>16872.37</v>
      </c>
      <c r="Y1744">
        <v>19.850000000000001</v>
      </c>
    </row>
    <row r="1745" spans="1:25" x14ac:dyDescent="0.3">
      <c r="A1745" t="s">
        <v>2388</v>
      </c>
      <c r="B1745" s="2">
        <v>45931</v>
      </c>
      <c r="C1745" t="s">
        <v>1546</v>
      </c>
      <c r="D1745" t="s">
        <v>117</v>
      </c>
      <c r="E1745" t="s">
        <v>109</v>
      </c>
      <c r="F1745" t="s">
        <v>5681</v>
      </c>
      <c r="G1745" t="s">
        <v>5708</v>
      </c>
      <c r="H1745" t="s">
        <v>131</v>
      </c>
      <c r="I1745" t="s">
        <v>135</v>
      </c>
      <c r="J1745" t="s">
        <v>40</v>
      </c>
      <c r="K1745" t="s">
        <v>5718</v>
      </c>
      <c r="L1745" t="s">
        <v>5717</v>
      </c>
      <c r="M1745">
        <v>7</v>
      </c>
      <c r="N1745">
        <v>2800</v>
      </c>
      <c r="O1745">
        <v>20</v>
      </c>
      <c r="P1745">
        <v>561.86</v>
      </c>
      <c r="Q1745" t="s">
        <v>5709</v>
      </c>
      <c r="R1745">
        <v>3</v>
      </c>
      <c r="S1745" t="s">
        <v>34</v>
      </c>
      <c r="T1745">
        <v>19600</v>
      </c>
      <c r="U1745">
        <v>3920</v>
      </c>
      <c r="V1745">
        <v>15680</v>
      </c>
      <c r="W1745">
        <v>12399.71</v>
      </c>
      <c r="X1745">
        <v>2718.43</v>
      </c>
      <c r="Y1745">
        <v>17.34</v>
      </c>
    </row>
    <row r="1746" spans="1:25" x14ac:dyDescent="0.3">
      <c r="A1746" t="s">
        <v>2389</v>
      </c>
      <c r="B1746" s="2">
        <v>45558</v>
      </c>
      <c r="C1746" t="s">
        <v>1046</v>
      </c>
      <c r="D1746" t="s">
        <v>89</v>
      </c>
      <c r="E1746" t="s">
        <v>28</v>
      </c>
      <c r="F1746" t="s">
        <v>5702</v>
      </c>
      <c r="G1746" t="s">
        <v>5710</v>
      </c>
      <c r="H1746" t="s">
        <v>110</v>
      </c>
      <c r="I1746" t="s">
        <v>296</v>
      </c>
      <c r="J1746" t="s">
        <v>46</v>
      </c>
      <c r="K1746" t="s">
        <v>5718</v>
      </c>
      <c r="L1746" t="s">
        <v>54</v>
      </c>
      <c r="M1746">
        <v>9</v>
      </c>
      <c r="N1746">
        <v>18500</v>
      </c>
      <c r="O1746">
        <v>25</v>
      </c>
      <c r="P1746">
        <v>1557.79</v>
      </c>
      <c r="Q1746" t="s">
        <v>5709</v>
      </c>
      <c r="R1746">
        <v>4</v>
      </c>
      <c r="S1746" t="s">
        <v>34</v>
      </c>
      <c r="T1746">
        <v>166500</v>
      </c>
      <c r="U1746">
        <v>41625</v>
      </c>
      <c r="V1746">
        <v>124875</v>
      </c>
      <c r="W1746">
        <v>92033.53</v>
      </c>
      <c r="X1746">
        <v>31283.68</v>
      </c>
      <c r="Y1746">
        <v>25.05</v>
      </c>
    </row>
    <row r="1747" spans="1:25" x14ac:dyDescent="0.3">
      <c r="A1747" t="s">
        <v>2390</v>
      </c>
      <c r="B1747" s="2">
        <v>45893</v>
      </c>
      <c r="C1747" t="s">
        <v>503</v>
      </c>
      <c r="D1747" t="s">
        <v>159</v>
      </c>
      <c r="E1747" t="s">
        <v>28</v>
      </c>
      <c r="F1747" t="s">
        <v>5681</v>
      </c>
      <c r="G1747" t="s">
        <v>5710</v>
      </c>
      <c r="H1747" t="s">
        <v>144</v>
      </c>
      <c r="I1747" t="s">
        <v>145</v>
      </c>
      <c r="J1747" t="s">
        <v>46</v>
      </c>
      <c r="K1747" t="s">
        <v>53</v>
      </c>
      <c r="L1747" t="s">
        <v>5717</v>
      </c>
      <c r="M1747">
        <v>10</v>
      </c>
      <c r="N1747">
        <v>85000</v>
      </c>
      <c r="O1747">
        <v>15</v>
      </c>
      <c r="P1747">
        <v>1222.6600000000001</v>
      </c>
      <c r="Q1747" t="s">
        <v>5709</v>
      </c>
      <c r="R1747">
        <v>5</v>
      </c>
      <c r="S1747" t="s">
        <v>34</v>
      </c>
      <c r="T1747">
        <v>850000</v>
      </c>
      <c r="U1747">
        <v>127500</v>
      </c>
      <c r="V1747">
        <v>722500</v>
      </c>
      <c r="W1747">
        <v>422020.54</v>
      </c>
      <c r="X1747">
        <v>299256.8</v>
      </c>
      <c r="Y1747">
        <v>41.42</v>
      </c>
    </row>
    <row r="1748" spans="1:25" x14ac:dyDescent="0.3">
      <c r="A1748" t="s">
        <v>2391</v>
      </c>
      <c r="B1748" s="2">
        <v>45959</v>
      </c>
      <c r="C1748" t="s">
        <v>639</v>
      </c>
      <c r="D1748" t="s">
        <v>256</v>
      </c>
      <c r="E1748" t="s">
        <v>38</v>
      </c>
      <c r="F1748" t="s">
        <v>5689</v>
      </c>
      <c r="G1748" t="s">
        <v>5707</v>
      </c>
      <c r="H1748" t="s">
        <v>5719</v>
      </c>
      <c r="I1748" t="s">
        <v>80</v>
      </c>
      <c r="J1748" t="s">
        <v>31</v>
      </c>
      <c r="K1748" t="s">
        <v>53</v>
      </c>
      <c r="L1748" t="s">
        <v>54</v>
      </c>
      <c r="M1748">
        <v>7</v>
      </c>
      <c r="N1748">
        <v>4500</v>
      </c>
      <c r="O1748">
        <v>25</v>
      </c>
      <c r="P1748">
        <v>1520.72</v>
      </c>
      <c r="Q1748" t="s">
        <v>5709</v>
      </c>
      <c r="R1748">
        <v>2</v>
      </c>
      <c r="S1748" t="s">
        <v>5714</v>
      </c>
      <c r="T1748">
        <v>31500</v>
      </c>
      <c r="U1748">
        <v>7875</v>
      </c>
      <c r="V1748">
        <v>23625</v>
      </c>
      <c r="W1748">
        <v>14776.19</v>
      </c>
      <c r="X1748">
        <v>7328.09</v>
      </c>
      <c r="Y1748">
        <v>31.02</v>
      </c>
    </row>
    <row r="1749" spans="1:25" x14ac:dyDescent="0.3">
      <c r="A1749" t="s">
        <v>2392</v>
      </c>
      <c r="B1749" s="2">
        <v>46167</v>
      </c>
      <c r="C1749" t="s">
        <v>1356</v>
      </c>
      <c r="D1749" t="s">
        <v>152</v>
      </c>
      <c r="E1749" t="s">
        <v>28</v>
      </c>
      <c r="F1749" t="s">
        <v>5684</v>
      </c>
      <c r="G1749" t="s">
        <v>5709</v>
      </c>
      <c r="H1749" t="s">
        <v>184</v>
      </c>
      <c r="I1749" t="s">
        <v>198</v>
      </c>
      <c r="J1749" t="s">
        <v>63</v>
      </c>
      <c r="K1749" t="s">
        <v>32</v>
      </c>
      <c r="L1749" t="s">
        <v>33</v>
      </c>
      <c r="M1749">
        <v>6</v>
      </c>
      <c r="N1749">
        <v>45000</v>
      </c>
      <c r="P1749">
        <v>1650.43</v>
      </c>
      <c r="Q1749" t="s">
        <v>5709</v>
      </c>
      <c r="R1749">
        <v>4</v>
      </c>
      <c r="S1749" t="s">
        <v>34</v>
      </c>
      <c r="T1749">
        <v>270000</v>
      </c>
      <c r="U1749">
        <v>54000</v>
      </c>
      <c r="V1749">
        <v>216000</v>
      </c>
      <c r="W1749">
        <v>122662.05</v>
      </c>
      <c r="X1749">
        <v>91687.52</v>
      </c>
      <c r="Y1749">
        <v>42.45</v>
      </c>
    </row>
    <row r="1750" spans="1:25" x14ac:dyDescent="0.3">
      <c r="A1750" t="s">
        <v>2393</v>
      </c>
      <c r="B1750" s="2">
        <v>45324</v>
      </c>
      <c r="C1750" t="s">
        <v>964</v>
      </c>
      <c r="D1750" t="s">
        <v>222</v>
      </c>
      <c r="E1750" t="s">
        <v>50</v>
      </c>
      <c r="F1750" t="s">
        <v>5676</v>
      </c>
      <c r="G1750" t="s">
        <v>5708</v>
      </c>
      <c r="H1750" t="s">
        <v>29</v>
      </c>
      <c r="I1750" t="s">
        <v>39</v>
      </c>
      <c r="J1750" t="s">
        <v>40</v>
      </c>
      <c r="K1750" t="s">
        <v>32</v>
      </c>
      <c r="L1750" t="s">
        <v>90</v>
      </c>
      <c r="M1750">
        <v>8</v>
      </c>
      <c r="N1750">
        <v>8500</v>
      </c>
      <c r="O1750">
        <v>25</v>
      </c>
      <c r="P1750">
        <v>590.07000000000005</v>
      </c>
      <c r="Q1750" t="s">
        <v>5709</v>
      </c>
      <c r="R1750">
        <v>5</v>
      </c>
      <c r="S1750" t="s">
        <v>34</v>
      </c>
      <c r="T1750">
        <v>68000</v>
      </c>
      <c r="U1750">
        <v>17000</v>
      </c>
      <c r="V1750">
        <v>51000</v>
      </c>
      <c r="W1750">
        <v>28147.29</v>
      </c>
      <c r="X1750">
        <v>22262.639999999999</v>
      </c>
      <c r="Y1750">
        <v>43.65</v>
      </c>
    </row>
    <row r="1751" spans="1:25" x14ac:dyDescent="0.3">
      <c r="A1751" t="s">
        <v>2394</v>
      </c>
      <c r="B1751" s="2">
        <v>45571</v>
      </c>
      <c r="C1751" t="s">
        <v>340</v>
      </c>
      <c r="D1751" t="s">
        <v>256</v>
      </c>
      <c r="E1751" t="s">
        <v>38</v>
      </c>
      <c r="F1751" t="s">
        <v>5705</v>
      </c>
      <c r="G1751" t="s">
        <v>5708</v>
      </c>
      <c r="H1751" t="s">
        <v>29</v>
      </c>
      <c r="I1751" t="s">
        <v>30</v>
      </c>
      <c r="J1751" t="s">
        <v>40</v>
      </c>
      <c r="K1751" t="s">
        <v>32</v>
      </c>
      <c r="L1751" t="s">
        <v>90</v>
      </c>
      <c r="M1751">
        <v>4</v>
      </c>
      <c r="N1751">
        <v>4500</v>
      </c>
      <c r="O1751">
        <v>15</v>
      </c>
      <c r="P1751">
        <v>958.99</v>
      </c>
      <c r="Q1751" t="s">
        <v>5709</v>
      </c>
      <c r="R1751">
        <v>3</v>
      </c>
      <c r="S1751" t="s">
        <v>34</v>
      </c>
      <c r="T1751">
        <v>18000</v>
      </c>
      <c r="U1751">
        <v>2700</v>
      </c>
      <c r="V1751">
        <v>15300</v>
      </c>
      <c r="W1751">
        <v>9431.58</v>
      </c>
      <c r="X1751">
        <v>4909.43</v>
      </c>
      <c r="Y1751">
        <v>32.090000000000003</v>
      </c>
    </row>
    <row r="1752" spans="1:25" x14ac:dyDescent="0.3">
      <c r="A1752" t="s">
        <v>2395</v>
      </c>
      <c r="B1752" s="2">
        <v>45318</v>
      </c>
      <c r="C1752" t="s">
        <v>431</v>
      </c>
      <c r="D1752" t="s">
        <v>37</v>
      </c>
      <c r="E1752" t="s">
        <v>38</v>
      </c>
      <c r="F1752" t="s">
        <v>5690</v>
      </c>
      <c r="G1752" t="s">
        <v>5711</v>
      </c>
      <c r="H1752" t="s">
        <v>5721</v>
      </c>
      <c r="I1752" t="s">
        <v>177</v>
      </c>
      <c r="J1752" t="s">
        <v>40</v>
      </c>
      <c r="K1752" t="s">
        <v>53</v>
      </c>
      <c r="L1752" t="s">
        <v>54</v>
      </c>
      <c r="M1752">
        <v>11</v>
      </c>
      <c r="N1752">
        <v>1800</v>
      </c>
      <c r="O1752">
        <v>20</v>
      </c>
      <c r="P1752">
        <v>705.35</v>
      </c>
      <c r="Q1752" t="s">
        <v>5709</v>
      </c>
      <c r="R1752">
        <v>3</v>
      </c>
      <c r="S1752" t="s">
        <v>34</v>
      </c>
      <c r="T1752">
        <v>19800</v>
      </c>
      <c r="U1752">
        <v>3960</v>
      </c>
      <c r="V1752">
        <v>15840</v>
      </c>
      <c r="W1752">
        <v>9613.39</v>
      </c>
      <c r="X1752">
        <v>5521.26</v>
      </c>
      <c r="Y1752">
        <v>34.86</v>
      </c>
    </row>
    <row r="1753" spans="1:25" x14ac:dyDescent="0.3">
      <c r="A1753" t="s">
        <v>2396</v>
      </c>
      <c r="B1753" s="2">
        <v>45397</v>
      </c>
      <c r="C1753" t="s">
        <v>1224</v>
      </c>
      <c r="D1753" t="s">
        <v>212</v>
      </c>
      <c r="E1753" t="s">
        <v>28</v>
      </c>
      <c r="F1753" t="s">
        <v>5683</v>
      </c>
      <c r="G1753" t="s">
        <v>5709</v>
      </c>
      <c r="H1753" t="s">
        <v>184</v>
      </c>
      <c r="I1753" t="s">
        <v>198</v>
      </c>
      <c r="J1753" t="s">
        <v>46</v>
      </c>
      <c r="K1753" t="s">
        <v>53</v>
      </c>
      <c r="L1753" t="s">
        <v>5716</v>
      </c>
      <c r="M1753">
        <v>8</v>
      </c>
      <c r="N1753">
        <v>8500</v>
      </c>
      <c r="O1753">
        <v>30</v>
      </c>
      <c r="P1753">
        <v>1425.99</v>
      </c>
      <c r="Q1753" t="s">
        <v>64</v>
      </c>
      <c r="R1753">
        <v>5</v>
      </c>
      <c r="S1753" t="s">
        <v>34</v>
      </c>
      <c r="T1753">
        <v>68000</v>
      </c>
      <c r="U1753">
        <v>20400</v>
      </c>
      <c r="V1753">
        <v>47600</v>
      </c>
      <c r="W1753">
        <v>36059.339999999997</v>
      </c>
      <c r="X1753">
        <v>10114.67</v>
      </c>
      <c r="Y1753">
        <v>21.25</v>
      </c>
    </row>
    <row r="1754" spans="1:25" x14ac:dyDescent="0.3">
      <c r="A1754" t="s">
        <v>2397</v>
      </c>
      <c r="B1754" s="2">
        <v>45335</v>
      </c>
      <c r="C1754" t="s">
        <v>656</v>
      </c>
      <c r="D1754" t="s">
        <v>159</v>
      </c>
      <c r="E1754" t="s">
        <v>28</v>
      </c>
      <c r="F1754" t="s">
        <v>5703</v>
      </c>
      <c r="G1754" t="s">
        <v>5710</v>
      </c>
      <c r="H1754" t="s">
        <v>5720</v>
      </c>
      <c r="I1754" t="s">
        <v>57</v>
      </c>
      <c r="J1754" t="s">
        <v>46</v>
      </c>
      <c r="K1754" t="s">
        <v>32</v>
      </c>
      <c r="L1754" t="s">
        <v>5717</v>
      </c>
      <c r="M1754">
        <v>2</v>
      </c>
      <c r="N1754">
        <v>85000</v>
      </c>
      <c r="O1754">
        <v>5</v>
      </c>
      <c r="P1754">
        <v>1695.75</v>
      </c>
      <c r="Q1754" t="s">
        <v>5709</v>
      </c>
      <c r="R1754">
        <v>3</v>
      </c>
      <c r="S1754" t="s">
        <v>34</v>
      </c>
      <c r="T1754">
        <v>170000</v>
      </c>
      <c r="U1754">
        <v>8500</v>
      </c>
      <c r="V1754">
        <v>161500</v>
      </c>
      <c r="W1754">
        <v>103870.33</v>
      </c>
      <c r="X1754">
        <v>55933.919999999998</v>
      </c>
      <c r="Y1754">
        <v>34.630000000000003</v>
      </c>
    </row>
    <row r="1755" spans="1:25" x14ac:dyDescent="0.3">
      <c r="A1755" t="s">
        <v>2398</v>
      </c>
      <c r="B1755" s="2">
        <v>45963</v>
      </c>
      <c r="C1755" t="s">
        <v>365</v>
      </c>
      <c r="D1755" t="s">
        <v>124</v>
      </c>
      <c r="E1755" t="s">
        <v>28</v>
      </c>
      <c r="F1755" t="s">
        <v>5693</v>
      </c>
      <c r="G1755" t="s">
        <v>5707</v>
      </c>
      <c r="H1755" t="s">
        <v>169</v>
      </c>
      <c r="I1755" t="s">
        <v>153</v>
      </c>
      <c r="J1755" t="s">
        <v>46</v>
      </c>
      <c r="K1755" t="s">
        <v>5718</v>
      </c>
      <c r="L1755" t="s">
        <v>5716</v>
      </c>
      <c r="M1755">
        <v>5</v>
      </c>
      <c r="N1755">
        <v>12500</v>
      </c>
      <c r="O1755">
        <v>20</v>
      </c>
      <c r="P1755">
        <v>688.4</v>
      </c>
      <c r="Q1755" t="s">
        <v>64</v>
      </c>
      <c r="R1755">
        <v>5</v>
      </c>
      <c r="S1755" t="s">
        <v>102</v>
      </c>
      <c r="T1755">
        <v>62500</v>
      </c>
      <c r="U1755">
        <v>12500</v>
      </c>
      <c r="V1755">
        <v>50000</v>
      </c>
      <c r="W1755">
        <v>27629.56</v>
      </c>
      <c r="X1755">
        <v>21682.04</v>
      </c>
      <c r="Y1755">
        <v>43.36</v>
      </c>
    </row>
    <row r="1756" spans="1:25" x14ac:dyDescent="0.3">
      <c r="A1756" t="s">
        <v>2399</v>
      </c>
      <c r="B1756" s="2">
        <v>45440</v>
      </c>
      <c r="C1756" t="s">
        <v>1168</v>
      </c>
      <c r="D1756" t="s">
        <v>127</v>
      </c>
      <c r="E1756" t="s">
        <v>109</v>
      </c>
      <c r="F1756" t="s">
        <v>5680</v>
      </c>
      <c r="G1756" t="s">
        <v>5711</v>
      </c>
      <c r="H1756" t="s">
        <v>94</v>
      </c>
      <c r="I1756" t="s">
        <v>95</v>
      </c>
      <c r="J1756" t="s">
        <v>46</v>
      </c>
      <c r="K1756" t="s">
        <v>5718</v>
      </c>
      <c r="L1756" t="s">
        <v>54</v>
      </c>
      <c r="M1756">
        <v>2</v>
      </c>
      <c r="N1756">
        <v>16500</v>
      </c>
      <c r="O1756">
        <v>25</v>
      </c>
      <c r="P1756">
        <v>926.23</v>
      </c>
      <c r="Q1756" t="s">
        <v>5709</v>
      </c>
      <c r="R1756">
        <v>5</v>
      </c>
      <c r="S1756" t="s">
        <v>34</v>
      </c>
      <c r="T1756">
        <v>33000</v>
      </c>
      <c r="U1756">
        <v>8250</v>
      </c>
      <c r="V1756">
        <v>24750</v>
      </c>
      <c r="W1756">
        <v>16621.259999999998</v>
      </c>
      <c r="X1756">
        <v>7202.51</v>
      </c>
      <c r="Y1756">
        <v>29.1</v>
      </c>
    </row>
    <row r="1757" spans="1:25" x14ac:dyDescent="0.3">
      <c r="A1757" t="s">
        <v>2400</v>
      </c>
      <c r="B1757" s="2">
        <v>45337</v>
      </c>
      <c r="C1757" t="s">
        <v>1100</v>
      </c>
      <c r="D1757" t="s">
        <v>67</v>
      </c>
      <c r="E1757" t="s">
        <v>28</v>
      </c>
      <c r="F1757" t="s">
        <v>5696</v>
      </c>
      <c r="G1757" t="s">
        <v>5711</v>
      </c>
      <c r="H1757" t="s">
        <v>94</v>
      </c>
      <c r="I1757" t="s">
        <v>95</v>
      </c>
      <c r="J1757" t="s">
        <v>63</v>
      </c>
      <c r="K1757" t="s">
        <v>32</v>
      </c>
      <c r="L1757" t="s">
        <v>90</v>
      </c>
      <c r="M1757">
        <v>7</v>
      </c>
      <c r="N1757">
        <v>32000</v>
      </c>
      <c r="O1757">
        <v>15</v>
      </c>
      <c r="P1757">
        <v>1686.91</v>
      </c>
      <c r="Q1757" t="s">
        <v>5709</v>
      </c>
      <c r="R1757">
        <v>4</v>
      </c>
      <c r="S1757" t="s">
        <v>34</v>
      </c>
      <c r="T1757">
        <v>224000</v>
      </c>
      <c r="U1757">
        <v>33600</v>
      </c>
      <c r="V1757">
        <v>190400</v>
      </c>
      <c r="W1757">
        <v>127337.28</v>
      </c>
      <c r="X1757">
        <v>61375.81</v>
      </c>
      <c r="Y1757">
        <v>32.24</v>
      </c>
    </row>
    <row r="1758" spans="1:25" x14ac:dyDescent="0.3">
      <c r="A1758" t="s">
        <v>2401</v>
      </c>
      <c r="B1758" s="2">
        <v>46154</v>
      </c>
      <c r="C1758" t="s">
        <v>1622</v>
      </c>
      <c r="D1758" t="s">
        <v>222</v>
      </c>
      <c r="E1758" t="s">
        <v>50</v>
      </c>
      <c r="F1758" t="s">
        <v>5683</v>
      </c>
      <c r="G1758" t="s">
        <v>5707</v>
      </c>
      <c r="H1758" t="s">
        <v>213</v>
      </c>
      <c r="I1758" t="s">
        <v>190</v>
      </c>
      <c r="J1758" t="s">
        <v>46</v>
      </c>
      <c r="K1758" t="s">
        <v>5718</v>
      </c>
      <c r="L1758" t="s">
        <v>5716</v>
      </c>
      <c r="M1758">
        <v>5</v>
      </c>
      <c r="N1758">
        <v>8500</v>
      </c>
      <c r="O1758">
        <v>25</v>
      </c>
      <c r="P1758">
        <v>1558.38</v>
      </c>
      <c r="Q1758" t="s">
        <v>5709</v>
      </c>
      <c r="R1758">
        <v>5</v>
      </c>
      <c r="S1758" t="s">
        <v>34</v>
      </c>
      <c r="T1758">
        <v>42500</v>
      </c>
      <c r="U1758">
        <v>10625</v>
      </c>
      <c r="V1758">
        <v>31875</v>
      </c>
      <c r="W1758">
        <v>18330.650000000001</v>
      </c>
      <c r="X1758">
        <v>11985.97</v>
      </c>
      <c r="Y1758">
        <v>37.6</v>
      </c>
    </row>
    <row r="1759" spans="1:25" x14ac:dyDescent="0.3">
      <c r="A1759" t="s">
        <v>2402</v>
      </c>
      <c r="B1759" s="2">
        <v>45553</v>
      </c>
      <c r="C1759" t="s">
        <v>546</v>
      </c>
      <c r="D1759" t="s">
        <v>162</v>
      </c>
      <c r="E1759" t="s">
        <v>50</v>
      </c>
      <c r="F1759" t="s">
        <v>5684</v>
      </c>
      <c r="G1759" t="s">
        <v>5710</v>
      </c>
      <c r="H1759" t="s">
        <v>68</v>
      </c>
      <c r="I1759" t="s">
        <v>69</v>
      </c>
      <c r="J1759" t="s">
        <v>46</v>
      </c>
      <c r="K1759" t="s">
        <v>32</v>
      </c>
      <c r="L1759" t="s">
        <v>5717</v>
      </c>
      <c r="M1759">
        <v>5</v>
      </c>
      <c r="N1759">
        <v>3200</v>
      </c>
      <c r="O1759">
        <v>15</v>
      </c>
      <c r="P1759">
        <v>677.71</v>
      </c>
      <c r="Q1759" t="s">
        <v>5709</v>
      </c>
      <c r="R1759">
        <v>3</v>
      </c>
      <c r="S1759" t="s">
        <v>34</v>
      </c>
      <c r="T1759">
        <v>16000</v>
      </c>
      <c r="U1759">
        <v>2400</v>
      </c>
      <c r="V1759">
        <v>13600</v>
      </c>
      <c r="W1759">
        <v>7663.35</v>
      </c>
      <c r="X1759">
        <v>5258.94</v>
      </c>
      <c r="Y1759">
        <v>38.67</v>
      </c>
    </row>
    <row r="1760" spans="1:25" x14ac:dyDescent="0.3">
      <c r="A1760" t="s">
        <v>2403</v>
      </c>
      <c r="B1760" s="2">
        <v>46063</v>
      </c>
      <c r="C1760" t="s">
        <v>873</v>
      </c>
      <c r="D1760" t="s">
        <v>117</v>
      </c>
      <c r="E1760" t="s">
        <v>109</v>
      </c>
      <c r="F1760" t="s">
        <v>5691</v>
      </c>
      <c r="G1760" t="s">
        <v>5709</v>
      </c>
      <c r="H1760" t="s">
        <v>223</v>
      </c>
      <c r="I1760" t="s">
        <v>224</v>
      </c>
      <c r="J1760" t="s">
        <v>46</v>
      </c>
      <c r="K1760" t="s">
        <v>5718</v>
      </c>
      <c r="L1760" t="s">
        <v>33</v>
      </c>
      <c r="M1760">
        <v>5</v>
      </c>
      <c r="N1760">
        <v>2800</v>
      </c>
      <c r="O1760">
        <v>5</v>
      </c>
      <c r="P1760">
        <v>1739.71</v>
      </c>
      <c r="Q1760" t="s">
        <v>5709</v>
      </c>
      <c r="R1760">
        <v>5</v>
      </c>
      <c r="S1760" t="s">
        <v>34</v>
      </c>
      <c r="T1760">
        <v>14000</v>
      </c>
      <c r="U1760">
        <v>700</v>
      </c>
      <c r="V1760">
        <v>13300</v>
      </c>
      <c r="W1760">
        <v>8957</v>
      </c>
      <c r="X1760">
        <v>2603.29</v>
      </c>
      <c r="Y1760">
        <v>19.57</v>
      </c>
    </row>
    <row r="1761" spans="1:25" x14ac:dyDescent="0.3">
      <c r="A1761" t="s">
        <v>2404</v>
      </c>
      <c r="B1761" s="2">
        <v>45549</v>
      </c>
      <c r="C1761" t="s">
        <v>1450</v>
      </c>
      <c r="D1761" t="s">
        <v>159</v>
      </c>
      <c r="E1761" t="s">
        <v>28</v>
      </c>
      <c r="F1761" t="s">
        <v>5677</v>
      </c>
      <c r="G1761" t="s">
        <v>5709</v>
      </c>
      <c r="H1761" t="s">
        <v>184</v>
      </c>
      <c r="J1761" t="s">
        <v>40</v>
      </c>
      <c r="K1761" t="s">
        <v>5718</v>
      </c>
      <c r="L1761" t="s">
        <v>5717</v>
      </c>
      <c r="M1761">
        <v>10</v>
      </c>
      <c r="N1761">
        <v>85000</v>
      </c>
      <c r="O1761">
        <v>0</v>
      </c>
      <c r="P1761">
        <v>1574.62</v>
      </c>
      <c r="Q1761" t="s">
        <v>5709</v>
      </c>
      <c r="R1761">
        <v>5</v>
      </c>
      <c r="S1761" t="s">
        <v>34</v>
      </c>
      <c r="T1761">
        <v>850000</v>
      </c>
      <c r="U1761">
        <v>0</v>
      </c>
      <c r="V1761">
        <v>850000</v>
      </c>
      <c r="W1761">
        <v>602683.21</v>
      </c>
      <c r="X1761">
        <v>245742.17</v>
      </c>
      <c r="Y1761">
        <v>28.91</v>
      </c>
    </row>
    <row r="1762" spans="1:25" x14ac:dyDescent="0.3">
      <c r="A1762" t="s">
        <v>2405</v>
      </c>
      <c r="B1762" s="2">
        <v>45878</v>
      </c>
      <c r="C1762" t="s">
        <v>983</v>
      </c>
      <c r="D1762" t="s">
        <v>77</v>
      </c>
      <c r="E1762" t="s">
        <v>28</v>
      </c>
      <c r="F1762" t="s">
        <v>5701</v>
      </c>
      <c r="G1762" t="s">
        <v>5710</v>
      </c>
      <c r="H1762" t="s">
        <v>5720</v>
      </c>
      <c r="I1762" t="s">
        <v>57</v>
      </c>
      <c r="J1762" t="s">
        <v>46</v>
      </c>
      <c r="K1762" t="s">
        <v>32</v>
      </c>
      <c r="L1762" t="s">
        <v>90</v>
      </c>
      <c r="M1762">
        <v>9</v>
      </c>
      <c r="N1762">
        <v>6500</v>
      </c>
      <c r="O1762">
        <v>20</v>
      </c>
      <c r="P1762">
        <v>455.31</v>
      </c>
      <c r="Q1762" t="s">
        <v>5709</v>
      </c>
      <c r="R1762">
        <v>3</v>
      </c>
      <c r="S1762" t="s">
        <v>102</v>
      </c>
      <c r="T1762">
        <v>58500</v>
      </c>
      <c r="U1762">
        <v>11700</v>
      </c>
      <c r="V1762">
        <v>46800</v>
      </c>
      <c r="W1762">
        <v>27120.71</v>
      </c>
      <c r="X1762">
        <v>19223.98</v>
      </c>
      <c r="Y1762">
        <v>41.08</v>
      </c>
    </row>
    <row r="1763" spans="1:25" x14ac:dyDescent="0.3">
      <c r="A1763" t="s">
        <v>2406</v>
      </c>
      <c r="B1763" s="2">
        <v>45689</v>
      </c>
      <c r="C1763" t="s">
        <v>1025</v>
      </c>
      <c r="D1763" t="s">
        <v>93</v>
      </c>
      <c r="E1763" t="s">
        <v>38</v>
      </c>
      <c r="F1763" t="s">
        <v>5680</v>
      </c>
      <c r="G1763" t="s">
        <v>5711</v>
      </c>
      <c r="H1763" t="s">
        <v>5721</v>
      </c>
      <c r="I1763" t="s">
        <v>177</v>
      </c>
      <c r="J1763" t="s">
        <v>40</v>
      </c>
      <c r="K1763" t="s">
        <v>5718</v>
      </c>
      <c r="L1763" t="s">
        <v>5716</v>
      </c>
      <c r="M1763">
        <v>4</v>
      </c>
      <c r="N1763">
        <v>1800</v>
      </c>
      <c r="O1763">
        <v>10</v>
      </c>
      <c r="P1763">
        <v>608.98</v>
      </c>
      <c r="Q1763" t="s">
        <v>5709</v>
      </c>
      <c r="R1763">
        <v>3</v>
      </c>
      <c r="S1763" t="s">
        <v>34</v>
      </c>
      <c r="T1763">
        <v>7200</v>
      </c>
      <c r="U1763">
        <v>720</v>
      </c>
      <c r="V1763">
        <v>6480</v>
      </c>
      <c r="W1763">
        <v>4896.28</v>
      </c>
      <c r="X1763">
        <v>974.74</v>
      </c>
      <c r="Y1763">
        <v>15.04</v>
      </c>
    </row>
    <row r="1764" spans="1:25" x14ac:dyDescent="0.3">
      <c r="A1764" t="s">
        <v>2407</v>
      </c>
      <c r="B1764" s="2">
        <v>45939</v>
      </c>
      <c r="C1764" t="s">
        <v>951</v>
      </c>
      <c r="D1764" t="s">
        <v>130</v>
      </c>
      <c r="E1764" t="s">
        <v>38</v>
      </c>
      <c r="F1764" t="s">
        <v>5690</v>
      </c>
      <c r="G1764" t="s">
        <v>5710</v>
      </c>
      <c r="H1764" t="s">
        <v>5720</v>
      </c>
      <c r="I1764" t="s">
        <v>57</v>
      </c>
      <c r="J1764" t="s">
        <v>63</v>
      </c>
      <c r="K1764" t="s">
        <v>32</v>
      </c>
      <c r="L1764" t="s">
        <v>5717</v>
      </c>
      <c r="M1764">
        <v>2</v>
      </c>
      <c r="N1764">
        <v>2500</v>
      </c>
      <c r="O1764">
        <v>10</v>
      </c>
      <c r="P1764">
        <v>1290.29</v>
      </c>
      <c r="Q1764" t="s">
        <v>5709</v>
      </c>
      <c r="R1764">
        <v>4</v>
      </c>
      <c r="S1764" t="s">
        <v>34</v>
      </c>
      <c r="T1764">
        <v>5000</v>
      </c>
      <c r="U1764">
        <v>500</v>
      </c>
      <c r="V1764">
        <v>4500</v>
      </c>
      <c r="W1764">
        <v>3445.31</v>
      </c>
      <c r="X1764">
        <v>-235.6</v>
      </c>
      <c r="Y1764">
        <v>-5.24</v>
      </c>
    </row>
    <row r="1765" spans="1:25" x14ac:dyDescent="0.3">
      <c r="A1765" t="s">
        <v>2408</v>
      </c>
      <c r="B1765" s="2">
        <v>46168</v>
      </c>
      <c r="C1765" t="s">
        <v>2409</v>
      </c>
      <c r="D1765" t="s">
        <v>268</v>
      </c>
      <c r="E1765" t="s">
        <v>28</v>
      </c>
      <c r="F1765" t="s">
        <v>5683</v>
      </c>
      <c r="G1765" t="s">
        <v>5707</v>
      </c>
      <c r="H1765" t="s">
        <v>44</v>
      </c>
      <c r="I1765" t="s">
        <v>352</v>
      </c>
      <c r="J1765" t="s">
        <v>63</v>
      </c>
      <c r="K1765" t="s">
        <v>32</v>
      </c>
      <c r="L1765" t="s">
        <v>90</v>
      </c>
      <c r="M1765">
        <v>6</v>
      </c>
      <c r="N1765">
        <v>18500</v>
      </c>
      <c r="O1765">
        <v>30</v>
      </c>
      <c r="P1765">
        <v>1626.14</v>
      </c>
      <c r="Q1765" t="s">
        <v>5709</v>
      </c>
      <c r="R1765">
        <v>4</v>
      </c>
      <c r="S1765" t="s">
        <v>34</v>
      </c>
      <c r="T1765">
        <v>111000</v>
      </c>
      <c r="U1765">
        <v>33300</v>
      </c>
      <c r="V1765">
        <v>77700</v>
      </c>
      <c r="W1765">
        <v>52049.84</v>
      </c>
      <c r="X1765">
        <v>24024.02</v>
      </c>
      <c r="Y1765">
        <v>30.92</v>
      </c>
    </row>
    <row r="1766" spans="1:25" x14ac:dyDescent="0.3">
      <c r="A1766" t="s">
        <v>2410</v>
      </c>
      <c r="B1766" s="2">
        <v>46168</v>
      </c>
      <c r="C1766" t="s">
        <v>613</v>
      </c>
      <c r="D1766" t="s">
        <v>342</v>
      </c>
      <c r="E1766" t="s">
        <v>38</v>
      </c>
      <c r="F1766" t="s">
        <v>5690</v>
      </c>
      <c r="G1766" t="s">
        <v>5708</v>
      </c>
      <c r="H1766" t="s">
        <v>73</v>
      </c>
      <c r="I1766" t="s">
        <v>160</v>
      </c>
      <c r="J1766" t="s">
        <v>31</v>
      </c>
      <c r="K1766" t="s">
        <v>5718</v>
      </c>
      <c r="L1766" t="s">
        <v>54</v>
      </c>
      <c r="M1766">
        <v>5</v>
      </c>
      <c r="N1766">
        <v>2200</v>
      </c>
      <c r="O1766">
        <v>20</v>
      </c>
      <c r="P1766">
        <v>1709.58</v>
      </c>
      <c r="Q1766" t="s">
        <v>5709</v>
      </c>
      <c r="R1766">
        <v>5</v>
      </c>
      <c r="S1766" t="s">
        <v>34</v>
      </c>
      <c r="T1766">
        <v>11000</v>
      </c>
      <c r="U1766">
        <v>2200</v>
      </c>
      <c r="V1766">
        <v>8800</v>
      </c>
      <c r="W1766">
        <v>5258.73</v>
      </c>
      <c r="X1766">
        <v>1831.69</v>
      </c>
      <c r="Y1766">
        <v>20.81</v>
      </c>
    </row>
    <row r="1767" spans="1:25" x14ac:dyDescent="0.3">
      <c r="A1767" t="s">
        <v>2411</v>
      </c>
      <c r="B1767" s="2">
        <v>45392</v>
      </c>
      <c r="C1767" t="s">
        <v>1061</v>
      </c>
      <c r="D1767" t="s">
        <v>273</v>
      </c>
      <c r="E1767" t="s">
        <v>28</v>
      </c>
      <c r="F1767" t="s">
        <v>5696</v>
      </c>
      <c r="G1767" t="s">
        <v>5710</v>
      </c>
      <c r="H1767" t="s">
        <v>110</v>
      </c>
      <c r="I1767" t="s">
        <v>111</v>
      </c>
      <c r="J1767" t="s">
        <v>31</v>
      </c>
      <c r="K1767" t="s">
        <v>5718</v>
      </c>
      <c r="L1767" t="s">
        <v>90</v>
      </c>
      <c r="M1767">
        <v>9</v>
      </c>
      <c r="N1767">
        <v>32000</v>
      </c>
      <c r="O1767">
        <v>0</v>
      </c>
      <c r="P1767">
        <v>865.45</v>
      </c>
      <c r="Q1767" t="s">
        <v>5709</v>
      </c>
      <c r="R1767">
        <v>5</v>
      </c>
      <c r="S1767" t="s">
        <v>34</v>
      </c>
      <c r="T1767">
        <v>288000</v>
      </c>
      <c r="U1767">
        <v>0</v>
      </c>
      <c r="V1767">
        <v>288000</v>
      </c>
      <c r="W1767">
        <v>183321.83</v>
      </c>
      <c r="X1767">
        <v>103812.72</v>
      </c>
      <c r="Y1767">
        <v>36.049999999999997</v>
      </c>
    </row>
    <row r="1768" spans="1:25" x14ac:dyDescent="0.3">
      <c r="A1768" t="s">
        <v>2412</v>
      </c>
      <c r="B1768" s="2">
        <v>45724</v>
      </c>
      <c r="C1768" t="s">
        <v>286</v>
      </c>
      <c r="D1768" t="s">
        <v>330</v>
      </c>
      <c r="E1768" t="s">
        <v>109</v>
      </c>
      <c r="F1768" t="s">
        <v>5704</v>
      </c>
      <c r="G1768" t="s">
        <v>5709</v>
      </c>
      <c r="H1768" t="s">
        <v>61</v>
      </c>
      <c r="I1768" t="s">
        <v>138</v>
      </c>
      <c r="J1768" t="s">
        <v>63</v>
      </c>
      <c r="K1768" t="s">
        <v>32</v>
      </c>
      <c r="L1768" t="s">
        <v>5716</v>
      </c>
      <c r="M1768">
        <v>8</v>
      </c>
      <c r="N1768">
        <v>9800</v>
      </c>
      <c r="O1768">
        <v>0</v>
      </c>
      <c r="P1768">
        <v>464.54</v>
      </c>
      <c r="Q1768" t="s">
        <v>5709</v>
      </c>
      <c r="R1768">
        <v>4</v>
      </c>
      <c r="S1768" t="s">
        <v>34</v>
      </c>
      <c r="T1768">
        <v>78400</v>
      </c>
      <c r="U1768">
        <v>0</v>
      </c>
      <c r="V1768">
        <v>78400</v>
      </c>
      <c r="W1768">
        <v>57324.12</v>
      </c>
      <c r="X1768">
        <v>20611.34</v>
      </c>
      <c r="Y1768">
        <v>26.29</v>
      </c>
    </row>
    <row r="1769" spans="1:25" x14ac:dyDescent="0.3">
      <c r="A1769" t="s">
        <v>2413</v>
      </c>
      <c r="B1769" s="2">
        <v>45435</v>
      </c>
      <c r="C1769" t="s">
        <v>725</v>
      </c>
      <c r="D1769" t="s">
        <v>49</v>
      </c>
      <c r="E1769" t="s">
        <v>50</v>
      </c>
      <c r="F1769" t="s">
        <v>5685</v>
      </c>
      <c r="G1769" t="s">
        <v>5707</v>
      </c>
      <c r="H1769" t="s">
        <v>44</v>
      </c>
      <c r="I1769" t="s">
        <v>45</v>
      </c>
      <c r="J1769" t="s">
        <v>31</v>
      </c>
      <c r="K1769" t="s">
        <v>32</v>
      </c>
      <c r="L1769" t="s">
        <v>54</v>
      </c>
      <c r="M1769">
        <v>11</v>
      </c>
      <c r="N1769">
        <v>14500</v>
      </c>
      <c r="O1769">
        <v>15</v>
      </c>
      <c r="P1769">
        <v>1161.96</v>
      </c>
      <c r="Q1769" t="s">
        <v>5709</v>
      </c>
      <c r="R1769">
        <v>3</v>
      </c>
      <c r="S1769" t="s">
        <v>41</v>
      </c>
      <c r="T1769">
        <v>159500</v>
      </c>
      <c r="U1769">
        <v>23925</v>
      </c>
      <c r="V1769">
        <v>135575</v>
      </c>
      <c r="W1769">
        <v>81732.929999999993</v>
      </c>
      <c r="X1769">
        <v>52680.11</v>
      </c>
      <c r="Y1769">
        <v>38.86</v>
      </c>
    </row>
    <row r="1770" spans="1:25" x14ac:dyDescent="0.3">
      <c r="A1770" t="s">
        <v>2414</v>
      </c>
      <c r="B1770" s="2">
        <v>45489</v>
      </c>
      <c r="C1770" t="s">
        <v>1291</v>
      </c>
      <c r="D1770" t="s">
        <v>276</v>
      </c>
      <c r="E1770" t="s">
        <v>121</v>
      </c>
      <c r="F1770" t="s">
        <v>5688</v>
      </c>
      <c r="G1770" t="s">
        <v>5710</v>
      </c>
      <c r="H1770" t="s">
        <v>5720</v>
      </c>
      <c r="I1770" t="s">
        <v>57</v>
      </c>
      <c r="J1770" t="s">
        <v>31</v>
      </c>
      <c r="K1770" t="s">
        <v>32</v>
      </c>
      <c r="L1770" t="s">
        <v>90</v>
      </c>
      <c r="M1770">
        <v>10</v>
      </c>
      <c r="N1770">
        <v>10500</v>
      </c>
      <c r="O1770">
        <v>25</v>
      </c>
      <c r="P1770">
        <v>577.78</v>
      </c>
      <c r="Q1770" t="s">
        <v>5709</v>
      </c>
      <c r="R1770">
        <v>5</v>
      </c>
      <c r="S1770" t="s">
        <v>5714</v>
      </c>
      <c r="T1770">
        <v>105000</v>
      </c>
      <c r="U1770">
        <v>26250</v>
      </c>
      <c r="V1770">
        <v>78750</v>
      </c>
      <c r="W1770">
        <v>50871.63</v>
      </c>
      <c r="X1770">
        <v>27300.59</v>
      </c>
      <c r="Y1770">
        <v>34.67</v>
      </c>
    </row>
    <row r="1771" spans="1:25" x14ac:dyDescent="0.3">
      <c r="A1771" t="s">
        <v>2415</v>
      </c>
      <c r="B1771" s="2">
        <v>45796</v>
      </c>
      <c r="C1771" t="s">
        <v>1440</v>
      </c>
      <c r="D1771" t="s">
        <v>176</v>
      </c>
      <c r="E1771" t="s">
        <v>109</v>
      </c>
      <c r="F1771" t="s">
        <v>5701</v>
      </c>
      <c r="G1771" t="s">
        <v>5710</v>
      </c>
      <c r="H1771" t="s">
        <v>68</v>
      </c>
      <c r="I1771" t="s">
        <v>69</v>
      </c>
      <c r="J1771" t="s">
        <v>40</v>
      </c>
      <c r="K1771" t="s">
        <v>5718</v>
      </c>
      <c r="L1771" t="s">
        <v>5716</v>
      </c>
      <c r="M1771">
        <v>5</v>
      </c>
      <c r="N1771">
        <v>28000</v>
      </c>
      <c r="O1771">
        <v>5</v>
      </c>
      <c r="P1771">
        <v>1081.3699999999999</v>
      </c>
      <c r="Q1771" t="s">
        <v>64</v>
      </c>
      <c r="R1771">
        <v>5</v>
      </c>
      <c r="S1771" t="s">
        <v>34</v>
      </c>
      <c r="T1771">
        <v>140000</v>
      </c>
      <c r="U1771">
        <v>7000</v>
      </c>
      <c r="V1771">
        <v>133000</v>
      </c>
      <c r="W1771">
        <v>87794.66</v>
      </c>
      <c r="X1771">
        <v>44123.97</v>
      </c>
      <c r="Y1771">
        <v>33.18</v>
      </c>
    </row>
    <row r="1772" spans="1:25" x14ac:dyDescent="0.3">
      <c r="A1772" t="s">
        <v>2416</v>
      </c>
      <c r="B1772" s="2">
        <v>45444</v>
      </c>
      <c r="C1772" t="s">
        <v>300</v>
      </c>
      <c r="D1772" t="s">
        <v>152</v>
      </c>
      <c r="E1772" t="s">
        <v>28</v>
      </c>
      <c r="F1772" t="s">
        <v>5703</v>
      </c>
      <c r="G1772" t="s">
        <v>5710</v>
      </c>
      <c r="H1772" t="s">
        <v>5720</v>
      </c>
      <c r="I1772" t="s">
        <v>57</v>
      </c>
      <c r="J1772" t="s">
        <v>40</v>
      </c>
      <c r="K1772" t="s">
        <v>5718</v>
      </c>
      <c r="L1772" t="s">
        <v>54</v>
      </c>
      <c r="M1772">
        <v>9</v>
      </c>
      <c r="N1772">
        <v>45000</v>
      </c>
      <c r="O1772">
        <v>20</v>
      </c>
      <c r="P1772">
        <v>1507.64</v>
      </c>
      <c r="Q1772" t="s">
        <v>5709</v>
      </c>
      <c r="R1772">
        <v>5</v>
      </c>
      <c r="S1772" t="s">
        <v>34</v>
      </c>
      <c r="T1772">
        <v>405000</v>
      </c>
      <c r="U1772">
        <v>81000</v>
      </c>
      <c r="V1772">
        <v>324000</v>
      </c>
      <c r="W1772">
        <v>252085.37</v>
      </c>
      <c r="X1772">
        <v>70406.990000000005</v>
      </c>
      <c r="Y1772">
        <v>21.73</v>
      </c>
    </row>
    <row r="1773" spans="1:25" x14ac:dyDescent="0.3">
      <c r="A1773" t="s">
        <v>2417</v>
      </c>
      <c r="B1773" s="2">
        <v>46066</v>
      </c>
      <c r="C1773" t="s">
        <v>771</v>
      </c>
      <c r="D1773" t="s">
        <v>222</v>
      </c>
      <c r="E1773" t="s">
        <v>50</v>
      </c>
      <c r="F1773" t="s">
        <v>5678</v>
      </c>
      <c r="G1773" t="s">
        <v>5707</v>
      </c>
      <c r="H1773" t="s">
        <v>5719</v>
      </c>
      <c r="I1773" t="s">
        <v>99</v>
      </c>
      <c r="J1773" t="s">
        <v>63</v>
      </c>
      <c r="K1773" t="s">
        <v>5718</v>
      </c>
      <c r="L1773" t="s">
        <v>33</v>
      </c>
      <c r="M1773">
        <v>1</v>
      </c>
      <c r="N1773">
        <v>8500</v>
      </c>
      <c r="O1773">
        <v>5</v>
      </c>
      <c r="P1773">
        <v>1142.9100000000001</v>
      </c>
      <c r="Q1773" t="s">
        <v>5709</v>
      </c>
      <c r="R1773">
        <v>2</v>
      </c>
      <c r="S1773" t="s">
        <v>34</v>
      </c>
      <c r="T1773">
        <v>8500</v>
      </c>
      <c r="U1773">
        <v>425</v>
      </c>
      <c r="V1773">
        <v>8075</v>
      </c>
      <c r="W1773">
        <v>6262.57</v>
      </c>
      <c r="X1773">
        <v>669.52</v>
      </c>
      <c r="Y1773">
        <v>8.2899999999999991</v>
      </c>
    </row>
    <row r="1774" spans="1:25" x14ac:dyDescent="0.3">
      <c r="A1774" t="s">
        <v>2418</v>
      </c>
      <c r="B1774" s="2">
        <v>46078</v>
      </c>
      <c r="C1774" t="s">
        <v>286</v>
      </c>
      <c r="D1774" t="s">
        <v>273</v>
      </c>
      <c r="E1774" t="s">
        <v>28</v>
      </c>
      <c r="F1774" t="s">
        <v>5680</v>
      </c>
      <c r="G1774" t="s">
        <v>5708</v>
      </c>
      <c r="H1774" t="s">
        <v>131</v>
      </c>
      <c r="I1774" t="s">
        <v>135</v>
      </c>
      <c r="J1774" t="s">
        <v>63</v>
      </c>
      <c r="K1774" t="s">
        <v>32</v>
      </c>
      <c r="L1774" t="s">
        <v>5716</v>
      </c>
      <c r="M1774">
        <v>2</v>
      </c>
      <c r="N1774">
        <v>32000</v>
      </c>
      <c r="O1774">
        <v>10</v>
      </c>
      <c r="P1774">
        <v>637.86</v>
      </c>
      <c r="Q1774" t="s">
        <v>5709</v>
      </c>
      <c r="R1774">
        <v>2</v>
      </c>
      <c r="S1774" t="s">
        <v>34</v>
      </c>
      <c r="T1774">
        <v>64000</v>
      </c>
      <c r="U1774">
        <v>6400</v>
      </c>
      <c r="V1774">
        <v>57600</v>
      </c>
      <c r="W1774">
        <v>44751.8</v>
      </c>
      <c r="X1774">
        <v>12210.34</v>
      </c>
      <c r="Y1774">
        <v>21.2</v>
      </c>
    </row>
    <row r="1775" spans="1:25" x14ac:dyDescent="0.3">
      <c r="A1775" t="s">
        <v>2419</v>
      </c>
      <c r="B1775" s="2">
        <v>46044</v>
      </c>
      <c r="C1775" t="s">
        <v>2088</v>
      </c>
      <c r="D1775" t="s">
        <v>276</v>
      </c>
      <c r="E1775" t="s">
        <v>121</v>
      </c>
      <c r="F1775" t="s">
        <v>5690</v>
      </c>
      <c r="G1775" t="s">
        <v>5707</v>
      </c>
      <c r="H1775" t="s">
        <v>44</v>
      </c>
      <c r="I1775" t="s">
        <v>352</v>
      </c>
      <c r="J1775" t="s">
        <v>46</v>
      </c>
      <c r="K1775" t="s">
        <v>53</v>
      </c>
      <c r="L1775" t="s">
        <v>5716</v>
      </c>
      <c r="M1775">
        <v>11</v>
      </c>
      <c r="N1775">
        <v>10500</v>
      </c>
      <c r="O1775">
        <v>5</v>
      </c>
      <c r="P1775">
        <v>1053.53</v>
      </c>
      <c r="Q1775" t="s">
        <v>5709</v>
      </c>
      <c r="R1775">
        <v>5</v>
      </c>
      <c r="S1775" t="s">
        <v>34</v>
      </c>
      <c r="T1775">
        <v>115500</v>
      </c>
      <c r="U1775">
        <v>5775</v>
      </c>
      <c r="V1775">
        <v>109725</v>
      </c>
      <c r="W1775">
        <v>85035.4</v>
      </c>
      <c r="X1775">
        <v>23636.07</v>
      </c>
      <c r="Y1775">
        <v>21.54</v>
      </c>
    </row>
    <row r="1776" spans="1:25" x14ac:dyDescent="0.3">
      <c r="A1776" t="s">
        <v>2420</v>
      </c>
      <c r="B1776" s="2">
        <v>45909</v>
      </c>
      <c r="C1776" t="s">
        <v>1925</v>
      </c>
      <c r="D1776" t="s">
        <v>152</v>
      </c>
      <c r="E1776" t="s">
        <v>28</v>
      </c>
      <c r="F1776" t="s">
        <v>5679</v>
      </c>
      <c r="G1776" t="s">
        <v>5710</v>
      </c>
      <c r="H1776" t="s">
        <v>144</v>
      </c>
      <c r="I1776" t="s">
        <v>145</v>
      </c>
      <c r="J1776" t="s">
        <v>46</v>
      </c>
      <c r="K1776" t="s">
        <v>32</v>
      </c>
      <c r="L1776" t="s">
        <v>5716</v>
      </c>
      <c r="M1776">
        <v>1</v>
      </c>
      <c r="N1776">
        <v>45000</v>
      </c>
      <c r="O1776">
        <v>5</v>
      </c>
      <c r="P1776">
        <v>45.35</v>
      </c>
      <c r="Q1776" t="s">
        <v>5709</v>
      </c>
      <c r="R1776">
        <v>3</v>
      </c>
      <c r="S1776" t="s">
        <v>34</v>
      </c>
      <c r="T1776">
        <v>45000</v>
      </c>
      <c r="U1776">
        <v>2250</v>
      </c>
      <c r="V1776">
        <v>42750</v>
      </c>
      <c r="W1776">
        <v>29628.54</v>
      </c>
      <c r="X1776">
        <v>13076.11</v>
      </c>
      <c r="Y1776">
        <v>30.59</v>
      </c>
    </row>
    <row r="1777" spans="1:25" x14ac:dyDescent="0.3">
      <c r="A1777" t="s">
        <v>2421</v>
      </c>
      <c r="B1777" s="2">
        <v>46013</v>
      </c>
      <c r="C1777" t="s">
        <v>1015</v>
      </c>
      <c r="D1777" t="s">
        <v>180</v>
      </c>
      <c r="E1777" t="s">
        <v>50</v>
      </c>
      <c r="F1777" t="s">
        <v>5683</v>
      </c>
      <c r="G1777" t="s">
        <v>5708</v>
      </c>
      <c r="H1777" t="s">
        <v>73</v>
      </c>
      <c r="I1777" t="s">
        <v>160</v>
      </c>
      <c r="J1777" t="s">
        <v>63</v>
      </c>
      <c r="K1777" t="s">
        <v>53</v>
      </c>
      <c r="L1777" t="s">
        <v>90</v>
      </c>
      <c r="M1777">
        <v>7</v>
      </c>
      <c r="N1777">
        <v>1200</v>
      </c>
      <c r="O1777">
        <v>25</v>
      </c>
      <c r="P1777">
        <v>928.33</v>
      </c>
      <c r="Q1777" t="s">
        <v>5709</v>
      </c>
      <c r="R1777">
        <v>3</v>
      </c>
      <c r="S1777" t="s">
        <v>102</v>
      </c>
      <c r="T1777">
        <v>8400</v>
      </c>
      <c r="U1777">
        <v>2100</v>
      </c>
      <c r="V1777">
        <v>6300</v>
      </c>
      <c r="W1777">
        <v>4175.7700000000004</v>
      </c>
      <c r="X1777">
        <v>1195.9000000000001</v>
      </c>
      <c r="Y1777">
        <v>18.98</v>
      </c>
    </row>
    <row r="1778" spans="1:25" x14ac:dyDescent="0.3">
      <c r="A1778" t="s">
        <v>2422</v>
      </c>
      <c r="B1778" s="2">
        <v>45634</v>
      </c>
      <c r="C1778" t="s">
        <v>1233</v>
      </c>
      <c r="D1778" t="s">
        <v>222</v>
      </c>
      <c r="E1778" t="s">
        <v>50</v>
      </c>
      <c r="F1778" t="s">
        <v>5702</v>
      </c>
      <c r="G1778" t="s">
        <v>5707</v>
      </c>
      <c r="H1778" t="s">
        <v>5719</v>
      </c>
      <c r="I1778" t="s">
        <v>80</v>
      </c>
      <c r="J1778" t="s">
        <v>31</v>
      </c>
      <c r="K1778" t="s">
        <v>32</v>
      </c>
      <c r="L1778" t="s">
        <v>54</v>
      </c>
      <c r="M1778">
        <v>8</v>
      </c>
      <c r="N1778">
        <v>8500</v>
      </c>
      <c r="O1778">
        <v>0</v>
      </c>
      <c r="P1778">
        <v>747.98</v>
      </c>
      <c r="Q1778" t="s">
        <v>5709</v>
      </c>
      <c r="R1778">
        <v>4</v>
      </c>
      <c r="S1778" t="s">
        <v>34</v>
      </c>
      <c r="T1778">
        <v>68000</v>
      </c>
      <c r="U1778">
        <v>0</v>
      </c>
      <c r="V1778">
        <v>68000</v>
      </c>
      <c r="W1778">
        <v>37638.99</v>
      </c>
      <c r="X1778">
        <v>29613.03</v>
      </c>
      <c r="Y1778">
        <v>43.55</v>
      </c>
    </row>
    <row r="1779" spans="1:25" x14ac:dyDescent="0.3">
      <c r="A1779" t="s">
        <v>2423</v>
      </c>
      <c r="B1779" s="2">
        <v>45564</v>
      </c>
      <c r="C1779" t="s">
        <v>1696</v>
      </c>
      <c r="D1779" t="s">
        <v>330</v>
      </c>
      <c r="E1779" t="s">
        <v>109</v>
      </c>
      <c r="F1779" t="s">
        <v>5697</v>
      </c>
      <c r="G1779" t="s">
        <v>5708</v>
      </c>
      <c r="H1779" t="s">
        <v>131</v>
      </c>
      <c r="I1779" t="s">
        <v>135</v>
      </c>
      <c r="J1779" t="s">
        <v>31</v>
      </c>
      <c r="K1779" t="s">
        <v>53</v>
      </c>
      <c r="L1779" t="s">
        <v>5717</v>
      </c>
      <c r="M1779">
        <v>6</v>
      </c>
      <c r="N1779">
        <v>9800</v>
      </c>
      <c r="O1779">
        <v>5</v>
      </c>
      <c r="P1779">
        <v>312.31</v>
      </c>
      <c r="Q1779" t="s">
        <v>5709</v>
      </c>
      <c r="R1779">
        <v>5</v>
      </c>
      <c r="S1779" t="s">
        <v>34</v>
      </c>
      <c r="T1779">
        <v>58800</v>
      </c>
      <c r="U1779">
        <v>2940</v>
      </c>
      <c r="V1779">
        <v>55860</v>
      </c>
      <c r="W1779">
        <v>44772.42</v>
      </c>
      <c r="X1779">
        <v>10775.27</v>
      </c>
      <c r="Y1779">
        <v>19.29</v>
      </c>
    </row>
    <row r="1780" spans="1:25" x14ac:dyDescent="0.3">
      <c r="A1780" t="s">
        <v>2424</v>
      </c>
      <c r="B1780" s="2">
        <v>45369</v>
      </c>
      <c r="C1780" t="s">
        <v>1020</v>
      </c>
      <c r="D1780" t="s">
        <v>82</v>
      </c>
      <c r="E1780" t="s">
        <v>28</v>
      </c>
      <c r="F1780" t="s">
        <v>5691</v>
      </c>
      <c r="G1780" t="s">
        <v>5707</v>
      </c>
      <c r="H1780" t="s">
        <v>5719</v>
      </c>
      <c r="I1780" t="s">
        <v>99</v>
      </c>
      <c r="J1780" t="s">
        <v>46</v>
      </c>
      <c r="K1780" t="s">
        <v>32</v>
      </c>
      <c r="L1780" t="s">
        <v>54</v>
      </c>
      <c r="M1780">
        <v>3</v>
      </c>
      <c r="N1780">
        <v>72000</v>
      </c>
      <c r="O1780">
        <v>15</v>
      </c>
      <c r="P1780">
        <v>341.7</v>
      </c>
      <c r="Q1780" t="s">
        <v>5709</v>
      </c>
      <c r="R1780">
        <v>4</v>
      </c>
      <c r="S1780" t="s">
        <v>34</v>
      </c>
      <c r="T1780">
        <v>216000</v>
      </c>
      <c r="U1780">
        <v>32400</v>
      </c>
      <c r="V1780">
        <v>183600</v>
      </c>
      <c r="W1780">
        <v>124588.07</v>
      </c>
      <c r="X1780">
        <v>58670.23</v>
      </c>
      <c r="Y1780">
        <v>31.96</v>
      </c>
    </row>
    <row r="1781" spans="1:25" x14ac:dyDescent="0.3">
      <c r="A1781" t="s">
        <v>2425</v>
      </c>
      <c r="B1781" s="2">
        <v>45395</v>
      </c>
      <c r="C1781" t="s">
        <v>107</v>
      </c>
      <c r="D1781" t="s">
        <v>273</v>
      </c>
      <c r="E1781" t="s">
        <v>28</v>
      </c>
      <c r="F1781" t="s">
        <v>5688</v>
      </c>
      <c r="G1781" t="s">
        <v>5708</v>
      </c>
      <c r="H1781" t="s">
        <v>73</v>
      </c>
      <c r="I1781" t="s">
        <v>160</v>
      </c>
      <c r="J1781" t="s">
        <v>63</v>
      </c>
      <c r="K1781" t="s">
        <v>53</v>
      </c>
      <c r="L1781" t="s">
        <v>33</v>
      </c>
      <c r="M1781">
        <v>11</v>
      </c>
      <c r="N1781">
        <v>32000</v>
      </c>
      <c r="P1781">
        <v>1791.31</v>
      </c>
      <c r="Q1781" t="s">
        <v>5709</v>
      </c>
      <c r="R1781">
        <v>5</v>
      </c>
      <c r="S1781" t="s">
        <v>102</v>
      </c>
      <c r="T1781">
        <v>352000</v>
      </c>
      <c r="U1781">
        <v>0</v>
      </c>
      <c r="V1781">
        <v>352000</v>
      </c>
      <c r="W1781">
        <v>205677.21</v>
      </c>
      <c r="X1781">
        <v>144531.48000000001</v>
      </c>
      <c r="Y1781">
        <v>41.06</v>
      </c>
    </row>
    <row r="1782" spans="1:25" x14ac:dyDescent="0.3">
      <c r="A1782" t="s">
        <v>2426</v>
      </c>
      <c r="B1782" s="2">
        <v>46149</v>
      </c>
      <c r="C1782" t="s">
        <v>204</v>
      </c>
      <c r="D1782" t="s">
        <v>27</v>
      </c>
      <c r="E1782" t="s">
        <v>28</v>
      </c>
      <c r="F1782" t="s">
        <v>5694</v>
      </c>
      <c r="G1782" t="s">
        <v>5709</v>
      </c>
      <c r="H1782" t="s">
        <v>51</v>
      </c>
      <c r="I1782" t="s">
        <v>52</v>
      </c>
      <c r="J1782" t="s">
        <v>31</v>
      </c>
      <c r="K1782" t="s">
        <v>53</v>
      </c>
      <c r="L1782" t="s">
        <v>33</v>
      </c>
      <c r="M1782">
        <v>11</v>
      </c>
      <c r="N1782">
        <v>58000</v>
      </c>
      <c r="O1782">
        <v>20</v>
      </c>
      <c r="P1782">
        <v>909</v>
      </c>
      <c r="Q1782" t="s">
        <v>5709</v>
      </c>
      <c r="R1782">
        <v>4</v>
      </c>
      <c r="S1782" t="s">
        <v>34</v>
      </c>
      <c r="T1782">
        <v>638000</v>
      </c>
      <c r="U1782">
        <v>127600</v>
      </c>
      <c r="V1782">
        <v>510400</v>
      </c>
      <c r="W1782">
        <v>370983.46</v>
      </c>
      <c r="X1782">
        <v>138507.54</v>
      </c>
      <c r="Y1782">
        <v>27.14</v>
      </c>
    </row>
    <row r="1783" spans="1:25" x14ac:dyDescent="0.3">
      <c r="A1783" t="s">
        <v>2427</v>
      </c>
      <c r="B1783" s="2">
        <v>45756</v>
      </c>
      <c r="C1783" t="s">
        <v>833</v>
      </c>
      <c r="D1783" t="s">
        <v>268</v>
      </c>
      <c r="E1783" t="s">
        <v>28</v>
      </c>
      <c r="F1783" t="s">
        <v>5678</v>
      </c>
      <c r="G1783" t="s">
        <v>5707</v>
      </c>
      <c r="H1783" t="s">
        <v>5719</v>
      </c>
      <c r="I1783" t="s">
        <v>80</v>
      </c>
      <c r="J1783" t="s">
        <v>46</v>
      </c>
      <c r="K1783" t="s">
        <v>32</v>
      </c>
      <c r="L1783" t="s">
        <v>33</v>
      </c>
      <c r="M1783">
        <v>6</v>
      </c>
      <c r="N1783">
        <v>18500</v>
      </c>
      <c r="O1783">
        <v>25</v>
      </c>
      <c r="P1783">
        <v>858.23</v>
      </c>
      <c r="Q1783" t="s">
        <v>5709</v>
      </c>
      <c r="R1783">
        <v>4</v>
      </c>
      <c r="S1783" t="s">
        <v>34</v>
      </c>
      <c r="T1783">
        <v>111000</v>
      </c>
      <c r="U1783">
        <v>27750</v>
      </c>
      <c r="V1783">
        <v>83250</v>
      </c>
      <c r="W1783">
        <v>61620.03</v>
      </c>
      <c r="X1783">
        <v>20771.740000000002</v>
      </c>
      <c r="Y1783">
        <v>24.95</v>
      </c>
    </row>
    <row r="1784" spans="1:25" x14ac:dyDescent="0.3">
      <c r="A1784" t="s">
        <v>2428</v>
      </c>
      <c r="B1784" s="2">
        <v>45978</v>
      </c>
      <c r="C1784" t="s">
        <v>534</v>
      </c>
      <c r="D1784" t="s">
        <v>159</v>
      </c>
      <c r="E1784" t="s">
        <v>28</v>
      </c>
      <c r="F1784" t="s">
        <v>5702</v>
      </c>
      <c r="G1784" t="s">
        <v>5710</v>
      </c>
      <c r="H1784" t="s">
        <v>144</v>
      </c>
      <c r="I1784" t="s">
        <v>156</v>
      </c>
      <c r="J1784" t="s">
        <v>46</v>
      </c>
      <c r="K1784" t="s">
        <v>53</v>
      </c>
      <c r="L1784" t="s">
        <v>5717</v>
      </c>
      <c r="M1784">
        <v>6</v>
      </c>
      <c r="N1784">
        <v>85000</v>
      </c>
      <c r="O1784">
        <v>15</v>
      </c>
      <c r="P1784">
        <v>375.01</v>
      </c>
      <c r="Q1784" t="s">
        <v>5709</v>
      </c>
      <c r="R1784">
        <v>4</v>
      </c>
      <c r="S1784" t="s">
        <v>34</v>
      </c>
      <c r="T1784">
        <v>510000</v>
      </c>
      <c r="U1784">
        <v>76500</v>
      </c>
      <c r="V1784">
        <v>433500</v>
      </c>
      <c r="W1784">
        <v>345736.95</v>
      </c>
      <c r="X1784">
        <v>87388.04</v>
      </c>
      <c r="Y1784">
        <v>20.16</v>
      </c>
    </row>
    <row r="1785" spans="1:25" x14ac:dyDescent="0.3">
      <c r="A1785" t="s">
        <v>2429</v>
      </c>
      <c r="B1785" s="2">
        <v>45376</v>
      </c>
      <c r="C1785" t="s">
        <v>445</v>
      </c>
      <c r="D1785" t="s">
        <v>120</v>
      </c>
      <c r="E1785" t="s">
        <v>121</v>
      </c>
      <c r="F1785" t="s">
        <v>5700</v>
      </c>
      <c r="G1785" t="s">
        <v>5710</v>
      </c>
      <c r="H1785" t="s">
        <v>144</v>
      </c>
      <c r="I1785" t="s">
        <v>156</v>
      </c>
      <c r="J1785" t="s">
        <v>40</v>
      </c>
      <c r="K1785" t="s">
        <v>32</v>
      </c>
      <c r="L1785" t="s">
        <v>5716</v>
      </c>
      <c r="M1785">
        <v>6</v>
      </c>
      <c r="N1785">
        <v>28000</v>
      </c>
      <c r="O1785">
        <v>0</v>
      </c>
      <c r="P1785">
        <v>819.83</v>
      </c>
      <c r="Q1785" t="s">
        <v>5709</v>
      </c>
      <c r="R1785">
        <v>1</v>
      </c>
      <c r="S1785" t="s">
        <v>34</v>
      </c>
      <c r="T1785">
        <v>168000</v>
      </c>
      <c r="U1785">
        <v>0</v>
      </c>
      <c r="V1785">
        <v>168000</v>
      </c>
      <c r="W1785">
        <v>113501.45</v>
      </c>
      <c r="X1785">
        <v>53678.720000000001</v>
      </c>
      <c r="Y1785">
        <v>31.95</v>
      </c>
    </row>
    <row r="1786" spans="1:25" x14ac:dyDescent="0.3">
      <c r="A1786" t="s">
        <v>2430</v>
      </c>
      <c r="B1786" s="2">
        <v>45380</v>
      </c>
      <c r="C1786" t="s">
        <v>1277</v>
      </c>
      <c r="D1786" t="s">
        <v>77</v>
      </c>
      <c r="E1786" t="s">
        <v>28</v>
      </c>
      <c r="F1786" t="s">
        <v>5701</v>
      </c>
      <c r="G1786" t="s">
        <v>5708</v>
      </c>
      <c r="H1786" t="s">
        <v>73</v>
      </c>
      <c r="I1786" t="s">
        <v>160</v>
      </c>
      <c r="J1786" t="s">
        <v>31</v>
      </c>
      <c r="K1786" t="s">
        <v>53</v>
      </c>
      <c r="L1786" t="s">
        <v>5716</v>
      </c>
      <c r="M1786">
        <v>6</v>
      </c>
      <c r="N1786">
        <v>6500</v>
      </c>
      <c r="O1786">
        <v>30</v>
      </c>
      <c r="P1786">
        <v>1120.1300000000001</v>
      </c>
      <c r="Q1786" t="s">
        <v>64</v>
      </c>
      <c r="R1786">
        <v>2</v>
      </c>
      <c r="S1786" t="s">
        <v>34</v>
      </c>
      <c r="T1786">
        <v>39000</v>
      </c>
      <c r="U1786">
        <v>11700</v>
      </c>
      <c r="V1786">
        <v>27300</v>
      </c>
      <c r="W1786">
        <v>19459.66</v>
      </c>
      <c r="X1786">
        <v>6720.21</v>
      </c>
      <c r="Y1786">
        <v>24.62</v>
      </c>
    </row>
    <row r="1787" spans="1:25" x14ac:dyDescent="0.3">
      <c r="A1787" t="s">
        <v>2431</v>
      </c>
      <c r="B1787" s="2">
        <v>46160</v>
      </c>
      <c r="C1787" t="s">
        <v>555</v>
      </c>
      <c r="D1787" t="s">
        <v>256</v>
      </c>
      <c r="E1787" t="s">
        <v>38</v>
      </c>
      <c r="F1787" t="s">
        <v>5701</v>
      </c>
      <c r="G1787" t="s">
        <v>5710</v>
      </c>
      <c r="H1787" t="s">
        <v>144</v>
      </c>
      <c r="I1787" t="s">
        <v>145</v>
      </c>
      <c r="J1787" t="s">
        <v>31</v>
      </c>
      <c r="K1787" t="s">
        <v>53</v>
      </c>
      <c r="L1787" t="s">
        <v>54</v>
      </c>
      <c r="M1787">
        <v>11</v>
      </c>
      <c r="N1787">
        <v>4500</v>
      </c>
      <c r="O1787">
        <v>15</v>
      </c>
      <c r="P1787">
        <v>1083.0899999999999</v>
      </c>
      <c r="Q1787" t="s">
        <v>5709</v>
      </c>
      <c r="R1787">
        <v>2</v>
      </c>
      <c r="S1787" t="s">
        <v>34</v>
      </c>
      <c r="T1787">
        <v>49500</v>
      </c>
      <c r="U1787">
        <v>7425</v>
      </c>
      <c r="V1787">
        <v>42075</v>
      </c>
      <c r="W1787">
        <v>27221.37</v>
      </c>
      <c r="X1787">
        <v>13770.54</v>
      </c>
      <c r="Y1787">
        <v>32.729999999999997</v>
      </c>
    </row>
    <row r="1788" spans="1:25" x14ac:dyDescent="0.3">
      <c r="A1788" t="s">
        <v>2432</v>
      </c>
      <c r="B1788" s="2">
        <v>45371</v>
      </c>
      <c r="C1788" t="s">
        <v>1172</v>
      </c>
      <c r="D1788" t="s">
        <v>60</v>
      </c>
      <c r="E1788" t="s">
        <v>38</v>
      </c>
      <c r="F1788" t="s">
        <v>5705</v>
      </c>
      <c r="G1788" t="s">
        <v>5710</v>
      </c>
      <c r="H1788" t="s">
        <v>144</v>
      </c>
      <c r="I1788" t="s">
        <v>156</v>
      </c>
      <c r="J1788" t="s">
        <v>31</v>
      </c>
      <c r="K1788" t="s">
        <v>32</v>
      </c>
      <c r="L1788" t="s">
        <v>90</v>
      </c>
      <c r="M1788">
        <v>10</v>
      </c>
      <c r="N1788">
        <v>3500</v>
      </c>
      <c r="O1788">
        <v>0</v>
      </c>
      <c r="P1788">
        <v>835.32</v>
      </c>
      <c r="Q1788" t="s">
        <v>5709</v>
      </c>
      <c r="R1788">
        <v>2</v>
      </c>
      <c r="S1788" t="s">
        <v>34</v>
      </c>
      <c r="T1788">
        <v>35000</v>
      </c>
      <c r="U1788">
        <v>0</v>
      </c>
      <c r="V1788">
        <v>35000</v>
      </c>
      <c r="W1788">
        <v>20842.64</v>
      </c>
      <c r="X1788">
        <v>13322.04</v>
      </c>
      <c r="Y1788">
        <v>38.06</v>
      </c>
    </row>
    <row r="1789" spans="1:25" x14ac:dyDescent="0.3">
      <c r="A1789" t="s">
        <v>2433</v>
      </c>
      <c r="B1789" s="2">
        <v>45824</v>
      </c>
      <c r="C1789" t="s">
        <v>568</v>
      </c>
      <c r="D1789" t="s">
        <v>401</v>
      </c>
      <c r="E1789" t="s">
        <v>109</v>
      </c>
      <c r="F1789" t="s">
        <v>5683</v>
      </c>
      <c r="G1789" t="s">
        <v>5708</v>
      </c>
      <c r="H1789" t="s">
        <v>131</v>
      </c>
      <c r="I1789" t="s">
        <v>135</v>
      </c>
      <c r="J1789" t="s">
        <v>40</v>
      </c>
      <c r="K1789" t="s">
        <v>53</v>
      </c>
      <c r="L1789" t="s">
        <v>33</v>
      </c>
      <c r="M1789">
        <v>9</v>
      </c>
      <c r="N1789">
        <v>12500</v>
      </c>
      <c r="O1789">
        <v>5</v>
      </c>
      <c r="P1789">
        <v>933.13</v>
      </c>
      <c r="Q1789" t="s">
        <v>64</v>
      </c>
      <c r="R1789">
        <v>4</v>
      </c>
      <c r="S1789" t="s">
        <v>34</v>
      </c>
      <c r="T1789">
        <v>112500</v>
      </c>
      <c r="U1789">
        <v>5625</v>
      </c>
      <c r="V1789">
        <v>106875</v>
      </c>
      <c r="W1789">
        <v>71407.13</v>
      </c>
      <c r="X1789">
        <v>34534.74</v>
      </c>
      <c r="Y1789">
        <v>32.31</v>
      </c>
    </row>
    <row r="1790" spans="1:25" x14ac:dyDescent="0.3">
      <c r="A1790" t="s">
        <v>2434</v>
      </c>
      <c r="B1790" s="2">
        <v>45351</v>
      </c>
      <c r="C1790" t="s">
        <v>829</v>
      </c>
      <c r="D1790" t="s">
        <v>183</v>
      </c>
      <c r="E1790" t="s">
        <v>50</v>
      </c>
      <c r="F1790" t="s">
        <v>5690</v>
      </c>
      <c r="G1790" t="s">
        <v>5709</v>
      </c>
      <c r="H1790" t="s">
        <v>51</v>
      </c>
      <c r="I1790" t="s">
        <v>83</v>
      </c>
      <c r="J1790" t="s">
        <v>31</v>
      </c>
      <c r="K1790" t="s">
        <v>5718</v>
      </c>
      <c r="L1790" t="s">
        <v>54</v>
      </c>
      <c r="M1790">
        <v>1</v>
      </c>
      <c r="N1790">
        <v>450</v>
      </c>
      <c r="O1790">
        <v>10</v>
      </c>
      <c r="P1790">
        <v>1471.74</v>
      </c>
      <c r="Q1790" t="s">
        <v>5709</v>
      </c>
      <c r="R1790">
        <v>4</v>
      </c>
      <c r="S1790" t="s">
        <v>34</v>
      </c>
      <c r="T1790">
        <v>450</v>
      </c>
      <c r="U1790">
        <v>45</v>
      </c>
      <c r="V1790">
        <v>405</v>
      </c>
      <c r="W1790">
        <v>321.95999999999998</v>
      </c>
      <c r="X1790">
        <v>-1388.7</v>
      </c>
      <c r="Y1790">
        <v>-342.89</v>
      </c>
    </row>
    <row r="1791" spans="1:25" x14ac:dyDescent="0.3">
      <c r="A1791" t="s">
        <v>2435</v>
      </c>
      <c r="B1791" s="2">
        <v>45435</v>
      </c>
      <c r="C1791" t="s">
        <v>782</v>
      </c>
      <c r="D1791" t="s">
        <v>330</v>
      </c>
      <c r="E1791" t="s">
        <v>109</v>
      </c>
      <c r="F1791" t="s">
        <v>5693</v>
      </c>
      <c r="G1791" t="s">
        <v>5710</v>
      </c>
      <c r="I1791" t="s">
        <v>105</v>
      </c>
      <c r="J1791" t="s">
        <v>40</v>
      </c>
      <c r="K1791" t="s">
        <v>32</v>
      </c>
      <c r="L1791" t="s">
        <v>33</v>
      </c>
      <c r="M1791">
        <v>3</v>
      </c>
      <c r="N1791">
        <v>9800</v>
      </c>
      <c r="O1791">
        <v>0</v>
      </c>
      <c r="P1791">
        <v>772.97</v>
      </c>
      <c r="Q1791" t="s">
        <v>5709</v>
      </c>
      <c r="R1791">
        <v>4</v>
      </c>
      <c r="S1791" t="s">
        <v>41</v>
      </c>
      <c r="T1791">
        <v>29400</v>
      </c>
      <c r="U1791">
        <v>0</v>
      </c>
      <c r="V1791">
        <v>29400</v>
      </c>
      <c r="W1791">
        <v>18225.29</v>
      </c>
      <c r="X1791">
        <v>10401.74</v>
      </c>
      <c r="Y1791">
        <v>35.380000000000003</v>
      </c>
    </row>
    <row r="1792" spans="1:25" x14ac:dyDescent="0.3">
      <c r="A1792" t="s">
        <v>2436</v>
      </c>
      <c r="B1792" s="2">
        <v>45342</v>
      </c>
      <c r="C1792" t="s">
        <v>234</v>
      </c>
      <c r="D1792" t="s">
        <v>37</v>
      </c>
      <c r="E1792" t="s">
        <v>38</v>
      </c>
      <c r="F1792" t="s">
        <v>5704</v>
      </c>
      <c r="G1792" t="s">
        <v>5708</v>
      </c>
      <c r="H1792" t="s">
        <v>2437</v>
      </c>
      <c r="I1792" t="s">
        <v>132</v>
      </c>
      <c r="J1792" t="s">
        <v>46</v>
      </c>
      <c r="K1792" t="s">
        <v>5718</v>
      </c>
      <c r="L1792" t="s">
        <v>5716</v>
      </c>
      <c r="M1792">
        <v>7</v>
      </c>
      <c r="N1792">
        <v>1800</v>
      </c>
      <c r="O1792">
        <v>25</v>
      </c>
      <c r="P1792">
        <v>1379.64</v>
      </c>
      <c r="Q1792" t="s">
        <v>5709</v>
      </c>
      <c r="R1792">
        <v>4</v>
      </c>
      <c r="S1792" t="s">
        <v>34</v>
      </c>
      <c r="T1792">
        <v>12600</v>
      </c>
      <c r="U1792">
        <v>3150</v>
      </c>
      <c r="V1792">
        <v>9450</v>
      </c>
      <c r="W1792">
        <v>7483.95</v>
      </c>
      <c r="X1792">
        <v>586.41</v>
      </c>
      <c r="Y1792">
        <v>6.21</v>
      </c>
    </row>
    <row r="1793" spans="1:25" x14ac:dyDescent="0.3">
      <c r="A1793" t="s">
        <v>2438</v>
      </c>
      <c r="B1793" s="2">
        <v>45783</v>
      </c>
      <c r="C1793" t="s">
        <v>1911</v>
      </c>
      <c r="D1793" t="s">
        <v>222</v>
      </c>
      <c r="E1793" t="s">
        <v>50</v>
      </c>
      <c r="F1793" t="s">
        <v>5694</v>
      </c>
      <c r="G1793" t="s">
        <v>5709</v>
      </c>
      <c r="H1793" t="s">
        <v>51</v>
      </c>
      <c r="I1793" t="s">
        <v>52</v>
      </c>
      <c r="J1793" t="s">
        <v>31</v>
      </c>
      <c r="K1793" t="s">
        <v>5718</v>
      </c>
      <c r="L1793" t="s">
        <v>54</v>
      </c>
      <c r="M1793">
        <v>11</v>
      </c>
      <c r="N1793">
        <v>8500</v>
      </c>
      <c r="O1793">
        <v>30</v>
      </c>
      <c r="P1793">
        <v>1067.8800000000001</v>
      </c>
      <c r="Q1793" t="s">
        <v>5709</v>
      </c>
      <c r="R1793">
        <v>5</v>
      </c>
      <c r="S1793" t="s">
        <v>102</v>
      </c>
      <c r="T1793">
        <v>93500</v>
      </c>
      <c r="U1793">
        <v>28050</v>
      </c>
      <c r="V1793">
        <v>65450</v>
      </c>
      <c r="W1793">
        <v>45194.05</v>
      </c>
      <c r="X1793">
        <v>19188.07</v>
      </c>
      <c r="Y1793">
        <v>29.32</v>
      </c>
    </row>
    <row r="1794" spans="1:25" x14ac:dyDescent="0.3">
      <c r="A1794" t="s">
        <v>2439</v>
      </c>
      <c r="B1794" s="2">
        <v>45545</v>
      </c>
      <c r="C1794" t="s">
        <v>977</v>
      </c>
      <c r="D1794" t="s">
        <v>98</v>
      </c>
      <c r="E1794" t="s">
        <v>38</v>
      </c>
      <c r="F1794" t="s">
        <v>5679</v>
      </c>
      <c r="G1794" t="s">
        <v>5708</v>
      </c>
      <c r="H1794" t="s">
        <v>73</v>
      </c>
      <c r="I1794" t="s">
        <v>160</v>
      </c>
      <c r="J1794" t="s">
        <v>40</v>
      </c>
      <c r="K1794" t="s">
        <v>5718</v>
      </c>
      <c r="L1794" t="s">
        <v>5717</v>
      </c>
      <c r="M1794">
        <v>1</v>
      </c>
      <c r="N1794">
        <v>4200</v>
      </c>
      <c r="O1794">
        <v>10</v>
      </c>
      <c r="P1794">
        <v>1050.1600000000001</v>
      </c>
      <c r="Q1794" t="s">
        <v>5709</v>
      </c>
      <c r="R1794">
        <v>4</v>
      </c>
      <c r="S1794" t="s">
        <v>34</v>
      </c>
      <c r="T1794">
        <v>4200</v>
      </c>
      <c r="U1794">
        <v>420</v>
      </c>
      <c r="V1794">
        <v>3780</v>
      </c>
      <c r="W1794">
        <v>3036.99</v>
      </c>
      <c r="X1794">
        <v>-307.14999999999998</v>
      </c>
      <c r="Y1794">
        <v>-8.1300000000000008</v>
      </c>
    </row>
    <row r="1795" spans="1:25" x14ac:dyDescent="0.3">
      <c r="A1795" t="s">
        <v>2440</v>
      </c>
      <c r="B1795" s="2">
        <v>45874</v>
      </c>
      <c r="C1795" t="s">
        <v>278</v>
      </c>
      <c r="D1795" t="s">
        <v>98</v>
      </c>
      <c r="E1795" t="s">
        <v>38</v>
      </c>
      <c r="F1795" t="s">
        <v>5679</v>
      </c>
      <c r="G1795" t="s">
        <v>5709</v>
      </c>
      <c r="H1795" t="s">
        <v>223</v>
      </c>
      <c r="I1795" t="s">
        <v>246</v>
      </c>
      <c r="J1795" t="s">
        <v>63</v>
      </c>
      <c r="K1795" t="s">
        <v>32</v>
      </c>
      <c r="L1795" t="s">
        <v>5717</v>
      </c>
      <c r="M1795">
        <v>3</v>
      </c>
      <c r="N1795">
        <v>4200</v>
      </c>
      <c r="O1795">
        <v>30</v>
      </c>
      <c r="P1795">
        <v>1486.11</v>
      </c>
      <c r="Q1795" t="s">
        <v>5709</v>
      </c>
      <c r="R1795">
        <v>5</v>
      </c>
      <c r="S1795" t="s">
        <v>34</v>
      </c>
      <c r="T1795">
        <v>12600</v>
      </c>
      <c r="U1795">
        <v>3780</v>
      </c>
      <c r="V1795">
        <v>8820</v>
      </c>
      <c r="W1795">
        <v>5242.96</v>
      </c>
      <c r="X1795">
        <v>2090.9299999999998</v>
      </c>
      <c r="Y1795">
        <v>23.71</v>
      </c>
    </row>
    <row r="1796" spans="1:25" x14ac:dyDescent="0.3">
      <c r="A1796" t="s">
        <v>2441</v>
      </c>
      <c r="B1796" s="2">
        <v>45306</v>
      </c>
      <c r="C1796" t="s">
        <v>526</v>
      </c>
      <c r="D1796" t="s">
        <v>268</v>
      </c>
      <c r="E1796" t="s">
        <v>28</v>
      </c>
      <c r="F1796" t="s">
        <v>5694</v>
      </c>
      <c r="G1796" t="s">
        <v>5710</v>
      </c>
      <c r="H1796" t="s">
        <v>5720</v>
      </c>
      <c r="I1796" t="s">
        <v>57</v>
      </c>
      <c r="J1796" t="s">
        <v>46</v>
      </c>
      <c r="K1796" t="s">
        <v>5718</v>
      </c>
      <c r="L1796" t="s">
        <v>5717</v>
      </c>
      <c r="M1796">
        <v>10</v>
      </c>
      <c r="N1796">
        <v>18500</v>
      </c>
      <c r="O1796">
        <v>20</v>
      </c>
      <c r="P1796">
        <v>1421.4</v>
      </c>
      <c r="Q1796" t="s">
        <v>64</v>
      </c>
      <c r="R1796">
        <v>3</v>
      </c>
      <c r="S1796" t="s">
        <v>34</v>
      </c>
      <c r="T1796">
        <v>185000</v>
      </c>
      <c r="U1796">
        <v>37000</v>
      </c>
      <c r="V1796">
        <v>148000</v>
      </c>
      <c r="W1796">
        <v>99821.69</v>
      </c>
      <c r="X1796">
        <v>46756.91</v>
      </c>
      <c r="Y1796">
        <v>31.59</v>
      </c>
    </row>
    <row r="1797" spans="1:25" x14ac:dyDescent="0.3">
      <c r="A1797" t="s">
        <v>2442</v>
      </c>
      <c r="B1797" s="2">
        <v>46111</v>
      </c>
      <c r="C1797" t="s">
        <v>151</v>
      </c>
      <c r="D1797" t="s">
        <v>93</v>
      </c>
      <c r="E1797" t="s">
        <v>38</v>
      </c>
      <c r="F1797" t="s">
        <v>5689</v>
      </c>
      <c r="G1797" t="s">
        <v>5707</v>
      </c>
      <c r="H1797" t="s">
        <v>169</v>
      </c>
      <c r="I1797" t="s">
        <v>153</v>
      </c>
      <c r="J1797" t="s">
        <v>40</v>
      </c>
      <c r="K1797" t="s">
        <v>32</v>
      </c>
      <c r="L1797" t="s">
        <v>33</v>
      </c>
      <c r="M1797">
        <v>2</v>
      </c>
      <c r="N1797">
        <v>1800</v>
      </c>
      <c r="O1797">
        <v>10</v>
      </c>
      <c r="P1797">
        <v>1237.1400000000001</v>
      </c>
      <c r="Q1797" t="s">
        <v>64</v>
      </c>
      <c r="R1797">
        <v>5</v>
      </c>
      <c r="S1797" t="s">
        <v>34</v>
      </c>
      <c r="T1797">
        <v>3600</v>
      </c>
      <c r="U1797">
        <v>360</v>
      </c>
      <c r="V1797">
        <v>3240</v>
      </c>
      <c r="W1797">
        <v>1884.72</v>
      </c>
      <c r="X1797">
        <v>118.14</v>
      </c>
      <c r="Y1797">
        <v>3.65</v>
      </c>
    </row>
    <row r="1798" spans="1:25" x14ac:dyDescent="0.3">
      <c r="A1798" t="s">
        <v>2443</v>
      </c>
      <c r="B1798" s="2">
        <v>45333</v>
      </c>
      <c r="C1798" t="s">
        <v>1845</v>
      </c>
      <c r="D1798" t="s">
        <v>176</v>
      </c>
      <c r="E1798" t="s">
        <v>109</v>
      </c>
      <c r="F1798" t="s">
        <v>5688</v>
      </c>
      <c r="G1798" t="s">
        <v>5710</v>
      </c>
      <c r="H1798" t="s">
        <v>68</v>
      </c>
      <c r="I1798" t="s">
        <v>69</v>
      </c>
      <c r="J1798" t="s">
        <v>46</v>
      </c>
      <c r="K1798" t="s">
        <v>32</v>
      </c>
      <c r="L1798" t="s">
        <v>5716</v>
      </c>
      <c r="M1798">
        <v>8</v>
      </c>
      <c r="N1798">
        <v>28000</v>
      </c>
      <c r="O1798">
        <v>10</v>
      </c>
      <c r="P1798">
        <v>358.19</v>
      </c>
      <c r="Q1798" t="s">
        <v>5709</v>
      </c>
      <c r="R1798">
        <v>4</v>
      </c>
      <c r="S1798" t="s">
        <v>34</v>
      </c>
      <c r="T1798">
        <v>224000</v>
      </c>
      <c r="U1798">
        <v>22400</v>
      </c>
      <c r="V1798">
        <v>201600</v>
      </c>
      <c r="W1798">
        <v>156485.26999999999</v>
      </c>
      <c r="X1798">
        <v>44756.54</v>
      </c>
      <c r="Y1798">
        <v>22.2</v>
      </c>
    </row>
    <row r="1799" spans="1:25" x14ac:dyDescent="0.3">
      <c r="A1799" t="s">
        <v>2444</v>
      </c>
      <c r="B1799" s="2">
        <v>45741</v>
      </c>
      <c r="C1799" t="s">
        <v>648</v>
      </c>
      <c r="D1799" t="s">
        <v>268</v>
      </c>
      <c r="E1799" t="s">
        <v>28</v>
      </c>
      <c r="F1799" t="s">
        <v>5680</v>
      </c>
      <c r="G1799" t="s">
        <v>5711</v>
      </c>
      <c r="H1799" t="s">
        <v>5721</v>
      </c>
      <c r="I1799" t="s">
        <v>177</v>
      </c>
      <c r="J1799" t="s">
        <v>46</v>
      </c>
      <c r="K1799" t="s">
        <v>53</v>
      </c>
      <c r="L1799" t="s">
        <v>5716</v>
      </c>
      <c r="M1799">
        <v>11</v>
      </c>
      <c r="N1799">
        <v>18500</v>
      </c>
      <c r="O1799">
        <v>5</v>
      </c>
      <c r="P1799">
        <v>322.86</v>
      </c>
      <c r="Q1799" t="s">
        <v>5709</v>
      </c>
      <c r="R1799">
        <v>2</v>
      </c>
      <c r="S1799" t="s">
        <v>34</v>
      </c>
      <c r="T1799">
        <v>203500</v>
      </c>
      <c r="U1799">
        <v>10175</v>
      </c>
      <c r="V1799">
        <v>193325</v>
      </c>
      <c r="W1799">
        <v>118040.49</v>
      </c>
      <c r="X1799">
        <v>74961.649999999994</v>
      </c>
      <c r="Y1799">
        <v>38.770000000000003</v>
      </c>
    </row>
    <row r="1800" spans="1:25" x14ac:dyDescent="0.3">
      <c r="A1800" t="s">
        <v>2445</v>
      </c>
      <c r="B1800" s="2">
        <v>45809</v>
      </c>
      <c r="C1800" t="s">
        <v>1709</v>
      </c>
      <c r="D1800" t="s">
        <v>67</v>
      </c>
      <c r="E1800" t="s">
        <v>28</v>
      </c>
      <c r="F1800" t="s">
        <v>5695</v>
      </c>
      <c r="G1800" t="s">
        <v>5709</v>
      </c>
      <c r="H1800" t="s">
        <v>184</v>
      </c>
      <c r="I1800" t="s">
        <v>185</v>
      </c>
      <c r="J1800" t="s">
        <v>63</v>
      </c>
      <c r="K1800" t="s">
        <v>5718</v>
      </c>
      <c r="L1800" t="s">
        <v>5716</v>
      </c>
      <c r="M1800">
        <v>7</v>
      </c>
      <c r="N1800">
        <v>32000</v>
      </c>
      <c r="O1800">
        <v>0</v>
      </c>
      <c r="P1800">
        <v>647.25</v>
      </c>
      <c r="Q1800" t="s">
        <v>5709</v>
      </c>
      <c r="R1800">
        <v>5</v>
      </c>
      <c r="S1800" t="s">
        <v>102</v>
      </c>
      <c r="T1800">
        <v>224000</v>
      </c>
      <c r="U1800">
        <v>0</v>
      </c>
      <c r="V1800">
        <v>224000</v>
      </c>
      <c r="W1800">
        <v>125225.86</v>
      </c>
      <c r="X1800">
        <v>98126.89</v>
      </c>
      <c r="Y1800">
        <v>43.81</v>
      </c>
    </row>
    <row r="1801" spans="1:25" x14ac:dyDescent="0.3">
      <c r="A1801" t="s">
        <v>2446</v>
      </c>
      <c r="B1801" s="2">
        <v>46001</v>
      </c>
      <c r="C1801" t="s">
        <v>578</v>
      </c>
      <c r="D1801" t="s">
        <v>159</v>
      </c>
      <c r="E1801" t="s">
        <v>28</v>
      </c>
      <c r="F1801" t="s">
        <v>5696</v>
      </c>
      <c r="G1801" t="s">
        <v>5711</v>
      </c>
      <c r="H1801" t="s">
        <v>94</v>
      </c>
      <c r="I1801" t="s">
        <v>95</v>
      </c>
      <c r="J1801" t="s">
        <v>46</v>
      </c>
      <c r="K1801" t="s">
        <v>5718</v>
      </c>
      <c r="L1801" t="s">
        <v>33</v>
      </c>
      <c r="M1801">
        <v>6</v>
      </c>
      <c r="N1801">
        <v>85000</v>
      </c>
      <c r="O1801">
        <v>15</v>
      </c>
      <c r="P1801">
        <v>1511.03</v>
      </c>
      <c r="Q1801" t="s">
        <v>5709</v>
      </c>
      <c r="R1801">
        <v>3</v>
      </c>
      <c r="S1801" t="s">
        <v>34</v>
      </c>
      <c r="T1801">
        <v>510000</v>
      </c>
      <c r="U1801">
        <v>76500</v>
      </c>
      <c r="V1801">
        <v>433500</v>
      </c>
      <c r="W1801">
        <v>307841.03000000003</v>
      </c>
      <c r="X1801">
        <v>124147.94</v>
      </c>
      <c r="Y1801">
        <v>28.64</v>
      </c>
    </row>
    <row r="1802" spans="1:25" x14ac:dyDescent="0.3">
      <c r="A1802" t="s">
        <v>2447</v>
      </c>
      <c r="B1802" s="2">
        <v>45970</v>
      </c>
      <c r="C1802" t="s">
        <v>173</v>
      </c>
      <c r="D1802" t="s">
        <v>222</v>
      </c>
      <c r="E1802" t="s">
        <v>50</v>
      </c>
      <c r="F1802" t="s">
        <v>5683</v>
      </c>
      <c r="G1802" t="s">
        <v>5710</v>
      </c>
      <c r="H1802" t="s">
        <v>68</v>
      </c>
      <c r="I1802" t="s">
        <v>69</v>
      </c>
      <c r="J1802" t="s">
        <v>63</v>
      </c>
      <c r="K1802" t="s">
        <v>32</v>
      </c>
      <c r="L1802" t="s">
        <v>54</v>
      </c>
      <c r="M1802">
        <v>5</v>
      </c>
      <c r="N1802">
        <v>8500</v>
      </c>
      <c r="O1802">
        <v>0</v>
      </c>
      <c r="P1802">
        <v>543.46</v>
      </c>
      <c r="Q1802" t="s">
        <v>5709</v>
      </c>
      <c r="R1802">
        <v>5</v>
      </c>
      <c r="S1802" t="s">
        <v>34</v>
      </c>
      <c r="T1802">
        <v>42500</v>
      </c>
      <c r="U1802">
        <v>0</v>
      </c>
      <c r="V1802">
        <v>42500</v>
      </c>
      <c r="W1802">
        <v>25407.07</v>
      </c>
      <c r="X1802">
        <v>16549.47</v>
      </c>
      <c r="Y1802">
        <v>38.94</v>
      </c>
    </row>
    <row r="1803" spans="1:25" x14ac:dyDescent="0.3">
      <c r="A1803" t="s">
        <v>2448</v>
      </c>
      <c r="B1803" s="2">
        <v>45547</v>
      </c>
      <c r="C1803" t="s">
        <v>501</v>
      </c>
      <c r="D1803" t="s">
        <v>124</v>
      </c>
      <c r="E1803" t="s">
        <v>28</v>
      </c>
      <c r="F1803" t="s">
        <v>5704</v>
      </c>
      <c r="G1803" t="s">
        <v>5710</v>
      </c>
      <c r="H1803" t="s">
        <v>144</v>
      </c>
      <c r="I1803" t="s">
        <v>145</v>
      </c>
      <c r="J1803" t="s">
        <v>31</v>
      </c>
      <c r="K1803" t="s">
        <v>53</v>
      </c>
      <c r="L1803" t="s">
        <v>5717</v>
      </c>
      <c r="M1803">
        <v>5</v>
      </c>
      <c r="N1803">
        <v>12500</v>
      </c>
      <c r="O1803">
        <v>25</v>
      </c>
      <c r="P1803">
        <v>1367.01</v>
      </c>
      <c r="Q1803" t="s">
        <v>5709</v>
      </c>
      <c r="R1803">
        <v>5</v>
      </c>
      <c r="S1803" t="s">
        <v>34</v>
      </c>
      <c r="T1803">
        <v>62500</v>
      </c>
      <c r="U1803">
        <v>15625</v>
      </c>
      <c r="V1803">
        <v>46875</v>
      </c>
      <c r="W1803">
        <v>32571.86</v>
      </c>
      <c r="X1803">
        <v>12936.13</v>
      </c>
      <c r="Y1803">
        <v>27.6</v>
      </c>
    </row>
    <row r="1804" spans="1:25" x14ac:dyDescent="0.3">
      <c r="A1804" t="s">
        <v>2449</v>
      </c>
      <c r="B1804" s="2">
        <v>45988</v>
      </c>
      <c r="C1804" t="s">
        <v>2409</v>
      </c>
      <c r="D1804" t="s">
        <v>124</v>
      </c>
      <c r="E1804" t="s">
        <v>28</v>
      </c>
      <c r="F1804" t="s">
        <v>5676</v>
      </c>
      <c r="G1804" t="s">
        <v>5707</v>
      </c>
      <c r="H1804" t="s">
        <v>44</v>
      </c>
      <c r="I1804" t="s">
        <v>45</v>
      </c>
      <c r="J1804" t="s">
        <v>31</v>
      </c>
      <c r="K1804" t="s">
        <v>53</v>
      </c>
      <c r="L1804" t="s">
        <v>33</v>
      </c>
      <c r="M1804">
        <v>3</v>
      </c>
      <c r="N1804">
        <v>12500</v>
      </c>
      <c r="O1804">
        <v>20</v>
      </c>
      <c r="P1804">
        <v>902.95</v>
      </c>
      <c r="Q1804" t="s">
        <v>5709</v>
      </c>
      <c r="R1804">
        <v>5</v>
      </c>
      <c r="S1804" t="s">
        <v>34</v>
      </c>
      <c r="T1804">
        <v>37500</v>
      </c>
      <c r="U1804">
        <v>7500</v>
      </c>
      <c r="V1804">
        <v>30000</v>
      </c>
      <c r="W1804">
        <v>23898.94</v>
      </c>
      <c r="X1804">
        <v>5198.1099999999997</v>
      </c>
      <c r="Y1804">
        <v>17.329999999999998</v>
      </c>
    </row>
    <row r="1805" spans="1:25" x14ac:dyDescent="0.3">
      <c r="A1805" t="s">
        <v>2450</v>
      </c>
      <c r="B1805" s="2">
        <v>45448</v>
      </c>
      <c r="C1805" t="s">
        <v>1520</v>
      </c>
      <c r="D1805" t="s">
        <v>124</v>
      </c>
      <c r="E1805" t="s">
        <v>28</v>
      </c>
      <c r="F1805" t="s">
        <v>5703</v>
      </c>
      <c r="G1805" t="s">
        <v>5707</v>
      </c>
      <c r="H1805" t="s">
        <v>5719</v>
      </c>
      <c r="I1805" t="s">
        <v>80</v>
      </c>
      <c r="J1805" t="s">
        <v>31</v>
      </c>
      <c r="K1805" t="s">
        <v>53</v>
      </c>
      <c r="L1805" t="s">
        <v>5716</v>
      </c>
      <c r="M1805">
        <v>6</v>
      </c>
      <c r="N1805">
        <v>12500</v>
      </c>
      <c r="O1805">
        <v>15</v>
      </c>
      <c r="P1805">
        <v>1290.6199999999999</v>
      </c>
      <c r="Q1805" t="s">
        <v>5709</v>
      </c>
      <c r="R1805">
        <v>5</v>
      </c>
      <c r="S1805" t="s">
        <v>34</v>
      </c>
      <c r="T1805">
        <v>75000</v>
      </c>
      <c r="U1805">
        <v>11250</v>
      </c>
      <c r="V1805">
        <v>63750</v>
      </c>
      <c r="W1805">
        <v>35632.06</v>
      </c>
      <c r="X1805">
        <v>26827.32</v>
      </c>
      <c r="Y1805">
        <v>42.08</v>
      </c>
    </row>
    <row r="1806" spans="1:25" x14ac:dyDescent="0.3">
      <c r="A1806" t="s">
        <v>2451</v>
      </c>
      <c r="B1806" s="2">
        <v>46049</v>
      </c>
      <c r="C1806" t="s">
        <v>931</v>
      </c>
      <c r="D1806" t="s">
        <v>183</v>
      </c>
      <c r="E1806" t="s">
        <v>50</v>
      </c>
      <c r="F1806" t="s">
        <v>5681</v>
      </c>
      <c r="G1806" t="s">
        <v>5710</v>
      </c>
      <c r="H1806" t="s">
        <v>110</v>
      </c>
      <c r="I1806" t="s">
        <v>296</v>
      </c>
      <c r="J1806" t="s">
        <v>46</v>
      </c>
      <c r="K1806" t="s">
        <v>5718</v>
      </c>
      <c r="L1806" t="s">
        <v>90</v>
      </c>
      <c r="M1806">
        <v>7</v>
      </c>
      <c r="N1806">
        <v>450</v>
      </c>
      <c r="O1806">
        <v>5</v>
      </c>
      <c r="P1806">
        <v>1127.07</v>
      </c>
      <c r="Q1806" t="s">
        <v>5709</v>
      </c>
      <c r="R1806">
        <v>2</v>
      </c>
      <c r="S1806" t="s">
        <v>34</v>
      </c>
      <c r="T1806">
        <v>3150</v>
      </c>
      <c r="U1806">
        <v>157.5</v>
      </c>
      <c r="V1806">
        <v>2992.5</v>
      </c>
      <c r="W1806">
        <v>1743.68</v>
      </c>
      <c r="X1806">
        <v>121.75</v>
      </c>
      <c r="Y1806">
        <v>4.07</v>
      </c>
    </row>
    <row r="1807" spans="1:25" x14ac:dyDescent="0.3">
      <c r="A1807" t="s">
        <v>2452</v>
      </c>
      <c r="B1807" s="2">
        <v>46201</v>
      </c>
      <c r="C1807" t="s">
        <v>2367</v>
      </c>
      <c r="D1807" t="s">
        <v>1851</v>
      </c>
      <c r="E1807" t="s">
        <v>50</v>
      </c>
      <c r="F1807" t="s">
        <v>5691</v>
      </c>
      <c r="G1807" t="s">
        <v>5710</v>
      </c>
      <c r="H1807" t="s">
        <v>68</v>
      </c>
      <c r="I1807" t="s">
        <v>69</v>
      </c>
      <c r="J1807" t="s">
        <v>63</v>
      </c>
      <c r="K1807" t="s">
        <v>32</v>
      </c>
      <c r="L1807" t="s">
        <v>5717</v>
      </c>
      <c r="M1807">
        <v>4</v>
      </c>
      <c r="N1807">
        <v>3200</v>
      </c>
      <c r="O1807">
        <v>25</v>
      </c>
      <c r="P1807">
        <v>818.62</v>
      </c>
      <c r="Q1807" t="s">
        <v>64</v>
      </c>
      <c r="S1807" t="s">
        <v>34</v>
      </c>
      <c r="T1807">
        <v>12800</v>
      </c>
      <c r="U1807">
        <v>3200</v>
      </c>
      <c r="V1807">
        <v>9600</v>
      </c>
      <c r="W1807">
        <v>6007</v>
      </c>
      <c r="X1807">
        <v>2774.38</v>
      </c>
      <c r="Y1807">
        <v>28.9</v>
      </c>
    </row>
    <row r="1808" spans="1:25" x14ac:dyDescent="0.3">
      <c r="A1808" t="s">
        <v>2453</v>
      </c>
      <c r="B1808" s="2">
        <v>45979</v>
      </c>
      <c r="C1808" t="s">
        <v>119</v>
      </c>
      <c r="D1808" t="s">
        <v>188</v>
      </c>
      <c r="E1808" t="s">
        <v>121</v>
      </c>
      <c r="F1808" t="s">
        <v>5685</v>
      </c>
      <c r="G1808" t="s">
        <v>5711</v>
      </c>
      <c r="H1808" t="s">
        <v>94</v>
      </c>
      <c r="I1808" t="s">
        <v>95</v>
      </c>
      <c r="J1808" t="s">
        <v>63</v>
      </c>
      <c r="K1808" t="s">
        <v>53</v>
      </c>
      <c r="L1808" t="s">
        <v>5716</v>
      </c>
      <c r="M1808">
        <v>7</v>
      </c>
      <c r="N1808">
        <v>12500</v>
      </c>
      <c r="O1808">
        <v>5</v>
      </c>
      <c r="P1808">
        <v>516.99</v>
      </c>
      <c r="Q1808" t="s">
        <v>5709</v>
      </c>
      <c r="R1808">
        <v>4</v>
      </c>
      <c r="S1808" t="s">
        <v>34</v>
      </c>
      <c r="T1808">
        <v>87500</v>
      </c>
      <c r="U1808">
        <v>4375</v>
      </c>
      <c r="V1808">
        <v>83125</v>
      </c>
      <c r="W1808">
        <v>65531.03</v>
      </c>
      <c r="X1808">
        <v>17076.98</v>
      </c>
      <c r="Y1808">
        <v>20.54</v>
      </c>
    </row>
    <row r="1809" spans="1:25" x14ac:dyDescent="0.3">
      <c r="A1809" t="s">
        <v>2454</v>
      </c>
      <c r="B1809" s="2">
        <v>46061</v>
      </c>
      <c r="C1809" t="s">
        <v>2210</v>
      </c>
      <c r="D1809" t="s">
        <v>127</v>
      </c>
      <c r="E1809" t="s">
        <v>109</v>
      </c>
      <c r="F1809" t="s">
        <v>5678</v>
      </c>
      <c r="G1809" t="s">
        <v>5711</v>
      </c>
      <c r="H1809" t="s">
        <v>5721</v>
      </c>
      <c r="I1809" t="s">
        <v>177</v>
      </c>
      <c r="J1809" t="s">
        <v>31</v>
      </c>
      <c r="K1809" t="s">
        <v>32</v>
      </c>
      <c r="L1809" t="s">
        <v>90</v>
      </c>
      <c r="M1809">
        <v>7</v>
      </c>
      <c r="N1809">
        <v>16500</v>
      </c>
      <c r="O1809">
        <v>30</v>
      </c>
      <c r="P1809">
        <v>476.96</v>
      </c>
      <c r="Q1809" t="s">
        <v>5709</v>
      </c>
      <c r="R1809">
        <v>4</v>
      </c>
      <c r="S1809" t="s">
        <v>34</v>
      </c>
      <c r="T1809">
        <v>115500</v>
      </c>
      <c r="U1809">
        <v>34650</v>
      </c>
      <c r="V1809">
        <v>80850</v>
      </c>
      <c r="W1809">
        <v>59309.120000000003</v>
      </c>
      <c r="X1809">
        <v>21063.919999999998</v>
      </c>
      <c r="Y1809">
        <v>26.05</v>
      </c>
    </row>
    <row r="1810" spans="1:25" x14ac:dyDescent="0.3">
      <c r="A1810" t="s">
        <v>2455</v>
      </c>
      <c r="B1810" s="2">
        <v>45481</v>
      </c>
      <c r="C1810" t="s">
        <v>286</v>
      </c>
      <c r="D1810" t="s">
        <v>152</v>
      </c>
      <c r="E1810" t="s">
        <v>28</v>
      </c>
      <c r="F1810" t="s">
        <v>5704</v>
      </c>
      <c r="G1810" t="s">
        <v>5709</v>
      </c>
      <c r="H1810" t="s">
        <v>223</v>
      </c>
      <c r="I1810" t="s">
        <v>224</v>
      </c>
      <c r="J1810" t="s">
        <v>63</v>
      </c>
      <c r="K1810" t="s">
        <v>5718</v>
      </c>
      <c r="L1810" t="s">
        <v>54</v>
      </c>
      <c r="M1810">
        <v>2</v>
      </c>
      <c r="N1810">
        <v>45000</v>
      </c>
      <c r="O1810">
        <v>20</v>
      </c>
      <c r="P1810">
        <v>1542.82</v>
      </c>
      <c r="Q1810" t="s">
        <v>5709</v>
      </c>
      <c r="R1810">
        <v>5</v>
      </c>
      <c r="S1810" t="s">
        <v>34</v>
      </c>
      <c r="T1810">
        <v>90000</v>
      </c>
      <c r="U1810">
        <v>18000</v>
      </c>
      <c r="V1810">
        <v>72000</v>
      </c>
      <c r="W1810">
        <v>40212.949999999997</v>
      </c>
      <c r="X1810">
        <v>30244.23</v>
      </c>
      <c r="Y1810">
        <v>42.01</v>
      </c>
    </row>
    <row r="1811" spans="1:25" x14ac:dyDescent="0.3">
      <c r="A1811" t="s">
        <v>2456</v>
      </c>
      <c r="B1811" s="2">
        <v>45547</v>
      </c>
      <c r="C1811" t="s">
        <v>472</v>
      </c>
      <c r="D1811" t="s">
        <v>124</v>
      </c>
      <c r="E1811" t="s">
        <v>28</v>
      </c>
      <c r="F1811" t="s">
        <v>5684</v>
      </c>
      <c r="G1811" t="s">
        <v>5707</v>
      </c>
      <c r="H1811" t="s">
        <v>169</v>
      </c>
      <c r="I1811" t="s">
        <v>153</v>
      </c>
      <c r="J1811" t="s">
        <v>31</v>
      </c>
      <c r="K1811" t="s">
        <v>32</v>
      </c>
      <c r="L1811" t="s">
        <v>54</v>
      </c>
      <c r="M1811">
        <v>3</v>
      </c>
      <c r="N1811">
        <v>12500</v>
      </c>
      <c r="O1811">
        <v>20</v>
      </c>
      <c r="P1811">
        <v>1023.94</v>
      </c>
      <c r="Q1811" t="s">
        <v>5709</v>
      </c>
      <c r="R1811">
        <v>5</v>
      </c>
      <c r="S1811" t="s">
        <v>34</v>
      </c>
      <c r="T1811">
        <v>37500</v>
      </c>
      <c r="U1811">
        <v>7500</v>
      </c>
      <c r="V1811">
        <v>30000</v>
      </c>
      <c r="W1811">
        <v>18104.650000000001</v>
      </c>
      <c r="X1811">
        <v>10871.41</v>
      </c>
      <c r="Y1811">
        <v>36.24</v>
      </c>
    </row>
    <row r="1812" spans="1:25" x14ac:dyDescent="0.3">
      <c r="A1812" t="s">
        <v>2457</v>
      </c>
      <c r="B1812" s="2">
        <v>45473</v>
      </c>
      <c r="C1812" t="s">
        <v>1020</v>
      </c>
      <c r="D1812" t="s">
        <v>152</v>
      </c>
      <c r="E1812" t="s">
        <v>28</v>
      </c>
      <c r="F1812" t="s">
        <v>5703</v>
      </c>
      <c r="G1812" t="s">
        <v>5709</v>
      </c>
      <c r="H1812" t="s">
        <v>61</v>
      </c>
      <c r="I1812" t="s">
        <v>138</v>
      </c>
      <c r="J1812" t="s">
        <v>31</v>
      </c>
      <c r="K1812" t="s">
        <v>32</v>
      </c>
      <c r="L1812" t="s">
        <v>90</v>
      </c>
      <c r="M1812">
        <v>3</v>
      </c>
      <c r="N1812">
        <v>45000</v>
      </c>
      <c r="O1812">
        <v>5</v>
      </c>
      <c r="P1812">
        <v>597.39</v>
      </c>
      <c r="Q1812" t="s">
        <v>64</v>
      </c>
      <c r="R1812">
        <v>4</v>
      </c>
      <c r="S1812" t="s">
        <v>34</v>
      </c>
      <c r="T1812">
        <v>135000</v>
      </c>
      <c r="U1812">
        <v>6750</v>
      </c>
      <c r="V1812">
        <v>128250</v>
      </c>
      <c r="W1812">
        <v>82354.03</v>
      </c>
      <c r="X1812">
        <v>45298.58</v>
      </c>
      <c r="Y1812">
        <v>35.32</v>
      </c>
    </row>
    <row r="1813" spans="1:25" x14ac:dyDescent="0.3">
      <c r="A1813" t="s">
        <v>2458</v>
      </c>
      <c r="B1813" s="2">
        <v>45786</v>
      </c>
      <c r="C1813" t="s">
        <v>1317</v>
      </c>
      <c r="D1813" t="s">
        <v>342</v>
      </c>
      <c r="E1813" t="s">
        <v>38</v>
      </c>
      <c r="F1813" t="s">
        <v>5704</v>
      </c>
      <c r="G1813" t="s">
        <v>5709</v>
      </c>
      <c r="H1813" t="s">
        <v>223</v>
      </c>
      <c r="I1813" t="s">
        <v>246</v>
      </c>
      <c r="J1813" t="s">
        <v>46</v>
      </c>
      <c r="K1813" t="s">
        <v>5718</v>
      </c>
      <c r="L1813" t="s">
        <v>54</v>
      </c>
      <c r="M1813">
        <v>11</v>
      </c>
      <c r="N1813">
        <v>2200</v>
      </c>
      <c r="O1813">
        <v>20</v>
      </c>
      <c r="P1813">
        <v>148.71</v>
      </c>
      <c r="Q1813" t="s">
        <v>5709</v>
      </c>
      <c r="R1813">
        <v>3</v>
      </c>
      <c r="S1813" t="s">
        <v>34</v>
      </c>
      <c r="T1813">
        <v>24200</v>
      </c>
      <c r="U1813">
        <v>4840</v>
      </c>
      <c r="V1813">
        <v>19360</v>
      </c>
      <c r="W1813">
        <v>13552.03</v>
      </c>
      <c r="X1813">
        <v>5659.26</v>
      </c>
      <c r="Y1813">
        <v>29.23</v>
      </c>
    </row>
    <row r="1814" spans="1:25" x14ac:dyDescent="0.3">
      <c r="A1814" t="s">
        <v>2459</v>
      </c>
      <c r="B1814" s="2">
        <v>45528</v>
      </c>
      <c r="C1814" t="s">
        <v>526</v>
      </c>
      <c r="D1814" t="s">
        <v>205</v>
      </c>
      <c r="E1814" t="s">
        <v>121</v>
      </c>
      <c r="F1814" t="s">
        <v>5696</v>
      </c>
      <c r="G1814" t="s">
        <v>5707</v>
      </c>
      <c r="H1814" t="s">
        <v>169</v>
      </c>
      <c r="I1814" t="s">
        <v>153</v>
      </c>
      <c r="J1814" t="s">
        <v>31</v>
      </c>
      <c r="K1814" t="s">
        <v>5718</v>
      </c>
      <c r="L1814" t="s">
        <v>5717</v>
      </c>
      <c r="M1814">
        <v>10</v>
      </c>
      <c r="N1814">
        <v>55000</v>
      </c>
      <c r="P1814">
        <v>672.45</v>
      </c>
      <c r="Q1814" t="s">
        <v>5709</v>
      </c>
      <c r="R1814">
        <v>4</v>
      </c>
      <c r="S1814" t="s">
        <v>41</v>
      </c>
      <c r="T1814">
        <v>550000</v>
      </c>
      <c r="U1814">
        <v>110000</v>
      </c>
      <c r="V1814">
        <v>440000</v>
      </c>
      <c r="W1814">
        <v>266464.67</v>
      </c>
      <c r="X1814">
        <v>172862.88</v>
      </c>
      <c r="Y1814">
        <v>39.29</v>
      </c>
    </row>
    <row r="1815" spans="1:25" x14ac:dyDescent="0.3">
      <c r="A1815" t="s">
        <v>2460</v>
      </c>
      <c r="B1815" s="2">
        <v>45776</v>
      </c>
      <c r="C1815" t="s">
        <v>523</v>
      </c>
      <c r="D1815" t="s">
        <v>93</v>
      </c>
      <c r="E1815" t="s">
        <v>38</v>
      </c>
      <c r="F1815" t="s">
        <v>5693</v>
      </c>
      <c r="G1815" t="s">
        <v>5710</v>
      </c>
      <c r="H1815" t="s">
        <v>5720</v>
      </c>
      <c r="I1815" t="s">
        <v>105</v>
      </c>
      <c r="J1815" t="s">
        <v>46</v>
      </c>
      <c r="K1815" t="s">
        <v>5718</v>
      </c>
      <c r="L1815" t="s">
        <v>54</v>
      </c>
      <c r="M1815">
        <v>10</v>
      </c>
      <c r="N1815">
        <v>1800</v>
      </c>
      <c r="O1815">
        <v>20</v>
      </c>
      <c r="P1815">
        <v>204.42</v>
      </c>
      <c r="Q1815" t="s">
        <v>5709</v>
      </c>
      <c r="R1815">
        <v>5</v>
      </c>
      <c r="S1815" t="s">
        <v>5714</v>
      </c>
      <c r="T1815">
        <v>18000</v>
      </c>
      <c r="U1815">
        <v>3600</v>
      </c>
      <c r="V1815">
        <v>14400</v>
      </c>
      <c r="W1815">
        <v>8963.16</v>
      </c>
      <c r="X1815">
        <v>5232.42</v>
      </c>
      <c r="Y1815">
        <v>36.340000000000003</v>
      </c>
    </row>
    <row r="1816" spans="1:25" x14ac:dyDescent="0.3">
      <c r="A1816" t="s">
        <v>2461</v>
      </c>
      <c r="B1816" s="2">
        <v>45436</v>
      </c>
      <c r="C1816" t="s">
        <v>435</v>
      </c>
      <c r="D1816" t="s">
        <v>37</v>
      </c>
      <c r="E1816" t="s">
        <v>38</v>
      </c>
      <c r="F1816" t="s">
        <v>5681</v>
      </c>
      <c r="G1816" t="s">
        <v>5710</v>
      </c>
      <c r="H1816" t="s">
        <v>110</v>
      </c>
      <c r="I1816" t="s">
        <v>296</v>
      </c>
      <c r="J1816" t="s">
        <v>46</v>
      </c>
      <c r="K1816" t="s">
        <v>32</v>
      </c>
      <c r="L1816" t="s">
        <v>90</v>
      </c>
      <c r="M1816">
        <v>11</v>
      </c>
      <c r="N1816">
        <v>1800</v>
      </c>
      <c r="O1816">
        <v>15</v>
      </c>
      <c r="P1816">
        <v>1126.8399999999999</v>
      </c>
      <c r="Q1816" t="s">
        <v>64</v>
      </c>
      <c r="R1816">
        <v>2</v>
      </c>
      <c r="S1816" t="s">
        <v>34</v>
      </c>
      <c r="T1816">
        <v>19800</v>
      </c>
      <c r="U1816">
        <v>2970</v>
      </c>
      <c r="V1816">
        <v>16830</v>
      </c>
      <c r="W1816">
        <v>13207.19</v>
      </c>
      <c r="X1816">
        <v>2495.9699999999998</v>
      </c>
      <c r="Y1816">
        <v>14.83</v>
      </c>
    </row>
    <row r="1817" spans="1:25" x14ac:dyDescent="0.3">
      <c r="A1817" t="s">
        <v>2462</v>
      </c>
      <c r="B1817" s="2">
        <v>45706</v>
      </c>
      <c r="C1817" t="s">
        <v>1240</v>
      </c>
      <c r="D1817" t="s">
        <v>120</v>
      </c>
      <c r="E1817" t="s">
        <v>121</v>
      </c>
      <c r="F1817" t="s">
        <v>5700</v>
      </c>
      <c r="G1817" t="s">
        <v>5711</v>
      </c>
      <c r="H1817" t="s">
        <v>5721</v>
      </c>
      <c r="I1817" t="s">
        <v>177</v>
      </c>
      <c r="J1817" t="s">
        <v>40</v>
      </c>
      <c r="K1817" t="s">
        <v>53</v>
      </c>
      <c r="L1817" t="s">
        <v>33</v>
      </c>
      <c r="M1817">
        <v>6</v>
      </c>
      <c r="N1817">
        <v>28000</v>
      </c>
      <c r="O1817">
        <v>15</v>
      </c>
      <c r="P1817">
        <v>1074.05</v>
      </c>
      <c r="Q1817" t="s">
        <v>5709</v>
      </c>
      <c r="R1817">
        <v>5</v>
      </c>
      <c r="S1817" t="s">
        <v>34</v>
      </c>
      <c r="T1817">
        <v>168000</v>
      </c>
      <c r="U1817">
        <v>25200</v>
      </c>
      <c r="V1817">
        <v>142800</v>
      </c>
      <c r="W1817">
        <v>85996.69</v>
      </c>
      <c r="X1817">
        <v>55729.26</v>
      </c>
      <c r="Y1817">
        <v>39.03</v>
      </c>
    </row>
    <row r="1818" spans="1:25" x14ac:dyDescent="0.3">
      <c r="A1818" t="s">
        <v>2463</v>
      </c>
      <c r="B1818" s="2">
        <v>45756</v>
      </c>
      <c r="C1818" t="s">
        <v>1642</v>
      </c>
      <c r="D1818" t="s">
        <v>77</v>
      </c>
      <c r="E1818" t="s">
        <v>28</v>
      </c>
      <c r="F1818" t="s">
        <v>5692</v>
      </c>
      <c r="G1818" t="s">
        <v>5709</v>
      </c>
      <c r="H1818" t="s">
        <v>184</v>
      </c>
      <c r="I1818" t="s">
        <v>185</v>
      </c>
      <c r="J1818" t="s">
        <v>31</v>
      </c>
      <c r="K1818" t="s">
        <v>53</v>
      </c>
      <c r="L1818" t="s">
        <v>5717</v>
      </c>
      <c r="M1818">
        <v>3</v>
      </c>
      <c r="N1818">
        <v>6500</v>
      </c>
      <c r="O1818">
        <v>10</v>
      </c>
      <c r="P1818">
        <v>583.6</v>
      </c>
      <c r="Q1818" t="s">
        <v>64</v>
      </c>
      <c r="R1818">
        <v>5</v>
      </c>
      <c r="S1818" t="s">
        <v>102</v>
      </c>
      <c r="T1818">
        <v>19500</v>
      </c>
      <c r="U1818">
        <v>1950</v>
      </c>
      <c r="V1818">
        <v>17550</v>
      </c>
      <c r="W1818">
        <v>11322.72</v>
      </c>
      <c r="X1818">
        <v>5643.68</v>
      </c>
      <c r="Y1818">
        <v>32.159999999999997</v>
      </c>
    </row>
    <row r="1819" spans="1:25" x14ac:dyDescent="0.3">
      <c r="A1819" t="s">
        <v>2464</v>
      </c>
      <c r="B1819" s="2">
        <v>46062</v>
      </c>
      <c r="C1819" t="s">
        <v>230</v>
      </c>
      <c r="D1819" t="s">
        <v>60</v>
      </c>
      <c r="E1819" t="s">
        <v>38</v>
      </c>
      <c r="F1819" t="s">
        <v>5678</v>
      </c>
      <c r="G1819" t="s">
        <v>5707</v>
      </c>
      <c r="H1819" t="s">
        <v>44</v>
      </c>
      <c r="I1819" t="s">
        <v>254</v>
      </c>
      <c r="J1819" t="s">
        <v>186</v>
      </c>
      <c r="K1819" t="s">
        <v>53</v>
      </c>
      <c r="L1819" t="s">
        <v>33</v>
      </c>
      <c r="M1819">
        <v>6</v>
      </c>
      <c r="N1819">
        <v>3500</v>
      </c>
      <c r="O1819">
        <v>10</v>
      </c>
      <c r="P1819">
        <v>1410.01</v>
      </c>
      <c r="Q1819" t="s">
        <v>5709</v>
      </c>
      <c r="R1819">
        <v>1</v>
      </c>
      <c r="S1819" t="s">
        <v>34</v>
      </c>
      <c r="T1819">
        <v>21000</v>
      </c>
      <c r="U1819">
        <v>2100</v>
      </c>
      <c r="V1819">
        <v>18900</v>
      </c>
      <c r="W1819">
        <v>14172.91</v>
      </c>
      <c r="X1819">
        <v>3317.08</v>
      </c>
      <c r="Y1819">
        <v>17.55</v>
      </c>
    </row>
    <row r="1820" spans="1:25" x14ac:dyDescent="0.3">
      <c r="A1820" t="s">
        <v>2465</v>
      </c>
      <c r="B1820" s="2">
        <v>45980</v>
      </c>
      <c r="C1820" t="s">
        <v>88</v>
      </c>
      <c r="D1820" t="s">
        <v>212</v>
      </c>
      <c r="E1820" t="s">
        <v>28</v>
      </c>
      <c r="F1820" t="s">
        <v>5686</v>
      </c>
      <c r="G1820" t="s">
        <v>5710</v>
      </c>
      <c r="H1820" t="s">
        <v>5720</v>
      </c>
      <c r="I1820" t="s">
        <v>57</v>
      </c>
      <c r="J1820" t="s">
        <v>46</v>
      </c>
      <c r="K1820" t="s">
        <v>32</v>
      </c>
      <c r="L1820" t="s">
        <v>54</v>
      </c>
      <c r="M1820">
        <v>11</v>
      </c>
      <c r="N1820">
        <v>8500</v>
      </c>
      <c r="O1820">
        <v>15</v>
      </c>
      <c r="P1820">
        <v>985.7</v>
      </c>
      <c r="Q1820" t="s">
        <v>5709</v>
      </c>
      <c r="R1820">
        <v>3</v>
      </c>
      <c r="S1820" t="s">
        <v>34</v>
      </c>
      <c r="T1820">
        <v>93500</v>
      </c>
      <c r="U1820">
        <v>14025</v>
      </c>
      <c r="V1820">
        <v>79475</v>
      </c>
      <c r="W1820">
        <v>53116.71</v>
      </c>
      <c r="X1820">
        <v>25372.59</v>
      </c>
      <c r="Y1820">
        <v>31.93</v>
      </c>
    </row>
    <row r="1821" spans="1:25" x14ac:dyDescent="0.3">
      <c r="A1821" t="s">
        <v>2466</v>
      </c>
      <c r="B1821" s="2">
        <v>45570</v>
      </c>
      <c r="C1821" t="s">
        <v>953</v>
      </c>
      <c r="D1821" t="s">
        <v>401</v>
      </c>
      <c r="E1821" t="s">
        <v>109</v>
      </c>
      <c r="F1821" t="s">
        <v>5690</v>
      </c>
      <c r="G1821" t="s">
        <v>5709</v>
      </c>
      <c r="H1821" t="s">
        <v>61</v>
      </c>
      <c r="I1821" t="s">
        <v>260</v>
      </c>
      <c r="J1821" t="s">
        <v>31</v>
      </c>
      <c r="K1821" t="s">
        <v>5718</v>
      </c>
      <c r="L1821" t="s">
        <v>5716</v>
      </c>
      <c r="M1821">
        <v>7</v>
      </c>
      <c r="N1821">
        <v>12500</v>
      </c>
      <c r="O1821">
        <v>10</v>
      </c>
      <c r="P1821">
        <v>526.82000000000005</v>
      </c>
      <c r="Q1821" t="s">
        <v>5709</v>
      </c>
      <c r="R1821">
        <v>4</v>
      </c>
      <c r="S1821" t="s">
        <v>41</v>
      </c>
      <c r="T1821">
        <v>87500</v>
      </c>
      <c r="U1821">
        <v>8750</v>
      </c>
      <c r="V1821">
        <v>78750</v>
      </c>
      <c r="W1821">
        <v>63225.05</v>
      </c>
      <c r="X1821">
        <v>14998.13</v>
      </c>
      <c r="Y1821">
        <v>19.05</v>
      </c>
    </row>
    <row r="1822" spans="1:25" x14ac:dyDescent="0.3">
      <c r="A1822" t="s">
        <v>2467</v>
      </c>
      <c r="B1822" s="2">
        <v>45954</v>
      </c>
      <c r="C1822" t="s">
        <v>909</v>
      </c>
      <c r="D1822" t="s">
        <v>2468</v>
      </c>
      <c r="E1822" t="s">
        <v>28</v>
      </c>
      <c r="F1822" t="s">
        <v>5698</v>
      </c>
      <c r="G1822" t="s">
        <v>5710</v>
      </c>
      <c r="H1822" t="s">
        <v>5720</v>
      </c>
      <c r="I1822" t="s">
        <v>57</v>
      </c>
      <c r="J1822" t="s">
        <v>40</v>
      </c>
      <c r="K1822" t="s">
        <v>53</v>
      </c>
      <c r="L1822" t="s">
        <v>5716</v>
      </c>
      <c r="M1822">
        <v>2</v>
      </c>
      <c r="N1822">
        <v>7800</v>
      </c>
      <c r="O1822">
        <v>20</v>
      </c>
      <c r="P1822">
        <v>295.89999999999998</v>
      </c>
      <c r="Q1822" t="s">
        <v>5709</v>
      </c>
      <c r="R1822">
        <v>4</v>
      </c>
      <c r="S1822" t="s">
        <v>34</v>
      </c>
      <c r="T1822">
        <v>15600</v>
      </c>
      <c r="U1822">
        <v>3120</v>
      </c>
      <c r="V1822">
        <v>12480</v>
      </c>
      <c r="W1822">
        <v>7237.57</v>
      </c>
      <c r="X1822">
        <v>4946.53</v>
      </c>
      <c r="Y1822">
        <v>39.64</v>
      </c>
    </row>
    <row r="1823" spans="1:25" x14ac:dyDescent="0.3">
      <c r="A1823" t="s">
        <v>2469</v>
      </c>
      <c r="B1823" s="2">
        <v>45364</v>
      </c>
      <c r="C1823" t="s">
        <v>2113</v>
      </c>
      <c r="D1823" t="s">
        <v>205</v>
      </c>
      <c r="E1823" t="s">
        <v>121</v>
      </c>
      <c r="F1823" t="s">
        <v>5686</v>
      </c>
      <c r="G1823" t="s">
        <v>5709</v>
      </c>
      <c r="H1823" t="s">
        <v>184</v>
      </c>
      <c r="I1823" t="s">
        <v>438</v>
      </c>
      <c r="J1823" t="s">
        <v>63</v>
      </c>
      <c r="K1823" t="s">
        <v>53</v>
      </c>
      <c r="L1823" t="s">
        <v>90</v>
      </c>
      <c r="M1823">
        <v>1</v>
      </c>
      <c r="N1823">
        <v>55000</v>
      </c>
      <c r="O1823">
        <v>20</v>
      </c>
      <c r="P1823">
        <v>172.35</v>
      </c>
      <c r="Q1823" t="s">
        <v>5709</v>
      </c>
      <c r="R1823">
        <v>4</v>
      </c>
      <c r="S1823" t="s">
        <v>34</v>
      </c>
      <c r="T1823">
        <v>55000</v>
      </c>
      <c r="U1823">
        <v>11000</v>
      </c>
      <c r="V1823">
        <v>44000</v>
      </c>
      <c r="W1823">
        <v>31564.55</v>
      </c>
      <c r="X1823">
        <v>12263.1</v>
      </c>
      <c r="Y1823">
        <v>27.87</v>
      </c>
    </row>
    <row r="1824" spans="1:25" x14ac:dyDescent="0.3">
      <c r="A1824" t="s">
        <v>2470</v>
      </c>
      <c r="B1824" s="2">
        <v>45369</v>
      </c>
      <c r="C1824" t="s">
        <v>1777</v>
      </c>
      <c r="D1824" t="s">
        <v>212</v>
      </c>
      <c r="E1824" t="s">
        <v>28</v>
      </c>
      <c r="F1824" t="s">
        <v>5677</v>
      </c>
      <c r="G1824" t="s">
        <v>5711</v>
      </c>
      <c r="H1824" t="s">
        <v>94</v>
      </c>
      <c r="I1824" t="s">
        <v>95</v>
      </c>
      <c r="J1824" t="s">
        <v>31</v>
      </c>
      <c r="K1824" t="s">
        <v>53</v>
      </c>
      <c r="L1824" t="s">
        <v>5716</v>
      </c>
      <c r="M1824">
        <v>6</v>
      </c>
      <c r="N1824">
        <v>8500</v>
      </c>
      <c r="O1824">
        <v>20</v>
      </c>
      <c r="P1824">
        <v>731.63</v>
      </c>
      <c r="Q1824" t="s">
        <v>5709</v>
      </c>
      <c r="R1824">
        <v>3</v>
      </c>
      <c r="S1824" t="s">
        <v>34</v>
      </c>
      <c r="T1824">
        <v>51000</v>
      </c>
      <c r="U1824">
        <v>10200</v>
      </c>
      <c r="V1824">
        <v>40800</v>
      </c>
      <c r="W1824">
        <v>28027.14</v>
      </c>
      <c r="X1824">
        <v>12041.23</v>
      </c>
      <c r="Y1824">
        <v>29.51</v>
      </c>
    </row>
    <row r="1825" spans="1:25" x14ac:dyDescent="0.3">
      <c r="A1825" t="s">
        <v>2471</v>
      </c>
      <c r="B1825" s="2">
        <v>45864</v>
      </c>
      <c r="C1825" t="s">
        <v>286</v>
      </c>
      <c r="D1825" t="s">
        <v>143</v>
      </c>
      <c r="E1825" t="s">
        <v>28</v>
      </c>
      <c r="F1825" t="s">
        <v>5703</v>
      </c>
      <c r="G1825" t="s">
        <v>5707</v>
      </c>
      <c r="H1825" t="s">
        <v>213</v>
      </c>
      <c r="I1825" t="s">
        <v>190</v>
      </c>
      <c r="J1825" t="s">
        <v>63</v>
      </c>
      <c r="K1825" t="s">
        <v>53</v>
      </c>
      <c r="L1825" t="s">
        <v>54</v>
      </c>
      <c r="M1825">
        <v>3</v>
      </c>
      <c r="N1825">
        <v>7800</v>
      </c>
      <c r="O1825">
        <v>10</v>
      </c>
      <c r="P1825">
        <v>1469.14</v>
      </c>
      <c r="Q1825" t="s">
        <v>5709</v>
      </c>
      <c r="R1825">
        <v>5</v>
      </c>
      <c r="S1825" t="s">
        <v>34</v>
      </c>
      <c r="T1825">
        <v>23400</v>
      </c>
      <c r="U1825">
        <v>2340</v>
      </c>
      <c r="V1825">
        <v>21060</v>
      </c>
      <c r="W1825">
        <v>13350.63</v>
      </c>
      <c r="X1825">
        <v>6240.23</v>
      </c>
      <c r="Y1825">
        <v>29.63</v>
      </c>
    </row>
    <row r="1826" spans="1:25" x14ac:dyDescent="0.3">
      <c r="A1826" t="s">
        <v>2472</v>
      </c>
      <c r="B1826" s="2">
        <v>46063</v>
      </c>
      <c r="C1826" t="s">
        <v>870</v>
      </c>
      <c r="D1826" t="s">
        <v>27</v>
      </c>
      <c r="E1826" t="s">
        <v>28</v>
      </c>
      <c r="F1826" t="s">
        <v>5693</v>
      </c>
      <c r="G1826" t="s">
        <v>5710</v>
      </c>
      <c r="H1826" t="s">
        <v>144</v>
      </c>
      <c r="I1826" t="s">
        <v>156</v>
      </c>
      <c r="J1826" t="s">
        <v>31</v>
      </c>
      <c r="K1826" t="s">
        <v>5718</v>
      </c>
      <c r="L1826" t="s">
        <v>54</v>
      </c>
      <c r="M1826">
        <v>6</v>
      </c>
      <c r="N1826">
        <v>58000</v>
      </c>
      <c r="O1826">
        <v>25</v>
      </c>
      <c r="P1826">
        <v>606.86</v>
      </c>
      <c r="Q1826" t="s">
        <v>5709</v>
      </c>
      <c r="R1826">
        <v>5</v>
      </c>
      <c r="S1826" t="s">
        <v>34</v>
      </c>
      <c r="T1826">
        <v>348000</v>
      </c>
      <c r="U1826">
        <v>87000</v>
      </c>
      <c r="V1826">
        <v>261000</v>
      </c>
      <c r="W1826">
        <v>194965.45</v>
      </c>
      <c r="X1826">
        <v>65427.69</v>
      </c>
      <c r="Y1826">
        <v>25.07</v>
      </c>
    </row>
    <row r="1827" spans="1:25" x14ac:dyDescent="0.3">
      <c r="A1827" t="s">
        <v>2473</v>
      </c>
      <c r="B1827" s="2">
        <v>46056</v>
      </c>
      <c r="C1827" t="s">
        <v>1112</v>
      </c>
      <c r="D1827" t="s">
        <v>108</v>
      </c>
      <c r="E1827" t="s">
        <v>109</v>
      </c>
      <c r="F1827" t="s">
        <v>5680</v>
      </c>
      <c r="G1827" t="s">
        <v>5709</v>
      </c>
      <c r="H1827" t="s">
        <v>184</v>
      </c>
      <c r="I1827" t="s">
        <v>438</v>
      </c>
      <c r="J1827" t="s">
        <v>40</v>
      </c>
      <c r="K1827" t="s">
        <v>53</v>
      </c>
      <c r="L1827" t="s">
        <v>54</v>
      </c>
      <c r="M1827">
        <v>4</v>
      </c>
      <c r="N1827">
        <v>7200</v>
      </c>
      <c r="O1827">
        <v>10</v>
      </c>
      <c r="P1827">
        <v>913.14</v>
      </c>
      <c r="Q1827" t="s">
        <v>5709</v>
      </c>
      <c r="R1827">
        <v>1</v>
      </c>
      <c r="S1827" t="s">
        <v>34</v>
      </c>
      <c r="T1827">
        <v>28800</v>
      </c>
      <c r="U1827">
        <v>2880</v>
      </c>
      <c r="V1827">
        <v>25920</v>
      </c>
      <c r="W1827">
        <v>19865.22</v>
      </c>
      <c r="X1827">
        <v>5141.6400000000003</v>
      </c>
      <c r="Y1827">
        <v>19.84</v>
      </c>
    </row>
    <row r="1828" spans="1:25" x14ac:dyDescent="0.3">
      <c r="A1828" t="s">
        <v>2474</v>
      </c>
      <c r="B1828" s="2">
        <v>45826</v>
      </c>
      <c r="C1828" t="s">
        <v>2345</v>
      </c>
      <c r="D1828" t="s">
        <v>212</v>
      </c>
      <c r="E1828" t="s">
        <v>28</v>
      </c>
      <c r="F1828" t="s">
        <v>5705</v>
      </c>
      <c r="G1828" t="s">
        <v>5707</v>
      </c>
      <c r="H1828" t="s">
        <v>213</v>
      </c>
      <c r="I1828" t="s">
        <v>190</v>
      </c>
      <c r="J1828" t="s">
        <v>46</v>
      </c>
      <c r="K1828" t="s">
        <v>32</v>
      </c>
      <c r="L1828" t="s">
        <v>5717</v>
      </c>
      <c r="M1828">
        <v>6</v>
      </c>
      <c r="N1828">
        <v>8500</v>
      </c>
      <c r="O1828">
        <v>5</v>
      </c>
      <c r="P1828">
        <v>566.95000000000005</v>
      </c>
      <c r="Q1828" t="s">
        <v>5709</v>
      </c>
      <c r="R1828">
        <v>3</v>
      </c>
      <c r="S1828" t="s">
        <v>34</v>
      </c>
      <c r="T1828">
        <v>51000</v>
      </c>
      <c r="U1828">
        <v>2550</v>
      </c>
      <c r="V1828">
        <v>48450</v>
      </c>
      <c r="W1828">
        <v>29843.29</v>
      </c>
      <c r="X1828">
        <v>18039.759999999998</v>
      </c>
      <c r="Y1828">
        <v>37.229999999999997</v>
      </c>
    </row>
    <row r="1829" spans="1:25" x14ac:dyDescent="0.3">
      <c r="A1829" t="s">
        <v>2475</v>
      </c>
      <c r="B1829" s="2">
        <v>46093</v>
      </c>
      <c r="C1829" t="s">
        <v>1231</v>
      </c>
      <c r="D1829" t="s">
        <v>37</v>
      </c>
      <c r="E1829" t="s">
        <v>38</v>
      </c>
      <c r="F1829" t="s">
        <v>5704</v>
      </c>
      <c r="G1829" t="s">
        <v>5710</v>
      </c>
      <c r="H1829" t="s">
        <v>68</v>
      </c>
      <c r="I1829" t="s">
        <v>69</v>
      </c>
      <c r="J1829" t="s">
        <v>63</v>
      </c>
      <c r="K1829" t="s">
        <v>32</v>
      </c>
      <c r="L1829" t="s">
        <v>5716</v>
      </c>
      <c r="M1829">
        <v>2</v>
      </c>
      <c r="N1829">
        <v>1800</v>
      </c>
      <c r="O1829">
        <v>30</v>
      </c>
      <c r="P1829">
        <v>899.7</v>
      </c>
      <c r="Q1829" t="s">
        <v>5709</v>
      </c>
      <c r="R1829">
        <v>5</v>
      </c>
      <c r="S1829" t="s">
        <v>34</v>
      </c>
      <c r="T1829">
        <v>3600</v>
      </c>
      <c r="U1829">
        <v>1080</v>
      </c>
      <c r="V1829">
        <v>2520</v>
      </c>
      <c r="W1829">
        <v>2009.29</v>
      </c>
      <c r="X1829">
        <v>-388.99</v>
      </c>
      <c r="Y1829">
        <v>-15.44</v>
      </c>
    </row>
    <row r="1830" spans="1:25" x14ac:dyDescent="0.3">
      <c r="A1830" t="s">
        <v>2476</v>
      </c>
      <c r="B1830" s="2">
        <v>46102</v>
      </c>
      <c r="C1830" t="s">
        <v>126</v>
      </c>
      <c r="D1830" t="s">
        <v>67</v>
      </c>
      <c r="E1830" t="s">
        <v>28</v>
      </c>
      <c r="F1830" t="s">
        <v>5699</v>
      </c>
      <c r="G1830" t="s">
        <v>5711</v>
      </c>
      <c r="H1830" t="s">
        <v>5721</v>
      </c>
      <c r="I1830" t="s">
        <v>86</v>
      </c>
      <c r="J1830" t="s">
        <v>31</v>
      </c>
      <c r="K1830" t="s">
        <v>5718</v>
      </c>
      <c r="L1830" t="s">
        <v>5716</v>
      </c>
      <c r="M1830">
        <v>6</v>
      </c>
      <c r="N1830">
        <v>32000</v>
      </c>
      <c r="O1830">
        <v>0</v>
      </c>
      <c r="P1830">
        <v>489.78</v>
      </c>
      <c r="Q1830" t="s">
        <v>5709</v>
      </c>
      <c r="R1830">
        <v>3</v>
      </c>
      <c r="S1830" t="s">
        <v>34</v>
      </c>
      <c r="T1830">
        <v>192000</v>
      </c>
      <c r="U1830">
        <v>0</v>
      </c>
      <c r="V1830">
        <v>192000</v>
      </c>
      <c r="W1830">
        <v>124908.21</v>
      </c>
      <c r="X1830">
        <v>66602.009999999995</v>
      </c>
      <c r="Y1830">
        <v>34.69</v>
      </c>
    </row>
    <row r="1831" spans="1:25" x14ac:dyDescent="0.3">
      <c r="A1831" t="s">
        <v>2477</v>
      </c>
      <c r="B1831" s="2">
        <v>45533</v>
      </c>
      <c r="C1831" t="s">
        <v>243</v>
      </c>
      <c r="D1831" t="s">
        <v>27</v>
      </c>
      <c r="E1831" t="s">
        <v>28</v>
      </c>
      <c r="F1831" t="s">
        <v>5701</v>
      </c>
      <c r="G1831" t="s">
        <v>5707</v>
      </c>
      <c r="H1831" t="s">
        <v>44</v>
      </c>
      <c r="I1831" t="s">
        <v>45</v>
      </c>
      <c r="J1831" t="s">
        <v>63</v>
      </c>
      <c r="K1831" t="s">
        <v>5718</v>
      </c>
      <c r="L1831" t="s">
        <v>5717</v>
      </c>
      <c r="M1831">
        <v>10</v>
      </c>
      <c r="N1831">
        <v>58000</v>
      </c>
      <c r="O1831">
        <v>5</v>
      </c>
      <c r="P1831">
        <v>1378.38</v>
      </c>
      <c r="Q1831" t="s">
        <v>5709</v>
      </c>
      <c r="R1831">
        <v>4</v>
      </c>
      <c r="S1831" t="s">
        <v>34</v>
      </c>
      <c r="T1831">
        <v>580000</v>
      </c>
      <c r="U1831">
        <v>29000</v>
      </c>
      <c r="V1831">
        <v>551000</v>
      </c>
      <c r="W1831">
        <v>330082.31</v>
      </c>
      <c r="X1831">
        <v>219539.31</v>
      </c>
      <c r="Y1831">
        <v>39.840000000000003</v>
      </c>
    </row>
    <row r="1832" spans="1:25" x14ac:dyDescent="0.3">
      <c r="A1832" t="s">
        <v>2478</v>
      </c>
      <c r="B1832" s="2">
        <v>45921</v>
      </c>
      <c r="C1832" t="s">
        <v>450</v>
      </c>
      <c r="D1832" t="s">
        <v>159</v>
      </c>
      <c r="E1832" t="s">
        <v>28</v>
      </c>
      <c r="F1832" t="s">
        <v>5695</v>
      </c>
      <c r="G1832" t="s">
        <v>5710</v>
      </c>
      <c r="H1832" t="s">
        <v>68</v>
      </c>
      <c r="I1832" t="s">
        <v>69</v>
      </c>
      <c r="J1832" t="s">
        <v>40</v>
      </c>
      <c r="K1832" t="s">
        <v>32</v>
      </c>
      <c r="L1832" t="s">
        <v>5717</v>
      </c>
      <c r="M1832">
        <v>8</v>
      </c>
      <c r="N1832">
        <v>85000</v>
      </c>
      <c r="O1832">
        <v>25</v>
      </c>
      <c r="P1832">
        <v>1197.8499999999999</v>
      </c>
      <c r="Q1832" t="s">
        <v>5709</v>
      </c>
      <c r="R1832">
        <v>5</v>
      </c>
      <c r="S1832" t="s">
        <v>34</v>
      </c>
      <c r="T1832">
        <v>680000</v>
      </c>
      <c r="U1832">
        <v>170000</v>
      </c>
      <c r="V1832">
        <v>510000</v>
      </c>
      <c r="W1832">
        <v>382818.06</v>
      </c>
      <c r="X1832">
        <v>125984.09</v>
      </c>
      <c r="Y1832">
        <v>24.7</v>
      </c>
    </row>
    <row r="1833" spans="1:25" x14ac:dyDescent="0.3">
      <c r="A1833" t="s">
        <v>2479</v>
      </c>
      <c r="B1833" s="2">
        <v>46134</v>
      </c>
      <c r="C1833" t="s">
        <v>427</v>
      </c>
      <c r="D1833" t="s">
        <v>183</v>
      </c>
      <c r="E1833" t="s">
        <v>50</v>
      </c>
      <c r="F1833" t="s">
        <v>5703</v>
      </c>
      <c r="G1833" t="s">
        <v>5707</v>
      </c>
      <c r="H1833" t="s">
        <v>213</v>
      </c>
      <c r="I1833" t="s">
        <v>190</v>
      </c>
      <c r="J1833" t="s">
        <v>31</v>
      </c>
      <c r="K1833" t="s">
        <v>53</v>
      </c>
      <c r="L1833" t="s">
        <v>5717</v>
      </c>
      <c r="M1833">
        <v>7</v>
      </c>
      <c r="N1833">
        <v>450</v>
      </c>
      <c r="O1833">
        <v>30</v>
      </c>
      <c r="P1833">
        <v>1731.37</v>
      </c>
      <c r="Q1833" t="s">
        <v>5709</v>
      </c>
      <c r="R1833">
        <v>1</v>
      </c>
      <c r="S1833" t="s">
        <v>102</v>
      </c>
      <c r="T1833">
        <v>3150</v>
      </c>
      <c r="U1833">
        <v>945</v>
      </c>
      <c r="V1833">
        <v>2205</v>
      </c>
      <c r="W1833">
        <v>1244.23</v>
      </c>
      <c r="X1833">
        <v>-770.6</v>
      </c>
      <c r="Y1833">
        <v>-34.950000000000003</v>
      </c>
    </row>
    <row r="1834" spans="1:25" x14ac:dyDescent="0.3">
      <c r="A1834" t="s">
        <v>2480</v>
      </c>
      <c r="B1834" s="2">
        <v>46085</v>
      </c>
      <c r="C1834" t="s">
        <v>215</v>
      </c>
      <c r="D1834" t="s">
        <v>98</v>
      </c>
      <c r="E1834" t="s">
        <v>38</v>
      </c>
      <c r="F1834" t="s">
        <v>5685</v>
      </c>
      <c r="G1834" t="s">
        <v>5707</v>
      </c>
      <c r="H1834" t="s">
        <v>213</v>
      </c>
      <c r="I1834" t="s">
        <v>190</v>
      </c>
      <c r="J1834" t="s">
        <v>63</v>
      </c>
      <c r="K1834" t="s">
        <v>32</v>
      </c>
      <c r="L1834" t="s">
        <v>54</v>
      </c>
      <c r="M1834">
        <v>3</v>
      </c>
      <c r="N1834">
        <v>4200</v>
      </c>
      <c r="O1834">
        <v>25</v>
      </c>
      <c r="P1834">
        <v>180.3</v>
      </c>
      <c r="Q1834" t="s">
        <v>5709</v>
      </c>
      <c r="R1834">
        <v>4</v>
      </c>
      <c r="S1834" t="s">
        <v>34</v>
      </c>
      <c r="T1834">
        <v>12600</v>
      </c>
      <c r="U1834">
        <v>3150</v>
      </c>
      <c r="V1834">
        <v>9450</v>
      </c>
      <c r="W1834">
        <v>7414.19</v>
      </c>
      <c r="X1834">
        <v>1855.51</v>
      </c>
      <c r="Y1834">
        <v>19.64</v>
      </c>
    </row>
    <row r="1835" spans="1:25" x14ac:dyDescent="0.3">
      <c r="A1835" t="s">
        <v>2481</v>
      </c>
      <c r="B1835" s="2">
        <v>45911</v>
      </c>
      <c r="C1835" t="s">
        <v>676</v>
      </c>
      <c r="D1835" t="s">
        <v>330</v>
      </c>
      <c r="E1835" t="s">
        <v>109</v>
      </c>
      <c r="F1835" t="s">
        <v>5677</v>
      </c>
      <c r="G1835" t="s">
        <v>5709</v>
      </c>
      <c r="H1835" t="s">
        <v>223</v>
      </c>
      <c r="I1835" t="s">
        <v>246</v>
      </c>
      <c r="J1835" t="s">
        <v>46</v>
      </c>
      <c r="K1835" t="s">
        <v>5718</v>
      </c>
      <c r="L1835" t="s">
        <v>90</v>
      </c>
      <c r="M1835">
        <v>7</v>
      </c>
      <c r="N1835">
        <v>9800</v>
      </c>
      <c r="O1835">
        <v>30</v>
      </c>
      <c r="P1835">
        <v>878.07</v>
      </c>
      <c r="Q1835" t="s">
        <v>5709</v>
      </c>
      <c r="R1835">
        <v>4</v>
      </c>
      <c r="S1835" t="s">
        <v>34</v>
      </c>
      <c r="T1835">
        <v>68600</v>
      </c>
      <c r="U1835">
        <v>20580</v>
      </c>
      <c r="V1835">
        <v>48020</v>
      </c>
      <c r="W1835">
        <v>28171.18</v>
      </c>
      <c r="X1835">
        <v>18970.75</v>
      </c>
      <c r="Y1835">
        <v>39.51</v>
      </c>
    </row>
    <row r="1836" spans="1:25" x14ac:dyDescent="0.3">
      <c r="A1836" t="s">
        <v>2482</v>
      </c>
      <c r="B1836" s="2">
        <v>45560</v>
      </c>
      <c r="C1836" t="s">
        <v>2220</v>
      </c>
      <c r="D1836" t="s">
        <v>93</v>
      </c>
      <c r="E1836" t="s">
        <v>38</v>
      </c>
      <c r="F1836" t="s">
        <v>5701</v>
      </c>
      <c r="G1836" t="s">
        <v>5708</v>
      </c>
      <c r="H1836" t="s">
        <v>29</v>
      </c>
      <c r="I1836" t="s">
        <v>39</v>
      </c>
      <c r="J1836" t="s">
        <v>63</v>
      </c>
      <c r="K1836" t="s">
        <v>32</v>
      </c>
      <c r="L1836" t="s">
        <v>90</v>
      </c>
      <c r="M1836">
        <v>1</v>
      </c>
      <c r="N1836">
        <v>1800</v>
      </c>
      <c r="O1836">
        <v>5</v>
      </c>
      <c r="P1836">
        <v>476.72</v>
      </c>
      <c r="Q1836" t="s">
        <v>5709</v>
      </c>
      <c r="R1836">
        <v>5</v>
      </c>
      <c r="S1836" t="s">
        <v>5714</v>
      </c>
      <c r="T1836">
        <v>1800</v>
      </c>
      <c r="U1836">
        <v>90</v>
      </c>
      <c r="V1836">
        <v>1710</v>
      </c>
      <c r="W1836">
        <v>1211.32</v>
      </c>
      <c r="X1836">
        <v>21.96</v>
      </c>
      <c r="Y1836">
        <v>1.28</v>
      </c>
    </row>
    <row r="1837" spans="1:25" x14ac:dyDescent="0.3">
      <c r="A1837" t="s">
        <v>2483</v>
      </c>
      <c r="B1837" s="2">
        <v>45663</v>
      </c>
      <c r="C1837" t="s">
        <v>1077</v>
      </c>
      <c r="D1837" t="s">
        <v>183</v>
      </c>
      <c r="E1837" t="s">
        <v>50</v>
      </c>
      <c r="F1837" t="s">
        <v>5691</v>
      </c>
      <c r="G1837" t="s">
        <v>5709</v>
      </c>
      <c r="H1837" t="s">
        <v>51</v>
      </c>
      <c r="I1837" t="s">
        <v>52</v>
      </c>
      <c r="J1837" t="s">
        <v>46</v>
      </c>
      <c r="K1837" t="s">
        <v>53</v>
      </c>
      <c r="L1837" t="s">
        <v>5716</v>
      </c>
      <c r="M1837">
        <v>11</v>
      </c>
      <c r="N1837">
        <v>450</v>
      </c>
      <c r="O1837">
        <v>0</v>
      </c>
      <c r="P1837">
        <v>111.5</v>
      </c>
      <c r="Q1837" t="s">
        <v>5709</v>
      </c>
      <c r="R1837">
        <v>5</v>
      </c>
      <c r="S1837" t="s">
        <v>34</v>
      </c>
      <c r="T1837">
        <v>4950</v>
      </c>
      <c r="U1837">
        <v>0</v>
      </c>
      <c r="V1837">
        <v>4950</v>
      </c>
      <c r="W1837">
        <v>2850.57</v>
      </c>
      <c r="X1837">
        <v>1987.93</v>
      </c>
      <c r="Y1837">
        <v>40.159999999999997</v>
      </c>
    </row>
    <row r="1838" spans="1:25" x14ac:dyDescent="0.3">
      <c r="A1838" t="s">
        <v>2484</v>
      </c>
      <c r="B1838" s="2">
        <v>45713</v>
      </c>
      <c r="C1838" t="s">
        <v>501</v>
      </c>
      <c r="D1838" t="s">
        <v>330</v>
      </c>
      <c r="E1838" t="s">
        <v>109</v>
      </c>
      <c r="F1838" t="s">
        <v>5676</v>
      </c>
      <c r="G1838" t="s">
        <v>5710</v>
      </c>
      <c r="H1838" t="s">
        <v>68</v>
      </c>
      <c r="I1838" t="s">
        <v>69</v>
      </c>
      <c r="J1838" t="s">
        <v>63</v>
      </c>
      <c r="K1838" t="s">
        <v>32</v>
      </c>
      <c r="L1838" t="s">
        <v>33</v>
      </c>
      <c r="M1838">
        <v>10</v>
      </c>
      <c r="N1838">
        <v>9800</v>
      </c>
      <c r="O1838">
        <v>20</v>
      </c>
      <c r="P1838">
        <v>956</v>
      </c>
      <c r="Q1838" t="s">
        <v>5709</v>
      </c>
      <c r="R1838">
        <v>3</v>
      </c>
      <c r="S1838" t="s">
        <v>34</v>
      </c>
      <c r="T1838">
        <v>98000</v>
      </c>
      <c r="U1838">
        <v>19600</v>
      </c>
      <c r="V1838">
        <v>78400</v>
      </c>
      <c r="W1838">
        <v>52864.09</v>
      </c>
      <c r="X1838">
        <v>24579.91</v>
      </c>
      <c r="Y1838">
        <v>31.35</v>
      </c>
    </row>
    <row r="1839" spans="1:25" x14ac:dyDescent="0.3">
      <c r="A1839" t="s">
        <v>2485</v>
      </c>
      <c r="B1839" s="2">
        <v>46168</v>
      </c>
      <c r="C1839" t="s">
        <v>387</v>
      </c>
      <c r="D1839" t="s">
        <v>183</v>
      </c>
      <c r="E1839" t="s">
        <v>50</v>
      </c>
      <c r="F1839" t="s">
        <v>5700</v>
      </c>
      <c r="G1839" t="s">
        <v>5709</v>
      </c>
      <c r="H1839" t="s">
        <v>61</v>
      </c>
      <c r="I1839" t="s">
        <v>260</v>
      </c>
      <c r="J1839" t="s">
        <v>40</v>
      </c>
      <c r="K1839" t="s">
        <v>53</v>
      </c>
      <c r="L1839" t="s">
        <v>5717</v>
      </c>
      <c r="M1839">
        <v>4</v>
      </c>
      <c r="N1839">
        <v>450</v>
      </c>
      <c r="O1839">
        <v>10</v>
      </c>
      <c r="P1839">
        <v>539.57000000000005</v>
      </c>
      <c r="Q1839" t="s">
        <v>64</v>
      </c>
      <c r="R1839">
        <v>5</v>
      </c>
      <c r="S1839" t="s">
        <v>102</v>
      </c>
      <c r="T1839">
        <v>1800</v>
      </c>
      <c r="U1839">
        <v>180</v>
      </c>
      <c r="V1839">
        <v>1620</v>
      </c>
      <c r="W1839">
        <v>1232.31</v>
      </c>
      <c r="X1839">
        <v>-151.88</v>
      </c>
      <c r="Y1839">
        <v>-9.3800000000000008</v>
      </c>
    </row>
    <row r="1840" spans="1:25" x14ac:dyDescent="0.3">
      <c r="A1840" t="s">
        <v>2486</v>
      </c>
      <c r="B1840" s="2">
        <v>45362</v>
      </c>
      <c r="C1840" t="s">
        <v>36</v>
      </c>
      <c r="D1840" t="s">
        <v>127</v>
      </c>
      <c r="E1840" t="s">
        <v>109</v>
      </c>
      <c r="F1840" t="s">
        <v>5684</v>
      </c>
      <c r="G1840" t="s">
        <v>5707</v>
      </c>
      <c r="H1840" t="s">
        <v>169</v>
      </c>
      <c r="I1840" t="s">
        <v>153</v>
      </c>
      <c r="J1840" t="s">
        <v>46</v>
      </c>
      <c r="K1840" t="s">
        <v>53</v>
      </c>
      <c r="L1840" t="s">
        <v>54</v>
      </c>
      <c r="M1840">
        <v>4</v>
      </c>
      <c r="N1840">
        <v>16500</v>
      </c>
      <c r="O1840">
        <v>30</v>
      </c>
      <c r="P1840">
        <v>833.95</v>
      </c>
      <c r="Q1840" t="s">
        <v>5709</v>
      </c>
      <c r="R1840">
        <v>1</v>
      </c>
      <c r="S1840" t="s">
        <v>34</v>
      </c>
      <c r="T1840">
        <v>66000</v>
      </c>
      <c r="U1840">
        <v>19800</v>
      </c>
      <c r="V1840">
        <v>46200</v>
      </c>
      <c r="W1840">
        <v>35453.58</v>
      </c>
      <c r="X1840">
        <v>9912.4699999999993</v>
      </c>
      <c r="Y1840">
        <v>21.46</v>
      </c>
    </row>
    <row r="1841" spans="1:25" x14ac:dyDescent="0.3">
      <c r="A1841" t="s">
        <v>2487</v>
      </c>
      <c r="B1841" s="2">
        <v>45463</v>
      </c>
      <c r="C1841" t="s">
        <v>101</v>
      </c>
      <c r="D1841" t="s">
        <v>205</v>
      </c>
      <c r="E1841" t="s">
        <v>121</v>
      </c>
      <c r="F1841" t="s">
        <v>5689</v>
      </c>
      <c r="G1841" t="s">
        <v>5710</v>
      </c>
      <c r="H1841" t="s">
        <v>68</v>
      </c>
      <c r="I1841" t="s">
        <v>69</v>
      </c>
      <c r="J1841" t="s">
        <v>40</v>
      </c>
      <c r="K1841" t="s">
        <v>53</v>
      </c>
      <c r="L1841" t="s">
        <v>54</v>
      </c>
      <c r="M1841">
        <v>9</v>
      </c>
      <c r="N1841">
        <v>55000</v>
      </c>
      <c r="O1841">
        <v>25</v>
      </c>
      <c r="P1841">
        <v>1487.15</v>
      </c>
      <c r="Q1841" t="s">
        <v>5709</v>
      </c>
      <c r="R1841">
        <v>4</v>
      </c>
      <c r="S1841" t="s">
        <v>34</v>
      </c>
      <c r="T1841">
        <v>495000</v>
      </c>
      <c r="U1841">
        <v>123750</v>
      </c>
      <c r="V1841">
        <v>371250</v>
      </c>
      <c r="W1841">
        <v>292781.63</v>
      </c>
      <c r="X1841">
        <v>76981.22</v>
      </c>
      <c r="Y1841">
        <v>20.74</v>
      </c>
    </row>
    <row r="1842" spans="1:25" x14ac:dyDescent="0.3">
      <c r="A1842" t="s">
        <v>2488</v>
      </c>
      <c r="B1842" s="2">
        <v>45780</v>
      </c>
      <c r="C1842" t="s">
        <v>307</v>
      </c>
      <c r="D1842" t="s">
        <v>98</v>
      </c>
      <c r="E1842" t="s">
        <v>38</v>
      </c>
      <c r="F1842" t="s">
        <v>5676</v>
      </c>
      <c r="G1842" t="s">
        <v>5708</v>
      </c>
      <c r="H1842" t="s">
        <v>131</v>
      </c>
      <c r="I1842" t="s">
        <v>135</v>
      </c>
      <c r="J1842" t="s">
        <v>46</v>
      </c>
      <c r="K1842" t="s">
        <v>32</v>
      </c>
      <c r="L1842" t="s">
        <v>54</v>
      </c>
      <c r="M1842">
        <v>8</v>
      </c>
      <c r="N1842">
        <v>4200</v>
      </c>
      <c r="O1842">
        <v>0</v>
      </c>
      <c r="P1842">
        <v>863.81</v>
      </c>
      <c r="Q1842" t="s">
        <v>5709</v>
      </c>
      <c r="R1842">
        <v>1</v>
      </c>
      <c r="S1842" t="s">
        <v>34</v>
      </c>
      <c r="T1842">
        <v>33600</v>
      </c>
      <c r="U1842">
        <v>0</v>
      </c>
      <c r="V1842">
        <v>33600</v>
      </c>
      <c r="W1842">
        <v>24681.03</v>
      </c>
      <c r="X1842">
        <v>8055.16</v>
      </c>
      <c r="Y1842">
        <v>23.97</v>
      </c>
    </row>
    <row r="1843" spans="1:25" x14ac:dyDescent="0.3">
      <c r="A1843" t="s">
        <v>2489</v>
      </c>
      <c r="B1843" s="2">
        <v>45364</v>
      </c>
      <c r="C1843" t="s">
        <v>538</v>
      </c>
      <c r="D1843" t="s">
        <v>268</v>
      </c>
      <c r="E1843" t="s">
        <v>28</v>
      </c>
      <c r="F1843" t="s">
        <v>5680</v>
      </c>
      <c r="G1843" t="s">
        <v>5707</v>
      </c>
      <c r="H1843" t="s">
        <v>5719</v>
      </c>
      <c r="I1843" t="s">
        <v>80</v>
      </c>
      <c r="J1843" t="s">
        <v>31</v>
      </c>
      <c r="K1843" t="s">
        <v>53</v>
      </c>
      <c r="L1843" t="s">
        <v>5716</v>
      </c>
      <c r="M1843">
        <v>10</v>
      </c>
      <c r="N1843">
        <v>18500</v>
      </c>
      <c r="O1843">
        <v>0</v>
      </c>
      <c r="P1843">
        <v>1587.56</v>
      </c>
      <c r="Q1843" t="s">
        <v>5709</v>
      </c>
      <c r="R1843">
        <v>3</v>
      </c>
      <c r="S1843" t="s">
        <v>34</v>
      </c>
      <c r="T1843">
        <v>185000</v>
      </c>
      <c r="U1843">
        <v>0</v>
      </c>
      <c r="V1843">
        <v>185000</v>
      </c>
      <c r="W1843">
        <v>134183.59</v>
      </c>
      <c r="X1843">
        <v>49228.85</v>
      </c>
      <c r="Y1843">
        <v>26.61</v>
      </c>
    </row>
    <row r="1844" spans="1:25" x14ac:dyDescent="0.3">
      <c r="A1844" t="s">
        <v>2490</v>
      </c>
      <c r="B1844" s="2">
        <v>45638</v>
      </c>
      <c r="C1844" t="s">
        <v>692</v>
      </c>
      <c r="D1844" t="s">
        <v>180</v>
      </c>
      <c r="E1844" t="s">
        <v>50</v>
      </c>
      <c r="F1844" t="s">
        <v>5677</v>
      </c>
      <c r="G1844" t="s">
        <v>5709</v>
      </c>
      <c r="H1844" t="s">
        <v>184</v>
      </c>
      <c r="I1844" t="s">
        <v>198</v>
      </c>
      <c r="J1844" t="s">
        <v>63</v>
      </c>
      <c r="K1844" t="s">
        <v>5718</v>
      </c>
      <c r="L1844" t="s">
        <v>33</v>
      </c>
      <c r="M1844">
        <v>11</v>
      </c>
      <c r="N1844">
        <v>1200</v>
      </c>
      <c r="O1844">
        <v>25</v>
      </c>
      <c r="P1844">
        <v>34.82</v>
      </c>
      <c r="Q1844" t="s">
        <v>5709</v>
      </c>
      <c r="R1844">
        <v>3</v>
      </c>
      <c r="S1844" t="s">
        <v>5714</v>
      </c>
      <c r="T1844">
        <v>13200</v>
      </c>
      <c r="U1844">
        <v>3300</v>
      </c>
      <c r="V1844">
        <v>9900</v>
      </c>
      <c r="W1844">
        <v>6895.86</v>
      </c>
      <c r="X1844">
        <v>2969.32</v>
      </c>
      <c r="Y1844">
        <v>29.99</v>
      </c>
    </row>
    <row r="1845" spans="1:25" x14ac:dyDescent="0.3">
      <c r="A1845" t="s">
        <v>2491</v>
      </c>
      <c r="B1845" s="2">
        <v>45427</v>
      </c>
      <c r="C1845" t="s">
        <v>56</v>
      </c>
      <c r="D1845" t="s">
        <v>342</v>
      </c>
      <c r="E1845" t="s">
        <v>38</v>
      </c>
      <c r="F1845" t="s">
        <v>5679</v>
      </c>
      <c r="G1845" t="s">
        <v>5708</v>
      </c>
      <c r="H1845" t="s">
        <v>29</v>
      </c>
      <c r="I1845" t="s">
        <v>30</v>
      </c>
      <c r="J1845" t="s">
        <v>63</v>
      </c>
      <c r="K1845" t="s">
        <v>5718</v>
      </c>
      <c r="L1845" t="s">
        <v>5717</v>
      </c>
      <c r="M1845">
        <v>5</v>
      </c>
      <c r="N1845">
        <v>2200</v>
      </c>
      <c r="O1845">
        <v>5</v>
      </c>
      <c r="P1845">
        <v>1119.72</v>
      </c>
      <c r="Q1845" t="s">
        <v>5709</v>
      </c>
      <c r="R1845">
        <v>1</v>
      </c>
      <c r="S1845" t="s">
        <v>102</v>
      </c>
      <c r="T1845">
        <v>11000</v>
      </c>
      <c r="U1845">
        <v>550</v>
      </c>
      <c r="V1845">
        <v>10450</v>
      </c>
      <c r="W1845">
        <v>7280.84</v>
      </c>
      <c r="X1845">
        <v>2049.44</v>
      </c>
      <c r="Y1845">
        <v>19.61</v>
      </c>
    </row>
    <row r="1846" spans="1:25" x14ac:dyDescent="0.3">
      <c r="A1846" t="s">
        <v>2492</v>
      </c>
      <c r="B1846" s="2">
        <v>45299</v>
      </c>
      <c r="C1846" t="s">
        <v>116</v>
      </c>
      <c r="D1846" t="s">
        <v>117</v>
      </c>
      <c r="E1846" t="s">
        <v>109</v>
      </c>
      <c r="F1846" t="s">
        <v>5684</v>
      </c>
      <c r="G1846" t="s">
        <v>5709</v>
      </c>
      <c r="H1846" t="s">
        <v>184</v>
      </c>
      <c r="I1846" t="s">
        <v>438</v>
      </c>
      <c r="J1846" t="s">
        <v>31</v>
      </c>
      <c r="K1846" t="s">
        <v>53</v>
      </c>
      <c r="L1846" t="s">
        <v>33</v>
      </c>
      <c r="M1846">
        <v>1</v>
      </c>
      <c r="N1846">
        <v>2800</v>
      </c>
      <c r="O1846">
        <v>0</v>
      </c>
      <c r="P1846">
        <v>428.62</v>
      </c>
      <c r="Q1846" t="s">
        <v>5709</v>
      </c>
      <c r="R1846">
        <v>4</v>
      </c>
      <c r="S1846" t="s">
        <v>102</v>
      </c>
      <c r="T1846">
        <v>2800</v>
      </c>
      <c r="U1846">
        <v>0</v>
      </c>
      <c r="V1846">
        <v>2800</v>
      </c>
      <c r="W1846">
        <v>2023.91</v>
      </c>
      <c r="X1846">
        <v>347.47</v>
      </c>
      <c r="Y1846">
        <v>12.41</v>
      </c>
    </row>
    <row r="1847" spans="1:25" x14ac:dyDescent="0.3">
      <c r="A1847" t="s">
        <v>2493</v>
      </c>
      <c r="B1847" s="2">
        <v>45330</v>
      </c>
      <c r="C1847" t="s">
        <v>211</v>
      </c>
      <c r="D1847" t="s">
        <v>93</v>
      </c>
      <c r="E1847" t="s">
        <v>38</v>
      </c>
      <c r="F1847" t="s">
        <v>5679</v>
      </c>
      <c r="G1847" t="s">
        <v>5709</v>
      </c>
      <c r="H1847" t="s">
        <v>51</v>
      </c>
      <c r="I1847" t="s">
        <v>52</v>
      </c>
      <c r="J1847" t="s">
        <v>31</v>
      </c>
      <c r="K1847" t="s">
        <v>5718</v>
      </c>
      <c r="L1847" t="s">
        <v>33</v>
      </c>
      <c r="M1847">
        <v>4</v>
      </c>
      <c r="N1847">
        <v>1800</v>
      </c>
      <c r="O1847">
        <v>25</v>
      </c>
      <c r="P1847">
        <v>963.72</v>
      </c>
      <c r="Q1847" t="s">
        <v>5709</v>
      </c>
      <c r="R1847">
        <v>5</v>
      </c>
      <c r="S1847" t="s">
        <v>34</v>
      </c>
      <c r="T1847">
        <v>7200</v>
      </c>
      <c r="U1847">
        <v>1800</v>
      </c>
      <c r="V1847">
        <v>5400</v>
      </c>
      <c r="W1847">
        <v>3263.13</v>
      </c>
      <c r="X1847">
        <v>1173.1500000000001</v>
      </c>
      <c r="Y1847">
        <v>21.72</v>
      </c>
    </row>
    <row r="1848" spans="1:25" x14ac:dyDescent="0.3">
      <c r="A1848" t="s">
        <v>2494</v>
      </c>
      <c r="B1848" s="2">
        <v>46043</v>
      </c>
      <c r="C1848" t="s">
        <v>1133</v>
      </c>
      <c r="D1848" t="s">
        <v>2495</v>
      </c>
      <c r="E1848" t="s">
        <v>38</v>
      </c>
      <c r="F1848" t="s">
        <v>5684</v>
      </c>
      <c r="G1848" t="s">
        <v>5707</v>
      </c>
      <c r="H1848" t="s">
        <v>213</v>
      </c>
      <c r="I1848" t="s">
        <v>190</v>
      </c>
      <c r="J1848" t="s">
        <v>46</v>
      </c>
      <c r="K1848" t="s">
        <v>53</v>
      </c>
      <c r="L1848" t="s">
        <v>54</v>
      </c>
      <c r="M1848">
        <v>11</v>
      </c>
      <c r="N1848">
        <v>2500</v>
      </c>
      <c r="O1848">
        <v>15</v>
      </c>
      <c r="P1848">
        <v>695.82</v>
      </c>
      <c r="Q1848" t="s">
        <v>5709</v>
      </c>
      <c r="R1848">
        <v>4</v>
      </c>
      <c r="S1848" t="s">
        <v>34</v>
      </c>
      <c r="T1848">
        <v>27500</v>
      </c>
      <c r="U1848">
        <v>4125</v>
      </c>
      <c r="V1848">
        <v>23375</v>
      </c>
      <c r="W1848">
        <v>14663.46</v>
      </c>
      <c r="X1848">
        <v>8015.72</v>
      </c>
      <c r="Y1848">
        <v>34.29</v>
      </c>
    </row>
    <row r="1849" spans="1:25" x14ac:dyDescent="0.3">
      <c r="A1849" t="s">
        <v>2496</v>
      </c>
      <c r="B1849" s="2">
        <v>45492</v>
      </c>
      <c r="C1849" t="s">
        <v>2113</v>
      </c>
      <c r="D1849" t="s">
        <v>77</v>
      </c>
      <c r="E1849" t="s">
        <v>28</v>
      </c>
      <c r="F1849" t="s">
        <v>5685</v>
      </c>
      <c r="G1849" t="s">
        <v>5708</v>
      </c>
      <c r="H1849" t="s">
        <v>73</v>
      </c>
      <c r="I1849" t="s">
        <v>74</v>
      </c>
      <c r="J1849" t="s">
        <v>40</v>
      </c>
      <c r="K1849" t="s">
        <v>53</v>
      </c>
      <c r="L1849" t="s">
        <v>5717</v>
      </c>
      <c r="M1849">
        <v>10</v>
      </c>
      <c r="N1849">
        <v>6500</v>
      </c>
      <c r="O1849">
        <v>0</v>
      </c>
      <c r="P1849">
        <v>302.93</v>
      </c>
      <c r="Q1849" t="s">
        <v>5709</v>
      </c>
      <c r="R1849">
        <v>5</v>
      </c>
      <c r="S1849" t="s">
        <v>34</v>
      </c>
      <c r="T1849">
        <v>65000</v>
      </c>
      <c r="U1849">
        <v>0</v>
      </c>
      <c r="V1849">
        <v>65000</v>
      </c>
      <c r="W1849">
        <v>46854.35</v>
      </c>
      <c r="X1849">
        <v>17842.72</v>
      </c>
      <c r="Y1849">
        <v>27.45</v>
      </c>
    </row>
    <row r="1850" spans="1:25" x14ac:dyDescent="0.3">
      <c r="A1850" t="s">
        <v>2497</v>
      </c>
      <c r="B1850" s="2">
        <v>45786</v>
      </c>
      <c r="C1850" t="s">
        <v>922</v>
      </c>
      <c r="D1850" t="s">
        <v>342</v>
      </c>
      <c r="E1850" t="s">
        <v>38</v>
      </c>
      <c r="F1850" t="s">
        <v>5688</v>
      </c>
      <c r="G1850" t="s">
        <v>5707</v>
      </c>
      <c r="H1850" t="s">
        <v>5719</v>
      </c>
      <c r="I1850" t="s">
        <v>99</v>
      </c>
      <c r="J1850" t="s">
        <v>63</v>
      </c>
      <c r="K1850" t="s">
        <v>53</v>
      </c>
      <c r="L1850" t="s">
        <v>5717</v>
      </c>
      <c r="M1850">
        <v>5</v>
      </c>
      <c r="N1850">
        <v>2200</v>
      </c>
      <c r="O1850">
        <v>25</v>
      </c>
      <c r="P1850">
        <v>575.61</v>
      </c>
      <c r="Q1850" t="s">
        <v>5709</v>
      </c>
      <c r="R1850">
        <v>5</v>
      </c>
      <c r="S1850" t="s">
        <v>34</v>
      </c>
      <c r="T1850">
        <v>11000</v>
      </c>
      <c r="U1850">
        <v>2750</v>
      </c>
      <c r="V1850">
        <v>8250</v>
      </c>
      <c r="W1850">
        <v>5420.64</v>
      </c>
      <c r="X1850">
        <v>2253.75</v>
      </c>
      <c r="Y1850">
        <v>27.32</v>
      </c>
    </row>
    <row r="1851" spans="1:25" x14ac:dyDescent="0.3">
      <c r="A1851" t="s">
        <v>2498</v>
      </c>
      <c r="B1851" s="2">
        <v>45442</v>
      </c>
      <c r="C1851" t="s">
        <v>633</v>
      </c>
      <c r="D1851" t="s">
        <v>268</v>
      </c>
      <c r="E1851" t="s">
        <v>28</v>
      </c>
      <c r="F1851" t="s">
        <v>5678</v>
      </c>
      <c r="G1851" t="s">
        <v>5709</v>
      </c>
      <c r="H1851" t="s">
        <v>223</v>
      </c>
      <c r="I1851" t="s">
        <v>246</v>
      </c>
      <c r="J1851" t="s">
        <v>31</v>
      </c>
      <c r="K1851" t="s">
        <v>32</v>
      </c>
      <c r="L1851" t="s">
        <v>33</v>
      </c>
      <c r="M1851">
        <v>3</v>
      </c>
      <c r="N1851">
        <v>18500</v>
      </c>
      <c r="O1851">
        <v>30</v>
      </c>
      <c r="P1851">
        <v>704.51</v>
      </c>
      <c r="Q1851" t="s">
        <v>5709</v>
      </c>
      <c r="R1851">
        <v>4</v>
      </c>
      <c r="S1851" t="s">
        <v>34</v>
      </c>
      <c r="T1851">
        <v>55500</v>
      </c>
      <c r="U1851">
        <v>16650</v>
      </c>
      <c r="V1851">
        <v>38850</v>
      </c>
      <c r="W1851">
        <v>31084.400000000001</v>
      </c>
      <c r="X1851">
        <v>7061.09</v>
      </c>
      <c r="Y1851">
        <v>18.18</v>
      </c>
    </row>
    <row r="1852" spans="1:25" x14ac:dyDescent="0.3">
      <c r="A1852" t="s">
        <v>2499</v>
      </c>
      <c r="B1852" s="2">
        <v>45344</v>
      </c>
      <c r="C1852" t="s">
        <v>574</v>
      </c>
      <c r="D1852" t="s">
        <v>366</v>
      </c>
      <c r="E1852" t="s">
        <v>28</v>
      </c>
      <c r="F1852" t="s">
        <v>5692</v>
      </c>
      <c r="G1852" t="s">
        <v>5707</v>
      </c>
      <c r="I1852" t="s">
        <v>190</v>
      </c>
      <c r="J1852" t="s">
        <v>31</v>
      </c>
      <c r="K1852" t="s">
        <v>32</v>
      </c>
      <c r="L1852" t="s">
        <v>90</v>
      </c>
      <c r="M1852">
        <v>10</v>
      </c>
      <c r="N1852">
        <v>22000</v>
      </c>
      <c r="O1852">
        <v>30</v>
      </c>
      <c r="P1852">
        <v>532.4</v>
      </c>
      <c r="Q1852" t="s">
        <v>5709</v>
      </c>
      <c r="R1852">
        <v>5</v>
      </c>
      <c r="S1852" t="s">
        <v>34</v>
      </c>
      <c r="T1852">
        <v>220000</v>
      </c>
      <c r="U1852">
        <v>66000</v>
      </c>
      <c r="V1852">
        <v>154000</v>
      </c>
      <c r="W1852">
        <v>100531.24</v>
      </c>
      <c r="X1852">
        <v>52936.36</v>
      </c>
      <c r="Y1852">
        <v>34.369999999999997</v>
      </c>
    </row>
    <row r="1853" spans="1:25" x14ac:dyDescent="0.3">
      <c r="A1853" t="s">
        <v>2500</v>
      </c>
      <c r="B1853" s="2">
        <v>46193</v>
      </c>
      <c r="C1853" t="s">
        <v>538</v>
      </c>
      <c r="D1853" t="s">
        <v>98</v>
      </c>
      <c r="E1853" t="s">
        <v>38</v>
      </c>
      <c r="F1853" t="s">
        <v>5705</v>
      </c>
      <c r="G1853" t="s">
        <v>5710</v>
      </c>
      <c r="H1853" t="s">
        <v>5720</v>
      </c>
      <c r="I1853" t="s">
        <v>57</v>
      </c>
      <c r="J1853" t="s">
        <v>63</v>
      </c>
      <c r="K1853" t="s">
        <v>32</v>
      </c>
      <c r="L1853" t="s">
        <v>54</v>
      </c>
      <c r="M1853">
        <v>7</v>
      </c>
      <c r="N1853">
        <v>4200</v>
      </c>
      <c r="O1853">
        <v>10</v>
      </c>
      <c r="P1853">
        <v>1380.19</v>
      </c>
      <c r="Q1853" t="s">
        <v>5709</v>
      </c>
      <c r="R1853">
        <v>5</v>
      </c>
      <c r="S1853" t="s">
        <v>34</v>
      </c>
      <c r="T1853">
        <v>29400</v>
      </c>
      <c r="U1853">
        <v>2940</v>
      </c>
      <c r="V1853">
        <v>26460</v>
      </c>
      <c r="W1853">
        <v>20997.279999999999</v>
      </c>
      <c r="X1853">
        <v>4082.53</v>
      </c>
      <c r="Y1853">
        <v>15.43</v>
      </c>
    </row>
    <row r="1854" spans="1:25" x14ac:dyDescent="0.3">
      <c r="A1854" t="s">
        <v>2501</v>
      </c>
      <c r="B1854" s="2">
        <v>45523</v>
      </c>
      <c r="C1854" t="s">
        <v>665</v>
      </c>
      <c r="D1854" t="s">
        <v>273</v>
      </c>
      <c r="E1854" t="s">
        <v>28</v>
      </c>
      <c r="F1854" t="s">
        <v>5677</v>
      </c>
      <c r="G1854" t="s">
        <v>5711</v>
      </c>
      <c r="H1854" t="s">
        <v>5721</v>
      </c>
      <c r="I1854" t="s">
        <v>177</v>
      </c>
      <c r="J1854" t="s">
        <v>31</v>
      </c>
      <c r="K1854" t="s">
        <v>5718</v>
      </c>
      <c r="L1854" t="s">
        <v>5717</v>
      </c>
      <c r="M1854">
        <v>11</v>
      </c>
      <c r="N1854">
        <v>32000</v>
      </c>
      <c r="O1854">
        <v>30</v>
      </c>
      <c r="P1854">
        <v>1098.07</v>
      </c>
      <c r="Q1854" t="s">
        <v>5709</v>
      </c>
      <c r="R1854">
        <v>5</v>
      </c>
      <c r="S1854" t="s">
        <v>5714</v>
      </c>
      <c r="T1854">
        <v>352000</v>
      </c>
      <c r="U1854">
        <v>105600</v>
      </c>
      <c r="V1854">
        <v>246400</v>
      </c>
      <c r="W1854">
        <v>162493.51</v>
      </c>
      <c r="X1854">
        <v>82808.42</v>
      </c>
      <c r="Y1854">
        <v>33.61</v>
      </c>
    </row>
    <row r="1855" spans="1:25" x14ac:dyDescent="0.3">
      <c r="A1855" t="s">
        <v>2502</v>
      </c>
      <c r="B1855" s="2">
        <v>46072</v>
      </c>
      <c r="C1855" t="s">
        <v>1175</v>
      </c>
      <c r="D1855" t="s">
        <v>130</v>
      </c>
      <c r="E1855" t="s">
        <v>38</v>
      </c>
      <c r="F1855" t="s">
        <v>5696</v>
      </c>
      <c r="G1855" t="s">
        <v>5708</v>
      </c>
      <c r="H1855" t="s">
        <v>73</v>
      </c>
      <c r="I1855" t="s">
        <v>160</v>
      </c>
      <c r="J1855" t="s">
        <v>31</v>
      </c>
      <c r="K1855" t="s">
        <v>32</v>
      </c>
      <c r="L1855" t="s">
        <v>33</v>
      </c>
      <c r="M1855">
        <v>8</v>
      </c>
      <c r="N1855">
        <v>2500</v>
      </c>
      <c r="O1855">
        <v>25</v>
      </c>
      <c r="P1855">
        <v>465.94</v>
      </c>
      <c r="Q1855" t="s">
        <v>5709</v>
      </c>
      <c r="R1855">
        <v>4</v>
      </c>
      <c r="S1855" t="s">
        <v>102</v>
      </c>
      <c r="T1855">
        <v>20000</v>
      </c>
      <c r="U1855">
        <v>5000</v>
      </c>
      <c r="V1855">
        <v>15000</v>
      </c>
      <c r="W1855">
        <v>11332.29</v>
      </c>
      <c r="X1855">
        <v>3201.77</v>
      </c>
      <c r="Y1855">
        <v>21.35</v>
      </c>
    </row>
    <row r="1856" spans="1:25" x14ac:dyDescent="0.3">
      <c r="A1856" t="s">
        <v>2503</v>
      </c>
      <c r="B1856" s="2">
        <v>45853</v>
      </c>
      <c r="C1856" t="s">
        <v>36</v>
      </c>
      <c r="D1856" t="s">
        <v>130</v>
      </c>
      <c r="E1856" t="s">
        <v>38</v>
      </c>
      <c r="F1856" t="s">
        <v>5697</v>
      </c>
      <c r="G1856" t="s">
        <v>5708</v>
      </c>
      <c r="H1856" t="s">
        <v>1543</v>
      </c>
      <c r="I1856" t="s">
        <v>160</v>
      </c>
      <c r="J1856" t="s">
        <v>63</v>
      </c>
      <c r="K1856" t="s">
        <v>5718</v>
      </c>
      <c r="L1856" t="s">
        <v>5716</v>
      </c>
      <c r="M1856">
        <v>10</v>
      </c>
      <c r="N1856">
        <v>2500</v>
      </c>
      <c r="O1856">
        <v>0</v>
      </c>
      <c r="P1856">
        <v>1512.26</v>
      </c>
      <c r="Q1856" t="s">
        <v>64</v>
      </c>
      <c r="R1856">
        <v>3</v>
      </c>
      <c r="S1856" t="s">
        <v>34</v>
      </c>
      <c r="T1856">
        <v>25000</v>
      </c>
      <c r="U1856">
        <v>0</v>
      </c>
      <c r="V1856">
        <v>25000</v>
      </c>
      <c r="W1856">
        <v>18870.12</v>
      </c>
      <c r="X1856">
        <v>4617.62</v>
      </c>
      <c r="Y1856">
        <v>18.47</v>
      </c>
    </row>
    <row r="1857" spans="1:25" x14ac:dyDescent="0.3">
      <c r="A1857" t="s">
        <v>2504</v>
      </c>
      <c r="B1857" s="2">
        <v>45411</v>
      </c>
      <c r="C1857" t="s">
        <v>975</v>
      </c>
      <c r="D1857" t="s">
        <v>127</v>
      </c>
      <c r="E1857" t="s">
        <v>109</v>
      </c>
      <c r="F1857" t="s">
        <v>5685</v>
      </c>
      <c r="G1857" t="s">
        <v>5710</v>
      </c>
      <c r="H1857" t="s">
        <v>110</v>
      </c>
      <c r="I1857" t="s">
        <v>111</v>
      </c>
      <c r="J1857" t="s">
        <v>31</v>
      </c>
      <c r="K1857" t="s">
        <v>32</v>
      </c>
      <c r="L1857" t="s">
        <v>54</v>
      </c>
      <c r="M1857">
        <v>9</v>
      </c>
      <c r="N1857">
        <v>16500</v>
      </c>
      <c r="O1857">
        <v>15</v>
      </c>
      <c r="P1857">
        <v>1127.4000000000001</v>
      </c>
      <c r="Q1857" t="s">
        <v>5709</v>
      </c>
      <c r="R1857">
        <v>4</v>
      </c>
      <c r="S1857" t="s">
        <v>34</v>
      </c>
      <c r="T1857">
        <v>148500</v>
      </c>
      <c r="U1857">
        <v>22275</v>
      </c>
      <c r="V1857">
        <v>126225</v>
      </c>
      <c r="W1857">
        <v>102883.9</v>
      </c>
      <c r="X1857">
        <v>22213.7</v>
      </c>
      <c r="Y1857">
        <v>17.600000000000001</v>
      </c>
    </row>
    <row r="1858" spans="1:25" x14ac:dyDescent="0.3">
      <c r="A1858" t="s">
        <v>2505</v>
      </c>
      <c r="B1858" s="2">
        <v>45468</v>
      </c>
      <c r="C1858" t="s">
        <v>1467</v>
      </c>
      <c r="D1858" t="s">
        <v>1753</v>
      </c>
      <c r="E1858" t="s">
        <v>121</v>
      </c>
      <c r="F1858" t="s">
        <v>5690</v>
      </c>
      <c r="G1858" t="s">
        <v>5708</v>
      </c>
      <c r="H1858" t="s">
        <v>131</v>
      </c>
      <c r="I1858" t="s">
        <v>135</v>
      </c>
      <c r="J1858" t="s">
        <v>46</v>
      </c>
      <c r="K1858" t="s">
        <v>53</v>
      </c>
      <c r="L1858" t="s">
        <v>5716</v>
      </c>
      <c r="M1858">
        <v>11</v>
      </c>
      <c r="N1858">
        <v>28000</v>
      </c>
      <c r="O1858">
        <v>30</v>
      </c>
      <c r="P1858">
        <v>764.69</v>
      </c>
      <c r="Q1858" t="s">
        <v>5709</v>
      </c>
      <c r="R1858">
        <v>4</v>
      </c>
      <c r="S1858" t="s">
        <v>34</v>
      </c>
      <c r="T1858">
        <v>308000</v>
      </c>
      <c r="U1858">
        <v>92400</v>
      </c>
      <c r="V1858">
        <v>215600</v>
      </c>
      <c r="W1858">
        <v>138239.43</v>
      </c>
      <c r="X1858">
        <v>76595.88</v>
      </c>
      <c r="Y1858">
        <v>35.53</v>
      </c>
    </row>
    <row r="1859" spans="1:25" x14ac:dyDescent="0.3">
      <c r="A1859" t="s">
        <v>2506</v>
      </c>
      <c r="B1859" s="2">
        <v>45656</v>
      </c>
      <c r="C1859" t="s">
        <v>116</v>
      </c>
      <c r="D1859" t="s">
        <v>366</v>
      </c>
      <c r="E1859" t="s">
        <v>28</v>
      </c>
      <c r="F1859" t="s">
        <v>5690</v>
      </c>
      <c r="G1859" t="s">
        <v>5710</v>
      </c>
      <c r="H1859" t="s">
        <v>144</v>
      </c>
      <c r="I1859" t="s">
        <v>145</v>
      </c>
      <c r="J1859" t="s">
        <v>46</v>
      </c>
      <c r="K1859" t="s">
        <v>53</v>
      </c>
      <c r="L1859" t="s">
        <v>5717</v>
      </c>
      <c r="M1859">
        <v>11</v>
      </c>
      <c r="N1859">
        <v>22000</v>
      </c>
      <c r="O1859">
        <v>20</v>
      </c>
      <c r="P1859">
        <v>1291.29</v>
      </c>
      <c r="Q1859" t="s">
        <v>5709</v>
      </c>
      <c r="R1859">
        <v>1</v>
      </c>
      <c r="S1859" t="s">
        <v>5714</v>
      </c>
      <c r="T1859">
        <v>242000</v>
      </c>
      <c r="U1859">
        <v>48400</v>
      </c>
      <c r="V1859">
        <v>193600</v>
      </c>
      <c r="W1859">
        <v>117751.34</v>
      </c>
      <c r="X1859">
        <v>74557.37</v>
      </c>
      <c r="Y1859">
        <v>38.51</v>
      </c>
    </row>
    <row r="1860" spans="1:25" x14ac:dyDescent="0.3">
      <c r="A1860" t="s">
        <v>2507</v>
      </c>
      <c r="B1860" s="2">
        <v>45970</v>
      </c>
      <c r="C1860" t="s">
        <v>1321</v>
      </c>
      <c r="D1860" t="s">
        <v>342</v>
      </c>
      <c r="E1860" t="s">
        <v>38</v>
      </c>
      <c r="F1860" t="s">
        <v>5680</v>
      </c>
      <c r="G1860" t="s">
        <v>5707</v>
      </c>
      <c r="H1860" t="s">
        <v>169</v>
      </c>
      <c r="I1860" t="s">
        <v>153</v>
      </c>
      <c r="J1860" t="s">
        <v>31</v>
      </c>
      <c r="K1860" t="s">
        <v>5718</v>
      </c>
      <c r="L1860" t="s">
        <v>33</v>
      </c>
      <c r="M1860">
        <v>2</v>
      </c>
      <c r="N1860">
        <v>2200</v>
      </c>
      <c r="O1860">
        <v>15</v>
      </c>
      <c r="P1860">
        <v>844.35</v>
      </c>
      <c r="Q1860" t="s">
        <v>5709</v>
      </c>
      <c r="R1860">
        <v>5</v>
      </c>
      <c r="S1860" t="s">
        <v>34</v>
      </c>
      <c r="T1860">
        <v>4400</v>
      </c>
      <c r="U1860">
        <v>660</v>
      </c>
      <c r="V1860">
        <v>3740</v>
      </c>
      <c r="W1860">
        <v>2228.54</v>
      </c>
      <c r="X1860">
        <v>667.11</v>
      </c>
      <c r="Y1860">
        <v>17.84</v>
      </c>
    </row>
    <row r="1861" spans="1:25" x14ac:dyDescent="0.3">
      <c r="A1861" t="s">
        <v>2508</v>
      </c>
      <c r="B1861" s="2">
        <v>45822</v>
      </c>
      <c r="C1861" t="s">
        <v>966</v>
      </c>
      <c r="D1861" t="s">
        <v>268</v>
      </c>
      <c r="E1861" t="s">
        <v>28</v>
      </c>
      <c r="F1861" t="s">
        <v>5698</v>
      </c>
      <c r="G1861" t="s">
        <v>5711</v>
      </c>
      <c r="H1861" t="s">
        <v>5721</v>
      </c>
      <c r="I1861" t="s">
        <v>177</v>
      </c>
      <c r="J1861" t="s">
        <v>63</v>
      </c>
      <c r="K1861" t="s">
        <v>5718</v>
      </c>
      <c r="L1861" t="s">
        <v>54</v>
      </c>
      <c r="M1861">
        <v>1</v>
      </c>
      <c r="N1861">
        <v>18500</v>
      </c>
      <c r="O1861">
        <v>25</v>
      </c>
      <c r="P1861">
        <v>121.16</v>
      </c>
      <c r="Q1861" t="s">
        <v>5709</v>
      </c>
      <c r="R1861">
        <v>5</v>
      </c>
      <c r="S1861" t="s">
        <v>5712</v>
      </c>
      <c r="T1861">
        <v>18500</v>
      </c>
      <c r="U1861">
        <v>4625</v>
      </c>
      <c r="V1861">
        <v>13875</v>
      </c>
      <c r="W1861">
        <v>10028.07</v>
      </c>
      <c r="X1861">
        <v>3725.77</v>
      </c>
      <c r="Y1861">
        <v>26.85</v>
      </c>
    </row>
    <row r="1862" spans="1:25" x14ac:dyDescent="0.3">
      <c r="A1862" t="s">
        <v>2509</v>
      </c>
      <c r="B1862" s="2">
        <v>45399</v>
      </c>
      <c r="C1862" t="s">
        <v>182</v>
      </c>
      <c r="D1862" t="s">
        <v>93</v>
      </c>
      <c r="E1862" t="s">
        <v>38</v>
      </c>
      <c r="F1862" t="s">
        <v>5678</v>
      </c>
      <c r="G1862" t="s">
        <v>5708</v>
      </c>
      <c r="H1862" t="s">
        <v>73</v>
      </c>
      <c r="I1862" t="s">
        <v>74</v>
      </c>
      <c r="J1862" t="s">
        <v>40</v>
      </c>
      <c r="K1862" t="s">
        <v>32</v>
      </c>
      <c r="L1862" t="s">
        <v>5716</v>
      </c>
      <c r="M1862">
        <v>8</v>
      </c>
      <c r="N1862">
        <v>1800</v>
      </c>
      <c r="O1862">
        <v>0</v>
      </c>
      <c r="P1862">
        <v>101.97</v>
      </c>
      <c r="Q1862" t="s">
        <v>5709</v>
      </c>
      <c r="R1862">
        <v>5</v>
      </c>
      <c r="S1862" t="s">
        <v>5712</v>
      </c>
      <c r="T1862">
        <v>14400</v>
      </c>
      <c r="U1862">
        <v>0</v>
      </c>
      <c r="V1862">
        <v>14400</v>
      </c>
      <c r="W1862">
        <v>10570.2</v>
      </c>
      <c r="X1862">
        <v>3727.83</v>
      </c>
      <c r="Y1862">
        <v>25.89</v>
      </c>
    </row>
    <row r="1863" spans="1:25" x14ac:dyDescent="0.3">
      <c r="A1863" t="s">
        <v>2510</v>
      </c>
      <c r="B1863" s="2">
        <v>45420</v>
      </c>
      <c r="C1863" t="s">
        <v>683</v>
      </c>
      <c r="D1863" t="s">
        <v>120</v>
      </c>
      <c r="E1863" t="s">
        <v>121</v>
      </c>
      <c r="F1863" t="s">
        <v>5681</v>
      </c>
      <c r="G1863" t="s">
        <v>5708</v>
      </c>
      <c r="H1863" t="s">
        <v>29</v>
      </c>
      <c r="I1863" t="s">
        <v>30</v>
      </c>
      <c r="J1863" t="s">
        <v>63</v>
      </c>
      <c r="K1863" t="s">
        <v>5718</v>
      </c>
      <c r="L1863" t="s">
        <v>33</v>
      </c>
      <c r="M1863">
        <v>4</v>
      </c>
      <c r="N1863">
        <v>28000</v>
      </c>
      <c r="O1863">
        <v>5</v>
      </c>
      <c r="P1863">
        <v>637.39</v>
      </c>
      <c r="Q1863" t="s">
        <v>5709</v>
      </c>
      <c r="R1863">
        <v>5</v>
      </c>
      <c r="S1863" t="s">
        <v>5712</v>
      </c>
      <c r="T1863">
        <v>112000</v>
      </c>
      <c r="U1863">
        <v>5600</v>
      </c>
      <c r="V1863">
        <v>106400</v>
      </c>
      <c r="W1863">
        <v>84789.33</v>
      </c>
      <c r="X1863">
        <v>20973.279999999999</v>
      </c>
      <c r="Y1863">
        <v>19.71</v>
      </c>
    </row>
    <row r="1864" spans="1:25" x14ac:dyDescent="0.3">
      <c r="A1864" t="s">
        <v>2511</v>
      </c>
      <c r="B1864" s="2">
        <v>45650</v>
      </c>
      <c r="C1864" t="s">
        <v>1025</v>
      </c>
      <c r="D1864" t="s">
        <v>152</v>
      </c>
      <c r="E1864" t="s">
        <v>28</v>
      </c>
      <c r="F1864" t="s">
        <v>5693</v>
      </c>
      <c r="G1864" t="s">
        <v>5707</v>
      </c>
      <c r="H1864" t="s">
        <v>213</v>
      </c>
      <c r="I1864" t="s">
        <v>190</v>
      </c>
      <c r="J1864" t="s">
        <v>31</v>
      </c>
      <c r="K1864" t="s">
        <v>5718</v>
      </c>
      <c r="L1864" t="s">
        <v>5717</v>
      </c>
      <c r="M1864">
        <v>8</v>
      </c>
      <c r="N1864">
        <v>45000</v>
      </c>
      <c r="O1864">
        <v>30</v>
      </c>
      <c r="P1864">
        <v>1553.82</v>
      </c>
      <c r="Q1864" t="s">
        <v>5709</v>
      </c>
      <c r="R1864">
        <v>5</v>
      </c>
      <c r="S1864" t="s">
        <v>5712</v>
      </c>
      <c r="T1864">
        <v>360000</v>
      </c>
      <c r="U1864">
        <v>108000</v>
      </c>
      <c r="V1864">
        <v>252000</v>
      </c>
      <c r="W1864">
        <v>169343.97</v>
      </c>
      <c r="X1864">
        <v>81102.210000000006</v>
      </c>
      <c r="Y1864">
        <v>32.18</v>
      </c>
    </row>
    <row r="1865" spans="1:25" x14ac:dyDescent="0.3">
      <c r="A1865" t="s">
        <v>2512</v>
      </c>
      <c r="B1865" s="2">
        <v>45665</v>
      </c>
      <c r="C1865" t="s">
        <v>151</v>
      </c>
      <c r="D1865" t="s">
        <v>27</v>
      </c>
      <c r="E1865" t="s">
        <v>28</v>
      </c>
      <c r="F1865" t="s">
        <v>5701</v>
      </c>
      <c r="G1865" t="s">
        <v>5711</v>
      </c>
      <c r="H1865" t="s">
        <v>5721</v>
      </c>
      <c r="I1865" t="s">
        <v>177</v>
      </c>
      <c r="J1865" t="s">
        <v>40</v>
      </c>
      <c r="K1865" t="s">
        <v>32</v>
      </c>
      <c r="L1865" t="s">
        <v>90</v>
      </c>
      <c r="M1865">
        <v>11</v>
      </c>
      <c r="N1865">
        <v>58000</v>
      </c>
      <c r="O1865">
        <v>30</v>
      </c>
      <c r="P1865">
        <v>435.32</v>
      </c>
      <c r="Q1865" t="s">
        <v>5709</v>
      </c>
      <c r="R1865">
        <v>4</v>
      </c>
      <c r="S1865" t="s">
        <v>5712</v>
      </c>
      <c r="T1865">
        <v>638000</v>
      </c>
      <c r="U1865">
        <v>191400</v>
      </c>
      <c r="V1865">
        <v>446600</v>
      </c>
      <c r="W1865">
        <v>354625.9</v>
      </c>
      <c r="X1865">
        <v>91538.78</v>
      </c>
      <c r="Y1865">
        <v>20.5</v>
      </c>
    </row>
    <row r="1866" spans="1:25" x14ac:dyDescent="0.3">
      <c r="A1866" t="s">
        <v>2513</v>
      </c>
      <c r="B1866" s="2">
        <v>46196</v>
      </c>
      <c r="C1866" t="s">
        <v>753</v>
      </c>
      <c r="D1866" t="s">
        <v>120</v>
      </c>
      <c r="E1866" t="s">
        <v>121</v>
      </c>
      <c r="F1866" t="s">
        <v>5687</v>
      </c>
      <c r="G1866" t="s">
        <v>5708</v>
      </c>
      <c r="H1866" t="s">
        <v>73</v>
      </c>
      <c r="I1866" t="s">
        <v>74</v>
      </c>
      <c r="J1866" t="s">
        <v>63</v>
      </c>
      <c r="K1866" t="s">
        <v>53</v>
      </c>
      <c r="L1866" t="s">
        <v>54</v>
      </c>
      <c r="M1866">
        <v>1</v>
      </c>
      <c r="N1866">
        <v>28000</v>
      </c>
      <c r="O1866">
        <v>5</v>
      </c>
      <c r="P1866">
        <v>1315.56</v>
      </c>
      <c r="Q1866" t="s">
        <v>5709</v>
      </c>
      <c r="R1866">
        <v>5</v>
      </c>
      <c r="S1866" t="s">
        <v>5712</v>
      </c>
      <c r="T1866">
        <v>28000</v>
      </c>
      <c r="U1866">
        <v>1400</v>
      </c>
      <c r="V1866">
        <v>26600</v>
      </c>
      <c r="W1866">
        <v>15140.4</v>
      </c>
      <c r="X1866">
        <v>10144.040000000001</v>
      </c>
      <c r="Y1866">
        <v>38.14</v>
      </c>
    </row>
    <row r="1867" spans="1:25" x14ac:dyDescent="0.3">
      <c r="A1867" t="s">
        <v>2514</v>
      </c>
      <c r="B1867" s="2">
        <v>45907</v>
      </c>
      <c r="C1867" t="s">
        <v>1764</v>
      </c>
      <c r="D1867" t="s">
        <v>281</v>
      </c>
      <c r="E1867" t="s">
        <v>121</v>
      </c>
      <c r="F1867" t="s">
        <v>5688</v>
      </c>
      <c r="G1867" t="s">
        <v>5707</v>
      </c>
      <c r="H1867" t="s">
        <v>169</v>
      </c>
      <c r="I1867" t="s">
        <v>153</v>
      </c>
      <c r="J1867" t="s">
        <v>46</v>
      </c>
      <c r="K1867" t="s">
        <v>32</v>
      </c>
      <c r="L1867" t="s">
        <v>90</v>
      </c>
      <c r="M1867">
        <v>3</v>
      </c>
      <c r="N1867">
        <v>42000</v>
      </c>
      <c r="O1867">
        <v>25</v>
      </c>
      <c r="P1867">
        <v>437.23</v>
      </c>
      <c r="Q1867" t="s">
        <v>5709</v>
      </c>
      <c r="R1867">
        <v>4</v>
      </c>
      <c r="S1867" t="s">
        <v>5712</v>
      </c>
      <c r="T1867">
        <v>126000</v>
      </c>
      <c r="U1867">
        <v>31500</v>
      </c>
      <c r="V1867">
        <v>94500</v>
      </c>
      <c r="W1867">
        <v>71162.679999999993</v>
      </c>
      <c r="X1867">
        <v>22900.09</v>
      </c>
      <c r="Y1867">
        <v>24.23</v>
      </c>
    </row>
    <row r="1868" spans="1:25" x14ac:dyDescent="0.3">
      <c r="A1868" t="s">
        <v>2515</v>
      </c>
      <c r="B1868" s="2">
        <v>45892</v>
      </c>
      <c r="C1868" t="s">
        <v>286</v>
      </c>
      <c r="D1868" t="s">
        <v>120</v>
      </c>
      <c r="E1868" t="s">
        <v>121</v>
      </c>
      <c r="F1868" t="s">
        <v>5688</v>
      </c>
      <c r="G1868" t="s">
        <v>5708</v>
      </c>
      <c r="H1868" t="s">
        <v>29</v>
      </c>
      <c r="I1868" t="s">
        <v>165</v>
      </c>
      <c r="J1868" t="s">
        <v>46</v>
      </c>
      <c r="K1868" t="s">
        <v>5718</v>
      </c>
      <c r="L1868" t="s">
        <v>5717</v>
      </c>
      <c r="M1868">
        <v>9</v>
      </c>
      <c r="N1868">
        <v>28000</v>
      </c>
      <c r="O1868">
        <v>5</v>
      </c>
      <c r="P1868">
        <v>1750.67</v>
      </c>
      <c r="Q1868" t="s">
        <v>5709</v>
      </c>
      <c r="R1868">
        <v>2</v>
      </c>
      <c r="S1868" t="s">
        <v>5712</v>
      </c>
      <c r="T1868">
        <v>252000</v>
      </c>
      <c r="U1868">
        <v>12600</v>
      </c>
      <c r="V1868">
        <v>239400</v>
      </c>
      <c r="W1868">
        <v>153783.38</v>
      </c>
      <c r="X1868">
        <v>83865.95</v>
      </c>
      <c r="Y1868">
        <v>35.03</v>
      </c>
    </row>
    <row r="1869" spans="1:25" x14ac:dyDescent="0.3">
      <c r="A1869" t="s">
        <v>2516</v>
      </c>
      <c r="B1869" s="2">
        <v>46030</v>
      </c>
      <c r="C1869" t="s">
        <v>922</v>
      </c>
      <c r="D1869" t="s">
        <v>89</v>
      </c>
      <c r="E1869" t="s">
        <v>28</v>
      </c>
      <c r="F1869" t="s">
        <v>5682</v>
      </c>
      <c r="G1869" t="s">
        <v>5710</v>
      </c>
      <c r="I1869" t="s">
        <v>69</v>
      </c>
      <c r="J1869" t="s">
        <v>40</v>
      </c>
      <c r="K1869" t="s">
        <v>53</v>
      </c>
      <c r="L1869" t="s">
        <v>5716</v>
      </c>
      <c r="M1869">
        <v>3</v>
      </c>
      <c r="N1869">
        <v>18500</v>
      </c>
      <c r="O1869">
        <v>15</v>
      </c>
      <c r="P1869">
        <v>1229.43</v>
      </c>
      <c r="Q1869" t="s">
        <v>5709</v>
      </c>
      <c r="R1869">
        <v>5</v>
      </c>
      <c r="S1869" t="s">
        <v>102</v>
      </c>
      <c r="T1869">
        <v>55500</v>
      </c>
      <c r="U1869">
        <v>8325</v>
      </c>
      <c r="V1869">
        <v>47175</v>
      </c>
      <c r="W1869">
        <v>33511.120000000003</v>
      </c>
      <c r="X1869">
        <v>12434.45</v>
      </c>
      <c r="Y1869">
        <v>26.36</v>
      </c>
    </row>
    <row r="1870" spans="1:25" x14ac:dyDescent="0.3">
      <c r="A1870" t="s">
        <v>2517</v>
      </c>
      <c r="B1870" s="2">
        <v>45793</v>
      </c>
      <c r="C1870" t="s">
        <v>2518</v>
      </c>
      <c r="D1870" t="s">
        <v>27</v>
      </c>
      <c r="E1870" t="s">
        <v>28</v>
      </c>
      <c r="F1870" t="s">
        <v>5683</v>
      </c>
      <c r="G1870" t="s">
        <v>5708</v>
      </c>
      <c r="H1870" t="s">
        <v>131</v>
      </c>
      <c r="I1870" t="s">
        <v>135</v>
      </c>
      <c r="J1870" t="s">
        <v>46</v>
      </c>
      <c r="K1870" t="s">
        <v>32</v>
      </c>
      <c r="L1870" t="s">
        <v>5716</v>
      </c>
      <c r="M1870">
        <v>4</v>
      </c>
      <c r="N1870">
        <v>58000</v>
      </c>
      <c r="O1870">
        <v>30</v>
      </c>
      <c r="P1870">
        <v>1741.94</v>
      </c>
      <c r="Q1870" t="s">
        <v>5709</v>
      </c>
      <c r="R1870">
        <v>5</v>
      </c>
      <c r="S1870" t="s">
        <v>5712</v>
      </c>
      <c r="T1870">
        <v>232000</v>
      </c>
      <c r="U1870">
        <v>69600</v>
      </c>
      <c r="V1870">
        <v>162400</v>
      </c>
      <c r="W1870">
        <v>94271.72</v>
      </c>
      <c r="X1870">
        <v>66386.34</v>
      </c>
      <c r="Y1870">
        <v>40.880000000000003</v>
      </c>
    </row>
    <row r="1871" spans="1:25" x14ac:dyDescent="0.3">
      <c r="A1871" t="s">
        <v>2519</v>
      </c>
      <c r="B1871" s="2">
        <v>45501</v>
      </c>
      <c r="C1871" t="s">
        <v>1871</v>
      </c>
      <c r="D1871" t="s">
        <v>127</v>
      </c>
      <c r="E1871" t="s">
        <v>109</v>
      </c>
      <c r="F1871" t="s">
        <v>5684</v>
      </c>
      <c r="G1871" t="s">
        <v>5709</v>
      </c>
      <c r="H1871" t="s">
        <v>184</v>
      </c>
      <c r="I1871" t="s">
        <v>438</v>
      </c>
      <c r="J1871" t="s">
        <v>46</v>
      </c>
      <c r="K1871" t="s">
        <v>53</v>
      </c>
      <c r="L1871" t="s">
        <v>5717</v>
      </c>
      <c r="M1871">
        <v>9</v>
      </c>
      <c r="N1871">
        <v>16500</v>
      </c>
      <c r="O1871">
        <v>0</v>
      </c>
      <c r="P1871">
        <v>448.83</v>
      </c>
      <c r="Q1871" t="s">
        <v>5709</v>
      </c>
      <c r="R1871">
        <v>5</v>
      </c>
      <c r="S1871" t="s">
        <v>5712</v>
      </c>
      <c r="T1871">
        <v>148500</v>
      </c>
      <c r="U1871">
        <v>0</v>
      </c>
      <c r="V1871">
        <v>148500</v>
      </c>
      <c r="W1871">
        <v>116914.14</v>
      </c>
      <c r="X1871">
        <v>31137.03</v>
      </c>
      <c r="Y1871">
        <v>20.97</v>
      </c>
    </row>
    <row r="1872" spans="1:25" x14ac:dyDescent="0.3">
      <c r="A1872" t="s">
        <v>2520</v>
      </c>
      <c r="B1872" s="2">
        <v>45891</v>
      </c>
      <c r="C1872" t="s">
        <v>855</v>
      </c>
      <c r="D1872" t="s">
        <v>67</v>
      </c>
      <c r="E1872" t="s">
        <v>28</v>
      </c>
      <c r="F1872" t="s">
        <v>5685</v>
      </c>
      <c r="G1872" t="s">
        <v>5709</v>
      </c>
      <c r="H1872" t="s">
        <v>223</v>
      </c>
      <c r="I1872" t="s">
        <v>224</v>
      </c>
      <c r="J1872" t="s">
        <v>46</v>
      </c>
      <c r="K1872" t="s">
        <v>32</v>
      </c>
      <c r="L1872" t="s">
        <v>5716</v>
      </c>
      <c r="M1872">
        <v>4</v>
      </c>
      <c r="N1872">
        <v>32000</v>
      </c>
      <c r="O1872">
        <v>0</v>
      </c>
      <c r="P1872">
        <v>727.15</v>
      </c>
      <c r="Q1872" t="s">
        <v>5709</v>
      </c>
      <c r="R1872">
        <v>5</v>
      </c>
      <c r="S1872" t="s">
        <v>5714</v>
      </c>
      <c r="T1872">
        <v>128000</v>
      </c>
      <c r="U1872">
        <v>0</v>
      </c>
      <c r="V1872">
        <v>128000</v>
      </c>
      <c r="W1872">
        <v>91209.46</v>
      </c>
      <c r="X1872">
        <v>36063.39</v>
      </c>
      <c r="Y1872">
        <v>28.17</v>
      </c>
    </row>
    <row r="1873" spans="1:25" x14ac:dyDescent="0.3">
      <c r="A1873" t="s">
        <v>2521</v>
      </c>
      <c r="B1873" s="2">
        <v>46008</v>
      </c>
      <c r="C1873" t="s">
        <v>960</v>
      </c>
      <c r="D1873" t="s">
        <v>82</v>
      </c>
      <c r="E1873" t="s">
        <v>28</v>
      </c>
      <c r="F1873" t="s">
        <v>5691</v>
      </c>
      <c r="G1873" t="s">
        <v>5708</v>
      </c>
      <c r="H1873" t="s">
        <v>131</v>
      </c>
      <c r="I1873" t="s">
        <v>135</v>
      </c>
      <c r="J1873" t="s">
        <v>46</v>
      </c>
      <c r="K1873" t="s">
        <v>5718</v>
      </c>
      <c r="L1873" t="s">
        <v>5717</v>
      </c>
      <c r="M1873">
        <v>7</v>
      </c>
      <c r="N1873">
        <v>72000</v>
      </c>
      <c r="O1873">
        <v>10</v>
      </c>
      <c r="P1873">
        <v>406.56</v>
      </c>
      <c r="Q1873" t="s">
        <v>5709</v>
      </c>
      <c r="R1873">
        <v>5</v>
      </c>
      <c r="S1873" t="s">
        <v>5712</v>
      </c>
      <c r="T1873">
        <v>504000</v>
      </c>
      <c r="U1873">
        <v>50400</v>
      </c>
      <c r="V1873">
        <v>453600</v>
      </c>
      <c r="W1873">
        <v>331667.98</v>
      </c>
      <c r="X1873">
        <v>121525.46</v>
      </c>
      <c r="Y1873">
        <v>26.79</v>
      </c>
    </row>
    <row r="1874" spans="1:25" x14ac:dyDescent="0.3">
      <c r="A1874" t="s">
        <v>2522</v>
      </c>
      <c r="B1874" s="2">
        <v>45451</v>
      </c>
      <c r="C1874" t="s">
        <v>221</v>
      </c>
      <c r="D1874" t="s">
        <v>27</v>
      </c>
      <c r="E1874" t="s">
        <v>28</v>
      </c>
      <c r="F1874" t="s">
        <v>5701</v>
      </c>
      <c r="G1874" t="s">
        <v>5711</v>
      </c>
      <c r="H1874" t="s">
        <v>5721</v>
      </c>
      <c r="I1874" t="s">
        <v>177</v>
      </c>
      <c r="J1874" t="s">
        <v>40</v>
      </c>
      <c r="K1874" t="s">
        <v>32</v>
      </c>
      <c r="L1874" t="s">
        <v>90</v>
      </c>
      <c r="M1874">
        <v>6</v>
      </c>
      <c r="N1874">
        <v>58000</v>
      </c>
      <c r="O1874">
        <v>5</v>
      </c>
      <c r="P1874">
        <v>495.9</v>
      </c>
      <c r="Q1874" t="s">
        <v>64</v>
      </c>
      <c r="R1874">
        <v>5</v>
      </c>
      <c r="S1874" t="s">
        <v>5712</v>
      </c>
      <c r="T1874">
        <v>348000</v>
      </c>
      <c r="U1874">
        <v>17400</v>
      </c>
      <c r="V1874">
        <v>330600</v>
      </c>
      <c r="W1874">
        <v>185273.73</v>
      </c>
      <c r="X1874">
        <v>144830.37</v>
      </c>
      <c r="Y1874">
        <v>43.81</v>
      </c>
    </row>
    <row r="1875" spans="1:25" x14ac:dyDescent="0.3">
      <c r="A1875" t="s">
        <v>2523</v>
      </c>
      <c r="B1875" s="2">
        <v>45753</v>
      </c>
      <c r="C1875" t="s">
        <v>1235</v>
      </c>
      <c r="D1875" t="s">
        <v>168</v>
      </c>
      <c r="E1875" t="s">
        <v>109</v>
      </c>
      <c r="F1875" t="s">
        <v>5688</v>
      </c>
      <c r="G1875" t="s">
        <v>5708</v>
      </c>
      <c r="H1875" t="s">
        <v>131</v>
      </c>
      <c r="I1875" t="s">
        <v>132</v>
      </c>
      <c r="J1875" t="s">
        <v>46</v>
      </c>
      <c r="K1875" t="s">
        <v>53</v>
      </c>
      <c r="L1875" t="s">
        <v>5716</v>
      </c>
      <c r="M1875">
        <v>2</v>
      </c>
      <c r="N1875">
        <v>6500</v>
      </c>
      <c r="O1875">
        <v>25</v>
      </c>
      <c r="P1875">
        <v>911.83</v>
      </c>
      <c r="Q1875" t="s">
        <v>5709</v>
      </c>
      <c r="R1875">
        <v>4</v>
      </c>
      <c r="S1875" t="s">
        <v>5712</v>
      </c>
      <c r="T1875">
        <v>13000</v>
      </c>
      <c r="U1875">
        <v>3250</v>
      </c>
      <c r="V1875">
        <v>9750</v>
      </c>
      <c r="W1875">
        <v>7461.19</v>
      </c>
      <c r="X1875">
        <v>1376.98</v>
      </c>
      <c r="Y1875">
        <v>14.12</v>
      </c>
    </row>
    <row r="1876" spans="1:25" x14ac:dyDescent="0.3">
      <c r="A1876" t="s">
        <v>2524</v>
      </c>
      <c r="B1876" s="2">
        <v>45998</v>
      </c>
      <c r="C1876" t="s">
        <v>427</v>
      </c>
      <c r="D1876" t="s">
        <v>124</v>
      </c>
      <c r="E1876" t="s">
        <v>28</v>
      </c>
      <c r="F1876" t="s">
        <v>5704</v>
      </c>
      <c r="G1876" t="s">
        <v>5711</v>
      </c>
      <c r="H1876" t="s">
        <v>5721</v>
      </c>
      <c r="I1876" t="s">
        <v>177</v>
      </c>
      <c r="J1876" t="s">
        <v>40</v>
      </c>
      <c r="K1876" t="s">
        <v>32</v>
      </c>
      <c r="L1876" t="s">
        <v>54</v>
      </c>
      <c r="M1876">
        <v>5</v>
      </c>
      <c r="N1876">
        <v>12500</v>
      </c>
      <c r="O1876">
        <v>0</v>
      </c>
      <c r="P1876">
        <v>536.79999999999995</v>
      </c>
      <c r="Q1876" t="s">
        <v>5709</v>
      </c>
      <c r="R1876">
        <v>4</v>
      </c>
      <c r="S1876" t="s">
        <v>5712</v>
      </c>
      <c r="T1876">
        <v>62500</v>
      </c>
      <c r="U1876">
        <v>0</v>
      </c>
      <c r="V1876">
        <v>62500</v>
      </c>
      <c r="W1876">
        <v>41211.26</v>
      </c>
      <c r="X1876">
        <v>20751.939999999999</v>
      </c>
      <c r="Y1876">
        <v>33.200000000000003</v>
      </c>
    </row>
    <row r="1877" spans="1:25" x14ac:dyDescent="0.3">
      <c r="A1877" t="s">
        <v>2525</v>
      </c>
      <c r="B1877" s="2">
        <v>45750</v>
      </c>
      <c r="C1877" t="s">
        <v>1515</v>
      </c>
      <c r="D1877" t="s">
        <v>305</v>
      </c>
      <c r="E1877" t="s">
        <v>38</v>
      </c>
      <c r="F1877" t="s">
        <v>5681</v>
      </c>
      <c r="G1877" t="s">
        <v>5708</v>
      </c>
      <c r="H1877" t="s">
        <v>131</v>
      </c>
      <c r="I1877" t="s">
        <v>135</v>
      </c>
      <c r="J1877" t="s">
        <v>63</v>
      </c>
      <c r="K1877" t="s">
        <v>53</v>
      </c>
      <c r="L1877" t="s">
        <v>5716</v>
      </c>
      <c r="M1877">
        <v>1</v>
      </c>
      <c r="N1877">
        <v>1200</v>
      </c>
      <c r="O1877">
        <v>5</v>
      </c>
      <c r="P1877">
        <v>59.38</v>
      </c>
      <c r="Q1877" t="s">
        <v>5709</v>
      </c>
      <c r="R1877">
        <v>2</v>
      </c>
      <c r="S1877" t="s">
        <v>5712</v>
      </c>
      <c r="T1877">
        <v>1200</v>
      </c>
      <c r="U1877">
        <v>60</v>
      </c>
      <c r="V1877">
        <v>1140</v>
      </c>
      <c r="W1877">
        <v>628.4</v>
      </c>
      <c r="X1877">
        <v>452.22</v>
      </c>
      <c r="Y1877">
        <v>39.67</v>
      </c>
    </row>
    <row r="1878" spans="1:25" x14ac:dyDescent="0.3">
      <c r="A1878" t="s">
        <v>2526</v>
      </c>
      <c r="B1878" s="2">
        <v>46012</v>
      </c>
      <c r="C1878" t="s">
        <v>861</v>
      </c>
      <c r="D1878" t="s">
        <v>205</v>
      </c>
      <c r="E1878" t="s">
        <v>121</v>
      </c>
      <c r="F1878" t="s">
        <v>5699</v>
      </c>
      <c r="G1878" t="s">
        <v>5708</v>
      </c>
      <c r="H1878" t="s">
        <v>73</v>
      </c>
      <c r="I1878" t="s">
        <v>74</v>
      </c>
      <c r="J1878" t="s">
        <v>40</v>
      </c>
      <c r="K1878" t="s">
        <v>5718</v>
      </c>
      <c r="L1878" t="s">
        <v>54</v>
      </c>
      <c r="M1878">
        <v>11</v>
      </c>
      <c r="N1878">
        <v>55000</v>
      </c>
      <c r="O1878">
        <v>15</v>
      </c>
      <c r="P1878">
        <v>1431.49</v>
      </c>
      <c r="Q1878" t="s">
        <v>5709</v>
      </c>
      <c r="R1878">
        <v>3</v>
      </c>
      <c r="S1878" t="s">
        <v>5712</v>
      </c>
      <c r="T1878">
        <v>605000</v>
      </c>
      <c r="U1878">
        <v>90750</v>
      </c>
      <c r="V1878">
        <v>514250</v>
      </c>
      <c r="W1878">
        <v>366438.85</v>
      </c>
      <c r="X1878">
        <v>146379.66</v>
      </c>
      <c r="Y1878">
        <v>28.46</v>
      </c>
    </row>
    <row r="1879" spans="1:25" x14ac:dyDescent="0.3">
      <c r="A1879" t="s">
        <v>2527</v>
      </c>
      <c r="B1879" s="2">
        <v>45314</v>
      </c>
      <c r="C1879" t="s">
        <v>278</v>
      </c>
      <c r="D1879" t="s">
        <v>281</v>
      </c>
      <c r="E1879" t="s">
        <v>121</v>
      </c>
      <c r="F1879" t="s">
        <v>5696</v>
      </c>
      <c r="G1879" t="s">
        <v>5709</v>
      </c>
      <c r="H1879" t="s">
        <v>184</v>
      </c>
      <c r="I1879" t="s">
        <v>438</v>
      </c>
      <c r="J1879" t="s">
        <v>46</v>
      </c>
      <c r="K1879" t="s">
        <v>5718</v>
      </c>
      <c r="L1879" t="s">
        <v>5716</v>
      </c>
      <c r="M1879">
        <v>10</v>
      </c>
      <c r="N1879">
        <v>42000</v>
      </c>
      <c r="O1879">
        <v>30</v>
      </c>
      <c r="P1879">
        <v>1082.71</v>
      </c>
      <c r="Q1879" t="s">
        <v>5709</v>
      </c>
      <c r="R1879">
        <v>4</v>
      </c>
      <c r="S1879" t="s">
        <v>5712</v>
      </c>
      <c r="T1879">
        <v>420000</v>
      </c>
      <c r="U1879">
        <v>126000</v>
      </c>
      <c r="V1879">
        <v>294000</v>
      </c>
      <c r="W1879">
        <v>210277.74</v>
      </c>
      <c r="X1879">
        <v>82639.55</v>
      </c>
      <c r="Y1879">
        <v>28.11</v>
      </c>
    </row>
    <row r="1880" spans="1:25" x14ac:dyDescent="0.3">
      <c r="A1880" t="s">
        <v>2528</v>
      </c>
      <c r="B1880" s="2">
        <v>45415</v>
      </c>
      <c r="C1880" t="s">
        <v>784</v>
      </c>
      <c r="D1880" t="s">
        <v>143</v>
      </c>
      <c r="E1880" t="s">
        <v>28</v>
      </c>
      <c r="F1880" t="s">
        <v>5678</v>
      </c>
      <c r="G1880" t="s">
        <v>5708</v>
      </c>
      <c r="H1880" t="s">
        <v>73</v>
      </c>
      <c r="I1880" t="s">
        <v>160</v>
      </c>
      <c r="J1880" t="s">
        <v>31</v>
      </c>
      <c r="K1880" t="s">
        <v>53</v>
      </c>
      <c r="L1880" t="s">
        <v>33</v>
      </c>
      <c r="M1880">
        <v>4</v>
      </c>
      <c r="N1880">
        <v>7800</v>
      </c>
      <c r="O1880">
        <v>5</v>
      </c>
      <c r="P1880">
        <v>585.89</v>
      </c>
      <c r="Q1880" t="s">
        <v>5709</v>
      </c>
      <c r="R1880">
        <v>3</v>
      </c>
      <c r="S1880" t="s">
        <v>5712</v>
      </c>
      <c r="T1880">
        <v>31200</v>
      </c>
      <c r="U1880">
        <v>1560</v>
      </c>
      <c r="V1880">
        <v>29640</v>
      </c>
      <c r="W1880">
        <v>18197.88</v>
      </c>
      <c r="X1880">
        <v>10856.23</v>
      </c>
      <c r="Y1880">
        <v>36.630000000000003</v>
      </c>
    </row>
    <row r="1881" spans="1:25" x14ac:dyDescent="0.3">
      <c r="A1881" t="s">
        <v>2529</v>
      </c>
      <c r="B1881" s="2">
        <v>45599</v>
      </c>
      <c r="C1881" t="s">
        <v>1546</v>
      </c>
      <c r="D1881" t="s">
        <v>130</v>
      </c>
      <c r="E1881" t="s">
        <v>38</v>
      </c>
      <c r="F1881" t="s">
        <v>5703</v>
      </c>
      <c r="G1881" t="s">
        <v>5707</v>
      </c>
      <c r="H1881" t="s">
        <v>44</v>
      </c>
      <c r="I1881" t="s">
        <v>352</v>
      </c>
      <c r="J1881" t="s">
        <v>31</v>
      </c>
      <c r="K1881" t="s">
        <v>32</v>
      </c>
      <c r="L1881" t="s">
        <v>54</v>
      </c>
      <c r="M1881">
        <v>1</v>
      </c>
      <c r="N1881">
        <v>2500</v>
      </c>
      <c r="O1881">
        <v>15</v>
      </c>
      <c r="P1881">
        <v>1290.52</v>
      </c>
      <c r="Q1881" t="s">
        <v>64</v>
      </c>
      <c r="R1881">
        <v>4</v>
      </c>
      <c r="S1881" t="s">
        <v>5712</v>
      </c>
      <c r="T1881">
        <v>2500</v>
      </c>
      <c r="U1881">
        <v>375</v>
      </c>
      <c r="V1881">
        <v>2125</v>
      </c>
      <c r="W1881">
        <v>1657.72</v>
      </c>
      <c r="X1881">
        <v>-823.24</v>
      </c>
      <c r="Y1881">
        <v>-38.74</v>
      </c>
    </row>
    <row r="1882" spans="1:25" x14ac:dyDescent="0.3">
      <c r="A1882" t="s">
        <v>2530</v>
      </c>
      <c r="B1882" s="2">
        <v>45372</v>
      </c>
      <c r="C1882" t="s">
        <v>2328</v>
      </c>
      <c r="D1882" t="s">
        <v>183</v>
      </c>
      <c r="E1882" t="s">
        <v>50</v>
      </c>
      <c r="F1882" t="s">
        <v>5680</v>
      </c>
      <c r="G1882" t="s">
        <v>5708</v>
      </c>
      <c r="H1882" t="s">
        <v>29</v>
      </c>
      <c r="I1882" t="s">
        <v>39</v>
      </c>
      <c r="J1882" t="s">
        <v>31</v>
      </c>
      <c r="K1882" t="s">
        <v>53</v>
      </c>
      <c r="L1882" t="s">
        <v>33</v>
      </c>
      <c r="M1882">
        <v>8</v>
      </c>
      <c r="N1882">
        <v>450</v>
      </c>
      <c r="O1882">
        <v>5</v>
      </c>
      <c r="P1882">
        <v>47.47</v>
      </c>
      <c r="Q1882" t="s">
        <v>5709</v>
      </c>
      <c r="R1882">
        <v>5</v>
      </c>
      <c r="S1882" t="s">
        <v>5712</v>
      </c>
      <c r="T1882">
        <v>3600</v>
      </c>
      <c r="U1882">
        <v>180</v>
      </c>
      <c r="V1882">
        <v>3420</v>
      </c>
      <c r="W1882">
        <v>2759.88</v>
      </c>
      <c r="X1882">
        <v>612.65</v>
      </c>
      <c r="Y1882">
        <v>17.91</v>
      </c>
    </row>
    <row r="1883" spans="1:25" x14ac:dyDescent="0.3">
      <c r="A1883" t="s">
        <v>2531</v>
      </c>
      <c r="B1883" s="2">
        <v>45579</v>
      </c>
      <c r="C1883" t="s">
        <v>322</v>
      </c>
      <c r="D1883" t="s">
        <v>114</v>
      </c>
      <c r="E1883" t="s">
        <v>28</v>
      </c>
      <c r="F1883" t="s">
        <v>5702</v>
      </c>
      <c r="G1883" t="s">
        <v>5709</v>
      </c>
      <c r="H1883" t="s">
        <v>184</v>
      </c>
      <c r="I1883" t="s">
        <v>438</v>
      </c>
      <c r="J1883" t="s">
        <v>46</v>
      </c>
      <c r="K1883" t="s">
        <v>32</v>
      </c>
      <c r="L1883" t="s">
        <v>33</v>
      </c>
      <c r="M1883">
        <v>6</v>
      </c>
      <c r="N1883">
        <v>3200</v>
      </c>
      <c r="O1883">
        <v>15</v>
      </c>
      <c r="P1883">
        <v>1547.21</v>
      </c>
      <c r="Q1883" t="s">
        <v>5709</v>
      </c>
      <c r="R1883">
        <v>2</v>
      </c>
      <c r="S1883" t="s">
        <v>5712</v>
      </c>
      <c r="T1883">
        <v>19200</v>
      </c>
      <c r="U1883">
        <v>2880</v>
      </c>
      <c r="V1883">
        <v>16320</v>
      </c>
      <c r="W1883">
        <v>12371.86</v>
      </c>
      <c r="X1883">
        <v>2400.9299999999998</v>
      </c>
      <c r="Y1883">
        <v>14.71</v>
      </c>
    </row>
    <row r="1884" spans="1:25" x14ac:dyDescent="0.3">
      <c r="A1884" t="s">
        <v>2532</v>
      </c>
      <c r="B1884" s="2">
        <v>45601</v>
      </c>
      <c r="C1884" t="s">
        <v>217</v>
      </c>
      <c r="D1884" t="s">
        <v>188</v>
      </c>
      <c r="E1884" t="s">
        <v>121</v>
      </c>
      <c r="F1884" t="s">
        <v>5685</v>
      </c>
      <c r="G1884" t="s">
        <v>5709</v>
      </c>
      <c r="H1884" t="s">
        <v>61</v>
      </c>
      <c r="I1884" t="s">
        <v>456</v>
      </c>
      <c r="J1884" t="s">
        <v>63</v>
      </c>
      <c r="K1884" t="s">
        <v>32</v>
      </c>
      <c r="L1884" t="s">
        <v>33</v>
      </c>
      <c r="M1884">
        <v>9</v>
      </c>
      <c r="N1884">
        <v>12500</v>
      </c>
      <c r="O1884">
        <v>20</v>
      </c>
      <c r="P1884">
        <v>1088.0999999999999</v>
      </c>
      <c r="Q1884" t="s">
        <v>5709</v>
      </c>
      <c r="R1884">
        <v>4</v>
      </c>
      <c r="S1884" t="s">
        <v>5712</v>
      </c>
      <c r="T1884">
        <v>112500</v>
      </c>
      <c r="U1884">
        <v>22500</v>
      </c>
      <c r="V1884">
        <v>90000</v>
      </c>
      <c r="W1884">
        <v>55049.59</v>
      </c>
      <c r="X1884">
        <v>33862.31</v>
      </c>
      <c r="Y1884">
        <v>37.619999999999997</v>
      </c>
    </row>
    <row r="1885" spans="1:25" x14ac:dyDescent="0.3">
      <c r="A1885" t="s">
        <v>2533</v>
      </c>
      <c r="B1885" s="2">
        <v>45377</v>
      </c>
      <c r="C1885" t="s">
        <v>564</v>
      </c>
      <c r="D1885" t="s">
        <v>60</v>
      </c>
      <c r="E1885" t="s">
        <v>38</v>
      </c>
      <c r="F1885" t="s">
        <v>5704</v>
      </c>
      <c r="G1885" t="s">
        <v>5710</v>
      </c>
      <c r="J1885" t="s">
        <v>63</v>
      </c>
      <c r="K1885" t="s">
        <v>53</v>
      </c>
      <c r="L1885" t="s">
        <v>90</v>
      </c>
      <c r="M1885">
        <v>9</v>
      </c>
      <c r="N1885">
        <v>3500</v>
      </c>
      <c r="O1885">
        <v>5</v>
      </c>
      <c r="P1885">
        <v>1215.1600000000001</v>
      </c>
      <c r="Q1885" t="s">
        <v>64</v>
      </c>
      <c r="R1885">
        <v>2</v>
      </c>
      <c r="S1885" t="s">
        <v>5712</v>
      </c>
      <c r="T1885">
        <v>31500</v>
      </c>
      <c r="U1885">
        <v>1575</v>
      </c>
      <c r="V1885">
        <v>29925</v>
      </c>
      <c r="W1885">
        <v>18665.09</v>
      </c>
      <c r="X1885">
        <v>10044.75</v>
      </c>
      <c r="Y1885">
        <v>33.57</v>
      </c>
    </row>
    <row r="1886" spans="1:25" x14ac:dyDescent="0.3">
      <c r="A1886" t="s">
        <v>2534</v>
      </c>
      <c r="B1886" s="2">
        <v>46090</v>
      </c>
      <c r="C1886" t="s">
        <v>1932</v>
      </c>
      <c r="D1886" t="s">
        <v>305</v>
      </c>
      <c r="E1886" t="s">
        <v>38</v>
      </c>
      <c r="F1886" t="s">
        <v>5697</v>
      </c>
      <c r="G1886" t="s">
        <v>5709</v>
      </c>
      <c r="H1886" t="s">
        <v>61</v>
      </c>
      <c r="I1886" t="s">
        <v>138</v>
      </c>
      <c r="J1886" t="s">
        <v>40</v>
      </c>
      <c r="K1886" t="s">
        <v>5718</v>
      </c>
      <c r="L1886" t="s">
        <v>90</v>
      </c>
      <c r="M1886">
        <v>11</v>
      </c>
      <c r="N1886">
        <v>1200</v>
      </c>
      <c r="O1886">
        <v>30</v>
      </c>
      <c r="P1886">
        <v>1121.53</v>
      </c>
      <c r="Q1886" t="s">
        <v>5709</v>
      </c>
      <c r="R1886">
        <v>4</v>
      </c>
      <c r="S1886" t="s">
        <v>5712</v>
      </c>
      <c r="T1886">
        <v>13200</v>
      </c>
      <c r="U1886">
        <v>3960</v>
      </c>
      <c r="V1886">
        <v>9240</v>
      </c>
      <c r="W1886">
        <v>5156.3100000000004</v>
      </c>
      <c r="X1886">
        <v>2962.16</v>
      </c>
      <c r="Y1886">
        <v>32.06</v>
      </c>
    </row>
    <row r="1887" spans="1:25" x14ac:dyDescent="0.3">
      <c r="A1887" t="s">
        <v>2535</v>
      </c>
      <c r="B1887" s="2">
        <v>46112</v>
      </c>
      <c r="C1887" t="s">
        <v>329</v>
      </c>
      <c r="D1887" t="s">
        <v>77</v>
      </c>
      <c r="E1887" t="s">
        <v>28</v>
      </c>
      <c r="F1887" t="s">
        <v>5686</v>
      </c>
      <c r="G1887" t="s">
        <v>5707</v>
      </c>
      <c r="H1887" t="s">
        <v>44</v>
      </c>
      <c r="I1887" t="s">
        <v>254</v>
      </c>
      <c r="J1887" t="s">
        <v>46</v>
      </c>
      <c r="K1887" t="s">
        <v>53</v>
      </c>
      <c r="L1887" t="s">
        <v>5716</v>
      </c>
      <c r="M1887">
        <v>1</v>
      </c>
      <c r="N1887">
        <v>6500</v>
      </c>
      <c r="O1887">
        <v>20</v>
      </c>
      <c r="P1887">
        <v>1338.38</v>
      </c>
      <c r="Q1887" t="s">
        <v>5709</v>
      </c>
      <c r="R1887">
        <v>5</v>
      </c>
      <c r="S1887" t="s">
        <v>5712</v>
      </c>
      <c r="T1887">
        <v>6500</v>
      </c>
      <c r="U1887">
        <v>1300</v>
      </c>
      <c r="V1887">
        <v>5200</v>
      </c>
      <c r="W1887">
        <v>3784.37</v>
      </c>
      <c r="X1887">
        <v>77.25</v>
      </c>
      <c r="Y1887">
        <v>1.49</v>
      </c>
    </row>
    <row r="1888" spans="1:25" x14ac:dyDescent="0.3">
      <c r="A1888" t="s">
        <v>2536</v>
      </c>
      <c r="B1888" s="2">
        <v>45380</v>
      </c>
      <c r="C1888" t="s">
        <v>478</v>
      </c>
      <c r="D1888" t="s">
        <v>117</v>
      </c>
      <c r="E1888" t="s">
        <v>109</v>
      </c>
      <c r="F1888" t="s">
        <v>5682</v>
      </c>
      <c r="G1888" t="s">
        <v>5708</v>
      </c>
      <c r="H1888" t="s">
        <v>131</v>
      </c>
      <c r="I1888" t="s">
        <v>135</v>
      </c>
      <c r="J1888" t="s">
        <v>46</v>
      </c>
      <c r="K1888" t="s">
        <v>5718</v>
      </c>
      <c r="L1888" t="s">
        <v>33</v>
      </c>
      <c r="M1888">
        <v>6</v>
      </c>
      <c r="N1888">
        <v>2800</v>
      </c>
      <c r="O1888">
        <v>30</v>
      </c>
      <c r="P1888">
        <v>1490.4</v>
      </c>
      <c r="Q1888" t="s">
        <v>5709</v>
      </c>
      <c r="R1888">
        <v>3</v>
      </c>
      <c r="S1888" t="s">
        <v>5712</v>
      </c>
      <c r="T1888">
        <v>16800</v>
      </c>
      <c r="U1888">
        <v>5040</v>
      </c>
      <c r="V1888">
        <v>11760</v>
      </c>
      <c r="W1888">
        <v>9642.6</v>
      </c>
      <c r="X1888">
        <v>627</v>
      </c>
      <c r="Y1888">
        <v>5.33</v>
      </c>
    </row>
    <row r="1889" spans="1:25" x14ac:dyDescent="0.3">
      <c r="A1889" t="s">
        <v>2537</v>
      </c>
      <c r="B1889" s="2">
        <v>46083</v>
      </c>
      <c r="C1889" t="s">
        <v>1135</v>
      </c>
      <c r="D1889" t="s">
        <v>152</v>
      </c>
      <c r="E1889" t="s">
        <v>28</v>
      </c>
      <c r="F1889" t="s">
        <v>5681</v>
      </c>
      <c r="G1889" t="s">
        <v>5708</v>
      </c>
      <c r="H1889" t="s">
        <v>73</v>
      </c>
      <c r="I1889" t="s">
        <v>160</v>
      </c>
      <c r="J1889" t="s">
        <v>31</v>
      </c>
      <c r="K1889" t="s">
        <v>32</v>
      </c>
      <c r="L1889" t="s">
        <v>33</v>
      </c>
      <c r="M1889">
        <v>2</v>
      </c>
      <c r="N1889">
        <v>45000</v>
      </c>
      <c r="O1889">
        <v>20</v>
      </c>
      <c r="P1889">
        <v>1286.5999999999999</v>
      </c>
      <c r="Q1889" t="s">
        <v>64</v>
      </c>
      <c r="R1889">
        <v>5</v>
      </c>
      <c r="S1889" t="s">
        <v>5712</v>
      </c>
      <c r="T1889">
        <v>90000</v>
      </c>
      <c r="U1889">
        <v>18000</v>
      </c>
      <c r="V1889">
        <v>72000</v>
      </c>
      <c r="W1889">
        <v>55854.16</v>
      </c>
      <c r="X1889">
        <v>14859.24</v>
      </c>
      <c r="Y1889">
        <v>20.64</v>
      </c>
    </row>
    <row r="1890" spans="1:25" x14ac:dyDescent="0.3">
      <c r="A1890" t="s">
        <v>2538</v>
      </c>
      <c r="B1890" s="2">
        <v>45967</v>
      </c>
      <c r="C1890" t="s">
        <v>503</v>
      </c>
      <c r="D1890" t="s">
        <v>330</v>
      </c>
      <c r="E1890" t="s">
        <v>109</v>
      </c>
      <c r="F1890" t="s">
        <v>5684</v>
      </c>
      <c r="G1890" t="s">
        <v>5709</v>
      </c>
      <c r="H1890" t="s">
        <v>51</v>
      </c>
      <c r="I1890" t="s">
        <v>83</v>
      </c>
      <c r="J1890" t="s">
        <v>63</v>
      </c>
      <c r="K1890" t="s">
        <v>5718</v>
      </c>
      <c r="L1890" t="s">
        <v>5716</v>
      </c>
      <c r="M1890">
        <v>5</v>
      </c>
      <c r="N1890">
        <v>9800</v>
      </c>
      <c r="O1890">
        <v>25</v>
      </c>
      <c r="P1890">
        <v>943.11</v>
      </c>
      <c r="Q1890" t="s">
        <v>5709</v>
      </c>
      <c r="R1890">
        <v>1</v>
      </c>
      <c r="S1890" t="s">
        <v>102</v>
      </c>
      <c r="T1890">
        <v>49000</v>
      </c>
      <c r="U1890">
        <v>12250</v>
      </c>
      <c r="V1890">
        <v>36750</v>
      </c>
      <c r="W1890">
        <v>25394.12</v>
      </c>
      <c r="X1890">
        <v>10412.77</v>
      </c>
      <c r="Y1890">
        <v>28.33</v>
      </c>
    </row>
    <row r="1891" spans="1:25" x14ac:dyDescent="0.3">
      <c r="A1891" t="s">
        <v>2539</v>
      </c>
      <c r="B1891" s="2">
        <v>46166</v>
      </c>
      <c r="C1891" t="s">
        <v>782</v>
      </c>
      <c r="D1891" t="s">
        <v>27</v>
      </c>
      <c r="E1891" t="s">
        <v>28</v>
      </c>
      <c r="F1891" t="s">
        <v>5705</v>
      </c>
      <c r="G1891" t="s">
        <v>5711</v>
      </c>
      <c r="H1891" t="s">
        <v>94</v>
      </c>
      <c r="I1891" t="s">
        <v>95</v>
      </c>
      <c r="J1891" t="s">
        <v>31</v>
      </c>
      <c r="K1891" t="s">
        <v>5718</v>
      </c>
      <c r="L1891" t="s">
        <v>54</v>
      </c>
      <c r="M1891">
        <v>5</v>
      </c>
      <c r="N1891">
        <v>58000</v>
      </c>
      <c r="O1891">
        <v>10</v>
      </c>
      <c r="P1891">
        <v>845.82</v>
      </c>
      <c r="Q1891" t="s">
        <v>5709</v>
      </c>
      <c r="R1891">
        <v>4</v>
      </c>
      <c r="S1891" t="s">
        <v>5712</v>
      </c>
      <c r="T1891">
        <v>290000</v>
      </c>
      <c r="U1891">
        <v>29000</v>
      </c>
      <c r="V1891">
        <v>261000</v>
      </c>
      <c r="W1891">
        <v>166889.32999999999</v>
      </c>
      <c r="X1891">
        <v>93264.85</v>
      </c>
      <c r="Y1891">
        <v>35.729999999999997</v>
      </c>
    </row>
    <row r="1892" spans="1:25" x14ac:dyDescent="0.3">
      <c r="A1892" t="s">
        <v>2540</v>
      </c>
      <c r="B1892" s="2">
        <v>45521</v>
      </c>
      <c r="C1892" t="s">
        <v>418</v>
      </c>
      <c r="D1892" t="s">
        <v>114</v>
      </c>
      <c r="E1892" t="s">
        <v>28</v>
      </c>
      <c r="F1892" t="s">
        <v>5681</v>
      </c>
      <c r="G1892" t="s">
        <v>5710</v>
      </c>
      <c r="H1892" t="s">
        <v>5720</v>
      </c>
      <c r="I1892" t="s">
        <v>105</v>
      </c>
      <c r="J1892" t="s">
        <v>46</v>
      </c>
      <c r="K1892" t="s">
        <v>53</v>
      </c>
      <c r="L1892" t="s">
        <v>33</v>
      </c>
      <c r="M1892">
        <v>4</v>
      </c>
      <c r="N1892">
        <v>3200</v>
      </c>
      <c r="O1892">
        <v>30</v>
      </c>
      <c r="P1892">
        <v>1017.35</v>
      </c>
      <c r="Q1892" t="s">
        <v>5709</v>
      </c>
      <c r="R1892">
        <v>3</v>
      </c>
      <c r="S1892" t="s">
        <v>5712</v>
      </c>
      <c r="T1892">
        <v>12800</v>
      </c>
      <c r="U1892">
        <v>3840</v>
      </c>
      <c r="V1892">
        <v>8960</v>
      </c>
      <c r="W1892">
        <v>5907.07</v>
      </c>
      <c r="X1892">
        <v>2035.58</v>
      </c>
      <c r="Y1892">
        <v>22.72</v>
      </c>
    </row>
    <row r="1893" spans="1:25" x14ac:dyDescent="0.3">
      <c r="A1893" t="s">
        <v>2541</v>
      </c>
      <c r="B1893" s="2">
        <v>45829</v>
      </c>
      <c r="C1893" t="s">
        <v>1097</v>
      </c>
      <c r="D1893" t="s">
        <v>168</v>
      </c>
      <c r="E1893" t="s">
        <v>109</v>
      </c>
      <c r="F1893" t="s">
        <v>5697</v>
      </c>
      <c r="G1893" t="s">
        <v>5709</v>
      </c>
      <c r="H1893" t="s">
        <v>61</v>
      </c>
      <c r="I1893" t="s">
        <v>260</v>
      </c>
      <c r="J1893" t="s">
        <v>46</v>
      </c>
      <c r="K1893" t="s">
        <v>32</v>
      </c>
      <c r="L1893" t="s">
        <v>90</v>
      </c>
      <c r="M1893">
        <v>7</v>
      </c>
      <c r="N1893">
        <v>6500</v>
      </c>
      <c r="O1893">
        <v>10</v>
      </c>
      <c r="P1893">
        <v>538.57000000000005</v>
      </c>
      <c r="Q1893" t="s">
        <v>5709</v>
      </c>
      <c r="R1893">
        <v>5</v>
      </c>
      <c r="S1893" t="s">
        <v>5712</v>
      </c>
      <c r="T1893">
        <v>45500</v>
      </c>
      <c r="U1893">
        <v>4550</v>
      </c>
      <c r="V1893">
        <v>40950</v>
      </c>
      <c r="W1893">
        <v>27683.78</v>
      </c>
      <c r="X1893">
        <v>12727.65</v>
      </c>
      <c r="Y1893">
        <v>31.08</v>
      </c>
    </row>
    <row r="1894" spans="1:25" x14ac:dyDescent="0.3">
      <c r="A1894" t="s">
        <v>2542</v>
      </c>
      <c r="B1894" s="2">
        <v>45954</v>
      </c>
      <c r="C1894" t="s">
        <v>609</v>
      </c>
      <c r="D1894" t="s">
        <v>152</v>
      </c>
      <c r="E1894" t="s">
        <v>28</v>
      </c>
      <c r="F1894" t="s">
        <v>5681</v>
      </c>
      <c r="G1894" t="s">
        <v>5709</v>
      </c>
      <c r="H1894" t="s">
        <v>184</v>
      </c>
      <c r="I1894" t="s">
        <v>198</v>
      </c>
      <c r="J1894" t="s">
        <v>46</v>
      </c>
      <c r="K1894" t="s">
        <v>32</v>
      </c>
      <c r="L1894" t="s">
        <v>90</v>
      </c>
      <c r="M1894">
        <v>8</v>
      </c>
      <c r="N1894">
        <v>45000</v>
      </c>
      <c r="O1894">
        <v>20</v>
      </c>
      <c r="P1894">
        <v>463.41</v>
      </c>
      <c r="Q1894" t="s">
        <v>5709</v>
      </c>
      <c r="R1894">
        <v>2</v>
      </c>
      <c r="S1894" t="s">
        <v>5712</v>
      </c>
      <c r="T1894">
        <v>360000</v>
      </c>
      <c r="U1894">
        <v>72000</v>
      </c>
      <c r="V1894">
        <v>288000</v>
      </c>
      <c r="W1894">
        <v>219831.24</v>
      </c>
      <c r="X1894">
        <v>67705.350000000006</v>
      </c>
      <c r="Y1894">
        <v>23.51</v>
      </c>
    </row>
    <row r="1895" spans="1:25" x14ac:dyDescent="0.3">
      <c r="A1895" t="s">
        <v>2543</v>
      </c>
      <c r="B1895" s="2">
        <v>45911</v>
      </c>
      <c r="C1895" t="s">
        <v>911</v>
      </c>
      <c r="D1895" t="s">
        <v>205</v>
      </c>
      <c r="E1895" t="s">
        <v>121</v>
      </c>
      <c r="F1895" t="s">
        <v>5682</v>
      </c>
      <c r="G1895" t="s">
        <v>5709</v>
      </c>
      <c r="H1895" t="s">
        <v>51</v>
      </c>
      <c r="I1895" t="s">
        <v>52</v>
      </c>
      <c r="J1895" t="s">
        <v>40</v>
      </c>
      <c r="K1895" t="s">
        <v>53</v>
      </c>
      <c r="L1895" t="s">
        <v>5716</v>
      </c>
      <c r="M1895">
        <v>5</v>
      </c>
      <c r="N1895">
        <v>55000</v>
      </c>
      <c r="O1895">
        <v>5</v>
      </c>
      <c r="P1895">
        <v>980.63</v>
      </c>
      <c r="Q1895" t="s">
        <v>5709</v>
      </c>
      <c r="R1895">
        <v>3</v>
      </c>
      <c r="S1895" t="s">
        <v>5712</v>
      </c>
      <c r="T1895">
        <v>275000</v>
      </c>
      <c r="U1895">
        <v>13750</v>
      </c>
      <c r="V1895">
        <v>261250</v>
      </c>
      <c r="W1895">
        <v>198904.68</v>
      </c>
      <c r="X1895">
        <v>61364.69</v>
      </c>
      <c r="Y1895">
        <v>23.49</v>
      </c>
    </row>
    <row r="1896" spans="1:25" x14ac:dyDescent="0.3">
      <c r="A1896" t="s">
        <v>2544</v>
      </c>
      <c r="B1896" s="2">
        <v>46012</v>
      </c>
      <c r="C1896" t="s">
        <v>511</v>
      </c>
      <c r="D1896" t="s">
        <v>127</v>
      </c>
      <c r="E1896" t="s">
        <v>109</v>
      </c>
      <c r="F1896" t="s">
        <v>5691</v>
      </c>
      <c r="G1896" t="s">
        <v>5707</v>
      </c>
      <c r="H1896" t="s">
        <v>5719</v>
      </c>
      <c r="I1896" t="s">
        <v>80</v>
      </c>
      <c r="J1896" t="s">
        <v>31</v>
      </c>
      <c r="K1896" t="s">
        <v>32</v>
      </c>
      <c r="L1896" t="s">
        <v>5717</v>
      </c>
      <c r="M1896">
        <v>11</v>
      </c>
      <c r="N1896">
        <v>16500</v>
      </c>
      <c r="O1896">
        <v>30</v>
      </c>
      <c r="P1896">
        <v>108.68</v>
      </c>
      <c r="Q1896" t="s">
        <v>5709</v>
      </c>
      <c r="R1896">
        <v>5</v>
      </c>
      <c r="S1896" t="s">
        <v>5712</v>
      </c>
      <c r="T1896">
        <v>181500</v>
      </c>
      <c r="U1896">
        <v>54450</v>
      </c>
      <c r="V1896">
        <v>127050</v>
      </c>
      <c r="W1896">
        <v>74056.86</v>
      </c>
      <c r="X1896">
        <v>52884.46</v>
      </c>
      <c r="Y1896">
        <v>41.62</v>
      </c>
    </row>
    <row r="1897" spans="1:25" x14ac:dyDescent="0.3">
      <c r="A1897" t="s">
        <v>2545</v>
      </c>
      <c r="B1897" s="2">
        <v>45581</v>
      </c>
      <c r="C1897" t="s">
        <v>851</v>
      </c>
      <c r="D1897" t="s">
        <v>212</v>
      </c>
      <c r="E1897" t="s">
        <v>28</v>
      </c>
      <c r="F1897" t="s">
        <v>5697</v>
      </c>
      <c r="G1897" t="s">
        <v>5710</v>
      </c>
      <c r="H1897" t="s">
        <v>110</v>
      </c>
      <c r="I1897" t="s">
        <v>296</v>
      </c>
      <c r="J1897" t="s">
        <v>40</v>
      </c>
      <c r="K1897" t="s">
        <v>53</v>
      </c>
      <c r="L1897" t="s">
        <v>5716</v>
      </c>
      <c r="M1897">
        <v>7</v>
      </c>
      <c r="N1897">
        <v>8500</v>
      </c>
      <c r="O1897">
        <v>20</v>
      </c>
      <c r="P1897">
        <v>1053.18</v>
      </c>
      <c r="Q1897" t="s">
        <v>5709</v>
      </c>
      <c r="R1897">
        <v>4</v>
      </c>
      <c r="S1897" t="s">
        <v>5712</v>
      </c>
      <c r="T1897">
        <v>59500</v>
      </c>
      <c r="U1897">
        <v>11900</v>
      </c>
      <c r="V1897">
        <v>47600</v>
      </c>
      <c r="W1897">
        <v>27495.5</v>
      </c>
      <c r="X1897">
        <v>19051.32</v>
      </c>
      <c r="Y1897">
        <v>40.020000000000003</v>
      </c>
    </row>
    <row r="1898" spans="1:25" x14ac:dyDescent="0.3">
      <c r="A1898" t="s">
        <v>2546</v>
      </c>
      <c r="B1898" s="2">
        <v>45384</v>
      </c>
      <c r="C1898" t="s">
        <v>480</v>
      </c>
      <c r="D1898" t="s">
        <v>305</v>
      </c>
      <c r="E1898" t="s">
        <v>38</v>
      </c>
      <c r="F1898" t="s">
        <v>5687</v>
      </c>
      <c r="G1898" t="s">
        <v>5708</v>
      </c>
      <c r="H1898" t="s">
        <v>131</v>
      </c>
      <c r="I1898" t="s">
        <v>132</v>
      </c>
      <c r="J1898" t="s">
        <v>63</v>
      </c>
      <c r="K1898" t="s">
        <v>32</v>
      </c>
      <c r="L1898" t="s">
        <v>90</v>
      </c>
      <c r="M1898">
        <v>11</v>
      </c>
      <c r="N1898">
        <v>1200</v>
      </c>
      <c r="O1898">
        <v>10</v>
      </c>
      <c r="P1898">
        <v>475.05</v>
      </c>
      <c r="Q1898" t="s">
        <v>64</v>
      </c>
      <c r="R1898">
        <v>4</v>
      </c>
      <c r="S1898" t="s">
        <v>5712</v>
      </c>
      <c r="T1898">
        <v>13200</v>
      </c>
      <c r="U1898">
        <v>1320</v>
      </c>
      <c r="V1898">
        <v>11880</v>
      </c>
      <c r="W1898">
        <v>9584.2099999999991</v>
      </c>
      <c r="X1898">
        <v>1820.74</v>
      </c>
      <c r="Y1898">
        <v>15.33</v>
      </c>
    </row>
    <row r="1899" spans="1:25" x14ac:dyDescent="0.3">
      <c r="A1899" t="s">
        <v>2547</v>
      </c>
      <c r="B1899" s="2">
        <v>45790</v>
      </c>
      <c r="C1899" t="s">
        <v>230</v>
      </c>
      <c r="D1899" t="s">
        <v>342</v>
      </c>
      <c r="E1899" t="s">
        <v>38</v>
      </c>
      <c r="F1899" t="s">
        <v>5702</v>
      </c>
      <c r="G1899" t="s">
        <v>5711</v>
      </c>
      <c r="H1899" t="s">
        <v>94</v>
      </c>
      <c r="I1899" t="s">
        <v>95</v>
      </c>
      <c r="J1899" t="s">
        <v>46</v>
      </c>
      <c r="K1899" t="s">
        <v>32</v>
      </c>
      <c r="L1899" t="s">
        <v>5717</v>
      </c>
      <c r="M1899">
        <v>7</v>
      </c>
      <c r="N1899">
        <v>2200</v>
      </c>
      <c r="O1899">
        <v>25</v>
      </c>
      <c r="P1899">
        <v>1113.26</v>
      </c>
      <c r="Q1899" t="s">
        <v>5709</v>
      </c>
      <c r="R1899">
        <v>5</v>
      </c>
      <c r="S1899" t="s">
        <v>5712</v>
      </c>
      <c r="T1899">
        <v>15400</v>
      </c>
      <c r="U1899">
        <v>3850</v>
      </c>
      <c r="V1899">
        <v>11550</v>
      </c>
      <c r="W1899">
        <v>6988.65</v>
      </c>
      <c r="X1899">
        <v>3448.09</v>
      </c>
      <c r="Y1899">
        <v>29.85</v>
      </c>
    </row>
    <row r="1900" spans="1:25" x14ac:dyDescent="0.3">
      <c r="A1900" t="s">
        <v>2548</v>
      </c>
      <c r="B1900" s="2">
        <v>45588</v>
      </c>
      <c r="C1900" t="s">
        <v>332</v>
      </c>
      <c r="D1900" t="s">
        <v>159</v>
      </c>
      <c r="E1900" t="s">
        <v>28</v>
      </c>
      <c r="F1900" t="s">
        <v>5681</v>
      </c>
      <c r="G1900" t="s">
        <v>5709</v>
      </c>
      <c r="H1900" t="s">
        <v>184</v>
      </c>
      <c r="I1900" t="s">
        <v>185</v>
      </c>
      <c r="J1900" t="s">
        <v>46</v>
      </c>
      <c r="K1900" t="s">
        <v>32</v>
      </c>
      <c r="L1900" t="s">
        <v>33</v>
      </c>
      <c r="M1900">
        <v>6</v>
      </c>
      <c r="N1900">
        <v>85000</v>
      </c>
      <c r="O1900">
        <v>25</v>
      </c>
      <c r="P1900">
        <v>31.69</v>
      </c>
      <c r="Q1900" t="s">
        <v>5709</v>
      </c>
      <c r="R1900">
        <v>5</v>
      </c>
      <c r="S1900" t="s">
        <v>5714</v>
      </c>
      <c r="T1900">
        <v>510000</v>
      </c>
      <c r="U1900">
        <v>127500</v>
      </c>
      <c r="V1900">
        <v>382500</v>
      </c>
      <c r="W1900">
        <v>262570.08</v>
      </c>
      <c r="X1900">
        <v>119898.23</v>
      </c>
      <c r="Y1900">
        <v>31.35</v>
      </c>
    </row>
    <row r="1901" spans="1:25" x14ac:dyDescent="0.3">
      <c r="A1901" t="s">
        <v>2549</v>
      </c>
      <c r="B1901" s="2">
        <v>45815</v>
      </c>
      <c r="C1901" t="s">
        <v>534</v>
      </c>
      <c r="D1901" t="s">
        <v>143</v>
      </c>
      <c r="E1901" t="s">
        <v>28</v>
      </c>
      <c r="F1901" t="s">
        <v>5684</v>
      </c>
      <c r="G1901" t="s">
        <v>5709</v>
      </c>
      <c r="H1901" t="s">
        <v>223</v>
      </c>
      <c r="J1901" t="s">
        <v>40</v>
      </c>
      <c r="K1901" t="s">
        <v>32</v>
      </c>
      <c r="L1901" t="s">
        <v>54</v>
      </c>
      <c r="M1901">
        <v>9</v>
      </c>
      <c r="N1901">
        <v>7800</v>
      </c>
      <c r="O1901">
        <v>15</v>
      </c>
      <c r="P1901">
        <v>1278.08</v>
      </c>
      <c r="Q1901" t="s">
        <v>5709</v>
      </c>
      <c r="R1901">
        <v>5</v>
      </c>
      <c r="S1901" t="s">
        <v>41</v>
      </c>
      <c r="T1901">
        <v>70200</v>
      </c>
      <c r="U1901">
        <v>10530</v>
      </c>
      <c r="V1901">
        <v>59670</v>
      </c>
      <c r="W1901">
        <v>46295.32</v>
      </c>
      <c r="X1901">
        <v>12096.6</v>
      </c>
      <c r="Y1901">
        <v>20.27</v>
      </c>
    </row>
    <row r="1902" spans="1:25" x14ac:dyDescent="0.3">
      <c r="A1902" t="s">
        <v>2550</v>
      </c>
      <c r="B1902" s="2">
        <v>46020</v>
      </c>
      <c r="C1902" t="s">
        <v>226</v>
      </c>
      <c r="D1902" t="s">
        <v>205</v>
      </c>
      <c r="E1902" t="s">
        <v>121</v>
      </c>
      <c r="F1902" t="s">
        <v>5702</v>
      </c>
      <c r="G1902" t="s">
        <v>5707</v>
      </c>
      <c r="H1902" t="s">
        <v>169</v>
      </c>
      <c r="I1902" t="s">
        <v>153</v>
      </c>
      <c r="J1902" t="s">
        <v>46</v>
      </c>
      <c r="K1902" t="s">
        <v>32</v>
      </c>
      <c r="L1902" t="s">
        <v>90</v>
      </c>
      <c r="M1902">
        <v>4</v>
      </c>
      <c r="N1902">
        <v>55000</v>
      </c>
      <c r="O1902">
        <v>20</v>
      </c>
      <c r="P1902">
        <v>307.39</v>
      </c>
      <c r="Q1902" t="s">
        <v>5709</v>
      </c>
      <c r="R1902">
        <v>4</v>
      </c>
      <c r="S1902" t="s">
        <v>5714</v>
      </c>
      <c r="T1902">
        <v>220000</v>
      </c>
      <c r="U1902">
        <v>44000</v>
      </c>
      <c r="V1902">
        <v>176000</v>
      </c>
      <c r="W1902">
        <v>108601.71</v>
      </c>
      <c r="X1902">
        <v>67090.899999999994</v>
      </c>
      <c r="Y1902">
        <v>38.119999999999997</v>
      </c>
    </row>
    <row r="1903" spans="1:25" x14ac:dyDescent="0.3">
      <c r="A1903" t="s">
        <v>2551</v>
      </c>
      <c r="B1903" s="2">
        <v>45610</v>
      </c>
      <c r="C1903" t="s">
        <v>338</v>
      </c>
      <c r="D1903" t="s">
        <v>222</v>
      </c>
      <c r="E1903" t="s">
        <v>50</v>
      </c>
      <c r="F1903" t="s">
        <v>5695</v>
      </c>
      <c r="G1903" t="s">
        <v>5709</v>
      </c>
      <c r="H1903" t="s">
        <v>51</v>
      </c>
      <c r="I1903" t="s">
        <v>83</v>
      </c>
      <c r="J1903" t="s">
        <v>46</v>
      </c>
      <c r="K1903" t="s">
        <v>32</v>
      </c>
      <c r="L1903" t="s">
        <v>5717</v>
      </c>
      <c r="M1903">
        <v>7</v>
      </c>
      <c r="N1903">
        <v>8500</v>
      </c>
      <c r="O1903">
        <v>5</v>
      </c>
      <c r="P1903">
        <v>252.65</v>
      </c>
      <c r="Q1903" t="s">
        <v>5709</v>
      </c>
      <c r="R1903">
        <v>3</v>
      </c>
      <c r="S1903" t="s">
        <v>5712</v>
      </c>
      <c r="T1903">
        <v>59500</v>
      </c>
      <c r="U1903">
        <v>2975</v>
      </c>
      <c r="V1903">
        <v>56525</v>
      </c>
      <c r="W1903">
        <v>44936.47</v>
      </c>
      <c r="X1903">
        <v>11335.88</v>
      </c>
      <c r="Y1903">
        <v>20.05</v>
      </c>
    </row>
    <row r="1904" spans="1:25" x14ac:dyDescent="0.3">
      <c r="A1904" t="s">
        <v>2552</v>
      </c>
      <c r="B1904" s="2">
        <v>46020</v>
      </c>
      <c r="C1904" t="s">
        <v>780</v>
      </c>
      <c r="D1904" t="s">
        <v>159</v>
      </c>
      <c r="E1904" t="s">
        <v>28</v>
      </c>
      <c r="F1904" t="s">
        <v>5685</v>
      </c>
      <c r="G1904" t="s">
        <v>5708</v>
      </c>
      <c r="H1904" t="s">
        <v>29</v>
      </c>
      <c r="I1904" t="s">
        <v>39</v>
      </c>
      <c r="J1904" t="s">
        <v>40</v>
      </c>
      <c r="K1904" t="s">
        <v>32</v>
      </c>
      <c r="L1904" t="s">
        <v>5717</v>
      </c>
      <c r="M1904">
        <v>8</v>
      </c>
      <c r="N1904">
        <v>85000</v>
      </c>
      <c r="O1904">
        <v>20</v>
      </c>
      <c r="P1904">
        <v>1655.16</v>
      </c>
      <c r="Q1904" t="s">
        <v>5709</v>
      </c>
      <c r="R1904">
        <v>2</v>
      </c>
      <c r="S1904" t="s">
        <v>5712</v>
      </c>
      <c r="T1904">
        <v>680000</v>
      </c>
      <c r="U1904">
        <v>136000</v>
      </c>
      <c r="V1904">
        <v>544000</v>
      </c>
      <c r="W1904">
        <v>337031.27</v>
      </c>
      <c r="X1904">
        <v>205313.57</v>
      </c>
      <c r="Y1904">
        <v>37.74</v>
      </c>
    </row>
    <row r="1905" spans="1:25" x14ac:dyDescent="0.3">
      <c r="A1905" t="s">
        <v>2553</v>
      </c>
      <c r="B1905" s="2">
        <v>46171</v>
      </c>
      <c r="C1905" t="s">
        <v>272</v>
      </c>
      <c r="D1905" t="s">
        <v>67</v>
      </c>
      <c r="E1905" t="s">
        <v>28</v>
      </c>
      <c r="F1905" t="s">
        <v>5690</v>
      </c>
      <c r="G1905" t="s">
        <v>5710</v>
      </c>
      <c r="H1905" t="s">
        <v>5720</v>
      </c>
      <c r="I1905" t="s">
        <v>105</v>
      </c>
      <c r="J1905" t="s">
        <v>40</v>
      </c>
      <c r="K1905" t="s">
        <v>53</v>
      </c>
      <c r="L1905" t="s">
        <v>5716</v>
      </c>
      <c r="M1905">
        <v>6</v>
      </c>
      <c r="N1905">
        <v>32000</v>
      </c>
      <c r="O1905">
        <v>5</v>
      </c>
      <c r="P1905">
        <v>519.12</v>
      </c>
      <c r="Q1905" t="s">
        <v>5709</v>
      </c>
      <c r="R1905">
        <v>3</v>
      </c>
      <c r="S1905" t="s">
        <v>5712</v>
      </c>
      <c r="T1905">
        <v>192000</v>
      </c>
      <c r="U1905">
        <v>9600</v>
      </c>
      <c r="V1905">
        <v>182400</v>
      </c>
      <c r="W1905">
        <v>126928.5</v>
      </c>
      <c r="X1905">
        <v>54952.38</v>
      </c>
      <c r="Y1905">
        <v>30.13</v>
      </c>
    </row>
    <row r="1906" spans="1:25" x14ac:dyDescent="0.3">
      <c r="A1906" t="s">
        <v>2554</v>
      </c>
      <c r="B1906" s="2">
        <v>45309</v>
      </c>
      <c r="C1906" t="s">
        <v>472</v>
      </c>
      <c r="D1906" t="s">
        <v>82</v>
      </c>
      <c r="E1906" t="s">
        <v>28</v>
      </c>
      <c r="F1906" t="s">
        <v>5693</v>
      </c>
      <c r="G1906" t="s">
        <v>5708</v>
      </c>
      <c r="H1906" t="s">
        <v>73</v>
      </c>
      <c r="I1906" t="s">
        <v>160</v>
      </c>
      <c r="J1906" t="s">
        <v>40</v>
      </c>
      <c r="K1906" t="s">
        <v>32</v>
      </c>
      <c r="L1906" t="s">
        <v>5717</v>
      </c>
      <c r="M1906">
        <v>8</v>
      </c>
      <c r="N1906">
        <v>72000</v>
      </c>
      <c r="O1906">
        <v>15</v>
      </c>
      <c r="P1906">
        <v>1194.55</v>
      </c>
      <c r="Q1906" t="s">
        <v>5709</v>
      </c>
      <c r="R1906">
        <v>3</v>
      </c>
      <c r="S1906" t="s">
        <v>5712</v>
      </c>
      <c r="T1906">
        <v>576000</v>
      </c>
      <c r="U1906">
        <v>86400</v>
      </c>
      <c r="V1906">
        <v>489600</v>
      </c>
      <c r="W1906">
        <v>387752.61</v>
      </c>
      <c r="X1906">
        <v>100652.84</v>
      </c>
      <c r="Y1906">
        <v>20.56</v>
      </c>
    </row>
    <row r="1907" spans="1:25" x14ac:dyDescent="0.3">
      <c r="A1907" t="s">
        <v>2555</v>
      </c>
      <c r="B1907" s="2">
        <v>45736</v>
      </c>
      <c r="C1907" t="s">
        <v>1540</v>
      </c>
      <c r="D1907" t="s">
        <v>114</v>
      </c>
      <c r="E1907" t="s">
        <v>28</v>
      </c>
      <c r="F1907" t="s">
        <v>5686</v>
      </c>
      <c r="G1907" t="s">
        <v>5709</v>
      </c>
      <c r="H1907" t="s">
        <v>51</v>
      </c>
      <c r="I1907" t="s">
        <v>52</v>
      </c>
      <c r="J1907" t="s">
        <v>46</v>
      </c>
      <c r="K1907" t="s">
        <v>5718</v>
      </c>
      <c r="L1907" t="s">
        <v>90</v>
      </c>
      <c r="M1907">
        <v>7</v>
      </c>
      <c r="N1907">
        <v>3200</v>
      </c>
      <c r="O1907">
        <v>30</v>
      </c>
      <c r="P1907">
        <v>303.87</v>
      </c>
      <c r="Q1907" t="s">
        <v>5709</v>
      </c>
      <c r="R1907">
        <v>5</v>
      </c>
      <c r="S1907" t="s">
        <v>5712</v>
      </c>
      <c r="T1907">
        <v>22400</v>
      </c>
      <c r="U1907">
        <v>6720</v>
      </c>
      <c r="V1907">
        <v>15680</v>
      </c>
      <c r="W1907">
        <v>9904.33</v>
      </c>
      <c r="X1907">
        <v>5471.8</v>
      </c>
      <c r="Y1907">
        <v>34.9</v>
      </c>
    </row>
    <row r="1908" spans="1:25" x14ac:dyDescent="0.3">
      <c r="A1908" t="s">
        <v>2556</v>
      </c>
      <c r="B1908" s="2">
        <v>46094</v>
      </c>
      <c r="C1908" t="s">
        <v>142</v>
      </c>
      <c r="D1908" t="s">
        <v>162</v>
      </c>
      <c r="E1908" t="s">
        <v>50</v>
      </c>
      <c r="F1908" t="s">
        <v>5687</v>
      </c>
      <c r="G1908" t="s">
        <v>5707</v>
      </c>
      <c r="H1908" t="s">
        <v>5719</v>
      </c>
      <c r="I1908" t="s">
        <v>80</v>
      </c>
      <c r="J1908" t="s">
        <v>63</v>
      </c>
      <c r="K1908" t="s">
        <v>32</v>
      </c>
      <c r="L1908" t="s">
        <v>5717</v>
      </c>
      <c r="M1908">
        <v>4</v>
      </c>
      <c r="N1908">
        <v>3200</v>
      </c>
      <c r="O1908">
        <v>25</v>
      </c>
      <c r="P1908">
        <v>1053.07</v>
      </c>
      <c r="Q1908" t="s">
        <v>64</v>
      </c>
      <c r="R1908">
        <v>5</v>
      </c>
      <c r="S1908" t="s">
        <v>5714</v>
      </c>
      <c r="T1908">
        <v>12800</v>
      </c>
      <c r="U1908">
        <v>3200</v>
      </c>
      <c r="V1908">
        <v>9600</v>
      </c>
      <c r="W1908">
        <v>6321.11</v>
      </c>
      <c r="X1908">
        <v>2225.8200000000002</v>
      </c>
      <c r="Y1908">
        <v>23.19</v>
      </c>
    </row>
    <row r="1909" spans="1:25" x14ac:dyDescent="0.3">
      <c r="A1909" t="s">
        <v>2557</v>
      </c>
      <c r="B1909" s="2">
        <v>45638</v>
      </c>
      <c r="C1909" t="s">
        <v>658</v>
      </c>
      <c r="D1909" t="s">
        <v>183</v>
      </c>
      <c r="E1909" t="s">
        <v>50</v>
      </c>
      <c r="F1909" t="s">
        <v>5694</v>
      </c>
      <c r="G1909" t="s">
        <v>5707</v>
      </c>
      <c r="H1909" t="s">
        <v>5719</v>
      </c>
      <c r="I1909" t="s">
        <v>99</v>
      </c>
      <c r="J1909" t="s">
        <v>46</v>
      </c>
      <c r="K1909" t="s">
        <v>5718</v>
      </c>
      <c r="L1909" t="s">
        <v>5716</v>
      </c>
      <c r="M1909">
        <v>2</v>
      </c>
      <c r="N1909">
        <v>450</v>
      </c>
      <c r="O1909">
        <v>25</v>
      </c>
      <c r="P1909">
        <v>931.4</v>
      </c>
      <c r="Q1909" t="s">
        <v>5709</v>
      </c>
      <c r="R1909">
        <v>1</v>
      </c>
      <c r="S1909" t="s">
        <v>5712</v>
      </c>
      <c r="T1909">
        <v>900</v>
      </c>
      <c r="U1909">
        <v>225</v>
      </c>
      <c r="V1909">
        <v>675</v>
      </c>
      <c r="W1909">
        <v>434.1</v>
      </c>
      <c r="X1909">
        <v>-690.5</v>
      </c>
      <c r="Y1909">
        <v>-102.3</v>
      </c>
    </row>
    <row r="1910" spans="1:25" x14ac:dyDescent="0.3">
      <c r="A1910" t="s">
        <v>2558</v>
      </c>
      <c r="B1910" s="2">
        <v>45867</v>
      </c>
      <c r="C1910" t="s">
        <v>123</v>
      </c>
      <c r="D1910" t="s">
        <v>168</v>
      </c>
      <c r="E1910" t="s">
        <v>109</v>
      </c>
      <c r="F1910" t="s">
        <v>5693</v>
      </c>
      <c r="G1910" t="s">
        <v>5709</v>
      </c>
      <c r="H1910" t="s">
        <v>61</v>
      </c>
      <c r="I1910" t="s">
        <v>138</v>
      </c>
      <c r="J1910" t="s">
        <v>31</v>
      </c>
      <c r="K1910" t="s">
        <v>53</v>
      </c>
      <c r="L1910" t="s">
        <v>33</v>
      </c>
      <c r="M1910">
        <v>1</v>
      </c>
      <c r="N1910">
        <v>6500</v>
      </c>
      <c r="O1910">
        <v>20</v>
      </c>
      <c r="P1910">
        <v>1515.02</v>
      </c>
      <c r="Q1910" t="s">
        <v>5709</v>
      </c>
      <c r="R1910">
        <v>3</v>
      </c>
      <c r="S1910" t="s">
        <v>5712</v>
      </c>
      <c r="T1910">
        <v>6500</v>
      </c>
      <c r="U1910">
        <v>1300</v>
      </c>
      <c r="V1910">
        <v>5200</v>
      </c>
      <c r="W1910">
        <v>3272.22</v>
      </c>
      <c r="X1910">
        <v>412.76</v>
      </c>
      <c r="Y1910">
        <v>7.94</v>
      </c>
    </row>
    <row r="1911" spans="1:25" x14ac:dyDescent="0.3">
      <c r="A1911" t="s">
        <v>2559</v>
      </c>
      <c r="B1911" s="2">
        <v>46158</v>
      </c>
      <c r="C1911" t="s">
        <v>613</v>
      </c>
      <c r="D1911" t="s">
        <v>176</v>
      </c>
      <c r="E1911" t="s">
        <v>109</v>
      </c>
      <c r="F1911" t="s">
        <v>5696</v>
      </c>
      <c r="G1911" t="s">
        <v>5711</v>
      </c>
      <c r="H1911" t="s">
        <v>5721</v>
      </c>
      <c r="I1911" t="s">
        <v>177</v>
      </c>
      <c r="J1911" t="s">
        <v>40</v>
      </c>
      <c r="K1911" t="s">
        <v>53</v>
      </c>
      <c r="L1911" t="s">
        <v>54</v>
      </c>
      <c r="M1911">
        <v>10</v>
      </c>
      <c r="N1911">
        <v>28000</v>
      </c>
      <c r="O1911">
        <v>5</v>
      </c>
      <c r="P1911">
        <v>1498.46</v>
      </c>
      <c r="Q1911" t="s">
        <v>5709</v>
      </c>
      <c r="R1911">
        <v>4</v>
      </c>
      <c r="S1911" t="s">
        <v>5712</v>
      </c>
      <c r="T1911">
        <v>280000</v>
      </c>
      <c r="U1911">
        <v>14000</v>
      </c>
      <c r="V1911">
        <v>266000</v>
      </c>
      <c r="W1911">
        <v>170296.15</v>
      </c>
      <c r="X1911">
        <v>94205.39</v>
      </c>
      <c r="Y1911">
        <v>35.42</v>
      </c>
    </row>
    <row r="1912" spans="1:25" x14ac:dyDescent="0.3">
      <c r="A1912" t="s">
        <v>2560</v>
      </c>
      <c r="B1912" s="2">
        <v>45871</v>
      </c>
      <c r="C1912" t="s">
        <v>1246</v>
      </c>
      <c r="D1912" t="s">
        <v>180</v>
      </c>
      <c r="E1912" t="s">
        <v>50</v>
      </c>
      <c r="F1912" t="s">
        <v>5692</v>
      </c>
      <c r="G1912" t="s">
        <v>5707</v>
      </c>
      <c r="H1912" t="s">
        <v>213</v>
      </c>
      <c r="I1912" t="s">
        <v>190</v>
      </c>
      <c r="J1912" t="s">
        <v>31</v>
      </c>
      <c r="K1912" t="s">
        <v>32</v>
      </c>
      <c r="L1912" t="s">
        <v>5717</v>
      </c>
      <c r="M1912">
        <v>1</v>
      </c>
      <c r="N1912">
        <v>1200</v>
      </c>
      <c r="O1912">
        <v>25</v>
      </c>
      <c r="P1912">
        <v>924.57</v>
      </c>
      <c r="Q1912" t="s">
        <v>5709</v>
      </c>
      <c r="R1912">
        <v>1</v>
      </c>
      <c r="S1912" t="s">
        <v>5712</v>
      </c>
      <c r="T1912">
        <v>1200</v>
      </c>
      <c r="U1912">
        <v>300</v>
      </c>
      <c r="V1912">
        <v>900</v>
      </c>
      <c r="W1912">
        <v>668.47</v>
      </c>
      <c r="X1912">
        <v>-693.04</v>
      </c>
      <c r="Y1912">
        <v>-77</v>
      </c>
    </row>
    <row r="1913" spans="1:25" x14ac:dyDescent="0.3">
      <c r="A1913" t="s">
        <v>2561</v>
      </c>
      <c r="B1913" s="2">
        <v>45295</v>
      </c>
      <c r="C1913" t="s">
        <v>786</v>
      </c>
      <c r="D1913" t="s">
        <v>366</v>
      </c>
      <c r="E1913" t="s">
        <v>28</v>
      </c>
      <c r="F1913" t="s">
        <v>5704</v>
      </c>
      <c r="G1913" t="s">
        <v>5710</v>
      </c>
      <c r="H1913" t="s">
        <v>110</v>
      </c>
      <c r="I1913" t="s">
        <v>111</v>
      </c>
      <c r="J1913" t="s">
        <v>46</v>
      </c>
      <c r="K1913" t="s">
        <v>53</v>
      </c>
      <c r="L1913" t="s">
        <v>90</v>
      </c>
      <c r="M1913">
        <v>6</v>
      </c>
      <c r="N1913">
        <v>22000</v>
      </c>
      <c r="O1913">
        <v>10</v>
      </c>
      <c r="P1913">
        <v>171.52</v>
      </c>
      <c r="Q1913" t="s">
        <v>5709</v>
      </c>
      <c r="R1913">
        <v>4</v>
      </c>
      <c r="S1913" t="s">
        <v>5712</v>
      </c>
      <c r="T1913">
        <v>132000</v>
      </c>
      <c r="U1913">
        <v>13200</v>
      </c>
      <c r="V1913">
        <v>118800</v>
      </c>
      <c r="W1913">
        <v>94203.93</v>
      </c>
      <c r="X1913">
        <v>24424.55</v>
      </c>
      <c r="Y1913">
        <v>20.56</v>
      </c>
    </row>
    <row r="1914" spans="1:25" x14ac:dyDescent="0.3">
      <c r="A1914" t="s">
        <v>2562</v>
      </c>
      <c r="B1914" s="2">
        <v>45704</v>
      </c>
      <c r="C1914" t="s">
        <v>1274</v>
      </c>
      <c r="D1914" t="s">
        <v>143</v>
      </c>
      <c r="E1914" t="s">
        <v>28</v>
      </c>
      <c r="F1914" t="s">
        <v>5688</v>
      </c>
      <c r="G1914" t="s">
        <v>5709</v>
      </c>
      <c r="H1914" t="s">
        <v>184</v>
      </c>
      <c r="I1914" t="s">
        <v>185</v>
      </c>
      <c r="J1914" t="s">
        <v>40</v>
      </c>
      <c r="K1914" t="s">
        <v>32</v>
      </c>
      <c r="L1914" t="s">
        <v>90</v>
      </c>
      <c r="M1914">
        <v>11</v>
      </c>
      <c r="N1914">
        <v>7800</v>
      </c>
      <c r="O1914">
        <v>25</v>
      </c>
      <c r="P1914">
        <v>148.22999999999999</v>
      </c>
      <c r="Q1914" t="s">
        <v>5709</v>
      </c>
      <c r="R1914">
        <v>5</v>
      </c>
      <c r="S1914" t="s">
        <v>5712</v>
      </c>
      <c r="T1914">
        <v>85800</v>
      </c>
      <c r="U1914">
        <v>21450</v>
      </c>
      <c r="V1914">
        <v>64350</v>
      </c>
      <c r="W1914">
        <v>51497.11</v>
      </c>
      <c r="X1914">
        <v>12704.66</v>
      </c>
      <c r="Y1914">
        <v>19.739999999999998</v>
      </c>
    </row>
    <row r="1915" spans="1:25" x14ac:dyDescent="0.3">
      <c r="A1915" t="s">
        <v>2563</v>
      </c>
      <c r="B1915" s="2">
        <v>45491</v>
      </c>
      <c r="C1915" t="s">
        <v>865</v>
      </c>
      <c r="D1915" t="s">
        <v>60</v>
      </c>
      <c r="E1915" t="s">
        <v>38</v>
      </c>
      <c r="F1915" t="s">
        <v>5677</v>
      </c>
      <c r="G1915" t="s">
        <v>5711</v>
      </c>
      <c r="I1915" t="s">
        <v>177</v>
      </c>
      <c r="J1915" t="s">
        <v>40</v>
      </c>
      <c r="K1915" t="s">
        <v>5718</v>
      </c>
      <c r="L1915" t="s">
        <v>5717</v>
      </c>
      <c r="M1915">
        <v>8</v>
      </c>
      <c r="N1915">
        <v>3500</v>
      </c>
      <c r="O1915">
        <v>10</v>
      </c>
      <c r="P1915">
        <v>1519.33</v>
      </c>
      <c r="Q1915" t="s">
        <v>5709</v>
      </c>
      <c r="R1915">
        <v>2</v>
      </c>
      <c r="S1915" t="s">
        <v>41</v>
      </c>
      <c r="T1915">
        <v>28000</v>
      </c>
      <c r="U1915">
        <v>2800</v>
      </c>
      <c r="V1915">
        <v>25200</v>
      </c>
      <c r="W1915">
        <v>18391.11</v>
      </c>
      <c r="X1915">
        <v>5289.56</v>
      </c>
      <c r="Y1915">
        <v>20.99</v>
      </c>
    </row>
    <row r="1916" spans="1:25" x14ac:dyDescent="0.3">
      <c r="A1916" t="s">
        <v>2564</v>
      </c>
      <c r="B1916" s="2">
        <v>45769</v>
      </c>
      <c r="C1916" t="s">
        <v>526</v>
      </c>
      <c r="D1916" t="s">
        <v>37</v>
      </c>
      <c r="E1916" t="s">
        <v>38</v>
      </c>
      <c r="F1916" t="s">
        <v>5697</v>
      </c>
      <c r="G1916" t="s">
        <v>5707</v>
      </c>
      <c r="H1916" t="s">
        <v>44</v>
      </c>
      <c r="I1916" t="s">
        <v>352</v>
      </c>
      <c r="J1916" t="s">
        <v>63</v>
      </c>
      <c r="K1916" t="s">
        <v>53</v>
      </c>
      <c r="L1916" t="s">
        <v>5717</v>
      </c>
      <c r="M1916">
        <v>4</v>
      </c>
      <c r="N1916">
        <v>1800</v>
      </c>
      <c r="O1916">
        <v>10</v>
      </c>
      <c r="P1916">
        <v>642.97</v>
      </c>
      <c r="Q1916" t="s">
        <v>5709</v>
      </c>
      <c r="R1916">
        <v>1</v>
      </c>
      <c r="S1916" t="s">
        <v>5712</v>
      </c>
      <c r="T1916">
        <v>7200</v>
      </c>
      <c r="U1916">
        <v>720</v>
      </c>
      <c r="V1916">
        <v>6480</v>
      </c>
      <c r="W1916">
        <v>3698.47</v>
      </c>
      <c r="X1916">
        <v>2138.56</v>
      </c>
      <c r="Y1916">
        <v>33</v>
      </c>
    </row>
    <row r="1917" spans="1:25" x14ac:dyDescent="0.3">
      <c r="A1917" t="s">
        <v>2565</v>
      </c>
      <c r="B1917" s="2">
        <v>45303</v>
      </c>
      <c r="C1917" t="s">
        <v>1600</v>
      </c>
      <c r="D1917" t="s">
        <v>342</v>
      </c>
      <c r="E1917" t="s">
        <v>38</v>
      </c>
      <c r="F1917" t="s">
        <v>5701</v>
      </c>
      <c r="G1917" t="s">
        <v>5707</v>
      </c>
      <c r="H1917" t="s">
        <v>169</v>
      </c>
      <c r="I1917" t="s">
        <v>153</v>
      </c>
      <c r="J1917" t="s">
        <v>31</v>
      </c>
      <c r="K1917" t="s">
        <v>53</v>
      </c>
      <c r="L1917" t="s">
        <v>54</v>
      </c>
      <c r="M1917">
        <v>5</v>
      </c>
      <c r="N1917">
        <v>2200</v>
      </c>
      <c r="O1917">
        <v>30</v>
      </c>
      <c r="P1917">
        <v>887.5</v>
      </c>
      <c r="Q1917" t="s">
        <v>5709</v>
      </c>
      <c r="R1917">
        <v>4</v>
      </c>
      <c r="S1917" t="s">
        <v>5712</v>
      </c>
      <c r="T1917">
        <v>11000</v>
      </c>
      <c r="U1917">
        <v>3300</v>
      </c>
      <c r="V1917">
        <v>7700</v>
      </c>
      <c r="W1917">
        <v>4641.6499999999996</v>
      </c>
      <c r="X1917">
        <v>2170.85</v>
      </c>
      <c r="Y1917">
        <v>28.19</v>
      </c>
    </row>
    <row r="1918" spans="1:25" x14ac:dyDescent="0.3">
      <c r="A1918" t="s">
        <v>2566</v>
      </c>
      <c r="B1918" s="2">
        <v>45892</v>
      </c>
      <c r="C1918" t="s">
        <v>1018</v>
      </c>
      <c r="D1918" t="s">
        <v>108</v>
      </c>
      <c r="E1918" t="s">
        <v>109</v>
      </c>
      <c r="F1918" t="s">
        <v>5676</v>
      </c>
      <c r="G1918" t="s">
        <v>5709</v>
      </c>
      <c r="I1918" t="s">
        <v>438</v>
      </c>
      <c r="J1918" t="s">
        <v>46</v>
      </c>
      <c r="K1918" t="s">
        <v>32</v>
      </c>
      <c r="L1918" t="s">
        <v>33</v>
      </c>
      <c r="M1918">
        <v>11</v>
      </c>
      <c r="N1918">
        <v>7200</v>
      </c>
      <c r="O1918">
        <v>30</v>
      </c>
      <c r="P1918">
        <v>353.05</v>
      </c>
      <c r="Q1918" t="s">
        <v>5709</v>
      </c>
      <c r="R1918">
        <v>4</v>
      </c>
      <c r="S1918" t="s">
        <v>5712</v>
      </c>
      <c r="T1918">
        <v>79200</v>
      </c>
      <c r="U1918">
        <v>23760</v>
      </c>
      <c r="V1918">
        <v>55440</v>
      </c>
      <c r="W1918">
        <v>36501.54</v>
      </c>
      <c r="X1918">
        <v>18585.41</v>
      </c>
      <c r="Y1918">
        <v>33.520000000000003</v>
      </c>
    </row>
    <row r="1919" spans="1:25" x14ac:dyDescent="0.3">
      <c r="A1919" t="s">
        <v>2567</v>
      </c>
      <c r="B1919" s="2">
        <v>45500</v>
      </c>
      <c r="C1919" t="s">
        <v>717</v>
      </c>
      <c r="D1919" t="s">
        <v>168</v>
      </c>
      <c r="E1919" t="s">
        <v>109</v>
      </c>
      <c r="F1919" t="s">
        <v>5705</v>
      </c>
      <c r="G1919" t="s">
        <v>5710</v>
      </c>
      <c r="H1919" t="s">
        <v>110</v>
      </c>
      <c r="I1919" t="s">
        <v>296</v>
      </c>
      <c r="J1919" t="s">
        <v>63</v>
      </c>
      <c r="K1919" t="s">
        <v>32</v>
      </c>
      <c r="L1919" t="s">
        <v>90</v>
      </c>
      <c r="M1919">
        <v>7</v>
      </c>
      <c r="N1919">
        <v>6500</v>
      </c>
      <c r="O1919">
        <v>5</v>
      </c>
      <c r="P1919">
        <v>1015.74</v>
      </c>
      <c r="Q1919" t="s">
        <v>64</v>
      </c>
      <c r="R1919">
        <v>5</v>
      </c>
      <c r="S1919" t="s">
        <v>5712</v>
      </c>
      <c r="T1919">
        <v>45500</v>
      </c>
      <c r="U1919">
        <v>2275</v>
      </c>
      <c r="V1919">
        <v>43225</v>
      </c>
      <c r="W1919">
        <v>25985.360000000001</v>
      </c>
      <c r="X1919">
        <v>16223.9</v>
      </c>
      <c r="Y1919">
        <v>37.53</v>
      </c>
    </row>
    <row r="1920" spans="1:25" x14ac:dyDescent="0.3">
      <c r="A1920" t="s">
        <v>2568</v>
      </c>
      <c r="B1920" s="2">
        <v>45820</v>
      </c>
      <c r="C1920" t="s">
        <v>2093</v>
      </c>
      <c r="D1920" t="s">
        <v>401</v>
      </c>
      <c r="E1920" t="s">
        <v>109</v>
      </c>
      <c r="F1920" t="s">
        <v>5703</v>
      </c>
      <c r="G1920" t="s">
        <v>5708</v>
      </c>
      <c r="H1920" t="s">
        <v>131</v>
      </c>
      <c r="I1920" t="s">
        <v>135</v>
      </c>
      <c r="J1920" t="s">
        <v>31</v>
      </c>
      <c r="K1920" t="s">
        <v>53</v>
      </c>
      <c r="L1920" t="s">
        <v>90</v>
      </c>
      <c r="M1920">
        <v>5</v>
      </c>
      <c r="N1920">
        <v>12500</v>
      </c>
      <c r="O1920">
        <v>30</v>
      </c>
      <c r="P1920">
        <v>1441.98</v>
      </c>
      <c r="Q1920" t="s">
        <v>5709</v>
      </c>
      <c r="R1920">
        <v>5</v>
      </c>
      <c r="S1920" t="s">
        <v>5712</v>
      </c>
      <c r="T1920">
        <v>62500</v>
      </c>
      <c r="U1920">
        <v>18750</v>
      </c>
      <c r="V1920">
        <v>43750</v>
      </c>
      <c r="W1920">
        <v>34678</v>
      </c>
      <c r="X1920">
        <v>7630.02</v>
      </c>
      <c r="Y1920">
        <v>17.440000000000001</v>
      </c>
    </row>
    <row r="1921" spans="1:25" x14ac:dyDescent="0.3">
      <c r="A1921" t="s">
        <v>2569</v>
      </c>
      <c r="B1921" s="2">
        <v>45710</v>
      </c>
      <c r="C1921" t="s">
        <v>226</v>
      </c>
      <c r="D1921" t="s">
        <v>127</v>
      </c>
      <c r="E1921" t="s">
        <v>109</v>
      </c>
      <c r="F1921" t="s">
        <v>5697</v>
      </c>
      <c r="G1921" t="s">
        <v>5709</v>
      </c>
      <c r="H1921" t="s">
        <v>51</v>
      </c>
      <c r="I1921" t="s">
        <v>52</v>
      </c>
      <c r="J1921" t="s">
        <v>31</v>
      </c>
      <c r="K1921" t="s">
        <v>5718</v>
      </c>
      <c r="L1921" t="s">
        <v>54</v>
      </c>
      <c r="M1921">
        <v>1</v>
      </c>
      <c r="N1921">
        <v>16500</v>
      </c>
      <c r="O1921">
        <v>5</v>
      </c>
      <c r="P1921">
        <v>973.68</v>
      </c>
      <c r="Q1921" t="s">
        <v>5709</v>
      </c>
      <c r="R1921">
        <v>5</v>
      </c>
      <c r="S1921" t="s">
        <v>5712</v>
      </c>
      <c r="T1921">
        <v>16500</v>
      </c>
      <c r="U1921">
        <v>825</v>
      </c>
      <c r="V1921">
        <v>15675</v>
      </c>
      <c r="W1921">
        <v>9561.2000000000007</v>
      </c>
      <c r="X1921">
        <v>5140.12</v>
      </c>
      <c r="Y1921">
        <v>32.79</v>
      </c>
    </row>
    <row r="1922" spans="1:25" x14ac:dyDescent="0.3">
      <c r="A1922" t="s">
        <v>2570</v>
      </c>
      <c r="B1922" s="2">
        <v>46179</v>
      </c>
      <c r="C1922" t="s">
        <v>498</v>
      </c>
      <c r="D1922" t="s">
        <v>117</v>
      </c>
      <c r="E1922" t="s">
        <v>109</v>
      </c>
      <c r="F1922" t="s">
        <v>5683</v>
      </c>
      <c r="G1922" t="s">
        <v>5710</v>
      </c>
      <c r="H1922" t="s">
        <v>110</v>
      </c>
      <c r="I1922" t="s">
        <v>111</v>
      </c>
      <c r="J1922" t="s">
        <v>40</v>
      </c>
      <c r="K1922" t="s">
        <v>32</v>
      </c>
      <c r="L1922" t="s">
        <v>5716</v>
      </c>
      <c r="M1922">
        <v>10</v>
      </c>
      <c r="N1922">
        <v>2800</v>
      </c>
      <c r="O1922">
        <v>20</v>
      </c>
      <c r="P1922">
        <v>103.08</v>
      </c>
      <c r="Q1922" t="s">
        <v>5709</v>
      </c>
      <c r="R1922">
        <v>5</v>
      </c>
      <c r="S1922" t="s">
        <v>5712</v>
      </c>
      <c r="T1922">
        <v>28000</v>
      </c>
      <c r="U1922">
        <v>5600</v>
      </c>
      <c r="V1922">
        <v>22400</v>
      </c>
      <c r="W1922">
        <v>16760.55</v>
      </c>
      <c r="X1922">
        <v>5536.37</v>
      </c>
      <c r="Y1922">
        <v>24.72</v>
      </c>
    </row>
    <row r="1923" spans="1:25" x14ac:dyDescent="0.3">
      <c r="A1923" t="s">
        <v>2571</v>
      </c>
      <c r="B1923" s="2">
        <v>45337</v>
      </c>
      <c r="C1923" t="s">
        <v>286</v>
      </c>
      <c r="D1923" t="s">
        <v>366</v>
      </c>
      <c r="E1923" t="s">
        <v>28</v>
      </c>
      <c r="F1923" t="s">
        <v>5698</v>
      </c>
      <c r="G1923" t="s">
        <v>5710</v>
      </c>
      <c r="H1923" t="s">
        <v>5720</v>
      </c>
      <c r="I1923" t="s">
        <v>57</v>
      </c>
      <c r="J1923" t="s">
        <v>46</v>
      </c>
      <c r="K1923" t="s">
        <v>32</v>
      </c>
      <c r="L1923" t="s">
        <v>33</v>
      </c>
      <c r="M1923">
        <v>4</v>
      </c>
      <c r="N1923">
        <v>22000</v>
      </c>
      <c r="O1923">
        <v>20</v>
      </c>
      <c r="P1923">
        <v>1061.77</v>
      </c>
      <c r="Q1923" t="s">
        <v>5709</v>
      </c>
      <c r="R1923">
        <v>4</v>
      </c>
      <c r="S1923" t="s">
        <v>41</v>
      </c>
      <c r="T1923">
        <v>88000</v>
      </c>
      <c r="U1923">
        <v>17600</v>
      </c>
      <c r="V1923">
        <v>70400</v>
      </c>
      <c r="W1923">
        <v>49124.45</v>
      </c>
      <c r="X1923">
        <v>20213.78</v>
      </c>
      <c r="Y1923">
        <v>28.71</v>
      </c>
    </row>
    <row r="1924" spans="1:25" x14ac:dyDescent="0.3">
      <c r="A1924" t="s">
        <v>2572</v>
      </c>
      <c r="B1924" s="2">
        <v>45481</v>
      </c>
      <c r="C1924" t="s">
        <v>685</v>
      </c>
      <c r="D1924" t="s">
        <v>180</v>
      </c>
      <c r="E1924" t="s">
        <v>50</v>
      </c>
      <c r="F1924" t="s">
        <v>5691</v>
      </c>
      <c r="G1924" t="s">
        <v>5707</v>
      </c>
      <c r="H1924" t="s">
        <v>44</v>
      </c>
      <c r="I1924" t="s">
        <v>352</v>
      </c>
      <c r="J1924" t="s">
        <v>46</v>
      </c>
      <c r="K1924" t="s">
        <v>32</v>
      </c>
      <c r="L1924" t="s">
        <v>54</v>
      </c>
      <c r="M1924">
        <v>1</v>
      </c>
      <c r="N1924">
        <v>1200</v>
      </c>
      <c r="O1924">
        <v>20</v>
      </c>
      <c r="P1924">
        <v>952.78</v>
      </c>
      <c r="Q1924" t="s">
        <v>5709</v>
      </c>
      <c r="R1924">
        <v>5</v>
      </c>
      <c r="S1924" t="s">
        <v>41</v>
      </c>
      <c r="T1924">
        <v>1200</v>
      </c>
      <c r="U1924">
        <v>240</v>
      </c>
      <c r="V1924">
        <v>960</v>
      </c>
      <c r="W1924">
        <v>741.74</v>
      </c>
      <c r="X1924">
        <v>-734.52</v>
      </c>
      <c r="Y1924">
        <v>-76.510000000000005</v>
      </c>
    </row>
    <row r="1925" spans="1:25" x14ac:dyDescent="0.3">
      <c r="A1925" t="s">
        <v>2573</v>
      </c>
      <c r="B1925" s="2">
        <v>45765</v>
      </c>
      <c r="C1925" t="s">
        <v>278</v>
      </c>
      <c r="D1925" t="s">
        <v>27</v>
      </c>
      <c r="E1925" t="s">
        <v>28</v>
      </c>
      <c r="F1925" t="s">
        <v>5689</v>
      </c>
      <c r="G1925" t="s">
        <v>5710</v>
      </c>
      <c r="H1925" t="s">
        <v>144</v>
      </c>
      <c r="I1925" t="s">
        <v>145</v>
      </c>
      <c r="J1925" t="s">
        <v>31</v>
      </c>
      <c r="K1925" t="s">
        <v>5718</v>
      </c>
      <c r="L1925" t="s">
        <v>5717</v>
      </c>
      <c r="M1925">
        <v>6</v>
      </c>
      <c r="N1925">
        <v>58000</v>
      </c>
      <c r="O1925">
        <v>15</v>
      </c>
      <c r="P1925">
        <v>639.03</v>
      </c>
      <c r="Q1925" t="s">
        <v>5709</v>
      </c>
      <c r="R1925">
        <v>3</v>
      </c>
      <c r="S1925" t="s">
        <v>5712</v>
      </c>
      <c r="T1925">
        <v>348000</v>
      </c>
      <c r="U1925">
        <v>52200</v>
      </c>
      <c r="V1925">
        <v>295800</v>
      </c>
      <c r="W1925">
        <v>203183.89</v>
      </c>
      <c r="X1925">
        <v>91977.08</v>
      </c>
      <c r="Y1925">
        <v>31.09</v>
      </c>
    </row>
    <row r="1926" spans="1:25" x14ac:dyDescent="0.3">
      <c r="A1926" t="s">
        <v>2574</v>
      </c>
      <c r="B1926" s="2">
        <v>45924</v>
      </c>
      <c r="C1926" t="s">
        <v>113</v>
      </c>
      <c r="D1926" t="s">
        <v>124</v>
      </c>
      <c r="E1926" t="s">
        <v>28</v>
      </c>
      <c r="F1926" t="s">
        <v>5704</v>
      </c>
      <c r="G1926" t="s">
        <v>5711</v>
      </c>
      <c r="H1926" t="s">
        <v>5721</v>
      </c>
      <c r="I1926" t="s">
        <v>177</v>
      </c>
      <c r="J1926" t="s">
        <v>31</v>
      </c>
      <c r="K1926" t="s">
        <v>53</v>
      </c>
      <c r="L1926" t="s">
        <v>90</v>
      </c>
      <c r="M1926">
        <v>1</v>
      </c>
      <c r="N1926">
        <v>12500</v>
      </c>
      <c r="O1926">
        <v>20</v>
      </c>
      <c r="P1926">
        <v>1333.16</v>
      </c>
      <c r="Q1926" t="s">
        <v>5709</v>
      </c>
      <c r="R1926">
        <v>4</v>
      </c>
      <c r="S1926" t="s">
        <v>5712</v>
      </c>
      <c r="T1926">
        <v>12500</v>
      </c>
      <c r="U1926">
        <v>2500</v>
      </c>
      <c r="V1926">
        <v>10000</v>
      </c>
      <c r="W1926">
        <v>6030.79</v>
      </c>
      <c r="X1926">
        <v>2636.05</v>
      </c>
      <c r="Y1926">
        <v>26.36</v>
      </c>
    </row>
    <row r="1927" spans="1:25" x14ac:dyDescent="0.3">
      <c r="A1927" t="s">
        <v>2575</v>
      </c>
      <c r="B1927" s="2">
        <v>45642</v>
      </c>
      <c r="C1927" t="s">
        <v>1405</v>
      </c>
      <c r="D1927" t="s">
        <v>330</v>
      </c>
      <c r="E1927" t="s">
        <v>109</v>
      </c>
      <c r="F1927" t="s">
        <v>5688</v>
      </c>
      <c r="G1927" t="s">
        <v>5708</v>
      </c>
      <c r="H1927" t="s">
        <v>131</v>
      </c>
      <c r="I1927" t="s">
        <v>132</v>
      </c>
      <c r="J1927" t="s">
        <v>31</v>
      </c>
      <c r="K1927" t="s">
        <v>32</v>
      </c>
      <c r="L1927" t="s">
        <v>90</v>
      </c>
      <c r="M1927">
        <v>6</v>
      </c>
      <c r="N1927">
        <v>9800</v>
      </c>
      <c r="O1927">
        <v>5</v>
      </c>
      <c r="P1927">
        <v>851</v>
      </c>
      <c r="Q1927" t="s">
        <v>5709</v>
      </c>
      <c r="R1927">
        <v>4</v>
      </c>
      <c r="S1927" t="s">
        <v>5712</v>
      </c>
      <c r="T1927">
        <v>58800</v>
      </c>
      <c r="U1927">
        <v>2940</v>
      </c>
      <c r="V1927">
        <v>55860</v>
      </c>
      <c r="W1927">
        <v>32226.65</v>
      </c>
      <c r="X1927">
        <v>22782.35</v>
      </c>
      <c r="Y1927">
        <v>40.78</v>
      </c>
    </row>
    <row r="1928" spans="1:25" x14ac:dyDescent="0.3">
      <c r="A1928" t="s">
        <v>2576</v>
      </c>
      <c r="B1928" s="2">
        <v>46199</v>
      </c>
      <c r="C1928" t="s">
        <v>1015</v>
      </c>
      <c r="D1928" t="s">
        <v>159</v>
      </c>
      <c r="E1928" t="s">
        <v>28</v>
      </c>
      <c r="F1928" t="s">
        <v>5703</v>
      </c>
      <c r="G1928" t="s">
        <v>5711</v>
      </c>
      <c r="H1928" t="s">
        <v>5721</v>
      </c>
      <c r="I1928" t="s">
        <v>86</v>
      </c>
      <c r="J1928" t="s">
        <v>40</v>
      </c>
      <c r="K1928" t="s">
        <v>53</v>
      </c>
      <c r="L1928" t="s">
        <v>33</v>
      </c>
      <c r="M1928">
        <v>3</v>
      </c>
      <c r="N1928">
        <v>85000</v>
      </c>
      <c r="O1928">
        <v>30</v>
      </c>
      <c r="P1928">
        <v>750.88</v>
      </c>
      <c r="Q1928" t="s">
        <v>5709</v>
      </c>
      <c r="R1928">
        <v>3</v>
      </c>
      <c r="S1928" t="s">
        <v>102</v>
      </c>
      <c r="T1928">
        <v>255000</v>
      </c>
      <c r="U1928">
        <v>76500</v>
      </c>
      <c r="V1928">
        <v>178500</v>
      </c>
      <c r="W1928">
        <v>109986.97</v>
      </c>
      <c r="X1928">
        <v>67762.149999999994</v>
      </c>
      <c r="Y1928">
        <v>37.96</v>
      </c>
    </row>
    <row r="1929" spans="1:25" x14ac:dyDescent="0.3">
      <c r="A1929" t="s">
        <v>2577</v>
      </c>
      <c r="B1929" s="2">
        <v>45671</v>
      </c>
      <c r="C1929" t="s">
        <v>977</v>
      </c>
      <c r="D1929" t="s">
        <v>134</v>
      </c>
      <c r="E1929" t="s">
        <v>50</v>
      </c>
      <c r="F1929" t="s">
        <v>5679</v>
      </c>
      <c r="G1929" t="s">
        <v>5708</v>
      </c>
      <c r="H1929" t="s">
        <v>131</v>
      </c>
      <c r="I1929" t="s">
        <v>132</v>
      </c>
      <c r="J1929" t="s">
        <v>63</v>
      </c>
      <c r="K1929" t="s">
        <v>5718</v>
      </c>
      <c r="L1929" t="s">
        <v>54</v>
      </c>
      <c r="M1929">
        <v>7</v>
      </c>
      <c r="N1929">
        <v>3200</v>
      </c>
      <c r="O1929">
        <v>30</v>
      </c>
      <c r="P1929">
        <v>1205.06</v>
      </c>
      <c r="Q1929" t="s">
        <v>5709</v>
      </c>
      <c r="R1929">
        <v>5</v>
      </c>
      <c r="S1929" t="s">
        <v>5712</v>
      </c>
      <c r="T1929">
        <v>22400</v>
      </c>
      <c r="U1929">
        <v>6720</v>
      </c>
      <c r="V1929">
        <v>15680</v>
      </c>
      <c r="W1929">
        <v>11670.74</v>
      </c>
      <c r="X1929">
        <v>2804.2</v>
      </c>
      <c r="Y1929">
        <v>17.88</v>
      </c>
    </row>
    <row r="1930" spans="1:25" x14ac:dyDescent="0.3">
      <c r="A1930" t="s">
        <v>2578</v>
      </c>
      <c r="B1930" s="2">
        <v>45727</v>
      </c>
      <c r="C1930" t="s">
        <v>316</v>
      </c>
      <c r="D1930" t="s">
        <v>114</v>
      </c>
      <c r="E1930" t="s">
        <v>28</v>
      </c>
      <c r="F1930" t="s">
        <v>5677</v>
      </c>
      <c r="G1930" t="s">
        <v>5710</v>
      </c>
      <c r="H1930" t="s">
        <v>68</v>
      </c>
      <c r="I1930" t="s">
        <v>69</v>
      </c>
      <c r="J1930" t="s">
        <v>31</v>
      </c>
      <c r="K1930" t="s">
        <v>32</v>
      </c>
      <c r="L1930" t="s">
        <v>54</v>
      </c>
      <c r="M1930">
        <v>2</v>
      </c>
      <c r="N1930">
        <v>3200</v>
      </c>
      <c r="O1930">
        <v>10</v>
      </c>
      <c r="P1930">
        <v>1549.14</v>
      </c>
      <c r="Q1930" t="s">
        <v>5709</v>
      </c>
      <c r="R1930">
        <v>5</v>
      </c>
      <c r="S1930" t="s">
        <v>5712</v>
      </c>
      <c r="T1930">
        <v>6400</v>
      </c>
      <c r="U1930">
        <v>640</v>
      </c>
      <c r="V1930">
        <v>5760</v>
      </c>
      <c r="W1930">
        <v>4126.7700000000004</v>
      </c>
      <c r="X1930">
        <v>84.09</v>
      </c>
      <c r="Y1930">
        <v>1.46</v>
      </c>
    </row>
    <row r="1931" spans="1:25" x14ac:dyDescent="0.3">
      <c r="A1931" t="s">
        <v>2579</v>
      </c>
      <c r="B1931" s="2">
        <v>45919</v>
      </c>
      <c r="C1931" t="s">
        <v>1813</v>
      </c>
      <c r="D1931" t="s">
        <v>276</v>
      </c>
      <c r="E1931" t="s">
        <v>121</v>
      </c>
      <c r="F1931" t="s">
        <v>5694</v>
      </c>
      <c r="G1931" t="s">
        <v>5709</v>
      </c>
      <c r="H1931" t="s">
        <v>184</v>
      </c>
      <c r="I1931" t="s">
        <v>198</v>
      </c>
      <c r="J1931" t="s">
        <v>63</v>
      </c>
      <c r="K1931" t="s">
        <v>32</v>
      </c>
      <c r="L1931" t="s">
        <v>5716</v>
      </c>
      <c r="M1931">
        <v>1</v>
      </c>
      <c r="N1931">
        <v>10500</v>
      </c>
      <c r="O1931">
        <v>5</v>
      </c>
      <c r="P1931">
        <v>1074.1400000000001</v>
      </c>
      <c r="Q1931" t="s">
        <v>5709</v>
      </c>
      <c r="R1931">
        <v>5</v>
      </c>
      <c r="S1931" t="s">
        <v>5712</v>
      </c>
      <c r="T1931">
        <v>10500</v>
      </c>
      <c r="U1931">
        <v>525</v>
      </c>
      <c r="V1931">
        <v>9975</v>
      </c>
      <c r="W1931">
        <v>6572.33</v>
      </c>
      <c r="X1931">
        <v>2328.5300000000002</v>
      </c>
      <c r="Y1931">
        <v>23.34</v>
      </c>
    </row>
    <row r="1932" spans="1:25" x14ac:dyDescent="0.3">
      <c r="A1932" t="s">
        <v>2580</v>
      </c>
      <c r="B1932" s="2">
        <v>46083</v>
      </c>
      <c r="C1932" t="s">
        <v>1046</v>
      </c>
      <c r="D1932" t="s">
        <v>366</v>
      </c>
      <c r="E1932" t="s">
        <v>28</v>
      </c>
      <c r="F1932" t="s">
        <v>5682</v>
      </c>
      <c r="G1932" t="s">
        <v>5710</v>
      </c>
      <c r="H1932" t="s">
        <v>144</v>
      </c>
      <c r="I1932" t="s">
        <v>156</v>
      </c>
      <c r="J1932" t="s">
        <v>46</v>
      </c>
      <c r="K1932" t="s">
        <v>32</v>
      </c>
      <c r="L1932" t="s">
        <v>5716</v>
      </c>
      <c r="M1932">
        <v>2</v>
      </c>
      <c r="N1932">
        <v>22000</v>
      </c>
      <c r="O1932">
        <v>0</v>
      </c>
      <c r="P1932">
        <v>1385.6</v>
      </c>
      <c r="Q1932" t="s">
        <v>5709</v>
      </c>
      <c r="R1932">
        <v>4</v>
      </c>
      <c r="S1932" t="s">
        <v>5712</v>
      </c>
      <c r="T1932">
        <v>44000</v>
      </c>
      <c r="U1932">
        <v>0</v>
      </c>
      <c r="V1932">
        <v>44000</v>
      </c>
      <c r="W1932">
        <v>27301.9</v>
      </c>
      <c r="X1932">
        <v>15312.5</v>
      </c>
      <c r="Y1932">
        <v>34.799999999999997</v>
      </c>
    </row>
    <row r="1933" spans="1:25" x14ac:dyDescent="0.3">
      <c r="A1933" t="s">
        <v>2581</v>
      </c>
      <c r="B1933" s="2">
        <v>46117</v>
      </c>
      <c r="C1933" t="s">
        <v>1667</v>
      </c>
      <c r="D1933" t="s">
        <v>205</v>
      </c>
      <c r="E1933" t="s">
        <v>121</v>
      </c>
      <c r="F1933" t="s">
        <v>5705</v>
      </c>
      <c r="G1933" t="s">
        <v>5709</v>
      </c>
      <c r="H1933" t="s">
        <v>61</v>
      </c>
      <c r="I1933" t="s">
        <v>62</v>
      </c>
      <c r="J1933" t="s">
        <v>63</v>
      </c>
      <c r="K1933" t="s">
        <v>5718</v>
      </c>
      <c r="L1933" t="s">
        <v>90</v>
      </c>
      <c r="M1933">
        <v>1</v>
      </c>
      <c r="N1933">
        <v>55000</v>
      </c>
      <c r="O1933">
        <v>5</v>
      </c>
      <c r="P1933">
        <v>194.01</v>
      </c>
      <c r="Q1933" t="s">
        <v>5709</v>
      </c>
      <c r="R1933">
        <v>4</v>
      </c>
      <c r="S1933" t="s">
        <v>5712</v>
      </c>
      <c r="T1933">
        <v>55000</v>
      </c>
      <c r="U1933">
        <v>2750</v>
      </c>
      <c r="V1933">
        <v>52250</v>
      </c>
      <c r="W1933">
        <v>41850.22</v>
      </c>
      <c r="X1933">
        <v>10205.77</v>
      </c>
      <c r="Y1933">
        <v>19.53</v>
      </c>
    </row>
    <row r="1934" spans="1:25" x14ac:dyDescent="0.3">
      <c r="A1934" t="s">
        <v>2582</v>
      </c>
      <c r="B1934" s="2">
        <v>45620</v>
      </c>
      <c r="C1934" t="s">
        <v>650</v>
      </c>
      <c r="D1934" t="s">
        <v>366</v>
      </c>
      <c r="E1934" t="s">
        <v>28</v>
      </c>
      <c r="F1934" t="s">
        <v>5679</v>
      </c>
      <c r="G1934" t="s">
        <v>5707</v>
      </c>
      <c r="H1934" t="s">
        <v>169</v>
      </c>
      <c r="I1934" t="s">
        <v>153</v>
      </c>
      <c r="J1934" t="s">
        <v>63</v>
      </c>
      <c r="K1934" t="s">
        <v>53</v>
      </c>
      <c r="L1934" t="s">
        <v>5716</v>
      </c>
      <c r="M1934">
        <v>5</v>
      </c>
      <c r="N1934">
        <v>22000</v>
      </c>
      <c r="O1934">
        <v>5</v>
      </c>
      <c r="P1934">
        <v>749.39</v>
      </c>
      <c r="Q1934" t="s">
        <v>5709</v>
      </c>
      <c r="R1934">
        <v>3</v>
      </c>
      <c r="S1934" t="s">
        <v>5712</v>
      </c>
      <c r="T1934">
        <v>110000</v>
      </c>
      <c r="U1934">
        <v>5500</v>
      </c>
      <c r="V1934">
        <v>104500</v>
      </c>
      <c r="W1934">
        <v>74594.850000000006</v>
      </c>
      <c r="X1934">
        <v>29155.759999999998</v>
      </c>
      <c r="Y1934">
        <v>27.9</v>
      </c>
    </row>
    <row r="1935" spans="1:25" x14ac:dyDescent="0.3">
      <c r="A1935" t="s">
        <v>2583</v>
      </c>
      <c r="B1935" s="2">
        <v>45365</v>
      </c>
      <c r="C1935" t="s">
        <v>197</v>
      </c>
      <c r="D1935" t="s">
        <v>159</v>
      </c>
      <c r="E1935" t="s">
        <v>28</v>
      </c>
      <c r="F1935" t="s">
        <v>5689</v>
      </c>
      <c r="G1935" t="s">
        <v>5707</v>
      </c>
      <c r="H1935" t="s">
        <v>44</v>
      </c>
      <c r="I1935" t="s">
        <v>352</v>
      </c>
      <c r="J1935" t="s">
        <v>40</v>
      </c>
      <c r="K1935" t="s">
        <v>53</v>
      </c>
      <c r="L1935" t="s">
        <v>5716</v>
      </c>
      <c r="M1935">
        <v>8</v>
      </c>
      <c r="N1935">
        <v>85000</v>
      </c>
      <c r="O1935">
        <v>0</v>
      </c>
      <c r="P1935">
        <v>1004.17</v>
      </c>
      <c r="Q1935" t="s">
        <v>5709</v>
      </c>
      <c r="R1935">
        <v>5</v>
      </c>
      <c r="S1935" t="s">
        <v>102</v>
      </c>
      <c r="T1935">
        <v>680000</v>
      </c>
      <c r="U1935">
        <v>0</v>
      </c>
      <c r="V1935">
        <v>680000</v>
      </c>
      <c r="W1935">
        <v>536831.17000000004</v>
      </c>
      <c r="X1935">
        <v>142164.66</v>
      </c>
      <c r="Y1935">
        <v>20.91</v>
      </c>
    </row>
    <row r="1936" spans="1:25" x14ac:dyDescent="0.3">
      <c r="A1936" t="s">
        <v>2584</v>
      </c>
      <c r="B1936" s="2">
        <v>45477</v>
      </c>
      <c r="C1936" t="s">
        <v>85</v>
      </c>
      <c r="D1936" t="s">
        <v>188</v>
      </c>
      <c r="E1936" t="s">
        <v>121</v>
      </c>
      <c r="F1936" t="s">
        <v>5689</v>
      </c>
      <c r="G1936" t="s">
        <v>5707</v>
      </c>
      <c r="H1936" t="s">
        <v>44</v>
      </c>
      <c r="I1936" t="s">
        <v>254</v>
      </c>
      <c r="J1936" t="s">
        <v>31</v>
      </c>
      <c r="K1936" t="s">
        <v>53</v>
      </c>
      <c r="L1936" t="s">
        <v>5717</v>
      </c>
      <c r="M1936">
        <v>9</v>
      </c>
      <c r="N1936">
        <v>12500</v>
      </c>
      <c r="O1936">
        <v>25</v>
      </c>
      <c r="P1936">
        <v>1351.57</v>
      </c>
      <c r="Q1936" t="s">
        <v>5709</v>
      </c>
      <c r="R1936">
        <v>3</v>
      </c>
      <c r="S1936" t="s">
        <v>5712</v>
      </c>
      <c r="T1936">
        <v>112500</v>
      </c>
      <c r="U1936">
        <v>28125</v>
      </c>
      <c r="V1936">
        <v>84375</v>
      </c>
      <c r="W1936">
        <v>49963.49</v>
      </c>
      <c r="X1936">
        <v>33059.94</v>
      </c>
      <c r="Y1936">
        <v>39.18</v>
      </c>
    </row>
    <row r="1937" spans="1:25" x14ac:dyDescent="0.3">
      <c r="A1937" t="s">
        <v>2585</v>
      </c>
      <c r="B1937" s="2">
        <v>45772</v>
      </c>
      <c r="C1937" t="s">
        <v>848</v>
      </c>
      <c r="D1937" t="s">
        <v>281</v>
      </c>
      <c r="E1937" t="s">
        <v>121</v>
      </c>
      <c r="F1937" t="s">
        <v>5702</v>
      </c>
      <c r="G1937" t="s">
        <v>5709</v>
      </c>
      <c r="H1937" t="s">
        <v>184</v>
      </c>
      <c r="I1937" t="s">
        <v>198</v>
      </c>
      <c r="J1937" t="s">
        <v>40</v>
      </c>
      <c r="K1937" t="s">
        <v>53</v>
      </c>
      <c r="L1937" t="s">
        <v>5716</v>
      </c>
      <c r="M1937">
        <v>10</v>
      </c>
      <c r="N1937">
        <v>42000</v>
      </c>
      <c r="O1937">
        <v>10</v>
      </c>
      <c r="P1937">
        <v>342.59</v>
      </c>
      <c r="Q1937" t="s">
        <v>5709</v>
      </c>
      <c r="R1937">
        <v>5</v>
      </c>
      <c r="S1937" t="s">
        <v>5712</v>
      </c>
      <c r="T1937">
        <v>420000</v>
      </c>
      <c r="U1937">
        <v>42000</v>
      </c>
      <c r="V1937">
        <v>378000</v>
      </c>
      <c r="W1937">
        <v>269877.65000000002</v>
      </c>
      <c r="X1937">
        <v>107779.76</v>
      </c>
      <c r="Y1937">
        <v>28.51</v>
      </c>
    </row>
    <row r="1938" spans="1:25" x14ac:dyDescent="0.3">
      <c r="A1938" t="s">
        <v>2586</v>
      </c>
      <c r="B1938" s="2">
        <v>45553</v>
      </c>
      <c r="C1938" t="s">
        <v>1291</v>
      </c>
      <c r="D1938" t="s">
        <v>114</v>
      </c>
      <c r="E1938" t="s">
        <v>28</v>
      </c>
      <c r="F1938" t="s">
        <v>5701</v>
      </c>
      <c r="G1938" t="s">
        <v>5709</v>
      </c>
      <c r="H1938" t="s">
        <v>223</v>
      </c>
      <c r="I1938" t="s">
        <v>246</v>
      </c>
      <c r="J1938" t="s">
        <v>40</v>
      </c>
      <c r="K1938" t="s">
        <v>32</v>
      </c>
      <c r="L1938" t="s">
        <v>54</v>
      </c>
      <c r="M1938">
        <v>1</v>
      </c>
      <c r="N1938">
        <v>3200</v>
      </c>
      <c r="O1938">
        <v>30</v>
      </c>
      <c r="P1938">
        <v>836.57</v>
      </c>
      <c r="Q1938" t="s">
        <v>5709</v>
      </c>
      <c r="R1938">
        <v>5</v>
      </c>
      <c r="S1938" t="s">
        <v>5712</v>
      </c>
      <c r="T1938">
        <v>3200</v>
      </c>
      <c r="U1938">
        <v>960</v>
      </c>
      <c r="V1938">
        <v>2240</v>
      </c>
      <c r="W1938">
        <v>1654.51</v>
      </c>
      <c r="X1938">
        <v>-251.08</v>
      </c>
      <c r="Y1938">
        <v>-11.21</v>
      </c>
    </row>
    <row r="1939" spans="1:25" x14ac:dyDescent="0.3">
      <c r="A1939" t="s">
        <v>2587</v>
      </c>
      <c r="B1939" s="2">
        <v>45912</v>
      </c>
      <c r="C1939" t="s">
        <v>594</v>
      </c>
      <c r="D1939" t="s">
        <v>401</v>
      </c>
      <c r="E1939" t="s">
        <v>109</v>
      </c>
      <c r="F1939" t="s">
        <v>5679</v>
      </c>
      <c r="G1939" t="s">
        <v>5710</v>
      </c>
      <c r="H1939" t="s">
        <v>110</v>
      </c>
      <c r="I1939" t="s">
        <v>111</v>
      </c>
      <c r="J1939" t="s">
        <v>31</v>
      </c>
      <c r="K1939" t="s">
        <v>53</v>
      </c>
      <c r="L1939" t="s">
        <v>5717</v>
      </c>
      <c r="M1939">
        <v>3</v>
      </c>
      <c r="N1939">
        <v>12500</v>
      </c>
      <c r="O1939">
        <v>10</v>
      </c>
      <c r="P1939">
        <v>70.75</v>
      </c>
      <c r="Q1939" t="s">
        <v>5709</v>
      </c>
      <c r="R1939">
        <v>2</v>
      </c>
      <c r="S1939" t="s">
        <v>5712</v>
      </c>
      <c r="T1939">
        <v>37500</v>
      </c>
      <c r="U1939">
        <v>3750</v>
      </c>
      <c r="V1939">
        <v>33750</v>
      </c>
      <c r="W1939">
        <v>19442.7</v>
      </c>
      <c r="X1939">
        <v>14236.55</v>
      </c>
      <c r="Y1939">
        <v>42.18</v>
      </c>
    </row>
    <row r="1940" spans="1:25" x14ac:dyDescent="0.3">
      <c r="A1940" t="s">
        <v>2588</v>
      </c>
      <c r="B1940" s="2">
        <v>45362</v>
      </c>
      <c r="C1940" t="s">
        <v>2093</v>
      </c>
      <c r="D1940" t="s">
        <v>176</v>
      </c>
      <c r="E1940" t="s">
        <v>109</v>
      </c>
      <c r="F1940" t="s">
        <v>5686</v>
      </c>
      <c r="G1940" t="s">
        <v>5710</v>
      </c>
      <c r="H1940" t="s">
        <v>110</v>
      </c>
      <c r="I1940" t="s">
        <v>296</v>
      </c>
      <c r="J1940" t="s">
        <v>2589</v>
      </c>
      <c r="K1940" t="s">
        <v>53</v>
      </c>
      <c r="L1940" t="s">
        <v>33</v>
      </c>
      <c r="M1940">
        <v>2</v>
      </c>
      <c r="N1940">
        <v>28000</v>
      </c>
      <c r="O1940">
        <v>25</v>
      </c>
      <c r="P1940">
        <v>46.45</v>
      </c>
      <c r="Q1940" t="s">
        <v>5709</v>
      </c>
      <c r="R1940">
        <v>5</v>
      </c>
      <c r="S1940" t="s">
        <v>5712</v>
      </c>
      <c r="T1940">
        <v>56000</v>
      </c>
      <c r="U1940">
        <v>14000</v>
      </c>
      <c r="V1940">
        <v>42000</v>
      </c>
      <c r="W1940">
        <v>25154.65</v>
      </c>
      <c r="X1940">
        <v>16798.900000000001</v>
      </c>
      <c r="Y1940">
        <v>40</v>
      </c>
    </row>
    <row r="1941" spans="1:25" x14ac:dyDescent="0.3">
      <c r="A1941" t="s">
        <v>2590</v>
      </c>
      <c r="B1941" s="2">
        <v>45873</v>
      </c>
      <c r="C1941" t="s">
        <v>140</v>
      </c>
      <c r="D1941" t="s">
        <v>77</v>
      </c>
      <c r="E1941" t="s">
        <v>28</v>
      </c>
      <c r="F1941" t="s">
        <v>5700</v>
      </c>
      <c r="G1941" t="s">
        <v>5708</v>
      </c>
      <c r="H1941" t="s">
        <v>131</v>
      </c>
      <c r="I1941" t="s">
        <v>135</v>
      </c>
      <c r="J1941" t="s">
        <v>63</v>
      </c>
      <c r="K1941" t="s">
        <v>5718</v>
      </c>
      <c r="L1941" t="s">
        <v>54</v>
      </c>
      <c r="M1941">
        <v>11</v>
      </c>
      <c r="N1941">
        <v>6500</v>
      </c>
      <c r="O1941">
        <v>15</v>
      </c>
      <c r="P1941">
        <v>353.23</v>
      </c>
      <c r="Q1941" t="s">
        <v>5709</v>
      </c>
      <c r="R1941">
        <v>4</v>
      </c>
      <c r="S1941" t="s">
        <v>5712</v>
      </c>
      <c r="T1941">
        <v>71500</v>
      </c>
      <c r="U1941">
        <v>10725</v>
      </c>
      <c r="V1941">
        <v>60775</v>
      </c>
      <c r="W1941">
        <v>40582.699999999997</v>
      </c>
      <c r="X1941">
        <v>19839.07</v>
      </c>
      <c r="Y1941">
        <v>32.64</v>
      </c>
    </row>
    <row r="1942" spans="1:25" x14ac:dyDescent="0.3">
      <c r="A1942" t="s">
        <v>2591</v>
      </c>
      <c r="B1942" s="2">
        <v>45896</v>
      </c>
      <c r="C1942" t="s">
        <v>283</v>
      </c>
      <c r="D1942" t="s">
        <v>130</v>
      </c>
      <c r="E1942" t="s">
        <v>38</v>
      </c>
      <c r="F1942" t="s">
        <v>5702</v>
      </c>
      <c r="G1942" t="s">
        <v>5709</v>
      </c>
      <c r="H1942" t="s">
        <v>223</v>
      </c>
      <c r="I1942" t="s">
        <v>246</v>
      </c>
      <c r="J1942" t="s">
        <v>31</v>
      </c>
      <c r="K1942" t="s">
        <v>32</v>
      </c>
      <c r="L1942" t="s">
        <v>5716</v>
      </c>
      <c r="M1942">
        <v>4</v>
      </c>
      <c r="N1942">
        <v>2500</v>
      </c>
      <c r="O1942">
        <v>25</v>
      </c>
      <c r="P1942">
        <v>1298.45</v>
      </c>
      <c r="Q1942" t="s">
        <v>64</v>
      </c>
      <c r="R1942">
        <v>4</v>
      </c>
      <c r="S1942" t="s">
        <v>5712</v>
      </c>
      <c r="T1942">
        <v>10000</v>
      </c>
      <c r="U1942">
        <v>2500</v>
      </c>
      <c r="V1942">
        <v>7500</v>
      </c>
      <c r="W1942">
        <v>4566.8</v>
      </c>
      <c r="X1942">
        <v>1634.75</v>
      </c>
      <c r="Y1942">
        <v>21.8</v>
      </c>
    </row>
    <row r="1943" spans="1:25" x14ac:dyDescent="0.3">
      <c r="A1943" t="s">
        <v>2592</v>
      </c>
      <c r="B1943" s="2">
        <v>45684</v>
      </c>
      <c r="C1943" t="s">
        <v>36</v>
      </c>
      <c r="D1943" t="s">
        <v>143</v>
      </c>
      <c r="E1943" t="s">
        <v>28</v>
      </c>
      <c r="F1943" t="s">
        <v>5688</v>
      </c>
      <c r="G1943" t="s">
        <v>5710</v>
      </c>
      <c r="H1943" t="s">
        <v>5720</v>
      </c>
      <c r="J1943" t="s">
        <v>63</v>
      </c>
      <c r="K1943" t="s">
        <v>53</v>
      </c>
      <c r="L1943" t="s">
        <v>90</v>
      </c>
      <c r="M1943">
        <v>9</v>
      </c>
      <c r="N1943">
        <v>7800</v>
      </c>
      <c r="O1943">
        <v>0</v>
      </c>
      <c r="P1943">
        <v>448.31</v>
      </c>
      <c r="Q1943" t="s">
        <v>5709</v>
      </c>
      <c r="R1943">
        <v>5</v>
      </c>
      <c r="S1943" t="s">
        <v>5714</v>
      </c>
      <c r="T1943">
        <v>70200</v>
      </c>
      <c r="U1943">
        <v>0</v>
      </c>
      <c r="V1943">
        <v>70200</v>
      </c>
      <c r="W1943">
        <v>38720.120000000003</v>
      </c>
      <c r="X1943">
        <v>31031.57</v>
      </c>
      <c r="Y1943">
        <v>44.2</v>
      </c>
    </row>
    <row r="1944" spans="1:25" x14ac:dyDescent="0.3">
      <c r="A1944" t="s">
        <v>2593</v>
      </c>
      <c r="B1944" s="2">
        <v>45674</v>
      </c>
      <c r="C1944" t="s">
        <v>1777</v>
      </c>
      <c r="D1944" t="s">
        <v>188</v>
      </c>
      <c r="E1944" t="s">
        <v>121</v>
      </c>
      <c r="F1944" t="s">
        <v>5697</v>
      </c>
      <c r="G1944" t="s">
        <v>5709</v>
      </c>
      <c r="H1944" t="s">
        <v>223</v>
      </c>
      <c r="I1944" t="s">
        <v>246</v>
      </c>
      <c r="J1944" t="s">
        <v>46</v>
      </c>
      <c r="K1944" t="s">
        <v>53</v>
      </c>
      <c r="L1944" t="s">
        <v>5717</v>
      </c>
      <c r="M1944">
        <v>9</v>
      </c>
      <c r="N1944">
        <v>12500</v>
      </c>
      <c r="O1944">
        <v>25</v>
      </c>
      <c r="P1944">
        <v>1718.46</v>
      </c>
      <c r="Q1944" t="s">
        <v>5709</v>
      </c>
      <c r="R1944">
        <v>5</v>
      </c>
      <c r="S1944" t="s">
        <v>5712</v>
      </c>
      <c r="T1944">
        <v>112500</v>
      </c>
      <c r="U1944">
        <v>28125</v>
      </c>
      <c r="V1944">
        <v>84375</v>
      </c>
      <c r="W1944">
        <v>51228.56</v>
      </c>
      <c r="X1944">
        <v>31427.98</v>
      </c>
      <c r="Y1944">
        <v>37.25</v>
      </c>
    </row>
    <row r="1945" spans="1:25" x14ac:dyDescent="0.3">
      <c r="A1945" t="s">
        <v>2594</v>
      </c>
      <c r="B1945" s="2">
        <v>45493</v>
      </c>
      <c r="C1945" t="s">
        <v>1709</v>
      </c>
      <c r="D1945" t="s">
        <v>127</v>
      </c>
      <c r="E1945" t="s">
        <v>109</v>
      </c>
      <c r="F1945" t="s">
        <v>5682</v>
      </c>
      <c r="G1945" t="s">
        <v>5710</v>
      </c>
      <c r="H1945" t="s">
        <v>110</v>
      </c>
      <c r="I1945" t="s">
        <v>111</v>
      </c>
      <c r="J1945" t="s">
        <v>63</v>
      </c>
      <c r="K1945" t="s">
        <v>5718</v>
      </c>
      <c r="L1945" t="s">
        <v>5717</v>
      </c>
      <c r="M1945">
        <v>2</v>
      </c>
      <c r="N1945">
        <v>16500</v>
      </c>
      <c r="O1945">
        <v>10</v>
      </c>
      <c r="P1945">
        <v>63.77</v>
      </c>
      <c r="Q1945" t="s">
        <v>64</v>
      </c>
      <c r="R1945">
        <v>5</v>
      </c>
      <c r="S1945" t="s">
        <v>5714</v>
      </c>
      <c r="T1945">
        <v>33000</v>
      </c>
      <c r="U1945">
        <v>3300</v>
      </c>
      <c r="V1945">
        <v>29700</v>
      </c>
      <c r="W1945">
        <v>18001.849999999999</v>
      </c>
      <c r="X1945">
        <v>11634.38</v>
      </c>
      <c r="Y1945">
        <v>39.17</v>
      </c>
    </row>
    <row r="1946" spans="1:25" x14ac:dyDescent="0.3">
      <c r="A1946" t="s">
        <v>2595</v>
      </c>
      <c r="B1946" s="2">
        <v>45554</v>
      </c>
      <c r="C1946" t="s">
        <v>607</v>
      </c>
      <c r="D1946" t="s">
        <v>117</v>
      </c>
      <c r="E1946" t="s">
        <v>109</v>
      </c>
      <c r="F1946" t="s">
        <v>5702</v>
      </c>
      <c r="G1946" t="s">
        <v>5709</v>
      </c>
      <c r="H1946" t="s">
        <v>223</v>
      </c>
      <c r="I1946" t="s">
        <v>224</v>
      </c>
      <c r="J1946" t="s">
        <v>46</v>
      </c>
      <c r="K1946" t="s">
        <v>5718</v>
      </c>
      <c r="L1946" t="s">
        <v>54</v>
      </c>
      <c r="M1946">
        <v>1</v>
      </c>
      <c r="N1946">
        <v>2800</v>
      </c>
      <c r="O1946">
        <v>15</v>
      </c>
      <c r="P1946">
        <v>760.45</v>
      </c>
      <c r="Q1946" t="s">
        <v>5709</v>
      </c>
      <c r="R1946">
        <v>2</v>
      </c>
      <c r="S1946" t="s">
        <v>5712</v>
      </c>
      <c r="T1946">
        <v>2800</v>
      </c>
      <c r="U1946">
        <v>420</v>
      </c>
      <c r="V1946">
        <v>2380</v>
      </c>
      <c r="W1946">
        <v>1504.69</v>
      </c>
      <c r="X1946">
        <v>114.86</v>
      </c>
      <c r="Y1946">
        <v>4.83</v>
      </c>
    </row>
    <row r="1947" spans="1:25" x14ac:dyDescent="0.3">
      <c r="A1947" t="s">
        <v>2596</v>
      </c>
      <c r="B1947" s="2">
        <v>45418</v>
      </c>
      <c r="C1947" t="s">
        <v>568</v>
      </c>
      <c r="D1947" t="s">
        <v>162</v>
      </c>
      <c r="E1947" t="s">
        <v>50</v>
      </c>
      <c r="F1947" t="s">
        <v>5695</v>
      </c>
      <c r="G1947" t="s">
        <v>5709</v>
      </c>
      <c r="H1947" t="s">
        <v>61</v>
      </c>
      <c r="I1947" t="s">
        <v>260</v>
      </c>
      <c r="J1947" t="s">
        <v>40</v>
      </c>
      <c r="K1947" t="s">
        <v>5718</v>
      </c>
      <c r="L1947" t="s">
        <v>54</v>
      </c>
      <c r="M1947">
        <v>3</v>
      </c>
      <c r="N1947">
        <v>3200</v>
      </c>
      <c r="O1947">
        <v>0</v>
      </c>
      <c r="P1947">
        <v>1067.1300000000001</v>
      </c>
      <c r="Q1947" t="s">
        <v>5709</v>
      </c>
      <c r="R1947">
        <v>5</v>
      </c>
      <c r="S1947" t="s">
        <v>5712</v>
      </c>
      <c r="T1947">
        <v>9600</v>
      </c>
      <c r="U1947">
        <v>0</v>
      </c>
      <c r="V1947">
        <v>9600</v>
      </c>
      <c r="W1947">
        <v>6706.17</v>
      </c>
      <c r="X1947">
        <v>1826.7</v>
      </c>
      <c r="Y1947">
        <v>19.03</v>
      </c>
    </row>
    <row r="1948" spans="1:25" x14ac:dyDescent="0.3">
      <c r="A1948" t="s">
        <v>2597</v>
      </c>
      <c r="B1948" s="2">
        <v>45570</v>
      </c>
      <c r="C1948" t="s">
        <v>878</v>
      </c>
      <c r="D1948" t="s">
        <v>93</v>
      </c>
      <c r="E1948" t="s">
        <v>38</v>
      </c>
      <c r="F1948" t="s">
        <v>5696</v>
      </c>
      <c r="G1948" t="s">
        <v>5710</v>
      </c>
      <c r="H1948" t="s">
        <v>68</v>
      </c>
      <c r="I1948" t="s">
        <v>69</v>
      </c>
      <c r="J1948" t="s">
        <v>31</v>
      </c>
      <c r="K1948" t="s">
        <v>5718</v>
      </c>
      <c r="L1948" t="s">
        <v>5717</v>
      </c>
      <c r="M1948">
        <v>5</v>
      </c>
      <c r="N1948">
        <v>1800</v>
      </c>
      <c r="O1948">
        <v>20</v>
      </c>
      <c r="P1948">
        <v>939.67</v>
      </c>
      <c r="Q1948" t="s">
        <v>5709</v>
      </c>
      <c r="R1948">
        <v>5</v>
      </c>
      <c r="S1948" t="s">
        <v>5712</v>
      </c>
      <c r="T1948">
        <v>9000</v>
      </c>
      <c r="U1948">
        <v>1800</v>
      </c>
      <c r="V1948">
        <v>7200</v>
      </c>
      <c r="W1948">
        <v>5846.58</v>
      </c>
      <c r="X1948">
        <v>413.75</v>
      </c>
      <c r="Y1948">
        <v>5.75</v>
      </c>
    </row>
    <row r="1949" spans="1:25" x14ac:dyDescent="0.3">
      <c r="A1949" t="s">
        <v>2598</v>
      </c>
      <c r="B1949" s="2">
        <v>45918</v>
      </c>
      <c r="C1949" t="s">
        <v>851</v>
      </c>
      <c r="D1949" t="s">
        <v>273</v>
      </c>
      <c r="E1949" t="s">
        <v>28</v>
      </c>
      <c r="F1949" t="s">
        <v>5685</v>
      </c>
      <c r="G1949" t="s">
        <v>5710</v>
      </c>
      <c r="H1949" t="s">
        <v>144</v>
      </c>
      <c r="I1949" t="s">
        <v>156</v>
      </c>
      <c r="J1949" t="s">
        <v>40</v>
      </c>
      <c r="K1949" t="s">
        <v>53</v>
      </c>
      <c r="L1949" t="s">
        <v>90</v>
      </c>
      <c r="M1949">
        <v>8</v>
      </c>
      <c r="N1949">
        <v>32000</v>
      </c>
      <c r="O1949">
        <v>20</v>
      </c>
      <c r="P1949">
        <v>243.77</v>
      </c>
      <c r="Q1949" t="s">
        <v>5709</v>
      </c>
      <c r="R1949">
        <v>3</v>
      </c>
      <c r="S1949" t="s">
        <v>5712</v>
      </c>
      <c r="T1949">
        <v>256000</v>
      </c>
      <c r="U1949">
        <v>51200</v>
      </c>
      <c r="V1949">
        <v>204800</v>
      </c>
      <c r="W1949">
        <v>123416.89</v>
      </c>
      <c r="X1949">
        <v>81139.34</v>
      </c>
      <c r="Y1949">
        <v>39.619999999999997</v>
      </c>
    </row>
    <row r="1950" spans="1:25" x14ac:dyDescent="0.3">
      <c r="A1950" t="s">
        <v>2599</v>
      </c>
      <c r="B1950" s="2">
        <v>46024</v>
      </c>
      <c r="C1950" t="s">
        <v>586</v>
      </c>
      <c r="D1950" t="s">
        <v>205</v>
      </c>
      <c r="E1950" t="s">
        <v>121</v>
      </c>
      <c r="F1950" t="s">
        <v>5693</v>
      </c>
      <c r="G1950" t="s">
        <v>5709</v>
      </c>
      <c r="H1950" t="s">
        <v>223</v>
      </c>
      <c r="I1950" t="s">
        <v>246</v>
      </c>
      <c r="J1950" t="s">
        <v>63</v>
      </c>
      <c r="K1950" t="s">
        <v>5718</v>
      </c>
      <c r="L1950" t="s">
        <v>54</v>
      </c>
      <c r="M1950">
        <v>7</v>
      </c>
      <c r="N1950">
        <v>55000</v>
      </c>
      <c r="O1950">
        <v>5</v>
      </c>
      <c r="P1950">
        <v>1218.8599999999999</v>
      </c>
      <c r="Q1950" t="s">
        <v>5709</v>
      </c>
      <c r="R1950">
        <v>4</v>
      </c>
      <c r="S1950" t="s">
        <v>5712</v>
      </c>
      <c r="T1950">
        <v>385000</v>
      </c>
      <c r="U1950">
        <v>19250</v>
      </c>
      <c r="V1950">
        <v>365750</v>
      </c>
      <c r="W1950">
        <v>250513.65</v>
      </c>
      <c r="X1950">
        <v>114017.49</v>
      </c>
      <c r="Y1950">
        <v>31.17</v>
      </c>
    </row>
    <row r="1951" spans="1:25" x14ac:dyDescent="0.3">
      <c r="A1951" t="s">
        <v>2600</v>
      </c>
      <c r="B1951" s="2">
        <v>46009</v>
      </c>
      <c r="C1951" t="s">
        <v>519</v>
      </c>
      <c r="D1951" t="s">
        <v>188</v>
      </c>
      <c r="E1951" t="s">
        <v>121</v>
      </c>
      <c r="F1951" t="s">
        <v>5679</v>
      </c>
      <c r="G1951" t="s">
        <v>5708</v>
      </c>
      <c r="H1951" t="s">
        <v>73</v>
      </c>
      <c r="I1951" t="s">
        <v>74</v>
      </c>
      <c r="J1951" t="s">
        <v>63</v>
      </c>
      <c r="K1951" t="s">
        <v>32</v>
      </c>
      <c r="L1951" t="s">
        <v>5716</v>
      </c>
      <c r="M1951">
        <v>7</v>
      </c>
      <c r="N1951">
        <v>12500</v>
      </c>
      <c r="O1951">
        <v>10</v>
      </c>
      <c r="P1951">
        <v>1150.95</v>
      </c>
      <c r="Q1951" t="s">
        <v>5709</v>
      </c>
      <c r="R1951">
        <v>3</v>
      </c>
      <c r="S1951" t="s">
        <v>41</v>
      </c>
      <c r="T1951">
        <v>87500</v>
      </c>
      <c r="U1951">
        <v>8750</v>
      </c>
      <c r="V1951">
        <v>78750</v>
      </c>
      <c r="W1951">
        <v>55152.82</v>
      </c>
      <c r="X1951">
        <v>22446.23</v>
      </c>
      <c r="Y1951">
        <v>28.5</v>
      </c>
    </row>
    <row r="1952" spans="1:25" x14ac:dyDescent="0.3">
      <c r="A1952" t="s">
        <v>2601</v>
      </c>
      <c r="B1952" s="2">
        <v>45345</v>
      </c>
      <c r="C1952" t="s">
        <v>283</v>
      </c>
      <c r="D1952" t="s">
        <v>180</v>
      </c>
      <c r="E1952" t="s">
        <v>50</v>
      </c>
      <c r="F1952" t="s">
        <v>5689</v>
      </c>
      <c r="G1952" t="s">
        <v>5707</v>
      </c>
      <c r="H1952" t="s">
        <v>169</v>
      </c>
      <c r="I1952" t="s">
        <v>153</v>
      </c>
      <c r="J1952" t="s">
        <v>40</v>
      </c>
      <c r="K1952" t="s">
        <v>53</v>
      </c>
      <c r="L1952" t="s">
        <v>90</v>
      </c>
      <c r="M1952">
        <v>9</v>
      </c>
      <c r="N1952">
        <v>1200</v>
      </c>
      <c r="O1952">
        <v>10</v>
      </c>
      <c r="P1952">
        <v>870.77</v>
      </c>
      <c r="Q1952" t="s">
        <v>64</v>
      </c>
      <c r="R1952">
        <v>5</v>
      </c>
      <c r="S1952" t="s">
        <v>5712</v>
      </c>
      <c r="T1952">
        <v>10800</v>
      </c>
      <c r="U1952">
        <v>1080</v>
      </c>
      <c r="V1952">
        <v>9720</v>
      </c>
      <c r="W1952">
        <v>7560.25</v>
      </c>
      <c r="X1952">
        <v>1288.98</v>
      </c>
      <c r="Y1952">
        <v>13.26</v>
      </c>
    </row>
    <row r="1953" spans="1:25" x14ac:dyDescent="0.3">
      <c r="A1953" t="s">
        <v>2602</v>
      </c>
      <c r="B1953" s="2">
        <v>45934</v>
      </c>
      <c r="C1953" t="s">
        <v>555</v>
      </c>
      <c r="D1953" t="s">
        <v>183</v>
      </c>
      <c r="E1953" t="s">
        <v>50</v>
      </c>
      <c r="F1953" t="s">
        <v>5702</v>
      </c>
      <c r="G1953" t="s">
        <v>5707</v>
      </c>
      <c r="H1953" t="s">
        <v>169</v>
      </c>
      <c r="I1953" t="s">
        <v>153</v>
      </c>
      <c r="J1953" t="s">
        <v>46</v>
      </c>
      <c r="K1953" t="s">
        <v>53</v>
      </c>
      <c r="L1953" t="s">
        <v>5716</v>
      </c>
      <c r="M1953">
        <v>8</v>
      </c>
      <c r="N1953">
        <v>450</v>
      </c>
      <c r="O1953">
        <v>30</v>
      </c>
      <c r="P1953">
        <v>648.58000000000004</v>
      </c>
      <c r="Q1953" t="s">
        <v>5709</v>
      </c>
      <c r="R1953">
        <v>5</v>
      </c>
      <c r="S1953" t="s">
        <v>5712</v>
      </c>
      <c r="T1953">
        <v>3600</v>
      </c>
      <c r="U1953">
        <v>1080</v>
      </c>
      <c r="V1953">
        <v>2520</v>
      </c>
      <c r="W1953">
        <v>1661.04</v>
      </c>
      <c r="X1953">
        <v>210.38</v>
      </c>
      <c r="Y1953">
        <v>8.35</v>
      </c>
    </row>
    <row r="1954" spans="1:25" x14ac:dyDescent="0.3">
      <c r="A1954" t="s">
        <v>2603</v>
      </c>
      <c r="B1954" s="2">
        <v>45358</v>
      </c>
      <c r="C1954" t="s">
        <v>332</v>
      </c>
      <c r="D1954" t="s">
        <v>168</v>
      </c>
      <c r="E1954" t="s">
        <v>109</v>
      </c>
      <c r="F1954" t="s">
        <v>5688</v>
      </c>
      <c r="G1954" t="s">
        <v>5710</v>
      </c>
      <c r="H1954" t="s">
        <v>110</v>
      </c>
      <c r="I1954" t="s">
        <v>111</v>
      </c>
      <c r="J1954" t="s">
        <v>40</v>
      </c>
      <c r="K1954" t="s">
        <v>53</v>
      </c>
      <c r="L1954" t="s">
        <v>54</v>
      </c>
      <c r="M1954">
        <v>2</v>
      </c>
      <c r="N1954">
        <v>6500</v>
      </c>
      <c r="O1954">
        <v>30</v>
      </c>
      <c r="P1954">
        <v>281.73</v>
      </c>
      <c r="Q1954" t="s">
        <v>5709</v>
      </c>
      <c r="R1954">
        <v>5</v>
      </c>
      <c r="S1954" t="s">
        <v>5712</v>
      </c>
      <c r="T1954">
        <v>13000</v>
      </c>
      <c r="U1954">
        <v>3900</v>
      </c>
      <c r="V1954">
        <v>9100</v>
      </c>
      <c r="W1954">
        <v>5291.71</v>
      </c>
      <c r="X1954">
        <v>3526.56</v>
      </c>
      <c r="Y1954">
        <v>38.75</v>
      </c>
    </row>
    <row r="1955" spans="1:25" x14ac:dyDescent="0.3">
      <c r="A1955" t="s">
        <v>2604</v>
      </c>
      <c r="B1955" s="2">
        <v>45356</v>
      </c>
      <c r="C1955" t="s">
        <v>327</v>
      </c>
      <c r="D1955" t="s">
        <v>124</v>
      </c>
      <c r="E1955" t="s">
        <v>28</v>
      </c>
      <c r="F1955" t="s">
        <v>5703</v>
      </c>
      <c r="G1955" t="s">
        <v>5709</v>
      </c>
      <c r="H1955" t="s">
        <v>184</v>
      </c>
      <c r="I1955" t="s">
        <v>185</v>
      </c>
      <c r="J1955" t="s">
        <v>40</v>
      </c>
      <c r="K1955" t="s">
        <v>53</v>
      </c>
      <c r="L1955" t="s">
        <v>5716</v>
      </c>
      <c r="M1955">
        <v>2</v>
      </c>
      <c r="N1955">
        <v>12500</v>
      </c>
      <c r="O1955">
        <v>15</v>
      </c>
      <c r="P1955">
        <v>1076.6199999999999</v>
      </c>
      <c r="Q1955" t="s">
        <v>5709</v>
      </c>
      <c r="S1955" t="s">
        <v>5712</v>
      </c>
      <c r="T1955">
        <v>25000</v>
      </c>
      <c r="U1955">
        <v>3750</v>
      </c>
      <c r="V1955">
        <v>21250</v>
      </c>
      <c r="W1955">
        <v>16639.990000000002</v>
      </c>
      <c r="X1955">
        <v>3533.39</v>
      </c>
      <c r="Y1955">
        <v>16.63</v>
      </c>
    </row>
    <row r="1956" spans="1:25" x14ac:dyDescent="0.3">
      <c r="A1956" t="s">
        <v>2605</v>
      </c>
      <c r="B1956" s="2">
        <v>46078</v>
      </c>
      <c r="C1956" t="s">
        <v>394</v>
      </c>
      <c r="D1956" t="s">
        <v>134</v>
      </c>
      <c r="E1956" t="s">
        <v>50</v>
      </c>
      <c r="F1956" t="s">
        <v>5704</v>
      </c>
      <c r="G1956" t="s">
        <v>5710</v>
      </c>
      <c r="H1956" t="s">
        <v>68</v>
      </c>
      <c r="I1956" t="s">
        <v>69</v>
      </c>
      <c r="J1956" t="s">
        <v>63</v>
      </c>
      <c r="K1956" t="s">
        <v>5718</v>
      </c>
      <c r="L1956" t="s">
        <v>54</v>
      </c>
      <c r="M1956">
        <v>6</v>
      </c>
      <c r="N1956">
        <v>3200</v>
      </c>
      <c r="O1956">
        <v>30</v>
      </c>
      <c r="P1956">
        <v>127.81</v>
      </c>
      <c r="Q1956" t="s">
        <v>64</v>
      </c>
      <c r="R1956">
        <v>4</v>
      </c>
      <c r="S1956" t="s">
        <v>5712</v>
      </c>
      <c r="T1956">
        <v>19200</v>
      </c>
      <c r="U1956">
        <v>5760</v>
      </c>
      <c r="V1956">
        <v>13440</v>
      </c>
      <c r="W1956">
        <v>10808.09</v>
      </c>
      <c r="X1956">
        <v>2504.1</v>
      </c>
      <c r="Y1956">
        <v>18.63</v>
      </c>
    </row>
    <row r="1957" spans="1:25" x14ac:dyDescent="0.3">
      <c r="A1957" t="s">
        <v>2606</v>
      </c>
      <c r="B1957" s="2">
        <v>45360</v>
      </c>
      <c r="C1957" t="s">
        <v>2607</v>
      </c>
      <c r="D1957" t="s">
        <v>127</v>
      </c>
      <c r="E1957" t="s">
        <v>109</v>
      </c>
      <c r="F1957" t="s">
        <v>5695</v>
      </c>
      <c r="G1957" t="s">
        <v>5710</v>
      </c>
      <c r="H1957" t="s">
        <v>110</v>
      </c>
      <c r="I1957" t="s">
        <v>296</v>
      </c>
      <c r="J1957" t="s">
        <v>40</v>
      </c>
      <c r="K1957" t="s">
        <v>53</v>
      </c>
      <c r="L1957" t="s">
        <v>90</v>
      </c>
      <c r="M1957">
        <v>8</v>
      </c>
      <c r="N1957">
        <v>16500</v>
      </c>
      <c r="O1957">
        <v>5</v>
      </c>
      <c r="P1957">
        <v>1235.94</v>
      </c>
      <c r="Q1957" t="s">
        <v>5709</v>
      </c>
      <c r="R1957">
        <v>5</v>
      </c>
      <c r="S1957" t="s">
        <v>5712</v>
      </c>
      <c r="T1957">
        <v>132000</v>
      </c>
      <c r="U1957">
        <v>6600</v>
      </c>
      <c r="V1957">
        <v>125400</v>
      </c>
      <c r="W1957">
        <v>94366.82</v>
      </c>
      <c r="X1957">
        <v>29797.24</v>
      </c>
      <c r="Y1957">
        <v>23.76</v>
      </c>
    </row>
    <row r="1958" spans="1:25" x14ac:dyDescent="0.3">
      <c r="A1958" t="s">
        <v>2608</v>
      </c>
      <c r="B1958" s="2">
        <v>46061</v>
      </c>
      <c r="C1958" t="s">
        <v>240</v>
      </c>
      <c r="D1958" t="s">
        <v>305</v>
      </c>
      <c r="E1958" t="s">
        <v>38</v>
      </c>
      <c r="F1958" t="s">
        <v>5697</v>
      </c>
      <c r="G1958" t="s">
        <v>5708</v>
      </c>
      <c r="H1958" t="s">
        <v>73</v>
      </c>
      <c r="I1958" t="s">
        <v>74</v>
      </c>
      <c r="J1958" t="s">
        <v>40</v>
      </c>
      <c r="K1958" t="s">
        <v>5718</v>
      </c>
      <c r="L1958" t="s">
        <v>5716</v>
      </c>
      <c r="M1958">
        <v>11</v>
      </c>
      <c r="N1958">
        <v>1200</v>
      </c>
      <c r="O1958">
        <v>5</v>
      </c>
      <c r="P1958">
        <v>1081.96</v>
      </c>
      <c r="Q1958" t="s">
        <v>5709</v>
      </c>
      <c r="R1958">
        <v>5</v>
      </c>
      <c r="S1958" t="s">
        <v>102</v>
      </c>
      <c r="T1958">
        <v>13200</v>
      </c>
      <c r="U1958">
        <v>660</v>
      </c>
      <c r="V1958">
        <v>12540</v>
      </c>
      <c r="W1958">
        <v>7277.27</v>
      </c>
      <c r="X1958">
        <v>4180.7700000000004</v>
      </c>
      <c r="Y1958">
        <v>33.340000000000003</v>
      </c>
    </row>
    <row r="1959" spans="1:25" x14ac:dyDescent="0.3">
      <c r="A1959" t="s">
        <v>2609</v>
      </c>
      <c r="B1959" s="2">
        <v>45588</v>
      </c>
      <c r="C1959" t="s">
        <v>568</v>
      </c>
      <c r="D1959" t="s">
        <v>180</v>
      </c>
      <c r="E1959" t="s">
        <v>50</v>
      </c>
      <c r="F1959" t="s">
        <v>5693</v>
      </c>
      <c r="G1959" t="s">
        <v>5707</v>
      </c>
      <c r="H1959" t="s">
        <v>5719</v>
      </c>
      <c r="I1959" t="s">
        <v>80</v>
      </c>
      <c r="J1959" t="s">
        <v>46</v>
      </c>
      <c r="K1959" t="s">
        <v>53</v>
      </c>
      <c r="L1959" t="s">
        <v>5716</v>
      </c>
      <c r="M1959">
        <v>2</v>
      </c>
      <c r="N1959">
        <v>1200</v>
      </c>
      <c r="O1959">
        <v>5</v>
      </c>
      <c r="P1959">
        <v>1354.07</v>
      </c>
      <c r="Q1959" t="s">
        <v>5709</v>
      </c>
      <c r="R1959">
        <v>5</v>
      </c>
      <c r="S1959" t="s">
        <v>5712</v>
      </c>
      <c r="T1959">
        <v>2400</v>
      </c>
      <c r="U1959">
        <v>120</v>
      </c>
      <c r="V1959">
        <v>2280</v>
      </c>
      <c r="W1959">
        <v>1442.43</v>
      </c>
      <c r="X1959">
        <v>-516.5</v>
      </c>
      <c r="Y1959">
        <v>-22.65</v>
      </c>
    </row>
    <row r="1960" spans="1:25" x14ac:dyDescent="0.3">
      <c r="A1960" t="s">
        <v>2610</v>
      </c>
      <c r="B1960" s="2">
        <v>46076</v>
      </c>
      <c r="C1960" t="s">
        <v>1277</v>
      </c>
      <c r="D1960" t="s">
        <v>93</v>
      </c>
      <c r="E1960" t="s">
        <v>38</v>
      </c>
      <c r="F1960" t="s">
        <v>5687</v>
      </c>
      <c r="G1960" t="s">
        <v>5708</v>
      </c>
      <c r="H1960" t="s">
        <v>131</v>
      </c>
      <c r="I1960" t="s">
        <v>135</v>
      </c>
      <c r="J1960" t="s">
        <v>46</v>
      </c>
      <c r="K1960" t="s">
        <v>53</v>
      </c>
      <c r="L1960" t="s">
        <v>90</v>
      </c>
      <c r="M1960">
        <v>1</v>
      </c>
      <c r="N1960">
        <v>1800</v>
      </c>
      <c r="O1960">
        <v>0</v>
      </c>
      <c r="P1960">
        <v>1088.57</v>
      </c>
      <c r="Q1960" t="s">
        <v>5709</v>
      </c>
      <c r="R1960">
        <v>5</v>
      </c>
      <c r="S1960" t="s">
        <v>5712</v>
      </c>
      <c r="T1960">
        <v>1800</v>
      </c>
      <c r="U1960">
        <v>0</v>
      </c>
      <c r="V1960">
        <v>1800</v>
      </c>
      <c r="W1960">
        <v>1407.89</v>
      </c>
      <c r="X1960">
        <v>-696.46</v>
      </c>
      <c r="Y1960">
        <v>-38.69</v>
      </c>
    </row>
    <row r="1961" spans="1:25" x14ac:dyDescent="0.3">
      <c r="A1961" t="s">
        <v>2611</v>
      </c>
      <c r="B1961" s="2">
        <v>45442</v>
      </c>
      <c r="C1961" t="s">
        <v>288</v>
      </c>
      <c r="E1961" t="s">
        <v>50</v>
      </c>
      <c r="F1961" t="s">
        <v>5681</v>
      </c>
      <c r="G1961" t="s">
        <v>5707</v>
      </c>
      <c r="H1961" t="s">
        <v>169</v>
      </c>
      <c r="I1961" t="s">
        <v>153</v>
      </c>
      <c r="J1961" t="s">
        <v>31</v>
      </c>
      <c r="K1961" t="s">
        <v>5718</v>
      </c>
      <c r="L1961" t="s">
        <v>5717</v>
      </c>
      <c r="M1961">
        <v>5</v>
      </c>
      <c r="N1961">
        <v>3200</v>
      </c>
      <c r="O1961">
        <v>5</v>
      </c>
      <c r="P1961">
        <v>756.07</v>
      </c>
      <c r="Q1961" t="s">
        <v>5709</v>
      </c>
      <c r="R1961">
        <v>4</v>
      </c>
      <c r="S1961" t="s">
        <v>5712</v>
      </c>
      <c r="T1961">
        <v>16000</v>
      </c>
      <c r="U1961">
        <v>800</v>
      </c>
      <c r="V1961">
        <v>15200</v>
      </c>
      <c r="W1961">
        <v>10063.56</v>
      </c>
      <c r="X1961">
        <v>4380.37</v>
      </c>
      <c r="Y1961">
        <v>28.82</v>
      </c>
    </row>
    <row r="1962" spans="1:25" x14ac:dyDescent="0.3">
      <c r="A1962" t="s">
        <v>2612</v>
      </c>
      <c r="B1962" s="2">
        <v>45799</v>
      </c>
      <c r="C1962" t="s">
        <v>215</v>
      </c>
      <c r="D1962" t="s">
        <v>134</v>
      </c>
      <c r="E1962" t="s">
        <v>50</v>
      </c>
      <c r="F1962" t="s">
        <v>5677</v>
      </c>
      <c r="G1962" t="s">
        <v>5707</v>
      </c>
      <c r="H1962" t="s">
        <v>213</v>
      </c>
      <c r="I1962" t="s">
        <v>190</v>
      </c>
      <c r="J1962" t="s">
        <v>46</v>
      </c>
      <c r="K1962" t="s">
        <v>5718</v>
      </c>
      <c r="L1962" t="s">
        <v>5717</v>
      </c>
      <c r="M1962">
        <v>8</v>
      </c>
      <c r="N1962">
        <v>3200</v>
      </c>
      <c r="O1962">
        <v>30</v>
      </c>
      <c r="P1962">
        <v>345.82</v>
      </c>
      <c r="Q1962" t="s">
        <v>5709</v>
      </c>
      <c r="R1962">
        <v>4</v>
      </c>
      <c r="S1962" t="s">
        <v>5712</v>
      </c>
      <c r="T1962">
        <v>25600</v>
      </c>
      <c r="U1962">
        <v>7680</v>
      </c>
      <c r="V1962">
        <v>17920</v>
      </c>
      <c r="W1962">
        <v>12501.11</v>
      </c>
      <c r="X1962">
        <v>5073.07</v>
      </c>
      <c r="Y1962">
        <v>28.31</v>
      </c>
    </row>
    <row r="1963" spans="1:25" x14ac:dyDescent="0.3">
      <c r="A1963" t="s">
        <v>2613</v>
      </c>
      <c r="B1963" s="2">
        <v>45471</v>
      </c>
      <c r="C1963" t="s">
        <v>901</v>
      </c>
      <c r="D1963" t="s">
        <v>67</v>
      </c>
      <c r="E1963" t="s">
        <v>28</v>
      </c>
      <c r="F1963" t="s">
        <v>5687</v>
      </c>
      <c r="G1963" t="s">
        <v>5709</v>
      </c>
      <c r="H1963" t="s">
        <v>61</v>
      </c>
      <c r="I1963" t="s">
        <v>456</v>
      </c>
      <c r="J1963" t="s">
        <v>63</v>
      </c>
      <c r="K1963" t="s">
        <v>53</v>
      </c>
      <c r="L1963" t="s">
        <v>54</v>
      </c>
      <c r="M1963">
        <v>3</v>
      </c>
      <c r="N1963">
        <v>32000</v>
      </c>
      <c r="O1963">
        <v>30</v>
      </c>
      <c r="P1963">
        <v>920.53</v>
      </c>
      <c r="Q1963" t="s">
        <v>5709</v>
      </c>
      <c r="R1963">
        <v>4</v>
      </c>
      <c r="S1963" t="s">
        <v>5712</v>
      </c>
      <c r="T1963">
        <v>96000</v>
      </c>
      <c r="U1963">
        <v>28800</v>
      </c>
      <c r="V1963">
        <v>67200</v>
      </c>
      <c r="W1963">
        <v>54741.53</v>
      </c>
      <c r="X1963">
        <v>11537.94</v>
      </c>
      <c r="Y1963">
        <v>17.170000000000002</v>
      </c>
    </row>
    <row r="1964" spans="1:25" x14ac:dyDescent="0.3">
      <c r="A1964" t="s">
        <v>2614</v>
      </c>
      <c r="B1964" s="2">
        <v>45766</v>
      </c>
      <c r="C1964" t="s">
        <v>609</v>
      </c>
      <c r="D1964" t="s">
        <v>117</v>
      </c>
      <c r="E1964" t="s">
        <v>109</v>
      </c>
      <c r="F1964" t="s">
        <v>5681</v>
      </c>
      <c r="G1964" t="s">
        <v>5711</v>
      </c>
      <c r="I1964" t="s">
        <v>177</v>
      </c>
      <c r="J1964" t="s">
        <v>31</v>
      </c>
      <c r="K1964" t="s">
        <v>53</v>
      </c>
      <c r="L1964" t="s">
        <v>5716</v>
      </c>
      <c r="M1964">
        <v>8</v>
      </c>
      <c r="N1964">
        <v>2800</v>
      </c>
      <c r="O1964">
        <v>20</v>
      </c>
      <c r="P1964">
        <v>1268.77</v>
      </c>
      <c r="Q1964" t="s">
        <v>5709</v>
      </c>
      <c r="R1964">
        <v>3</v>
      </c>
      <c r="S1964" t="s">
        <v>5712</v>
      </c>
      <c r="T1964">
        <v>22400</v>
      </c>
      <c r="U1964">
        <v>4480</v>
      </c>
      <c r="V1964">
        <v>17920</v>
      </c>
      <c r="W1964">
        <v>12165.62</v>
      </c>
      <c r="X1964">
        <v>4485.6099999999997</v>
      </c>
      <c r="Y1964">
        <v>25.03</v>
      </c>
    </row>
    <row r="1965" spans="1:25" x14ac:dyDescent="0.3">
      <c r="A1965" t="s">
        <v>2615</v>
      </c>
      <c r="B1965" s="2">
        <v>45846</v>
      </c>
      <c r="C1965" t="s">
        <v>1216</v>
      </c>
      <c r="D1965" t="s">
        <v>366</v>
      </c>
      <c r="E1965" t="s">
        <v>28</v>
      </c>
      <c r="F1965" t="s">
        <v>5697</v>
      </c>
      <c r="G1965" t="s">
        <v>5710</v>
      </c>
      <c r="H1965" t="s">
        <v>144</v>
      </c>
      <c r="I1965" t="s">
        <v>145</v>
      </c>
      <c r="J1965" t="s">
        <v>46</v>
      </c>
      <c r="K1965" t="s">
        <v>32</v>
      </c>
      <c r="L1965" t="s">
        <v>5716</v>
      </c>
      <c r="M1965">
        <v>1</v>
      </c>
      <c r="N1965">
        <v>22000</v>
      </c>
      <c r="O1965">
        <v>0</v>
      </c>
      <c r="P1965">
        <v>1098.3900000000001</v>
      </c>
      <c r="Q1965" t="s">
        <v>5709</v>
      </c>
      <c r="R1965">
        <v>4</v>
      </c>
      <c r="S1965" t="s">
        <v>5712</v>
      </c>
      <c r="T1965">
        <v>22000</v>
      </c>
      <c r="U1965">
        <v>0</v>
      </c>
      <c r="V1965">
        <v>22000</v>
      </c>
      <c r="W1965">
        <v>12987.93</v>
      </c>
      <c r="X1965">
        <v>7913.68</v>
      </c>
      <c r="Y1965">
        <v>35.97</v>
      </c>
    </row>
    <row r="1966" spans="1:25" x14ac:dyDescent="0.3">
      <c r="A1966" t="s">
        <v>2616</v>
      </c>
      <c r="B1966" s="2">
        <v>45645</v>
      </c>
      <c r="C1966" t="s">
        <v>793</v>
      </c>
      <c r="D1966" t="s">
        <v>330</v>
      </c>
      <c r="E1966" t="s">
        <v>109</v>
      </c>
      <c r="F1966" t="s">
        <v>5696</v>
      </c>
      <c r="G1966" t="s">
        <v>5707</v>
      </c>
      <c r="H1966" t="s">
        <v>44</v>
      </c>
      <c r="I1966" t="s">
        <v>352</v>
      </c>
      <c r="J1966" t="s">
        <v>63</v>
      </c>
      <c r="K1966" t="s">
        <v>53</v>
      </c>
      <c r="L1966" t="s">
        <v>5716</v>
      </c>
      <c r="M1966">
        <v>1</v>
      </c>
      <c r="N1966">
        <v>9800</v>
      </c>
      <c r="O1966">
        <v>25</v>
      </c>
      <c r="P1966">
        <v>146.19999999999999</v>
      </c>
      <c r="Q1966" t="s">
        <v>5709</v>
      </c>
      <c r="R1966">
        <v>3</v>
      </c>
      <c r="S1966" t="s">
        <v>5712</v>
      </c>
      <c r="T1966">
        <v>9800</v>
      </c>
      <c r="U1966">
        <v>2450</v>
      </c>
      <c r="V1966">
        <v>7350</v>
      </c>
      <c r="W1966">
        <v>4637.9799999999996</v>
      </c>
      <c r="X1966">
        <v>2565.8200000000002</v>
      </c>
      <c r="Y1966">
        <v>34.909999999999997</v>
      </c>
    </row>
    <row r="1967" spans="1:25" x14ac:dyDescent="0.3">
      <c r="A1967" t="s">
        <v>2617</v>
      </c>
      <c r="B1967" s="2">
        <v>46093</v>
      </c>
      <c r="C1967" t="s">
        <v>667</v>
      </c>
      <c r="D1967" t="s">
        <v>162</v>
      </c>
      <c r="E1967" t="s">
        <v>50</v>
      </c>
      <c r="F1967" t="s">
        <v>5688</v>
      </c>
      <c r="G1967" t="s">
        <v>5708</v>
      </c>
      <c r="H1967" t="s">
        <v>131</v>
      </c>
      <c r="I1967" t="s">
        <v>135</v>
      </c>
      <c r="J1967" t="s">
        <v>31</v>
      </c>
      <c r="K1967" t="s">
        <v>32</v>
      </c>
      <c r="L1967" t="s">
        <v>33</v>
      </c>
      <c r="M1967">
        <v>11</v>
      </c>
      <c r="N1967">
        <v>3200</v>
      </c>
      <c r="O1967">
        <v>10</v>
      </c>
      <c r="P1967">
        <v>995.72</v>
      </c>
      <c r="Q1967" t="s">
        <v>64</v>
      </c>
      <c r="R1967">
        <v>4</v>
      </c>
      <c r="S1967" t="s">
        <v>5712</v>
      </c>
      <c r="T1967">
        <v>35200</v>
      </c>
      <c r="U1967">
        <v>3520</v>
      </c>
      <c r="V1967">
        <v>31680</v>
      </c>
      <c r="W1967">
        <v>23691.67</v>
      </c>
      <c r="X1967">
        <v>6992.61</v>
      </c>
      <c r="Y1967">
        <v>22.07</v>
      </c>
    </row>
    <row r="1968" spans="1:25" x14ac:dyDescent="0.3">
      <c r="A1968" t="s">
        <v>2618</v>
      </c>
      <c r="B1968" s="2">
        <v>45778</v>
      </c>
      <c r="C1968" t="s">
        <v>1119</v>
      </c>
      <c r="D1968" t="s">
        <v>49</v>
      </c>
      <c r="E1968" t="s">
        <v>50</v>
      </c>
      <c r="F1968" t="s">
        <v>5679</v>
      </c>
      <c r="G1968" t="s">
        <v>5707</v>
      </c>
      <c r="H1968" t="s">
        <v>169</v>
      </c>
      <c r="I1968" t="s">
        <v>153</v>
      </c>
      <c r="J1968" t="s">
        <v>63</v>
      </c>
      <c r="K1968" t="s">
        <v>5718</v>
      </c>
      <c r="L1968" t="s">
        <v>33</v>
      </c>
      <c r="M1968">
        <v>5</v>
      </c>
      <c r="N1968">
        <v>14500</v>
      </c>
      <c r="O1968">
        <v>30</v>
      </c>
      <c r="P1968">
        <v>1204.8900000000001</v>
      </c>
      <c r="Q1968" t="s">
        <v>5709</v>
      </c>
      <c r="R1968">
        <v>5</v>
      </c>
      <c r="S1968" t="s">
        <v>5712</v>
      </c>
      <c r="T1968">
        <v>72500</v>
      </c>
      <c r="U1968">
        <v>21750</v>
      </c>
      <c r="V1968">
        <v>50750</v>
      </c>
      <c r="W1968">
        <v>35515.760000000002</v>
      </c>
      <c r="X1968">
        <v>14029.35</v>
      </c>
      <c r="Y1968">
        <v>27.64</v>
      </c>
    </row>
    <row r="1969" spans="1:25" x14ac:dyDescent="0.3">
      <c r="A1969" t="s">
        <v>2619</v>
      </c>
      <c r="B1969" s="2">
        <v>45446</v>
      </c>
      <c r="C1969" t="s">
        <v>1100</v>
      </c>
      <c r="D1969" t="s">
        <v>212</v>
      </c>
      <c r="E1969" t="s">
        <v>28</v>
      </c>
      <c r="F1969" t="s">
        <v>5696</v>
      </c>
      <c r="G1969" t="s">
        <v>5707</v>
      </c>
      <c r="H1969" t="s">
        <v>44</v>
      </c>
      <c r="I1969" t="s">
        <v>45</v>
      </c>
      <c r="J1969" t="s">
        <v>40</v>
      </c>
      <c r="K1969" t="s">
        <v>32</v>
      </c>
      <c r="L1969" t="s">
        <v>90</v>
      </c>
      <c r="M1969">
        <v>11</v>
      </c>
      <c r="N1969">
        <v>8500</v>
      </c>
      <c r="O1969">
        <v>5</v>
      </c>
      <c r="P1969">
        <v>488.8</v>
      </c>
      <c r="Q1969" t="s">
        <v>5709</v>
      </c>
      <c r="R1969">
        <v>5</v>
      </c>
      <c r="S1969" t="s">
        <v>5712</v>
      </c>
      <c r="T1969">
        <v>93500</v>
      </c>
      <c r="U1969">
        <v>4675</v>
      </c>
      <c r="V1969">
        <v>88825</v>
      </c>
      <c r="W1969">
        <v>52993.39</v>
      </c>
      <c r="X1969">
        <v>35342.81</v>
      </c>
      <c r="Y1969">
        <v>39.79</v>
      </c>
    </row>
    <row r="1970" spans="1:25" x14ac:dyDescent="0.3">
      <c r="A1970" t="s">
        <v>2620</v>
      </c>
      <c r="B1970" s="2">
        <v>45319</v>
      </c>
      <c r="C1970" t="s">
        <v>43</v>
      </c>
      <c r="D1970" t="s">
        <v>67</v>
      </c>
      <c r="E1970" t="s">
        <v>28</v>
      </c>
      <c r="F1970" t="s">
        <v>5679</v>
      </c>
      <c r="G1970" t="s">
        <v>5708</v>
      </c>
      <c r="H1970" t="s">
        <v>131</v>
      </c>
      <c r="I1970" t="s">
        <v>135</v>
      </c>
      <c r="J1970" t="s">
        <v>40</v>
      </c>
      <c r="K1970" t="s">
        <v>5718</v>
      </c>
      <c r="L1970" t="s">
        <v>90</v>
      </c>
      <c r="M1970">
        <v>5</v>
      </c>
      <c r="N1970">
        <v>32000</v>
      </c>
      <c r="O1970">
        <v>20</v>
      </c>
      <c r="P1970">
        <v>1540.55</v>
      </c>
      <c r="Q1970" t="s">
        <v>5709</v>
      </c>
      <c r="R1970">
        <v>3</v>
      </c>
      <c r="S1970" t="s">
        <v>5714</v>
      </c>
      <c r="T1970">
        <v>160000</v>
      </c>
      <c r="U1970">
        <v>32000</v>
      </c>
      <c r="V1970">
        <v>128000</v>
      </c>
      <c r="W1970">
        <v>103688.93</v>
      </c>
      <c r="X1970">
        <v>22770.52</v>
      </c>
      <c r="Y1970">
        <v>17.79</v>
      </c>
    </row>
    <row r="1971" spans="1:25" x14ac:dyDescent="0.3">
      <c r="A1971" t="s">
        <v>2621</v>
      </c>
      <c r="B1971" s="2">
        <v>45668</v>
      </c>
      <c r="C1971" t="s">
        <v>1304</v>
      </c>
      <c r="D1971" t="s">
        <v>281</v>
      </c>
      <c r="E1971" t="s">
        <v>121</v>
      </c>
      <c r="F1971" t="s">
        <v>5706</v>
      </c>
      <c r="G1971" t="s">
        <v>5709</v>
      </c>
      <c r="H1971" t="s">
        <v>51</v>
      </c>
      <c r="I1971" t="s">
        <v>83</v>
      </c>
      <c r="J1971" t="s">
        <v>46</v>
      </c>
      <c r="K1971" t="s">
        <v>53</v>
      </c>
      <c r="L1971" t="s">
        <v>90</v>
      </c>
      <c r="M1971">
        <v>5</v>
      </c>
      <c r="N1971">
        <v>42000</v>
      </c>
      <c r="O1971">
        <v>15</v>
      </c>
      <c r="P1971">
        <v>1719.84</v>
      </c>
      <c r="Q1971" t="s">
        <v>5709</v>
      </c>
      <c r="R1971">
        <v>4</v>
      </c>
      <c r="S1971" t="s">
        <v>5714</v>
      </c>
      <c r="T1971">
        <v>210000</v>
      </c>
      <c r="U1971">
        <v>31500</v>
      </c>
      <c r="V1971">
        <v>178500</v>
      </c>
      <c r="W1971">
        <v>124140.19</v>
      </c>
      <c r="X1971">
        <v>52639.97</v>
      </c>
      <c r="Y1971">
        <v>29.49</v>
      </c>
    </row>
    <row r="1972" spans="1:25" x14ac:dyDescent="0.3">
      <c r="A1972" t="s">
        <v>2622</v>
      </c>
      <c r="B1972" s="2">
        <v>45327</v>
      </c>
      <c r="C1972" t="s">
        <v>1172</v>
      </c>
      <c r="D1972" t="s">
        <v>188</v>
      </c>
      <c r="E1972" t="s">
        <v>121</v>
      </c>
      <c r="F1972" t="s">
        <v>5701</v>
      </c>
      <c r="G1972" t="s">
        <v>5710</v>
      </c>
      <c r="H1972" t="s">
        <v>144</v>
      </c>
      <c r="I1972" t="s">
        <v>145</v>
      </c>
      <c r="J1972" t="s">
        <v>40</v>
      </c>
      <c r="K1972" t="s">
        <v>5718</v>
      </c>
      <c r="L1972" t="s">
        <v>5717</v>
      </c>
      <c r="M1972">
        <v>6</v>
      </c>
      <c r="N1972">
        <v>12500</v>
      </c>
      <c r="O1972">
        <v>30</v>
      </c>
      <c r="P1972">
        <v>1296.17</v>
      </c>
      <c r="Q1972" t="s">
        <v>5709</v>
      </c>
      <c r="R1972">
        <v>4</v>
      </c>
      <c r="S1972" t="s">
        <v>5714</v>
      </c>
      <c r="T1972">
        <v>75000</v>
      </c>
      <c r="U1972">
        <v>22500</v>
      </c>
      <c r="V1972">
        <v>52500</v>
      </c>
      <c r="W1972">
        <v>35483.35</v>
      </c>
      <c r="X1972">
        <v>15720.48</v>
      </c>
      <c r="Y1972">
        <v>29.94</v>
      </c>
    </row>
    <row r="1973" spans="1:25" x14ac:dyDescent="0.3">
      <c r="A1973" t="s">
        <v>2623</v>
      </c>
      <c r="B1973" s="2">
        <v>45798</v>
      </c>
      <c r="C1973" t="s">
        <v>988</v>
      </c>
      <c r="D1973" t="s">
        <v>143</v>
      </c>
      <c r="E1973" t="s">
        <v>28</v>
      </c>
      <c r="F1973" t="s">
        <v>5679</v>
      </c>
      <c r="G1973" t="s">
        <v>5708</v>
      </c>
      <c r="H1973" t="s">
        <v>131</v>
      </c>
      <c r="I1973" t="s">
        <v>135</v>
      </c>
      <c r="J1973" t="s">
        <v>31</v>
      </c>
      <c r="K1973" t="s">
        <v>32</v>
      </c>
      <c r="L1973" t="s">
        <v>33</v>
      </c>
      <c r="M1973">
        <v>9</v>
      </c>
      <c r="N1973">
        <v>7800</v>
      </c>
      <c r="O1973">
        <v>15</v>
      </c>
      <c r="P1973">
        <v>1002.56</v>
      </c>
      <c r="Q1973" t="s">
        <v>5709</v>
      </c>
      <c r="R1973">
        <v>1</v>
      </c>
      <c r="S1973" t="s">
        <v>5712</v>
      </c>
      <c r="T1973">
        <v>70200</v>
      </c>
      <c r="U1973">
        <v>10530</v>
      </c>
      <c r="V1973">
        <v>59670</v>
      </c>
      <c r="W1973">
        <v>35611.910000000003</v>
      </c>
      <c r="X1973">
        <v>23055.53</v>
      </c>
      <c r="Y1973">
        <v>38.64</v>
      </c>
    </row>
    <row r="1974" spans="1:25" x14ac:dyDescent="0.3">
      <c r="A1974" t="s">
        <v>2624</v>
      </c>
      <c r="B1974" s="2">
        <v>45991</v>
      </c>
      <c r="C1974" t="s">
        <v>207</v>
      </c>
      <c r="E1974" t="s">
        <v>38</v>
      </c>
      <c r="F1974" t="s">
        <v>5691</v>
      </c>
      <c r="G1974" t="s">
        <v>5708</v>
      </c>
      <c r="H1974" t="s">
        <v>29</v>
      </c>
      <c r="I1974" t="s">
        <v>165</v>
      </c>
      <c r="J1974" t="s">
        <v>31</v>
      </c>
      <c r="K1974" t="s">
        <v>32</v>
      </c>
      <c r="L1974" t="s">
        <v>54</v>
      </c>
      <c r="M1974">
        <v>2</v>
      </c>
      <c r="N1974">
        <v>3500</v>
      </c>
      <c r="O1974">
        <v>0</v>
      </c>
      <c r="P1974">
        <v>1651.26</v>
      </c>
      <c r="Q1974" t="s">
        <v>5709</v>
      </c>
      <c r="R1974">
        <v>3</v>
      </c>
      <c r="S1974" t="s">
        <v>5712</v>
      </c>
      <c r="T1974">
        <v>7000</v>
      </c>
      <c r="U1974">
        <v>0</v>
      </c>
      <c r="V1974">
        <v>7000</v>
      </c>
      <c r="W1974">
        <v>4588.6899999999996</v>
      </c>
      <c r="X1974">
        <v>760.05</v>
      </c>
      <c r="Y1974">
        <v>10.86</v>
      </c>
    </row>
    <row r="1975" spans="1:25" x14ac:dyDescent="0.3">
      <c r="A1975" t="s">
        <v>2625</v>
      </c>
      <c r="B1975" s="2">
        <v>45974</v>
      </c>
      <c r="C1975" t="s">
        <v>605</v>
      </c>
      <c r="D1975" t="s">
        <v>180</v>
      </c>
      <c r="E1975" t="s">
        <v>50</v>
      </c>
      <c r="F1975" t="s">
        <v>5681</v>
      </c>
      <c r="G1975" t="s">
        <v>5708</v>
      </c>
      <c r="H1975" t="s">
        <v>73</v>
      </c>
      <c r="I1975" t="s">
        <v>74</v>
      </c>
      <c r="J1975" t="s">
        <v>40</v>
      </c>
      <c r="K1975" t="s">
        <v>5718</v>
      </c>
      <c r="L1975" t="s">
        <v>5716</v>
      </c>
      <c r="M1975">
        <v>1</v>
      </c>
      <c r="N1975">
        <v>1200</v>
      </c>
      <c r="O1975">
        <v>20</v>
      </c>
      <c r="P1975">
        <v>1188.74</v>
      </c>
      <c r="Q1975" t="s">
        <v>5709</v>
      </c>
      <c r="R1975">
        <v>2</v>
      </c>
      <c r="S1975" t="s">
        <v>5712</v>
      </c>
      <c r="T1975">
        <v>1200</v>
      </c>
      <c r="U1975">
        <v>240</v>
      </c>
      <c r="V1975">
        <v>960</v>
      </c>
      <c r="W1975">
        <v>612.61</v>
      </c>
      <c r="X1975">
        <v>-841.35</v>
      </c>
      <c r="Y1975">
        <v>-87.64</v>
      </c>
    </row>
    <row r="1976" spans="1:25" x14ac:dyDescent="0.3">
      <c r="A1976" t="s">
        <v>2626</v>
      </c>
      <c r="B1976" s="2">
        <v>45527</v>
      </c>
      <c r="C1976" t="s">
        <v>519</v>
      </c>
      <c r="D1976" t="s">
        <v>89</v>
      </c>
      <c r="E1976" t="s">
        <v>28</v>
      </c>
      <c r="F1976" t="s">
        <v>5692</v>
      </c>
      <c r="G1976" t="s">
        <v>5708</v>
      </c>
      <c r="H1976" t="s">
        <v>29</v>
      </c>
      <c r="I1976" t="s">
        <v>30</v>
      </c>
      <c r="J1976" t="s">
        <v>31</v>
      </c>
      <c r="K1976" t="s">
        <v>32</v>
      </c>
      <c r="L1976" t="s">
        <v>54</v>
      </c>
      <c r="M1976">
        <v>4</v>
      </c>
      <c r="N1976">
        <v>18500</v>
      </c>
      <c r="O1976">
        <v>10</v>
      </c>
      <c r="P1976">
        <v>728.55</v>
      </c>
      <c r="Q1976" t="s">
        <v>5709</v>
      </c>
      <c r="R1976">
        <v>3</v>
      </c>
      <c r="S1976" t="s">
        <v>41</v>
      </c>
      <c r="T1976">
        <v>74000</v>
      </c>
      <c r="U1976">
        <v>7400</v>
      </c>
      <c r="V1976">
        <v>66600</v>
      </c>
      <c r="W1976">
        <v>46612.6</v>
      </c>
      <c r="X1976">
        <v>19258.849999999999</v>
      </c>
      <c r="Y1976">
        <v>28.92</v>
      </c>
    </row>
    <row r="1977" spans="1:25" x14ac:dyDescent="0.3">
      <c r="A1977" t="s">
        <v>2627</v>
      </c>
      <c r="B1977" s="2">
        <v>46166</v>
      </c>
      <c r="C1977" t="s">
        <v>1107</v>
      </c>
      <c r="D1977" t="s">
        <v>183</v>
      </c>
      <c r="E1977" t="s">
        <v>50</v>
      </c>
      <c r="F1977" t="s">
        <v>5700</v>
      </c>
      <c r="G1977" t="s">
        <v>5710</v>
      </c>
      <c r="H1977" t="s">
        <v>144</v>
      </c>
      <c r="I1977" t="s">
        <v>156</v>
      </c>
      <c r="J1977" t="s">
        <v>46</v>
      </c>
      <c r="K1977" t="s">
        <v>53</v>
      </c>
      <c r="L1977" t="s">
        <v>5717</v>
      </c>
      <c r="M1977">
        <v>9</v>
      </c>
      <c r="N1977">
        <v>450</v>
      </c>
      <c r="O1977">
        <v>20</v>
      </c>
      <c r="P1977">
        <v>1779.91</v>
      </c>
      <c r="Q1977" t="s">
        <v>5709</v>
      </c>
      <c r="R1977">
        <v>4</v>
      </c>
      <c r="S1977" t="s">
        <v>102</v>
      </c>
      <c r="T1977">
        <v>4050</v>
      </c>
      <c r="U1977">
        <v>810</v>
      </c>
      <c r="V1977">
        <v>3240</v>
      </c>
      <c r="W1977">
        <v>2494.54</v>
      </c>
      <c r="X1977">
        <v>-1034.45</v>
      </c>
      <c r="Y1977">
        <v>-31.93</v>
      </c>
    </row>
    <row r="1978" spans="1:25" x14ac:dyDescent="0.3">
      <c r="A1978" t="s">
        <v>2628</v>
      </c>
      <c r="B1978" s="2">
        <v>46082</v>
      </c>
      <c r="C1978" t="s">
        <v>538</v>
      </c>
      <c r="D1978" t="s">
        <v>120</v>
      </c>
      <c r="E1978" t="s">
        <v>121</v>
      </c>
      <c r="F1978" t="s">
        <v>5693</v>
      </c>
      <c r="G1978" t="s">
        <v>5707</v>
      </c>
      <c r="H1978" t="s">
        <v>5719</v>
      </c>
      <c r="I1978" t="s">
        <v>80</v>
      </c>
      <c r="J1978" t="s">
        <v>40</v>
      </c>
      <c r="K1978" t="s">
        <v>53</v>
      </c>
      <c r="L1978" t="s">
        <v>90</v>
      </c>
      <c r="M1978">
        <v>1</v>
      </c>
      <c r="N1978">
        <v>28000</v>
      </c>
      <c r="O1978">
        <v>30</v>
      </c>
      <c r="P1978">
        <v>1241.42</v>
      </c>
      <c r="Q1978" t="s">
        <v>5709</v>
      </c>
      <c r="R1978">
        <v>4</v>
      </c>
      <c r="S1978" t="s">
        <v>5712</v>
      </c>
      <c r="T1978">
        <v>28000</v>
      </c>
      <c r="U1978">
        <v>8400</v>
      </c>
      <c r="V1978">
        <v>19600</v>
      </c>
      <c r="W1978">
        <v>12001.11</v>
      </c>
      <c r="X1978">
        <v>6357.47</v>
      </c>
      <c r="Y1978">
        <v>32.44</v>
      </c>
    </row>
    <row r="1979" spans="1:25" x14ac:dyDescent="0.3">
      <c r="A1979" t="s">
        <v>2629</v>
      </c>
      <c r="B1979" s="2">
        <v>45425</v>
      </c>
      <c r="C1979" t="s">
        <v>509</v>
      </c>
      <c r="D1979" t="s">
        <v>188</v>
      </c>
      <c r="E1979" t="s">
        <v>121</v>
      </c>
      <c r="F1979" t="s">
        <v>5703</v>
      </c>
      <c r="G1979" t="s">
        <v>5709</v>
      </c>
      <c r="H1979" t="s">
        <v>51</v>
      </c>
      <c r="I1979" t="s">
        <v>52</v>
      </c>
      <c r="J1979" t="s">
        <v>46</v>
      </c>
      <c r="K1979" t="s">
        <v>53</v>
      </c>
      <c r="L1979" t="s">
        <v>5717</v>
      </c>
      <c r="M1979">
        <v>5</v>
      </c>
      <c r="N1979">
        <v>12500</v>
      </c>
      <c r="O1979">
        <v>15</v>
      </c>
      <c r="P1979">
        <v>1323.85</v>
      </c>
      <c r="Q1979" t="s">
        <v>5709</v>
      </c>
      <c r="R1979">
        <v>5</v>
      </c>
      <c r="S1979" t="s">
        <v>5712</v>
      </c>
      <c r="T1979">
        <v>62500</v>
      </c>
      <c r="U1979">
        <v>9375</v>
      </c>
      <c r="V1979">
        <v>53125</v>
      </c>
      <c r="W1979">
        <v>36259.33</v>
      </c>
      <c r="X1979">
        <v>15541.82</v>
      </c>
      <c r="Y1979">
        <v>29.26</v>
      </c>
    </row>
    <row r="1980" spans="1:25" x14ac:dyDescent="0.3">
      <c r="A1980" t="s">
        <v>2630</v>
      </c>
      <c r="B1980" s="2">
        <v>45965</v>
      </c>
      <c r="C1980" t="s">
        <v>322</v>
      </c>
      <c r="D1980" t="s">
        <v>212</v>
      </c>
      <c r="E1980" t="s">
        <v>28</v>
      </c>
      <c r="F1980" t="s">
        <v>5678</v>
      </c>
      <c r="G1980" t="s">
        <v>5711</v>
      </c>
      <c r="H1980" t="s">
        <v>5721</v>
      </c>
      <c r="I1980" t="s">
        <v>86</v>
      </c>
      <c r="J1980" t="s">
        <v>31</v>
      </c>
      <c r="K1980" t="s">
        <v>53</v>
      </c>
      <c r="L1980" t="s">
        <v>5717</v>
      </c>
      <c r="M1980">
        <v>3</v>
      </c>
      <c r="N1980">
        <v>8500</v>
      </c>
      <c r="O1980">
        <v>0</v>
      </c>
      <c r="P1980">
        <v>219.53</v>
      </c>
      <c r="Q1980" t="s">
        <v>5709</v>
      </c>
      <c r="R1980">
        <v>2</v>
      </c>
      <c r="S1980" t="s">
        <v>5712</v>
      </c>
      <c r="T1980">
        <v>25500</v>
      </c>
      <c r="U1980">
        <v>0</v>
      </c>
      <c r="V1980">
        <v>25500</v>
      </c>
      <c r="W1980">
        <v>18771.52</v>
      </c>
      <c r="X1980">
        <v>6508.95</v>
      </c>
      <c r="Y1980">
        <v>25.53</v>
      </c>
    </row>
    <row r="1981" spans="1:25" x14ac:dyDescent="0.3">
      <c r="A1981" t="s">
        <v>2631</v>
      </c>
      <c r="B1981" s="2">
        <v>45859</v>
      </c>
      <c r="C1981" t="s">
        <v>1378</v>
      </c>
      <c r="D1981" t="s">
        <v>276</v>
      </c>
      <c r="E1981" t="s">
        <v>121</v>
      </c>
      <c r="F1981" t="s">
        <v>5692</v>
      </c>
      <c r="G1981" t="s">
        <v>5709</v>
      </c>
      <c r="H1981" t="s">
        <v>61</v>
      </c>
      <c r="I1981" t="s">
        <v>260</v>
      </c>
      <c r="J1981" t="s">
        <v>40</v>
      </c>
      <c r="K1981" t="s">
        <v>32</v>
      </c>
      <c r="L1981" t="s">
        <v>90</v>
      </c>
      <c r="M1981">
        <v>100</v>
      </c>
      <c r="N1981">
        <v>10500</v>
      </c>
      <c r="O1981">
        <v>20</v>
      </c>
      <c r="P1981">
        <v>1591</v>
      </c>
      <c r="Q1981" t="s">
        <v>5709</v>
      </c>
      <c r="R1981">
        <v>5</v>
      </c>
      <c r="S1981" t="s">
        <v>5712</v>
      </c>
      <c r="T1981">
        <v>10500</v>
      </c>
      <c r="U1981">
        <v>2100</v>
      </c>
      <c r="V1981">
        <v>8400</v>
      </c>
      <c r="W1981">
        <v>5312.1</v>
      </c>
      <c r="X1981">
        <v>1496.9</v>
      </c>
      <c r="Y1981">
        <v>17.82</v>
      </c>
    </row>
    <row r="1982" spans="1:25" x14ac:dyDescent="0.3">
      <c r="A1982" t="s">
        <v>2632</v>
      </c>
      <c r="B1982" s="2">
        <v>45361</v>
      </c>
      <c r="C1982" t="s">
        <v>107</v>
      </c>
      <c r="D1982" t="s">
        <v>281</v>
      </c>
      <c r="E1982" t="s">
        <v>121</v>
      </c>
      <c r="F1982" t="s">
        <v>5689</v>
      </c>
      <c r="G1982" t="s">
        <v>5708</v>
      </c>
      <c r="H1982" t="s">
        <v>131</v>
      </c>
      <c r="I1982" t="s">
        <v>132</v>
      </c>
      <c r="J1982" t="s">
        <v>31</v>
      </c>
      <c r="K1982" t="s">
        <v>32</v>
      </c>
      <c r="L1982" t="s">
        <v>33</v>
      </c>
      <c r="M1982">
        <v>5</v>
      </c>
      <c r="N1982">
        <v>42000</v>
      </c>
      <c r="O1982">
        <v>10</v>
      </c>
      <c r="P1982">
        <v>1621.4</v>
      </c>
      <c r="Q1982" t="s">
        <v>5709</v>
      </c>
      <c r="R1982">
        <v>5</v>
      </c>
      <c r="S1982" t="s">
        <v>5714</v>
      </c>
      <c r="T1982">
        <v>210000</v>
      </c>
      <c r="U1982">
        <v>21000</v>
      </c>
      <c r="V1982">
        <v>189000</v>
      </c>
      <c r="W1982">
        <v>107169.5</v>
      </c>
      <c r="X1982">
        <v>80209.100000000006</v>
      </c>
      <c r="Y1982">
        <v>42.44</v>
      </c>
    </row>
    <row r="1983" spans="1:25" x14ac:dyDescent="0.3">
      <c r="A1983" t="s">
        <v>2633</v>
      </c>
      <c r="B1983" s="2">
        <v>46170</v>
      </c>
      <c r="C1983" t="s">
        <v>1380</v>
      </c>
      <c r="D1983" t="s">
        <v>127</v>
      </c>
      <c r="E1983" t="s">
        <v>109</v>
      </c>
      <c r="F1983" t="s">
        <v>5699</v>
      </c>
      <c r="G1983" t="s">
        <v>5709</v>
      </c>
      <c r="H1983" t="s">
        <v>223</v>
      </c>
      <c r="I1983" t="s">
        <v>246</v>
      </c>
      <c r="J1983" t="s">
        <v>63</v>
      </c>
      <c r="K1983" t="s">
        <v>32</v>
      </c>
      <c r="L1983" t="s">
        <v>5717</v>
      </c>
      <c r="M1983">
        <v>3</v>
      </c>
      <c r="N1983">
        <v>16500</v>
      </c>
      <c r="O1983">
        <v>15</v>
      </c>
      <c r="P1983">
        <v>1666.08</v>
      </c>
      <c r="Q1983" t="s">
        <v>5709</v>
      </c>
      <c r="R1983">
        <v>1</v>
      </c>
      <c r="S1983" t="s">
        <v>5712</v>
      </c>
      <c r="T1983">
        <v>49500</v>
      </c>
      <c r="U1983">
        <v>7425</v>
      </c>
      <c r="V1983">
        <v>42075</v>
      </c>
      <c r="W1983">
        <v>27212.69</v>
      </c>
      <c r="X1983">
        <v>13196.23</v>
      </c>
      <c r="Y1983">
        <v>31.36</v>
      </c>
    </row>
    <row r="1984" spans="1:25" x14ac:dyDescent="0.3">
      <c r="A1984" t="s">
        <v>2634</v>
      </c>
      <c r="B1984" s="2">
        <v>46046</v>
      </c>
      <c r="C1984" t="s">
        <v>392</v>
      </c>
      <c r="D1984" t="s">
        <v>27</v>
      </c>
      <c r="E1984" t="s">
        <v>28</v>
      </c>
      <c r="F1984" t="s">
        <v>5696</v>
      </c>
      <c r="G1984" t="s">
        <v>5710</v>
      </c>
      <c r="H1984" t="s">
        <v>5720</v>
      </c>
      <c r="I1984" t="s">
        <v>105</v>
      </c>
      <c r="J1984" t="s">
        <v>31</v>
      </c>
      <c r="K1984" t="s">
        <v>5718</v>
      </c>
      <c r="L1984" t="s">
        <v>90</v>
      </c>
      <c r="M1984">
        <v>1</v>
      </c>
      <c r="N1984">
        <v>58000</v>
      </c>
      <c r="O1984">
        <v>10</v>
      </c>
      <c r="P1984">
        <v>606.45000000000005</v>
      </c>
      <c r="Q1984" t="s">
        <v>5709</v>
      </c>
      <c r="R1984">
        <v>5</v>
      </c>
      <c r="S1984" t="s">
        <v>5712</v>
      </c>
      <c r="T1984">
        <v>58000</v>
      </c>
      <c r="U1984">
        <v>5800</v>
      </c>
      <c r="V1984">
        <v>52200</v>
      </c>
      <c r="W1984">
        <v>32617.32</v>
      </c>
      <c r="X1984">
        <v>18976.23</v>
      </c>
      <c r="Y1984">
        <v>36.35</v>
      </c>
    </row>
    <row r="1985" spans="1:25" x14ac:dyDescent="0.3">
      <c r="A1985" t="s">
        <v>2635</v>
      </c>
      <c r="B1985" s="2">
        <v>45935</v>
      </c>
      <c r="C1985" t="s">
        <v>1911</v>
      </c>
      <c r="D1985" t="s">
        <v>124</v>
      </c>
      <c r="E1985" t="s">
        <v>28</v>
      </c>
      <c r="F1985" t="s">
        <v>5691</v>
      </c>
      <c r="G1985" t="s">
        <v>5709</v>
      </c>
      <c r="H1985" t="s">
        <v>184</v>
      </c>
      <c r="I1985" t="s">
        <v>185</v>
      </c>
      <c r="J1985" t="s">
        <v>31</v>
      </c>
      <c r="K1985" t="s">
        <v>5718</v>
      </c>
      <c r="L1985" t="s">
        <v>54</v>
      </c>
      <c r="M1985">
        <v>9</v>
      </c>
      <c r="N1985">
        <v>12500</v>
      </c>
      <c r="O1985">
        <v>20</v>
      </c>
      <c r="P1985">
        <v>869.9</v>
      </c>
      <c r="Q1985" t="s">
        <v>5709</v>
      </c>
      <c r="R1985">
        <v>2</v>
      </c>
      <c r="S1985" t="s">
        <v>5712</v>
      </c>
      <c r="T1985">
        <v>112500</v>
      </c>
      <c r="U1985">
        <v>22500</v>
      </c>
      <c r="V1985">
        <v>90000</v>
      </c>
      <c r="W1985">
        <v>63301.42</v>
      </c>
      <c r="X1985">
        <v>25828.68</v>
      </c>
      <c r="Y1985">
        <v>28.7</v>
      </c>
    </row>
    <row r="1986" spans="1:25" x14ac:dyDescent="0.3">
      <c r="A1986" t="s">
        <v>2636</v>
      </c>
      <c r="B1986" s="2">
        <v>46195</v>
      </c>
      <c r="C1986" t="s">
        <v>928</v>
      </c>
      <c r="D1986" t="s">
        <v>93</v>
      </c>
      <c r="E1986" t="s">
        <v>38</v>
      </c>
      <c r="F1986" t="s">
        <v>5686</v>
      </c>
      <c r="G1986" t="s">
        <v>5710</v>
      </c>
      <c r="H1986" t="s">
        <v>5720</v>
      </c>
      <c r="I1986" t="s">
        <v>57</v>
      </c>
      <c r="J1986" t="s">
        <v>31</v>
      </c>
      <c r="K1986" t="s">
        <v>53</v>
      </c>
      <c r="L1986" t="s">
        <v>90</v>
      </c>
      <c r="M1986">
        <v>11</v>
      </c>
      <c r="N1986">
        <v>1800</v>
      </c>
      <c r="O1986">
        <v>20</v>
      </c>
      <c r="P1986">
        <v>1408.05</v>
      </c>
      <c r="Q1986" t="s">
        <v>64</v>
      </c>
      <c r="R1986">
        <v>5</v>
      </c>
      <c r="S1986" t="s">
        <v>5712</v>
      </c>
      <c r="T1986">
        <v>19800</v>
      </c>
      <c r="U1986">
        <v>3960</v>
      </c>
      <c r="V1986">
        <v>15840</v>
      </c>
      <c r="W1986">
        <v>9682.25</v>
      </c>
      <c r="X1986">
        <v>4749.7</v>
      </c>
      <c r="Y1986">
        <v>29.99</v>
      </c>
    </row>
    <row r="1987" spans="1:25" x14ac:dyDescent="0.3">
      <c r="A1987" t="s">
        <v>2637</v>
      </c>
      <c r="B1987" s="2">
        <v>45363</v>
      </c>
      <c r="C1987" t="s">
        <v>493</v>
      </c>
      <c r="D1987" t="s">
        <v>162</v>
      </c>
      <c r="E1987" t="s">
        <v>50</v>
      </c>
      <c r="F1987" t="s">
        <v>5683</v>
      </c>
      <c r="G1987" t="s">
        <v>5709</v>
      </c>
      <c r="H1987" t="s">
        <v>2638</v>
      </c>
      <c r="I1987" t="s">
        <v>224</v>
      </c>
      <c r="J1987" t="s">
        <v>31</v>
      </c>
      <c r="K1987" t="s">
        <v>32</v>
      </c>
      <c r="L1987" t="s">
        <v>90</v>
      </c>
      <c r="M1987">
        <v>8</v>
      </c>
      <c r="N1987">
        <v>3200</v>
      </c>
      <c r="O1987">
        <v>0</v>
      </c>
      <c r="P1987">
        <v>476.17</v>
      </c>
      <c r="Q1987" t="s">
        <v>5709</v>
      </c>
      <c r="R1987">
        <v>5</v>
      </c>
      <c r="S1987" t="s">
        <v>5712</v>
      </c>
      <c r="T1987">
        <v>25600</v>
      </c>
      <c r="U1987">
        <v>0</v>
      </c>
      <c r="V1987">
        <v>25600</v>
      </c>
      <c r="W1987">
        <v>15829.41</v>
      </c>
      <c r="X1987">
        <v>9294.42</v>
      </c>
      <c r="Y1987">
        <v>36.31</v>
      </c>
    </row>
    <row r="1988" spans="1:25" x14ac:dyDescent="0.3">
      <c r="A1988" t="s">
        <v>2639</v>
      </c>
      <c r="B1988" s="2">
        <v>45514</v>
      </c>
      <c r="C1988" t="s">
        <v>307</v>
      </c>
      <c r="D1988" t="s">
        <v>268</v>
      </c>
      <c r="E1988" t="s">
        <v>28</v>
      </c>
      <c r="F1988" t="s">
        <v>5687</v>
      </c>
      <c r="G1988" t="s">
        <v>5708</v>
      </c>
      <c r="H1988" t="s">
        <v>29</v>
      </c>
      <c r="I1988" t="s">
        <v>39</v>
      </c>
      <c r="J1988" t="s">
        <v>46</v>
      </c>
      <c r="K1988" t="s">
        <v>5718</v>
      </c>
      <c r="L1988" t="s">
        <v>54</v>
      </c>
      <c r="M1988">
        <v>7</v>
      </c>
      <c r="N1988">
        <v>18500</v>
      </c>
      <c r="O1988">
        <v>25</v>
      </c>
      <c r="P1988">
        <v>728.43</v>
      </c>
      <c r="Q1988" t="s">
        <v>5709</v>
      </c>
      <c r="R1988">
        <v>4</v>
      </c>
      <c r="S1988" t="s">
        <v>5712</v>
      </c>
      <c r="T1988">
        <v>129500</v>
      </c>
      <c r="U1988">
        <v>32375</v>
      </c>
      <c r="V1988">
        <v>97125</v>
      </c>
      <c r="W1988">
        <v>67700.36</v>
      </c>
      <c r="X1988">
        <v>28696.21</v>
      </c>
      <c r="Y1988">
        <v>29.55</v>
      </c>
    </row>
    <row r="1989" spans="1:25" x14ac:dyDescent="0.3">
      <c r="A1989" t="s">
        <v>2640</v>
      </c>
      <c r="B1989" s="2">
        <v>45907</v>
      </c>
      <c r="C1989" t="s">
        <v>418</v>
      </c>
      <c r="D1989" t="s">
        <v>108</v>
      </c>
      <c r="E1989" t="s">
        <v>109</v>
      </c>
      <c r="F1989" t="s">
        <v>5680</v>
      </c>
      <c r="G1989" t="s">
        <v>5710</v>
      </c>
      <c r="H1989" t="s">
        <v>144</v>
      </c>
      <c r="I1989" t="s">
        <v>145</v>
      </c>
      <c r="J1989" t="s">
        <v>46</v>
      </c>
      <c r="K1989" t="s">
        <v>5718</v>
      </c>
      <c r="L1989" t="s">
        <v>5716</v>
      </c>
      <c r="M1989">
        <v>11</v>
      </c>
      <c r="N1989">
        <v>7200</v>
      </c>
      <c r="O1989">
        <v>0</v>
      </c>
      <c r="P1989">
        <v>412.57</v>
      </c>
      <c r="Q1989" t="s">
        <v>5709</v>
      </c>
      <c r="R1989">
        <v>3</v>
      </c>
      <c r="S1989" t="s">
        <v>5712</v>
      </c>
      <c r="T1989">
        <v>79200</v>
      </c>
      <c r="U1989">
        <v>0</v>
      </c>
      <c r="V1989">
        <v>79200</v>
      </c>
      <c r="W1989">
        <v>58418.47</v>
      </c>
      <c r="X1989">
        <v>20368.96</v>
      </c>
      <c r="Y1989">
        <v>25.72</v>
      </c>
    </row>
    <row r="1990" spans="1:25" x14ac:dyDescent="0.3">
      <c r="A1990" t="s">
        <v>2641</v>
      </c>
      <c r="B1990" s="2">
        <v>46034</v>
      </c>
      <c r="C1990" t="s">
        <v>1216</v>
      </c>
      <c r="D1990" t="s">
        <v>124</v>
      </c>
      <c r="E1990" t="s">
        <v>28</v>
      </c>
      <c r="F1990" t="s">
        <v>5698</v>
      </c>
      <c r="G1990" t="s">
        <v>5707</v>
      </c>
      <c r="H1990" t="s">
        <v>169</v>
      </c>
      <c r="I1990" t="s">
        <v>153</v>
      </c>
      <c r="J1990" t="s">
        <v>40</v>
      </c>
      <c r="K1990" t="s">
        <v>32</v>
      </c>
      <c r="L1990" t="s">
        <v>33</v>
      </c>
      <c r="M1990">
        <v>1</v>
      </c>
      <c r="N1990">
        <v>12500</v>
      </c>
      <c r="O1990">
        <v>10</v>
      </c>
      <c r="P1990">
        <v>124.2</v>
      </c>
      <c r="Q1990" t="s">
        <v>5709</v>
      </c>
      <c r="R1990">
        <v>4</v>
      </c>
      <c r="S1990" t="s">
        <v>5712</v>
      </c>
      <c r="T1990">
        <v>12500</v>
      </c>
      <c r="U1990">
        <v>1250</v>
      </c>
      <c r="V1990">
        <v>11250</v>
      </c>
      <c r="W1990">
        <v>8261.08</v>
      </c>
      <c r="X1990">
        <v>2864.72</v>
      </c>
      <c r="Y1990">
        <v>25.46</v>
      </c>
    </row>
    <row r="1991" spans="1:25" x14ac:dyDescent="0.3">
      <c r="A1991" t="s">
        <v>2642</v>
      </c>
      <c r="B1991" s="2">
        <v>45492</v>
      </c>
      <c r="C1991" t="s">
        <v>815</v>
      </c>
      <c r="D1991" t="s">
        <v>180</v>
      </c>
      <c r="E1991" t="s">
        <v>50</v>
      </c>
      <c r="F1991" t="s">
        <v>5703</v>
      </c>
      <c r="G1991" t="s">
        <v>5707</v>
      </c>
      <c r="H1991" t="s">
        <v>5719</v>
      </c>
      <c r="I1991" t="s">
        <v>99</v>
      </c>
      <c r="J1991" t="s">
        <v>63</v>
      </c>
      <c r="K1991" t="s">
        <v>32</v>
      </c>
      <c r="L1991" t="s">
        <v>54</v>
      </c>
      <c r="M1991">
        <v>1</v>
      </c>
      <c r="N1991">
        <v>1200</v>
      </c>
      <c r="O1991">
        <v>5</v>
      </c>
      <c r="P1991">
        <v>824.25</v>
      </c>
      <c r="Q1991" t="s">
        <v>64</v>
      </c>
      <c r="R1991">
        <v>4</v>
      </c>
      <c r="S1991" t="s">
        <v>5712</v>
      </c>
      <c r="T1991">
        <v>1200</v>
      </c>
      <c r="U1991">
        <v>60</v>
      </c>
      <c r="V1991">
        <v>1140</v>
      </c>
      <c r="W1991">
        <v>719.09</v>
      </c>
      <c r="X1991">
        <v>-403.34</v>
      </c>
      <c r="Y1991">
        <v>-35.380000000000003</v>
      </c>
    </row>
    <row r="1992" spans="1:25" x14ac:dyDescent="0.3">
      <c r="A1992" t="s">
        <v>2643</v>
      </c>
      <c r="B1992" s="2">
        <v>45478</v>
      </c>
      <c r="C1992" t="s">
        <v>365</v>
      </c>
      <c r="D1992" t="s">
        <v>401</v>
      </c>
      <c r="E1992" t="s">
        <v>109</v>
      </c>
      <c r="F1992" t="s">
        <v>5695</v>
      </c>
      <c r="G1992" t="s">
        <v>5709</v>
      </c>
      <c r="H1992" t="s">
        <v>51</v>
      </c>
      <c r="I1992" t="s">
        <v>52</v>
      </c>
      <c r="J1992" t="s">
        <v>46</v>
      </c>
      <c r="K1992" t="s">
        <v>5718</v>
      </c>
      <c r="L1992" t="s">
        <v>5717</v>
      </c>
      <c r="M1992">
        <v>11</v>
      </c>
      <c r="N1992">
        <v>12500</v>
      </c>
      <c r="O1992">
        <v>20</v>
      </c>
      <c r="P1992">
        <v>817</v>
      </c>
      <c r="Q1992" t="s">
        <v>5709</v>
      </c>
      <c r="R1992">
        <v>5</v>
      </c>
      <c r="S1992" t="s">
        <v>5712</v>
      </c>
      <c r="T1992">
        <v>137500</v>
      </c>
      <c r="U1992">
        <v>27500</v>
      </c>
      <c r="V1992">
        <v>110000</v>
      </c>
      <c r="W1992">
        <v>85490.37</v>
      </c>
      <c r="X1992">
        <v>23692.63</v>
      </c>
      <c r="Y1992">
        <v>21.54</v>
      </c>
    </row>
    <row r="1993" spans="1:25" x14ac:dyDescent="0.3">
      <c r="A1993" t="s">
        <v>2644</v>
      </c>
      <c r="B1993" s="2">
        <v>45841</v>
      </c>
      <c r="C1993" t="s">
        <v>1934</v>
      </c>
      <c r="D1993" t="s">
        <v>60</v>
      </c>
      <c r="E1993" t="s">
        <v>38</v>
      </c>
      <c r="F1993" t="s">
        <v>5688</v>
      </c>
      <c r="G1993" t="s">
        <v>5707</v>
      </c>
      <c r="H1993" t="s">
        <v>44</v>
      </c>
      <c r="I1993" t="s">
        <v>254</v>
      </c>
      <c r="J1993" t="s">
        <v>31</v>
      </c>
      <c r="K1993" t="s">
        <v>5718</v>
      </c>
      <c r="L1993" t="s">
        <v>90</v>
      </c>
      <c r="M1993">
        <v>9</v>
      </c>
      <c r="N1993">
        <v>3500</v>
      </c>
      <c r="O1993">
        <v>20</v>
      </c>
      <c r="P1993">
        <v>488.81</v>
      </c>
      <c r="Q1993" t="s">
        <v>5709</v>
      </c>
      <c r="R1993">
        <v>5</v>
      </c>
      <c r="S1993" t="s">
        <v>5712</v>
      </c>
      <c r="T1993">
        <v>31500</v>
      </c>
      <c r="U1993">
        <v>6300</v>
      </c>
      <c r="V1993">
        <v>25200</v>
      </c>
      <c r="W1993">
        <v>20297.349999999999</v>
      </c>
      <c r="X1993">
        <v>4413.84</v>
      </c>
      <c r="Y1993">
        <v>17.52</v>
      </c>
    </row>
    <row r="1994" spans="1:25" x14ac:dyDescent="0.3">
      <c r="A1994" t="s">
        <v>2645</v>
      </c>
      <c r="B1994" s="2">
        <v>46169</v>
      </c>
      <c r="C1994" t="s">
        <v>230</v>
      </c>
      <c r="D1994" t="s">
        <v>98</v>
      </c>
      <c r="E1994" t="s">
        <v>38</v>
      </c>
      <c r="F1994" t="s">
        <v>5689</v>
      </c>
      <c r="G1994" t="s">
        <v>5710</v>
      </c>
      <c r="H1994" t="s">
        <v>144</v>
      </c>
      <c r="I1994" t="s">
        <v>145</v>
      </c>
      <c r="J1994" t="s">
        <v>40</v>
      </c>
      <c r="K1994" t="s">
        <v>32</v>
      </c>
      <c r="L1994" t="s">
        <v>54</v>
      </c>
      <c r="M1994">
        <v>11</v>
      </c>
      <c r="N1994">
        <v>4200</v>
      </c>
      <c r="O1994">
        <v>5</v>
      </c>
      <c r="P1994">
        <v>1257.5999999999999</v>
      </c>
      <c r="Q1994" t="s">
        <v>64</v>
      </c>
      <c r="R1994">
        <v>5</v>
      </c>
      <c r="S1994" t="s">
        <v>102</v>
      </c>
      <c r="T1994">
        <v>46200</v>
      </c>
      <c r="U1994">
        <v>2310</v>
      </c>
      <c r="V1994">
        <v>43890</v>
      </c>
      <c r="W1994">
        <v>26007.29</v>
      </c>
      <c r="X1994">
        <v>16625.11</v>
      </c>
      <c r="Y1994">
        <v>37.880000000000003</v>
      </c>
    </row>
    <row r="1995" spans="1:25" x14ac:dyDescent="0.3">
      <c r="A1995" t="s">
        <v>2646</v>
      </c>
      <c r="B1995" s="2">
        <v>45832</v>
      </c>
      <c r="C1995" t="s">
        <v>79</v>
      </c>
      <c r="D1995" t="s">
        <v>98</v>
      </c>
      <c r="E1995" t="s">
        <v>38</v>
      </c>
      <c r="F1995" t="s">
        <v>5690</v>
      </c>
      <c r="G1995" t="s">
        <v>5708</v>
      </c>
      <c r="H1995" t="s">
        <v>131</v>
      </c>
      <c r="I1995" t="s">
        <v>135</v>
      </c>
      <c r="J1995" t="s">
        <v>40</v>
      </c>
      <c r="K1995" t="s">
        <v>32</v>
      </c>
      <c r="L1995" t="s">
        <v>5717</v>
      </c>
      <c r="M1995">
        <v>4</v>
      </c>
      <c r="N1995">
        <v>4200</v>
      </c>
      <c r="O1995">
        <v>20</v>
      </c>
      <c r="P1995">
        <v>1296.5899999999999</v>
      </c>
      <c r="Q1995" t="s">
        <v>5709</v>
      </c>
      <c r="R1995">
        <v>4</v>
      </c>
      <c r="S1995" t="s">
        <v>5712</v>
      </c>
      <c r="T1995">
        <v>16800</v>
      </c>
      <c r="U1995">
        <v>3360</v>
      </c>
      <c r="V1995">
        <v>13440</v>
      </c>
      <c r="W1995">
        <v>9811.16</v>
      </c>
      <c r="X1995">
        <v>2332.25</v>
      </c>
      <c r="Y1995">
        <v>17.350000000000001</v>
      </c>
    </row>
    <row r="1996" spans="1:25" x14ac:dyDescent="0.3">
      <c r="A1996" t="s">
        <v>2647</v>
      </c>
      <c r="B1996" s="2">
        <v>45466</v>
      </c>
      <c r="C1996" t="s">
        <v>517</v>
      </c>
      <c r="D1996" t="s">
        <v>124</v>
      </c>
      <c r="E1996" t="s">
        <v>28</v>
      </c>
      <c r="F1996" t="s">
        <v>5695</v>
      </c>
      <c r="G1996" t="s">
        <v>5709</v>
      </c>
      <c r="H1996" t="s">
        <v>61</v>
      </c>
      <c r="I1996" t="s">
        <v>138</v>
      </c>
      <c r="J1996" t="s">
        <v>31</v>
      </c>
      <c r="K1996" t="s">
        <v>53</v>
      </c>
      <c r="L1996" t="s">
        <v>5716</v>
      </c>
      <c r="M1996">
        <v>3</v>
      </c>
      <c r="N1996">
        <v>12500</v>
      </c>
      <c r="O1996">
        <v>5</v>
      </c>
      <c r="P1996">
        <v>1140.22</v>
      </c>
      <c r="Q1996" t="s">
        <v>64</v>
      </c>
      <c r="R1996">
        <v>5</v>
      </c>
      <c r="S1996" t="s">
        <v>5712</v>
      </c>
      <c r="T1996">
        <v>37500</v>
      </c>
      <c r="U1996">
        <v>1875</v>
      </c>
      <c r="V1996">
        <v>35625</v>
      </c>
      <c r="W1996">
        <v>23562.95</v>
      </c>
      <c r="X1996">
        <v>10921.83</v>
      </c>
      <c r="Y1996">
        <v>30.66</v>
      </c>
    </row>
    <row r="1997" spans="1:25" x14ac:dyDescent="0.3">
      <c r="A1997" t="s">
        <v>2648</v>
      </c>
      <c r="B1997" s="2">
        <v>45888</v>
      </c>
      <c r="C1997" t="s">
        <v>511</v>
      </c>
      <c r="D1997" t="s">
        <v>168</v>
      </c>
      <c r="E1997" t="s">
        <v>109</v>
      </c>
      <c r="F1997" t="s">
        <v>5694</v>
      </c>
      <c r="G1997" t="s">
        <v>5710</v>
      </c>
      <c r="H1997" t="s">
        <v>110</v>
      </c>
      <c r="I1997" t="s">
        <v>111</v>
      </c>
      <c r="J1997" t="s">
        <v>46</v>
      </c>
      <c r="K1997" t="s">
        <v>5718</v>
      </c>
      <c r="L1997" t="s">
        <v>54</v>
      </c>
      <c r="M1997">
        <v>2</v>
      </c>
      <c r="N1997">
        <v>6500</v>
      </c>
      <c r="O1997">
        <v>5</v>
      </c>
      <c r="P1997">
        <v>1699.09</v>
      </c>
      <c r="Q1997" t="s">
        <v>5709</v>
      </c>
      <c r="R1997">
        <v>5</v>
      </c>
      <c r="S1997" t="s">
        <v>5712</v>
      </c>
      <c r="T1997">
        <v>13000</v>
      </c>
      <c r="U1997">
        <v>650</v>
      </c>
      <c r="V1997">
        <v>12350</v>
      </c>
      <c r="W1997">
        <v>7344.28</v>
      </c>
      <c r="X1997">
        <v>3306.63</v>
      </c>
      <c r="Y1997">
        <v>26.77</v>
      </c>
    </row>
    <row r="1998" spans="1:25" x14ac:dyDescent="0.3">
      <c r="A1998" t="s">
        <v>2649</v>
      </c>
      <c r="B1998" s="2">
        <v>46065</v>
      </c>
      <c r="C1998" t="s">
        <v>423</v>
      </c>
      <c r="D1998" t="s">
        <v>82</v>
      </c>
      <c r="E1998" t="s">
        <v>28</v>
      </c>
      <c r="F1998" t="s">
        <v>5680</v>
      </c>
      <c r="G1998" t="s">
        <v>5707</v>
      </c>
      <c r="H1998" t="s">
        <v>213</v>
      </c>
      <c r="I1998" t="s">
        <v>190</v>
      </c>
      <c r="J1998" t="s">
        <v>63</v>
      </c>
      <c r="K1998" t="s">
        <v>53</v>
      </c>
      <c r="L1998" t="s">
        <v>5716</v>
      </c>
      <c r="M1998">
        <v>8</v>
      </c>
      <c r="N1998">
        <v>72000</v>
      </c>
      <c r="O1998">
        <v>0</v>
      </c>
      <c r="P1998">
        <v>264.3</v>
      </c>
      <c r="Q1998" t="s">
        <v>64</v>
      </c>
      <c r="R1998">
        <v>3</v>
      </c>
      <c r="S1998" t="s">
        <v>5712</v>
      </c>
      <c r="T1998">
        <v>576000</v>
      </c>
      <c r="U1998">
        <v>0</v>
      </c>
      <c r="V1998">
        <v>576000</v>
      </c>
      <c r="W1998">
        <v>333595.71000000002</v>
      </c>
      <c r="X1998">
        <v>242139.99</v>
      </c>
      <c r="Y1998">
        <v>42.04</v>
      </c>
    </row>
    <row r="1999" spans="1:25" x14ac:dyDescent="0.3">
      <c r="A1999" t="s">
        <v>2650</v>
      </c>
      <c r="B1999" s="2">
        <v>45456</v>
      </c>
      <c r="C1999" t="s">
        <v>1233</v>
      </c>
      <c r="D1999" t="s">
        <v>120</v>
      </c>
      <c r="E1999" t="s">
        <v>121</v>
      </c>
      <c r="F1999" t="s">
        <v>5692</v>
      </c>
      <c r="G1999" t="s">
        <v>5709</v>
      </c>
      <c r="H1999" t="s">
        <v>51</v>
      </c>
      <c r="I1999" t="s">
        <v>52</v>
      </c>
      <c r="J1999" t="s">
        <v>31</v>
      </c>
      <c r="K1999" t="s">
        <v>5718</v>
      </c>
      <c r="L1999" t="s">
        <v>5717</v>
      </c>
      <c r="M1999">
        <v>2</v>
      </c>
      <c r="N1999">
        <v>28000</v>
      </c>
      <c r="O1999">
        <v>10</v>
      </c>
      <c r="P1999">
        <v>1029.58</v>
      </c>
      <c r="Q1999" t="s">
        <v>64</v>
      </c>
      <c r="R1999">
        <v>3</v>
      </c>
      <c r="S1999" t="s">
        <v>5712</v>
      </c>
      <c r="T1999">
        <v>56000</v>
      </c>
      <c r="U1999">
        <v>5600</v>
      </c>
      <c r="V1999">
        <v>50400</v>
      </c>
      <c r="W1999">
        <v>28300.81</v>
      </c>
      <c r="X1999">
        <v>21069.61</v>
      </c>
      <c r="Y1999">
        <v>41.8</v>
      </c>
    </row>
    <row r="2000" spans="1:25" x14ac:dyDescent="0.3">
      <c r="A2000" t="s">
        <v>2651</v>
      </c>
      <c r="B2000" s="2">
        <v>45366</v>
      </c>
      <c r="C2000" t="s">
        <v>1291</v>
      </c>
      <c r="D2000" t="s">
        <v>281</v>
      </c>
      <c r="E2000" t="s">
        <v>121</v>
      </c>
      <c r="F2000" t="s">
        <v>5687</v>
      </c>
      <c r="G2000" t="s">
        <v>5710</v>
      </c>
      <c r="H2000" t="s">
        <v>68</v>
      </c>
      <c r="I2000" t="s">
        <v>69</v>
      </c>
      <c r="J2000" t="s">
        <v>46</v>
      </c>
      <c r="K2000" t="s">
        <v>5718</v>
      </c>
      <c r="L2000" t="s">
        <v>90</v>
      </c>
      <c r="M2000">
        <v>2</v>
      </c>
      <c r="N2000">
        <v>42000</v>
      </c>
      <c r="O2000">
        <v>20</v>
      </c>
      <c r="P2000">
        <v>151.16</v>
      </c>
      <c r="Q2000" t="s">
        <v>5709</v>
      </c>
      <c r="R2000">
        <v>4</v>
      </c>
      <c r="S2000" t="s">
        <v>5712</v>
      </c>
      <c r="T2000">
        <v>84000</v>
      </c>
      <c r="U2000">
        <v>16800</v>
      </c>
      <c r="V2000">
        <v>67200</v>
      </c>
      <c r="W2000">
        <v>53038.36</v>
      </c>
      <c r="X2000">
        <v>14010.48</v>
      </c>
      <c r="Y2000">
        <v>20.85</v>
      </c>
    </row>
    <row r="2001" spans="1:25" x14ac:dyDescent="0.3">
      <c r="A2001" t="s">
        <v>2652</v>
      </c>
      <c r="B2001" s="2">
        <v>45684</v>
      </c>
      <c r="C2001" t="s">
        <v>1845</v>
      </c>
      <c r="D2001" t="s">
        <v>205</v>
      </c>
      <c r="E2001" t="s">
        <v>121</v>
      </c>
      <c r="F2001" t="s">
        <v>5700</v>
      </c>
      <c r="G2001" t="s">
        <v>5709</v>
      </c>
      <c r="H2001" t="s">
        <v>61</v>
      </c>
      <c r="I2001" t="s">
        <v>62</v>
      </c>
      <c r="J2001" t="s">
        <v>46</v>
      </c>
      <c r="K2001" t="s">
        <v>53</v>
      </c>
      <c r="L2001" t="s">
        <v>90</v>
      </c>
      <c r="M2001">
        <v>3</v>
      </c>
      <c r="N2001">
        <v>55000</v>
      </c>
      <c r="O2001">
        <v>0</v>
      </c>
      <c r="P2001">
        <v>49.77</v>
      </c>
      <c r="Q2001" t="s">
        <v>5709</v>
      </c>
      <c r="R2001">
        <v>3</v>
      </c>
      <c r="S2001" t="s">
        <v>5712</v>
      </c>
      <c r="T2001">
        <v>165000</v>
      </c>
      <c r="U2001">
        <v>0</v>
      </c>
      <c r="V2001">
        <v>165000</v>
      </c>
      <c r="W2001">
        <v>98342.04</v>
      </c>
      <c r="X2001">
        <v>66608.19</v>
      </c>
      <c r="Y2001">
        <v>40.369999999999997</v>
      </c>
    </row>
    <row r="2002" spans="1:25" x14ac:dyDescent="0.3">
      <c r="A2002" t="s">
        <v>2653</v>
      </c>
      <c r="B2002" s="2">
        <v>45843</v>
      </c>
      <c r="C2002" t="s">
        <v>804</v>
      </c>
      <c r="D2002" t="s">
        <v>305</v>
      </c>
      <c r="E2002" t="s">
        <v>38</v>
      </c>
      <c r="F2002" t="s">
        <v>5685</v>
      </c>
      <c r="G2002" t="s">
        <v>5709</v>
      </c>
      <c r="H2002" t="s">
        <v>51</v>
      </c>
      <c r="I2002" t="s">
        <v>83</v>
      </c>
      <c r="J2002" t="s">
        <v>46</v>
      </c>
      <c r="K2002" t="s">
        <v>53</v>
      </c>
      <c r="L2002" t="s">
        <v>5716</v>
      </c>
      <c r="M2002">
        <v>2</v>
      </c>
      <c r="N2002">
        <v>1200</v>
      </c>
      <c r="O2002">
        <v>30</v>
      </c>
      <c r="P2002">
        <v>46.41</v>
      </c>
      <c r="Q2002" t="s">
        <v>5709</v>
      </c>
      <c r="R2002">
        <v>3</v>
      </c>
      <c r="S2002" t="s">
        <v>41</v>
      </c>
      <c r="T2002">
        <v>2400</v>
      </c>
      <c r="U2002">
        <v>720</v>
      </c>
      <c r="V2002">
        <v>1680</v>
      </c>
      <c r="W2002">
        <v>934.1</v>
      </c>
      <c r="X2002">
        <v>699.49</v>
      </c>
      <c r="Y2002">
        <v>41.64</v>
      </c>
    </row>
    <row r="2003" spans="1:25" x14ac:dyDescent="0.3">
      <c r="A2003" t="s">
        <v>2654</v>
      </c>
      <c r="B2003" s="2">
        <v>46133</v>
      </c>
      <c r="C2003" t="s">
        <v>327</v>
      </c>
      <c r="D2003" t="s">
        <v>276</v>
      </c>
      <c r="E2003" t="s">
        <v>121</v>
      </c>
      <c r="F2003" t="s">
        <v>5691</v>
      </c>
      <c r="G2003" t="s">
        <v>5710</v>
      </c>
      <c r="H2003" t="s">
        <v>5720</v>
      </c>
      <c r="I2003" t="s">
        <v>105</v>
      </c>
      <c r="J2003" t="s">
        <v>63</v>
      </c>
      <c r="K2003" t="s">
        <v>5718</v>
      </c>
      <c r="L2003" t="s">
        <v>5716</v>
      </c>
      <c r="M2003">
        <v>10</v>
      </c>
      <c r="N2003">
        <v>10500</v>
      </c>
      <c r="O2003">
        <v>0</v>
      </c>
      <c r="P2003">
        <v>1081.31</v>
      </c>
      <c r="Q2003" t="s">
        <v>5709</v>
      </c>
      <c r="R2003">
        <v>5</v>
      </c>
      <c r="S2003" t="s">
        <v>5712</v>
      </c>
      <c r="T2003">
        <v>105000</v>
      </c>
      <c r="U2003">
        <v>0</v>
      </c>
      <c r="V2003">
        <v>105000</v>
      </c>
      <c r="W2003">
        <v>79913.2</v>
      </c>
      <c r="X2003">
        <v>24005.49</v>
      </c>
      <c r="Y2003">
        <v>22.86</v>
      </c>
    </row>
    <row r="2004" spans="1:25" x14ac:dyDescent="0.3">
      <c r="A2004" t="s">
        <v>2655</v>
      </c>
      <c r="B2004" s="2">
        <v>46098</v>
      </c>
      <c r="C2004" t="s">
        <v>736</v>
      </c>
      <c r="D2004" t="s">
        <v>114</v>
      </c>
      <c r="E2004" t="s">
        <v>28</v>
      </c>
      <c r="F2004" t="s">
        <v>5678</v>
      </c>
      <c r="G2004" t="s">
        <v>5708</v>
      </c>
      <c r="H2004" t="s">
        <v>29</v>
      </c>
      <c r="I2004" t="s">
        <v>39</v>
      </c>
      <c r="J2004" t="s">
        <v>40</v>
      </c>
      <c r="K2004" t="s">
        <v>53</v>
      </c>
      <c r="L2004" t="s">
        <v>33</v>
      </c>
      <c r="M2004">
        <v>1</v>
      </c>
      <c r="N2004">
        <v>3200</v>
      </c>
      <c r="O2004">
        <v>10</v>
      </c>
      <c r="P2004">
        <v>89.2</v>
      </c>
      <c r="Q2004" t="s">
        <v>5709</v>
      </c>
      <c r="R2004">
        <v>5</v>
      </c>
      <c r="S2004" t="s">
        <v>5712</v>
      </c>
      <c r="T2004">
        <v>3200</v>
      </c>
      <c r="U2004">
        <v>320</v>
      </c>
      <c r="V2004">
        <v>2880</v>
      </c>
      <c r="W2004">
        <v>1641.53</v>
      </c>
      <c r="X2004">
        <v>1149.27</v>
      </c>
      <c r="Y2004">
        <v>39.909999999999997</v>
      </c>
    </row>
    <row r="2005" spans="1:25" x14ac:dyDescent="0.3">
      <c r="A2005" t="s">
        <v>2656</v>
      </c>
      <c r="B2005" s="2">
        <v>46130</v>
      </c>
      <c r="C2005" t="s">
        <v>322</v>
      </c>
      <c r="D2005" t="s">
        <v>130</v>
      </c>
      <c r="E2005" t="s">
        <v>38</v>
      </c>
      <c r="F2005" t="s">
        <v>5681</v>
      </c>
      <c r="G2005" t="s">
        <v>5711</v>
      </c>
      <c r="I2005" t="s">
        <v>95</v>
      </c>
      <c r="J2005" t="s">
        <v>46</v>
      </c>
      <c r="K2005" t="s">
        <v>32</v>
      </c>
      <c r="L2005" t="s">
        <v>90</v>
      </c>
      <c r="M2005">
        <v>10</v>
      </c>
      <c r="N2005">
        <v>2500</v>
      </c>
      <c r="O2005">
        <v>0</v>
      </c>
      <c r="P2005">
        <v>1100.4100000000001</v>
      </c>
      <c r="Q2005" t="s">
        <v>5709</v>
      </c>
      <c r="R2005">
        <v>4</v>
      </c>
      <c r="S2005" t="s">
        <v>5712</v>
      </c>
      <c r="T2005">
        <v>25000</v>
      </c>
      <c r="U2005">
        <v>0</v>
      </c>
      <c r="V2005">
        <v>25000</v>
      </c>
      <c r="W2005">
        <v>17604.16</v>
      </c>
      <c r="X2005">
        <v>6295.43</v>
      </c>
      <c r="Y2005">
        <v>25.18</v>
      </c>
    </row>
    <row r="2006" spans="1:25" x14ac:dyDescent="0.3">
      <c r="A2006" t="s">
        <v>2657</v>
      </c>
      <c r="B2006" s="2">
        <v>45317</v>
      </c>
      <c r="C2006" t="s">
        <v>498</v>
      </c>
      <c r="D2006" t="s">
        <v>342</v>
      </c>
      <c r="E2006" t="s">
        <v>38</v>
      </c>
      <c r="F2006" t="s">
        <v>5706</v>
      </c>
      <c r="G2006" t="s">
        <v>5707</v>
      </c>
      <c r="H2006" t="s">
        <v>213</v>
      </c>
      <c r="I2006" t="s">
        <v>190</v>
      </c>
      <c r="J2006" t="s">
        <v>40</v>
      </c>
      <c r="K2006" t="s">
        <v>5718</v>
      </c>
      <c r="L2006" t="s">
        <v>90</v>
      </c>
      <c r="M2006">
        <v>7</v>
      </c>
      <c r="N2006">
        <v>2200</v>
      </c>
      <c r="O2006">
        <v>20</v>
      </c>
      <c r="P2006">
        <v>1460.61</v>
      </c>
      <c r="Q2006" t="s">
        <v>5709</v>
      </c>
      <c r="R2006">
        <v>4</v>
      </c>
      <c r="S2006" t="s">
        <v>102</v>
      </c>
      <c r="T2006">
        <v>15400</v>
      </c>
      <c r="U2006">
        <v>3080</v>
      </c>
      <c r="V2006">
        <v>12320</v>
      </c>
      <c r="W2006">
        <v>8861.19</v>
      </c>
      <c r="X2006">
        <v>1998.2</v>
      </c>
      <c r="Y2006">
        <v>16.22</v>
      </c>
    </row>
    <row r="2007" spans="1:25" x14ac:dyDescent="0.3">
      <c r="A2007" t="s">
        <v>2658</v>
      </c>
      <c r="B2007" s="2">
        <v>45396</v>
      </c>
      <c r="C2007" t="s">
        <v>383</v>
      </c>
      <c r="D2007" t="s">
        <v>212</v>
      </c>
      <c r="E2007" t="s">
        <v>28</v>
      </c>
      <c r="F2007" t="s">
        <v>5676</v>
      </c>
      <c r="G2007" t="s">
        <v>5710</v>
      </c>
      <c r="H2007" t="s">
        <v>5720</v>
      </c>
      <c r="I2007" t="s">
        <v>57</v>
      </c>
      <c r="J2007" t="s">
        <v>40</v>
      </c>
      <c r="K2007" t="s">
        <v>32</v>
      </c>
      <c r="L2007" t="s">
        <v>33</v>
      </c>
      <c r="M2007">
        <v>5</v>
      </c>
      <c r="N2007">
        <v>8500</v>
      </c>
      <c r="O2007">
        <v>30</v>
      </c>
      <c r="P2007">
        <v>51</v>
      </c>
      <c r="Q2007" t="s">
        <v>5709</v>
      </c>
      <c r="R2007">
        <v>5</v>
      </c>
      <c r="S2007" t="s">
        <v>5712</v>
      </c>
      <c r="T2007">
        <v>42500</v>
      </c>
      <c r="U2007">
        <v>12750</v>
      </c>
      <c r="V2007">
        <v>29750</v>
      </c>
      <c r="W2007">
        <v>23859.51</v>
      </c>
      <c r="X2007">
        <v>5839.49</v>
      </c>
      <c r="Y2007">
        <v>19.63</v>
      </c>
    </row>
    <row r="2008" spans="1:25" x14ac:dyDescent="0.3">
      <c r="A2008" t="s">
        <v>2659</v>
      </c>
      <c r="B2008" s="2">
        <v>45753</v>
      </c>
      <c r="C2008" t="s">
        <v>736</v>
      </c>
      <c r="D2008" t="s">
        <v>37</v>
      </c>
      <c r="E2008" t="s">
        <v>38</v>
      </c>
      <c r="F2008" t="s">
        <v>5703</v>
      </c>
      <c r="G2008" t="s">
        <v>5709</v>
      </c>
      <c r="H2008" t="s">
        <v>61</v>
      </c>
      <c r="I2008" t="s">
        <v>260</v>
      </c>
      <c r="J2008" t="s">
        <v>31</v>
      </c>
      <c r="K2008" t="s">
        <v>53</v>
      </c>
      <c r="L2008" t="s">
        <v>90</v>
      </c>
      <c r="M2008">
        <v>10</v>
      </c>
      <c r="N2008">
        <v>1800</v>
      </c>
      <c r="O2008">
        <v>25</v>
      </c>
      <c r="P2008">
        <v>190.94</v>
      </c>
      <c r="Q2008" t="s">
        <v>5709</v>
      </c>
      <c r="R2008">
        <v>5</v>
      </c>
      <c r="S2008" t="s">
        <v>5712</v>
      </c>
      <c r="T2008">
        <v>18000</v>
      </c>
      <c r="U2008">
        <v>4500</v>
      </c>
      <c r="V2008">
        <v>13500</v>
      </c>
      <c r="W2008">
        <v>10791.56</v>
      </c>
      <c r="X2008">
        <v>2517.5</v>
      </c>
      <c r="Y2008">
        <v>18.649999999999999</v>
      </c>
    </row>
    <row r="2009" spans="1:25" x14ac:dyDescent="0.3">
      <c r="A2009" t="s">
        <v>2660</v>
      </c>
      <c r="B2009" s="2">
        <v>45807</v>
      </c>
      <c r="C2009" t="s">
        <v>2409</v>
      </c>
      <c r="D2009" t="s">
        <v>212</v>
      </c>
      <c r="E2009" t="s">
        <v>28</v>
      </c>
      <c r="F2009" t="s">
        <v>5685</v>
      </c>
      <c r="G2009" t="s">
        <v>5711</v>
      </c>
      <c r="H2009" t="s">
        <v>5721</v>
      </c>
      <c r="I2009" t="s">
        <v>86</v>
      </c>
      <c r="J2009" t="s">
        <v>40</v>
      </c>
      <c r="K2009" t="s">
        <v>32</v>
      </c>
      <c r="L2009" t="s">
        <v>5717</v>
      </c>
      <c r="M2009">
        <v>4</v>
      </c>
      <c r="N2009">
        <v>8500</v>
      </c>
      <c r="O2009">
        <v>5</v>
      </c>
      <c r="P2009">
        <v>1732.78</v>
      </c>
      <c r="Q2009" t="s">
        <v>5709</v>
      </c>
      <c r="R2009">
        <v>2</v>
      </c>
      <c r="S2009" t="s">
        <v>5714</v>
      </c>
      <c r="T2009">
        <v>34000</v>
      </c>
      <c r="U2009">
        <v>1700</v>
      </c>
      <c r="V2009">
        <v>32300</v>
      </c>
      <c r="W2009">
        <v>23509.27</v>
      </c>
      <c r="X2009">
        <v>7057.95</v>
      </c>
      <c r="Y2009">
        <v>21.85</v>
      </c>
    </row>
    <row r="2010" spans="1:25" x14ac:dyDescent="0.3">
      <c r="A2010" t="s">
        <v>2661</v>
      </c>
      <c r="B2010" s="2">
        <v>45846</v>
      </c>
      <c r="C2010" t="s">
        <v>540</v>
      </c>
      <c r="D2010" t="s">
        <v>77</v>
      </c>
      <c r="E2010" t="s">
        <v>28</v>
      </c>
      <c r="F2010" t="s">
        <v>5681</v>
      </c>
      <c r="G2010" t="s">
        <v>5710</v>
      </c>
      <c r="H2010" t="s">
        <v>68</v>
      </c>
      <c r="I2010" t="s">
        <v>69</v>
      </c>
      <c r="J2010" t="s">
        <v>46</v>
      </c>
      <c r="K2010" t="s">
        <v>32</v>
      </c>
      <c r="L2010" t="s">
        <v>90</v>
      </c>
      <c r="M2010">
        <v>4</v>
      </c>
      <c r="N2010">
        <v>6500</v>
      </c>
      <c r="O2010">
        <v>0</v>
      </c>
      <c r="P2010">
        <v>1088.6400000000001</v>
      </c>
      <c r="Q2010" t="s">
        <v>5709</v>
      </c>
      <c r="R2010">
        <v>4</v>
      </c>
      <c r="S2010" t="s">
        <v>5712</v>
      </c>
      <c r="T2010">
        <v>26000</v>
      </c>
      <c r="U2010">
        <v>0</v>
      </c>
      <c r="V2010">
        <v>26000</v>
      </c>
      <c r="W2010">
        <v>14980.67</v>
      </c>
      <c r="X2010">
        <v>9930.69</v>
      </c>
      <c r="Y2010">
        <v>38.19</v>
      </c>
    </row>
    <row r="2011" spans="1:25" x14ac:dyDescent="0.3">
      <c r="A2011" t="s">
        <v>2662</v>
      </c>
      <c r="B2011" s="2">
        <v>45909</v>
      </c>
      <c r="C2011" t="s">
        <v>656</v>
      </c>
      <c r="D2011" t="s">
        <v>108</v>
      </c>
      <c r="E2011" t="s">
        <v>109</v>
      </c>
      <c r="F2011" t="s">
        <v>5678</v>
      </c>
      <c r="G2011" t="s">
        <v>5707</v>
      </c>
      <c r="H2011" t="s">
        <v>169</v>
      </c>
      <c r="I2011" t="s">
        <v>153</v>
      </c>
      <c r="J2011" t="s">
        <v>63</v>
      </c>
      <c r="K2011" t="s">
        <v>32</v>
      </c>
      <c r="L2011" t="s">
        <v>54</v>
      </c>
      <c r="M2011">
        <v>3</v>
      </c>
      <c r="N2011">
        <v>7200</v>
      </c>
      <c r="O2011">
        <v>15</v>
      </c>
      <c r="P2011">
        <v>1034.51</v>
      </c>
      <c r="Q2011" t="s">
        <v>5709</v>
      </c>
      <c r="R2011">
        <v>4</v>
      </c>
      <c r="S2011" t="s">
        <v>5712</v>
      </c>
      <c r="T2011">
        <v>21600</v>
      </c>
      <c r="U2011">
        <v>3240</v>
      </c>
      <c r="V2011">
        <v>18360</v>
      </c>
      <c r="W2011">
        <v>12109.05</v>
      </c>
      <c r="X2011">
        <v>5216.4399999999996</v>
      </c>
      <c r="Y2011">
        <v>28.41</v>
      </c>
    </row>
    <row r="2012" spans="1:25" x14ac:dyDescent="0.3">
      <c r="A2012" t="s">
        <v>2663</v>
      </c>
      <c r="B2012" s="2">
        <v>46118</v>
      </c>
      <c r="C2012" t="s">
        <v>1384</v>
      </c>
      <c r="D2012" t="s">
        <v>114</v>
      </c>
      <c r="E2012" t="s">
        <v>28</v>
      </c>
      <c r="F2012" t="s">
        <v>5678</v>
      </c>
      <c r="G2012" t="s">
        <v>5707</v>
      </c>
      <c r="H2012" t="s">
        <v>169</v>
      </c>
      <c r="I2012" t="s">
        <v>153</v>
      </c>
      <c r="J2012" t="s">
        <v>31</v>
      </c>
      <c r="K2012" t="s">
        <v>32</v>
      </c>
      <c r="L2012" t="s">
        <v>54</v>
      </c>
      <c r="M2012">
        <v>3</v>
      </c>
      <c r="N2012">
        <v>3200</v>
      </c>
      <c r="O2012">
        <v>30</v>
      </c>
      <c r="P2012">
        <v>942.17</v>
      </c>
      <c r="Q2012" t="s">
        <v>5709</v>
      </c>
      <c r="R2012">
        <v>3</v>
      </c>
      <c r="S2012" t="s">
        <v>5712</v>
      </c>
      <c r="T2012">
        <v>9600</v>
      </c>
      <c r="U2012">
        <v>2880</v>
      </c>
      <c r="V2012">
        <v>6720</v>
      </c>
      <c r="W2012">
        <v>4058.28</v>
      </c>
      <c r="X2012">
        <v>1719.55</v>
      </c>
      <c r="Y2012">
        <v>25.59</v>
      </c>
    </row>
    <row r="2013" spans="1:25" x14ac:dyDescent="0.3">
      <c r="A2013" t="s">
        <v>2664</v>
      </c>
      <c r="B2013" s="2">
        <v>45313</v>
      </c>
      <c r="C2013" t="s">
        <v>619</v>
      </c>
      <c r="D2013" t="s">
        <v>162</v>
      </c>
      <c r="E2013" t="s">
        <v>50</v>
      </c>
      <c r="F2013" t="s">
        <v>5679</v>
      </c>
      <c r="G2013" t="s">
        <v>5711</v>
      </c>
      <c r="H2013" t="s">
        <v>5721</v>
      </c>
      <c r="I2013" t="s">
        <v>86</v>
      </c>
      <c r="J2013" t="s">
        <v>40</v>
      </c>
      <c r="K2013" t="s">
        <v>5718</v>
      </c>
      <c r="L2013" t="s">
        <v>33</v>
      </c>
      <c r="M2013">
        <v>7</v>
      </c>
      <c r="N2013">
        <v>3200</v>
      </c>
      <c r="O2013">
        <v>5</v>
      </c>
      <c r="P2013">
        <v>271.10000000000002</v>
      </c>
      <c r="Q2013" t="s">
        <v>5709</v>
      </c>
      <c r="R2013">
        <v>5</v>
      </c>
      <c r="S2013" t="s">
        <v>5712</v>
      </c>
      <c r="T2013">
        <v>22400</v>
      </c>
      <c r="U2013">
        <v>1120</v>
      </c>
      <c r="V2013">
        <v>21280</v>
      </c>
      <c r="W2013">
        <v>15088.71</v>
      </c>
      <c r="X2013">
        <v>5920.19</v>
      </c>
      <c r="Y2013">
        <v>27.82</v>
      </c>
    </row>
    <row r="2014" spans="1:25" x14ac:dyDescent="0.3">
      <c r="A2014" t="s">
        <v>2665</v>
      </c>
      <c r="B2014" s="2">
        <v>45626</v>
      </c>
      <c r="C2014" t="s">
        <v>656</v>
      </c>
      <c r="D2014" t="s">
        <v>120</v>
      </c>
      <c r="E2014" t="s">
        <v>121</v>
      </c>
      <c r="F2014" t="s">
        <v>5678</v>
      </c>
      <c r="G2014" t="s">
        <v>5708</v>
      </c>
      <c r="H2014" t="s">
        <v>29</v>
      </c>
      <c r="I2014" t="s">
        <v>30</v>
      </c>
      <c r="J2014" t="s">
        <v>63</v>
      </c>
      <c r="K2014" t="s">
        <v>53</v>
      </c>
      <c r="L2014" t="s">
        <v>5716</v>
      </c>
      <c r="M2014">
        <v>11</v>
      </c>
      <c r="N2014">
        <v>28000</v>
      </c>
      <c r="O2014">
        <v>30</v>
      </c>
      <c r="P2014">
        <v>723.64</v>
      </c>
      <c r="Q2014" t="s">
        <v>5709</v>
      </c>
      <c r="R2014">
        <v>5</v>
      </c>
      <c r="S2014" t="s">
        <v>5714</v>
      </c>
      <c r="T2014">
        <v>308000</v>
      </c>
      <c r="U2014">
        <v>92400</v>
      </c>
      <c r="V2014">
        <v>215600</v>
      </c>
      <c r="W2014">
        <v>159623.18</v>
      </c>
      <c r="X2014">
        <v>55253.18</v>
      </c>
      <c r="Y2014">
        <v>25.63</v>
      </c>
    </row>
    <row r="2015" spans="1:25" x14ac:dyDescent="0.3">
      <c r="A2015" t="s">
        <v>2666</v>
      </c>
      <c r="B2015" s="2">
        <v>45810</v>
      </c>
      <c r="C2015" t="s">
        <v>171</v>
      </c>
      <c r="D2015" t="s">
        <v>37</v>
      </c>
      <c r="E2015" t="s">
        <v>38</v>
      </c>
      <c r="F2015" t="s">
        <v>5698</v>
      </c>
      <c r="G2015" t="s">
        <v>5709</v>
      </c>
      <c r="H2015" t="s">
        <v>61</v>
      </c>
      <c r="I2015" t="s">
        <v>138</v>
      </c>
      <c r="J2015" t="s">
        <v>63</v>
      </c>
      <c r="K2015" t="s">
        <v>32</v>
      </c>
      <c r="L2015" t="s">
        <v>90</v>
      </c>
      <c r="M2015">
        <v>3</v>
      </c>
      <c r="N2015">
        <v>1800</v>
      </c>
      <c r="O2015">
        <v>10</v>
      </c>
      <c r="P2015">
        <v>900.29</v>
      </c>
      <c r="Q2015" t="s">
        <v>5709</v>
      </c>
      <c r="R2015">
        <v>4</v>
      </c>
      <c r="S2015" t="s">
        <v>5714</v>
      </c>
      <c r="T2015">
        <v>5400</v>
      </c>
      <c r="U2015">
        <v>540</v>
      </c>
      <c r="V2015">
        <v>4860</v>
      </c>
      <c r="W2015">
        <v>3848.21</v>
      </c>
      <c r="X2015">
        <v>111.5</v>
      </c>
      <c r="Y2015">
        <v>2.29</v>
      </c>
    </row>
    <row r="2016" spans="1:25" x14ac:dyDescent="0.3">
      <c r="A2016" t="s">
        <v>2667</v>
      </c>
      <c r="B2016" s="2">
        <v>45834</v>
      </c>
      <c r="C2016" t="s">
        <v>324</v>
      </c>
      <c r="D2016" t="s">
        <v>342</v>
      </c>
      <c r="E2016" t="s">
        <v>38</v>
      </c>
      <c r="F2016" t="s">
        <v>5702</v>
      </c>
      <c r="G2016" t="s">
        <v>5708</v>
      </c>
      <c r="H2016" t="s">
        <v>29</v>
      </c>
      <c r="I2016" t="s">
        <v>165</v>
      </c>
      <c r="J2016" t="s">
        <v>63</v>
      </c>
      <c r="K2016" t="s">
        <v>5718</v>
      </c>
      <c r="L2016" t="s">
        <v>90</v>
      </c>
      <c r="M2016">
        <v>11</v>
      </c>
      <c r="N2016">
        <v>2200</v>
      </c>
      <c r="O2016">
        <v>5</v>
      </c>
      <c r="P2016">
        <v>1280.99</v>
      </c>
      <c r="Q2016" t="s">
        <v>5709</v>
      </c>
      <c r="R2016">
        <v>3</v>
      </c>
      <c r="S2016" t="s">
        <v>5712</v>
      </c>
      <c r="T2016">
        <v>24200</v>
      </c>
      <c r="U2016">
        <v>1210</v>
      </c>
      <c r="V2016">
        <v>22990</v>
      </c>
      <c r="W2016">
        <v>17462.330000000002</v>
      </c>
      <c r="X2016">
        <v>4246.68</v>
      </c>
      <c r="Y2016">
        <v>18.47</v>
      </c>
    </row>
    <row r="2017" spans="1:25" x14ac:dyDescent="0.3">
      <c r="A2017" t="s">
        <v>2668</v>
      </c>
      <c r="B2017" s="2">
        <v>45701</v>
      </c>
      <c r="C2017" t="s">
        <v>736</v>
      </c>
      <c r="D2017" t="s">
        <v>222</v>
      </c>
      <c r="E2017" t="s">
        <v>50</v>
      </c>
      <c r="F2017" t="s">
        <v>5691</v>
      </c>
      <c r="G2017" t="s">
        <v>5707</v>
      </c>
      <c r="H2017" t="s">
        <v>5719</v>
      </c>
      <c r="I2017" t="s">
        <v>99</v>
      </c>
      <c r="J2017" t="s">
        <v>31</v>
      </c>
      <c r="K2017" t="s">
        <v>5718</v>
      </c>
      <c r="L2017" t="s">
        <v>54</v>
      </c>
      <c r="M2017">
        <v>6</v>
      </c>
      <c r="N2017">
        <v>8500</v>
      </c>
      <c r="O2017">
        <v>10</v>
      </c>
      <c r="P2017">
        <v>1729.5</v>
      </c>
      <c r="Q2017" t="s">
        <v>5709</v>
      </c>
      <c r="R2017">
        <v>4</v>
      </c>
      <c r="S2017" t="s">
        <v>5712</v>
      </c>
      <c r="T2017">
        <v>51000</v>
      </c>
      <c r="U2017">
        <v>5100</v>
      </c>
      <c r="V2017">
        <v>45900</v>
      </c>
      <c r="W2017">
        <v>32781.120000000003</v>
      </c>
      <c r="X2017">
        <v>11389.38</v>
      </c>
      <c r="Y2017">
        <v>24.81</v>
      </c>
    </row>
    <row r="2018" spans="1:25" x14ac:dyDescent="0.3">
      <c r="A2018" t="s">
        <v>2669</v>
      </c>
      <c r="B2018" s="2">
        <v>45800</v>
      </c>
      <c r="C2018" t="s">
        <v>544</v>
      </c>
      <c r="D2018" t="s">
        <v>188</v>
      </c>
      <c r="E2018" t="s">
        <v>121</v>
      </c>
      <c r="F2018" t="s">
        <v>5683</v>
      </c>
      <c r="G2018" t="s">
        <v>5709</v>
      </c>
      <c r="H2018" t="s">
        <v>184</v>
      </c>
      <c r="I2018" t="s">
        <v>198</v>
      </c>
      <c r="J2018" t="s">
        <v>46</v>
      </c>
      <c r="K2018" t="s">
        <v>5718</v>
      </c>
      <c r="L2018" t="s">
        <v>54</v>
      </c>
      <c r="M2018">
        <v>6</v>
      </c>
      <c r="N2018">
        <v>12500</v>
      </c>
      <c r="O2018">
        <v>10</v>
      </c>
      <c r="P2018">
        <v>1066.29</v>
      </c>
      <c r="Q2018" t="s">
        <v>5709</v>
      </c>
      <c r="R2018">
        <v>4</v>
      </c>
      <c r="S2018" t="s">
        <v>5712</v>
      </c>
      <c r="T2018">
        <v>75000</v>
      </c>
      <c r="U2018">
        <v>7500</v>
      </c>
      <c r="V2018">
        <v>67500</v>
      </c>
      <c r="W2018">
        <v>39115.68</v>
      </c>
      <c r="X2018">
        <v>27318.03</v>
      </c>
      <c r="Y2018">
        <v>40.47</v>
      </c>
    </row>
    <row r="2019" spans="1:25" x14ac:dyDescent="0.3">
      <c r="A2019" t="s">
        <v>2670</v>
      </c>
      <c r="B2019" s="2">
        <v>45732</v>
      </c>
      <c r="C2019" t="s">
        <v>1384</v>
      </c>
      <c r="D2019" t="s">
        <v>205</v>
      </c>
      <c r="E2019" t="s">
        <v>121</v>
      </c>
      <c r="F2019" t="s">
        <v>5703</v>
      </c>
      <c r="G2019" t="s">
        <v>5707</v>
      </c>
      <c r="H2019" t="s">
        <v>169</v>
      </c>
      <c r="I2019" t="s">
        <v>153</v>
      </c>
      <c r="J2019" t="s">
        <v>63</v>
      </c>
      <c r="K2019" t="s">
        <v>5718</v>
      </c>
      <c r="L2019" t="s">
        <v>5717</v>
      </c>
      <c r="M2019">
        <v>1</v>
      </c>
      <c r="N2019">
        <v>55000</v>
      </c>
      <c r="O2019">
        <v>0</v>
      </c>
      <c r="P2019">
        <v>1715.11</v>
      </c>
      <c r="Q2019" t="s">
        <v>5709</v>
      </c>
      <c r="R2019">
        <v>4</v>
      </c>
      <c r="S2019" t="s">
        <v>5712</v>
      </c>
      <c r="T2019">
        <v>55000</v>
      </c>
      <c r="U2019">
        <v>0</v>
      </c>
      <c r="V2019">
        <v>55000</v>
      </c>
      <c r="W2019">
        <v>37341.449999999997</v>
      </c>
      <c r="X2019">
        <v>15943.44</v>
      </c>
      <c r="Y2019">
        <v>28.99</v>
      </c>
    </row>
    <row r="2020" spans="1:25" x14ac:dyDescent="0.3">
      <c r="A2020" t="s">
        <v>2671</v>
      </c>
      <c r="B2020" s="2">
        <v>45324</v>
      </c>
      <c r="C2020" t="s">
        <v>544</v>
      </c>
      <c r="D2020" t="s">
        <v>180</v>
      </c>
      <c r="E2020" t="s">
        <v>50</v>
      </c>
      <c r="F2020" t="s">
        <v>5697</v>
      </c>
      <c r="G2020" t="s">
        <v>5708</v>
      </c>
      <c r="H2020" t="s">
        <v>131</v>
      </c>
      <c r="I2020" t="s">
        <v>132</v>
      </c>
      <c r="J2020" t="s">
        <v>46</v>
      </c>
      <c r="K2020" t="s">
        <v>32</v>
      </c>
      <c r="L2020" t="s">
        <v>90</v>
      </c>
      <c r="M2020">
        <v>5</v>
      </c>
      <c r="N2020">
        <v>1200</v>
      </c>
      <c r="O2020">
        <v>0</v>
      </c>
      <c r="P2020">
        <v>394.96</v>
      </c>
      <c r="Q2020" t="s">
        <v>64</v>
      </c>
      <c r="R2020">
        <v>4</v>
      </c>
      <c r="S2020" t="s">
        <v>5712</v>
      </c>
      <c r="T2020">
        <v>6000</v>
      </c>
      <c r="U2020">
        <v>0</v>
      </c>
      <c r="V2020">
        <v>6000</v>
      </c>
      <c r="W2020">
        <v>4055.96</v>
      </c>
      <c r="X2020">
        <v>1549.08</v>
      </c>
      <c r="Y2020">
        <v>25.82</v>
      </c>
    </row>
    <row r="2021" spans="1:25" x14ac:dyDescent="0.3">
      <c r="A2021" t="s">
        <v>2672</v>
      </c>
      <c r="B2021" s="2">
        <v>45722</v>
      </c>
      <c r="C2021" t="s">
        <v>562</v>
      </c>
      <c r="D2021" t="s">
        <v>401</v>
      </c>
      <c r="E2021" t="s">
        <v>109</v>
      </c>
      <c r="F2021" t="s">
        <v>5692</v>
      </c>
      <c r="G2021" t="s">
        <v>5707</v>
      </c>
      <c r="H2021" t="s">
        <v>213</v>
      </c>
      <c r="I2021" t="s">
        <v>190</v>
      </c>
      <c r="J2021" t="s">
        <v>31</v>
      </c>
      <c r="K2021" t="s">
        <v>53</v>
      </c>
      <c r="L2021" t="s">
        <v>5717</v>
      </c>
      <c r="M2021">
        <v>2</v>
      </c>
      <c r="N2021">
        <v>12500</v>
      </c>
      <c r="O2021">
        <v>5</v>
      </c>
      <c r="P2021">
        <v>688.87</v>
      </c>
      <c r="Q2021" t="s">
        <v>5709</v>
      </c>
      <c r="R2021">
        <v>4</v>
      </c>
      <c r="S2021" t="s">
        <v>5712</v>
      </c>
      <c r="T2021">
        <v>25000</v>
      </c>
      <c r="U2021">
        <v>1250</v>
      </c>
      <c r="V2021">
        <v>23750</v>
      </c>
      <c r="W2021">
        <v>15200.11</v>
      </c>
      <c r="X2021">
        <v>7861.02</v>
      </c>
      <c r="Y2021">
        <v>33.1</v>
      </c>
    </row>
    <row r="2022" spans="1:25" x14ac:dyDescent="0.3">
      <c r="A2022" t="s">
        <v>2673</v>
      </c>
      <c r="B2022" s="2">
        <v>46136</v>
      </c>
      <c r="C2022" t="s">
        <v>43</v>
      </c>
      <c r="D2022" t="s">
        <v>98</v>
      </c>
      <c r="E2022" t="s">
        <v>38</v>
      </c>
      <c r="F2022" t="s">
        <v>5688</v>
      </c>
      <c r="G2022" t="s">
        <v>5707</v>
      </c>
      <c r="H2022" t="s">
        <v>5719</v>
      </c>
      <c r="I2022" t="s">
        <v>99</v>
      </c>
      <c r="J2022" t="s">
        <v>63</v>
      </c>
      <c r="K2022" t="s">
        <v>53</v>
      </c>
      <c r="L2022" t="s">
        <v>90</v>
      </c>
      <c r="M2022">
        <v>3</v>
      </c>
      <c r="N2022">
        <v>4200</v>
      </c>
      <c r="O2022">
        <v>10</v>
      </c>
      <c r="P2022">
        <v>433.74</v>
      </c>
      <c r="Q2022" t="s">
        <v>5709</v>
      </c>
      <c r="R2022">
        <v>2</v>
      </c>
      <c r="S2022" t="s">
        <v>102</v>
      </c>
      <c r="T2022">
        <v>12600</v>
      </c>
      <c r="U2022">
        <v>1260</v>
      </c>
      <c r="V2022">
        <v>11340</v>
      </c>
      <c r="W2022">
        <v>7236.2</v>
      </c>
      <c r="X2022">
        <v>3670.06</v>
      </c>
      <c r="Y2022">
        <v>32.36</v>
      </c>
    </row>
    <row r="2023" spans="1:25" x14ac:dyDescent="0.3">
      <c r="A2023" t="s">
        <v>2674</v>
      </c>
      <c r="B2023" s="2">
        <v>45660</v>
      </c>
      <c r="C2023" t="s">
        <v>1291</v>
      </c>
      <c r="D2023" t="s">
        <v>120</v>
      </c>
      <c r="E2023" t="s">
        <v>121</v>
      </c>
      <c r="F2023" t="s">
        <v>5697</v>
      </c>
      <c r="G2023" t="s">
        <v>5709</v>
      </c>
      <c r="H2023" t="s">
        <v>61</v>
      </c>
      <c r="I2023" t="s">
        <v>62</v>
      </c>
      <c r="J2023" t="s">
        <v>63</v>
      </c>
      <c r="K2023" t="s">
        <v>5718</v>
      </c>
      <c r="L2023" t="s">
        <v>5716</v>
      </c>
      <c r="M2023">
        <v>9</v>
      </c>
      <c r="N2023">
        <v>28000</v>
      </c>
      <c r="O2023">
        <v>10</v>
      </c>
      <c r="P2023">
        <v>290.37</v>
      </c>
      <c r="Q2023" t="s">
        <v>5709</v>
      </c>
      <c r="R2023">
        <v>3</v>
      </c>
      <c r="S2023" t="s">
        <v>5712</v>
      </c>
      <c r="T2023">
        <v>252000</v>
      </c>
      <c r="U2023">
        <v>25200</v>
      </c>
      <c r="V2023">
        <v>226800</v>
      </c>
      <c r="W2023">
        <v>151633.53</v>
      </c>
      <c r="X2023">
        <v>74876.100000000006</v>
      </c>
      <c r="Y2023">
        <v>33.01</v>
      </c>
    </row>
    <row r="2024" spans="1:25" x14ac:dyDescent="0.3">
      <c r="A2024" t="s">
        <v>2675</v>
      </c>
      <c r="B2024" s="2">
        <v>45658</v>
      </c>
      <c r="C2024" t="s">
        <v>1562</v>
      </c>
      <c r="D2024" t="s">
        <v>168</v>
      </c>
      <c r="E2024" t="s">
        <v>109</v>
      </c>
      <c r="F2024" t="s">
        <v>5686</v>
      </c>
      <c r="G2024" t="s">
        <v>5707</v>
      </c>
      <c r="H2024" t="s">
        <v>213</v>
      </c>
      <c r="I2024" t="s">
        <v>190</v>
      </c>
      <c r="J2024" t="s">
        <v>40</v>
      </c>
      <c r="K2024" t="s">
        <v>32</v>
      </c>
      <c r="L2024" t="s">
        <v>5716</v>
      </c>
      <c r="M2024">
        <v>7</v>
      </c>
      <c r="N2024">
        <v>6500</v>
      </c>
      <c r="O2024">
        <v>20</v>
      </c>
      <c r="P2024">
        <v>1639.54</v>
      </c>
      <c r="Q2024" t="s">
        <v>5709</v>
      </c>
      <c r="R2024">
        <v>4</v>
      </c>
      <c r="S2024" t="s">
        <v>5712</v>
      </c>
      <c r="T2024">
        <v>45500</v>
      </c>
      <c r="U2024">
        <v>9100</v>
      </c>
      <c r="V2024">
        <v>36400</v>
      </c>
      <c r="W2024">
        <v>22905.53</v>
      </c>
      <c r="X2024">
        <v>11854.93</v>
      </c>
      <c r="Y2024">
        <v>32.57</v>
      </c>
    </row>
    <row r="2025" spans="1:25" x14ac:dyDescent="0.3">
      <c r="A2025" t="s">
        <v>2676</v>
      </c>
      <c r="B2025" s="2">
        <v>45418</v>
      </c>
      <c r="C2025" t="s">
        <v>875</v>
      </c>
      <c r="D2025" t="s">
        <v>60</v>
      </c>
      <c r="E2025" t="s">
        <v>38</v>
      </c>
      <c r="F2025" t="s">
        <v>5686</v>
      </c>
      <c r="G2025" t="s">
        <v>5710</v>
      </c>
      <c r="H2025" t="s">
        <v>110</v>
      </c>
      <c r="I2025" t="s">
        <v>111</v>
      </c>
      <c r="J2025" t="s">
        <v>63</v>
      </c>
      <c r="K2025" t="s">
        <v>32</v>
      </c>
      <c r="L2025" t="s">
        <v>90</v>
      </c>
      <c r="M2025">
        <v>4</v>
      </c>
      <c r="N2025">
        <v>3500</v>
      </c>
      <c r="O2025">
        <v>5</v>
      </c>
      <c r="P2025">
        <v>466.08</v>
      </c>
      <c r="Q2025" t="s">
        <v>5709</v>
      </c>
      <c r="R2025">
        <v>5</v>
      </c>
      <c r="S2025" t="s">
        <v>5712</v>
      </c>
      <c r="T2025">
        <v>14000</v>
      </c>
      <c r="U2025">
        <v>700</v>
      </c>
      <c r="V2025">
        <v>13300</v>
      </c>
      <c r="W2025">
        <v>8435.84</v>
      </c>
      <c r="X2025">
        <v>4398.08</v>
      </c>
      <c r="Y2025">
        <v>33.07</v>
      </c>
    </row>
    <row r="2026" spans="1:25" x14ac:dyDescent="0.3">
      <c r="A2026" t="s">
        <v>2677</v>
      </c>
      <c r="B2026" s="2">
        <v>46073</v>
      </c>
      <c r="C2026" t="s">
        <v>480</v>
      </c>
      <c r="D2026" t="s">
        <v>114</v>
      </c>
      <c r="E2026" t="s">
        <v>28</v>
      </c>
      <c r="F2026" t="s">
        <v>5685</v>
      </c>
      <c r="G2026" t="s">
        <v>5707</v>
      </c>
      <c r="H2026" t="s">
        <v>213</v>
      </c>
      <c r="I2026" t="s">
        <v>190</v>
      </c>
      <c r="J2026" t="s">
        <v>40</v>
      </c>
      <c r="K2026" t="s">
        <v>5718</v>
      </c>
      <c r="L2026" t="s">
        <v>5716</v>
      </c>
      <c r="M2026">
        <v>4</v>
      </c>
      <c r="N2026">
        <v>3200</v>
      </c>
      <c r="O2026">
        <v>10</v>
      </c>
      <c r="P2026">
        <v>739.13</v>
      </c>
      <c r="Q2026" t="s">
        <v>5709</v>
      </c>
      <c r="R2026">
        <v>5</v>
      </c>
      <c r="S2026" t="s">
        <v>5712</v>
      </c>
      <c r="T2026">
        <v>12800</v>
      </c>
      <c r="U2026">
        <v>1280</v>
      </c>
      <c r="V2026">
        <v>11520</v>
      </c>
      <c r="W2026">
        <v>6835.65</v>
      </c>
      <c r="X2026">
        <v>3945.22</v>
      </c>
      <c r="Y2026">
        <v>34.25</v>
      </c>
    </row>
    <row r="2027" spans="1:25" x14ac:dyDescent="0.3">
      <c r="A2027" t="s">
        <v>2678</v>
      </c>
      <c r="B2027" s="2">
        <v>45958</v>
      </c>
      <c r="C2027" t="s">
        <v>1479</v>
      </c>
      <c r="D2027" t="s">
        <v>114</v>
      </c>
      <c r="E2027" t="s">
        <v>28</v>
      </c>
      <c r="F2027" t="s">
        <v>5702</v>
      </c>
      <c r="G2027" t="s">
        <v>5708</v>
      </c>
      <c r="I2027" t="s">
        <v>160</v>
      </c>
      <c r="J2027" t="s">
        <v>31</v>
      </c>
      <c r="K2027" t="s">
        <v>32</v>
      </c>
      <c r="L2027" t="s">
        <v>5716</v>
      </c>
      <c r="M2027">
        <v>11</v>
      </c>
      <c r="N2027">
        <v>3200</v>
      </c>
      <c r="O2027">
        <v>0</v>
      </c>
      <c r="P2027">
        <v>596.88</v>
      </c>
      <c r="Q2027" t="s">
        <v>5709</v>
      </c>
      <c r="R2027">
        <v>5</v>
      </c>
      <c r="S2027" t="s">
        <v>5712</v>
      </c>
      <c r="T2027">
        <v>35200</v>
      </c>
      <c r="U2027">
        <v>0</v>
      </c>
      <c r="V2027">
        <v>35200</v>
      </c>
      <c r="W2027">
        <v>21561.200000000001</v>
      </c>
      <c r="X2027">
        <v>13041.92</v>
      </c>
      <c r="Y2027">
        <v>37.049999999999997</v>
      </c>
    </row>
    <row r="2028" spans="1:25" x14ac:dyDescent="0.3">
      <c r="A2028" t="s">
        <v>2679</v>
      </c>
      <c r="B2028" s="2">
        <v>45342</v>
      </c>
      <c r="C2028" t="s">
        <v>320</v>
      </c>
      <c r="D2028" t="s">
        <v>2680</v>
      </c>
      <c r="E2028" t="s">
        <v>109</v>
      </c>
      <c r="F2028" t="s">
        <v>5689</v>
      </c>
      <c r="G2028" t="s">
        <v>5709</v>
      </c>
      <c r="H2028" t="s">
        <v>61</v>
      </c>
      <c r="I2028" t="s">
        <v>260</v>
      </c>
      <c r="J2028" t="s">
        <v>40</v>
      </c>
      <c r="K2028" t="s">
        <v>32</v>
      </c>
      <c r="L2028" t="s">
        <v>90</v>
      </c>
      <c r="M2028">
        <v>1</v>
      </c>
      <c r="N2028">
        <v>2800</v>
      </c>
      <c r="O2028">
        <v>15</v>
      </c>
      <c r="P2028">
        <v>1280.1199999999999</v>
      </c>
      <c r="Q2028" t="s">
        <v>5709</v>
      </c>
      <c r="R2028">
        <v>4</v>
      </c>
      <c r="S2028" t="s">
        <v>5712</v>
      </c>
      <c r="T2028">
        <v>2800</v>
      </c>
      <c r="U2028">
        <v>420</v>
      </c>
      <c r="V2028">
        <v>2380</v>
      </c>
      <c r="W2028">
        <v>1833.09</v>
      </c>
      <c r="X2028">
        <v>-733.21</v>
      </c>
      <c r="Y2028">
        <v>-30.81</v>
      </c>
    </row>
    <row r="2029" spans="1:25" x14ac:dyDescent="0.3">
      <c r="A2029" t="s">
        <v>2681</v>
      </c>
      <c r="B2029" s="2">
        <v>45982</v>
      </c>
      <c r="C2029" t="s">
        <v>1093</v>
      </c>
      <c r="D2029" t="s">
        <v>162</v>
      </c>
      <c r="E2029" t="s">
        <v>50</v>
      </c>
      <c r="F2029" t="s">
        <v>5676</v>
      </c>
      <c r="G2029" t="s">
        <v>5710</v>
      </c>
      <c r="H2029" t="s">
        <v>110</v>
      </c>
      <c r="I2029" t="s">
        <v>296</v>
      </c>
      <c r="J2029" t="s">
        <v>31</v>
      </c>
      <c r="K2029" t="s">
        <v>32</v>
      </c>
      <c r="L2029" t="s">
        <v>5717</v>
      </c>
      <c r="M2029">
        <v>8</v>
      </c>
      <c r="N2029">
        <v>3200</v>
      </c>
      <c r="O2029">
        <v>0</v>
      </c>
      <c r="P2029">
        <v>124.79</v>
      </c>
      <c r="Q2029" t="s">
        <v>5709</v>
      </c>
      <c r="R2029">
        <v>4</v>
      </c>
      <c r="S2029" t="s">
        <v>5712</v>
      </c>
      <c r="T2029">
        <v>25600</v>
      </c>
      <c r="U2029">
        <v>0</v>
      </c>
      <c r="V2029">
        <v>25600</v>
      </c>
      <c r="W2029">
        <v>20719.82</v>
      </c>
      <c r="X2029">
        <v>4755.3900000000003</v>
      </c>
      <c r="Y2029">
        <v>18.579999999999998</v>
      </c>
    </row>
    <row r="2030" spans="1:25" x14ac:dyDescent="0.3">
      <c r="A2030" t="s">
        <v>2682</v>
      </c>
      <c r="B2030" s="2">
        <v>46090</v>
      </c>
      <c r="C2030" t="s">
        <v>733</v>
      </c>
      <c r="D2030" t="s">
        <v>273</v>
      </c>
      <c r="E2030" t="s">
        <v>28</v>
      </c>
      <c r="F2030" t="s">
        <v>5678</v>
      </c>
      <c r="G2030" t="s">
        <v>5710</v>
      </c>
      <c r="H2030" t="s">
        <v>5720</v>
      </c>
      <c r="I2030" t="s">
        <v>57</v>
      </c>
      <c r="J2030" t="s">
        <v>63</v>
      </c>
      <c r="K2030" t="s">
        <v>5718</v>
      </c>
      <c r="L2030" t="s">
        <v>90</v>
      </c>
      <c r="M2030">
        <v>2</v>
      </c>
      <c r="N2030">
        <v>32000</v>
      </c>
      <c r="O2030">
        <v>5</v>
      </c>
      <c r="P2030">
        <v>477.42</v>
      </c>
      <c r="Q2030" t="s">
        <v>5709</v>
      </c>
      <c r="R2030">
        <v>5</v>
      </c>
      <c r="S2030" t="s">
        <v>5712</v>
      </c>
      <c r="T2030">
        <v>64000</v>
      </c>
      <c r="U2030">
        <v>3200</v>
      </c>
      <c r="V2030">
        <v>60800</v>
      </c>
      <c r="W2030">
        <v>37021.26</v>
      </c>
      <c r="X2030">
        <v>23301.32</v>
      </c>
      <c r="Y2030">
        <v>38.32</v>
      </c>
    </row>
    <row r="2031" spans="1:25" x14ac:dyDescent="0.3">
      <c r="A2031" t="s">
        <v>2683</v>
      </c>
      <c r="B2031" s="2">
        <v>45539</v>
      </c>
      <c r="C2031" t="s">
        <v>631</v>
      </c>
      <c r="D2031" t="s">
        <v>342</v>
      </c>
      <c r="E2031" t="s">
        <v>38</v>
      </c>
      <c r="F2031" t="s">
        <v>5691</v>
      </c>
      <c r="G2031" t="s">
        <v>5709</v>
      </c>
      <c r="H2031" t="s">
        <v>51</v>
      </c>
      <c r="I2031" t="s">
        <v>52</v>
      </c>
      <c r="J2031" t="s">
        <v>46</v>
      </c>
      <c r="K2031" t="s">
        <v>53</v>
      </c>
      <c r="L2031" t="s">
        <v>33</v>
      </c>
      <c r="M2031">
        <v>3</v>
      </c>
      <c r="N2031">
        <v>2200</v>
      </c>
      <c r="O2031">
        <v>0</v>
      </c>
      <c r="P2031">
        <v>287.39999999999998</v>
      </c>
      <c r="Q2031" t="s">
        <v>5709</v>
      </c>
      <c r="R2031">
        <v>5</v>
      </c>
      <c r="S2031" t="s">
        <v>5712</v>
      </c>
      <c r="T2031">
        <v>6600</v>
      </c>
      <c r="U2031">
        <v>0</v>
      </c>
      <c r="V2031">
        <v>6600</v>
      </c>
      <c r="W2031">
        <v>5075.13</v>
      </c>
      <c r="X2031">
        <v>1237.47</v>
      </c>
      <c r="Y2031">
        <v>18.75</v>
      </c>
    </row>
    <row r="2032" spans="1:25" x14ac:dyDescent="0.3">
      <c r="A2032" t="s">
        <v>2684</v>
      </c>
      <c r="B2032" s="2">
        <v>46053</v>
      </c>
      <c r="C2032" t="s">
        <v>1675</v>
      </c>
      <c r="D2032" t="s">
        <v>124</v>
      </c>
      <c r="E2032" t="s">
        <v>28</v>
      </c>
      <c r="F2032" t="s">
        <v>5703</v>
      </c>
      <c r="G2032" t="s">
        <v>5711</v>
      </c>
      <c r="H2032" t="s">
        <v>5721</v>
      </c>
      <c r="I2032" t="s">
        <v>86</v>
      </c>
      <c r="J2032" t="s">
        <v>46</v>
      </c>
      <c r="K2032" t="s">
        <v>32</v>
      </c>
      <c r="L2032" t="s">
        <v>5717</v>
      </c>
      <c r="M2032">
        <v>6</v>
      </c>
      <c r="N2032">
        <v>12500</v>
      </c>
      <c r="O2032">
        <v>5</v>
      </c>
      <c r="P2032">
        <v>1595.26</v>
      </c>
      <c r="Q2032" t="s">
        <v>5709</v>
      </c>
      <c r="R2032">
        <v>4</v>
      </c>
      <c r="S2032" t="s">
        <v>5712</v>
      </c>
      <c r="T2032">
        <v>75000</v>
      </c>
      <c r="U2032">
        <v>3750</v>
      </c>
      <c r="V2032">
        <v>71250</v>
      </c>
      <c r="W2032">
        <v>53106.96</v>
      </c>
      <c r="X2032">
        <v>16547.78</v>
      </c>
      <c r="Y2032">
        <v>23.22</v>
      </c>
    </row>
    <row r="2033" spans="1:25" x14ac:dyDescent="0.3">
      <c r="A2033" t="s">
        <v>2685</v>
      </c>
      <c r="B2033" s="2">
        <v>45322</v>
      </c>
      <c r="C2033" t="s">
        <v>1841</v>
      </c>
      <c r="D2033" t="s">
        <v>89</v>
      </c>
      <c r="E2033" t="s">
        <v>28</v>
      </c>
      <c r="F2033" t="s">
        <v>5677</v>
      </c>
      <c r="G2033" t="s">
        <v>5707</v>
      </c>
      <c r="H2033" t="s">
        <v>5719</v>
      </c>
      <c r="I2033" t="s">
        <v>80</v>
      </c>
      <c r="J2033" t="s">
        <v>40</v>
      </c>
      <c r="K2033" t="s">
        <v>5718</v>
      </c>
      <c r="L2033" t="s">
        <v>5717</v>
      </c>
      <c r="M2033">
        <v>11</v>
      </c>
      <c r="N2033">
        <v>18500</v>
      </c>
      <c r="O2033">
        <v>15</v>
      </c>
      <c r="P2033">
        <v>982.32</v>
      </c>
      <c r="Q2033" t="s">
        <v>64</v>
      </c>
      <c r="R2033">
        <v>4</v>
      </c>
      <c r="S2033" t="s">
        <v>5712</v>
      </c>
      <c r="T2033">
        <v>203500</v>
      </c>
      <c r="U2033">
        <v>30525</v>
      </c>
      <c r="V2033">
        <v>172975</v>
      </c>
      <c r="W2033">
        <v>106026.41</v>
      </c>
      <c r="X2033">
        <v>65966.27</v>
      </c>
      <c r="Y2033">
        <v>38.14</v>
      </c>
    </row>
    <row r="2034" spans="1:25" x14ac:dyDescent="0.3">
      <c r="A2034" t="s">
        <v>2686</v>
      </c>
      <c r="B2034" s="2">
        <v>46044</v>
      </c>
      <c r="C2034" t="s">
        <v>79</v>
      </c>
      <c r="D2034" t="s">
        <v>127</v>
      </c>
      <c r="E2034" t="s">
        <v>109</v>
      </c>
      <c r="F2034" t="s">
        <v>5689</v>
      </c>
      <c r="G2034" t="s">
        <v>5708</v>
      </c>
      <c r="H2034" t="s">
        <v>73</v>
      </c>
      <c r="I2034" t="s">
        <v>74</v>
      </c>
      <c r="J2034" t="s">
        <v>31</v>
      </c>
      <c r="K2034" t="s">
        <v>5718</v>
      </c>
      <c r="L2034" t="s">
        <v>5717</v>
      </c>
      <c r="M2034">
        <v>3</v>
      </c>
      <c r="N2034">
        <v>16500</v>
      </c>
      <c r="O2034">
        <v>25</v>
      </c>
      <c r="P2034">
        <v>785.23</v>
      </c>
      <c r="Q2034" t="s">
        <v>64</v>
      </c>
      <c r="R2034">
        <v>5</v>
      </c>
      <c r="S2034" t="s">
        <v>5712</v>
      </c>
      <c r="T2034">
        <v>49500</v>
      </c>
      <c r="U2034">
        <v>12375</v>
      </c>
      <c r="V2034">
        <v>37125</v>
      </c>
      <c r="W2034">
        <v>29866.5</v>
      </c>
      <c r="X2034">
        <v>6473.27</v>
      </c>
      <c r="Y2034">
        <v>17.440000000000001</v>
      </c>
    </row>
    <row r="2035" spans="1:25" x14ac:dyDescent="0.3">
      <c r="A2035" t="s">
        <v>2687</v>
      </c>
      <c r="B2035" s="2">
        <v>45511</v>
      </c>
      <c r="C2035" t="s">
        <v>503</v>
      </c>
      <c r="D2035" t="s">
        <v>108</v>
      </c>
      <c r="E2035" t="s">
        <v>109</v>
      </c>
      <c r="F2035" t="s">
        <v>5705</v>
      </c>
      <c r="G2035" t="s">
        <v>5711</v>
      </c>
      <c r="H2035" t="s">
        <v>94</v>
      </c>
      <c r="I2035" t="s">
        <v>95</v>
      </c>
      <c r="J2035" t="s">
        <v>40</v>
      </c>
      <c r="K2035" t="s">
        <v>5718</v>
      </c>
      <c r="L2035" t="s">
        <v>54</v>
      </c>
      <c r="M2035">
        <v>8</v>
      </c>
      <c r="N2035">
        <v>7200</v>
      </c>
      <c r="O2035">
        <v>25</v>
      </c>
      <c r="P2035">
        <v>1224.02</v>
      </c>
      <c r="Q2035" t="s">
        <v>5709</v>
      </c>
      <c r="R2035">
        <v>5</v>
      </c>
      <c r="S2035" t="s">
        <v>5712</v>
      </c>
      <c r="T2035">
        <v>57600</v>
      </c>
      <c r="U2035">
        <v>14400</v>
      </c>
      <c r="V2035">
        <v>43200</v>
      </c>
      <c r="W2035">
        <v>27047.43</v>
      </c>
      <c r="X2035">
        <v>14928.55</v>
      </c>
      <c r="Y2035">
        <v>34.56</v>
      </c>
    </row>
    <row r="2036" spans="1:25" x14ac:dyDescent="0.3">
      <c r="A2036" t="s">
        <v>2688</v>
      </c>
      <c r="B2036" s="2">
        <v>45442</v>
      </c>
      <c r="C2036" t="s">
        <v>786</v>
      </c>
      <c r="D2036" t="s">
        <v>120</v>
      </c>
      <c r="E2036" t="s">
        <v>121</v>
      </c>
      <c r="F2036" t="s">
        <v>5702</v>
      </c>
      <c r="G2036" t="s">
        <v>5710</v>
      </c>
      <c r="H2036" t="s">
        <v>110</v>
      </c>
      <c r="J2036" t="s">
        <v>46</v>
      </c>
      <c r="K2036" t="s">
        <v>32</v>
      </c>
      <c r="L2036" t="s">
        <v>5716</v>
      </c>
      <c r="M2036">
        <v>11</v>
      </c>
      <c r="N2036">
        <v>28000</v>
      </c>
      <c r="O2036">
        <v>0</v>
      </c>
      <c r="P2036">
        <v>1318.15</v>
      </c>
      <c r="Q2036" t="s">
        <v>5709</v>
      </c>
      <c r="R2036">
        <v>2</v>
      </c>
      <c r="S2036" t="s">
        <v>5712</v>
      </c>
      <c r="T2036">
        <v>308000</v>
      </c>
      <c r="U2036">
        <v>0</v>
      </c>
      <c r="V2036">
        <v>308000</v>
      </c>
      <c r="W2036">
        <v>201346.88</v>
      </c>
      <c r="X2036">
        <v>105334.97</v>
      </c>
      <c r="Y2036">
        <v>34.200000000000003</v>
      </c>
    </row>
    <row r="2037" spans="1:25" x14ac:dyDescent="0.3">
      <c r="A2037" t="s">
        <v>2689</v>
      </c>
      <c r="B2037" s="2">
        <v>45862</v>
      </c>
      <c r="C2037" t="s">
        <v>1450</v>
      </c>
      <c r="D2037" t="s">
        <v>366</v>
      </c>
      <c r="E2037" t="s">
        <v>28</v>
      </c>
      <c r="F2037" t="s">
        <v>5686</v>
      </c>
      <c r="G2037" t="s">
        <v>5708</v>
      </c>
      <c r="H2037" t="s">
        <v>29</v>
      </c>
      <c r="I2037" t="s">
        <v>165</v>
      </c>
      <c r="J2037" t="s">
        <v>31</v>
      </c>
      <c r="K2037" t="s">
        <v>32</v>
      </c>
      <c r="L2037" t="s">
        <v>5716</v>
      </c>
      <c r="M2037">
        <v>6</v>
      </c>
      <c r="N2037">
        <v>22000</v>
      </c>
      <c r="O2037">
        <v>5</v>
      </c>
      <c r="P2037">
        <v>781.53</v>
      </c>
      <c r="Q2037" t="s">
        <v>5709</v>
      </c>
      <c r="R2037">
        <v>5</v>
      </c>
      <c r="S2037" t="s">
        <v>5712</v>
      </c>
      <c r="T2037">
        <v>132000</v>
      </c>
      <c r="U2037">
        <v>6600</v>
      </c>
      <c r="V2037">
        <v>125400</v>
      </c>
      <c r="W2037">
        <v>88456.48</v>
      </c>
      <c r="X2037">
        <v>36161.99</v>
      </c>
      <c r="Y2037">
        <v>28.84</v>
      </c>
    </row>
    <row r="2038" spans="1:25" x14ac:dyDescent="0.3">
      <c r="A2038" t="s">
        <v>2690</v>
      </c>
      <c r="B2038" s="2">
        <v>45949</v>
      </c>
      <c r="C2038" t="s">
        <v>232</v>
      </c>
      <c r="D2038" t="s">
        <v>27</v>
      </c>
      <c r="E2038" t="s">
        <v>28</v>
      </c>
      <c r="F2038" t="s">
        <v>5688</v>
      </c>
      <c r="G2038" t="s">
        <v>5709</v>
      </c>
      <c r="H2038" t="s">
        <v>223</v>
      </c>
      <c r="I2038" t="s">
        <v>224</v>
      </c>
      <c r="J2038" t="s">
        <v>63</v>
      </c>
      <c r="K2038" t="s">
        <v>32</v>
      </c>
      <c r="L2038" t="s">
        <v>5716</v>
      </c>
      <c r="M2038">
        <v>10</v>
      </c>
      <c r="N2038">
        <v>58000</v>
      </c>
      <c r="O2038">
        <v>10</v>
      </c>
      <c r="P2038">
        <v>438.74</v>
      </c>
      <c r="Q2038" t="s">
        <v>5709</v>
      </c>
      <c r="R2038">
        <v>3</v>
      </c>
      <c r="S2038" t="s">
        <v>102</v>
      </c>
      <c r="T2038">
        <v>580000</v>
      </c>
      <c r="U2038">
        <v>58000</v>
      </c>
      <c r="V2038">
        <v>522000</v>
      </c>
      <c r="W2038">
        <v>365725.97</v>
      </c>
      <c r="X2038">
        <v>155835.29</v>
      </c>
      <c r="Y2038">
        <v>29.85</v>
      </c>
    </row>
    <row r="2039" spans="1:25" x14ac:dyDescent="0.3">
      <c r="A2039" t="s">
        <v>2691</v>
      </c>
      <c r="B2039" s="2">
        <v>45933</v>
      </c>
      <c r="C2039" t="s">
        <v>1059</v>
      </c>
      <c r="D2039" t="s">
        <v>162</v>
      </c>
      <c r="E2039" t="s">
        <v>50</v>
      </c>
      <c r="F2039" t="s">
        <v>5694</v>
      </c>
      <c r="G2039" t="s">
        <v>5711</v>
      </c>
      <c r="H2039" t="s">
        <v>94</v>
      </c>
      <c r="I2039" t="s">
        <v>95</v>
      </c>
      <c r="J2039" t="s">
        <v>40</v>
      </c>
      <c r="K2039" t="s">
        <v>5718</v>
      </c>
      <c r="L2039" t="s">
        <v>33</v>
      </c>
      <c r="M2039">
        <v>9</v>
      </c>
      <c r="N2039">
        <v>3200</v>
      </c>
      <c r="O2039">
        <v>0</v>
      </c>
      <c r="P2039">
        <v>1251.81</v>
      </c>
      <c r="Q2039" t="s">
        <v>5709</v>
      </c>
      <c r="R2039">
        <v>5</v>
      </c>
      <c r="S2039" t="s">
        <v>5712</v>
      </c>
      <c r="T2039">
        <v>28800</v>
      </c>
      <c r="U2039">
        <v>0</v>
      </c>
      <c r="V2039">
        <v>28800</v>
      </c>
      <c r="W2039">
        <v>18177.650000000001</v>
      </c>
      <c r="X2039">
        <v>9370.5400000000009</v>
      </c>
      <c r="Y2039">
        <v>32.54</v>
      </c>
    </row>
    <row r="2040" spans="1:25" x14ac:dyDescent="0.3">
      <c r="A2040" t="s">
        <v>2692</v>
      </c>
      <c r="B2040" s="2">
        <v>45856</v>
      </c>
      <c r="C2040" t="s">
        <v>476</v>
      </c>
      <c r="D2040" t="s">
        <v>188</v>
      </c>
      <c r="E2040" t="s">
        <v>121</v>
      </c>
      <c r="F2040" t="s">
        <v>5688</v>
      </c>
      <c r="G2040" t="s">
        <v>5710</v>
      </c>
      <c r="H2040" t="s">
        <v>110</v>
      </c>
      <c r="I2040" t="s">
        <v>111</v>
      </c>
      <c r="J2040" t="s">
        <v>31</v>
      </c>
      <c r="K2040" t="s">
        <v>5718</v>
      </c>
      <c r="L2040" t="s">
        <v>33</v>
      </c>
      <c r="M2040">
        <v>5</v>
      </c>
      <c r="N2040">
        <v>12500</v>
      </c>
      <c r="O2040">
        <v>0</v>
      </c>
      <c r="P2040">
        <v>1478.49</v>
      </c>
      <c r="Q2040" t="s">
        <v>5709</v>
      </c>
      <c r="R2040">
        <v>5</v>
      </c>
      <c r="S2040" t="s">
        <v>102</v>
      </c>
      <c r="T2040">
        <v>62500</v>
      </c>
      <c r="U2040">
        <v>0</v>
      </c>
      <c r="V2040">
        <v>62500</v>
      </c>
      <c r="W2040">
        <v>35450.370000000003</v>
      </c>
      <c r="X2040">
        <v>25571.14</v>
      </c>
      <c r="Y2040">
        <v>40.909999999999997</v>
      </c>
    </row>
    <row r="2041" spans="1:25" x14ac:dyDescent="0.3">
      <c r="A2041" t="s">
        <v>2693</v>
      </c>
      <c r="B2041" s="2">
        <v>46059</v>
      </c>
      <c r="C2041" t="s">
        <v>960</v>
      </c>
      <c r="D2041" t="s">
        <v>222</v>
      </c>
      <c r="E2041" t="s">
        <v>50</v>
      </c>
      <c r="F2041" t="s">
        <v>5681</v>
      </c>
      <c r="G2041" t="s">
        <v>5708</v>
      </c>
      <c r="H2041" t="s">
        <v>131</v>
      </c>
      <c r="I2041" t="s">
        <v>132</v>
      </c>
      <c r="J2041" t="s">
        <v>63</v>
      </c>
      <c r="K2041" t="s">
        <v>32</v>
      </c>
      <c r="L2041" t="s">
        <v>54</v>
      </c>
      <c r="M2041">
        <v>4</v>
      </c>
      <c r="N2041">
        <v>8500</v>
      </c>
      <c r="O2041">
        <v>10</v>
      </c>
      <c r="P2041">
        <v>1799.77</v>
      </c>
      <c r="Q2041" t="s">
        <v>5709</v>
      </c>
      <c r="R2041">
        <v>5</v>
      </c>
      <c r="S2041" t="s">
        <v>5712</v>
      </c>
      <c r="T2041">
        <v>34000</v>
      </c>
      <c r="U2041">
        <v>3400</v>
      </c>
      <c r="V2041">
        <v>30600</v>
      </c>
      <c r="W2041">
        <v>21111.98</v>
      </c>
      <c r="X2041">
        <v>7688.25</v>
      </c>
      <c r="Y2041">
        <v>25.12</v>
      </c>
    </row>
    <row r="2042" spans="1:25" x14ac:dyDescent="0.3">
      <c r="A2042" t="s">
        <v>2694</v>
      </c>
      <c r="B2042" s="2">
        <v>45718</v>
      </c>
      <c r="C2042" t="s">
        <v>179</v>
      </c>
      <c r="D2042" t="s">
        <v>27</v>
      </c>
      <c r="E2042" t="s">
        <v>28</v>
      </c>
      <c r="F2042" t="s">
        <v>5694</v>
      </c>
      <c r="G2042" t="s">
        <v>5710</v>
      </c>
      <c r="H2042" t="s">
        <v>110</v>
      </c>
      <c r="I2042" t="s">
        <v>111</v>
      </c>
      <c r="J2042" t="s">
        <v>40</v>
      </c>
      <c r="K2042" t="s">
        <v>53</v>
      </c>
      <c r="L2042" t="s">
        <v>33</v>
      </c>
      <c r="M2042">
        <v>7</v>
      </c>
      <c r="N2042">
        <v>58000</v>
      </c>
      <c r="O2042">
        <v>20</v>
      </c>
      <c r="P2042">
        <v>1614.3</v>
      </c>
      <c r="Q2042" t="s">
        <v>5709</v>
      </c>
      <c r="R2042">
        <v>4</v>
      </c>
      <c r="S2042" t="s">
        <v>102</v>
      </c>
      <c r="T2042">
        <v>406000</v>
      </c>
      <c r="U2042">
        <v>81200</v>
      </c>
      <c r="V2042">
        <v>324800</v>
      </c>
      <c r="W2042">
        <v>218653.83</v>
      </c>
      <c r="X2042">
        <v>104531.87</v>
      </c>
      <c r="Y2042">
        <v>32.18</v>
      </c>
    </row>
    <row r="2043" spans="1:25" x14ac:dyDescent="0.3">
      <c r="A2043" t="s">
        <v>2695</v>
      </c>
      <c r="B2043" s="2">
        <v>46002</v>
      </c>
      <c r="C2043" t="s">
        <v>129</v>
      </c>
      <c r="D2043" t="s">
        <v>159</v>
      </c>
      <c r="E2043" t="s">
        <v>28</v>
      </c>
      <c r="F2043" t="s">
        <v>5689</v>
      </c>
      <c r="G2043" t="s">
        <v>5708</v>
      </c>
      <c r="H2043" t="s">
        <v>29</v>
      </c>
      <c r="I2043" t="s">
        <v>39</v>
      </c>
      <c r="J2043" t="s">
        <v>31</v>
      </c>
      <c r="K2043" t="s">
        <v>32</v>
      </c>
      <c r="L2043" t="s">
        <v>5717</v>
      </c>
      <c r="M2043">
        <v>10</v>
      </c>
      <c r="N2043">
        <v>85000</v>
      </c>
      <c r="O2043">
        <v>20</v>
      </c>
      <c r="P2043">
        <v>1054.8599999999999</v>
      </c>
      <c r="Q2043" t="s">
        <v>5709</v>
      </c>
      <c r="R2043">
        <v>4</v>
      </c>
      <c r="S2043" t="s">
        <v>41</v>
      </c>
      <c r="T2043">
        <v>850000</v>
      </c>
      <c r="U2043">
        <v>170000</v>
      </c>
      <c r="V2043">
        <v>680000</v>
      </c>
      <c r="W2043">
        <v>389057.85</v>
      </c>
      <c r="X2043">
        <v>289887.28999999998</v>
      </c>
      <c r="Y2043">
        <v>42.63</v>
      </c>
    </row>
    <row r="2044" spans="1:25" x14ac:dyDescent="0.3">
      <c r="A2044" t="s">
        <v>2696</v>
      </c>
      <c r="B2044" s="2">
        <v>45721</v>
      </c>
      <c r="C2044" t="s">
        <v>1135</v>
      </c>
      <c r="D2044" t="s">
        <v>49</v>
      </c>
      <c r="E2044" t="s">
        <v>50</v>
      </c>
      <c r="F2044" t="s">
        <v>5697</v>
      </c>
      <c r="G2044" t="s">
        <v>5708</v>
      </c>
      <c r="H2044" t="s">
        <v>29</v>
      </c>
      <c r="I2044" t="s">
        <v>39</v>
      </c>
      <c r="J2044" t="s">
        <v>63</v>
      </c>
      <c r="K2044" t="s">
        <v>53</v>
      </c>
      <c r="L2044" t="s">
        <v>90</v>
      </c>
      <c r="M2044">
        <v>10</v>
      </c>
      <c r="N2044">
        <v>14500</v>
      </c>
      <c r="O2044">
        <v>25</v>
      </c>
      <c r="P2044">
        <v>1244.21</v>
      </c>
      <c r="Q2044" t="s">
        <v>5709</v>
      </c>
      <c r="R2044">
        <v>2</v>
      </c>
      <c r="S2044" t="s">
        <v>5712</v>
      </c>
      <c r="T2044">
        <v>145000</v>
      </c>
      <c r="U2044">
        <v>36250</v>
      </c>
      <c r="V2044">
        <v>108750</v>
      </c>
      <c r="W2044">
        <v>84573.6</v>
      </c>
      <c r="X2044">
        <v>22932.19</v>
      </c>
      <c r="Y2044">
        <v>21.09</v>
      </c>
    </row>
    <row r="2045" spans="1:25" x14ac:dyDescent="0.3">
      <c r="A2045" t="s">
        <v>2697</v>
      </c>
      <c r="B2045" s="2">
        <v>45526</v>
      </c>
      <c r="C2045" t="s">
        <v>503</v>
      </c>
      <c r="D2045" t="s">
        <v>276</v>
      </c>
      <c r="E2045" t="s">
        <v>121</v>
      </c>
      <c r="F2045" t="s">
        <v>5704</v>
      </c>
      <c r="G2045" t="s">
        <v>5709</v>
      </c>
      <c r="H2045" t="s">
        <v>223</v>
      </c>
      <c r="I2045" t="s">
        <v>246</v>
      </c>
      <c r="J2045" t="s">
        <v>63</v>
      </c>
      <c r="K2045" t="s">
        <v>32</v>
      </c>
      <c r="L2045" t="s">
        <v>54</v>
      </c>
      <c r="M2045">
        <v>4</v>
      </c>
      <c r="N2045">
        <v>10500</v>
      </c>
      <c r="O2045">
        <v>5</v>
      </c>
      <c r="P2045">
        <v>1423.7</v>
      </c>
      <c r="Q2045" t="s">
        <v>5709</v>
      </c>
      <c r="R2045">
        <v>5</v>
      </c>
      <c r="S2045" t="s">
        <v>5712</v>
      </c>
      <c r="T2045">
        <v>42000</v>
      </c>
      <c r="U2045">
        <v>2100</v>
      </c>
      <c r="V2045">
        <v>39900</v>
      </c>
      <c r="W2045">
        <v>25260.93</v>
      </c>
      <c r="X2045">
        <v>13215.37</v>
      </c>
      <c r="Y2045">
        <v>33.119999999999997</v>
      </c>
    </row>
    <row r="2046" spans="1:25" x14ac:dyDescent="0.3">
      <c r="A2046" t="s">
        <v>2698</v>
      </c>
      <c r="B2046" s="2">
        <v>45960</v>
      </c>
      <c r="C2046" t="s">
        <v>704</v>
      </c>
      <c r="D2046" t="s">
        <v>124</v>
      </c>
      <c r="E2046" t="s">
        <v>28</v>
      </c>
      <c r="F2046" t="s">
        <v>5689</v>
      </c>
      <c r="G2046" t="s">
        <v>5707</v>
      </c>
      <c r="H2046" t="s">
        <v>5719</v>
      </c>
      <c r="I2046" t="s">
        <v>80</v>
      </c>
      <c r="J2046" t="s">
        <v>46</v>
      </c>
      <c r="K2046" t="s">
        <v>32</v>
      </c>
      <c r="L2046" t="s">
        <v>5716</v>
      </c>
      <c r="M2046">
        <v>4</v>
      </c>
      <c r="N2046">
        <v>12500</v>
      </c>
      <c r="O2046">
        <v>30</v>
      </c>
      <c r="P2046">
        <v>374.82</v>
      </c>
      <c r="Q2046" t="s">
        <v>5709</v>
      </c>
      <c r="R2046">
        <v>4</v>
      </c>
      <c r="S2046" t="s">
        <v>5712</v>
      </c>
      <c r="T2046">
        <v>50000</v>
      </c>
      <c r="U2046">
        <v>15000</v>
      </c>
      <c r="V2046">
        <v>35000</v>
      </c>
      <c r="W2046">
        <v>23880.97</v>
      </c>
      <c r="X2046">
        <v>10744.21</v>
      </c>
      <c r="Y2046">
        <v>30.7</v>
      </c>
    </row>
    <row r="2047" spans="1:25" x14ac:dyDescent="0.3">
      <c r="A2047" t="s">
        <v>2699</v>
      </c>
      <c r="B2047" s="2">
        <v>46178</v>
      </c>
      <c r="C2047" t="s">
        <v>875</v>
      </c>
      <c r="D2047" t="s">
        <v>212</v>
      </c>
      <c r="E2047" t="s">
        <v>28</v>
      </c>
      <c r="F2047" t="s">
        <v>5687</v>
      </c>
      <c r="G2047" t="s">
        <v>5708</v>
      </c>
      <c r="H2047" t="s">
        <v>73</v>
      </c>
      <c r="I2047" t="s">
        <v>160</v>
      </c>
      <c r="J2047" t="s">
        <v>40</v>
      </c>
      <c r="K2047" t="s">
        <v>53</v>
      </c>
      <c r="L2047" t="s">
        <v>54</v>
      </c>
      <c r="M2047">
        <v>2</v>
      </c>
      <c r="N2047">
        <v>8500</v>
      </c>
      <c r="O2047">
        <v>30</v>
      </c>
      <c r="P2047">
        <v>721.84</v>
      </c>
      <c r="Q2047" t="s">
        <v>5709</v>
      </c>
      <c r="R2047">
        <v>3</v>
      </c>
      <c r="S2047" t="s">
        <v>5712</v>
      </c>
      <c r="T2047">
        <v>17000</v>
      </c>
      <c r="U2047">
        <v>5100</v>
      </c>
      <c r="V2047">
        <v>11900</v>
      </c>
      <c r="W2047">
        <v>8695.82</v>
      </c>
      <c r="X2047">
        <v>2482.34</v>
      </c>
      <c r="Y2047">
        <v>20.86</v>
      </c>
    </row>
    <row r="2048" spans="1:25" x14ac:dyDescent="0.3">
      <c r="A2048" t="s">
        <v>2700</v>
      </c>
      <c r="B2048" s="2">
        <v>45602</v>
      </c>
      <c r="C2048" t="s">
        <v>1520</v>
      </c>
      <c r="D2048" t="s">
        <v>27</v>
      </c>
      <c r="E2048" t="s">
        <v>28</v>
      </c>
      <c r="F2048" t="s">
        <v>5687</v>
      </c>
      <c r="G2048" t="s">
        <v>5709</v>
      </c>
      <c r="H2048" t="s">
        <v>223</v>
      </c>
      <c r="I2048" t="s">
        <v>246</v>
      </c>
      <c r="J2048" t="s">
        <v>40</v>
      </c>
      <c r="K2048" t="s">
        <v>53</v>
      </c>
      <c r="L2048" t="s">
        <v>5716</v>
      </c>
      <c r="M2048">
        <v>11</v>
      </c>
      <c r="N2048">
        <v>58000</v>
      </c>
      <c r="O2048">
        <v>10</v>
      </c>
      <c r="P2048">
        <v>1659.35</v>
      </c>
      <c r="Q2048" t="s">
        <v>5709</v>
      </c>
      <c r="R2048">
        <v>4</v>
      </c>
      <c r="S2048" t="s">
        <v>5712</v>
      </c>
      <c r="T2048">
        <v>638000</v>
      </c>
      <c r="U2048">
        <v>63800</v>
      </c>
      <c r="V2048">
        <v>574200</v>
      </c>
      <c r="W2048">
        <v>371891.16</v>
      </c>
      <c r="X2048">
        <v>200649.49</v>
      </c>
      <c r="Y2048">
        <v>34.94</v>
      </c>
    </row>
    <row r="2049" spans="1:25" x14ac:dyDescent="0.3">
      <c r="A2049" t="s">
        <v>2701</v>
      </c>
      <c r="B2049" s="2">
        <v>45734</v>
      </c>
      <c r="C2049" t="s">
        <v>332</v>
      </c>
      <c r="D2049" t="s">
        <v>117</v>
      </c>
      <c r="E2049" t="s">
        <v>109</v>
      </c>
      <c r="F2049" t="s">
        <v>5695</v>
      </c>
      <c r="G2049" t="s">
        <v>5707</v>
      </c>
      <c r="H2049" t="s">
        <v>44</v>
      </c>
      <c r="I2049" t="s">
        <v>254</v>
      </c>
      <c r="J2049" t="s">
        <v>63</v>
      </c>
      <c r="K2049" t="s">
        <v>53</v>
      </c>
      <c r="L2049" t="s">
        <v>54</v>
      </c>
      <c r="M2049">
        <v>10</v>
      </c>
      <c r="N2049">
        <v>2800</v>
      </c>
      <c r="O2049">
        <v>0</v>
      </c>
      <c r="P2049">
        <v>1544.42</v>
      </c>
      <c r="Q2049" t="s">
        <v>5709</v>
      </c>
      <c r="R2049">
        <v>4</v>
      </c>
      <c r="S2049" t="s">
        <v>5712</v>
      </c>
      <c r="T2049">
        <v>28000</v>
      </c>
      <c r="U2049">
        <v>0</v>
      </c>
      <c r="V2049">
        <v>28000</v>
      </c>
      <c r="W2049">
        <v>15907.42</v>
      </c>
      <c r="X2049">
        <v>10548.16</v>
      </c>
      <c r="Y2049">
        <v>37.67</v>
      </c>
    </row>
    <row r="2050" spans="1:25" x14ac:dyDescent="0.3">
      <c r="A2050" t="s">
        <v>2702</v>
      </c>
      <c r="B2050" s="2">
        <v>45900</v>
      </c>
      <c r="C2050" t="s">
        <v>2210</v>
      </c>
      <c r="D2050" t="s">
        <v>401</v>
      </c>
      <c r="E2050" t="s">
        <v>109</v>
      </c>
      <c r="F2050" t="s">
        <v>5677</v>
      </c>
      <c r="G2050" t="s">
        <v>5709</v>
      </c>
      <c r="H2050" t="s">
        <v>61</v>
      </c>
      <c r="I2050" t="s">
        <v>138</v>
      </c>
      <c r="J2050" t="s">
        <v>46</v>
      </c>
      <c r="K2050" t="s">
        <v>5718</v>
      </c>
      <c r="L2050" t="s">
        <v>90</v>
      </c>
      <c r="M2050">
        <v>2</v>
      </c>
      <c r="N2050">
        <v>12500</v>
      </c>
      <c r="O2050">
        <v>25</v>
      </c>
      <c r="P2050">
        <v>440.81</v>
      </c>
      <c r="Q2050" t="s">
        <v>5709</v>
      </c>
      <c r="R2050">
        <v>5</v>
      </c>
      <c r="S2050" t="s">
        <v>5712</v>
      </c>
      <c r="T2050">
        <v>25000</v>
      </c>
      <c r="U2050">
        <v>6250</v>
      </c>
      <c r="V2050">
        <v>18750</v>
      </c>
      <c r="W2050">
        <v>11394.14</v>
      </c>
      <c r="X2050">
        <v>6915.05</v>
      </c>
      <c r="Y2050">
        <v>36.880000000000003</v>
      </c>
    </row>
    <row r="2051" spans="1:25" x14ac:dyDescent="0.3">
      <c r="A2051" t="s">
        <v>2703</v>
      </c>
      <c r="B2051" s="2">
        <v>45934</v>
      </c>
      <c r="C2051" t="s">
        <v>1195</v>
      </c>
      <c r="D2051" t="s">
        <v>342</v>
      </c>
      <c r="E2051" t="s">
        <v>38</v>
      </c>
      <c r="F2051" t="s">
        <v>5676</v>
      </c>
      <c r="G2051" t="s">
        <v>5711</v>
      </c>
      <c r="H2051" t="s">
        <v>5721</v>
      </c>
      <c r="I2051" t="s">
        <v>86</v>
      </c>
      <c r="J2051" t="s">
        <v>40</v>
      </c>
      <c r="K2051" t="s">
        <v>53</v>
      </c>
      <c r="L2051" t="s">
        <v>54</v>
      </c>
      <c r="M2051">
        <v>6</v>
      </c>
      <c r="N2051">
        <v>2200</v>
      </c>
      <c r="O2051">
        <v>20</v>
      </c>
      <c r="P2051">
        <v>1393.18</v>
      </c>
      <c r="Q2051" t="s">
        <v>5709</v>
      </c>
      <c r="R2051">
        <v>5</v>
      </c>
      <c r="S2051" t="s">
        <v>5712</v>
      </c>
      <c r="T2051">
        <v>13200</v>
      </c>
      <c r="U2051">
        <v>2640</v>
      </c>
      <c r="V2051">
        <v>10560</v>
      </c>
      <c r="W2051">
        <v>8395.84</v>
      </c>
      <c r="X2051">
        <v>770.98</v>
      </c>
      <c r="Y2051">
        <v>7.3</v>
      </c>
    </row>
    <row r="2052" spans="1:25" x14ac:dyDescent="0.3">
      <c r="A2052" t="s">
        <v>2704</v>
      </c>
      <c r="B2052" s="2">
        <v>45797</v>
      </c>
      <c r="C2052" t="s">
        <v>1459</v>
      </c>
      <c r="D2052" t="s">
        <v>27</v>
      </c>
      <c r="E2052" t="s">
        <v>28</v>
      </c>
      <c r="F2052" t="s">
        <v>5684</v>
      </c>
      <c r="G2052" t="s">
        <v>5708</v>
      </c>
      <c r="H2052" t="s">
        <v>29</v>
      </c>
      <c r="I2052" t="s">
        <v>39</v>
      </c>
      <c r="J2052" t="s">
        <v>63</v>
      </c>
      <c r="K2052" t="s">
        <v>5718</v>
      </c>
      <c r="L2052" t="s">
        <v>90</v>
      </c>
      <c r="M2052">
        <v>7</v>
      </c>
      <c r="N2052">
        <v>58000</v>
      </c>
      <c r="O2052">
        <v>10</v>
      </c>
      <c r="P2052">
        <v>1667.73</v>
      </c>
      <c r="Q2052" t="s">
        <v>5709</v>
      </c>
      <c r="R2052">
        <v>4</v>
      </c>
      <c r="S2052" t="s">
        <v>5712</v>
      </c>
      <c r="T2052">
        <v>406000</v>
      </c>
      <c r="U2052">
        <v>40600</v>
      </c>
      <c r="V2052">
        <v>365400</v>
      </c>
      <c r="W2052">
        <v>252300.23</v>
      </c>
      <c r="X2052">
        <v>111432.04</v>
      </c>
      <c r="Y2052">
        <v>30.5</v>
      </c>
    </row>
    <row r="2053" spans="1:25" x14ac:dyDescent="0.3">
      <c r="A2053" t="s">
        <v>2705</v>
      </c>
      <c r="B2053" s="2">
        <v>45353</v>
      </c>
      <c r="C2053" t="s">
        <v>1124</v>
      </c>
      <c r="D2053" t="s">
        <v>127</v>
      </c>
      <c r="E2053" t="s">
        <v>109</v>
      </c>
      <c r="F2053" t="s">
        <v>5701</v>
      </c>
      <c r="G2053" t="s">
        <v>5710</v>
      </c>
      <c r="H2053" t="s">
        <v>5720</v>
      </c>
      <c r="I2053" t="s">
        <v>105</v>
      </c>
      <c r="J2053" t="s">
        <v>63</v>
      </c>
      <c r="K2053" t="s">
        <v>53</v>
      </c>
      <c r="L2053" t="s">
        <v>90</v>
      </c>
      <c r="M2053">
        <v>1</v>
      </c>
      <c r="N2053">
        <v>16500</v>
      </c>
      <c r="O2053">
        <v>25</v>
      </c>
      <c r="P2053">
        <v>1354.23</v>
      </c>
      <c r="Q2053" t="s">
        <v>5709</v>
      </c>
      <c r="R2053">
        <v>5</v>
      </c>
      <c r="S2053" t="s">
        <v>5712</v>
      </c>
      <c r="T2053">
        <v>16500</v>
      </c>
      <c r="U2053">
        <v>4125</v>
      </c>
      <c r="V2053">
        <v>12375</v>
      </c>
      <c r="W2053">
        <v>7282.92</v>
      </c>
      <c r="X2053">
        <v>3737.85</v>
      </c>
      <c r="Y2053">
        <v>30.2</v>
      </c>
    </row>
    <row r="2054" spans="1:25" x14ac:dyDescent="0.3">
      <c r="A2054" t="s">
        <v>2706</v>
      </c>
      <c r="B2054" s="2">
        <v>45838</v>
      </c>
      <c r="C2054" t="s">
        <v>725</v>
      </c>
      <c r="D2054" t="s">
        <v>152</v>
      </c>
      <c r="E2054" t="s">
        <v>28</v>
      </c>
      <c r="F2054" t="s">
        <v>5691</v>
      </c>
      <c r="G2054" t="s">
        <v>5707</v>
      </c>
      <c r="H2054" t="s">
        <v>169</v>
      </c>
      <c r="I2054" t="s">
        <v>153</v>
      </c>
      <c r="J2054" t="s">
        <v>40</v>
      </c>
      <c r="K2054" t="s">
        <v>32</v>
      </c>
      <c r="L2054" t="s">
        <v>90</v>
      </c>
      <c r="M2054">
        <v>3</v>
      </c>
      <c r="N2054">
        <v>45000</v>
      </c>
      <c r="O2054">
        <v>30</v>
      </c>
      <c r="P2054">
        <v>781.85</v>
      </c>
      <c r="Q2054" t="s">
        <v>5709</v>
      </c>
      <c r="R2054">
        <v>3</v>
      </c>
      <c r="S2054" t="s">
        <v>5712</v>
      </c>
      <c r="T2054">
        <v>135000</v>
      </c>
      <c r="U2054">
        <v>40500</v>
      </c>
      <c r="V2054">
        <v>94500</v>
      </c>
      <c r="W2054">
        <v>63370.74</v>
      </c>
      <c r="X2054">
        <v>30347.41</v>
      </c>
      <c r="Y2054">
        <v>32.11</v>
      </c>
    </row>
    <row r="2055" spans="1:25" x14ac:dyDescent="0.3">
      <c r="A2055" t="s">
        <v>2707</v>
      </c>
      <c r="B2055" s="2">
        <v>45802</v>
      </c>
      <c r="C2055" t="s">
        <v>1455</v>
      </c>
      <c r="D2055" t="s">
        <v>305</v>
      </c>
      <c r="E2055" t="s">
        <v>38</v>
      </c>
      <c r="F2055" t="s">
        <v>5697</v>
      </c>
      <c r="G2055" t="s">
        <v>5708</v>
      </c>
      <c r="H2055" t="s">
        <v>73</v>
      </c>
      <c r="I2055" t="s">
        <v>74</v>
      </c>
      <c r="J2055" t="s">
        <v>40</v>
      </c>
      <c r="K2055" t="s">
        <v>32</v>
      </c>
      <c r="L2055" t="s">
        <v>54</v>
      </c>
      <c r="M2055">
        <v>3</v>
      </c>
      <c r="N2055">
        <v>1200</v>
      </c>
      <c r="P2055">
        <v>1317.16</v>
      </c>
      <c r="Q2055" t="s">
        <v>5709</v>
      </c>
      <c r="R2055">
        <v>5</v>
      </c>
      <c r="S2055" t="s">
        <v>5714</v>
      </c>
      <c r="T2055">
        <v>3600</v>
      </c>
      <c r="U2055">
        <v>0</v>
      </c>
      <c r="V2055">
        <v>3600</v>
      </c>
      <c r="W2055">
        <v>2247.11</v>
      </c>
      <c r="X2055">
        <v>35.729999999999997</v>
      </c>
      <c r="Y2055">
        <v>0.99</v>
      </c>
    </row>
    <row r="2056" spans="1:25" x14ac:dyDescent="0.3">
      <c r="A2056" t="s">
        <v>2708</v>
      </c>
      <c r="B2056" s="2">
        <v>45969</v>
      </c>
      <c r="C2056" t="s">
        <v>806</v>
      </c>
      <c r="D2056" t="s">
        <v>67</v>
      </c>
      <c r="E2056" t="s">
        <v>28</v>
      </c>
      <c r="F2056" t="s">
        <v>5684</v>
      </c>
      <c r="G2056" t="s">
        <v>5709</v>
      </c>
      <c r="H2056" t="s">
        <v>223</v>
      </c>
      <c r="I2056" t="s">
        <v>224</v>
      </c>
      <c r="J2056" t="s">
        <v>31</v>
      </c>
      <c r="K2056" t="s">
        <v>5718</v>
      </c>
      <c r="L2056" t="s">
        <v>54</v>
      </c>
      <c r="M2056">
        <v>6</v>
      </c>
      <c r="N2056">
        <v>32000</v>
      </c>
      <c r="O2056">
        <v>15</v>
      </c>
      <c r="P2056">
        <v>677.39</v>
      </c>
      <c r="Q2056" t="s">
        <v>5709</v>
      </c>
      <c r="R2056">
        <v>5</v>
      </c>
      <c r="S2056" t="s">
        <v>5712</v>
      </c>
      <c r="T2056">
        <v>192000</v>
      </c>
      <c r="U2056">
        <v>28800</v>
      </c>
      <c r="V2056">
        <v>163200</v>
      </c>
      <c r="W2056">
        <v>94222.44</v>
      </c>
      <c r="X2056">
        <v>68300.17</v>
      </c>
      <c r="Y2056">
        <v>41.85</v>
      </c>
    </row>
    <row r="2057" spans="1:25" x14ac:dyDescent="0.3">
      <c r="A2057" t="s">
        <v>2709</v>
      </c>
      <c r="B2057" s="2">
        <v>45331</v>
      </c>
      <c r="C2057" t="s">
        <v>1411</v>
      </c>
      <c r="D2057" t="s">
        <v>162</v>
      </c>
      <c r="E2057" t="s">
        <v>50</v>
      </c>
      <c r="F2057" t="s">
        <v>5695</v>
      </c>
      <c r="G2057" t="s">
        <v>5709</v>
      </c>
      <c r="H2057" t="s">
        <v>51</v>
      </c>
      <c r="I2057" t="s">
        <v>52</v>
      </c>
      <c r="J2057" t="s">
        <v>40</v>
      </c>
      <c r="K2057" t="s">
        <v>53</v>
      </c>
      <c r="L2057" t="s">
        <v>54</v>
      </c>
      <c r="M2057">
        <v>8</v>
      </c>
      <c r="N2057">
        <v>3200</v>
      </c>
      <c r="O2057">
        <v>10</v>
      </c>
      <c r="P2057">
        <v>424.88</v>
      </c>
      <c r="Q2057" t="s">
        <v>5709</v>
      </c>
      <c r="R2057">
        <v>5</v>
      </c>
      <c r="S2057" t="s">
        <v>41</v>
      </c>
      <c r="T2057">
        <v>25600</v>
      </c>
      <c r="U2057">
        <v>2560</v>
      </c>
      <c r="V2057">
        <v>23040</v>
      </c>
      <c r="W2057">
        <v>16982.669999999998</v>
      </c>
      <c r="X2057">
        <v>5632.45</v>
      </c>
      <c r="Y2057">
        <v>24.45</v>
      </c>
    </row>
    <row r="2058" spans="1:25" x14ac:dyDescent="0.3">
      <c r="A2058" t="s">
        <v>2710</v>
      </c>
      <c r="B2058" s="2">
        <v>45904</v>
      </c>
      <c r="C2058" t="s">
        <v>1042</v>
      </c>
      <c r="D2058" t="s">
        <v>366</v>
      </c>
      <c r="E2058" t="s">
        <v>28</v>
      </c>
      <c r="F2058" t="s">
        <v>5701</v>
      </c>
      <c r="G2058" t="s">
        <v>5710</v>
      </c>
      <c r="H2058" t="s">
        <v>144</v>
      </c>
      <c r="I2058" t="s">
        <v>145</v>
      </c>
      <c r="J2058" t="s">
        <v>63</v>
      </c>
      <c r="K2058" t="s">
        <v>53</v>
      </c>
      <c r="L2058" t="s">
        <v>33</v>
      </c>
      <c r="M2058">
        <v>6</v>
      </c>
      <c r="N2058">
        <v>22000</v>
      </c>
      <c r="O2058">
        <v>10</v>
      </c>
      <c r="P2058">
        <v>923.51</v>
      </c>
      <c r="Q2058" t="s">
        <v>5709</v>
      </c>
      <c r="R2058">
        <v>5</v>
      </c>
      <c r="S2058" t="s">
        <v>41</v>
      </c>
      <c r="T2058">
        <v>132000</v>
      </c>
      <c r="U2058">
        <v>13200</v>
      </c>
      <c r="V2058">
        <v>118800</v>
      </c>
      <c r="W2058">
        <v>86791.47</v>
      </c>
      <c r="X2058">
        <v>31085.02</v>
      </c>
      <c r="Y2058">
        <v>26.17</v>
      </c>
    </row>
    <row r="2059" spans="1:25" x14ac:dyDescent="0.3">
      <c r="A2059" t="s">
        <v>2711</v>
      </c>
      <c r="B2059" s="2">
        <v>45407</v>
      </c>
      <c r="C2059" t="s">
        <v>1100</v>
      </c>
      <c r="D2059" t="s">
        <v>330</v>
      </c>
      <c r="E2059" t="s">
        <v>109</v>
      </c>
      <c r="F2059" t="s">
        <v>5693</v>
      </c>
      <c r="G2059" t="s">
        <v>5709</v>
      </c>
      <c r="H2059" t="s">
        <v>61</v>
      </c>
      <c r="I2059" t="s">
        <v>456</v>
      </c>
      <c r="J2059" t="s">
        <v>40</v>
      </c>
      <c r="K2059" t="s">
        <v>53</v>
      </c>
      <c r="L2059" t="s">
        <v>5717</v>
      </c>
      <c r="M2059">
        <v>1</v>
      </c>
      <c r="N2059">
        <v>9800</v>
      </c>
      <c r="O2059">
        <v>20</v>
      </c>
      <c r="P2059">
        <v>1468.36</v>
      </c>
      <c r="Q2059" t="s">
        <v>5709</v>
      </c>
      <c r="R2059">
        <v>5</v>
      </c>
      <c r="S2059" t="s">
        <v>5712</v>
      </c>
      <c r="T2059">
        <v>9800</v>
      </c>
      <c r="U2059">
        <v>1960</v>
      </c>
      <c r="V2059">
        <v>7840</v>
      </c>
      <c r="W2059">
        <v>6326.98</v>
      </c>
      <c r="X2059">
        <v>44.66</v>
      </c>
      <c r="Y2059">
        <v>0.56999999999999995</v>
      </c>
    </row>
    <row r="2060" spans="1:25" x14ac:dyDescent="0.3">
      <c r="A2060" t="s">
        <v>2712</v>
      </c>
      <c r="B2060" s="2">
        <v>46073</v>
      </c>
      <c r="C2060" t="s">
        <v>283</v>
      </c>
      <c r="D2060" t="s">
        <v>127</v>
      </c>
      <c r="E2060" t="s">
        <v>109</v>
      </c>
      <c r="F2060" t="s">
        <v>5703</v>
      </c>
      <c r="G2060" t="s">
        <v>5708</v>
      </c>
      <c r="H2060" t="s">
        <v>131</v>
      </c>
      <c r="I2060" t="s">
        <v>132</v>
      </c>
      <c r="J2060" t="s">
        <v>40</v>
      </c>
      <c r="K2060" t="s">
        <v>32</v>
      </c>
      <c r="L2060" t="s">
        <v>5717</v>
      </c>
      <c r="M2060">
        <v>2</v>
      </c>
      <c r="N2060">
        <v>16500</v>
      </c>
      <c r="O2060">
        <v>0</v>
      </c>
      <c r="P2060">
        <v>1490.69</v>
      </c>
      <c r="Q2060" t="s">
        <v>64</v>
      </c>
      <c r="R2060">
        <v>4</v>
      </c>
      <c r="S2060" t="s">
        <v>5712</v>
      </c>
      <c r="T2060">
        <v>33000</v>
      </c>
      <c r="U2060">
        <v>0</v>
      </c>
      <c r="V2060">
        <v>33000</v>
      </c>
      <c r="W2060">
        <v>26924.26</v>
      </c>
      <c r="X2060">
        <v>4585.05</v>
      </c>
      <c r="Y2060">
        <v>13.89</v>
      </c>
    </row>
    <row r="2061" spans="1:25" x14ac:dyDescent="0.3">
      <c r="A2061" t="s">
        <v>2713</v>
      </c>
      <c r="B2061" s="2">
        <v>46178</v>
      </c>
      <c r="C2061" t="s">
        <v>88</v>
      </c>
      <c r="D2061" t="s">
        <v>134</v>
      </c>
      <c r="E2061" t="s">
        <v>50</v>
      </c>
      <c r="F2061" t="s">
        <v>5680</v>
      </c>
      <c r="G2061" t="s">
        <v>5710</v>
      </c>
      <c r="H2061" t="s">
        <v>110</v>
      </c>
      <c r="I2061" t="s">
        <v>111</v>
      </c>
      <c r="J2061" t="s">
        <v>46</v>
      </c>
      <c r="K2061" t="s">
        <v>32</v>
      </c>
      <c r="L2061" t="s">
        <v>33</v>
      </c>
      <c r="M2061">
        <v>6</v>
      </c>
      <c r="N2061">
        <v>3200</v>
      </c>
      <c r="O2061">
        <v>0</v>
      </c>
      <c r="P2061">
        <v>1685.8</v>
      </c>
      <c r="Q2061" t="s">
        <v>5709</v>
      </c>
      <c r="R2061">
        <v>5</v>
      </c>
      <c r="S2061" t="s">
        <v>5714</v>
      </c>
      <c r="T2061">
        <v>19200</v>
      </c>
      <c r="U2061">
        <v>0</v>
      </c>
      <c r="V2061">
        <v>19200</v>
      </c>
      <c r="W2061">
        <v>10651.76</v>
      </c>
      <c r="X2061">
        <v>6862.44</v>
      </c>
      <c r="Y2061">
        <v>35.74</v>
      </c>
    </row>
    <row r="2062" spans="1:25" x14ac:dyDescent="0.3">
      <c r="A2062" t="s">
        <v>2714</v>
      </c>
      <c r="B2062" s="2">
        <v>45325</v>
      </c>
      <c r="C2062" t="s">
        <v>365</v>
      </c>
      <c r="D2062" t="s">
        <v>143</v>
      </c>
      <c r="E2062" t="s">
        <v>28</v>
      </c>
      <c r="F2062" t="s">
        <v>5695</v>
      </c>
      <c r="G2062" t="s">
        <v>5711</v>
      </c>
      <c r="H2062" t="s">
        <v>5721</v>
      </c>
      <c r="I2062" t="s">
        <v>177</v>
      </c>
      <c r="J2062" t="s">
        <v>46</v>
      </c>
      <c r="K2062" t="s">
        <v>5718</v>
      </c>
      <c r="L2062" t="s">
        <v>5717</v>
      </c>
      <c r="M2062">
        <v>8</v>
      </c>
      <c r="N2062">
        <v>7800</v>
      </c>
      <c r="O2062">
        <v>20</v>
      </c>
      <c r="P2062">
        <v>1339.32</v>
      </c>
      <c r="Q2062" t="s">
        <v>5709</v>
      </c>
      <c r="R2062">
        <v>5</v>
      </c>
      <c r="S2062" t="s">
        <v>5712</v>
      </c>
      <c r="T2062">
        <v>62400</v>
      </c>
      <c r="U2062">
        <v>12480</v>
      </c>
      <c r="V2062">
        <v>49920</v>
      </c>
      <c r="W2062">
        <v>40783.629999999997</v>
      </c>
      <c r="X2062">
        <v>7797.05</v>
      </c>
      <c r="Y2062">
        <v>15.62</v>
      </c>
    </row>
    <row r="2063" spans="1:25" x14ac:dyDescent="0.3">
      <c r="A2063" t="s">
        <v>2715</v>
      </c>
      <c r="B2063" s="2">
        <v>46077</v>
      </c>
      <c r="C2063" t="s">
        <v>1405</v>
      </c>
      <c r="D2063" t="s">
        <v>180</v>
      </c>
      <c r="E2063" t="s">
        <v>50</v>
      </c>
      <c r="F2063" t="s">
        <v>5697</v>
      </c>
      <c r="G2063" t="s">
        <v>5707</v>
      </c>
      <c r="H2063" t="s">
        <v>213</v>
      </c>
      <c r="I2063" t="s">
        <v>190</v>
      </c>
      <c r="J2063" t="s">
        <v>63</v>
      </c>
      <c r="K2063" t="s">
        <v>32</v>
      </c>
      <c r="L2063" t="s">
        <v>90</v>
      </c>
      <c r="M2063">
        <v>7</v>
      </c>
      <c r="N2063">
        <v>1200</v>
      </c>
      <c r="P2063">
        <v>232.06</v>
      </c>
      <c r="Q2063" t="s">
        <v>5709</v>
      </c>
      <c r="R2063">
        <v>5</v>
      </c>
      <c r="S2063" t="s">
        <v>5714</v>
      </c>
      <c r="T2063">
        <v>8400</v>
      </c>
      <c r="U2063">
        <v>840</v>
      </c>
      <c r="V2063">
        <v>7560</v>
      </c>
      <c r="W2063">
        <v>4410.78</v>
      </c>
      <c r="X2063">
        <v>2917.16</v>
      </c>
      <c r="Y2063">
        <v>38.590000000000003</v>
      </c>
    </row>
    <row r="2064" spans="1:25" x14ac:dyDescent="0.3">
      <c r="A2064" t="s">
        <v>2716</v>
      </c>
      <c r="B2064" s="2">
        <v>46053</v>
      </c>
      <c r="C2064" t="s">
        <v>2234</v>
      </c>
      <c r="D2064" t="s">
        <v>120</v>
      </c>
      <c r="E2064" t="s">
        <v>121</v>
      </c>
      <c r="F2064" t="s">
        <v>5698</v>
      </c>
      <c r="G2064" t="s">
        <v>5707</v>
      </c>
      <c r="H2064" t="s">
        <v>44</v>
      </c>
      <c r="I2064" t="s">
        <v>45</v>
      </c>
      <c r="J2064" t="s">
        <v>40</v>
      </c>
      <c r="K2064" t="s">
        <v>5718</v>
      </c>
      <c r="L2064" t="s">
        <v>90</v>
      </c>
      <c r="M2064">
        <v>11</v>
      </c>
      <c r="N2064">
        <v>28000</v>
      </c>
      <c r="O2064">
        <v>5</v>
      </c>
      <c r="P2064">
        <v>200.78</v>
      </c>
      <c r="Q2064" t="s">
        <v>5709</v>
      </c>
      <c r="R2064">
        <v>5</v>
      </c>
      <c r="S2064" t="s">
        <v>102</v>
      </c>
      <c r="T2064">
        <v>308000</v>
      </c>
      <c r="U2064">
        <v>15400</v>
      </c>
      <c r="V2064">
        <v>292600</v>
      </c>
      <c r="W2064">
        <v>224781.58</v>
      </c>
      <c r="X2064">
        <v>67617.64</v>
      </c>
      <c r="Y2064">
        <v>23.11</v>
      </c>
    </row>
    <row r="2065" spans="1:25" x14ac:dyDescent="0.3">
      <c r="A2065" t="s">
        <v>2717</v>
      </c>
      <c r="B2065" s="2">
        <v>45512</v>
      </c>
      <c r="C2065" t="s">
        <v>1259</v>
      </c>
      <c r="D2065" t="s">
        <v>143</v>
      </c>
      <c r="E2065" t="s">
        <v>28</v>
      </c>
      <c r="F2065" t="s">
        <v>5680</v>
      </c>
      <c r="G2065" t="s">
        <v>5710</v>
      </c>
      <c r="H2065" t="s">
        <v>68</v>
      </c>
      <c r="I2065" t="s">
        <v>69</v>
      </c>
      <c r="J2065" t="s">
        <v>31</v>
      </c>
      <c r="K2065" t="s">
        <v>53</v>
      </c>
      <c r="L2065" t="s">
        <v>5716</v>
      </c>
      <c r="M2065">
        <v>6</v>
      </c>
      <c r="N2065">
        <v>7800</v>
      </c>
      <c r="O2065">
        <v>15</v>
      </c>
      <c r="P2065">
        <v>779.71</v>
      </c>
      <c r="Q2065" t="s">
        <v>5709</v>
      </c>
      <c r="R2065">
        <v>4</v>
      </c>
      <c r="S2065" t="s">
        <v>5712</v>
      </c>
      <c r="T2065">
        <v>46800</v>
      </c>
      <c r="U2065">
        <v>7020</v>
      </c>
      <c r="V2065">
        <v>39780</v>
      </c>
      <c r="W2065">
        <v>24882.32</v>
      </c>
      <c r="X2065">
        <v>14117.97</v>
      </c>
      <c r="Y2065">
        <v>35.49</v>
      </c>
    </row>
    <row r="2066" spans="1:25" x14ac:dyDescent="0.3">
      <c r="A2066" t="s">
        <v>2718</v>
      </c>
      <c r="B2066" s="2">
        <v>45573</v>
      </c>
      <c r="C2066" t="s">
        <v>327</v>
      </c>
      <c r="D2066" t="s">
        <v>89</v>
      </c>
      <c r="E2066" t="s">
        <v>28</v>
      </c>
      <c r="F2066" t="s">
        <v>5702</v>
      </c>
      <c r="G2066" t="s">
        <v>5709</v>
      </c>
      <c r="H2066" t="s">
        <v>223</v>
      </c>
      <c r="I2066" t="s">
        <v>246</v>
      </c>
      <c r="J2066" t="s">
        <v>46</v>
      </c>
      <c r="K2066" t="s">
        <v>5718</v>
      </c>
      <c r="L2066" t="s">
        <v>90</v>
      </c>
      <c r="M2066">
        <v>9</v>
      </c>
      <c r="N2066">
        <v>18500</v>
      </c>
      <c r="O2066">
        <v>30</v>
      </c>
      <c r="P2066">
        <v>129.44999999999999</v>
      </c>
      <c r="Q2066" t="s">
        <v>5709</v>
      </c>
      <c r="R2066">
        <v>5</v>
      </c>
      <c r="S2066" t="s">
        <v>5712</v>
      </c>
      <c r="T2066">
        <v>166500</v>
      </c>
      <c r="U2066">
        <v>49950</v>
      </c>
      <c r="V2066">
        <v>116550</v>
      </c>
      <c r="W2066">
        <v>64907.27</v>
      </c>
      <c r="X2066">
        <v>51513.279999999999</v>
      </c>
      <c r="Y2066">
        <v>44.2</v>
      </c>
    </row>
    <row r="2067" spans="1:25" x14ac:dyDescent="0.3">
      <c r="A2067" t="s">
        <v>2719</v>
      </c>
      <c r="B2067" s="2">
        <v>45525</v>
      </c>
      <c r="C2067" t="s">
        <v>294</v>
      </c>
      <c r="D2067" t="s">
        <v>168</v>
      </c>
      <c r="E2067" t="s">
        <v>109</v>
      </c>
      <c r="F2067" t="s">
        <v>5693</v>
      </c>
      <c r="G2067" t="s">
        <v>5710</v>
      </c>
      <c r="H2067" t="s">
        <v>144</v>
      </c>
      <c r="I2067" t="s">
        <v>145</v>
      </c>
      <c r="J2067" t="s">
        <v>31</v>
      </c>
      <c r="K2067" t="s">
        <v>53</v>
      </c>
      <c r="L2067" t="s">
        <v>5716</v>
      </c>
      <c r="M2067">
        <v>8</v>
      </c>
      <c r="N2067">
        <v>6500</v>
      </c>
      <c r="O2067">
        <v>15</v>
      </c>
      <c r="P2067">
        <v>542.66</v>
      </c>
      <c r="Q2067" t="s">
        <v>5709</v>
      </c>
      <c r="R2067">
        <v>4</v>
      </c>
      <c r="S2067" t="s">
        <v>41</v>
      </c>
      <c r="T2067">
        <v>52000</v>
      </c>
      <c r="U2067">
        <v>7800</v>
      </c>
      <c r="V2067">
        <v>44200</v>
      </c>
      <c r="W2067">
        <v>36042.1</v>
      </c>
      <c r="X2067">
        <v>7615.24</v>
      </c>
      <c r="Y2067">
        <v>17.23</v>
      </c>
    </row>
    <row r="2068" spans="1:25" x14ac:dyDescent="0.3">
      <c r="A2068" t="s">
        <v>2720</v>
      </c>
      <c r="B2068" s="2">
        <v>45620</v>
      </c>
      <c r="C2068" t="s">
        <v>848</v>
      </c>
      <c r="D2068" t="s">
        <v>205</v>
      </c>
      <c r="E2068" t="s">
        <v>121</v>
      </c>
      <c r="F2068" t="s">
        <v>5684</v>
      </c>
      <c r="G2068" t="s">
        <v>5707</v>
      </c>
      <c r="H2068" t="s">
        <v>5719</v>
      </c>
      <c r="I2068" t="s">
        <v>80</v>
      </c>
      <c r="J2068" t="s">
        <v>46</v>
      </c>
      <c r="K2068" t="s">
        <v>5718</v>
      </c>
      <c r="L2068" t="s">
        <v>54</v>
      </c>
      <c r="M2068">
        <v>1</v>
      </c>
      <c r="N2068">
        <v>55000</v>
      </c>
      <c r="O2068">
        <v>20</v>
      </c>
      <c r="P2068">
        <v>325.33</v>
      </c>
      <c r="Q2068" t="s">
        <v>64</v>
      </c>
      <c r="R2068">
        <v>5</v>
      </c>
      <c r="S2068" t="s">
        <v>5712</v>
      </c>
      <c r="T2068">
        <v>55000</v>
      </c>
      <c r="U2068">
        <v>11000</v>
      </c>
      <c r="V2068">
        <v>44000</v>
      </c>
      <c r="W2068">
        <v>27543.040000000001</v>
      </c>
      <c r="X2068">
        <v>16131.63</v>
      </c>
      <c r="Y2068">
        <v>36.659999999999997</v>
      </c>
    </row>
    <row r="2069" spans="1:25" x14ac:dyDescent="0.3">
      <c r="A2069" t="s">
        <v>2721</v>
      </c>
      <c r="B2069" s="2">
        <v>46158</v>
      </c>
      <c r="C2069" t="s">
        <v>209</v>
      </c>
      <c r="D2069" t="s">
        <v>49</v>
      </c>
      <c r="E2069" t="s">
        <v>50</v>
      </c>
      <c r="F2069" t="s">
        <v>5700</v>
      </c>
      <c r="G2069" t="s">
        <v>5709</v>
      </c>
      <c r="H2069" t="s">
        <v>223</v>
      </c>
      <c r="I2069" t="s">
        <v>224</v>
      </c>
      <c r="J2069" t="s">
        <v>46</v>
      </c>
      <c r="K2069" t="s">
        <v>5718</v>
      </c>
      <c r="L2069" t="s">
        <v>5716</v>
      </c>
      <c r="M2069">
        <v>2</v>
      </c>
      <c r="N2069">
        <v>14500</v>
      </c>
      <c r="O2069">
        <v>10</v>
      </c>
      <c r="P2069">
        <v>723.53</v>
      </c>
      <c r="Q2069" t="s">
        <v>5709</v>
      </c>
      <c r="R2069">
        <v>4</v>
      </c>
      <c r="S2069" t="s">
        <v>5714</v>
      </c>
      <c r="T2069">
        <v>29000</v>
      </c>
      <c r="U2069">
        <v>2900</v>
      </c>
      <c r="V2069">
        <v>26100</v>
      </c>
      <c r="W2069">
        <v>16027.41</v>
      </c>
      <c r="X2069">
        <v>9349.06</v>
      </c>
      <c r="Y2069">
        <v>35.82</v>
      </c>
    </row>
    <row r="2070" spans="1:25" x14ac:dyDescent="0.3">
      <c r="A2070" t="s">
        <v>2722</v>
      </c>
      <c r="B2070" s="2">
        <v>46015</v>
      </c>
      <c r="C2070" t="s">
        <v>107</v>
      </c>
      <c r="D2070" t="s">
        <v>276</v>
      </c>
      <c r="E2070" t="s">
        <v>121</v>
      </c>
      <c r="F2070" t="s">
        <v>5696</v>
      </c>
      <c r="G2070" t="s">
        <v>5708</v>
      </c>
      <c r="H2070" t="s">
        <v>73</v>
      </c>
      <c r="I2070" t="s">
        <v>160</v>
      </c>
      <c r="J2070" t="s">
        <v>63</v>
      </c>
      <c r="K2070" t="s">
        <v>32</v>
      </c>
      <c r="L2070" t="s">
        <v>90</v>
      </c>
      <c r="M2070">
        <v>5</v>
      </c>
      <c r="N2070">
        <v>10500</v>
      </c>
      <c r="O2070">
        <v>0</v>
      </c>
      <c r="P2070">
        <v>574.62</v>
      </c>
      <c r="Q2070" t="s">
        <v>5709</v>
      </c>
      <c r="R2070">
        <v>4</v>
      </c>
      <c r="S2070" t="s">
        <v>5712</v>
      </c>
      <c r="T2070">
        <v>52500</v>
      </c>
      <c r="U2070">
        <v>0</v>
      </c>
      <c r="V2070">
        <v>52500</v>
      </c>
      <c r="W2070">
        <v>37053.24</v>
      </c>
      <c r="X2070">
        <v>14872.14</v>
      </c>
      <c r="Y2070">
        <v>28.33</v>
      </c>
    </row>
    <row r="2071" spans="1:25" x14ac:dyDescent="0.3">
      <c r="A2071" t="s">
        <v>2723</v>
      </c>
      <c r="B2071" s="2">
        <v>45653</v>
      </c>
      <c r="C2071" t="s">
        <v>1777</v>
      </c>
      <c r="D2071" t="s">
        <v>77</v>
      </c>
      <c r="E2071" t="s">
        <v>28</v>
      </c>
      <c r="F2071" t="s">
        <v>5679</v>
      </c>
      <c r="G2071" t="s">
        <v>5708</v>
      </c>
      <c r="H2071" t="s">
        <v>131</v>
      </c>
      <c r="I2071" t="s">
        <v>132</v>
      </c>
      <c r="J2071" t="s">
        <v>40</v>
      </c>
      <c r="K2071" t="s">
        <v>32</v>
      </c>
      <c r="L2071" t="s">
        <v>90</v>
      </c>
      <c r="M2071">
        <v>7</v>
      </c>
      <c r="N2071">
        <v>6500</v>
      </c>
      <c r="O2071">
        <v>25</v>
      </c>
      <c r="P2071">
        <v>1674.32</v>
      </c>
      <c r="Q2071" t="s">
        <v>5709</v>
      </c>
      <c r="R2071">
        <v>3</v>
      </c>
      <c r="S2071" t="s">
        <v>5712</v>
      </c>
      <c r="T2071">
        <v>45500</v>
      </c>
      <c r="U2071">
        <v>11375</v>
      </c>
      <c r="V2071">
        <v>34125</v>
      </c>
      <c r="W2071">
        <v>22890.6</v>
      </c>
      <c r="X2071">
        <v>9560.08</v>
      </c>
      <c r="Y2071">
        <v>28.01</v>
      </c>
    </row>
    <row r="2072" spans="1:25" x14ac:dyDescent="0.3">
      <c r="A2072" t="s">
        <v>2724</v>
      </c>
      <c r="B2072" s="2">
        <v>45331</v>
      </c>
      <c r="C2072" t="s">
        <v>1871</v>
      </c>
      <c r="D2072" t="s">
        <v>268</v>
      </c>
      <c r="E2072" t="s">
        <v>28</v>
      </c>
      <c r="F2072" t="s">
        <v>5687</v>
      </c>
      <c r="G2072" t="s">
        <v>5707</v>
      </c>
      <c r="H2072" t="s">
        <v>5719</v>
      </c>
      <c r="I2072" t="s">
        <v>80</v>
      </c>
      <c r="J2072" t="s">
        <v>63</v>
      </c>
      <c r="K2072" t="s">
        <v>53</v>
      </c>
      <c r="L2072" t="s">
        <v>5717</v>
      </c>
      <c r="M2072">
        <v>9</v>
      </c>
      <c r="N2072">
        <v>18500</v>
      </c>
      <c r="O2072">
        <v>10</v>
      </c>
      <c r="P2072">
        <v>1161.77</v>
      </c>
      <c r="Q2072" t="s">
        <v>5709</v>
      </c>
      <c r="R2072">
        <v>5</v>
      </c>
      <c r="S2072" t="s">
        <v>5712</v>
      </c>
      <c r="T2072">
        <v>166500</v>
      </c>
      <c r="U2072">
        <v>16650</v>
      </c>
      <c r="V2072">
        <v>149850</v>
      </c>
      <c r="W2072">
        <v>105394.07</v>
      </c>
      <c r="X2072">
        <v>43294.16</v>
      </c>
      <c r="Y2072">
        <v>28.89</v>
      </c>
    </row>
    <row r="2073" spans="1:25" x14ac:dyDescent="0.3">
      <c r="A2073" t="s">
        <v>2725</v>
      </c>
      <c r="B2073" s="2">
        <v>46143</v>
      </c>
      <c r="C2073" t="s">
        <v>79</v>
      </c>
      <c r="E2073" t="s">
        <v>28</v>
      </c>
      <c r="F2073" t="s">
        <v>5680</v>
      </c>
      <c r="G2073" t="s">
        <v>5709</v>
      </c>
      <c r="H2073" t="s">
        <v>51</v>
      </c>
      <c r="I2073" t="s">
        <v>52</v>
      </c>
      <c r="J2073" t="s">
        <v>40</v>
      </c>
      <c r="K2073" t="s">
        <v>5718</v>
      </c>
      <c r="L2073" t="s">
        <v>5716</v>
      </c>
      <c r="M2073">
        <v>6</v>
      </c>
      <c r="N2073">
        <v>12500</v>
      </c>
      <c r="O2073">
        <v>30</v>
      </c>
      <c r="P2073">
        <v>1680.79</v>
      </c>
      <c r="Q2073" t="s">
        <v>5709</v>
      </c>
      <c r="R2073">
        <v>1</v>
      </c>
      <c r="S2073" t="s">
        <v>5712</v>
      </c>
      <c r="T2073">
        <v>75000</v>
      </c>
      <c r="U2073">
        <v>22500</v>
      </c>
      <c r="V2073">
        <v>52500</v>
      </c>
      <c r="W2073">
        <v>33091.480000000003</v>
      </c>
      <c r="X2073">
        <v>17727.73</v>
      </c>
      <c r="Y2073">
        <v>33.770000000000003</v>
      </c>
    </row>
    <row r="2074" spans="1:25" x14ac:dyDescent="0.3">
      <c r="A2074" t="s">
        <v>2726</v>
      </c>
      <c r="B2074" s="2">
        <v>45408</v>
      </c>
      <c r="C2074" t="s">
        <v>1520</v>
      </c>
      <c r="D2074" t="s">
        <v>89</v>
      </c>
      <c r="E2074" t="s">
        <v>28</v>
      </c>
      <c r="F2074" t="s">
        <v>5694</v>
      </c>
      <c r="G2074" t="s">
        <v>5710</v>
      </c>
      <c r="H2074" t="s">
        <v>5720</v>
      </c>
      <c r="I2074" t="s">
        <v>57</v>
      </c>
      <c r="J2074" t="s">
        <v>40</v>
      </c>
      <c r="K2074" t="s">
        <v>5718</v>
      </c>
      <c r="L2074" t="s">
        <v>90</v>
      </c>
      <c r="M2074">
        <v>9</v>
      </c>
      <c r="N2074">
        <v>18500</v>
      </c>
      <c r="O2074">
        <v>25</v>
      </c>
      <c r="P2074">
        <v>665.65</v>
      </c>
      <c r="Q2074" t="s">
        <v>5709</v>
      </c>
      <c r="R2074">
        <v>5</v>
      </c>
      <c r="S2074" t="s">
        <v>5712</v>
      </c>
      <c r="T2074">
        <v>166500</v>
      </c>
      <c r="U2074">
        <v>41625</v>
      </c>
      <c r="V2074">
        <v>124875</v>
      </c>
      <c r="W2074">
        <v>89587.02</v>
      </c>
      <c r="X2074">
        <v>34622.33</v>
      </c>
      <c r="Y2074">
        <v>27.73</v>
      </c>
    </row>
    <row r="2075" spans="1:25" x14ac:dyDescent="0.3">
      <c r="A2075" t="s">
        <v>2727</v>
      </c>
      <c r="B2075" s="2">
        <v>46098</v>
      </c>
      <c r="C2075" t="s">
        <v>855</v>
      </c>
      <c r="D2075" t="s">
        <v>82</v>
      </c>
      <c r="E2075" t="s">
        <v>28</v>
      </c>
      <c r="F2075" t="s">
        <v>5687</v>
      </c>
      <c r="G2075" t="s">
        <v>5707</v>
      </c>
      <c r="H2075" t="s">
        <v>5719</v>
      </c>
      <c r="I2075" t="s">
        <v>80</v>
      </c>
      <c r="J2075" t="s">
        <v>31</v>
      </c>
      <c r="K2075" t="s">
        <v>53</v>
      </c>
      <c r="L2075" t="s">
        <v>54</v>
      </c>
      <c r="M2075">
        <v>5</v>
      </c>
      <c r="N2075">
        <v>72000</v>
      </c>
      <c r="O2075">
        <v>15</v>
      </c>
      <c r="P2075">
        <v>1570.17</v>
      </c>
      <c r="Q2075" t="s">
        <v>5709</v>
      </c>
      <c r="R2075">
        <v>5</v>
      </c>
      <c r="S2075" t="s">
        <v>5712</v>
      </c>
      <c r="T2075">
        <v>360000</v>
      </c>
      <c r="U2075">
        <v>54000</v>
      </c>
      <c r="V2075">
        <v>306000</v>
      </c>
      <c r="W2075">
        <v>193953.73</v>
      </c>
      <c r="X2075">
        <v>110476.1</v>
      </c>
      <c r="Y2075">
        <v>36.1</v>
      </c>
    </row>
    <row r="2076" spans="1:25" x14ac:dyDescent="0.3">
      <c r="A2076" t="s">
        <v>2728</v>
      </c>
      <c r="B2076" s="2">
        <v>45874</v>
      </c>
      <c r="C2076" t="s">
        <v>650</v>
      </c>
      <c r="D2076" t="s">
        <v>82</v>
      </c>
      <c r="E2076" t="s">
        <v>28</v>
      </c>
      <c r="F2076" t="s">
        <v>5695</v>
      </c>
      <c r="G2076" t="s">
        <v>5711</v>
      </c>
      <c r="H2076" t="s">
        <v>5721</v>
      </c>
      <c r="J2076" t="s">
        <v>31</v>
      </c>
      <c r="K2076" t="s">
        <v>32</v>
      </c>
      <c r="L2076" t="s">
        <v>90</v>
      </c>
      <c r="M2076">
        <v>2</v>
      </c>
      <c r="N2076">
        <v>72000</v>
      </c>
      <c r="O2076">
        <v>10</v>
      </c>
      <c r="P2076">
        <v>231.36</v>
      </c>
      <c r="Q2076" t="s">
        <v>5709</v>
      </c>
      <c r="R2076">
        <v>3</v>
      </c>
      <c r="S2076" t="s">
        <v>5714</v>
      </c>
      <c r="T2076">
        <v>144000</v>
      </c>
      <c r="U2076">
        <v>14400</v>
      </c>
      <c r="V2076">
        <v>129600</v>
      </c>
      <c r="W2076">
        <v>87662.68</v>
      </c>
      <c r="X2076">
        <v>41705.96</v>
      </c>
      <c r="Y2076">
        <v>32.18</v>
      </c>
    </row>
    <row r="2077" spans="1:25" x14ac:dyDescent="0.3">
      <c r="A2077" t="s">
        <v>2729</v>
      </c>
      <c r="B2077" s="2">
        <v>45406</v>
      </c>
      <c r="C2077" t="s">
        <v>249</v>
      </c>
      <c r="D2077" t="s">
        <v>134</v>
      </c>
      <c r="E2077" t="s">
        <v>50</v>
      </c>
      <c r="F2077" t="s">
        <v>5678</v>
      </c>
      <c r="G2077" t="s">
        <v>5709</v>
      </c>
      <c r="H2077" t="s">
        <v>51</v>
      </c>
      <c r="I2077" t="s">
        <v>83</v>
      </c>
      <c r="J2077" t="s">
        <v>63</v>
      </c>
      <c r="K2077" t="s">
        <v>32</v>
      </c>
      <c r="L2077" t="s">
        <v>33</v>
      </c>
      <c r="M2077">
        <v>3</v>
      </c>
      <c r="N2077">
        <v>3200</v>
      </c>
      <c r="O2077">
        <v>0</v>
      </c>
      <c r="P2077">
        <v>308.68</v>
      </c>
      <c r="Q2077" t="s">
        <v>5709</v>
      </c>
      <c r="R2077">
        <v>3</v>
      </c>
      <c r="S2077" t="s">
        <v>5712</v>
      </c>
      <c r="T2077">
        <v>9600</v>
      </c>
      <c r="U2077">
        <v>0</v>
      </c>
      <c r="V2077">
        <v>9600</v>
      </c>
      <c r="W2077">
        <v>5940.69</v>
      </c>
      <c r="X2077">
        <v>3350.63</v>
      </c>
      <c r="Y2077">
        <v>34.9</v>
      </c>
    </row>
    <row r="2078" spans="1:25" x14ac:dyDescent="0.3">
      <c r="A2078" t="s">
        <v>2730</v>
      </c>
      <c r="B2078" s="2">
        <v>46011</v>
      </c>
      <c r="C2078" t="s">
        <v>2345</v>
      </c>
      <c r="D2078" t="s">
        <v>176</v>
      </c>
      <c r="E2078" t="s">
        <v>109</v>
      </c>
      <c r="F2078" t="s">
        <v>5701</v>
      </c>
      <c r="G2078" t="s">
        <v>5710</v>
      </c>
      <c r="H2078" t="s">
        <v>68</v>
      </c>
      <c r="I2078" t="s">
        <v>69</v>
      </c>
      <c r="J2078" t="s">
        <v>63</v>
      </c>
      <c r="K2078" t="s">
        <v>32</v>
      </c>
      <c r="L2078" t="s">
        <v>5716</v>
      </c>
      <c r="M2078">
        <v>11</v>
      </c>
      <c r="N2078">
        <v>28000</v>
      </c>
      <c r="O2078">
        <v>10</v>
      </c>
      <c r="P2078">
        <v>543.55999999999995</v>
      </c>
      <c r="Q2078" t="s">
        <v>5709</v>
      </c>
      <c r="R2078">
        <v>5</v>
      </c>
      <c r="S2078" t="s">
        <v>5712</v>
      </c>
      <c r="T2078">
        <v>308000</v>
      </c>
      <c r="U2078">
        <v>30800</v>
      </c>
      <c r="V2078">
        <v>277200</v>
      </c>
      <c r="W2078">
        <v>178642.06</v>
      </c>
      <c r="X2078">
        <v>98014.38</v>
      </c>
      <c r="Y2078">
        <v>35.36</v>
      </c>
    </row>
    <row r="2079" spans="1:25" x14ac:dyDescent="0.3">
      <c r="A2079" t="s">
        <v>2731</v>
      </c>
      <c r="B2079" s="2">
        <v>45765</v>
      </c>
      <c r="C2079" t="s">
        <v>320</v>
      </c>
      <c r="D2079" t="s">
        <v>401</v>
      </c>
      <c r="E2079" t="s">
        <v>109</v>
      </c>
      <c r="F2079" t="s">
        <v>5699</v>
      </c>
      <c r="G2079" t="s">
        <v>5707</v>
      </c>
      <c r="H2079" t="s">
        <v>44</v>
      </c>
      <c r="I2079" t="s">
        <v>254</v>
      </c>
      <c r="J2079" t="s">
        <v>40</v>
      </c>
      <c r="K2079" t="s">
        <v>32</v>
      </c>
      <c r="L2079" t="s">
        <v>33</v>
      </c>
      <c r="M2079">
        <v>10</v>
      </c>
      <c r="N2079">
        <v>12500</v>
      </c>
      <c r="O2079">
        <v>5</v>
      </c>
      <c r="P2079">
        <v>487.16</v>
      </c>
      <c r="Q2079" t="s">
        <v>5709</v>
      </c>
      <c r="R2079">
        <v>2</v>
      </c>
      <c r="S2079" t="s">
        <v>5712</v>
      </c>
      <c r="T2079">
        <v>125000</v>
      </c>
      <c r="U2079">
        <v>6250</v>
      </c>
      <c r="V2079">
        <v>118750</v>
      </c>
      <c r="W2079">
        <v>70618.94</v>
      </c>
      <c r="X2079">
        <v>47643.9</v>
      </c>
      <c r="Y2079">
        <v>40.119999999999997</v>
      </c>
    </row>
    <row r="2080" spans="1:25" x14ac:dyDescent="0.3">
      <c r="A2080" t="s">
        <v>2732</v>
      </c>
      <c r="B2080" s="2">
        <v>45714</v>
      </c>
      <c r="C2080" t="s">
        <v>1087</v>
      </c>
      <c r="D2080" t="s">
        <v>152</v>
      </c>
      <c r="E2080" t="s">
        <v>28</v>
      </c>
      <c r="F2080" t="s">
        <v>5697</v>
      </c>
      <c r="G2080" t="s">
        <v>5710</v>
      </c>
      <c r="H2080" t="s">
        <v>110</v>
      </c>
      <c r="I2080" t="s">
        <v>111</v>
      </c>
      <c r="J2080" t="s">
        <v>40</v>
      </c>
      <c r="K2080" t="s">
        <v>32</v>
      </c>
      <c r="L2080" t="s">
        <v>5716</v>
      </c>
      <c r="M2080">
        <v>3</v>
      </c>
      <c r="N2080">
        <v>45000</v>
      </c>
      <c r="O2080">
        <v>15</v>
      </c>
      <c r="P2080">
        <v>292.88</v>
      </c>
      <c r="Q2080" t="s">
        <v>5709</v>
      </c>
      <c r="R2080">
        <v>2</v>
      </c>
      <c r="S2080" t="s">
        <v>5712</v>
      </c>
      <c r="T2080">
        <v>135000</v>
      </c>
      <c r="U2080">
        <v>20250</v>
      </c>
      <c r="V2080">
        <v>114750</v>
      </c>
      <c r="W2080">
        <v>67733.490000000005</v>
      </c>
      <c r="X2080">
        <v>46723.63</v>
      </c>
      <c r="Y2080">
        <v>40.72</v>
      </c>
    </row>
    <row r="2081" spans="1:25" x14ac:dyDescent="0.3">
      <c r="A2081" t="s">
        <v>2733</v>
      </c>
      <c r="B2081" s="2">
        <v>45681</v>
      </c>
      <c r="C2081" t="s">
        <v>1860</v>
      </c>
      <c r="D2081" t="s">
        <v>37</v>
      </c>
      <c r="E2081" t="s">
        <v>38</v>
      </c>
      <c r="F2081" t="s">
        <v>5682</v>
      </c>
      <c r="G2081" t="s">
        <v>5707</v>
      </c>
      <c r="H2081" t="s">
        <v>169</v>
      </c>
      <c r="I2081" t="s">
        <v>153</v>
      </c>
      <c r="J2081" t="s">
        <v>63</v>
      </c>
      <c r="K2081" t="s">
        <v>32</v>
      </c>
      <c r="L2081" t="s">
        <v>90</v>
      </c>
      <c r="M2081">
        <v>8</v>
      </c>
      <c r="N2081">
        <v>1800</v>
      </c>
      <c r="O2081">
        <v>20</v>
      </c>
      <c r="P2081">
        <v>595.36</v>
      </c>
      <c r="Q2081" t="s">
        <v>5709</v>
      </c>
      <c r="R2081">
        <v>5</v>
      </c>
      <c r="S2081" t="s">
        <v>5712</v>
      </c>
      <c r="T2081">
        <v>14400</v>
      </c>
      <c r="U2081">
        <v>2880</v>
      </c>
      <c r="V2081">
        <v>11520</v>
      </c>
      <c r="W2081">
        <v>8236.2199999999993</v>
      </c>
      <c r="X2081">
        <v>2688.42</v>
      </c>
      <c r="Y2081">
        <v>23.34</v>
      </c>
    </row>
    <row r="2082" spans="1:25" x14ac:dyDescent="0.3">
      <c r="A2082" t="s">
        <v>2734</v>
      </c>
      <c r="B2082" s="2">
        <v>46019</v>
      </c>
      <c r="C2082" t="s">
        <v>2735</v>
      </c>
      <c r="D2082" t="s">
        <v>152</v>
      </c>
      <c r="E2082" t="s">
        <v>28</v>
      </c>
      <c r="F2082" t="s">
        <v>5700</v>
      </c>
      <c r="G2082" t="s">
        <v>5709</v>
      </c>
      <c r="H2082" t="s">
        <v>184</v>
      </c>
      <c r="I2082" t="s">
        <v>438</v>
      </c>
      <c r="J2082" t="s">
        <v>63</v>
      </c>
      <c r="K2082" t="s">
        <v>5718</v>
      </c>
      <c r="L2082" t="s">
        <v>54</v>
      </c>
      <c r="M2082">
        <v>3</v>
      </c>
      <c r="N2082">
        <v>45000</v>
      </c>
      <c r="O2082">
        <v>5</v>
      </c>
      <c r="P2082">
        <v>1714.3</v>
      </c>
      <c r="Q2082" t="s">
        <v>5709</v>
      </c>
      <c r="R2082">
        <v>5</v>
      </c>
      <c r="S2082" t="s">
        <v>5712</v>
      </c>
      <c r="T2082">
        <v>135000</v>
      </c>
      <c r="U2082">
        <v>6750</v>
      </c>
      <c r="V2082">
        <v>128250</v>
      </c>
      <c r="W2082">
        <v>77254.149999999994</v>
      </c>
      <c r="X2082">
        <v>49281.55</v>
      </c>
      <c r="Y2082">
        <v>38.43</v>
      </c>
    </row>
    <row r="2083" spans="1:25" x14ac:dyDescent="0.3">
      <c r="A2083" t="s">
        <v>2736</v>
      </c>
      <c r="B2083" s="2">
        <v>45932</v>
      </c>
      <c r="C2083" t="s">
        <v>221</v>
      </c>
      <c r="D2083" t="s">
        <v>93</v>
      </c>
      <c r="E2083" t="s">
        <v>38</v>
      </c>
      <c r="F2083" t="s">
        <v>5680</v>
      </c>
      <c r="G2083" t="s">
        <v>5707</v>
      </c>
      <c r="H2083" t="s">
        <v>44</v>
      </c>
      <c r="I2083" t="s">
        <v>352</v>
      </c>
      <c r="J2083" t="s">
        <v>31</v>
      </c>
      <c r="K2083" t="s">
        <v>32</v>
      </c>
      <c r="L2083" t="s">
        <v>54</v>
      </c>
      <c r="M2083">
        <v>2</v>
      </c>
      <c r="N2083">
        <v>1800</v>
      </c>
      <c r="O2083">
        <v>30</v>
      </c>
      <c r="P2083">
        <v>215.64</v>
      </c>
      <c r="Q2083" t="s">
        <v>5709</v>
      </c>
      <c r="R2083">
        <v>5</v>
      </c>
      <c r="S2083" t="s">
        <v>5712</v>
      </c>
      <c r="T2083">
        <v>3600</v>
      </c>
      <c r="U2083">
        <v>1080</v>
      </c>
      <c r="V2083">
        <v>2520</v>
      </c>
      <c r="W2083">
        <v>1531.55</v>
      </c>
      <c r="X2083">
        <v>772.81</v>
      </c>
      <c r="Y2083">
        <v>30.67</v>
      </c>
    </row>
    <row r="2084" spans="1:25" x14ac:dyDescent="0.3">
      <c r="A2084" t="s">
        <v>2737</v>
      </c>
      <c r="B2084" s="2">
        <v>45986</v>
      </c>
      <c r="C2084" t="s">
        <v>599</v>
      </c>
      <c r="D2084" t="s">
        <v>212</v>
      </c>
      <c r="E2084" t="s">
        <v>28</v>
      </c>
      <c r="F2084" t="s">
        <v>5679</v>
      </c>
      <c r="G2084" t="s">
        <v>5711</v>
      </c>
      <c r="H2084" t="s">
        <v>5721</v>
      </c>
      <c r="I2084" t="s">
        <v>86</v>
      </c>
      <c r="J2084" t="s">
        <v>40</v>
      </c>
      <c r="K2084" t="s">
        <v>5718</v>
      </c>
      <c r="L2084" t="s">
        <v>5717</v>
      </c>
      <c r="M2084">
        <v>6</v>
      </c>
      <c r="N2084">
        <v>8500</v>
      </c>
      <c r="O2084">
        <v>20</v>
      </c>
      <c r="P2084">
        <v>1073.18</v>
      </c>
      <c r="Q2084" t="s">
        <v>5709</v>
      </c>
      <c r="R2084">
        <v>2</v>
      </c>
      <c r="S2084" t="s">
        <v>5712</v>
      </c>
      <c r="T2084">
        <v>51000</v>
      </c>
      <c r="U2084">
        <v>10200</v>
      </c>
      <c r="V2084">
        <v>40800</v>
      </c>
      <c r="W2084">
        <v>29797.3</v>
      </c>
      <c r="X2084">
        <v>9929.52</v>
      </c>
      <c r="Y2084">
        <v>24.34</v>
      </c>
    </row>
    <row r="2085" spans="1:25" x14ac:dyDescent="0.3">
      <c r="A2085" t="s">
        <v>2738</v>
      </c>
      <c r="B2085" s="2">
        <v>45634</v>
      </c>
      <c r="C2085" t="s">
        <v>278</v>
      </c>
      <c r="D2085" t="s">
        <v>305</v>
      </c>
      <c r="E2085" t="s">
        <v>38</v>
      </c>
      <c r="F2085" t="s">
        <v>5681</v>
      </c>
      <c r="G2085" t="s">
        <v>5711</v>
      </c>
      <c r="H2085" t="s">
        <v>5721</v>
      </c>
      <c r="I2085" t="s">
        <v>177</v>
      </c>
      <c r="J2085" t="s">
        <v>46</v>
      </c>
      <c r="K2085" t="s">
        <v>32</v>
      </c>
      <c r="L2085" t="s">
        <v>90</v>
      </c>
      <c r="M2085">
        <v>9</v>
      </c>
      <c r="N2085">
        <v>1200</v>
      </c>
      <c r="O2085">
        <v>15</v>
      </c>
      <c r="P2085">
        <v>284.76</v>
      </c>
      <c r="Q2085" t="s">
        <v>5709</v>
      </c>
      <c r="R2085">
        <v>3</v>
      </c>
      <c r="S2085" t="s">
        <v>102</v>
      </c>
      <c r="T2085">
        <v>10800</v>
      </c>
      <c r="U2085">
        <v>1620</v>
      </c>
      <c r="V2085">
        <v>9180</v>
      </c>
      <c r="W2085">
        <v>5866.98</v>
      </c>
      <c r="X2085">
        <v>3028.26</v>
      </c>
      <c r="Y2085">
        <v>32.99</v>
      </c>
    </row>
    <row r="2086" spans="1:25" x14ac:dyDescent="0.3">
      <c r="A2086" t="s">
        <v>2739</v>
      </c>
      <c r="B2086" s="2">
        <v>45819</v>
      </c>
      <c r="C2086" t="s">
        <v>358</v>
      </c>
      <c r="D2086" t="s">
        <v>93</v>
      </c>
      <c r="E2086" t="s">
        <v>38</v>
      </c>
      <c r="F2086" t="s">
        <v>5680</v>
      </c>
      <c r="G2086" t="s">
        <v>5707</v>
      </c>
      <c r="H2086" t="s">
        <v>5719</v>
      </c>
      <c r="I2086" t="s">
        <v>99</v>
      </c>
      <c r="J2086" t="s">
        <v>46</v>
      </c>
      <c r="K2086" t="s">
        <v>53</v>
      </c>
      <c r="L2086" t="s">
        <v>5716</v>
      </c>
      <c r="M2086">
        <v>8</v>
      </c>
      <c r="N2086">
        <v>1800</v>
      </c>
      <c r="O2086">
        <v>20</v>
      </c>
      <c r="P2086">
        <v>800.01</v>
      </c>
      <c r="Q2086" t="s">
        <v>64</v>
      </c>
      <c r="R2086">
        <v>3</v>
      </c>
      <c r="S2086" t="s">
        <v>5712</v>
      </c>
      <c r="T2086">
        <v>14400</v>
      </c>
      <c r="U2086">
        <v>2880</v>
      </c>
      <c r="V2086">
        <v>11520</v>
      </c>
      <c r="W2086">
        <v>7462.18</v>
      </c>
      <c r="X2086">
        <v>3257.81</v>
      </c>
      <c r="Y2086">
        <v>28.28</v>
      </c>
    </row>
    <row r="2087" spans="1:25" x14ac:dyDescent="0.3">
      <c r="A2087" t="s">
        <v>2740</v>
      </c>
      <c r="B2087" s="2">
        <v>46098</v>
      </c>
      <c r="C2087" t="s">
        <v>182</v>
      </c>
      <c r="D2087" t="s">
        <v>77</v>
      </c>
      <c r="E2087" t="s">
        <v>28</v>
      </c>
      <c r="F2087" t="s">
        <v>5701</v>
      </c>
      <c r="G2087" t="s">
        <v>5711</v>
      </c>
      <c r="H2087" t="s">
        <v>94</v>
      </c>
      <c r="I2087" t="s">
        <v>95</v>
      </c>
      <c r="J2087" t="s">
        <v>63</v>
      </c>
      <c r="K2087" t="s">
        <v>53</v>
      </c>
      <c r="L2087" t="s">
        <v>33</v>
      </c>
      <c r="M2087">
        <v>4</v>
      </c>
      <c r="N2087">
        <v>6500</v>
      </c>
      <c r="O2087">
        <v>25</v>
      </c>
      <c r="P2087">
        <v>1687.7</v>
      </c>
      <c r="Q2087" t="s">
        <v>5709</v>
      </c>
      <c r="R2087">
        <v>3</v>
      </c>
      <c r="S2087" t="s">
        <v>5712</v>
      </c>
      <c r="T2087">
        <v>26000</v>
      </c>
      <c r="U2087">
        <v>6500</v>
      </c>
      <c r="V2087">
        <v>19500</v>
      </c>
      <c r="W2087">
        <v>11380.28</v>
      </c>
      <c r="X2087">
        <v>6432.02</v>
      </c>
      <c r="Y2087">
        <v>32.979999999999997</v>
      </c>
    </row>
    <row r="2088" spans="1:25" x14ac:dyDescent="0.3">
      <c r="A2088" t="s">
        <v>2741</v>
      </c>
      <c r="B2088" s="2">
        <v>45585</v>
      </c>
      <c r="C2088" t="s">
        <v>592</v>
      </c>
      <c r="D2088" t="s">
        <v>162</v>
      </c>
      <c r="E2088" t="s">
        <v>50</v>
      </c>
      <c r="F2088" t="s">
        <v>5679</v>
      </c>
      <c r="G2088" t="s">
        <v>5709</v>
      </c>
      <c r="H2088" t="s">
        <v>61</v>
      </c>
      <c r="I2088" t="s">
        <v>62</v>
      </c>
      <c r="J2088" t="s">
        <v>40</v>
      </c>
      <c r="K2088" t="s">
        <v>32</v>
      </c>
      <c r="L2088" t="s">
        <v>5716</v>
      </c>
      <c r="M2088">
        <v>3</v>
      </c>
      <c r="N2088">
        <v>3200</v>
      </c>
      <c r="O2088">
        <v>20</v>
      </c>
      <c r="P2088">
        <v>382.8</v>
      </c>
      <c r="Q2088" t="s">
        <v>64</v>
      </c>
      <c r="R2088">
        <v>5</v>
      </c>
      <c r="S2088" t="s">
        <v>102</v>
      </c>
      <c r="T2088">
        <v>9600</v>
      </c>
      <c r="U2088">
        <v>1920</v>
      </c>
      <c r="V2088">
        <v>7680</v>
      </c>
      <c r="W2088">
        <v>5246.55</v>
      </c>
      <c r="X2088">
        <v>2050.65</v>
      </c>
      <c r="Y2088">
        <v>26.7</v>
      </c>
    </row>
    <row r="2089" spans="1:25" x14ac:dyDescent="0.3">
      <c r="A2089" t="s">
        <v>2742</v>
      </c>
      <c r="B2089" s="2">
        <v>45480</v>
      </c>
      <c r="C2089" t="s">
        <v>1168</v>
      </c>
      <c r="D2089" t="s">
        <v>2743</v>
      </c>
      <c r="E2089" t="s">
        <v>109</v>
      </c>
      <c r="F2089" t="s">
        <v>5679</v>
      </c>
      <c r="G2089" t="s">
        <v>5711</v>
      </c>
      <c r="H2089" t="s">
        <v>5721</v>
      </c>
      <c r="I2089" t="s">
        <v>177</v>
      </c>
      <c r="J2089" t="s">
        <v>63</v>
      </c>
      <c r="K2089" t="s">
        <v>5718</v>
      </c>
      <c r="L2089" t="s">
        <v>90</v>
      </c>
      <c r="M2089">
        <v>1</v>
      </c>
      <c r="N2089">
        <v>28000</v>
      </c>
      <c r="O2089">
        <v>10</v>
      </c>
      <c r="P2089">
        <v>1174.68</v>
      </c>
      <c r="Q2089" t="s">
        <v>5709</v>
      </c>
      <c r="S2089" t="s">
        <v>5712</v>
      </c>
      <c r="T2089">
        <v>28000</v>
      </c>
      <c r="U2089">
        <v>2800</v>
      </c>
      <c r="V2089">
        <v>25200</v>
      </c>
      <c r="W2089">
        <v>19324.77</v>
      </c>
      <c r="X2089">
        <v>4700.55</v>
      </c>
      <c r="Y2089">
        <v>18.649999999999999</v>
      </c>
    </row>
    <row r="2090" spans="1:25" x14ac:dyDescent="0.3">
      <c r="A2090" t="s">
        <v>2744</v>
      </c>
      <c r="B2090" s="2">
        <v>45816</v>
      </c>
      <c r="C2090" t="s">
        <v>487</v>
      </c>
      <c r="D2090" t="s">
        <v>27</v>
      </c>
      <c r="E2090" t="s">
        <v>28</v>
      </c>
      <c r="F2090" t="s">
        <v>5678</v>
      </c>
      <c r="G2090" t="s">
        <v>5707</v>
      </c>
      <c r="H2090" t="s">
        <v>169</v>
      </c>
      <c r="I2090" t="s">
        <v>153</v>
      </c>
      <c r="J2090" t="s">
        <v>31</v>
      </c>
      <c r="K2090" t="s">
        <v>32</v>
      </c>
      <c r="L2090" t="s">
        <v>33</v>
      </c>
      <c r="M2090">
        <v>9</v>
      </c>
      <c r="N2090">
        <v>58000</v>
      </c>
      <c r="O2090">
        <v>20</v>
      </c>
      <c r="P2090">
        <v>132.54</v>
      </c>
      <c r="Q2090" t="s">
        <v>5709</v>
      </c>
      <c r="R2090">
        <v>4</v>
      </c>
      <c r="S2090" t="s">
        <v>5712</v>
      </c>
      <c r="T2090">
        <v>522000</v>
      </c>
      <c r="U2090">
        <v>104400</v>
      </c>
      <c r="V2090">
        <v>417600</v>
      </c>
      <c r="W2090">
        <v>267275.21999999997</v>
      </c>
      <c r="X2090">
        <v>150192.24</v>
      </c>
      <c r="Y2090">
        <v>35.97</v>
      </c>
    </row>
    <row r="2091" spans="1:25" x14ac:dyDescent="0.3">
      <c r="A2091" t="s">
        <v>2745</v>
      </c>
      <c r="B2091" s="2">
        <v>45789</v>
      </c>
      <c r="C2091" t="s">
        <v>137</v>
      </c>
      <c r="E2091" t="s">
        <v>38</v>
      </c>
      <c r="F2091" t="s">
        <v>5676</v>
      </c>
      <c r="G2091" t="s">
        <v>5708</v>
      </c>
      <c r="H2091" t="s">
        <v>73</v>
      </c>
      <c r="I2091" t="s">
        <v>160</v>
      </c>
      <c r="J2091" t="s">
        <v>31</v>
      </c>
      <c r="K2091" t="s">
        <v>53</v>
      </c>
      <c r="L2091" t="s">
        <v>54</v>
      </c>
      <c r="M2091">
        <v>5</v>
      </c>
      <c r="N2091">
        <v>1200</v>
      </c>
      <c r="O2091">
        <v>20</v>
      </c>
      <c r="P2091">
        <v>852.39</v>
      </c>
      <c r="Q2091" t="s">
        <v>5709</v>
      </c>
      <c r="R2091">
        <v>4</v>
      </c>
      <c r="S2091" t="s">
        <v>5712</v>
      </c>
      <c r="T2091">
        <v>6000</v>
      </c>
      <c r="U2091">
        <v>1200</v>
      </c>
      <c r="V2091">
        <v>4800</v>
      </c>
      <c r="W2091">
        <v>2957.13</v>
      </c>
      <c r="X2091">
        <v>990.48</v>
      </c>
      <c r="Y2091">
        <v>20.64</v>
      </c>
    </row>
    <row r="2092" spans="1:25" x14ac:dyDescent="0.3">
      <c r="A2092" t="s">
        <v>2746</v>
      </c>
      <c r="B2092" s="2">
        <v>45941</v>
      </c>
      <c r="C2092" t="s">
        <v>1210</v>
      </c>
      <c r="D2092" t="s">
        <v>176</v>
      </c>
      <c r="E2092" t="s">
        <v>109</v>
      </c>
      <c r="F2092" t="s">
        <v>5678</v>
      </c>
      <c r="G2092" t="s">
        <v>5709</v>
      </c>
      <c r="H2092" t="s">
        <v>184</v>
      </c>
      <c r="I2092" t="s">
        <v>185</v>
      </c>
      <c r="J2092" t="s">
        <v>40</v>
      </c>
      <c r="K2092" t="s">
        <v>32</v>
      </c>
      <c r="L2092" t="s">
        <v>90</v>
      </c>
      <c r="M2092">
        <v>4</v>
      </c>
      <c r="N2092">
        <v>28000</v>
      </c>
      <c r="O2092">
        <v>15</v>
      </c>
      <c r="P2092">
        <v>422.16</v>
      </c>
      <c r="Q2092" t="s">
        <v>5709</v>
      </c>
      <c r="R2092">
        <v>5</v>
      </c>
      <c r="S2092" t="s">
        <v>5712</v>
      </c>
      <c r="T2092">
        <v>112000</v>
      </c>
      <c r="U2092">
        <v>16800</v>
      </c>
      <c r="V2092">
        <v>95200</v>
      </c>
      <c r="W2092">
        <v>72762.740000000005</v>
      </c>
      <c r="X2092">
        <v>22015.1</v>
      </c>
      <c r="Y2092">
        <v>23.13</v>
      </c>
    </row>
    <row r="2093" spans="1:25" x14ac:dyDescent="0.3">
      <c r="A2093" t="s">
        <v>2747</v>
      </c>
      <c r="B2093" s="2">
        <v>46145</v>
      </c>
      <c r="C2093" t="s">
        <v>232</v>
      </c>
      <c r="D2093" t="s">
        <v>159</v>
      </c>
      <c r="E2093" t="s">
        <v>28</v>
      </c>
      <c r="F2093" t="s">
        <v>5689</v>
      </c>
      <c r="G2093" t="s">
        <v>5709</v>
      </c>
      <c r="H2093" t="s">
        <v>51</v>
      </c>
      <c r="I2093" t="s">
        <v>83</v>
      </c>
      <c r="J2093" t="s">
        <v>40</v>
      </c>
      <c r="K2093" t="s">
        <v>5718</v>
      </c>
      <c r="L2093" t="s">
        <v>90</v>
      </c>
      <c r="M2093">
        <v>10</v>
      </c>
      <c r="N2093">
        <v>85000</v>
      </c>
      <c r="O2093">
        <v>20</v>
      </c>
      <c r="P2093">
        <v>739.44</v>
      </c>
      <c r="Q2093" t="s">
        <v>5709</v>
      </c>
      <c r="R2093">
        <v>5</v>
      </c>
      <c r="S2093" t="s">
        <v>5712</v>
      </c>
      <c r="T2093">
        <v>850000</v>
      </c>
      <c r="U2093">
        <v>170000</v>
      </c>
      <c r="V2093">
        <v>680000</v>
      </c>
      <c r="W2093">
        <v>464533.52</v>
      </c>
      <c r="X2093">
        <v>214727.04000000001</v>
      </c>
      <c r="Y2093">
        <v>31.58</v>
      </c>
    </row>
    <row r="2094" spans="1:25" x14ac:dyDescent="0.3">
      <c r="A2094" t="s">
        <v>2748</v>
      </c>
      <c r="B2094" s="2">
        <v>45895</v>
      </c>
      <c r="C2094" t="s">
        <v>1025</v>
      </c>
      <c r="D2094" t="s">
        <v>183</v>
      </c>
      <c r="E2094" t="s">
        <v>50</v>
      </c>
      <c r="F2094" t="s">
        <v>5676</v>
      </c>
      <c r="G2094" t="s">
        <v>5711</v>
      </c>
      <c r="H2094" t="s">
        <v>5721</v>
      </c>
      <c r="I2094" t="s">
        <v>86</v>
      </c>
      <c r="J2094" t="s">
        <v>31</v>
      </c>
      <c r="K2094" t="s">
        <v>5718</v>
      </c>
      <c r="L2094" t="s">
        <v>90</v>
      </c>
      <c r="M2094">
        <v>9</v>
      </c>
      <c r="N2094">
        <v>450</v>
      </c>
      <c r="O2094">
        <v>10</v>
      </c>
      <c r="P2094">
        <v>1181.0999999999999</v>
      </c>
      <c r="Q2094" t="s">
        <v>5709</v>
      </c>
      <c r="R2094">
        <v>4</v>
      </c>
      <c r="S2094" t="s">
        <v>5712</v>
      </c>
      <c r="T2094">
        <v>4050</v>
      </c>
      <c r="U2094">
        <v>405</v>
      </c>
      <c r="V2094">
        <v>3645</v>
      </c>
      <c r="W2094">
        <v>2126.5500000000002</v>
      </c>
      <c r="X2094">
        <v>337.35</v>
      </c>
      <c r="Y2094">
        <v>9.26</v>
      </c>
    </row>
    <row r="2095" spans="1:25" x14ac:dyDescent="0.3">
      <c r="A2095" t="s">
        <v>2749</v>
      </c>
      <c r="B2095" s="2">
        <v>46151</v>
      </c>
      <c r="C2095" t="s">
        <v>1380</v>
      </c>
      <c r="D2095" t="s">
        <v>305</v>
      </c>
      <c r="E2095" t="s">
        <v>38</v>
      </c>
      <c r="F2095" t="s">
        <v>5684</v>
      </c>
      <c r="G2095" t="s">
        <v>5708</v>
      </c>
      <c r="H2095" t="s">
        <v>131</v>
      </c>
      <c r="I2095" t="s">
        <v>132</v>
      </c>
      <c r="J2095" t="s">
        <v>46</v>
      </c>
      <c r="K2095" t="s">
        <v>53</v>
      </c>
      <c r="L2095" t="s">
        <v>90</v>
      </c>
      <c r="M2095">
        <v>11</v>
      </c>
      <c r="N2095">
        <v>1200</v>
      </c>
      <c r="O2095">
        <v>10</v>
      </c>
      <c r="P2095">
        <v>1627.89</v>
      </c>
      <c r="Q2095" t="s">
        <v>64</v>
      </c>
      <c r="R2095">
        <v>5</v>
      </c>
      <c r="S2095" t="s">
        <v>5712</v>
      </c>
      <c r="T2095">
        <v>13200</v>
      </c>
      <c r="U2095">
        <v>1320</v>
      </c>
      <c r="V2095">
        <v>11880</v>
      </c>
      <c r="W2095">
        <v>8801.73</v>
      </c>
      <c r="X2095">
        <v>1450.38</v>
      </c>
      <c r="Y2095">
        <v>12.21</v>
      </c>
    </row>
    <row r="2096" spans="1:25" x14ac:dyDescent="0.3">
      <c r="A2096" t="s">
        <v>2750</v>
      </c>
      <c r="B2096" s="2">
        <v>45602</v>
      </c>
      <c r="C2096" t="s">
        <v>676</v>
      </c>
      <c r="D2096" t="s">
        <v>98</v>
      </c>
      <c r="E2096" t="s">
        <v>38</v>
      </c>
      <c r="F2096" t="s">
        <v>5678</v>
      </c>
      <c r="G2096" t="s">
        <v>5707</v>
      </c>
      <c r="H2096" t="s">
        <v>213</v>
      </c>
      <c r="I2096" t="s">
        <v>190</v>
      </c>
      <c r="J2096" t="s">
        <v>63</v>
      </c>
      <c r="K2096" t="s">
        <v>5718</v>
      </c>
      <c r="L2096" t="s">
        <v>90</v>
      </c>
      <c r="M2096">
        <v>9</v>
      </c>
      <c r="N2096">
        <v>4200</v>
      </c>
      <c r="O2096">
        <v>10</v>
      </c>
      <c r="P2096">
        <v>1465.55</v>
      </c>
      <c r="Q2096" t="s">
        <v>5709</v>
      </c>
      <c r="R2096">
        <v>5</v>
      </c>
      <c r="S2096" t="s">
        <v>5712</v>
      </c>
      <c r="T2096">
        <v>37800</v>
      </c>
      <c r="U2096">
        <v>3780</v>
      </c>
      <c r="V2096">
        <v>34020</v>
      </c>
      <c r="W2096">
        <v>23241.31</v>
      </c>
      <c r="X2096">
        <v>9313.14</v>
      </c>
      <c r="Y2096">
        <v>27.38</v>
      </c>
    </row>
    <row r="2097" spans="1:25" x14ac:dyDescent="0.3">
      <c r="A2097" t="s">
        <v>2751</v>
      </c>
      <c r="B2097" s="2">
        <v>45658</v>
      </c>
      <c r="C2097" t="s">
        <v>507</v>
      </c>
      <c r="D2097" t="s">
        <v>108</v>
      </c>
      <c r="E2097" t="s">
        <v>109</v>
      </c>
      <c r="F2097" t="s">
        <v>5684</v>
      </c>
      <c r="G2097" t="s">
        <v>5710</v>
      </c>
      <c r="H2097" t="s">
        <v>68</v>
      </c>
      <c r="I2097" t="s">
        <v>69</v>
      </c>
      <c r="J2097" t="s">
        <v>63</v>
      </c>
      <c r="K2097" t="s">
        <v>53</v>
      </c>
      <c r="L2097" t="s">
        <v>90</v>
      </c>
      <c r="M2097">
        <v>7</v>
      </c>
      <c r="N2097">
        <v>7200</v>
      </c>
      <c r="O2097">
        <v>15</v>
      </c>
      <c r="P2097">
        <v>430.85</v>
      </c>
      <c r="Q2097" t="s">
        <v>5709</v>
      </c>
      <c r="R2097">
        <v>5</v>
      </c>
      <c r="S2097" t="s">
        <v>5712</v>
      </c>
      <c r="T2097">
        <v>50400</v>
      </c>
      <c r="U2097">
        <v>7560</v>
      </c>
      <c r="V2097">
        <v>42840</v>
      </c>
      <c r="W2097">
        <v>28596.85</v>
      </c>
      <c r="X2097">
        <v>13812.3</v>
      </c>
      <c r="Y2097">
        <v>32.24</v>
      </c>
    </row>
    <row r="2098" spans="1:25" x14ac:dyDescent="0.3">
      <c r="A2098" t="s">
        <v>2752</v>
      </c>
      <c r="B2098" s="2">
        <v>46145</v>
      </c>
      <c r="C2098" t="s">
        <v>1095</v>
      </c>
      <c r="D2098" t="s">
        <v>212</v>
      </c>
      <c r="E2098" t="s">
        <v>28</v>
      </c>
      <c r="F2098" t="s">
        <v>5690</v>
      </c>
      <c r="G2098" t="s">
        <v>5710</v>
      </c>
      <c r="H2098" t="s">
        <v>110</v>
      </c>
      <c r="I2098" t="s">
        <v>296</v>
      </c>
      <c r="J2098" t="s">
        <v>40</v>
      </c>
      <c r="K2098" t="s">
        <v>53</v>
      </c>
      <c r="L2098" t="s">
        <v>5716</v>
      </c>
      <c r="M2098">
        <v>2</v>
      </c>
      <c r="N2098">
        <v>8500</v>
      </c>
      <c r="O2098">
        <v>15</v>
      </c>
      <c r="P2098">
        <v>509.03</v>
      </c>
      <c r="Q2098" t="s">
        <v>5709</v>
      </c>
      <c r="R2098">
        <v>3</v>
      </c>
      <c r="S2098" t="s">
        <v>5714</v>
      </c>
      <c r="T2098">
        <v>17000</v>
      </c>
      <c r="U2098">
        <v>2550</v>
      </c>
      <c r="V2098">
        <v>14450</v>
      </c>
      <c r="W2098">
        <v>8574.0300000000007</v>
      </c>
      <c r="X2098">
        <v>5366.94</v>
      </c>
      <c r="Y2098">
        <v>37.14</v>
      </c>
    </row>
    <row r="2099" spans="1:25" x14ac:dyDescent="0.3">
      <c r="A2099" t="s">
        <v>2753</v>
      </c>
      <c r="B2099" s="2">
        <v>45793</v>
      </c>
      <c r="C2099" t="s">
        <v>2234</v>
      </c>
      <c r="D2099" t="s">
        <v>330</v>
      </c>
      <c r="E2099" t="s">
        <v>109</v>
      </c>
      <c r="F2099" t="s">
        <v>5688</v>
      </c>
      <c r="G2099" t="s">
        <v>5708</v>
      </c>
      <c r="H2099" t="s">
        <v>131</v>
      </c>
      <c r="I2099" t="s">
        <v>135</v>
      </c>
      <c r="J2099" t="s">
        <v>63</v>
      </c>
      <c r="K2099" t="s">
        <v>53</v>
      </c>
      <c r="L2099" t="s">
        <v>5717</v>
      </c>
      <c r="M2099">
        <v>3</v>
      </c>
      <c r="N2099">
        <v>9800</v>
      </c>
      <c r="O2099">
        <v>10</v>
      </c>
      <c r="P2099">
        <v>1284.8399999999999</v>
      </c>
      <c r="Q2099" t="s">
        <v>5709</v>
      </c>
      <c r="R2099">
        <v>4</v>
      </c>
      <c r="S2099" t="s">
        <v>41</v>
      </c>
      <c r="T2099">
        <v>29400</v>
      </c>
      <c r="U2099">
        <v>2940</v>
      </c>
      <c r="V2099">
        <v>26460</v>
      </c>
      <c r="W2099">
        <v>16412.04</v>
      </c>
      <c r="X2099">
        <v>8763.1200000000008</v>
      </c>
      <c r="Y2099">
        <v>33.119999999999997</v>
      </c>
    </row>
    <row r="2100" spans="1:25" x14ac:dyDescent="0.3">
      <c r="A2100" t="s">
        <v>2754</v>
      </c>
      <c r="B2100" s="2">
        <v>45355</v>
      </c>
      <c r="C2100" t="s">
        <v>1944</v>
      </c>
      <c r="D2100" t="s">
        <v>37</v>
      </c>
      <c r="E2100" t="s">
        <v>38</v>
      </c>
      <c r="F2100" t="s">
        <v>5676</v>
      </c>
      <c r="G2100" t="s">
        <v>5707</v>
      </c>
      <c r="H2100" t="s">
        <v>5719</v>
      </c>
      <c r="I2100" t="s">
        <v>80</v>
      </c>
      <c r="J2100" t="s">
        <v>40</v>
      </c>
      <c r="K2100" t="s">
        <v>5718</v>
      </c>
      <c r="L2100" t="s">
        <v>33</v>
      </c>
      <c r="M2100">
        <v>1</v>
      </c>
      <c r="N2100">
        <v>1800</v>
      </c>
      <c r="O2100">
        <v>15</v>
      </c>
      <c r="P2100">
        <v>747.96</v>
      </c>
      <c r="Q2100" t="s">
        <v>5709</v>
      </c>
      <c r="R2100">
        <v>4</v>
      </c>
      <c r="S2100" t="s">
        <v>5712</v>
      </c>
      <c r="T2100">
        <v>1800</v>
      </c>
      <c r="U2100">
        <v>270</v>
      </c>
      <c r="V2100">
        <v>1530</v>
      </c>
      <c r="W2100">
        <v>1023.96</v>
      </c>
      <c r="X2100">
        <v>-241.92</v>
      </c>
      <c r="Y2100">
        <v>-15.81</v>
      </c>
    </row>
    <row r="2101" spans="1:25" x14ac:dyDescent="0.3">
      <c r="A2101" t="s">
        <v>2755</v>
      </c>
      <c r="B2101" s="2">
        <v>45325</v>
      </c>
      <c r="C2101" t="s">
        <v>1431</v>
      </c>
      <c r="D2101" t="s">
        <v>27</v>
      </c>
      <c r="E2101" t="s">
        <v>28</v>
      </c>
      <c r="F2101" t="s">
        <v>5702</v>
      </c>
      <c r="G2101" t="s">
        <v>5708</v>
      </c>
      <c r="H2101" t="s">
        <v>131</v>
      </c>
      <c r="I2101" t="s">
        <v>132</v>
      </c>
      <c r="J2101" t="s">
        <v>46</v>
      </c>
      <c r="K2101" t="s">
        <v>53</v>
      </c>
      <c r="L2101" t="s">
        <v>5716</v>
      </c>
      <c r="M2101">
        <v>8</v>
      </c>
      <c r="N2101">
        <v>58000</v>
      </c>
      <c r="O2101">
        <v>25</v>
      </c>
      <c r="P2101">
        <v>607.54</v>
      </c>
      <c r="Q2101" t="s">
        <v>5709</v>
      </c>
      <c r="R2101">
        <v>5</v>
      </c>
      <c r="S2101" t="s">
        <v>5712</v>
      </c>
      <c r="T2101">
        <v>464000</v>
      </c>
      <c r="U2101">
        <v>116000</v>
      </c>
      <c r="V2101">
        <v>348000</v>
      </c>
      <c r="W2101">
        <v>199806.5</v>
      </c>
      <c r="X2101">
        <v>147585.96</v>
      </c>
      <c r="Y2101">
        <v>42.41</v>
      </c>
    </row>
    <row r="2102" spans="1:25" x14ac:dyDescent="0.3">
      <c r="A2102" t="s">
        <v>2756</v>
      </c>
      <c r="B2102" s="2">
        <v>46115</v>
      </c>
      <c r="C2102" t="s">
        <v>147</v>
      </c>
      <c r="D2102" t="s">
        <v>159</v>
      </c>
      <c r="E2102" t="s">
        <v>28</v>
      </c>
      <c r="F2102" t="s">
        <v>5685</v>
      </c>
      <c r="G2102" t="s">
        <v>5707</v>
      </c>
      <c r="H2102" t="s">
        <v>169</v>
      </c>
      <c r="I2102" t="s">
        <v>153</v>
      </c>
      <c r="J2102" t="s">
        <v>31</v>
      </c>
      <c r="K2102" t="s">
        <v>5718</v>
      </c>
      <c r="L2102" t="s">
        <v>5716</v>
      </c>
      <c r="M2102">
        <v>2</v>
      </c>
      <c r="N2102">
        <v>85000</v>
      </c>
      <c r="P2102">
        <v>1389.11</v>
      </c>
      <c r="Q2102" t="s">
        <v>5709</v>
      </c>
      <c r="R2102">
        <v>4</v>
      </c>
      <c r="S2102" t="s">
        <v>5712</v>
      </c>
      <c r="T2102">
        <v>170000</v>
      </c>
      <c r="U2102">
        <v>25500</v>
      </c>
      <c r="V2102">
        <v>144500</v>
      </c>
      <c r="W2102">
        <v>107903.3</v>
      </c>
      <c r="X2102">
        <v>35207.589999999997</v>
      </c>
      <c r="Y2102">
        <v>24.37</v>
      </c>
    </row>
    <row r="2103" spans="1:25" x14ac:dyDescent="0.3">
      <c r="A2103" t="s">
        <v>2757</v>
      </c>
      <c r="B2103" s="2">
        <v>45591</v>
      </c>
      <c r="C2103" t="s">
        <v>544</v>
      </c>
      <c r="D2103" t="s">
        <v>305</v>
      </c>
      <c r="E2103" t="s">
        <v>38</v>
      </c>
      <c r="F2103" t="s">
        <v>5687</v>
      </c>
      <c r="G2103" t="s">
        <v>5707</v>
      </c>
      <c r="H2103" t="s">
        <v>44</v>
      </c>
      <c r="I2103" t="s">
        <v>352</v>
      </c>
      <c r="J2103" t="s">
        <v>40</v>
      </c>
      <c r="K2103" t="s">
        <v>53</v>
      </c>
      <c r="L2103" t="s">
        <v>5717</v>
      </c>
      <c r="M2103">
        <v>8</v>
      </c>
      <c r="N2103">
        <v>1200</v>
      </c>
      <c r="O2103">
        <v>10</v>
      </c>
      <c r="P2103">
        <v>34.04</v>
      </c>
      <c r="Q2103" t="s">
        <v>5709</v>
      </c>
      <c r="R2103">
        <v>5</v>
      </c>
      <c r="S2103" t="s">
        <v>102</v>
      </c>
      <c r="T2103">
        <v>9600</v>
      </c>
      <c r="U2103">
        <v>960</v>
      </c>
      <c r="V2103">
        <v>8640</v>
      </c>
      <c r="W2103">
        <v>6556.95</v>
      </c>
      <c r="X2103">
        <v>2049.0100000000002</v>
      </c>
      <c r="Y2103">
        <v>23.72</v>
      </c>
    </row>
    <row r="2104" spans="1:25" x14ac:dyDescent="0.3">
      <c r="A2104" t="s">
        <v>2758</v>
      </c>
      <c r="B2104" s="2">
        <v>46152</v>
      </c>
      <c r="C2104" t="s">
        <v>1323</v>
      </c>
      <c r="D2104" t="s">
        <v>152</v>
      </c>
      <c r="E2104" t="s">
        <v>28</v>
      </c>
      <c r="F2104" t="s">
        <v>5697</v>
      </c>
      <c r="G2104" t="s">
        <v>5708</v>
      </c>
      <c r="H2104" t="s">
        <v>131</v>
      </c>
      <c r="I2104" t="s">
        <v>135</v>
      </c>
      <c r="J2104" t="s">
        <v>31</v>
      </c>
      <c r="K2104" t="s">
        <v>53</v>
      </c>
      <c r="L2104" t="s">
        <v>54</v>
      </c>
      <c r="M2104">
        <v>10</v>
      </c>
      <c r="N2104">
        <v>45000</v>
      </c>
      <c r="O2104">
        <v>25</v>
      </c>
      <c r="P2104">
        <v>317.7</v>
      </c>
      <c r="Q2104" t="s">
        <v>5709</v>
      </c>
      <c r="R2104">
        <v>5</v>
      </c>
      <c r="S2104" t="s">
        <v>5712</v>
      </c>
      <c r="T2104">
        <v>450000</v>
      </c>
      <c r="U2104">
        <v>112500</v>
      </c>
      <c r="V2104">
        <v>337500</v>
      </c>
      <c r="W2104">
        <v>242309.8</v>
      </c>
      <c r="X2104">
        <v>94872.5</v>
      </c>
      <c r="Y2104">
        <v>28.11</v>
      </c>
    </row>
    <row r="2105" spans="1:25" x14ac:dyDescent="0.3">
      <c r="A2105" t="s">
        <v>2759</v>
      </c>
      <c r="B2105" s="2">
        <v>46040</v>
      </c>
      <c r="C2105" t="s">
        <v>1023</v>
      </c>
      <c r="D2105" t="s">
        <v>180</v>
      </c>
      <c r="E2105" t="s">
        <v>50</v>
      </c>
      <c r="F2105" t="s">
        <v>5690</v>
      </c>
      <c r="G2105" t="s">
        <v>5708</v>
      </c>
      <c r="H2105" t="s">
        <v>29</v>
      </c>
      <c r="I2105" t="s">
        <v>30</v>
      </c>
      <c r="J2105" t="s">
        <v>31</v>
      </c>
      <c r="K2105" t="s">
        <v>53</v>
      </c>
      <c r="L2105" t="s">
        <v>5716</v>
      </c>
      <c r="M2105">
        <v>4</v>
      </c>
      <c r="N2105">
        <v>1200</v>
      </c>
      <c r="O2105">
        <v>25</v>
      </c>
      <c r="P2105">
        <v>567.66999999999996</v>
      </c>
      <c r="Q2105" t="s">
        <v>5709</v>
      </c>
      <c r="R2105">
        <v>3</v>
      </c>
      <c r="S2105" t="s">
        <v>5712</v>
      </c>
      <c r="T2105">
        <v>4800</v>
      </c>
      <c r="U2105">
        <v>1200</v>
      </c>
      <c r="V2105">
        <v>3600</v>
      </c>
      <c r="W2105">
        <v>2465.19</v>
      </c>
      <c r="X2105">
        <v>567.14</v>
      </c>
      <c r="Y2105">
        <v>15.75</v>
      </c>
    </row>
    <row r="2106" spans="1:25" x14ac:dyDescent="0.3">
      <c r="A2106" t="s">
        <v>2760</v>
      </c>
      <c r="B2106" s="2">
        <v>45829</v>
      </c>
      <c r="C2106" t="s">
        <v>505</v>
      </c>
      <c r="D2106" t="s">
        <v>183</v>
      </c>
      <c r="E2106" t="s">
        <v>50</v>
      </c>
      <c r="F2106" t="s">
        <v>5692</v>
      </c>
      <c r="G2106" t="s">
        <v>5710</v>
      </c>
      <c r="H2106" t="s">
        <v>110</v>
      </c>
      <c r="I2106" t="s">
        <v>111</v>
      </c>
      <c r="J2106" t="s">
        <v>46</v>
      </c>
      <c r="K2106" t="s">
        <v>5718</v>
      </c>
      <c r="L2106" t="s">
        <v>90</v>
      </c>
      <c r="M2106">
        <v>2</v>
      </c>
      <c r="N2106">
        <v>450</v>
      </c>
      <c r="O2106">
        <v>5</v>
      </c>
      <c r="P2106">
        <v>497.14</v>
      </c>
      <c r="Q2106" t="s">
        <v>5709</v>
      </c>
      <c r="R2106">
        <v>4</v>
      </c>
      <c r="S2106" t="s">
        <v>5712</v>
      </c>
      <c r="T2106">
        <v>900</v>
      </c>
      <c r="U2106">
        <v>45</v>
      </c>
      <c r="V2106">
        <v>855</v>
      </c>
      <c r="W2106">
        <v>571.61</v>
      </c>
      <c r="X2106">
        <v>-213.75</v>
      </c>
      <c r="Y2106">
        <v>-25</v>
      </c>
    </row>
    <row r="2107" spans="1:25" x14ac:dyDescent="0.3">
      <c r="A2107" t="s">
        <v>2761</v>
      </c>
      <c r="B2107" s="2">
        <v>45328</v>
      </c>
      <c r="C2107" t="s">
        <v>360</v>
      </c>
      <c r="D2107" t="s">
        <v>127</v>
      </c>
      <c r="E2107" t="s">
        <v>109</v>
      </c>
      <c r="F2107" t="s">
        <v>5677</v>
      </c>
      <c r="G2107" t="s">
        <v>5711</v>
      </c>
      <c r="H2107" t="s">
        <v>5721</v>
      </c>
      <c r="I2107" t="s">
        <v>177</v>
      </c>
      <c r="J2107" t="s">
        <v>46</v>
      </c>
      <c r="K2107" t="s">
        <v>53</v>
      </c>
      <c r="L2107" t="s">
        <v>90</v>
      </c>
      <c r="M2107">
        <v>2</v>
      </c>
      <c r="N2107">
        <v>16500</v>
      </c>
      <c r="O2107">
        <v>30</v>
      </c>
      <c r="P2107">
        <v>106.72</v>
      </c>
      <c r="Q2107" t="s">
        <v>5709</v>
      </c>
      <c r="R2107">
        <v>5</v>
      </c>
      <c r="S2107" t="s">
        <v>5712</v>
      </c>
      <c r="T2107">
        <v>33000</v>
      </c>
      <c r="U2107">
        <v>9900</v>
      </c>
      <c r="V2107">
        <v>23100</v>
      </c>
      <c r="W2107">
        <v>16534.099999999999</v>
      </c>
      <c r="X2107">
        <v>6459.18</v>
      </c>
      <c r="Y2107">
        <v>27.96</v>
      </c>
    </row>
    <row r="2108" spans="1:25" x14ac:dyDescent="0.3">
      <c r="A2108" t="s">
        <v>2762</v>
      </c>
      <c r="B2108" s="2">
        <v>45834</v>
      </c>
      <c r="C2108" t="s">
        <v>129</v>
      </c>
      <c r="D2108" t="s">
        <v>273</v>
      </c>
      <c r="E2108" t="s">
        <v>28</v>
      </c>
      <c r="F2108" t="s">
        <v>5698</v>
      </c>
      <c r="G2108" t="s">
        <v>5710</v>
      </c>
      <c r="H2108" t="s">
        <v>68</v>
      </c>
      <c r="I2108" t="s">
        <v>69</v>
      </c>
      <c r="J2108" t="s">
        <v>40</v>
      </c>
      <c r="K2108" t="s">
        <v>5718</v>
      </c>
      <c r="L2108" t="s">
        <v>5716</v>
      </c>
      <c r="M2108">
        <v>5</v>
      </c>
      <c r="N2108">
        <v>32000</v>
      </c>
      <c r="O2108">
        <v>5</v>
      </c>
      <c r="P2108">
        <v>559.80999999999995</v>
      </c>
      <c r="Q2108" t="s">
        <v>5709</v>
      </c>
      <c r="R2108">
        <v>4</v>
      </c>
      <c r="S2108" t="s">
        <v>5712</v>
      </c>
      <c r="T2108">
        <v>160000</v>
      </c>
      <c r="U2108">
        <v>8000</v>
      </c>
      <c r="V2108">
        <v>152000</v>
      </c>
      <c r="W2108">
        <v>93144.42</v>
      </c>
      <c r="X2108">
        <v>58295.77</v>
      </c>
      <c r="Y2108">
        <v>38.35</v>
      </c>
    </row>
    <row r="2109" spans="1:25" x14ac:dyDescent="0.3">
      <c r="A2109" t="s">
        <v>2763</v>
      </c>
      <c r="B2109" s="2">
        <v>46068</v>
      </c>
      <c r="C2109" t="s">
        <v>307</v>
      </c>
      <c r="D2109" t="s">
        <v>89</v>
      </c>
      <c r="E2109" t="s">
        <v>28</v>
      </c>
      <c r="F2109" t="s">
        <v>5694</v>
      </c>
      <c r="G2109" t="s">
        <v>5711</v>
      </c>
      <c r="H2109" t="s">
        <v>94</v>
      </c>
      <c r="I2109" t="s">
        <v>95</v>
      </c>
      <c r="J2109" t="s">
        <v>31</v>
      </c>
      <c r="K2109" t="s">
        <v>53</v>
      </c>
      <c r="L2109" t="s">
        <v>90</v>
      </c>
      <c r="M2109">
        <v>3</v>
      </c>
      <c r="N2109">
        <v>18500</v>
      </c>
      <c r="O2109">
        <v>20</v>
      </c>
      <c r="P2109">
        <v>1199.53</v>
      </c>
      <c r="Q2109" t="s">
        <v>5709</v>
      </c>
      <c r="R2109">
        <v>1</v>
      </c>
      <c r="S2109" t="s">
        <v>5712</v>
      </c>
      <c r="T2109">
        <v>55500</v>
      </c>
      <c r="U2109">
        <v>11100</v>
      </c>
      <c r="V2109">
        <v>44400</v>
      </c>
      <c r="W2109">
        <v>24766.69</v>
      </c>
      <c r="X2109">
        <v>18433.78</v>
      </c>
      <c r="Y2109">
        <v>41.52</v>
      </c>
    </row>
    <row r="2110" spans="1:25" x14ac:dyDescent="0.3">
      <c r="A2110" t="s">
        <v>2764</v>
      </c>
      <c r="B2110" s="2">
        <v>46015</v>
      </c>
      <c r="C2110" t="s">
        <v>1700</v>
      </c>
      <c r="D2110" t="s">
        <v>60</v>
      </c>
      <c r="E2110" t="s">
        <v>38</v>
      </c>
      <c r="F2110" t="s">
        <v>5688</v>
      </c>
      <c r="G2110" t="s">
        <v>5709</v>
      </c>
      <c r="H2110" t="s">
        <v>61</v>
      </c>
      <c r="I2110" t="s">
        <v>138</v>
      </c>
      <c r="J2110" t="s">
        <v>31</v>
      </c>
      <c r="K2110" t="s">
        <v>32</v>
      </c>
      <c r="L2110" t="s">
        <v>90</v>
      </c>
      <c r="M2110">
        <v>9</v>
      </c>
      <c r="N2110">
        <v>3500</v>
      </c>
      <c r="O2110">
        <v>10</v>
      </c>
      <c r="P2110">
        <v>914.76</v>
      </c>
      <c r="Q2110" t="s">
        <v>5709</v>
      </c>
      <c r="R2110">
        <v>2</v>
      </c>
      <c r="S2110" t="s">
        <v>5712</v>
      </c>
      <c r="T2110">
        <v>31500</v>
      </c>
      <c r="U2110">
        <v>3150</v>
      </c>
      <c r="V2110">
        <v>28350</v>
      </c>
      <c r="W2110">
        <v>16941.02</v>
      </c>
      <c r="X2110">
        <v>10494.22</v>
      </c>
      <c r="Y2110">
        <v>37.020000000000003</v>
      </c>
    </row>
    <row r="2111" spans="1:25" x14ac:dyDescent="0.3">
      <c r="A2111" t="s">
        <v>2765</v>
      </c>
      <c r="B2111" s="2">
        <v>45674</v>
      </c>
      <c r="C2111" t="s">
        <v>207</v>
      </c>
      <c r="D2111" t="s">
        <v>183</v>
      </c>
      <c r="E2111" t="s">
        <v>50</v>
      </c>
      <c r="F2111" t="s">
        <v>5685</v>
      </c>
      <c r="G2111" t="s">
        <v>5710</v>
      </c>
      <c r="H2111" t="s">
        <v>1225</v>
      </c>
      <c r="I2111" t="s">
        <v>69</v>
      </c>
      <c r="J2111" t="s">
        <v>31</v>
      </c>
      <c r="K2111" t="s">
        <v>32</v>
      </c>
      <c r="L2111" t="s">
        <v>5717</v>
      </c>
      <c r="M2111">
        <v>9</v>
      </c>
      <c r="N2111">
        <v>450</v>
      </c>
      <c r="O2111">
        <v>25</v>
      </c>
      <c r="P2111">
        <v>832.11</v>
      </c>
      <c r="Q2111" t="s">
        <v>5709</v>
      </c>
      <c r="R2111">
        <v>4</v>
      </c>
      <c r="S2111" t="s">
        <v>41</v>
      </c>
      <c r="T2111">
        <v>4050</v>
      </c>
      <c r="U2111">
        <v>1012.5</v>
      </c>
      <c r="V2111">
        <v>3037.5</v>
      </c>
      <c r="W2111">
        <v>1684.29</v>
      </c>
      <c r="X2111">
        <v>521.1</v>
      </c>
      <c r="Y2111">
        <v>17.16</v>
      </c>
    </row>
    <row r="2112" spans="1:25" x14ac:dyDescent="0.3">
      <c r="A2112" t="s">
        <v>2766</v>
      </c>
      <c r="B2112" s="2">
        <v>46029</v>
      </c>
      <c r="C2112" t="s">
        <v>1122</v>
      </c>
      <c r="D2112" t="s">
        <v>268</v>
      </c>
      <c r="E2112" t="s">
        <v>28</v>
      </c>
      <c r="F2112" t="s">
        <v>5679</v>
      </c>
      <c r="G2112" t="s">
        <v>5709</v>
      </c>
      <c r="H2112" t="s">
        <v>61</v>
      </c>
      <c r="I2112" t="s">
        <v>62</v>
      </c>
      <c r="J2112" t="s">
        <v>31</v>
      </c>
      <c r="K2112" t="s">
        <v>5718</v>
      </c>
      <c r="L2112" t="s">
        <v>5716</v>
      </c>
      <c r="M2112">
        <v>10</v>
      </c>
      <c r="N2112">
        <v>18500</v>
      </c>
      <c r="O2112">
        <v>30</v>
      </c>
      <c r="P2112">
        <v>336.2</v>
      </c>
      <c r="Q2112" t="s">
        <v>64</v>
      </c>
      <c r="R2112">
        <v>4</v>
      </c>
      <c r="S2112" t="s">
        <v>5712</v>
      </c>
      <c r="T2112">
        <v>185000</v>
      </c>
      <c r="U2112">
        <v>55500</v>
      </c>
      <c r="V2112">
        <v>129500</v>
      </c>
      <c r="W2112">
        <v>86236.06</v>
      </c>
      <c r="X2112">
        <v>42927.74</v>
      </c>
      <c r="Y2112">
        <v>33.15</v>
      </c>
    </row>
    <row r="2113" spans="1:25" x14ac:dyDescent="0.3">
      <c r="A2113" t="s">
        <v>2767</v>
      </c>
      <c r="B2113" s="2">
        <v>46119</v>
      </c>
      <c r="C2113" t="s">
        <v>1008</v>
      </c>
      <c r="D2113" t="s">
        <v>143</v>
      </c>
      <c r="E2113" t="s">
        <v>28</v>
      </c>
      <c r="F2113" t="s">
        <v>5698</v>
      </c>
      <c r="G2113" t="s">
        <v>5709</v>
      </c>
      <c r="H2113" t="s">
        <v>51</v>
      </c>
      <c r="I2113" t="s">
        <v>52</v>
      </c>
      <c r="J2113" t="s">
        <v>46</v>
      </c>
      <c r="K2113" t="s">
        <v>53</v>
      </c>
      <c r="L2113" t="s">
        <v>90</v>
      </c>
      <c r="M2113">
        <v>7</v>
      </c>
      <c r="N2113">
        <v>7800</v>
      </c>
      <c r="O2113">
        <v>5</v>
      </c>
      <c r="P2113">
        <v>571.51</v>
      </c>
      <c r="Q2113" t="s">
        <v>5709</v>
      </c>
      <c r="R2113">
        <v>5</v>
      </c>
      <c r="S2113" t="s">
        <v>5712</v>
      </c>
      <c r="T2113">
        <v>54600</v>
      </c>
      <c r="U2113">
        <v>2730</v>
      </c>
      <c r="V2113">
        <v>51870</v>
      </c>
      <c r="W2113">
        <v>42259.76</v>
      </c>
      <c r="X2113">
        <v>9038.73</v>
      </c>
      <c r="Y2113">
        <v>17.43</v>
      </c>
    </row>
    <row r="2114" spans="1:25" x14ac:dyDescent="0.3">
      <c r="A2114" t="s">
        <v>2768</v>
      </c>
      <c r="B2114" s="2">
        <v>45819</v>
      </c>
      <c r="C2114" t="s">
        <v>1323</v>
      </c>
      <c r="D2114" t="s">
        <v>67</v>
      </c>
      <c r="E2114" t="s">
        <v>28</v>
      </c>
      <c r="F2114" t="s">
        <v>5688</v>
      </c>
      <c r="G2114" t="s">
        <v>5711</v>
      </c>
      <c r="H2114" t="s">
        <v>5721</v>
      </c>
      <c r="I2114" t="s">
        <v>177</v>
      </c>
      <c r="J2114" t="s">
        <v>63</v>
      </c>
      <c r="K2114" t="s">
        <v>53</v>
      </c>
      <c r="L2114" t="s">
        <v>5717</v>
      </c>
      <c r="M2114">
        <v>4</v>
      </c>
      <c r="N2114">
        <v>32000</v>
      </c>
      <c r="O2114">
        <v>20</v>
      </c>
      <c r="P2114">
        <v>1410.24</v>
      </c>
      <c r="Q2114" t="s">
        <v>5709</v>
      </c>
      <c r="R2114">
        <v>5</v>
      </c>
      <c r="S2114" t="s">
        <v>102</v>
      </c>
      <c r="T2114">
        <v>128000</v>
      </c>
      <c r="U2114">
        <v>25600</v>
      </c>
      <c r="V2114">
        <v>102400</v>
      </c>
      <c r="W2114">
        <v>66592.240000000005</v>
      </c>
      <c r="X2114">
        <v>34397.519999999997</v>
      </c>
      <c r="Y2114">
        <v>33.590000000000003</v>
      </c>
    </row>
    <row r="2115" spans="1:25" x14ac:dyDescent="0.3">
      <c r="A2115" t="s">
        <v>2769</v>
      </c>
      <c r="B2115" s="2">
        <v>46030</v>
      </c>
      <c r="C2115" t="s">
        <v>739</v>
      </c>
      <c r="D2115" t="s">
        <v>276</v>
      </c>
      <c r="E2115" t="s">
        <v>121</v>
      </c>
      <c r="F2115" t="s">
        <v>5701</v>
      </c>
      <c r="G2115" t="s">
        <v>5707</v>
      </c>
      <c r="H2115" t="s">
        <v>213</v>
      </c>
      <c r="I2115" t="s">
        <v>190</v>
      </c>
      <c r="J2115" t="s">
        <v>2589</v>
      </c>
      <c r="K2115" t="s">
        <v>32</v>
      </c>
      <c r="L2115" t="s">
        <v>33</v>
      </c>
      <c r="M2115">
        <v>4</v>
      </c>
      <c r="N2115">
        <v>10500</v>
      </c>
      <c r="O2115">
        <v>20</v>
      </c>
      <c r="P2115">
        <v>737.9</v>
      </c>
      <c r="Q2115" t="s">
        <v>5709</v>
      </c>
      <c r="R2115">
        <v>5</v>
      </c>
      <c r="S2115" t="s">
        <v>5712</v>
      </c>
      <c r="T2115">
        <v>42000</v>
      </c>
      <c r="U2115">
        <v>8400</v>
      </c>
      <c r="V2115">
        <v>33600</v>
      </c>
      <c r="W2115">
        <v>21223.360000000001</v>
      </c>
      <c r="X2115">
        <v>11638.74</v>
      </c>
      <c r="Y2115">
        <v>34.64</v>
      </c>
    </row>
    <row r="2116" spans="1:25" x14ac:dyDescent="0.3">
      <c r="A2116" t="s">
        <v>2770</v>
      </c>
      <c r="B2116" s="2">
        <v>46173</v>
      </c>
      <c r="C2116" t="s">
        <v>1042</v>
      </c>
      <c r="D2116" t="s">
        <v>82</v>
      </c>
      <c r="E2116" t="s">
        <v>28</v>
      </c>
      <c r="F2116" t="s">
        <v>5689</v>
      </c>
      <c r="G2116" t="s">
        <v>5707</v>
      </c>
      <c r="H2116" t="s">
        <v>213</v>
      </c>
      <c r="I2116" t="s">
        <v>190</v>
      </c>
      <c r="J2116" t="s">
        <v>63</v>
      </c>
      <c r="K2116" t="s">
        <v>5718</v>
      </c>
      <c r="L2116" t="s">
        <v>33</v>
      </c>
      <c r="M2116">
        <v>8</v>
      </c>
      <c r="N2116">
        <v>72000</v>
      </c>
      <c r="O2116">
        <v>30</v>
      </c>
      <c r="P2116">
        <v>178.46</v>
      </c>
      <c r="Q2116" t="s">
        <v>5709</v>
      </c>
      <c r="R2116">
        <v>4</v>
      </c>
      <c r="S2116" t="s">
        <v>5712</v>
      </c>
      <c r="T2116">
        <v>576000</v>
      </c>
      <c r="U2116">
        <v>172800</v>
      </c>
      <c r="V2116">
        <v>403200</v>
      </c>
      <c r="W2116">
        <v>298577.83</v>
      </c>
      <c r="X2116">
        <v>104443.71</v>
      </c>
      <c r="Y2116">
        <v>25.9</v>
      </c>
    </row>
    <row r="2117" spans="1:25" x14ac:dyDescent="0.3">
      <c r="A2117" t="s">
        <v>2771</v>
      </c>
      <c r="B2117" s="2">
        <v>45343</v>
      </c>
      <c r="C2117" t="s">
        <v>643</v>
      </c>
      <c r="D2117" t="s">
        <v>281</v>
      </c>
      <c r="E2117" t="s">
        <v>121</v>
      </c>
      <c r="F2117" t="s">
        <v>5700</v>
      </c>
      <c r="G2117" t="s">
        <v>5710</v>
      </c>
      <c r="H2117" t="s">
        <v>144</v>
      </c>
      <c r="I2117" t="s">
        <v>156</v>
      </c>
      <c r="J2117" t="s">
        <v>31</v>
      </c>
      <c r="K2117" t="s">
        <v>5718</v>
      </c>
      <c r="L2117" t="s">
        <v>5717</v>
      </c>
      <c r="M2117">
        <v>7</v>
      </c>
      <c r="N2117">
        <v>42000</v>
      </c>
      <c r="O2117">
        <v>15</v>
      </c>
      <c r="P2117">
        <v>1469.34</v>
      </c>
      <c r="Q2117" t="s">
        <v>5709</v>
      </c>
      <c r="R2117">
        <v>3</v>
      </c>
      <c r="S2117" t="s">
        <v>5712</v>
      </c>
      <c r="T2117">
        <v>294000</v>
      </c>
      <c r="U2117">
        <v>44100</v>
      </c>
      <c r="V2117">
        <v>249900</v>
      </c>
      <c r="W2117">
        <v>158113.04</v>
      </c>
      <c r="X2117">
        <v>90317.62</v>
      </c>
      <c r="Y2117">
        <v>36.14</v>
      </c>
    </row>
    <row r="2118" spans="1:25" x14ac:dyDescent="0.3">
      <c r="A2118" t="s">
        <v>2772</v>
      </c>
      <c r="B2118" s="2">
        <v>45929</v>
      </c>
      <c r="C2118" t="s">
        <v>667</v>
      </c>
      <c r="D2118" t="s">
        <v>77</v>
      </c>
      <c r="E2118" t="s">
        <v>28</v>
      </c>
      <c r="F2118" t="s">
        <v>5699</v>
      </c>
      <c r="G2118" t="s">
        <v>5711</v>
      </c>
      <c r="H2118" t="s">
        <v>94</v>
      </c>
      <c r="I2118" t="s">
        <v>95</v>
      </c>
      <c r="J2118" t="s">
        <v>40</v>
      </c>
      <c r="K2118" t="s">
        <v>53</v>
      </c>
      <c r="L2118" t="s">
        <v>54</v>
      </c>
      <c r="M2118">
        <v>1</v>
      </c>
      <c r="N2118">
        <v>6500</v>
      </c>
      <c r="O2118">
        <v>30</v>
      </c>
      <c r="P2118">
        <v>933.46</v>
      </c>
      <c r="Q2118" t="s">
        <v>5709</v>
      </c>
      <c r="R2118">
        <v>5</v>
      </c>
      <c r="S2118" t="s">
        <v>5712</v>
      </c>
      <c r="T2118">
        <v>6500</v>
      </c>
      <c r="U2118">
        <v>1950</v>
      </c>
      <c r="V2118">
        <v>4550</v>
      </c>
      <c r="W2118">
        <v>2727.67</v>
      </c>
      <c r="X2118">
        <v>888.87</v>
      </c>
      <c r="Y2118">
        <v>19.54</v>
      </c>
    </row>
    <row r="2119" spans="1:25" x14ac:dyDescent="0.3">
      <c r="A2119" t="s">
        <v>2773</v>
      </c>
      <c r="B2119" s="2">
        <v>45949</v>
      </c>
      <c r="C2119" t="s">
        <v>344</v>
      </c>
      <c r="D2119" t="s">
        <v>89</v>
      </c>
      <c r="E2119" t="s">
        <v>28</v>
      </c>
      <c r="F2119" t="s">
        <v>5691</v>
      </c>
      <c r="G2119" t="s">
        <v>5710</v>
      </c>
      <c r="H2119" t="s">
        <v>144</v>
      </c>
      <c r="I2119" t="s">
        <v>156</v>
      </c>
      <c r="J2119" t="s">
        <v>63</v>
      </c>
      <c r="K2119" t="s">
        <v>32</v>
      </c>
      <c r="L2119" t="s">
        <v>5716</v>
      </c>
      <c r="M2119">
        <v>4</v>
      </c>
      <c r="N2119">
        <v>18500</v>
      </c>
      <c r="O2119">
        <v>25</v>
      </c>
      <c r="P2119">
        <v>508.54</v>
      </c>
      <c r="Q2119" t="s">
        <v>5709</v>
      </c>
      <c r="R2119">
        <v>4</v>
      </c>
      <c r="S2119" t="s">
        <v>5712</v>
      </c>
      <c r="T2119">
        <v>74000</v>
      </c>
      <c r="U2119">
        <v>18500</v>
      </c>
      <c r="V2119">
        <v>55500</v>
      </c>
      <c r="W2119">
        <v>37132.85</v>
      </c>
      <c r="X2119">
        <v>17858.61</v>
      </c>
      <c r="Y2119">
        <v>32.18</v>
      </c>
    </row>
    <row r="2120" spans="1:25" x14ac:dyDescent="0.3">
      <c r="A2120" t="s">
        <v>2774</v>
      </c>
      <c r="B2120" s="2">
        <v>45482</v>
      </c>
      <c r="C2120" t="s">
        <v>48</v>
      </c>
      <c r="D2120" t="s">
        <v>37</v>
      </c>
      <c r="E2120" t="s">
        <v>38</v>
      </c>
      <c r="F2120" t="s">
        <v>5688</v>
      </c>
      <c r="G2120" t="s">
        <v>5711</v>
      </c>
      <c r="H2120" t="s">
        <v>94</v>
      </c>
      <c r="I2120" t="s">
        <v>95</v>
      </c>
      <c r="J2120" t="s">
        <v>31</v>
      </c>
      <c r="K2120" t="s">
        <v>32</v>
      </c>
      <c r="L2120" t="s">
        <v>5716</v>
      </c>
      <c r="M2120">
        <v>8</v>
      </c>
      <c r="N2120">
        <v>1800</v>
      </c>
      <c r="O2120">
        <v>20</v>
      </c>
      <c r="P2120">
        <v>649.14</v>
      </c>
      <c r="Q2120" t="s">
        <v>5709</v>
      </c>
      <c r="R2120">
        <v>4</v>
      </c>
      <c r="S2120" t="s">
        <v>5712</v>
      </c>
      <c r="T2120">
        <v>14400</v>
      </c>
      <c r="U2120">
        <v>2880</v>
      </c>
      <c r="V2120">
        <v>11520</v>
      </c>
      <c r="W2120">
        <v>7507.98</v>
      </c>
      <c r="X2120">
        <v>3362.88</v>
      </c>
      <c r="Y2120">
        <v>29.19</v>
      </c>
    </row>
    <row r="2121" spans="1:25" x14ac:dyDescent="0.3">
      <c r="A2121" t="s">
        <v>2775</v>
      </c>
      <c r="B2121" s="2">
        <v>45986</v>
      </c>
      <c r="C2121" t="s">
        <v>433</v>
      </c>
      <c r="D2121" t="s">
        <v>120</v>
      </c>
      <c r="E2121" t="s">
        <v>121</v>
      </c>
      <c r="F2121" t="s">
        <v>5700</v>
      </c>
      <c r="G2121" t="s">
        <v>5708</v>
      </c>
      <c r="H2121" t="s">
        <v>73</v>
      </c>
      <c r="I2121" t="s">
        <v>74</v>
      </c>
      <c r="J2121" t="s">
        <v>31</v>
      </c>
      <c r="K2121" t="s">
        <v>53</v>
      </c>
      <c r="L2121" t="s">
        <v>90</v>
      </c>
      <c r="M2121">
        <v>6</v>
      </c>
      <c r="N2121">
        <v>28000</v>
      </c>
      <c r="O2121">
        <v>15</v>
      </c>
      <c r="P2121">
        <v>1607.41</v>
      </c>
      <c r="Q2121" t="s">
        <v>5709</v>
      </c>
      <c r="R2121">
        <v>5</v>
      </c>
      <c r="S2121" t="s">
        <v>5712</v>
      </c>
      <c r="T2121">
        <v>168000</v>
      </c>
      <c r="U2121">
        <v>25200</v>
      </c>
      <c r="V2121">
        <v>142800</v>
      </c>
      <c r="W2121">
        <v>93335.9</v>
      </c>
      <c r="X2121">
        <v>47856.69</v>
      </c>
      <c r="Y2121">
        <v>33.51</v>
      </c>
    </row>
    <row r="2122" spans="1:25" x14ac:dyDescent="0.3">
      <c r="A2122" t="s">
        <v>2776</v>
      </c>
      <c r="B2122" s="2">
        <v>45645</v>
      </c>
      <c r="C2122" t="s">
        <v>2148</v>
      </c>
      <c r="D2122" t="s">
        <v>212</v>
      </c>
      <c r="E2122" t="s">
        <v>28</v>
      </c>
      <c r="F2122" t="s">
        <v>5682</v>
      </c>
      <c r="G2122" t="s">
        <v>5707</v>
      </c>
      <c r="H2122" t="s">
        <v>213</v>
      </c>
      <c r="I2122" t="s">
        <v>190</v>
      </c>
      <c r="J2122" t="s">
        <v>40</v>
      </c>
      <c r="K2122" t="s">
        <v>5718</v>
      </c>
      <c r="L2122" t="s">
        <v>33</v>
      </c>
      <c r="M2122">
        <v>6</v>
      </c>
      <c r="N2122">
        <v>8500</v>
      </c>
      <c r="O2122">
        <v>10</v>
      </c>
      <c r="P2122">
        <v>1585.64</v>
      </c>
      <c r="Q2122" t="s">
        <v>5709</v>
      </c>
      <c r="R2122">
        <v>5</v>
      </c>
      <c r="S2122" t="s">
        <v>41</v>
      </c>
      <c r="T2122">
        <v>51000</v>
      </c>
      <c r="U2122">
        <v>5100</v>
      </c>
      <c r="V2122">
        <v>45900</v>
      </c>
      <c r="W2122">
        <v>30310.27</v>
      </c>
      <c r="X2122">
        <v>14004.09</v>
      </c>
      <c r="Y2122">
        <v>30.51</v>
      </c>
    </row>
    <row r="2123" spans="1:25" x14ac:dyDescent="0.3">
      <c r="A2123" t="s">
        <v>2777</v>
      </c>
      <c r="B2123" s="2">
        <v>46099</v>
      </c>
      <c r="C2123" t="s">
        <v>568</v>
      </c>
      <c r="D2123" t="s">
        <v>205</v>
      </c>
      <c r="E2123" t="s">
        <v>121</v>
      </c>
      <c r="F2123" t="s">
        <v>5694</v>
      </c>
      <c r="G2123" t="s">
        <v>5709</v>
      </c>
      <c r="H2123" t="s">
        <v>61</v>
      </c>
      <c r="I2123" t="s">
        <v>62</v>
      </c>
      <c r="J2123" t="s">
        <v>31</v>
      </c>
      <c r="K2123" t="s">
        <v>53</v>
      </c>
      <c r="L2123" t="s">
        <v>33</v>
      </c>
      <c r="M2123">
        <v>4</v>
      </c>
      <c r="N2123">
        <v>55000</v>
      </c>
      <c r="O2123">
        <v>15</v>
      </c>
      <c r="P2123">
        <v>36.64</v>
      </c>
      <c r="Q2123" t="s">
        <v>5709</v>
      </c>
      <c r="R2123">
        <v>5</v>
      </c>
      <c r="S2123" t="s">
        <v>5712</v>
      </c>
      <c r="T2123">
        <v>220000</v>
      </c>
      <c r="U2123">
        <v>33000</v>
      </c>
      <c r="V2123">
        <v>187000</v>
      </c>
      <c r="W2123">
        <v>122383.5</v>
      </c>
      <c r="X2123">
        <v>64579.86</v>
      </c>
      <c r="Y2123">
        <v>34.53</v>
      </c>
    </row>
    <row r="2124" spans="1:25" x14ac:dyDescent="0.3">
      <c r="A2124" t="s">
        <v>2778</v>
      </c>
      <c r="B2124" s="2">
        <v>45594</v>
      </c>
      <c r="C2124" t="s">
        <v>485</v>
      </c>
      <c r="D2124" t="s">
        <v>273</v>
      </c>
      <c r="E2124" t="s">
        <v>28</v>
      </c>
      <c r="F2124" t="s">
        <v>5690</v>
      </c>
      <c r="G2124" t="s">
        <v>5707</v>
      </c>
      <c r="H2124" t="s">
        <v>169</v>
      </c>
      <c r="I2124" t="s">
        <v>153</v>
      </c>
      <c r="J2124" t="s">
        <v>46</v>
      </c>
      <c r="K2124" t="s">
        <v>32</v>
      </c>
      <c r="L2124" t="s">
        <v>5716</v>
      </c>
      <c r="M2124">
        <v>8</v>
      </c>
      <c r="N2124">
        <v>32000</v>
      </c>
      <c r="O2124">
        <v>0</v>
      </c>
      <c r="P2124">
        <v>582.16</v>
      </c>
      <c r="Q2124" t="s">
        <v>5709</v>
      </c>
      <c r="S2124" t="s">
        <v>5712</v>
      </c>
      <c r="T2124">
        <v>256000</v>
      </c>
      <c r="U2124">
        <v>0</v>
      </c>
      <c r="V2124">
        <v>256000</v>
      </c>
      <c r="W2124">
        <v>193417.09</v>
      </c>
      <c r="X2124">
        <v>62000.75</v>
      </c>
      <c r="Y2124">
        <v>24.22</v>
      </c>
    </row>
    <row r="2125" spans="1:25" x14ac:dyDescent="0.3">
      <c r="A2125" t="s">
        <v>2779</v>
      </c>
      <c r="B2125" s="2">
        <v>46025</v>
      </c>
      <c r="C2125" t="s">
        <v>1540</v>
      </c>
      <c r="D2125" t="s">
        <v>305</v>
      </c>
      <c r="E2125" t="s">
        <v>38</v>
      </c>
      <c r="F2125" t="s">
        <v>5688</v>
      </c>
      <c r="G2125" t="s">
        <v>5711</v>
      </c>
      <c r="H2125" t="s">
        <v>94</v>
      </c>
      <c r="I2125" t="s">
        <v>95</v>
      </c>
      <c r="J2125" t="s">
        <v>46</v>
      </c>
      <c r="K2125" t="s">
        <v>53</v>
      </c>
      <c r="L2125" t="s">
        <v>90</v>
      </c>
      <c r="M2125">
        <v>10</v>
      </c>
      <c r="N2125">
        <v>1200</v>
      </c>
      <c r="O2125">
        <v>20</v>
      </c>
      <c r="P2125">
        <v>518.08000000000004</v>
      </c>
      <c r="Q2125" t="s">
        <v>5709</v>
      </c>
      <c r="R2125">
        <v>2</v>
      </c>
      <c r="S2125" t="s">
        <v>5712</v>
      </c>
      <c r="T2125">
        <v>12000</v>
      </c>
      <c r="U2125">
        <v>2400</v>
      </c>
      <c r="V2125">
        <v>9600</v>
      </c>
      <c r="W2125">
        <v>6589.66</v>
      </c>
      <c r="X2125">
        <v>2492.2600000000002</v>
      </c>
      <c r="Y2125">
        <v>25.96</v>
      </c>
    </row>
    <row r="2126" spans="1:25" x14ac:dyDescent="0.3">
      <c r="A2126" t="s">
        <v>2780</v>
      </c>
      <c r="B2126" s="2">
        <v>45589</v>
      </c>
      <c r="C2126" t="s">
        <v>784</v>
      </c>
      <c r="D2126" t="s">
        <v>108</v>
      </c>
      <c r="E2126" t="s">
        <v>109</v>
      </c>
      <c r="F2126" t="s">
        <v>5681</v>
      </c>
      <c r="G2126" t="s">
        <v>5711</v>
      </c>
      <c r="H2126" t="s">
        <v>5721</v>
      </c>
      <c r="I2126" t="s">
        <v>86</v>
      </c>
      <c r="J2126" t="s">
        <v>31</v>
      </c>
      <c r="K2126" t="s">
        <v>5718</v>
      </c>
      <c r="L2126" t="s">
        <v>5717</v>
      </c>
      <c r="M2126">
        <v>1</v>
      </c>
      <c r="N2126">
        <v>7200</v>
      </c>
      <c r="O2126">
        <v>30</v>
      </c>
      <c r="P2126">
        <v>596.08000000000004</v>
      </c>
      <c r="Q2126" t="s">
        <v>5709</v>
      </c>
      <c r="R2126">
        <v>5</v>
      </c>
      <c r="S2126" t="s">
        <v>5712</v>
      </c>
      <c r="T2126">
        <v>7200</v>
      </c>
      <c r="U2126">
        <v>2160</v>
      </c>
      <c r="V2126">
        <v>5040</v>
      </c>
      <c r="W2126">
        <v>3390.19</v>
      </c>
      <c r="X2126">
        <v>1053.73</v>
      </c>
      <c r="Y2126">
        <v>20.91</v>
      </c>
    </row>
    <row r="2127" spans="1:25" x14ac:dyDescent="0.3">
      <c r="A2127" t="s">
        <v>2781</v>
      </c>
      <c r="B2127" s="2">
        <v>45976</v>
      </c>
      <c r="C2127" t="s">
        <v>1087</v>
      </c>
      <c r="D2127" t="s">
        <v>183</v>
      </c>
      <c r="E2127" t="s">
        <v>50</v>
      </c>
      <c r="F2127" t="s">
        <v>5678</v>
      </c>
      <c r="G2127" t="s">
        <v>5710</v>
      </c>
      <c r="H2127" t="s">
        <v>110</v>
      </c>
      <c r="I2127" t="s">
        <v>296</v>
      </c>
      <c r="J2127" t="s">
        <v>63</v>
      </c>
      <c r="K2127" t="s">
        <v>32</v>
      </c>
      <c r="L2127" t="s">
        <v>54</v>
      </c>
      <c r="M2127">
        <v>3</v>
      </c>
      <c r="N2127">
        <v>450</v>
      </c>
      <c r="O2127">
        <v>30</v>
      </c>
      <c r="P2127">
        <v>1329.78</v>
      </c>
      <c r="Q2127" t="s">
        <v>5709</v>
      </c>
      <c r="R2127">
        <v>4</v>
      </c>
      <c r="S2127" t="s">
        <v>41</v>
      </c>
      <c r="T2127">
        <v>1350</v>
      </c>
      <c r="U2127">
        <v>405</v>
      </c>
      <c r="V2127">
        <v>945</v>
      </c>
      <c r="W2127">
        <v>676.06</v>
      </c>
      <c r="X2127">
        <v>-1060.8399999999999</v>
      </c>
      <c r="Y2127">
        <v>-112.26</v>
      </c>
    </row>
    <row r="2128" spans="1:25" x14ac:dyDescent="0.3">
      <c r="A2128" t="s">
        <v>2782</v>
      </c>
      <c r="B2128" s="2">
        <v>45516</v>
      </c>
      <c r="C2128" t="s">
        <v>667</v>
      </c>
      <c r="D2128" t="s">
        <v>37</v>
      </c>
      <c r="E2128" t="s">
        <v>38</v>
      </c>
      <c r="F2128" t="s">
        <v>5685</v>
      </c>
      <c r="G2128" t="s">
        <v>5710</v>
      </c>
      <c r="H2128" t="s">
        <v>68</v>
      </c>
      <c r="I2128" t="s">
        <v>69</v>
      </c>
      <c r="J2128" t="s">
        <v>46</v>
      </c>
      <c r="K2128" t="s">
        <v>53</v>
      </c>
      <c r="L2128" t="s">
        <v>5717</v>
      </c>
      <c r="M2128">
        <v>1</v>
      </c>
      <c r="N2128">
        <v>1800</v>
      </c>
      <c r="O2128">
        <v>25</v>
      </c>
      <c r="P2128">
        <v>1751.63</v>
      </c>
      <c r="Q2128" t="s">
        <v>5709</v>
      </c>
      <c r="R2128">
        <v>4</v>
      </c>
      <c r="S2128" t="s">
        <v>41</v>
      </c>
      <c r="T2128">
        <v>1800</v>
      </c>
      <c r="U2128">
        <v>450</v>
      </c>
      <c r="V2128">
        <v>1350</v>
      </c>
      <c r="W2128">
        <v>783.74</v>
      </c>
      <c r="X2128">
        <v>-1185.3699999999999</v>
      </c>
      <c r="Y2128">
        <v>-87.81</v>
      </c>
    </row>
    <row r="2129" spans="1:25" x14ac:dyDescent="0.3">
      <c r="A2129" t="s">
        <v>2783</v>
      </c>
      <c r="B2129" s="2">
        <v>46052</v>
      </c>
      <c r="C2129" t="s">
        <v>1801</v>
      </c>
      <c r="D2129" t="s">
        <v>60</v>
      </c>
      <c r="E2129" t="s">
        <v>38</v>
      </c>
      <c r="F2129" t="s">
        <v>5699</v>
      </c>
      <c r="G2129" t="s">
        <v>5707</v>
      </c>
      <c r="H2129" t="s">
        <v>213</v>
      </c>
      <c r="I2129" t="s">
        <v>190</v>
      </c>
      <c r="J2129" t="s">
        <v>46</v>
      </c>
      <c r="K2129" t="s">
        <v>32</v>
      </c>
      <c r="L2129" t="s">
        <v>33</v>
      </c>
      <c r="M2129">
        <v>1</v>
      </c>
      <c r="N2129">
        <v>3500</v>
      </c>
      <c r="O2129">
        <v>15</v>
      </c>
      <c r="P2129">
        <v>691.45</v>
      </c>
      <c r="Q2129" t="s">
        <v>64</v>
      </c>
      <c r="R2129">
        <v>4</v>
      </c>
      <c r="S2129" t="s">
        <v>5712</v>
      </c>
      <c r="T2129">
        <v>3500</v>
      </c>
      <c r="U2129">
        <v>525</v>
      </c>
      <c r="V2129">
        <v>2975</v>
      </c>
      <c r="W2129">
        <v>1914.72</v>
      </c>
      <c r="X2129">
        <v>368.83</v>
      </c>
      <c r="Y2129">
        <v>12.4</v>
      </c>
    </row>
    <row r="2130" spans="1:25" x14ac:dyDescent="0.3">
      <c r="A2130" t="s">
        <v>2784</v>
      </c>
      <c r="B2130" s="2">
        <v>45474</v>
      </c>
      <c r="C2130" t="s">
        <v>423</v>
      </c>
      <c r="D2130" t="s">
        <v>114</v>
      </c>
      <c r="E2130" t="s">
        <v>28</v>
      </c>
      <c r="F2130" t="s">
        <v>5682</v>
      </c>
      <c r="G2130" t="s">
        <v>5708</v>
      </c>
      <c r="H2130" t="s">
        <v>73</v>
      </c>
      <c r="I2130" t="s">
        <v>160</v>
      </c>
      <c r="J2130" t="s">
        <v>31</v>
      </c>
      <c r="K2130" t="s">
        <v>5718</v>
      </c>
      <c r="L2130" t="s">
        <v>33</v>
      </c>
      <c r="M2130">
        <v>2</v>
      </c>
      <c r="N2130">
        <v>3200</v>
      </c>
      <c r="O2130">
        <v>15</v>
      </c>
      <c r="P2130">
        <v>1667.82</v>
      </c>
      <c r="Q2130" t="s">
        <v>64</v>
      </c>
      <c r="R2130">
        <v>4</v>
      </c>
      <c r="S2130" t="s">
        <v>41</v>
      </c>
      <c r="T2130">
        <v>6400</v>
      </c>
      <c r="U2130">
        <v>960</v>
      </c>
      <c r="V2130">
        <v>5440</v>
      </c>
      <c r="W2130">
        <v>4117.1400000000003</v>
      </c>
      <c r="X2130">
        <v>-344.96</v>
      </c>
      <c r="Y2130">
        <v>-6.34</v>
      </c>
    </row>
    <row r="2131" spans="1:25" x14ac:dyDescent="0.3">
      <c r="A2131" t="s">
        <v>2785</v>
      </c>
      <c r="B2131" s="2">
        <v>45731</v>
      </c>
      <c r="C2131" t="s">
        <v>458</v>
      </c>
      <c r="D2131" t="s">
        <v>127</v>
      </c>
      <c r="E2131" t="s">
        <v>109</v>
      </c>
      <c r="F2131" t="s">
        <v>5680</v>
      </c>
      <c r="G2131" t="s">
        <v>5708</v>
      </c>
      <c r="H2131" t="s">
        <v>29</v>
      </c>
      <c r="I2131" t="s">
        <v>165</v>
      </c>
      <c r="J2131" t="s">
        <v>40</v>
      </c>
      <c r="K2131" t="s">
        <v>32</v>
      </c>
      <c r="L2131" t="s">
        <v>90</v>
      </c>
      <c r="M2131">
        <v>6</v>
      </c>
      <c r="N2131">
        <v>16500</v>
      </c>
      <c r="O2131">
        <v>5</v>
      </c>
      <c r="P2131">
        <v>580.91</v>
      </c>
      <c r="Q2131" t="s">
        <v>5709</v>
      </c>
      <c r="R2131">
        <v>4</v>
      </c>
      <c r="S2131" t="s">
        <v>5712</v>
      </c>
      <c r="T2131">
        <v>99000</v>
      </c>
      <c r="U2131">
        <v>4950</v>
      </c>
      <c r="V2131">
        <v>94050</v>
      </c>
      <c r="W2131">
        <v>52755.6</v>
      </c>
      <c r="X2131">
        <v>40713.49</v>
      </c>
      <c r="Y2131">
        <v>43.29</v>
      </c>
    </row>
    <row r="2132" spans="1:25" x14ac:dyDescent="0.3">
      <c r="A2132" t="s">
        <v>2786</v>
      </c>
      <c r="B2132" s="2">
        <v>45995</v>
      </c>
      <c r="C2132" t="s">
        <v>1622</v>
      </c>
      <c r="D2132" t="s">
        <v>212</v>
      </c>
      <c r="E2132" t="s">
        <v>28</v>
      </c>
      <c r="F2132" t="s">
        <v>5697</v>
      </c>
      <c r="G2132" t="s">
        <v>5708</v>
      </c>
      <c r="H2132" t="s">
        <v>73</v>
      </c>
      <c r="I2132" t="s">
        <v>160</v>
      </c>
      <c r="J2132" t="s">
        <v>63</v>
      </c>
      <c r="K2132" t="s">
        <v>53</v>
      </c>
      <c r="L2132" t="s">
        <v>5716</v>
      </c>
      <c r="M2132">
        <v>7</v>
      </c>
      <c r="N2132">
        <v>8500</v>
      </c>
      <c r="O2132">
        <v>20</v>
      </c>
      <c r="P2132">
        <v>873.37</v>
      </c>
      <c r="Q2132" t="s">
        <v>5709</v>
      </c>
      <c r="R2132">
        <v>4</v>
      </c>
      <c r="S2132" t="s">
        <v>5712</v>
      </c>
      <c r="T2132">
        <v>59500</v>
      </c>
      <c r="U2132">
        <v>11900</v>
      </c>
      <c r="V2132">
        <v>47600</v>
      </c>
      <c r="W2132">
        <v>28977.759999999998</v>
      </c>
      <c r="X2132">
        <v>17748.87</v>
      </c>
      <c r="Y2132">
        <v>37.29</v>
      </c>
    </row>
    <row r="2133" spans="1:25" x14ac:dyDescent="0.3">
      <c r="A2133" t="s">
        <v>2787</v>
      </c>
      <c r="B2133" s="2">
        <v>46158</v>
      </c>
      <c r="C2133" t="s">
        <v>1813</v>
      </c>
      <c r="D2133" t="s">
        <v>82</v>
      </c>
      <c r="E2133" t="s">
        <v>28</v>
      </c>
      <c r="F2133" t="s">
        <v>5699</v>
      </c>
      <c r="G2133" t="s">
        <v>5707</v>
      </c>
      <c r="H2133" t="s">
        <v>44</v>
      </c>
      <c r="I2133" t="s">
        <v>352</v>
      </c>
      <c r="J2133" t="s">
        <v>40</v>
      </c>
      <c r="K2133" t="s">
        <v>53</v>
      </c>
      <c r="L2133" t="s">
        <v>54</v>
      </c>
      <c r="M2133">
        <v>10</v>
      </c>
      <c r="N2133">
        <v>72000</v>
      </c>
      <c r="O2133">
        <v>30</v>
      </c>
      <c r="P2133">
        <v>873.48</v>
      </c>
      <c r="Q2133" t="s">
        <v>5709</v>
      </c>
      <c r="S2133" t="s">
        <v>5712</v>
      </c>
      <c r="T2133">
        <v>720000</v>
      </c>
      <c r="U2133">
        <v>216000</v>
      </c>
      <c r="V2133">
        <v>504000</v>
      </c>
      <c r="W2133">
        <v>350933.92</v>
      </c>
      <c r="X2133">
        <v>152192.6</v>
      </c>
      <c r="Y2133">
        <v>30.2</v>
      </c>
    </row>
    <row r="2134" spans="1:25" x14ac:dyDescent="0.3">
      <c r="A2134" t="s">
        <v>2788</v>
      </c>
      <c r="B2134" s="2">
        <v>45322</v>
      </c>
      <c r="C2134" t="s">
        <v>126</v>
      </c>
      <c r="D2134" t="s">
        <v>342</v>
      </c>
      <c r="E2134" t="s">
        <v>38</v>
      </c>
      <c r="F2134" t="s">
        <v>5701</v>
      </c>
      <c r="G2134" t="s">
        <v>5709</v>
      </c>
      <c r="H2134" t="s">
        <v>223</v>
      </c>
      <c r="I2134" t="s">
        <v>224</v>
      </c>
      <c r="J2134" t="s">
        <v>40</v>
      </c>
      <c r="K2134" t="s">
        <v>32</v>
      </c>
      <c r="L2134" t="s">
        <v>5716</v>
      </c>
      <c r="M2134">
        <v>3</v>
      </c>
      <c r="N2134">
        <v>2200</v>
      </c>
      <c r="O2134">
        <v>15</v>
      </c>
      <c r="P2134">
        <v>1721.65</v>
      </c>
      <c r="Q2134" t="s">
        <v>64</v>
      </c>
      <c r="R2134">
        <v>3</v>
      </c>
      <c r="S2134" t="s">
        <v>5714</v>
      </c>
      <c r="T2134">
        <v>6600</v>
      </c>
      <c r="U2134">
        <v>990</v>
      </c>
      <c r="V2134">
        <v>5610</v>
      </c>
      <c r="W2134">
        <v>3310.19</v>
      </c>
      <c r="X2134">
        <v>578.16</v>
      </c>
      <c r="Y2134">
        <v>10.31</v>
      </c>
    </row>
    <row r="2135" spans="1:25" x14ac:dyDescent="0.3">
      <c r="A2135" t="s">
        <v>2789</v>
      </c>
      <c r="B2135" s="2">
        <v>46111</v>
      </c>
      <c r="C2135" t="s">
        <v>311</v>
      </c>
      <c r="D2135" t="s">
        <v>176</v>
      </c>
      <c r="E2135" t="s">
        <v>109</v>
      </c>
      <c r="F2135" t="s">
        <v>5683</v>
      </c>
      <c r="G2135" t="s">
        <v>5707</v>
      </c>
      <c r="H2135" t="s">
        <v>213</v>
      </c>
      <c r="I2135" t="s">
        <v>190</v>
      </c>
      <c r="J2135" t="s">
        <v>63</v>
      </c>
      <c r="K2135" t="s">
        <v>5718</v>
      </c>
      <c r="L2135" t="s">
        <v>5716</v>
      </c>
      <c r="M2135">
        <v>11</v>
      </c>
      <c r="N2135">
        <v>28000</v>
      </c>
      <c r="O2135">
        <v>10</v>
      </c>
      <c r="P2135">
        <v>734.23</v>
      </c>
      <c r="Q2135" t="s">
        <v>5709</v>
      </c>
      <c r="R2135">
        <v>4</v>
      </c>
      <c r="S2135" t="s">
        <v>5712</v>
      </c>
      <c r="T2135">
        <v>308000</v>
      </c>
      <c r="U2135">
        <v>30800</v>
      </c>
      <c r="V2135">
        <v>277200</v>
      </c>
      <c r="W2135">
        <v>212371.45</v>
      </c>
      <c r="X2135">
        <v>64094.32</v>
      </c>
      <c r="Y2135">
        <v>23.12</v>
      </c>
    </row>
    <row r="2136" spans="1:25" x14ac:dyDescent="0.3">
      <c r="A2136" t="s">
        <v>2790</v>
      </c>
      <c r="B2136" s="2">
        <v>45620</v>
      </c>
      <c r="C2136" t="s">
        <v>1552</v>
      </c>
      <c r="D2136" t="s">
        <v>127</v>
      </c>
      <c r="E2136" t="s">
        <v>109</v>
      </c>
      <c r="F2136" t="s">
        <v>5703</v>
      </c>
      <c r="G2136" t="s">
        <v>5710</v>
      </c>
      <c r="H2136" t="s">
        <v>110</v>
      </c>
      <c r="I2136" t="s">
        <v>111</v>
      </c>
      <c r="J2136" t="s">
        <v>46</v>
      </c>
      <c r="K2136" t="s">
        <v>32</v>
      </c>
      <c r="L2136" t="s">
        <v>5717</v>
      </c>
      <c r="M2136">
        <v>9</v>
      </c>
      <c r="N2136">
        <v>16500</v>
      </c>
      <c r="O2136">
        <v>0</v>
      </c>
      <c r="P2136">
        <v>101.13</v>
      </c>
      <c r="Q2136" t="s">
        <v>5709</v>
      </c>
      <c r="R2136">
        <v>5</v>
      </c>
      <c r="S2136" t="s">
        <v>41</v>
      </c>
      <c r="T2136">
        <v>148500</v>
      </c>
      <c r="U2136">
        <v>0</v>
      </c>
      <c r="V2136">
        <v>148500</v>
      </c>
      <c r="W2136">
        <v>117522.73</v>
      </c>
      <c r="X2136">
        <v>30876.14</v>
      </c>
      <c r="Y2136">
        <v>20.79</v>
      </c>
    </row>
    <row r="2137" spans="1:25" x14ac:dyDescent="0.3">
      <c r="A2137" t="s">
        <v>2791</v>
      </c>
      <c r="B2137" s="2">
        <v>45309</v>
      </c>
      <c r="C2137" t="s">
        <v>2792</v>
      </c>
      <c r="D2137" t="s">
        <v>82</v>
      </c>
      <c r="E2137" t="s">
        <v>28</v>
      </c>
      <c r="F2137" t="s">
        <v>5704</v>
      </c>
      <c r="G2137" t="s">
        <v>5707</v>
      </c>
      <c r="H2137" t="s">
        <v>213</v>
      </c>
      <c r="I2137" t="s">
        <v>190</v>
      </c>
      <c r="J2137" t="s">
        <v>40</v>
      </c>
      <c r="K2137" t="s">
        <v>53</v>
      </c>
      <c r="L2137" t="s">
        <v>90</v>
      </c>
      <c r="M2137">
        <v>1</v>
      </c>
      <c r="N2137">
        <v>72000</v>
      </c>
      <c r="O2137">
        <v>5</v>
      </c>
      <c r="P2137">
        <v>324.67</v>
      </c>
      <c r="Q2137" t="s">
        <v>5709</v>
      </c>
      <c r="R2137">
        <v>4</v>
      </c>
      <c r="S2137" t="s">
        <v>5712</v>
      </c>
      <c r="T2137">
        <v>72000</v>
      </c>
      <c r="U2137">
        <v>3600</v>
      </c>
      <c r="V2137">
        <v>68400</v>
      </c>
      <c r="W2137">
        <v>45636.58</v>
      </c>
      <c r="X2137">
        <v>22438.75</v>
      </c>
      <c r="Y2137">
        <v>32.81</v>
      </c>
    </row>
    <row r="2138" spans="1:25" x14ac:dyDescent="0.3">
      <c r="A2138" t="s">
        <v>2793</v>
      </c>
      <c r="B2138" s="2">
        <v>45616</v>
      </c>
      <c r="C2138" t="s">
        <v>568</v>
      </c>
      <c r="D2138" t="s">
        <v>60</v>
      </c>
      <c r="E2138" t="s">
        <v>38</v>
      </c>
      <c r="F2138" t="s">
        <v>5696</v>
      </c>
      <c r="G2138" t="s">
        <v>5708</v>
      </c>
      <c r="H2138" t="s">
        <v>131</v>
      </c>
      <c r="I2138" t="s">
        <v>132</v>
      </c>
      <c r="J2138" t="s">
        <v>63</v>
      </c>
      <c r="K2138" t="s">
        <v>5718</v>
      </c>
      <c r="L2138" t="s">
        <v>90</v>
      </c>
      <c r="M2138">
        <v>11</v>
      </c>
      <c r="N2138">
        <v>3500</v>
      </c>
      <c r="O2138">
        <v>10</v>
      </c>
      <c r="P2138">
        <v>78.290000000000006</v>
      </c>
      <c r="Q2138" t="s">
        <v>5709</v>
      </c>
      <c r="R2138">
        <v>4</v>
      </c>
      <c r="S2138" t="s">
        <v>5712</v>
      </c>
      <c r="T2138">
        <v>38500</v>
      </c>
      <c r="U2138">
        <v>3850</v>
      </c>
      <c r="V2138">
        <v>34650</v>
      </c>
      <c r="W2138">
        <v>25404.33</v>
      </c>
      <c r="X2138">
        <v>9167.3799999999992</v>
      </c>
      <c r="Y2138">
        <v>26.46</v>
      </c>
    </row>
    <row r="2139" spans="1:25" x14ac:dyDescent="0.3">
      <c r="A2139" t="s">
        <v>2794</v>
      </c>
      <c r="B2139" s="2">
        <v>45441</v>
      </c>
      <c r="C2139" t="s">
        <v>370</v>
      </c>
      <c r="D2139" t="s">
        <v>330</v>
      </c>
      <c r="E2139" t="s">
        <v>109</v>
      </c>
      <c r="F2139" t="s">
        <v>5702</v>
      </c>
      <c r="G2139" t="s">
        <v>5711</v>
      </c>
      <c r="H2139" t="s">
        <v>94</v>
      </c>
      <c r="I2139" t="s">
        <v>95</v>
      </c>
      <c r="J2139" t="s">
        <v>40</v>
      </c>
      <c r="K2139" t="s">
        <v>5718</v>
      </c>
      <c r="L2139" t="s">
        <v>33</v>
      </c>
      <c r="M2139">
        <v>9</v>
      </c>
      <c r="N2139">
        <v>9800</v>
      </c>
      <c r="O2139">
        <v>15</v>
      </c>
      <c r="P2139">
        <v>897.62</v>
      </c>
      <c r="Q2139" t="s">
        <v>5709</v>
      </c>
      <c r="R2139">
        <v>4</v>
      </c>
      <c r="S2139" t="s">
        <v>5712</v>
      </c>
      <c r="T2139">
        <v>88200</v>
      </c>
      <c r="U2139">
        <v>13230</v>
      </c>
      <c r="V2139">
        <v>74970</v>
      </c>
      <c r="W2139">
        <v>53204.09</v>
      </c>
      <c r="X2139">
        <v>20868.29</v>
      </c>
      <c r="Y2139">
        <v>27.84</v>
      </c>
    </row>
    <row r="2140" spans="1:25" x14ac:dyDescent="0.3">
      <c r="A2140" t="s">
        <v>2795</v>
      </c>
      <c r="B2140" s="2">
        <v>45862</v>
      </c>
      <c r="C2140" t="s">
        <v>981</v>
      </c>
      <c r="D2140" t="s">
        <v>143</v>
      </c>
      <c r="E2140" t="s">
        <v>28</v>
      </c>
      <c r="F2140" t="s">
        <v>5689</v>
      </c>
      <c r="G2140" t="s">
        <v>5709</v>
      </c>
      <c r="H2140" t="s">
        <v>51</v>
      </c>
      <c r="I2140" t="s">
        <v>52</v>
      </c>
      <c r="J2140" t="s">
        <v>46</v>
      </c>
      <c r="K2140" t="s">
        <v>53</v>
      </c>
      <c r="L2140" t="s">
        <v>5716</v>
      </c>
      <c r="M2140">
        <v>10</v>
      </c>
      <c r="N2140">
        <v>7800</v>
      </c>
      <c r="O2140">
        <v>10</v>
      </c>
      <c r="P2140">
        <v>519.52</v>
      </c>
      <c r="Q2140" t="s">
        <v>5709</v>
      </c>
      <c r="R2140">
        <v>3</v>
      </c>
      <c r="S2140" t="s">
        <v>5712</v>
      </c>
      <c r="T2140">
        <v>78000</v>
      </c>
      <c r="U2140">
        <v>7800</v>
      </c>
      <c r="V2140">
        <v>70200</v>
      </c>
      <c r="W2140">
        <v>51599.839999999997</v>
      </c>
      <c r="X2140">
        <v>18080.64</v>
      </c>
      <c r="Y2140">
        <v>25.76</v>
      </c>
    </row>
    <row r="2141" spans="1:25" x14ac:dyDescent="0.3">
      <c r="A2141" t="s">
        <v>2796</v>
      </c>
      <c r="B2141" s="2">
        <v>45957</v>
      </c>
      <c r="C2141" t="s">
        <v>243</v>
      </c>
      <c r="D2141" t="s">
        <v>305</v>
      </c>
      <c r="E2141" t="s">
        <v>38</v>
      </c>
      <c r="F2141" t="s">
        <v>5684</v>
      </c>
      <c r="G2141" t="s">
        <v>5708</v>
      </c>
      <c r="H2141" t="s">
        <v>73</v>
      </c>
      <c r="I2141" t="s">
        <v>160</v>
      </c>
      <c r="J2141" t="s">
        <v>40</v>
      </c>
      <c r="K2141" t="s">
        <v>32</v>
      </c>
      <c r="L2141" t="s">
        <v>5716</v>
      </c>
      <c r="M2141">
        <v>5</v>
      </c>
      <c r="N2141">
        <v>1200</v>
      </c>
      <c r="O2141">
        <v>0</v>
      </c>
      <c r="P2141">
        <v>542.55999999999995</v>
      </c>
      <c r="Q2141" t="s">
        <v>64</v>
      </c>
      <c r="R2141">
        <v>4</v>
      </c>
      <c r="S2141" t="s">
        <v>5712</v>
      </c>
      <c r="T2141">
        <v>6000</v>
      </c>
      <c r="U2141">
        <v>0</v>
      </c>
      <c r="V2141">
        <v>6000</v>
      </c>
      <c r="W2141">
        <v>4386.49</v>
      </c>
      <c r="X2141">
        <v>1070.95</v>
      </c>
      <c r="Y2141">
        <v>17.850000000000001</v>
      </c>
    </row>
    <row r="2142" spans="1:25" x14ac:dyDescent="0.3">
      <c r="A2142" t="s">
        <v>2797</v>
      </c>
      <c r="B2142" s="2">
        <v>46107</v>
      </c>
      <c r="C2142" t="s">
        <v>292</v>
      </c>
      <c r="D2142" t="s">
        <v>256</v>
      </c>
      <c r="E2142" t="s">
        <v>38</v>
      </c>
      <c r="F2142" t="s">
        <v>5685</v>
      </c>
      <c r="G2142" t="s">
        <v>5709</v>
      </c>
      <c r="H2142" t="s">
        <v>61</v>
      </c>
      <c r="I2142" t="s">
        <v>138</v>
      </c>
      <c r="J2142" t="s">
        <v>31</v>
      </c>
      <c r="K2142" t="s">
        <v>53</v>
      </c>
      <c r="L2142" t="s">
        <v>54</v>
      </c>
      <c r="M2142">
        <v>7</v>
      </c>
      <c r="N2142">
        <v>4500</v>
      </c>
      <c r="P2142">
        <v>1600.18</v>
      </c>
      <c r="Q2142" t="s">
        <v>5709</v>
      </c>
      <c r="R2142">
        <v>5</v>
      </c>
      <c r="S2142" t="s">
        <v>102</v>
      </c>
      <c r="T2142">
        <v>31500</v>
      </c>
      <c r="U2142">
        <v>9450</v>
      </c>
      <c r="V2142">
        <v>22050</v>
      </c>
      <c r="W2142">
        <v>14182.49</v>
      </c>
      <c r="X2142">
        <v>6267.33</v>
      </c>
      <c r="Y2142">
        <v>28.42</v>
      </c>
    </row>
    <row r="2143" spans="1:25" x14ac:dyDescent="0.3">
      <c r="A2143" t="s">
        <v>2798</v>
      </c>
      <c r="B2143" s="2">
        <v>45642</v>
      </c>
      <c r="C2143" t="s">
        <v>240</v>
      </c>
      <c r="D2143" t="s">
        <v>159</v>
      </c>
      <c r="E2143" t="s">
        <v>28</v>
      </c>
      <c r="F2143" t="s">
        <v>5698</v>
      </c>
      <c r="G2143" t="s">
        <v>5710</v>
      </c>
      <c r="H2143" t="s">
        <v>68</v>
      </c>
      <c r="I2143" t="s">
        <v>69</v>
      </c>
      <c r="J2143" t="s">
        <v>46</v>
      </c>
      <c r="K2143" t="s">
        <v>5718</v>
      </c>
      <c r="L2143" t="s">
        <v>54</v>
      </c>
      <c r="M2143">
        <v>11</v>
      </c>
      <c r="N2143">
        <v>85000</v>
      </c>
      <c r="O2143">
        <v>0</v>
      </c>
      <c r="P2143">
        <v>638.04</v>
      </c>
      <c r="Q2143" t="s">
        <v>5709</v>
      </c>
      <c r="R2143">
        <v>4</v>
      </c>
      <c r="S2143" t="s">
        <v>5712</v>
      </c>
      <c r="T2143">
        <v>935000</v>
      </c>
      <c r="U2143">
        <v>0</v>
      </c>
      <c r="V2143">
        <v>935000</v>
      </c>
      <c r="W2143">
        <v>525097.22</v>
      </c>
      <c r="X2143">
        <v>409264.74</v>
      </c>
      <c r="Y2143">
        <v>43.77</v>
      </c>
    </row>
    <row r="2144" spans="1:25" x14ac:dyDescent="0.3">
      <c r="A2144" t="s">
        <v>2799</v>
      </c>
      <c r="B2144" s="2">
        <v>46010</v>
      </c>
      <c r="C2144" t="s">
        <v>911</v>
      </c>
      <c r="D2144" t="s">
        <v>120</v>
      </c>
      <c r="E2144" t="s">
        <v>121</v>
      </c>
      <c r="F2144" t="s">
        <v>5685</v>
      </c>
      <c r="G2144" t="s">
        <v>5707</v>
      </c>
      <c r="H2144" t="s">
        <v>213</v>
      </c>
      <c r="I2144" t="s">
        <v>190</v>
      </c>
      <c r="J2144" t="s">
        <v>63</v>
      </c>
      <c r="K2144" t="s">
        <v>5718</v>
      </c>
      <c r="L2144" t="s">
        <v>5716</v>
      </c>
      <c r="M2144">
        <v>6</v>
      </c>
      <c r="N2144">
        <v>28000</v>
      </c>
      <c r="O2144">
        <v>20</v>
      </c>
      <c r="P2144">
        <v>456.13</v>
      </c>
      <c r="Q2144" t="s">
        <v>5709</v>
      </c>
      <c r="S2144" t="s">
        <v>5712</v>
      </c>
      <c r="T2144">
        <v>168000</v>
      </c>
      <c r="U2144">
        <v>33600</v>
      </c>
      <c r="V2144">
        <v>134400</v>
      </c>
      <c r="W2144">
        <v>102860.61</v>
      </c>
      <c r="X2144">
        <v>31083.26</v>
      </c>
      <c r="Y2144">
        <v>23.13</v>
      </c>
    </row>
    <row r="2145" spans="1:25" x14ac:dyDescent="0.3">
      <c r="A2145" t="s">
        <v>2800</v>
      </c>
      <c r="B2145" s="2">
        <v>45686</v>
      </c>
      <c r="C2145" t="s">
        <v>951</v>
      </c>
      <c r="D2145" t="s">
        <v>152</v>
      </c>
      <c r="E2145" t="s">
        <v>28</v>
      </c>
      <c r="F2145" t="s">
        <v>5693</v>
      </c>
      <c r="G2145" t="s">
        <v>5709</v>
      </c>
      <c r="H2145" t="s">
        <v>223</v>
      </c>
      <c r="I2145" t="s">
        <v>224</v>
      </c>
      <c r="J2145" t="s">
        <v>63</v>
      </c>
      <c r="K2145" t="s">
        <v>32</v>
      </c>
      <c r="L2145" t="s">
        <v>5717</v>
      </c>
      <c r="M2145">
        <v>3</v>
      </c>
      <c r="N2145">
        <v>45000</v>
      </c>
      <c r="O2145">
        <v>15</v>
      </c>
      <c r="P2145">
        <v>396.61</v>
      </c>
      <c r="Q2145" t="s">
        <v>5709</v>
      </c>
      <c r="R2145">
        <v>5</v>
      </c>
      <c r="S2145" t="s">
        <v>102</v>
      </c>
      <c r="T2145">
        <v>135000</v>
      </c>
      <c r="U2145">
        <v>20250</v>
      </c>
      <c r="V2145">
        <v>114750</v>
      </c>
      <c r="W2145">
        <v>87531.83</v>
      </c>
      <c r="X2145">
        <v>26821.56</v>
      </c>
      <c r="Y2145">
        <v>23.37</v>
      </c>
    </row>
    <row r="2146" spans="1:25" x14ac:dyDescent="0.3">
      <c r="A2146" t="s">
        <v>2801</v>
      </c>
      <c r="B2146" s="2">
        <v>45673</v>
      </c>
      <c r="C2146" t="s">
        <v>327</v>
      </c>
      <c r="D2146" t="s">
        <v>159</v>
      </c>
      <c r="E2146" t="s">
        <v>28</v>
      </c>
      <c r="F2146" t="s">
        <v>5678</v>
      </c>
      <c r="G2146" t="s">
        <v>5710</v>
      </c>
      <c r="H2146" t="s">
        <v>110</v>
      </c>
      <c r="I2146" t="s">
        <v>111</v>
      </c>
      <c r="J2146" t="s">
        <v>63</v>
      </c>
      <c r="K2146" t="s">
        <v>53</v>
      </c>
      <c r="L2146" t="s">
        <v>5717</v>
      </c>
      <c r="M2146">
        <v>1</v>
      </c>
      <c r="N2146">
        <v>85000</v>
      </c>
      <c r="O2146">
        <v>20</v>
      </c>
      <c r="P2146">
        <v>166.37</v>
      </c>
      <c r="Q2146" t="s">
        <v>5709</v>
      </c>
      <c r="R2146">
        <v>5</v>
      </c>
      <c r="S2146" t="s">
        <v>5712</v>
      </c>
      <c r="T2146">
        <v>85000</v>
      </c>
      <c r="U2146">
        <v>17000</v>
      </c>
      <c r="V2146">
        <v>68000</v>
      </c>
      <c r="W2146">
        <v>51971.3</v>
      </c>
      <c r="X2146">
        <v>15862.33</v>
      </c>
      <c r="Y2146">
        <v>23.33</v>
      </c>
    </row>
    <row r="2147" spans="1:25" x14ac:dyDescent="0.3">
      <c r="A2147" t="s">
        <v>2802</v>
      </c>
      <c r="B2147" s="2">
        <v>45452</v>
      </c>
      <c r="C2147" t="s">
        <v>1562</v>
      </c>
      <c r="D2147" t="s">
        <v>130</v>
      </c>
      <c r="E2147" t="s">
        <v>38</v>
      </c>
      <c r="F2147" t="s">
        <v>5699</v>
      </c>
      <c r="G2147" t="s">
        <v>5708</v>
      </c>
      <c r="H2147" t="s">
        <v>73</v>
      </c>
      <c r="I2147" t="s">
        <v>74</v>
      </c>
      <c r="J2147" t="s">
        <v>31</v>
      </c>
      <c r="K2147" t="s">
        <v>32</v>
      </c>
      <c r="L2147" t="s">
        <v>5716</v>
      </c>
      <c r="M2147">
        <v>5</v>
      </c>
      <c r="N2147">
        <v>2500</v>
      </c>
      <c r="O2147">
        <v>30</v>
      </c>
      <c r="P2147">
        <v>67.040000000000006</v>
      </c>
      <c r="Q2147" t="s">
        <v>5709</v>
      </c>
      <c r="R2147">
        <v>5</v>
      </c>
      <c r="S2147" t="s">
        <v>5712</v>
      </c>
      <c r="T2147">
        <v>12500</v>
      </c>
      <c r="U2147">
        <v>3750</v>
      </c>
      <c r="V2147">
        <v>8750</v>
      </c>
      <c r="W2147">
        <v>5803.93</v>
      </c>
      <c r="X2147">
        <v>2879.03</v>
      </c>
      <c r="Y2147">
        <v>32.9</v>
      </c>
    </row>
    <row r="2148" spans="1:25" x14ac:dyDescent="0.3">
      <c r="A2148" t="s">
        <v>2803</v>
      </c>
      <c r="B2148" s="2">
        <v>46153</v>
      </c>
      <c r="C2148" t="s">
        <v>2804</v>
      </c>
      <c r="D2148" t="s">
        <v>401</v>
      </c>
      <c r="E2148" t="s">
        <v>109</v>
      </c>
      <c r="F2148" t="s">
        <v>5684</v>
      </c>
      <c r="G2148" t="s">
        <v>5707</v>
      </c>
      <c r="H2148" t="s">
        <v>169</v>
      </c>
      <c r="I2148" t="s">
        <v>153</v>
      </c>
      <c r="J2148" t="s">
        <v>31</v>
      </c>
      <c r="K2148" t="s">
        <v>5718</v>
      </c>
      <c r="L2148" t="s">
        <v>54</v>
      </c>
      <c r="M2148">
        <v>1</v>
      </c>
      <c r="N2148">
        <v>12500</v>
      </c>
      <c r="O2148">
        <v>15</v>
      </c>
      <c r="P2148">
        <v>992.85</v>
      </c>
      <c r="Q2148" t="s">
        <v>5709</v>
      </c>
      <c r="R2148">
        <v>4</v>
      </c>
      <c r="S2148" t="s">
        <v>5712</v>
      </c>
      <c r="T2148">
        <v>12500</v>
      </c>
      <c r="U2148">
        <v>1875</v>
      </c>
      <c r="V2148">
        <v>10625</v>
      </c>
      <c r="W2148">
        <v>6775.92</v>
      </c>
      <c r="X2148">
        <v>2856.23</v>
      </c>
      <c r="Y2148">
        <v>26.88</v>
      </c>
    </row>
    <row r="2149" spans="1:25" x14ac:dyDescent="0.3">
      <c r="A2149" t="s">
        <v>2805</v>
      </c>
      <c r="B2149" s="2">
        <v>46020</v>
      </c>
      <c r="C2149" t="s">
        <v>1562</v>
      </c>
      <c r="D2149" t="s">
        <v>127</v>
      </c>
      <c r="E2149" t="s">
        <v>109</v>
      </c>
      <c r="F2149" t="s">
        <v>5686</v>
      </c>
      <c r="G2149" t="s">
        <v>5707</v>
      </c>
      <c r="H2149" t="s">
        <v>44</v>
      </c>
      <c r="I2149" t="s">
        <v>45</v>
      </c>
      <c r="J2149" t="s">
        <v>40</v>
      </c>
      <c r="K2149" t="s">
        <v>53</v>
      </c>
      <c r="L2149" t="s">
        <v>33</v>
      </c>
      <c r="M2149">
        <v>8</v>
      </c>
      <c r="N2149">
        <v>16500</v>
      </c>
      <c r="O2149">
        <v>0</v>
      </c>
      <c r="P2149">
        <v>1225.06</v>
      </c>
      <c r="Q2149" t="s">
        <v>5709</v>
      </c>
      <c r="R2149">
        <v>5</v>
      </c>
      <c r="S2149" t="s">
        <v>5712</v>
      </c>
      <c r="T2149">
        <v>132000</v>
      </c>
      <c r="U2149">
        <v>0</v>
      </c>
      <c r="V2149">
        <v>132000</v>
      </c>
      <c r="W2149">
        <v>90432.7</v>
      </c>
      <c r="X2149">
        <v>40342.239999999998</v>
      </c>
      <c r="Y2149">
        <v>30.56</v>
      </c>
    </row>
    <row r="2150" spans="1:25" x14ac:dyDescent="0.3">
      <c r="A2150" t="s">
        <v>2806</v>
      </c>
      <c r="B2150" s="2">
        <v>45536</v>
      </c>
      <c r="C2150" t="s">
        <v>503</v>
      </c>
      <c r="D2150" t="s">
        <v>37</v>
      </c>
      <c r="E2150" t="s">
        <v>38</v>
      </c>
      <c r="F2150" t="s">
        <v>5676</v>
      </c>
      <c r="G2150" t="s">
        <v>5709</v>
      </c>
      <c r="H2150" t="s">
        <v>51</v>
      </c>
      <c r="I2150" t="s">
        <v>83</v>
      </c>
      <c r="J2150" t="s">
        <v>40</v>
      </c>
      <c r="K2150" t="s">
        <v>53</v>
      </c>
      <c r="L2150" t="s">
        <v>54</v>
      </c>
      <c r="M2150">
        <v>2</v>
      </c>
      <c r="N2150">
        <v>1800</v>
      </c>
      <c r="O2150">
        <v>0</v>
      </c>
      <c r="P2150">
        <v>470.22</v>
      </c>
      <c r="Q2150" t="s">
        <v>5709</v>
      </c>
      <c r="R2150">
        <v>4</v>
      </c>
      <c r="S2150" t="s">
        <v>5712</v>
      </c>
      <c r="T2150">
        <v>3600</v>
      </c>
      <c r="U2150">
        <v>0</v>
      </c>
      <c r="V2150">
        <v>3600</v>
      </c>
      <c r="W2150">
        <v>2620.44</v>
      </c>
      <c r="X2150">
        <v>509.34</v>
      </c>
      <c r="Y2150">
        <v>14.15</v>
      </c>
    </row>
    <row r="2151" spans="1:25" x14ac:dyDescent="0.3">
      <c r="A2151" t="s">
        <v>2807</v>
      </c>
      <c r="B2151" s="2">
        <v>45614</v>
      </c>
      <c r="C2151" t="s">
        <v>611</v>
      </c>
      <c r="D2151" t="s">
        <v>330</v>
      </c>
      <c r="E2151" t="s">
        <v>109</v>
      </c>
      <c r="F2151" t="s">
        <v>5705</v>
      </c>
      <c r="G2151" t="s">
        <v>5708</v>
      </c>
      <c r="H2151" t="s">
        <v>131</v>
      </c>
      <c r="I2151" t="s">
        <v>132</v>
      </c>
      <c r="J2151" t="s">
        <v>46</v>
      </c>
      <c r="K2151" t="s">
        <v>53</v>
      </c>
      <c r="L2151" t="s">
        <v>5716</v>
      </c>
      <c r="M2151">
        <v>10</v>
      </c>
      <c r="N2151">
        <v>9800</v>
      </c>
      <c r="O2151">
        <v>25</v>
      </c>
      <c r="P2151">
        <v>457.43</v>
      </c>
      <c r="Q2151" t="s">
        <v>5709</v>
      </c>
      <c r="R2151">
        <v>4</v>
      </c>
      <c r="S2151" t="s">
        <v>5712</v>
      </c>
      <c r="T2151">
        <v>98000</v>
      </c>
      <c r="U2151">
        <v>24500</v>
      </c>
      <c r="V2151">
        <v>73500</v>
      </c>
      <c r="W2151">
        <v>44079.69</v>
      </c>
      <c r="X2151">
        <v>28962.880000000001</v>
      </c>
      <c r="Y2151">
        <v>39.409999999999997</v>
      </c>
    </row>
    <row r="2152" spans="1:25" x14ac:dyDescent="0.3">
      <c r="A2152" t="s">
        <v>2808</v>
      </c>
      <c r="B2152" s="2">
        <v>45764</v>
      </c>
      <c r="C2152" t="s">
        <v>1297</v>
      </c>
      <c r="D2152" t="s">
        <v>82</v>
      </c>
      <c r="E2152" t="s">
        <v>28</v>
      </c>
      <c r="F2152" t="s">
        <v>5681</v>
      </c>
      <c r="G2152" t="s">
        <v>5710</v>
      </c>
      <c r="H2152" t="s">
        <v>68</v>
      </c>
      <c r="I2152" t="s">
        <v>69</v>
      </c>
      <c r="J2152" t="s">
        <v>63</v>
      </c>
      <c r="K2152" t="s">
        <v>53</v>
      </c>
      <c r="L2152" t="s">
        <v>5716</v>
      </c>
      <c r="M2152">
        <v>9</v>
      </c>
      <c r="N2152">
        <v>72000</v>
      </c>
      <c r="O2152">
        <v>15</v>
      </c>
      <c r="P2152">
        <v>338.78</v>
      </c>
      <c r="Q2152" t="s">
        <v>5709</v>
      </c>
      <c r="R2152">
        <v>3</v>
      </c>
      <c r="S2152" t="s">
        <v>5712</v>
      </c>
      <c r="T2152">
        <v>648000</v>
      </c>
      <c r="U2152">
        <v>97200</v>
      </c>
      <c r="V2152">
        <v>550800</v>
      </c>
      <c r="W2152">
        <v>376588.5</v>
      </c>
      <c r="X2152">
        <v>173872.72</v>
      </c>
      <c r="Y2152">
        <v>31.57</v>
      </c>
    </row>
    <row r="2153" spans="1:25" x14ac:dyDescent="0.3">
      <c r="A2153" t="s">
        <v>2809</v>
      </c>
      <c r="B2153" s="2">
        <v>45456</v>
      </c>
      <c r="C2153" t="s">
        <v>2735</v>
      </c>
      <c r="D2153" t="s">
        <v>205</v>
      </c>
      <c r="E2153" t="s">
        <v>121</v>
      </c>
      <c r="F2153" t="s">
        <v>5687</v>
      </c>
      <c r="G2153" t="s">
        <v>5707</v>
      </c>
      <c r="H2153" t="s">
        <v>169</v>
      </c>
      <c r="I2153" t="s">
        <v>153</v>
      </c>
      <c r="J2153" t="s">
        <v>40</v>
      </c>
      <c r="K2153" t="s">
        <v>5718</v>
      </c>
      <c r="L2153" t="s">
        <v>54</v>
      </c>
      <c r="M2153">
        <v>7</v>
      </c>
      <c r="N2153">
        <v>55000</v>
      </c>
      <c r="O2153">
        <v>5</v>
      </c>
      <c r="P2153">
        <v>1337.92</v>
      </c>
      <c r="Q2153" t="s">
        <v>5709</v>
      </c>
      <c r="R2153">
        <v>4</v>
      </c>
      <c r="S2153" t="s">
        <v>5712</v>
      </c>
      <c r="T2153">
        <v>385000</v>
      </c>
      <c r="U2153">
        <v>19250</v>
      </c>
      <c r="V2153">
        <v>365750</v>
      </c>
      <c r="W2153">
        <v>222849.65</v>
      </c>
      <c r="X2153">
        <v>141562.43</v>
      </c>
      <c r="Y2153">
        <v>38.700000000000003</v>
      </c>
    </row>
    <row r="2154" spans="1:25" x14ac:dyDescent="0.3">
      <c r="A2154" t="s">
        <v>2810</v>
      </c>
      <c r="B2154" s="2">
        <v>46071</v>
      </c>
      <c r="C2154" t="s">
        <v>1184</v>
      </c>
      <c r="D2154" t="s">
        <v>67</v>
      </c>
      <c r="E2154" t="s">
        <v>28</v>
      </c>
      <c r="F2154" t="s">
        <v>5705</v>
      </c>
      <c r="G2154" t="s">
        <v>5707</v>
      </c>
      <c r="H2154" t="s">
        <v>5719</v>
      </c>
      <c r="I2154" t="s">
        <v>80</v>
      </c>
      <c r="J2154" t="s">
        <v>40</v>
      </c>
      <c r="K2154" t="s">
        <v>32</v>
      </c>
      <c r="L2154" t="s">
        <v>5717</v>
      </c>
      <c r="M2154">
        <v>8</v>
      </c>
      <c r="N2154">
        <v>32000</v>
      </c>
      <c r="O2154">
        <v>5</v>
      </c>
      <c r="P2154">
        <v>263.56</v>
      </c>
      <c r="Q2154" t="s">
        <v>5709</v>
      </c>
      <c r="R2154">
        <v>5</v>
      </c>
      <c r="S2154" t="s">
        <v>5712</v>
      </c>
      <c r="T2154">
        <v>256000</v>
      </c>
      <c r="U2154">
        <v>12800</v>
      </c>
      <c r="V2154">
        <v>243200</v>
      </c>
      <c r="W2154">
        <v>197236.95</v>
      </c>
      <c r="X2154">
        <v>45699.49</v>
      </c>
      <c r="Y2154">
        <v>18.79</v>
      </c>
    </row>
    <row r="2155" spans="1:25" x14ac:dyDescent="0.3">
      <c r="A2155" t="s">
        <v>2811</v>
      </c>
      <c r="B2155" s="2">
        <v>46020</v>
      </c>
      <c r="C2155" t="s">
        <v>1002</v>
      </c>
      <c r="D2155" t="s">
        <v>183</v>
      </c>
      <c r="E2155" t="s">
        <v>50</v>
      </c>
      <c r="F2155" t="s">
        <v>5678</v>
      </c>
      <c r="G2155" t="s">
        <v>5707</v>
      </c>
      <c r="H2155" t="s">
        <v>5719</v>
      </c>
      <c r="I2155" t="s">
        <v>80</v>
      </c>
      <c r="J2155" t="s">
        <v>46</v>
      </c>
      <c r="K2155" t="s">
        <v>5718</v>
      </c>
      <c r="L2155" t="s">
        <v>5717</v>
      </c>
      <c r="M2155">
        <v>10</v>
      </c>
      <c r="N2155">
        <v>450</v>
      </c>
      <c r="O2155">
        <v>30</v>
      </c>
      <c r="P2155">
        <v>1789.5</v>
      </c>
      <c r="Q2155" t="s">
        <v>5709</v>
      </c>
      <c r="S2155" t="s">
        <v>5712</v>
      </c>
      <c r="T2155">
        <v>4500</v>
      </c>
      <c r="U2155">
        <v>1350</v>
      </c>
      <c r="V2155">
        <v>3150</v>
      </c>
      <c r="W2155">
        <v>2054.0100000000002</v>
      </c>
      <c r="X2155">
        <v>-693.51</v>
      </c>
      <c r="Y2155">
        <v>-22.02</v>
      </c>
    </row>
    <row r="2156" spans="1:25" x14ac:dyDescent="0.3">
      <c r="A2156" t="s">
        <v>2812</v>
      </c>
      <c r="B2156" s="2">
        <v>46037</v>
      </c>
      <c r="C2156" t="s">
        <v>861</v>
      </c>
      <c r="D2156" t="s">
        <v>401</v>
      </c>
      <c r="E2156" t="s">
        <v>109</v>
      </c>
      <c r="F2156" t="s">
        <v>5679</v>
      </c>
      <c r="G2156" t="s">
        <v>5710</v>
      </c>
      <c r="I2156" t="s">
        <v>57</v>
      </c>
      <c r="J2156" t="s">
        <v>31</v>
      </c>
      <c r="K2156" t="s">
        <v>5718</v>
      </c>
      <c r="L2156" t="s">
        <v>90</v>
      </c>
      <c r="M2156">
        <v>5</v>
      </c>
      <c r="N2156">
        <v>12500</v>
      </c>
      <c r="O2156">
        <v>10</v>
      </c>
      <c r="P2156">
        <v>191.81</v>
      </c>
      <c r="Q2156" t="s">
        <v>64</v>
      </c>
      <c r="R2156">
        <v>5</v>
      </c>
      <c r="S2156" t="s">
        <v>5712</v>
      </c>
      <c r="T2156">
        <v>62500</v>
      </c>
      <c r="U2156">
        <v>6250</v>
      </c>
      <c r="V2156">
        <v>56250</v>
      </c>
      <c r="W2156">
        <v>36019.85</v>
      </c>
      <c r="X2156">
        <v>20038.34</v>
      </c>
      <c r="Y2156">
        <v>35.619999999999997</v>
      </c>
    </row>
    <row r="2157" spans="1:25" x14ac:dyDescent="0.3">
      <c r="A2157" t="s">
        <v>2813</v>
      </c>
      <c r="B2157" s="2">
        <v>45357</v>
      </c>
      <c r="C2157" t="s">
        <v>149</v>
      </c>
      <c r="D2157" t="s">
        <v>114</v>
      </c>
      <c r="E2157" t="s">
        <v>28</v>
      </c>
      <c r="F2157" t="s">
        <v>5686</v>
      </c>
      <c r="G2157" t="s">
        <v>5709</v>
      </c>
      <c r="H2157" t="s">
        <v>223</v>
      </c>
      <c r="I2157" t="s">
        <v>224</v>
      </c>
      <c r="J2157" t="s">
        <v>46</v>
      </c>
      <c r="K2157" t="s">
        <v>53</v>
      </c>
      <c r="L2157" t="s">
        <v>5717</v>
      </c>
      <c r="M2157">
        <v>10</v>
      </c>
      <c r="N2157">
        <v>3200</v>
      </c>
      <c r="O2157">
        <v>10</v>
      </c>
      <c r="P2157">
        <v>459.88</v>
      </c>
      <c r="Q2157" t="s">
        <v>5709</v>
      </c>
      <c r="R2157">
        <v>3</v>
      </c>
      <c r="S2157" t="s">
        <v>5712</v>
      </c>
      <c r="T2157">
        <v>32000</v>
      </c>
      <c r="U2157">
        <v>3200</v>
      </c>
      <c r="V2157">
        <v>28800</v>
      </c>
      <c r="W2157">
        <v>16992.91</v>
      </c>
      <c r="X2157">
        <v>11347.21</v>
      </c>
      <c r="Y2157">
        <v>39.4</v>
      </c>
    </row>
    <row r="2158" spans="1:25" x14ac:dyDescent="0.3">
      <c r="A2158" t="s">
        <v>2814</v>
      </c>
      <c r="B2158" s="2">
        <v>45911</v>
      </c>
      <c r="C2158" t="s">
        <v>922</v>
      </c>
      <c r="D2158" t="s">
        <v>281</v>
      </c>
      <c r="E2158" t="s">
        <v>121</v>
      </c>
      <c r="F2158" t="s">
        <v>5678</v>
      </c>
      <c r="G2158" t="s">
        <v>5708</v>
      </c>
      <c r="H2158" t="s">
        <v>29</v>
      </c>
      <c r="I2158" t="s">
        <v>165</v>
      </c>
      <c r="J2158" t="s">
        <v>46</v>
      </c>
      <c r="K2158" t="s">
        <v>32</v>
      </c>
      <c r="L2158" t="s">
        <v>90</v>
      </c>
      <c r="M2158">
        <v>9</v>
      </c>
      <c r="N2158">
        <v>42000</v>
      </c>
      <c r="O2158">
        <v>25</v>
      </c>
      <c r="P2158">
        <v>1430.17</v>
      </c>
      <c r="Q2158" t="s">
        <v>5709</v>
      </c>
      <c r="R2158">
        <v>4</v>
      </c>
      <c r="S2158" t="s">
        <v>5712</v>
      </c>
      <c r="T2158">
        <v>378000</v>
      </c>
      <c r="U2158">
        <v>94500</v>
      </c>
      <c r="V2158">
        <v>283500</v>
      </c>
      <c r="W2158">
        <v>158553.87</v>
      </c>
      <c r="X2158">
        <v>123515.96</v>
      </c>
      <c r="Y2158">
        <v>43.57</v>
      </c>
    </row>
    <row r="2159" spans="1:25" x14ac:dyDescent="0.3">
      <c r="A2159" t="s">
        <v>2815</v>
      </c>
      <c r="B2159" s="2">
        <v>45553</v>
      </c>
      <c r="C2159" t="s">
        <v>1200</v>
      </c>
      <c r="D2159" t="s">
        <v>67</v>
      </c>
      <c r="E2159" t="s">
        <v>28</v>
      </c>
      <c r="F2159" t="s">
        <v>5688</v>
      </c>
      <c r="G2159" t="s">
        <v>5707</v>
      </c>
      <c r="H2159" t="s">
        <v>44</v>
      </c>
      <c r="I2159" t="s">
        <v>254</v>
      </c>
      <c r="J2159" t="s">
        <v>31</v>
      </c>
      <c r="K2159" t="s">
        <v>53</v>
      </c>
      <c r="L2159" t="s">
        <v>5716</v>
      </c>
      <c r="M2159">
        <v>3</v>
      </c>
      <c r="N2159">
        <v>32000</v>
      </c>
      <c r="O2159">
        <v>5</v>
      </c>
      <c r="P2159">
        <v>1622.18</v>
      </c>
      <c r="Q2159" t="s">
        <v>64</v>
      </c>
      <c r="R2159">
        <v>5</v>
      </c>
      <c r="S2159" t="s">
        <v>5712</v>
      </c>
      <c r="T2159">
        <v>96000</v>
      </c>
      <c r="U2159">
        <v>4800</v>
      </c>
      <c r="V2159">
        <v>91200</v>
      </c>
      <c r="W2159">
        <v>74217.350000000006</v>
      </c>
      <c r="X2159">
        <v>15360.47</v>
      </c>
      <c r="Y2159">
        <v>16.84</v>
      </c>
    </row>
    <row r="2160" spans="1:25" x14ac:dyDescent="0.3">
      <c r="A2160" t="s">
        <v>2816</v>
      </c>
      <c r="B2160" s="2">
        <v>46095</v>
      </c>
      <c r="C2160" t="s">
        <v>895</v>
      </c>
      <c r="D2160" t="s">
        <v>98</v>
      </c>
      <c r="E2160" t="s">
        <v>38</v>
      </c>
      <c r="F2160" t="s">
        <v>5700</v>
      </c>
      <c r="G2160" t="s">
        <v>5707</v>
      </c>
      <c r="H2160" t="s">
        <v>169</v>
      </c>
      <c r="I2160" t="s">
        <v>153</v>
      </c>
      <c r="J2160" t="s">
        <v>40</v>
      </c>
      <c r="K2160" t="s">
        <v>53</v>
      </c>
      <c r="L2160" t="s">
        <v>54</v>
      </c>
      <c r="M2160">
        <v>7</v>
      </c>
      <c r="N2160">
        <v>4200</v>
      </c>
      <c r="O2160">
        <v>0</v>
      </c>
      <c r="P2160">
        <v>1089.07</v>
      </c>
      <c r="Q2160" t="s">
        <v>5709</v>
      </c>
      <c r="R2160">
        <v>3</v>
      </c>
      <c r="S2160" t="s">
        <v>5712</v>
      </c>
      <c r="T2160">
        <v>29400</v>
      </c>
      <c r="U2160">
        <v>0</v>
      </c>
      <c r="V2160">
        <v>29400</v>
      </c>
      <c r="W2160">
        <v>21241.54</v>
      </c>
      <c r="X2160">
        <v>7069.39</v>
      </c>
      <c r="Y2160">
        <v>24.05</v>
      </c>
    </row>
    <row r="2161" spans="1:25" x14ac:dyDescent="0.3">
      <c r="A2161" t="s">
        <v>2817</v>
      </c>
      <c r="B2161" s="2">
        <v>45433</v>
      </c>
      <c r="C2161" t="s">
        <v>851</v>
      </c>
      <c r="D2161" t="s">
        <v>268</v>
      </c>
      <c r="E2161" t="s">
        <v>28</v>
      </c>
      <c r="F2161" t="s">
        <v>5679</v>
      </c>
      <c r="G2161" t="s">
        <v>5709</v>
      </c>
      <c r="H2161" t="s">
        <v>61</v>
      </c>
      <c r="I2161" t="s">
        <v>260</v>
      </c>
      <c r="J2161" t="s">
        <v>63</v>
      </c>
      <c r="K2161" t="s">
        <v>32</v>
      </c>
      <c r="L2161" t="s">
        <v>54</v>
      </c>
      <c r="M2161">
        <v>2</v>
      </c>
      <c r="N2161">
        <v>18500</v>
      </c>
      <c r="O2161">
        <v>10</v>
      </c>
      <c r="P2161">
        <v>1369.88</v>
      </c>
      <c r="Q2161" t="s">
        <v>5709</v>
      </c>
      <c r="R2161">
        <v>1</v>
      </c>
      <c r="S2161" t="s">
        <v>5712</v>
      </c>
      <c r="T2161">
        <v>37000</v>
      </c>
      <c r="U2161">
        <v>3700</v>
      </c>
      <c r="V2161">
        <v>33300</v>
      </c>
      <c r="W2161">
        <v>20131.349999999999</v>
      </c>
      <c r="X2161">
        <v>11798.77</v>
      </c>
      <c r="Y2161">
        <v>35.43</v>
      </c>
    </row>
    <row r="2162" spans="1:25" x14ac:dyDescent="0.3">
      <c r="A2162" t="s">
        <v>2818</v>
      </c>
      <c r="B2162" s="2">
        <v>45572</v>
      </c>
      <c r="C2162" t="s">
        <v>572</v>
      </c>
      <c r="D2162" t="s">
        <v>67</v>
      </c>
      <c r="E2162" t="s">
        <v>28</v>
      </c>
      <c r="F2162" t="s">
        <v>5680</v>
      </c>
      <c r="G2162" t="s">
        <v>5711</v>
      </c>
      <c r="H2162" t="s">
        <v>94</v>
      </c>
      <c r="I2162" t="s">
        <v>95</v>
      </c>
      <c r="J2162" t="s">
        <v>40</v>
      </c>
      <c r="K2162" t="s">
        <v>32</v>
      </c>
      <c r="L2162" t="s">
        <v>54</v>
      </c>
      <c r="M2162">
        <v>4</v>
      </c>
      <c r="N2162">
        <v>32000</v>
      </c>
      <c r="O2162">
        <v>5</v>
      </c>
      <c r="P2162">
        <v>1638.46</v>
      </c>
      <c r="Q2162" t="s">
        <v>5709</v>
      </c>
      <c r="R2162">
        <v>5</v>
      </c>
      <c r="S2162" t="s">
        <v>5712</v>
      </c>
      <c r="T2162">
        <v>128000</v>
      </c>
      <c r="U2162">
        <v>6400</v>
      </c>
      <c r="V2162">
        <v>121600</v>
      </c>
      <c r="W2162">
        <v>92272.16</v>
      </c>
      <c r="X2162">
        <v>27689.38</v>
      </c>
      <c r="Y2162">
        <v>22.77</v>
      </c>
    </row>
    <row r="2163" spans="1:25" x14ac:dyDescent="0.3">
      <c r="A2163" t="s">
        <v>2819</v>
      </c>
      <c r="B2163" s="2">
        <v>45797</v>
      </c>
      <c r="C2163" t="s">
        <v>985</v>
      </c>
      <c r="D2163" t="s">
        <v>305</v>
      </c>
      <c r="E2163" t="s">
        <v>38</v>
      </c>
      <c r="F2163" t="s">
        <v>5694</v>
      </c>
      <c r="G2163" t="s">
        <v>5710</v>
      </c>
      <c r="H2163" t="s">
        <v>68</v>
      </c>
      <c r="I2163" t="s">
        <v>69</v>
      </c>
      <c r="J2163" t="s">
        <v>31</v>
      </c>
      <c r="K2163" t="s">
        <v>32</v>
      </c>
      <c r="L2163" t="s">
        <v>5716</v>
      </c>
      <c r="M2163">
        <v>9</v>
      </c>
      <c r="N2163">
        <v>1200</v>
      </c>
      <c r="O2163">
        <v>10</v>
      </c>
      <c r="P2163">
        <v>1387.56</v>
      </c>
      <c r="Q2163" t="s">
        <v>5709</v>
      </c>
      <c r="R2163">
        <v>5</v>
      </c>
      <c r="S2163" t="s">
        <v>5712</v>
      </c>
      <c r="T2163">
        <v>10800</v>
      </c>
      <c r="U2163">
        <v>1080</v>
      </c>
      <c r="V2163">
        <v>9720</v>
      </c>
      <c r="W2163">
        <v>7799.29</v>
      </c>
      <c r="X2163">
        <v>533.15</v>
      </c>
      <c r="Y2163">
        <v>5.49</v>
      </c>
    </row>
    <row r="2164" spans="1:25" x14ac:dyDescent="0.3">
      <c r="A2164" t="s">
        <v>2820</v>
      </c>
      <c r="B2164" s="2">
        <v>45800</v>
      </c>
      <c r="C2164" t="s">
        <v>300</v>
      </c>
      <c r="D2164" t="s">
        <v>273</v>
      </c>
      <c r="E2164" t="s">
        <v>28</v>
      </c>
      <c r="F2164" t="s">
        <v>5695</v>
      </c>
      <c r="G2164" t="s">
        <v>5708</v>
      </c>
      <c r="H2164" t="s">
        <v>131</v>
      </c>
      <c r="I2164" t="s">
        <v>132</v>
      </c>
      <c r="J2164" t="s">
        <v>63</v>
      </c>
      <c r="K2164" t="s">
        <v>5718</v>
      </c>
      <c r="L2164" t="s">
        <v>90</v>
      </c>
      <c r="M2164">
        <v>3</v>
      </c>
      <c r="N2164">
        <v>32000</v>
      </c>
      <c r="O2164">
        <v>25</v>
      </c>
      <c r="P2164">
        <v>1140.46</v>
      </c>
      <c r="Q2164" t="s">
        <v>5709</v>
      </c>
      <c r="R2164">
        <v>4</v>
      </c>
      <c r="S2164" t="s">
        <v>5712</v>
      </c>
      <c r="T2164">
        <v>96000</v>
      </c>
      <c r="U2164">
        <v>24000</v>
      </c>
      <c r="V2164">
        <v>72000</v>
      </c>
      <c r="W2164">
        <v>45891.28</v>
      </c>
      <c r="X2164">
        <v>24968.26</v>
      </c>
      <c r="Y2164">
        <v>34.68</v>
      </c>
    </row>
    <row r="2165" spans="1:25" x14ac:dyDescent="0.3">
      <c r="A2165" t="s">
        <v>2821</v>
      </c>
      <c r="B2165" s="2">
        <v>45662</v>
      </c>
      <c r="C2165" t="s">
        <v>403</v>
      </c>
      <c r="D2165" t="s">
        <v>401</v>
      </c>
      <c r="E2165" t="s">
        <v>109</v>
      </c>
      <c r="F2165" t="s">
        <v>5676</v>
      </c>
      <c r="G2165" t="s">
        <v>5708</v>
      </c>
      <c r="H2165" t="s">
        <v>29</v>
      </c>
      <c r="I2165" t="s">
        <v>165</v>
      </c>
      <c r="J2165" t="s">
        <v>63</v>
      </c>
      <c r="K2165" t="s">
        <v>53</v>
      </c>
      <c r="L2165" t="s">
        <v>90</v>
      </c>
      <c r="M2165">
        <v>11</v>
      </c>
      <c r="N2165">
        <v>12500</v>
      </c>
      <c r="O2165">
        <v>5</v>
      </c>
      <c r="P2165">
        <v>1555.12</v>
      </c>
      <c r="Q2165" t="s">
        <v>5709</v>
      </c>
      <c r="R2165">
        <v>5</v>
      </c>
      <c r="S2165" t="s">
        <v>5712</v>
      </c>
      <c r="T2165">
        <v>137500</v>
      </c>
      <c r="U2165">
        <v>6875</v>
      </c>
      <c r="V2165">
        <v>130625</v>
      </c>
      <c r="W2165">
        <v>92399.47</v>
      </c>
      <c r="X2165">
        <v>36670.410000000003</v>
      </c>
      <c r="Y2165">
        <v>28.07</v>
      </c>
    </row>
    <row r="2166" spans="1:25" x14ac:dyDescent="0.3">
      <c r="A2166" t="s">
        <v>2822</v>
      </c>
      <c r="B2166" s="2">
        <v>46056</v>
      </c>
      <c r="C2166" t="s">
        <v>179</v>
      </c>
      <c r="D2166" t="s">
        <v>168</v>
      </c>
      <c r="E2166" t="s">
        <v>109</v>
      </c>
      <c r="F2166" t="s">
        <v>5691</v>
      </c>
      <c r="G2166" t="s">
        <v>5708</v>
      </c>
      <c r="H2166" t="s">
        <v>131</v>
      </c>
      <c r="I2166" t="s">
        <v>135</v>
      </c>
      <c r="J2166" t="s">
        <v>31</v>
      </c>
      <c r="K2166" t="s">
        <v>53</v>
      </c>
      <c r="L2166" t="s">
        <v>33</v>
      </c>
      <c r="M2166">
        <v>3</v>
      </c>
      <c r="N2166">
        <v>6500</v>
      </c>
      <c r="O2166">
        <v>30</v>
      </c>
      <c r="P2166">
        <v>116.64</v>
      </c>
      <c r="Q2166" t="s">
        <v>5709</v>
      </c>
      <c r="R2166">
        <v>4</v>
      </c>
      <c r="S2166" t="s">
        <v>5712</v>
      </c>
      <c r="T2166">
        <v>19500</v>
      </c>
      <c r="U2166">
        <v>5850</v>
      </c>
      <c r="V2166">
        <v>13650</v>
      </c>
      <c r="W2166">
        <v>10687.03</v>
      </c>
      <c r="X2166">
        <v>2846.33</v>
      </c>
      <c r="Y2166">
        <v>20.85</v>
      </c>
    </row>
    <row r="2167" spans="1:25" x14ac:dyDescent="0.3">
      <c r="A2167" t="s">
        <v>2823</v>
      </c>
      <c r="B2167" s="2">
        <v>45587</v>
      </c>
      <c r="C2167" t="s">
        <v>517</v>
      </c>
      <c r="D2167" t="s">
        <v>37</v>
      </c>
      <c r="E2167" t="s">
        <v>38</v>
      </c>
      <c r="F2167" t="s">
        <v>5692</v>
      </c>
      <c r="G2167" t="s">
        <v>5707</v>
      </c>
      <c r="H2167" t="s">
        <v>213</v>
      </c>
      <c r="I2167" t="s">
        <v>190</v>
      </c>
      <c r="J2167" t="s">
        <v>63</v>
      </c>
      <c r="K2167" t="s">
        <v>53</v>
      </c>
      <c r="L2167" t="s">
        <v>5717</v>
      </c>
      <c r="M2167">
        <v>5</v>
      </c>
      <c r="N2167">
        <v>1800</v>
      </c>
      <c r="O2167">
        <v>25</v>
      </c>
      <c r="P2167">
        <v>1523.69</v>
      </c>
      <c r="Q2167" t="s">
        <v>5709</v>
      </c>
      <c r="R2167">
        <v>3</v>
      </c>
      <c r="S2167" t="s">
        <v>5712</v>
      </c>
      <c r="T2167">
        <v>9000</v>
      </c>
      <c r="U2167">
        <v>2250</v>
      </c>
      <c r="V2167">
        <v>6750</v>
      </c>
      <c r="W2167">
        <v>5281.58</v>
      </c>
      <c r="X2167">
        <v>-55.27</v>
      </c>
      <c r="Y2167">
        <v>-0.82</v>
      </c>
    </row>
    <row r="2168" spans="1:25" x14ac:dyDescent="0.3">
      <c r="A2168" t="s">
        <v>2824</v>
      </c>
      <c r="B2168" s="2">
        <v>46203</v>
      </c>
      <c r="C2168" t="s">
        <v>784</v>
      </c>
      <c r="D2168" t="s">
        <v>130</v>
      </c>
      <c r="E2168" t="s">
        <v>38</v>
      </c>
      <c r="F2168" t="s">
        <v>5684</v>
      </c>
      <c r="G2168" t="s">
        <v>5708</v>
      </c>
      <c r="H2168" t="s">
        <v>73</v>
      </c>
      <c r="I2168" t="s">
        <v>74</v>
      </c>
      <c r="J2168" t="s">
        <v>46</v>
      </c>
      <c r="K2168" t="s">
        <v>32</v>
      </c>
      <c r="L2168" t="s">
        <v>54</v>
      </c>
      <c r="M2168">
        <v>9</v>
      </c>
      <c r="N2168">
        <v>2500</v>
      </c>
      <c r="O2168">
        <v>15</v>
      </c>
      <c r="P2168">
        <v>1055.06</v>
      </c>
      <c r="Q2168" t="s">
        <v>5709</v>
      </c>
      <c r="R2168">
        <v>4</v>
      </c>
      <c r="S2168" t="s">
        <v>5712</v>
      </c>
      <c r="T2168">
        <v>22500</v>
      </c>
      <c r="U2168">
        <v>3375</v>
      </c>
      <c r="V2168">
        <v>19125</v>
      </c>
      <c r="W2168">
        <v>11571.03</v>
      </c>
      <c r="X2168">
        <v>6498.91</v>
      </c>
      <c r="Y2168">
        <v>33.979999999999997</v>
      </c>
    </row>
    <row r="2169" spans="1:25" x14ac:dyDescent="0.3">
      <c r="A2169" t="s">
        <v>2825</v>
      </c>
      <c r="B2169" s="2">
        <v>45365</v>
      </c>
      <c r="C2169" t="s">
        <v>1000</v>
      </c>
      <c r="D2169" t="s">
        <v>212</v>
      </c>
      <c r="E2169" t="s">
        <v>28</v>
      </c>
      <c r="F2169" t="s">
        <v>5686</v>
      </c>
      <c r="G2169" t="s">
        <v>5709</v>
      </c>
      <c r="H2169" t="s">
        <v>61</v>
      </c>
      <c r="I2169" t="s">
        <v>62</v>
      </c>
      <c r="J2169" t="s">
        <v>63</v>
      </c>
      <c r="K2169" t="s">
        <v>32</v>
      </c>
      <c r="L2169" t="s">
        <v>54</v>
      </c>
      <c r="M2169">
        <v>10</v>
      </c>
      <c r="N2169">
        <v>8500</v>
      </c>
      <c r="O2169">
        <v>0</v>
      </c>
      <c r="P2169">
        <v>814.16</v>
      </c>
      <c r="Q2169" t="s">
        <v>5709</v>
      </c>
      <c r="R2169">
        <v>2</v>
      </c>
      <c r="S2169" t="s">
        <v>5712</v>
      </c>
      <c r="T2169">
        <v>85000</v>
      </c>
      <c r="U2169">
        <v>0</v>
      </c>
      <c r="V2169">
        <v>85000</v>
      </c>
      <c r="W2169">
        <v>61452.33</v>
      </c>
      <c r="X2169">
        <v>22733.51</v>
      </c>
      <c r="Y2169">
        <v>26.75</v>
      </c>
    </row>
    <row r="2170" spans="1:25" x14ac:dyDescent="0.3">
      <c r="A2170" t="s">
        <v>2826</v>
      </c>
      <c r="B2170" s="2">
        <v>45402</v>
      </c>
      <c r="C2170" t="s">
        <v>825</v>
      </c>
      <c r="D2170" t="s">
        <v>268</v>
      </c>
      <c r="E2170" t="s">
        <v>28</v>
      </c>
      <c r="F2170" t="s">
        <v>5681</v>
      </c>
      <c r="G2170" t="s">
        <v>5710</v>
      </c>
      <c r="H2170" t="s">
        <v>144</v>
      </c>
      <c r="I2170" t="s">
        <v>145</v>
      </c>
      <c r="J2170" t="s">
        <v>40</v>
      </c>
      <c r="K2170" t="s">
        <v>53</v>
      </c>
      <c r="L2170" t="s">
        <v>33</v>
      </c>
      <c r="M2170">
        <v>5</v>
      </c>
      <c r="N2170">
        <v>18500</v>
      </c>
      <c r="O2170">
        <v>15</v>
      </c>
      <c r="P2170">
        <v>380.49</v>
      </c>
      <c r="Q2170" t="s">
        <v>64</v>
      </c>
      <c r="R2170">
        <v>5</v>
      </c>
      <c r="S2170" t="s">
        <v>5712</v>
      </c>
      <c r="T2170">
        <v>92500</v>
      </c>
      <c r="U2170">
        <v>13875</v>
      </c>
      <c r="V2170">
        <v>78625</v>
      </c>
      <c r="W2170">
        <v>53758.11</v>
      </c>
      <c r="X2170">
        <v>24486.400000000001</v>
      </c>
      <c r="Y2170">
        <v>31.14</v>
      </c>
    </row>
    <row r="2171" spans="1:25" x14ac:dyDescent="0.3">
      <c r="A2171" t="s">
        <v>2827</v>
      </c>
      <c r="B2171" s="2">
        <v>45821</v>
      </c>
      <c r="C2171" t="s">
        <v>453</v>
      </c>
      <c r="D2171" t="s">
        <v>159</v>
      </c>
      <c r="E2171" t="s">
        <v>28</v>
      </c>
      <c r="F2171" t="s">
        <v>5696</v>
      </c>
      <c r="G2171" t="s">
        <v>5708</v>
      </c>
      <c r="H2171" t="s">
        <v>131</v>
      </c>
      <c r="I2171" t="s">
        <v>132</v>
      </c>
      <c r="J2171" t="s">
        <v>63</v>
      </c>
      <c r="K2171" t="s">
        <v>5718</v>
      </c>
      <c r="L2171" t="s">
        <v>5717</v>
      </c>
      <c r="M2171">
        <v>1</v>
      </c>
      <c r="N2171">
        <v>85000</v>
      </c>
      <c r="O2171">
        <v>20</v>
      </c>
      <c r="P2171">
        <v>1539.88</v>
      </c>
      <c r="Q2171" t="s">
        <v>5709</v>
      </c>
      <c r="R2171">
        <v>4</v>
      </c>
      <c r="S2171" t="s">
        <v>41</v>
      </c>
      <c r="T2171">
        <v>85000</v>
      </c>
      <c r="U2171">
        <v>17000</v>
      </c>
      <c r="V2171">
        <v>68000</v>
      </c>
      <c r="W2171">
        <v>52761.3</v>
      </c>
      <c r="X2171">
        <v>13698.82</v>
      </c>
      <c r="Y2171">
        <v>20.149999999999999</v>
      </c>
    </row>
    <row r="2172" spans="1:25" x14ac:dyDescent="0.3">
      <c r="A2172" t="s">
        <v>2828</v>
      </c>
      <c r="B2172" s="2">
        <v>45752</v>
      </c>
      <c r="C2172" t="s">
        <v>1777</v>
      </c>
      <c r="D2172" t="s">
        <v>188</v>
      </c>
      <c r="E2172" t="s">
        <v>121</v>
      </c>
      <c r="F2172" t="s">
        <v>5682</v>
      </c>
      <c r="G2172" t="s">
        <v>5709</v>
      </c>
      <c r="H2172" t="s">
        <v>184</v>
      </c>
      <c r="I2172" t="s">
        <v>438</v>
      </c>
      <c r="J2172" t="s">
        <v>40</v>
      </c>
      <c r="K2172" t="s">
        <v>53</v>
      </c>
      <c r="L2172" t="s">
        <v>33</v>
      </c>
      <c r="M2172">
        <v>6</v>
      </c>
      <c r="N2172">
        <v>12500</v>
      </c>
      <c r="O2172">
        <v>25</v>
      </c>
      <c r="P2172">
        <v>453.6</v>
      </c>
      <c r="Q2172" t="s">
        <v>5709</v>
      </c>
      <c r="R2172">
        <v>5</v>
      </c>
      <c r="S2172" t="s">
        <v>41</v>
      </c>
      <c r="T2172">
        <v>75000</v>
      </c>
      <c r="U2172">
        <v>18750</v>
      </c>
      <c r="V2172">
        <v>56250</v>
      </c>
      <c r="W2172">
        <v>31382.59</v>
      </c>
      <c r="X2172">
        <v>24413.81</v>
      </c>
      <c r="Y2172">
        <v>43.4</v>
      </c>
    </row>
    <row r="2173" spans="1:25" x14ac:dyDescent="0.3">
      <c r="A2173" t="s">
        <v>2829</v>
      </c>
      <c r="B2173" s="2">
        <v>45738</v>
      </c>
      <c r="C2173" t="s">
        <v>1052</v>
      </c>
      <c r="D2173" t="s">
        <v>77</v>
      </c>
      <c r="E2173" t="s">
        <v>28</v>
      </c>
      <c r="F2173" t="s">
        <v>5683</v>
      </c>
      <c r="G2173" t="s">
        <v>5708</v>
      </c>
      <c r="H2173" t="s">
        <v>73</v>
      </c>
      <c r="I2173" t="s">
        <v>160</v>
      </c>
      <c r="J2173" t="s">
        <v>31</v>
      </c>
      <c r="K2173" t="s">
        <v>5718</v>
      </c>
      <c r="L2173" t="s">
        <v>5717</v>
      </c>
      <c r="M2173">
        <v>3</v>
      </c>
      <c r="N2173">
        <v>6500</v>
      </c>
      <c r="O2173">
        <v>10</v>
      </c>
      <c r="P2173">
        <v>1518.82</v>
      </c>
      <c r="Q2173" t="s">
        <v>5709</v>
      </c>
      <c r="R2173">
        <v>4</v>
      </c>
      <c r="S2173" t="s">
        <v>41</v>
      </c>
      <c r="T2173">
        <v>19500</v>
      </c>
      <c r="U2173">
        <v>1950</v>
      </c>
      <c r="V2173">
        <v>17550</v>
      </c>
      <c r="W2173">
        <v>13529.8</v>
      </c>
      <c r="X2173">
        <v>2501.38</v>
      </c>
      <c r="Y2173">
        <v>14.25</v>
      </c>
    </row>
    <row r="2174" spans="1:25" x14ac:dyDescent="0.3">
      <c r="A2174" t="s">
        <v>2830</v>
      </c>
      <c r="B2174" s="2">
        <v>45488</v>
      </c>
      <c r="C2174" t="s">
        <v>71</v>
      </c>
      <c r="D2174" t="s">
        <v>176</v>
      </c>
      <c r="E2174" t="s">
        <v>109</v>
      </c>
      <c r="F2174" t="s">
        <v>5687</v>
      </c>
      <c r="G2174" t="s">
        <v>5709</v>
      </c>
      <c r="H2174" t="s">
        <v>184</v>
      </c>
      <c r="I2174" t="s">
        <v>198</v>
      </c>
      <c r="J2174" t="s">
        <v>63</v>
      </c>
      <c r="K2174" t="s">
        <v>32</v>
      </c>
      <c r="L2174" t="s">
        <v>5717</v>
      </c>
      <c r="M2174">
        <v>3</v>
      </c>
      <c r="N2174">
        <v>28000</v>
      </c>
      <c r="O2174">
        <v>30</v>
      </c>
      <c r="P2174">
        <v>1579.06</v>
      </c>
      <c r="Q2174" t="s">
        <v>5709</v>
      </c>
      <c r="R2174">
        <v>2</v>
      </c>
      <c r="S2174" t="s">
        <v>5714</v>
      </c>
      <c r="T2174">
        <v>84000</v>
      </c>
      <c r="U2174">
        <v>25200</v>
      </c>
      <c r="V2174">
        <v>58800</v>
      </c>
      <c r="W2174">
        <v>32522.15</v>
      </c>
      <c r="X2174">
        <v>24698.79</v>
      </c>
      <c r="Y2174">
        <v>42</v>
      </c>
    </row>
    <row r="2175" spans="1:25" x14ac:dyDescent="0.3">
      <c r="A2175" t="s">
        <v>2831</v>
      </c>
      <c r="B2175" s="2">
        <v>45320</v>
      </c>
      <c r="C2175" t="s">
        <v>1274</v>
      </c>
      <c r="D2175" t="s">
        <v>152</v>
      </c>
      <c r="E2175" t="s">
        <v>28</v>
      </c>
      <c r="F2175" t="s">
        <v>5676</v>
      </c>
      <c r="G2175" t="s">
        <v>5708</v>
      </c>
      <c r="H2175" t="s">
        <v>131</v>
      </c>
      <c r="I2175" t="s">
        <v>135</v>
      </c>
      <c r="J2175" t="s">
        <v>40</v>
      </c>
      <c r="K2175" t="s">
        <v>32</v>
      </c>
      <c r="L2175" t="s">
        <v>90</v>
      </c>
      <c r="M2175">
        <v>9</v>
      </c>
      <c r="N2175">
        <v>45000</v>
      </c>
      <c r="O2175">
        <v>0</v>
      </c>
      <c r="P2175">
        <v>1162.98</v>
      </c>
      <c r="Q2175" t="s">
        <v>5709</v>
      </c>
      <c r="R2175">
        <v>4</v>
      </c>
      <c r="S2175" t="s">
        <v>102</v>
      </c>
      <c r="T2175">
        <v>405000</v>
      </c>
      <c r="U2175">
        <v>0</v>
      </c>
      <c r="V2175">
        <v>405000</v>
      </c>
      <c r="W2175">
        <v>246507.2</v>
      </c>
      <c r="X2175">
        <v>157329.82</v>
      </c>
      <c r="Y2175">
        <v>38.85</v>
      </c>
    </row>
    <row r="2176" spans="1:25" x14ac:dyDescent="0.3">
      <c r="A2176" t="s">
        <v>2832</v>
      </c>
      <c r="B2176" s="2">
        <v>45699</v>
      </c>
      <c r="C2176" t="s">
        <v>421</v>
      </c>
      <c r="D2176" t="s">
        <v>212</v>
      </c>
      <c r="E2176" t="s">
        <v>28</v>
      </c>
      <c r="F2176" t="s">
        <v>5677</v>
      </c>
      <c r="G2176" t="s">
        <v>5707</v>
      </c>
      <c r="H2176" t="s">
        <v>213</v>
      </c>
      <c r="I2176" t="s">
        <v>190</v>
      </c>
      <c r="J2176" t="s">
        <v>31</v>
      </c>
      <c r="K2176" t="s">
        <v>53</v>
      </c>
      <c r="L2176" t="s">
        <v>54</v>
      </c>
      <c r="M2176">
        <v>10</v>
      </c>
      <c r="N2176">
        <v>8500</v>
      </c>
      <c r="O2176">
        <v>25</v>
      </c>
      <c r="P2176">
        <v>1570.35</v>
      </c>
      <c r="Q2176" t="s">
        <v>5709</v>
      </c>
      <c r="R2176">
        <v>3</v>
      </c>
      <c r="S2176" t="s">
        <v>102</v>
      </c>
      <c r="T2176">
        <v>85000</v>
      </c>
      <c r="U2176">
        <v>21250</v>
      </c>
      <c r="V2176">
        <v>63750</v>
      </c>
      <c r="W2176">
        <v>42871.25</v>
      </c>
      <c r="X2176">
        <v>19308.400000000001</v>
      </c>
      <c r="Y2176">
        <v>30.29</v>
      </c>
    </row>
    <row r="2177" spans="1:25" x14ac:dyDescent="0.3">
      <c r="A2177" t="s">
        <v>2833</v>
      </c>
      <c r="B2177" s="2">
        <v>45882</v>
      </c>
      <c r="C2177" t="s">
        <v>582</v>
      </c>
      <c r="D2177" t="s">
        <v>366</v>
      </c>
      <c r="E2177" t="s">
        <v>28</v>
      </c>
      <c r="F2177" t="s">
        <v>5701</v>
      </c>
      <c r="G2177" t="s">
        <v>5710</v>
      </c>
      <c r="H2177" t="s">
        <v>144</v>
      </c>
      <c r="I2177" t="s">
        <v>156</v>
      </c>
      <c r="J2177" t="s">
        <v>40</v>
      </c>
      <c r="K2177" t="s">
        <v>53</v>
      </c>
      <c r="L2177" t="s">
        <v>33</v>
      </c>
      <c r="M2177">
        <v>4</v>
      </c>
      <c r="N2177">
        <v>22000</v>
      </c>
      <c r="O2177">
        <v>15</v>
      </c>
      <c r="P2177">
        <v>58.51</v>
      </c>
      <c r="Q2177" t="s">
        <v>5709</v>
      </c>
      <c r="R2177">
        <v>4</v>
      </c>
      <c r="S2177" t="s">
        <v>5714</v>
      </c>
      <c r="T2177">
        <v>88000</v>
      </c>
      <c r="U2177">
        <v>13200</v>
      </c>
      <c r="V2177">
        <v>74800</v>
      </c>
      <c r="W2177">
        <v>50625.86</v>
      </c>
      <c r="X2177">
        <v>24115.63</v>
      </c>
      <c r="Y2177">
        <v>32.24</v>
      </c>
    </row>
    <row r="2178" spans="1:25" x14ac:dyDescent="0.3">
      <c r="A2178" t="s">
        <v>2834</v>
      </c>
      <c r="B2178" s="2">
        <v>46187</v>
      </c>
      <c r="C2178" t="s">
        <v>1841</v>
      </c>
      <c r="D2178" t="s">
        <v>168</v>
      </c>
      <c r="E2178" t="s">
        <v>109</v>
      </c>
      <c r="F2178" t="s">
        <v>5698</v>
      </c>
      <c r="G2178" t="s">
        <v>5708</v>
      </c>
      <c r="H2178" t="s">
        <v>73</v>
      </c>
      <c r="I2178" t="s">
        <v>160</v>
      </c>
      <c r="J2178" t="s">
        <v>31</v>
      </c>
      <c r="K2178" t="s">
        <v>53</v>
      </c>
      <c r="L2178" t="s">
        <v>5717</v>
      </c>
      <c r="M2178">
        <v>4</v>
      </c>
      <c r="N2178">
        <v>6500</v>
      </c>
      <c r="O2178">
        <v>20</v>
      </c>
      <c r="P2178">
        <v>726.39</v>
      </c>
      <c r="Q2178" t="s">
        <v>64</v>
      </c>
      <c r="R2178">
        <v>2</v>
      </c>
      <c r="S2178" t="s">
        <v>5712</v>
      </c>
      <c r="T2178">
        <v>26000</v>
      </c>
      <c r="U2178">
        <v>5200</v>
      </c>
      <c r="V2178">
        <v>20800</v>
      </c>
      <c r="W2178">
        <v>14994.53</v>
      </c>
      <c r="X2178">
        <v>5079.08</v>
      </c>
      <c r="Y2178">
        <v>24.42</v>
      </c>
    </row>
    <row r="2179" spans="1:25" x14ac:dyDescent="0.3">
      <c r="A2179" t="s">
        <v>2835</v>
      </c>
      <c r="B2179" s="2">
        <v>45302</v>
      </c>
      <c r="C2179" t="s">
        <v>1133</v>
      </c>
      <c r="D2179" t="s">
        <v>162</v>
      </c>
      <c r="E2179" t="s">
        <v>50</v>
      </c>
      <c r="F2179" t="s">
        <v>5699</v>
      </c>
      <c r="G2179" t="s">
        <v>5709</v>
      </c>
      <c r="H2179" t="s">
        <v>184</v>
      </c>
      <c r="I2179" t="s">
        <v>198</v>
      </c>
      <c r="J2179" t="s">
        <v>31</v>
      </c>
      <c r="K2179" t="s">
        <v>5718</v>
      </c>
      <c r="L2179" t="s">
        <v>90</v>
      </c>
      <c r="M2179">
        <v>4</v>
      </c>
      <c r="N2179">
        <v>3200</v>
      </c>
      <c r="O2179">
        <v>20</v>
      </c>
      <c r="P2179">
        <v>680.45</v>
      </c>
      <c r="Q2179" t="s">
        <v>5709</v>
      </c>
      <c r="R2179">
        <v>5</v>
      </c>
      <c r="S2179" t="s">
        <v>5712</v>
      </c>
      <c r="T2179">
        <v>12800</v>
      </c>
      <c r="U2179">
        <v>2560</v>
      </c>
      <c r="V2179">
        <v>10240</v>
      </c>
      <c r="W2179">
        <v>6149.51</v>
      </c>
      <c r="X2179">
        <v>3410.04</v>
      </c>
      <c r="Y2179">
        <v>33.299999999999997</v>
      </c>
    </row>
    <row r="2180" spans="1:25" x14ac:dyDescent="0.3">
      <c r="A2180" t="s">
        <v>2836</v>
      </c>
      <c r="B2180" s="2">
        <v>46007</v>
      </c>
      <c r="C2180" t="s">
        <v>1338</v>
      </c>
      <c r="D2180" t="s">
        <v>188</v>
      </c>
      <c r="E2180" t="s">
        <v>121</v>
      </c>
      <c r="F2180" t="s">
        <v>5693</v>
      </c>
      <c r="G2180" t="s">
        <v>5709</v>
      </c>
      <c r="H2180" t="s">
        <v>61</v>
      </c>
      <c r="I2180" t="s">
        <v>456</v>
      </c>
      <c r="J2180" t="s">
        <v>46</v>
      </c>
      <c r="K2180" t="s">
        <v>32</v>
      </c>
      <c r="L2180" t="s">
        <v>5716</v>
      </c>
      <c r="M2180">
        <v>7</v>
      </c>
      <c r="N2180">
        <v>12500</v>
      </c>
      <c r="O2180">
        <v>25</v>
      </c>
      <c r="P2180">
        <v>888.84</v>
      </c>
      <c r="Q2180" t="s">
        <v>5709</v>
      </c>
      <c r="R2180">
        <v>3</v>
      </c>
      <c r="S2180" t="s">
        <v>5712</v>
      </c>
      <c r="T2180">
        <v>87500</v>
      </c>
      <c r="U2180">
        <v>21875</v>
      </c>
      <c r="V2180">
        <v>65625</v>
      </c>
      <c r="W2180">
        <v>40345.120000000003</v>
      </c>
      <c r="X2180">
        <v>24391.040000000001</v>
      </c>
      <c r="Y2180">
        <v>37.17</v>
      </c>
    </row>
    <row r="2181" spans="1:25" x14ac:dyDescent="0.3">
      <c r="A2181" t="s">
        <v>2837</v>
      </c>
      <c r="B2181" s="2">
        <v>45542</v>
      </c>
      <c r="C2181" t="s">
        <v>1459</v>
      </c>
      <c r="D2181" t="s">
        <v>159</v>
      </c>
      <c r="E2181" t="s">
        <v>28</v>
      </c>
      <c r="F2181" t="s">
        <v>5705</v>
      </c>
      <c r="G2181" t="s">
        <v>5708</v>
      </c>
      <c r="H2181" t="s">
        <v>131</v>
      </c>
      <c r="I2181" t="s">
        <v>135</v>
      </c>
      <c r="J2181" t="s">
        <v>40</v>
      </c>
      <c r="K2181" t="s">
        <v>32</v>
      </c>
      <c r="L2181" t="s">
        <v>5717</v>
      </c>
      <c r="M2181">
        <v>4</v>
      </c>
      <c r="N2181">
        <v>85000</v>
      </c>
      <c r="O2181">
        <v>0</v>
      </c>
      <c r="P2181">
        <v>480.92</v>
      </c>
      <c r="Q2181" t="s">
        <v>5709</v>
      </c>
      <c r="R2181">
        <v>4</v>
      </c>
      <c r="S2181" t="s">
        <v>5712</v>
      </c>
      <c r="T2181">
        <v>340000</v>
      </c>
      <c r="U2181">
        <v>0</v>
      </c>
      <c r="V2181">
        <v>340000</v>
      </c>
      <c r="W2181">
        <v>270822.25</v>
      </c>
      <c r="X2181">
        <v>68696.83</v>
      </c>
      <c r="Y2181">
        <v>20.2</v>
      </c>
    </row>
    <row r="2182" spans="1:25" x14ac:dyDescent="0.3">
      <c r="A2182" t="s">
        <v>2838</v>
      </c>
      <c r="B2182" s="2">
        <v>46123</v>
      </c>
      <c r="C2182" t="s">
        <v>463</v>
      </c>
      <c r="D2182" t="s">
        <v>305</v>
      </c>
      <c r="E2182" t="s">
        <v>38</v>
      </c>
      <c r="F2182" t="s">
        <v>5695</v>
      </c>
      <c r="G2182" t="s">
        <v>5708</v>
      </c>
      <c r="H2182" t="s">
        <v>29</v>
      </c>
      <c r="I2182" t="s">
        <v>30</v>
      </c>
      <c r="J2182" t="s">
        <v>40</v>
      </c>
      <c r="K2182" t="s">
        <v>5718</v>
      </c>
      <c r="L2182" t="s">
        <v>33</v>
      </c>
      <c r="M2182">
        <v>10</v>
      </c>
      <c r="N2182">
        <v>1200</v>
      </c>
      <c r="O2182">
        <v>20</v>
      </c>
      <c r="P2182">
        <v>436.74</v>
      </c>
      <c r="Q2182" t="s">
        <v>5709</v>
      </c>
      <c r="R2182">
        <v>4</v>
      </c>
      <c r="S2182" t="s">
        <v>5712</v>
      </c>
      <c r="T2182">
        <v>12000</v>
      </c>
      <c r="U2182">
        <v>2400</v>
      </c>
      <c r="V2182">
        <v>9600</v>
      </c>
      <c r="W2182">
        <v>5529.82</v>
      </c>
      <c r="X2182">
        <v>3633.44</v>
      </c>
      <c r="Y2182">
        <v>37.85</v>
      </c>
    </row>
    <row r="2183" spans="1:25" x14ac:dyDescent="0.3">
      <c r="A2183" t="s">
        <v>2839</v>
      </c>
      <c r="B2183" s="2">
        <v>46029</v>
      </c>
      <c r="C2183" t="s">
        <v>1431</v>
      </c>
      <c r="D2183" t="s">
        <v>183</v>
      </c>
      <c r="E2183" t="s">
        <v>50</v>
      </c>
      <c r="F2183" t="s">
        <v>5704</v>
      </c>
      <c r="G2183" t="s">
        <v>5709</v>
      </c>
      <c r="H2183" t="s">
        <v>184</v>
      </c>
      <c r="I2183" t="s">
        <v>198</v>
      </c>
      <c r="J2183" t="s">
        <v>31</v>
      </c>
      <c r="K2183" t="s">
        <v>32</v>
      </c>
      <c r="L2183" t="s">
        <v>33</v>
      </c>
      <c r="M2183">
        <v>7</v>
      </c>
      <c r="N2183">
        <v>450</v>
      </c>
      <c r="O2183">
        <v>25</v>
      </c>
      <c r="P2183">
        <v>728.83</v>
      </c>
      <c r="Q2183" t="s">
        <v>5709</v>
      </c>
      <c r="R2183">
        <v>3</v>
      </c>
      <c r="S2183" t="s">
        <v>5712</v>
      </c>
      <c r="T2183">
        <v>3150</v>
      </c>
      <c r="U2183">
        <v>787.5</v>
      </c>
      <c r="V2183">
        <v>2362.5</v>
      </c>
      <c r="W2183">
        <v>1639.82</v>
      </c>
      <c r="X2183">
        <v>-6.15</v>
      </c>
      <c r="Y2183">
        <v>-0.26</v>
      </c>
    </row>
    <row r="2184" spans="1:25" x14ac:dyDescent="0.3">
      <c r="A2184" t="s">
        <v>2840</v>
      </c>
      <c r="B2184" s="2">
        <v>45951</v>
      </c>
      <c r="C2184" t="s">
        <v>320</v>
      </c>
      <c r="D2184" t="s">
        <v>305</v>
      </c>
      <c r="E2184" t="s">
        <v>38</v>
      </c>
      <c r="F2184" t="s">
        <v>5698</v>
      </c>
      <c r="G2184" t="s">
        <v>5711</v>
      </c>
      <c r="H2184" t="s">
        <v>5721</v>
      </c>
      <c r="I2184" t="s">
        <v>177</v>
      </c>
      <c r="J2184" t="s">
        <v>31</v>
      </c>
      <c r="K2184" t="s">
        <v>5718</v>
      </c>
      <c r="L2184" t="s">
        <v>90</v>
      </c>
      <c r="M2184">
        <v>1</v>
      </c>
      <c r="N2184">
        <v>1200</v>
      </c>
      <c r="O2184">
        <v>5</v>
      </c>
      <c r="P2184">
        <v>1043.54</v>
      </c>
      <c r="Q2184" t="s">
        <v>5709</v>
      </c>
      <c r="R2184">
        <v>4</v>
      </c>
      <c r="S2184" t="s">
        <v>5712</v>
      </c>
      <c r="T2184">
        <v>1200</v>
      </c>
      <c r="U2184">
        <v>60</v>
      </c>
      <c r="V2184">
        <v>1140</v>
      </c>
      <c r="W2184">
        <v>817.38</v>
      </c>
      <c r="X2184">
        <v>-720.92</v>
      </c>
      <c r="Y2184">
        <v>-63.24</v>
      </c>
    </row>
    <row r="2185" spans="1:25" x14ac:dyDescent="0.3">
      <c r="A2185" t="s">
        <v>2841</v>
      </c>
      <c r="B2185" s="2">
        <v>46142</v>
      </c>
      <c r="C2185" t="s">
        <v>278</v>
      </c>
      <c r="D2185" t="s">
        <v>60</v>
      </c>
      <c r="E2185" t="s">
        <v>38</v>
      </c>
      <c r="F2185" t="s">
        <v>5690</v>
      </c>
      <c r="G2185" t="s">
        <v>5708</v>
      </c>
      <c r="H2185" t="s">
        <v>131</v>
      </c>
      <c r="I2185" t="s">
        <v>132</v>
      </c>
      <c r="J2185" t="s">
        <v>46</v>
      </c>
      <c r="K2185" t="s">
        <v>32</v>
      </c>
      <c r="L2185" t="s">
        <v>90</v>
      </c>
      <c r="M2185">
        <v>7</v>
      </c>
      <c r="N2185">
        <v>3500</v>
      </c>
      <c r="O2185">
        <v>15</v>
      </c>
      <c r="P2185">
        <v>1701.1</v>
      </c>
      <c r="Q2185" t="s">
        <v>5709</v>
      </c>
      <c r="R2185">
        <v>5</v>
      </c>
      <c r="S2185" t="s">
        <v>5712</v>
      </c>
      <c r="T2185">
        <v>24500</v>
      </c>
      <c r="U2185">
        <v>3675</v>
      </c>
      <c r="V2185">
        <v>20825</v>
      </c>
      <c r="W2185">
        <v>14651.11</v>
      </c>
      <c r="X2185">
        <v>4472.79</v>
      </c>
      <c r="Y2185">
        <v>21.48</v>
      </c>
    </row>
    <row r="2186" spans="1:25" x14ac:dyDescent="0.3">
      <c r="A2186" t="s">
        <v>2842</v>
      </c>
      <c r="B2186" s="2">
        <v>45702</v>
      </c>
      <c r="C2186" t="s">
        <v>920</v>
      </c>
      <c r="D2186" t="s">
        <v>330</v>
      </c>
      <c r="E2186" t="s">
        <v>109</v>
      </c>
      <c r="F2186" t="s">
        <v>5697</v>
      </c>
      <c r="G2186" t="s">
        <v>5710</v>
      </c>
      <c r="H2186" t="s">
        <v>144</v>
      </c>
      <c r="I2186" t="s">
        <v>145</v>
      </c>
      <c r="J2186" t="s">
        <v>63</v>
      </c>
      <c r="K2186" t="s">
        <v>32</v>
      </c>
      <c r="L2186" t="s">
        <v>33</v>
      </c>
      <c r="M2186">
        <v>3</v>
      </c>
      <c r="N2186">
        <v>9800</v>
      </c>
      <c r="O2186">
        <v>15</v>
      </c>
      <c r="P2186">
        <v>1065.9000000000001</v>
      </c>
      <c r="Q2186" t="s">
        <v>5709</v>
      </c>
      <c r="R2186">
        <v>4</v>
      </c>
      <c r="S2186" t="s">
        <v>5712</v>
      </c>
      <c r="T2186">
        <v>29400</v>
      </c>
      <c r="U2186">
        <v>4410</v>
      </c>
      <c r="V2186">
        <v>24990</v>
      </c>
      <c r="W2186">
        <v>13800.84</v>
      </c>
      <c r="X2186">
        <v>10123.26</v>
      </c>
      <c r="Y2186">
        <v>40.51</v>
      </c>
    </row>
    <row r="2187" spans="1:25" x14ac:dyDescent="0.3">
      <c r="A2187" t="s">
        <v>2843</v>
      </c>
      <c r="B2187" s="2">
        <v>45935</v>
      </c>
      <c r="C2187" t="s">
        <v>861</v>
      </c>
      <c r="D2187" t="s">
        <v>127</v>
      </c>
      <c r="E2187" t="s">
        <v>109</v>
      </c>
      <c r="F2187" t="s">
        <v>5694</v>
      </c>
      <c r="G2187" t="s">
        <v>5710</v>
      </c>
      <c r="H2187" t="s">
        <v>144</v>
      </c>
      <c r="I2187" t="s">
        <v>145</v>
      </c>
      <c r="J2187" t="s">
        <v>63</v>
      </c>
      <c r="K2187" t="s">
        <v>5718</v>
      </c>
      <c r="L2187" t="s">
        <v>5717</v>
      </c>
      <c r="M2187">
        <v>7</v>
      </c>
      <c r="N2187">
        <v>16500</v>
      </c>
      <c r="O2187">
        <v>15</v>
      </c>
      <c r="P2187">
        <v>1730.19</v>
      </c>
      <c r="Q2187" t="s">
        <v>5709</v>
      </c>
      <c r="R2187">
        <v>5</v>
      </c>
      <c r="S2187" t="s">
        <v>5712</v>
      </c>
      <c r="T2187">
        <v>115500</v>
      </c>
      <c r="U2187">
        <v>17325</v>
      </c>
      <c r="V2187">
        <v>98175</v>
      </c>
      <c r="W2187">
        <v>75101.62</v>
      </c>
      <c r="X2187">
        <v>21343.19</v>
      </c>
      <c r="Y2187">
        <v>21.74</v>
      </c>
    </row>
    <row r="2188" spans="1:25" x14ac:dyDescent="0.3">
      <c r="A2188" t="s">
        <v>2844</v>
      </c>
      <c r="B2188" s="2">
        <v>45526</v>
      </c>
      <c r="C2188" t="s">
        <v>895</v>
      </c>
      <c r="D2188" t="s">
        <v>162</v>
      </c>
      <c r="E2188" t="s">
        <v>50</v>
      </c>
      <c r="F2188" t="s">
        <v>5705</v>
      </c>
      <c r="G2188" t="s">
        <v>5707</v>
      </c>
      <c r="H2188" t="s">
        <v>213</v>
      </c>
      <c r="I2188" t="s">
        <v>190</v>
      </c>
      <c r="J2188" t="s">
        <v>46</v>
      </c>
      <c r="K2188" t="s">
        <v>32</v>
      </c>
      <c r="L2188" t="s">
        <v>5716</v>
      </c>
      <c r="M2188">
        <v>11</v>
      </c>
      <c r="N2188">
        <v>3200</v>
      </c>
      <c r="O2188">
        <v>0</v>
      </c>
      <c r="P2188">
        <v>358.16</v>
      </c>
      <c r="Q2188" t="s">
        <v>64</v>
      </c>
      <c r="R2188">
        <v>5</v>
      </c>
      <c r="S2188" t="s">
        <v>5712</v>
      </c>
      <c r="T2188">
        <v>35200</v>
      </c>
      <c r="U2188">
        <v>0</v>
      </c>
      <c r="V2188">
        <v>35200</v>
      </c>
      <c r="W2188">
        <v>25741.99</v>
      </c>
      <c r="X2188">
        <v>9099.85</v>
      </c>
      <c r="Y2188">
        <v>25.85</v>
      </c>
    </row>
    <row r="2189" spans="1:25" x14ac:dyDescent="0.3">
      <c r="A2189" t="s">
        <v>2845</v>
      </c>
      <c r="B2189" s="2">
        <v>45756</v>
      </c>
      <c r="C2189" t="s">
        <v>1233</v>
      </c>
      <c r="D2189" t="s">
        <v>37</v>
      </c>
      <c r="E2189" t="s">
        <v>38</v>
      </c>
      <c r="F2189" t="s">
        <v>5679</v>
      </c>
      <c r="G2189" t="s">
        <v>5709</v>
      </c>
      <c r="H2189" t="s">
        <v>51</v>
      </c>
      <c r="I2189" t="s">
        <v>52</v>
      </c>
      <c r="J2189" t="s">
        <v>40</v>
      </c>
      <c r="K2189" t="s">
        <v>5718</v>
      </c>
      <c r="L2189" t="s">
        <v>33</v>
      </c>
      <c r="M2189">
        <v>9</v>
      </c>
      <c r="N2189">
        <v>1800</v>
      </c>
      <c r="O2189">
        <v>30</v>
      </c>
      <c r="P2189">
        <v>1550</v>
      </c>
      <c r="Q2189" t="s">
        <v>5709</v>
      </c>
      <c r="R2189">
        <v>4</v>
      </c>
      <c r="S2189" t="s">
        <v>5712</v>
      </c>
      <c r="T2189">
        <v>16200</v>
      </c>
      <c r="U2189">
        <v>4860</v>
      </c>
      <c r="V2189">
        <v>11340</v>
      </c>
      <c r="W2189">
        <v>7475.71</v>
      </c>
      <c r="X2189">
        <v>2314.29</v>
      </c>
      <c r="Y2189">
        <v>20.41</v>
      </c>
    </row>
    <row r="2190" spans="1:25" x14ac:dyDescent="0.3">
      <c r="A2190" t="s">
        <v>2846</v>
      </c>
      <c r="B2190" s="2">
        <v>45319</v>
      </c>
      <c r="C2190" t="s">
        <v>348</v>
      </c>
      <c r="D2190" t="s">
        <v>188</v>
      </c>
      <c r="E2190" t="s">
        <v>121</v>
      </c>
      <c r="F2190" t="s">
        <v>5684</v>
      </c>
      <c r="G2190" t="s">
        <v>5709</v>
      </c>
      <c r="H2190" t="s">
        <v>223</v>
      </c>
      <c r="I2190" t="s">
        <v>246</v>
      </c>
      <c r="J2190" t="s">
        <v>40</v>
      </c>
      <c r="K2190" t="s">
        <v>53</v>
      </c>
      <c r="L2190" t="s">
        <v>5716</v>
      </c>
      <c r="M2190">
        <v>1</v>
      </c>
      <c r="N2190">
        <v>12500</v>
      </c>
      <c r="O2190">
        <v>25</v>
      </c>
      <c r="P2190">
        <v>1370.62</v>
      </c>
      <c r="Q2190" t="s">
        <v>5709</v>
      </c>
      <c r="R2190">
        <v>4</v>
      </c>
      <c r="S2190" t="s">
        <v>5712</v>
      </c>
      <c r="T2190">
        <v>12500</v>
      </c>
      <c r="U2190">
        <v>3125</v>
      </c>
      <c r="V2190">
        <v>9375</v>
      </c>
      <c r="W2190">
        <v>5564.88</v>
      </c>
      <c r="X2190">
        <v>2439.5</v>
      </c>
      <c r="Y2190">
        <v>26.02</v>
      </c>
    </row>
    <row r="2191" spans="1:25" x14ac:dyDescent="0.3">
      <c r="A2191" t="s">
        <v>2847</v>
      </c>
      <c r="B2191" s="2">
        <v>45626</v>
      </c>
      <c r="C2191" t="s">
        <v>517</v>
      </c>
      <c r="D2191" t="s">
        <v>120</v>
      </c>
      <c r="E2191" t="s">
        <v>121</v>
      </c>
      <c r="F2191" t="s">
        <v>5676</v>
      </c>
      <c r="G2191" t="s">
        <v>5708</v>
      </c>
      <c r="H2191" t="s">
        <v>131</v>
      </c>
      <c r="I2191" t="s">
        <v>135</v>
      </c>
      <c r="J2191" t="s">
        <v>31</v>
      </c>
      <c r="K2191" t="s">
        <v>5718</v>
      </c>
      <c r="L2191" t="s">
        <v>33</v>
      </c>
      <c r="M2191">
        <v>10</v>
      </c>
      <c r="N2191">
        <v>28000</v>
      </c>
      <c r="O2191">
        <v>15</v>
      </c>
      <c r="P2191">
        <v>349.87</v>
      </c>
      <c r="Q2191" t="s">
        <v>5709</v>
      </c>
      <c r="R2191">
        <v>4</v>
      </c>
      <c r="S2191" t="s">
        <v>5712</v>
      </c>
      <c r="T2191">
        <v>280000</v>
      </c>
      <c r="U2191">
        <v>42000</v>
      </c>
      <c r="V2191">
        <v>238000</v>
      </c>
      <c r="W2191">
        <v>172795.99</v>
      </c>
      <c r="X2191">
        <v>64854.14</v>
      </c>
      <c r="Y2191">
        <v>27.25</v>
      </c>
    </row>
    <row r="2192" spans="1:25" x14ac:dyDescent="0.3">
      <c r="A2192" t="s">
        <v>2848</v>
      </c>
      <c r="B2192" s="2">
        <v>45572</v>
      </c>
      <c r="C2192" t="s">
        <v>920</v>
      </c>
      <c r="D2192" t="s">
        <v>37</v>
      </c>
      <c r="E2192" t="s">
        <v>38</v>
      </c>
      <c r="F2192" t="s">
        <v>5695</v>
      </c>
      <c r="G2192" t="s">
        <v>5710</v>
      </c>
      <c r="H2192" t="s">
        <v>144</v>
      </c>
      <c r="I2192" t="s">
        <v>145</v>
      </c>
      <c r="J2192" t="s">
        <v>31</v>
      </c>
      <c r="K2192" t="s">
        <v>5718</v>
      </c>
      <c r="L2192" t="s">
        <v>5717</v>
      </c>
      <c r="M2192">
        <v>1</v>
      </c>
      <c r="N2192">
        <v>1800</v>
      </c>
      <c r="O2192">
        <v>25</v>
      </c>
      <c r="P2192">
        <v>259.12</v>
      </c>
      <c r="Q2192" t="s">
        <v>5709</v>
      </c>
      <c r="R2192">
        <v>4</v>
      </c>
      <c r="S2192" t="s">
        <v>5712</v>
      </c>
      <c r="T2192">
        <v>1800</v>
      </c>
      <c r="U2192">
        <v>450</v>
      </c>
      <c r="V2192">
        <v>1350</v>
      </c>
      <c r="W2192">
        <v>875.64</v>
      </c>
      <c r="X2192">
        <v>215.24</v>
      </c>
      <c r="Y2192">
        <v>15.94</v>
      </c>
    </row>
    <row r="2193" spans="1:25" x14ac:dyDescent="0.3">
      <c r="A2193" t="s">
        <v>2849</v>
      </c>
      <c r="B2193" s="2">
        <v>45716</v>
      </c>
      <c r="C2193" t="s">
        <v>264</v>
      </c>
      <c r="D2193" t="s">
        <v>256</v>
      </c>
      <c r="E2193" t="s">
        <v>38</v>
      </c>
      <c r="F2193" t="s">
        <v>5685</v>
      </c>
      <c r="G2193" t="s">
        <v>5707</v>
      </c>
      <c r="H2193" t="s">
        <v>213</v>
      </c>
      <c r="I2193" t="s">
        <v>190</v>
      </c>
      <c r="J2193" t="s">
        <v>46</v>
      </c>
      <c r="K2193" t="s">
        <v>53</v>
      </c>
      <c r="L2193" t="s">
        <v>5717</v>
      </c>
      <c r="M2193">
        <v>10</v>
      </c>
      <c r="N2193">
        <v>4500</v>
      </c>
      <c r="O2193">
        <v>20</v>
      </c>
      <c r="P2193">
        <v>383.85</v>
      </c>
      <c r="Q2193" t="s">
        <v>5709</v>
      </c>
      <c r="R2193">
        <v>5</v>
      </c>
      <c r="S2193" t="s">
        <v>5712</v>
      </c>
      <c r="T2193">
        <v>45000</v>
      </c>
      <c r="U2193">
        <v>9000</v>
      </c>
      <c r="V2193">
        <v>36000</v>
      </c>
      <c r="W2193">
        <v>25655.87</v>
      </c>
      <c r="X2193">
        <v>9960.2800000000007</v>
      </c>
      <c r="Y2193">
        <v>27.67</v>
      </c>
    </row>
    <row r="2194" spans="1:25" x14ac:dyDescent="0.3">
      <c r="A2194" t="s">
        <v>2850</v>
      </c>
      <c r="B2194" s="2">
        <v>45993</v>
      </c>
      <c r="C2194" t="s">
        <v>635</v>
      </c>
      <c r="D2194" t="s">
        <v>188</v>
      </c>
      <c r="E2194" t="s">
        <v>121</v>
      </c>
      <c r="F2194" t="s">
        <v>5676</v>
      </c>
      <c r="G2194" t="s">
        <v>5709</v>
      </c>
      <c r="H2194" t="s">
        <v>223</v>
      </c>
      <c r="I2194" t="s">
        <v>246</v>
      </c>
      <c r="J2194" t="s">
        <v>40</v>
      </c>
      <c r="K2194" t="s">
        <v>5718</v>
      </c>
      <c r="L2194" t="s">
        <v>33</v>
      </c>
      <c r="M2194">
        <v>1</v>
      </c>
      <c r="N2194">
        <v>12500</v>
      </c>
      <c r="O2194">
        <v>10</v>
      </c>
      <c r="P2194">
        <v>158.44999999999999</v>
      </c>
      <c r="Q2194" t="s">
        <v>5709</v>
      </c>
      <c r="R2194">
        <v>3</v>
      </c>
      <c r="S2194" t="s">
        <v>5712</v>
      </c>
      <c r="T2194">
        <v>12500</v>
      </c>
      <c r="U2194">
        <v>1250</v>
      </c>
      <c r="V2194">
        <v>11250</v>
      </c>
      <c r="W2194">
        <v>8858.58</v>
      </c>
      <c r="X2194">
        <v>2232.9699999999998</v>
      </c>
      <c r="Y2194">
        <v>19.850000000000001</v>
      </c>
    </row>
    <row r="2195" spans="1:25" x14ac:dyDescent="0.3">
      <c r="A2195" t="s">
        <v>2851</v>
      </c>
      <c r="B2195" s="2">
        <v>45592</v>
      </c>
      <c r="C2195" t="s">
        <v>909</v>
      </c>
      <c r="D2195" t="s">
        <v>27</v>
      </c>
      <c r="E2195" t="s">
        <v>28</v>
      </c>
      <c r="F2195" t="s">
        <v>5679</v>
      </c>
      <c r="G2195" t="s">
        <v>5708</v>
      </c>
      <c r="H2195" t="s">
        <v>73</v>
      </c>
      <c r="I2195" t="s">
        <v>74</v>
      </c>
      <c r="J2195" t="s">
        <v>40</v>
      </c>
      <c r="K2195" t="s">
        <v>53</v>
      </c>
      <c r="L2195" t="s">
        <v>33</v>
      </c>
      <c r="M2195">
        <v>3</v>
      </c>
      <c r="N2195">
        <v>58000</v>
      </c>
      <c r="O2195">
        <v>30</v>
      </c>
      <c r="P2195">
        <v>504.03</v>
      </c>
      <c r="Q2195" t="s">
        <v>5709</v>
      </c>
      <c r="R2195">
        <v>5</v>
      </c>
      <c r="S2195" t="s">
        <v>5712</v>
      </c>
      <c r="T2195">
        <v>174000</v>
      </c>
      <c r="U2195">
        <v>52200</v>
      </c>
      <c r="V2195">
        <v>121800</v>
      </c>
      <c r="W2195">
        <v>95958.74</v>
      </c>
      <c r="X2195">
        <v>25337.23</v>
      </c>
      <c r="Y2195">
        <v>20.8</v>
      </c>
    </row>
    <row r="2196" spans="1:25" x14ac:dyDescent="0.3">
      <c r="A2196" t="s">
        <v>2852</v>
      </c>
      <c r="B2196" s="2">
        <v>45545</v>
      </c>
      <c r="C2196" t="s">
        <v>1119</v>
      </c>
      <c r="D2196" t="s">
        <v>114</v>
      </c>
      <c r="E2196" t="s">
        <v>28</v>
      </c>
      <c r="F2196" t="s">
        <v>5703</v>
      </c>
      <c r="G2196" t="s">
        <v>5707</v>
      </c>
      <c r="H2196" t="s">
        <v>44</v>
      </c>
      <c r="I2196" t="s">
        <v>45</v>
      </c>
      <c r="J2196" t="s">
        <v>31</v>
      </c>
      <c r="K2196" t="s">
        <v>53</v>
      </c>
      <c r="L2196" t="s">
        <v>5717</v>
      </c>
      <c r="M2196">
        <v>2</v>
      </c>
      <c r="N2196">
        <v>3200</v>
      </c>
      <c r="O2196">
        <v>0</v>
      </c>
      <c r="P2196">
        <v>1447.59</v>
      </c>
      <c r="Q2196" t="s">
        <v>5709</v>
      </c>
      <c r="R2196">
        <v>1</v>
      </c>
      <c r="S2196" t="s">
        <v>5712</v>
      </c>
      <c r="T2196">
        <v>6400</v>
      </c>
      <c r="U2196">
        <v>0</v>
      </c>
      <c r="V2196">
        <v>6400</v>
      </c>
      <c r="W2196">
        <v>3674.06</v>
      </c>
      <c r="X2196">
        <v>1278.3499999999999</v>
      </c>
      <c r="Y2196">
        <v>19.97</v>
      </c>
    </row>
    <row r="2197" spans="1:25" x14ac:dyDescent="0.3">
      <c r="A2197" t="s">
        <v>2853</v>
      </c>
      <c r="B2197" s="2">
        <v>45994</v>
      </c>
      <c r="C2197" t="s">
        <v>685</v>
      </c>
      <c r="D2197" t="s">
        <v>281</v>
      </c>
      <c r="E2197" t="s">
        <v>121</v>
      </c>
      <c r="F2197" t="s">
        <v>5695</v>
      </c>
      <c r="G2197" t="s">
        <v>5709</v>
      </c>
      <c r="H2197" t="s">
        <v>184</v>
      </c>
      <c r="I2197" t="s">
        <v>438</v>
      </c>
      <c r="J2197" t="s">
        <v>63</v>
      </c>
      <c r="K2197" t="s">
        <v>5718</v>
      </c>
      <c r="L2197" t="s">
        <v>5716</v>
      </c>
      <c r="M2197">
        <v>4</v>
      </c>
      <c r="N2197">
        <v>42000</v>
      </c>
      <c r="O2197">
        <v>0</v>
      </c>
      <c r="P2197">
        <v>470.42</v>
      </c>
      <c r="Q2197" t="s">
        <v>5709</v>
      </c>
      <c r="R2197">
        <v>3</v>
      </c>
      <c r="S2197" t="s">
        <v>102</v>
      </c>
      <c r="T2197">
        <v>168000</v>
      </c>
      <c r="U2197">
        <v>0</v>
      </c>
      <c r="V2197">
        <v>168000</v>
      </c>
      <c r="W2197">
        <v>130481.49</v>
      </c>
      <c r="X2197">
        <v>37048.089999999997</v>
      </c>
      <c r="Y2197">
        <v>22.05</v>
      </c>
    </row>
    <row r="2198" spans="1:25" x14ac:dyDescent="0.3">
      <c r="A2198" t="s">
        <v>2854</v>
      </c>
      <c r="B2198" s="2">
        <v>46160</v>
      </c>
      <c r="C2198" t="s">
        <v>1224</v>
      </c>
      <c r="D2198" t="s">
        <v>60</v>
      </c>
      <c r="E2198" t="s">
        <v>38</v>
      </c>
      <c r="F2198" t="s">
        <v>5679</v>
      </c>
      <c r="G2198" t="s">
        <v>5710</v>
      </c>
      <c r="H2198" t="s">
        <v>144</v>
      </c>
      <c r="I2198" t="s">
        <v>156</v>
      </c>
      <c r="J2198" t="s">
        <v>40</v>
      </c>
      <c r="K2198" t="s">
        <v>32</v>
      </c>
      <c r="L2198" t="s">
        <v>5717</v>
      </c>
      <c r="M2198">
        <v>11</v>
      </c>
      <c r="N2198">
        <v>3500</v>
      </c>
      <c r="O2198">
        <v>0</v>
      </c>
      <c r="P2198">
        <v>743.03</v>
      </c>
      <c r="Q2198" t="s">
        <v>5709</v>
      </c>
      <c r="R2198">
        <v>2</v>
      </c>
      <c r="S2198" t="s">
        <v>5712</v>
      </c>
      <c r="T2198">
        <v>38500</v>
      </c>
      <c r="U2198">
        <v>0</v>
      </c>
      <c r="V2198">
        <v>38500</v>
      </c>
      <c r="W2198">
        <v>30690.14</v>
      </c>
      <c r="X2198">
        <v>7066.83</v>
      </c>
      <c r="Y2198">
        <v>18.36</v>
      </c>
    </row>
    <row r="2199" spans="1:25" x14ac:dyDescent="0.3">
      <c r="A2199" t="s">
        <v>2855</v>
      </c>
      <c r="B2199" s="2">
        <v>45781</v>
      </c>
      <c r="C2199" t="s">
        <v>298</v>
      </c>
      <c r="D2199" t="s">
        <v>114</v>
      </c>
      <c r="E2199" t="s">
        <v>28</v>
      </c>
      <c r="F2199" t="s">
        <v>5677</v>
      </c>
      <c r="G2199" t="s">
        <v>5707</v>
      </c>
      <c r="H2199" t="s">
        <v>5719</v>
      </c>
      <c r="I2199" t="s">
        <v>99</v>
      </c>
      <c r="J2199" t="s">
        <v>63</v>
      </c>
      <c r="K2199" t="s">
        <v>53</v>
      </c>
      <c r="L2199" t="s">
        <v>33</v>
      </c>
      <c r="M2199">
        <v>1</v>
      </c>
      <c r="N2199">
        <v>3200</v>
      </c>
      <c r="O2199">
        <v>25</v>
      </c>
      <c r="P2199">
        <v>1163.6099999999999</v>
      </c>
      <c r="Q2199" t="s">
        <v>5709</v>
      </c>
      <c r="R2199">
        <v>2</v>
      </c>
      <c r="S2199" t="s">
        <v>5712</v>
      </c>
      <c r="T2199">
        <v>3200</v>
      </c>
      <c r="U2199">
        <v>800</v>
      </c>
      <c r="V2199">
        <v>2400</v>
      </c>
      <c r="W2199">
        <v>1780.78</v>
      </c>
      <c r="X2199">
        <v>-544.39</v>
      </c>
      <c r="Y2199">
        <v>-22.68</v>
      </c>
    </row>
    <row r="2200" spans="1:25" x14ac:dyDescent="0.3">
      <c r="A2200" t="s">
        <v>2856</v>
      </c>
      <c r="B2200" s="2">
        <v>46109</v>
      </c>
      <c r="C2200" t="s">
        <v>1515</v>
      </c>
      <c r="D2200" t="s">
        <v>162</v>
      </c>
      <c r="E2200" t="s">
        <v>50</v>
      </c>
      <c r="F2200" t="s">
        <v>5693</v>
      </c>
      <c r="G2200" t="s">
        <v>5707</v>
      </c>
      <c r="H2200" t="s">
        <v>5719</v>
      </c>
      <c r="I2200" t="s">
        <v>99</v>
      </c>
      <c r="J2200" t="s">
        <v>31</v>
      </c>
      <c r="K2200" t="s">
        <v>32</v>
      </c>
      <c r="L2200" t="s">
        <v>5717</v>
      </c>
      <c r="M2200">
        <v>7</v>
      </c>
      <c r="N2200">
        <v>3200</v>
      </c>
      <c r="O2200">
        <v>5</v>
      </c>
      <c r="P2200">
        <v>1757.03</v>
      </c>
      <c r="Q2200" t="s">
        <v>5709</v>
      </c>
      <c r="R2200">
        <v>4</v>
      </c>
      <c r="S2200" t="s">
        <v>5712</v>
      </c>
      <c r="T2200">
        <v>22400</v>
      </c>
      <c r="U2200">
        <v>1120</v>
      </c>
      <c r="V2200">
        <v>21280</v>
      </c>
      <c r="W2200">
        <v>12084.76</v>
      </c>
      <c r="X2200">
        <v>7438.21</v>
      </c>
      <c r="Y2200">
        <v>34.950000000000003</v>
      </c>
    </row>
    <row r="2201" spans="1:25" x14ac:dyDescent="0.3">
      <c r="A2201" t="s">
        <v>2857</v>
      </c>
      <c r="B2201" s="2">
        <v>45947</v>
      </c>
      <c r="C2201" t="s">
        <v>493</v>
      </c>
      <c r="D2201" t="s">
        <v>205</v>
      </c>
      <c r="E2201" t="s">
        <v>121</v>
      </c>
      <c r="F2201" t="s">
        <v>5683</v>
      </c>
      <c r="G2201" t="s">
        <v>5707</v>
      </c>
      <c r="H2201" t="s">
        <v>213</v>
      </c>
      <c r="I2201" t="s">
        <v>190</v>
      </c>
      <c r="J2201" t="s">
        <v>31</v>
      </c>
      <c r="K2201" t="s">
        <v>53</v>
      </c>
      <c r="L2201" t="s">
        <v>90</v>
      </c>
      <c r="M2201">
        <v>7</v>
      </c>
      <c r="N2201">
        <v>55000</v>
      </c>
      <c r="O2201">
        <v>5</v>
      </c>
      <c r="P2201">
        <v>953.44</v>
      </c>
      <c r="Q2201" t="s">
        <v>5709</v>
      </c>
      <c r="R2201">
        <v>5</v>
      </c>
      <c r="S2201" t="s">
        <v>102</v>
      </c>
      <c r="T2201">
        <v>385000</v>
      </c>
      <c r="U2201">
        <v>19250</v>
      </c>
      <c r="V2201">
        <v>365750</v>
      </c>
      <c r="W2201">
        <v>221816.92</v>
      </c>
      <c r="X2201">
        <v>142979.64000000001</v>
      </c>
      <c r="Y2201">
        <v>39.090000000000003</v>
      </c>
    </row>
    <row r="2202" spans="1:25" x14ac:dyDescent="0.3">
      <c r="A2202" t="s">
        <v>2858</v>
      </c>
      <c r="B2202" s="2">
        <v>45561</v>
      </c>
      <c r="C2202" t="s">
        <v>1700</v>
      </c>
      <c r="D2202" t="s">
        <v>114</v>
      </c>
      <c r="E2202" t="s">
        <v>28</v>
      </c>
      <c r="F2202" t="s">
        <v>5676</v>
      </c>
      <c r="G2202" t="s">
        <v>5709</v>
      </c>
      <c r="H2202" t="s">
        <v>223</v>
      </c>
      <c r="I2202" t="s">
        <v>246</v>
      </c>
      <c r="J2202" t="s">
        <v>31</v>
      </c>
      <c r="K2202" t="s">
        <v>5718</v>
      </c>
      <c r="L2202" t="s">
        <v>5717</v>
      </c>
      <c r="M2202">
        <v>2</v>
      </c>
      <c r="N2202">
        <v>3200</v>
      </c>
      <c r="O2202">
        <v>25</v>
      </c>
      <c r="P2202">
        <v>1478.65</v>
      </c>
      <c r="Q2202" t="s">
        <v>64</v>
      </c>
      <c r="R2202">
        <v>5</v>
      </c>
      <c r="S2202" t="s">
        <v>5714</v>
      </c>
      <c r="T2202">
        <v>6400</v>
      </c>
      <c r="U2202">
        <v>1600</v>
      </c>
      <c r="V2202">
        <v>4800</v>
      </c>
      <c r="W2202">
        <v>3321.89</v>
      </c>
      <c r="X2202">
        <v>-0.54</v>
      </c>
      <c r="Y2202">
        <v>-0.01</v>
      </c>
    </row>
    <row r="2203" spans="1:25" x14ac:dyDescent="0.3">
      <c r="A2203" t="s">
        <v>2859</v>
      </c>
      <c r="B2203" s="2">
        <v>45935</v>
      </c>
      <c r="C2203" t="s">
        <v>1279</v>
      </c>
      <c r="D2203" t="s">
        <v>281</v>
      </c>
      <c r="E2203" t="s">
        <v>121</v>
      </c>
      <c r="F2203" t="s">
        <v>5676</v>
      </c>
      <c r="G2203" t="s">
        <v>5708</v>
      </c>
      <c r="H2203" t="s">
        <v>131</v>
      </c>
      <c r="I2203" t="s">
        <v>132</v>
      </c>
      <c r="J2203" t="s">
        <v>46</v>
      </c>
      <c r="K2203" t="s">
        <v>53</v>
      </c>
      <c r="L2203" t="s">
        <v>54</v>
      </c>
      <c r="M2203">
        <v>6</v>
      </c>
      <c r="N2203">
        <v>42000</v>
      </c>
      <c r="O2203">
        <v>30</v>
      </c>
      <c r="P2203">
        <v>1406.73</v>
      </c>
      <c r="Q2203" t="s">
        <v>5709</v>
      </c>
      <c r="R2203">
        <v>5</v>
      </c>
      <c r="S2203" t="s">
        <v>41</v>
      </c>
      <c r="T2203">
        <v>252000</v>
      </c>
      <c r="U2203">
        <v>75600</v>
      </c>
      <c r="V2203">
        <v>176400</v>
      </c>
      <c r="W2203">
        <v>110521.96</v>
      </c>
      <c r="X2203">
        <v>64471.31</v>
      </c>
      <c r="Y2203">
        <v>36.549999999999997</v>
      </c>
    </row>
    <row r="2204" spans="1:25" x14ac:dyDescent="0.3">
      <c r="A2204" t="s">
        <v>2860</v>
      </c>
      <c r="B2204" s="2">
        <v>46159</v>
      </c>
      <c r="C2204" t="s">
        <v>574</v>
      </c>
      <c r="D2204" t="s">
        <v>93</v>
      </c>
      <c r="E2204" t="s">
        <v>38</v>
      </c>
      <c r="F2204" t="s">
        <v>5698</v>
      </c>
      <c r="G2204" t="s">
        <v>5707</v>
      </c>
      <c r="H2204" t="s">
        <v>5719</v>
      </c>
      <c r="I2204" t="s">
        <v>99</v>
      </c>
      <c r="J2204" t="s">
        <v>31</v>
      </c>
      <c r="K2204" t="s">
        <v>53</v>
      </c>
      <c r="L2204" t="s">
        <v>33</v>
      </c>
      <c r="M2204">
        <v>4</v>
      </c>
      <c r="N2204">
        <v>1800</v>
      </c>
      <c r="O2204">
        <v>20</v>
      </c>
      <c r="P2204">
        <v>1541.87</v>
      </c>
      <c r="Q2204" t="s">
        <v>5709</v>
      </c>
      <c r="R2204">
        <v>4</v>
      </c>
      <c r="S2204" t="s">
        <v>5712</v>
      </c>
      <c r="T2204">
        <v>7200</v>
      </c>
      <c r="U2204">
        <v>1440</v>
      </c>
      <c r="V2204">
        <v>5760</v>
      </c>
      <c r="W2204">
        <v>3810.77</v>
      </c>
      <c r="X2204">
        <v>407.36</v>
      </c>
      <c r="Y2204">
        <v>7.07</v>
      </c>
    </row>
    <row r="2205" spans="1:25" x14ac:dyDescent="0.3">
      <c r="A2205" t="s">
        <v>2861</v>
      </c>
      <c r="B2205" s="2">
        <v>45713</v>
      </c>
      <c r="C2205" t="s">
        <v>904</v>
      </c>
      <c r="D2205" t="s">
        <v>159</v>
      </c>
      <c r="E2205" t="s">
        <v>28</v>
      </c>
      <c r="F2205" t="s">
        <v>5696</v>
      </c>
      <c r="G2205" t="s">
        <v>5708</v>
      </c>
      <c r="H2205" t="s">
        <v>131</v>
      </c>
      <c r="I2205" t="s">
        <v>135</v>
      </c>
      <c r="J2205" t="s">
        <v>63</v>
      </c>
      <c r="K2205" t="s">
        <v>53</v>
      </c>
      <c r="L2205" t="s">
        <v>5716</v>
      </c>
      <c r="M2205">
        <v>10</v>
      </c>
      <c r="N2205">
        <v>85000</v>
      </c>
      <c r="O2205">
        <v>0</v>
      </c>
      <c r="P2205">
        <v>1235.04</v>
      </c>
      <c r="Q2205" t="s">
        <v>5709</v>
      </c>
      <c r="R2205">
        <v>5</v>
      </c>
      <c r="S2205" t="s">
        <v>5712</v>
      </c>
      <c r="T2205">
        <v>850000</v>
      </c>
      <c r="U2205">
        <v>0</v>
      </c>
      <c r="V2205">
        <v>850000</v>
      </c>
      <c r="W2205">
        <v>483793.72</v>
      </c>
      <c r="X2205">
        <v>364971.24</v>
      </c>
      <c r="Y2205">
        <v>42.94</v>
      </c>
    </row>
    <row r="2206" spans="1:25" x14ac:dyDescent="0.3">
      <c r="A2206" t="s">
        <v>2862</v>
      </c>
      <c r="B2206" s="2">
        <v>45592</v>
      </c>
      <c r="C2206" t="s">
        <v>1467</v>
      </c>
      <c r="D2206" t="s">
        <v>114</v>
      </c>
      <c r="E2206" t="s">
        <v>28</v>
      </c>
      <c r="F2206" t="s">
        <v>5691</v>
      </c>
      <c r="G2206" t="s">
        <v>5709</v>
      </c>
      <c r="H2206" t="s">
        <v>51</v>
      </c>
      <c r="I2206" t="s">
        <v>52</v>
      </c>
      <c r="J2206" t="s">
        <v>31</v>
      </c>
      <c r="K2206" t="s">
        <v>32</v>
      </c>
      <c r="L2206" t="s">
        <v>90</v>
      </c>
      <c r="M2206">
        <v>4</v>
      </c>
      <c r="N2206">
        <v>3200</v>
      </c>
      <c r="O2206">
        <v>25</v>
      </c>
      <c r="P2206">
        <v>1634.68</v>
      </c>
      <c r="Q2206" t="s">
        <v>64</v>
      </c>
      <c r="R2206">
        <v>4</v>
      </c>
      <c r="S2206" t="s">
        <v>5714</v>
      </c>
      <c r="T2206">
        <v>12800</v>
      </c>
      <c r="U2206">
        <v>3200</v>
      </c>
      <c r="V2206">
        <v>9600</v>
      </c>
      <c r="W2206">
        <v>7552.47</v>
      </c>
      <c r="X2206">
        <v>412.85</v>
      </c>
      <c r="Y2206">
        <v>4.3</v>
      </c>
    </row>
    <row r="2207" spans="1:25" x14ac:dyDescent="0.3">
      <c r="A2207" t="s">
        <v>2863</v>
      </c>
      <c r="B2207" s="2">
        <v>45631</v>
      </c>
      <c r="C2207" t="s">
        <v>515</v>
      </c>
      <c r="D2207" t="s">
        <v>37</v>
      </c>
      <c r="E2207" t="s">
        <v>38</v>
      </c>
      <c r="F2207" t="s">
        <v>5683</v>
      </c>
      <c r="G2207" t="s">
        <v>5707</v>
      </c>
      <c r="H2207" t="s">
        <v>169</v>
      </c>
      <c r="J2207" t="s">
        <v>46</v>
      </c>
      <c r="K2207" t="s">
        <v>53</v>
      </c>
      <c r="L2207" t="s">
        <v>33</v>
      </c>
      <c r="M2207">
        <v>4</v>
      </c>
      <c r="N2207">
        <v>1800</v>
      </c>
      <c r="O2207">
        <v>25</v>
      </c>
      <c r="P2207">
        <v>1353.2</v>
      </c>
      <c r="Q2207" t="s">
        <v>64</v>
      </c>
      <c r="R2207">
        <v>4</v>
      </c>
      <c r="S2207" t="s">
        <v>5712</v>
      </c>
      <c r="T2207">
        <v>7200</v>
      </c>
      <c r="U2207">
        <v>1800</v>
      </c>
      <c r="V2207">
        <v>5400</v>
      </c>
      <c r="W2207">
        <v>3864.18</v>
      </c>
      <c r="X2207">
        <v>182.62</v>
      </c>
      <c r="Y2207">
        <v>3.38</v>
      </c>
    </row>
    <row r="2208" spans="1:25" x14ac:dyDescent="0.3">
      <c r="A2208" t="s">
        <v>2864</v>
      </c>
      <c r="B2208" s="2">
        <v>45318</v>
      </c>
      <c r="C2208" t="s">
        <v>1515</v>
      </c>
      <c r="D2208" t="s">
        <v>183</v>
      </c>
      <c r="E2208" t="s">
        <v>50</v>
      </c>
      <c r="F2208" t="s">
        <v>5703</v>
      </c>
      <c r="G2208" t="s">
        <v>5710</v>
      </c>
      <c r="H2208" t="s">
        <v>5720</v>
      </c>
      <c r="I2208" t="s">
        <v>105</v>
      </c>
      <c r="J2208" t="s">
        <v>31</v>
      </c>
      <c r="K2208" t="s">
        <v>5718</v>
      </c>
      <c r="L2208" t="s">
        <v>5716</v>
      </c>
      <c r="M2208">
        <v>3</v>
      </c>
      <c r="N2208">
        <v>450</v>
      </c>
      <c r="O2208">
        <v>20</v>
      </c>
      <c r="P2208">
        <v>152.59</v>
      </c>
      <c r="Q2208" t="s">
        <v>64</v>
      </c>
      <c r="R2208">
        <v>1</v>
      </c>
      <c r="S2208" t="s">
        <v>5712</v>
      </c>
      <c r="T2208">
        <v>1350</v>
      </c>
      <c r="U2208">
        <v>270</v>
      </c>
      <c r="V2208">
        <v>1080</v>
      </c>
      <c r="W2208">
        <v>854.74</v>
      </c>
      <c r="X2208">
        <v>72.67</v>
      </c>
      <c r="Y2208">
        <v>6.73</v>
      </c>
    </row>
    <row r="2209" spans="1:25" x14ac:dyDescent="0.3">
      <c r="A2209" t="s">
        <v>2865</v>
      </c>
      <c r="B2209" s="2">
        <v>46195</v>
      </c>
      <c r="C2209" t="s">
        <v>472</v>
      </c>
      <c r="D2209" t="s">
        <v>212</v>
      </c>
      <c r="E2209" t="s">
        <v>28</v>
      </c>
      <c r="F2209" t="s">
        <v>5682</v>
      </c>
      <c r="G2209" t="s">
        <v>5708</v>
      </c>
      <c r="H2209" t="s">
        <v>73</v>
      </c>
      <c r="I2209" t="s">
        <v>160</v>
      </c>
      <c r="J2209" t="s">
        <v>31</v>
      </c>
      <c r="K2209" t="s">
        <v>5718</v>
      </c>
      <c r="L2209" t="s">
        <v>90</v>
      </c>
      <c r="M2209">
        <v>5</v>
      </c>
      <c r="N2209">
        <v>8500</v>
      </c>
      <c r="O2209">
        <v>0</v>
      </c>
      <c r="P2209">
        <v>1654.2</v>
      </c>
      <c r="Q2209" t="s">
        <v>5709</v>
      </c>
      <c r="R2209">
        <v>5</v>
      </c>
      <c r="S2209" t="s">
        <v>5712</v>
      </c>
      <c r="T2209">
        <v>42500</v>
      </c>
      <c r="U2209">
        <v>0</v>
      </c>
      <c r="V2209">
        <v>42500</v>
      </c>
      <c r="W2209">
        <v>34175.56</v>
      </c>
      <c r="X2209">
        <v>6670.24</v>
      </c>
      <c r="Y2209">
        <v>15.69</v>
      </c>
    </row>
    <row r="2210" spans="1:25" x14ac:dyDescent="0.3">
      <c r="A2210" t="s">
        <v>2866</v>
      </c>
      <c r="B2210" s="2">
        <v>45837</v>
      </c>
      <c r="C2210" t="s">
        <v>164</v>
      </c>
      <c r="D2210" t="s">
        <v>168</v>
      </c>
      <c r="E2210" t="s">
        <v>109</v>
      </c>
      <c r="F2210" t="s">
        <v>5683</v>
      </c>
      <c r="G2210" t="s">
        <v>5709</v>
      </c>
      <c r="H2210" t="s">
        <v>223</v>
      </c>
      <c r="I2210" t="s">
        <v>224</v>
      </c>
      <c r="J2210" t="s">
        <v>46</v>
      </c>
      <c r="K2210" t="s">
        <v>53</v>
      </c>
      <c r="L2210" t="s">
        <v>54</v>
      </c>
      <c r="M2210">
        <v>2</v>
      </c>
      <c r="N2210">
        <v>6500</v>
      </c>
      <c r="O2210">
        <v>25</v>
      </c>
      <c r="P2210">
        <v>1159.44</v>
      </c>
      <c r="Q2210" t="s">
        <v>5709</v>
      </c>
      <c r="R2210">
        <v>3</v>
      </c>
      <c r="S2210" t="s">
        <v>5712</v>
      </c>
      <c r="T2210">
        <v>13000</v>
      </c>
      <c r="U2210">
        <v>3250</v>
      </c>
      <c r="V2210">
        <v>9750</v>
      </c>
      <c r="W2210">
        <v>7339.84</v>
      </c>
      <c r="X2210">
        <v>1250.72</v>
      </c>
      <c r="Y2210">
        <v>12.83</v>
      </c>
    </row>
    <row r="2211" spans="1:25" x14ac:dyDescent="0.3">
      <c r="A2211" t="s">
        <v>2867</v>
      </c>
      <c r="B2211" s="2">
        <v>45846</v>
      </c>
      <c r="C2211" t="s">
        <v>1249</v>
      </c>
      <c r="D2211" t="s">
        <v>108</v>
      </c>
      <c r="E2211" t="s">
        <v>109</v>
      </c>
      <c r="F2211" t="s">
        <v>5688</v>
      </c>
      <c r="G2211" t="s">
        <v>5709</v>
      </c>
      <c r="H2211" t="s">
        <v>184</v>
      </c>
      <c r="I2211" t="s">
        <v>198</v>
      </c>
      <c r="J2211" t="s">
        <v>40</v>
      </c>
      <c r="K2211" t="s">
        <v>53</v>
      </c>
      <c r="L2211" t="s">
        <v>5716</v>
      </c>
      <c r="M2211">
        <v>6</v>
      </c>
      <c r="N2211">
        <v>7200</v>
      </c>
      <c r="O2211">
        <v>20</v>
      </c>
      <c r="P2211">
        <v>1155.1500000000001</v>
      </c>
      <c r="Q2211" t="s">
        <v>5709</v>
      </c>
      <c r="R2211">
        <v>5</v>
      </c>
      <c r="S2211" t="s">
        <v>41</v>
      </c>
      <c r="T2211">
        <v>43200</v>
      </c>
      <c r="U2211">
        <v>8640</v>
      </c>
      <c r="V2211">
        <v>34560</v>
      </c>
      <c r="W2211">
        <v>19891.82</v>
      </c>
      <c r="X2211">
        <v>13513.03</v>
      </c>
      <c r="Y2211">
        <v>39.1</v>
      </c>
    </row>
    <row r="2212" spans="1:25" x14ac:dyDescent="0.3">
      <c r="A2212" t="s">
        <v>2868</v>
      </c>
      <c r="B2212" s="2">
        <v>45814</v>
      </c>
      <c r="C2212" t="s">
        <v>476</v>
      </c>
      <c r="D2212" t="s">
        <v>342</v>
      </c>
      <c r="E2212" t="s">
        <v>38</v>
      </c>
      <c r="F2212" t="s">
        <v>5694</v>
      </c>
      <c r="G2212" t="s">
        <v>5708</v>
      </c>
      <c r="H2212" t="s">
        <v>73</v>
      </c>
      <c r="I2212" t="s">
        <v>74</v>
      </c>
      <c r="J2212" t="s">
        <v>31</v>
      </c>
      <c r="K2212" t="s">
        <v>32</v>
      </c>
      <c r="L2212" t="s">
        <v>90</v>
      </c>
      <c r="M2212">
        <v>5</v>
      </c>
      <c r="N2212">
        <v>2200</v>
      </c>
      <c r="O2212">
        <v>10</v>
      </c>
      <c r="P2212">
        <v>65.87</v>
      </c>
      <c r="Q2212" t="s">
        <v>5709</v>
      </c>
      <c r="R2212">
        <v>5</v>
      </c>
      <c r="S2212" t="s">
        <v>41</v>
      </c>
      <c r="T2212">
        <v>11000</v>
      </c>
      <c r="U2212">
        <v>1100</v>
      </c>
      <c r="V2212">
        <v>9900</v>
      </c>
      <c r="W2212">
        <v>7405.37</v>
      </c>
      <c r="X2212">
        <v>2428.7600000000002</v>
      </c>
      <c r="Y2212">
        <v>24.53</v>
      </c>
    </row>
    <row r="2213" spans="1:25" x14ac:dyDescent="0.3">
      <c r="A2213" t="s">
        <v>2869</v>
      </c>
      <c r="B2213" s="2">
        <v>45807</v>
      </c>
      <c r="C2213" t="s">
        <v>1184</v>
      </c>
      <c r="D2213" t="s">
        <v>180</v>
      </c>
      <c r="E2213" t="s">
        <v>50</v>
      </c>
      <c r="F2213" t="s">
        <v>5685</v>
      </c>
      <c r="G2213" t="s">
        <v>5710</v>
      </c>
      <c r="H2213" t="s">
        <v>110</v>
      </c>
      <c r="I2213" t="s">
        <v>111</v>
      </c>
      <c r="J2213" t="s">
        <v>40</v>
      </c>
      <c r="K2213" t="s">
        <v>53</v>
      </c>
      <c r="L2213" t="s">
        <v>5716</v>
      </c>
      <c r="M2213">
        <v>8</v>
      </c>
      <c r="N2213">
        <v>1200</v>
      </c>
      <c r="O2213">
        <v>20</v>
      </c>
      <c r="P2213">
        <v>442.37</v>
      </c>
      <c r="Q2213" t="s">
        <v>5709</v>
      </c>
      <c r="R2213">
        <v>4</v>
      </c>
      <c r="S2213" t="s">
        <v>5712</v>
      </c>
      <c r="T2213">
        <v>9600</v>
      </c>
      <c r="U2213">
        <v>1920</v>
      </c>
      <c r="V2213">
        <v>7680</v>
      </c>
      <c r="W2213">
        <v>5633.54</v>
      </c>
      <c r="X2213">
        <v>1604.09</v>
      </c>
      <c r="Y2213">
        <v>20.89</v>
      </c>
    </row>
    <row r="2214" spans="1:25" x14ac:dyDescent="0.3">
      <c r="A2214" t="s">
        <v>2870</v>
      </c>
      <c r="B2214" s="2">
        <v>45960</v>
      </c>
      <c r="C2214" t="s">
        <v>1709</v>
      </c>
      <c r="D2214" t="s">
        <v>401</v>
      </c>
      <c r="E2214" t="s">
        <v>109</v>
      </c>
      <c r="F2214" t="s">
        <v>5690</v>
      </c>
      <c r="G2214" t="s">
        <v>5707</v>
      </c>
      <c r="H2214" t="s">
        <v>44</v>
      </c>
      <c r="I2214" t="s">
        <v>45</v>
      </c>
      <c r="J2214" t="s">
        <v>31</v>
      </c>
      <c r="K2214" t="s">
        <v>53</v>
      </c>
      <c r="L2214" t="s">
        <v>54</v>
      </c>
      <c r="M2214">
        <v>1</v>
      </c>
      <c r="N2214">
        <v>12500</v>
      </c>
      <c r="O2214">
        <v>10</v>
      </c>
      <c r="P2214">
        <v>1527.9</v>
      </c>
      <c r="Q2214" t="s">
        <v>5709</v>
      </c>
      <c r="R2214">
        <v>1</v>
      </c>
      <c r="S2214" t="s">
        <v>5712</v>
      </c>
      <c r="T2214">
        <v>12500</v>
      </c>
      <c r="U2214">
        <v>1250</v>
      </c>
      <c r="V2214">
        <v>11250</v>
      </c>
      <c r="W2214">
        <v>8725.65</v>
      </c>
      <c r="X2214">
        <v>996.45</v>
      </c>
      <c r="Y2214">
        <v>8.86</v>
      </c>
    </row>
    <row r="2215" spans="1:25" x14ac:dyDescent="0.3">
      <c r="A2215" t="s">
        <v>2871</v>
      </c>
      <c r="B2215" s="2">
        <v>45353</v>
      </c>
      <c r="C2215" t="s">
        <v>2872</v>
      </c>
      <c r="D2215" t="s">
        <v>67</v>
      </c>
      <c r="E2215" t="s">
        <v>28</v>
      </c>
      <c r="F2215" t="s">
        <v>5677</v>
      </c>
      <c r="G2215" t="s">
        <v>5710</v>
      </c>
      <c r="H2215" t="s">
        <v>110</v>
      </c>
      <c r="I2215" t="s">
        <v>111</v>
      </c>
      <c r="J2215" t="s">
        <v>63</v>
      </c>
      <c r="K2215" t="s">
        <v>5718</v>
      </c>
      <c r="L2215" t="s">
        <v>5716</v>
      </c>
      <c r="M2215">
        <v>11</v>
      </c>
      <c r="N2215">
        <v>32000</v>
      </c>
      <c r="O2215">
        <v>10</v>
      </c>
      <c r="P2215">
        <v>377.03</v>
      </c>
      <c r="Q2215" t="s">
        <v>5709</v>
      </c>
      <c r="R2215">
        <v>2</v>
      </c>
      <c r="S2215" t="s">
        <v>5712</v>
      </c>
      <c r="T2215">
        <v>352000</v>
      </c>
      <c r="U2215">
        <v>35200</v>
      </c>
      <c r="V2215">
        <v>316800</v>
      </c>
      <c r="W2215">
        <v>259746.6</v>
      </c>
      <c r="X2215">
        <v>56676.37</v>
      </c>
      <c r="Y2215">
        <v>17.89</v>
      </c>
    </row>
    <row r="2216" spans="1:25" x14ac:dyDescent="0.3">
      <c r="A2216" t="s">
        <v>2873</v>
      </c>
      <c r="B2216" s="2">
        <v>45880</v>
      </c>
      <c r="C2216" t="s">
        <v>1025</v>
      </c>
      <c r="D2216" t="s">
        <v>124</v>
      </c>
      <c r="E2216" t="s">
        <v>28</v>
      </c>
      <c r="F2216" t="s">
        <v>5693</v>
      </c>
      <c r="G2216" t="s">
        <v>5709</v>
      </c>
      <c r="H2216" t="s">
        <v>184</v>
      </c>
      <c r="I2216" t="s">
        <v>198</v>
      </c>
      <c r="J2216" t="s">
        <v>46</v>
      </c>
      <c r="K2216" t="s">
        <v>32</v>
      </c>
      <c r="L2216" t="s">
        <v>90</v>
      </c>
      <c r="M2216">
        <v>10</v>
      </c>
      <c r="N2216">
        <v>12500</v>
      </c>
      <c r="O2216">
        <v>20</v>
      </c>
      <c r="P2216">
        <v>1724.66</v>
      </c>
      <c r="Q2216" t="s">
        <v>5709</v>
      </c>
      <c r="R2216">
        <v>3</v>
      </c>
      <c r="S2216" t="s">
        <v>5712</v>
      </c>
      <c r="T2216">
        <v>125000</v>
      </c>
      <c r="U2216">
        <v>25000</v>
      </c>
      <c r="V2216">
        <v>100000</v>
      </c>
      <c r="W2216">
        <v>65410.77</v>
      </c>
      <c r="X2216">
        <v>32864.57</v>
      </c>
      <c r="Y2216">
        <v>32.86</v>
      </c>
    </row>
    <row r="2217" spans="1:25" x14ac:dyDescent="0.3">
      <c r="A2217" t="s">
        <v>2874</v>
      </c>
      <c r="B2217" s="2">
        <v>45718</v>
      </c>
      <c r="C2217" t="s">
        <v>307</v>
      </c>
      <c r="D2217" t="s">
        <v>180</v>
      </c>
      <c r="E2217" t="s">
        <v>50</v>
      </c>
      <c r="F2217" t="s">
        <v>5696</v>
      </c>
      <c r="G2217" t="s">
        <v>5711</v>
      </c>
      <c r="H2217" t="s">
        <v>94</v>
      </c>
      <c r="I2217" t="s">
        <v>95</v>
      </c>
      <c r="J2217" t="s">
        <v>63</v>
      </c>
      <c r="K2217" t="s">
        <v>53</v>
      </c>
      <c r="L2217" t="s">
        <v>33</v>
      </c>
      <c r="M2217">
        <v>6</v>
      </c>
      <c r="N2217">
        <v>1200</v>
      </c>
      <c r="O2217">
        <v>30</v>
      </c>
      <c r="P2217">
        <v>545.05999999999995</v>
      </c>
      <c r="Q2217" t="s">
        <v>5709</v>
      </c>
      <c r="R2217">
        <v>4</v>
      </c>
      <c r="S2217" t="s">
        <v>5712</v>
      </c>
      <c r="T2217">
        <v>7200</v>
      </c>
      <c r="U2217">
        <v>2160</v>
      </c>
      <c r="V2217">
        <v>5040</v>
      </c>
      <c r="W2217">
        <v>2792.99</v>
      </c>
      <c r="X2217">
        <v>1701.95</v>
      </c>
      <c r="Y2217">
        <v>33.770000000000003</v>
      </c>
    </row>
    <row r="2218" spans="1:25" x14ac:dyDescent="0.3">
      <c r="A2218" t="s">
        <v>2875</v>
      </c>
      <c r="B2218" s="2">
        <v>45324</v>
      </c>
      <c r="C2218" t="s">
        <v>489</v>
      </c>
      <c r="D2218" t="s">
        <v>281</v>
      </c>
      <c r="E2218" t="s">
        <v>121</v>
      </c>
      <c r="F2218" t="s">
        <v>5691</v>
      </c>
      <c r="G2218" t="s">
        <v>5707</v>
      </c>
      <c r="H2218" t="s">
        <v>44</v>
      </c>
      <c r="I2218" t="s">
        <v>352</v>
      </c>
      <c r="J2218" t="s">
        <v>46</v>
      </c>
      <c r="K2218" t="s">
        <v>5718</v>
      </c>
      <c r="L2218" t="s">
        <v>33</v>
      </c>
      <c r="M2218">
        <v>11</v>
      </c>
      <c r="N2218">
        <v>42000</v>
      </c>
      <c r="P2218">
        <v>1514.84</v>
      </c>
      <c r="Q2218" t="s">
        <v>5709</v>
      </c>
      <c r="R2218">
        <v>5</v>
      </c>
      <c r="S2218" t="s">
        <v>5712</v>
      </c>
      <c r="T2218">
        <v>462000</v>
      </c>
      <c r="U2218">
        <v>92400</v>
      </c>
      <c r="V2218">
        <v>369600</v>
      </c>
      <c r="W2218">
        <v>249853.35</v>
      </c>
      <c r="X2218">
        <v>118231.81</v>
      </c>
      <c r="Y2218">
        <v>31.99</v>
      </c>
    </row>
    <row r="2219" spans="1:25" x14ac:dyDescent="0.3">
      <c r="A2219" t="s">
        <v>2876</v>
      </c>
      <c r="B2219" s="2">
        <v>45978</v>
      </c>
      <c r="C2219" t="s">
        <v>259</v>
      </c>
      <c r="D2219" t="s">
        <v>401</v>
      </c>
      <c r="E2219" t="s">
        <v>109</v>
      </c>
      <c r="F2219" t="s">
        <v>5693</v>
      </c>
      <c r="G2219" t="s">
        <v>5709</v>
      </c>
      <c r="H2219" t="s">
        <v>184</v>
      </c>
      <c r="I2219" t="s">
        <v>438</v>
      </c>
      <c r="J2219" t="s">
        <v>31</v>
      </c>
      <c r="K2219" t="s">
        <v>5718</v>
      </c>
      <c r="L2219" t="s">
        <v>90</v>
      </c>
      <c r="M2219">
        <v>2</v>
      </c>
      <c r="N2219">
        <v>12500</v>
      </c>
      <c r="O2219">
        <v>25</v>
      </c>
      <c r="P2219">
        <v>1772.21</v>
      </c>
      <c r="Q2219" t="s">
        <v>5709</v>
      </c>
      <c r="R2219">
        <v>5</v>
      </c>
      <c r="S2219" t="s">
        <v>5712</v>
      </c>
      <c r="T2219">
        <v>25000</v>
      </c>
      <c r="U2219">
        <v>6250</v>
      </c>
      <c r="V2219">
        <v>18750</v>
      </c>
      <c r="W2219">
        <v>11164.37</v>
      </c>
      <c r="X2219">
        <v>5813.42</v>
      </c>
      <c r="Y2219">
        <v>31</v>
      </c>
    </row>
    <row r="2220" spans="1:25" x14ac:dyDescent="0.3">
      <c r="A2220" t="s">
        <v>2877</v>
      </c>
      <c r="B2220" s="2">
        <v>45333</v>
      </c>
      <c r="C2220" t="s">
        <v>158</v>
      </c>
      <c r="D2220" t="s">
        <v>114</v>
      </c>
      <c r="E2220" t="s">
        <v>28</v>
      </c>
      <c r="F2220" t="s">
        <v>5696</v>
      </c>
      <c r="G2220" t="s">
        <v>5709</v>
      </c>
      <c r="H2220" t="s">
        <v>184</v>
      </c>
      <c r="I2220" t="s">
        <v>438</v>
      </c>
      <c r="J2220" t="s">
        <v>40</v>
      </c>
      <c r="K2220" t="s">
        <v>5718</v>
      </c>
      <c r="L2220" t="s">
        <v>54</v>
      </c>
      <c r="M2220">
        <v>9</v>
      </c>
      <c r="N2220">
        <v>3200</v>
      </c>
      <c r="O2220">
        <v>25</v>
      </c>
      <c r="P2220">
        <v>842.37</v>
      </c>
      <c r="Q2220" t="s">
        <v>64</v>
      </c>
      <c r="R2220">
        <v>4</v>
      </c>
      <c r="S2220" t="s">
        <v>5712</v>
      </c>
      <c r="T2220">
        <v>28800</v>
      </c>
      <c r="U2220">
        <v>7200</v>
      </c>
      <c r="V2220">
        <v>21600</v>
      </c>
      <c r="W2220">
        <v>16342.05</v>
      </c>
      <c r="X2220">
        <v>4415.58</v>
      </c>
      <c r="Y2220">
        <v>20.440000000000001</v>
      </c>
    </row>
    <row r="2221" spans="1:25" x14ac:dyDescent="0.3">
      <c r="A2221" t="s">
        <v>2878</v>
      </c>
      <c r="B2221" s="2">
        <v>45609</v>
      </c>
      <c r="C2221" t="s">
        <v>1168</v>
      </c>
      <c r="D2221" t="s">
        <v>180</v>
      </c>
      <c r="E2221" t="s">
        <v>50</v>
      </c>
      <c r="F2221" t="s">
        <v>5704</v>
      </c>
      <c r="G2221" t="s">
        <v>5709</v>
      </c>
      <c r="H2221" t="s">
        <v>223</v>
      </c>
      <c r="I2221" t="s">
        <v>246</v>
      </c>
      <c r="J2221" t="s">
        <v>31</v>
      </c>
      <c r="K2221" t="s">
        <v>5718</v>
      </c>
      <c r="L2221" t="s">
        <v>54</v>
      </c>
      <c r="M2221">
        <v>10</v>
      </c>
      <c r="N2221">
        <v>1200</v>
      </c>
      <c r="O2221">
        <v>5</v>
      </c>
      <c r="P2221">
        <v>1078.43</v>
      </c>
      <c r="Q2221" t="s">
        <v>5709</v>
      </c>
      <c r="R2221">
        <v>4</v>
      </c>
      <c r="S2221" t="s">
        <v>5712</v>
      </c>
      <c r="T2221">
        <v>12000</v>
      </c>
      <c r="U2221">
        <v>600</v>
      </c>
      <c r="V2221">
        <v>11400</v>
      </c>
      <c r="W2221">
        <v>6412.73</v>
      </c>
      <c r="X2221">
        <v>3908.84</v>
      </c>
      <c r="Y2221">
        <v>34.29</v>
      </c>
    </row>
    <row r="2222" spans="1:25" x14ac:dyDescent="0.3">
      <c r="A2222" t="s">
        <v>2879</v>
      </c>
      <c r="B2222" s="2">
        <v>45562</v>
      </c>
      <c r="C2222" t="s">
        <v>1331</v>
      </c>
      <c r="D2222" t="s">
        <v>93</v>
      </c>
      <c r="E2222" t="s">
        <v>38</v>
      </c>
      <c r="F2222" t="s">
        <v>5680</v>
      </c>
      <c r="G2222" t="s">
        <v>5708</v>
      </c>
      <c r="H2222" t="s">
        <v>73</v>
      </c>
      <c r="I2222" t="s">
        <v>74</v>
      </c>
      <c r="J2222" t="s">
        <v>63</v>
      </c>
      <c r="K2222" t="s">
        <v>53</v>
      </c>
      <c r="L2222" t="s">
        <v>54</v>
      </c>
      <c r="M2222">
        <v>6</v>
      </c>
      <c r="N2222">
        <v>1800</v>
      </c>
      <c r="O2222">
        <v>20</v>
      </c>
      <c r="P2222">
        <v>148.97999999999999</v>
      </c>
      <c r="Q2222" t="s">
        <v>5709</v>
      </c>
      <c r="R2222">
        <v>5</v>
      </c>
      <c r="S2222" t="s">
        <v>102</v>
      </c>
      <c r="T2222">
        <v>10800</v>
      </c>
      <c r="U2222">
        <v>2160</v>
      </c>
      <c r="V2222">
        <v>8640</v>
      </c>
      <c r="W2222">
        <v>6148.09</v>
      </c>
      <c r="X2222">
        <v>2342.9299999999998</v>
      </c>
      <c r="Y2222">
        <v>27.12</v>
      </c>
    </row>
    <row r="2223" spans="1:25" x14ac:dyDescent="0.3">
      <c r="A2223" t="s">
        <v>2880</v>
      </c>
      <c r="B2223" s="2">
        <v>45640</v>
      </c>
      <c r="C2223" t="s">
        <v>1004</v>
      </c>
      <c r="D2223" t="s">
        <v>82</v>
      </c>
      <c r="E2223" t="s">
        <v>28</v>
      </c>
      <c r="F2223" t="s">
        <v>5704</v>
      </c>
      <c r="G2223" t="s">
        <v>5707</v>
      </c>
      <c r="H2223" t="s">
        <v>213</v>
      </c>
      <c r="I2223" t="s">
        <v>190</v>
      </c>
      <c r="J2223" t="s">
        <v>40</v>
      </c>
      <c r="K2223" t="s">
        <v>32</v>
      </c>
      <c r="L2223" t="s">
        <v>54</v>
      </c>
      <c r="M2223">
        <v>3</v>
      </c>
      <c r="N2223">
        <v>72000</v>
      </c>
      <c r="O2223">
        <v>0</v>
      </c>
      <c r="P2223">
        <v>1733.05</v>
      </c>
      <c r="Q2223" t="s">
        <v>5709</v>
      </c>
      <c r="R2223">
        <v>5</v>
      </c>
      <c r="S2223" t="s">
        <v>5712</v>
      </c>
      <c r="T2223">
        <v>216000</v>
      </c>
      <c r="U2223">
        <v>0</v>
      </c>
      <c r="V2223">
        <v>216000</v>
      </c>
      <c r="W2223">
        <v>174413.53</v>
      </c>
      <c r="X2223">
        <v>39853.42</v>
      </c>
      <c r="Y2223">
        <v>18.45</v>
      </c>
    </row>
    <row r="2224" spans="1:25" x14ac:dyDescent="0.3">
      <c r="A2224" t="s">
        <v>2881</v>
      </c>
      <c r="B2224" s="2">
        <v>45537</v>
      </c>
      <c r="C2224" t="s">
        <v>507</v>
      </c>
      <c r="D2224" t="s">
        <v>60</v>
      </c>
      <c r="E2224" t="s">
        <v>38</v>
      </c>
      <c r="F2224" t="s">
        <v>5697</v>
      </c>
      <c r="G2224" t="s">
        <v>5707</v>
      </c>
      <c r="H2224" t="s">
        <v>169</v>
      </c>
      <c r="I2224" t="s">
        <v>153</v>
      </c>
      <c r="J2224" t="s">
        <v>40</v>
      </c>
      <c r="K2224" t="s">
        <v>32</v>
      </c>
      <c r="L2224" t="s">
        <v>90</v>
      </c>
      <c r="M2224">
        <v>6</v>
      </c>
      <c r="N2224">
        <v>3500</v>
      </c>
      <c r="O2224">
        <v>5</v>
      </c>
      <c r="P2224">
        <v>343.77</v>
      </c>
      <c r="Q2224" t="s">
        <v>5709</v>
      </c>
      <c r="R2224">
        <v>4</v>
      </c>
      <c r="S2224" t="s">
        <v>5712</v>
      </c>
      <c r="T2224">
        <v>21000</v>
      </c>
      <c r="U2224">
        <v>1050</v>
      </c>
      <c r="V2224">
        <v>19950</v>
      </c>
      <c r="W2224">
        <v>12994.99</v>
      </c>
      <c r="X2224">
        <v>6611.24</v>
      </c>
      <c r="Y2224">
        <v>33.14</v>
      </c>
    </row>
    <row r="2225" spans="1:25" x14ac:dyDescent="0.3">
      <c r="A2225" t="s">
        <v>2882</v>
      </c>
      <c r="B2225" s="2">
        <v>45880</v>
      </c>
      <c r="C2225" t="s">
        <v>1301</v>
      </c>
      <c r="D2225" t="s">
        <v>82</v>
      </c>
      <c r="E2225" t="s">
        <v>28</v>
      </c>
      <c r="F2225" t="s">
        <v>5700</v>
      </c>
      <c r="G2225" t="s">
        <v>5708</v>
      </c>
      <c r="H2225" t="s">
        <v>29</v>
      </c>
      <c r="I2225" t="s">
        <v>30</v>
      </c>
      <c r="J2225" t="s">
        <v>31</v>
      </c>
      <c r="K2225" t="s">
        <v>5718</v>
      </c>
      <c r="L2225" t="s">
        <v>33</v>
      </c>
      <c r="M2225">
        <v>7</v>
      </c>
      <c r="N2225">
        <v>72000</v>
      </c>
      <c r="O2225">
        <v>20</v>
      </c>
      <c r="P2225">
        <v>1201.54</v>
      </c>
      <c r="Q2225" t="s">
        <v>5709</v>
      </c>
      <c r="R2225">
        <v>4</v>
      </c>
      <c r="S2225" t="s">
        <v>5712</v>
      </c>
      <c r="T2225">
        <v>504000</v>
      </c>
      <c r="U2225">
        <v>100800</v>
      </c>
      <c r="V2225">
        <v>403200</v>
      </c>
      <c r="W2225">
        <v>303588.03000000003</v>
      </c>
      <c r="X2225">
        <v>98410.43</v>
      </c>
      <c r="Y2225">
        <v>24.41</v>
      </c>
    </row>
    <row r="2226" spans="1:25" x14ac:dyDescent="0.3">
      <c r="A2226" t="s">
        <v>2883</v>
      </c>
      <c r="B2226" s="2">
        <v>45977</v>
      </c>
      <c r="C2226" t="s">
        <v>526</v>
      </c>
      <c r="D2226" t="s">
        <v>176</v>
      </c>
      <c r="E2226" t="s">
        <v>109</v>
      </c>
      <c r="F2226" t="s">
        <v>5701</v>
      </c>
      <c r="G2226" t="s">
        <v>5707</v>
      </c>
      <c r="H2226" t="s">
        <v>213</v>
      </c>
      <c r="I2226" t="s">
        <v>190</v>
      </c>
      <c r="J2226" t="s">
        <v>63</v>
      </c>
      <c r="K2226" t="s">
        <v>53</v>
      </c>
      <c r="L2226" t="s">
        <v>54</v>
      </c>
      <c r="M2226">
        <v>2</v>
      </c>
      <c r="N2226">
        <v>28000</v>
      </c>
      <c r="O2226">
        <v>5</v>
      </c>
      <c r="P2226">
        <v>263.5</v>
      </c>
      <c r="Q2226" t="s">
        <v>5709</v>
      </c>
      <c r="R2226">
        <v>3</v>
      </c>
      <c r="S2226" t="s">
        <v>5712</v>
      </c>
      <c r="T2226">
        <v>56000</v>
      </c>
      <c r="U2226">
        <v>2800</v>
      </c>
      <c r="V2226">
        <v>53200</v>
      </c>
      <c r="W2226">
        <v>30094.880000000001</v>
      </c>
      <c r="X2226">
        <v>22841.62</v>
      </c>
      <c r="Y2226">
        <v>42.94</v>
      </c>
    </row>
    <row r="2227" spans="1:25" x14ac:dyDescent="0.3">
      <c r="A2227" t="s">
        <v>2884</v>
      </c>
      <c r="B2227" s="2">
        <v>45970</v>
      </c>
      <c r="C2227" t="s">
        <v>1246</v>
      </c>
      <c r="D2227" t="s">
        <v>77</v>
      </c>
      <c r="E2227" t="s">
        <v>28</v>
      </c>
      <c r="F2227" t="s">
        <v>5684</v>
      </c>
      <c r="G2227" t="s">
        <v>5709</v>
      </c>
      <c r="H2227" t="s">
        <v>51</v>
      </c>
      <c r="I2227" t="s">
        <v>52</v>
      </c>
      <c r="J2227" t="s">
        <v>46</v>
      </c>
      <c r="K2227" t="s">
        <v>5718</v>
      </c>
      <c r="L2227" t="s">
        <v>33</v>
      </c>
      <c r="M2227">
        <v>6</v>
      </c>
      <c r="N2227">
        <v>6500</v>
      </c>
      <c r="O2227">
        <v>20</v>
      </c>
      <c r="P2227">
        <v>1675.38</v>
      </c>
      <c r="Q2227" t="s">
        <v>5709</v>
      </c>
      <c r="R2227">
        <v>3</v>
      </c>
      <c r="S2227" t="s">
        <v>5712</v>
      </c>
      <c r="T2227">
        <v>39000</v>
      </c>
      <c r="U2227">
        <v>7800</v>
      </c>
      <c r="V2227">
        <v>31200</v>
      </c>
      <c r="W2227">
        <v>20050.78</v>
      </c>
      <c r="X2227">
        <v>9473.84</v>
      </c>
      <c r="Y2227">
        <v>30.36</v>
      </c>
    </row>
    <row r="2228" spans="1:25" x14ac:dyDescent="0.3">
      <c r="A2228" t="s">
        <v>2885</v>
      </c>
      <c r="B2228" s="2">
        <v>45689</v>
      </c>
      <c r="C2228" t="s">
        <v>292</v>
      </c>
      <c r="D2228" t="s">
        <v>67</v>
      </c>
      <c r="E2228" t="s">
        <v>28</v>
      </c>
      <c r="F2228" t="s">
        <v>5697</v>
      </c>
      <c r="G2228" t="s">
        <v>5709</v>
      </c>
      <c r="H2228" t="s">
        <v>51</v>
      </c>
      <c r="I2228" t="s">
        <v>52</v>
      </c>
      <c r="J2228" t="s">
        <v>40</v>
      </c>
      <c r="K2228" t="s">
        <v>53</v>
      </c>
      <c r="L2228" t="s">
        <v>33</v>
      </c>
      <c r="M2228">
        <v>5</v>
      </c>
      <c r="N2228">
        <v>32000</v>
      </c>
      <c r="O2228">
        <v>20</v>
      </c>
      <c r="P2228">
        <v>1538.69</v>
      </c>
      <c r="Q2228" t="s">
        <v>5709</v>
      </c>
      <c r="R2228">
        <v>5</v>
      </c>
      <c r="S2228" t="s">
        <v>5712</v>
      </c>
      <c r="T2228">
        <v>160000</v>
      </c>
      <c r="U2228">
        <v>32000</v>
      </c>
      <c r="V2228">
        <v>128000</v>
      </c>
      <c r="W2228">
        <v>81815.960000000006</v>
      </c>
      <c r="X2228">
        <v>44645.35</v>
      </c>
      <c r="Y2228">
        <v>34.880000000000003</v>
      </c>
    </row>
    <row r="2229" spans="1:25" x14ac:dyDescent="0.3">
      <c r="A2229" t="s">
        <v>2886</v>
      </c>
      <c r="B2229" s="2">
        <v>45688</v>
      </c>
      <c r="C2229" t="s">
        <v>336</v>
      </c>
      <c r="D2229" t="s">
        <v>212</v>
      </c>
      <c r="E2229" t="s">
        <v>28</v>
      </c>
      <c r="F2229" t="s">
        <v>5683</v>
      </c>
      <c r="G2229" t="s">
        <v>5708</v>
      </c>
      <c r="H2229" t="s">
        <v>29</v>
      </c>
      <c r="I2229" t="s">
        <v>30</v>
      </c>
      <c r="J2229" t="s">
        <v>63</v>
      </c>
      <c r="K2229" t="s">
        <v>53</v>
      </c>
      <c r="L2229" t="s">
        <v>5716</v>
      </c>
      <c r="M2229">
        <v>10</v>
      </c>
      <c r="N2229">
        <v>8500</v>
      </c>
      <c r="O2229">
        <v>30</v>
      </c>
      <c r="P2229">
        <v>1572.06</v>
      </c>
      <c r="Q2229" t="s">
        <v>5709</v>
      </c>
      <c r="R2229">
        <v>4</v>
      </c>
      <c r="S2229" t="s">
        <v>102</v>
      </c>
      <c r="T2229">
        <v>85000</v>
      </c>
      <c r="U2229">
        <v>25500</v>
      </c>
      <c r="V2229">
        <v>59500</v>
      </c>
      <c r="W2229">
        <v>39105.06</v>
      </c>
      <c r="X2229">
        <v>18822.88</v>
      </c>
      <c r="Y2229">
        <v>31.64</v>
      </c>
    </row>
    <row r="2230" spans="1:25" x14ac:dyDescent="0.3">
      <c r="A2230" t="s">
        <v>2887</v>
      </c>
      <c r="B2230" s="2">
        <v>45641</v>
      </c>
      <c r="C2230" t="s">
        <v>960</v>
      </c>
      <c r="D2230" t="s">
        <v>37</v>
      </c>
      <c r="E2230" t="s">
        <v>38</v>
      </c>
      <c r="F2230" t="s">
        <v>5698</v>
      </c>
      <c r="G2230" t="s">
        <v>5707</v>
      </c>
      <c r="H2230" t="s">
        <v>213</v>
      </c>
      <c r="I2230" t="s">
        <v>190</v>
      </c>
      <c r="J2230" t="s">
        <v>46</v>
      </c>
      <c r="K2230" t="s">
        <v>5718</v>
      </c>
      <c r="L2230" t="s">
        <v>90</v>
      </c>
      <c r="M2230">
        <v>2</v>
      </c>
      <c r="N2230">
        <v>1800</v>
      </c>
      <c r="O2230">
        <v>15</v>
      </c>
      <c r="P2230">
        <v>1279</v>
      </c>
      <c r="Q2230" t="s">
        <v>5709</v>
      </c>
      <c r="R2230">
        <v>5</v>
      </c>
      <c r="S2230" t="s">
        <v>5712</v>
      </c>
      <c r="T2230">
        <v>3600</v>
      </c>
      <c r="U2230">
        <v>540</v>
      </c>
      <c r="V2230">
        <v>3060</v>
      </c>
      <c r="W2230">
        <v>2141.42</v>
      </c>
      <c r="X2230">
        <v>-360.42</v>
      </c>
      <c r="Y2230">
        <v>-11.78</v>
      </c>
    </row>
    <row r="2231" spans="1:25" x14ac:dyDescent="0.3">
      <c r="A2231" t="s">
        <v>2888</v>
      </c>
      <c r="B2231" s="2">
        <v>45694</v>
      </c>
      <c r="C2231" t="s">
        <v>2792</v>
      </c>
      <c r="D2231" t="s">
        <v>222</v>
      </c>
      <c r="E2231" t="s">
        <v>50</v>
      </c>
      <c r="F2231" t="s">
        <v>5695</v>
      </c>
      <c r="G2231" t="s">
        <v>5708</v>
      </c>
      <c r="H2231" t="s">
        <v>73</v>
      </c>
      <c r="I2231" t="s">
        <v>160</v>
      </c>
      <c r="J2231" t="s">
        <v>63</v>
      </c>
      <c r="K2231" t="s">
        <v>5718</v>
      </c>
      <c r="L2231" t="s">
        <v>54</v>
      </c>
      <c r="M2231">
        <v>4</v>
      </c>
      <c r="N2231">
        <v>8500</v>
      </c>
      <c r="O2231">
        <v>30</v>
      </c>
      <c r="P2231">
        <v>1738.35</v>
      </c>
      <c r="Q2231" t="s">
        <v>5709</v>
      </c>
      <c r="R2231">
        <v>5</v>
      </c>
      <c r="S2231" t="s">
        <v>102</v>
      </c>
      <c r="T2231">
        <v>34000</v>
      </c>
      <c r="U2231">
        <v>10200</v>
      </c>
      <c r="V2231">
        <v>23800</v>
      </c>
      <c r="W2231">
        <v>18224.93</v>
      </c>
      <c r="X2231">
        <v>3836.72</v>
      </c>
      <c r="Y2231">
        <v>16.12</v>
      </c>
    </row>
    <row r="2232" spans="1:25" x14ac:dyDescent="0.3">
      <c r="A2232" t="s">
        <v>2889</v>
      </c>
      <c r="B2232" s="2">
        <v>45423</v>
      </c>
      <c r="C2232" t="s">
        <v>842</v>
      </c>
      <c r="D2232" t="s">
        <v>89</v>
      </c>
      <c r="E2232" t="s">
        <v>28</v>
      </c>
      <c r="F2232" t="s">
        <v>5693</v>
      </c>
      <c r="G2232" t="s">
        <v>5711</v>
      </c>
      <c r="H2232" t="s">
        <v>94</v>
      </c>
      <c r="I2232" t="s">
        <v>95</v>
      </c>
      <c r="J2232" t="s">
        <v>31</v>
      </c>
      <c r="K2232" t="s">
        <v>53</v>
      </c>
      <c r="L2232" t="s">
        <v>90</v>
      </c>
      <c r="M2232">
        <v>11</v>
      </c>
      <c r="N2232">
        <v>18500</v>
      </c>
      <c r="O2232">
        <v>20</v>
      </c>
      <c r="P2232">
        <v>1201.3499999999999</v>
      </c>
      <c r="Q2232" t="s">
        <v>64</v>
      </c>
      <c r="R2232">
        <v>4</v>
      </c>
      <c r="S2232" t="s">
        <v>41</v>
      </c>
      <c r="T2232">
        <v>203500</v>
      </c>
      <c r="U2232">
        <v>40700</v>
      </c>
      <c r="V2232">
        <v>162800</v>
      </c>
      <c r="W2232">
        <v>89650.18</v>
      </c>
      <c r="X2232">
        <v>71948.47</v>
      </c>
      <c r="Y2232">
        <v>44.19</v>
      </c>
    </row>
    <row r="2233" spans="1:25" x14ac:dyDescent="0.3">
      <c r="A2233" t="s">
        <v>2890</v>
      </c>
      <c r="B2233" s="2">
        <v>45959</v>
      </c>
      <c r="C2233" t="s">
        <v>596</v>
      </c>
      <c r="D2233" t="s">
        <v>89</v>
      </c>
      <c r="E2233" t="s">
        <v>28</v>
      </c>
      <c r="F2233" t="s">
        <v>5693</v>
      </c>
      <c r="G2233" t="s">
        <v>5708</v>
      </c>
      <c r="H2233" t="s">
        <v>29</v>
      </c>
      <c r="I2233" t="s">
        <v>30</v>
      </c>
      <c r="J2233" t="s">
        <v>40</v>
      </c>
      <c r="K2233" t="s">
        <v>53</v>
      </c>
      <c r="L2233" t="s">
        <v>90</v>
      </c>
      <c r="M2233">
        <v>9</v>
      </c>
      <c r="N2233">
        <v>18500</v>
      </c>
      <c r="O2233">
        <v>10</v>
      </c>
      <c r="P2233">
        <v>1187.8900000000001</v>
      </c>
      <c r="Q2233" t="s">
        <v>5709</v>
      </c>
      <c r="R2233">
        <v>4</v>
      </c>
      <c r="S2233" t="s">
        <v>5712</v>
      </c>
      <c r="T2233">
        <v>166500</v>
      </c>
      <c r="U2233">
        <v>16650</v>
      </c>
      <c r="V2233">
        <v>149850</v>
      </c>
      <c r="W2233">
        <v>95726.31</v>
      </c>
      <c r="X2233">
        <v>52935.8</v>
      </c>
      <c r="Y2233">
        <v>35.33</v>
      </c>
    </row>
    <row r="2234" spans="1:25" x14ac:dyDescent="0.3">
      <c r="A2234" t="s">
        <v>2891</v>
      </c>
      <c r="B2234" s="2">
        <v>45307</v>
      </c>
      <c r="C2234" t="s">
        <v>1097</v>
      </c>
      <c r="D2234" t="s">
        <v>222</v>
      </c>
      <c r="E2234" t="s">
        <v>50</v>
      </c>
      <c r="F2234" t="s">
        <v>5683</v>
      </c>
      <c r="G2234" t="s">
        <v>5709</v>
      </c>
      <c r="H2234" t="s">
        <v>51</v>
      </c>
      <c r="I2234" t="s">
        <v>83</v>
      </c>
      <c r="J2234" t="s">
        <v>40</v>
      </c>
      <c r="K2234" t="s">
        <v>32</v>
      </c>
      <c r="L2234" t="s">
        <v>5716</v>
      </c>
      <c r="M2234">
        <v>4</v>
      </c>
      <c r="N2234">
        <v>8500</v>
      </c>
      <c r="O2234">
        <v>5</v>
      </c>
      <c r="P2234">
        <v>1283.45</v>
      </c>
      <c r="Q2234" t="s">
        <v>5709</v>
      </c>
      <c r="R2234">
        <v>5</v>
      </c>
      <c r="S2234" t="s">
        <v>5712</v>
      </c>
      <c r="T2234">
        <v>34000</v>
      </c>
      <c r="U2234">
        <v>1700</v>
      </c>
      <c r="V2234">
        <v>32300</v>
      </c>
      <c r="W2234">
        <v>19926.23</v>
      </c>
      <c r="X2234">
        <v>11090.32</v>
      </c>
      <c r="Y2234">
        <v>34.340000000000003</v>
      </c>
    </row>
    <row r="2235" spans="1:25" x14ac:dyDescent="0.3">
      <c r="A2235" t="s">
        <v>2892</v>
      </c>
      <c r="B2235" s="2">
        <v>46018</v>
      </c>
      <c r="C2235" t="s">
        <v>501</v>
      </c>
      <c r="D2235" t="s">
        <v>401</v>
      </c>
      <c r="E2235" t="s">
        <v>109</v>
      </c>
      <c r="F2235" t="s">
        <v>5684</v>
      </c>
      <c r="G2235" t="s">
        <v>5707</v>
      </c>
      <c r="H2235" t="s">
        <v>44</v>
      </c>
      <c r="I2235" t="s">
        <v>254</v>
      </c>
      <c r="J2235" t="s">
        <v>46</v>
      </c>
      <c r="K2235" t="s">
        <v>32</v>
      </c>
      <c r="L2235" t="s">
        <v>33</v>
      </c>
      <c r="M2235">
        <v>6</v>
      </c>
      <c r="N2235">
        <v>12500</v>
      </c>
      <c r="O2235">
        <v>25</v>
      </c>
      <c r="P2235">
        <v>1446.65</v>
      </c>
      <c r="Q2235" t="s">
        <v>5709</v>
      </c>
      <c r="R2235">
        <v>4</v>
      </c>
      <c r="S2235" t="s">
        <v>5712</v>
      </c>
      <c r="T2235">
        <v>75000</v>
      </c>
      <c r="U2235">
        <v>18750</v>
      </c>
      <c r="V2235">
        <v>56250</v>
      </c>
      <c r="W2235">
        <v>45903.74</v>
      </c>
      <c r="X2235">
        <v>8899.61</v>
      </c>
      <c r="Y2235">
        <v>15.82</v>
      </c>
    </row>
    <row r="2236" spans="1:25" x14ac:dyDescent="0.3">
      <c r="A2236" t="s">
        <v>2893</v>
      </c>
      <c r="B2236" s="2">
        <v>46089</v>
      </c>
      <c r="C2236" t="s">
        <v>1141</v>
      </c>
      <c r="D2236" t="s">
        <v>268</v>
      </c>
      <c r="E2236" t="s">
        <v>28</v>
      </c>
      <c r="F2236" t="s">
        <v>5682</v>
      </c>
      <c r="G2236" t="s">
        <v>5707</v>
      </c>
      <c r="H2236" t="s">
        <v>44</v>
      </c>
      <c r="I2236" t="s">
        <v>45</v>
      </c>
      <c r="J2236" t="s">
        <v>31</v>
      </c>
      <c r="K2236" t="s">
        <v>5718</v>
      </c>
      <c r="L2236" t="s">
        <v>54</v>
      </c>
      <c r="M2236">
        <v>6</v>
      </c>
      <c r="N2236">
        <v>18500</v>
      </c>
      <c r="O2236">
        <v>20</v>
      </c>
      <c r="P2236">
        <v>1541.28</v>
      </c>
      <c r="Q2236" t="s">
        <v>5709</v>
      </c>
      <c r="R2236">
        <v>5</v>
      </c>
      <c r="S2236" t="s">
        <v>5712</v>
      </c>
      <c r="T2236">
        <v>111000</v>
      </c>
      <c r="U2236">
        <v>22200</v>
      </c>
      <c r="V2236">
        <v>88800</v>
      </c>
      <c r="W2236">
        <v>68777.66</v>
      </c>
      <c r="X2236">
        <v>18481.060000000001</v>
      </c>
      <c r="Y2236">
        <v>20.81</v>
      </c>
    </row>
    <row r="2237" spans="1:25" x14ac:dyDescent="0.3">
      <c r="A2237" t="s">
        <v>2894</v>
      </c>
      <c r="B2237" s="2">
        <v>45876</v>
      </c>
      <c r="C2237" t="s">
        <v>228</v>
      </c>
      <c r="D2237" t="s">
        <v>401</v>
      </c>
      <c r="E2237" t="s">
        <v>109</v>
      </c>
      <c r="F2237" t="s">
        <v>5683</v>
      </c>
      <c r="G2237" t="s">
        <v>5707</v>
      </c>
      <c r="H2237" t="s">
        <v>169</v>
      </c>
      <c r="I2237" t="s">
        <v>153</v>
      </c>
      <c r="J2237" t="s">
        <v>46</v>
      </c>
      <c r="K2237" t="s">
        <v>32</v>
      </c>
      <c r="L2237" t="s">
        <v>54</v>
      </c>
      <c r="M2237">
        <v>1</v>
      </c>
      <c r="N2237">
        <v>12500</v>
      </c>
      <c r="O2237">
        <v>30</v>
      </c>
      <c r="P2237">
        <v>1799.23</v>
      </c>
      <c r="Q2237" t="s">
        <v>5709</v>
      </c>
      <c r="R2237">
        <v>5</v>
      </c>
      <c r="S2237" t="s">
        <v>102</v>
      </c>
      <c r="T2237">
        <v>12500</v>
      </c>
      <c r="U2237">
        <v>3750</v>
      </c>
      <c r="V2237">
        <v>8750</v>
      </c>
      <c r="W2237">
        <v>4959.92</v>
      </c>
      <c r="X2237">
        <v>1990.85</v>
      </c>
      <c r="Y2237">
        <v>22.75</v>
      </c>
    </row>
    <row r="2238" spans="1:25" x14ac:dyDescent="0.3">
      <c r="A2238" t="s">
        <v>2895</v>
      </c>
      <c r="B2238" s="2">
        <v>45581</v>
      </c>
      <c r="C2238" t="s">
        <v>730</v>
      </c>
      <c r="D2238" t="s">
        <v>305</v>
      </c>
      <c r="E2238" t="s">
        <v>38</v>
      </c>
      <c r="F2238" t="s">
        <v>5704</v>
      </c>
      <c r="G2238" t="s">
        <v>5709</v>
      </c>
      <c r="H2238" t="s">
        <v>51</v>
      </c>
      <c r="I2238" t="s">
        <v>83</v>
      </c>
      <c r="J2238" t="s">
        <v>46</v>
      </c>
      <c r="K2238" t="s">
        <v>32</v>
      </c>
      <c r="L2238" t="s">
        <v>5716</v>
      </c>
      <c r="M2238">
        <v>5</v>
      </c>
      <c r="N2238">
        <v>1200</v>
      </c>
      <c r="O2238">
        <v>0</v>
      </c>
      <c r="P2238">
        <v>1531.93</v>
      </c>
      <c r="Q2238" t="s">
        <v>5709</v>
      </c>
      <c r="R2238">
        <v>4</v>
      </c>
      <c r="S2238" t="s">
        <v>5712</v>
      </c>
      <c r="T2238">
        <v>6000</v>
      </c>
      <c r="U2238">
        <v>0</v>
      </c>
      <c r="V2238">
        <v>6000</v>
      </c>
      <c r="W2238">
        <v>4261.32</v>
      </c>
      <c r="X2238">
        <v>206.75</v>
      </c>
      <c r="Y2238">
        <v>3.45</v>
      </c>
    </row>
    <row r="2239" spans="1:25" x14ac:dyDescent="0.3">
      <c r="A2239" t="s">
        <v>2896</v>
      </c>
      <c r="B2239" s="2">
        <v>45737</v>
      </c>
      <c r="C2239" t="s">
        <v>721</v>
      </c>
      <c r="D2239" t="s">
        <v>27</v>
      </c>
      <c r="E2239" t="s">
        <v>28</v>
      </c>
      <c r="F2239" t="s">
        <v>5682</v>
      </c>
      <c r="G2239" t="s">
        <v>5709</v>
      </c>
      <c r="H2239" t="s">
        <v>184</v>
      </c>
      <c r="I2239" t="s">
        <v>198</v>
      </c>
      <c r="J2239" t="s">
        <v>63</v>
      </c>
      <c r="K2239" t="s">
        <v>32</v>
      </c>
      <c r="L2239" t="s">
        <v>33</v>
      </c>
      <c r="M2239">
        <v>10</v>
      </c>
      <c r="N2239">
        <v>58000</v>
      </c>
      <c r="O2239">
        <v>10</v>
      </c>
      <c r="P2239">
        <v>57.24</v>
      </c>
      <c r="Q2239" t="s">
        <v>5709</v>
      </c>
      <c r="R2239">
        <v>5</v>
      </c>
      <c r="S2239" t="s">
        <v>5712</v>
      </c>
      <c r="T2239">
        <v>580000</v>
      </c>
      <c r="U2239">
        <v>58000</v>
      </c>
      <c r="V2239">
        <v>522000</v>
      </c>
      <c r="W2239">
        <v>406790.65</v>
      </c>
      <c r="X2239">
        <v>115152.11</v>
      </c>
      <c r="Y2239">
        <v>22.06</v>
      </c>
    </row>
    <row r="2240" spans="1:25" x14ac:dyDescent="0.3">
      <c r="A2240" t="s">
        <v>2897</v>
      </c>
      <c r="B2240" s="2">
        <v>46032</v>
      </c>
      <c r="C2240" t="s">
        <v>1231</v>
      </c>
      <c r="D2240" t="s">
        <v>305</v>
      </c>
      <c r="E2240" t="s">
        <v>38</v>
      </c>
      <c r="F2240" t="s">
        <v>5705</v>
      </c>
      <c r="G2240" t="s">
        <v>5707</v>
      </c>
      <c r="H2240" t="s">
        <v>44</v>
      </c>
      <c r="I2240" t="s">
        <v>45</v>
      </c>
      <c r="J2240" t="s">
        <v>63</v>
      </c>
      <c r="K2240" t="s">
        <v>5718</v>
      </c>
      <c r="L2240" t="s">
        <v>54</v>
      </c>
      <c r="M2240">
        <v>9</v>
      </c>
      <c r="N2240">
        <v>1200</v>
      </c>
      <c r="O2240">
        <v>5</v>
      </c>
      <c r="P2240">
        <v>1216.05</v>
      </c>
      <c r="Q2240" t="s">
        <v>64</v>
      </c>
      <c r="R2240">
        <v>3</v>
      </c>
      <c r="S2240" t="s">
        <v>5712</v>
      </c>
      <c r="T2240">
        <v>10800</v>
      </c>
      <c r="U2240">
        <v>540</v>
      </c>
      <c r="V2240">
        <v>10260</v>
      </c>
      <c r="W2240">
        <v>6085.4</v>
      </c>
      <c r="X2240">
        <v>2958.55</v>
      </c>
      <c r="Y2240">
        <v>28.84</v>
      </c>
    </row>
    <row r="2241" spans="1:25" x14ac:dyDescent="0.3">
      <c r="A2241" t="s">
        <v>2898</v>
      </c>
      <c r="B2241" s="2">
        <v>45935</v>
      </c>
      <c r="C2241" t="s">
        <v>2899</v>
      </c>
      <c r="D2241" t="s">
        <v>49</v>
      </c>
      <c r="E2241" t="s">
        <v>50</v>
      </c>
      <c r="F2241" t="s">
        <v>5694</v>
      </c>
      <c r="G2241" t="s">
        <v>5707</v>
      </c>
      <c r="H2241" t="s">
        <v>5719</v>
      </c>
      <c r="I2241" t="s">
        <v>99</v>
      </c>
      <c r="J2241" t="s">
        <v>63</v>
      </c>
      <c r="K2241" t="s">
        <v>32</v>
      </c>
      <c r="L2241" t="s">
        <v>5716</v>
      </c>
      <c r="M2241">
        <v>8</v>
      </c>
      <c r="N2241">
        <v>14500</v>
      </c>
      <c r="O2241">
        <v>30</v>
      </c>
      <c r="P2241">
        <v>695.46</v>
      </c>
      <c r="Q2241" t="s">
        <v>5709</v>
      </c>
      <c r="R2241">
        <v>3</v>
      </c>
      <c r="S2241" t="s">
        <v>5712</v>
      </c>
      <c r="T2241">
        <v>116000</v>
      </c>
      <c r="U2241">
        <v>34800</v>
      </c>
      <c r="V2241">
        <v>81200</v>
      </c>
      <c r="W2241">
        <v>53671.65</v>
      </c>
      <c r="X2241">
        <v>26832.89</v>
      </c>
      <c r="Y2241">
        <v>33.049999999999997</v>
      </c>
    </row>
    <row r="2242" spans="1:25" x14ac:dyDescent="0.3">
      <c r="A2242" t="s">
        <v>2900</v>
      </c>
      <c r="B2242" s="2">
        <v>46159</v>
      </c>
      <c r="C2242" t="s">
        <v>981</v>
      </c>
      <c r="D2242" t="s">
        <v>342</v>
      </c>
      <c r="E2242" t="s">
        <v>38</v>
      </c>
      <c r="F2242" t="s">
        <v>5689</v>
      </c>
      <c r="G2242" t="s">
        <v>5709</v>
      </c>
      <c r="H2242" t="s">
        <v>184</v>
      </c>
      <c r="I2242" t="s">
        <v>198</v>
      </c>
      <c r="J2242" t="s">
        <v>40</v>
      </c>
      <c r="K2242" t="s">
        <v>32</v>
      </c>
      <c r="L2242" t="s">
        <v>5716</v>
      </c>
      <c r="M2242">
        <v>8</v>
      </c>
      <c r="N2242">
        <v>2200</v>
      </c>
      <c r="O2242">
        <v>30</v>
      </c>
      <c r="P2242">
        <v>1005.1</v>
      </c>
      <c r="Q2242" t="s">
        <v>5709</v>
      </c>
      <c r="R2242">
        <v>4</v>
      </c>
      <c r="S2242" t="s">
        <v>5712</v>
      </c>
      <c r="T2242">
        <v>17600</v>
      </c>
      <c r="U2242">
        <v>5280</v>
      </c>
      <c r="V2242">
        <v>12320</v>
      </c>
      <c r="W2242">
        <v>7501.63</v>
      </c>
      <c r="X2242">
        <v>3813.27</v>
      </c>
      <c r="Y2242">
        <v>30.95</v>
      </c>
    </row>
    <row r="2243" spans="1:25" x14ac:dyDescent="0.3">
      <c r="A2243" t="s">
        <v>2901</v>
      </c>
      <c r="B2243" s="2">
        <v>46148</v>
      </c>
      <c r="C2243" t="s">
        <v>786</v>
      </c>
      <c r="D2243" t="s">
        <v>134</v>
      </c>
      <c r="E2243" t="s">
        <v>50</v>
      </c>
      <c r="F2243" t="s">
        <v>5680</v>
      </c>
      <c r="G2243" t="s">
        <v>5707</v>
      </c>
      <c r="H2243" t="s">
        <v>44</v>
      </c>
      <c r="I2243" t="s">
        <v>352</v>
      </c>
      <c r="J2243" t="s">
        <v>46</v>
      </c>
      <c r="K2243" t="s">
        <v>5718</v>
      </c>
      <c r="L2243" t="s">
        <v>90</v>
      </c>
      <c r="M2243">
        <v>8</v>
      </c>
      <c r="N2243">
        <v>3200</v>
      </c>
      <c r="O2243">
        <v>5</v>
      </c>
      <c r="P2243">
        <v>562.13</v>
      </c>
      <c r="Q2243" t="s">
        <v>5709</v>
      </c>
      <c r="R2243">
        <v>4</v>
      </c>
      <c r="S2243" t="s">
        <v>5712</v>
      </c>
      <c r="T2243">
        <v>25600</v>
      </c>
      <c r="U2243">
        <v>1280</v>
      </c>
      <c r="V2243">
        <v>24320</v>
      </c>
      <c r="W2243">
        <v>17096.740000000002</v>
      </c>
      <c r="X2243">
        <v>6661.13</v>
      </c>
      <c r="Y2243">
        <v>27.39</v>
      </c>
    </row>
    <row r="2244" spans="1:25" x14ac:dyDescent="0.3">
      <c r="A2244" t="s">
        <v>2902</v>
      </c>
      <c r="B2244" s="2">
        <v>45633</v>
      </c>
      <c r="C2244" t="s">
        <v>390</v>
      </c>
      <c r="D2244" t="s">
        <v>162</v>
      </c>
      <c r="E2244" t="s">
        <v>50</v>
      </c>
      <c r="F2244" t="s">
        <v>5682</v>
      </c>
      <c r="G2244" t="s">
        <v>5707</v>
      </c>
      <c r="H2244" t="s">
        <v>5719</v>
      </c>
      <c r="I2244" t="s">
        <v>99</v>
      </c>
      <c r="J2244" t="s">
        <v>46</v>
      </c>
      <c r="K2244" t="s">
        <v>32</v>
      </c>
      <c r="L2244" t="s">
        <v>33</v>
      </c>
      <c r="M2244">
        <v>11</v>
      </c>
      <c r="N2244">
        <v>3200</v>
      </c>
      <c r="O2244">
        <v>30</v>
      </c>
      <c r="P2244">
        <v>610.09</v>
      </c>
      <c r="Q2244" t="s">
        <v>64</v>
      </c>
      <c r="R2244">
        <v>5</v>
      </c>
      <c r="S2244" t="s">
        <v>5712</v>
      </c>
      <c r="T2244">
        <v>35200</v>
      </c>
      <c r="U2244">
        <v>10560</v>
      </c>
      <c r="V2244">
        <v>24640</v>
      </c>
      <c r="W2244">
        <v>14960.53</v>
      </c>
      <c r="X2244">
        <v>9069.3799999999992</v>
      </c>
      <c r="Y2244">
        <v>36.81</v>
      </c>
    </row>
    <row r="2245" spans="1:25" x14ac:dyDescent="0.3">
      <c r="A2245" t="s">
        <v>2903</v>
      </c>
      <c r="B2245" s="2">
        <v>45869</v>
      </c>
      <c r="C2245" t="s">
        <v>445</v>
      </c>
      <c r="D2245" t="s">
        <v>168</v>
      </c>
      <c r="E2245" t="s">
        <v>109</v>
      </c>
      <c r="F2245" t="s">
        <v>5676</v>
      </c>
      <c r="G2245" t="s">
        <v>5710</v>
      </c>
      <c r="H2245" t="s">
        <v>144</v>
      </c>
      <c r="I2245" t="s">
        <v>156</v>
      </c>
      <c r="J2245" t="s">
        <v>46</v>
      </c>
      <c r="K2245" t="s">
        <v>5718</v>
      </c>
      <c r="L2245" t="s">
        <v>5716</v>
      </c>
      <c r="M2245">
        <v>4</v>
      </c>
      <c r="N2245">
        <v>6500</v>
      </c>
      <c r="O2245">
        <v>30</v>
      </c>
      <c r="P2245">
        <v>1168.0899999999999</v>
      </c>
      <c r="Q2245" t="s">
        <v>5709</v>
      </c>
      <c r="R2245">
        <v>4</v>
      </c>
      <c r="S2245" t="s">
        <v>102</v>
      </c>
      <c r="T2245">
        <v>26000</v>
      </c>
      <c r="U2245">
        <v>7800</v>
      </c>
      <c r="V2245">
        <v>18200</v>
      </c>
      <c r="W2245">
        <v>12202.87</v>
      </c>
      <c r="X2245">
        <v>4829.04</v>
      </c>
      <c r="Y2245">
        <v>26.53</v>
      </c>
    </row>
    <row r="2246" spans="1:25" x14ac:dyDescent="0.3">
      <c r="A2246" t="s">
        <v>2904</v>
      </c>
      <c r="B2246" s="2">
        <v>46182</v>
      </c>
      <c r="C2246" t="s">
        <v>949</v>
      </c>
      <c r="D2246" t="s">
        <v>330</v>
      </c>
      <c r="E2246" t="s">
        <v>109</v>
      </c>
      <c r="F2246" t="s">
        <v>5681</v>
      </c>
      <c r="G2246" t="s">
        <v>5710</v>
      </c>
      <c r="H2246" t="s">
        <v>144</v>
      </c>
      <c r="I2246" t="s">
        <v>145</v>
      </c>
      <c r="J2246" t="s">
        <v>40</v>
      </c>
      <c r="K2246" t="s">
        <v>53</v>
      </c>
      <c r="L2246" t="s">
        <v>5716</v>
      </c>
      <c r="M2246">
        <v>10</v>
      </c>
      <c r="N2246">
        <v>9800</v>
      </c>
      <c r="O2246">
        <v>20</v>
      </c>
      <c r="P2246">
        <v>666.5</v>
      </c>
      <c r="Q2246" t="s">
        <v>64</v>
      </c>
      <c r="R2246">
        <v>5</v>
      </c>
      <c r="S2246" t="s">
        <v>5712</v>
      </c>
      <c r="T2246">
        <v>98000</v>
      </c>
      <c r="U2246">
        <v>19600</v>
      </c>
      <c r="V2246">
        <v>78400</v>
      </c>
      <c r="W2246">
        <v>57229.21</v>
      </c>
      <c r="X2246">
        <v>20504.29</v>
      </c>
      <c r="Y2246">
        <v>26.15</v>
      </c>
    </row>
    <row r="2247" spans="1:25" x14ac:dyDescent="0.3">
      <c r="A2247" t="s">
        <v>2905</v>
      </c>
      <c r="B2247" s="2">
        <v>45851</v>
      </c>
      <c r="C2247" t="s">
        <v>232</v>
      </c>
      <c r="D2247" t="s">
        <v>127</v>
      </c>
      <c r="E2247" t="s">
        <v>109</v>
      </c>
      <c r="F2247" t="s">
        <v>5682</v>
      </c>
      <c r="G2247" t="s">
        <v>5707</v>
      </c>
      <c r="H2247" t="s">
        <v>5719</v>
      </c>
      <c r="I2247" t="s">
        <v>99</v>
      </c>
      <c r="J2247" t="s">
        <v>40</v>
      </c>
      <c r="K2247" t="s">
        <v>5718</v>
      </c>
      <c r="L2247" t="s">
        <v>54</v>
      </c>
      <c r="M2247">
        <v>1</v>
      </c>
      <c r="N2247">
        <v>16500</v>
      </c>
      <c r="O2247">
        <v>0</v>
      </c>
      <c r="P2247">
        <v>1612.74</v>
      </c>
      <c r="Q2247" t="s">
        <v>5709</v>
      </c>
      <c r="R2247">
        <v>5</v>
      </c>
      <c r="S2247" t="s">
        <v>5712</v>
      </c>
      <c r="T2247">
        <v>16500</v>
      </c>
      <c r="U2247">
        <v>0</v>
      </c>
      <c r="V2247">
        <v>16500</v>
      </c>
      <c r="W2247">
        <v>11214.53</v>
      </c>
      <c r="X2247">
        <v>3672.73</v>
      </c>
      <c r="Y2247">
        <v>22.26</v>
      </c>
    </row>
    <row r="2248" spans="1:25" x14ac:dyDescent="0.3">
      <c r="A2248" t="s">
        <v>2906</v>
      </c>
      <c r="B2248" s="2">
        <v>45717</v>
      </c>
      <c r="C2248" t="s">
        <v>140</v>
      </c>
      <c r="D2248" t="s">
        <v>162</v>
      </c>
      <c r="E2248" t="s">
        <v>50</v>
      </c>
      <c r="F2248" t="s">
        <v>5690</v>
      </c>
      <c r="G2248" t="s">
        <v>5708</v>
      </c>
      <c r="H2248" t="s">
        <v>131</v>
      </c>
      <c r="I2248" t="s">
        <v>132</v>
      </c>
      <c r="J2248" t="s">
        <v>31</v>
      </c>
      <c r="K2248" t="s">
        <v>53</v>
      </c>
      <c r="L2248" t="s">
        <v>90</v>
      </c>
      <c r="M2248">
        <v>2</v>
      </c>
      <c r="N2248">
        <v>3200</v>
      </c>
      <c r="O2248">
        <v>10</v>
      </c>
      <c r="P2248">
        <v>189.39</v>
      </c>
      <c r="Q2248" t="s">
        <v>5709</v>
      </c>
      <c r="R2248">
        <v>5</v>
      </c>
      <c r="S2248" t="s">
        <v>5712</v>
      </c>
      <c r="T2248">
        <v>6400</v>
      </c>
      <c r="U2248">
        <v>640</v>
      </c>
      <c r="V2248">
        <v>5760</v>
      </c>
      <c r="W2248">
        <v>4477.24</v>
      </c>
      <c r="X2248">
        <v>1093.3699999999999</v>
      </c>
      <c r="Y2248">
        <v>18.98</v>
      </c>
    </row>
    <row r="2249" spans="1:25" x14ac:dyDescent="0.3">
      <c r="A2249" t="s">
        <v>2907</v>
      </c>
      <c r="B2249" s="2">
        <v>45859</v>
      </c>
      <c r="C2249" t="s">
        <v>882</v>
      </c>
      <c r="D2249" t="s">
        <v>159</v>
      </c>
      <c r="E2249" t="s">
        <v>28</v>
      </c>
      <c r="F2249" t="s">
        <v>5686</v>
      </c>
      <c r="G2249" t="s">
        <v>5707</v>
      </c>
      <c r="H2249" t="s">
        <v>5719</v>
      </c>
      <c r="I2249" t="s">
        <v>99</v>
      </c>
      <c r="J2249" t="s">
        <v>46</v>
      </c>
      <c r="K2249" t="s">
        <v>32</v>
      </c>
      <c r="L2249" t="s">
        <v>54</v>
      </c>
      <c r="M2249">
        <v>2</v>
      </c>
      <c r="N2249">
        <v>85000</v>
      </c>
      <c r="O2249">
        <v>25</v>
      </c>
      <c r="P2249">
        <v>643.4</v>
      </c>
      <c r="Q2249" t="s">
        <v>5709</v>
      </c>
      <c r="R2249">
        <v>4</v>
      </c>
      <c r="S2249" t="s">
        <v>5714</v>
      </c>
      <c r="T2249">
        <v>170000</v>
      </c>
      <c r="U2249">
        <v>42500</v>
      </c>
      <c r="V2249">
        <v>127500</v>
      </c>
      <c r="W2249">
        <v>100294.63</v>
      </c>
      <c r="X2249">
        <v>26561.97</v>
      </c>
      <c r="Y2249">
        <v>20.83</v>
      </c>
    </row>
    <row r="2250" spans="1:25" x14ac:dyDescent="0.3">
      <c r="A2250" t="s">
        <v>2908</v>
      </c>
      <c r="B2250" s="2">
        <v>45579</v>
      </c>
      <c r="C2250" t="s">
        <v>658</v>
      </c>
      <c r="D2250" t="s">
        <v>60</v>
      </c>
      <c r="E2250" t="s">
        <v>38</v>
      </c>
      <c r="F2250" t="s">
        <v>5681</v>
      </c>
      <c r="G2250" t="s">
        <v>5707</v>
      </c>
      <c r="H2250" t="s">
        <v>169</v>
      </c>
      <c r="I2250" t="s">
        <v>153</v>
      </c>
      <c r="J2250" t="s">
        <v>40</v>
      </c>
      <c r="K2250" t="s">
        <v>32</v>
      </c>
      <c r="L2250" t="s">
        <v>90</v>
      </c>
      <c r="M2250">
        <v>8</v>
      </c>
      <c r="N2250">
        <v>3500</v>
      </c>
      <c r="O2250">
        <v>30</v>
      </c>
      <c r="P2250">
        <v>1293.1600000000001</v>
      </c>
      <c r="Q2250" t="s">
        <v>5709</v>
      </c>
      <c r="R2250">
        <v>4</v>
      </c>
      <c r="S2250" t="s">
        <v>5712</v>
      </c>
      <c r="T2250">
        <v>28000</v>
      </c>
      <c r="U2250">
        <v>8400</v>
      </c>
      <c r="V2250">
        <v>19600</v>
      </c>
      <c r="W2250">
        <v>11736.42</v>
      </c>
      <c r="X2250">
        <v>6570.42</v>
      </c>
      <c r="Y2250">
        <v>33.520000000000003</v>
      </c>
    </row>
    <row r="2251" spans="1:25" x14ac:dyDescent="0.3">
      <c r="A2251" t="s">
        <v>2909</v>
      </c>
      <c r="B2251" s="2">
        <v>45858</v>
      </c>
      <c r="C2251" t="s">
        <v>815</v>
      </c>
      <c r="D2251" t="s">
        <v>120</v>
      </c>
      <c r="E2251" t="s">
        <v>121</v>
      </c>
      <c r="F2251" t="s">
        <v>5691</v>
      </c>
      <c r="G2251" t="s">
        <v>5709</v>
      </c>
      <c r="H2251" t="s">
        <v>51</v>
      </c>
      <c r="I2251" t="s">
        <v>52</v>
      </c>
      <c r="J2251" t="s">
        <v>31</v>
      </c>
      <c r="K2251" t="s">
        <v>5718</v>
      </c>
      <c r="L2251" t="s">
        <v>90</v>
      </c>
      <c r="M2251">
        <v>7</v>
      </c>
      <c r="N2251">
        <v>28000</v>
      </c>
      <c r="O2251">
        <v>25</v>
      </c>
      <c r="P2251">
        <v>1266.06</v>
      </c>
      <c r="Q2251" t="s">
        <v>5709</v>
      </c>
      <c r="R2251">
        <v>5</v>
      </c>
      <c r="S2251" t="s">
        <v>41</v>
      </c>
      <c r="T2251">
        <v>196000</v>
      </c>
      <c r="U2251">
        <v>49000</v>
      </c>
      <c r="V2251">
        <v>147000</v>
      </c>
      <c r="W2251">
        <v>89622.49</v>
      </c>
      <c r="X2251">
        <v>56111.45</v>
      </c>
      <c r="Y2251">
        <v>38.17</v>
      </c>
    </row>
    <row r="2252" spans="1:25" x14ac:dyDescent="0.3">
      <c r="A2252" t="s">
        <v>2910</v>
      </c>
      <c r="B2252" s="2">
        <v>45575</v>
      </c>
      <c r="C2252" t="s">
        <v>712</v>
      </c>
      <c r="D2252" t="s">
        <v>124</v>
      </c>
      <c r="E2252" t="s">
        <v>28</v>
      </c>
      <c r="F2252" t="s">
        <v>5681</v>
      </c>
      <c r="G2252" t="s">
        <v>5708</v>
      </c>
      <c r="H2252" t="s">
        <v>73</v>
      </c>
      <c r="I2252" t="s">
        <v>74</v>
      </c>
      <c r="J2252" t="s">
        <v>46</v>
      </c>
      <c r="K2252" t="s">
        <v>32</v>
      </c>
      <c r="L2252" t="s">
        <v>5716</v>
      </c>
      <c r="M2252">
        <v>10</v>
      </c>
      <c r="N2252">
        <v>12500</v>
      </c>
      <c r="O2252">
        <v>5</v>
      </c>
      <c r="P2252">
        <v>1594.37</v>
      </c>
      <c r="Q2252" t="s">
        <v>5709</v>
      </c>
      <c r="R2252">
        <v>3</v>
      </c>
      <c r="S2252" t="s">
        <v>5712</v>
      </c>
      <c r="T2252">
        <v>125000</v>
      </c>
      <c r="U2252">
        <v>6250</v>
      </c>
      <c r="V2252">
        <v>118750</v>
      </c>
      <c r="W2252">
        <v>89544.26</v>
      </c>
      <c r="X2252">
        <v>27611.37</v>
      </c>
      <c r="Y2252">
        <v>23.25</v>
      </c>
    </row>
    <row r="2253" spans="1:25" x14ac:dyDescent="0.3">
      <c r="A2253" t="s">
        <v>2911</v>
      </c>
      <c r="B2253" s="2">
        <v>46030</v>
      </c>
      <c r="C2253" t="s">
        <v>2252</v>
      </c>
      <c r="D2253" t="s">
        <v>67</v>
      </c>
      <c r="E2253" t="s">
        <v>28</v>
      </c>
      <c r="F2253" t="s">
        <v>5684</v>
      </c>
      <c r="G2253" t="s">
        <v>5709</v>
      </c>
      <c r="H2253" t="s">
        <v>61</v>
      </c>
      <c r="I2253" t="s">
        <v>62</v>
      </c>
      <c r="J2253" t="s">
        <v>31</v>
      </c>
      <c r="K2253" t="s">
        <v>5718</v>
      </c>
      <c r="L2253" t="s">
        <v>33</v>
      </c>
      <c r="M2253">
        <v>8</v>
      </c>
      <c r="N2253">
        <v>32000</v>
      </c>
      <c r="O2253">
        <v>0</v>
      </c>
      <c r="P2253">
        <v>249.65</v>
      </c>
      <c r="Q2253" t="s">
        <v>5709</v>
      </c>
      <c r="R2253">
        <v>2</v>
      </c>
      <c r="S2253" t="s">
        <v>5712</v>
      </c>
      <c r="T2253">
        <v>256000</v>
      </c>
      <c r="U2253">
        <v>0</v>
      </c>
      <c r="V2253">
        <v>256000</v>
      </c>
      <c r="W2253">
        <v>195566.43</v>
      </c>
      <c r="X2253">
        <v>60183.92</v>
      </c>
      <c r="Y2253">
        <v>23.51</v>
      </c>
    </row>
    <row r="2254" spans="1:25" x14ac:dyDescent="0.3">
      <c r="A2254" t="s">
        <v>2912</v>
      </c>
      <c r="B2254" s="2">
        <v>45924</v>
      </c>
      <c r="C2254" t="s">
        <v>1944</v>
      </c>
      <c r="D2254" t="s">
        <v>305</v>
      </c>
      <c r="E2254" t="s">
        <v>38</v>
      </c>
      <c r="F2254" t="s">
        <v>5692</v>
      </c>
      <c r="G2254" t="s">
        <v>5710</v>
      </c>
      <c r="H2254" t="s">
        <v>68</v>
      </c>
      <c r="I2254" t="s">
        <v>69</v>
      </c>
      <c r="J2254" t="s">
        <v>40</v>
      </c>
      <c r="K2254" t="s">
        <v>5718</v>
      </c>
      <c r="L2254" t="s">
        <v>90</v>
      </c>
      <c r="M2254">
        <v>1</v>
      </c>
      <c r="N2254">
        <v>1200</v>
      </c>
      <c r="O2254">
        <v>15</v>
      </c>
      <c r="P2254">
        <v>569.39</v>
      </c>
      <c r="Q2254" t="s">
        <v>5709</v>
      </c>
      <c r="R2254">
        <v>4</v>
      </c>
      <c r="S2254" t="s">
        <v>5712</v>
      </c>
      <c r="T2254">
        <v>1200</v>
      </c>
      <c r="U2254">
        <v>180</v>
      </c>
      <c r="V2254">
        <v>1020</v>
      </c>
      <c r="W2254">
        <v>668.4</v>
      </c>
      <c r="X2254">
        <v>-217.79</v>
      </c>
      <c r="Y2254">
        <v>-21.35</v>
      </c>
    </row>
    <row r="2255" spans="1:25" x14ac:dyDescent="0.3">
      <c r="A2255" t="s">
        <v>2913</v>
      </c>
      <c r="B2255" s="2">
        <v>46004</v>
      </c>
      <c r="C2255" t="s">
        <v>147</v>
      </c>
      <c r="D2255" t="s">
        <v>162</v>
      </c>
      <c r="E2255" t="s">
        <v>50</v>
      </c>
      <c r="F2255" t="s">
        <v>5703</v>
      </c>
      <c r="G2255" t="s">
        <v>5710</v>
      </c>
      <c r="H2255" t="s">
        <v>110</v>
      </c>
      <c r="I2255" t="s">
        <v>296</v>
      </c>
      <c r="J2255" t="s">
        <v>40</v>
      </c>
      <c r="K2255" t="s">
        <v>53</v>
      </c>
      <c r="L2255" t="s">
        <v>54</v>
      </c>
      <c r="M2255">
        <v>10</v>
      </c>
      <c r="N2255">
        <v>3200</v>
      </c>
      <c r="O2255">
        <v>25</v>
      </c>
      <c r="P2255">
        <v>1516.16</v>
      </c>
      <c r="Q2255" t="s">
        <v>5709</v>
      </c>
      <c r="R2255">
        <v>2</v>
      </c>
      <c r="S2255" t="s">
        <v>5712</v>
      </c>
      <c r="T2255">
        <v>32000</v>
      </c>
      <c r="U2255">
        <v>8000</v>
      </c>
      <c r="V2255">
        <v>24000</v>
      </c>
      <c r="W2255">
        <v>13553.35</v>
      </c>
      <c r="X2255">
        <v>8930.49</v>
      </c>
      <c r="Y2255">
        <v>37.21</v>
      </c>
    </row>
    <row r="2256" spans="1:25" x14ac:dyDescent="0.3">
      <c r="A2256" t="s">
        <v>2914</v>
      </c>
      <c r="B2256" s="2">
        <v>45314</v>
      </c>
      <c r="C2256" t="s">
        <v>1133</v>
      </c>
      <c r="D2256" t="s">
        <v>330</v>
      </c>
      <c r="E2256" t="s">
        <v>109</v>
      </c>
      <c r="F2256" t="s">
        <v>5698</v>
      </c>
      <c r="G2256" t="s">
        <v>5708</v>
      </c>
      <c r="H2256" t="s">
        <v>29</v>
      </c>
      <c r="I2256" t="s">
        <v>165</v>
      </c>
      <c r="J2256" t="s">
        <v>40</v>
      </c>
      <c r="K2256" t="s">
        <v>5718</v>
      </c>
      <c r="L2256" t="s">
        <v>5716</v>
      </c>
      <c r="M2256">
        <v>11</v>
      </c>
      <c r="N2256">
        <v>9800</v>
      </c>
      <c r="O2256">
        <v>25</v>
      </c>
      <c r="P2256">
        <v>187.58</v>
      </c>
      <c r="Q2256" t="s">
        <v>5709</v>
      </c>
      <c r="R2256">
        <v>4</v>
      </c>
      <c r="S2256" t="s">
        <v>5712</v>
      </c>
      <c r="T2256">
        <v>107800</v>
      </c>
      <c r="U2256">
        <v>26950</v>
      </c>
      <c r="V2256">
        <v>80850</v>
      </c>
      <c r="W2256">
        <v>55157.88</v>
      </c>
      <c r="X2256">
        <v>25504.54</v>
      </c>
      <c r="Y2256">
        <v>31.55</v>
      </c>
    </row>
    <row r="2257" spans="1:25" x14ac:dyDescent="0.3">
      <c r="A2257" t="s">
        <v>2915</v>
      </c>
      <c r="B2257" s="2">
        <v>45609</v>
      </c>
      <c r="C2257" t="s">
        <v>398</v>
      </c>
      <c r="D2257" t="s">
        <v>37</v>
      </c>
      <c r="E2257" t="s">
        <v>38</v>
      </c>
      <c r="F2257" t="s">
        <v>5695</v>
      </c>
      <c r="G2257" t="s">
        <v>5709</v>
      </c>
      <c r="H2257" t="s">
        <v>223</v>
      </c>
      <c r="I2257" t="s">
        <v>224</v>
      </c>
      <c r="J2257" t="s">
        <v>46</v>
      </c>
      <c r="K2257" t="s">
        <v>32</v>
      </c>
      <c r="L2257" t="s">
        <v>90</v>
      </c>
      <c r="M2257">
        <v>5</v>
      </c>
      <c r="N2257">
        <v>1800</v>
      </c>
      <c r="O2257">
        <v>30</v>
      </c>
      <c r="P2257">
        <v>294.01</v>
      </c>
      <c r="Q2257" t="s">
        <v>5709</v>
      </c>
      <c r="R2257">
        <v>4</v>
      </c>
      <c r="S2257" t="s">
        <v>5712</v>
      </c>
      <c r="T2257">
        <v>9000</v>
      </c>
      <c r="U2257">
        <v>2700</v>
      </c>
      <c r="V2257">
        <v>6300</v>
      </c>
      <c r="W2257">
        <v>3565.27</v>
      </c>
      <c r="X2257">
        <v>2440.7199999999998</v>
      </c>
      <c r="Y2257">
        <v>38.74</v>
      </c>
    </row>
    <row r="2258" spans="1:25" x14ac:dyDescent="0.3">
      <c r="A2258" t="s">
        <v>2916</v>
      </c>
      <c r="B2258" s="2">
        <v>45469</v>
      </c>
      <c r="C2258" t="s">
        <v>123</v>
      </c>
      <c r="D2258" t="s">
        <v>93</v>
      </c>
      <c r="E2258" t="s">
        <v>38</v>
      </c>
      <c r="F2258" t="s">
        <v>5689</v>
      </c>
      <c r="G2258" t="s">
        <v>5710</v>
      </c>
      <c r="H2258" t="s">
        <v>110</v>
      </c>
      <c r="I2258" t="s">
        <v>111</v>
      </c>
      <c r="J2258" t="s">
        <v>46</v>
      </c>
      <c r="K2258" t="s">
        <v>53</v>
      </c>
      <c r="L2258" t="s">
        <v>5717</v>
      </c>
      <c r="M2258">
        <v>9</v>
      </c>
      <c r="N2258">
        <v>1800</v>
      </c>
      <c r="O2258">
        <v>20</v>
      </c>
      <c r="P2258">
        <v>1324.8</v>
      </c>
      <c r="Q2258" t="s">
        <v>5709</v>
      </c>
      <c r="R2258">
        <v>5</v>
      </c>
      <c r="S2258" t="s">
        <v>5712</v>
      </c>
      <c r="T2258">
        <v>16200</v>
      </c>
      <c r="U2258">
        <v>3240</v>
      </c>
      <c r="V2258">
        <v>12960</v>
      </c>
      <c r="W2258">
        <v>8256.82</v>
      </c>
      <c r="X2258">
        <v>3378.38</v>
      </c>
      <c r="Y2258">
        <v>26.07</v>
      </c>
    </row>
    <row r="2259" spans="1:25" x14ac:dyDescent="0.3">
      <c r="A2259" t="s">
        <v>2917</v>
      </c>
      <c r="B2259" s="2">
        <v>45709</v>
      </c>
      <c r="C2259" t="s">
        <v>833</v>
      </c>
      <c r="D2259" t="s">
        <v>281</v>
      </c>
      <c r="E2259" t="s">
        <v>121</v>
      </c>
      <c r="F2259" t="s">
        <v>5676</v>
      </c>
      <c r="G2259" t="s">
        <v>5711</v>
      </c>
      <c r="H2259" t="s">
        <v>5721</v>
      </c>
      <c r="I2259" t="s">
        <v>86</v>
      </c>
      <c r="J2259" t="s">
        <v>63</v>
      </c>
      <c r="K2259" t="s">
        <v>53</v>
      </c>
      <c r="L2259" t="s">
        <v>5716</v>
      </c>
      <c r="M2259">
        <v>3</v>
      </c>
      <c r="N2259">
        <v>42000</v>
      </c>
      <c r="O2259">
        <v>10</v>
      </c>
      <c r="P2259">
        <v>155.88999999999999</v>
      </c>
      <c r="Q2259" t="s">
        <v>5709</v>
      </c>
      <c r="R2259">
        <v>4</v>
      </c>
      <c r="S2259" t="s">
        <v>41</v>
      </c>
      <c r="T2259">
        <v>126000</v>
      </c>
      <c r="U2259">
        <v>12600</v>
      </c>
      <c r="V2259">
        <v>113400</v>
      </c>
      <c r="W2259">
        <v>62692.800000000003</v>
      </c>
      <c r="X2259">
        <v>50551.31</v>
      </c>
      <c r="Y2259">
        <v>44.58</v>
      </c>
    </row>
    <row r="2260" spans="1:25" x14ac:dyDescent="0.3">
      <c r="A2260" t="s">
        <v>2918</v>
      </c>
      <c r="B2260" s="2">
        <v>45961</v>
      </c>
      <c r="C2260" t="s">
        <v>534</v>
      </c>
      <c r="D2260" t="s">
        <v>188</v>
      </c>
      <c r="E2260" t="s">
        <v>121</v>
      </c>
      <c r="F2260" t="s">
        <v>5689</v>
      </c>
      <c r="G2260" t="s">
        <v>5709</v>
      </c>
      <c r="H2260" t="s">
        <v>223</v>
      </c>
      <c r="I2260" t="s">
        <v>246</v>
      </c>
      <c r="J2260" t="s">
        <v>40</v>
      </c>
      <c r="K2260" t="s">
        <v>5718</v>
      </c>
      <c r="L2260" t="s">
        <v>90</v>
      </c>
      <c r="M2260">
        <v>4</v>
      </c>
      <c r="N2260">
        <v>12500</v>
      </c>
      <c r="O2260">
        <v>30</v>
      </c>
      <c r="P2260">
        <v>829.5</v>
      </c>
      <c r="Q2260" t="s">
        <v>5709</v>
      </c>
      <c r="R2260">
        <v>3</v>
      </c>
      <c r="S2260" t="s">
        <v>5712</v>
      </c>
      <c r="T2260">
        <v>50000</v>
      </c>
      <c r="U2260">
        <v>15000</v>
      </c>
      <c r="V2260">
        <v>35000</v>
      </c>
      <c r="W2260">
        <v>28139.46</v>
      </c>
      <c r="X2260">
        <v>6031.04</v>
      </c>
      <c r="Y2260">
        <v>17.23</v>
      </c>
    </row>
    <row r="2261" spans="1:25" x14ac:dyDescent="0.3">
      <c r="A2261" t="s">
        <v>2919</v>
      </c>
      <c r="B2261" s="2">
        <v>45818</v>
      </c>
      <c r="C2261" t="s">
        <v>985</v>
      </c>
      <c r="D2261" t="s">
        <v>273</v>
      </c>
      <c r="E2261" t="s">
        <v>28</v>
      </c>
      <c r="F2261" t="s">
        <v>5698</v>
      </c>
      <c r="G2261" t="s">
        <v>5707</v>
      </c>
      <c r="H2261" t="s">
        <v>213</v>
      </c>
      <c r="I2261" t="s">
        <v>190</v>
      </c>
      <c r="J2261" t="s">
        <v>46</v>
      </c>
      <c r="K2261" t="s">
        <v>32</v>
      </c>
      <c r="L2261" t="s">
        <v>5717</v>
      </c>
      <c r="M2261">
        <v>1</v>
      </c>
      <c r="N2261">
        <v>32000</v>
      </c>
      <c r="O2261">
        <v>10</v>
      </c>
      <c r="P2261">
        <v>759.42</v>
      </c>
      <c r="Q2261" t="s">
        <v>5709</v>
      </c>
      <c r="R2261">
        <v>3</v>
      </c>
      <c r="S2261" t="s">
        <v>5712</v>
      </c>
      <c r="T2261">
        <v>32000</v>
      </c>
      <c r="U2261">
        <v>3200</v>
      </c>
      <c r="V2261">
        <v>28800</v>
      </c>
      <c r="W2261">
        <v>21640.720000000001</v>
      </c>
      <c r="X2261">
        <v>6399.86</v>
      </c>
      <c r="Y2261">
        <v>22.22</v>
      </c>
    </row>
    <row r="2262" spans="1:25" x14ac:dyDescent="0.3">
      <c r="A2262" t="s">
        <v>2920</v>
      </c>
      <c r="B2262" s="2">
        <v>46119</v>
      </c>
      <c r="C2262" t="s">
        <v>853</v>
      </c>
      <c r="D2262" t="s">
        <v>117</v>
      </c>
      <c r="E2262" t="s">
        <v>109</v>
      </c>
      <c r="F2262" t="s">
        <v>5677</v>
      </c>
      <c r="G2262" t="s">
        <v>5710</v>
      </c>
      <c r="H2262" t="s">
        <v>68</v>
      </c>
      <c r="I2262" t="s">
        <v>69</v>
      </c>
      <c r="J2262" t="s">
        <v>31</v>
      </c>
      <c r="K2262" t="s">
        <v>53</v>
      </c>
      <c r="L2262" t="s">
        <v>5717</v>
      </c>
      <c r="M2262">
        <v>3</v>
      </c>
      <c r="N2262">
        <v>2800</v>
      </c>
      <c r="O2262">
        <v>15</v>
      </c>
      <c r="P2262">
        <v>563.54</v>
      </c>
      <c r="Q2262" t="s">
        <v>5709</v>
      </c>
      <c r="R2262">
        <v>4</v>
      </c>
      <c r="S2262" t="s">
        <v>5712</v>
      </c>
      <c r="T2262">
        <v>8400</v>
      </c>
      <c r="U2262">
        <v>1260</v>
      </c>
      <c r="V2262">
        <v>7140</v>
      </c>
      <c r="W2262">
        <v>5527.1</v>
      </c>
      <c r="X2262">
        <v>1049.3599999999999</v>
      </c>
      <c r="Y2262">
        <v>14.7</v>
      </c>
    </row>
    <row r="2263" spans="1:25" x14ac:dyDescent="0.3">
      <c r="A2263" t="s">
        <v>2921</v>
      </c>
      <c r="B2263" s="2">
        <v>45357</v>
      </c>
      <c r="C2263" t="s">
        <v>619</v>
      </c>
      <c r="D2263" t="s">
        <v>130</v>
      </c>
      <c r="E2263" t="s">
        <v>38</v>
      </c>
      <c r="F2263" t="s">
        <v>5680</v>
      </c>
      <c r="G2263" t="s">
        <v>5709</v>
      </c>
      <c r="H2263" t="s">
        <v>61</v>
      </c>
      <c r="I2263" t="s">
        <v>456</v>
      </c>
      <c r="J2263" t="s">
        <v>31</v>
      </c>
      <c r="K2263" t="s">
        <v>5718</v>
      </c>
      <c r="L2263" t="s">
        <v>5717</v>
      </c>
      <c r="M2263">
        <v>7</v>
      </c>
      <c r="N2263">
        <v>2500</v>
      </c>
      <c r="O2263">
        <v>0</v>
      </c>
      <c r="P2263">
        <v>1324.44</v>
      </c>
      <c r="Q2263" t="s">
        <v>5709</v>
      </c>
      <c r="R2263">
        <v>1</v>
      </c>
      <c r="S2263" t="s">
        <v>5712</v>
      </c>
      <c r="T2263">
        <v>17500</v>
      </c>
      <c r="U2263">
        <v>0</v>
      </c>
      <c r="V2263">
        <v>17500</v>
      </c>
      <c r="W2263">
        <v>14276.59</v>
      </c>
      <c r="X2263">
        <v>1898.97</v>
      </c>
      <c r="Y2263">
        <v>10.85</v>
      </c>
    </row>
    <row r="2264" spans="1:25" x14ac:dyDescent="0.3">
      <c r="A2264" t="s">
        <v>2922</v>
      </c>
      <c r="B2264" s="2">
        <v>45645</v>
      </c>
      <c r="C2264" t="s">
        <v>1097</v>
      </c>
      <c r="D2264" t="s">
        <v>124</v>
      </c>
      <c r="E2264" t="s">
        <v>28</v>
      </c>
      <c r="F2264" t="s">
        <v>5683</v>
      </c>
      <c r="G2264" t="s">
        <v>5709</v>
      </c>
      <c r="H2264" t="s">
        <v>51</v>
      </c>
      <c r="I2264" t="s">
        <v>83</v>
      </c>
      <c r="J2264" t="s">
        <v>40</v>
      </c>
      <c r="K2264" t="s">
        <v>32</v>
      </c>
      <c r="L2264" t="s">
        <v>54</v>
      </c>
      <c r="M2264">
        <v>8</v>
      </c>
      <c r="N2264">
        <v>12500</v>
      </c>
      <c r="O2264">
        <v>25</v>
      </c>
      <c r="P2264">
        <v>216.35</v>
      </c>
      <c r="Q2264" t="s">
        <v>5709</v>
      </c>
      <c r="R2264">
        <v>1</v>
      </c>
      <c r="S2264" t="s">
        <v>5712</v>
      </c>
      <c r="T2264">
        <v>100000</v>
      </c>
      <c r="U2264">
        <v>25000</v>
      </c>
      <c r="V2264">
        <v>75000</v>
      </c>
      <c r="W2264">
        <v>53771.98</v>
      </c>
      <c r="X2264">
        <v>21011.67</v>
      </c>
      <c r="Y2264">
        <v>28.02</v>
      </c>
    </row>
    <row r="2265" spans="1:25" x14ac:dyDescent="0.3">
      <c r="A2265" t="s">
        <v>2923</v>
      </c>
      <c r="B2265" s="2">
        <v>45725</v>
      </c>
      <c r="C2265" t="s">
        <v>1506</v>
      </c>
      <c r="D2265" t="s">
        <v>152</v>
      </c>
      <c r="E2265" t="s">
        <v>28</v>
      </c>
      <c r="F2265" t="s">
        <v>5704</v>
      </c>
      <c r="G2265" t="s">
        <v>5708</v>
      </c>
      <c r="H2265" t="s">
        <v>131</v>
      </c>
      <c r="I2265" t="s">
        <v>135</v>
      </c>
      <c r="J2265" t="s">
        <v>46</v>
      </c>
      <c r="K2265" t="s">
        <v>32</v>
      </c>
      <c r="L2265" t="s">
        <v>90</v>
      </c>
      <c r="M2265">
        <v>5</v>
      </c>
      <c r="N2265">
        <v>45000</v>
      </c>
      <c r="O2265">
        <v>10</v>
      </c>
      <c r="P2265">
        <v>1639.5</v>
      </c>
      <c r="Q2265" t="s">
        <v>5709</v>
      </c>
      <c r="R2265">
        <v>5</v>
      </c>
      <c r="S2265" t="s">
        <v>5712</v>
      </c>
      <c r="T2265">
        <v>225000</v>
      </c>
      <c r="U2265">
        <v>22500</v>
      </c>
      <c r="V2265">
        <v>202500</v>
      </c>
      <c r="W2265">
        <v>116723.25</v>
      </c>
      <c r="X2265">
        <v>84137.25</v>
      </c>
      <c r="Y2265">
        <v>41.55</v>
      </c>
    </row>
    <row r="2266" spans="1:25" x14ac:dyDescent="0.3">
      <c r="A2266" t="s">
        <v>2924</v>
      </c>
      <c r="B2266" s="2">
        <v>46101</v>
      </c>
      <c r="C2266" t="s">
        <v>478</v>
      </c>
      <c r="D2266" t="s">
        <v>127</v>
      </c>
      <c r="E2266" t="s">
        <v>109</v>
      </c>
      <c r="F2266" t="s">
        <v>5699</v>
      </c>
      <c r="G2266" t="s">
        <v>5709</v>
      </c>
      <c r="H2266" t="s">
        <v>184</v>
      </c>
      <c r="I2266" t="s">
        <v>185</v>
      </c>
      <c r="J2266" t="s">
        <v>63</v>
      </c>
      <c r="K2266" t="s">
        <v>53</v>
      </c>
      <c r="L2266" t="s">
        <v>5717</v>
      </c>
      <c r="M2266">
        <v>7</v>
      </c>
      <c r="N2266">
        <v>16500</v>
      </c>
      <c r="O2266">
        <v>10</v>
      </c>
      <c r="P2266">
        <v>429.13</v>
      </c>
      <c r="Q2266" t="s">
        <v>64</v>
      </c>
      <c r="R2266">
        <v>4</v>
      </c>
      <c r="S2266" t="s">
        <v>5714</v>
      </c>
      <c r="T2266">
        <v>115500</v>
      </c>
      <c r="U2266">
        <v>11550</v>
      </c>
      <c r="V2266">
        <v>103950</v>
      </c>
      <c r="W2266">
        <v>77230</v>
      </c>
      <c r="X2266">
        <v>26290.87</v>
      </c>
      <c r="Y2266">
        <v>25.29</v>
      </c>
    </row>
    <row r="2267" spans="1:25" x14ac:dyDescent="0.3">
      <c r="A2267" t="s">
        <v>2925</v>
      </c>
      <c r="B2267" s="2">
        <v>45388</v>
      </c>
      <c r="C2267" t="s">
        <v>2229</v>
      </c>
      <c r="D2267" t="s">
        <v>89</v>
      </c>
      <c r="E2267" t="s">
        <v>28</v>
      </c>
      <c r="F2267" t="s">
        <v>5698</v>
      </c>
      <c r="G2267" t="s">
        <v>5710</v>
      </c>
      <c r="H2267" t="s">
        <v>5720</v>
      </c>
      <c r="I2267" t="s">
        <v>105</v>
      </c>
      <c r="J2267" t="s">
        <v>31</v>
      </c>
      <c r="K2267" t="s">
        <v>32</v>
      </c>
      <c r="L2267" t="s">
        <v>5717</v>
      </c>
      <c r="M2267">
        <v>10</v>
      </c>
      <c r="N2267">
        <v>18500</v>
      </c>
      <c r="O2267">
        <v>0</v>
      </c>
      <c r="P2267">
        <v>677.79</v>
      </c>
      <c r="Q2267" t="s">
        <v>5709</v>
      </c>
      <c r="R2267">
        <v>4</v>
      </c>
      <c r="S2267" t="s">
        <v>5712</v>
      </c>
      <c r="T2267">
        <v>185000</v>
      </c>
      <c r="U2267">
        <v>0</v>
      </c>
      <c r="V2267">
        <v>185000</v>
      </c>
      <c r="W2267">
        <v>105292.17</v>
      </c>
      <c r="X2267">
        <v>79030.039999999994</v>
      </c>
      <c r="Y2267">
        <v>42.72</v>
      </c>
    </row>
    <row r="2268" spans="1:25" x14ac:dyDescent="0.3">
      <c r="A2268" t="s">
        <v>2926</v>
      </c>
      <c r="B2268" s="2">
        <v>45349</v>
      </c>
      <c r="C2268" t="s">
        <v>1982</v>
      </c>
      <c r="D2268" t="s">
        <v>273</v>
      </c>
      <c r="E2268" t="s">
        <v>28</v>
      </c>
      <c r="F2268" t="s">
        <v>5679</v>
      </c>
      <c r="G2268" t="s">
        <v>5711</v>
      </c>
      <c r="H2268" t="s">
        <v>94</v>
      </c>
      <c r="I2268" t="s">
        <v>95</v>
      </c>
      <c r="J2268" t="s">
        <v>63</v>
      </c>
      <c r="K2268" t="s">
        <v>32</v>
      </c>
      <c r="L2268" t="s">
        <v>90</v>
      </c>
      <c r="M2268">
        <v>1</v>
      </c>
      <c r="N2268">
        <v>32000</v>
      </c>
      <c r="O2268">
        <v>25</v>
      </c>
      <c r="P2268">
        <v>1668.52</v>
      </c>
      <c r="Q2268" t="s">
        <v>5709</v>
      </c>
      <c r="R2268">
        <v>3</v>
      </c>
      <c r="S2268" t="s">
        <v>5712</v>
      </c>
      <c r="T2268">
        <v>32000</v>
      </c>
      <c r="U2268">
        <v>8000</v>
      </c>
      <c r="V2268">
        <v>24000</v>
      </c>
      <c r="W2268">
        <v>17247.22</v>
      </c>
      <c r="X2268">
        <v>5084.26</v>
      </c>
      <c r="Y2268">
        <v>21.18</v>
      </c>
    </row>
    <row r="2269" spans="1:25" x14ac:dyDescent="0.3">
      <c r="A2269" t="s">
        <v>2927</v>
      </c>
      <c r="B2269" s="2">
        <v>46121</v>
      </c>
      <c r="C2269" t="s">
        <v>741</v>
      </c>
      <c r="D2269" t="s">
        <v>117</v>
      </c>
      <c r="E2269" t="s">
        <v>109</v>
      </c>
      <c r="F2269" t="s">
        <v>5706</v>
      </c>
      <c r="G2269" t="s">
        <v>5711</v>
      </c>
      <c r="H2269" t="s">
        <v>5721</v>
      </c>
      <c r="I2269" t="s">
        <v>86</v>
      </c>
      <c r="J2269" t="s">
        <v>31</v>
      </c>
      <c r="K2269" t="s">
        <v>53</v>
      </c>
      <c r="L2269" t="s">
        <v>33</v>
      </c>
      <c r="M2269">
        <v>7</v>
      </c>
      <c r="N2269">
        <v>2800</v>
      </c>
      <c r="O2269">
        <v>30</v>
      </c>
      <c r="P2269">
        <v>1611.47</v>
      </c>
      <c r="Q2269" t="s">
        <v>5709</v>
      </c>
      <c r="R2269">
        <v>1</v>
      </c>
      <c r="S2269" t="s">
        <v>5712</v>
      </c>
      <c r="T2269">
        <v>19600</v>
      </c>
      <c r="U2269">
        <v>5880</v>
      </c>
      <c r="V2269">
        <v>13720</v>
      </c>
      <c r="W2269">
        <v>8608.7000000000007</v>
      </c>
      <c r="X2269">
        <v>3499.83</v>
      </c>
      <c r="Y2269">
        <v>25.51</v>
      </c>
    </row>
    <row r="2270" spans="1:25" x14ac:dyDescent="0.3">
      <c r="A2270" t="s">
        <v>2928</v>
      </c>
      <c r="B2270" s="2">
        <v>45858</v>
      </c>
      <c r="C2270" t="s">
        <v>262</v>
      </c>
      <c r="D2270" t="s">
        <v>366</v>
      </c>
      <c r="E2270" t="s">
        <v>28</v>
      </c>
      <c r="F2270" t="s">
        <v>5679</v>
      </c>
      <c r="G2270" t="s">
        <v>5710</v>
      </c>
      <c r="H2270" t="s">
        <v>68</v>
      </c>
      <c r="I2270" t="s">
        <v>69</v>
      </c>
      <c r="J2270" t="s">
        <v>46</v>
      </c>
      <c r="K2270" t="s">
        <v>5718</v>
      </c>
      <c r="L2270" t="s">
        <v>5717</v>
      </c>
      <c r="M2270">
        <v>3</v>
      </c>
      <c r="N2270">
        <v>22000</v>
      </c>
      <c r="O2270">
        <v>25</v>
      </c>
      <c r="P2270">
        <v>156.24</v>
      </c>
      <c r="Q2270" t="s">
        <v>5709</v>
      </c>
      <c r="R2270">
        <v>2</v>
      </c>
      <c r="S2270" t="s">
        <v>5712</v>
      </c>
      <c r="T2270">
        <v>66000</v>
      </c>
      <c r="U2270">
        <v>16500</v>
      </c>
      <c r="V2270">
        <v>49500</v>
      </c>
      <c r="W2270">
        <v>28024.12</v>
      </c>
      <c r="X2270">
        <v>21319.64</v>
      </c>
      <c r="Y2270">
        <v>43.07</v>
      </c>
    </row>
    <row r="2271" spans="1:25" x14ac:dyDescent="0.3">
      <c r="A2271" t="s">
        <v>2929</v>
      </c>
      <c r="B2271" s="2">
        <v>45902</v>
      </c>
      <c r="C2271" t="s">
        <v>1006</v>
      </c>
      <c r="D2271" t="s">
        <v>37</v>
      </c>
      <c r="E2271" t="s">
        <v>38</v>
      </c>
      <c r="F2271" t="s">
        <v>5680</v>
      </c>
      <c r="G2271" t="s">
        <v>5708</v>
      </c>
      <c r="H2271" t="s">
        <v>29</v>
      </c>
      <c r="I2271" t="s">
        <v>39</v>
      </c>
      <c r="J2271" t="s">
        <v>31</v>
      </c>
      <c r="K2271" t="s">
        <v>32</v>
      </c>
      <c r="L2271" t="s">
        <v>5717</v>
      </c>
      <c r="M2271">
        <v>11</v>
      </c>
      <c r="N2271">
        <v>1800</v>
      </c>
      <c r="O2271">
        <v>20</v>
      </c>
      <c r="P2271">
        <v>687.64</v>
      </c>
      <c r="Q2271" t="s">
        <v>5709</v>
      </c>
      <c r="R2271">
        <v>5</v>
      </c>
      <c r="S2271" t="s">
        <v>5714</v>
      </c>
      <c r="T2271">
        <v>19800</v>
      </c>
      <c r="U2271">
        <v>3960</v>
      </c>
      <c r="V2271">
        <v>15840</v>
      </c>
      <c r="W2271">
        <v>12746.06</v>
      </c>
      <c r="X2271">
        <v>2406.3000000000002</v>
      </c>
      <c r="Y2271">
        <v>15.19</v>
      </c>
    </row>
    <row r="2272" spans="1:25" x14ac:dyDescent="0.3">
      <c r="A2272" t="s">
        <v>2930</v>
      </c>
      <c r="B2272" s="2">
        <v>45852</v>
      </c>
      <c r="C2272" t="s">
        <v>2113</v>
      </c>
      <c r="D2272" t="s">
        <v>276</v>
      </c>
      <c r="E2272" t="s">
        <v>121</v>
      </c>
      <c r="F2272" t="s">
        <v>5676</v>
      </c>
      <c r="G2272" t="s">
        <v>5708</v>
      </c>
      <c r="H2272" t="s">
        <v>131</v>
      </c>
      <c r="I2272" t="s">
        <v>135</v>
      </c>
      <c r="J2272" t="s">
        <v>40</v>
      </c>
      <c r="K2272" t="s">
        <v>5718</v>
      </c>
      <c r="L2272" t="s">
        <v>5717</v>
      </c>
      <c r="M2272">
        <v>5</v>
      </c>
      <c r="N2272">
        <v>10500</v>
      </c>
      <c r="O2272">
        <v>10</v>
      </c>
      <c r="P2272">
        <v>722.7</v>
      </c>
      <c r="Q2272" t="s">
        <v>5709</v>
      </c>
      <c r="R2272">
        <v>4</v>
      </c>
      <c r="S2272" t="s">
        <v>5712</v>
      </c>
      <c r="T2272">
        <v>52500</v>
      </c>
      <c r="U2272">
        <v>5250</v>
      </c>
      <c r="V2272">
        <v>47250</v>
      </c>
      <c r="W2272">
        <v>37420.050000000003</v>
      </c>
      <c r="X2272">
        <v>9107.25</v>
      </c>
      <c r="Y2272">
        <v>19.27</v>
      </c>
    </row>
    <row r="2273" spans="1:25" x14ac:dyDescent="0.3">
      <c r="A2273" t="s">
        <v>2931</v>
      </c>
      <c r="B2273" s="2">
        <v>45687</v>
      </c>
      <c r="C2273" t="s">
        <v>793</v>
      </c>
      <c r="D2273" t="s">
        <v>27</v>
      </c>
      <c r="E2273" t="s">
        <v>28</v>
      </c>
      <c r="F2273" t="s">
        <v>5703</v>
      </c>
      <c r="G2273" t="s">
        <v>5707</v>
      </c>
      <c r="H2273" t="s">
        <v>5719</v>
      </c>
      <c r="I2273" t="s">
        <v>80</v>
      </c>
      <c r="J2273" t="s">
        <v>46</v>
      </c>
      <c r="K2273" t="s">
        <v>5718</v>
      </c>
      <c r="L2273" t="s">
        <v>90</v>
      </c>
      <c r="M2273">
        <v>10</v>
      </c>
      <c r="N2273">
        <v>58000</v>
      </c>
      <c r="O2273">
        <v>5</v>
      </c>
      <c r="P2273">
        <v>1697.79</v>
      </c>
      <c r="Q2273" t="s">
        <v>5709</v>
      </c>
      <c r="R2273">
        <v>3</v>
      </c>
      <c r="S2273" t="s">
        <v>5714</v>
      </c>
      <c r="T2273">
        <v>580000</v>
      </c>
      <c r="U2273">
        <v>29000</v>
      </c>
      <c r="V2273">
        <v>551000</v>
      </c>
      <c r="W2273">
        <v>310860.08</v>
      </c>
      <c r="X2273">
        <v>238442.13</v>
      </c>
      <c r="Y2273">
        <v>43.27</v>
      </c>
    </row>
    <row r="2274" spans="1:25" x14ac:dyDescent="0.3">
      <c r="A2274" t="s">
        <v>2932</v>
      </c>
      <c r="B2274" s="2">
        <v>45821</v>
      </c>
      <c r="C2274" t="s">
        <v>1533</v>
      </c>
      <c r="D2274" t="s">
        <v>366</v>
      </c>
      <c r="E2274" t="s">
        <v>28</v>
      </c>
      <c r="F2274" t="s">
        <v>5684</v>
      </c>
      <c r="G2274" t="s">
        <v>5710</v>
      </c>
      <c r="H2274" t="s">
        <v>144</v>
      </c>
      <c r="I2274" t="s">
        <v>145</v>
      </c>
      <c r="J2274" t="s">
        <v>40</v>
      </c>
      <c r="K2274" t="s">
        <v>53</v>
      </c>
      <c r="L2274" t="s">
        <v>90</v>
      </c>
      <c r="M2274">
        <v>3</v>
      </c>
      <c r="N2274">
        <v>22000</v>
      </c>
      <c r="O2274">
        <v>5</v>
      </c>
      <c r="P2274">
        <v>264.85000000000002</v>
      </c>
      <c r="Q2274" t="s">
        <v>5709</v>
      </c>
      <c r="R2274">
        <v>3</v>
      </c>
      <c r="S2274" t="s">
        <v>5712</v>
      </c>
      <c r="T2274">
        <v>66000</v>
      </c>
      <c r="U2274">
        <v>3300</v>
      </c>
      <c r="V2274">
        <v>62700</v>
      </c>
      <c r="W2274">
        <v>46762.66</v>
      </c>
      <c r="X2274">
        <v>15672.49</v>
      </c>
      <c r="Y2274">
        <v>25</v>
      </c>
    </row>
    <row r="2275" spans="1:25" x14ac:dyDescent="0.3">
      <c r="A2275" t="s">
        <v>2933</v>
      </c>
      <c r="B2275" s="2">
        <v>45946</v>
      </c>
      <c r="C2275" t="s">
        <v>2222</v>
      </c>
      <c r="D2275" t="s">
        <v>37</v>
      </c>
      <c r="E2275" t="s">
        <v>38</v>
      </c>
      <c r="F2275" t="s">
        <v>5697</v>
      </c>
      <c r="G2275" t="s">
        <v>5710</v>
      </c>
      <c r="H2275" t="s">
        <v>68</v>
      </c>
      <c r="I2275" t="s">
        <v>69</v>
      </c>
      <c r="J2275" t="s">
        <v>40</v>
      </c>
      <c r="K2275" t="s">
        <v>5718</v>
      </c>
      <c r="L2275" t="s">
        <v>33</v>
      </c>
      <c r="M2275">
        <v>2</v>
      </c>
      <c r="N2275">
        <v>1800</v>
      </c>
      <c r="O2275">
        <v>10</v>
      </c>
      <c r="P2275">
        <v>1281.74</v>
      </c>
      <c r="Q2275" t="s">
        <v>5709</v>
      </c>
      <c r="R2275">
        <v>4</v>
      </c>
      <c r="S2275" t="s">
        <v>5712</v>
      </c>
      <c r="T2275">
        <v>3600</v>
      </c>
      <c r="U2275">
        <v>360</v>
      </c>
      <c r="V2275">
        <v>3240</v>
      </c>
      <c r="W2275">
        <v>2511.0500000000002</v>
      </c>
      <c r="X2275">
        <v>-552.79</v>
      </c>
      <c r="Y2275">
        <v>-17.059999999999999</v>
      </c>
    </row>
    <row r="2276" spans="1:25" x14ac:dyDescent="0.3">
      <c r="A2276" t="s">
        <v>2934</v>
      </c>
      <c r="B2276" s="2">
        <v>45802</v>
      </c>
      <c r="C2276" t="s">
        <v>611</v>
      </c>
      <c r="D2276" t="s">
        <v>168</v>
      </c>
      <c r="E2276" t="s">
        <v>109</v>
      </c>
      <c r="F2276" t="s">
        <v>5679</v>
      </c>
      <c r="G2276" t="s">
        <v>5707</v>
      </c>
      <c r="H2276" t="s">
        <v>213</v>
      </c>
      <c r="I2276" t="s">
        <v>190</v>
      </c>
      <c r="J2276" t="s">
        <v>63</v>
      </c>
      <c r="K2276" t="s">
        <v>32</v>
      </c>
      <c r="L2276" t="s">
        <v>5717</v>
      </c>
      <c r="M2276">
        <v>11</v>
      </c>
      <c r="N2276">
        <v>6500</v>
      </c>
      <c r="O2276">
        <v>10</v>
      </c>
      <c r="P2276">
        <v>1719.46</v>
      </c>
      <c r="Q2276" t="s">
        <v>5709</v>
      </c>
      <c r="R2276">
        <v>4</v>
      </c>
      <c r="S2276" t="s">
        <v>5712</v>
      </c>
      <c r="T2276">
        <v>71500</v>
      </c>
      <c r="U2276">
        <v>7150</v>
      </c>
      <c r="V2276">
        <v>64350</v>
      </c>
      <c r="W2276">
        <v>37495.230000000003</v>
      </c>
      <c r="X2276">
        <v>25135.31</v>
      </c>
      <c r="Y2276">
        <v>39.06</v>
      </c>
    </row>
    <row r="2277" spans="1:25" x14ac:dyDescent="0.3">
      <c r="A2277" t="s">
        <v>2935</v>
      </c>
      <c r="B2277" s="2">
        <v>46085</v>
      </c>
      <c r="C2277" t="s">
        <v>801</v>
      </c>
      <c r="D2277" t="s">
        <v>305</v>
      </c>
      <c r="E2277" t="s">
        <v>38</v>
      </c>
      <c r="F2277" t="s">
        <v>5696</v>
      </c>
      <c r="G2277" t="s">
        <v>5708</v>
      </c>
      <c r="H2277" t="s">
        <v>73</v>
      </c>
      <c r="I2277" t="s">
        <v>74</v>
      </c>
      <c r="J2277" t="s">
        <v>63</v>
      </c>
      <c r="K2277" t="s">
        <v>5718</v>
      </c>
      <c r="L2277" t="s">
        <v>54</v>
      </c>
      <c r="M2277">
        <v>2</v>
      </c>
      <c r="N2277">
        <v>1200</v>
      </c>
      <c r="O2277">
        <v>15</v>
      </c>
      <c r="P2277">
        <v>155.31</v>
      </c>
      <c r="Q2277" t="s">
        <v>5709</v>
      </c>
      <c r="R2277">
        <v>5</v>
      </c>
      <c r="S2277" t="s">
        <v>5712</v>
      </c>
      <c r="T2277">
        <v>2400</v>
      </c>
      <c r="U2277">
        <v>360</v>
      </c>
      <c r="V2277">
        <v>2040</v>
      </c>
      <c r="W2277">
        <v>1569.79</v>
      </c>
      <c r="X2277">
        <v>314.89999999999998</v>
      </c>
      <c r="Y2277">
        <v>15.44</v>
      </c>
    </row>
    <row r="2278" spans="1:25" x14ac:dyDescent="0.3">
      <c r="A2278" t="s">
        <v>2936</v>
      </c>
      <c r="B2278" s="2">
        <v>45762</v>
      </c>
      <c r="C2278" t="s">
        <v>1259</v>
      </c>
      <c r="D2278" t="s">
        <v>222</v>
      </c>
      <c r="E2278" t="s">
        <v>50</v>
      </c>
      <c r="F2278" t="s">
        <v>5679</v>
      </c>
      <c r="G2278" t="s">
        <v>5710</v>
      </c>
      <c r="H2278" t="s">
        <v>110</v>
      </c>
      <c r="I2278" t="s">
        <v>111</v>
      </c>
      <c r="J2278" t="s">
        <v>31</v>
      </c>
      <c r="K2278" t="s">
        <v>5718</v>
      </c>
      <c r="L2278" t="s">
        <v>5716</v>
      </c>
      <c r="M2278">
        <v>11</v>
      </c>
      <c r="N2278">
        <v>8500</v>
      </c>
      <c r="O2278">
        <v>30</v>
      </c>
      <c r="P2278">
        <v>982.41</v>
      </c>
      <c r="Q2278" t="s">
        <v>5709</v>
      </c>
      <c r="R2278">
        <v>5</v>
      </c>
      <c r="S2278" t="s">
        <v>5712</v>
      </c>
      <c r="T2278">
        <v>93500</v>
      </c>
      <c r="U2278">
        <v>28050</v>
      </c>
      <c r="V2278">
        <v>65450</v>
      </c>
      <c r="W2278">
        <v>46130.16</v>
      </c>
      <c r="X2278">
        <v>18337.43</v>
      </c>
      <c r="Y2278">
        <v>28.02</v>
      </c>
    </row>
    <row r="2279" spans="1:25" x14ac:dyDescent="0.3">
      <c r="A2279" t="s">
        <v>2937</v>
      </c>
      <c r="B2279" s="2">
        <v>45376</v>
      </c>
      <c r="C2279" t="s">
        <v>1000</v>
      </c>
      <c r="D2279" t="s">
        <v>134</v>
      </c>
      <c r="E2279" t="s">
        <v>50</v>
      </c>
      <c r="F2279" t="s">
        <v>5701</v>
      </c>
      <c r="G2279" t="s">
        <v>5707</v>
      </c>
      <c r="H2279" t="s">
        <v>169</v>
      </c>
      <c r="I2279" t="s">
        <v>153</v>
      </c>
      <c r="J2279" t="s">
        <v>63</v>
      </c>
      <c r="K2279" t="s">
        <v>32</v>
      </c>
      <c r="L2279" t="s">
        <v>54</v>
      </c>
      <c r="M2279">
        <v>2</v>
      </c>
      <c r="N2279">
        <v>3200</v>
      </c>
      <c r="O2279">
        <v>5</v>
      </c>
      <c r="P2279">
        <v>918.05</v>
      </c>
      <c r="Q2279" t="s">
        <v>5709</v>
      </c>
      <c r="R2279">
        <v>3</v>
      </c>
      <c r="S2279" t="s">
        <v>5712</v>
      </c>
      <c r="T2279">
        <v>6400</v>
      </c>
      <c r="U2279">
        <v>320</v>
      </c>
      <c r="V2279">
        <v>6080</v>
      </c>
      <c r="W2279">
        <v>3624.81</v>
      </c>
      <c r="X2279">
        <v>1537.14</v>
      </c>
      <c r="Y2279">
        <v>25.28</v>
      </c>
    </row>
    <row r="2280" spans="1:25" x14ac:dyDescent="0.3">
      <c r="A2280" t="s">
        <v>2938</v>
      </c>
      <c r="B2280" s="2">
        <v>45857</v>
      </c>
      <c r="C2280" t="s">
        <v>302</v>
      </c>
      <c r="D2280" t="s">
        <v>342</v>
      </c>
      <c r="E2280" t="s">
        <v>38</v>
      </c>
      <c r="F2280" t="s">
        <v>5705</v>
      </c>
      <c r="G2280" t="s">
        <v>5707</v>
      </c>
      <c r="H2280" t="s">
        <v>5719</v>
      </c>
      <c r="I2280" t="s">
        <v>80</v>
      </c>
      <c r="J2280" t="s">
        <v>63</v>
      </c>
      <c r="K2280" t="s">
        <v>32</v>
      </c>
      <c r="L2280" t="s">
        <v>5717</v>
      </c>
      <c r="M2280">
        <v>10</v>
      </c>
      <c r="N2280">
        <v>2200</v>
      </c>
      <c r="O2280">
        <v>15</v>
      </c>
      <c r="P2280">
        <v>524.75</v>
      </c>
      <c r="Q2280" t="s">
        <v>5709</v>
      </c>
      <c r="R2280">
        <v>5</v>
      </c>
      <c r="S2280" t="s">
        <v>5712</v>
      </c>
      <c r="T2280">
        <v>22000</v>
      </c>
      <c r="U2280">
        <v>3300</v>
      </c>
      <c r="V2280">
        <v>18700</v>
      </c>
      <c r="W2280">
        <v>14695.76</v>
      </c>
      <c r="X2280">
        <v>3479.49</v>
      </c>
      <c r="Y2280">
        <v>18.61</v>
      </c>
    </row>
    <row r="2281" spans="1:25" x14ac:dyDescent="0.3">
      <c r="A2281" t="s">
        <v>2939</v>
      </c>
      <c r="B2281" s="2">
        <v>45937</v>
      </c>
      <c r="C2281" t="s">
        <v>429</v>
      </c>
      <c r="D2281" t="s">
        <v>127</v>
      </c>
      <c r="E2281" t="s">
        <v>109</v>
      </c>
      <c r="F2281" t="s">
        <v>5677</v>
      </c>
      <c r="G2281" t="s">
        <v>5709</v>
      </c>
      <c r="H2281" t="s">
        <v>1902</v>
      </c>
      <c r="I2281" t="s">
        <v>198</v>
      </c>
      <c r="J2281" t="s">
        <v>31</v>
      </c>
      <c r="K2281" t="s">
        <v>53</v>
      </c>
      <c r="L2281" t="s">
        <v>5717</v>
      </c>
      <c r="M2281">
        <v>9</v>
      </c>
      <c r="N2281">
        <v>16500</v>
      </c>
      <c r="O2281">
        <v>20</v>
      </c>
      <c r="P2281">
        <v>1098.1600000000001</v>
      </c>
      <c r="Q2281" t="s">
        <v>5709</v>
      </c>
      <c r="R2281">
        <v>4</v>
      </c>
      <c r="S2281" t="s">
        <v>5712</v>
      </c>
      <c r="T2281">
        <v>148500</v>
      </c>
      <c r="U2281">
        <v>29700</v>
      </c>
      <c r="V2281">
        <v>118800</v>
      </c>
      <c r="W2281">
        <v>77198.490000000005</v>
      </c>
      <c r="X2281">
        <v>40503.35</v>
      </c>
      <c r="Y2281">
        <v>34.090000000000003</v>
      </c>
    </row>
    <row r="2282" spans="1:25" x14ac:dyDescent="0.3">
      <c r="A2282" t="s">
        <v>2940</v>
      </c>
      <c r="B2282" s="2">
        <v>45623</v>
      </c>
      <c r="C2282" t="s">
        <v>236</v>
      </c>
      <c r="D2282" t="s">
        <v>212</v>
      </c>
      <c r="E2282" t="s">
        <v>28</v>
      </c>
      <c r="F2282" t="s">
        <v>5697</v>
      </c>
      <c r="G2282" t="s">
        <v>5709</v>
      </c>
      <c r="H2282" t="s">
        <v>51</v>
      </c>
      <c r="I2282" t="s">
        <v>83</v>
      </c>
      <c r="J2282" t="s">
        <v>40</v>
      </c>
      <c r="K2282" t="s">
        <v>53</v>
      </c>
      <c r="L2282" t="s">
        <v>5716</v>
      </c>
      <c r="M2282">
        <v>4</v>
      </c>
      <c r="N2282">
        <v>8500</v>
      </c>
      <c r="O2282">
        <v>30</v>
      </c>
      <c r="P2282">
        <v>550.95000000000005</v>
      </c>
      <c r="Q2282" t="s">
        <v>5709</v>
      </c>
      <c r="R2282">
        <v>4</v>
      </c>
      <c r="S2282" t="s">
        <v>5712</v>
      </c>
      <c r="T2282">
        <v>34000</v>
      </c>
      <c r="U2282">
        <v>10200</v>
      </c>
      <c r="V2282">
        <v>23800</v>
      </c>
      <c r="W2282">
        <v>15656.62</v>
      </c>
      <c r="X2282">
        <v>7592.43</v>
      </c>
      <c r="Y2282">
        <v>31.9</v>
      </c>
    </row>
    <row r="2283" spans="1:25" x14ac:dyDescent="0.3">
      <c r="A2283" t="s">
        <v>2941</v>
      </c>
      <c r="B2283" s="2">
        <v>45341</v>
      </c>
      <c r="C2283" t="s">
        <v>901</v>
      </c>
      <c r="D2283" t="s">
        <v>273</v>
      </c>
      <c r="E2283" t="s">
        <v>28</v>
      </c>
      <c r="F2283" t="s">
        <v>5683</v>
      </c>
      <c r="G2283" t="s">
        <v>5708</v>
      </c>
      <c r="H2283" t="s">
        <v>73</v>
      </c>
      <c r="I2283" t="s">
        <v>160</v>
      </c>
      <c r="J2283" t="s">
        <v>46</v>
      </c>
      <c r="K2283" t="s">
        <v>5718</v>
      </c>
      <c r="L2283" t="s">
        <v>54</v>
      </c>
      <c r="M2283">
        <v>5</v>
      </c>
      <c r="N2283">
        <v>32000</v>
      </c>
      <c r="O2283">
        <v>5</v>
      </c>
      <c r="P2283">
        <v>296.81</v>
      </c>
      <c r="Q2283" t="s">
        <v>5709</v>
      </c>
      <c r="R2283">
        <v>5</v>
      </c>
      <c r="S2283" t="s">
        <v>5712</v>
      </c>
      <c r="T2283">
        <v>160000</v>
      </c>
      <c r="U2283">
        <v>8000</v>
      </c>
      <c r="V2283">
        <v>152000</v>
      </c>
      <c r="W2283">
        <v>115461</v>
      </c>
      <c r="X2283">
        <v>36242.19</v>
      </c>
      <c r="Y2283">
        <v>23.84</v>
      </c>
    </row>
    <row r="2284" spans="1:25" x14ac:dyDescent="0.3">
      <c r="A2284" t="s">
        <v>2942</v>
      </c>
      <c r="B2284" s="2">
        <v>45798</v>
      </c>
      <c r="C2284" t="s">
        <v>1233</v>
      </c>
      <c r="D2284" t="s">
        <v>276</v>
      </c>
      <c r="E2284" t="s">
        <v>121</v>
      </c>
      <c r="F2284" t="s">
        <v>5702</v>
      </c>
      <c r="G2284" t="s">
        <v>5709</v>
      </c>
      <c r="H2284" t="s">
        <v>223</v>
      </c>
      <c r="I2284" t="s">
        <v>246</v>
      </c>
      <c r="J2284" t="s">
        <v>46</v>
      </c>
      <c r="K2284" t="s">
        <v>5718</v>
      </c>
      <c r="L2284" t="s">
        <v>90</v>
      </c>
      <c r="M2284">
        <v>5</v>
      </c>
      <c r="N2284">
        <v>10500</v>
      </c>
      <c r="O2284">
        <v>30</v>
      </c>
      <c r="P2284">
        <v>844.51</v>
      </c>
      <c r="Q2284" t="s">
        <v>5709</v>
      </c>
      <c r="R2284">
        <v>2</v>
      </c>
      <c r="S2284" t="s">
        <v>5712</v>
      </c>
      <c r="T2284">
        <v>52500</v>
      </c>
      <c r="U2284">
        <v>15750</v>
      </c>
      <c r="V2284">
        <v>36750</v>
      </c>
      <c r="W2284">
        <v>25957.77</v>
      </c>
      <c r="X2284">
        <v>9947.7199999999993</v>
      </c>
      <c r="Y2284">
        <v>27.07</v>
      </c>
    </row>
    <row r="2285" spans="1:25" x14ac:dyDescent="0.3">
      <c r="A2285" t="s">
        <v>2943</v>
      </c>
      <c r="B2285" s="2">
        <v>45454</v>
      </c>
      <c r="C2285" t="s">
        <v>1447</v>
      </c>
      <c r="D2285" t="s">
        <v>342</v>
      </c>
      <c r="E2285" t="s">
        <v>38</v>
      </c>
      <c r="F2285" t="s">
        <v>5701</v>
      </c>
      <c r="G2285" t="s">
        <v>5707</v>
      </c>
      <c r="H2285" t="s">
        <v>213</v>
      </c>
      <c r="I2285" t="s">
        <v>190</v>
      </c>
      <c r="J2285" t="s">
        <v>46</v>
      </c>
      <c r="K2285" t="s">
        <v>5718</v>
      </c>
      <c r="L2285" t="s">
        <v>5716</v>
      </c>
      <c r="M2285">
        <v>6</v>
      </c>
      <c r="N2285">
        <v>2200</v>
      </c>
      <c r="O2285">
        <v>25</v>
      </c>
      <c r="P2285">
        <v>353.58</v>
      </c>
      <c r="Q2285" t="s">
        <v>5709</v>
      </c>
      <c r="R2285">
        <v>5</v>
      </c>
      <c r="S2285" t="s">
        <v>5712</v>
      </c>
      <c r="T2285">
        <v>13200</v>
      </c>
      <c r="U2285">
        <v>3300</v>
      </c>
      <c r="V2285">
        <v>9900</v>
      </c>
      <c r="W2285">
        <v>7295.68</v>
      </c>
      <c r="X2285">
        <v>2250.7399999999998</v>
      </c>
      <c r="Y2285">
        <v>22.73</v>
      </c>
    </row>
    <row r="2286" spans="1:25" x14ac:dyDescent="0.3">
      <c r="A2286" t="s">
        <v>2944</v>
      </c>
      <c r="B2286" s="2">
        <v>45482</v>
      </c>
      <c r="C2286" t="s">
        <v>619</v>
      </c>
      <c r="D2286" t="s">
        <v>305</v>
      </c>
      <c r="E2286" t="s">
        <v>38</v>
      </c>
      <c r="F2286" t="s">
        <v>5686</v>
      </c>
      <c r="G2286" t="s">
        <v>5710</v>
      </c>
      <c r="H2286" t="s">
        <v>5720</v>
      </c>
      <c r="I2286" t="s">
        <v>57</v>
      </c>
      <c r="J2286" t="s">
        <v>63</v>
      </c>
      <c r="K2286" t="s">
        <v>53</v>
      </c>
      <c r="L2286" t="s">
        <v>90</v>
      </c>
      <c r="M2286">
        <v>5</v>
      </c>
      <c r="N2286">
        <v>1200</v>
      </c>
      <c r="O2286">
        <v>20</v>
      </c>
      <c r="P2286">
        <v>615.69000000000005</v>
      </c>
      <c r="Q2286" t="s">
        <v>5709</v>
      </c>
      <c r="R2286">
        <v>2</v>
      </c>
      <c r="S2286" t="s">
        <v>5712</v>
      </c>
      <c r="T2286">
        <v>6000</v>
      </c>
      <c r="U2286">
        <v>1200</v>
      </c>
      <c r="V2286">
        <v>4800</v>
      </c>
      <c r="W2286">
        <v>2698.24</v>
      </c>
      <c r="X2286">
        <v>1486.07</v>
      </c>
      <c r="Y2286">
        <v>30.96</v>
      </c>
    </row>
    <row r="2287" spans="1:25" x14ac:dyDescent="0.3">
      <c r="A2287" t="s">
        <v>2945</v>
      </c>
      <c r="B2287" s="2">
        <v>45772</v>
      </c>
      <c r="C2287" t="s">
        <v>960</v>
      </c>
      <c r="D2287" t="s">
        <v>180</v>
      </c>
      <c r="E2287" t="s">
        <v>50</v>
      </c>
      <c r="F2287" t="s">
        <v>5694</v>
      </c>
      <c r="G2287" t="s">
        <v>5707</v>
      </c>
      <c r="H2287" t="s">
        <v>169</v>
      </c>
      <c r="I2287" t="s">
        <v>153</v>
      </c>
      <c r="J2287" t="s">
        <v>63</v>
      </c>
      <c r="K2287" t="s">
        <v>53</v>
      </c>
      <c r="L2287" t="s">
        <v>5716</v>
      </c>
      <c r="M2287">
        <v>9</v>
      </c>
      <c r="N2287">
        <v>1200</v>
      </c>
      <c r="O2287">
        <v>15</v>
      </c>
      <c r="P2287">
        <v>1544.45</v>
      </c>
      <c r="Q2287" t="s">
        <v>5709</v>
      </c>
      <c r="R2287">
        <v>3</v>
      </c>
      <c r="S2287" t="s">
        <v>5712</v>
      </c>
      <c r="T2287">
        <v>10800</v>
      </c>
      <c r="U2287">
        <v>1620</v>
      </c>
      <c r="V2287">
        <v>9180</v>
      </c>
      <c r="W2287">
        <v>6646.2</v>
      </c>
      <c r="X2287">
        <v>989.35</v>
      </c>
      <c r="Y2287">
        <v>10.78</v>
      </c>
    </row>
    <row r="2288" spans="1:25" x14ac:dyDescent="0.3">
      <c r="A2288" t="s">
        <v>2946</v>
      </c>
      <c r="B2288" s="2">
        <v>46073</v>
      </c>
      <c r="C2288" t="s">
        <v>470</v>
      </c>
      <c r="D2288" t="s">
        <v>93</v>
      </c>
      <c r="E2288" t="s">
        <v>38</v>
      </c>
      <c r="F2288" t="s">
        <v>5684</v>
      </c>
      <c r="G2288" t="s">
        <v>5710</v>
      </c>
      <c r="H2288" t="s">
        <v>68</v>
      </c>
      <c r="I2288" t="s">
        <v>69</v>
      </c>
      <c r="J2288" t="s">
        <v>46</v>
      </c>
      <c r="K2288" t="s">
        <v>32</v>
      </c>
      <c r="L2288" t="s">
        <v>5717</v>
      </c>
      <c r="M2288">
        <v>11</v>
      </c>
      <c r="N2288">
        <v>1800</v>
      </c>
      <c r="O2288">
        <v>30</v>
      </c>
      <c r="P2288">
        <v>599.01</v>
      </c>
      <c r="Q2288" t="s">
        <v>5709</v>
      </c>
      <c r="R2288">
        <v>5</v>
      </c>
      <c r="S2288" t="s">
        <v>5712</v>
      </c>
      <c r="T2288">
        <v>19800</v>
      </c>
      <c r="U2288">
        <v>5940</v>
      </c>
      <c r="V2288">
        <v>13860</v>
      </c>
      <c r="W2288">
        <v>9928.7999999999993</v>
      </c>
      <c r="X2288">
        <v>3332.19</v>
      </c>
      <c r="Y2288">
        <v>24.04</v>
      </c>
    </row>
    <row r="2289" spans="1:25" x14ac:dyDescent="0.3">
      <c r="A2289" t="s">
        <v>2947</v>
      </c>
      <c r="B2289" s="2">
        <v>45927</v>
      </c>
      <c r="C2289" t="s">
        <v>1642</v>
      </c>
      <c r="D2289" t="s">
        <v>60</v>
      </c>
      <c r="E2289" t="s">
        <v>38</v>
      </c>
      <c r="F2289" t="s">
        <v>5677</v>
      </c>
      <c r="G2289" t="s">
        <v>5707</v>
      </c>
      <c r="H2289" t="s">
        <v>5719</v>
      </c>
      <c r="I2289" t="s">
        <v>99</v>
      </c>
      <c r="J2289" t="s">
        <v>40</v>
      </c>
      <c r="K2289" t="s">
        <v>32</v>
      </c>
      <c r="L2289" t="s">
        <v>33</v>
      </c>
      <c r="M2289">
        <v>6</v>
      </c>
      <c r="N2289">
        <v>3500</v>
      </c>
      <c r="O2289">
        <v>15</v>
      </c>
      <c r="P2289">
        <v>982.43</v>
      </c>
      <c r="Q2289" t="s">
        <v>5709</v>
      </c>
      <c r="R2289">
        <v>4</v>
      </c>
      <c r="S2289" t="s">
        <v>5712</v>
      </c>
      <c r="T2289">
        <v>21000</v>
      </c>
      <c r="U2289">
        <v>3150</v>
      </c>
      <c r="V2289">
        <v>17850</v>
      </c>
      <c r="W2289">
        <v>14291.57</v>
      </c>
      <c r="X2289">
        <v>2576</v>
      </c>
      <c r="Y2289">
        <v>14.43</v>
      </c>
    </row>
    <row r="2290" spans="1:25" x14ac:dyDescent="0.3">
      <c r="A2290" t="s">
        <v>2948</v>
      </c>
      <c r="B2290" s="2">
        <v>45828</v>
      </c>
      <c r="C2290" t="s">
        <v>975</v>
      </c>
      <c r="D2290" t="s">
        <v>256</v>
      </c>
      <c r="E2290" t="s">
        <v>38</v>
      </c>
      <c r="F2290" t="s">
        <v>5701</v>
      </c>
      <c r="G2290" t="s">
        <v>5707</v>
      </c>
      <c r="H2290" t="s">
        <v>44</v>
      </c>
      <c r="I2290" t="s">
        <v>45</v>
      </c>
      <c r="J2290" t="s">
        <v>31</v>
      </c>
      <c r="K2290" t="s">
        <v>53</v>
      </c>
      <c r="L2290" t="s">
        <v>54</v>
      </c>
      <c r="M2290">
        <v>4</v>
      </c>
      <c r="N2290">
        <v>4500</v>
      </c>
      <c r="O2290">
        <v>0</v>
      </c>
      <c r="P2290">
        <v>137.74</v>
      </c>
      <c r="Q2290" t="s">
        <v>5709</v>
      </c>
      <c r="R2290">
        <v>4</v>
      </c>
      <c r="S2290" t="s">
        <v>5712</v>
      </c>
      <c r="T2290">
        <v>18000</v>
      </c>
      <c r="U2290">
        <v>0</v>
      </c>
      <c r="V2290">
        <v>18000</v>
      </c>
      <c r="W2290">
        <v>14623.2</v>
      </c>
      <c r="X2290">
        <v>3239.06</v>
      </c>
      <c r="Y2290">
        <v>17.989999999999998</v>
      </c>
    </row>
    <row r="2291" spans="1:25" x14ac:dyDescent="0.3">
      <c r="A2291" t="s">
        <v>2949</v>
      </c>
      <c r="B2291" s="2">
        <v>45734</v>
      </c>
      <c r="C2291" t="s">
        <v>411</v>
      </c>
      <c r="D2291" t="s">
        <v>49</v>
      </c>
      <c r="E2291" t="s">
        <v>50</v>
      </c>
      <c r="F2291" t="s">
        <v>5686</v>
      </c>
      <c r="G2291" t="s">
        <v>5709</v>
      </c>
      <c r="H2291" t="s">
        <v>184</v>
      </c>
      <c r="I2291" t="s">
        <v>185</v>
      </c>
      <c r="J2291" t="s">
        <v>31</v>
      </c>
      <c r="K2291" t="s">
        <v>53</v>
      </c>
      <c r="L2291" t="s">
        <v>54</v>
      </c>
      <c r="M2291">
        <v>7</v>
      </c>
      <c r="N2291">
        <v>14500</v>
      </c>
      <c r="O2291">
        <v>20</v>
      </c>
      <c r="P2291">
        <v>969.49</v>
      </c>
      <c r="Q2291" t="s">
        <v>5709</v>
      </c>
      <c r="R2291">
        <v>4</v>
      </c>
      <c r="S2291" t="s">
        <v>5714</v>
      </c>
      <c r="T2291">
        <v>101500</v>
      </c>
      <c r="U2291">
        <v>20300</v>
      </c>
      <c r="V2291">
        <v>81200</v>
      </c>
      <c r="W2291">
        <v>56482.32</v>
      </c>
      <c r="X2291">
        <v>23748.19</v>
      </c>
      <c r="Y2291">
        <v>29.25</v>
      </c>
    </row>
    <row r="2292" spans="1:25" x14ac:dyDescent="0.3">
      <c r="A2292" t="s">
        <v>2950</v>
      </c>
      <c r="B2292" s="2">
        <v>45479</v>
      </c>
      <c r="C2292" t="s">
        <v>804</v>
      </c>
      <c r="D2292" t="s">
        <v>168</v>
      </c>
      <c r="E2292" t="s">
        <v>109</v>
      </c>
      <c r="F2292" t="s">
        <v>5683</v>
      </c>
      <c r="G2292" t="s">
        <v>5711</v>
      </c>
      <c r="H2292" t="s">
        <v>94</v>
      </c>
      <c r="I2292" t="s">
        <v>95</v>
      </c>
      <c r="J2292" t="s">
        <v>46</v>
      </c>
      <c r="K2292" t="s">
        <v>5718</v>
      </c>
      <c r="L2292" t="s">
        <v>54</v>
      </c>
      <c r="M2292">
        <v>8</v>
      </c>
      <c r="N2292">
        <v>6500</v>
      </c>
      <c r="O2292">
        <v>10</v>
      </c>
      <c r="P2292">
        <v>1489.91</v>
      </c>
      <c r="Q2292" t="s">
        <v>5709</v>
      </c>
      <c r="R2292">
        <v>4</v>
      </c>
      <c r="S2292" t="s">
        <v>5712</v>
      </c>
      <c r="T2292">
        <v>52000</v>
      </c>
      <c r="U2292">
        <v>5200</v>
      </c>
      <c r="V2292">
        <v>46800</v>
      </c>
      <c r="W2292">
        <v>35662.589999999997</v>
      </c>
      <c r="X2292">
        <v>9647.5</v>
      </c>
      <c r="Y2292">
        <v>20.61</v>
      </c>
    </row>
    <row r="2293" spans="1:25" x14ac:dyDescent="0.3">
      <c r="A2293" t="s">
        <v>2951</v>
      </c>
      <c r="B2293" s="2">
        <v>45553</v>
      </c>
      <c r="C2293" t="s">
        <v>267</v>
      </c>
      <c r="D2293" t="s">
        <v>67</v>
      </c>
      <c r="E2293" t="s">
        <v>28</v>
      </c>
      <c r="F2293" t="s">
        <v>5677</v>
      </c>
      <c r="G2293" t="s">
        <v>5709</v>
      </c>
      <c r="H2293" t="s">
        <v>51</v>
      </c>
      <c r="I2293" t="s">
        <v>83</v>
      </c>
      <c r="J2293" t="s">
        <v>31</v>
      </c>
      <c r="K2293" t="s">
        <v>32</v>
      </c>
      <c r="L2293" t="s">
        <v>33</v>
      </c>
      <c r="M2293">
        <v>7</v>
      </c>
      <c r="N2293">
        <v>32000</v>
      </c>
      <c r="O2293">
        <v>10</v>
      </c>
      <c r="P2293">
        <v>879.7</v>
      </c>
      <c r="Q2293" t="s">
        <v>5709</v>
      </c>
      <c r="R2293">
        <v>5</v>
      </c>
      <c r="S2293" t="s">
        <v>5714</v>
      </c>
      <c r="T2293">
        <v>224000</v>
      </c>
      <c r="U2293">
        <v>22400</v>
      </c>
      <c r="V2293">
        <v>201600</v>
      </c>
      <c r="W2293">
        <v>152633.42000000001</v>
      </c>
      <c r="X2293">
        <v>48086.879999999997</v>
      </c>
      <c r="Y2293">
        <v>23.85</v>
      </c>
    </row>
    <row r="2294" spans="1:25" x14ac:dyDescent="0.3">
      <c r="A2294" t="s">
        <v>2952</v>
      </c>
      <c r="B2294" s="2">
        <v>46137</v>
      </c>
      <c r="C2294" t="s">
        <v>209</v>
      </c>
      <c r="D2294" t="s">
        <v>130</v>
      </c>
      <c r="E2294" t="s">
        <v>38</v>
      </c>
      <c r="F2294" t="s">
        <v>5693</v>
      </c>
      <c r="G2294" t="s">
        <v>5708</v>
      </c>
      <c r="H2294" t="s">
        <v>29</v>
      </c>
      <c r="I2294" t="s">
        <v>39</v>
      </c>
      <c r="J2294" t="s">
        <v>31</v>
      </c>
      <c r="K2294" t="s">
        <v>5718</v>
      </c>
      <c r="L2294" t="s">
        <v>5717</v>
      </c>
      <c r="M2294">
        <v>8</v>
      </c>
      <c r="N2294">
        <v>2500</v>
      </c>
      <c r="O2294">
        <v>15</v>
      </c>
      <c r="P2294">
        <v>1440.48</v>
      </c>
      <c r="Q2294" t="s">
        <v>5709</v>
      </c>
      <c r="R2294">
        <v>5</v>
      </c>
      <c r="S2294" t="s">
        <v>5712</v>
      </c>
      <c r="T2294">
        <v>20000</v>
      </c>
      <c r="U2294">
        <v>3000</v>
      </c>
      <c r="V2294">
        <v>17000</v>
      </c>
      <c r="W2294">
        <v>11524.41</v>
      </c>
      <c r="X2294">
        <v>4035.11</v>
      </c>
      <c r="Y2294">
        <v>23.74</v>
      </c>
    </row>
    <row r="2295" spans="1:25" x14ac:dyDescent="0.3">
      <c r="A2295" t="s">
        <v>2953</v>
      </c>
      <c r="B2295" s="2">
        <v>46179</v>
      </c>
      <c r="C2295" t="s">
        <v>582</v>
      </c>
      <c r="D2295" t="s">
        <v>212</v>
      </c>
      <c r="E2295" t="s">
        <v>28</v>
      </c>
      <c r="F2295" t="s">
        <v>5692</v>
      </c>
      <c r="G2295" t="s">
        <v>5710</v>
      </c>
      <c r="H2295" t="s">
        <v>68</v>
      </c>
      <c r="I2295" t="s">
        <v>69</v>
      </c>
      <c r="J2295" t="s">
        <v>31</v>
      </c>
      <c r="K2295" t="s">
        <v>53</v>
      </c>
      <c r="L2295" t="s">
        <v>5717</v>
      </c>
      <c r="M2295">
        <v>3</v>
      </c>
      <c r="N2295">
        <v>8500</v>
      </c>
      <c r="O2295">
        <v>5</v>
      </c>
      <c r="P2295">
        <v>204.75</v>
      </c>
      <c r="Q2295" t="s">
        <v>5709</v>
      </c>
      <c r="R2295">
        <v>5</v>
      </c>
      <c r="S2295" t="s">
        <v>5712</v>
      </c>
      <c r="T2295">
        <v>25500</v>
      </c>
      <c r="U2295">
        <v>1275</v>
      </c>
      <c r="V2295">
        <v>24225</v>
      </c>
      <c r="W2295">
        <v>14801.4</v>
      </c>
      <c r="X2295">
        <v>9218.85</v>
      </c>
      <c r="Y2295">
        <v>38.06</v>
      </c>
    </row>
    <row r="2296" spans="1:25" x14ac:dyDescent="0.3">
      <c r="A2296" t="s">
        <v>2954</v>
      </c>
      <c r="B2296" s="2">
        <v>45459</v>
      </c>
      <c r="C2296" t="s">
        <v>374</v>
      </c>
      <c r="D2296" t="s">
        <v>180</v>
      </c>
      <c r="E2296" t="s">
        <v>50</v>
      </c>
      <c r="F2296" t="s">
        <v>5705</v>
      </c>
      <c r="G2296" t="s">
        <v>5709</v>
      </c>
      <c r="H2296" t="s">
        <v>223</v>
      </c>
      <c r="I2296" t="s">
        <v>224</v>
      </c>
      <c r="J2296" t="s">
        <v>46</v>
      </c>
      <c r="K2296" t="s">
        <v>53</v>
      </c>
      <c r="L2296" t="s">
        <v>33</v>
      </c>
      <c r="M2296">
        <v>11</v>
      </c>
      <c r="N2296">
        <v>1200</v>
      </c>
      <c r="O2296">
        <v>5</v>
      </c>
      <c r="P2296">
        <v>807.64</v>
      </c>
      <c r="Q2296" t="s">
        <v>5709</v>
      </c>
      <c r="R2296">
        <v>4</v>
      </c>
      <c r="S2296" t="s">
        <v>5712</v>
      </c>
      <c r="T2296">
        <v>13200</v>
      </c>
      <c r="U2296">
        <v>660</v>
      </c>
      <c r="V2296">
        <v>12540</v>
      </c>
      <c r="W2296">
        <v>7854.76</v>
      </c>
      <c r="X2296">
        <v>3877.6</v>
      </c>
      <c r="Y2296">
        <v>30.92</v>
      </c>
    </row>
    <row r="2297" spans="1:25" x14ac:dyDescent="0.3">
      <c r="A2297" t="s">
        <v>2955</v>
      </c>
      <c r="B2297" s="2">
        <v>45665</v>
      </c>
      <c r="C2297" t="s">
        <v>1018</v>
      </c>
      <c r="D2297" t="s">
        <v>82</v>
      </c>
      <c r="E2297" t="s">
        <v>28</v>
      </c>
      <c r="F2297" t="s">
        <v>5678</v>
      </c>
      <c r="G2297" t="s">
        <v>5707</v>
      </c>
      <c r="H2297" t="s">
        <v>169</v>
      </c>
      <c r="I2297" t="s">
        <v>153</v>
      </c>
      <c r="J2297" t="s">
        <v>46</v>
      </c>
      <c r="K2297" t="s">
        <v>32</v>
      </c>
      <c r="L2297" t="s">
        <v>5717</v>
      </c>
      <c r="M2297">
        <v>9</v>
      </c>
      <c r="N2297">
        <v>72000</v>
      </c>
      <c r="O2297">
        <v>20</v>
      </c>
      <c r="P2297">
        <v>1793.3</v>
      </c>
      <c r="Q2297" t="s">
        <v>64</v>
      </c>
      <c r="R2297">
        <v>5</v>
      </c>
      <c r="S2297" t="s">
        <v>5712</v>
      </c>
      <c r="T2297">
        <v>648000</v>
      </c>
      <c r="U2297">
        <v>129600</v>
      </c>
      <c r="V2297">
        <v>518400</v>
      </c>
      <c r="W2297">
        <v>285387.61</v>
      </c>
      <c r="X2297">
        <v>231219.09</v>
      </c>
      <c r="Y2297">
        <v>44.6</v>
      </c>
    </row>
    <row r="2298" spans="1:25" x14ac:dyDescent="0.3">
      <c r="A2298" t="s">
        <v>2956</v>
      </c>
      <c r="B2298" s="2">
        <v>45832</v>
      </c>
      <c r="C2298" t="s">
        <v>1207</v>
      </c>
      <c r="D2298" t="s">
        <v>143</v>
      </c>
      <c r="E2298" t="s">
        <v>28</v>
      </c>
      <c r="F2298" t="s">
        <v>5678</v>
      </c>
      <c r="G2298" t="s">
        <v>5709</v>
      </c>
      <c r="H2298" t="s">
        <v>223</v>
      </c>
      <c r="I2298" t="s">
        <v>246</v>
      </c>
      <c r="J2298" t="s">
        <v>40</v>
      </c>
      <c r="K2298" t="s">
        <v>53</v>
      </c>
      <c r="L2298" t="s">
        <v>54</v>
      </c>
      <c r="M2298">
        <v>2</v>
      </c>
      <c r="N2298">
        <v>7800</v>
      </c>
      <c r="O2298">
        <v>10</v>
      </c>
      <c r="P2298">
        <v>1006.89</v>
      </c>
      <c r="Q2298" t="s">
        <v>5709</v>
      </c>
      <c r="R2298">
        <v>5</v>
      </c>
      <c r="S2298" t="s">
        <v>41</v>
      </c>
      <c r="T2298">
        <v>15600</v>
      </c>
      <c r="U2298">
        <v>1560</v>
      </c>
      <c r="V2298">
        <v>14040</v>
      </c>
      <c r="W2298">
        <v>11496.48</v>
      </c>
      <c r="X2298">
        <v>1536.63</v>
      </c>
      <c r="Y2298">
        <v>10.94</v>
      </c>
    </row>
    <row r="2299" spans="1:25" x14ac:dyDescent="0.3">
      <c r="A2299" t="s">
        <v>2957</v>
      </c>
      <c r="B2299" s="2">
        <v>45502</v>
      </c>
      <c r="C2299" t="s">
        <v>1562</v>
      </c>
      <c r="D2299" t="s">
        <v>37</v>
      </c>
      <c r="E2299" t="s">
        <v>38</v>
      </c>
      <c r="F2299" t="s">
        <v>5694</v>
      </c>
      <c r="G2299" t="s">
        <v>5707</v>
      </c>
      <c r="H2299" t="s">
        <v>213</v>
      </c>
      <c r="I2299" t="s">
        <v>190</v>
      </c>
      <c r="J2299" t="s">
        <v>31</v>
      </c>
      <c r="K2299" t="s">
        <v>5718</v>
      </c>
      <c r="L2299" t="s">
        <v>5717</v>
      </c>
      <c r="M2299">
        <v>3</v>
      </c>
      <c r="N2299">
        <v>1800</v>
      </c>
      <c r="O2299">
        <v>15</v>
      </c>
      <c r="P2299">
        <v>598.61</v>
      </c>
      <c r="Q2299" t="s">
        <v>5709</v>
      </c>
      <c r="R2299">
        <v>4</v>
      </c>
      <c r="S2299" t="s">
        <v>5712</v>
      </c>
      <c r="T2299">
        <v>5400</v>
      </c>
      <c r="U2299">
        <v>810</v>
      </c>
      <c r="V2299">
        <v>4590</v>
      </c>
      <c r="W2299">
        <v>3409.5</v>
      </c>
      <c r="X2299">
        <v>581.89</v>
      </c>
      <c r="Y2299">
        <v>12.68</v>
      </c>
    </row>
    <row r="2300" spans="1:25" x14ac:dyDescent="0.3">
      <c r="A2300" t="s">
        <v>2958</v>
      </c>
      <c r="B2300" s="2">
        <v>45676</v>
      </c>
      <c r="C2300" t="s">
        <v>487</v>
      </c>
      <c r="D2300" t="s">
        <v>188</v>
      </c>
      <c r="E2300" t="s">
        <v>121</v>
      </c>
      <c r="F2300" t="s">
        <v>5687</v>
      </c>
      <c r="G2300" t="s">
        <v>5710</v>
      </c>
      <c r="H2300" t="s">
        <v>144</v>
      </c>
      <c r="I2300" t="s">
        <v>145</v>
      </c>
      <c r="J2300" t="s">
        <v>46</v>
      </c>
      <c r="K2300" t="s">
        <v>53</v>
      </c>
      <c r="L2300" t="s">
        <v>5717</v>
      </c>
      <c r="M2300">
        <v>4</v>
      </c>
      <c r="N2300">
        <v>12500</v>
      </c>
      <c r="O2300">
        <v>25</v>
      </c>
      <c r="P2300">
        <v>967.19</v>
      </c>
      <c r="Q2300" t="s">
        <v>5709</v>
      </c>
      <c r="R2300">
        <v>3</v>
      </c>
      <c r="S2300" t="s">
        <v>5712</v>
      </c>
      <c r="T2300">
        <v>50000</v>
      </c>
      <c r="U2300">
        <v>12500</v>
      </c>
      <c r="V2300">
        <v>37500</v>
      </c>
      <c r="W2300">
        <v>21241.68</v>
      </c>
      <c r="X2300">
        <v>15291.13</v>
      </c>
      <c r="Y2300">
        <v>40.78</v>
      </c>
    </row>
    <row r="2301" spans="1:25" x14ac:dyDescent="0.3">
      <c r="A2301" t="s">
        <v>2959</v>
      </c>
      <c r="B2301" s="2">
        <v>45361</v>
      </c>
      <c r="C2301" t="s">
        <v>753</v>
      </c>
      <c r="D2301" t="s">
        <v>401</v>
      </c>
      <c r="E2301" t="s">
        <v>109</v>
      </c>
      <c r="F2301" t="s">
        <v>5684</v>
      </c>
      <c r="G2301" t="s">
        <v>5707</v>
      </c>
      <c r="H2301" t="s">
        <v>213</v>
      </c>
      <c r="I2301" t="s">
        <v>190</v>
      </c>
      <c r="J2301" t="s">
        <v>31</v>
      </c>
      <c r="K2301" t="s">
        <v>53</v>
      </c>
      <c r="L2301" t="s">
        <v>5717</v>
      </c>
      <c r="M2301">
        <v>5</v>
      </c>
      <c r="N2301">
        <v>12500</v>
      </c>
      <c r="O2301">
        <v>0</v>
      </c>
      <c r="P2301">
        <v>443.41</v>
      </c>
      <c r="Q2301" t="s">
        <v>64</v>
      </c>
      <c r="R2301">
        <v>5</v>
      </c>
      <c r="S2301" t="s">
        <v>5712</v>
      </c>
      <c r="T2301">
        <v>62500</v>
      </c>
      <c r="U2301">
        <v>0</v>
      </c>
      <c r="V2301">
        <v>62500</v>
      </c>
      <c r="W2301">
        <v>35698.300000000003</v>
      </c>
      <c r="X2301">
        <v>26358.29</v>
      </c>
      <c r="Y2301">
        <v>42.17</v>
      </c>
    </row>
    <row r="2302" spans="1:25" x14ac:dyDescent="0.3">
      <c r="A2302" t="s">
        <v>2960</v>
      </c>
      <c r="B2302" s="2">
        <v>45830</v>
      </c>
      <c r="C2302" t="s">
        <v>721</v>
      </c>
      <c r="D2302" t="s">
        <v>49</v>
      </c>
      <c r="E2302" t="s">
        <v>50</v>
      </c>
      <c r="F2302" t="s">
        <v>5680</v>
      </c>
      <c r="G2302" t="s">
        <v>5709</v>
      </c>
      <c r="H2302" t="s">
        <v>61</v>
      </c>
      <c r="I2302" t="s">
        <v>456</v>
      </c>
      <c r="J2302" t="s">
        <v>40</v>
      </c>
      <c r="K2302" t="s">
        <v>32</v>
      </c>
      <c r="L2302" t="s">
        <v>90</v>
      </c>
      <c r="M2302">
        <v>2</v>
      </c>
      <c r="N2302">
        <v>14500</v>
      </c>
      <c r="O2302">
        <v>15</v>
      </c>
      <c r="P2302">
        <v>333.94</v>
      </c>
      <c r="Q2302" t="s">
        <v>5709</v>
      </c>
      <c r="R2302">
        <v>5</v>
      </c>
      <c r="S2302" t="s">
        <v>102</v>
      </c>
      <c r="T2302">
        <v>29000</v>
      </c>
      <c r="U2302">
        <v>4350</v>
      </c>
      <c r="V2302">
        <v>24650</v>
      </c>
      <c r="W2302">
        <v>15836.35</v>
      </c>
      <c r="X2302">
        <v>8479.7099999999991</v>
      </c>
      <c r="Y2302">
        <v>34.4</v>
      </c>
    </row>
    <row r="2303" spans="1:25" x14ac:dyDescent="0.3">
      <c r="A2303" t="s">
        <v>2961</v>
      </c>
      <c r="B2303" s="2">
        <v>45617</v>
      </c>
      <c r="C2303" t="s">
        <v>739</v>
      </c>
      <c r="D2303" t="s">
        <v>108</v>
      </c>
      <c r="E2303" t="s">
        <v>109</v>
      </c>
      <c r="F2303" t="s">
        <v>5696</v>
      </c>
      <c r="G2303" t="s">
        <v>5710</v>
      </c>
      <c r="H2303" t="s">
        <v>68</v>
      </c>
      <c r="I2303" t="s">
        <v>69</v>
      </c>
      <c r="J2303" t="s">
        <v>63</v>
      </c>
      <c r="K2303" t="s">
        <v>53</v>
      </c>
      <c r="L2303" t="s">
        <v>5716</v>
      </c>
      <c r="M2303">
        <v>2</v>
      </c>
      <c r="N2303">
        <v>7200</v>
      </c>
      <c r="O2303">
        <v>25</v>
      </c>
      <c r="P2303">
        <v>705.42</v>
      </c>
      <c r="Q2303" t="s">
        <v>5709</v>
      </c>
      <c r="R2303">
        <v>3</v>
      </c>
      <c r="S2303" t="s">
        <v>5712</v>
      </c>
      <c r="T2303">
        <v>14400</v>
      </c>
      <c r="U2303">
        <v>3600</v>
      </c>
      <c r="V2303">
        <v>10800</v>
      </c>
      <c r="W2303">
        <v>7672.06</v>
      </c>
      <c r="X2303">
        <v>2422.52</v>
      </c>
      <c r="Y2303">
        <v>22.43</v>
      </c>
    </row>
    <row r="2304" spans="1:25" x14ac:dyDescent="0.3">
      <c r="A2304" t="s">
        <v>2962</v>
      </c>
      <c r="B2304" s="2">
        <v>46012</v>
      </c>
      <c r="C2304" t="s">
        <v>394</v>
      </c>
      <c r="D2304" t="s">
        <v>117</v>
      </c>
      <c r="E2304" t="s">
        <v>109</v>
      </c>
      <c r="F2304" t="s">
        <v>5698</v>
      </c>
      <c r="G2304" t="s">
        <v>5709</v>
      </c>
      <c r="H2304" t="s">
        <v>61</v>
      </c>
      <c r="I2304" t="s">
        <v>456</v>
      </c>
      <c r="J2304" t="s">
        <v>46</v>
      </c>
      <c r="K2304" t="s">
        <v>53</v>
      </c>
      <c r="L2304" t="s">
        <v>90</v>
      </c>
      <c r="M2304">
        <v>4</v>
      </c>
      <c r="N2304">
        <v>2800</v>
      </c>
      <c r="O2304">
        <v>0</v>
      </c>
      <c r="P2304">
        <v>1123.71</v>
      </c>
      <c r="Q2304" t="s">
        <v>5709</v>
      </c>
      <c r="R2304">
        <v>5</v>
      </c>
      <c r="S2304" t="s">
        <v>5712</v>
      </c>
      <c r="T2304">
        <v>11200</v>
      </c>
      <c r="U2304">
        <v>0</v>
      </c>
      <c r="V2304">
        <v>11200</v>
      </c>
      <c r="W2304">
        <v>8186.35</v>
      </c>
      <c r="X2304">
        <v>1889.94</v>
      </c>
      <c r="Y2304">
        <v>16.87</v>
      </c>
    </row>
    <row r="2305" spans="1:25" x14ac:dyDescent="0.3">
      <c r="A2305" t="s">
        <v>2963</v>
      </c>
      <c r="B2305" s="2">
        <v>46044</v>
      </c>
      <c r="C2305" t="s">
        <v>1405</v>
      </c>
      <c r="D2305" t="s">
        <v>98</v>
      </c>
      <c r="E2305" t="s">
        <v>38</v>
      </c>
      <c r="F2305" t="s">
        <v>5693</v>
      </c>
      <c r="G2305" t="s">
        <v>5710</v>
      </c>
      <c r="H2305" t="s">
        <v>68</v>
      </c>
      <c r="I2305" t="s">
        <v>69</v>
      </c>
      <c r="J2305" t="s">
        <v>46</v>
      </c>
      <c r="K2305" t="s">
        <v>53</v>
      </c>
      <c r="L2305" t="s">
        <v>5717</v>
      </c>
      <c r="M2305">
        <v>4</v>
      </c>
      <c r="N2305">
        <v>4200</v>
      </c>
      <c r="O2305">
        <v>10</v>
      </c>
      <c r="P2305">
        <v>1440.09</v>
      </c>
      <c r="Q2305" t="s">
        <v>5709</v>
      </c>
      <c r="R2305">
        <v>4</v>
      </c>
      <c r="S2305" t="s">
        <v>5712</v>
      </c>
      <c r="T2305">
        <v>16800</v>
      </c>
      <c r="U2305">
        <v>1680</v>
      </c>
      <c r="V2305">
        <v>15120</v>
      </c>
      <c r="W2305">
        <v>12042.73</v>
      </c>
      <c r="X2305">
        <v>1637.18</v>
      </c>
      <c r="Y2305">
        <v>10.83</v>
      </c>
    </row>
    <row r="2306" spans="1:25" x14ac:dyDescent="0.3">
      <c r="A2306" t="s">
        <v>2964</v>
      </c>
      <c r="B2306" s="2">
        <v>45701</v>
      </c>
      <c r="C2306" t="s">
        <v>147</v>
      </c>
      <c r="D2306" t="s">
        <v>256</v>
      </c>
      <c r="E2306" t="s">
        <v>38</v>
      </c>
      <c r="F2306" t="s">
        <v>5695</v>
      </c>
      <c r="G2306" t="s">
        <v>5708</v>
      </c>
      <c r="H2306" t="s">
        <v>131</v>
      </c>
      <c r="I2306" t="s">
        <v>132</v>
      </c>
      <c r="J2306" t="s">
        <v>63</v>
      </c>
      <c r="K2306" t="s">
        <v>32</v>
      </c>
      <c r="L2306" t="s">
        <v>90</v>
      </c>
      <c r="M2306">
        <v>1</v>
      </c>
      <c r="N2306">
        <v>4500</v>
      </c>
      <c r="O2306">
        <v>15</v>
      </c>
      <c r="P2306">
        <v>937.67</v>
      </c>
      <c r="Q2306" t="s">
        <v>5709</v>
      </c>
      <c r="R2306">
        <v>5</v>
      </c>
      <c r="S2306" t="s">
        <v>5712</v>
      </c>
      <c r="T2306">
        <v>4500</v>
      </c>
      <c r="U2306">
        <v>675</v>
      </c>
      <c r="V2306">
        <v>3825</v>
      </c>
      <c r="W2306">
        <v>2200.81</v>
      </c>
      <c r="X2306">
        <v>686.52</v>
      </c>
      <c r="Y2306">
        <v>17.95</v>
      </c>
    </row>
    <row r="2307" spans="1:25" x14ac:dyDescent="0.3">
      <c r="A2307" t="s">
        <v>2965</v>
      </c>
      <c r="B2307" s="2">
        <v>46084</v>
      </c>
      <c r="C2307" t="s">
        <v>1533</v>
      </c>
      <c r="D2307" t="s">
        <v>205</v>
      </c>
      <c r="E2307" t="s">
        <v>121</v>
      </c>
      <c r="F2307" t="s">
        <v>5676</v>
      </c>
      <c r="G2307" t="s">
        <v>5709</v>
      </c>
      <c r="H2307" t="s">
        <v>184</v>
      </c>
      <c r="I2307" t="s">
        <v>438</v>
      </c>
      <c r="J2307" t="s">
        <v>31</v>
      </c>
      <c r="K2307" t="s">
        <v>5718</v>
      </c>
      <c r="L2307" t="s">
        <v>5717</v>
      </c>
      <c r="M2307">
        <v>8</v>
      </c>
      <c r="N2307">
        <v>55000</v>
      </c>
      <c r="O2307">
        <v>25</v>
      </c>
      <c r="P2307">
        <v>304.83</v>
      </c>
      <c r="Q2307" t="s">
        <v>5709</v>
      </c>
      <c r="R2307">
        <v>5</v>
      </c>
      <c r="S2307" t="s">
        <v>5712</v>
      </c>
      <c r="T2307">
        <v>440000</v>
      </c>
      <c r="U2307">
        <v>110000</v>
      </c>
      <c r="V2307">
        <v>330000</v>
      </c>
      <c r="W2307">
        <v>183593.65</v>
      </c>
      <c r="X2307">
        <v>146101.51999999999</v>
      </c>
      <c r="Y2307">
        <v>44.27</v>
      </c>
    </row>
    <row r="2308" spans="1:25" x14ac:dyDescent="0.3">
      <c r="A2308" t="s">
        <v>2966</v>
      </c>
      <c r="B2308" s="2">
        <v>46101</v>
      </c>
      <c r="C2308" t="s">
        <v>1600</v>
      </c>
      <c r="D2308" t="s">
        <v>120</v>
      </c>
      <c r="E2308" t="s">
        <v>121</v>
      </c>
      <c r="F2308" t="s">
        <v>5693</v>
      </c>
      <c r="G2308" t="s">
        <v>5708</v>
      </c>
      <c r="H2308" t="s">
        <v>29</v>
      </c>
      <c r="I2308" t="s">
        <v>165</v>
      </c>
      <c r="J2308" t="s">
        <v>31</v>
      </c>
      <c r="K2308" t="s">
        <v>5718</v>
      </c>
      <c r="L2308" t="s">
        <v>33</v>
      </c>
      <c r="M2308">
        <v>10</v>
      </c>
      <c r="N2308">
        <v>28000</v>
      </c>
      <c r="O2308">
        <v>30</v>
      </c>
      <c r="P2308">
        <v>1696.73</v>
      </c>
      <c r="Q2308" t="s">
        <v>64</v>
      </c>
      <c r="R2308">
        <v>5</v>
      </c>
      <c r="S2308" t="s">
        <v>5712</v>
      </c>
      <c r="T2308">
        <v>280000</v>
      </c>
      <c r="U2308">
        <v>84000</v>
      </c>
      <c r="V2308">
        <v>196000</v>
      </c>
      <c r="W2308">
        <v>146278.17000000001</v>
      </c>
      <c r="X2308">
        <v>48025.1</v>
      </c>
      <c r="Y2308">
        <v>24.5</v>
      </c>
    </row>
    <row r="2309" spans="1:25" x14ac:dyDescent="0.3">
      <c r="A2309" t="s">
        <v>2967</v>
      </c>
      <c r="B2309" s="2">
        <v>45514</v>
      </c>
      <c r="C2309" t="s">
        <v>1515</v>
      </c>
      <c r="D2309" t="s">
        <v>120</v>
      </c>
      <c r="E2309" t="s">
        <v>121</v>
      </c>
      <c r="F2309" t="s">
        <v>5677</v>
      </c>
      <c r="G2309" t="s">
        <v>5708</v>
      </c>
      <c r="H2309" t="s">
        <v>73</v>
      </c>
      <c r="I2309" t="s">
        <v>74</v>
      </c>
      <c r="J2309" t="s">
        <v>63</v>
      </c>
      <c r="K2309" t="s">
        <v>32</v>
      </c>
      <c r="L2309" t="s">
        <v>5717</v>
      </c>
      <c r="M2309">
        <v>2</v>
      </c>
      <c r="N2309">
        <v>28000</v>
      </c>
      <c r="O2309">
        <v>5</v>
      </c>
      <c r="P2309">
        <v>310.2</v>
      </c>
      <c r="Q2309" t="s">
        <v>5709</v>
      </c>
      <c r="R2309">
        <v>5</v>
      </c>
      <c r="S2309" t="s">
        <v>5712</v>
      </c>
      <c r="T2309">
        <v>56000</v>
      </c>
      <c r="U2309">
        <v>2800</v>
      </c>
      <c r="V2309">
        <v>53200</v>
      </c>
      <c r="W2309">
        <v>40520.629999999997</v>
      </c>
      <c r="X2309">
        <v>12369.17</v>
      </c>
      <c r="Y2309">
        <v>23.25</v>
      </c>
    </row>
    <row r="2310" spans="1:25" x14ac:dyDescent="0.3">
      <c r="A2310" t="s">
        <v>2968</v>
      </c>
      <c r="B2310" s="2">
        <v>45856</v>
      </c>
      <c r="C2310" t="s">
        <v>505</v>
      </c>
      <c r="D2310" t="s">
        <v>205</v>
      </c>
      <c r="E2310" t="s">
        <v>121</v>
      </c>
      <c r="F2310" t="s">
        <v>5694</v>
      </c>
      <c r="G2310" t="s">
        <v>5708</v>
      </c>
      <c r="H2310" t="s">
        <v>29</v>
      </c>
      <c r="I2310" t="s">
        <v>165</v>
      </c>
      <c r="J2310" t="s">
        <v>63</v>
      </c>
      <c r="K2310" t="s">
        <v>5718</v>
      </c>
      <c r="L2310" t="s">
        <v>5717</v>
      </c>
      <c r="M2310">
        <v>1</v>
      </c>
      <c r="N2310">
        <v>55000</v>
      </c>
      <c r="O2310">
        <v>10</v>
      </c>
      <c r="P2310">
        <v>643.33000000000004</v>
      </c>
      <c r="Q2310" t="s">
        <v>5709</v>
      </c>
      <c r="R2310">
        <v>5</v>
      </c>
      <c r="S2310" t="s">
        <v>5712</v>
      </c>
      <c r="T2310">
        <v>55000</v>
      </c>
      <c r="U2310">
        <v>5500</v>
      </c>
      <c r="V2310">
        <v>49500</v>
      </c>
      <c r="W2310">
        <v>38562.269999999997</v>
      </c>
      <c r="X2310">
        <v>10294.4</v>
      </c>
      <c r="Y2310">
        <v>20.8</v>
      </c>
    </row>
    <row r="2311" spans="1:25" x14ac:dyDescent="0.3">
      <c r="A2311" t="s">
        <v>2969</v>
      </c>
      <c r="B2311" s="2">
        <v>45546</v>
      </c>
      <c r="C2311" t="s">
        <v>1447</v>
      </c>
      <c r="D2311" t="s">
        <v>188</v>
      </c>
      <c r="E2311" t="s">
        <v>121</v>
      </c>
      <c r="F2311" t="s">
        <v>5678</v>
      </c>
      <c r="G2311" t="s">
        <v>5707</v>
      </c>
      <c r="H2311" t="s">
        <v>169</v>
      </c>
      <c r="I2311" t="s">
        <v>153</v>
      </c>
      <c r="J2311" t="s">
        <v>46</v>
      </c>
      <c r="K2311" t="s">
        <v>5718</v>
      </c>
      <c r="L2311" t="s">
        <v>90</v>
      </c>
      <c r="M2311">
        <v>3</v>
      </c>
      <c r="N2311">
        <v>12500</v>
      </c>
      <c r="O2311">
        <v>0</v>
      </c>
      <c r="P2311">
        <v>1405.33</v>
      </c>
      <c r="Q2311" t="s">
        <v>5709</v>
      </c>
      <c r="R2311">
        <v>5</v>
      </c>
      <c r="S2311" t="s">
        <v>5712</v>
      </c>
      <c r="T2311">
        <v>37500</v>
      </c>
      <c r="U2311">
        <v>0</v>
      </c>
      <c r="V2311">
        <v>37500</v>
      </c>
      <c r="W2311">
        <v>23869.79</v>
      </c>
      <c r="X2311">
        <v>12224.88</v>
      </c>
      <c r="Y2311">
        <v>32.6</v>
      </c>
    </row>
    <row r="2312" spans="1:25" x14ac:dyDescent="0.3">
      <c r="A2312" t="s">
        <v>2970</v>
      </c>
      <c r="B2312" s="2">
        <v>45464</v>
      </c>
      <c r="C2312" t="s">
        <v>2367</v>
      </c>
      <c r="D2312" t="s">
        <v>134</v>
      </c>
      <c r="E2312" t="s">
        <v>50</v>
      </c>
      <c r="F2312" t="s">
        <v>5703</v>
      </c>
      <c r="G2312" t="s">
        <v>5708</v>
      </c>
      <c r="H2312" t="s">
        <v>29</v>
      </c>
      <c r="I2312" t="s">
        <v>165</v>
      </c>
      <c r="J2312" t="s">
        <v>63</v>
      </c>
      <c r="K2312" t="s">
        <v>32</v>
      </c>
      <c r="L2312" t="s">
        <v>33</v>
      </c>
      <c r="M2312">
        <v>4</v>
      </c>
      <c r="N2312">
        <v>3200</v>
      </c>
      <c r="O2312">
        <v>5</v>
      </c>
      <c r="P2312">
        <v>1649.71</v>
      </c>
      <c r="Q2312" t="s">
        <v>5709</v>
      </c>
      <c r="R2312">
        <v>5</v>
      </c>
      <c r="S2312" t="s">
        <v>5712</v>
      </c>
      <c r="T2312">
        <v>12800</v>
      </c>
      <c r="U2312">
        <v>640</v>
      </c>
      <c r="V2312">
        <v>12160</v>
      </c>
      <c r="W2312">
        <v>7630.54</v>
      </c>
      <c r="X2312">
        <v>2879.75</v>
      </c>
      <c r="Y2312">
        <v>23.68</v>
      </c>
    </row>
    <row r="2313" spans="1:25" x14ac:dyDescent="0.3">
      <c r="A2313" t="s">
        <v>2971</v>
      </c>
      <c r="B2313" s="2">
        <v>45300</v>
      </c>
      <c r="C2313" t="s">
        <v>1811</v>
      </c>
      <c r="D2313" t="s">
        <v>205</v>
      </c>
      <c r="E2313" t="s">
        <v>121</v>
      </c>
      <c r="F2313" t="s">
        <v>5705</v>
      </c>
      <c r="G2313" t="s">
        <v>5710</v>
      </c>
      <c r="H2313" t="s">
        <v>144</v>
      </c>
      <c r="I2313" t="s">
        <v>145</v>
      </c>
      <c r="J2313" t="s">
        <v>40</v>
      </c>
      <c r="K2313" t="s">
        <v>5718</v>
      </c>
      <c r="L2313" t="s">
        <v>54</v>
      </c>
      <c r="M2313">
        <v>2</v>
      </c>
      <c r="N2313">
        <v>55000</v>
      </c>
      <c r="O2313">
        <v>15</v>
      </c>
      <c r="P2313">
        <v>318.68</v>
      </c>
      <c r="Q2313" t="s">
        <v>5709</v>
      </c>
      <c r="R2313">
        <v>5</v>
      </c>
      <c r="S2313" t="s">
        <v>5712</v>
      </c>
      <c r="T2313">
        <v>110000</v>
      </c>
      <c r="U2313">
        <v>16500</v>
      </c>
      <c r="V2313">
        <v>93500</v>
      </c>
      <c r="W2313">
        <v>76353.7</v>
      </c>
      <c r="X2313">
        <v>16827.62</v>
      </c>
      <c r="Y2313">
        <v>18</v>
      </c>
    </row>
    <row r="2314" spans="1:25" x14ac:dyDescent="0.3">
      <c r="A2314" t="s">
        <v>2972</v>
      </c>
      <c r="B2314" s="2">
        <v>45447</v>
      </c>
      <c r="C2314" t="s">
        <v>2367</v>
      </c>
      <c r="D2314" t="s">
        <v>256</v>
      </c>
      <c r="E2314" t="s">
        <v>38</v>
      </c>
      <c r="F2314" t="s">
        <v>5693</v>
      </c>
      <c r="G2314" t="s">
        <v>5707</v>
      </c>
      <c r="H2314" t="s">
        <v>44</v>
      </c>
      <c r="I2314" t="s">
        <v>254</v>
      </c>
      <c r="J2314" t="s">
        <v>186</v>
      </c>
      <c r="K2314" t="s">
        <v>32</v>
      </c>
      <c r="L2314" t="s">
        <v>54</v>
      </c>
      <c r="M2314">
        <v>7</v>
      </c>
      <c r="N2314">
        <v>4500</v>
      </c>
      <c r="O2314">
        <v>5</v>
      </c>
      <c r="P2314">
        <v>687.19</v>
      </c>
      <c r="Q2314" t="s">
        <v>5709</v>
      </c>
      <c r="R2314">
        <v>5</v>
      </c>
      <c r="S2314" t="s">
        <v>5712</v>
      </c>
      <c r="T2314">
        <v>31500</v>
      </c>
      <c r="U2314">
        <v>1575</v>
      </c>
      <c r="V2314">
        <v>29925</v>
      </c>
      <c r="W2314">
        <v>16924.400000000001</v>
      </c>
      <c r="X2314">
        <v>12313.41</v>
      </c>
      <c r="Y2314">
        <v>41.15</v>
      </c>
    </row>
    <row r="2315" spans="1:25" x14ac:dyDescent="0.3">
      <c r="A2315" t="s">
        <v>2973</v>
      </c>
      <c r="B2315" s="2">
        <v>45522</v>
      </c>
      <c r="C2315" t="s">
        <v>394</v>
      </c>
      <c r="D2315" t="s">
        <v>114</v>
      </c>
      <c r="E2315" t="s">
        <v>28</v>
      </c>
      <c r="F2315" t="s">
        <v>5688</v>
      </c>
      <c r="G2315" t="s">
        <v>5710</v>
      </c>
      <c r="H2315" t="s">
        <v>144</v>
      </c>
      <c r="I2315" t="s">
        <v>145</v>
      </c>
      <c r="J2315" t="s">
        <v>46</v>
      </c>
      <c r="K2315" t="s">
        <v>5718</v>
      </c>
      <c r="L2315" t="s">
        <v>90</v>
      </c>
      <c r="M2315">
        <v>11</v>
      </c>
      <c r="N2315">
        <v>3200</v>
      </c>
      <c r="O2315">
        <v>5</v>
      </c>
      <c r="P2315">
        <v>1667.93</v>
      </c>
      <c r="Q2315" t="s">
        <v>64</v>
      </c>
      <c r="R2315">
        <v>5</v>
      </c>
      <c r="S2315" t="s">
        <v>102</v>
      </c>
      <c r="T2315">
        <v>35200</v>
      </c>
      <c r="U2315">
        <v>1760</v>
      </c>
      <c r="V2315">
        <v>33440</v>
      </c>
      <c r="W2315">
        <v>19592.3</v>
      </c>
      <c r="X2315">
        <v>12179.77</v>
      </c>
      <c r="Y2315">
        <v>36.42</v>
      </c>
    </row>
    <row r="2316" spans="1:25" x14ac:dyDescent="0.3">
      <c r="A2316" t="s">
        <v>2974</v>
      </c>
      <c r="B2316" s="2">
        <v>45571</v>
      </c>
      <c r="C2316" t="s">
        <v>1352</v>
      </c>
      <c r="D2316" t="s">
        <v>89</v>
      </c>
      <c r="E2316" t="s">
        <v>28</v>
      </c>
      <c r="F2316" t="s">
        <v>5689</v>
      </c>
      <c r="G2316" t="s">
        <v>5708</v>
      </c>
      <c r="H2316" t="s">
        <v>73</v>
      </c>
      <c r="I2316" t="s">
        <v>74</v>
      </c>
      <c r="J2316" t="s">
        <v>63</v>
      </c>
      <c r="K2316" t="s">
        <v>5718</v>
      </c>
      <c r="L2316" t="s">
        <v>54</v>
      </c>
      <c r="M2316">
        <v>9</v>
      </c>
      <c r="N2316">
        <v>18500</v>
      </c>
      <c r="O2316">
        <v>30</v>
      </c>
      <c r="P2316">
        <v>1273.1500000000001</v>
      </c>
      <c r="Q2316" t="s">
        <v>5709</v>
      </c>
      <c r="R2316">
        <v>5</v>
      </c>
      <c r="S2316" t="s">
        <v>5712</v>
      </c>
      <c r="T2316">
        <v>166500</v>
      </c>
      <c r="U2316">
        <v>49950</v>
      </c>
      <c r="V2316">
        <v>116550</v>
      </c>
      <c r="W2316">
        <v>64290.48</v>
      </c>
      <c r="X2316">
        <v>50986.37</v>
      </c>
      <c r="Y2316">
        <v>43.75</v>
      </c>
    </row>
    <row r="2317" spans="1:25" x14ac:dyDescent="0.3">
      <c r="A2317" t="s">
        <v>2975</v>
      </c>
      <c r="B2317" s="2">
        <v>46123</v>
      </c>
      <c r="C2317" t="s">
        <v>1087</v>
      </c>
      <c r="D2317" t="s">
        <v>180</v>
      </c>
      <c r="E2317" t="s">
        <v>50</v>
      </c>
      <c r="F2317" t="s">
        <v>5680</v>
      </c>
      <c r="G2317" t="s">
        <v>5707</v>
      </c>
      <c r="I2317" t="s">
        <v>153</v>
      </c>
      <c r="J2317" t="s">
        <v>31</v>
      </c>
      <c r="K2317" t="s">
        <v>5718</v>
      </c>
      <c r="L2317" t="s">
        <v>54</v>
      </c>
      <c r="M2317">
        <v>7</v>
      </c>
      <c r="N2317">
        <v>1200</v>
      </c>
      <c r="O2317">
        <v>30</v>
      </c>
      <c r="P2317">
        <v>1241</v>
      </c>
      <c r="Q2317" t="s">
        <v>5709</v>
      </c>
      <c r="R2317">
        <v>5</v>
      </c>
      <c r="S2317" t="s">
        <v>5712</v>
      </c>
      <c r="T2317">
        <v>8400</v>
      </c>
      <c r="U2317">
        <v>2520</v>
      </c>
      <c r="V2317">
        <v>5880</v>
      </c>
      <c r="W2317">
        <v>4283.42</v>
      </c>
      <c r="X2317">
        <v>355.58</v>
      </c>
      <c r="Y2317">
        <v>6.05</v>
      </c>
    </row>
    <row r="2318" spans="1:25" x14ac:dyDescent="0.3">
      <c r="A2318" t="s">
        <v>2976</v>
      </c>
      <c r="B2318" s="2">
        <v>45455</v>
      </c>
      <c r="C2318" t="s">
        <v>1231</v>
      </c>
      <c r="D2318" t="s">
        <v>176</v>
      </c>
      <c r="E2318" t="s">
        <v>109</v>
      </c>
      <c r="F2318" t="s">
        <v>5694</v>
      </c>
      <c r="G2318" t="s">
        <v>5707</v>
      </c>
      <c r="H2318" t="s">
        <v>5719</v>
      </c>
      <c r="I2318" t="s">
        <v>80</v>
      </c>
      <c r="J2318" t="s">
        <v>46</v>
      </c>
      <c r="K2318" t="s">
        <v>32</v>
      </c>
      <c r="L2318" t="s">
        <v>5717</v>
      </c>
      <c r="M2318">
        <v>11</v>
      </c>
      <c r="N2318">
        <v>28000</v>
      </c>
      <c r="O2318">
        <v>25</v>
      </c>
      <c r="P2318">
        <v>226.08</v>
      </c>
      <c r="Q2318" t="s">
        <v>5709</v>
      </c>
      <c r="R2318">
        <v>4</v>
      </c>
      <c r="S2318" t="s">
        <v>5712</v>
      </c>
      <c r="T2318">
        <v>308000</v>
      </c>
      <c r="U2318">
        <v>77000</v>
      </c>
      <c r="V2318">
        <v>231000</v>
      </c>
      <c r="W2318">
        <v>180964.61</v>
      </c>
      <c r="X2318">
        <v>49809.31</v>
      </c>
      <c r="Y2318">
        <v>21.56</v>
      </c>
    </row>
    <row r="2319" spans="1:25" x14ac:dyDescent="0.3">
      <c r="A2319" t="s">
        <v>2977</v>
      </c>
      <c r="B2319" s="2">
        <v>45597</v>
      </c>
      <c r="C2319" t="s">
        <v>855</v>
      </c>
      <c r="D2319" t="s">
        <v>93</v>
      </c>
      <c r="E2319" t="s">
        <v>38</v>
      </c>
      <c r="F2319" t="s">
        <v>5690</v>
      </c>
      <c r="G2319" t="s">
        <v>5710</v>
      </c>
      <c r="H2319" t="s">
        <v>68</v>
      </c>
      <c r="I2319" t="s">
        <v>69</v>
      </c>
      <c r="J2319" t="s">
        <v>31</v>
      </c>
      <c r="K2319" t="s">
        <v>5718</v>
      </c>
      <c r="L2319" t="s">
        <v>5717</v>
      </c>
      <c r="M2319">
        <v>8</v>
      </c>
      <c r="N2319">
        <v>1800</v>
      </c>
      <c r="O2319">
        <v>15</v>
      </c>
      <c r="P2319">
        <v>302.52999999999997</v>
      </c>
      <c r="Q2319" t="s">
        <v>5709</v>
      </c>
      <c r="R2319">
        <v>3</v>
      </c>
      <c r="S2319" t="s">
        <v>5712</v>
      </c>
      <c r="T2319">
        <v>14400</v>
      </c>
      <c r="U2319">
        <v>2160</v>
      </c>
      <c r="V2319">
        <v>12240</v>
      </c>
      <c r="W2319">
        <v>8888.1</v>
      </c>
      <c r="X2319">
        <v>3049.37</v>
      </c>
      <c r="Y2319">
        <v>24.91</v>
      </c>
    </row>
    <row r="2320" spans="1:25" x14ac:dyDescent="0.3">
      <c r="A2320" t="s">
        <v>2978</v>
      </c>
      <c r="B2320" s="2">
        <v>45418</v>
      </c>
      <c r="C2320" t="s">
        <v>882</v>
      </c>
      <c r="D2320" t="s">
        <v>222</v>
      </c>
      <c r="E2320" t="s">
        <v>50</v>
      </c>
      <c r="F2320" t="s">
        <v>5691</v>
      </c>
      <c r="G2320" t="s">
        <v>5707</v>
      </c>
      <c r="H2320" t="s">
        <v>5719</v>
      </c>
      <c r="I2320" t="s">
        <v>99</v>
      </c>
      <c r="J2320" t="s">
        <v>31</v>
      </c>
      <c r="K2320" t="s">
        <v>32</v>
      </c>
      <c r="L2320" t="s">
        <v>90</v>
      </c>
      <c r="M2320">
        <v>11</v>
      </c>
      <c r="N2320">
        <v>8500</v>
      </c>
      <c r="O2320">
        <v>5</v>
      </c>
      <c r="P2320">
        <v>937.01</v>
      </c>
      <c r="Q2320" t="s">
        <v>5709</v>
      </c>
      <c r="R2320">
        <v>4</v>
      </c>
      <c r="S2320" t="s">
        <v>5712</v>
      </c>
      <c r="T2320">
        <v>93500</v>
      </c>
      <c r="U2320">
        <v>4675</v>
      </c>
      <c r="V2320">
        <v>88825</v>
      </c>
      <c r="W2320">
        <v>66449.84</v>
      </c>
      <c r="X2320">
        <v>21438.15</v>
      </c>
      <c r="Y2320">
        <v>24.14</v>
      </c>
    </row>
    <row r="2321" spans="1:25" x14ac:dyDescent="0.3">
      <c r="A2321" t="s">
        <v>2979</v>
      </c>
      <c r="B2321" s="2">
        <v>45609</v>
      </c>
      <c r="C2321" t="s">
        <v>1122</v>
      </c>
      <c r="D2321" t="s">
        <v>67</v>
      </c>
      <c r="E2321" t="s">
        <v>28</v>
      </c>
      <c r="F2321" t="s">
        <v>5682</v>
      </c>
      <c r="G2321" t="s">
        <v>5711</v>
      </c>
      <c r="H2321" t="s">
        <v>5721</v>
      </c>
      <c r="I2321" t="s">
        <v>177</v>
      </c>
      <c r="J2321" t="s">
        <v>63</v>
      </c>
      <c r="K2321" t="s">
        <v>53</v>
      </c>
      <c r="L2321" t="s">
        <v>90</v>
      </c>
      <c r="M2321">
        <v>8</v>
      </c>
      <c r="N2321">
        <v>32000</v>
      </c>
      <c r="O2321">
        <v>0</v>
      </c>
      <c r="P2321">
        <v>1252.8</v>
      </c>
      <c r="Q2321" t="s">
        <v>5709</v>
      </c>
      <c r="R2321">
        <v>4</v>
      </c>
      <c r="S2321" t="s">
        <v>5712</v>
      </c>
      <c r="T2321">
        <v>256000</v>
      </c>
      <c r="U2321">
        <v>0</v>
      </c>
      <c r="V2321">
        <v>256000</v>
      </c>
      <c r="W2321">
        <v>162084.26999999999</v>
      </c>
      <c r="X2321">
        <v>92662.93</v>
      </c>
      <c r="Y2321">
        <v>36.200000000000003</v>
      </c>
    </row>
    <row r="2322" spans="1:25" x14ac:dyDescent="0.3">
      <c r="A2322" t="s">
        <v>2980</v>
      </c>
      <c r="B2322" s="2">
        <v>45948</v>
      </c>
      <c r="C2322" t="s">
        <v>700</v>
      </c>
      <c r="D2322" t="s">
        <v>117</v>
      </c>
      <c r="E2322" t="s">
        <v>109</v>
      </c>
      <c r="F2322" t="s">
        <v>5701</v>
      </c>
      <c r="G2322" t="s">
        <v>5708</v>
      </c>
      <c r="H2322" t="s">
        <v>29</v>
      </c>
      <c r="I2322" t="s">
        <v>165</v>
      </c>
      <c r="J2322" t="s">
        <v>40</v>
      </c>
      <c r="K2322" t="s">
        <v>5718</v>
      </c>
      <c r="L2322" t="s">
        <v>5717</v>
      </c>
      <c r="M2322">
        <v>3</v>
      </c>
      <c r="N2322">
        <v>2800</v>
      </c>
      <c r="O2322">
        <v>5</v>
      </c>
      <c r="P2322">
        <v>1581.27</v>
      </c>
      <c r="Q2322" t="s">
        <v>5709</v>
      </c>
      <c r="R2322">
        <v>3</v>
      </c>
      <c r="S2322" t="s">
        <v>5712</v>
      </c>
      <c r="T2322">
        <v>8400</v>
      </c>
      <c r="U2322">
        <v>420</v>
      </c>
      <c r="V2322">
        <v>7980</v>
      </c>
      <c r="W2322">
        <v>4557.6099999999997</v>
      </c>
      <c r="X2322">
        <v>1841.12</v>
      </c>
      <c r="Y2322">
        <v>23.07</v>
      </c>
    </row>
    <row r="2323" spans="1:25" x14ac:dyDescent="0.3">
      <c r="A2323" t="s">
        <v>2981</v>
      </c>
      <c r="B2323" s="2">
        <v>45885</v>
      </c>
      <c r="C2323" t="s">
        <v>340</v>
      </c>
      <c r="D2323" t="s">
        <v>114</v>
      </c>
      <c r="E2323" t="s">
        <v>28</v>
      </c>
      <c r="F2323" t="s">
        <v>5679</v>
      </c>
      <c r="G2323" t="s">
        <v>5711</v>
      </c>
      <c r="H2323" t="s">
        <v>5721</v>
      </c>
      <c r="I2323" t="s">
        <v>177</v>
      </c>
      <c r="J2323" t="s">
        <v>40</v>
      </c>
      <c r="K2323" t="s">
        <v>32</v>
      </c>
      <c r="L2323" t="s">
        <v>90</v>
      </c>
      <c r="M2323">
        <v>8</v>
      </c>
      <c r="N2323">
        <v>3200</v>
      </c>
      <c r="O2323">
        <v>10</v>
      </c>
      <c r="P2323">
        <v>1315.49</v>
      </c>
      <c r="Q2323" t="s">
        <v>5709</v>
      </c>
      <c r="R2323">
        <v>5</v>
      </c>
      <c r="S2323" t="s">
        <v>5712</v>
      </c>
      <c r="T2323">
        <v>25600</v>
      </c>
      <c r="U2323">
        <v>2560</v>
      </c>
      <c r="V2323">
        <v>23040</v>
      </c>
      <c r="W2323">
        <v>17974.78</v>
      </c>
      <c r="X2323">
        <v>3749.73</v>
      </c>
      <c r="Y2323">
        <v>16.27</v>
      </c>
    </row>
    <row r="2324" spans="1:25" x14ac:dyDescent="0.3">
      <c r="A2324" t="s">
        <v>2982</v>
      </c>
      <c r="B2324" s="2">
        <v>46143</v>
      </c>
      <c r="C2324" t="s">
        <v>964</v>
      </c>
      <c r="D2324" t="s">
        <v>82</v>
      </c>
      <c r="E2324" t="s">
        <v>28</v>
      </c>
      <c r="F2324" t="s">
        <v>5679</v>
      </c>
      <c r="G2324" t="s">
        <v>5709</v>
      </c>
      <c r="H2324" t="s">
        <v>51</v>
      </c>
      <c r="I2324" t="s">
        <v>83</v>
      </c>
      <c r="J2324" t="s">
        <v>46</v>
      </c>
      <c r="K2324" t="s">
        <v>32</v>
      </c>
      <c r="L2324" t="s">
        <v>5717</v>
      </c>
      <c r="M2324">
        <v>2</v>
      </c>
      <c r="N2324">
        <v>72000</v>
      </c>
      <c r="O2324">
        <v>25</v>
      </c>
      <c r="P2324">
        <v>1106.1099999999999</v>
      </c>
      <c r="Q2324" t="s">
        <v>5709</v>
      </c>
      <c r="R2324">
        <v>4</v>
      </c>
      <c r="S2324" t="s">
        <v>102</v>
      </c>
      <c r="T2324">
        <v>144000</v>
      </c>
      <c r="U2324">
        <v>36000</v>
      </c>
      <c r="V2324">
        <v>108000</v>
      </c>
      <c r="W2324">
        <v>83823.87</v>
      </c>
      <c r="X2324">
        <v>23070.02</v>
      </c>
      <c r="Y2324">
        <v>21.36</v>
      </c>
    </row>
    <row r="2325" spans="1:25" x14ac:dyDescent="0.3">
      <c r="A2325" t="s">
        <v>2983</v>
      </c>
      <c r="B2325" s="2">
        <v>45914</v>
      </c>
      <c r="C2325" t="s">
        <v>151</v>
      </c>
      <c r="D2325" t="s">
        <v>256</v>
      </c>
      <c r="E2325" t="s">
        <v>38</v>
      </c>
      <c r="F2325" t="s">
        <v>5693</v>
      </c>
      <c r="G2325" t="s">
        <v>5707</v>
      </c>
      <c r="H2325" t="s">
        <v>213</v>
      </c>
      <c r="I2325" t="s">
        <v>190</v>
      </c>
      <c r="J2325" t="s">
        <v>31</v>
      </c>
      <c r="K2325" t="s">
        <v>5718</v>
      </c>
      <c r="L2325" t="s">
        <v>5717</v>
      </c>
      <c r="M2325">
        <v>2</v>
      </c>
      <c r="N2325">
        <v>4500</v>
      </c>
      <c r="O2325">
        <v>25</v>
      </c>
      <c r="P2325">
        <v>782.48</v>
      </c>
      <c r="Q2325" t="s">
        <v>5709</v>
      </c>
      <c r="R2325">
        <v>4</v>
      </c>
      <c r="S2325" t="s">
        <v>5712</v>
      </c>
      <c r="T2325">
        <v>9000</v>
      </c>
      <c r="U2325">
        <v>2250</v>
      </c>
      <c r="V2325">
        <v>6750</v>
      </c>
      <c r="W2325">
        <v>5373.58</v>
      </c>
      <c r="X2325">
        <v>593.94000000000005</v>
      </c>
      <c r="Y2325">
        <v>8.8000000000000007</v>
      </c>
    </row>
    <row r="2326" spans="1:25" x14ac:dyDescent="0.3">
      <c r="A2326" t="s">
        <v>2984</v>
      </c>
      <c r="B2326" s="2">
        <v>46036</v>
      </c>
      <c r="C2326" t="s">
        <v>158</v>
      </c>
      <c r="D2326" t="s">
        <v>108</v>
      </c>
      <c r="E2326" t="s">
        <v>109</v>
      </c>
      <c r="F2326" t="s">
        <v>5686</v>
      </c>
      <c r="G2326" t="s">
        <v>5708</v>
      </c>
      <c r="H2326" t="s">
        <v>131</v>
      </c>
      <c r="I2326" t="s">
        <v>132</v>
      </c>
      <c r="J2326" t="s">
        <v>31</v>
      </c>
      <c r="K2326" t="s">
        <v>32</v>
      </c>
      <c r="L2326" t="s">
        <v>90</v>
      </c>
      <c r="M2326">
        <v>2</v>
      </c>
      <c r="N2326">
        <v>7200</v>
      </c>
      <c r="O2326">
        <v>5</v>
      </c>
      <c r="P2326">
        <v>283.33999999999997</v>
      </c>
      <c r="Q2326" t="s">
        <v>64</v>
      </c>
      <c r="R2326">
        <v>5</v>
      </c>
      <c r="S2326" t="s">
        <v>41</v>
      </c>
      <c r="T2326">
        <v>14400</v>
      </c>
      <c r="U2326">
        <v>720</v>
      </c>
      <c r="V2326">
        <v>13680</v>
      </c>
      <c r="W2326">
        <v>10916.21</v>
      </c>
      <c r="X2326">
        <v>2480.4499999999998</v>
      </c>
      <c r="Y2326">
        <v>18.13</v>
      </c>
    </row>
    <row r="2327" spans="1:25" x14ac:dyDescent="0.3">
      <c r="A2327" t="s">
        <v>2985</v>
      </c>
      <c r="B2327" s="2">
        <v>45294</v>
      </c>
      <c r="C2327" t="s">
        <v>949</v>
      </c>
      <c r="D2327" t="s">
        <v>305</v>
      </c>
      <c r="E2327" t="s">
        <v>38</v>
      </c>
      <c r="F2327" t="s">
        <v>5697</v>
      </c>
      <c r="G2327" t="s">
        <v>5710</v>
      </c>
      <c r="H2327" t="s">
        <v>144</v>
      </c>
      <c r="I2327" t="s">
        <v>156</v>
      </c>
      <c r="J2327" t="s">
        <v>63</v>
      </c>
      <c r="K2327" t="s">
        <v>53</v>
      </c>
      <c r="L2327" t="s">
        <v>5717</v>
      </c>
      <c r="M2327">
        <v>9</v>
      </c>
      <c r="N2327">
        <v>1200</v>
      </c>
      <c r="O2327">
        <v>25</v>
      </c>
      <c r="P2327">
        <v>1491.13</v>
      </c>
      <c r="Q2327" t="s">
        <v>5709</v>
      </c>
      <c r="R2327">
        <v>5</v>
      </c>
      <c r="S2327" t="s">
        <v>5712</v>
      </c>
      <c r="T2327">
        <v>10800</v>
      </c>
      <c r="U2327">
        <v>2700</v>
      </c>
      <c r="V2327">
        <v>8100</v>
      </c>
      <c r="W2327">
        <v>5937.74</v>
      </c>
      <c r="X2327">
        <v>671.13</v>
      </c>
      <c r="Y2327">
        <v>8.2899999999999991</v>
      </c>
    </row>
    <row r="2328" spans="1:25" x14ac:dyDescent="0.3">
      <c r="A2328" t="s">
        <v>2986</v>
      </c>
      <c r="B2328" s="2">
        <v>46074</v>
      </c>
      <c r="C2328" t="s">
        <v>1667</v>
      </c>
      <c r="D2328" t="s">
        <v>268</v>
      </c>
      <c r="E2328" t="s">
        <v>28</v>
      </c>
      <c r="F2328" t="s">
        <v>5696</v>
      </c>
      <c r="G2328" t="s">
        <v>5708</v>
      </c>
      <c r="H2328" t="s">
        <v>131</v>
      </c>
      <c r="I2328" t="s">
        <v>135</v>
      </c>
      <c r="J2328" t="s">
        <v>63</v>
      </c>
      <c r="K2328" t="s">
        <v>53</v>
      </c>
      <c r="L2328" t="s">
        <v>33</v>
      </c>
      <c r="M2328">
        <v>4</v>
      </c>
      <c r="N2328">
        <v>18500</v>
      </c>
      <c r="O2328">
        <v>15</v>
      </c>
      <c r="P2328">
        <v>498.22</v>
      </c>
      <c r="Q2328" t="s">
        <v>5709</v>
      </c>
      <c r="R2328">
        <v>4</v>
      </c>
      <c r="S2328" t="s">
        <v>5712</v>
      </c>
      <c r="T2328">
        <v>74000</v>
      </c>
      <c r="U2328">
        <v>11100</v>
      </c>
      <c r="V2328">
        <v>62900</v>
      </c>
      <c r="W2328">
        <v>41565.35</v>
      </c>
      <c r="X2328">
        <v>20836.43</v>
      </c>
      <c r="Y2328">
        <v>33.130000000000003</v>
      </c>
    </row>
    <row r="2329" spans="1:25" x14ac:dyDescent="0.3">
      <c r="A2329" t="s">
        <v>2987</v>
      </c>
      <c r="B2329" s="2">
        <v>45380</v>
      </c>
      <c r="C2329" t="s">
        <v>450</v>
      </c>
      <c r="D2329" t="s">
        <v>1730</v>
      </c>
      <c r="E2329" t="s">
        <v>121</v>
      </c>
      <c r="F2329" t="s">
        <v>5701</v>
      </c>
      <c r="G2329" t="s">
        <v>5707</v>
      </c>
      <c r="H2329" t="s">
        <v>5719</v>
      </c>
      <c r="I2329" t="s">
        <v>80</v>
      </c>
      <c r="J2329" t="s">
        <v>46</v>
      </c>
      <c r="K2329" t="s">
        <v>53</v>
      </c>
      <c r="L2329" t="s">
        <v>90</v>
      </c>
      <c r="M2329">
        <v>7</v>
      </c>
      <c r="N2329">
        <v>10500</v>
      </c>
      <c r="O2329">
        <v>15</v>
      </c>
      <c r="P2329">
        <v>1682.53</v>
      </c>
      <c r="Q2329" t="s">
        <v>5709</v>
      </c>
      <c r="R2329">
        <v>4</v>
      </c>
      <c r="S2329" t="s">
        <v>5712</v>
      </c>
      <c r="T2329">
        <v>73500</v>
      </c>
      <c r="U2329">
        <v>11025</v>
      </c>
      <c r="V2329">
        <v>62475</v>
      </c>
      <c r="W2329">
        <v>41173.550000000003</v>
      </c>
      <c r="X2329">
        <v>19618.919999999998</v>
      </c>
      <c r="Y2329">
        <v>31.4</v>
      </c>
    </row>
    <row r="2330" spans="1:25" x14ac:dyDescent="0.3">
      <c r="A2330" t="s">
        <v>2988</v>
      </c>
      <c r="B2330" s="2">
        <v>46192</v>
      </c>
      <c r="C2330" t="s">
        <v>667</v>
      </c>
      <c r="D2330" t="s">
        <v>98</v>
      </c>
      <c r="E2330" t="s">
        <v>38</v>
      </c>
      <c r="F2330" t="s">
        <v>5692</v>
      </c>
      <c r="G2330" t="s">
        <v>5711</v>
      </c>
      <c r="H2330" t="s">
        <v>94</v>
      </c>
      <c r="I2330" t="s">
        <v>95</v>
      </c>
      <c r="J2330" t="s">
        <v>46</v>
      </c>
      <c r="K2330" t="s">
        <v>32</v>
      </c>
      <c r="L2330" t="s">
        <v>54</v>
      </c>
      <c r="M2330">
        <v>8</v>
      </c>
      <c r="N2330">
        <v>4200</v>
      </c>
      <c r="O2330">
        <v>20</v>
      </c>
      <c r="P2330">
        <v>548.44000000000005</v>
      </c>
      <c r="Q2330" t="s">
        <v>5709</v>
      </c>
      <c r="R2330">
        <v>4</v>
      </c>
      <c r="S2330" t="s">
        <v>5712</v>
      </c>
      <c r="T2330">
        <v>33600</v>
      </c>
      <c r="U2330">
        <v>6720</v>
      </c>
      <c r="V2330">
        <v>26880</v>
      </c>
      <c r="W2330">
        <v>16861.38</v>
      </c>
      <c r="X2330">
        <v>9470.18</v>
      </c>
      <c r="Y2330">
        <v>35.229999999999997</v>
      </c>
    </row>
    <row r="2331" spans="1:25" x14ac:dyDescent="0.3">
      <c r="A2331" t="s">
        <v>2989</v>
      </c>
      <c r="B2331" s="2">
        <v>45347</v>
      </c>
      <c r="C2331" t="s">
        <v>712</v>
      </c>
      <c r="D2331" t="s">
        <v>342</v>
      </c>
      <c r="E2331" t="s">
        <v>38</v>
      </c>
      <c r="F2331" t="s">
        <v>5685</v>
      </c>
      <c r="G2331" t="s">
        <v>5710</v>
      </c>
      <c r="H2331" t="s">
        <v>68</v>
      </c>
      <c r="I2331" t="s">
        <v>69</v>
      </c>
      <c r="J2331" t="s">
        <v>40</v>
      </c>
      <c r="K2331" t="s">
        <v>32</v>
      </c>
      <c r="M2331">
        <v>3</v>
      </c>
      <c r="N2331">
        <v>2200</v>
      </c>
      <c r="O2331">
        <v>15</v>
      </c>
      <c r="P2331">
        <v>795.83</v>
      </c>
      <c r="Q2331" t="s">
        <v>5709</v>
      </c>
      <c r="R2331">
        <v>5</v>
      </c>
      <c r="S2331" t="s">
        <v>5712</v>
      </c>
      <c r="T2331">
        <v>6600</v>
      </c>
      <c r="U2331">
        <v>990</v>
      </c>
      <c r="V2331">
        <v>5610</v>
      </c>
      <c r="W2331">
        <v>3344.91</v>
      </c>
      <c r="X2331">
        <v>1469.26</v>
      </c>
      <c r="Y2331">
        <v>26.19</v>
      </c>
    </row>
    <row r="2332" spans="1:25" x14ac:dyDescent="0.3">
      <c r="A2332" t="s">
        <v>2990</v>
      </c>
      <c r="B2332" s="2">
        <v>45699</v>
      </c>
      <c r="C2332" t="s">
        <v>991</v>
      </c>
      <c r="D2332" t="s">
        <v>268</v>
      </c>
      <c r="E2332" t="s">
        <v>28</v>
      </c>
      <c r="F2332" t="s">
        <v>5692</v>
      </c>
      <c r="G2332" t="s">
        <v>5708</v>
      </c>
      <c r="H2332" t="s">
        <v>131</v>
      </c>
      <c r="I2332" t="s">
        <v>132</v>
      </c>
      <c r="J2332" t="s">
        <v>63</v>
      </c>
      <c r="K2332" t="s">
        <v>53</v>
      </c>
      <c r="L2332" t="s">
        <v>33</v>
      </c>
      <c r="M2332">
        <v>8</v>
      </c>
      <c r="N2332">
        <v>18500</v>
      </c>
      <c r="O2332">
        <v>20</v>
      </c>
      <c r="P2332">
        <v>857.9</v>
      </c>
      <c r="Q2332" t="s">
        <v>5709</v>
      </c>
      <c r="R2332">
        <v>4</v>
      </c>
      <c r="S2332" t="s">
        <v>5712</v>
      </c>
      <c r="T2332">
        <v>148000</v>
      </c>
      <c r="U2332">
        <v>29600</v>
      </c>
      <c r="V2332">
        <v>118400</v>
      </c>
      <c r="W2332">
        <v>94754.23</v>
      </c>
      <c r="X2332">
        <v>22787.87</v>
      </c>
      <c r="Y2332">
        <v>19.25</v>
      </c>
    </row>
    <row r="2333" spans="1:25" x14ac:dyDescent="0.3">
      <c r="A2333" t="s">
        <v>2991</v>
      </c>
      <c r="B2333" s="2">
        <v>45490</v>
      </c>
      <c r="C2333" t="s">
        <v>687</v>
      </c>
      <c r="D2333" t="s">
        <v>330</v>
      </c>
      <c r="E2333" t="s">
        <v>109</v>
      </c>
      <c r="F2333" t="s">
        <v>5676</v>
      </c>
      <c r="G2333" t="s">
        <v>5710</v>
      </c>
      <c r="H2333" t="s">
        <v>5720</v>
      </c>
      <c r="I2333" t="s">
        <v>105</v>
      </c>
      <c r="J2333" t="s">
        <v>63</v>
      </c>
      <c r="K2333" t="s">
        <v>5718</v>
      </c>
      <c r="L2333" t="s">
        <v>5717</v>
      </c>
      <c r="M2333">
        <v>2</v>
      </c>
      <c r="N2333">
        <v>9800</v>
      </c>
      <c r="O2333">
        <v>10</v>
      </c>
      <c r="P2333">
        <v>1737.62</v>
      </c>
      <c r="Q2333" t="s">
        <v>5709</v>
      </c>
      <c r="R2333">
        <v>1</v>
      </c>
      <c r="S2333" t="s">
        <v>5712</v>
      </c>
      <c r="T2333">
        <v>19600</v>
      </c>
      <c r="U2333">
        <v>1960</v>
      </c>
      <c r="V2333">
        <v>17640</v>
      </c>
      <c r="W2333">
        <v>13093.75</v>
      </c>
      <c r="X2333">
        <v>2808.63</v>
      </c>
      <c r="Y2333">
        <v>15.92</v>
      </c>
    </row>
    <row r="2334" spans="1:25" x14ac:dyDescent="0.3">
      <c r="A2334" t="s">
        <v>2992</v>
      </c>
      <c r="B2334" s="2">
        <v>45748</v>
      </c>
      <c r="C2334" t="s">
        <v>447</v>
      </c>
      <c r="D2334" t="s">
        <v>268</v>
      </c>
      <c r="E2334" t="s">
        <v>28</v>
      </c>
      <c r="F2334" t="s">
        <v>5701</v>
      </c>
      <c r="G2334" t="s">
        <v>5707</v>
      </c>
      <c r="H2334" t="s">
        <v>169</v>
      </c>
      <c r="I2334" t="s">
        <v>153</v>
      </c>
      <c r="J2334" t="s">
        <v>31</v>
      </c>
      <c r="K2334" t="s">
        <v>32</v>
      </c>
      <c r="L2334" t="s">
        <v>5716</v>
      </c>
      <c r="M2334">
        <v>2</v>
      </c>
      <c r="N2334">
        <v>18500</v>
      </c>
      <c r="O2334">
        <v>0</v>
      </c>
      <c r="P2334">
        <v>864.06</v>
      </c>
      <c r="Q2334" t="s">
        <v>5709</v>
      </c>
      <c r="R2334">
        <v>4</v>
      </c>
      <c r="S2334" t="s">
        <v>5712</v>
      </c>
      <c r="T2334">
        <v>37000</v>
      </c>
      <c r="U2334">
        <v>0</v>
      </c>
      <c r="V2334">
        <v>37000</v>
      </c>
      <c r="W2334">
        <v>22170.75</v>
      </c>
      <c r="X2334">
        <v>13965.19</v>
      </c>
      <c r="Y2334">
        <v>37.74</v>
      </c>
    </row>
    <row r="2335" spans="1:25" x14ac:dyDescent="0.3">
      <c r="A2335" t="s">
        <v>2993</v>
      </c>
      <c r="B2335" s="2">
        <v>45438</v>
      </c>
      <c r="C2335" t="s">
        <v>474</v>
      </c>
      <c r="D2335" t="s">
        <v>188</v>
      </c>
      <c r="E2335" t="s">
        <v>121</v>
      </c>
      <c r="F2335" t="s">
        <v>5702</v>
      </c>
      <c r="G2335" t="s">
        <v>5711</v>
      </c>
      <c r="H2335" t="s">
        <v>94</v>
      </c>
      <c r="I2335" t="s">
        <v>95</v>
      </c>
      <c r="J2335" t="s">
        <v>46</v>
      </c>
      <c r="K2335" t="s">
        <v>5718</v>
      </c>
      <c r="L2335" t="s">
        <v>33</v>
      </c>
      <c r="M2335">
        <v>9</v>
      </c>
      <c r="N2335">
        <v>12500</v>
      </c>
      <c r="O2335">
        <v>30</v>
      </c>
      <c r="P2335">
        <v>413.69</v>
      </c>
      <c r="Q2335" t="s">
        <v>5709</v>
      </c>
      <c r="R2335">
        <v>3</v>
      </c>
      <c r="S2335" t="s">
        <v>5712</v>
      </c>
      <c r="T2335">
        <v>112500</v>
      </c>
      <c r="U2335">
        <v>33750</v>
      </c>
      <c r="V2335">
        <v>78750</v>
      </c>
      <c r="W2335">
        <v>43701.47</v>
      </c>
      <c r="X2335">
        <v>34634.839999999997</v>
      </c>
      <c r="Y2335">
        <v>43.98</v>
      </c>
    </row>
    <row r="2336" spans="1:25" x14ac:dyDescent="0.3">
      <c r="A2336" t="s">
        <v>2994</v>
      </c>
      <c r="B2336" s="2">
        <v>46042</v>
      </c>
      <c r="C2336" t="s">
        <v>2093</v>
      </c>
      <c r="D2336" t="s">
        <v>330</v>
      </c>
      <c r="E2336" t="s">
        <v>109</v>
      </c>
      <c r="F2336" t="s">
        <v>5691</v>
      </c>
      <c r="G2336" t="s">
        <v>5710</v>
      </c>
      <c r="H2336" t="s">
        <v>144</v>
      </c>
      <c r="I2336" t="s">
        <v>145</v>
      </c>
      <c r="J2336" t="s">
        <v>40</v>
      </c>
      <c r="K2336" t="s">
        <v>53</v>
      </c>
      <c r="L2336" t="s">
        <v>33</v>
      </c>
      <c r="M2336">
        <v>2</v>
      </c>
      <c r="N2336">
        <v>9800</v>
      </c>
      <c r="O2336">
        <v>30</v>
      </c>
      <c r="P2336">
        <v>681.67</v>
      </c>
      <c r="Q2336" t="s">
        <v>5709</v>
      </c>
      <c r="R2336">
        <v>4</v>
      </c>
      <c r="S2336" t="s">
        <v>5712</v>
      </c>
      <c r="T2336">
        <v>19600</v>
      </c>
      <c r="U2336">
        <v>5880</v>
      </c>
      <c r="V2336">
        <v>13720</v>
      </c>
      <c r="W2336">
        <v>7784.72</v>
      </c>
      <c r="X2336">
        <v>5253.61</v>
      </c>
      <c r="Y2336">
        <v>38.29</v>
      </c>
    </row>
    <row r="2337" spans="1:25" x14ac:dyDescent="0.3">
      <c r="A2337" t="s">
        <v>2995</v>
      </c>
      <c r="B2337" s="2">
        <v>45878</v>
      </c>
      <c r="C2337" t="s">
        <v>928</v>
      </c>
      <c r="D2337" t="s">
        <v>82</v>
      </c>
      <c r="E2337" t="s">
        <v>28</v>
      </c>
      <c r="F2337" t="s">
        <v>5676</v>
      </c>
      <c r="G2337" t="s">
        <v>5709</v>
      </c>
      <c r="H2337" t="s">
        <v>184</v>
      </c>
      <c r="I2337" t="s">
        <v>198</v>
      </c>
      <c r="J2337" t="s">
        <v>31</v>
      </c>
      <c r="K2337" t="s">
        <v>32</v>
      </c>
      <c r="L2337" t="s">
        <v>5716</v>
      </c>
      <c r="M2337">
        <v>6</v>
      </c>
      <c r="N2337">
        <v>72000</v>
      </c>
      <c r="O2337">
        <v>25</v>
      </c>
      <c r="P2337">
        <v>791.27</v>
      </c>
      <c r="Q2337" t="s">
        <v>5709</v>
      </c>
      <c r="R2337">
        <v>5</v>
      </c>
      <c r="S2337" t="s">
        <v>5712</v>
      </c>
      <c r="T2337">
        <v>432000</v>
      </c>
      <c r="U2337">
        <v>108000</v>
      </c>
      <c r="V2337">
        <v>324000</v>
      </c>
      <c r="W2337">
        <v>182467.49</v>
      </c>
      <c r="X2337">
        <v>140741.24</v>
      </c>
      <c r="Y2337">
        <v>43.44</v>
      </c>
    </row>
    <row r="2338" spans="1:25" x14ac:dyDescent="0.3">
      <c r="A2338" t="s">
        <v>2996</v>
      </c>
      <c r="B2338" s="2">
        <v>45858</v>
      </c>
      <c r="C2338" t="s">
        <v>501</v>
      </c>
      <c r="D2338" t="s">
        <v>162</v>
      </c>
      <c r="E2338" t="s">
        <v>50</v>
      </c>
      <c r="F2338" t="s">
        <v>5701</v>
      </c>
      <c r="G2338" t="s">
        <v>5709</v>
      </c>
      <c r="H2338" t="s">
        <v>184</v>
      </c>
      <c r="I2338" t="s">
        <v>438</v>
      </c>
      <c r="J2338" t="s">
        <v>46</v>
      </c>
      <c r="K2338" t="s">
        <v>53</v>
      </c>
      <c r="L2338" t="s">
        <v>33</v>
      </c>
      <c r="M2338">
        <v>4</v>
      </c>
      <c r="N2338">
        <v>3200</v>
      </c>
      <c r="O2338">
        <v>20</v>
      </c>
      <c r="P2338">
        <v>517.29999999999995</v>
      </c>
      <c r="Q2338" t="s">
        <v>5709</v>
      </c>
      <c r="R2338">
        <v>5</v>
      </c>
      <c r="S2338" t="s">
        <v>5712</v>
      </c>
      <c r="T2338">
        <v>12800</v>
      </c>
      <c r="U2338">
        <v>2560</v>
      </c>
      <c r="V2338">
        <v>10240</v>
      </c>
      <c r="W2338">
        <v>7142.3</v>
      </c>
      <c r="X2338">
        <v>2580.4</v>
      </c>
      <c r="Y2338">
        <v>25.2</v>
      </c>
    </row>
    <row r="2339" spans="1:25" x14ac:dyDescent="0.3">
      <c r="A2339" t="s">
        <v>2997</v>
      </c>
      <c r="B2339" s="2">
        <v>45900</v>
      </c>
      <c r="C2339" t="s">
        <v>164</v>
      </c>
      <c r="D2339" t="s">
        <v>143</v>
      </c>
      <c r="E2339" t="s">
        <v>28</v>
      </c>
      <c r="F2339" t="s">
        <v>5696</v>
      </c>
      <c r="G2339" t="s">
        <v>5709</v>
      </c>
      <c r="H2339" t="s">
        <v>61</v>
      </c>
      <c r="I2339" t="s">
        <v>138</v>
      </c>
      <c r="J2339" t="s">
        <v>46</v>
      </c>
      <c r="K2339" t="s">
        <v>5718</v>
      </c>
      <c r="L2339" t="s">
        <v>5716</v>
      </c>
      <c r="M2339">
        <v>7</v>
      </c>
      <c r="N2339">
        <v>7800</v>
      </c>
      <c r="O2339">
        <v>30</v>
      </c>
      <c r="P2339">
        <v>1560.85</v>
      </c>
      <c r="Q2339" t="s">
        <v>64</v>
      </c>
      <c r="R2339">
        <v>5</v>
      </c>
      <c r="S2339" t="s">
        <v>5712</v>
      </c>
      <c r="T2339">
        <v>54600</v>
      </c>
      <c r="U2339">
        <v>16380</v>
      </c>
      <c r="V2339">
        <v>38220</v>
      </c>
      <c r="W2339">
        <v>30852.17</v>
      </c>
      <c r="X2339">
        <v>5806.98</v>
      </c>
      <c r="Y2339">
        <v>15.19</v>
      </c>
    </row>
    <row r="2340" spans="1:25" x14ac:dyDescent="0.3">
      <c r="A2340" t="s">
        <v>2998</v>
      </c>
      <c r="B2340" s="2">
        <v>45630</v>
      </c>
      <c r="C2340" t="s">
        <v>966</v>
      </c>
      <c r="D2340" t="s">
        <v>49</v>
      </c>
      <c r="E2340" t="s">
        <v>50</v>
      </c>
      <c r="F2340" t="s">
        <v>5689</v>
      </c>
      <c r="G2340" t="s">
        <v>5710</v>
      </c>
      <c r="H2340" t="s">
        <v>144</v>
      </c>
      <c r="I2340" t="s">
        <v>156</v>
      </c>
      <c r="J2340" t="s">
        <v>31</v>
      </c>
      <c r="K2340" t="s">
        <v>32</v>
      </c>
      <c r="L2340" t="s">
        <v>90</v>
      </c>
      <c r="M2340">
        <v>5</v>
      </c>
      <c r="N2340">
        <v>14500</v>
      </c>
      <c r="O2340">
        <v>25</v>
      </c>
      <c r="P2340">
        <v>1364.79</v>
      </c>
      <c r="Q2340" t="s">
        <v>5709</v>
      </c>
      <c r="R2340">
        <v>4</v>
      </c>
      <c r="S2340" t="s">
        <v>5712</v>
      </c>
      <c r="T2340">
        <v>72500</v>
      </c>
      <c r="U2340">
        <v>18125</v>
      </c>
      <c r="V2340">
        <v>54375</v>
      </c>
      <c r="W2340">
        <v>39271.910000000003</v>
      </c>
      <c r="X2340">
        <v>13738.3</v>
      </c>
      <c r="Y2340">
        <v>25.27</v>
      </c>
    </row>
    <row r="2341" spans="1:25" x14ac:dyDescent="0.3">
      <c r="A2341" t="s">
        <v>2999</v>
      </c>
      <c r="B2341" s="2">
        <v>45864</v>
      </c>
      <c r="C2341" t="s">
        <v>1246</v>
      </c>
      <c r="D2341" t="s">
        <v>330</v>
      </c>
      <c r="E2341" t="s">
        <v>109</v>
      </c>
      <c r="F2341" t="s">
        <v>5701</v>
      </c>
      <c r="G2341" t="s">
        <v>5710</v>
      </c>
      <c r="H2341" t="s">
        <v>68</v>
      </c>
      <c r="I2341" t="s">
        <v>69</v>
      </c>
      <c r="J2341" t="s">
        <v>40</v>
      </c>
      <c r="K2341" t="s">
        <v>32</v>
      </c>
      <c r="L2341" t="s">
        <v>90</v>
      </c>
      <c r="M2341">
        <v>2</v>
      </c>
      <c r="N2341">
        <v>9800</v>
      </c>
      <c r="O2341">
        <v>10</v>
      </c>
      <c r="P2341">
        <v>469.13</v>
      </c>
      <c r="Q2341" t="s">
        <v>5709</v>
      </c>
      <c r="R2341">
        <v>2</v>
      </c>
      <c r="S2341" t="s">
        <v>5714</v>
      </c>
      <c r="T2341">
        <v>19600</v>
      </c>
      <c r="U2341">
        <v>1960</v>
      </c>
      <c r="V2341">
        <v>17640</v>
      </c>
      <c r="W2341">
        <v>12937.7</v>
      </c>
      <c r="X2341">
        <v>4233.17</v>
      </c>
      <c r="Y2341">
        <v>24</v>
      </c>
    </row>
    <row r="2342" spans="1:25" x14ac:dyDescent="0.3">
      <c r="A2342" t="s">
        <v>3000</v>
      </c>
      <c r="B2342" s="2">
        <v>45350</v>
      </c>
      <c r="C2342" t="s">
        <v>536</v>
      </c>
      <c r="D2342" t="s">
        <v>93</v>
      </c>
      <c r="E2342" t="s">
        <v>38</v>
      </c>
      <c r="F2342" t="s">
        <v>5688</v>
      </c>
      <c r="G2342" t="s">
        <v>5710</v>
      </c>
      <c r="H2342" t="s">
        <v>5720</v>
      </c>
      <c r="I2342" t="s">
        <v>57</v>
      </c>
      <c r="J2342" t="s">
        <v>63</v>
      </c>
      <c r="K2342" t="s">
        <v>53</v>
      </c>
      <c r="L2342" t="s">
        <v>90</v>
      </c>
      <c r="M2342">
        <v>5</v>
      </c>
      <c r="N2342">
        <v>1800</v>
      </c>
      <c r="O2342">
        <v>20</v>
      </c>
      <c r="P2342">
        <v>568.62</v>
      </c>
      <c r="Q2342" t="s">
        <v>5709</v>
      </c>
      <c r="R2342">
        <v>3</v>
      </c>
      <c r="S2342" t="s">
        <v>5712</v>
      </c>
      <c r="T2342">
        <v>9000</v>
      </c>
      <c r="U2342">
        <v>1800</v>
      </c>
      <c r="V2342">
        <v>7200</v>
      </c>
      <c r="W2342">
        <v>5048.17</v>
      </c>
      <c r="X2342">
        <v>1583.21</v>
      </c>
      <c r="Y2342">
        <v>21.99</v>
      </c>
    </row>
    <row r="2343" spans="1:25" x14ac:dyDescent="0.3">
      <c r="A2343" t="s">
        <v>3001</v>
      </c>
      <c r="B2343" s="2">
        <v>45864</v>
      </c>
      <c r="C2343" t="s">
        <v>631</v>
      </c>
      <c r="D2343" t="s">
        <v>120</v>
      </c>
      <c r="E2343" t="s">
        <v>121</v>
      </c>
      <c r="F2343" t="s">
        <v>5700</v>
      </c>
      <c r="G2343" t="s">
        <v>5709</v>
      </c>
      <c r="H2343" t="s">
        <v>184</v>
      </c>
      <c r="I2343" t="s">
        <v>438</v>
      </c>
      <c r="J2343" t="s">
        <v>46</v>
      </c>
      <c r="K2343" t="s">
        <v>32</v>
      </c>
      <c r="L2343" t="s">
        <v>90</v>
      </c>
      <c r="M2343">
        <v>11</v>
      </c>
      <c r="N2343">
        <v>28000</v>
      </c>
      <c r="O2343">
        <v>30</v>
      </c>
      <c r="P2343">
        <v>1130.08</v>
      </c>
      <c r="Q2343" t="s">
        <v>5709</v>
      </c>
      <c r="R2343">
        <v>3</v>
      </c>
      <c r="S2343" t="s">
        <v>5712</v>
      </c>
      <c r="T2343">
        <v>308000</v>
      </c>
      <c r="U2343">
        <v>92400</v>
      </c>
      <c r="V2343">
        <v>215600</v>
      </c>
      <c r="W2343">
        <v>141313.49</v>
      </c>
      <c r="X2343">
        <v>73156.429999999993</v>
      </c>
      <c r="Y2343">
        <v>33.93</v>
      </c>
    </row>
    <row r="2344" spans="1:25" x14ac:dyDescent="0.3">
      <c r="A2344" t="s">
        <v>3002</v>
      </c>
      <c r="B2344" s="2">
        <v>45484</v>
      </c>
      <c r="C2344" t="s">
        <v>1403</v>
      </c>
      <c r="D2344" t="s">
        <v>117</v>
      </c>
      <c r="E2344" t="s">
        <v>109</v>
      </c>
      <c r="F2344" t="s">
        <v>5703</v>
      </c>
      <c r="G2344" t="s">
        <v>5707</v>
      </c>
      <c r="H2344" t="s">
        <v>5719</v>
      </c>
      <c r="I2344" t="s">
        <v>99</v>
      </c>
      <c r="J2344" t="s">
        <v>31</v>
      </c>
      <c r="K2344" t="s">
        <v>32</v>
      </c>
      <c r="L2344" t="s">
        <v>33</v>
      </c>
      <c r="M2344">
        <v>4</v>
      </c>
      <c r="N2344">
        <v>2800</v>
      </c>
      <c r="O2344">
        <v>5</v>
      </c>
      <c r="P2344">
        <v>843</v>
      </c>
      <c r="Q2344" t="s">
        <v>5709</v>
      </c>
      <c r="R2344">
        <v>3</v>
      </c>
      <c r="S2344" t="s">
        <v>5712</v>
      </c>
      <c r="T2344">
        <v>11200</v>
      </c>
      <c r="U2344">
        <v>560</v>
      </c>
      <c r="V2344">
        <v>10640</v>
      </c>
      <c r="W2344">
        <v>7336.88</v>
      </c>
      <c r="X2344">
        <v>2460.12</v>
      </c>
      <c r="Y2344">
        <v>23.12</v>
      </c>
    </row>
    <row r="2345" spans="1:25" x14ac:dyDescent="0.3">
      <c r="A2345" t="s">
        <v>3003</v>
      </c>
      <c r="B2345" s="2">
        <v>46127</v>
      </c>
      <c r="C2345" t="s">
        <v>2210</v>
      </c>
      <c r="D2345" t="s">
        <v>366</v>
      </c>
      <c r="E2345" t="s">
        <v>28</v>
      </c>
      <c r="F2345" t="s">
        <v>5700</v>
      </c>
      <c r="G2345" t="s">
        <v>5709</v>
      </c>
      <c r="H2345" t="s">
        <v>51</v>
      </c>
      <c r="I2345" t="s">
        <v>52</v>
      </c>
      <c r="J2345" t="s">
        <v>63</v>
      </c>
      <c r="K2345" t="s">
        <v>53</v>
      </c>
      <c r="L2345" t="s">
        <v>90</v>
      </c>
      <c r="M2345">
        <v>8</v>
      </c>
      <c r="N2345">
        <v>22000</v>
      </c>
      <c r="O2345">
        <v>5</v>
      </c>
      <c r="P2345">
        <v>1620.51</v>
      </c>
      <c r="Q2345" t="s">
        <v>5709</v>
      </c>
      <c r="R2345">
        <v>5</v>
      </c>
      <c r="S2345" t="s">
        <v>5712</v>
      </c>
      <c r="T2345">
        <v>176000</v>
      </c>
      <c r="U2345">
        <v>8800</v>
      </c>
      <c r="V2345">
        <v>167200</v>
      </c>
      <c r="W2345">
        <v>109946.86</v>
      </c>
      <c r="X2345">
        <v>55632.63</v>
      </c>
      <c r="Y2345">
        <v>33.270000000000003</v>
      </c>
    </row>
    <row r="2346" spans="1:25" x14ac:dyDescent="0.3">
      <c r="A2346" t="s">
        <v>3004</v>
      </c>
      <c r="B2346" s="2">
        <v>45919</v>
      </c>
      <c r="C2346" t="s">
        <v>290</v>
      </c>
      <c r="D2346" t="s">
        <v>89</v>
      </c>
      <c r="E2346" t="s">
        <v>28</v>
      </c>
      <c r="F2346" t="s">
        <v>5683</v>
      </c>
      <c r="G2346" t="s">
        <v>5710</v>
      </c>
      <c r="H2346" t="s">
        <v>68</v>
      </c>
      <c r="I2346" t="s">
        <v>69</v>
      </c>
      <c r="J2346" t="s">
        <v>46</v>
      </c>
      <c r="K2346" t="s">
        <v>53</v>
      </c>
      <c r="L2346" t="s">
        <v>5716</v>
      </c>
      <c r="M2346">
        <v>8</v>
      </c>
      <c r="N2346">
        <v>18500</v>
      </c>
      <c r="O2346">
        <v>0</v>
      </c>
      <c r="P2346">
        <v>142.29</v>
      </c>
      <c r="Q2346" t="s">
        <v>5709</v>
      </c>
      <c r="R2346">
        <v>5</v>
      </c>
      <c r="S2346" t="s">
        <v>5712</v>
      </c>
      <c r="T2346">
        <v>148000</v>
      </c>
      <c r="U2346">
        <v>0</v>
      </c>
      <c r="V2346">
        <v>148000</v>
      </c>
      <c r="W2346">
        <v>88424.28</v>
      </c>
      <c r="X2346">
        <v>59433.43</v>
      </c>
      <c r="Y2346">
        <v>40.159999999999997</v>
      </c>
    </row>
    <row r="2347" spans="1:25" x14ac:dyDescent="0.3">
      <c r="A2347" t="s">
        <v>3005</v>
      </c>
      <c r="B2347" s="2">
        <v>46158</v>
      </c>
      <c r="C2347" t="s">
        <v>806</v>
      </c>
      <c r="D2347" t="s">
        <v>305</v>
      </c>
      <c r="E2347" t="s">
        <v>38</v>
      </c>
      <c r="F2347" t="s">
        <v>5684</v>
      </c>
      <c r="G2347" t="s">
        <v>5709</v>
      </c>
      <c r="H2347" t="s">
        <v>2638</v>
      </c>
      <c r="I2347" t="s">
        <v>224</v>
      </c>
      <c r="J2347" t="s">
        <v>46</v>
      </c>
      <c r="K2347" t="s">
        <v>32</v>
      </c>
      <c r="L2347" t="s">
        <v>5716</v>
      </c>
      <c r="M2347">
        <v>2</v>
      </c>
      <c r="N2347">
        <v>1200</v>
      </c>
      <c r="O2347">
        <v>10</v>
      </c>
      <c r="P2347">
        <v>1187.46</v>
      </c>
      <c r="Q2347" t="s">
        <v>5709</v>
      </c>
      <c r="R2347">
        <v>4</v>
      </c>
      <c r="S2347" t="s">
        <v>5712</v>
      </c>
      <c r="T2347">
        <v>2400</v>
      </c>
      <c r="U2347">
        <v>240</v>
      </c>
      <c r="V2347">
        <v>2160</v>
      </c>
      <c r="W2347">
        <v>1333.62</v>
      </c>
      <c r="X2347">
        <v>-361.08</v>
      </c>
      <c r="Y2347">
        <v>-16.72</v>
      </c>
    </row>
    <row r="2348" spans="1:25" x14ac:dyDescent="0.3">
      <c r="A2348" t="s">
        <v>3006</v>
      </c>
      <c r="B2348" s="2">
        <v>45569</v>
      </c>
      <c r="C2348" t="s">
        <v>1533</v>
      </c>
      <c r="D2348" t="s">
        <v>134</v>
      </c>
      <c r="E2348" t="s">
        <v>50</v>
      </c>
      <c r="F2348" t="s">
        <v>5682</v>
      </c>
      <c r="G2348" t="s">
        <v>5708</v>
      </c>
      <c r="H2348" t="s">
        <v>73</v>
      </c>
      <c r="I2348" t="s">
        <v>74</v>
      </c>
      <c r="J2348" t="s">
        <v>63</v>
      </c>
      <c r="K2348" t="s">
        <v>53</v>
      </c>
      <c r="L2348" t="s">
        <v>5717</v>
      </c>
      <c r="M2348">
        <v>7</v>
      </c>
      <c r="N2348">
        <v>3200</v>
      </c>
      <c r="O2348">
        <v>5</v>
      </c>
      <c r="P2348">
        <v>570.25</v>
      </c>
      <c r="Q2348" t="s">
        <v>5709</v>
      </c>
      <c r="R2348">
        <v>4</v>
      </c>
      <c r="S2348" t="s">
        <v>5712</v>
      </c>
      <c r="T2348">
        <v>22400</v>
      </c>
      <c r="U2348">
        <v>1120</v>
      </c>
      <c r="V2348">
        <v>21280</v>
      </c>
      <c r="W2348">
        <v>16587.740000000002</v>
      </c>
      <c r="X2348">
        <v>4122.01</v>
      </c>
      <c r="Y2348">
        <v>19.37</v>
      </c>
    </row>
    <row r="2349" spans="1:25" x14ac:dyDescent="0.3">
      <c r="A2349" t="s">
        <v>3007</v>
      </c>
      <c r="B2349" s="2">
        <v>46025</v>
      </c>
      <c r="C2349" t="s">
        <v>1107</v>
      </c>
      <c r="D2349" t="s">
        <v>176</v>
      </c>
      <c r="E2349" t="s">
        <v>109</v>
      </c>
      <c r="F2349" t="s">
        <v>5679</v>
      </c>
      <c r="G2349" t="s">
        <v>5709</v>
      </c>
      <c r="H2349" t="s">
        <v>51</v>
      </c>
      <c r="I2349" t="s">
        <v>52</v>
      </c>
      <c r="J2349" t="s">
        <v>31</v>
      </c>
      <c r="K2349" t="s">
        <v>32</v>
      </c>
      <c r="L2349" t="s">
        <v>5717</v>
      </c>
      <c r="M2349">
        <v>7</v>
      </c>
      <c r="N2349">
        <v>28000</v>
      </c>
      <c r="O2349">
        <v>10</v>
      </c>
      <c r="P2349">
        <v>1183.46</v>
      </c>
      <c r="Q2349" t="s">
        <v>5709</v>
      </c>
      <c r="R2349">
        <v>4</v>
      </c>
      <c r="S2349" t="s">
        <v>5712</v>
      </c>
      <c r="T2349">
        <v>196000</v>
      </c>
      <c r="U2349">
        <v>19600</v>
      </c>
      <c r="V2349">
        <v>176400</v>
      </c>
      <c r="W2349">
        <v>128369.3</v>
      </c>
      <c r="X2349">
        <v>46847.24</v>
      </c>
      <c r="Y2349">
        <v>26.56</v>
      </c>
    </row>
    <row r="2350" spans="1:25" x14ac:dyDescent="0.3">
      <c r="A2350" t="s">
        <v>3008</v>
      </c>
      <c r="B2350" s="2">
        <v>45965</v>
      </c>
      <c r="C2350" t="s">
        <v>480</v>
      </c>
      <c r="D2350" t="s">
        <v>89</v>
      </c>
      <c r="E2350" t="s">
        <v>28</v>
      </c>
      <c r="F2350" t="s">
        <v>5678</v>
      </c>
      <c r="G2350" t="s">
        <v>5708</v>
      </c>
      <c r="H2350" t="s">
        <v>73</v>
      </c>
      <c r="I2350" t="s">
        <v>74</v>
      </c>
      <c r="J2350" t="s">
        <v>2589</v>
      </c>
      <c r="K2350" t="s">
        <v>32</v>
      </c>
      <c r="M2350">
        <v>4</v>
      </c>
      <c r="N2350">
        <v>18500</v>
      </c>
      <c r="O2350">
        <v>0</v>
      </c>
      <c r="P2350">
        <v>1609.69</v>
      </c>
      <c r="Q2350" t="s">
        <v>5709</v>
      </c>
      <c r="R2350">
        <v>4</v>
      </c>
      <c r="S2350" t="s">
        <v>5712</v>
      </c>
      <c r="T2350">
        <v>74000</v>
      </c>
      <c r="U2350">
        <v>0</v>
      </c>
      <c r="V2350">
        <v>74000</v>
      </c>
      <c r="W2350">
        <v>44674.69</v>
      </c>
      <c r="X2350">
        <v>27715.62</v>
      </c>
      <c r="Y2350">
        <v>37.450000000000003</v>
      </c>
    </row>
    <row r="2351" spans="1:25" x14ac:dyDescent="0.3">
      <c r="A2351" t="s">
        <v>3009</v>
      </c>
      <c r="B2351" s="2">
        <v>45573</v>
      </c>
      <c r="C2351" t="s">
        <v>685</v>
      </c>
      <c r="D2351" t="s">
        <v>134</v>
      </c>
      <c r="E2351" t="s">
        <v>50</v>
      </c>
      <c r="F2351" t="s">
        <v>5679</v>
      </c>
      <c r="G2351" t="s">
        <v>5709</v>
      </c>
      <c r="H2351" t="s">
        <v>61</v>
      </c>
      <c r="I2351" t="s">
        <v>456</v>
      </c>
      <c r="J2351" t="s">
        <v>46</v>
      </c>
      <c r="K2351" t="s">
        <v>53</v>
      </c>
      <c r="L2351" t="s">
        <v>90</v>
      </c>
      <c r="M2351">
        <v>3</v>
      </c>
      <c r="N2351">
        <v>3200</v>
      </c>
      <c r="O2351">
        <v>0</v>
      </c>
      <c r="P2351">
        <v>107.07</v>
      </c>
      <c r="Q2351" t="s">
        <v>5709</v>
      </c>
      <c r="R2351">
        <v>4</v>
      </c>
      <c r="S2351" t="s">
        <v>5712</v>
      </c>
      <c r="T2351">
        <v>9600</v>
      </c>
      <c r="U2351">
        <v>0</v>
      </c>
      <c r="V2351">
        <v>9600</v>
      </c>
      <c r="W2351">
        <v>7543.28</v>
      </c>
      <c r="X2351">
        <v>1949.65</v>
      </c>
      <c r="Y2351">
        <v>20.309999999999999</v>
      </c>
    </row>
    <row r="2352" spans="1:25" x14ac:dyDescent="0.3">
      <c r="A2352" t="s">
        <v>3010</v>
      </c>
      <c r="B2352" s="2">
        <v>46096</v>
      </c>
      <c r="C2352" t="s">
        <v>687</v>
      </c>
      <c r="D2352" t="s">
        <v>273</v>
      </c>
      <c r="E2352" t="s">
        <v>28</v>
      </c>
      <c r="F2352" t="s">
        <v>5705</v>
      </c>
      <c r="G2352" t="s">
        <v>5710</v>
      </c>
      <c r="H2352" t="s">
        <v>144</v>
      </c>
      <c r="I2352" t="s">
        <v>145</v>
      </c>
      <c r="J2352" t="s">
        <v>63</v>
      </c>
      <c r="K2352" t="s">
        <v>32</v>
      </c>
      <c r="L2352" t="s">
        <v>5717</v>
      </c>
      <c r="M2352">
        <v>6</v>
      </c>
      <c r="N2352">
        <v>32000</v>
      </c>
      <c r="O2352">
        <v>15</v>
      </c>
      <c r="P2352">
        <v>301.8</v>
      </c>
      <c r="Q2352" t="s">
        <v>64</v>
      </c>
      <c r="R2352">
        <v>4</v>
      </c>
      <c r="S2352" t="s">
        <v>41</v>
      </c>
      <c r="T2352">
        <v>192000</v>
      </c>
      <c r="U2352">
        <v>28800</v>
      </c>
      <c r="V2352">
        <v>163200</v>
      </c>
      <c r="W2352">
        <v>121226.77</v>
      </c>
      <c r="X2352">
        <v>41671.43</v>
      </c>
      <c r="Y2352">
        <v>25.53</v>
      </c>
    </row>
    <row r="2353" spans="1:25" x14ac:dyDescent="0.3">
      <c r="A2353" t="s">
        <v>3011</v>
      </c>
      <c r="B2353" s="2">
        <v>45463</v>
      </c>
      <c r="C2353" t="s">
        <v>2234</v>
      </c>
      <c r="D2353" t="s">
        <v>93</v>
      </c>
      <c r="E2353" t="s">
        <v>38</v>
      </c>
      <c r="F2353" t="s">
        <v>5697</v>
      </c>
      <c r="G2353" t="s">
        <v>5707</v>
      </c>
      <c r="H2353" t="s">
        <v>44</v>
      </c>
      <c r="I2353" t="s">
        <v>352</v>
      </c>
      <c r="J2353" t="s">
        <v>31</v>
      </c>
      <c r="K2353" t="s">
        <v>53</v>
      </c>
      <c r="L2353" t="s">
        <v>90</v>
      </c>
      <c r="M2353">
        <v>6</v>
      </c>
      <c r="N2353">
        <v>1800</v>
      </c>
      <c r="O2353">
        <v>25</v>
      </c>
      <c r="P2353">
        <v>473.84</v>
      </c>
      <c r="Q2353" t="s">
        <v>64</v>
      </c>
      <c r="R2353">
        <v>5</v>
      </c>
      <c r="S2353" t="s">
        <v>5712</v>
      </c>
      <c r="T2353">
        <v>10800</v>
      </c>
      <c r="U2353">
        <v>2700</v>
      </c>
      <c r="V2353">
        <v>8100</v>
      </c>
      <c r="W2353">
        <v>5902.5</v>
      </c>
      <c r="X2353">
        <v>1723.66</v>
      </c>
      <c r="Y2353">
        <v>21.28</v>
      </c>
    </row>
    <row r="2354" spans="1:25" x14ac:dyDescent="0.3">
      <c r="A2354" t="s">
        <v>3012</v>
      </c>
      <c r="B2354" s="2">
        <v>46155</v>
      </c>
      <c r="C2354" t="s">
        <v>392</v>
      </c>
      <c r="D2354" t="s">
        <v>162</v>
      </c>
      <c r="E2354" t="s">
        <v>50</v>
      </c>
      <c r="F2354" t="s">
        <v>5676</v>
      </c>
      <c r="G2354" t="s">
        <v>5709</v>
      </c>
      <c r="H2354" t="s">
        <v>61</v>
      </c>
      <c r="I2354" t="s">
        <v>62</v>
      </c>
      <c r="J2354" t="s">
        <v>46</v>
      </c>
      <c r="K2354" t="s">
        <v>53</v>
      </c>
      <c r="L2354" t="s">
        <v>5716</v>
      </c>
      <c r="M2354">
        <v>5</v>
      </c>
      <c r="N2354">
        <v>3200</v>
      </c>
      <c r="O2354">
        <v>5</v>
      </c>
      <c r="P2354">
        <v>1366.17</v>
      </c>
      <c r="Q2354" t="s">
        <v>5709</v>
      </c>
      <c r="R2354">
        <v>4</v>
      </c>
      <c r="S2354" t="s">
        <v>5712</v>
      </c>
      <c r="T2354">
        <v>16000</v>
      </c>
      <c r="U2354">
        <v>800</v>
      </c>
      <c r="V2354">
        <v>15200</v>
      </c>
      <c r="W2354">
        <v>11563.9</v>
      </c>
      <c r="X2354">
        <v>2269.9299999999998</v>
      </c>
      <c r="Y2354">
        <v>14.93</v>
      </c>
    </row>
    <row r="2355" spans="1:25" x14ac:dyDescent="0.3">
      <c r="A2355" t="s">
        <v>3013</v>
      </c>
      <c r="B2355" s="2">
        <v>46035</v>
      </c>
      <c r="C2355" t="s">
        <v>311</v>
      </c>
      <c r="D2355" t="s">
        <v>77</v>
      </c>
      <c r="E2355" t="s">
        <v>28</v>
      </c>
      <c r="F2355" t="s">
        <v>5693</v>
      </c>
      <c r="G2355" t="s">
        <v>5708</v>
      </c>
      <c r="H2355" t="s">
        <v>131</v>
      </c>
      <c r="I2355" t="s">
        <v>135</v>
      </c>
      <c r="J2355" t="s">
        <v>63</v>
      </c>
      <c r="K2355" t="s">
        <v>32</v>
      </c>
      <c r="L2355" t="s">
        <v>33</v>
      </c>
      <c r="M2355">
        <v>10</v>
      </c>
      <c r="N2355">
        <v>6500</v>
      </c>
      <c r="O2355">
        <v>30</v>
      </c>
      <c r="P2355">
        <v>1078.48</v>
      </c>
      <c r="Q2355" t="s">
        <v>5709</v>
      </c>
      <c r="R2355">
        <v>4</v>
      </c>
      <c r="S2355" t="s">
        <v>5712</v>
      </c>
      <c r="T2355">
        <v>65000</v>
      </c>
      <c r="U2355">
        <v>19500</v>
      </c>
      <c r="V2355">
        <v>45500</v>
      </c>
      <c r="W2355">
        <v>35124.39</v>
      </c>
      <c r="X2355">
        <v>9297.1299999999992</v>
      </c>
      <c r="Y2355">
        <v>20.43</v>
      </c>
    </row>
    <row r="2356" spans="1:25" x14ac:dyDescent="0.3">
      <c r="A2356" t="s">
        <v>3014</v>
      </c>
      <c r="B2356" s="2">
        <v>45998</v>
      </c>
      <c r="C2356" t="s">
        <v>558</v>
      </c>
      <c r="D2356" t="s">
        <v>168</v>
      </c>
      <c r="E2356" t="s">
        <v>109</v>
      </c>
      <c r="F2356" t="s">
        <v>5704</v>
      </c>
      <c r="G2356" t="s">
        <v>5710</v>
      </c>
      <c r="H2356" t="s">
        <v>144</v>
      </c>
      <c r="I2356" t="s">
        <v>156</v>
      </c>
      <c r="J2356" t="s">
        <v>40</v>
      </c>
      <c r="K2356" t="s">
        <v>32</v>
      </c>
      <c r="L2356" t="s">
        <v>5717</v>
      </c>
      <c r="M2356">
        <v>8</v>
      </c>
      <c r="N2356">
        <v>6500</v>
      </c>
      <c r="O2356">
        <v>10</v>
      </c>
      <c r="P2356">
        <v>1220.07</v>
      </c>
      <c r="Q2356" t="s">
        <v>64</v>
      </c>
      <c r="R2356">
        <v>2</v>
      </c>
      <c r="S2356" t="s">
        <v>5712</v>
      </c>
      <c r="T2356">
        <v>52000</v>
      </c>
      <c r="U2356">
        <v>5200</v>
      </c>
      <c r="V2356">
        <v>46800</v>
      </c>
      <c r="W2356">
        <v>32085.45</v>
      </c>
      <c r="X2356">
        <v>13494.48</v>
      </c>
      <c r="Y2356">
        <v>28.83</v>
      </c>
    </row>
    <row r="2357" spans="1:25" x14ac:dyDescent="0.3">
      <c r="A2357" t="s">
        <v>3015</v>
      </c>
      <c r="B2357" s="2">
        <v>45546</v>
      </c>
      <c r="C2357" t="s">
        <v>36</v>
      </c>
      <c r="D2357" t="s">
        <v>37</v>
      </c>
      <c r="E2357" t="s">
        <v>38</v>
      </c>
      <c r="F2357" t="s">
        <v>5676</v>
      </c>
      <c r="G2357" t="s">
        <v>5710</v>
      </c>
      <c r="H2357" t="s">
        <v>5720</v>
      </c>
      <c r="I2357" t="s">
        <v>57</v>
      </c>
      <c r="J2357" t="s">
        <v>40</v>
      </c>
      <c r="K2357" t="s">
        <v>5718</v>
      </c>
      <c r="L2357" t="s">
        <v>5716</v>
      </c>
      <c r="M2357">
        <v>11</v>
      </c>
      <c r="N2357">
        <v>1800</v>
      </c>
      <c r="O2357">
        <v>15</v>
      </c>
      <c r="P2357">
        <v>957.16</v>
      </c>
      <c r="Q2357" t="s">
        <v>5709</v>
      </c>
      <c r="R2357">
        <v>5</v>
      </c>
      <c r="S2357" t="s">
        <v>102</v>
      </c>
      <c r="T2357">
        <v>19800</v>
      </c>
      <c r="U2357">
        <v>2970</v>
      </c>
      <c r="V2357">
        <v>16830</v>
      </c>
      <c r="W2357">
        <v>12029.54</v>
      </c>
      <c r="X2357">
        <v>3843.3</v>
      </c>
      <c r="Y2357">
        <v>22.84</v>
      </c>
    </row>
    <row r="2358" spans="1:25" x14ac:dyDescent="0.3">
      <c r="A2358" t="s">
        <v>3016</v>
      </c>
      <c r="B2358" s="2">
        <v>45532</v>
      </c>
      <c r="C2358" t="s">
        <v>283</v>
      </c>
      <c r="D2358" t="s">
        <v>256</v>
      </c>
      <c r="E2358" t="s">
        <v>38</v>
      </c>
      <c r="F2358" t="s">
        <v>5700</v>
      </c>
      <c r="G2358" t="s">
        <v>5708</v>
      </c>
      <c r="H2358" t="s">
        <v>29</v>
      </c>
      <c r="I2358" t="s">
        <v>39</v>
      </c>
      <c r="J2358" t="s">
        <v>31</v>
      </c>
      <c r="K2358" t="s">
        <v>5718</v>
      </c>
      <c r="L2358" t="s">
        <v>5717</v>
      </c>
      <c r="M2358">
        <v>11</v>
      </c>
      <c r="N2358">
        <v>4500</v>
      </c>
      <c r="O2358">
        <v>15</v>
      </c>
      <c r="P2358">
        <v>672.61</v>
      </c>
      <c r="Q2358" t="s">
        <v>5709</v>
      </c>
      <c r="R2358">
        <v>2</v>
      </c>
      <c r="S2358" t="s">
        <v>5712</v>
      </c>
      <c r="T2358">
        <v>49500</v>
      </c>
      <c r="U2358">
        <v>7425</v>
      </c>
      <c r="V2358">
        <v>42075</v>
      </c>
      <c r="W2358">
        <v>31093.5</v>
      </c>
      <c r="X2358">
        <v>10308.89</v>
      </c>
      <c r="Y2358">
        <v>24.5</v>
      </c>
    </row>
    <row r="2359" spans="1:25" x14ac:dyDescent="0.3">
      <c r="A2359" t="s">
        <v>3017</v>
      </c>
      <c r="B2359" s="2">
        <v>46173</v>
      </c>
      <c r="C2359" t="s">
        <v>580</v>
      </c>
      <c r="D2359" t="s">
        <v>82</v>
      </c>
      <c r="E2359" t="s">
        <v>28</v>
      </c>
      <c r="F2359" t="s">
        <v>5701</v>
      </c>
      <c r="G2359" t="s">
        <v>5709</v>
      </c>
      <c r="H2359" t="s">
        <v>223</v>
      </c>
      <c r="I2359" t="s">
        <v>224</v>
      </c>
      <c r="J2359" t="s">
        <v>40</v>
      </c>
      <c r="K2359" t="s">
        <v>53</v>
      </c>
      <c r="L2359" t="s">
        <v>90</v>
      </c>
      <c r="M2359">
        <v>11</v>
      </c>
      <c r="N2359">
        <v>72000</v>
      </c>
      <c r="O2359">
        <v>20</v>
      </c>
      <c r="P2359">
        <v>537.12</v>
      </c>
      <c r="Q2359" t="s">
        <v>5709</v>
      </c>
      <c r="R2359">
        <v>5</v>
      </c>
      <c r="S2359" t="s">
        <v>41</v>
      </c>
      <c r="T2359">
        <v>792000</v>
      </c>
      <c r="U2359">
        <v>158400</v>
      </c>
      <c r="V2359">
        <v>633600</v>
      </c>
      <c r="W2359">
        <v>486561.91</v>
      </c>
      <c r="X2359">
        <v>146500.97</v>
      </c>
      <c r="Y2359">
        <v>23.12</v>
      </c>
    </row>
    <row r="2360" spans="1:25" x14ac:dyDescent="0.3">
      <c r="A2360" t="s">
        <v>3018</v>
      </c>
      <c r="B2360" s="2">
        <v>45812</v>
      </c>
      <c r="C2360" t="s">
        <v>403</v>
      </c>
      <c r="D2360" t="s">
        <v>60</v>
      </c>
      <c r="E2360" t="s">
        <v>38</v>
      </c>
      <c r="F2360" t="s">
        <v>5700</v>
      </c>
      <c r="G2360" t="s">
        <v>5708</v>
      </c>
      <c r="H2360" t="s">
        <v>73</v>
      </c>
      <c r="I2360" t="s">
        <v>160</v>
      </c>
      <c r="J2360" t="s">
        <v>40</v>
      </c>
      <c r="K2360" t="s">
        <v>53</v>
      </c>
      <c r="L2360" t="s">
        <v>5717</v>
      </c>
      <c r="M2360">
        <v>2</v>
      </c>
      <c r="N2360">
        <v>3500</v>
      </c>
      <c r="O2360">
        <v>30</v>
      </c>
      <c r="P2360">
        <v>610.02</v>
      </c>
      <c r="Q2360" t="s">
        <v>5709</v>
      </c>
      <c r="R2360">
        <v>5</v>
      </c>
      <c r="S2360" t="s">
        <v>5712</v>
      </c>
      <c r="T2360">
        <v>7000</v>
      </c>
      <c r="U2360">
        <v>2100</v>
      </c>
      <c r="V2360">
        <v>4900</v>
      </c>
      <c r="W2360">
        <v>3049.73</v>
      </c>
      <c r="X2360">
        <v>1240.25</v>
      </c>
      <c r="Y2360">
        <v>25.31</v>
      </c>
    </row>
    <row r="2361" spans="1:25" x14ac:dyDescent="0.3">
      <c r="A2361" t="s">
        <v>3019</v>
      </c>
      <c r="B2361" s="2">
        <v>45821</v>
      </c>
      <c r="C2361" t="s">
        <v>687</v>
      </c>
      <c r="D2361" t="s">
        <v>176</v>
      </c>
      <c r="E2361" t="s">
        <v>109</v>
      </c>
      <c r="F2361" t="s">
        <v>5679</v>
      </c>
      <c r="G2361" t="s">
        <v>5707</v>
      </c>
      <c r="H2361" t="s">
        <v>169</v>
      </c>
      <c r="I2361" t="s">
        <v>153</v>
      </c>
      <c r="J2361" t="s">
        <v>40</v>
      </c>
      <c r="K2361" t="s">
        <v>32</v>
      </c>
      <c r="L2361" t="s">
        <v>54</v>
      </c>
      <c r="M2361">
        <v>4</v>
      </c>
      <c r="N2361">
        <v>28000</v>
      </c>
      <c r="O2361">
        <v>30</v>
      </c>
      <c r="P2361">
        <v>1016.66</v>
      </c>
      <c r="Q2361" t="s">
        <v>5709</v>
      </c>
      <c r="R2361">
        <v>5</v>
      </c>
      <c r="S2361" t="s">
        <v>5712</v>
      </c>
      <c r="T2361">
        <v>112000</v>
      </c>
      <c r="U2361">
        <v>33600</v>
      </c>
      <c r="V2361">
        <v>78400</v>
      </c>
      <c r="W2361">
        <v>49944.95</v>
      </c>
      <c r="X2361">
        <v>27438.39</v>
      </c>
      <c r="Y2361">
        <v>35</v>
      </c>
    </row>
    <row r="2362" spans="1:25" x14ac:dyDescent="0.3">
      <c r="A2362" t="s">
        <v>3020</v>
      </c>
      <c r="B2362" s="2">
        <v>45365</v>
      </c>
      <c r="C2362" t="s">
        <v>217</v>
      </c>
      <c r="D2362" t="s">
        <v>366</v>
      </c>
      <c r="E2362" t="s">
        <v>28</v>
      </c>
      <c r="F2362" t="s">
        <v>5691</v>
      </c>
      <c r="G2362" t="s">
        <v>5711</v>
      </c>
      <c r="H2362" t="s">
        <v>94</v>
      </c>
      <c r="I2362" t="s">
        <v>95</v>
      </c>
      <c r="J2362" t="s">
        <v>31</v>
      </c>
      <c r="K2362" t="s">
        <v>32</v>
      </c>
      <c r="L2362" t="s">
        <v>5716</v>
      </c>
      <c r="M2362">
        <v>9</v>
      </c>
      <c r="N2362">
        <v>22000</v>
      </c>
      <c r="O2362">
        <v>5</v>
      </c>
      <c r="P2362">
        <v>726.31</v>
      </c>
      <c r="Q2362" t="s">
        <v>5709</v>
      </c>
      <c r="R2362">
        <v>4</v>
      </c>
      <c r="S2362" t="s">
        <v>102</v>
      </c>
      <c r="T2362">
        <v>198000</v>
      </c>
      <c r="U2362">
        <v>9900</v>
      </c>
      <c r="V2362">
        <v>188100</v>
      </c>
      <c r="W2362">
        <v>111354.83</v>
      </c>
      <c r="X2362">
        <v>76018.86</v>
      </c>
      <c r="Y2362">
        <v>40.409999999999997</v>
      </c>
    </row>
    <row r="2363" spans="1:25" x14ac:dyDescent="0.3">
      <c r="A2363" t="s">
        <v>3021</v>
      </c>
      <c r="B2363" s="2">
        <v>46033</v>
      </c>
      <c r="C2363" t="s">
        <v>592</v>
      </c>
      <c r="D2363" t="s">
        <v>120</v>
      </c>
      <c r="E2363" t="s">
        <v>121</v>
      </c>
      <c r="F2363" t="s">
        <v>5692</v>
      </c>
      <c r="G2363" t="s">
        <v>5710</v>
      </c>
      <c r="H2363" t="s">
        <v>110</v>
      </c>
      <c r="I2363" t="s">
        <v>111</v>
      </c>
      <c r="J2363" t="s">
        <v>31</v>
      </c>
      <c r="K2363" t="s">
        <v>5718</v>
      </c>
      <c r="L2363" t="s">
        <v>33</v>
      </c>
      <c r="M2363">
        <v>5</v>
      </c>
      <c r="N2363">
        <v>28000</v>
      </c>
      <c r="O2363">
        <v>15</v>
      </c>
      <c r="P2363">
        <v>1601.95</v>
      </c>
      <c r="Q2363" t="s">
        <v>5709</v>
      </c>
      <c r="R2363">
        <v>5</v>
      </c>
      <c r="S2363" t="s">
        <v>5712</v>
      </c>
      <c r="T2363">
        <v>140000</v>
      </c>
      <c r="U2363">
        <v>21000</v>
      </c>
      <c r="V2363">
        <v>119000</v>
      </c>
      <c r="W2363">
        <v>96266.05</v>
      </c>
      <c r="X2363">
        <v>21132</v>
      </c>
      <c r="Y2363">
        <v>17.760000000000002</v>
      </c>
    </row>
    <row r="2364" spans="1:25" x14ac:dyDescent="0.3">
      <c r="A2364" t="s">
        <v>3022</v>
      </c>
      <c r="B2364" s="2">
        <v>45437</v>
      </c>
      <c r="C2364" t="s">
        <v>234</v>
      </c>
      <c r="D2364" t="s">
        <v>37</v>
      </c>
      <c r="E2364" t="s">
        <v>38</v>
      </c>
      <c r="F2364" t="s">
        <v>5703</v>
      </c>
      <c r="G2364" t="s">
        <v>5707</v>
      </c>
      <c r="H2364" t="s">
        <v>169</v>
      </c>
      <c r="I2364" t="s">
        <v>153</v>
      </c>
      <c r="J2364" t="s">
        <v>31</v>
      </c>
      <c r="K2364" t="s">
        <v>32</v>
      </c>
      <c r="L2364" t="s">
        <v>54</v>
      </c>
      <c r="M2364">
        <v>11</v>
      </c>
      <c r="N2364">
        <v>1800</v>
      </c>
      <c r="O2364">
        <v>20</v>
      </c>
      <c r="P2364">
        <v>600.46</v>
      </c>
      <c r="Q2364" t="s">
        <v>64</v>
      </c>
      <c r="R2364">
        <v>5</v>
      </c>
      <c r="S2364" t="s">
        <v>102</v>
      </c>
      <c r="T2364">
        <v>19800</v>
      </c>
      <c r="U2364">
        <v>3960</v>
      </c>
      <c r="V2364">
        <v>15840</v>
      </c>
      <c r="W2364">
        <v>9786.4699999999993</v>
      </c>
      <c r="X2364">
        <v>5453.07</v>
      </c>
      <c r="Y2364">
        <v>34.43</v>
      </c>
    </row>
    <row r="2365" spans="1:25" x14ac:dyDescent="0.3">
      <c r="A2365" t="s">
        <v>3023</v>
      </c>
      <c r="B2365" s="2">
        <v>45673</v>
      </c>
      <c r="C2365" t="s">
        <v>445</v>
      </c>
      <c r="D2365" t="s">
        <v>180</v>
      </c>
      <c r="E2365" t="s">
        <v>50</v>
      </c>
      <c r="F2365" t="s">
        <v>5679</v>
      </c>
      <c r="G2365" t="s">
        <v>5710</v>
      </c>
      <c r="H2365" t="s">
        <v>68</v>
      </c>
      <c r="I2365" t="s">
        <v>69</v>
      </c>
      <c r="J2365" t="s">
        <v>40</v>
      </c>
      <c r="K2365" t="s">
        <v>53</v>
      </c>
      <c r="L2365" t="s">
        <v>54</v>
      </c>
      <c r="M2365">
        <v>5</v>
      </c>
      <c r="N2365">
        <v>1200</v>
      </c>
      <c r="O2365">
        <v>5</v>
      </c>
      <c r="P2365">
        <v>165.04</v>
      </c>
      <c r="Q2365" t="s">
        <v>5709</v>
      </c>
      <c r="R2365">
        <v>4</v>
      </c>
      <c r="S2365" t="s">
        <v>34</v>
      </c>
      <c r="T2365">
        <v>6000</v>
      </c>
      <c r="U2365">
        <v>300</v>
      </c>
      <c r="V2365">
        <v>5700</v>
      </c>
      <c r="W2365">
        <v>3425.49</v>
      </c>
      <c r="X2365">
        <v>2109.4699999999998</v>
      </c>
      <c r="Y2365">
        <v>37.01</v>
      </c>
    </row>
    <row r="2366" spans="1:25" x14ac:dyDescent="0.3">
      <c r="A2366" t="s">
        <v>3024</v>
      </c>
      <c r="B2366" s="2">
        <v>45924</v>
      </c>
      <c r="C2366" t="s">
        <v>413</v>
      </c>
      <c r="D2366" t="s">
        <v>82</v>
      </c>
      <c r="E2366" t="s">
        <v>28</v>
      </c>
      <c r="F2366" t="s">
        <v>5697</v>
      </c>
      <c r="G2366" t="s">
        <v>5707</v>
      </c>
      <c r="H2366" t="s">
        <v>44</v>
      </c>
      <c r="I2366" t="s">
        <v>352</v>
      </c>
      <c r="J2366" t="s">
        <v>40</v>
      </c>
      <c r="K2366" t="s">
        <v>32</v>
      </c>
      <c r="L2366" t="s">
        <v>33</v>
      </c>
      <c r="M2366">
        <v>4</v>
      </c>
      <c r="N2366">
        <v>72000</v>
      </c>
      <c r="O2366">
        <v>20</v>
      </c>
      <c r="P2366">
        <v>163.30000000000001</v>
      </c>
      <c r="Q2366" t="s">
        <v>5709</v>
      </c>
      <c r="R2366">
        <v>5</v>
      </c>
      <c r="S2366" t="s">
        <v>34</v>
      </c>
      <c r="T2366">
        <v>288000</v>
      </c>
      <c r="U2366">
        <v>57600</v>
      </c>
      <c r="V2366">
        <v>230400</v>
      </c>
      <c r="W2366">
        <v>170021.8</v>
      </c>
      <c r="X2366">
        <v>60214.9</v>
      </c>
      <c r="Y2366">
        <v>26.13</v>
      </c>
    </row>
    <row r="2367" spans="1:25" x14ac:dyDescent="0.3">
      <c r="A2367" t="s">
        <v>3025</v>
      </c>
      <c r="B2367" s="2">
        <v>45630</v>
      </c>
      <c r="C2367" t="s">
        <v>311</v>
      </c>
      <c r="D2367" t="s">
        <v>401</v>
      </c>
      <c r="E2367" t="s">
        <v>109</v>
      </c>
      <c r="F2367" t="s">
        <v>5687</v>
      </c>
      <c r="G2367" t="s">
        <v>5707</v>
      </c>
      <c r="H2367" t="s">
        <v>44</v>
      </c>
      <c r="I2367" t="s">
        <v>45</v>
      </c>
      <c r="J2367" t="s">
        <v>31</v>
      </c>
      <c r="K2367" t="s">
        <v>5718</v>
      </c>
      <c r="L2367" t="s">
        <v>5716</v>
      </c>
      <c r="M2367">
        <v>4</v>
      </c>
      <c r="N2367">
        <v>12500</v>
      </c>
      <c r="O2367">
        <v>5</v>
      </c>
      <c r="P2367">
        <v>701.54</v>
      </c>
      <c r="Q2367" t="s">
        <v>5709</v>
      </c>
      <c r="R2367">
        <v>5</v>
      </c>
      <c r="S2367" t="s">
        <v>34</v>
      </c>
      <c r="T2367">
        <v>50000</v>
      </c>
      <c r="U2367">
        <v>2500</v>
      </c>
      <c r="V2367">
        <v>47500</v>
      </c>
      <c r="W2367">
        <v>29013.8</v>
      </c>
      <c r="X2367">
        <v>17784.66</v>
      </c>
      <c r="Y2367">
        <v>37.44</v>
      </c>
    </row>
    <row r="2368" spans="1:25" x14ac:dyDescent="0.3">
      <c r="A2368" t="s">
        <v>3026</v>
      </c>
      <c r="B2368" s="2">
        <v>45721</v>
      </c>
      <c r="C2368" t="s">
        <v>355</v>
      </c>
      <c r="D2368" t="s">
        <v>82</v>
      </c>
      <c r="E2368" t="s">
        <v>28</v>
      </c>
      <c r="F2368" t="s">
        <v>5701</v>
      </c>
      <c r="G2368" t="s">
        <v>5711</v>
      </c>
      <c r="H2368" t="s">
        <v>5721</v>
      </c>
      <c r="I2368" t="s">
        <v>177</v>
      </c>
      <c r="J2368" t="s">
        <v>63</v>
      </c>
      <c r="K2368" t="s">
        <v>53</v>
      </c>
      <c r="L2368" t="s">
        <v>5717</v>
      </c>
      <c r="M2368">
        <v>8</v>
      </c>
      <c r="N2368">
        <v>72000</v>
      </c>
      <c r="O2368">
        <v>25</v>
      </c>
      <c r="P2368">
        <v>1789.83</v>
      </c>
      <c r="Q2368" t="s">
        <v>64</v>
      </c>
      <c r="R2368">
        <v>5</v>
      </c>
      <c r="S2368" t="s">
        <v>34</v>
      </c>
      <c r="T2368">
        <v>576000</v>
      </c>
      <c r="U2368">
        <v>144000</v>
      </c>
      <c r="V2368">
        <v>432000</v>
      </c>
      <c r="W2368">
        <v>315284.69</v>
      </c>
      <c r="X2368">
        <v>114925.48</v>
      </c>
      <c r="Y2368">
        <v>26.6</v>
      </c>
    </row>
    <row r="2369" spans="1:25" x14ac:dyDescent="0.3">
      <c r="A2369" t="s">
        <v>3027</v>
      </c>
      <c r="B2369" s="2">
        <v>45700</v>
      </c>
      <c r="C2369" t="s">
        <v>683</v>
      </c>
      <c r="D2369" t="s">
        <v>366</v>
      </c>
      <c r="E2369" t="s">
        <v>28</v>
      </c>
      <c r="F2369" t="s">
        <v>5689</v>
      </c>
      <c r="G2369" t="s">
        <v>5711</v>
      </c>
      <c r="H2369" t="s">
        <v>5721</v>
      </c>
      <c r="I2369" t="s">
        <v>86</v>
      </c>
      <c r="J2369" t="s">
        <v>46</v>
      </c>
      <c r="K2369" t="s">
        <v>32</v>
      </c>
      <c r="L2369" t="s">
        <v>33</v>
      </c>
      <c r="M2369">
        <v>11</v>
      </c>
      <c r="N2369">
        <v>22000</v>
      </c>
      <c r="O2369">
        <v>15</v>
      </c>
      <c r="P2369">
        <v>823.1</v>
      </c>
      <c r="Q2369" t="s">
        <v>5709</v>
      </c>
      <c r="R2369">
        <v>5</v>
      </c>
      <c r="S2369" t="s">
        <v>34</v>
      </c>
      <c r="T2369">
        <v>242000</v>
      </c>
      <c r="U2369">
        <v>36300</v>
      </c>
      <c r="V2369">
        <v>205700</v>
      </c>
      <c r="W2369">
        <v>152776.28</v>
      </c>
      <c r="X2369">
        <v>52100.62</v>
      </c>
      <c r="Y2369">
        <v>25.33</v>
      </c>
    </row>
    <row r="2370" spans="1:25" x14ac:dyDescent="0.3">
      <c r="A2370" t="s">
        <v>3028</v>
      </c>
      <c r="B2370" s="2">
        <v>45368</v>
      </c>
      <c r="C2370" t="s">
        <v>1323</v>
      </c>
      <c r="D2370" t="s">
        <v>89</v>
      </c>
      <c r="E2370" t="s">
        <v>28</v>
      </c>
      <c r="F2370" t="s">
        <v>5682</v>
      </c>
      <c r="G2370" t="s">
        <v>5708</v>
      </c>
      <c r="H2370" t="s">
        <v>131</v>
      </c>
      <c r="I2370" t="s">
        <v>135</v>
      </c>
      <c r="J2370" t="s">
        <v>40</v>
      </c>
      <c r="K2370" t="s">
        <v>32</v>
      </c>
      <c r="L2370" t="s">
        <v>5717</v>
      </c>
      <c r="M2370">
        <v>1</v>
      </c>
      <c r="N2370">
        <v>18500</v>
      </c>
      <c r="O2370">
        <v>0</v>
      </c>
      <c r="P2370">
        <v>1399.14</v>
      </c>
      <c r="Q2370" t="s">
        <v>64</v>
      </c>
      <c r="R2370">
        <v>5</v>
      </c>
      <c r="S2370" t="s">
        <v>34</v>
      </c>
      <c r="T2370">
        <v>18500</v>
      </c>
      <c r="U2370">
        <v>0</v>
      </c>
      <c r="V2370">
        <v>18500</v>
      </c>
      <c r="W2370">
        <v>11523.54</v>
      </c>
      <c r="X2370">
        <v>5577.32</v>
      </c>
      <c r="Y2370">
        <v>30.15</v>
      </c>
    </row>
    <row r="2371" spans="1:25" x14ac:dyDescent="0.3">
      <c r="A2371" t="s">
        <v>3029</v>
      </c>
      <c r="B2371" s="2">
        <v>45621</v>
      </c>
      <c r="C2371" t="s">
        <v>360</v>
      </c>
      <c r="D2371" t="s">
        <v>162</v>
      </c>
      <c r="E2371" t="s">
        <v>50</v>
      </c>
      <c r="F2371" t="s">
        <v>5696</v>
      </c>
      <c r="G2371" t="s">
        <v>5709</v>
      </c>
      <c r="H2371" t="s">
        <v>51</v>
      </c>
      <c r="I2371" t="s">
        <v>83</v>
      </c>
      <c r="J2371" t="s">
        <v>46</v>
      </c>
      <c r="K2371" t="s">
        <v>5718</v>
      </c>
      <c r="L2371" t="s">
        <v>90</v>
      </c>
      <c r="M2371">
        <v>7</v>
      </c>
      <c r="N2371">
        <v>3200</v>
      </c>
      <c r="O2371">
        <v>10</v>
      </c>
      <c r="P2371">
        <v>116.43</v>
      </c>
      <c r="Q2371" t="s">
        <v>5709</v>
      </c>
      <c r="R2371">
        <v>3</v>
      </c>
      <c r="S2371" t="s">
        <v>34</v>
      </c>
      <c r="T2371">
        <v>22400</v>
      </c>
      <c r="U2371">
        <v>2240</v>
      </c>
      <c r="V2371">
        <v>20160</v>
      </c>
      <c r="W2371">
        <v>14442.23</v>
      </c>
      <c r="X2371">
        <v>5601.34</v>
      </c>
      <c r="Y2371">
        <v>27.78</v>
      </c>
    </row>
    <row r="2372" spans="1:25" x14ac:dyDescent="0.3">
      <c r="A2372" t="s">
        <v>3030</v>
      </c>
      <c r="B2372" s="2">
        <v>45994</v>
      </c>
      <c r="C2372" t="s">
        <v>1135</v>
      </c>
      <c r="D2372" t="s">
        <v>205</v>
      </c>
      <c r="E2372" t="s">
        <v>121</v>
      </c>
      <c r="F2372" t="s">
        <v>5680</v>
      </c>
      <c r="G2372" t="s">
        <v>5707</v>
      </c>
      <c r="H2372" t="s">
        <v>44</v>
      </c>
      <c r="I2372" t="s">
        <v>45</v>
      </c>
      <c r="J2372" t="s">
        <v>63</v>
      </c>
      <c r="K2372" t="s">
        <v>53</v>
      </c>
      <c r="L2372" t="s">
        <v>5716</v>
      </c>
      <c r="M2372">
        <v>8</v>
      </c>
      <c r="N2372">
        <v>55000</v>
      </c>
      <c r="O2372">
        <v>25</v>
      </c>
      <c r="P2372">
        <v>643.70000000000005</v>
      </c>
      <c r="Q2372" t="s">
        <v>5709</v>
      </c>
      <c r="R2372">
        <v>4</v>
      </c>
      <c r="S2372" t="s">
        <v>34</v>
      </c>
      <c r="T2372">
        <v>440000</v>
      </c>
      <c r="U2372">
        <v>110000</v>
      </c>
      <c r="V2372">
        <v>330000</v>
      </c>
      <c r="W2372">
        <v>236113.23</v>
      </c>
      <c r="X2372">
        <v>93243.07</v>
      </c>
      <c r="Y2372">
        <v>28.26</v>
      </c>
    </row>
    <row r="2373" spans="1:25" x14ac:dyDescent="0.3">
      <c r="A2373" t="s">
        <v>3031</v>
      </c>
      <c r="B2373" s="2">
        <v>45393</v>
      </c>
      <c r="C2373" t="s">
        <v>368</v>
      </c>
      <c r="D2373" t="s">
        <v>205</v>
      </c>
      <c r="E2373" t="s">
        <v>121</v>
      </c>
      <c r="F2373" t="s">
        <v>5685</v>
      </c>
      <c r="G2373" t="s">
        <v>5711</v>
      </c>
      <c r="H2373" t="s">
        <v>94</v>
      </c>
      <c r="I2373" t="s">
        <v>95</v>
      </c>
      <c r="J2373" t="s">
        <v>63</v>
      </c>
      <c r="K2373" t="s">
        <v>32</v>
      </c>
      <c r="L2373" t="s">
        <v>33</v>
      </c>
      <c r="M2373">
        <v>3</v>
      </c>
      <c r="N2373">
        <v>55000</v>
      </c>
      <c r="O2373">
        <v>30</v>
      </c>
      <c r="P2373">
        <v>1212.3599999999999</v>
      </c>
      <c r="Q2373" t="s">
        <v>5709</v>
      </c>
      <c r="R2373">
        <v>5</v>
      </c>
      <c r="S2373" t="s">
        <v>34</v>
      </c>
      <c r="T2373">
        <v>165000</v>
      </c>
      <c r="U2373">
        <v>49500</v>
      </c>
      <c r="V2373">
        <v>115500</v>
      </c>
      <c r="W2373">
        <v>91511.9</v>
      </c>
      <c r="X2373">
        <v>22775.74</v>
      </c>
      <c r="Y2373">
        <v>19.72</v>
      </c>
    </row>
    <row r="2374" spans="1:25" x14ac:dyDescent="0.3">
      <c r="A2374" t="s">
        <v>3032</v>
      </c>
      <c r="B2374" s="2">
        <v>45303</v>
      </c>
      <c r="C2374" t="s">
        <v>1331</v>
      </c>
      <c r="D2374" t="s">
        <v>162</v>
      </c>
      <c r="E2374" t="s">
        <v>50</v>
      </c>
      <c r="F2374" t="s">
        <v>5699</v>
      </c>
      <c r="G2374" t="s">
        <v>5707</v>
      </c>
      <c r="H2374" t="s">
        <v>169</v>
      </c>
      <c r="I2374" t="s">
        <v>153</v>
      </c>
      <c r="J2374" t="s">
        <v>451</v>
      </c>
      <c r="K2374" t="s">
        <v>32</v>
      </c>
      <c r="L2374" t="s">
        <v>5716</v>
      </c>
      <c r="M2374">
        <v>9</v>
      </c>
      <c r="N2374">
        <v>3200</v>
      </c>
      <c r="O2374">
        <v>0</v>
      </c>
      <c r="P2374">
        <v>941.66</v>
      </c>
      <c r="Q2374" t="s">
        <v>5709</v>
      </c>
      <c r="R2374">
        <v>5</v>
      </c>
      <c r="S2374" t="s">
        <v>102</v>
      </c>
      <c r="T2374">
        <v>28800</v>
      </c>
      <c r="U2374">
        <v>0</v>
      </c>
      <c r="V2374">
        <v>28800</v>
      </c>
      <c r="W2374">
        <v>16862.57</v>
      </c>
      <c r="X2374">
        <v>10995.77</v>
      </c>
      <c r="Y2374">
        <v>38.18</v>
      </c>
    </row>
    <row r="2375" spans="1:25" x14ac:dyDescent="0.3">
      <c r="A2375" t="s">
        <v>3033</v>
      </c>
      <c r="B2375" s="2">
        <v>45981</v>
      </c>
      <c r="C2375" t="s">
        <v>478</v>
      </c>
      <c r="D2375" t="s">
        <v>130</v>
      </c>
      <c r="E2375" t="s">
        <v>38</v>
      </c>
      <c r="F2375" t="s">
        <v>5693</v>
      </c>
      <c r="G2375" t="s">
        <v>5710</v>
      </c>
      <c r="H2375" t="s">
        <v>144</v>
      </c>
      <c r="I2375" t="s">
        <v>145</v>
      </c>
      <c r="J2375" t="s">
        <v>46</v>
      </c>
      <c r="K2375" t="s">
        <v>53</v>
      </c>
      <c r="L2375" t="s">
        <v>5716</v>
      </c>
      <c r="M2375">
        <v>7</v>
      </c>
      <c r="N2375">
        <v>2500</v>
      </c>
      <c r="O2375">
        <v>5</v>
      </c>
      <c r="P2375">
        <v>219.87</v>
      </c>
      <c r="Q2375" t="s">
        <v>5709</v>
      </c>
      <c r="R2375">
        <v>4</v>
      </c>
      <c r="S2375" t="s">
        <v>34</v>
      </c>
      <c r="T2375">
        <v>17500</v>
      </c>
      <c r="U2375">
        <v>875</v>
      </c>
      <c r="V2375">
        <v>16625</v>
      </c>
      <c r="W2375">
        <v>9230.9500000000007</v>
      </c>
      <c r="X2375">
        <v>7174.18</v>
      </c>
      <c r="Y2375">
        <v>43.15</v>
      </c>
    </row>
    <row r="2376" spans="1:25" x14ac:dyDescent="0.3">
      <c r="A2376" t="s">
        <v>3034</v>
      </c>
      <c r="B2376" s="2">
        <v>45665</v>
      </c>
      <c r="C2376" t="s">
        <v>275</v>
      </c>
      <c r="D2376" t="s">
        <v>67</v>
      </c>
      <c r="E2376" t="s">
        <v>28</v>
      </c>
      <c r="F2376" t="s">
        <v>5697</v>
      </c>
      <c r="G2376" t="s">
        <v>5707</v>
      </c>
      <c r="H2376" t="s">
        <v>213</v>
      </c>
      <c r="I2376" t="s">
        <v>190</v>
      </c>
      <c r="J2376" t="s">
        <v>46</v>
      </c>
      <c r="K2376" t="s">
        <v>5718</v>
      </c>
      <c r="L2376" t="s">
        <v>5717</v>
      </c>
      <c r="M2376">
        <v>1</v>
      </c>
      <c r="N2376">
        <v>32000</v>
      </c>
      <c r="O2376">
        <v>15</v>
      </c>
      <c r="P2376">
        <v>623.11</v>
      </c>
      <c r="Q2376" t="s">
        <v>64</v>
      </c>
      <c r="R2376">
        <v>5</v>
      </c>
      <c r="S2376" t="s">
        <v>34</v>
      </c>
      <c r="T2376">
        <v>32000</v>
      </c>
      <c r="U2376">
        <v>4800</v>
      </c>
      <c r="V2376">
        <v>27200</v>
      </c>
      <c r="W2376">
        <v>20990.39</v>
      </c>
      <c r="X2376">
        <v>5586.5</v>
      </c>
      <c r="Y2376">
        <v>20.54</v>
      </c>
    </row>
    <row r="2377" spans="1:25" x14ac:dyDescent="0.3">
      <c r="A2377" t="s">
        <v>3035</v>
      </c>
      <c r="B2377" s="2">
        <v>45606</v>
      </c>
      <c r="C2377" t="s">
        <v>546</v>
      </c>
      <c r="D2377" t="s">
        <v>330</v>
      </c>
      <c r="E2377" t="s">
        <v>109</v>
      </c>
      <c r="F2377" t="s">
        <v>5699</v>
      </c>
      <c r="G2377" t="s">
        <v>5710</v>
      </c>
      <c r="H2377" t="s">
        <v>110</v>
      </c>
      <c r="I2377" t="s">
        <v>296</v>
      </c>
      <c r="J2377" t="s">
        <v>46</v>
      </c>
      <c r="K2377" t="s">
        <v>32</v>
      </c>
      <c r="L2377" t="s">
        <v>5717</v>
      </c>
      <c r="M2377">
        <v>2</v>
      </c>
      <c r="N2377">
        <v>9800</v>
      </c>
      <c r="O2377">
        <v>20</v>
      </c>
      <c r="P2377">
        <v>1727.59</v>
      </c>
      <c r="Q2377" t="s">
        <v>5709</v>
      </c>
      <c r="R2377">
        <v>4</v>
      </c>
      <c r="S2377" t="s">
        <v>34</v>
      </c>
      <c r="T2377">
        <v>19600</v>
      </c>
      <c r="U2377">
        <v>3920</v>
      </c>
      <c r="V2377">
        <v>15680</v>
      </c>
      <c r="W2377">
        <v>11629.45</v>
      </c>
      <c r="X2377">
        <v>2322.96</v>
      </c>
      <c r="Y2377">
        <v>14.81</v>
      </c>
    </row>
    <row r="2378" spans="1:25" x14ac:dyDescent="0.3">
      <c r="A2378" t="s">
        <v>3036</v>
      </c>
      <c r="B2378" s="2">
        <v>45910</v>
      </c>
      <c r="C2378" t="s">
        <v>513</v>
      </c>
      <c r="D2378" t="s">
        <v>305</v>
      </c>
      <c r="E2378" t="s">
        <v>38</v>
      </c>
      <c r="F2378" t="s">
        <v>5697</v>
      </c>
      <c r="G2378" t="s">
        <v>5710</v>
      </c>
      <c r="H2378" t="s">
        <v>110</v>
      </c>
      <c r="I2378" t="s">
        <v>296</v>
      </c>
      <c r="J2378" t="s">
        <v>40</v>
      </c>
      <c r="K2378" t="s">
        <v>32</v>
      </c>
      <c r="L2378" t="s">
        <v>5716</v>
      </c>
      <c r="M2378">
        <v>2</v>
      </c>
      <c r="N2378">
        <v>1200</v>
      </c>
      <c r="O2378">
        <v>10</v>
      </c>
      <c r="P2378">
        <v>1488.2</v>
      </c>
      <c r="Q2378" t="s">
        <v>5709</v>
      </c>
      <c r="R2378">
        <v>3</v>
      </c>
      <c r="S2378" t="s">
        <v>34</v>
      </c>
      <c r="T2378">
        <v>2400</v>
      </c>
      <c r="U2378">
        <v>240</v>
      </c>
      <c r="V2378">
        <v>2160</v>
      </c>
      <c r="W2378">
        <v>1279.51</v>
      </c>
      <c r="X2378">
        <v>-607.71</v>
      </c>
      <c r="Y2378">
        <v>-28.13</v>
      </c>
    </row>
    <row r="2379" spans="1:25" x14ac:dyDescent="0.3">
      <c r="A2379" t="s">
        <v>3037</v>
      </c>
      <c r="B2379" s="2">
        <v>45588</v>
      </c>
      <c r="C2379" t="s">
        <v>314</v>
      </c>
      <c r="D2379" t="s">
        <v>176</v>
      </c>
      <c r="E2379" t="s">
        <v>109</v>
      </c>
      <c r="F2379" t="s">
        <v>5684</v>
      </c>
      <c r="G2379" t="s">
        <v>5707</v>
      </c>
      <c r="H2379" t="s">
        <v>44</v>
      </c>
      <c r="I2379" t="s">
        <v>45</v>
      </c>
      <c r="J2379" t="s">
        <v>31</v>
      </c>
      <c r="K2379" t="s">
        <v>32</v>
      </c>
      <c r="L2379" t="s">
        <v>33</v>
      </c>
      <c r="M2379">
        <v>6</v>
      </c>
      <c r="N2379">
        <v>28000</v>
      </c>
      <c r="O2379">
        <v>20</v>
      </c>
      <c r="P2379">
        <v>461.51</v>
      </c>
      <c r="Q2379" t="s">
        <v>5709</v>
      </c>
      <c r="R2379">
        <v>5</v>
      </c>
      <c r="S2379" t="s">
        <v>34</v>
      </c>
      <c r="T2379">
        <v>168000</v>
      </c>
      <c r="U2379">
        <v>33600</v>
      </c>
      <c r="V2379">
        <v>134400</v>
      </c>
      <c r="W2379">
        <v>102425.58</v>
      </c>
      <c r="X2379">
        <v>31512.91</v>
      </c>
      <c r="Y2379">
        <v>23.45</v>
      </c>
    </row>
    <row r="2380" spans="1:25" x14ac:dyDescent="0.3">
      <c r="A2380" t="s">
        <v>3038</v>
      </c>
      <c r="B2380" s="2">
        <v>45755</v>
      </c>
      <c r="C2380" t="s">
        <v>348</v>
      </c>
      <c r="D2380" t="s">
        <v>98</v>
      </c>
      <c r="E2380" t="s">
        <v>38</v>
      </c>
      <c r="F2380" t="s">
        <v>5692</v>
      </c>
      <c r="G2380" t="s">
        <v>5710</v>
      </c>
      <c r="H2380" t="s">
        <v>5720</v>
      </c>
      <c r="I2380" t="s">
        <v>57</v>
      </c>
      <c r="J2380" t="s">
        <v>31</v>
      </c>
      <c r="K2380" t="s">
        <v>53</v>
      </c>
      <c r="L2380" t="s">
        <v>33</v>
      </c>
      <c r="M2380">
        <v>4</v>
      </c>
      <c r="N2380">
        <v>4200</v>
      </c>
      <c r="O2380">
        <v>10</v>
      </c>
      <c r="P2380">
        <v>846.9</v>
      </c>
      <c r="Q2380" t="s">
        <v>5709</v>
      </c>
      <c r="R2380">
        <v>2</v>
      </c>
      <c r="S2380" t="s">
        <v>34</v>
      </c>
      <c r="T2380">
        <v>16800</v>
      </c>
      <c r="U2380">
        <v>1680</v>
      </c>
      <c r="V2380">
        <v>15120</v>
      </c>
      <c r="W2380">
        <v>9249.48</v>
      </c>
      <c r="X2380">
        <v>5023.62</v>
      </c>
      <c r="Y2380">
        <v>33.22</v>
      </c>
    </row>
    <row r="2381" spans="1:25" x14ac:dyDescent="0.3">
      <c r="A2381" t="s">
        <v>3039</v>
      </c>
      <c r="B2381" s="2">
        <v>45923</v>
      </c>
      <c r="C2381" t="s">
        <v>2252</v>
      </c>
      <c r="D2381" t="s">
        <v>305</v>
      </c>
      <c r="E2381" t="s">
        <v>38</v>
      </c>
      <c r="F2381" t="s">
        <v>5684</v>
      </c>
      <c r="G2381" t="s">
        <v>5711</v>
      </c>
      <c r="H2381" t="s">
        <v>5721</v>
      </c>
      <c r="I2381" t="s">
        <v>177</v>
      </c>
      <c r="J2381" t="s">
        <v>46</v>
      </c>
      <c r="K2381" t="s">
        <v>32</v>
      </c>
      <c r="L2381" t="s">
        <v>5717</v>
      </c>
      <c r="M2381">
        <v>11</v>
      </c>
      <c r="N2381">
        <v>1200</v>
      </c>
      <c r="O2381">
        <v>5</v>
      </c>
      <c r="P2381">
        <v>1227.73</v>
      </c>
      <c r="Q2381" t="s">
        <v>5709</v>
      </c>
      <c r="R2381">
        <v>5</v>
      </c>
      <c r="S2381" t="s">
        <v>5714</v>
      </c>
      <c r="T2381">
        <v>13200</v>
      </c>
      <c r="U2381">
        <v>660</v>
      </c>
      <c r="V2381">
        <v>12540</v>
      </c>
      <c r="W2381">
        <v>8522.26</v>
      </c>
      <c r="X2381">
        <v>2790.01</v>
      </c>
      <c r="Y2381">
        <v>22.25</v>
      </c>
    </row>
    <row r="2382" spans="1:25" x14ac:dyDescent="0.3">
      <c r="A2382" t="s">
        <v>3040</v>
      </c>
      <c r="B2382" s="2">
        <v>45555</v>
      </c>
      <c r="C2382" t="s">
        <v>468</v>
      </c>
      <c r="D2382" t="s">
        <v>256</v>
      </c>
      <c r="E2382" t="s">
        <v>38</v>
      </c>
      <c r="F2382" t="s">
        <v>5680</v>
      </c>
      <c r="G2382" t="s">
        <v>5710</v>
      </c>
      <c r="H2382" t="s">
        <v>144</v>
      </c>
      <c r="I2382" t="s">
        <v>145</v>
      </c>
      <c r="J2382" t="s">
        <v>31</v>
      </c>
      <c r="K2382" t="s">
        <v>32</v>
      </c>
      <c r="L2382" t="s">
        <v>90</v>
      </c>
      <c r="M2382">
        <v>11</v>
      </c>
      <c r="N2382">
        <v>4500</v>
      </c>
      <c r="O2382">
        <v>15</v>
      </c>
      <c r="P2382">
        <v>1012.42</v>
      </c>
      <c r="Q2382" t="s">
        <v>5709</v>
      </c>
      <c r="R2382">
        <v>5</v>
      </c>
      <c r="S2382" t="s">
        <v>34</v>
      </c>
      <c r="T2382">
        <v>49500</v>
      </c>
      <c r="U2382">
        <v>7425</v>
      </c>
      <c r="V2382">
        <v>42075</v>
      </c>
      <c r="W2382">
        <v>27384.18</v>
      </c>
      <c r="X2382">
        <v>13678.4</v>
      </c>
      <c r="Y2382">
        <v>32.51</v>
      </c>
    </row>
    <row r="2383" spans="1:25" x14ac:dyDescent="0.3">
      <c r="A2383" t="s">
        <v>3041</v>
      </c>
      <c r="B2383" s="2">
        <v>45768</v>
      </c>
      <c r="C2383" t="s">
        <v>140</v>
      </c>
      <c r="D2383" t="s">
        <v>256</v>
      </c>
      <c r="E2383" t="s">
        <v>38</v>
      </c>
      <c r="F2383" t="s">
        <v>5706</v>
      </c>
      <c r="G2383" t="s">
        <v>5709</v>
      </c>
      <c r="H2383" t="s">
        <v>184</v>
      </c>
      <c r="I2383" t="s">
        <v>198</v>
      </c>
      <c r="J2383" t="s">
        <v>63</v>
      </c>
      <c r="K2383" t="s">
        <v>5718</v>
      </c>
      <c r="L2383" t="s">
        <v>5717</v>
      </c>
      <c r="M2383">
        <v>11</v>
      </c>
      <c r="N2383">
        <v>4500</v>
      </c>
      <c r="O2383">
        <v>10</v>
      </c>
      <c r="P2383">
        <v>1567.57</v>
      </c>
      <c r="Q2383" t="s">
        <v>64</v>
      </c>
      <c r="R2383">
        <v>2</v>
      </c>
      <c r="S2383" t="s">
        <v>34</v>
      </c>
      <c r="T2383">
        <v>49500</v>
      </c>
      <c r="U2383">
        <v>4950</v>
      </c>
      <c r="V2383">
        <v>44550</v>
      </c>
      <c r="W2383">
        <v>27353.06</v>
      </c>
      <c r="X2383">
        <v>15629.37</v>
      </c>
      <c r="Y2383">
        <v>35.08</v>
      </c>
    </row>
    <row r="2384" spans="1:25" x14ac:dyDescent="0.3">
      <c r="A2384" t="s">
        <v>3042</v>
      </c>
      <c r="B2384" s="2">
        <v>46143</v>
      </c>
      <c r="C2384" t="s">
        <v>1195</v>
      </c>
      <c r="D2384" t="s">
        <v>268</v>
      </c>
      <c r="E2384" t="s">
        <v>28</v>
      </c>
      <c r="F2384" t="s">
        <v>5696</v>
      </c>
      <c r="G2384" t="s">
        <v>5709</v>
      </c>
      <c r="H2384" t="s">
        <v>61</v>
      </c>
      <c r="I2384" t="s">
        <v>260</v>
      </c>
      <c r="J2384" t="s">
        <v>31</v>
      </c>
      <c r="K2384" t="s">
        <v>32</v>
      </c>
      <c r="L2384" t="s">
        <v>33</v>
      </c>
      <c r="M2384">
        <v>9</v>
      </c>
      <c r="N2384">
        <v>18500</v>
      </c>
      <c r="O2384">
        <v>0</v>
      </c>
      <c r="P2384">
        <v>630.23</v>
      </c>
      <c r="Q2384" t="s">
        <v>5709</v>
      </c>
      <c r="R2384">
        <v>3</v>
      </c>
      <c r="S2384" t="s">
        <v>34</v>
      </c>
      <c r="T2384">
        <v>166500</v>
      </c>
      <c r="U2384">
        <v>0</v>
      </c>
      <c r="V2384">
        <v>166500</v>
      </c>
      <c r="W2384">
        <v>94707.48</v>
      </c>
      <c r="X2384">
        <v>71162.289999999994</v>
      </c>
      <c r="Y2384">
        <v>42.74</v>
      </c>
    </row>
    <row r="2385" spans="1:25" x14ac:dyDescent="0.3">
      <c r="A2385" t="s">
        <v>3043</v>
      </c>
      <c r="B2385" s="2">
        <v>45643</v>
      </c>
      <c r="C2385" t="s">
        <v>572</v>
      </c>
      <c r="D2385" t="s">
        <v>366</v>
      </c>
      <c r="E2385" t="s">
        <v>28</v>
      </c>
      <c r="F2385" t="s">
        <v>5680</v>
      </c>
      <c r="G2385" t="s">
        <v>5708</v>
      </c>
      <c r="H2385" t="s">
        <v>131</v>
      </c>
      <c r="I2385" t="s">
        <v>132</v>
      </c>
      <c r="J2385" t="s">
        <v>40</v>
      </c>
      <c r="K2385" t="s">
        <v>32</v>
      </c>
      <c r="L2385" t="s">
        <v>5717</v>
      </c>
      <c r="M2385">
        <v>2</v>
      </c>
      <c r="N2385">
        <v>22000</v>
      </c>
      <c r="O2385">
        <v>15</v>
      </c>
      <c r="P2385">
        <v>1644.07</v>
      </c>
      <c r="Q2385" t="s">
        <v>5709</v>
      </c>
      <c r="R2385">
        <v>3</v>
      </c>
      <c r="S2385" t="s">
        <v>41</v>
      </c>
      <c r="T2385">
        <v>44000</v>
      </c>
      <c r="U2385">
        <v>6600</v>
      </c>
      <c r="V2385">
        <v>37400</v>
      </c>
      <c r="W2385">
        <v>25106.01</v>
      </c>
      <c r="X2385">
        <v>10649.92</v>
      </c>
      <c r="Y2385">
        <v>28.48</v>
      </c>
    </row>
    <row r="2386" spans="1:25" x14ac:dyDescent="0.3">
      <c r="A2386" t="s">
        <v>3044</v>
      </c>
      <c r="B2386" s="2">
        <v>45934</v>
      </c>
      <c r="C2386" t="s">
        <v>85</v>
      </c>
      <c r="D2386" t="s">
        <v>60</v>
      </c>
      <c r="E2386" t="s">
        <v>38</v>
      </c>
      <c r="F2386" t="s">
        <v>5698</v>
      </c>
      <c r="G2386" t="s">
        <v>5709</v>
      </c>
      <c r="H2386" t="s">
        <v>61</v>
      </c>
      <c r="I2386" t="s">
        <v>138</v>
      </c>
      <c r="J2386" t="s">
        <v>63</v>
      </c>
      <c r="K2386" t="s">
        <v>53</v>
      </c>
      <c r="L2386" t="s">
        <v>5716</v>
      </c>
      <c r="M2386">
        <v>9</v>
      </c>
      <c r="N2386">
        <v>3500</v>
      </c>
      <c r="O2386">
        <v>10</v>
      </c>
      <c r="P2386">
        <v>1369.16</v>
      </c>
      <c r="Q2386" t="s">
        <v>5709</v>
      </c>
      <c r="R2386">
        <v>5</v>
      </c>
      <c r="S2386" t="s">
        <v>34</v>
      </c>
      <c r="T2386">
        <v>31500</v>
      </c>
      <c r="U2386">
        <v>3150</v>
      </c>
      <c r="V2386">
        <v>28350</v>
      </c>
      <c r="W2386">
        <v>18662.79</v>
      </c>
      <c r="X2386">
        <v>8318.0499999999993</v>
      </c>
      <c r="Y2386">
        <v>29.34</v>
      </c>
    </row>
    <row r="2387" spans="1:25" x14ac:dyDescent="0.3">
      <c r="A2387" t="s">
        <v>3045</v>
      </c>
      <c r="B2387" s="2">
        <v>46148</v>
      </c>
      <c r="C2387" t="s">
        <v>368</v>
      </c>
      <c r="D2387" t="s">
        <v>330</v>
      </c>
      <c r="E2387" t="s">
        <v>109</v>
      </c>
      <c r="F2387" t="s">
        <v>5701</v>
      </c>
      <c r="G2387" t="s">
        <v>5709</v>
      </c>
      <c r="H2387" t="s">
        <v>51</v>
      </c>
      <c r="I2387" t="s">
        <v>52</v>
      </c>
      <c r="J2387" t="s">
        <v>46</v>
      </c>
      <c r="K2387" t="s">
        <v>32</v>
      </c>
      <c r="L2387" t="s">
        <v>33</v>
      </c>
      <c r="M2387">
        <v>5</v>
      </c>
      <c r="N2387">
        <v>9800</v>
      </c>
      <c r="O2387">
        <v>5</v>
      </c>
      <c r="P2387">
        <v>981.43</v>
      </c>
      <c r="Q2387" t="s">
        <v>5709</v>
      </c>
      <c r="R2387">
        <v>4</v>
      </c>
      <c r="S2387" t="s">
        <v>34</v>
      </c>
      <c r="T2387">
        <v>49000</v>
      </c>
      <c r="U2387">
        <v>2450</v>
      </c>
      <c r="V2387">
        <v>46550</v>
      </c>
      <c r="W2387">
        <v>31560.86</v>
      </c>
      <c r="X2387">
        <v>14007.71</v>
      </c>
      <c r="Y2387">
        <v>30.09</v>
      </c>
    </row>
    <row r="2388" spans="1:25" x14ac:dyDescent="0.3">
      <c r="A2388" t="s">
        <v>3046</v>
      </c>
      <c r="B2388" s="2">
        <v>45557</v>
      </c>
      <c r="C2388" t="s">
        <v>643</v>
      </c>
      <c r="D2388" t="s">
        <v>49</v>
      </c>
      <c r="E2388" t="s">
        <v>50</v>
      </c>
      <c r="F2388" t="s">
        <v>5677</v>
      </c>
      <c r="G2388" t="s">
        <v>5711</v>
      </c>
      <c r="H2388" t="s">
        <v>94</v>
      </c>
      <c r="I2388" t="s">
        <v>95</v>
      </c>
      <c r="J2388" t="s">
        <v>63</v>
      </c>
      <c r="K2388" t="s">
        <v>32</v>
      </c>
      <c r="L2388" t="s">
        <v>5716</v>
      </c>
      <c r="M2388">
        <v>6</v>
      </c>
      <c r="N2388">
        <v>14500</v>
      </c>
      <c r="O2388">
        <v>0</v>
      </c>
      <c r="P2388">
        <v>368.64</v>
      </c>
      <c r="Q2388" t="s">
        <v>5709</v>
      </c>
      <c r="R2388">
        <v>5</v>
      </c>
      <c r="S2388" t="s">
        <v>34</v>
      </c>
      <c r="T2388">
        <v>87000</v>
      </c>
      <c r="U2388">
        <v>0</v>
      </c>
      <c r="V2388">
        <v>87000</v>
      </c>
      <c r="W2388">
        <v>61178</v>
      </c>
      <c r="X2388">
        <v>25453.360000000001</v>
      </c>
      <c r="Y2388">
        <v>29.26</v>
      </c>
    </row>
    <row r="2389" spans="1:25" x14ac:dyDescent="0.3">
      <c r="A2389" t="s">
        <v>3047</v>
      </c>
      <c r="B2389" s="2">
        <v>46192</v>
      </c>
      <c r="C2389" t="s">
        <v>853</v>
      </c>
      <c r="D2389" t="s">
        <v>401</v>
      </c>
      <c r="E2389" t="s">
        <v>109</v>
      </c>
      <c r="F2389" t="s">
        <v>5700</v>
      </c>
      <c r="G2389" t="s">
        <v>5711</v>
      </c>
      <c r="H2389" t="s">
        <v>5721</v>
      </c>
      <c r="I2389" t="s">
        <v>177</v>
      </c>
      <c r="J2389" t="s">
        <v>46</v>
      </c>
      <c r="K2389" t="s">
        <v>53</v>
      </c>
      <c r="L2389" t="s">
        <v>33</v>
      </c>
      <c r="M2389">
        <v>9</v>
      </c>
      <c r="N2389">
        <v>12500</v>
      </c>
      <c r="O2389">
        <v>30</v>
      </c>
      <c r="P2389">
        <v>788.7</v>
      </c>
      <c r="Q2389" t="s">
        <v>5709</v>
      </c>
      <c r="R2389">
        <v>5</v>
      </c>
      <c r="S2389" t="s">
        <v>102</v>
      </c>
      <c r="T2389">
        <v>112500</v>
      </c>
      <c r="U2389">
        <v>33750</v>
      </c>
      <c r="V2389">
        <v>78750</v>
      </c>
      <c r="W2389">
        <v>45235.97</v>
      </c>
      <c r="X2389">
        <v>32725.33</v>
      </c>
      <c r="Y2389">
        <v>41.56</v>
      </c>
    </row>
    <row r="2390" spans="1:25" x14ac:dyDescent="0.3">
      <c r="A2390" t="s">
        <v>3048</v>
      </c>
      <c r="B2390" s="2">
        <v>45691</v>
      </c>
      <c r="C2390" t="s">
        <v>275</v>
      </c>
      <c r="D2390" t="s">
        <v>205</v>
      </c>
      <c r="E2390" t="s">
        <v>121</v>
      </c>
      <c r="F2390" t="s">
        <v>5701</v>
      </c>
      <c r="G2390" t="s">
        <v>5707</v>
      </c>
      <c r="H2390" t="s">
        <v>44</v>
      </c>
      <c r="I2390" t="s">
        <v>254</v>
      </c>
      <c r="J2390" t="s">
        <v>46</v>
      </c>
      <c r="K2390" t="s">
        <v>5718</v>
      </c>
      <c r="L2390" t="s">
        <v>5716</v>
      </c>
      <c r="M2390">
        <v>1</v>
      </c>
      <c r="N2390">
        <v>55000</v>
      </c>
      <c r="O2390">
        <v>0</v>
      </c>
      <c r="P2390">
        <v>1133.3399999999999</v>
      </c>
      <c r="Q2390" t="s">
        <v>5709</v>
      </c>
      <c r="R2390">
        <v>5</v>
      </c>
      <c r="S2390" t="s">
        <v>102</v>
      </c>
      <c r="T2390">
        <v>55000</v>
      </c>
      <c r="U2390">
        <v>0</v>
      </c>
      <c r="V2390">
        <v>55000</v>
      </c>
      <c r="W2390">
        <v>41129.39</v>
      </c>
      <c r="X2390">
        <v>12737.27</v>
      </c>
      <c r="Y2390">
        <v>23.16</v>
      </c>
    </row>
    <row r="2391" spans="1:25" x14ac:dyDescent="0.3">
      <c r="A2391" t="s">
        <v>3049</v>
      </c>
      <c r="B2391" s="2">
        <v>45966</v>
      </c>
      <c r="C2391" t="s">
        <v>441</v>
      </c>
      <c r="D2391" t="s">
        <v>212</v>
      </c>
      <c r="E2391" t="s">
        <v>28</v>
      </c>
      <c r="F2391" t="s">
        <v>5686</v>
      </c>
      <c r="G2391" t="s">
        <v>5710</v>
      </c>
      <c r="H2391" t="s">
        <v>68</v>
      </c>
      <c r="I2391" t="s">
        <v>69</v>
      </c>
      <c r="J2391" t="s">
        <v>46</v>
      </c>
      <c r="K2391" t="s">
        <v>5718</v>
      </c>
      <c r="L2391" t="s">
        <v>33</v>
      </c>
      <c r="M2391">
        <v>2</v>
      </c>
      <c r="N2391">
        <v>8500</v>
      </c>
      <c r="O2391">
        <v>0</v>
      </c>
      <c r="P2391">
        <v>1762.67</v>
      </c>
      <c r="Q2391" t="s">
        <v>5709</v>
      </c>
      <c r="R2391">
        <v>4</v>
      </c>
      <c r="S2391" t="s">
        <v>102</v>
      </c>
      <c r="T2391">
        <v>17000</v>
      </c>
      <c r="U2391">
        <v>0</v>
      </c>
      <c r="V2391">
        <v>17000</v>
      </c>
      <c r="W2391">
        <v>9454.19</v>
      </c>
      <c r="X2391">
        <v>5783.14</v>
      </c>
      <c r="Y2391">
        <v>34.020000000000003</v>
      </c>
    </row>
    <row r="2392" spans="1:25" x14ac:dyDescent="0.3">
      <c r="A2392" t="s">
        <v>3050</v>
      </c>
      <c r="B2392" s="2">
        <v>45734</v>
      </c>
      <c r="C2392" t="s">
        <v>1006</v>
      </c>
      <c r="D2392" t="s">
        <v>114</v>
      </c>
      <c r="E2392" t="s">
        <v>28</v>
      </c>
      <c r="F2392" t="s">
        <v>5702</v>
      </c>
      <c r="G2392" t="s">
        <v>5710</v>
      </c>
      <c r="H2392" t="s">
        <v>68</v>
      </c>
      <c r="I2392" t="s">
        <v>69</v>
      </c>
      <c r="J2392" t="s">
        <v>40</v>
      </c>
      <c r="K2392" t="s">
        <v>53</v>
      </c>
      <c r="L2392" t="s">
        <v>5716</v>
      </c>
      <c r="M2392">
        <v>5</v>
      </c>
      <c r="N2392">
        <v>3200</v>
      </c>
      <c r="O2392">
        <v>20</v>
      </c>
      <c r="P2392">
        <v>413.49</v>
      </c>
      <c r="Q2392" t="s">
        <v>64</v>
      </c>
      <c r="R2392">
        <v>4</v>
      </c>
      <c r="S2392" t="s">
        <v>34</v>
      </c>
      <c r="T2392">
        <v>16000</v>
      </c>
      <c r="U2392">
        <v>3200</v>
      </c>
      <c r="V2392">
        <v>12800</v>
      </c>
      <c r="W2392">
        <v>9228.85</v>
      </c>
      <c r="X2392">
        <v>3157.66</v>
      </c>
      <c r="Y2392">
        <v>24.67</v>
      </c>
    </row>
    <row r="2393" spans="1:25" x14ac:dyDescent="0.3">
      <c r="A2393" t="s">
        <v>3051</v>
      </c>
      <c r="B2393" s="2">
        <v>45621</v>
      </c>
      <c r="C2393" t="s">
        <v>300</v>
      </c>
      <c r="D2393" t="s">
        <v>124</v>
      </c>
      <c r="E2393" t="s">
        <v>28</v>
      </c>
      <c r="F2393" t="s">
        <v>5691</v>
      </c>
      <c r="G2393" t="s">
        <v>5711</v>
      </c>
      <c r="H2393" t="s">
        <v>94</v>
      </c>
      <c r="I2393" t="s">
        <v>95</v>
      </c>
      <c r="J2393" t="s">
        <v>31</v>
      </c>
      <c r="K2393" t="s">
        <v>5718</v>
      </c>
      <c r="L2393" t="s">
        <v>33</v>
      </c>
      <c r="M2393">
        <v>4</v>
      </c>
      <c r="N2393">
        <v>12500</v>
      </c>
      <c r="O2393">
        <v>10</v>
      </c>
      <c r="P2393">
        <v>923.55</v>
      </c>
      <c r="Q2393" t="s">
        <v>5709</v>
      </c>
      <c r="R2393">
        <v>2</v>
      </c>
      <c r="S2393" t="s">
        <v>34</v>
      </c>
      <c r="T2393">
        <v>50000</v>
      </c>
      <c r="U2393">
        <v>5000</v>
      </c>
      <c r="V2393">
        <v>45000</v>
      </c>
      <c r="W2393">
        <v>36798.720000000001</v>
      </c>
      <c r="X2393">
        <v>7277.73</v>
      </c>
      <c r="Y2393">
        <v>16.170000000000002</v>
      </c>
    </row>
    <row r="2394" spans="1:25" x14ac:dyDescent="0.3">
      <c r="A2394" t="s">
        <v>3052</v>
      </c>
      <c r="B2394" s="2">
        <v>45564</v>
      </c>
      <c r="C2394" t="s">
        <v>1087</v>
      </c>
      <c r="D2394" t="s">
        <v>117</v>
      </c>
      <c r="E2394" t="s">
        <v>109</v>
      </c>
      <c r="F2394" t="s">
        <v>5688</v>
      </c>
      <c r="G2394" t="s">
        <v>5710</v>
      </c>
      <c r="H2394" t="s">
        <v>144</v>
      </c>
      <c r="I2394" t="s">
        <v>156</v>
      </c>
      <c r="J2394" t="s">
        <v>63</v>
      </c>
      <c r="K2394" t="s">
        <v>32</v>
      </c>
      <c r="L2394" t="s">
        <v>5717</v>
      </c>
      <c r="M2394">
        <v>2</v>
      </c>
      <c r="N2394">
        <v>2800</v>
      </c>
      <c r="O2394">
        <v>10</v>
      </c>
      <c r="P2394">
        <v>635.63</v>
      </c>
      <c r="Q2394" t="s">
        <v>5709</v>
      </c>
      <c r="R2394">
        <v>4</v>
      </c>
      <c r="S2394" t="s">
        <v>34</v>
      </c>
      <c r="T2394">
        <v>5600</v>
      </c>
      <c r="U2394">
        <v>560</v>
      </c>
      <c r="V2394">
        <v>5040</v>
      </c>
      <c r="W2394">
        <v>3604.26</v>
      </c>
      <c r="X2394">
        <v>800.11</v>
      </c>
      <c r="Y2394">
        <v>15.88</v>
      </c>
    </row>
    <row r="2395" spans="1:25" x14ac:dyDescent="0.3">
      <c r="A2395" t="s">
        <v>3053</v>
      </c>
      <c r="B2395" s="2">
        <v>45958</v>
      </c>
      <c r="C2395" t="s">
        <v>715</v>
      </c>
      <c r="D2395" t="s">
        <v>281</v>
      </c>
      <c r="E2395" t="s">
        <v>121</v>
      </c>
      <c r="F2395" t="s">
        <v>5696</v>
      </c>
      <c r="G2395" t="s">
        <v>5710</v>
      </c>
      <c r="H2395" t="s">
        <v>295</v>
      </c>
      <c r="I2395" t="s">
        <v>111</v>
      </c>
      <c r="J2395" t="s">
        <v>46</v>
      </c>
      <c r="K2395" t="s">
        <v>5718</v>
      </c>
      <c r="L2395" t="s">
        <v>5717</v>
      </c>
      <c r="M2395">
        <v>1</v>
      </c>
      <c r="N2395">
        <v>42000</v>
      </c>
      <c r="O2395">
        <v>150</v>
      </c>
      <c r="P2395">
        <v>953.16</v>
      </c>
      <c r="Q2395" t="s">
        <v>5709</v>
      </c>
      <c r="R2395">
        <v>5</v>
      </c>
      <c r="S2395" t="s">
        <v>34</v>
      </c>
      <c r="T2395">
        <v>42000</v>
      </c>
      <c r="U2395">
        <v>2100</v>
      </c>
      <c r="V2395">
        <v>39900</v>
      </c>
      <c r="W2395">
        <v>27967.13</v>
      </c>
      <c r="X2395">
        <v>10979.71</v>
      </c>
      <c r="Y2395">
        <v>27.52</v>
      </c>
    </row>
    <row r="2396" spans="1:25" x14ac:dyDescent="0.3">
      <c r="A2396" t="s">
        <v>3054</v>
      </c>
      <c r="B2396" s="2">
        <v>45680</v>
      </c>
      <c r="C2396" t="s">
        <v>1696</v>
      </c>
      <c r="D2396" t="s">
        <v>330</v>
      </c>
      <c r="E2396" t="s">
        <v>109</v>
      </c>
      <c r="F2396" t="s">
        <v>5694</v>
      </c>
      <c r="G2396" t="s">
        <v>5707</v>
      </c>
      <c r="H2396" t="s">
        <v>5719</v>
      </c>
      <c r="I2396" t="s">
        <v>80</v>
      </c>
      <c r="J2396" t="s">
        <v>40</v>
      </c>
      <c r="K2396" t="s">
        <v>53</v>
      </c>
      <c r="L2396" t="s">
        <v>90</v>
      </c>
      <c r="M2396">
        <v>2</v>
      </c>
      <c r="N2396">
        <v>9800</v>
      </c>
      <c r="O2396">
        <v>20</v>
      </c>
      <c r="P2396">
        <v>173.45</v>
      </c>
      <c r="Q2396" t="s">
        <v>5709</v>
      </c>
      <c r="R2396">
        <v>5</v>
      </c>
      <c r="S2396" t="s">
        <v>34</v>
      </c>
      <c r="T2396">
        <v>19600</v>
      </c>
      <c r="U2396">
        <v>3920</v>
      </c>
      <c r="V2396">
        <v>15680</v>
      </c>
      <c r="W2396">
        <v>10118.74</v>
      </c>
      <c r="X2396">
        <v>5387.81</v>
      </c>
      <c r="Y2396">
        <v>34.36</v>
      </c>
    </row>
    <row r="2397" spans="1:25" x14ac:dyDescent="0.3">
      <c r="A2397" t="s">
        <v>3055</v>
      </c>
      <c r="B2397" s="2">
        <v>45965</v>
      </c>
      <c r="C2397" t="s">
        <v>773</v>
      </c>
      <c r="D2397" t="s">
        <v>281</v>
      </c>
      <c r="E2397" t="s">
        <v>121</v>
      </c>
      <c r="F2397" t="s">
        <v>5680</v>
      </c>
      <c r="G2397" t="s">
        <v>5707</v>
      </c>
      <c r="H2397" t="s">
        <v>44</v>
      </c>
      <c r="I2397" t="s">
        <v>352</v>
      </c>
      <c r="J2397" t="s">
        <v>46</v>
      </c>
      <c r="K2397" t="s">
        <v>32</v>
      </c>
      <c r="L2397" t="s">
        <v>54</v>
      </c>
      <c r="M2397">
        <v>5</v>
      </c>
      <c r="N2397">
        <v>42000</v>
      </c>
      <c r="O2397">
        <v>25</v>
      </c>
      <c r="P2397">
        <v>1027.17</v>
      </c>
      <c r="Q2397" t="s">
        <v>5709</v>
      </c>
      <c r="R2397">
        <v>5</v>
      </c>
      <c r="S2397" t="s">
        <v>102</v>
      </c>
      <c r="T2397">
        <v>210000</v>
      </c>
      <c r="U2397">
        <v>52500</v>
      </c>
      <c r="V2397">
        <v>157500</v>
      </c>
      <c r="W2397">
        <v>108668.73</v>
      </c>
      <c r="X2397">
        <v>47804.1</v>
      </c>
      <c r="Y2397">
        <v>30.35</v>
      </c>
    </row>
    <row r="2398" spans="1:25" x14ac:dyDescent="0.3">
      <c r="A2398" t="s">
        <v>3056</v>
      </c>
      <c r="B2398" s="2">
        <v>46003</v>
      </c>
      <c r="C2398" t="s">
        <v>1042</v>
      </c>
      <c r="D2398" t="s">
        <v>117</v>
      </c>
      <c r="E2398" t="s">
        <v>109</v>
      </c>
      <c r="F2398" t="s">
        <v>5687</v>
      </c>
      <c r="G2398" t="s">
        <v>5707</v>
      </c>
      <c r="H2398" t="s">
        <v>213</v>
      </c>
      <c r="I2398" t="s">
        <v>190</v>
      </c>
      <c r="J2398" t="s">
        <v>31</v>
      </c>
      <c r="K2398" t="s">
        <v>53</v>
      </c>
      <c r="L2398" t="s">
        <v>5717</v>
      </c>
      <c r="M2398">
        <v>8</v>
      </c>
      <c r="N2398">
        <v>2800</v>
      </c>
      <c r="O2398">
        <v>30</v>
      </c>
      <c r="P2398">
        <v>1215.29</v>
      </c>
      <c r="Q2398" t="s">
        <v>5709</v>
      </c>
      <c r="R2398">
        <v>5</v>
      </c>
      <c r="S2398" t="s">
        <v>34</v>
      </c>
      <c r="T2398">
        <v>22400</v>
      </c>
      <c r="U2398">
        <v>6720</v>
      </c>
      <c r="V2398">
        <v>15680</v>
      </c>
      <c r="W2398">
        <v>12268.46</v>
      </c>
      <c r="X2398">
        <v>2196.25</v>
      </c>
      <c r="Y2398">
        <v>14.01</v>
      </c>
    </row>
    <row r="2399" spans="1:25" x14ac:dyDescent="0.3">
      <c r="A2399" t="s">
        <v>3057</v>
      </c>
      <c r="B2399" s="2">
        <v>45972</v>
      </c>
      <c r="C2399" t="s">
        <v>1160</v>
      </c>
      <c r="D2399" t="s">
        <v>89</v>
      </c>
      <c r="E2399" t="s">
        <v>28</v>
      </c>
      <c r="F2399" t="s">
        <v>5687</v>
      </c>
      <c r="G2399" t="s">
        <v>5707</v>
      </c>
      <c r="H2399" t="s">
        <v>44</v>
      </c>
      <c r="I2399" t="s">
        <v>45</v>
      </c>
      <c r="J2399" t="s">
        <v>40</v>
      </c>
      <c r="K2399" t="s">
        <v>53</v>
      </c>
      <c r="L2399" t="s">
        <v>33</v>
      </c>
      <c r="M2399">
        <v>6</v>
      </c>
      <c r="N2399">
        <v>18500</v>
      </c>
      <c r="O2399">
        <v>10</v>
      </c>
      <c r="P2399">
        <v>932.88</v>
      </c>
      <c r="Q2399" t="s">
        <v>64</v>
      </c>
      <c r="R2399">
        <v>5</v>
      </c>
      <c r="S2399" t="s">
        <v>34</v>
      </c>
      <c r="T2399">
        <v>111000</v>
      </c>
      <c r="U2399">
        <v>11100</v>
      </c>
      <c r="V2399">
        <v>99900</v>
      </c>
      <c r="W2399">
        <v>78889.62</v>
      </c>
      <c r="X2399">
        <v>20077.5</v>
      </c>
      <c r="Y2399">
        <v>20.100000000000001</v>
      </c>
    </row>
    <row r="2400" spans="1:25" x14ac:dyDescent="0.3">
      <c r="A2400" t="s">
        <v>3058</v>
      </c>
      <c r="B2400" s="2">
        <v>45396</v>
      </c>
      <c r="C2400" t="s">
        <v>142</v>
      </c>
      <c r="D2400" t="s">
        <v>222</v>
      </c>
      <c r="E2400" t="s">
        <v>50</v>
      </c>
      <c r="F2400" t="s">
        <v>5697</v>
      </c>
      <c r="G2400" t="s">
        <v>5711</v>
      </c>
      <c r="H2400" t="s">
        <v>5721</v>
      </c>
      <c r="I2400" t="s">
        <v>177</v>
      </c>
      <c r="J2400" t="s">
        <v>63</v>
      </c>
      <c r="K2400" t="s">
        <v>32</v>
      </c>
      <c r="L2400" t="s">
        <v>5716</v>
      </c>
      <c r="M2400">
        <v>1</v>
      </c>
      <c r="N2400">
        <v>8500</v>
      </c>
      <c r="O2400">
        <v>25</v>
      </c>
      <c r="P2400">
        <v>1759.74</v>
      </c>
      <c r="Q2400" t="s">
        <v>64</v>
      </c>
      <c r="R2400">
        <v>5</v>
      </c>
      <c r="S2400" t="s">
        <v>34</v>
      </c>
      <c r="T2400">
        <v>8500</v>
      </c>
      <c r="U2400">
        <v>2125</v>
      </c>
      <c r="V2400">
        <v>6375</v>
      </c>
      <c r="W2400">
        <v>4286.58</v>
      </c>
      <c r="X2400">
        <v>328.68</v>
      </c>
      <c r="Y2400">
        <v>5.16</v>
      </c>
    </row>
    <row r="2401" spans="1:25" x14ac:dyDescent="0.3">
      <c r="A2401" t="s">
        <v>3059</v>
      </c>
      <c r="B2401" s="2">
        <v>45687</v>
      </c>
      <c r="C2401" t="s">
        <v>217</v>
      </c>
      <c r="D2401" t="s">
        <v>77</v>
      </c>
      <c r="E2401" t="s">
        <v>28</v>
      </c>
      <c r="F2401" t="s">
        <v>5686</v>
      </c>
      <c r="G2401" t="s">
        <v>5710</v>
      </c>
      <c r="H2401" t="s">
        <v>68</v>
      </c>
      <c r="I2401" t="s">
        <v>69</v>
      </c>
      <c r="J2401" t="s">
        <v>46</v>
      </c>
      <c r="K2401" t="s">
        <v>5718</v>
      </c>
      <c r="L2401" t="s">
        <v>5716</v>
      </c>
      <c r="M2401">
        <v>11</v>
      </c>
      <c r="N2401">
        <v>6500</v>
      </c>
      <c r="O2401">
        <v>5</v>
      </c>
      <c r="P2401">
        <v>1175.6199999999999</v>
      </c>
      <c r="Q2401" t="s">
        <v>5709</v>
      </c>
      <c r="R2401">
        <v>4</v>
      </c>
      <c r="S2401" t="s">
        <v>34</v>
      </c>
      <c r="T2401">
        <v>71500</v>
      </c>
      <c r="U2401">
        <v>3575</v>
      </c>
      <c r="V2401">
        <v>67925</v>
      </c>
      <c r="W2401">
        <v>43964.43</v>
      </c>
      <c r="X2401">
        <v>22784.95</v>
      </c>
      <c r="Y2401">
        <v>33.54</v>
      </c>
    </row>
    <row r="2402" spans="1:25" x14ac:dyDescent="0.3">
      <c r="A2402" t="s">
        <v>3060</v>
      </c>
      <c r="B2402" s="2">
        <v>45828</v>
      </c>
      <c r="C2402" t="s">
        <v>1295</v>
      </c>
      <c r="D2402" t="s">
        <v>93</v>
      </c>
      <c r="E2402" t="s">
        <v>38</v>
      </c>
      <c r="F2402" t="s">
        <v>5695</v>
      </c>
      <c r="G2402" t="s">
        <v>5707</v>
      </c>
      <c r="H2402" t="s">
        <v>44</v>
      </c>
      <c r="I2402" t="s">
        <v>45</v>
      </c>
      <c r="J2402" t="s">
        <v>46</v>
      </c>
      <c r="K2402" t="s">
        <v>32</v>
      </c>
      <c r="L2402" t="s">
        <v>90</v>
      </c>
      <c r="M2402">
        <v>11</v>
      </c>
      <c r="N2402">
        <v>1800</v>
      </c>
      <c r="O2402">
        <v>5</v>
      </c>
      <c r="P2402">
        <v>308.14</v>
      </c>
      <c r="Q2402" t="s">
        <v>5709</v>
      </c>
      <c r="R2402">
        <v>4</v>
      </c>
      <c r="S2402" t="s">
        <v>34</v>
      </c>
      <c r="T2402">
        <v>19800</v>
      </c>
      <c r="U2402">
        <v>990</v>
      </c>
      <c r="V2402">
        <v>18810</v>
      </c>
      <c r="W2402">
        <v>10368.49</v>
      </c>
      <c r="X2402">
        <v>8133.37</v>
      </c>
      <c r="Y2402">
        <v>43.24</v>
      </c>
    </row>
    <row r="2403" spans="1:25" x14ac:dyDescent="0.3">
      <c r="A2403" t="s">
        <v>3061</v>
      </c>
      <c r="B2403" s="2">
        <v>45966</v>
      </c>
      <c r="C2403" t="s">
        <v>534</v>
      </c>
      <c r="D2403" t="s">
        <v>205</v>
      </c>
      <c r="E2403" t="s">
        <v>121</v>
      </c>
      <c r="F2403" t="s">
        <v>5697</v>
      </c>
      <c r="G2403" t="s">
        <v>5707</v>
      </c>
      <c r="H2403" t="s">
        <v>169</v>
      </c>
      <c r="I2403" t="s">
        <v>153</v>
      </c>
      <c r="J2403" t="s">
        <v>46</v>
      </c>
      <c r="K2403" t="s">
        <v>32</v>
      </c>
      <c r="L2403" t="s">
        <v>5717</v>
      </c>
      <c r="M2403">
        <v>7</v>
      </c>
      <c r="N2403">
        <v>55000</v>
      </c>
      <c r="O2403">
        <v>30</v>
      </c>
      <c r="P2403">
        <v>1071.5999999999999</v>
      </c>
      <c r="Q2403" t="s">
        <v>5709</v>
      </c>
      <c r="R2403">
        <v>5</v>
      </c>
      <c r="S2403" t="s">
        <v>34</v>
      </c>
      <c r="T2403">
        <v>385000</v>
      </c>
      <c r="U2403">
        <v>115500</v>
      </c>
      <c r="V2403">
        <v>269500</v>
      </c>
      <c r="W2403">
        <v>214221.09</v>
      </c>
      <c r="X2403">
        <v>54207.31</v>
      </c>
      <c r="Y2403">
        <v>20.11</v>
      </c>
    </row>
    <row r="2404" spans="1:25" x14ac:dyDescent="0.3">
      <c r="A2404" t="s">
        <v>3062</v>
      </c>
      <c r="B2404" s="2">
        <v>45716</v>
      </c>
      <c r="C2404" t="s">
        <v>650</v>
      </c>
      <c r="D2404" t="s">
        <v>114</v>
      </c>
      <c r="E2404" t="s">
        <v>28</v>
      </c>
      <c r="F2404" t="s">
        <v>5702</v>
      </c>
      <c r="G2404" t="s">
        <v>5710</v>
      </c>
      <c r="H2404" t="s">
        <v>68</v>
      </c>
      <c r="I2404" t="s">
        <v>69</v>
      </c>
      <c r="J2404" t="s">
        <v>40</v>
      </c>
      <c r="K2404" t="s">
        <v>5718</v>
      </c>
      <c r="L2404" t="s">
        <v>5717</v>
      </c>
      <c r="M2404">
        <v>10</v>
      </c>
      <c r="N2404">
        <v>3200</v>
      </c>
      <c r="O2404">
        <v>10</v>
      </c>
      <c r="P2404">
        <v>1190.81</v>
      </c>
      <c r="Q2404" t="s">
        <v>5709</v>
      </c>
      <c r="R2404">
        <v>5</v>
      </c>
      <c r="S2404" t="s">
        <v>34</v>
      </c>
      <c r="T2404">
        <v>32000</v>
      </c>
      <c r="U2404">
        <v>3200</v>
      </c>
      <c r="V2404">
        <v>28800</v>
      </c>
      <c r="W2404">
        <v>20265.45</v>
      </c>
      <c r="X2404">
        <v>7343.74</v>
      </c>
      <c r="Y2404">
        <v>25.5</v>
      </c>
    </row>
    <row r="2405" spans="1:25" x14ac:dyDescent="0.3">
      <c r="A2405" t="s">
        <v>3063</v>
      </c>
      <c r="B2405" s="2">
        <v>45461</v>
      </c>
      <c r="C2405" t="s">
        <v>1175</v>
      </c>
      <c r="D2405" t="s">
        <v>276</v>
      </c>
      <c r="E2405" t="s">
        <v>121</v>
      </c>
      <c r="F2405" t="s">
        <v>5681</v>
      </c>
      <c r="G2405" t="s">
        <v>5711</v>
      </c>
      <c r="H2405" t="s">
        <v>5721</v>
      </c>
      <c r="I2405" t="s">
        <v>177</v>
      </c>
      <c r="J2405" t="s">
        <v>46</v>
      </c>
      <c r="K2405" t="s">
        <v>53</v>
      </c>
      <c r="L2405" t="s">
        <v>90</v>
      </c>
      <c r="M2405">
        <v>5</v>
      </c>
      <c r="N2405">
        <v>10500</v>
      </c>
      <c r="O2405">
        <v>5</v>
      </c>
      <c r="P2405">
        <v>1365.37</v>
      </c>
      <c r="Q2405" t="s">
        <v>5709</v>
      </c>
      <c r="R2405">
        <v>2</v>
      </c>
      <c r="S2405" t="s">
        <v>34</v>
      </c>
      <c r="T2405">
        <v>52500</v>
      </c>
      <c r="U2405">
        <v>2625</v>
      </c>
      <c r="V2405">
        <v>49875</v>
      </c>
      <c r="W2405">
        <v>29656.36</v>
      </c>
      <c r="X2405">
        <v>18853.27</v>
      </c>
      <c r="Y2405">
        <v>37.799999999999997</v>
      </c>
    </row>
    <row r="2406" spans="1:25" x14ac:dyDescent="0.3">
      <c r="A2406" t="s">
        <v>3064</v>
      </c>
      <c r="B2406" s="2">
        <v>45967</v>
      </c>
      <c r="C2406" t="s">
        <v>1020</v>
      </c>
      <c r="D2406" t="s">
        <v>82</v>
      </c>
      <c r="E2406" t="s">
        <v>28</v>
      </c>
      <c r="F2406" t="s">
        <v>5703</v>
      </c>
      <c r="G2406" t="s">
        <v>5710</v>
      </c>
      <c r="H2406" t="s">
        <v>5720</v>
      </c>
      <c r="I2406" t="s">
        <v>105</v>
      </c>
      <c r="J2406" t="s">
        <v>31</v>
      </c>
      <c r="K2406" t="s">
        <v>53</v>
      </c>
      <c r="L2406" t="s">
        <v>54</v>
      </c>
      <c r="M2406">
        <v>5</v>
      </c>
      <c r="N2406">
        <v>72000</v>
      </c>
      <c r="O2406">
        <v>25</v>
      </c>
      <c r="P2406">
        <v>876.15</v>
      </c>
      <c r="Q2406" t="s">
        <v>5709</v>
      </c>
      <c r="R2406">
        <v>5</v>
      </c>
      <c r="S2406" t="s">
        <v>34</v>
      </c>
      <c r="T2406">
        <v>360000</v>
      </c>
      <c r="U2406">
        <v>90000</v>
      </c>
      <c r="V2406">
        <v>270000</v>
      </c>
      <c r="W2406">
        <v>179963.66</v>
      </c>
      <c r="X2406">
        <v>89160.19</v>
      </c>
      <c r="Y2406">
        <v>33.020000000000003</v>
      </c>
    </row>
    <row r="2407" spans="1:25" x14ac:dyDescent="0.3">
      <c r="A2407" t="s">
        <v>3065</v>
      </c>
      <c r="B2407" s="2">
        <v>45293</v>
      </c>
      <c r="C2407" t="s">
        <v>1000</v>
      </c>
      <c r="D2407" t="s">
        <v>342</v>
      </c>
      <c r="E2407" t="s">
        <v>38</v>
      </c>
      <c r="F2407" t="s">
        <v>5690</v>
      </c>
      <c r="G2407" t="s">
        <v>5709</v>
      </c>
      <c r="H2407" t="s">
        <v>223</v>
      </c>
      <c r="I2407" t="s">
        <v>246</v>
      </c>
      <c r="J2407" t="s">
        <v>46</v>
      </c>
      <c r="K2407" t="s">
        <v>32</v>
      </c>
      <c r="L2407" t="s">
        <v>5716</v>
      </c>
      <c r="M2407">
        <v>9</v>
      </c>
      <c r="N2407">
        <v>2200</v>
      </c>
      <c r="O2407">
        <v>0</v>
      </c>
      <c r="P2407">
        <v>50.68</v>
      </c>
      <c r="Q2407" t="s">
        <v>5709</v>
      </c>
      <c r="R2407">
        <v>3</v>
      </c>
      <c r="S2407" t="s">
        <v>102</v>
      </c>
      <c r="T2407">
        <v>19800</v>
      </c>
      <c r="U2407">
        <v>0</v>
      </c>
      <c r="V2407">
        <v>19800</v>
      </c>
      <c r="W2407">
        <v>11763.67</v>
      </c>
      <c r="X2407">
        <v>7985.65</v>
      </c>
      <c r="Y2407">
        <v>40.33</v>
      </c>
    </row>
    <row r="2408" spans="1:25" x14ac:dyDescent="0.3">
      <c r="A2408" t="s">
        <v>3066</v>
      </c>
      <c r="B2408" s="2">
        <v>46171</v>
      </c>
      <c r="C2408" t="s">
        <v>540</v>
      </c>
      <c r="D2408" t="s">
        <v>401</v>
      </c>
      <c r="E2408" t="s">
        <v>109</v>
      </c>
      <c r="F2408" t="s">
        <v>5684</v>
      </c>
      <c r="G2408" t="s">
        <v>5708</v>
      </c>
      <c r="H2408" t="s">
        <v>29</v>
      </c>
      <c r="I2408" t="s">
        <v>30</v>
      </c>
      <c r="J2408" t="s">
        <v>40</v>
      </c>
      <c r="K2408" t="s">
        <v>32</v>
      </c>
      <c r="L2408" t="s">
        <v>90</v>
      </c>
      <c r="M2408">
        <v>5</v>
      </c>
      <c r="N2408">
        <v>12500</v>
      </c>
      <c r="O2408">
        <v>5</v>
      </c>
      <c r="P2408">
        <v>586.14</v>
      </c>
      <c r="Q2408" t="s">
        <v>5709</v>
      </c>
      <c r="R2408">
        <v>5</v>
      </c>
      <c r="S2408" t="s">
        <v>34</v>
      </c>
      <c r="T2408">
        <v>62500</v>
      </c>
      <c r="U2408">
        <v>3125</v>
      </c>
      <c r="V2408">
        <v>59375</v>
      </c>
      <c r="W2408">
        <v>42571.45</v>
      </c>
      <c r="X2408">
        <v>16217.41</v>
      </c>
      <c r="Y2408">
        <v>27.31</v>
      </c>
    </row>
    <row r="2409" spans="1:25" x14ac:dyDescent="0.3">
      <c r="A2409" t="s">
        <v>3067</v>
      </c>
      <c r="B2409" s="2">
        <v>45638</v>
      </c>
      <c r="C2409" t="s">
        <v>2148</v>
      </c>
      <c r="D2409" t="s">
        <v>37</v>
      </c>
      <c r="E2409" t="s">
        <v>38</v>
      </c>
      <c r="F2409" t="s">
        <v>5691</v>
      </c>
      <c r="G2409" t="s">
        <v>5708</v>
      </c>
      <c r="H2409" t="s">
        <v>131</v>
      </c>
      <c r="I2409" t="s">
        <v>135</v>
      </c>
      <c r="J2409" t="s">
        <v>40</v>
      </c>
      <c r="K2409" t="s">
        <v>32</v>
      </c>
      <c r="L2409" t="s">
        <v>5717</v>
      </c>
      <c r="M2409">
        <v>7</v>
      </c>
      <c r="N2409">
        <v>1800</v>
      </c>
      <c r="O2409">
        <v>25</v>
      </c>
      <c r="P2409">
        <v>643.29</v>
      </c>
      <c r="Q2409" t="s">
        <v>5709</v>
      </c>
      <c r="R2409">
        <v>4</v>
      </c>
      <c r="S2409" t="s">
        <v>34</v>
      </c>
      <c r="T2409">
        <v>12600</v>
      </c>
      <c r="U2409">
        <v>3150</v>
      </c>
      <c r="V2409">
        <v>9450</v>
      </c>
      <c r="W2409">
        <v>5224.5600000000004</v>
      </c>
      <c r="X2409">
        <v>3582.15</v>
      </c>
      <c r="Y2409">
        <v>37.909999999999997</v>
      </c>
    </row>
    <row r="2410" spans="1:25" x14ac:dyDescent="0.3">
      <c r="A2410" t="s">
        <v>3068</v>
      </c>
      <c r="B2410" s="2">
        <v>45405</v>
      </c>
      <c r="C2410" t="s">
        <v>733</v>
      </c>
      <c r="D2410" t="s">
        <v>342</v>
      </c>
      <c r="E2410" t="s">
        <v>38</v>
      </c>
      <c r="F2410" t="s">
        <v>5690</v>
      </c>
      <c r="G2410" t="s">
        <v>5710</v>
      </c>
      <c r="H2410" t="s">
        <v>110</v>
      </c>
      <c r="I2410" t="s">
        <v>296</v>
      </c>
      <c r="J2410" t="s">
        <v>46</v>
      </c>
      <c r="K2410" t="s">
        <v>5718</v>
      </c>
      <c r="L2410" t="s">
        <v>33</v>
      </c>
      <c r="M2410">
        <v>6</v>
      </c>
      <c r="N2410">
        <v>2200</v>
      </c>
      <c r="O2410">
        <v>25</v>
      </c>
      <c r="P2410">
        <v>506.72</v>
      </c>
      <c r="Q2410" t="s">
        <v>5709</v>
      </c>
      <c r="R2410">
        <v>5</v>
      </c>
      <c r="S2410" t="s">
        <v>34</v>
      </c>
      <c r="T2410">
        <v>13200</v>
      </c>
      <c r="U2410">
        <v>3300</v>
      </c>
      <c r="V2410">
        <v>9900</v>
      </c>
      <c r="W2410">
        <v>7443.27</v>
      </c>
      <c r="X2410">
        <v>1950.01</v>
      </c>
      <c r="Y2410">
        <v>19.7</v>
      </c>
    </row>
    <row r="2411" spans="1:25" x14ac:dyDescent="0.3">
      <c r="A2411" t="s">
        <v>3069</v>
      </c>
      <c r="B2411" s="2">
        <v>46128</v>
      </c>
      <c r="C2411" t="s">
        <v>613</v>
      </c>
      <c r="D2411" t="s">
        <v>268</v>
      </c>
      <c r="E2411" t="s">
        <v>28</v>
      </c>
      <c r="F2411" t="s">
        <v>5690</v>
      </c>
      <c r="G2411" t="s">
        <v>5709</v>
      </c>
      <c r="H2411" t="s">
        <v>223</v>
      </c>
      <c r="I2411" t="s">
        <v>224</v>
      </c>
      <c r="J2411" t="s">
        <v>31</v>
      </c>
      <c r="K2411" t="s">
        <v>5718</v>
      </c>
      <c r="L2411" t="s">
        <v>5716</v>
      </c>
      <c r="M2411">
        <v>10</v>
      </c>
      <c r="N2411">
        <v>18500</v>
      </c>
      <c r="O2411">
        <v>25</v>
      </c>
      <c r="P2411">
        <v>1056.03</v>
      </c>
      <c r="Q2411" t="s">
        <v>5709</v>
      </c>
      <c r="R2411">
        <v>4</v>
      </c>
      <c r="S2411" t="s">
        <v>34</v>
      </c>
      <c r="T2411">
        <v>185000</v>
      </c>
      <c r="U2411">
        <v>46250</v>
      </c>
      <c r="V2411">
        <v>138750</v>
      </c>
      <c r="W2411">
        <v>101855.77</v>
      </c>
      <c r="X2411">
        <v>35838.199999999997</v>
      </c>
      <c r="Y2411">
        <v>25.83</v>
      </c>
    </row>
    <row r="2412" spans="1:25" x14ac:dyDescent="0.3">
      <c r="A2412" t="s">
        <v>3070</v>
      </c>
      <c r="B2412" s="2">
        <v>46185</v>
      </c>
      <c r="C2412" t="s">
        <v>1431</v>
      </c>
      <c r="D2412" t="s">
        <v>305</v>
      </c>
      <c r="E2412" t="s">
        <v>38</v>
      </c>
      <c r="F2412" t="s">
        <v>5677</v>
      </c>
      <c r="G2412" t="s">
        <v>5707</v>
      </c>
      <c r="H2412" t="s">
        <v>213</v>
      </c>
      <c r="I2412" t="s">
        <v>190</v>
      </c>
      <c r="J2412" t="s">
        <v>46</v>
      </c>
      <c r="K2412" t="s">
        <v>5718</v>
      </c>
      <c r="L2412" t="s">
        <v>5717</v>
      </c>
      <c r="M2412">
        <v>6</v>
      </c>
      <c r="N2412">
        <v>1200</v>
      </c>
      <c r="O2412">
        <v>15</v>
      </c>
      <c r="P2412">
        <v>65.88</v>
      </c>
      <c r="Q2412" t="s">
        <v>5709</v>
      </c>
      <c r="R2412">
        <v>5</v>
      </c>
      <c r="S2412" t="s">
        <v>34</v>
      </c>
      <c r="T2412">
        <v>7200</v>
      </c>
      <c r="U2412">
        <v>1080</v>
      </c>
      <c r="V2412">
        <v>6120</v>
      </c>
      <c r="W2412">
        <v>4235.97</v>
      </c>
      <c r="X2412">
        <v>1818.15</v>
      </c>
      <c r="Y2412">
        <v>29.71</v>
      </c>
    </row>
    <row r="2413" spans="1:25" x14ac:dyDescent="0.3">
      <c r="A2413" t="s">
        <v>3071</v>
      </c>
      <c r="B2413" s="2">
        <v>45471</v>
      </c>
      <c r="C2413" t="s">
        <v>915</v>
      </c>
      <c r="D2413" t="s">
        <v>273</v>
      </c>
      <c r="E2413" t="s">
        <v>28</v>
      </c>
      <c r="F2413" t="s">
        <v>5685</v>
      </c>
      <c r="G2413" t="s">
        <v>5707</v>
      </c>
      <c r="H2413" t="s">
        <v>44</v>
      </c>
      <c r="I2413" t="s">
        <v>254</v>
      </c>
      <c r="J2413" t="s">
        <v>40</v>
      </c>
      <c r="K2413" t="s">
        <v>53</v>
      </c>
      <c r="L2413" t="s">
        <v>90</v>
      </c>
      <c r="M2413">
        <v>4</v>
      </c>
      <c r="N2413">
        <v>32000</v>
      </c>
      <c r="O2413">
        <v>20</v>
      </c>
      <c r="P2413">
        <v>874.73</v>
      </c>
      <c r="Q2413" t="s">
        <v>5709</v>
      </c>
      <c r="R2413">
        <v>5</v>
      </c>
      <c r="S2413" t="s">
        <v>5714</v>
      </c>
      <c r="T2413">
        <v>128000</v>
      </c>
      <c r="U2413">
        <v>25600</v>
      </c>
      <c r="V2413">
        <v>102400</v>
      </c>
      <c r="W2413">
        <v>67677.03</v>
      </c>
      <c r="X2413">
        <v>33848.239999999998</v>
      </c>
      <c r="Y2413">
        <v>33.049999999999997</v>
      </c>
    </row>
    <row r="2414" spans="1:25" x14ac:dyDescent="0.3">
      <c r="A2414" t="s">
        <v>3072</v>
      </c>
      <c r="B2414" s="2">
        <v>45858</v>
      </c>
      <c r="C2414" t="s">
        <v>445</v>
      </c>
      <c r="D2414" t="s">
        <v>212</v>
      </c>
      <c r="E2414" t="s">
        <v>28</v>
      </c>
      <c r="F2414" t="s">
        <v>5682</v>
      </c>
      <c r="G2414" t="s">
        <v>5709</v>
      </c>
      <c r="H2414" t="s">
        <v>223</v>
      </c>
      <c r="I2414" t="s">
        <v>246</v>
      </c>
      <c r="J2414" t="s">
        <v>31</v>
      </c>
      <c r="K2414" t="s">
        <v>32</v>
      </c>
      <c r="L2414" t="s">
        <v>5716</v>
      </c>
      <c r="M2414">
        <v>5</v>
      </c>
      <c r="N2414">
        <v>8500</v>
      </c>
      <c r="O2414">
        <v>15</v>
      </c>
      <c r="P2414">
        <v>128.62</v>
      </c>
      <c r="Q2414" t="s">
        <v>5709</v>
      </c>
      <c r="R2414">
        <v>4</v>
      </c>
      <c r="S2414" t="s">
        <v>34</v>
      </c>
      <c r="T2414">
        <v>42500</v>
      </c>
      <c r="U2414">
        <v>6375</v>
      </c>
      <c r="V2414">
        <v>36125</v>
      </c>
      <c r="W2414">
        <v>21726.33</v>
      </c>
      <c r="X2414">
        <v>14270.05</v>
      </c>
      <c r="Y2414">
        <v>39.5</v>
      </c>
    </row>
    <row r="2415" spans="1:25" x14ac:dyDescent="0.3">
      <c r="A2415" t="s">
        <v>3073</v>
      </c>
      <c r="B2415" s="2">
        <v>45396</v>
      </c>
      <c r="C2415" t="s">
        <v>1811</v>
      </c>
      <c r="D2415" t="s">
        <v>183</v>
      </c>
      <c r="E2415" t="s">
        <v>50</v>
      </c>
      <c r="F2415" t="s">
        <v>5700</v>
      </c>
      <c r="G2415" t="s">
        <v>5707</v>
      </c>
      <c r="H2415" t="s">
        <v>169</v>
      </c>
      <c r="I2415" t="s">
        <v>153</v>
      </c>
      <c r="J2415" t="s">
        <v>31</v>
      </c>
      <c r="K2415" t="s">
        <v>53</v>
      </c>
      <c r="L2415" t="s">
        <v>54</v>
      </c>
      <c r="M2415">
        <v>10</v>
      </c>
      <c r="N2415">
        <v>450</v>
      </c>
      <c r="O2415">
        <v>15</v>
      </c>
      <c r="P2415">
        <v>117.22</v>
      </c>
      <c r="Q2415" t="s">
        <v>5709</v>
      </c>
      <c r="R2415">
        <v>4</v>
      </c>
      <c r="S2415" t="s">
        <v>34</v>
      </c>
      <c r="T2415">
        <v>4500</v>
      </c>
      <c r="U2415">
        <v>675</v>
      </c>
      <c r="V2415">
        <v>3825</v>
      </c>
      <c r="W2415">
        <v>2235.4499999999998</v>
      </c>
      <c r="X2415">
        <v>1472.33</v>
      </c>
      <c r="Y2415">
        <v>38.49</v>
      </c>
    </row>
    <row r="2416" spans="1:25" x14ac:dyDescent="0.3">
      <c r="A2416" t="s">
        <v>3074</v>
      </c>
      <c r="B2416" s="2">
        <v>45693</v>
      </c>
      <c r="C2416" t="s">
        <v>513</v>
      </c>
      <c r="D2416" t="s">
        <v>108</v>
      </c>
      <c r="E2416" t="s">
        <v>109</v>
      </c>
      <c r="F2416" t="s">
        <v>5697</v>
      </c>
      <c r="G2416" t="s">
        <v>5707</v>
      </c>
      <c r="H2416" t="s">
        <v>44</v>
      </c>
      <c r="I2416" t="s">
        <v>45</v>
      </c>
      <c r="J2416" t="s">
        <v>31</v>
      </c>
      <c r="K2416" t="s">
        <v>53</v>
      </c>
      <c r="L2416" t="s">
        <v>5716</v>
      </c>
      <c r="M2416">
        <v>1</v>
      </c>
      <c r="N2416">
        <v>7200</v>
      </c>
      <c r="O2416">
        <v>15</v>
      </c>
      <c r="P2416">
        <v>1508.05</v>
      </c>
      <c r="Q2416" t="s">
        <v>5709</v>
      </c>
      <c r="R2416">
        <v>3</v>
      </c>
      <c r="S2416" t="s">
        <v>34</v>
      </c>
      <c r="T2416">
        <v>7200</v>
      </c>
      <c r="U2416">
        <v>1080</v>
      </c>
      <c r="V2416">
        <v>6120</v>
      </c>
      <c r="W2416">
        <v>4972.63</v>
      </c>
      <c r="X2416">
        <v>-360.68</v>
      </c>
      <c r="Y2416">
        <v>-5.89</v>
      </c>
    </row>
    <row r="2417" spans="1:25" x14ac:dyDescent="0.3">
      <c r="A2417" t="s">
        <v>3075</v>
      </c>
      <c r="B2417" s="2">
        <v>45347</v>
      </c>
      <c r="C2417" t="s">
        <v>403</v>
      </c>
      <c r="D2417" t="s">
        <v>401</v>
      </c>
      <c r="E2417" t="s">
        <v>109</v>
      </c>
      <c r="F2417" t="s">
        <v>5691</v>
      </c>
      <c r="G2417" t="s">
        <v>5710</v>
      </c>
      <c r="H2417" t="s">
        <v>110</v>
      </c>
      <c r="I2417" t="s">
        <v>111</v>
      </c>
      <c r="J2417" t="s">
        <v>40</v>
      </c>
      <c r="K2417" t="s">
        <v>5718</v>
      </c>
      <c r="L2417" t="s">
        <v>54</v>
      </c>
      <c r="M2417">
        <v>9</v>
      </c>
      <c r="N2417">
        <v>12500</v>
      </c>
      <c r="O2417">
        <v>5</v>
      </c>
      <c r="P2417">
        <v>1504.72</v>
      </c>
      <c r="Q2417" t="s">
        <v>5709</v>
      </c>
      <c r="R2417">
        <v>2</v>
      </c>
      <c r="S2417" t="s">
        <v>5714</v>
      </c>
      <c r="T2417">
        <v>112500</v>
      </c>
      <c r="U2417">
        <v>5625</v>
      </c>
      <c r="V2417">
        <v>106875</v>
      </c>
      <c r="W2417">
        <v>85386.27</v>
      </c>
      <c r="X2417">
        <v>19984.009999999998</v>
      </c>
      <c r="Y2417">
        <v>18.7</v>
      </c>
    </row>
    <row r="2418" spans="1:25" x14ac:dyDescent="0.3">
      <c r="A2418" t="s">
        <v>3076</v>
      </c>
      <c r="B2418" s="2">
        <v>46139</v>
      </c>
      <c r="C2418" t="s">
        <v>1246</v>
      </c>
      <c r="D2418" t="s">
        <v>205</v>
      </c>
      <c r="E2418" t="s">
        <v>121</v>
      </c>
      <c r="F2418" t="s">
        <v>5692</v>
      </c>
      <c r="G2418" t="s">
        <v>5710</v>
      </c>
      <c r="H2418" t="s">
        <v>68</v>
      </c>
      <c r="I2418" t="s">
        <v>69</v>
      </c>
      <c r="J2418" t="s">
        <v>31</v>
      </c>
      <c r="K2418" t="s">
        <v>5718</v>
      </c>
      <c r="L2418" t="s">
        <v>33</v>
      </c>
      <c r="M2418">
        <v>11</v>
      </c>
      <c r="N2418">
        <v>55000</v>
      </c>
      <c r="O2418">
        <v>5</v>
      </c>
      <c r="P2418">
        <v>234.23</v>
      </c>
      <c r="Q2418" t="s">
        <v>5709</v>
      </c>
      <c r="R2418">
        <v>2</v>
      </c>
      <c r="S2418" t="s">
        <v>34</v>
      </c>
      <c r="T2418">
        <v>605000</v>
      </c>
      <c r="U2418">
        <v>30250</v>
      </c>
      <c r="V2418">
        <v>574750</v>
      </c>
      <c r="W2418">
        <v>336407.69</v>
      </c>
      <c r="X2418">
        <v>238108.08</v>
      </c>
      <c r="Y2418">
        <v>41.43</v>
      </c>
    </row>
    <row r="2419" spans="1:25" x14ac:dyDescent="0.3">
      <c r="A2419" t="s">
        <v>3077</v>
      </c>
      <c r="B2419" s="2">
        <v>45880</v>
      </c>
      <c r="C2419" t="s">
        <v>1546</v>
      </c>
      <c r="D2419" t="s">
        <v>330</v>
      </c>
      <c r="E2419" t="s">
        <v>109</v>
      </c>
      <c r="F2419" t="s">
        <v>5689</v>
      </c>
      <c r="G2419" t="s">
        <v>5707</v>
      </c>
      <c r="H2419" t="s">
        <v>213</v>
      </c>
      <c r="I2419" t="s">
        <v>190</v>
      </c>
      <c r="J2419" t="s">
        <v>63</v>
      </c>
      <c r="K2419" t="s">
        <v>5718</v>
      </c>
      <c r="L2419" t="s">
        <v>33</v>
      </c>
      <c r="M2419">
        <v>10</v>
      </c>
      <c r="N2419">
        <v>9800</v>
      </c>
      <c r="O2419">
        <v>25</v>
      </c>
      <c r="P2419">
        <v>1334.67</v>
      </c>
      <c r="Q2419" t="s">
        <v>5709</v>
      </c>
      <c r="R2419">
        <v>4</v>
      </c>
      <c r="S2419" t="s">
        <v>41</v>
      </c>
      <c r="T2419">
        <v>98000</v>
      </c>
      <c r="U2419">
        <v>24500</v>
      </c>
      <c r="V2419">
        <v>73500</v>
      </c>
      <c r="W2419">
        <v>47536.02</v>
      </c>
      <c r="X2419">
        <v>24629.31</v>
      </c>
      <c r="Y2419">
        <v>33.51</v>
      </c>
    </row>
    <row r="2420" spans="1:25" x14ac:dyDescent="0.3">
      <c r="A2420" t="s">
        <v>3078</v>
      </c>
      <c r="B2420" s="2">
        <v>46035</v>
      </c>
      <c r="C2420" t="s">
        <v>288</v>
      </c>
      <c r="D2420" t="s">
        <v>168</v>
      </c>
      <c r="E2420" t="s">
        <v>109</v>
      </c>
      <c r="F2420" t="s">
        <v>5701</v>
      </c>
      <c r="G2420" t="s">
        <v>5710</v>
      </c>
      <c r="H2420" t="s">
        <v>144</v>
      </c>
      <c r="J2420" t="s">
        <v>46</v>
      </c>
      <c r="K2420" t="s">
        <v>32</v>
      </c>
      <c r="L2420" t="s">
        <v>5717</v>
      </c>
      <c r="M2420">
        <v>1</v>
      </c>
      <c r="N2420">
        <v>6500</v>
      </c>
      <c r="O2420">
        <v>15</v>
      </c>
      <c r="P2420">
        <v>1095.01</v>
      </c>
      <c r="Q2420" t="s">
        <v>5709</v>
      </c>
      <c r="R2420">
        <v>2</v>
      </c>
      <c r="S2420" t="s">
        <v>34</v>
      </c>
      <c r="T2420">
        <v>6500</v>
      </c>
      <c r="U2420">
        <v>975</v>
      </c>
      <c r="V2420">
        <v>5525</v>
      </c>
      <c r="W2420">
        <v>3914.48</v>
      </c>
      <c r="X2420">
        <v>515.51</v>
      </c>
      <c r="Y2420">
        <v>9.33</v>
      </c>
    </row>
    <row r="2421" spans="1:25" x14ac:dyDescent="0.3">
      <c r="A2421" t="s">
        <v>3079</v>
      </c>
      <c r="B2421" s="2">
        <v>45672</v>
      </c>
      <c r="C2421" t="s">
        <v>394</v>
      </c>
      <c r="D2421" t="s">
        <v>49</v>
      </c>
      <c r="E2421" t="s">
        <v>50</v>
      </c>
      <c r="F2421" t="s">
        <v>5700</v>
      </c>
      <c r="G2421" t="s">
        <v>5708</v>
      </c>
      <c r="H2421" t="s">
        <v>29</v>
      </c>
      <c r="I2421" t="s">
        <v>39</v>
      </c>
      <c r="J2421" t="s">
        <v>31</v>
      </c>
      <c r="K2421" t="s">
        <v>5718</v>
      </c>
      <c r="L2421" t="s">
        <v>33</v>
      </c>
      <c r="M2421">
        <v>7</v>
      </c>
      <c r="N2421">
        <v>14500</v>
      </c>
      <c r="O2421">
        <v>15</v>
      </c>
      <c r="P2421">
        <v>542.42999999999995</v>
      </c>
      <c r="Q2421" t="s">
        <v>5709</v>
      </c>
      <c r="R2421">
        <v>4</v>
      </c>
      <c r="S2421" t="s">
        <v>34</v>
      </c>
      <c r="T2421">
        <v>101500</v>
      </c>
      <c r="U2421">
        <v>15225</v>
      </c>
      <c r="V2421">
        <v>86275</v>
      </c>
      <c r="W2421">
        <v>62063.34</v>
      </c>
      <c r="X2421">
        <v>23669.23</v>
      </c>
      <c r="Y2421">
        <v>27.43</v>
      </c>
    </row>
    <row r="2422" spans="1:25" x14ac:dyDescent="0.3">
      <c r="A2422" t="s">
        <v>3080</v>
      </c>
      <c r="B2422" s="2">
        <v>45357</v>
      </c>
      <c r="C2422" t="s">
        <v>1311</v>
      </c>
      <c r="D2422" t="s">
        <v>82</v>
      </c>
      <c r="E2422" t="s">
        <v>28</v>
      </c>
      <c r="F2422" t="s">
        <v>5698</v>
      </c>
      <c r="G2422" t="s">
        <v>5711</v>
      </c>
      <c r="H2422" t="s">
        <v>5721</v>
      </c>
      <c r="I2422" t="s">
        <v>177</v>
      </c>
      <c r="J2422" t="s">
        <v>40</v>
      </c>
      <c r="K2422" t="s">
        <v>32</v>
      </c>
      <c r="L2422" t="s">
        <v>5716</v>
      </c>
      <c r="M2422">
        <v>7</v>
      </c>
      <c r="N2422">
        <v>72000</v>
      </c>
      <c r="O2422">
        <v>10</v>
      </c>
      <c r="P2422">
        <v>221.98</v>
      </c>
      <c r="Q2422" t="s">
        <v>5709</v>
      </c>
      <c r="R2422">
        <v>4</v>
      </c>
      <c r="S2422" t="s">
        <v>34</v>
      </c>
      <c r="T2422">
        <v>504000</v>
      </c>
      <c r="U2422">
        <v>50400</v>
      </c>
      <c r="V2422">
        <v>453600</v>
      </c>
      <c r="W2422">
        <v>249536.99</v>
      </c>
      <c r="X2422">
        <v>203841.03</v>
      </c>
      <c r="Y2422">
        <v>44.94</v>
      </c>
    </row>
    <row r="2423" spans="1:25" x14ac:dyDescent="0.3">
      <c r="A2423" t="s">
        <v>3081</v>
      </c>
      <c r="B2423" s="2">
        <v>46004</v>
      </c>
      <c r="C2423" t="s">
        <v>259</v>
      </c>
      <c r="D2423" t="s">
        <v>117</v>
      </c>
      <c r="E2423" t="s">
        <v>109</v>
      </c>
      <c r="F2423" t="s">
        <v>5703</v>
      </c>
      <c r="G2423" t="s">
        <v>5710</v>
      </c>
      <c r="H2423" t="s">
        <v>5720</v>
      </c>
      <c r="I2423" t="s">
        <v>57</v>
      </c>
      <c r="J2423" t="s">
        <v>31</v>
      </c>
      <c r="K2423" t="s">
        <v>53</v>
      </c>
      <c r="L2423" t="s">
        <v>90</v>
      </c>
      <c r="M2423">
        <v>9</v>
      </c>
      <c r="N2423">
        <v>2800</v>
      </c>
      <c r="O2423">
        <v>10</v>
      </c>
      <c r="P2423">
        <v>1328.54</v>
      </c>
      <c r="Q2423" t="s">
        <v>5709</v>
      </c>
      <c r="R2423">
        <v>5</v>
      </c>
      <c r="S2423" t="s">
        <v>34</v>
      </c>
      <c r="T2423">
        <v>25200</v>
      </c>
      <c r="U2423">
        <v>2520</v>
      </c>
      <c r="V2423">
        <v>22680</v>
      </c>
      <c r="W2423">
        <v>18027.68</v>
      </c>
      <c r="X2423">
        <v>3323.78</v>
      </c>
      <c r="Y2423">
        <v>14.66</v>
      </c>
    </row>
    <row r="2424" spans="1:25" x14ac:dyDescent="0.3">
      <c r="A2424" t="s">
        <v>3082</v>
      </c>
      <c r="B2424" s="2">
        <v>45788</v>
      </c>
      <c r="C2424" t="s">
        <v>601</v>
      </c>
      <c r="D2424" t="s">
        <v>3083</v>
      </c>
      <c r="E2424" t="s">
        <v>28</v>
      </c>
      <c r="F2424" t="s">
        <v>5688</v>
      </c>
      <c r="G2424" t="s">
        <v>5707</v>
      </c>
      <c r="H2424" t="s">
        <v>5719</v>
      </c>
      <c r="I2424" t="s">
        <v>80</v>
      </c>
      <c r="J2424" t="s">
        <v>46</v>
      </c>
      <c r="K2424" t="s">
        <v>32</v>
      </c>
      <c r="L2424" t="s">
        <v>90</v>
      </c>
      <c r="M2424">
        <v>2</v>
      </c>
      <c r="N2424">
        <v>32000</v>
      </c>
      <c r="O2424">
        <v>15</v>
      </c>
      <c r="P2424">
        <v>1388.02</v>
      </c>
      <c r="Q2424" t="s">
        <v>64</v>
      </c>
      <c r="R2424">
        <v>4</v>
      </c>
      <c r="S2424" t="s">
        <v>34</v>
      </c>
      <c r="T2424">
        <v>64000</v>
      </c>
      <c r="U2424">
        <v>9600</v>
      </c>
      <c r="V2424">
        <v>54400</v>
      </c>
      <c r="W2424">
        <v>37872.199999999997</v>
      </c>
      <c r="X2424">
        <v>15139.78</v>
      </c>
      <c r="Y2424">
        <v>27.83</v>
      </c>
    </row>
    <row r="2425" spans="1:25" x14ac:dyDescent="0.3">
      <c r="A2425" t="s">
        <v>3084</v>
      </c>
      <c r="B2425" s="2">
        <v>45605</v>
      </c>
      <c r="C2425" t="s">
        <v>215</v>
      </c>
      <c r="D2425" t="s">
        <v>176</v>
      </c>
      <c r="E2425" t="s">
        <v>109</v>
      </c>
      <c r="F2425" t="s">
        <v>5702</v>
      </c>
      <c r="G2425" t="s">
        <v>5709</v>
      </c>
      <c r="H2425" t="s">
        <v>51</v>
      </c>
      <c r="I2425" t="s">
        <v>52</v>
      </c>
      <c r="J2425" t="s">
        <v>40</v>
      </c>
      <c r="K2425" t="s">
        <v>32</v>
      </c>
      <c r="L2425" t="s">
        <v>33</v>
      </c>
      <c r="M2425">
        <v>5</v>
      </c>
      <c r="N2425">
        <v>28000</v>
      </c>
      <c r="O2425">
        <v>15</v>
      </c>
      <c r="P2425">
        <v>547.38</v>
      </c>
      <c r="Q2425" t="s">
        <v>64</v>
      </c>
      <c r="R2425">
        <v>4</v>
      </c>
      <c r="S2425" t="s">
        <v>34</v>
      </c>
      <c r="T2425">
        <v>140000</v>
      </c>
      <c r="U2425">
        <v>21000</v>
      </c>
      <c r="V2425">
        <v>119000</v>
      </c>
      <c r="W2425">
        <v>89174.54</v>
      </c>
      <c r="X2425">
        <v>29278.080000000002</v>
      </c>
      <c r="Y2425">
        <v>24.6</v>
      </c>
    </row>
    <row r="2426" spans="1:25" x14ac:dyDescent="0.3">
      <c r="A2426" t="s">
        <v>3085</v>
      </c>
      <c r="B2426" s="2">
        <v>45562</v>
      </c>
      <c r="C2426" t="s">
        <v>892</v>
      </c>
      <c r="D2426" t="s">
        <v>162</v>
      </c>
      <c r="E2426" t="s">
        <v>50</v>
      </c>
      <c r="F2426" t="s">
        <v>5683</v>
      </c>
      <c r="G2426" t="s">
        <v>5708</v>
      </c>
      <c r="H2426" t="s">
        <v>131</v>
      </c>
      <c r="I2426" t="s">
        <v>135</v>
      </c>
      <c r="J2426" t="s">
        <v>31</v>
      </c>
      <c r="K2426" t="s">
        <v>53</v>
      </c>
      <c r="L2426" t="s">
        <v>5716</v>
      </c>
      <c r="M2426">
        <v>10</v>
      </c>
      <c r="N2426">
        <v>3200</v>
      </c>
      <c r="O2426">
        <v>30</v>
      </c>
      <c r="P2426">
        <v>1355.79</v>
      </c>
      <c r="Q2426" t="s">
        <v>5709</v>
      </c>
      <c r="R2426">
        <v>5</v>
      </c>
      <c r="S2426" t="s">
        <v>34</v>
      </c>
      <c r="T2426">
        <v>32000</v>
      </c>
      <c r="U2426">
        <v>9600</v>
      </c>
      <c r="V2426">
        <v>22400</v>
      </c>
      <c r="W2426">
        <v>15811.73</v>
      </c>
      <c r="X2426">
        <v>5232.4799999999996</v>
      </c>
      <c r="Y2426">
        <v>23.36</v>
      </c>
    </row>
    <row r="2427" spans="1:25" x14ac:dyDescent="0.3">
      <c r="A2427" t="s">
        <v>3086</v>
      </c>
      <c r="B2427" s="2">
        <v>45561</v>
      </c>
      <c r="C2427" t="s">
        <v>558</v>
      </c>
      <c r="D2427" t="s">
        <v>127</v>
      </c>
      <c r="E2427" t="s">
        <v>109</v>
      </c>
      <c r="F2427" t="s">
        <v>5706</v>
      </c>
      <c r="G2427" t="s">
        <v>5707</v>
      </c>
      <c r="H2427" t="s">
        <v>44</v>
      </c>
      <c r="I2427" t="s">
        <v>254</v>
      </c>
      <c r="J2427" t="s">
        <v>31</v>
      </c>
      <c r="K2427" t="s">
        <v>32</v>
      </c>
      <c r="L2427" t="s">
        <v>90</v>
      </c>
      <c r="M2427">
        <v>9</v>
      </c>
      <c r="N2427">
        <v>16500</v>
      </c>
      <c r="O2427">
        <v>10</v>
      </c>
      <c r="P2427">
        <v>107.75</v>
      </c>
      <c r="Q2427" t="s">
        <v>5709</v>
      </c>
      <c r="R2427">
        <v>1</v>
      </c>
      <c r="S2427" t="s">
        <v>5714</v>
      </c>
      <c r="T2427">
        <v>148500</v>
      </c>
      <c r="U2427">
        <v>14850</v>
      </c>
      <c r="V2427">
        <v>133650</v>
      </c>
      <c r="W2427">
        <v>108168.28</v>
      </c>
      <c r="X2427">
        <v>25373.97</v>
      </c>
      <c r="Y2427">
        <v>18.989999999999998</v>
      </c>
    </row>
    <row r="2428" spans="1:25" x14ac:dyDescent="0.3">
      <c r="A2428" t="s">
        <v>3087</v>
      </c>
      <c r="B2428" s="2">
        <v>45862</v>
      </c>
      <c r="C2428" t="s">
        <v>1321</v>
      </c>
      <c r="D2428" t="s">
        <v>176</v>
      </c>
      <c r="E2428" t="s">
        <v>109</v>
      </c>
      <c r="F2428" t="s">
        <v>5690</v>
      </c>
      <c r="G2428" t="s">
        <v>5710</v>
      </c>
      <c r="H2428" t="s">
        <v>144</v>
      </c>
      <c r="I2428" t="s">
        <v>156</v>
      </c>
      <c r="J2428" t="s">
        <v>46</v>
      </c>
      <c r="K2428" t="s">
        <v>53</v>
      </c>
      <c r="L2428" t="s">
        <v>90</v>
      </c>
      <c r="M2428">
        <v>10</v>
      </c>
      <c r="N2428">
        <v>28000</v>
      </c>
      <c r="O2428">
        <v>10</v>
      </c>
      <c r="P2428">
        <v>1395.24</v>
      </c>
      <c r="Q2428" t="s">
        <v>64</v>
      </c>
      <c r="R2428">
        <v>4</v>
      </c>
      <c r="S2428" t="s">
        <v>34</v>
      </c>
      <c r="T2428">
        <v>280000</v>
      </c>
      <c r="U2428">
        <v>28000</v>
      </c>
      <c r="V2428">
        <v>252000</v>
      </c>
      <c r="W2428">
        <v>151255.48000000001</v>
      </c>
      <c r="X2428">
        <v>99349.28</v>
      </c>
      <c r="Y2428">
        <v>39.42</v>
      </c>
    </row>
    <row r="2429" spans="1:25" x14ac:dyDescent="0.3">
      <c r="A2429" t="s">
        <v>3088</v>
      </c>
      <c r="B2429" s="2">
        <v>45620</v>
      </c>
      <c r="C2429" t="s">
        <v>1122</v>
      </c>
      <c r="D2429" t="s">
        <v>401</v>
      </c>
      <c r="E2429" t="s">
        <v>109</v>
      </c>
      <c r="F2429" t="s">
        <v>5681</v>
      </c>
      <c r="G2429" t="s">
        <v>5708</v>
      </c>
      <c r="H2429" t="s">
        <v>73</v>
      </c>
      <c r="I2429" t="s">
        <v>74</v>
      </c>
      <c r="J2429" t="s">
        <v>63</v>
      </c>
      <c r="K2429" t="s">
        <v>32</v>
      </c>
      <c r="L2429" t="s">
        <v>5716</v>
      </c>
      <c r="M2429">
        <v>2</v>
      </c>
      <c r="N2429">
        <v>12500</v>
      </c>
      <c r="O2429">
        <v>5</v>
      </c>
      <c r="P2429">
        <v>1762.81</v>
      </c>
      <c r="Q2429" t="s">
        <v>5709</v>
      </c>
      <c r="R2429">
        <v>1</v>
      </c>
      <c r="S2429" t="s">
        <v>34</v>
      </c>
      <c r="T2429">
        <v>25000</v>
      </c>
      <c r="U2429">
        <v>1250</v>
      </c>
      <c r="V2429">
        <v>23750</v>
      </c>
      <c r="W2429">
        <v>16273.45</v>
      </c>
      <c r="X2429">
        <v>5713.74</v>
      </c>
      <c r="Y2429">
        <v>24.06</v>
      </c>
    </row>
    <row r="2430" spans="1:25" x14ac:dyDescent="0.3">
      <c r="A2430" t="s">
        <v>3089</v>
      </c>
      <c r="B2430" s="2">
        <v>45951</v>
      </c>
      <c r="C2430" t="s">
        <v>517</v>
      </c>
      <c r="D2430" t="s">
        <v>49</v>
      </c>
      <c r="E2430" t="s">
        <v>50</v>
      </c>
      <c r="F2430" t="s">
        <v>5698</v>
      </c>
      <c r="G2430" t="s">
        <v>5707</v>
      </c>
      <c r="H2430" t="s">
        <v>44</v>
      </c>
      <c r="I2430" t="s">
        <v>254</v>
      </c>
      <c r="J2430" t="s">
        <v>40</v>
      </c>
      <c r="K2430" t="s">
        <v>32</v>
      </c>
      <c r="L2430" t="s">
        <v>90</v>
      </c>
      <c r="M2430">
        <v>1</v>
      </c>
      <c r="N2430">
        <v>14500</v>
      </c>
      <c r="O2430">
        <v>0</v>
      </c>
      <c r="P2430">
        <v>432.5</v>
      </c>
      <c r="Q2430" t="s">
        <v>5709</v>
      </c>
      <c r="R2430">
        <v>5</v>
      </c>
      <c r="S2430" t="s">
        <v>34</v>
      </c>
      <c r="T2430">
        <v>14500</v>
      </c>
      <c r="U2430">
        <v>0</v>
      </c>
      <c r="V2430">
        <v>14500</v>
      </c>
      <c r="W2430">
        <v>10297.68</v>
      </c>
      <c r="X2430">
        <v>3769.82</v>
      </c>
      <c r="Y2430">
        <v>26</v>
      </c>
    </row>
    <row r="2431" spans="1:25" x14ac:dyDescent="0.3">
      <c r="A2431" t="s">
        <v>3090</v>
      </c>
      <c r="B2431" s="2">
        <v>46070</v>
      </c>
      <c r="C2431" t="s">
        <v>137</v>
      </c>
      <c r="D2431" t="s">
        <v>143</v>
      </c>
      <c r="E2431" t="s">
        <v>28</v>
      </c>
      <c r="F2431" t="s">
        <v>5697</v>
      </c>
      <c r="G2431" t="s">
        <v>5710</v>
      </c>
      <c r="H2431" t="s">
        <v>5720</v>
      </c>
      <c r="I2431" t="s">
        <v>105</v>
      </c>
      <c r="J2431" t="s">
        <v>46</v>
      </c>
      <c r="K2431" t="s">
        <v>5718</v>
      </c>
      <c r="L2431" t="s">
        <v>5716</v>
      </c>
      <c r="M2431">
        <v>8</v>
      </c>
      <c r="N2431">
        <v>7800</v>
      </c>
      <c r="O2431">
        <v>0</v>
      </c>
      <c r="P2431">
        <v>1672.39</v>
      </c>
      <c r="Q2431" t="s">
        <v>5709</v>
      </c>
      <c r="S2431" t="s">
        <v>34</v>
      </c>
      <c r="T2431">
        <v>62400</v>
      </c>
      <c r="U2431">
        <v>0</v>
      </c>
      <c r="V2431">
        <v>62400</v>
      </c>
      <c r="W2431">
        <v>49328.800000000003</v>
      </c>
      <c r="X2431">
        <v>11398.81</v>
      </c>
      <c r="Y2431">
        <v>18.27</v>
      </c>
    </row>
    <row r="2432" spans="1:25" x14ac:dyDescent="0.3">
      <c r="A2432" t="s">
        <v>3091</v>
      </c>
      <c r="B2432" s="2">
        <v>45766</v>
      </c>
      <c r="C2432" t="s">
        <v>609</v>
      </c>
      <c r="D2432" t="s">
        <v>188</v>
      </c>
      <c r="E2432" t="s">
        <v>121</v>
      </c>
      <c r="F2432" t="s">
        <v>5701</v>
      </c>
      <c r="G2432" t="s">
        <v>5707</v>
      </c>
      <c r="H2432" t="s">
        <v>44</v>
      </c>
      <c r="I2432" t="s">
        <v>254</v>
      </c>
      <c r="J2432" t="s">
        <v>31</v>
      </c>
      <c r="K2432" t="s">
        <v>53</v>
      </c>
      <c r="L2432" t="s">
        <v>5716</v>
      </c>
      <c r="M2432">
        <v>7</v>
      </c>
      <c r="N2432">
        <v>12500</v>
      </c>
      <c r="O2432">
        <v>25</v>
      </c>
      <c r="P2432">
        <v>1573.82</v>
      </c>
      <c r="Q2432" t="s">
        <v>5709</v>
      </c>
      <c r="R2432">
        <v>2</v>
      </c>
      <c r="S2432" t="s">
        <v>34</v>
      </c>
      <c r="T2432">
        <v>87500</v>
      </c>
      <c r="U2432">
        <v>21875</v>
      </c>
      <c r="V2432">
        <v>65625</v>
      </c>
      <c r="W2432">
        <v>37508.32</v>
      </c>
      <c r="X2432">
        <v>26542.86</v>
      </c>
      <c r="Y2432">
        <v>40.450000000000003</v>
      </c>
    </row>
    <row r="2433" spans="1:25" x14ac:dyDescent="0.3">
      <c r="A2433" t="s">
        <v>3092</v>
      </c>
      <c r="B2433" s="2">
        <v>45845</v>
      </c>
      <c r="C2433" t="s">
        <v>611</v>
      </c>
      <c r="D2433" t="s">
        <v>117</v>
      </c>
      <c r="E2433" t="s">
        <v>109</v>
      </c>
      <c r="F2433" t="s">
        <v>5685</v>
      </c>
      <c r="G2433" t="s">
        <v>5707</v>
      </c>
      <c r="H2433" t="s">
        <v>169</v>
      </c>
      <c r="I2433" t="s">
        <v>153</v>
      </c>
      <c r="J2433" t="s">
        <v>40</v>
      </c>
      <c r="K2433" t="s">
        <v>53</v>
      </c>
      <c r="L2433" t="s">
        <v>90</v>
      </c>
      <c r="M2433">
        <v>8</v>
      </c>
      <c r="N2433">
        <v>2800</v>
      </c>
      <c r="O2433">
        <v>0</v>
      </c>
      <c r="P2433">
        <v>1050.22</v>
      </c>
      <c r="Q2433" t="s">
        <v>5709</v>
      </c>
      <c r="R2433">
        <v>4</v>
      </c>
      <c r="S2433" t="s">
        <v>41</v>
      </c>
      <c r="T2433">
        <v>22400</v>
      </c>
      <c r="U2433">
        <v>0</v>
      </c>
      <c r="V2433">
        <v>22400</v>
      </c>
      <c r="W2433">
        <v>16363.96</v>
      </c>
      <c r="X2433">
        <v>4985.82</v>
      </c>
      <c r="Y2433">
        <v>22.26</v>
      </c>
    </row>
    <row r="2434" spans="1:25" x14ac:dyDescent="0.3">
      <c r="A2434" t="s">
        <v>3093</v>
      </c>
      <c r="B2434" s="2">
        <v>45534</v>
      </c>
      <c r="C2434" t="s">
        <v>1932</v>
      </c>
      <c r="D2434" t="s">
        <v>162</v>
      </c>
      <c r="E2434" t="s">
        <v>50</v>
      </c>
      <c r="F2434" t="s">
        <v>5682</v>
      </c>
      <c r="G2434" t="s">
        <v>5710</v>
      </c>
      <c r="H2434" t="s">
        <v>110</v>
      </c>
      <c r="I2434" t="s">
        <v>296</v>
      </c>
      <c r="J2434" t="s">
        <v>40</v>
      </c>
      <c r="K2434" t="s">
        <v>53</v>
      </c>
      <c r="L2434" t="s">
        <v>54</v>
      </c>
      <c r="M2434">
        <v>9</v>
      </c>
      <c r="N2434">
        <v>3200</v>
      </c>
      <c r="O2434">
        <v>20</v>
      </c>
      <c r="P2434">
        <v>287.24</v>
      </c>
      <c r="Q2434" t="s">
        <v>5709</v>
      </c>
      <c r="R2434">
        <v>5</v>
      </c>
      <c r="S2434" t="s">
        <v>102</v>
      </c>
      <c r="T2434">
        <v>28800</v>
      </c>
      <c r="U2434">
        <v>5760</v>
      </c>
      <c r="V2434">
        <v>23040</v>
      </c>
      <c r="W2434">
        <v>14860.96</v>
      </c>
      <c r="X2434">
        <v>7891.8</v>
      </c>
      <c r="Y2434">
        <v>34.25</v>
      </c>
    </row>
    <row r="2435" spans="1:25" x14ac:dyDescent="0.3">
      <c r="A2435" t="s">
        <v>3094</v>
      </c>
      <c r="B2435" s="2">
        <v>45797</v>
      </c>
      <c r="C2435" t="s">
        <v>1288</v>
      </c>
      <c r="D2435" t="s">
        <v>37</v>
      </c>
      <c r="E2435" t="s">
        <v>38</v>
      </c>
      <c r="F2435" t="s">
        <v>5677</v>
      </c>
      <c r="G2435" t="s">
        <v>5710</v>
      </c>
      <c r="H2435" t="s">
        <v>110</v>
      </c>
      <c r="I2435" t="s">
        <v>296</v>
      </c>
      <c r="J2435" t="s">
        <v>40</v>
      </c>
      <c r="K2435" t="s">
        <v>5718</v>
      </c>
      <c r="L2435" t="s">
        <v>90</v>
      </c>
      <c r="M2435">
        <v>5</v>
      </c>
      <c r="N2435">
        <v>1800</v>
      </c>
      <c r="O2435">
        <v>10</v>
      </c>
      <c r="P2435">
        <v>1560.77</v>
      </c>
      <c r="Q2435" t="s">
        <v>5709</v>
      </c>
      <c r="R2435">
        <v>5</v>
      </c>
      <c r="S2435" t="s">
        <v>34</v>
      </c>
      <c r="T2435">
        <v>9000</v>
      </c>
      <c r="U2435">
        <v>900</v>
      </c>
      <c r="V2435">
        <v>8100</v>
      </c>
      <c r="W2435">
        <v>5867.26</v>
      </c>
      <c r="X2435">
        <v>671.97</v>
      </c>
      <c r="Y2435">
        <v>8.3000000000000007</v>
      </c>
    </row>
    <row r="2436" spans="1:25" x14ac:dyDescent="0.3">
      <c r="A2436" t="s">
        <v>3095</v>
      </c>
      <c r="B2436" s="2">
        <v>46164</v>
      </c>
      <c r="C2436" t="s">
        <v>418</v>
      </c>
      <c r="D2436" t="s">
        <v>222</v>
      </c>
      <c r="E2436" t="s">
        <v>50</v>
      </c>
      <c r="F2436" t="s">
        <v>5693</v>
      </c>
      <c r="G2436" t="s">
        <v>5709</v>
      </c>
      <c r="H2436" t="s">
        <v>184</v>
      </c>
      <c r="I2436" t="s">
        <v>438</v>
      </c>
      <c r="J2436" t="s">
        <v>63</v>
      </c>
      <c r="K2436" t="s">
        <v>32</v>
      </c>
      <c r="L2436" t="s">
        <v>5717</v>
      </c>
      <c r="M2436">
        <v>8</v>
      </c>
      <c r="N2436">
        <v>8500</v>
      </c>
      <c r="O2436">
        <v>5</v>
      </c>
      <c r="P2436">
        <v>131.44</v>
      </c>
      <c r="Q2436" t="s">
        <v>5709</v>
      </c>
      <c r="R2436">
        <v>4</v>
      </c>
      <c r="S2436" t="s">
        <v>102</v>
      </c>
      <c r="T2436">
        <v>68000</v>
      </c>
      <c r="U2436">
        <v>3400</v>
      </c>
      <c r="V2436">
        <v>64600</v>
      </c>
      <c r="W2436">
        <v>51011.13</v>
      </c>
      <c r="X2436">
        <v>13457.43</v>
      </c>
      <c r="Y2436">
        <v>20.83</v>
      </c>
    </row>
    <row r="2437" spans="1:25" x14ac:dyDescent="0.3">
      <c r="A2437" t="s">
        <v>3096</v>
      </c>
      <c r="B2437" s="2">
        <v>46171</v>
      </c>
      <c r="C2437" t="s">
        <v>372</v>
      </c>
      <c r="D2437" t="s">
        <v>276</v>
      </c>
      <c r="E2437" t="s">
        <v>121</v>
      </c>
      <c r="F2437" t="s">
        <v>5701</v>
      </c>
      <c r="G2437" t="s">
        <v>5710</v>
      </c>
      <c r="H2437" t="s">
        <v>110</v>
      </c>
      <c r="I2437" t="s">
        <v>296</v>
      </c>
      <c r="J2437" t="s">
        <v>31</v>
      </c>
      <c r="K2437" t="s">
        <v>5718</v>
      </c>
      <c r="L2437" t="s">
        <v>33</v>
      </c>
      <c r="M2437">
        <v>5</v>
      </c>
      <c r="N2437">
        <v>10500</v>
      </c>
      <c r="O2437">
        <v>25</v>
      </c>
      <c r="P2437">
        <v>812.73</v>
      </c>
      <c r="Q2437" t="s">
        <v>64</v>
      </c>
      <c r="R2437">
        <v>1</v>
      </c>
      <c r="S2437" t="s">
        <v>34</v>
      </c>
      <c r="T2437">
        <v>52500</v>
      </c>
      <c r="U2437">
        <v>13125</v>
      </c>
      <c r="V2437">
        <v>39375</v>
      </c>
      <c r="W2437">
        <v>29840.99</v>
      </c>
      <c r="X2437">
        <v>8721.2800000000007</v>
      </c>
      <c r="Y2437">
        <v>22.15</v>
      </c>
    </row>
    <row r="2438" spans="1:25" x14ac:dyDescent="0.3">
      <c r="A2438" t="s">
        <v>3097</v>
      </c>
      <c r="B2438" s="2">
        <v>45633</v>
      </c>
      <c r="C2438" t="s">
        <v>56</v>
      </c>
      <c r="D2438" t="s">
        <v>162</v>
      </c>
      <c r="E2438" t="s">
        <v>50</v>
      </c>
      <c r="F2438" t="s">
        <v>5703</v>
      </c>
      <c r="G2438" t="s">
        <v>5710</v>
      </c>
      <c r="H2438" t="s">
        <v>68</v>
      </c>
      <c r="I2438" t="s">
        <v>69</v>
      </c>
      <c r="J2438" t="s">
        <v>40</v>
      </c>
      <c r="K2438" t="s">
        <v>5718</v>
      </c>
      <c r="L2438" t="s">
        <v>5717</v>
      </c>
      <c r="M2438">
        <v>7</v>
      </c>
      <c r="N2438">
        <v>3200</v>
      </c>
      <c r="O2438">
        <v>5</v>
      </c>
      <c r="P2438">
        <v>157.55000000000001</v>
      </c>
      <c r="Q2438" t="s">
        <v>5709</v>
      </c>
      <c r="R2438">
        <v>4</v>
      </c>
      <c r="S2438" t="s">
        <v>34</v>
      </c>
      <c r="T2438">
        <v>22400</v>
      </c>
      <c r="U2438">
        <v>1120</v>
      </c>
      <c r="V2438">
        <v>21280</v>
      </c>
      <c r="W2438">
        <v>11808.34</v>
      </c>
      <c r="X2438">
        <v>9314.11</v>
      </c>
      <c r="Y2438">
        <v>43.77</v>
      </c>
    </row>
    <row r="2439" spans="1:25" x14ac:dyDescent="0.3">
      <c r="A2439" t="s">
        <v>3098</v>
      </c>
      <c r="B2439" s="2">
        <v>45579</v>
      </c>
      <c r="C2439" t="s">
        <v>1336</v>
      </c>
      <c r="D2439" t="s">
        <v>273</v>
      </c>
      <c r="E2439" t="s">
        <v>28</v>
      </c>
      <c r="F2439" t="s">
        <v>5698</v>
      </c>
      <c r="G2439" t="s">
        <v>5710</v>
      </c>
      <c r="I2439" t="s">
        <v>69</v>
      </c>
      <c r="J2439" t="s">
        <v>31</v>
      </c>
      <c r="K2439" t="s">
        <v>53</v>
      </c>
      <c r="L2439" t="s">
        <v>5716</v>
      </c>
      <c r="M2439">
        <v>7</v>
      </c>
      <c r="N2439">
        <v>32000</v>
      </c>
      <c r="O2439">
        <v>0</v>
      </c>
      <c r="P2439">
        <v>362.49</v>
      </c>
      <c r="Q2439" t="s">
        <v>5709</v>
      </c>
      <c r="R2439">
        <v>3</v>
      </c>
      <c r="S2439" t="s">
        <v>34</v>
      </c>
      <c r="T2439">
        <v>224000</v>
      </c>
      <c r="U2439">
        <v>0</v>
      </c>
      <c r="V2439">
        <v>224000</v>
      </c>
      <c r="W2439">
        <v>129534.85</v>
      </c>
      <c r="X2439">
        <v>94102.66</v>
      </c>
      <c r="Y2439">
        <v>42.01</v>
      </c>
    </row>
    <row r="2440" spans="1:25" x14ac:dyDescent="0.3">
      <c r="A2440" t="s">
        <v>3099</v>
      </c>
      <c r="B2440" s="2">
        <v>45675</v>
      </c>
      <c r="C2440" t="s">
        <v>1901</v>
      </c>
      <c r="D2440" t="s">
        <v>82</v>
      </c>
      <c r="E2440" t="s">
        <v>28</v>
      </c>
      <c r="F2440" t="s">
        <v>5693</v>
      </c>
      <c r="G2440" t="s">
        <v>5710</v>
      </c>
      <c r="H2440" t="s">
        <v>68</v>
      </c>
      <c r="I2440" t="s">
        <v>69</v>
      </c>
      <c r="J2440" t="s">
        <v>46</v>
      </c>
      <c r="K2440" t="s">
        <v>5718</v>
      </c>
      <c r="L2440" t="s">
        <v>33</v>
      </c>
      <c r="M2440">
        <v>3</v>
      </c>
      <c r="N2440">
        <v>72000</v>
      </c>
      <c r="O2440">
        <v>5</v>
      </c>
      <c r="P2440">
        <v>915.53</v>
      </c>
      <c r="Q2440" t="s">
        <v>5709</v>
      </c>
      <c r="R2440">
        <v>5</v>
      </c>
      <c r="S2440" t="s">
        <v>34</v>
      </c>
      <c r="T2440">
        <v>216000</v>
      </c>
      <c r="U2440">
        <v>10800</v>
      </c>
      <c r="V2440">
        <v>205200</v>
      </c>
      <c r="W2440">
        <v>159736.5</v>
      </c>
      <c r="X2440">
        <v>44547.97</v>
      </c>
      <c r="Y2440">
        <v>21.71</v>
      </c>
    </row>
    <row r="2441" spans="1:25" x14ac:dyDescent="0.3">
      <c r="A2441" t="s">
        <v>3100</v>
      </c>
      <c r="B2441" s="2">
        <v>45610</v>
      </c>
      <c r="C2441" t="s">
        <v>275</v>
      </c>
      <c r="D2441" t="s">
        <v>37</v>
      </c>
      <c r="E2441" t="s">
        <v>38</v>
      </c>
      <c r="F2441" t="s">
        <v>5684</v>
      </c>
      <c r="G2441" t="s">
        <v>5707</v>
      </c>
      <c r="H2441" t="s">
        <v>44</v>
      </c>
      <c r="I2441" t="s">
        <v>45</v>
      </c>
      <c r="J2441" t="s">
        <v>40</v>
      </c>
      <c r="K2441" t="s">
        <v>53</v>
      </c>
      <c r="L2441" t="s">
        <v>5717</v>
      </c>
      <c r="M2441">
        <v>5</v>
      </c>
      <c r="N2441">
        <v>1800</v>
      </c>
      <c r="O2441">
        <v>25</v>
      </c>
      <c r="P2441">
        <v>837.8</v>
      </c>
      <c r="Q2441" t="s">
        <v>5709</v>
      </c>
      <c r="R2441">
        <v>4</v>
      </c>
      <c r="S2441" t="s">
        <v>102</v>
      </c>
      <c r="T2441">
        <v>9000</v>
      </c>
      <c r="U2441">
        <v>2250</v>
      </c>
      <c r="V2441">
        <v>6750</v>
      </c>
      <c r="W2441">
        <v>4227.3100000000004</v>
      </c>
      <c r="X2441">
        <v>1684.89</v>
      </c>
      <c r="Y2441">
        <v>24.96</v>
      </c>
    </row>
    <row r="2442" spans="1:25" x14ac:dyDescent="0.3">
      <c r="A2442" t="s">
        <v>3101</v>
      </c>
      <c r="B2442" s="2">
        <v>45325</v>
      </c>
      <c r="C2442" t="s">
        <v>179</v>
      </c>
      <c r="D2442" t="s">
        <v>77</v>
      </c>
      <c r="E2442" t="s">
        <v>28</v>
      </c>
      <c r="F2442" t="s">
        <v>5681</v>
      </c>
      <c r="G2442" t="s">
        <v>5710</v>
      </c>
      <c r="H2442" t="s">
        <v>5720</v>
      </c>
      <c r="I2442" t="s">
        <v>57</v>
      </c>
      <c r="J2442" t="s">
        <v>40</v>
      </c>
      <c r="K2442" t="s">
        <v>32</v>
      </c>
      <c r="L2442" t="s">
        <v>54</v>
      </c>
      <c r="M2442">
        <v>4</v>
      </c>
      <c r="N2442">
        <v>6500</v>
      </c>
      <c r="O2442">
        <v>20</v>
      </c>
      <c r="P2442">
        <v>657.64</v>
      </c>
      <c r="Q2442" t="s">
        <v>5709</v>
      </c>
      <c r="S2442" t="s">
        <v>34</v>
      </c>
      <c r="T2442">
        <v>26000</v>
      </c>
      <c r="U2442">
        <v>5200</v>
      </c>
      <c r="V2442">
        <v>20800</v>
      </c>
      <c r="W2442">
        <v>15727.02</v>
      </c>
      <c r="X2442">
        <v>4415.34</v>
      </c>
      <c r="Y2442">
        <v>21.23</v>
      </c>
    </row>
    <row r="2443" spans="1:25" x14ac:dyDescent="0.3">
      <c r="A2443" t="s">
        <v>3102</v>
      </c>
      <c r="B2443" s="2">
        <v>45329</v>
      </c>
      <c r="C2443" t="s">
        <v>2735</v>
      </c>
      <c r="D2443" t="s">
        <v>37</v>
      </c>
      <c r="E2443" t="s">
        <v>38</v>
      </c>
      <c r="F2443" t="s">
        <v>5705</v>
      </c>
      <c r="G2443" t="s">
        <v>5711</v>
      </c>
      <c r="H2443" t="s">
        <v>5721</v>
      </c>
      <c r="I2443" t="s">
        <v>86</v>
      </c>
      <c r="J2443" t="s">
        <v>40</v>
      </c>
      <c r="K2443" t="s">
        <v>5718</v>
      </c>
      <c r="L2443" t="s">
        <v>5717</v>
      </c>
      <c r="M2443">
        <v>1</v>
      </c>
      <c r="N2443">
        <v>1800</v>
      </c>
      <c r="O2443">
        <v>15</v>
      </c>
      <c r="P2443">
        <v>1202.21</v>
      </c>
      <c r="Q2443" t="s">
        <v>5709</v>
      </c>
      <c r="R2443">
        <v>4</v>
      </c>
      <c r="S2443" t="s">
        <v>34</v>
      </c>
      <c r="T2443">
        <v>1800</v>
      </c>
      <c r="U2443">
        <v>270</v>
      </c>
      <c r="V2443">
        <v>1530</v>
      </c>
      <c r="W2443">
        <v>1015.12</v>
      </c>
      <c r="X2443">
        <v>-687.33</v>
      </c>
      <c r="Y2443">
        <v>-44.92</v>
      </c>
    </row>
    <row r="2444" spans="1:25" x14ac:dyDescent="0.3">
      <c r="A2444" t="s">
        <v>3103</v>
      </c>
      <c r="B2444" s="2">
        <v>45501</v>
      </c>
      <c r="C2444" t="s">
        <v>259</v>
      </c>
      <c r="D2444" t="s">
        <v>305</v>
      </c>
      <c r="E2444" t="s">
        <v>38</v>
      </c>
      <c r="F2444" t="s">
        <v>5683</v>
      </c>
      <c r="G2444" t="s">
        <v>5710</v>
      </c>
      <c r="H2444" t="s">
        <v>110</v>
      </c>
      <c r="I2444" t="s">
        <v>296</v>
      </c>
      <c r="J2444" t="s">
        <v>63</v>
      </c>
      <c r="K2444" t="s">
        <v>5718</v>
      </c>
      <c r="L2444" t="s">
        <v>90</v>
      </c>
      <c r="M2444">
        <v>11</v>
      </c>
      <c r="N2444">
        <v>1200</v>
      </c>
      <c r="O2444">
        <v>10</v>
      </c>
      <c r="P2444">
        <v>1256.6300000000001</v>
      </c>
      <c r="Q2444" t="s">
        <v>5709</v>
      </c>
      <c r="R2444">
        <v>5</v>
      </c>
      <c r="S2444" t="s">
        <v>34</v>
      </c>
      <c r="T2444">
        <v>13200</v>
      </c>
      <c r="U2444">
        <v>1320</v>
      </c>
      <c r="V2444">
        <v>11880</v>
      </c>
      <c r="W2444">
        <v>9189.17</v>
      </c>
      <c r="X2444">
        <v>1434.2</v>
      </c>
      <c r="Y2444">
        <v>12.07</v>
      </c>
    </row>
    <row r="2445" spans="1:25" x14ac:dyDescent="0.3">
      <c r="A2445" t="s">
        <v>3104</v>
      </c>
      <c r="B2445" s="2">
        <v>45929</v>
      </c>
      <c r="C2445" t="s">
        <v>1133</v>
      </c>
      <c r="D2445" t="s">
        <v>130</v>
      </c>
      <c r="E2445" t="s">
        <v>38</v>
      </c>
      <c r="F2445" t="s">
        <v>5684</v>
      </c>
      <c r="G2445" t="s">
        <v>5708</v>
      </c>
      <c r="H2445" t="s">
        <v>29</v>
      </c>
      <c r="I2445" t="s">
        <v>165</v>
      </c>
      <c r="J2445" t="s">
        <v>40</v>
      </c>
      <c r="K2445" t="s">
        <v>53</v>
      </c>
      <c r="L2445" t="s">
        <v>33</v>
      </c>
      <c r="M2445">
        <v>3</v>
      </c>
      <c r="N2445">
        <v>2500</v>
      </c>
      <c r="O2445">
        <v>10</v>
      </c>
      <c r="P2445">
        <v>1689.87</v>
      </c>
      <c r="Q2445" t="s">
        <v>5709</v>
      </c>
      <c r="R2445">
        <v>4</v>
      </c>
      <c r="S2445" t="s">
        <v>34</v>
      </c>
      <c r="T2445">
        <v>7500</v>
      </c>
      <c r="U2445">
        <v>750</v>
      </c>
      <c r="V2445">
        <v>6750</v>
      </c>
      <c r="W2445">
        <v>4442</v>
      </c>
      <c r="X2445">
        <v>618.13</v>
      </c>
      <c r="Y2445">
        <v>9.16</v>
      </c>
    </row>
    <row r="2446" spans="1:25" x14ac:dyDescent="0.3">
      <c r="A2446" t="s">
        <v>3105</v>
      </c>
      <c r="B2446" s="2">
        <v>45798</v>
      </c>
      <c r="C2446" t="s">
        <v>236</v>
      </c>
      <c r="D2446" t="s">
        <v>93</v>
      </c>
      <c r="E2446" t="s">
        <v>38</v>
      </c>
      <c r="F2446" t="s">
        <v>5695</v>
      </c>
      <c r="G2446" t="s">
        <v>5708</v>
      </c>
      <c r="H2446" t="s">
        <v>131</v>
      </c>
      <c r="I2446" t="s">
        <v>132</v>
      </c>
      <c r="J2446" t="s">
        <v>40</v>
      </c>
      <c r="K2446" t="s">
        <v>5718</v>
      </c>
      <c r="L2446" t="s">
        <v>90</v>
      </c>
      <c r="M2446">
        <v>6</v>
      </c>
      <c r="N2446">
        <v>1800</v>
      </c>
      <c r="O2446">
        <v>20</v>
      </c>
      <c r="P2446">
        <v>1538.88</v>
      </c>
      <c r="Q2446" t="s">
        <v>5709</v>
      </c>
      <c r="R2446">
        <v>5</v>
      </c>
      <c r="S2446" t="s">
        <v>34</v>
      </c>
      <c r="T2446">
        <v>10800</v>
      </c>
      <c r="U2446">
        <v>2160</v>
      </c>
      <c r="V2446">
        <v>8640</v>
      </c>
      <c r="W2446">
        <v>6214.6</v>
      </c>
      <c r="X2446">
        <v>886.52</v>
      </c>
      <c r="Y2446">
        <v>10.26</v>
      </c>
    </row>
    <row r="2447" spans="1:25" x14ac:dyDescent="0.3">
      <c r="A2447" t="s">
        <v>3106</v>
      </c>
      <c r="B2447" s="2">
        <v>46095</v>
      </c>
      <c r="C2447" t="s">
        <v>1210</v>
      </c>
      <c r="D2447" t="s">
        <v>281</v>
      </c>
      <c r="E2447" t="s">
        <v>121</v>
      </c>
      <c r="F2447" t="s">
        <v>5687</v>
      </c>
      <c r="G2447" t="s">
        <v>5708</v>
      </c>
      <c r="H2447" t="s">
        <v>131</v>
      </c>
      <c r="I2447" t="s">
        <v>135</v>
      </c>
      <c r="J2447" t="s">
        <v>63</v>
      </c>
      <c r="K2447" t="s">
        <v>53</v>
      </c>
      <c r="L2447" t="s">
        <v>90</v>
      </c>
      <c r="M2447">
        <v>3</v>
      </c>
      <c r="N2447">
        <v>42000</v>
      </c>
      <c r="O2447">
        <v>5</v>
      </c>
      <c r="P2447">
        <v>279</v>
      </c>
      <c r="Q2447" t="s">
        <v>5709</v>
      </c>
      <c r="R2447">
        <v>5</v>
      </c>
      <c r="S2447" t="s">
        <v>41</v>
      </c>
      <c r="T2447">
        <v>126000</v>
      </c>
      <c r="U2447">
        <v>6300</v>
      </c>
      <c r="V2447">
        <v>119700</v>
      </c>
      <c r="W2447">
        <v>80699.11</v>
      </c>
      <c r="X2447">
        <v>38721.89</v>
      </c>
      <c r="Y2447">
        <v>32.35</v>
      </c>
    </row>
    <row r="2448" spans="1:25" x14ac:dyDescent="0.3">
      <c r="A2448" t="s">
        <v>3107</v>
      </c>
      <c r="B2448" s="2">
        <v>45914</v>
      </c>
      <c r="C2448" t="s">
        <v>252</v>
      </c>
      <c r="D2448" t="s">
        <v>82</v>
      </c>
      <c r="E2448" t="s">
        <v>28</v>
      </c>
      <c r="F2448" t="s">
        <v>5702</v>
      </c>
      <c r="G2448" t="s">
        <v>5707</v>
      </c>
      <c r="H2448" t="s">
        <v>213</v>
      </c>
      <c r="J2448" t="s">
        <v>46</v>
      </c>
      <c r="K2448" t="s">
        <v>32</v>
      </c>
      <c r="L2448" t="s">
        <v>33</v>
      </c>
      <c r="M2448">
        <v>1</v>
      </c>
      <c r="N2448">
        <v>72000</v>
      </c>
      <c r="O2448">
        <v>0</v>
      </c>
      <c r="P2448">
        <v>1308.1300000000001</v>
      </c>
      <c r="Q2448" t="s">
        <v>5709</v>
      </c>
      <c r="R2448">
        <v>3</v>
      </c>
      <c r="S2448" t="s">
        <v>102</v>
      </c>
      <c r="T2448">
        <v>72000</v>
      </c>
      <c r="U2448">
        <v>0</v>
      </c>
      <c r="V2448">
        <v>72000</v>
      </c>
      <c r="W2448">
        <v>45754.47</v>
      </c>
      <c r="X2448">
        <v>24937.4</v>
      </c>
      <c r="Y2448">
        <v>34.64</v>
      </c>
    </row>
    <row r="2449" spans="1:25" x14ac:dyDescent="0.3">
      <c r="A2449" t="s">
        <v>3108</v>
      </c>
      <c r="B2449" s="2">
        <v>46151</v>
      </c>
      <c r="C2449" t="s">
        <v>2735</v>
      </c>
      <c r="D2449" t="s">
        <v>273</v>
      </c>
      <c r="E2449" t="s">
        <v>28</v>
      </c>
      <c r="F2449" t="s">
        <v>5702</v>
      </c>
      <c r="G2449" t="s">
        <v>5709</v>
      </c>
      <c r="H2449" t="s">
        <v>184</v>
      </c>
      <c r="I2449" t="s">
        <v>185</v>
      </c>
      <c r="J2449" t="s">
        <v>63</v>
      </c>
      <c r="K2449" t="s">
        <v>5718</v>
      </c>
      <c r="L2449" t="s">
        <v>5717</v>
      </c>
      <c r="M2449">
        <v>7</v>
      </c>
      <c r="N2449">
        <v>32000</v>
      </c>
      <c r="O2449">
        <v>30</v>
      </c>
      <c r="P2449">
        <v>517.25</v>
      </c>
      <c r="Q2449" t="s">
        <v>5709</v>
      </c>
      <c r="R2449">
        <v>4</v>
      </c>
      <c r="S2449" t="s">
        <v>34</v>
      </c>
      <c r="T2449">
        <v>224000</v>
      </c>
      <c r="U2449">
        <v>67200</v>
      </c>
      <c r="V2449">
        <v>156800</v>
      </c>
      <c r="W2449">
        <v>105520.04</v>
      </c>
      <c r="X2449">
        <v>50762.71</v>
      </c>
      <c r="Y2449">
        <v>32.369999999999997</v>
      </c>
    </row>
    <row r="2450" spans="1:25" x14ac:dyDescent="0.3">
      <c r="A2450" t="s">
        <v>3109</v>
      </c>
      <c r="B2450" s="2">
        <v>45417</v>
      </c>
      <c r="C2450" t="s">
        <v>2184</v>
      </c>
      <c r="D2450" t="s">
        <v>180</v>
      </c>
      <c r="E2450" t="s">
        <v>50</v>
      </c>
      <c r="F2450" t="s">
        <v>5696</v>
      </c>
      <c r="G2450" t="s">
        <v>5709</v>
      </c>
      <c r="H2450" t="s">
        <v>223</v>
      </c>
      <c r="I2450" t="s">
        <v>246</v>
      </c>
      <c r="J2450" t="s">
        <v>63</v>
      </c>
      <c r="K2450" t="s">
        <v>5718</v>
      </c>
      <c r="L2450" t="s">
        <v>54</v>
      </c>
      <c r="M2450">
        <v>5</v>
      </c>
      <c r="N2450">
        <v>1200</v>
      </c>
      <c r="O2450">
        <v>0</v>
      </c>
      <c r="P2450">
        <v>1515.78</v>
      </c>
      <c r="Q2450" t="s">
        <v>5709</v>
      </c>
      <c r="R2450">
        <v>5</v>
      </c>
      <c r="S2450" t="s">
        <v>34</v>
      </c>
      <c r="T2450">
        <v>6000</v>
      </c>
      <c r="U2450">
        <v>0</v>
      </c>
      <c r="V2450">
        <v>6000</v>
      </c>
      <c r="W2450">
        <v>4734.07</v>
      </c>
      <c r="X2450">
        <v>-249.85</v>
      </c>
      <c r="Y2450">
        <v>-4.16</v>
      </c>
    </row>
    <row r="2451" spans="1:25" x14ac:dyDescent="0.3">
      <c r="A2451" t="s">
        <v>3110</v>
      </c>
      <c r="B2451" s="2">
        <v>45689</v>
      </c>
      <c r="C2451" t="s">
        <v>2229</v>
      </c>
      <c r="D2451" t="s">
        <v>124</v>
      </c>
      <c r="E2451" t="s">
        <v>28</v>
      </c>
      <c r="F2451" t="s">
        <v>5677</v>
      </c>
      <c r="G2451" t="s">
        <v>5710</v>
      </c>
      <c r="H2451" t="s">
        <v>144</v>
      </c>
      <c r="I2451" t="s">
        <v>145</v>
      </c>
      <c r="J2451" t="s">
        <v>40</v>
      </c>
      <c r="K2451" t="s">
        <v>5718</v>
      </c>
      <c r="L2451" t="s">
        <v>90</v>
      </c>
      <c r="M2451">
        <v>10</v>
      </c>
      <c r="N2451">
        <v>12500</v>
      </c>
      <c r="O2451">
        <v>20</v>
      </c>
      <c r="P2451">
        <v>246.94</v>
      </c>
      <c r="Q2451" t="s">
        <v>5709</v>
      </c>
      <c r="R2451">
        <v>5</v>
      </c>
      <c r="S2451" t="s">
        <v>34</v>
      </c>
      <c r="T2451">
        <v>125000</v>
      </c>
      <c r="U2451">
        <v>25000</v>
      </c>
      <c r="V2451">
        <v>100000</v>
      </c>
      <c r="W2451">
        <v>65720.98</v>
      </c>
      <c r="X2451">
        <v>34032.080000000002</v>
      </c>
      <c r="Y2451">
        <v>34.03</v>
      </c>
    </row>
    <row r="2452" spans="1:25" x14ac:dyDescent="0.3">
      <c r="A2452" t="s">
        <v>3111</v>
      </c>
      <c r="B2452" s="2">
        <v>45495</v>
      </c>
      <c r="C2452" t="s">
        <v>425</v>
      </c>
      <c r="D2452" t="s">
        <v>152</v>
      </c>
      <c r="E2452" t="s">
        <v>28</v>
      </c>
      <c r="F2452" t="s">
        <v>5682</v>
      </c>
      <c r="G2452" t="s">
        <v>5709</v>
      </c>
      <c r="H2452" t="s">
        <v>61</v>
      </c>
      <c r="I2452" t="s">
        <v>62</v>
      </c>
      <c r="J2452" t="s">
        <v>31</v>
      </c>
      <c r="K2452" t="s">
        <v>32</v>
      </c>
      <c r="L2452" t="s">
        <v>5716</v>
      </c>
      <c r="M2452">
        <v>4</v>
      </c>
      <c r="N2452">
        <v>45000</v>
      </c>
      <c r="O2452">
        <v>30</v>
      </c>
      <c r="P2452">
        <v>1061.8800000000001</v>
      </c>
      <c r="Q2452" t="s">
        <v>5709</v>
      </c>
      <c r="R2452">
        <v>5</v>
      </c>
      <c r="S2452" t="s">
        <v>34</v>
      </c>
      <c r="T2452">
        <v>180000</v>
      </c>
      <c r="U2452">
        <v>54000</v>
      </c>
      <c r="V2452">
        <v>126000</v>
      </c>
      <c r="W2452">
        <v>98003.57</v>
      </c>
      <c r="X2452">
        <v>26934.55</v>
      </c>
      <c r="Y2452">
        <v>21.38</v>
      </c>
    </row>
    <row r="2453" spans="1:25" x14ac:dyDescent="0.3">
      <c r="A2453" t="s">
        <v>3112</v>
      </c>
      <c r="B2453" s="2">
        <v>46187</v>
      </c>
      <c r="C2453" t="s">
        <v>712</v>
      </c>
      <c r="D2453" t="s">
        <v>3113</v>
      </c>
      <c r="E2453" t="s">
        <v>50</v>
      </c>
      <c r="F2453" t="s">
        <v>5680</v>
      </c>
      <c r="G2453" t="s">
        <v>5707</v>
      </c>
      <c r="H2453" t="s">
        <v>44</v>
      </c>
      <c r="I2453" t="s">
        <v>254</v>
      </c>
      <c r="J2453" t="s">
        <v>63</v>
      </c>
      <c r="K2453" t="s">
        <v>53</v>
      </c>
      <c r="L2453" t="s">
        <v>33</v>
      </c>
      <c r="M2453">
        <v>5</v>
      </c>
      <c r="N2453">
        <v>450</v>
      </c>
      <c r="O2453">
        <v>0</v>
      </c>
      <c r="P2453">
        <v>827.92</v>
      </c>
      <c r="Q2453" t="s">
        <v>5709</v>
      </c>
      <c r="R2453">
        <v>5</v>
      </c>
      <c r="S2453" t="s">
        <v>102</v>
      </c>
      <c r="T2453">
        <v>2250</v>
      </c>
      <c r="U2453">
        <v>0</v>
      </c>
      <c r="V2453">
        <v>2250</v>
      </c>
      <c r="W2453">
        <v>1564.39</v>
      </c>
      <c r="X2453">
        <v>-142.31</v>
      </c>
      <c r="Y2453">
        <v>-6.32</v>
      </c>
    </row>
    <row r="2454" spans="1:25" x14ac:dyDescent="0.3">
      <c r="A2454" t="s">
        <v>3114</v>
      </c>
      <c r="B2454" s="2">
        <v>45832</v>
      </c>
      <c r="C2454" t="s">
        <v>683</v>
      </c>
      <c r="D2454" t="s">
        <v>342</v>
      </c>
      <c r="E2454" t="s">
        <v>38</v>
      </c>
      <c r="F2454" t="s">
        <v>5677</v>
      </c>
      <c r="G2454" t="s">
        <v>5710</v>
      </c>
      <c r="H2454" t="s">
        <v>295</v>
      </c>
      <c r="J2454" t="s">
        <v>40</v>
      </c>
      <c r="K2454" t="s">
        <v>5718</v>
      </c>
      <c r="L2454" t="s">
        <v>5717</v>
      </c>
      <c r="M2454">
        <v>3</v>
      </c>
      <c r="N2454">
        <v>2200</v>
      </c>
      <c r="O2454">
        <v>30</v>
      </c>
      <c r="P2454">
        <v>1021.86</v>
      </c>
      <c r="Q2454" t="s">
        <v>64</v>
      </c>
      <c r="R2454">
        <v>4</v>
      </c>
      <c r="S2454" t="s">
        <v>34</v>
      </c>
      <c r="T2454">
        <v>6600</v>
      </c>
      <c r="U2454">
        <v>1980</v>
      </c>
      <c r="V2454">
        <v>4620</v>
      </c>
      <c r="W2454">
        <v>2624.65</v>
      </c>
      <c r="X2454">
        <v>973.49</v>
      </c>
      <c r="Y2454">
        <v>21.07</v>
      </c>
    </row>
    <row r="2455" spans="1:25" x14ac:dyDescent="0.3">
      <c r="A2455" t="s">
        <v>3115</v>
      </c>
      <c r="B2455" s="2">
        <v>46145</v>
      </c>
      <c r="C2455" t="s">
        <v>470</v>
      </c>
      <c r="D2455" t="s">
        <v>114</v>
      </c>
      <c r="E2455" t="s">
        <v>28</v>
      </c>
      <c r="F2455" t="s">
        <v>5690</v>
      </c>
      <c r="G2455" t="s">
        <v>5708</v>
      </c>
      <c r="H2455" t="s">
        <v>73</v>
      </c>
      <c r="I2455" t="s">
        <v>74</v>
      </c>
      <c r="J2455" t="s">
        <v>40</v>
      </c>
      <c r="K2455" t="s">
        <v>32</v>
      </c>
      <c r="L2455" t="s">
        <v>5716</v>
      </c>
      <c r="M2455">
        <v>2</v>
      </c>
      <c r="N2455">
        <v>3200</v>
      </c>
      <c r="O2455">
        <v>5</v>
      </c>
      <c r="P2455">
        <v>329.13</v>
      </c>
      <c r="Q2455" t="s">
        <v>5709</v>
      </c>
      <c r="R2455">
        <v>5</v>
      </c>
      <c r="S2455" t="s">
        <v>34</v>
      </c>
      <c r="T2455">
        <v>6400</v>
      </c>
      <c r="U2455">
        <v>320</v>
      </c>
      <c r="V2455">
        <v>6080</v>
      </c>
      <c r="W2455">
        <v>4552.7299999999996</v>
      </c>
      <c r="X2455">
        <v>1198.1400000000001</v>
      </c>
      <c r="Y2455">
        <v>19.71</v>
      </c>
    </row>
    <row r="2456" spans="1:25" x14ac:dyDescent="0.3">
      <c r="A2456" t="s">
        <v>3116</v>
      </c>
      <c r="B2456" s="2">
        <v>45480</v>
      </c>
      <c r="C2456" t="s">
        <v>741</v>
      </c>
      <c r="D2456" t="s">
        <v>143</v>
      </c>
      <c r="E2456" t="s">
        <v>28</v>
      </c>
      <c r="F2456" t="s">
        <v>5686</v>
      </c>
      <c r="G2456" t="s">
        <v>5709</v>
      </c>
      <c r="H2456" t="s">
        <v>184</v>
      </c>
      <c r="I2456" t="s">
        <v>198</v>
      </c>
      <c r="J2456" t="s">
        <v>63</v>
      </c>
      <c r="K2456" t="s">
        <v>5718</v>
      </c>
      <c r="L2456" t="s">
        <v>90</v>
      </c>
      <c r="M2456">
        <v>8</v>
      </c>
      <c r="N2456">
        <v>7800</v>
      </c>
      <c r="O2456">
        <v>20</v>
      </c>
      <c r="P2456">
        <v>988.4</v>
      </c>
      <c r="Q2456" t="s">
        <v>5709</v>
      </c>
      <c r="R2456">
        <v>3</v>
      </c>
      <c r="S2456" t="s">
        <v>34</v>
      </c>
      <c r="T2456">
        <v>62400</v>
      </c>
      <c r="U2456">
        <v>12480</v>
      </c>
      <c r="V2456">
        <v>49920</v>
      </c>
      <c r="W2456">
        <v>30834.79</v>
      </c>
      <c r="X2456">
        <v>18096.810000000001</v>
      </c>
      <c r="Y2456">
        <v>36.25</v>
      </c>
    </row>
    <row r="2457" spans="1:25" x14ac:dyDescent="0.3">
      <c r="A2457" t="s">
        <v>3117</v>
      </c>
      <c r="B2457" s="2">
        <v>45502</v>
      </c>
      <c r="C2457" t="s">
        <v>267</v>
      </c>
      <c r="D2457" t="s">
        <v>117</v>
      </c>
      <c r="E2457" t="s">
        <v>109</v>
      </c>
      <c r="F2457" t="s">
        <v>5687</v>
      </c>
      <c r="G2457" t="s">
        <v>5710</v>
      </c>
      <c r="H2457" t="s">
        <v>110</v>
      </c>
      <c r="I2457" t="s">
        <v>296</v>
      </c>
      <c r="J2457" t="s">
        <v>63</v>
      </c>
      <c r="K2457" t="s">
        <v>53</v>
      </c>
      <c r="L2457" t="s">
        <v>5717</v>
      </c>
      <c r="M2457">
        <v>7</v>
      </c>
      <c r="N2457">
        <v>2800</v>
      </c>
      <c r="O2457">
        <v>15</v>
      </c>
      <c r="P2457">
        <v>1287.69</v>
      </c>
      <c r="Q2457" t="s">
        <v>5709</v>
      </c>
      <c r="R2457">
        <v>4</v>
      </c>
      <c r="S2457" t="s">
        <v>34</v>
      </c>
      <c r="T2457">
        <v>19600</v>
      </c>
      <c r="U2457">
        <v>2940</v>
      </c>
      <c r="V2457">
        <v>16660</v>
      </c>
      <c r="W2457">
        <v>12621.46</v>
      </c>
      <c r="X2457">
        <v>2750.85</v>
      </c>
      <c r="Y2457">
        <v>16.510000000000002</v>
      </c>
    </row>
    <row r="2458" spans="1:25" x14ac:dyDescent="0.3">
      <c r="A2458" t="s">
        <v>3118</v>
      </c>
      <c r="B2458" s="2">
        <v>45491</v>
      </c>
      <c r="C2458" t="s">
        <v>2345</v>
      </c>
      <c r="D2458" t="s">
        <v>67</v>
      </c>
      <c r="E2458" t="s">
        <v>28</v>
      </c>
      <c r="F2458" t="s">
        <v>5678</v>
      </c>
      <c r="G2458" t="s">
        <v>5711</v>
      </c>
      <c r="H2458" t="s">
        <v>5721</v>
      </c>
      <c r="I2458" t="s">
        <v>86</v>
      </c>
      <c r="J2458" t="s">
        <v>31</v>
      </c>
      <c r="K2458" t="s">
        <v>53</v>
      </c>
      <c r="L2458" t="s">
        <v>5717</v>
      </c>
      <c r="M2458">
        <v>9</v>
      </c>
      <c r="N2458">
        <v>32000</v>
      </c>
      <c r="O2458">
        <v>15</v>
      </c>
      <c r="P2458">
        <v>1388.91</v>
      </c>
      <c r="Q2458" t="s">
        <v>5709</v>
      </c>
      <c r="R2458">
        <v>4</v>
      </c>
      <c r="S2458" t="s">
        <v>34</v>
      </c>
      <c r="T2458">
        <v>288000</v>
      </c>
      <c r="U2458">
        <v>43200</v>
      </c>
      <c r="V2458">
        <v>244800</v>
      </c>
      <c r="W2458">
        <v>197149.05</v>
      </c>
      <c r="X2458">
        <v>46262.04</v>
      </c>
      <c r="Y2458">
        <v>18.899999999999999</v>
      </c>
    </row>
    <row r="2459" spans="1:25" x14ac:dyDescent="0.3">
      <c r="A2459" t="s">
        <v>3119</v>
      </c>
      <c r="B2459" s="2">
        <v>45556</v>
      </c>
      <c r="C2459" t="s">
        <v>298</v>
      </c>
      <c r="D2459" t="s">
        <v>180</v>
      </c>
      <c r="E2459" t="s">
        <v>50</v>
      </c>
      <c r="F2459" t="s">
        <v>5691</v>
      </c>
      <c r="G2459" t="s">
        <v>5710</v>
      </c>
      <c r="H2459" t="s">
        <v>68</v>
      </c>
      <c r="I2459" t="s">
        <v>69</v>
      </c>
      <c r="J2459" t="s">
        <v>46</v>
      </c>
      <c r="K2459" t="s">
        <v>53</v>
      </c>
      <c r="L2459" t="s">
        <v>54</v>
      </c>
      <c r="M2459">
        <v>3</v>
      </c>
      <c r="N2459">
        <v>1200</v>
      </c>
      <c r="O2459">
        <v>0</v>
      </c>
      <c r="P2459">
        <v>1289.8399999999999</v>
      </c>
      <c r="Q2459" t="s">
        <v>5709</v>
      </c>
      <c r="R2459">
        <v>5</v>
      </c>
      <c r="S2459" t="s">
        <v>34</v>
      </c>
      <c r="T2459">
        <v>3600</v>
      </c>
      <c r="U2459">
        <v>0</v>
      </c>
      <c r="V2459">
        <v>3600</v>
      </c>
      <c r="W2459">
        <v>2200.5100000000002</v>
      </c>
      <c r="X2459">
        <v>109.65</v>
      </c>
      <c r="Y2459">
        <v>3.05</v>
      </c>
    </row>
    <row r="2460" spans="1:25" x14ac:dyDescent="0.3">
      <c r="A2460" t="s">
        <v>3120</v>
      </c>
      <c r="B2460" s="2">
        <v>46047</v>
      </c>
      <c r="C2460" t="s">
        <v>2804</v>
      </c>
      <c r="D2460" t="s">
        <v>82</v>
      </c>
      <c r="E2460" t="s">
        <v>28</v>
      </c>
      <c r="F2460" t="s">
        <v>5703</v>
      </c>
      <c r="G2460" t="s">
        <v>5707</v>
      </c>
      <c r="H2460" t="s">
        <v>44</v>
      </c>
      <c r="I2460" t="s">
        <v>45</v>
      </c>
      <c r="J2460" t="s">
        <v>46</v>
      </c>
      <c r="K2460" t="s">
        <v>53</v>
      </c>
      <c r="L2460" t="s">
        <v>54</v>
      </c>
      <c r="M2460">
        <v>9</v>
      </c>
      <c r="N2460">
        <v>72000</v>
      </c>
      <c r="O2460">
        <v>0</v>
      </c>
      <c r="P2460">
        <v>713.26</v>
      </c>
      <c r="Q2460" t="s">
        <v>5709</v>
      </c>
      <c r="R2460">
        <v>4</v>
      </c>
      <c r="S2460" t="s">
        <v>34</v>
      </c>
      <c r="T2460">
        <v>648000</v>
      </c>
      <c r="U2460">
        <v>0</v>
      </c>
      <c r="V2460">
        <v>648000</v>
      </c>
      <c r="W2460">
        <v>387863.75</v>
      </c>
      <c r="X2460">
        <v>259422.99</v>
      </c>
      <c r="Y2460">
        <v>40.03</v>
      </c>
    </row>
    <row r="2461" spans="1:25" x14ac:dyDescent="0.3">
      <c r="A2461" t="s">
        <v>3121</v>
      </c>
      <c r="B2461" s="2">
        <v>45674</v>
      </c>
      <c r="C2461" t="s">
        <v>977</v>
      </c>
      <c r="D2461" t="s">
        <v>67</v>
      </c>
      <c r="E2461" t="s">
        <v>28</v>
      </c>
      <c r="F2461" t="s">
        <v>5698</v>
      </c>
      <c r="G2461" t="s">
        <v>5710</v>
      </c>
      <c r="H2461" t="s">
        <v>144</v>
      </c>
      <c r="I2461" t="s">
        <v>145</v>
      </c>
      <c r="J2461" t="s">
        <v>40</v>
      </c>
      <c r="K2461" t="s">
        <v>53</v>
      </c>
      <c r="L2461" t="s">
        <v>5716</v>
      </c>
      <c r="M2461">
        <v>11</v>
      </c>
      <c r="N2461">
        <v>32000</v>
      </c>
      <c r="O2461">
        <v>15</v>
      </c>
      <c r="P2461">
        <v>178.77</v>
      </c>
      <c r="Q2461" t="s">
        <v>5709</v>
      </c>
      <c r="R2461">
        <v>4</v>
      </c>
      <c r="S2461" t="s">
        <v>5714</v>
      </c>
      <c r="T2461">
        <v>352000</v>
      </c>
      <c r="U2461">
        <v>52800</v>
      </c>
      <c r="V2461">
        <v>299200</v>
      </c>
      <c r="W2461">
        <v>180329.48</v>
      </c>
      <c r="X2461">
        <v>118691.75</v>
      </c>
      <c r="Y2461">
        <v>39.67</v>
      </c>
    </row>
    <row r="2462" spans="1:25" x14ac:dyDescent="0.3">
      <c r="A2462" t="s">
        <v>3122</v>
      </c>
      <c r="B2462" s="2">
        <v>46112</v>
      </c>
      <c r="C2462" t="s">
        <v>897</v>
      </c>
      <c r="D2462" t="s">
        <v>222</v>
      </c>
      <c r="E2462" t="s">
        <v>50</v>
      </c>
      <c r="F2462" t="s">
        <v>5701</v>
      </c>
      <c r="G2462" t="s">
        <v>5707</v>
      </c>
      <c r="H2462" t="s">
        <v>213</v>
      </c>
      <c r="I2462" t="s">
        <v>190</v>
      </c>
      <c r="J2462" t="s">
        <v>40</v>
      </c>
      <c r="K2462" t="s">
        <v>32</v>
      </c>
      <c r="L2462" t="s">
        <v>5716</v>
      </c>
      <c r="M2462">
        <v>6</v>
      </c>
      <c r="N2462">
        <v>8500</v>
      </c>
      <c r="O2462">
        <v>20</v>
      </c>
      <c r="P2462">
        <v>523.44000000000005</v>
      </c>
      <c r="Q2462" t="s">
        <v>5709</v>
      </c>
      <c r="R2462">
        <v>4</v>
      </c>
      <c r="S2462" t="s">
        <v>34</v>
      </c>
      <c r="T2462">
        <v>51000</v>
      </c>
      <c r="U2462">
        <v>10200</v>
      </c>
      <c r="V2462">
        <v>40800</v>
      </c>
      <c r="W2462">
        <v>29316.44</v>
      </c>
      <c r="X2462">
        <v>10960.12</v>
      </c>
      <c r="Y2462">
        <v>26.86</v>
      </c>
    </row>
    <row r="2463" spans="1:25" x14ac:dyDescent="0.3">
      <c r="A2463" t="s">
        <v>3123</v>
      </c>
      <c r="B2463" s="2">
        <v>45790</v>
      </c>
      <c r="C2463" t="s">
        <v>875</v>
      </c>
      <c r="D2463" t="s">
        <v>93</v>
      </c>
      <c r="E2463" t="s">
        <v>38</v>
      </c>
      <c r="F2463" t="s">
        <v>5680</v>
      </c>
      <c r="G2463" t="s">
        <v>5710</v>
      </c>
      <c r="H2463" t="s">
        <v>68</v>
      </c>
      <c r="I2463" t="s">
        <v>69</v>
      </c>
      <c r="J2463" t="s">
        <v>31</v>
      </c>
      <c r="K2463" t="s">
        <v>5718</v>
      </c>
      <c r="L2463" t="s">
        <v>90</v>
      </c>
      <c r="M2463">
        <v>4</v>
      </c>
      <c r="N2463">
        <v>1800</v>
      </c>
      <c r="O2463">
        <v>30</v>
      </c>
      <c r="P2463">
        <v>1547.77</v>
      </c>
      <c r="Q2463" t="s">
        <v>5709</v>
      </c>
      <c r="R2463">
        <v>3</v>
      </c>
      <c r="S2463" t="s">
        <v>34</v>
      </c>
      <c r="T2463">
        <v>7200</v>
      </c>
      <c r="U2463">
        <v>2160</v>
      </c>
      <c r="V2463">
        <v>5040</v>
      </c>
      <c r="W2463">
        <v>3291.71</v>
      </c>
      <c r="X2463">
        <v>200.52</v>
      </c>
      <c r="Y2463">
        <v>3.98</v>
      </c>
    </row>
    <row r="2464" spans="1:25" x14ac:dyDescent="0.3">
      <c r="A2464" t="s">
        <v>3124</v>
      </c>
      <c r="B2464" s="2">
        <v>46027</v>
      </c>
      <c r="C2464" t="s">
        <v>895</v>
      </c>
      <c r="D2464" t="s">
        <v>273</v>
      </c>
      <c r="E2464" t="s">
        <v>28</v>
      </c>
      <c r="F2464" t="s">
        <v>5700</v>
      </c>
      <c r="G2464" t="s">
        <v>5708</v>
      </c>
      <c r="H2464" t="s">
        <v>73</v>
      </c>
      <c r="I2464" t="s">
        <v>160</v>
      </c>
      <c r="J2464" t="s">
        <v>46</v>
      </c>
      <c r="K2464" t="s">
        <v>53</v>
      </c>
      <c r="L2464" t="s">
        <v>5717</v>
      </c>
      <c r="M2464">
        <v>9</v>
      </c>
      <c r="N2464">
        <v>32000</v>
      </c>
      <c r="O2464">
        <v>10</v>
      </c>
      <c r="P2464">
        <v>65.319999999999993</v>
      </c>
      <c r="Q2464" t="s">
        <v>5709</v>
      </c>
      <c r="R2464">
        <v>2</v>
      </c>
      <c r="S2464" t="s">
        <v>34</v>
      </c>
      <c r="T2464">
        <v>288000</v>
      </c>
      <c r="U2464">
        <v>28800</v>
      </c>
      <c r="V2464">
        <v>259200</v>
      </c>
      <c r="W2464">
        <v>158192.82</v>
      </c>
      <c r="X2464">
        <v>100941.86</v>
      </c>
      <c r="Y2464">
        <v>38.94</v>
      </c>
    </row>
    <row r="2465" spans="1:25" x14ac:dyDescent="0.3">
      <c r="A2465" t="s">
        <v>3125</v>
      </c>
      <c r="B2465" s="2">
        <v>45384</v>
      </c>
      <c r="C2465" t="s">
        <v>280</v>
      </c>
      <c r="D2465" t="s">
        <v>188</v>
      </c>
      <c r="E2465" t="s">
        <v>121</v>
      </c>
      <c r="F2465" t="s">
        <v>5683</v>
      </c>
      <c r="G2465" t="s">
        <v>5707</v>
      </c>
      <c r="H2465" t="s">
        <v>213</v>
      </c>
      <c r="I2465" t="s">
        <v>190</v>
      </c>
      <c r="J2465" t="s">
        <v>63</v>
      </c>
      <c r="K2465" t="s">
        <v>53</v>
      </c>
      <c r="L2465" t="s">
        <v>54</v>
      </c>
      <c r="M2465">
        <v>5</v>
      </c>
      <c r="N2465">
        <v>12500</v>
      </c>
      <c r="O2465">
        <v>10</v>
      </c>
      <c r="P2465">
        <v>1250.98</v>
      </c>
      <c r="Q2465" t="s">
        <v>5709</v>
      </c>
      <c r="R2465">
        <v>5</v>
      </c>
      <c r="S2465" t="s">
        <v>34</v>
      </c>
      <c r="T2465">
        <v>62500</v>
      </c>
      <c r="U2465">
        <v>6250</v>
      </c>
      <c r="V2465">
        <v>56250</v>
      </c>
      <c r="W2465">
        <v>45732.07</v>
      </c>
      <c r="X2465">
        <v>9266.9500000000007</v>
      </c>
      <c r="Y2465">
        <v>16.47</v>
      </c>
    </row>
    <row r="2466" spans="1:25" x14ac:dyDescent="0.3">
      <c r="A2466" t="s">
        <v>3126</v>
      </c>
      <c r="B2466" s="2">
        <v>45682</v>
      </c>
      <c r="C2466" t="s">
        <v>503</v>
      </c>
      <c r="D2466" t="s">
        <v>120</v>
      </c>
      <c r="E2466" t="s">
        <v>121</v>
      </c>
      <c r="F2466" t="s">
        <v>5703</v>
      </c>
      <c r="G2466" t="s">
        <v>5707</v>
      </c>
      <c r="H2466" t="s">
        <v>44</v>
      </c>
      <c r="I2466" t="s">
        <v>352</v>
      </c>
      <c r="J2466" t="s">
        <v>63</v>
      </c>
      <c r="K2466" t="s">
        <v>5718</v>
      </c>
      <c r="L2466" t="s">
        <v>5716</v>
      </c>
      <c r="M2466">
        <v>1</v>
      </c>
      <c r="N2466">
        <v>28000</v>
      </c>
      <c r="O2466">
        <v>20</v>
      </c>
      <c r="P2466">
        <v>1672.69</v>
      </c>
      <c r="Q2466" t="s">
        <v>5709</v>
      </c>
      <c r="R2466">
        <v>5</v>
      </c>
      <c r="S2466" t="s">
        <v>34</v>
      </c>
      <c r="T2466">
        <v>28000</v>
      </c>
      <c r="U2466">
        <v>5600</v>
      </c>
      <c r="V2466">
        <v>22400</v>
      </c>
      <c r="W2466">
        <v>15782.33</v>
      </c>
      <c r="X2466">
        <v>4944.9799999999996</v>
      </c>
      <c r="Y2466">
        <v>22.08</v>
      </c>
    </row>
    <row r="2467" spans="1:25" x14ac:dyDescent="0.3">
      <c r="A2467" t="s">
        <v>3127</v>
      </c>
      <c r="B2467" s="2">
        <v>45968</v>
      </c>
      <c r="C2467" t="s">
        <v>485</v>
      </c>
      <c r="D2467" t="s">
        <v>152</v>
      </c>
      <c r="E2467" t="s">
        <v>28</v>
      </c>
      <c r="F2467" t="s">
        <v>5699</v>
      </c>
      <c r="G2467" t="s">
        <v>5709</v>
      </c>
      <c r="H2467" t="s">
        <v>61</v>
      </c>
      <c r="I2467" t="s">
        <v>456</v>
      </c>
      <c r="J2467" t="s">
        <v>40</v>
      </c>
      <c r="K2467" t="s">
        <v>5718</v>
      </c>
      <c r="L2467" t="s">
        <v>54</v>
      </c>
      <c r="M2467">
        <v>6</v>
      </c>
      <c r="N2467">
        <v>45000</v>
      </c>
      <c r="O2467">
        <v>30</v>
      </c>
      <c r="P2467">
        <v>551.39</v>
      </c>
      <c r="Q2467" t="s">
        <v>5709</v>
      </c>
      <c r="R2467">
        <v>4</v>
      </c>
      <c r="S2467" t="s">
        <v>34</v>
      </c>
      <c r="T2467">
        <v>270000</v>
      </c>
      <c r="U2467">
        <v>81000</v>
      </c>
      <c r="V2467">
        <v>189000</v>
      </c>
      <c r="W2467">
        <v>108232.85</v>
      </c>
      <c r="X2467">
        <v>80215.759999999995</v>
      </c>
      <c r="Y2467">
        <v>42.44</v>
      </c>
    </row>
    <row r="2468" spans="1:25" x14ac:dyDescent="0.3">
      <c r="A2468" t="s">
        <v>3128</v>
      </c>
      <c r="B2468" s="2">
        <v>45880</v>
      </c>
      <c r="C2468" t="s">
        <v>485</v>
      </c>
      <c r="D2468" t="s">
        <v>401</v>
      </c>
      <c r="E2468" t="s">
        <v>109</v>
      </c>
      <c r="F2468" t="s">
        <v>5688</v>
      </c>
      <c r="G2468" t="s">
        <v>5711</v>
      </c>
      <c r="H2468" t="s">
        <v>5721</v>
      </c>
      <c r="I2468" t="s">
        <v>177</v>
      </c>
      <c r="J2468" t="s">
        <v>31</v>
      </c>
      <c r="K2468" t="s">
        <v>32</v>
      </c>
      <c r="L2468" t="s">
        <v>5716</v>
      </c>
      <c r="M2468">
        <v>8</v>
      </c>
      <c r="N2468">
        <v>12500</v>
      </c>
      <c r="O2468">
        <v>10</v>
      </c>
      <c r="P2468">
        <v>1384.77</v>
      </c>
      <c r="Q2468" t="s">
        <v>64</v>
      </c>
      <c r="R2468">
        <v>5</v>
      </c>
      <c r="S2468" t="s">
        <v>34</v>
      </c>
      <c r="T2468">
        <v>100000</v>
      </c>
      <c r="U2468">
        <v>10000</v>
      </c>
      <c r="V2468">
        <v>90000</v>
      </c>
      <c r="W2468">
        <v>61421.03</v>
      </c>
      <c r="X2468">
        <v>27194.2</v>
      </c>
      <c r="Y2468">
        <v>30.22</v>
      </c>
    </row>
    <row r="2469" spans="1:25" x14ac:dyDescent="0.3">
      <c r="A2469" t="s">
        <v>3129</v>
      </c>
      <c r="B2469" s="2">
        <v>45873</v>
      </c>
      <c r="C2469" t="s">
        <v>236</v>
      </c>
      <c r="D2469" t="s">
        <v>366</v>
      </c>
      <c r="E2469" t="s">
        <v>28</v>
      </c>
      <c r="F2469" t="s">
        <v>5697</v>
      </c>
      <c r="G2469" t="s">
        <v>5708</v>
      </c>
      <c r="H2469" t="s">
        <v>73</v>
      </c>
      <c r="I2469" t="s">
        <v>160</v>
      </c>
      <c r="J2469" t="s">
        <v>31</v>
      </c>
      <c r="K2469" t="s">
        <v>32</v>
      </c>
      <c r="L2469" t="s">
        <v>90</v>
      </c>
      <c r="M2469">
        <v>2</v>
      </c>
      <c r="N2469">
        <v>22000</v>
      </c>
      <c r="O2469">
        <v>25</v>
      </c>
      <c r="P2469">
        <v>52.78</v>
      </c>
      <c r="Q2469" t="s">
        <v>5709</v>
      </c>
      <c r="R2469">
        <v>4</v>
      </c>
      <c r="S2469" t="s">
        <v>41</v>
      </c>
      <c r="T2469">
        <v>44000</v>
      </c>
      <c r="U2469">
        <v>11000</v>
      </c>
      <c r="V2469">
        <v>33000</v>
      </c>
      <c r="W2469">
        <v>25687.4</v>
      </c>
      <c r="X2469">
        <v>7259.82</v>
      </c>
      <c r="Y2469">
        <v>22</v>
      </c>
    </row>
    <row r="2470" spans="1:25" x14ac:dyDescent="0.3">
      <c r="A2470" t="s">
        <v>3130</v>
      </c>
      <c r="B2470" s="2">
        <v>45772</v>
      </c>
      <c r="C2470" t="s">
        <v>2210</v>
      </c>
      <c r="D2470" t="s">
        <v>27</v>
      </c>
      <c r="E2470" t="s">
        <v>28</v>
      </c>
      <c r="F2470" t="s">
        <v>5694</v>
      </c>
      <c r="G2470" t="s">
        <v>5709</v>
      </c>
      <c r="H2470" t="s">
        <v>184</v>
      </c>
      <c r="I2470" t="s">
        <v>185</v>
      </c>
      <c r="J2470" t="s">
        <v>40</v>
      </c>
      <c r="K2470" t="s">
        <v>5718</v>
      </c>
      <c r="L2470" t="s">
        <v>5716</v>
      </c>
      <c r="M2470">
        <v>9</v>
      </c>
      <c r="N2470">
        <v>58000</v>
      </c>
      <c r="O2470">
        <v>0</v>
      </c>
      <c r="P2470">
        <v>1584.21</v>
      </c>
      <c r="Q2470" t="s">
        <v>5709</v>
      </c>
      <c r="R2470">
        <v>2</v>
      </c>
      <c r="S2470" t="s">
        <v>34</v>
      </c>
      <c r="T2470">
        <v>522000</v>
      </c>
      <c r="U2470">
        <v>0</v>
      </c>
      <c r="V2470">
        <v>522000</v>
      </c>
      <c r="W2470">
        <v>388307.27</v>
      </c>
      <c r="X2470">
        <v>132108.51999999999</v>
      </c>
      <c r="Y2470">
        <v>25.31</v>
      </c>
    </row>
    <row r="2471" spans="1:25" x14ac:dyDescent="0.3">
      <c r="A2471" t="s">
        <v>3131</v>
      </c>
      <c r="B2471" s="2">
        <v>46117</v>
      </c>
      <c r="C2471" t="s">
        <v>1124</v>
      </c>
      <c r="E2471" t="s">
        <v>28</v>
      </c>
      <c r="F2471" t="s">
        <v>5698</v>
      </c>
      <c r="G2471" t="s">
        <v>5708</v>
      </c>
      <c r="H2471" t="s">
        <v>29</v>
      </c>
      <c r="I2471" t="s">
        <v>39</v>
      </c>
      <c r="J2471" t="s">
        <v>63</v>
      </c>
      <c r="K2471" t="s">
        <v>32</v>
      </c>
      <c r="L2471" t="s">
        <v>54</v>
      </c>
      <c r="M2471">
        <v>4</v>
      </c>
      <c r="N2471">
        <v>7800</v>
      </c>
      <c r="O2471">
        <v>0</v>
      </c>
      <c r="P2471">
        <v>1082.1300000000001</v>
      </c>
      <c r="Q2471" t="s">
        <v>5709</v>
      </c>
      <c r="R2471">
        <v>4</v>
      </c>
      <c r="S2471" t="s">
        <v>102</v>
      </c>
      <c r="T2471">
        <v>31200</v>
      </c>
      <c r="U2471">
        <v>0</v>
      </c>
      <c r="V2471">
        <v>31200</v>
      </c>
      <c r="W2471">
        <v>19230.63</v>
      </c>
      <c r="X2471">
        <v>10887.24</v>
      </c>
      <c r="Y2471">
        <v>34.89</v>
      </c>
    </row>
    <row r="2472" spans="1:25" x14ac:dyDescent="0.3">
      <c r="A2472" t="s">
        <v>3132</v>
      </c>
      <c r="B2472" s="2">
        <v>45966</v>
      </c>
      <c r="C2472" t="s">
        <v>107</v>
      </c>
      <c r="D2472" t="s">
        <v>108</v>
      </c>
      <c r="E2472" t="s">
        <v>109</v>
      </c>
      <c r="F2472" t="s">
        <v>5688</v>
      </c>
      <c r="G2472" t="s">
        <v>5708</v>
      </c>
      <c r="H2472" t="s">
        <v>73</v>
      </c>
      <c r="I2472" t="s">
        <v>74</v>
      </c>
      <c r="J2472" t="s">
        <v>40</v>
      </c>
      <c r="K2472" t="s">
        <v>53</v>
      </c>
      <c r="L2472" t="s">
        <v>5717</v>
      </c>
      <c r="M2472">
        <v>7</v>
      </c>
      <c r="N2472">
        <v>7200</v>
      </c>
      <c r="O2472">
        <v>15</v>
      </c>
      <c r="P2472">
        <v>695.56</v>
      </c>
      <c r="Q2472" t="s">
        <v>5709</v>
      </c>
      <c r="R2472">
        <v>2</v>
      </c>
      <c r="S2472" t="s">
        <v>34</v>
      </c>
      <c r="T2472">
        <v>50400</v>
      </c>
      <c r="U2472">
        <v>7560</v>
      </c>
      <c r="V2472">
        <v>42840</v>
      </c>
      <c r="W2472">
        <v>30474.28</v>
      </c>
      <c r="X2472">
        <v>11670.16</v>
      </c>
      <c r="Y2472">
        <v>27.24</v>
      </c>
    </row>
    <row r="2473" spans="1:25" x14ac:dyDescent="0.3">
      <c r="A2473" t="s">
        <v>3133</v>
      </c>
      <c r="B2473" s="2">
        <v>45646</v>
      </c>
      <c r="C2473" t="s">
        <v>505</v>
      </c>
      <c r="D2473" t="s">
        <v>89</v>
      </c>
      <c r="E2473" t="s">
        <v>28</v>
      </c>
      <c r="F2473" t="s">
        <v>5682</v>
      </c>
      <c r="G2473" t="s">
        <v>5707</v>
      </c>
      <c r="H2473" t="s">
        <v>213</v>
      </c>
      <c r="I2473" t="s">
        <v>190</v>
      </c>
      <c r="J2473" t="s">
        <v>31</v>
      </c>
      <c r="K2473" t="s">
        <v>53</v>
      </c>
      <c r="L2473" t="s">
        <v>33</v>
      </c>
      <c r="M2473">
        <v>11</v>
      </c>
      <c r="N2473">
        <v>18500</v>
      </c>
      <c r="O2473">
        <v>30</v>
      </c>
      <c r="P2473">
        <v>838.66</v>
      </c>
      <c r="Q2473" t="s">
        <v>5709</v>
      </c>
      <c r="R2473">
        <v>4</v>
      </c>
      <c r="S2473" t="s">
        <v>34</v>
      </c>
      <c r="T2473">
        <v>203500</v>
      </c>
      <c r="U2473">
        <v>61050</v>
      </c>
      <c r="V2473">
        <v>142450</v>
      </c>
      <c r="W2473">
        <v>101629.96</v>
      </c>
      <c r="X2473">
        <v>39981.379999999997</v>
      </c>
      <c r="Y2473">
        <v>28.07</v>
      </c>
    </row>
    <row r="2474" spans="1:25" x14ac:dyDescent="0.3">
      <c r="A2474" t="s">
        <v>3134</v>
      </c>
      <c r="B2474" s="2">
        <v>45899</v>
      </c>
      <c r="C2474" t="s">
        <v>501</v>
      </c>
      <c r="D2474" t="s">
        <v>330</v>
      </c>
      <c r="E2474" t="s">
        <v>109</v>
      </c>
      <c r="F2474" t="s">
        <v>5685</v>
      </c>
      <c r="G2474" t="s">
        <v>5708</v>
      </c>
      <c r="H2474" t="s">
        <v>29</v>
      </c>
      <c r="I2474" t="s">
        <v>165</v>
      </c>
      <c r="J2474" t="s">
        <v>46</v>
      </c>
      <c r="K2474" t="s">
        <v>53</v>
      </c>
      <c r="L2474" t="s">
        <v>54</v>
      </c>
      <c r="M2474">
        <v>11</v>
      </c>
      <c r="N2474">
        <v>9800</v>
      </c>
      <c r="O2474">
        <v>5</v>
      </c>
      <c r="P2474">
        <v>1682.65</v>
      </c>
      <c r="Q2474" t="s">
        <v>5709</v>
      </c>
      <c r="R2474">
        <v>4</v>
      </c>
      <c r="S2474" t="s">
        <v>34</v>
      </c>
      <c r="T2474">
        <v>107800</v>
      </c>
      <c r="U2474">
        <v>5390</v>
      </c>
      <c r="V2474">
        <v>102410</v>
      </c>
      <c r="W2474">
        <v>64684.13</v>
      </c>
      <c r="X2474">
        <v>36043.22</v>
      </c>
      <c r="Y2474">
        <v>35.200000000000003</v>
      </c>
    </row>
    <row r="2475" spans="1:25" x14ac:dyDescent="0.3">
      <c r="A2475" t="s">
        <v>3135</v>
      </c>
      <c r="B2475" s="2">
        <v>45588</v>
      </c>
      <c r="C2475" t="s">
        <v>1027</v>
      </c>
      <c r="D2475" t="s">
        <v>366</v>
      </c>
      <c r="E2475" t="s">
        <v>28</v>
      </c>
      <c r="F2475" t="s">
        <v>5688</v>
      </c>
      <c r="G2475" t="s">
        <v>5710</v>
      </c>
      <c r="H2475" t="s">
        <v>5720</v>
      </c>
      <c r="I2475" t="s">
        <v>105</v>
      </c>
      <c r="J2475" t="s">
        <v>63</v>
      </c>
      <c r="K2475" t="s">
        <v>53</v>
      </c>
      <c r="L2475" t="s">
        <v>5716</v>
      </c>
      <c r="M2475">
        <v>4</v>
      </c>
      <c r="N2475">
        <v>22000</v>
      </c>
      <c r="O2475">
        <v>0</v>
      </c>
      <c r="P2475">
        <v>139.47</v>
      </c>
      <c r="Q2475" t="s">
        <v>5709</v>
      </c>
      <c r="R2475">
        <v>5</v>
      </c>
      <c r="S2475" t="s">
        <v>34</v>
      </c>
      <c r="T2475">
        <v>88000</v>
      </c>
      <c r="U2475">
        <v>0</v>
      </c>
      <c r="V2475">
        <v>88000</v>
      </c>
      <c r="W2475">
        <v>49700.2</v>
      </c>
      <c r="X2475">
        <v>38160.33</v>
      </c>
      <c r="Y2475">
        <v>43.36</v>
      </c>
    </row>
    <row r="2476" spans="1:25" x14ac:dyDescent="0.3">
      <c r="A2476" t="s">
        <v>3136</v>
      </c>
      <c r="B2476" s="2">
        <v>46075</v>
      </c>
      <c r="C2476" t="s">
        <v>775</v>
      </c>
      <c r="D2476" t="s">
        <v>305</v>
      </c>
      <c r="E2476" t="s">
        <v>38</v>
      </c>
      <c r="F2476" t="s">
        <v>5702</v>
      </c>
      <c r="G2476" t="s">
        <v>5709</v>
      </c>
      <c r="H2476" t="s">
        <v>223</v>
      </c>
      <c r="I2476" t="s">
        <v>224</v>
      </c>
      <c r="J2476" t="s">
        <v>63</v>
      </c>
      <c r="K2476" t="s">
        <v>5718</v>
      </c>
      <c r="L2476" t="s">
        <v>54</v>
      </c>
      <c r="M2476">
        <v>2</v>
      </c>
      <c r="N2476">
        <v>1200</v>
      </c>
      <c r="O2476">
        <v>0</v>
      </c>
      <c r="P2476">
        <v>1644.1</v>
      </c>
      <c r="Q2476" t="s">
        <v>5709</v>
      </c>
      <c r="R2476">
        <v>4</v>
      </c>
      <c r="S2476" t="s">
        <v>34</v>
      </c>
      <c r="T2476">
        <v>2400</v>
      </c>
      <c r="U2476">
        <v>0</v>
      </c>
      <c r="V2476">
        <v>2400</v>
      </c>
      <c r="W2476">
        <v>1766.83</v>
      </c>
      <c r="X2476">
        <v>-1010.93</v>
      </c>
      <c r="Y2476">
        <v>-42.12</v>
      </c>
    </row>
    <row r="2477" spans="1:25" x14ac:dyDescent="0.3">
      <c r="A2477" t="s">
        <v>3137</v>
      </c>
      <c r="B2477" s="2">
        <v>45667</v>
      </c>
      <c r="C2477" t="s">
        <v>909</v>
      </c>
      <c r="D2477" t="s">
        <v>162</v>
      </c>
      <c r="E2477" t="s">
        <v>50</v>
      </c>
      <c r="F2477" t="s">
        <v>5700</v>
      </c>
      <c r="G2477" t="s">
        <v>5709</v>
      </c>
      <c r="H2477" t="s">
        <v>61</v>
      </c>
      <c r="I2477" t="s">
        <v>62</v>
      </c>
      <c r="J2477" t="s">
        <v>31</v>
      </c>
      <c r="K2477" t="s">
        <v>5718</v>
      </c>
      <c r="L2477" t="s">
        <v>5716</v>
      </c>
      <c r="M2477">
        <v>10</v>
      </c>
      <c r="N2477">
        <v>3200</v>
      </c>
      <c r="O2477">
        <v>10</v>
      </c>
      <c r="P2477">
        <v>608.69000000000005</v>
      </c>
      <c r="Q2477" t="s">
        <v>64</v>
      </c>
      <c r="R2477">
        <v>4</v>
      </c>
      <c r="S2477" t="s">
        <v>34</v>
      </c>
      <c r="T2477">
        <v>32000</v>
      </c>
      <c r="U2477">
        <v>3200</v>
      </c>
      <c r="V2477">
        <v>28800</v>
      </c>
      <c r="W2477">
        <v>23109.55</v>
      </c>
      <c r="X2477">
        <v>5081.76</v>
      </c>
      <c r="Y2477">
        <v>17.64</v>
      </c>
    </row>
    <row r="2478" spans="1:25" x14ac:dyDescent="0.3">
      <c r="A2478" t="s">
        <v>3138</v>
      </c>
      <c r="B2478" s="2">
        <v>45763</v>
      </c>
      <c r="C2478" t="s">
        <v>435</v>
      </c>
      <c r="D2478" t="s">
        <v>98</v>
      </c>
      <c r="E2478" t="s">
        <v>38</v>
      </c>
      <c r="F2478" t="s">
        <v>5695</v>
      </c>
      <c r="G2478" t="s">
        <v>5709</v>
      </c>
      <c r="H2478" t="s">
        <v>223</v>
      </c>
      <c r="I2478" t="s">
        <v>246</v>
      </c>
      <c r="J2478" t="s">
        <v>63</v>
      </c>
      <c r="K2478" t="s">
        <v>5718</v>
      </c>
      <c r="L2478" t="s">
        <v>5716</v>
      </c>
      <c r="M2478">
        <v>9</v>
      </c>
      <c r="N2478">
        <v>4200</v>
      </c>
      <c r="O2478">
        <v>25</v>
      </c>
      <c r="P2478">
        <v>1019.06</v>
      </c>
      <c r="Q2478" t="s">
        <v>5709</v>
      </c>
      <c r="R2478">
        <v>5</v>
      </c>
      <c r="S2478" t="s">
        <v>34</v>
      </c>
      <c r="T2478">
        <v>37800</v>
      </c>
      <c r="U2478">
        <v>9450</v>
      </c>
      <c r="V2478">
        <v>28350</v>
      </c>
      <c r="W2478">
        <v>17682.87</v>
      </c>
      <c r="X2478">
        <v>9648.07</v>
      </c>
      <c r="Y2478">
        <v>34.03</v>
      </c>
    </row>
    <row r="2479" spans="1:25" x14ac:dyDescent="0.3">
      <c r="A2479" t="s">
        <v>3139</v>
      </c>
      <c r="B2479" s="2">
        <v>45941</v>
      </c>
      <c r="C2479" t="s">
        <v>1380</v>
      </c>
      <c r="D2479" t="s">
        <v>82</v>
      </c>
      <c r="E2479" t="s">
        <v>28</v>
      </c>
      <c r="F2479" t="s">
        <v>5683</v>
      </c>
      <c r="G2479" t="s">
        <v>5707</v>
      </c>
      <c r="H2479" t="s">
        <v>5719</v>
      </c>
      <c r="I2479" t="s">
        <v>80</v>
      </c>
      <c r="J2479" t="s">
        <v>31</v>
      </c>
      <c r="K2479" t="s">
        <v>32</v>
      </c>
      <c r="L2479" t="s">
        <v>33</v>
      </c>
      <c r="M2479">
        <v>6</v>
      </c>
      <c r="N2479">
        <v>72000</v>
      </c>
      <c r="O2479">
        <v>0</v>
      </c>
      <c r="P2479">
        <v>350.37</v>
      </c>
      <c r="Q2479" t="s">
        <v>5709</v>
      </c>
      <c r="R2479">
        <v>3</v>
      </c>
      <c r="S2479" t="s">
        <v>34</v>
      </c>
      <c r="T2479">
        <v>432000</v>
      </c>
      <c r="U2479">
        <v>0</v>
      </c>
      <c r="V2479">
        <v>432000</v>
      </c>
      <c r="W2479">
        <v>275807.26</v>
      </c>
      <c r="X2479">
        <v>155842.37</v>
      </c>
      <c r="Y2479">
        <v>36.07</v>
      </c>
    </row>
    <row r="2480" spans="1:25" x14ac:dyDescent="0.3">
      <c r="A2480" t="s">
        <v>3140</v>
      </c>
      <c r="B2480" s="2">
        <v>45728</v>
      </c>
      <c r="C2480" t="s">
        <v>1737</v>
      </c>
      <c r="D2480" t="s">
        <v>89</v>
      </c>
      <c r="E2480" t="s">
        <v>28</v>
      </c>
      <c r="F2480" t="s">
        <v>5691</v>
      </c>
      <c r="G2480" t="s">
        <v>5707</v>
      </c>
      <c r="H2480" t="s">
        <v>169</v>
      </c>
      <c r="I2480" t="s">
        <v>153</v>
      </c>
      <c r="J2480" t="s">
        <v>31</v>
      </c>
      <c r="K2480" t="s">
        <v>5718</v>
      </c>
      <c r="L2480" t="s">
        <v>54</v>
      </c>
      <c r="M2480">
        <v>4</v>
      </c>
      <c r="N2480">
        <v>18500</v>
      </c>
      <c r="P2480">
        <v>1211.8399999999999</v>
      </c>
      <c r="Q2480" t="s">
        <v>64</v>
      </c>
      <c r="R2480">
        <v>5</v>
      </c>
      <c r="S2480" t="s">
        <v>41</v>
      </c>
      <c r="T2480">
        <v>74000</v>
      </c>
      <c r="U2480">
        <v>11100</v>
      </c>
      <c r="V2480">
        <v>62900</v>
      </c>
      <c r="W2480">
        <v>34815.129999999997</v>
      </c>
      <c r="X2480">
        <v>26873.03</v>
      </c>
      <c r="Y2480">
        <v>42.72</v>
      </c>
    </row>
    <row r="2481" spans="1:25" x14ac:dyDescent="0.3">
      <c r="A2481" t="s">
        <v>3141</v>
      </c>
      <c r="B2481" s="2">
        <v>46110</v>
      </c>
      <c r="C2481" t="s">
        <v>1642</v>
      </c>
      <c r="D2481" t="s">
        <v>120</v>
      </c>
      <c r="E2481" t="s">
        <v>121</v>
      </c>
      <c r="F2481" t="s">
        <v>5676</v>
      </c>
      <c r="G2481" t="s">
        <v>5708</v>
      </c>
      <c r="H2481" t="s">
        <v>73</v>
      </c>
      <c r="I2481" t="s">
        <v>74</v>
      </c>
      <c r="J2481" t="s">
        <v>31</v>
      </c>
      <c r="K2481" t="s">
        <v>53</v>
      </c>
      <c r="L2481" t="s">
        <v>5716</v>
      </c>
      <c r="M2481">
        <v>10</v>
      </c>
      <c r="N2481">
        <v>28000</v>
      </c>
      <c r="O2481">
        <v>0</v>
      </c>
      <c r="P2481">
        <v>521.99</v>
      </c>
      <c r="Q2481" t="s">
        <v>5709</v>
      </c>
      <c r="R2481">
        <v>3</v>
      </c>
      <c r="S2481" t="s">
        <v>34</v>
      </c>
      <c r="T2481">
        <v>280000</v>
      </c>
      <c r="U2481">
        <v>0</v>
      </c>
      <c r="V2481">
        <v>280000</v>
      </c>
      <c r="W2481">
        <v>159673</v>
      </c>
      <c r="X2481">
        <v>119805.01</v>
      </c>
      <c r="Y2481">
        <v>42.79</v>
      </c>
    </row>
    <row r="2482" spans="1:25" x14ac:dyDescent="0.3">
      <c r="A2482" t="s">
        <v>3142</v>
      </c>
      <c r="B2482" s="2">
        <v>45933</v>
      </c>
      <c r="C2482" t="s">
        <v>1690</v>
      </c>
      <c r="D2482" t="s">
        <v>305</v>
      </c>
      <c r="E2482" t="s">
        <v>38</v>
      </c>
      <c r="F2482" t="s">
        <v>5691</v>
      </c>
      <c r="G2482" t="s">
        <v>5710</v>
      </c>
      <c r="H2482" t="s">
        <v>5720</v>
      </c>
      <c r="I2482" t="s">
        <v>105</v>
      </c>
      <c r="J2482" t="s">
        <v>46</v>
      </c>
      <c r="K2482" t="s">
        <v>5718</v>
      </c>
      <c r="L2482" t="s">
        <v>54</v>
      </c>
      <c r="M2482">
        <v>1</v>
      </c>
      <c r="N2482">
        <v>1200</v>
      </c>
      <c r="O2482">
        <v>0</v>
      </c>
      <c r="P2482">
        <v>868.19</v>
      </c>
      <c r="Q2482" t="s">
        <v>5709</v>
      </c>
      <c r="R2482">
        <v>2</v>
      </c>
      <c r="S2482" t="s">
        <v>34</v>
      </c>
      <c r="T2482">
        <v>1200</v>
      </c>
      <c r="U2482">
        <v>0</v>
      </c>
      <c r="V2482">
        <v>1200</v>
      </c>
      <c r="W2482">
        <v>887.12</v>
      </c>
      <c r="X2482">
        <v>-555.30999999999995</v>
      </c>
      <c r="Y2482">
        <v>-46.28</v>
      </c>
    </row>
    <row r="2483" spans="1:25" x14ac:dyDescent="0.3">
      <c r="A2483" t="s">
        <v>3143</v>
      </c>
      <c r="B2483" s="2">
        <v>45693</v>
      </c>
      <c r="C2483" t="s">
        <v>36</v>
      </c>
      <c r="D2483" t="s">
        <v>143</v>
      </c>
      <c r="E2483" t="s">
        <v>28</v>
      </c>
      <c r="F2483" t="s">
        <v>5704</v>
      </c>
      <c r="G2483" t="s">
        <v>5711</v>
      </c>
      <c r="H2483" t="s">
        <v>94</v>
      </c>
      <c r="I2483" t="s">
        <v>95</v>
      </c>
      <c r="J2483" t="s">
        <v>46</v>
      </c>
      <c r="K2483" t="s">
        <v>32</v>
      </c>
      <c r="L2483" t="s">
        <v>5716</v>
      </c>
      <c r="M2483">
        <v>5</v>
      </c>
      <c r="N2483">
        <v>7800</v>
      </c>
      <c r="O2483">
        <v>0</v>
      </c>
      <c r="P2483">
        <v>769.34</v>
      </c>
      <c r="Q2483" t="s">
        <v>64</v>
      </c>
      <c r="R2483">
        <v>5</v>
      </c>
      <c r="S2483" t="s">
        <v>34</v>
      </c>
      <c r="T2483">
        <v>39000</v>
      </c>
      <c r="U2483">
        <v>0</v>
      </c>
      <c r="V2483">
        <v>39000</v>
      </c>
      <c r="W2483">
        <v>26510.71</v>
      </c>
      <c r="X2483">
        <v>11719.95</v>
      </c>
      <c r="Y2483">
        <v>30.05</v>
      </c>
    </row>
    <row r="2484" spans="1:25" x14ac:dyDescent="0.3">
      <c r="A2484" t="s">
        <v>3144</v>
      </c>
      <c r="B2484" s="2">
        <v>45453</v>
      </c>
      <c r="C2484" t="s">
        <v>1240</v>
      </c>
      <c r="D2484" t="s">
        <v>77</v>
      </c>
      <c r="E2484" t="s">
        <v>28</v>
      </c>
      <c r="F2484" t="s">
        <v>5703</v>
      </c>
      <c r="G2484" t="s">
        <v>5707</v>
      </c>
      <c r="H2484" t="s">
        <v>213</v>
      </c>
      <c r="I2484" t="s">
        <v>190</v>
      </c>
      <c r="J2484" t="s">
        <v>40</v>
      </c>
      <c r="K2484" t="s">
        <v>32</v>
      </c>
      <c r="L2484" t="s">
        <v>54</v>
      </c>
      <c r="M2484">
        <v>10</v>
      </c>
      <c r="N2484">
        <v>6500</v>
      </c>
      <c r="O2484">
        <v>10</v>
      </c>
      <c r="P2484">
        <v>339.26</v>
      </c>
      <c r="Q2484" t="s">
        <v>5709</v>
      </c>
      <c r="R2484">
        <v>5</v>
      </c>
      <c r="S2484" t="s">
        <v>34</v>
      </c>
      <c r="T2484">
        <v>65000</v>
      </c>
      <c r="U2484">
        <v>6500</v>
      </c>
      <c r="V2484">
        <v>58500</v>
      </c>
      <c r="W2484">
        <v>45229.67</v>
      </c>
      <c r="X2484">
        <v>12931.07</v>
      </c>
      <c r="Y2484">
        <v>22.1</v>
      </c>
    </row>
    <row r="2485" spans="1:25" x14ac:dyDescent="0.3">
      <c r="A2485" t="s">
        <v>3145</v>
      </c>
      <c r="B2485" s="2">
        <v>45992</v>
      </c>
      <c r="C2485" t="s">
        <v>851</v>
      </c>
      <c r="D2485" t="s">
        <v>159</v>
      </c>
      <c r="E2485" t="s">
        <v>28</v>
      </c>
      <c r="F2485" t="s">
        <v>5679</v>
      </c>
      <c r="G2485" t="s">
        <v>5708</v>
      </c>
      <c r="H2485" t="s">
        <v>131</v>
      </c>
      <c r="I2485" t="s">
        <v>132</v>
      </c>
      <c r="J2485" t="s">
        <v>46</v>
      </c>
      <c r="K2485" t="s">
        <v>5718</v>
      </c>
      <c r="L2485" t="s">
        <v>90</v>
      </c>
      <c r="M2485">
        <v>1</v>
      </c>
      <c r="N2485">
        <v>85000</v>
      </c>
      <c r="O2485">
        <v>25</v>
      </c>
      <c r="P2485">
        <v>1414.66</v>
      </c>
      <c r="Q2485" t="s">
        <v>5709</v>
      </c>
      <c r="R2485">
        <v>4</v>
      </c>
      <c r="S2485" t="s">
        <v>34</v>
      </c>
      <c r="T2485">
        <v>85000</v>
      </c>
      <c r="U2485">
        <v>21250</v>
      </c>
      <c r="V2485">
        <v>63750</v>
      </c>
      <c r="W2485">
        <v>39612.160000000003</v>
      </c>
      <c r="X2485">
        <v>22723.18</v>
      </c>
      <c r="Y2485">
        <v>35.64</v>
      </c>
    </row>
    <row r="2486" spans="1:25" x14ac:dyDescent="0.3">
      <c r="A2486" t="s">
        <v>3146</v>
      </c>
      <c r="B2486" s="2">
        <v>45824</v>
      </c>
      <c r="C2486" t="s">
        <v>1297</v>
      </c>
      <c r="D2486" t="s">
        <v>222</v>
      </c>
      <c r="E2486" t="s">
        <v>50</v>
      </c>
      <c r="F2486" t="s">
        <v>5702</v>
      </c>
      <c r="G2486" t="s">
        <v>5709</v>
      </c>
      <c r="H2486" t="s">
        <v>51</v>
      </c>
      <c r="I2486" t="s">
        <v>83</v>
      </c>
      <c r="J2486" t="s">
        <v>40</v>
      </c>
      <c r="K2486" t="s">
        <v>5718</v>
      </c>
      <c r="L2486" t="s">
        <v>54</v>
      </c>
      <c r="M2486">
        <v>2</v>
      </c>
      <c r="N2486">
        <v>8500</v>
      </c>
      <c r="O2486">
        <v>20</v>
      </c>
      <c r="P2486">
        <v>1585.5</v>
      </c>
      <c r="Q2486" t="s">
        <v>5709</v>
      </c>
      <c r="R2486">
        <v>5</v>
      </c>
      <c r="S2486" t="s">
        <v>34</v>
      </c>
      <c r="T2486">
        <v>17000</v>
      </c>
      <c r="U2486">
        <v>3400</v>
      </c>
      <c r="V2486">
        <v>13600</v>
      </c>
      <c r="W2486">
        <v>8367.07</v>
      </c>
      <c r="X2486">
        <v>3647.43</v>
      </c>
      <c r="Y2486">
        <v>26.82</v>
      </c>
    </row>
    <row r="2487" spans="1:25" x14ac:dyDescent="0.3">
      <c r="A2487" t="s">
        <v>3147</v>
      </c>
      <c r="B2487" s="2">
        <v>45785</v>
      </c>
      <c r="C2487" t="s">
        <v>851</v>
      </c>
      <c r="D2487" t="s">
        <v>27</v>
      </c>
      <c r="E2487" t="s">
        <v>28</v>
      </c>
      <c r="F2487" t="s">
        <v>5685</v>
      </c>
      <c r="G2487" t="s">
        <v>5710</v>
      </c>
      <c r="H2487" t="s">
        <v>5720</v>
      </c>
      <c r="I2487" t="s">
        <v>105</v>
      </c>
      <c r="J2487" t="s">
        <v>40</v>
      </c>
      <c r="K2487" t="s">
        <v>53</v>
      </c>
      <c r="L2487" t="s">
        <v>90</v>
      </c>
      <c r="M2487">
        <v>4</v>
      </c>
      <c r="N2487">
        <v>58000</v>
      </c>
      <c r="O2487">
        <v>10</v>
      </c>
      <c r="P2487">
        <v>1469.41</v>
      </c>
      <c r="Q2487" t="s">
        <v>5709</v>
      </c>
      <c r="R2487">
        <v>4</v>
      </c>
      <c r="S2487" t="s">
        <v>41</v>
      </c>
      <c r="T2487">
        <v>232000</v>
      </c>
      <c r="U2487">
        <v>23200</v>
      </c>
      <c r="V2487">
        <v>208800</v>
      </c>
      <c r="W2487">
        <v>148886.32</v>
      </c>
      <c r="X2487">
        <v>58444.27</v>
      </c>
      <c r="Y2487">
        <v>27.99</v>
      </c>
    </row>
    <row r="2488" spans="1:25" x14ac:dyDescent="0.3">
      <c r="A2488" t="s">
        <v>3148</v>
      </c>
      <c r="B2488" s="2">
        <v>45487</v>
      </c>
      <c r="C2488" t="s">
        <v>1405</v>
      </c>
      <c r="D2488" t="s">
        <v>273</v>
      </c>
      <c r="E2488" t="s">
        <v>28</v>
      </c>
      <c r="F2488" t="s">
        <v>5694</v>
      </c>
      <c r="G2488" t="s">
        <v>5711</v>
      </c>
      <c r="H2488" t="s">
        <v>5721</v>
      </c>
      <c r="I2488" t="s">
        <v>86</v>
      </c>
      <c r="J2488" t="s">
        <v>40</v>
      </c>
      <c r="K2488" t="s">
        <v>53</v>
      </c>
      <c r="L2488" t="s">
        <v>33</v>
      </c>
      <c r="M2488">
        <v>10</v>
      </c>
      <c r="N2488">
        <v>32000</v>
      </c>
      <c r="O2488">
        <v>15</v>
      </c>
      <c r="P2488">
        <v>1001.76</v>
      </c>
      <c r="Q2488" t="s">
        <v>5709</v>
      </c>
      <c r="R2488">
        <v>5</v>
      </c>
      <c r="S2488" t="s">
        <v>34</v>
      </c>
      <c r="T2488">
        <v>320000</v>
      </c>
      <c r="U2488">
        <v>48000</v>
      </c>
      <c r="V2488">
        <v>272000</v>
      </c>
      <c r="W2488">
        <v>170583.92</v>
      </c>
      <c r="X2488">
        <v>100414.32</v>
      </c>
      <c r="Y2488">
        <v>36.92</v>
      </c>
    </row>
    <row r="2489" spans="1:25" x14ac:dyDescent="0.3">
      <c r="A2489" t="s">
        <v>3149</v>
      </c>
      <c r="B2489" s="2">
        <v>45543</v>
      </c>
      <c r="C2489" t="s">
        <v>324</v>
      </c>
      <c r="D2489" t="s">
        <v>168</v>
      </c>
      <c r="E2489" t="s">
        <v>109</v>
      </c>
      <c r="F2489" t="s">
        <v>5682</v>
      </c>
      <c r="G2489" t="s">
        <v>5707</v>
      </c>
      <c r="H2489" t="s">
        <v>169</v>
      </c>
      <c r="I2489" t="s">
        <v>153</v>
      </c>
      <c r="J2489" t="s">
        <v>63</v>
      </c>
      <c r="K2489" t="s">
        <v>53</v>
      </c>
      <c r="L2489" t="s">
        <v>54</v>
      </c>
      <c r="M2489">
        <v>2</v>
      </c>
      <c r="N2489">
        <v>6500</v>
      </c>
      <c r="O2489">
        <v>15</v>
      </c>
      <c r="P2489">
        <v>315.17</v>
      </c>
      <c r="Q2489" t="s">
        <v>5709</v>
      </c>
      <c r="R2489">
        <v>4</v>
      </c>
      <c r="S2489" t="s">
        <v>34</v>
      </c>
      <c r="T2489">
        <v>13000</v>
      </c>
      <c r="U2489">
        <v>1950</v>
      </c>
      <c r="V2489">
        <v>11050</v>
      </c>
      <c r="W2489">
        <v>6859.44</v>
      </c>
      <c r="X2489">
        <v>3875.39</v>
      </c>
      <c r="Y2489">
        <v>35.07</v>
      </c>
    </row>
    <row r="2490" spans="1:25" x14ac:dyDescent="0.3">
      <c r="A2490" t="s">
        <v>3150</v>
      </c>
      <c r="B2490" s="2">
        <v>45964</v>
      </c>
      <c r="C2490" t="s">
        <v>736</v>
      </c>
      <c r="D2490" t="s">
        <v>276</v>
      </c>
      <c r="E2490" t="s">
        <v>121</v>
      </c>
      <c r="F2490" t="s">
        <v>5685</v>
      </c>
      <c r="G2490" t="s">
        <v>5710</v>
      </c>
      <c r="H2490" t="s">
        <v>5720</v>
      </c>
      <c r="I2490" t="s">
        <v>57</v>
      </c>
      <c r="J2490" t="s">
        <v>63</v>
      </c>
      <c r="K2490" t="s">
        <v>32</v>
      </c>
      <c r="L2490" t="s">
        <v>33</v>
      </c>
      <c r="M2490">
        <v>8</v>
      </c>
      <c r="N2490">
        <v>10500</v>
      </c>
      <c r="O2490">
        <v>0</v>
      </c>
      <c r="P2490">
        <v>1571.01</v>
      </c>
      <c r="Q2490" t="s">
        <v>5709</v>
      </c>
      <c r="R2490">
        <v>5</v>
      </c>
      <c r="S2490" t="s">
        <v>34</v>
      </c>
      <c r="T2490">
        <v>84000</v>
      </c>
      <c r="U2490">
        <v>0</v>
      </c>
      <c r="V2490">
        <v>84000</v>
      </c>
      <c r="W2490">
        <v>67859.45</v>
      </c>
      <c r="X2490">
        <v>14569.54</v>
      </c>
      <c r="Y2490">
        <v>17.34</v>
      </c>
    </row>
    <row r="2491" spans="1:25" x14ac:dyDescent="0.3">
      <c r="A2491" t="s">
        <v>3151</v>
      </c>
      <c r="B2491" s="2">
        <v>45351</v>
      </c>
      <c r="C2491" t="s">
        <v>1189</v>
      </c>
      <c r="D2491" t="s">
        <v>124</v>
      </c>
      <c r="E2491" t="s">
        <v>28</v>
      </c>
      <c r="F2491" t="s">
        <v>5699</v>
      </c>
      <c r="G2491" t="s">
        <v>5711</v>
      </c>
      <c r="H2491" t="s">
        <v>94</v>
      </c>
      <c r="I2491" t="s">
        <v>95</v>
      </c>
      <c r="J2491" t="s">
        <v>46</v>
      </c>
      <c r="K2491" t="s">
        <v>53</v>
      </c>
      <c r="L2491" t="s">
        <v>5716</v>
      </c>
      <c r="M2491">
        <v>8</v>
      </c>
      <c r="N2491">
        <v>12500</v>
      </c>
      <c r="O2491">
        <v>10</v>
      </c>
      <c r="P2491">
        <v>840.67</v>
      </c>
      <c r="Q2491" t="s">
        <v>64</v>
      </c>
      <c r="R2491">
        <v>5</v>
      </c>
      <c r="S2491" t="s">
        <v>34</v>
      </c>
      <c r="T2491">
        <v>100000</v>
      </c>
      <c r="U2491">
        <v>10000</v>
      </c>
      <c r="V2491">
        <v>90000</v>
      </c>
      <c r="W2491">
        <v>70855.77</v>
      </c>
      <c r="X2491">
        <v>18303.560000000001</v>
      </c>
      <c r="Y2491">
        <v>20.34</v>
      </c>
    </row>
    <row r="2492" spans="1:25" x14ac:dyDescent="0.3">
      <c r="A2492" t="s">
        <v>3152</v>
      </c>
      <c r="B2492" s="2">
        <v>45537</v>
      </c>
      <c r="C2492" t="s">
        <v>476</v>
      </c>
      <c r="D2492" t="s">
        <v>281</v>
      </c>
      <c r="E2492" t="s">
        <v>121</v>
      </c>
      <c r="F2492" t="s">
        <v>5703</v>
      </c>
      <c r="G2492" t="s">
        <v>5709</v>
      </c>
      <c r="H2492" t="s">
        <v>51</v>
      </c>
      <c r="I2492" t="s">
        <v>83</v>
      </c>
      <c r="J2492" t="s">
        <v>31</v>
      </c>
      <c r="K2492" t="s">
        <v>53</v>
      </c>
      <c r="L2492" t="s">
        <v>90</v>
      </c>
      <c r="M2492">
        <v>11</v>
      </c>
      <c r="N2492">
        <v>42000</v>
      </c>
      <c r="O2492">
        <v>20</v>
      </c>
      <c r="P2492">
        <v>193.45</v>
      </c>
      <c r="Q2492" t="s">
        <v>5709</v>
      </c>
      <c r="R2492">
        <v>5</v>
      </c>
      <c r="S2492" t="s">
        <v>102</v>
      </c>
      <c r="T2492">
        <v>462000</v>
      </c>
      <c r="U2492">
        <v>92400</v>
      </c>
      <c r="V2492">
        <v>369600</v>
      </c>
      <c r="W2492">
        <v>218180.52</v>
      </c>
      <c r="X2492">
        <v>151226.03</v>
      </c>
      <c r="Y2492">
        <v>40.92</v>
      </c>
    </row>
    <row r="2493" spans="1:25" x14ac:dyDescent="0.3">
      <c r="A2493" t="s">
        <v>3153</v>
      </c>
      <c r="B2493" s="2">
        <v>45543</v>
      </c>
      <c r="C2493" t="s">
        <v>474</v>
      </c>
      <c r="D2493" t="s">
        <v>143</v>
      </c>
      <c r="E2493" t="s">
        <v>28</v>
      </c>
      <c r="F2493" t="s">
        <v>5683</v>
      </c>
      <c r="G2493" t="s">
        <v>5711</v>
      </c>
      <c r="H2493" t="s">
        <v>5721</v>
      </c>
      <c r="J2493" t="s">
        <v>40</v>
      </c>
      <c r="K2493" t="s">
        <v>32</v>
      </c>
      <c r="L2493" t="s">
        <v>90</v>
      </c>
      <c r="M2493">
        <v>10</v>
      </c>
      <c r="N2493">
        <v>7800</v>
      </c>
      <c r="O2493">
        <v>25</v>
      </c>
      <c r="P2493">
        <v>1212.43</v>
      </c>
      <c r="Q2493" t="s">
        <v>5709</v>
      </c>
      <c r="R2493">
        <v>4</v>
      </c>
      <c r="S2493" t="s">
        <v>34</v>
      </c>
      <c r="T2493">
        <v>78000</v>
      </c>
      <c r="U2493">
        <v>19500</v>
      </c>
      <c r="V2493">
        <v>58500</v>
      </c>
      <c r="W2493">
        <v>34041.42</v>
      </c>
      <c r="X2493">
        <v>23246.15</v>
      </c>
      <c r="Y2493">
        <v>39.74</v>
      </c>
    </row>
    <row r="2494" spans="1:25" x14ac:dyDescent="0.3">
      <c r="A2494" t="s">
        <v>3154</v>
      </c>
      <c r="B2494" s="2">
        <v>45319</v>
      </c>
      <c r="C2494" t="s">
        <v>447</v>
      </c>
      <c r="D2494" t="s">
        <v>180</v>
      </c>
      <c r="E2494" t="s">
        <v>50</v>
      </c>
      <c r="F2494" t="s">
        <v>5702</v>
      </c>
      <c r="G2494" t="s">
        <v>5708</v>
      </c>
      <c r="H2494" t="s">
        <v>29</v>
      </c>
      <c r="I2494" t="s">
        <v>30</v>
      </c>
      <c r="J2494" t="s">
        <v>46</v>
      </c>
      <c r="K2494" t="s">
        <v>32</v>
      </c>
      <c r="L2494" t="s">
        <v>90</v>
      </c>
      <c r="M2494">
        <v>3</v>
      </c>
      <c r="N2494">
        <v>1200</v>
      </c>
      <c r="O2494">
        <v>15</v>
      </c>
      <c r="P2494">
        <v>136.66999999999999</v>
      </c>
      <c r="Q2494" t="s">
        <v>5709</v>
      </c>
      <c r="R2494">
        <v>4</v>
      </c>
      <c r="S2494" t="s">
        <v>34</v>
      </c>
      <c r="T2494">
        <v>3600</v>
      </c>
      <c r="U2494">
        <v>540</v>
      </c>
      <c r="V2494">
        <v>3060</v>
      </c>
      <c r="W2494">
        <v>2172.15</v>
      </c>
      <c r="X2494">
        <v>751.18</v>
      </c>
      <c r="Y2494">
        <v>24.55</v>
      </c>
    </row>
    <row r="2495" spans="1:25" x14ac:dyDescent="0.3">
      <c r="A2495" t="s">
        <v>3155</v>
      </c>
      <c r="B2495" s="2">
        <v>45682</v>
      </c>
      <c r="C2495" t="s">
        <v>633</v>
      </c>
      <c r="D2495" t="s">
        <v>176</v>
      </c>
      <c r="E2495" t="s">
        <v>109</v>
      </c>
      <c r="F2495" t="s">
        <v>5697</v>
      </c>
      <c r="G2495" t="s">
        <v>5709</v>
      </c>
      <c r="H2495" t="s">
        <v>223</v>
      </c>
      <c r="I2495" t="s">
        <v>224</v>
      </c>
      <c r="J2495" t="s">
        <v>63</v>
      </c>
      <c r="K2495" t="s">
        <v>32</v>
      </c>
      <c r="L2495" t="s">
        <v>54</v>
      </c>
      <c r="M2495">
        <v>5</v>
      </c>
      <c r="N2495">
        <v>28000</v>
      </c>
      <c r="O2495">
        <v>25</v>
      </c>
      <c r="P2495">
        <v>1343.97</v>
      </c>
      <c r="Q2495" t="s">
        <v>5709</v>
      </c>
      <c r="R2495">
        <v>4</v>
      </c>
      <c r="S2495" t="s">
        <v>41</v>
      </c>
      <c r="T2495">
        <v>140000</v>
      </c>
      <c r="U2495">
        <v>35000</v>
      </c>
      <c r="V2495">
        <v>105000</v>
      </c>
      <c r="W2495">
        <v>85687.72</v>
      </c>
      <c r="X2495">
        <v>17968.310000000001</v>
      </c>
      <c r="Y2495">
        <v>17.11</v>
      </c>
    </row>
    <row r="2496" spans="1:25" x14ac:dyDescent="0.3">
      <c r="A2496" t="s">
        <v>3156</v>
      </c>
      <c r="B2496" s="2">
        <v>45410</v>
      </c>
      <c r="C2496" t="s">
        <v>245</v>
      </c>
      <c r="D2496" t="s">
        <v>256</v>
      </c>
      <c r="E2496" t="s">
        <v>38</v>
      </c>
      <c r="F2496" t="s">
        <v>5706</v>
      </c>
      <c r="G2496" t="s">
        <v>5708</v>
      </c>
      <c r="H2496" t="s">
        <v>73</v>
      </c>
      <c r="I2496" t="s">
        <v>74</v>
      </c>
      <c r="J2496" t="s">
        <v>40</v>
      </c>
      <c r="K2496" t="s">
        <v>5718</v>
      </c>
      <c r="L2496" t="s">
        <v>5716</v>
      </c>
      <c r="M2496">
        <v>10</v>
      </c>
      <c r="N2496">
        <v>4500</v>
      </c>
      <c r="P2496">
        <v>933.43</v>
      </c>
      <c r="Q2496" t="s">
        <v>64</v>
      </c>
      <c r="R2496">
        <v>5</v>
      </c>
      <c r="S2496" t="s">
        <v>34</v>
      </c>
      <c r="T2496">
        <v>45000</v>
      </c>
      <c r="U2496">
        <v>13500</v>
      </c>
      <c r="V2496">
        <v>31500</v>
      </c>
      <c r="W2496">
        <v>25018.5</v>
      </c>
      <c r="X2496">
        <v>5548.07</v>
      </c>
      <c r="Y2496">
        <v>17.61</v>
      </c>
    </row>
    <row r="2497" spans="1:25" x14ac:dyDescent="0.3">
      <c r="A2497" t="s">
        <v>3157</v>
      </c>
      <c r="B2497" s="2">
        <v>45848</v>
      </c>
      <c r="C2497" t="s">
        <v>1546</v>
      </c>
      <c r="D2497" t="s">
        <v>117</v>
      </c>
      <c r="E2497" t="s">
        <v>109</v>
      </c>
      <c r="F2497" t="s">
        <v>5686</v>
      </c>
      <c r="G2497" t="s">
        <v>5710</v>
      </c>
      <c r="H2497" t="s">
        <v>110</v>
      </c>
      <c r="I2497" t="s">
        <v>296</v>
      </c>
      <c r="J2497" t="s">
        <v>40</v>
      </c>
      <c r="K2497" t="s">
        <v>53</v>
      </c>
      <c r="L2497" t="s">
        <v>90</v>
      </c>
      <c r="M2497">
        <v>3</v>
      </c>
      <c r="N2497">
        <v>2800</v>
      </c>
      <c r="O2497">
        <v>5</v>
      </c>
      <c r="P2497">
        <v>230.3</v>
      </c>
      <c r="Q2497" t="s">
        <v>5709</v>
      </c>
      <c r="R2497">
        <v>5</v>
      </c>
      <c r="S2497" t="s">
        <v>34</v>
      </c>
      <c r="T2497">
        <v>8400</v>
      </c>
      <c r="U2497">
        <v>420</v>
      </c>
      <c r="V2497">
        <v>7980</v>
      </c>
      <c r="W2497">
        <v>5619.65</v>
      </c>
      <c r="X2497">
        <v>2130.0500000000002</v>
      </c>
      <c r="Y2497">
        <v>26.69</v>
      </c>
    </row>
    <row r="2498" spans="1:25" x14ac:dyDescent="0.3">
      <c r="A2498" t="s">
        <v>3158</v>
      </c>
      <c r="B2498" s="2">
        <v>45792</v>
      </c>
      <c r="C2498" t="s">
        <v>171</v>
      </c>
      <c r="D2498" t="s">
        <v>268</v>
      </c>
      <c r="E2498" t="s">
        <v>28</v>
      </c>
      <c r="F2498" t="s">
        <v>5685</v>
      </c>
      <c r="G2498" t="s">
        <v>5709</v>
      </c>
      <c r="H2498" t="s">
        <v>61</v>
      </c>
      <c r="I2498" t="s">
        <v>260</v>
      </c>
      <c r="J2498" t="s">
        <v>46</v>
      </c>
      <c r="K2498" t="s">
        <v>5718</v>
      </c>
      <c r="L2498" t="s">
        <v>5717</v>
      </c>
      <c r="M2498">
        <v>2</v>
      </c>
      <c r="N2498">
        <v>18500</v>
      </c>
      <c r="O2498">
        <v>20</v>
      </c>
      <c r="P2498">
        <v>545.34</v>
      </c>
      <c r="Q2498" t="s">
        <v>5709</v>
      </c>
      <c r="R2498">
        <v>5</v>
      </c>
      <c r="S2498" t="s">
        <v>34</v>
      </c>
      <c r="T2498">
        <v>37000</v>
      </c>
      <c r="U2498">
        <v>7400</v>
      </c>
      <c r="V2498">
        <v>29600</v>
      </c>
      <c r="W2498">
        <v>18687.97</v>
      </c>
      <c r="X2498">
        <v>10366.69</v>
      </c>
      <c r="Y2498">
        <v>35.020000000000003</v>
      </c>
    </row>
    <row r="2499" spans="1:25" x14ac:dyDescent="0.3">
      <c r="A2499" t="s">
        <v>3159</v>
      </c>
      <c r="B2499" s="2">
        <v>45470</v>
      </c>
      <c r="C2499" t="s">
        <v>275</v>
      </c>
      <c r="D2499" t="s">
        <v>60</v>
      </c>
      <c r="E2499" t="s">
        <v>38</v>
      </c>
      <c r="F2499" t="s">
        <v>5683</v>
      </c>
      <c r="G2499" t="s">
        <v>5710</v>
      </c>
      <c r="H2499" t="s">
        <v>5720</v>
      </c>
      <c r="I2499" t="s">
        <v>105</v>
      </c>
      <c r="J2499" t="s">
        <v>63</v>
      </c>
      <c r="K2499" t="s">
        <v>53</v>
      </c>
      <c r="L2499" t="s">
        <v>5716</v>
      </c>
      <c r="M2499">
        <v>3</v>
      </c>
      <c r="N2499">
        <v>3500</v>
      </c>
      <c r="O2499">
        <v>5</v>
      </c>
      <c r="P2499">
        <v>1363.6</v>
      </c>
      <c r="Q2499" t="s">
        <v>5709</v>
      </c>
      <c r="R2499">
        <v>4</v>
      </c>
      <c r="S2499" t="s">
        <v>34</v>
      </c>
      <c r="T2499">
        <v>10500</v>
      </c>
      <c r="U2499">
        <v>525</v>
      </c>
      <c r="V2499">
        <v>9975</v>
      </c>
      <c r="W2499">
        <v>5752.41</v>
      </c>
      <c r="X2499">
        <v>2858.99</v>
      </c>
      <c r="Y2499">
        <v>28.66</v>
      </c>
    </row>
    <row r="2500" spans="1:25" x14ac:dyDescent="0.3">
      <c r="A2500" t="s">
        <v>3160</v>
      </c>
      <c r="B2500" s="2">
        <v>46102</v>
      </c>
      <c r="C2500" t="s">
        <v>744</v>
      </c>
      <c r="D2500" t="s">
        <v>305</v>
      </c>
      <c r="E2500" t="s">
        <v>38</v>
      </c>
      <c r="F2500" t="s">
        <v>5695</v>
      </c>
      <c r="G2500" t="s">
        <v>5707</v>
      </c>
      <c r="H2500" t="s">
        <v>44</v>
      </c>
      <c r="I2500" t="s">
        <v>352</v>
      </c>
      <c r="J2500" t="s">
        <v>63</v>
      </c>
      <c r="K2500" t="s">
        <v>5718</v>
      </c>
      <c r="L2500" t="s">
        <v>54</v>
      </c>
      <c r="M2500">
        <v>2</v>
      </c>
      <c r="N2500">
        <v>1200</v>
      </c>
      <c r="O2500">
        <v>10</v>
      </c>
      <c r="P2500">
        <v>1223.06</v>
      </c>
      <c r="Q2500" t="s">
        <v>5709</v>
      </c>
      <c r="R2500">
        <v>4</v>
      </c>
      <c r="S2500" t="s">
        <v>34</v>
      </c>
      <c r="T2500">
        <v>2400</v>
      </c>
      <c r="U2500">
        <v>240</v>
      </c>
      <c r="V2500">
        <v>2160</v>
      </c>
      <c r="W2500">
        <v>1748.25</v>
      </c>
      <c r="X2500">
        <v>-811.31</v>
      </c>
      <c r="Y2500">
        <v>-37.56</v>
      </c>
    </row>
    <row r="2501" spans="1:25" x14ac:dyDescent="0.3">
      <c r="A2501" t="s">
        <v>3161</v>
      </c>
      <c r="B2501" s="2">
        <v>46156</v>
      </c>
      <c r="C2501" t="s">
        <v>36</v>
      </c>
      <c r="D2501" t="s">
        <v>134</v>
      </c>
      <c r="E2501" t="s">
        <v>50</v>
      </c>
      <c r="F2501" t="s">
        <v>5697</v>
      </c>
      <c r="G2501" t="s">
        <v>5707</v>
      </c>
      <c r="H2501" t="s">
        <v>213</v>
      </c>
      <c r="I2501" t="s">
        <v>190</v>
      </c>
      <c r="J2501" t="s">
        <v>40</v>
      </c>
      <c r="K2501" t="s">
        <v>5718</v>
      </c>
      <c r="L2501" t="s">
        <v>54</v>
      </c>
      <c r="M2501">
        <v>10</v>
      </c>
      <c r="N2501">
        <v>3200</v>
      </c>
      <c r="O2501">
        <v>10</v>
      </c>
      <c r="P2501">
        <v>822.99</v>
      </c>
      <c r="Q2501" t="s">
        <v>5709</v>
      </c>
      <c r="R2501">
        <v>5</v>
      </c>
      <c r="S2501" t="s">
        <v>5714</v>
      </c>
      <c r="T2501">
        <v>32000</v>
      </c>
      <c r="U2501">
        <v>3200</v>
      </c>
      <c r="V2501">
        <v>28800</v>
      </c>
      <c r="W2501">
        <v>22985.89</v>
      </c>
      <c r="X2501">
        <v>4991.12</v>
      </c>
      <c r="Y2501">
        <v>17.329999999999998</v>
      </c>
    </row>
    <row r="2502" spans="1:25" x14ac:dyDescent="0.3">
      <c r="A2502" t="s">
        <v>3162</v>
      </c>
      <c r="B2502" s="2">
        <v>46202</v>
      </c>
      <c r="C2502" t="s">
        <v>661</v>
      </c>
      <c r="D2502" t="s">
        <v>98</v>
      </c>
      <c r="E2502" t="s">
        <v>38</v>
      </c>
      <c r="F2502" t="s">
        <v>5697</v>
      </c>
      <c r="G2502" t="s">
        <v>5710</v>
      </c>
      <c r="H2502" t="s">
        <v>5720</v>
      </c>
      <c r="I2502" t="s">
        <v>105</v>
      </c>
      <c r="J2502" t="s">
        <v>63</v>
      </c>
      <c r="K2502" t="s">
        <v>5718</v>
      </c>
      <c r="L2502" t="s">
        <v>5717</v>
      </c>
      <c r="M2502">
        <v>3</v>
      </c>
      <c r="N2502">
        <v>4200</v>
      </c>
      <c r="O2502">
        <v>0</v>
      </c>
      <c r="P2502">
        <v>1578.69</v>
      </c>
      <c r="Q2502" t="s">
        <v>5709</v>
      </c>
      <c r="R2502">
        <v>3</v>
      </c>
      <c r="S2502" t="s">
        <v>34</v>
      </c>
      <c r="T2502">
        <v>12600</v>
      </c>
      <c r="U2502">
        <v>0</v>
      </c>
      <c r="V2502">
        <v>12600</v>
      </c>
      <c r="W2502">
        <v>7038.77</v>
      </c>
      <c r="X2502">
        <v>3982.54</v>
      </c>
      <c r="Y2502">
        <v>31.61</v>
      </c>
    </row>
    <row r="2503" spans="1:25" x14ac:dyDescent="0.3">
      <c r="A2503" t="s">
        <v>3163</v>
      </c>
      <c r="B2503" s="2">
        <v>45325</v>
      </c>
      <c r="C2503" t="s">
        <v>842</v>
      </c>
      <c r="D2503" t="s">
        <v>180</v>
      </c>
      <c r="E2503" t="s">
        <v>50</v>
      </c>
      <c r="F2503" t="s">
        <v>5690</v>
      </c>
      <c r="G2503" t="s">
        <v>5708</v>
      </c>
      <c r="H2503" t="s">
        <v>73</v>
      </c>
      <c r="I2503" t="s">
        <v>160</v>
      </c>
      <c r="J2503" t="s">
        <v>40</v>
      </c>
      <c r="K2503" t="s">
        <v>32</v>
      </c>
      <c r="L2503" t="s">
        <v>33</v>
      </c>
      <c r="M2503">
        <v>5</v>
      </c>
      <c r="N2503">
        <v>1200</v>
      </c>
      <c r="O2503">
        <v>10</v>
      </c>
      <c r="P2503">
        <v>900.36</v>
      </c>
      <c r="Q2503" t="s">
        <v>5709</v>
      </c>
      <c r="R2503">
        <v>4</v>
      </c>
      <c r="S2503" t="s">
        <v>34</v>
      </c>
      <c r="T2503">
        <v>6000</v>
      </c>
      <c r="U2503">
        <v>600</v>
      </c>
      <c r="V2503">
        <v>5400</v>
      </c>
      <c r="W2503">
        <v>3053.43</v>
      </c>
      <c r="X2503">
        <v>1446.21</v>
      </c>
      <c r="Y2503">
        <v>26.78</v>
      </c>
    </row>
    <row r="2504" spans="1:25" x14ac:dyDescent="0.3">
      <c r="A2504" t="s">
        <v>3164</v>
      </c>
      <c r="B2504" s="2">
        <v>45706</v>
      </c>
      <c r="C2504" t="s">
        <v>540</v>
      </c>
      <c r="D2504" t="s">
        <v>366</v>
      </c>
      <c r="E2504" t="s">
        <v>28</v>
      </c>
      <c r="F2504" t="s">
        <v>5690</v>
      </c>
      <c r="G2504" t="s">
        <v>5709</v>
      </c>
      <c r="H2504" t="s">
        <v>223</v>
      </c>
      <c r="I2504" t="s">
        <v>246</v>
      </c>
      <c r="J2504" t="s">
        <v>63</v>
      </c>
      <c r="K2504" t="s">
        <v>32</v>
      </c>
      <c r="L2504" t="s">
        <v>33</v>
      </c>
      <c r="M2504">
        <v>2</v>
      </c>
      <c r="N2504">
        <v>22000</v>
      </c>
      <c r="O2504">
        <v>0</v>
      </c>
      <c r="P2504">
        <v>965.45</v>
      </c>
      <c r="Q2504" t="s">
        <v>5709</v>
      </c>
      <c r="R2504">
        <v>1</v>
      </c>
      <c r="S2504" t="s">
        <v>34</v>
      </c>
      <c r="T2504">
        <v>44000</v>
      </c>
      <c r="U2504">
        <v>0</v>
      </c>
      <c r="V2504">
        <v>44000</v>
      </c>
      <c r="W2504">
        <v>26882.78</v>
      </c>
      <c r="X2504">
        <v>16151.77</v>
      </c>
      <c r="Y2504">
        <v>36.71</v>
      </c>
    </row>
    <row r="2505" spans="1:25" x14ac:dyDescent="0.3">
      <c r="A2505" t="s">
        <v>3165</v>
      </c>
      <c r="B2505" s="2">
        <v>45862</v>
      </c>
      <c r="C2505" t="s">
        <v>2210</v>
      </c>
      <c r="D2505" t="s">
        <v>134</v>
      </c>
      <c r="E2505" t="s">
        <v>50</v>
      </c>
      <c r="F2505" t="s">
        <v>5678</v>
      </c>
      <c r="G2505" t="s">
        <v>5711</v>
      </c>
      <c r="H2505" t="s">
        <v>5721</v>
      </c>
      <c r="I2505" t="s">
        <v>86</v>
      </c>
      <c r="J2505" t="s">
        <v>63</v>
      </c>
      <c r="K2505" t="s">
        <v>53</v>
      </c>
      <c r="L2505" t="s">
        <v>5717</v>
      </c>
      <c r="M2505">
        <v>7</v>
      </c>
      <c r="N2505">
        <v>3200</v>
      </c>
      <c r="O2505">
        <v>5</v>
      </c>
      <c r="P2505">
        <v>1412.86</v>
      </c>
      <c r="Q2505" t="s">
        <v>5709</v>
      </c>
      <c r="R2505">
        <v>5</v>
      </c>
      <c r="S2505" t="s">
        <v>34</v>
      </c>
      <c r="T2505">
        <v>22400</v>
      </c>
      <c r="U2505">
        <v>1120</v>
      </c>
      <c r="V2505">
        <v>21280</v>
      </c>
      <c r="W2505">
        <v>15375.45</v>
      </c>
      <c r="X2505">
        <v>4491.6899999999996</v>
      </c>
      <c r="Y2505">
        <v>21.11</v>
      </c>
    </row>
    <row r="2506" spans="1:25" x14ac:dyDescent="0.3">
      <c r="A2506" t="s">
        <v>3166</v>
      </c>
      <c r="B2506" s="2">
        <v>46180</v>
      </c>
      <c r="C2506" t="s">
        <v>953</v>
      </c>
      <c r="D2506" t="s">
        <v>222</v>
      </c>
      <c r="E2506" t="s">
        <v>50</v>
      </c>
      <c r="F2506" t="s">
        <v>5706</v>
      </c>
      <c r="G2506" t="s">
        <v>5707</v>
      </c>
      <c r="H2506" t="s">
        <v>213</v>
      </c>
      <c r="I2506" t="s">
        <v>190</v>
      </c>
      <c r="J2506" t="s">
        <v>46</v>
      </c>
      <c r="K2506" t="s">
        <v>53</v>
      </c>
      <c r="L2506" t="s">
        <v>33</v>
      </c>
      <c r="M2506">
        <v>9</v>
      </c>
      <c r="N2506">
        <v>8500</v>
      </c>
      <c r="O2506">
        <v>20</v>
      </c>
      <c r="P2506">
        <v>722.83</v>
      </c>
      <c r="Q2506" t="s">
        <v>5709</v>
      </c>
      <c r="R2506">
        <v>5</v>
      </c>
      <c r="S2506" t="s">
        <v>34</v>
      </c>
      <c r="T2506">
        <v>76500</v>
      </c>
      <c r="U2506">
        <v>15300</v>
      </c>
      <c r="V2506">
        <v>61200</v>
      </c>
      <c r="W2506">
        <v>43389.24</v>
      </c>
      <c r="X2506">
        <v>17087.93</v>
      </c>
      <c r="Y2506">
        <v>27.92</v>
      </c>
    </row>
    <row r="2507" spans="1:25" x14ac:dyDescent="0.3">
      <c r="A2507" t="s">
        <v>3167</v>
      </c>
      <c r="B2507" s="2">
        <v>45304</v>
      </c>
      <c r="C2507" t="s">
        <v>1801</v>
      </c>
      <c r="D2507" t="s">
        <v>222</v>
      </c>
      <c r="E2507" t="s">
        <v>50</v>
      </c>
      <c r="F2507" t="s">
        <v>5684</v>
      </c>
      <c r="G2507" t="s">
        <v>5709</v>
      </c>
      <c r="H2507" t="s">
        <v>61</v>
      </c>
      <c r="I2507" t="s">
        <v>138</v>
      </c>
      <c r="J2507" t="s">
        <v>31</v>
      </c>
      <c r="K2507" t="s">
        <v>53</v>
      </c>
      <c r="L2507" t="s">
        <v>33</v>
      </c>
      <c r="M2507">
        <v>8</v>
      </c>
      <c r="N2507">
        <v>8500</v>
      </c>
      <c r="O2507">
        <v>10</v>
      </c>
      <c r="P2507">
        <v>854.6</v>
      </c>
      <c r="Q2507" t="s">
        <v>5709</v>
      </c>
      <c r="R2507">
        <v>5</v>
      </c>
      <c r="S2507" t="s">
        <v>34</v>
      </c>
      <c r="T2507">
        <v>68000</v>
      </c>
      <c r="U2507">
        <v>6800</v>
      </c>
      <c r="V2507">
        <v>61200</v>
      </c>
      <c r="W2507">
        <v>35132.28</v>
      </c>
      <c r="X2507">
        <v>25213.119999999999</v>
      </c>
      <c r="Y2507">
        <v>41.2</v>
      </c>
    </row>
    <row r="2508" spans="1:25" x14ac:dyDescent="0.3">
      <c r="A2508" t="s">
        <v>3168</v>
      </c>
      <c r="B2508" s="2">
        <v>45548</v>
      </c>
      <c r="C2508" t="s">
        <v>1126</v>
      </c>
      <c r="D2508" t="s">
        <v>162</v>
      </c>
      <c r="E2508" t="s">
        <v>50</v>
      </c>
      <c r="F2508" t="s">
        <v>5704</v>
      </c>
      <c r="G2508" t="s">
        <v>5708</v>
      </c>
      <c r="H2508" t="s">
        <v>29</v>
      </c>
      <c r="I2508" t="s">
        <v>39</v>
      </c>
      <c r="J2508" t="s">
        <v>31</v>
      </c>
      <c r="K2508" t="s">
        <v>53</v>
      </c>
      <c r="L2508" t="s">
        <v>54</v>
      </c>
      <c r="M2508">
        <v>7</v>
      </c>
      <c r="N2508">
        <v>3200</v>
      </c>
      <c r="O2508">
        <v>20</v>
      </c>
      <c r="P2508">
        <v>1624.3</v>
      </c>
      <c r="Q2508" t="s">
        <v>5709</v>
      </c>
      <c r="R2508">
        <v>4</v>
      </c>
      <c r="S2508" t="s">
        <v>34</v>
      </c>
      <c r="T2508">
        <v>22400</v>
      </c>
      <c r="U2508">
        <v>4480</v>
      </c>
      <c r="V2508">
        <v>17920</v>
      </c>
      <c r="W2508">
        <v>13803.09</v>
      </c>
      <c r="X2508">
        <v>2492.61</v>
      </c>
      <c r="Y2508">
        <v>13.91</v>
      </c>
    </row>
    <row r="2509" spans="1:25" x14ac:dyDescent="0.3">
      <c r="A2509" t="s">
        <v>3169</v>
      </c>
      <c r="B2509" s="2">
        <v>46039</v>
      </c>
      <c r="C2509" t="s">
        <v>140</v>
      </c>
      <c r="D2509" t="s">
        <v>127</v>
      </c>
      <c r="E2509" t="s">
        <v>109</v>
      </c>
      <c r="F2509" t="s">
        <v>5687</v>
      </c>
      <c r="G2509" t="s">
        <v>5710</v>
      </c>
      <c r="H2509" t="s">
        <v>68</v>
      </c>
      <c r="I2509" t="s">
        <v>69</v>
      </c>
      <c r="J2509" t="s">
        <v>63</v>
      </c>
      <c r="K2509" t="s">
        <v>32</v>
      </c>
      <c r="L2509" t="s">
        <v>5717</v>
      </c>
      <c r="M2509">
        <v>8</v>
      </c>
      <c r="N2509">
        <v>16500</v>
      </c>
      <c r="O2509">
        <v>0</v>
      </c>
      <c r="P2509">
        <v>210.25</v>
      </c>
      <c r="Q2509" t="s">
        <v>5709</v>
      </c>
      <c r="R2509">
        <v>5</v>
      </c>
      <c r="S2509" t="s">
        <v>34</v>
      </c>
      <c r="T2509">
        <v>132000</v>
      </c>
      <c r="U2509">
        <v>0</v>
      </c>
      <c r="V2509">
        <v>132000</v>
      </c>
      <c r="W2509">
        <v>74309.05</v>
      </c>
      <c r="X2509">
        <v>57480.7</v>
      </c>
      <c r="Y2509">
        <v>43.55</v>
      </c>
    </row>
    <row r="2510" spans="1:25" x14ac:dyDescent="0.3">
      <c r="A2510" t="s">
        <v>3170</v>
      </c>
      <c r="B2510" s="2">
        <v>45480</v>
      </c>
      <c r="C2510" t="s">
        <v>1207</v>
      </c>
      <c r="D2510" t="s">
        <v>130</v>
      </c>
      <c r="E2510" t="s">
        <v>38</v>
      </c>
      <c r="F2510" t="s">
        <v>5687</v>
      </c>
      <c r="G2510" t="s">
        <v>5708</v>
      </c>
      <c r="H2510" t="s">
        <v>73</v>
      </c>
      <c r="I2510" t="s">
        <v>160</v>
      </c>
      <c r="J2510" t="s">
        <v>46</v>
      </c>
      <c r="K2510" t="s">
        <v>53</v>
      </c>
      <c r="L2510" t="s">
        <v>5716</v>
      </c>
      <c r="M2510">
        <v>8</v>
      </c>
      <c r="N2510">
        <v>2500</v>
      </c>
      <c r="O2510">
        <v>10</v>
      </c>
      <c r="P2510">
        <v>646.80999999999995</v>
      </c>
      <c r="Q2510" t="s">
        <v>5709</v>
      </c>
      <c r="R2510">
        <v>4</v>
      </c>
      <c r="S2510" t="s">
        <v>34</v>
      </c>
      <c r="T2510">
        <v>20000</v>
      </c>
      <c r="U2510">
        <v>2000</v>
      </c>
      <c r="V2510">
        <v>18000</v>
      </c>
      <c r="W2510">
        <v>10983.7</v>
      </c>
      <c r="X2510">
        <v>6369.49</v>
      </c>
      <c r="Y2510">
        <v>35.39</v>
      </c>
    </row>
    <row r="2511" spans="1:25" x14ac:dyDescent="0.3">
      <c r="A2511" t="s">
        <v>3171</v>
      </c>
      <c r="B2511" s="2">
        <v>45905</v>
      </c>
      <c r="C2511" t="s">
        <v>1184</v>
      </c>
      <c r="D2511" t="s">
        <v>330</v>
      </c>
      <c r="E2511" t="s">
        <v>109</v>
      </c>
      <c r="F2511" t="s">
        <v>5690</v>
      </c>
      <c r="G2511" t="s">
        <v>5707</v>
      </c>
      <c r="H2511" t="s">
        <v>44</v>
      </c>
      <c r="I2511" t="s">
        <v>352</v>
      </c>
      <c r="J2511" t="s">
        <v>31</v>
      </c>
      <c r="K2511" t="s">
        <v>53</v>
      </c>
      <c r="L2511" t="s">
        <v>33</v>
      </c>
      <c r="M2511">
        <v>5</v>
      </c>
      <c r="N2511">
        <v>9800</v>
      </c>
      <c r="O2511">
        <v>25</v>
      </c>
      <c r="P2511">
        <v>1017.43</v>
      </c>
      <c r="Q2511" t="s">
        <v>64</v>
      </c>
      <c r="R2511">
        <v>4</v>
      </c>
      <c r="S2511" t="s">
        <v>34</v>
      </c>
      <c r="T2511">
        <v>49000</v>
      </c>
      <c r="U2511">
        <v>12250</v>
      </c>
      <c r="V2511">
        <v>36750</v>
      </c>
      <c r="W2511">
        <v>27638.54</v>
      </c>
      <c r="X2511">
        <v>8094.03</v>
      </c>
      <c r="Y2511">
        <v>22.02</v>
      </c>
    </row>
    <row r="2512" spans="1:25" x14ac:dyDescent="0.3">
      <c r="A2512" t="s">
        <v>3172</v>
      </c>
      <c r="B2512" s="2">
        <v>45580</v>
      </c>
      <c r="C2512" t="s">
        <v>2130</v>
      </c>
      <c r="D2512" t="s">
        <v>124</v>
      </c>
      <c r="E2512" t="s">
        <v>28</v>
      </c>
      <c r="F2512" t="s">
        <v>5699</v>
      </c>
      <c r="G2512" t="s">
        <v>5710</v>
      </c>
      <c r="H2512" t="s">
        <v>68</v>
      </c>
      <c r="I2512" t="s">
        <v>69</v>
      </c>
      <c r="J2512" t="s">
        <v>40</v>
      </c>
      <c r="K2512" t="s">
        <v>32</v>
      </c>
      <c r="L2512" t="s">
        <v>5717</v>
      </c>
      <c r="M2512">
        <v>3</v>
      </c>
      <c r="N2512">
        <v>12500</v>
      </c>
      <c r="O2512">
        <v>5</v>
      </c>
      <c r="P2512">
        <v>488.34</v>
      </c>
      <c r="Q2512" t="s">
        <v>5709</v>
      </c>
      <c r="R2512">
        <v>4</v>
      </c>
      <c r="S2512" t="s">
        <v>34</v>
      </c>
      <c r="T2512">
        <v>37500</v>
      </c>
      <c r="U2512">
        <v>1875</v>
      </c>
      <c r="V2512">
        <v>35625</v>
      </c>
      <c r="W2512">
        <v>29031.66</v>
      </c>
      <c r="X2512">
        <v>6105</v>
      </c>
      <c r="Y2512">
        <v>17.14</v>
      </c>
    </row>
    <row r="2513" spans="1:25" x14ac:dyDescent="0.3">
      <c r="A2513" t="s">
        <v>3173</v>
      </c>
      <c r="B2513" s="2">
        <v>45879</v>
      </c>
      <c r="C2513" t="s">
        <v>304</v>
      </c>
      <c r="D2513" t="s">
        <v>117</v>
      </c>
      <c r="E2513" t="s">
        <v>109</v>
      </c>
      <c r="F2513" t="s">
        <v>5682</v>
      </c>
      <c r="G2513" t="s">
        <v>5709</v>
      </c>
      <c r="H2513" t="s">
        <v>184</v>
      </c>
      <c r="I2513" t="s">
        <v>438</v>
      </c>
      <c r="J2513" t="s">
        <v>40</v>
      </c>
      <c r="K2513" t="s">
        <v>53</v>
      </c>
      <c r="L2513" t="s">
        <v>90</v>
      </c>
      <c r="M2513">
        <v>3</v>
      </c>
      <c r="N2513">
        <v>2800</v>
      </c>
      <c r="O2513">
        <v>10</v>
      </c>
      <c r="P2513">
        <v>782.09</v>
      </c>
      <c r="Q2513" t="s">
        <v>5709</v>
      </c>
      <c r="R2513">
        <v>4</v>
      </c>
      <c r="S2513" t="s">
        <v>102</v>
      </c>
      <c r="T2513">
        <v>8400</v>
      </c>
      <c r="U2513">
        <v>840</v>
      </c>
      <c r="V2513">
        <v>7560</v>
      </c>
      <c r="W2513">
        <v>4533.92</v>
      </c>
      <c r="X2513">
        <v>2243.9899999999998</v>
      </c>
      <c r="Y2513">
        <v>29.68</v>
      </c>
    </row>
    <row r="2514" spans="1:25" x14ac:dyDescent="0.3">
      <c r="A2514" t="s">
        <v>3174</v>
      </c>
      <c r="B2514" s="2">
        <v>46026</v>
      </c>
      <c r="C2514" t="s">
        <v>708</v>
      </c>
      <c r="D2514" t="s">
        <v>268</v>
      </c>
      <c r="E2514" t="s">
        <v>28</v>
      </c>
      <c r="F2514" t="s">
        <v>5681</v>
      </c>
      <c r="G2514" t="s">
        <v>5708</v>
      </c>
      <c r="H2514" t="s">
        <v>73</v>
      </c>
      <c r="I2514" t="s">
        <v>160</v>
      </c>
      <c r="J2514" t="s">
        <v>31</v>
      </c>
      <c r="K2514" t="s">
        <v>53</v>
      </c>
      <c r="L2514" t="s">
        <v>33</v>
      </c>
      <c r="M2514">
        <v>9</v>
      </c>
      <c r="N2514">
        <v>18500</v>
      </c>
      <c r="O2514">
        <v>10</v>
      </c>
      <c r="P2514">
        <v>1615.15</v>
      </c>
      <c r="Q2514" t="s">
        <v>5709</v>
      </c>
      <c r="R2514">
        <v>2</v>
      </c>
      <c r="S2514" t="s">
        <v>34</v>
      </c>
      <c r="T2514">
        <v>166500</v>
      </c>
      <c r="U2514">
        <v>16650</v>
      </c>
      <c r="V2514">
        <v>149850</v>
      </c>
      <c r="W2514">
        <v>116255.25</v>
      </c>
      <c r="X2514">
        <v>31979.599999999999</v>
      </c>
      <c r="Y2514">
        <v>21.34</v>
      </c>
    </row>
    <row r="2515" spans="1:25" x14ac:dyDescent="0.3">
      <c r="A2515" t="s">
        <v>3175</v>
      </c>
      <c r="B2515" s="2">
        <v>45694</v>
      </c>
      <c r="C2515" t="s">
        <v>1520</v>
      </c>
      <c r="D2515" t="s">
        <v>93</v>
      </c>
      <c r="E2515" t="s">
        <v>38</v>
      </c>
      <c r="F2515" t="s">
        <v>5679</v>
      </c>
      <c r="G2515" t="s">
        <v>5710</v>
      </c>
      <c r="H2515" t="s">
        <v>5720</v>
      </c>
      <c r="I2515" t="s">
        <v>105</v>
      </c>
      <c r="J2515" t="s">
        <v>63</v>
      </c>
      <c r="K2515" t="s">
        <v>32</v>
      </c>
      <c r="L2515" t="s">
        <v>33</v>
      </c>
      <c r="M2515">
        <v>6</v>
      </c>
      <c r="N2515">
        <v>1800</v>
      </c>
      <c r="O2515">
        <v>10</v>
      </c>
      <c r="P2515">
        <v>1401.6</v>
      </c>
      <c r="Q2515" t="s">
        <v>64</v>
      </c>
      <c r="R2515">
        <v>4</v>
      </c>
      <c r="S2515" t="s">
        <v>34</v>
      </c>
      <c r="T2515">
        <v>10800</v>
      </c>
      <c r="U2515">
        <v>1080</v>
      </c>
      <c r="V2515">
        <v>9720</v>
      </c>
      <c r="W2515">
        <v>7321.61</v>
      </c>
      <c r="X2515">
        <v>996.79</v>
      </c>
      <c r="Y2515">
        <v>10.26</v>
      </c>
    </row>
    <row r="2516" spans="1:25" x14ac:dyDescent="0.3">
      <c r="A2516" t="s">
        <v>3176</v>
      </c>
      <c r="B2516" s="2">
        <v>46171</v>
      </c>
      <c r="C2516" t="s">
        <v>1068</v>
      </c>
      <c r="D2516" t="s">
        <v>127</v>
      </c>
      <c r="E2516" t="s">
        <v>109</v>
      </c>
      <c r="F2516" t="s">
        <v>5702</v>
      </c>
      <c r="G2516" t="s">
        <v>5708</v>
      </c>
      <c r="H2516" t="s">
        <v>73</v>
      </c>
      <c r="I2516" t="s">
        <v>74</v>
      </c>
      <c r="J2516" t="s">
        <v>46</v>
      </c>
      <c r="K2516" t="s">
        <v>53</v>
      </c>
      <c r="L2516" t="s">
        <v>5716</v>
      </c>
      <c r="M2516">
        <v>5</v>
      </c>
      <c r="N2516">
        <v>16500</v>
      </c>
      <c r="O2516">
        <v>30</v>
      </c>
      <c r="P2516">
        <v>142.33000000000001</v>
      </c>
      <c r="Q2516" t="s">
        <v>5709</v>
      </c>
      <c r="R2516">
        <v>4</v>
      </c>
      <c r="S2516" t="s">
        <v>34</v>
      </c>
      <c r="T2516">
        <v>82500</v>
      </c>
      <c r="U2516">
        <v>24750</v>
      </c>
      <c r="V2516">
        <v>57750</v>
      </c>
      <c r="W2516">
        <v>34203.42</v>
      </c>
      <c r="X2516">
        <v>23404.25</v>
      </c>
      <c r="Y2516">
        <v>40.53</v>
      </c>
    </row>
    <row r="2517" spans="1:25" x14ac:dyDescent="0.3">
      <c r="A2517" t="s">
        <v>3177</v>
      </c>
      <c r="B2517" s="2">
        <v>46108</v>
      </c>
      <c r="C2517" t="s">
        <v>496</v>
      </c>
      <c r="D2517" t="s">
        <v>180</v>
      </c>
      <c r="E2517" t="s">
        <v>50</v>
      </c>
      <c r="F2517" t="s">
        <v>5697</v>
      </c>
      <c r="G2517" t="s">
        <v>5709</v>
      </c>
      <c r="H2517" t="s">
        <v>51</v>
      </c>
      <c r="I2517" t="s">
        <v>83</v>
      </c>
      <c r="J2517" t="s">
        <v>63</v>
      </c>
      <c r="K2517" t="s">
        <v>32</v>
      </c>
      <c r="L2517" t="s">
        <v>90</v>
      </c>
      <c r="M2517">
        <v>8</v>
      </c>
      <c r="N2517">
        <v>1200</v>
      </c>
      <c r="O2517">
        <v>5</v>
      </c>
      <c r="P2517">
        <v>1794.34</v>
      </c>
      <c r="Q2517" t="s">
        <v>5709</v>
      </c>
      <c r="R2517">
        <v>4</v>
      </c>
      <c r="S2517" t="s">
        <v>5714</v>
      </c>
      <c r="T2517">
        <v>9600</v>
      </c>
      <c r="U2517">
        <v>480</v>
      </c>
      <c r="V2517">
        <v>9120</v>
      </c>
      <c r="W2517">
        <v>6692.17</v>
      </c>
      <c r="X2517">
        <v>633.49</v>
      </c>
      <c r="Y2517">
        <v>6.95</v>
      </c>
    </row>
    <row r="2518" spans="1:25" x14ac:dyDescent="0.3">
      <c r="A2518" t="s">
        <v>3178</v>
      </c>
      <c r="B2518" s="2">
        <v>45595</v>
      </c>
      <c r="C2518" t="s">
        <v>773</v>
      </c>
      <c r="D2518" t="s">
        <v>159</v>
      </c>
      <c r="E2518" t="s">
        <v>28</v>
      </c>
      <c r="F2518" t="s">
        <v>5682</v>
      </c>
      <c r="G2518" t="s">
        <v>5709</v>
      </c>
      <c r="H2518" t="s">
        <v>184</v>
      </c>
      <c r="I2518" t="s">
        <v>438</v>
      </c>
      <c r="J2518" t="s">
        <v>63</v>
      </c>
      <c r="K2518" t="s">
        <v>53</v>
      </c>
      <c r="L2518" t="s">
        <v>5716</v>
      </c>
      <c r="M2518">
        <v>6</v>
      </c>
      <c r="N2518">
        <v>85000</v>
      </c>
      <c r="O2518">
        <v>0</v>
      </c>
      <c r="P2518">
        <v>1211.05</v>
      </c>
      <c r="Q2518" t="s">
        <v>5709</v>
      </c>
      <c r="R2518">
        <v>5</v>
      </c>
      <c r="S2518" t="s">
        <v>34</v>
      </c>
      <c r="T2518">
        <v>510000</v>
      </c>
      <c r="U2518">
        <v>0</v>
      </c>
      <c r="V2518">
        <v>510000</v>
      </c>
      <c r="W2518">
        <v>378902.15</v>
      </c>
      <c r="X2518">
        <v>129886.8</v>
      </c>
      <c r="Y2518">
        <v>25.47</v>
      </c>
    </row>
    <row r="2519" spans="1:25" x14ac:dyDescent="0.3">
      <c r="A2519" t="s">
        <v>3179</v>
      </c>
      <c r="B2519" s="2">
        <v>45733</v>
      </c>
      <c r="C2519" t="s">
        <v>1025</v>
      </c>
      <c r="D2519" t="s">
        <v>114</v>
      </c>
      <c r="E2519" t="s">
        <v>28</v>
      </c>
      <c r="F2519" t="s">
        <v>5685</v>
      </c>
      <c r="G2519" t="s">
        <v>5708</v>
      </c>
      <c r="H2519" t="s">
        <v>29</v>
      </c>
      <c r="I2519" t="s">
        <v>30</v>
      </c>
      <c r="J2519" t="s">
        <v>63</v>
      </c>
      <c r="K2519" t="s">
        <v>53</v>
      </c>
      <c r="L2519" t="s">
        <v>90</v>
      </c>
      <c r="M2519">
        <v>2</v>
      </c>
      <c r="N2519">
        <v>3200</v>
      </c>
      <c r="O2519">
        <v>10</v>
      </c>
      <c r="P2519">
        <v>1708.58</v>
      </c>
      <c r="Q2519" t="s">
        <v>5709</v>
      </c>
      <c r="R2519">
        <v>1</v>
      </c>
      <c r="S2519" t="s">
        <v>34</v>
      </c>
      <c r="T2519">
        <v>6400</v>
      </c>
      <c r="U2519">
        <v>640</v>
      </c>
      <c r="V2519">
        <v>5760</v>
      </c>
      <c r="W2519">
        <v>3963.06</v>
      </c>
      <c r="X2519">
        <v>88.36</v>
      </c>
      <c r="Y2519">
        <v>1.53</v>
      </c>
    </row>
    <row r="2520" spans="1:25" x14ac:dyDescent="0.3">
      <c r="A2520" t="s">
        <v>3180</v>
      </c>
      <c r="B2520" s="2">
        <v>46160</v>
      </c>
      <c r="C2520" t="s">
        <v>1046</v>
      </c>
      <c r="D2520" t="s">
        <v>276</v>
      </c>
      <c r="E2520" t="s">
        <v>121</v>
      </c>
      <c r="F2520" t="s">
        <v>5683</v>
      </c>
      <c r="G2520" t="s">
        <v>5708</v>
      </c>
      <c r="H2520" t="s">
        <v>131</v>
      </c>
      <c r="I2520" t="s">
        <v>132</v>
      </c>
      <c r="J2520" t="s">
        <v>46</v>
      </c>
      <c r="K2520" t="s">
        <v>5718</v>
      </c>
      <c r="L2520" t="s">
        <v>5717</v>
      </c>
      <c r="M2520">
        <v>8</v>
      </c>
      <c r="N2520">
        <v>10500</v>
      </c>
      <c r="O2520">
        <v>15</v>
      </c>
      <c r="P2520">
        <v>766.53</v>
      </c>
      <c r="Q2520" t="s">
        <v>5709</v>
      </c>
      <c r="R2520">
        <v>5</v>
      </c>
      <c r="S2520" t="s">
        <v>34</v>
      </c>
      <c r="T2520">
        <v>84000</v>
      </c>
      <c r="U2520">
        <v>12600</v>
      </c>
      <c r="V2520">
        <v>71400</v>
      </c>
      <c r="W2520">
        <v>46609.4</v>
      </c>
      <c r="X2520">
        <v>24024.07</v>
      </c>
      <c r="Y2520">
        <v>33.65</v>
      </c>
    </row>
    <row r="2521" spans="1:25" x14ac:dyDescent="0.3">
      <c r="A2521" t="s">
        <v>3181</v>
      </c>
      <c r="B2521" s="2">
        <v>46161</v>
      </c>
      <c r="C2521" t="s">
        <v>140</v>
      </c>
      <c r="D2521" t="s">
        <v>276</v>
      </c>
      <c r="E2521" t="s">
        <v>121</v>
      </c>
      <c r="F2521" t="s">
        <v>5691</v>
      </c>
      <c r="G2521" t="s">
        <v>5710</v>
      </c>
      <c r="H2521" t="s">
        <v>68</v>
      </c>
      <c r="I2521" t="s">
        <v>69</v>
      </c>
      <c r="J2521" t="s">
        <v>31</v>
      </c>
      <c r="K2521" t="s">
        <v>32</v>
      </c>
      <c r="L2521" t="s">
        <v>5716</v>
      </c>
      <c r="M2521">
        <v>8</v>
      </c>
      <c r="N2521">
        <v>10500</v>
      </c>
      <c r="O2521">
        <v>-5</v>
      </c>
      <c r="P2521">
        <v>675.74</v>
      </c>
      <c r="Q2521" t="s">
        <v>5709</v>
      </c>
      <c r="R2521">
        <v>2</v>
      </c>
      <c r="S2521" t="s">
        <v>34</v>
      </c>
      <c r="T2521">
        <v>84000</v>
      </c>
      <c r="U2521">
        <v>12600</v>
      </c>
      <c r="V2521">
        <v>71400</v>
      </c>
      <c r="W2521">
        <v>47662.3</v>
      </c>
      <c r="X2521">
        <v>23061.96</v>
      </c>
      <c r="Y2521">
        <v>32.299999999999997</v>
      </c>
    </row>
    <row r="2522" spans="1:25" x14ac:dyDescent="0.3">
      <c r="A2522" t="s">
        <v>3182</v>
      </c>
      <c r="B2522" s="2">
        <v>45484</v>
      </c>
      <c r="C2522" t="s">
        <v>272</v>
      </c>
      <c r="D2522" t="s">
        <v>89</v>
      </c>
      <c r="E2522" t="s">
        <v>28</v>
      </c>
      <c r="F2522" t="s">
        <v>5684</v>
      </c>
      <c r="G2522" t="s">
        <v>5708</v>
      </c>
      <c r="H2522" t="s">
        <v>73</v>
      </c>
      <c r="I2522" t="s">
        <v>160</v>
      </c>
      <c r="J2522" t="s">
        <v>40</v>
      </c>
      <c r="K2522" t="s">
        <v>32</v>
      </c>
      <c r="L2522" t="s">
        <v>33</v>
      </c>
      <c r="M2522">
        <v>2</v>
      </c>
      <c r="N2522">
        <v>18500</v>
      </c>
      <c r="O2522">
        <v>15</v>
      </c>
      <c r="P2522">
        <v>605.42999999999995</v>
      </c>
      <c r="Q2522" t="s">
        <v>5709</v>
      </c>
      <c r="R2522">
        <v>4</v>
      </c>
      <c r="S2522" t="s">
        <v>5714</v>
      </c>
      <c r="T2522">
        <v>37000</v>
      </c>
      <c r="U2522">
        <v>5550</v>
      </c>
      <c r="V2522">
        <v>31450</v>
      </c>
      <c r="W2522">
        <v>22094.16</v>
      </c>
      <c r="X2522">
        <v>8750.41</v>
      </c>
      <c r="Y2522">
        <v>27.82</v>
      </c>
    </row>
    <row r="2523" spans="1:25" x14ac:dyDescent="0.3">
      <c r="A2523" t="s">
        <v>3183</v>
      </c>
      <c r="B2523" s="2">
        <v>45813</v>
      </c>
      <c r="C2523" t="s">
        <v>230</v>
      </c>
      <c r="D2523" t="s">
        <v>134</v>
      </c>
      <c r="E2523" t="s">
        <v>50</v>
      </c>
      <c r="F2523" t="s">
        <v>5685</v>
      </c>
      <c r="G2523" t="s">
        <v>5707</v>
      </c>
      <c r="H2523" t="s">
        <v>44</v>
      </c>
      <c r="I2523" t="s">
        <v>45</v>
      </c>
      <c r="J2523" t="s">
        <v>40</v>
      </c>
      <c r="K2523" t="s">
        <v>53</v>
      </c>
      <c r="L2523" t="s">
        <v>5716</v>
      </c>
      <c r="M2523">
        <v>10</v>
      </c>
      <c r="N2523">
        <v>3200</v>
      </c>
      <c r="O2523">
        <v>15</v>
      </c>
      <c r="P2523">
        <v>1092.5899999999999</v>
      </c>
      <c r="Q2523" t="s">
        <v>64</v>
      </c>
      <c r="R2523">
        <v>4</v>
      </c>
      <c r="S2523" t="s">
        <v>41</v>
      </c>
      <c r="T2523">
        <v>32000</v>
      </c>
      <c r="U2523">
        <v>4800</v>
      </c>
      <c r="V2523">
        <v>27200</v>
      </c>
      <c r="W2523">
        <v>20845.259999999998</v>
      </c>
      <c r="X2523">
        <v>5262.15</v>
      </c>
      <c r="Y2523">
        <v>19.350000000000001</v>
      </c>
    </row>
    <row r="2524" spans="1:25" x14ac:dyDescent="0.3">
      <c r="A2524" t="s">
        <v>3184</v>
      </c>
      <c r="B2524" s="2">
        <v>45746</v>
      </c>
      <c r="C2524" t="s">
        <v>530</v>
      </c>
      <c r="D2524" t="s">
        <v>134</v>
      </c>
      <c r="E2524" t="s">
        <v>50</v>
      </c>
      <c r="F2524" t="s">
        <v>5681</v>
      </c>
      <c r="G2524" t="s">
        <v>5707</v>
      </c>
      <c r="H2524" t="s">
        <v>213</v>
      </c>
      <c r="I2524" t="s">
        <v>190</v>
      </c>
      <c r="J2524" t="s">
        <v>63</v>
      </c>
      <c r="K2524" t="s">
        <v>53</v>
      </c>
      <c r="L2524" t="s">
        <v>90</v>
      </c>
      <c r="M2524">
        <v>9</v>
      </c>
      <c r="N2524">
        <v>3200</v>
      </c>
      <c r="O2524">
        <v>0</v>
      </c>
      <c r="P2524">
        <v>1185.07</v>
      </c>
      <c r="Q2524" t="s">
        <v>64</v>
      </c>
      <c r="R2524">
        <v>4</v>
      </c>
      <c r="S2524" t="s">
        <v>34</v>
      </c>
      <c r="T2524">
        <v>28800</v>
      </c>
      <c r="U2524">
        <v>0</v>
      </c>
      <c r="V2524">
        <v>28800</v>
      </c>
      <c r="W2524">
        <v>19898.240000000002</v>
      </c>
      <c r="X2524">
        <v>7716.69</v>
      </c>
      <c r="Y2524">
        <v>26.79</v>
      </c>
    </row>
    <row r="2525" spans="1:25" x14ac:dyDescent="0.3">
      <c r="A2525" t="s">
        <v>3185</v>
      </c>
      <c r="B2525" s="2">
        <v>45645</v>
      </c>
      <c r="C2525" t="s">
        <v>650</v>
      </c>
      <c r="D2525" t="s">
        <v>222</v>
      </c>
      <c r="E2525" t="s">
        <v>50</v>
      </c>
      <c r="F2525" t="s">
        <v>5691</v>
      </c>
      <c r="G2525" t="s">
        <v>5707</v>
      </c>
      <c r="H2525" t="s">
        <v>5719</v>
      </c>
      <c r="I2525" t="s">
        <v>99</v>
      </c>
      <c r="J2525" t="s">
        <v>40</v>
      </c>
      <c r="K2525" t="s">
        <v>53</v>
      </c>
      <c r="L2525" t="s">
        <v>90</v>
      </c>
      <c r="M2525">
        <v>6</v>
      </c>
      <c r="N2525">
        <v>8500</v>
      </c>
      <c r="O2525">
        <v>25</v>
      </c>
      <c r="P2525">
        <v>1796.51</v>
      </c>
      <c r="Q2525" t="s">
        <v>64</v>
      </c>
      <c r="R2525">
        <v>5</v>
      </c>
      <c r="S2525" t="s">
        <v>34</v>
      </c>
      <c r="T2525">
        <v>51000</v>
      </c>
      <c r="U2525">
        <v>12750</v>
      </c>
      <c r="V2525">
        <v>38250</v>
      </c>
      <c r="W2525">
        <v>28707.31</v>
      </c>
      <c r="X2525">
        <v>7746.18</v>
      </c>
      <c r="Y2525">
        <v>20.25</v>
      </c>
    </row>
    <row r="2526" spans="1:25" x14ac:dyDescent="0.3">
      <c r="A2526" t="s">
        <v>3186</v>
      </c>
      <c r="B2526" s="2">
        <v>45934</v>
      </c>
      <c r="C2526" t="s">
        <v>123</v>
      </c>
      <c r="D2526" t="s">
        <v>49</v>
      </c>
      <c r="E2526" t="s">
        <v>50</v>
      </c>
      <c r="F2526" t="s">
        <v>5680</v>
      </c>
      <c r="G2526" t="s">
        <v>5709</v>
      </c>
      <c r="H2526" t="s">
        <v>51</v>
      </c>
      <c r="I2526" t="s">
        <v>52</v>
      </c>
      <c r="J2526" t="s">
        <v>40</v>
      </c>
      <c r="K2526" t="s">
        <v>5718</v>
      </c>
      <c r="L2526" t="s">
        <v>54</v>
      </c>
      <c r="M2526">
        <v>1</v>
      </c>
      <c r="N2526">
        <v>14500</v>
      </c>
      <c r="O2526">
        <v>10</v>
      </c>
      <c r="P2526">
        <v>58.86</v>
      </c>
      <c r="Q2526" t="s">
        <v>5709</v>
      </c>
      <c r="R2526">
        <v>5</v>
      </c>
      <c r="S2526" t="s">
        <v>34</v>
      </c>
      <c r="T2526">
        <v>14500</v>
      </c>
      <c r="U2526">
        <v>1450</v>
      </c>
      <c r="V2526">
        <v>13050</v>
      </c>
      <c r="W2526">
        <v>7297.75</v>
      </c>
      <c r="X2526">
        <v>5693.39</v>
      </c>
      <c r="Y2526">
        <v>43.63</v>
      </c>
    </row>
    <row r="2527" spans="1:25" x14ac:dyDescent="0.3">
      <c r="A2527" t="s">
        <v>3187</v>
      </c>
      <c r="B2527" s="2">
        <v>46140</v>
      </c>
      <c r="C2527" t="s">
        <v>2234</v>
      </c>
      <c r="D2527" t="s">
        <v>37</v>
      </c>
      <c r="E2527" t="s">
        <v>38</v>
      </c>
      <c r="F2527" t="s">
        <v>5684</v>
      </c>
      <c r="G2527" t="s">
        <v>5710</v>
      </c>
      <c r="H2527" t="s">
        <v>110</v>
      </c>
      <c r="I2527" t="s">
        <v>111</v>
      </c>
      <c r="J2527" t="s">
        <v>31</v>
      </c>
      <c r="K2527" t="s">
        <v>5718</v>
      </c>
      <c r="L2527" t="s">
        <v>90</v>
      </c>
      <c r="M2527">
        <v>9</v>
      </c>
      <c r="N2527">
        <v>1800</v>
      </c>
      <c r="O2527">
        <v>5</v>
      </c>
      <c r="P2527">
        <v>308.61</v>
      </c>
      <c r="Q2527" t="s">
        <v>5709</v>
      </c>
      <c r="R2527">
        <v>4</v>
      </c>
      <c r="S2527" t="s">
        <v>34</v>
      </c>
      <c r="T2527">
        <v>16200</v>
      </c>
      <c r="U2527">
        <v>810</v>
      </c>
      <c r="V2527">
        <v>15390</v>
      </c>
      <c r="W2527">
        <v>11179.86</v>
      </c>
      <c r="X2527">
        <v>3901.53</v>
      </c>
      <c r="Y2527">
        <v>25.35</v>
      </c>
    </row>
    <row r="2528" spans="1:25" x14ac:dyDescent="0.3">
      <c r="A2528" t="s">
        <v>3188</v>
      </c>
      <c r="B2528" s="2">
        <v>45689</v>
      </c>
      <c r="C2528" t="s">
        <v>1509</v>
      </c>
      <c r="D2528" t="s">
        <v>183</v>
      </c>
      <c r="E2528" t="s">
        <v>50</v>
      </c>
      <c r="F2528" t="s">
        <v>5685</v>
      </c>
      <c r="G2528" t="s">
        <v>5710</v>
      </c>
      <c r="H2528" t="s">
        <v>5720</v>
      </c>
      <c r="I2528" t="s">
        <v>57</v>
      </c>
      <c r="J2528" t="s">
        <v>31</v>
      </c>
      <c r="K2528" t="s">
        <v>53</v>
      </c>
      <c r="L2528" t="s">
        <v>54</v>
      </c>
      <c r="M2528">
        <v>11</v>
      </c>
      <c r="N2528">
        <v>450</v>
      </c>
      <c r="O2528">
        <v>25</v>
      </c>
      <c r="P2528">
        <v>1059.97</v>
      </c>
      <c r="Q2528" t="s">
        <v>5709</v>
      </c>
      <c r="R2528">
        <v>4</v>
      </c>
      <c r="S2528" t="s">
        <v>102</v>
      </c>
      <c r="T2528">
        <v>4950</v>
      </c>
      <c r="U2528">
        <v>1237.5</v>
      </c>
      <c r="V2528">
        <v>3712.5</v>
      </c>
      <c r="W2528">
        <v>2569.85</v>
      </c>
      <c r="X2528">
        <v>82.68</v>
      </c>
      <c r="Y2528">
        <v>2.23</v>
      </c>
    </row>
    <row r="2529" spans="1:25" x14ac:dyDescent="0.3">
      <c r="A2529" t="s">
        <v>3189</v>
      </c>
      <c r="B2529" s="2">
        <v>45773</v>
      </c>
      <c r="C2529" t="s">
        <v>505</v>
      </c>
      <c r="D2529" t="s">
        <v>130</v>
      </c>
      <c r="E2529" t="s">
        <v>38</v>
      </c>
      <c r="F2529" t="s">
        <v>5678</v>
      </c>
      <c r="G2529" t="s">
        <v>5711</v>
      </c>
      <c r="H2529" t="s">
        <v>5721</v>
      </c>
      <c r="I2529" t="s">
        <v>177</v>
      </c>
      <c r="J2529" t="s">
        <v>63</v>
      </c>
      <c r="K2529" t="s">
        <v>32</v>
      </c>
      <c r="L2529" t="s">
        <v>90</v>
      </c>
      <c r="M2529">
        <v>9</v>
      </c>
      <c r="N2529">
        <v>2500</v>
      </c>
      <c r="O2529">
        <v>30</v>
      </c>
      <c r="P2529">
        <v>407.53</v>
      </c>
      <c r="Q2529" t="s">
        <v>5709</v>
      </c>
      <c r="S2529" t="s">
        <v>34</v>
      </c>
      <c r="T2529">
        <v>22500</v>
      </c>
      <c r="U2529">
        <v>6750</v>
      </c>
      <c r="V2529">
        <v>15750</v>
      </c>
      <c r="W2529">
        <v>8711.48</v>
      </c>
      <c r="X2529">
        <v>6630.99</v>
      </c>
      <c r="Y2529">
        <v>42.1</v>
      </c>
    </row>
    <row r="2530" spans="1:25" x14ac:dyDescent="0.3">
      <c r="A2530" t="s">
        <v>3190</v>
      </c>
      <c r="B2530" s="2">
        <v>45959</v>
      </c>
      <c r="C2530" t="s">
        <v>687</v>
      </c>
      <c r="D2530" t="s">
        <v>159</v>
      </c>
      <c r="E2530" t="s">
        <v>28</v>
      </c>
      <c r="F2530" t="s">
        <v>5686</v>
      </c>
      <c r="G2530" t="s">
        <v>5709</v>
      </c>
      <c r="H2530" t="s">
        <v>184</v>
      </c>
      <c r="I2530" t="s">
        <v>198</v>
      </c>
      <c r="J2530" t="s">
        <v>31</v>
      </c>
      <c r="K2530" t="s">
        <v>5718</v>
      </c>
      <c r="L2530" t="s">
        <v>54</v>
      </c>
      <c r="M2530">
        <v>1</v>
      </c>
      <c r="N2530">
        <v>85000</v>
      </c>
      <c r="O2530">
        <v>15</v>
      </c>
      <c r="P2530">
        <v>134.24</v>
      </c>
      <c r="Q2530" t="s">
        <v>5709</v>
      </c>
      <c r="R2530">
        <v>4</v>
      </c>
      <c r="S2530" t="s">
        <v>34</v>
      </c>
      <c r="T2530">
        <v>85000</v>
      </c>
      <c r="U2530">
        <v>12750</v>
      </c>
      <c r="V2530">
        <v>72250</v>
      </c>
      <c r="W2530">
        <v>46826.85</v>
      </c>
      <c r="X2530">
        <v>25288.91</v>
      </c>
      <c r="Y2530">
        <v>35</v>
      </c>
    </row>
    <row r="2531" spans="1:25" x14ac:dyDescent="0.3">
      <c r="A2531" t="s">
        <v>3191</v>
      </c>
      <c r="B2531" s="2">
        <v>45699</v>
      </c>
      <c r="C2531" t="s">
        <v>607</v>
      </c>
      <c r="D2531" t="s">
        <v>305</v>
      </c>
      <c r="E2531" t="s">
        <v>38</v>
      </c>
      <c r="F2531" t="s">
        <v>5689</v>
      </c>
      <c r="G2531" t="s">
        <v>5707</v>
      </c>
      <c r="H2531" t="s">
        <v>5719</v>
      </c>
      <c r="I2531" t="s">
        <v>80</v>
      </c>
      <c r="J2531" t="s">
        <v>40</v>
      </c>
      <c r="K2531" t="s">
        <v>5718</v>
      </c>
      <c r="L2531" t="s">
        <v>33</v>
      </c>
      <c r="M2531">
        <v>2</v>
      </c>
      <c r="N2531">
        <v>1200</v>
      </c>
      <c r="O2531">
        <v>5</v>
      </c>
      <c r="P2531">
        <v>1675.97</v>
      </c>
      <c r="Q2531" t="s">
        <v>5709</v>
      </c>
      <c r="R2531">
        <v>3</v>
      </c>
      <c r="S2531" t="s">
        <v>34</v>
      </c>
      <c r="T2531">
        <v>2400</v>
      </c>
      <c r="U2531">
        <v>120</v>
      </c>
      <c r="V2531">
        <v>2280</v>
      </c>
      <c r="W2531">
        <v>1827.13</v>
      </c>
      <c r="X2531">
        <v>-1223.0999999999999</v>
      </c>
      <c r="Y2531">
        <v>-53.64</v>
      </c>
    </row>
    <row r="2532" spans="1:25" x14ac:dyDescent="0.3">
      <c r="A2532" t="s">
        <v>3192</v>
      </c>
      <c r="B2532" s="2">
        <v>45748</v>
      </c>
      <c r="C2532" t="s">
        <v>568</v>
      </c>
      <c r="D2532" t="s">
        <v>60</v>
      </c>
      <c r="E2532" t="s">
        <v>38</v>
      </c>
      <c r="F2532" t="s">
        <v>5697</v>
      </c>
      <c r="G2532" t="s">
        <v>5709</v>
      </c>
      <c r="H2532" t="s">
        <v>184</v>
      </c>
      <c r="I2532" t="s">
        <v>198</v>
      </c>
      <c r="J2532" t="s">
        <v>63</v>
      </c>
      <c r="K2532" t="s">
        <v>5718</v>
      </c>
      <c r="L2532" t="s">
        <v>5717</v>
      </c>
      <c r="M2532">
        <v>3</v>
      </c>
      <c r="N2532">
        <v>3500</v>
      </c>
      <c r="O2532">
        <v>0</v>
      </c>
      <c r="P2532">
        <v>1723.09</v>
      </c>
      <c r="Q2532" t="s">
        <v>5709</v>
      </c>
      <c r="R2532">
        <v>4</v>
      </c>
      <c r="S2532" t="s">
        <v>34</v>
      </c>
      <c r="T2532">
        <v>10500</v>
      </c>
      <c r="U2532">
        <v>0</v>
      </c>
      <c r="V2532">
        <v>10500</v>
      </c>
      <c r="W2532">
        <v>7086.38</v>
      </c>
      <c r="X2532">
        <v>1690.53</v>
      </c>
      <c r="Y2532">
        <v>16.100000000000001</v>
      </c>
    </row>
    <row r="2533" spans="1:25" x14ac:dyDescent="0.3">
      <c r="A2533" t="s">
        <v>3193</v>
      </c>
      <c r="B2533" s="2">
        <v>45973</v>
      </c>
      <c r="C2533" t="s">
        <v>470</v>
      </c>
      <c r="D2533" t="s">
        <v>212</v>
      </c>
      <c r="E2533" t="s">
        <v>28</v>
      </c>
      <c r="F2533" t="s">
        <v>5697</v>
      </c>
      <c r="G2533" t="s">
        <v>5707</v>
      </c>
      <c r="H2533" t="s">
        <v>44</v>
      </c>
      <c r="I2533" t="s">
        <v>352</v>
      </c>
      <c r="J2533" t="s">
        <v>40</v>
      </c>
      <c r="K2533" t="s">
        <v>5718</v>
      </c>
      <c r="L2533" t="s">
        <v>5717</v>
      </c>
      <c r="M2533">
        <v>6</v>
      </c>
      <c r="N2533">
        <v>8500</v>
      </c>
      <c r="O2533">
        <v>5</v>
      </c>
      <c r="P2533">
        <v>47.71</v>
      </c>
      <c r="Q2533" t="s">
        <v>5709</v>
      </c>
      <c r="R2533">
        <v>5</v>
      </c>
      <c r="S2533" t="s">
        <v>34</v>
      </c>
      <c r="T2533">
        <v>51000</v>
      </c>
      <c r="U2533">
        <v>2550</v>
      </c>
      <c r="V2533">
        <v>48450</v>
      </c>
      <c r="W2533">
        <v>34380.57</v>
      </c>
      <c r="X2533">
        <v>14021.72</v>
      </c>
      <c r="Y2533">
        <v>28.94</v>
      </c>
    </row>
    <row r="2534" spans="1:25" x14ac:dyDescent="0.3">
      <c r="A2534" t="s">
        <v>3194</v>
      </c>
      <c r="B2534" s="2">
        <v>45491</v>
      </c>
      <c r="C2534" t="s">
        <v>365</v>
      </c>
      <c r="D2534" t="s">
        <v>256</v>
      </c>
      <c r="E2534" t="s">
        <v>38</v>
      </c>
      <c r="F2534" t="s">
        <v>5694</v>
      </c>
      <c r="G2534" t="s">
        <v>5707</v>
      </c>
      <c r="H2534" t="s">
        <v>169</v>
      </c>
      <c r="I2534" t="s">
        <v>153</v>
      </c>
      <c r="J2534" t="s">
        <v>63</v>
      </c>
      <c r="K2534" t="s">
        <v>5718</v>
      </c>
      <c r="L2534" t="s">
        <v>5716</v>
      </c>
      <c r="M2534">
        <v>50</v>
      </c>
      <c r="N2534">
        <v>4500</v>
      </c>
      <c r="O2534">
        <v>15</v>
      </c>
      <c r="P2534">
        <v>391.16</v>
      </c>
      <c r="Q2534" t="s">
        <v>64</v>
      </c>
      <c r="R2534">
        <v>5</v>
      </c>
      <c r="S2534" t="s">
        <v>34</v>
      </c>
      <c r="T2534">
        <v>9000</v>
      </c>
      <c r="U2534">
        <v>1350</v>
      </c>
      <c r="V2534">
        <v>7650</v>
      </c>
      <c r="W2534">
        <v>5578.94</v>
      </c>
      <c r="X2534">
        <v>1679.9</v>
      </c>
      <c r="Y2534">
        <v>21.96</v>
      </c>
    </row>
    <row r="2535" spans="1:25" x14ac:dyDescent="0.3">
      <c r="A2535" t="s">
        <v>3195</v>
      </c>
      <c r="B2535" s="2">
        <v>45559</v>
      </c>
      <c r="C2535" t="s">
        <v>1059</v>
      </c>
      <c r="D2535" t="s">
        <v>305</v>
      </c>
      <c r="E2535" t="s">
        <v>38</v>
      </c>
      <c r="F2535" t="s">
        <v>5676</v>
      </c>
      <c r="G2535" t="s">
        <v>5707</v>
      </c>
      <c r="H2535" t="s">
        <v>169</v>
      </c>
      <c r="I2535" t="s">
        <v>153</v>
      </c>
      <c r="J2535" t="s">
        <v>40</v>
      </c>
      <c r="K2535" t="s">
        <v>32</v>
      </c>
      <c r="L2535" t="s">
        <v>33</v>
      </c>
      <c r="M2535">
        <v>3</v>
      </c>
      <c r="N2535">
        <v>1200</v>
      </c>
      <c r="O2535">
        <v>30</v>
      </c>
      <c r="P2535">
        <v>1735.9</v>
      </c>
      <c r="Q2535" t="s">
        <v>5709</v>
      </c>
      <c r="R2535">
        <v>4</v>
      </c>
      <c r="S2535" t="s">
        <v>34</v>
      </c>
      <c r="T2535">
        <v>3600</v>
      </c>
      <c r="U2535">
        <v>1080</v>
      </c>
      <c r="V2535">
        <v>2520</v>
      </c>
      <c r="W2535">
        <v>1472.54</v>
      </c>
      <c r="X2535">
        <v>-688.44</v>
      </c>
      <c r="Y2535">
        <v>-27.32</v>
      </c>
    </row>
    <row r="2536" spans="1:25" x14ac:dyDescent="0.3">
      <c r="A2536" t="s">
        <v>3196</v>
      </c>
      <c r="B2536" s="2">
        <v>45379</v>
      </c>
      <c r="C2536" t="s">
        <v>390</v>
      </c>
      <c r="D2536" t="s">
        <v>222</v>
      </c>
      <c r="E2536" t="s">
        <v>50</v>
      </c>
      <c r="F2536" t="s">
        <v>5692</v>
      </c>
      <c r="G2536" t="s">
        <v>5711</v>
      </c>
      <c r="H2536" t="s">
        <v>5721</v>
      </c>
      <c r="I2536" t="s">
        <v>177</v>
      </c>
      <c r="J2536" t="s">
        <v>31</v>
      </c>
      <c r="K2536" t="s">
        <v>5718</v>
      </c>
      <c r="L2536" t="s">
        <v>33</v>
      </c>
      <c r="M2536">
        <v>4</v>
      </c>
      <c r="N2536">
        <v>8500</v>
      </c>
      <c r="O2536">
        <v>30</v>
      </c>
      <c r="P2536">
        <v>1363.25</v>
      </c>
      <c r="Q2536" t="s">
        <v>5709</v>
      </c>
      <c r="R2536">
        <v>5</v>
      </c>
      <c r="S2536" t="s">
        <v>34</v>
      </c>
      <c r="T2536">
        <v>34000</v>
      </c>
      <c r="U2536">
        <v>10200</v>
      </c>
      <c r="V2536">
        <v>23800</v>
      </c>
      <c r="W2536">
        <v>14848.75</v>
      </c>
      <c r="X2536">
        <v>7588</v>
      </c>
      <c r="Y2536">
        <v>31.88</v>
      </c>
    </row>
    <row r="2537" spans="1:25" x14ac:dyDescent="0.3">
      <c r="A2537" t="s">
        <v>3197</v>
      </c>
      <c r="B2537" s="2">
        <v>46099</v>
      </c>
      <c r="C2537" t="s">
        <v>324</v>
      </c>
      <c r="D2537" t="s">
        <v>77</v>
      </c>
      <c r="E2537" t="s">
        <v>28</v>
      </c>
      <c r="F2537" t="s">
        <v>5692</v>
      </c>
      <c r="G2537" t="s">
        <v>5707</v>
      </c>
      <c r="H2537" t="s">
        <v>44</v>
      </c>
      <c r="I2537" t="s">
        <v>352</v>
      </c>
      <c r="J2537" t="s">
        <v>63</v>
      </c>
      <c r="K2537" t="s">
        <v>53</v>
      </c>
      <c r="L2537" t="s">
        <v>33</v>
      </c>
      <c r="M2537">
        <v>1</v>
      </c>
      <c r="N2537">
        <v>6500</v>
      </c>
      <c r="O2537">
        <v>10</v>
      </c>
      <c r="P2537">
        <v>1738.92</v>
      </c>
      <c r="Q2537" t="s">
        <v>5709</v>
      </c>
      <c r="R2537">
        <v>4</v>
      </c>
      <c r="S2537" t="s">
        <v>34</v>
      </c>
      <c r="T2537">
        <v>6500</v>
      </c>
      <c r="U2537">
        <v>650</v>
      </c>
      <c r="V2537">
        <v>5850</v>
      </c>
      <c r="W2537">
        <v>4202.26</v>
      </c>
      <c r="X2537">
        <v>-91.18</v>
      </c>
      <c r="Y2537">
        <v>-1.56</v>
      </c>
    </row>
    <row r="2538" spans="1:25" x14ac:dyDescent="0.3">
      <c r="A2538" t="s">
        <v>3198</v>
      </c>
      <c r="B2538" s="2">
        <v>45829</v>
      </c>
      <c r="C2538" t="s">
        <v>925</v>
      </c>
      <c r="D2538" t="s">
        <v>305</v>
      </c>
      <c r="E2538" t="s">
        <v>38</v>
      </c>
      <c r="F2538" t="s">
        <v>5686</v>
      </c>
      <c r="G2538" t="s">
        <v>5707</v>
      </c>
      <c r="H2538" t="s">
        <v>213</v>
      </c>
      <c r="I2538" t="s">
        <v>190</v>
      </c>
      <c r="J2538" t="s">
        <v>40</v>
      </c>
      <c r="K2538" t="s">
        <v>32</v>
      </c>
      <c r="L2538" t="s">
        <v>5716</v>
      </c>
      <c r="M2538">
        <v>1</v>
      </c>
      <c r="N2538">
        <v>1200</v>
      </c>
      <c r="O2538">
        <v>20</v>
      </c>
      <c r="P2538">
        <v>1478.79</v>
      </c>
      <c r="Q2538" t="s">
        <v>5709</v>
      </c>
      <c r="R2538">
        <v>5</v>
      </c>
      <c r="S2538" t="s">
        <v>102</v>
      </c>
      <c r="T2538">
        <v>1200</v>
      </c>
      <c r="U2538">
        <v>240</v>
      </c>
      <c r="V2538">
        <v>960</v>
      </c>
      <c r="W2538">
        <v>644.41999999999996</v>
      </c>
      <c r="X2538">
        <v>-1163.21</v>
      </c>
      <c r="Y2538">
        <v>-121.17</v>
      </c>
    </row>
    <row r="2539" spans="1:25" x14ac:dyDescent="0.3">
      <c r="A2539" t="s">
        <v>3199</v>
      </c>
      <c r="B2539" s="2">
        <v>45344</v>
      </c>
      <c r="C2539" t="s">
        <v>1089</v>
      </c>
      <c r="D2539" t="s">
        <v>3200</v>
      </c>
      <c r="E2539" t="s">
        <v>28</v>
      </c>
      <c r="F2539" t="s">
        <v>5694</v>
      </c>
      <c r="G2539" t="s">
        <v>5710</v>
      </c>
      <c r="H2539" t="s">
        <v>144</v>
      </c>
      <c r="I2539" t="s">
        <v>145</v>
      </c>
      <c r="J2539" t="s">
        <v>40</v>
      </c>
      <c r="K2539" t="s">
        <v>32</v>
      </c>
      <c r="L2539" t="s">
        <v>54</v>
      </c>
      <c r="M2539">
        <v>3</v>
      </c>
      <c r="N2539">
        <v>32000</v>
      </c>
      <c r="O2539">
        <v>15</v>
      </c>
      <c r="P2539">
        <v>1416.34</v>
      </c>
      <c r="Q2539" t="s">
        <v>5709</v>
      </c>
      <c r="R2539">
        <v>2</v>
      </c>
      <c r="S2539" t="s">
        <v>34</v>
      </c>
      <c r="T2539">
        <v>96000</v>
      </c>
      <c r="U2539">
        <v>14400</v>
      </c>
      <c r="V2539">
        <v>81600</v>
      </c>
      <c r="W2539">
        <v>59560.39</v>
      </c>
      <c r="X2539">
        <v>20623.27</v>
      </c>
      <c r="Y2539">
        <v>25.27</v>
      </c>
    </row>
    <row r="2540" spans="1:25" x14ac:dyDescent="0.3">
      <c r="A2540" t="s">
        <v>3201</v>
      </c>
      <c r="B2540" s="2">
        <v>45390</v>
      </c>
      <c r="C2540" t="s">
        <v>416</v>
      </c>
      <c r="D2540" t="s">
        <v>60</v>
      </c>
      <c r="E2540" t="s">
        <v>38</v>
      </c>
      <c r="F2540" t="s">
        <v>5678</v>
      </c>
      <c r="G2540" t="s">
        <v>5709</v>
      </c>
      <c r="H2540" t="s">
        <v>51</v>
      </c>
      <c r="I2540" t="s">
        <v>83</v>
      </c>
      <c r="J2540" t="s">
        <v>63</v>
      </c>
      <c r="K2540" t="s">
        <v>53</v>
      </c>
      <c r="L2540" t="s">
        <v>5717</v>
      </c>
      <c r="M2540">
        <v>9</v>
      </c>
      <c r="N2540">
        <v>3500</v>
      </c>
      <c r="O2540">
        <v>10</v>
      </c>
      <c r="P2540">
        <v>517.59</v>
      </c>
      <c r="Q2540" t="s">
        <v>5709</v>
      </c>
      <c r="R2540">
        <v>5</v>
      </c>
      <c r="S2540" t="s">
        <v>34</v>
      </c>
      <c r="T2540">
        <v>31500</v>
      </c>
      <c r="U2540">
        <v>3150</v>
      </c>
      <c r="V2540">
        <v>28350</v>
      </c>
      <c r="W2540">
        <v>21178.33</v>
      </c>
      <c r="X2540">
        <v>6654.08</v>
      </c>
      <c r="Y2540">
        <v>23.47</v>
      </c>
    </row>
    <row r="2541" spans="1:25" x14ac:dyDescent="0.3">
      <c r="A2541" t="s">
        <v>3202</v>
      </c>
      <c r="B2541" s="2">
        <v>45354</v>
      </c>
      <c r="C2541" t="s">
        <v>151</v>
      </c>
      <c r="D2541" t="s">
        <v>268</v>
      </c>
      <c r="E2541" t="s">
        <v>28</v>
      </c>
      <c r="F2541" t="s">
        <v>5685</v>
      </c>
      <c r="G2541" t="s">
        <v>5709</v>
      </c>
      <c r="H2541" t="s">
        <v>184</v>
      </c>
      <c r="I2541" t="s">
        <v>198</v>
      </c>
      <c r="J2541" t="s">
        <v>46</v>
      </c>
      <c r="K2541" t="s">
        <v>5718</v>
      </c>
      <c r="L2541" t="s">
        <v>54</v>
      </c>
      <c r="M2541">
        <v>7</v>
      </c>
      <c r="N2541">
        <v>18500</v>
      </c>
      <c r="O2541">
        <v>10</v>
      </c>
      <c r="P2541">
        <v>1085.8800000000001</v>
      </c>
      <c r="Q2541" t="s">
        <v>5709</v>
      </c>
      <c r="R2541">
        <v>4</v>
      </c>
      <c r="S2541" t="s">
        <v>34</v>
      </c>
      <c r="T2541">
        <v>129500</v>
      </c>
      <c r="U2541">
        <v>12950</v>
      </c>
      <c r="V2541">
        <v>116550</v>
      </c>
      <c r="W2541">
        <v>67727.83</v>
      </c>
      <c r="X2541">
        <v>47736.29</v>
      </c>
      <c r="Y2541">
        <v>40.96</v>
      </c>
    </row>
    <row r="2542" spans="1:25" x14ac:dyDescent="0.3">
      <c r="A2542" t="s">
        <v>3203</v>
      </c>
      <c r="B2542" s="2">
        <v>45839</v>
      </c>
      <c r="C2542" t="s">
        <v>582</v>
      </c>
      <c r="D2542" t="s">
        <v>152</v>
      </c>
      <c r="E2542" t="s">
        <v>28</v>
      </c>
      <c r="F2542" t="s">
        <v>5688</v>
      </c>
      <c r="G2542" t="s">
        <v>5711</v>
      </c>
      <c r="H2542" t="s">
        <v>5721</v>
      </c>
      <c r="I2542" t="s">
        <v>177</v>
      </c>
      <c r="J2542" t="s">
        <v>40</v>
      </c>
      <c r="K2542" t="s">
        <v>53</v>
      </c>
      <c r="L2542" t="s">
        <v>5716</v>
      </c>
      <c r="M2542">
        <v>11</v>
      </c>
      <c r="N2542">
        <v>45000</v>
      </c>
      <c r="O2542">
        <v>15</v>
      </c>
      <c r="P2542">
        <v>65.08</v>
      </c>
      <c r="Q2542" t="s">
        <v>5709</v>
      </c>
      <c r="R2542">
        <v>3</v>
      </c>
      <c r="S2542" t="s">
        <v>34</v>
      </c>
      <c r="T2542">
        <v>495000</v>
      </c>
      <c r="U2542">
        <v>74250</v>
      </c>
      <c r="V2542">
        <v>420750</v>
      </c>
      <c r="W2542">
        <v>339336.45</v>
      </c>
      <c r="X2542">
        <v>81348.47</v>
      </c>
      <c r="Y2542">
        <v>19.329999999999998</v>
      </c>
    </row>
    <row r="2543" spans="1:25" x14ac:dyDescent="0.3">
      <c r="A2543" t="s">
        <v>3204</v>
      </c>
      <c r="B2543" s="2">
        <v>45674</v>
      </c>
      <c r="C2543" t="s">
        <v>1168</v>
      </c>
      <c r="D2543" t="s">
        <v>176</v>
      </c>
      <c r="E2543" t="s">
        <v>109</v>
      </c>
      <c r="F2543" t="s">
        <v>5701</v>
      </c>
      <c r="G2543" t="s">
        <v>5709</v>
      </c>
      <c r="H2543" t="s">
        <v>223</v>
      </c>
      <c r="I2543" t="s">
        <v>246</v>
      </c>
      <c r="J2543" t="s">
        <v>31</v>
      </c>
      <c r="K2543" t="s">
        <v>32</v>
      </c>
      <c r="L2543" t="s">
        <v>90</v>
      </c>
      <c r="M2543">
        <v>9</v>
      </c>
      <c r="N2543">
        <v>28000</v>
      </c>
      <c r="O2543">
        <v>15</v>
      </c>
      <c r="P2543">
        <v>740.81</v>
      </c>
      <c r="Q2543" t="s">
        <v>5709</v>
      </c>
      <c r="R2543">
        <v>2</v>
      </c>
      <c r="S2543" t="s">
        <v>34</v>
      </c>
      <c r="T2543">
        <v>252000</v>
      </c>
      <c r="U2543">
        <v>37800</v>
      </c>
      <c r="V2543">
        <v>214200</v>
      </c>
      <c r="W2543">
        <v>135524.13</v>
      </c>
      <c r="X2543">
        <v>77935.06</v>
      </c>
      <c r="Y2543">
        <v>36.380000000000003</v>
      </c>
    </row>
    <row r="2544" spans="1:25" x14ac:dyDescent="0.3">
      <c r="A2544" t="s">
        <v>3205</v>
      </c>
      <c r="B2544" s="2">
        <v>45698</v>
      </c>
      <c r="C2544" t="s">
        <v>1764</v>
      </c>
      <c r="D2544" t="s">
        <v>276</v>
      </c>
      <c r="E2544" t="s">
        <v>121</v>
      </c>
      <c r="F2544" t="s">
        <v>5684</v>
      </c>
      <c r="G2544" t="s">
        <v>5708</v>
      </c>
      <c r="H2544" t="s">
        <v>29</v>
      </c>
      <c r="I2544" t="s">
        <v>30</v>
      </c>
      <c r="J2544" t="s">
        <v>63</v>
      </c>
      <c r="K2544" t="s">
        <v>5718</v>
      </c>
      <c r="L2544" t="s">
        <v>90</v>
      </c>
      <c r="M2544">
        <v>11</v>
      </c>
      <c r="N2544">
        <v>10500</v>
      </c>
      <c r="O2544">
        <v>0</v>
      </c>
      <c r="P2544">
        <v>97.81</v>
      </c>
      <c r="Q2544" t="s">
        <v>5709</v>
      </c>
      <c r="R2544">
        <v>5</v>
      </c>
      <c r="S2544" t="s">
        <v>34</v>
      </c>
      <c r="T2544">
        <v>115500</v>
      </c>
      <c r="U2544">
        <v>0</v>
      </c>
      <c r="V2544">
        <v>115500</v>
      </c>
      <c r="W2544">
        <v>81382.559999999998</v>
      </c>
      <c r="X2544">
        <v>34019.629999999997</v>
      </c>
      <c r="Y2544">
        <v>29.45</v>
      </c>
    </row>
    <row r="2545" spans="1:25" x14ac:dyDescent="0.3">
      <c r="A2545" t="s">
        <v>3206</v>
      </c>
      <c r="B2545" s="2">
        <v>46039</v>
      </c>
      <c r="C2545" t="s">
        <v>960</v>
      </c>
      <c r="D2545" t="s">
        <v>37</v>
      </c>
      <c r="E2545" t="s">
        <v>38</v>
      </c>
      <c r="F2545" t="s">
        <v>5685</v>
      </c>
      <c r="G2545" t="s">
        <v>5708</v>
      </c>
      <c r="H2545" t="s">
        <v>29</v>
      </c>
      <c r="I2545" t="s">
        <v>39</v>
      </c>
      <c r="J2545" t="s">
        <v>63</v>
      </c>
      <c r="K2545" t="s">
        <v>53</v>
      </c>
      <c r="L2545" t="s">
        <v>90</v>
      </c>
      <c r="M2545">
        <v>2</v>
      </c>
      <c r="N2545">
        <v>1800</v>
      </c>
      <c r="O2545">
        <v>15</v>
      </c>
      <c r="P2545">
        <v>143.47999999999999</v>
      </c>
      <c r="Q2545" t="s">
        <v>64</v>
      </c>
      <c r="R2545">
        <v>5</v>
      </c>
      <c r="S2545" t="s">
        <v>5714</v>
      </c>
      <c r="T2545">
        <v>3600</v>
      </c>
      <c r="U2545">
        <v>540</v>
      </c>
      <c r="V2545">
        <v>3060</v>
      </c>
      <c r="W2545">
        <v>2179.88</v>
      </c>
      <c r="X2545">
        <v>736.64</v>
      </c>
      <c r="Y2545">
        <v>24.07</v>
      </c>
    </row>
    <row r="2546" spans="1:25" x14ac:dyDescent="0.3">
      <c r="A2546" t="s">
        <v>3207</v>
      </c>
      <c r="B2546" s="2">
        <v>45451</v>
      </c>
      <c r="C2546" t="s">
        <v>1089</v>
      </c>
      <c r="D2546" t="s">
        <v>93</v>
      </c>
      <c r="E2546" t="s">
        <v>38</v>
      </c>
      <c r="F2546" t="s">
        <v>5676</v>
      </c>
      <c r="G2546" t="s">
        <v>5707</v>
      </c>
      <c r="H2546" t="s">
        <v>44</v>
      </c>
      <c r="I2546" t="s">
        <v>352</v>
      </c>
      <c r="J2546" t="s">
        <v>46</v>
      </c>
      <c r="K2546" t="s">
        <v>32</v>
      </c>
      <c r="L2546" t="s">
        <v>90</v>
      </c>
      <c r="M2546">
        <v>6</v>
      </c>
      <c r="N2546">
        <v>1800</v>
      </c>
      <c r="O2546">
        <v>10</v>
      </c>
      <c r="P2546">
        <v>1421.29</v>
      </c>
      <c r="Q2546" t="s">
        <v>64</v>
      </c>
      <c r="R2546">
        <v>4</v>
      </c>
      <c r="S2546" t="s">
        <v>34</v>
      </c>
      <c r="T2546">
        <v>10800</v>
      </c>
      <c r="U2546">
        <v>1080</v>
      </c>
      <c r="V2546">
        <v>9720</v>
      </c>
      <c r="W2546">
        <v>6550.79</v>
      </c>
      <c r="X2546">
        <v>1747.92</v>
      </c>
      <c r="Y2546">
        <v>17.98</v>
      </c>
    </row>
    <row r="2547" spans="1:25" x14ac:dyDescent="0.3">
      <c r="A2547" t="s">
        <v>3208</v>
      </c>
      <c r="B2547" s="2">
        <v>46168</v>
      </c>
      <c r="C2547" t="s">
        <v>443</v>
      </c>
      <c r="D2547" t="s">
        <v>134</v>
      </c>
      <c r="E2547" t="s">
        <v>50</v>
      </c>
      <c r="F2547" t="s">
        <v>5701</v>
      </c>
      <c r="G2547" t="s">
        <v>5707</v>
      </c>
      <c r="H2547" t="s">
        <v>5719</v>
      </c>
      <c r="I2547" t="s">
        <v>99</v>
      </c>
      <c r="J2547" t="s">
        <v>40</v>
      </c>
      <c r="K2547" t="s">
        <v>53</v>
      </c>
      <c r="L2547" t="s">
        <v>5717</v>
      </c>
      <c r="M2547">
        <v>3</v>
      </c>
      <c r="N2547">
        <v>3200</v>
      </c>
      <c r="O2547">
        <v>10</v>
      </c>
      <c r="P2547">
        <v>119.53</v>
      </c>
      <c r="Q2547" t="s">
        <v>5709</v>
      </c>
      <c r="R2547">
        <v>3</v>
      </c>
      <c r="S2547" t="s">
        <v>34</v>
      </c>
      <c r="T2547">
        <v>9600</v>
      </c>
      <c r="U2547">
        <v>960</v>
      </c>
      <c r="V2547">
        <v>8640</v>
      </c>
      <c r="W2547">
        <v>5398.23</v>
      </c>
      <c r="X2547">
        <v>3122.24</v>
      </c>
      <c r="Y2547">
        <v>36.14</v>
      </c>
    </row>
    <row r="2548" spans="1:25" x14ac:dyDescent="0.3">
      <c r="A2548" t="s">
        <v>3209</v>
      </c>
      <c r="B2548" s="2">
        <v>45697</v>
      </c>
      <c r="C2548" t="s">
        <v>1380</v>
      </c>
      <c r="D2548" t="s">
        <v>276</v>
      </c>
      <c r="E2548" t="s">
        <v>121</v>
      </c>
      <c r="F2548" t="s">
        <v>5701</v>
      </c>
      <c r="G2548" t="s">
        <v>5708</v>
      </c>
      <c r="H2548" t="s">
        <v>29</v>
      </c>
      <c r="I2548" t="s">
        <v>39</v>
      </c>
      <c r="J2548" t="s">
        <v>31</v>
      </c>
      <c r="K2548" t="s">
        <v>53</v>
      </c>
      <c r="L2548" t="s">
        <v>33</v>
      </c>
      <c r="M2548">
        <v>2</v>
      </c>
      <c r="N2548">
        <v>10500</v>
      </c>
      <c r="O2548">
        <v>5</v>
      </c>
      <c r="P2548">
        <v>1239.31</v>
      </c>
      <c r="Q2548" t="s">
        <v>5709</v>
      </c>
      <c r="R2548">
        <v>3</v>
      </c>
      <c r="S2548" t="s">
        <v>41</v>
      </c>
      <c r="T2548">
        <v>21000</v>
      </c>
      <c r="U2548">
        <v>1050</v>
      </c>
      <c r="V2548">
        <v>19950</v>
      </c>
      <c r="W2548">
        <v>14953.7</v>
      </c>
      <c r="X2548">
        <v>3756.99</v>
      </c>
      <c r="Y2548">
        <v>18.829999999999998</v>
      </c>
    </row>
    <row r="2549" spans="1:25" x14ac:dyDescent="0.3">
      <c r="A2549" t="s">
        <v>3210</v>
      </c>
      <c r="B2549" s="2">
        <v>45699</v>
      </c>
      <c r="C2549" t="s">
        <v>515</v>
      </c>
      <c r="D2549" t="s">
        <v>60</v>
      </c>
      <c r="E2549" t="s">
        <v>38</v>
      </c>
      <c r="F2549" t="s">
        <v>5702</v>
      </c>
      <c r="G2549" t="s">
        <v>5709</v>
      </c>
      <c r="H2549" t="s">
        <v>2638</v>
      </c>
      <c r="I2549" t="s">
        <v>246</v>
      </c>
      <c r="J2549" t="s">
        <v>63</v>
      </c>
      <c r="K2549" t="s">
        <v>32</v>
      </c>
      <c r="L2549" t="s">
        <v>54</v>
      </c>
      <c r="M2549">
        <v>6</v>
      </c>
      <c r="N2549">
        <v>3500</v>
      </c>
      <c r="O2549">
        <v>25</v>
      </c>
      <c r="P2549">
        <v>499.63</v>
      </c>
      <c r="Q2549" t="s">
        <v>5709</v>
      </c>
      <c r="R2549">
        <v>5</v>
      </c>
      <c r="S2549" t="s">
        <v>34</v>
      </c>
      <c r="T2549">
        <v>21000</v>
      </c>
      <c r="U2549">
        <v>5250</v>
      </c>
      <c r="V2549">
        <v>15750</v>
      </c>
      <c r="W2549">
        <v>10015.44</v>
      </c>
      <c r="X2549">
        <v>5234.93</v>
      </c>
      <c r="Y2549">
        <v>33.24</v>
      </c>
    </row>
    <row r="2550" spans="1:25" x14ac:dyDescent="0.3">
      <c r="A2550" t="s">
        <v>3211</v>
      </c>
      <c r="B2550" s="2">
        <v>46001</v>
      </c>
      <c r="C2550" t="s">
        <v>538</v>
      </c>
      <c r="D2550" t="s">
        <v>98</v>
      </c>
      <c r="E2550" t="s">
        <v>38</v>
      </c>
      <c r="F2550" t="s">
        <v>5690</v>
      </c>
      <c r="G2550" t="s">
        <v>5708</v>
      </c>
      <c r="H2550" t="s">
        <v>131</v>
      </c>
      <c r="I2550" t="s">
        <v>135</v>
      </c>
      <c r="J2550" t="s">
        <v>31</v>
      </c>
      <c r="K2550" t="s">
        <v>5718</v>
      </c>
      <c r="L2550" t="s">
        <v>54</v>
      </c>
      <c r="M2550">
        <v>11</v>
      </c>
      <c r="N2550">
        <v>4200</v>
      </c>
      <c r="O2550">
        <v>25</v>
      </c>
      <c r="P2550">
        <v>1194.1400000000001</v>
      </c>
      <c r="Q2550" t="s">
        <v>5709</v>
      </c>
      <c r="R2550">
        <v>5</v>
      </c>
      <c r="S2550" t="s">
        <v>34</v>
      </c>
      <c r="T2550">
        <v>46200</v>
      </c>
      <c r="U2550">
        <v>11550</v>
      </c>
      <c r="V2550">
        <v>34650</v>
      </c>
      <c r="W2550">
        <v>26216.49</v>
      </c>
      <c r="X2550">
        <v>7239.37</v>
      </c>
      <c r="Y2550">
        <v>20.89</v>
      </c>
    </row>
    <row r="2551" spans="1:25" x14ac:dyDescent="0.3">
      <c r="A2551" t="s">
        <v>3212</v>
      </c>
      <c r="B2551" s="2">
        <v>45703</v>
      </c>
      <c r="C2551" t="s">
        <v>1671</v>
      </c>
      <c r="D2551" t="s">
        <v>212</v>
      </c>
      <c r="E2551" t="s">
        <v>28</v>
      </c>
      <c r="F2551" t="s">
        <v>5678</v>
      </c>
      <c r="G2551" t="s">
        <v>5709</v>
      </c>
      <c r="H2551" t="s">
        <v>223</v>
      </c>
      <c r="I2551" t="s">
        <v>224</v>
      </c>
      <c r="J2551" t="s">
        <v>40</v>
      </c>
      <c r="K2551" t="s">
        <v>53</v>
      </c>
      <c r="L2551" t="s">
        <v>33</v>
      </c>
      <c r="M2551">
        <v>4</v>
      </c>
      <c r="N2551">
        <v>8500</v>
      </c>
      <c r="O2551">
        <v>25</v>
      </c>
      <c r="P2551">
        <v>1756.71</v>
      </c>
      <c r="Q2551" t="s">
        <v>5709</v>
      </c>
      <c r="R2551">
        <v>4</v>
      </c>
      <c r="S2551" t="s">
        <v>34</v>
      </c>
      <c r="T2551">
        <v>34000</v>
      </c>
      <c r="U2551">
        <v>8500</v>
      </c>
      <c r="V2551">
        <v>25500</v>
      </c>
      <c r="W2551">
        <v>20000.02</v>
      </c>
      <c r="X2551">
        <v>3743.27</v>
      </c>
      <c r="Y2551">
        <v>14.68</v>
      </c>
    </row>
    <row r="2552" spans="1:25" x14ac:dyDescent="0.3">
      <c r="A2552" t="s">
        <v>3213</v>
      </c>
      <c r="B2552" s="2">
        <v>45767</v>
      </c>
      <c r="C2552" t="s">
        <v>2899</v>
      </c>
      <c r="D2552" t="s">
        <v>98</v>
      </c>
      <c r="E2552" t="s">
        <v>38</v>
      </c>
      <c r="F2552" t="s">
        <v>5697</v>
      </c>
      <c r="G2552" t="s">
        <v>5710</v>
      </c>
      <c r="H2552" t="s">
        <v>110</v>
      </c>
      <c r="I2552" t="s">
        <v>111</v>
      </c>
      <c r="J2552" t="s">
        <v>31</v>
      </c>
      <c r="K2552" t="s">
        <v>5718</v>
      </c>
      <c r="L2552" t="s">
        <v>33</v>
      </c>
      <c r="M2552">
        <v>7</v>
      </c>
      <c r="N2552">
        <v>4200</v>
      </c>
      <c r="O2552">
        <v>0</v>
      </c>
      <c r="P2552">
        <v>863.5</v>
      </c>
      <c r="Q2552" t="s">
        <v>5709</v>
      </c>
      <c r="R2552">
        <v>3</v>
      </c>
      <c r="S2552" t="s">
        <v>34</v>
      </c>
      <c r="T2552">
        <v>29400</v>
      </c>
      <c r="U2552">
        <v>0</v>
      </c>
      <c r="V2552">
        <v>29400</v>
      </c>
      <c r="W2552">
        <v>23200.21</v>
      </c>
      <c r="X2552">
        <v>5336.29</v>
      </c>
      <c r="Y2552">
        <v>18.149999999999999</v>
      </c>
    </row>
    <row r="2553" spans="1:25" x14ac:dyDescent="0.3">
      <c r="A2553" t="s">
        <v>3214</v>
      </c>
      <c r="B2553" s="2">
        <v>45307</v>
      </c>
      <c r="C2553" t="s">
        <v>92</v>
      </c>
      <c r="D2553" t="s">
        <v>276</v>
      </c>
      <c r="E2553" t="s">
        <v>121</v>
      </c>
      <c r="F2553" t="s">
        <v>5687</v>
      </c>
      <c r="G2553" t="s">
        <v>5709</v>
      </c>
      <c r="H2553" t="s">
        <v>61</v>
      </c>
      <c r="I2553" t="s">
        <v>62</v>
      </c>
      <c r="J2553" t="s">
        <v>46</v>
      </c>
      <c r="K2553" t="s">
        <v>32</v>
      </c>
      <c r="L2553" t="s">
        <v>54</v>
      </c>
      <c r="M2553">
        <v>1</v>
      </c>
      <c r="N2553">
        <v>10500</v>
      </c>
      <c r="O2553">
        <v>5</v>
      </c>
      <c r="P2553">
        <v>477.69</v>
      </c>
      <c r="Q2553" t="s">
        <v>64</v>
      </c>
      <c r="R2553">
        <v>4</v>
      </c>
      <c r="S2553" t="s">
        <v>102</v>
      </c>
      <c r="T2553">
        <v>10500</v>
      </c>
      <c r="U2553">
        <v>525</v>
      </c>
      <c r="V2553">
        <v>9975</v>
      </c>
      <c r="W2553">
        <v>7044.77</v>
      </c>
      <c r="X2553">
        <v>2452.54</v>
      </c>
      <c r="Y2553">
        <v>24.59</v>
      </c>
    </row>
    <row r="2554" spans="1:25" x14ac:dyDescent="0.3">
      <c r="A2554" t="s">
        <v>3215</v>
      </c>
      <c r="B2554" s="2">
        <v>46148</v>
      </c>
      <c r="C2554" t="s">
        <v>463</v>
      </c>
      <c r="D2554" t="s">
        <v>82</v>
      </c>
      <c r="E2554" t="s">
        <v>28</v>
      </c>
      <c r="F2554" t="s">
        <v>5686</v>
      </c>
      <c r="G2554" t="s">
        <v>5708</v>
      </c>
      <c r="H2554" t="s">
        <v>73</v>
      </c>
      <c r="I2554" t="s">
        <v>74</v>
      </c>
      <c r="J2554" t="s">
        <v>46</v>
      </c>
      <c r="K2554" t="s">
        <v>32</v>
      </c>
      <c r="L2554" t="s">
        <v>54</v>
      </c>
      <c r="M2554">
        <v>9</v>
      </c>
      <c r="N2554">
        <v>72000</v>
      </c>
      <c r="O2554">
        <v>15</v>
      </c>
      <c r="P2554">
        <v>715.94</v>
      </c>
      <c r="Q2554" t="s">
        <v>64</v>
      </c>
      <c r="R2554">
        <v>4</v>
      </c>
      <c r="S2554" t="s">
        <v>34</v>
      </c>
      <c r="T2554">
        <v>648000</v>
      </c>
      <c r="U2554">
        <v>97200</v>
      </c>
      <c r="V2554">
        <v>550800</v>
      </c>
      <c r="W2554">
        <v>396730.87</v>
      </c>
      <c r="X2554">
        <v>153353.19</v>
      </c>
      <c r="Y2554">
        <v>27.84</v>
      </c>
    </row>
    <row r="2555" spans="1:25" x14ac:dyDescent="0.3">
      <c r="A2555" t="s">
        <v>3216</v>
      </c>
      <c r="B2555" s="2">
        <v>45459</v>
      </c>
      <c r="C2555" t="s">
        <v>1189</v>
      </c>
      <c r="D2555" t="s">
        <v>120</v>
      </c>
      <c r="E2555" t="s">
        <v>121</v>
      </c>
      <c r="F2555" t="s">
        <v>5688</v>
      </c>
      <c r="G2555" t="s">
        <v>5707</v>
      </c>
      <c r="H2555" t="s">
        <v>5719</v>
      </c>
      <c r="I2555" t="s">
        <v>80</v>
      </c>
      <c r="J2555" t="s">
        <v>40</v>
      </c>
      <c r="K2555" t="s">
        <v>32</v>
      </c>
      <c r="L2555" t="s">
        <v>5717</v>
      </c>
      <c r="M2555">
        <v>4</v>
      </c>
      <c r="N2555">
        <v>28000</v>
      </c>
      <c r="O2555">
        <v>30</v>
      </c>
      <c r="P2555">
        <v>1529.64</v>
      </c>
      <c r="Q2555" t="s">
        <v>5709</v>
      </c>
      <c r="R2555">
        <v>5</v>
      </c>
      <c r="S2555" t="s">
        <v>34</v>
      </c>
      <c r="T2555">
        <v>112000</v>
      </c>
      <c r="U2555">
        <v>33600</v>
      </c>
      <c r="V2555">
        <v>78400</v>
      </c>
      <c r="W2555">
        <v>57165.16</v>
      </c>
      <c r="X2555">
        <v>19705.2</v>
      </c>
      <c r="Y2555">
        <v>25.13</v>
      </c>
    </row>
    <row r="2556" spans="1:25" x14ac:dyDescent="0.3">
      <c r="A2556" t="s">
        <v>3217</v>
      </c>
      <c r="B2556" s="2">
        <v>45960</v>
      </c>
      <c r="C2556" t="s">
        <v>1168</v>
      </c>
      <c r="D2556" t="s">
        <v>67</v>
      </c>
      <c r="E2556" t="s">
        <v>28</v>
      </c>
      <c r="F2556" t="s">
        <v>5691</v>
      </c>
      <c r="G2556" t="s">
        <v>5709</v>
      </c>
      <c r="H2556" t="s">
        <v>223</v>
      </c>
      <c r="I2556" t="s">
        <v>224</v>
      </c>
      <c r="J2556" t="s">
        <v>31</v>
      </c>
      <c r="K2556" t="s">
        <v>53</v>
      </c>
      <c r="L2556" t="s">
        <v>5717</v>
      </c>
      <c r="M2556">
        <v>10</v>
      </c>
      <c r="N2556">
        <v>32000</v>
      </c>
      <c r="O2556">
        <v>30</v>
      </c>
      <c r="P2556">
        <v>359.45</v>
      </c>
      <c r="Q2556" t="s">
        <v>5709</v>
      </c>
      <c r="R2556">
        <v>4</v>
      </c>
      <c r="S2556" t="s">
        <v>34</v>
      </c>
      <c r="T2556">
        <v>320000</v>
      </c>
      <c r="U2556">
        <v>96000</v>
      </c>
      <c r="V2556">
        <v>224000</v>
      </c>
      <c r="W2556">
        <v>179146.7</v>
      </c>
      <c r="X2556">
        <v>44493.85</v>
      </c>
      <c r="Y2556">
        <v>19.86</v>
      </c>
    </row>
    <row r="2557" spans="1:25" x14ac:dyDescent="0.3">
      <c r="A2557" t="s">
        <v>3218</v>
      </c>
      <c r="B2557" s="2">
        <v>45775</v>
      </c>
      <c r="C2557" t="s">
        <v>2210</v>
      </c>
      <c r="D2557" t="s">
        <v>77</v>
      </c>
      <c r="E2557" t="s">
        <v>28</v>
      </c>
      <c r="F2557" t="s">
        <v>5705</v>
      </c>
      <c r="G2557" t="s">
        <v>5710</v>
      </c>
      <c r="H2557" t="s">
        <v>68</v>
      </c>
      <c r="I2557" t="s">
        <v>69</v>
      </c>
      <c r="J2557" t="s">
        <v>40</v>
      </c>
      <c r="K2557" t="s">
        <v>5718</v>
      </c>
      <c r="L2557" t="s">
        <v>5716</v>
      </c>
      <c r="M2557">
        <v>9</v>
      </c>
      <c r="N2557">
        <v>6500</v>
      </c>
      <c r="O2557">
        <v>10</v>
      </c>
      <c r="P2557">
        <v>1298.55</v>
      </c>
      <c r="Q2557" t="s">
        <v>5709</v>
      </c>
      <c r="R2557">
        <v>5</v>
      </c>
      <c r="S2557" t="s">
        <v>34</v>
      </c>
      <c r="T2557">
        <v>58500</v>
      </c>
      <c r="U2557">
        <v>5850</v>
      </c>
      <c r="V2557">
        <v>52650</v>
      </c>
      <c r="W2557">
        <v>36306.050000000003</v>
      </c>
      <c r="X2557">
        <v>15045.4</v>
      </c>
      <c r="Y2557">
        <v>28.58</v>
      </c>
    </row>
    <row r="2558" spans="1:25" x14ac:dyDescent="0.3">
      <c r="A2558" t="s">
        <v>3219</v>
      </c>
      <c r="B2558" s="2">
        <v>46076</v>
      </c>
      <c r="C2558" t="s">
        <v>453</v>
      </c>
      <c r="D2558" t="s">
        <v>60</v>
      </c>
      <c r="E2558" t="s">
        <v>38</v>
      </c>
      <c r="F2558" t="s">
        <v>5702</v>
      </c>
      <c r="G2558" t="s">
        <v>5708</v>
      </c>
      <c r="H2558" t="s">
        <v>73</v>
      </c>
      <c r="I2558" t="s">
        <v>74</v>
      </c>
      <c r="J2558" t="s">
        <v>63</v>
      </c>
      <c r="K2558" t="s">
        <v>53</v>
      </c>
      <c r="L2558" t="s">
        <v>90</v>
      </c>
      <c r="M2558">
        <v>3</v>
      </c>
      <c r="N2558">
        <v>3500</v>
      </c>
      <c r="O2558">
        <v>10</v>
      </c>
      <c r="P2558">
        <v>716.84</v>
      </c>
      <c r="Q2558" t="s">
        <v>5709</v>
      </c>
      <c r="R2558">
        <v>5</v>
      </c>
      <c r="S2558" t="s">
        <v>34</v>
      </c>
      <c r="T2558">
        <v>10500</v>
      </c>
      <c r="U2558">
        <v>1050</v>
      </c>
      <c r="V2558">
        <v>9450</v>
      </c>
      <c r="W2558">
        <v>6281.93</v>
      </c>
      <c r="X2558">
        <v>2451.23</v>
      </c>
      <c r="Y2558">
        <v>25.94</v>
      </c>
    </row>
    <row r="2559" spans="1:25" x14ac:dyDescent="0.3">
      <c r="A2559" t="s">
        <v>3220</v>
      </c>
      <c r="B2559" s="2">
        <v>45809</v>
      </c>
      <c r="C2559" t="s">
        <v>1361</v>
      </c>
      <c r="D2559" t="s">
        <v>305</v>
      </c>
      <c r="E2559" t="s">
        <v>38</v>
      </c>
      <c r="F2559" t="s">
        <v>5679</v>
      </c>
      <c r="G2559" t="s">
        <v>5709</v>
      </c>
      <c r="H2559" t="s">
        <v>51</v>
      </c>
      <c r="I2559" t="s">
        <v>83</v>
      </c>
      <c r="J2559" t="s">
        <v>40</v>
      </c>
      <c r="K2559" t="s">
        <v>53</v>
      </c>
      <c r="L2559" t="s">
        <v>5716</v>
      </c>
      <c r="M2559">
        <v>2</v>
      </c>
      <c r="N2559">
        <v>1200</v>
      </c>
      <c r="O2559">
        <v>0</v>
      </c>
      <c r="P2559">
        <v>190.25</v>
      </c>
      <c r="Q2559" t="s">
        <v>64</v>
      </c>
      <c r="R2559">
        <v>5</v>
      </c>
      <c r="S2559" t="s">
        <v>34</v>
      </c>
      <c r="T2559">
        <v>2400</v>
      </c>
      <c r="U2559">
        <v>0</v>
      </c>
      <c r="V2559">
        <v>2400</v>
      </c>
      <c r="W2559">
        <v>1622.5</v>
      </c>
      <c r="X2559">
        <v>587.25</v>
      </c>
      <c r="Y2559">
        <v>24.47</v>
      </c>
    </row>
    <row r="2560" spans="1:25" x14ac:dyDescent="0.3">
      <c r="A2560" t="s">
        <v>3221</v>
      </c>
      <c r="B2560" s="2">
        <v>45472</v>
      </c>
      <c r="C2560" t="s">
        <v>1097</v>
      </c>
      <c r="D2560" t="s">
        <v>183</v>
      </c>
      <c r="E2560" t="s">
        <v>50</v>
      </c>
      <c r="F2560" t="s">
        <v>5676</v>
      </c>
      <c r="G2560" t="s">
        <v>5708</v>
      </c>
      <c r="H2560" t="s">
        <v>131</v>
      </c>
      <c r="I2560" t="s">
        <v>135</v>
      </c>
      <c r="J2560" t="s">
        <v>63</v>
      </c>
      <c r="K2560" t="s">
        <v>32</v>
      </c>
      <c r="L2560" t="s">
        <v>54</v>
      </c>
      <c r="M2560">
        <v>1</v>
      </c>
      <c r="N2560">
        <v>450</v>
      </c>
      <c r="O2560">
        <v>25</v>
      </c>
      <c r="P2560">
        <v>682.32</v>
      </c>
      <c r="Q2560" t="s">
        <v>5709</v>
      </c>
      <c r="R2560">
        <v>5</v>
      </c>
      <c r="S2560" t="s">
        <v>34</v>
      </c>
      <c r="T2560">
        <v>450</v>
      </c>
      <c r="U2560">
        <v>112.5</v>
      </c>
      <c r="V2560">
        <v>337.5</v>
      </c>
      <c r="W2560">
        <v>233.38</v>
      </c>
      <c r="X2560">
        <v>-578.20000000000005</v>
      </c>
      <c r="Y2560">
        <v>-171.32</v>
      </c>
    </row>
    <row r="2561" spans="1:25" x14ac:dyDescent="0.3">
      <c r="A2561" t="s">
        <v>3222</v>
      </c>
      <c r="B2561" s="2">
        <v>45999</v>
      </c>
      <c r="C2561" t="s">
        <v>1000</v>
      </c>
      <c r="D2561" t="s">
        <v>27</v>
      </c>
      <c r="E2561" t="s">
        <v>28</v>
      </c>
      <c r="F2561" t="s">
        <v>5704</v>
      </c>
      <c r="G2561" t="s">
        <v>5711</v>
      </c>
      <c r="H2561" t="s">
        <v>94</v>
      </c>
      <c r="I2561" t="s">
        <v>95</v>
      </c>
      <c r="J2561" t="s">
        <v>31</v>
      </c>
      <c r="K2561" t="s">
        <v>53</v>
      </c>
      <c r="L2561" t="s">
        <v>5717</v>
      </c>
      <c r="M2561">
        <v>1</v>
      </c>
      <c r="N2561">
        <v>58000</v>
      </c>
      <c r="O2561">
        <v>15</v>
      </c>
      <c r="P2561">
        <v>584.41999999999996</v>
      </c>
      <c r="Q2561" t="s">
        <v>5709</v>
      </c>
      <c r="R2561">
        <v>4</v>
      </c>
      <c r="S2561" t="s">
        <v>34</v>
      </c>
      <c r="T2561">
        <v>58000</v>
      </c>
      <c r="U2561">
        <v>8700</v>
      </c>
      <c r="V2561">
        <v>49300</v>
      </c>
      <c r="W2561">
        <v>35400.339999999997</v>
      </c>
      <c r="X2561">
        <v>13315.24</v>
      </c>
      <c r="Y2561">
        <v>27.01</v>
      </c>
    </row>
    <row r="2562" spans="1:25" x14ac:dyDescent="0.3">
      <c r="A2562" t="s">
        <v>3223</v>
      </c>
      <c r="B2562" s="2">
        <v>45724</v>
      </c>
      <c r="C2562" t="s">
        <v>1777</v>
      </c>
      <c r="D2562" t="s">
        <v>276</v>
      </c>
      <c r="E2562" t="s">
        <v>121</v>
      </c>
      <c r="F2562" t="s">
        <v>5697</v>
      </c>
      <c r="G2562" t="s">
        <v>5707</v>
      </c>
      <c r="H2562" t="s">
        <v>213</v>
      </c>
      <c r="I2562" t="s">
        <v>190</v>
      </c>
      <c r="J2562" t="s">
        <v>46</v>
      </c>
      <c r="K2562" t="s">
        <v>53</v>
      </c>
      <c r="L2562" t="s">
        <v>33</v>
      </c>
      <c r="M2562">
        <v>11</v>
      </c>
      <c r="N2562">
        <v>10500</v>
      </c>
      <c r="O2562">
        <v>30</v>
      </c>
      <c r="P2562">
        <v>1520.65</v>
      </c>
      <c r="Q2562" t="s">
        <v>5709</v>
      </c>
      <c r="R2562">
        <v>3</v>
      </c>
      <c r="S2562" t="s">
        <v>34</v>
      </c>
      <c r="T2562">
        <v>115500</v>
      </c>
      <c r="U2562">
        <v>34650</v>
      </c>
      <c r="V2562">
        <v>80850</v>
      </c>
      <c r="W2562">
        <v>59302.78</v>
      </c>
      <c r="X2562">
        <v>20026.57</v>
      </c>
      <c r="Y2562">
        <v>24.77</v>
      </c>
    </row>
    <row r="2563" spans="1:25" x14ac:dyDescent="0.3">
      <c r="A2563" t="s">
        <v>3224</v>
      </c>
      <c r="B2563" s="2">
        <v>45944</v>
      </c>
      <c r="C2563" t="s">
        <v>1020</v>
      </c>
      <c r="D2563" t="s">
        <v>37</v>
      </c>
      <c r="E2563" t="s">
        <v>38</v>
      </c>
      <c r="F2563" t="s">
        <v>5690</v>
      </c>
      <c r="G2563" t="s">
        <v>5709</v>
      </c>
      <c r="H2563" t="s">
        <v>61</v>
      </c>
      <c r="I2563" t="s">
        <v>456</v>
      </c>
      <c r="J2563" t="s">
        <v>40</v>
      </c>
      <c r="K2563" t="s">
        <v>5718</v>
      </c>
      <c r="L2563" t="s">
        <v>90</v>
      </c>
      <c r="M2563">
        <v>7</v>
      </c>
      <c r="N2563">
        <v>1800</v>
      </c>
      <c r="O2563">
        <v>10</v>
      </c>
      <c r="P2563">
        <v>995.62</v>
      </c>
      <c r="Q2563" t="s">
        <v>5709</v>
      </c>
      <c r="R2563">
        <v>3</v>
      </c>
      <c r="S2563" t="s">
        <v>34</v>
      </c>
      <c r="T2563">
        <v>12600</v>
      </c>
      <c r="U2563">
        <v>1260</v>
      </c>
      <c r="V2563">
        <v>11340</v>
      </c>
      <c r="W2563">
        <v>7317.54</v>
      </c>
      <c r="X2563">
        <v>3026.84</v>
      </c>
      <c r="Y2563">
        <v>26.69</v>
      </c>
    </row>
    <row r="2564" spans="1:25" x14ac:dyDescent="0.3">
      <c r="A2564" t="s">
        <v>3225</v>
      </c>
      <c r="B2564" s="2">
        <v>45415</v>
      </c>
      <c r="C2564" t="s">
        <v>262</v>
      </c>
      <c r="D2564" t="s">
        <v>77</v>
      </c>
      <c r="E2564" t="s">
        <v>28</v>
      </c>
      <c r="F2564" t="s">
        <v>5703</v>
      </c>
      <c r="G2564" t="s">
        <v>5709</v>
      </c>
      <c r="H2564" t="s">
        <v>184</v>
      </c>
      <c r="I2564" t="s">
        <v>185</v>
      </c>
      <c r="J2564" t="s">
        <v>63</v>
      </c>
      <c r="K2564" t="s">
        <v>32</v>
      </c>
      <c r="L2564" t="s">
        <v>5716</v>
      </c>
      <c r="M2564">
        <v>11</v>
      </c>
      <c r="N2564">
        <v>6500</v>
      </c>
      <c r="O2564">
        <v>25</v>
      </c>
      <c r="P2564">
        <v>943.17</v>
      </c>
      <c r="Q2564" t="s">
        <v>5709</v>
      </c>
      <c r="R2564">
        <v>5</v>
      </c>
      <c r="S2564" t="s">
        <v>34</v>
      </c>
      <c r="T2564">
        <v>71500</v>
      </c>
      <c r="U2564">
        <v>17875</v>
      </c>
      <c r="V2564">
        <v>53625</v>
      </c>
      <c r="W2564">
        <v>33008.33</v>
      </c>
      <c r="X2564">
        <v>19673.5</v>
      </c>
      <c r="Y2564">
        <v>36.69</v>
      </c>
    </row>
    <row r="2565" spans="1:25" x14ac:dyDescent="0.3">
      <c r="A2565" t="s">
        <v>3226</v>
      </c>
      <c r="B2565" s="2">
        <v>45748</v>
      </c>
      <c r="C2565" t="s">
        <v>1841</v>
      </c>
      <c r="D2565" t="s">
        <v>60</v>
      </c>
      <c r="E2565" t="s">
        <v>38</v>
      </c>
      <c r="F2565" t="s">
        <v>5677</v>
      </c>
      <c r="G2565" t="s">
        <v>5707</v>
      </c>
      <c r="H2565" t="s">
        <v>213</v>
      </c>
      <c r="I2565" t="s">
        <v>190</v>
      </c>
      <c r="J2565" t="s">
        <v>46</v>
      </c>
      <c r="K2565" t="s">
        <v>32</v>
      </c>
      <c r="L2565" t="s">
        <v>54</v>
      </c>
      <c r="M2565">
        <v>7</v>
      </c>
      <c r="N2565">
        <v>3500</v>
      </c>
      <c r="O2565">
        <v>15</v>
      </c>
      <c r="P2565">
        <v>401.83</v>
      </c>
      <c r="Q2565" t="s">
        <v>5709</v>
      </c>
      <c r="R2565">
        <v>4</v>
      </c>
      <c r="S2565" t="s">
        <v>34</v>
      </c>
      <c r="T2565">
        <v>24500</v>
      </c>
      <c r="U2565">
        <v>3675</v>
      </c>
      <c r="V2565">
        <v>20825</v>
      </c>
      <c r="W2565">
        <v>14213.96</v>
      </c>
      <c r="X2565">
        <v>6209.21</v>
      </c>
      <c r="Y2565">
        <v>29.82</v>
      </c>
    </row>
    <row r="2566" spans="1:25" x14ac:dyDescent="0.3">
      <c r="A2566" t="s">
        <v>3227</v>
      </c>
      <c r="B2566" s="2">
        <v>45637</v>
      </c>
      <c r="C2566" t="s">
        <v>1700</v>
      </c>
      <c r="D2566" t="s">
        <v>276</v>
      </c>
      <c r="E2566" t="s">
        <v>121</v>
      </c>
      <c r="F2566" t="s">
        <v>5679</v>
      </c>
      <c r="G2566" t="s">
        <v>5707</v>
      </c>
      <c r="H2566" t="s">
        <v>44</v>
      </c>
      <c r="I2566" t="s">
        <v>254</v>
      </c>
      <c r="J2566" t="s">
        <v>31</v>
      </c>
      <c r="K2566" t="s">
        <v>53</v>
      </c>
      <c r="L2566" t="s">
        <v>54</v>
      </c>
      <c r="M2566">
        <v>10</v>
      </c>
      <c r="N2566">
        <v>10500</v>
      </c>
      <c r="O2566">
        <v>5</v>
      </c>
      <c r="P2566">
        <v>1186.52</v>
      </c>
      <c r="Q2566" t="s">
        <v>5709</v>
      </c>
      <c r="R2566">
        <v>2</v>
      </c>
      <c r="S2566" t="s">
        <v>34</v>
      </c>
      <c r="T2566">
        <v>105000</v>
      </c>
      <c r="U2566">
        <v>5250</v>
      </c>
      <c r="V2566">
        <v>99750</v>
      </c>
      <c r="W2566">
        <v>77834.210000000006</v>
      </c>
      <c r="X2566">
        <v>20729.27</v>
      </c>
      <c r="Y2566">
        <v>20.78</v>
      </c>
    </row>
    <row r="2567" spans="1:25" x14ac:dyDescent="0.3">
      <c r="A2567" t="s">
        <v>3228</v>
      </c>
      <c r="B2567" s="2">
        <v>45585</v>
      </c>
      <c r="C2567" t="s">
        <v>1700</v>
      </c>
      <c r="D2567" t="s">
        <v>401</v>
      </c>
      <c r="E2567" t="s">
        <v>109</v>
      </c>
      <c r="F2567" t="s">
        <v>5692</v>
      </c>
      <c r="G2567" t="s">
        <v>5709</v>
      </c>
      <c r="H2567" t="s">
        <v>223</v>
      </c>
      <c r="I2567" t="s">
        <v>246</v>
      </c>
      <c r="J2567" t="s">
        <v>63</v>
      </c>
      <c r="K2567" t="s">
        <v>53</v>
      </c>
      <c r="L2567" t="s">
        <v>5717</v>
      </c>
      <c r="M2567">
        <v>5</v>
      </c>
      <c r="N2567">
        <v>12500</v>
      </c>
      <c r="O2567">
        <v>20</v>
      </c>
      <c r="P2567">
        <v>1217.6400000000001</v>
      </c>
      <c r="Q2567" t="s">
        <v>5709</v>
      </c>
      <c r="R2567">
        <v>5</v>
      </c>
      <c r="S2567" t="s">
        <v>34</v>
      </c>
      <c r="T2567">
        <v>62500</v>
      </c>
      <c r="U2567">
        <v>12500</v>
      </c>
      <c r="V2567">
        <v>50000</v>
      </c>
      <c r="W2567">
        <v>30757.5</v>
      </c>
      <c r="X2567">
        <v>18024.86</v>
      </c>
      <c r="Y2567">
        <v>36.049999999999997</v>
      </c>
    </row>
    <row r="2568" spans="1:25" x14ac:dyDescent="0.3">
      <c r="A2568" t="s">
        <v>3229</v>
      </c>
      <c r="B2568" s="2">
        <v>45842</v>
      </c>
      <c r="C2568" t="s">
        <v>815</v>
      </c>
      <c r="D2568" t="s">
        <v>77</v>
      </c>
      <c r="E2568" t="s">
        <v>28</v>
      </c>
      <c r="F2568" t="s">
        <v>5679</v>
      </c>
      <c r="G2568" t="s">
        <v>5709</v>
      </c>
      <c r="H2568" t="s">
        <v>51</v>
      </c>
      <c r="I2568" t="s">
        <v>52</v>
      </c>
      <c r="J2568" t="s">
        <v>63</v>
      </c>
      <c r="K2568" t="s">
        <v>53</v>
      </c>
      <c r="L2568" t="s">
        <v>54</v>
      </c>
      <c r="M2568">
        <v>8</v>
      </c>
      <c r="N2568">
        <v>6500</v>
      </c>
      <c r="O2568">
        <v>25</v>
      </c>
      <c r="P2568">
        <v>995.63</v>
      </c>
      <c r="Q2568" t="s">
        <v>5709</v>
      </c>
      <c r="R2568">
        <v>2</v>
      </c>
      <c r="S2568" t="s">
        <v>34</v>
      </c>
      <c r="T2568">
        <v>52000</v>
      </c>
      <c r="U2568">
        <v>13000</v>
      </c>
      <c r="V2568">
        <v>39000</v>
      </c>
      <c r="W2568">
        <v>30446.84</v>
      </c>
      <c r="X2568">
        <v>7557.53</v>
      </c>
      <c r="Y2568">
        <v>19.38</v>
      </c>
    </row>
    <row r="2569" spans="1:25" x14ac:dyDescent="0.3">
      <c r="A2569" t="s">
        <v>3230</v>
      </c>
      <c r="B2569" s="2">
        <v>45450</v>
      </c>
      <c r="C2569" t="s">
        <v>368</v>
      </c>
      <c r="D2569" t="s">
        <v>273</v>
      </c>
      <c r="E2569" t="s">
        <v>28</v>
      </c>
      <c r="F2569" t="s">
        <v>5689</v>
      </c>
      <c r="G2569" t="s">
        <v>5710</v>
      </c>
      <c r="H2569" t="s">
        <v>144</v>
      </c>
      <c r="I2569" t="s">
        <v>156</v>
      </c>
      <c r="J2569" t="s">
        <v>63</v>
      </c>
      <c r="K2569" t="s">
        <v>5718</v>
      </c>
      <c r="L2569" t="s">
        <v>90</v>
      </c>
      <c r="M2569">
        <v>6</v>
      </c>
      <c r="N2569">
        <v>32000</v>
      </c>
      <c r="O2569">
        <v>25</v>
      </c>
      <c r="P2569">
        <v>650.20000000000005</v>
      </c>
      <c r="Q2569" t="s">
        <v>5709</v>
      </c>
      <c r="R2569">
        <v>5</v>
      </c>
      <c r="S2569" t="s">
        <v>34</v>
      </c>
      <c r="T2569">
        <v>192000</v>
      </c>
      <c r="U2569">
        <v>48000</v>
      </c>
      <c r="V2569">
        <v>144000</v>
      </c>
      <c r="W2569">
        <v>95967.77</v>
      </c>
      <c r="X2569">
        <v>47382.03</v>
      </c>
      <c r="Y2569">
        <v>32.9</v>
      </c>
    </row>
    <row r="2570" spans="1:25" x14ac:dyDescent="0.3">
      <c r="A2570" t="s">
        <v>3231</v>
      </c>
      <c r="B2570" s="2">
        <v>45453</v>
      </c>
      <c r="C2570" t="s">
        <v>2246</v>
      </c>
      <c r="D2570" t="s">
        <v>281</v>
      </c>
      <c r="E2570" t="s">
        <v>121</v>
      </c>
      <c r="F2570" t="s">
        <v>5680</v>
      </c>
      <c r="G2570" t="s">
        <v>5709</v>
      </c>
      <c r="H2570" t="s">
        <v>51</v>
      </c>
      <c r="I2570" t="s">
        <v>83</v>
      </c>
      <c r="J2570" t="s">
        <v>31</v>
      </c>
      <c r="K2570" t="s">
        <v>32</v>
      </c>
      <c r="L2570" t="s">
        <v>5716</v>
      </c>
      <c r="M2570">
        <v>5</v>
      </c>
      <c r="N2570">
        <v>42000</v>
      </c>
      <c r="O2570">
        <v>0</v>
      </c>
      <c r="P2570">
        <v>579.51</v>
      </c>
      <c r="Q2570" t="s">
        <v>5709</v>
      </c>
      <c r="R2570">
        <v>5</v>
      </c>
      <c r="S2570" t="s">
        <v>34</v>
      </c>
      <c r="T2570">
        <v>210000</v>
      </c>
      <c r="U2570">
        <v>0</v>
      </c>
      <c r="V2570">
        <v>210000</v>
      </c>
      <c r="W2570">
        <v>141596.6</v>
      </c>
      <c r="X2570">
        <v>67823.89</v>
      </c>
      <c r="Y2570">
        <v>32.299999999999997</v>
      </c>
    </row>
    <row r="2571" spans="1:25" x14ac:dyDescent="0.3">
      <c r="A2571" t="s">
        <v>3232</v>
      </c>
      <c r="B2571" s="2">
        <v>45429</v>
      </c>
      <c r="C2571" t="s">
        <v>1133</v>
      </c>
      <c r="D2571" t="s">
        <v>188</v>
      </c>
      <c r="E2571" t="s">
        <v>121</v>
      </c>
      <c r="F2571" t="s">
        <v>5687</v>
      </c>
      <c r="G2571" t="s">
        <v>5709</v>
      </c>
      <c r="H2571" t="s">
        <v>223</v>
      </c>
      <c r="I2571" t="s">
        <v>246</v>
      </c>
      <c r="J2571" t="s">
        <v>63</v>
      </c>
      <c r="K2571" t="s">
        <v>5718</v>
      </c>
      <c r="L2571" t="s">
        <v>5717</v>
      </c>
      <c r="M2571">
        <v>4</v>
      </c>
      <c r="N2571">
        <v>12500</v>
      </c>
      <c r="O2571">
        <v>15</v>
      </c>
      <c r="P2571">
        <v>1634.93</v>
      </c>
      <c r="Q2571" t="s">
        <v>5709</v>
      </c>
      <c r="R2571">
        <v>4</v>
      </c>
      <c r="S2571" t="s">
        <v>34</v>
      </c>
      <c r="T2571">
        <v>50000</v>
      </c>
      <c r="U2571">
        <v>7500</v>
      </c>
      <c r="V2571">
        <v>42500</v>
      </c>
      <c r="W2571">
        <v>34680.699999999997</v>
      </c>
      <c r="X2571">
        <v>6184.37</v>
      </c>
      <c r="Y2571">
        <v>14.55</v>
      </c>
    </row>
    <row r="2572" spans="1:25" x14ac:dyDescent="0.3">
      <c r="A2572" t="s">
        <v>3233</v>
      </c>
      <c r="B2572" s="2">
        <v>45414</v>
      </c>
      <c r="C2572" t="s">
        <v>1277</v>
      </c>
      <c r="D2572" t="s">
        <v>168</v>
      </c>
      <c r="E2572" t="s">
        <v>109</v>
      </c>
      <c r="F2572" t="s">
        <v>5692</v>
      </c>
      <c r="G2572" t="s">
        <v>5707</v>
      </c>
      <c r="H2572" t="s">
        <v>169</v>
      </c>
      <c r="I2572" t="s">
        <v>153</v>
      </c>
      <c r="J2572" t="s">
        <v>63</v>
      </c>
      <c r="K2572" t="s">
        <v>5718</v>
      </c>
      <c r="L2572" t="s">
        <v>54</v>
      </c>
      <c r="M2572">
        <v>3</v>
      </c>
      <c r="N2572">
        <v>6500</v>
      </c>
      <c r="O2572">
        <v>0</v>
      </c>
      <c r="P2572">
        <v>877.82</v>
      </c>
      <c r="Q2572" t="s">
        <v>5709</v>
      </c>
      <c r="R2572">
        <v>4</v>
      </c>
      <c r="S2572" t="s">
        <v>41</v>
      </c>
      <c r="T2572">
        <v>19500</v>
      </c>
      <c r="U2572">
        <v>0</v>
      </c>
      <c r="V2572">
        <v>19500</v>
      </c>
      <c r="W2572">
        <v>11599.04</v>
      </c>
      <c r="X2572">
        <v>7023.14</v>
      </c>
      <c r="Y2572">
        <v>36.020000000000003</v>
      </c>
    </row>
    <row r="2573" spans="1:25" x14ac:dyDescent="0.3">
      <c r="A2573" t="s">
        <v>3234</v>
      </c>
      <c r="B2573" s="2">
        <v>45738</v>
      </c>
      <c r="C2573" t="s">
        <v>1764</v>
      </c>
      <c r="D2573" t="s">
        <v>114</v>
      </c>
      <c r="E2573" t="s">
        <v>28</v>
      </c>
      <c r="F2573" t="s">
        <v>5683</v>
      </c>
      <c r="G2573" t="s">
        <v>5707</v>
      </c>
      <c r="H2573" t="s">
        <v>44</v>
      </c>
      <c r="I2573" t="s">
        <v>254</v>
      </c>
      <c r="J2573" t="s">
        <v>40</v>
      </c>
      <c r="K2573" t="s">
        <v>5718</v>
      </c>
      <c r="L2573" t="s">
        <v>5716</v>
      </c>
      <c r="M2573">
        <v>6</v>
      </c>
      <c r="N2573">
        <v>3200</v>
      </c>
      <c r="O2573">
        <v>0</v>
      </c>
      <c r="P2573">
        <v>1283.28</v>
      </c>
      <c r="Q2573" t="s">
        <v>5709</v>
      </c>
      <c r="R2573">
        <v>4</v>
      </c>
      <c r="S2573" t="s">
        <v>34</v>
      </c>
      <c r="T2573">
        <v>19200</v>
      </c>
      <c r="U2573">
        <v>0</v>
      </c>
      <c r="V2573">
        <v>19200</v>
      </c>
      <c r="W2573">
        <v>12091</v>
      </c>
      <c r="X2573">
        <v>5825.72</v>
      </c>
      <c r="Y2573">
        <v>30.34</v>
      </c>
    </row>
    <row r="2574" spans="1:25" x14ac:dyDescent="0.3">
      <c r="A2574" t="s">
        <v>3235</v>
      </c>
      <c r="B2574" s="2">
        <v>45978</v>
      </c>
      <c r="C2574" t="s">
        <v>48</v>
      </c>
      <c r="D2574" t="s">
        <v>120</v>
      </c>
      <c r="E2574" t="s">
        <v>121</v>
      </c>
      <c r="F2574" t="s">
        <v>5697</v>
      </c>
      <c r="G2574" t="s">
        <v>5710</v>
      </c>
      <c r="H2574" t="s">
        <v>5720</v>
      </c>
      <c r="I2574" t="s">
        <v>57</v>
      </c>
      <c r="J2574" t="s">
        <v>46</v>
      </c>
      <c r="K2574" t="s">
        <v>5718</v>
      </c>
      <c r="L2574" t="s">
        <v>5716</v>
      </c>
      <c r="M2574">
        <v>1</v>
      </c>
      <c r="N2574">
        <v>28000</v>
      </c>
      <c r="O2574">
        <v>20</v>
      </c>
      <c r="P2574">
        <v>785.43</v>
      </c>
      <c r="Q2574" t="s">
        <v>5709</v>
      </c>
      <c r="R2574">
        <v>2</v>
      </c>
      <c r="S2574" t="s">
        <v>34</v>
      </c>
      <c r="T2574">
        <v>28000</v>
      </c>
      <c r="U2574">
        <v>5600</v>
      </c>
      <c r="V2574">
        <v>22400</v>
      </c>
      <c r="W2574">
        <v>14502.68</v>
      </c>
      <c r="X2574">
        <v>7111.89</v>
      </c>
      <c r="Y2574">
        <v>31.75</v>
      </c>
    </row>
    <row r="2575" spans="1:25" x14ac:dyDescent="0.3">
      <c r="A2575" t="s">
        <v>3236</v>
      </c>
      <c r="B2575" s="2">
        <v>45774</v>
      </c>
      <c r="C2575" t="s">
        <v>661</v>
      </c>
      <c r="D2575" t="s">
        <v>108</v>
      </c>
      <c r="E2575" t="s">
        <v>109</v>
      </c>
      <c r="F2575" t="s">
        <v>5697</v>
      </c>
      <c r="G2575" t="s">
        <v>5710</v>
      </c>
      <c r="H2575" t="s">
        <v>110</v>
      </c>
      <c r="I2575" t="s">
        <v>111</v>
      </c>
      <c r="J2575" t="s">
        <v>46</v>
      </c>
      <c r="K2575" t="s">
        <v>32</v>
      </c>
      <c r="L2575" t="s">
        <v>5717</v>
      </c>
      <c r="M2575">
        <v>9</v>
      </c>
      <c r="N2575">
        <v>7200</v>
      </c>
      <c r="O2575">
        <v>5</v>
      </c>
      <c r="P2575">
        <v>1259.08</v>
      </c>
      <c r="Q2575" t="s">
        <v>5709</v>
      </c>
      <c r="R2575">
        <v>5</v>
      </c>
      <c r="S2575" t="s">
        <v>34</v>
      </c>
      <c r="T2575">
        <v>64800</v>
      </c>
      <c r="U2575">
        <v>3240</v>
      </c>
      <c r="V2575">
        <v>61560</v>
      </c>
      <c r="W2575">
        <v>40925.75</v>
      </c>
      <c r="X2575">
        <v>19375.169999999998</v>
      </c>
      <c r="Y2575">
        <v>31.47</v>
      </c>
    </row>
    <row r="2576" spans="1:25" x14ac:dyDescent="0.3">
      <c r="A2576" t="s">
        <v>3237</v>
      </c>
      <c r="B2576" s="2">
        <v>45314</v>
      </c>
      <c r="C2576" t="s">
        <v>1331</v>
      </c>
      <c r="D2576" t="s">
        <v>276</v>
      </c>
      <c r="E2576" t="s">
        <v>121</v>
      </c>
      <c r="F2576" t="s">
        <v>5677</v>
      </c>
      <c r="G2576" t="s">
        <v>5710</v>
      </c>
      <c r="H2576" t="s">
        <v>5720</v>
      </c>
      <c r="I2576" t="s">
        <v>57</v>
      </c>
      <c r="J2576" t="s">
        <v>31</v>
      </c>
      <c r="K2576" t="s">
        <v>32</v>
      </c>
      <c r="L2576" t="s">
        <v>90</v>
      </c>
      <c r="M2576">
        <v>3</v>
      </c>
      <c r="N2576">
        <v>10500</v>
      </c>
      <c r="O2576">
        <v>20</v>
      </c>
      <c r="P2576">
        <v>365.12</v>
      </c>
      <c r="Q2576" t="s">
        <v>5709</v>
      </c>
      <c r="R2576">
        <v>3</v>
      </c>
      <c r="S2576" t="s">
        <v>34</v>
      </c>
      <c r="T2576">
        <v>31500</v>
      </c>
      <c r="U2576">
        <v>6300</v>
      </c>
      <c r="V2576">
        <v>25200</v>
      </c>
      <c r="W2576">
        <v>19073.009999999998</v>
      </c>
      <c r="X2576">
        <v>5761.87</v>
      </c>
      <c r="Y2576">
        <v>22.86</v>
      </c>
    </row>
    <row r="2577" spans="1:25" x14ac:dyDescent="0.3">
      <c r="A2577" t="s">
        <v>3238</v>
      </c>
      <c r="B2577" s="2">
        <v>45619</v>
      </c>
      <c r="C2577" t="s">
        <v>1552</v>
      </c>
      <c r="D2577" t="s">
        <v>77</v>
      </c>
      <c r="E2577" t="s">
        <v>28</v>
      </c>
      <c r="F2577" t="s">
        <v>5683</v>
      </c>
      <c r="G2577" t="s">
        <v>5711</v>
      </c>
      <c r="H2577" t="s">
        <v>5721</v>
      </c>
      <c r="I2577" t="s">
        <v>86</v>
      </c>
      <c r="J2577" t="s">
        <v>63</v>
      </c>
      <c r="K2577" t="s">
        <v>32</v>
      </c>
      <c r="L2577" t="s">
        <v>33</v>
      </c>
      <c r="M2577">
        <v>7</v>
      </c>
      <c r="N2577">
        <v>6500</v>
      </c>
      <c r="O2577">
        <v>0</v>
      </c>
      <c r="P2577">
        <v>849.4</v>
      </c>
      <c r="Q2577" t="s">
        <v>5709</v>
      </c>
      <c r="R2577">
        <v>3</v>
      </c>
      <c r="S2577" t="s">
        <v>34</v>
      </c>
      <c r="T2577">
        <v>45500</v>
      </c>
      <c r="U2577">
        <v>0</v>
      </c>
      <c r="V2577">
        <v>45500</v>
      </c>
      <c r="W2577">
        <v>34854.980000000003</v>
      </c>
      <c r="X2577">
        <v>9795.6200000000008</v>
      </c>
      <c r="Y2577">
        <v>21.53</v>
      </c>
    </row>
    <row r="2578" spans="1:25" x14ac:dyDescent="0.3">
      <c r="A2578" t="s">
        <v>3239</v>
      </c>
      <c r="B2578" s="2">
        <v>45945</v>
      </c>
      <c r="C2578" t="s">
        <v>928</v>
      </c>
      <c r="D2578" t="s">
        <v>77</v>
      </c>
      <c r="E2578" t="s">
        <v>28</v>
      </c>
      <c r="F2578" t="s">
        <v>5699</v>
      </c>
      <c r="G2578" t="s">
        <v>5710</v>
      </c>
      <c r="H2578" t="s">
        <v>5720</v>
      </c>
      <c r="I2578" t="s">
        <v>105</v>
      </c>
      <c r="J2578" t="s">
        <v>31</v>
      </c>
      <c r="K2578" t="s">
        <v>32</v>
      </c>
      <c r="L2578" t="s">
        <v>5717</v>
      </c>
      <c r="M2578">
        <v>5</v>
      </c>
      <c r="N2578">
        <v>6500</v>
      </c>
      <c r="O2578">
        <v>5</v>
      </c>
      <c r="P2578">
        <v>986.18</v>
      </c>
      <c r="Q2578" t="s">
        <v>5709</v>
      </c>
      <c r="R2578">
        <v>4</v>
      </c>
      <c r="S2578" t="s">
        <v>34</v>
      </c>
      <c r="T2578">
        <v>32500</v>
      </c>
      <c r="U2578">
        <v>1625</v>
      </c>
      <c r="V2578">
        <v>30875</v>
      </c>
      <c r="W2578">
        <v>19420.64</v>
      </c>
      <c r="X2578">
        <v>10468.18</v>
      </c>
      <c r="Y2578">
        <v>33.909999999999997</v>
      </c>
    </row>
    <row r="2579" spans="1:25" x14ac:dyDescent="0.3">
      <c r="A2579" t="s">
        <v>3240</v>
      </c>
      <c r="B2579" s="2">
        <v>45983</v>
      </c>
      <c r="C2579" t="s">
        <v>59</v>
      </c>
      <c r="D2579" t="s">
        <v>330</v>
      </c>
      <c r="E2579" t="s">
        <v>109</v>
      </c>
      <c r="F2579" t="s">
        <v>5678</v>
      </c>
      <c r="G2579" t="s">
        <v>5707</v>
      </c>
      <c r="H2579" t="s">
        <v>5719</v>
      </c>
      <c r="I2579" t="s">
        <v>80</v>
      </c>
      <c r="J2579" t="s">
        <v>63</v>
      </c>
      <c r="K2579" t="s">
        <v>53</v>
      </c>
      <c r="L2579" t="s">
        <v>90</v>
      </c>
      <c r="M2579">
        <v>9</v>
      </c>
      <c r="N2579">
        <v>9800</v>
      </c>
      <c r="O2579">
        <v>5</v>
      </c>
      <c r="P2579">
        <v>660.85</v>
      </c>
      <c r="Q2579" t="s">
        <v>5709</v>
      </c>
      <c r="R2579">
        <v>5</v>
      </c>
      <c r="S2579" t="s">
        <v>34</v>
      </c>
      <c r="T2579">
        <v>88200</v>
      </c>
      <c r="U2579">
        <v>4410</v>
      </c>
      <c r="V2579">
        <v>83790</v>
      </c>
      <c r="W2579">
        <v>64375.44</v>
      </c>
      <c r="X2579">
        <v>18753.71</v>
      </c>
      <c r="Y2579">
        <v>22.38</v>
      </c>
    </row>
    <row r="2580" spans="1:25" x14ac:dyDescent="0.3">
      <c r="A2580" t="s">
        <v>3241</v>
      </c>
      <c r="B2580" s="2">
        <v>45909</v>
      </c>
      <c r="C2580" t="s">
        <v>2345</v>
      </c>
      <c r="D2580" t="s">
        <v>114</v>
      </c>
      <c r="E2580" t="s">
        <v>28</v>
      </c>
      <c r="F2580" t="s">
        <v>5685</v>
      </c>
      <c r="G2580" t="s">
        <v>5707</v>
      </c>
      <c r="H2580" t="s">
        <v>44</v>
      </c>
      <c r="I2580" t="s">
        <v>352</v>
      </c>
      <c r="J2580" t="s">
        <v>63</v>
      </c>
      <c r="K2580" t="s">
        <v>32</v>
      </c>
      <c r="L2580" t="s">
        <v>90</v>
      </c>
      <c r="M2580">
        <v>10</v>
      </c>
      <c r="N2580">
        <v>3200</v>
      </c>
      <c r="O2580">
        <v>5</v>
      </c>
      <c r="P2580">
        <v>1198.06</v>
      </c>
      <c r="Q2580" t="s">
        <v>5709</v>
      </c>
      <c r="R2580">
        <v>5</v>
      </c>
      <c r="S2580" t="s">
        <v>34</v>
      </c>
      <c r="T2580">
        <v>32000</v>
      </c>
      <c r="U2580">
        <v>1600</v>
      </c>
      <c r="V2580">
        <v>30400</v>
      </c>
      <c r="W2580">
        <v>24196.26</v>
      </c>
      <c r="X2580">
        <v>5005.68</v>
      </c>
      <c r="Y2580">
        <v>16.47</v>
      </c>
    </row>
    <row r="2581" spans="1:25" x14ac:dyDescent="0.3">
      <c r="A2581" t="s">
        <v>3242</v>
      </c>
      <c r="B2581" s="2">
        <v>45437</v>
      </c>
      <c r="C2581" t="s">
        <v>423</v>
      </c>
      <c r="D2581" t="s">
        <v>127</v>
      </c>
      <c r="E2581" t="s">
        <v>109</v>
      </c>
      <c r="F2581" t="s">
        <v>5688</v>
      </c>
      <c r="G2581" t="s">
        <v>5711</v>
      </c>
      <c r="H2581" t="s">
        <v>5721</v>
      </c>
      <c r="I2581" t="s">
        <v>177</v>
      </c>
      <c r="J2581" t="s">
        <v>63</v>
      </c>
      <c r="K2581" t="s">
        <v>5718</v>
      </c>
      <c r="L2581" t="s">
        <v>33</v>
      </c>
      <c r="M2581">
        <v>11</v>
      </c>
      <c r="N2581">
        <v>16500</v>
      </c>
      <c r="O2581">
        <v>5</v>
      </c>
      <c r="P2581">
        <v>123.91</v>
      </c>
      <c r="Q2581" t="s">
        <v>5709</v>
      </c>
      <c r="R2581">
        <v>3</v>
      </c>
      <c r="S2581" t="s">
        <v>34</v>
      </c>
      <c r="T2581">
        <v>181500</v>
      </c>
      <c r="U2581">
        <v>9075</v>
      </c>
      <c r="V2581">
        <v>172425</v>
      </c>
      <c r="W2581">
        <v>109048.8</v>
      </c>
      <c r="X2581">
        <v>63252.29</v>
      </c>
      <c r="Y2581">
        <v>36.68</v>
      </c>
    </row>
    <row r="2582" spans="1:25" x14ac:dyDescent="0.3">
      <c r="A2582" t="s">
        <v>3243</v>
      </c>
      <c r="B2582" s="2">
        <v>45325</v>
      </c>
      <c r="C2582" t="s">
        <v>116</v>
      </c>
      <c r="D2582" t="s">
        <v>130</v>
      </c>
      <c r="E2582" t="s">
        <v>38</v>
      </c>
      <c r="F2582" t="s">
        <v>5680</v>
      </c>
      <c r="G2582" t="s">
        <v>5709</v>
      </c>
      <c r="H2582" t="s">
        <v>51</v>
      </c>
      <c r="I2582" t="s">
        <v>52</v>
      </c>
      <c r="J2582" t="s">
        <v>40</v>
      </c>
      <c r="K2582" t="s">
        <v>53</v>
      </c>
      <c r="L2582" t="s">
        <v>33</v>
      </c>
      <c r="M2582">
        <v>2</v>
      </c>
      <c r="N2582">
        <v>2500</v>
      </c>
      <c r="O2582">
        <v>30</v>
      </c>
      <c r="P2582">
        <v>1455.52</v>
      </c>
      <c r="Q2582" t="s">
        <v>5709</v>
      </c>
      <c r="R2582">
        <v>5</v>
      </c>
      <c r="S2582" t="s">
        <v>41</v>
      </c>
      <c r="T2582">
        <v>5000</v>
      </c>
      <c r="U2582">
        <v>1500</v>
      </c>
      <c r="V2582">
        <v>3500</v>
      </c>
      <c r="W2582">
        <v>2654.76</v>
      </c>
      <c r="X2582">
        <v>-610.28</v>
      </c>
      <c r="Y2582">
        <v>-17.440000000000001</v>
      </c>
    </row>
    <row r="2583" spans="1:25" x14ac:dyDescent="0.3">
      <c r="A2583" t="s">
        <v>3244</v>
      </c>
      <c r="B2583" s="2">
        <v>45767</v>
      </c>
      <c r="C2583" t="s">
        <v>904</v>
      </c>
      <c r="D2583" t="s">
        <v>176</v>
      </c>
      <c r="E2583" t="s">
        <v>109</v>
      </c>
      <c r="F2583" t="s">
        <v>5678</v>
      </c>
      <c r="G2583" t="s">
        <v>5707</v>
      </c>
      <c r="H2583" t="s">
        <v>213</v>
      </c>
      <c r="I2583" t="s">
        <v>190</v>
      </c>
      <c r="J2583" t="s">
        <v>46</v>
      </c>
      <c r="K2583" t="s">
        <v>53</v>
      </c>
      <c r="L2583" t="s">
        <v>54</v>
      </c>
      <c r="M2583">
        <v>5</v>
      </c>
      <c r="N2583">
        <v>28000</v>
      </c>
      <c r="O2583">
        <v>0</v>
      </c>
      <c r="P2583">
        <v>896.5</v>
      </c>
      <c r="Q2583" t="s">
        <v>64</v>
      </c>
      <c r="R2583">
        <v>5</v>
      </c>
      <c r="S2583" t="s">
        <v>34</v>
      </c>
      <c r="T2583">
        <v>140000</v>
      </c>
      <c r="U2583">
        <v>0</v>
      </c>
      <c r="V2583">
        <v>140000</v>
      </c>
      <c r="W2583">
        <v>86842.67</v>
      </c>
      <c r="X2583">
        <v>52260.83</v>
      </c>
      <c r="Y2583">
        <v>37.33</v>
      </c>
    </row>
    <row r="2584" spans="1:25" x14ac:dyDescent="0.3">
      <c r="A2584" t="s">
        <v>3245</v>
      </c>
      <c r="B2584" s="2">
        <v>45777</v>
      </c>
      <c r="C2584" t="s">
        <v>558</v>
      </c>
      <c r="D2584" t="s">
        <v>98</v>
      </c>
      <c r="E2584" t="s">
        <v>38</v>
      </c>
      <c r="F2584" t="s">
        <v>5686</v>
      </c>
      <c r="G2584" t="s">
        <v>5709</v>
      </c>
      <c r="H2584" t="s">
        <v>184</v>
      </c>
      <c r="I2584" t="s">
        <v>438</v>
      </c>
      <c r="J2584" t="s">
        <v>40</v>
      </c>
      <c r="K2584" t="s">
        <v>53</v>
      </c>
      <c r="L2584" t="s">
        <v>90</v>
      </c>
      <c r="M2584">
        <v>1</v>
      </c>
      <c r="N2584">
        <v>4200</v>
      </c>
      <c r="O2584">
        <v>0</v>
      </c>
      <c r="P2584">
        <v>276.66000000000003</v>
      </c>
      <c r="Q2584" t="s">
        <v>5709</v>
      </c>
      <c r="R2584">
        <v>3</v>
      </c>
      <c r="S2584" t="s">
        <v>34</v>
      </c>
      <c r="T2584">
        <v>4200</v>
      </c>
      <c r="U2584">
        <v>0</v>
      </c>
      <c r="V2584">
        <v>4200</v>
      </c>
      <c r="W2584">
        <v>3413.82</v>
      </c>
      <c r="X2584">
        <v>509.52</v>
      </c>
      <c r="Y2584">
        <v>12.13</v>
      </c>
    </row>
    <row r="2585" spans="1:25" x14ac:dyDescent="0.3">
      <c r="A2585" t="s">
        <v>3246</v>
      </c>
      <c r="B2585" s="2">
        <v>45611</v>
      </c>
      <c r="C2585" t="s">
        <v>1046</v>
      </c>
      <c r="D2585" t="s">
        <v>176</v>
      </c>
      <c r="E2585" t="s">
        <v>109</v>
      </c>
      <c r="F2585" t="s">
        <v>5693</v>
      </c>
      <c r="G2585" t="s">
        <v>5708</v>
      </c>
      <c r="H2585" t="s">
        <v>131</v>
      </c>
      <c r="I2585" t="s">
        <v>135</v>
      </c>
      <c r="J2585" t="s">
        <v>63</v>
      </c>
      <c r="K2585" t="s">
        <v>32</v>
      </c>
      <c r="L2585" t="s">
        <v>54</v>
      </c>
      <c r="M2585">
        <v>2</v>
      </c>
      <c r="N2585">
        <v>28000</v>
      </c>
      <c r="O2585">
        <v>20</v>
      </c>
      <c r="P2585">
        <v>1743.47</v>
      </c>
      <c r="Q2585" t="s">
        <v>5709</v>
      </c>
      <c r="R2585">
        <v>4</v>
      </c>
      <c r="S2585" t="s">
        <v>34</v>
      </c>
      <c r="T2585">
        <v>56000</v>
      </c>
      <c r="U2585">
        <v>11200</v>
      </c>
      <c r="V2585">
        <v>44800</v>
      </c>
      <c r="W2585">
        <v>30823.45</v>
      </c>
      <c r="X2585">
        <v>12233.08</v>
      </c>
      <c r="Y2585">
        <v>27.31</v>
      </c>
    </row>
    <row r="2586" spans="1:25" x14ac:dyDescent="0.3">
      <c r="A2586" t="s">
        <v>3247</v>
      </c>
      <c r="B2586" s="2">
        <v>46199</v>
      </c>
      <c r="C2586" t="s">
        <v>466</v>
      </c>
      <c r="D2586" t="s">
        <v>183</v>
      </c>
      <c r="E2586" t="s">
        <v>50</v>
      </c>
      <c r="F2586" t="s">
        <v>5705</v>
      </c>
      <c r="G2586" t="s">
        <v>5710</v>
      </c>
      <c r="H2586" t="s">
        <v>68</v>
      </c>
      <c r="I2586" t="s">
        <v>69</v>
      </c>
      <c r="J2586" t="s">
        <v>31</v>
      </c>
      <c r="K2586" t="s">
        <v>53</v>
      </c>
      <c r="L2586" t="s">
        <v>5717</v>
      </c>
      <c r="M2586">
        <v>11</v>
      </c>
      <c r="N2586">
        <v>450</v>
      </c>
      <c r="O2586">
        <v>10</v>
      </c>
      <c r="P2586">
        <v>1639.94</v>
      </c>
      <c r="Q2586" t="s">
        <v>64</v>
      </c>
      <c r="R2586">
        <v>5</v>
      </c>
      <c r="S2586" t="s">
        <v>34</v>
      </c>
      <c r="T2586">
        <v>4950</v>
      </c>
      <c r="U2586">
        <v>495</v>
      </c>
      <c r="V2586">
        <v>4455</v>
      </c>
      <c r="W2586">
        <v>3199.41</v>
      </c>
      <c r="X2586">
        <v>-384.35</v>
      </c>
      <c r="Y2586">
        <v>-8.6300000000000008</v>
      </c>
    </row>
    <row r="2587" spans="1:25" x14ac:dyDescent="0.3">
      <c r="A2587" t="s">
        <v>3248</v>
      </c>
      <c r="B2587" s="2">
        <v>46151</v>
      </c>
      <c r="C2587" t="s">
        <v>786</v>
      </c>
      <c r="D2587" t="s">
        <v>152</v>
      </c>
      <c r="E2587" t="s">
        <v>28</v>
      </c>
      <c r="F2587" t="s">
        <v>5693</v>
      </c>
      <c r="G2587" t="s">
        <v>5708</v>
      </c>
      <c r="H2587" t="s">
        <v>73</v>
      </c>
      <c r="I2587" t="s">
        <v>160</v>
      </c>
      <c r="J2587" t="s">
        <v>63</v>
      </c>
      <c r="K2587" t="s">
        <v>32</v>
      </c>
      <c r="L2587" t="s">
        <v>5716</v>
      </c>
      <c r="M2587">
        <v>8</v>
      </c>
      <c r="N2587">
        <v>45000</v>
      </c>
      <c r="O2587">
        <v>30</v>
      </c>
      <c r="P2587">
        <v>1779.32</v>
      </c>
      <c r="Q2587" t="s">
        <v>5709</v>
      </c>
      <c r="R2587">
        <v>3</v>
      </c>
      <c r="S2587" t="s">
        <v>34</v>
      </c>
      <c r="T2587">
        <v>360000</v>
      </c>
      <c r="U2587">
        <v>108000</v>
      </c>
      <c r="V2587">
        <v>252000</v>
      </c>
      <c r="W2587">
        <v>139351.4</v>
      </c>
      <c r="X2587">
        <v>110869.28</v>
      </c>
      <c r="Y2587">
        <v>44</v>
      </c>
    </row>
    <row r="2588" spans="1:25" x14ac:dyDescent="0.3">
      <c r="A2588" t="s">
        <v>3249</v>
      </c>
      <c r="B2588" s="2">
        <v>46047</v>
      </c>
      <c r="C2588" t="s">
        <v>334</v>
      </c>
      <c r="D2588" t="s">
        <v>93</v>
      </c>
      <c r="E2588" t="s">
        <v>38</v>
      </c>
      <c r="F2588" t="s">
        <v>5703</v>
      </c>
      <c r="G2588" t="s">
        <v>5711</v>
      </c>
      <c r="H2588" t="s">
        <v>94</v>
      </c>
      <c r="I2588" t="s">
        <v>95</v>
      </c>
      <c r="J2588" t="s">
        <v>63</v>
      </c>
      <c r="K2588" t="s">
        <v>53</v>
      </c>
      <c r="L2588" t="s">
        <v>5716</v>
      </c>
      <c r="M2588">
        <v>4</v>
      </c>
      <c r="N2588">
        <v>1800</v>
      </c>
      <c r="O2588">
        <v>5</v>
      </c>
      <c r="P2588">
        <v>367.29</v>
      </c>
      <c r="Q2588" t="s">
        <v>5709</v>
      </c>
      <c r="R2588">
        <v>5</v>
      </c>
      <c r="S2588" t="s">
        <v>102</v>
      </c>
      <c r="T2588">
        <v>7200</v>
      </c>
      <c r="U2588">
        <v>360</v>
      </c>
      <c r="V2588">
        <v>6840</v>
      </c>
      <c r="W2588">
        <v>4166.34</v>
      </c>
      <c r="X2588">
        <v>2306.37</v>
      </c>
      <c r="Y2588">
        <v>33.72</v>
      </c>
    </row>
    <row r="2589" spans="1:25" x14ac:dyDescent="0.3">
      <c r="A2589" t="s">
        <v>3250</v>
      </c>
      <c r="B2589" s="2">
        <v>45864</v>
      </c>
      <c r="C2589" t="s">
        <v>107</v>
      </c>
      <c r="D2589" t="s">
        <v>120</v>
      </c>
      <c r="E2589" t="s">
        <v>121</v>
      </c>
      <c r="F2589" t="s">
        <v>5679</v>
      </c>
      <c r="G2589" t="s">
        <v>5709</v>
      </c>
      <c r="I2589" t="s">
        <v>224</v>
      </c>
      <c r="J2589" t="s">
        <v>46</v>
      </c>
      <c r="K2589" t="s">
        <v>5718</v>
      </c>
      <c r="L2589" t="s">
        <v>54</v>
      </c>
      <c r="M2589">
        <v>8</v>
      </c>
      <c r="N2589">
        <v>28000</v>
      </c>
      <c r="O2589">
        <v>10</v>
      </c>
      <c r="P2589">
        <v>1251.1300000000001</v>
      </c>
      <c r="Q2589" t="s">
        <v>5709</v>
      </c>
      <c r="R2589">
        <v>5</v>
      </c>
      <c r="S2589" t="s">
        <v>34</v>
      </c>
      <c r="T2589">
        <v>224000</v>
      </c>
      <c r="U2589">
        <v>22400</v>
      </c>
      <c r="V2589">
        <v>201600</v>
      </c>
      <c r="W2589">
        <v>161805.10999999999</v>
      </c>
      <c r="X2589">
        <v>38543.760000000002</v>
      </c>
      <c r="Y2589">
        <v>19.12</v>
      </c>
    </row>
    <row r="2590" spans="1:25" x14ac:dyDescent="0.3">
      <c r="A2590" t="s">
        <v>3251</v>
      </c>
      <c r="B2590" s="2">
        <v>45823</v>
      </c>
      <c r="C2590" t="s">
        <v>1585</v>
      </c>
      <c r="D2590" t="s">
        <v>49</v>
      </c>
      <c r="E2590" t="s">
        <v>50</v>
      </c>
      <c r="F2590" t="s">
        <v>5705</v>
      </c>
      <c r="G2590" t="s">
        <v>5707</v>
      </c>
      <c r="I2590" t="s">
        <v>352</v>
      </c>
      <c r="J2590" t="s">
        <v>31</v>
      </c>
      <c r="K2590" t="s">
        <v>32</v>
      </c>
      <c r="L2590" t="s">
        <v>33</v>
      </c>
      <c r="M2590">
        <v>9</v>
      </c>
      <c r="N2590">
        <v>14500</v>
      </c>
      <c r="O2590">
        <v>20</v>
      </c>
      <c r="P2590">
        <v>388.6</v>
      </c>
      <c r="Q2590" t="s">
        <v>5709</v>
      </c>
      <c r="R2590">
        <v>4</v>
      </c>
      <c r="S2590" t="s">
        <v>34</v>
      </c>
      <c r="T2590">
        <v>130500</v>
      </c>
      <c r="U2590">
        <v>26100</v>
      </c>
      <c r="V2590">
        <v>104400</v>
      </c>
      <c r="W2590">
        <v>80010.070000000007</v>
      </c>
      <c r="X2590">
        <v>24001.33</v>
      </c>
      <c r="Y2590">
        <v>22.99</v>
      </c>
    </row>
    <row r="2591" spans="1:25" x14ac:dyDescent="0.3">
      <c r="A2591" t="s">
        <v>3252</v>
      </c>
      <c r="B2591" s="2">
        <v>46103</v>
      </c>
      <c r="C2591" t="s">
        <v>1124</v>
      </c>
      <c r="D2591" t="s">
        <v>176</v>
      </c>
      <c r="E2591" t="s">
        <v>109</v>
      </c>
      <c r="F2591" t="s">
        <v>5688</v>
      </c>
      <c r="G2591" t="s">
        <v>5707</v>
      </c>
      <c r="H2591" t="s">
        <v>5719</v>
      </c>
      <c r="I2591" t="s">
        <v>80</v>
      </c>
      <c r="J2591" t="s">
        <v>31</v>
      </c>
      <c r="K2591" t="s">
        <v>53</v>
      </c>
      <c r="L2591" t="s">
        <v>5717</v>
      </c>
      <c r="M2591">
        <v>10</v>
      </c>
      <c r="N2591">
        <v>28000</v>
      </c>
      <c r="O2591">
        <v>30</v>
      </c>
      <c r="P2591">
        <v>871.07</v>
      </c>
      <c r="Q2591" t="s">
        <v>5709</v>
      </c>
      <c r="R2591">
        <v>4</v>
      </c>
      <c r="S2591" t="s">
        <v>34</v>
      </c>
      <c r="T2591">
        <v>280000</v>
      </c>
      <c r="U2591">
        <v>84000</v>
      </c>
      <c r="V2591">
        <v>196000</v>
      </c>
      <c r="W2591">
        <v>148565.21</v>
      </c>
      <c r="X2591">
        <v>46563.72</v>
      </c>
      <c r="Y2591">
        <v>23.76</v>
      </c>
    </row>
    <row r="2592" spans="1:25" x14ac:dyDescent="0.3">
      <c r="A2592" t="s">
        <v>3253</v>
      </c>
      <c r="B2592" s="2">
        <v>45737</v>
      </c>
      <c r="C2592" t="s">
        <v>2130</v>
      </c>
      <c r="D2592" t="s">
        <v>188</v>
      </c>
      <c r="E2592" t="s">
        <v>121</v>
      </c>
      <c r="F2592" t="s">
        <v>5676</v>
      </c>
      <c r="G2592" t="s">
        <v>5708</v>
      </c>
      <c r="H2592" t="s">
        <v>131</v>
      </c>
      <c r="I2592" t="s">
        <v>132</v>
      </c>
      <c r="J2592" t="s">
        <v>40</v>
      </c>
      <c r="K2592" t="s">
        <v>32</v>
      </c>
      <c r="L2592" t="s">
        <v>5717</v>
      </c>
      <c r="M2592">
        <v>2</v>
      </c>
      <c r="N2592">
        <v>12500</v>
      </c>
      <c r="P2592">
        <v>1540.63</v>
      </c>
      <c r="Q2592" t="s">
        <v>5709</v>
      </c>
      <c r="R2592">
        <v>4</v>
      </c>
      <c r="S2592" t="s">
        <v>34</v>
      </c>
      <c r="T2592">
        <v>25000</v>
      </c>
      <c r="U2592">
        <v>1250</v>
      </c>
      <c r="V2592">
        <v>23750</v>
      </c>
      <c r="W2592">
        <v>17063.61</v>
      </c>
      <c r="X2592">
        <v>5145.76</v>
      </c>
      <c r="Y2592">
        <v>21.67</v>
      </c>
    </row>
    <row r="2593" spans="1:25" x14ac:dyDescent="0.3">
      <c r="A2593" t="s">
        <v>3254</v>
      </c>
      <c r="B2593" s="2">
        <v>45960</v>
      </c>
      <c r="C2593" t="s">
        <v>572</v>
      </c>
      <c r="D2593" t="s">
        <v>130</v>
      </c>
      <c r="E2593" t="s">
        <v>38</v>
      </c>
      <c r="F2593" t="s">
        <v>5702</v>
      </c>
      <c r="G2593" t="s">
        <v>5707</v>
      </c>
      <c r="H2593" t="s">
        <v>5719</v>
      </c>
      <c r="I2593" t="s">
        <v>99</v>
      </c>
      <c r="J2593" t="s">
        <v>46</v>
      </c>
      <c r="K2593" t="s">
        <v>32</v>
      </c>
      <c r="L2593" t="s">
        <v>33</v>
      </c>
      <c r="M2593">
        <v>1</v>
      </c>
      <c r="N2593">
        <v>2500</v>
      </c>
      <c r="O2593">
        <v>10</v>
      </c>
      <c r="P2593">
        <v>886.26</v>
      </c>
      <c r="Q2593" t="s">
        <v>5709</v>
      </c>
      <c r="R2593">
        <v>4</v>
      </c>
      <c r="S2593" t="s">
        <v>34</v>
      </c>
      <c r="T2593">
        <v>2500</v>
      </c>
      <c r="U2593">
        <v>250</v>
      </c>
      <c r="V2593">
        <v>2250</v>
      </c>
      <c r="W2593">
        <v>1472.77</v>
      </c>
      <c r="X2593">
        <v>-109.03</v>
      </c>
      <c r="Y2593">
        <v>-4.8499999999999996</v>
      </c>
    </row>
    <row r="2594" spans="1:25" x14ac:dyDescent="0.3">
      <c r="A2594" t="s">
        <v>3255</v>
      </c>
      <c r="B2594" s="2">
        <v>45533</v>
      </c>
      <c r="C2594" t="s">
        <v>327</v>
      </c>
      <c r="D2594" t="s">
        <v>130</v>
      </c>
      <c r="E2594" t="s">
        <v>38</v>
      </c>
      <c r="F2594" t="s">
        <v>5704</v>
      </c>
      <c r="G2594" t="s">
        <v>5709</v>
      </c>
      <c r="H2594" t="s">
        <v>223</v>
      </c>
      <c r="I2594" t="s">
        <v>246</v>
      </c>
      <c r="J2594" t="s">
        <v>63</v>
      </c>
      <c r="K2594" t="s">
        <v>32</v>
      </c>
      <c r="L2594" t="s">
        <v>5717</v>
      </c>
      <c r="M2594">
        <v>8</v>
      </c>
      <c r="N2594">
        <v>2500</v>
      </c>
      <c r="O2594">
        <v>20</v>
      </c>
      <c r="P2594">
        <v>1303.26</v>
      </c>
      <c r="Q2594" t="s">
        <v>5709</v>
      </c>
      <c r="R2594">
        <v>3</v>
      </c>
      <c r="S2594" t="s">
        <v>34</v>
      </c>
      <c r="T2594">
        <v>20000</v>
      </c>
      <c r="U2594">
        <v>4000</v>
      </c>
      <c r="V2594">
        <v>16000</v>
      </c>
      <c r="W2594">
        <v>11341.62</v>
      </c>
      <c r="X2594">
        <v>3355.12</v>
      </c>
      <c r="Y2594">
        <v>20.97</v>
      </c>
    </row>
    <row r="2595" spans="1:25" x14ac:dyDescent="0.3">
      <c r="A2595" t="s">
        <v>3256</v>
      </c>
      <c r="B2595" s="2">
        <v>45452</v>
      </c>
      <c r="C2595" t="s">
        <v>949</v>
      </c>
      <c r="D2595" t="s">
        <v>120</v>
      </c>
      <c r="E2595" t="s">
        <v>121</v>
      </c>
      <c r="F2595" t="s">
        <v>5676</v>
      </c>
      <c r="G2595" t="s">
        <v>5709</v>
      </c>
      <c r="H2595" t="s">
        <v>223</v>
      </c>
      <c r="I2595" t="s">
        <v>224</v>
      </c>
      <c r="J2595" t="s">
        <v>40</v>
      </c>
      <c r="K2595" t="s">
        <v>53</v>
      </c>
      <c r="L2595" t="s">
        <v>5717</v>
      </c>
      <c r="M2595">
        <v>8</v>
      </c>
      <c r="N2595">
        <v>28000</v>
      </c>
      <c r="O2595">
        <v>30</v>
      </c>
      <c r="P2595">
        <v>334.87</v>
      </c>
      <c r="Q2595" t="s">
        <v>5709</v>
      </c>
      <c r="R2595">
        <v>5</v>
      </c>
      <c r="S2595" t="s">
        <v>34</v>
      </c>
      <c r="T2595">
        <v>224000</v>
      </c>
      <c r="U2595">
        <v>67200</v>
      </c>
      <c r="V2595">
        <v>156800</v>
      </c>
      <c r="W2595">
        <v>106702.76</v>
      </c>
      <c r="X2595">
        <v>49762.37</v>
      </c>
      <c r="Y2595">
        <v>31.74</v>
      </c>
    </row>
    <row r="2596" spans="1:25" x14ac:dyDescent="0.3">
      <c r="A2596" t="s">
        <v>3257</v>
      </c>
      <c r="B2596" s="2">
        <v>45349</v>
      </c>
      <c r="C2596" t="s">
        <v>1506</v>
      </c>
      <c r="D2596" t="s">
        <v>49</v>
      </c>
      <c r="E2596" t="s">
        <v>50</v>
      </c>
      <c r="F2596" t="s">
        <v>5693</v>
      </c>
      <c r="G2596" t="s">
        <v>5708</v>
      </c>
      <c r="H2596" t="s">
        <v>29</v>
      </c>
      <c r="I2596" t="s">
        <v>165</v>
      </c>
      <c r="J2596" t="s">
        <v>40</v>
      </c>
      <c r="K2596" t="s">
        <v>53</v>
      </c>
      <c r="L2596" t="s">
        <v>5716</v>
      </c>
      <c r="M2596">
        <v>1</v>
      </c>
      <c r="N2596">
        <v>14500</v>
      </c>
      <c r="O2596">
        <v>5</v>
      </c>
      <c r="P2596">
        <v>1587.24</v>
      </c>
      <c r="Q2596" t="s">
        <v>5709</v>
      </c>
      <c r="R2596">
        <v>5</v>
      </c>
      <c r="S2596" t="s">
        <v>34</v>
      </c>
      <c r="T2596">
        <v>14500</v>
      </c>
      <c r="U2596">
        <v>725</v>
      </c>
      <c r="V2596">
        <v>13775</v>
      </c>
      <c r="W2596">
        <v>8582.75</v>
      </c>
      <c r="X2596">
        <v>3605.01</v>
      </c>
      <c r="Y2596">
        <v>26.17</v>
      </c>
    </row>
    <row r="2597" spans="1:25" x14ac:dyDescent="0.3">
      <c r="A2597" t="s">
        <v>3258</v>
      </c>
      <c r="B2597" s="2">
        <v>45676</v>
      </c>
      <c r="C2597" t="s">
        <v>603</v>
      </c>
      <c r="D2597" t="s">
        <v>342</v>
      </c>
      <c r="E2597" t="s">
        <v>38</v>
      </c>
      <c r="F2597" t="s">
        <v>5685</v>
      </c>
      <c r="G2597" t="s">
        <v>5711</v>
      </c>
      <c r="H2597" t="s">
        <v>5721</v>
      </c>
      <c r="I2597" t="s">
        <v>177</v>
      </c>
      <c r="J2597" t="s">
        <v>46</v>
      </c>
      <c r="K2597" t="s">
        <v>53</v>
      </c>
      <c r="L2597" t="s">
        <v>90</v>
      </c>
      <c r="M2597">
        <v>6</v>
      </c>
      <c r="N2597">
        <v>2200</v>
      </c>
      <c r="O2597">
        <v>30</v>
      </c>
      <c r="P2597">
        <v>1696.86</v>
      </c>
      <c r="Q2597" t="s">
        <v>5709</v>
      </c>
      <c r="R2597">
        <v>5</v>
      </c>
      <c r="S2597" t="s">
        <v>5714</v>
      </c>
      <c r="T2597">
        <v>13200</v>
      </c>
      <c r="U2597">
        <v>3960</v>
      </c>
      <c r="V2597">
        <v>9240</v>
      </c>
      <c r="W2597">
        <v>5999.98</v>
      </c>
      <c r="X2597">
        <v>1543.16</v>
      </c>
      <c r="Y2597">
        <v>16.7</v>
      </c>
    </row>
    <row r="2598" spans="1:25" x14ac:dyDescent="0.3">
      <c r="A2598" t="s">
        <v>3259</v>
      </c>
      <c r="B2598" s="2">
        <v>46037</v>
      </c>
      <c r="C2598" t="s">
        <v>56</v>
      </c>
      <c r="D2598" t="s">
        <v>60</v>
      </c>
      <c r="E2598" t="s">
        <v>38</v>
      </c>
      <c r="F2598" t="s">
        <v>5704</v>
      </c>
      <c r="G2598" t="s">
        <v>5710</v>
      </c>
      <c r="H2598" t="s">
        <v>5720</v>
      </c>
      <c r="I2598" t="s">
        <v>105</v>
      </c>
      <c r="J2598" t="s">
        <v>46</v>
      </c>
      <c r="K2598" t="s">
        <v>53</v>
      </c>
      <c r="L2598" t="s">
        <v>5717</v>
      </c>
      <c r="M2598">
        <v>11</v>
      </c>
      <c r="N2598">
        <v>3500</v>
      </c>
      <c r="O2598">
        <v>15</v>
      </c>
      <c r="P2598">
        <v>1047.6300000000001</v>
      </c>
      <c r="Q2598" t="s">
        <v>5709</v>
      </c>
      <c r="R2598">
        <v>3</v>
      </c>
      <c r="S2598" t="s">
        <v>34</v>
      </c>
      <c r="T2598">
        <v>38500</v>
      </c>
      <c r="U2598">
        <v>5775</v>
      </c>
      <c r="V2598">
        <v>32725</v>
      </c>
      <c r="W2598">
        <v>19214.72</v>
      </c>
      <c r="X2598">
        <v>12462.65</v>
      </c>
      <c r="Y2598">
        <v>38.08</v>
      </c>
    </row>
    <row r="2599" spans="1:25" x14ac:dyDescent="0.3">
      <c r="A2599" t="s">
        <v>3260</v>
      </c>
      <c r="B2599" s="2">
        <v>46171</v>
      </c>
      <c r="C2599" t="s">
        <v>966</v>
      </c>
      <c r="D2599" t="s">
        <v>159</v>
      </c>
      <c r="E2599" t="s">
        <v>28</v>
      </c>
      <c r="F2599" t="s">
        <v>5701</v>
      </c>
      <c r="G2599" t="s">
        <v>5710</v>
      </c>
      <c r="H2599" t="s">
        <v>5720</v>
      </c>
      <c r="I2599" t="s">
        <v>105</v>
      </c>
      <c r="J2599" t="s">
        <v>40</v>
      </c>
      <c r="K2599" t="s">
        <v>53</v>
      </c>
      <c r="L2599" t="s">
        <v>33</v>
      </c>
      <c r="M2599">
        <v>8</v>
      </c>
      <c r="N2599">
        <v>85000</v>
      </c>
      <c r="O2599">
        <v>20</v>
      </c>
      <c r="P2599">
        <v>579.29</v>
      </c>
      <c r="Q2599" t="s">
        <v>5709</v>
      </c>
      <c r="R2599">
        <v>5</v>
      </c>
      <c r="S2599" t="s">
        <v>34</v>
      </c>
      <c r="T2599">
        <v>680000</v>
      </c>
      <c r="U2599">
        <v>136000</v>
      </c>
      <c r="V2599">
        <v>544000</v>
      </c>
      <c r="W2599">
        <v>338211.14</v>
      </c>
      <c r="X2599">
        <v>205209.57</v>
      </c>
      <c r="Y2599">
        <v>37.72</v>
      </c>
    </row>
    <row r="2600" spans="1:25" x14ac:dyDescent="0.3">
      <c r="A2600" t="s">
        <v>3261</v>
      </c>
      <c r="B2600" s="2">
        <v>45994</v>
      </c>
      <c r="C2600" t="s">
        <v>1000</v>
      </c>
      <c r="D2600" t="s">
        <v>127</v>
      </c>
      <c r="E2600" t="s">
        <v>109</v>
      </c>
      <c r="F2600" t="s">
        <v>5701</v>
      </c>
      <c r="G2600" t="s">
        <v>5711</v>
      </c>
      <c r="H2600" t="s">
        <v>5721</v>
      </c>
      <c r="I2600" t="s">
        <v>86</v>
      </c>
      <c r="J2600" t="s">
        <v>63</v>
      </c>
      <c r="K2600" t="s">
        <v>53</v>
      </c>
      <c r="L2600" t="s">
        <v>33</v>
      </c>
      <c r="M2600">
        <v>1</v>
      </c>
      <c r="N2600">
        <v>16500</v>
      </c>
      <c r="O2600">
        <v>25</v>
      </c>
      <c r="P2600">
        <v>1773.91</v>
      </c>
      <c r="Q2600" t="s">
        <v>5709</v>
      </c>
      <c r="R2600">
        <v>4</v>
      </c>
      <c r="S2600" t="s">
        <v>34</v>
      </c>
      <c r="T2600">
        <v>16500</v>
      </c>
      <c r="U2600">
        <v>4125</v>
      </c>
      <c r="V2600">
        <v>12375</v>
      </c>
      <c r="W2600">
        <v>8256.98</v>
      </c>
      <c r="X2600">
        <v>2344.11</v>
      </c>
      <c r="Y2600">
        <v>18.940000000000001</v>
      </c>
    </row>
    <row r="2601" spans="1:25" x14ac:dyDescent="0.3">
      <c r="A2601" t="s">
        <v>3262</v>
      </c>
      <c r="B2601" s="2">
        <v>45682</v>
      </c>
      <c r="C2601" t="s">
        <v>211</v>
      </c>
      <c r="D2601" t="s">
        <v>168</v>
      </c>
      <c r="E2601" t="s">
        <v>109</v>
      </c>
      <c r="F2601" t="s">
        <v>5697</v>
      </c>
      <c r="G2601" t="s">
        <v>5710</v>
      </c>
      <c r="H2601" t="s">
        <v>68</v>
      </c>
      <c r="I2601" t="s">
        <v>69</v>
      </c>
      <c r="J2601" t="s">
        <v>63</v>
      </c>
      <c r="K2601" t="s">
        <v>32</v>
      </c>
      <c r="L2601" t="s">
        <v>54</v>
      </c>
      <c r="M2601">
        <v>11</v>
      </c>
      <c r="N2601">
        <v>6500</v>
      </c>
      <c r="O2601">
        <v>20</v>
      </c>
      <c r="P2601">
        <v>768.05</v>
      </c>
      <c r="Q2601" t="s">
        <v>5709</v>
      </c>
      <c r="R2601">
        <v>5</v>
      </c>
      <c r="S2601" t="s">
        <v>34</v>
      </c>
      <c r="T2601">
        <v>71500</v>
      </c>
      <c r="U2601">
        <v>14300</v>
      </c>
      <c r="V2601">
        <v>57200</v>
      </c>
      <c r="W2601">
        <v>38143.46</v>
      </c>
      <c r="X2601">
        <v>18288.490000000002</v>
      </c>
      <c r="Y2601">
        <v>31.97</v>
      </c>
    </row>
    <row r="2602" spans="1:25" x14ac:dyDescent="0.3">
      <c r="A2602" t="s">
        <v>3263</v>
      </c>
      <c r="B2602" s="2">
        <v>45582</v>
      </c>
      <c r="C2602" t="s">
        <v>2258</v>
      </c>
      <c r="D2602" t="s">
        <v>82</v>
      </c>
      <c r="E2602" t="s">
        <v>28</v>
      </c>
      <c r="F2602" t="s">
        <v>5703</v>
      </c>
      <c r="G2602" t="s">
        <v>5709</v>
      </c>
      <c r="H2602" t="s">
        <v>184</v>
      </c>
      <c r="I2602" t="s">
        <v>438</v>
      </c>
      <c r="J2602" t="s">
        <v>31</v>
      </c>
      <c r="K2602" t="s">
        <v>53</v>
      </c>
      <c r="L2602" t="s">
        <v>54</v>
      </c>
      <c r="M2602">
        <v>7</v>
      </c>
      <c r="N2602">
        <v>72000</v>
      </c>
      <c r="O2602">
        <v>10</v>
      </c>
      <c r="P2602">
        <v>257.75</v>
      </c>
      <c r="Q2602" t="s">
        <v>5709</v>
      </c>
      <c r="R2602">
        <v>5</v>
      </c>
      <c r="S2602" t="s">
        <v>34</v>
      </c>
      <c r="T2602">
        <v>504000</v>
      </c>
      <c r="U2602">
        <v>50400</v>
      </c>
      <c r="V2602">
        <v>453600</v>
      </c>
      <c r="W2602">
        <v>326013.49</v>
      </c>
      <c r="X2602">
        <v>127328.76</v>
      </c>
      <c r="Y2602">
        <v>28.07</v>
      </c>
    </row>
    <row r="2603" spans="1:25" x14ac:dyDescent="0.3">
      <c r="A2603" t="s">
        <v>3264</v>
      </c>
      <c r="B2603" s="2">
        <v>45511</v>
      </c>
      <c r="C2603" t="s">
        <v>1801</v>
      </c>
      <c r="D2603" t="s">
        <v>222</v>
      </c>
      <c r="E2603" t="s">
        <v>50</v>
      </c>
      <c r="F2603" t="s">
        <v>5676</v>
      </c>
      <c r="G2603" t="s">
        <v>5707</v>
      </c>
      <c r="H2603" t="s">
        <v>213</v>
      </c>
      <c r="I2603" t="s">
        <v>190</v>
      </c>
      <c r="J2603" t="s">
        <v>40</v>
      </c>
      <c r="K2603" t="s">
        <v>53</v>
      </c>
      <c r="L2603" t="s">
        <v>54</v>
      </c>
      <c r="M2603">
        <v>10</v>
      </c>
      <c r="N2603">
        <v>8500</v>
      </c>
      <c r="O2603">
        <v>20</v>
      </c>
      <c r="P2603">
        <v>568.14</v>
      </c>
      <c r="Q2603" t="s">
        <v>5709</v>
      </c>
      <c r="R2603">
        <v>5</v>
      </c>
      <c r="S2603" t="s">
        <v>34</v>
      </c>
      <c r="T2603">
        <v>85000</v>
      </c>
      <c r="U2603">
        <v>17000</v>
      </c>
      <c r="V2603">
        <v>68000</v>
      </c>
      <c r="W2603">
        <v>39404.480000000003</v>
      </c>
      <c r="X2603">
        <v>28027.38</v>
      </c>
      <c r="Y2603">
        <v>41.22</v>
      </c>
    </row>
    <row r="2604" spans="1:25" x14ac:dyDescent="0.3">
      <c r="A2604" t="s">
        <v>3265</v>
      </c>
      <c r="B2604" s="2">
        <v>45303</v>
      </c>
      <c r="C2604" t="s">
        <v>931</v>
      </c>
      <c r="D2604" t="s">
        <v>127</v>
      </c>
      <c r="E2604" t="s">
        <v>109</v>
      </c>
      <c r="F2604" t="s">
        <v>5704</v>
      </c>
      <c r="G2604" t="s">
        <v>5710</v>
      </c>
      <c r="H2604" t="s">
        <v>68</v>
      </c>
      <c r="I2604" t="s">
        <v>69</v>
      </c>
      <c r="J2604" t="s">
        <v>63</v>
      </c>
      <c r="K2604" t="s">
        <v>53</v>
      </c>
      <c r="L2604" t="s">
        <v>54</v>
      </c>
      <c r="M2604">
        <v>7</v>
      </c>
      <c r="N2604">
        <v>16500</v>
      </c>
      <c r="O2604">
        <v>30</v>
      </c>
      <c r="P2604">
        <v>378.74</v>
      </c>
      <c r="Q2604" t="s">
        <v>5709</v>
      </c>
      <c r="R2604">
        <v>3</v>
      </c>
      <c r="S2604" t="s">
        <v>34</v>
      </c>
      <c r="T2604">
        <v>115500</v>
      </c>
      <c r="U2604">
        <v>34650</v>
      </c>
      <c r="V2604">
        <v>80850</v>
      </c>
      <c r="W2604">
        <v>49217.919999999998</v>
      </c>
      <c r="X2604">
        <v>31253.34</v>
      </c>
      <c r="Y2604">
        <v>38.659999999999997</v>
      </c>
    </row>
    <row r="2605" spans="1:25" x14ac:dyDescent="0.3">
      <c r="A2605" t="s">
        <v>3266</v>
      </c>
      <c r="B2605" s="2">
        <v>45852</v>
      </c>
      <c r="C2605" t="s">
        <v>441</v>
      </c>
      <c r="D2605" t="s">
        <v>67</v>
      </c>
      <c r="E2605" t="s">
        <v>28</v>
      </c>
      <c r="F2605" t="s">
        <v>5696</v>
      </c>
      <c r="G2605" t="s">
        <v>5707</v>
      </c>
      <c r="H2605" t="s">
        <v>44</v>
      </c>
      <c r="I2605" t="s">
        <v>352</v>
      </c>
      <c r="J2605" t="s">
        <v>63</v>
      </c>
      <c r="K2605" t="s">
        <v>32</v>
      </c>
      <c r="L2605" t="s">
        <v>54</v>
      </c>
      <c r="M2605">
        <v>6</v>
      </c>
      <c r="N2605">
        <v>32000</v>
      </c>
      <c r="O2605">
        <v>30</v>
      </c>
      <c r="P2605">
        <v>1603.56</v>
      </c>
      <c r="Q2605" t="s">
        <v>5709</v>
      </c>
      <c r="R2605">
        <v>5</v>
      </c>
      <c r="S2605" t="s">
        <v>34</v>
      </c>
      <c r="T2605">
        <v>192000</v>
      </c>
      <c r="U2605">
        <v>57600</v>
      </c>
      <c r="V2605">
        <v>134400</v>
      </c>
      <c r="W2605">
        <v>103336.17</v>
      </c>
      <c r="X2605">
        <v>29460.27</v>
      </c>
      <c r="Y2605">
        <v>21.92</v>
      </c>
    </row>
    <row r="2606" spans="1:25" x14ac:dyDescent="0.3">
      <c r="A2606" t="s">
        <v>3267</v>
      </c>
      <c r="B2606" s="2">
        <v>45519</v>
      </c>
      <c r="C2606" t="s">
        <v>683</v>
      </c>
      <c r="D2606" t="s">
        <v>98</v>
      </c>
      <c r="E2606" t="s">
        <v>38</v>
      </c>
      <c r="F2606" t="s">
        <v>5684</v>
      </c>
      <c r="G2606" t="s">
        <v>5709</v>
      </c>
      <c r="H2606" t="s">
        <v>51</v>
      </c>
      <c r="I2606" t="s">
        <v>52</v>
      </c>
      <c r="J2606" t="s">
        <v>40</v>
      </c>
      <c r="K2606" t="s">
        <v>32</v>
      </c>
      <c r="L2606" t="s">
        <v>33</v>
      </c>
      <c r="M2606">
        <v>7</v>
      </c>
      <c r="N2606">
        <v>4200</v>
      </c>
      <c r="O2606">
        <v>20</v>
      </c>
      <c r="P2606">
        <v>148.69999999999999</v>
      </c>
      <c r="Q2606" t="s">
        <v>5709</v>
      </c>
      <c r="R2606">
        <v>2</v>
      </c>
      <c r="S2606" t="s">
        <v>34</v>
      </c>
      <c r="T2606">
        <v>29400</v>
      </c>
      <c r="U2606">
        <v>5880</v>
      </c>
      <c r="V2606">
        <v>23520</v>
      </c>
      <c r="W2606">
        <v>18974.7</v>
      </c>
      <c r="X2606">
        <v>4396.6000000000004</v>
      </c>
      <c r="Y2606">
        <v>18.690000000000001</v>
      </c>
    </row>
    <row r="2607" spans="1:25" x14ac:dyDescent="0.3">
      <c r="A2607" t="s">
        <v>3268</v>
      </c>
      <c r="B2607" s="2">
        <v>45642</v>
      </c>
      <c r="C2607" t="s">
        <v>1642</v>
      </c>
      <c r="D2607" t="s">
        <v>77</v>
      </c>
      <c r="E2607" t="s">
        <v>28</v>
      </c>
      <c r="F2607" t="s">
        <v>5695</v>
      </c>
      <c r="G2607" t="s">
        <v>5711</v>
      </c>
      <c r="H2607" t="s">
        <v>5721</v>
      </c>
      <c r="I2607" t="s">
        <v>177</v>
      </c>
      <c r="J2607" t="s">
        <v>63</v>
      </c>
      <c r="K2607" t="s">
        <v>32</v>
      </c>
      <c r="L2607" t="s">
        <v>5717</v>
      </c>
      <c r="M2607">
        <v>2</v>
      </c>
      <c r="N2607">
        <v>6500</v>
      </c>
      <c r="O2607">
        <v>30</v>
      </c>
      <c r="P2607">
        <v>698.4</v>
      </c>
      <c r="Q2607" t="s">
        <v>5709</v>
      </c>
      <c r="R2607">
        <v>5</v>
      </c>
      <c r="S2607" t="s">
        <v>34</v>
      </c>
      <c r="T2607">
        <v>13000</v>
      </c>
      <c r="U2607">
        <v>3900</v>
      </c>
      <c r="V2607">
        <v>9100</v>
      </c>
      <c r="W2607">
        <v>6060.87</v>
      </c>
      <c r="X2607">
        <v>2340.73</v>
      </c>
      <c r="Y2607">
        <v>25.72</v>
      </c>
    </row>
    <row r="2608" spans="1:25" x14ac:dyDescent="0.3">
      <c r="A2608" t="s">
        <v>3269</v>
      </c>
      <c r="B2608" s="2">
        <v>45954</v>
      </c>
      <c r="C2608" t="s">
        <v>1378</v>
      </c>
      <c r="D2608" t="s">
        <v>82</v>
      </c>
      <c r="E2608" t="s">
        <v>28</v>
      </c>
      <c r="F2608" t="s">
        <v>5685</v>
      </c>
      <c r="G2608" t="s">
        <v>5710</v>
      </c>
      <c r="H2608" t="s">
        <v>68</v>
      </c>
      <c r="I2608" t="s">
        <v>69</v>
      </c>
      <c r="J2608" t="s">
        <v>31</v>
      </c>
      <c r="K2608" t="s">
        <v>53</v>
      </c>
      <c r="L2608" t="s">
        <v>33</v>
      </c>
      <c r="M2608">
        <v>6</v>
      </c>
      <c r="N2608">
        <v>72000</v>
      </c>
      <c r="O2608">
        <v>15</v>
      </c>
      <c r="P2608">
        <v>1205.48</v>
      </c>
      <c r="Q2608" t="s">
        <v>5709</v>
      </c>
      <c r="R2608">
        <v>5</v>
      </c>
      <c r="S2608" t="s">
        <v>34</v>
      </c>
      <c r="T2608">
        <v>432000</v>
      </c>
      <c r="U2608">
        <v>64800</v>
      </c>
      <c r="V2608">
        <v>367200</v>
      </c>
      <c r="W2608">
        <v>277375.23</v>
      </c>
      <c r="X2608">
        <v>88619.29</v>
      </c>
      <c r="Y2608">
        <v>24.13</v>
      </c>
    </row>
    <row r="2609" spans="1:25" x14ac:dyDescent="0.3">
      <c r="A2609" t="s">
        <v>3270</v>
      </c>
      <c r="B2609" s="2">
        <v>45480</v>
      </c>
      <c r="C2609" t="s">
        <v>1274</v>
      </c>
      <c r="D2609" t="s">
        <v>168</v>
      </c>
      <c r="E2609" t="s">
        <v>109</v>
      </c>
      <c r="F2609" t="s">
        <v>5690</v>
      </c>
      <c r="G2609" t="s">
        <v>5707</v>
      </c>
      <c r="H2609" t="s">
        <v>213</v>
      </c>
      <c r="I2609" t="s">
        <v>190</v>
      </c>
      <c r="J2609" t="s">
        <v>31</v>
      </c>
      <c r="K2609" t="s">
        <v>32</v>
      </c>
      <c r="L2609" t="s">
        <v>5717</v>
      </c>
      <c r="M2609">
        <v>9</v>
      </c>
      <c r="N2609">
        <v>6500</v>
      </c>
      <c r="O2609">
        <v>5</v>
      </c>
      <c r="P2609">
        <v>1246.6500000000001</v>
      </c>
      <c r="Q2609" t="s">
        <v>5709</v>
      </c>
      <c r="R2609">
        <v>4</v>
      </c>
      <c r="S2609" t="s">
        <v>34</v>
      </c>
      <c r="T2609">
        <v>58500</v>
      </c>
      <c r="U2609">
        <v>2925</v>
      </c>
      <c r="V2609">
        <v>55575</v>
      </c>
      <c r="W2609">
        <v>40716.65</v>
      </c>
      <c r="X2609">
        <v>13611.7</v>
      </c>
      <c r="Y2609">
        <v>24.49</v>
      </c>
    </row>
    <row r="2610" spans="1:25" x14ac:dyDescent="0.3">
      <c r="A2610" t="s">
        <v>3271</v>
      </c>
      <c r="B2610" s="2">
        <v>45725</v>
      </c>
      <c r="C2610" t="s">
        <v>1871</v>
      </c>
      <c r="D2610" t="s">
        <v>212</v>
      </c>
      <c r="E2610" t="s">
        <v>28</v>
      </c>
      <c r="F2610" t="s">
        <v>5685</v>
      </c>
      <c r="G2610" t="s">
        <v>5707</v>
      </c>
      <c r="H2610" t="s">
        <v>169</v>
      </c>
      <c r="I2610" t="s">
        <v>153</v>
      </c>
      <c r="J2610" t="s">
        <v>31</v>
      </c>
      <c r="K2610" t="s">
        <v>53</v>
      </c>
      <c r="L2610" t="s">
        <v>5716</v>
      </c>
      <c r="M2610">
        <v>11</v>
      </c>
      <c r="N2610">
        <v>8500</v>
      </c>
      <c r="O2610">
        <v>25</v>
      </c>
      <c r="P2610">
        <v>925.02</v>
      </c>
      <c r="Q2610" t="s">
        <v>5709</v>
      </c>
      <c r="R2610">
        <v>4</v>
      </c>
      <c r="S2610" t="s">
        <v>34</v>
      </c>
      <c r="T2610">
        <v>93500</v>
      </c>
      <c r="U2610">
        <v>23375</v>
      </c>
      <c r="V2610">
        <v>70125</v>
      </c>
      <c r="W2610">
        <v>51189.1</v>
      </c>
      <c r="X2610">
        <v>18010.88</v>
      </c>
      <c r="Y2610">
        <v>25.68</v>
      </c>
    </row>
    <row r="2611" spans="1:25" x14ac:dyDescent="0.3">
      <c r="A2611" t="s">
        <v>3272</v>
      </c>
      <c r="B2611" s="2">
        <v>45959</v>
      </c>
      <c r="C2611" t="s">
        <v>594</v>
      </c>
      <c r="D2611" t="s">
        <v>152</v>
      </c>
      <c r="E2611" t="s">
        <v>28</v>
      </c>
      <c r="F2611" t="s">
        <v>5686</v>
      </c>
      <c r="G2611" t="s">
        <v>5709</v>
      </c>
      <c r="H2611" t="s">
        <v>184</v>
      </c>
      <c r="I2611" t="s">
        <v>198</v>
      </c>
      <c r="J2611" t="s">
        <v>31</v>
      </c>
      <c r="K2611" t="s">
        <v>53</v>
      </c>
      <c r="L2611" t="s">
        <v>54</v>
      </c>
      <c r="M2611">
        <v>1</v>
      </c>
      <c r="N2611">
        <v>45000</v>
      </c>
      <c r="O2611">
        <v>15</v>
      </c>
      <c r="P2611">
        <v>1262.6500000000001</v>
      </c>
      <c r="Q2611" t="s">
        <v>5709</v>
      </c>
      <c r="R2611">
        <v>4</v>
      </c>
      <c r="S2611" t="s">
        <v>34</v>
      </c>
      <c r="T2611">
        <v>45000</v>
      </c>
      <c r="U2611">
        <v>6750</v>
      </c>
      <c r="V2611">
        <v>38250</v>
      </c>
      <c r="W2611">
        <v>29558.09</v>
      </c>
      <c r="X2611">
        <v>7429.26</v>
      </c>
      <c r="Y2611">
        <v>19.420000000000002</v>
      </c>
    </row>
    <row r="2612" spans="1:25" x14ac:dyDescent="0.3">
      <c r="A2612" t="s">
        <v>3273</v>
      </c>
      <c r="B2612" s="2">
        <v>46025</v>
      </c>
      <c r="C2612" t="s">
        <v>555</v>
      </c>
      <c r="D2612" t="s">
        <v>281</v>
      </c>
      <c r="E2612" t="s">
        <v>121</v>
      </c>
      <c r="F2612" t="s">
        <v>5694</v>
      </c>
      <c r="G2612" t="s">
        <v>5707</v>
      </c>
      <c r="H2612" t="s">
        <v>169</v>
      </c>
      <c r="I2612" t="s">
        <v>153</v>
      </c>
      <c r="J2612" t="s">
        <v>31</v>
      </c>
      <c r="K2612" t="s">
        <v>32</v>
      </c>
      <c r="L2612" t="s">
        <v>90</v>
      </c>
      <c r="M2612">
        <v>6</v>
      </c>
      <c r="N2612">
        <v>42000</v>
      </c>
      <c r="O2612">
        <v>5</v>
      </c>
      <c r="P2612">
        <v>974.67</v>
      </c>
      <c r="Q2612" t="s">
        <v>5709</v>
      </c>
      <c r="R2612">
        <v>5</v>
      </c>
      <c r="S2612" t="s">
        <v>34</v>
      </c>
      <c r="T2612">
        <v>252000</v>
      </c>
      <c r="U2612">
        <v>12600</v>
      </c>
      <c r="V2612">
        <v>239400</v>
      </c>
      <c r="W2612">
        <v>171458.52</v>
      </c>
      <c r="X2612">
        <v>66966.81</v>
      </c>
      <c r="Y2612">
        <v>27.97</v>
      </c>
    </row>
    <row r="2613" spans="1:25" x14ac:dyDescent="0.3">
      <c r="A2613" t="s">
        <v>3274</v>
      </c>
      <c r="B2613" s="2">
        <v>45505</v>
      </c>
      <c r="C2613" t="s">
        <v>1297</v>
      </c>
      <c r="D2613" t="s">
        <v>98</v>
      </c>
      <c r="E2613" t="s">
        <v>38</v>
      </c>
      <c r="F2613" t="s">
        <v>5676</v>
      </c>
      <c r="G2613" t="s">
        <v>5708</v>
      </c>
      <c r="H2613" t="s">
        <v>29</v>
      </c>
      <c r="I2613" t="s">
        <v>165</v>
      </c>
      <c r="J2613" t="s">
        <v>31</v>
      </c>
      <c r="K2613" t="s">
        <v>32</v>
      </c>
      <c r="L2613" t="s">
        <v>5716</v>
      </c>
      <c r="M2613">
        <v>11</v>
      </c>
      <c r="N2613">
        <v>4200</v>
      </c>
      <c r="O2613">
        <v>0</v>
      </c>
      <c r="P2613">
        <v>1379.47</v>
      </c>
      <c r="Q2613" t="s">
        <v>64</v>
      </c>
      <c r="R2613">
        <v>4</v>
      </c>
      <c r="S2613" t="s">
        <v>34</v>
      </c>
      <c r="T2613">
        <v>46200</v>
      </c>
      <c r="U2613">
        <v>0</v>
      </c>
      <c r="V2613">
        <v>46200</v>
      </c>
      <c r="W2613">
        <v>35247.79</v>
      </c>
      <c r="X2613">
        <v>9572.74</v>
      </c>
      <c r="Y2613">
        <v>20.72</v>
      </c>
    </row>
    <row r="2614" spans="1:25" x14ac:dyDescent="0.3">
      <c r="A2614" t="s">
        <v>3275</v>
      </c>
      <c r="B2614" s="2">
        <v>45564</v>
      </c>
      <c r="C2614" t="s">
        <v>650</v>
      </c>
      <c r="D2614" t="s">
        <v>305</v>
      </c>
      <c r="E2614" t="s">
        <v>38</v>
      </c>
      <c r="F2614" t="s">
        <v>5705</v>
      </c>
      <c r="G2614" t="s">
        <v>5709</v>
      </c>
      <c r="H2614" t="s">
        <v>51</v>
      </c>
      <c r="I2614" t="s">
        <v>52</v>
      </c>
      <c r="J2614" t="s">
        <v>40</v>
      </c>
      <c r="K2614" t="s">
        <v>5718</v>
      </c>
      <c r="L2614" t="s">
        <v>5716</v>
      </c>
      <c r="M2614">
        <v>8</v>
      </c>
      <c r="N2614">
        <v>1200</v>
      </c>
      <c r="O2614">
        <v>10</v>
      </c>
      <c r="P2614">
        <v>431.35</v>
      </c>
      <c r="Q2614" t="s">
        <v>5709</v>
      </c>
      <c r="R2614">
        <v>5</v>
      </c>
      <c r="S2614" t="s">
        <v>34</v>
      </c>
      <c r="T2614">
        <v>9600</v>
      </c>
      <c r="U2614">
        <v>960</v>
      </c>
      <c r="V2614">
        <v>8640</v>
      </c>
      <c r="W2614">
        <v>6323.39</v>
      </c>
      <c r="X2614">
        <v>1885.26</v>
      </c>
      <c r="Y2614">
        <v>21.82</v>
      </c>
    </row>
    <row r="2615" spans="1:25" x14ac:dyDescent="0.3">
      <c r="A2615" t="s">
        <v>3276</v>
      </c>
      <c r="B2615" s="2">
        <v>46049</v>
      </c>
      <c r="C2615" t="s">
        <v>322</v>
      </c>
      <c r="D2615" t="s">
        <v>162</v>
      </c>
      <c r="E2615" t="s">
        <v>50</v>
      </c>
      <c r="F2615" t="s">
        <v>5699</v>
      </c>
      <c r="G2615" t="s">
        <v>5710</v>
      </c>
      <c r="H2615" t="s">
        <v>68</v>
      </c>
      <c r="I2615" t="s">
        <v>69</v>
      </c>
      <c r="J2615" t="s">
        <v>63</v>
      </c>
      <c r="K2615" t="s">
        <v>32</v>
      </c>
      <c r="L2615" t="s">
        <v>54</v>
      </c>
      <c r="M2615">
        <v>1</v>
      </c>
      <c r="N2615">
        <v>3200</v>
      </c>
      <c r="O2615">
        <v>15</v>
      </c>
      <c r="P2615">
        <v>946.17</v>
      </c>
      <c r="Q2615" t="s">
        <v>5709</v>
      </c>
      <c r="R2615">
        <v>1</v>
      </c>
      <c r="S2615" t="s">
        <v>34</v>
      </c>
      <c r="T2615">
        <v>3200</v>
      </c>
      <c r="U2615">
        <v>480</v>
      </c>
      <c r="V2615">
        <v>2720</v>
      </c>
      <c r="W2615">
        <v>1688.36</v>
      </c>
      <c r="X2615">
        <v>85.47</v>
      </c>
      <c r="Y2615">
        <v>3.14</v>
      </c>
    </row>
    <row r="2616" spans="1:25" x14ac:dyDescent="0.3">
      <c r="A2616" t="s">
        <v>3277</v>
      </c>
      <c r="B2616" s="2">
        <v>45630</v>
      </c>
      <c r="C2616" t="s">
        <v>951</v>
      </c>
      <c r="D2616" t="s">
        <v>127</v>
      </c>
      <c r="E2616" t="s">
        <v>109</v>
      </c>
      <c r="F2616" t="s">
        <v>5680</v>
      </c>
      <c r="G2616" t="s">
        <v>5711</v>
      </c>
      <c r="H2616" t="s">
        <v>94</v>
      </c>
      <c r="I2616" t="s">
        <v>95</v>
      </c>
      <c r="J2616" t="s">
        <v>40</v>
      </c>
      <c r="K2616" t="s">
        <v>32</v>
      </c>
      <c r="L2616" t="s">
        <v>5716</v>
      </c>
      <c r="M2616">
        <v>6</v>
      </c>
      <c r="N2616">
        <v>16500</v>
      </c>
      <c r="O2616">
        <v>30</v>
      </c>
      <c r="P2616">
        <v>1320.81</v>
      </c>
      <c r="Q2616" t="s">
        <v>5709</v>
      </c>
      <c r="S2616" t="s">
        <v>34</v>
      </c>
      <c r="T2616">
        <v>99000</v>
      </c>
      <c r="U2616">
        <v>29700</v>
      </c>
      <c r="V2616">
        <v>69300</v>
      </c>
      <c r="W2616">
        <v>38959.06</v>
      </c>
      <c r="X2616">
        <v>29020.13</v>
      </c>
      <c r="Y2616">
        <v>41.88</v>
      </c>
    </row>
    <row r="2617" spans="1:25" x14ac:dyDescent="0.3">
      <c r="A2617" t="s">
        <v>3278</v>
      </c>
      <c r="B2617" s="2">
        <v>45698</v>
      </c>
      <c r="C2617" t="s">
        <v>1031</v>
      </c>
      <c r="D2617" t="s">
        <v>49</v>
      </c>
      <c r="E2617" t="s">
        <v>50</v>
      </c>
      <c r="F2617" t="s">
        <v>5685</v>
      </c>
      <c r="G2617" t="s">
        <v>5708</v>
      </c>
      <c r="H2617" t="s">
        <v>73</v>
      </c>
      <c r="I2617" t="s">
        <v>74</v>
      </c>
      <c r="J2617" t="s">
        <v>40</v>
      </c>
      <c r="K2617" t="s">
        <v>32</v>
      </c>
      <c r="L2617" t="s">
        <v>33</v>
      </c>
      <c r="M2617">
        <v>1</v>
      </c>
      <c r="N2617">
        <v>14500</v>
      </c>
      <c r="O2617">
        <v>25</v>
      </c>
      <c r="P2617">
        <v>1339.66</v>
      </c>
      <c r="Q2617" t="s">
        <v>5709</v>
      </c>
      <c r="R2617">
        <v>4</v>
      </c>
      <c r="S2617" t="s">
        <v>34</v>
      </c>
      <c r="T2617">
        <v>14500</v>
      </c>
      <c r="U2617">
        <v>3625</v>
      </c>
      <c r="V2617">
        <v>10875</v>
      </c>
      <c r="W2617">
        <v>8268.7099999999991</v>
      </c>
      <c r="X2617">
        <v>1266.6300000000001</v>
      </c>
      <c r="Y2617">
        <v>11.65</v>
      </c>
    </row>
    <row r="2618" spans="1:25" x14ac:dyDescent="0.3">
      <c r="A2618" t="s">
        <v>3279</v>
      </c>
      <c r="B2618" s="2">
        <v>46161</v>
      </c>
      <c r="C2618" t="s">
        <v>605</v>
      </c>
      <c r="D2618" t="s">
        <v>124</v>
      </c>
      <c r="E2618" t="s">
        <v>28</v>
      </c>
      <c r="F2618" t="s">
        <v>5703</v>
      </c>
      <c r="G2618" t="s">
        <v>5709</v>
      </c>
      <c r="H2618" t="s">
        <v>61</v>
      </c>
      <c r="J2618" t="s">
        <v>40</v>
      </c>
      <c r="K2618" t="s">
        <v>53</v>
      </c>
      <c r="L2618" t="s">
        <v>5716</v>
      </c>
      <c r="M2618">
        <v>1</v>
      </c>
      <c r="N2618">
        <v>12500</v>
      </c>
      <c r="O2618">
        <v>20</v>
      </c>
      <c r="P2618">
        <v>1744.67</v>
      </c>
      <c r="Q2618" t="s">
        <v>5709</v>
      </c>
      <c r="R2618">
        <v>5</v>
      </c>
      <c r="S2618" t="s">
        <v>34</v>
      </c>
      <c r="T2618">
        <v>12500</v>
      </c>
      <c r="U2618">
        <v>2500</v>
      </c>
      <c r="V2618">
        <v>10000</v>
      </c>
      <c r="W2618">
        <v>6436.09</v>
      </c>
      <c r="X2618">
        <v>1819.24</v>
      </c>
      <c r="Y2618">
        <v>18.190000000000001</v>
      </c>
    </row>
    <row r="2619" spans="1:25" x14ac:dyDescent="0.3">
      <c r="A2619" t="s">
        <v>3280</v>
      </c>
      <c r="B2619" s="2">
        <v>45441</v>
      </c>
      <c r="C2619" t="s">
        <v>1033</v>
      </c>
      <c r="D2619" t="s">
        <v>120</v>
      </c>
      <c r="E2619" t="s">
        <v>121</v>
      </c>
      <c r="F2619" t="s">
        <v>5693</v>
      </c>
      <c r="G2619" t="s">
        <v>5707</v>
      </c>
      <c r="H2619" t="s">
        <v>213</v>
      </c>
      <c r="I2619" t="s">
        <v>190</v>
      </c>
      <c r="J2619" t="s">
        <v>40</v>
      </c>
      <c r="K2619" t="s">
        <v>32</v>
      </c>
      <c r="L2619" t="s">
        <v>90</v>
      </c>
      <c r="M2619">
        <v>7</v>
      </c>
      <c r="N2619">
        <v>28000</v>
      </c>
      <c r="O2619">
        <v>10</v>
      </c>
      <c r="P2619">
        <v>1513.38</v>
      </c>
      <c r="Q2619" t="s">
        <v>5709</v>
      </c>
      <c r="R2619">
        <v>5</v>
      </c>
      <c r="S2619" t="s">
        <v>34</v>
      </c>
      <c r="T2619">
        <v>196000</v>
      </c>
      <c r="U2619">
        <v>19600</v>
      </c>
      <c r="V2619">
        <v>176400</v>
      </c>
      <c r="W2619">
        <v>139706.29</v>
      </c>
      <c r="X2619">
        <v>35180.33</v>
      </c>
      <c r="Y2619">
        <v>19.940000000000001</v>
      </c>
    </row>
    <row r="2620" spans="1:25" x14ac:dyDescent="0.3">
      <c r="A2620" t="s">
        <v>3281</v>
      </c>
      <c r="B2620" s="2">
        <v>46110</v>
      </c>
      <c r="C2620" t="s">
        <v>192</v>
      </c>
      <c r="D2620" t="s">
        <v>268</v>
      </c>
      <c r="E2620" t="s">
        <v>28</v>
      </c>
      <c r="F2620" t="s">
        <v>5688</v>
      </c>
      <c r="G2620" t="s">
        <v>5709</v>
      </c>
      <c r="I2620" t="s">
        <v>198</v>
      </c>
      <c r="J2620" t="s">
        <v>40</v>
      </c>
      <c r="K2620" t="s">
        <v>5718</v>
      </c>
      <c r="L2620" t="s">
        <v>90</v>
      </c>
      <c r="M2620">
        <v>6</v>
      </c>
      <c r="N2620">
        <v>18500</v>
      </c>
      <c r="O2620">
        <v>15</v>
      </c>
      <c r="P2620">
        <v>1650.25</v>
      </c>
      <c r="Q2620" t="s">
        <v>64</v>
      </c>
      <c r="R2620">
        <v>4</v>
      </c>
      <c r="S2620" t="s">
        <v>34</v>
      </c>
      <c r="T2620">
        <v>111000</v>
      </c>
      <c r="U2620">
        <v>16650</v>
      </c>
      <c r="V2620">
        <v>94350</v>
      </c>
      <c r="W2620">
        <v>52496.03</v>
      </c>
      <c r="X2620">
        <v>40203.72</v>
      </c>
      <c r="Y2620">
        <v>42.61</v>
      </c>
    </row>
    <row r="2621" spans="1:25" x14ac:dyDescent="0.3">
      <c r="A2621" t="s">
        <v>3282</v>
      </c>
      <c r="B2621" s="2">
        <v>45726</v>
      </c>
      <c r="C2621" t="s">
        <v>2130</v>
      </c>
      <c r="D2621" t="s">
        <v>134</v>
      </c>
      <c r="E2621" t="s">
        <v>50</v>
      </c>
      <c r="F2621" t="s">
        <v>5699</v>
      </c>
      <c r="G2621" t="s">
        <v>5709</v>
      </c>
      <c r="H2621" t="s">
        <v>184</v>
      </c>
      <c r="I2621" t="s">
        <v>185</v>
      </c>
      <c r="J2621" t="s">
        <v>46</v>
      </c>
      <c r="K2621" t="s">
        <v>53</v>
      </c>
      <c r="L2621" t="s">
        <v>5717</v>
      </c>
      <c r="M2621">
        <v>5</v>
      </c>
      <c r="N2621">
        <v>3200</v>
      </c>
      <c r="O2621">
        <v>0</v>
      </c>
      <c r="P2621">
        <v>375.05</v>
      </c>
      <c r="Q2621" t="s">
        <v>5709</v>
      </c>
      <c r="R2621">
        <v>5</v>
      </c>
      <c r="S2621" t="s">
        <v>34</v>
      </c>
      <c r="T2621">
        <v>16000</v>
      </c>
      <c r="U2621">
        <v>0</v>
      </c>
      <c r="V2621">
        <v>16000</v>
      </c>
      <c r="W2621">
        <v>13105.02</v>
      </c>
      <c r="X2621">
        <v>2519.9299999999998</v>
      </c>
      <c r="Y2621">
        <v>15.75</v>
      </c>
    </row>
    <row r="2622" spans="1:25" x14ac:dyDescent="0.3">
      <c r="A2622" t="s">
        <v>3283</v>
      </c>
      <c r="B2622" s="2">
        <v>45940</v>
      </c>
      <c r="C2622" t="s">
        <v>207</v>
      </c>
      <c r="D2622" t="s">
        <v>180</v>
      </c>
      <c r="E2622" t="s">
        <v>50</v>
      </c>
      <c r="F2622" t="s">
        <v>5679</v>
      </c>
      <c r="G2622" t="s">
        <v>5711</v>
      </c>
      <c r="H2622" t="s">
        <v>5721</v>
      </c>
      <c r="J2622" t="s">
        <v>31</v>
      </c>
      <c r="K2622" t="s">
        <v>53</v>
      </c>
      <c r="L2622" t="s">
        <v>90</v>
      </c>
      <c r="M2622">
        <v>6</v>
      </c>
      <c r="N2622">
        <v>1200</v>
      </c>
      <c r="O2622">
        <v>0</v>
      </c>
      <c r="P2622">
        <v>1538.9</v>
      </c>
      <c r="Q2622" t="s">
        <v>5709</v>
      </c>
      <c r="R2622">
        <v>4</v>
      </c>
      <c r="S2622" t="s">
        <v>34</v>
      </c>
      <c r="T2622">
        <v>7200</v>
      </c>
      <c r="U2622">
        <v>0</v>
      </c>
      <c r="V2622">
        <v>7200</v>
      </c>
      <c r="W2622">
        <v>4142.95</v>
      </c>
      <c r="X2622">
        <v>1518.15</v>
      </c>
      <c r="Y2622">
        <v>21.09</v>
      </c>
    </row>
    <row r="2623" spans="1:25" x14ac:dyDescent="0.3">
      <c r="A2623" t="s">
        <v>3284</v>
      </c>
      <c r="B2623" s="2">
        <v>45852</v>
      </c>
      <c r="C2623" t="s">
        <v>478</v>
      </c>
      <c r="D2623" t="s">
        <v>401</v>
      </c>
      <c r="E2623" t="s">
        <v>109</v>
      </c>
      <c r="F2623" t="s">
        <v>5696</v>
      </c>
      <c r="G2623" t="s">
        <v>5710</v>
      </c>
      <c r="H2623" t="s">
        <v>5720</v>
      </c>
      <c r="I2623" t="s">
        <v>57</v>
      </c>
      <c r="J2623" t="s">
        <v>31</v>
      </c>
      <c r="K2623" t="s">
        <v>53</v>
      </c>
      <c r="L2623" t="s">
        <v>90</v>
      </c>
      <c r="M2623">
        <v>10</v>
      </c>
      <c r="N2623">
        <v>12500</v>
      </c>
      <c r="O2623">
        <v>30</v>
      </c>
      <c r="P2623">
        <v>310.93</v>
      </c>
      <c r="Q2623" t="s">
        <v>5709</v>
      </c>
      <c r="R2623">
        <v>4</v>
      </c>
      <c r="S2623" t="s">
        <v>34</v>
      </c>
      <c r="T2623">
        <v>125000</v>
      </c>
      <c r="U2623">
        <v>37500</v>
      </c>
      <c r="V2623">
        <v>87500</v>
      </c>
      <c r="W2623">
        <v>55388.480000000003</v>
      </c>
      <c r="X2623">
        <v>31800.59</v>
      </c>
      <c r="Y2623">
        <v>36.340000000000003</v>
      </c>
    </row>
    <row r="2624" spans="1:25" x14ac:dyDescent="0.3">
      <c r="A2624" t="s">
        <v>3285</v>
      </c>
      <c r="B2624" s="2">
        <v>45822</v>
      </c>
      <c r="C2624" t="s">
        <v>1077</v>
      </c>
      <c r="D2624" t="s">
        <v>168</v>
      </c>
      <c r="E2624" t="s">
        <v>109</v>
      </c>
      <c r="F2624" t="s">
        <v>5706</v>
      </c>
      <c r="G2624" t="s">
        <v>5710</v>
      </c>
      <c r="H2624" t="s">
        <v>144</v>
      </c>
      <c r="I2624" t="s">
        <v>156</v>
      </c>
      <c r="J2624" t="s">
        <v>63</v>
      </c>
      <c r="K2624" t="s">
        <v>32</v>
      </c>
      <c r="L2624" t="s">
        <v>5717</v>
      </c>
      <c r="M2624">
        <v>8</v>
      </c>
      <c r="N2624">
        <v>6500</v>
      </c>
      <c r="O2624">
        <v>20</v>
      </c>
      <c r="P2624">
        <v>86.27</v>
      </c>
      <c r="Q2624" t="s">
        <v>5709</v>
      </c>
      <c r="R2624">
        <v>5</v>
      </c>
      <c r="S2624" t="s">
        <v>34</v>
      </c>
      <c r="T2624">
        <v>52000</v>
      </c>
      <c r="U2624">
        <v>10400</v>
      </c>
      <c r="V2624">
        <v>41600</v>
      </c>
      <c r="W2624">
        <v>30502.19</v>
      </c>
      <c r="X2624">
        <v>11011.54</v>
      </c>
      <c r="Y2624">
        <v>26.47</v>
      </c>
    </row>
    <row r="2625" spans="1:25" x14ac:dyDescent="0.3">
      <c r="A2625" t="s">
        <v>3286</v>
      </c>
      <c r="B2625" s="2">
        <v>46114</v>
      </c>
      <c r="C2625" t="s">
        <v>463</v>
      </c>
      <c r="D2625" t="s">
        <v>276</v>
      </c>
      <c r="E2625" t="s">
        <v>121</v>
      </c>
      <c r="F2625" t="s">
        <v>5697</v>
      </c>
      <c r="G2625" t="s">
        <v>5709</v>
      </c>
      <c r="H2625" t="s">
        <v>51</v>
      </c>
      <c r="I2625" t="s">
        <v>83</v>
      </c>
      <c r="J2625" t="s">
        <v>63</v>
      </c>
      <c r="K2625" t="s">
        <v>5718</v>
      </c>
      <c r="L2625" t="s">
        <v>5716</v>
      </c>
      <c r="M2625">
        <v>8</v>
      </c>
      <c r="N2625">
        <v>10500</v>
      </c>
      <c r="O2625">
        <v>5</v>
      </c>
      <c r="P2625">
        <v>528.09</v>
      </c>
      <c r="Q2625" t="s">
        <v>5709</v>
      </c>
      <c r="R2625">
        <v>3</v>
      </c>
      <c r="S2625" t="s">
        <v>34</v>
      </c>
      <c r="T2625">
        <v>84000</v>
      </c>
      <c r="U2625">
        <v>4200</v>
      </c>
      <c r="V2625">
        <v>79800</v>
      </c>
      <c r="W2625">
        <v>57656.12</v>
      </c>
      <c r="X2625">
        <v>21615.79</v>
      </c>
      <c r="Y2625">
        <v>27.09</v>
      </c>
    </row>
    <row r="2626" spans="1:25" x14ac:dyDescent="0.3">
      <c r="A2626" t="s">
        <v>3287</v>
      </c>
      <c r="B2626" s="2">
        <v>46049</v>
      </c>
      <c r="C2626" t="s">
        <v>2222</v>
      </c>
      <c r="D2626" t="s">
        <v>108</v>
      </c>
      <c r="E2626" t="s">
        <v>109</v>
      </c>
      <c r="F2626" t="s">
        <v>5694</v>
      </c>
      <c r="G2626" t="s">
        <v>5711</v>
      </c>
      <c r="H2626" t="s">
        <v>94</v>
      </c>
      <c r="I2626" t="s">
        <v>95</v>
      </c>
      <c r="J2626" t="s">
        <v>31</v>
      </c>
      <c r="K2626" t="s">
        <v>5718</v>
      </c>
      <c r="L2626" t="s">
        <v>5717</v>
      </c>
      <c r="M2626">
        <v>10</v>
      </c>
      <c r="N2626">
        <v>7200</v>
      </c>
      <c r="O2626">
        <v>15</v>
      </c>
      <c r="P2626">
        <v>1618.34</v>
      </c>
      <c r="Q2626" t="s">
        <v>5709</v>
      </c>
      <c r="R2626">
        <v>5</v>
      </c>
      <c r="S2626" t="s">
        <v>102</v>
      </c>
      <c r="T2626">
        <v>72000</v>
      </c>
      <c r="U2626">
        <v>10800</v>
      </c>
      <c r="V2626">
        <v>61200</v>
      </c>
      <c r="W2626">
        <v>44327.81</v>
      </c>
      <c r="X2626">
        <v>15253.85</v>
      </c>
      <c r="Y2626">
        <v>24.92</v>
      </c>
    </row>
    <row r="2627" spans="1:25" x14ac:dyDescent="0.3">
      <c r="A2627" t="s">
        <v>3288</v>
      </c>
      <c r="B2627" s="2">
        <v>46000</v>
      </c>
      <c r="C2627" t="s">
        <v>2234</v>
      </c>
      <c r="D2627" t="s">
        <v>152</v>
      </c>
      <c r="E2627" t="s">
        <v>28</v>
      </c>
      <c r="F2627" t="s">
        <v>5690</v>
      </c>
      <c r="G2627" t="s">
        <v>5708</v>
      </c>
      <c r="H2627" t="s">
        <v>131</v>
      </c>
      <c r="I2627" t="s">
        <v>135</v>
      </c>
      <c r="J2627" t="s">
        <v>63</v>
      </c>
      <c r="K2627" t="s">
        <v>5718</v>
      </c>
      <c r="L2627" t="s">
        <v>5717</v>
      </c>
      <c r="M2627">
        <v>11</v>
      </c>
      <c r="N2627">
        <v>45000</v>
      </c>
      <c r="O2627">
        <v>30</v>
      </c>
      <c r="P2627">
        <v>77.98</v>
      </c>
      <c r="Q2627" t="s">
        <v>64</v>
      </c>
      <c r="R2627">
        <v>5</v>
      </c>
      <c r="S2627" t="s">
        <v>34</v>
      </c>
      <c r="T2627">
        <v>495000</v>
      </c>
      <c r="U2627">
        <v>148500</v>
      </c>
      <c r="V2627">
        <v>346500</v>
      </c>
      <c r="W2627">
        <v>253692.63</v>
      </c>
      <c r="X2627">
        <v>92729.39</v>
      </c>
      <c r="Y2627">
        <v>26.76</v>
      </c>
    </row>
    <row r="2628" spans="1:25" x14ac:dyDescent="0.3">
      <c r="A2628" t="s">
        <v>3289</v>
      </c>
      <c r="B2628" s="2">
        <v>46146</v>
      </c>
      <c r="C2628" t="s">
        <v>309</v>
      </c>
      <c r="D2628" t="s">
        <v>273</v>
      </c>
      <c r="E2628" t="s">
        <v>28</v>
      </c>
      <c r="F2628" t="s">
        <v>5694</v>
      </c>
      <c r="G2628" t="s">
        <v>5708</v>
      </c>
      <c r="H2628" t="s">
        <v>131</v>
      </c>
      <c r="I2628" t="s">
        <v>135</v>
      </c>
      <c r="J2628" t="s">
        <v>31</v>
      </c>
      <c r="K2628" t="s">
        <v>32</v>
      </c>
      <c r="L2628" t="s">
        <v>5716</v>
      </c>
      <c r="M2628">
        <v>7</v>
      </c>
      <c r="N2628">
        <v>32000</v>
      </c>
      <c r="O2628">
        <v>15</v>
      </c>
      <c r="P2628">
        <v>335.23</v>
      </c>
      <c r="Q2628" t="s">
        <v>5709</v>
      </c>
      <c r="R2628">
        <v>3</v>
      </c>
      <c r="S2628" t="s">
        <v>34</v>
      </c>
      <c r="T2628">
        <v>224000</v>
      </c>
      <c r="U2628">
        <v>33600</v>
      </c>
      <c r="V2628">
        <v>190400</v>
      </c>
      <c r="W2628">
        <v>131229.44</v>
      </c>
      <c r="X2628">
        <v>58835.33</v>
      </c>
      <c r="Y2628">
        <v>30.9</v>
      </c>
    </row>
    <row r="2629" spans="1:25" x14ac:dyDescent="0.3">
      <c r="A2629" t="s">
        <v>3290</v>
      </c>
      <c r="B2629" s="2">
        <v>45645</v>
      </c>
      <c r="C2629" t="s">
        <v>530</v>
      </c>
      <c r="D2629" t="s">
        <v>89</v>
      </c>
      <c r="E2629" t="s">
        <v>28</v>
      </c>
      <c r="F2629" t="s">
        <v>5696</v>
      </c>
      <c r="G2629" t="s">
        <v>5711</v>
      </c>
      <c r="H2629" t="s">
        <v>5721</v>
      </c>
      <c r="I2629" t="s">
        <v>86</v>
      </c>
      <c r="J2629" t="s">
        <v>40</v>
      </c>
      <c r="K2629" t="s">
        <v>32</v>
      </c>
      <c r="L2629" t="s">
        <v>54</v>
      </c>
      <c r="M2629">
        <v>1</v>
      </c>
      <c r="N2629">
        <v>18500</v>
      </c>
      <c r="O2629">
        <v>10</v>
      </c>
      <c r="P2629">
        <v>1046.4100000000001</v>
      </c>
      <c r="Q2629" t="s">
        <v>5709</v>
      </c>
      <c r="R2629">
        <v>5</v>
      </c>
      <c r="S2629" t="s">
        <v>5714</v>
      </c>
      <c r="T2629">
        <v>18500</v>
      </c>
      <c r="U2629">
        <v>1850</v>
      </c>
      <c r="V2629">
        <v>16650</v>
      </c>
      <c r="W2629">
        <v>12293.61</v>
      </c>
      <c r="X2629">
        <v>3309.98</v>
      </c>
      <c r="Y2629">
        <v>19.88</v>
      </c>
    </row>
    <row r="2630" spans="1:25" x14ac:dyDescent="0.3">
      <c r="A2630" t="s">
        <v>3291</v>
      </c>
      <c r="B2630" s="2">
        <v>45441</v>
      </c>
      <c r="C2630" t="s">
        <v>496</v>
      </c>
      <c r="D2630" t="s">
        <v>159</v>
      </c>
      <c r="E2630" t="s">
        <v>28</v>
      </c>
      <c r="F2630" t="s">
        <v>5682</v>
      </c>
      <c r="G2630" t="s">
        <v>5710</v>
      </c>
      <c r="H2630" t="s">
        <v>5720</v>
      </c>
      <c r="I2630" t="s">
        <v>105</v>
      </c>
      <c r="J2630" t="s">
        <v>40</v>
      </c>
      <c r="K2630" t="s">
        <v>5718</v>
      </c>
      <c r="L2630" t="s">
        <v>90</v>
      </c>
      <c r="M2630">
        <v>11</v>
      </c>
      <c r="N2630">
        <v>85000</v>
      </c>
      <c r="O2630">
        <v>0</v>
      </c>
      <c r="P2630">
        <v>629.11</v>
      </c>
      <c r="Q2630" t="s">
        <v>5709</v>
      </c>
      <c r="R2630">
        <v>5</v>
      </c>
      <c r="S2630" t="s">
        <v>34</v>
      </c>
      <c r="T2630">
        <v>935000</v>
      </c>
      <c r="U2630">
        <v>0</v>
      </c>
      <c r="V2630">
        <v>935000</v>
      </c>
      <c r="W2630">
        <v>634399.14</v>
      </c>
      <c r="X2630">
        <v>299971.75</v>
      </c>
      <c r="Y2630">
        <v>32.08</v>
      </c>
    </row>
    <row r="2631" spans="1:25" x14ac:dyDescent="0.3">
      <c r="A2631" t="s">
        <v>3292</v>
      </c>
      <c r="B2631" s="2">
        <v>45964</v>
      </c>
      <c r="C2631" t="s">
        <v>1932</v>
      </c>
      <c r="D2631" t="s">
        <v>120</v>
      </c>
      <c r="E2631" t="s">
        <v>121</v>
      </c>
      <c r="F2631" t="s">
        <v>5694</v>
      </c>
      <c r="G2631" t="s">
        <v>5710</v>
      </c>
      <c r="H2631" t="s">
        <v>5720</v>
      </c>
      <c r="I2631" t="s">
        <v>57</v>
      </c>
      <c r="J2631" t="s">
        <v>46</v>
      </c>
      <c r="K2631" t="s">
        <v>5718</v>
      </c>
      <c r="L2631" t="s">
        <v>5716</v>
      </c>
      <c r="M2631">
        <v>3</v>
      </c>
      <c r="N2631">
        <v>28000</v>
      </c>
      <c r="O2631">
        <v>10</v>
      </c>
      <c r="P2631">
        <v>463.63</v>
      </c>
      <c r="Q2631" t="s">
        <v>5709</v>
      </c>
      <c r="R2631">
        <v>4</v>
      </c>
      <c r="S2631" t="s">
        <v>34</v>
      </c>
      <c r="T2631">
        <v>84000</v>
      </c>
      <c r="U2631">
        <v>8400</v>
      </c>
      <c r="V2631">
        <v>75600</v>
      </c>
      <c r="W2631">
        <v>57941.33</v>
      </c>
      <c r="X2631">
        <v>17195.04</v>
      </c>
      <c r="Y2631">
        <v>22.74</v>
      </c>
    </row>
    <row r="2632" spans="1:25" x14ac:dyDescent="0.3">
      <c r="A2632" t="s">
        <v>3293</v>
      </c>
      <c r="B2632" s="2">
        <v>45700</v>
      </c>
      <c r="C2632" t="s">
        <v>309</v>
      </c>
      <c r="D2632" t="s">
        <v>168</v>
      </c>
      <c r="E2632" t="s">
        <v>109</v>
      </c>
      <c r="F2632" t="s">
        <v>5697</v>
      </c>
      <c r="G2632" t="s">
        <v>5710</v>
      </c>
      <c r="H2632" t="s">
        <v>5720</v>
      </c>
      <c r="I2632" t="s">
        <v>105</v>
      </c>
      <c r="J2632" t="s">
        <v>63</v>
      </c>
      <c r="K2632" t="s">
        <v>5718</v>
      </c>
      <c r="L2632" t="s">
        <v>5716</v>
      </c>
      <c r="M2632">
        <v>6</v>
      </c>
      <c r="N2632">
        <v>6500</v>
      </c>
      <c r="O2632">
        <v>20</v>
      </c>
      <c r="P2632">
        <v>240.95</v>
      </c>
      <c r="Q2632" t="s">
        <v>5709</v>
      </c>
      <c r="R2632">
        <v>5</v>
      </c>
      <c r="S2632" t="s">
        <v>34</v>
      </c>
      <c r="T2632">
        <v>39000</v>
      </c>
      <c r="U2632">
        <v>7800</v>
      </c>
      <c r="V2632">
        <v>31200</v>
      </c>
      <c r="W2632">
        <v>18080.68</v>
      </c>
      <c r="X2632">
        <v>12878.37</v>
      </c>
      <c r="Y2632">
        <v>41.28</v>
      </c>
    </row>
    <row r="2633" spans="1:25" x14ac:dyDescent="0.3">
      <c r="A2633" t="s">
        <v>3294</v>
      </c>
      <c r="B2633" s="2">
        <v>45748</v>
      </c>
      <c r="C2633" t="s">
        <v>1018</v>
      </c>
      <c r="D2633" t="s">
        <v>281</v>
      </c>
      <c r="E2633" t="s">
        <v>121</v>
      </c>
      <c r="F2633" t="s">
        <v>5695</v>
      </c>
      <c r="G2633" t="s">
        <v>5708</v>
      </c>
      <c r="H2633" t="s">
        <v>29</v>
      </c>
      <c r="I2633" t="s">
        <v>30</v>
      </c>
      <c r="J2633" t="s">
        <v>63</v>
      </c>
      <c r="K2633" t="s">
        <v>5718</v>
      </c>
      <c r="L2633" t="s">
        <v>5717</v>
      </c>
      <c r="M2633">
        <v>4</v>
      </c>
      <c r="N2633">
        <v>42000</v>
      </c>
      <c r="O2633">
        <v>5</v>
      </c>
      <c r="P2633">
        <v>1498.12</v>
      </c>
      <c r="Q2633" t="s">
        <v>5709</v>
      </c>
      <c r="R2633">
        <v>1</v>
      </c>
      <c r="S2633" t="s">
        <v>34</v>
      </c>
      <c r="T2633">
        <v>168000</v>
      </c>
      <c r="U2633">
        <v>8400</v>
      </c>
      <c r="V2633">
        <v>159600</v>
      </c>
      <c r="W2633">
        <v>121633.99</v>
      </c>
      <c r="X2633">
        <v>36467.89</v>
      </c>
      <c r="Y2633">
        <v>22.85</v>
      </c>
    </row>
    <row r="2634" spans="1:25" x14ac:dyDescent="0.3">
      <c r="A2634" t="s">
        <v>3295</v>
      </c>
      <c r="B2634" s="2">
        <v>45636</v>
      </c>
      <c r="C2634" t="s">
        <v>853</v>
      </c>
      <c r="D2634" t="s">
        <v>98</v>
      </c>
      <c r="E2634" t="s">
        <v>38</v>
      </c>
      <c r="F2634" t="s">
        <v>5680</v>
      </c>
      <c r="G2634" t="s">
        <v>5707</v>
      </c>
      <c r="H2634" t="s">
        <v>44</v>
      </c>
      <c r="I2634" t="s">
        <v>352</v>
      </c>
      <c r="J2634" t="s">
        <v>46</v>
      </c>
      <c r="K2634" t="s">
        <v>53</v>
      </c>
      <c r="L2634" t="s">
        <v>33</v>
      </c>
      <c r="M2634">
        <v>5</v>
      </c>
      <c r="N2634">
        <v>4200</v>
      </c>
      <c r="O2634">
        <v>10</v>
      </c>
      <c r="P2634">
        <v>498.09</v>
      </c>
      <c r="Q2634" t="s">
        <v>5709</v>
      </c>
      <c r="R2634">
        <v>4</v>
      </c>
      <c r="S2634" t="s">
        <v>34</v>
      </c>
      <c r="T2634">
        <v>21000</v>
      </c>
      <c r="U2634">
        <v>2100</v>
      </c>
      <c r="V2634">
        <v>18900</v>
      </c>
      <c r="W2634">
        <v>14560.69</v>
      </c>
      <c r="X2634">
        <v>3841.22</v>
      </c>
      <c r="Y2634">
        <v>20.32</v>
      </c>
    </row>
    <row r="2635" spans="1:25" x14ac:dyDescent="0.3">
      <c r="A2635" t="s">
        <v>3296</v>
      </c>
      <c r="B2635" s="2">
        <v>45369</v>
      </c>
      <c r="C2635" t="s">
        <v>1107</v>
      </c>
      <c r="D2635" t="s">
        <v>89</v>
      </c>
      <c r="E2635" t="s">
        <v>28</v>
      </c>
      <c r="F2635" t="s">
        <v>5696</v>
      </c>
      <c r="G2635" t="s">
        <v>5707</v>
      </c>
      <c r="H2635" t="s">
        <v>213</v>
      </c>
      <c r="I2635" t="s">
        <v>190</v>
      </c>
      <c r="J2635" t="s">
        <v>63</v>
      </c>
      <c r="K2635" t="s">
        <v>32</v>
      </c>
      <c r="L2635" t="s">
        <v>5717</v>
      </c>
      <c r="M2635">
        <v>6</v>
      </c>
      <c r="N2635">
        <v>18500</v>
      </c>
      <c r="O2635">
        <v>10</v>
      </c>
      <c r="P2635">
        <v>101.65</v>
      </c>
      <c r="Q2635" t="s">
        <v>5709</v>
      </c>
      <c r="R2635">
        <v>4</v>
      </c>
      <c r="S2635" t="s">
        <v>102</v>
      </c>
      <c r="T2635">
        <v>111000</v>
      </c>
      <c r="U2635">
        <v>11100</v>
      </c>
      <c r="V2635">
        <v>99900</v>
      </c>
      <c r="W2635">
        <v>77328.81</v>
      </c>
      <c r="X2635">
        <v>22469.54</v>
      </c>
      <c r="Y2635">
        <v>22.49</v>
      </c>
    </row>
    <row r="2636" spans="1:25" x14ac:dyDescent="0.3">
      <c r="A2636" t="s">
        <v>3297</v>
      </c>
      <c r="B2636" s="2">
        <v>45866</v>
      </c>
      <c r="C2636" t="s">
        <v>1179</v>
      </c>
      <c r="D2636" t="s">
        <v>366</v>
      </c>
      <c r="E2636" t="s">
        <v>28</v>
      </c>
      <c r="F2636" t="s">
        <v>5692</v>
      </c>
      <c r="G2636" t="s">
        <v>5708</v>
      </c>
      <c r="H2636" t="s">
        <v>29</v>
      </c>
      <c r="I2636" t="s">
        <v>39</v>
      </c>
      <c r="J2636" t="s">
        <v>46</v>
      </c>
      <c r="K2636" t="s">
        <v>32</v>
      </c>
      <c r="L2636" t="s">
        <v>90</v>
      </c>
      <c r="M2636">
        <v>2</v>
      </c>
      <c r="N2636">
        <v>22000</v>
      </c>
      <c r="O2636">
        <v>25</v>
      </c>
      <c r="P2636">
        <v>254.67</v>
      </c>
      <c r="Q2636" t="s">
        <v>64</v>
      </c>
      <c r="R2636">
        <v>5</v>
      </c>
      <c r="S2636" t="s">
        <v>34</v>
      </c>
      <c r="T2636">
        <v>44000</v>
      </c>
      <c r="U2636">
        <v>11000</v>
      </c>
      <c r="V2636">
        <v>33000</v>
      </c>
      <c r="W2636">
        <v>26364.62</v>
      </c>
      <c r="X2636">
        <v>6380.71</v>
      </c>
      <c r="Y2636">
        <v>19.34</v>
      </c>
    </row>
    <row r="2637" spans="1:25" x14ac:dyDescent="0.3">
      <c r="A2637" t="s">
        <v>3298</v>
      </c>
      <c r="B2637" s="2">
        <v>45453</v>
      </c>
      <c r="C2637" t="s">
        <v>2113</v>
      </c>
      <c r="D2637" t="s">
        <v>366</v>
      </c>
      <c r="E2637" t="s">
        <v>28</v>
      </c>
      <c r="F2637" t="s">
        <v>5690</v>
      </c>
      <c r="G2637" t="s">
        <v>5707</v>
      </c>
      <c r="H2637" t="s">
        <v>44</v>
      </c>
      <c r="I2637" t="s">
        <v>254</v>
      </c>
      <c r="J2637" t="s">
        <v>63</v>
      </c>
      <c r="K2637" t="s">
        <v>32</v>
      </c>
      <c r="L2637" t="s">
        <v>5716</v>
      </c>
      <c r="M2637">
        <v>3</v>
      </c>
      <c r="N2637">
        <v>22000</v>
      </c>
      <c r="O2637">
        <v>5</v>
      </c>
      <c r="P2637">
        <v>360.81</v>
      </c>
      <c r="Q2637" t="s">
        <v>5709</v>
      </c>
      <c r="R2637">
        <v>5</v>
      </c>
      <c r="S2637" t="s">
        <v>34</v>
      </c>
      <c r="T2637">
        <v>66000</v>
      </c>
      <c r="U2637">
        <v>3300</v>
      </c>
      <c r="V2637">
        <v>62700</v>
      </c>
      <c r="W2637">
        <v>48257.69</v>
      </c>
      <c r="X2637">
        <v>14081.5</v>
      </c>
      <c r="Y2637">
        <v>22.46</v>
      </c>
    </row>
    <row r="2638" spans="1:25" x14ac:dyDescent="0.3">
      <c r="A2638" t="s">
        <v>3299</v>
      </c>
      <c r="B2638" s="2">
        <v>45811</v>
      </c>
      <c r="C2638" t="s">
        <v>1405</v>
      </c>
      <c r="D2638" t="s">
        <v>205</v>
      </c>
      <c r="E2638" t="s">
        <v>121</v>
      </c>
      <c r="F2638" t="s">
        <v>5679</v>
      </c>
      <c r="G2638" t="s">
        <v>5709</v>
      </c>
      <c r="H2638" t="s">
        <v>184</v>
      </c>
      <c r="I2638" t="s">
        <v>438</v>
      </c>
      <c r="J2638" t="s">
        <v>63</v>
      </c>
      <c r="K2638" t="s">
        <v>32</v>
      </c>
      <c r="L2638" t="s">
        <v>5716</v>
      </c>
      <c r="M2638">
        <v>2</v>
      </c>
      <c r="N2638">
        <v>55000</v>
      </c>
      <c r="O2638">
        <v>10</v>
      </c>
      <c r="P2638">
        <v>456.23</v>
      </c>
      <c r="Q2638" t="s">
        <v>5709</v>
      </c>
      <c r="R2638">
        <v>5</v>
      </c>
      <c r="S2638" t="s">
        <v>34</v>
      </c>
      <c r="T2638">
        <v>110000</v>
      </c>
      <c r="U2638">
        <v>11000</v>
      </c>
      <c r="V2638">
        <v>99000</v>
      </c>
      <c r="W2638">
        <v>72677.600000000006</v>
      </c>
      <c r="X2638">
        <v>25866.17</v>
      </c>
      <c r="Y2638">
        <v>26.13</v>
      </c>
    </row>
    <row r="2639" spans="1:25" x14ac:dyDescent="0.3">
      <c r="A2639" t="s">
        <v>3300</v>
      </c>
      <c r="B2639" s="2">
        <v>45861</v>
      </c>
      <c r="C2639" t="s">
        <v>2113</v>
      </c>
      <c r="D2639" t="s">
        <v>268</v>
      </c>
      <c r="E2639" t="s">
        <v>28</v>
      </c>
      <c r="F2639" t="s">
        <v>5702</v>
      </c>
      <c r="G2639" t="s">
        <v>5711</v>
      </c>
      <c r="H2639" t="s">
        <v>5721</v>
      </c>
      <c r="I2639" t="s">
        <v>177</v>
      </c>
      <c r="J2639" t="s">
        <v>40</v>
      </c>
      <c r="K2639" t="s">
        <v>5718</v>
      </c>
      <c r="L2639" t="s">
        <v>54</v>
      </c>
      <c r="M2639">
        <v>1</v>
      </c>
      <c r="N2639">
        <v>18500</v>
      </c>
      <c r="O2639">
        <v>10</v>
      </c>
      <c r="P2639">
        <v>1090.04</v>
      </c>
      <c r="Q2639" t="s">
        <v>5709</v>
      </c>
      <c r="R2639">
        <v>5</v>
      </c>
      <c r="S2639" t="s">
        <v>34</v>
      </c>
      <c r="T2639">
        <v>18500</v>
      </c>
      <c r="U2639">
        <v>1850</v>
      </c>
      <c r="V2639">
        <v>16650</v>
      </c>
      <c r="W2639">
        <v>12499.86</v>
      </c>
      <c r="X2639">
        <v>3060.1</v>
      </c>
      <c r="Y2639">
        <v>18.38</v>
      </c>
    </row>
    <row r="2640" spans="1:25" x14ac:dyDescent="0.3">
      <c r="A2640" t="s">
        <v>3301</v>
      </c>
      <c r="B2640" s="2">
        <v>45954</v>
      </c>
      <c r="C2640" t="s">
        <v>650</v>
      </c>
      <c r="D2640" t="s">
        <v>143</v>
      </c>
      <c r="E2640" t="s">
        <v>28</v>
      </c>
      <c r="F2640" t="s">
        <v>5698</v>
      </c>
      <c r="G2640" t="s">
        <v>5708</v>
      </c>
      <c r="H2640" t="s">
        <v>73</v>
      </c>
      <c r="I2640" t="s">
        <v>74</v>
      </c>
      <c r="J2640" t="s">
        <v>63</v>
      </c>
      <c r="K2640" t="s">
        <v>32</v>
      </c>
      <c r="L2640" t="s">
        <v>33</v>
      </c>
      <c r="M2640">
        <v>10</v>
      </c>
      <c r="N2640">
        <v>7800</v>
      </c>
      <c r="O2640">
        <v>30</v>
      </c>
      <c r="P2640">
        <v>30.9</v>
      </c>
      <c r="Q2640" t="s">
        <v>5709</v>
      </c>
      <c r="R2640">
        <v>5</v>
      </c>
      <c r="S2640" t="s">
        <v>102</v>
      </c>
      <c r="T2640">
        <v>78000</v>
      </c>
      <c r="U2640">
        <v>23400</v>
      </c>
      <c r="V2640">
        <v>54600</v>
      </c>
      <c r="W2640">
        <v>39073.79</v>
      </c>
      <c r="X2640">
        <v>15495.31</v>
      </c>
      <c r="Y2640">
        <v>28.38</v>
      </c>
    </row>
    <row r="2641" spans="1:25" x14ac:dyDescent="0.3">
      <c r="A2641" t="s">
        <v>3302</v>
      </c>
      <c r="B2641" s="2">
        <v>45648</v>
      </c>
      <c r="C2641" t="s">
        <v>715</v>
      </c>
      <c r="D2641" t="s">
        <v>401</v>
      </c>
      <c r="E2641" t="s">
        <v>109</v>
      </c>
      <c r="F2641" t="s">
        <v>5703</v>
      </c>
      <c r="G2641" t="s">
        <v>5709</v>
      </c>
      <c r="H2641" t="s">
        <v>184</v>
      </c>
      <c r="I2641" t="s">
        <v>438</v>
      </c>
      <c r="J2641" t="s">
        <v>40</v>
      </c>
      <c r="K2641" t="s">
        <v>53</v>
      </c>
      <c r="L2641" t="s">
        <v>90</v>
      </c>
      <c r="M2641">
        <v>11</v>
      </c>
      <c r="N2641">
        <v>12500</v>
      </c>
      <c r="O2641">
        <v>10</v>
      </c>
      <c r="P2641">
        <v>1765.62</v>
      </c>
      <c r="Q2641" t="s">
        <v>5709</v>
      </c>
      <c r="R2641">
        <v>5</v>
      </c>
      <c r="S2641" t="s">
        <v>34</v>
      </c>
      <c r="T2641">
        <v>137500</v>
      </c>
      <c r="U2641">
        <v>13750</v>
      </c>
      <c r="V2641">
        <v>123750</v>
      </c>
      <c r="W2641">
        <v>92641.01</v>
      </c>
      <c r="X2641">
        <v>29343.37</v>
      </c>
      <c r="Y2641">
        <v>23.71</v>
      </c>
    </row>
    <row r="2642" spans="1:25" x14ac:dyDescent="0.3">
      <c r="A2642" t="s">
        <v>3303</v>
      </c>
      <c r="B2642" s="2">
        <v>45521</v>
      </c>
      <c r="C2642" t="s">
        <v>483</v>
      </c>
      <c r="D2642" t="s">
        <v>276</v>
      </c>
      <c r="E2642" t="s">
        <v>121</v>
      </c>
      <c r="F2642" t="s">
        <v>5679</v>
      </c>
      <c r="G2642" t="s">
        <v>5710</v>
      </c>
      <c r="H2642" t="s">
        <v>68</v>
      </c>
      <c r="I2642" t="s">
        <v>69</v>
      </c>
      <c r="J2642" t="s">
        <v>40</v>
      </c>
      <c r="K2642" t="s">
        <v>32</v>
      </c>
      <c r="L2642" t="s">
        <v>54</v>
      </c>
      <c r="M2642">
        <v>6</v>
      </c>
      <c r="N2642">
        <v>10500</v>
      </c>
      <c r="O2642">
        <v>5</v>
      </c>
      <c r="P2642">
        <v>805.19</v>
      </c>
      <c r="Q2642" t="s">
        <v>64</v>
      </c>
      <c r="R2642">
        <v>4</v>
      </c>
      <c r="S2642" t="s">
        <v>34</v>
      </c>
      <c r="T2642">
        <v>63000</v>
      </c>
      <c r="U2642">
        <v>3150</v>
      </c>
      <c r="V2642">
        <v>59850</v>
      </c>
      <c r="W2642">
        <v>32932.870000000003</v>
      </c>
      <c r="X2642">
        <v>26111.94</v>
      </c>
      <c r="Y2642">
        <v>43.63</v>
      </c>
    </row>
    <row r="2643" spans="1:25" x14ac:dyDescent="0.3">
      <c r="A2643" t="s">
        <v>3304</v>
      </c>
      <c r="B2643" s="2">
        <v>45616</v>
      </c>
      <c r="C2643" t="s">
        <v>1246</v>
      </c>
      <c r="D2643" t="s">
        <v>3305</v>
      </c>
      <c r="E2643" t="s">
        <v>38</v>
      </c>
      <c r="F2643" t="s">
        <v>5680</v>
      </c>
      <c r="G2643" t="s">
        <v>5707</v>
      </c>
      <c r="H2643" t="s">
        <v>5719</v>
      </c>
      <c r="I2643" t="s">
        <v>99</v>
      </c>
      <c r="J2643" t="s">
        <v>31</v>
      </c>
      <c r="K2643" t="s">
        <v>5718</v>
      </c>
      <c r="L2643" t="s">
        <v>90</v>
      </c>
      <c r="M2643">
        <v>5</v>
      </c>
      <c r="N2643">
        <v>4200</v>
      </c>
      <c r="O2643">
        <v>5</v>
      </c>
      <c r="P2643">
        <v>1280.4000000000001</v>
      </c>
      <c r="Q2643" t="s">
        <v>5709</v>
      </c>
      <c r="R2643">
        <v>3</v>
      </c>
      <c r="S2643" t="s">
        <v>34</v>
      </c>
      <c r="T2643">
        <v>21000</v>
      </c>
      <c r="U2643">
        <v>1050</v>
      </c>
      <c r="V2643">
        <v>19950</v>
      </c>
      <c r="W2643">
        <v>11153</v>
      </c>
      <c r="X2643">
        <v>7516.6</v>
      </c>
      <c r="Y2643">
        <v>37.68</v>
      </c>
    </row>
    <row r="2644" spans="1:25" x14ac:dyDescent="0.3">
      <c r="A2644" t="s">
        <v>3306</v>
      </c>
      <c r="B2644" s="2">
        <v>45473</v>
      </c>
      <c r="C2644" t="s">
        <v>721</v>
      </c>
      <c r="D2644" t="s">
        <v>152</v>
      </c>
      <c r="E2644" t="s">
        <v>28</v>
      </c>
      <c r="F2644" t="s">
        <v>5684</v>
      </c>
      <c r="G2644" t="s">
        <v>5710</v>
      </c>
      <c r="H2644" t="s">
        <v>144</v>
      </c>
      <c r="I2644" t="s">
        <v>156</v>
      </c>
      <c r="J2644" t="s">
        <v>31</v>
      </c>
      <c r="K2644" t="s">
        <v>53</v>
      </c>
      <c r="L2644" t="s">
        <v>54</v>
      </c>
      <c r="M2644">
        <v>10</v>
      </c>
      <c r="N2644">
        <v>45000</v>
      </c>
      <c r="O2644">
        <v>10</v>
      </c>
      <c r="P2644">
        <v>456.83</v>
      </c>
      <c r="Q2644" t="s">
        <v>64</v>
      </c>
      <c r="R2644">
        <v>5</v>
      </c>
      <c r="S2644" t="s">
        <v>34</v>
      </c>
      <c r="T2644">
        <v>450000</v>
      </c>
      <c r="U2644">
        <v>45000</v>
      </c>
      <c r="V2644">
        <v>405000</v>
      </c>
      <c r="W2644">
        <v>328950.58</v>
      </c>
      <c r="X2644">
        <v>75592.59</v>
      </c>
      <c r="Y2644">
        <v>18.66</v>
      </c>
    </row>
    <row r="2645" spans="1:25" x14ac:dyDescent="0.3">
      <c r="A2645" t="s">
        <v>3307</v>
      </c>
      <c r="B2645" s="2">
        <v>45350</v>
      </c>
      <c r="C2645" t="s">
        <v>594</v>
      </c>
      <c r="D2645" t="s">
        <v>120</v>
      </c>
      <c r="E2645" t="s">
        <v>121</v>
      </c>
      <c r="F2645" t="s">
        <v>5687</v>
      </c>
      <c r="G2645" t="s">
        <v>5709</v>
      </c>
      <c r="H2645" t="s">
        <v>61</v>
      </c>
      <c r="I2645" t="s">
        <v>260</v>
      </c>
      <c r="J2645" t="s">
        <v>31</v>
      </c>
      <c r="K2645" t="s">
        <v>5718</v>
      </c>
      <c r="L2645" t="s">
        <v>90</v>
      </c>
      <c r="M2645">
        <v>4</v>
      </c>
      <c r="N2645">
        <v>28000</v>
      </c>
      <c r="O2645">
        <v>25</v>
      </c>
      <c r="P2645">
        <v>1647.8</v>
      </c>
      <c r="Q2645" t="s">
        <v>64</v>
      </c>
      <c r="R2645">
        <v>5</v>
      </c>
      <c r="S2645" t="s">
        <v>34</v>
      </c>
      <c r="T2645">
        <v>112000</v>
      </c>
      <c r="U2645">
        <v>28000</v>
      </c>
      <c r="V2645">
        <v>84000</v>
      </c>
      <c r="W2645">
        <v>60331.76</v>
      </c>
      <c r="X2645">
        <v>22020.44</v>
      </c>
      <c r="Y2645">
        <v>26.21</v>
      </c>
    </row>
    <row r="2646" spans="1:25" x14ac:dyDescent="0.3">
      <c r="A2646" t="s">
        <v>3308</v>
      </c>
      <c r="B2646" s="2">
        <v>46121</v>
      </c>
      <c r="C2646" t="s">
        <v>119</v>
      </c>
      <c r="D2646" t="s">
        <v>117</v>
      </c>
      <c r="E2646" t="s">
        <v>109</v>
      </c>
      <c r="F2646" t="s">
        <v>5706</v>
      </c>
      <c r="G2646" t="s">
        <v>5709</v>
      </c>
      <c r="H2646" t="s">
        <v>51</v>
      </c>
      <c r="I2646" t="s">
        <v>83</v>
      </c>
      <c r="J2646" t="s">
        <v>63</v>
      </c>
      <c r="K2646" t="s">
        <v>32</v>
      </c>
      <c r="L2646" t="s">
        <v>5717</v>
      </c>
      <c r="M2646">
        <v>9</v>
      </c>
      <c r="N2646">
        <v>2800</v>
      </c>
      <c r="O2646">
        <v>25</v>
      </c>
      <c r="P2646">
        <v>1449.29</v>
      </c>
      <c r="Q2646" t="s">
        <v>5709</v>
      </c>
      <c r="R2646">
        <v>2</v>
      </c>
      <c r="S2646" t="s">
        <v>34</v>
      </c>
      <c r="T2646">
        <v>25200</v>
      </c>
      <c r="U2646">
        <v>6300</v>
      </c>
      <c r="V2646">
        <v>18900</v>
      </c>
      <c r="W2646">
        <v>14563.61</v>
      </c>
      <c r="X2646">
        <v>2887.1</v>
      </c>
      <c r="Y2646">
        <v>15.28</v>
      </c>
    </row>
    <row r="2647" spans="1:25" x14ac:dyDescent="0.3">
      <c r="A2647" t="s">
        <v>3309</v>
      </c>
      <c r="B2647" s="2">
        <v>45308</v>
      </c>
      <c r="C2647" t="s">
        <v>129</v>
      </c>
      <c r="D2647" t="s">
        <v>183</v>
      </c>
      <c r="E2647" t="s">
        <v>50</v>
      </c>
      <c r="F2647" t="s">
        <v>5703</v>
      </c>
      <c r="G2647" t="s">
        <v>5711</v>
      </c>
      <c r="H2647" t="s">
        <v>94</v>
      </c>
      <c r="I2647" t="s">
        <v>95</v>
      </c>
      <c r="J2647" t="s">
        <v>63</v>
      </c>
      <c r="K2647" t="s">
        <v>5718</v>
      </c>
      <c r="L2647" t="s">
        <v>33</v>
      </c>
      <c r="M2647">
        <v>9</v>
      </c>
      <c r="N2647">
        <v>450</v>
      </c>
      <c r="O2647">
        <v>15</v>
      </c>
      <c r="P2647">
        <v>1546.36</v>
      </c>
      <c r="Q2647" t="s">
        <v>64</v>
      </c>
      <c r="R2647">
        <v>4</v>
      </c>
      <c r="S2647" t="s">
        <v>34</v>
      </c>
      <c r="T2647">
        <v>4050</v>
      </c>
      <c r="U2647">
        <v>607.5</v>
      </c>
      <c r="V2647">
        <v>3442.5</v>
      </c>
      <c r="W2647">
        <v>2119.38</v>
      </c>
      <c r="X2647">
        <v>-223.24</v>
      </c>
      <c r="Y2647">
        <v>-6.48</v>
      </c>
    </row>
    <row r="2648" spans="1:25" x14ac:dyDescent="0.3">
      <c r="A2648" t="s">
        <v>3310</v>
      </c>
      <c r="B2648" s="2">
        <v>45990</v>
      </c>
      <c r="C2648" t="s">
        <v>964</v>
      </c>
      <c r="D2648" t="s">
        <v>130</v>
      </c>
      <c r="E2648" t="s">
        <v>38</v>
      </c>
      <c r="F2648" t="s">
        <v>5701</v>
      </c>
      <c r="G2648" t="s">
        <v>5709</v>
      </c>
      <c r="H2648" t="s">
        <v>51</v>
      </c>
      <c r="I2648" t="s">
        <v>83</v>
      </c>
      <c r="J2648" t="s">
        <v>46</v>
      </c>
      <c r="K2648" t="s">
        <v>32</v>
      </c>
      <c r="L2648" t="s">
        <v>54</v>
      </c>
      <c r="M2648">
        <v>2</v>
      </c>
      <c r="N2648">
        <v>2500</v>
      </c>
      <c r="O2648">
        <v>10</v>
      </c>
      <c r="P2648">
        <v>893.47</v>
      </c>
      <c r="Q2648" t="s">
        <v>5709</v>
      </c>
      <c r="R2648">
        <v>3</v>
      </c>
      <c r="S2648" t="s">
        <v>34</v>
      </c>
      <c r="T2648">
        <v>5000</v>
      </c>
      <c r="U2648">
        <v>500</v>
      </c>
      <c r="V2648">
        <v>4500</v>
      </c>
      <c r="W2648">
        <v>3516.27</v>
      </c>
      <c r="X2648">
        <v>90.26</v>
      </c>
      <c r="Y2648">
        <v>2.0099999999999998</v>
      </c>
    </row>
    <row r="2649" spans="1:25" x14ac:dyDescent="0.3">
      <c r="A2649" t="s">
        <v>3311</v>
      </c>
      <c r="B2649" s="2">
        <v>45867</v>
      </c>
      <c r="C2649" t="s">
        <v>381</v>
      </c>
      <c r="D2649" t="s">
        <v>180</v>
      </c>
      <c r="E2649" t="s">
        <v>50</v>
      </c>
      <c r="F2649" t="s">
        <v>5692</v>
      </c>
      <c r="G2649" t="s">
        <v>5709</v>
      </c>
      <c r="H2649" t="s">
        <v>184</v>
      </c>
      <c r="I2649" t="s">
        <v>438</v>
      </c>
      <c r="J2649" t="s">
        <v>31</v>
      </c>
      <c r="K2649" t="s">
        <v>5718</v>
      </c>
      <c r="L2649" t="s">
        <v>54</v>
      </c>
      <c r="M2649">
        <v>2</v>
      </c>
      <c r="N2649">
        <v>1200</v>
      </c>
      <c r="O2649">
        <v>20</v>
      </c>
      <c r="P2649">
        <v>604.28</v>
      </c>
      <c r="Q2649" t="s">
        <v>5709</v>
      </c>
      <c r="R2649">
        <v>4</v>
      </c>
      <c r="S2649" t="s">
        <v>34</v>
      </c>
      <c r="T2649">
        <v>2400</v>
      </c>
      <c r="U2649">
        <v>480</v>
      </c>
      <c r="V2649">
        <v>1920</v>
      </c>
      <c r="W2649">
        <v>1118.21</v>
      </c>
      <c r="X2649">
        <v>197.51</v>
      </c>
      <c r="Y2649">
        <v>10.29</v>
      </c>
    </row>
    <row r="2650" spans="1:25" x14ac:dyDescent="0.3">
      <c r="A2650" t="s">
        <v>3312</v>
      </c>
      <c r="B2650" s="2">
        <v>45530</v>
      </c>
      <c r="C2650" t="s">
        <v>829</v>
      </c>
      <c r="D2650" t="s">
        <v>77</v>
      </c>
      <c r="E2650" t="s">
        <v>28</v>
      </c>
      <c r="F2650" t="s">
        <v>5704</v>
      </c>
      <c r="G2650" t="s">
        <v>5709</v>
      </c>
      <c r="H2650" t="s">
        <v>184</v>
      </c>
      <c r="I2650" t="s">
        <v>438</v>
      </c>
      <c r="J2650" t="s">
        <v>40</v>
      </c>
      <c r="K2650" t="s">
        <v>53</v>
      </c>
      <c r="L2650" t="s">
        <v>90</v>
      </c>
      <c r="M2650">
        <v>8</v>
      </c>
      <c r="N2650">
        <v>6500</v>
      </c>
      <c r="O2650">
        <v>15</v>
      </c>
      <c r="P2650">
        <v>926.71</v>
      </c>
      <c r="Q2650" t="s">
        <v>64</v>
      </c>
      <c r="R2650">
        <v>4</v>
      </c>
      <c r="S2650" t="s">
        <v>34</v>
      </c>
      <c r="T2650">
        <v>52000</v>
      </c>
      <c r="U2650">
        <v>7800</v>
      </c>
      <c r="V2650">
        <v>44200</v>
      </c>
      <c r="W2650">
        <v>32761.27</v>
      </c>
      <c r="X2650">
        <v>10512.02</v>
      </c>
      <c r="Y2650">
        <v>23.78</v>
      </c>
    </row>
    <row r="2651" spans="1:25" x14ac:dyDescent="0.3">
      <c r="A2651" t="s">
        <v>3313</v>
      </c>
      <c r="B2651" s="2">
        <v>45620</v>
      </c>
      <c r="C2651" t="s">
        <v>848</v>
      </c>
      <c r="D2651" t="s">
        <v>108</v>
      </c>
      <c r="E2651" t="s">
        <v>109</v>
      </c>
      <c r="F2651" t="s">
        <v>5680</v>
      </c>
      <c r="G2651" t="s">
        <v>5710</v>
      </c>
      <c r="H2651" t="s">
        <v>68</v>
      </c>
      <c r="I2651" t="s">
        <v>69</v>
      </c>
      <c r="J2651" t="s">
        <v>40</v>
      </c>
      <c r="K2651" t="s">
        <v>5718</v>
      </c>
      <c r="L2651" t="s">
        <v>5717</v>
      </c>
      <c r="M2651">
        <v>10</v>
      </c>
      <c r="N2651">
        <v>7200</v>
      </c>
      <c r="O2651">
        <v>0</v>
      </c>
      <c r="P2651">
        <v>1367.68</v>
      </c>
      <c r="Q2651" t="s">
        <v>5709</v>
      </c>
      <c r="R2651">
        <v>4</v>
      </c>
      <c r="S2651" t="s">
        <v>5714</v>
      </c>
      <c r="T2651">
        <v>72000</v>
      </c>
      <c r="U2651">
        <v>0</v>
      </c>
      <c r="V2651">
        <v>72000</v>
      </c>
      <c r="W2651">
        <v>53478.91</v>
      </c>
      <c r="X2651">
        <v>17153.41</v>
      </c>
      <c r="Y2651">
        <v>23.82</v>
      </c>
    </row>
    <row r="2652" spans="1:25" x14ac:dyDescent="0.3">
      <c r="A2652" t="s">
        <v>3314</v>
      </c>
      <c r="B2652" s="2">
        <v>46181</v>
      </c>
      <c r="C2652" t="s">
        <v>1112</v>
      </c>
      <c r="D2652" t="s">
        <v>183</v>
      </c>
      <c r="E2652" t="s">
        <v>50</v>
      </c>
      <c r="F2652" t="s">
        <v>5703</v>
      </c>
      <c r="G2652" t="s">
        <v>5709</v>
      </c>
      <c r="H2652" t="s">
        <v>51</v>
      </c>
      <c r="I2652" t="s">
        <v>52</v>
      </c>
      <c r="J2652" t="s">
        <v>31</v>
      </c>
      <c r="K2652" t="s">
        <v>5718</v>
      </c>
      <c r="L2652" t="s">
        <v>33</v>
      </c>
      <c r="M2652">
        <v>10</v>
      </c>
      <c r="N2652">
        <v>450</v>
      </c>
      <c r="O2652">
        <v>0</v>
      </c>
      <c r="P2652">
        <v>1021.21</v>
      </c>
      <c r="Q2652" t="s">
        <v>5709</v>
      </c>
      <c r="R2652">
        <v>4</v>
      </c>
      <c r="S2652" t="s">
        <v>5714</v>
      </c>
      <c r="T2652">
        <v>4500</v>
      </c>
      <c r="U2652">
        <v>0</v>
      </c>
      <c r="V2652">
        <v>4500</v>
      </c>
      <c r="W2652">
        <v>3135.77</v>
      </c>
      <c r="X2652">
        <v>343.02</v>
      </c>
      <c r="Y2652">
        <v>7.62</v>
      </c>
    </row>
    <row r="2653" spans="1:25" x14ac:dyDescent="0.3">
      <c r="A2653" t="s">
        <v>3315</v>
      </c>
      <c r="B2653" s="2">
        <v>45306</v>
      </c>
      <c r="C2653" t="s">
        <v>97</v>
      </c>
      <c r="D2653" t="s">
        <v>162</v>
      </c>
      <c r="E2653" t="s">
        <v>50</v>
      </c>
      <c r="F2653" t="s">
        <v>5683</v>
      </c>
      <c r="G2653" t="s">
        <v>5710</v>
      </c>
      <c r="H2653" t="s">
        <v>144</v>
      </c>
      <c r="I2653" t="s">
        <v>145</v>
      </c>
      <c r="J2653" t="s">
        <v>40</v>
      </c>
      <c r="K2653" t="s">
        <v>32</v>
      </c>
      <c r="L2653" t="s">
        <v>5717</v>
      </c>
      <c r="M2653">
        <v>3</v>
      </c>
      <c r="N2653">
        <v>3200</v>
      </c>
      <c r="O2653">
        <v>20</v>
      </c>
      <c r="P2653">
        <v>1776.92</v>
      </c>
      <c r="Q2653" t="s">
        <v>5709</v>
      </c>
      <c r="R2653">
        <v>5</v>
      </c>
      <c r="S2653" t="s">
        <v>34</v>
      </c>
      <c r="T2653">
        <v>9600</v>
      </c>
      <c r="U2653">
        <v>1920</v>
      </c>
      <c r="V2653">
        <v>7680</v>
      </c>
      <c r="W2653">
        <v>5831.35</v>
      </c>
      <c r="X2653">
        <v>71.73</v>
      </c>
      <c r="Y2653">
        <v>0.93</v>
      </c>
    </row>
    <row r="2654" spans="1:25" x14ac:dyDescent="0.3">
      <c r="A2654" t="s">
        <v>3316</v>
      </c>
      <c r="B2654" s="2">
        <v>46168</v>
      </c>
      <c r="C2654" t="s">
        <v>1100</v>
      </c>
      <c r="D2654" t="s">
        <v>256</v>
      </c>
      <c r="E2654" t="s">
        <v>38</v>
      </c>
      <c r="F2654" t="s">
        <v>5691</v>
      </c>
      <c r="G2654" t="s">
        <v>5707</v>
      </c>
      <c r="H2654" t="s">
        <v>213</v>
      </c>
      <c r="I2654" t="s">
        <v>190</v>
      </c>
      <c r="J2654" t="s">
        <v>40</v>
      </c>
      <c r="K2654" t="s">
        <v>53</v>
      </c>
      <c r="L2654" t="s">
        <v>90</v>
      </c>
      <c r="M2654">
        <v>1</v>
      </c>
      <c r="N2654">
        <v>4500</v>
      </c>
      <c r="O2654">
        <v>10</v>
      </c>
      <c r="P2654">
        <v>675.14</v>
      </c>
      <c r="Q2654" t="s">
        <v>5709</v>
      </c>
      <c r="R2654">
        <v>5</v>
      </c>
      <c r="S2654" t="s">
        <v>34</v>
      </c>
      <c r="T2654">
        <v>4500</v>
      </c>
      <c r="U2654">
        <v>450</v>
      </c>
      <c r="V2654">
        <v>4050</v>
      </c>
      <c r="W2654">
        <v>2745.94</v>
      </c>
      <c r="X2654">
        <v>628.91999999999996</v>
      </c>
      <c r="Y2654">
        <v>15.53</v>
      </c>
    </row>
    <row r="2655" spans="1:25" x14ac:dyDescent="0.3">
      <c r="A2655" t="s">
        <v>3317</v>
      </c>
      <c r="B2655" s="2">
        <v>45563</v>
      </c>
      <c r="C2655" t="s">
        <v>925</v>
      </c>
      <c r="D2655" t="s">
        <v>130</v>
      </c>
      <c r="E2655" t="s">
        <v>38</v>
      </c>
      <c r="F2655" t="s">
        <v>5701</v>
      </c>
      <c r="G2655" t="s">
        <v>5707</v>
      </c>
      <c r="H2655" t="s">
        <v>5719</v>
      </c>
      <c r="I2655" t="s">
        <v>99</v>
      </c>
      <c r="J2655" t="s">
        <v>63</v>
      </c>
      <c r="K2655" t="s">
        <v>53</v>
      </c>
      <c r="L2655" t="s">
        <v>33</v>
      </c>
      <c r="M2655">
        <v>4</v>
      </c>
      <c r="N2655">
        <v>2500</v>
      </c>
      <c r="O2655">
        <v>0</v>
      </c>
      <c r="P2655">
        <v>1432.41</v>
      </c>
      <c r="Q2655" t="s">
        <v>5709</v>
      </c>
      <c r="R2655">
        <v>5</v>
      </c>
      <c r="S2655" t="s">
        <v>34</v>
      </c>
      <c r="T2655">
        <v>10000</v>
      </c>
      <c r="U2655">
        <v>0</v>
      </c>
      <c r="V2655">
        <v>10000</v>
      </c>
      <c r="W2655">
        <v>7760.98</v>
      </c>
      <c r="X2655">
        <v>806.61</v>
      </c>
      <c r="Y2655">
        <v>8.07</v>
      </c>
    </row>
    <row r="2656" spans="1:25" x14ac:dyDescent="0.3">
      <c r="A2656" t="s">
        <v>3318</v>
      </c>
      <c r="B2656" s="2">
        <v>45523</v>
      </c>
      <c r="C2656" t="s">
        <v>507</v>
      </c>
      <c r="D2656" t="s">
        <v>168</v>
      </c>
      <c r="E2656" t="s">
        <v>109</v>
      </c>
      <c r="F2656" t="s">
        <v>5690</v>
      </c>
      <c r="G2656" t="s">
        <v>5710</v>
      </c>
      <c r="H2656" t="s">
        <v>144</v>
      </c>
      <c r="I2656" t="s">
        <v>145</v>
      </c>
      <c r="J2656" t="s">
        <v>40</v>
      </c>
      <c r="K2656" t="s">
        <v>32</v>
      </c>
      <c r="L2656" t="s">
        <v>90</v>
      </c>
      <c r="M2656">
        <v>8</v>
      </c>
      <c r="N2656">
        <v>6500</v>
      </c>
      <c r="O2656">
        <v>5</v>
      </c>
      <c r="P2656">
        <v>965.47</v>
      </c>
      <c r="Q2656" t="s">
        <v>5709</v>
      </c>
      <c r="R2656">
        <v>5</v>
      </c>
      <c r="S2656" t="s">
        <v>34</v>
      </c>
      <c r="T2656">
        <v>52000</v>
      </c>
      <c r="U2656">
        <v>2600</v>
      </c>
      <c r="V2656">
        <v>49400</v>
      </c>
      <c r="W2656">
        <v>30117.56</v>
      </c>
      <c r="X2656">
        <v>18316.97</v>
      </c>
      <c r="Y2656">
        <v>37.08</v>
      </c>
    </row>
    <row r="2657" spans="1:25" x14ac:dyDescent="0.3">
      <c r="A2657" t="s">
        <v>3319</v>
      </c>
      <c r="B2657" s="2">
        <v>45999</v>
      </c>
      <c r="C2657" t="s">
        <v>272</v>
      </c>
      <c r="D2657" t="s">
        <v>162</v>
      </c>
      <c r="E2657" t="s">
        <v>50</v>
      </c>
      <c r="F2657" t="s">
        <v>5701</v>
      </c>
      <c r="G2657" t="s">
        <v>5708</v>
      </c>
      <c r="H2657" t="s">
        <v>73</v>
      </c>
      <c r="I2657" t="s">
        <v>160</v>
      </c>
      <c r="J2657" t="s">
        <v>46</v>
      </c>
      <c r="K2657" t="s">
        <v>5718</v>
      </c>
      <c r="L2657" t="s">
        <v>54</v>
      </c>
      <c r="M2657">
        <v>10</v>
      </c>
      <c r="N2657">
        <v>3200</v>
      </c>
      <c r="O2657">
        <v>0</v>
      </c>
      <c r="P2657">
        <v>574.5</v>
      </c>
      <c r="Q2657" t="s">
        <v>5709</v>
      </c>
      <c r="R2657">
        <v>5</v>
      </c>
      <c r="S2657" t="s">
        <v>34</v>
      </c>
      <c r="T2657">
        <v>32000</v>
      </c>
      <c r="U2657">
        <v>0</v>
      </c>
      <c r="V2657">
        <v>32000</v>
      </c>
      <c r="W2657">
        <v>25167.360000000001</v>
      </c>
      <c r="X2657">
        <v>6258.14</v>
      </c>
      <c r="Y2657">
        <v>19.559999999999999</v>
      </c>
    </row>
    <row r="2658" spans="1:25" x14ac:dyDescent="0.3">
      <c r="A2658" t="s">
        <v>3320</v>
      </c>
      <c r="B2658" s="2">
        <v>45407</v>
      </c>
      <c r="C2658" t="s">
        <v>1405</v>
      </c>
      <c r="D2658" t="s">
        <v>98</v>
      </c>
      <c r="E2658" t="s">
        <v>38</v>
      </c>
      <c r="F2658" t="s">
        <v>5677</v>
      </c>
      <c r="G2658" t="s">
        <v>5708</v>
      </c>
      <c r="H2658" t="s">
        <v>73</v>
      </c>
      <c r="I2658" t="s">
        <v>74</v>
      </c>
      <c r="J2658" t="s">
        <v>40</v>
      </c>
      <c r="K2658" t="s">
        <v>32</v>
      </c>
      <c r="L2658" t="s">
        <v>5717</v>
      </c>
      <c r="M2658">
        <v>10</v>
      </c>
      <c r="N2658">
        <v>4200</v>
      </c>
      <c r="O2658">
        <v>0</v>
      </c>
      <c r="P2658">
        <v>1210.24</v>
      </c>
      <c r="Q2658" t="s">
        <v>5709</v>
      </c>
      <c r="R2658">
        <v>4</v>
      </c>
      <c r="S2658" t="s">
        <v>34</v>
      </c>
      <c r="T2658">
        <v>42000</v>
      </c>
      <c r="U2658">
        <v>0</v>
      </c>
      <c r="V2658">
        <v>42000</v>
      </c>
      <c r="W2658">
        <v>26386.37</v>
      </c>
      <c r="X2658">
        <v>14403.39</v>
      </c>
      <c r="Y2658">
        <v>34.29</v>
      </c>
    </row>
    <row r="2659" spans="1:25" x14ac:dyDescent="0.3">
      <c r="A2659" t="s">
        <v>3321</v>
      </c>
      <c r="B2659" s="2">
        <v>45980</v>
      </c>
      <c r="C2659" t="s">
        <v>728</v>
      </c>
      <c r="D2659" t="s">
        <v>37</v>
      </c>
      <c r="E2659" t="s">
        <v>38</v>
      </c>
      <c r="F2659" t="s">
        <v>5685</v>
      </c>
      <c r="G2659" t="s">
        <v>5707</v>
      </c>
      <c r="H2659" t="s">
        <v>169</v>
      </c>
      <c r="I2659" t="s">
        <v>153</v>
      </c>
      <c r="J2659" t="s">
        <v>63</v>
      </c>
      <c r="K2659" t="s">
        <v>32</v>
      </c>
      <c r="L2659" t="s">
        <v>5716</v>
      </c>
      <c r="M2659">
        <v>1</v>
      </c>
      <c r="N2659">
        <v>1800</v>
      </c>
      <c r="O2659">
        <v>30</v>
      </c>
      <c r="P2659">
        <v>1349.56</v>
      </c>
      <c r="Q2659" t="s">
        <v>5709</v>
      </c>
      <c r="R2659">
        <v>4</v>
      </c>
      <c r="S2659" t="s">
        <v>34</v>
      </c>
      <c r="T2659">
        <v>1800</v>
      </c>
      <c r="U2659">
        <v>540</v>
      </c>
      <c r="V2659">
        <v>1260</v>
      </c>
      <c r="W2659">
        <v>927.3</v>
      </c>
      <c r="X2659">
        <v>-1016.86</v>
      </c>
      <c r="Y2659">
        <v>-80.7</v>
      </c>
    </row>
    <row r="2660" spans="1:25" x14ac:dyDescent="0.3">
      <c r="A2660" t="s">
        <v>3322</v>
      </c>
      <c r="B2660" s="2">
        <v>45952</v>
      </c>
      <c r="C2660" t="s">
        <v>1925</v>
      </c>
      <c r="D2660" t="s">
        <v>183</v>
      </c>
      <c r="E2660" t="s">
        <v>50</v>
      </c>
      <c r="F2660" t="s">
        <v>5704</v>
      </c>
      <c r="G2660" t="s">
        <v>5707</v>
      </c>
      <c r="H2660" t="s">
        <v>169</v>
      </c>
      <c r="I2660" t="s">
        <v>153</v>
      </c>
      <c r="J2660" t="s">
        <v>63</v>
      </c>
      <c r="K2660" t="s">
        <v>5718</v>
      </c>
      <c r="L2660" t="s">
        <v>5716</v>
      </c>
      <c r="M2660">
        <v>3</v>
      </c>
      <c r="N2660">
        <v>450</v>
      </c>
      <c r="O2660">
        <v>5</v>
      </c>
      <c r="P2660">
        <v>640.57000000000005</v>
      </c>
      <c r="Q2660" t="s">
        <v>5709</v>
      </c>
      <c r="R2660">
        <v>4</v>
      </c>
      <c r="S2660" t="s">
        <v>34</v>
      </c>
      <c r="T2660">
        <v>1350</v>
      </c>
      <c r="U2660">
        <v>67.5</v>
      </c>
      <c r="V2660">
        <v>1282.5</v>
      </c>
      <c r="W2660">
        <v>1013.38</v>
      </c>
      <c r="X2660">
        <v>-371.45</v>
      </c>
      <c r="Y2660">
        <v>-28.96</v>
      </c>
    </row>
    <row r="2661" spans="1:25" x14ac:dyDescent="0.3">
      <c r="A2661" t="s">
        <v>3323</v>
      </c>
      <c r="B2661" s="2">
        <v>45750</v>
      </c>
      <c r="C2661" t="s">
        <v>407</v>
      </c>
      <c r="D2661" t="s">
        <v>27</v>
      </c>
      <c r="E2661" t="s">
        <v>28</v>
      </c>
      <c r="F2661" t="s">
        <v>5688</v>
      </c>
      <c r="G2661" t="s">
        <v>5711</v>
      </c>
      <c r="H2661" t="s">
        <v>5721</v>
      </c>
      <c r="I2661" t="s">
        <v>177</v>
      </c>
      <c r="J2661" t="s">
        <v>31</v>
      </c>
      <c r="K2661" t="s">
        <v>53</v>
      </c>
      <c r="L2661" t="s">
        <v>54</v>
      </c>
      <c r="M2661">
        <v>2</v>
      </c>
      <c r="N2661">
        <v>58000</v>
      </c>
      <c r="O2661">
        <v>25</v>
      </c>
      <c r="P2661">
        <v>1462.74</v>
      </c>
      <c r="Q2661" t="s">
        <v>5709</v>
      </c>
      <c r="R2661">
        <v>4</v>
      </c>
      <c r="S2661" t="s">
        <v>34</v>
      </c>
      <c r="T2661">
        <v>116000</v>
      </c>
      <c r="U2661">
        <v>29000</v>
      </c>
      <c r="V2661">
        <v>87000</v>
      </c>
      <c r="W2661">
        <v>64905.03</v>
      </c>
      <c r="X2661">
        <v>20632.23</v>
      </c>
      <c r="Y2661">
        <v>23.72</v>
      </c>
    </row>
    <row r="2662" spans="1:25" x14ac:dyDescent="0.3">
      <c r="A2662" t="s">
        <v>3324</v>
      </c>
      <c r="B2662" s="2">
        <v>45489</v>
      </c>
      <c r="C2662" t="s">
        <v>1059</v>
      </c>
      <c r="D2662" t="s">
        <v>176</v>
      </c>
      <c r="E2662" t="s">
        <v>109</v>
      </c>
      <c r="F2662" t="s">
        <v>5678</v>
      </c>
      <c r="G2662" t="s">
        <v>5709</v>
      </c>
      <c r="H2662" t="s">
        <v>223</v>
      </c>
      <c r="I2662" t="s">
        <v>246</v>
      </c>
      <c r="J2662" t="s">
        <v>31</v>
      </c>
      <c r="K2662" t="s">
        <v>32</v>
      </c>
      <c r="L2662" t="s">
        <v>33</v>
      </c>
      <c r="M2662">
        <v>10</v>
      </c>
      <c r="N2662">
        <v>28000</v>
      </c>
      <c r="O2662">
        <v>20</v>
      </c>
      <c r="P2662">
        <v>1691.26</v>
      </c>
      <c r="Q2662" t="s">
        <v>5709</v>
      </c>
      <c r="R2662">
        <v>5</v>
      </c>
      <c r="S2662" t="s">
        <v>34</v>
      </c>
      <c r="T2662">
        <v>280000</v>
      </c>
      <c r="U2662">
        <v>56000</v>
      </c>
      <c r="V2662">
        <v>224000</v>
      </c>
      <c r="W2662">
        <v>125004.78</v>
      </c>
      <c r="X2662">
        <v>97303.96</v>
      </c>
      <c r="Y2662">
        <v>43.44</v>
      </c>
    </row>
    <row r="2663" spans="1:25" x14ac:dyDescent="0.3">
      <c r="A2663" t="s">
        <v>3325</v>
      </c>
      <c r="B2663" s="2">
        <v>45401</v>
      </c>
      <c r="C2663" t="s">
        <v>485</v>
      </c>
      <c r="D2663" t="s">
        <v>273</v>
      </c>
      <c r="E2663" t="s">
        <v>28</v>
      </c>
      <c r="F2663" t="s">
        <v>5705</v>
      </c>
      <c r="G2663" t="s">
        <v>5707</v>
      </c>
      <c r="H2663" t="s">
        <v>213</v>
      </c>
      <c r="I2663" t="s">
        <v>190</v>
      </c>
      <c r="J2663" t="s">
        <v>31</v>
      </c>
      <c r="K2663" t="s">
        <v>32</v>
      </c>
      <c r="L2663" t="s">
        <v>33</v>
      </c>
      <c r="M2663">
        <v>2</v>
      </c>
      <c r="N2663">
        <v>32000</v>
      </c>
      <c r="O2663">
        <v>0</v>
      </c>
      <c r="P2663">
        <v>673.15</v>
      </c>
      <c r="Q2663" t="s">
        <v>5709</v>
      </c>
      <c r="R2663">
        <v>2</v>
      </c>
      <c r="S2663" t="s">
        <v>34</v>
      </c>
      <c r="T2663">
        <v>64000</v>
      </c>
      <c r="U2663">
        <v>0</v>
      </c>
      <c r="V2663">
        <v>64000</v>
      </c>
      <c r="W2663">
        <v>45562.05</v>
      </c>
      <c r="X2663">
        <v>17764.8</v>
      </c>
      <c r="Y2663">
        <v>27.76</v>
      </c>
    </row>
    <row r="2664" spans="1:25" x14ac:dyDescent="0.3">
      <c r="A2664" t="s">
        <v>3326</v>
      </c>
      <c r="B2664" s="2">
        <v>45768</v>
      </c>
      <c r="C2664" t="s">
        <v>572</v>
      </c>
      <c r="D2664" t="s">
        <v>89</v>
      </c>
      <c r="E2664" t="s">
        <v>28</v>
      </c>
      <c r="F2664" t="s">
        <v>5705</v>
      </c>
      <c r="G2664" t="s">
        <v>5710</v>
      </c>
      <c r="H2664" t="s">
        <v>110</v>
      </c>
      <c r="I2664" t="s">
        <v>296</v>
      </c>
      <c r="J2664" t="s">
        <v>46</v>
      </c>
      <c r="K2664" t="s">
        <v>5718</v>
      </c>
      <c r="L2664" t="s">
        <v>5716</v>
      </c>
      <c r="M2664">
        <v>1</v>
      </c>
      <c r="N2664">
        <v>18500</v>
      </c>
      <c r="O2664">
        <v>30</v>
      </c>
      <c r="P2664">
        <v>1653.52</v>
      </c>
      <c r="Q2664" t="s">
        <v>5709</v>
      </c>
      <c r="R2664">
        <v>5</v>
      </c>
      <c r="S2664" t="s">
        <v>34</v>
      </c>
      <c r="T2664">
        <v>18500</v>
      </c>
      <c r="U2664">
        <v>5550</v>
      </c>
      <c r="V2664">
        <v>12950</v>
      </c>
      <c r="W2664">
        <v>7269.63</v>
      </c>
      <c r="X2664">
        <v>4026.85</v>
      </c>
      <c r="Y2664">
        <v>31.1</v>
      </c>
    </row>
    <row r="2665" spans="1:25" x14ac:dyDescent="0.3">
      <c r="A2665" t="s">
        <v>3327</v>
      </c>
      <c r="B2665" s="2">
        <v>46180</v>
      </c>
      <c r="C2665" t="s">
        <v>979</v>
      </c>
      <c r="D2665" t="s">
        <v>134</v>
      </c>
      <c r="E2665" t="s">
        <v>50</v>
      </c>
      <c r="F2665" t="s">
        <v>5676</v>
      </c>
      <c r="G2665" t="s">
        <v>5710</v>
      </c>
      <c r="H2665" t="s">
        <v>144</v>
      </c>
      <c r="I2665" t="s">
        <v>156</v>
      </c>
      <c r="J2665" t="s">
        <v>46</v>
      </c>
      <c r="K2665" t="s">
        <v>5718</v>
      </c>
      <c r="L2665" t="s">
        <v>5717</v>
      </c>
      <c r="M2665">
        <v>9</v>
      </c>
      <c r="N2665">
        <v>3200</v>
      </c>
      <c r="O2665">
        <v>30</v>
      </c>
      <c r="P2665">
        <v>260.14999999999998</v>
      </c>
      <c r="Q2665" t="s">
        <v>5709</v>
      </c>
      <c r="R2665">
        <v>4</v>
      </c>
      <c r="S2665" t="s">
        <v>34</v>
      </c>
      <c r="T2665">
        <v>28800</v>
      </c>
      <c r="U2665">
        <v>8640</v>
      </c>
      <c r="V2665">
        <v>20160</v>
      </c>
      <c r="W2665">
        <v>15626.54</v>
      </c>
      <c r="X2665">
        <v>4273.3100000000004</v>
      </c>
      <c r="Y2665">
        <v>21.2</v>
      </c>
    </row>
    <row r="2666" spans="1:25" x14ac:dyDescent="0.3">
      <c r="A2666" t="s">
        <v>3328</v>
      </c>
      <c r="B2666" s="2">
        <v>45332</v>
      </c>
      <c r="C2666" t="s">
        <v>1627</v>
      </c>
      <c r="D2666" t="s">
        <v>108</v>
      </c>
      <c r="E2666" t="s">
        <v>109</v>
      </c>
      <c r="F2666" t="s">
        <v>5684</v>
      </c>
      <c r="G2666" t="s">
        <v>5708</v>
      </c>
      <c r="H2666" t="s">
        <v>73</v>
      </c>
      <c r="I2666" t="s">
        <v>74</v>
      </c>
      <c r="J2666" t="s">
        <v>46</v>
      </c>
      <c r="K2666" t="s">
        <v>53</v>
      </c>
      <c r="L2666" t="s">
        <v>90</v>
      </c>
      <c r="M2666">
        <v>7</v>
      </c>
      <c r="N2666">
        <v>7200</v>
      </c>
      <c r="O2666">
        <v>20</v>
      </c>
      <c r="P2666">
        <v>372.22</v>
      </c>
      <c r="Q2666" t="s">
        <v>64</v>
      </c>
      <c r="R2666">
        <v>3</v>
      </c>
      <c r="S2666" t="s">
        <v>34</v>
      </c>
      <c r="T2666">
        <v>50400</v>
      </c>
      <c r="U2666">
        <v>10080</v>
      </c>
      <c r="V2666">
        <v>40320</v>
      </c>
      <c r="W2666">
        <v>26408.44</v>
      </c>
      <c r="X2666">
        <v>13539.34</v>
      </c>
      <c r="Y2666">
        <v>33.58</v>
      </c>
    </row>
    <row r="2667" spans="1:25" x14ac:dyDescent="0.3">
      <c r="A2667" t="s">
        <v>3329</v>
      </c>
      <c r="B2667" s="2">
        <v>45780</v>
      </c>
      <c r="C2667" t="s">
        <v>286</v>
      </c>
      <c r="D2667" t="s">
        <v>124</v>
      </c>
      <c r="E2667" t="s">
        <v>28</v>
      </c>
      <c r="F2667" t="s">
        <v>5691</v>
      </c>
      <c r="G2667" t="s">
        <v>5707</v>
      </c>
      <c r="H2667" t="s">
        <v>5719</v>
      </c>
      <c r="I2667" t="s">
        <v>99</v>
      </c>
      <c r="J2667" t="s">
        <v>63</v>
      </c>
      <c r="K2667" t="s">
        <v>5718</v>
      </c>
      <c r="L2667" t="s">
        <v>5717</v>
      </c>
      <c r="M2667">
        <v>2</v>
      </c>
      <c r="N2667">
        <v>12500</v>
      </c>
      <c r="O2667">
        <v>30</v>
      </c>
      <c r="P2667">
        <v>1035.17</v>
      </c>
      <c r="Q2667" t="s">
        <v>64</v>
      </c>
      <c r="R2667">
        <v>4</v>
      </c>
      <c r="S2667" t="s">
        <v>34</v>
      </c>
      <c r="T2667">
        <v>25000</v>
      </c>
      <c r="U2667">
        <v>7500</v>
      </c>
      <c r="V2667">
        <v>17500</v>
      </c>
      <c r="W2667">
        <v>13980.49</v>
      </c>
      <c r="X2667">
        <v>2484.34</v>
      </c>
      <c r="Y2667">
        <v>14.2</v>
      </c>
    </row>
    <row r="2668" spans="1:25" x14ac:dyDescent="0.3">
      <c r="A2668" t="s">
        <v>3330</v>
      </c>
      <c r="B2668" s="2">
        <v>45729</v>
      </c>
      <c r="C2668" t="s">
        <v>1297</v>
      </c>
      <c r="D2668" t="s">
        <v>143</v>
      </c>
      <c r="E2668" t="s">
        <v>28</v>
      </c>
      <c r="F2668" t="s">
        <v>5680</v>
      </c>
      <c r="G2668" t="s">
        <v>5708</v>
      </c>
      <c r="H2668" t="s">
        <v>131</v>
      </c>
      <c r="I2668" t="s">
        <v>135</v>
      </c>
      <c r="J2668" t="s">
        <v>40</v>
      </c>
      <c r="K2668" t="s">
        <v>5718</v>
      </c>
      <c r="L2668" t="s">
        <v>90</v>
      </c>
      <c r="M2668">
        <v>8</v>
      </c>
      <c r="N2668">
        <v>7800</v>
      </c>
      <c r="O2668">
        <v>20</v>
      </c>
      <c r="P2668">
        <v>1222.96</v>
      </c>
      <c r="Q2668" t="s">
        <v>5709</v>
      </c>
      <c r="R2668">
        <v>4</v>
      </c>
      <c r="S2668" t="s">
        <v>34</v>
      </c>
      <c r="T2668">
        <v>62400</v>
      </c>
      <c r="U2668">
        <v>12480</v>
      </c>
      <c r="V2668">
        <v>49920</v>
      </c>
      <c r="W2668">
        <v>34068.379999999997</v>
      </c>
      <c r="X2668">
        <v>14628.66</v>
      </c>
      <c r="Y2668">
        <v>29.3</v>
      </c>
    </row>
    <row r="2669" spans="1:25" x14ac:dyDescent="0.3">
      <c r="A2669" t="s">
        <v>3331</v>
      </c>
      <c r="B2669" s="2">
        <v>46203</v>
      </c>
      <c r="C2669" t="s">
        <v>639</v>
      </c>
      <c r="D2669" t="s">
        <v>37</v>
      </c>
      <c r="E2669" t="s">
        <v>38</v>
      </c>
      <c r="F2669" t="s">
        <v>5704</v>
      </c>
      <c r="G2669" t="s">
        <v>5707</v>
      </c>
      <c r="H2669" t="s">
        <v>44</v>
      </c>
      <c r="I2669" t="s">
        <v>352</v>
      </c>
      <c r="J2669" t="s">
        <v>40</v>
      </c>
      <c r="K2669" t="s">
        <v>5718</v>
      </c>
      <c r="L2669" t="s">
        <v>33</v>
      </c>
      <c r="M2669">
        <v>4</v>
      </c>
      <c r="N2669">
        <v>1800</v>
      </c>
      <c r="O2669">
        <v>5</v>
      </c>
      <c r="P2669">
        <v>324.37</v>
      </c>
      <c r="Q2669" t="s">
        <v>5709</v>
      </c>
      <c r="R2669">
        <v>5</v>
      </c>
      <c r="S2669" t="s">
        <v>102</v>
      </c>
      <c r="T2669">
        <v>7200</v>
      </c>
      <c r="U2669">
        <v>360</v>
      </c>
      <c r="V2669">
        <v>6840</v>
      </c>
      <c r="W2669">
        <v>4400.7700000000004</v>
      </c>
      <c r="X2669">
        <v>2114.86</v>
      </c>
      <c r="Y2669">
        <v>30.92</v>
      </c>
    </row>
    <row r="2670" spans="1:25" x14ac:dyDescent="0.3">
      <c r="A2670" t="s">
        <v>3332</v>
      </c>
      <c r="B2670" s="2">
        <v>45853</v>
      </c>
      <c r="C2670" t="s">
        <v>318</v>
      </c>
      <c r="D2670" t="s">
        <v>401</v>
      </c>
      <c r="E2670" t="s">
        <v>109</v>
      </c>
      <c r="F2670" t="s">
        <v>5682</v>
      </c>
      <c r="G2670" t="s">
        <v>5709</v>
      </c>
      <c r="H2670" t="s">
        <v>184</v>
      </c>
      <c r="I2670" t="s">
        <v>185</v>
      </c>
      <c r="J2670" t="s">
        <v>46</v>
      </c>
      <c r="K2670" t="s">
        <v>53</v>
      </c>
      <c r="L2670" t="s">
        <v>54</v>
      </c>
      <c r="M2670">
        <v>1</v>
      </c>
      <c r="N2670">
        <v>12500</v>
      </c>
      <c r="O2670">
        <v>20</v>
      </c>
      <c r="P2670">
        <v>340.09</v>
      </c>
      <c r="Q2670" t="s">
        <v>5709</v>
      </c>
      <c r="R2670">
        <v>4</v>
      </c>
      <c r="S2670" t="s">
        <v>102</v>
      </c>
      <c r="T2670">
        <v>12500</v>
      </c>
      <c r="U2670">
        <v>2500</v>
      </c>
      <c r="V2670">
        <v>10000</v>
      </c>
      <c r="W2670">
        <v>7925.57</v>
      </c>
      <c r="X2670">
        <v>1734.34</v>
      </c>
      <c r="Y2670">
        <v>17.34</v>
      </c>
    </row>
    <row r="2671" spans="1:25" x14ac:dyDescent="0.3">
      <c r="A2671" t="s">
        <v>3333</v>
      </c>
      <c r="B2671" s="2">
        <v>46093</v>
      </c>
      <c r="C2671" t="s">
        <v>842</v>
      </c>
      <c r="D2671" t="s">
        <v>82</v>
      </c>
      <c r="E2671" t="s">
        <v>28</v>
      </c>
      <c r="F2671" t="s">
        <v>5690</v>
      </c>
      <c r="G2671" t="s">
        <v>5707</v>
      </c>
      <c r="H2671" t="s">
        <v>189</v>
      </c>
      <c r="I2671" t="s">
        <v>190</v>
      </c>
      <c r="J2671" t="s">
        <v>63</v>
      </c>
      <c r="K2671" t="s">
        <v>53</v>
      </c>
      <c r="L2671" t="s">
        <v>33</v>
      </c>
      <c r="M2671">
        <v>7</v>
      </c>
      <c r="N2671">
        <v>72000</v>
      </c>
      <c r="O2671">
        <v>10</v>
      </c>
      <c r="P2671">
        <v>364.91</v>
      </c>
      <c r="Q2671" t="s">
        <v>5709</v>
      </c>
      <c r="S2671" t="s">
        <v>5714</v>
      </c>
      <c r="T2671">
        <v>504000</v>
      </c>
      <c r="U2671">
        <v>50400</v>
      </c>
      <c r="V2671">
        <v>453600</v>
      </c>
      <c r="W2671">
        <v>339589.95</v>
      </c>
      <c r="X2671">
        <v>113645.14</v>
      </c>
      <c r="Y2671">
        <v>25.05</v>
      </c>
    </row>
    <row r="2672" spans="1:25" x14ac:dyDescent="0.3">
      <c r="A2672" t="s">
        <v>3334</v>
      </c>
      <c r="B2672" s="2">
        <v>45821</v>
      </c>
      <c r="C2672" t="s">
        <v>928</v>
      </c>
      <c r="D2672" t="s">
        <v>212</v>
      </c>
      <c r="E2672" t="s">
        <v>28</v>
      </c>
      <c r="F2672" t="s">
        <v>5685</v>
      </c>
      <c r="G2672" t="s">
        <v>5709</v>
      </c>
      <c r="H2672" t="s">
        <v>184</v>
      </c>
      <c r="I2672" t="s">
        <v>185</v>
      </c>
      <c r="J2672" t="s">
        <v>46</v>
      </c>
      <c r="K2672" t="s">
        <v>5718</v>
      </c>
      <c r="L2672" t="s">
        <v>5717</v>
      </c>
      <c r="M2672">
        <v>10</v>
      </c>
      <c r="N2672">
        <v>8500</v>
      </c>
      <c r="O2672">
        <v>5</v>
      </c>
      <c r="P2672">
        <v>236.57</v>
      </c>
      <c r="Q2672" t="s">
        <v>5709</v>
      </c>
      <c r="R2672">
        <v>4</v>
      </c>
      <c r="S2672" t="s">
        <v>5714</v>
      </c>
      <c r="T2672">
        <v>85000</v>
      </c>
      <c r="U2672">
        <v>4250</v>
      </c>
      <c r="V2672">
        <v>80750</v>
      </c>
      <c r="W2672">
        <v>66005.59</v>
      </c>
      <c r="X2672">
        <v>14507.84</v>
      </c>
      <c r="Y2672">
        <v>17.97</v>
      </c>
    </row>
    <row r="2673" spans="1:25" x14ac:dyDescent="0.3">
      <c r="A2673" t="s">
        <v>3335</v>
      </c>
      <c r="B2673" s="2">
        <v>45720</v>
      </c>
      <c r="C2673" t="s">
        <v>1709</v>
      </c>
      <c r="D2673" t="s">
        <v>60</v>
      </c>
      <c r="E2673" t="s">
        <v>38</v>
      </c>
      <c r="F2673" t="s">
        <v>5676</v>
      </c>
      <c r="G2673" t="s">
        <v>5707</v>
      </c>
      <c r="H2673" t="s">
        <v>169</v>
      </c>
      <c r="I2673" t="s">
        <v>153</v>
      </c>
      <c r="J2673" t="s">
        <v>31</v>
      </c>
      <c r="K2673" t="s">
        <v>53</v>
      </c>
      <c r="L2673" t="s">
        <v>33</v>
      </c>
      <c r="M2673">
        <v>10</v>
      </c>
      <c r="N2673">
        <v>3500</v>
      </c>
      <c r="O2673">
        <v>30</v>
      </c>
      <c r="P2673">
        <v>676.85</v>
      </c>
      <c r="Q2673" t="s">
        <v>5709</v>
      </c>
      <c r="R2673">
        <v>2</v>
      </c>
      <c r="S2673" t="s">
        <v>34</v>
      </c>
      <c r="T2673">
        <v>35000</v>
      </c>
      <c r="U2673">
        <v>10500</v>
      </c>
      <c r="V2673">
        <v>24500</v>
      </c>
      <c r="W2673">
        <v>18193.509999999998</v>
      </c>
      <c r="X2673">
        <v>5629.64</v>
      </c>
      <c r="Y2673">
        <v>22.98</v>
      </c>
    </row>
    <row r="2674" spans="1:25" x14ac:dyDescent="0.3">
      <c r="A2674" t="s">
        <v>3336</v>
      </c>
      <c r="B2674" s="2">
        <v>45498</v>
      </c>
      <c r="C2674" t="s">
        <v>2518</v>
      </c>
      <c r="D2674" t="s">
        <v>77</v>
      </c>
      <c r="E2674" t="s">
        <v>28</v>
      </c>
      <c r="F2674" t="s">
        <v>5680</v>
      </c>
      <c r="G2674" t="s">
        <v>5710</v>
      </c>
      <c r="H2674" t="s">
        <v>5720</v>
      </c>
      <c r="I2674" t="s">
        <v>57</v>
      </c>
      <c r="J2674" t="s">
        <v>46</v>
      </c>
      <c r="K2674" t="s">
        <v>53</v>
      </c>
      <c r="L2674" t="s">
        <v>5717</v>
      </c>
      <c r="M2674">
        <v>10</v>
      </c>
      <c r="N2674">
        <v>6500</v>
      </c>
      <c r="O2674">
        <v>25</v>
      </c>
      <c r="P2674">
        <v>699.07</v>
      </c>
      <c r="Q2674" t="s">
        <v>5709</v>
      </c>
      <c r="R2674">
        <v>5</v>
      </c>
      <c r="S2674" t="s">
        <v>34</v>
      </c>
      <c r="T2674">
        <v>65000</v>
      </c>
      <c r="U2674">
        <v>16250</v>
      </c>
      <c r="V2674">
        <v>48750</v>
      </c>
      <c r="W2674">
        <v>31618.06</v>
      </c>
      <c r="X2674">
        <v>16432.87</v>
      </c>
      <c r="Y2674">
        <v>33.71</v>
      </c>
    </row>
    <row r="2675" spans="1:25" x14ac:dyDescent="0.3">
      <c r="A2675" t="s">
        <v>3337</v>
      </c>
      <c r="B2675" s="2">
        <v>45801</v>
      </c>
      <c r="C2675" t="s">
        <v>1405</v>
      </c>
      <c r="D2675" t="s">
        <v>168</v>
      </c>
      <c r="E2675" t="s">
        <v>109</v>
      </c>
      <c r="F2675" t="s">
        <v>5685</v>
      </c>
      <c r="G2675" t="s">
        <v>5707</v>
      </c>
      <c r="H2675" t="s">
        <v>5719</v>
      </c>
      <c r="I2675" t="s">
        <v>80</v>
      </c>
      <c r="J2675" t="s">
        <v>46</v>
      </c>
      <c r="K2675" t="s">
        <v>53</v>
      </c>
      <c r="L2675" t="s">
        <v>5716</v>
      </c>
      <c r="M2675">
        <v>2</v>
      </c>
      <c r="N2675">
        <v>6500</v>
      </c>
      <c r="O2675">
        <v>5</v>
      </c>
      <c r="P2675">
        <v>247.11</v>
      </c>
      <c r="Q2675" t="s">
        <v>5709</v>
      </c>
      <c r="R2675">
        <v>2</v>
      </c>
      <c r="S2675" t="s">
        <v>41</v>
      </c>
      <c r="T2675">
        <v>13000</v>
      </c>
      <c r="U2675">
        <v>650</v>
      </c>
      <c r="V2675">
        <v>12350</v>
      </c>
      <c r="W2675">
        <v>8431.82</v>
      </c>
      <c r="X2675">
        <v>3671.07</v>
      </c>
      <c r="Y2675">
        <v>29.73</v>
      </c>
    </row>
    <row r="2676" spans="1:25" x14ac:dyDescent="0.3">
      <c r="A2676" t="s">
        <v>3338</v>
      </c>
      <c r="B2676" s="2">
        <v>45406</v>
      </c>
      <c r="C2676" t="s">
        <v>487</v>
      </c>
      <c r="D2676" t="s">
        <v>162</v>
      </c>
      <c r="E2676" t="s">
        <v>50</v>
      </c>
      <c r="F2676" t="s">
        <v>5678</v>
      </c>
      <c r="G2676" t="s">
        <v>5707</v>
      </c>
      <c r="H2676" t="s">
        <v>5719</v>
      </c>
      <c r="I2676" t="s">
        <v>99</v>
      </c>
      <c r="J2676" t="s">
        <v>31</v>
      </c>
      <c r="K2676" t="s">
        <v>32</v>
      </c>
      <c r="L2676" t="s">
        <v>5716</v>
      </c>
      <c r="M2676">
        <v>6</v>
      </c>
      <c r="N2676">
        <v>3200</v>
      </c>
      <c r="O2676">
        <v>0</v>
      </c>
      <c r="P2676">
        <v>1374.85</v>
      </c>
      <c r="Q2676" t="s">
        <v>5709</v>
      </c>
      <c r="R2676">
        <v>5</v>
      </c>
      <c r="S2676" t="s">
        <v>34</v>
      </c>
      <c r="T2676">
        <v>19200</v>
      </c>
      <c r="U2676">
        <v>0</v>
      </c>
      <c r="V2676">
        <v>19200</v>
      </c>
      <c r="W2676">
        <v>15606.47</v>
      </c>
      <c r="X2676">
        <v>2218.6799999999998</v>
      </c>
      <c r="Y2676">
        <v>11.56</v>
      </c>
    </row>
    <row r="2677" spans="1:25" x14ac:dyDescent="0.3">
      <c r="A2677" t="s">
        <v>3339</v>
      </c>
      <c r="B2677" s="2">
        <v>45678</v>
      </c>
      <c r="C2677" t="s">
        <v>1061</v>
      </c>
      <c r="D2677" t="s">
        <v>268</v>
      </c>
      <c r="E2677" t="s">
        <v>28</v>
      </c>
      <c r="F2677" t="s">
        <v>5702</v>
      </c>
      <c r="G2677" t="s">
        <v>5708</v>
      </c>
      <c r="H2677" t="s">
        <v>131</v>
      </c>
      <c r="I2677" t="s">
        <v>135</v>
      </c>
      <c r="J2677" t="s">
        <v>46</v>
      </c>
      <c r="K2677" t="s">
        <v>53</v>
      </c>
      <c r="L2677" t="s">
        <v>5717</v>
      </c>
      <c r="M2677">
        <v>9</v>
      </c>
      <c r="N2677">
        <v>18500</v>
      </c>
      <c r="O2677">
        <v>5</v>
      </c>
      <c r="P2677">
        <v>1390.14</v>
      </c>
      <c r="Q2677" t="s">
        <v>5709</v>
      </c>
      <c r="R2677">
        <v>5</v>
      </c>
      <c r="S2677" t="s">
        <v>34</v>
      </c>
      <c r="T2677">
        <v>166500</v>
      </c>
      <c r="U2677">
        <v>8325</v>
      </c>
      <c r="V2677">
        <v>158175</v>
      </c>
      <c r="W2677">
        <v>124513.45</v>
      </c>
      <c r="X2677">
        <v>32271.41</v>
      </c>
      <c r="Y2677">
        <v>20.399999999999999</v>
      </c>
    </row>
    <row r="2678" spans="1:25" x14ac:dyDescent="0.3">
      <c r="A2678" t="s">
        <v>3340</v>
      </c>
      <c r="B2678" s="2">
        <v>45785</v>
      </c>
      <c r="C2678" t="s">
        <v>1124</v>
      </c>
      <c r="D2678" t="s">
        <v>93</v>
      </c>
      <c r="E2678" t="s">
        <v>38</v>
      </c>
      <c r="F2678" t="s">
        <v>5690</v>
      </c>
      <c r="G2678" t="s">
        <v>5708</v>
      </c>
      <c r="H2678" t="s">
        <v>131</v>
      </c>
      <c r="I2678" t="s">
        <v>135</v>
      </c>
      <c r="J2678" t="s">
        <v>31</v>
      </c>
      <c r="K2678" t="s">
        <v>32</v>
      </c>
      <c r="L2678" t="s">
        <v>5717</v>
      </c>
      <c r="M2678">
        <v>9</v>
      </c>
      <c r="N2678">
        <v>1800</v>
      </c>
      <c r="O2678">
        <v>5</v>
      </c>
      <c r="P2678">
        <v>1782.39</v>
      </c>
      <c r="Q2678" t="s">
        <v>5709</v>
      </c>
      <c r="R2678">
        <v>4</v>
      </c>
      <c r="S2678" t="s">
        <v>34</v>
      </c>
      <c r="T2678">
        <v>16200</v>
      </c>
      <c r="U2678">
        <v>810</v>
      </c>
      <c r="V2678">
        <v>15390</v>
      </c>
      <c r="W2678">
        <v>8815.7000000000007</v>
      </c>
      <c r="X2678">
        <v>4791.91</v>
      </c>
      <c r="Y2678">
        <v>31.14</v>
      </c>
    </row>
    <row r="2679" spans="1:25" x14ac:dyDescent="0.3">
      <c r="A2679" t="s">
        <v>3341</v>
      </c>
      <c r="B2679" s="2">
        <v>45778</v>
      </c>
      <c r="C2679" t="s">
        <v>1210</v>
      </c>
      <c r="D2679" t="s">
        <v>176</v>
      </c>
      <c r="E2679" t="s">
        <v>109</v>
      </c>
      <c r="F2679" t="s">
        <v>5698</v>
      </c>
      <c r="G2679" t="s">
        <v>5711</v>
      </c>
      <c r="H2679" t="s">
        <v>5721</v>
      </c>
      <c r="I2679" t="s">
        <v>86</v>
      </c>
      <c r="J2679" t="s">
        <v>31</v>
      </c>
      <c r="K2679" t="s">
        <v>32</v>
      </c>
      <c r="L2679" t="s">
        <v>5717</v>
      </c>
      <c r="M2679">
        <v>6</v>
      </c>
      <c r="N2679">
        <v>28000</v>
      </c>
      <c r="O2679">
        <v>15</v>
      </c>
      <c r="P2679">
        <v>322.18</v>
      </c>
      <c r="Q2679" t="s">
        <v>5709</v>
      </c>
      <c r="R2679">
        <v>4</v>
      </c>
      <c r="S2679" t="s">
        <v>34</v>
      </c>
      <c r="T2679">
        <v>168000</v>
      </c>
      <c r="U2679">
        <v>25200</v>
      </c>
      <c r="V2679">
        <v>142800</v>
      </c>
      <c r="W2679">
        <v>107754.42</v>
      </c>
      <c r="X2679">
        <v>34723.4</v>
      </c>
      <c r="Y2679">
        <v>24.32</v>
      </c>
    </row>
    <row r="2680" spans="1:25" x14ac:dyDescent="0.3">
      <c r="A2680" t="s">
        <v>3342</v>
      </c>
      <c r="B2680" s="2">
        <v>45866</v>
      </c>
      <c r="C2680" t="s">
        <v>470</v>
      </c>
      <c r="D2680" t="s">
        <v>120</v>
      </c>
      <c r="E2680" t="s">
        <v>121</v>
      </c>
      <c r="F2680" t="s">
        <v>5701</v>
      </c>
      <c r="G2680" t="s">
        <v>5710</v>
      </c>
      <c r="H2680" t="s">
        <v>5720</v>
      </c>
      <c r="I2680" t="s">
        <v>105</v>
      </c>
      <c r="J2680" t="s">
        <v>40</v>
      </c>
      <c r="K2680" t="s">
        <v>53</v>
      </c>
      <c r="L2680" t="s">
        <v>5716</v>
      </c>
      <c r="M2680">
        <v>3</v>
      </c>
      <c r="N2680">
        <v>28000</v>
      </c>
      <c r="O2680">
        <v>30</v>
      </c>
      <c r="P2680">
        <v>1776.17</v>
      </c>
      <c r="Q2680" t="s">
        <v>5709</v>
      </c>
      <c r="R2680">
        <v>3</v>
      </c>
      <c r="S2680" t="s">
        <v>34</v>
      </c>
      <c r="T2680">
        <v>84000</v>
      </c>
      <c r="U2680">
        <v>25200</v>
      </c>
      <c r="V2680">
        <v>58800</v>
      </c>
      <c r="W2680">
        <v>40442.410000000003</v>
      </c>
      <c r="X2680">
        <v>16581.419999999998</v>
      </c>
      <c r="Y2680">
        <v>28.2</v>
      </c>
    </row>
    <row r="2681" spans="1:25" x14ac:dyDescent="0.3">
      <c r="A2681" t="s">
        <v>3343</v>
      </c>
      <c r="B2681" s="2">
        <v>45344</v>
      </c>
      <c r="C2681" t="s">
        <v>652</v>
      </c>
      <c r="D2681" t="s">
        <v>268</v>
      </c>
      <c r="E2681" t="s">
        <v>28</v>
      </c>
      <c r="F2681" t="s">
        <v>5682</v>
      </c>
      <c r="G2681" t="s">
        <v>5708</v>
      </c>
      <c r="H2681" t="s">
        <v>73</v>
      </c>
      <c r="I2681" t="s">
        <v>160</v>
      </c>
      <c r="J2681" t="s">
        <v>63</v>
      </c>
      <c r="K2681" t="s">
        <v>32</v>
      </c>
      <c r="L2681" t="s">
        <v>5717</v>
      </c>
      <c r="M2681">
        <v>4</v>
      </c>
      <c r="N2681">
        <v>18500</v>
      </c>
      <c r="O2681">
        <v>10</v>
      </c>
      <c r="P2681">
        <v>533.73</v>
      </c>
      <c r="Q2681" t="s">
        <v>5709</v>
      </c>
      <c r="R2681">
        <v>5</v>
      </c>
      <c r="S2681" t="s">
        <v>34</v>
      </c>
      <c r="T2681">
        <v>74000</v>
      </c>
      <c r="U2681">
        <v>7400</v>
      </c>
      <c r="V2681">
        <v>66600</v>
      </c>
      <c r="W2681">
        <v>41256.29</v>
      </c>
      <c r="X2681">
        <v>24809.98</v>
      </c>
      <c r="Y2681">
        <v>37.25</v>
      </c>
    </row>
    <row r="2682" spans="1:25" x14ac:dyDescent="0.3">
      <c r="A2682" t="s">
        <v>3344</v>
      </c>
      <c r="B2682" s="2">
        <v>45498</v>
      </c>
      <c r="C2682" t="s">
        <v>710</v>
      </c>
      <c r="D2682" t="s">
        <v>268</v>
      </c>
      <c r="E2682" t="s">
        <v>28</v>
      </c>
      <c r="F2682" t="s">
        <v>5679</v>
      </c>
      <c r="G2682" t="s">
        <v>5711</v>
      </c>
      <c r="H2682" t="s">
        <v>94</v>
      </c>
      <c r="I2682" t="s">
        <v>95</v>
      </c>
      <c r="J2682" t="s">
        <v>63</v>
      </c>
      <c r="K2682" t="s">
        <v>53</v>
      </c>
      <c r="L2682" t="s">
        <v>5716</v>
      </c>
      <c r="M2682">
        <v>2</v>
      </c>
      <c r="N2682">
        <v>18500</v>
      </c>
      <c r="O2682">
        <v>30</v>
      </c>
      <c r="P2682">
        <v>625.04999999999995</v>
      </c>
      <c r="Q2682" t="s">
        <v>5709</v>
      </c>
      <c r="R2682">
        <v>5</v>
      </c>
      <c r="S2682" t="s">
        <v>34</v>
      </c>
      <c r="T2682">
        <v>37000</v>
      </c>
      <c r="U2682">
        <v>11100</v>
      </c>
      <c r="V2682">
        <v>25900</v>
      </c>
      <c r="W2682">
        <v>17565.29</v>
      </c>
      <c r="X2682">
        <v>7709.66</v>
      </c>
      <c r="Y2682">
        <v>29.77</v>
      </c>
    </row>
    <row r="2683" spans="1:25" x14ac:dyDescent="0.3">
      <c r="A2683" t="s">
        <v>3345</v>
      </c>
      <c r="B2683" s="2">
        <v>45785</v>
      </c>
      <c r="C2683" t="s">
        <v>991</v>
      </c>
      <c r="D2683" t="s">
        <v>120</v>
      </c>
      <c r="E2683" t="s">
        <v>121</v>
      </c>
      <c r="F2683" t="s">
        <v>5687</v>
      </c>
      <c r="G2683" t="s">
        <v>5707</v>
      </c>
      <c r="H2683" t="s">
        <v>44</v>
      </c>
      <c r="I2683" t="s">
        <v>254</v>
      </c>
      <c r="J2683" t="s">
        <v>31</v>
      </c>
      <c r="K2683" t="s">
        <v>5718</v>
      </c>
      <c r="L2683" t="s">
        <v>90</v>
      </c>
      <c r="M2683">
        <v>10</v>
      </c>
      <c r="N2683">
        <v>28000</v>
      </c>
      <c r="O2683">
        <v>25</v>
      </c>
      <c r="P2683">
        <v>543.24</v>
      </c>
      <c r="Q2683" t="s">
        <v>5709</v>
      </c>
      <c r="R2683">
        <v>2</v>
      </c>
      <c r="S2683" t="s">
        <v>34</v>
      </c>
      <c r="T2683">
        <v>280000</v>
      </c>
      <c r="U2683">
        <v>70000</v>
      </c>
      <c r="V2683">
        <v>210000</v>
      </c>
      <c r="W2683">
        <v>150614.35999999999</v>
      </c>
      <c r="X2683">
        <v>58842.400000000001</v>
      </c>
      <c r="Y2683">
        <v>28.02</v>
      </c>
    </row>
    <row r="2684" spans="1:25" x14ac:dyDescent="0.3">
      <c r="A2684" t="s">
        <v>3346</v>
      </c>
      <c r="B2684" s="2">
        <v>46143</v>
      </c>
      <c r="C2684" t="s">
        <v>461</v>
      </c>
      <c r="D2684" t="s">
        <v>222</v>
      </c>
      <c r="E2684" t="s">
        <v>50</v>
      </c>
      <c r="F2684" t="s">
        <v>5704</v>
      </c>
      <c r="G2684" t="s">
        <v>5707</v>
      </c>
      <c r="H2684" t="s">
        <v>213</v>
      </c>
      <c r="I2684" t="s">
        <v>190</v>
      </c>
      <c r="J2684" t="s">
        <v>40</v>
      </c>
      <c r="K2684" t="s">
        <v>32</v>
      </c>
      <c r="L2684" t="s">
        <v>90</v>
      </c>
      <c r="M2684">
        <v>3</v>
      </c>
      <c r="N2684">
        <v>8500</v>
      </c>
      <c r="O2684">
        <v>15</v>
      </c>
      <c r="P2684">
        <v>83.2</v>
      </c>
      <c r="Q2684" t="s">
        <v>5709</v>
      </c>
      <c r="R2684">
        <v>4</v>
      </c>
      <c r="S2684" t="s">
        <v>34</v>
      </c>
      <c r="T2684">
        <v>25500</v>
      </c>
      <c r="U2684">
        <v>3825</v>
      </c>
      <c r="V2684">
        <v>21675</v>
      </c>
      <c r="W2684">
        <v>15571.3</v>
      </c>
      <c r="X2684">
        <v>6020.5</v>
      </c>
      <c r="Y2684">
        <v>27.78</v>
      </c>
    </row>
    <row r="2685" spans="1:25" x14ac:dyDescent="0.3">
      <c r="A2685" t="s">
        <v>3347</v>
      </c>
      <c r="B2685" s="2">
        <v>46154</v>
      </c>
      <c r="C2685" t="s">
        <v>158</v>
      </c>
      <c r="D2685" t="s">
        <v>124</v>
      </c>
      <c r="E2685" t="s">
        <v>28</v>
      </c>
      <c r="F2685" t="s">
        <v>5689</v>
      </c>
      <c r="G2685" t="s">
        <v>5711</v>
      </c>
      <c r="H2685" t="s">
        <v>94</v>
      </c>
      <c r="I2685" t="s">
        <v>95</v>
      </c>
      <c r="J2685" t="s">
        <v>63</v>
      </c>
      <c r="K2685" t="s">
        <v>53</v>
      </c>
      <c r="L2685" t="s">
        <v>5716</v>
      </c>
      <c r="M2685">
        <v>7</v>
      </c>
      <c r="N2685">
        <v>12500</v>
      </c>
      <c r="O2685">
        <v>30</v>
      </c>
      <c r="P2685">
        <v>1001.69</v>
      </c>
      <c r="Q2685" t="s">
        <v>5709</v>
      </c>
      <c r="R2685">
        <v>2</v>
      </c>
      <c r="S2685" t="s">
        <v>34</v>
      </c>
      <c r="T2685">
        <v>87500</v>
      </c>
      <c r="U2685">
        <v>26250</v>
      </c>
      <c r="V2685">
        <v>61250</v>
      </c>
      <c r="W2685">
        <v>43664.49</v>
      </c>
      <c r="X2685">
        <v>16583.82</v>
      </c>
      <c r="Y2685">
        <v>27.08</v>
      </c>
    </row>
    <row r="2686" spans="1:25" x14ac:dyDescent="0.3">
      <c r="A2686" t="s">
        <v>3348</v>
      </c>
      <c r="B2686" s="2">
        <v>46162</v>
      </c>
      <c r="C2686" t="s">
        <v>519</v>
      </c>
      <c r="D2686" t="s">
        <v>130</v>
      </c>
      <c r="E2686" t="s">
        <v>38</v>
      </c>
      <c r="F2686" t="s">
        <v>5688</v>
      </c>
      <c r="G2686" t="s">
        <v>5707</v>
      </c>
      <c r="H2686" t="s">
        <v>213</v>
      </c>
      <c r="J2686" t="s">
        <v>63</v>
      </c>
      <c r="K2686" t="s">
        <v>32</v>
      </c>
      <c r="L2686" t="s">
        <v>5716</v>
      </c>
      <c r="M2686">
        <v>6</v>
      </c>
      <c r="N2686">
        <v>2500</v>
      </c>
      <c r="O2686">
        <v>25</v>
      </c>
      <c r="P2686">
        <v>1694.31</v>
      </c>
      <c r="Q2686" t="s">
        <v>5709</v>
      </c>
      <c r="R2686">
        <v>3</v>
      </c>
      <c r="S2686" t="s">
        <v>5714</v>
      </c>
      <c r="T2686">
        <v>15000</v>
      </c>
      <c r="U2686">
        <v>3750</v>
      </c>
      <c r="V2686">
        <v>11250</v>
      </c>
      <c r="W2686">
        <v>8423.3700000000008</v>
      </c>
      <c r="X2686">
        <v>1132.32</v>
      </c>
      <c r="Y2686">
        <v>10.07</v>
      </c>
    </row>
    <row r="2687" spans="1:25" x14ac:dyDescent="0.3">
      <c r="A2687" t="s">
        <v>3349</v>
      </c>
      <c r="B2687" s="2">
        <v>46161</v>
      </c>
      <c r="C2687" t="s">
        <v>2093</v>
      </c>
      <c r="D2687" t="s">
        <v>401</v>
      </c>
      <c r="E2687" t="s">
        <v>109</v>
      </c>
      <c r="F2687" t="s">
        <v>5695</v>
      </c>
      <c r="G2687" t="s">
        <v>5708</v>
      </c>
      <c r="H2687" t="s">
        <v>29</v>
      </c>
      <c r="I2687" t="s">
        <v>30</v>
      </c>
      <c r="J2687" t="s">
        <v>31</v>
      </c>
      <c r="K2687" t="s">
        <v>5718</v>
      </c>
      <c r="L2687" t="s">
        <v>5716</v>
      </c>
      <c r="M2687">
        <v>1</v>
      </c>
      <c r="N2687">
        <v>12500</v>
      </c>
      <c r="O2687">
        <v>0</v>
      </c>
      <c r="P2687">
        <v>1476.75</v>
      </c>
      <c r="Q2687" t="s">
        <v>5709</v>
      </c>
      <c r="R2687">
        <v>3</v>
      </c>
      <c r="S2687" t="s">
        <v>34</v>
      </c>
      <c r="T2687">
        <v>12500</v>
      </c>
      <c r="U2687">
        <v>0</v>
      </c>
      <c r="V2687">
        <v>12500</v>
      </c>
      <c r="W2687">
        <v>7995.16</v>
      </c>
      <c r="X2687">
        <v>3028.09</v>
      </c>
      <c r="Y2687">
        <v>24.22</v>
      </c>
    </row>
    <row r="2688" spans="1:25" x14ac:dyDescent="0.3">
      <c r="A2688" t="s">
        <v>3350</v>
      </c>
      <c r="B2688" s="2">
        <v>45771</v>
      </c>
      <c r="C2688" t="s">
        <v>429</v>
      </c>
      <c r="D2688" t="s">
        <v>276</v>
      </c>
      <c r="E2688" t="s">
        <v>121</v>
      </c>
      <c r="F2688" t="s">
        <v>5683</v>
      </c>
      <c r="G2688" t="s">
        <v>5710</v>
      </c>
      <c r="H2688" t="s">
        <v>5720</v>
      </c>
      <c r="I2688" t="s">
        <v>57</v>
      </c>
      <c r="J2688" t="s">
        <v>40</v>
      </c>
      <c r="K2688" t="s">
        <v>53</v>
      </c>
      <c r="L2688" t="s">
        <v>5716</v>
      </c>
      <c r="M2688">
        <v>3</v>
      </c>
      <c r="N2688">
        <v>10500</v>
      </c>
      <c r="O2688">
        <v>10</v>
      </c>
      <c r="P2688">
        <v>754.3</v>
      </c>
      <c r="Q2688" t="s">
        <v>64</v>
      </c>
      <c r="R2688">
        <v>2</v>
      </c>
      <c r="S2688" t="s">
        <v>34</v>
      </c>
      <c r="T2688">
        <v>31500</v>
      </c>
      <c r="U2688">
        <v>3150</v>
      </c>
      <c r="V2688">
        <v>28350</v>
      </c>
      <c r="W2688">
        <v>22327.48</v>
      </c>
      <c r="X2688">
        <v>5268.22</v>
      </c>
      <c r="Y2688">
        <v>18.579999999999998</v>
      </c>
    </row>
    <row r="2689" spans="1:25" x14ac:dyDescent="0.3">
      <c r="A2689" t="s">
        <v>3351</v>
      </c>
      <c r="B2689" s="2">
        <v>45458</v>
      </c>
      <c r="C2689" t="s">
        <v>489</v>
      </c>
      <c r="D2689" t="s">
        <v>89</v>
      </c>
      <c r="E2689" t="s">
        <v>28</v>
      </c>
      <c r="F2689" t="s">
        <v>5704</v>
      </c>
      <c r="G2689" t="s">
        <v>5708</v>
      </c>
      <c r="H2689" t="s">
        <v>29</v>
      </c>
      <c r="I2689" t="s">
        <v>165</v>
      </c>
      <c r="J2689" t="s">
        <v>40</v>
      </c>
      <c r="K2689" t="s">
        <v>53</v>
      </c>
      <c r="L2689" t="s">
        <v>90</v>
      </c>
      <c r="M2689">
        <v>4</v>
      </c>
      <c r="N2689">
        <v>18500</v>
      </c>
      <c r="O2689">
        <v>30</v>
      </c>
      <c r="P2689">
        <v>1728.14</v>
      </c>
      <c r="Q2689" t="s">
        <v>5709</v>
      </c>
      <c r="R2689">
        <v>5</v>
      </c>
      <c r="S2689" t="s">
        <v>34</v>
      </c>
      <c r="T2689">
        <v>74000</v>
      </c>
      <c r="U2689">
        <v>22200</v>
      </c>
      <c r="V2689">
        <v>51800</v>
      </c>
      <c r="W2689">
        <v>41376.79</v>
      </c>
      <c r="X2689">
        <v>8695.07</v>
      </c>
      <c r="Y2689">
        <v>16.79</v>
      </c>
    </row>
    <row r="2690" spans="1:25" x14ac:dyDescent="0.3">
      <c r="A2690" t="s">
        <v>3352</v>
      </c>
      <c r="B2690" s="2">
        <v>45847</v>
      </c>
      <c r="C2690" t="s">
        <v>1737</v>
      </c>
      <c r="D2690" t="s">
        <v>168</v>
      </c>
      <c r="E2690" t="s">
        <v>109</v>
      </c>
      <c r="F2690" t="s">
        <v>5685</v>
      </c>
      <c r="G2690" t="s">
        <v>5709</v>
      </c>
      <c r="H2690" t="s">
        <v>61</v>
      </c>
      <c r="I2690" t="s">
        <v>62</v>
      </c>
      <c r="J2690" t="s">
        <v>40</v>
      </c>
      <c r="K2690" t="s">
        <v>32</v>
      </c>
      <c r="L2690" t="s">
        <v>5716</v>
      </c>
      <c r="M2690">
        <v>4</v>
      </c>
      <c r="N2690">
        <v>6500</v>
      </c>
      <c r="O2690">
        <v>15</v>
      </c>
      <c r="P2690">
        <v>479.1</v>
      </c>
      <c r="Q2690" t="s">
        <v>5709</v>
      </c>
      <c r="R2690">
        <v>4</v>
      </c>
      <c r="S2690" t="s">
        <v>34</v>
      </c>
      <c r="T2690">
        <v>26000</v>
      </c>
      <c r="U2690">
        <v>3900</v>
      </c>
      <c r="V2690">
        <v>22100</v>
      </c>
      <c r="W2690">
        <v>15405</v>
      </c>
      <c r="X2690">
        <v>6215.9</v>
      </c>
      <c r="Y2690">
        <v>28.13</v>
      </c>
    </row>
    <row r="2691" spans="1:25" x14ac:dyDescent="0.3">
      <c r="A2691" t="s">
        <v>3353</v>
      </c>
      <c r="B2691" s="2">
        <v>46132</v>
      </c>
      <c r="C2691" t="s">
        <v>532</v>
      </c>
      <c r="D2691" t="s">
        <v>67</v>
      </c>
      <c r="E2691" t="s">
        <v>28</v>
      </c>
      <c r="F2691" t="s">
        <v>5679</v>
      </c>
      <c r="G2691" t="s">
        <v>5711</v>
      </c>
      <c r="H2691" t="s">
        <v>94</v>
      </c>
      <c r="I2691" t="s">
        <v>95</v>
      </c>
      <c r="J2691" t="s">
        <v>40</v>
      </c>
      <c r="K2691" t="s">
        <v>32</v>
      </c>
      <c r="L2691" t="s">
        <v>54</v>
      </c>
      <c r="M2691">
        <v>5</v>
      </c>
      <c r="N2691">
        <v>32000</v>
      </c>
      <c r="O2691">
        <v>10</v>
      </c>
      <c r="P2691">
        <v>1749.78</v>
      </c>
      <c r="Q2691" t="s">
        <v>5709</v>
      </c>
      <c r="R2691">
        <v>5</v>
      </c>
      <c r="S2691" t="s">
        <v>34</v>
      </c>
      <c r="T2691">
        <v>160000</v>
      </c>
      <c r="U2691">
        <v>16000</v>
      </c>
      <c r="V2691">
        <v>144000</v>
      </c>
      <c r="W2691">
        <v>94422.41</v>
      </c>
      <c r="X2691">
        <v>47827.81</v>
      </c>
      <c r="Y2691">
        <v>33.21</v>
      </c>
    </row>
    <row r="2692" spans="1:25" x14ac:dyDescent="0.3">
      <c r="A2692" t="s">
        <v>3354</v>
      </c>
      <c r="B2692" s="2">
        <v>46032</v>
      </c>
      <c r="C2692" t="s">
        <v>801</v>
      </c>
      <c r="D2692" t="s">
        <v>305</v>
      </c>
      <c r="E2692" t="s">
        <v>38</v>
      </c>
      <c r="F2692" t="s">
        <v>5690</v>
      </c>
      <c r="G2692" t="s">
        <v>5710</v>
      </c>
      <c r="H2692" t="s">
        <v>5720</v>
      </c>
      <c r="I2692" t="s">
        <v>57</v>
      </c>
      <c r="J2692" t="s">
        <v>40</v>
      </c>
      <c r="K2692" t="s">
        <v>32</v>
      </c>
      <c r="L2692" t="s">
        <v>54</v>
      </c>
      <c r="M2692">
        <v>7</v>
      </c>
      <c r="N2692">
        <v>1200</v>
      </c>
      <c r="O2692">
        <v>5</v>
      </c>
      <c r="P2692">
        <v>1772.26</v>
      </c>
      <c r="Q2692" t="s">
        <v>5709</v>
      </c>
      <c r="R2692">
        <v>3</v>
      </c>
      <c r="S2692" t="s">
        <v>5714</v>
      </c>
      <c r="T2692">
        <v>8400</v>
      </c>
      <c r="U2692">
        <v>420</v>
      </c>
      <c r="V2692">
        <v>7980</v>
      </c>
      <c r="W2692">
        <v>4712.38</v>
      </c>
      <c r="X2692">
        <v>1495.36</v>
      </c>
      <c r="Y2692">
        <v>18.739999999999998</v>
      </c>
    </row>
    <row r="2693" spans="1:25" x14ac:dyDescent="0.3">
      <c r="A2693" t="s">
        <v>3355</v>
      </c>
      <c r="B2693" s="2">
        <v>45407</v>
      </c>
      <c r="C2693" t="s">
        <v>1297</v>
      </c>
      <c r="D2693" t="s">
        <v>93</v>
      </c>
      <c r="E2693" t="s">
        <v>38</v>
      </c>
      <c r="F2693" t="s">
        <v>5687</v>
      </c>
      <c r="G2693" t="s">
        <v>5710</v>
      </c>
      <c r="H2693" t="s">
        <v>110</v>
      </c>
      <c r="I2693" t="s">
        <v>111</v>
      </c>
      <c r="J2693" t="s">
        <v>46</v>
      </c>
      <c r="K2693" t="s">
        <v>32</v>
      </c>
      <c r="L2693" t="s">
        <v>5717</v>
      </c>
      <c r="M2693">
        <v>6</v>
      </c>
      <c r="N2693">
        <v>1800</v>
      </c>
      <c r="P2693">
        <v>246.02</v>
      </c>
      <c r="Q2693" t="s">
        <v>5709</v>
      </c>
      <c r="R2693">
        <v>5</v>
      </c>
      <c r="S2693" t="s">
        <v>34</v>
      </c>
      <c r="T2693">
        <v>10800</v>
      </c>
      <c r="U2693">
        <v>1080</v>
      </c>
      <c r="V2693">
        <v>9720</v>
      </c>
      <c r="W2693">
        <v>6570.02</v>
      </c>
      <c r="X2693">
        <v>2903.96</v>
      </c>
      <c r="Y2693">
        <v>29.88</v>
      </c>
    </row>
    <row r="2694" spans="1:25" x14ac:dyDescent="0.3">
      <c r="A2694" t="s">
        <v>3356</v>
      </c>
      <c r="B2694" s="2">
        <v>45899</v>
      </c>
      <c r="C2694" t="s">
        <v>717</v>
      </c>
      <c r="D2694" t="s">
        <v>117</v>
      </c>
      <c r="E2694" t="s">
        <v>109</v>
      </c>
      <c r="F2694" t="s">
        <v>5702</v>
      </c>
      <c r="G2694" t="s">
        <v>5711</v>
      </c>
      <c r="H2694" t="s">
        <v>5721</v>
      </c>
      <c r="I2694" t="s">
        <v>86</v>
      </c>
      <c r="J2694" t="s">
        <v>31</v>
      </c>
      <c r="K2694" t="s">
        <v>5718</v>
      </c>
      <c r="L2694" t="s">
        <v>54</v>
      </c>
      <c r="M2694">
        <v>1</v>
      </c>
      <c r="N2694">
        <v>2800</v>
      </c>
      <c r="O2694">
        <v>25</v>
      </c>
      <c r="P2694">
        <v>134.16</v>
      </c>
      <c r="Q2694" t="s">
        <v>5709</v>
      </c>
      <c r="R2694">
        <v>1</v>
      </c>
      <c r="S2694" t="s">
        <v>34</v>
      </c>
      <c r="T2694">
        <v>2800</v>
      </c>
      <c r="U2694">
        <v>700</v>
      </c>
      <c r="V2694">
        <v>2100</v>
      </c>
      <c r="W2694">
        <v>1336.63</v>
      </c>
      <c r="X2694">
        <v>629.21</v>
      </c>
      <c r="Y2694">
        <v>29.96</v>
      </c>
    </row>
    <row r="2695" spans="1:25" x14ac:dyDescent="0.3">
      <c r="A2695" t="s">
        <v>3357</v>
      </c>
      <c r="B2695" s="2">
        <v>45876</v>
      </c>
      <c r="C2695" t="s">
        <v>377</v>
      </c>
      <c r="D2695" t="s">
        <v>134</v>
      </c>
      <c r="E2695" t="s">
        <v>50</v>
      </c>
      <c r="F2695" t="s">
        <v>5704</v>
      </c>
      <c r="G2695" t="s">
        <v>5709</v>
      </c>
      <c r="H2695" t="s">
        <v>223</v>
      </c>
      <c r="I2695" t="s">
        <v>224</v>
      </c>
      <c r="J2695" t="s">
        <v>40</v>
      </c>
      <c r="K2695" t="s">
        <v>5718</v>
      </c>
      <c r="L2695" t="s">
        <v>5717</v>
      </c>
      <c r="M2695">
        <v>5</v>
      </c>
      <c r="N2695">
        <v>3200</v>
      </c>
      <c r="O2695">
        <v>0</v>
      </c>
      <c r="P2695">
        <v>1537.84</v>
      </c>
      <c r="Q2695" t="s">
        <v>5709</v>
      </c>
      <c r="R2695">
        <v>5</v>
      </c>
      <c r="S2695" t="s">
        <v>34</v>
      </c>
      <c r="T2695">
        <v>16000</v>
      </c>
      <c r="U2695">
        <v>0</v>
      </c>
      <c r="V2695">
        <v>16000</v>
      </c>
      <c r="W2695">
        <v>9307.32</v>
      </c>
      <c r="X2695">
        <v>5154.84</v>
      </c>
      <c r="Y2695">
        <v>32.22</v>
      </c>
    </row>
    <row r="2696" spans="1:25" x14ac:dyDescent="0.3">
      <c r="A2696" t="s">
        <v>3358</v>
      </c>
      <c r="B2696" s="2">
        <v>46070</v>
      </c>
      <c r="C2696" t="s">
        <v>493</v>
      </c>
      <c r="D2696" t="s">
        <v>27</v>
      </c>
      <c r="E2696" t="s">
        <v>28</v>
      </c>
      <c r="F2696" t="s">
        <v>5679</v>
      </c>
      <c r="G2696" t="s">
        <v>5711</v>
      </c>
      <c r="H2696" t="s">
        <v>94</v>
      </c>
      <c r="I2696" t="s">
        <v>95</v>
      </c>
      <c r="J2696" t="s">
        <v>31</v>
      </c>
      <c r="K2696" t="s">
        <v>32</v>
      </c>
      <c r="L2696" t="s">
        <v>90</v>
      </c>
      <c r="M2696">
        <v>11</v>
      </c>
      <c r="N2696">
        <v>58000</v>
      </c>
      <c r="O2696">
        <v>15</v>
      </c>
      <c r="P2696">
        <v>1760.54</v>
      </c>
      <c r="Q2696" t="s">
        <v>5709</v>
      </c>
      <c r="R2696">
        <v>5</v>
      </c>
      <c r="S2696" t="s">
        <v>34</v>
      </c>
      <c r="T2696">
        <v>638000</v>
      </c>
      <c r="U2696">
        <v>95700</v>
      </c>
      <c r="V2696">
        <v>542300</v>
      </c>
      <c r="W2696">
        <v>349504.17</v>
      </c>
      <c r="X2696">
        <v>191035.29</v>
      </c>
      <c r="Y2696">
        <v>35.229999999999997</v>
      </c>
    </row>
    <row r="2697" spans="1:25" x14ac:dyDescent="0.3">
      <c r="A2697" t="s">
        <v>3359</v>
      </c>
      <c r="B2697" s="2">
        <v>45518</v>
      </c>
      <c r="C2697" t="s">
        <v>1100</v>
      </c>
      <c r="D2697" t="s">
        <v>256</v>
      </c>
      <c r="E2697" t="s">
        <v>38</v>
      </c>
      <c r="F2697" t="s">
        <v>5681</v>
      </c>
      <c r="G2697" t="s">
        <v>5708</v>
      </c>
      <c r="H2697" t="s">
        <v>29</v>
      </c>
      <c r="J2697" t="s">
        <v>31</v>
      </c>
      <c r="K2697" t="s">
        <v>5718</v>
      </c>
      <c r="L2697" t="s">
        <v>5717</v>
      </c>
      <c r="M2697">
        <v>11</v>
      </c>
      <c r="N2697">
        <v>4500</v>
      </c>
      <c r="O2697">
        <v>0</v>
      </c>
      <c r="P2697">
        <v>129.9</v>
      </c>
      <c r="Q2697" t="s">
        <v>5709</v>
      </c>
      <c r="R2697">
        <v>5</v>
      </c>
      <c r="S2697" t="s">
        <v>34</v>
      </c>
      <c r="T2697">
        <v>49500</v>
      </c>
      <c r="U2697">
        <v>0</v>
      </c>
      <c r="V2697">
        <v>49500</v>
      </c>
      <c r="W2697">
        <v>37395.730000000003</v>
      </c>
      <c r="X2697">
        <v>11974.37</v>
      </c>
      <c r="Y2697">
        <v>24.19</v>
      </c>
    </row>
    <row r="2698" spans="1:25" x14ac:dyDescent="0.3">
      <c r="A2698" t="s">
        <v>3360</v>
      </c>
      <c r="B2698" s="2">
        <v>45317</v>
      </c>
      <c r="C2698" t="s">
        <v>627</v>
      </c>
      <c r="D2698" t="s">
        <v>212</v>
      </c>
      <c r="E2698" t="s">
        <v>28</v>
      </c>
      <c r="F2698" t="s">
        <v>5676</v>
      </c>
      <c r="G2698" t="s">
        <v>5710</v>
      </c>
      <c r="H2698" t="s">
        <v>110</v>
      </c>
      <c r="I2698" t="s">
        <v>111</v>
      </c>
      <c r="J2698" t="s">
        <v>63</v>
      </c>
      <c r="K2698" t="s">
        <v>32</v>
      </c>
      <c r="L2698" t="s">
        <v>54</v>
      </c>
      <c r="M2698">
        <v>3</v>
      </c>
      <c r="N2698">
        <v>8500</v>
      </c>
      <c r="O2698">
        <v>0</v>
      </c>
      <c r="P2698">
        <v>1567.04</v>
      </c>
      <c r="Q2698" t="s">
        <v>5709</v>
      </c>
      <c r="R2698">
        <v>5</v>
      </c>
      <c r="S2698" t="s">
        <v>41</v>
      </c>
      <c r="T2698">
        <v>25500</v>
      </c>
      <c r="U2698">
        <v>0</v>
      </c>
      <c r="V2698">
        <v>25500</v>
      </c>
      <c r="W2698">
        <v>16107.5</v>
      </c>
      <c r="X2698">
        <v>7825.46</v>
      </c>
      <c r="Y2698">
        <v>30.69</v>
      </c>
    </row>
    <row r="2699" spans="1:25" x14ac:dyDescent="0.3">
      <c r="A2699" t="s">
        <v>3361</v>
      </c>
      <c r="B2699" s="2">
        <v>45750</v>
      </c>
      <c r="C2699" t="s">
        <v>507</v>
      </c>
      <c r="D2699" t="s">
        <v>108</v>
      </c>
      <c r="E2699" t="s">
        <v>109</v>
      </c>
      <c r="F2699" t="s">
        <v>5688</v>
      </c>
      <c r="G2699" t="s">
        <v>5709</v>
      </c>
      <c r="H2699" t="s">
        <v>184</v>
      </c>
      <c r="I2699" t="s">
        <v>185</v>
      </c>
      <c r="J2699" t="s">
        <v>46</v>
      </c>
      <c r="K2699" t="s">
        <v>5718</v>
      </c>
      <c r="L2699" t="s">
        <v>33</v>
      </c>
      <c r="M2699">
        <v>10</v>
      </c>
      <c r="N2699">
        <v>7200</v>
      </c>
      <c r="O2699">
        <v>0</v>
      </c>
      <c r="P2699">
        <v>1453.29</v>
      </c>
      <c r="Q2699" t="s">
        <v>5709</v>
      </c>
      <c r="R2699">
        <v>4</v>
      </c>
      <c r="S2699" t="s">
        <v>34</v>
      </c>
      <c r="T2699">
        <v>72000</v>
      </c>
      <c r="U2699">
        <v>0</v>
      </c>
      <c r="V2699">
        <v>72000</v>
      </c>
      <c r="W2699">
        <v>52277.7</v>
      </c>
      <c r="X2699">
        <v>18269.009999999998</v>
      </c>
      <c r="Y2699">
        <v>25.37</v>
      </c>
    </row>
    <row r="2700" spans="1:25" x14ac:dyDescent="0.3">
      <c r="A2700" t="s">
        <v>3362</v>
      </c>
      <c r="B2700" s="2">
        <v>46102</v>
      </c>
      <c r="C2700" t="s">
        <v>1671</v>
      </c>
      <c r="D2700" t="s">
        <v>342</v>
      </c>
      <c r="E2700" t="s">
        <v>38</v>
      </c>
      <c r="F2700" t="s">
        <v>5676</v>
      </c>
      <c r="G2700" t="s">
        <v>5708</v>
      </c>
      <c r="H2700" t="s">
        <v>73</v>
      </c>
      <c r="I2700" t="s">
        <v>74</v>
      </c>
      <c r="J2700" t="s">
        <v>63</v>
      </c>
      <c r="K2700" t="s">
        <v>5718</v>
      </c>
      <c r="L2700" t="s">
        <v>33</v>
      </c>
      <c r="M2700">
        <v>11</v>
      </c>
      <c r="N2700">
        <v>2200</v>
      </c>
      <c r="O2700">
        <v>15</v>
      </c>
      <c r="P2700">
        <v>948.8</v>
      </c>
      <c r="Q2700" t="s">
        <v>5709</v>
      </c>
      <c r="R2700">
        <v>4</v>
      </c>
      <c r="S2700" t="s">
        <v>34</v>
      </c>
      <c r="T2700">
        <v>24200</v>
      </c>
      <c r="U2700">
        <v>3630</v>
      </c>
      <c r="V2700">
        <v>20570</v>
      </c>
      <c r="W2700">
        <v>13511.35</v>
      </c>
      <c r="X2700">
        <v>6109.85</v>
      </c>
      <c r="Y2700">
        <v>29.7</v>
      </c>
    </row>
    <row r="2701" spans="1:25" x14ac:dyDescent="0.3">
      <c r="A2701" t="s">
        <v>3363</v>
      </c>
      <c r="B2701" s="2">
        <v>45691</v>
      </c>
      <c r="C2701" t="s">
        <v>795</v>
      </c>
      <c r="D2701" t="s">
        <v>273</v>
      </c>
      <c r="E2701" t="s">
        <v>28</v>
      </c>
      <c r="F2701" t="s">
        <v>5680</v>
      </c>
      <c r="G2701" t="s">
        <v>5710</v>
      </c>
      <c r="H2701" t="s">
        <v>68</v>
      </c>
      <c r="I2701" t="s">
        <v>69</v>
      </c>
      <c r="J2701" t="s">
        <v>46</v>
      </c>
      <c r="K2701" t="s">
        <v>32</v>
      </c>
      <c r="L2701" t="s">
        <v>5717</v>
      </c>
      <c r="M2701">
        <v>5</v>
      </c>
      <c r="N2701">
        <v>32000</v>
      </c>
      <c r="O2701">
        <v>5</v>
      </c>
      <c r="P2701">
        <v>111.59</v>
      </c>
      <c r="Q2701" t="s">
        <v>5709</v>
      </c>
      <c r="R2701">
        <v>5</v>
      </c>
      <c r="S2701" t="s">
        <v>34</v>
      </c>
      <c r="T2701">
        <v>160000</v>
      </c>
      <c r="U2701">
        <v>8000</v>
      </c>
      <c r="V2701">
        <v>152000</v>
      </c>
      <c r="W2701">
        <v>83795.320000000007</v>
      </c>
      <c r="X2701">
        <v>68093.09</v>
      </c>
      <c r="Y2701">
        <v>44.8</v>
      </c>
    </row>
    <row r="2702" spans="1:25" x14ac:dyDescent="0.3">
      <c r="A2702" t="s">
        <v>3364</v>
      </c>
      <c r="B2702" s="2">
        <v>45501</v>
      </c>
      <c r="C2702" t="s">
        <v>1622</v>
      </c>
      <c r="D2702" t="s">
        <v>212</v>
      </c>
      <c r="E2702" t="s">
        <v>28</v>
      </c>
      <c r="F2702" t="s">
        <v>5678</v>
      </c>
      <c r="G2702" t="s">
        <v>5711</v>
      </c>
      <c r="H2702" t="s">
        <v>94</v>
      </c>
      <c r="I2702" t="s">
        <v>95</v>
      </c>
      <c r="J2702" t="s">
        <v>63</v>
      </c>
      <c r="K2702" t="s">
        <v>53</v>
      </c>
      <c r="L2702" t="s">
        <v>5716</v>
      </c>
      <c r="M2702">
        <v>2</v>
      </c>
      <c r="N2702">
        <v>8500</v>
      </c>
      <c r="O2702">
        <v>0</v>
      </c>
      <c r="P2702">
        <v>1431.78</v>
      </c>
      <c r="Q2702" t="s">
        <v>5709</v>
      </c>
      <c r="R2702">
        <v>5</v>
      </c>
      <c r="S2702" t="s">
        <v>34</v>
      </c>
      <c r="T2702">
        <v>17000</v>
      </c>
      <c r="U2702">
        <v>0</v>
      </c>
      <c r="V2702">
        <v>17000</v>
      </c>
      <c r="W2702">
        <v>10364.9</v>
      </c>
      <c r="X2702">
        <v>5203.32</v>
      </c>
      <c r="Y2702">
        <v>30.61</v>
      </c>
    </row>
    <row r="2703" spans="1:25" x14ac:dyDescent="0.3">
      <c r="A2703" t="s">
        <v>3365</v>
      </c>
      <c r="B2703" s="2">
        <v>46025</v>
      </c>
      <c r="C2703" t="s">
        <v>1661</v>
      </c>
      <c r="D2703" t="s">
        <v>108</v>
      </c>
      <c r="E2703" t="s">
        <v>109</v>
      </c>
      <c r="F2703" t="s">
        <v>5688</v>
      </c>
      <c r="G2703" t="s">
        <v>5707</v>
      </c>
      <c r="H2703" t="s">
        <v>169</v>
      </c>
      <c r="I2703" t="s">
        <v>153</v>
      </c>
      <c r="J2703" t="s">
        <v>31</v>
      </c>
      <c r="K2703" t="s">
        <v>53</v>
      </c>
      <c r="L2703" t="s">
        <v>54</v>
      </c>
      <c r="M2703">
        <v>4</v>
      </c>
      <c r="N2703">
        <v>7200</v>
      </c>
      <c r="O2703">
        <v>20</v>
      </c>
      <c r="P2703">
        <v>1335.34</v>
      </c>
      <c r="Q2703" t="s">
        <v>5709</v>
      </c>
      <c r="R2703">
        <v>4</v>
      </c>
      <c r="S2703" t="s">
        <v>34</v>
      </c>
      <c r="T2703">
        <v>28800</v>
      </c>
      <c r="U2703">
        <v>5760</v>
      </c>
      <c r="V2703">
        <v>23040</v>
      </c>
      <c r="W2703">
        <v>18515.46</v>
      </c>
      <c r="X2703">
        <v>3189.2</v>
      </c>
      <c r="Y2703">
        <v>13.84</v>
      </c>
    </row>
    <row r="2704" spans="1:25" x14ac:dyDescent="0.3">
      <c r="A2704" t="s">
        <v>3366</v>
      </c>
      <c r="B2704" s="2">
        <v>46081</v>
      </c>
      <c r="C2704" t="s">
        <v>470</v>
      </c>
      <c r="D2704" t="s">
        <v>49</v>
      </c>
      <c r="E2704" t="s">
        <v>50</v>
      </c>
      <c r="F2704" t="s">
        <v>5700</v>
      </c>
      <c r="G2704" t="s">
        <v>5710</v>
      </c>
      <c r="H2704" t="s">
        <v>144</v>
      </c>
      <c r="I2704" t="s">
        <v>156</v>
      </c>
      <c r="J2704" t="s">
        <v>63</v>
      </c>
      <c r="K2704" t="s">
        <v>5718</v>
      </c>
      <c r="L2704" t="s">
        <v>5716</v>
      </c>
      <c r="M2704">
        <v>7</v>
      </c>
      <c r="N2704">
        <v>14500</v>
      </c>
      <c r="O2704">
        <v>10</v>
      </c>
      <c r="P2704">
        <v>1575.71</v>
      </c>
      <c r="Q2704" t="s">
        <v>5709</v>
      </c>
      <c r="R2704">
        <v>5</v>
      </c>
      <c r="S2704" t="s">
        <v>34</v>
      </c>
      <c r="T2704">
        <v>101500</v>
      </c>
      <c r="U2704">
        <v>10150</v>
      </c>
      <c r="V2704">
        <v>91350</v>
      </c>
      <c r="W2704">
        <v>74056.41</v>
      </c>
      <c r="X2704">
        <v>15717.88</v>
      </c>
      <c r="Y2704">
        <v>17.21</v>
      </c>
    </row>
    <row r="2705" spans="1:25" x14ac:dyDescent="0.3">
      <c r="A2705" t="s">
        <v>3367</v>
      </c>
      <c r="B2705" s="2">
        <v>45618</v>
      </c>
      <c r="C2705" t="s">
        <v>715</v>
      </c>
      <c r="D2705" t="s">
        <v>176</v>
      </c>
      <c r="E2705" t="s">
        <v>109</v>
      </c>
      <c r="F2705" t="s">
        <v>5686</v>
      </c>
      <c r="G2705" t="s">
        <v>5709</v>
      </c>
      <c r="H2705" t="s">
        <v>61</v>
      </c>
      <c r="I2705" t="s">
        <v>62</v>
      </c>
      <c r="J2705" t="s">
        <v>40</v>
      </c>
      <c r="K2705" t="s">
        <v>53</v>
      </c>
      <c r="L2705" t="s">
        <v>90</v>
      </c>
      <c r="M2705">
        <v>4</v>
      </c>
      <c r="N2705">
        <v>28000</v>
      </c>
      <c r="O2705">
        <v>15</v>
      </c>
      <c r="P2705">
        <v>513.29999999999995</v>
      </c>
      <c r="Q2705" t="s">
        <v>5709</v>
      </c>
      <c r="R2705">
        <v>3</v>
      </c>
      <c r="S2705" t="s">
        <v>5714</v>
      </c>
      <c r="T2705">
        <v>112000</v>
      </c>
      <c r="U2705">
        <v>16800</v>
      </c>
      <c r="V2705">
        <v>95200</v>
      </c>
      <c r="W2705">
        <v>63028.68</v>
      </c>
      <c r="X2705">
        <v>31658.02</v>
      </c>
      <c r="Y2705">
        <v>33.25</v>
      </c>
    </row>
    <row r="2706" spans="1:25" x14ac:dyDescent="0.3">
      <c r="A2706" t="s">
        <v>3368</v>
      </c>
      <c r="B2706" s="2">
        <v>45982</v>
      </c>
      <c r="C2706" t="s">
        <v>513</v>
      </c>
      <c r="D2706" t="s">
        <v>152</v>
      </c>
      <c r="E2706" t="s">
        <v>28</v>
      </c>
      <c r="F2706" t="s">
        <v>5700</v>
      </c>
      <c r="G2706" t="s">
        <v>5710</v>
      </c>
      <c r="H2706" t="s">
        <v>110</v>
      </c>
      <c r="I2706" t="s">
        <v>296</v>
      </c>
      <c r="J2706" t="s">
        <v>31</v>
      </c>
      <c r="K2706" t="s">
        <v>53</v>
      </c>
      <c r="L2706" t="s">
        <v>5716</v>
      </c>
      <c r="M2706">
        <v>7</v>
      </c>
      <c r="N2706">
        <v>45000</v>
      </c>
      <c r="O2706">
        <v>30</v>
      </c>
      <c r="P2706">
        <v>271.33</v>
      </c>
      <c r="Q2706" t="s">
        <v>5709</v>
      </c>
      <c r="R2706">
        <v>5</v>
      </c>
      <c r="S2706" t="s">
        <v>34</v>
      </c>
      <c r="T2706">
        <v>315000</v>
      </c>
      <c r="U2706">
        <v>94500</v>
      </c>
      <c r="V2706">
        <v>220500</v>
      </c>
      <c r="W2706">
        <v>159013.32999999999</v>
      </c>
      <c r="X2706">
        <v>61215.34</v>
      </c>
      <c r="Y2706">
        <v>27.76</v>
      </c>
    </row>
    <row r="2707" spans="1:25" x14ac:dyDescent="0.3">
      <c r="A2707" t="s">
        <v>3369</v>
      </c>
      <c r="B2707" s="2">
        <v>46152</v>
      </c>
      <c r="C2707" t="s">
        <v>915</v>
      </c>
      <c r="D2707" t="s">
        <v>330</v>
      </c>
      <c r="E2707" t="s">
        <v>109</v>
      </c>
      <c r="F2707" t="s">
        <v>5703</v>
      </c>
      <c r="G2707" t="s">
        <v>5710</v>
      </c>
      <c r="H2707" t="s">
        <v>144</v>
      </c>
      <c r="I2707" t="s">
        <v>156</v>
      </c>
      <c r="J2707" t="s">
        <v>46</v>
      </c>
      <c r="K2707" t="s">
        <v>53</v>
      </c>
      <c r="L2707" t="s">
        <v>33</v>
      </c>
      <c r="M2707">
        <v>4</v>
      </c>
      <c r="N2707">
        <v>9800</v>
      </c>
      <c r="O2707">
        <v>10</v>
      </c>
      <c r="P2707">
        <v>337.09</v>
      </c>
      <c r="Q2707" t="s">
        <v>5709</v>
      </c>
      <c r="R2707">
        <v>5</v>
      </c>
      <c r="S2707" t="s">
        <v>34</v>
      </c>
      <c r="T2707">
        <v>39200</v>
      </c>
      <c r="U2707">
        <v>3920</v>
      </c>
      <c r="V2707">
        <v>35280</v>
      </c>
      <c r="W2707">
        <v>24510.91</v>
      </c>
      <c r="X2707">
        <v>10432</v>
      </c>
      <c r="Y2707">
        <v>29.57</v>
      </c>
    </row>
    <row r="2708" spans="1:25" x14ac:dyDescent="0.3">
      <c r="A2708" t="s">
        <v>3370</v>
      </c>
      <c r="B2708" s="2">
        <v>45735</v>
      </c>
      <c r="C2708" t="s">
        <v>773</v>
      </c>
      <c r="D2708" t="s">
        <v>67</v>
      </c>
      <c r="E2708" t="s">
        <v>28</v>
      </c>
      <c r="F2708" t="s">
        <v>5705</v>
      </c>
      <c r="G2708" t="s">
        <v>5711</v>
      </c>
      <c r="H2708" t="s">
        <v>5721</v>
      </c>
      <c r="I2708" t="s">
        <v>177</v>
      </c>
      <c r="J2708" t="s">
        <v>31</v>
      </c>
      <c r="K2708" t="s">
        <v>32</v>
      </c>
      <c r="L2708" t="s">
        <v>5717</v>
      </c>
      <c r="M2708">
        <v>2</v>
      </c>
      <c r="N2708">
        <v>32000</v>
      </c>
      <c r="O2708">
        <v>10</v>
      </c>
      <c r="P2708">
        <v>1707.12</v>
      </c>
      <c r="Q2708" t="s">
        <v>5709</v>
      </c>
      <c r="R2708">
        <v>4</v>
      </c>
      <c r="S2708" t="s">
        <v>34</v>
      </c>
      <c r="T2708">
        <v>64000</v>
      </c>
      <c r="U2708">
        <v>6400</v>
      </c>
      <c r="V2708">
        <v>57600</v>
      </c>
      <c r="W2708">
        <v>32480.36</v>
      </c>
      <c r="X2708">
        <v>23412.52</v>
      </c>
      <c r="Y2708">
        <v>40.65</v>
      </c>
    </row>
    <row r="2709" spans="1:25" x14ac:dyDescent="0.3">
      <c r="A2709" t="s">
        <v>3371</v>
      </c>
      <c r="B2709" s="2">
        <v>45382</v>
      </c>
      <c r="C2709" t="s">
        <v>329</v>
      </c>
      <c r="D2709" t="s">
        <v>127</v>
      </c>
      <c r="E2709" t="s">
        <v>109</v>
      </c>
      <c r="F2709" t="s">
        <v>5676</v>
      </c>
      <c r="G2709" t="s">
        <v>5709</v>
      </c>
      <c r="H2709" t="s">
        <v>223</v>
      </c>
      <c r="I2709" t="s">
        <v>224</v>
      </c>
      <c r="J2709" t="s">
        <v>40</v>
      </c>
      <c r="K2709" t="s">
        <v>32</v>
      </c>
      <c r="L2709" t="s">
        <v>54</v>
      </c>
      <c r="M2709">
        <v>9</v>
      </c>
      <c r="N2709">
        <v>16500</v>
      </c>
      <c r="O2709">
        <v>30</v>
      </c>
      <c r="P2709">
        <v>1442.63</v>
      </c>
      <c r="Q2709" t="s">
        <v>5709</v>
      </c>
      <c r="R2709">
        <v>5</v>
      </c>
      <c r="S2709" t="s">
        <v>34</v>
      </c>
      <c r="T2709">
        <v>148500</v>
      </c>
      <c r="U2709">
        <v>44550</v>
      </c>
      <c r="V2709">
        <v>103950</v>
      </c>
      <c r="W2709">
        <v>82565.2</v>
      </c>
      <c r="X2709">
        <v>19942.169999999998</v>
      </c>
      <c r="Y2709">
        <v>19.18</v>
      </c>
    </row>
    <row r="2710" spans="1:25" x14ac:dyDescent="0.3">
      <c r="A2710" t="s">
        <v>3372</v>
      </c>
      <c r="B2710" s="2">
        <v>45416</v>
      </c>
      <c r="C2710" t="s">
        <v>318</v>
      </c>
      <c r="D2710" t="s">
        <v>305</v>
      </c>
      <c r="E2710" t="s">
        <v>38</v>
      </c>
      <c r="F2710" t="s">
        <v>5688</v>
      </c>
      <c r="G2710" t="s">
        <v>5709</v>
      </c>
      <c r="H2710" t="s">
        <v>61</v>
      </c>
      <c r="I2710" t="s">
        <v>260</v>
      </c>
      <c r="J2710" t="s">
        <v>63</v>
      </c>
      <c r="K2710" t="s">
        <v>32</v>
      </c>
      <c r="L2710" t="s">
        <v>5717</v>
      </c>
      <c r="M2710">
        <v>10</v>
      </c>
      <c r="N2710">
        <v>1200</v>
      </c>
      <c r="O2710">
        <v>0</v>
      </c>
      <c r="P2710">
        <v>1592.78</v>
      </c>
      <c r="Q2710" t="s">
        <v>5709</v>
      </c>
      <c r="R2710">
        <v>4</v>
      </c>
      <c r="S2710" t="s">
        <v>34</v>
      </c>
      <c r="T2710">
        <v>12000</v>
      </c>
      <c r="U2710">
        <v>0</v>
      </c>
      <c r="V2710">
        <v>12000</v>
      </c>
      <c r="W2710">
        <v>7141.15</v>
      </c>
      <c r="X2710">
        <v>3266.07</v>
      </c>
      <c r="Y2710">
        <v>27.22</v>
      </c>
    </row>
    <row r="2711" spans="1:25" x14ac:dyDescent="0.3">
      <c r="A2711" t="s">
        <v>3373</v>
      </c>
      <c r="B2711" s="2">
        <v>45706</v>
      </c>
      <c r="C2711" t="s">
        <v>695</v>
      </c>
      <c r="D2711" t="s">
        <v>82</v>
      </c>
      <c r="E2711" t="s">
        <v>28</v>
      </c>
      <c r="F2711" t="s">
        <v>5679</v>
      </c>
      <c r="G2711" t="s">
        <v>5707</v>
      </c>
      <c r="H2711" t="s">
        <v>5719</v>
      </c>
      <c r="I2711" t="s">
        <v>80</v>
      </c>
      <c r="J2711" t="s">
        <v>31</v>
      </c>
      <c r="K2711" t="s">
        <v>5718</v>
      </c>
      <c r="L2711" t="s">
        <v>33</v>
      </c>
      <c r="M2711">
        <v>5</v>
      </c>
      <c r="N2711">
        <v>72000</v>
      </c>
      <c r="O2711">
        <v>10</v>
      </c>
      <c r="P2711">
        <v>1642.2</v>
      </c>
      <c r="Q2711" t="s">
        <v>5709</v>
      </c>
      <c r="R2711">
        <v>4</v>
      </c>
      <c r="S2711" t="s">
        <v>34</v>
      </c>
      <c r="T2711">
        <v>360000</v>
      </c>
      <c r="U2711">
        <v>36000</v>
      </c>
      <c r="V2711">
        <v>324000</v>
      </c>
      <c r="W2711">
        <v>260831.62</v>
      </c>
      <c r="X2711">
        <v>61526.18</v>
      </c>
      <c r="Y2711">
        <v>18.989999999999998</v>
      </c>
    </row>
    <row r="2712" spans="1:25" x14ac:dyDescent="0.3">
      <c r="A2712" t="s">
        <v>3374</v>
      </c>
      <c r="B2712" s="2">
        <v>45924</v>
      </c>
      <c r="C2712" t="s">
        <v>1745</v>
      </c>
      <c r="D2712" t="s">
        <v>162</v>
      </c>
      <c r="E2712" t="s">
        <v>50</v>
      </c>
      <c r="F2712" t="s">
        <v>5700</v>
      </c>
      <c r="G2712" t="s">
        <v>5708</v>
      </c>
      <c r="H2712" t="s">
        <v>29</v>
      </c>
      <c r="I2712" t="s">
        <v>39</v>
      </c>
      <c r="J2712" t="s">
        <v>40</v>
      </c>
      <c r="K2712" t="s">
        <v>32</v>
      </c>
      <c r="L2712" t="s">
        <v>5716</v>
      </c>
      <c r="M2712">
        <v>5</v>
      </c>
      <c r="N2712">
        <v>3200</v>
      </c>
      <c r="O2712">
        <v>15</v>
      </c>
      <c r="P2712">
        <v>1576.93</v>
      </c>
      <c r="Q2712" t="s">
        <v>5709</v>
      </c>
      <c r="R2712">
        <v>4</v>
      </c>
      <c r="S2712" t="s">
        <v>34</v>
      </c>
      <c r="T2712">
        <v>16000</v>
      </c>
      <c r="U2712">
        <v>2400</v>
      </c>
      <c r="V2712">
        <v>13600</v>
      </c>
      <c r="W2712">
        <v>7810.54</v>
      </c>
      <c r="X2712">
        <v>4212.53</v>
      </c>
      <c r="Y2712">
        <v>30.97</v>
      </c>
    </row>
    <row r="2713" spans="1:25" x14ac:dyDescent="0.3">
      <c r="A2713" t="s">
        <v>3375</v>
      </c>
      <c r="B2713" s="2">
        <v>45590</v>
      </c>
      <c r="C2713" t="s">
        <v>374</v>
      </c>
      <c r="D2713" t="s">
        <v>268</v>
      </c>
      <c r="E2713" t="s">
        <v>28</v>
      </c>
      <c r="F2713" t="s">
        <v>5703</v>
      </c>
      <c r="G2713" t="s">
        <v>5707</v>
      </c>
      <c r="H2713" t="s">
        <v>5719</v>
      </c>
      <c r="I2713" t="s">
        <v>99</v>
      </c>
      <c r="J2713" t="s">
        <v>63</v>
      </c>
      <c r="K2713" t="s">
        <v>32</v>
      </c>
      <c r="L2713" t="s">
        <v>5716</v>
      </c>
      <c r="M2713">
        <v>11</v>
      </c>
      <c r="N2713">
        <v>18500</v>
      </c>
      <c r="O2713">
        <v>15</v>
      </c>
      <c r="P2713">
        <v>1396.98</v>
      </c>
      <c r="Q2713" t="s">
        <v>64</v>
      </c>
      <c r="R2713">
        <v>5</v>
      </c>
      <c r="S2713" t="s">
        <v>34</v>
      </c>
      <c r="T2713">
        <v>203500</v>
      </c>
      <c r="U2713">
        <v>30525</v>
      </c>
      <c r="V2713">
        <v>172975</v>
      </c>
      <c r="W2713">
        <v>132369.41</v>
      </c>
      <c r="X2713">
        <v>39208.61</v>
      </c>
      <c r="Y2713">
        <v>22.67</v>
      </c>
    </row>
    <row r="2714" spans="1:25" x14ac:dyDescent="0.3">
      <c r="A2714" t="s">
        <v>3376</v>
      </c>
      <c r="B2714" s="2">
        <v>46010</v>
      </c>
      <c r="C2714" t="s">
        <v>290</v>
      </c>
      <c r="D2714" t="s">
        <v>114</v>
      </c>
      <c r="E2714" t="s">
        <v>28</v>
      </c>
      <c r="F2714" t="s">
        <v>5676</v>
      </c>
      <c r="G2714" t="s">
        <v>5708</v>
      </c>
      <c r="H2714" t="s">
        <v>131</v>
      </c>
      <c r="I2714" t="s">
        <v>132</v>
      </c>
      <c r="J2714" t="s">
        <v>40</v>
      </c>
      <c r="K2714" t="s">
        <v>32</v>
      </c>
      <c r="L2714" t="s">
        <v>33</v>
      </c>
      <c r="M2714">
        <v>2</v>
      </c>
      <c r="N2714">
        <v>3200</v>
      </c>
      <c r="O2714">
        <v>10</v>
      </c>
      <c r="P2714">
        <v>866.89</v>
      </c>
      <c r="Q2714" t="s">
        <v>5709</v>
      </c>
      <c r="R2714">
        <v>5</v>
      </c>
      <c r="S2714" t="s">
        <v>34</v>
      </c>
      <c r="T2714">
        <v>6400</v>
      </c>
      <c r="U2714">
        <v>640</v>
      </c>
      <c r="V2714">
        <v>5760</v>
      </c>
      <c r="W2714">
        <v>4507.78</v>
      </c>
      <c r="X2714">
        <v>385.33</v>
      </c>
      <c r="Y2714">
        <v>6.69</v>
      </c>
    </row>
    <row r="2715" spans="1:25" x14ac:dyDescent="0.3">
      <c r="A2715" t="s">
        <v>3377</v>
      </c>
      <c r="B2715" s="2">
        <v>46008</v>
      </c>
      <c r="C2715" t="s">
        <v>377</v>
      </c>
      <c r="D2715" t="s">
        <v>152</v>
      </c>
      <c r="E2715" t="s">
        <v>28</v>
      </c>
      <c r="F2715" t="s">
        <v>5684</v>
      </c>
      <c r="G2715" t="s">
        <v>5707</v>
      </c>
      <c r="H2715" t="s">
        <v>44</v>
      </c>
      <c r="I2715" t="s">
        <v>352</v>
      </c>
      <c r="J2715" t="s">
        <v>40</v>
      </c>
      <c r="K2715" t="s">
        <v>32</v>
      </c>
      <c r="L2715" t="s">
        <v>33</v>
      </c>
      <c r="M2715">
        <v>7</v>
      </c>
      <c r="N2715">
        <v>45000</v>
      </c>
      <c r="O2715">
        <v>15</v>
      </c>
      <c r="P2715">
        <v>1001.28</v>
      </c>
      <c r="Q2715" t="s">
        <v>5709</v>
      </c>
      <c r="R2715">
        <v>4</v>
      </c>
      <c r="S2715" t="s">
        <v>102</v>
      </c>
      <c r="T2715">
        <v>315000</v>
      </c>
      <c r="U2715">
        <v>47250</v>
      </c>
      <c r="V2715">
        <v>267750</v>
      </c>
      <c r="W2715">
        <v>188546.54</v>
      </c>
      <c r="X2715">
        <v>78202.179999999993</v>
      </c>
      <c r="Y2715">
        <v>29.21</v>
      </c>
    </row>
    <row r="2716" spans="1:25" x14ac:dyDescent="0.3">
      <c r="A2716" t="s">
        <v>3378</v>
      </c>
      <c r="B2716" s="2">
        <v>45400</v>
      </c>
      <c r="C2716" t="s">
        <v>704</v>
      </c>
      <c r="D2716" t="s">
        <v>222</v>
      </c>
      <c r="E2716" t="s">
        <v>50</v>
      </c>
      <c r="F2716" t="s">
        <v>5690</v>
      </c>
      <c r="G2716" t="s">
        <v>5711</v>
      </c>
      <c r="H2716" t="s">
        <v>5721</v>
      </c>
      <c r="I2716" t="s">
        <v>177</v>
      </c>
      <c r="J2716" t="s">
        <v>63</v>
      </c>
      <c r="K2716" t="s">
        <v>5718</v>
      </c>
      <c r="L2716" t="s">
        <v>54</v>
      </c>
      <c r="M2716">
        <v>2</v>
      </c>
      <c r="N2716">
        <v>8500</v>
      </c>
      <c r="O2716">
        <v>15</v>
      </c>
      <c r="P2716">
        <v>236.03</v>
      </c>
      <c r="Q2716" t="s">
        <v>5709</v>
      </c>
      <c r="R2716">
        <v>4</v>
      </c>
      <c r="S2716" t="s">
        <v>34</v>
      </c>
      <c r="T2716">
        <v>17000</v>
      </c>
      <c r="U2716">
        <v>2550</v>
      </c>
      <c r="V2716">
        <v>14450</v>
      </c>
      <c r="W2716">
        <v>11163.27</v>
      </c>
      <c r="X2716">
        <v>3050.7</v>
      </c>
      <c r="Y2716">
        <v>21.11</v>
      </c>
    </row>
    <row r="2717" spans="1:25" x14ac:dyDescent="0.3">
      <c r="A2717" t="s">
        <v>3379</v>
      </c>
      <c r="B2717" s="2">
        <v>45968</v>
      </c>
      <c r="C2717" t="s">
        <v>623</v>
      </c>
      <c r="D2717" t="s">
        <v>37</v>
      </c>
      <c r="E2717" t="s">
        <v>38</v>
      </c>
      <c r="F2717" t="s">
        <v>5706</v>
      </c>
      <c r="G2717" t="s">
        <v>5709</v>
      </c>
      <c r="H2717" t="s">
        <v>51</v>
      </c>
      <c r="I2717" t="s">
        <v>83</v>
      </c>
      <c r="J2717" t="s">
        <v>40</v>
      </c>
      <c r="K2717" t="s">
        <v>53</v>
      </c>
      <c r="L2717" t="s">
        <v>54</v>
      </c>
      <c r="M2717">
        <v>8</v>
      </c>
      <c r="N2717">
        <v>1800</v>
      </c>
      <c r="O2717">
        <v>20</v>
      </c>
      <c r="P2717">
        <v>1514.96</v>
      </c>
      <c r="Q2717" t="s">
        <v>5709</v>
      </c>
      <c r="R2717">
        <v>5</v>
      </c>
      <c r="S2717" t="s">
        <v>34</v>
      </c>
      <c r="T2717">
        <v>14400</v>
      </c>
      <c r="U2717">
        <v>2880</v>
      </c>
      <c r="V2717">
        <v>11520</v>
      </c>
      <c r="W2717">
        <v>6997.5</v>
      </c>
      <c r="X2717">
        <v>3007.54</v>
      </c>
      <c r="Y2717">
        <v>26.11</v>
      </c>
    </row>
    <row r="2718" spans="1:25" x14ac:dyDescent="0.3">
      <c r="A2718" t="s">
        <v>3380</v>
      </c>
      <c r="B2718" s="2">
        <v>45621</v>
      </c>
      <c r="C2718" t="s">
        <v>1450</v>
      </c>
      <c r="D2718" t="s">
        <v>143</v>
      </c>
      <c r="E2718" t="s">
        <v>28</v>
      </c>
      <c r="F2718" t="s">
        <v>5676</v>
      </c>
      <c r="G2718" t="s">
        <v>5709</v>
      </c>
      <c r="H2718" t="s">
        <v>61</v>
      </c>
      <c r="I2718" t="s">
        <v>260</v>
      </c>
      <c r="J2718" t="s">
        <v>63</v>
      </c>
      <c r="K2718" t="s">
        <v>53</v>
      </c>
      <c r="L2718" t="s">
        <v>5716</v>
      </c>
      <c r="M2718">
        <v>3</v>
      </c>
      <c r="N2718">
        <v>7800</v>
      </c>
      <c r="O2718">
        <v>30</v>
      </c>
      <c r="P2718">
        <v>1605.91</v>
      </c>
      <c r="Q2718" t="s">
        <v>5709</v>
      </c>
      <c r="S2718" t="s">
        <v>34</v>
      </c>
      <c r="T2718">
        <v>23400</v>
      </c>
      <c r="U2718">
        <v>7020</v>
      </c>
      <c r="V2718">
        <v>16380</v>
      </c>
      <c r="W2718">
        <v>12789.55</v>
      </c>
      <c r="X2718">
        <v>1984.54</v>
      </c>
      <c r="Y2718">
        <v>12.12</v>
      </c>
    </row>
    <row r="2719" spans="1:25" x14ac:dyDescent="0.3">
      <c r="A2719" t="s">
        <v>3381</v>
      </c>
      <c r="B2719" s="2">
        <v>46108</v>
      </c>
      <c r="C2719" t="s">
        <v>975</v>
      </c>
      <c r="D2719" t="s">
        <v>49</v>
      </c>
      <c r="E2719" t="s">
        <v>50</v>
      </c>
      <c r="F2719" t="s">
        <v>5690</v>
      </c>
      <c r="G2719" t="s">
        <v>5710</v>
      </c>
      <c r="H2719" t="s">
        <v>110</v>
      </c>
      <c r="I2719" t="s">
        <v>296</v>
      </c>
      <c r="J2719" t="s">
        <v>46</v>
      </c>
      <c r="K2719" t="s">
        <v>53</v>
      </c>
      <c r="L2719" t="s">
        <v>5717</v>
      </c>
      <c r="M2719">
        <v>6</v>
      </c>
      <c r="N2719">
        <v>14500</v>
      </c>
      <c r="O2719">
        <v>30</v>
      </c>
      <c r="P2719">
        <v>307.01</v>
      </c>
      <c r="Q2719" t="s">
        <v>5709</v>
      </c>
      <c r="R2719">
        <v>4</v>
      </c>
      <c r="S2719" t="s">
        <v>34</v>
      </c>
      <c r="T2719">
        <v>87000</v>
      </c>
      <c r="U2719">
        <v>26100</v>
      </c>
      <c r="V2719">
        <v>60900</v>
      </c>
      <c r="W2719">
        <v>41043</v>
      </c>
      <c r="X2719">
        <v>19549.990000000002</v>
      </c>
      <c r="Y2719">
        <v>32.1</v>
      </c>
    </row>
    <row r="2720" spans="1:25" x14ac:dyDescent="0.3">
      <c r="A2720" t="s">
        <v>3382</v>
      </c>
      <c r="B2720" s="2">
        <v>45892</v>
      </c>
      <c r="C2720" t="s">
        <v>164</v>
      </c>
      <c r="D2720" t="s">
        <v>124</v>
      </c>
      <c r="E2720" t="s">
        <v>28</v>
      </c>
      <c r="F2720" t="s">
        <v>5682</v>
      </c>
      <c r="G2720" t="s">
        <v>5710</v>
      </c>
      <c r="H2720" t="s">
        <v>5720</v>
      </c>
      <c r="I2720" t="s">
        <v>57</v>
      </c>
      <c r="J2720" t="s">
        <v>31</v>
      </c>
      <c r="K2720" t="s">
        <v>32</v>
      </c>
      <c r="L2720" t="s">
        <v>33</v>
      </c>
      <c r="M2720">
        <v>4</v>
      </c>
      <c r="N2720">
        <v>12500</v>
      </c>
      <c r="O2720">
        <v>20</v>
      </c>
      <c r="P2720">
        <v>461.08</v>
      </c>
      <c r="Q2720" t="s">
        <v>5709</v>
      </c>
      <c r="R2720">
        <v>4</v>
      </c>
      <c r="S2720" t="s">
        <v>34</v>
      </c>
      <c r="T2720">
        <v>50000</v>
      </c>
      <c r="U2720">
        <v>10000</v>
      </c>
      <c r="V2720">
        <v>40000</v>
      </c>
      <c r="W2720">
        <v>27958.5</v>
      </c>
      <c r="X2720">
        <v>11580.42</v>
      </c>
      <c r="Y2720">
        <v>28.95</v>
      </c>
    </row>
    <row r="2721" spans="1:25" x14ac:dyDescent="0.3">
      <c r="A2721" t="s">
        <v>3383</v>
      </c>
      <c r="B2721" s="2">
        <v>45602</v>
      </c>
      <c r="C2721" t="s">
        <v>1411</v>
      </c>
      <c r="D2721" t="s">
        <v>130</v>
      </c>
      <c r="E2721" t="s">
        <v>38</v>
      </c>
      <c r="F2721" t="s">
        <v>5690</v>
      </c>
      <c r="G2721" t="s">
        <v>5709</v>
      </c>
      <c r="H2721" t="s">
        <v>61</v>
      </c>
      <c r="I2721" t="s">
        <v>138</v>
      </c>
      <c r="J2721" t="s">
        <v>46</v>
      </c>
      <c r="K2721" t="s">
        <v>53</v>
      </c>
      <c r="L2721" t="s">
        <v>54</v>
      </c>
      <c r="M2721">
        <v>9</v>
      </c>
      <c r="N2721">
        <v>2500</v>
      </c>
      <c r="O2721">
        <v>5</v>
      </c>
      <c r="P2721">
        <v>489.65</v>
      </c>
      <c r="Q2721" t="s">
        <v>5709</v>
      </c>
      <c r="R2721">
        <v>3</v>
      </c>
      <c r="S2721" t="s">
        <v>102</v>
      </c>
      <c r="T2721">
        <v>22500</v>
      </c>
      <c r="U2721">
        <v>1125</v>
      </c>
      <c r="V2721">
        <v>21375</v>
      </c>
      <c r="W2721">
        <v>16962.28</v>
      </c>
      <c r="X2721">
        <v>3923.07</v>
      </c>
      <c r="Y2721">
        <v>18.350000000000001</v>
      </c>
    </row>
    <row r="2722" spans="1:25" x14ac:dyDescent="0.3">
      <c r="A2722" t="s">
        <v>3384</v>
      </c>
      <c r="B2722" s="2">
        <v>45874</v>
      </c>
      <c r="C2722" t="s">
        <v>1479</v>
      </c>
      <c r="D2722" t="s">
        <v>77</v>
      </c>
      <c r="E2722" t="s">
        <v>28</v>
      </c>
      <c r="F2722" t="s">
        <v>5698</v>
      </c>
      <c r="G2722" t="s">
        <v>5710</v>
      </c>
      <c r="H2722" t="s">
        <v>144</v>
      </c>
      <c r="I2722" t="s">
        <v>156</v>
      </c>
      <c r="J2722" t="s">
        <v>63</v>
      </c>
      <c r="K2722" t="s">
        <v>32</v>
      </c>
      <c r="L2722" t="s">
        <v>5716</v>
      </c>
      <c r="M2722">
        <v>9</v>
      </c>
      <c r="N2722">
        <v>6500</v>
      </c>
      <c r="P2722">
        <v>1417.67</v>
      </c>
      <c r="Q2722" t="s">
        <v>5709</v>
      </c>
      <c r="R2722">
        <v>5</v>
      </c>
      <c r="S2722" t="s">
        <v>34</v>
      </c>
      <c r="T2722">
        <v>58500</v>
      </c>
      <c r="U2722">
        <v>14625</v>
      </c>
      <c r="V2722">
        <v>43875</v>
      </c>
      <c r="W2722">
        <v>35967.300000000003</v>
      </c>
      <c r="X2722">
        <v>6490.03</v>
      </c>
      <c r="Y2722">
        <v>14.79</v>
      </c>
    </row>
    <row r="2723" spans="1:25" x14ac:dyDescent="0.3">
      <c r="A2723" t="s">
        <v>3385</v>
      </c>
      <c r="B2723" s="2">
        <v>45954</v>
      </c>
      <c r="C2723" t="s">
        <v>298</v>
      </c>
      <c r="D2723" t="s">
        <v>159</v>
      </c>
      <c r="E2723" t="s">
        <v>28</v>
      </c>
      <c r="F2723" t="s">
        <v>5678</v>
      </c>
      <c r="G2723" t="s">
        <v>5709</v>
      </c>
      <c r="H2723" t="s">
        <v>184</v>
      </c>
      <c r="I2723" t="s">
        <v>198</v>
      </c>
      <c r="J2723" t="s">
        <v>46</v>
      </c>
      <c r="K2723" t="s">
        <v>53</v>
      </c>
      <c r="L2723" t="s">
        <v>5717</v>
      </c>
      <c r="M2723">
        <v>9</v>
      </c>
      <c r="N2723">
        <v>85000</v>
      </c>
      <c r="O2723">
        <v>15</v>
      </c>
      <c r="P2723">
        <v>1423.54</v>
      </c>
      <c r="Q2723" t="s">
        <v>5709</v>
      </c>
      <c r="R2723">
        <v>4</v>
      </c>
      <c r="S2723" t="s">
        <v>34</v>
      </c>
      <c r="T2723">
        <v>765000</v>
      </c>
      <c r="U2723">
        <v>114750</v>
      </c>
      <c r="V2723">
        <v>650250</v>
      </c>
      <c r="W2723">
        <v>452852.7</v>
      </c>
      <c r="X2723">
        <v>195973.76000000001</v>
      </c>
      <c r="Y2723">
        <v>30.14</v>
      </c>
    </row>
    <row r="2724" spans="1:25" x14ac:dyDescent="0.3">
      <c r="A2724" t="s">
        <v>3386</v>
      </c>
      <c r="B2724" s="2">
        <v>45309</v>
      </c>
      <c r="C2724" t="s">
        <v>801</v>
      </c>
      <c r="D2724" t="s">
        <v>27</v>
      </c>
      <c r="E2724" t="s">
        <v>28</v>
      </c>
      <c r="F2724" t="s">
        <v>5694</v>
      </c>
      <c r="G2724" t="s">
        <v>5709</v>
      </c>
      <c r="H2724" t="s">
        <v>223</v>
      </c>
      <c r="I2724" t="s">
        <v>224</v>
      </c>
      <c r="J2724" t="s">
        <v>46</v>
      </c>
      <c r="K2724" t="s">
        <v>32</v>
      </c>
      <c r="L2724" t="s">
        <v>5717</v>
      </c>
      <c r="M2724">
        <v>7</v>
      </c>
      <c r="N2724">
        <v>58000</v>
      </c>
      <c r="O2724">
        <v>15</v>
      </c>
      <c r="P2724">
        <v>545.9</v>
      </c>
      <c r="Q2724" t="s">
        <v>5709</v>
      </c>
      <c r="R2724">
        <v>5</v>
      </c>
      <c r="S2724" t="s">
        <v>102</v>
      </c>
      <c r="T2724">
        <v>406000</v>
      </c>
      <c r="U2724">
        <v>60900</v>
      </c>
      <c r="V2724">
        <v>345100</v>
      </c>
      <c r="W2724">
        <v>237022.83</v>
      </c>
      <c r="X2724">
        <v>107531.27</v>
      </c>
      <c r="Y2724">
        <v>31.16</v>
      </c>
    </row>
    <row r="2725" spans="1:25" x14ac:dyDescent="0.3">
      <c r="A2725" t="s">
        <v>3387</v>
      </c>
      <c r="B2725" s="2">
        <v>45589</v>
      </c>
      <c r="C2725" t="s">
        <v>991</v>
      </c>
      <c r="D2725" t="s">
        <v>120</v>
      </c>
      <c r="E2725" t="s">
        <v>121</v>
      </c>
      <c r="F2725" t="s">
        <v>5700</v>
      </c>
      <c r="G2725" t="s">
        <v>5711</v>
      </c>
      <c r="H2725" t="s">
        <v>5721</v>
      </c>
      <c r="I2725" t="s">
        <v>86</v>
      </c>
      <c r="J2725" t="s">
        <v>40</v>
      </c>
      <c r="K2725" t="s">
        <v>32</v>
      </c>
      <c r="L2725" t="s">
        <v>54</v>
      </c>
      <c r="M2725">
        <v>11</v>
      </c>
      <c r="N2725">
        <v>28000</v>
      </c>
      <c r="O2725">
        <v>30</v>
      </c>
      <c r="P2725">
        <v>1216.9100000000001</v>
      </c>
      <c r="Q2725" t="s">
        <v>5709</v>
      </c>
      <c r="R2725">
        <v>4</v>
      </c>
      <c r="S2725" t="s">
        <v>34</v>
      </c>
      <c r="T2725">
        <v>308000</v>
      </c>
      <c r="U2725">
        <v>92400</v>
      </c>
      <c r="V2725">
        <v>215600</v>
      </c>
      <c r="W2725">
        <v>133225.34</v>
      </c>
      <c r="X2725">
        <v>81157.75</v>
      </c>
      <c r="Y2725">
        <v>37.64</v>
      </c>
    </row>
    <row r="2726" spans="1:25" x14ac:dyDescent="0.3">
      <c r="A2726" t="s">
        <v>3388</v>
      </c>
      <c r="B2726" s="2">
        <v>45856</v>
      </c>
      <c r="C2726" t="s">
        <v>207</v>
      </c>
      <c r="D2726" t="s">
        <v>67</v>
      </c>
      <c r="E2726" t="s">
        <v>28</v>
      </c>
      <c r="F2726" t="s">
        <v>5681</v>
      </c>
      <c r="G2726" t="s">
        <v>5710</v>
      </c>
      <c r="H2726" t="s">
        <v>5720</v>
      </c>
      <c r="I2726" t="s">
        <v>57</v>
      </c>
      <c r="J2726" t="s">
        <v>46</v>
      </c>
      <c r="K2726" t="s">
        <v>32</v>
      </c>
      <c r="L2726" t="s">
        <v>54</v>
      </c>
      <c r="M2726">
        <v>6</v>
      </c>
      <c r="N2726">
        <v>32000</v>
      </c>
      <c r="O2726">
        <v>30</v>
      </c>
      <c r="P2726">
        <v>449.96</v>
      </c>
      <c r="Q2726" t="s">
        <v>5709</v>
      </c>
      <c r="R2726">
        <v>3</v>
      </c>
      <c r="S2726" t="s">
        <v>34</v>
      </c>
      <c r="T2726">
        <v>192000</v>
      </c>
      <c r="U2726">
        <v>57600</v>
      </c>
      <c r="V2726">
        <v>134400</v>
      </c>
      <c r="W2726">
        <v>77664.13</v>
      </c>
      <c r="X2726">
        <v>56285.91</v>
      </c>
      <c r="Y2726">
        <v>41.88</v>
      </c>
    </row>
    <row r="2727" spans="1:25" x14ac:dyDescent="0.3">
      <c r="A2727" t="s">
        <v>3389</v>
      </c>
      <c r="B2727" s="2">
        <v>46002</v>
      </c>
      <c r="C2727" t="s">
        <v>470</v>
      </c>
      <c r="D2727" t="s">
        <v>222</v>
      </c>
      <c r="E2727" t="s">
        <v>50</v>
      </c>
      <c r="F2727" t="s">
        <v>5698</v>
      </c>
      <c r="G2727" t="s">
        <v>5707</v>
      </c>
      <c r="H2727" t="s">
        <v>169</v>
      </c>
      <c r="I2727" t="s">
        <v>153</v>
      </c>
      <c r="J2727" t="s">
        <v>40</v>
      </c>
      <c r="K2727" t="s">
        <v>53</v>
      </c>
      <c r="L2727" t="s">
        <v>54</v>
      </c>
      <c r="M2727">
        <v>8</v>
      </c>
      <c r="N2727">
        <v>8500</v>
      </c>
      <c r="O2727">
        <v>25</v>
      </c>
      <c r="P2727">
        <v>1742.1</v>
      </c>
      <c r="Q2727" t="s">
        <v>5709</v>
      </c>
      <c r="R2727">
        <v>1</v>
      </c>
      <c r="S2727" t="s">
        <v>34</v>
      </c>
      <c r="T2727">
        <v>68000</v>
      </c>
      <c r="U2727">
        <v>17000</v>
      </c>
      <c r="V2727">
        <v>51000</v>
      </c>
      <c r="W2727">
        <v>33890.720000000001</v>
      </c>
      <c r="X2727">
        <v>15367.18</v>
      </c>
      <c r="Y2727">
        <v>30.13</v>
      </c>
    </row>
    <row r="2728" spans="1:25" x14ac:dyDescent="0.3">
      <c r="A2728" t="s">
        <v>3390</v>
      </c>
      <c r="B2728" s="2">
        <v>45381</v>
      </c>
      <c r="C2728" t="s">
        <v>795</v>
      </c>
      <c r="D2728" t="s">
        <v>183</v>
      </c>
      <c r="E2728" t="s">
        <v>50</v>
      </c>
      <c r="F2728" t="s">
        <v>5689</v>
      </c>
      <c r="G2728" t="s">
        <v>5708</v>
      </c>
      <c r="H2728" t="s">
        <v>73</v>
      </c>
      <c r="I2728" t="s">
        <v>160</v>
      </c>
      <c r="J2728" t="s">
        <v>46</v>
      </c>
      <c r="K2728" t="s">
        <v>5718</v>
      </c>
      <c r="L2728" t="s">
        <v>54</v>
      </c>
      <c r="M2728">
        <v>6</v>
      </c>
      <c r="N2728">
        <v>450</v>
      </c>
      <c r="O2728">
        <v>30</v>
      </c>
      <c r="P2728">
        <v>1211.49</v>
      </c>
      <c r="Q2728" t="s">
        <v>5709</v>
      </c>
      <c r="R2728">
        <v>5</v>
      </c>
      <c r="S2728" t="s">
        <v>102</v>
      </c>
      <c r="T2728">
        <v>2700</v>
      </c>
      <c r="U2728">
        <v>810</v>
      </c>
      <c r="V2728">
        <v>1890</v>
      </c>
      <c r="W2728">
        <v>1215.8800000000001</v>
      </c>
      <c r="X2728">
        <v>-537.37</v>
      </c>
      <c r="Y2728">
        <v>-28.43</v>
      </c>
    </row>
    <row r="2729" spans="1:25" x14ac:dyDescent="0.3">
      <c r="A2729" t="s">
        <v>3391</v>
      </c>
      <c r="B2729" s="2">
        <v>45736</v>
      </c>
      <c r="C2729" t="s">
        <v>676</v>
      </c>
      <c r="D2729" t="s">
        <v>162</v>
      </c>
      <c r="E2729" t="s">
        <v>50</v>
      </c>
      <c r="F2729" t="s">
        <v>5705</v>
      </c>
      <c r="G2729" t="s">
        <v>5711</v>
      </c>
      <c r="H2729" t="s">
        <v>5721</v>
      </c>
      <c r="I2729" t="s">
        <v>86</v>
      </c>
      <c r="J2729" t="s">
        <v>31</v>
      </c>
      <c r="K2729" t="s">
        <v>53</v>
      </c>
      <c r="L2729" t="s">
        <v>90</v>
      </c>
      <c r="M2729">
        <v>9</v>
      </c>
      <c r="N2729">
        <v>3200</v>
      </c>
      <c r="O2729">
        <v>20</v>
      </c>
      <c r="P2729">
        <v>261.06</v>
      </c>
      <c r="Q2729" t="s">
        <v>5709</v>
      </c>
      <c r="R2729">
        <v>4</v>
      </c>
      <c r="S2729" t="s">
        <v>34</v>
      </c>
      <c r="T2729">
        <v>28800</v>
      </c>
      <c r="U2729">
        <v>5760</v>
      </c>
      <c r="V2729">
        <v>23040</v>
      </c>
      <c r="W2729">
        <v>15929.04</v>
      </c>
      <c r="X2729">
        <v>6849.9</v>
      </c>
      <c r="Y2729">
        <v>29.73</v>
      </c>
    </row>
    <row r="2730" spans="1:25" x14ac:dyDescent="0.3">
      <c r="A2730" t="s">
        <v>3392</v>
      </c>
      <c r="B2730" s="2">
        <v>45448</v>
      </c>
      <c r="C2730" t="s">
        <v>318</v>
      </c>
      <c r="D2730" t="s">
        <v>212</v>
      </c>
      <c r="E2730" t="s">
        <v>28</v>
      </c>
      <c r="F2730" t="s">
        <v>5693</v>
      </c>
      <c r="G2730" t="s">
        <v>5710</v>
      </c>
      <c r="H2730" t="s">
        <v>68</v>
      </c>
      <c r="I2730" t="s">
        <v>69</v>
      </c>
      <c r="J2730" t="s">
        <v>40</v>
      </c>
      <c r="K2730" t="s">
        <v>53</v>
      </c>
      <c r="L2730" t="s">
        <v>5717</v>
      </c>
      <c r="M2730">
        <v>5</v>
      </c>
      <c r="N2730">
        <v>8500</v>
      </c>
      <c r="O2730">
        <v>0</v>
      </c>
      <c r="P2730">
        <v>1012.86</v>
      </c>
      <c r="Q2730" t="s">
        <v>5709</v>
      </c>
      <c r="R2730">
        <v>4</v>
      </c>
      <c r="S2730" t="s">
        <v>34</v>
      </c>
      <c r="T2730">
        <v>42500</v>
      </c>
      <c r="U2730">
        <v>0</v>
      </c>
      <c r="V2730">
        <v>42500</v>
      </c>
      <c r="W2730">
        <v>23441.97</v>
      </c>
      <c r="X2730">
        <v>18045.169999999998</v>
      </c>
      <c r="Y2730">
        <v>42.46</v>
      </c>
    </row>
    <row r="2731" spans="1:25" x14ac:dyDescent="0.3">
      <c r="A2731" t="s">
        <v>3393</v>
      </c>
      <c r="B2731" s="2">
        <v>46021</v>
      </c>
      <c r="C2731" t="s">
        <v>717</v>
      </c>
      <c r="D2731" t="s">
        <v>67</v>
      </c>
      <c r="E2731" t="s">
        <v>28</v>
      </c>
      <c r="F2731" t="s">
        <v>5691</v>
      </c>
      <c r="G2731" t="s">
        <v>5707</v>
      </c>
      <c r="H2731" t="s">
        <v>213</v>
      </c>
      <c r="I2731" t="s">
        <v>190</v>
      </c>
      <c r="J2731" t="s">
        <v>31</v>
      </c>
      <c r="K2731" t="s">
        <v>5718</v>
      </c>
      <c r="L2731" t="s">
        <v>5716</v>
      </c>
      <c r="M2731">
        <v>11</v>
      </c>
      <c r="N2731">
        <v>32000</v>
      </c>
      <c r="O2731">
        <v>25</v>
      </c>
      <c r="P2731">
        <v>64.8</v>
      </c>
      <c r="Q2731" t="s">
        <v>5709</v>
      </c>
      <c r="R2731">
        <v>5</v>
      </c>
      <c r="S2731" t="s">
        <v>102</v>
      </c>
      <c r="T2731">
        <v>352000</v>
      </c>
      <c r="U2731">
        <v>88000</v>
      </c>
      <c r="V2731">
        <v>264000</v>
      </c>
      <c r="W2731">
        <v>183204.43</v>
      </c>
      <c r="X2731">
        <v>80730.77</v>
      </c>
      <c r="Y2731">
        <v>30.58</v>
      </c>
    </row>
    <row r="2732" spans="1:25" x14ac:dyDescent="0.3">
      <c r="A2732" t="s">
        <v>3394</v>
      </c>
      <c r="B2732" s="2">
        <v>45670</v>
      </c>
      <c r="C2732" t="s">
        <v>773</v>
      </c>
      <c r="D2732" t="s">
        <v>212</v>
      </c>
      <c r="E2732" t="s">
        <v>28</v>
      </c>
      <c r="F2732" t="s">
        <v>5696</v>
      </c>
      <c r="G2732" t="s">
        <v>5711</v>
      </c>
      <c r="H2732" t="s">
        <v>5721</v>
      </c>
      <c r="I2732" t="s">
        <v>86</v>
      </c>
      <c r="J2732" t="s">
        <v>63</v>
      </c>
      <c r="K2732" t="s">
        <v>32</v>
      </c>
      <c r="L2732" t="s">
        <v>5716</v>
      </c>
      <c r="M2732">
        <v>5</v>
      </c>
      <c r="N2732">
        <v>8500</v>
      </c>
      <c r="O2732">
        <v>10</v>
      </c>
      <c r="P2732">
        <v>1151.99</v>
      </c>
      <c r="Q2732" t="s">
        <v>5709</v>
      </c>
      <c r="R2732">
        <v>5</v>
      </c>
      <c r="S2732" t="s">
        <v>34</v>
      </c>
      <c r="T2732">
        <v>42500</v>
      </c>
      <c r="U2732">
        <v>4250</v>
      </c>
      <c r="V2732">
        <v>38250</v>
      </c>
      <c r="W2732">
        <v>26595.75</v>
      </c>
      <c r="X2732">
        <v>10502.26</v>
      </c>
      <c r="Y2732">
        <v>27.46</v>
      </c>
    </row>
    <row r="2733" spans="1:25" x14ac:dyDescent="0.3">
      <c r="A2733" t="s">
        <v>3395</v>
      </c>
      <c r="B2733" s="2">
        <v>45815</v>
      </c>
      <c r="C2733" t="s">
        <v>493</v>
      </c>
      <c r="D2733" t="s">
        <v>188</v>
      </c>
      <c r="E2733" t="s">
        <v>121</v>
      </c>
      <c r="F2733" t="s">
        <v>5700</v>
      </c>
      <c r="G2733" t="s">
        <v>5707</v>
      </c>
      <c r="H2733" t="s">
        <v>44</v>
      </c>
      <c r="I2733" t="s">
        <v>254</v>
      </c>
      <c r="J2733" t="s">
        <v>63</v>
      </c>
      <c r="K2733" t="s">
        <v>32</v>
      </c>
      <c r="L2733" t="s">
        <v>5716</v>
      </c>
      <c r="M2733">
        <v>6</v>
      </c>
      <c r="N2733">
        <v>12500</v>
      </c>
      <c r="O2733">
        <v>25</v>
      </c>
      <c r="P2733">
        <v>1067.24</v>
      </c>
      <c r="Q2733" t="s">
        <v>5709</v>
      </c>
      <c r="R2733">
        <v>5</v>
      </c>
      <c r="S2733" t="s">
        <v>34</v>
      </c>
      <c r="T2733">
        <v>75000</v>
      </c>
      <c r="U2733">
        <v>18750</v>
      </c>
      <c r="V2733">
        <v>56250</v>
      </c>
      <c r="W2733">
        <v>44077.5</v>
      </c>
      <c r="X2733">
        <v>11105.26</v>
      </c>
      <c r="Y2733">
        <v>19.739999999999998</v>
      </c>
    </row>
    <row r="2734" spans="1:25" x14ac:dyDescent="0.3">
      <c r="A2734" t="s">
        <v>3396</v>
      </c>
      <c r="B2734" s="2">
        <v>45452</v>
      </c>
      <c r="C2734" t="s">
        <v>1031</v>
      </c>
      <c r="D2734" t="s">
        <v>159</v>
      </c>
      <c r="E2734" t="s">
        <v>28</v>
      </c>
      <c r="F2734" t="s">
        <v>5686</v>
      </c>
      <c r="G2734" t="s">
        <v>5709</v>
      </c>
      <c r="H2734" t="s">
        <v>223</v>
      </c>
      <c r="I2734" t="s">
        <v>224</v>
      </c>
      <c r="J2734" t="s">
        <v>40</v>
      </c>
      <c r="K2734" t="s">
        <v>32</v>
      </c>
      <c r="L2734" t="s">
        <v>5717</v>
      </c>
      <c r="M2734">
        <v>10</v>
      </c>
      <c r="N2734">
        <v>85000</v>
      </c>
      <c r="O2734">
        <v>20</v>
      </c>
      <c r="P2734">
        <v>1323.06</v>
      </c>
      <c r="Q2734" t="s">
        <v>5709</v>
      </c>
      <c r="R2734">
        <v>5</v>
      </c>
      <c r="S2734" t="s">
        <v>34</v>
      </c>
      <c r="T2734">
        <v>850000</v>
      </c>
      <c r="U2734">
        <v>170000</v>
      </c>
      <c r="V2734">
        <v>680000</v>
      </c>
      <c r="W2734">
        <v>520724.67</v>
      </c>
      <c r="X2734">
        <v>157952.26999999999</v>
      </c>
      <c r="Y2734">
        <v>23.23</v>
      </c>
    </row>
    <row r="2735" spans="1:25" x14ac:dyDescent="0.3">
      <c r="A2735" t="s">
        <v>3397</v>
      </c>
      <c r="B2735" s="2">
        <v>45564</v>
      </c>
      <c r="C2735" t="s">
        <v>1513</v>
      </c>
      <c r="D2735" t="s">
        <v>188</v>
      </c>
      <c r="E2735" t="s">
        <v>121</v>
      </c>
      <c r="F2735" t="s">
        <v>5681</v>
      </c>
      <c r="G2735" t="s">
        <v>5708</v>
      </c>
      <c r="H2735" t="s">
        <v>29</v>
      </c>
      <c r="I2735" t="s">
        <v>39</v>
      </c>
      <c r="J2735" t="s">
        <v>63</v>
      </c>
      <c r="K2735" t="s">
        <v>53</v>
      </c>
      <c r="L2735" t="s">
        <v>33</v>
      </c>
      <c r="M2735">
        <v>9</v>
      </c>
      <c r="N2735">
        <v>12500</v>
      </c>
      <c r="O2735">
        <v>15</v>
      </c>
      <c r="P2735">
        <v>1679.7</v>
      </c>
      <c r="Q2735" t="s">
        <v>5709</v>
      </c>
      <c r="R2735">
        <v>4</v>
      </c>
      <c r="S2735" t="s">
        <v>34</v>
      </c>
      <c r="T2735">
        <v>112500</v>
      </c>
      <c r="U2735">
        <v>16875</v>
      </c>
      <c r="V2735">
        <v>95625</v>
      </c>
      <c r="W2735">
        <v>52848.81</v>
      </c>
      <c r="X2735">
        <v>41096.49</v>
      </c>
      <c r="Y2735">
        <v>42.98</v>
      </c>
    </row>
    <row r="2736" spans="1:25" x14ac:dyDescent="0.3">
      <c r="A2736" t="s">
        <v>3398</v>
      </c>
      <c r="B2736" s="2">
        <v>46087</v>
      </c>
      <c r="C2736" t="s">
        <v>648</v>
      </c>
      <c r="D2736" t="s">
        <v>276</v>
      </c>
      <c r="E2736" t="s">
        <v>121</v>
      </c>
      <c r="F2736" t="s">
        <v>5695</v>
      </c>
      <c r="G2736" t="s">
        <v>5709</v>
      </c>
      <c r="H2736" t="s">
        <v>184</v>
      </c>
      <c r="I2736" t="s">
        <v>438</v>
      </c>
      <c r="J2736" t="s">
        <v>31</v>
      </c>
      <c r="K2736" t="s">
        <v>32</v>
      </c>
      <c r="L2736" t="s">
        <v>5717</v>
      </c>
      <c r="M2736">
        <v>9</v>
      </c>
      <c r="N2736">
        <v>10500</v>
      </c>
      <c r="O2736">
        <v>5</v>
      </c>
      <c r="P2736">
        <v>1501.34</v>
      </c>
      <c r="Q2736" t="s">
        <v>5709</v>
      </c>
      <c r="R2736">
        <v>2</v>
      </c>
      <c r="S2736" t="s">
        <v>34</v>
      </c>
      <c r="T2736">
        <v>94500</v>
      </c>
      <c r="U2736">
        <v>4725</v>
      </c>
      <c r="V2736">
        <v>89775</v>
      </c>
      <c r="W2736">
        <v>61147.83</v>
      </c>
      <c r="X2736">
        <v>27125.83</v>
      </c>
      <c r="Y2736">
        <v>30.22</v>
      </c>
    </row>
    <row r="2737" spans="1:25" x14ac:dyDescent="0.3">
      <c r="A2737" t="s">
        <v>3399</v>
      </c>
      <c r="B2737" s="2">
        <v>45654</v>
      </c>
      <c r="C2737" t="s">
        <v>207</v>
      </c>
      <c r="D2737" t="s">
        <v>127</v>
      </c>
      <c r="E2737" t="s">
        <v>109</v>
      </c>
      <c r="F2737" t="s">
        <v>5695</v>
      </c>
      <c r="G2737" t="s">
        <v>5708</v>
      </c>
      <c r="H2737" t="s">
        <v>73</v>
      </c>
      <c r="I2737" t="s">
        <v>160</v>
      </c>
      <c r="J2737" t="s">
        <v>31</v>
      </c>
      <c r="K2737" t="s">
        <v>53</v>
      </c>
      <c r="L2737" t="s">
        <v>54</v>
      </c>
      <c r="M2737">
        <v>6</v>
      </c>
      <c r="N2737">
        <v>16500</v>
      </c>
      <c r="O2737">
        <v>10</v>
      </c>
      <c r="P2737">
        <v>1353.16</v>
      </c>
      <c r="Q2737" t="s">
        <v>5709</v>
      </c>
      <c r="R2737">
        <v>5</v>
      </c>
      <c r="S2737" t="s">
        <v>5714</v>
      </c>
      <c r="T2737">
        <v>99000</v>
      </c>
      <c r="U2737">
        <v>9900</v>
      </c>
      <c r="V2737">
        <v>89100</v>
      </c>
      <c r="W2737">
        <v>58593.68</v>
      </c>
      <c r="X2737">
        <v>29153.16</v>
      </c>
      <c r="Y2737">
        <v>32.72</v>
      </c>
    </row>
    <row r="2738" spans="1:25" x14ac:dyDescent="0.3">
      <c r="A2738" t="s">
        <v>3400</v>
      </c>
      <c r="B2738" s="2">
        <v>45875</v>
      </c>
      <c r="C2738" t="s">
        <v>209</v>
      </c>
      <c r="D2738" t="s">
        <v>124</v>
      </c>
      <c r="E2738" t="s">
        <v>28</v>
      </c>
      <c r="F2738" t="s">
        <v>5692</v>
      </c>
      <c r="G2738" t="s">
        <v>5707</v>
      </c>
      <c r="H2738" t="s">
        <v>44</v>
      </c>
      <c r="I2738" t="s">
        <v>254</v>
      </c>
      <c r="J2738" t="s">
        <v>31</v>
      </c>
      <c r="K2738" t="s">
        <v>32</v>
      </c>
      <c r="L2738" t="s">
        <v>54</v>
      </c>
      <c r="M2738">
        <v>10</v>
      </c>
      <c r="N2738">
        <v>12500</v>
      </c>
      <c r="O2738">
        <v>30</v>
      </c>
      <c r="P2738">
        <v>392.59</v>
      </c>
      <c r="Q2738" t="s">
        <v>5709</v>
      </c>
      <c r="R2738">
        <v>4</v>
      </c>
      <c r="S2738" t="s">
        <v>34</v>
      </c>
      <c r="T2738">
        <v>125000</v>
      </c>
      <c r="U2738">
        <v>37500</v>
      </c>
      <c r="V2738">
        <v>87500</v>
      </c>
      <c r="W2738">
        <v>48333.98</v>
      </c>
      <c r="X2738">
        <v>38773.43</v>
      </c>
      <c r="Y2738">
        <v>44.31</v>
      </c>
    </row>
    <row r="2739" spans="1:25" x14ac:dyDescent="0.3">
      <c r="A2739" t="s">
        <v>3401</v>
      </c>
      <c r="B2739" s="2">
        <v>45584</v>
      </c>
      <c r="C2739" t="s">
        <v>1336</v>
      </c>
      <c r="D2739" t="s">
        <v>98</v>
      </c>
      <c r="E2739" t="s">
        <v>38</v>
      </c>
      <c r="F2739" t="s">
        <v>5703</v>
      </c>
      <c r="G2739" t="s">
        <v>5711</v>
      </c>
      <c r="H2739" t="s">
        <v>5721</v>
      </c>
      <c r="I2739" t="s">
        <v>86</v>
      </c>
      <c r="J2739" t="s">
        <v>63</v>
      </c>
      <c r="K2739" t="s">
        <v>32</v>
      </c>
      <c r="L2739" t="s">
        <v>54</v>
      </c>
      <c r="M2739">
        <v>10</v>
      </c>
      <c r="N2739">
        <v>4200</v>
      </c>
      <c r="O2739">
        <v>10</v>
      </c>
      <c r="P2739">
        <v>61.46</v>
      </c>
      <c r="Q2739" t="s">
        <v>5709</v>
      </c>
      <c r="R2739">
        <v>4</v>
      </c>
      <c r="S2739" t="s">
        <v>34</v>
      </c>
      <c r="T2739">
        <v>42000</v>
      </c>
      <c r="U2739">
        <v>4200</v>
      </c>
      <c r="V2739">
        <v>37800</v>
      </c>
      <c r="W2739">
        <v>30306.04</v>
      </c>
      <c r="X2739">
        <v>7432.5</v>
      </c>
      <c r="Y2739">
        <v>19.66</v>
      </c>
    </row>
    <row r="2740" spans="1:25" x14ac:dyDescent="0.3">
      <c r="A2740" t="s">
        <v>3402</v>
      </c>
      <c r="B2740" s="2">
        <v>45426</v>
      </c>
      <c r="C2740" t="s">
        <v>1233</v>
      </c>
      <c r="D2740" t="s">
        <v>127</v>
      </c>
      <c r="E2740" t="s">
        <v>109</v>
      </c>
      <c r="F2740" t="s">
        <v>5698</v>
      </c>
      <c r="G2740" t="s">
        <v>5710</v>
      </c>
      <c r="H2740" t="s">
        <v>5720</v>
      </c>
      <c r="I2740" t="s">
        <v>105</v>
      </c>
      <c r="J2740" t="s">
        <v>46</v>
      </c>
      <c r="K2740" t="s">
        <v>53</v>
      </c>
      <c r="L2740" t="s">
        <v>5716</v>
      </c>
      <c r="M2740">
        <v>2</v>
      </c>
      <c r="N2740">
        <v>16500</v>
      </c>
      <c r="O2740">
        <v>0</v>
      </c>
      <c r="P2740">
        <v>770.96</v>
      </c>
      <c r="Q2740" t="s">
        <v>5709</v>
      </c>
      <c r="R2740">
        <v>5</v>
      </c>
      <c r="S2740" t="s">
        <v>34</v>
      </c>
      <c r="T2740">
        <v>33000</v>
      </c>
      <c r="U2740">
        <v>0</v>
      </c>
      <c r="V2740">
        <v>33000</v>
      </c>
      <c r="W2740">
        <v>24055.3</v>
      </c>
      <c r="X2740">
        <v>8173.74</v>
      </c>
      <c r="Y2740">
        <v>24.77</v>
      </c>
    </row>
    <row r="2741" spans="1:25" x14ac:dyDescent="0.3">
      <c r="A2741" t="s">
        <v>3403</v>
      </c>
      <c r="B2741" s="2">
        <v>45444</v>
      </c>
      <c r="C2741" t="s">
        <v>149</v>
      </c>
      <c r="D2741" t="s">
        <v>330</v>
      </c>
      <c r="E2741" t="s">
        <v>109</v>
      </c>
      <c r="F2741" t="s">
        <v>5694</v>
      </c>
      <c r="G2741" t="s">
        <v>5708</v>
      </c>
      <c r="H2741" t="s">
        <v>73</v>
      </c>
      <c r="I2741" t="s">
        <v>74</v>
      </c>
      <c r="J2741" t="s">
        <v>46</v>
      </c>
      <c r="K2741" t="s">
        <v>5718</v>
      </c>
      <c r="L2741" t="s">
        <v>54</v>
      </c>
      <c r="M2741">
        <v>3</v>
      </c>
      <c r="N2741">
        <v>9800</v>
      </c>
      <c r="O2741">
        <v>25</v>
      </c>
      <c r="P2741">
        <v>1269.73</v>
      </c>
      <c r="Q2741" t="s">
        <v>5709</v>
      </c>
      <c r="R2741">
        <v>4</v>
      </c>
      <c r="S2741" t="s">
        <v>34</v>
      </c>
      <c r="T2741">
        <v>29400</v>
      </c>
      <c r="U2741">
        <v>7350</v>
      </c>
      <c r="V2741">
        <v>22050</v>
      </c>
      <c r="W2741">
        <v>14220.16</v>
      </c>
      <c r="X2741">
        <v>6560.11</v>
      </c>
      <c r="Y2741">
        <v>29.75</v>
      </c>
    </row>
    <row r="2742" spans="1:25" x14ac:dyDescent="0.3">
      <c r="A2742" t="s">
        <v>3404</v>
      </c>
      <c r="B2742" s="2">
        <v>45438</v>
      </c>
      <c r="C2742" t="s">
        <v>1219</v>
      </c>
      <c r="D2742" t="s">
        <v>27</v>
      </c>
      <c r="E2742" t="s">
        <v>28</v>
      </c>
      <c r="F2742" t="s">
        <v>5702</v>
      </c>
      <c r="G2742" t="s">
        <v>5707</v>
      </c>
      <c r="H2742" t="s">
        <v>169</v>
      </c>
      <c r="I2742" t="s">
        <v>153</v>
      </c>
      <c r="J2742" t="s">
        <v>40</v>
      </c>
      <c r="K2742" t="s">
        <v>32</v>
      </c>
      <c r="L2742" t="s">
        <v>33</v>
      </c>
      <c r="M2742">
        <v>8</v>
      </c>
      <c r="N2742">
        <v>58000</v>
      </c>
      <c r="O2742">
        <v>30</v>
      </c>
      <c r="P2742">
        <v>723.14</v>
      </c>
      <c r="Q2742" t="s">
        <v>5709</v>
      </c>
      <c r="R2742">
        <v>5</v>
      </c>
      <c r="S2742" t="s">
        <v>34</v>
      </c>
      <c r="T2742">
        <v>464000</v>
      </c>
      <c r="U2742">
        <v>139200</v>
      </c>
      <c r="V2742">
        <v>324800</v>
      </c>
      <c r="W2742">
        <v>249793.99</v>
      </c>
      <c r="X2742">
        <v>74282.87</v>
      </c>
      <c r="Y2742">
        <v>22.87</v>
      </c>
    </row>
    <row r="2743" spans="1:25" x14ac:dyDescent="0.3">
      <c r="A2743" t="s">
        <v>3405</v>
      </c>
      <c r="B2743" s="2">
        <v>45975</v>
      </c>
      <c r="C2743" t="s">
        <v>230</v>
      </c>
      <c r="D2743" t="s">
        <v>256</v>
      </c>
      <c r="E2743" t="s">
        <v>38</v>
      </c>
      <c r="F2743" t="s">
        <v>5697</v>
      </c>
      <c r="G2743" t="s">
        <v>5708</v>
      </c>
      <c r="H2743" t="s">
        <v>131</v>
      </c>
      <c r="I2743" t="s">
        <v>135</v>
      </c>
      <c r="J2743" t="s">
        <v>40</v>
      </c>
      <c r="K2743" t="s">
        <v>53</v>
      </c>
      <c r="L2743" t="s">
        <v>54</v>
      </c>
      <c r="M2743">
        <v>3</v>
      </c>
      <c r="N2743">
        <v>4500</v>
      </c>
      <c r="O2743">
        <v>0</v>
      </c>
      <c r="P2743">
        <v>593.29</v>
      </c>
      <c r="Q2743" t="s">
        <v>5709</v>
      </c>
      <c r="R2743">
        <v>3</v>
      </c>
      <c r="S2743" t="s">
        <v>102</v>
      </c>
      <c r="T2743">
        <v>13500</v>
      </c>
      <c r="U2743">
        <v>0</v>
      </c>
      <c r="V2743">
        <v>13500</v>
      </c>
      <c r="W2743">
        <v>8454.1299999999992</v>
      </c>
      <c r="X2743">
        <v>4452.58</v>
      </c>
      <c r="Y2743">
        <v>32.979999999999997</v>
      </c>
    </row>
    <row r="2744" spans="1:25" x14ac:dyDescent="0.3">
      <c r="A2744" t="s">
        <v>3406</v>
      </c>
      <c r="B2744" s="2">
        <v>45470</v>
      </c>
      <c r="C2744" t="s">
        <v>904</v>
      </c>
      <c r="D2744" t="s">
        <v>124</v>
      </c>
      <c r="E2744" t="s">
        <v>28</v>
      </c>
      <c r="F2744" t="s">
        <v>5678</v>
      </c>
      <c r="G2744" t="s">
        <v>5710</v>
      </c>
      <c r="H2744" t="s">
        <v>68</v>
      </c>
      <c r="I2744" t="s">
        <v>69</v>
      </c>
      <c r="J2744" t="s">
        <v>31</v>
      </c>
      <c r="K2744" t="s">
        <v>5718</v>
      </c>
      <c r="L2744" t="s">
        <v>54</v>
      </c>
      <c r="M2744">
        <v>5</v>
      </c>
      <c r="N2744">
        <v>12500</v>
      </c>
      <c r="O2744">
        <v>25</v>
      </c>
      <c r="P2744">
        <v>1359.38</v>
      </c>
      <c r="Q2744" t="s">
        <v>5709</v>
      </c>
      <c r="R2744">
        <v>2</v>
      </c>
      <c r="S2744" t="s">
        <v>34</v>
      </c>
      <c r="T2744">
        <v>62500</v>
      </c>
      <c r="U2744">
        <v>15625</v>
      </c>
      <c r="V2744">
        <v>46875</v>
      </c>
      <c r="W2744">
        <v>25806.36</v>
      </c>
      <c r="X2744">
        <v>19709.259999999998</v>
      </c>
      <c r="Y2744">
        <v>42.05</v>
      </c>
    </row>
    <row r="2745" spans="1:25" x14ac:dyDescent="0.3">
      <c r="A2745" t="s">
        <v>3407</v>
      </c>
      <c r="B2745" s="2">
        <v>45765</v>
      </c>
      <c r="C2745" t="s">
        <v>207</v>
      </c>
      <c r="E2745" t="s">
        <v>28</v>
      </c>
      <c r="F2745" t="s">
        <v>5704</v>
      </c>
      <c r="G2745" t="s">
        <v>5707</v>
      </c>
      <c r="H2745" t="s">
        <v>169</v>
      </c>
      <c r="I2745" t="s">
        <v>153</v>
      </c>
      <c r="J2745" t="s">
        <v>46</v>
      </c>
      <c r="K2745" t="s">
        <v>32</v>
      </c>
      <c r="L2745" t="s">
        <v>90</v>
      </c>
      <c r="M2745">
        <v>2</v>
      </c>
      <c r="N2745">
        <v>12500</v>
      </c>
      <c r="O2745">
        <v>20</v>
      </c>
      <c r="P2745">
        <v>1630.42</v>
      </c>
      <c r="Q2745" t="s">
        <v>5709</v>
      </c>
      <c r="R2745">
        <v>5</v>
      </c>
      <c r="S2745" t="s">
        <v>102</v>
      </c>
      <c r="T2745">
        <v>25000</v>
      </c>
      <c r="U2745">
        <v>5000</v>
      </c>
      <c r="V2745">
        <v>20000</v>
      </c>
      <c r="W2745">
        <v>13819.16</v>
      </c>
      <c r="X2745">
        <v>4550.42</v>
      </c>
      <c r="Y2745">
        <v>22.75</v>
      </c>
    </row>
    <row r="2746" spans="1:25" x14ac:dyDescent="0.3">
      <c r="A2746" t="s">
        <v>3408</v>
      </c>
      <c r="B2746" s="2">
        <v>45987</v>
      </c>
      <c r="C2746" t="s">
        <v>915</v>
      </c>
      <c r="D2746" t="s">
        <v>168</v>
      </c>
      <c r="E2746" t="s">
        <v>109</v>
      </c>
      <c r="F2746" t="s">
        <v>5677</v>
      </c>
      <c r="G2746" t="s">
        <v>5711</v>
      </c>
      <c r="H2746" t="s">
        <v>94</v>
      </c>
      <c r="I2746" t="s">
        <v>95</v>
      </c>
      <c r="J2746" t="s">
        <v>46</v>
      </c>
      <c r="K2746" t="s">
        <v>53</v>
      </c>
      <c r="L2746" t="s">
        <v>5717</v>
      </c>
      <c r="M2746">
        <v>8</v>
      </c>
      <c r="N2746">
        <v>6500</v>
      </c>
      <c r="O2746">
        <v>25</v>
      </c>
      <c r="P2746">
        <v>82.06</v>
      </c>
      <c r="Q2746" t="s">
        <v>5709</v>
      </c>
      <c r="R2746">
        <v>2</v>
      </c>
      <c r="S2746" t="s">
        <v>34</v>
      </c>
      <c r="T2746">
        <v>52000</v>
      </c>
      <c r="U2746">
        <v>13000</v>
      </c>
      <c r="V2746">
        <v>39000</v>
      </c>
      <c r="W2746">
        <v>24828.29</v>
      </c>
      <c r="X2746">
        <v>14089.65</v>
      </c>
      <c r="Y2746">
        <v>36.130000000000003</v>
      </c>
    </row>
    <row r="2747" spans="1:25" x14ac:dyDescent="0.3">
      <c r="A2747" t="s">
        <v>3409</v>
      </c>
      <c r="B2747" s="2">
        <v>45988</v>
      </c>
      <c r="C2747" t="s">
        <v>463</v>
      </c>
      <c r="D2747" t="s">
        <v>130</v>
      </c>
      <c r="E2747" t="s">
        <v>38</v>
      </c>
      <c r="F2747" t="s">
        <v>5694</v>
      </c>
      <c r="G2747" t="s">
        <v>5710</v>
      </c>
      <c r="H2747" t="s">
        <v>68</v>
      </c>
      <c r="I2747" t="s">
        <v>69</v>
      </c>
      <c r="J2747" t="s">
        <v>40</v>
      </c>
      <c r="K2747" t="s">
        <v>32</v>
      </c>
      <c r="L2747" t="s">
        <v>33</v>
      </c>
      <c r="M2747">
        <v>11</v>
      </c>
      <c r="N2747">
        <v>2500</v>
      </c>
      <c r="O2747">
        <v>25</v>
      </c>
      <c r="P2747">
        <v>60.88</v>
      </c>
      <c r="Q2747" t="s">
        <v>5709</v>
      </c>
      <c r="R2747">
        <v>4</v>
      </c>
      <c r="S2747" t="s">
        <v>34</v>
      </c>
      <c r="T2747">
        <v>27500</v>
      </c>
      <c r="U2747">
        <v>6875</v>
      </c>
      <c r="V2747">
        <v>20625</v>
      </c>
      <c r="W2747">
        <v>16008.98</v>
      </c>
      <c r="X2747">
        <v>4555.1400000000003</v>
      </c>
      <c r="Y2747">
        <v>22.09</v>
      </c>
    </row>
    <row r="2748" spans="1:25" x14ac:dyDescent="0.3">
      <c r="A2748" t="s">
        <v>3410</v>
      </c>
      <c r="B2748" s="2">
        <v>45543</v>
      </c>
      <c r="C2748" t="s">
        <v>302</v>
      </c>
      <c r="D2748" t="s">
        <v>124</v>
      </c>
      <c r="E2748" t="s">
        <v>28</v>
      </c>
      <c r="F2748" t="s">
        <v>5703</v>
      </c>
      <c r="G2748" t="s">
        <v>5709</v>
      </c>
      <c r="H2748" t="s">
        <v>184</v>
      </c>
      <c r="I2748" t="s">
        <v>438</v>
      </c>
      <c r="J2748" t="s">
        <v>63</v>
      </c>
      <c r="K2748" t="s">
        <v>32</v>
      </c>
      <c r="L2748" t="s">
        <v>54</v>
      </c>
      <c r="M2748">
        <v>1</v>
      </c>
      <c r="N2748">
        <v>12500</v>
      </c>
      <c r="O2748">
        <v>25</v>
      </c>
      <c r="P2748">
        <v>546.30999999999995</v>
      </c>
      <c r="Q2748" t="s">
        <v>5709</v>
      </c>
      <c r="R2748">
        <v>5</v>
      </c>
      <c r="S2748" t="s">
        <v>34</v>
      </c>
      <c r="T2748">
        <v>12500</v>
      </c>
      <c r="U2748">
        <v>3125</v>
      </c>
      <c r="V2748">
        <v>9375</v>
      </c>
      <c r="W2748">
        <v>5827.44</v>
      </c>
      <c r="X2748">
        <v>3001.25</v>
      </c>
      <c r="Y2748">
        <v>32.01</v>
      </c>
    </row>
    <row r="2749" spans="1:25" x14ac:dyDescent="0.3">
      <c r="A2749" t="s">
        <v>3411</v>
      </c>
      <c r="B2749" s="2">
        <v>46077</v>
      </c>
      <c r="C2749" t="s">
        <v>851</v>
      </c>
      <c r="D2749" t="s">
        <v>114</v>
      </c>
      <c r="E2749" t="s">
        <v>28</v>
      </c>
      <c r="F2749" t="s">
        <v>5687</v>
      </c>
      <c r="G2749" t="s">
        <v>5707</v>
      </c>
      <c r="H2749" t="s">
        <v>44</v>
      </c>
      <c r="I2749" t="s">
        <v>352</v>
      </c>
      <c r="J2749" t="s">
        <v>46</v>
      </c>
      <c r="K2749" t="s">
        <v>32</v>
      </c>
      <c r="L2749" t="s">
        <v>5717</v>
      </c>
      <c r="M2749">
        <v>2</v>
      </c>
      <c r="N2749">
        <v>3200</v>
      </c>
      <c r="O2749">
        <v>30</v>
      </c>
      <c r="P2749">
        <v>1783.66</v>
      </c>
      <c r="Q2749" t="s">
        <v>5709</v>
      </c>
      <c r="R2749">
        <v>5</v>
      </c>
      <c r="S2749" t="s">
        <v>34</v>
      </c>
      <c r="T2749">
        <v>6400</v>
      </c>
      <c r="U2749">
        <v>1920</v>
      </c>
      <c r="V2749">
        <v>4480</v>
      </c>
      <c r="W2749">
        <v>3365.12</v>
      </c>
      <c r="X2749">
        <v>-668.78</v>
      </c>
      <c r="Y2749">
        <v>-14.93</v>
      </c>
    </row>
    <row r="2750" spans="1:25" x14ac:dyDescent="0.3">
      <c r="A2750" t="s">
        <v>3412</v>
      </c>
      <c r="B2750" s="2">
        <v>45408</v>
      </c>
      <c r="C2750" t="s">
        <v>264</v>
      </c>
      <c r="D2750" t="s">
        <v>342</v>
      </c>
      <c r="E2750" t="s">
        <v>38</v>
      </c>
      <c r="F2750" t="s">
        <v>5686</v>
      </c>
      <c r="G2750" t="s">
        <v>5710</v>
      </c>
      <c r="H2750" t="s">
        <v>144</v>
      </c>
      <c r="I2750" t="s">
        <v>156</v>
      </c>
      <c r="J2750" t="s">
        <v>63</v>
      </c>
      <c r="K2750" t="s">
        <v>53</v>
      </c>
      <c r="L2750" t="s">
        <v>5717</v>
      </c>
      <c r="M2750">
        <v>4</v>
      </c>
      <c r="N2750">
        <v>2200</v>
      </c>
      <c r="O2750">
        <v>25</v>
      </c>
      <c r="P2750">
        <v>568.35</v>
      </c>
      <c r="Q2750" t="s">
        <v>5709</v>
      </c>
      <c r="R2750">
        <v>4</v>
      </c>
      <c r="S2750" t="s">
        <v>34</v>
      </c>
      <c r="T2750">
        <v>8800</v>
      </c>
      <c r="U2750">
        <v>2200</v>
      </c>
      <c r="V2750">
        <v>6600</v>
      </c>
      <c r="W2750">
        <v>4988.96</v>
      </c>
      <c r="X2750">
        <v>1042.69</v>
      </c>
      <c r="Y2750">
        <v>15.8</v>
      </c>
    </row>
    <row r="2751" spans="1:25" x14ac:dyDescent="0.3">
      <c r="A2751" t="s">
        <v>3413</v>
      </c>
      <c r="B2751" s="2">
        <v>46160</v>
      </c>
      <c r="C2751" t="s">
        <v>658</v>
      </c>
      <c r="D2751" t="s">
        <v>120</v>
      </c>
      <c r="E2751" t="s">
        <v>121</v>
      </c>
      <c r="F2751" t="s">
        <v>5688</v>
      </c>
      <c r="G2751" t="s">
        <v>5711</v>
      </c>
      <c r="H2751" t="s">
        <v>5721</v>
      </c>
      <c r="I2751" t="s">
        <v>86</v>
      </c>
      <c r="J2751" t="s">
        <v>46</v>
      </c>
      <c r="K2751" t="s">
        <v>53</v>
      </c>
      <c r="L2751" t="s">
        <v>54</v>
      </c>
      <c r="M2751">
        <v>2</v>
      </c>
      <c r="N2751">
        <v>28000</v>
      </c>
      <c r="O2751">
        <v>20</v>
      </c>
      <c r="P2751">
        <v>722.22</v>
      </c>
      <c r="Q2751" t="s">
        <v>5709</v>
      </c>
      <c r="R2751">
        <v>5</v>
      </c>
      <c r="S2751" t="s">
        <v>34</v>
      </c>
      <c r="T2751">
        <v>56000</v>
      </c>
      <c r="U2751">
        <v>11200</v>
      </c>
      <c r="V2751">
        <v>44800</v>
      </c>
      <c r="W2751">
        <v>36048.559999999998</v>
      </c>
      <c r="X2751">
        <v>8029.22</v>
      </c>
      <c r="Y2751">
        <v>17.920000000000002</v>
      </c>
    </row>
    <row r="2752" spans="1:25" x14ac:dyDescent="0.3">
      <c r="A2752" t="s">
        <v>3414</v>
      </c>
      <c r="B2752" s="2">
        <v>45608</v>
      </c>
      <c r="C2752" t="s">
        <v>795</v>
      </c>
      <c r="D2752" t="s">
        <v>366</v>
      </c>
      <c r="E2752" t="s">
        <v>28</v>
      </c>
      <c r="F2752" t="s">
        <v>5679</v>
      </c>
      <c r="G2752" t="s">
        <v>5708</v>
      </c>
      <c r="H2752" t="s">
        <v>29</v>
      </c>
      <c r="I2752" t="s">
        <v>30</v>
      </c>
      <c r="J2752" t="s">
        <v>63</v>
      </c>
      <c r="K2752" t="s">
        <v>5718</v>
      </c>
      <c r="L2752" t="s">
        <v>5717</v>
      </c>
      <c r="M2752">
        <v>11</v>
      </c>
      <c r="N2752">
        <v>22000</v>
      </c>
      <c r="O2752">
        <v>20</v>
      </c>
      <c r="P2752">
        <v>121.58</v>
      </c>
      <c r="Q2752" t="s">
        <v>5709</v>
      </c>
      <c r="R2752">
        <v>3</v>
      </c>
      <c r="S2752" t="s">
        <v>34</v>
      </c>
      <c r="T2752">
        <v>242000</v>
      </c>
      <c r="U2752">
        <v>48400</v>
      </c>
      <c r="V2752">
        <v>193600</v>
      </c>
      <c r="W2752">
        <v>118821.11</v>
      </c>
      <c r="X2752">
        <v>74657.31</v>
      </c>
      <c r="Y2752">
        <v>38.56</v>
      </c>
    </row>
    <row r="2753" spans="1:25" x14ac:dyDescent="0.3">
      <c r="A2753" t="s">
        <v>3415</v>
      </c>
      <c r="B2753" s="2">
        <v>45971</v>
      </c>
      <c r="C2753" t="s">
        <v>1093</v>
      </c>
      <c r="D2753" t="s">
        <v>143</v>
      </c>
      <c r="E2753" t="s">
        <v>28</v>
      </c>
      <c r="F2753" t="s">
        <v>5704</v>
      </c>
      <c r="G2753" t="s">
        <v>5709</v>
      </c>
      <c r="H2753" t="s">
        <v>184</v>
      </c>
      <c r="I2753" t="s">
        <v>198</v>
      </c>
      <c r="J2753" t="s">
        <v>46</v>
      </c>
      <c r="K2753" t="s">
        <v>53</v>
      </c>
      <c r="L2753" t="s">
        <v>5716</v>
      </c>
      <c r="M2753">
        <v>10</v>
      </c>
      <c r="N2753">
        <v>7800</v>
      </c>
      <c r="O2753">
        <v>25</v>
      </c>
      <c r="P2753">
        <v>1598.24</v>
      </c>
      <c r="Q2753" t="s">
        <v>5709</v>
      </c>
      <c r="R2753">
        <v>3</v>
      </c>
      <c r="S2753" t="s">
        <v>34</v>
      </c>
      <c r="T2753">
        <v>78000</v>
      </c>
      <c r="U2753">
        <v>19500</v>
      </c>
      <c r="V2753">
        <v>58500</v>
      </c>
      <c r="W2753">
        <v>37466.1</v>
      </c>
      <c r="X2753">
        <v>19435.66</v>
      </c>
      <c r="Y2753">
        <v>33.22</v>
      </c>
    </row>
    <row r="2754" spans="1:25" x14ac:dyDescent="0.3">
      <c r="A2754" t="s">
        <v>3416</v>
      </c>
      <c r="B2754" s="2">
        <v>45422</v>
      </c>
      <c r="C2754" t="s">
        <v>833</v>
      </c>
      <c r="D2754" t="s">
        <v>222</v>
      </c>
      <c r="E2754" t="s">
        <v>50</v>
      </c>
      <c r="F2754" t="s">
        <v>5706</v>
      </c>
      <c r="G2754" t="s">
        <v>5708</v>
      </c>
      <c r="H2754" t="s">
        <v>73</v>
      </c>
      <c r="I2754" t="s">
        <v>74</v>
      </c>
      <c r="J2754" t="s">
        <v>31</v>
      </c>
      <c r="K2754" t="s">
        <v>53</v>
      </c>
      <c r="L2754" t="s">
        <v>5716</v>
      </c>
      <c r="M2754">
        <v>8</v>
      </c>
      <c r="N2754">
        <v>8500</v>
      </c>
      <c r="O2754">
        <v>15</v>
      </c>
      <c r="P2754">
        <v>1660.97</v>
      </c>
      <c r="Q2754" t="s">
        <v>5709</v>
      </c>
      <c r="R2754">
        <v>5</v>
      </c>
      <c r="S2754" t="s">
        <v>102</v>
      </c>
      <c r="T2754">
        <v>68000</v>
      </c>
      <c r="U2754">
        <v>10200</v>
      </c>
      <c r="V2754">
        <v>57800</v>
      </c>
      <c r="W2754">
        <v>36551.72</v>
      </c>
      <c r="X2754">
        <v>19587.310000000001</v>
      </c>
      <c r="Y2754">
        <v>33.89</v>
      </c>
    </row>
    <row r="2755" spans="1:25" x14ac:dyDescent="0.3">
      <c r="A2755" t="s">
        <v>3417</v>
      </c>
      <c r="B2755" s="2">
        <v>45387</v>
      </c>
      <c r="C2755" t="s">
        <v>1010</v>
      </c>
      <c r="D2755" t="s">
        <v>89</v>
      </c>
      <c r="E2755" t="s">
        <v>28</v>
      </c>
      <c r="F2755" t="s">
        <v>5681</v>
      </c>
      <c r="G2755" t="s">
        <v>5711</v>
      </c>
      <c r="H2755" t="s">
        <v>5721</v>
      </c>
      <c r="I2755" t="s">
        <v>177</v>
      </c>
      <c r="J2755" t="s">
        <v>31</v>
      </c>
      <c r="K2755" t="s">
        <v>5718</v>
      </c>
      <c r="L2755" t="s">
        <v>5717</v>
      </c>
      <c r="M2755">
        <v>11</v>
      </c>
      <c r="N2755">
        <v>18500</v>
      </c>
      <c r="O2755">
        <v>30</v>
      </c>
      <c r="P2755">
        <v>772.91</v>
      </c>
      <c r="Q2755" t="s">
        <v>64</v>
      </c>
      <c r="R2755">
        <v>5</v>
      </c>
      <c r="S2755" t="s">
        <v>34</v>
      </c>
      <c r="T2755">
        <v>203500</v>
      </c>
      <c r="U2755">
        <v>61050</v>
      </c>
      <c r="V2755">
        <v>142450</v>
      </c>
      <c r="W2755">
        <v>90724.79</v>
      </c>
      <c r="X2755">
        <v>50952.3</v>
      </c>
      <c r="Y2755">
        <v>35.770000000000003</v>
      </c>
    </row>
    <row r="2756" spans="1:25" x14ac:dyDescent="0.3">
      <c r="A2756" t="s">
        <v>3418</v>
      </c>
      <c r="B2756" s="2">
        <v>45889</v>
      </c>
      <c r="C2756" t="s">
        <v>1153</v>
      </c>
      <c r="D2756" t="s">
        <v>82</v>
      </c>
      <c r="E2756" t="s">
        <v>28</v>
      </c>
      <c r="F2756" t="s">
        <v>5694</v>
      </c>
      <c r="G2756" t="s">
        <v>5711</v>
      </c>
      <c r="H2756" t="s">
        <v>5721</v>
      </c>
      <c r="I2756" t="s">
        <v>86</v>
      </c>
      <c r="J2756" t="s">
        <v>63</v>
      </c>
      <c r="K2756" t="s">
        <v>32</v>
      </c>
      <c r="L2756" t="s">
        <v>54</v>
      </c>
      <c r="M2756">
        <v>3</v>
      </c>
      <c r="N2756">
        <v>72000</v>
      </c>
      <c r="O2756">
        <v>0</v>
      </c>
      <c r="P2756">
        <v>1211.22</v>
      </c>
      <c r="Q2756" t="s">
        <v>5709</v>
      </c>
      <c r="R2756">
        <v>2</v>
      </c>
      <c r="S2756" t="s">
        <v>34</v>
      </c>
      <c r="T2756">
        <v>216000</v>
      </c>
      <c r="U2756">
        <v>0</v>
      </c>
      <c r="V2756">
        <v>216000</v>
      </c>
      <c r="W2756">
        <v>122864.29</v>
      </c>
      <c r="X2756">
        <v>91924.49</v>
      </c>
      <c r="Y2756">
        <v>42.56</v>
      </c>
    </row>
    <row r="2757" spans="1:25" x14ac:dyDescent="0.3">
      <c r="A2757" t="s">
        <v>3419</v>
      </c>
      <c r="B2757" s="2">
        <v>45331</v>
      </c>
      <c r="C2757" t="s">
        <v>101</v>
      </c>
      <c r="D2757" t="s">
        <v>89</v>
      </c>
      <c r="E2757" t="s">
        <v>28</v>
      </c>
      <c r="F2757" t="s">
        <v>5677</v>
      </c>
      <c r="G2757" t="s">
        <v>5711</v>
      </c>
      <c r="H2757" t="s">
        <v>94</v>
      </c>
      <c r="I2757" t="s">
        <v>95</v>
      </c>
      <c r="J2757" t="s">
        <v>40</v>
      </c>
      <c r="K2757" t="s">
        <v>5718</v>
      </c>
      <c r="L2757" t="s">
        <v>33</v>
      </c>
      <c r="M2757">
        <v>1</v>
      </c>
      <c r="N2757">
        <v>18500</v>
      </c>
      <c r="O2757">
        <v>5</v>
      </c>
      <c r="P2757">
        <v>378.77</v>
      </c>
      <c r="Q2757" t="s">
        <v>5709</v>
      </c>
      <c r="R2757">
        <v>5</v>
      </c>
      <c r="S2757" t="s">
        <v>34</v>
      </c>
      <c r="T2757">
        <v>18500</v>
      </c>
      <c r="U2757">
        <v>925</v>
      </c>
      <c r="V2757">
        <v>17575</v>
      </c>
      <c r="W2757">
        <v>10143.11</v>
      </c>
      <c r="X2757">
        <v>7053.12</v>
      </c>
      <c r="Y2757">
        <v>40.130000000000003</v>
      </c>
    </row>
    <row r="2758" spans="1:25" x14ac:dyDescent="0.3">
      <c r="A2758" t="s">
        <v>3420</v>
      </c>
      <c r="B2758" s="2">
        <v>46154</v>
      </c>
      <c r="C2758" t="s">
        <v>215</v>
      </c>
      <c r="D2758" t="s">
        <v>188</v>
      </c>
      <c r="E2758" t="s">
        <v>121</v>
      </c>
      <c r="F2758" t="s">
        <v>5694</v>
      </c>
      <c r="G2758" t="s">
        <v>5710</v>
      </c>
      <c r="H2758" t="s">
        <v>110</v>
      </c>
      <c r="I2758" t="s">
        <v>111</v>
      </c>
      <c r="J2758" t="s">
        <v>46</v>
      </c>
      <c r="K2758" t="s">
        <v>32</v>
      </c>
      <c r="L2758" t="s">
        <v>5716</v>
      </c>
      <c r="M2758">
        <v>0</v>
      </c>
      <c r="N2758">
        <v>12500</v>
      </c>
      <c r="O2758">
        <v>0</v>
      </c>
      <c r="P2758">
        <v>441.89</v>
      </c>
      <c r="Q2758" t="s">
        <v>64</v>
      </c>
      <c r="R2758">
        <v>5</v>
      </c>
      <c r="S2758" t="s">
        <v>34</v>
      </c>
      <c r="T2758">
        <v>50000</v>
      </c>
      <c r="U2758">
        <v>0</v>
      </c>
      <c r="V2758">
        <v>50000</v>
      </c>
      <c r="W2758">
        <v>37391.43</v>
      </c>
      <c r="X2758">
        <v>12166.68</v>
      </c>
      <c r="Y2758">
        <v>24.33</v>
      </c>
    </row>
    <row r="2759" spans="1:25" x14ac:dyDescent="0.3">
      <c r="A2759" t="s">
        <v>3421</v>
      </c>
      <c r="B2759" s="2">
        <v>46050</v>
      </c>
      <c r="C2759" t="s">
        <v>1696</v>
      </c>
      <c r="D2759" t="s">
        <v>152</v>
      </c>
      <c r="E2759" t="s">
        <v>28</v>
      </c>
      <c r="F2759" t="s">
        <v>5702</v>
      </c>
      <c r="G2759" t="s">
        <v>5709</v>
      </c>
      <c r="H2759" t="s">
        <v>61</v>
      </c>
      <c r="I2759" t="s">
        <v>138</v>
      </c>
      <c r="J2759" t="s">
        <v>31</v>
      </c>
      <c r="K2759" t="s">
        <v>32</v>
      </c>
      <c r="L2759" t="s">
        <v>5716</v>
      </c>
      <c r="M2759">
        <v>5</v>
      </c>
      <c r="N2759">
        <v>45000</v>
      </c>
      <c r="O2759">
        <v>30</v>
      </c>
      <c r="P2759">
        <v>834.11</v>
      </c>
      <c r="Q2759" t="s">
        <v>64</v>
      </c>
      <c r="R2759">
        <v>2</v>
      </c>
      <c r="S2759" t="s">
        <v>34</v>
      </c>
      <c r="T2759">
        <v>225000</v>
      </c>
      <c r="U2759">
        <v>67500</v>
      </c>
      <c r="V2759">
        <v>157500</v>
      </c>
      <c r="W2759">
        <v>103607.02</v>
      </c>
      <c r="X2759">
        <v>53058.87</v>
      </c>
      <c r="Y2759">
        <v>33.69</v>
      </c>
    </row>
    <row r="2760" spans="1:25" x14ac:dyDescent="0.3">
      <c r="A2760" t="s">
        <v>3422</v>
      </c>
      <c r="B2760" s="2">
        <v>45861</v>
      </c>
      <c r="C2760" t="s">
        <v>538</v>
      </c>
      <c r="D2760" t="s">
        <v>180</v>
      </c>
      <c r="E2760" t="s">
        <v>50</v>
      </c>
      <c r="F2760" t="s">
        <v>5698</v>
      </c>
      <c r="G2760" t="s">
        <v>5708</v>
      </c>
      <c r="H2760" t="s">
        <v>131</v>
      </c>
      <c r="I2760" t="s">
        <v>135</v>
      </c>
      <c r="J2760" t="s">
        <v>31</v>
      </c>
      <c r="K2760" t="s">
        <v>53</v>
      </c>
      <c r="L2760" t="s">
        <v>5717</v>
      </c>
      <c r="M2760">
        <v>1</v>
      </c>
      <c r="N2760">
        <v>1200</v>
      </c>
      <c r="O2760">
        <v>5</v>
      </c>
      <c r="P2760">
        <v>794.21</v>
      </c>
      <c r="Q2760" t="s">
        <v>5709</v>
      </c>
      <c r="R2760">
        <v>4</v>
      </c>
      <c r="S2760" t="s">
        <v>34</v>
      </c>
      <c r="T2760">
        <v>1200</v>
      </c>
      <c r="U2760">
        <v>60</v>
      </c>
      <c r="V2760">
        <v>1140</v>
      </c>
      <c r="W2760">
        <v>798.43</v>
      </c>
      <c r="X2760">
        <v>-452.64</v>
      </c>
      <c r="Y2760">
        <v>-39.71</v>
      </c>
    </row>
    <row r="2761" spans="1:25" x14ac:dyDescent="0.3">
      <c r="A2761" t="s">
        <v>3423</v>
      </c>
      <c r="B2761" s="2">
        <v>46170</v>
      </c>
      <c r="C2761" t="s">
        <v>870</v>
      </c>
      <c r="D2761" t="s">
        <v>93</v>
      </c>
      <c r="E2761" t="s">
        <v>38</v>
      </c>
      <c r="F2761" t="s">
        <v>5698</v>
      </c>
      <c r="G2761" t="s">
        <v>5710</v>
      </c>
      <c r="H2761" t="s">
        <v>68</v>
      </c>
      <c r="I2761" t="s">
        <v>69</v>
      </c>
      <c r="J2761" t="s">
        <v>40</v>
      </c>
      <c r="K2761" t="s">
        <v>5718</v>
      </c>
      <c r="L2761" t="s">
        <v>5717</v>
      </c>
      <c r="M2761">
        <v>11</v>
      </c>
      <c r="N2761">
        <v>1800</v>
      </c>
      <c r="O2761">
        <v>30</v>
      </c>
      <c r="P2761">
        <v>1705.41</v>
      </c>
      <c r="Q2761" t="s">
        <v>5709</v>
      </c>
      <c r="R2761">
        <v>5</v>
      </c>
      <c r="S2761" t="s">
        <v>34</v>
      </c>
      <c r="T2761">
        <v>19800</v>
      </c>
      <c r="U2761">
        <v>5940</v>
      </c>
      <c r="V2761">
        <v>13860</v>
      </c>
      <c r="W2761">
        <v>10645.66</v>
      </c>
      <c r="X2761">
        <v>1508.93</v>
      </c>
      <c r="Y2761">
        <v>10.89</v>
      </c>
    </row>
    <row r="2762" spans="1:25" x14ac:dyDescent="0.3">
      <c r="A2762" t="s">
        <v>3424</v>
      </c>
      <c r="B2762" s="2">
        <v>45823</v>
      </c>
      <c r="C2762" t="s">
        <v>1119</v>
      </c>
      <c r="D2762" t="s">
        <v>268</v>
      </c>
      <c r="E2762" t="s">
        <v>28</v>
      </c>
      <c r="F2762" t="s">
        <v>5695</v>
      </c>
      <c r="G2762" t="s">
        <v>5710</v>
      </c>
      <c r="H2762" t="s">
        <v>110</v>
      </c>
      <c r="I2762" t="s">
        <v>111</v>
      </c>
      <c r="J2762" t="s">
        <v>46</v>
      </c>
      <c r="K2762" t="s">
        <v>53</v>
      </c>
      <c r="L2762" t="s">
        <v>90</v>
      </c>
      <c r="M2762">
        <v>1</v>
      </c>
      <c r="N2762">
        <v>18500</v>
      </c>
      <c r="O2762">
        <v>30</v>
      </c>
      <c r="P2762">
        <v>172.07</v>
      </c>
      <c r="Q2762" t="s">
        <v>5709</v>
      </c>
      <c r="R2762">
        <v>5</v>
      </c>
      <c r="S2762" t="s">
        <v>34</v>
      </c>
      <c r="T2762">
        <v>18500</v>
      </c>
      <c r="U2762">
        <v>5550</v>
      </c>
      <c r="V2762">
        <v>12950</v>
      </c>
      <c r="W2762">
        <v>10367.36</v>
      </c>
      <c r="X2762">
        <v>2410.5700000000002</v>
      </c>
      <c r="Y2762">
        <v>18.61</v>
      </c>
    </row>
    <row r="2763" spans="1:25" x14ac:dyDescent="0.3">
      <c r="A2763" t="s">
        <v>3425</v>
      </c>
      <c r="B2763" s="2">
        <v>46195</v>
      </c>
      <c r="C2763" t="s">
        <v>1020</v>
      </c>
      <c r="D2763" t="s">
        <v>77</v>
      </c>
      <c r="E2763" t="s">
        <v>28</v>
      </c>
      <c r="F2763" t="s">
        <v>5689</v>
      </c>
      <c r="G2763" t="s">
        <v>5707</v>
      </c>
      <c r="H2763" t="s">
        <v>44</v>
      </c>
      <c r="I2763" t="s">
        <v>352</v>
      </c>
      <c r="J2763" t="s">
        <v>63</v>
      </c>
      <c r="K2763" t="s">
        <v>53</v>
      </c>
      <c r="L2763" t="s">
        <v>33</v>
      </c>
      <c r="M2763">
        <v>9</v>
      </c>
      <c r="N2763">
        <v>6500</v>
      </c>
      <c r="O2763">
        <v>5</v>
      </c>
      <c r="P2763">
        <v>1556.32</v>
      </c>
      <c r="Q2763" t="s">
        <v>5709</v>
      </c>
      <c r="R2763">
        <v>5</v>
      </c>
      <c r="S2763" t="s">
        <v>34</v>
      </c>
      <c r="T2763">
        <v>58500</v>
      </c>
      <c r="U2763">
        <v>2925</v>
      </c>
      <c r="V2763">
        <v>55575</v>
      </c>
      <c r="W2763">
        <v>42661.99</v>
      </c>
      <c r="X2763">
        <v>11356.69</v>
      </c>
      <c r="Y2763">
        <v>20.43</v>
      </c>
    </row>
    <row r="2764" spans="1:25" x14ac:dyDescent="0.3">
      <c r="A2764" t="s">
        <v>3426</v>
      </c>
      <c r="B2764" s="2">
        <v>45454</v>
      </c>
      <c r="C2764" t="s">
        <v>1696</v>
      </c>
      <c r="D2764" t="s">
        <v>188</v>
      </c>
      <c r="E2764" t="s">
        <v>121</v>
      </c>
      <c r="F2764" t="s">
        <v>5690</v>
      </c>
      <c r="G2764" t="s">
        <v>5709</v>
      </c>
      <c r="H2764" t="s">
        <v>61</v>
      </c>
      <c r="I2764" t="s">
        <v>456</v>
      </c>
      <c r="J2764" t="s">
        <v>46</v>
      </c>
      <c r="K2764" t="s">
        <v>53</v>
      </c>
      <c r="L2764" t="s">
        <v>5717</v>
      </c>
      <c r="M2764">
        <v>9</v>
      </c>
      <c r="N2764">
        <v>12500</v>
      </c>
      <c r="O2764">
        <v>0</v>
      </c>
      <c r="P2764">
        <v>1281.7</v>
      </c>
      <c r="Q2764" t="s">
        <v>5709</v>
      </c>
      <c r="R2764">
        <v>3</v>
      </c>
      <c r="S2764" t="s">
        <v>34</v>
      </c>
      <c r="T2764">
        <v>112500</v>
      </c>
      <c r="U2764">
        <v>0</v>
      </c>
      <c r="V2764">
        <v>112500</v>
      </c>
      <c r="W2764">
        <v>86595.45</v>
      </c>
      <c r="X2764">
        <v>24622.85</v>
      </c>
      <c r="Y2764">
        <v>21.89</v>
      </c>
    </row>
    <row r="2765" spans="1:25" x14ac:dyDescent="0.3">
      <c r="A2765" t="s">
        <v>3427</v>
      </c>
      <c r="B2765" s="2">
        <v>45324</v>
      </c>
      <c r="C2765" t="s">
        <v>562</v>
      </c>
      <c r="D2765" t="s">
        <v>188</v>
      </c>
      <c r="E2765" t="s">
        <v>121</v>
      </c>
      <c r="F2765" t="s">
        <v>5678</v>
      </c>
      <c r="G2765" t="s">
        <v>5708</v>
      </c>
      <c r="H2765" t="s">
        <v>29</v>
      </c>
      <c r="I2765" t="s">
        <v>165</v>
      </c>
      <c r="J2765" t="s">
        <v>2589</v>
      </c>
      <c r="K2765" t="s">
        <v>5718</v>
      </c>
      <c r="L2765" t="s">
        <v>90</v>
      </c>
      <c r="M2765">
        <v>10</v>
      </c>
      <c r="N2765">
        <v>12500</v>
      </c>
      <c r="O2765">
        <v>25</v>
      </c>
      <c r="P2765">
        <v>1676.44</v>
      </c>
      <c r="Q2765" t="s">
        <v>5709</v>
      </c>
      <c r="R2765">
        <v>5</v>
      </c>
      <c r="S2765" t="s">
        <v>102</v>
      </c>
      <c r="T2765">
        <v>125000</v>
      </c>
      <c r="U2765">
        <v>31250</v>
      </c>
      <c r="V2765">
        <v>93750</v>
      </c>
      <c r="W2765">
        <v>52481.26</v>
      </c>
      <c r="X2765">
        <v>39592.300000000003</v>
      </c>
      <c r="Y2765">
        <v>42.23</v>
      </c>
    </row>
    <row r="2766" spans="1:25" x14ac:dyDescent="0.3">
      <c r="A2766" t="s">
        <v>3428</v>
      </c>
      <c r="B2766" s="2">
        <v>45555</v>
      </c>
      <c r="C2766" t="s">
        <v>2120</v>
      </c>
      <c r="D2766" t="s">
        <v>180</v>
      </c>
      <c r="E2766" t="s">
        <v>50</v>
      </c>
      <c r="F2766" t="s">
        <v>5690</v>
      </c>
      <c r="G2766" t="s">
        <v>5711</v>
      </c>
      <c r="H2766" t="s">
        <v>94</v>
      </c>
      <c r="I2766" t="s">
        <v>95</v>
      </c>
      <c r="J2766" t="s">
        <v>40</v>
      </c>
      <c r="K2766" t="s">
        <v>53</v>
      </c>
      <c r="L2766" t="s">
        <v>33</v>
      </c>
      <c r="M2766">
        <v>7</v>
      </c>
      <c r="N2766">
        <v>1200</v>
      </c>
      <c r="O2766">
        <v>5</v>
      </c>
      <c r="P2766">
        <v>635.55999999999995</v>
      </c>
      <c r="Q2766" t="s">
        <v>5709</v>
      </c>
      <c r="R2766">
        <v>1</v>
      </c>
      <c r="S2766" t="s">
        <v>41</v>
      </c>
      <c r="T2766">
        <v>8400</v>
      </c>
      <c r="U2766">
        <v>420</v>
      </c>
      <c r="V2766">
        <v>7980</v>
      </c>
      <c r="W2766">
        <v>6117.2</v>
      </c>
      <c r="X2766">
        <v>1227.24</v>
      </c>
      <c r="Y2766">
        <v>15.38</v>
      </c>
    </row>
    <row r="2767" spans="1:25" x14ac:dyDescent="0.3">
      <c r="A2767" t="s">
        <v>3429</v>
      </c>
      <c r="B2767" s="2">
        <v>45428</v>
      </c>
      <c r="C2767" t="s">
        <v>320</v>
      </c>
      <c r="D2767" t="s">
        <v>342</v>
      </c>
      <c r="E2767" t="s">
        <v>38</v>
      </c>
      <c r="F2767" t="s">
        <v>5678</v>
      </c>
      <c r="G2767" t="s">
        <v>5710</v>
      </c>
      <c r="H2767" t="s">
        <v>68</v>
      </c>
      <c r="I2767" t="s">
        <v>69</v>
      </c>
      <c r="J2767" t="s">
        <v>63</v>
      </c>
      <c r="K2767" t="s">
        <v>53</v>
      </c>
      <c r="L2767" t="s">
        <v>54</v>
      </c>
      <c r="M2767">
        <v>3</v>
      </c>
      <c r="N2767">
        <v>2200</v>
      </c>
      <c r="O2767">
        <v>25</v>
      </c>
      <c r="P2767">
        <v>217.72</v>
      </c>
      <c r="Q2767" t="s">
        <v>64</v>
      </c>
      <c r="R2767">
        <v>4</v>
      </c>
      <c r="S2767" t="s">
        <v>34</v>
      </c>
      <c r="T2767">
        <v>6600</v>
      </c>
      <c r="U2767">
        <v>1650</v>
      </c>
      <c r="V2767">
        <v>4950</v>
      </c>
      <c r="W2767">
        <v>2816.08</v>
      </c>
      <c r="X2767">
        <v>1916.2</v>
      </c>
      <c r="Y2767">
        <v>38.71</v>
      </c>
    </row>
    <row r="2768" spans="1:25" x14ac:dyDescent="0.3">
      <c r="A2768" t="s">
        <v>3430</v>
      </c>
      <c r="B2768" s="2">
        <v>46070</v>
      </c>
      <c r="C2768" t="s">
        <v>192</v>
      </c>
      <c r="D2768" t="s">
        <v>205</v>
      </c>
      <c r="E2768" t="s">
        <v>121</v>
      </c>
      <c r="F2768" t="s">
        <v>5689</v>
      </c>
      <c r="G2768" t="s">
        <v>5708</v>
      </c>
      <c r="H2768" t="s">
        <v>29</v>
      </c>
      <c r="I2768" t="s">
        <v>30</v>
      </c>
      <c r="J2768" t="s">
        <v>31</v>
      </c>
      <c r="K2768" t="s">
        <v>53</v>
      </c>
      <c r="L2768" t="s">
        <v>54</v>
      </c>
      <c r="M2768">
        <v>8</v>
      </c>
      <c r="N2768">
        <v>55000</v>
      </c>
      <c r="O2768">
        <v>30</v>
      </c>
      <c r="P2768">
        <v>1545.36</v>
      </c>
      <c r="Q2768" t="s">
        <v>5709</v>
      </c>
      <c r="R2768">
        <v>4</v>
      </c>
      <c r="S2768" t="s">
        <v>34</v>
      </c>
      <c r="T2768">
        <v>440000</v>
      </c>
      <c r="U2768">
        <v>132000</v>
      </c>
      <c r="V2768">
        <v>308000</v>
      </c>
      <c r="W2768">
        <v>210451.6</v>
      </c>
      <c r="X2768">
        <v>96003.04</v>
      </c>
      <c r="Y2768">
        <v>31.17</v>
      </c>
    </row>
    <row r="2769" spans="1:25" x14ac:dyDescent="0.3">
      <c r="A2769" t="s">
        <v>3431</v>
      </c>
      <c r="B2769" s="2">
        <v>45550</v>
      </c>
      <c r="C2769" t="s">
        <v>1301</v>
      </c>
      <c r="D2769" t="s">
        <v>130</v>
      </c>
      <c r="E2769" t="s">
        <v>38</v>
      </c>
      <c r="F2769" t="s">
        <v>5704</v>
      </c>
      <c r="G2769" t="s">
        <v>5710</v>
      </c>
      <c r="H2769" t="s">
        <v>144</v>
      </c>
      <c r="I2769" t="s">
        <v>145</v>
      </c>
      <c r="J2769" t="s">
        <v>63</v>
      </c>
      <c r="K2769" t="s">
        <v>53</v>
      </c>
      <c r="L2769" t="s">
        <v>5716</v>
      </c>
      <c r="M2769">
        <v>7</v>
      </c>
      <c r="N2769">
        <v>2500</v>
      </c>
      <c r="O2769">
        <v>25</v>
      </c>
      <c r="P2769">
        <v>808.36</v>
      </c>
      <c r="Q2769" t="s">
        <v>5709</v>
      </c>
      <c r="R2769">
        <v>4</v>
      </c>
      <c r="S2769" t="s">
        <v>34</v>
      </c>
      <c r="T2769">
        <v>17500</v>
      </c>
      <c r="U2769">
        <v>4375</v>
      </c>
      <c r="V2769">
        <v>13125</v>
      </c>
      <c r="W2769">
        <v>9511.4500000000007</v>
      </c>
      <c r="X2769">
        <v>2805.19</v>
      </c>
      <c r="Y2769">
        <v>21.37</v>
      </c>
    </row>
    <row r="2770" spans="1:25" x14ac:dyDescent="0.3">
      <c r="A2770" t="s">
        <v>3432</v>
      </c>
      <c r="B2770" s="2">
        <v>45599</v>
      </c>
      <c r="C2770" t="s">
        <v>1100</v>
      </c>
      <c r="D2770" t="s">
        <v>162</v>
      </c>
      <c r="E2770" t="s">
        <v>50</v>
      </c>
      <c r="F2770" t="s">
        <v>5689</v>
      </c>
      <c r="G2770" t="s">
        <v>5708</v>
      </c>
      <c r="H2770" t="s">
        <v>73</v>
      </c>
      <c r="I2770" t="s">
        <v>74</v>
      </c>
      <c r="J2770" t="s">
        <v>40</v>
      </c>
      <c r="K2770" t="s">
        <v>5718</v>
      </c>
      <c r="L2770" t="s">
        <v>5717</v>
      </c>
      <c r="M2770">
        <v>8</v>
      </c>
      <c r="N2770">
        <v>3200</v>
      </c>
      <c r="O2770">
        <v>30</v>
      </c>
      <c r="P2770">
        <v>268.77999999999997</v>
      </c>
      <c r="Q2770" t="s">
        <v>5709</v>
      </c>
      <c r="R2770">
        <v>5</v>
      </c>
      <c r="S2770" t="s">
        <v>34</v>
      </c>
      <c r="T2770">
        <v>25600</v>
      </c>
      <c r="U2770">
        <v>7680</v>
      </c>
      <c r="V2770">
        <v>17920</v>
      </c>
      <c r="W2770">
        <v>12675.15</v>
      </c>
      <c r="X2770">
        <v>4976.07</v>
      </c>
      <c r="Y2770">
        <v>27.77</v>
      </c>
    </row>
    <row r="2771" spans="1:25" x14ac:dyDescent="0.3">
      <c r="A2771" t="s">
        <v>3433</v>
      </c>
      <c r="B2771" s="2">
        <v>45478</v>
      </c>
      <c r="C2771" t="s">
        <v>2367</v>
      </c>
      <c r="D2771" t="s">
        <v>162</v>
      </c>
      <c r="E2771" t="s">
        <v>50</v>
      </c>
      <c r="F2771" t="s">
        <v>5695</v>
      </c>
      <c r="G2771" t="s">
        <v>5707</v>
      </c>
      <c r="H2771" t="s">
        <v>213</v>
      </c>
      <c r="I2771" t="s">
        <v>190</v>
      </c>
      <c r="J2771" t="s">
        <v>46</v>
      </c>
      <c r="K2771" t="s">
        <v>32</v>
      </c>
      <c r="L2771" t="s">
        <v>5717</v>
      </c>
      <c r="M2771">
        <v>9</v>
      </c>
      <c r="N2771">
        <v>3200</v>
      </c>
      <c r="O2771">
        <v>0</v>
      </c>
      <c r="P2771">
        <v>131.41</v>
      </c>
      <c r="Q2771" t="s">
        <v>5709</v>
      </c>
      <c r="R2771">
        <v>4</v>
      </c>
      <c r="S2771" t="s">
        <v>34</v>
      </c>
      <c r="T2771">
        <v>28800</v>
      </c>
      <c r="U2771">
        <v>0</v>
      </c>
      <c r="V2771">
        <v>28800</v>
      </c>
      <c r="W2771">
        <v>18687.97</v>
      </c>
      <c r="X2771">
        <v>9980.6200000000008</v>
      </c>
      <c r="Y2771">
        <v>34.65</v>
      </c>
    </row>
    <row r="2772" spans="1:25" x14ac:dyDescent="0.3">
      <c r="A2772" t="s">
        <v>3434</v>
      </c>
      <c r="B2772" s="2">
        <v>45395</v>
      </c>
      <c r="C2772" t="s">
        <v>36</v>
      </c>
      <c r="D2772" t="s">
        <v>134</v>
      </c>
      <c r="E2772" t="s">
        <v>50</v>
      </c>
      <c r="F2772" t="s">
        <v>5702</v>
      </c>
      <c r="G2772" t="s">
        <v>5710</v>
      </c>
      <c r="H2772" t="s">
        <v>5720</v>
      </c>
      <c r="I2772" t="s">
        <v>105</v>
      </c>
      <c r="J2772" t="s">
        <v>63</v>
      </c>
      <c r="K2772" t="s">
        <v>53</v>
      </c>
      <c r="L2772" t="s">
        <v>33</v>
      </c>
      <c r="M2772">
        <v>1</v>
      </c>
      <c r="N2772">
        <v>3200</v>
      </c>
      <c r="O2772">
        <v>20</v>
      </c>
      <c r="P2772">
        <v>1727.13</v>
      </c>
      <c r="Q2772" t="s">
        <v>5709</v>
      </c>
      <c r="R2772">
        <v>4</v>
      </c>
      <c r="S2772" t="s">
        <v>34</v>
      </c>
      <c r="T2772">
        <v>3200</v>
      </c>
      <c r="U2772">
        <v>640</v>
      </c>
      <c r="V2772">
        <v>2560</v>
      </c>
      <c r="W2772">
        <v>1564.86</v>
      </c>
      <c r="X2772">
        <v>-731.99</v>
      </c>
      <c r="Y2772">
        <v>-28.59</v>
      </c>
    </row>
    <row r="2773" spans="1:25" x14ac:dyDescent="0.3">
      <c r="A2773" t="s">
        <v>3435</v>
      </c>
      <c r="B2773" s="2">
        <v>45822</v>
      </c>
      <c r="C2773" t="s">
        <v>586</v>
      </c>
      <c r="D2773" t="s">
        <v>49</v>
      </c>
      <c r="E2773" t="s">
        <v>50</v>
      </c>
      <c r="F2773" t="s">
        <v>5677</v>
      </c>
      <c r="G2773" t="s">
        <v>5711</v>
      </c>
      <c r="H2773" t="s">
        <v>5721</v>
      </c>
      <c r="I2773" t="s">
        <v>86</v>
      </c>
      <c r="J2773" t="s">
        <v>46</v>
      </c>
      <c r="K2773" t="s">
        <v>32</v>
      </c>
      <c r="L2773" t="s">
        <v>33</v>
      </c>
      <c r="M2773">
        <v>2</v>
      </c>
      <c r="N2773">
        <v>14500</v>
      </c>
      <c r="O2773">
        <v>10</v>
      </c>
      <c r="P2773">
        <v>446.58</v>
      </c>
      <c r="Q2773" t="s">
        <v>5709</v>
      </c>
      <c r="R2773">
        <v>4</v>
      </c>
      <c r="S2773" t="s">
        <v>34</v>
      </c>
      <c r="T2773">
        <v>29000</v>
      </c>
      <c r="U2773">
        <v>2900</v>
      </c>
      <c r="V2773">
        <v>26100</v>
      </c>
      <c r="W2773">
        <v>14744.14</v>
      </c>
      <c r="X2773">
        <v>10909.28</v>
      </c>
      <c r="Y2773">
        <v>41.8</v>
      </c>
    </row>
    <row r="2774" spans="1:25" x14ac:dyDescent="0.3">
      <c r="A2774" t="s">
        <v>3436</v>
      </c>
      <c r="B2774" s="2">
        <v>45479</v>
      </c>
      <c r="C2774" t="s">
        <v>1813</v>
      </c>
      <c r="D2774" t="s">
        <v>305</v>
      </c>
      <c r="E2774" t="s">
        <v>38</v>
      </c>
      <c r="F2774" t="s">
        <v>5698</v>
      </c>
      <c r="G2774" t="s">
        <v>5711</v>
      </c>
      <c r="H2774" t="s">
        <v>5721</v>
      </c>
      <c r="I2774" t="s">
        <v>177</v>
      </c>
      <c r="J2774" t="s">
        <v>63</v>
      </c>
      <c r="K2774" t="s">
        <v>5718</v>
      </c>
      <c r="L2774" t="s">
        <v>90</v>
      </c>
      <c r="M2774">
        <v>1</v>
      </c>
      <c r="N2774">
        <v>1200</v>
      </c>
      <c r="O2774">
        <v>25</v>
      </c>
      <c r="P2774">
        <v>1507.87</v>
      </c>
      <c r="Q2774" t="s">
        <v>5709</v>
      </c>
      <c r="R2774">
        <v>4</v>
      </c>
      <c r="S2774" t="s">
        <v>34</v>
      </c>
      <c r="T2774">
        <v>1200</v>
      </c>
      <c r="U2774">
        <v>300</v>
      </c>
      <c r="V2774">
        <v>900</v>
      </c>
      <c r="W2774">
        <v>647.32000000000005</v>
      </c>
      <c r="X2774">
        <v>-1255.19</v>
      </c>
      <c r="Y2774">
        <v>-139.47</v>
      </c>
    </row>
    <row r="2775" spans="1:25" x14ac:dyDescent="0.3">
      <c r="A2775" t="s">
        <v>3437</v>
      </c>
      <c r="B2775" s="2">
        <v>45454</v>
      </c>
      <c r="C2775" t="s">
        <v>715</v>
      </c>
      <c r="D2775" t="s">
        <v>98</v>
      </c>
      <c r="E2775" t="s">
        <v>38</v>
      </c>
      <c r="F2775" t="s">
        <v>5699</v>
      </c>
      <c r="G2775" t="s">
        <v>5708</v>
      </c>
      <c r="H2775" t="s">
        <v>29</v>
      </c>
      <c r="I2775" t="s">
        <v>30</v>
      </c>
      <c r="J2775" t="s">
        <v>40</v>
      </c>
      <c r="K2775" t="s">
        <v>32</v>
      </c>
      <c r="L2775" t="s">
        <v>90</v>
      </c>
      <c r="M2775">
        <v>3</v>
      </c>
      <c r="N2775">
        <v>4200</v>
      </c>
      <c r="O2775">
        <v>15</v>
      </c>
      <c r="P2775">
        <v>145.06</v>
      </c>
      <c r="Q2775" t="s">
        <v>5709</v>
      </c>
      <c r="R2775">
        <v>5</v>
      </c>
      <c r="S2775" t="s">
        <v>34</v>
      </c>
      <c r="T2775">
        <v>12600</v>
      </c>
      <c r="U2775">
        <v>1890</v>
      </c>
      <c r="V2775">
        <v>10710</v>
      </c>
      <c r="W2775">
        <v>7159.56</v>
      </c>
      <c r="X2775">
        <v>3405.38</v>
      </c>
      <c r="Y2775">
        <v>31.8</v>
      </c>
    </row>
    <row r="2776" spans="1:25" x14ac:dyDescent="0.3">
      <c r="A2776" t="s">
        <v>3438</v>
      </c>
      <c r="B2776" s="2">
        <v>45556</v>
      </c>
      <c r="C2776" t="s">
        <v>1189</v>
      </c>
      <c r="D2776" t="s">
        <v>152</v>
      </c>
      <c r="E2776" t="s">
        <v>28</v>
      </c>
      <c r="F2776" t="s">
        <v>5702</v>
      </c>
      <c r="G2776" t="s">
        <v>5709</v>
      </c>
      <c r="H2776" t="s">
        <v>184</v>
      </c>
      <c r="I2776" t="s">
        <v>185</v>
      </c>
      <c r="J2776" t="s">
        <v>40</v>
      </c>
      <c r="K2776" t="s">
        <v>53</v>
      </c>
      <c r="L2776" t="s">
        <v>90</v>
      </c>
      <c r="M2776">
        <v>4</v>
      </c>
      <c r="N2776">
        <v>45000</v>
      </c>
      <c r="O2776">
        <v>0</v>
      </c>
      <c r="P2776">
        <v>860.6</v>
      </c>
      <c r="Q2776" t="s">
        <v>5709</v>
      </c>
      <c r="R2776">
        <v>5</v>
      </c>
      <c r="S2776" t="s">
        <v>34</v>
      </c>
      <c r="T2776">
        <v>180000</v>
      </c>
      <c r="U2776">
        <v>0</v>
      </c>
      <c r="V2776">
        <v>180000</v>
      </c>
      <c r="W2776">
        <v>137224.15</v>
      </c>
      <c r="X2776">
        <v>41915.25</v>
      </c>
      <c r="Y2776">
        <v>23.29</v>
      </c>
    </row>
    <row r="2777" spans="1:25" x14ac:dyDescent="0.3">
      <c r="A2777" t="s">
        <v>3439</v>
      </c>
      <c r="B2777" s="2">
        <v>45772</v>
      </c>
      <c r="C2777" t="s">
        <v>1433</v>
      </c>
      <c r="D2777" t="s">
        <v>188</v>
      </c>
      <c r="E2777" t="s">
        <v>121</v>
      </c>
      <c r="F2777" t="s">
        <v>5688</v>
      </c>
      <c r="G2777" t="s">
        <v>5710</v>
      </c>
      <c r="H2777" t="s">
        <v>144</v>
      </c>
      <c r="I2777" t="s">
        <v>145</v>
      </c>
      <c r="J2777" t="s">
        <v>63</v>
      </c>
      <c r="K2777" t="s">
        <v>5718</v>
      </c>
      <c r="L2777" t="s">
        <v>33</v>
      </c>
      <c r="M2777">
        <v>7</v>
      </c>
      <c r="N2777">
        <v>12500</v>
      </c>
      <c r="O2777">
        <v>15</v>
      </c>
      <c r="P2777">
        <v>1613.92</v>
      </c>
      <c r="Q2777" t="s">
        <v>5709</v>
      </c>
      <c r="R2777">
        <v>5</v>
      </c>
      <c r="S2777" t="s">
        <v>34</v>
      </c>
      <c r="T2777">
        <v>87500</v>
      </c>
      <c r="U2777">
        <v>13125</v>
      </c>
      <c r="V2777">
        <v>74375</v>
      </c>
      <c r="W2777">
        <v>45830.11</v>
      </c>
      <c r="X2777">
        <v>26930.97</v>
      </c>
      <c r="Y2777">
        <v>36.21</v>
      </c>
    </row>
    <row r="2778" spans="1:25" x14ac:dyDescent="0.3">
      <c r="A2778" t="s">
        <v>3440</v>
      </c>
      <c r="B2778" s="2">
        <v>45648</v>
      </c>
      <c r="C2778" t="s">
        <v>951</v>
      </c>
      <c r="D2778" t="s">
        <v>159</v>
      </c>
      <c r="E2778" t="s">
        <v>28</v>
      </c>
      <c r="F2778" t="s">
        <v>5706</v>
      </c>
      <c r="G2778" t="s">
        <v>5709</v>
      </c>
      <c r="H2778" t="s">
        <v>223</v>
      </c>
      <c r="I2778" t="s">
        <v>224</v>
      </c>
      <c r="J2778" t="s">
        <v>63</v>
      </c>
      <c r="K2778" t="s">
        <v>53</v>
      </c>
      <c r="L2778" t="s">
        <v>90</v>
      </c>
      <c r="M2778">
        <v>11</v>
      </c>
      <c r="N2778">
        <v>85000</v>
      </c>
      <c r="P2778">
        <v>866.05</v>
      </c>
      <c r="Q2778" t="s">
        <v>5709</v>
      </c>
      <c r="R2778">
        <v>5</v>
      </c>
      <c r="S2778" t="s">
        <v>34</v>
      </c>
      <c r="T2778">
        <v>935000</v>
      </c>
      <c r="U2778">
        <v>280500</v>
      </c>
      <c r="V2778">
        <v>654500</v>
      </c>
      <c r="W2778">
        <v>430664.3</v>
      </c>
      <c r="X2778">
        <v>222969.65</v>
      </c>
      <c r="Y2778">
        <v>34.07</v>
      </c>
    </row>
    <row r="2779" spans="1:25" x14ac:dyDescent="0.3">
      <c r="A2779" t="s">
        <v>3441</v>
      </c>
      <c r="B2779" s="2">
        <v>45465</v>
      </c>
      <c r="C2779" t="s">
        <v>243</v>
      </c>
      <c r="D2779" t="s">
        <v>108</v>
      </c>
      <c r="E2779" t="s">
        <v>109</v>
      </c>
      <c r="F2779" t="s">
        <v>5695</v>
      </c>
      <c r="G2779" t="s">
        <v>5707</v>
      </c>
      <c r="H2779" t="s">
        <v>169</v>
      </c>
      <c r="I2779" t="s">
        <v>153</v>
      </c>
      <c r="J2779" t="s">
        <v>31</v>
      </c>
      <c r="K2779" t="s">
        <v>5718</v>
      </c>
      <c r="L2779" t="s">
        <v>54</v>
      </c>
      <c r="M2779">
        <v>7</v>
      </c>
      <c r="N2779">
        <v>7200</v>
      </c>
      <c r="O2779">
        <v>30</v>
      </c>
      <c r="P2779">
        <v>548.09</v>
      </c>
      <c r="Q2779" t="s">
        <v>5709</v>
      </c>
      <c r="R2779">
        <v>4</v>
      </c>
      <c r="S2779" t="s">
        <v>34</v>
      </c>
      <c r="T2779">
        <v>50400</v>
      </c>
      <c r="U2779">
        <v>15120</v>
      </c>
      <c r="V2779">
        <v>35280</v>
      </c>
      <c r="W2779">
        <v>22815.33</v>
      </c>
      <c r="X2779">
        <v>11916.58</v>
      </c>
      <c r="Y2779">
        <v>33.78</v>
      </c>
    </row>
    <row r="2780" spans="1:25" x14ac:dyDescent="0.3">
      <c r="A2780" t="s">
        <v>3442</v>
      </c>
      <c r="B2780" s="2">
        <v>45777</v>
      </c>
      <c r="C2780" t="s">
        <v>635</v>
      </c>
      <c r="D2780" t="s">
        <v>143</v>
      </c>
      <c r="E2780" t="s">
        <v>28</v>
      </c>
      <c r="F2780" t="s">
        <v>5700</v>
      </c>
      <c r="G2780" t="s">
        <v>5708</v>
      </c>
      <c r="H2780" t="s">
        <v>29</v>
      </c>
      <c r="I2780" t="s">
        <v>165</v>
      </c>
      <c r="J2780" t="s">
        <v>46</v>
      </c>
      <c r="K2780" t="s">
        <v>32</v>
      </c>
      <c r="L2780" t="s">
        <v>5716</v>
      </c>
      <c r="M2780">
        <v>5</v>
      </c>
      <c r="N2780">
        <v>7800</v>
      </c>
      <c r="O2780">
        <v>25</v>
      </c>
      <c r="P2780">
        <v>829.18</v>
      </c>
      <c r="Q2780" t="s">
        <v>5709</v>
      </c>
      <c r="R2780">
        <v>5</v>
      </c>
      <c r="S2780" t="s">
        <v>102</v>
      </c>
      <c r="T2780">
        <v>39000</v>
      </c>
      <c r="U2780">
        <v>9750</v>
      </c>
      <c r="V2780">
        <v>29250</v>
      </c>
      <c r="W2780">
        <v>17786.95</v>
      </c>
      <c r="X2780">
        <v>10633.87</v>
      </c>
      <c r="Y2780">
        <v>36.36</v>
      </c>
    </row>
    <row r="2781" spans="1:25" x14ac:dyDescent="0.3">
      <c r="A2781" t="s">
        <v>3443</v>
      </c>
      <c r="B2781" s="2">
        <v>45697</v>
      </c>
      <c r="C2781" t="s">
        <v>232</v>
      </c>
      <c r="D2781" t="s">
        <v>60</v>
      </c>
      <c r="E2781" t="s">
        <v>38</v>
      </c>
      <c r="F2781" t="s">
        <v>5687</v>
      </c>
      <c r="G2781" t="s">
        <v>5709</v>
      </c>
      <c r="H2781" t="s">
        <v>61</v>
      </c>
      <c r="I2781" t="s">
        <v>456</v>
      </c>
      <c r="J2781" t="s">
        <v>31</v>
      </c>
      <c r="K2781" t="s">
        <v>53</v>
      </c>
      <c r="L2781" t="s">
        <v>5717</v>
      </c>
      <c r="M2781">
        <v>7</v>
      </c>
      <c r="N2781">
        <v>3500</v>
      </c>
      <c r="O2781">
        <v>10</v>
      </c>
      <c r="P2781">
        <v>369.62</v>
      </c>
      <c r="Q2781" t="s">
        <v>5709</v>
      </c>
      <c r="R2781">
        <v>5</v>
      </c>
      <c r="S2781" t="s">
        <v>34</v>
      </c>
      <c r="T2781">
        <v>24500</v>
      </c>
      <c r="U2781">
        <v>2450</v>
      </c>
      <c r="V2781">
        <v>22050</v>
      </c>
      <c r="W2781">
        <v>17036.580000000002</v>
      </c>
      <c r="X2781">
        <v>4643.8</v>
      </c>
      <c r="Y2781">
        <v>21.06</v>
      </c>
    </row>
    <row r="2782" spans="1:25" x14ac:dyDescent="0.3">
      <c r="A2782" t="s">
        <v>3444</v>
      </c>
      <c r="B2782" s="2">
        <v>46140</v>
      </c>
      <c r="C2782" t="s">
        <v>1277</v>
      </c>
      <c r="D2782" t="s">
        <v>256</v>
      </c>
      <c r="E2782" t="s">
        <v>38</v>
      </c>
      <c r="F2782" t="s">
        <v>5676</v>
      </c>
      <c r="G2782" t="s">
        <v>5708</v>
      </c>
      <c r="H2782" t="s">
        <v>73</v>
      </c>
      <c r="I2782" t="s">
        <v>74</v>
      </c>
      <c r="J2782" t="s">
        <v>40</v>
      </c>
      <c r="K2782" t="s">
        <v>5718</v>
      </c>
      <c r="L2782" t="s">
        <v>5717</v>
      </c>
      <c r="M2782">
        <v>5</v>
      </c>
      <c r="N2782">
        <v>4500</v>
      </c>
      <c r="O2782">
        <v>25</v>
      </c>
      <c r="P2782">
        <v>496.06</v>
      </c>
      <c r="Q2782" t="s">
        <v>5709</v>
      </c>
      <c r="R2782">
        <v>1</v>
      </c>
      <c r="S2782" t="s">
        <v>34</v>
      </c>
      <c r="T2782">
        <v>22500</v>
      </c>
      <c r="U2782">
        <v>5625</v>
      </c>
      <c r="V2782">
        <v>16875</v>
      </c>
      <c r="W2782">
        <v>11320.7</v>
      </c>
      <c r="X2782">
        <v>5058.24</v>
      </c>
      <c r="Y2782">
        <v>29.97</v>
      </c>
    </row>
    <row r="2783" spans="1:25" x14ac:dyDescent="0.3">
      <c r="A2783" t="s">
        <v>3445</v>
      </c>
      <c r="B2783" s="2">
        <v>45946</v>
      </c>
      <c r="C2783" t="s">
        <v>790</v>
      </c>
      <c r="D2783" t="s">
        <v>256</v>
      </c>
      <c r="E2783" t="s">
        <v>38</v>
      </c>
      <c r="F2783" t="s">
        <v>5685</v>
      </c>
      <c r="G2783" t="s">
        <v>5711</v>
      </c>
      <c r="H2783" t="s">
        <v>5721</v>
      </c>
      <c r="I2783" t="s">
        <v>86</v>
      </c>
      <c r="J2783" t="s">
        <v>40</v>
      </c>
      <c r="K2783" t="s">
        <v>32</v>
      </c>
      <c r="L2783" t="s">
        <v>54</v>
      </c>
      <c r="M2783">
        <v>4</v>
      </c>
      <c r="N2783">
        <v>4500</v>
      </c>
      <c r="O2783">
        <v>10</v>
      </c>
      <c r="P2783">
        <v>843.2</v>
      </c>
      <c r="Q2783" t="s">
        <v>5709</v>
      </c>
      <c r="R2783">
        <v>5</v>
      </c>
      <c r="S2783" t="s">
        <v>5714</v>
      </c>
      <c r="T2783">
        <v>18000</v>
      </c>
      <c r="U2783">
        <v>1800</v>
      </c>
      <c r="V2783">
        <v>16200</v>
      </c>
      <c r="W2783">
        <v>11830.66</v>
      </c>
      <c r="X2783">
        <v>3526.14</v>
      </c>
      <c r="Y2783">
        <v>21.77</v>
      </c>
    </row>
    <row r="2784" spans="1:25" x14ac:dyDescent="0.3">
      <c r="A2784" t="s">
        <v>3446</v>
      </c>
      <c r="B2784" s="2">
        <v>45490</v>
      </c>
      <c r="C2784" t="s">
        <v>320</v>
      </c>
      <c r="D2784" t="s">
        <v>82</v>
      </c>
      <c r="E2784" t="s">
        <v>28</v>
      </c>
      <c r="F2784" t="s">
        <v>5691</v>
      </c>
      <c r="G2784" t="s">
        <v>5708</v>
      </c>
      <c r="H2784" t="s">
        <v>131</v>
      </c>
      <c r="I2784" t="s">
        <v>132</v>
      </c>
      <c r="J2784" t="s">
        <v>31</v>
      </c>
      <c r="K2784" t="s">
        <v>53</v>
      </c>
      <c r="L2784" t="s">
        <v>54</v>
      </c>
      <c r="M2784">
        <v>9</v>
      </c>
      <c r="N2784">
        <v>72000</v>
      </c>
      <c r="O2784">
        <v>5</v>
      </c>
      <c r="P2784">
        <v>1030.58</v>
      </c>
      <c r="Q2784" t="s">
        <v>5709</v>
      </c>
      <c r="R2784">
        <v>2</v>
      </c>
      <c r="S2784" t="s">
        <v>5714</v>
      </c>
      <c r="T2784">
        <v>648000</v>
      </c>
      <c r="U2784">
        <v>32400</v>
      </c>
      <c r="V2784">
        <v>615600</v>
      </c>
      <c r="W2784">
        <v>432733.23</v>
      </c>
      <c r="X2784">
        <v>181836.19</v>
      </c>
      <c r="Y2784">
        <v>29.54</v>
      </c>
    </row>
    <row r="2785" spans="1:25" x14ac:dyDescent="0.3">
      <c r="A2785" t="s">
        <v>3447</v>
      </c>
      <c r="B2785" s="2">
        <v>45516</v>
      </c>
      <c r="C2785" t="s">
        <v>1546</v>
      </c>
      <c r="D2785" t="s">
        <v>27</v>
      </c>
      <c r="E2785" t="s">
        <v>28</v>
      </c>
      <c r="F2785" t="s">
        <v>5692</v>
      </c>
      <c r="G2785" t="s">
        <v>5709</v>
      </c>
      <c r="H2785" t="s">
        <v>51</v>
      </c>
      <c r="I2785" t="s">
        <v>83</v>
      </c>
      <c r="J2785" t="s">
        <v>46</v>
      </c>
      <c r="K2785" t="s">
        <v>53</v>
      </c>
      <c r="L2785" t="s">
        <v>33</v>
      </c>
      <c r="M2785">
        <v>6</v>
      </c>
      <c r="N2785">
        <v>58000</v>
      </c>
      <c r="O2785">
        <v>10</v>
      </c>
      <c r="P2785">
        <v>214.63</v>
      </c>
      <c r="Q2785" t="s">
        <v>64</v>
      </c>
      <c r="R2785">
        <v>4</v>
      </c>
      <c r="S2785" t="s">
        <v>34</v>
      </c>
      <c r="T2785">
        <v>348000</v>
      </c>
      <c r="U2785">
        <v>34800</v>
      </c>
      <c r="V2785">
        <v>313200</v>
      </c>
      <c r="W2785">
        <v>217815.09</v>
      </c>
      <c r="X2785">
        <v>95170.28</v>
      </c>
      <c r="Y2785">
        <v>30.39</v>
      </c>
    </row>
    <row r="2786" spans="1:25" x14ac:dyDescent="0.3">
      <c r="A2786" t="s">
        <v>3448</v>
      </c>
      <c r="B2786" s="2">
        <v>45470</v>
      </c>
      <c r="C2786" t="s">
        <v>1627</v>
      </c>
      <c r="D2786" t="s">
        <v>108</v>
      </c>
      <c r="E2786" t="s">
        <v>109</v>
      </c>
      <c r="F2786" t="s">
        <v>5694</v>
      </c>
      <c r="G2786" t="s">
        <v>5708</v>
      </c>
      <c r="H2786" t="s">
        <v>73</v>
      </c>
      <c r="I2786" t="s">
        <v>160</v>
      </c>
      <c r="J2786" t="s">
        <v>63</v>
      </c>
      <c r="K2786" t="s">
        <v>53</v>
      </c>
      <c r="L2786" t="s">
        <v>54</v>
      </c>
      <c r="M2786">
        <v>3</v>
      </c>
      <c r="N2786">
        <v>7200</v>
      </c>
      <c r="O2786">
        <v>30</v>
      </c>
      <c r="P2786">
        <v>386.97</v>
      </c>
      <c r="Q2786" t="s">
        <v>5709</v>
      </c>
      <c r="R2786">
        <v>2</v>
      </c>
      <c r="S2786" t="s">
        <v>34</v>
      </c>
      <c r="T2786">
        <v>21600</v>
      </c>
      <c r="U2786">
        <v>6480</v>
      </c>
      <c r="V2786">
        <v>15120</v>
      </c>
      <c r="W2786">
        <v>8355.33</v>
      </c>
      <c r="X2786">
        <v>6377.7</v>
      </c>
      <c r="Y2786">
        <v>42.18</v>
      </c>
    </row>
    <row r="2787" spans="1:25" x14ac:dyDescent="0.3">
      <c r="A2787" t="s">
        <v>3449</v>
      </c>
      <c r="B2787" s="2">
        <v>45563</v>
      </c>
      <c r="C2787" t="s">
        <v>650</v>
      </c>
      <c r="D2787" t="s">
        <v>98</v>
      </c>
      <c r="E2787" t="s">
        <v>38</v>
      </c>
      <c r="F2787" t="s">
        <v>5703</v>
      </c>
      <c r="G2787" t="s">
        <v>5710</v>
      </c>
      <c r="H2787" t="s">
        <v>110</v>
      </c>
      <c r="I2787" t="s">
        <v>296</v>
      </c>
      <c r="J2787" t="s">
        <v>31</v>
      </c>
      <c r="K2787" t="s">
        <v>32</v>
      </c>
      <c r="L2787" t="s">
        <v>33</v>
      </c>
      <c r="M2787">
        <v>6</v>
      </c>
      <c r="N2787">
        <v>4200</v>
      </c>
      <c r="O2787">
        <v>30</v>
      </c>
      <c r="P2787">
        <v>396.17</v>
      </c>
      <c r="Q2787" t="s">
        <v>5709</v>
      </c>
      <c r="R2787">
        <v>5</v>
      </c>
      <c r="S2787" t="s">
        <v>34</v>
      </c>
      <c r="T2787">
        <v>25200</v>
      </c>
      <c r="U2787">
        <v>7560</v>
      </c>
      <c r="V2787">
        <v>17640</v>
      </c>
      <c r="W2787">
        <v>12584.88</v>
      </c>
      <c r="X2787">
        <v>4658.95</v>
      </c>
      <c r="Y2787">
        <v>26.41</v>
      </c>
    </row>
    <row r="2788" spans="1:25" x14ac:dyDescent="0.3">
      <c r="A2788" t="s">
        <v>3450</v>
      </c>
      <c r="B2788" s="2">
        <v>45656</v>
      </c>
      <c r="C2788" t="s">
        <v>294</v>
      </c>
      <c r="D2788" t="s">
        <v>120</v>
      </c>
      <c r="E2788" t="s">
        <v>121</v>
      </c>
      <c r="F2788" t="s">
        <v>5681</v>
      </c>
      <c r="G2788" t="s">
        <v>5710</v>
      </c>
      <c r="H2788" t="s">
        <v>68</v>
      </c>
      <c r="I2788" t="s">
        <v>69</v>
      </c>
      <c r="J2788" t="s">
        <v>46</v>
      </c>
      <c r="K2788" t="s">
        <v>5718</v>
      </c>
      <c r="L2788" t="s">
        <v>33</v>
      </c>
      <c r="M2788">
        <v>3</v>
      </c>
      <c r="N2788">
        <v>28000</v>
      </c>
      <c r="O2788">
        <v>20</v>
      </c>
      <c r="P2788">
        <v>229.51</v>
      </c>
      <c r="Q2788" t="s">
        <v>5709</v>
      </c>
      <c r="R2788">
        <v>5</v>
      </c>
      <c r="S2788" t="s">
        <v>34</v>
      </c>
      <c r="T2788">
        <v>84000</v>
      </c>
      <c r="U2788">
        <v>16800</v>
      </c>
      <c r="V2788">
        <v>67200</v>
      </c>
      <c r="W2788">
        <v>40357.879999999997</v>
      </c>
      <c r="X2788">
        <v>26612.61</v>
      </c>
      <c r="Y2788">
        <v>39.6</v>
      </c>
    </row>
    <row r="2789" spans="1:25" x14ac:dyDescent="0.3">
      <c r="A2789" t="s">
        <v>3451</v>
      </c>
      <c r="B2789" s="2">
        <v>45678</v>
      </c>
      <c r="C2789" t="s">
        <v>736</v>
      </c>
      <c r="D2789" t="s">
        <v>176</v>
      </c>
      <c r="E2789" t="s">
        <v>109</v>
      </c>
      <c r="F2789" t="s">
        <v>5697</v>
      </c>
      <c r="G2789" t="s">
        <v>5710</v>
      </c>
      <c r="H2789" t="s">
        <v>144</v>
      </c>
      <c r="I2789" t="s">
        <v>145</v>
      </c>
      <c r="J2789" t="s">
        <v>46</v>
      </c>
      <c r="K2789" t="s">
        <v>53</v>
      </c>
      <c r="L2789" t="s">
        <v>5717</v>
      </c>
      <c r="M2789">
        <v>10</v>
      </c>
      <c r="N2789">
        <v>28000</v>
      </c>
      <c r="O2789">
        <v>30</v>
      </c>
      <c r="P2789">
        <v>550.59</v>
      </c>
      <c r="Q2789" t="s">
        <v>5709</v>
      </c>
      <c r="R2789">
        <v>5</v>
      </c>
      <c r="S2789" t="s">
        <v>34</v>
      </c>
      <c r="T2789">
        <v>280000</v>
      </c>
      <c r="U2789">
        <v>84000</v>
      </c>
      <c r="V2789">
        <v>196000</v>
      </c>
      <c r="W2789">
        <v>147122.73000000001</v>
      </c>
      <c r="X2789">
        <v>48326.68</v>
      </c>
      <c r="Y2789">
        <v>24.66</v>
      </c>
    </row>
    <row r="2790" spans="1:25" x14ac:dyDescent="0.3">
      <c r="A2790" t="s">
        <v>3452</v>
      </c>
      <c r="B2790" s="2">
        <v>45413</v>
      </c>
      <c r="C2790" t="s">
        <v>88</v>
      </c>
      <c r="D2790" t="s">
        <v>162</v>
      </c>
      <c r="E2790" t="s">
        <v>50</v>
      </c>
      <c r="F2790" t="s">
        <v>5701</v>
      </c>
      <c r="G2790" t="s">
        <v>5711</v>
      </c>
      <c r="H2790" t="s">
        <v>5721</v>
      </c>
      <c r="I2790" t="s">
        <v>86</v>
      </c>
      <c r="J2790" t="s">
        <v>63</v>
      </c>
      <c r="K2790" t="s">
        <v>5718</v>
      </c>
      <c r="L2790" t="s">
        <v>5717</v>
      </c>
      <c r="M2790">
        <v>10</v>
      </c>
      <c r="N2790">
        <v>3200</v>
      </c>
      <c r="O2790">
        <v>20</v>
      </c>
      <c r="P2790">
        <v>139.26</v>
      </c>
      <c r="Q2790" t="s">
        <v>5709</v>
      </c>
      <c r="R2790">
        <v>4</v>
      </c>
      <c r="S2790" t="s">
        <v>34</v>
      </c>
      <c r="T2790">
        <v>32000</v>
      </c>
      <c r="U2790">
        <v>6400</v>
      </c>
      <c r="V2790">
        <v>25600</v>
      </c>
      <c r="W2790">
        <v>17424.28</v>
      </c>
      <c r="X2790">
        <v>8036.46</v>
      </c>
      <c r="Y2790">
        <v>31.39</v>
      </c>
    </row>
    <row r="2791" spans="1:25" x14ac:dyDescent="0.3">
      <c r="A2791" t="s">
        <v>3453</v>
      </c>
      <c r="B2791" s="2">
        <v>45889</v>
      </c>
      <c r="C2791" t="s">
        <v>717</v>
      </c>
      <c r="D2791" t="s">
        <v>401</v>
      </c>
      <c r="E2791" t="s">
        <v>109</v>
      </c>
      <c r="F2791" t="s">
        <v>5676</v>
      </c>
      <c r="G2791" t="s">
        <v>5707</v>
      </c>
      <c r="H2791" t="s">
        <v>213</v>
      </c>
      <c r="I2791" t="s">
        <v>190</v>
      </c>
      <c r="J2791" t="s">
        <v>46</v>
      </c>
      <c r="K2791" t="s">
        <v>5718</v>
      </c>
      <c r="L2791" t="s">
        <v>90</v>
      </c>
      <c r="M2791">
        <v>6</v>
      </c>
      <c r="N2791">
        <v>12500</v>
      </c>
      <c r="O2791">
        <v>25</v>
      </c>
      <c r="P2791">
        <v>748.15</v>
      </c>
      <c r="Q2791" t="s">
        <v>5709</v>
      </c>
      <c r="R2791">
        <v>5</v>
      </c>
      <c r="S2791" t="s">
        <v>34</v>
      </c>
      <c r="T2791">
        <v>75000</v>
      </c>
      <c r="U2791">
        <v>18750</v>
      </c>
      <c r="V2791">
        <v>56250</v>
      </c>
      <c r="W2791">
        <v>34779.9</v>
      </c>
      <c r="X2791">
        <v>20721.95</v>
      </c>
      <c r="Y2791">
        <v>36.840000000000003</v>
      </c>
    </row>
    <row r="2792" spans="1:25" x14ac:dyDescent="0.3">
      <c r="A2792" t="s">
        <v>3454</v>
      </c>
      <c r="B2792" s="2">
        <v>45981</v>
      </c>
      <c r="C2792" t="s">
        <v>538</v>
      </c>
      <c r="D2792" t="s">
        <v>366</v>
      </c>
      <c r="E2792" t="s">
        <v>28</v>
      </c>
      <c r="F2792" t="s">
        <v>5679</v>
      </c>
      <c r="G2792" t="s">
        <v>5710</v>
      </c>
      <c r="H2792" t="s">
        <v>144</v>
      </c>
      <c r="I2792" t="s">
        <v>156</v>
      </c>
      <c r="J2792" t="s">
        <v>63</v>
      </c>
      <c r="K2792" t="s">
        <v>5718</v>
      </c>
      <c r="L2792" t="s">
        <v>54</v>
      </c>
      <c r="M2792">
        <v>9</v>
      </c>
      <c r="N2792">
        <v>22000</v>
      </c>
      <c r="O2792">
        <v>5</v>
      </c>
      <c r="P2792">
        <v>1020.78</v>
      </c>
      <c r="Q2792" t="s">
        <v>5709</v>
      </c>
      <c r="R2792">
        <v>5</v>
      </c>
      <c r="S2792" t="s">
        <v>34</v>
      </c>
      <c r="T2792">
        <v>198000</v>
      </c>
      <c r="U2792">
        <v>9900</v>
      </c>
      <c r="V2792">
        <v>188100</v>
      </c>
      <c r="W2792">
        <v>141265.06</v>
      </c>
      <c r="X2792">
        <v>45814.16</v>
      </c>
      <c r="Y2792">
        <v>24.36</v>
      </c>
    </row>
    <row r="2793" spans="1:25" x14ac:dyDescent="0.3">
      <c r="A2793" t="s">
        <v>3455</v>
      </c>
      <c r="B2793" s="2">
        <v>46157</v>
      </c>
      <c r="C2793" t="s">
        <v>1189</v>
      </c>
      <c r="D2793" t="s">
        <v>89</v>
      </c>
      <c r="E2793" t="s">
        <v>28</v>
      </c>
      <c r="F2793" t="s">
        <v>5694</v>
      </c>
      <c r="G2793" t="s">
        <v>5708</v>
      </c>
      <c r="H2793" t="s">
        <v>131</v>
      </c>
      <c r="I2793" t="s">
        <v>135</v>
      </c>
      <c r="J2793" t="s">
        <v>40</v>
      </c>
      <c r="K2793" t="s">
        <v>53</v>
      </c>
      <c r="L2793" t="s">
        <v>33</v>
      </c>
      <c r="M2793">
        <v>3</v>
      </c>
      <c r="N2793">
        <v>18500</v>
      </c>
      <c r="O2793">
        <v>25</v>
      </c>
      <c r="P2793">
        <v>189.87</v>
      </c>
      <c r="Q2793" t="s">
        <v>5709</v>
      </c>
      <c r="R2793">
        <v>4</v>
      </c>
      <c r="S2793" t="s">
        <v>34</v>
      </c>
      <c r="T2793">
        <v>55500</v>
      </c>
      <c r="U2793">
        <v>13875</v>
      </c>
      <c r="V2793">
        <v>41625</v>
      </c>
      <c r="W2793">
        <v>34128.300000000003</v>
      </c>
      <c r="X2793">
        <v>7306.83</v>
      </c>
      <c r="Y2793">
        <v>17.55</v>
      </c>
    </row>
    <row r="2794" spans="1:25" x14ac:dyDescent="0.3">
      <c r="A2794" t="s">
        <v>3456</v>
      </c>
      <c r="B2794" s="2">
        <v>45662</v>
      </c>
      <c r="C2794" t="s">
        <v>1378</v>
      </c>
      <c r="D2794" t="s">
        <v>127</v>
      </c>
      <c r="E2794" t="s">
        <v>109</v>
      </c>
      <c r="F2794" t="s">
        <v>5682</v>
      </c>
      <c r="G2794" t="s">
        <v>5711</v>
      </c>
      <c r="H2794" t="s">
        <v>5721</v>
      </c>
      <c r="I2794" t="s">
        <v>86</v>
      </c>
      <c r="J2794" t="s">
        <v>31</v>
      </c>
      <c r="K2794" t="s">
        <v>53</v>
      </c>
      <c r="L2794" t="s">
        <v>5717</v>
      </c>
      <c r="M2794">
        <v>5</v>
      </c>
      <c r="N2794">
        <v>16500</v>
      </c>
      <c r="O2794">
        <v>10</v>
      </c>
      <c r="P2794">
        <v>1690.2</v>
      </c>
      <c r="Q2794" t="s">
        <v>5709</v>
      </c>
      <c r="R2794">
        <v>4</v>
      </c>
      <c r="S2794" t="s">
        <v>34</v>
      </c>
      <c r="T2794">
        <v>82500</v>
      </c>
      <c r="U2794">
        <v>8250</v>
      </c>
      <c r="V2794">
        <v>74250</v>
      </c>
      <c r="W2794">
        <v>48993.29</v>
      </c>
      <c r="X2794">
        <v>23566.51</v>
      </c>
      <c r="Y2794">
        <v>31.74</v>
      </c>
    </row>
    <row r="2795" spans="1:25" x14ac:dyDescent="0.3">
      <c r="A2795" t="s">
        <v>3457</v>
      </c>
      <c r="B2795" s="2">
        <v>45449</v>
      </c>
      <c r="C2795" t="s">
        <v>1112</v>
      </c>
      <c r="D2795" t="s">
        <v>176</v>
      </c>
      <c r="E2795" t="s">
        <v>109</v>
      </c>
      <c r="F2795" t="s">
        <v>5691</v>
      </c>
      <c r="G2795" t="s">
        <v>5707</v>
      </c>
      <c r="H2795" t="s">
        <v>5719</v>
      </c>
      <c r="I2795" t="s">
        <v>99</v>
      </c>
      <c r="J2795" t="s">
        <v>31</v>
      </c>
      <c r="K2795" t="s">
        <v>5718</v>
      </c>
      <c r="L2795" t="s">
        <v>90</v>
      </c>
      <c r="M2795">
        <v>6</v>
      </c>
      <c r="N2795">
        <v>28000</v>
      </c>
      <c r="O2795">
        <v>25</v>
      </c>
      <c r="P2795">
        <v>201.84</v>
      </c>
      <c r="Q2795" t="s">
        <v>5709</v>
      </c>
      <c r="R2795">
        <v>5</v>
      </c>
      <c r="S2795" t="s">
        <v>34</v>
      </c>
      <c r="T2795">
        <v>168000</v>
      </c>
      <c r="U2795">
        <v>42000</v>
      </c>
      <c r="V2795">
        <v>126000</v>
      </c>
      <c r="W2795">
        <v>102161.44</v>
      </c>
      <c r="X2795">
        <v>23636.720000000001</v>
      </c>
      <c r="Y2795">
        <v>18.760000000000002</v>
      </c>
    </row>
    <row r="2796" spans="1:25" x14ac:dyDescent="0.3">
      <c r="A2796" t="s">
        <v>3458</v>
      </c>
      <c r="B2796" s="2">
        <v>45518</v>
      </c>
      <c r="C2796" t="s">
        <v>433</v>
      </c>
      <c r="D2796" t="s">
        <v>114</v>
      </c>
      <c r="E2796" t="s">
        <v>28</v>
      </c>
      <c r="F2796" t="s">
        <v>5691</v>
      </c>
      <c r="G2796" t="s">
        <v>5710</v>
      </c>
      <c r="H2796" t="s">
        <v>110</v>
      </c>
      <c r="I2796" t="s">
        <v>111</v>
      </c>
      <c r="J2796" t="s">
        <v>63</v>
      </c>
      <c r="K2796" t="s">
        <v>53</v>
      </c>
      <c r="L2796" t="s">
        <v>90</v>
      </c>
      <c r="M2796">
        <v>8</v>
      </c>
      <c r="N2796">
        <v>3200</v>
      </c>
      <c r="O2796">
        <v>15</v>
      </c>
      <c r="P2796">
        <v>1786.87</v>
      </c>
      <c r="Q2796" t="s">
        <v>5709</v>
      </c>
      <c r="R2796">
        <v>2</v>
      </c>
      <c r="S2796" t="s">
        <v>34</v>
      </c>
      <c r="T2796">
        <v>25600</v>
      </c>
      <c r="U2796">
        <v>3840</v>
      </c>
      <c r="V2796">
        <v>21760</v>
      </c>
      <c r="W2796">
        <v>16503.21</v>
      </c>
      <c r="X2796">
        <v>3469.92</v>
      </c>
      <c r="Y2796">
        <v>15.95</v>
      </c>
    </row>
    <row r="2797" spans="1:25" x14ac:dyDescent="0.3">
      <c r="A2797" t="s">
        <v>3459</v>
      </c>
      <c r="B2797" s="2">
        <v>45855</v>
      </c>
      <c r="C2797" t="s">
        <v>530</v>
      </c>
      <c r="D2797" t="s">
        <v>305</v>
      </c>
      <c r="E2797" t="s">
        <v>38</v>
      </c>
      <c r="F2797" t="s">
        <v>5678</v>
      </c>
      <c r="G2797" t="s">
        <v>5711</v>
      </c>
      <c r="H2797" t="s">
        <v>5721</v>
      </c>
      <c r="I2797" t="s">
        <v>86</v>
      </c>
      <c r="J2797" t="s">
        <v>40</v>
      </c>
      <c r="K2797" t="s">
        <v>5718</v>
      </c>
      <c r="L2797" t="s">
        <v>5716</v>
      </c>
      <c r="M2797">
        <v>2</v>
      </c>
      <c r="N2797">
        <v>1200</v>
      </c>
      <c r="O2797">
        <v>20</v>
      </c>
      <c r="P2797">
        <v>181.23</v>
      </c>
      <c r="Q2797" t="s">
        <v>5709</v>
      </c>
      <c r="R2797">
        <v>5</v>
      </c>
      <c r="S2797" t="s">
        <v>34</v>
      </c>
      <c r="T2797">
        <v>2400</v>
      </c>
      <c r="U2797">
        <v>480</v>
      </c>
      <c r="V2797">
        <v>1920</v>
      </c>
      <c r="W2797">
        <v>1189.5999999999999</v>
      </c>
      <c r="X2797">
        <v>549.16999999999996</v>
      </c>
      <c r="Y2797">
        <v>28.6</v>
      </c>
    </row>
    <row r="2798" spans="1:25" x14ac:dyDescent="0.3">
      <c r="A2798" t="s">
        <v>3460</v>
      </c>
      <c r="B2798" s="2">
        <v>46151</v>
      </c>
      <c r="C2798" t="s">
        <v>1911</v>
      </c>
      <c r="D2798" t="s">
        <v>273</v>
      </c>
      <c r="E2798" t="s">
        <v>28</v>
      </c>
      <c r="F2798" t="s">
        <v>5703</v>
      </c>
      <c r="G2798" t="s">
        <v>5707</v>
      </c>
      <c r="H2798" t="s">
        <v>5719</v>
      </c>
      <c r="I2798" t="s">
        <v>80</v>
      </c>
      <c r="J2798" t="s">
        <v>46</v>
      </c>
      <c r="K2798" t="s">
        <v>32</v>
      </c>
      <c r="L2798" t="s">
        <v>90</v>
      </c>
      <c r="M2798">
        <v>5</v>
      </c>
      <c r="N2798">
        <v>32000</v>
      </c>
      <c r="O2798">
        <v>10</v>
      </c>
      <c r="P2798">
        <v>493.59</v>
      </c>
      <c r="Q2798" t="s">
        <v>5709</v>
      </c>
      <c r="R2798">
        <v>3</v>
      </c>
      <c r="S2798" t="s">
        <v>34</v>
      </c>
      <c r="T2798">
        <v>160000</v>
      </c>
      <c r="U2798">
        <v>16000</v>
      </c>
      <c r="V2798">
        <v>144000</v>
      </c>
      <c r="W2798">
        <v>85337.88</v>
      </c>
      <c r="X2798">
        <v>58168.53</v>
      </c>
      <c r="Y2798">
        <v>40.39</v>
      </c>
    </row>
    <row r="2799" spans="1:25" x14ac:dyDescent="0.3">
      <c r="A2799" t="s">
        <v>3461</v>
      </c>
      <c r="B2799" s="2">
        <v>45999</v>
      </c>
      <c r="C2799" t="s">
        <v>712</v>
      </c>
      <c r="D2799" t="s">
        <v>117</v>
      </c>
      <c r="E2799" t="s">
        <v>109</v>
      </c>
      <c r="F2799" t="s">
        <v>5694</v>
      </c>
      <c r="G2799" t="s">
        <v>5709</v>
      </c>
      <c r="H2799" t="s">
        <v>223</v>
      </c>
      <c r="I2799" t="s">
        <v>246</v>
      </c>
      <c r="J2799" t="s">
        <v>40</v>
      </c>
      <c r="K2799" t="s">
        <v>5718</v>
      </c>
      <c r="L2799" t="s">
        <v>54</v>
      </c>
      <c r="M2799">
        <v>4</v>
      </c>
      <c r="N2799">
        <v>2800</v>
      </c>
      <c r="O2799">
        <v>15</v>
      </c>
      <c r="P2799">
        <v>1041.29</v>
      </c>
      <c r="Q2799" t="s">
        <v>5709</v>
      </c>
      <c r="R2799">
        <v>5</v>
      </c>
      <c r="S2799" t="s">
        <v>34</v>
      </c>
      <c r="T2799">
        <v>11200</v>
      </c>
      <c r="U2799">
        <v>1680</v>
      </c>
      <c r="V2799">
        <v>9520</v>
      </c>
      <c r="W2799">
        <v>5841.31</v>
      </c>
      <c r="X2799">
        <v>2637.4</v>
      </c>
      <c r="Y2799">
        <v>27.7</v>
      </c>
    </row>
    <row r="2800" spans="1:25" x14ac:dyDescent="0.3">
      <c r="A2800" t="s">
        <v>3462</v>
      </c>
      <c r="B2800" s="2">
        <v>46010</v>
      </c>
      <c r="C2800" t="s">
        <v>425</v>
      </c>
      <c r="D2800" t="s">
        <v>93</v>
      </c>
      <c r="E2800" t="s">
        <v>38</v>
      </c>
      <c r="F2800" t="s">
        <v>5687</v>
      </c>
      <c r="G2800" t="s">
        <v>5711</v>
      </c>
      <c r="H2800" t="s">
        <v>5721</v>
      </c>
      <c r="I2800" t="s">
        <v>86</v>
      </c>
      <c r="J2800" t="s">
        <v>40</v>
      </c>
      <c r="K2800" t="s">
        <v>53</v>
      </c>
      <c r="L2800" t="s">
        <v>33</v>
      </c>
      <c r="M2800">
        <v>10</v>
      </c>
      <c r="N2800">
        <v>1800</v>
      </c>
      <c r="O2800">
        <v>0</v>
      </c>
      <c r="P2800">
        <v>123.23</v>
      </c>
      <c r="Q2800" t="s">
        <v>5709</v>
      </c>
      <c r="R2800">
        <v>3</v>
      </c>
      <c r="S2800" t="s">
        <v>34</v>
      </c>
      <c r="T2800">
        <v>18000</v>
      </c>
      <c r="U2800">
        <v>0</v>
      </c>
      <c r="V2800">
        <v>18000</v>
      </c>
      <c r="W2800">
        <v>11645.17</v>
      </c>
      <c r="X2800">
        <v>6231.6</v>
      </c>
      <c r="Y2800">
        <v>34.619999999999997</v>
      </c>
    </row>
    <row r="2801" spans="1:25" x14ac:dyDescent="0.3">
      <c r="A2801" t="s">
        <v>3463</v>
      </c>
      <c r="B2801" s="2">
        <v>46132</v>
      </c>
      <c r="C2801" t="s">
        <v>528</v>
      </c>
      <c r="D2801" t="s">
        <v>77</v>
      </c>
      <c r="E2801" t="s">
        <v>28</v>
      </c>
      <c r="F2801" t="s">
        <v>5705</v>
      </c>
      <c r="G2801" t="s">
        <v>5711</v>
      </c>
      <c r="H2801" t="s">
        <v>94</v>
      </c>
      <c r="I2801" t="s">
        <v>95</v>
      </c>
      <c r="J2801" t="s">
        <v>31</v>
      </c>
      <c r="K2801" t="s">
        <v>32</v>
      </c>
      <c r="L2801" t="s">
        <v>33</v>
      </c>
      <c r="M2801">
        <v>5</v>
      </c>
      <c r="N2801">
        <v>6500</v>
      </c>
      <c r="O2801">
        <v>5</v>
      </c>
      <c r="P2801">
        <v>1455.68</v>
      </c>
      <c r="Q2801" t="s">
        <v>5709</v>
      </c>
      <c r="R2801">
        <v>5</v>
      </c>
      <c r="S2801" t="s">
        <v>34</v>
      </c>
      <c r="T2801">
        <v>32500</v>
      </c>
      <c r="U2801">
        <v>1625</v>
      </c>
      <c r="V2801">
        <v>30875</v>
      </c>
      <c r="W2801">
        <v>24258.799999999999</v>
      </c>
      <c r="X2801">
        <v>5160.5200000000004</v>
      </c>
      <c r="Y2801">
        <v>16.71</v>
      </c>
    </row>
    <row r="2802" spans="1:25" x14ac:dyDescent="0.3">
      <c r="A2802" t="s">
        <v>3464</v>
      </c>
      <c r="B2802" s="2">
        <v>45950</v>
      </c>
      <c r="C2802" t="s">
        <v>1025</v>
      </c>
      <c r="D2802" t="s">
        <v>120</v>
      </c>
      <c r="E2802" t="s">
        <v>121</v>
      </c>
      <c r="F2802" t="s">
        <v>5676</v>
      </c>
      <c r="G2802" t="s">
        <v>5707</v>
      </c>
      <c r="H2802" t="s">
        <v>169</v>
      </c>
      <c r="I2802" t="s">
        <v>153</v>
      </c>
      <c r="J2802" t="s">
        <v>40</v>
      </c>
      <c r="K2802" t="s">
        <v>32</v>
      </c>
      <c r="L2802" t="s">
        <v>90</v>
      </c>
      <c r="M2802">
        <v>11</v>
      </c>
      <c r="N2802">
        <v>28000</v>
      </c>
      <c r="O2802">
        <v>10</v>
      </c>
      <c r="P2802">
        <v>688.53</v>
      </c>
      <c r="Q2802" t="s">
        <v>5709</v>
      </c>
      <c r="R2802">
        <v>3</v>
      </c>
      <c r="S2802" t="s">
        <v>34</v>
      </c>
      <c r="T2802">
        <v>308000</v>
      </c>
      <c r="U2802">
        <v>30800</v>
      </c>
      <c r="V2802">
        <v>277200</v>
      </c>
      <c r="W2802">
        <v>156449.56</v>
      </c>
      <c r="X2802">
        <v>120061.91</v>
      </c>
      <c r="Y2802">
        <v>43.31</v>
      </c>
    </row>
    <row r="2803" spans="1:25" x14ac:dyDescent="0.3">
      <c r="A2803" t="s">
        <v>3465</v>
      </c>
      <c r="B2803" s="2">
        <v>45483</v>
      </c>
      <c r="C2803" t="s">
        <v>878</v>
      </c>
      <c r="D2803" t="s">
        <v>281</v>
      </c>
      <c r="E2803" t="s">
        <v>121</v>
      </c>
      <c r="F2803" t="s">
        <v>5682</v>
      </c>
      <c r="G2803" t="s">
        <v>5709</v>
      </c>
      <c r="H2803" t="s">
        <v>51</v>
      </c>
      <c r="I2803" t="s">
        <v>83</v>
      </c>
      <c r="J2803" t="s">
        <v>31</v>
      </c>
      <c r="K2803" t="s">
        <v>53</v>
      </c>
      <c r="L2803" t="s">
        <v>5716</v>
      </c>
      <c r="M2803">
        <v>1</v>
      </c>
      <c r="N2803">
        <v>42000</v>
      </c>
      <c r="O2803">
        <v>15</v>
      </c>
      <c r="P2803">
        <v>1605.64</v>
      </c>
      <c r="Q2803" t="s">
        <v>5709</v>
      </c>
      <c r="R2803">
        <v>4</v>
      </c>
      <c r="S2803" t="s">
        <v>34</v>
      </c>
      <c r="T2803">
        <v>42000</v>
      </c>
      <c r="U2803">
        <v>6300</v>
      </c>
      <c r="V2803">
        <v>35700</v>
      </c>
      <c r="W2803">
        <v>22887.200000000001</v>
      </c>
      <c r="X2803">
        <v>11207.16</v>
      </c>
      <c r="Y2803">
        <v>31.39</v>
      </c>
    </row>
    <row r="2804" spans="1:25" x14ac:dyDescent="0.3">
      <c r="A2804" t="s">
        <v>3466</v>
      </c>
      <c r="B2804" s="2">
        <v>46165</v>
      </c>
      <c r="C2804" t="s">
        <v>252</v>
      </c>
      <c r="D2804" t="s">
        <v>205</v>
      </c>
      <c r="E2804" t="s">
        <v>121</v>
      </c>
      <c r="F2804" t="s">
        <v>5689</v>
      </c>
      <c r="G2804" t="s">
        <v>5707</v>
      </c>
      <c r="H2804" t="s">
        <v>213</v>
      </c>
      <c r="I2804" t="s">
        <v>190</v>
      </c>
      <c r="J2804" t="s">
        <v>40</v>
      </c>
      <c r="K2804" t="s">
        <v>53</v>
      </c>
      <c r="L2804" t="s">
        <v>90</v>
      </c>
      <c r="M2804">
        <v>2</v>
      </c>
      <c r="N2804">
        <v>55000</v>
      </c>
      <c r="O2804">
        <v>20</v>
      </c>
      <c r="P2804">
        <v>1193.0899999999999</v>
      </c>
      <c r="Q2804" t="s">
        <v>5709</v>
      </c>
      <c r="R2804">
        <v>5</v>
      </c>
      <c r="S2804" t="s">
        <v>34</v>
      </c>
      <c r="T2804">
        <v>110000</v>
      </c>
      <c r="U2804">
        <v>22000</v>
      </c>
      <c r="V2804">
        <v>88000</v>
      </c>
      <c r="W2804">
        <v>68824.070000000007</v>
      </c>
      <c r="X2804">
        <v>17982.84</v>
      </c>
      <c r="Y2804">
        <v>20.440000000000001</v>
      </c>
    </row>
    <row r="2805" spans="1:25" x14ac:dyDescent="0.3">
      <c r="A2805" t="s">
        <v>3467</v>
      </c>
      <c r="B2805" s="2">
        <v>45312</v>
      </c>
      <c r="C2805" t="s">
        <v>981</v>
      </c>
      <c r="D2805" t="s">
        <v>305</v>
      </c>
      <c r="E2805" t="s">
        <v>38</v>
      </c>
      <c r="F2805" t="s">
        <v>5694</v>
      </c>
      <c r="G2805" t="s">
        <v>5709</v>
      </c>
      <c r="H2805" t="s">
        <v>61</v>
      </c>
      <c r="I2805" t="s">
        <v>62</v>
      </c>
      <c r="J2805" t="s">
        <v>40</v>
      </c>
      <c r="K2805" t="s">
        <v>32</v>
      </c>
      <c r="L2805" t="s">
        <v>33</v>
      </c>
      <c r="M2805">
        <v>2</v>
      </c>
      <c r="N2805">
        <v>1200</v>
      </c>
      <c r="O2805">
        <v>20</v>
      </c>
      <c r="P2805">
        <v>1716.18</v>
      </c>
      <c r="Q2805" t="s">
        <v>5709</v>
      </c>
      <c r="R2805">
        <v>4</v>
      </c>
      <c r="S2805" t="s">
        <v>34</v>
      </c>
      <c r="T2805">
        <v>2400</v>
      </c>
      <c r="U2805">
        <v>480</v>
      </c>
      <c r="V2805">
        <v>1920</v>
      </c>
      <c r="W2805">
        <v>1549.5</v>
      </c>
      <c r="X2805">
        <v>-1345.68</v>
      </c>
      <c r="Y2805">
        <v>-70.09</v>
      </c>
    </row>
    <row r="2806" spans="1:25" x14ac:dyDescent="0.3">
      <c r="A2806" t="s">
        <v>3468</v>
      </c>
      <c r="B2806" s="2">
        <v>45764</v>
      </c>
      <c r="C2806" t="s">
        <v>981</v>
      </c>
      <c r="D2806" t="s">
        <v>49</v>
      </c>
      <c r="E2806" t="s">
        <v>50</v>
      </c>
      <c r="F2806" t="s">
        <v>5681</v>
      </c>
      <c r="G2806" t="s">
        <v>5707</v>
      </c>
      <c r="I2806" t="s">
        <v>153</v>
      </c>
      <c r="J2806" t="s">
        <v>46</v>
      </c>
      <c r="K2806" t="s">
        <v>53</v>
      </c>
      <c r="L2806" t="s">
        <v>54</v>
      </c>
      <c r="M2806">
        <v>10</v>
      </c>
      <c r="N2806">
        <v>14500</v>
      </c>
      <c r="O2806">
        <v>10</v>
      </c>
      <c r="P2806">
        <v>1390.11</v>
      </c>
      <c r="Q2806" t="s">
        <v>5709</v>
      </c>
      <c r="R2806">
        <v>5</v>
      </c>
      <c r="S2806" t="s">
        <v>34</v>
      </c>
      <c r="T2806">
        <v>145000</v>
      </c>
      <c r="U2806">
        <v>14500</v>
      </c>
      <c r="V2806">
        <v>130500</v>
      </c>
      <c r="W2806">
        <v>104170.29</v>
      </c>
      <c r="X2806">
        <v>24939.599999999999</v>
      </c>
      <c r="Y2806">
        <v>19.11</v>
      </c>
    </row>
    <row r="2807" spans="1:25" x14ac:dyDescent="0.3">
      <c r="A2807" t="s">
        <v>3469</v>
      </c>
      <c r="B2807" s="2">
        <v>45716</v>
      </c>
      <c r="C2807" t="s">
        <v>1160</v>
      </c>
      <c r="D2807" t="s">
        <v>180</v>
      </c>
      <c r="E2807" t="s">
        <v>50</v>
      </c>
      <c r="F2807" t="s">
        <v>5700</v>
      </c>
      <c r="G2807" t="s">
        <v>5709</v>
      </c>
      <c r="H2807" t="s">
        <v>223</v>
      </c>
      <c r="I2807" t="s">
        <v>246</v>
      </c>
      <c r="J2807" t="s">
        <v>40</v>
      </c>
      <c r="K2807" t="s">
        <v>53</v>
      </c>
      <c r="L2807" t="s">
        <v>33</v>
      </c>
      <c r="M2807">
        <v>2</v>
      </c>
      <c r="N2807">
        <v>1200</v>
      </c>
      <c r="O2807">
        <v>0</v>
      </c>
      <c r="P2807">
        <v>1588.43</v>
      </c>
      <c r="Q2807" t="s">
        <v>5709</v>
      </c>
      <c r="R2807">
        <v>3</v>
      </c>
      <c r="S2807" t="s">
        <v>34</v>
      </c>
      <c r="T2807">
        <v>2400</v>
      </c>
      <c r="U2807">
        <v>0</v>
      </c>
      <c r="V2807">
        <v>2400</v>
      </c>
      <c r="W2807">
        <v>1837.33</v>
      </c>
      <c r="X2807">
        <v>-1025.76</v>
      </c>
      <c r="Y2807">
        <v>-42.74</v>
      </c>
    </row>
    <row r="2808" spans="1:25" x14ac:dyDescent="0.3">
      <c r="A2808" t="s">
        <v>3470</v>
      </c>
      <c r="B2808" s="2">
        <v>45424</v>
      </c>
      <c r="C2808" t="s">
        <v>1059</v>
      </c>
      <c r="D2808" t="s">
        <v>212</v>
      </c>
      <c r="E2808" t="s">
        <v>28</v>
      </c>
      <c r="F2808" t="s">
        <v>5703</v>
      </c>
      <c r="G2808" t="s">
        <v>5707</v>
      </c>
      <c r="H2808" t="s">
        <v>169</v>
      </c>
      <c r="I2808" t="s">
        <v>153</v>
      </c>
      <c r="J2808" t="s">
        <v>46</v>
      </c>
      <c r="K2808" t="s">
        <v>32</v>
      </c>
      <c r="L2808" t="s">
        <v>33</v>
      </c>
      <c r="M2808">
        <v>4</v>
      </c>
      <c r="N2808">
        <v>8500</v>
      </c>
      <c r="O2808">
        <v>25</v>
      </c>
      <c r="P2808">
        <v>504.05</v>
      </c>
      <c r="Q2808" t="s">
        <v>5709</v>
      </c>
      <c r="R2808">
        <v>5</v>
      </c>
      <c r="S2808" t="s">
        <v>34</v>
      </c>
      <c r="T2808">
        <v>34000</v>
      </c>
      <c r="U2808">
        <v>8500</v>
      </c>
      <c r="V2808">
        <v>25500</v>
      </c>
      <c r="W2808">
        <v>16392.5</v>
      </c>
      <c r="X2808">
        <v>8603.4500000000007</v>
      </c>
      <c r="Y2808">
        <v>33.74</v>
      </c>
    </row>
    <row r="2809" spans="1:25" x14ac:dyDescent="0.3">
      <c r="A2809" t="s">
        <v>3471</v>
      </c>
      <c r="B2809" s="2">
        <v>45799</v>
      </c>
      <c r="C2809" t="s">
        <v>238</v>
      </c>
      <c r="D2809" t="s">
        <v>256</v>
      </c>
      <c r="E2809" t="s">
        <v>38</v>
      </c>
      <c r="F2809" t="s">
        <v>5678</v>
      </c>
      <c r="G2809" t="s">
        <v>5708</v>
      </c>
      <c r="H2809" t="s">
        <v>73</v>
      </c>
      <c r="I2809" t="s">
        <v>160</v>
      </c>
      <c r="J2809" t="s">
        <v>63</v>
      </c>
      <c r="K2809" t="s">
        <v>53</v>
      </c>
      <c r="L2809" t="s">
        <v>5716</v>
      </c>
      <c r="M2809">
        <v>8</v>
      </c>
      <c r="N2809">
        <v>4500</v>
      </c>
      <c r="O2809">
        <v>30</v>
      </c>
      <c r="P2809">
        <v>756.97</v>
      </c>
      <c r="Q2809" t="s">
        <v>5709</v>
      </c>
      <c r="R2809">
        <v>4</v>
      </c>
      <c r="S2809" t="s">
        <v>34</v>
      </c>
      <c r="T2809">
        <v>36000</v>
      </c>
      <c r="U2809">
        <v>10800</v>
      </c>
      <c r="V2809">
        <v>25200</v>
      </c>
      <c r="W2809">
        <v>15132.8</v>
      </c>
      <c r="X2809">
        <v>9310.23</v>
      </c>
      <c r="Y2809">
        <v>36.950000000000003</v>
      </c>
    </row>
    <row r="2810" spans="1:25" x14ac:dyDescent="0.3">
      <c r="A2810" t="s">
        <v>3472</v>
      </c>
      <c r="B2810" s="2">
        <v>45892</v>
      </c>
      <c r="C2810" t="s">
        <v>2258</v>
      </c>
      <c r="D2810" t="s">
        <v>98</v>
      </c>
      <c r="E2810" t="s">
        <v>38</v>
      </c>
      <c r="F2810" t="s">
        <v>5703</v>
      </c>
      <c r="G2810" t="s">
        <v>5710</v>
      </c>
      <c r="H2810" t="s">
        <v>110</v>
      </c>
      <c r="I2810" t="s">
        <v>296</v>
      </c>
      <c r="J2810" t="s">
        <v>63</v>
      </c>
      <c r="K2810" t="s">
        <v>53</v>
      </c>
      <c r="L2810" t="s">
        <v>5716</v>
      </c>
      <c r="M2810">
        <v>7</v>
      </c>
      <c r="N2810">
        <v>4200</v>
      </c>
      <c r="O2810">
        <v>30</v>
      </c>
      <c r="P2810">
        <v>1012.2</v>
      </c>
      <c r="Q2810" t="s">
        <v>5709</v>
      </c>
      <c r="R2810">
        <v>5</v>
      </c>
      <c r="S2810" t="s">
        <v>41</v>
      </c>
      <c r="T2810">
        <v>29400</v>
      </c>
      <c r="U2810">
        <v>8820</v>
      </c>
      <c r="V2810">
        <v>20580</v>
      </c>
      <c r="W2810">
        <v>11485.73</v>
      </c>
      <c r="X2810">
        <v>8082.07</v>
      </c>
      <c r="Y2810">
        <v>39.270000000000003</v>
      </c>
    </row>
    <row r="2811" spans="1:25" x14ac:dyDescent="0.3">
      <c r="A2811" t="s">
        <v>3473</v>
      </c>
      <c r="B2811" s="2">
        <v>45622</v>
      </c>
      <c r="C2811" t="s">
        <v>171</v>
      </c>
      <c r="D2811" t="s">
        <v>176</v>
      </c>
      <c r="E2811" t="s">
        <v>109</v>
      </c>
      <c r="F2811" t="s">
        <v>5681</v>
      </c>
      <c r="G2811" t="s">
        <v>5710</v>
      </c>
      <c r="H2811" t="s">
        <v>144</v>
      </c>
      <c r="I2811" t="s">
        <v>156</v>
      </c>
      <c r="J2811" t="s">
        <v>63</v>
      </c>
      <c r="K2811" t="s">
        <v>5718</v>
      </c>
      <c r="L2811" t="s">
        <v>5716</v>
      </c>
      <c r="M2811">
        <v>1</v>
      </c>
      <c r="N2811">
        <v>28000</v>
      </c>
      <c r="O2811">
        <v>25</v>
      </c>
      <c r="P2811">
        <v>1420.15</v>
      </c>
      <c r="Q2811" t="s">
        <v>5709</v>
      </c>
      <c r="R2811">
        <v>5</v>
      </c>
      <c r="S2811" t="s">
        <v>41</v>
      </c>
      <c r="T2811">
        <v>28000</v>
      </c>
      <c r="U2811">
        <v>7000</v>
      </c>
      <c r="V2811">
        <v>21000</v>
      </c>
      <c r="W2811">
        <v>11578.31</v>
      </c>
      <c r="X2811">
        <v>8001.54</v>
      </c>
      <c r="Y2811">
        <v>38.1</v>
      </c>
    </row>
    <row r="2812" spans="1:25" x14ac:dyDescent="0.3">
      <c r="A2812" t="s">
        <v>3474</v>
      </c>
      <c r="B2812" s="2">
        <v>46041</v>
      </c>
      <c r="C2812" t="s">
        <v>1085</v>
      </c>
      <c r="D2812" t="s">
        <v>188</v>
      </c>
      <c r="E2812" t="s">
        <v>121</v>
      </c>
      <c r="F2812" t="s">
        <v>5680</v>
      </c>
      <c r="G2812" t="s">
        <v>5708</v>
      </c>
      <c r="H2812" t="s">
        <v>131</v>
      </c>
      <c r="I2812" t="s">
        <v>132</v>
      </c>
      <c r="J2812" t="s">
        <v>40</v>
      </c>
      <c r="K2812" t="s">
        <v>32</v>
      </c>
      <c r="L2812" t="s">
        <v>5717</v>
      </c>
      <c r="M2812">
        <v>7</v>
      </c>
      <c r="N2812">
        <v>12500</v>
      </c>
      <c r="O2812">
        <v>0</v>
      </c>
      <c r="P2812">
        <v>1590.75</v>
      </c>
      <c r="Q2812" t="s">
        <v>64</v>
      </c>
      <c r="R2812">
        <v>5</v>
      </c>
      <c r="S2812" t="s">
        <v>102</v>
      </c>
      <c r="T2812">
        <v>87500</v>
      </c>
      <c r="U2812">
        <v>0</v>
      </c>
      <c r="V2812">
        <v>87500</v>
      </c>
      <c r="W2812">
        <v>50775.89</v>
      </c>
      <c r="X2812">
        <v>35133.360000000001</v>
      </c>
      <c r="Y2812">
        <v>40.15</v>
      </c>
    </row>
    <row r="2813" spans="1:25" x14ac:dyDescent="0.3">
      <c r="A2813" t="s">
        <v>3475</v>
      </c>
      <c r="B2813" s="2">
        <v>45360</v>
      </c>
      <c r="C2813" t="s">
        <v>555</v>
      </c>
      <c r="D2813" t="s">
        <v>176</v>
      </c>
      <c r="E2813" t="s">
        <v>109</v>
      </c>
      <c r="F2813" t="s">
        <v>5695</v>
      </c>
      <c r="G2813" t="s">
        <v>5710</v>
      </c>
      <c r="H2813" t="s">
        <v>144</v>
      </c>
      <c r="I2813" t="s">
        <v>145</v>
      </c>
      <c r="J2813" t="s">
        <v>31</v>
      </c>
      <c r="K2813" t="s">
        <v>53</v>
      </c>
      <c r="L2813" t="s">
        <v>5716</v>
      </c>
      <c r="M2813">
        <v>9</v>
      </c>
      <c r="N2813">
        <v>28000</v>
      </c>
      <c r="O2813">
        <v>25</v>
      </c>
      <c r="P2813">
        <v>1374.11</v>
      </c>
      <c r="Q2813" t="s">
        <v>5709</v>
      </c>
      <c r="R2813">
        <v>2</v>
      </c>
      <c r="S2813" t="s">
        <v>34</v>
      </c>
      <c r="T2813">
        <v>252000</v>
      </c>
      <c r="U2813">
        <v>63000</v>
      </c>
      <c r="V2813">
        <v>189000</v>
      </c>
      <c r="W2813">
        <v>122220.9</v>
      </c>
      <c r="X2813">
        <v>65404.99</v>
      </c>
      <c r="Y2813">
        <v>34.61</v>
      </c>
    </row>
    <row r="2814" spans="1:25" x14ac:dyDescent="0.3">
      <c r="A2814" t="s">
        <v>3476</v>
      </c>
      <c r="B2814" s="2">
        <v>45481</v>
      </c>
      <c r="C2814" t="s">
        <v>1216</v>
      </c>
      <c r="D2814" t="s">
        <v>77</v>
      </c>
      <c r="E2814" t="s">
        <v>28</v>
      </c>
      <c r="F2814" t="s">
        <v>5683</v>
      </c>
      <c r="G2814" t="s">
        <v>5708</v>
      </c>
      <c r="H2814" t="s">
        <v>73</v>
      </c>
      <c r="I2814" t="s">
        <v>74</v>
      </c>
      <c r="J2814" t="s">
        <v>46</v>
      </c>
      <c r="K2814" t="s">
        <v>32</v>
      </c>
      <c r="L2814" t="s">
        <v>5717</v>
      </c>
      <c r="M2814">
        <v>2</v>
      </c>
      <c r="N2814">
        <v>6500</v>
      </c>
      <c r="O2814">
        <v>0</v>
      </c>
      <c r="P2814">
        <v>505.37</v>
      </c>
      <c r="Q2814" t="s">
        <v>5709</v>
      </c>
      <c r="R2814">
        <v>5</v>
      </c>
      <c r="S2814" t="s">
        <v>34</v>
      </c>
      <c r="T2814">
        <v>13000</v>
      </c>
      <c r="U2814">
        <v>0</v>
      </c>
      <c r="V2814">
        <v>13000</v>
      </c>
      <c r="W2814">
        <v>7212.42</v>
      </c>
      <c r="X2814">
        <v>5282.21</v>
      </c>
      <c r="Y2814">
        <v>40.630000000000003</v>
      </c>
    </row>
    <row r="2815" spans="1:25" x14ac:dyDescent="0.3">
      <c r="A2815" t="s">
        <v>3477</v>
      </c>
      <c r="B2815" s="2">
        <v>45460</v>
      </c>
      <c r="C2815" t="s">
        <v>230</v>
      </c>
      <c r="D2815" t="s">
        <v>37</v>
      </c>
      <c r="E2815" t="s">
        <v>38</v>
      </c>
      <c r="F2815" t="s">
        <v>5694</v>
      </c>
      <c r="G2815" t="s">
        <v>5708</v>
      </c>
      <c r="H2815" t="s">
        <v>73</v>
      </c>
      <c r="I2815" t="s">
        <v>160</v>
      </c>
      <c r="J2815" t="s">
        <v>63</v>
      </c>
      <c r="K2815" t="s">
        <v>53</v>
      </c>
      <c r="L2815" t="s">
        <v>33</v>
      </c>
      <c r="M2815">
        <v>9</v>
      </c>
      <c r="N2815">
        <v>1800</v>
      </c>
      <c r="O2815">
        <v>30</v>
      </c>
      <c r="P2815">
        <v>1523.31</v>
      </c>
      <c r="Q2815" t="s">
        <v>5709</v>
      </c>
      <c r="R2815">
        <v>5</v>
      </c>
      <c r="S2815" t="s">
        <v>34</v>
      </c>
      <c r="T2815">
        <v>16200</v>
      </c>
      <c r="U2815">
        <v>4860</v>
      </c>
      <c r="V2815">
        <v>11340</v>
      </c>
      <c r="W2815">
        <v>6445.83</v>
      </c>
      <c r="X2815">
        <v>3370.86</v>
      </c>
      <c r="Y2815">
        <v>29.73</v>
      </c>
    </row>
    <row r="2816" spans="1:25" x14ac:dyDescent="0.3">
      <c r="A2816" t="s">
        <v>3478</v>
      </c>
      <c r="B2816" s="2">
        <v>45665</v>
      </c>
      <c r="C2816" t="s">
        <v>1085</v>
      </c>
      <c r="D2816" t="s">
        <v>212</v>
      </c>
      <c r="E2816" t="s">
        <v>28</v>
      </c>
      <c r="F2816" t="s">
        <v>5696</v>
      </c>
      <c r="G2816" t="s">
        <v>5709</v>
      </c>
      <c r="H2816" t="s">
        <v>184</v>
      </c>
      <c r="I2816" t="s">
        <v>185</v>
      </c>
      <c r="J2816" t="s">
        <v>40</v>
      </c>
      <c r="K2816" t="s">
        <v>32</v>
      </c>
      <c r="L2816" t="s">
        <v>5716</v>
      </c>
      <c r="M2816">
        <v>6</v>
      </c>
      <c r="N2816">
        <v>8500</v>
      </c>
      <c r="O2816">
        <v>25</v>
      </c>
      <c r="P2816">
        <v>1655.55</v>
      </c>
      <c r="Q2816" t="s">
        <v>5709</v>
      </c>
      <c r="R2816">
        <v>4</v>
      </c>
      <c r="S2816" t="s">
        <v>34</v>
      </c>
      <c r="T2816">
        <v>51000</v>
      </c>
      <c r="U2816">
        <v>12750</v>
      </c>
      <c r="V2816">
        <v>38250</v>
      </c>
      <c r="W2816">
        <v>31179.25</v>
      </c>
      <c r="X2816">
        <v>5415.2</v>
      </c>
      <c r="Y2816">
        <v>14.16</v>
      </c>
    </row>
    <row r="2817" spans="1:25" x14ac:dyDescent="0.3">
      <c r="A2817" t="s">
        <v>3479</v>
      </c>
      <c r="B2817" s="2">
        <v>46144</v>
      </c>
      <c r="C2817" t="s">
        <v>489</v>
      </c>
      <c r="D2817" t="s">
        <v>127</v>
      </c>
      <c r="E2817" t="s">
        <v>109</v>
      </c>
      <c r="F2817" t="s">
        <v>5679</v>
      </c>
      <c r="G2817" t="s">
        <v>5710</v>
      </c>
      <c r="H2817" t="s">
        <v>5720</v>
      </c>
      <c r="I2817" t="s">
        <v>105</v>
      </c>
      <c r="J2817" t="s">
        <v>40</v>
      </c>
      <c r="K2817" t="s">
        <v>53</v>
      </c>
      <c r="L2817" t="s">
        <v>54</v>
      </c>
      <c r="M2817">
        <v>7</v>
      </c>
      <c r="N2817">
        <v>16500</v>
      </c>
      <c r="O2817">
        <v>30</v>
      </c>
      <c r="P2817">
        <v>1409.99</v>
      </c>
      <c r="Q2817" t="s">
        <v>5709</v>
      </c>
      <c r="R2817">
        <v>4</v>
      </c>
      <c r="S2817" t="s">
        <v>34</v>
      </c>
      <c r="T2817">
        <v>115500</v>
      </c>
      <c r="U2817">
        <v>34650</v>
      </c>
      <c r="V2817">
        <v>80850</v>
      </c>
      <c r="W2817">
        <v>49711.34</v>
      </c>
      <c r="X2817">
        <v>29728.67</v>
      </c>
      <c r="Y2817">
        <v>36.770000000000003</v>
      </c>
    </row>
    <row r="2818" spans="1:25" x14ac:dyDescent="0.3">
      <c r="A2818" t="s">
        <v>3480</v>
      </c>
      <c r="B2818" s="2">
        <v>45952</v>
      </c>
      <c r="C2818" t="s">
        <v>200</v>
      </c>
      <c r="D2818" t="s">
        <v>143</v>
      </c>
      <c r="E2818" t="s">
        <v>28</v>
      </c>
      <c r="F2818" t="s">
        <v>5690</v>
      </c>
      <c r="G2818" t="s">
        <v>5708</v>
      </c>
      <c r="H2818" t="s">
        <v>29</v>
      </c>
      <c r="I2818" t="s">
        <v>30</v>
      </c>
      <c r="J2818" t="s">
        <v>63</v>
      </c>
      <c r="K2818" t="s">
        <v>53</v>
      </c>
      <c r="L2818" t="s">
        <v>90</v>
      </c>
      <c r="M2818">
        <v>7</v>
      </c>
      <c r="N2818">
        <v>7800</v>
      </c>
      <c r="O2818">
        <v>10</v>
      </c>
      <c r="P2818">
        <v>915.79</v>
      </c>
      <c r="Q2818" t="s">
        <v>5709</v>
      </c>
      <c r="R2818">
        <v>2</v>
      </c>
      <c r="S2818" t="s">
        <v>34</v>
      </c>
      <c r="T2818">
        <v>54600</v>
      </c>
      <c r="U2818">
        <v>5460</v>
      </c>
      <c r="V2818">
        <v>49140</v>
      </c>
      <c r="W2818">
        <v>29480.57</v>
      </c>
      <c r="X2818">
        <v>18743.64</v>
      </c>
      <c r="Y2818">
        <v>38.14</v>
      </c>
    </row>
    <row r="2819" spans="1:25" x14ac:dyDescent="0.3">
      <c r="A2819" t="s">
        <v>3481</v>
      </c>
      <c r="B2819" s="2">
        <v>45739</v>
      </c>
      <c r="C2819" t="s">
        <v>1709</v>
      </c>
      <c r="D2819" t="s">
        <v>268</v>
      </c>
      <c r="E2819" t="s">
        <v>28</v>
      </c>
      <c r="F2819" t="s">
        <v>5705</v>
      </c>
      <c r="G2819" t="s">
        <v>5709</v>
      </c>
      <c r="H2819" t="s">
        <v>223</v>
      </c>
      <c r="I2819" t="s">
        <v>224</v>
      </c>
      <c r="J2819" t="s">
        <v>46</v>
      </c>
      <c r="K2819" t="s">
        <v>32</v>
      </c>
      <c r="L2819" t="s">
        <v>90</v>
      </c>
      <c r="M2819">
        <v>4</v>
      </c>
      <c r="N2819">
        <v>18500</v>
      </c>
      <c r="O2819">
        <v>20</v>
      </c>
      <c r="P2819">
        <v>1768.75</v>
      </c>
      <c r="Q2819" t="s">
        <v>5709</v>
      </c>
      <c r="R2819">
        <v>4</v>
      </c>
      <c r="S2819" t="s">
        <v>34</v>
      </c>
      <c r="T2819">
        <v>74000</v>
      </c>
      <c r="U2819">
        <v>14800</v>
      </c>
      <c r="V2819">
        <v>59200</v>
      </c>
      <c r="W2819">
        <v>38280.089999999997</v>
      </c>
      <c r="X2819">
        <v>19151.16</v>
      </c>
      <c r="Y2819">
        <v>32.35</v>
      </c>
    </row>
    <row r="2820" spans="1:25" x14ac:dyDescent="0.3">
      <c r="A2820" t="s">
        <v>3482</v>
      </c>
      <c r="B2820" s="2">
        <v>46126</v>
      </c>
      <c r="C2820" t="s">
        <v>137</v>
      </c>
      <c r="D2820" t="s">
        <v>67</v>
      </c>
      <c r="E2820" t="s">
        <v>28</v>
      </c>
      <c r="F2820" t="s">
        <v>5685</v>
      </c>
      <c r="G2820" t="s">
        <v>5710</v>
      </c>
      <c r="H2820" t="s">
        <v>110</v>
      </c>
      <c r="I2820" t="s">
        <v>296</v>
      </c>
      <c r="J2820" t="s">
        <v>63</v>
      </c>
      <c r="K2820" t="s">
        <v>5718</v>
      </c>
      <c r="L2820" t="s">
        <v>5717</v>
      </c>
      <c r="M2820">
        <v>4</v>
      </c>
      <c r="N2820">
        <v>32000</v>
      </c>
      <c r="O2820">
        <v>0</v>
      </c>
      <c r="P2820">
        <v>663.76</v>
      </c>
      <c r="Q2820" t="s">
        <v>5709</v>
      </c>
      <c r="R2820">
        <v>5</v>
      </c>
      <c r="S2820" t="s">
        <v>34</v>
      </c>
      <c r="T2820">
        <v>128000</v>
      </c>
      <c r="U2820">
        <v>0</v>
      </c>
      <c r="V2820">
        <v>128000</v>
      </c>
      <c r="W2820">
        <v>86000.85</v>
      </c>
      <c r="X2820">
        <v>41335.39</v>
      </c>
      <c r="Y2820">
        <v>32.29</v>
      </c>
    </row>
    <row r="2821" spans="1:25" x14ac:dyDescent="0.3">
      <c r="A2821" t="s">
        <v>3483</v>
      </c>
      <c r="B2821" s="2">
        <v>46061</v>
      </c>
      <c r="C2821" t="s">
        <v>1901</v>
      </c>
      <c r="D2821" t="s">
        <v>330</v>
      </c>
      <c r="E2821" t="s">
        <v>109</v>
      </c>
      <c r="F2821" t="s">
        <v>5682</v>
      </c>
      <c r="G2821" t="s">
        <v>5708</v>
      </c>
      <c r="H2821" t="s">
        <v>29</v>
      </c>
      <c r="I2821" t="s">
        <v>39</v>
      </c>
      <c r="J2821" t="s">
        <v>63</v>
      </c>
      <c r="K2821" t="s">
        <v>53</v>
      </c>
      <c r="L2821" t="s">
        <v>54</v>
      </c>
      <c r="M2821">
        <v>10</v>
      </c>
      <c r="N2821">
        <v>9800</v>
      </c>
      <c r="O2821">
        <v>0</v>
      </c>
      <c r="P2821">
        <v>1468.35</v>
      </c>
      <c r="Q2821" t="s">
        <v>5709</v>
      </c>
      <c r="R2821">
        <v>5</v>
      </c>
      <c r="S2821" t="s">
        <v>34</v>
      </c>
      <c r="T2821">
        <v>98000</v>
      </c>
      <c r="U2821">
        <v>0</v>
      </c>
      <c r="V2821">
        <v>98000</v>
      </c>
      <c r="W2821">
        <v>61231.49</v>
      </c>
      <c r="X2821">
        <v>35300.160000000003</v>
      </c>
      <c r="Y2821">
        <v>36.020000000000003</v>
      </c>
    </row>
    <row r="2822" spans="1:25" x14ac:dyDescent="0.3">
      <c r="A2822" t="s">
        <v>3484</v>
      </c>
      <c r="B2822" s="2">
        <v>45851</v>
      </c>
      <c r="C2822" t="s">
        <v>771</v>
      </c>
      <c r="D2822" t="s">
        <v>27</v>
      </c>
      <c r="E2822" t="s">
        <v>28</v>
      </c>
      <c r="F2822" t="s">
        <v>5702</v>
      </c>
      <c r="G2822" t="s">
        <v>5709</v>
      </c>
      <c r="H2822" t="s">
        <v>184</v>
      </c>
      <c r="I2822" t="s">
        <v>198</v>
      </c>
      <c r="J2822" t="s">
        <v>46</v>
      </c>
      <c r="K2822" t="s">
        <v>5718</v>
      </c>
      <c r="L2822" t="s">
        <v>5716</v>
      </c>
      <c r="M2822">
        <v>3</v>
      </c>
      <c r="N2822">
        <v>58000</v>
      </c>
      <c r="O2822">
        <v>25</v>
      </c>
      <c r="P2822">
        <v>371.04</v>
      </c>
      <c r="Q2822" t="s">
        <v>5709</v>
      </c>
      <c r="R2822">
        <v>4</v>
      </c>
      <c r="S2822" t="s">
        <v>34</v>
      </c>
      <c r="T2822">
        <v>174000</v>
      </c>
      <c r="U2822">
        <v>43500</v>
      </c>
      <c r="V2822">
        <v>130500</v>
      </c>
      <c r="W2822">
        <v>81424.14</v>
      </c>
      <c r="X2822">
        <v>48704.82</v>
      </c>
      <c r="Y2822">
        <v>37.32</v>
      </c>
    </row>
    <row r="2823" spans="1:25" x14ac:dyDescent="0.3">
      <c r="A2823" t="s">
        <v>3485</v>
      </c>
      <c r="B2823" s="2">
        <v>45637</v>
      </c>
      <c r="C2823" t="s">
        <v>873</v>
      </c>
      <c r="D2823" t="s">
        <v>273</v>
      </c>
      <c r="E2823" t="s">
        <v>28</v>
      </c>
      <c r="F2823" t="s">
        <v>5699</v>
      </c>
      <c r="G2823" t="s">
        <v>5710</v>
      </c>
      <c r="H2823" t="s">
        <v>5720</v>
      </c>
      <c r="I2823" t="s">
        <v>105</v>
      </c>
      <c r="J2823" t="s">
        <v>46</v>
      </c>
      <c r="K2823" t="s">
        <v>53</v>
      </c>
      <c r="L2823" t="s">
        <v>54</v>
      </c>
      <c r="M2823">
        <v>8</v>
      </c>
      <c r="N2823">
        <v>32000</v>
      </c>
      <c r="O2823">
        <v>10</v>
      </c>
      <c r="P2823">
        <v>1088.29</v>
      </c>
      <c r="Q2823" t="s">
        <v>5709</v>
      </c>
      <c r="R2823">
        <v>4</v>
      </c>
      <c r="S2823" t="s">
        <v>34</v>
      </c>
      <c r="T2823">
        <v>256000</v>
      </c>
      <c r="U2823">
        <v>25600</v>
      </c>
      <c r="V2823">
        <v>230400</v>
      </c>
      <c r="W2823">
        <v>188493.16</v>
      </c>
      <c r="X2823">
        <v>40818.550000000003</v>
      </c>
      <c r="Y2823">
        <v>17.72</v>
      </c>
    </row>
    <row r="2824" spans="1:25" x14ac:dyDescent="0.3">
      <c r="A2824" t="s">
        <v>3486</v>
      </c>
      <c r="B2824" s="2">
        <v>45586</v>
      </c>
      <c r="C2824" t="s">
        <v>663</v>
      </c>
      <c r="D2824" t="s">
        <v>134</v>
      </c>
      <c r="E2824" t="s">
        <v>50</v>
      </c>
      <c r="F2824" t="s">
        <v>5703</v>
      </c>
      <c r="G2824" t="s">
        <v>5708</v>
      </c>
      <c r="H2824" t="s">
        <v>131</v>
      </c>
      <c r="I2824" t="s">
        <v>135</v>
      </c>
      <c r="J2824" t="s">
        <v>46</v>
      </c>
      <c r="K2824" t="s">
        <v>32</v>
      </c>
      <c r="L2824" t="s">
        <v>90</v>
      </c>
      <c r="M2824">
        <v>7</v>
      </c>
      <c r="N2824">
        <v>3200</v>
      </c>
      <c r="O2824">
        <v>5</v>
      </c>
      <c r="P2824">
        <v>943.11</v>
      </c>
      <c r="Q2824" t="s">
        <v>5709</v>
      </c>
      <c r="R2824">
        <v>5</v>
      </c>
      <c r="S2824" t="s">
        <v>34</v>
      </c>
      <c r="T2824">
        <v>22400</v>
      </c>
      <c r="U2824">
        <v>1120</v>
      </c>
      <c r="V2824">
        <v>21280</v>
      </c>
      <c r="W2824">
        <v>14426.3</v>
      </c>
      <c r="X2824">
        <v>5910.59</v>
      </c>
      <c r="Y2824">
        <v>27.78</v>
      </c>
    </row>
    <row r="2825" spans="1:25" x14ac:dyDescent="0.3">
      <c r="A2825" t="s">
        <v>3487</v>
      </c>
      <c r="B2825" s="2">
        <v>45606</v>
      </c>
      <c r="C2825" t="s">
        <v>350</v>
      </c>
      <c r="D2825" t="s">
        <v>305</v>
      </c>
      <c r="E2825" t="s">
        <v>38</v>
      </c>
      <c r="F2825" t="s">
        <v>5687</v>
      </c>
      <c r="G2825" t="s">
        <v>5709</v>
      </c>
      <c r="H2825" t="s">
        <v>223</v>
      </c>
      <c r="I2825" t="s">
        <v>224</v>
      </c>
      <c r="J2825" t="s">
        <v>46</v>
      </c>
      <c r="K2825" t="s">
        <v>32</v>
      </c>
      <c r="L2825" t="s">
        <v>54</v>
      </c>
      <c r="M2825">
        <v>6</v>
      </c>
      <c r="N2825">
        <v>1200</v>
      </c>
      <c r="O2825">
        <v>0</v>
      </c>
      <c r="P2825">
        <v>1307.25</v>
      </c>
      <c r="Q2825" t="s">
        <v>5709</v>
      </c>
      <c r="R2825">
        <v>4</v>
      </c>
      <c r="S2825" t="s">
        <v>34</v>
      </c>
      <c r="T2825">
        <v>7200</v>
      </c>
      <c r="U2825">
        <v>0</v>
      </c>
      <c r="V2825">
        <v>7200</v>
      </c>
      <c r="W2825">
        <v>4848.0200000000004</v>
      </c>
      <c r="X2825">
        <v>1044.73</v>
      </c>
      <c r="Y2825">
        <v>14.51</v>
      </c>
    </row>
    <row r="2826" spans="1:25" x14ac:dyDescent="0.3">
      <c r="A2826" t="s">
        <v>3488</v>
      </c>
      <c r="B2826" s="2">
        <v>45773</v>
      </c>
      <c r="C2826" t="s">
        <v>1479</v>
      </c>
      <c r="D2826" t="s">
        <v>268</v>
      </c>
      <c r="E2826" t="s">
        <v>28</v>
      </c>
      <c r="F2826" t="s">
        <v>5686</v>
      </c>
      <c r="G2826" t="s">
        <v>5707</v>
      </c>
      <c r="H2826" t="s">
        <v>44</v>
      </c>
      <c r="I2826" t="s">
        <v>254</v>
      </c>
      <c r="J2826" t="s">
        <v>31</v>
      </c>
      <c r="K2826" t="s">
        <v>32</v>
      </c>
      <c r="L2826" t="s">
        <v>5717</v>
      </c>
      <c r="M2826">
        <v>5</v>
      </c>
      <c r="N2826">
        <v>18500</v>
      </c>
      <c r="O2826">
        <v>30</v>
      </c>
      <c r="P2826">
        <v>548.22</v>
      </c>
      <c r="Q2826" t="s">
        <v>5709</v>
      </c>
      <c r="S2826" t="s">
        <v>34</v>
      </c>
      <c r="T2826">
        <v>92500</v>
      </c>
      <c r="U2826">
        <v>27750</v>
      </c>
      <c r="V2826">
        <v>64750</v>
      </c>
      <c r="W2826">
        <v>43667.02</v>
      </c>
      <c r="X2826">
        <v>20534.759999999998</v>
      </c>
      <c r="Y2826">
        <v>31.71</v>
      </c>
    </row>
    <row r="2827" spans="1:25" x14ac:dyDescent="0.3">
      <c r="A2827" t="s">
        <v>3489</v>
      </c>
      <c r="B2827" s="2">
        <v>45444</v>
      </c>
      <c r="C2827" t="s">
        <v>661</v>
      </c>
      <c r="D2827" t="s">
        <v>27</v>
      </c>
      <c r="E2827" t="s">
        <v>28</v>
      </c>
      <c r="F2827" t="s">
        <v>5697</v>
      </c>
      <c r="G2827" t="s">
        <v>5709</v>
      </c>
      <c r="H2827" t="s">
        <v>51</v>
      </c>
      <c r="I2827" t="s">
        <v>52</v>
      </c>
      <c r="J2827" t="s">
        <v>40</v>
      </c>
      <c r="K2827" t="s">
        <v>53</v>
      </c>
      <c r="L2827" t="s">
        <v>90</v>
      </c>
      <c r="M2827">
        <v>1</v>
      </c>
      <c r="N2827">
        <v>58000</v>
      </c>
      <c r="O2827">
        <v>15</v>
      </c>
      <c r="P2827">
        <v>298.83999999999997</v>
      </c>
      <c r="Q2827" t="s">
        <v>5709</v>
      </c>
      <c r="R2827">
        <v>5</v>
      </c>
      <c r="S2827" t="s">
        <v>34</v>
      </c>
      <c r="T2827">
        <v>58000</v>
      </c>
      <c r="U2827">
        <v>8700</v>
      </c>
      <c r="V2827">
        <v>49300</v>
      </c>
      <c r="W2827">
        <v>37530.57</v>
      </c>
      <c r="X2827">
        <v>11470.59</v>
      </c>
      <c r="Y2827">
        <v>23.27</v>
      </c>
    </row>
    <row r="2828" spans="1:25" x14ac:dyDescent="0.3">
      <c r="A2828" t="s">
        <v>3490</v>
      </c>
      <c r="B2828" s="2">
        <v>45964</v>
      </c>
      <c r="C2828" t="s">
        <v>564</v>
      </c>
      <c r="D2828" t="s">
        <v>366</v>
      </c>
      <c r="E2828" t="s">
        <v>28</v>
      </c>
      <c r="F2828" t="s">
        <v>5681</v>
      </c>
      <c r="G2828" t="s">
        <v>5710</v>
      </c>
      <c r="H2828" t="s">
        <v>110</v>
      </c>
      <c r="I2828" t="s">
        <v>111</v>
      </c>
      <c r="J2828" t="s">
        <v>40</v>
      </c>
      <c r="K2828" t="s">
        <v>53</v>
      </c>
      <c r="L2828" t="s">
        <v>54</v>
      </c>
      <c r="M2828">
        <v>11</v>
      </c>
      <c r="N2828">
        <v>22000</v>
      </c>
      <c r="O2828">
        <v>15</v>
      </c>
      <c r="P2828">
        <v>655.22</v>
      </c>
      <c r="Q2828" t="s">
        <v>5709</v>
      </c>
      <c r="R2828">
        <v>4</v>
      </c>
      <c r="S2828" t="s">
        <v>34</v>
      </c>
      <c r="T2828">
        <v>242000</v>
      </c>
      <c r="U2828">
        <v>36300</v>
      </c>
      <c r="V2828">
        <v>205700</v>
      </c>
      <c r="W2828">
        <v>160870.32</v>
      </c>
      <c r="X2828">
        <v>44174.46</v>
      </c>
      <c r="Y2828">
        <v>21.48</v>
      </c>
    </row>
    <row r="2829" spans="1:25" x14ac:dyDescent="0.3">
      <c r="A2829" t="s">
        <v>3491</v>
      </c>
      <c r="B2829" s="2">
        <v>46184</v>
      </c>
      <c r="C2829" t="s">
        <v>960</v>
      </c>
      <c r="D2829" t="s">
        <v>256</v>
      </c>
      <c r="E2829" t="s">
        <v>38</v>
      </c>
      <c r="F2829" t="s">
        <v>5683</v>
      </c>
      <c r="G2829" t="s">
        <v>5708</v>
      </c>
      <c r="H2829" t="s">
        <v>29</v>
      </c>
      <c r="I2829" t="s">
        <v>165</v>
      </c>
      <c r="J2829" t="s">
        <v>40</v>
      </c>
      <c r="K2829" t="s">
        <v>5718</v>
      </c>
      <c r="L2829" t="s">
        <v>5717</v>
      </c>
      <c r="M2829">
        <v>6</v>
      </c>
      <c r="N2829">
        <v>4500</v>
      </c>
      <c r="O2829">
        <v>20</v>
      </c>
      <c r="P2829">
        <v>1740.46</v>
      </c>
      <c r="Q2829" t="s">
        <v>5709</v>
      </c>
      <c r="R2829">
        <v>3</v>
      </c>
      <c r="S2829" t="s">
        <v>34</v>
      </c>
      <c r="T2829">
        <v>27000</v>
      </c>
      <c r="U2829">
        <v>5400</v>
      </c>
      <c r="V2829">
        <v>21600</v>
      </c>
      <c r="W2829">
        <v>16278.83</v>
      </c>
      <c r="X2829">
        <v>3580.71</v>
      </c>
      <c r="Y2829">
        <v>16.579999999999998</v>
      </c>
    </row>
    <row r="2830" spans="1:25" x14ac:dyDescent="0.3">
      <c r="A2830" t="s">
        <v>3492</v>
      </c>
      <c r="B2830" s="2">
        <v>45578</v>
      </c>
      <c r="C2830" t="s">
        <v>643</v>
      </c>
      <c r="D2830" t="s">
        <v>273</v>
      </c>
      <c r="E2830" t="s">
        <v>28</v>
      </c>
      <c r="F2830" t="s">
        <v>5698</v>
      </c>
      <c r="G2830" t="s">
        <v>5708</v>
      </c>
      <c r="H2830" t="s">
        <v>131</v>
      </c>
      <c r="I2830" t="s">
        <v>135</v>
      </c>
      <c r="J2830" t="s">
        <v>46</v>
      </c>
      <c r="K2830" t="s">
        <v>32</v>
      </c>
      <c r="L2830" t="s">
        <v>5717</v>
      </c>
      <c r="M2830">
        <v>4</v>
      </c>
      <c r="N2830">
        <v>32000</v>
      </c>
      <c r="O2830">
        <v>25</v>
      </c>
      <c r="P2830">
        <v>789.15</v>
      </c>
      <c r="Q2830" t="s">
        <v>5709</v>
      </c>
      <c r="R2830">
        <v>4</v>
      </c>
      <c r="S2830" t="s">
        <v>34</v>
      </c>
      <c r="T2830">
        <v>128000</v>
      </c>
      <c r="U2830">
        <v>32000</v>
      </c>
      <c r="V2830">
        <v>96000</v>
      </c>
      <c r="W2830">
        <v>71657.19</v>
      </c>
      <c r="X2830">
        <v>23553.66</v>
      </c>
      <c r="Y2830">
        <v>24.54</v>
      </c>
    </row>
    <row r="2831" spans="1:25" x14ac:dyDescent="0.3">
      <c r="A2831" t="s">
        <v>3493</v>
      </c>
      <c r="B2831" s="2">
        <v>45373</v>
      </c>
      <c r="C2831" t="s">
        <v>226</v>
      </c>
      <c r="D2831" t="s">
        <v>152</v>
      </c>
      <c r="E2831" t="s">
        <v>28</v>
      </c>
      <c r="F2831" t="s">
        <v>5703</v>
      </c>
      <c r="G2831" t="s">
        <v>5710</v>
      </c>
      <c r="H2831" t="s">
        <v>144</v>
      </c>
      <c r="I2831" t="s">
        <v>156</v>
      </c>
      <c r="J2831" t="s">
        <v>46</v>
      </c>
      <c r="K2831" t="s">
        <v>32</v>
      </c>
      <c r="L2831" t="s">
        <v>33</v>
      </c>
      <c r="M2831">
        <v>3</v>
      </c>
      <c r="N2831">
        <v>45000</v>
      </c>
      <c r="O2831">
        <v>25</v>
      </c>
      <c r="P2831">
        <v>708.3</v>
      </c>
      <c r="Q2831" t="s">
        <v>5709</v>
      </c>
      <c r="R2831">
        <v>5</v>
      </c>
      <c r="S2831" t="s">
        <v>34</v>
      </c>
      <c r="T2831">
        <v>135000</v>
      </c>
      <c r="U2831">
        <v>33750</v>
      </c>
      <c r="V2831">
        <v>101250</v>
      </c>
      <c r="W2831">
        <v>71295.320000000007</v>
      </c>
      <c r="X2831">
        <v>29246.38</v>
      </c>
      <c r="Y2831">
        <v>28.89</v>
      </c>
    </row>
    <row r="2832" spans="1:25" x14ac:dyDescent="0.3">
      <c r="A2832" t="s">
        <v>3494</v>
      </c>
      <c r="B2832" s="2">
        <v>45337</v>
      </c>
      <c r="C2832" t="s">
        <v>48</v>
      </c>
      <c r="D2832" t="s">
        <v>124</v>
      </c>
      <c r="E2832" t="s">
        <v>28</v>
      </c>
      <c r="F2832" t="s">
        <v>5682</v>
      </c>
      <c r="G2832" t="s">
        <v>5708</v>
      </c>
      <c r="H2832" t="s">
        <v>29</v>
      </c>
      <c r="I2832" t="s">
        <v>30</v>
      </c>
      <c r="J2832" t="s">
        <v>40</v>
      </c>
      <c r="K2832" t="s">
        <v>53</v>
      </c>
      <c r="L2832" t="s">
        <v>5717</v>
      </c>
      <c r="M2832">
        <v>8</v>
      </c>
      <c r="N2832">
        <v>12500</v>
      </c>
      <c r="O2832">
        <v>20</v>
      </c>
      <c r="P2832">
        <v>1261.1199999999999</v>
      </c>
      <c r="Q2832" t="s">
        <v>64</v>
      </c>
      <c r="R2832">
        <v>4</v>
      </c>
      <c r="S2832" t="s">
        <v>34</v>
      </c>
      <c r="T2832">
        <v>100000</v>
      </c>
      <c r="U2832">
        <v>20000</v>
      </c>
      <c r="V2832">
        <v>80000</v>
      </c>
      <c r="W2832">
        <v>61472.01</v>
      </c>
      <c r="X2832">
        <v>17266.87</v>
      </c>
      <c r="Y2832">
        <v>21.58</v>
      </c>
    </row>
    <row r="2833" spans="1:25" x14ac:dyDescent="0.3">
      <c r="A2833" t="s">
        <v>3495</v>
      </c>
      <c r="B2833" s="2">
        <v>45337</v>
      </c>
      <c r="C2833" t="s">
        <v>1033</v>
      </c>
      <c r="D2833" t="s">
        <v>342</v>
      </c>
      <c r="E2833" t="s">
        <v>38</v>
      </c>
      <c r="F2833" t="s">
        <v>5682</v>
      </c>
      <c r="G2833" t="s">
        <v>5710</v>
      </c>
      <c r="H2833" t="s">
        <v>68</v>
      </c>
      <c r="I2833" t="s">
        <v>69</v>
      </c>
      <c r="J2833" t="s">
        <v>63</v>
      </c>
      <c r="K2833" t="s">
        <v>5718</v>
      </c>
      <c r="L2833" t="s">
        <v>5717</v>
      </c>
      <c r="M2833">
        <v>9</v>
      </c>
      <c r="N2833">
        <v>2200</v>
      </c>
      <c r="O2833">
        <v>20</v>
      </c>
      <c r="P2833">
        <v>842.29</v>
      </c>
      <c r="Q2833" t="s">
        <v>5709</v>
      </c>
      <c r="R2833">
        <v>2</v>
      </c>
      <c r="S2833" t="s">
        <v>34</v>
      </c>
      <c r="T2833">
        <v>19800</v>
      </c>
      <c r="U2833">
        <v>3960</v>
      </c>
      <c r="V2833">
        <v>15840</v>
      </c>
      <c r="W2833">
        <v>9973.06</v>
      </c>
      <c r="X2833">
        <v>5024.6499999999996</v>
      </c>
      <c r="Y2833">
        <v>31.72</v>
      </c>
    </row>
    <row r="2834" spans="1:25" x14ac:dyDescent="0.3">
      <c r="A2834" t="s">
        <v>3496</v>
      </c>
      <c r="B2834" s="2">
        <v>45905</v>
      </c>
      <c r="C2834" t="s">
        <v>1175</v>
      </c>
      <c r="D2834" t="s">
        <v>222</v>
      </c>
      <c r="E2834" t="s">
        <v>50</v>
      </c>
      <c r="F2834" t="s">
        <v>5693</v>
      </c>
      <c r="G2834" t="s">
        <v>5711</v>
      </c>
      <c r="I2834" t="s">
        <v>95</v>
      </c>
      <c r="J2834" t="s">
        <v>31</v>
      </c>
      <c r="K2834" t="s">
        <v>5718</v>
      </c>
      <c r="L2834" t="s">
        <v>54</v>
      </c>
      <c r="M2834">
        <v>9</v>
      </c>
      <c r="N2834">
        <v>8500</v>
      </c>
      <c r="O2834">
        <v>20</v>
      </c>
      <c r="P2834">
        <v>1527.32</v>
      </c>
      <c r="Q2834" t="s">
        <v>5709</v>
      </c>
      <c r="R2834">
        <v>5</v>
      </c>
      <c r="S2834" t="s">
        <v>34</v>
      </c>
      <c r="T2834">
        <v>76500</v>
      </c>
      <c r="U2834">
        <v>15300</v>
      </c>
      <c r="V2834">
        <v>61200</v>
      </c>
      <c r="W2834">
        <v>41673.64</v>
      </c>
      <c r="X2834">
        <v>17999.04</v>
      </c>
      <c r="Y2834">
        <v>29.41</v>
      </c>
    </row>
    <row r="2835" spans="1:25" x14ac:dyDescent="0.3">
      <c r="A2835" t="s">
        <v>3497</v>
      </c>
      <c r="B2835" s="2">
        <v>45647</v>
      </c>
      <c r="C2835" t="s">
        <v>413</v>
      </c>
      <c r="D2835" t="s">
        <v>120</v>
      </c>
      <c r="E2835" t="s">
        <v>121</v>
      </c>
      <c r="F2835" t="s">
        <v>5686</v>
      </c>
      <c r="G2835" t="s">
        <v>5708</v>
      </c>
      <c r="H2835" t="s">
        <v>29</v>
      </c>
      <c r="I2835" t="s">
        <v>30</v>
      </c>
      <c r="J2835" t="s">
        <v>40</v>
      </c>
      <c r="K2835" t="s">
        <v>32</v>
      </c>
      <c r="L2835" t="s">
        <v>54</v>
      </c>
      <c r="M2835">
        <v>5</v>
      </c>
      <c r="N2835">
        <v>28000</v>
      </c>
      <c r="O2835">
        <v>10</v>
      </c>
      <c r="P2835">
        <v>285.66000000000003</v>
      </c>
      <c r="Q2835" t="s">
        <v>5709</v>
      </c>
      <c r="R2835">
        <v>5</v>
      </c>
      <c r="S2835" t="s">
        <v>34</v>
      </c>
      <c r="T2835">
        <v>140000</v>
      </c>
      <c r="U2835">
        <v>14000</v>
      </c>
      <c r="V2835">
        <v>126000</v>
      </c>
      <c r="W2835">
        <v>83091.350000000006</v>
      </c>
      <c r="X2835">
        <v>42622.99</v>
      </c>
      <c r="Y2835">
        <v>33.83</v>
      </c>
    </row>
    <row r="2836" spans="1:25" x14ac:dyDescent="0.3">
      <c r="A2836" t="s">
        <v>3498</v>
      </c>
      <c r="B2836" s="2">
        <v>45687</v>
      </c>
      <c r="C2836" t="s">
        <v>435</v>
      </c>
      <c r="D2836" t="s">
        <v>180</v>
      </c>
      <c r="E2836" t="s">
        <v>50</v>
      </c>
      <c r="F2836" t="s">
        <v>5691</v>
      </c>
      <c r="G2836" t="s">
        <v>5710</v>
      </c>
      <c r="H2836" t="s">
        <v>110</v>
      </c>
      <c r="I2836" t="s">
        <v>296</v>
      </c>
      <c r="J2836" t="s">
        <v>40</v>
      </c>
      <c r="K2836" t="s">
        <v>32</v>
      </c>
      <c r="L2836" t="s">
        <v>5717</v>
      </c>
      <c r="M2836">
        <v>4</v>
      </c>
      <c r="N2836">
        <v>1200</v>
      </c>
      <c r="O2836">
        <v>30</v>
      </c>
      <c r="P2836">
        <v>1310.3399999999999</v>
      </c>
      <c r="Q2836" t="s">
        <v>5709</v>
      </c>
      <c r="R2836">
        <v>5</v>
      </c>
      <c r="S2836" t="s">
        <v>5714</v>
      </c>
      <c r="T2836">
        <v>4800</v>
      </c>
      <c r="U2836">
        <v>1440</v>
      </c>
      <c r="V2836">
        <v>3360</v>
      </c>
      <c r="W2836">
        <v>2376.5700000000002</v>
      </c>
      <c r="X2836">
        <v>-326.91000000000003</v>
      </c>
      <c r="Y2836">
        <v>-9.73</v>
      </c>
    </row>
    <row r="2837" spans="1:25" x14ac:dyDescent="0.3">
      <c r="A2837" t="s">
        <v>3499</v>
      </c>
      <c r="B2837" s="2">
        <v>46032</v>
      </c>
      <c r="C2837" t="s">
        <v>71</v>
      </c>
      <c r="D2837" t="s">
        <v>114</v>
      </c>
      <c r="E2837" t="s">
        <v>28</v>
      </c>
      <c r="F2837" t="s">
        <v>5679</v>
      </c>
      <c r="G2837" t="s">
        <v>5707</v>
      </c>
      <c r="H2837" t="s">
        <v>44</v>
      </c>
      <c r="I2837" t="s">
        <v>254</v>
      </c>
      <c r="J2837" t="s">
        <v>63</v>
      </c>
      <c r="K2837" t="s">
        <v>5718</v>
      </c>
      <c r="L2837" t="s">
        <v>33</v>
      </c>
      <c r="M2837">
        <v>4</v>
      </c>
      <c r="N2837">
        <v>3200</v>
      </c>
      <c r="O2837">
        <v>15</v>
      </c>
      <c r="P2837">
        <v>1494.03</v>
      </c>
      <c r="Q2837" t="s">
        <v>5709</v>
      </c>
      <c r="R2837">
        <v>4</v>
      </c>
      <c r="S2837" t="s">
        <v>34</v>
      </c>
      <c r="T2837">
        <v>12800</v>
      </c>
      <c r="U2837">
        <v>1920</v>
      </c>
      <c r="V2837">
        <v>10880</v>
      </c>
      <c r="W2837">
        <v>6344.58</v>
      </c>
      <c r="X2837">
        <v>3041.39</v>
      </c>
      <c r="Y2837">
        <v>27.95</v>
      </c>
    </row>
    <row r="2838" spans="1:25" x14ac:dyDescent="0.3">
      <c r="A2838" t="s">
        <v>3500</v>
      </c>
      <c r="B2838" s="2">
        <v>45545</v>
      </c>
      <c r="C2838" t="s">
        <v>975</v>
      </c>
      <c r="D2838" t="s">
        <v>60</v>
      </c>
      <c r="E2838" t="s">
        <v>38</v>
      </c>
      <c r="F2838" t="s">
        <v>5696</v>
      </c>
      <c r="G2838" t="s">
        <v>5711</v>
      </c>
      <c r="H2838" t="s">
        <v>5721</v>
      </c>
      <c r="I2838" t="s">
        <v>86</v>
      </c>
      <c r="J2838" t="s">
        <v>46</v>
      </c>
      <c r="K2838" t="s">
        <v>32</v>
      </c>
      <c r="L2838" t="s">
        <v>54</v>
      </c>
      <c r="M2838">
        <v>8</v>
      </c>
      <c r="N2838">
        <v>3500</v>
      </c>
      <c r="O2838">
        <v>10</v>
      </c>
      <c r="P2838">
        <v>351.8</v>
      </c>
      <c r="Q2838" t="s">
        <v>5709</v>
      </c>
      <c r="R2838">
        <v>3</v>
      </c>
      <c r="S2838" t="s">
        <v>34</v>
      </c>
      <c r="T2838">
        <v>28000</v>
      </c>
      <c r="U2838">
        <v>2800</v>
      </c>
      <c r="V2838">
        <v>25200</v>
      </c>
      <c r="W2838">
        <v>20224.259999999998</v>
      </c>
      <c r="X2838">
        <v>4623.9399999999996</v>
      </c>
      <c r="Y2838">
        <v>18.350000000000001</v>
      </c>
    </row>
    <row r="2839" spans="1:25" x14ac:dyDescent="0.3">
      <c r="A2839" t="s">
        <v>3501</v>
      </c>
      <c r="B2839" s="2">
        <v>45825</v>
      </c>
      <c r="C2839" t="s">
        <v>1513</v>
      </c>
      <c r="D2839" t="s">
        <v>188</v>
      </c>
      <c r="E2839" t="s">
        <v>121</v>
      </c>
      <c r="F2839" t="s">
        <v>5678</v>
      </c>
      <c r="G2839" t="s">
        <v>5711</v>
      </c>
      <c r="H2839" t="s">
        <v>5721</v>
      </c>
      <c r="I2839" t="s">
        <v>86</v>
      </c>
      <c r="J2839" t="s">
        <v>63</v>
      </c>
      <c r="K2839" t="s">
        <v>32</v>
      </c>
      <c r="L2839" t="s">
        <v>90</v>
      </c>
      <c r="M2839">
        <v>5</v>
      </c>
      <c r="N2839">
        <v>12500</v>
      </c>
      <c r="O2839">
        <v>30</v>
      </c>
      <c r="P2839">
        <v>252.18</v>
      </c>
      <c r="Q2839" t="s">
        <v>5709</v>
      </c>
      <c r="R2839">
        <v>4</v>
      </c>
      <c r="S2839" t="s">
        <v>34</v>
      </c>
      <c r="T2839">
        <v>62500</v>
      </c>
      <c r="U2839">
        <v>18750</v>
      </c>
      <c r="V2839">
        <v>43750</v>
      </c>
      <c r="W2839">
        <v>27938.22</v>
      </c>
      <c r="X2839">
        <v>15559.6</v>
      </c>
      <c r="Y2839">
        <v>35.56</v>
      </c>
    </row>
    <row r="2840" spans="1:25" x14ac:dyDescent="0.3">
      <c r="A2840" t="s">
        <v>3502</v>
      </c>
      <c r="B2840" s="2">
        <v>45926</v>
      </c>
      <c r="C2840" t="s">
        <v>179</v>
      </c>
      <c r="D2840" t="s">
        <v>222</v>
      </c>
      <c r="E2840" t="s">
        <v>50</v>
      </c>
      <c r="F2840" t="s">
        <v>5684</v>
      </c>
      <c r="G2840" t="s">
        <v>5710</v>
      </c>
      <c r="H2840" t="s">
        <v>5720</v>
      </c>
      <c r="I2840" t="s">
        <v>105</v>
      </c>
      <c r="J2840" t="s">
        <v>31</v>
      </c>
      <c r="K2840" t="s">
        <v>53</v>
      </c>
      <c r="L2840" t="s">
        <v>5716</v>
      </c>
      <c r="M2840">
        <v>5</v>
      </c>
      <c r="N2840">
        <v>8500</v>
      </c>
      <c r="O2840">
        <v>25</v>
      </c>
      <c r="P2840">
        <v>1549.11</v>
      </c>
      <c r="Q2840" t="s">
        <v>5709</v>
      </c>
      <c r="R2840">
        <v>4</v>
      </c>
      <c r="S2840" t="s">
        <v>5714</v>
      </c>
      <c r="T2840">
        <v>42500</v>
      </c>
      <c r="U2840">
        <v>10625</v>
      </c>
      <c r="V2840">
        <v>31875</v>
      </c>
      <c r="W2840">
        <v>23489.95</v>
      </c>
      <c r="X2840">
        <v>6835.94</v>
      </c>
      <c r="Y2840">
        <v>21.45</v>
      </c>
    </row>
    <row r="2841" spans="1:25" x14ac:dyDescent="0.3">
      <c r="A2841" t="s">
        <v>3503</v>
      </c>
      <c r="B2841" s="2">
        <v>45982</v>
      </c>
      <c r="C2841" t="s">
        <v>780</v>
      </c>
      <c r="D2841" t="s">
        <v>108</v>
      </c>
      <c r="E2841" t="s">
        <v>109</v>
      </c>
      <c r="F2841" t="s">
        <v>5685</v>
      </c>
      <c r="G2841" t="s">
        <v>5710</v>
      </c>
      <c r="H2841" t="s">
        <v>68</v>
      </c>
      <c r="I2841" t="s">
        <v>69</v>
      </c>
      <c r="J2841" t="s">
        <v>46</v>
      </c>
      <c r="K2841" t="s">
        <v>53</v>
      </c>
      <c r="L2841" t="s">
        <v>5717</v>
      </c>
      <c r="M2841">
        <v>7</v>
      </c>
      <c r="N2841">
        <v>7200</v>
      </c>
      <c r="O2841">
        <v>30</v>
      </c>
      <c r="P2841">
        <v>276.18</v>
      </c>
      <c r="Q2841" t="s">
        <v>5709</v>
      </c>
      <c r="R2841">
        <v>4</v>
      </c>
      <c r="S2841" t="s">
        <v>34</v>
      </c>
      <c r="T2841">
        <v>50400</v>
      </c>
      <c r="U2841">
        <v>15120</v>
      </c>
      <c r="V2841">
        <v>35280</v>
      </c>
      <c r="W2841">
        <v>24637.66</v>
      </c>
      <c r="X2841">
        <v>10366.16</v>
      </c>
      <c r="Y2841">
        <v>29.38</v>
      </c>
    </row>
    <row r="2842" spans="1:25" x14ac:dyDescent="0.3">
      <c r="A2842" t="s">
        <v>3504</v>
      </c>
      <c r="B2842" s="2">
        <v>46201</v>
      </c>
      <c r="C2842" t="s">
        <v>249</v>
      </c>
      <c r="D2842" t="s">
        <v>114</v>
      </c>
      <c r="E2842" t="s">
        <v>28</v>
      </c>
      <c r="F2842" t="s">
        <v>5695</v>
      </c>
      <c r="G2842" t="s">
        <v>5707</v>
      </c>
      <c r="H2842" t="s">
        <v>5719</v>
      </c>
      <c r="I2842" t="s">
        <v>99</v>
      </c>
      <c r="J2842" t="s">
        <v>63</v>
      </c>
      <c r="K2842" t="s">
        <v>32</v>
      </c>
      <c r="L2842" t="s">
        <v>5716</v>
      </c>
      <c r="M2842">
        <v>5</v>
      </c>
      <c r="N2842">
        <v>3200</v>
      </c>
      <c r="O2842">
        <v>15</v>
      </c>
      <c r="P2842">
        <v>1787.15</v>
      </c>
      <c r="Q2842" t="s">
        <v>64</v>
      </c>
      <c r="R2842">
        <v>5</v>
      </c>
      <c r="S2842" t="s">
        <v>34</v>
      </c>
      <c r="T2842">
        <v>16000</v>
      </c>
      <c r="U2842">
        <v>2400</v>
      </c>
      <c r="V2842">
        <v>13600</v>
      </c>
      <c r="W2842">
        <v>9783.23</v>
      </c>
      <c r="X2842">
        <v>2029.62</v>
      </c>
      <c r="Y2842">
        <v>14.92</v>
      </c>
    </row>
    <row r="2843" spans="1:25" x14ac:dyDescent="0.3">
      <c r="A2843" t="s">
        <v>3505</v>
      </c>
      <c r="B2843" s="2">
        <v>45407</v>
      </c>
      <c r="C2843" t="s">
        <v>468</v>
      </c>
      <c r="D2843" t="s">
        <v>60</v>
      </c>
      <c r="E2843" t="s">
        <v>38</v>
      </c>
      <c r="F2843" t="s">
        <v>5680</v>
      </c>
      <c r="G2843" t="s">
        <v>5707</v>
      </c>
      <c r="H2843" t="s">
        <v>169</v>
      </c>
      <c r="I2843" t="s">
        <v>153</v>
      </c>
      <c r="J2843" t="s">
        <v>40</v>
      </c>
      <c r="K2843" t="s">
        <v>53</v>
      </c>
      <c r="L2843" t="s">
        <v>90</v>
      </c>
      <c r="M2843">
        <v>10</v>
      </c>
      <c r="N2843">
        <v>3500</v>
      </c>
      <c r="O2843">
        <v>30</v>
      </c>
      <c r="P2843">
        <v>766.45</v>
      </c>
      <c r="Q2843" t="s">
        <v>64</v>
      </c>
      <c r="R2843">
        <v>5</v>
      </c>
      <c r="S2843" t="s">
        <v>34</v>
      </c>
      <c r="T2843">
        <v>35000</v>
      </c>
      <c r="U2843">
        <v>10500</v>
      </c>
      <c r="V2843">
        <v>24500</v>
      </c>
      <c r="W2843">
        <v>15540.45</v>
      </c>
      <c r="X2843">
        <v>8193.1</v>
      </c>
      <c r="Y2843">
        <v>33.44</v>
      </c>
    </row>
    <row r="2844" spans="1:25" x14ac:dyDescent="0.3">
      <c r="A2844" t="s">
        <v>3506</v>
      </c>
      <c r="B2844" s="2">
        <v>45480</v>
      </c>
      <c r="C2844" t="s">
        <v>1317</v>
      </c>
      <c r="D2844" t="s">
        <v>93</v>
      </c>
      <c r="E2844" t="s">
        <v>38</v>
      </c>
      <c r="F2844" t="s">
        <v>5702</v>
      </c>
      <c r="G2844" t="s">
        <v>5707</v>
      </c>
      <c r="H2844" t="s">
        <v>44</v>
      </c>
      <c r="I2844" t="s">
        <v>254</v>
      </c>
      <c r="J2844" t="s">
        <v>40</v>
      </c>
      <c r="K2844" t="s">
        <v>32</v>
      </c>
      <c r="L2844" t="s">
        <v>33</v>
      </c>
      <c r="M2844">
        <v>10</v>
      </c>
      <c r="N2844">
        <v>1800</v>
      </c>
      <c r="P2844">
        <v>378.94</v>
      </c>
      <c r="Q2844" t="s">
        <v>5709</v>
      </c>
      <c r="R2844">
        <v>3</v>
      </c>
      <c r="S2844" t="s">
        <v>41</v>
      </c>
      <c r="T2844">
        <v>18000</v>
      </c>
      <c r="U2844">
        <v>2700</v>
      </c>
      <c r="V2844">
        <v>15300</v>
      </c>
      <c r="W2844">
        <v>9536.81</v>
      </c>
      <c r="X2844">
        <v>5384.25</v>
      </c>
      <c r="Y2844">
        <v>35.19</v>
      </c>
    </row>
    <row r="2845" spans="1:25" x14ac:dyDescent="0.3">
      <c r="A2845" t="s">
        <v>3507</v>
      </c>
      <c r="B2845" s="2">
        <v>46094</v>
      </c>
      <c r="C2845" t="s">
        <v>1433</v>
      </c>
      <c r="D2845" t="s">
        <v>124</v>
      </c>
      <c r="E2845" t="s">
        <v>28</v>
      </c>
      <c r="F2845" t="s">
        <v>5678</v>
      </c>
      <c r="G2845" t="s">
        <v>5710</v>
      </c>
      <c r="H2845" t="s">
        <v>110</v>
      </c>
      <c r="I2845" t="s">
        <v>111</v>
      </c>
      <c r="J2845" t="s">
        <v>40</v>
      </c>
      <c r="K2845" t="s">
        <v>5718</v>
      </c>
      <c r="L2845" t="s">
        <v>33</v>
      </c>
      <c r="M2845">
        <v>9</v>
      </c>
      <c r="N2845">
        <v>12500</v>
      </c>
      <c r="O2845">
        <v>0</v>
      </c>
      <c r="P2845">
        <v>1209.76</v>
      </c>
      <c r="Q2845" t="s">
        <v>5709</v>
      </c>
      <c r="R2845">
        <v>3</v>
      </c>
      <c r="S2845" t="s">
        <v>34</v>
      </c>
      <c r="T2845">
        <v>112500</v>
      </c>
      <c r="U2845">
        <v>0</v>
      </c>
      <c r="V2845">
        <v>112500</v>
      </c>
      <c r="W2845">
        <v>69763.22</v>
      </c>
      <c r="X2845">
        <v>41527.019999999997</v>
      </c>
      <c r="Y2845">
        <v>36.909999999999997</v>
      </c>
    </row>
    <row r="2846" spans="1:25" x14ac:dyDescent="0.3">
      <c r="A2846" t="s">
        <v>3508</v>
      </c>
      <c r="B2846" s="2">
        <v>45504</v>
      </c>
      <c r="C2846" t="s">
        <v>1634</v>
      </c>
      <c r="D2846" t="s">
        <v>205</v>
      </c>
      <c r="E2846" t="s">
        <v>121</v>
      </c>
      <c r="F2846" t="s">
        <v>5687</v>
      </c>
      <c r="G2846" t="s">
        <v>5707</v>
      </c>
      <c r="H2846" t="s">
        <v>5719</v>
      </c>
      <c r="I2846" t="s">
        <v>99</v>
      </c>
      <c r="J2846" t="s">
        <v>63</v>
      </c>
      <c r="K2846" t="s">
        <v>5718</v>
      </c>
      <c r="L2846" t="s">
        <v>54</v>
      </c>
      <c r="M2846">
        <v>4</v>
      </c>
      <c r="N2846">
        <v>55000</v>
      </c>
      <c r="O2846">
        <v>25</v>
      </c>
      <c r="P2846">
        <v>1657.72</v>
      </c>
      <c r="Q2846" t="s">
        <v>5709</v>
      </c>
      <c r="R2846">
        <v>5</v>
      </c>
      <c r="S2846" t="s">
        <v>34</v>
      </c>
      <c r="T2846">
        <v>220000</v>
      </c>
      <c r="U2846">
        <v>55000</v>
      </c>
      <c r="V2846">
        <v>165000</v>
      </c>
      <c r="W2846">
        <v>95121.279999999999</v>
      </c>
      <c r="X2846">
        <v>68221</v>
      </c>
      <c r="Y2846">
        <v>41.35</v>
      </c>
    </row>
    <row r="2847" spans="1:25" x14ac:dyDescent="0.3">
      <c r="A2847" t="s">
        <v>3509</v>
      </c>
      <c r="B2847" s="2">
        <v>45961</v>
      </c>
      <c r="C2847" t="s">
        <v>155</v>
      </c>
      <c r="D2847" t="s">
        <v>273</v>
      </c>
      <c r="E2847" t="s">
        <v>28</v>
      </c>
      <c r="F2847" t="s">
        <v>5679</v>
      </c>
      <c r="G2847" t="s">
        <v>5710</v>
      </c>
      <c r="H2847" t="s">
        <v>5720</v>
      </c>
      <c r="I2847" t="s">
        <v>105</v>
      </c>
      <c r="J2847" t="s">
        <v>63</v>
      </c>
      <c r="K2847" t="s">
        <v>32</v>
      </c>
      <c r="L2847" t="s">
        <v>5717</v>
      </c>
      <c r="M2847">
        <v>10</v>
      </c>
      <c r="N2847">
        <v>32000</v>
      </c>
      <c r="O2847">
        <v>25</v>
      </c>
      <c r="P2847">
        <v>955.59</v>
      </c>
      <c r="Q2847" t="s">
        <v>5709</v>
      </c>
      <c r="R2847">
        <v>5</v>
      </c>
      <c r="S2847" t="s">
        <v>41</v>
      </c>
      <c r="T2847">
        <v>320000</v>
      </c>
      <c r="U2847">
        <v>80000</v>
      </c>
      <c r="V2847">
        <v>240000</v>
      </c>
      <c r="W2847">
        <v>183560.63</v>
      </c>
      <c r="X2847">
        <v>55483.78</v>
      </c>
      <c r="Y2847">
        <v>23.12</v>
      </c>
    </row>
    <row r="2848" spans="1:25" x14ac:dyDescent="0.3">
      <c r="A2848" t="s">
        <v>3510</v>
      </c>
      <c r="B2848" s="2">
        <v>45511</v>
      </c>
      <c r="C2848" t="s">
        <v>493</v>
      </c>
      <c r="D2848" t="s">
        <v>37</v>
      </c>
      <c r="E2848" t="s">
        <v>38</v>
      </c>
      <c r="F2848" t="s">
        <v>5689</v>
      </c>
      <c r="G2848" t="s">
        <v>5709</v>
      </c>
      <c r="H2848" t="s">
        <v>223</v>
      </c>
      <c r="I2848" t="s">
        <v>246</v>
      </c>
      <c r="J2848" t="s">
        <v>63</v>
      </c>
      <c r="K2848" t="s">
        <v>32</v>
      </c>
      <c r="L2848" t="s">
        <v>5716</v>
      </c>
      <c r="M2848">
        <v>8</v>
      </c>
      <c r="N2848">
        <v>1800</v>
      </c>
      <c r="O2848">
        <v>10</v>
      </c>
      <c r="P2848">
        <v>1289.75</v>
      </c>
      <c r="Q2848" t="s">
        <v>5709</v>
      </c>
      <c r="R2848">
        <v>3</v>
      </c>
      <c r="S2848" t="s">
        <v>34</v>
      </c>
      <c r="T2848">
        <v>14400</v>
      </c>
      <c r="U2848">
        <v>1440</v>
      </c>
      <c r="V2848">
        <v>12960</v>
      </c>
      <c r="W2848">
        <v>7784.16</v>
      </c>
      <c r="X2848">
        <v>3886.09</v>
      </c>
      <c r="Y2848">
        <v>29.99</v>
      </c>
    </row>
    <row r="2849" spans="1:25" x14ac:dyDescent="0.3">
      <c r="A2849" t="s">
        <v>3511</v>
      </c>
      <c r="B2849" s="2">
        <v>46119</v>
      </c>
      <c r="C2849" t="s">
        <v>324</v>
      </c>
      <c r="D2849" t="s">
        <v>67</v>
      </c>
      <c r="E2849" t="s">
        <v>28</v>
      </c>
      <c r="F2849" t="s">
        <v>5694</v>
      </c>
      <c r="G2849" t="s">
        <v>5708</v>
      </c>
      <c r="H2849" t="s">
        <v>131</v>
      </c>
      <c r="I2849" t="s">
        <v>132</v>
      </c>
      <c r="J2849" t="s">
        <v>46</v>
      </c>
      <c r="K2849" t="s">
        <v>32</v>
      </c>
      <c r="L2849" t="s">
        <v>90</v>
      </c>
      <c r="M2849">
        <v>10</v>
      </c>
      <c r="N2849">
        <v>32000</v>
      </c>
      <c r="O2849">
        <v>15</v>
      </c>
      <c r="P2849">
        <v>1771.78</v>
      </c>
      <c r="Q2849" t="s">
        <v>5709</v>
      </c>
      <c r="R2849">
        <v>5</v>
      </c>
      <c r="S2849" t="s">
        <v>34</v>
      </c>
      <c r="T2849">
        <v>320000</v>
      </c>
      <c r="U2849">
        <v>48000</v>
      </c>
      <c r="V2849">
        <v>272000</v>
      </c>
      <c r="W2849">
        <v>194961.96</v>
      </c>
      <c r="X2849">
        <v>75266.259999999995</v>
      </c>
      <c r="Y2849">
        <v>27.67</v>
      </c>
    </row>
    <row r="2850" spans="1:25" x14ac:dyDescent="0.3">
      <c r="A2850" t="s">
        <v>3512</v>
      </c>
      <c r="B2850" s="2">
        <v>45460</v>
      </c>
      <c r="C2850" t="s">
        <v>960</v>
      </c>
      <c r="D2850" t="s">
        <v>37</v>
      </c>
      <c r="E2850" t="s">
        <v>38</v>
      </c>
      <c r="F2850" t="s">
        <v>5705</v>
      </c>
      <c r="G2850" t="s">
        <v>5711</v>
      </c>
      <c r="H2850" t="s">
        <v>94</v>
      </c>
      <c r="I2850" t="s">
        <v>95</v>
      </c>
      <c r="J2850" t="s">
        <v>40</v>
      </c>
      <c r="K2850" t="s">
        <v>32</v>
      </c>
      <c r="L2850" t="s">
        <v>90</v>
      </c>
      <c r="M2850">
        <v>3</v>
      </c>
      <c r="N2850">
        <v>1800</v>
      </c>
      <c r="O2850">
        <v>30</v>
      </c>
      <c r="P2850">
        <v>267.7</v>
      </c>
      <c r="Q2850" t="s">
        <v>5709</v>
      </c>
      <c r="R2850">
        <v>4</v>
      </c>
      <c r="S2850" t="s">
        <v>34</v>
      </c>
      <c r="T2850">
        <v>5400</v>
      </c>
      <c r="U2850">
        <v>1620</v>
      </c>
      <c r="V2850">
        <v>3780</v>
      </c>
      <c r="W2850">
        <v>3090.1</v>
      </c>
      <c r="X2850">
        <v>422.2</v>
      </c>
      <c r="Y2850">
        <v>11.17</v>
      </c>
    </row>
    <row r="2851" spans="1:25" x14ac:dyDescent="0.3">
      <c r="A2851" t="s">
        <v>3513</v>
      </c>
      <c r="B2851" s="2">
        <v>45308</v>
      </c>
      <c r="C2851" t="s">
        <v>396</v>
      </c>
      <c r="D2851" t="s">
        <v>127</v>
      </c>
      <c r="E2851" t="s">
        <v>109</v>
      </c>
      <c r="F2851" t="s">
        <v>5705</v>
      </c>
      <c r="G2851" t="s">
        <v>5710</v>
      </c>
      <c r="H2851" t="s">
        <v>110</v>
      </c>
      <c r="I2851" t="s">
        <v>296</v>
      </c>
      <c r="J2851" t="s">
        <v>63</v>
      </c>
      <c r="K2851" t="s">
        <v>32</v>
      </c>
      <c r="L2851" t="s">
        <v>5716</v>
      </c>
      <c r="M2851">
        <v>10</v>
      </c>
      <c r="N2851">
        <v>16500</v>
      </c>
      <c r="O2851">
        <v>10</v>
      </c>
      <c r="P2851">
        <v>141.47999999999999</v>
      </c>
      <c r="Q2851" t="s">
        <v>64</v>
      </c>
      <c r="R2851">
        <v>3</v>
      </c>
      <c r="S2851" t="s">
        <v>34</v>
      </c>
      <c r="T2851">
        <v>165000</v>
      </c>
      <c r="U2851">
        <v>16500</v>
      </c>
      <c r="V2851">
        <v>148500</v>
      </c>
      <c r="W2851">
        <v>89184.46</v>
      </c>
      <c r="X2851">
        <v>59174.06</v>
      </c>
      <c r="Y2851">
        <v>39.85</v>
      </c>
    </row>
    <row r="2852" spans="1:25" x14ac:dyDescent="0.3">
      <c r="A2852" t="s">
        <v>3514</v>
      </c>
      <c r="B2852" s="2">
        <v>45451</v>
      </c>
      <c r="C2852" t="s">
        <v>1944</v>
      </c>
      <c r="D2852" t="s">
        <v>342</v>
      </c>
      <c r="E2852" t="s">
        <v>38</v>
      </c>
      <c r="F2852" t="s">
        <v>5696</v>
      </c>
      <c r="G2852" t="s">
        <v>5709</v>
      </c>
      <c r="H2852" t="s">
        <v>184</v>
      </c>
      <c r="I2852" t="s">
        <v>185</v>
      </c>
      <c r="J2852" t="s">
        <v>63</v>
      </c>
      <c r="K2852" t="s">
        <v>5718</v>
      </c>
      <c r="L2852" t="s">
        <v>90</v>
      </c>
      <c r="M2852">
        <v>10</v>
      </c>
      <c r="N2852">
        <v>2200</v>
      </c>
      <c r="O2852">
        <v>5</v>
      </c>
      <c r="P2852">
        <v>1616.43</v>
      </c>
      <c r="Q2852" t="s">
        <v>5709</v>
      </c>
      <c r="R2852">
        <v>4</v>
      </c>
      <c r="S2852" t="s">
        <v>34</v>
      </c>
      <c r="T2852">
        <v>22000</v>
      </c>
      <c r="U2852">
        <v>1100</v>
      </c>
      <c r="V2852">
        <v>20900</v>
      </c>
      <c r="W2852">
        <v>14424.04</v>
      </c>
      <c r="X2852">
        <v>4859.53</v>
      </c>
      <c r="Y2852">
        <v>23.25</v>
      </c>
    </row>
    <row r="2853" spans="1:25" x14ac:dyDescent="0.3">
      <c r="A2853" t="s">
        <v>3515</v>
      </c>
      <c r="B2853" s="2">
        <v>45910</v>
      </c>
      <c r="C2853" t="s">
        <v>1871</v>
      </c>
      <c r="D2853" t="s">
        <v>120</v>
      </c>
      <c r="E2853" t="s">
        <v>121</v>
      </c>
      <c r="F2853" t="s">
        <v>5691</v>
      </c>
      <c r="G2853" t="s">
        <v>5708</v>
      </c>
      <c r="H2853" t="s">
        <v>29</v>
      </c>
      <c r="I2853" t="s">
        <v>30</v>
      </c>
      <c r="J2853" t="s">
        <v>31</v>
      </c>
      <c r="K2853" t="s">
        <v>53</v>
      </c>
      <c r="L2853" t="s">
        <v>5717</v>
      </c>
      <c r="M2853">
        <v>3</v>
      </c>
      <c r="N2853">
        <v>28000</v>
      </c>
      <c r="O2853">
        <v>5</v>
      </c>
      <c r="P2853">
        <v>1660.55</v>
      </c>
      <c r="Q2853" t="s">
        <v>5709</v>
      </c>
      <c r="R2853">
        <v>5</v>
      </c>
      <c r="S2853" t="s">
        <v>34</v>
      </c>
      <c r="T2853">
        <v>84000</v>
      </c>
      <c r="U2853">
        <v>4200</v>
      </c>
      <c r="V2853">
        <v>79800</v>
      </c>
      <c r="W2853">
        <v>55094.559999999998</v>
      </c>
      <c r="X2853">
        <v>23044.89</v>
      </c>
      <c r="Y2853">
        <v>28.88</v>
      </c>
    </row>
    <row r="2854" spans="1:25" x14ac:dyDescent="0.3">
      <c r="A2854" t="s">
        <v>3516</v>
      </c>
      <c r="B2854" s="2">
        <v>45846</v>
      </c>
      <c r="C2854" t="s">
        <v>129</v>
      </c>
      <c r="D2854" t="s">
        <v>37</v>
      </c>
      <c r="E2854" t="s">
        <v>38</v>
      </c>
      <c r="F2854" t="s">
        <v>5681</v>
      </c>
      <c r="G2854" t="s">
        <v>5707</v>
      </c>
      <c r="H2854" t="s">
        <v>213</v>
      </c>
      <c r="I2854" t="s">
        <v>190</v>
      </c>
      <c r="J2854" t="s">
        <v>40</v>
      </c>
      <c r="K2854" t="s">
        <v>53</v>
      </c>
      <c r="L2854" t="s">
        <v>5716</v>
      </c>
      <c r="M2854">
        <v>1</v>
      </c>
      <c r="N2854">
        <v>1800</v>
      </c>
      <c r="O2854">
        <v>10</v>
      </c>
      <c r="P2854">
        <v>525.24</v>
      </c>
      <c r="Q2854" t="s">
        <v>64</v>
      </c>
      <c r="R2854">
        <v>5</v>
      </c>
      <c r="S2854" t="s">
        <v>41</v>
      </c>
      <c r="T2854">
        <v>1800</v>
      </c>
      <c r="U2854">
        <v>180</v>
      </c>
      <c r="V2854">
        <v>1620</v>
      </c>
      <c r="W2854">
        <v>1210.2</v>
      </c>
      <c r="X2854">
        <v>-115.44</v>
      </c>
      <c r="Y2854">
        <v>-7.13</v>
      </c>
    </row>
    <row r="2855" spans="1:25" x14ac:dyDescent="0.3">
      <c r="A2855" t="s">
        <v>3517</v>
      </c>
      <c r="B2855" s="2">
        <v>45324</v>
      </c>
      <c r="C2855" t="s">
        <v>1031</v>
      </c>
      <c r="D2855" t="s">
        <v>273</v>
      </c>
      <c r="E2855" t="s">
        <v>28</v>
      </c>
      <c r="F2855" t="s">
        <v>5697</v>
      </c>
      <c r="G2855" t="s">
        <v>5708</v>
      </c>
      <c r="H2855" t="s">
        <v>73</v>
      </c>
      <c r="I2855" t="s">
        <v>160</v>
      </c>
      <c r="J2855" t="s">
        <v>31</v>
      </c>
      <c r="K2855" t="s">
        <v>5718</v>
      </c>
      <c r="L2855" t="s">
        <v>54</v>
      </c>
      <c r="M2855">
        <v>8</v>
      </c>
      <c r="N2855">
        <v>32000</v>
      </c>
      <c r="O2855">
        <v>5</v>
      </c>
      <c r="P2855">
        <v>1276.3</v>
      </c>
      <c r="Q2855" t="s">
        <v>5709</v>
      </c>
      <c r="R2855">
        <v>4</v>
      </c>
      <c r="S2855" t="s">
        <v>34</v>
      </c>
      <c r="T2855">
        <v>256000</v>
      </c>
      <c r="U2855">
        <v>12800</v>
      </c>
      <c r="V2855">
        <v>243200</v>
      </c>
      <c r="W2855">
        <v>182039.7</v>
      </c>
      <c r="X2855">
        <v>59884</v>
      </c>
      <c r="Y2855">
        <v>24.62</v>
      </c>
    </row>
    <row r="2856" spans="1:25" x14ac:dyDescent="0.3">
      <c r="A2856" t="s">
        <v>3518</v>
      </c>
      <c r="B2856" s="2">
        <v>46045</v>
      </c>
      <c r="C2856" t="s">
        <v>1203</v>
      </c>
      <c r="D2856" t="s">
        <v>77</v>
      </c>
      <c r="E2856" t="s">
        <v>28</v>
      </c>
      <c r="F2856" t="s">
        <v>5695</v>
      </c>
      <c r="G2856" t="s">
        <v>5710</v>
      </c>
      <c r="H2856" t="s">
        <v>5720</v>
      </c>
      <c r="I2856" t="s">
        <v>57</v>
      </c>
      <c r="J2856" t="s">
        <v>46</v>
      </c>
      <c r="K2856" t="s">
        <v>32</v>
      </c>
      <c r="L2856" t="s">
        <v>33</v>
      </c>
      <c r="M2856">
        <v>10</v>
      </c>
      <c r="N2856">
        <v>6500</v>
      </c>
      <c r="O2856">
        <v>5</v>
      </c>
      <c r="P2856">
        <v>626.04</v>
      </c>
      <c r="Q2856" t="s">
        <v>5709</v>
      </c>
      <c r="R2856">
        <v>5</v>
      </c>
      <c r="S2856" t="s">
        <v>102</v>
      </c>
      <c r="T2856">
        <v>65000</v>
      </c>
      <c r="U2856">
        <v>3250</v>
      </c>
      <c r="V2856">
        <v>61750</v>
      </c>
      <c r="W2856">
        <v>46160.21</v>
      </c>
      <c r="X2856">
        <v>14963.75</v>
      </c>
      <c r="Y2856">
        <v>24.23</v>
      </c>
    </row>
    <row r="2857" spans="1:25" x14ac:dyDescent="0.3">
      <c r="A2857" t="s">
        <v>3519</v>
      </c>
      <c r="B2857" s="2">
        <v>45475</v>
      </c>
      <c r="C2857" t="s">
        <v>358</v>
      </c>
      <c r="D2857" t="s">
        <v>222</v>
      </c>
      <c r="E2857" t="s">
        <v>50</v>
      </c>
      <c r="F2857" t="s">
        <v>5678</v>
      </c>
      <c r="G2857" t="s">
        <v>5711</v>
      </c>
      <c r="H2857" t="s">
        <v>5721</v>
      </c>
      <c r="I2857" t="s">
        <v>177</v>
      </c>
      <c r="J2857" t="s">
        <v>46</v>
      </c>
      <c r="K2857" t="s">
        <v>5718</v>
      </c>
      <c r="L2857" t="s">
        <v>33</v>
      </c>
      <c r="M2857">
        <v>4</v>
      </c>
      <c r="N2857">
        <v>8500</v>
      </c>
      <c r="O2857">
        <v>30</v>
      </c>
      <c r="P2857">
        <v>887.42</v>
      </c>
      <c r="Q2857" t="s">
        <v>5709</v>
      </c>
      <c r="R2857">
        <v>1</v>
      </c>
      <c r="S2857" t="s">
        <v>34</v>
      </c>
      <c r="T2857">
        <v>34000</v>
      </c>
      <c r="U2857">
        <v>10200</v>
      </c>
      <c r="V2857">
        <v>23800</v>
      </c>
      <c r="W2857">
        <v>14201.54</v>
      </c>
      <c r="X2857">
        <v>8711.0400000000009</v>
      </c>
      <c r="Y2857">
        <v>36.6</v>
      </c>
    </row>
    <row r="2858" spans="1:25" x14ac:dyDescent="0.3">
      <c r="A2858" t="s">
        <v>3520</v>
      </c>
      <c r="B2858" s="2">
        <v>45709</v>
      </c>
      <c r="C2858" t="s">
        <v>773</v>
      </c>
      <c r="D2858" t="s">
        <v>108</v>
      </c>
      <c r="E2858" t="s">
        <v>109</v>
      </c>
      <c r="F2858" t="s">
        <v>5698</v>
      </c>
      <c r="G2858" t="s">
        <v>5711</v>
      </c>
      <c r="H2858" t="s">
        <v>5721</v>
      </c>
      <c r="I2858" t="s">
        <v>86</v>
      </c>
      <c r="J2858" t="s">
        <v>63</v>
      </c>
      <c r="K2858" t="s">
        <v>5718</v>
      </c>
      <c r="L2858" t="s">
        <v>5716</v>
      </c>
      <c r="M2858">
        <v>4</v>
      </c>
      <c r="N2858">
        <v>7200</v>
      </c>
      <c r="O2858">
        <v>10</v>
      </c>
      <c r="P2858">
        <v>875.83</v>
      </c>
      <c r="Q2858" t="s">
        <v>5709</v>
      </c>
      <c r="R2858">
        <v>4</v>
      </c>
      <c r="S2858" t="s">
        <v>34</v>
      </c>
      <c r="T2858">
        <v>28800</v>
      </c>
      <c r="U2858">
        <v>2880</v>
      </c>
      <c r="V2858">
        <v>25920</v>
      </c>
      <c r="W2858">
        <v>17602.71</v>
      </c>
      <c r="X2858">
        <v>7441.46</v>
      </c>
      <c r="Y2858">
        <v>28.71</v>
      </c>
    </row>
    <row r="2859" spans="1:25" x14ac:dyDescent="0.3">
      <c r="A2859" t="s">
        <v>3521</v>
      </c>
      <c r="B2859" s="2">
        <v>45529</v>
      </c>
      <c r="C2859" t="s">
        <v>925</v>
      </c>
      <c r="D2859" t="s">
        <v>159</v>
      </c>
      <c r="E2859" t="s">
        <v>28</v>
      </c>
      <c r="F2859" t="s">
        <v>5683</v>
      </c>
      <c r="G2859" t="s">
        <v>5710</v>
      </c>
      <c r="H2859" t="s">
        <v>110</v>
      </c>
      <c r="I2859" t="s">
        <v>111</v>
      </c>
      <c r="J2859" t="s">
        <v>40</v>
      </c>
      <c r="K2859" t="s">
        <v>5718</v>
      </c>
      <c r="L2859" t="s">
        <v>5716</v>
      </c>
      <c r="M2859">
        <v>4</v>
      </c>
      <c r="N2859">
        <v>85000</v>
      </c>
      <c r="O2859">
        <v>5</v>
      </c>
      <c r="P2859">
        <v>543.4</v>
      </c>
      <c r="Q2859" t="s">
        <v>5709</v>
      </c>
      <c r="R2859">
        <v>4</v>
      </c>
      <c r="S2859" t="s">
        <v>34</v>
      </c>
      <c r="T2859">
        <v>340000</v>
      </c>
      <c r="U2859">
        <v>17000</v>
      </c>
      <c r="V2859">
        <v>323000</v>
      </c>
      <c r="W2859">
        <v>202555.38</v>
      </c>
      <c r="X2859">
        <v>119901.22</v>
      </c>
      <c r="Y2859">
        <v>37.119999999999997</v>
      </c>
    </row>
    <row r="2860" spans="1:25" x14ac:dyDescent="0.3">
      <c r="A2860" t="s">
        <v>3522</v>
      </c>
      <c r="B2860" s="2">
        <v>46089</v>
      </c>
      <c r="C2860" t="s">
        <v>576</v>
      </c>
      <c r="D2860" t="s">
        <v>127</v>
      </c>
      <c r="E2860" t="s">
        <v>109</v>
      </c>
      <c r="F2860" t="s">
        <v>5686</v>
      </c>
      <c r="G2860" t="s">
        <v>5708</v>
      </c>
      <c r="H2860" t="s">
        <v>29</v>
      </c>
      <c r="I2860" t="s">
        <v>39</v>
      </c>
      <c r="J2860" t="s">
        <v>40</v>
      </c>
      <c r="K2860" t="s">
        <v>32</v>
      </c>
      <c r="L2860" t="s">
        <v>33</v>
      </c>
      <c r="M2860">
        <v>7</v>
      </c>
      <c r="N2860">
        <v>16500</v>
      </c>
      <c r="O2860">
        <v>5</v>
      </c>
      <c r="P2860">
        <v>1761.58</v>
      </c>
      <c r="Q2860" t="s">
        <v>5709</v>
      </c>
      <c r="R2860">
        <v>5</v>
      </c>
      <c r="S2860" t="s">
        <v>34</v>
      </c>
      <c r="T2860">
        <v>115500</v>
      </c>
      <c r="U2860">
        <v>5775</v>
      </c>
      <c r="V2860">
        <v>109725</v>
      </c>
      <c r="W2860">
        <v>65376.4</v>
      </c>
      <c r="X2860">
        <v>42587.02</v>
      </c>
      <c r="Y2860">
        <v>38.81</v>
      </c>
    </row>
    <row r="2861" spans="1:25" x14ac:dyDescent="0.3">
      <c r="A2861" t="s">
        <v>3523</v>
      </c>
      <c r="B2861" s="2">
        <v>46093</v>
      </c>
      <c r="C2861" t="s">
        <v>991</v>
      </c>
      <c r="D2861" t="s">
        <v>281</v>
      </c>
      <c r="E2861" t="s">
        <v>121</v>
      </c>
      <c r="F2861" t="s">
        <v>5691</v>
      </c>
      <c r="G2861" t="s">
        <v>5707</v>
      </c>
      <c r="H2861" t="s">
        <v>44</v>
      </c>
      <c r="I2861" t="s">
        <v>45</v>
      </c>
      <c r="J2861" t="s">
        <v>40</v>
      </c>
      <c r="K2861" t="s">
        <v>53</v>
      </c>
      <c r="L2861" t="s">
        <v>54</v>
      </c>
      <c r="M2861">
        <v>9</v>
      </c>
      <c r="N2861">
        <v>42000</v>
      </c>
      <c r="O2861">
        <v>10</v>
      </c>
      <c r="P2861">
        <v>1066.23</v>
      </c>
      <c r="Q2861" t="s">
        <v>5709</v>
      </c>
      <c r="R2861">
        <v>5</v>
      </c>
      <c r="S2861" t="s">
        <v>34</v>
      </c>
      <c r="T2861">
        <v>378000</v>
      </c>
      <c r="U2861">
        <v>37800</v>
      </c>
      <c r="V2861">
        <v>340200</v>
      </c>
      <c r="W2861">
        <v>236322.82</v>
      </c>
      <c r="X2861">
        <v>102810.95</v>
      </c>
      <c r="Y2861">
        <v>30.22</v>
      </c>
    </row>
    <row r="2862" spans="1:25" x14ac:dyDescent="0.3">
      <c r="A2862" t="s">
        <v>3524</v>
      </c>
      <c r="B2862" s="2">
        <v>45545</v>
      </c>
      <c r="C2862" t="s">
        <v>3525</v>
      </c>
      <c r="D2862" t="s">
        <v>183</v>
      </c>
      <c r="E2862" t="s">
        <v>50</v>
      </c>
      <c r="F2862" t="s">
        <v>5681</v>
      </c>
      <c r="G2862" t="s">
        <v>5708</v>
      </c>
      <c r="H2862" t="s">
        <v>73</v>
      </c>
      <c r="I2862" t="s">
        <v>74</v>
      </c>
      <c r="J2862" t="s">
        <v>40</v>
      </c>
      <c r="K2862" t="s">
        <v>53</v>
      </c>
      <c r="L2862" t="s">
        <v>5716</v>
      </c>
      <c r="M2862">
        <v>5</v>
      </c>
      <c r="N2862">
        <v>450</v>
      </c>
      <c r="O2862">
        <v>0</v>
      </c>
      <c r="P2862">
        <v>78.81</v>
      </c>
      <c r="Q2862" t="s">
        <v>5709</v>
      </c>
      <c r="R2862">
        <v>5</v>
      </c>
      <c r="S2862" t="s">
        <v>34</v>
      </c>
      <c r="T2862">
        <v>2250</v>
      </c>
      <c r="U2862">
        <v>0</v>
      </c>
      <c r="V2862">
        <v>2250</v>
      </c>
      <c r="W2862">
        <v>1729.62</v>
      </c>
      <c r="X2862">
        <v>441.57</v>
      </c>
      <c r="Y2862">
        <v>19.63</v>
      </c>
    </row>
    <row r="2863" spans="1:25" x14ac:dyDescent="0.3">
      <c r="A2863" t="s">
        <v>3526</v>
      </c>
      <c r="B2863" s="2">
        <v>45648</v>
      </c>
      <c r="C2863" t="s">
        <v>931</v>
      </c>
      <c r="D2863" t="s">
        <v>124</v>
      </c>
      <c r="E2863" t="s">
        <v>28</v>
      </c>
      <c r="F2863" t="s">
        <v>5697</v>
      </c>
      <c r="G2863" t="s">
        <v>5709</v>
      </c>
      <c r="H2863" t="s">
        <v>223</v>
      </c>
      <c r="I2863" t="s">
        <v>224</v>
      </c>
      <c r="J2863" t="s">
        <v>31</v>
      </c>
      <c r="K2863" t="s">
        <v>53</v>
      </c>
      <c r="L2863" t="s">
        <v>33</v>
      </c>
      <c r="M2863">
        <v>8</v>
      </c>
      <c r="N2863">
        <v>12500</v>
      </c>
      <c r="O2863">
        <v>0</v>
      </c>
      <c r="P2863">
        <v>1701.53</v>
      </c>
      <c r="Q2863" t="s">
        <v>5709</v>
      </c>
      <c r="R2863">
        <v>5</v>
      </c>
      <c r="S2863" t="s">
        <v>34</v>
      </c>
      <c r="T2863">
        <v>100000</v>
      </c>
      <c r="U2863">
        <v>0</v>
      </c>
      <c r="V2863">
        <v>100000</v>
      </c>
      <c r="W2863">
        <v>66689.59</v>
      </c>
      <c r="X2863">
        <v>31608.880000000001</v>
      </c>
      <c r="Y2863">
        <v>31.61</v>
      </c>
    </row>
    <row r="2864" spans="1:25" x14ac:dyDescent="0.3">
      <c r="A2864" t="s">
        <v>3527</v>
      </c>
      <c r="B2864" s="2">
        <v>45970</v>
      </c>
      <c r="C2864" t="s">
        <v>505</v>
      </c>
      <c r="D2864" t="s">
        <v>268</v>
      </c>
      <c r="E2864" t="s">
        <v>28</v>
      </c>
      <c r="F2864" t="s">
        <v>5692</v>
      </c>
      <c r="G2864" t="s">
        <v>5708</v>
      </c>
      <c r="H2864" t="s">
        <v>3528</v>
      </c>
      <c r="I2864" t="s">
        <v>165</v>
      </c>
      <c r="J2864" t="s">
        <v>46</v>
      </c>
      <c r="K2864" t="s">
        <v>32</v>
      </c>
      <c r="L2864" t="s">
        <v>33</v>
      </c>
      <c r="M2864">
        <v>10</v>
      </c>
      <c r="N2864">
        <v>18500</v>
      </c>
      <c r="O2864">
        <v>10</v>
      </c>
      <c r="P2864">
        <v>1491.04</v>
      </c>
      <c r="Q2864" t="s">
        <v>5709</v>
      </c>
      <c r="R2864">
        <v>4</v>
      </c>
      <c r="S2864" t="s">
        <v>34</v>
      </c>
      <c r="T2864">
        <v>185000</v>
      </c>
      <c r="U2864">
        <v>18500</v>
      </c>
      <c r="V2864">
        <v>166500</v>
      </c>
      <c r="W2864">
        <v>122585.18</v>
      </c>
      <c r="X2864">
        <v>42423.78</v>
      </c>
      <c r="Y2864">
        <v>25.48</v>
      </c>
    </row>
    <row r="2865" spans="1:25" x14ac:dyDescent="0.3">
      <c r="A2865" t="s">
        <v>3529</v>
      </c>
      <c r="B2865" s="2">
        <v>45322</v>
      </c>
      <c r="C2865" t="s">
        <v>619</v>
      </c>
      <c r="D2865" t="s">
        <v>281</v>
      </c>
      <c r="E2865" t="s">
        <v>121</v>
      </c>
      <c r="F2865" t="s">
        <v>5691</v>
      </c>
      <c r="G2865" t="s">
        <v>5711</v>
      </c>
      <c r="H2865" t="s">
        <v>94</v>
      </c>
      <c r="I2865" t="s">
        <v>95</v>
      </c>
      <c r="J2865" t="s">
        <v>63</v>
      </c>
      <c r="K2865" t="s">
        <v>5718</v>
      </c>
      <c r="L2865" t="s">
        <v>33</v>
      </c>
      <c r="M2865">
        <v>9</v>
      </c>
      <c r="N2865">
        <v>42000</v>
      </c>
      <c r="O2865">
        <v>30</v>
      </c>
      <c r="P2865">
        <v>144.69999999999999</v>
      </c>
      <c r="Q2865" t="s">
        <v>5709</v>
      </c>
      <c r="R2865">
        <v>4</v>
      </c>
      <c r="S2865" t="s">
        <v>34</v>
      </c>
      <c r="T2865">
        <v>378000</v>
      </c>
      <c r="U2865">
        <v>113400</v>
      </c>
      <c r="V2865">
        <v>264600</v>
      </c>
      <c r="W2865">
        <v>146565.82999999999</v>
      </c>
      <c r="X2865">
        <v>117889.47</v>
      </c>
      <c r="Y2865">
        <v>44.55</v>
      </c>
    </row>
    <row r="2866" spans="1:25" x14ac:dyDescent="0.3">
      <c r="A2866" t="s">
        <v>3530</v>
      </c>
      <c r="B2866" s="2">
        <v>46137</v>
      </c>
      <c r="C2866" t="s">
        <v>1246</v>
      </c>
      <c r="D2866" t="s">
        <v>273</v>
      </c>
      <c r="E2866" t="s">
        <v>28</v>
      </c>
      <c r="F2866" t="s">
        <v>5687</v>
      </c>
      <c r="G2866" t="s">
        <v>5710</v>
      </c>
      <c r="H2866" t="s">
        <v>110</v>
      </c>
      <c r="I2866" t="s">
        <v>111</v>
      </c>
      <c r="J2866" t="s">
        <v>46</v>
      </c>
      <c r="K2866" t="s">
        <v>32</v>
      </c>
      <c r="L2866" t="s">
        <v>90</v>
      </c>
      <c r="M2866">
        <v>4</v>
      </c>
      <c r="N2866">
        <v>32000</v>
      </c>
      <c r="O2866">
        <v>30</v>
      </c>
      <c r="P2866">
        <v>1454</v>
      </c>
      <c r="Q2866" t="s">
        <v>5709</v>
      </c>
      <c r="R2866">
        <v>4</v>
      </c>
      <c r="S2866" t="s">
        <v>34</v>
      </c>
      <c r="T2866">
        <v>128000</v>
      </c>
      <c r="U2866">
        <v>38400</v>
      </c>
      <c r="V2866">
        <v>89600</v>
      </c>
      <c r="W2866">
        <v>65411.55</v>
      </c>
      <c r="X2866">
        <v>22734.45</v>
      </c>
      <c r="Y2866">
        <v>25.37</v>
      </c>
    </row>
    <row r="2867" spans="1:25" x14ac:dyDescent="0.3">
      <c r="A2867" t="s">
        <v>3531</v>
      </c>
      <c r="B2867" s="2">
        <v>45764</v>
      </c>
      <c r="C2867" t="s">
        <v>721</v>
      </c>
      <c r="D2867" t="s">
        <v>124</v>
      </c>
      <c r="E2867" t="s">
        <v>28</v>
      </c>
      <c r="F2867" t="s">
        <v>5683</v>
      </c>
      <c r="G2867" t="s">
        <v>5707</v>
      </c>
      <c r="I2867" t="s">
        <v>190</v>
      </c>
      <c r="J2867" t="s">
        <v>31</v>
      </c>
      <c r="K2867" t="s">
        <v>53</v>
      </c>
      <c r="L2867" t="s">
        <v>33</v>
      </c>
      <c r="M2867">
        <v>6</v>
      </c>
      <c r="N2867">
        <v>12500</v>
      </c>
      <c r="O2867">
        <v>5</v>
      </c>
      <c r="P2867">
        <v>1177.1500000000001</v>
      </c>
      <c r="Q2867" t="s">
        <v>5709</v>
      </c>
      <c r="R2867">
        <v>5</v>
      </c>
      <c r="S2867" t="s">
        <v>34</v>
      </c>
      <c r="T2867">
        <v>75000</v>
      </c>
      <c r="U2867">
        <v>3750</v>
      </c>
      <c r="V2867">
        <v>71250</v>
      </c>
      <c r="W2867">
        <v>44307.03</v>
      </c>
      <c r="X2867">
        <v>25765.82</v>
      </c>
      <c r="Y2867">
        <v>36.159999999999997</v>
      </c>
    </row>
    <row r="2868" spans="1:25" x14ac:dyDescent="0.3">
      <c r="A2868" t="s">
        <v>3532</v>
      </c>
      <c r="B2868" s="2">
        <v>45439</v>
      </c>
      <c r="C2868" t="s">
        <v>396</v>
      </c>
      <c r="D2868" t="s">
        <v>180</v>
      </c>
      <c r="E2868" t="s">
        <v>50</v>
      </c>
      <c r="F2868" t="s">
        <v>5678</v>
      </c>
      <c r="G2868" t="s">
        <v>5711</v>
      </c>
      <c r="H2868" t="s">
        <v>94</v>
      </c>
      <c r="I2868" t="s">
        <v>95</v>
      </c>
      <c r="J2868" t="s">
        <v>40</v>
      </c>
      <c r="K2868" t="s">
        <v>5718</v>
      </c>
      <c r="L2868" t="s">
        <v>90</v>
      </c>
      <c r="M2868">
        <v>11</v>
      </c>
      <c r="N2868">
        <v>1200</v>
      </c>
      <c r="O2868">
        <v>0</v>
      </c>
      <c r="P2868">
        <v>1328.83</v>
      </c>
      <c r="Q2868" t="s">
        <v>5709</v>
      </c>
      <c r="R2868">
        <v>3</v>
      </c>
      <c r="S2868" t="s">
        <v>34</v>
      </c>
      <c r="T2868">
        <v>13200</v>
      </c>
      <c r="U2868">
        <v>0</v>
      </c>
      <c r="V2868">
        <v>13200</v>
      </c>
      <c r="W2868">
        <v>7819.15</v>
      </c>
      <c r="X2868">
        <v>4052.02</v>
      </c>
      <c r="Y2868">
        <v>30.7</v>
      </c>
    </row>
    <row r="2869" spans="1:25" x14ac:dyDescent="0.3">
      <c r="A2869" t="s">
        <v>3533</v>
      </c>
      <c r="B2869" s="2">
        <v>45938</v>
      </c>
      <c r="C2869" t="s">
        <v>981</v>
      </c>
      <c r="D2869" t="s">
        <v>168</v>
      </c>
      <c r="E2869" t="s">
        <v>109</v>
      </c>
      <c r="F2869" t="s">
        <v>5685</v>
      </c>
      <c r="G2869" t="s">
        <v>5708</v>
      </c>
      <c r="H2869" t="s">
        <v>73</v>
      </c>
      <c r="I2869" t="s">
        <v>74</v>
      </c>
      <c r="J2869" t="s">
        <v>40</v>
      </c>
      <c r="K2869" t="s">
        <v>5718</v>
      </c>
      <c r="L2869" t="s">
        <v>90</v>
      </c>
      <c r="M2869">
        <v>9</v>
      </c>
      <c r="N2869">
        <v>6500</v>
      </c>
      <c r="O2869">
        <v>5</v>
      </c>
      <c r="P2869">
        <v>511.03</v>
      </c>
      <c r="Q2869" t="s">
        <v>5709</v>
      </c>
      <c r="R2869">
        <v>5</v>
      </c>
      <c r="S2869" t="s">
        <v>34</v>
      </c>
      <c r="T2869">
        <v>58500</v>
      </c>
      <c r="U2869">
        <v>2925</v>
      </c>
      <c r="V2869">
        <v>55575</v>
      </c>
      <c r="W2869">
        <v>38172.629999999997</v>
      </c>
      <c r="X2869">
        <v>16891.34</v>
      </c>
      <c r="Y2869">
        <v>30.39</v>
      </c>
    </row>
    <row r="2870" spans="1:25" x14ac:dyDescent="0.3">
      <c r="A2870" t="s">
        <v>3534</v>
      </c>
      <c r="B2870" s="2">
        <v>45320</v>
      </c>
      <c r="C2870" t="s">
        <v>550</v>
      </c>
      <c r="D2870" t="s">
        <v>3535</v>
      </c>
      <c r="E2870" t="s">
        <v>28</v>
      </c>
      <c r="F2870" t="s">
        <v>5693</v>
      </c>
      <c r="G2870" t="s">
        <v>5708</v>
      </c>
      <c r="H2870" t="s">
        <v>29</v>
      </c>
      <c r="I2870" t="s">
        <v>39</v>
      </c>
      <c r="J2870" t="s">
        <v>63</v>
      </c>
      <c r="K2870" t="s">
        <v>5718</v>
      </c>
      <c r="L2870" t="s">
        <v>5717</v>
      </c>
      <c r="M2870">
        <v>1</v>
      </c>
      <c r="N2870">
        <v>18500</v>
      </c>
      <c r="O2870">
        <v>30</v>
      </c>
      <c r="P2870">
        <v>1361.08</v>
      </c>
      <c r="Q2870" t="s">
        <v>5709</v>
      </c>
      <c r="R2870">
        <v>5</v>
      </c>
      <c r="S2870" t="s">
        <v>34</v>
      </c>
      <c r="T2870">
        <v>18500</v>
      </c>
      <c r="U2870">
        <v>5550</v>
      </c>
      <c r="V2870">
        <v>12950</v>
      </c>
      <c r="W2870">
        <v>9957.31</v>
      </c>
      <c r="X2870">
        <v>1631.61</v>
      </c>
      <c r="Y2870">
        <v>12.6</v>
      </c>
    </row>
    <row r="2871" spans="1:25" x14ac:dyDescent="0.3">
      <c r="A2871" t="s">
        <v>3536</v>
      </c>
      <c r="B2871" s="2">
        <v>45636</v>
      </c>
      <c r="C2871" t="s">
        <v>164</v>
      </c>
      <c r="D2871" t="s">
        <v>276</v>
      </c>
      <c r="E2871" t="s">
        <v>121</v>
      </c>
      <c r="F2871" t="s">
        <v>5676</v>
      </c>
      <c r="G2871" t="s">
        <v>5708</v>
      </c>
      <c r="H2871" t="s">
        <v>73</v>
      </c>
      <c r="I2871" t="s">
        <v>74</v>
      </c>
      <c r="J2871" t="s">
        <v>31</v>
      </c>
      <c r="K2871" t="s">
        <v>32</v>
      </c>
      <c r="L2871" t="s">
        <v>54</v>
      </c>
      <c r="M2871">
        <v>6</v>
      </c>
      <c r="N2871">
        <v>10500</v>
      </c>
      <c r="O2871">
        <v>15</v>
      </c>
      <c r="P2871">
        <v>1017.55</v>
      </c>
      <c r="Q2871" t="s">
        <v>5709</v>
      </c>
      <c r="R2871">
        <v>4</v>
      </c>
      <c r="S2871" t="s">
        <v>102</v>
      </c>
      <c r="T2871">
        <v>63000</v>
      </c>
      <c r="U2871">
        <v>9450</v>
      </c>
      <c r="V2871">
        <v>53550</v>
      </c>
      <c r="W2871">
        <v>39103.49</v>
      </c>
      <c r="X2871">
        <v>13428.96</v>
      </c>
      <c r="Y2871">
        <v>25.08</v>
      </c>
    </row>
    <row r="2872" spans="1:25" x14ac:dyDescent="0.3">
      <c r="A2872" t="s">
        <v>3537</v>
      </c>
      <c r="B2872" s="2">
        <v>45507</v>
      </c>
      <c r="C2872" t="s">
        <v>346</v>
      </c>
      <c r="D2872" t="s">
        <v>130</v>
      </c>
      <c r="E2872" t="s">
        <v>38</v>
      </c>
      <c r="F2872" t="s">
        <v>5679</v>
      </c>
      <c r="G2872" t="s">
        <v>5709</v>
      </c>
      <c r="H2872" t="s">
        <v>223</v>
      </c>
      <c r="I2872" t="s">
        <v>224</v>
      </c>
      <c r="J2872" t="s">
        <v>31</v>
      </c>
      <c r="K2872" t="s">
        <v>32</v>
      </c>
      <c r="L2872" t="s">
        <v>54</v>
      </c>
      <c r="M2872">
        <v>10</v>
      </c>
      <c r="N2872">
        <v>2500</v>
      </c>
      <c r="O2872">
        <v>25</v>
      </c>
      <c r="P2872">
        <v>542.25</v>
      </c>
      <c r="Q2872" t="s">
        <v>64</v>
      </c>
      <c r="R2872">
        <v>5</v>
      </c>
      <c r="S2872" t="s">
        <v>102</v>
      </c>
      <c r="T2872">
        <v>25000</v>
      </c>
      <c r="U2872">
        <v>6250</v>
      </c>
      <c r="V2872">
        <v>18750</v>
      </c>
      <c r="W2872">
        <v>12305.48</v>
      </c>
      <c r="X2872">
        <v>5902.27</v>
      </c>
      <c r="Y2872">
        <v>31.48</v>
      </c>
    </row>
    <row r="2873" spans="1:25" x14ac:dyDescent="0.3">
      <c r="A2873" t="s">
        <v>3538</v>
      </c>
      <c r="B2873" s="2">
        <v>45959</v>
      </c>
      <c r="C2873" t="s">
        <v>387</v>
      </c>
      <c r="D2873" t="s">
        <v>183</v>
      </c>
      <c r="E2873" t="s">
        <v>50</v>
      </c>
      <c r="F2873" t="s">
        <v>5680</v>
      </c>
      <c r="G2873" t="s">
        <v>5707</v>
      </c>
      <c r="H2873" t="s">
        <v>44</v>
      </c>
      <c r="I2873" t="s">
        <v>254</v>
      </c>
      <c r="J2873" t="s">
        <v>63</v>
      </c>
      <c r="K2873" t="s">
        <v>53</v>
      </c>
      <c r="L2873" t="s">
        <v>33</v>
      </c>
      <c r="M2873">
        <v>8</v>
      </c>
      <c r="N2873">
        <v>450</v>
      </c>
      <c r="O2873">
        <v>10</v>
      </c>
      <c r="P2873">
        <v>704.44</v>
      </c>
      <c r="Q2873" t="s">
        <v>5709</v>
      </c>
      <c r="R2873">
        <v>5</v>
      </c>
      <c r="S2873" t="s">
        <v>34</v>
      </c>
      <c r="T2873">
        <v>3600</v>
      </c>
      <c r="U2873">
        <v>360</v>
      </c>
      <c r="V2873">
        <v>3240</v>
      </c>
      <c r="W2873">
        <v>1919.76</v>
      </c>
      <c r="X2873">
        <v>615.79999999999995</v>
      </c>
      <c r="Y2873">
        <v>19.010000000000002</v>
      </c>
    </row>
    <row r="2874" spans="1:25" x14ac:dyDescent="0.3">
      <c r="A2874" t="s">
        <v>3539</v>
      </c>
      <c r="B2874" s="2">
        <v>46072</v>
      </c>
      <c r="C2874" t="s">
        <v>245</v>
      </c>
      <c r="D2874" t="s">
        <v>98</v>
      </c>
      <c r="E2874" t="s">
        <v>38</v>
      </c>
      <c r="F2874" t="s">
        <v>5692</v>
      </c>
      <c r="G2874" t="s">
        <v>5710</v>
      </c>
      <c r="H2874" t="s">
        <v>144</v>
      </c>
      <c r="I2874" t="s">
        <v>156</v>
      </c>
      <c r="J2874" t="s">
        <v>40</v>
      </c>
      <c r="K2874" t="s">
        <v>32</v>
      </c>
      <c r="L2874" t="s">
        <v>33</v>
      </c>
      <c r="M2874">
        <v>8</v>
      </c>
      <c r="N2874">
        <v>4200</v>
      </c>
      <c r="O2874">
        <v>5</v>
      </c>
      <c r="P2874">
        <v>500.67</v>
      </c>
      <c r="Q2874" t="s">
        <v>5709</v>
      </c>
      <c r="R2874">
        <v>2</v>
      </c>
      <c r="S2874" t="s">
        <v>102</v>
      </c>
      <c r="T2874">
        <v>33600</v>
      </c>
      <c r="U2874">
        <v>1680</v>
      </c>
      <c r="V2874">
        <v>31920</v>
      </c>
      <c r="W2874">
        <v>23285.22</v>
      </c>
      <c r="X2874">
        <v>8134.11</v>
      </c>
      <c r="Y2874">
        <v>25.48</v>
      </c>
    </row>
    <row r="2875" spans="1:25" x14ac:dyDescent="0.3">
      <c r="A2875" t="s">
        <v>3540</v>
      </c>
      <c r="B2875" s="2">
        <v>45385</v>
      </c>
      <c r="C2875" t="s">
        <v>2229</v>
      </c>
      <c r="D2875" t="s">
        <v>305</v>
      </c>
      <c r="E2875" t="s">
        <v>38</v>
      </c>
      <c r="F2875" t="s">
        <v>5691</v>
      </c>
      <c r="G2875" t="s">
        <v>5708</v>
      </c>
      <c r="H2875" t="s">
        <v>131</v>
      </c>
      <c r="I2875" t="s">
        <v>132</v>
      </c>
      <c r="J2875" t="s">
        <v>40</v>
      </c>
      <c r="K2875" t="s">
        <v>32</v>
      </c>
      <c r="L2875" t="s">
        <v>5717</v>
      </c>
      <c r="M2875">
        <v>8</v>
      </c>
      <c r="N2875">
        <v>1200</v>
      </c>
      <c r="O2875">
        <v>5</v>
      </c>
      <c r="P2875">
        <v>382.94</v>
      </c>
      <c r="Q2875" t="s">
        <v>5709</v>
      </c>
      <c r="R2875">
        <v>1</v>
      </c>
      <c r="S2875" t="s">
        <v>34</v>
      </c>
      <c r="T2875">
        <v>9600</v>
      </c>
      <c r="U2875">
        <v>480</v>
      </c>
      <c r="V2875">
        <v>9120</v>
      </c>
      <c r="W2875">
        <v>5506.13</v>
      </c>
      <c r="X2875">
        <v>3230.93</v>
      </c>
      <c r="Y2875">
        <v>35.43</v>
      </c>
    </row>
    <row r="2876" spans="1:25" x14ac:dyDescent="0.3">
      <c r="A2876" t="s">
        <v>3541</v>
      </c>
      <c r="B2876" s="2">
        <v>45976</v>
      </c>
      <c r="C2876" t="s">
        <v>1061</v>
      </c>
      <c r="D2876" t="s">
        <v>89</v>
      </c>
      <c r="E2876" t="s">
        <v>28</v>
      </c>
      <c r="F2876" t="s">
        <v>5705</v>
      </c>
      <c r="G2876" t="s">
        <v>5710</v>
      </c>
      <c r="H2876" t="s">
        <v>68</v>
      </c>
      <c r="I2876" t="s">
        <v>69</v>
      </c>
      <c r="J2876" t="s">
        <v>40</v>
      </c>
      <c r="K2876" t="s">
        <v>5718</v>
      </c>
      <c r="L2876" t="s">
        <v>5717</v>
      </c>
      <c r="M2876">
        <v>3</v>
      </c>
      <c r="N2876">
        <v>18500</v>
      </c>
      <c r="O2876">
        <v>20</v>
      </c>
      <c r="P2876">
        <v>575.92999999999995</v>
      </c>
      <c r="Q2876" t="s">
        <v>5709</v>
      </c>
      <c r="R2876">
        <v>4</v>
      </c>
      <c r="S2876" t="s">
        <v>34</v>
      </c>
      <c r="T2876">
        <v>55500</v>
      </c>
      <c r="U2876">
        <v>11100</v>
      </c>
      <c r="V2876">
        <v>44400</v>
      </c>
      <c r="W2876">
        <v>33820.31</v>
      </c>
      <c r="X2876">
        <v>10003.76</v>
      </c>
      <c r="Y2876">
        <v>22.53</v>
      </c>
    </row>
    <row r="2877" spans="1:25" x14ac:dyDescent="0.3">
      <c r="A2877" t="s">
        <v>3542</v>
      </c>
      <c r="B2877" s="2">
        <v>45932</v>
      </c>
      <c r="C2877" t="s">
        <v>470</v>
      </c>
      <c r="D2877" t="s">
        <v>114</v>
      </c>
      <c r="E2877" t="s">
        <v>28</v>
      </c>
      <c r="F2877" t="s">
        <v>5693</v>
      </c>
      <c r="G2877" t="s">
        <v>5707</v>
      </c>
      <c r="H2877" t="s">
        <v>44</v>
      </c>
      <c r="I2877" t="s">
        <v>254</v>
      </c>
      <c r="J2877" t="s">
        <v>40</v>
      </c>
      <c r="K2877" t="s">
        <v>32</v>
      </c>
      <c r="L2877" t="s">
        <v>5716</v>
      </c>
      <c r="M2877">
        <v>7</v>
      </c>
      <c r="N2877">
        <v>3200</v>
      </c>
      <c r="O2877">
        <v>30</v>
      </c>
      <c r="P2877">
        <v>1073.81</v>
      </c>
      <c r="Q2877" t="s">
        <v>5709</v>
      </c>
      <c r="R2877">
        <v>5</v>
      </c>
      <c r="S2877" t="s">
        <v>34</v>
      </c>
      <c r="T2877">
        <v>22400</v>
      </c>
      <c r="U2877">
        <v>6720</v>
      </c>
      <c r="V2877">
        <v>15680</v>
      </c>
      <c r="W2877">
        <v>11971.67</v>
      </c>
      <c r="X2877">
        <v>2634.52</v>
      </c>
      <c r="Y2877">
        <v>16.8</v>
      </c>
    </row>
    <row r="2878" spans="1:25" x14ac:dyDescent="0.3">
      <c r="A2878" t="s">
        <v>3543</v>
      </c>
      <c r="B2878" s="2">
        <v>45871</v>
      </c>
      <c r="C2878" t="s">
        <v>466</v>
      </c>
      <c r="D2878" t="s">
        <v>49</v>
      </c>
      <c r="E2878" t="s">
        <v>50</v>
      </c>
      <c r="F2878" t="s">
        <v>5702</v>
      </c>
      <c r="G2878" t="s">
        <v>5710</v>
      </c>
      <c r="H2878" t="s">
        <v>68</v>
      </c>
      <c r="I2878" t="s">
        <v>69</v>
      </c>
      <c r="J2878" t="s">
        <v>63</v>
      </c>
      <c r="K2878" t="s">
        <v>5718</v>
      </c>
      <c r="L2878" t="s">
        <v>5717</v>
      </c>
      <c r="M2878">
        <v>7</v>
      </c>
      <c r="N2878">
        <v>14500</v>
      </c>
      <c r="O2878">
        <v>30</v>
      </c>
      <c r="P2878">
        <v>553.80999999999995</v>
      </c>
      <c r="Q2878" t="s">
        <v>5709</v>
      </c>
      <c r="R2878">
        <v>5</v>
      </c>
      <c r="S2878" t="s">
        <v>34</v>
      </c>
      <c r="T2878">
        <v>101500</v>
      </c>
      <c r="U2878">
        <v>30450</v>
      </c>
      <c r="V2878">
        <v>71050</v>
      </c>
      <c r="W2878">
        <v>39415.550000000003</v>
      </c>
      <c r="X2878">
        <v>31080.639999999999</v>
      </c>
      <c r="Y2878">
        <v>43.74</v>
      </c>
    </row>
    <row r="2879" spans="1:25" x14ac:dyDescent="0.3">
      <c r="A2879" t="s">
        <v>3544</v>
      </c>
      <c r="B2879" s="2">
        <v>46174</v>
      </c>
      <c r="C2879" t="s">
        <v>741</v>
      </c>
      <c r="D2879" t="s">
        <v>82</v>
      </c>
      <c r="E2879" t="s">
        <v>28</v>
      </c>
      <c r="F2879" t="s">
        <v>5679</v>
      </c>
      <c r="G2879" t="s">
        <v>5709</v>
      </c>
      <c r="H2879" t="s">
        <v>184</v>
      </c>
      <c r="I2879" t="s">
        <v>438</v>
      </c>
      <c r="J2879" t="s">
        <v>63</v>
      </c>
      <c r="K2879" t="s">
        <v>32</v>
      </c>
      <c r="L2879" t="s">
        <v>33</v>
      </c>
      <c r="M2879">
        <v>9</v>
      </c>
      <c r="N2879">
        <v>72000</v>
      </c>
      <c r="O2879">
        <v>25</v>
      </c>
      <c r="P2879">
        <v>1636.54</v>
      </c>
      <c r="Q2879" t="s">
        <v>5709</v>
      </c>
      <c r="R2879">
        <v>3</v>
      </c>
      <c r="S2879" t="s">
        <v>34</v>
      </c>
      <c r="T2879">
        <v>648000</v>
      </c>
      <c r="U2879">
        <v>162000</v>
      </c>
      <c r="V2879">
        <v>486000</v>
      </c>
      <c r="W2879">
        <v>364763.5</v>
      </c>
      <c r="X2879">
        <v>119599.96</v>
      </c>
      <c r="Y2879">
        <v>24.61</v>
      </c>
    </row>
    <row r="2880" spans="1:25" x14ac:dyDescent="0.3">
      <c r="A2880" t="s">
        <v>3545</v>
      </c>
      <c r="B2880" s="2">
        <v>45693</v>
      </c>
      <c r="C2880" t="s">
        <v>558</v>
      </c>
      <c r="D2880" t="s">
        <v>180</v>
      </c>
      <c r="E2880" t="s">
        <v>50</v>
      </c>
      <c r="F2880" t="s">
        <v>5686</v>
      </c>
      <c r="G2880" t="s">
        <v>5709</v>
      </c>
      <c r="H2880" t="s">
        <v>184</v>
      </c>
      <c r="I2880" t="s">
        <v>185</v>
      </c>
      <c r="J2880" t="s">
        <v>46</v>
      </c>
      <c r="K2880" t="s">
        <v>5718</v>
      </c>
      <c r="L2880" t="s">
        <v>5716</v>
      </c>
      <c r="M2880">
        <v>5</v>
      </c>
      <c r="N2880">
        <v>1200</v>
      </c>
      <c r="O2880">
        <v>5</v>
      </c>
      <c r="P2880">
        <v>1516.81</v>
      </c>
      <c r="Q2880" t="s">
        <v>5709</v>
      </c>
      <c r="R2880">
        <v>4</v>
      </c>
      <c r="S2880" t="s">
        <v>34</v>
      </c>
      <c r="T2880">
        <v>6000</v>
      </c>
      <c r="U2880">
        <v>300</v>
      </c>
      <c r="V2880">
        <v>5700</v>
      </c>
      <c r="W2880">
        <v>3548.21</v>
      </c>
      <c r="X2880">
        <v>634.98</v>
      </c>
      <c r="Y2880">
        <v>11.14</v>
      </c>
    </row>
    <row r="2881" spans="1:25" x14ac:dyDescent="0.3">
      <c r="A2881" t="s">
        <v>3546</v>
      </c>
      <c r="B2881" s="2">
        <v>45927</v>
      </c>
      <c r="C2881" t="s">
        <v>809</v>
      </c>
      <c r="D2881" t="s">
        <v>159</v>
      </c>
      <c r="E2881" t="s">
        <v>28</v>
      </c>
      <c r="F2881" t="s">
        <v>5687</v>
      </c>
      <c r="G2881" t="s">
        <v>5710</v>
      </c>
      <c r="H2881" t="s">
        <v>68</v>
      </c>
      <c r="I2881" t="s">
        <v>69</v>
      </c>
      <c r="J2881" t="s">
        <v>63</v>
      </c>
      <c r="K2881" t="s">
        <v>5718</v>
      </c>
      <c r="L2881" t="s">
        <v>33</v>
      </c>
      <c r="M2881">
        <v>6</v>
      </c>
      <c r="N2881">
        <v>85000</v>
      </c>
      <c r="O2881">
        <v>15</v>
      </c>
      <c r="P2881">
        <v>1600.72</v>
      </c>
      <c r="Q2881" t="s">
        <v>5709</v>
      </c>
      <c r="R2881">
        <v>3</v>
      </c>
      <c r="S2881" t="s">
        <v>34</v>
      </c>
      <c r="T2881">
        <v>510000</v>
      </c>
      <c r="U2881">
        <v>76500</v>
      </c>
      <c r="V2881">
        <v>433500</v>
      </c>
      <c r="W2881">
        <v>310246.59999999998</v>
      </c>
      <c r="X2881">
        <v>121652.68</v>
      </c>
      <c r="Y2881">
        <v>28.06</v>
      </c>
    </row>
    <row r="2882" spans="1:25" x14ac:dyDescent="0.3">
      <c r="A2882" t="s">
        <v>3547</v>
      </c>
      <c r="B2882" s="2">
        <v>45296</v>
      </c>
      <c r="C2882" t="s">
        <v>48</v>
      </c>
      <c r="D2882" t="s">
        <v>124</v>
      </c>
      <c r="E2882" t="s">
        <v>28</v>
      </c>
      <c r="F2882" t="s">
        <v>5685</v>
      </c>
      <c r="G2882" t="s">
        <v>5707</v>
      </c>
      <c r="H2882" t="s">
        <v>5719</v>
      </c>
      <c r="I2882" t="s">
        <v>80</v>
      </c>
      <c r="J2882" t="s">
        <v>40</v>
      </c>
      <c r="K2882" t="s">
        <v>5718</v>
      </c>
      <c r="L2882" t="s">
        <v>54</v>
      </c>
      <c r="M2882">
        <v>11</v>
      </c>
      <c r="N2882">
        <v>12500</v>
      </c>
      <c r="O2882">
        <v>15</v>
      </c>
      <c r="P2882">
        <v>495.01</v>
      </c>
      <c r="Q2882" t="s">
        <v>5709</v>
      </c>
      <c r="R2882">
        <v>5</v>
      </c>
      <c r="S2882" t="s">
        <v>102</v>
      </c>
      <c r="T2882">
        <v>137500</v>
      </c>
      <c r="U2882">
        <v>20625</v>
      </c>
      <c r="V2882">
        <v>116875</v>
      </c>
      <c r="W2882">
        <v>72348.37</v>
      </c>
      <c r="X2882">
        <v>44031.62</v>
      </c>
      <c r="Y2882">
        <v>37.67</v>
      </c>
    </row>
    <row r="2883" spans="1:25" x14ac:dyDescent="0.3">
      <c r="A2883" t="s">
        <v>3548</v>
      </c>
      <c r="B2883" s="2">
        <v>45662</v>
      </c>
      <c r="C2883" t="s">
        <v>26</v>
      </c>
      <c r="D2883" t="s">
        <v>176</v>
      </c>
      <c r="E2883" t="s">
        <v>109</v>
      </c>
      <c r="F2883" t="s">
        <v>5700</v>
      </c>
      <c r="G2883" t="s">
        <v>5708</v>
      </c>
      <c r="H2883" t="s">
        <v>131</v>
      </c>
      <c r="I2883" t="s">
        <v>132</v>
      </c>
      <c r="J2883" t="s">
        <v>40</v>
      </c>
      <c r="K2883" t="s">
        <v>32</v>
      </c>
      <c r="L2883" t="s">
        <v>90</v>
      </c>
      <c r="M2883">
        <v>2</v>
      </c>
      <c r="N2883">
        <v>28000</v>
      </c>
      <c r="O2883">
        <v>0</v>
      </c>
      <c r="P2883">
        <v>1149.8599999999999</v>
      </c>
      <c r="Q2883" t="s">
        <v>5709</v>
      </c>
      <c r="R2883">
        <v>4</v>
      </c>
      <c r="S2883" t="s">
        <v>102</v>
      </c>
      <c r="T2883">
        <v>56000</v>
      </c>
      <c r="U2883">
        <v>0</v>
      </c>
      <c r="V2883">
        <v>56000</v>
      </c>
      <c r="W2883">
        <v>37905.019999999997</v>
      </c>
      <c r="X2883">
        <v>16945.12</v>
      </c>
      <c r="Y2883">
        <v>30.26</v>
      </c>
    </row>
    <row r="2884" spans="1:25" x14ac:dyDescent="0.3">
      <c r="A2884" t="s">
        <v>3549</v>
      </c>
      <c r="B2884" s="2">
        <v>45463</v>
      </c>
      <c r="C2884" t="s">
        <v>2132</v>
      </c>
      <c r="D2884" t="s">
        <v>130</v>
      </c>
      <c r="E2884" t="s">
        <v>38</v>
      </c>
      <c r="F2884" t="s">
        <v>5691</v>
      </c>
      <c r="G2884" t="s">
        <v>5707</v>
      </c>
      <c r="H2884" t="s">
        <v>169</v>
      </c>
      <c r="I2884" t="s">
        <v>153</v>
      </c>
      <c r="J2884" t="s">
        <v>46</v>
      </c>
      <c r="K2884" t="s">
        <v>5718</v>
      </c>
      <c r="L2884" t="s">
        <v>54</v>
      </c>
      <c r="M2884">
        <v>4</v>
      </c>
      <c r="N2884">
        <v>2500</v>
      </c>
      <c r="O2884">
        <v>10</v>
      </c>
      <c r="P2884">
        <v>744.92</v>
      </c>
      <c r="Q2884" t="s">
        <v>5709</v>
      </c>
      <c r="R2884">
        <v>5</v>
      </c>
      <c r="S2884" t="s">
        <v>34</v>
      </c>
      <c r="T2884">
        <v>10000</v>
      </c>
      <c r="U2884">
        <v>1000</v>
      </c>
      <c r="V2884">
        <v>9000</v>
      </c>
      <c r="W2884">
        <v>5443.84</v>
      </c>
      <c r="X2884">
        <v>2811.24</v>
      </c>
      <c r="Y2884">
        <v>31.24</v>
      </c>
    </row>
    <row r="2885" spans="1:25" x14ac:dyDescent="0.3">
      <c r="A2885" t="s">
        <v>3550</v>
      </c>
      <c r="B2885" s="2">
        <v>46019</v>
      </c>
      <c r="C2885" t="s">
        <v>126</v>
      </c>
      <c r="D2885" t="s">
        <v>159</v>
      </c>
      <c r="E2885" t="s">
        <v>28</v>
      </c>
      <c r="F2885" t="s">
        <v>5685</v>
      </c>
      <c r="G2885" t="s">
        <v>5710</v>
      </c>
      <c r="H2885" t="s">
        <v>5720</v>
      </c>
      <c r="I2885" t="s">
        <v>57</v>
      </c>
      <c r="J2885" t="s">
        <v>31</v>
      </c>
      <c r="K2885" t="s">
        <v>32</v>
      </c>
      <c r="L2885" t="s">
        <v>5717</v>
      </c>
      <c r="M2885">
        <v>5</v>
      </c>
      <c r="N2885">
        <v>85000</v>
      </c>
      <c r="O2885">
        <v>5</v>
      </c>
      <c r="P2885">
        <v>70.19</v>
      </c>
      <c r="Q2885" t="s">
        <v>5709</v>
      </c>
      <c r="R2885">
        <v>4</v>
      </c>
      <c r="S2885" t="s">
        <v>34</v>
      </c>
      <c r="T2885">
        <v>425000</v>
      </c>
      <c r="U2885">
        <v>21250</v>
      </c>
      <c r="V2885">
        <v>403750</v>
      </c>
      <c r="W2885">
        <v>245176.53</v>
      </c>
      <c r="X2885">
        <v>158503.28</v>
      </c>
      <c r="Y2885">
        <v>39.26</v>
      </c>
    </row>
    <row r="2886" spans="1:25" x14ac:dyDescent="0.3">
      <c r="A2886" t="s">
        <v>3551</v>
      </c>
      <c r="B2886" s="2">
        <v>46019</v>
      </c>
      <c r="C2886" t="s">
        <v>706</v>
      </c>
      <c r="D2886" t="s">
        <v>98</v>
      </c>
      <c r="E2886" t="s">
        <v>38</v>
      </c>
      <c r="F2886" t="s">
        <v>5693</v>
      </c>
      <c r="G2886" t="s">
        <v>5707</v>
      </c>
      <c r="H2886" t="s">
        <v>5719</v>
      </c>
      <c r="I2886" t="s">
        <v>80</v>
      </c>
      <c r="J2886" t="s">
        <v>63</v>
      </c>
      <c r="K2886" t="s">
        <v>32</v>
      </c>
      <c r="L2886" t="s">
        <v>5717</v>
      </c>
      <c r="M2886">
        <v>8</v>
      </c>
      <c r="N2886">
        <v>4200</v>
      </c>
      <c r="O2886">
        <v>0</v>
      </c>
      <c r="P2886">
        <v>1544.45</v>
      </c>
      <c r="Q2886" t="s">
        <v>5709</v>
      </c>
      <c r="R2886">
        <v>4</v>
      </c>
      <c r="S2886" t="s">
        <v>34</v>
      </c>
      <c r="T2886">
        <v>33600</v>
      </c>
      <c r="U2886">
        <v>0</v>
      </c>
      <c r="V2886">
        <v>33600</v>
      </c>
      <c r="W2886">
        <v>26888.7</v>
      </c>
      <c r="X2886">
        <v>5166.8500000000004</v>
      </c>
      <c r="Y2886">
        <v>15.38</v>
      </c>
    </row>
    <row r="2887" spans="1:25" x14ac:dyDescent="0.3">
      <c r="A2887" t="s">
        <v>3552</v>
      </c>
      <c r="B2887" s="2">
        <v>45309</v>
      </c>
      <c r="C2887" t="s">
        <v>294</v>
      </c>
      <c r="D2887" t="s">
        <v>268</v>
      </c>
      <c r="E2887" t="s">
        <v>28</v>
      </c>
      <c r="F2887" t="s">
        <v>5700</v>
      </c>
      <c r="G2887" t="s">
        <v>5710</v>
      </c>
      <c r="H2887" t="s">
        <v>68</v>
      </c>
      <c r="I2887" t="s">
        <v>69</v>
      </c>
      <c r="J2887" t="s">
        <v>40</v>
      </c>
      <c r="K2887" t="s">
        <v>5718</v>
      </c>
      <c r="L2887" t="s">
        <v>90</v>
      </c>
      <c r="M2887">
        <v>11</v>
      </c>
      <c r="N2887">
        <v>18500</v>
      </c>
      <c r="O2887">
        <v>30</v>
      </c>
      <c r="P2887">
        <v>1614.84</v>
      </c>
      <c r="Q2887" t="s">
        <v>5709</v>
      </c>
      <c r="R2887">
        <v>5</v>
      </c>
      <c r="S2887" t="s">
        <v>102</v>
      </c>
      <c r="T2887">
        <v>203500</v>
      </c>
      <c r="U2887">
        <v>61050</v>
      </c>
      <c r="V2887">
        <v>142450</v>
      </c>
      <c r="W2887">
        <v>107958.37</v>
      </c>
      <c r="X2887">
        <v>32876.79</v>
      </c>
      <c r="Y2887">
        <v>23.08</v>
      </c>
    </row>
    <row r="2888" spans="1:25" x14ac:dyDescent="0.3">
      <c r="A2888" t="s">
        <v>3553</v>
      </c>
      <c r="B2888" s="2">
        <v>45382</v>
      </c>
      <c r="C2888" t="s">
        <v>1338</v>
      </c>
      <c r="D2888" t="s">
        <v>77</v>
      </c>
      <c r="E2888" t="s">
        <v>28</v>
      </c>
      <c r="F2888" t="s">
        <v>5693</v>
      </c>
      <c r="G2888" t="s">
        <v>5711</v>
      </c>
      <c r="H2888" t="s">
        <v>5721</v>
      </c>
      <c r="I2888" t="s">
        <v>177</v>
      </c>
      <c r="J2888" t="s">
        <v>31</v>
      </c>
      <c r="K2888" t="s">
        <v>32</v>
      </c>
      <c r="L2888" t="s">
        <v>5717</v>
      </c>
      <c r="M2888">
        <v>10</v>
      </c>
      <c r="N2888">
        <v>6500</v>
      </c>
      <c r="O2888">
        <v>20</v>
      </c>
      <c r="P2888">
        <v>1111.49</v>
      </c>
      <c r="Q2888" t="s">
        <v>5709</v>
      </c>
      <c r="R2888">
        <v>4</v>
      </c>
      <c r="S2888" t="s">
        <v>102</v>
      </c>
      <c r="T2888">
        <v>65000</v>
      </c>
      <c r="U2888">
        <v>13000</v>
      </c>
      <c r="V2888">
        <v>52000</v>
      </c>
      <c r="W2888">
        <v>29338.82</v>
      </c>
      <c r="X2888">
        <v>21549.69</v>
      </c>
      <c r="Y2888">
        <v>41.44</v>
      </c>
    </row>
    <row r="2889" spans="1:25" x14ac:dyDescent="0.3">
      <c r="A2889" t="s">
        <v>3554</v>
      </c>
      <c r="B2889" s="2">
        <v>45635</v>
      </c>
      <c r="C2889" t="s">
        <v>36</v>
      </c>
      <c r="D2889" t="s">
        <v>276</v>
      </c>
      <c r="E2889" t="s">
        <v>121</v>
      </c>
      <c r="F2889" t="s">
        <v>5705</v>
      </c>
      <c r="G2889" t="s">
        <v>5708</v>
      </c>
      <c r="H2889" t="s">
        <v>131</v>
      </c>
      <c r="I2889" t="s">
        <v>135</v>
      </c>
      <c r="J2889" t="s">
        <v>31</v>
      </c>
      <c r="K2889" t="s">
        <v>32</v>
      </c>
      <c r="L2889" t="s">
        <v>54</v>
      </c>
      <c r="M2889">
        <v>1</v>
      </c>
      <c r="N2889">
        <v>10500</v>
      </c>
      <c r="O2889">
        <v>25</v>
      </c>
      <c r="P2889">
        <v>107.99</v>
      </c>
      <c r="Q2889" t="s">
        <v>5709</v>
      </c>
      <c r="R2889">
        <v>3</v>
      </c>
      <c r="S2889" t="s">
        <v>34</v>
      </c>
      <c r="T2889">
        <v>10500</v>
      </c>
      <c r="U2889">
        <v>2625</v>
      </c>
      <c r="V2889">
        <v>7875</v>
      </c>
      <c r="W2889">
        <v>6059.44</v>
      </c>
      <c r="X2889">
        <v>1707.57</v>
      </c>
      <c r="Y2889">
        <v>21.68</v>
      </c>
    </row>
    <row r="2890" spans="1:25" x14ac:dyDescent="0.3">
      <c r="A2890" t="s">
        <v>3555</v>
      </c>
      <c r="B2890" s="2">
        <v>45342</v>
      </c>
      <c r="C2890" t="s">
        <v>985</v>
      </c>
      <c r="D2890" t="s">
        <v>130</v>
      </c>
      <c r="E2890" t="s">
        <v>38</v>
      </c>
      <c r="F2890" t="s">
        <v>5696</v>
      </c>
      <c r="G2890" t="s">
        <v>5711</v>
      </c>
      <c r="H2890" t="s">
        <v>94</v>
      </c>
      <c r="I2890" t="s">
        <v>95</v>
      </c>
      <c r="J2890" t="s">
        <v>46</v>
      </c>
      <c r="K2890" t="s">
        <v>5718</v>
      </c>
      <c r="L2890" t="s">
        <v>90</v>
      </c>
      <c r="M2890">
        <v>10</v>
      </c>
      <c r="N2890">
        <v>2500</v>
      </c>
      <c r="O2890">
        <v>0</v>
      </c>
      <c r="P2890">
        <v>123.63</v>
      </c>
      <c r="Q2890" t="s">
        <v>5709</v>
      </c>
      <c r="R2890">
        <v>4</v>
      </c>
      <c r="S2890" t="s">
        <v>34</v>
      </c>
      <c r="T2890">
        <v>25000</v>
      </c>
      <c r="U2890">
        <v>0</v>
      </c>
      <c r="V2890">
        <v>25000</v>
      </c>
      <c r="W2890">
        <v>15058.21</v>
      </c>
      <c r="X2890">
        <v>9818.16</v>
      </c>
      <c r="Y2890">
        <v>39.270000000000003</v>
      </c>
    </row>
    <row r="2891" spans="1:25" x14ac:dyDescent="0.3">
      <c r="A2891" t="s">
        <v>3556</v>
      </c>
      <c r="B2891" s="2">
        <v>45497</v>
      </c>
      <c r="C2891" t="s">
        <v>1153</v>
      </c>
      <c r="D2891" t="s">
        <v>401</v>
      </c>
      <c r="E2891" t="s">
        <v>109</v>
      </c>
      <c r="F2891" t="s">
        <v>5686</v>
      </c>
      <c r="G2891" t="s">
        <v>5710</v>
      </c>
      <c r="H2891" t="s">
        <v>144</v>
      </c>
      <c r="J2891" t="s">
        <v>31</v>
      </c>
      <c r="K2891" t="s">
        <v>5718</v>
      </c>
      <c r="L2891" t="s">
        <v>5716</v>
      </c>
      <c r="M2891">
        <v>10</v>
      </c>
      <c r="N2891">
        <v>12500</v>
      </c>
      <c r="O2891">
        <v>20</v>
      </c>
      <c r="P2891">
        <v>1085.33</v>
      </c>
      <c r="Q2891" t="s">
        <v>5709</v>
      </c>
      <c r="R2891">
        <v>4</v>
      </c>
      <c r="S2891" t="s">
        <v>34</v>
      </c>
      <c r="T2891">
        <v>125000</v>
      </c>
      <c r="U2891">
        <v>25000</v>
      </c>
      <c r="V2891">
        <v>100000</v>
      </c>
      <c r="W2891">
        <v>63527.8</v>
      </c>
      <c r="X2891">
        <v>35386.870000000003</v>
      </c>
      <c r="Y2891">
        <v>35.39</v>
      </c>
    </row>
    <row r="2892" spans="1:25" x14ac:dyDescent="0.3">
      <c r="A2892" t="s">
        <v>3557</v>
      </c>
      <c r="B2892" s="2">
        <v>45925</v>
      </c>
      <c r="C2892" t="s">
        <v>262</v>
      </c>
      <c r="D2892" t="s">
        <v>108</v>
      </c>
      <c r="E2892" t="s">
        <v>109</v>
      </c>
      <c r="F2892" t="s">
        <v>5686</v>
      </c>
      <c r="G2892" t="s">
        <v>5711</v>
      </c>
      <c r="H2892" t="s">
        <v>94</v>
      </c>
      <c r="I2892" t="s">
        <v>95</v>
      </c>
      <c r="J2892" t="s">
        <v>63</v>
      </c>
      <c r="K2892" t="s">
        <v>5718</v>
      </c>
      <c r="L2892" t="s">
        <v>5716</v>
      </c>
      <c r="M2892">
        <v>1</v>
      </c>
      <c r="N2892">
        <v>7200</v>
      </c>
      <c r="O2892">
        <v>25</v>
      </c>
      <c r="P2892">
        <v>1123.54</v>
      </c>
      <c r="Q2892" t="s">
        <v>5709</v>
      </c>
      <c r="R2892">
        <v>5</v>
      </c>
      <c r="S2892" t="s">
        <v>34</v>
      </c>
      <c r="T2892">
        <v>7200</v>
      </c>
      <c r="U2892">
        <v>1800</v>
      </c>
      <c r="V2892">
        <v>5400</v>
      </c>
      <c r="W2892">
        <v>3837.38</v>
      </c>
      <c r="X2892">
        <v>439.08</v>
      </c>
      <c r="Y2892">
        <v>8.1300000000000008</v>
      </c>
    </row>
    <row r="2893" spans="1:25" x14ac:dyDescent="0.3">
      <c r="A2893" t="s">
        <v>3558</v>
      </c>
      <c r="B2893" s="2">
        <v>45555</v>
      </c>
      <c r="C2893" t="s">
        <v>275</v>
      </c>
      <c r="D2893" t="s">
        <v>256</v>
      </c>
      <c r="E2893" t="s">
        <v>38</v>
      </c>
      <c r="F2893" t="s">
        <v>5698</v>
      </c>
      <c r="G2893" t="s">
        <v>5709</v>
      </c>
      <c r="H2893" t="s">
        <v>61</v>
      </c>
      <c r="I2893" t="s">
        <v>138</v>
      </c>
      <c r="J2893" t="s">
        <v>46</v>
      </c>
      <c r="K2893" t="s">
        <v>5718</v>
      </c>
      <c r="L2893" t="s">
        <v>33</v>
      </c>
      <c r="M2893">
        <v>7</v>
      </c>
      <c r="N2893">
        <v>4500</v>
      </c>
      <c r="O2893">
        <v>10</v>
      </c>
      <c r="P2893">
        <v>1045.08</v>
      </c>
      <c r="Q2893" t="s">
        <v>5709</v>
      </c>
      <c r="S2893" t="s">
        <v>34</v>
      </c>
      <c r="T2893">
        <v>31500</v>
      </c>
      <c r="U2893">
        <v>3150</v>
      </c>
      <c r="V2893">
        <v>28350</v>
      </c>
      <c r="W2893">
        <v>19636.62</v>
      </c>
      <c r="X2893">
        <v>7668.3</v>
      </c>
      <c r="Y2893">
        <v>27.05</v>
      </c>
    </row>
    <row r="2894" spans="1:25" x14ac:dyDescent="0.3">
      <c r="A2894" t="s">
        <v>3559</v>
      </c>
      <c r="B2894" s="2">
        <v>46159</v>
      </c>
      <c r="C2894" t="s">
        <v>1095</v>
      </c>
      <c r="D2894" t="s">
        <v>143</v>
      </c>
      <c r="E2894" t="s">
        <v>28</v>
      </c>
      <c r="F2894" t="s">
        <v>5700</v>
      </c>
      <c r="G2894" t="s">
        <v>5708</v>
      </c>
      <c r="H2894" t="s">
        <v>73</v>
      </c>
      <c r="I2894" t="s">
        <v>74</v>
      </c>
      <c r="J2894" t="s">
        <v>40</v>
      </c>
      <c r="K2894" t="s">
        <v>5718</v>
      </c>
      <c r="L2894" t="s">
        <v>5716</v>
      </c>
      <c r="M2894">
        <v>3</v>
      </c>
      <c r="N2894">
        <v>7800</v>
      </c>
      <c r="O2894">
        <v>25</v>
      </c>
      <c r="P2894">
        <v>177.34</v>
      </c>
      <c r="Q2894" t="s">
        <v>5709</v>
      </c>
      <c r="R2894">
        <v>5</v>
      </c>
      <c r="S2894" t="s">
        <v>34</v>
      </c>
      <c r="T2894">
        <v>23400</v>
      </c>
      <c r="U2894">
        <v>5850</v>
      </c>
      <c r="V2894">
        <v>17550</v>
      </c>
      <c r="W2894">
        <v>10297.5</v>
      </c>
      <c r="X2894">
        <v>7075.16</v>
      </c>
      <c r="Y2894">
        <v>40.31</v>
      </c>
    </row>
    <row r="2895" spans="1:25" x14ac:dyDescent="0.3">
      <c r="A2895" t="s">
        <v>3560</v>
      </c>
      <c r="B2895" s="2">
        <v>45568</v>
      </c>
      <c r="C2895" t="s">
        <v>953</v>
      </c>
      <c r="D2895" t="s">
        <v>401</v>
      </c>
      <c r="E2895" t="s">
        <v>109</v>
      </c>
      <c r="F2895" t="s">
        <v>5698</v>
      </c>
      <c r="G2895" t="s">
        <v>5708</v>
      </c>
      <c r="H2895" t="s">
        <v>29</v>
      </c>
      <c r="I2895" t="s">
        <v>30</v>
      </c>
      <c r="J2895" t="s">
        <v>46</v>
      </c>
      <c r="K2895" t="s">
        <v>32</v>
      </c>
      <c r="L2895" t="s">
        <v>33</v>
      </c>
      <c r="M2895">
        <v>4</v>
      </c>
      <c r="N2895">
        <v>12500</v>
      </c>
      <c r="O2895">
        <v>0</v>
      </c>
      <c r="P2895">
        <v>1100.48</v>
      </c>
      <c r="Q2895" t="s">
        <v>5709</v>
      </c>
      <c r="R2895">
        <v>5</v>
      </c>
      <c r="S2895" t="s">
        <v>5714</v>
      </c>
      <c r="T2895">
        <v>50000</v>
      </c>
      <c r="U2895">
        <v>0</v>
      </c>
      <c r="V2895">
        <v>50000</v>
      </c>
      <c r="W2895">
        <v>34406.730000000003</v>
      </c>
      <c r="X2895">
        <v>14492.79</v>
      </c>
      <c r="Y2895">
        <v>28.99</v>
      </c>
    </row>
    <row r="2896" spans="1:25" x14ac:dyDescent="0.3">
      <c r="A2896" t="s">
        <v>3561</v>
      </c>
      <c r="B2896" s="2">
        <v>46182</v>
      </c>
      <c r="C2896" t="s">
        <v>211</v>
      </c>
      <c r="D2896" t="s">
        <v>342</v>
      </c>
      <c r="E2896" t="s">
        <v>38</v>
      </c>
      <c r="F2896" t="s">
        <v>5694</v>
      </c>
      <c r="G2896" t="s">
        <v>5710</v>
      </c>
      <c r="H2896" t="s">
        <v>144</v>
      </c>
      <c r="I2896" t="s">
        <v>156</v>
      </c>
      <c r="J2896" t="s">
        <v>63</v>
      </c>
      <c r="K2896" t="s">
        <v>53</v>
      </c>
      <c r="L2896" t="s">
        <v>5716</v>
      </c>
      <c r="M2896">
        <v>6</v>
      </c>
      <c r="N2896">
        <v>2200</v>
      </c>
      <c r="O2896">
        <v>20</v>
      </c>
      <c r="P2896">
        <v>1287.43</v>
      </c>
      <c r="Q2896" t="s">
        <v>5709</v>
      </c>
      <c r="R2896">
        <v>4</v>
      </c>
      <c r="S2896" t="s">
        <v>34</v>
      </c>
      <c r="T2896">
        <v>13200</v>
      </c>
      <c r="U2896">
        <v>2640</v>
      </c>
      <c r="V2896">
        <v>10560</v>
      </c>
      <c r="W2896">
        <v>6030.32</v>
      </c>
      <c r="X2896">
        <v>3242.25</v>
      </c>
      <c r="Y2896">
        <v>30.7</v>
      </c>
    </row>
    <row r="2897" spans="1:25" x14ac:dyDescent="0.3">
      <c r="A2897" t="s">
        <v>3562</v>
      </c>
      <c r="B2897" s="2">
        <v>46022</v>
      </c>
      <c r="C2897" t="s">
        <v>526</v>
      </c>
      <c r="D2897" t="s">
        <v>93</v>
      </c>
      <c r="E2897" t="s">
        <v>38</v>
      </c>
      <c r="F2897" t="s">
        <v>5680</v>
      </c>
      <c r="G2897" t="s">
        <v>5707</v>
      </c>
      <c r="H2897" t="s">
        <v>213</v>
      </c>
      <c r="I2897" t="s">
        <v>190</v>
      </c>
      <c r="J2897" t="s">
        <v>40</v>
      </c>
      <c r="K2897" t="s">
        <v>5718</v>
      </c>
      <c r="L2897" t="s">
        <v>5717</v>
      </c>
      <c r="M2897">
        <v>5</v>
      </c>
      <c r="N2897">
        <v>1800</v>
      </c>
      <c r="O2897">
        <v>15</v>
      </c>
      <c r="P2897">
        <v>790.79</v>
      </c>
      <c r="Q2897" t="s">
        <v>5709</v>
      </c>
      <c r="R2897">
        <v>3</v>
      </c>
      <c r="S2897" t="s">
        <v>34</v>
      </c>
      <c r="T2897">
        <v>9000</v>
      </c>
      <c r="U2897">
        <v>1350</v>
      </c>
      <c r="V2897">
        <v>7650</v>
      </c>
      <c r="W2897">
        <v>4676.41</v>
      </c>
      <c r="X2897">
        <v>2182.8000000000002</v>
      </c>
      <c r="Y2897">
        <v>28.53</v>
      </c>
    </row>
    <row r="2898" spans="1:25" x14ac:dyDescent="0.3">
      <c r="A2898" t="s">
        <v>3563</v>
      </c>
      <c r="B2898" s="2">
        <v>45896</v>
      </c>
      <c r="C2898" t="s">
        <v>1732</v>
      </c>
      <c r="D2898" t="s">
        <v>305</v>
      </c>
      <c r="E2898" t="s">
        <v>38</v>
      </c>
      <c r="F2898" t="s">
        <v>5699</v>
      </c>
      <c r="G2898" t="s">
        <v>5711</v>
      </c>
      <c r="H2898" t="s">
        <v>94</v>
      </c>
      <c r="I2898" t="s">
        <v>95</v>
      </c>
      <c r="J2898" t="s">
        <v>31</v>
      </c>
      <c r="K2898" t="s">
        <v>53</v>
      </c>
      <c r="L2898" t="s">
        <v>5716</v>
      </c>
      <c r="M2898">
        <v>6</v>
      </c>
      <c r="N2898">
        <v>1200</v>
      </c>
      <c r="O2898">
        <v>25</v>
      </c>
      <c r="P2898">
        <v>485.48</v>
      </c>
      <c r="Q2898" t="s">
        <v>5709</v>
      </c>
      <c r="R2898">
        <v>5</v>
      </c>
      <c r="S2898" t="s">
        <v>34</v>
      </c>
      <c r="T2898">
        <v>7200</v>
      </c>
      <c r="U2898">
        <v>1800</v>
      </c>
      <c r="V2898">
        <v>5400</v>
      </c>
      <c r="W2898">
        <v>3632.96</v>
      </c>
      <c r="X2898">
        <v>1281.56</v>
      </c>
      <c r="Y2898">
        <v>23.73</v>
      </c>
    </row>
    <row r="2899" spans="1:25" x14ac:dyDescent="0.3">
      <c r="A2899" t="s">
        <v>3564</v>
      </c>
      <c r="B2899" s="2">
        <v>45845</v>
      </c>
      <c r="C2899" t="s">
        <v>1944</v>
      </c>
      <c r="D2899" t="s">
        <v>67</v>
      </c>
      <c r="E2899" t="s">
        <v>28</v>
      </c>
      <c r="F2899" t="s">
        <v>5687</v>
      </c>
      <c r="G2899" t="s">
        <v>5710</v>
      </c>
      <c r="H2899" t="s">
        <v>144</v>
      </c>
      <c r="I2899" t="s">
        <v>156</v>
      </c>
      <c r="J2899" t="s">
        <v>46</v>
      </c>
      <c r="K2899" t="s">
        <v>53</v>
      </c>
      <c r="L2899" t="s">
        <v>5717</v>
      </c>
      <c r="M2899">
        <v>10</v>
      </c>
      <c r="N2899">
        <v>32000</v>
      </c>
      <c r="O2899">
        <v>0</v>
      </c>
      <c r="P2899">
        <v>333.06</v>
      </c>
      <c r="Q2899" t="s">
        <v>5709</v>
      </c>
      <c r="R2899">
        <v>5</v>
      </c>
      <c r="S2899" t="s">
        <v>34</v>
      </c>
      <c r="T2899">
        <v>320000</v>
      </c>
      <c r="U2899">
        <v>0</v>
      </c>
      <c r="V2899">
        <v>320000</v>
      </c>
      <c r="W2899">
        <v>210630</v>
      </c>
      <c r="X2899">
        <v>109036.94</v>
      </c>
      <c r="Y2899">
        <v>34.07</v>
      </c>
    </row>
    <row r="2900" spans="1:25" x14ac:dyDescent="0.3">
      <c r="A2900" t="s">
        <v>3565</v>
      </c>
      <c r="B2900" s="2">
        <v>46043</v>
      </c>
      <c r="C2900" t="s">
        <v>396</v>
      </c>
      <c r="D2900" t="s">
        <v>120</v>
      </c>
      <c r="E2900" t="s">
        <v>121</v>
      </c>
      <c r="F2900" t="s">
        <v>5676</v>
      </c>
      <c r="G2900" t="s">
        <v>5710</v>
      </c>
      <c r="H2900" t="s">
        <v>110</v>
      </c>
      <c r="I2900" t="s">
        <v>296</v>
      </c>
      <c r="J2900" t="s">
        <v>31</v>
      </c>
      <c r="K2900" t="s">
        <v>53</v>
      </c>
      <c r="L2900" t="s">
        <v>5716</v>
      </c>
      <c r="M2900">
        <v>1</v>
      </c>
      <c r="N2900">
        <v>28000</v>
      </c>
      <c r="O2900">
        <v>5</v>
      </c>
      <c r="P2900">
        <v>1350.76</v>
      </c>
      <c r="Q2900" t="s">
        <v>5709</v>
      </c>
      <c r="R2900">
        <v>4</v>
      </c>
      <c r="S2900" t="s">
        <v>34</v>
      </c>
      <c r="T2900">
        <v>28000</v>
      </c>
      <c r="U2900">
        <v>1400</v>
      </c>
      <c r="V2900">
        <v>26600</v>
      </c>
      <c r="W2900">
        <v>19933.8</v>
      </c>
      <c r="X2900">
        <v>5315.44</v>
      </c>
      <c r="Y2900">
        <v>19.98</v>
      </c>
    </row>
    <row r="2901" spans="1:25" x14ac:dyDescent="0.3">
      <c r="A2901" t="s">
        <v>3566</v>
      </c>
      <c r="B2901" s="2">
        <v>46097</v>
      </c>
      <c r="C2901" t="s">
        <v>831</v>
      </c>
      <c r="D2901" t="s">
        <v>273</v>
      </c>
      <c r="E2901" t="s">
        <v>28</v>
      </c>
      <c r="F2901" t="s">
        <v>5704</v>
      </c>
      <c r="G2901" t="s">
        <v>5708</v>
      </c>
      <c r="H2901" t="s">
        <v>131</v>
      </c>
      <c r="I2901" t="s">
        <v>135</v>
      </c>
      <c r="J2901" t="s">
        <v>40</v>
      </c>
      <c r="K2901" t="s">
        <v>32</v>
      </c>
      <c r="L2901" t="s">
        <v>33</v>
      </c>
      <c r="M2901">
        <v>5</v>
      </c>
      <c r="N2901">
        <v>32000</v>
      </c>
      <c r="O2901">
        <v>20</v>
      </c>
      <c r="P2901">
        <v>1373.29</v>
      </c>
      <c r="Q2901" t="s">
        <v>5709</v>
      </c>
      <c r="R2901">
        <v>4</v>
      </c>
      <c r="S2901" t="s">
        <v>34</v>
      </c>
      <c r="T2901">
        <v>160000</v>
      </c>
      <c r="U2901">
        <v>32000</v>
      </c>
      <c r="V2901">
        <v>128000</v>
      </c>
      <c r="W2901">
        <v>86332.45</v>
      </c>
      <c r="X2901">
        <v>40294.26</v>
      </c>
      <c r="Y2901">
        <v>31.48</v>
      </c>
    </row>
    <row r="2902" spans="1:25" x14ac:dyDescent="0.3">
      <c r="A2902" t="s">
        <v>3567</v>
      </c>
      <c r="B2902" s="2">
        <v>45799</v>
      </c>
      <c r="C2902" t="s">
        <v>1982</v>
      </c>
      <c r="D2902" t="s">
        <v>120</v>
      </c>
      <c r="E2902" t="s">
        <v>121</v>
      </c>
      <c r="F2902" t="s">
        <v>5693</v>
      </c>
      <c r="G2902" t="s">
        <v>5709</v>
      </c>
      <c r="H2902" t="s">
        <v>184</v>
      </c>
      <c r="I2902" t="s">
        <v>198</v>
      </c>
      <c r="J2902" t="s">
        <v>31</v>
      </c>
      <c r="K2902" t="s">
        <v>5718</v>
      </c>
      <c r="L2902" t="s">
        <v>90</v>
      </c>
      <c r="M2902">
        <v>2</v>
      </c>
      <c r="N2902">
        <v>28000</v>
      </c>
      <c r="O2902">
        <v>10</v>
      </c>
      <c r="P2902">
        <v>500.11</v>
      </c>
      <c r="Q2902" t="s">
        <v>5709</v>
      </c>
      <c r="R2902">
        <v>5</v>
      </c>
      <c r="S2902" t="s">
        <v>34</v>
      </c>
      <c r="T2902">
        <v>56000</v>
      </c>
      <c r="U2902">
        <v>5600</v>
      </c>
      <c r="V2902">
        <v>50400</v>
      </c>
      <c r="W2902">
        <v>37186.39</v>
      </c>
      <c r="X2902">
        <v>12713.5</v>
      </c>
      <c r="Y2902">
        <v>25.23</v>
      </c>
    </row>
    <row r="2903" spans="1:25" x14ac:dyDescent="0.3">
      <c r="A2903" t="s">
        <v>3568</v>
      </c>
      <c r="B2903" s="2">
        <v>45853</v>
      </c>
      <c r="C2903" t="s">
        <v>819</v>
      </c>
      <c r="D2903" t="s">
        <v>183</v>
      </c>
      <c r="E2903" t="s">
        <v>50</v>
      </c>
      <c r="F2903" t="s">
        <v>5695</v>
      </c>
      <c r="G2903" t="s">
        <v>5711</v>
      </c>
      <c r="H2903" t="s">
        <v>94</v>
      </c>
      <c r="I2903" t="s">
        <v>95</v>
      </c>
      <c r="J2903" t="s">
        <v>40</v>
      </c>
      <c r="K2903" t="s">
        <v>32</v>
      </c>
      <c r="L2903" t="s">
        <v>5716</v>
      </c>
      <c r="M2903">
        <v>8</v>
      </c>
      <c r="N2903">
        <v>450</v>
      </c>
      <c r="O2903">
        <v>30</v>
      </c>
      <c r="P2903">
        <v>757.36</v>
      </c>
      <c r="Q2903" t="s">
        <v>5709</v>
      </c>
      <c r="R2903">
        <v>4</v>
      </c>
      <c r="S2903" t="s">
        <v>41</v>
      </c>
      <c r="T2903">
        <v>3600</v>
      </c>
      <c r="U2903">
        <v>1080</v>
      </c>
      <c r="V2903">
        <v>2520</v>
      </c>
      <c r="W2903">
        <v>1498.52</v>
      </c>
      <c r="X2903">
        <v>264.12</v>
      </c>
      <c r="Y2903">
        <v>10.48</v>
      </c>
    </row>
    <row r="2904" spans="1:25" x14ac:dyDescent="0.3">
      <c r="A2904" t="s">
        <v>3569</v>
      </c>
      <c r="B2904" s="2">
        <v>45675</v>
      </c>
      <c r="C2904" t="s">
        <v>601</v>
      </c>
      <c r="D2904" t="s">
        <v>60</v>
      </c>
      <c r="E2904" t="s">
        <v>38</v>
      </c>
      <c r="F2904" t="s">
        <v>5696</v>
      </c>
      <c r="G2904" t="s">
        <v>5709</v>
      </c>
      <c r="H2904" t="s">
        <v>61</v>
      </c>
      <c r="I2904" t="s">
        <v>260</v>
      </c>
      <c r="J2904" t="s">
        <v>63</v>
      </c>
      <c r="K2904" t="s">
        <v>53</v>
      </c>
      <c r="L2904" t="s">
        <v>5717</v>
      </c>
      <c r="M2904">
        <v>5</v>
      </c>
      <c r="N2904">
        <v>3500</v>
      </c>
      <c r="O2904">
        <v>25</v>
      </c>
      <c r="P2904">
        <v>857.91</v>
      </c>
      <c r="Q2904" t="s">
        <v>5709</v>
      </c>
      <c r="R2904">
        <v>3</v>
      </c>
      <c r="S2904" t="s">
        <v>34</v>
      </c>
      <c r="T2904">
        <v>17500</v>
      </c>
      <c r="U2904">
        <v>4375</v>
      </c>
      <c r="V2904">
        <v>13125</v>
      </c>
      <c r="W2904">
        <v>7260.72</v>
      </c>
      <c r="X2904">
        <v>5006.37</v>
      </c>
      <c r="Y2904">
        <v>38.14</v>
      </c>
    </row>
    <row r="2905" spans="1:25" x14ac:dyDescent="0.3">
      <c r="A2905" t="s">
        <v>3570</v>
      </c>
      <c r="B2905" s="2">
        <v>45409</v>
      </c>
      <c r="C2905" t="s">
        <v>1093</v>
      </c>
      <c r="D2905" t="s">
        <v>93</v>
      </c>
      <c r="E2905" t="s">
        <v>38</v>
      </c>
      <c r="F2905" t="s">
        <v>5694</v>
      </c>
      <c r="G2905" t="s">
        <v>5710</v>
      </c>
      <c r="H2905" t="s">
        <v>68</v>
      </c>
      <c r="I2905" t="s">
        <v>69</v>
      </c>
      <c r="J2905" t="s">
        <v>46</v>
      </c>
      <c r="K2905" t="s">
        <v>32</v>
      </c>
      <c r="L2905" t="s">
        <v>54</v>
      </c>
      <c r="M2905">
        <v>6</v>
      </c>
      <c r="N2905">
        <v>1800</v>
      </c>
      <c r="O2905">
        <v>25</v>
      </c>
      <c r="P2905">
        <v>1454.13</v>
      </c>
      <c r="Q2905" t="s">
        <v>5709</v>
      </c>
      <c r="R2905">
        <v>2</v>
      </c>
      <c r="S2905" t="s">
        <v>34</v>
      </c>
      <c r="T2905">
        <v>10800</v>
      </c>
      <c r="U2905">
        <v>2700</v>
      </c>
      <c r="V2905">
        <v>8100</v>
      </c>
      <c r="W2905">
        <v>4761.18</v>
      </c>
      <c r="X2905">
        <v>1884.69</v>
      </c>
      <c r="Y2905">
        <v>23.27</v>
      </c>
    </row>
    <row r="2906" spans="1:25" x14ac:dyDescent="0.3">
      <c r="A2906" t="s">
        <v>3571</v>
      </c>
      <c r="B2906" s="2">
        <v>45852</v>
      </c>
      <c r="C2906" t="s">
        <v>775</v>
      </c>
      <c r="D2906" t="s">
        <v>60</v>
      </c>
      <c r="E2906" t="s">
        <v>38</v>
      </c>
      <c r="F2906" t="s">
        <v>5701</v>
      </c>
      <c r="G2906" t="s">
        <v>5707</v>
      </c>
      <c r="H2906" t="s">
        <v>213</v>
      </c>
      <c r="I2906" t="s">
        <v>190</v>
      </c>
      <c r="J2906" t="s">
        <v>46</v>
      </c>
      <c r="K2906" t="s">
        <v>32</v>
      </c>
      <c r="L2906" t="s">
        <v>90</v>
      </c>
      <c r="M2906">
        <v>5</v>
      </c>
      <c r="N2906">
        <v>3500</v>
      </c>
      <c r="O2906">
        <v>10</v>
      </c>
      <c r="P2906">
        <v>724.41</v>
      </c>
      <c r="Q2906" t="s">
        <v>5709</v>
      </c>
      <c r="R2906">
        <v>5</v>
      </c>
      <c r="S2906" t="s">
        <v>34</v>
      </c>
      <c r="T2906">
        <v>17500</v>
      </c>
      <c r="U2906">
        <v>1750</v>
      </c>
      <c r="V2906">
        <v>15750</v>
      </c>
      <c r="W2906">
        <v>12777.44</v>
      </c>
      <c r="X2906">
        <v>2248.15</v>
      </c>
      <c r="Y2906">
        <v>14.27</v>
      </c>
    </row>
    <row r="2907" spans="1:25" x14ac:dyDescent="0.3">
      <c r="A2907" t="s">
        <v>3572</v>
      </c>
      <c r="B2907" s="2">
        <v>45678</v>
      </c>
      <c r="C2907" t="s">
        <v>1004</v>
      </c>
      <c r="D2907" t="s">
        <v>89</v>
      </c>
      <c r="E2907" t="s">
        <v>28</v>
      </c>
      <c r="F2907" t="s">
        <v>5685</v>
      </c>
      <c r="G2907" t="s">
        <v>5710</v>
      </c>
      <c r="H2907" t="s">
        <v>68</v>
      </c>
      <c r="I2907" t="s">
        <v>69</v>
      </c>
      <c r="J2907" t="s">
        <v>40</v>
      </c>
      <c r="K2907" t="s">
        <v>53</v>
      </c>
      <c r="L2907" t="s">
        <v>90</v>
      </c>
      <c r="M2907">
        <v>8</v>
      </c>
      <c r="N2907">
        <v>18500</v>
      </c>
      <c r="O2907">
        <v>15</v>
      </c>
      <c r="P2907">
        <v>274.99</v>
      </c>
      <c r="Q2907" t="s">
        <v>5709</v>
      </c>
      <c r="R2907">
        <v>4</v>
      </c>
      <c r="S2907" t="s">
        <v>34</v>
      </c>
      <c r="T2907">
        <v>148000</v>
      </c>
      <c r="U2907">
        <v>22200</v>
      </c>
      <c r="V2907">
        <v>125800</v>
      </c>
      <c r="W2907">
        <v>69607.87</v>
      </c>
      <c r="X2907">
        <v>55917.14</v>
      </c>
      <c r="Y2907">
        <v>44.45</v>
      </c>
    </row>
    <row r="2908" spans="1:25" x14ac:dyDescent="0.3">
      <c r="A2908" t="s">
        <v>3573</v>
      </c>
      <c r="B2908" s="2">
        <v>46028</v>
      </c>
      <c r="C2908" t="s">
        <v>951</v>
      </c>
      <c r="D2908" t="s">
        <v>212</v>
      </c>
      <c r="E2908" t="s">
        <v>28</v>
      </c>
      <c r="F2908" t="s">
        <v>5683</v>
      </c>
      <c r="G2908" t="s">
        <v>5711</v>
      </c>
      <c r="H2908" t="s">
        <v>94</v>
      </c>
      <c r="I2908" t="s">
        <v>95</v>
      </c>
      <c r="J2908" t="s">
        <v>31</v>
      </c>
      <c r="K2908" t="s">
        <v>5718</v>
      </c>
      <c r="L2908" t="s">
        <v>5717</v>
      </c>
      <c r="M2908">
        <v>5</v>
      </c>
      <c r="N2908">
        <v>8500</v>
      </c>
      <c r="O2908">
        <v>20</v>
      </c>
      <c r="P2908">
        <v>222.74</v>
      </c>
      <c r="Q2908" t="s">
        <v>5709</v>
      </c>
      <c r="R2908">
        <v>4</v>
      </c>
      <c r="S2908" t="s">
        <v>34</v>
      </c>
      <c r="T2908">
        <v>42500</v>
      </c>
      <c r="U2908">
        <v>8500</v>
      </c>
      <c r="V2908">
        <v>34000</v>
      </c>
      <c r="W2908">
        <v>19905.939999999999</v>
      </c>
      <c r="X2908">
        <v>13871.32</v>
      </c>
      <c r="Y2908">
        <v>40.799999999999997</v>
      </c>
    </row>
    <row r="2909" spans="1:25" x14ac:dyDescent="0.3">
      <c r="A2909" t="s">
        <v>3574</v>
      </c>
      <c r="B2909" s="2">
        <v>45400</v>
      </c>
      <c r="C2909" t="s">
        <v>1934</v>
      </c>
      <c r="D2909" t="s">
        <v>342</v>
      </c>
      <c r="E2909" t="s">
        <v>38</v>
      </c>
      <c r="F2909" t="s">
        <v>5701</v>
      </c>
      <c r="G2909" t="s">
        <v>5710</v>
      </c>
      <c r="H2909" t="s">
        <v>144</v>
      </c>
      <c r="I2909" t="s">
        <v>156</v>
      </c>
      <c r="J2909" t="s">
        <v>40</v>
      </c>
      <c r="K2909" t="s">
        <v>5718</v>
      </c>
      <c r="L2909" t="s">
        <v>5716</v>
      </c>
      <c r="M2909">
        <v>4</v>
      </c>
      <c r="N2909">
        <v>2200</v>
      </c>
      <c r="O2909">
        <v>30</v>
      </c>
      <c r="P2909">
        <v>734.99</v>
      </c>
      <c r="Q2909" t="s">
        <v>5709</v>
      </c>
      <c r="R2909">
        <v>5</v>
      </c>
      <c r="S2909" t="s">
        <v>34</v>
      </c>
      <c r="T2909">
        <v>8800</v>
      </c>
      <c r="U2909">
        <v>2640</v>
      </c>
      <c r="V2909">
        <v>6160</v>
      </c>
      <c r="W2909">
        <v>3510.26</v>
      </c>
      <c r="X2909">
        <v>1914.75</v>
      </c>
      <c r="Y2909">
        <v>31.08</v>
      </c>
    </row>
    <row r="2910" spans="1:25" x14ac:dyDescent="0.3">
      <c r="A2910" t="s">
        <v>3575</v>
      </c>
      <c r="B2910" s="2">
        <v>45780</v>
      </c>
      <c r="C2910" t="s">
        <v>1304</v>
      </c>
      <c r="D2910" t="s">
        <v>114</v>
      </c>
      <c r="E2910" t="s">
        <v>28</v>
      </c>
      <c r="F2910" t="s">
        <v>5677</v>
      </c>
      <c r="G2910" t="s">
        <v>5710</v>
      </c>
      <c r="H2910" t="s">
        <v>144</v>
      </c>
      <c r="I2910" t="s">
        <v>145</v>
      </c>
      <c r="J2910" t="s">
        <v>40</v>
      </c>
      <c r="K2910" t="s">
        <v>5718</v>
      </c>
      <c r="L2910" t="s">
        <v>90</v>
      </c>
      <c r="M2910">
        <v>5</v>
      </c>
      <c r="N2910">
        <v>3200</v>
      </c>
      <c r="O2910">
        <v>30</v>
      </c>
      <c r="P2910">
        <v>627.41</v>
      </c>
      <c r="Q2910" t="s">
        <v>5709</v>
      </c>
      <c r="R2910">
        <v>1</v>
      </c>
      <c r="S2910" t="s">
        <v>34</v>
      </c>
      <c r="T2910">
        <v>16000</v>
      </c>
      <c r="U2910">
        <v>4800</v>
      </c>
      <c r="V2910">
        <v>11200</v>
      </c>
      <c r="W2910">
        <v>6967.71</v>
      </c>
      <c r="X2910">
        <v>3604.88</v>
      </c>
      <c r="Y2910">
        <v>32.19</v>
      </c>
    </row>
    <row r="2911" spans="1:25" x14ac:dyDescent="0.3">
      <c r="A2911" t="s">
        <v>3576</v>
      </c>
      <c r="B2911" s="2">
        <v>45595</v>
      </c>
      <c r="C2911" t="s">
        <v>1097</v>
      </c>
      <c r="D2911" t="s">
        <v>98</v>
      </c>
      <c r="E2911" t="s">
        <v>38</v>
      </c>
      <c r="F2911" t="s">
        <v>5691</v>
      </c>
      <c r="G2911" t="s">
        <v>5707</v>
      </c>
      <c r="H2911" t="s">
        <v>169</v>
      </c>
      <c r="I2911" t="s">
        <v>153</v>
      </c>
      <c r="J2911" t="s">
        <v>40</v>
      </c>
      <c r="K2911" t="s">
        <v>32</v>
      </c>
      <c r="L2911" t="s">
        <v>5716</v>
      </c>
      <c r="M2911">
        <v>4</v>
      </c>
      <c r="N2911">
        <v>4200</v>
      </c>
      <c r="O2911">
        <v>25</v>
      </c>
      <c r="P2911">
        <v>1437.4</v>
      </c>
      <c r="Q2911" t="s">
        <v>64</v>
      </c>
      <c r="R2911">
        <v>5</v>
      </c>
      <c r="S2911" t="s">
        <v>34</v>
      </c>
      <c r="T2911">
        <v>16800</v>
      </c>
      <c r="U2911">
        <v>4200</v>
      </c>
      <c r="V2911">
        <v>12600</v>
      </c>
      <c r="W2911">
        <v>8642.48</v>
      </c>
      <c r="X2911">
        <v>2520.12</v>
      </c>
      <c r="Y2911">
        <v>20</v>
      </c>
    </row>
    <row r="2912" spans="1:25" x14ac:dyDescent="0.3">
      <c r="A2912" t="s">
        <v>3577</v>
      </c>
      <c r="B2912" s="2">
        <v>45713</v>
      </c>
      <c r="C2912" t="s">
        <v>692</v>
      </c>
      <c r="D2912" t="s">
        <v>130</v>
      </c>
      <c r="E2912" t="s">
        <v>38</v>
      </c>
      <c r="F2912" t="s">
        <v>5688</v>
      </c>
      <c r="G2912" t="s">
        <v>5710</v>
      </c>
      <c r="H2912" t="s">
        <v>68</v>
      </c>
      <c r="I2912" t="s">
        <v>69</v>
      </c>
      <c r="J2912" t="s">
        <v>40</v>
      </c>
      <c r="K2912" t="s">
        <v>5718</v>
      </c>
      <c r="L2912" t="s">
        <v>90</v>
      </c>
      <c r="M2912">
        <v>3</v>
      </c>
      <c r="N2912">
        <v>2500</v>
      </c>
      <c r="O2912">
        <v>20</v>
      </c>
      <c r="P2912">
        <v>515.61</v>
      </c>
      <c r="Q2912" t="s">
        <v>64</v>
      </c>
      <c r="R2912">
        <v>4</v>
      </c>
      <c r="S2912" t="s">
        <v>34</v>
      </c>
      <c r="T2912">
        <v>7500</v>
      </c>
      <c r="U2912">
        <v>1500</v>
      </c>
      <c r="V2912">
        <v>6000</v>
      </c>
      <c r="W2912">
        <v>4368.8</v>
      </c>
      <c r="X2912">
        <v>1115.5899999999999</v>
      </c>
      <c r="Y2912">
        <v>18.59</v>
      </c>
    </row>
    <row r="2913" spans="1:25" x14ac:dyDescent="0.3">
      <c r="A2913" t="s">
        <v>3578</v>
      </c>
      <c r="B2913" s="2">
        <v>46001</v>
      </c>
      <c r="C2913" t="s">
        <v>2113</v>
      </c>
      <c r="D2913" t="s">
        <v>222</v>
      </c>
      <c r="E2913" t="s">
        <v>50</v>
      </c>
      <c r="F2913" t="s">
        <v>5689</v>
      </c>
      <c r="G2913" t="s">
        <v>5710</v>
      </c>
      <c r="H2913" t="s">
        <v>144</v>
      </c>
      <c r="I2913" t="s">
        <v>145</v>
      </c>
      <c r="J2913" t="s">
        <v>40</v>
      </c>
      <c r="K2913" t="s">
        <v>32</v>
      </c>
      <c r="L2913" t="s">
        <v>90</v>
      </c>
      <c r="M2913">
        <v>10</v>
      </c>
      <c r="N2913">
        <v>8500</v>
      </c>
      <c r="O2913">
        <v>15</v>
      </c>
      <c r="P2913">
        <v>194.12</v>
      </c>
      <c r="Q2913" t="s">
        <v>5709</v>
      </c>
      <c r="R2913">
        <v>5</v>
      </c>
      <c r="S2913" t="s">
        <v>34</v>
      </c>
      <c r="T2913">
        <v>85000</v>
      </c>
      <c r="U2913">
        <v>12750</v>
      </c>
      <c r="V2913">
        <v>72250</v>
      </c>
      <c r="W2913">
        <v>45050.19</v>
      </c>
      <c r="X2913">
        <v>27005.69</v>
      </c>
      <c r="Y2913">
        <v>37.380000000000003</v>
      </c>
    </row>
    <row r="2914" spans="1:25" x14ac:dyDescent="0.3">
      <c r="A2914" t="s">
        <v>3579</v>
      </c>
      <c r="B2914" s="2">
        <v>45960</v>
      </c>
      <c r="C2914" t="s">
        <v>1046</v>
      </c>
      <c r="D2914" t="s">
        <v>37</v>
      </c>
      <c r="E2914" t="s">
        <v>38</v>
      </c>
      <c r="F2914" t="s">
        <v>5691</v>
      </c>
      <c r="G2914" t="s">
        <v>5709</v>
      </c>
      <c r="H2914" t="s">
        <v>61</v>
      </c>
      <c r="I2914" t="s">
        <v>62</v>
      </c>
      <c r="J2914" t="s">
        <v>63</v>
      </c>
      <c r="K2914" t="s">
        <v>53</v>
      </c>
      <c r="L2914" t="s">
        <v>33</v>
      </c>
      <c r="M2914">
        <v>8</v>
      </c>
      <c r="N2914">
        <v>1800</v>
      </c>
      <c r="O2914">
        <v>30</v>
      </c>
      <c r="P2914">
        <v>285.77999999999997</v>
      </c>
      <c r="Q2914" t="s">
        <v>5709</v>
      </c>
      <c r="R2914">
        <v>5</v>
      </c>
      <c r="S2914" t="s">
        <v>34</v>
      </c>
      <c r="T2914">
        <v>14400</v>
      </c>
      <c r="U2914">
        <v>4320</v>
      </c>
      <c r="V2914">
        <v>10080</v>
      </c>
      <c r="W2914">
        <v>7793.7</v>
      </c>
      <c r="X2914">
        <v>2000.52</v>
      </c>
      <c r="Y2914">
        <v>19.850000000000001</v>
      </c>
    </row>
    <row r="2915" spans="1:25" x14ac:dyDescent="0.3">
      <c r="A2915" t="s">
        <v>3580</v>
      </c>
      <c r="B2915" s="2">
        <v>45297</v>
      </c>
      <c r="C2915" t="s">
        <v>1732</v>
      </c>
      <c r="D2915" t="s">
        <v>89</v>
      </c>
      <c r="E2915" t="s">
        <v>28</v>
      </c>
      <c r="F2915" t="s">
        <v>5694</v>
      </c>
      <c r="G2915" t="s">
        <v>5710</v>
      </c>
      <c r="I2915" t="s">
        <v>111</v>
      </c>
      <c r="J2915" t="s">
        <v>40</v>
      </c>
      <c r="K2915" t="s">
        <v>32</v>
      </c>
      <c r="L2915" t="s">
        <v>90</v>
      </c>
      <c r="M2915">
        <v>1</v>
      </c>
      <c r="N2915">
        <v>18500</v>
      </c>
      <c r="O2915">
        <v>15</v>
      </c>
      <c r="P2915">
        <v>1569.46</v>
      </c>
      <c r="Q2915" t="s">
        <v>64</v>
      </c>
      <c r="R2915">
        <v>4</v>
      </c>
      <c r="S2915" t="s">
        <v>34</v>
      </c>
      <c r="T2915">
        <v>18500</v>
      </c>
      <c r="U2915">
        <v>2775</v>
      </c>
      <c r="V2915">
        <v>15725</v>
      </c>
      <c r="W2915">
        <v>9335.58</v>
      </c>
      <c r="X2915">
        <v>4819.96</v>
      </c>
      <c r="Y2915">
        <v>30.65</v>
      </c>
    </row>
    <row r="2916" spans="1:25" x14ac:dyDescent="0.3">
      <c r="A2916" t="s">
        <v>3581</v>
      </c>
      <c r="B2916" s="2">
        <v>45842</v>
      </c>
      <c r="C2916" t="s">
        <v>676</v>
      </c>
      <c r="D2916" t="s">
        <v>143</v>
      </c>
      <c r="E2916" t="s">
        <v>28</v>
      </c>
      <c r="F2916" t="s">
        <v>5689</v>
      </c>
      <c r="G2916" t="s">
        <v>5709</v>
      </c>
      <c r="H2916" t="s">
        <v>223</v>
      </c>
      <c r="I2916" t="s">
        <v>224</v>
      </c>
      <c r="J2916" t="s">
        <v>31</v>
      </c>
      <c r="K2916" t="s">
        <v>32</v>
      </c>
      <c r="L2916" t="s">
        <v>90</v>
      </c>
      <c r="M2916">
        <v>10</v>
      </c>
      <c r="N2916">
        <v>7800</v>
      </c>
      <c r="O2916">
        <v>0</v>
      </c>
      <c r="P2916">
        <v>1051.73</v>
      </c>
      <c r="Q2916" t="s">
        <v>5709</v>
      </c>
      <c r="R2916">
        <v>3</v>
      </c>
      <c r="S2916" t="s">
        <v>41</v>
      </c>
      <c r="T2916">
        <v>78000</v>
      </c>
      <c r="U2916">
        <v>0</v>
      </c>
      <c r="V2916">
        <v>78000</v>
      </c>
      <c r="W2916">
        <v>59518.1</v>
      </c>
      <c r="X2916">
        <v>17430.169999999998</v>
      </c>
      <c r="Y2916">
        <v>22.35</v>
      </c>
    </row>
    <row r="2917" spans="1:25" x14ac:dyDescent="0.3">
      <c r="A2917" t="s">
        <v>3582</v>
      </c>
      <c r="B2917" s="2">
        <v>45801</v>
      </c>
      <c r="C2917" t="s">
        <v>1077</v>
      </c>
      <c r="D2917" t="s">
        <v>27</v>
      </c>
      <c r="E2917" t="s">
        <v>28</v>
      </c>
      <c r="F2917" t="s">
        <v>5679</v>
      </c>
      <c r="G2917" t="s">
        <v>5711</v>
      </c>
      <c r="H2917" t="s">
        <v>5721</v>
      </c>
      <c r="I2917" t="s">
        <v>86</v>
      </c>
      <c r="J2917" t="s">
        <v>31</v>
      </c>
      <c r="K2917" t="s">
        <v>53</v>
      </c>
      <c r="L2917" t="s">
        <v>5717</v>
      </c>
      <c r="M2917">
        <v>5</v>
      </c>
      <c r="N2917">
        <v>58000</v>
      </c>
      <c r="O2917">
        <v>10</v>
      </c>
      <c r="P2917">
        <v>1440.64</v>
      </c>
      <c r="Q2917" t="s">
        <v>64</v>
      </c>
      <c r="R2917">
        <v>1</v>
      </c>
      <c r="S2917" t="s">
        <v>34</v>
      </c>
      <c r="T2917">
        <v>290000</v>
      </c>
      <c r="U2917">
        <v>29000</v>
      </c>
      <c r="V2917">
        <v>261000</v>
      </c>
      <c r="W2917">
        <v>200346.93</v>
      </c>
      <c r="X2917">
        <v>59212.43</v>
      </c>
      <c r="Y2917">
        <v>22.69</v>
      </c>
    </row>
    <row r="2918" spans="1:25" x14ac:dyDescent="0.3">
      <c r="A2918" t="s">
        <v>3583</v>
      </c>
      <c r="B2918" s="2">
        <v>45855</v>
      </c>
      <c r="C2918" t="s">
        <v>314</v>
      </c>
      <c r="D2918" t="s">
        <v>256</v>
      </c>
      <c r="E2918" t="s">
        <v>38</v>
      </c>
      <c r="F2918" t="s">
        <v>5698</v>
      </c>
      <c r="G2918" t="s">
        <v>5707</v>
      </c>
      <c r="H2918" t="s">
        <v>169</v>
      </c>
      <c r="I2918" t="s">
        <v>153</v>
      </c>
      <c r="J2918" t="s">
        <v>63</v>
      </c>
      <c r="K2918" t="s">
        <v>32</v>
      </c>
      <c r="L2918" t="s">
        <v>5716</v>
      </c>
      <c r="M2918">
        <v>7</v>
      </c>
      <c r="N2918">
        <v>4500</v>
      </c>
      <c r="O2918">
        <v>10</v>
      </c>
      <c r="P2918">
        <v>1759.84</v>
      </c>
      <c r="Q2918" t="s">
        <v>5709</v>
      </c>
      <c r="R2918">
        <v>5</v>
      </c>
      <c r="S2918" t="s">
        <v>34</v>
      </c>
      <c r="T2918">
        <v>31500</v>
      </c>
      <c r="U2918">
        <v>3150</v>
      </c>
      <c r="V2918">
        <v>28350</v>
      </c>
      <c r="W2918">
        <v>19335.939999999999</v>
      </c>
      <c r="X2918">
        <v>7254.22</v>
      </c>
      <c r="Y2918">
        <v>25.59</v>
      </c>
    </row>
    <row r="2919" spans="1:25" x14ac:dyDescent="0.3">
      <c r="A2919" t="s">
        <v>3584</v>
      </c>
      <c r="B2919" s="2">
        <v>46004</v>
      </c>
      <c r="C2919" t="s">
        <v>219</v>
      </c>
      <c r="D2919" t="s">
        <v>152</v>
      </c>
      <c r="E2919" t="s">
        <v>28</v>
      </c>
      <c r="F2919" t="s">
        <v>5695</v>
      </c>
      <c r="G2919" t="s">
        <v>5708</v>
      </c>
      <c r="H2919" t="s">
        <v>29</v>
      </c>
      <c r="I2919" t="s">
        <v>165</v>
      </c>
      <c r="J2919" t="s">
        <v>63</v>
      </c>
      <c r="K2919" t="s">
        <v>53</v>
      </c>
      <c r="L2919" t="s">
        <v>5716</v>
      </c>
      <c r="M2919">
        <v>2</v>
      </c>
      <c r="N2919">
        <v>45000</v>
      </c>
      <c r="O2919">
        <v>25</v>
      </c>
      <c r="P2919">
        <v>767.42</v>
      </c>
      <c r="Q2919" t="s">
        <v>64</v>
      </c>
      <c r="R2919">
        <v>4</v>
      </c>
      <c r="S2919" t="s">
        <v>34</v>
      </c>
      <c r="T2919">
        <v>90000</v>
      </c>
      <c r="U2919">
        <v>22500</v>
      </c>
      <c r="V2919">
        <v>67500</v>
      </c>
      <c r="W2919">
        <v>40061.269999999997</v>
      </c>
      <c r="X2919">
        <v>26671.31</v>
      </c>
      <c r="Y2919">
        <v>39.51</v>
      </c>
    </row>
    <row r="2920" spans="1:25" x14ac:dyDescent="0.3">
      <c r="A2920" t="s">
        <v>3585</v>
      </c>
      <c r="B2920" s="2">
        <v>45804</v>
      </c>
      <c r="C2920" t="s">
        <v>1944</v>
      </c>
      <c r="D2920" t="s">
        <v>152</v>
      </c>
      <c r="E2920" t="s">
        <v>28</v>
      </c>
      <c r="F2920" t="s">
        <v>5701</v>
      </c>
      <c r="G2920" t="s">
        <v>5707</v>
      </c>
      <c r="H2920" t="s">
        <v>169</v>
      </c>
      <c r="I2920" t="s">
        <v>153</v>
      </c>
      <c r="J2920" t="s">
        <v>40</v>
      </c>
      <c r="K2920" t="s">
        <v>53</v>
      </c>
      <c r="L2920" t="s">
        <v>5717</v>
      </c>
      <c r="M2920">
        <v>8</v>
      </c>
      <c r="N2920">
        <v>45000</v>
      </c>
      <c r="O2920">
        <v>15</v>
      </c>
      <c r="P2920">
        <v>1257.04</v>
      </c>
      <c r="Q2920" t="s">
        <v>5709</v>
      </c>
      <c r="R2920">
        <v>5</v>
      </c>
      <c r="S2920" t="s">
        <v>5714</v>
      </c>
      <c r="T2920">
        <v>360000</v>
      </c>
      <c r="U2920">
        <v>54000</v>
      </c>
      <c r="V2920">
        <v>306000</v>
      </c>
      <c r="W2920">
        <v>205427.16</v>
      </c>
      <c r="X2920">
        <v>99315.8</v>
      </c>
      <c r="Y2920">
        <v>32.46</v>
      </c>
    </row>
    <row r="2921" spans="1:25" x14ac:dyDescent="0.3">
      <c r="A2921" t="s">
        <v>3586</v>
      </c>
      <c r="B2921" s="2">
        <v>46092</v>
      </c>
      <c r="C2921" t="s">
        <v>197</v>
      </c>
      <c r="D2921" t="s">
        <v>124</v>
      </c>
      <c r="E2921" t="s">
        <v>28</v>
      </c>
      <c r="F2921" t="s">
        <v>5699</v>
      </c>
      <c r="G2921" t="s">
        <v>5707</v>
      </c>
      <c r="H2921" t="s">
        <v>5719</v>
      </c>
      <c r="I2921" t="s">
        <v>99</v>
      </c>
      <c r="J2921" t="s">
        <v>63</v>
      </c>
      <c r="K2921" t="s">
        <v>32</v>
      </c>
      <c r="L2921" t="s">
        <v>5716</v>
      </c>
      <c r="M2921">
        <v>8</v>
      </c>
      <c r="N2921">
        <v>12500</v>
      </c>
      <c r="O2921">
        <v>25</v>
      </c>
      <c r="P2921">
        <v>910.44</v>
      </c>
      <c r="Q2921" t="s">
        <v>64</v>
      </c>
      <c r="R2921">
        <v>5</v>
      </c>
      <c r="S2921" t="s">
        <v>34</v>
      </c>
      <c r="T2921">
        <v>100000</v>
      </c>
      <c r="U2921">
        <v>25000</v>
      </c>
      <c r="V2921">
        <v>75000</v>
      </c>
      <c r="W2921">
        <v>51337.61</v>
      </c>
      <c r="X2921">
        <v>22751.95</v>
      </c>
      <c r="Y2921">
        <v>30.34</v>
      </c>
    </row>
    <row r="2922" spans="1:25" x14ac:dyDescent="0.3">
      <c r="A2922" t="s">
        <v>3587</v>
      </c>
      <c r="B2922" s="2">
        <v>45721</v>
      </c>
      <c r="C2922" t="s">
        <v>1175</v>
      </c>
      <c r="D2922" t="s">
        <v>82</v>
      </c>
      <c r="E2922" t="s">
        <v>28</v>
      </c>
      <c r="F2922" t="s">
        <v>5682</v>
      </c>
      <c r="G2922" t="s">
        <v>5707</v>
      </c>
      <c r="H2922" t="s">
        <v>169</v>
      </c>
      <c r="I2922" t="s">
        <v>153</v>
      </c>
      <c r="J2922" t="s">
        <v>31</v>
      </c>
      <c r="K2922" t="s">
        <v>5718</v>
      </c>
      <c r="L2922" t="s">
        <v>90</v>
      </c>
      <c r="M2922">
        <v>1</v>
      </c>
      <c r="N2922">
        <v>72000</v>
      </c>
      <c r="O2922">
        <v>20</v>
      </c>
      <c r="P2922">
        <v>240.46</v>
      </c>
      <c r="Q2922" t="s">
        <v>5709</v>
      </c>
      <c r="R2922">
        <v>2</v>
      </c>
      <c r="S2922" t="s">
        <v>34</v>
      </c>
      <c r="T2922">
        <v>72000</v>
      </c>
      <c r="U2922">
        <v>14400</v>
      </c>
      <c r="V2922">
        <v>57600</v>
      </c>
      <c r="W2922">
        <v>43883.83</v>
      </c>
      <c r="X2922">
        <v>13475.71</v>
      </c>
      <c r="Y2922">
        <v>23.4</v>
      </c>
    </row>
    <row r="2923" spans="1:25" x14ac:dyDescent="0.3">
      <c r="A2923" t="s">
        <v>3588</v>
      </c>
      <c r="B2923" s="2">
        <v>45560</v>
      </c>
      <c r="C2923" t="s">
        <v>790</v>
      </c>
      <c r="D2923" t="s">
        <v>168</v>
      </c>
      <c r="E2923" t="s">
        <v>109</v>
      </c>
      <c r="F2923" t="s">
        <v>5692</v>
      </c>
      <c r="G2923" t="s">
        <v>5709</v>
      </c>
      <c r="H2923" t="s">
        <v>51</v>
      </c>
      <c r="I2923" t="s">
        <v>52</v>
      </c>
      <c r="J2923" t="s">
        <v>46</v>
      </c>
      <c r="K2923" t="s">
        <v>53</v>
      </c>
      <c r="L2923" t="s">
        <v>5716</v>
      </c>
      <c r="M2923">
        <v>10</v>
      </c>
      <c r="N2923">
        <v>6500</v>
      </c>
      <c r="O2923">
        <v>15</v>
      </c>
      <c r="P2923">
        <v>1561.49</v>
      </c>
      <c r="Q2923" t="s">
        <v>5709</v>
      </c>
      <c r="R2923">
        <v>5</v>
      </c>
      <c r="S2923" t="s">
        <v>34</v>
      </c>
      <c r="T2923">
        <v>65000</v>
      </c>
      <c r="U2923">
        <v>9750</v>
      </c>
      <c r="V2923">
        <v>55250</v>
      </c>
      <c r="W2923">
        <v>34114.85</v>
      </c>
      <c r="X2923">
        <v>19573.66</v>
      </c>
      <c r="Y2923">
        <v>35.43</v>
      </c>
    </row>
    <row r="2924" spans="1:25" x14ac:dyDescent="0.3">
      <c r="A2924" t="s">
        <v>3589</v>
      </c>
      <c r="B2924" s="2">
        <v>45950</v>
      </c>
      <c r="C2924" t="s">
        <v>1195</v>
      </c>
      <c r="D2924" t="s">
        <v>27</v>
      </c>
      <c r="E2924" t="s">
        <v>28</v>
      </c>
      <c r="F2924" t="s">
        <v>5689</v>
      </c>
      <c r="G2924" t="s">
        <v>5709</v>
      </c>
      <c r="H2924" t="s">
        <v>51</v>
      </c>
      <c r="I2924" t="s">
        <v>83</v>
      </c>
      <c r="J2924" t="s">
        <v>46</v>
      </c>
      <c r="K2924" t="s">
        <v>32</v>
      </c>
      <c r="L2924" t="s">
        <v>33</v>
      </c>
      <c r="M2924">
        <v>11</v>
      </c>
      <c r="N2924">
        <v>58000</v>
      </c>
      <c r="P2924">
        <v>729.07</v>
      </c>
      <c r="Q2924" t="s">
        <v>5709</v>
      </c>
      <c r="R2924">
        <v>4</v>
      </c>
      <c r="S2924" t="s">
        <v>34</v>
      </c>
      <c r="T2924">
        <v>638000</v>
      </c>
      <c r="U2924">
        <v>191400</v>
      </c>
      <c r="V2924">
        <v>446600</v>
      </c>
      <c r="W2924">
        <v>277713.49</v>
      </c>
      <c r="X2924">
        <v>168157.44</v>
      </c>
      <c r="Y2924">
        <v>37.65</v>
      </c>
    </row>
    <row r="2925" spans="1:25" x14ac:dyDescent="0.3">
      <c r="A2925" t="s">
        <v>3590</v>
      </c>
      <c r="B2925" s="2">
        <v>45342</v>
      </c>
      <c r="C2925" t="s">
        <v>275</v>
      </c>
      <c r="D2925" t="s">
        <v>276</v>
      </c>
      <c r="E2925" t="s">
        <v>121</v>
      </c>
      <c r="F2925" t="s">
        <v>5687</v>
      </c>
      <c r="G2925" t="s">
        <v>5708</v>
      </c>
      <c r="H2925" t="s">
        <v>131</v>
      </c>
      <c r="I2925" t="s">
        <v>132</v>
      </c>
      <c r="J2925" t="s">
        <v>63</v>
      </c>
      <c r="K2925" t="s">
        <v>53</v>
      </c>
      <c r="L2925" t="s">
        <v>5717</v>
      </c>
      <c r="M2925">
        <v>3</v>
      </c>
      <c r="N2925">
        <v>10500</v>
      </c>
      <c r="O2925">
        <v>20</v>
      </c>
      <c r="P2925">
        <v>977.09</v>
      </c>
      <c r="Q2925" t="s">
        <v>64</v>
      </c>
      <c r="R2925">
        <v>5</v>
      </c>
      <c r="S2925" t="s">
        <v>34</v>
      </c>
      <c r="T2925">
        <v>31500</v>
      </c>
      <c r="U2925">
        <v>6300</v>
      </c>
      <c r="V2925">
        <v>25200</v>
      </c>
      <c r="W2925">
        <v>16174.83</v>
      </c>
      <c r="X2925">
        <v>8048.08</v>
      </c>
      <c r="Y2925">
        <v>31.94</v>
      </c>
    </row>
    <row r="2926" spans="1:25" x14ac:dyDescent="0.3">
      <c r="A2926" t="s">
        <v>3591</v>
      </c>
      <c r="B2926" s="2">
        <v>45661</v>
      </c>
      <c r="C2926" t="s">
        <v>1459</v>
      </c>
      <c r="D2926" t="s">
        <v>49</v>
      </c>
      <c r="E2926" t="s">
        <v>50</v>
      </c>
      <c r="F2926" t="s">
        <v>5687</v>
      </c>
      <c r="G2926" t="s">
        <v>5707</v>
      </c>
      <c r="H2926" t="s">
        <v>44</v>
      </c>
      <c r="I2926" t="s">
        <v>352</v>
      </c>
      <c r="J2926" t="s">
        <v>63</v>
      </c>
      <c r="K2926" t="s">
        <v>53</v>
      </c>
      <c r="L2926" t="s">
        <v>90</v>
      </c>
      <c r="M2926">
        <v>7</v>
      </c>
      <c r="N2926">
        <v>14500</v>
      </c>
      <c r="O2926">
        <v>15</v>
      </c>
      <c r="P2926">
        <v>321.49</v>
      </c>
      <c r="Q2926" t="s">
        <v>5709</v>
      </c>
      <c r="R2926">
        <v>4</v>
      </c>
      <c r="S2926" t="s">
        <v>34</v>
      </c>
      <c r="T2926">
        <v>101500</v>
      </c>
      <c r="U2926">
        <v>15225</v>
      </c>
      <c r="V2926">
        <v>86275</v>
      </c>
      <c r="W2926">
        <v>69368.34</v>
      </c>
      <c r="X2926">
        <v>16585.169999999998</v>
      </c>
      <c r="Y2926">
        <v>19.22</v>
      </c>
    </row>
    <row r="2927" spans="1:25" x14ac:dyDescent="0.3">
      <c r="A2927" t="s">
        <v>3592</v>
      </c>
      <c r="B2927" s="2">
        <v>45522</v>
      </c>
      <c r="C2927" t="s">
        <v>43</v>
      </c>
      <c r="D2927" t="s">
        <v>37</v>
      </c>
      <c r="E2927" t="s">
        <v>38</v>
      </c>
      <c r="F2927" t="s">
        <v>5702</v>
      </c>
      <c r="G2927" t="s">
        <v>5709</v>
      </c>
      <c r="H2927" t="s">
        <v>61</v>
      </c>
      <c r="I2927" t="s">
        <v>260</v>
      </c>
      <c r="J2927" t="s">
        <v>63</v>
      </c>
      <c r="K2927" t="s">
        <v>5718</v>
      </c>
      <c r="L2927" t="s">
        <v>5716</v>
      </c>
      <c r="M2927">
        <v>7</v>
      </c>
      <c r="N2927">
        <v>1800</v>
      </c>
      <c r="O2927">
        <v>30</v>
      </c>
      <c r="P2927">
        <v>408.78</v>
      </c>
      <c r="Q2927" t="s">
        <v>5709</v>
      </c>
      <c r="R2927">
        <v>4</v>
      </c>
      <c r="S2927" t="s">
        <v>41</v>
      </c>
      <c r="T2927">
        <v>12600</v>
      </c>
      <c r="U2927">
        <v>3780</v>
      </c>
      <c r="V2927">
        <v>8820</v>
      </c>
      <c r="W2927">
        <v>4938.3500000000004</v>
      </c>
      <c r="X2927">
        <v>3472.87</v>
      </c>
      <c r="Y2927">
        <v>39.369999999999997</v>
      </c>
    </row>
    <row r="2928" spans="1:25" x14ac:dyDescent="0.3">
      <c r="A2928" t="s">
        <v>3593</v>
      </c>
      <c r="B2928" s="2">
        <v>45391</v>
      </c>
      <c r="C2928" t="s">
        <v>1179</v>
      </c>
      <c r="D2928" t="s">
        <v>98</v>
      </c>
      <c r="E2928" t="s">
        <v>38</v>
      </c>
      <c r="F2928" t="s">
        <v>5691</v>
      </c>
      <c r="G2928" t="s">
        <v>5710</v>
      </c>
      <c r="H2928" t="s">
        <v>5720</v>
      </c>
      <c r="I2928" t="s">
        <v>105</v>
      </c>
      <c r="J2928" t="s">
        <v>46</v>
      </c>
      <c r="K2928" t="s">
        <v>53</v>
      </c>
      <c r="L2928" t="s">
        <v>54</v>
      </c>
      <c r="M2928">
        <v>3</v>
      </c>
      <c r="N2928">
        <v>4200</v>
      </c>
      <c r="O2928">
        <v>10</v>
      </c>
      <c r="P2928">
        <v>61.95</v>
      </c>
      <c r="Q2928" t="s">
        <v>5709</v>
      </c>
      <c r="R2928">
        <v>4</v>
      </c>
      <c r="S2928" t="s">
        <v>34</v>
      </c>
      <c r="T2928">
        <v>12600</v>
      </c>
      <c r="U2928">
        <v>1260</v>
      </c>
      <c r="V2928">
        <v>11340</v>
      </c>
      <c r="W2928">
        <v>8910</v>
      </c>
      <c r="X2928">
        <v>2368.0500000000002</v>
      </c>
      <c r="Y2928">
        <v>20.88</v>
      </c>
    </row>
    <row r="2929" spans="1:25" x14ac:dyDescent="0.3">
      <c r="A2929" t="s">
        <v>3594</v>
      </c>
      <c r="B2929" s="2">
        <v>45794</v>
      </c>
      <c r="C2929" t="s">
        <v>1210</v>
      </c>
      <c r="D2929" t="s">
        <v>3595</v>
      </c>
      <c r="E2929" t="s">
        <v>121</v>
      </c>
      <c r="F2929" t="s">
        <v>5680</v>
      </c>
      <c r="G2929" t="s">
        <v>5709</v>
      </c>
      <c r="H2929" t="s">
        <v>223</v>
      </c>
      <c r="I2929" t="s">
        <v>224</v>
      </c>
      <c r="J2929" t="s">
        <v>31</v>
      </c>
      <c r="K2929" t="s">
        <v>5718</v>
      </c>
      <c r="L2929" t="s">
        <v>33</v>
      </c>
      <c r="M2929">
        <v>6</v>
      </c>
      <c r="N2929">
        <v>55000</v>
      </c>
      <c r="O2929">
        <v>30</v>
      </c>
      <c r="P2929">
        <v>206.27</v>
      </c>
      <c r="Q2929" t="s">
        <v>64</v>
      </c>
      <c r="R2929">
        <v>4</v>
      </c>
      <c r="S2929" t="s">
        <v>34</v>
      </c>
      <c r="T2929">
        <v>330000</v>
      </c>
      <c r="U2929">
        <v>99000</v>
      </c>
      <c r="V2929">
        <v>231000</v>
      </c>
      <c r="W2929">
        <v>176645.37</v>
      </c>
      <c r="X2929">
        <v>54148.36</v>
      </c>
      <c r="Y2929">
        <v>23.44</v>
      </c>
    </row>
    <row r="2930" spans="1:25" x14ac:dyDescent="0.3">
      <c r="A2930" t="s">
        <v>3596</v>
      </c>
      <c r="B2930" s="2">
        <v>45335</v>
      </c>
      <c r="C2930" t="s">
        <v>933</v>
      </c>
      <c r="D2930" t="s">
        <v>168</v>
      </c>
      <c r="E2930" t="s">
        <v>109</v>
      </c>
      <c r="F2930" t="s">
        <v>5695</v>
      </c>
      <c r="G2930" t="s">
        <v>5709</v>
      </c>
      <c r="H2930" t="s">
        <v>51</v>
      </c>
      <c r="I2930" t="s">
        <v>52</v>
      </c>
      <c r="J2930" t="s">
        <v>63</v>
      </c>
      <c r="K2930" t="s">
        <v>53</v>
      </c>
      <c r="L2930" t="s">
        <v>54</v>
      </c>
      <c r="M2930">
        <v>11</v>
      </c>
      <c r="N2930">
        <v>6500</v>
      </c>
      <c r="O2930">
        <v>20</v>
      </c>
      <c r="P2930">
        <v>449.04</v>
      </c>
      <c r="Q2930" t="s">
        <v>5709</v>
      </c>
      <c r="R2930">
        <v>4</v>
      </c>
      <c r="S2930" t="s">
        <v>34</v>
      </c>
      <c r="T2930">
        <v>71500</v>
      </c>
      <c r="U2930">
        <v>14300</v>
      </c>
      <c r="V2930">
        <v>57200</v>
      </c>
      <c r="W2930">
        <v>32770.31</v>
      </c>
      <c r="X2930">
        <v>23980.65</v>
      </c>
      <c r="Y2930">
        <v>41.92</v>
      </c>
    </row>
    <row r="2931" spans="1:25" x14ac:dyDescent="0.3">
      <c r="A2931" t="s">
        <v>3597</v>
      </c>
      <c r="B2931" s="2">
        <v>46049</v>
      </c>
      <c r="C2931" t="s">
        <v>621</v>
      </c>
      <c r="D2931" t="s">
        <v>89</v>
      </c>
      <c r="E2931" t="s">
        <v>28</v>
      </c>
      <c r="F2931" t="s">
        <v>5685</v>
      </c>
      <c r="G2931" t="s">
        <v>5707</v>
      </c>
      <c r="H2931" t="s">
        <v>169</v>
      </c>
      <c r="I2931" t="s">
        <v>153</v>
      </c>
      <c r="J2931" t="s">
        <v>40</v>
      </c>
      <c r="K2931" t="s">
        <v>53</v>
      </c>
      <c r="L2931" t="s">
        <v>33</v>
      </c>
      <c r="M2931">
        <v>3</v>
      </c>
      <c r="N2931">
        <v>18500</v>
      </c>
      <c r="O2931">
        <v>30</v>
      </c>
      <c r="P2931">
        <v>1386.09</v>
      </c>
      <c r="Q2931" t="s">
        <v>5709</v>
      </c>
      <c r="R2931">
        <v>5</v>
      </c>
      <c r="S2931" t="s">
        <v>34</v>
      </c>
      <c r="T2931">
        <v>55500</v>
      </c>
      <c r="U2931">
        <v>16650</v>
      </c>
      <c r="V2931">
        <v>38850</v>
      </c>
      <c r="W2931">
        <v>30250.06</v>
      </c>
      <c r="X2931">
        <v>7213.85</v>
      </c>
      <c r="Y2931">
        <v>18.57</v>
      </c>
    </row>
    <row r="2932" spans="1:25" x14ac:dyDescent="0.3">
      <c r="A2932" t="s">
        <v>3598</v>
      </c>
      <c r="B2932" s="2">
        <v>45436</v>
      </c>
      <c r="C2932" t="s">
        <v>1277</v>
      </c>
      <c r="D2932" t="s">
        <v>130</v>
      </c>
      <c r="E2932" t="s">
        <v>38</v>
      </c>
      <c r="F2932" t="s">
        <v>5690</v>
      </c>
      <c r="G2932" t="s">
        <v>5710</v>
      </c>
      <c r="H2932" t="s">
        <v>68</v>
      </c>
      <c r="I2932" t="s">
        <v>69</v>
      </c>
      <c r="J2932" t="s">
        <v>63</v>
      </c>
      <c r="K2932" t="s">
        <v>5718</v>
      </c>
      <c r="L2932" t="s">
        <v>5717</v>
      </c>
      <c r="M2932">
        <v>4</v>
      </c>
      <c r="N2932">
        <v>2500</v>
      </c>
      <c r="O2932">
        <v>0</v>
      </c>
      <c r="P2932">
        <v>908.39</v>
      </c>
      <c r="Q2932" t="s">
        <v>64</v>
      </c>
      <c r="R2932">
        <v>2</v>
      </c>
      <c r="S2932" t="s">
        <v>34</v>
      </c>
      <c r="T2932">
        <v>10000</v>
      </c>
      <c r="U2932">
        <v>0</v>
      </c>
      <c r="V2932">
        <v>10000</v>
      </c>
      <c r="W2932">
        <v>5985.72</v>
      </c>
      <c r="X2932">
        <v>3105.89</v>
      </c>
      <c r="Y2932">
        <v>31.06</v>
      </c>
    </row>
    <row r="2933" spans="1:25" x14ac:dyDescent="0.3">
      <c r="A2933" t="s">
        <v>3599</v>
      </c>
      <c r="B2933" s="2">
        <v>45707</v>
      </c>
      <c r="C2933" t="s">
        <v>1459</v>
      </c>
      <c r="D2933" t="s">
        <v>176</v>
      </c>
      <c r="E2933" t="s">
        <v>109</v>
      </c>
      <c r="F2933" t="s">
        <v>5677</v>
      </c>
      <c r="G2933" t="s">
        <v>5709</v>
      </c>
      <c r="H2933" t="s">
        <v>51</v>
      </c>
      <c r="I2933" t="s">
        <v>83</v>
      </c>
      <c r="J2933" t="s">
        <v>40</v>
      </c>
      <c r="K2933" t="s">
        <v>32</v>
      </c>
      <c r="M2933">
        <v>3</v>
      </c>
      <c r="N2933">
        <v>28000</v>
      </c>
      <c r="O2933">
        <v>10</v>
      </c>
      <c r="P2933">
        <v>1539.54</v>
      </c>
      <c r="Q2933" t="s">
        <v>5709</v>
      </c>
      <c r="R2933">
        <v>5</v>
      </c>
      <c r="S2933" t="s">
        <v>34</v>
      </c>
      <c r="T2933">
        <v>84000</v>
      </c>
      <c r="U2933">
        <v>8400</v>
      </c>
      <c r="V2933">
        <v>75600</v>
      </c>
      <c r="W2933">
        <v>58743.83</v>
      </c>
      <c r="X2933">
        <v>15316.63</v>
      </c>
      <c r="Y2933">
        <v>20.260000000000002</v>
      </c>
    </row>
    <row r="2934" spans="1:25" x14ac:dyDescent="0.3">
      <c r="A2934" t="s">
        <v>3600</v>
      </c>
      <c r="B2934" s="2">
        <v>45648</v>
      </c>
      <c r="C2934" t="s">
        <v>922</v>
      </c>
      <c r="D2934" t="s">
        <v>124</v>
      </c>
      <c r="E2934" t="s">
        <v>28</v>
      </c>
      <c r="F2934" t="s">
        <v>5678</v>
      </c>
      <c r="G2934" t="s">
        <v>5709</v>
      </c>
      <c r="H2934" t="s">
        <v>223</v>
      </c>
      <c r="I2934" t="s">
        <v>224</v>
      </c>
      <c r="J2934" t="s">
        <v>46</v>
      </c>
      <c r="K2934" t="s">
        <v>32</v>
      </c>
      <c r="L2934" t="s">
        <v>5717</v>
      </c>
      <c r="M2934">
        <v>2</v>
      </c>
      <c r="N2934">
        <v>12500</v>
      </c>
      <c r="O2934">
        <v>10</v>
      </c>
      <c r="P2934">
        <v>972.13</v>
      </c>
      <c r="Q2934" t="s">
        <v>5709</v>
      </c>
      <c r="R2934">
        <v>4</v>
      </c>
      <c r="S2934" t="s">
        <v>102</v>
      </c>
      <c r="T2934">
        <v>25000</v>
      </c>
      <c r="U2934">
        <v>2500</v>
      </c>
      <c r="V2934">
        <v>22500</v>
      </c>
      <c r="W2934">
        <v>13176.08</v>
      </c>
      <c r="X2934">
        <v>8351.7900000000009</v>
      </c>
      <c r="Y2934">
        <v>37.119999999999997</v>
      </c>
    </row>
    <row r="2935" spans="1:25" x14ac:dyDescent="0.3">
      <c r="A2935" t="s">
        <v>3601</v>
      </c>
      <c r="B2935" s="2">
        <v>45817</v>
      </c>
      <c r="C2935" t="s">
        <v>1104</v>
      </c>
      <c r="D2935" t="s">
        <v>114</v>
      </c>
      <c r="E2935" t="s">
        <v>28</v>
      </c>
      <c r="F2935" t="s">
        <v>5692</v>
      </c>
      <c r="G2935" t="s">
        <v>5711</v>
      </c>
      <c r="H2935" t="s">
        <v>94</v>
      </c>
      <c r="I2935" t="s">
        <v>95</v>
      </c>
      <c r="J2935" t="s">
        <v>63</v>
      </c>
      <c r="K2935" t="s">
        <v>32</v>
      </c>
      <c r="L2935" t="s">
        <v>54</v>
      </c>
      <c r="M2935">
        <v>7</v>
      </c>
      <c r="N2935">
        <v>3200</v>
      </c>
      <c r="O2935">
        <v>15</v>
      </c>
      <c r="P2935">
        <v>400.19</v>
      </c>
      <c r="Q2935" t="s">
        <v>5709</v>
      </c>
      <c r="R2935">
        <v>3</v>
      </c>
      <c r="S2935" t="s">
        <v>34</v>
      </c>
      <c r="T2935">
        <v>22400</v>
      </c>
      <c r="U2935">
        <v>3360</v>
      </c>
      <c r="V2935">
        <v>19040</v>
      </c>
      <c r="W2935">
        <v>11530.92</v>
      </c>
      <c r="X2935">
        <v>7108.89</v>
      </c>
      <c r="Y2935">
        <v>37.340000000000003</v>
      </c>
    </row>
    <row r="2936" spans="1:25" x14ac:dyDescent="0.3">
      <c r="A2936" t="s">
        <v>3602</v>
      </c>
      <c r="B2936" s="2">
        <v>46065</v>
      </c>
      <c r="C2936" t="s">
        <v>1277</v>
      </c>
      <c r="D2936" t="s">
        <v>276</v>
      </c>
      <c r="E2936" t="s">
        <v>121</v>
      </c>
      <c r="F2936" t="s">
        <v>5677</v>
      </c>
      <c r="G2936" t="s">
        <v>5707</v>
      </c>
      <c r="H2936" t="s">
        <v>44</v>
      </c>
      <c r="I2936" t="s">
        <v>254</v>
      </c>
      <c r="J2936" t="s">
        <v>63</v>
      </c>
      <c r="K2936" t="s">
        <v>5718</v>
      </c>
      <c r="L2936" t="s">
        <v>33</v>
      </c>
      <c r="M2936">
        <v>8</v>
      </c>
      <c r="N2936">
        <v>10500</v>
      </c>
      <c r="O2936">
        <v>10</v>
      </c>
      <c r="P2936">
        <v>919.7</v>
      </c>
      <c r="Q2936" t="s">
        <v>5709</v>
      </c>
      <c r="S2936" t="s">
        <v>34</v>
      </c>
      <c r="T2936">
        <v>84000</v>
      </c>
      <c r="U2936">
        <v>8400</v>
      </c>
      <c r="V2936">
        <v>75600</v>
      </c>
      <c r="W2936">
        <v>56185.24</v>
      </c>
      <c r="X2936">
        <v>18495.060000000001</v>
      </c>
      <c r="Y2936">
        <v>24.46</v>
      </c>
    </row>
    <row r="2937" spans="1:25" x14ac:dyDescent="0.3">
      <c r="A2937" t="s">
        <v>3603</v>
      </c>
      <c r="B2937" s="2">
        <v>45721</v>
      </c>
      <c r="C2937" t="s">
        <v>383</v>
      </c>
      <c r="D2937" t="s">
        <v>134</v>
      </c>
      <c r="E2937" t="s">
        <v>50</v>
      </c>
      <c r="F2937" t="s">
        <v>5687</v>
      </c>
      <c r="G2937" t="s">
        <v>5708</v>
      </c>
      <c r="H2937" t="s">
        <v>73</v>
      </c>
      <c r="I2937" t="s">
        <v>160</v>
      </c>
      <c r="J2937" t="s">
        <v>31</v>
      </c>
      <c r="K2937" t="s">
        <v>5718</v>
      </c>
      <c r="L2937" t="s">
        <v>5716</v>
      </c>
      <c r="M2937">
        <v>3</v>
      </c>
      <c r="N2937">
        <v>3200</v>
      </c>
      <c r="O2937">
        <v>5</v>
      </c>
      <c r="P2937">
        <v>538.87</v>
      </c>
      <c r="Q2937" t="s">
        <v>5709</v>
      </c>
      <c r="R2937">
        <v>5</v>
      </c>
      <c r="S2937" t="s">
        <v>34</v>
      </c>
      <c r="T2937">
        <v>9600</v>
      </c>
      <c r="U2937">
        <v>480</v>
      </c>
      <c r="V2937">
        <v>9120</v>
      </c>
      <c r="W2937">
        <v>7157.97</v>
      </c>
      <c r="X2937">
        <v>1423.16</v>
      </c>
      <c r="Y2937">
        <v>15.6</v>
      </c>
    </row>
    <row r="2938" spans="1:25" x14ac:dyDescent="0.3">
      <c r="A2938" t="s">
        <v>3604</v>
      </c>
      <c r="B2938" s="2">
        <v>45361</v>
      </c>
      <c r="C2938" t="s">
        <v>1162</v>
      </c>
      <c r="D2938" t="s">
        <v>114</v>
      </c>
      <c r="E2938" t="s">
        <v>28</v>
      </c>
      <c r="F2938" t="s">
        <v>5685</v>
      </c>
      <c r="G2938" t="s">
        <v>5710</v>
      </c>
      <c r="H2938" t="s">
        <v>144</v>
      </c>
      <c r="I2938" t="s">
        <v>156</v>
      </c>
      <c r="J2938" t="s">
        <v>31</v>
      </c>
      <c r="K2938" t="s">
        <v>53</v>
      </c>
      <c r="L2938" t="s">
        <v>54</v>
      </c>
      <c r="M2938">
        <v>1</v>
      </c>
      <c r="N2938">
        <v>3200</v>
      </c>
      <c r="O2938">
        <v>10</v>
      </c>
      <c r="P2938">
        <v>482.2</v>
      </c>
      <c r="Q2938" t="s">
        <v>5709</v>
      </c>
      <c r="R2938">
        <v>5</v>
      </c>
      <c r="S2938" t="s">
        <v>41</v>
      </c>
      <c r="T2938">
        <v>3200</v>
      </c>
      <c r="U2938">
        <v>320</v>
      </c>
      <c r="V2938">
        <v>2880</v>
      </c>
      <c r="W2938">
        <v>1651.03</v>
      </c>
      <c r="X2938">
        <v>746.77</v>
      </c>
      <c r="Y2938">
        <v>25.93</v>
      </c>
    </row>
    <row r="2939" spans="1:25" x14ac:dyDescent="0.3">
      <c r="A2939" t="s">
        <v>3605</v>
      </c>
      <c r="B2939" s="2">
        <v>46190</v>
      </c>
      <c r="C2939" t="s">
        <v>652</v>
      </c>
      <c r="D2939" t="s">
        <v>276</v>
      </c>
      <c r="E2939" t="s">
        <v>121</v>
      </c>
      <c r="F2939" t="s">
        <v>5681</v>
      </c>
      <c r="G2939" t="s">
        <v>5711</v>
      </c>
      <c r="H2939" t="s">
        <v>5721</v>
      </c>
      <c r="I2939" t="s">
        <v>86</v>
      </c>
      <c r="J2939" t="s">
        <v>31</v>
      </c>
      <c r="K2939" t="s">
        <v>5718</v>
      </c>
      <c r="L2939" t="s">
        <v>54</v>
      </c>
      <c r="M2939">
        <v>2</v>
      </c>
      <c r="N2939">
        <v>10500</v>
      </c>
      <c r="O2939">
        <v>30</v>
      </c>
      <c r="P2939">
        <v>1391.67</v>
      </c>
      <c r="Q2939" t="s">
        <v>5709</v>
      </c>
      <c r="R2939">
        <v>5</v>
      </c>
      <c r="S2939" t="s">
        <v>34</v>
      </c>
      <c r="T2939">
        <v>21000</v>
      </c>
      <c r="U2939">
        <v>6300</v>
      </c>
      <c r="V2939">
        <v>14700</v>
      </c>
      <c r="W2939">
        <v>11614.6</v>
      </c>
      <c r="X2939">
        <v>1693.73</v>
      </c>
      <c r="Y2939">
        <v>11.52</v>
      </c>
    </row>
    <row r="2940" spans="1:25" x14ac:dyDescent="0.3">
      <c r="A2940" t="s">
        <v>3606</v>
      </c>
      <c r="B2940" s="2">
        <v>45638</v>
      </c>
      <c r="C2940" t="s">
        <v>1039</v>
      </c>
      <c r="D2940" t="s">
        <v>162</v>
      </c>
      <c r="E2940" t="s">
        <v>50</v>
      </c>
      <c r="F2940" t="s">
        <v>5695</v>
      </c>
      <c r="G2940" t="s">
        <v>5711</v>
      </c>
      <c r="H2940" t="s">
        <v>94</v>
      </c>
      <c r="I2940" t="s">
        <v>95</v>
      </c>
      <c r="J2940" t="s">
        <v>46</v>
      </c>
      <c r="K2940" t="s">
        <v>5718</v>
      </c>
      <c r="L2940" t="s">
        <v>33</v>
      </c>
      <c r="M2940">
        <v>4</v>
      </c>
      <c r="N2940">
        <v>3200</v>
      </c>
      <c r="O2940">
        <v>25</v>
      </c>
      <c r="P2940">
        <v>412.99</v>
      </c>
      <c r="Q2940" t="s">
        <v>5709</v>
      </c>
      <c r="R2940">
        <v>4</v>
      </c>
      <c r="S2940" t="s">
        <v>34</v>
      </c>
      <c r="T2940">
        <v>12800</v>
      </c>
      <c r="U2940">
        <v>3200</v>
      </c>
      <c r="V2940">
        <v>9600</v>
      </c>
      <c r="W2940">
        <v>7435.13</v>
      </c>
      <c r="X2940">
        <v>1751.88</v>
      </c>
      <c r="Y2940">
        <v>18.25</v>
      </c>
    </row>
    <row r="2941" spans="1:25" x14ac:dyDescent="0.3">
      <c r="A2941" t="s">
        <v>3607</v>
      </c>
      <c r="B2941" s="2">
        <v>45294</v>
      </c>
      <c r="C2941" t="s">
        <v>316</v>
      </c>
      <c r="D2941" t="s">
        <v>183</v>
      </c>
      <c r="E2941" t="s">
        <v>50</v>
      </c>
      <c r="F2941" t="s">
        <v>5687</v>
      </c>
      <c r="G2941" t="s">
        <v>5707</v>
      </c>
      <c r="H2941" t="s">
        <v>44</v>
      </c>
      <c r="I2941" t="s">
        <v>45</v>
      </c>
      <c r="J2941" t="s">
        <v>31</v>
      </c>
      <c r="K2941" t="s">
        <v>53</v>
      </c>
      <c r="L2941" t="s">
        <v>54</v>
      </c>
      <c r="M2941">
        <v>7</v>
      </c>
      <c r="N2941">
        <v>450</v>
      </c>
      <c r="O2941">
        <v>10</v>
      </c>
      <c r="P2941">
        <v>382.23</v>
      </c>
      <c r="Q2941" t="s">
        <v>5709</v>
      </c>
      <c r="R2941">
        <v>5</v>
      </c>
      <c r="S2941" t="s">
        <v>34</v>
      </c>
      <c r="T2941">
        <v>3150</v>
      </c>
      <c r="U2941">
        <v>315</v>
      </c>
      <c r="V2941">
        <v>2835</v>
      </c>
      <c r="W2941">
        <v>1810.39</v>
      </c>
      <c r="X2941">
        <v>642.38</v>
      </c>
      <c r="Y2941">
        <v>22.66</v>
      </c>
    </row>
    <row r="2942" spans="1:25" x14ac:dyDescent="0.3">
      <c r="A2942" t="s">
        <v>3608</v>
      </c>
      <c r="B2942" s="2">
        <v>45450</v>
      </c>
      <c r="C2942" t="s">
        <v>1317</v>
      </c>
      <c r="D2942" t="s">
        <v>152</v>
      </c>
      <c r="E2942" t="s">
        <v>28</v>
      </c>
      <c r="F2942" t="s">
        <v>5680</v>
      </c>
      <c r="G2942" t="s">
        <v>5709</v>
      </c>
      <c r="H2942" t="s">
        <v>51</v>
      </c>
      <c r="I2942" t="s">
        <v>52</v>
      </c>
      <c r="J2942" t="s">
        <v>46</v>
      </c>
      <c r="K2942" t="s">
        <v>32</v>
      </c>
      <c r="L2942" t="s">
        <v>5716</v>
      </c>
      <c r="M2942">
        <v>8</v>
      </c>
      <c r="N2942">
        <v>45000</v>
      </c>
      <c r="O2942">
        <v>0</v>
      </c>
      <c r="P2942">
        <v>1758.6</v>
      </c>
      <c r="Q2942" t="s">
        <v>5709</v>
      </c>
      <c r="R2942">
        <v>5</v>
      </c>
      <c r="S2942" t="s">
        <v>34</v>
      </c>
      <c r="T2942">
        <v>360000</v>
      </c>
      <c r="U2942">
        <v>0</v>
      </c>
      <c r="V2942">
        <v>360000</v>
      </c>
      <c r="W2942">
        <v>272566.17</v>
      </c>
      <c r="X2942">
        <v>85675.23</v>
      </c>
      <c r="Y2942">
        <v>23.8</v>
      </c>
    </row>
    <row r="2943" spans="1:25" x14ac:dyDescent="0.3">
      <c r="A2943" t="s">
        <v>3609</v>
      </c>
      <c r="B2943" s="2">
        <v>45353</v>
      </c>
      <c r="C2943" t="s">
        <v>627</v>
      </c>
      <c r="D2943" t="s">
        <v>37</v>
      </c>
      <c r="E2943" t="s">
        <v>38</v>
      </c>
      <c r="F2943" t="s">
        <v>5687</v>
      </c>
      <c r="G2943" t="s">
        <v>5709</v>
      </c>
      <c r="H2943" t="s">
        <v>61</v>
      </c>
      <c r="I2943" t="s">
        <v>456</v>
      </c>
      <c r="J2943" t="s">
        <v>40</v>
      </c>
      <c r="K2943" t="s">
        <v>32</v>
      </c>
      <c r="L2943" t="s">
        <v>54</v>
      </c>
      <c r="M2943">
        <v>7</v>
      </c>
      <c r="N2943">
        <v>1800</v>
      </c>
      <c r="O2943">
        <v>15</v>
      </c>
      <c r="P2943">
        <v>1273.29</v>
      </c>
      <c r="Q2943" t="s">
        <v>5709</v>
      </c>
      <c r="R2943">
        <v>4</v>
      </c>
      <c r="S2943" t="s">
        <v>34</v>
      </c>
      <c r="T2943">
        <v>12600</v>
      </c>
      <c r="U2943">
        <v>1890</v>
      </c>
      <c r="V2943">
        <v>10710</v>
      </c>
      <c r="W2943">
        <v>7927.37</v>
      </c>
      <c r="X2943">
        <v>1509.34</v>
      </c>
      <c r="Y2943">
        <v>14.09</v>
      </c>
    </row>
    <row r="2944" spans="1:25" x14ac:dyDescent="0.3">
      <c r="A2944" t="s">
        <v>3610</v>
      </c>
      <c r="B2944" s="2">
        <v>45870</v>
      </c>
      <c r="C2944" t="s">
        <v>455</v>
      </c>
      <c r="D2944" t="s">
        <v>89</v>
      </c>
      <c r="E2944" t="s">
        <v>28</v>
      </c>
      <c r="F2944" t="s">
        <v>5688</v>
      </c>
      <c r="G2944" t="s">
        <v>5710</v>
      </c>
      <c r="H2944" t="s">
        <v>68</v>
      </c>
      <c r="I2944" t="s">
        <v>69</v>
      </c>
      <c r="J2944" t="s">
        <v>40</v>
      </c>
      <c r="K2944" t="s">
        <v>5718</v>
      </c>
      <c r="L2944" t="s">
        <v>90</v>
      </c>
      <c r="M2944">
        <v>8</v>
      </c>
      <c r="N2944">
        <v>18500</v>
      </c>
      <c r="O2944">
        <v>30</v>
      </c>
      <c r="P2944">
        <v>312.97000000000003</v>
      </c>
      <c r="Q2944" t="s">
        <v>5709</v>
      </c>
      <c r="R2944">
        <v>2</v>
      </c>
      <c r="S2944" t="s">
        <v>102</v>
      </c>
      <c r="T2944">
        <v>148000</v>
      </c>
      <c r="U2944">
        <v>44400</v>
      </c>
      <c r="V2944">
        <v>103600</v>
      </c>
      <c r="W2944">
        <v>61030.49</v>
      </c>
      <c r="X2944">
        <v>42256.54</v>
      </c>
      <c r="Y2944">
        <v>40.79</v>
      </c>
    </row>
    <row r="2945" spans="1:25" x14ac:dyDescent="0.3">
      <c r="A2945" t="s">
        <v>3611</v>
      </c>
      <c r="B2945" s="2">
        <v>45584</v>
      </c>
      <c r="C2945" t="s">
        <v>1224</v>
      </c>
      <c r="D2945" t="s">
        <v>268</v>
      </c>
      <c r="E2945" t="s">
        <v>28</v>
      </c>
      <c r="F2945" t="s">
        <v>5699</v>
      </c>
      <c r="G2945" t="s">
        <v>5708</v>
      </c>
      <c r="H2945" t="s">
        <v>73</v>
      </c>
      <c r="I2945" t="s">
        <v>160</v>
      </c>
      <c r="J2945" t="s">
        <v>40</v>
      </c>
      <c r="K2945" t="s">
        <v>32</v>
      </c>
      <c r="L2945" t="s">
        <v>90</v>
      </c>
      <c r="M2945">
        <v>3</v>
      </c>
      <c r="N2945">
        <v>18500</v>
      </c>
      <c r="O2945">
        <v>10</v>
      </c>
      <c r="P2945">
        <v>681.82</v>
      </c>
      <c r="Q2945" t="s">
        <v>5709</v>
      </c>
      <c r="R2945">
        <v>5</v>
      </c>
      <c r="S2945" t="s">
        <v>34</v>
      </c>
      <c r="T2945">
        <v>55500</v>
      </c>
      <c r="U2945">
        <v>5550</v>
      </c>
      <c r="V2945">
        <v>49950</v>
      </c>
      <c r="W2945">
        <v>34095.300000000003</v>
      </c>
      <c r="X2945">
        <v>15172.88</v>
      </c>
      <c r="Y2945">
        <v>30.38</v>
      </c>
    </row>
    <row r="2946" spans="1:25" x14ac:dyDescent="0.3">
      <c r="A2946" t="s">
        <v>3612</v>
      </c>
      <c r="B2946" s="2">
        <v>45847</v>
      </c>
      <c r="C2946" t="s">
        <v>1384</v>
      </c>
      <c r="D2946" t="s">
        <v>330</v>
      </c>
      <c r="E2946" t="s">
        <v>109</v>
      </c>
      <c r="F2946" t="s">
        <v>5684</v>
      </c>
      <c r="G2946" t="s">
        <v>5710</v>
      </c>
      <c r="H2946" t="s">
        <v>68</v>
      </c>
      <c r="I2946" t="s">
        <v>69</v>
      </c>
      <c r="J2946" t="s">
        <v>524</v>
      </c>
      <c r="K2946" t="s">
        <v>53</v>
      </c>
      <c r="L2946" t="s">
        <v>33</v>
      </c>
      <c r="M2946">
        <v>10</v>
      </c>
      <c r="N2946">
        <v>9800</v>
      </c>
      <c r="O2946">
        <v>30</v>
      </c>
      <c r="P2946">
        <v>450.24</v>
      </c>
      <c r="Q2946" t="s">
        <v>5709</v>
      </c>
      <c r="R2946">
        <v>3</v>
      </c>
      <c r="S2946" t="s">
        <v>34</v>
      </c>
      <c r="T2946">
        <v>98000</v>
      </c>
      <c r="U2946">
        <v>29400</v>
      </c>
      <c r="V2946">
        <v>68600</v>
      </c>
      <c r="W2946">
        <v>48556.43</v>
      </c>
      <c r="X2946">
        <v>19593.330000000002</v>
      </c>
      <c r="Y2946">
        <v>28.56</v>
      </c>
    </row>
    <row r="2947" spans="1:25" x14ac:dyDescent="0.3">
      <c r="A2947" t="s">
        <v>3613</v>
      </c>
      <c r="B2947" s="2">
        <v>46096</v>
      </c>
      <c r="C2947" t="s">
        <v>532</v>
      </c>
      <c r="D2947" t="s">
        <v>127</v>
      </c>
      <c r="E2947" t="s">
        <v>109</v>
      </c>
      <c r="F2947" t="s">
        <v>5681</v>
      </c>
      <c r="G2947" t="s">
        <v>5707</v>
      </c>
      <c r="H2947" t="s">
        <v>213</v>
      </c>
      <c r="I2947" t="s">
        <v>190</v>
      </c>
      <c r="J2947" t="s">
        <v>63</v>
      </c>
      <c r="K2947" t="s">
        <v>53</v>
      </c>
      <c r="L2947" t="s">
        <v>90</v>
      </c>
      <c r="M2947">
        <v>2</v>
      </c>
      <c r="N2947">
        <v>16500</v>
      </c>
      <c r="O2947">
        <v>20</v>
      </c>
      <c r="P2947">
        <v>1614.42</v>
      </c>
      <c r="Q2947" t="s">
        <v>5709</v>
      </c>
      <c r="R2947">
        <v>5</v>
      </c>
      <c r="S2947" t="s">
        <v>34</v>
      </c>
      <c r="T2947">
        <v>33000</v>
      </c>
      <c r="U2947">
        <v>6600</v>
      </c>
      <c r="V2947">
        <v>26400</v>
      </c>
      <c r="W2947">
        <v>18129.7</v>
      </c>
      <c r="X2947">
        <v>6655.88</v>
      </c>
      <c r="Y2947">
        <v>25.21</v>
      </c>
    </row>
    <row r="2948" spans="1:25" x14ac:dyDescent="0.3">
      <c r="A2948" t="s">
        <v>3614</v>
      </c>
      <c r="B2948" s="2">
        <v>45488</v>
      </c>
      <c r="C2948" t="s">
        <v>478</v>
      </c>
      <c r="D2948" t="s">
        <v>281</v>
      </c>
      <c r="E2948" t="s">
        <v>121</v>
      </c>
      <c r="F2948" t="s">
        <v>5684</v>
      </c>
      <c r="G2948" t="s">
        <v>5710</v>
      </c>
      <c r="H2948" t="s">
        <v>68</v>
      </c>
      <c r="I2948" t="s">
        <v>69</v>
      </c>
      <c r="J2948" t="s">
        <v>63</v>
      </c>
      <c r="K2948" t="s">
        <v>53</v>
      </c>
      <c r="L2948" t="s">
        <v>5717</v>
      </c>
      <c r="M2948">
        <v>1</v>
      </c>
      <c r="N2948">
        <v>42000</v>
      </c>
      <c r="O2948">
        <v>5</v>
      </c>
      <c r="P2948">
        <v>1749.75</v>
      </c>
      <c r="Q2948" t="s">
        <v>5709</v>
      </c>
      <c r="R2948">
        <v>5</v>
      </c>
      <c r="S2948" t="s">
        <v>34</v>
      </c>
      <c r="T2948">
        <v>42000</v>
      </c>
      <c r="U2948">
        <v>2100</v>
      </c>
      <c r="V2948">
        <v>39900</v>
      </c>
      <c r="W2948">
        <v>26703.63</v>
      </c>
      <c r="X2948">
        <v>11446.62</v>
      </c>
      <c r="Y2948">
        <v>28.69</v>
      </c>
    </row>
    <row r="2949" spans="1:25" x14ac:dyDescent="0.3">
      <c r="A2949" t="s">
        <v>3615</v>
      </c>
      <c r="B2949" s="2">
        <v>45732</v>
      </c>
      <c r="C2949" t="s">
        <v>780</v>
      </c>
      <c r="D2949" t="s">
        <v>188</v>
      </c>
      <c r="E2949" t="s">
        <v>121</v>
      </c>
      <c r="F2949" t="s">
        <v>5685</v>
      </c>
      <c r="G2949" t="s">
        <v>5710</v>
      </c>
      <c r="I2949" t="s">
        <v>145</v>
      </c>
      <c r="J2949" t="s">
        <v>46</v>
      </c>
      <c r="K2949" t="s">
        <v>5718</v>
      </c>
      <c r="L2949" t="s">
        <v>33</v>
      </c>
      <c r="M2949">
        <v>8</v>
      </c>
      <c r="N2949">
        <v>12500</v>
      </c>
      <c r="O2949">
        <v>5</v>
      </c>
      <c r="P2949">
        <v>655.73</v>
      </c>
      <c r="Q2949" t="s">
        <v>5709</v>
      </c>
      <c r="R2949">
        <v>5</v>
      </c>
      <c r="S2949" t="s">
        <v>34</v>
      </c>
      <c r="T2949">
        <v>100000</v>
      </c>
      <c r="U2949">
        <v>5000</v>
      </c>
      <c r="V2949">
        <v>95000</v>
      </c>
      <c r="W2949">
        <v>74812.350000000006</v>
      </c>
      <c r="X2949">
        <v>19531.919999999998</v>
      </c>
      <c r="Y2949">
        <v>20.56</v>
      </c>
    </row>
    <row r="2950" spans="1:25" x14ac:dyDescent="0.3">
      <c r="A2950" t="s">
        <v>3616</v>
      </c>
      <c r="B2950" s="2">
        <v>45306</v>
      </c>
      <c r="C2950" t="s">
        <v>79</v>
      </c>
      <c r="D2950" t="s">
        <v>212</v>
      </c>
      <c r="E2950" t="s">
        <v>28</v>
      </c>
      <c r="F2950" t="s">
        <v>5679</v>
      </c>
      <c r="G2950" t="s">
        <v>5707</v>
      </c>
      <c r="H2950" t="s">
        <v>44</v>
      </c>
      <c r="I2950" t="s">
        <v>254</v>
      </c>
      <c r="J2950" t="s">
        <v>40</v>
      </c>
      <c r="K2950" t="s">
        <v>32</v>
      </c>
      <c r="L2950" t="s">
        <v>90</v>
      </c>
      <c r="M2950">
        <v>7</v>
      </c>
      <c r="N2950">
        <v>8500</v>
      </c>
      <c r="O2950">
        <v>30</v>
      </c>
      <c r="P2950">
        <v>216.96</v>
      </c>
      <c r="Q2950" t="s">
        <v>5709</v>
      </c>
      <c r="R2950">
        <v>5</v>
      </c>
      <c r="S2950" t="s">
        <v>34</v>
      </c>
      <c r="T2950">
        <v>59500</v>
      </c>
      <c r="U2950">
        <v>17850</v>
      </c>
      <c r="V2950">
        <v>41650</v>
      </c>
      <c r="W2950">
        <v>28105.200000000001</v>
      </c>
      <c r="X2950">
        <v>13327.84</v>
      </c>
      <c r="Y2950">
        <v>32</v>
      </c>
    </row>
    <row r="2951" spans="1:25" x14ac:dyDescent="0.3">
      <c r="A2951" t="s">
        <v>3617</v>
      </c>
      <c r="B2951" s="2">
        <v>46037</v>
      </c>
      <c r="C2951" t="s">
        <v>513</v>
      </c>
      <c r="D2951" t="s">
        <v>98</v>
      </c>
      <c r="E2951" t="s">
        <v>38</v>
      </c>
      <c r="F2951" t="s">
        <v>5693</v>
      </c>
      <c r="G2951" t="s">
        <v>5710</v>
      </c>
      <c r="H2951" t="s">
        <v>144</v>
      </c>
      <c r="I2951" t="s">
        <v>156</v>
      </c>
      <c r="J2951" t="s">
        <v>46</v>
      </c>
      <c r="K2951" t="s">
        <v>32</v>
      </c>
      <c r="L2951" t="s">
        <v>5716</v>
      </c>
      <c r="M2951">
        <v>3</v>
      </c>
      <c r="N2951">
        <v>4200</v>
      </c>
      <c r="O2951">
        <v>25</v>
      </c>
      <c r="P2951">
        <v>186.77</v>
      </c>
      <c r="Q2951" t="s">
        <v>5709</v>
      </c>
      <c r="R2951">
        <v>5</v>
      </c>
      <c r="S2951" t="s">
        <v>34</v>
      </c>
      <c r="T2951">
        <v>12600</v>
      </c>
      <c r="U2951">
        <v>3150</v>
      </c>
      <c r="V2951">
        <v>9450</v>
      </c>
      <c r="W2951">
        <v>5602.02</v>
      </c>
      <c r="X2951">
        <v>3661.21</v>
      </c>
      <c r="Y2951">
        <v>38.74</v>
      </c>
    </row>
    <row r="2952" spans="1:25" x14ac:dyDescent="0.3">
      <c r="A2952" t="s">
        <v>3618</v>
      </c>
      <c r="B2952" s="2">
        <v>46072</v>
      </c>
      <c r="C2952" t="s">
        <v>741</v>
      </c>
      <c r="D2952" t="s">
        <v>330</v>
      </c>
      <c r="E2952" t="s">
        <v>109</v>
      </c>
      <c r="F2952" t="s">
        <v>5686</v>
      </c>
      <c r="G2952" t="s">
        <v>5710</v>
      </c>
      <c r="H2952" t="s">
        <v>144</v>
      </c>
      <c r="I2952" t="s">
        <v>145</v>
      </c>
      <c r="J2952" t="s">
        <v>46</v>
      </c>
      <c r="K2952" t="s">
        <v>5718</v>
      </c>
      <c r="L2952" t="s">
        <v>90</v>
      </c>
      <c r="M2952">
        <v>2</v>
      </c>
      <c r="N2952">
        <v>9800</v>
      </c>
      <c r="O2952">
        <v>150</v>
      </c>
      <c r="P2952">
        <v>414.85</v>
      </c>
      <c r="Q2952" t="s">
        <v>5709</v>
      </c>
      <c r="R2952">
        <v>5</v>
      </c>
      <c r="S2952" t="s">
        <v>34</v>
      </c>
      <c r="T2952">
        <v>19600</v>
      </c>
      <c r="U2952">
        <v>1960</v>
      </c>
      <c r="V2952">
        <v>17640</v>
      </c>
      <c r="W2952">
        <v>12370.01</v>
      </c>
      <c r="X2952">
        <v>4855.1400000000003</v>
      </c>
      <c r="Y2952">
        <v>27.52</v>
      </c>
    </row>
    <row r="2953" spans="1:25" x14ac:dyDescent="0.3">
      <c r="A2953" t="s">
        <v>3619</v>
      </c>
      <c r="B2953" s="2">
        <v>46065</v>
      </c>
      <c r="C2953" t="s">
        <v>1982</v>
      </c>
      <c r="D2953" t="s">
        <v>60</v>
      </c>
      <c r="E2953" t="s">
        <v>38</v>
      </c>
      <c r="F2953" t="s">
        <v>5692</v>
      </c>
      <c r="G2953" t="s">
        <v>5707</v>
      </c>
      <c r="H2953" t="s">
        <v>213</v>
      </c>
      <c r="I2953" t="s">
        <v>190</v>
      </c>
      <c r="J2953" t="s">
        <v>40</v>
      </c>
      <c r="K2953" t="s">
        <v>5718</v>
      </c>
      <c r="L2953" t="s">
        <v>90</v>
      </c>
      <c r="M2953">
        <v>6</v>
      </c>
      <c r="N2953">
        <v>3500</v>
      </c>
      <c r="O2953">
        <v>30</v>
      </c>
      <c r="P2953">
        <v>1033.55</v>
      </c>
      <c r="Q2953" t="s">
        <v>5709</v>
      </c>
      <c r="R2953">
        <v>5</v>
      </c>
      <c r="S2953" t="s">
        <v>34</v>
      </c>
      <c r="T2953">
        <v>21000</v>
      </c>
      <c r="U2953">
        <v>6300</v>
      </c>
      <c r="V2953">
        <v>14700</v>
      </c>
      <c r="W2953">
        <v>8394.8700000000008</v>
      </c>
      <c r="X2953">
        <v>5271.58</v>
      </c>
      <c r="Y2953">
        <v>35.86</v>
      </c>
    </row>
    <row r="2954" spans="1:25" x14ac:dyDescent="0.3">
      <c r="A2954" t="s">
        <v>3620</v>
      </c>
      <c r="B2954" s="2">
        <v>45608</v>
      </c>
      <c r="C2954" t="s">
        <v>232</v>
      </c>
      <c r="D2954" t="s">
        <v>256</v>
      </c>
      <c r="E2954" t="s">
        <v>38</v>
      </c>
      <c r="F2954" t="s">
        <v>5680</v>
      </c>
      <c r="G2954" t="s">
        <v>5708</v>
      </c>
      <c r="H2954" t="s">
        <v>29</v>
      </c>
      <c r="I2954" t="s">
        <v>39</v>
      </c>
      <c r="J2954" t="s">
        <v>46</v>
      </c>
      <c r="K2954" t="s">
        <v>53</v>
      </c>
      <c r="L2954" t="s">
        <v>33</v>
      </c>
      <c r="M2954">
        <v>6</v>
      </c>
      <c r="N2954">
        <v>4500</v>
      </c>
      <c r="O2954">
        <v>150</v>
      </c>
      <c r="P2954">
        <v>1315.36</v>
      </c>
      <c r="Q2954" t="s">
        <v>5709</v>
      </c>
      <c r="R2954">
        <v>5</v>
      </c>
      <c r="S2954" t="s">
        <v>34</v>
      </c>
      <c r="T2954">
        <v>27000</v>
      </c>
      <c r="U2954">
        <v>4050</v>
      </c>
      <c r="V2954">
        <v>22950</v>
      </c>
      <c r="W2954">
        <v>18429.75</v>
      </c>
      <c r="X2954">
        <v>3204.89</v>
      </c>
      <c r="Y2954">
        <v>13.96</v>
      </c>
    </row>
    <row r="2955" spans="1:25" x14ac:dyDescent="0.3">
      <c r="A2955" t="s">
        <v>3621</v>
      </c>
      <c r="B2955" s="2">
        <v>45940</v>
      </c>
      <c r="C2955" t="s">
        <v>149</v>
      </c>
      <c r="D2955" t="s">
        <v>27</v>
      </c>
      <c r="E2955" t="s">
        <v>28</v>
      </c>
      <c r="F2955" t="s">
        <v>5689</v>
      </c>
      <c r="G2955" t="s">
        <v>5709</v>
      </c>
      <c r="H2955" t="s">
        <v>223</v>
      </c>
      <c r="I2955" t="s">
        <v>224</v>
      </c>
      <c r="J2955" t="s">
        <v>63</v>
      </c>
      <c r="K2955" t="s">
        <v>53</v>
      </c>
      <c r="L2955" t="s">
        <v>5716</v>
      </c>
      <c r="M2955">
        <v>5</v>
      </c>
      <c r="N2955">
        <v>58000</v>
      </c>
      <c r="O2955">
        <v>150</v>
      </c>
      <c r="P2955">
        <v>362.97</v>
      </c>
      <c r="Q2955" t="s">
        <v>5709</v>
      </c>
      <c r="R2955">
        <v>5</v>
      </c>
      <c r="S2955" t="s">
        <v>34</v>
      </c>
      <c r="T2955">
        <v>290000</v>
      </c>
      <c r="U2955">
        <v>87000</v>
      </c>
      <c r="V2955">
        <v>203000</v>
      </c>
      <c r="W2955">
        <v>154713.07999999999</v>
      </c>
      <c r="X2955">
        <v>47923.95</v>
      </c>
      <c r="Y2955">
        <v>23.61</v>
      </c>
    </row>
    <row r="2956" spans="1:25" x14ac:dyDescent="0.3">
      <c r="A2956" t="s">
        <v>3622</v>
      </c>
      <c r="B2956" s="2">
        <v>45809</v>
      </c>
      <c r="C2956" t="s">
        <v>1764</v>
      </c>
      <c r="D2956" t="s">
        <v>401</v>
      </c>
      <c r="E2956" t="s">
        <v>109</v>
      </c>
      <c r="F2956" t="s">
        <v>5682</v>
      </c>
      <c r="G2956" t="s">
        <v>5708</v>
      </c>
      <c r="H2956" t="s">
        <v>29</v>
      </c>
      <c r="I2956" t="s">
        <v>39</v>
      </c>
      <c r="J2956" t="s">
        <v>40</v>
      </c>
      <c r="K2956" t="s">
        <v>32</v>
      </c>
      <c r="L2956" t="s">
        <v>33</v>
      </c>
      <c r="M2956">
        <v>8</v>
      </c>
      <c r="N2956">
        <v>12500</v>
      </c>
      <c r="O2956">
        <v>25</v>
      </c>
      <c r="P2956">
        <v>1131.24</v>
      </c>
      <c r="Q2956" t="s">
        <v>5709</v>
      </c>
      <c r="R2956">
        <v>2</v>
      </c>
      <c r="S2956" t="s">
        <v>34</v>
      </c>
      <c r="T2956">
        <v>100000</v>
      </c>
      <c r="U2956">
        <v>25000</v>
      </c>
      <c r="V2956">
        <v>75000</v>
      </c>
      <c r="W2956">
        <v>50513.34</v>
      </c>
      <c r="X2956">
        <v>23355.42</v>
      </c>
      <c r="Y2956">
        <v>31.14</v>
      </c>
    </row>
    <row r="2957" spans="1:25" x14ac:dyDescent="0.3">
      <c r="A2957" t="s">
        <v>3623</v>
      </c>
      <c r="B2957" s="2">
        <v>45505</v>
      </c>
      <c r="C2957" t="s">
        <v>819</v>
      </c>
      <c r="D2957" t="s">
        <v>143</v>
      </c>
      <c r="E2957" t="s">
        <v>28</v>
      </c>
      <c r="F2957" t="s">
        <v>5695</v>
      </c>
      <c r="G2957" t="s">
        <v>5709</v>
      </c>
      <c r="H2957" t="s">
        <v>223</v>
      </c>
      <c r="J2957" t="s">
        <v>31</v>
      </c>
      <c r="K2957" t="s">
        <v>5718</v>
      </c>
      <c r="L2957" t="s">
        <v>54</v>
      </c>
      <c r="M2957">
        <v>2</v>
      </c>
      <c r="N2957">
        <v>7800</v>
      </c>
      <c r="O2957">
        <v>15</v>
      </c>
      <c r="P2957">
        <v>1526.86</v>
      </c>
      <c r="Q2957" t="s">
        <v>5709</v>
      </c>
      <c r="R2957">
        <v>4</v>
      </c>
      <c r="S2957" t="s">
        <v>102</v>
      </c>
      <c r="T2957">
        <v>15600</v>
      </c>
      <c r="U2957">
        <v>2340</v>
      </c>
      <c r="V2957">
        <v>13260</v>
      </c>
      <c r="W2957">
        <v>8025.95</v>
      </c>
      <c r="X2957">
        <v>3707.19</v>
      </c>
      <c r="Y2957">
        <v>27.96</v>
      </c>
    </row>
    <row r="2958" spans="1:25" x14ac:dyDescent="0.3">
      <c r="A2958" t="s">
        <v>3624</v>
      </c>
      <c r="B2958" s="2">
        <v>46132</v>
      </c>
      <c r="C2958" t="s">
        <v>280</v>
      </c>
      <c r="D2958" t="s">
        <v>188</v>
      </c>
      <c r="E2958" t="s">
        <v>121</v>
      </c>
      <c r="F2958" t="s">
        <v>5693</v>
      </c>
      <c r="G2958" t="s">
        <v>5710</v>
      </c>
      <c r="H2958" t="s">
        <v>144</v>
      </c>
      <c r="I2958" t="s">
        <v>145</v>
      </c>
      <c r="J2958" t="s">
        <v>46</v>
      </c>
      <c r="K2958" t="s">
        <v>53</v>
      </c>
      <c r="L2958" t="s">
        <v>5717</v>
      </c>
      <c r="M2958">
        <v>1</v>
      </c>
      <c r="N2958">
        <v>12500</v>
      </c>
      <c r="O2958">
        <v>10</v>
      </c>
      <c r="P2958">
        <v>1036.52</v>
      </c>
      <c r="Q2958" t="s">
        <v>5709</v>
      </c>
      <c r="R2958">
        <v>2</v>
      </c>
      <c r="S2958" t="s">
        <v>34</v>
      </c>
      <c r="T2958">
        <v>12500</v>
      </c>
      <c r="U2958">
        <v>1250</v>
      </c>
      <c r="V2958">
        <v>11250</v>
      </c>
      <c r="W2958">
        <v>7743.45</v>
      </c>
      <c r="X2958">
        <v>2470.0300000000002</v>
      </c>
      <c r="Y2958">
        <v>21.96</v>
      </c>
    </row>
    <row r="2959" spans="1:25" x14ac:dyDescent="0.3">
      <c r="A2959" t="s">
        <v>3625</v>
      </c>
      <c r="B2959" s="2">
        <v>46117</v>
      </c>
      <c r="C2959" t="s">
        <v>517</v>
      </c>
      <c r="D2959" t="s">
        <v>183</v>
      </c>
      <c r="E2959" t="s">
        <v>50</v>
      </c>
      <c r="F2959" t="s">
        <v>5699</v>
      </c>
      <c r="G2959" t="s">
        <v>5709</v>
      </c>
      <c r="H2959" t="s">
        <v>184</v>
      </c>
      <c r="I2959" t="s">
        <v>185</v>
      </c>
      <c r="J2959" t="s">
        <v>46</v>
      </c>
      <c r="K2959" t="s">
        <v>32</v>
      </c>
      <c r="L2959" t="s">
        <v>33</v>
      </c>
      <c r="M2959">
        <v>4</v>
      </c>
      <c r="N2959">
        <v>450</v>
      </c>
      <c r="O2959">
        <v>30</v>
      </c>
      <c r="P2959">
        <v>538.67999999999995</v>
      </c>
      <c r="Q2959" t="s">
        <v>5709</v>
      </c>
      <c r="R2959">
        <v>5</v>
      </c>
      <c r="S2959" t="s">
        <v>34</v>
      </c>
      <c r="T2959">
        <v>1800</v>
      </c>
      <c r="U2959">
        <v>540</v>
      </c>
      <c r="V2959">
        <v>1260</v>
      </c>
      <c r="W2959">
        <v>877.75</v>
      </c>
      <c r="X2959">
        <v>-156.43</v>
      </c>
      <c r="Y2959">
        <v>-12.42</v>
      </c>
    </row>
    <row r="2960" spans="1:25" x14ac:dyDescent="0.3">
      <c r="A2960" t="s">
        <v>3626</v>
      </c>
      <c r="B2960" s="2">
        <v>45593</v>
      </c>
      <c r="C2960" t="s">
        <v>288</v>
      </c>
      <c r="D2960" t="s">
        <v>130</v>
      </c>
      <c r="E2960" t="s">
        <v>38</v>
      </c>
      <c r="F2960" t="s">
        <v>5688</v>
      </c>
      <c r="G2960" t="s">
        <v>5710</v>
      </c>
      <c r="H2960" t="s">
        <v>144</v>
      </c>
      <c r="I2960" t="s">
        <v>156</v>
      </c>
      <c r="J2960" t="s">
        <v>46</v>
      </c>
      <c r="K2960" t="s">
        <v>53</v>
      </c>
      <c r="L2960" t="s">
        <v>5717</v>
      </c>
      <c r="M2960">
        <v>4</v>
      </c>
      <c r="N2960">
        <v>2500</v>
      </c>
      <c r="O2960">
        <v>10</v>
      </c>
      <c r="P2960">
        <v>511.02</v>
      </c>
      <c r="Q2960" t="s">
        <v>5709</v>
      </c>
      <c r="R2960">
        <v>5</v>
      </c>
      <c r="S2960" t="s">
        <v>34</v>
      </c>
      <c r="T2960">
        <v>10000</v>
      </c>
      <c r="U2960">
        <v>1000</v>
      </c>
      <c r="V2960">
        <v>9000</v>
      </c>
      <c r="W2960">
        <v>5704.46</v>
      </c>
      <c r="X2960">
        <v>2784.52</v>
      </c>
      <c r="Y2960">
        <v>30.94</v>
      </c>
    </row>
    <row r="2961" spans="1:25" x14ac:dyDescent="0.3">
      <c r="A2961" t="s">
        <v>3627</v>
      </c>
      <c r="B2961" s="2">
        <v>45413</v>
      </c>
      <c r="C2961" t="s">
        <v>758</v>
      </c>
      <c r="D2961" t="s">
        <v>188</v>
      </c>
      <c r="E2961" t="s">
        <v>121</v>
      </c>
      <c r="F2961" t="s">
        <v>5699</v>
      </c>
      <c r="G2961" t="s">
        <v>5709</v>
      </c>
      <c r="H2961" t="s">
        <v>61</v>
      </c>
      <c r="I2961" t="s">
        <v>138</v>
      </c>
      <c r="J2961" t="s">
        <v>46</v>
      </c>
      <c r="K2961" t="s">
        <v>53</v>
      </c>
      <c r="L2961" t="s">
        <v>5717</v>
      </c>
      <c r="M2961">
        <v>6</v>
      </c>
      <c r="N2961">
        <v>12500</v>
      </c>
      <c r="O2961">
        <v>20</v>
      </c>
      <c r="P2961">
        <v>1012</v>
      </c>
      <c r="Q2961" t="s">
        <v>5709</v>
      </c>
      <c r="R2961">
        <v>4</v>
      </c>
      <c r="S2961" t="s">
        <v>34</v>
      </c>
      <c r="T2961">
        <v>75000</v>
      </c>
      <c r="U2961">
        <v>15000</v>
      </c>
      <c r="V2961">
        <v>60000</v>
      </c>
      <c r="W2961">
        <v>39801.9</v>
      </c>
      <c r="X2961">
        <v>19186.099999999999</v>
      </c>
      <c r="Y2961">
        <v>31.98</v>
      </c>
    </row>
    <row r="2962" spans="1:25" x14ac:dyDescent="0.3">
      <c r="A2962" t="s">
        <v>3628</v>
      </c>
      <c r="B2962" s="2">
        <v>45920</v>
      </c>
      <c r="C2962" t="s">
        <v>966</v>
      </c>
      <c r="D2962" t="s">
        <v>183</v>
      </c>
      <c r="E2962" t="s">
        <v>50</v>
      </c>
      <c r="F2962" t="s">
        <v>5680</v>
      </c>
      <c r="G2962" t="s">
        <v>5709</v>
      </c>
      <c r="H2962" t="s">
        <v>51</v>
      </c>
      <c r="I2962" t="s">
        <v>52</v>
      </c>
      <c r="J2962" t="s">
        <v>40</v>
      </c>
      <c r="K2962" t="s">
        <v>53</v>
      </c>
      <c r="L2962" t="s">
        <v>33</v>
      </c>
      <c r="M2962">
        <v>10</v>
      </c>
      <c r="N2962">
        <v>450</v>
      </c>
      <c r="O2962">
        <v>5</v>
      </c>
      <c r="P2962">
        <v>1429.14</v>
      </c>
      <c r="Q2962" t="s">
        <v>5709</v>
      </c>
      <c r="R2962">
        <v>3</v>
      </c>
      <c r="S2962" t="s">
        <v>34</v>
      </c>
      <c r="T2962">
        <v>4500</v>
      </c>
      <c r="U2962">
        <v>225</v>
      </c>
      <c r="V2962">
        <v>4275</v>
      </c>
      <c r="W2962">
        <v>2913.29</v>
      </c>
      <c r="X2962">
        <v>-67.430000000000007</v>
      </c>
      <c r="Y2962">
        <v>-1.58</v>
      </c>
    </row>
    <row r="2963" spans="1:25" x14ac:dyDescent="0.3">
      <c r="A2963" t="s">
        <v>3629</v>
      </c>
      <c r="B2963" s="2">
        <v>45926</v>
      </c>
      <c r="C2963" t="s">
        <v>780</v>
      </c>
      <c r="D2963" t="s">
        <v>130</v>
      </c>
      <c r="E2963" t="s">
        <v>38</v>
      </c>
      <c r="F2963" t="s">
        <v>5689</v>
      </c>
      <c r="G2963" t="s">
        <v>5707</v>
      </c>
      <c r="H2963" t="s">
        <v>213</v>
      </c>
      <c r="I2963" t="s">
        <v>190</v>
      </c>
      <c r="J2963" t="s">
        <v>63</v>
      </c>
      <c r="K2963" t="s">
        <v>32</v>
      </c>
      <c r="L2963" t="s">
        <v>5717</v>
      </c>
      <c r="M2963">
        <v>4</v>
      </c>
      <c r="N2963">
        <v>2500</v>
      </c>
      <c r="O2963">
        <v>15</v>
      </c>
      <c r="P2963">
        <v>1280.99</v>
      </c>
      <c r="Q2963" t="s">
        <v>64</v>
      </c>
      <c r="R2963">
        <v>4</v>
      </c>
      <c r="S2963" t="s">
        <v>102</v>
      </c>
      <c r="T2963">
        <v>10000</v>
      </c>
      <c r="U2963">
        <v>1500</v>
      </c>
      <c r="V2963">
        <v>8500</v>
      </c>
      <c r="W2963">
        <v>4868.67</v>
      </c>
      <c r="X2963">
        <v>2350.34</v>
      </c>
      <c r="Y2963">
        <v>27.65</v>
      </c>
    </row>
    <row r="2964" spans="1:25" x14ac:dyDescent="0.3">
      <c r="A2964" t="s">
        <v>3630</v>
      </c>
      <c r="B2964" s="2">
        <v>46047</v>
      </c>
      <c r="C2964" t="s">
        <v>264</v>
      </c>
      <c r="D2964" t="s">
        <v>162</v>
      </c>
      <c r="E2964" t="s">
        <v>50</v>
      </c>
      <c r="F2964" t="s">
        <v>5700</v>
      </c>
      <c r="G2964" t="s">
        <v>5711</v>
      </c>
      <c r="H2964" t="s">
        <v>94</v>
      </c>
      <c r="I2964" t="s">
        <v>95</v>
      </c>
      <c r="J2964" t="s">
        <v>31</v>
      </c>
      <c r="K2964" t="s">
        <v>32</v>
      </c>
      <c r="L2964" t="s">
        <v>90</v>
      </c>
      <c r="M2964">
        <v>2</v>
      </c>
      <c r="N2964">
        <v>3200</v>
      </c>
      <c r="O2964">
        <v>10</v>
      </c>
      <c r="P2964">
        <v>845.69</v>
      </c>
      <c r="Q2964" t="s">
        <v>5709</v>
      </c>
      <c r="R2964">
        <v>5</v>
      </c>
      <c r="S2964" t="s">
        <v>34</v>
      </c>
      <c r="T2964">
        <v>6400</v>
      </c>
      <c r="U2964">
        <v>640</v>
      </c>
      <c r="V2964">
        <v>5760</v>
      </c>
      <c r="W2964">
        <v>4103.87</v>
      </c>
      <c r="X2964">
        <v>810.44</v>
      </c>
      <c r="Y2964">
        <v>14.07</v>
      </c>
    </row>
    <row r="2965" spans="1:25" x14ac:dyDescent="0.3">
      <c r="A2965" t="s">
        <v>3631</v>
      </c>
      <c r="B2965" s="2">
        <v>45884</v>
      </c>
      <c r="C2965" t="s">
        <v>226</v>
      </c>
      <c r="D2965" t="s">
        <v>276</v>
      </c>
      <c r="E2965" t="s">
        <v>121</v>
      </c>
      <c r="F2965" t="s">
        <v>5704</v>
      </c>
      <c r="G2965" t="s">
        <v>5707</v>
      </c>
      <c r="H2965" t="s">
        <v>169</v>
      </c>
      <c r="I2965" t="s">
        <v>153</v>
      </c>
      <c r="J2965" t="s">
        <v>46</v>
      </c>
      <c r="K2965" t="s">
        <v>32</v>
      </c>
      <c r="L2965" t="s">
        <v>5717</v>
      </c>
      <c r="M2965">
        <v>7</v>
      </c>
      <c r="N2965">
        <v>10500</v>
      </c>
      <c r="O2965">
        <v>25</v>
      </c>
      <c r="P2965">
        <v>702.25</v>
      </c>
      <c r="Q2965" t="s">
        <v>64</v>
      </c>
      <c r="R2965">
        <v>4</v>
      </c>
      <c r="S2965" t="s">
        <v>102</v>
      </c>
      <c r="T2965">
        <v>73500</v>
      </c>
      <c r="U2965">
        <v>18375</v>
      </c>
      <c r="V2965">
        <v>55125</v>
      </c>
      <c r="W2965">
        <v>39985.050000000003</v>
      </c>
      <c r="X2965">
        <v>14437.7</v>
      </c>
      <c r="Y2965">
        <v>26.19</v>
      </c>
    </row>
    <row r="2966" spans="1:25" x14ac:dyDescent="0.3">
      <c r="A2966" t="s">
        <v>3632</v>
      </c>
      <c r="B2966" s="2">
        <v>45654</v>
      </c>
      <c r="C2966" t="s">
        <v>1224</v>
      </c>
      <c r="D2966" t="s">
        <v>180</v>
      </c>
      <c r="E2966" t="s">
        <v>50</v>
      </c>
      <c r="F2966" t="s">
        <v>5685</v>
      </c>
      <c r="G2966" t="s">
        <v>5710</v>
      </c>
      <c r="H2966" t="s">
        <v>110</v>
      </c>
      <c r="I2966" t="s">
        <v>111</v>
      </c>
      <c r="J2966" t="s">
        <v>31</v>
      </c>
      <c r="K2966" t="s">
        <v>5718</v>
      </c>
      <c r="L2966" t="s">
        <v>5717</v>
      </c>
      <c r="M2966">
        <v>11</v>
      </c>
      <c r="N2966">
        <v>1200</v>
      </c>
      <c r="O2966">
        <v>0</v>
      </c>
      <c r="P2966">
        <v>774.66</v>
      </c>
      <c r="Q2966" t="s">
        <v>5709</v>
      </c>
      <c r="R2966">
        <v>4</v>
      </c>
      <c r="S2966" t="s">
        <v>41</v>
      </c>
      <c r="T2966">
        <v>13200</v>
      </c>
      <c r="U2966">
        <v>0</v>
      </c>
      <c r="V2966">
        <v>13200</v>
      </c>
      <c r="W2966">
        <v>8617.27</v>
      </c>
      <c r="X2966">
        <v>3808.07</v>
      </c>
      <c r="Y2966">
        <v>28.85</v>
      </c>
    </row>
    <row r="2967" spans="1:25" x14ac:dyDescent="0.3">
      <c r="A2967" t="s">
        <v>3633</v>
      </c>
      <c r="B2967" s="2">
        <v>45985</v>
      </c>
      <c r="C2967" t="s">
        <v>517</v>
      </c>
      <c r="D2967" t="s">
        <v>82</v>
      </c>
      <c r="E2967" t="s">
        <v>28</v>
      </c>
      <c r="F2967" t="s">
        <v>5705</v>
      </c>
      <c r="G2967" t="s">
        <v>5707</v>
      </c>
      <c r="H2967" t="s">
        <v>44</v>
      </c>
      <c r="J2967" t="s">
        <v>31</v>
      </c>
      <c r="K2967" t="s">
        <v>53</v>
      </c>
      <c r="L2967" t="s">
        <v>5717</v>
      </c>
      <c r="M2967">
        <v>6</v>
      </c>
      <c r="N2967">
        <v>72000</v>
      </c>
      <c r="O2967">
        <v>30</v>
      </c>
      <c r="P2967">
        <v>1435.83</v>
      </c>
      <c r="Q2967" t="s">
        <v>5709</v>
      </c>
      <c r="R2967">
        <v>5</v>
      </c>
      <c r="S2967" t="s">
        <v>34</v>
      </c>
      <c r="T2967">
        <v>432000</v>
      </c>
      <c r="U2967">
        <v>129600</v>
      </c>
      <c r="V2967">
        <v>302400</v>
      </c>
      <c r="W2967">
        <v>195387.54</v>
      </c>
      <c r="X2967">
        <v>105576.63</v>
      </c>
      <c r="Y2967">
        <v>34.909999999999997</v>
      </c>
    </row>
    <row r="2968" spans="1:25" x14ac:dyDescent="0.3">
      <c r="A2968" t="s">
        <v>3634</v>
      </c>
      <c r="B2968" s="2">
        <v>45776</v>
      </c>
      <c r="C2968" t="s">
        <v>2222</v>
      </c>
      <c r="D2968" t="s">
        <v>188</v>
      </c>
      <c r="E2968" t="s">
        <v>121</v>
      </c>
      <c r="F2968" t="s">
        <v>5679</v>
      </c>
      <c r="G2968" t="s">
        <v>5711</v>
      </c>
      <c r="H2968" t="s">
        <v>5721</v>
      </c>
      <c r="I2968" t="s">
        <v>86</v>
      </c>
      <c r="J2968" t="s">
        <v>63</v>
      </c>
      <c r="K2968" t="s">
        <v>32</v>
      </c>
      <c r="L2968" t="s">
        <v>5716</v>
      </c>
      <c r="M2968">
        <v>5</v>
      </c>
      <c r="N2968">
        <v>12500</v>
      </c>
      <c r="O2968">
        <v>10</v>
      </c>
      <c r="P2968">
        <v>133.88999999999999</v>
      </c>
      <c r="Q2968" t="s">
        <v>5709</v>
      </c>
      <c r="R2968">
        <v>3</v>
      </c>
      <c r="S2968" t="s">
        <v>5714</v>
      </c>
      <c r="T2968">
        <v>62500</v>
      </c>
      <c r="U2968">
        <v>6250</v>
      </c>
      <c r="V2968">
        <v>56250</v>
      </c>
      <c r="W2968">
        <v>45449.97</v>
      </c>
      <c r="X2968">
        <v>10666.14</v>
      </c>
      <c r="Y2968">
        <v>18.96</v>
      </c>
    </row>
    <row r="2969" spans="1:25" x14ac:dyDescent="0.3">
      <c r="A2969" t="s">
        <v>3635</v>
      </c>
      <c r="B2969" s="2">
        <v>46062</v>
      </c>
      <c r="C2969" t="s">
        <v>377</v>
      </c>
      <c r="D2969" t="s">
        <v>222</v>
      </c>
      <c r="E2969" t="s">
        <v>50</v>
      </c>
      <c r="F2969" t="s">
        <v>5684</v>
      </c>
      <c r="G2969" t="s">
        <v>5710</v>
      </c>
      <c r="H2969" t="s">
        <v>110</v>
      </c>
      <c r="I2969" t="s">
        <v>111</v>
      </c>
      <c r="J2969" t="s">
        <v>31</v>
      </c>
      <c r="K2969" t="s">
        <v>53</v>
      </c>
      <c r="L2969" t="s">
        <v>54</v>
      </c>
      <c r="M2969">
        <v>7</v>
      </c>
      <c r="N2969">
        <v>8500</v>
      </c>
      <c r="O2969">
        <v>0</v>
      </c>
      <c r="P2969">
        <v>1742.22</v>
      </c>
      <c r="Q2969" t="s">
        <v>5709</v>
      </c>
      <c r="R2969">
        <v>5</v>
      </c>
      <c r="S2969" t="s">
        <v>34</v>
      </c>
      <c r="T2969">
        <v>59500</v>
      </c>
      <c r="U2969">
        <v>0</v>
      </c>
      <c r="V2969">
        <v>59500</v>
      </c>
      <c r="W2969">
        <v>34827.129999999997</v>
      </c>
      <c r="X2969">
        <v>22930.65</v>
      </c>
      <c r="Y2969">
        <v>38.54</v>
      </c>
    </row>
    <row r="2970" spans="1:25" x14ac:dyDescent="0.3">
      <c r="A2970" t="s">
        <v>3636</v>
      </c>
      <c r="B2970" s="2">
        <v>46123</v>
      </c>
      <c r="C2970" t="s">
        <v>340</v>
      </c>
      <c r="D2970" t="s">
        <v>93</v>
      </c>
      <c r="E2970" t="s">
        <v>38</v>
      </c>
      <c r="F2970" t="s">
        <v>5692</v>
      </c>
      <c r="G2970" t="s">
        <v>5710</v>
      </c>
      <c r="H2970" t="s">
        <v>68</v>
      </c>
      <c r="I2970" t="s">
        <v>69</v>
      </c>
      <c r="J2970" t="s">
        <v>40</v>
      </c>
      <c r="K2970" t="s">
        <v>53</v>
      </c>
      <c r="L2970" t="s">
        <v>33</v>
      </c>
      <c r="M2970">
        <v>10</v>
      </c>
      <c r="N2970">
        <v>1800</v>
      </c>
      <c r="O2970">
        <v>30</v>
      </c>
      <c r="P2970">
        <v>365.62</v>
      </c>
      <c r="Q2970" t="s">
        <v>5709</v>
      </c>
      <c r="R2970">
        <v>5</v>
      </c>
      <c r="S2970" t="s">
        <v>34</v>
      </c>
      <c r="T2970">
        <v>18000</v>
      </c>
      <c r="U2970">
        <v>5400</v>
      </c>
      <c r="V2970">
        <v>12600</v>
      </c>
      <c r="W2970">
        <v>7145.11</v>
      </c>
      <c r="X2970">
        <v>5089.2700000000004</v>
      </c>
      <c r="Y2970">
        <v>40.39</v>
      </c>
    </row>
    <row r="2971" spans="1:25" x14ac:dyDescent="0.3">
      <c r="A2971" t="s">
        <v>3637</v>
      </c>
      <c r="B2971" s="2">
        <v>46180</v>
      </c>
      <c r="C2971" t="s">
        <v>562</v>
      </c>
      <c r="D2971" t="s">
        <v>268</v>
      </c>
      <c r="E2971" t="s">
        <v>28</v>
      </c>
      <c r="F2971" t="s">
        <v>5704</v>
      </c>
      <c r="G2971" t="s">
        <v>5709</v>
      </c>
      <c r="H2971" t="s">
        <v>61</v>
      </c>
      <c r="I2971" t="s">
        <v>138</v>
      </c>
      <c r="J2971" t="s">
        <v>40</v>
      </c>
      <c r="K2971" t="s">
        <v>5718</v>
      </c>
      <c r="L2971" t="s">
        <v>54</v>
      </c>
      <c r="M2971">
        <v>6</v>
      </c>
      <c r="N2971">
        <v>18500</v>
      </c>
      <c r="O2971">
        <v>30</v>
      </c>
      <c r="P2971">
        <v>726.6</v>
      </c>
      <c r="Q2971" t="s">
        <v>5709</v>
      </c>
      <c r="R2971">
        <v>4</v>
      </c>
      <c r="S2971" t="s">
        <v>41</v>
      </c>
      <c r="T2971">
        <v>111000</v>
      </c>
      <c r="U2971">
        <v>33300</v>
      </c>
      <c r="V2971">
        <v>77700</v>
      </c>
      <c r="W2971">
        <v>45668.47</v>
      </c>
      <c r="X2971">
        <v>31304.93</v>
      </c>
      <c r="Y2971">
        <v>40.29</v>
      </c>
    </row>
    <row r="2972" spans="1:25" x14ac:dyDescent="0.3">
      <c r="A2972" t="s">
        <v>3638</v>
      </c>
      <c r="B2972" s="2">
        <v>45661</v>
      </c>
      <c r="C2972" t="s">
        <v>211</v>
      </c>
      <c r="D2972" t="s">
        <v>98</v>
      </c>
      <c r="E2972" t="s">
        <v>38</v>
      </c>
      <c r="F2972" t="s">
        <v>5696</v>
      </c>
      <c r="G2972" t="s">
        <v>5707</v>
      </c>
      <c r="H2972" t="s">
        <v>5719</v>
      </c>
      <c r="I2972" t="s">
        <v>99</v>
      </c>
      <c r="J2972" t="s">
        <v>40</v>
      </c>
      <c r="K2972" t="s">
        <v>32</v>
      </c>
      <c r="L2972" t="s">
        <v>54</v>
      </c>
      <c r="M2972">
        <v>6</v>
      </c>
      <c r="N2972">
        <v>4200</v>
      </c>
      <c r="O2972">
        <v>0</v>
      </c>
      <c r="P2972">
        <v>248.32</v>
      </c>
      <c r="Q2972" t="s">
        <v>5709</v>
      </c>
      <c r="R2972">
        <v>5</v>
      </c>
      <c r="S2972" t="s">
        <v>34</v>
      </c>
      <c r="T2972">
        <v>25200</v>
      </c>
      <c r="U2972">
        <v>0</v>
      </c>
      <c r="V2972">
        <v>25200</v>
      </c>
      <c r="W2972">
        <v>16774.349999999999</v>
      </c>
      <c r="X2972">
        <v>8177.33</v>
      </c>
      <c r="Y2972">
        <v>32.450000000000003</v>
      </c>
    </row>
    <row r="2973" spans="1:25" x14ac:dyDescent="0.3">
      <c r="A2973" t="s">
        <v>3639</v>
      </c>
      <c r="B2973" s="2">
        <v>45932</v>
      </c>
      <c r="C2973" t="s">
        <v>226</v>
      </c>
      <c r="D2973" t="s">
        <v>188</v>
      </c>
      <c r="E2973" t="s">
        <v>121</v>
      </c>
      <c r="F2973" t="s">
        <v>5686</v>
      </c>
      <c r="G2973" t="s">
        <v>5710</v>
      </c>
      <c r="H2973" t="s">
        <v>144</v>
      </c>
      <c r="I2973" t="s">
        <v>156</v>
      </c>
      <c r="J2973" t="s">
        <v>46</v>
      </c>
      <c r="K2973" t="s">
        <v>5718</v>
      </c>
      <c r="L2973" t="s">
        <v>90</v>
      </c>
      <c r="M2973">
        <v>11</v>
      </c>
      <c r="N2973">
        <v>12500</v>
      </c>
      <c r="O2973">
        <v>20</v>
      </c>
      <c r="P2973">
        <v>675.01</v>
      </c>
      <c r="Q2973" t="s">
        <v>5709</v>
      </c>
      <c r="R2973">
        <v>4</v>
      </c>
      <c r="S2973" t="s">
        <v>34</v>
      </c>
      <c r="T2973">
        <v>137500</v>
      </c>
      <c r="U2973">
        <v>27500</v>
      </c>
      <c r="V2973">
        <v>110000</v>
      </c>
      <c r="W2973">
        <v>84959.55</v>
      </c>
      <c r="X2973">
        <v>24365.439999999999</v>
      </c>
      <c r="Y2973">
        <v>22.15</v>
      </c>
    </row>
    <row r="2974" spans="1:25" x14ac:dyDescent="0.3">
      <c r="A2974" t="s">
        <v>3640</v>
      </c>
      <c r="B2974" s="2">
        <v>45996</v>
      </c>
      <c r="C2974" t="s">
        <v>1331</v>
      </c>
      <c r="D2974" t="s">
        <v>37</v>
      </c>
      <c r="E2974" t="s">
        <v>38</v>
      </c>
      <c r="F2974" t="s">
        <v>5685</v>
      </c>
      <c r="G2974" t="s">
        <v>5710</v>
      </c>
      <c r="H2974" t="s">
        <v>5720</v>
      </c>
      <c r="I2974" t="s">
        <v>105</v>
      </c>
      <c r="J2974" t="s">
        <v>40</v>
      </c>
      <c r="K2974" t="s">
        <v>5718</v>
      </c>
      <c r="L2974" t="s">
        <v>5716</v>
      </c>
      <c r="M2974">
        <v>1</v>
      </c>
      <c r="N2974">
        <v>1800</v>
      </c>
      <c r="O2974">
        <v>15</v>
      </c>
      <c r="P2974">
        <v>1033.96</v>
      </c>
      <c r="Q2974" t="s">
        <v>5709</v>
      </c>
      <c r="R2974">
        <v>5</v>
      </c>
      <c r="S2974" t="s">
        <v>34</v>
      </c>
      <c r="T2974">
        <v>1800</v>
      </c>
      <c r="U2974">
        <v>270</v>
      </c>
      <c r="V2974">
        <v>1530</v>
      </c>
      <c r="W2974">
        <v>951.56</v>
      </c>
      <c r="X2974">
        <v>-455.52</v>
      </c>
      <c r="Y2974">
        <v>-29.77</v>
      </c>
    </row>
    <row r="2975" spans="1:25" x14ac:dyDescent="0.3">
      <c r="A2975" t="s">
        <v>3641</v>
      </c>
      <c r="B2975" s="2">
        <v>46180</v>
      </c>
      <c r="C2975" t="s">
        <v>142</v>
      </c>
      <c r="D2975" t="s">
        <v>401</v>
      </c>
      <c r="E2975" t="s">
        <v>109</v>
      </c>
      <c r="F2975" t="s">
        <v>5704</v>
      </c>
      <c r="G2975" t="s">
        <v>5707</v>
      </c>
      <c r="H2975" t="s">
        <v>169</v>
      </c>
      <c r="I2975" t="s">
        <v>153</v>
      </c>
      <c r="J2975" t="s">
        <v>31</v>
      </c>
      <c r="K2975" t="s">
        <v>5718</v>
      </c>
      <c r="L2975" t="s">
        <v>54</v>
      </c>
      <c r="M2975">
        <v>1</v>
      </c>
      <c r="N2975">
        <v>12500</v>
      </c>
      <c r="O2975">
        <v>5</v>
      </c>
      <c r="P2975">
        <v>730.11</v>
      </c>
      <c r="Q2975" t="s">
        <v>5709</v>
      </c>
      <c r="R2975">
        <v>2</v>
      </c>
      <c r="S2975" t="s">
        <v>102</v>
      </c>
      <c r="T2975">
        <v>12500</v>
      </c>
      <c r="U2975">
        <v>625</v>
      </c>
      <c r="V2975">
        <v>11875</v>
      </c>
      <c r="W2975">
        <v>7562.57</v>
      </c>
      <c r="X2975">
        <v>3582.32</v>
      </c>
      <c r="Y2975">
        <v>30.17</v>
      </c>
    </row>
    <row r="2976" spans="1:25" x14ac:dyDescent="0.3">
      <c r="A2976" t="s">
        <v>3642</v>
      </c>
      <c r="B2976" s="2">
        <v>46146</v>
      </c>
      <c r="C2976" t="s">
        <v>550</v>
      </c>
      <c r="D2976" t="s">
        <v>366</v>
      </c>
      <c r="E2976" t="s">
        <v>28</v>
      </c>
      <c r="F2976" t="s">
        <v>5681</v>
      </c>
      <c r="G2976" t="s">
        <v>5709</v>
      </c>
      <c r="H2976" t="s">
        <v>51</v>
      </c>
      <c r="I2976" t="s">
        <v>83</v>
      </c>
      <c r="J2976" t="s">
        <v>40</v>
      </c>
      <c r="K2976" t="s">
        <v>32</v>
      </c>
      <c r="L2976" t="s">
        <v>90</v>
      </c>
      <c r="M2976">
        <v>7</v>
      </c>
      <c r="N2976">
        <v>22000</v>
      </c>
      <c r="O2976">
        <v>15</v>
      </c>
      <c r="P2976">
        <v>1209.75</v>
      </c>
      <c r="Q2976" t="s">
        <v>5709</v>
      </c>
      <c r="R2976">
        <v>3</v>
      </c>
      <c r="S2976" t="s">
        <v>34</v>
      </c>
      <c r="T2976">
        <v>154000</v>
      </c>
      <c r="U2976">
        <v>23100</v>
      </c>
      <c r="V2976">
        <v>130900</v>
      </c>
      <c r="W2976">
        <v>104410.57</v>
      </c>
      <c r="X2976">
        <v>25279.68</v>
      </c>
      <c r="Y2976">
        <v>19.309999999999999</v>
      </c>
    </row>
    <row r="2977" spans="1:25" x14ac:dyDescent="0.3">
      <c r="A2977" t="s">
        <v>3643</v>
      </c>
      <c r="B2977" s="2">
        <v>46035</v>
      </c>
      <c r="C2977" t="s">
        <v>1520</v>
      </c>
      <c r="D2977" t="s">
        <v>98</v>
      </c>
      <c r="E2977" t="s">
        <v>38</v>
      </c>
      <c r="F2977" t="s">
        <v>5685</v>
      </c>
      <c r="G2977" t="s">
        <v>5708</v>
      </c>
      <c r="H2977" t="s">
        <v>29</v>
      </c>
      <c r="I2977" t="s">
        <v>30</v>
      </c>
      <c r="J2977" t="s">
        <v>31</v>
      </c>
      <c r="K2977" t="s">
        <v>53</v>
      </c>
      <c r="L2977" t="s">
        <v>33</v>
      </c>
      <c r="M2977">
        <v>11</v>
      </c>
      <c r="N2977">
        <v>4200</v>
      </c>
      <c r="O2977">
        <v>20</v>
      </c>
      <c r="P2977">
        <v>1719.72</v>
      </c>
      <c r="Q2977" t="s">
        <v>5709</v>
      </c>
      <c r="R2977">
        <v>2</v>
      </c>
      <c r="S2977" t="s">
        <v>34</v>
      </c>
      <c r="T2977">
        <v>46200</v>
      </c>
      <c r="U2977">
        <v>9240</v>
      </c>
      <c r="V2977">
        <v>36960</v>
      </c>
      <c r="W2977">
        <v>27982.86</v>
      </c>
      <c r="X2977">
        <v>7257.42</v>
      </c>
      <c r="Y2977">
        <v>19.64</v>
      </c>
    </row>
    <row r="2978" spans="1:25" x14ac:dyDescent="0.3">
      <c r="A2978" t="s">
        <v>3644</v>
      </c>
      <c r="B2978" s="2">
        <v>46073</v>
      </c>
      <c r="C2978" t="s">
        <v>164</v>
      </c>
      <c r="D2978" t="s">
        <v>93</v>
      </c>
      <c r="E2978" t="s">
        <v>38</v>
      </c>
      <c r="F2978" t="s">
        <v>5704</v>
      </c>
      <c r="G2978" t="s">
        <v>5710</v>
      </c>
      <c r="H2978" t="s">
        <v>110</v>
      </c>
      <c r="I2978" t="s">
        <v>111</v>
      </c>
      <c r="J2978" t="s">
        <v>46</v>
      </c>
      <c r="K2978" t="s">
        <v>32</v>
      </c>
      <c r="L2978" t="s">
        <v>33</v>
      </c>
      <c r="M2978">
        <v>4</v>
      </c>
      <c r="N2978">
        <v>1800</v>
      </c>
      <c r="O2978">
        <v>15</v>
      </c>
      <c r="P2978">
        <v>945.04</v>
      </c>
      <c r="Q2978" t="s">
        <v>5709</v>
      </c>
      <c r="R2978">
        <v>5</v>
      </c>
      <c r="S2978" t="s">
        <v>102</v>
      </c>
      <c r="T2978">
        <v>7200</v>
      </c>
      <c r="U2978">
        <v>1080</v>
      </c>
      <c r="V2978">
        <v>6120</v>
      </c>
      <c r="W2978">
        <v>4427.67</v>
      </c>
      <c r="X2978">
        <v>747.29</v>
      </c>
      <c r="Y2978">
        <v>12.21</v>
      </c>
    </row>
    <row r="2979" spans="1:25" x14ac:dyDescent="0.3">
      <c r="A2979" t="s">
        <v>3645</v>
      </c>
      <c r="B2979" s="2">
        <v>45870</v>
      </c>
      <c r="C2979" t="s">
        <v>1160</v>
      </c>
      <c r="D2979" t="s">
        <v>180</v>
      </c>
      <c r="E2979" t="s">
        <v>50</v>
      </c>
      <c r="F2979" t="s">
        <v>5687</v>
      </c>
      <c r="G2979" t="s">
        <v>5711</v>
      </c>
      <c r="H2979" t="s">
        <v>94</v>
      </c>
      <c r="I2979" t="s">
        <v>95</v>
      </c>
      <c r="J2979" t="s">
        <v>46</v>
      </c>
      <c r="K2979" t="s">
        <v>53</v>
      </c>
      <c r="L2979" t="s">
        <v>5716</v>
      </c>
      <c r="M2979">
        <v>8</v>
      </c>
      <c r="N2979">
        <v>1200</v>
      </c>
      <c r="O2979">
        <v>0</v>
      </c>
      <c r="P2979">
        <v>390.39</v>
      </c>
      <c r="Q2979" t="s">
        <v>5709</v>
      </c>
      <c r="S2979" t="s">
        <v>102</v>
      </c>
      <c r="T2979">
        <v>9600</v>
      </c>
      <c r="U2979">
        <v>0</v>
      </c>
      <c r="V2979">
        <v>9600</v>
      </c>
      <c r="W2979">
        <v>7416.73</v>
      </c>
      <c r="X2979">
        <v>1792.88</v>
      </c>
      <c r="Y2979">
        <v>18.68</v>
      </c>
    </row>
    <row r="2980" spans="1:25" x14ac:dyDescent="0.3">
      <c r="A2980" t="s">
        <v>3646</v>
      </c>
      <c r="B2980" s="2">
        <v>46023</v>
      </c>
      <c r="C2980" t="s">
        <v>586</v>
      </c>
      <c r="D2980" t="s">
        <v>152</v>
      </c>
      <c r="E2980" t="s">
        <v>28</v>
      </c>
      <c r="F2980" t="s">
        <v>5684</v>
      </c>
      <c r="G2980" t="s">
        <v>5711</v>
      </c>
      <c r="H2980" t="s">
        <v>94</v>
      </c>
      <c r="I2980" t="s">
        <v>95</v>
      </c>
      <c r="J2980" t="s">
        <v>46</v>
      </c>
      <c r="K2980" t="s">
        <v>32</v>
      </c>
      <c r="L2980" t="s">
        <v>5716</v>
      </c>
      <c r="M2980">
        <v>7</v>
      </c>
      <c r="N2980">
        <v>45000</v>
      </c>
      <c r="O2980">
        <v>20</v>
      </c>
      <c r="P2980">
        <v>310.05</v>
      </c>
      <c r="Q2980" t="s">
        <v>5709</v>
      </c>
      <c r="R2980">
        <v>4</v>
      </c>
      <c r="S2980" t="s">
        <v>34</v>
      </c>
      <c r="T2980">
        <v>315000</v>
      </c>
      <c r="U2980">
        <v>63000</v>
      </c>
      <c r="V2980">
        <v>252000</v>
      </c>
      <c r="W2980">
        <v>202634.47</v>
      </c>
      <c r="X2980">
        <v>49055.48</v>
      </c>
      <c r="Y2980">
        <v>19.47</v>
      </c>
    </row>
    <row r="2981" spans="1:25" x14ac:dyDescent="0.3">
      <c r="A2981" t="s">
        <v>3647</v>
      </c>
      <c r="B2981" s="2">
        <v>45347</v>
      </c>
      <c r="C2981" t="s">
        <v>979</v>
      </c>
      <c r="D2981" t="s">
        <v>27</v>
      </c>
      <c r="E2981" t="s">
        <v>28</v>
      </c>
      <c r="F2981" t="s">
        <v>5683</v>
      </c>
      <c r="G2981" t="s">
        <v>5709</v>
      </c>
      <c r="H2981" t="s">
        <v>61</v>
      </c>
      <c r="I2981" t="s">
        <v>456</v>
      </c>
      <c r="J2981" t="s">
        <v>46</v>
      </c>
      <c r="K2981" t="s">
        <v>5718</v>
      </c>
      <c r="L2981" t="s">
        <v>33</v>
      </c>
      <c r="M2981">
        <v>10</v>
      </c>
      <c r="N2981">
        <v>58000</v>
      </c>
      <c r="O2981">
        <v>20</v>
      </c>
      <c r="P2981">
        <v>1210.03</v>
      </c>
      <c r="Q2981" t="s">
        <v>5709</v>
      </c>
      <c r="R2981">
        <v>3</v>
      </c>
      <c r="S2981" t="s">
        <v>34</v>
      </c>
      <c r="T2981">
        <v>580000</v>
      </c>
      <c r="U2981">
        <v>116000</v>
      </c>
      <c r="V2981">
        <v>464000</v>
      </c>
      <c r="W2981">
        <v>273726.21999999997</v>
      </c>
      <c r="X2981">
        <v>189063.75</v>
      </c>
      <c r="Y2981">
        <v>40.75</v>
      </c>
    </row>
    <row r="2982" spans="1:25" x14ac:dyDescent="0.3">
      <c r="A2982" t="s">
        <v>3648</v>
      </c>
      <c r="B2982" s="2">
        <v>45419</v>
      </c>
      <c r="C2982" t="s">
        <v>202</v>
      </c>
      <c r="D2982" t="s">
        <v>159</v>
      </c>
      <c r="E2982" t="s">
        <v>28</v>
      </c>
      <c r="F2982" t="s">
        <v>5705</v>
      </c>
      <c r="G2982" t="s">
        <v>5709</v>
      </c>
      <c r="H2982" t="s">
        <v>1902</v>
      </c>
      <c r="I2982" t="s">
        <v>438</v>
      </c>
      <c r="J2982" t="s">
        <v>31</v>
      </c>
      <c r="K2982" t="s">
        <v>32</v>
      </c>
      <c r="L2982" t="s">
        <v>33</v>
      </c>
      <c r="M2982">
        <v>6</v>
      </c>
      <c r="N2982">
        <v>85000</v>
      </c>
      <c r="O2982">
        <v>15</v>
      </c>
      <c r="P2982">
        <v>236.44</v>
      </c>
      <c r="Q2982" t="s">
        <v>5709</v>
      </c>
      <c r="R2982">
        <v>4</v>
      </c>
      <c r="S2982" t="s">
        <v>34</v>
      </c>
      <c r="T2982">
        <v>510000</v>
      </c>
      <c r="U2982">
        <v>76500</v>
      </c>
      <c r="V2982">
        <v>433500</v>
      </c>
      <c r="W2982">
        <v>254623.33</v>
      </c>
      <c r="X2982">
        <v>178640.23</v>
      </c>
      <c r="Y2982">
        <v>41.21</v>
      </c>
    </row>
    <row r="2983" spans="1:25" x14ac:dyDescent="0.3">
      <c r="A2983" t="s">
        <v>3649</v>
      </c>
      <c r="B2983" s="2">
        <v>45518</v>
      </c>
      <c r="C2983" t="s">
        <v>1944</v>
      </c>
      <c r="D2983" t="s">
        <v>168</v>
      </c>
      <c r="E2983" t="s">
        <v>109</v>
      </c>
      <c r="F2983" t="s">
        <v>5702</v>
      </c>
      <c r="G2983" t="s">
        <v>5708</v>
      </c>
      <c r="H2983" t="s">
        <v>29</v>
      </c>
      <c r="I2983" t="s">
        <v>165</v>
      </c>
      <c r="J2983" t="s">
        <v>40</v>
      </c>
      <c r="K2983" t="s">
        <v>5718</v>
      </c>
      <c r="L2983" t="s">
        <v>5716</v>
      </c>
      <c r="M2983">
        <v>6</v>
      </c>
      <c r="N2983">
        <v>6500</v>
      </c>
      <c r="O2983">
        <v>20</v>
      </c>
      <c r="P2983">
        <v>1162.3800000000001</v>
      </c>
      <c r="Q2983" t="s">
        <v>5709</v>
      </c>
      <c r="R2983">
        <v>5</v>
      </c>
      <c r="S2983" t="s">
        <v>34</v>
      </c>
      <c r="T2983">
        <v>39000</v>
      </c>
      <c r="U2983">
        <v>7800</v>
      </c>
      <c r="V2983">
        <v>31200</v>
      </c>
      <c r="W2983">
        <v>22820</v>
      </c>
      <c r="X2983">
        <v>7217.62</v>
      </c>
      <c r="Y2983">
        <v>23.13</v>
      </c>
    </row>
    <row r="2984" spans="1:25" x14ac:dyDescent="0.3">
      <c r="A2984" t="s">
        <v>3650</v>
      </c>
      <c r="B2984" s="2">
        <v>45655</v>
      </c>
      <c r="C2984" t="s">
        <v>1661</v>
      </c>
      <c r="D2984" t="s">
        <v>273</v>
      </c>
      <c r="E2984" t="s">
        <v>28</v>
      </c>
      <c r="F2984" t="s">
        <v>5705</v>
      </c>
      <c r="G2984" t="s">
        <v>5709</v>
      </c>
      <c r="H2984" t="s">
        <v>184</v>
      </c>
      <c r="I2984" t="s">
        <v>185</v>
      </c>
      <c r="J2984" t="s">
        <v>40</v>
      </c>
      <c r="K2984" t="s">
        <v>5718</v>
      </c>
      <c r="L2984" t="s">
        <v>33</v>
      </c>
      <c r="M2984">
        <v>4</v>
      </c>
      <c r="N2984">
        <v>32000</v>
      </c>
      <c r="O2984">
        <v>25</v>
      </c>
      <c r="P2984">
        <v>47.16</v>
      </c>
      <c r="Q2984" t="s">
        <v>5709</v>
      </c>
      <c r="R2984">
        <v>5</v>
      </c>
      <c r="S2984" t="s">
        <v>34</v>
      </c>
      <c r="T2984">
        <v>128000</v>
      </c>
      <c r="U2984">
        <v>32000</v>
      </c>
      <c r="V2984">
        <v>96000</v>
      </c>
      <c r="W2984">
        <v>68743.039999999994</v>
      </c>
      <c r="X2984">
        <v>27209.8</v>
      </c>
      <c r="Y2984">
        <v>28.34</v>
      </c>
    </row>
    <row r="2985" spans="1:25" x14ac:dyDescent="0.3">
      <c r="A2985" t="s">
        <v>3651</v>
      </c>
      <c r="B2985" s="2">
        <v>45323</v>
      </c>
      <c r="C2985" t="s">
        <v>1189</v>
      </c>
      <c r="D2985" t="s">
        <v>82</v>
      </c>
      <c r="E2985" t="s">
        <v>28</v>
      </c>
      <c r="F2985" t="s">
        <v>5690</v>
      </c>
      <c r="G2985" t="s">
        <v>5708</v>
      </c>
      <c r="H2985" t="s">
        <v>131</v>
      </c>
      <c r="J2985" t="s">
        <v>46</v>
      </c>
      <c r="K2985" t="s">
        <v>5718</v>
      </c>
      <c r="L2985" t="s">
        <v>33</v>
      </c>
      <c r="M2985">
        <v>10</v>
      </c>
      <c r="N2985">
        <v>72000</v>
      </c>
      <c r="O2985">
        <v>10</v>
      </c>
      <c r="P2985">
        <v>1147.45</v>
      </c>
      <c r="Q2985" t="s">
        <v>5709</v>
      </c>
      <c r="R2985">
        <v>5</v>
      </c>
      <c r="S2985" t="s">
        <v>34</v>
      </c>
      <c r="T2985">
        <v>720000</v>
      </c>
      <c r="U2985">
        <v>72000</v>
      </c>
      <c r="V2985">
        <v>648000</v>
      </c>
      <c r="W2985">
        <v>459300.44</v>
      </c>
      <c r="X2985">
        <v>187552.11</v>
      </c>
      <c r="Y2985">
        <v>28.94</v>
      </c>
    </row>
    <row r="2986" spans="1:25" x14ac:dyDescent="0.3">
      <c r="A2986" t="s">
        <v>3652</v>
      </c>
      <c r="B2986" s="2">
        <v>45423</v>
      </c>
      <c r="C2986" t="s">
        <v>489</v>
      </c>
      <c r="D2986" t="s">
        <v>89</v>
      </c>
      <c r="E2986" t="s">
        <v>28</v>
      </c>
      <c r="F2986" t="s">
        <v>5678</v>
      </c>
      <c r="G2986" t="s">
        <v>5710</v>
      </c>
      <c r="H2986" t="s">
        <v>68</v>
      </c>
      <c r="J2986" t="s">
        <v>40</v>
      </c>
      <c r="K2986" t="s">
        <v>32</v>
      </c>
      <c r="L2986" t="s">
        <v>5716</v>
      </c>
      <c r="M2986">
        <v>7</v>
      </c>
      <c r="N2986">
        <v>18500</v>
      </c>
      <c r="O2986">
        <v>20</v>
      </c>
      <c r="P2986">
        <v>769.08</v>
      </c>
      <c r="Q2986" t="s">
        <v>5709</v>
      </c>
      <c r="R2986">
        <v>4</v>
      </c>
      <c r="S2986" t="s">
        <v>41</v>
      </c>
      <c r="T2986">
        <v>129500</v>
      </c>
      <c r="U2986">
        <v>25900</v>
      </c>
      <c r="V2986">
        <v>103600</v>
      </c>
      <c r="W2986">
        <v>69425.919999999998</v>
      </c>
      <c r="X2986">
        <v>33405</v>
      </c>
      <c r="Y2986">
        <v>32.24</v>
      </c>
    </row>
    <row r="2987" spans="1:25" x14ac:dyDescent="0.3">
      <c r="A2987" t="s">
        <v>3653</v>
      </c>
      <c r="B2987" s="2">
        <v>45958</v>
      </c>
      <c r="C2987" t="s">
        <v>1246</v>
      </c>
      <c r="D2987" t="s">
        <v>401</v>
      </c>
      <c r="E2987" t="s">
        <v>109</v>
      </c>
      <c r="F2987" t="s">
        <v>5676</v>
      </c>
      <c r="G2987" t="s">
        <v>5709</v>
      </c>
      <c r="H2987" t="s">
        <v>184</v>
      </c>
      <c r="I2987" t="s">
        <v>438</v>
      </c>
      <c r="J2987" t="s">
        <v>63</v>
      </c>
      <c r="K2987" t="s">
        <v>32</v>
      </c>
      <c r="L2987" t="s">
        <v>90</v>
      </c>
      <c r="M2987">
        <v>6</v>
      </c>
      <c r="N2987">
        <v>12500</v>
      </c>
      <c r="O2987">
        <v>5</v>
      </c>
      <c r="P2987">
        <v>829.19</v>
      </c>
      <c r="Q2987" t="s">
        <v>5709</v>
      </c>
      <c r="R2987">
        <v>2</v>
      </c>
      <c r="S2987" t="s">
        <v>5714</v>
      </c>
      <c r="T2987">
        <v>75000</v>
      </c>
      <c r="U2987">
        <v>3750</v>
      </c>
      <c r="V2987">
        <v>71250</v>
      </c>
      <c r="W2987">
        <v>43535.71</v>
      </c>
      <c r="X2987">
        <v>26885.1</v>
      </c>
      <c r="Y2987">
        <v>37.729999999999997</v>
      </c>
    </row>
    <row r="2988" spans="1:25" x14ac:dyDescent="0.3">
      <c r="A2988" t="s">
        <v>3654</v>
      </c>
      <c r="B2988" s="2">
        <v>46197</v>
      </c>
      <c r="C2988" t="s">
        <v>1552</v>
      </c>
      <c r="D2988" t="s">
        <v>60</v>
      </c>
      <c r="E2988" t="s">
        <v>38</v>
      </c>
      <c r="F2988" t="s">
        <v>5687</v>
      </c>
      <c r="G2988" t="s">
        <v>5707</v>
      </c>
      <c r="H2988" t="s">
        <v>169</v>
      </c>
      <c r="I2988" t="s">
        <v>153</v>
      </c>
      <c r="J2988" t="s">
        <v>63</v>
      </c>
      <c r="K2988" t="s">
        <v>32</v>
      </c>
      <c r="L2988" t="s">
        <v>54</v>
      </c>
      <c r="M2988">
        <v>8</v>
      </c>
      <c r="N2988">
        <v>3500</v>
      </c>
      <c r="O2988">
        <v>10</v>
      </c>
      <c r="P2988">
        <v>554.04999999999995</v>
      </c>
      <c r="Q2988" t="s">
        <v>5709</v>
      </c>
      <c r="R2988">
        <v>5</v>
      </c>
      <c r="S2988" t="s">
        <v>34</v>
      </c>
      <c r="T2988">
        <v>28000</v>
      </c>
      <c r="U2988">
        <v>2800</v>
      </c>
      <c r="V2988">
        <v>25200</v>
      </c>
      <c r="W2988">
        <v>14039.61</v>
      </c>
      <c r="X2988">
        <v>10606.34</v>
      </c>
      <c r="Y2988">
        <v>42.09</v>
      </c>
    </row>
    <row r="2989" spans="1:25" x14ac:dyDescent="0.3">
      <c r="A2989" t="s">
        <v>3655</v>
      </c>
      <c r="B2989" s="2">
        <v>45956</v>
      </c>
      <c r="C2989" t="s">
        <v>964</v>
      </c>
      <c r="D2989" t="s">
        <v>89</v>
      </c>
      <c r="E2989" t="s">
        <v>28</v>
      </c>
      <c r="F2989" t="s">
        <v>5696</v>
      </c>
      <c r="G2989" t="s">
        <v>5707</v>
      </c>
      <c r="H2989" t="s">
        <v>44</v>
      </c>
      <c r="I2989" t="s">
        <v>45</v>
      </c>
      <c r="J2989" t="s">
        <v>46</v>
      </c>
      <c r="K2989" t="s">
        <v>5718</v>
      </c>
      <c r="L2989" t="s">
        <v>90</v>
      </c>
      <c r="M2989">
        <v>7</v>
      </c>
      <c r="N2989">
        <v>18500</v>
      </c>
      <c r="O2989">
        <v>25</v>
      </c>
      <c r="P2989">
        <v>119.68</v>
      </c>
      <c r="Q2989" t="s">
        <v>5709</v>
      </c>
      <c r="R2989">
        <v>4</v>
      </c>
      <c r="S2989" t="s">
        <v>34</v>
      </c>
      <c r="T2989">
        <v>129500</v>
      </c>
      <c r="U2989">
        <v>32375</v>
      </c>
      <c r="V2989">
        <v>97125</v>
      </c>
      <c r="W2989">
        <v>68232.25</v>
      </c>
      <c r="X2989">
        <v>28773.07</v>
      </c>
      <c r="Y2989">
        <v>29.62</v>
      </c>
    </row>
    <row r="2990" spans="1:25" x14ac:dyDescent="0.3">
      <c r="A2990" t="s">
        <v>3656</v>
      </c>
      <c r="B2990" s="2">
        <v>45480</v>
      </c>
      <c r="C2990" t="s">
        <v>582</v>
      </c>
      <c r="D2990" t="s">
        <v>180</v>
      </c>
      <c r="E2990" t="s">
        <v>50</v>
      </c>
      <c r="F2990" t="s">
        <v>5701</v>
      </c>
      <c r="G2990" t="s">
        <v>5709</v>
      </c>
      <c r="H2990" t="s">
        <v>51</v>
      </c>
      <c r="I2990" t="s">
        <v>52</v>
      </c>
      <c r="J2990" t="s">
        <v>63</v>
      </c>
      <c r="K2990" t="s">
        <v>5718</v>
      </c>
      <c r="L2990" t="s">
        <v>5716</v>
      </c>
      <c r="M2990">
        <v>100</v>
      </c>
      <c r="N2990">
        <v>1200</v>
      </c>
      <c r="O2990">
        <v>10</v>
      </c>
      <c r="P2990">
        <v>218.3</v>
      </c>
      <c r="Q2990" t="s">
        <v>5709</v>
      </c>
      <c r="R2990">
        <v>1</v>
      </c>
      <c r="S2990" t="s">
        <v>34</v>
      </c>
      <c r="T2990">
        <v>7200</v>
      </c>
      <c r="U2990">
        <v>720</v>
      </c>
      <c r="V2990">
        <v>6480</v>
      </c>
      <c r="W2990">
        <v>4235.37</v>
      </c>
      <c r="X2990">
        <v>2026.33</v>
      </c>
      <c r="Y2990">
        <v>31.27</v>
      </c>
    </row>
    <row r="2991" spans="1:25" x14ac:dyDescent="0.3">
      <c r="A2991" t="s">
        <v>3657</v>
      </c>
      <c r="B2991" s="2">
        <v>45456</v>
      </c>
      <c r="C2991" t="s">
        <v>329</v>
      </c>
      <c r="D2991" t="s">
        <v>268</v>
      </c>
      <c r="E2991" t="s">
        <v>28</v>
      </c>
      <c r="F2991" t="s">
        <v>5684</v>
      </c>
      <c r="G2991" t="s">
        <v>5707</v>
      </c>
      <c r="H2991" t="s">
        <v>44</v>
      </c>
      <c r="I2991" t="s">
        <v>45</v>
      </c>
      <c r="J2991" t="s">
        <v>40</v>
      </c>
      <c r="K2991" t="s">
        <v>5718</v>
      </c>
      <c r="L2991" t="s">
        <v>33</v>
      </c>
      <c r="M2991">
        <v>8</v>
      </c>
      <c r="N2991">
        <v>18500</v>
      </c>
      <c r="O2991">
        <v>0</v>
      </c>
      <c r="P2991">
        <v>414.53</v>
      </c>
      <c r="Q2991" t="s">
        <v>5709</v>
      </c>
      <c r="R2991">
        <v>2</v>
      </c>
      <c r="S2991" t="s">
        <v>34</v>
      </c>
      <c r="T2991">
        <v>148000</v>
      </c>
      <c r="U2991">
        <v>0</v>
      </c>
      <c r="V2991">
        <v>148000</v>
      </c>
      <c r="W2991">
        <v>96123.15</v>
      </c>
      <c r="X2991">
        <v>51462.32</v>
      </c>
      <c r="Y2991">
        <v>34.770000000000003</v>
      </c>
    </row>
    <row r="2992" spans="1:25" x14ac:dyDescent="0.3">
      <c r="A2992" t="s">
        <v>3658</v>
      </c>
      <c r="B2992" s="2">
        <v>45371</v>
      </c>
      <c r="C2992" t="s">
        <v>979</v>
      </c>
      <c r="D2992" t="s">
        <v>342</v>
      </c>
      <c r="E2992" t="s">
        <v>38</v>
      </c>
      <c r="F2992" t="s">
        <v>5704</v>
      </c>
      <c r="G2992" t="s">
        <v>5707</v>
      </c>
      <c r="H2992" t="s">
        <v>213</v>
      </c>
      <c r="I2992" t="s">
        <v>190</v>
      </c>
      <c r="J2992" t="s">
        <v>40</v>
      </c>
      <c r="K2992" t="s">
        <v>53</v>
      </c>
      <c r="L2992" t="s">
        <v>90</v>
      </c>
      <c r="M2992">
        <v>7</v>
      </c>
      <c r="N2992">
        <v>2200</v>
      </c>
      <c r="O2992">
        <v>20</v>
      </c>
      <c r="P2992">
        <v>1173.81</v>
      </c>
      <c r="Q2992" t="s">
        <v>5709</v>
      </c>
      <c r="R2992">
        <v>5</v>
      </c>
      <c r="S2992" t="s">
        <v>34</v>
      </c>
      <c r="T2992">
        <v>15400</v>
      </c>
      <c r="U2992">
        <v>3080</v>
      </c>
      <c r="V2992">
        <v>12320</v>
      </c>
      <c r="W2992">
        <v>8503.0300000000007</v>
      </c>
      <c r="X2992">
        <v>2643.16</v>
      </c>
      <c r="Y2992">
        <v>21.45</v>
      </c>
    </row>
    <row r="2993" spans="1:25" x14ac:dyDescent="0.3">
      <c r="A2993" t="s">
        <v>3659</v>
      </c>
      <c r="B2993" s="2">
        <v>45985</v>
      </c>
      <c r="C2993" t="s">
        <v>725</v>
      </c>
      <c r="D2993" t="s">
        <v>168</v>
      </c>
      <c r="E2993" t="s">
        <v>109</v>
      </c>
      <c r="F2993" t="s">
        <v>5703</v>
      </c>
      <c r="G2993" t="s">
        <v>5711</v>
      </c>
      <c r="H2993" t="s">
        <v>5721</v>
      </c>
      <c r="I2993" t="s">
        <v>86</v>
      </c>
      <c r="J2993" t="s">
        <v>46</v>
      </c>
      <c r="K2993" t="s">
        <v>5718</v>
      </c>
      <c r="L2993" t="s">
        <v>54</v>
      </c>
      <c r="M2993">
        <v>1</v>
      </c>
      <c r="N2993">
        <v>6500</v>
      </c>
      <c r="O2993">
        <v>0</v>
      </c>
      <c r="P2993">
        <v>1336.17</v>
      </c>
      <c r="Q2993" t="s">
        <v>5709</v>
      </c>
      <c r="R2993">
        <v>5</v>
      </c>
      <c r="S2993" t="s">
        <v>102</v>
      </c>
      <c r="T2993">
        <v>6500</v>
      </c>
      <c r="U2993">
        <v>0</v>
      </c>
      <c r="V2993">
        <v>6500</v>
      </c>
      <c r="W2993">
        <v>5046.3900000000003</v>
      </c>
      <c r="X2993">
        <v>117.44</v>
      </c>
      <c r="Y2993">
        <v>1.81</v>
      </c>
    </row>
    <row r="2994" spans="1:25" x14ac:dyDescent="0.3">
      <c r="A2994" t="s">
        <v>3660</v>
      </c>
      <c r="B2994" s="2">
        <v>45684</v>
      </c>
      <c r="C2994" t="s">
        <v>2222</v>
      </c>
      <c r="D2994" t="s">
        <v>77</v>
      </c>
      <c r="E2994" t="s">
        <v>28</v>
      </c>
      <c r="F2994" t="s">
        <v>5697</v>
      </c>
      <c r="G2994" t="s">
        <v>5710</v>
      </c>
      <c r="H2994" t="s">
        <v>110</v>
      </c>
      <c r="I2994" t="s">
        <v>111</v>
      </c>
      <c r="J2994" t="s">
        <v>46</v>
      </c>
      <c r="K2994" t="s">
        <v>53</v>
      </c>
      <c r="L2994" t="s">
        <v>54</v>
      </c>
      <c r="M2994">
        <v>8</v>
      </c>
      <c r="N2994">
        <v>6500</v>
      </c>
      <c r="O2994">
        <v>30</v>
      </c>
      <c r="P2994">
        <v>556.59</v>
      </c>
      <c r="Q2994" t="s">
        <v>5709</v>
      </c>
      <c r="R2994">
        <v>4</v>
      </c>
      <c r="S2994" t="s">
        <v>34</v>
      </c>
      <c r="T2994">
        <v>52000</v>
      </c>
      <c r="U2994">
        <v>15600</v>
      </c>
      <c r="V2994">
        <v>36400</v>
      </c>
      <c r="W2994">
        <v>27603.55</v>
      </c>
      <c r="X2994">
        <v>8239.86</v>
      </c>
      <c r="Y2994">
        <v>22.64</v>
      </c>
    </row>
    <row r="2995" spans="1:25" x14ac:dyDescent="0.3">
      <c r="A2995" t="s">
        <v>3661</v>
      </c>
      <c r="B2995" s="2">
        <v>45673</v>
      </c>
      <c r="C2995" t="s">
        <v>2200</v>
      </c>
      <c r="D2995" t="s">
        <v>342</v>
      </c>
      <c r="E2995" t="s">
        <v>38</v>
      </c>
      <c r="F2995" t="s">
        <v>5693</v>
      </c>
      <c r="G2995" t="s">
        <v>5710</v>
      </c>
      <c r="H2995" t="s">
        <v>110</v>
      </c>
      <c r="I2995" t="s">
        <v>296</v>
      </c>
      <c r="J2995" t="s">
        <v>40</v>
      </c>
      <c r="K2995" t="s">
        <v>5718</v>
      </c>
      <c r="L2995" t="s">
        <v>5717</v>
      </c>
      <c r="M2995">
        <v>4</v>
      </c>
      <c r="N2995">
        <v>2200</v>
      </c>
      <c r="O2995">
        <v>10</v>
      </c>
      <c r="P2995">
        <v>1160.1400000000001</v>
      </c>
      <c r="Q2995" t="s">
        <v>5709</v>
      </c>
      <c r="R2995">
        <v>5</v>
      </c>
      <c r="S2995" t="s">
        <v>102</v>
      </c>
      <c r="T2995">
        <v>8800</v>
      </c>
      <c r="U2995">
        <v>880</v>
      </c>
      <c r="V2995">
        <v>7920</v>
      </c>
      <c r="W2995">
        <v>6295.92</v>
      </c>
      <c r="X2995">
        <v>463.94</v>
      </c>
      <c r="Y2995">
        <v>5.86</v>
      </c>
    </row>
    <row r="2996" spans="1:25" x14ac:dyDescent="0.3">
      <c r="A2996" t="s">
        <v>3662</v>
      </c>
      <c r="B2996" s="2">
        <v>45309</v>
      </c>
      <c r="C2996" t="s">
        <v>394</v>
      </c>
      <c r="D2996" t="s">
        <v>212</v>
      </c>
      <c r="E2996" t="s">
        <v>28</v>
      </c>
      <c r="F2996" t="s">
        <v>5678</v>
      </c>
      <c r="G2996" t="s">
        <v>5708</v>
      </c>
      <c r="H2996" t="s">
        <v>73</v>
      </c>
      <c r="I2996" t="s">
        <v>160</v>
      </c>
      <c r="J2996" t="s">
        <v>40</v>
      </c>
      <c r="K2996" t="s">
        <v>53</v>
      </c>
      <c r="L2996" t="s">
        <v>54</v>
      </c>
      <c r="M2996">
        <v>7</v>
      </c>
      <c r="N2996">
        <v>8500</v>
      </c>
      <c r="O2996">
        <v>30</v>
      </c>
      <c r="P2996">
        <v>1791.23</v>
      </c>
      <c r="Q2996" t="s">
        <v>5709</v>
      </c>
      <c r="R2996">
        <v>5</v>
      </c>
      <c r="S2996" t="s">
        <v>34</v>
      </c>
      <c r="T2996">
        <v>59500</v>
      </c>
      <c r="U2996">
        <v>17850</v>
      </c>
      <c r="V2996">
        <v>41650</v>
      </c>
      <c r="W2996">
        <v>27710.63</v>
      </c>
      <c r="X2996">
        <v>12148.14</v>
      </c>
      <c r="Y2996">
        <v>29.17</v>
      </c>
    </row>
    <row r="2997" spans="1:25" x14ac:dyDescent="0.3">
      <c r="A2997" t="s">
        <v>3663</v>
      </c>
      <c r="B2997" s="2">
        <v>45407</v>
      </c>
      <c r="C2997" t="s">
        <v>744</v>
      </c>
      <c r="D2997" t="s">
        <v>276</v>
      </c>
      <c r="E2997" t="s">
        <v>121</v>
      </c>
      <c r="F2997" t="s">
        <v>5690</v>
      </c>
      <c r="G2997" t="s">
        <v>5711</v>
      </c>
      <c r="H2997" t="s">
        <v>94</v>
      </c>
      <c r="I2997" t="s">
        <v>95</v>
      </c>
      <c r="J2997" t="s">
        <v>31</v>
      </c>
      <c r="K2997" t="s">
        <v>5718</v>
      </c>
      <c r="L2997" t="s">
        <v>5717</v>
      </c>
      <c r="M2997">
        <v>6</v>
      </c>
      <c r="N2997">
        <v>10500</v>
      </c>
      <c r="O2997">
        <v>5</v>
      </c>
      <c r="P2997">
        <v>684.71</v>
      </c>
      <c r="Q2997" t="s">
        <v>5709</v>
      </c>
      <c r="R2997">
        <v>4</v>
      </c>
      <c r="S2997" t="s">
        <v>34</v>
      </c>
      <c r="T2997">
        <v>63000</v>
      </c>
      <c r="U2997">
        <v>3150</v>
      </c>
      <c r="V2997">
        <v>59850</v>
      </c>
      <c r="W2997">
        <v>43441.06</v>
      </c>
      <c r="X2997">
        <v>15724.23</v>
      </c>
      <c r="Y2997">
        <v>26.27</v>
      </c>
    </row>
    <row r="2998" spans="1:25" x14ac:dyDescent="0.3">
      <c r="A2998" t="s">
        <v>3664</v>
      </c>
      <c r="B2998" s="2">
        <v>46157</v>
      </c>
      <c r="C2998" t="s">
        <v>425</v>
      </c>
      <c r="D2998" t="s">
        <v>205</v>
      </c>
      <c r="E2998" t="s">
        <v>121</v>
      </c>
      <c r="F2998" t="s">
        <v>5686</v>
      </c>
      <c r="G2998" t="s">
        <v>5709</v>
      </c>
      <c r="H2998" t="s">
        <v>184</v>
      </c>
      <c r="I2998" t="s">
        <v>198</v>
      </c>
      <c r="J2998" t="s">
        <v>63</v>
      </c>
      <c r="K2998" t="s">
        <v>53</v>
      </c>
      <c r="L2998" t="s">
        <v>54</v>
      </c>
      <c r="M2998">
        <v>6</v>
      </c>
      <c r="N2998">
        <v>55000</v>
      </c>
      <c r="O2998">
        <v>30</v>
      </c>
      <c r="P2998">
        <v>661.23</v>
      </c>
      <c r="Q2998" t="s">
        <v>5709</v>
      </c>
      <c r="R2998">
        <v>3</v>
      </c>
      <c r="S2998" t="s">
        <v>34</v>
      </c>
      <c r="T2998">
        <v>330000</v>
      </c>
      <c r="U2998">
        <v>99000</v>
      </c>
      <c r="V2998">
        <v>231000</v>
      </c>
      <c r="W2998">
        <v>187126.77</v>
      </c>
      <c r="X2998">
        <v>43212</v>
      </c>
      <c r="Y2998">
        <v>18.71</v>
      </c>
    </row>
    <row r="2999" spans="1:25" x14ac:dyDescent="0.3">
      <c r="A2999" t="s">
        <v>3665</v>
      </c>
      <c r="B2999" s="2">
        <v>45693</v>
      </c>
      <c r="C2999" t="s">
        <v>455</v>
      </c>
      <c r="D2999" t="s">
        <v>159</v>
      </c>
      <c r="E2999" t="s">
        <v>28</v>
      </c>
      <c r="F2999" t="s">
        <v>5696</v>
      </c>
      <c r="G2999" t="s">
        <v>5707</v>
      </c>
      <c r="H2999" t="s">
        <v>213</v>
      </c>
      <c r="I2999" t="s">
        <v>190</v>
      </c>
      <c r="J2999" t="s">
        <v>63</v>
      </c>
      <c r="K2999" t="s">
        <v>5718</v>
      </c>
      <c r="L2999" t="s">
        <v>90</v>
      </c>
      <c r="M2999">
        <v>11</v>
      </c>
      <c r="N2999">
        <v>85000</v>
      </c>
      <c r="O2999">
        <v>5</v>
      </c>
      <c r="P2999">
        <v>395.34</v>
      </c>
      <c r="Q2999" t="s">
        <v>5709</v>
      </c>
      <c r="R2999">
        <v>2</v>
      </c>
      <c r="S2999" t="s">
        <v>34</v>
      </c>
      <c r="T2999">
        <v>935000</v>
      </c>
      <c r="U2999">
        <v>46750</v>
      </c>
      <c r="V2999">
        <v>888250</v>
      </c>
      <c r="W2999">
        <v>628126.15</v>
      </c>
      <c r="X2999">
        <v>259728.51</v>
      </c>
      <c r="Y2999">
        <v>29.24</v>
      </c>
    </row>
    <row r="3000" spans="1:25" x14ac:dyDescent="0.3">
      <c r="A3000" t="s">
        <v>3666</v>
      </c>
      <c r="B3000" s="2">
        <v>45343</v>
      </c>
      <c r="C3000" t="s">
        <v>530</v>
      </c>
      <c r="D3000" t="s">
        <v>60</v>
      </c>
      <c r="E3000" t="s">
        <v>38</v>
      </c>
      <c r="F3000" t="s">
        <v>5687</v>
      </c>
      <c r="G3000" t="s">
        <v>5710</v>
      </c>
      <c r="H3000" t="s">
        <v>5720</v>
      </c>
      <c r="I3000" t="s">
        <v>57</v>
      </c>
      <c r="J3000" t="s">
        <v>31</v>
      </c>
      <c r="K3000" t="s">
        <v>32</v>
      </c>
      <c r="L3000" t="s">
        <v>5717</v>
      </c>
      <c r="M3000">
        <v>5</v>
      </c>
      <c r="N3000">
        <v>3500</v>
      </c>
      <c r="O3000">
        <v>5</v>
      </c>
      <c r="P3000">
        <v>1374.2</v>
      </c>
      <c r="Q3000" t="s">
        <v>5709</v>
      </c>
      <c r="R3000">
        <v>4</v>
      </c>
      <c r="S3000" t="s">
        <v>34</v>
      </c>
      <c r="T3000">
        <v>17500</v>
      </c>
      <c r="U3000">
        <v>875</v>
      </c>
      <c r="V3000">
        <v>16625</v>
      </c>
      <c r="W3000">
        <v>10323.780000000001</v>
      </c>
      <c r="X3000">
        <v>4927.0200000000004</v>
      </c>
      <c r="Y3000">
        <v>29.64</v>
      </c>
    </row>
    <row r="3001" spans="1:25" x14ac:dyDescent="0.3">
      <c r="A3001" t="s">
        <v>3667</v>
      </c>
      <c r="B3001" s="2">
        <v>45446</v>
      </c>
      <c r="C3001" t="s">
        <v>344</v>
      </c>
      <c r="D3001" t="s">
        <v>401</v>
      </c>
      <c r="E3001" t="s">
        <v>109</v>
      </c>
      <c r="F3001" t="s">
        <v>5697</v>
      </c>
      <c r="G3001" t="s">
        <v>5709</v>
      </c>
      <c r="H3001" t="s">
        <v>184</v>
      </c>
      <c r="I3001" t="s">
        <v>185</v>
      </c>
      <c r="J3001" t="s">
        <v>46</v>
      </c>
      <c r="K3001" t="s">
        <v>32</v>
      </c>
      <c r="L3001" t="s">
        <v>54</v>
      </c>
      <c r="M3001">
        <v>7</v>
      </c>
      <c r="N3001">
        <v>12500</v>
      </c>
      <c r="O3001">
        <v>30</v>
      </c>
      <c r="P3001">
        <v>1032.24</v>
      </c>
      <c r="Q3001" t="s">
        <v>5709</v>
      </c>
      <c r="R3001">
        <v>4</v>
      </c>
      <c r="S3001" t="s">
        <v>41</v>
      </c>
      <c r="T3001">
        <v>87500</v>
      </c>
      <c r="U3001">
        <v>26250</v>
      </c>
      <c r="V3001">
        <v>61250</v>
      </c>
      <c r="W3001">
        <v>49942.04</v>
      </c>
      <c r="X3001">
        <v>10275.719999999999</v>
      </c>
      <c r="Y3001">
        <v>16.78</v>
      </c>
    </row>
    <row r="3002" spans="1:25" x14ac:dyDescent="0.3">
      <c r="A3002" t="s">
        <v>3668</v>
      </c>
      <c r="B3002" s="2">
        <v>45679</v>
      </c>
      <c r="C3002" t="s">
        <v>236</v>
      </c>
      <c r="D3002" t="s">
        <v>130</v>
      </c>
      <c r="E3002" t="s">
        <v>38</v>
      </c>
      <c r="F3002" t="s">
        <v>5691</v>
      </c>
      <c r="G3002" t="s">
        <v>5707</v>
      </c>
      <c r="H3002" t="s">
        <v>44</v>
      </c>
      <c r="I3002" t="s">
        <v>254</v>
      </c>
      <c r="J3002" t="s">
        <v>31</v>
      </c>
      <c r="K3002" t="s">
        <v>5718</v>
      </c>
      <c r="L3002" t="s">
        <v>33</v>
      </c>
      <c r="M3002">
        <v>2</v>
      </c>
      <c r="N3002">
        <v>2500</v>
      </c>
      <c r="O3002">
        <v>15</v>
      </c>
      <c r="P3002">
        <v>1750.82</v>
      </c>
      <c r="Q3002" t="s">
        <v>5709</v>
      </c>
      <c r="R3002">
        <v>5</v>
      </c>
      <c r="S3002" t="s">
        <v>34</v>
      </c>
      <c r="T3002">
        <v>5000</v>
      </c>
      <c r="U3002">
        <v>750</v>
      </c>
      <c r="V3002">
        <v>4250</v>
      </c>
      <c r="W3002">
        <v>2453.09</v>
      </c>
      <c r="X3002">
        <v>46.09</v>
      </c>
      <c r="Y3002">
        <v>1.08</v>
      </c>
    </row>
    <row r="3003" spans="1:25" x14ac:dyDescent="0.3">
      <c r="A3003" t="s">
        <v>3669</v>
      </c>
      <c r="B3003" s="2">
        <v>46043</v>
      </c>
      <c r="C3003" t="s">
        <v>568</v>
      </c>
      <c r="D3003" t="s">
        <v>342</v>
      </c>
      <c r="E3003" t="s">
        <v>38</v>
      </c>
      <c r="F3003" t="s">
        <v>5696</v>
      </c>
      <c r="G3003" t="s">
        <v>5711</v>
      </c>
      <c r="H3003" t="s">
        <v>94</v>
      </c>
      <c r="I3003" t="s">
        <v>95</v>
      </c>
      <c r="J3003" t="s">
        <v>46</v>
      </c>
      <c r="K3003" t="s">
        <v>5718</v>
      </c>
      <c r="L3003" t="s">
        <v>90</v>
      </c>
      <c r="M3003">
        <v>4</v>
      </c>
      <c r="N3003">
        <v>2200</v>
      </c>
      <c r="O3003">
        <v>10</v>
      </c>
      <c r="P3003">
        <v>1784.3</v>
      </c>
      <c r="Q3003" t="s">
        <v>5709</v>
      </c>
      <c r="R3003">
        <v>5</v>
      </c>
      <c r="S3003" t="s">
        <v>34</v>
      </c>
      <c r="T3003">
        <v>8800</v>
      </c>
      <c r="U3003">
        <v>880</v>
      </c>
      <c r="V3003">
        <v>7920</v>
      </c>
      <c r="W3003">
        <v>5223.6499999999996</v>
      </c>
      <c r="X3003">
        <v>912.05</v>
      </c>
      <c r="Y3003">
        <v>11.52</v>
      </c>
    </row>
    <row r="3004" spans="1:25" x14ac:dyDescent="0.3">
      <c r="A3004" t="s">
        <v>3670</v>
      </c>
      <c r="B3004" s="2">
        <v>45748</v>
      </c>
      <c r="C3004" t="s">
        <v>619</v>
      </c>
      <c r="D3004" t="s">
        <v>276</v>
      </c>
      <c r="E3004" t="s">
        <v>121</v>
      </c>
      <c r="F3004" t="s">
        <v>5702</v>
      </c>
      <c r="G3004" t="s">
        <v>5708</v>
      </c>
      <c r="H3004" t="s">
        <v>73</v>
      </c>
      <c r="I3004" t="s">
        <v>74</v>
      </c>
      <c r="J3004" t="s">
        <v>63</v>
      </c>
      <c r="K3004" t="s">
        <v>5718</v>
      </c>
      <c r="L3004" t="s">
        <v>90</v>
      </c>
      <c r="M3004">
        <v>4</v>
      </c>
      <c r="N3004">
        <v>10500</v>
      </c>
      <c r="P3004">
        <v>1187.5</v>
      </c>
      <c r="Q3004" t="s">
        <v>5709</v>
      </c>
      <c r="R3004">
        <v>4</v>
      </c>
      <c r="S3004" t="s">
        <v>102</v>
      </c>
      <c r="T3004">
        <v>42000</v>
      </c>
      <c r="U3004">
        <v>6300</v>
      </c>
      <c r="V3004">
        <v>35700</v>
      </c>
      <c r="W3004">
        <v>23344.5</v>
      </c>
      <c r="X3004">
        <v>11168</v>
      </c>
      <c r="Y3004">
        <v>31.28</v>
      </c>
    </row>
    <row r="3005" spans="1:25" x14ac:dyDescent="0.3">
      <c r="A3005" t="s">
        <v>3671</v>
      </c>
      <c r="B3005" s="2">
        <v>46099</v>
      </c>
      <c r="C3005" t="s">
        <v>418</v>
      </c>
      <c r="D3005" t="s">
        <v>276</v>
      </c>
      <c r="E3005" t="s">
        <v>121</v>
      </c>
      <c r="F3005" t="s">
        <v>5686</v>
      </c>
      <c r="G3005" t="s">
        <v>5708</v>
      </c>
      <c r="H3005" t="s">
        <v>29</v>
      </c>
      <c r="I3005" t="s">
        <v>165</v>
      </c>
      <c r="J3005" t="s">
        <v>40</v>
      </c>
      <c r="K3005" t="s">
        <v>32</v>
      </c>
      <c r="L3005" t="s">
        <v>5716</v>
      </c>
      <c r="M3005">
        <v>5</v>
      </c>
      <c r="N3005">
        <v>10500</v>
      </c>
      <c r="O3005">
        <v>25</v>
      </c>
      <c r="P3005">
        <v>1698.82</v>
      </c>
      <c r="Q3005" t="s">
        <v>5709</v>
      </c>
      <c r="R3005">
        <v>5</v>
      </c>
      <c r="S3005" t="s">
        <v>34</v>
      </c>
      <c r="T3005">
        <v>52500</v>
      </c>
      <c r="U3005">
        <v>13125</v>
      </c>
      <c r="V3005">
        <v>39375</v>
      </c>
      <c r="W3005">
        <v>21718.77</v>
      </c>
      <c r="X3005">
        <v>15957.41</v>
      </c>
      <c r="Y3005">
        <v>40.53</v>
      </c>
    </row>
    <row r="3006" spans="1:25" x14ac:dyDescent="0.3">
      <c r="A3006" t="s">
        <v>3672</v>
      </c>
      <c r="B3006" s="2">
        <v>45408</v>
      </c>
      <c r="C3006" t="s">
        <v>36</v>
      </c>
      <c r="D3006" t="s">
        <v>27</v>
      </c>
      <c r="E3006" t="s">
        <v>28</v>
      </c>
      <c r="F3006" t="s">
        <v>5682</v>
      </c>
      <c r="G3006" t="s">
        <v>5707</v>
      </c>
      <c r="H3006" t="s">
        <v>213</v>
      </c>
      <c r="I3006" t="s">
        <v>190</v>
      </c>
      <c r="J3006" t="s">
        <v>63</v>
      </c>
      <c r="K3006" t="s">
        <v>53</v>
      </c>
      <c r="L3006" t="s">
        <v>33</v>
      </c>
      <c r="M3006">
        <v>3</v>
      </c>
      <c r="N3006">
        <v>58000</v>
      </c>
      <c r="O3006">
        <v>0</v>
      </c>
      <c r="P3006">
        <v>480.97</v>
      </c>
      <c r="Q3006" t="s">
        <v>5709</v>
      </c>
      <c r="R3006">
        <v>4</v>
      </c>
      <c r="S3006" t="s">
        <v>34</v>
      </c>
      <c r="T3006">
        <v>174000</v>
      </c>
      <c r="U3006">
        <v>0</v>
      </c>
      <c r="V3006">
        <v>174000</v>
      </c>
      <c r="W3006">
        <v>125200.3</v>
      </c>
      <c r="X3006">
        <v>48318.73</v>
      </c>
      <c r="Y3006">
        <v>27.77</v>
      </c>
    </row>
    <row r="3007" spans="1:25" x14ac:dyDescent="0.3">
      <c r="A3007" t="s">
        <v>3673</v>
      </c>
      <c r="B3007" s="2">
        <v>46175</v>
      </c>
      <c r="C3007" t="s">
        <v>1107</v>
      </c>
      <c r="D3007" t="s">
        <v>183</v>
      </c>
      <c r="E3007" t="s">
        <v>50</v>
      </c>
      <c r="F3007" t="s">
        <v>5694</v>
      </c>
      <c r="G3007" t="s">
        <v>5710</v>
      </c>
      <c r="H3007" t="s">
        <v>68</v>
      </c>
      <c r="I3007" t="s">
        <v>69</v>
      </c>
      <c r="J3007" t="s">
        <v>31</v>
      </c>
      <c r="K3007" t="s">
        <v>32</v>
      </c>
      <c r="L3007" t="s">
        <v>90</v>
      </c>
      <c r="M3007">
        <v>7</v>
      </c>
      <c r="N3007">
        <v>450</v>
      </c>
      <c r="O3007">
        <v>15</v>
      </c>
      <c r="P3007">
        <v>743.66</v>
      </c>
      <c r="Q3007" t="s">
        <v>5709</v>
      </c>
      <c r="R3007">
        <v>3</v>
      </c>
      <c r="S3007" t="s">
        <v>34</v>
      </c>
      <c r="T3007">
        <v>3150</v>
      </c>
      <c r="U3007">
        <v>472.5</v>
      </c>
      <c r="V3007">
        <v>2677.5</v>
      </c>
      <c r="W3007">
        <v>1729.78</v>
      </c>
      <c r="X3007">
        <v>204.06</v>
      </c>
      <c r="Y3007">
        <v>7.62</v>
      </c>
    </row>
    <row r="3008" spans="1:25" x14ac:dyDescent="0.3">
      <c r="A3008" t="s">
        <v>3674</v>
      </c>
      <c r="B3008" s="2">
        <v>46108</v>
      </c>
      <c r="C3008" t="s">
        <v>1000</v>
      </c>
      <c r="D3008" t="s">
        <v>152</v>
      </c>
      <c r="E3008" t="s">
        <v>28</v>
      </c>
      <c r="F3008" t="s">
        <v>5704</v>
      </c>
      <c r="G3008" t="s">
        <v>5707</v>
      </c>
      <c r="H3008" t="s">
        <v>213</v>
      </c>
      <c r="I3008" t="s">
        <v>190</v>
      </c>
      <c r="J3008" t="s">
        <v>40</v>
      </c>
      <c r="K3008" t="s">
        <v>5718</v>
      </c>
      <c r="L3008" t="s">
        <v>90</v>
      </c>
      <c r="M3008">
        <v>4</v>
      </c>
      <c r="N3008">
        <v>45000</v>
      </c>
      <c r="O3008">
        <v>25</v>
      </c>
      <c r="P3008">
        <v>922.27</v>
      </c>
      <c r="Q3008" t="s">
        <v>5709</v>
      </c>
      <c r="R3008">
        <v>5</v>
      </c>
      <c r="S3008" t="s">
        <v>34</v>
      </c>
      <c r="T3008">
        <v>180000</v>
      </c>
      <c r="U3008">
        <v>45000</v>
      </c>
      <c r="V3008">
        <v>135000</v>
      </c>
      <c r="W3008">
        <v>110606.7</v>
      </c>
      <c r="X3008">
        <v>23471.03</v>
      </c>
      <c r="Y3008">
        <v>17.39</v>
      </c>
    </row>
    <row r="3009" spans="1:25" x14ac:dyDescent="0.3">
      <c r="A3009" t="s">
        <v>3675</v>
      </c>
      <c r="B3009" s="2">
        <v>46003</v>
      </c>
      <c r="C3009" t="s">
        <v>1135</v>
      </c>
      <c r="D3009" t="s">
        <v>117</v>
      </c>
      <c r="E3009" t="s">
        <v>109</v>
      </c>
      <c r="F3009" t="s">
        <v>5695</v>
      </c>
      <c r="G3009" t="s">
        <v>5708</v>
      </c>
      <c r="H3009" t="s">
        <v>73</v>
      </c>
      <c r="J3009" t="s">
        <v>63</v>
      </c>
      <c r="K3009" t="s">
        <v>5718</v>
      </c>
      <c r="L3009" t="s">
        <v>5717</v>
      </c>
      <c r="M3009">
        <v>5</v>
      </c>
      <c r="N3009">
        <v>2800</v>
      </c>
      <c r="O3009">
        <v>0</v>
      </c>
      <c r="P3009">
        <v>960.3</v>
      </c>
      <c r="Q3009" t="s">
        <v>5709</v>
      </c>
      <c r="R3009">
        <v>3</v>
      </c>
      <c r="S3009" t="s">
        <v>34</v>
      </c>
      <c r="T3009">
        <v>14000</v>
      </c>
      <c r="U3009">
        <v>0</v>
      </c>
      <c r="V3009">
        <v>14000</v>
      </c>
      <c r="W3009">
        <v>8770.2000000000007</v>
      </c>
      <c r="X3009">
        <v>4269.5</v>
      </c>
      <c r="Y3009">
        <v>30.5</v>
      </c>
    </row>
    <row r="3010" spans="1:25" x14ac:dyDescent="0.3">
      <c r="A3010" t="s">
        <v>3676</v>
      </c>
      <c r="B3010" s="2">
        <v>45800</v>
      </c>
      <c r="C3010" t="s">
        <v>922</v>
      </c>
      <c r="D3010" t="s">
        <v>27</v>
      </c>
      <c r="E3010" t="s">
        <v>28</v>
      </c>
      <c r="F3010" t="s">
        <v>5702</v>
      </c>
      <c r="G3010" t="s">
        <v>5708</v>
      </c>
      <c r="H3010" t="s">
        <v>131</v>
      </c>
      <c r="I3010" t="s">
        <v>135</v>
      </c>
      <c r="J3010" t="s">
        <v>31</v>
      </c>
      <c r="K3010" t="s">
        <v>5718</v>
      </c>
      <c r="L3010" t="s">
        <v>33</v>
      </c>
      <c r="M3010">
        <v>8</v>
      </c>
      <c r="N3010">
        <v>58000</v>
      </c>
      <c r="O3010">
        <v>20</v>
      </c>
      <c r="P3010">
        <v>842.28</v>
      </c>
      <c r="Q3010" t="s">
        <v>5709</v>
      </c>
      <c r="R3010">
        <v>5</v>
      </c>
      <c r="S3010" t="s">
        <v>34</v>
      </c>
      <c r="T3010">
        <v>464000</v>
      </c>
      <c r="U3010">
        <v>92800</v>
      </c>
      <c r="V3010">
        <v>371200</v>
      </c>
      <c r="W3010">
        <v>238928.31</v>
      </c>
      <c r="X3010">
        <v>131429.41</v>
      </c>
      <c r="Y3010">
        <v>35.409999999999997</v>
      </c>
    </row>
    <row r="3011" spans="1:25" x14ac:dyDescent="0.3">
      <c r="A3011" t="s">
        <v>3677</v>
      </c>
      <c r="B3011" s="2">
        <v>46188</v>
      </c>
      <c r="C3011" t="s">
        <v>538</v>
      </c>
      <c r="D3011" t="s">
        <v>117</v>
      </c>
      <c r="E3011" t="s">
        <v>109</v>
      </c>
      <c r="F3011" t="s">
        <v>5693</v>
      </c>
      <c r="G3011" t="s">
        <v>5710</v>
      </c>
      <c r="H3011" t="s">
        <v>5720</v>
      </c>
      <c r="I3011" t="s">
        <v>57</v>
      </c>
      <c r="J3011" t="s">
        <v>31</v>
      </c>
      <c r="K3011" t="s">
        <v>5718</v>
      </c>
      <c r="L3011" t="s">
        <v>33</v>
      </c>
      <c r="M3011">
        <v>10</v>
      </c>
      <c r="N3011">
        <v>2800</v>
      </c>
      <c r="O3011">
        <v>30</v>
      </c>
      <c r="P3011">
        <v>1541.34</v>
      </c>
      <c r="Q3011" t="s">
        <v>5709</v>
      </c>
      <c r="R3011">
        <v>4</v>
      </c>
      <c r="S3011" t="s">
        <v>34</v>
      </c>
      <c r="T3011">
        <v>28000</v>
      </c>
      <c r="U3011">
        <v>8400</v>
      </c>
      <c r="V3011">
        <v>19600</v>
      </c>
      <c r="W3011">
        <v>13001.45</v>
      </c>
      <c r="X3011">
        <v>5057.21</v>
      </c>
      <c r="Y3011">
        <v>25.8</v>
      </c>
    </row>
    <row r="3012" spans="1:25" x14ac:dyDescent="0.3">
      <c r="A3012" t="s">
        <v>3678</v>
      </c>
      <c r="B3012" s="2">
        <v>45644</v>
      </c>
      <c r="C3012" t="s">
        <v>964</v>
      </c>
      <c r="D3012" t="s">
        <v>256</v>
      </c>
      <c r="E3012" t="s">
        <v>38</v>
      </c>
      <c r="F3012" t="s">
        <v>5702</v>
      </c>
      <c r="G3012" t="s">
        <v>5707</v>
      </c>
      <c r="H3012" t="s">
        <v>213</v>
      </c>
      <c r="I3012" t="s">
        <v>190</v>
      </c>
      <c r="J3012" t="s">
        <v>46</v>
      </c>
      <c r="K3012" t="s">
        <v>32</v>
      </c>
      <c r="L3012" t="s">
        <v>5716</v>
      </c>
      <c r="M3012">
        <v>6</v>
      </c>
      <c r="N3012">
        <v>4500</v>
      </c>
      <c r="O3012">
        <v>10</v>
      </c>
      <c r="P3012">
        <v>146.44999999999999</v>
      </c>
      <c r="Q3012" t="s">
        <v>5709</v>
      </c>
      <c r="R3012">
        <v>4</v>
      </c>
      <c r="S3012" t="s">
        <v>34</v>
      </c>
      <c r="T3012">
        <v>27000</v>
      </c>
      <c r="U3012">
        <v>2700</v>
      </c>
      <c r="V3012">
        <v>24300</v>
      </c>
      <c r="W3012">
        <v>14587</v>
      </c>
      <c r="X3012">
        <v>9566.5499999999993</v>
      </c>
      <c r="Y3012">
        <v>39.369999999999997</v>
      </c>
    </row>
    <row r="3013" spans="1:25" x14ac:dyDescent="0.3">
      <c r="A3013" t="s">
        <v>3679</v>
      </c>
      <c r="B3013" s="2">
        <v>45569</v>
      </c>
      <c r="C3013" t="s">
        <v>423</v>
      </c>
      <c r="D3013" t="s">
        <v>60</v>
      </c>
      <c r="E3013" t="s">
        <v>38</v>
      </c>
      <c r="F3013" t="s">
        <v>5694</v>
      </c>
      <c r="G3013" t="s">
        <v>5707</v>
      </c>
      <c r="H3013" t="s">
        <v>5719</v>
      </c>
      <c r="I3013" t="s">
        <v>80</v>
      </c>
      <c r="J3013" t="s">
        <v>46</v>
      </c>
      <c r="K3013" t="s">
        <v>53</v>
      </c>
      <c r="L3013" t="s">
        <v>90</v>
      </c>
      <c r="M3013">
        <v>6</v>
      </c>
      <c r="N3013">
        <v>3500</v>
      </c>
      <c r="O3013">
        <v>5</v>
      </c>
      <c r="P3013">
        <v>116.89</v>
      </c>
      <c r="Q3013" t="s">
        <v>5709</v>
      </c>
      <c r="S3013" t="s">
        <v>34</v>
      </c>
      <c r="T3013">
        <v>21000</v>
      </c>
      <c r="U3013">
        <v>1050</v>
      </c>
      <c r="V3013">
        <v>19950</v>
      </c>
      <c r="W3013">
        <v>13439.97</v>
      </c>
      <c r="X3013">
        <v>6393.14</v>
      </c>
      <c r="Y3013">
        <v>32.049999999999997</v>
      </c>
    </row>
    <row r="3014" spans="1:25" x14ac:dyDescent="0.3">
      <c r="A3014" t="s">
        <v>3680</v>
      </c>
      <c r="B3014" s="2">
        <v>45299</v>
      </c>
      <c r="C3014" t="s">
        <v>515</v>
      </c>
      <c r="D3014" t="s">
        <v>98</v>
      </c>
      <c r="E3014" t="s">
        <v>38</v>
      </c>
      <c r="F3014" t="s">
        <v>5681</v>
      </c>
      <c r="G3014" t="s">
        <v>5708</v>
      </c>
      <c r="H3014" t="s">
        <v>29</v>
      </c>
      <c r="I3014" t="s">
        <v>30</v>
      </c>
      <c r="J3014" t="s">
        <v>46</v>
      </c>
      <c r="K3014" t="s">
        <v>53</v>
      </c>
      <c r="L3014" t="s">
        <v>5716</v>
      </c>
      <c r="M3014">
        <v>7</v>
      </c>
      <c r="N3014">
        <v>4200</v>
      </c>
      <c r="O3014">
        <v>15</v>
      </c>
      <c r="P3014">
        <v>30.36</v>
      </c>
      <c r="Q3014" t="s">
        <v>5709</v>
      </c>
      <c r="R3014">
        <v>4</v>
      </c>
      <c r="S3014" t="s">
        <v>34</v>
      </c>
      <c r="T3014">
        <v>29400</v>
      </c>
      <c r="U3014">
        <v>4410</v>
      </c>
      <c r="V3014">
        <v>24990</v>
      </c>
      <c r="W3014">
        <v>17890.75</v>
      </c>
      <c r="X3014">
        <v>7068.89</v>
      </c>
      <c r="Y3014">
        <v>28.29</v>
      </c>
    </row>
    <row r="3015" spans="1:25" x14ac:dyDescent="0.3">
      <c r="A3015" t="s">
        <v>3681</v>
      </c>
      <c r="B3015" s="2">
        <v>45944</v>
      </c>
      <c r="C3015" t="s">
        <v>1008</v>
      </c>
      <c r="D3015" t="s">
        <v>183</v>
      </c>
      <c r="E3015" t="s">
        <v>50</v>
      </c>
      <c r="F3015" t="s">
        <v>5677</v>
      </c>
      <c r="G3015" t="s">
        <v>5707</v>
      </c>
      <c r="H3015" t="s">
        <v>44</v>
      </c>
      <c r="I3015" t="s">
        <v>45</v>
      </c>
      <c r="J3015" t="s">
        <v>46</v>
      </c>
      <c r="K3015" t="s">
        <v>32</v>
      </c>
      <c r="L3015" t="s">
        <v>90</v>
      </c>
      <c r="M3015">
        <v>4</v>
      </c>
      <c r="N3015">
        <v>450</v>
      </c>
      <c r="O3015">
        <v>15</v>
      </c>
      <c r="P3015">
        <v>1533.86</v>
      </c>
      <c r="Q3015" t="s">
        <v>5709</v>
      </c>
      <c r="R3015">
        <v>3</v>
      </c>
      <c r="S3015" t="s">
        <v>34</v>
      </c>
      <c r="T3015">
        <v>1800</v>
      </c>
      <c r="U3015">
        <v>270</v>
      </c>
      <c r="V3015">
        <v>1530</v>
      </c>
      <c r="W3015">
        <v>1091.51</v>
      </c>
      <c r="X3015">
        <v>-1095.3699999999999</v>
      </c>
      <c r="Y3015">
        <v>-71.59</v>
      </c>
    </row>
    <row r="3016" spans="1:25" x14ac:dyDescent="0.3">
      <c r="A3016" t="s">
        <v>3682</v>
      </c>
      <c r="B3016" s="2">
        <v>46082</v>
      </c>
      <c r="C3016" t="s">
        <v>71</v>
      </c>
      <c r="D3016" t="s">
        <v>188</v>
      </c>
      <c r="E3016" t="s">
        <v>121</v>
      </c>
      <c r="F3016" t="s">
        <v>5689</v>
      </c>
      <c r="G3016" t="s">
        <v>5707</v>
      </c>
      <c r="H3016" t="s">
        <v>213</v>
      </c>
      <c r="I3016" t="s">
        <v>190</v>
      </c>
      <c r="J3016" t="s">
        <v>46</v>
      </c>
      <c r="K3016" t="s">
        <v>5718</v>
      </c>
      <c r="L3016" t="s">
        <v>5716</v>
      </c>
      <c r="M3016">
        <v>8</v>
      </c>
      <c r="N3016">
        <v>12500</v>
      </c>
      <c r="O3016">
        <v>20</v>
      </c>
      <c r="P3016">
        <v>941.78</v>
      </c>
      <c r="Q3016" t="s">
        <v>5709</v>
      </c>
      <c r="R3016">
        <v>5</v>
      </c>
      <c r="S3016" t="s">
        <v>34</v>
      </c>
      <c r="T3016">
        <v>100000</v>
      </c>
      <c r="U3016">
        <v>20000</v>
      </c>
      <c r="V3016">
        <v>80000</v>
      </c>
      <c r="W3016">
        <v>44165.760000000002</v>
      </c>
      <c r="X3016">
        <v>34892.46</v>
      </c>
      <c r="Y3016">
        <v>43.62</v>
      </c>
    </row>
    <row r="3017" spans="1:25" x14ac:dyDescent="0.3">
      <c r="A3017" t="s">
        <v>3683</v>
      </c>
      <c r="B3017" s="2">
        <v>45754</v>
      </c>
      <c r="C3017" t="s">
        <v>922</v>
      </c>
      <c r="D3017" t="s">
        <v>305</v>
      </c>
      <c r="E3017" t="s">
        <v>38</v>
      </c>
      <c r="F3017" t="s">
        <v>5697</v>
      </c>
      <c r="G3017" t="s">
        <v>5711</v>
      </c>
      <c r="H3017" t="s">
        <v>5721</v>
      </c>
      <c r="I3017" t="s">
        <v>177</v>
      </c>
      <c r="J3017" t="s">
        <v>63</v>
      </c>
      <c r="K3017" t="s">
        <v>5718</v>
      </c>
      <c r="L3017" t="s">
        <v>5717</v>
      </c>
      <c r="M3017">
        <v>6</v>
      </c>
      <c r="N3017">
        <v>1200</v>
      </c>
      <c r="O3017">
        <v>10</v>
      </c>
      <c r="P3017">
        <v>626.27</v>
      </c>
      <c r="Q3017" t="s">
        <v>5709</v>
      </c>
      <c r="R3017">
        <v>3</v>
      </c>
      <c r="S3017" t="s">
        <v>34</v>
      </c>
      <c r="T3017">
        <v>7200</v>
      </c>
      <c r="U3017">
        <v>720</v>
      </c>
      <c r="V3017">
        <v>6480</v>
      </c>
      <c r="W3017">
        <v>4376.83</v>
      </c>
      <c r="X3017">
        <v>1476.9</v>
      </c>
      <c r="Y3017">
        <v>22.79</v>
      </c>
    </row>
    <row r="3018" spans="1:25" x14ac:dyDescent="0.3">
      <c r="A3018" t="s">
        <v>3684</v>
      </c>
      <c r="B3018" s="2">
        <v>45830</v>
      </c>
      <c r="C3018" t="s">
        <v>1540</v>
      </c>
      <c r="D3018" t="s">
        <v>27</v>
      </c>
      <c r="E3018" t="s">
        <v>28</v>
      </c>
      <c r="F3018" t="s">
        <v>5696</v>
      </c>
      <c r="G3018" t="s">
        <v>5707</v>
      </c>
      <c r="H3018" t="s">
        <v>213</v>
      </c>
      <c r="I3018" t="s">
        <v>190</v>
      </c>
      <c r="J3018" t="s">
        <v>46</v>
      </c>
      <c r="K3018" t="s">
        <v>5718</v>
      </c>
      <c r="L3018" t="s">
        <v>5717</v>
      </c>
      <c r="M3018">
        <v>7</v>
      </c>
      <c r="N3018">
        <v>58000</v>
      </c>
      <c r="O3018">
        <v>15</v>
      </c>
      <c r="P3018">
        <v>1152.56</v>
      </c>
      <c r="Q3018" t="s">
        <v>5709</v>
      </c>
      <c r="R3018">
        <v>4</v>
      </c>
      <c r="S3018" t="s">
        <v>34</v>
      </c>
      <c r="T3018">
        <v>406000</v>
      </c>
      <c r="U3018">
        <v>60900</v>
      </c>
      <c r="V3018">
        <v>345100</v>
      </c>
      <c r="W3018">
        <v>268778.11</v>
      </c>
      <c r="X3018">
        <v>75169.33</v>
      </c>
      <c r="Y3018">
        <v>21.78</v>
      </c>
    </row>
    <row r="3019" spans="1:25" x14ac:dyDescent="0.3">
      <c r="A3019" t="s">
        <v>3685</v>
      </c>
      <c r="B3019" s="2">
        <v>46131</v>
      </c>
      <c r="C3019" t="s">
        <v>43</v>
      </c>
      <c r="D3019" t="s">
        <v>305</v>
      </c>
      <c r="E3019" t="s">
        <v>38</v>
      </c>
      <c r="F3019" t="s">
        <v>5691</v>
      </c>
      <c r="G3019" t="s">
        <v>5708</v>
      </c>
      <c r="H3019" t="s">
        <v>131</v>
      </c>
      <c r="I3019" t="s">
        <v>132</v>
      </c>
      <c r="J3019" t="s">
        <v>31</v>
      </c>
      <c r="K3019" t="s">
        <v>5718</v>
      </c>
      <c r="L3019" t="s">
        <v>54</v>
      </c>
      <c r="M3019">
        <v>10</v>
      </c>
      <c r="N3019">
        <v>1200</v>
      </c>
      <c r="O3019">
        <v>25</v>
      </c>
      <c r="P3019">
        <v>1779.33</v>
      </c>
      <c r="Q3019" t="s">
        <v>5709</v>
      </c>
      <c r="R3019">
        <v>2</v>
      </c>
      <c r="S3019" t="s">
        <v>34</v>
      </c>
      <c r="T3019">
        <v>12000</v>
      </c>
      <c r="U3019">
        <v>3000</v>
      </c>
      <c r="V3019">
        <v>9000</v>
      </c>
      <c r="W3019">
        <v>5782.33</v>
      </c>
      <c r="X3019">
        <v>1438.34</v>
      </c>
      <c r="Y3019">
        <v>15.98</v>
      </c>
    </row>
    <row r="3020" spans="1:25" x14ac:dyDescent="0.3">
      <c r="A3020" t="s">
        <v>3686</v>
      </c>
      <c r="B3020" s="2">
        <v>45774</v>
      </c>
      <c r="C3020" t="s">
        <v>1279</v>
      </c>
      <c r="D3020" t="s">
        <v>212</v>
      </c>
      <c r="E3020" t="s">
        <v>28</v>
      </c>
      <c r="F3020" t="s">
        <v>5688</v>
      </c>
      <c r="G3020" t="s">
        <v>5710</v>
      </c>
      <c r="H3020" t="s">
        <v>68</v>
      </c>
      <c r="I3020" t="s">
        <v>69</v>
      </c>
      <c r="J3020" t="s">
        <v>46</v>
      </c>
      <c r="K3020" t="s">
        <v>53</v>
      </c>
      <c r="L3020" t="s">
        <v>5717</v>
      </c>
      <c r="M3020">
        <v>2</v>
      </c>
      <c r="N3020">
        <v>8500</v>
      </c>
      <c r="O3020">
        <v>0</v>
      </c>
      <c r="P3020">
        <v>859.93</v>
      </c>
      <c r="Q3020" t="s">
        <v>5709</v>
      </c>
      <c r="R3020">
        <v>5</v>
      </c>
      <c r="S3020" t="s">
        <v>34</v>
      </c>
      <c r="T3020">
        <v>17000</v>
      </c>
      <c r="U3020">
        <v>0</v>
      </c>
      <c r="V3020">
        <v>17000</v>
      </c>
      <c r="W3020">
        <v>10746.89</v>
      </c>
      <c r="X3020">
        <v>5393.18</v>
      </c>
      <c r="Y3020">
        <v>31.72</v>
      </c>
    </row>
    <row r="3021" spans="1:25" x14ac:dyDescent="0.3">
      <c r="A3021" t="s">
        <v>3687</v>
      </c>
      <c r="B3021" s="2">
        <v>45366</v>
      </c>
      <c r="C3021" t="s">
        <v>370</v>
      </c>
      <c r="D3021" t="s">
        <v>130</v>
      </c>
      <c r="E3021" t="s">
        <v>38</v>
      </c>
      <c r="F3021" t="s">
        <v>5686</v>
      </c>
      <c r="G3021" t="s">
        <v>5710</v>
      </c>
      <c r="H3021" t="s">
        <v>68</v>
      </c>
      <c r="I3021" t="s">
        <v>69</v>
      </c>
      <c r="J3021" t="s">
        <v>46</v>
      </c>
      <c r="K3021" t="s">
        <v>53</v>
      </c>
      <c r="L3021" t="s">
        <v>5717</v>
      </c>
      <c r="M3021">
        <v>2</v>
      </c>
      <c r="N3021">
        <v>2500</v>
      </c>
      <c r="O3021">
        <v>10</v>
      </c>
      <c r="P3021">
        <v>626.39</v>
      </c>
      <c r="Q3021" t="s">
        <v>5709</v>
      </c>
      <c r="R3021">
        <v>4</v>
      </c>
      <c r="S3021" t="s">
        <v>34</v>
      </c>
      <c r="T3021">
        <v>5000</v>
      </c>
      <c r="U3021">
        <v>500</v>
      </c>
      <c r="V3021">
        <v>4500</v>
      </c>
      <c r="W3021">
        <v>2484.8200000000002</v>
      </c>
      <c r="X3021">
        <v>1388.79</v>
      </c>
      <c r="Y3021">
        <v>30.86</v>
      </c>
    </row>
    <row r="3022" spans="1:25" x14ac:dyDescent="0.3">
      <c r="A3022" t="s">
        <v>3688</v>
      </c>
      <c r="B3022" s="2">
        <v>45490</v>
      </c>
      <c r="C3022" t="s">
        <v>294</v>
      </c>
      <c r="D3022" t="s">
        <v>124</v>
      </c>
      <c r="E3022" t="s">
        <v>28</v>
      </c>
      <c r="F3022" t="s">
        <v>5701</v>
      </c>
      <c r="G3022" t="s">
        <v>5707</v>
      </c>
      <c r="H3022" t="s">
        <v>5719</v>
      </c>
      <c r="I3022" t="s">
        <v>99</v>
      </c>
      <c r="J3022" t="s">
        <v>40</v>
      </c>
      <c r="K3022" t="s">
        <v>5718</v>
      </c>
      <c r="L3022" t="s">
        <v>90</v>
      </c>
      <c r="M3022">
        <v>7</v>
      </c>
      <c r="N3022">
        <v>12500</v>
      </c>
      <c r="O3022">
        <v>15</v>
      </c>
      <c r="P3022">
        <v>1435.23</v>
      </c>
      <c r="Q3022" t="s">
        <v>5709</v>
      </c>
      <c r="R3022">
        <v>3</v>
      </c>
      <c r="S3022" t="s">
        <v>41</v>
      </c>
      <c r="T3022">
        <v>87500</v>
      </c>
      <c r="U3022">
        <v>13125</v>
      </c>
      <c r="V3022">
        <v>74375</v>
      </c>
      <c r="W3022">
        <v>48321.63</v>
      </c>
      <c r="X3022">
        <v>24618.14</v>
      </c>
      <c r="Y3022">
        <v>33.1</v>
      </c>
    </row>
    <row r="3023" spans="1:25" x14ac:dyDescent="0.3">
      <c r="A3023" t="s">
        <v>3689</v>
      </c>
      <c r="B3023" s="2">
        <v>45566</v>
      </c>
      <c r="C3023" t="s">
        <v>1077</v>
      </c>
      <c r="D3023" t="s">
        <v>82</v>
      </c>
      <c r="E3023" t="s">
        <v>28</v>
      </c>
      <c r="F3023" t="s">
        <v>5693</v>
      </c>
      <c r="G3023" t="s">
        <v>5708</v>
      </c>
      <c r="H3023" t="s">
        <v>29</v>
      </c>
      <c r="I3023" t="s">
        <v>165</v>
      </c>
      <c r="J3023" t="s">
        <v>31</v>
      </c>
      <c r="K3023" t="s">
        <v>53</v>
      </c>
      <c r="L3023" t="s">
        <v>5716</v>
      </c>
      <c r="M3023">
        <v>11</v>
      </c>
      <c r="N3023">
        <v>72000</v>
      </c>
      <c r="O3023">
        <v>0</v>
      </c>
      <c r="P3023">
        <v>597.72</v>
      </c>
      <c r="Q3023" t="s">
        <v>5709</v>
      </c>
      <c r="R3023">
        <v>4</v>
      </c>
      <c r="S3023" t="s">
        <v>41</v>
      </c>
      <c r="T3023">
        <v>792000</v>
      </c>
      <c r="U3023">
        <v>0</v>
      </c>
      <c r="V3023">
        <v>792000</v>
      </c>
      <c r="W3023">
        <v>643269.5</v>
      </c>
      <c r="X3023">
        <v>148132.78</v>
      </c>
      <c r="Y3023">
        <v>18.7</v>
      </c>
    </row>
    <row r="3024" spans="1:25" x14ac:dyDescent="0.3">
      <c r="A3024" t="s">
        <v>3690</v>
      </c>
      <c r="B3024" s="2">
        <v>45519</v>
      </c>
      <c r="C3024" t="s">
        <v>400</v>
      </c>
      <c r="D3024" t="s">
        <v>60</v>
      </c>
      <c r="E3024" t="s">
        <v>38</v>
      </c>
      <c r="F3024" t="s">
        <v>5676</v>
      </c>
      <c r="G3024" t="s">
        <v>5710</v>
      </c>
      <c r="H3024" t="s">
        <v>144</v>
      </c>
      <c r="I3024" t="s">
        <v>156</v>
      </c>
      <c r="J3024" t="s">
        <v>31</v>
      </c>
      <c r="K3024" t="s">
        <v>32</v>
      </c>
      <c r="L3024" t="s">
        <v>33</v>
      </c>
      <c r="M3024">
        <v>4</v>
      </c>
      <c r="N3024">
        <v>3500</v>
      </c>
      <c r="O3024">
        <v>30</v>
      </c>
      <c r="P3024">
        <v>312.39</v>
      </c>
      <c r="Q3024" t="s">
        <v>5709</v>
      </c>
      <c r="R3024">
        <v>4</v>
      </c>
      <c r="S3024" t="s">
        <v>34</v>
      </c>
      <c r="T3024">
        <v>14000</v>
      </c>
      <c r="U3024">
        <v>4200</v>
      </c>
      <c r="V3024">
        <v>9800</v>
      </c>
      <c r="W3024">
        <v>7592.59</v>
      </c>
      <c r="X3024">
        <v>1895.02</v>
      </c>
      <c r="Y3024">
        <v>19.34</v>
      </c>
    </row>
    <row r="3025" spans="1:25" x14ac:dyDescent="0.3">
      <c r="A3025" t="s">
        <v>3691</v>
      </c>
      <c r="B3025" s="2">
        <v>45819</v>
      </c>
      <c r="C3025" t="s">
        <v>472</v>
      </c>
      <c r="D3025" t="s">
        <v>152</v>
      </c>
      <c r="E3025" t="s">
        <v>28</v>
      </c>
      <c r="F3025" t="s">
        <v>5679</v>
      </c>
      <c r="G3025" t="s">
        <v>5708</v>
      </c>
      <c r="H3025" t="s">
        <v>73</v>
      </c>
      <c r="I3025" t="s">
        <v>160</v>
      </c>
      <c r="J3025" t="s">
        <v>63</v>
      </c>
      <c r="K3025" t="s">
        <v>53</v>
      </c>
      <c r="L3025" t="s">
        <v>5716</v>
      </c>
      <c r="M3025">
        <v>1</v>
      </c>
      <c r="N3025">
        <v>45000</v>
      </c>
      <c r="O3025">
        <v>0</v>
      </c>
      <c r="P3025">
        <v>1553.01</v>
      </c>
      <c r="Q3025" t="s">
        <v>5709</v>
      </c>
      <c r="R3025">
        <v>2</v>
      </c>
      <c r="S3025" t="s">
        <v>34</v>
      </c>
      <c r="T3025">
        <v>45000</v>
      </c>
      <c r="U3025">
        <v>0</v>
      </c>
      <c r="V3025">
        <v>45000</v>
      </c>
      <c r="W3025">
        <v>25597.119999999999</v>
      </c>
      <c r="X3025">
        <v>17849.87</v>
      </c>
      <c r="Y3025">
        <v>39.67</v>
      </c>
    </row>
    <row r="3026" spans="1:25" x14ac:dyDescent="0.3">
      <c r="A3026" t="s">
        <v>3692</v>
      </c>
      <c r="B3026" s="2">
        <v>46089</v>
      </c>
      <c r="C3026" t="s">
        <v>226</v>
      </c>
      <c r="D3026" t="s">
        <v>256</v>
      </c>
      <c r="E3026" t="s">
        <v>38</v>
      </c>
      <c r="F3026" t="s">
        <v>5681</v>
      </c>
      <c r="G3026" t="s">
        <v>5711</v>
      </c>
      <c r="H3026" t="s">
        <v>5721</v>
      </c>
      <c r="I3026" t="s">
        <v>177</v>
      </c>
      <c r="J3026" t="s">
        <v>46</v>
      </c>
      <c r="K3026" t="s">
        <v>5718</v>
      </c>
      <c r="L3026" t="s">
        <v>90</v>
      </c>
      <c r="M3026">
        <v>11</v>
      </c>
      <c r="N3026">
        <v>4500</v>
      </c>
      <c r="O3026">
        <v>20</v>
      </c>
      <c r="P3026">
        <v>851.14</v>
      </c>
      <c r="Q3026" t="s">
        <v>5709</v>
      </c>
      <c r="R3026">
        <v>5</v>
      </c>
      <c r="S3026" t="s">
        <v>34</v>
      </c>
      <c r="T3026">
        <v>49500</v>
      </c>
      <c r="U3026">
        <v>9900</v>
      </c>
      <c r="V3026">
        <v>39600</v>
      </c>
      <c r="W3026">
        <v>31137.33</v>
      </c>
      <c r="X3026">
        <v>7611.53</v>
      </c>
      <c r="Y3026">
        <v>19.22</v>
      </c>
    </row>
    <row r="3027" spans="1:25" x14ac:dyDescent="0.3">
      <c r="A3027" t="s">
        <v>3693</v>
      </c>
      <c r="B3027" s="2">
        <v>45858</v>
      </c>
      <c r="C3027" t="s">
        <v>423</v>
      </c>
      <c r="D3027" t="s">
        <v>268</v>
      </c>
      <c r="E3027" t="s">
        <v>28</v>
      </c>
      <c r="F3027" t="s">
        <v>5690</v>
      </c>
      <c r="G3027" t="s">
        <v>5710</v>
      </c>
      <c r="H3027" t="s">
        <v>5720</v>
      </c>
      <c r="I3027" t="s">
        <v>105</v>
      </c>
      <c r="J3027" t="s">
        <v>46</v>
      </c>
      <c r="K3027" t="s">
        <v>5718</v>
      </c>
      <c r="L3027" t="s">
        <v>90</v>
      </c>
      <c r="M3027">
        <v>5</v>
      </c>
      <c r="N3027">
        <v>18500</v>
      </c>
      <c r="O3027">
        <v>5</v>
      </c>
      <c r="P3027">
        <v>101.03</v>
      </c>
      <c r="Q3027" t="s">
        <v>5709</v>
      </c>
      <c r="R3027">
        <v>4</v>
      </c>
      <c r="S3027" t="s">
        <v>34</v>
      </c>
      <c r="T3027">
        <v>92500</v>
      </c>
      <c r="U3027">
        <v>4625</v>
      </c>
      <c r="V3027">
        <v>87875</v>
      </c>
      <c r="W3027">
        <v>59654.05</v>
      </c>
      <c r="X3027">
        <v>28119.919999999998</v>
      </c>
      <c r="Y3027">
        <v>32</v>
      </c>
    </row>
    <row r="3028" spans="1:25" x14ac:dyDescent="0.3">
      <c r="A3028" t="s">
        <v>3694</v>
      </c>
      <c r="B3028" s="2">
        <v>45686</v>
      </c>
      <c r="C3028" t="s">
        <v>249</v>
      </c>
      <c r="D3028" t="s">
        <v>256</v>
      </c>
      <c r="E3028" t="s">
        <v>38</v>
      </c>
      <c r="F3028" t="s">
        <v>5683</v>
      </c>
      <c r="G3028" t="s">
        <v>5710</v>
      </c>
      <c r="H3028" t="s">
        <v>5720</v>
      </c>
      <c r="I3028" t="s">
        <v>105</v>
      </c>
      <c r="J3028" t="s">
        <v>40</v>
      </c>
      <c r="K3028" t="s">
        <v>53</v>
      </c>
      <c r="L3028" t="s">
        <v>33</v>
      </c>
      <c r="M3028">
        <v>3</v>
      </c>
      <c r="N3028">
        <v>4500</v>
      </c>
      <c r="O3028">
        <v>0</v>
      </c>
      <c r="P3028">
        <v>1208.5</v>
      </c>
      <c r="Q3028" t="s">
        <v>64</v>
      </c>
      <c r="R3028">
        <v>5</v>
      </c>
      <c r="S3028" t="s">
        <v>34</v>
      </c>
      <c r="T3028">
        <v>13500</v>
      </c>
      <c r="U3028">
        <v>0</v>
      </c>
      <c r="V3028">
        <v>13500</v>
      </c>
      <c r="W3028">
        <v>8508.9500000000007</v>
      </c>
      <c r="X3028">
        <v>3782.55</v>
      </c>
      <c r="Y3028">
        <v>28.02</v>
      </c>
    </row>
    <row r="3029" spans="1:25" x14ac:dyDescent="0.3">
      <c r="A3029" t="s">
        <v>3695</v>
      </c>
      <c r="B3029" s="2">
        <v>45886</v>
      </c>
      <c r="C3029" t="s">
        <v>1447</v>
      </c>
      <c r="D3029" t="s">
        <v>205</v>
      </c>
      <c r="E3029" t="s">
        <v>121</v>
      </c>
      <c r="F3029" t="s">
        <v>5680</v>
      </c>
      <c r="G3029" t="s">
        <v>5709</v>
      </c>
      <c r="H3029" t="s">
        <v>184</v>
      </c>
      <c r="I3029" t="s">
        <v>185</v>
      </c>
      <c r="J3029" t="s">
        <v>46</v>
      </c>
      <c r="K3029" t="s">
        <v>53</v>
      </c>
      <c r="L3029" t="s">
        <v>33</v>
      </c>
      <c r="M3029">
        <v>3</v>
      </c>
      <c r="N3029">
        <v>55000</v>
      </c>
      <c r="O3029">
        <v>5</v>
      </c>
      <c r="P3029">
        <v>1468.69</v>
      </c>
      <c r="Q3029" t="s">
        <v>5709</v>
      </c>
      <c r="R3029">
        <v>5</v>
      </c>
      <c r="S3029" t="s">
        <v>34</v>
      </c>
      <c r="T3029">
        <v>165000</v>
      </c>
      <c r="U3029">
        <v>8250</v>
      </c>
      <c r="V3029">
        <v>156750</v>
      </c>
      <c r="W3029">
        <v>104815.89</v>
      </c>
      <c r="X3029">
        <v>50465.42</v>
      </c>
      <c r="Y3029">
        <v>32.19</v>
      </c>
    </row>
    <row r="3030" spans="1:25" x14ac:dyDescent="0.3">
      <c r="A3030" t="s">
        <v>3696</v>
      </c>
      <c r="B3030" s="2">
        <v>46077</v>
      </c>
      <c r="C3030" t="s">
        <v>685</v>
      </c>
      <c r="D3030" t="s">
        <v>180</v>
      </c>
      <c r="E3030" t="s">
        <v>50</v>
      </c>
      <c r="F3030" t="s">
        <v>5691</v>
      </c>
      <c r="G3030" t="s">
        <v>5711</v>
      </c>
      <c r="H3030" t="s">
        <v>94</v>
      </c>
      <c r="I3030" t="s">
        <v>95</v>
      </c>
      <c r="J3030" t="s">
        <v>46</v>
      </c>
      <c r="K3030" t="s">
        <v>5718</v>
      </c>
      <c r="L3030" t="s">
        <v>5717</v>
      </c>
      <c r="M3030">
        <v>1</v>
      </c>
      <c r="N3030">
        <v>1200</v>
      </c>
      <c r="O3030">
        <v>25</v>
      </c>
      <c r="P3030">
        <v>207.1</v>
      </c>
      <c r="Q3030" t="s">
        <v>64</v>
      </c>
      <c r="R3030">
        <v>1</v>
      </c>
      <c r="S3030" t="s">
        <v>34</v>
      </c>
      <c r="T3030">
        <v>1200</v>
      </c>
      <c r="U3030">
        <v>300</v>
      </c>
      <c r="V3030">
        <v>900</v>
      </c>
      <c r="W3030">
        <v>498.26</v>
      </c>
      <c r="X3030">
        <v>194.64</v>
      </c>
      <c r="Y3030">
        <v>21.63</v>
      </c>
    </row>
    <row r="3031" spans="1:25" x14ac:dyDescent="0.3">
      <c r="A3031" t="s">
        <v>3697</v>
      </c>
      <c r="B3031" s="2">
        <v>45913</v>
      </c>
      <c r="C3031" t="s">
        <v>377</v>
      </c>
      <c r="D3031" t="s">
        <v>401</v>
      </c>
      <c r="E3031" t="s">
        <v>109</v>
      </c>
      <c r="F3031" t="s">
        <v>5695</v>
      </c>
      <c r="G3031" t="s">
        <v>5709</v>
      </c>
      <c r="H3031" t="s">
        <v>223</v>
      </c>
      <c r="I3031" t="s">
        <v>246</v>
      </c>
      <c r="J3031" t="s">
        <v>40</v>
      </c>
      <c r="K3031" t="s">
        <v>32</v>
      </c>
      <c r="L3031" t="s">
        <v>5717</v>
      </c>
      <c r="M3031">
        <v>2</v>
      </c>
      <c r="N3031">
        <v>12500</v>
      </c>
      <c r="O3031">
        <v>10</v>
      </c>
      <c r="P3031">
        <v>455.09</v>
      </c>
      <c r="Q3031" t="s">
        <v>5709</v>
      </c>
      <c r="R3031">
        <v>4</v>
      </c>
      <c r="S3031" t="s">
        <v>34</v>
      </c>
      <c r="T3031">
        <v>25000</v>
      </c>
      <c r="U3031">
        <v>2500</v>
      </c>
      <c r="V3031">
        <v>22500</v>
      </c>
      <c r="W3031">
        <v>16863.2</v>
      </c>
      <c r="X3031">
        <v>5181.71</v>
      </c>
      <c r="Y3031">
        <v>23.03</v>
      </c>
    </row>
    <row r="3032" spans="1:25" x14ac:dyDescent="0.3">
      <c r="A3032" t="s">
        <v>3698</v>
      </c>
      <c r="B3032" s="2">
        <v>45570</v>
      </c>
      <c r="C3032" t="s">
        <v>1871</v>
      </c>
      <c r="D3032" t="s">
        <v>67</v>
      </c>
      <c r="E3032" t="s">
        <v>28</v>
      </c>
      <c r="F3032" t="s">
        <v>5706</v>
      </c>
      <c r="G3032" t="s">
        <v>5708</v>
      </c>
      <c r="H3032" t="s">
        <v>29</v>
      </c>
      <c r="I3032" t="s">
        <v>30</v>
      </c>
      <c r="J3032" t="s">
        <v>40</v>
      </c>
      <c r="K3032" t="s">
        <v>53</v>
      </c>
      <c r="L3032" t="s">
        <v>54</v>
      </c>
      <c r="M3032">
        <v>4</v>
      </c>
      <c r="N3032">
        <v>32000</v>
      </c>
      <c r="O3032">
        <v>20</v>
      </c>
      <c r="P3032">
        <v>1198.4100000000001</v>
      </c>
      <c r="Q3032" t="s">
        <v>5709</v>
      </c>
      <c r="R3032">
        <v>5</v>
      </c>
      <c r="S3032" t="s">
        <v>41</v>
      </c>
      <c r="T3032">
        <v>128000</v>
      </c>
      <c r="U3032">
        <v>25600</v>
      </c>
      <c r="V3032">
        <v>102400</v>
      </c>
      <c r="W3032">
        <v>64744.33</v>
      </c>
      <c r="X3032">
        <v>36457.26</v>
      </c>
      <c r="Y3032">
        <v>35.6</v>
      </c>
    </row>
    <row r="3033" spans="1:25" x14ac:dyDescent="0.3">
      <c r="A3033" t="s">
        <v>3699</v>
      </c>
      <c r="B3033" s="2">
        <v>45895</v>
      </c>
      <c r="C3033" t="s">
        <v>1093</v>
      </c>
      <c r="D3033" t="s">
        <v>89</v>
      </c>
      <c r="E3033" t="s">
        <v>28</v>
      </c>
      <c r="F3033" t="s">
        <v>5678</v>
      </c>
      <c r="G3033" t="s">
        <v>5710</v>
      </c>
      <c r="H3033" t="s">
        <v>144</v>
      </c>
      <c r="I3033" t="s">
        <v>156</v>
      </c>
      <c r="J3033" t="s">
        <v>40</v>
      </c>
      <c r="K3033" t="s">
        <v>5718</v>
      </c>
      <c r="L3033" t="s">
        <v>33</v>
      </c>
      <c r="M3033">
        <v>8</v>
      </c>
      <c r="N3033">
        <v>18500</v>
      </c>
      <c r="O3033">
        <v>5</v>
      </c>
      <c r="P3033">
        <v>874.79</v>
      </c>
      <c r="Q3033" t="s">
        <v>5709</v>
      </c>
      <c r="R3033">
        <v>3</v>
      </c>
      <c r="S3033" t="s">
        <v>34</v>
      </c>
      <c r="T3033">
        <v>148000</v>
      </c>
      <c r="U3033">
        <v>7400</v>
      </c>
      <c r="V3033">
        <v>140600</v>
      </c>
      <c r="W3033">
        <v>96714.12</v>
      </c>
      <c r="X3033">
        <v>43011.09</v>
      </c>
      <c r="Y3033">
        <v>30.59</v>
      </c>
    </row>
    <row r="3034" spans="1:25" x14ac:dyDescent="0.3">
      <c r="A3034" t="s">
        <v>3700</v>
      </c>
      <c r="B3034" s="2">
        <v>45759</v>
      </c>
      <c r="C3034" t="s">
        <v>309</v>
      </c>
      <c r="D3034" t="s">
        <v>159</v>
      </c>
      <c r="E3034" t="s">
        <v>28</v>
      </c>
      <c r="F3034" t="s">
        <v>5680</v>
      </c>
      <c r="G3034" t="s">
        <v>5707</v>
      </c>
      <c r="H3034" t="s">
        <v>5719</v>
      </c>
      <c r="I3034" t="s">
        <v>80</v>
      </c>
      <c r="J3034" t="s">
        <v>40</v>
      </c>
      <c r="K3034" t="s">
        <v>53</v>
      </c>
      <c r="L3034" t="s">
        <v>5717</v>
      </c>
      <c r="M3034">
        <v>10</v>
      </c>
      <c r="N3034">
        <v>85000</v>
      </c>
      <c r="O3034">
        <v>10</v>
      </c>
      <c r="P3034">
        <v>55.13</v>
      </c>
      <c r="Q3034" t="s">
        <v>5709</v>
      </c>
      <c r="R3034">
        <v>5</v>
      </c>
      <c r="S3034" t="s">
        <v>34</v>
      </c>
      <c r="T3034">
        <v>850000</v>
      </c>
      <c r="U3034">
        <v>85000</v>
      </c>
      <c r="V3034">
        <v>765000</v>
      </c>
      <c r="W3034">
        <v>612868.59</v>
      </c>
      <c r="X3034">
        <v>152076.28</v>
      </c>
      <c r="Y3034">
        <v>19.88</v>
      </c>
    </row>
    <row r="3035" spans="1:25" x14ac:dyDescent="0.3">
      <c r="A3035" t="s">
        <v>3701</v>
      </c>
      <c r="B3035" s="2">
        <v>46018</v>
      </c>
      <c r="C3035" t="s">
        <v>1200</v>
      </c>
      <c r="D3035" t="s">
        <v>401</v>
      </c>
      <c r="E3035" t="s">
        <v>109</v>
      </c>
      <c r="F3035" t="s">
        <v>5691</v>
      </c>
      <c r="G3035" t="s">
        <v>5711</v>
      </c>
      <c r="H3035" t="s">
        <v>94</v>
      </c>
      <c r="I3035" t="s">
        <v>95</v>
      </c>
      <c r="J3035" t="s">
        <v>31</v>
      </c>
      <c r="K3035" t="s">
        <v>5718</v>
      </c>
      <c r="L3035" t="s">
        <v>5717</v>
      </c>
      <c r="M3035">
        <v>7</v>
      </c>
      <c r="N3035">
        <v>12500</v>
      </c>
      <c r="O3035">
        <v>25</v>
      </c>
      <c r="P3035">
        <v>560.07000000000005</v>
      </c>
      <c r="Q3035" t="s">
        <v>5709</v>
      </c>
      <c r="R3035">
        <v>4</v>
      </c>
      <c r="S3035" t="s">
        <v>34</v>
      </c>
      <c r="T3035">
        <v>87500</v>
      </c>
      <c r="U3035">
        <v>21875</v>
      </c>
      <c r="V3035">
        <v>65625</v>
      </c>
      <c r="W3035">
        <v>40677.43</v>
      </c>
      <c r="X3035">
        <v>24387.5</v>
      </c>
      <c r="Y3035">
        <v>37.159999999999997</v>
      </c>
    </row>
    <row r="3036" spans="1:25" x14ac:dyDescent="0.3">
      <c r="A3036" t="s">
        <v>3702</v>
      </c>
      <c r="B3036" s="2">
        <v>45611</v>
      </c>
      <c r="C3036" t="s">
        <v>611</v>
      </c>
      <c r="D3036" t="s">
        <v>124</v>
      </c>
      <c r="E3036" t="s">
        <v>28</v>
      </c>
      <c r="F3036" t="s">
        <v>5679</v>
      </c>
      <c r="G3036" t="s">
        <v>5708</v>
      </c>
      <c r="H3036" t="s">
        <v>29</v>
      </c>
      <c r="I3036" t="s">
        <v>30</v>
      </c>
      <c r="J3036" t="s">
        <v>46</v>
      </c>
      <c r="K3036" t="s">
        <v>53</v>
      </c>
      <c r="L3036" t="s">
        <v>5717</v>
      </c>
      <c r="M3036">
        <v>10</v>
      </c>
      <c r="N3036">
        <v>12500</v>
      </c>
      <c r="P3036">
        <v>1095.21</v>
      </c>
      <c r="Q3036" t="s">
        <v>5709</v>
      </c>
      <c r="R3036">
        <v>4</v>
      </c>
      <c r="S3036" t="s">
        <v>34</v>
      </c>
      <c r="T3036">
        <v>125000</v>
      </c>
      <c r="U3036">
        <v>37500</v>
      </c>
      <c r="V3036">
        <v>87500</v>
      </c>
      <c r="W3036">
        <v>62025.89</v>
      </c>
      <c r="X3036">
        <v>24378.9</v>
      </c>
      <c r="Y3036">
        <v>27.86</v>
      </c>
    </row>
    <row r="3037" spans="1:25" x14ac:dyDescent="0.3">
      <c r="A3037" t="s">
        <v>3703</v>
      </c>
      <c r="B3037" s="2">
        <v>45907</v>
      </c>
      <c r="C3037" t="s">
        <v>1506</v>
      </c>
      <c r="D3037" t="s">
        <v>162</v>
      </c>
      <c r="E3037" t="s">
        <v>50</v>
      </c>
      <c r="F3037" t="s">
        <v>5701</v>
      </c>
      <c r="G3037" t="s">
        <v>5707</v>
      </c>
      <c r="H3037" t="s">
        <v>169</v>
      </c>
      <c r="I3037" t="s">
        <v>153</v>
      </c>
      <c r="J3037" t="s">
        <v>46</v>
      </c>
      <c r="K3037" t="s">
        <v>5718</v>
      </c>
      <c r="L3037" t="s">
        <v>5717</v>
      </c>
      <c r="M3037">
        <v>9</v>
      </c>
      <c r="N3037">
        <v>3200</v>
      </c>
      <c r="O3037">
        <v>15</v>
      </c>
      <c r="P3037">
        <v>429.37</v>
      </c>
      <c r="Q3037" t="s">
        <v>5709</v>
      </c>
      <c r="R3037">
        <v>5</v>
      </c>
      <c r="S3037" t="s">
        <v>34</v>
      </c>
      <c r="T3037">
        <v>28800</v>
      </c>
      <c r="U3037">
        <v>4320</v>
      </c>
      <c r="V3037">
        <v>24480</v>
      </c>
      <c r="W3037">
        <v>14392.53</v>
      </c>
      <c r="X3037">
        <v>9658.1</v>
      </c>
      <c r="Y3037">
        <v>39.450000000000003</v>
      </c>
    </row>
    <row r="3038" spans="1:25" x14ac:dyDescent="0.3">
      <c r="A3038" t="s">
        <v>3704</v>
      </c>
      <c r="B3038" s="2">
        <v>45566</v>
      </c>
      <c r="C3038" t="s">
        <v>1297</v>
      </c>
      <c r="D3038" t="s">
        <v>37</v>
      </c>
      <c r="E3038" t="s">
        <v>38</v>
      </c>
      <c r="F3038" t="s">
        <v>5694</v>
      </c>
      <c r="G3038" t="s">
        <v>5709</v>
      </c>
      <c r="H3038" t="s">
        <v>61</v>
      </c>
      <c r="I3038" t="s">
        <v>62</v>
      </c>
      <c r="J3038" t="s">
        <v>63</v>
      </c>
      <c r="K3038" t="s">
        <v>32</v>
      </c>
      <c r="L3038" t="s">
        <v>33</v>
      </c>
      <c r="M3038">
        <v>9</v>
      </c>
      <c r="N3038">
        <v>1800</v>
      </c>
      <c r="O3038">
        <v>15</v>
      </c>
      <c r="P3038">
        <v>640.16999999999996</v>
      </c>
      <c r="Q3038" t="s">
        <v>5709</v>
      </c>
      <c r="R3038">
        <v>5</v>
      </c>
      <c r="S3038" t="s">
        <v>5714</v>
      </c>
      <c r="T3038">
        <v>16200</v>
      </c>
      <c r="U3038">
        <v>2430</v>
      </c>
      <c r="V3038">
        <v>13770</v>
      </c>
      <c r="W3038">
        <v>9288.3700000000008</v>
      </c>
      <c r="X3038">
        <v>3841.46</v>
      </c>
      <c r="Y3038">
        <v>27.9</v>
      </c>
    </row>
    <row r="3039" spans="1:25" x14ac:dyDescent="0.3">
      <c r="A3039" t="s">
        <v>3705</v>
      </c>
      <c r="B3039" s="2">
        <v>46000</v>
      </c>
      <c r="C3039" t="s">
        <v>123</v>
      </c>
      <c r="D3039" t="s">
        <v>330</v>
      </c>
      <c r="E3039" t="s">
        <v>109</v>
      </c>
      <c r="F3039" t="s">
        <v>5690</v>
      </c>
      <c r="G3039" t="s">
        <v>5709</v>
      </c>
      <c r="H3039" t="s">
        <v>184</v>
      </c>
      <c r="I3039" t="s">
        <v>438</v>
      </c>
      <c r="J3039" t="s">
        <v>31</v>
      </c>
      <c r="K3039" t="s">
        <v>32</v>
      </c>
      <c r="L3039" t="s">
        <v>90</v>
      </c>
      <c r="M3039">
        <v>6</v>
      </c>
      <c r="N3039">
        <v>9800</v>
      </c>
      <c r="O3039">
        <v>0</v>
      </c>
      <c r="P3039">
        <v>1018.14</v>
      </c>
      <c r="Q3039" t="s">
        <v>5709</v>
      </c>
      <c r="R3039">
        <v>4</v>
      </c>
      <c r="S3039" t="s">
        <v>34</v>
      </c>
      <c r="T3039">
        <v>58800</v>
      </c>
      <c r="U3039">
        <v>0</v>
      </c>
      <c r="V3039">
        <v>58800</v>
      </c>
      <c r="W3039">
        <v>42383.519999999997</v>
      </c>
      <c r="X3039">
        <v>15398.34</v>
      </c>
      <c r="Y3039">
        <v>26.19</v>
      </c>
    </row>
    <row r="3040" spans="1:25" x14ac:dyDescent="0.3">
      <c r="A3040" t="s">
        <v>3706</v>
      </c>
      <c r="B3040" s="2">
        <v>45991</v>
      </c>
      <c r="C3040" t="s">
        <v>1845</v>
      </c>
      <c r="D3040" t="s">
        <v>98</v>
      </c>
      <c r="E3040" t="s">
        <v>38</v>
      </c>
      <c r="F3040" t="s">
        <v>5677</v>
      </c>
      <c r="G3040" t="s">
        <v>5709</v>
      </c>
      <c r="H3040" t="s">
        <v>51</v>
      </c>
      <c r="I3040" t="s">
        <v>52</v>
      </c>
      <c r="J3040" t="s">
        <v>46</v>
      </c>
      <c r="K3040" t="s">
        <v>53</v>
      </c>
      <c r="L3040" t="s">
        <v>54</v>
      </c>
      <c r="M3040">
        <v>6</v>
      </c>
      <c r="N3040">
        <v>4200</v>
      </c>
      <c r="O3040">
        <v>10</v>
      </c>
      <c r="P3040">
        <v>642.69000000000005</v>
      </c>
      <c r="Q3040" t="s">
        <v>5709</v>
      </c>
      <c r="R3040">
        <v>3</v>
      </c>
      <c r="S3040" t="s">
        <v>34</v>
      </c>
      <c r="T3040">
        <v>25200</v>
      </c>
      <c r="U3040">
        <v>2520</v>
      </c>
      <c r="V3040">
        <v>22680</v>
      </c>
      <c r="W3040">
        <v>13589.12</v>
      </c>
      <c r="X3040">
        <v>8448.19</v>
      </c>
      <c r="Y3040">
        <v>37.25</v>
      </c>
    </row>
    <row r="3041" spans="1:25" x14ac:dyDescent="0.3">
      <c r="A3041" t="s">
        <v>3707</v>
      </c>
      <c r="B3041" s="2">
        <v>45516</v>
      </c>
      <c r="C3041" t="s">
        <v>1336</v>
      </c>
      <c r="D3041" t="s">
        <v>124</v>
      </c>
      <c r="E3041" t="s">
        <v>28</v>
      </c>
      <c r="F3041" t="s">
        <v>5692</v>
      </c>
      <c r="G3041" t="s">
        <v>5710</v>
      </c>
      <c r="H3041" t="s">
        <v>5720</v>
      </c>
      <c r="I3041" t="s">
        <v>57</v>
      </c>
      <c r="J3041" t="s">
        <v>31</v>
      </c>
      <c r="K3041" t="s">
        <v>53</v>
      </c>
      <c r="L3041" t="s">
        <v>54</v>
      </c>
      <c r="M3041">
        <v>11</v>
      </c>
      <c r="N3041">
        <v>12500</v>
      </c>
      <c r="O3041">
        <v>0</v>
      </c>
      <c r="P3041">
        <v>1272.93</v>
      </c>
      <c r="Q3041" t="s">
        <v>5709</v>
      </c>
      <c r="R3041">
        <v>5</v>
      </c>
      <c r="S3041" t="s">
        <v>41</v>
      </c>
      <c r="T3041">
        <v>137500</v>
      </c>
      <c r="U3041">
        <v>0</v>
      </c>
      <c r="V3041">
        <v>137500</v>
      </c>
      <c r="W3041">
        <v>96075.32</v>
      </c>
      <c r="X3041">
        <v>40151.75</v>
      </c>
      <c r="Y3041">
        <v>29.2</v>
      </c>
    </row>
    <row r="3042" spans="1:25" x14ac:dyDescent="0.3">
      <c r="A3042" t="s">
        <v>3708</v>
      </c>
      <c r="B3042" s="2">
        <v>45357</v>
      </c>
      <c r="C3042" t="s">
        <v>1304</v>
      </c>
      <c r="D3042" t="s">
        <v>60</v>
      </c>
      <c r="E3042" t="s">
        <v>38</v>
      </c>
      <c r="F3042" t="s">
        <v>5699</v>
      </c>
      <c r="G3042" t="s">
        <v>5709</v>
      </c>
      <c r="H3042" t="s">
        <v>223</v>
      </c>
      <c r="I3042" t="s">
        <v>246</v>
      </c>
      <c r="J3042" t="s">
        <v>46</v>
      </c>
      <c r="K3042" t="s">
        <v>53</v>
      </c>
      <c r="L3042" t="s">
        <v>5716</v>
      </c>
      <c r="M3042">
        <v>2</v>
      </c>
      <c r="N3042">
        <v>3500</v>
      </c>
      <c r="O3042">
        <v>0</v>
      </c>
      <c r="P3042">
        <v>647.78</v>
      </c>
      <c r="Q3042" t="s">
        <v>5709</v>
      </c>
      <c r="R3042">
        <v>4</v>
      </c>
      <c r="S3042" t="s">
        <v>34</v>
      </c>
      <c r="T3042">
        <v>7000</v>
      </c>
      <c r="U3042">
        <v>0</v>
      </c>
      <c r="V3042">
        <v>7000</v>
      </c>
      <c r="W3042">
        <v>3865.3</v>
      </c>
      <c r="X3042">
        <v>2486.92</v>
      </c>
      <c r="Y3042">
        <v>35.53</v>
      </c>
    </row>
    <row r="3043" spans="1:25" x14ac:dyDescent="0.3">
      <c r="A3043" t="s">
        <v>3709</v>
      </c>
      <c r="B3043" s="2">
        <v>45493</v>
      </c>
      <c r="C3043" t="s">
        <v>953</v>
      </c>
      <c r="D3043" t="s">
        <v>134</v>
      </c>
      <c r="E3043" t="s">
        <v>50</v>
      </c>
      <c r="F3043" t="s">
        <v>5691</v>
      </c>
      <c r="G3043" t="s">
        <v>5708</v>
      </c>
      <c r="H3043" t="s">
        <v>131</v>
      </c>
      <c r="I3043" t="s">
        <v>135</v>
      </c>
      <c r="J3043" t="s">
        <v>31</v>
      </c>
      <c r="K3043" t="s">
        <v>5718</v>
      </c>
      <c r="L3043" t="s">
        <v>90</v>
      </c>
      <c r="M3043">
        <v>5</v>
      </c>
      <c r="N3043">
        <v>3200</v>
      </c>
      <c r="O3043">
        <v>5</v>
      </c>
      <c r="P3043">
        <v>1076.69</v>
      </c>
      <c r="Q3043" t="s">
        <v>5709</v>
      </c>
      <c r="R3043">
        <v>4</v>
      </c>
      <c r="S3043" t="s">
        <v>34</v>
      </c>
      <c r="T3043">
        <v>16000</v>
      </c>
      <c r="U3043">
        <v>800</v>
      </c>
      <c r="V3043">
        <v>15200</v>
      </c>
      <c r="W3043">
        <v>8642.3799999999992</v>
      </c>
      <c r="X3043">
        <v>5480.93</v>
      </c>
      <c r="Y3043">
        <v>36.06</v>
      </c>
    </row>
    <row r="3044" spans="1:25" x14ac:dyDescent="0.3">
      <c r="A3044" t="s">
        <v>3710</v>
      </c>
      <c r="B3044" s="2">
        <v>45798</v>
      </c>
      <c r="C3044" t="s">
        <v>126</v>
      </c>
      <c r="D3044" t="s">
        <v>222</v>
      </c>
      <c r="E3044" t="s">
        <v>50</v>
      </c>
      <c r="F3044" t="s">
        <v>5678</v>
      </c>
      <c r="G3044" t="s">
        <v>5707</v>
      </c>
      <c r="H3044" t="s">
        <v>213</v>
      </c>
      <c r="I3044" t="s">
        <v>190</v>
      </c>
      <c r="J3044" t="s">
        <v>31</v>
      </c>
      <c r="K3044" t="s">
        <v>53</v>
      </c>
      <c r="L3044" t="s">
        <v>5716</v>
      </c>
      <c r="M3044">
        <v>1</v>
      </c>
      <c r="N3044">
        <v>8500</v>
      </c>
      <c r="O3044">
        <v>10</v>
      </c>
      <c r="P3044">
        <v>1031.54</v>
      </c>
      <c r="Q3044" t="s">
        <v>5709</v>
      </c>
      <c r="R3044">
        <v>5</v>
      </c>
      <c r="S3044" t="s">
        <v>34</v>
      </c>
      <c r="T3044">
        <v>8500</v>
      </c>
      <c r="U3044">
        <v>850</v>
      </c>
      <c r="V3044">
        <v>7650</v>
      </c>
      <c r="W3044">
        <v>5004.93</v>
      </c>
      <c r="X3044">
        <v>1613.53</v>
      </c>
      <c r="Y3044">
        <v>21.09</v>
      </c>
    </row>
    <row r="3045" spans="1:25" x14ac:dyDescent="0.3">
      <c r="A3045" t="s">
        <v>3711</v>
      </c>
      <c r="B3045" s="2">
        <v>45519</v>
      </c>
      <c r="C3045" t="s">
        <v>558</v>
      </c>
      <c r="D3045" t="s">
        <v>188</v>
      </c>
      <c r="E3045" t="s">
        <v>121</v>
      </c>
      <c r="F3045" t="s">
        <v>5682</v>
      </c>
      <c r="G3045" t="s">
        <v>5710</v>
      </c>
      <c r="H3045" t="s">
        <v>68</v>
      </c>
      <c r="I3045" t="s">
        <v>69</v>
      </c>
      <c r="J3045" t="s">
        <v>40</v>
      </c>
      <c r="K3045" t="s">
        <v>53</v>
      </c>
      <c r="L3045" t="s">
        <v>54</v>
      </c>
      <c r="M3045">
        <v>2</v>
      </c>
      <c r="N3045">
        <v>12500</v>
      </c>
      <c r="O3045">
        <v>30</v>
      </c>
      <c r="P3045">
        <v>1501.74</v>
      </c>
      <c r="Q3045" t="s">
        <v>5709</v>
      </c>
      <c r="R3045">
        <v>5</v>
      </c>
      <c r="S3045" t="s">
        <v>34</v>
      </c>
      <c r="T3045">
        <v>25000</v>
      </c>
      <c r="U3045">
        <v>7500</v>
      </c>
      <c r="V3045">
        <v>17500</v>
      </c>
      <c r="W3045">
        <v>10713.59</v>
      </c>
      <c r="X3045">
        <v>5284.67</v>
      </c>
      <c r="Y3045">
        <v>30.2</v>
      </c>
    </row>
    <row r="3046" spans="1:25" x14ac:dyDescent="0.3">
      <c r="A3046" t="s">
        <v>3712</v>
      </c>
      <c r="B3046" s="2">
        <v>45415</v>
      </c>
      <c r="C3046" t="s">
        <v>582</v>
      </c>
      <c r="D3046" t="s">
        <v>222</v>
      </c>
      <c r="E3046" t="s">
        <v>50</v>
      </c>
      <c r="F3046" t="s">
        <v>5701</v>
      </c>
      <c r="G3046" t="s">
        <v>5708</v>
      </c>
      <c r="H3046" t="s">
        <v>29</v>
      </c>
      <c r="I3046" t="s">
        <v>30</v>
      </c>
      <c r="J3046" t="s">
        <v>63</v>
      </c>
      <c r="K3046" t="s">
        <v>32</v>
      </c>
      <c r="L3046" t="s">
        <v>5716</v>
      </c>
      <c r="M3046">
        <v>6</v>
      </c>
      <c r="N3046">
        <v>8500</v>
      </c>
      <c r="O3046">
        <v>30</v>
      </c>
      <c r="P3046">
        <v>1045.1199999999999</v>
      </c>
      <c r="Q3046" t="s">
        <v>5709</v>
      </c>
      <c r="R3046">
        <v>5</v>
      </c>
      <c r="S3046" t="s">
        <v>34</v>
      </c>
      <c r="T3046">
        <v>51000</v>
      </c>
      <c r="U3046">
        <v>15300</v>
      </c>
      <c r="V3046">
        <v>35700</v>
      </c>
      <c r="W3046">
        <v>21084.25</v>
      </c>
      <c r="X3046">
        <v>13570.63</v>
      </c>
      <c r="Y3046">
        <v>38.01</v>
      </c>
    </row>
    <row r="3047" spans="1:25" x14ac:dyDescent="0.3">
      <c r="A3047" t="s">
        <v>3713</v>
      </c>
      <c r="B3047" s="2">
        <v>46097</v>
      </c>
      <c r="C3047" t="s">
        <v>689</v>
      </c>
      <c r="D3047" t="s">
        <v>152</v>
      </c>
      <c r="E3047" t="s">
        <v>28</v>
      </c>
      <c r="F3047" t="s">
        <v>5706</v>
      </c>
      <c r="G3047" t="s">
        <v>5708</v>
      </c>
      <c r="H3047" t="s">
        <v>29</v>
      </c>
      <c r="I3047" t="s">
        <v>30</v>
      </c>
      <c r="J3047" t="s">
        <v>46</v>
      </c>
      <c r="K3047" t="s">
        <v>32</v>
      </c>
      <c r="L3047" t="s">
        <v>5717</v>
      </c>
      <c r="M3047">
        <v>9</v>
      </c>
      <c r="N3047">
        <v>45000</v>
      </c>
      <c r="O3047">
        <v>0</v>
      </c>
      <c r="P3047">
        <v>1468.81</v>
      </c>
      <c r="Q3047" t="s">
        <v>5709</v>
      </c>
      <c r="R3047">
        <v>5</v>
      </c>
      <c r="S3047" t="s">
        <v>34</v>
      </c>
      <c r="T3047">
        <v>405000</v>
      </c>
      <c r="U3047">
        <v>0</v>
      </c>
      <c r="V3047">
        <v>405000</v>
      </c>
      <c r="W3047">
        <v>248686.69</v>
      </c>
      <c r="X3047">
        <v>154844.5</v>
      </c>
      <c r="Y3047">
        <v>38.229999999999997</v>
      </c>
    </row>
    <row r="3048" spans="1:25" x14ac:dyDescent="0.3">
      <c r="A3048" t="s">
        <v>3714</v>
      </c>
      <c r="B3048" s="2">
        <v>45400</v>
      </c>
      <c r="C3048" t="s">
        <v>175</v>
      </c>
      <c r="D3048" t="s">
        <v>205</v>
      </c>
      <c r="E3048" t="s">
        <v>121</v>
      </c>
      <c r="F3048" t="s">
        <v>5697</v>
      </c>
      <c r="G3048" t="s">
        <v>5707</v>
      </c>
      <c r="H3048" t="s">
        <v>5719</v>
      </c>
      <c r="I3048" t="s">
        <v>80</v>
      </c>
      <c r="J3048" t="s">
        <v>31</v>
      </c>
      <c r="K3048" t="s">
        <v>53</v>
      </c>
      <c r="L3048" t="s">
        <v>90</v>
      </c>
      <c r="M3048">
        <v>1</v>
      </c>
      <c r="N3048">
        <v>55000</v>
      </c>
      <c r="O3048">
        <v>20</v>
      </c>
      <c r="P3048">
        <v>1299.04</v>
      </c>
      <c r="Q3048" t="s">
        <v>5709</v>
      </c>
      <c r="R3048">
        <v>4</v>
      </c>
      <c r="S3048" t="s">
        <v>34</v>
      </c>
      <c r="T3048">
        <v>55000</v>
      </c>
      <c r="U3048">
        <v>11000</v>
      </c>
      <c r="V3048">
        <v>44000</v>
      </c>
      <c r="W3048">
        <v>30534.94</v>
      </c>
      <c r="X3048">
        <v>12166.02</v>
      </c>
      <c r="Y3048">
        <v>27.65</v>
      </c>
    </row>
    <row r="3049" spans="1:25" x14ac:dyDescent="0.3">
      <c r="A3049" t="s">
        <v>3715</v>
      </c>
      <c r="B3049" s="2">
        <v>46046</v>
      </c>
      <c r="C3049" t="s">
        <v>140</v>
      </c>
      <c r="D3049" t="s">
        <v>117</v>
      </c>
      <c r="E3049" t="s">
        <v>109</v>
      </c>
      <c r="F3049" t="s">
        <v>5683</v>
      </c>
      <c r="G3049" t="s">
        <v>5707</v>
      </c>
      <c r="H3049" t="s">
        <v>169</v>
      </c>
      <c r="I3049" t="s">
        <v>153</v>
      </c>
      <c r="J3049" t="s">
        <v>46</v>
      </c>
      <c r="K3049" t="s">
        <v>32</v>
      </c>
      <c r="L3049" t="s">
        <v>5716</v>
      </c>
      <c r="M3049">
        <v>5</v>
      </c>
      <c r="N3049">
        <v>2800</v>
      </c>
      <c r="O3049">
        <v>10</v>
      </c>
      <c r="P3049">
        <v>397.71</v>
      </c>
      <c r="Q3049" t="s">
        <v>64</v>
      </c>
      <c r="R3049">
        <v>2</v>
      </c>
      <c r="S3049" t="s">
        <v>34</v>
      </c>
      <c r="T3049">
        <v>14000</v>
      </c>
      <c r="U3049">
        <v>1400</v>
      </c>
      <c r="V3049">
        <v>12600</v>
      </c>
      <c r="W3049">
        <v>8988.52</v>
      </c>
      <c r="X3049">
        <v>3213.77</v>
      </c>
      <c r="Y3049">
        <v>25.51</v>
      </c>
    </row>
    <row r="3050" spans="1:25" x14ac:dyDescent="0.3">
      <c r="A3050" t="s">
        <v>3716</v>
      </c>
      <c r="B3050" s="2">
        <v>46172</v>
      </c>
      <c r="C3050" t="s">
        <v>433</v>
      </c>
      <c r="D3050" t="s">
        <v>305</v>
      </c>
      <c r="E3050" t="s">
        <v>38</v>
      </c>
      <c r="F3050" t="s">
        <v>5706</v>
      </c>
      <c r="G3050" t="s">
        <v>5707</v>
      </c>
      <c r="H3050" t="s">
        <v>169</v>
      </c>
      <c r="I3050" t="s">
        <v>153</v>
      </c>
      <c r="J3050" t="s">
        <v>63</v>
      </c>
      <c r="K3050" t="s">
        <v>5718</v>
      </c>
      <c r="L3050" t="s">
        <v>5716</v>
      </c>
      <c r="M3050">
        <v>10</v>
      </c>
      <c r="N3050">
        <v>1200</v>
      </c>
      <c r="O3050">
        <v>15</v>
      </c>
      <c r="P3050">
        <v>527.37</v>
      </c>
      <c r="Q3050" t="s">
        <v>5709</v>
      </c>
      <c r="R3050">
        <v>5</v>
      </c>
      <c r="S3050" t="s">
        <v>34</v>
      </c>
      <c r="T3050">
        <v>12000</v>
      </c>
      <c r="U3050">
        <v>1800</v>
      </c>
      <c r="V3050">
        <v>10200</v>
      </c>
      <c r="W3050">
        <v>7778.24</v>
      </c>
      <c r="X3050">
        <v>1894.39</v>
      </c>
      <c r="Y3050">
        <v>18.57</v>
      </c>
    </row>
    <row r="3051" spans="1:25" x14ac:dyDescent="0.3">
      <c r="A3051" t="s">
        <v>3717</v>
      </c>
      <c r="B3051" s="2">
        <v>46060</v>
      </c>
      <c r="C3051" t="s">
        <v>307</v>
      </c>
      <c r="D3051" t="s">
        <v>273</v>
      </c>
      <c r="E3051" t="s">
        <v>28</v>
      </c>
      <c r="F3051" t="s">
        <v>5682</v>
      </c>
      <c r="G3051" t="s">
        <v>5711</v>
      </c>
      <c r="H3051" t="s">
        <v>94</v>
      </c>
      <c r="I3051" t="s">
        <v>95</v>
      </c>
      <c r="J3051" t="s">
        <v>40</v>
      </c>
      <c r="K3051" t="s">
        <v>53</v>
      </c>
      <c r="L3051" t="s">
        <v>5717</v>
      </c>
      <c r="M3051">
        <v>7</v>
      </c>
      <c r="N3051">
        <v>32000</v>
      </c>
      <c r="O3051">
        <v>30</v>
      </c>
      <c r="P3051">
        <v>596.82000000000005</v>
      </c>
      <c r="Q3051" t="s">
        <v>5709</v>
      </c>
      <c r="R3051">
        <v>5</v>
      </c>
      <c r="S3051" t="s">
        <v>34</v>
      </c>
      <c r="T3051">
        <v>224000</v>
      </c>
      <c r="U3051">
        <v>67200</v>
      </c>
      <c r="V3051">
        <v>156800</v>
      </c>
      <c r="W3051">
        <v>96327.18</v>
      </c>
      <c r="X3051">
        <v>59876</v>
      </c>
      <c r="Y3051">
        <v>38.19</v>
      </c>
    </row>
    <row r="3052" spans="1:25" x14ac:dyDescent="0.3">
      <c r="A3052" t="s">
        <v>3718</v>
      </c>
      <c r="B3052" s="2">
        <v>45437</v>
      </c>
      <c r="C3052" t="s">
        <v>530</v>
      </c>
      <c r="D3052" t="s">
        <v>205</v>
      </c>
      <c r="E3052" t="s">
        <v>121</v>
      </c>
      <c r="F3052" t="s">
        <v>5696</v>
      </c>
      <c r="G3052" t="s">
        <v>5707</v>
      </c>
      <c r="H3052" t="s">
        <v>169</v>
      </c>
      <c r="I3052" t="s">
        <v>153</v>
      </c>
      <c r="J3052" t="s">
        <v>31</v>
      </c>
      <c r="K3052" t="s">
        <v>53</v>
      </c>
      <c r="L3052" t="s">
        <v>54</v>
      </c>
      <c r="M3052">
        <v>4</v>
      </c>
      <c r="N3052">
        <v>55000</v>
      </c>
      <c r="O3052">
        <v>0</v>
      </c>
      <c r="P3052">
        <v>403.79</v>
      </c>
      <c r="Q3052" t="s">
        <v>5709</v>
      </c>
      <c r="R3052">
        <v>5</v>
      </c>
      <c r="S3052" t="s">
        <v>34</v>
      </c>
      <c r="T3052">
        <v>220000</v>
      </c>
      <c r="U3052">
        <v>0</v>
      </c>
      <c r="V3052">
        <v>220000</v>
      </c>
      <c r="W3052">
        <v>166956.94</v>
      </c>
      <c r="X3052">
        <v>52639.27</v>
      </c>
      <c r="Y3052">
        <v>23.93</v>
      </c>
    </row>
    <row r="3053" spans="1:25" x14ac:dyDescent="0.3">
      <c r="A3053" t="s">
        <v>3719</v>
      </c>
      <c r="B3053" s="2">
        <v>45732</v>
      </c>
      <c r="C3053" t="s">
        <v>403</v>
      </c>
      <c r="D3053" t="s">
        <v>77</v>
      </c>
      <c r="E3053" t="s">
        <v>28</v>
      </c>
      <c r="F3053" t="s">
        <v>5677</v>
      </c>
      <c r="G3053" t="s">
        <v>5707</v>
      </c>
      <c r="H3053" t="s">
        <v>44</v>
      </c>
      <c r="I3053" t="s">
        <v>254</v>
      </c>
      <c r="J3053" t="s">
        <v>46</v>
      </c>
      <c r="K3053" t="s">
        <v>5718</v>
      </c>
      <c r="L3053" t="s">
        <v>33</v>
      </c>
      <c r="M3053">
        <v>11</v>
      </c>
      <c r="N3053">
        <v>6500</v>
      </c>
      <c r="O3053">
        <v>15</v>
      </c>
      <c r="P3053">
        <v>1573.8</v>
      </c>
      <c r="Q3053" t="s">
        <v>5709</v>
      </c>
      <c r="R3053">
        <v>3</v>
      </c>
      <c r="S3053" t="s">
        <v>34</v>
      </c>
      <c r="T3053">
        <v>71500</v>
      </c>
      <c r="U3053">
        <v>10725</v>
      </c>
      <c r="V3053">
        <v>60775</v>
      </c>
      <c r="W3053">
        <v>47908.57</v>
      </c>
      <c r="X3053">
        <v>11292.63</v>
      </c>
      <c r="Y3053">
        <v>18.579999999999998</v>
      </c>
    </row>
    <row r="3054" spans="1:25" x14ac:dyDescent="0.3">
      <c r="A3054" t="s">
        <v>3720</v>
      </c>
      <c r="B3054" s="2">
        <v>45433</v>
      </c>
      <c r="C3054" t="s">
        <v>775</v>
      </c>
      <c r="D3054" t="s">
        <v>77</v>
      </c>
      <c r="E3054" t="s">
        <v>28</v>
      </c>
      <c r="F3054" t="s">
        <v>5693</v>
      </c>
      <c r="G3054" t="s">
        <v>5711</v>
      </c>
      <c r="H3054" t="s">
        <v>5721</v>
      </c>
      <c r="I3054" t="s">
        <v>177</v>
      </c>
      <c r="J3054" t="s">
        <v>46</v>
      </c>
      <c r="K3054" t="s">
        <v>32</v>
      </c>
      <c r="L3054" t="s">
        <v>33</v>
      </c>
      <c r="M3054">
        <v>8</v>
      </c>
      <c r="N3054">
        <v>6500</v>
      </c>
      <c r="O3054">
        <v>20</v>
      </c>
      <c r="P3054">
        <v>572.79999999999995</v>
      </c>
      <c r="Q3054" t="s">
        <v>5709</v>
      </c>
      <c r="R3054">
        <v>2</v>
      </c>
      <c r="S3054" t="s">
        <v>34</v>
      </c>
      <c r="T3054">
        <v>52000</v>
      </c>
      <c r="U3054">
        <v>10400</v>
      </c>
      <c r="V3054">
        <v>41600</v>
      </c>
      <c r="W3054">
        <v>31913.96</v>
      </c>
      <c r="X3054">
        <v>9113.24</v>
      </c>
      <c r="Y3054">
        <v>21.91</v>
      </c>
    </row>
    <row r="3055" spans="1:25" x14ac:dyDescent="0.3">
      <c r="A3055" t="s">
        <v>3721</v>
      </c>
      <c r="B3055" s="2">
        <v>45763</v>
      </c>
      <c r="C3055" t="s">
        <v>780</v>
      </c>
      <c r="D3055" t="s">
        <v>176</v>
      </c>
      <c r="E3055" t="s">
        <v>109</v>
      </c>
      <c r="F3055" t="s">
        <v>5704</v>
      </c>
      <c r="G3055" t="s">
        <v>5709</v>
      </c>
      <c r="H3055" t="s">
        <v>61</v>
      </c>
      <c r="I3055" t="s">
        <v>138</v>
      </c>
      <c r="J3055" t="s">
        <v>63</v>
      </c>
      <c r="K3055" t="s">
        <v>5718</v>
      </c>
      <c r="L3055" t="s">
        <v>5717</v>
      </c>
      <c r="M3055">
        <v>6</v>
      </c>
      <c r="N3055">
        <v>28000</v>
      </c>
      <c r="O3055">
        <v>15</v>
      </c>
      <c r="P3055">
        <v>1165.31</v>
      </c>
      <c r="Q3055" t="s">
        <v>5709</v>
      </c>
      <c r="R3055">
        <v>5</v>
      </c>
      <c r="S3055" t="s">
        <v>5714</v>
      </c>
      <c r="T3055">
        <v>168000</v>
      </c>
      <c r="U3055">
        <v>25200</v>
      </c>
      <c r="V3055">
        <v>142800</v>
      </c>
      <c r="W3055">
        <v>116784.17</v>
      </c>
      <c r="X3055">
        <v>24850.52</v>
      </c>
      <c r="Y3055">
        <v>17.399999999999999</v>
      </c>
    </row>
    <row r="3056" spans="1:25" x14ac:dyDescent="0.3">
      <c r="A3056" t="s">
        <v>3722</v>
      </c>
      <c r="B3056" s="2">
        <v>46113</v>
      </c>
      <c r="C3056" t="s">
        <v>643</v>
      </c>
      <c r="D3056" t="s">
        <v>37</v>
      </c>
      <c r="E3056" t="s">
        <v>38</v>
      </c>
      <c r="F3056" t="s">
        <v>5682</v>
      </c>
      <c r="G3056" t="s">
        <v>5707</v>
      </c>
      <c r="H3056" t="s">
        <v>44</v>
      </c>
      <c r="I3056" t="s">
        <v>254</v>
      </c>
      <c r="J3056" t="s">
        <v>46</v>
      </c>
      <c r="K3056" t="s">
        <v>53</v>
      </c>
      <c r="L3056" t="s">
        <v>5717</v>
      </c>
      <c r="M3056">
        <v>5</v>
      </c>
      <c r="N3056">
        <v>1800</v>
      </c>
      <c r="O3056">
        <v>15</v>
      </c>
      <c r="P3056">
        <v>814.99</v>
      </c>
      <c r="Q3056" t="s">
        <v>5709</v>
      </c>
      <c r="R3056">
        <v>2</v>
      </c>
      <c r="S3056" t="s">
        <v>102</v>
      </c>
      <c r="T3056">
        <v>9000</v>
      </c>
      <c r="U3056">
        <v>1350</v>
      </c>
      <c r="V3056">
        <v>7650</v>
      </c>
      <c r="W3056">
        <v>5258.57</v>
      </c>
      <c r="X3056">
        <v>1576.44</v>
      </c>
      <c r="Y3056">
        <v>20.61</v>
      </c>
    </row>
    <row r="3057" spans="1:25" x14ac:dyDescent="0.3">
      <c r="A3057" t="s">
        <v>3723</v>
      </c>
      <c r="B3057" s="2">
        <v>45572</v>
      </c>
      <c r="C3057" t="s">
        <v>1279</v>
      </c>
      <c r="D3057" t="s">
        <v>256</v>
      </c>
      <c r="E3057" t="s">
        <v>38</v>
      </c>
      <c r="F3057" t="s">
        <v>5691</v>
      </c>
      <c r="G3057" t="s">
        <v>5707</v>
      </c>
      <c r="H3057" t="s">
        <v>169</v>
      </c>
      <c r="I3057" t="s">
        <v>153</v>
      </c>
      <c r="J3057" t="s">
        <v>63</v>
      </c>
      <c r="K3057" t="s">
        <v>5718</v>
      </c>
      <c r="L3057" t="s">
        <v>33</v>
      </c>
      <c r="M3057">
        <v>1</v>
      </c>
      <c r="N3057">
        <v>4500</v>
      </c>
      <c r="O3057">
        <v>15</v>
      </c>
      <c r="P3057">
        <v>1672.84</v>
      </c>
      <c r="Q3057" t="s">
        <v>5709</v>
      </c>
      <c r="R3057">
        <v>2</v>
      </c>
      <c r="S3057" t="s">
        <v>41</v>
      </c>
      <c r="T3057">
        <v>4500</v>
      </c>
      <c r="U3057">
        <v>675</v>
      </c>
      <c r="V3057">
        <v>3825</v>
      </c>
      <c r="W3057">
        <v>2600.3200000000002</v>
      </c>
      <c r="X3057">
        <v>-448.16</v>
      </c>
      <c r="Y3057">
        <v>-11.72</v>
      </c>
    </row>
    <row r="3058" spans="1:25" x14ac:dyDescent="0.3">
      <c r="A3058" t="s">
        <v>3724</v>
      </c>
      <c r="B3058" s="2">
        <v>45337</v>
      </c>
      <c r="C3058" t="s">
        <v>1179</v>
      </c>
      <c r="D3058" t="s">
        <v>401</v>
      </c>
      <c r="E3058" t="s">
        <v>109</v>
      </c>
      <c r="F3058" t="s">
        <v>5698</v>
      </c>
      <c r="G3058" t="s">
        <v>5707</v>
      </c>
      <c r="H3058" t="s">
        <v>213</v>
      </c>
      <c r="I3058" t="s">
        <v>190</v>
      </c>
      <c r="J3058" t="s">
        <v>46</v>
      </c>
      <c r="K3058" t="s">
        <v>32</v>
      </c>
      <c r="L3058" t="s">
        <v>90</v>
      </c>
      <c r="M3058">
        <v>8</v>
      </c>
      <c r="N3058">
        <v>12500</v>
      </c>
      <c r="O3058">
        <v>30</v>
      </c>
      <c r="P3058">
        <v>1065.01</v>
      </c>
      <c r="Q3058" t="s">
        <v>5709</v>
      </c>
      <c r="R3058">
        <v>3</v>
      </c>
      <c r="S3058" t="s">
        <v>102</v>
      </c>
      <c r="T3058">
        <v>100000</v>
      </c>
      <c r="U3058">
        <v>30000</v>
      </c>
      <c r="V3058">
        <v>70000</v>
      </c>
      <c r="W3058">
        <v>46847.44</v>
      </c>
      <c r="X3058">
        <v>22087.55</v>
      </c>
      <c r="Y3058">
        <v>31.55</v>
      </c>
    </row>
    <row r="3059" spans="1:25" x14ac:dyDescent="0.3">
      <c r="A3059" t="s">
        <v>3725</v>
      </c>
      <c r="B3059" s="2">
        <v>45438</v>
      </c>
      <c r="C3059" t="s">
        <v>463</v>
      </c>
      <c r="D3059" t="s">
        <v>268</v>
      </c>
      <c r="E3059" t="s">
        <v>28</v>
      </c>
      <c r="F3059" t="s">
        <v>5676</v>
      </c>
      <c r="G3059" t="s">
        <v>5711</v>
      </c>
      <c r="H3059" t="s">
        <v>5721</v>
      </c>
      <c r="I3059" t="s">
        <v>177</v>
      </c>
      <c r="J3059" t="s">
        <v>46</v>
      </c>
      <c r="K3059" t="s">
        <v>32</v>
      </c>
      <c r="L3059" t="s">
        <v>5716</v>
      </c>
      <c r="M3059">
        <v>9</v>
      </c>
      <c r="N3059">
        <v>18500</v>
      </c>
      <c r="O3059">
        <v>25</v>
      </c>
      <c r="P3059">
        <v>1386.94</v>
      </c>
      <c r="Q3059" t="s">
        <v>5709</v>
      </c>
      <c r="R3059">
        <v>4</v>
      </c>
      <c r="S3059" t="s">
        <v>34</v>
      </c>
      <c r="T3059">
        <v>166500</v>
      </c>
      <c r="U3059">
        <v>41625</v>
      </c>
      <c r="V3059">
        <v>124875</v>
      </c>
      <c r="W3059">
        <v>72534.86</v>
      </c>
      <c r="X3059">
        <v>50953.2</v>
      </c>
      <c r="Y3059">
        <v>40.799999999999997</v>
      </c>
    </row>
    <row r="3060" spans="1:25" x14ac:dyDescent="0.3">
      <c r="A3060" t="s">
        <v>3726</v>
      </c>
      <c r="B3060" s="2">
        <v>45659</v>
      </c>
      <c r="C3060" t="s">
        <v>1745</v>
      </c>
      <c r="D3060" t="s">
        <v>205</v>
      </c>
      <c r="E3060" t="s">
        <v>121</v>
      </c>
      <c r="F3060" t="s">
        <v>5704</v>
      </c>
      <c r="G3060" t="s">
        <v>5710</v>
      </c>
      <c r="H3060" t="s">
        <v>144</v>
      </c>
      <c r="I3060" t="s">
        <v>145</v>
      </c>
      <c r="J3060" t="s">
        <v>63</v>
      </c>
      <c r="K3060" t="s">
        <v>5718</v>
      </c>
      <c r="L3060" t="s">
        <v>5716</v>
      </c>
      <c r="M3060">
        <v>2</v>
      </c>
      <c r="N3060">
        <v>55000</v>
      </c>
      <c r="O3060">
        <v>20</v>
      </c>
      <c r="P3060">
        <v>193.67</v>
      </c>
      <c r="Q3060" t="s">
        <v>5709</v>
      </c>
      <c r="R3060">
        <v>4</v>
      </c>
      <c r="S3060" t="s">
        <v>34</v>
      </c>
      <c r="T3060">
        <v>110000</v>
      </c>
      <c r="U3060">
        <v>22000</v>
      </c>
      <c r="V3060">
        <v>88000</v>
      </c>
      <c r="W3060">
        <v>53185.64</v>
      </c>
      <c r="X3060">
        <v>34620.69</v>
      </c>
      <c r="Y3060">
        <v>39.340000000000003</v>
      </c>
    </row>
    <row r="3061" spans="1:25" x14ac:dyDescent="0.3">
      <c r="A3061" t="s">
        <v>3727</v>
      </c>
      <c r="B3061" s="2">
        <v>45918</v>
      </c>
      <c r="C3061" t="s">
        <v>991</v>
      </c>
      <c r="D3061" t="s">
        <v>330</v>
      </c>
      <c r="E3061" t="s">
        <v>109</v>
      </c>
      <c r="F3061" t="s">
        <v>5682</v>
      </c>
      <c r="G3061" t="s">
        <v>5707</v>
      </c>
      <c r="H3061" t="s">
        <v>169</v>
      </c>
      <c r="I3061" t="s">
        <v>153</v>
      </c>
      <c r="J3061" t="s">
        <v>46</v>
      </c>
      <c r="K3061" t="s">
        <v>53</v>
      </c>
      <c r="L3061" t="s">
        <v>54</v>
      </c>
      <c r="M3061">
        <v>11</v>
      </c>
      <c r="N3061">
        <v>9800</v>
      </c>
      <c r="O3061">
        <v>15</v>
      </c>
      <c r="P3061">
        <v>1267.29</v>
      </c>
      <c r="Q3061" t="s">
        <v>5709</v>
      </c>
      <c r="R3061">
        <v>5</v>
      </c>
      <c r="S3061" t="s">
        <v>34</v>
      </c>
      <c r="T3061">
        <v>107800</v>
      </c>
      <c r="U3061">
        <v>16170</v>
      </c>
      <c r="V3061">
        <v>91630</v>
      </c>
      <c r="W3061">
        <v>72929.539999999994</v>
      </c>
      <c r="X3061">
        <v>17433.169999999998</v>
      </c>
      <c r="Y3061">
        <v>19.03</v>
      </c>
    </row>
    <row r="3062" spans="1:25" x14ac:dyDescent="0.3">
      <c r="A3062" t="s">
        <v>3728</v>
      </c>
      <c r="B3062" s="2">
        <v>46019</v>
      </c>
      <c r="C3062" t="s">
        <v>200</v>
      </c>
      <c r="D3062" t="s">
        <v>134</v>
      </c>
      <c r="E3062" t="s">
        <v>50</v>
      </c>
      <c r="F3062" t="s">
        <v>5682</v>
      </c>
      <c r="G3062" t="s">
        <v>5710</v>
      </c>
      <c r="H3062" t="s">
        <v>144</v>
      </c>
      <c r="I3062" t="s">
        <v>156</v>
      </c>
      <c r="J3062" t="s">
        <v>2589</v>
      </c>
      <c r="K3062" t="s">
        <v>32</v>
      </c>
      <c r="L3062" t="s">
        <v>54</v>
      </c>
      <c r="M3062">
        <v>2</v>
      </c>
      <c r="N3062">
        <v>3200</v>
      </c>
      <c r="O3062">
        <v>25</v>
      </c>
      <c r="P3062">
        <v>1473.57</v>
      </c>
      <c r="Q3062" t="s">
        <v>5709</v>
      </c>
      <c r="R3062">
        <v>3</v>
      </c>
      <c r="S3062" t="s">
        <v>34</v>
      </c>
      <c r="T3062">
        <v>6400</v>
      </c>
      <c r="U3062">
        <v>1600</v>
      </c>
      <c r="V3062">
        <v>4800</v>
      </c>
      <c r="W3062">
        <v>3326.66</v>
      </c>
      <c r="X3062">
        <v>-0.23</v>
      </c>
      <c r="Y3062">
        <v>0</v>
      </c>
    </row>
    <row r="3063" spans="1:25" x14ac:dyDescent="0.3">
      <c r="A3063" t="s">
        <v>3729</v>
      </c>
      <c r="B3063" s="2">
        <v>45319</v>
      </c>
      <c r="C3063" t="s">
        <v>1365</v>
      </c>
      <c r="D3063" t="s">
        <v>82</v>
      </c>
      <c r="E3063" t="s">
        <v>28</v>
      </c>
      <c r="F3063" t="s">
        <v>5705</v>
      </c>
      <c r="G3063" t="s">
        <v>5711</v>
      </c>
      <c r="H3063" t="s">
        <v>94</v>
      </c>
      <c r="I3063" t="s">
        <v>95</v>
      </c>
      <c r="J3063" t="s">
        <v>40</v>
      </c>
      <c r="K3063" t="s">
        <v>53</v>
      </c>
      <c r="L3063" t="s">
        <v>90</v>
      </c>
      <c r="M3063">
        <v>8</v>
      </c>
      <c r="N3063">
        <v>72000</v>
      </c>
      <c r="O3063">
        <v>20</v>
      </c>
      <c r="P3063">
        <v>1450.05</v>
      </c>
      <c r="Q3063" t="s">
        <v>5709</v>
      </c>
      <c r="R3063">
        <v>4</v>
      </c>
      <c r="S3063" t="s">
        <v>41</v>
      </c>
      <c r="T3063">
        <v>576000</v>
      </c>
      <c r="U3063">
        <v>115200</v>
      </c>
      <c r="V3063">
        <v>460800</v>
      </c>
      <c r="W3063">
        <v>262618.62</v>
      </c>
      <c r="X3063">
        <v>196731.33</v>
      </c>
      <c r="Y3063">
        <v>42.69</v>
      </c>
    </row>
    <row r="3064" spans="1:25" x14ac:dyDescent="0.3">
      <c r="A3064" t="s">
        <v>3730</v>
      </c>
      <c r="B3064" s="2">
        <v>45933</v>
      </c>
      <c r="C3064" t="s">
        <v>623</v>
      </c>
      <c r="D3064" t="s">
        <v>183</v>
      </c>
      <c r="E3064" t="s">
        <v>50</v>
      </c>
      <c r="F3064" t="s">
        <v>5706</v>
      </c>
      <c r="G3064" t="s">
        <v>5709</v>
      </c>
      <c r="H3064" t="s">
        <v>184</v>
      </c>
      <c r="I3064" t="s">
        <v>438</v>
      </c>
      <c r="J3064" t="s">
        <v>63</v>
      </c>
      <c r="K3064" t="s">
        <v>53</v>
      </c>
      <c r="L3064" t="s">
        <v>90</v>
      </c>
      <c r="M3064">
        <v>11</v>
      </c>
      <c r="N3064">
        <v>450</v>
      </c>
      <c r="O3064">
        <v>15</v>
      </c>
      <c r="P3064">
        <v>1423.84</v>
      </c>
      <c r="Q3064" t="s">
        <v>5709</v>
      </c>
      <c r="R3064">
        <v>5</v>
      </c>
      <c r="S3064" t="s">
        <v>34</v>
      </c>
      <c r="T3064">
        <v>4950</v>
      </c>
      <c r="U3064">
        <v>742.5</v>
      </c>
      <c r="V3064">
        <v>4207.5</v>
      </c>
      <c r="W3064">
        <v>2492.41</v>
      </c>
      <c r="X3064">
        <v>291.25</v>
      </c>
      <c r="Y3064">
        <v>6.92</v>
      </c>
    </row>
    <row r="3065" spans="1:25" x14ac:dyDescent="0.3">
      <c r="A3065" t="s">
        <v>3731</v>
      </c>
      <c r="B3065" s="2">
        <v>45477</v>
      </c>
      <c r="C3065" t="s">
        <v>801</v>
      </c>
      <c r="D3065" t="s">
        <v>212</v>
      </c>
      <c r="E3065" t="s">
        <v>28</v>
      </c>
      <c r="F3065" t="s">
        <v>5686</v>
      </c>
      <c r="G3065" t="s">
        <v>5709</v>
      </c>
      <c r="H3065" t="s">
        <v>51</v>
      </c>
      <c r="I3065" t="s">
        <v>83</v>
      </c>
      <c r="J3065" t="s">
        <v>63</v>
      </c>
      <c r="K3065" t="s">
        <v>32</v>
      </c>
      <c r="L3065" t="s">
        <v>33</v>
      </c>
      <c r="M3065">
        <v>10</v>
      </c>
      <c r="N3065">
        <v>8500</v>
      </c>
      <c r="O3065">
        <v>15</v>
      </c>
      <c r="P3065">
        <v>1482.72</v>
      </c>
      <c r="Q3065" t="s">
        <v>5709</v>
      </c>
      <c r="R3065">
        <v>4</v>
      </c>
      <c r="S3065" t="s">
        <v>34</v>
      </c>
      <c r="T3065">
        <v>85000</v>
      </c>
      <c r="U3065">
        <v>12750</v>
      </c>
      <c r="V3065">
        <v>72250</v>
      </c>
      <c r="W3065">
        <v>49939.89</v>
      </c>
      <c r="X3065">
        <v>20827.39</v>
      </c>
      <c r="Y3065">
        <v>28.83</v>
      </c>
    </row>
    <row r="3066" spans="1:25" x14ac:dyDescent="0.3">
      <c r="A3066" t="s">
        <v>3732</v>
      </c>
      <c r="B3066" s="2">
        <v>45343</v>
      </c>
      <c r="C3066" t="s">
        <v>609</v>
      </c>
      <c r="D3066" t="s">
        <v>176</v>
      </c>
      <c r="E3066" t="s">
        <v>109</v>
      </c>
      <c r="F3066" t="s">
        <v>5676</v>
      </c>
      <c r="G3066" t="s">
        <v>5709</v>
      </c>
      <c r="H3066" t="s">
        <v>51</v>
      </c>
      <c r="I3066" t="s">
        <v>83</v>
      </c>
      <c r="J3066" t="s">
        <v>63</v>
      </c>
      <c r="K3066" t="s">
        <v>53</v>
      </c>
      <c r="L3066" t="s">
        <v>5717</v>
      </c>
      <c r="M3066">
        <v>1</v>
      </c>
      <c r="N3066">
        <v>28000</v>
      </c>
      <c r="O3066">
        <v>0</v>
      </c>
      <c r="P3066">
        <v>289.27</v>
      </c>
      <c r="Q3066" t="s">
        <v>5709</v>
      </c>
      <c r="R3066">
        <v>5</v>
      </c>
      <c r="S3066" t="s">
        <v>34</v>
      </c>
      <c r="T3066">
        <v>28000</v>
      </c>
      <c r="U3066">
        <v>0</v>
      </c>
      <c r="V3066">
        <v>28000</v>
      </c>
      <c r="W3066">
        <v>15544.29</v>
      </c>
      <c r="X3066">
        <v>12166.44</v>
      </c>
      <c r="Y3066">
        <v>43.45</v>
      </c>
    </row>
    <row r="3067" spans="1:25" x14ac:dyDescent="0.3">
      <c r="A3067" t="s">
        <v>3733</v>
      </c>
      <c r="B3067" s="2">
        <v>45308</v>
      </c>
      <c r="C3067" t="s">
        <v>1667</v>
      </c>
      <c r="D3067" t="s">
        <v>82</v>
      </c>
      <c r="E3067" t="s">
        <v>28</v>
      </c>
      <c r="F3067" t="s">
        <v>5703</v>
      </c>
      <c r="G3067" t="s">
        <v>5709</v>
      </c>
      <c r="H3067" t="s">
        <v>223</v>
      </c>
      <c r="I3067" t="s">
        <v>224</v>
      </c>
      <c r="J3067" t="s">
        <v>31</v>
      </c>
      <c r="K3067" t="s">
        <v>32</v>
      </c>
      <c r="L3067" t="s">
        <v>54</v>
      </c>
      <c r="M3067">
        <v>10</v>
      </c>
      <c r="N3067">
        <v>72000</v>
      </c>
      <c r="O3067">
        <v>5</v>
      </c>
      <c r="P3067">
        <v>1405.74</v>
      </c>
      <c r="Q3067" t="s">
        <v>64</v>
      </c>
      <c r="R3067">
        <v>5</v>
      </c>
      <c r="S3067" t="s">
        <v>34</v>
      </c>
      <c r="T3067">
        <v>720000</v>
      </c>
      <c r="U3067">
        <v>36000</v>
      </c>
      <c r="V3067">
        <v>684000</v>
      </c>
      <c r="W3067">
        <v>485197.96</v>
      </c>
      <c r="X3067">
        <v>197396.3</v>
      </c>
      <c r="Y3067">
        <v>28.86</v>
      </c>
    </row>
    <row r="3068" spans="1:25" x14ac:dyDescent="0.3">
      <c r="A3068" t="s">
        <v>3734</v>
      </c>
      <c r="B3068" s="2">
        <v>46111</v>
      </c>
      <c r="C3068" t="s">
        <v>487</v>
      </c>
      <c r="D3068" t="s">
        <v>108</v>
      </c>
      <c r="E3068" t="s">
        <v>109</v>
      </c>
      <c r="F3068" t="s">
        <v>5686</v>
      </c>
      <c r="G3068" t="s">
        <v>5709</v>
      </c>
      <c r="H3068" t="s">
        <v>61</v>
      </c>
      <c r="I3068" t="s">
        <v>62</v>
      </c>
      <c r="J3068" t="s">
        <v>46</v>
      </c>
      <c r="K3068" t="s">
        <v>5718</v>
      </c>
      <c r="L3068" t="s">
        <v>5717</v>
      </c>
      <c r="M3068">
        <v>4</v>
      </c>
      <c r="N3068">
        <v>7200</v>
      </c>
      <c r="O3068">
        <v>0</v>
      </c>
      <c r="P3068">
        <v>66.42</v>
      </c>
      <c r="Q3068" t="s">
        <v>5709</v>
      </c>
      <c r="R3068">
        <v>5</v>
      </c>
      <c r="S3068" t="s">
        <v>41</v>
      </c>
      <c r="T3068">
        <v>28800</v>
      </c>
      <c r="U3068">
        <v>0</v>
      </c>
      <c r="V3068">
        <v>28800</v>
      </c>
      <c r="W3068">
        <v>23209.91</v>
      </c>
      <c r="X3068">
        <v>5523.67</v>
      </c>
      <c r="Y3068">
        <v>19.18</v>
      </c>
    </row>
    <row r="3069" spans="1:25" x14ac:dyDescent="0.3">
      <c r="A3069" t="s">
        <v>3735</v>
      </c>
      <c r="B3069" s="2">
        <v>46133</v>
      </c>
      <c r="C3069" t="s">
        <v>1871</v>
      </c>
      <c r="D3069" t="s">
        <v>93</v>
      </c>
      <c r="E3069" t="s">
        <v>38</v>
      </c>
      <c r="F3069" t="s">
        <v>5686</v>
      </c>
      <c r="G3069" t="s">
        <v>5711</v>
      </c>
      <c r="H3069" t="s">
        <v>5721</v>
      </c>
      <c r="I3069" t="s">
        <v>177</v>
      </c>
      <c r="J3069" t="s">
        <v>31</v>
      </c>
      <c r="K3069" t="s">
        <v>5718</v>
      </c>
      <c r="L3069" t="s">
        <v>33</v>
      </c>
      <c r="M3069">
        <v>4</v>
      </c>
      <c r="N3069">
        <v>1800</v>
      </c>
      <c r="O3069">
        <v>30</v>
      </c>
      <c r="P3069">
        <v>329.35</v>
      </c>
      <c r="Q3069" t="s">
        <v>64</v>
      </c>
      <c r="R3069">
        <v>2</v>
      </c>
      <c r="S3069" t="s">
        <v>34</v>
      </c>
      <c r="T3069">
        <v>7200</v>
      </c>
      <c r="U3069">
        <v>2160</v>
      </c>
      <c r="V3069">
        <v>5040</v>
      </c>
      <c r="W3069">
        <v>3472.39</v>
      </c>
      <c r="X3069">
        <v>1238.26</v>
      </c>
      <c r="Y3069">
        <v>24.57</v>
      </c>
    </row>
    <row r="3070" spans="1:25" x14ac:dyDescent="0.3">
      <c r="A3070" t="s">
        <v>3736</v>
      </c>
      <c r="B3070" s="2">
        <v>45803</v>
      </c>
      <c r="C3070" t="s">
        <v>336</v>
      </c>
      <c r="D3070" t="s">
        <v>176</v>
      </c>
      <c r="E3070" t="s">
        <v>109</v>
      </c>
      <c r="F3070" t="s">
        <v>5677</v>
      </c>
      <c r="G3070" t="s">
        <v>5707</v>
      </c>
      <c r="H3070" t="s">
        <v>44</v>
      </c>
      <c r="I3070" t="s">
        <v>254</v>
      </c>
      <c r="J3070" t="s">
        <v>40</v>
      </c>
      <c r="K3070" t="s">
        <v>53</v>
      </c>
      <c r="L3070" t="s">
        <v>5716</v>
      </c>
      <c r="M3070">
        <v>4</v>
      </c>
      <c r="N3070">
        <v>28000</v>
      </c>
      <c r="O3070">
        <v>30</v>
      </c>
      <c r="P3070">
        <v>1741.34</v>
      </c>
      <c r="Q3070" t="s">
        <v>5709</v>
      </c>
      <c r="R3070">
        <v>5</v>
      </c>
      <c r="S3070" t="s">
        <v>34</v>
      </c>
      <c r="T3070">
        <v>112000</v>
      </c>
      <c r="U3070">
        <v>33600</v>
      </c>
      <c r="V3070">
        <v>78400</v>
      </c>
      <c r="W3070">
        <v>44442.87</v>
      </c>
      <c r="X3070">
        <v>32215.79</v>
      </c>
      <c r="Y3070">
        <v>41.09</v>
      </c>
    </row>
    <row r="3071" spans="1:25" x14ac:dyDescent="0.3">
      <c r="A3071" t="s">
        <v>3737</v>
      </c>
      <c r="B3071" s="2">
        <v>45357</v>
      </c>
      <c r="C3071" t="s">
        <v>1000</v>
      </c>
      <c r="D3071" t="s">
        <v>222</v>
      </c>
      <c r="E3071" t="s">
        <v>50</v>
      </c>
      <c r="F3071" t="s">
        <v>5680</v>
      </c>
      <c r="G3071" t="s">
        <v>5707</v>
      </c>
      <c r="H3071" t="s">
        <v>213</v>
      </c>
      <c r="I3071" t="s">
        <v>190</v>
      </c>
      <c r="J3071" t="s">
        <v>40</v>
      </c>
      <c r="K3071" t="s">
        <v>5718</v>
      </c>
      <c r="L3071" t="s">
        <v>90</v>
      </c>
      <c r="M3071">
        <v>6</v>
      </c>
      <c r="N3071">
        <v>8500</v>
      </c>
      <c r="O3071">
        <v>0</v>
      </c>
      <c r="P3071">
        <v>1287.72</v>
      </c>
      <c r="Q3071" t="s">
        <v>5709</v>
      </c>
      <c r="R3071">
        <v>4</v>
      </c>
      <c r="S3071" t="s">
        <v>34</v>
      </c>
      <c r="T3071">
        <v>51000</v>
      </c>
      <c r="U3071">
        <v>0</v>
      </c>
      <c r="V3071">
        <v>51000</v>
      </c>
      <c r="W3071">
        <v>28631.89</v>
      </c>
      <c r="X3071">
        <v>21080.39</v>
      </c>
      <c r="Y3071">
        <v>41.33</v>
      </c>
    </row>
    <row r="3072" spans="1:25" x14ac:dyDescent="0.3">
      <c r="A3072" t="s">
        <v>3738</v>
      </c>
      <c r="B3072" s="2">
        <v>45388</v>
      </c>
      <c r="C3072" t="s">
        <v>670</v>
      </c>
      <c r="D3072" t="s">
        <v>60</v>
      </c>
      <c r="E3072" t="s">
        <v>38</v>
      </c>
      <c r="F3072" t="s">
        <v>5689</v>
      </c>
      <c r="G3072" t="s">
        <v>5710</v>
      </c>
      <c r="H3072" t="s">
        <v>144</v>
      </c>
      <c r="I3072" t="s">
        <v>145</v>
      </c>
      <c r="J3072" t="s">
        <v>63</v>
      </c>
      <c r="K3072" t="s">
        <v>32</v>
      </c>
      <c r="L3072" t="s">
        <v>5717</v>
      </c>
      <c r="M3072">
        <v>4</v>
      </c>
      <c r="N3072">
        <v>3500</v>
      </c>
      <c r="O3072">
        <v>10</v>
      </c>
      <c r="P3072">
        <v>897.89</v>
      </c>
      <c r="Q3072" t="s">
        <v>5709</v>
      </c>
      <c r="R3072">
        <v>4</v>
      </c>
      <c r="S3072" t="s">
        <v>5714</v>
      </c>
      <c r="T3072">
        <v>14000</v>
      </c>
      <c r="U3072">
        <v>1400</v>
      </c>
      <c r="V3072">
        <v>12600</v>
      </c>
      <c r="W3072">
        <v>7677.39</v>
      </c>
      <c r="X3072">
        <v>4024.72</v>
      </c>
      <c r="Y3072">
        <v>31.94</v>
      </c>
    </row>
    <row r="3073" spans="1:25" x14ac:dyDescent="0.3">
      <c r="A3073" t="s">
        <v>3739</v>
      </c>
      <c r="B3073" s="2">
        <v>45661</v>
      </c>
      <c r="C3073" t="s">
        <v>652</v>
      </c>
      <c r="D3073" t="s">
        <v>143</v>
      </c>
      <c r="E3073" t="s">
        <v>28</v>
      </c>
      <c r="F3073" t="s">
        <v>5689</v>
      </c>
      <c r="G3073" t="s">
        <v>5710</v>
      </c>
      <c r="H3073" t="s">
        <v>144</v>
      </c>
      <c r="I3073" t="s">
        <v>145</v>
      </c>
      <c r="J3073" t="s">
        <v>40</v>
      </c>
      <c r="K3073" t="s">
        <v>5718</v>
      </c>
      <c r="L3073" t="s">
        <v>5717</v>
      </c>
      <c r="M3073">
        <v>1</v>
      </c>
      <c r="N3073">
        <v>7800</v>
      </c>
      <c r="O3073">
        <v>20</v>
      </c>
      <c r="P3073">
        <v>1507.55</v>
      </c>
      <c r="Q3073" t="s">
        <v>5709</v>
      </c>
      <c r="R3073">
        <v>5</v>
      </c>
      <c r="S3073" t="s">
        <v>34</v>
      </c>
      <c r="T3073">
        <v>7800</v>
      </c>
      <c r="U3073">
        <v>1560</v>
      </c>
      <c r="V3073">
        <v>6240</v>
      </c>
      <c r="W3073">
        <v>5075.6899999999996</v>
      </c>
      <c r="X3073">
        <v>-343.24</v>
      </c>
      <c r="Y3073">
        <v>-5.5</v>
      </c>
    </row>
    <row r="3074" spans="1:25" x14ac:dyDescent="0.3">
      <c r="A3074" t="s">
        <v>3740</v>
      </c>
      <c r="B3074" s="2">
        <v>45389</v>
      </c>
      <c r="C3074" t="s">
        <v>804</v>
      </c>
      <c r="D3074" t="s">
        <v>330</v>
      </c>
      <c r="E3074" t="s">
        <v>109</v>
      </c>
      <c r="F3074" t="s">
        <v>5700</v>
      </c>
      <c r="G3074" t="s">
        <v>5711</v>
      </c>
      <c r="H3074" t="s">
        <v>5721</v>
      </c>
      <c r="I3074" t="s">
        <v>177</v>
      </c>
      <c r="J3074" t="s">
        <v>63</v>
      </c>
      <c r="K3074" t="s">
        <v>53</v>
      </c>
      <c r="L3074" t="s">
        <v>5716</v>
      </c>
      <c r="M3074">
        <v>2</v>
      </c>
      <c r="N3074">
        <v>9800</v>
      </c>
      <c r="O3074">
        <v>0</v>
      </c>
      <c r="P3074">
        <v>842.25</v>
      </c>
      <c r="Q3074" t="s">
        <v>5709</v>
      </c>
      <c r="R3074">
        <v>1</v>
      </c>
      <c r="S3074" t="s">
        <v>34</v>
      </c>
      <c r="T3074">
        <v>19600</v>
      </c>
      <c r="U3074">
        <v>0</v>
      </c>
      <c r="V3074">
        <v>19600</v>
      </c>
      <c r="W3074">
        <v>15109.85</v>
      </c>
      <c r="X3074">
        <v>3647.9</v>
      </c>
      <c r="Y3074">
        <v>18.61</v>
      </c>
    </row>
    <row r="3075" spans="1:25" x14ac:dyDescent="0.3">
      <c r="A3075" t="s">
        <v>3741</v>
      </c>
      <c r="B3075" s="2">
        <v>46061</v>
      </c>
      <c r="C3075" t="s">
        <v>507</v>
      </c>
      <c r="D3075" t="s">
        <v>342</v>
      </c>
      <c r="E3075" t="s">
        <v>38</v>
      </c>
      <c r="F3075" t="s">
        <v>5681</v>
      </c>
      <c r="G3075" t="s">
        <v>5709</v>
      </c>
      <c r="H3075" t="s">
        <v>51</v>
      </c>
      <c r="I3075" t="s">
        <v>83</v>
      </c>
      <c r="J3075" t="s">
        <v>40</v>
      </c>
      <c r="K3075" t="s">
        <v>5718</v>
      </c>
      <c r="L3075" t="s">
        <v>5717</v>
      </c>
      <c r="M3075">
        <v>1</v>
      </c>
      <c r="N3075">
        <v>2200</v>
      </c>
      <c r="O3075">
        <v>25</v>
      </c>
      <c r="P3075">
        <v>316.39999999999998</v>
      </c>
      <c r="Q3075" t="s">
        <v>64</v>
      </c>
      <c r="R3075">
        <v>5</v>
      </c>
      <c r="S3075" t="s">
        <v>34</v>
      </c>
      <c r="T3075">
        <v>2200</v>
      </c>
      <c r="U3075">
        <v>550</v>
      </c>
      <c r="V3075">
        <v>1650</v>
      </c>
      <c r="W3075">
        <v>1116.95</v>
      </c>
      <c r="X3075">
        <v>216.65</v>
      </c>
      <c r="Y3075">
        <v>13.13</v>
      </c>
    </row>
    <row r="3076" spans="1:25" x14ac:dyDescent="0.3">
      <c r="A3076" t="s">
        <v>3742</v>
      </c>
      <c r="B3076" s="2">
        <v>46175</v>
      </c>
      <c r="C3076" t="s">
        <v>1061</v>
      </c>
      <c r="D3076" t="s">
        <v>98</v>
      </c>
      <c r="E3076" t="s">
        <v>38</v>
      </c>
      <c r="F3076" t="s">
        <v>5698</v>
      </c>
      <c r="G3076" t="s">
        <v>5707</v>
      </c>
      <c r="H3076" t="s">
        <v>169</v>
      </c>
      <c r="I3076" t="s">
        <v>153</v>
      </c>
      <c r="J3076" t="s">
        <v>46</v>
      </c>
      <c r="K3076" t="s">
        <v>5718</v>
      </c>
      <c r="L3076" t="s">
        <v>5716</v>
      </c>
      <c r="M3076">
        <v>5</v>
      </c>
      <c r="N3076">
        <v>4200</v>
      </c>
      <c r="O3076">
        <v>5</v>
      </c>
      <c r="P3076">
        <v>910.56</v>
      </c>
      <c r="Q3076" t="s">
        <v>5709</v>
      </c>
      <c r="S3076" t="s">
        <v>34</v>
      </c>
      <c r="T3076">
        <v>21000</v>
      </c>
      <c r="U3076">
        <v>1050</v>
      </c>
      <c r="V3076">
        <v>19950</v>
      </c>
      <c r="W3076">
        <v>15540.48</v>
      </c>
      <c r="X3076">
        <v>3498.96</v>
      </c>
      <c r="Y3076">
        <v>17.54</v>
      </c>
    </row>
    <row r="3077" spans="1:25" x14ac:dyDescent="0.3">
      <c r="A3077" t="s">
        <v>3743</v>
      </c>
      <c r="B3077" s="2">
        <v>46173</v>
      </c>
      <c r="C3077" t="s">
        <v>1841</v>
      </c>
      <c r="D3077" t="s">
        <v>162</v>
      </c>
      <c r="E3077" t="s">
        <v>50</v>
      </c>
      <c r="F3077" t="s">
        <v>5686</v>
      </c>
      <c r="G3077" t="s">
        <v>5710</v>
      </c>
      <c r="H3077" t="s">
        <v>5720</v>
      </c>
      <c r="I3077" t="s">
        <v>57</v>
      </c>
      <c r="J3077" t="s">
        <v>31</v>
      </c>
      <c r="K3077" t="s">
        <v>32</v>
      </c>
      <c r="L3077" t="s">
        <v>5717</v>
      </c>
      <c r="M3077">
        <v>2</v>
      </c>
      <c r="N3077">
        <v>3200</v>
      </c>
      <c r="O3077">
        <v>20</v>
      </c>
      <c r="P3077">
        <v>1499.63</v>
      </c>
      <c r="Q3077" t="s">
        <v>5709</v>
      </c>
      <c r="R3077">
        <v>4</v>
      </c>
      <c r="S3077" t="s">
        <v>102</v>
      </c>
      <c r="T3077">
        <v>6400</v>
      </c>
      <c r="U3077">
        <v>1280</v>
      </c>
      <c r="V3077">
        <v>5120</v>
      </c>
      <c r="W3077">
        <v>3000.49</v>
      </c>
      <c r="X3077">
        <v>619.88</v>
      </c>
      <c r="Y3077">
        <v>12.11</v>
      </c>
    </row>
    <row r="3078" spans="1:25" x14ac:dyDescent="0.3">
      <c r="A3078" t="s">
        <v>3744</v>
      </c>
      <c r="B3078" s="2">
        <v>45688</v>
      </c>
      <c r="C3078" t="s">
        <v>288</v>
      </c>
      <c r="D3078" t="s">
        <v>82</v>
      </c>
      <c r="E3078" t="s">
        <v>28</v>
      </c>
      <c r="F3078" t="s">
        <v>5683</v>
      </c>
      <c r="G3078" t="s">
        <v>5709</v>
      </c>
      <c r="H3078" t="s">
        <v>61</v>
      </c>
      <c r="I3078" t="s">
        <v>456</v>
      </c>
      <c r="J3078" t="s">
        <v>46</v>
      </c>
      <c r="K3078" t="s">
        <v>53</v>
      </c>
      <c r="L3078" t="s">
        <v>90</v>
      </c>
      <c r="M3078">
        <v>8</v>
      </c>
      <c r="N3078">
        <v>72000</v>
      </c>
      <c r="O3078">
        <v>0</v>
      </c>
      <c r="P3078">
        <v>65.78</v>
      </c>
      <c r="Q3078" t="s">
        <v>5709</v>
      </c>
      <c r="R3078">
        <v>5</v>
      </c>
      <c r="S3078" t="s">
        <v>102</v>
      </c>
      <c r="T3078">
        <v>576000</v>
      </c>
      <c r="U3078">
        <v>0</v>
      </c>
      <c r="V3078">
        <v>576000</v>
      </c>
      <c r="W3078">
        <v>433399.66</v>
      </c>
      <c r="X3078">
        <v>142534.56</v>
      </c>
      <c r="Y3078">
        <v>24.75</v>
      </c>
    </row>
    <row r="3079" spans="1:25" x14ac:dyDescent="0.3">
      <c r="A3079" t="s">
        <v>3745</v>
      </c>
      <c r="B3079" s="2">
        <v>45714</v>
      </c>
      <c r="C3079" t="s">
        <v>2367</v>
      </c>
      <c r="D3079" t="s">
        <v>143</v>
      </c>
      <c r="E3079" t="s">
        <v>28</v>
      </c>
      <c r="F3079" t="s">
        <v>5699</v>
      </c>
      <c r="G3079" t="s">
        <v>5709</v>
      </c>
      <c r="H3079" t="s">
        <v>223</v>
      </c>
      <c r="I3079" t="s">
        <v>246</v>
      </c>
      <c r="J3079" t="s">
        <v>63</v>
      </c>
      <c r="K3079" t="s">
        <v>32</v>
      </c>
      <c r="L3079" t="s">
        <v>33</v>
      </c>
      <c r="M3079">
        <v>10</v>
      </c>
      <c r="N3079">
        <v>7800</v>
      </c>
      <c r="O3079">
        <v>0</v>
      </c>
      <c r="P3079">
        <v>1724.76</v>
      </c>
      <c r="Q3079" t="s">
        <v>5709</v>
      </c>
      <c r="R3079">
        <v>4</v>
      </c>
      <c r="S3079" t="s">
        <v>34</v>
      </c>
      <c r="T3079">
        <v>78000</v>
      </c>
      <c r="U3079">
        <v>0</v>
      </c>
      <c r="V3079">
        <v>78000</v>
      </c>
      <c r="W3079">
        <v>50361.74</v>
      </c>
      <c r="X3079">
        <v>25913.5</v>
      </c>
      <c r="Y3079">
        <v>33.22</v>
      </c>
    </row>
    <row r="3080" spans="1:25" x14ac:dyDescent="0.3">
      <c r="A3080" t="s">
        <v>3746</v>
      </c>
      <c r="B3080" s="2">
        <v>45778</v>
      </c>
      <c r="C3080" t="s">
        <v>676</v>
      </c>
      <c r="D3080" t="s">
        <v>27</v>
      </c>
      <c r="E3080" t="s">
        <v>28</v>
      </c>
      <c r="F3080" t="s">
        <v>5700</v>
      </c>
      <c r="G3080" t="s">
        <v>5707</v>
      </c>
      <c r="H3080" t="s">
        <v>213</v>
      </c>
      <c r="I3080" t="s">
        <v>190</v>
      </c>
      <c r="J3080" t="s">
        <v>46</v>
      </c>
      <c r="K3080" t="s">
        <v>32</v>
      </c>
      <c r="L3080" t="s">
        <v>33</v>
      </c>
      <c r="M3080">
        <v>8</v>
      </c>
      <c r="N3080">
        <v>58000</v>
      </c>
      <c r="O3080">
        <v>10</v>
      </c>
      <c r="P3080">
        <v>622.61</v>
      </c>
      <c r="Q3080" t="s">
        <v>5709</v>
      </c>
      <c r="R3080">
        <v>5</v>
      </c>
      <c r="S3080" t="s">
        <v>34</v>
      </c>
      <c r="T3080">
        <v>464000</v>
      </c>
      <c r="U3080">
        <v>46400</v>
      </c>
      <c r="V3080">
        <v>417600</v>
      </c>
      <c r="W3080">
        <v>283132.36</v>
      </c>
      <c r="X3080">
        <v>133845.03</v>
      </c>
      <c r="Y3080">
        <v>32.049999999999997</v>
      </c>
    </row>
    <row r="3081" spans="1:25" x14ac:dyDescent="0.3">
      <c r="A3081" t="s">
        <v>3747</v>
      </c>
      <c r="B3081" s="2">
        <v>45896</v>
      </c>
      <c r="C3081" t="s">
        <v>1777</v>
      </c>
      <c r="D3081" t="s">
        <v>180</v>
      </c>
      <c r="E3081" t="s">
        <v>50</v>
      </c>
      <c r="F3081" t="s">
        <v>5700</v>
      </c>
      <c r="G3081" t="s">
        <v>5709</v>
      </c>
      <c r="H3081" t="s">
        <v>223</v>
      </c>
      <c r="I3081" t="s">
        <v>224</v>
      </c>
      <c r="J3081" t="s">
        <v>40</v>
      </c>
      <c r="K3081" t="s">
        <v>5718</v>
      </c>
      <c r="L3081" t="s">
        <v>90</v>
      </c>
      <c r="M3081">
        <v>11</v>
      </c>
      <c r="N3081">
        <v>1200</v>
      </c>
      <c r="O3081">
        <v>5</v>
      </c>
      <c r="P3081">
        <v>1422.07</v>
      </c>
      <c r="Q3081" t="s">
        <v>5709</v>
      </c>
      <c r="R3081">
        <v>5</v>
      </c>
      <c r="S3081" t="s">
        <v>34</v>
      </c>
      <c r="T3081">
        <v>13200</v>
      </c>
      <c r="U3081">
        <v>660</v>
      </c>
      <c r="V3081">
        <v>12540</v>
      </c>
      <c r="W3081">
        <v>7635.68</v>
      </c>
      <c r="X3081">
        <v>3482.25</v>
      </c>
      <c r="Y3081">
        <v>27.77</v>
      </c>
    </row>
    <row r="3082" spans="1:25" x14ac:dyDescent="0.3">
      <c r="A3082" t="s">
        <v>3748</v>
      </c>
      <c r="B3082" s="2">
        <v>45439</v>
      </c>
      <c r="C3082" t="s">
        <v>979</v>
      </c>
      <c r="D3082" t="s">
        <v>120</v>
      </c>
      <c r="E3082" t="s">
        <v>121</v>
      </c>
      <c r="F3082" t="s">
        <v>5692</v>
      </c>
      <c r="G3082" t="s">
        <v>5707</v>
      </c>
      <c r="H3082" t="s">
        <v>169</v>
      </c>
      <c r="I3082" t="s">
        <v>153</v>
      </c>
      <c r="J3082" t="s">
        <v>63</v>
      </c>
      <c r="K3082" t="s">
        <v>53</v>
      </c>
      <c r="L3082" t="s">
        <v>5717</v>
      </c>
      <c r="M3082">
        <v>7</v>
      </c>
      <c r="N3082">
        <v>28000</v>
      </c>
      <c r="O3082">
        <v>5</v>
      </c>
      <c r="P3082">
        <v>697.7</v>
      </c>
      <c r="Q3082" t="s">
        <v>5709</v>
      </c>
      <c r="R3082">
        <v>2</v>
      </c>
      <c r="S3082" t="s">
        <v>34</v>
      </c>
      <c r="T3082">
        <v>196000</v>
      </c>
      <c r="U3082">
        <v>9800</v>
      </c>
      <c r="V3082">
        <v>186200</v>
      </c>
      <c r="W3082">
        <v>116550.19</v>
      </c>
      <c r="X3082">
        <v>68952.11</v>
      </c>
      <c r="Y3082">
        <v>37.03</v>
      </c>
    </row>
    <row r="3083" spans="1:25" x14ac:dyDescent="0.3">
      <c r="A3083" t="s">
        <v>3749</v>
      </c>
      <c r="B3083" s="2">
        <v>46018</v>
      </c>
      <c r="C3083" t="s">
        <v>1160</v>
      </c>
      <c r="D3083" t="s">
        <v>168</v>
      </c>
      <c r="E3083" t="s">
        <v>109</v>
      </c>
      <c r="F3083" t="s">
        <v>5701</v>
      </c>
      <c r="G3083" t="s">
        <v>5708</v>
      </c>
      <c r="H3083" t="s">
        <v>29</v>
      </c>
      <c r="I3083" t="s">
        <v>165</v>
      </c>
      <c r="J3083" t="s">
        <v>46</v>
      </c>
      <c r="K3083" t="s">
        <v>5718</v>
      </c>
      <c r="L3083" t="s">
        <v>33</v>
      </c>
      <c r="M3083">
        <v>11</v>
      </c>
      <c r="N3083">
        <v>6500</v>
      </c>
      <c r="O3083">
        <v>10</v>
      </c>
      <c r="P3083">
        <v>787.63</v>
      </c>
      <c r="Q3083" t="s">
        <v>64</v>
      </c>
      <c r="R3083">
        <v>1</v>
      </c>
      <c r="S3083" t="s">
        <v>34</v>
      </c>
      <c r="T3083">
        <v>71500</v>
      </c>
      <c r="U3083">
        <v>7150</v>
      </c>
      <c r="V3083">
        <v>64350</v>
      </c>
      <c r="W3083">
        <v>49176.23</v>
      </c>
      <c r="X3083">
        <v>14386.14</v>
      </c>
      <c r="Y3083">
        <v>22.36</v>
      </c>
    </row>
    <row r="3084" spans="1:25" x14ac:dyDescent="0.3">
      <c r="A3084" t="s">
        <v>3750</v>
      </c>
      <c r="B3084" s="2">
        <v>45634</v>
      </c>
      <c r="C3084" t="s">
        <v>670</v>
      </c>
      <c r="D3084" t="s">
        <v>124</v>
      </c>
      <c r="E3084" t="s">
        <v>28</v>
      </c>
      <c r="F3084" t="s">
        <v>5682</v>
      </c>
      <c r="G3084" t="s">
        <v>5707</v>
      </c>
      <c r="H3084" t="s">
        <v>169</v>
      </c>
      <c r="I3084" t="s">
        <v>153</v>
      </c>
      <c r="J3084" t="s">
        <v>63</v>
      </c>
      <c r="K3084" t="s">
        <v>32</v>
      </c>
      <c r="L3084" t="s">
        <v>90</v>
      </c>
      <c r="M3084">
        <v>9</v>
      </c>
      <c r="N3084">
        <v>12500</v>
      </c>
      <c r="O3084">
        <v>10</v>
      </c>
      <c r="P3084">
        <v>1519.07</v>
      </c>
      <c r="Q3084" t="s">
        <v>64</v>
      </c>
      <c r="R3084">
        <v>3</v>
      </c>
      <c r="S3084" t="s">
        <v>34</v>
      </c>
      <c r="T3084">
        <v>112500</v>
      </c>
      <c r="U3084">
        <v>11250</v>
      </c>
      <c r="V3084">
        <v>101250</v>
      </c>
      <c r="W3084">
        <v>72921.289999999994</v>
      </c>
      <c r="X3084">
        <v>26809.64</v>
      </c>
      <c r="Y3084">
        <v>26.48</v>
      </c>
    </row>
    <row r="3085" spans="1:25" x14ac:dyDescent="0.3">
      <c r="A3085" t="s">
        <v>3751</v>
      </c>
      <c r="B3085" s="2">
        <v>45319</v>
      </c>
      <c r="C3085" t="s">
        <v>1100</v>
      </c>
      <c r="D3085" t="s">
        <v>67</v>
      </c>
      <c r="E3085" t="s">
        <v>28</v>
      </c>
      <c r="F3085" t="s">
        <v>5681</v>
      </c>
      <c r="G3085" t="s">
        <v>5709</v>
      </c>
      <c r="H3085" t="s">
        <v>51</v>
      </c>
      <c r="I3085" t="s">
        <v>52</v>
      </c>
      <c r="J3085" t="s">
        <v>63</v>
      </c>
      <c r="K3085" t="s">
        <v>53</v>
      </c>
      <c r="L3085" t="s">
        <v>5717</v>
      </c>
      <c r="M3085">
        <v>4</v>
      </c>
      <c r="N3085">
        <v>32000</v>
      </c>
      <c r="O3085">
        <v>0</v>
      </c>
      <c r="P3085">
        <v>1503.69</v>
      </c>
      <c r="Q3085" t="s">
        <v>5709</v>
      </c>
      <c r="S3085" t="s">
        <v>34</v>
      </c>
      <c r="T3085">
        <v>128000</v>
      </c>
      <c r="U3085">
        <v>0</v>
      </c>
      <c r="V3085">
        <v>128000</v>
      </c>
      <c r="W3085">
        <v>80830.12</v>
      </c>
      <c r="X3085">
        <v>45666.19</v>
      </c>
      <c r="Y3085">
        <v>35.68</v>
      </c>
    </row>
    <row r="3086" spans="1:25" x14ac:dyDescent="0.3">
      <c r="A3086" t="s">
        <v>3752</v>
      </c>
      <c r="B3086" s="2">
        <v>45386</v>
      </c>
      <c r="C3086" t="s">
        <v>1301</v>
      </c>
      <c r="D3086" t="s">
        <v>117</v>
      </c>
      <c r="E3086" t="s">
        <v>109</v>
      </c>
      <c r="F3086" t="s">
        <v>5691</v>
      </c>
      <c r="G3086" t="s">
        <v>5708</v>
      </c>
      <c r="H3086" t="s">
        <v>131</v>
      </c>
      <c r="I3086" t="s">
        <v>132</v>
      </c>
      <c r="J3086" t="s">
        <v>63</v>
      </c>
      <c r="K3086" t="s">
        <v>5718</v>
      </c>
      <c r="L3086" t="s">
        <v>33</v>
      </c>
      <c r="M3086">
        <v>7</v>
      </c>
      <c r="N3086">
        <v>2800</v>
      </c>
      <c r="O3086">
        <v>10</v>
      </c>
      <c r="P3086">
        <v>1143.93</v>
      </c>
      <c r="Q3086" t="s">
        <v>5709</v>
      </c>
      <c r="R3086">
        <v>4</v>
      </c>
      <c r="S3086" t="s">
        <v>34</v>
      </c>
      <c r="T3086">
        <v>19600</v>
      </c>
      <c r="U3086">
        <v>1960</v>
      </c>
      <c r="V3086">
        <v>17640</v>
      </c>
      <c r="W3086">
        <v>13962.11</v>
      </c>
      <c r="X3086">
        <v>2533.96</v>
      </c>
      <c r="Y3086">
        <v>14.36</v>
      </c>
    </row>
    <row r="3087" spans="1:25" x14ac:dyDescent="0.3">
      <c r="A3087" t="s">
        <v>3753</v>
      </c>
      <c r="B3087" s="2">
        <v>45314</v>
      </c>
      <c r="C3087" t="s">
        <v>870</v>
      </c>
      <c r="D3087" t="s">
        <v>49</v>
      </c>
      <c r="E3087" t="s">
        <v>50</v>
      </c>
      <c r="F3087" t="s">
        <v>5679</v>
      </c>
      <c r="G3087" t="s">
        <v>5708</v>
      </c>
      <c r="H3087" t="s">
        <v>73</v>
      </c>
      <c r="I3087" t="s">
        <v>74</v>
      </c>
      <c r="J3087" t="s">
        <v>63</v>
      </c>
      <c r="K3087" t="s">
        <v>5718</v>
      </c>
      <c r="L3087" t="s">
        <v>90</v>
      </c>
      <c r="M3087">
        <v>2</v>
      </c>
      <c r="N3087">
        <v>14500</v>
      </c>
      <c r="O3087">
        <v>5</v>
      </c>
      <c r="P3087">
        <v>1521.17</v>
      </c>
      <c r="Q3087" t="s">
        <v>5709</v>
      </c>
      <c r="R3087">
        <v>4</v>
      </c>
      <c r="S3087" t="s">
        <v>34</v>
      </c>
      <c r="T3087">
        <v>29000</v>
      </c>
      <c r="U3087">
        <v>1450</v>
      </c>
      <c r="V3087">
        <v>27550</v>
      </c>
      <c r="W3087">
        <v>15721.29</v>
      </c>
      <c r="X3087">
        <v>10307.540000000001</v>
      </c>
      <c r="Y3087">
        <v>37.409999999999997</v>
      </c>
    </row>
    <row r="3088" spans="1:25" x14ac:dyDescent="0.3">
      <c r="A3088" t="s">
        <v>3754</v>
      </c>
      <c r="B3088" s="2">
        <v>45418</v>
      </c>
      <c r="C3088" t="s">
        <v>566</v>
      </c>
      <c r="D3088" t="s">
        <v>205</v>
      </c>
      <c r="E3088" t="s">
        <v>121</v>
      </c>
      <c r="F3088" t="s">
        <v>5705</v>
      </c>
      <c r="G3088" t="s">
        <v>5707</v>
      </c>
      <c r="H3088" t="s">
        <v>5719</v>
      </c>
      <c r="I3088" t="s">
        <v>80</v>
      </c>
      <c r="J3088" t="s">
        <v>46</v>
      </c>
      <c r="K3088" t="s">
        <v>5718</v>
      </c>
      <c r="L3088" t="s">
        <v>5716</v>
      </c>
      <c r="M3088">
        <v>4</v>
      </c>
      <c r="N3088">
        <v>55000</v>
      </c>
      <c r="O3088">
        <v>10</v>
      </c>
      <c r="P3088">
        <v>987.39</v>
      </c>
      <c r="Q3088" t="s">
        <v>5709</v>
      </c>
      <c r="R3088">
        <v>5</v>
      </c>
      <c r="S3088" t="s">
        <v>34</v>
      </c>
      <c r="T3088">
        <v>220000</v>
      </c>
      <c r="U3088">
        <v>22000</v>
      </c>
      <c r="V3088">
        <v>198000</v>
      </c>
      <c r="W3088">
        <v>154840.64000000001</v>
      </c>
      <c r="X3088">
        <v>42171.97</v>
      </c>
      <c r="Y3088">
        <v>21.3</v>
      </c>
    </row>
    <row r="3089" spans="1:25" x14ac:dyDescent="0.3">
      <c r="A3089" t="s">
        <v>3755</v>
      </c>
      <c r="B3089" s="2">
        <v>45900</v>
      </c>
      <c r="C3089" t="s">
        <v>1195</v>
      </c>
      <c r="D3089" t="s">
        <v>143</v>
      </c>
      <c r="E3089" t="s">
        <v>28</v>
      </c>
      <c r="F3089" t="s">
        <v>5679</v>
      </c>
      <c r="G3089" t="s">
        <v>5710</v>
      </c>
      <c r="H3089" t="s">
        <v>5720</v>
      </c>
      <c r="I3089" t="s">
        <v>57</v>
      </c>
      <c r="J3089" t="s">
        <v>31</v>
      </c>
      <c r="K3089" t="s">
        <v>53</v>
      </c>
      <c r="L3089" t="s">
        <v>5717</v>
      </c>
      <c r="M3089">
        <v>2</v>
      </c>
      <c r="N3089">
        <v>7800</v>
      </c>
      <c r="O3089">
        <v>5</v>
      </c>
      <c r="P3089">
        <v>382.41</v>
      </c>
      <c r="Q3089" t="s">
        <v>5709</v>
      </c>
      <c r="R3089">
        <v>3</v>
      </c>
      <c r="S3089" t="s">
        <v>34</v>
      </c>
      <c r="T3089">
        <v>15600</v>
      </c>
      <c r="U3089">
        <v>780</v>
      </c>
      <c r="V3089">
        <v>14820</v>
      </c>
      <c r="W3089">
        <v>10497.01</v>
      </c>
      <c r="X3089">
        <v>3940.58</v>
      </c>
      <c r="Y3089">
        <v>26.59</v>
      </c>
    </row>
    <row r="3090" spans="1:25" x14ac:dyDescent="0.3">
      <c r="A3090" t="s">
        <v>3756</v>
      </c>
      <c r="B3090" s="2">
        <v>45371</v>
      </c>
      <c r="C3090" t="s">
        <v>226</v>
      </c>
      <c r="D3090" t="s">
        <v>222</v>
      </c>
      <c r="E3090" t="s">
        <v>50</v>
      </c>
      <c r="F3090" t="s">
        <v>5705</v>
      </c>
      <c r="G3090" t="s">
        <v>5711</v>
      </c>
      <c r="H3090" t="s">
        <v>94</v>
      </c>
      <c r="I3090" t="s">
        <v>95</v>
      </c>
      <c r="J3090" t="s">
        <v>2589</v>
      </c>
      <c r="K3090" t="s">
        <v>5718</v>
      </c>
      <c r="L3090" t="s">
        <v>90</v>
      </c>
      <c r="M3090">
        <v>3</v>
      </c>
      <c r="N3090">
        <v>8500</v>
      </c>
      <c r="O3090">
        <v>20</v>
      </c>
      <c r="P3090">
        <v>912.32</v>
      </c>
      <c r="Q3090" t="s">
        <v>5709</v>
      </c>
      <c r="R3090">
        <v>4</v>
      </c>
      <c r="S3090" t="s">
        <v>34</v>
      </c>
      <c r="T3090">
        <v>25500</v>
      </c>
      <c r="U3090">
        <v>5100</v>
      </c>
      <c r="V3090">
        <v>20400</v>
      </c>
      <c r="W3090">
        <v>15741.31</v>
      </c>
      <c r="X3090">
        <v>3746.37</v>
      </c>
      <c r="Y3090">
        <v>18.36</v>
      </c>
    </row>
    <row r="3091" spans="1:25" x14ac:dyDescent="0.3">
      <c r="A3091" t="s">
        <v>3757</v>
      </c>
      <c r="B3091" s="2">
        <v>46156</v>
      </c>
      <c r="C3091" t="s">
        <v>392</v>
      </c>
      <c r="D3091" t="s">
        <v>67</v>
      </c>
      <c r="E3091" t="s">
        <v>28</v>
      </c>
      <c r="F3091" t="s">
        <v>5691</v>
      </c>
      <c r="G3091" t="s">
        <v>5707</v>
      </c>
      <c r="H3091" t="s">
        <v>5719</v>
      </c>
      <c r="I3091" t="s">
        <v>80</v>
      </c>
      <c r="J3091" t="s">
        <v>46</v>
      </c>
      <c r="K3091" t="s">
        <v>53</v>
      </c>
      <c r="L3091" t="s">
        <v>90</v>
      </c>
      <c r="M3091">
        <v>6</v>
      </c>
      <c r="N3091">
        <v>32000</v>
      </c>
      <c r="O3091">
        <v>10</v>
      </c>
      <c r="P3091">
        <v>1057.23</v>
      </c>
      <c r="Q3091" t="s">
        <v>5709</v>
      </c>
      <c r="R3091">
        <v>5</v>
      </c>
      <c r="S3091" t="s">
        <v>34</v>
      </c>
      <c r="T3091">
        <v>192000</v>
      </c>
      <c r="U3091">
        <v>19200</v>
      </c>
      <c r="V3091">
        <v>172800</v>
      </c>
      <c r="W3091">
        <v>114973.16</v>
      </c>
      <c r="X3091">
        <v>56769.61</v>
      </c>
      <c r="Y3091">
        <v>32.85</v>
      </c>
    </row>
    <row r="3092" spans="1:25" x14ac:dyDescent="0.3">
      <c r="A3092" t="s">
        <v>3758</v>
      </c>
      <c r="B3092" s="2">
        <v>46021</v>
      </c>
      <c r="C3092" t="s">
        <v>85</v>
      </c>
      <c r="D3092" t="s">
        <v>205</v>
      </c>
      <c r="E3092" t="s">
        <v>121</v>
      </c>
      <c r="F3092" t="s">
        <v>5698</v>
      </c>
      <c r="G3092" t="s">
        <v>5708</v>
      </c>
      <c r="H3092" t="s">
        <v>131</v>
      </c>
      <c r="I3092" t="s">
        <v>135</v>
      </c>
      <c r="J3092" t="s">
        <v>63</v>
      </c>
      <c r="K3092" t="s">
        <v>53</v>
      </c>
      <c r="L3092" t="s">
        <v>5716</v>
      </c>
      <c r="M3092">
        <v>7</v>
      </c>
      <c r="N3092">
        <v>55000</v>
      </c>
      <c r="O3092">
        <v>5</v>
      </c>
      <c r="P3092">
        <v>108.96</v>
      </c>
      <c r="Q3092" t="s">
        <v>64</v>
      </c>
      <c r="R3092">
        <v>4</v>
      </c>
      <c r="S3092" t="s">
        <v>41</v>
      </c>
      <c r="T3092">
        <v>385000</v>
      </c>
      <c r="U3092">
        <v>19250</v>
      </c>
      <c r="V3092">
        <v>365750</v>
      </c>
      <c r="W3092">
        <v>224172.69</v>
      </c>
      <c r="X3092">
        <v>141468.35</v>
      </c>
      <c r="Y3092">
        <v>38.68</v>
      </c>
    </row>
    <row r="3093" spans="1:25" x14ac:dyDescent="0.3">
      <c r="A3093" t="s">
        <v>3759</v>
      </c>
      <c r="B3093" s="2">
        <v>45905</v>
      </c>
      <c r="C3093" t="s">
        <v>596</v>
      </c>
      <c r="D3093" t="s">
        <v>49</v>
      </c>
      <c r="E3093" t="s">
        <v>50</v>
      </c>
      <c r="F3093" t="s">
        <v>5698</v>
      </c>
      <c r="G3093" t="s">
        <v>5711</v>
      </c>
      <c r="H3093" t="s">
        <v>94</v>
      </c>
      <c r="I3093" t="s">
        <v>95</v>
      </c>
      <c r="J3093" t="s">
        <v>31</v>
      </c>
      <c r="K3093" t="s">
        <v>32</v>
      </c>
      <c r="L3093" t="s">
        <v>5716</v>
      </c>
      <c r="M3093">
        <v>9</v>
      </c>
      <c r="N3093">
        <v>14500</v>
      </c>
      <c r="O3093">
        <v>20</v>
      </c>
      <c r="P3093">
        <v>713.59</v>
      </c>
      <c r="Q3093" t="s">
        <v>5709</v>
      </c>
      <c r="R3093">
        <v>2</v>
      </c>
      <c r="S3093" t="s">
        <v>34</v>
      </c>
      <c r="T3093">
        <v>130500</v>
      </c>
      <c r="U3093">
        <v>26100</v>
      </c>
      <c r="V3093">
        <v>104400</v>
      </c>
      <c r="W3093">
        <v>67966.33</v>
      </c>
      <c r="X3093">
        <v>35720.080000000002</v>
      </c>
      <c r="Y3093">
        <v>34.21</v>
      </c>
    </row>
    <row r="3094" spans="1:25" x14ac:dyDescent="0.3">
      <c r="A3094" t="s">
        <v>3760</v>
      </c>
      <c r="B3094" s="2">
        <v>45588</v>
      </c>
      <c r="C3094" t="s">
        <v>1006</v>
      </c>
      <c r="D3094" t="s">
        <v>401</v>
      </c>
      <c r="E3094" t="s">
        <v>109</v>
      </c>
      <c r="F3094" t="s">
        <v>5676</v>
      </c>
      <c r="G3094" t="s">
        <v>5707</v>
      </c>
      <c r="H3094" t="s">
        <v>44</v>
      </c>
      <c r="I3094" t="s">
        <v>254</v>
      </c>
      <c r="J3094" t="s">
        <v>40</v>
      </c>
      <c r="K3094" t="s">
        <v>32</v>
      </c>
      <c r="L3094" t="s">
        <v>54</v>
      </c>
      <c r="M3094">
        <v>8</v>
      </c>
      <c r="N3094">
        <v>12500</v>
      </c>
      <c r="O3094">
        <v>10</v>
      </c>
      <c r="P3094">
        <v>651.1</v>
      </c>
      <c r="Q3094" t="s">
        <v>5709</v>
      </c>
      <c r="R3094">
        <v>5</v>
      </c>
      <c r="S3094" t="s">
        <v>34</v>
      </c>
      <c r="T3094">
        <v>100000</v>
      </c>
      <c r="U3094">
        <v>10000</v>
      </c>
      <c r="V3094">
        <v>90000</v>
      </c>
      <c r="W3094">
        <v>67780.72</v>
      </c>
      <c r="X3094">
        <v>21568.18</v>
      </c>
      <c r="Y3094">
        <v>23.96</v>
      </c>
    </row>
    <row r="3095" spans="1:25" x14ac:dyDescent="0.3">
      <c r="A3095" t="s">
        <v>3761</v>
      </c>
      <c r="B3095" s="2">
        <v>46059</v>
      </c>
      <c r="C3095" t="s">
        <v>1667</v>
      </c>
      <c r="D3095" t="s">
        <v>27</v>
      </c>
      <c r="E3095" t="s">
        <v>28</v>
      </c>
      <c r="F3095" t="s">
        <v>5705</v>
      </c>
      <c r="G3095" t="s">
        <v>5707</v>
      </c>
      <c r="H3095" t="s">
        <v>169</v>
      </c>
      <c r="I3095" t="s">
        <v>153</v>
      </c>
      <c r="J3095" t="s">
        <v>31</v>
      </c>
      <c r="K3095" t="s">
        <v>53</v>
      </c>
      <c r="L3095" t="s">
        <v>5717</v>
      </c>
      <c r="M3095">
        <v>3</v>
      </c>
      <c r="N3095">
        <v>58000</v>
      </c>
      <c r="O3095">
        <v>5</v>
      </c>
      <c r="P3095">
        <v>830.22</v>
      </c>
      <c r="Q3095" t="s">
        <v>5709</v>
      </c>
      <c r="R3095">
        <v>4</v>
      </c>
      <c r="S3095" t="s">
        <v>34</v>
      </c>
      <c r="T3095">
        <v>174000</v>
      </c>
      <c r="U3095">
        <v>8700</v>
      </c>
      <c r="V3095">
        <v>165300</v>
      </c>
      <c r="W3095">
        <v>130792.43</v>
      </c>
      <c r="X3095">
        <v>33677.35</v>
      </c>
      <c r="Y3095">
        <v>20.37</v>
      </c>
    </row>
    <row r="3096" spans="1:25" x14ac:dyDescent="0.3">
      <c r="A3096" t="s">
        <v>3762</v>
      </c>
      <c r="B3096" s="2">
        <v>45420</v>
      </c>
      <c r="C3096" t="s">
        <v>1195</v>
      </c>
      <c r="D3096" t="s">
        <v>67</v>
      </c>
      <c r="E3096" t="s">
        <v>28</v>
      </c>
      <c r="F3096" t="s">
        <v>5705</v>
      </c>
      <c r="G3096" t="s">
        <v>5707</v>
      </c>
      <c r="H3096" t="s">
        <v>213</v>
      </c>
      <c r="I3096" t="s">
        <v>190</v>
      </c>
      <c r="J3096" t="s">
        <v>31</v>
      </c>
      <c r="K3096" t="s">
        <v>5718</v>
      </c>
      <c r="L3096" t="s">
        <v>33</v>
      </c>
      <c r="M3096">
        <v>4</v>
      </c>
      <c r="N3096">
        <v>32000</v>
      </c>
      <c r="O3096">
        <v>5</v>
      </c>
      <c r="P3096">
        <v>576.92999999999995</v>
      </c>
      <c r="Q3096" t="s">
        <v>5709</v>
      </c>
      <c r="R3096">
        <v>3</v>
      </c>
      <c r="S3096" t="s">
        <v>34</v>
      </c>
      <c r="T3096">
        <v>128000</v>
      </c>
      <c r="U3096">
        <v>6400</v>
      </c>
      <c r="V3096">
        <v>121600</v>
      </c>
      <c r="W3096">
        <v>73890.759999999995</v>
      </c>
      <c r="X3096">
        <v>47132.31</v>
      </c>
      <c r="Y3096">
        <v>38.76</v>
      </c>
    </row>
    <row r="3097" spans="1:25" x14ac:dyDescent="0.3">
      <c r="A3097" t="s">
        <v>3763</v>
      </c>
      <c r="B3097" s="2">
        <v>45704</v>
      </c>
      <c r="C3097" t="s">
        <v>1010</v>
      </c>
      <c r="D3097" t="s">
        <v>180</v>
      </c>
      <c r="E3097" t="s">
        <v>50</v>
      </c>
      <c r="F3097" t="s">
        <v>5700</v>
      </c>
      <c r="G3097" t="s">
        <v>5710</v>
      </c>
      <c r="H3097" t="s">
        <v>68</v>
      </c>
      <c r="I3097" t="s">
        <v>69</v>
      </c>
      <c r="J3097" t="s">
        <v>40</v>
      </c>
      <c r="K3097" t="s">
        <v>32</v>
      </c>
      <c r="M3097">
        <v>4</v>
      </c>
      <c r="N3097">
        <v>1200</v>
      </c>
      <c r="O3097">
        <v>0</v>
      </c>
      <c r="P3097">
        <v>1580.09</v>
      </c>
      <c r="Q3097" t="s">
        <v>5709</v>
      </c>
      <c r="R3097">
        <v>4</v>
      </c>
      <c r="S3097" t="s">
        <v>102</v>
      </c>
      <c r="T3097">
        <v>4800</v>
      </c>
      <c r="U3097">
        <v>0</v>
      </c>
      <c r="V3097">
        <v>4800</v>
      </c>
      <c r="W3097">
        <v>2690.29</v>
      </c>
      <c r="X3097">
        <v>529.62</v>
      </c>
      <c r="Y3097">
        <v>11.03</v>
      </c>
    </row>
    <row r="3098" spans="1:25" x14ac:dyDescent="0.3">
      <c r="A3098" t="s">
        <v>3764</v>
      </c>
      <c r="B3098" s="2">
        <v>46037</v>
      </c>
      <c r="C3098" t="s">
        <v>650</v>
      </c>
      <c r="D3098" t="s">
        <v>114</v>
      </c>
      <c r="E3098" t="s">
        <v>28</v>
      </c>
      <c r="F3098" t="s">
        <v>5683</v>
      </c>
      <c r="G3098" t="s">
        <v>5707</v>
      </c>
      <c r="H3098" t="s">
        <v>5719</v>
      </c>
      <c r="I3098" t="s">
        <v>99</v>
      </c>
      <c r="J3098" t="s">
        <v>31</v>
      </c>
      <c r="K3098" t="s">
        <v>53</v>
      </c>
      <c r="L3098" t="s">
        <v>33</v>
      </c>
      <c r="M3098">
        <v>4</v>
      </c>
      <c r="N3098">
        <v>3200</v>
      </c>
      <c r="O3098">
        <v>5</v>
      </c>
      <c r="P3098">
        <v>205.02</v>
      </c>
      <c r="Q3098" t="s">
        <v>5709</v>
      </c>
      <c r="R3098">
        <v>5</v>
      </c>
      <c r="S3098" t="s">
        <v>34</v>
      </c>
      <c r="T3098">
        <v>12800</v>
      </c>
      <c r="U3098">
        <v>640</v>
      </c>
      <c r="V3098">
        <v>12160</v>
      </c>
      <c r="W3098">
        <v>6806.67</v>
      </c>
      <c r="X3098">
        <v>5148.3100000000004</v>
      </c>
      <c r="Y3098">
        <v>42.34</v>
      </c>
    </row>
    <row r="3099" spans="1:25" x14ac:dyDescent="0.3">
      <c r="A3099" t="s">
        <v>3765</v>
      </c>
      <c r="B3099" s="2">
        <v>45950</v>
      </c>
      <c r="C3099" t="s">
        <v>550</v>
      </c>
      <c r="D3099" t="s">
        <v>168</v>
      </c>
      <c r="E3099" t="s">
        <v>109</v>
      </c>
      <c r="F3099" t="s">
        <v>5679</v>
      </c>
      <c r="G3099" t="s">
        <v>5708</v>
      </c>
      <c r="H3099" t="s">
        <v>73</v>
      </c>
      <c r="I3099" t="s">
        <v>74</v>
      </c>
      <c r="J3099" t="s">
        <v>31</v>
      </c>
      <c r="K3099" t="s">
        <v>5718</v>
      </c>
      <c r="L3099" t="s">
        <v>5717</v>
      </c>
      <c r="M3099">
        <v>4</v>
      </c>
      <c r="N3099">
        <v>6500</v>
      </c>
      <c r="O3099">
        <v>15</v>
      </c>
      <c r="P3099">
        <v>783.92</v>
      </c>
      <c r="Q3099" t="s">
        <v>5709</v>
      </c>
      <c r="R3099">
        <v>4</v>
      </c>
      <c r="S3099" t="s">
        <v>34</v>
      </c>
      <c r="T3099">
        <v>26000</v>
      </c>
      <c r="U3099">
        <v>3900</v>
      </c>
      <c r="V3099">
        <v>22100</v>
      </c>
      <c r="W3099">
        <v>12914.44</v>
      </c>
      <c r="X3099">
        <v>8401.64</v>
      </c>
      <c r="Y3099">
        <v>38.020000000000003</v>
      </c>
    </row>
    <row r="3100" spans="1:25" x14ac:dyDescent="0.3">
      <c r="A3100" t="s">
        <v>3766</v>
      </c>
      <c r="B3100" s="2">
        <v>45673</v>
      </c>
      <c r="C3100" t="s">
        <v>576</v>
      </c>
      <c r="D3100" t="s">
        <v>366</v>
      </c>
      <c r="E3100" t="s">
        <v>28</v>
      </c>
      <c r="F3100" t="s">
        <v>5688</v>
      </c>
      <c r="G3100" t="s">
        <v>5709</v>
      </c>
      <c r="H3100" t="s">
        <v>61</v>
      </c>
      <c r="I3100" t="s">
        <v>62</v>
      </c>
      <c r="J3100" t="s">
        <v>46</v>
      </c>
      <c r="K3100" t="s">
        <v>53</v>
      </c>
      <c r="L3100" t="s">
        <v>90</v>
      </c>
      <c r="M3100">
        <v>2</v>
      </c>
      <c r="N3100">
        <v>22000</v>
      </c>
      <c r="O3100">
        <v>25</v>
      </c>
      <c r="P3100">
        <v>1404.21</v>
      </c>
      <c r="Q3100" t="s">
        <v>5709</v>
      </c>
      <c r="R3100">
        <v>5</v>
      </c>
      <c r="S3100" t="s">
        <v>5714</v>
      </c>
      <c r="T3100">
        <v>44000</v>
      </c>
      <c r="U3100">
        <v>11000</v>
      </c>
      <c r="V3100">
        <v>33000</v>
      </c>
      <c r="W3100">
        <v>18433.18</v>
      </c>
      <c r="X3100">
        <v>13162.61</v>
      </c>
      <c r="Y3100">
        <v>39.89</v>
      </c>
    </row>
    <row r="3101" spans="1:25" x14ac:dyDescent="0.3">
      <c r="A3101" t="s">
        <v>3767</v>
      </c>
      <c r="B3101" s="2">
        <v>46164</v>
      </c>
      <c r="C3101" t="s">
        <v>609</v>
      </c>
      <c r="D3101" t="s">
        <v>366</v>
      </c>
      <c r="E3101" t="s">
        <v>28</v>
      </c>
      <c r="F3101" t="s">
        <v>5705</v>
      </c>
      <c r="G3101" t="s">
        <v>5707</v>
      </c>
      <c r="H3101" t="s">
        <v>5719</v>
      </c>
      <c r="I3101" t="s">
        <v>80</v>
      </c>
      <c r="J3101" t="s">
        <v>31</v>
      </c>
      <c r="K3101" t="s">
        <v>5718</v>
      </c>
      <c r="L3101" t="s">
        <v>5717</v>
      </c>
      <c r="M3101">
        <v>1</v>
      </c>
      <c r="N3101">
        <v>22000</v>
      </c>
      <c r="O3101">
        <v>5</v>
      </c>
      <c r="P3101">
        <v>1529.82</v>
      </c>
      <c r="Q3101" t="s">
        <v>5709</v>
      </c>
      <c r="R3101">
        <v>5</v>
      </c>
      <c r="S3101" t="s">
        <v>34</v>
      </c>
      <c r="T3101">
        <v>22000</v>
      </c>
      <c r="U3101">
        <v>1100</v>
      </c>
      <c r="V3101">
        <v>20900</v>
      </c>
      <c r="W3101">
        <v>17116.39</v>
      </c>
      <c r="X3101">
        <v>2253.79</v>
      </c>
      <c r="Y3101">
        <v>10.78</v>
      </c>
    </row>
    <row r="3102" spans="1:25" x14ac:dyDescent="0.3">
      <c r="A3102" t="s">
        <v>3768</v>
      </c>
      <c r="B3102" s="2">
        <v>45956</v>
      </c>
      <c r="C3102" t="s">
        <v>1288</v>
      </c>
      <c r="D3102" t="s">
        <v>143</v>
      </c>
      <c r="E3102" t="s">
        <v>28</v>
      </c>
      <c r="F3102" t="s">
        <v>5698</v>
      </c>
      <c r="G3102" t="s">
        <v>5710</v>
      </c>
      <c r="H3102" t="s">
        <v>5720</v>
      </c>
      <c r="I3102" t="s">
        <v>57</v>
      </c>
      <c r="J3102" t="s">
        <v>40</v>
      </c>
      <c r="K3102" t="s">
        <v>5718</v>
      </c>
      <c r="L3102" t="s">
        <v>33</v>
      </c>
      <c r="M3102">
        <v>7</v>
      </c>
      <c r="N3102">
        <v>7800</v>
      </c>
      <c r="O3102">
        <v>0</v>
      </c>
      <c r="P3102">
        <v>411.86</v>
      </c>
      <c r="Q3102" t="s">
        <v>5709</v>
      </c>
      <c r="R3102">
        <v>5</v>
      </c>
      <c r="S3102" t="s">
        <v>34</v>
      </c>
      <c r="T3102">
        <v>54600</v>
      </c>
      <c r="U3102">
        <v>0</v>
      </c>
      <c r="V3102">
        <v>54600</v>
      </c>
      <c r="W3102">
        <v>40335.97</v>
      </c>
      <c r="X3102">
        <v>13852.17</v>
      </c>
      <c r="Y3102">
        <v>25.37</v>
      </c>
    </row>
    <row r="3103" spans="1:25" x14ac:dyDescent="0.3">
      <c r="A3103" t="s">
        <v>3769</v>
      </c>
      <c r="B3103" s="2">
        <v>46032</v>
      </c>
      <c r="C3103" t="s">
        <v>827</v>
      </c>
      <c r="D3103" t="s">
        <v>108</v>
      </c>
      <c r="E3103" t="s">
        <v>109</v>
      </c>
      <c r="F3103" t="s">
        <v>5691</v>
      </c>
      <c r="G3103" t="s">
        <v>5710</v>
      </c>
      <c r="H3103" t="s">
        <v>68</v>
      </c>
      <c r="I3103" t="s">
        <v>69</v>
      </c>
      <c r="J3103" t="s">
        <v>40</v>
      </c>
      <c r="K3103" t="s">
        <v>32</v>
      </c>
      <c r="L3103" t="s">
        <v>90</v>
      </c>
      <c r="M3103">
        <v>8</v>
      </c>
      <c r="N3103">
        <v>7200</v>
      </c>
      <c r="O3103">
        <v>10</v>
      </c>
      <c r="P3103">
        <v>1629.35</v>
      </c>
      <c r="Q3103" t="s">
        <v>5709</v>
      </c>
      <c r="R3103">
        <v>5</v>
      </c>
      <c r="S3103" t="s">
        <v>102</v>
      </c>
      <c r="T3103">
        <v>57600</v>
      </c>
      <c r="U3103">
        <v>5760</v>
      </c>
      <c r="V3103">
        <v>51840</v>
      </c>
      <c r="W3103">
        <v>34027.86</v>
      </c>
      <c r="X3103">
        <v>16182.79</v>
      </c>
      <c r="Y3103">
        <v>31.22</v>
      </c>
    </row>
    <row r="3104" spans="1:25" x14ac:dyDescent="0.3">
      <c r="A3104" t="s">
        <v>3770</v>
      </c>
      <c r="B3104" s="2">
        <v>45556</v>
      </c>
      <c r="C3104" t="s">
        <v>728</v>
      </c>
      <c r="D3104" t="s">
        <v>276</v>
      </c>
      <c r="E3104" t="s">
        <v>121</v>
      </c>
      <c r="F3104" t="s">
        <v>5703</v>
      </c>
      <c r="G3104" t="s">
        <v>5708</v>
      </c>
      <c r="H3104" t="s">
        <v>29</v>
      </c>
      <c r="I3104" t="s">
        <v>165</v>
      </c>
      <c r="J3104" t="s">
        <v>46</v>
      </c>
      <c r="K3104" t="s">
        <v>53</v>
      </c>
      <c r="L3104" t="s">
        <v>5717</v>
      </c>
      <c r="M3104">
        <v>2</v>
      </c>
      <c r="N3104">
        <v>10500</v>
      </c>
      <c r="O3104">
        <v>10</v>
      </c>
      <c r="P3104">
        <v>1461.49</v>
      </c>
      <c r="Q3104" t="s">
        <v>64</v>
      </c>
      <c r="R3104">
        <v>3</v>
      </c>
      <c r="S3104" t="s">
        <v>34</v>
      </c>
      <c r="T3104">
        <v>21000</v>
      </c>
      <c r="U3104">
        <v>2100</v>
      </c>
      <c r="V3104">
        <v>18900</v>
      </c>
      <c r="W3104">
        <v>14326.18</v>
      </c>
      <c r="X3104">
        <v>3112.33</v>
      </c>
      <c r="Y3104">
        <v>16.47</v>
      </c>
    </row>
    <row r="3105" spans="1:25" x14ac:dyDescent="0.3">
      <c r="A3105" t="s">
        <v>3771</v>
      </c>
      <c r="B3105" s="2">
        <v>45487</v>
      </c>
      <c r="C3105" t="s">
        <v>523</v>
      </c>
      <c r="D3105" t="s">
        <v>77</v>
      </c>
      <c r="E3105" t="s">
        <v>28</v>
      </c>
      <c r="F3105" t="s">
        <v>5698</v>
      </c>
      <c r="G3105" t="s">
        <v>5709</v>
      </c>
      <c r="H3105" t="s">
        <v>51</v>
      </c>
      <c r="I3105" t="s">
        <v>83</v>
      </c>
      <c r="J3105" t="s">
        <v>40</v>
      </c>
      <c r="K3105" t="s">
        <v>5718</v>
      </c>
      <c r="L3105" t="s">
        <v>54</v>
      </c>
      <c r="M3105">
        <v>8</v>
      </c>
      <c r="N3105">
        <v>6500</v>
      </c>
      <c r="O3105">
        <v>5</v>
      </c>
      <c r="P3105">
        <v>595.6</v>
      </c>
      <c r="Q3105" t="s">
        <v>5709</v>
      </c>
      <c r="R3105">
        <v>4</v>
      </c>
      <c r="S3105" t="s">
        <v>34</v>
      </c>
      <c r="T3105">
        <v>52000</v>
      </c>
      <c r="U3105">
        <v>2600</v>
      </c>
      <c r="V3105">
        <v>49400</v>
      </c>
      <c r="W3105">
        <v>28079.02</v>
      </c>
      <c r="X3105">
        <v>20725.38</v>
      </c>
      <c r="Y3105">
        <v>41.95</v>
      </c>
    </row>
    <row r="3106" spans="1:25" x14ac:dyDescent="0.3">
      <c r="A3106" t="s">
        <v>3772</v>
      </c>
      <c r="B3106" s="2">
        <v>45479</v>
      </c>
      <c r="C3106" t="s">
        <v>1777</v>
      </c>
      <c r="D3106" t="s">
        <v>114</v>
      </c>
      <c r="E3106" t="s">
        <v>28</v>
      </c>
      <c r="F3106" t="s">
        <v>5698</v>
      </c>
      <c r="G3106" t="s">
        <v>5711</v>
      </c>
      <c r="H3106" t="s">
        <v>5721</v>
      </c>
      <c r="I3106" t="s">
        <v>177</v>
      </c>
      <c r="J3106" t="s">
        <v>40</v>
      </c>
      <c r="K3106" t="s">
        <v>32</v>
      </c>
      <c r="L3106" t="s">
        <v>90</v>
      </c>
      <c r="M3106">
        <v>11</v>
      </c>
      <c r="N3106">
        <v>3200</v>
      </c>
      <c r="O3106">
        <v>0</v>
      </c>
      <c r="P3106">
        <v>79.75</v>
      </c>
      <c r="Q3106" t="s">
        <v>5709</v>
      </c>
      <c r="R3106">
        <v>2</v>
      </c>
      <c r="S3106" t="s">
        <v>34</v>
      </c>
      <c r="T3106">
        <v>35200</v>
      </c>
      <c r="U3106">
        <v>0</v>
      </c>
      <c r="V3106">
        <v>35200</v>
      </c>
      <c r="W3106">
        <v>27737.37</v>
      </c>
      <c r="X3106">
        <v>7382.88</v>
      </c>
      <c r="Y3106">
        <v>20.97</v>
      </c>
    </row>
    <row r="3107" spans="1:25" x14ac:dyDescent="0.3">
      <c r="A3107" t="s">
        <v>3773</v>
      </c>
      <c r="B3107" s="2">
        <v>46122</v>
      </c>
      <c r="C3107" t="s">
        <v>580</v>
      </c>
      <c r="D3107" t="s">
        <v>222</v>
      </c>
      <c r="E3107" t="s">
        <v>50</v>
      </c>
      <c r="F3107" t="s">
        <v>5683</v>
      </c>
      <c r="G3107" t="s">
        <v>5708</v>
      </c>
      <c r="H3107" t="s">
        <v>29</v>
      </c>
      <c r="I3107" t="s">
        <v>39</v>
      </c>
      <c r="J3107" t="s">
        <v>63</v>
      </c>
      <c r="K3107" t="s">
        <v>53</v>
      </c>
      <c r="L3107" t="s">
        <v>33</v>
      </c>
      <c r="M3107">
        <v>8</v>
      </c>
      <c r="N3107">
        <v>8500</v>
      </c>
      <c r="O3107">
        <v>15</v>
      </c>
      <c r="P3107">
        <v>1783.02</v>
      </c>
      <c r="Q3107" t="s">
        <v>5709</v>
      </c>
      <c r="R3107">
        <v>5</v>
      </c>
      <c r="S3107" t="s">
        <v>34</v>
      </c>
      <c r="T3107">
        <v>68000</v>
      </c>
      <c r="U3107">
        <v>10200</v>
      </c>
      <c r="V3107">
        <v>57800</v>
      </c>
      <c r="W3107">
        <v>45733.55</v>
      </c>
      <c r="X3107">
        <v>10283.43</v>
      </c>
      <c r="Y3107">
        <v>17.79</v>
      </c>
    </row>
    <row r="3108" spans="1:25" x14ac:dyDescent="0.3">
      <c r="A3108" t="s">
        <v>3774</v>
      </c>
      <c r="B3108" s="2">
        <v>45698</v>
      </c>
      <c r="C3108" t="s">
        <v>2899</v>
      </c>
      <c r="D3108" t="s">
        <v>82</v>
      </c>
      <c r="E3108" t="s">
        <v>28</v>
      </c>
      <c r="F3108" t="s">
        <v>5692</v>
      </c>
      <c r="G3108" t="s">
        <v>5709</v>
      </c>
      <c r="H3108" t="s">
        <v>223</v>
      </c>
      <c r="I3108" t="s">
        <v>224</v>
      </c>
      <c r="J3108" t="s">
        <v>63</v>
      </c>
      <c r="K3108" t="s">
        <v>53</v>
      </c>
      <c r="L3108" t="s">
        <v>54</v>
      </c>
      <c r="M3108">
        <v>7</v>
      </c>
      <c r="N3108">
        <v>72000</v>
      </c>
      <c r="O3108">
        <v>0</v>
      </c>
      <c r="P3108">
        <v>1298</v>
      </c>
      <c r="Q3108" t="s">
        <v>5709</v>
      </c>
      <c r="R3108">
        <v>5</v>
      </c>
      <c r="S3108" t="s">
        <v>34</v>
      </c>
      <c r="T3108">
        <v>504000</v>
      </c>
      <c r="U3108">
        <v>0</v>
      </c>
      <c r="V3108">
        <v>504000</v>
      </c>
      <c r="W3108">
        <v>362036.27</v>
      </c>
      <c r="X3108">
        <v>140665.73000000001</v>
      </c>
      <c r="Y3108">
        <v>27.91</v>
      </c>
    </row>
    <row r="3109" spans="1:25" x14ac:dyDescent="0.3">
      <c r="A3109" t="s">
        <v>3775</v>
      </c>
      <c r="B3109" s="2">
        <v>46158</v>
      </c>
      <c r="C3109" t="s">
        <v>476</v>
      </c>
      <c r="D3109" t="s">
        <v>143</v>
      </c>
      <c r="E3109" t="s">
        <v>28</v>
      </c>
      <c r="F3109" t="s">
        <v>5682</v>
      </c>
      <c r="G3109" t="s">
        <v>5710</v>
      </c>
      <c r="H3109" t="s">
        <v>5720</v>
      </c>
      <c r="I3109" t="s">
        <v>105</v>
      </c>
      <c r="J3109" t="s">
        <v>46</v>
      </c>
      <c r="K3109" t="s">
        <v>32</v>
      </c>
      <c r="L3109" t="s">
        <v>33</v>
      </c>
      <c r="M3109">
        <v>4</v>
      </c>
      <c r="N3109">
        <v>7800</v>
      </c>
      <c r="O3109">
        <v>15</v>
      </c>
      <c r="P3109">
        <v>1093.1600000000001</v>
      </c>
      <c r="Q3109" t="s">
        <v>5709</v>
      </c>
      <c r="R3109">
        <v>5</v>
      </c>
      <c r="S3109" t="s">
        <v>102</v>
      </c>
      <c r="T3109">
        <v>31200</v>
      </c>
      <c r="U3109">
        <v>4680</v>
      </c>
      <c r="V3109">
        <v>26520</v>
      </c>
      <c r="W3109">
        <v>15981.18</v>
      </c>
      <c r="X3109">
        <v>9445.66</v>
      </c>
      <c r="Y3109">
        <v>35.619999999999997</v>
      </c>
    </row>
    <row r="3110" spans="1:25" x14ac:dyDescent="0.3">
      <c r="A3110" t="s">
        <v>3776</v>
      </c>
      <c r="B3110" s="2">
        <v>45428</v>
      </c>
      <c r="C3110" t="s">
        <v>1110</v>
      </c>
      <c r="D3110" t="s">
        <v>117</v>
      </c>
      <c r="E3110" t="s">
        <v>109</v>
      </c>
      <c r="F3110" t="s">
        <v>5690</v>
      </c>
      <c r="G3110" t="s">
        <v>5709</v>
      </c>
      <c r="H3110" t="s">
        <v>61</v>
      </c>
      <c r="I3110" t="s">
        <v>260</v>
      </c>
      <c r="J3110" t="s">
        <v>40</v>
      </c>
      <c r="K3110" t="s">
        <v>32</v>
      </c>
      <c r="L3110" t="s">
        <v>90</v>
      </c>
      <c r="M3110">
        <v>1</v>
      </c>
      <c r="N3110">
        <v>2800</v>
      </c>
      <c r="O3110">
        <v>10</v>
      </c>
      <c r="P3110">
        <v>970.34</v>
      </c>
      <c r="Q3110" t="s">
        <v>5709</v>
      </c>
      <c r="R3110">
        <v>5</v>
      </c>
      <c r="S3110" t="s">
        <v>34</v>
      </c>
      <c r="T3110">
        <v>2800</v>
      </c>
      <c r="U3110">
        <v>280</v>
      </c>
      <c r="V3110">
        <v>2520</v>
      </c>
      <c r="W3110">
        <v>1461.89</v>
      </c>
      <c r="X3110">
        <v>87.77</v>
      </c>
      <c r="Y3110">
        <v>3.48</v>
      </c>
    </row>
    <row r="3111" spans="1:25" x14ac:dyDescent="0.3">
      <c r="A3111" t="s">
        <v>3777</v>
      </c>
      <c r="B3111" s="2">
        <v>45962</v>
      </c>
      <c r="C3111" t="s">
        <v>1020</v>
      </c>
      <c r="D3111" t="s">
        <v>256</v>
      </c>
      <c r="E3111" t="s">
        <v>38</v>
      </c>
      <c r="F3111" t="s">
        <v>5695</v>
      </c>
      <c r="G3111" t="s">
        <v>5707</v>
      </c>
      <c r="H3111" t="s">
        <v>213</v>
      </c>
      <c r="I3111" t="s">
        <v>190</v>
      </c>
      <c r="J3111" t="s">
        <v>63</v>
      </c>
      <c r="K3111" t="s">
        <v>5718</v>
      </c>
      <c r="L3111" t="s">
        <v>33</v>
      </c>
      <c r="M3111">
        <v>9</v>
      </c>
      <c r="N3111">
        <v>4500</v>
      </c>
      <c r="O3111">
        <v>0</v>
      </c>
      <c r="P3111">
        <v>1511.73</v>
      </c>
      <c r="Q3111" t="s">
        <v>5709</v>
      </c>
      <c r="R3111">
        <v>3</v>
      </c>
      <c r="S3111" t="s">
        <v>34</v>
      </c>
      <c r="T3111">
        <v>40500</v>
      </c>
      <c r="U3111">
        <v>0</v>
      </c>
      <c r="V3111">
        <v>40500</v>
      </c>
      <c r="W3111">
        <v>22505.48</v>
      </c>
      <c r="X3111">
        <v>16482.79</v>
      </c>
      <c r="Y3111">
        <v>40.700000000000003</v>
      </c>
    </row>
    <row r="3112" spans="1:25" x14ac:dyDescent="0.3">
      <c r="A3112" t="s">
        <v>3778</v>
      </c>
      <c r="B3112" s="2">
        <v>45895</v>
      </c>
      <c r="C3112" t="s">
        <v>594</v>
      </c>
      <c r="D3112" t="s">
        <v>162</v>
      </c>
      <c r="E3112" t="s">
        <v>50</v>
      </c>
      <c r="F3112" t="s">
        <v>5690</v>
      </c>
      <c r="G3112" t="s">
        <v>5710</v>
      </c>
      <c r="H3112" t="s">
        <v>144</v>
      </c>
      <c r="I3112" t="s">
        <v>156</v>
      </c>
      <c r="J3112" t="s">
        <v>46</v>
      </c>
      <c r="K3112" t="s">
        <v>32</v>
      </c>
      <c r="L3112" t="s">
        <v>33</v>
      </c>
      <c r="M3112">
        <v>4</v>
      </c>
      <c r="N3112">
        <v>3200</v>
      </c>
      <c r="O3112">
        <v>0</v>
      </c>
      <c r="P3112">
        <v>1571.37</v>
      </c>
      <c r="Q3112" t="s">
        <v>5709</v>
      </c>
      <c r="R3112">
        <v>1</v>
      </c>
      <c r="S3112" t="s">
        <v>34</v>
      </c>
      <c r="T3112">
        <v>12800</v>
      </c>
      <c r="U3112">
        <v>0</v>
      </c>
      <c r="V3112">
        <v>12800</v>
      </c>
      <c r="W3112">
        <v>10062.15</v>
      </c>
      <c r="X3112">
        <v>1166.48</v>
      </c>
      <c r="Y3112">
        <v>9.11</v>
      </c>
    </row>
    <row r="3113" spans="1:25" x14ac:dyDescent="0.3">
      <c r="A3113" t="s">
        <v>3779</v>
      </c>
      <c r="B3113" s="2">
        <v>45876</v>
      </c>
      <c r="C3113" t="s">
        <v>751</v>
      </c>
      <c r="D3113" t="s">
        <v>222</v>
      </c>
      <c r="E3113" t="s">
        <v>50</v>
      </c>
      <c r="F3113" t="s">
        <v>5690</v>
      </c>
      <c r="G3113" t="s">
        <v>5707</v>
      </c>
      <c r="I3113" t="s">
        <v>254</v>
      </c>
      <c r="J3113" t="s">
        <v>31</v>
      </c>
      <c r="K3113" t="s">
        <v>32</v>
      </c>
      <c r="L3113" t="s">
        <v>5716</v>
      </c>
      <c r="M3113">
        <v>8</v>
      </c>
      <c r="N3113">
        <v>8500</v>
      </c>
      <c r="O3113">
        <v>0</v>
      </c>
      <c r="P3113">
        <v>1074.55</v>
      </c>
      <c r="Q3113" t="s">
        <v>5709</v>
      </c>
      <c r="R3113">
        <v>5</v>
      </c>
      <c r="S3113" t="s">
        <v>34</v>
      </c>
      <c r="T3113">
        <v>68000</v>
      </c>
      <c r="U3113">
        <v>0</v>
      </c>
      <c r="V3113">
        <v>68000</v>
      </c>
      <c r="W3113">
        <v>51727.6</v>
      </c>
      <c r="X3113">
        <v>15197.85</v>
      </c>
      <c r="Y3113">
        <v>22.35</v>
      </c>
    </row>
    <row r="3114" spans="1:25" x14ac:dyDescent="0.3">
      <c r="A3114" t="s">
        <v>3780</v>
      </c>
      <c r="B3114" s="2">
        <v>45707</v>
      </c>
      <c r="C3114" t="s">
        <v>578</v>
      </c>
      <c r="D3114" t="s">
        <v>98</v>
      </c>
      <c r="E3114" t="s">
        <v>38</v>
      </c>
      <c r="F3114" t="s">
        <v>5705</v>
      </c>
      <c r="G3114" t="s">
        <v>5711</v>
      </c>
      <c r="H3114" t="s">
        <v>94</v>
      </c>
      <c r="I3114" t="s">
        <v>95</v>
      </c>
      <c r="J3114" t="s">
        <v>40</v>
      </c>
      <c r="K3114" t="s">
        <v>32</v>
      </c>
      <c r="L3114" t="s">
        <v>33</v>
      </c>
      <c r="M3114">
        <v>4</v>
      </c>
      <c r="N3114">
        <v>4200</v>
      </c>
      <c r="O3114">
        <v>30</v>
      </c>
      <c r="P3114">
        <v>1016.74</v>
      </c>
      <c r="Q3114" t="s">
        <v>5709</v>
      </c>
      <c r="R3114">
        <v>4</v>
      </c>
      <c r="S3114" t="s">
        <v>102</v>
      </c>
      <c r="T3114">
        <v>16800</v>
      </c>
      <c r="U3114">
        <v>5040</v>
      </c>
      <c r="V3114">
        <v>11760</v>
      </c>
      <c r="W3114">
        <v>9045.56</v>
      </c>
      <c r="X3114">
        <v>1697.7</v>
      </c>
      <c r="Y3114">
        <v>14.44</v>
      </c>
    </row>
    <row r="3115" spans="1:25" x14ac:dyDescent="0.3">
      <c r="A3115" t="s">
        <v>3781</v>
      </c>
      <c r="B3115" s="2">
        <v>45952</v>
      </c>
      <c r="C3115" t="s">
        <v>1925</v>
      </c>
      <c r="D3115" t="s">
        <v>281</v>
      </c>
      <c r="E3115" t="s">
        <v>121</v>
      </c>
      <c r="F3115" t="s">
        <v>5687</v>
      </c>
      <c r="G3115" t="s">
        <v>5710</v>
      </c>
      <c r="H3115" t="s">
        <v>144</v>
      </c>
      <c r="I3115" t="s">
        <v>145</v>
      </c>
      <c r="J3115" t="s">
        <v>40</v>
      </c>
      <c r="K3115" t="s">
        <v>5718</v>
      </c>
      <c r="L3115" t="s">
        <v>5716</v>
      </c>
      <c r="M3115">
        <v>7</v>
      </c>
      <c r="N3115">
        <v>42000</v>
      </c>
      <c r="O3115">
        <v>5</v>
      </c>
      <c r="P3115">
        <v>688.95</v>
      </c>
      <c r="Q3115" t="s">
        <v>5709</v>
      </c>
      <c r="S3115" t="s">
        <v>34</v>
      </c>
      <c r="T3115">
        <v>294000</v>
      </c>
      <c r="U3115">
        <v>14700</v>
      </c>
      <c r="V3115">
        <v>279300</v>
      </c>
      <c r="W3115">
        <v>196951.25</v>
      </c>
      <c r="X3115">
        <v>81659.8</v>
      </c>
      <c r="Y3115">
        <v>29.24</v>
      </c>
    </row>
    <row r="3116" spans="1:25" x14ac:dyDescent="0.3">
      <c r="A3116" t="s">
        <v>3782</v>
      </c>
      <c r="B3116" s="2">
        <v>45902</v>
      </c>
      <c r="C3116" t="s">
        <v>728</v>
      </c>
      <c r="D3116" t="s">
        <v>176</v>
      </c>
      <c r="E3116" t="s">
        <v>109</v>
      </c>
      <c r="F3116" t="s">
        <v>5705</v>
      </c>
      <c r="G3116" t="s">
        <v>5708</v>
      </c>
      <c r="H3116" t="s">
        <v>73</v>
      </c>
      <c r="I3116" t="s">
        <v>74</v>
      </c>
      <c r="J3116" t="s">
        <v>40</v>
      </c>
      <c r="K3116" t="s">
        <v>32</v>
      </c>
      <c r="L3116" t="s">
        <v>54</v>
      </c>
      <c r="M3116">
        <v>6</v>
      </c>
      <c r="N3116">
        <v>28000</v>
      </c>
      <c r="O3116">
        <v>25</v>
      </c>
      <c r="P3116">
        <v>1151.83</v>
      </c>
      <c r="Q3116" t="s">
        <v>5709</v>
      </c>
      <c r="R3116">
        <v>1</v>
      </c>
      <c r="S3116" t="s">
        <v>102</v>
      </c>
      <c r="T3116">
        <v>168000</v>
      </c>
      <c r="U3116">
        <v>42000</v>
      </c>
      <c r="V3116">
        <v>126000</v>
      </c>
      <c r="W3116">
        <v>97686.27</v>
      </c>
      <c r="X3116">
        <v>27161.9</v>
      </c>
      <c r="Y3116">
        <v>21.56</v>
      </c>
    </row>
    <row r="3117" spans="1:25" x14ac:dyDescent="0.3">
      <c r="A3117" t="s">
        <v>3783</v>
      </c>
      <c r="B3117" s="2">
        <v>46036</v>
      </c>
      <c r="C3117" t="s">
        <v>648</v>
      </c>
      <c r="D3117" t="s">
        <v>305</v>
      </c>
      <c r="E3117" t="s">
        <v>38</v>
      </c>
      <c r="F3117" t="s">
        <v>5690</v>
      </c>
      <c r="G3117" t="s">
        <v>5709</v>
      </c>
      <c r="H3117" t="s">
        <v>61</v>
      </c>
      <c r="I3117" t="s">
        <v>62</v>
      </c>
      <c r="J3117" t="s">
        <v>63</v>
      </c>
      <c r="K3117" t="s">
        <v>53</v>
      </c>
      <c r="L3117" t="s">
        <v>90</v>
      </c>
      <c r="M3117">
        <v>7</v>
      </c>
      <c r="N3117">
        <v>1200</v>
      </c>
      <c r="O3117">
        <v>5</v>
      </c>
      <c r="P3117">
        <v>1695.9</v>
      </c>
      <c r="Q3117" t="s">
        <v>5709</v>
      </c>
      <c r="R3117">
        <v>4</v>
      </c>
      <c r="S3117" t="s">
        <v>34</v>
      </c>
      <c r="T3117">
        <v>8400</v>
      </c>
      <c r="U3117">
        <v>420</v>
      </c>
      <c r="V3117">
        <v>7980</v>
      </c>
      <c r="W3117">
        <v>5679.9</v>
      </c>
      <c r="X3117">
        <v>604.20000000000005</v>
      </c>
      <c r="Y3117">
        <v>7.57</v>
      </c>
    </row>
    <row r="3118" spans="1:25" x14ac:dyDescent="0.3">
      <c r="A3118" t="s">
        <v>3784</v>
      </c>
      <c r="B3118" s="2">
        <v>45300</v>
      </c>
      <c r="C3118" t="s">
        <v>1811</v>
      </c>
      <c r="D3118" t="s">
        <v>108</v>
      </c>
      <c r="E3118" t="s">
        <v>109</v>
      </c>
      <c r="F3118" t="s">
        <v>5703</v>
      </c>
      <c r="G3118" t="s">
        <v>5711</v>
      </c>
      <c r="H3118" t="s">
        <v>94</v>
      </c>
      <c r="I3118" t="s">
        <v>95</v>
      </c>
      <c r="J3118" t="s">
        <v>63</v>
      </c>
      <c r="K3118" t="s">
        <v>5718</v>
      </c>
      <c r="L3118" t="s">
        <v>5717</v>
      </c>
      <c r="M3118">
        <v>5</v>
      </c>
      <c r="N3118">
        <v>7200</v>
      </c>
      <c r="P3118">
        <v>1073.4100000000001</v>
      </c>
      <c r="Q3118" t="s">
        <v>5709</v>
      </c>
      <c r="R3118">
        <v>2</v>
      </c>
      <c r="S3118" t="s">
        <v>34</v>
      </c>
      <c r="T3118">
        <v>36000</v>
      </c>
      <c r="U3118">
        <v>5400</v>
      </c>
      <c r="V3118">
        <v>30600</v>
      </c>
      <c r="W3118">
        <v>22114.959999999999</v>
      </c>
      <c r="X3118">
        <v>7411.63</v>
      </c>
      <c r="Y3118">
        <v>24.22</v>
      </c>
    </row>
    <row r="3119" spans="1:25" x14ac:dyDescent="0.3">
      <c r="A3119" t="s">
        <v>3785</v>
      </c>
      <c r="B3119" s="2">
        <v>45998</v>
      </c>
      <c r="C3119" t="s">
        <v>1365</v>
      </c>
      <c r="D3119" t="s">
        <v>82</v>
      </c>
      <c r="E3119" t="s">
        <v>28</v>
      </c>
      <c r="F3119" t="s">
        <v>5694</v>
      </c>
      <c r="G3119" t="s">
        <v>5710</v>
      </c>
      <c r="H3119" t="s">
        <v>5720</v>
      </c>
      <c r="I3119" t="s">
        <v>105</v>
      </c>
      <c r="J3119" t="s">
        <v>63</v>
      </c>
      <c r="K3119" t="s">
        <v>53</v>
      </c>
      <c r="L3119" t="s">
        <v>90</v>
      </c>
      <c r="M3119">
        <v>7</v>
      </c>
      <c r="N3119">
        <v>72000</v>
      </c>
      <c r="O3119">
        <v>0</v>
      </c>
      <c r="P3119">
        <v>865.99</v>
      </c>
      <c r="Q3119" t="s">
        <v>5709</v>
      </c>
      <c r="R3119">
        <v>3</v>
      </c>
      <c r="S3119" t="s">
        <v>34</v>
      </c>
      <c r="T3119">
        <v>504000</v>
      </c>
      <c r="U3119">
        <v>0</v>
      </c>
      <c r="V3119">
        <v>504000</v>
      </c>
      <c r="W3119">
        <v>368156.11</v>
      </c>
      <c r="X3119">
        <v>134977.9</v>
      </c>
      <c r="Y3119">
        <v>26.78</v>
      </c>
    </row>
    <row r="3120" spans="1:25" x14ac:dyDescent="0.3">
      <c r="A3120" t="s">
        <v>3786</v>
      </c>
      <c r="B3120" s="2">
        <v>46115</v>
      </c>
      <c r="C3120" t="s">
        <v>892</v>
      </c>
      <c r="D3120" t="s">
        <v>60</v>
      </c>
      <c r="E3120" t="s">
        <v>38</v>
      </c>
      <c r="F3120" t="s">
        <v>5701</v>
      </c>
      <c r="G3120" t="s">
        <v>5707</v>
      </c>
      <c r="H3120" t="s">
        <v>169</v>
      </c>
      <c r="I3120" t="s">
        <v>153</v>
      </c>
      <c r="J3120" t="s">
        <v>31</v>
      </c>
      <c r="K3120" t="s">
        <v>32</v>
      </c>
      <c r="L3120" t="s">
        <v>33</v>
      </c>
      <c r="M3120">
        <v>7</v>
      </c>
      <c r="N3120">
        <v>3500</v>
      </c>
      <c r="O3120">
        <v>20</v>
      </c>
      <c r="P3120">
        <v>1109.79</v>
      </c>
      <c r="Q3120" t="s">
        <v>64</v>
      </c>
      <c r="R3120">
        <v>4</v>
      </c>
      <c r="S3120" t="s">
        <v>34</v>
      </c>
      <c r="T3120">
        <v>24500</v>
      </c>
      <c r="U3120">
        <v>4900</v>
      </c>
      <c r="V3120">
        <v>19600</v>
      </c>
      <c r="W3120">
        <v>15618.82</v>
      </c>
      <c r="X3120">
        <v>2871.39</v>
      </c>
      <c r="Y3120">
        <v>14.65</v>
      </c>
    </row>
    <row r="3121" spans="1:25" x14ac:dyDescent="0.3">
      <c r="A3121" t="s">
        <v>3787</v>
      </c>
      <c r="B3121" s="2">
        <v>45840</v>
      </c>
      <c r="C3121" t="s">
        <v>704</v>
      </c>
      <c r="D3121" t="s">
        <v>212</v>
      </c>
      <c r="E3121" t="s">
        <v>28</v>
      </c>
      <c r="F3121" t="s">
        <v>5690</v>
      </c>
      <c r="G3121" t="s">
        <v>5709</v>
      </c>
      <c r="H3121" t="s">
        <v>184</v>
      </c>
      <c r="I3121" t="s">
        <v>185</v>
      </c>
      <c r="J3121" t="s">
        <v>63</v>
      </c>
      <c r="K3121" t="s">
        <v>5718</v>
      </c>
      <c r="L3121" t="s">
        <v>54</v>
      </c>
      <c r="M3121">
        <v>6</v>
      </c>
      <c r="N3121">
        <v>8500</v>
      </c>
      <c r="O3121">
        <v>20</v>
      </c>
      <c r="P3121">
        <v>513.5</v>
      </c>
      <c r="Q3121" t="s">
        <v>5709</v>
      </c>
      <c r="R3121">
        <v>1</v>
      </c>
      <c r="S3121" t="s">
        <v>34</v>
      </c>
      <c r="T3121">
        <v>51000</v>
      </c>
      <c r="U3121">
        <v>10200</v>
      </c>
      <c r="V3121">
        <v>40800</v>
      </c>
      <c r="W3121">
        <v>27751.45</v>
      </c>
      <c r="X3121">
        <v>12535.05</v>
      </c>
      <c r="Y3121">
        <v>30.72</v>
      </c>
    </row>
    <row r="3122" spans="1:25" x14ac:dyDescent="0.3">
      <c r="A3122" t="s">
        <v>3788</v>
      </c>
      <c r="B3122" s="2">
        <v>45678</v>
      </c>
      <c r="C3122" t="s">
        <v>182</v>
      </c>
      <c r="D3122" t="s">
        <v>222</v>
      </c>
      <c r="E3122" t="s">
        <v>50</v>
      </c>
      <c r="F3122" t="s">
        <v>5697</v>
      </c>
      <c r="G3122" t="s">
        <v>5711</v>
      </c>
      <c r="H3122" t="s">
        <v>5721</v>
      </c>
      <c r="I3122" t="s">
        <v>177</v>
      </c>
      <c r="J3122" t="s">
        <v>63</v>
      </c>
      <c r="K3122" t="s">
        <v>53</v>
      </c>
      <c r="L3122" t="s">
        <v>5717</v>
      </c>
      <c r="M3122">
        <v>7</v>
      </c>
      <c r="N3122">
        <v>8500</v>
      </c>
      <c r="O3122">
        <v>25</v>
      </c>
      <c r="P3122">
        <v>872.48</v>
      </c>
      <c r="Q3122" t="s">
        <v>5709</v>
      </c>
      <c r="R3122">
        <v>3</v>
      </c>
      <c r="S3122" t="s">
        <v>34</v>
      </c>
      <c r="T3122">
        <v>59500</v>
      </c>
      <c r="U3122">
        <v>14875</v>
      </c>
      <c r="V3122">
        <v>44625</v>
      </c>
      <c r="W3122">
        <v>29003.72</v>
      </c>
      <c r="X3122">
        <v>14748.8</v>
      </c>
      <c r="Y3122">
        <v>33.049999999999997</v>
      </c>
    </row>
    <row r="3123" spans="1:25" x14ac:dyDescent="0.3">
      <c r="A3123" t="s">
        <v>3789</v>
      </c>
      <c r="B3123" s="2">
        <v>45361</v>
      </c>
      <c r="C3123" t="s">
        <v>1552</v>
      </c>
      <c r="D3123" t="s">
        <v>183</v>
      </c>
      <c r="E3123" t="s">
        <v>50</v>
      </c>
      <c r="F3123" t="s">
        <v>5689</v>
      </c>
      <c r="G3123" t="s">
        <v>5710</v>
      </c>
      <c r="H3123" t="s">
        <v>144</v>
      </c>
      <c r="I3123" t="s">
        <v>156</v>
      </c>
      <c r="J3123" t="s">
        <v>40</v>
      </c>
      <c r="K3123" t="s">
        <v>32</v>
      </c>
      <c r="L3123" t="s">
        <v>33</v>
      </c>
      <c r="M3123">
        <v>11</v>
      </c>
      <c r="N3123">
        <v>450</v>
      </c>
      <c r="O3123">
        <v>25</v>
      </c>
      <c r="P3123">
        <v>153.77000000000001</v>
      </c>
      <c r="Q3123" t="s">
        <v>5709</v>
      </c>
      <c r="R3123">
        <v>4</v>
      </c>
      <c r="S3123" t="s">
        <v>34</v>
      </c>
      <c r="T3123">
        <v>4950</v>
      </c>
      <c r="U3123">
        <v>1237.5</v>
      </c>
      <c r="V3123">
        <v>3712.5</v>
      </c>
      <c r="W3123">
        <v>2583.12</v>
      </c>
      <c r="X3123">
        <v>975.61</v>
      </c>
      <c r="Y3123">
        <v>26.28</v>
      </c>
    </row>
    <row r="3124" spans="1:25" x14ac:dyDescent="0.3">
      <c r="A3124" t="s">
        <v>3790</v>
      </c>
      <c r="B3124" s="2">
        <v>45479</v>
      </c>
      <c r="C3124" t="s">
        <v>478</v>
      </c>
      <c r="D3124" t="s">
        <v>124</v>
      </c>
      <c r="E3124" t="s">
        <v>28</v>
      </c>
      <c r="F3124" t="s">
        <v>5682</v>
      </c>
      <c r="G3124" t="s">
        <v>5709</v>
      </c>
      <c r="H3124" t="s">
        <v>184</v>
      </c>
      <c r="I3124" t="s">
        <v>438</v>
      </c>
      <c r="J3124" t="s">
        <v>40</v>
      </c>
      <c r="K3124" t="s">
        <v>53</v>
      </c>
      <c r="L3124" t="s">
        <v>5716</v>
      </c>
      <c r="M3124">
        <v>8</v>
      </c>
      <c r="N3124">
        <v>12500</v>
      </c>
      <c r="O3124">
        <v>5</v>
      </c>
      <c r="P3124">
        <v>1063.99</v>
      </c>
      <c r="Q3124" t="s">
        <v>5709</v>
      </c>
      <c r="R3124">
        <v>4</v>
      </c>
      <c r="S3124" t="s">
        <v>34</v>
      </c>
      <c r="T3124">
        <v>100000</v>
      </c>
      <c r="U3124">
        <v>5000</v>
      </c>
      <c r="V3124">
        <v>95000</v>
      </c>
      <c r="W3124">
        <v>66923.56</v>
      </c>
      <c r="X3124">
        <v>27012.45</v>
      </c>
      <c r="Y3124">
        <v>28.43</v>
      </c>
    </row>
    <row r="3125" spans="1:25" x14ac:dyDescent="0.3">
      <c r="A3125" t="s">
        <v>3791</v>
      </c>
      <c r="B3125" s="2">
        <v>45766</v>
      </c>
      <c r="C3125" t="s">
        <v>739</v>
      </c>
      <c r="D3125" t="s">
        <v>268</v>
      </c>
      <c r="E3125" t="s">
        <v>28</v>
      </c>
      <c r="F3125" t="s">
        <v>5690</v>
      </c>
      <c r="G3125" t="s">
        <v>5710</v>
      </c>
      <c r="H3125" t="s">
        <v>110</v>
      </c>
      <c r="I3125" t="s">
        <v>111</v>
      </c>
      <c r="J3125" t="s">
        <v>40</v>
      </c>
      <c r="K3125" t="s">
        <v>32</v>
      </c>
      <c r="L3125" t="s">
        <v>5716</v>
      </c>
      <c r="M3125">
        <v>6</v>
      </c>
      <c r="N3125">
        <v>18500</v>
      </c>
      <c r="O3125">
        <v>0</v>
      </c>
      <c r="P3125">
        <v>1698.13</v>
      </c>
      <c r="Q3125" t="s">
        <v>5709</v>
      </c>
      <c r="R3125">
        <v>2</v>
      </c>
      <c r="S3125" t="s">
        <v>34</v>
      </c>
      <c r="T3125">
        <v>111000</v>
      </c>
      <c r="U3125">
        <v>0</v>
      </c>
      <c r="V3125">
        <v>111000</v>
      </c>
      <c r="W3125">
        <v>70160.92</v>
      </c>
      <c r="X3125">
        <v>39140.949999999997</v>
      </c>
      <c r="Y3125">
        <v>35.26</v>
      </c>
    </row>
    <row r="3126" spans="1:25" x14ac:dyDescent="0.3">
      <c r="A3126" t="s">
        <v>3792</v>
      </c>
      <c r="B3126" s="2">
        <v>45911</v>
      </c>
      <c r="C3126" t="s">
        <v>784</v>
      </c>
      <c r="D3126" t="s">
        <v>124</v>
      </c>
      <c r="E3126" t="s">
        <v>28</v>
      </c>
      <c r="F3126" t="s">
        <v>5696</v>
      </c>
      <c r="G3126" t="s">
        <v>5707</v>
      </c>
      <c r="H3126" t="s">
        <v>5719</v>
      </c>
      <c r="I3126" t="s">
        <v>80</v>
      </c>
      <c r="J3126" t="s">
        <v>40</v>
      </c>
      <c r="K3126" t="s">
        <v>32</v>
      </c>
      <c r="L3126" t="s">
        <v>33</v>
      </c>
      <c r="M3126">
        <v>9</v>
      </c>
      <c r="N3126">
        <v>12500</v>
      </c>
      <c r="O3126">
        <v>0</v>
      </c>
      <c r="P3126">
        <v>1770.11</v>
      </c>
      <c r="Q3126" t="s">
        <v>5709</v>
      </c>
      <c r="R3126">
        <v>4</v>
      </c>
      <c r="S3126" t="s">
        <v>34</v>
      </c>
      <c r="T3126">
        <v>112500</v>
      </c>
      <c r="U3126">
        <v>0</v>
      </c>
      <c r="V3126">
        <v>112500</v>
      </c>
      <c r="W3126">
        <v>86598.53</v>
      </c>
      <c r="X3126">
        <v>24131.360000000001</v>
      </c>
      <c r="Y3126">
        <v>21.45</v>
      </c>
    </row>
    <row r="3127" spans="1:25" x14ac:dyDescent="0.3">
      <c r="A3127" t="s">
        <v>3793</v>
      </c>
      <c r="B3127" s="2">
        <v>45587</v>
      </c>
      <c r="C3127" t="s">
        <v>1352</v>
      </c>
      <c r="D3127" t="s">
        <v>256</v>
      </c>
      <c r="E3127" t="s">
        <v>38</v>
      </c>
      <c r="F3127" t="s">
        <v>5676</v>
      </c>
      <c r="G3127" t="s">
        <v>5710</v>
      </c>
      <c r="H3127" t="s">
        <v>110</v>
      </c>
      <c r="I3127" t="s">
        <v>111</v>
      </c>
      <c r="J3127" t="s">
        <v>31</v>
      </c>
      <c r="K3127" t="s">
        <v>53</v>
      </c>
      <c r="L3127" t="s">
        <v>90</v>
      </c>
      <c r="M3127">
        <v>11</v>
      </c>
      <c r="N3127">
        <v>4500</v>
      </c>
      <c r="O3127">
        <v>30</v>
      </c>
      <c r="P3127">
        <v>1424.93</v>
      </c>
      <c r="Q3127" t="s">
        <v>5709</v>
      </c>
      <c r="R3127">
        <v>3</v>
      </c>
      <c r="S3127" t="s">
        <v>34</v>
      </c>
      <c r="T3127">
        <v>49500</v>
      </c>
      <c r="U3127">
        <v>14850</v>
      </c>
      <c r="V3127">
        <v>34650</v>
      </c>
      <c r="W3127">
        <v>25932.23</v>
      </c>
      <c r="X3127">
        <v>7292.84</v>
      </c>
      <c r="Y3127">
        <v>21.05</v>
      </c>
    </row>
    <row r="3128" spans="1:25" x14ac:dyDescent="0.3">
      <c r="A3128" t="s">
        <v>3794</v>
      </c>
      <c r="B3128" s="2">
        <v>46191</v>
      </c>
      <c r="C3128" t="s">
        <v>985</v>
      </c>
      <c r="D3128" t="s">
        <v>183</v>
      </c>
      <c r="E3128" t="s">
        <v>50</v>
      </c>
      <c r="F3128" t="s">
        <v>5687</v>
      </c>
      <c r="G3128" t="s">
        <v>5711</v>
      </c>
      <c r="H3128" t="s">
        <v>5721</v>
      </c>
      <c r="I3128" t="s">
        <v>86</v>
      </c>
      <c r="J3128" t="s">
        <v>40</v>
      </c>
      <c r="K3128" t="s">
        <v>5718</v>
      </c>
      <c r="L3128" t="s">
        <v>90</v>
      </c>
      <c r="M3128">
        <v>3</v>
      </c>
      <c r="N3128">
        <v>450</v>
      </c>
      <c r="O3128">
        <v>10</v>
      </c>
      <c r="P3128">
        <v>724.32</v>
      </c>
      <c r="Q3128" t="s">
        <v>5709</v>
      </c>
      <c r="R3128">
        <v>3</v>
      </c>
      <c r="S3128" t="s">
        <v>34</v>
      </c>
      <c r="T3128">
        <v>1350</v>
      </c>
      <c r="U3128">
        <v>135</v>
      </c>
      <c r="V3128">
        <v>1215</v>
      </c>
      <c r="W3128">
        <v>703.99</v>
      </c>
      <c r="X3128">
        <v>-213.31</v>
      </c>
      <c r="Y3128">
        <v>-17.559999999999999</v>
      </c>
    </row>
    <row r="3129" spans="1:25" x14ac:dyDescent="0.3">
      <c r="A3129" t="s">
        <v>3795</v>
      </c>
      <c r="B3129" s="2">
        <v>45401</v>
      </c>
      <c r="C3129" t="s">
        <v>116</v>
      </c>
      <c r="D3129" t="s">
        <v>305</v>
      </c>
      <c r="E3129" t="s">
        <v>38</v>
      </c>
      <c r="F3129" t="s">
        <v>5682</v>
      </c>
      <c r="G3129" t="s">
        <v>5707</v>
      </c>
      <c r="H3129" t="s">
        <v>44</v>
      </c>
      <c r="I3129" t="s">
        <v>254</v>
      </c>
      <c r="J3129" t="s">
        <v>63</v>
      </c>
      <c r="K3129" t="s">
        <v>5718</v>
      </c>
      <c r="L3129" t="s">
        <v>5717</v>
      </c>
      <c r="M3129">
        <v>9</v>
      </c>
      <c r="N3129">
        <v>1200</v>
      </c>
      <c r="O3129">
        <v>10</v>
      </c>
      <c r="P3129">
        <v>395.97</v>
      </c>
      <c r="Q3129" t="s">
        <v>5709</v>
      </c>
      <c r="R3129">
        <v>5</v>
      </c>
      <c r="S3129" t="s">
        <v>34</v>
      </c>
      <c r="T3129">
        <v>10800</v>
      </c>
      <c r="U3129">
        <v>1080</v>
      </c>
      <c r="V3129">
        <v>9720</v>
      </c>
      <c r="W3129">
        <v>6570.68</v>
      </c>
      <c r="X3129">
        <v>2753.35</v>
      </c>
      <c r="Y3129">
        <v>28.33</v>
      </c>
    </row>
    <row r="3130" spans="1:25" x14ac:dyDescent="0.3">
      <c r="A3130" t="s">
        <v>3796</v>
      </c>
      <c r="B3130" s="2">
        <v>45968</v>
      </c>
      <c r="C3130" t="s">
        <v>1119</v>
      </c>
      <c r="D3130" t="s">
        <v>281</v>
      </c>
      <c r="E3130" t="s">
        <v>121</v>
      </c>
      <c r="F3130" t="s">
        <v>5706</v>
      </c>
      <c r="G3130" t="s">
        <v>5708</v>
      </c>
      <c r="H3130" t="s">
        <v>29</v>
      </c>
      <c r="I3130" t="s">
        <v>39</v>
      </c>
      <c r="J3130" t="s">
        <v>46</v>
      </c>
      <c r="K3130" t="s">
        <v>32</v>
      </c>
      <c r="L3130" t="s">
        <v>33</v>
      </c>
      <c r="M3130">
        <v>9</v>
      </c>
      <c r="N3130">
        <v>42000</v>
      </c>
      <c r="O3130">
        <v>0</v>
      </c>
      <c r="P3130">
        <v>1464.76</v>
      </c>
      <c r="Q3130" t="s">
        <v>5709</v>
      </c>
      <c r="R3130">
        <v>3</v>
      </c>
      <c r="S3130" t="s">
        <v>34</v>
      </c>
      <c r="T3130">
        <v>378000</v>
      </c>
      <c r="U3130">
        <v>0</v>
      </c>
      <c r="V3130">
        <v>378000</v>
      </c>
      <c r="W3130">
        <v>285245.34999999998</v>
      </c>
      <c r="X3130">
        <v>91289.89</v>
      </c>
      <c r="Y3130">
        <v>24.15</v>
      </c>
    </row>
    <row r="3131" spans="1:25" x14ac:dyDescent="0.3">
      <c r="A3131" t="s">
        <v>3797</v>
      </c>
      <c r="B3131" s="2">
        <v>46013</v>
      </c>
      <c r="C3131" t="s">
        <v>1361</v>
      </c>
      <c r="D3131" t="s">
        <v>305</v>
      </c>
      <c r="E3131" t="s">
        <v>38</v>
      </c>
      <c r="F3131" t="s">
        <v>5696</v>
      </c>
      <c r="G3131" t="s">
        <v>5708</v>
      </c>
      <c r="H3131" t="s">
        <v>131</v>
      </c>
      <c r="I3131" t="s">
        <v>135</v>
      </c>
      <c r="J3131" t="s">
        <v>40</v>
      </c>
      <c r="K3131" t="s">
        <v>53</v>
      </c>
      <c r="L3131" t="s">
        <v>54</v>
      </c>
      <c r="M3131">
        <v>3</v>
      </c>
      <c r="N3131">
        <v>1200</v>
      </c>
      <c r="O3131">
        <v>30</v>
      </c>
      <c r="P3131">
        <v>1251.4000000000001</v>
      </c>
      <c r="Q3131" t="s">
        <v>5709</v>
      </c>
      <c r="R3131">
        <v>4</v>
      </c>
      <c r="S3131" t="s">
        <v>34</v>
      </c>
      <c r="T3131">
        <v>3600</v>
      </c>
      <c r="U3131">
        <v>1080</v>
      </c>
      <c r="V3131">
        <v>2520</v>
      </c>
      <c r="W3131">
        <v>1897.63</v>
      </c>
      <c r="X3131">
        <v>-629.03</v>
      </c>
      <c r="Y3131">
        <v>-24.96</v>
      </c>
    </row>
    <row r="3132" spans="1:25" x14ac:dyDescent="0.3">
      <c r="A3132" t="s">
        <v>3798</v>
      </c>
      <c r="B3132" s="2">
        <v>46005</v>
      </c>
      <c r="C3132" t="s">
        <v>530</v>
      </c>
      <c r="D3132" t="s">
        <v>60</v>
      </c>
      <c r="E3132" t="s">
        <v>38</v>
      </c>
      <c r="F3132" t="s">
        <v>5699</v>
      </c>
      <c r="G3132" t="s">
        <v>5709</v>
      </c>
      <c r="H3132" t="s">
        <v>51</v>
      </c>
      <c r="I3132" t="s">
        <v>52</v>
      </c>
      <c r="J3132" t="s">
        <v>31</v>
      </c>
      <c r="K3132" t="s">
        <v>53</v>
      </c>
      <c r="L3132" t="s">
        <v>90</v>
      </c>
      <c r="M3132">
        <v>5</v>
      </c>
      <c r="N3132">
        <v>3500</v>
      </c>
      <c r="O3132">
        <v>5</v>
      </c>
      <c r="P3132">
        <v>995.96</v>
      </c>
      <c r="Q3132" t="s">
        <v>5709</v>
      </c>
      <c r="R3132">
        <v>4</v>
      </c>
      <c r="S3132" t="s">
        <v>34</v>
      </c>
      <c r="T3132">
        <v>17500</v>
      </c>
      <c r="U3132">
        <v>875</v>
      </c>
      <c r="V3132">
        <v>16625</v>
      </c>
      <c r="W3132">
        <v>13525.84</v>
      </c>
      <c r="X3132">
        <v>2103.1999999999998</v>
      </c>
      <c r="Y3132">
        <v>12.65</v>
      </c>
    </row>
    <row r="3133" spans="1:25" x14ac:dyDescent="0.3">
      <c r="A3133" t="s">
        <v>3799</v>
      </c>
      <c r="B3133" s="2">
        <v>45298</v>
      </c>
      <c r="C3133" t="s">
        <v>851</v>
      </c>
      <c r="D3133" t="s">
        <v>168</v>
      </c>
      <c r="E3133" t="s">
        <v>109</v>
      </c>
      <c r="F3133" t="s">
        <v>5688</v>
      </c>
      <c r="G3133" t="s">
        <v>5710</v>
      </c>
      <c r="H3133" t="s">
        <v>68</v>
      </c>
      <c r="I3133" t="s">
        <v>69</v>
      </c>
      <c r="J3133" t="s">
        <v>31</v>
      </c>
      <c r="K3133" t="s">
        <v>53</v>
      </c>
      <c r="L3133" t="s">
        <v>5717</v>
      </c>
      <c r="M3133">
        <v>4</v>
      </c>
      <c r="N3133">
        <v>6500</v>
      </c>
      <c r="O3133">
        <v>15</v>
      </c>
      <c r="P3133">
        <v>324.44</v>
      </c>
      <c r="Q3133" t="s">
        <v>5709</v>
      </c>
      <c r="R3133">
        <v>3</v>
      </c>
      <c r="S3133" t="s">
        <v>34</v>
      </c>
      <c r="T3133">
        <v>26000</v>
      </c>
      <c r="U3133">
        <v>3900</v>
      </c>
      <c r="V3133">
        <v>22100</v>
      </c>
      <c r="W3133">
        <v>14211.54</v>
      </c>
      <c r="X3133">
        <v>7564.02</v>
      </c>
      <c r="Y3133">
        <v>34.229999999999997</v>
      </c>
    </row>
    <row r="3134" spans="1:25" x14ac:dyDescent="0.3">
      <c r="A3134" t="s">
        <v>3800</v>
      </c>
      <c r="B3134" s="2">
        <v>45782</v>
      </c>
      <c r="C3134" t="s">
        <v>985</v>
      </c>
      <c r="D3134" t="s">
        <v>342</v>
      </c>
      <c r="E3134" t="s">
        <v>38</v>
      </c>
      <c r="F3134" t="s">
        <v>5683</v>
      </c>
      <c r="G3134" t="s">
        <v>5711</v>
      </c>
      <c r="H3134" t="s">
        <v>94</v>
      </c>
      <c r="I3134" t="s">
        <v>95</v>
      </c>
      <c r="J3134" t="s">
        <v>63</v>
      </c>
      <c r="K3134" t="s">
        <v>53</v>
      </c>
      <c r="L3134" t="s">
        <v>54</v>
      </c>
      <c r="M3134">
        <v>3</v>
      </c>
      <c r="N3134">
        <v>2200</v>
      </c>
      <c r="O3134">
        <v>30</v>
      </c>
      <c r="P3134">
        <v>1341.93</v>
      </c>
      <c r="Q3134" t="s">
        <v>5709</v>
      </c>
      <c r="R3134">
        <v>5</v>
      </c>
      <c r="S3134" t="s">
        <v>34</v>
      </c>
      <c r="T3134">
        <v>6600</v>
      </c>
      <c r="U3134">
        <v>1980</v>
      </c>
      <c r="V3134">
        <v>4620</v>
      </c>
      <c r="W3134">
        <v>3769.07</v>
      </c>
      <c r="X3134">
        <v>-491</v>
      </c>
      <c r="Y3134">
        <v>-10.63</v>
      </c>
    </row>
    <row r="3135" spans="1:25" x14ac:dyDescent="0.3">
      <c r="A3135" t="s">
        <v>3801</v>
      </c>
      <c r="B3135" s="2">
        <v>45847</v>
      </c>
      <c r="C3135" t="s">
        <v>964</v>
      </c>
      <c r="D3135" t="s">
        <v>159</v>
      </c>
      <c r="E3135" t="s">
        <v>28</v>
      </c>
      <c r="F3135" t="s">
        <v>5685</v>
      </c>
      <c r="G3135" t="s">
        <v>5710</v>
      </c>
      <c r="H3135" t="s">
        <v>68</v>
      </c>
      <c r="I3135" t="s">
        <v>69</v>
      </c>
      <c r="J3135" t="s">
        <v>63</v>
      </c>
      <c r="K3135" t="s">
        <v>5718</v>
      </c>
      <c r="L3135" t="s">
        <v>33</v>
      </c>
      <c r="M3135">
        <v>8</v>
      </c>
      <c r="N3135">
        <v>85000</v>
      </c>
      <c r="O3135">
        <v>10</v>
      </c>
      <c r="P3135">
        <v>838.7</v>
      </c>
      <c r="Q3135" t="s">
        <v>5709</v>
      </c>
      <c r="R3135">
        <v>5</v>
      </c>
      <c r="S3135" t="s">
        <v>34</v>
      </c>
      <c r="T3135">
        <v>680000</v>
      </c>
      <c r="U3135">
        <v>68000</v>
      </c>
      <c r="V3135">
        <v>612000</v>
      </c>
      <c r="W3135">
        <v>416907.48</v>
      </c>
      <c r="X3135">
        <v>194253.82</v>
      </c>
      <c r="Y3135">
        <v>31.74</v>
      </c>
    </row>
    <row r="3136" spans="1:25" x14ac:dyDescent="0.3">
      <c r="A3136" t="s">
        <v>3802</v>
      </c>
      <c r="B3136" s="2">
        <v>46097</v>
      </c>
      <c r="C3136" t="s">
        <v>140</v>
      </c>
      <c r="D3136" t="s">
        <v>162</v>
      </c>
      <c r="E3136" t="s">
        <v>50</v>
      </c>
      <c r="F3136" t="s">
        <v>5687</v>
      </c>
      <c r="G3136" t="s">
        <v>5708</v>
      </c>
      <c r="H3136" t="s">
        <v>131</v>
      </c>
      <c r="I3136" t="s">
        <v>132</v>
      </c>
      <c r="J3136" t="s">
        <v>63</v>
      </c>
      <c r="K3136" t="s">
        <v>5718</v>
      </c>
      <c r="L3136" t="s">
        <v>5717</v>
      </c>
      <c r="M3136">
        <v>11</v>
      </c>
      <c r="N3136">
        <v>3200</v>
      </c>
      <c r="O3136">
        <v>5</v>
      </c>
      <c r="P3136">
        <v>158.84</v>
      </c>
      <c r="Q3136" t="s">
        <v>5709</v>
      </c>
      <c r="R3136">
        <v>2</v>
      </c>
      <c r="S3136" t="s">
        <v>34</v>
      </c>
      <c r="T3136">
        <v>35200</v>
      </c>
      <c r="U3136">
        <v>1760</v>
      </c>
      <c r="V3136">
        <v>33440</v>
      </c>
      <c r="W3136">
        <v>18836.95</v>
      </c>
      <c r="X3136">
        <v>14444.21</v>
      </c>
      <c r="Y3136">
        <v>43.19</v>
      </c>
    </row>
    <row r="3137" spans="1:25" x14ac:dyDescent="0.3">
      <c r="A3137" t="s">
        <v>3803</v>
      </c>
      <c r="B3137" s="2">
        <v>45482</v>
      </c>
      <c r="C3137" t="s">
        <v>2899</v>
      </c>
      <c r="D3137" t="s">
        <v>60</v>
      </c>
      <c r="E3137" t="s">
        <v>38</v>
      </c>
      <c r="F3137" t="s">
        <v>5695</v>
      </c>
      <c r="G3137" t="s">
        <v>5709</v>
      </c>
      <c r="H3137" t="s">
        <v>61</v>
      </c>
      <c r="I3137" t="s">
        <v>456</v>
      </c>
      <c r="J3137" t="s">
        <v>31</v>
      </c>
      <c r="K3137" t="s">
        <v>5718</v>
      </c>
      <c r="L3137" t="s">
        <v>90</v>
      </c>
      <c r="M3137">
        <v>10</v>
      </c>
      <c r="N3137">
        <v>3500</v>
      </c>
      <c r="O3137">
        <v>10</v>
      </c>
      <c r="P3137">
        <v>715.08</v>
      </c>
      <c r="Q3137" t="s">
        <v>5709</v>
      </c>
      <c r="R3137">
        <v>5</v>
      </c>
      <c r="S3137" t="s">
        <v>34</v>
      </c>
      <c r="T3137">
        <v>35000</v>
      </c>
      <c r="U3137">
        <v>3500</v>
      </c>
      <c r="V3137">
        <v>31500</v>
      </c>
      <c r="W3137">
        <v>24457.26</v>
      </c>
      <c r="X3137">
        <v>6327.66</v>
      </c>
      <c r="Y3137">
        <v>20.09</v>
      </c>
    </row>
    <row r="3138" spans="1:25" x14ac:dyDescent="0.3">
      <c r="A3138" t="s">
        <v>3804</v>
      </c>
      <c r="B3138" s="2">
        <v>46076</v>
      </c>
      <c r="C3138" t="s">
        <v>576</v>
      </c>
      <c r="D3138" t="s">
        <v>180</v>
      </c>
      <c r="E3138" t="s">
        <v>50</v>
      </c>
      <c r="F3138" t="s">
        <v>5689</v>
      </c>
      <c r="G3138" t="s">
        <v>5707</v>
      </c>
      <c r="H3138" t="s">
        <v>5719</v>
      </c>
      <c r="I3138" t="s">
        <v>80</v>
      </c>
      <c r="J3138" t="s">
        <v>40</v>
      </c>
      <c r="K3138" t="s">
        <v>32</v>
      </c>
      <c r="L3138" t="s">
        <v>54</v>
      </c>
      <c r="M3138">
        <v>7</v>
      </c>
      <c r="N3138">
        <v>1200</v>
      </c>
      <c r="O3138">
        <v>20</v>
      </c>
      <c r="P3138">
        <v>1694.35</v>
      </c>
      <c r="Q3138" t="s">
        <v>5709</v>
      </c>
      <c r="R3138">
        <v>4</v>
      </c>
      <c r="S3138" t="s">
        <v>34</v>
      </c>
      <c r="T3138">
        <v>8400</v>
      </c>
      <c r="U3138">
        <v>1680</v>
      </c>
      <c r="V3138">
        <v>6720</v>
      </c>
      <c r="W3138">
        <v>5130.5600000000004</v>
      </c>
      <c r="X3138">
        <v>-104.91</v>
      </c>
      <c r="Y3138">
        <v>-1.56</v>
      </c>
    </row>
    <row r="3139" spans="1:25" x14ac:dyDescent="0.3">
      <c r="A3139" t="s">
        <v>3805</v>
      </c>
      <c r="B3139" s="2">
        <v>45858</v>
      </c>
      <c r="C3139" t="s">
        <v>1546</v>
      </c>
      <c r="D3139" t="s">
        <v>108</v>
      </c>
      <c r="E3139" t="s">
        <v>109</v>
      </c>
      <c r="F3139" t="s">
        <v>5703</v>
      </c>
      <c r="G3139" t="s">
        <v>5710</v>
      </c>
      <c r="H3139" t="s">
        <v>5720</v>
      </c>
      <c r="I3139" t="s">
        <v>105</v>
      </c>
      <c r="J3139" t="s">
        <v>31</v>
      </c>
      <c r="K3139" t="s">
        <v>53</v>
      </c>
      <c r="L3139" t="s">
        <v>5716</v>
      </c>
      <c r="M3139">
        <v>5</v>
      </c>
      <c r="N3139">
        <v>7200</v>
      </c>
      <c r="O3139">
        <v>5</v>
      </c>
      <c r="P3139">
        <v>878.13</v>
      </c>
      <c r="Q3139" t="s">
        <v>5709</v>
      </c>
      <c r="R3139">
        <v>4</v>
      </c>
      <c r="S3139" t="s">
        <v>34</v>
      </c>
      <c r="T3139">
        <v>36000</v>
      </c>
      <c r="U3139">
        <v>1800</v>
      </c>
      <c r="V3139">
        <v>34200</v>
      </c>
      <c r="W3139">
        <v>26735.94</v>
      </c>
      <c r="X3139">
        <v>6585.93</v>
      </c>
      <c r="Y3139">
        <v>19.260000000000002</v>
      </c>
    </row>
    <row r="3140" spans="1:25" x14ac:dyDescent="0.3">
      <c r="A3140" t="s">
        <v>3806</v>
      </c>
      <c r="B3140" s="2">
        <v>45797</v>
      </c>
      <c r="C3140" t="s">
        <v>230</v>
      </c>
      <c r="D3140" t="s">
        <v>256</v>
      </c>
      <c r="E3140" t="s">
        <v>38</v>
      </c>
      <c r="F3140" t="s">
        <v>5690</v>
      </c>
      <c r="G3140" t="s">
        <v>5709</v>
      </c>
      <c r="H3140" t="s">
        <v>223</v>
      </c>
      <c r="I3140" t="s">
        <v>224</v>
      </c>
      <c r="J3140" t="s">
        <v>46</v>
      </c>
      <c r="K3140" t="s">
        <v>32</v>
      </c>
      <c r="L3140" t="s">
        <v>33</v>
      </c>
      <c r="M3140">
        <v>5</v>
      </c>
      <c r="N3140">
        <v>4500</v>
      </c>
      <c r="O3140">
        <v>10</v>
      </c>
      <c r="P3140">
        <v>409.63</v>
      </c>
      <c r="Q3140" t="s">
        <v>5709</v>
      </c>
      <c r="R3140">
        <v>2</v>
      </c>
      <c r="S3140" t="s">
        <v>34</v>
      </c>
      <c r="T3140">
        <v>22500</v>
      </c>
      <c r="U3140">
        <v>2250</v>
      </c>
      <c r="V3140">
        <v>20250</v>
      </c>
      <c r="W3140">
        <v>12214.3</v>
      </c>
      <c r="X3140">
        <v>7626.07</v>
      </c>
      <c r="Y3140">
        <v>37.659999999999997</v>
      </c>
    </row>
    <row r="3141" spans="1:25" x14ac:dyDescent="0.3">
      <c r="A3141" t="s">
        <v>3807</v>
      </c>
      <c r="B3141" s="2">
        <v>45531</v>
      </c>
      <c r="C3141" t="s">
        <v>435</v>
      </c>
      <c r="D3141" t="s">
        <v>183</v>
      </c>
      <c r="E3141" t="s">
        <v>50</v>
      </c>
      <c r="F3141" t="s">
        <v>5682</v>
      </c>
      <c r="G3141" t="s">
        <v>5707</v>
      </c>
      <c r="H3141" t="s">
        <v>5719</v>
      </c>
      <c r="I3141" t="s">
        <v>80</v>
      </c>
      <c r="J3141" t="s">
        <v>63</v>
      </c>
      <c r="K3141" t="s">
        <v>32</v>
      </c>
      <c r="L3141" t="s">
        <v>90</v>
      </c>
      <c r="M3141">
        <v>2</v>
      </c>
      <c r="N3141">
        <v>450</v>
      </c>
      <c r="O3141">
        <v>5</v>
      </c>
      <c r="P3141">
        <v>396.58</v>
      </c>
      <c r="Q3141" t="s">
        <v>5709</v>
      </c>
      <c r="R3141">
        <v>5</v>
      </c>
      <c r="S3141" t="s">
        <v>34</v>
      </c>
      <c r="T3141">
        <v>900</v>
      </c>
      <c r="U3141">
        <v>45</v>
      </c>
      <c r="V3141">
        <v>855</v>
      </c>
      <c r="W3141">
        <v>624.9</v>
      </c>
      <c r="X3141">
        <v>-166.48</v>
      </c>
      <c r="Y3141">
        <v>-19.47</v>
      </c>
    </row>
    <row r="3142" spans="1:25" x14ac:dyDescent="0.3">
      <c r="A3142" t="s">
        <v>3808</v>
      </c>
      <c r="B3142" s="2">
        <v>46176</v>
      </c>
      <c r="C3142" t="s">
        <v>1871</v>
      </c>
      <c r="D3142" t="s">
        <v>168</v>
      </c>
      <c r="E3142" t="s">
        <v>109</v>
      </c>
      <c r="F3142" t="s">
        <v>5693</v>
      </c>
      <c r="G3142" t="s">
        <v>5709</v>
      </c>
      <c r="H3142" t="s">
        <v>61</v>
      </c>
      <c r="I3142" t="s">
        <v>138</v>
      </c>
      <c r="J3142" t="s">
        <v>40</v>
      </c>
      <c r="K3142" t="s">
        <v>32</v>
      </c>
      <c r="L3142" t="s">
        <v>33</v>
      </c>
      <c r="M3142">
        <v>1</v>
      </c>
      <c r="N3142">
        <v>6500</v>
      </c>
      <c r="O3142">
        <v>0</v>
      </c>
      <c r="P3142">
        <v>94.67</v>
      </c>
      <c r="Q3142" t="s">
        <v>64</v>
      </c>
      <c r="R3142">
        <v>5</v>
      </c>
      <c r="S3142" t="s">
        <v>34</v>
      </c>
      <c r="T3142">
        <v>6500</v>
      </c>
      <c r="U3142">
        <v>0</v>
      </c>
      <c r="V3142">
        <v>6500</v>
      </c>
      <c r="W3142">
        <v>3787.63</v>
      </c>
      <c r="X3142">
        <v>2617.6999999999998</v>
      </c>
      <c r="Y3142">
        <v>40.270000000000003</v>
      </c>
    </row>
    <row r="3143" spans="1:25" x14ac:dyDescent="0.3">
      <c r="A3143" t="s">
        <v>3809</v>
      </c>
      <c r="B3143" s="2">
        <v>45919</v>
      </c>
      <c r="C3143" t="s">
        <v>59</v>
      </c>
      <c r="D3143" t="s">
        <v>124</v>
      </c>
      <c r="E3143" t="s">
        <v>28</v>
      </c>
      <c r="F3143" t="s">
        <v>5676</v>
      </c>
      <c r="G3143" t="s">
        <v>5709</v>
      </c>
      <c r="H3143" t="s">
        <v>223</v>
      </c>
      <c r="I3143" t="s">
        <v>224</v>
      </c>
      <c r="J3143" t="s">
        <v>40</v>
      </c>
      <c r="K3143" t="s">
        <v>32</v>
      </c>
      <c r="L3143" t="s">
        <v>5716</v>
      </c>
      <c r="M3143">
        <v>7</v>
      </c>
      <c r="N3143">
        <v>12500</v>
      </c>
      <c r="O3143">
        <v>0</v>
      </c>
      <c r="P3143">
        <v>1223.04</v>
      </c>
      <c r="Q3143" t="s">
        <v>5709</v>
      </c>
      <c r="R3143">
        <v>4</v>
      </c>
      <c r="S3143" t="s">
        <v>34</v>
      </c>
      <c r="T3143">
        <v>87500</v>
      </c>
      <c r="U3143">
        <v>0</v>
      </c>
      <c r="V3143">
        <v>87500</v>
      </c>
      <c r="W3143">
        <v>64891.519999999997</v>
      </c>
      <c r="X3143">
        <v>21385.439999999999</v>
      </c>
      <c r="Y3143">
        <v>24.44</v>
      </c>
    </row>
    <row r="3144" spans="1:25" x14ac:dyDescent="0.3">
      <c r="A3144" t="s">
        <v>3810</v>
      </c>
      <c r="B3144" s="2">
        <v>45311</v>
      </c>
      <c r="C3144" t="s">
        <v>771</v>
      </c>
      <c r="D3144" t="s">
        <v>222</v>
      </c>
      <c r="E3144" t="s">
        <v>50</v>
      </c>
      <c r="F3144" t="s">
        <v>5695</v>
      </c>
      <c r="G3144" t="s">
        <v>5708</v>
      </c>
      <c r="H3144" t="s">
        <v>73</v>
      </c>
      <c r="I3144" t="s">
        <v>160</v>
      </c>
      <c r="J3144" t="s">
        <v>2589</v>
      </c>
      <c r="K3144" t="s">
        <v>32</v>
      </c>
      <c r="L3144" t="s">
        <v>33</v>
      </c>
      <c r="M3144">
        <v>3</v>
      </c>
      <c r="N3144">
        <v>8500</v>
      </c>
      <c r="O3144">
        <v>10</v>
      </c>
      <c r="P3144">
        <v>1510.95</v>
      </c>
      <c r="Q3144" t="s">
        <v>5709</v>
      </c>
      <c r="R3144">
        <v>4</v>
      </c>
      <c r="S3144" t="s">
        <v>34</v>
      </c>
      <c r="T3144">
        <v>25500</v>
      </c>
      <c r="U3144">
        <v>2550</v>
      </c>
      <c r="V3144">
        <v>22950</v>
      </c>
      <c r="W3144">
        <v>13153.72</v>
      </c>
      <c r="X3144">
        <v>8285.33</v>
      </c>
      <c r="Y3144">
        <v>36.1</v>
      </c>
    </row>
    <row r="3145" spans="1:25" x14ac:dyDescent="0.3">
      <c r="A3145" t="s">
        <v>3811</v>
      </c>
      <c r="B3145" s="2">
        <v>45754</v>
      </c>
      <c r="C3145" t="s">
        <v>1135</v>
      </c>
      <c r="D3145" t="s">
        <v>188</v>
      </c>
      <c r="E3145" t="s">
        <v>121</v>
      </c>
      <c r="F3145" t="s">
        <v>5695</v>
      </c>
      <c r="G3145" t="s">
        <v>5710</v>
      </c>
      <c r="H3145" t="s">
        <v>68</v>
      </c>
      <c r="I3145" t="s">
        <v>69</v>
      </c>
      <c r="J3145" t="s">
        <v>31</v>
      </c>
      <c r="K3145" t="s">
        <v>32</v>
      </c>
      <c r="L3145" t="s">
        <v>54</v>
      </c>
      <c r="M3145">
        <v>4</v>
      </c>
      <c r="N3145">
        <v>12500</v>
      </c>
      <c r="O3145">
        <v>5</v>
      </c>
      <c r="P3145">
        <v>265.13</v>
      </c>
      <c r="Q3145" t="s">
        <v>5709</v>
      </c>
      <c r="R3145">
        <v>5</v>
      </c>
      <c r="S3145" t="s">
        <v>34</v>
      </c>
      <c r="T3145">
        <v>50000</v>
      </c>
      <c r="U3145">
        <v>2500</v>
      </c>
      <c r="V3145">
        <v>47500</v>
      </c>
      <c r="W3145">
        <v>32440.69</v>
      </c>
      <c r="X3145">
        <v>14794.18</v>
      </c>
      <c r="Y3145">
        <v>31.15</v>
      </c>
    </row>
    <row r="3146" spans="1:25" x14ac:dyDescent="0.3">
      <c r="A3146" t="s">
        <v>3812</v>
      </c>
      <c r="B3146" s="2">
        <v>45507</v>
      </c>
      <c r="C3146" t="s">
        <v>538</v>
      </c>
      <c r="D3146" t="s">
        <v>330</v>
      </c>
      <c r="E3146" t="s">
        <v>109</v>
      </c>
      <c r="F3146" t="s">
        <v>5700</v>
      </c>
      <c r="G3146" t="s">
        <v>5709</v>
      </c>
      <c r="H3146" t="s">
        <v>61</v>
      </c>
      <c r="I3146" t="s">
        <v>138</v>
      </c>
      <c r="J3146" t="s">
        <v>31</v>
      </c>
      <c r="K3146" t="s">
        <v>32</v>
      </c>
      <c r="L3146" t="s">
        <v>90</v>
      </c>
      <c r="M3146">
        <v>4</v>
      </c>
      <c r="N3146">
        <v>9800</v>
      </c>
      <c r="O3146">
        <v>10</v>
      </c>
      <c r="P3146">
        <v>1455.56</v>
      </c>
      <c r="Q3146" t="s">
        <v>5709</v>
      </c>
      <c r="R3146">
        <v>4</v>
      </c>
      <c r="S3146" t="s">
        <v>34</v>
      </c>
      <c r="T3146">
        <v>39200</v>
      </c>
      <c r="U3146">
        <v>3920</v>
      </c>
      <c r="V3146">
        <v>35280</v>
      </c>
      <c r="W3146">
        <v>28785.23</v>
      </c>
      <c r="X3146">
        <v>5039.21</v>
      </c>
      <c r="Y3146">
        <v>14.28</v>
      </c>
    </row>
    <row r="3147" spans="1:25" x14ac:dyDescent="0.3">
      <c r="A3147" t="s">
        <v>3813</v>
      </c>
      <c r="B3147" s="2">
        <v>46111</v>
      </c>
      <c r="C3147" t="s">
        <v>2899</v>
      </c>
      <c r="D3147" t="s">
        <v>162</v>
      </c>
      <c r="E3147" t="s">
        <v>50</v>
      </c>
      <c r="F3147" t="s">
        <v>5697</v>
      </c>
      <c r="G3147" t="s">
        <v>5709</v>
      </c>
      <c r="H3147" t="s">
        <v>184</v>
      </c>
      <c r="I3147" t="s">
        <v>438</v>
      </c>
      <c r="J3147" t="s">
        <v>31</v>
      </c>
      <c r="K3147" t="s">
        <v>32</v>
      </c>
      <c r="L3147" t="s">
        <v>5717</v>
      </c>
      <c r="M3147">
        <v>4</v>
      </c>
      <c r="N3147">
        <v>3200</v>
      </c>
      <c r="O3147">
        <v>5</v>
      </c>
      <c r="P3147">
        <v>1543.94</v>
      </c>
      <c r="Q3147" t="s">
        <v>5709</v>
      </c>
      <c r="R3147">
        <v>3</v>
      </c>
      <c r="S3147" t="s">
        <v>34</v>
      </c>
      <c r="T3147">
        <v>12800</v>
      </c>
      <c r="U3147">
        <v>640</v>
      </c>
      <c r="V3147">
        <v>12160</v>
      </c>
      <c r="W3147">
        <v>8502.19</v>
      </c>
      <c r="X3147">
        <v>2113.87</v>
      </c>
      <c r="Y3147">
        <v>17.38</v>
      </c>
    </row>
    <row r="3148" spans="1:25" x14ac:dyDescent="0.3">
      <c r="A3148" t="s">
        <v>3814</v>
      </c>
      <c r="B3148" s="2">
        <v>45759</v>
      </c>
      <c r="C3148" t="s">
        <v>1274</v>
      </c>
      <c r="D3148" t="s">
        <v>330</v>
      </c>
      <c r="E3148" t="s">
        <v>109</v>
      </c>
      <c r="F3148" t="s">
        <v>5686</v>
      </c>
      <c r="G3148" t="s">
        <v>5711</v>
      </c>
      <c r="H3148" t="s">
        <v>94</v>
      </c>
      <c r="I3148" t="s">
        <v>95</v>
      </c>
      <c r="J3148" t="s">
        <v>46</v>
      </c>
      <c r="K3148" t="s">
        <v>53</v>
      </c>
      <c r="L3148" t="s">
        <v>5716</v>
      </c>
      <c r="M3148">
        <v>3</v>
      </c>
      <c r="N3148">
        <v>9800</v>
      </c>
      <c r="O3148">
        <v>25</v>
      </c>
      <c r="P3148">
        <v>1749.09</v>
      </c>
      <c r="Q3148" t="s">
        <v>5709</v>
      </c>
      <c r="R3148">
        <v>5</v>
      </c>
      <c r="S3148" t="s">
        <v>34</v>
      </c>
      <c r="T3148">
        <v>29400</v>
      </c>
      <c r="U3148">
        <v>7350</v>
      </c>
      <c r="V3148">
        <v>22050</v>
      </c>
      <c r="W3148">
        <v>16429.650000000001</v>
      </c>
      <c r="X3148">
        <v>3871.26</v>
      </c>
      <c r="Y3148">
        <v>17.559999999999999</v>
      </c>
    </row>
    <row r="3149" spans="1:25" x14ac:dyDescent="0.3">
      <c r="A3149" t="s">
        <v>3815</v>
      </c>
      <c r="B3149" s="2">
        <v>45749</v>
      </c>
      <c r="C3149" t="s">
        <v>1288</v>
      </c>
      <c r="D3149" t="s">
        <v>152</v>
      </c>
      <c r="E3149" t="s">
        <v>28</v>
      </c>
      <c r="F3149" t="s">
        <v>5684</v>
      </c>
      <c r="G3149" t="s">
        <v>5710</v>
      </c>
      <c r="H3149" t="s">
        <v>110</v>
      </c>
      <c r="I3149" t="s">
        <v>111</v>
      </c>
      <c r="J3149" t="s">
        <v>46</v>
      </c>
      <c r="K3149" t="s">
        <v>53</v>
      </c>
      <c r="L3149" t="s">
        <v>33</v>
      </c>
      <c r="M3149">
        <v>4</v>
      </c>
      <c r="N3149">
        <v>45000</v>
      </c>
      <c r="O3149">
        <v>15</v>
      </c>
      <c r="P3149">
        <v>1521.71</v>
      </c>
      <c r="Q3149" t="s">
        <v>5709</v>
      </c>
      <c r="R3149">
        <v>4</v>
      </c>
      <c r="S3149" t="s">
        <v>34</v>
      </c>
      <c r="T3149">
        <v>180000</v>
      </c>
      <c r="U3149">
        <v>27000</v>
      </c>
      <c r="V3149">
        <v>153000</v>
      </c>
      <c r="W3149">
        <v>117988.24</v>
      </c>
      <c r="X3149">
        <v>33490.050000000003</v>
      </c>
      <c r="Y3149">
        <v>21.89</v>
      </c>
    </row>
    <row r="3150" spans="1:25" x14ac:dyDescent="0.3">
      <c r="A3150" t="s">
        <v>3816</v>
      </c>
      <c r="B3150" s="2">
        <v>45958</v>
      </c>
      <c r="C3150" t="s">
        <v>710</v>
      </c>
      <c r="D3150" t="s">
        <v>67</v>
      </c>
      <c r="E3150" t="s">
        <v>28</v>
      </c>
      <c r="F3150" t="s">
        <v>5701</v>
      </c>
      <c r="G3150" t="s">
        <v>5708</v>
      </c>
      <c r="H3150" t="s">
        <v>131</v>
      </c>
      <c r="I3150" t="s">
        <v>132</v>
      </c>
      <c r="J3150" t="s">
        <v>63</v>
      </c>
      <c r="K3150" t="s">
        <v>32</v>
      </c>
      <c r="L3150" t="s">
        <v>54</v>
      </c>
      <c r="M3150">
        <v>2</v>
      </c>
      <c r="N3150">
        <v>32000</v>
      </c>
      <c r="O3150">
        <v>0</v>
      </c>
      <c r="P3150">
        <v>1149.6400000000001</v>
      </c>
      <c r="Q3150" t="s">
        <v>64</v>
      </c>
      <c r="R3150">
        <v>4</v>
      </c>
      <c r="S3150" t="s">
        <v>102</v>
      </c>
      <c r="T3150">
        <v>64000</v>
      </c>
      <c r="U3150">
        <v>0</v>
      </c>
      <c r="V3150">
        <v>64000</v>
      </c>
      <c r="W3150">
        <v>40950.410000000003</v>
      </c>
      <c r="X3150">
        <v>21899.95</v>
      </c>
      <c r="Y3150">
        <v>34.22</v>
      </c>
    </row>
    <row r="3151" spans="1:25" x14ac:dyDescent="0.3">
      <c r="A3151" t="s">
        <v>3817</v>
      </c>
      <c r="B3151" s="2">
        <v>45454</v>
      </c>
      <c r="C3151" t="s">
        <v>433</v>
      </c>
      <c r="D3151" t="s">
        <v>3113</v>
      </c>
      <c r="E3151" t="s">
        <v>50</v>
      </c>
      <c r="F3151" t="s">
        <v>5691</v>
      </c>
      <c r="G3151" t="s">
        <v>5709</v>
      </c>
      <c r="H3151" t="s">
        <v>184</v>
      </c>
      <c r="I3151" t="s">
        <v>185</v>
      </c>
      <c r="J3151" t="s">
        <v>40</v>
      </c>
      <c r="K3151" t="s">
        <v>32</v>
      </c>
      <c r="L3151" t="s">
        <v>54</v>
      </c>
      <c r="M3151">
        <v>4</v>
      </c>
      <c r="N3151">
        <v>450</v>
      </c>
      <c r="O3151">
        <v>20</v>
      </c>
      <c r="P3151">
        <v>532.41</v>
      </c>
      <c r="Q3151" t="s">
        <v>5709</v>
      </c>
      <c r="R3151">
        <v>2</v>
      </c>
      <c r="S3151" t="s">
        <v>34</v>
      </c>
      <c r="T3151">
        <v>1800</v>
      </c>
      <c r="U3151">
        <v>360</v>
      </c>
      <c r="V3151">
        <v>1440</v>
      </c>
      <c r="W3151">
        <v>819.46</v>
      </c>
      <c r="X3151">
        <v>88.13</v>
      </c>
      <c r="Y3151">
        <v>6.12</v>
      </c>
    </row>
    <row r="3152" spans="1:25" x14ac:dyDescent="0.3">
      <c r="A3152" t="s">
        <v>3818</v>
      </c>
      <c r="B3152" s="2">
        <v>46141</v>
      </c>
      <c r="C3152" t="s">
        <v>578</v>
      </c>
      <c r="D3152" t="s">
        <v>401</v>
      </c>
      <c r="E3152" t="s">
        <v>109</v>
      </c>
      <c r="F3152" t="s">
        <v>5705</v>
      </c>
      <c r="G3152" t="s">
        <v>5710</v>
      </c>
      <c r="H3152" t="s">
        <v>110</v>
      </c>
      <c r="I3152" t="s">
        <v>111</v>
      </c>
      <c r="J3152" t="s">
        <v>40</v>
      </c>
      <c r="K3152" t="s">
        <v>5718</v>
      </c>
      <c r="L3152" t="s">
        <v>90</v>
      </c>
      <c r="M3152">
        <v>8</v>
      </c>
      <c r="N3152">
        <v>12500</v>
      </c>
      <c r="O3152">
        <v>0</v>
      </c>
      <c r="P3152">
        <v>1757.01</v>
      </c>
      <c r="Q3152" t="s">
        <v>5709</v>
      </c>
      <c r="R3152">
        <v>5</v>
      </c>
      <c r="S3152" t="s">
        <v>34</v>
      </c>
      <c r="T3152">
        <v>100000</v>
      </c>
      <c r="U3152">
        <v>0</v>
      </c>
      <c r="V3152">
        <v>100000</v>
      </c>
      <c r="W3152">
        <v>81330.2</v>
      </c>
      <c r="X3152">
        <v>16912.79</v>
      </c>
      <c r="Y3152">
        <v>16.91</v>
      </c>
    </row>
    <row r="3153" spans="1:25" x14ac:dyDescent="0.3">
      <c r="A3153" t="s">
        <v>3819</v>
      </c>
      <c r="B3153" s="2">
        <v>45647</v>
      </c>
      <c r="C3153" t="s">
        <v>650</v>
      </c>
      <c r="D3153" t="s">
        <v>67</v>
      </c>
      <c r="E3153" t="s">
        <v>28</v>
      </c>
      <c r="F3153" t="s">
        <v>5685</v>
      </c>
      <c r="G3153" t="s">
        <v>5710</v>
      </c>
      <c r="H3153" t="s">
        <v>110</v>
      </c>
      <c r="I3153" t="s">
        <v>111</v>
      </c>
      <c r="J3153" t="s">
        <v>31</v>
      </c>
      <c r="K3153" t="s">
        <v>5718</v>
      </c>
      <c r="L3153" t="s">
        <v>54</v>
      </c>
      <c r="M3153">
        <v>7</v>
      </c>
      <c r="N3153">
        <v>32000</v>
      </c>
      <c r="O3153">
        <v>0</v>
      </c>
      <c r="P3153">
        <v>1060.97</v>
      </c>
      <c r="Q3153" t="s">
        <v>5709</v>
      </c>
      <c r="R3153">
        <v>1</v>
      </c>
      <c r="S3153" t="s">
        <v>34</v>
      </c>
      <c r="T3153">
        <v>224000</v>
      </c>
      <c r="U3153">
        <v>0</v>
      </c>
      <c r="V3153">
        <v>224000</v>
      </c>
      <c r="W3153">
        <v>179918.64</v>
      </c>
      <c r="X3153">
        <v>43020.39</v>
      </c>
      <c r="Y3153">
        <v>19.21</v>
      </c>
    </row>
    <row r="3154" spans="1:25" x14ac:dyDescent="0.3">
      <c r="A3154" t="s">
        <v>3820</v>
      </c>
      <c r="B3154" s="2">
        <v>45787</v>
      </c>
      <c r="C3154" t="s">
        <v>1737</v>
      </c>
      <c r="D3154" t="s">
        <v>330</v>
      </c>
      <c r="E3154" t="s">
        <v>109</v>
      </c>
      <c r="F3154" t="s">
        <v>5679</v>
      </c>
      <c r="G3154" t="s">
        <v>5708</v>
      </c>
      <c r="H3154" t="s">
        <v>131</v>
      </c>
      <c r="I3154" t="s">
        <v>132</v>
      </c>
      <c r="J3154" t="s">
        <v>40</v>
      </c>
      <c r="K3154" t="s">
        <v>53</v>
      </c>
      <c r="L3154" t="s">
        <v>54</v>
      </c>
      <c r="M3154">
        <v>4</v>
      </c>
      <c r="N3154">
        <v>9800</v>
      </c>
      <c r="O3154">
        <v>25</v>
      </c>
      <c r="P3154">
        <v>1293.48</v>
      </c>
      <c r="Q3154" t="s">
        <v>64</v>
      </c>
      <c r="R3154">
        <v>4</v>
      </c>
      <c r="S3154" t="s">
        <v>34</v>
      </c>
      <c r="T3154">
        <v>39200</v>
      </c>
      <c r="U3154">
        <v>9800</v>
      </c>
      <c r="V3154">
        <v>29400</v>
      </c>
      <c r="W3154">
        <v>23435.66</v>
      </c>
      <c r="X3154">
        <v>4670.8599999999997</v>
      </c>
      <c r="Y3154">
        <v>15.89</v>
      </c>
    </row>
    <row r="3155" spans="1:25" x14ac:dyDescent="0.3">
      <c r="A3155" t="s">
        <v>3821</v>
      </c>
      <c r="B3155" s="2">
        <v>45720</v>
      </c>
      <c r="C3155" t="s">
        <v>113</v>
      </c>
      <c r="D3155" t="s">
        <v>205</v>
      </c>
      <c r="E3155" t="s">
        <v>121</v>
      </c>
      <c r="F3155" t="s">
        <v>5698</v>
      </c>
      <c r="G3155" t="s">
        <v>5708</v>
      </c>
      <c r="H3155" t="s">
        <v>29</v>
      </c>
      <c r="I3155" t="s">
        <v>30</v>
      </c>
      <c r="J3155" t="s">
        <v>46</v>
      </c>
      <c r="K3155" t="s">
        <v>32</v>
      </c>
      <c r="L3155" t="s">
        <v>54</v>
      </c>
      <c r="M3155">
        <v>11</v>
      </c>
      <c r="N3155">
        <v>55000</v>
      </c>
      <c r="O3155">
        <v>25</v>
      </c>
      <c r="P3155">
        <v>512.4</v>
      </c>
      <c r="Q3155" t="s">
        <v>5709</v>
      </c>
      <c r="R3155">
        <v>4</v>
      </c>
      <c r="S3155" t="s">
        <v>5714</v>
      </c>
      <c r="T3155">
        <v>605000</v>
      </c>
      <c r="U3155">
        <v>151250</v>
      </c>
      <c r="V3155">
        <v>453750</v>
      </c>
      <c r="W3155">
        <v>357837.18</v>
      </c>
      <c r="X3155">
        <v>95400.42</v>
      </c>
      <c r="Y3155">
        <v>21.02</v>
      </c>
    </row>
    <row r="3156" spans="1:25" x14ac:dyDescent="0.3">
      <c r="A3156" t="s">
        <v>3822</v>
      </c>
      <c r="B3156" s="2">
        <v>46111</v>
      </c>
      <c r="C3156" t="s">
        <v>219</v>
      </c>
      <c r="D3156" t="s">
        <v>143</v>
      </c>
      <c r="E3156" t="s">
        <v>28</v>
      </c>
      <c r="F3156" t="s">
        <v>5695</v>
      </c>
      <c r="G3156" t="s">
        <v>5710</v>
      </c>
      <c r="H3156" t="s">
        <v>144</v>
      </c>
      <c r="I3156" t="s">
        <v>145</v>
      </c>
      <c r="J3156" t="s">
        <v>46</v>
      </c>
      <c r="K3156" t="s">
        <v>32</v>
      </c>
      <c r="L3156" t="s">
        <v>33</v>
      </c>
      <c r="M3156">
        <v>2</v>
      </c>
      <c r="N3156">
        <v>7800</v>
      </c>
      <c r="O3156">
        <v>15</v>
      </c>
      <c r="P3156">
        <v>500.37</v>
      </c>
      <c r="Q3156" t="s">
        <v>5709</v>
      </c>
      <c r="R3156">
        <v>5</v>
      </c>
      <c r="S3156" t="s">
        <v>34</v>
      </c>
      <c r="T3156">
        <v>15600</v>
      </c>
      <c r="U3156">
        <v>2340</v>
      </c>
      <c r="V3156">
        <v>13260</v>
      </c>
      <c r="W3156">
        <v>9664.42</v>
      </c>
      <c r="X3156">
        <v>3095.21</v>
      </c>
      <c r="Y3156">
        <v>23.34</v>
      </c>
    </row>
    <row r="3157" spans="1:25" x14ac:dyDescent="0.3">
      <c r="A3157" t="s">
        <v>3823</v>
      </c>
      <c r="B3157" s="2">
        <v>45923</v>
      </c>
      <c r="C3157" t="s">
        <v>526</v>
      </c>
      <c r="D3157" t="s">
        <v>256</v>
      </c>
      <c r="E3157" t="s">
        <v>38</v>
      </c>
      <c r="F3157" t="s">
        <v>5679</v>
      </c>
      <c r="G3157" t="s">
        <v>5711</v>
      </c>
      <c r="H3157" t="s">
        <v>5721</v>
      </c>
      <c r="I3157" t="s">
        <v>86</v>
      </c>
      <c r="J3157" t="s">
        <v>40</v>
      </c>
      <c r="K3157" t="s">
        <v>53</v>
      </c>
      <c r="L3157" t="s">
        <v>5716</v>
      </c>
      <c r="M3157">
        <v>8</v>
      </c>
      <c r="N3157">
        <v>4500</v>
      </c>
      <c r="O3157">
        <v>10</v>
      </c>
      <c r="P3157">
        <v>1350.14</v>
      </c>
      <c r="Q3157" t="s">
        <v>5709</v>
      </c>
      <c r="R3157">
        <v>4</v>
      </c>
      <c r="S3157" t="s">
        <v>34</v>
      </c>
      <c r="T3157">
        <v>36000</v>
      </c>
      <c r="U3157">
        <v>3600</v>
      </c>
      <c r="V3157">
        <v>32400</v>
      </c>
      <c r="W3157">
        <v>26196.61</v>
      </c>
      <c r="X3157">
        <v>4853.25</v>
      </c>
      <c r="Y3157">
        <v>14.98</v>
      </c>
    </row>
    <row r="3158" spans="1:25" x14ac:dyDescent="0.3">
      <c r="A3158" t="s">
        <v>3824</v>
      </c>
      <c r="B3158" s="2">
        <v>45700</v>
      </c>
      <c r="C3158" t="s">
        <v>526</v>
      </c>
      <c r="D3158" t="s">
        <v>401</v>
      </c>
      <c r="E3158" t="s">
        <v>109</v>
      </c>
      <c r="F3158" t="s">
        <v>5703</v>
      </c>
      <c r="G3158" t="s">
        <v>5709</v>
      </c>
      <c r="H3158" t="s">
        <v>61</v>
      </c>
      <c r="I3158" t="s">
        <v>260</v>
      </c>
      <c r="J3158" t="s">
        <v>63</v>
      </c>
      <c r="K3158" t="s">
        <v>53</v>
      </c>
      <c r="L3158" t="s">
        <v>90</v>
      </c>
      <c r="M3158">
        <v>11</v>
      </c>
      <c r="N3158">
        <v>12500</v>
      </c>
      <c r="O3158">
        <v>20</v>
      </c>
      <c r="P3158">
        <v>975.63</v>
      </c>
      <c r="Q3158" t="s">
        <v>5709</v>
      </c>
      <c r="R3158">
        <v>4</v>
      </c>
      <c r="S3158" t="s">
        <v>34</v>
      </c>
      <c r="T3158">
        <v>137500</v>
      </c>
      <c r="U3158">
        <v>27500</v>
      </c>
      <c r="V3158">
        <v>110000</v>
      </c>
      <c r="W3158">
        <v>77411.710000000006</v>
      </c>
      <c r="X3158">
        <v>31612.66</v>
      </c>
      <c r="Y3158">
        <v>28.74</v>
      </c>
    </row>
    <row r="3159" spans="1:25" x14ac:dyDescent="0.3">
      <c r="A3159" t="s">
        <v>3825</v>
      </c>
      <c r="B3159" s="2">
        <v>46136</v>
      </c>
      <c r="C3159" t="s">
        <v>344</v>
      </c>
      <c r="D3159" t="s">
        <v>222</v>
      </c>
      <c r="E3159" t="s">
        <v>50</v>
      </c>
      <c r="F3159" t="s">
        <v>5679</v>
      </c>
      <c r="G3159" t="s">
        <v>5710</v>
      </c>
      <c r="H3159" t="s">
        <v>110</v>
      </c>
      <c r="I3159" t="s">
        <v>111</v>
      </c>
      <c r="J3159" t="s">
        <v>40</v>
      </c>
      <c r="K3159" t="s">
        <v>53</v>
      </c>
      <c r="L3159" t="s">
        <v>33</v>
      </c>
      <c r="M3159">
        <v>4</v>
      </c>
      <c r="N3159">
        <v>8500</v>
      </c>
      <c r="O3159">
        <v>5</v>
      </c>
      <c r="P3159">
        <v>726.38</v>
      </c>
      <c r="Q3159" t="s">
        <v>5709</v>
      </c>
      <c r="R3159">
        <v>2</v>
      </c>
      <c r="S3159" t="s">
        <v>41</v>
      </c>
      <c r="T3159">
        <v>34000</v>
      </c>
      <c r="U3159">
        <v>1700</v>
      </c>
      <c r="V3159">
        <v>32300</v>
      </c>
      <c r="W3159">
        <v>25734.04</v>
      </c>
      <c r="X3159">
        <v>5839.58</v>
      </c>
      <c r="Y3159">
        <v>18.079999999999998</v>
      </c>
    </row>
    <row r="3160" spans="1:25" x14ac:dyDescent="0.3">
      <c r="A3160" t="s">
        <v>3826</v>
      </c>
      <c r="B3160" s="2">
        <v>45296</v>
      </c>
      <c r="C3160" t="s">
        <v>975</v>
      </c>
      <c r="D3160" t="s">
        <v>401</v>
      </c>
      <c r="E3160" t="s">
        <v>109</v>
      </c>
      <c r="F3160" t="s">
        <v>5690</v>
      </c>
      <c r="G3160" t="s">
        <v>5709</v>
      </c>
      <c r="H3160" t="s">
        <v>51</v>
      </c>
      <c r="I3160" t="s">
        <v>83</v>
      </c>
      <c r="J3160" t="s">
        <v>31</v>
      </c>
      <c r="K3160" t="s">
        <v>53</v>
      </c>
      <c r="L3160" t="s">
        <v>90</v>
      </c>
      <c r="M3160">
        <v>5</v>
      </c>
      <c r="N3160">
        <v>12500</v>
      </c>
      <c r="O3160">
        <v>20</v>
      </c>
      <c r="P3160">
        <v>429.35</v>
      </c>
      <c r="Q3160" t="s">
        <v>5709</v>
      </c>
      <c r="R3160">
        <v>2</v>
      </c>
      <c r="S3160" t="s">
        <v>34</v>
      </c>
      <c r="T3160">
        <v>62500</v>
      </c>
      <c r="U3160">
        <v>12500</v>
      </c>
      <c r="V3160">
        <v>50000</v>
      </c>
      <c r="W3160">
        <v>40047.72</v>
      </c>
      <c r="X3160">
        <v>9522.93</v>
      </c>
      <c r="Y3160">
        <v>19.05</v>
      </c>
    </row>
    <row r="3161" spans="1:25" x14ac:dyDescent="0.3">
      <c r="A3161" t="s">
        <v>3827</v>
      </c>
      <c r="B3161" s="2">
        <v>46033</v>
      </c>
      <c r="C3161" t="s">
        <v>1520</v>
      </c>
      <c r="D3161" t="s">
        <v>401</v>
      </c>
      <c r="E3161" t="s">
        <v>109</v>
      </c>
      <c r="F3161" t="s">
        <v>5702</v>
      </c>
      <c r="G3161" t="s">
        <v>5709</v>
      </c>
      <c r="H3161" t="s">
        <v>61</v>
      </c>
      <c r="I3161" t="s">
        <v>62</v>
      </c>
      <c r="J3161" t="s">
        <v>31</v>
      </c>
      <c r="K3161" t="s">
        <v>5718</v>
      </c>
      <c r="L3161" t="s">
        <v>5716</v>
      </c>
      <c r="M3161">
        <v>5</v>
      </c>
      <c r="N3161">
        <v>12500</v>
      </c>
      <c r="O3161">
        <v>15</v>
      </c>
      <c r="P3161">
        <v>411.83</v>
      </c>
      <c r="Q3161" t="s">
        <v>5709</v>
      </c>
      <c r="R3161">
        <v>2</v>
      </c>
      <c r="S3161" t="s">
        <v>34</v>
      </c>
      <c r="T3161">
        <v>62500</v>
      </c>
      <c r="U3161">
        <v>9375</v>
      </c>
      <c r="V3161">
        <v>53125</v>
      </c>
      <c r="W3161">
        <v>32201.43</v>
      </c>
      <c r="X3161">
        <v>20511.740000000002</v>
      </c>
      <c r="Y3161">
        <v>38.61</v>
      </c>
    </row>
    <row r="3162" spans="1:25" x14ac:dyDescent="0.3">
      <c r="A3162" t="s">
        <v>3828</v>
      </c>
      <c r="B3162" s="2">
        <v>46041</v>
      </c>
      <c r="C3162" t="s">
        <v>621</v>
      </c>
      <c r="D3162" t="s">
        <v>205</v>
      </c>
      <c r="E3162" t="s">
        <v>121</v>
      </c>
      <c r="F3162" t="s">
        <v>5688</v>
      </c>
      <c r="G3162" t="s">
        <v>5707</v>
      </c>
      <c r="H3162" t="s">
        <v>213</v>
      </c>
      <c r="I3162" t="s">
        <v>190</v>
      </c>
      <c r="J3162" t="s">
        <v>31</v>
      </c>
      <c r="K3162" t="s">
        <v>32</v>
      </c>
      <c r="L3162" t="s">
        <v>90</v>
      </c>
      <c r="M3162">
        <v>50</v>
      </c>
      <c r="N3162">
        <v>55000</v>
      </c>
      <c r="O3162">
        <v>10</v>
      </c>
      <c r="P3162">
        <v>1604.9</v>
      </c>
      <c r="Q3162" t="s">
        <v>5709</v>
      </c>
      <c r="R3162">
        <v>4</v>
      </c>
      <c r="S3162" t="s">
        <v>34</v>
      </c>
      <c r="T3162">
        <v>495000</v>
      </c>
      <c r="U3162">
        <v>49500</v>
      </c>
      <c r="V3162">
        <v>445500</v>
      </c>
      <c r="W3162">
        <v>343608.01</v>
      </c>
      <c r="X3162">
        <v>100287.09</v>
      </c>
      <c r="Y3162">
        <v>22.51</v>
      </c>
    </row>
    <row r="3163" spans="1:25" x14ac:dyDescent="0.3">
      <c r="A3163" t="s">
        <v>3829</v>
      </c>
      <c r="B3163" s="2">
        <v>46057</v>
      </c>
      <c r="C3163" t="s">
        <v>1135</v>
      </c>
      <c r="D3163" t="s">
        <v>77</v>
      </c>
      <c r="E3163" t="s">
        <v>28</v>
      </c>
      <c r="F3163" t="s">
        <v>5700</v>
      </c>
      <c r="G3163" t="s">
        <v>5709</v>
      </c>
      <c r="H3163" t="s">
        <v>223</v>
      </c>
      <c r="I3163" t="s">
        <v>224</v>
      </c>
      <c r="J3163" t="s">
        <v>31</v>
      </c>
      <c r="K3163" t="s">
        <v>5718</v>
      </c>
      <c r="L3163" t="s">
        <v>5716</v>
      </c>
      <c r="M3163">
        <v>3</v>
      </c>
      <c r="N3163">
        <v>6500</v>
      </c>
      <c r="O3163">
        <v>20</v>
      </c>
      <c r="P3163">
        <v>522.79</v>
      </c>
      <c r="Q3163" t="s">
        <v>5709</v>
      </c>
      <c r="R3163">
        <v>5</v>
      </c>
      <c r="S3163" t="s">
        <v>34</v>
      </c>
      <c r="T3163">
        <v>19500</v>
      </c>
      <c r="U3163">
        <v>3900</v>
      </c>
      <c r="V3163">
        <v>15600</v>
      </c>
      <c r="W3163">
        <v>10702.03</v>
      </c>
      <c r="X3163">
        <v>4375.18</v>
      </c>
      <c r="Y3163">
        <v>28.05</v>
      </c>
    </row>
    <row r="3164" spans="1:25" x14ac:dyDescent="0.3">
      <c r="A3164" t="s">
        <v>3830</v>
      </c>
      <c r="B3164" s="2">
        <v>45993</v>
      </c>
      <c r="C3164" t="s">
        <v>435</v>
      </c>
      <c r="D3164" t="s">
        <v>273</v>
      </c>
      <c r="E3164" t="s">
        <v>28</v>
      </c>
      <c r="F3164" t="s">
        <v>5683</v>
      </c>
      <c r="G3164" t="s">
        <v>5711</v>
      </c>
      <c r="H3164" t="s">
        <v>94</v>
      </c>
      <c r="I3164" t="s">
        <v>95</v>
      </c>
      <c r="J3164" t="s">
        <v>40</v>
      </c>
      <c r="K3164" t="s">
        <v>32</v>
      </c>
      <c r="L3164" t="s">
        <v>54</v>
      </c>
      <c r="M3164">
        <v>3</v>
      </c>
      <c r="N3164">
        <v>32000</v>
      </c>
      <c r="O3164">
        <v>5</v>
      </c>
      <c r="P3164">
        <v>1203.47</v>
      </c>
      <c r="Q3164" t="s">
        <v>5709</v>
      </c>
      <c r="R3164">
        <v>4</v>
      </c>
      <c r="S3164" t="s">
        <v>34</v>
      </c>
      <c r="T3164">
        <v>96000</v>
      </c>
      <c r="U3164">
        <v>4800</v>
      </c>
      <c r="V3164">
        <v>91200</v>
      </c>
      <c r="W3164">
        <v>70571.94</v>
      </c>
      <c r="X3164">
        <v>19424.59</v>
      </c>
      <c r="Y3164">
        <v>21.3</v>
      </c>
    </row>
    <row r="3165" spans="1:25" x14ac:dyDescent="0.3">
      <c r="A3165" t="s">
        <v>3831</v>
      </c>
      <c r="B3165" s="2">
        <v>45337</v>
      </c>
      <c r="C3165" t="s">
        <v>215</v>
      </c>
      <c r="D3165" t="s">
        <v>330</v>
      </c>
      <c r="E3165" t="s">
        <v>109</v>
      </c>
      <c r="F3165" t="s">
        <v>5704</v>
      </c>
      <c r="G3165" t="s">
        <v>5707</v>
      </c>
      <c r="H3165" t="s">
        <v>5719</v>
      </c>
      <c r="I3165" t="s">
        <v>80</v>
      </c>
      <c r="J3165" t="s">
        <v>40</v>
      </c>
      <c r="K3165" t="s">
        <v>32</v>
      </c>
      <c r="L3165" t="s">
        <v>5717</v>
      </c>
      <c r="M3165">
        <v>4</v>
      </c>
      <c r="N3165">
        <v>9800</v>
      </c>
      <c r="O3165">
        <v>15</v>
      </c>
      <c r="P3165">
        <v>542.97</v>
      </c>
      <c r="Q3165" t="s">
        <v>5709</v>
      </c>
      <c r="R3165">
        <v>1</v>
      </c>
      <c r="S3165" t="s">
        <v>34</v>
      </c>
      <c r="T3165">
        <v>39200</v>
      </c>
      <c r="U3165">
        <v>5880</v>
      </c>
      <c r="V3165">
        <v>33320</v>
      </c>
      <c r="W3165">
        <v>24103.94</v>
      </c>
      <c r="X3165">
        <v>8673.09</v>
      </c>
      <c r="Y3165">
        <v>26.03</v>
      </c>
    </row>
    <row r="3166" spans="1:25" x14ac:dyDescent="0.3">
      <c r="A3166" t="s">
        <v>3832</v>
      </c>
      <c r="B3166" s="2">
        <v>45527</v>
      </c>
      <c r="C3166" t="s">
        <v>421</v>
      </c>
      <c r="D3166" t="s">
        <v>143</v>
      </c>
      <c r="E3166" t="s">
        <v>28</v>
      </c>
      <c r="F3166" t="s">
        <v>5704</v>
      </c>
      <c r="G3166" t="s">
        <v>5710</v>
      </c>
      <c r="H3166" t="s">
        <v>68</v>
      </c>
      <c r="I3166" t="s">
        <v>69</v>
      </c>
      <c r="J3166" t="s">
        <v>31</v>
      </c>
      <c r="K3166" t="s">
        <v>32</v>
      </c>
      <c r="L3166" t="s">
        <v>33</v>
      </c>
      <c r="M3166">
        <v>5</v>
      </c>
      <c r="N3166">
        <v>7800</v>
      </c>
      <c r="O3166">
        <v>30</v>
      </c>
      <c r="P3166">
        <v>957.6</v>
      </c>
      <c r="Q3166" t="s">
        <v>5709</v>
      </c>
      <c r="R3166">
        <v>5</v>
      </c>
      <c r="S3166" t="s">
        <v>34</v>
      </c>
      <c r="T3166">
        <v>39000</v>
      </c>
      <c r="U3166">
        <v>11700</v>
      </c>
      <c r="V3166">
        <v>27300</v>
      </c>
      <c r="W3166">
        <v>21424.97</v>
      </c>
      <c r="X3166">
        <v>4917.43</v>
      </c>
      <c r="Y3166">
        <v>18.010000000000002</v>
      </c>
    </row>
    <row r="3167" spans="1:25" x14ac:dyDescent="0.3">
      <c r="A3167" t="s">
        <v>3833</v>
      </c>
      <c r="B3167" s="2">
        <v>45648</v>
      </c>
      <c r="C3167" t="s">
        <v>1533</v>
      </c>
      <c r="D3167" t="s">
        <v>273</v>
      </c>
      <c r="E3167" t="s">
        <v>28</v>
      </c>
      <c r="F3167" t="s">
        <v>5704</v>
      </c>
      <c r="G3167" t="s">
        <v>5710</v>
      </c>
      <c r="H3167" t="s">
        <v>5720</v>
      </c>
      <c r="I3167" t="s">
        <v>57</v>
      </c>
      <c r="J3167" t="s">
        <v>63</v>
      </c>
      <c r="K3167" t="s">
        <v>32</v>
      </c>
      <c r="L3167" t="s">
        <v>5717</v>
      </c>
      <c r="M3167">
        <v>10</v>
      </c>
      <c r="N3167">
        <v>32000</v>
      </c>
      <c r="O3167">
        <v>15</v>
      </c>
      <c r="P3167">
        <v>433.36</v>
      </c>
      <c r="Q3167" t="s">
        <v>5709</v>
      </c>
      <c r="S3167" t="s">
        <v>34</v>
      </c>
      <c r="T3167">
        <v>320000</v>
      </c>
      <c r="U3167">
        <v>48000</v>
      </c>
      <c r="V3167">
        <v>272000</v>
      </c>
      <c r="W3167">
        <v>172493.34</v>
      </c>
      <c r="X3167">
        <v>99073.3</v>
      </c>
      <c r="Y3167">
        <v>36.42</v>
      </c>
    </row>
    <row r="3168" spans="1:25" x14ac:dyDescent="0.3">
      <c r="A3168" t="s">
        <v>3834</v>
      </c>
      <c r="B3168" s="2">
        <v>45515</v>
      </c>
      <c r="C3168" t="s">
        <v>698</v>
      </c>
      <c r="D3168" t="s">
        <v>152</v>
      </c>
      <c r="E3168" t="s">
        <v>28</v>
      </c>
      <c r="F3168" t="s">
        <v>5676</v>
      </c>
      <c r="G3168" t="s">
        <v>5708</v>
      </c>
      <c r="H3168" t="s">
        <v>131</v>
      </c>
      <c r="I3168" t="s">
        <v>135</v>
      </c>
      <c r="J3168" t="s">
        <v>46</v>
      </c>
      <c r="K3168" t="s">
        <v>5718</v>
      </c>
      <c r="L3168" t="s">
        <v>54</v>
      </c>
      <c r="M3168">
        <v>10</v>
      </c>
      <c r="N3168">
        <v>45000</v>
      </c>
      <c r="O3168">
        <v>0</v>
      </c>
      <c r="P3168">
        <v>60.8</v>
      </c>
      <c r="Q3168" t="s">
        <v>5709</v>
      </c>
      <c r="R3168">
        <v>5</v>
      </c>
      <c r="S3168" t="s">
        <v>34</v>
      </c>
      <c r="T3168">
        <v>450000</v>
      </c>
      <c r="U3168">
        <v>0</v>
      </c>
      <c r="V3168">
        <v>450000</v>
      </c>
      <c r="W3168">
        <v>254168.92</v>
      </c>
      <c r="X3168">
        <v>195770.28</v>
      </c>
      <c r="Y3168">
        <v>43.5</v>
      </c>
    </row>
    <row r="3169" spans="1:25" x14ac:dyDescent="0.3">
      <c r="A3169" t="s">
        <v>3835</v>
      </c>
      <c r="B3169" s="2">
        <v>45373</v>
      </c>
      <c r="C3169" t="s">
        <v>158</v>
      </c>
      <c r="D3169" t="s">
        <v>180</v>
      </c>
      <c r="E3169" t="s">
        <v>50</v>
      </c>
      <c r="F3169" t="s">
        <v>5681</v>
      </c>
      <c r="G3169" t="s">
        <v>5710</v>
      </c>
      <c r="H3169" t="s">
        <v>144</v>
      </c>
      <c r="I3169" t="s">
        <v>145</v>
      </c>
      <c r="J3169" t="s">
        <v>63</v>
      </c>
      <c r="K3169" t="s">
        <v>53</v>
      </c>
      <c r="L3169" t="s">
        <v>5716</v>
      </c>
      <c r="M3169">
        <v>2</v>
      </c>
      <c r="N3169">
        <v>1200</v>
      </c>
      <c r="O3169">
        <v>0</v>
      </c>
      <c r="P3169">
        <v>356.86</v>
      </c>
      <c r="Q3169" t="s">
        <v>5709</v>
      </c>
      <c r="R3169">
        <v>5</v>
      </c>
      <c r="S3169" t="s">
        <v>34</v>
      </c>
      <c r="T3169">
        <v>2400</v>
      </c>
      <c r="U3169">
        <v>0</v>
      </c>
      <c r="V3169">
        <v>2400</v>
      </c>
      <c r="W3169">
        <v>1876.58</v>
      </c>
      <c r="X3169">
        <v>166.56</v>
      </c>
      <c r="Y3169">
        <v>6.94</v>
      </c>
    </row>
    <row r="3170" spans="1:25" x14ac:dyDescent="0.3">
      <c r="A3170" t="s">
        <v>3836</v>
      </c>
      <c r="B3170" s="2">
        <v>45615</v>
      </c>
      <c r="C3170" t="s">
        <v>429</v>
      </c>
      <c r="D3170" t="s">
        <v>168</v>
      </c>
      <c r="E3170" t="s">
        <v>109</v>
      </c>
      <c r="F3170" t="s">
        <v>5684</v>
      </c>
      <c r="G3170" t="s">
        <v>5708</v>
      </c>
      <c r="H3170" t="s">
        <v>73</v>
      </c>
      <c r="I3170" t="s">
        <v>74</v>
      </c>
      <c r="J3170" t="s">
        <v>63</v>
      </c>
      <c r="K3170" t="s">
        <v>53</v>
      </c>
      <c r="L3170" t="s">
        <v>5716</v>
      </c>
      <c r="M3170">
        <v>11</v>
      </c>
      <c r="N3170">
        <v>6500</v>
      </c>
      <c r="O3170">
        <v>0</v>
      </c>
      <c r="P3170">
        <v>1631.37</v>
      </c>
      <c r="Q3170" t="s">
        <v>5709</v>
      </c>
      <c r="R3170">
        <v>1</v>
      </c>
      <c r="S3170" t="s">
        <v>34</v>
      </c>
      <c r="T3170">
        <v>71500</v>
      </c>
      <c r="U3170">
        <v>0</v>
      </c>
      <c r="V3170">
        <v>71500</v>
      </c>
      <c r="W3170">
        <v>44460.68</v>
      </c>
      <c r="X3170">
        <v>25407.95</v>
      </c>
      <c r="Y3170">
        <v>35.54</v>
      </c>
    </row>
    <row r="3171" spans="1:25" x14ac:dyDescent="0.3">
      <c r="A3171" t="s">
        <v>3837</v>
      </c>
      <c r="B3171" s="2">
        <v>45353</v>
      </c>
      <c r="C3171" t="s">
        <v>1023</v>
      </c>
      <c r="D3171" t="s">
        <v>124</v>
      </c>
      <c r="E3171" t="s">
        <v>28</v>
      </c>
      <c r="F3171" t="s">
        <v>5699</v>
      </c>
      <c r="G3171" t="s">
        <v>5709</v>
      </c>
      <c r="H3171" t="s">
        <v>223</v>
      </c>
      <c r="I3171" t="s">
        <v>246</v>
      </c>
      <c r="J3171" t="s">
        <v>31</v>
      </c>
      <c r="K3171" t="s">
        <v>32</v>
      </c>
      <c r="L3171" t="s">
        <v>33</v>
      </c>
      <c r="M3171">
        <v>1</v>
      </c>
      <c r="N3171">
        <v>12500</v>
      </c>
      <c r="O3171">
        <v>5</v>
      </c>
      <c r="P3171">
        <v>1529.18</v>
      </c>
      <c r="Q3171" t="s">
        <v>5709</v>
      </c>
      <c r="R3171">
        <v>5</v>
      </c>
      <c r="S3171" t="s">
        <v>41</v>
      </c>
      <c r="T3171">
        <v>12500</v>
      </c>
      <c r="U3171">
        <v>625</v>
      </c>
      <c r="V3171">
        <v>11875</v>
      </c>
      <c r="W3171">
        <v>8273.65</v>
      </c>
      <c r="X3171">
        <v>2072.17</v>
      </c>
      <c r="Y3171">
        <v>17.45</v>
      </c>
    </row>
    <row r="3172" spans="1:25" x14ac:dyDescent="0.3">
      <c r="A3172" t="s">
        <v>3838</v>
      </c>
      <c r="B3172" s="2">
        <v>45483</v>
      </c>
      <c r="C3172" t="s">
        <v>1087</v>
      </c>
      <c r="D3172" t="s">
        <v>114</v>
      </c>
      <c r="E3172" t="s">
        <v>28</v>
      </c>
      <c r="F3172" t="s">
        <v>5680</v>
      </c>
      <c r="G3172" t="s">
        <v>5708</v>
      </c>
      <c r="H3172" t="s">
        <v>73</v>
      </c>
      <c r="I3172" t="s">
        <v>160</v>
      </c>
      <c r="J3172" t="s">
        <v>63</v>
      </c>
      <c r="K3172" t="s">
        <v>5718</v>
      </c>
      <c r="L3172" t="s">
        <v>33</v>
      </c>
      <c r="M3172">
        <v>2</v>
      </c>
      <c r="N3172">
        <v>3200</v>
      </c>
      <c r="O3172">
        <v>25</v>
      </c>
      <c r="P3172">
        <v>618.34</v>
      </c>
      <c r="Q3172" t="s">
        <v>5709</v>
      </c>
      <c r="R3172">
        <v>4</v>
      </c>
      <c r="S3172" t="s">
        <v>34</v>
      </c>
      <c r="T3172">
        <v>6400</v>
      </c>
      <c r="U3172">
        <v>1600</v>
      </c>
      <c r="V3172">
        <v>4800</v>
      </c>
      <c r="W3172">
        <v>3123.93</v>
      </c>
      <c r="X3172">
        <v>1057.73</v>
      </c>
      <c r="Y3172">
        <v>22.04</v>
      </c>
    </row>
    <row r="3173" spans="1:25" x14ac:dyDescent="0.3">
      <c r="A3173" t="s">
        <v>3839</v>
      </c>
      <c r="B3173" s="2">
        <v>45999</v>
      </c>
      <c r="C3173" t="s">
        <v>151</v>
      </c>
      <c r="D3173" t="s">
        <v>281</v>
      </c>
      <c r="E3173" t="s">
        <v>121</v>
      </c>
      <c r="F3173" t="s">
        <v>5679</v>
      </c>
      <c r="G3173" t="s">
        <v>5708</v>
      </c>
      <c r="H3173" t="s">
        <v>73</v>
      </c>
      <c r="I3173" t="s">
        <v>160</v>
      </c>
      <c r="J3173" t="s">
        <v>40</v>
      </c>
      <c r="K3173" t="s">
        <v>53</v>
      </c>
      <c r="L3173" t="s">
        <v>54</v>
      </c>
      <c r="M3173">
        <v>2</v>
      </c>
      <c r="N3173">
        <v>42000</v>
      </c>
      <c r="O3173">
        <v>5</v>
      </c>
      <c r="P3173">
        <v>1047.28</v>
      </c>
      <c r="Q3173" t="s">
        <v>64</v>
      </c>
      <c r="R3173">
        <v>4</v>
      </c>
      <c r="S3173" t="s">
        <v>34</v>
      </c>
      <c r="T3173">
        <v>84000</v>
      </c>
      <c r="U3173">
        <v>4200</v>
      </c>
      <c r="V3173">
        <v>79800</v>
      </c>
      <c r="W3173">
        <v>49417.57</v>
      </c>
      <c r="X3173">
        <v>29335.15</v>
      </c>
      <c r="Y3173">
        <v>36.76</v>
      </c>
    </row>
    <row r="3174" spans="1:25" x14ac:dyDescent="0.3">
      <c r="A3174" t="s">
        <v>3840</v>
      </c>
      <c r="B3174" s="2">
        <v>45806</v>
      </c>
      <c r="C3174" t="s">
        <v>368</v>
      </c>
      <c r="D3174" t="s">
        <v>98</v>
      </c>
      <c r="E3174" t="s">
        <v>38</v>
      </c>
      <c r="F3174" t="s">
        <v>5687</v>
      </c>
      <c r="G3174" t="s">
        <v>5710</v>
      </c>
      <c r="H3174" t="s">
        <v>5720</v>
      </c>
      <c r="I3174" t="s">
        <v>57</v>
      </c>
      <c r="J3174" t="s">
        <v>46</v>
      </c>
      <c r="K3174" t="s">
        <v>32</v>
      </c>
      <c r="M3174">
        <v>7</v>
      </c>
      <c r="N3174">
        <v>4200</v>
      </c>
      <c r="O3174">
        <v>15</v>
      </c>
      <c r="P3174">
        <v>1055.68</v>
      </c>
      <c r="Q3174" t="s">
        <v>5709</v>
      </c>
      <c r="R3174">
        <v>5</v>
      </c>
      <c r="S3174" t="s">
        <v>34</v>
      </c>
      <c r="T3174">
        <v>29400</v>
      </c>
      <c r="U3174">
        <v>4410</v>
      </c>
      <c r="V3174">
        <v>24990</v>
      </c>
      <c r="W3174">
        <v>18870.88</v>
      </c>
      <c r="X3174">
        <v>5063.4399999999996</v>
      </c>
      <c r="Y3174">
        <v>20.260000000000002</v>
      </c>
    </row>
    <row r="3175" spans="1:25" x14ac:dyDescent="0.3">
      <c r="A3175" t="s">
        <v>3841</v>
      </c>
      <c r="B3175" s="2">
        <v>45316</v>
      </c>
      <c r="C3175" t="s">
        <v>340</v>
      </c>
      <c r="D3175" t="s">
        <v>152</v>
      </c>
      <c r="E3175" t="s">
        <v>28</v>
      </c>
      <c r="F3175" t="s">
        <v>5696</v>
      </c>
      <c r="G3175" t="s">
        <v>5708</v>
      </c>
      <c r="H3175" t="s">
        <v>73</v>
      </c>
      <c r="I3175" t="s">
        <v>74</v>
      </c>
      <c r="J3175" t="s">
        <v>40</v>
      </c>
      <c r="K3175" t="s">
        <v>53</v>
      </c>
      <c r="L3175" t="s">
        <v>5717</v>
      </c>
      <c r="M3175">
        <v>8</v>
      </c>
      <c r="N3175">
        <v>45000</v>
      </c>
      <c r="O3175">
        <v>0</v>
      </c>
      <c r="P3175">
        <v>292.36</v>
      </c>
      <c r="Q3175" t="s">
        <v>5709</v>
      </c>
      <c r="R3175">
        <v>5</v>
      </c>
      <c r="S3175" t="s">
        <v>34</v>
      </c>
      <c r="T3175">
        <v>360000</v>
      </c>
      <c r="U3175">
        <v>0</v>
      </c>
      <c r="V3175">
        <v>360000</v>
      </c>
      <c r="W3175">
        <v>254061.88</v>
      </c>
      <c r="X3175">
        <v>105645.75999999999</v>
      </c>
      <c r="Y3175">
        <v>29.35</v>
      </c>
    </row>
    <row r="3176" spans="1:25" x14ac:dyDescent="0.3">
      <c r="A3176" t="s">
        <v>3842</v>
      </c>
      <c r="B3176" s="2">
        <v>45353</v>
      </c>
      <c r="C3176" t="s">
        <v>1089</v>
      </c>
      <c r="D3176" t="s">
        <v>120</v>
      </c>
      <c r="E3176" t="s">
        <v>121</v>
      </c>
      <c r="F3176" t="s">
        <v>5683</v>
      </c>
      <c r="G3176" t="s">
        <v>5707</v>
      </c>
      <c r="H3176" t="s">
        <v>44</v>
      </c>
      <c r="I3176" t="s">
        <v>352</v>
      </c>
      <c r="J3176" t="s">
        <v>40</v>
      </c>
      <c r="K3176" t="s">
        <v>5718</v>
      </c>
      <c r="L3176" t="s">
        <v>90</v>
      </c>
      <c r="M3176">
        <v>6</v>
      </c>
      <c r="N3176">
        <v>28000</v>
      </c>
      <c r="O3176">
        <v>30</v>
      </c>
      <c r="P3176">
        <v>821.52</v>
      </c>
      <c r="Q3176" t="s">
        <v>5709</v>
      </c>
      <c r="R3176">
        <v>5</v>
      </c>
      <c r="S3176" t="s">
        <v>34</v>
      </c>
      <c r="T3176">
        <v>168000</v>
      </c>
      <c r="U3176">
        <v>50400</v>
      </c>
      <c r="V3176">
        <v>117600</v>
      </c>
      <c r="W3176">
        <v>67136.990000000005</v>
      </c>
      <c r="X3176">
        <v>49641.49</v>
      </c>
      <c r="Y3176">
        <v>42.21</v>
      </c>
    </row>
    <row r="3177" spans="1:25" x14ac:dyDescent="0.3">
      <c r="A3177" t="s">
        <v>3843</v>
      </c>
      <c r="B3177" s="2">
        <v>45884</v>
      </c>
      <c r="C3177" t="s">
        <v>1175</v>
      </c>
      <c r="D3177" t="s">
        <v>114</v>
      </c>
      <c r="E3177" t="s">
        <v>28</v>
      </c>
      <c r="F3177" t="s">
        <v>5684</v>
      </c>
      <c r="G3177" t="s">
        <v>5710</v>
      </c>
      <c r="H3177" t="s">
        <v>110</v>
      </c>
      <c r="I3177" t="s">
        <v>296</v>
      </c>
      <c r="J3177" t="s">
        <v>46</v>
      </c>
      <c r="K3177" t="s">
        <v>53</v>
      </c>
      <c r="L3177" t="s">
        <v>54</v>
      </c>
      <c r="M3177">
        <v>4</v>
      </c>
      <c r="N3177">
        <v>3200</v>
      </c>
      <c r="O3177">
        <v>20</v>
      </c>
      <c r="P3177">
        <v>247.69</v>
      </c>
      <c r="Q3177" t="s">
        <v>5709</v>
      </c>
      <c r="R3177">
        <v>4</v>
      </c>
      <c r="S3177" t="s">
        <v>34</v>
      </c>
      <c r="T3177">
        <v>12800</v>
      </c>
      <c r="U3177">
        <v>2560</v>
      </c>
      <c r="V3177">
        <v>10240</v>
      </c>
      <c r="W3177">
        <v>7382.25</v>
      </c>
      <c r="X3177">
        <v>2610.06</v>
      </c>
      <c r="Y3177">
        <v>25.49</v>
      </c>
    </row>
    <row r="3178" spans="1:25" x14ac:dyDescent="0.3">
      <c r="A3178" t="s">
        <v>3844</v>
      </c>
      <c r="B3178" s="2">
        <v>45711</v>
      </c>
      <c r="C3178" t="s">
        <v>2088</v>
      </c>
      <c r="D3178" t="s">
        <v>124</v>
      </c>
      <c r="E3178" t="s">
        <v>28</v>
      </c>
      <c r="F3178" t="s">
        <v>5683</v>
      </c>
      <c r="G3178" t="s">
        <v>5711</v>
      </c>
      <c r="H3178" t="s">
        <v>94</v>
      </c>
      <c r="I3178" t="s">
        <v>95</v>
      </c>
      <c r="J3178" t="s">
        <v>63</v>
      </c>
      <c r="K3178" t="s">
        <v>5718</v>
      </c>
      <c r="L3178" t="s">
        <v>54</v>
      </c>
      <c r="M3178">
        <v>2</v>
      </c>
      <c r="N3178">
        <v>12500</v>
      </c>
      <c r="O3178">
        <v>20</v>
      </c>
      <c r="P3178">
        <v>135.88999999999999</v>
      </c>
      <c r="Q3178" t="s">
        <v>5709</v>
      </c>
      <c r="R3178">
        <v>4</v>
      </c>
      <c r="S3178" t="s">
        <v>34</v>
      </c>
      <c r="T3178">
        <v>25000</v>
      </c>
      <c r="U3178">
        <v>5000</v>
      </c>
      <c r="V3178">
        <v>20000</v>
      </c>
      <c r="W3178">
        <v>12562.18</v>
      </c>
      <c r="X3178">
        <v>7301.93</v>
      </c>
      <c r="Y3178">
        <v>36.51</v>
      </c>
    </row>
    <row r="3179" spans="1:25" x14ac:dyDescent="0.3">
      <c r="A3179" t="s">
        <v>3845</v>
      </c>
      <c r="B3179" s="2">
        <v>45882</v>
      </c>
      <c r="C3179" t="s">
        <v>374</v>
      </c>
      <c r="D3179" t="s">
        <v>188</v>
      </c>
      <c r="E3179" t="s">
        <v>121</v>
      </c>
      <c r="F3179" t="s">
        <v>5699</v>
      </c>
      <c r="G3179" t="s">
        <v>5708</v>
      </c>
      <c r="H3179" t="s">
        <v>29</v>
      </c>
      <c r="I3179" t="s">
        <v>39</v>
      </c>
      <c r="J3179" t="s">
        <v>63</v>
      </c>
      <c r="K3179" t="s">
        <v>32</v>
      </c>
      <c r="L3179" t="s">
        <v>5717</v>
      </c>
      <c r="M3179">
        <v>6</v>
      </c>
      <c r="N3179">
        <v>12500</v>
      </c>
      <c r="O3179">
        <v>15</v>
      </c>
      <c r="P3179">
        <v>1725.39</v>
      </c>
      <c r="Q3179" t="s">
        <v>5709</v>
      </c>
      <c r="R3179">
        <v>5</v>
      </c>
      <c r="S3179" t="s">
        <v>34</v>
      </c>
      <c r="T3179">
        <v>75000</v>
      </c>
      <c r="U3179">
        <v>11250</v>
      </c>
      <c r="V3179">
        <v>63750</v>
      </c>
      <c r="W3179">
        <v>49961.48</v>
      </c>
      <c r="X3179">
        <v>12063.13</v>
      </c>
      <c r="Y3179">
        <v>18.920000000000002</v>
      </c>
    </row>
    <row r="3180" spans="1:25" x14ac:dyDescent="0.3">
      <c r="A3180" t="s">
        <v>3846</v>
      </c>
      <c r="B3180" s="2">
        <v>46023</v>
      </c>
      <c r="C3180" t="s">
        <v>915</v>
      </c>
      <c r="D3180" t="s">
        <v>93</v>
      </c>
      <c r="E3180" t="s">
        <v>38</v>
      </c>
      <c r="F3180" t="s">
        <v>5684</v>
      </c>
      <c r="G3180" t="s">
        <v>5707</v>
      </c>
      <c r="H3180" t="s">
        <v>169</v>
      </c>
      <c r="I3180" t="s">
        <v>153</v>
      </c>
      <c r="J3180" t="s">
        <v>46</v>
      </c>
      <c r="K3180" t="s">
        <v>32</v>
      </c>
      <c r="L3180" t="s">
        <v>33</v>
      </c>
      <c r="M3180">
        <v>3</v>
      </c>
      <c r="N3180">
        <v>1800</v>
      </c>
      <c r="O3180">
        <v>30</v>
      </c>
      <c r="P3180">
        <v>1341.35</v>
      </c>
      <c r="Q3180" t="s">
        <v>64</v>
      </c>
      <c r="R3180">
        <v>4</v>
      </c>
      <c r="S3180" t="s">
        <v>34</v>
      </c>
      <c r="T3180">
        <v>5400</v>
      </c>
      <c r="U3180">
        <v>1620</v>
      </c>
      <c r="V3180">
        <v>3780</v>
      </c>
      <c r="W3180">
        <v>2604.62</v>
      </c>
      <c r="X3180">
        <v>-165.97</v>
      </c>
      <c r="Y3180">
        <v>-4.3899999999999997</v>
      </c>
    </row>
    <row r="3181" spans="1:25" x14ac:dyDescent="0.3">
      <c r="A3181" t="s">
        <v>3847</v>
      </c>
      <c r="B3181" s="2">
        <v>45534</v>
      </c>
      <c r="C3181" t="s">
        <v>2148</v>
      </c>
      <c r="D3181" t="s">
        <v>114</v>
      </c>
      <c r="E3181" t="s">
        <v>28</v>
      </c>
      <c r="F3181" t="s">
        <v>5699</v>
      </c>
      <c r="G3181" t="s">
        <v>5707</v>
      </c>
      <c r="H3181" t="s">
        <v>253</v>
      </c>
      <c r="I3181" t="s">
        <v>352</v>
      </c>
      <c r="J3181" t="s">
        <v>31</v>
      </c>
      <c r="K3181" t="s">
        <v>32</v>
      </c>
      <c r="L3181" t="s">
        <v>5716</v>
      </c>
      <c r="M3181">
        <v>4</v>
      </c>
      <c r="N3181">
        <v>3200</v>
      </c>
      <c r="O3181">
        <v>0</v>
      </c>
      <c r="P3181">
        <v>1422.29</v>
      </c>
      <c r="Q3181" t="s">
        <v>5709</v>
      </c>
      <c r="R3181">
        <v>4</v>
      </c>
      <c r="S3181" t="s">
        <v>34</v>
      </c>
      <c r="T3181">
        <v>12800</v>
      </c>
      <c r="U3181">
        <v>0</v>
      </c>
      <c r="V3181">
        <v>12800</v>
      </c>
      <c r="W3181">
        <v>8075.54</v>
      </c>
      <c r="X3181">
        <v>3302.17</v>
      </c>
      <c r="Y3181">
        <v>25.8</v>
      </c>
    </row>
    <row r="3182" spans="1:25" x14ac:dyDescent="0.3">
      <c r="A3182" t="s">
        <v>3848</v>
      </c>
      <c r="B3182" s="2">
        <v>45636</v>
      </c>
      <c r="C3182" t="s">
        <v>1901</v>
      </c>
      <c r="D3182" t="s">
        <v>366</v>
      </c>
      <c r="E3182" t="s">
        <v>28</v>
      </c>
      <c r="F3182" t="s">
        <v>5703</v>
      </c>
      <c r="G3182" t="s">
        <v>5710</v>
      </c>
      <c r="H3182" t="s">
        <v>144</v>
      </c>
      <c r="I3182" t="s">
        <v>156</v>
      </c>
      <c r="J3182" t="s">
        <v>63</v>
      </c>
      <c r="K3182" t="s">
        <v>53</v>
      </c>
      <c r="L3182" t="s">
        <v>54</v>
      </c>
      <c r="M3182">
        <v>1</v>
      </c>
      <c r="N3182">
        <v>22000</v>
      </c>
      <c r="O3182">
        <v>15</v>
      </c>
      <c r="P3182">
        <v>1480.51</v>
      </c>
      <c r="Q3182" t="s">
        <v>5709</v>
      </c>
      <c r="R3182">
        <v>2</v>
      </c>
      <c r="S3182" t="s">
        <v>34</v>
      </c>
      <c r="T3182">
        <v>22000</v>
      </c>
      <c r="U3182">
        <v>3300</v>
      </c>
      <c r="V3182">
        <v>18700</v>
      </c>
      <c r="W3182">
        <v>11047.41</v>
      </c>
      <c r="X3182">
        <v>6172.08</v>
      </c>
      <c r="Y3182">
        <v>33.01</v>
      </c>
    </row>
    <row r="3183" spans="1:25" x14ac:dyDescent="0.3">
      <c r="A3183" t="s">
        <v>3849</v>
      </c>
      <c r="B3183" s="2">
        <v>46161</v>
      </c>
      <c r="C3183" t="s">
        <v>302</v>
      </c>
      <c r="D3183" t="s">
        <v>205</v>
      </c>
      <c r="E3183" t="s">
        <v>121</v>
      </c>
      <c r="F3183" t="s">
        <v>5686</v>
      </c>
      <c r="G3183" t="s">
        <v>5711</v>
      </c>
      <c r="H3183" t="s">
        <v>94</v>
      </c>
      <c r="I3183" t="s">
        <v>95</v>
      </c>
      <c r="J3183" t="s">
        <v>63</v>
      </c>
      <c r="K3183" t="s">
        <v>53</v>
      </c>
      <c r="L3183" t="s">
        <v>33</v>
      </c>
      <c r="M3183">
        <v>11</v>
      </c>
      <c r="N3183">
        <v>55000</v>
      </c>
      <c r="O3183">
        <v>20</v>
      </c>
      <c r="P3183">
        <v>1410.73</v>
      </c>
      <c r="Q3183" t="s">
        <v>5709</v>
      </c>
      <c r="R3183">
        <v>4</v>
      </c>
      <c r="S3183" t="s">
        <v>34</v>
      </c>
      <c r="T3183">
        <v>605000</v>
      </c>
      <c r="U3183">
        <v>121000</v>
      </c>
      <c r="V3183">
        <v>484000</v>
      </c>
      <c r="W3183">
        <v>390620.49</v>
      </c>
      <c r="X3183">
        <v>91968.78</v>
      </c>
      <c r="Y3183">
        <v>19</v>
      </c>
    </row>
    <row r="3184" spans="1:25" x14ac:dyDescent="0.3">
      <c r="A3184" t="s">
        <v>3850</v>
      </c>
      <c r="B3184" s="2">
        <v>45826</v>
      </c>
      <c r="C3184" t="s">
        <v>635</v>
      </c>
      <c r="D3184" t="s">
        <v>188</v>
      </c>
      <c r="E3184" t="s">
        <v>121</v>
      </c>
      <c r="F3184" t="s">
        <v>5686</v>
      </c>
      <c r="G3184" t="s">
        <v>5711</v>
      </c>
      <c r="H3184" t="s">
        <v>94</v>
      </c>
      <c r="I3184" t="s">
        <v>95</v>
      </c>
      <c r="J3184" t="s">
        <v>63</v>
      </c>
      <c r="K3184" t="s">
        <v>5718</v>
      </c>
      <c r="L3184" t="s">
        <v>5717</v>
      </c>
      <c r="M3184">
        <v>1</v>
      </c>
      <c r="N3184">
        <v>12500</v>
      </c>
      <c r="O3184">
        <v>0</v>
      </c>
      <c r="P3184">
        <v>1256.68</v>
      </c>
      <c r="Q3184" t="s">
        <v>5709</v>
      </c>
      <c r="R3184">
        <v>3</v>
      </c>
      <c r="S3184" t="s">
        <v>34</v>
      </c>
      <c r="T3184">
        <v>12500</v>
      </c>
      <c r="U3184">
        <v>0</v>
      </c>
      <c r="V3184">
        <v>12500</v>
      </c>
      <c r="W3184">
        <v>9467.6200000000008</v>
      </c>
      <c r="X3184">
        <v>1775.7</v>
      </c>
      <c r="Y3184">
        <v>14.21</v>
      </c>
    </row>
    <row r="3185" spans="1:25" x14ac:dyDescent="0.3">
      <c r="A3185" t="s">
        <v>3851</v>
      </c>
      <c r="B3185" s="2">
        <v>45494</v>
      </c>
      <c r="C3185" t="s">
        <v>977</v>
      </c>
      <c r="D3185" t="s">
        <v>159</v>
      </c>
      <c r="E3185" t="s">
        <v>28</v>
      </c>
      <c r="F3185" t="s">
        <v>5681</v>
      </c>
      <c r="G3185" t="s">
        <v>5709</v>
      </c>
      <c r="H3185" t="s">
        <v>184</v>
      </c>
      <c r="I3185" t="s">
        <v>198</v>
      </c>
      <c r="J3185" t="s">
        <v>46</v>
      </c>
      <c r="K3185" t="s">
        <v>5718</v>
      </c>
      <c r="L3185" t="s">
        <v>33</v>
      </c>
      <c r="M3185">
        <v>3</v>
      </c>
      <c r="N3185">
        <v>85000</v>
      </c>
      <c r="O3185">
        <v>0</v>
      </c>
      <c r="P3185">
        <v>148.04</v>
      </c>
      <c r="Q3185" t="s">
        <v>5709</v>
      </c>
      <c r="R3185">
        <v>3</v>
      </c>
      <c r="S3185" t="s">
        <v>34</v>
      </c>
      <c r="T3185">
        <v>255000</v>
      </c>
      <c r="U3185">
        <v>0</v>
      </c>
      <c r="V3185">
        <v>255000</v>
      </c>
      <c r="W3185">
        <v>176104.1</v>
      </c>
      <c r="X3185">
        <v>78747.86</v>
      </c>
      <c r="Y3185">
        <v>30.88</v>
      </c>
    </row>
    <row r="3186" spans="1:25" x14ac:dyDescent="0.3">
      <c r="A3186" t="s">
        <v>3852</v>
      </c>
      <c r="B3186" s="2">
        <v>45920</v>
      </c>
      <c r="C3186" t="s">
        <v>1023</v>
      </c>
      <c r="D3186" t="s">
        <v>98</v>
      </c>
      <c r="E3186" t="s">
        <v>38</v>
      </c>
      <c r="F3186" t="s">
        <v>5683</v>
      </c>
      <c r="G3186" t="s">
        <v>5707</v>
      </c>
      <c r="H3186" t="s">
        <v>213</v>
      </c>
      <c r="I3186" t="s">
        <v>190</v>
      </c>
      <c r="J3186" t="s">
        <v>40</v>
      </c>
      <c r="K3186" t="s">
        <v>32</v>
      </c>
      <c r="L3186" t="s">
        <v>5717</v>
      </c>
      <c r="M3186">
        <v>9</v>
      </c>
      <c r="N3186">
        <v>4200</v>
      </c>
      <c r="O3186">
        <v>5</v>
      </c>
      <c r="P3186">
        <v>1526.58</v>
      </c>
      <c r="Q3186" t="s">
        <v>5709</v>
      </c>
      <c r="R3186">
        <v>4</v>
      </c>
      <c r="S3186" t="s">
        <v>34</v>
      </c>
      <c r="T3186">
        <v>37800</v>
      </c>
      <c r="U3186">
        <v>1890</v>
      </c>
      <c r="V3186">
        <v>35910</v>
      </c>
      <c r="W3186">
        <v>25111.63</v>
      </c>
      <c r="X3186">
        <v>9271.7900000000009</v>
      </c>
      <c r="Y3186">
        <v>25.82</v>
      </c>
    </row>
    <row r="3187" spans="1:25" x14ac:dyDescent="0.3">
      <c r="A3187" t="s">
        <v>3853</v>
      </c>
      <c r="B3187" s="2">
        <v>45456</v>
      </c>
      <c r="C3187" t="s">
        <v>536</v>
      </c>
      <c r="D3187" t="s">
        <v>127</v>
      </c>
      <c r="E3187" t="s">
        <v>109</v>
      </c>
      <c r="F3187" t="s">
        <v>5701</v>
      </c>
      <c r="G3187" t="s">
        <v>5707</v>
      </c>
      <c r="H3187" t="s">
        <v>44</v>
      </c>
      <c r="I3187" t="s">
        <v>352</v>
      </c>
      <c r="J3187" t="s">
        <v>40</v>
      </c>
      <c r="K3187" t="s">
        <v>32</v>
      </c>
      <c r="L3187" t="s">
        <v>5717</v>
      </c>
      <c r="M3187">
        <v>5</v>
      </c>
      <c r="N3187">
        <v>16500</v>
      </c>
      <c r="O3187">
        <v>30</v>
      </c>
      <c r="P3187">
        <v>776.25</v>
      </c>
      <c r="Q3187" t="s">
        <v>5709</v>
      </c>
      <c r="R3187">
        <v>3</v>
      </c>
      <c r="S3187" t="s">
        <v>102</v>
      </c>
      <c r="T3187">
        <v>82500</v>
      </c>
      <c r="U3187">
        <v>24750</v>
      </c>
      <c r="V3187">
        <v>57750</v>
      </c>
      <c r="W3187">
        <v>45896.92</v>
      </c>
      <c r="X3187">
        <v>11076.83</v>
      </c>
      <c r="Y3187">
        <v>19.18</v>
      </c>
    </row>
    <row r="3188" spans="1:25" x14ac:dyDescent="0.3">
      <c r="A3188" t="s">
        <v>3854</v>
      </c>
      <c r="B3188" s="2">
        <v>45433</v>
      </c>
      <c r="C3188" t="s">
        <v>650</v>
      </c>
      <c r="D3188" t="s">
        <v>183</v>
      </c>
      <c r="E3188" t="s">
        <v>50</v>
      </c>
      <c r="F3188" t="s">
        <v>5688</v>
      </c>
      <c r="G3188" t="s">
        <v>5710</v>
      </c>
      <c r="H3188" t="s">
        <v>68</v>
      </c>
      <c r="I3188" t="s">
        <v>69</v>
      </c>
      <c r="J3188" t="s">
        <v>63</v>
      </c>
      <c r="K3188" t="s">
        <v>53</v>
      </c>
      <c r="L3188" t="s">
        <v>90</v>
      </c>
      <c r="M3188">
        <v>9</v>
      </c>
      <c r="N3188">
        <v>450</v>
      </c>
      <c r="O3188">
        <v>10</v>
      </c>
      <c r="P3188">
        <v>1215.53</v>
      </c>
      <c r="Q3188" t="s">
        <v>5709</v>
      </c>
      <c r="R3188">
        <v>5</v>
      </c>
      <c r="S3188" t="s">
        <v>34</v>
      </c>
      <c r="T3188">
        <v>4050</v>
      </c>
      <c r="U3188">
        <v>405</v>
      </c>
      <c r="V3188">
        <v>3645</v>
      </c>
      <c r="W3188">
        <v>2968.36</v>
      </c>
      <c r="X3188">
        <v>-538.89</v>
      </c>
      <c r="Y3188">
        <v>-14.78</v>
      </c>
    </row>
    <row r="3189" spans="1:25" x14ac:dyDescent="0.3">
      <c r="A3189" t="s">
        <v>3855</v>
      </c>
      <c r="B3189" s="2">
        <v>45523</v>
      </c>
      <c r="C3189" t="s">
        <v>1085</v>
      </c>
      <c r="D3189" t="s">
        <v>168</v>
      </c>
      <c r="E3189" t="s">
        <v>109</v>
      </c>
      <c r="F3189" t="s">
        <v>5678</v>
      </c>
      <c r="G3189" t="s">
        <v>5711</v>
      </c>
      <c r="H3189" t="s">
        <v>5721</v>
      </c>
      <c r="I3189" t="s">
        <v>86</v>
      </c>
      <c r="J3189" t="s">
        <v>46</v>
      </c>
      <c r="K3189" t="s">
        <v>5718</v>
      </c>
      <c r="L3189" t="s">
        <v>5716</v>
      </c>
      <c r="M3189">
        <v>1</v>
      </c>
      <c r="N3189">
        <v>6500</v>
      </c>
      <c r="O3189">
        <v>20</v>
      </c>
      <c r="P3189">
        <v>410.71</v>
      </c>
      <c r="Q3189" t="s">
        <v>5709</v>
      </c>
      <c r="R3189">
        <v>1</v>
      </c>
      <c r="S3189" t="s">
        <v>34</v>
      </c>
      <c r="T3189">
        <v>6500</v>
      </c>
      <c r="U3189">
        <v>1300</v>
      </c>
      <c r="V3189">
        <v>5200</v>
      </c>
      <c r="W3189">
        <v>4245.6400000000003</v>
      </c>
      <c r="X3189">
        <v>543.65</v>
      </c>
      <c r="Y3189">
        <v>10.45</v>
      </c>
    </row>
    <row r="3190" spans="1:25" x14ac:dyDescent="0.3">
      <c r="A3190" t="s">
        <v>3856</v>
      </c>
      <c r="B3190" s="2">
        <v>45869</v>
      </c>
      <c r="C3190" t="s">
        <v>511</v>
      </c>
      <c r="D3190" t="s">
        <v>268</v>
      </c>
      <c r="E3190" t="s">
        <v>28</v>
      </c>
      <c r="F3190" t="s">
        <v>5688</v>
      </c>
      <c r="G3190" t="s">
        <v>5710</v>
      </c>
      <c r="H3190" t="s">
        <v>68</v>
      </c>
      <c r="I3190" t="s">
        <v>69</v>
      </c>
      <c r="J3190" t="s">
        <v>46</v>
      </c>
      <c r="K3190" t="s">
        <v>32</v>
      </c>
      <c r="L3190" t="s">
        <v>5716</v>
      </c>
      <c r="M3190">
        <v>4</v>
      </c>
      <c r="N3190">
        <v>18500</v>
      </c>
      <c r="O3190">
        <v>10</v>
      </c>
      <c r="P3190">
        <v>426.1</v>
      </c>
      <c r="Q3190" t="s">
        <v>64</v>
      </c>
      <c r="R3190">
        <v>3</v>
      </c>
      <c r="S3190" t="s">
        <v>34</v>
      </c>
      <c r="T3190">
        <v>74000</v>
      </c>
      <c r="U3190">
        <v>7400</v>
      </c>
      <c r="V3190">
        <v>66600</v>
      </c>
      <c r="W3190">
        <v>54495.62</v>
      </c>
      <c r="X3190">
        <v>11678.28</v>
      </c>
      <c r="Y3190">
        <v>17.53</v>
      </c>
    </row>
    <row r="3191" spans="1:25" x14ac:dyDescent="0.3">
      <c r="A3191" t="s">
        <v>3857</v>
      </c>
      <c r="B3191" s="2">
        <v>45893</v>
      </c>
      <c r="C3191" t="s">
        <v>142</v>
      </c>
      <c r="D3191" t="s">
        <v>212</v>
      </c>
      <c r="E3191" t="s">
        <v>28</v>
      </c>
      <c r="F3191" t="s">
        <v>5694</v>
      </c>
      <c r="G3191" t="s">
        <v>5709</v>
      </c>
      <c r="H3191" t="s">
        <v>223</v>
      </c>
      <c r="I3191" t="s">
        <v>224</v>
      </c>
      <c r="J3191" t="s">
        <v>40</v>
      </c>
      <c r="K3191" t="s">
        <v>32</v>
      </c>
      <c r="L3191" t="s">
        <v>33</v>
      </c>
      <c r="M3191">
        <v>10</v>
      </c>
      <c r="N3191">
        <v>8500</v>
      </c>
      <c r="O3191">
        <v>0</v>
      </c>
      <c r="P3191">
        <v>1083.93</v>
      </c>
      <c r="Q3191" t="s">
        <v>5709</v>
      </c>
      <c r="R3191">
        <v>4</v>
      </c>
      <c r="S3191" t="s">
        <v>102</v>
      </c>
      <c r="T3191">
        <v>85000</v>
      </c>
      <c r="U3191">
        <v>0</v>
      </c>
      <c r="V3191">
        <v>85000</v>
      </c>
      <c r="W3191">
        <v>50717.69</v>
      </c>
      <c r="X3191">
        <v>33198.379999999997</v>
      </c>
      <c r="Y3191">
        <v>39.06</v>
      </c>
    </row>
    <row r="3192" spans="1:25" x14ac:dyDescent="0.3">
      <c r="A3192" t="s">
        <v>3858</v>
      </c>
      <c r="B3192" s="2">
        <v>45835</v>
      </c>
      <c r="C3192" t="s">
        <v>390</v>
      </c>
      <c r="D3192" t="s">
        <v>159</v>
      </c>
      <c r="E3192" t="s">
        <v>28</v>
      </c>
      <c r="F3192" t="s">
        <v>5696</v>
      </c>
      <c r="G3192" t="s">
        <v>5711</v>
      </c>
      <c r="I3192" t="s">
        <v>86</v>
      </c>
      <c r="J3192" t="s">
        <v>46</v>
      </c>
      <c r="K3192" t="s">
        <v>32</v>
      </c>
      <c r="L3192" t="s">
        <v>5717</v>
      </c>
      <c r="M3192">
        <v>3</v>
      </c>
      <c r="N3192">
        <v>85000</v>
      </c>
      <c r="O3192">
        <v>5</v>
      </c>
      <c r="P3192">
        <v>363.17</v>
      </c>
      <c r="Q3192" t="s">
        <v>5709</v>
      </c>
      <c r="R3192">
        <v>5</v>
      </c>
      <c r="S3192" t="s">
        <v>34</v>
      </c>
      <c r="T3192">
        <v>255000</v>
      </c>
      <c r="U3192">
        <v>12750</v>
      </c>
      <c r="V3192">
        <v>242250</v>
      </c>
      <c r="W3192">
        <v>167143.07999999999</v>
      </c>
      <c r="X3192">
        <v>74743.75</v>
      </c>
      <c r="Y3192">
        <v>30.85</v>
      </c>
    </row>
    <row r="3193" spans="1:25" x14ac:dyDescent="0.3">
      <c r="A3193" t="s">
        <v>3859</v>
      </c>
      <c r="B3193" s="2">
        <v>45915</v>
      </c>
      <c r="C3193" t="s">
        <v>387</v>
      </c>
      <c r="D3193" t="s">
        <v>401</v>
      </c>
      <c r="E3193" t="s">
        <v>109</v>
      </c>
      <c r="F3193" t="s">
        <v>5699</v>
      </c>
      <c r="G3193" t="s">
        <v>5709</v>
      </c>
      <c r="H3193" t="s">
        <v>223</v>
      </c>
      <c r="I3193" t="s">
        <v>246</v>
      </c>
      <c r="J3193" t="s">
        <v>31</v>
      </c>
      <c r="K3193" t="s">
        <v>53</v>
      </c>
      <c r="L3193" t="s">
        <v>33</v>
      </c>
      <c r="M3193">
        <v>7</v>
      </c>
      <c r="N3193">
        <v>12500</v>
      </c>
      <c r="O3193">
        <v>5</v>
      </c>
      <c r="P3193">
        <v>264.49</v>
      </c>
      <c r="Q3193" t="s">
        <v>5709</v>
      </c>
      <c r="R3193">
        <v>4</v>
      </c>
      <c r="S3193" t="s">
        <v>34</v>
      </c>
      <c r="T3193">
        <v>87500</v>
      </c>
      <c r="U3193">
        <v>4375</v>
      </c>
      <c r="V3193">
        <v>83125</v>
      </c>
      <c r="W3193">
        <v>57008.39</v>
      </c>
      <c r="X3193">
        <v>25852.12</v>
      </c>
      <c r="Y3193">
        <v>31.1</v>
      </c>
    </row>
    <row r="3194" spans="1:25" x14ac:dyDescent="0.3">
      <c r="A3194" t="s">
        <v>3860</v>
      </c>
      <c r="B3194" s="2">
        <v>45453</v>
      </c>
      <c r="C3194" t="s">
        <v>413</v>
      </c>
      <c r="D3194" t="s">
        <v>205</v>
      </c>
      <c r="E3194" t="s">
        <v>121</v>
      </c>
      <c r="F3194" t="s">
        <v>5694</v>
      </c>
      <c r="G3194" t="s">
        <v>5709</v>
      </c>
      <c r="H3194" t="s">
        <v>223</v>
      </c>
      <c r="I3194" t="s">
        <v>224</v>
      </c>
      <c r="J3194" t="s">
        <v>63</v>
      </c>
      <c r="K3194" t="s">
        <v>32</v>
      </c>
      <c r="L3194" t="s">
        <v>33</v>
      </c>
      <c r="M3194">
        <v>10</v>
      </c>
      <c r="N3194">
        <v>55000</v>
      </c>
      <c r="O3194">
        <v>15</v>
      </c>
      <c r="P3194">
        <v>72.12</v>
      </c>
      <c r="Q3194" t="s">
        <v>5709</v>
      </c>
      <c r="R3194">
        <v>2</v>
      </c>
      <c r="S3194" t="s">
        <v>34</v>
      </c>
      <c r="T3194">
        <v>550000</v>
      </c>
      <c r="U3194">
        <v>82500</v>
      </c>
      <c r="V3194">
        <v>467500</v>
      </c>
      <c r="W3194">
        <v>325832.19</v>
      </c>
      <c r="X3194">
        <v>141595.69</v>
      </c>
      <c r="Y3194">
        <v>30.29</v>
      </c>
    </row>
    <row r="3195" spans="1:25" x14ac:dyDescent="0.3">
      <c r="A3195" t="s">
        <v>3861</v>
      </c>
      <c r="B3195" s="2">
        <v>45307</v>
      </c>
      <c r="C3195" t="s">
        <v>1000</v>
      </c>
      <c r="D3195" t="s">
        <v>120</v>
      </c>
      <c r="E3195" t="s">
        <v>121</v>
      </c>
      <c r="F3195" t="s">
        <v>5681</v>
      </c>
      <c r="G3195" t="s">
        <v>5708</v>
      </c>
      <c r="H3195" t="s">
        <v>29</v>
      </c>
      <c r="I3195" t="s">
        <v>165</v>
      </c>
      <c r="J3195" t="s">
        <v>31</v>
      </c>
      <c r="K3195" t="s">
        <v>53</v>
      </c>
      <c r="L3195" t="s">
        <v>5717</v>
      </c>
      <c r="M3195">
        <v>7</v>
      </c>
      <c r="N3195">
        <v>28000</v>
      </c>
      <c r="O3195">
        <v>10</v>
      </c>
      <c r="P3195">
        <v>1125.72</v>
      </c>
      <c r="Q3195" t="s">
        <v>5709</v>
      </c>
      <c r="R3195">
        <v>4</v>
      </c>
      <c r="S3195" t="s">
        <v>5714</v>
      </c>
      <c r="T3195">
        <v>196000</v>
      </c>
      <c r="U3195">
        <v>19600</v>
      </c>
      <c r="V3195">
        <v>176400</v>
      </c>
      <c r="W3195">
        <v>134688.13</v>
      </c>
      <c r="X3195">
        <v>40586.15</v>
      </c>
      <c r="Y3195">
        <v>23.01</v>
      </c>
    </row>
    <row r="3196" spans="1:25" x14ac:dyDescent="0.3">
      <c r="A3196" t="s">
        <v>3862</v>
      </c>
      <c r="B3196" s="2">
        <v>46173</v>
      </c>
      <c r="C3196" t="s">
        <v>483</v>
      </c>
      <c r="D3196" t="s">
        <v>77</v>
      </c>
      <c r="E3196" t="s">
        <v>28</v>
      </c>
      <c r="F3196" t="s">
        <v>5690</v>
      </c>
      <c r="G3196" t="s">
        <v>5707</v>
      </c>
      <c r="H3196" t="s">
        <v>169</v>
      </c>
      <c r="I3196" t="s">
        <v>153</v>
      </c>
      <c r="J3196" t="s">
        <v>31</v>
      </c>
      <c r="K3196" t="s">
        <v>5718</v>
      </c>
      <c r="L3196" t="s">
        <v>33</v>
      </c>
      <c r="M3196">
        <v>9</v>
      </c>
      <c r="N3196">
        <v>6500</v>
      </c>
      <c r="O3196">
        <v>10</v>
      </c>
      <c r="P3196">
        <v>1785.72</v>
      </c>
      <c r="Q3196" t="s">
        <v>5709</v>
      </c>
      <c r="R3196">
        <v>3</v>
      </c>
      <c r="S3196" t="s">
        <v>41</v>
      </c>
      <c r="T3196">
        <v>58500</v>
      </c>
      <c r="U3196">
        <v>5850</v>
      </c>
      <c r="V3196">
        <v>52650</v>
      </c>
      <c r="W3196">
        <v>38764.370000000003</v>
      </c>
      <c r="X3196">
        <v>12099.91</v>
      </c>
      <c r="Y3196">
        <v>22.98</v>
      </c>
    </row>
    <row r="3197" spans="1:25" x14ac:dyDescent="0.3">
      <c r="A3197" t="s">
        <v>3863</v>
      </c>
      <c r="B3197" s="2">
        <v>46117</v>
      </c>
      <c r="C3197" t="s">
        <v>913</v>
      </c>
      <c r="D3197" t="s">
        <v>120</v>
      </c>
      <c r="E3197" t="s">
        <v>121</v>
      </c>
      <c r="F3197" t="s">
        <v>5699</v>
      </c>
      <c r="G3197" t="s">
        <v>5708</v>
      </c>
      <c r="H3197" t="s">
        <v>29</v>
      </c>
      <c r="I3197" t="s">
        <v>165</v>
      </c>
      <c r="J3197" t="s">
        <v>46</v>
      </c>
      <c r="K3197" t="s">
        <v>53</v>
      </c>
      <c r="L3197" t="s">
        <v>90</v>
      </c>
      <c r="M3197">
        <v>9</v>
      </c>
      <c r="N3197">
        <v>28000</v>
      </c>
      <c r="O3197">
        <v>25</v>
      </c>
      <c r="P3197">
        <v>1063.3800000000001</v>
      </c>
      <c r="Q3197" t="s">
        <v>64</v>
      </c>
      <c r="R3197">
        <v>4</v>
      </c>
      <c r="S3197" t="s">
        <v>34</v>
      </c>
      <c r="T3197">
        <v>252000</v>
      </c>
      <c r="U3197">
        <v>63000</v>
      </c>
      <c r="V3197">
        <v>189000</v>
      </c>
      <c r="W3197">
        <v>140390.51999999999</v>
      </c>
      <c r="X3197">
        <v>47546.1</v>
      </c>
      <c r="Y3197">
        <v>25.16</v>
      </c>
    </row>
    <row r="3198" spans="1:25" x14ac:dyDescent="0.3">
      <c r="A3198" t="s">
        <v>3864</v>
      </c>
      <c r="B3198" s="2">
        <v>45508</v>
      </c>
      <c r="C3198" t="s">
        <v>320</v>
      </c>
      <c r="D3198" t="s">
        <v>82</v>
      </c>
      <c r="E3198" t="s">
        <v>28</v>
      </c>
      <c r="F3198" t="s">
        <v>5693</v>
      </c>
      <c r="G3198" t="s">
        <v>5709</v>
      </c>
      <c r="H3198" t="s">
        <v>184</v>
      </c>
      <c r="I3198" t="s">
        <v>198</v>
      </c>
      <c r="J3198" t="s">
        <v>46</v>
      </c>
      <c r="K3198" t="s">
        <v>53</v>
      </c>
      <c r="L3198" t="s">
        <v>54</v>
      </c>
      <c r="M3198">
        <v>7</v>
      </c>
      <c r="N3198">
        <v>72000</v>
      </c>
      <c r="O3198">
        <v>5</v>
      </c>
      <c r="P3198">
        <v>919.17</v>
      </c>
      <c r="Q3198" t="s">
        <v>5709</v>
      </c>
      <c r="R3198">
        <v>5</v>
      </c>
      <c r="S3198" t="s">
        <v>34</v>
      </c>
      <c r="T3198">
        <v>504000</v>
      </c>
      <c r="U3198">
        <v>25200</v>
      </c>
      <c r="V3198">
        <v>478800</v>
      </c>
      <c r="W3198">
        <v>288768.65000000002</v>
      </c>
      <c r="X3198">
        <v>189112.18</v>
      </c>
      <c r="Y3198">
        <v>39.5</v>
      </c>
    </row>
    <row r="3199" spans="1:25" x14ac:dyDescent="0.3">
      <c r="A3199" t="s">
        <v>3865</v>
      </c>
      <c r="B3199" s="2">
        <v>46164</v>
      </c>
      <c r="C3199" t="s">
        <v>925</v>
      </c>
      <c r="D3199" t="s">
        <v>273</v>
      </c>
      <c r="E3199" t="s">
        <v>28</v>
      </c>
      <c r="F3199" t="s">
        <v>5699</v>
      </c>
      <c r="G3199" t="s">
        <v>5710</v>
      </c>
      <c r="H3199" t="s">
        <v>5720</v>
      </c>
      <c r="I3199" t="s">
        <v>105</v>
      </c>
      <c r="J3199" t="s">
        <v>40</v>
      </c>
      <c r="K3199" t="s">
        <v>5718</v>
      </c>
      <c r="L3199" t="s">
        <v>5716</v>
      </c>
      <c r="M3199">
        <v>8</v>
      </c>
      <c r="N3199">
        <v>32000</v>
      </c>
      <c r="O3199">
        <v>20</v>
      </c>
      <c r="P3199">
        <v>50.61</v>
      </c>
      <c r="Q3199" t="s">
        <v>5709</v>
      </c>
      <c r="R3199">
        <v>5</v>
      </c>
      <c r="S3199" t="s">
        <v>34</v>
      </c>
      <c r="T3199">
        <v>256000</v>
      </c>
      <c r="U3199">
        <v>51200</v>
      </c>
      <c r="V3199">
        <v>204800</v>
      </c>
      <c r="W3199">
        <v>128975.92</v>
      </c>
      <c r="X3199">
        <v>75773.47</v>
      </c>
      <c r="Y3199">
        <v>37</v>
      </c>
    </row>
    <row r="3200" spans="1:25" x14ac:dyDescent="0.3">
      <c r="A3200" t="s">
        <v>3866</v>
      </c>
      <c r="B3200" s="2">
        <v>45476</v>
      </c>
      <c r="C3200" t="s">
        <v>498</v>
      </c>
      <c r="D3200" t="s">
        <v>114</v>
      </c>
      <c r="E3200" t="s">
        <v>28</v>
      </c>
      <c r="F3200" t="s">
        <v>5677</v>
      </c>
      <c r="G3200" t="s">
        <v>5708</v>
      </c>
      <c r="H3200" t="s">
        <v>29</v>
      </c>
      <c r="I3200" t="s">
        <v>39</v>
      </c>
      <c r="J3200" t="s">
        <v>46</v>
      </c>
      <c r="K3200" t="s">
        <v>32</v>
      </c>
      <c r="L3200" t="s">
        <v>5717</v>
      </c>
      <c r="M3200">
        <v>1</v>
      </c>
      <c r="N3200">
        <v>3200</v>
      </c>
      <c r="O3200">
        <v>25</v>
      </c>
      <c r="P3200">
        <v>1410.46</v>
      </c>
      <c r="Q3200" t="s">
        <v>5709</v>
      </c>
      <c r="R3200">
        <v>3</v>
      </c>
      <c r="S3200" t="s">
        <v>34</v>
      </c>
      <c r="T3200">
        <v>3200</v>
      </c>
      <c r="U3200">
        <v>800</v>
      </c>
      <c r="V3200">
        <v>2400</v>
      </c>
      <c r="W3200">
        <v>1560.16</v>
      </c>
      <c r="X3200">
        <v>-570.62</v>
      </c>
      <c r="Y3200">
        <v>-23.78</v>
      </c>
    </row>
    <row r="3201" spans="1:25" x14ac:dyDescent="0.3">
      <c r="A3201" t="s">
        <v>3867</v>
      </c>
      <c r="B3201" s="2">
        <v>46186</v>
      </c>
      <c r="C3201" t="s">
        <v>1015</v>
      </c>
      <c r="D3201" t="s">
        <v>162</v>
      </c>
      <c r="E3201" t="s">
        <v>50</v>
      </c>
      <c r="F3201" t="s">
        <v>5691</v>
      </c>
      <c r="G3201" t="s">
        <v>5707</v>
      </c>
      <c r="H3201" t="s">
        <v>213</v>
      </c>
      <c r="I3201" t="s">
        <v>190</v>
      </c>
      <c r="J3201" t="s">
        <v>46</v>
      </c>
      <c r="K3201" t="s">
        <v>32</v>
      </c>
      <c r="L3201" t="s">
        <v>5717</v>
      </c>
      <c r="M3201">
        <v>2</v>
      </c>
      <c r="N3201">
        <v>3200</v>
      </c>
      <c r="O3201">
        <v>30</v>
      </c>
      <c r="P3201">
        <v>631.13</v>
      </c>
      <c r="Q3201" t="s">
        <v>5709</v>
      </c>
      <c r="R3201">
        <v>3</v>
      </c>
      <c r="S3201" t="s">
        <v>34</v>
      </c>
      <c r="T3201">
        <v>6400</v>
      </c>
      <c r="U3201">
        <v>1920</v>
      </c>
      <c r="V3201">
        <v>4480</v>
      </c>
      <c r="W3201">
        <v>3010.79</v>
      </c>
      <c r="X3201">
        <v>838.08</v>
      </c>
      <c r="Y3201">
        <v>18.71</v>
      </c>
    </row>
    <row r="3202" spans="1:25" x14ac:dyDescent="0.3">
      <c r="A3202" t="s">
        <v>3868</v>
      </c>
      <c r="B3202" s="2">
        <v>45457</v>
      </c>
      <c r="C3202" t="s">
        <v>1246</v>
      </c>
      <c r="D3202" t="s">
        <v>60</v>
      </c>
      <c r="E3202" t="s">
        <v>38</v>
      </c>
      <c r="F3202" t="s">
        <v>5696</v>
      </c>
      <c r="G3202" t="s">
        <v>5710</v>
      </c>
      <c r="H3202" t="s">
        <v>68</v>
      </c>
      <c r="I3202" t="s">
        <v>69</v>
      </c>
      <c r="J3202" t="s">
        <v>40</v>
      </c>
      <c r="K3202" t="s">
        <v>53</v>
      </c>
      <c r="L3202" t="s">
        <v>5716</v>
      </c>
      <c r="M3202">
        <v>8</v>
      </c>
      <c r="N3202">
        <v>3500</v>
      </c>
      <c r="O3202">
        <v>15</v>
      </c>
      <c r="P3202">
        <v>1384.64</v>
      </c>
      <c r="Q3202" t="s">
        <v>5709</v>
      </c>
      <c r="R3202">
        <v>3</v>
      </c>
      <c r="S3202" t="s">
        <v>34</v>
      </c>
      <c r="T3202">
        <v>28000</v>
      </c>
      <c r="U3202">
        <v>4200</v>
      </c>
      <c r="V3202">
        <v>23800</v>
      </c>
      <c r="W3202">
        <v>14871.18</v>
      </c>
      <c r="X3202">
        <v>7544.18</v>
      </c>
      <c r="Y3202">
        <v>31.7</v>
      </c>
    </row>
    <row r="3203" spans="1:25" x14ac:dyDescent="0.3">
      <c r="A3203" t="s">
        <v>3869</v>
      </c>
      <c r="B3203" s="2">
        <v>45332</v>
      </c>
      <c r="C3203" t="s">
        <v>365</v>
      </c>
      <c r="D3203" t="s">
        <v>256</v>
      </c>
      <c r="E3203" t="s">
        <v>38</v>
      </c>
      <c r="F3203" t="s">
        <v>5676</v>
      </c>
      <c r="G3203" t="s">
        <v>5708</v>
      </c>
      <c r="H3203" t="s">
        <v>29</v>
      </c>
      <c r="I3203" t="s">
        <v>39</v>
      </c>
      <c r="J3203" t="s">
        <v>63</v>
      </c>
      <c r="K3203" t="s">
        <v>32</v>
      </c>
      <c r="L3203" t="s">
        <v>90</v>
      </c>
      <c r="M3203">
        <v>4</v>
      </c>
      <c r="N3203">
        <v>4500</v>
      </c>
      <c r="P3203">
        <v>1173.8</v>
      </c>
      <c r="Q3203" t="s">
        <v>5709</v>
      </c>
      <c r="R3203">
        <v>3</v>
      </c>
      <c r="S3203" t="s">
        <v>102</v>
      </c>
      <c r="T3203">
        <v>18000</v>
      </c>
      <c r="U3203">
        <v>2700</v>
      </c>
      <c r="V3203">
        <v>15300</v>
      </c>
      <c r="W3203">
        <v>10118.799999999999</v>
      </c>
      <c r="X3203">
        <v>4007.4</v>
      </c>
      <c r="Y3203">
        <v>26.19</v>
      </c>
    </row>
    <row r="3204" spans="1:25" x14ac:dyDescent="0.3">
      <c r="A3204" t="s">
        <v>3870</v>
      </c>
      <c r="B3204" s="2">
        <v>45438</v>
      </c>
      <c r="C3204" t="s">
        <v>809</v>
      </c>
      <c r="D3204" t="s">
        <v>49</v>
      </c>
      <c r="E3204" t="s">
        <v>50</v>
      </c>
      <c r="F3204" t="s">
        <v>5702</v>
      </c>
      <c r="G3204" t="s">
        <v>5707</v>
      </c>
      <c r="H3204" t="s">
        <v>213</v>
      </c>
      <c r="I3204" t="s">
        <v>190</v>
      </c>
      <c r="J3204" t="s">
        <v>46</v>
      </c>
      <c r="K3204" t="s">
        <v>32</v>
      </c>
      <c r="L3204" t="s">
        <v>5717</v>
      </c>
      <c r="M3204">
        <v>8</v>
      </c>
      <c r="N3204">
        <v>14500</v>
      </c>
      <c r="O3204">
        <v>25</v>
      </c>
      <c r="P3204">
        <v>1007.97</v>
      </c>
      <c r="Q3204" t="s">
        <v>5709</v>
      </c>
      <c r="R3204">
        <v>4</v>
      </c>
      <c r="S3204" t="s">
        <v>34</v>
      </c>
      <c r="T3204">
        <v>116000</v>
      </c>
      <c r="U3204">
        <v>29000</v>
      </c>
      <c r="V3204">
        <v>87000</v>
      </c>
      <c r="W3204">
        <v>52609.4</v>
      </c>
      <c r="X3204">
        <v>33382.629999999997</v>
      </c>
      <c r="Y3204">
        <v>38.369999999999997</v>
      </c>
    </row>
    <row r="3205" spans="1:25" x14ac:dyDescent="0.3">
      <c r="A3205" t="s">
        <v>3871</v>
      </c>
      <c r="B3205" s="2">
        <v>45678</v>
      </c>
      <c r="C3205" t="s">
        <v>204</v>
      </c>
      <c r="D3205" t="s">
        <v>183</v>
      </c>
      <c r="E3205" t="s">
        <v>50</v>
      </c>
      <c r="F3205" t="s">
        <v>5702</v>
      </c>
      <c r="G3205" t="s">
        <v>5708</v>
      </c>
      <c r="H3205" t="s">
        <v>73</v>
      </c>
      <c r="I3205" t="s">
        <v>160</v>
      </c>
      <c r="J3205" t="s">
        <v>31</v>
      </c>
      <c r="K3205" t="s">
        <v>32</v>
      </c>
      <c r="L3205" t="s">
        <v>33</v>
      </c>
      <c r="M3205">
        <v>9</v>
      </c>
      <c r="N3205">
        <v>450</v>
      </c>
      <c r="O3205">
        <v>10</v>
      </c>
      <c r="P3205">
        <v>810.96</v>
      </c>
      <c r="Q3205" t="s">
        <v>5709</v>
      </c>
      <c r="R3205">
        <v>2</v>
      </c>
      <c r="S3205" t="s">
        <v>34</v>
      </c>
      <c r="T3205">
        <v>4050</v>
      </c>
      <c r="U3205">
        <v>405</v>
      </c>
      <c r="V3205">
        <v>3645</v>
      </c>
      <c r="W3205">
        <v>2607.04</v>
      </c>
      <c r="X3205">
        <v>227</v>
      </c>
      <c r="Y3205">
        <v>6.23</v>
      </c>
    </row>
    <row r="3206" spans="1:25" x14ac:dyDescent="0.3">
      <c r="A3206" t="s">
        <v>3872</v>
      </c>
      <c r="B3206" s="2">
        <v>45499</v>
      </c>
      <c r="C3206" t="s">
        <v>621</v>
      </c>
      <c r="D3206" t="s">
        <v>180</v>
      </c>
      <c r="E3206" t="s">
        <v>50</v>
      </c>
      <c r="F3206" t="s">
        <v>5680</v>
      </c>
      <c r="G3206" t="s">
        <v>5707</v>
      </c>
      <c r="H3206" t="s">
        <v>169</v>
      </c>
      <c r="I3206" t="s">
        <v>153</v>
      </c>
      <c r="J3206" t="s">
        <v>40</v>
      </c>
      <c r="K3206" t="s">
        <v>53</v>
      </c>
      <c r="L3206" t="s">
        <v>33</v>
      </c>
      <c r="M3206">
        <v>4</v>
      </c>
      <c r="N3206">
        <v>1200</v>
      </c>
      <c r="O3206">
        <v>30</v>
      </c>
      <c r="P3206">
        <v>1258.22</v>
      </c>
      <c r="Q3206" t="s">
        <v>5709</v>
      </c>
      <c r="R3206">
        <v>5</v>
      </c>
      <c r="S3206" t="s">
        <v>34</v>
      </c>
      <c r="T3206">
        <v>4800</v>
      </c>
      <c r="U3206">
        <v>1440</v>
      </c>
      <c r="V3206">
        <v>3360</v>
      </c>
      <c r="W3206">
        <v>2155.6</v>
      </c>
      <c r="X3206">
        <v>-53.82</v>
      </c>
      <c r="Y3206">
        <v>-1.6</v>
      </c>
    </row>
    <row r="3207" spans="1:25" x14ac:dyDescent="0.3">
      <c r="A3207" t="s">
        <v>3873</v>
      </c>
      <c r="B3207" s="2">
        <v>46068</v>
      </c>
      <c r="C3207" t="s">
        <v>1210</v>
      </c>
      <c r="D3207" t="s">
        <v>256</v>
      </c>
      <c r="E3207" t="s">
        <v>38</v>
      </c>
      <c r="F3207" t="s">
        <v>5701</v>
      </c>
      <c r="G3207" t="s">
        <v>5709</v>
      </c>
      <c r="H3207" t="s">
        <v>184</v>
      </c>
      <c r="I3207" t="s">
        <v>438</v>
      </c>
      <c r="J3207" t="s">
        <v>63</v>
      </c>
      <c r="K3207" t="s">
        <v>53</v>
      </c>
      <c r="L3207" t="s">
        <v>5717</v>
      </c>
      <c r="M3207">
        <v>4</v>
      </c>
      <c r="N3207">
        <v>4500</v>
      </c>
      <c r="O3207">
        <v>30</v>
      </c>
      <c r="P3207">
        <v>539.88</v>
      </c>
      <c r="Q3207" t="s">
        <v>5709</v>
      </c>
      <c r="R3207">
        <v>4</v>
      </c>
      <c r="S3207" t="s">
        <v>34</v>
      </c>
      <c r="T3207">
        <v>18000</v>
      </c>
      <c r="U3207">
        <v>5400</v>
      </c>
      <c r="V3207">
        <v>12600</v>
      </c>
      <c r="W3207">
        <v>9565.8700000000008</v>
      </c>
      <c r="X3207">
        <v>2494.25</v>
      </c>
      <c r="Y3207">
        <v>19.8</v>
      </c>
    </row>
    <row r="3208" spans="1:25" x14ac:dyDescent="0.3">
      <c r="A3208" t="s">
        <v>3874</v>
      </c>
      <c r="B3208" s="2">
        <v>46187</v>
      </c>
      <c r="C3208" t="s">
        <v>1336</v>
      </c>
      <c r="D3208" t="s">
        <v>183</v>
      </c>
      <c r="E3208" t="s">
        <v>50</v>
      </c>
      <c r="F3208" t="s">
        <v>5676</v>
      </c>
      <c r="G3208" t="s">
        <v>5707</v>
      </c>
      <c r="H3208" t="s">
        <v>44</v>
      </c>
      <c r="I3208" t="s">
        <v>254</v>
      </c>
      <c r="J3208" t="s">
        <v>46</v>
      </c>
      <c r="K3208" t="s">
        <v>32</v>
      </c>
      <c r="L3208" t="s">
        <v>33</v>
      </c>
      <c r="M3208">
        <v>3</v>
      </c>
      <c r="N3208">
        <v>450</v>
      </c>
      <c r="O3208">
        <v>30</v>
      </c>
      <c r="P3208">
        <v>85.75</v>
      </c>
      <c r="Q3208" t="s">
        <v>5709</v>
      </c>
      <c r="R3208">
        <v>1</v>
      </c>
      <c r="S3208" t="s">
        <v>34</v>
      </c>
      <c r="T3208">
        <v>1350</v>
      </c>
      <c r="U3208">
        <v>405</v>
      </c>
      <c r="V3208">
        <v>945</v>
      </c>
      <c r="W3208">
        <v>548.84</v>
      </c>
      <c r="X3208">
        <v>310.41000000000003</v>
      </c>
      <c r="Y3208">
        <v>32.85</v>
      </c>
    </row>
    <row r="3209" spans="1:25" x14ac:dyDescent="0.3">
      <c r="A3209" t="s">
        <v>3875</v>
      </c>
      <c r="B3209" s="2">
        <v>46060</v>
      </c>
      <c r="C3209" t="s">
        <v>374</v>
      </c>
      <c r="D3209" t="s">
        <v>77</v>
      </c>
      <c r="E3209" t="s">
        <v>28</v>
      </c>
      <c r="F3209" t="s">
        <v>5702</v>
      </c>
      <c r="G3209" t="s">
        <v>5707</v>
      </c>
      <c r="H3209" t="s">
        <v>169</v>
      </c>
      <c r="I3209" t="s">
        <v>153</v>
      </c>
      <c r="J3209" t="s">
        <v>31</v>
      </c>
      <c r="K3209" t="s">
        <v>32</v>
      </c>
      <c r="L3209" t="s">
        <v>33</v>
      </c>
      <c r="M3209">
        <v>6</v>
      </c>
      <c r="N3209">
        <v>6500</v>
      </c>
      <c r="O3209">
        <v>15</v>
      </c>
      <c r="P3209">
        <v>1298.44</v>
      </c>
      <c r="Q3209" t="s">
        <v>5709</v>
      </c>
      <c r="R3209">
        <v>4</v>
      </c>
      <c r="S3209" t="s">
        <v>34</v>
      </c>
      <c r="T3209">
        <v>39000</v>
      </c>
      <c r="U3209">
        <v>5850</v>
      </c>
      <c r="V3209">
        <v>33150</v>
      </c>
      <c r="W3209">
        <v>19924.330000000002</v>
      </c>
      <c r="X3209">
        <v>11927.23</v>
      </c>
      <c r="Y3209">
        <v>35.979999999999997</v>
      </c>
    </row>
    <row r="3210" spans="1:25" x14ac:dyDescent="0.3">
      <c r="A3210" t="s">
        <v>3876</v>
      </c>
      <c r="B3210" s="2">
        <v>45434</v>
      </c>
      <c r="C3210" t="s">
        <v>715</v>
      </c>
      <c r="D3210" t="s">
        <v>82</v>
      </c>
      <c r="E3210" t="s">
        <v>28</v>
      </c>
      <c r="F3210" t="s">
        <v>5676</v>
      </c>
      <c r="G3210" t="s">
        <v>5710</v>
      </c>
      <c r="H3210" t="s">
        <v>110</v>
      </c>
      <c r="I3210" t="s">
        <v>111</v>
      </c>
      <c r="J3210" t="s">
        <v>46</v>
      </c>
      <c r="K3210" t="s">
        <v>32</v>
      </c>
      <c r="L3210" t="s">
        <v>54</v>
      </c>
      <c r="M3210">
        <v>4</v>
      </c>
      <c r="N3210">
        <v>72000</v>
      </c>
      <c r="O3210">
        <v>25</v>
      </c>
      <c r="P3210">
        <v>850.66</v>
      </c>
      <c r="Q3210" t="s">
        <v>5709</v>
      </c>
      <c r="R3210">
        <v>2</v>
      </c>
      <c r="S3210" t="s">
        <v>34</v>
      </c>
      <c r="T3210">
        <v>288000</v>
      </c>
      <c r="U3210">
        <v>72000</v>
      </c>
      <c r="V3210">
        <v>216000</v>
      </c>
      <c r="W3210">
        <v>148460.82</v>
      </c>
      <c r="X3210">
        <v>66688.52</v>
      </c>
      <c r="Y3210">
        <v>30.87</v>
      </c>
    </row>
    <row r="3211" spans="1:25" x14ac:dyDescent="0.3">
      <c r="A3211" t="s">
        <v>3877</v>
      </c>
      <c r="B3211" s="2">
        <v>45848</v>
      </c>
      <c r="C3211" t="s">
        <v>607</v>
      </c>
      <c r="D3211" t="s">
        <v>127</v>
      </c>
      <c r="E3211" t="s">
        <v>109</v>
      </c>
      <c r="F3211" t="s">
        <v>5681</v>
      </c>
      <c r="G3211" t="s">
        <v>5709</v>
      </c>
      <c r="H3211" t="s">
        <v>223</v>
      </c>
      <c r="I3211" t="s">
        <v>246</v>
      </c>
      <c r="J3211" t="s">
        <v>46</v>
      </c>
      <c r="K3211" t="s">
        <v>32</v>
      </c>
      <c r="L3211" t="s">
        <v>33</v>
      </c>
      <c r="M3211">
        <v>10</v>
      </c>
      <c r="N3211">
        <v>16500</v>
      </c>
      <c r="O3211">
        <v>15</v>
      </c>
      <c r="P3211">
        <v>857.39</v>
      </c>
      <c r="Q3211" t="s">
        <v>5709</v>
      </c>
      <c r="R3211">
        <v>5</v>
      </c>
      <c r="S3211" t="s">
        <v>34</v>
      </c>
      <c r="T3211">
        <v>165000</v>
      </c>
      <c r="U3211">
        <v>24750</v>
      </c>
      <c r="V3211">
        <v>140250</v>
      </c>
      <c r="W3211">
        <v>88900.4</v>
      </c>
      <c r="X3211">
        <v>50492.21</v>
      </c>
      <c r="Y3211">
        <v>36</v>
      </c>
    </row>
    <row r="3212" spans="1:25" x14ac:dyDescent="0.3">
      <c r="A3212" t="s">
        <v>3878</v>
      </c>
      <c r="B3212" s="2">
        <v>45571</v>
      </c>
      <c r="C3212" t="s">
        <v>1046</v>
      </c>
      <c r="D3212" t="s">
        <v>276</v>
      </c>
      <c r="E3212" t="s">
        <v>121</v>
      </c>
      <c r="F3212" t="s">
        <v>5701</v>
      </c>
      <c r="G3212" t="s">
        <v>5708</v>
      </c>
      <c r="H3212" t="s">
        <v>131</v>
      </c>
      <c r="I3212" t="s">
        <v>132</v>
      </c>
      <c r="J3212" t="s">
        <v>63</v>
      </c>
      <c r="K3212" t="s">
        <v>53</v>
      </c>
      <c r="L3212" t="s">
        <v>54</v>
      </c>
      <c r="M3212">
        <v>7</v>
      </c>
      <c r="N3212">
        <v>10500</v>
      </c>
      <c r="O3212">
        <v>15</v>
      </c>
      <c r="P3212">
        <v>1453.1</v>
      </c>
      <c r="Q3212" t="s">
        <v>5709</v>
      </c>
      <c r="R3212">
        <v>4</v>
      </c>
      <c r="S3212" t="s">
        <v>34</v>
      </c>
      <c r="T3212">
        <v>73500</v>
      </c>
      <c r="U3212">
        <v>11025</v>
      </c>
      <c r="V3212">
        <v>62475</v>
      </c>
      <c r="W3212">
        <v>40104.949999999997</v>
      </c>
      <c r="X3212">
        <v>20916.95</v>
      </c>
      <c r="Y3212">
        <v>33.479999999999997</v>
      </c>
    </row>
    <row r="3213" spans="1:25" x14ac:dyDescent="0.3">
      <c r="A3213" t="s">
        <v>3879</v>
      </c>
      <c r="B3213" s="2">
        <v>45345</v>
      </c>
      <c r="C3213" t="s">
        <v>683</v>
      </c>
      <c r="D3213" t="s">
        <v>401</v>
      </c>
      <c r="E3213" t="s">
        <v>109</v>
      </c>
      <c r="F3213" t="s">
        <v>5691</v>
      </c>
      <c r="G3213" t="s">
        <v>5707</v>
      </c>
      <c r="H3213" t="s">
        <v>169</v>
      </c>
      <c r="I3213" t="s">
        <v>153</v>
      </c>
      <c r="J3213" t="s">
        <v>46</v>
      </c>
      <c r="K3213" t="s">
        <v>32</v>
      </c>
      <c r="L3213" t="s">
        <v>5717</v>
      </c>
      <c r="M3213">
        <v>3</v>
      </c>
      <c r="N3213">
        <v>12500</v>
      </c>
      <c r="O3213">
        <v>25</v>
      </c>
      <c r="P3213">
        <v>744.05</v>
      </c>
      <c r="Q3213" t="s">
        <v>5709</v>
      </c>
      <c r="R3213">
        <v>4</v>
      </c>
      <c r="S3213" t="s">
        <v>34</v>
      </c>
      <c r="T3213">
        <v>37500</v>
      </c>
      <c r="U3213">
        <v>9375</v>
      </c>
      <c r="V3213">
        <v>28125</v>
      </c>
      <c r="W3213">
        <v>22453.279999999999</v>
      </c>
      <c r="X3213">
        <v>4927.67</v>
      </c>
      <c r="Y3213">
        <v>17.52</v>
      </c>
    </row>
    <row r="3214" spans="1:25" x14ac:dyDescent="0.3">
      <c r="A3214" t="s">
        <v>3880</v>
      </c>
      <c r="B3214" s="2">
        <v>45562</v>
      </c>
      <c r="C3214" t="s">
        <v>217</v>
      </c>
      <c r="D3214" t="s">
        <v>401</v>
      </c>
      <c r="E3214" t="s">
        <v>109</v>
      </c>
      <c r="F3214" t="s">
        <v>5702</v>
      </c>
      <c r="G3214" t="s">
        <v>5711</v>
      </c>
      <c r="H3214" t="s">
        <v>5721</v>
      </c>
      <c r="I3214" t="s">
        <v>86</v>
      </c>
      <c r="J3214" t="s">
        <v>46</v>
      </c>
      <c r="K3214" t="s">
        <v>53</v>
      </c>
      <c r="L3214" t="s">
        <v>33</v>
      </c>
      <c r="M3214">
        <v>2</v>
      </c>
      <c r="N3214">
        <v>12500</v>
      </c>
      <c r="O3214">
        <v>0</v>
      </c>
      <c r="P3214">
        <v>1720.63</v>
      </c>
      <c r="Q3214" t="s">
        <v>5709</v>
      </c>
      <c r="R3214">
        <v>4</v>
      </c>
      <c r="S3214" t="s">
        <v>41</v>
      </c>
      <c r="T3214">
        <v>25000</v>
      </c>
      <c r="U3214">
        <v>0</v>
      </c>
      <c r="V3214">
        <v>25000</v>
      </c>
      <c r="W3214">
        <v>16281.9</v>
      </c>
      <c r="X3214">
        <v>6997.47</v>
      </c>
      <c r="Y3214">
        <v>27.99</v>
      </c>
    </row>
    <row r="3215" spans="1:25" x14ac:dyDescent="0.3">
      <c r="A3215" t="s">
        <v>3881</v>
      </c>
      <c r="B3215" s="2">
        <v>45575</v>
      </c>
      <c r="C3215" t="s">
        <v>658</v>
      </c>
      <c r="D3215" t="s">
        <v>49</v>
      </c>
      <c r="E3215" t="s">
        <v>50</v>
      </c>
      <c r="F3215" t="s">
        <v>5686</v>
      </c>
      <c r="G3215" t="s">
        <v>5708</v>
      </c>
      <c r="H3215" t="s">
        <v>131</v>
      </c>
      <c r="I3215" t="s">
        <v>135</v>
      </c>
      <c r="J3215" t="s">
        <v>40</v>
      </c>
      <c r="K3215" t="s">
        <v>32</v>
      </c>
      <c r="L3215" t="s">
        <v>5717</v>
      </c>
      <c r="M3215">
        <v>7</v>
      </c>
      <c r="N3215">
        <v>14500</v>
      </c>
      <c r="O3215">
        <v>25</v>
      </c>
      <c r="P3215">
        <v>1446.86</v>
      </c>
      <c r="Q3215" t="s">
        <v>64</v>
      </c>
      <c r="R3215">
        <v>2</v>
      </c>
      <c r="S3215" t="s">
        <v>34</v>
      </c>
      <c r="T3215">
        <v>101500</v>
      </c>
      <c r="U3215">
        <v>25375</v>
      </c>
      <c r="V3215">
        <v>76125</v>
      </c>
      <c r="W3215">
        <v>45429.03</v>
      </c>
      <c r="X3215">
        <v>29249.11</v>
      </c>
      <c r="Y3215">
        <v>38.42</v>
      </c>
    </row>
    <row r="3216" spans="1:25" x14ac:dyDescent="0.3">
      <c r="A3216" t="s">
        <v>3882</v>
      </c>
      <c r="B3216" s="2">
        <v>45569</v>
      </c>
      <c r="C3216" t="s">
        <v>572</v>
      </c>
      <c r="D3216" t="s">
        <v>127</v>
      </c>
      <c r="E3216" t="s">
        <v>109</v>
      </c>
      <c r="F3216" t="s">
        <v>5682</v>
      </c>
      <c r="G3216" t="s">
        <v>5708</v>
      </c>
      <c r="H3216" t="s">
        <v>73</v>
      </c>
      <c r="I3216" t="s">
        <v>74</v>
      </c>
      <c r="J3216" t="s">
        <v>2589</v>
      </c>
      <c r="K3216" t="s">
        <v>5718</v>
      </c>
      <c r="L3216" t="s">
        <v>5716</v>
      </c>
      <c r="M3216">
        <v>4</v>
      </c>
      <c r="N3216">
        <v>16500</v>
      </c>
      <c r="O3216">
        <v>5</v>
      </c>
      <c r="P3216">
        <v>1219.46</v>
      </c>
      <c r="Q3216" t="s">
        <v>5709</v>
      </c>
      <c r="R3216">
        <v>4</v>
      </c>
      <c r="S3216" t="s">
        <v>34</v>
      </c>
      <c r="T3216">
        <v>66000</v>
      </c>
      <c r="U3216">
        <v>3300</v>
      </c>
      <c r="V3216">
        <v>62700</v>
      </c>
      <c r="W3216">
        <v>39099.96</v>
      </c>
      <c r="X3216">
        <v>22380.58</v>
      </c>
      <c r="Y3216">
        <v>35.69</v>
      </c>
    </row>
    <row r="3217" spans="1:25" x14ac:dyDescent="0.3">
      <c r="A3217" t="s">
        <v>3883</v>
      </c>
      <c r="B3217" s="2">
        <v>45558</v>
      </c>
      <c r="C3217" t="s">
        <v>885</v>
      </c>
      <c r="D3217" t="s">
        <v>117</v>
      </c>
      <c r="E3217" t="s">
        <v>109</v>
      </c>
      <c r="F3217" t="s">
        <v>5676</v>
      </c>
      <c r="G3217" t="s">
        <v>5710</v>
      </c>
      <c r="H3217" t="s">
        <v>110</v>
      </c>
      <c r="I3217" t="s">
        <v>296</v>
      </c>
      <c r="J3217" t="s">
        <v>31</v>
      </c>
      <c r="K3217" t="s">
        <v>53</v>
      </c>
      <c r="L3217" t="s">
        <v>33</v>
      </c>
      <c r="M3217">
        <v>11</v>
      </c>
      <c r="N3217">
        <v>2800</v>
      </c>
      <c r="O3217">
        <v>10</v>
      </c>
      <c r="P3217">
        <v>1381.68</v>
      </c>
      <c r="Q3217" t="s">
        <v>5709</v>
      </c>
      <c r="R3217">
        <v>5</v>
      </c>
      <c r="S3217" t="s">
        <v>34</v>
      </c>
      <c r="T3217">
        <v>30800</v>
      </c>
      <c r="U3217">
        <v>3080</v>
      </c>
      <c r="V3217">
        <v>27720</v>
      </c>
      <c r="W3217">
        <v>17617.23</v>
      </c>
      <c r="X3217">
        <v>8721.09</v>
      </c>
      <c r="Y3217">
        <v>31.46</v>
      </c>
    </row>
    <row r="3218" spans="1:25" x14ac:dyDescent="0.3">
      <c r="A3218" t="s">
        <v>3884</v>
      </c>
      <c r="B3218" s="2">
        <v>45965</v>
      </c>
      <c r="C3218" t="s">
        <v>1027</v>
      </c>
      <c r="D3218" t="s">
        <v>67</v>
      </c>
      <c r="E3218" t="s">
        <v>28</v>
      </c>
      <c r="F3218" t="s">
        <v>5693</v>
      </c>
      <c r="G3218" t="s">
        <v>5708</v>
      </c>
      <c r="H3218" t="s">
        <v>29</v>
      </c>
      <c r="I3218" t="s">
        <v>30</v>
      </c>
      <c r="J3218" t="s">
        <v>63</v>
      </c>
      <c r="K3218" t="s">
        <v>5718</v>
      </c>
      <c r="L3218" t="s">
        <v>90</v>
      </c>
      <c r="M3218">
        <v>8</v>
      </c>
      <c r="N3218">
        <v>32000</v>
      </c>
      <c r="O3218">
        <v>5</v>
      </c>
      <c r="P3218">
        <v>845.93</v>
      </c>
      <c r="Q3218" t="s">
        <v>5709</v>
      </c>
      <c r="R3218">
        <v>4</v>
      </c>
      <c r="S3218" t="s">
        <v>34</v>
      </c>
      <c r="T3218">
        <v>256000</v>
      </c>
      <c r="U3218">
        <v>12800</v>
      </c>
      <c r="V3218">
        <v>243200</v>
      </c>
      <c r="W3218">
        <v>167229.46</v>
      </c>
      <c r="X3218">
        <v>75124.61</v>
      </c>
      <c r="Y3218">
        <v>30.89</v>
      </c>
    </row>
    <row r="3219" spans="1:25" x14ac:dyDescent="0.3">
      <c r="A3219" t="s">
        <v>3885</v>
      </c>
      <c r="B3219" s="2">
        <v>45648</v>
      </c>
      <c r="C3219" t="s">
        <v>372</v>
      </c>
      <c r="D3219" t="s">
        <v>134</v>
      </c>
      <c r="E3219" t="s">
        <v>50</v>
      </c>
      <c r="F3219" t="s">
        <v>5684</v>
      </c>
      <c r="G3219" t="s">
        <v>5707</v>
      </c>
      <c r="H3219" t="s">
        <v>44</v>
      </c>
      <c r="I3219" t="s">
        <v>352</v>
      </c>
      <c r="J3219" t="s">
        <v>63</v>
      </c>
      <c r="K3219" t="s">
        <v>53</v>
      </c>
      <c r="L3219" t="s">
        <v>54</v>
      </c>
      <c r="M3219">
        <v>1</v>
      </c>
      <c r="N3219">
        <v>3200</v>
      </c>
      <c r="O3219">
        <v>0</v>
      </c>
      <c r="P3219">
        <v>1430.53</v>
      </c>
      <c r="Q3219" t="s">
        <v>5709</v>
      </c>
      <c r="R3219">
        <v>4</v>
      </c>
      <c r="S3219" t="s">
        <v>34</v>
      </c>
      <c r="T3219">
        <v>3200</v>
      </c>
      <c r="U3219">
        <v>0</v>
      </c>
      <c r="V3219">
        <v>3200</v>
      </c>
      <c r="W3219">
        <v>1971.61</v>
      </c>
      <c r="X3219">
        <v>-202.14</v>
      </c>
      <c r="Y3219">
        <v>-6.32</v>
      </c>
    </row>
    <row r="3220" spans="1:25" x14ac:dyDescent="0.3">
      <c r="A3220" t="s">
        <v>3886</v>
      </c>
      <c r="B3220" s="2">
        <v>45597</v>
      </c>
      <c r="C3220" t="s">
        <v>1634</v>
      </c>
      <c r="D3220" t="s">
        <v>3887</v>
      </c>
      <c r="E3220" t="s">
        <v>109</v>
      </c>
      <c r="F3220" t="s">
        <v>5694</v>
      </c>
      <c r="G3220" t="s">
        <v>5709</v>
      </c>
      <c r="H3220" t="s">
        <v>223</v>
      </c>
      <c r="I3220" t="s">
        <v>224</v>
      </c>
      <c r="J3220" t="s">
        <v>46</v>
      </c>
      <c r="K3220" t="s">
        <v>53</v>
      </c>
      <c r="L3220" t="s">
        <v>5717</v>
      </c>
      <c r="M3220">
        <v>4</v>
      </c>
      <c r="N3220">
        <v>7200</v>
      </c>
      <c r="O3220">
        <v>5</v>
      </c>
      <c r="P3220">
        <v>597.05999999999995</v>
      </c>
      <c r="Q3220" t="s">
        <v>5709</v>
      </c>
      <c r="R3220">
        <v>3</v>
      </c>
      <c r="S3220" t="s">
        <v>34</v>
      </c>
      <c r="T3220">
        <v>28800</v>
      </c>
      <c r="U3220">
        <v>1440</v>
      </c>
      <c r="V3220">
        <v>27360</v>
      </c>
      <c r="W3220">
        <v>22075.51</v>
      </c>
      <c r="X3220">
        <v>4687.43</v>
      </c>
      <c r="Y3220">
        <v>17.13</v>
      </c>
    </row>
    <row r="3221" spans="1:25" x14ac:dyDescent="0.3">
      <c r="A3221" t="s">
        <v>3888</v>
      </c>
      <c r="B3221" s="2">
        <v>45843</v>
      </c>
      <c r="C3221" t="s">
        <v>280</v>
      </c>
      <c r="D3221" t="s">
        <v>180</v>
      </c>
      <c r="E3221" t="s">
        <v>50</v>
      </c>
      <c r="F3221" t="s">
        <v>5676</v>
      </c>
      <c r="G3221" t="s">
        <v>5710</v>
      </c>
      <c r="H3221" t="s">
        <v>144</v>
      </c>
      <c r="I3221" t="s">
        <v>145</v>
      </c>
      <c r="J3221" t="s">
        <v>40</v>
      </c>
      <c r="K3221" t="s">
        <v>32</v>
      </c>
      <c r="L3221" t="s">
        <v>33</v>
      </c>
      <c r="M3221">
        <v>11</v>
      </c>
      <c r="N3221">
        <v>1200</v>
      </c>
      <c r="O3221">
        <v>10</v>
      </c>
      <c r="P3221">
        <v>524.96</v>
      </c>
      <c r="Q3221" t="s">
        <v>5709</v>
      </c>
      <c r="R3221">
        <v>4</v>
      </c>
      <c r="S3221" t="s">
        <v>34</v>
      </c>
      <c r="T3221">
        <v>13200</v>
      </c>
      <c r="U3221">
        <v>1320</v>
      </c>
      <c r="V3221">
        <v>11880</v>
      </c>
      <c r="W3221">
        <v>8149.93</v>
      </c>
      <c r="X3221">
        <v>3205.11</v>
      </c>
      <c r="Y3221">
        <v>26.98</v>
      </c>
    </row>
    <row r="3222" spans="1:25" x14ac:dyDescent="0.3">
      <c r="A3222" t="s">
        <v>3889</v>
      </c>
      <c r="B3222" s="2">
        <v>46059</v>
      </c>
      <c r="C3222" t="s">
        <v>596</v>
      </c>
      <c r="D3222" t="s">
        <v>366</v>
      </c>
      <c r="E3222" t="s">
        <v>28</v>
      </c>
      <c r="F3222" t="s">
        <v>5704</v>
      </c>
      <c r="G3222" t="s">
        <v>5707</v>
      </c>
      <c r="H3222" t="s">
        <v>5719</v>
      </c>
      <c r="I3222" t="s">
        <v>80</v>
      </c>
      <c r="J3222" t="s">
        <v>40</v>
      </c>
      <c r="K3222" t="s">
        <v>53</v>
      </c>
      <c r="L3222" t="s">
        <v>90</v>
      </c>
      <c r="M3222">
        <v>4</v>
      </c>
      <c r="N3222">
        <v>22000</v>
      </c>
      <c r="O3222">
        <v>15</v>
      </c>
      <c r="P3222">
        <v>1289.8900000000001</v>
      </c>
      <c r="Q3222" t="s">
        <v>5709</v>
      </c>
      <c r="R3222">
        <v>5</v>
      </c>
      <c r="S3222" t="s">
        <v>34</v>
      </c>
      <c r="T3222">
        <v>88000</v>
      </c>
      <c r="U3222">
        <v>13200</v>
      </c>
      <c r="V3222">
        <v>74800</v>
      </c>
      <c r="W3222">
        <v>48642.52</v>
      </c>
      <c r="X3222">
        <v>24867.59</v>
      </c>
      <c r="Y3222">
        <v>33.25</v>
      </c>
    </row>
    <row r="3223" spans="1:25" x14ac:dyDescent="0.3">
      <c r="A3223" t="s">
        <v>3890</v>
      </c>
      <c r="B3223" s="2">
        <v>45545</v>
      </c>
      <c r="C3223" t="s">
        <v>885</v>
      </c>
      <c r="D3223" t="s">
        <v>222</v>
      </c>
      <c r="E3223" t="s">
        <v>50</v>
      </c>
      <c r="F3223" t="s">
        <v>5692</v>
      </c>
      <c r="G3223" t="s">
        <v>5708</v>
      </c>
      <c r="H3223" t="s">
        <v>29</v>
      </c>
      <c r="I3223" t="s">
        <v>39</v>
      </c>
      <c r="J3223" t="s">
        <v>31</v>
      </c>
      <c r="K3223" t="s">
        <v>32</v>
      </c>
      <c r="L3223" t="s">
        <v>5717</v>
      </c>
      <c r="M3223">
        <v>0</v>
      </c>
      <c r="N3223">
        <v>8500</v>
      </c>
      <c r="O3223">
        <v>25</v>
      </c>
      <c r="P3223">
        <v>938.11</v>
      </c>
      <c r="Q3223" t="s">
        <v>5709</v>
      </c>
      <c r="R3223">
        <v>5</v>
      </c>
      <c r="S3223" t="s">
        <v>41</v>
      </c>
      <c r="T3223">
        <v>59500</v>
      </c>
      <c r="U3223">
        <v>14875</v>
      </c>
      <c r="V3223">
        <v>44625</v>
      </c>
      <c r="W3223">
        <v>26266.39</v>
      </c>
      <c r="X3223">
        <v>17420.5</v>
      </c>
      <c r="Y3223">
        <v>39.04</v>
      </c>
    </row>
    <row r="3224" spans="1:25" x14ac:dyDescent="0.3">
      <c r="A3224" t="s">
        <v>3891</v>
      </c>
      <c r="B3224" s="2">
        <v>45440</v>
      </c>
      <c r="C3224" t="s">
        <v>1323</v>
      </c>
      <c r="D3224" t="s">
        <v>401</v>
      </c>
      <c r="E3224" t="s">
        <v>109</v>
      </c>
      <c r="F3224" t="s">
        <v>5681</v>
      </c>
      <c r="G3224" t="s">
        <v>5710</v>
      </c>
      <c r="H3224" t="s">
        <v>5720</v>
      </c>
      <c r="I3224" t="s">
        <v>105</v>
      </c>
      <c r="J3224" t="s">
        <v>40</v>
      </c>
      <c r="K3224" t="s">
        <v>32</v>
      </c>
      <c r="L3224" t="s">
        <v>33</v>
      </c>
      <c r="M3224">
        <v>11</v>
      </c>
      <c r="N3224">
        <v>12500</v>
      </c>
      <c r="O3224">
        <v>0</v>
      </c>
      <c r="P3224">
        <v>747.84</v>
      </c>
      <c r="Q3224" t="s">
        <v>5709</v>
      </c>
      <c r="R3224">
        <v>5</v>
      </c>
      <c r="S3224" t="s">
        <v>34</v>
      </c>
      <c r="T3224">
        <v>137500</v>
      </c>
      <c r="U3224">
        <v>0</v>
      </c>
      <c r="V3224">
        <v>137500</v>
      </c>
      <c r="W3224">
        <v>90507.93</v>
      </c>
      <c r="X3224">
        <v>46244.23</v>
      </c>
      <c r="Y3224">
        <v>33.630000000000003</v>
      </c>
    </row>
    <row r="3225" spans="1:25" x14ac:dyDescent="0.3">
      <c r="A3225" t="s">
        <v>3892</v>
      </c>
      <c r="B3225" s="2">
        <v>45841</v>
      </c>
      <c r="C3225" t="s">
        <v>1671</v>
      </c>
      <c r="D3225" t="s">
        <v>168</v>
      </c>
      <c r="E3225" t="s">
        <v>109</v>
      </c>
      <c r="F3225" t="s">
        <v>5683</v>
      </c>
      <c r="G3225" t="s">
        <v>5710</v>
      </c>
      <c r="H3225" t="s">
        <v>5720</v>
      </c>
      <c r="I3225" t="s">
        <v>105</v>
      </c>
      <c r="J3225" t="s">
        <v>40</v>
      </c>
      <c r="K3225" t="s">
        <v>5718</v>
      </c>
      <c r="L3225" t="s">
        <v>54</v>
      </c>
      <c r="M3225">
        <v>6</v>
      </c>
      <c r="N3225">
        <v>6500</v>
      </c>
      <c r="O3225">
        <v>15</v>
      </c>
      <c r="P3225">
        <v>365.42</v>
      </c>
      <c r="Q3225" t="s">
        <v>5709</v>
      </c>
      <c r="R3225">
        <v>5</v>
      </c>
      <c r="S3225" t="s">
        <v>5714</v>
      </c>
      <c r="T3225">
        <v>39000</v>
      </c>
      <c r="U3225">
        <v>5850</v>
      </c>
      <c r="V3225">
        <v>33150</v>
      </c>
      <c r="W3225">
        <v>25677.96</v>
      </c>
      <c r="X3225">
        <v>7106.62</v>
      </c>
      <c r="Y3225">
        <v>21.44</v>
      </c>
    </row>
    <row r="3226" spans="1:25" x14ac:dyDescent="0.3">
      <c r="A3226" t="s">
        <v>3893</v>
      </c>
      <c r="B3226" s="2">
        <v>45533</v>
      </c>
      <c r="C3226" t="s">
        <v>429</v>
      </c>
      <c r="D3226" t="s">
        <v>281</v>
      </c>
      <c r="E3226" t="s">
        <v>121</v>
      </c>
      <c r="F3226" t="s">
        <v>5704</v>
      </c>
      <c r="G3226" t="s">
        <v>5708</v>
      </c>
      <c r="H3226" t="s">
        <v>29</v>
      </c>
      <c r="I3226" t="s">
        <v>39</v>
      </c>
      <c r="J3226" t="s">
        <v>63</v>
      </c>
      <c r="K3226" t="s">
        <v>5718</v>
      </c>
      <c r="L3226" t="s">
        <v>90</v>
      </c>
      <c r="M3226">
        <v>3</v>
      </c>
      <c r="N3226">
        <v>42000</v>
      </c>
      <c r="O3226">
        <v>25</v>
      </c>
      <c r="P3226">
        <v>491.29</v>
      </c>
      <c r="Q3226" t="s">
        <v>5709</v>
      </c>
      <c r="R3226">
        <v>3</v>
      </c>
      <c r="S3226" t="s">
        <v>34</v>
      </c>
      <c r="T3226">
        <v>126000</v>
      </c>
      <c r="U3226">
        <v>31500</v>
      </c>
      <c r="V3226">
        <v>94500</v>
      </c>
      <c r="W3226">
        <v>65099.74</v>
      </c>
      <c r="X3226">
        <v>28908.97</v>
      </c>
      <c r="Y3226">
        <v>30.59</v>
      </c>
    </row>
    <row r="3227" spans="1:25" x14ac:dyDescent="0.3">
      <c r="A3227" t="s">
        <v>3894</v>
      </c>
      <c r="B3227" s="2">
        <v>45563</v>
      </c>
      <c r="C3227" t="s">
        <v>3525</v>
      </c>
      <c r="D3227" t="s">
        <v>162</v>
      </c>
      <c r="E3227" t="s">
        <v>50</v>
      </c>
      <c r="F3227" t="s">
        <v>5693</v>
      </c>
      <c r="G3227" t="s">
        <v>5710</v>
      </c>
      <c r="H3227" t="s">
        <v>144</v>
      </c>
      <c r="I3227" t="s">
        <v>156</v>
      </c>
      <c r="J3227" t="s">
        <v>40</v>
      </c>
      <c r="K3227" t="s">
        <v>5718</v>
      </c>
      <c r="L3227" t="s">
        <v>54</v>
      </c>
      <c r="M3227">
        <v>1</v>
      </c>
      <c r="N3227">
        <v>3200</v>
      </c>
      <c r="O3227">
        <v>10</v>
      </c>
      <c r="P3227">
        <v>534.96</v>
      </c>
      <c r="Q3227" t="s">
        <v>5709</v>
      </c>
      <c r="R3227">
        <v>4</v>
      </c>
      <c r="S3227" t="s">
        <v>34</v>
      </c>
      <c r="T3227">
        <v>3200</v>
      </c>
      <c r="U3227">
        <v>320</v>
      </c>
      <c r="V3227">
        <v>2880</v>
      </c>
      <c r="W3227">
        <v>1660.08</v>
      </c>
      <c r="X3227">
        <v>684.96</v>
      </c>
      <c r="Y3227">
        <v>23.78</v>
      </c>
    </row>
    <row r="3228" spans="1:25" x14ac:dyDescent="0.3">
      <c r="A3228" t="s">
        <v>3895</v>
      </c>
      <c r="B3228" s="2">
        <v>45523</v>
      </c>
      <c r="C3228" t="s">
        <v>829</v>
      </c>
      <c r="D3228" t="s">
        <v>77</v>
      </c>
      <c r="E3228" t="s">
        <v>28</v>
      </c>
      <c r="F3228" t="s">
        <v>5680</v>
      </c>
      <c r="G3228" t="s">
        <v>5709</v>
      </c>
      <c r="H3228" t="s">
        <v>51</v>
      </c>
      <c r="J3228" t="s">
        <v>46</v>
      </c>
      <c r="K3228" t="s">
        <v>32</v>
      </c>
      <c r="L3228" t="s">
        <v>90</v>
      </c>
      <c r="M3228">
        <v>5</v>
      </c>
      <c r="N3228">
        <v>6500</v>
      </c>
      <c r="O3228">
        <v>20</v>
      </c>
      <c r="P3228">
        <v>647.87</v>
      </c>
      <c r="Q3228" t="s">
        <v>5709</v>
      </c>
      <c r="R3228">
        <v>4</v>
      </c>
      <c r="S3228" t="s">
        <v>34</v>
      </c>
      <c r="T3228">
        <v>32500</v>
      </c>
      <c r="U3228">
        <v>6500</v>
      </c>
      <c r="V3228">
        <v>26000</v>
      </c>
      <c r="W3228">
        <v>16815.41</v>
      </c>
      <c r="X3228">
        <v>8536.7199999999993</v>
      </c>
      <c r="Y3228">
        <v>32.83</v>
      </c>
    </row>
    <row r="3229" spans="1:25" x14ac:dyDescent="0.3">
      <c r="A3229" t="s">
        <v>3896</v>
      </c>
      <c r="B3229" s="2">
        <v>45968</v>
      </c>
      <c r="C3229" t="s">
        <v>1224</v>
      </c>
      <c r="D3229" t="s">
        <v>134</v>
      </c>
      <c r="E3229" t="s">
        <v>50</v>
      </c>
      <c r="F3229" t="s">
        <v>5696</v>
      </c>
      <c r="G3229" t="s">
        <v>5709</v>
      </c>
      <c r="H3229" t="s">
        <v>184</v>
      </c>
      <c r="I3229" t="s">
        <v>438</v>
      </c>
      <c r="J3229" t="s">
        <v>40</v>
      </c>
      <c r="K3229" t="s">
        <v>32</v>
      </c>
      <c r="L3229" t="s">
        <v>33</v>
      </c>
      <c r="M3229">
        <v>7</v>
      </c>
      <c r="N3229">
        <v>3200</v>
      </c>
      <c r="O3229">
        <v>20</v>
      </c>
      <c r="P3229">
        <v>1366.79</v>
      </c>
      <c r="Q3229" t="s">
        <v>5709</v>
      </c>
      <c r="R3229">
        <v>5</v>
      </c>
      <c r="S3229" t="s">
        <v>34</v>
      </c>
      <c r="T3229">
        <v>22400</v>
      </c>
      <c r="U3229">
        <v>4480</v>
      </c>
      <c r="V3229">
        <v>17920</v>
      </c>
      <c r="W3229">
        <v>13427.6</v>
      </c>
      <c r="X3229">
        <v>3125.61</v>
      </c>
      <c r="Y3229">
        <v>17.440000000000001</v>
      </c>
    </row>
    <row r="3230" spans="1:25" x14ac:dyDescent="0.3">
      <c r="A3230" t="s">
        <v>3897</v>
      </c>
      <c r="B3230" s="2">
        <v>45834</v>
      </c>
      <c r="C3230" t="s">
        <v>2252</v>
      </c>
      <c r="D3230" t="s">
        <v>183</v>
      </c>
      <c r="E3230" t="s">
        <v>50</v>
      </c>
      <c r="F3230" t="s">
        <v>5682</v>
      </c>
      <c r="G3230" t="s">
        <v>5707</v>
      </c>
      <c r="H3230" t="s">
        <v>169</v>
      </c>
      <c r="J3230" t="s">
        <v>63</v>
      </c>
      <c r="K3230" t="s">
        <v>32</v>
      </c>
      <c r="L3230" t="s">
        <v>5716</v>
      </c>
      <c r="M3230">
        <v>5</v>
      </c>
      <c r="N3230">
        <v>450</v>
      </c>
      <c r="O3230">
        <v>5</v>
      </c>
      <c r="P3230">
        <v>264.7</v>
      </c>
      <c r="Q3230" t="s">
        <v>5709</v>
      </c>
      <c r="R3230">
        <v>4</v>
      </c>
      <c r="S3230" t="s">
        <v>102</v>
      </c>
      <c r="T3230">
        <v>2250</v>
      </c>
      <c r="U3230">
        <v>112.5</v>
      </c>
      <c r="V3230">
        <v>2137.5</v>
      </c>
      <c r="W3230">
        <v>1747.29</v>
      </c>
      <c r="X3230">
        <v>125.51</v>
      </c>
      <c r="Y3230">
        <v>5.87</v>
      </c>
    </row>
    <row r="3231" spans="1:25" x14ac:dyDescent="0.3">
      <c r="A3231" t="s">
        <v>3898</v>
      </c>
      <c r="B3231" s="2">
        <v>45927</v>
      </c>
      <c r="C3231" t="s">
        <v>365</v>
      </c>
      <c r="D3231" t="s">
        <v>124</v>
      </c>
      <c r="E3231" t="s">
        <v>28</v>
      </c>
      <c r="F3231" t="s">
        <v>5682</v>
      </c>
      <c r="G3231" t="s">
        <v>5708</v>
      </c>
      <c r="H3231" t="s">
        <v>131</v>
      </c>
      <c r="I3231" t="s">
        <v>132</v>
      </c>
      <c r="J3231" t="s">
        <v>46</v>
      </c>
      <c r="K3231" t="s">
        <v>32</v>
      </c>
      <c r="L3231" t="s">
        <v>5716</v>
      </c>
      <c r="M3231">
        <v>11</v>
      </c>
      <c r="N3231">
        <v>12500</v>
      </c>
      <c r="O3231">
        <v>20</v>
      </c>
      <c r="P3231">
        <v>599.36</v>
      </c>
      <c r="Q3231" t="s">
        <v>5709</v>
      </c>
      <c r="R3231">
        <v>4</v>
      </c>
      <c r="S3231" t="s">
        <v>34</v>
      </c>
      <c r="T3231">
        <v>137500</v>
      </c>
      <c r="U3231">
        <v>27500</v>
      </c>
      <c r="V3231">
        <v>110000</v>
      </c>
      <c r="W3231">
        <v>78201.94</v>
      </c>
      <c r="X3231">
        <v>31198.7</v>
      </c>
      <c r="Y3231">
        <v>28.36</v>
      </c>
    </row>
    <row r="3232" spans="1:25" x14ac:dyDescent="0.3">
      <c r="A3232" t="s">
        <v>3899</v>
      </c>
      <c r="B3232" s="2">
        <v>45490</v>
      </c>
      <c r="C3232" t="s">
        <v>123</v>
      </c>
      <c r="D3232" t="s">
        <v>162</v>
      </c>
      <c r="E3232" t="s">
        <v>50</v>
      </c>
      <c r="F3232" t="s">
        <v>5702</v>
      </c>
      <c r="G3232" t="s">
        <v>5708</v>
      </c>
      <c r="H3232" t="s">
        <v>73</v>
      </c>
      <c r="I3232" t="s">
        <v>160</v>
      </c>
      <c r="J3232" t="s">
        <v>63</v>
      </c>
      <c r="K3232" t="s">
        <v>53</v>
      </c>
      <c r="L3232" t="s">
        <v>54</v>
      </c>
      <c r="M3232">
        <v>3</v>
      </c>
      <c r="N3232">
        <v>3200</v>
      </c>
      <c r="O3232">
        <v>15</v>
      </c>
      <c r="P3232">
        <v>1196.69</v>
      </c>
      <c r="Q3232" t="s">
        <v>64</v>
      </c>
      <c r="R3232">
        <v>5</v>
      </c>
      <c r="S3232" t="s">
        <v>34</v>
      </c>
      <c r="T3232">
        <v>9600</v>
      </c>
      <c r="U3232">
        <v>1440</v>
      </c>
      <c r="V3232">
        <v>8160</v>
      </c>
      <c r="W3232">
        <v>6672.19</v>
      </c>
      <c r="X3232">
        <v>291.12</v>
      </c>
      <c r="Y3232">
        <v>3.57</v>
      </c>
    </row>
    <row r="3233" spans="1:25" x14ac:dyDescent="0.3">
      <c r="A3233" t="s">
        <v>3900</v>
      </c>
      <c r="B3233" s="2">
        <v>45939</v>
      </c>
      <c r="C3233" t="s">
        <v>400</v>
      </c>
      <c r="D3233" t="s">
        <v>152</v>
      </c>
      <c r="E3233" t="s">
        <v>28</v>
      </c>
      <c r="F3233" t="s">
        <v>5684</v>
      </c>
      <c r="G3233" t="s">
        <v>5710</v>
      </c>
      <c r="H3233" t="s">
        <v>5720</v>
      </c>
      <c r="I3233" t="s">
        <v>57</v>
      </c>
      <c r="J3233" t="s">
        <v>31</v>
      </c>
      <c r="K3233" t="s">
        <v>53</v>
      </c>
      <c r="L3233" t="s">
        <v>33</v>
      </c>
      <c r="M3233">
        <v>2</v>
      </c>
      <c r="N3233">
        <v>45000</v>
      </c>
      <c r="O3233">
        <v>30</v>
      </c>
      <c r="P3233">
        <v>151.75</v>
      </c>
      <c r="Q3233" t="s">
        <v>64</v>
      </c>
      <c r="R3233">
        <v>5</v>
      </c>
      <c r="S3233" t="s">
        <v>34</v>
      </c>
      <c r="T3233">
        <v>90000</v>
      </c>
      <c r="U3233">
        <v>27000</v>
      </c>
      <c r="V3233">
        <v>63000</v>
      </c>
      <c r="W3233">
        <v>36513.61</v>
      </c>
      <c r="X3233">
        <v>26334.639999999999</v>
      </c>
      <c r="Y3233">
        <v>41.8</v>
      </c>
    </row>
    <row r="3234" spans="1:25" x14ac:dyDescent="0.3">
      <c r="A3234" t="s">
        <v>3901</v>
      </c>
      <c r="B3234" s="2">
        <v>45777</v>
      </c>
      <c r="C3234" t="s">
        <v>1777</v>
      </c>
      <c r="D3234" t="s">
        <v>89</v>
      </c>
      <c r="E3234" t="s">
        <v>28</v>
      </c>
      <c r="F3234" t="s">
        <v>5687</v>
      </c>
      <c r="G3234" t="s">
        <v>5709</v>
      </c>
      <c r="H3234" t="s">
        <v>223</v>
      </c>
      <c r="I3234" t="s">
        <v>224</v>
      </c>
      <c r="J3234" t="s">
        <v>46</v>
      </c>
      <c r="K3234" t="s">
        <v>53</v>
      </c>
      <c r="L3234" t="s">
        <v>90</v>
      </c>
      <c r="M3234">
        <v>10</v>
      </c>
      <c r="N3234">
        <v>18500</v>
      </c>
      <c r="O3234">
        <v>25</v>
      </c>
      <c r="P3234">
        <v>643.29</v>
      </c>
      <c r="Q3234" t="s">
        <v>5709</v>
      </c>
      <c r="R3234">
        <v>5</v>
      </c>
      <c r="S3234" t="s">
        <v>34</v>
      </c>
      <c r="T3234">
        <v>185000</v>
      </c>
      <c r="U3234">
        <v>46250</v>
      </c>
      <c r="V3234">
        <v>138750</v>
      </c>
      <c r="W3234">
        <v>109347.94</v>
      </c>
      <c r="X3234">
        <v>28758.77</v>
      </c>
      <c r="Y3234">
        <v>20.73</v>
      </c>
    </row>
    <row r="3235" spans="1:25" x14ac:dyDescent="0.3">
      <c r="A3235" t="s">
        <v>3902</v>
      </c>
      <c r="B3235" s="2">
        <v>45377</v>
      </c>
      <c r="C3235" t="s">
        <v>458</v>
      </c>
      <c r="D3235" t="s">
        <v>89</v>
      </c>
      <c r="E3235" t="s">
        <v>28</v>
      </c>
      <c r="F3235" t="s">
        <v>5692</v>
      </c>
      <c r="G3235" t="s">
        <v>5709</v>
      </c>
      <c r="H3235" t="s">
        <v>61</v>
      </c>
      <c r="I3235" t="s">
        <v>260</v>
      </c>
      <c r="J3235" t="s">
        <v>40</v>
      </c>
      <c r="K3235" t="s">
        <v>32</v>
      </c>
      <c r="L3235" t="s">
        <v>54</v>
      </c>
      <c r="M3235">
        <v>4</v>
      </c>
      <c r="N3235">
        <v>18500</v>
      </c>
      <c r="O3235">
        <v>20</v>
      </c>
      <c r="P3235">
        <v>1040.48</v>
      </c>
      <c r="Q3235" t="s">
        <v>5709</v>
      </c>
      <c r="R3235">
        <v>5</v>
      </c>
      <c r="S3235" t="s">
        <v>34</v>
      </c>
      <c r="T3235">
        <v>74000</v>
      </c>
      <c r="U3235">
        <v>14800</v>
      </c>
      <c r="V3235">
        <v>59200</v>
      </c>
      <c r="W3235">
        <v>47780.6</v>
      </c>
      <c r="X3235">
        <v>10378.92</v>
      </c>
      <c r="Y3235">
        <v>17.53</v>
      </c>
    </row>
    <row r="3236" spans="1:25" x14ac:dyDescent="0.3">
      <c r="A3236" t="s">
        <v>3903</v>
      </c>
      <c r="B3236" s="2">
        <v>46138</v>
      </c>
      <c r="C3236" t="s">
        <v>275</v>
      </c>
      <c r="D3236" t="s">
        <v>117</v>
      </c>
      <c r="E3236" t="s">
        <v>109</v>
      </c>
      <c r="F3236" t="s">
        <v>5704</v>
      </c>
      <c r="G3236" t="s">
        <v>5709</v>
      </c>
      <c r="H3236" t="s">
        <v>51</v>
      </c>
      <c r="I3236" t="s">
        <v>52</v>
      </c>
      <c r="J3236" t="s">
        <v>40</v>
      </c>
      <c r="K3236" t="s">
        <v>5718</v>
      </c>
      <c r="L3236" t="s">
        <v>90</v>
      </c>
      <c r="M3236">
        <v>2</v>
      </c>
      <c r="N3236">
        <v>2800</v>
      </c>
      <c r="O3236">
        <v>5</v>
      </c>
      <c r="P3236">
        <v>1446.16</v>
      </c>
      <c r="Q3236" t="s">
        <v>64</v>
      </c>
      <c r="R3236">
        <v>5</v>
      </c>
      <c r="S3236" t="s">
        <v>5714</v>
      </c>
      <c r="T3236">
        <v>5600</v>
      </c>
      <c r="U3236">
        <v>280</v>
      </c>
      <c r="V3236">
        <v>5320</v>
      </c>
      <c r="W3236">
        <v>3297.06</v>
      </c>
      <c r="X3236">
        <v>576.78</v>
      </c>
      <c r="Y3236">
        <v>10.84</v>
      </c>
    </row>
    <row r="3237" spans="1:25" x14ac:dyDescent="0.3">
      <c r="A3237" t="s">
        <v>3904</v>
      </c>
      <c r="B3237" s="2">
        <v>45775</v>
      </c>
      <c r="C3237" t="s">
        <v>793</v>
      </c>
      <c r="D3237" t="s">
        <v>222</v>
      </c>
      <c r="E3237" t="s">
        <v>50</v>
      </c>
      <c r="F3237" t="s">
        <v>5704</v>
      </c>
      <c r="G3237" t="s">
        <v>5709</v>
      </c>
      <c r="H3237" t="s">
        <v>223</v>
      </c>
      <c r="I3237" t="s">
        <v>246</v>
      </c>
      <c r="J3237" t="s">
        <v>31</v>
      </c>
      <c r="K3237" t="s">
        <v>53</v>
      </c>
      <c r="L3237" t="s">
        <v>5717</v>
      </c>
      <c r="M3237">
        <v>8</v>
      </c>
      <c r="N3237">
        <v>8500</v>
      </c>
      <c r="O3237">
        <v>10</v>
      </c>
      <c r="P3237">
        <v>724.19</v>
      </c>
      <c r="Q3237" t="s">
        <v>5709</v>
      </c>
      <c r="R3237">
        <v>5</v>
      </c>
      <c r="S3237" t="s">
        <v>34</v>
      </c>
      <c r="T3237">
        <v>68000</v>
      </c>
      <c r="U3237">
        <v>6800</v>
      </c>
      <c r="V3237">
        <v>61200</v>
      </c>
      <c r="W3237">
        <v>36741.78</v>
      </c>
      <c r="X3237">
        <v>23734.03</v>
      </c>
      <c r="Y3237">
        <v>38.78</v>
      </c>
    </row>
    <row r="3238" spans="1:25" x14ac:dyDescent="0.3">
      <c r="A3238" t="s">
        <v>3905</v>
      </c>
      <c r="B3238" s="2">
        <v>45854</v>
      </c>
      <c r="C3238" t="s">
        <v>1440</v>
      </c>
      <c r="D3238" t="s">
        <v>27</v>
      </c>
      <c r="E3238" t="s">
        <v>28</v>
      </c>
      <c r="F3238" t="s">
        <v>5705</v>
      </c>
      <c r="G3238" t="s">
        <v>5709</v>
      </c>
      <c r="H3238" t="s">
        <v>184</v>
      </c>
      <c r="I3238" t="s">
        <v>198</v>
      </c>
      <c r="J3238" t="s">
        <v>31</v>
      </c>
      <c r="K3238" t="s">
        <v>53</v>
      </c>
      <c r="L3238" t="s">
        <v>90</v>
      </c>
      <c r="M3238">
        <v>7</v>
      </c>
      <c r="N3238">
        <v>58000</v>
      </c>
      <c r="O3238">
        <v>20</v>
      </c>
      <c r="P3238">
        <v>344.45</v>
      </c>
      <c r="Q3238" t="s">
        <v>5709</v>
      </c>
      <c r="R3238">
        <v>5</v>
      </c>
      <c r="S3238" t="s">
        <v>102</v>
      </c>
      <c r="T3238">
        <v>406000</v>
      </c>
      <c r="U3238">
        <v>81200</v>
      </c>
      <c r="V3238">
        <v>324800</v>
      </c>
      <c r="W3238">
        <v>227952.51</v>
      </c>
      <c r="X3238">
        <v>96503.039999999994</v>
      </c>
      <c r="Y3238">
        <v>29.71</v>
      </c>
    </row>
    <row r="3239" spans="1:25" x14ac:dyDescent="0.3">
      <c r="A3239" t="s">
        <v>3906</v>
      </c>
      <c r="B3239" s="2">
        <v>45374</v>
      </c>
      <c r="C3239" t="s">
        <v>158</v>
      </c>
      <c r="D3239" t="s">
        <v>82</v>
      </c>
      <c r="E3239" t="s">
        <v>28</v>
      </c>
      <c r="F3239" t="s">
        <v>5677</v>
      </c>
      <c r="G3239" t="s">
        <v>5710</v>
      </c>
      <c r="H3239" t="s">
        <v>5720</v>
      </c>
      <c r="I3239" t="s">
        <v>57</v>
      </c>
      <c r="J3239" t="s">
        <v>63</v>
      </c>
      <c r="K3239" t="s">
        <v>5718</v>
      </c>
      <c r="L3239" t="s">
        <v>5716</v>
      </c>
      <c r="M3239">
        <v>7</v>
      </c>
      <c r="N3239">
        <v>72000</v>
      </c>
      <c r="O3239">
        <v>5</v>
      </c>
      <c r="P3239">
        <v>1159.5899999999999</v>
      </c>
      <c r="Q3239" t="s">
        <v>5709</v>
      </c>
      <c r="R3239">
        <v>5</v>
      </c>
      <c r="S3239" t="s">
        <v>34</v>
      </c>
      <c r="T3239">
        <v>504000</v>
      </c>
      <c r="U3239">
        <v>25200</v>
      </c>
      <c r="V3239">
        <v>478800</v>
      </c>
      <c r="W3239">
        <v>279786.61</v>
      </c>
      <c r="X3239">
        <v>197853.8</v>
      </c>
      <c r="Y3239">
        <v>41.32</v>
      </c>
    </row>
    <row r="3240" spans="1:25" x14ac:dyDescent="0.3">
      <c r="A3240" t="s">
        <v>3907</v>
      </c>
      <c r="B3240" s="2">
        <v>46059</v>
      </c>
      <c r="C3240" t="s">
        <v>26</v>
      </c>
      <c r="D3240" t="s">
        <v>98</v>
      </c>
      <c r="E3240" t="s">
        <v>38</v>
      </c>
      <c r="F3240" t="s">
        <v>5697</v>
      </c>
      <c r="G3240" t="s">
        <v>5709</v>
      </c>
      <c r="H3240" t="s">
        <v>184</v>
      </c>
      <c r="I3240" t="s">
        <v>185</v>
      </c>
      <c r="J3240" t="s">
        <v>31</v>
      </c>
      <c r="K3240" t="s">
        <v>53</v>
      </c>
      <c r="L3240" t="s">
        <v>90</v>
      </c>
      <c r="M3240">
        <v>10</v>
      </c>
      <c r="N3240">
        <v>4200</v>
      </c>
      <c r="O3240">
        <v>25</v>
      </c>
      <c r="P3240">
        <v>714.21</v>
      </c>
      <c r="Q3240" t="s">
        <v>64</v>
      </c>
      <c r="R3240">
        <v>4</v>
      </c>
      <c r="S3240" t="s">
        <v>34</v>
      </c>
      <c r="T3240">
        <v>42000</v>
      </c>
      <c r="U3240">
        <v>10500</v>
      </c>
      <c r="V3240">
        <v>31500</v>
      </c>
      <c r="W3240">
        <v>17958.23</v>
      </c>
      <c r="X3240">
        <v>12827.56</v>
      </c>
      <c r="Y3240">
        <v>40.72</v>
      </c>
    </row>
    <row r="3241" spans="1:25" x14ac:dyDescent="0.3">
      <c r="A3241" t="s">
        <v>3908</v>
      </c>
      <c r="B3241" s="2">
        <v>45742</v>
      </c>
      <c r="C3241" t="s">
        <v>232</v>
      </c>
      <c r="D3241" t="s">
        <v>114</v>
      </c>
      <c r="E3241" t="s">
        <v>28</v>
      </c>
      <c r="F3241" t="s">
        <v>5697</v>
      </c>
      <c r="G3241" t="s">
        <v>5710</v>
      </c>
      <c r="H3241" t="s">
        <v>5720</v>
      </c>
      <c r="I3241" t="s">
        <v>57</v>
      </c>
      <c r="J3241" t="s">
        <v>2589</v>
      </c>
      <c r="K3241" t="s">
        <v>32</v>
      </c>
      <c r="L3241" t="s">
        <v>33</v>
      </c>
      <c r="M3241">
        <v>7</v>
      </c>
      <c r="N3241">
        <v>3200</v>
      </c>
      <c r="O3241">
        <v>30</v>
      </c>
      <c r="P3241">
        <v>54.9</v>
      </c>
      <c r="Q3241" t="s">
        <v>5709</v>
      </c>
      <c r="R3241">
        <v>5</v>
      </c>
      <c r="S3241" t="s">
        <v>34</v>
      </c>
      <c r="T3241">
        <v>22400</v>
      </c>
      <c r="U3241">
        <v>6720</v>
      </c>
      <c r="V3241">
        <v>15680</v>
      </c>
      <c r="W3241">
        <v>11447.39</v>
      </c>
      <c r="X3241">
        <v>4177.71</v>
      </c>
      <c r="Y3241">
        <v>26.64</v>
      </c>
    </row>
    <row r="3242" spans="1:25" x14ac:dyDescent="0.3">
      <c r="A3242" t="s">
        <v>3909</v>
      </c>
      <c r="B3242" s="2">
        <v>45854</v>
      </c>
      <c r="C3242" t="s">
        <v>245</v>
      </c>
      <c r="D3242" t="s">
        <v>222</v>
      </c>
      <c r="E3242" t="s">
        <v>50</v>
      </c>
      <c r="F3242" t="s">
        <v>5706</v>
      </c>
      <c r="G3242" t="s">
        <v>5707</v>
      </c>
      <c r="H3242" t="s">
        <v>213</v>
      </c>
      <c r="I3242" t="s">
        <v>190</v>
      </c>
      <c r="J3242" t="s">
        <v>46</v>
      </c>
      <c r="K3242" t="s">
        <v>32</v>
      </c>
      <c r="L3242" t="s">
        <v>5717</v>
      </c>
      <c r="M3242">
        <v>8</v>
      </c>
      <c r="N3242">
        <v>8500</v>
      </c>
      <c r="O3242">
        <v>30</v>
      </c>
      <c r="P3242">
        <v>1246.3800000000001</v>
      </c>
      <c r="Q3242" t="s">
        <v>5709</v>
      </c>
      <c r="R3242">
        <v>5</v>
      </c>
      <c r="S3242" t="s">
        <v>34</v>
      </c>
      <c r="T3242">
        <v>68000</v>
      </c>
      <c r="U3242">
        <v>20400</v>
      </c>
      <c r="V3242">
        <v>47600</v>
      </c>
      <c r="W3242">
        <v>34219.599999999999</v>
      </c>
      <c r="X3242">
        <v>12134.02</v>
      </c>
      <c r="Y3242">
        <v>25.49</v>
      </c>
    </row>
    <row r="3243" spans="1:25" x14ac:dyDescent="0.3">
      <c r="A3243" t="s">
        <v>3910</v>
      </c>
      <c r="B3243" s="2">
        <v>46012</v>
      </c>
      <c r="C3243" t="s">
        <v>487</v>
      </c>
      <c r="D3243" t="s">
        <v>60</v>
      </c>
      <c r="E3243" t="s">
        <v>38</v>
      </c>
      <c r="F3243" t="s">
        <v>5688</v>
      </c>
      <c r="G3243" t="s">
        <v>5710</v>
      </c>
      <c r="H3243" t="s">
        <v>68</v>
      </c>
      <c r="I3243" t="s">
        <v>69</v>
      </c>
      <c r="J3243" t="s">
        <v>46</v>
      </c>
      <c r="K3243" t="s">
        <v>53</v>
      </c>
      <c r="L3243" t="s">
        <v>54</v>
      </c>
      <c r="M3243">
        <v>1</v>
      </c>
      <c r="N3243">
        <v>3500</v>
      </c>
      <c r="O3243">
        <v>15</v>
      </c>
      <c r="P3243">
        <v>346.92</v>
      </c>
      <c r="Q3243" t="s">
        <v>5709</v>
      </c>
      <c r="R3243">
        <v>5</v>
      </c>
      <c r="S3243" t="s">
        <v>34</v>
      </c>
      <c r="T3243">
        <v>3500</v>
      </c>
      <c r="U3243">
        <v>525</v>
      </c>
      <c r="V3243">
        <v>2975</v>
      </c>
      <c r="W3243">
        <v>1946.44</v>
      </c>
      <c r="X3243">
        <v>681.64</v>
      </c>
      <c r="Y3243">
        <v>22.91</v>
      </c>
    </row>
    <row r="3244" spans="1:25" x14ac:dyDescent="0.3">
      <c r="A3244" t="s">
        <v>3911</v>
      </c>
      <c r="B3244" s="2">
        <v>45806</v>
      </c>
      <c r="C3244" t="s">
        <v>758</v>
      </c>
      <c r="D3244" t="s">
        <v>117</v>
      </c>
      <c r="E3244" t="s">
        <v>109</v>
      </c>
      <c r="F3244" t="s">
        <v>5696</v>
      </c>
      <c r="G3244" t="s">
        <v>5707</v>
      </c>
      <c r="H3244" t="s">
        <v>44</v>
      </c>
      <c r="I3244" t="s">
        <v>254</v>
      </c>
      <c r="J3244" t="s">
        <v>63</v>
      </c>
      <c r="K3244" t="s">
        <v>53</v>
      </c>
      <c r="L3244" t="s">
        <v>54</v>
      </c>
      <c r="M3244">
        <v>2</v>
      </c>
      <c r="N3244">
        <v>2800</v>
      </c>
      <c r="O3244">
        <v>20</v>
      </c>
      <c r="P3244">
        <v>1384.42</v>
      </c>
      <c r="Q3244" t="s">
        <v>5709</v>
      </c>
      <c r="R3244">
        <v>4</v>
      </c>
      <c r="S3244" t="s">
        <v>34</v>
      </c>
      <c r="T3244">
        <v>5600</v>
      </c>
      <c r="U3244">
        <v>1120</v>
      </c>
      <c r="V3244">
        <v>4480</v>
      </c>
      <c r="W3244">
        <v>2858.28</v>
      </c>
      <c r="X3244">
        <v>237.3</v>
      </c>
      <c r="Y3244">
        <v>5.3</v>
      </c>
    </row>
    <row r="3245" spans="1:25" x14ac:dyDescent="0.3">
      <c r="A3245" t="s">
        <v>3912</v>
      </c>
      <c r="B3245" s="2">
        <v>46119</v>
      </c>
      <c r="C3245" t="s">
        <v>1627</v>
      </c>
      <c r="D3245" t="s">
        <v>143</v>
      </c>
      <c r="E3245" t="s">
        <v>28</v>
      </c>
      <c r="F3245" t="s">
        <v>5701</v>
      </c>
      <c r="G3245" t="s">
        <v>5710</v>
      </c>
      <c r="H3245" t="s">
        <v>68</v>
      </c>
      <c r="I3245" t="s">
        <v>69</v>
      </c>
      <c r="J3245" t="s">
        <v>40</v>
      </c>
      <c r="K3245" t="s">
        <v>5718</v>
      </c>
      <c r="L3245" t="s">
        <v>90</v>
      </c>
      <c r="M3245">
        <v>8</v>
      </c>
      <c r="N3245">
        <v>7800</v>
      </c>
      <c r="O3245">
        <v>15</v>
      </c>
      <c r="P3245">
        <v>347.49</v>
      </c>
      <c r="Q3245" t="s">
        <v>5709</v>
      </c>
      <c r="R3245">
        <v>4</v>
      </c>
      <c r="S3245" t="s">
        <v>34</v>
      </c>
      <c r="T3245">
        <v>62400</v>
      </c>
      <c r="U3245">
        <v>9360</v>
      </c>
      <c r="V3245">
        <v>53040</v>
      </c>
      <c r="W3245">
        <v>38692.959999999999</v>
      </c>
      <c r="X3245">
        <v>13999.55</v>
      </c>
      <c r="Y3245">
        <v>26.39</v>
      </c>
    </row>
    <row r="3246" spans="1:25" x14ac:dyDescent="0.3">
      <c r="A3246" t="s">
        <v>3913</v>
      </c>
      <c r="B3246" s="2">
        <v>46049</v>
      </c>
      <c r="C3246" t="s">
        <v>1235</v>
      </c>
      <c r="D3246" t="s">
        <v>120</v>
      </c>
      <c r="E3246" t="s">
        <v>121</v>
      </c>
      <c r="F3246" t="s">
        <v>5676</v>
      </c>
      <c r="G3246" t="s">
        <v>5708</v>
      </c>
      <c r="H3246" t="s">
        <v>73</v>
      </c>
      <c r="I3246" t="s">
        <v>74</v>
      </c>
      <c r="J3246" t="s">
        <v>31</v>
      </c>
      <c r="K3246" t="s">
        <v>32</v>
      </c>
      <c r="L3246" t="s">
        <v>33</v>
      </c>
      <c r="M3246">
        <v>2</v>
      </c>
      <c r="N3246">
        <v>28000</v>
      </c>
      <c r="O3246">
        <v>0</v>
      </c>
      <c r="P3246">
        <v>899.02</v>
      </c>
      <c r="Q3246" t="s">
        <v>5709</v>
      </c>
      <c r="R3246">
        <v>3</v>
      </c>
      <c r="S3246" t="s">
        <v>34</v>
      </c>
      <c r="T3246">
        <v>56000</v>
      </c>
      <c r="U3246">
        <v>0</v>
      </c>
      <c r="V3246">
        <v>56000</v>
      </c>
      <c r="W3246">
        <v>39380.9</v>
      </c>
      <c r="X3246">
        <v>15720.08</v>
      </c>
      <c r="Y3246">
        <v>28.07</v>
      </c>
    </row>
    <row r="3247" spans="1:25" x14ac:dyDescent="0.3">
      <c r="A3247" t="s">
        <v>3914</v>
      </c>
      <c r="B3247" s="2">
        <v>45878</v>
      </c>
      <c r="C3247" t="s">
        <v>1323</v>
      </c>
      <c r="D3247" t="s">
        <v>305</v>
      </c>
      <c r="E3247" t="s">
        <v>38</v>
      </c>
      <c r="F3247" t="s">
        <v>5694</v>
      </c>
      <c r="G3247" t="s">
        <v>5707</v>
      </c>
      <c r="H3247" t="s">
        <v>5719</v>
      </c>
      <c r="I3247" t="s">
        <v>80</v>
      </c>
      <c r="J3247" t="s">
        <v>63</v>
      </c>
      <c r="K3247" t="s">
        <v>5718</v>
      </c>
      <c r="L3247" t="s">
        <v>54</v>
      </c>
      <c r="M3247">
        <v>1</v>
      </c>
      <c r="N3247">
        <v>1200</v>
      </c>
      <c r="O3247">
        <v>30</v>
      </c>
      <c r="P3247">
        <v>520</v>
      </c>
      <c r="Q3247" t="s">
        <v>5709</v>
      </c>
      <c r="R3247">
        <v>5</v>
      </c>
      <c r="S3247" t="s">
        <v>34</v>
      </c>
      <c r="T3247">
        <v>1200</v>
      </c>
      <c r="U3247">
        <v>360</v>
      </c>
      <c r="V3247">
        <v>840</v>
      </c>
      <c r="W3247">
        <v>530.74</v>
      </c>
      <c r="X3247">
        <v>-210.74</v>
      </c>
      <c r="Y3247">
        <v>-25.09</v>
      </c>
    </row>
    <row r="3248" spans="1:25" x14ac:dyDescent="0.3">
      <c r="A3248" t="s">
        <v>3915</v>
      </c>
      <c r="B3248" s="2">
        <v>46113</v>
      </c>
      <c r="C3248" t="s">
        <v>536</v>
      </c>
      <c r="D3248" t="s">
        <v>127</v>
      </c>
      <c r="E3248" t="s">
        <v>109</v>
      </c>
      <c r="F3248" t="s">
        <v>5699</v>
      </c>
      <c r="G3248" t="s">
        <v>5709</v>
      </c>
      <c r="H3248" t="s">
        <v>51</v>
      </c>
      <c r="I3248" t="s">
        <v>52</v>
      </c>
      <c r="J3248" t="s">
        <v>31</v>
      </c>
      <c r="K3248" t="s">
        <v>32</v>
      </c>
      <c r="L3248" t="s">
        <v>5716</v>
      </c>
      <c r="M3248">
        <v>11</v>
      </c>
      <c r="N3248">
        <v>16500</v>
      </c>
      <c r="O3248">
        <v>5</v>
      </c>
      <c r="P3248">
        <v>1100.45</v>
      </c>
      <c r="Q3248" t="s">
        <v>5709</v>
      </c>
      <c r="R3248">
        <v>4</v>
      </c>
      <c r="S3248" t="s">
        <v>34</v>
      </c>
      <c r="T3248">
        <v>181500</v>
      </c>
      <c r="U3248">
        <v>9075</v>
      </c>
      <c r="V3248">
        <v>172425</v>
      </c>
      <c r="W3248">
        <v>131541.34</v>
      </c>
      <c r="X3248">
        <v>39783.21</v>
      </c>
      <c r="Y3248">
        <v>23.07</v>
      </c>
    </row>
    <row r="3249" spans="1:25" x14ac:dyDescent="0.3">
      <c r="A3249" t="s">
        <v>3916</v>
      </c>
      <c r="B3249" s="2">
        <v>45680</v>
      </c>
      <c r="C3249" t="s">
        <v>483</v>
      </c>
      <c r="D3249" t="s">
        <v>114</v>
      </c>
      <c r="E3249" t="s">
        <v>28</v>
      </c>
      <c r="F3249" t="s">
        <v>5688</v>
      </c>
      <c r="G3249" t="s">
        <v>5707</v>
      </c>
      <c r="H3249" t="s">
        <v>169</v>
      </c>
      <c r="I3249" t="s">
        <v>153</v>
      </c>
      <c r="J3249" t="s">
        <v>46</v>
      </c>
      <c r="K3249" t="s">
        <v>53</v>
      </c>
      <c r="L3249" t="s">
        <v>5717</v>
      </c>
      <c r="M3249">
        <v>5</v>
      </c>
      <c r="N3249">
        <v>3200</v>
      </c>
      <c r="O3249">
        <v>15</v>
      </c>
      <c r="P3249">
        <v>1412.71</v>
      </c>
      <c r="Q3249" t="s">
        <v>5709</v>
      </c>
      <c r="R3249">
        <v>4</v>
      </c>
      <c r="S3249" t="s">
        <v>102</v>
      </c>
      <c r="T3249">
        <v>16000</v>
      </c>
      <c r="U3249">
        <v>2400</v>
      </c>
      <c r="V3249">
        <v>13600</v>
      </c>
      <c r="W3249">
        <v>7817.78</v>
      </c>
      <c r="X3249">
        <v>4369.51</v>
      </c>
      <c r="Y3249">
        <v>32.130000000000003</v>
      </c>
    </row>
    <row r="3250" spans="1:25" x14ac:dyDescent="0.3">
      <c r="A3250" t="s">
        <v>3917</v>
      </c>
      <c r="B3250" s="2">
        <v>45434</v>
      </c>
      <c r="C3250" t="s">
        <v>377</v>
      </c>
      <c r="D3250" t="s">
        <v>281</v>
      </c>
      <c r="E3250" t="s">
        <v>121</v>
      </c>
      <c r="F3250" t="s">
        <v>5698</v>
      </c>
      <c r="G3250" t="s">
        <v>5710</v>
      </c>
      <c r="H3250" t="s">
        <v>68</v>
      </c>
      <c r="I3250" t="s">
        <v>69</v>
      </c>
      <c r="J3250" t="s">
        <v>46</v>
      </c>
      <c r="K3250" t="s">
        <v>5718</v>
      </c>
      <c r="L3250" t="s">
        <v>54</v>
      </c>
      <c r="M3250">
        <v>9</v>
      </c>
      <c r="N3250">
        <v>42000</v>
      </c>
      <c r="O3250">
        <v>20</v>
      </c>
      <c r="P3250">
        <v>1656.57</v>
      </c>
      <c r="Q3250" t="s">
        <v>5709</v>
      </c>
      <c r="R3250">
        <v>5</v>
      </c>
      <c r="S3250" t="s">
        <v>102</v>
      </c>
      <c r="T3250">
        <v>378000</v>
      </c>
      <c r="U3250">
        <v>75600</v>
      </c>
      <c r="V3250">
        <v>302400</v>
      </c>
      <c r="W3250">
        <v>239515.51999999999</v>
      </c>
      <c r="X3250">
        <v>61227.91</v>
      </c>
      <c r="Y3250">
        <v>20.25</v>
      </c>
    </row>
    <row r="3251" spans="1:25" x14ac:dyDescent="0.3">
      <c r="A3251" t="s">
        <v>3918</v>
      </c>
      <c r="B3251" s="2">
        <v>46004</v>
      </c>
      <c r="C3251" t="s">
        <v>793</v>
      </c>
      <c r="D3251" t="s">
        <v>143</v>
      </c>
      <c r="E3251" t="s">
        <v>28</v>
      </c>
      <c r="F3251" t="s">
        <v>5678</v>
      </c>
      <c r="G3251" t="s">
        <v>5710</v>
      </c>
      <c r="H3251" t="s">
        <v>144</v>
      </c>
      <c r="I3251" t="s">
        <v>156</v>
      </c>
      <c r="J3251" t="s">
        <v>46</v>
      </c>
      <c r="K3251" t="s">
        <v>5718</v>
      </c>
      <c r="L3251" t="s">
        <v>33</v>
      </c>
      <c r="M3251">
        <v>11</v>
      </c>
      <c r="N3251">
        <v>7800</v>
      </c>
      <c r="O3251">
        <v>0</v>
      </c>
      <c r="P3251">
        <v>46.42</v>
      </c>
      <c r="Q3251" t="s">
        <v>5709</v>
      </c>
      <c r="R3251">
        <v>3</v>
      </c>
      <c r="S3251" t="s">
        <v>34</v>
      </c>
      <c r="T3251">
        <v>85800</v>
      </c>
      <c r="U3251">
        <v>0</v>
      </c>
      <c r="V3251">
        <v>85800</v>
      </c>
      <c r="W3251">
        <v>64711.519999999997</v>
      </c>
      <c r="X3251">
        <v>21042.06</v>
      </c>
      <c r="Y3251">
        <v>24.52</v>
      </c>
    </row>
    <row r="3252" spans="1:25" x14ac:dyDescent="0.3">
      <c r="A3252" t="s">
        <v>3919</v>
      </c>
      <c r="B3252" s="2">
        <v>45382</v>
      </c>
      <c r="C3252" t="s">
        <v>611</v>
      </c>
      <c r="D3252" t="s">
        <v>330</v>
      </c>
      <c r="E3252" t="s">
        <v>109</v>
      </c>
      <c r="F3252" t="s">
        <v>5695</v>
      </c>
      <c r="G3252" t="s">
        <v>5707</v>
      </c>
      <c r="H3252" t="s">
        <v>5719</v>
      </c>
      <c r="I3252" t="s">
        <v>80</v>
      </c>
      <c r="J3252" t="s">
        <v>40</v>
      </c>
      <c r="K3252" t="s">
        <v>53</v>
      </c>
      <c r="L3252" t="s">
        <v>5717</v>
      </c>
      <c r="M3252">
        <v>10</v>
      </c>
      <c r="N3252">
        <v>9800</v>
      </c>
      <c r="O3252">
        <v>10</v>
      </c>
      <c r="P3252">
        <v>406.62</v>
      </c>
      <c r="Q3252" t="s">
        <v>5709</v>
      </c>
      <c r="R3252">
        <v>2</v>
      </c>
      <c r="S3252" t="s">
        <v>34</v>
      </c>
      <c r="T3252">
        <v>98000</v>
      </c>
      <c r="U3252">
        <v>9800</v>
      </c>
      <c r="V3252">
        <v>88200</v>
      </c>
      <c r="W3252">
        <v>62348.26</v>
      </c>
      <c r="X3252">
        <v>25445.119999999999</v>
      </c>
      <c r="Y3252">
        <v>28.85</v>
      </c>
    </row>
    <row r="3253" spans="1:25" x14ac:dyDescent="0.3">
      <c r="A3253" t="s">
        <v>3920</v>
      </c>
      <c r="B3253" s="2">
        <v>45675</v>
      </c>
      <c r="C3253" t="s">
        <v>1027</v>
      </c>
      <c r="D3253" t="s">
        <v>305</v>
      </c>
      <c r="E3253" t="s">
        <v>38</v>
      </c>
      <c r="F3253" t="s">
        <v>5679</v>
      </c>
      <c r="G3253" t="s">
        <v>5710</v>
      </c>
      <c r="H3253" t="s">
        <v>5720</v>
      </c>
      <c r="I3253" t="s">
        <v>105</v>
      </c>
      <c r="J3253" t="s">
        <v>40</v>
      </c>
      <c r="K3253" t="s">
        <v>5718</v>
      </c>
      <c r="L3253" t="s">
        <v>54</v>
      </c>
      <c r="M3253">
        <v>5</v>
      </c>
      <c r="N3253">
        <v>1200</v>
      </c>
      <c r="O3253">
        <v>20</v>
      </c>
      <c r="P3253">
        <v>1764.37</v>
      </c>
      <c r="Q3253" t="s">
        <v>5709</v>
      </c>
      <c r="R3253">
        <v>5</v>
      </c>
      <c r="S3253" t="s">
        <v>34</v>
      </c>
      <c r="T3253">
        <v>6000</v>
      </c>
      <c r="U3253">
        <v>1200</v>
      </c>
      <c r="V3253">
        <v>4800</v>
      </c>
      <c r="W3253">
        <v>2783.79</v>
      </c>
      <c r="X3253">
        <v>251.84</v>
      </c>
      <c r="Y3253">
        <v>5.25</v>
      </c>
    </row>
    <row r="3254" spans="1:25" x14ac:dyDescent="0.3">
      <c r="A3254" t="s">
        <v>3921</v>
      </c>
      <c r="B3254" s="2">
        <v>45620</v>
      </c>
      <c r="C3254" t="s">
        <v>751</v>
      </c>
      <c r="D3254" t="s">
        <v>159</v>
      </c>
      <c r="E3254" t="s">
        <v>28</v>
      </c>
      <c r="F3254" t="s">
        <v>5694</v>
      </c>
      <c r="G3254" t="s">
        <v>5709</v>
      </c>
      <c r="H3254" t="s">
        <v>223</v>
      </c>
      <c r="I3254" t="s">
        <v>246</v>
      </c>
      <c r="J3254" t="s">
        <v>46</v>
      </c>
      <c r="K3254" t="s">
        <v>5718</v>
      </c>
      <c r="L3254" t="s">
        <v>33</v>
      </c>
      <c r="M3254">
        <v>4</v>
      </c>
      <c r="N3254">
        <v>85000</v>
      </c>
      <c r="O3254">
        <v>10</v>
      </c>
      <c r="P3254">
        <v>93.9</v>
      </c>
      <c r="Q3254" t="s">
        <v>5709</v>
      </c>
      <c r="R3254">
        <v>3</v>
      </c>
      <c r="S3254" t="s">
        <v>102</v>
      </c>
      <c r="T3254">
        <v>340000</v>
      </c>
      <c r="U3254">
        <v>34000</v>
      </c>
      <c r="V3254">
        <v>306000</v>
      </c>
      <c r="W3254">
        <v>214807.55</v>
      </c>
      <c r="X3254">
        <v>91098.55</v>
      </c>
      <c r="Y3254">
        <v>29.77</v>
      </c>
    </row>
    <row r="3255" spans="1:25" x14ac:dyDescent="0.3">
      <c r="A3255" t="s">
        <v>3922</v>
      </c>
      <c r="B3255" s="2">
        <v>45550</v>
      </c>
      <c r="C3255" t="s">
        <v>1520</v>
      </c>
      <c r="D3255" t="s">
        <v>212</v>
      </c>
      <c r="E3255" t="s">
        <v>28</v>
      </c>
      <c r="F3255" t="s">
        <v>5694</v>
      </c>
      <c r="G3255" t="s">
        <v>5709</v>
      </c>
      <c r="H3255" t="s">
        <v>51</v>
      </c>
      <c r="I3255" t="s">
        <v>83</v>
      </c>
      <c r="J3255" t="s">
        <v>63</v>
      </c>
      <c r="K3255" t="s">
        <v>53</v>
      </c>
      <c r="L3255" t="s">
        <v>33</v>
      </c>
      <c r="M3255">
        <v>8</v>
      </c>
      <c r="N3255">
        <v>8500</v>
      </c>
      <c r="O3255">
        <v>0</v>
      </c>
      <c r="P3255">
        <v>315.01</v>
      </c>
      <c r="Q3255" t="s">
        <v>5709</v>
      </c>
      <c r="R3255">
        <v>4</v>
      </c>
      <c r="S3255" t="s">
        <v>34</v>
      </c>
      <c r="T3255">
        <v>68000</v>
      </c>
      <c r="U3255">
        <v>0</v>
      </c>
      <c r="V3255">
        <v>68000</v>
      </c>
      <c r="W3255">
        <v>46213.440000000002</v>
      </c>
      <c r="X3255">
        <v>21471.55</v>
      </c>
      <c r="Y3255">
        <v>31.58</v>
      </c>
    </row>
    <row r="3256" spans="1:25" x14ac:dyDescent="0.3">
      <c r="A3256" t="s">
        <v>3923</v>
      </c>
      <c r="B3256" s="2">
        <v>45785</v>
      </c>
      <c r="C3256" t="s">
        <v>566</v>
      </c>
      <c r="D3256" t="s">
        <v>273</v>
      </c>
      <c r="E3256" t="s">
        <v>28</v>
      </c>
      <c r="F3256" t="s">
        <v>5693</v>
      </c>
      <c r="G3256" t="s">
        <v>5711</v>
      </c>
      <c r="H3256" t="s">
        <v>94</v>
      </c>
      <c r="I3256" t="s">
        <v>95</v>
      </c>
      <c r="J3256" t="s">
        <v>31</v>
      </c>
      <c r="K3256" t="s">
        <v>32</v>
      </c>
      <c r="L3256" t="s">
        <v>5717</v>
      </c>
      <c r="M3256">
        <v>8</v>
      </c>
      <c r="N3256">
        <v>32000</v>
      </c>
      <c r="O3256">
        <v>5</v>
      </c>
      <c r="P3256">
        <v>1539.27</v>
      </c>
      <c r="Q3256" t="s">
        <v>5709</v>
      </c>
      <c r="R3256">
        <v>4</v>
      </c>
      <c r="S3256" t="s">
        <v>102</v>
      </c>
      <c r="T3256">
        <v>256000</v>
      </c>
      <c r="U3256">
        <v>12800</v>
      </c>
      <c r="V3256">
        <v>243200</v>
      </c>
      <c r="W3256">
        <v>189767.7</v>
      </c>
      <c r="X3256">
        <v>51893.03</v>
      </c>
      <c r="Y3256">
        <v>21.34</v>
      </c>
    </row>
    <row r="3257" spans="1:25" x14ac:dyDescent="0.3">
      <c r="A3257" t="s">
        <v>3924</v>
      </c>
      <c r="B3257" s="2">
        <v>45909</v>
      </c>
      <c r="C3257" t="s">
        <v>433</v>
      </c>
      <c r="D3257" t="s">
        <v>143</v>
      </c>
      <c r="E3257" t="s">
        <v>28</v>
      </c>
      <c r="F3257" t="s">
        <v>5693</v>
      </c>
      <c r="G3257" t="s">
        <v>5711</v>
      </c>
      <c r="H3257" t="s">
        <v>5721</v>
      </c>
      <c r="I3257" t="s">
        <v>177</v>
      </c>
      <c r="J3257" t="s">
        <v>46</v>
      </c>
      <c r="K3257" t="s">
        <v>5718</v>
      </c>
      <c r="L3257" t="s">
        <v>54</v>
      </c>
      <c r="M3257">
        <v>5</v>
      </c>
      <c r="N3257">
        <v>7800</v>
      </c>
      <c r="O3257">
        <v>25</v>
      </c>
      <c r="P3257">
        <v>1107.33</v>
      </c>
      <c r="Q3257" t="s">
        <v>5709</v>
      </c>
      <c r="R3257">
        <v>3</v>
      </c>
      <c r="S3257" t="s">
        <v>34</v>
      </c>
      <c r="T3257">
        <v>39000</v>
      </c>
      <c r="U3257">
        <v>9750</v>
      </c>
      <c r="V3257">
        <v>29250</v>
      </c>
      <c r="W3257">
        <v>17007.23</v>
      </c>
      <c r="X3257">
        <v>11135.44</v>
      </c>
      <c r="Y3257">
        <v>38.07</v>
      </c>
    </row>
    <row r="3258" spans="1:25" x14ac:dyDescent="0.3">
      <c r="A3258" t="s">
        <v>3925</v>
      </c>
      <c r="B3258" s="2">
        <v>45843</v>
      </c>
      <c r="C3258" t="s">
        <v>327</v>
      </c>
      <c r="D3258" t="s">
        <v>159</v>
      </c>
      <c r="E3258" t="s">
        <v>28</v>
      </c>
      <c r="F3258" t="s">
        <v>5702</v>
      </c>
      <c r="G3258" t="s">
        <v>5709</v>
      </c>
      <c r="H3258" t="s">
        <v>51</v>
      </c>
      <c r="I3258" t="s">
        <v>83</v>
      </c>
      <c r="J3258" t="s">
        <v>63</v>
      </c>
      <c r="K3258" t="s">
        <v>53</v>
      </c>
      <c r="L3258" t="s">
        <v>33</v>
      </c>
      <c r="M3258">
        <v>2</v>
      </c>
      <c r="N3258">
        <v>85000</v>
      </c>
      <c r="O3258">
        <v>15</v>
      </c>
      <c r="P3258">
        <v>416.54</v>
      </c>
      <c r="Q3258" t="s">
        <v>5709</v>
      </c>
      <c r="R3258">
        <v>4</v>
      </c>
      <c r="S3258" t="s">
        <v>34</v>
      </c>
      <c r="T3258">
        <v>170000</v>
      </c>
      <c r="U3258">
        <v>25500</v>
      </c>
      <c r="V3258">
        <v>144500</v>
      </c>
      <c r="W3258">
        <v>94463.52</v>
      </c>
      <c r="X3258">
        <v>49619.94</v>
      </c>
      <c r="Y3258">
        <v>34.340000000000003</v>
      </c>
    </row>
    <row r="3259" spans="1:25" x14ac:dyDescent="0.3">
      <c r="A3259" t="s">
        <v>3926</v>
      </c>
      <c r="B3259" s="2">
        <v>45391</v>
      </c>
      <c r="C3259" t="s">
        <v>1506</v>
      </c>
      <c r="D3259" t="s">
        <v>256</v>
      </c>
      <c r="E3259" t="s">
        <v>38</v>
      </c>
      <c r="F3259" t="s">
        <v>5691</v>
      </c>
      <c r="G3259" t="s">
        <v>5708</v>
      </c>
      <c r="H3259" t="s">
        <v>29</v>
      </c>
      <c r="I3259" t="s">
        <v>30</v>
      </c>
      <c r="J3259" t="s">
        <v>31</v>
      </c>
      <c r="K3259" t="s">
        <v>32</v>
      </c>
      <c r="L3259" t="s">
        <v>5716</v>
      </c>
      <c r="M3259">
        <v>2</v>
      </c>
      <c r="N3259">
        <v>4500</v>
      </c>
      <c r="O3259">
        <v>10</v>
      </c>
      <c r="P3259">
        <v>632.97</v>
      </c>
      <c r="Q3259" t="s">
        <v>5709</v>
      </c>
      <c r="S3259" t="s">
        <v>34</v>
      </c>
      <c r="T3259">
        <v>9000</v>
      </c>
      <c r="U3259">
        <v>900</v>
      </c>
      <c r="V3259">
        <v>8100</v>
      </c>
      <c r="W3259">
        <v>5933.96</v>
      </c>
      <c r="X3259">
        <v>1533.07</v>
      </c>
      <c r="Y3259">
        <v>18.93</v>
      </c>
    </row>
    <row r="3260" spans="1:25" x14ac:dyDescent="0.3">
      <c r="A3260" t="s">
        <v>3927</v>
      </c>
      <c r="B3260" s="2">
        <v>45753</v>
      </c>
      <c r="C3260" t="s">
        <v>833</v>
      </c>
      <c r="D3260" t="s">
        <v>37</v>
      </c>
      <c r="E3260" t="s">
        <v>38</v>
      </c>
      <c r="F3260" t="s">
        <v>5691</v>
      </c>
      <c r="G3260" t="s">
        <v>5707</v>
      </c>
      <c r="I3260" t="s">
        <v>190</v>
      </c>
      <c r="J3260" t="s">
        <v>63</v>
      </c>
      <c r="K3260" t="s">
        <v>32</v>
      </c>
      <c r="L3260" t="s">
        <v>33</v>
      </c>
      <c r="M3260">
        <v>6</v>
      </c>
      <c r="N3260">
        <v>1800</v>
      </c>
      <c r="O3260">
        <v>20</v>
      </c>
      <c r="P3260">
        <v>569.88</v>
      </c>
      <c r="Q3260" t="s">
        <v>5709</v>
      </c>
      <c r="R3260">
        <v>5</v>
      </c>
      <c r="S3260" t="s">
        <v>102</v>
      </c>
      <c r="T3260">
        <v>10800</v>
      </c>
      <c r="U3260">
        <v>2160</v>
      </c>
      <c r="V3260">
        <v>8640</v>
      </c>
      <c r="W3260">
        <v>5026.71</v>
      </c>
      <c r="X3260">
        <v>3043.41</v>
      </c>
      <c r="Y3260">
        <v>35.22</v>
      </c>
    </row>
    <row r="3261" spans="1:25" x14ac:dyDescent="0.3">
      <c r="A3261" t="s">
        <v>3928</v>
      </c>
      <c r="B3261" s="2">
        <v>46121</v>
      </c>
      <c r="C3261" t="s">
        <v>1447</v>
      </c>
      <c r="D3261" t="s">
        <v>134</v>
      </c>
      <c r="E3261" t="s">
        <v>50</v>
      </c>
      <c r="F3261" t="s">
        <v>5684</v>
      </c>
      <c r="G3261" t="s">
        <v>5710</v>
      </c>
      <c r="H3261" t="s">
        <v>110</v>
      </c>
      <c r="I3261" t="s">
        <v>111</v>
      </c>
      <c r="J3261" t="s">
        <v>46</v>
      </c>
      <c r="K3261" t="s">
        <v>53</v>
      </c>
      <c r="L3261" t="s">
        <v>90</v>
      </c>
      <c r="M3261">
        <v>2</v>
      </c>
      <c r="N3261">
        <v>3200</v>
      </c>
      <c r="O3261">
        <v>10</v>
      </c>
      <c r="P3261">
        <v>241.21</v>
      </c>
      <c r="Q3261" t="s">
        <v>5709</v>
      </c>
      <c r="R3261">
        <v>3</v>
      </c>
      <c r="S3261" t="s">
        <v>102</v>
      </c>
      <c r="T3261">
        <v>6400</v>
      </c>
      <c r="U3261">
        <v>640</v>
      </c>
      <c r="V3261">
        <v>5760</v>
      </c>
      <c r="W3261">
        <v>3185.34</v>
      </c>
      <c r="X3261">
        <v>2333.4499999999998</v>
      </c>
      <c r="Y3261">
        <v>40.51</v>
      </c>
    </row>
    <row r="3262" spans="1:25" x14ac:dyDescent="0.3">
      <c r="A3262" t="s">
        <v>3929</v>
      </c>
      <c r="B3262" s="2">
        <v>45517</v>
      </c>
      <c r="C3262" t="s">
        <v>721</v>
      </c>
      <c r="D3262" t="s">
        <v>134</v>
      </c>
      <c r="E3262" t="s">
        <v>50</v>
      </c>
      <c r="F3262" t="s">
        <v>5679</v>
      </c>
      <c r="G3262" t="s">
        <v>5709</v>
      </c>
      <c r="H3262" t="s">
        <v>184</v>
      </c>
      <c r="I3262" t="s">
        <v>185</v>
      </c>
      <c r="J3262" t="s">
        <v>31</v>
      </c>
      <c r="K3262" t="s">
        <v>32</v>
      </c>
      <c r="L3262" t="s">
        <v>5717</v>
      </c>
      <c r="M3262">
        <v>8</v>
      </c>
      <c r="N3262">
        <v>3200</v>
      </c>
      <c r="O3262">
        <v>15</v>
      </c>
      <c r="P3262">
        <v>1707.47</v>
      </c>
      <c r="Q3262" t="s">
        <v>5709</v>
      </c>
      <c r="R3262">
        <v>5</v>
      </c>
      <c r="S3262" t="s">
        <v>34</v>
      </c>
      <c r="T3262">
        <v>25600</v>
      </c>
      <c r="U3262">
        <v>3840</v>
      </c>
      <c r="V3262">
        <v>21760</v>
      </c>
      <c r="W3262">
        <v>12202.21</v>
      </c>
      <c r="X3262">
        <v>7850.32</v>
      </c>
      <c r="Y3262">
        <v>36.08</v>
      </c>
    </row>
    <row r="3263" spans="1:25" x14ac:dyDescent="0.3">
      <c r="A3263" t="s">
        <v>3930</v>
      </c>
      <c r="B3263" s="2">
        <v>45557</v>
      </c>
      <c r="C3263" t="s">
        <v>355</v>
      </c>
      <c r="D3263" t="s">
        <v>401</v>
      </c>
      <c r="E3263" t="s">
        <v>109</v>
      </c>
      <c r="F3263" t="s">
        <v>5704</v>
      </c>
      <c r="G3263" t="s">
        <v>5710</v>
      </c>
      <c r="H3263" t="s">
        <v>5720</v>
      </c>
      <c r="I3263" t="s">
        <v>105</v>
      </c>
      <c r="J3263" t="s">
        <v>63</v>
      </c>
      <c r="K3263" t="s">
        <v>53</v>
      </c>
      <c r="L3263" t="s">
        <v>5717</v>
      </c>
      <c r="M3263">
        <v>4</v>
      </c>
      <c r="N3263">
        <v>12500</v>
      </c>
      <c r="O3263">
        <v>0</v>
      </c>
      <c r="P3263">
        <v>964.67</v>
      </c>
      <c r="Q3263" t="s">
        <v>5709</v>
      </c>
      <c r="R3263">
        <v>4</v>
      </c>
      <c r="S3263" t="s">
        <v>34</v>
      </c>
      <c r="T3263">
        <v>50000</v>
      </c>
      <c r="U3263">
        <v>0</v>
      </c>
      <c r="V3263">
        <v>50000</v>
      </c>
      <c r="W3263">
        <v>37955.15</v>
      </c>
      <c r="X3263">
        <v>11080.18</v>
      </c>
      <c r="Y3263">
        <v>22.16</v>
      </c>
    </row>
    <row r="3264" spans="1:25" x14ac:dyDescent="0.3">
      <c r="A3264" t="s">
        <v>3931</v>
      </c>
      <c r="B3264" s="2">
        <v>45386</v>
      </c>
      <c r="C3264" t="s">
        <v>470</v>
      </c>
      <c r="D3264" t="s">
        <v>205</v>
      </c>
      <c r="E3264" t="s">
        <v>121</v>
      </c>
      <c r="F3264" t="s">
        <v>5694</v>
      </c>
      <c r="G3264" t="s">
        <v>5710</v>
      </c>
      <c r="H3264" t="s">
        <v>5720</v>
      </c>
      <c r="I3264" t="s">
        <v>105</v>
      </c>
      <c r="J3264" t="s">
        <v>31</v>
      </c>
      <c r="K3264" t="s">
        <v>53</v>
      </c>
      <c r="L3264" t="s">
        <v>5717</v>
      </c>
      <c r="M3264">
        <v>1</v>
      </c>
      <c r="N3264">
        <v>55000</v>
      </c>
      <c r="O3264">
        <v>25</v>
      </c>
      <c r="P3264">
        <v>171.01</v>
      </c>
      <c r="Q3264" t="s">
        <v>5709</v>
      </c>
      <c r="R3264">
        <v>5</v>
      </c>
      <c r="S3264" t="s">
        <v>34</v>
      </c>
      <c r="T3264">
        <v>55000</v>
      </c>
      <c r="U3264">
        <v>13750</v>
      </c>
      <c r="V3264">
        <v>41250</v>
      </c>
      <c r="W3264">
        <v>32239.96</v>
      </c>
      <c r="X3264">
        <v>8839.0300000000007</v>
      </c>
      <c r="Y3264">
        <v>21.43</v>
      </c>
    </row>
    <row r="3265" spans="1:25" x14ac:dyDescent="0.3">
      <c r="A3265" t="s">
        <v>3932</v>
      </c>
      <c r="B3265" s="2">
        <v>46192</v>
      </c>
      <c r="C3265" t="s">
        <v>878</v>
      </c>
      <c r="D3265" t="s">
        <v>93</v>
      </c>
      <c r="E3265" t="s">
        <v>38</v>
      </c>
      <c r="F3265" t="s">
        <v>5693</v>
      </c>
      <c r="G3265" t="s">
        <v>5710</v>
      </c>
      <c r="H3265" t="s">
        <v>144</v>
      </c>
      <c r="I3265" t="s">
        <v>156</v>
      </c>
      <c r="J3265" t="s">
        <v>31</v>
      </c>
      <c r="K3265" t="s">
        <v>53</v>
      </c>
      <c r="L3265" t="s">
        <v>33</v>
      </c>
      <c r="M3265">
        <v>5</v>
      </c>
      <c r="N3265">
        <v>1800</v>
      </c>
      <c r="O3265">
        <v>20</v>
      </c>
      <c r="P3265">
        <v>1241.46</v>
      </c>
      <c r="Q3265" t="s">
        <v>5709</v>
      </c>
      <c r="R3265">
        <v>2</v>
      </c>
      <c r="S3265" t="s">
        <v>34</v>
      </c>
      <c r="T3265">
        <v>9000</v>
      </c>
      <c r="U3265">
        <v>1800</v>
      </c>
      <c r="V3265">
        <v>7200</v>
      </c>
      <c r="W3265">
        <v>5724.77</v>
      </c>
      <c r="X3265">
        <v>233.77</v>
      </c>
      <c r="Y3265">
        <v>3.25</v>
      </c>
    </row>
    <row r="3266" spans="1:25" x14ac:dyDescent="0.3">
      <c r="A3266" t="s">
        <v>3933</v>
      </c>
      <c r="B3266" s="2">
        <v>45852</v>
      </c>
      <c r="C3266" t="s">
        <v>1203</v>
      </c>
      <c r="D3266" t="s">
        <v>162</v>
      </c>
      <c r="E3266" t="s">
        <v>50</v>
      </c>
      <c r="F3266" t="s">
        <v>5705</v>
      </c>
      <c r="G3266" t="s">
        <v>5709</v>
      </c>
      <c r="H3266" t="s">
        <v>223</v>
      </c>
      <c r="I3266" t="s">
        <v>224</v>
      </c>
      <c r="J3266" t="s">
        <v>46</v>
      </c>
      <c r="K3266" t="s">
        <v>53</v>
      </c>
      <c r="L3266" t="s">
        <v>5717</v>
      </c>
      <c r="M3266">
        <v>3</v>
      </c>
      <c r="N3266">
        <v>3200</v>
      </c>
      <c r="O3266">
        <v>10</v>
      </c>
      <c r="P3266">
        <v>1725.12</v>
      </c>
      <c r="Q3266" t="s">
        <v>5709</v>
      </c>
      <c r="R3266">
        <v>3</v>
      </c>
      <c r="S3266" t="s">
        <v>34</v>
      </c>
      <c r="T3266">
        <v>9600</v>
      </c>
      <c r="U3266">
        <v>960</v>
      </c>
      <c r="V3266">
        <v>8640</v>
      </c>
      <c r="W3266">
        <v>5137.47</v>
      </c>
      <c r="X3266">
        <v>1777.41</v>
      </c>
      <c r="Y3266">
        <v>20.57</v>
      </c>
    </row>
    <row r="3267" spans="1:25" x14ac:dyDescent="0.3">
      <c r="A3267" t="s">
        <v>3934</v>
      </c>
      <c r="B3267" s="2">
        <v>45325</v>
      </c>
      <c r="C3267" t="s">
        <v>621</v>
      </c>
      <c r="D3267" t="s">
        <v>124</v>
      </c>
      <c r="E3267" t="s">
        <v>28</v>
      </c>
      <c r="F3267" t="s">
        <v>5690</v>
      </c>
      <c r="G3267" t="s">
        <v>5708</v>
      </c>
      <c r="H3267" t="s">
        <v>73</v>
      </c>
      <c r="I3267" t="s">
        <v>160</v>
      </c>
      <c r="J3267" t="s">
        <v>40</v>
      </c>
      <c r="K3267" t="s">
        <v>32</v>
      </c>
      <c r="L3267" t="s">
        <v>33</v>
      </c>
      <c r="M3267">
        <v>11</v>
      </c>
      <c r="N3267">
        <v>12500</v>
      </c>
      <c r="O3267">
        <v>15</v>
      </c>
      <c r="P3267">
        <v>1389.36</v>
      </c>
      <c r="Q3267" t="s">
        <v>5709</v>
      </c>
      <c r="R3267">
        <v>4</v>
      </c>
      <c r="S3267" t="s">
        <v>34</v>
      </c>
      <c r="T3267">
        <v>137500</v>
      </c>
      <c r="U3267">
        <v>20625</v>
      </c>
      <c r="V3267">
        <v>116875</v>
      </c>
      <c r="W3267">
        <v>86123.199999999997</v>
      </c>
      <c r="X3267">
        <v>29362.44</v>
      </c>
      <c r="Y3267">
        <v>25.12</v>
      </c>
    </row>
    <row r="3268" spans="1:25" x14ac:dyDescent="0.3">
      <c r="A3268" t="s">
        <v>3935</v>
      </c>
      <c r="B3268" s="2">
        <v>45741</v>
      </c>
      <c r="C3268" t="s">
        <v>979</v>
      </c>
      <c r="D3268" t="s">
        <v>366</v>
      </c>
      <c r="E3268" t="s">
        <v>28</v>
      </c>
      <c r="F3268" t="s">
        <v>5679</v>
      </c>
      <c r="G3268" t="s">
        <v>5711</v>
      </c>
      <c r="H3268" t="s">
        <v>94</v>
      </c>
      <c r="I3268" t="s">
        <v>95</v>
      </c>
      <c r="J3268" t="s">
        <v>46</v>
      </c>
      <c r="K3268" t="s">
        <v>32</v>
      </c>
      <c r="M3268">
        <v>1</v>
      </c>
      <c r="N3268">
        <v>22000</v>
      </c>
      <c r="O3268">
        <v>15</v>
      </c>
      <c r="P3268">
        <v>1097.55</v>
      </c>
      <c r="Q3268" t="s">
        <v>5709</v>
      </c>
      <c r="R3268">
        <v>4</v>
      </c>
      <c r="S3268" t="s">
        <v>34</v>
      </c>
      <c r="T3268">
        <v>22000</v>
      </c>
      <c r="U3268">
        <v>3300</v>
      </c>
      <c r="V3268">
        <v>18700</v>
      </c>
      <c r="W3268">
        <v>12927.46</v>
      </c>
      <c r="X3268">
        <v>4674.99</v>
      </c>
      <c r="Y3268">
        <v>25</v>
      </c>
    </row>
    <row r="3269" spans="1:25" x14ac:dyDescent="0.3">
      <c r="A3269" t="s">
        <v>3936</v>
      </c>
      <c r="B3269" s="2">
        <v>45344</v>
      </c>
      <c r="C3269" t="s">
        <v>780</v>
      </c>
      <c r="D3269" t="s">
        <v>124</v>
      </c>
      <c r="E3269" t="s">
        <v>28</v>
      </c>
      <c r="F3269" t="s">
        <v>5695</v>
      </c>
      <c r="G3269" t="s">
        <v>5707</v>
      </c>
      <c r="H3269" t="s">
        <v>44</v>
      </c>
      <c r="I3269" t="s">
        <v>45</v>
      </c>
      <c r="J3269" t="s">
        <v>63</v>
      </c>
      <c r="K3269" t="s">
        <v>32</v>
      </c>
      <c r="L3269" t="s">
        <v>5716</v>
      </c>
      <c r="M3269">
        <v>8</v>
      </c>
      <c r="N3269">
        <v>12500</v>
      </c>
      <c r="O3269">
        <v>25</v>
      </c>
      <c r="P3269">
        <v>807.87</v>
      </c>
      <c r="Q3269" t="s">
        <v>5709</v>
      </c>
      <c r="R3269">
        <v>4</v>
      </c>
      <c r="S3269" t="s">
        <v>34</v>
      </c>
      <c r="T3269">
        <v>100000</v>
      </c>
      <c r="U3269">
        <v>25000</v>
      </c>
      <c r="V3269">
        <v>75000</v>
      </c>
      <c r="W3269">
        <v>50294.76</v>
      </c>
      <c r="X3269">
        <v>23897.37</v>
      </c>
      <c r="Y3269">
        <v>31.86</v>
      </c>
    </row>
    <row r="3270" spans="1:25" x14ac:dyDescent="0.3">
      <c r="A3270" t="s">
        <v>3937</v>
      </c>
      <c r="B3270" s="2">
        <v>46048</v>
      </c>
      <c r="C3270" t="s">
        <v>370</v>
      </c>
      <c r="D3270" t="s">
        <v>401</v>
      </c>
      <c r="E3270" t="s">
        <v>109</v>
      </c>
      <c r="F3270" t="s">
        <v>5684</v>
      </c>
      <c r="G3270" t="s">
        <v>5707</v>
      </c>
      <c r="H3270" t="s">
        <v>169</v>
      </c>
      <c r="I3270" t="s">
        <v>153</v>
      </c>
      <c r="J3270" t="s">
        <v>63</v>
      </c>
      <c r="K3270" t="s">
        <v>5718</v>
      </c>
      <c r="L3270" t="s">
        <v>33</v>
      </c>
      <c r="M3270">
        <v>6</v>
      </c>
      <c r="N3270">
        <v>12500</v>
      </c>
      <c r="O3270">
        <v>15</v>
      </c>
      <c r="P3270">
        <v>1156.3800000000001</v>
      </c>
      <c r="Q3270" t="s">
        <v>5709</v>
      </c>
      <c r="R3270">
        <v>4</v>
      </c>
      <c r="S3270" t="s">
        <v>34</v>
      </c>
      <c r="T3270">
        <v>75000</v>
      </c>
      <c r="U3270">
        <v>11250</v>
      </c>
      <c r="V3270">
        <v>63750</v>
      </c>
      <c r="W3270">
        <v>41127.300000000003</v>
      </c>
      <c r="X3270">
        <v>21466.32</v>
      </c>
      <c r="Y3270">
        <v>33.67</v>
      </c>
    </row>
    <row r="3271" spans="1:25" x14ac:dyDescent="0.3">
      <c r="A3271" t="s">
        <v>3938</v>
      </c>
      <c r="B3271" s="2">
        <v>46180</v>
      </c>
      <c r="C3271" t="s">
        <v>2088</v>
      </c>
      <c r="D3271" t="s">
        <v>124</v>
      </c>
      <c r="E3271" t="s">
        <v>28</v>
      </c>
      <c r="F3271" t="s">
        <v>5686</v>
      </c>
      <c r="G3271" t="s">
        <v>5709</v>
      </c>
      <c r="H3271" t="s">
        <v>184</v>
      </c>
      <c r="I3271" t="s">
        <v>438</v>
      </c>
      <c r="J3271" t="s">
        <v>40</v>
      </c>
      <c r="K3271" t="s">
        <v>32</v>
      </c>
      <c r="L3271" t="s">
        <v>33</v>
      </c>
      <c r="M3271">
        <v>9</v>
      </c>
      <c r="N3271">
        <v>12500</v>
      </c>
      <c r="O3271">
        <v>10</v>
      </c>
      <c r="P3271">
        <v>928.26</v>
      </c>
      <c r="Q3271" t="s">
        <v>5709</v>
      </c>
      <c r="R3271">
        <v>2</v>
      </c>
      <c r="S3271" t="s">
        <v>34</v>
      </c>
      <c r="T3271">
        <v>112500</v>
      </c>
      <c r="U3271">
        <v>11250</v>
      </c>
      <c r="V3271">
        <v>101250</v>
      </c>
      <c r="W3271">
        <v>63014.78</v>
      </c>
      <c r="X3271">
        <v>37306.959999999999</v>
      </c>
      <c r="Y3271">
        <v>36.85</v>
      </c>
    </row>
    <row r="3272" spans="1:25" x14ac:dyDescent="0.3">
      <c r="A3272" t="s">
        <v>3939</v>
      </c>
      <c r="B3272" s="2">
        <v>45481</v>
      </c>
      <c r="C3272" t="s">
        <v>489</v>
      </c>
      <c r="D3272" t="s">
        <v>152</v>
      </c>
      <c r="E3272" t="s">
        <v>28</v>
      </c>
      <c r="F3272" t="s">
        <v>5695</v>
      </c>
      <c r="G3272" t="s">
        <v>5709</v>
      </c>
      <c r="H3272" t="s">
        <v>184</v>
      </c>
      <c r="I3272" t="s">
        <v>438</v>
      </c>
      <c r="J3272" t="s">
        <v>63</v>
      </c>
      <c r="K3272" t="s">
        <v>53</v>
      </c>
      <c r="L3272" t="s">
        <v>33</v>
      </c>
      <c r="M3272">
        <v>4</v>
      </c>
      <c r="N3272">
        <v>45000</v>
      </c>
      <c r="O3272">
        <v>20</v>
      </c>
      <c r="P3272">
        <v>399.77</v>
      </c>
      <c r="Q3272" t="s">
        <v>5709</v>
      </c>
      <c r="R3272">
        <v>5</v>
      </c>
      <c r="S3272" t="s">
        <v>34</v>
      </c>
      <c r="T3272">
        <v>180000</v>
      </c>
      <c r="U3272">
        <v>36000</v>
      </c>
      <c r="V3272">
        <v>144000</v>
      </c>
      <c r="W3272">
        <v>88255.03</v>
      </c>
      <c r="X3272">
        <v>55345.2</v>
      </c>
      <c r="Y3272">
        <v>38.43</v>
      </c>
    </row>
    <row r="3273" spans="1:25" x14ac:dyDescent="0.3">
      <c r="A3273" t="s">
        <v>3940</v>
      </c>
      <c r="B3273" s="2">
        <v>45984</v>
      </c>
      <c r="C3273" t="s">
        <v>615</v>
      </c>
      <c r="D3273" t="s">
        <v>183</v>
      </c>
      <c r="E3273" t="s">
        <v>50</v>
      </c>
      <c r="F3273" t="s">
        <v>5681</v>
      </c>
      <c r="G3273" t="s">
        <v>5709</v>
      </c>
      <c r="H3273" t="s">
        <v>223</v>
      </c>
      <c r="I3273" t="s">
        <v>246</v>
      </c>
      <c r="J3273" t="s">
        <v>40</v>
      </c>
      <c r="K3273" t="s">
        <v>53</v>
      </c>
      <c r="L3273" t="s">
        <v>90</v>
      </c>
      <c r="M3273">
        <v>3</v>
      </c>
      <c r="N3273">
        <v>450</v>
      </c>
      <c r="O3273">
        <v>25</v>
      </c>
      <c r="P3273">
        <v>1626.78</v>
      </c>
      <c r="Q3273" t="s">
        <v>64</v>
      </c>
      <c r="R3273">
        <v>3</v>
      </c>
      <c r="S3273" t="s">
        <v>34</v>
      </c>
      <c r="T3273">
        <v>1350</v>
      </c>
      <c r="U3273">
        <v>337.5</v>
      </c>
      <c r="V3273">
        <v>1012.5</v>
      </c>
      <c r="W3273">
        <v>577.21</v>
      </c>
      <c r="X3273">
        <v>-1191.49</v>
      </c>
      <c r="Y3273">
        <v>-117.68</v>
      </c>
    </row>
    <row r="3274" spans="1:25" x14ac:dyDescent="0.3">
      <c r="A3274" t="s">
        <v>3941</v>
      </c>
      <c r="B3274" s="2">
        <v>45628</v>
      </c>
      <c r="C3274" t="s">
        <v>1479</v>
      </c>
      <c r="D3274" t="s">
        <v>305</v>
      </c>
      <c r="E3274" t="s">
        <v>38</v>
      </c>
      <c r="F3274" t="s">
        <v>5697</v>
      </c>
      <c r="G3274" t="s">
        <v>5711</v>
      </c>
      <c r="H3274" t="s">
        <v>94</v>
      </c>
      <c r="I3274" t="s">
        <v>95</v>
      </c>
      <c r="J3274" t="s">
        <v>40</v>
      </c>
      <c r="K3274" t="s">
        <v>53</v>
      </c>
      <c r="L3274" t="s">
        <v>33</v>
      </c>
      <c r="M3274">
        <v>6</v>
      </c>
      <c r="N3274">
        <v>1200</v>
      </c>
      <c r="O3274">
        <v>15</v>
      </c>
      <c r="P3274">
        <v>1788.9</v>
      </c>
      <c r="Q3274" t="s">
        <v>5709</v>
      </c>
      <c r="R3274">
        <v>4</v>
      </c>
      <c r="S3274" t="s">
        <v>34</v>
      </c>
      <c r="T3274">
        <v>7200</v>
      </c>
      <c r="U3274">
        <v>1080</v>
      </c>
      <c r="V3274">
        <v>6120</v>
      </c>
      <c r="W3274">
        <v>4116.03</v>
      </c>
      <c r="X3274">
        <v>215.07</v>
      </c>
      <c r="Y3274">
        <v>3.51</v>
      </c>
    </row>
    <row r="3275" spans="1:25" x14ac:dyDescent="0.3">
      <c r="A3275" t="s">
        <v>3942</v>
      </c>
      <c r="B3275" s="2">
        <v>46120</v>
      </c>
      <c r="C3275" t="s">
        <v>892</v>
      </c>
      <c r="D3275" t="s">
        <v>276</v>
      </c>
      <c r="E3275" t="s">
        <v>121</v>
      </c>
      <c r="F3275" t="s">
        <v>5704</v>
      </c>
      <c r="G3275" t="s">
        <v>5708</v>
      </c>
      <c r="H3275" t="s">
        <v>73</v>
      </c>
      <c r="I3275" t="s">
        <v>160</v>
      </c>
      <c r="J3275" t="s">
        <v>40</v>
      </c>
      <c r="K3275" t="s">
        <v>32</v>
      </c>
      <c r="L3275" t="s">
        <v>54</v>
      </c>
      <c r="M3275">
        <v>8</v>
      </c>
      <c r="N3275">
        <v>10500</v>
      </c>
      <c r="O3275">
        <v>20</v>
      </c>
      <c r="P3275">
        <v>192.6</v>
      </c>
      <c r="Q3275" t="s">
        <v>5709</v>
      </c>
      <c r="R3275">
        <v>2</v>
      </c>
      <c r="S3275" t="s">
        <v>34</v>
      </c>
      <c r="T3275">
        <v>84000</v>
      </c>
      <c r="U3275">
        <v>16800</v>
      </c>
      <c r="V3275">
        <v>67200</v>
      </c>
      <c r="W3275">
        <v>43657.9</v>
      </c>
      <c r="X3275">
        <v>23349.5</v>
      </c>
      <c r="Y3275">
        <v>34.75</v>
      </c>
    </row>
    <row r="3276" spans="1:25" x14ac:dyDescent="0.3">
      <c r="A3276" t="s">
        <v>3943</v>
      </c>
      <c r="B3276" s="2">
        <v>45697</v>
      </c>
      <c r="C3276" t="s">
        <v>607</v>
      </c>
      <c r="D3276" t="s">
        <v>183</v>
      </c>
      <c r="E3276" t="s">
        <v>50</v>
      </c>
      <c r="F3276" t="s">
        <v>5676</v>
      </c>
      <c r="G3276" t="s">
        <v>5709</v>
      </c>
      <c r="H3276" t="s">
        <v>184</v>
      </c>
      <c r="I3276" t="s">
        <v>438</v>
      </c>
      <c r="J3276" t="s">
        <v>63</v>
      </c>
      <c r="K3276" t="s">
        <v>5718</v>
      </c>
      <c r="L3276" t="s">
        <v>54</v>
      </c>
      <c r="M3276">
        <v>11</v>
      </c>
      <c r="N3276">
        <v>450</v>
      </c>
      <c r="O3276">
        <v>5</v>
      </c>
      <c r="P3276">
        <v>1474.92</v>
      </c>
      <c r="Q3276" t="s">
        <v>5709</v>
      </c>
      <c r="R3276">
        <v>2</v>
      </c>
      <c r="S3276" t="s">
        <v>34</v>
      </c>
      <c r="T3276">
        <v>4950</v>
      </c>
      <c r="U3276">
        <v>247.5</v>
      </c>
      <c r="V3276">
        <v>4702.5</v>
      </c>
      <c r="W3276">
        <v>3243.5</v>
      </c>
      <c r="X3276">
        <v>-15.92</v>
      </c>
      <c r="Y3276">
        <v>-0.34</v>
      </c>
    </row>
    <row r="3277" spans="1:25" x14ac:dyDescent="0.3">
      <c r="A3277" t="s">
        <v>3944</v>
      </c>
      <c r="B3277" s="2">
        <v>45956</v>
      </c>
      <c r="C3277" t="s">
        <v>1552</v>
      </c>
      <c r="D3277" t="s">
        <v>60</v>
      </c>
      <c r="E3277" t="s">
        <v>38</v>
      </c>
      <c r="F3277" t="s">
        <v>5695</v>
      </c>
      <c r="G3277" t="s">
        <v>5710</v>
      </c>
      <c r="H3277" t="s">
        <v>110</v>
      </c>
      <c r="I3277" t="s">
        <v>111</v>
      </c>
      <c r="J3277" t="s">
        <v>40</v>
      </c>
      <c r="K3277" t="s">
        <v>53</v>
      </c>
      <c r="L3277" t="s">
        <v>54</v>
      </c>
      <c r="M3277">
        <v>7</v>
      </c>
      <c r="N3277">
        <v>3500</v>
      </c>
      <c r="O3277">
        <v>15</v>
      </c>
      <c r="P3277">
        <v>1563.8</v>
      </c>
      <c r="Q3277" t="s">
        <v>5709</v>
      </c>
      <c r="R3277">
        <v>5</v>
      </c>
      <c r="S3277" t="s">
        <v>102</v>
      </c>
      <c r="T3277">
        <v>24500</v>
      </c>
      <c r="U3277">
        <v>3675</v>
      </c>
      <c r="V3277">
        <v>20825</v>
      </c>
      <c r="W3277">
        <v>12330.88</v>
      </c>
      <c r="X3277">
        <v>6930.32</v>
      </c>
      <c r="Y3277">
        <v>33.28</v>
      </c>
    </row>
    <row r="3278" spans="1:25" x14ac:dyDescent="0.3">
      <c r="A3278" t="s">
        <v>3945</v>
      </c>
      <c r="B3278" s="2">
        <v>45375</v>
      </c>
      <c r="C3278" t="s">
        <v>1667</v>
      </c>
      <c r="D3278" t="s">
        <v>342</v>
      </c>
      <c r="E3278" t="s">
        <v>38</v>
      </c>
      <c r="F3278" t="s">
        <v>5676</v>
      </c>
      <c r="G3278" t="s">
        <v>5708</v>
      </c>
      <c r="H3278" t="s">
        <v>131</v>
      </c>
      <c r="I3278" t="s">
        <v>132</v>
      </c>
      <c r="J3278" t="s">
        <v>31</v>
      </c>
      <c r="K3278" t="s">
        <v>5718</v>
      </c>
      <c r="L3278" t="s">
        <v>33</v>
      </c>
      <c r="M3278">
        <v>8</v>
      </c>
      <c r="N3278">
        <v>2200</v>
      </c>
      <c r="O3278">
        <v>25</v>
      </c>
      <c r="P3278">
        <v>1232.32</v>
      </c>
      <c r="Q3278" t="s">
        <v>5709</v>
      </c>
      <c r="R3278">
        <v>4</v>
      </c>
      <c r="S3278" t="s">
        <v>34</v>
      </c>
      <c r="T3278">
        <v>17600</v>
      </c>
      <c r="U3278">
        <v>4400</v>
      </c>
      <c r="V3278">
        <v>13200</v>
      </c>
      <c r="W3278">
        <v>10632.77</v>
      </c>
      <c r="X3278">
        <v>1334.91</v>
      </c>
      <c r="Y3278">
        <v>10.11</v>
      </c>
    </row>
    <row r="3279" spans="1:25" x14ac:dyDescent="0.3">
      <c r="A3279" t="s">
        <v>3946</v>
      </c>
      <c r="B3279" s="2">
        <v>45333</v>
      </c>
      <c r="C3279" t="s">
        <v>383</v>
      </c>
      <c r="D3279" t="s">
        <v>120</v>
      </c>
      <c r="E3279" t="s">
        <v>121</v>
      </c>
      <c r="F3279" t="s">
        <v>5701</v>
      </c>
      <c r="G3279" t="s">
        <v>5708</v>
      </c>
      <c r="H3279" t="s">
        <v>29</v>
      </c>
      <c r="I3279" t="s">
        <v>165</v>
      </c>
      <c r="J3279" t="s">
        <v>31</v>
      </c>
      <c r="K3279" t="s">
        <v>32</v>
      </c>
      <c r="L3279" t="s">
        <v>5716</v>
      </c>
      <c r="M3279">
        <v>10</v>
      </c>
      <c r="N3279">
        <v>28000</v>
      </c>
      <c r="O3279">
        <v>0</v>
      </c>
      <c r="P3279">
        <v>1005.05</v>
      </c>
      <c r="Q3279" t="s">
        <v>64</v>
      </c>
      <c r="R3279">
        <v>5</v>
      </c>
      <c r="S3279" t="s">
        <v>34</v>
      </c>
      <c r="T3279">
        <v>280000</v>
      </c>
      <c r="U3279">
        <v>0</v>
      </c>
      <c r="V3279">
        <v>280000</v>
      </c>
      <c r="W3279">
        <v>193619.64</v>
      </c>
      <c r="X3279">
        <v>85375.31</v>
      </c>
      <c r="Y3279">
        <v>30.49</v>
      </c>
    </row>
    <row r="3280" spans="1:25" x14ac:dyDescent="0.3">
      <c r="A3280" t="s">
        <v>3947</v>
      </c>
      <c r="B3280" s="2">
        <v>45937</v>
      </c>
      <c r="C3280" t="s">
        <v>833</v>
      </c>
      <c r="D3280" t="s">
        <v>127</v>
      </c>
      <c r="E3280" t="s">
        <v>109</v>
      </c>
      <c r="F3280" t="s">
        <v>5704</v>
      </c>
      <c r="G3280" t="s">
        <v>5710</v>
      </c>
      <c r="H3280" t="s">
        <v>110</v>
      </c>
      <c r="I3280" t="s">
        <v>296</v>
      </c>
      <c r="J3280" t="s">
        <v>31</v>
      </c>
      <c r="K3280" t="s">
        <v>5718</v>
      </c>
      <c r="L3280" t="s">
        <v>90</v>
      </c>
      <c r="M3280">
        <v>4</v>
      </c>
      <c r="N3280">
        <v>16500</v>
      </c>
      <c r="O3280">
        <v>15</v>
      </c>
      <c r="P3280">
        <v>1362.42</v>
      </c>
      <c r="Q3280" t="s">
        <v>5709</v>
      </c>
      <c r="R3280">
        <v>5</v>
      </c>
      <c r="S3280" t="s">
        <v>34</v>
      </c>
      <c r="T3280">
        <v>66000</v>
      </c>
      <c r="U3280">
        <v>9900</v>
      </c>
      <c r="V3280">
        <v>56100</v>
      </c>
      <c r="W3280">
        <v>38391.14</v>
      </c>
      <c r="X3280">
        <v>16346.44</v>
      </c>
      <c r="Y3280">
        <v>29.14</v>
      </c>
    </row>
    <row r="3281" spans="1:25" x14ac:dyDescent="0.3">
      <c r="A3281" t="s">
        <v>3948</v>
      </c>
      <c r="B3281" s="2">
        <v>45770</v>
      </c>
      <c r="C3281" t="s">
        <v>566</v>
      </c>
      <c r="D3281" t="s">
        <v>159</v>
      </c>
      <c r="E3281" t="s">
        <v>28</v>
      </c>
      <c r="F3281" t="s">
        <v>5701</v>
      </c>
      <c r="G3281" t="s">
        <v>5711</v>
      </c>
      <c r="H3281" t="s">
        <v>5721</v>
      </c>
      <c r="I3281" t="s">
        <v>86</v>
      </c>
      <c r="J3281" t="s">
        <v>63</v>
      </c>
      <c r="K3281" t="s">
        <v>5718</v>
      </c>
      <c r="L3281" t="s">
        <v>5717</v>
      </c>
      <c r="M3281">
        <v>3</v>
      </c>
      <c r="N3281">
        <v>85000</v>
      </c>
      <c r="O3281">
        <v>30</v>
      </c>
      <c r="P3281">
        <v>1157.1300000000001</v>
      </c>
      <c r="Q3281" t="s">
        <v>5709</v>
      </c>
      <c r="R3281">
        <v>4</v>
      </c>
      <c r="S3281" t="s">
        <v>34</v>
      </c>
      <c r="T3281">
        <v>255000</v>
      </c>
      <c r="U3281">
        <v>76500</v>
      </c>
      <c r="V3281">
        <v>178500</v>
      </c>
      <c r="W3281">
        <v>140044.16</v>
      </c>
      <c r="X3281">
        <v>37298.71</v>
      </c>
      <c r="Y3281">
        <v>20.9</v>
      </c>
    </row>
    <row r="3282" spans="1:25" x14ac:dyDescent="0.3">
      <c r="A3282" t="s">
        <v>3949</v>
      </c>
      <c r="B3282" s="2">
        <v>45844</v>
      </c>
      <c r="C3282" t="s">
        <v>848</v>
      </c>
      <c r="D3282" t="s">
        <v>143</v>
      </c>
      <c r="E3282" t="s">
        <v>28</v>
      </c>
      <c r="F3282" t="s">
        <v>5687</v>
      </c>
      <c r="G3282" t="s">
        <v>5710</v>
      </c>
      <c r="H3282" t="s">
        <v>68</v>
      </c>
      <c r="I3282" t="s">
        <v>69</v>
      </c>
      <c r="J3282" t="s">
        <v>40</v>
      </c>
      <c r="K3282" t="s">
        <v>32</v>
      </c>
      <c r="L3282" t="s">
        <v>5717</v>
      </c>
      <c r="M3282">
        <v>11</v>
      </c>
      <c r="N3282">
        <v>7800</v>
      </c>
      <c r="O3282">
        <v>0</v>
      </c>
      <c r="P3282">
        <v>1025.71</v>
      </c>
      <c r="Q3282" t="s">
        <v>5709</v>
      </c>
      <c r="R3282">
        <v>4</v>
      </c>
      <c r="S3282" t="s">
        <v>34</v>
      </c>
      <c r="T3282">
        <v>85800</v>
      </c>
      <c r="U3282">
        <v>0</v>
      </c>
      <c r="V3282">
        <v>85800</v>
      </c>
      <c r="W3282">
        <v>49765.04</v>
      </c>
      <c r="X3282">
        <v>35009.25</v>
      </c>
      <c r="Y3282">
        <v>40.799999999999997</v>
      </c>
    </row>
    <row r="3283" spans="1:25" x14ac:dyDescent="0.3">
      <c r="A3283" t="s">
        <v>3950</v>
      </c>
      <c r="B3283" s="2">
        <v>45654</v>
      </c>
      <c r="C3283" t="s">
        <v>613</v>
      </c>
      <c r="D3283" t="s">
        <v>212</v>
      </c>
      <c r="E3283" t="s">
        <v>28</v>
      </c>
      <c r="F3283" t="s">
        <v>5683</v>
      </c>
      <c r="G3283" t="s">
        <v>5708</v>
      </c>
      <c r="H3283" t="s">
        <v>131</v>
      </c>
      <c r="I3283" t="s">
        <v>135</v>
      </c>
      <c r="J3283" t="s">
        <v>40</v>
      </c>
      <c r="K3283" t="s">
        <v>32</v>
      </c>
      <c r="L3283" t="s">
        <v>54</v>
      </c>
      <c r="M3283">
        <v>6</v>
      </c>
      <c r="N3283">
        <v>8500</v>
      </c>
      <c r="O3283">
        <v>15</v>
      </c>
      <c r="P3283">
        <v>1551.58</v>
      </c>
      <c r="Q3283" t="s">
        <v>5709</v>
      </c>
      <c r="R3283">
        <v>3</v>
      </c>
      <c r="S3283" t="s">
        <v>34</v>
      </c>
      <c r="T3283">
        <v>51000</v>
      </c>
      <c r="U3283">
        <v>7650</v>
      </c>
      <c r="V3283">
        <v>43350</v>
      </c>
      <c r="W3283">
        <v>30579.35</v>
      </c>
      <c r="X3283">
        <v>11219.07</v>
      </c>
      <c r="Y3283">
        <v>25.88</v>
      </c>
    </row>
    <row r="3284" spans="1:25" x14ac:dyDescent="0.3">
      <c r="A3284" t="s">
        <v>3951</v>
      </c>
      <c r="B3284" s="2">
        <v>46101</v>
      </c>
      <c r="C3284" t="s">
        <v>1023</v>
      </c>
      <c r="D3284" t="s">
        <v>342</v>
      </c>
      <c r="E3284" t="s">
        <v>38</v>
      </c>
      <c r="F3284" t="s">
        <v>5703</v>
      </c>
      <c r="G3284" t="s">
        <v>5707</v>
      </c>
      <c r="H3284" t="s">
        <v>169</v>
      </c>
      <c r="I3284" t="s">
        <v>153</v>
      </c>
      <c r="J3284" t="s">
        <v>31</v>
      </c>
      <c r="K3284" t="s">
        <v>53</v>
      </c>
      <c r="L3284" t="s">
        <v>5716</v>
      </c>
      <c r="M3284">
        <v>6</v>
      </c>
      <c r="N3284">
        <v>2200</v>
      </c>
      <c r="O3284">
        <v>30</v>
      </c>
      <c r="P3284">
        <v>1539.73</v>
      </c>
      <c r="Q3284" t="s">
        <v>5709</v>
      </c>
      <c r="R3284">
        <v>3</v>
      </c>
      <c r="S3284" t="s">
        <v>34</v>
      </c>
      <c r="T3284">
        <v>13200</v>
      </c>
      <c r="U3284">
        <v>3960</v>
      </c>
      <c r="V3284">
        <v>9240</v>
      </c>
      <c r="W3284">
        <v>7249.13</v>
      </c>
      <c r="X3284">
        <v>451.14</v>
      </c>
      <c r="Y3284">
        <v>4.88</v>
      </c>
    </row>
    <row r="3285" spans="1:25" x14ac:dyDescent="0.3">
      <c r="A3285" t="s">
        <v>3952</v>
      </c>
      <c r="B3285" s="2">
        <v>46040</v>
      </c>
      <c r="C3285" t="s">
        <v>463</v>
      </c>
      <c r="D3285" t="s">
        <v>77</v>
      </c>
      <c r="E3285" t="s">
        <v>28</v>
      </c>
      <c r="F3285" t="s">
        <v>5676</v>
      </c>
      <c r="G3285" t="s">
        <v>5709</v>
      </c>
      <c r="H3285" t="s">
        <v>184</v>
      </c>
      <c r="I3285" t="s">
        <v>438</v>
      </c>
      <c r="J3285" t="s">
        <v>46</v>
      </c>
      <c r="K3285" t="s">
        <v>5718</v>
      </c>
      <c r="L3285" t="s">
        <v>5717</v>
      </c>
      <c r="M3285">
        <v>4</v>
      </c>
      <c r="N3285">
        <v>6500</v>
      </c>
      <c r="O3285">
        <v>0</v>
      </c>
      <c r="P3285">
        <v>1365.59</v>
      </c>
      <c r="Q3285" t="s">
        <v>5709</v>
      </c>
      <c r="R3285">
        <v>4</v>
      </c>
      <c r="S3285" t="s">
        <v>34</v>
      </c>
      <c r="T3285">
        <v>26000</v>
      </c>
      <c r="U3285">
        <v>0</v>
      </c>
      <c r="V3285">
        <v>26000</v>
      </c>
      <c r="W3285">
        <v>15883.81</v>
      </c>
      <c r="X3285">
        <v>8750.6</v>
      </c>
      <c r="Y3285">
        <v>33.659999999999997</v>
      </c>
    </row>
    <row r="3286" spans="1:25" x14ac:dyDescent="0.3">
      <c r="A3286" t="s">
        <v>3953</v>
      </c>
      <c r="B3286" s="2">
        <v>45389</v>
      </c>
      <c r="C3286" t="s">
        <v>421</v>
      </c>
      <c r="D3286" t="s">
        <v>117</v>
      </c>
      <c r="E3286" t="s">
        <v>109</v>
      </c>
      <c r="F3286" t="s">
        <v>5694</v>
      </c>
      <c r="G3286" t="s">
        <v>5710</v>
      </c>
      <c r="H3286" t="s">
        <v>68</v>
      </c>
      <c r="I3286" t="s">
        <v>69</v>
      </c>
      <c r="J3286" t="s">
        <v>31</v>
      </c>
      <c r="K3286" t="s">
        <v>53</v>
      </c>
      <c r="L3286" t="s">
        <v>54</v>
      </c>
      <c r="M3286">
        <v>3</v>
      </c>
      <c r="N3286">
        <v>2800</v>
      </c>
      <c r="O3286">
        <v>30</v>
      </c>
      <c r="P3286">
        <v>1711.14</v>
      </c>
      <c r="Q3286" t="s">
        <v>5709</v>
      </c>
      <c r="R3286">
        <v>5</v>
      </c>
      <c r="S3286" t="s">
        <v>34</v>
      </c>
      <c r="T3286">
        <v>8400</v>
      </c>
      <c r="U3286">
        <v>2520</v>
      </c>
      <c r="V3286">
        <v>5880</v>
      </c>
      <c r="W3286">
        <v>3734.53</v>
      </c>
      <c r="X3286">
        <v>434.33</v>
      </c>
      <c r="Y3286">
        <v>7.39</v>
      </c>
    </row>
    <row r="3287" spans="1:25" x14ac:dyDescent="0.3">
      <c r="A3287" t="s">
        <v>3954</v>
      </c>
      <c r="B3287" s="2">
        <v>46126</v>
      </c>
      <c r="C3287" t="s">
        <v>468</v>
      </c>
      <c r="D3287" t="s">
        <v>176</v>
      </c>
      <c r="E3287" t="s">
        <v>109</v>
      </c>
      <c r="F3287" t="s">
        <v>5700</v>
      </c>
      <c r="G3287" t="s">
        <v>5707</v>
      </c>
      <c r="H3287" t="s">
        <v>213</v>
      </c>
      <c r="I3287" t="s">
        <v>190</v>
      </c>
      <c r="J3287" t="s">
        <v>40</v>
      </c>
      <c r="K3287" t="s">
        <v>32</v>
      </c>
      <c r="L3287" t="s">
        <v>5716</v>
      </c>
      <c r="M3287">
        <v>8</v>
      </c>
      <c r="N3287">
        <v>28000</v>
      </c>
      <c r="O3287">
        <v>5</v>
      </c>
      <c r="P3287">
        <v>1500.09</v>
      </c>
      <c r="Q3287" t="s">
        <v>5709</v>
      </c>
      <c r="R3287">
        <v>4</v>
      </c>
      <c r="S3287" t="s">
        <v>34</v>
      </c>
      <c r="T3287">
        <v>224000</v>
      </c>
      <c r="U3287">
        <v>11200</v>
      </c>
      <c r="V3287">
        <v>212800</v>
      </c>
      <c r="W3287">
        <v>152986.81</v>
      </c>
      <c r="X3287">
        <v>58313.1</v>
      </c>
      <c r="Y3287">
        <v>27.4</v>
      </c>
    </row>
    <row r="3288" spans="1:25" x14ac:dyDescent="0.3">
      <c r="A3288" t="s">
        <v>3955</v>
      </c>
      <c r="B3288" s="2">
        <v>45923</v>
      </c>
      <c r="C3288" t="s">
        <v>316</v>
      </c>
      <c r="D3288" t="s">
        <v>188</v>
      </c>
      <c r="E3288" t="s">
        <v>121</v>
      </c>
      <c r="F3288" t="s">
        <v>5687</v>
      </c>
      <c r="G3288" t="s">
        <v>5707</v>
      </c>
      <c r="I3288" t="s">
        <v>80</v>
      </c>
      <c r="J3288" t="s">
        <v>46</v>
      </c>
      <c r="K3288" t="s">
        <v>5718</v>
      </c>
      <c r="L3288" t="s">
        <v>5716</v>
      </c>
      <c r="M3288">
        <v>6</v>
      </c>
      <c r="N3288">
        <v>12500</v>
      </c>
      <c r="O3288">
        <v>5</v>
      </c>
      <c r="P3288">
        <v>1308.8599999999999</v>
      </c>
      <c r="Q3288" t="s">
        <v>5709</v>
      </c>
      <c r="R3288">
        <v>3</v>
      </c>
      <c r="S3288" t="s">
        <v>34</v>
      </c>
      <c r="T3288">
        <v>75000</v>
      </c>
      <c r="U3288">
        <v>3750</v>
      </c>
      <c r="V3288">
        <v>71250</v>
      </c>
      <c r="W3288">
        <v>48368.68</v>
      </c>
      <c r="X3288">
        <v>21572.46</v>
      </c>
      <c r="Y3288">
        <v>30.28</v>
      </c>
    </row>
    <row r="3289" spans="1:25" x14ac:dyDescent="0.3">
      <c r="A3289" t="s">
        <v>3956</v>
      </c>
      <c r="B3289" s="2">
        <v>45736</v>
      </c>
      <c r="C3289" t="s">
        <v>780</v>
      </c>
      <c r="D3289" t="s">
        <v>273</v>
      </c>
      <c r="E3289" t="s">
        <v>28</v>
      </c>
      <c r="F3289" t="s">
        <v>5681</v>
      </c>
      <c r="G3289" t="s">
        <v>5710</v>
      </c>
      <c r="H3289" t="s">
        <v>68</v>
      </c>
      <c r="I3289" t="s">
        <v>69</v>
      </c>
      <c r="J3289" t="s">
        <v>40</v>
      </c>
      <c r="K3289" t="s">
        <v>53</v>
      </c>
      <c r="L3289" t="s">
        <v>5717</v>
      </c>
      <c r="M3289">
        <v>9</v>
      </c>
      <c r="N3289">
        <v>32000</v>
      </c>
      <c r="O3289">
        <v>15</v>
      </c>
      <c r="P3289">
        <v>1340.38</v>
      </c>
      <c r="Q3289" t="s">
        <v>5709</v>
      </c>
      <c r="R3289">
        <v>5</v>
      </c>
      <c r="S3289" t="s">
        <v>34</v>
      </c>
      <c r="T3289">
        <v>288000</v>
      </c>
      <c r="U3289">
        <v>43200</v>
      </c>
      <c r="V3289">
        <v>244800</v>
      </c>
      <c r="W3289">
        <v>148158.12</v>
      </c>
      <c r="X3289">
        <v>95301.5</v>
      </c>
      <c r="Y3289">
        <v>38.93</v>
      </c>
    </row>
    <row r="3290" spans="1:25" x14ac:dyDescent="0.3">
      <c r="A3290" t="s">
        <v>3957</v>
      </c>
      <c r="B3290" s="2">
        <v>45352</v>
      </c>
      <c r="C3290" t="s">
        <v>215</v>
      </c>
      <c r="D3290" t="s">
        <v>205</v>
      </c>
      <c r="E3290" t="s">
        <v>121</v>
      </c>
      <c r="F3290" t="s">
        <v>5690</v>
      </c>
      <c r="G3290" t="s">
        <v>5710</v>
      </c>
      <c r="H3290" t="s">
        <v>144</v>
      </c>
      <c r="I3290" t="s">
        <v>145</v>
      </c>
      <c r="J3290" t="s">
        <v>40</v>
      </c>
      <c r="K3290" t="s">
        <v>32</v>
      </c>
      <c r="L3290" t="s">
        <v>33</v>
      </c>
      <c r="M3290">
        <v>3</v>
      </c>
      <c r="N3290">
        <v>55000</v>
      </c>
      <c r="O3290">
        <v>0</v>
      </c>
      <c r="P3290">
        <v>221.36</v>
      </c>
      <c r="Q3290" t="s">
        <v>5709</v>
      </c>
      <c r="R3290">
        <v>4</v>
      </c>
      <c r="S3290" t="s">
        <v>102</v>
      </c>
      <c r="T3290">
        <v>165000</v>
      </c>
      <c r="U3290">
        <v>0</v>
      </c>
      <c r="V3290">
        <v>165000</v>
      </c>
      <c r="W3290">
        <v>134633.19</v>
      </c>
      <c r="X3290">
        <v>30145.45</v>
      </c>
      <c r="Y3290">
        <v>18.27</v>
      </c>
    </row>
    <row r="3291" spans="1:25" x14ac:dyDescent="0.3">
      <c r="A3291" t="s">
        <v>3958</v>
      </c>
      <c r="B3291" s="2">
        <v>45591</v>
      </c>
      <c r="C3291" t="s">
        <v>226</v>
      </c>
      <c r="D3291" t="s">
        <v>168</v>
      </c>
      <c r="E3291" t="s">
        <v>109</v>
      </c>
      <c r="F3291" t="s">
        <v>5699</v>
      </c>
      <c r="G3291" t="s">
        <v>5708</v>
      </c>
      <c r="H3291" t="s">
        <v>131</v>
      </c>
      <c r="I3291" t="s">
        <v>132</v>
      </c>
      <c r="J3291" t="s">
        <v>46</v>
      </c>
      <c r="K3291" t="s">
        <v>5718</v>
      </c>
      <c r="L3291" t="s">
        <v>5717</v>
      </c>
      <c r="M3291">
        <v>3</v>
      </c>
      <c r="N3291">
        <v>6500</v>
      </c>
      <c r="O3291">
        <v>5</v>
      </c>
      <c r="P3291">
        <v>836.86</v>
      </c>
      <c r="Q3291" t="s">
        <v>5709</v>
      </c>
      <c r="R3291">
        <v>3</v>
      </c>
      <c r="S3291" t="s">
        <v>102</v>
      </c>
      <c r="T3291">
        <v>19500</v>
      </c>
      <c r="U3291">
        <v>975</v>
      </c>
      <c r="V3291">
        <v>18525</v>
      </c>
      <c r="W3291">
        <v>15155.56</v>
      </c>
      <c r="X3291">
        <v>2532.58</v>
      </c>
      <c r="Y3291">
        <v>13.67</v>
      </c>
    </row>
    <row r="3292" spans="1:25" x14ac:dyDescent="0.3">
      <c r="A3292" t="s">
        <v>3959</v>
      </c>
      <c r="B3292" s="2">
        <v>45941</v>
      </c>
      <c r="C3292" t="s">
        <v>1089</v>
      </c>
      <c r="D3292" t="s">
        <v>27</v>
      </c>
      <c r="E3292" t="s">
        <v>28</v>
      </c>
      <c r="F3292" t="s">
        <v>5698</v>
      </c>
      <c r="G3292" t="s">
        <v>5710</v>
      </c>
      <c r="H3292" t="s">
        <v>110</v>
      </c>
      <c r="I3292" t="s">
        <v>296</v>
      </c>
      <c r="J3292" t="s">
        <v>31</v>
      </c>
      <c r="K3292" t="s">
        <v>32</v>
      </c>
      <c r="L3292" t="s">
        <v>90</v>
      </c>
      <c r="M3292">
        <v>1</v>
      </c>
      <c r="N3292">
        <v>58000</v>
      </c>
      <c r="O3292">
        <v>5</v>
      </c>
      <c r="P3292">
        <v>863.02</v>
      </c>
      <c r="Q3292" t="s">
        <v>5709</v>
      </c>
      <c r="R3292">
        <v>5</v>
      </c>
      <c r="S3292" t="s">
        <v>34</v>
      </c>
      <c r="T3292">
        <v>58000</v>
      </c>
      <c r="U3292">
        <v>2900</v>
      </c>
      <c r="V3292">
        <v>55100</v>
      </c>
      <c r="W3292">
        <v>35254.65</v>
      </c>
      <c r="X3292">
        <v>18982.330000000002</v>
      </c>
      <c r="Y3292">
        <v>34.450000000000003</v>
      </c>
    </row>
    <row r="3293" spans="1:25" x14ac:dyDescent="0.3">
      <c r="A3293" t="s">
        <v>3960</v>
      </c>
      <c r="B3293" s="2">
        <v>45908</v>
      </c>
      <c r="C3293" t="s">
        <v>324</v>
      </c>
      <c r="D3293" t="s">
        <v>205</v>
      </c>
      <c r="E3293" t="s">
        <v>121</v>
      </c>
      <c r="F3293" t="s">
        <v>5692</v>
      </c>
      <c r="G3293" t="s">
        <v>5708</v>
      </c>
      <c r="H3293" t="s">
        <v>131</v>
      </c>
      <c r="I3293" t="s">
        <v>132</v>
      </c>
      <c r="J3293" t="s">
        <v>63</v>
      </c>
      <c r="K3293" t="s">
        <v>5718</v>
      </c>
      <c r="L3293" t="s">
        <v>5717</v>
      </c>
      <c r="M3293">
        <v>10</v>
      </c>
      <c r="N3293">
        <v>55000</v>
      </c>
      <c r="O3293">
        <v>20</v>
      </c>
      <c r="P3293">
        <v>1068.21</v>
      </c>
      <c r="Q3293" t="s">
        <v>5709</v>
      </c>
      <c r="R3293">
        <v>5</v>
      </c>
      <c r="S3293" t="s">
        <v>34</v>
      </c>
      <c r="T3293">
        <v>550000</v>
      </c>
      <c r="U3293">
        <v>110000</v>
      </c>
      <c r="V3293">
        <v>440000</v>
      </c>
      <c r="W3293">
        <v>303820.02</v>
      </c>
      <c r="X3293">
        <v>135111.76999999999</v>
      </c>
      <c r="Y3293">
        <v>30.71</v>
      </c>
    </row>
    <row r="3294" spans="1:25" x14ac:dyDescent="0.3">
      <c r="A3294" t="s">
        <v>3961</v>
      </c>
      <c r="B3294" s="2">
        <v>45570</v>
      </c>
      <c r="C3294" t="s">
        <v>1235</v>
      </c>
      <c r="D3294" t="s">
        <v>60</v>
      </c>
      <c r="E3294" t="s">
        <v>38</v>
      </c>
      <c r="F3294" t="s">
        <v>5692</v>
      </c>
      <c r="G3294" t="s">
        <v>5711</v>
      </c>
      <c r="H3294" t="s">
        <v>94</v>
      </c>
      <c r="I3294" t="s">
        <v>95</v>
      </c>
      <c r="J3294" t="s">
        <v>40</v>
      </c>
      <c r="K3294" t="s">
        <v>32</v>
      </c>
      <c r="L3294" t="s">
        <v>33</v>
      </c>
      <c r="M3294">
        <v>7</v>
      </c>
      <c r="N3294">
        <v>3500</v>
      </c>
      <c r="O3294">
        <v>20</v>
      </c>
      <c r="P3294">
        <v>99.86</v>
      </c>
      <c r="Q3294" t="s">
        <v>5709</v>
      </c>
      <c r="R3294">
        <v>4</v>
      </c>
      <c r="S3294" t="s">
        <v>34</v>
      </c>
      <c r="T3294">
        <v>24500</v>
      </c>
      <c r="U3294">
        <v>4900</v>
      </c>
      <c r="V3294">
        <v>19600</v>
      </c>
      <c r="W3294">
        <v>12480.55</v>
      </c>
      <c r="X3294">
        <v>7019.59</v>
      </c>
      <c r="Y3294">
        <v>35.81</v>
      </c>
    </row>
    <row r="3295" spans="1:25" x14ac:dyDescent="0.3">
      <c r="A3295" t="s">
        <v>3962</v>
      </c>
      <c r="B3295" s="2">
        <v>45512</v>
      </c>
      <c r="C3295" t="s">
        <v>1932</v>
      </c>
      <c r="D3295" t="s">
        <v>89</v>
      </c>
      <c r="E3295" t="s">
        <v>28</v>
      </c>
      <c r="F3295" t="s">
        <v>5686</v>
      </c>
      <c r="G3295" t="s">
        <v>5710</v>
      </c>
      <c r="H3295" t="s">
        <v>68</v>
      </c>
      <c r="I3295" t="s">
        <v>69</v>
      </c>
      <c r="J3295" t="s">
        <v>31</v>
      </c>
      <c r="K3295" t="s">
        <v>32</v>
      </c>
      <c r="L3295" t="s">
        <v>54</v>
      </c>
      <c r="M3295">
        <v>6</v>
      </c>
      <c r="N3295">
        <v>18500</v>
      </c>
      <c r="O3295">
        <v>10</v>
      </c>
      <c r="P3295">
        <v>1410.23</v>
      </c>
      <c r="Q3295" t="s">
        <v>5709</v>
      </c>
      <c r="R3295">
        <v>1</v>
      </c>
      <c r="S3295" t="s">
        <v>34</v>
      </c>
      <c r="T3295">
        <v>111000</v>
      </c>
      <c r="U3295">
        <v>11100</v>
      </c>
      <c r="V3295">
        <v>99900</v>
      </c>
      <c r="W3295">
        <v>60343.28</v>
      </c>
      <c r="X3295">
        <v>38146.49</v>
      </c>
      <c r="Y3295">
        <v>38.18</v>
      </c>
    </row>
    <row r="3296" spans="1:25" x14ac:dyDescent="0.3">
      <c r="A3296" t="s">
        <v>3963</v>
      </c>
      <c r="B3296" s="2">
        <v>45364</v>
      </c>
      <c r="C3296" t="s">
        <v>1097</v>
      </c>
      <c r="D3296" t="s">
        <v>183</v>
      </c>
      <c r="E3296" t="s">
        <v>50</v>
      </c>
      <c r="F3296" t="s">
        <v>5704</v>
      </c>
      <c r="G3296" t="s">
        <v>5711</v>
      </c>
      <c r="H3296" t="s">
        <v>94</v>
      </c>
      <c r="I3296" t="s">
        <v>95</v>
      </c>
      <c r="J3296" t="s">
        <v>31</v>
      </c>
      <c r="K3296" t="s">
        <v>5718</v>
      </c>
      <c r="L3296" t="s">
        <v>54</v>
      </c>
      <c r="M3296">
        <v>7</v>
      </c>
      <c r="N3296">
        <v>450</v>
      </c>
      <c r="O3296">
        <v>10</v>
      </c>
      <c r="P3296">
        <v>453.62</v>
      </c>
      <c r="Q3296" t="s">
        <v>5709</v>
      </c>
      <c r="R3296">
        <v>4</v>
      </c>
      <c r="S3296" t="s">
        <v>34</v>
      </c>
      <c r="T3296">
        <v>3150</v>
      </c>
      <c r="U3296">
        <v>315</v>
      </c>
      <c r="V3296">
        <v>2835</v>
      </c>
      <c r="W3296">
        <v>2252.8200000000002</v>
      </c>
      <c r="X3296">
        <v>128.56</v>
      </c>
      <c r="Y3296">
        <v>4.53</v>
      </c>
    </row>
    <row r="3297" spans="1:25" x14ac:dyDescent="0.3">
      <c r="A3297" t="s">
        <v>3964</v>
      </c>
      <c r="B3297" s="2">
        <v>45969</v>
      </c>
      <c r="C3297" t="s">
        <v>97</v>
      </c>
      <c r="D3297" t="s">
        <v>205</v>
      </c>
      <c r="E3297" t="s">
        <v>121</v>
      </c>
      <c r="F3297" t="s">
        <v>5685</v>
      </c>
      <c r="G3297" t="s">
        <v>5710</v>
      </c>
      <c r="H3297" t="s">
        <v>110</v>
      </c>
      <c r="I3297" t="s">
        <v>111</v>
      </c>
      <c r="J3297" t="s">
        <v>63</v>
      </c>
      <c r="K3297" t="s">
        <v>5718</v>
      </c>
      <c r="L3297" t="s">
        <v>5716</v>
      </c>
      <c r="M3297">
        <v>10</v>
      </c>
      <c r="N3297">
        <v>55000</v>
      </c>
      <c r="O3297">
        <v>25</v>
      </c>
      <c r="P3297">
        <v>1462.17</v>
      </c>
      <c r="Q3297" t="s">
        <v>5709</v>
      </c>
      <c r="R3297">
        <v>4</v>
      </c>
      <c r="S3297" t="s">
        <v>5714</v>
      </c>
      <c r="T3297">
        <v>550000</v>
      </c>
      <c r="U3297">
        <v>137500</v>
      </c>
      <c r="V3297">
        <v>412500</v>
      </c>
      <c r="W3297">
        <v>255061.5</v>
      </c>
      <c r="X3297">
        <v>155976.32999999999</v>
      </c>
      <c r="Y3297">
        <v>37.81</v>
      </c>
    </row>
    <row r="3298" spans="1:25" x14ac:dyDescent="0.3">
      <c r="A3298" t="s">
        <v>3965</v>
      </c>
      <c r="B3298" s="2">
        <v>45974</v>
      </c>
      <c r="C3298" t="s">
        <v>1297</v>
      </c>
      <c r="D3298" t="s">
        <v>134</v>
      </c>
      <c r="E3298" t="s">
        <v>50</v>
      </c>
      <c r="F3298" t="s">
        <v>5692</v>
      </c>
      <c r="G3298" t="s">
        <v>5707</v>
      </c>
      <c r="H3298" t="s">
        <v>44</v>
      </c>
      <c r="I3298" t="s">
        <v>254</v>
      </c>
      <c r="J3298" t="s">
        <v>40</v>
      </c>
      <c r="K3298" t="s">
        <v>32</v>
      </c>
      <c r="L3298" t="s">
        <v>5717</v>
      </c>
      <c r="M3298">
        <v>6</v>
      </c>
      <c r="N3298">
        <v>3200</v>
      </c>
      <c r="O3298">
        <v>5</v>
      </c>
      <c r="P3298">
        <v>1331.57</v>
      </c>
      <c r="Q3298" t="s">
        <v>5709</v>
      </c>
      <c r="S3298" t="s">
        <v>34</v>
      </c>
      <c r="T3298">
        <v>19200</v>
      </c>
      <c r="U3298">
        <v>960</v>
      </c>
      <c r="V3298">
        <v>18240</v>
      </c>
      <c r="W3298">
        <v>10895.52</v>
      </c>
      <c r="X3298">
        <v>6012.91</v>
      </c>
      <c r="Y3298">
        <v>32.97</v>
      </c>
    </row>
    <row r="3299" spans="1:25" x14ac:dyDescent="0.3">
      <c r="A3299" t="s">
        <v>3966</v>
      </c>
      <c r="B3299" s="2">
        <v>45777</v>
      </c>
      <c r="C3299" t="s">
        <v>1777</v>
      </c>
      <c r="D3299" t="s">
        <v>108</v>
      </c>
      <c r="E3299" t="s">
        <v>109</v>
      </c>
      <c r="F3299" t="s">
        <v>5695</v>
      </c>
      <c r="G3299" t="s">
        <v>5709</v>
      </c>
      <c r="H3299" t="s">
        <v>223</v>
      </c>
      <c r="I3299" t="s">
        <v>224</v>
      </c>
      <c r="J3299" t="s">
        <v>40</v>
      </c>
      <c r="K3299" t="s">
        <v>32</v>
      </c>
      <c r="L3299" t="s">
        <v>5717</v>
      </c>
      <c r="M3299">
        <v>1</v>
      </c>
      <c r="N3299">
        <v>7200</v>
      </c>
      <c r="O3299">
        <v>0</v>
      </c>
      <c r="P3299">
        <v>1210.97</v>
      </c>
      <c r="Q3299" t="s">
        <v>5709</v>
      </c>
      <c r="R3299">
        <v>4</v>
      </c>
      <c r="S3299" t="s">
        <v>34</v>
      </c>
      <c r="T3299">
        <v>7200</v>
      </c>
      <c r="U3299">
        <v>0</v>
      </c>
      <c r="V3299">
        <v>7200</v>
      </c>
      <c r="W3299">
        <v>4013.71</v>
      </c>
      <c r="X3299">
        <v>1975.32</v>
      </c>
      <c r="Y3299">
        <v>27.44</v>
      </c>
    </row>
    <row r="3300" spans="1:25" x14ac:dyDescent="0.3">
      <c r="A3300" t="s">
        <v>3967</v>
      </c>
      <c r="B3300" s="2">
        <v>45716</v>
      </c>
      <c r="C3300" t="s">
        <v>344</v>
      </c>
      <c r="D3300" t="s">
        <v>124</v>
      </c>
      <c r="E3300" t="s">
        <v>28</v>
      </c>
      <c r="F3300" t="s">
        <v>5703</v>
      </c>
      <c r="G3300" t="s">
        <v>5711</v>
      </c>
      <c r="H3300" t="s">
        <v>94</v>
      </c>
      <c r="I3300" t="s">
        <v>95</v>
      </c>
      <c r="J3300" t="s">
        <v>40</v>
      </c>
      <c r="K3300" t="s">
        <v>5718</v>
      </c>
      <c r="L3300" t="s">
        <v>90</v>
      </c>
      <c r="M3300">
        <v>3</v>
      </c>
      <c r="N3300">
        <v>12500</v>
      </c>
      <c r="O3300">
        <v>20</v>
      </c>
      <c r="P3300">
        <v>1115.92</v>
      </c>
      <c r="Q3300" t="s">
        <v>5709</v>
      </c>
      <c r="R3300">
        <v>5</v>
      </c>
      <c r="S3300" t="s">
        <v>34</v>
      </c>
      <c r="T3300">
        <v>37500</v>
      </c>
      <c r="U3300">
        <v>7500</v>
      </c>
      <c r="V3300">
        <v>30000</v>
      </c>
      <c r="W3300">
        <v>23172.45</v>
      </c>
      <c r="X3300">
        <v>5711.63</v>
      </c>
      <c r="Y3300">
        <v>19.04</v>
      </c>
    </row>
    <row r="3301" spans="1:25" x14ac:dyDescent="0.3">
      <c r="A3301" t="s">
        <v>3968</v>
      </c>
      <c r="B3301" s="2">
        <v>45813</v>
      </c>
      <c r="C3301" t="s">
        <v>383</v>
      </c>
      <c r="D3301" t="s">
        <v>60</v>
      </c>
      <c r="E3301" t="s">
        <v>38</v>
      </c>
      <c r="F3301" t="s">
        <v>5692</v>
      </c>
      <c r="G3301" t="s">
        <v>5711</v>
      </c>
      <c r="H3301" t="s">
        <v>5721</v>
      </c>
      <c r="I3301" t="s">
        <v>86</v>
      </c>
      <c r="J3301" t="s">
        <v>31</v>
      </c>
      <c r="K3301" t="s">
        <v>53</v>
      </c>
      <c r="L3301" t="s">
        <v>54</v>
      </c>
      <c r="M3301">
        <v>10</v>
      </c>
      <c r="N3301">
        <v>3500</v>
      </c>
      <c r="O3301">
        <v>20</v>
      </c>
      <c r="P3301">
        <v>1099.52</v>
      </c>
      <c r="Q3301" t="s">
        <v>5709</v>
      </c>
      <c r="R3301">
        <v>3</v>
      </c>
      <c r="S3301" t="s">
        <v>34</v>
      </c>
      <c r="T3301">
        <v>35000</v>
      </c>
      <c r="U3301">
        <v>7000</v>
      </c>
      <c r="V3301">
        <v>28000</v>
      </c>
      <c r="W3301">
        <v>20060.21</v>
      </c>
      <c r="X3301">
        <v>6840.27</v>
      </c>
      <c r="Y3301">
        <v>24.43</v>
      </c>
    </row>
    <row r="3302" spans="1:25" x14ac:dyDescent="0.3">
      <c r="A3302" t="s">
        <v>3969</v>
      </c>
      <c r="B3302" s="2">
        <v>45566</v>
      </c>
      <c r="C3302" t="s">
        <v>603</v>
      </c>
      <c r="D3302" t="s">
        <v>124</v>
      </c>
      <c r="E3302" t="s">
        <v>28</v>
      </c>
      <c r="F3302" t="s">
        <v>5682</v>
      </c>
      <c r="G3302" t="s">
        <v>5708</v>
      </c>
      <c r="H3302" t="s">
        <v>73</v>
      </c>
      <c r="I3302" t="s">
        <v>160</v>
      </c>
      <c r="J3302" t="s">
        <v>40</v>
      </c>
      <c r="K3302" t="s">
        <v>32</v>
      </c>
      <c r="L3302" t="s">
        <v>54</v>
      </c>
      <c r="M3302">
        <v>11</v>
      </c>
      <c r="N3302">
        <v>12500</v>
      </c>
      <c r="O3302">
        <v>5</v>
      </c>
      <c r="P3302">
        <v>1201.68</v>
      </c>
      <c r="Q3302" t="s">
        <v>5709</v>
      </c>
      <c r="R3302">
        <v>4</v>
      </c>
      <c r="S3302" t="s">
        <v>34</v>
      </c>
      <c r="T3302">
        <v>137500</v>
      </c>
      <c r="U3302">
        <v>6875</v>
      </c>
      <c r="V3302">
        <v>130625</v>
      </c>
      <c r="W3302">
        <v>78434.63</v>
      </c>
      <c r="X3302">
        <v>50988.69</v>
      </c>
      <c r="Y3302">
        <v>39.03</v>
      </c>
    </row>
    <row r="3303" spans="1:25" x14ac:dyDescent="0.3">
      <c r="A3303" t="s">
        <v>3970</v>
      </c>
      <c r="B3303" s="2">
        <v>45699</v>
      </c>
      <c r="C3303" t="s">
        <v>1513</v>
      </c>
      <c r="D3303" t="s">
        <v>273</v>
      </c>
      <c r="E3303" t="s">
        <v>28</v>
      </c>
      <c r="F3303" t="s">
        <v>5696</v>
      </c>
      <c r="G3303" t="s">
        <v>5708</v>
      </c>
      <c r="H3303" t="s">
        <v>29</v>
      </c>
      <c r="I3303" t="s">
        <v>165</v>
      </c>
      <c r="J3303" t="s">
        <v>40</v>
      </c>
      <c r="K3303" t="s">
        <v>53</v>
      </c>
      <c r="L3303" t="s">
        <v>54</v>
      </c>
      <c r="M3303">
        <v>7</v>
      </c>
      <c r="N3303">
        <v>32000</v>
      </c>
      <c r="O3303">
        <v>5</v>
      </c>
      <c r="P3303">
        <v>797.75</v>
      </c>
      <c r="Q3303" t="s">
        <v>5709</v>
      </c>
      <c r="R3303">
        <v>4</v>
      </c>
      <c r="S3303" t="s">
        <v>34</v>
      </c>
      <c r="T3303">
        <v>224000</v>
      </c>
      <c r="U3303">
        <v>11200</v>
      </c>
      <c r="V3303">
        <v>212800</v>
      </c>
      <c r="W3303">
        <v>146813.25</v>
      </c>
      <c r="X3303">
        <v>65189</v>
      </c>
      <c r="Y3303">
        <v>30.63</v>
      </c>
    </row>
    <row r="3304" spans="1:25" x14ac:dyDescent="0.3">
      <c r="A3304" t="s">
        <v>3971</v>
      </c>
      <c r="B3304" s="2">
        <v>45993</v>
      </c>
      <c r="C3304" t="s">
        <v>609</v>
      </c>
      <c r="D3304" t="s">
        <v>256</v>
      </c>
      <c r="E3304" t="s">
        <v>38</v>
      </c>
      <c r="F3304" t="s">
        <v>5689</v>
      </c>
      <c r="G3304" t="s">
        <v>5709</v>
      </c>
      <c r="H3304" t="s">
        <v>51</v>
      </c>
      <c r="I3304" t="s">
        <v>52</v>
      </c>
      <c r="J3304" t="s">
        <v>63</v>
      </c>
      <c r="K3304" t="s">
        <v>53</v>
      </c>
      <c r="L3304" t="s">
        <v>5716</v>
      </c>
      <c r="M3304">
        <v>6</v>
      </c>
      <c r="N3304">
        <v>4500</v>
      </c>
      <c r="O3304">
        <v>20</v>
      </c>
      <c r="P3304">
        <v>1569.72</v>
      </c>
      <c r="Q3304" t="s">
        <v>64</v>
      </c>
      <c r="R3304">
        <v>4</v>
      </c>
      <c r="S3304" t="s">
        <v>34</v>
      </c>
      <c r="T3304">
        <v>27000</v>
      </c>
      <c r="U3304">
        <v>5400</v>
      </c>
      <c r="V3304">
        <v>21600</v>
      </c>
      <c r="W3304">
        <v>15525.58</v>
      </c>
      <c r="X3304">
        <v>4504.7</v>
      </c>
      <c r="Y3304">
        <v>20.86</v>
      </c>
    </row>
    <row r="3305" spans="1:25" x14ac:dyDescent="0.3">
      <c r="A3305" t="s">
        <v>3972</v>
      </c>
      <c r="B3305" s="2">
        <v>45342</v>
      </c>
      <c r="C3305" t="s">
        <v>280</v>
      </c>
      <c r="D3305" t="s">
        <v>330</v>
      </c>
      <c r="E3305" t="s">
        <v>109</v>
      </c>
      <c r="F3305" t="s">
        <v>5706</v>
      </c>
      <c r="G3305" t="s">
        <v>5710</v>
      </c>
      <c r="H3305" t="s">
        <v>68</v>
      </c>
      <c r="J3305" t="s">
        <v>46</v>
      </c>
      <c r="K3305" t="s">
        <v>32</v>
      </c>
      <c r="L3305" t="s">
        <v>5717</v>
      </c>
      <c r="M3305">
        <v>8</v>
      </c>
      <c r="N3305">
        <v>9800</v>
      </c>
      <c r="O3305">
        <v>5</v>
      </c>
      <c r="P3305">
        <v>327.07</v>
      </c>
      <c r="Q3305" t="s">
        <v>64</v>
      </c>
      <c r="R3305">
        <v>5</v>
      </c>
      <c r="S3305" t="s">
        <v>34</v>
      </c>
      <c r="T3305">
        <v>78400</v>
      </c>
      <c r="U3305">
        <v>3920</v>
      </c>
      <c r="V3305">
        <v>74480</v>
      </c>
      <c r="W3305">
        <v>60814.37</v>
      </c>
      <c r="X3305">
        <v>13338.56</v>
      </c>
      <c r="Y3305">
        <v>17.91</v>
      </c>
    </row>
    <row r="3306" spans="1:25" x14ac:dyDescent="0.3">
      <c r="A3306" t="s">
        <v>3973</v>
      </c>
      <c r="B3306" s="2">
        <v>45978</v>
      </c>
      <c r="C3306" t="s">
        <v>532</v>
      </c>
      <c r="D3306" t="s">
        <v>67</v>
      </c>
      <c r="E3306" t="s">
        <v>28</v>
      </c>
      <c r="F3306" t="s">
        <v>5694</v>
      </c>
      <c r="G3306" t="s">
        <v>5708</v>
      </c>
      <c r="H3306" t="s">
        <v>29</v>
      </c>
      <c r="I3306" t="s">
        <v>39</v>
      </c>
      <c r="J3306" t="s">
        <v>46</v>
      </c>
      <c r="K3306" t="s">
        <v>5718</v>
      </c>
      <c r="L3306" t="s">
        <v>54</v>
      </c>
      <c r="M3306">
        <v>10</v>
      </c>
      <c r="N3306">
        <v>32000</v>
      </c>
      <c r="O3306">
        <v>15</v>
      </c>
      <c r="P3306">
        <v>1366.92</v>
      </c>
      <c r="Q3306" t="s">
        <v>64</v>
      </c>
      <c r="R3306">
        <v>4</v>
      </c>
      <c r="S3306" t="s">
        <v>34</v>
      </c>
      <c r="T3306">
        <v>320000</v>
      </c>
      <c r="U3306">
        <v>48000</v>
      </c>
      <c r="V3306">
        <v>272000</v>
      </c>
      <c r="W3306">
        <v>213351.31</v>
      </c>
      <c r="X3306">
        <v>57281.77</v>
      </c>
      <c r="Y3306">
        <v>21.06</v>
      </c>
    </row>
    <row r="3307" spans="1:25" x14ac:dyDescent="0.3">
      <c r="A3307" t="s">
        <v>3974</v>
      </c>
      <c r="B3307" s="2">
        <v>46193</v>
      </c>
      <c r="C3307" t="s">
        <v>1023</v>
      </c>
      <c r="D3307" t="s">
        <v>98</v>
      </c>
      <c r="E3307" t="s">
        <v>38</v>
      </c>
      <c r="F3307" t="s">
        <v>5701</v>
      </c>
      <c r="G3307" t="s">
        <v>5708</v>
      </c>
      <c r="H3307" t="s">
        <v>131</v>
      </c>
      <c r="I3307" t="s">
        <v>135</v>
      </c>
      <c r="J3307" t="s">
        <v>31</v>
      </c>
      <c r="K3307" t="s">
        <v>32</v>
      </c>
      <c r="L3307" t="s">
        <v>54</v>
      </c>
      <c r="M3307">
        <v>11</v>
      </c>
      <c r="N3307">
        <v>4200</v>
      </c>
      <c r="O3307">
        <v>0</v>
      </c>
      <c r="P3307">
        <v>418.22</v>
      </c>
      <c r="Q3307" t="s">
        <v>5709</v>
      </c>
      <c r="R3307">
        <v>3</v>
      </c>
      <c r="S3307" t="s">
        <v>5714</v>
      </c>
      <c r="T3307">
        <v>46200</v>
      </c>
      <c r="U3307">
        <v>0</v>
      </c>
      <c r="V3307">
        <v>46200</v>
      </c>
      <c r="W3307">
        <v>33733.370000000003</v>
      </c>
      <c r="X3307">
        <v>12048.41</v>
      </c>
      <c r="Y3307">
        <v>26.08</v>
      </c>
    </row>
    <row r="3308" spans="1:25" x14ac:dyDescent="0.3">
      <c r="A3308" t="s">
        <v>3975</v>
      </c>
      <c r="B3308" s="2">
        <v>45762</v>
      </c>
      <c r="C3308" t="s">
        <v>92</v>
      </c>
      <c r="D3308" t="s">
        <v>183</v>
      </c>
      <c r="E3308" t="s">
        <v>50</v>
      </c>
      <c r="F3308" t="s">
        <v>5690</v>
      </c>
      <c r="G3308" t="s">
        <v>5707</v>
      </c>
      <c r="H3308" t="s">
        <v>213</v>
      </c>
      <c r="I3308" t="s">
        <v>190</v>
      </c>
      <c r="J3308" t="s">
        <v>40</v>
      </c>
      <c r="K3308" t="s">
        <v>5718</v>
      </c>
      <c r="L3308" t="s">
        <v>54</v>
      </c>
      <c r="M3308">
        <v>5</v>
      </c>
      <c r="N3308">
        <v>450</v>
      </c>
      <c r="O3308">
        <v>20</v>
      </c>
      <c r="P3308">
        <v>1059.44</v>
      </c>
      <c r="Q3308" t="s">
        <v>5709</v>
      </c>
      <c r="R3308">
        <v>5</v>
      </c>
      <c r="S3308" t="s">
        <v>5714</v>
      </c>
      <c r="T3308">
        <v>2250</v>
      </c>
      <c r="U3308">
        <v>450</v>
      </c>
      <c r="V3308">
        <v>1800</v>
      </c>
      <c r="W3308">
        <v>1133.92</v>
      </c>
      <c r="X3308">
        <v>-393.36</v>
      </c>
      <c r="Y3308">
        <v>-21.85</v>
      </c>
    </row>
    <row r="3309" spans="1:25" x14ac:dyDescent="0.3">
      <c r="A3309" t="s">
        <v>3976</v>
      </c>
      <c r="B3309" s="2">
        <v>45607</v>
      </c>
      <c r="C3309" t="s">
        <v>340</v>
      </c>
      <c r="D3309" t="s">
        <v>93</v>
      </c>
      <c r="E3309" t="s">
        <v>38</v>
      </c>
      <c r="F3309" t="s">
        <v>5694</v>
      </c>
      <c r="G3309" t="s">
        <v>5709</v>
      </c>
      <c r="H3309" t="s">
        <v>61</v>
      </c>
      <c r="I3309" t="s">
        <v>138</v>
      </c>
      <c r="J3309" t="s">
        <v>63</v>
      </c>
      <c r="K3309" t="s">
        <v>53</v>
      </c>
      <c r="L3309" t="s">
        <v>5716</v>
      </c>
      <c r="M3309">
        <v>5</v>
      </c>
      <c r="N3309">
        <v>1800</v>
      </c>
      <c r="O3309">
        <v>10</v>
      </c>
      <c r="P3309">
        <v>1431.78</v>
      </c>
      <c r="Q3309" t="s">
        <v>5709</v>
      </c>
      <c r="R3309">
        <v>5</v>
      </c>
      <c r="S3309" t="s">
        <v>102</v>
      </c>
      <c r="T3309">
        <v>9000</v>
      </c>
      <c r="U3309">
        <v>900</v>
      </c>
      <c r="V3309">
        <v>8100</v>
      </c>
      <c r="W3309">
        <v>5391.45</v>
      </c>
      <c r="X3309">
        <v>1276.77</v>
      </c>
      <c r="Y3309">
        <v>15.76</v>
      </c>
    </row>
    <row r="3310" spans="1:25" x14ac:dyDescent="0.3">
      <c r="A3310" t="s">
        <v>3977</v>
      </c>
      <c r="B3310" s="2">
        <v>46066</v>
      </c>
      <c r="C3310" t="s">
        <v>1433</v>
      </c>
      <c r="D3310" t="s">
        <v>342</v>
      </c>
      <c r="E3310" t="s">
        <v>38</v>
      </c>
      <c r="F3310" t="s">
        <v>5686</v>
      </c>
      <c r="G3310" t="s">
        <v>5707</v>
      </c>
      <c r="H3310" t="s">
        <v>169</v>
      </c>
      <c r="I3310" t="s">
        <v>153</v>
      </c>
      <c r="J3310" t="s">
        <v>40</v>
      </c>
      <c r="K3310" t="s">
        <v>32</v>
      </c>
      <c r="L3310" t="s">
        <v>33</v>
      </c>
      <c r="M3310">
        <v>3</v>
      </c>
      <c r="N3310">
        <v>2200</v>
      </c>
      <c r="O3310">
        <v>0</v>
      </c>
      <c r="P3310">
        <v>1360.21</v>
      </c>
      <c r="Q3310" t="s">
        <v>5709</v>
      </c>
      <c r="R3310">
        <v>3</v>
      </c>
      <c r="S3310" t="s">
        <v>34</v>
      </c>
      <c r="T3310">
        <v>6600</v>
      </c>
      <c r="U3310">
        <v>0</v>
      </c>
      <c r="V3310">
        <v>6600</v>
      </c>
      <c r="W3310">
        <v>5311.47</v>
      </c>
      <c r="X3310">
        <v>-71.680000000000007</v>
      </c>
      <c r="Y3310">
        <v>-1.0900000000000001</v>
      </c>
    </row>
    <row r="3311" spans="1:25" x14ac:dyDescent="0.3">
      <c r="A3311" t="s">
        <v>3978</v>
      </c>
      <c r="B3311" s="2">
        <v>45705</v>
      </c>
      <c r="C3311" t="s">
        <v>1440</v>
      </c>
      <c r="D3311" t="s">
        <v>120</v>
      </c>
      <c r="E3311" t="s">
        <v>121</v>
      </c>
      <c r="F3311" t="s">
        <v>5694</v>
      </c>
      <c r="G3311" t="s">
        <v>5708</v>
      </c>
      <c r="H3311" t="s">
        <v>73</v>
      </c>
      <c r="I3311" t="s">
        <v>74</v>
      </c>
      <c r="J3311" t="s">
        <v>63</v>
      </c>
      <c r="K3311" t="s">
        <v>5718</v>
      </c>
      <c r="L3311" t="s">
        <v>33</v>
      </c>
      <c r="M3311">
        <v>1</v>
      </c>
      <c r="N3311">
        <v>28000</v>
      </c>
      <c r="O3311">
        <v>25</v>
      </c>
      <c r="P3311">
        <v>711.44</v>
      </c>
      <c r="Q3311" t="s">
        <v>5709</v>
      </c>
      <c r="R3311">
        <v>5</v>
      </c>
      <c r="S3311" t="s">
        <v>34</v>
      </c>
      <c r="T3311">
        <v>28000</v>
      </c>
      <c r="U3311">
        <v>7000</v>
      </c>
      <c r="V3311">
        <v>21000</v>
      </c>
      <c r="W3311">
        <v>13203.44</v>
      </c>
      <c r="X3311">
        <v>7085.12</v>
      </c>
      <c r="Y3311">
        <v>33.74</v>
      </c>
    </row>
    <row r="3312" spans="1:25" x14ac:dyDescent="0.3">
      <c r="A3312" t="s">
        <v>3979</v>
      </c>
      <c r="B3312" s="2">
        <v>45632</v>
      </c>
      <c r="C3312" t="s">
        <v>706</v>
      </c>
      <c r="D3312" t="s">
        <v>117</v>
      </c>
      <c r="E3312" t="s">
        <v>109</v>
      </c>
      <c r="F3312" t="s">
        <v>5681</v>
      </c>
      <c r="G3312" t="s">
        <v>5708</v>
      </c>
      <c r="H3312" t="s">
        <v>131</v>
      </c>
      <c r="I3312" t="s">
        <v>135</v>
      </c>
      <c r="J3312" t="s">
        <v>31</v>
      </c>
      <c r="K3312" t="s">
        <v>53</v>
      </c>
      <c r="L3312" t="s">
        <v>90</v>
      </c>
      <c r="M3312">
        <v>10</v>
      </c>
      <c r="N3312">
        <v>2800</v>
      </c>
      <c r="O3312">
        <v>10</v>
      </c>
      <c r="P3312">
        <v>332.72</v>
      </c>
      <c r="Q3312" t="s">
        <v>5709</v>
      </c>
      <c r="R3312">
        <v>5</v>
      </c>
      <c r="S3312" t="s">
        <v>34</v>
      </c>
      <c r="T3312">
        <v>28000</v>
      </c>
      <c r="U3312">
        <v>2800</v>
      </c>
      <c r="V3312">
        <v>25200</v>
      </c>
      <c r="W3312">
        <v>17272.37</v>
      </c>
      <c r="X3312">
        <v>7594.91</v>
      </c>
      <c r="Y3312">
        <v>30.14</v>
      </c>
    </row>
    <row r="3313" spans="1:25" x14ac:dyDescent="0.3">
      <c r="A3313" t="s">
        <v>3980</v>
      </c>
      <c r="B3313" s="2">
        <v>45355</v>
      </c>
      <c r="C3313" t="s">
        <v>566</v>
      </c>
      <c r="D3313" t="s">
        <v>276</v>
      </c>
      <c r="E3313" t="s">
        <v>121</v>
      </c>
      <c r="F3313" t="s">
        <v>5706</v>
      </c>
      <c r="G3313" t="s">
        <v>5710</v>
      </c>
      <c r="H3313" t="s">
        <v>144</v>
      </c>
      <c r="I3313" t="s">
        <v>156</v>
      </c>
      <c r="J3313" t="s">
        <v>40</v>
      </c>
      <c r="K3313" t="s">
        <v>53</v>
      </c>
      <c r="L3313" t="s">
        <v>33</v>
      </c>
      <c r="M3313">
        <v>7</v>
      </c>
      <c r="N3313">
        <v>10500</v>
      </c>
      <c r="O3313">
        <v>10</v>
      </c>
      <c r="P3313">
        <v>452.16</v>
      </c>
      <c r="Q3313" t="s">
        <v>64</v>
      </c>
      <c r="R3313">
        <v>4</v>
      </c>
      <c r="S3313" t="s">
        <v>34</v>
      </c>
      <c r="T3313">
        <v>73500</v>
      </c>
      <c r="U3313">
        <v>7350</v>
      </c>
      <c r="V3313">
        <v>66150</v>
      </c>
      <c r="W3313">
        <v>44454.720000000001</v>
      </c>
      <c r="X3313">
        <v>21243.119999999999</v>
      </c>
      <c r="Y3313">
        <v>32.11</v>
      </c>
    </row>
    <row r="3314" spans="1:25" x14ac:dyDescent="0.3">
      <c r="A3314" t="s">
        <v>3981</v>
      </c>
      <c r="B3314" s="2">
        <v>45454</v>
      </c>
      <c r="C3314" t="s">
        <v>775</v>
      </c>
      <c r="D3314" t="s">
        <v>256</v>
      </c>
      <c r="E3314" t="s">
        <v>38</v>
      </c>
      <c r="F3314" t="s">
        <v>5677</v>
      </c>
      <c r="G3314" t="s">
        <v>5709</v>
      </c>
      <c r="H3314" t="s">
        <v>61</v>
      </c>
      <c r="I3314" t="s">
        <v>138</v>
      </c>
      <c r="J3314" t="s">
        <v>63</v>
      </c>
      <c r="K3314" t="s">
        <v>53</v>
      </c>
      <c r="L3314" t="s">
        <v>90</v>
      </c>
      <c r="M3314">
        <v>8</v>
      </c>
      <c r="N3314">
        <v>4500</v>
      </c>
      <c r="O3314">
        <v>0</v>
      </c>
      <c r="P3314">
        <v>313.67</v>
      </c>
      <c r="Q3314" t="s">
        <v>5709</v>
      </c>
      <c r="R3314">
        <v>1</v>
      </c>
      <c r="S3314" t="s">
        <v>34</v>
      </c>
      <c r="T3314">
        <v>36000</v>
      </c>
      <c r="U3314">
        <v>0</v>
      </c>
      <c r="V3314">
        <v>36000</v>
      </c>
      <c r="W3314">
        <v>26404.28</v>
      </c>
      <c r="X3314">
        <v>9282.0499999999993</v>
      </c>
      <c r="Y3314">
        <v>25.78</v>
      </c>
    </row>
    <row r="3315" spans="1:25" x14ac:dyDescent="0.3">
      <c r="A3315" t="s">
        <v>3982</v>
      </c>
      <c r="B3315" s="2">
        <v>46136</v>
      </c>
      <c r="C3315" t="s">
        <v>873</v>
      </c>
      <c r="D3315" t="s">
        <v>120</v>
      </c>
      <c r="E3315" t="s">
        <v>121</v>
      </c>
      <c r="F3315" t="s">
        <v>5688</v>
      </c>
      <c r="G3315" t="s">
        <v>5711</v>
      </c>
      <c r="H3315" t="s">
        <v>5721</v>
      </c>
      <c r="I3315" t="s">
        <v>177</v>
      </c>
      <c r="J3315" t="s">
        <v>31</v>
      </c>
      <c r="K3315" t="s">
        <v>53</v>
      </c>
      <c r="M3315">
        <v>7</v>
      </c>
      <c r="N3315">
        <v>28000</v>
      </c>
      <c r="O3315">
        <v>15</v>
      </c>
      <c r="P3315">
        <v>1160.8800000000001</v>
      </c>
      <c r="Q3315" t="s">
        <v>5709</v>
      </c>
      <c r="R3315">
        <v>1</v>
      </c>
      <c r="S3315" t="s">
        <v>34</v>
      </c>
      <c r="T3315">
        <v>196000</v>
      </c>
      <c r="U3315">
        <v>29400</v>
      </c>
      <c r="V3315">
        <v>166600</v>
      </c>
      <c r="W3315">
        <v>115326.51</v>
      </c>
      <c r="X3315">
        <v>50112.61</v>
      </c>
      <c r="Y3315">
        <v>30.08</v>
      </c>
    </row>
    <row r="3316" spans="1:25" x14ac:dyDescent="0.3">
      <c r="A3316" t="s">
        <v>3983</v>
      </c>
      <c r="B3316" s="2">
        <v>45292</v>
      </c>
      <c r="C3316" t="s">
        <v>1112</v>
      </c>
      <c r="D3316" t="s">
        <v>117</v>
      </c>
      <c r="E3316" t="s">
        <v>109</v>
      </c>
      <c r="F3316" t="s">
        <v>5686</v>
      </c>
      <c r="G3316" t="s">
        <v>5709</v>
      </c>
      <c r="H3316" t="s">
        <v>61</v>
      </c>
      <c r="I3316" t="s">
        <v>456</v>
      </c>
      <c r="J3316" t="s">
        <v>40</v>
      </c>
      <c r="K3316" t="s">
        <v>32</v>
      </c>
      <c r="M3316">
        <v>3</v>
      </c>
      <c r="N3316">
        <v>2800</v>
      </c>
      <c r="O3316">
        <v>5</v>
      </c>
      <c r="P3316">
        <v>1396.89</v>
      </c>
      <c r="Q3316" t="s">
        <v>5709</v>
      </c>
      <c r="R3316">
        <v>4</v>
      </c>
      <c r="S3316" t="s">
        <v>102</v>
      </c>
      <c r="T3316">
        <v>8400</v>
      </c>
      <c r="U3316">
        <v>420</v>
      </c>
      <c r="V3316">
        <v>7980</v>
      </c>
      <c r="W3316">
        <v>5440.79</v>
      </c>
      <c r="X3316">
        <v>1142.32</v>
      </c>
      <c r="Y3316">
        <v>14.31</v>
      </c>
    </row>
    <row r="3317" spans="1:25" x14ac:dyDescent="0.3">
      <c r="A3317" t="s">
        <v>3984</v>
      </c>
      <c r="B3317" s="2">
        <v>45830</v>
      </c>
      <c r="C3317" t="s">
        <v>1585</v>
      </c>
      <c r="D3317" t="s">
        <v>222</v>
      </c>
      <c r="E3317" t="s">
        <v>50</v>
      </c>
      <c r="F3317" t="s">
        <v>5676</v>
      </c>
      <c r="G3317" t="s">
        <v>5710</v>
      </c>
      <c r="H3317" t="s">
        <v>68</v>
      </c>
      <c r="I3317" t="s">
        <v>69</v>
      </c>
      <c r="J3317" t="s">
        <v>63</v>
      </c>
      <c r="K3317" t="s">
        <v>5718</v>
      </c>
      <c r="L3317" t="s">
        <v>5717</v>
      </c>
      <c r="M3317">
        <v>1</v>
      </c>
      <c r="N3317">
        <v>8500</v>
      </c>
      <c r="O3317">
        <v>30</v>
      </c>
      <c r="P3317">
        <v>811.71</v>
      </c>
      <c r="Q3317" t="s">
        <v>5709</v>
      </c>
      <c r="R3317">
        <v>5</v>
      </c>
      <c r="S3317" t="s">
        <v>34</v>
      </c>
      <c r="T3317">
        <v>8500</v>
      </c>
      <c r="U3317">
        <v>2550</v>
      </c>
      <c r="V3317">
        <v>5950</v>
      </c>
      <c r="W3317">
        <v>4407.8100000000004</v>
      </c>
      <c r="X3317">
        <v>730.48</v>
      </c>
      <c r="Y3317">
        <v>12.28</v>
      </c>
    </row>
    <row r="3318" spans="1:25" x14ac:dyDescent="0.3">
      <c r="A3318" t="s">
        <v>3985</v>
      </c>
      <c r="B3318" s="2">
        <v>45442</v>
      </c>
      <c r="C3318" t="s">
        <v>278</v>
      </c>
      <c r="D3318" t="s">
        <v>93</v>
      </c>
      <c r="E3318" t="s">
        <v>38</v>
      </c>
      <c r="F3318" t="s">
        <v>5705</v>
      </c>
      <c r="G3318" t="s">
        <v>5707</v>
      </c>
      <c r="H3318" t="s">
        <v>169</v>
      </c>
      <c r="I3318" t="s">
        <v>153</v>
      </c>
      <c r="J3318" t="s">
        <v>31</v>
      </c>
      <c r="K3318" t="s">
        <v>32</v>
      </c>
      <c r="L3318" t="s">
        <v>5717</v>
      </c>
      <c r="M3318">
        <v>2</v>
      </c>
      <c r="N3318">
        <v>1800</v>
      </c>
      <c r="O3318">
        <v>10</v>
      </c>
      <c r="P3318">
        <v>384.97</v>
      </c>
      <c r="Q3318" t="s">
        <v>5709</v>
      </c>
      <c r="R3318">
        <v>5</v>
      </c>
      <c r="S3318" t="s">
        <v>34</v>
      </c>
      <c r="T3318">
        <v>3600</v>
      </c>
      <c r="U3318">
        <v>360</v>
      </c>
      <c r="V3318">
        <v>3240</v>
      </c>
      <c r="W3318">
        <v>2634.87</v>
      </c>
      <c r="X3318">
        <v>220.16</v>
      </c>
      <c r="Y3318">
        <v>6.8</v>
      </c>
    </row>
    <row r="3319" spans="1:25" x14ac:dyDescent="0.3">
      <c r="A3319" t="s">
        <v>3986</v>
      </c>
      <c r="B3319" s="2">
        <v>45383</v>
      </c>
      <c r="C3319" t="s">
        <v>712</v>
      </c>
      <c r="D3319" t="s">
        <v>60</v>
      </c>
      <c r="E3319" t="s">
        <v>38</v>
      </c>
      <c r="F3319" t="s">
        <v>5690</v>
      </c>
      <c r="G3319" t="s">
        <v>5708</v>
      </c>
      <c r="H3319" t="s">
        <v>131</v>
      </c>
      <c r="I3319" t="s">
        <v>135</v>
      </c>
      <c r="J3319" t="s">
        <v>46</v>
      </c>
      <c r="K3319" t="s">
        <v>32</v>
      </c>
      <c r="L3319" t="s">
        <v>90</v>
      </c>
      <c r="M3319">
        <v>1</v>
      </c>
      <c r="N3319">
        <v>3500</v>
      </c>
      <c r="O3319">
        <v>5</v>
      </c>
      <c r="P3319">
        <v>995.32</v>
      </c>
      <c r="Q3319" t="s">
        <v>5709</v>
      </c>
      <c r="R3319">
        <v>5</v>
      </c>
      <c r="S3319" t="s">
        <v>41</v>
      </c>
      <c r="T3319">
        <v>3500</v>
      </c>
      <c r="U3319">
        <v>175</v>
      </c>
      <c r="V3319">
        <v>3325</v>
      </c>
      <c r="W3319">
        <v>2225.35</v>
      </c>
      <c r="X3319">
        <v>104.33</v>
      </c>
      <c r="Y3319">
        <v>3.14</v>
      </c>
    </row>
    <row r="3320" spans="1:25" x14ac:dyDescent="0.3">
      <c r="A3320" t="s">
        <v>3987</v>
      </c>
      <c r="B3320" s="2">
        <v>45464</v>
      </c>
      <c r="C3320" t="s">
        <v>920</v>
      </c>
      <c r="D3320" t="s">
        <v>117</v>
      </c>
      <c r="E3320" t="s">
        <v>109</v>
      </c>
      <c r="F3320" t="s">
        <v>5680</v>
      </c>
      <c r="G3320" t="s">
        <v>5707</v>
      </c>
      <c r="H3320" t="s">
        <v>169</v>
      </c>
      <c r="I3320" t="s">
        <v>153</v>
      </c>
      <c r="J3320" t="s">
        <v>63</v>
      </c>
      <c r="K3320" t="s">
        <v>32</v>
      </c>
      <c r="L3320" t="s">
        <v>54</v>
      </c>
      <c r="M3320">
        <v>9</v>
      </c>
      <c r="N3320">
        <v>2800</v>
      </c>
      <c r="O3320">
        <v>10</v>
      </c>
      <c r="P3320">
        <v>1242.1099999999999</v>
      </c>
      <c r="Q3320" t="s">
        <v>5709</v>
      </c>
      <c r="R3320">
        <v>4</v>
      </c>
      <c r="S3320" t="s">
        <v>41</v>
      </c>
      <c r="T3320">
        <v>25200</v>
      </c>
      <c r="U3320">
        <v>2520</v>
      </c>
      <c r="V3320">
        <v>22680</v>
      </c>
      <c r="W3320">
        <v>18405.59</v>
      </c>
      <c r="X3320">
        <v>3032.3</v>
      </c>
      <c r="Y3320">
        <v>13.37</v>
      </c>
    </row>
    <row r="3321" spans="1:25" x14ac:dyDescent="0.3">
      <c r="A3321" t="s">
        <v>3988</v>
      </c>
      <c r="B3321" s="2">
        <v>46108</v>
      </c>
      <c r="C3321" t="s">
        <v>778</v>
      </c>
      <c r="D3321" t="s">
        <v>305</v>
      </c>
      <c r="E3321" t="s">
        <v>38</v>
      </c>
      <c r="F3321" t="s">
        <v>5688</v>
      </c>
      <c r="G3321" t="s">
        <v>5710</v>
      </c>
      <c r="H3321" t="s">
        <v>68</v>
      </c>
      <c r="I3321" t="s">
        <v>69</v>
      </c>
      <c r="J3321" t="s">
        <v>40</v>
      </c>
      <c r="K3321" t="s">
        <v>53</v>
      </c>
      <c r="L3321" t="s">
        <v>5716</v>
      </c>
      <c r="M3321">
        <v>11</v>
      </c>
      <c r="N3321">
        <v>1200</v>
      </c>
      <c r="O3321">
        <v>30</v>
      </c>
      <c r="P3321">
        <v>677.86</v>
      </c>
      <c r="Q3321" t="s">
        <v>5709</v>
      </c>
      <c r="R3321">
        <v>5</v>
      </c>
      <c r="S3321" t="s">
        <v>34</v>
      </c>
      <c r="T3321">
        <v>13200</v>
      </c>
      <c r="U3321">
        <v>3960</v>
      </c>
      <c r="V3321">
        <v>9240</v>
      </c>
      <c r="W3321">
        <v>5570.39</v>
      </c>
      <c r="X3321">
        <v>2991.75</v>
      </c>
      <c r="Y3321">
        <v>32.380000000000003</v>
      </c>
    </row>
    <row r="3322" spans="1:25" x14ac:dyDescent="0.3">
      <c r="A3322" t="s">
        <v>3989</v>
      </c>
      <c r="B3322" s="2">
        <v>45625</v>
      </c>
      <c r="C3322" t="s">
        <v>1321</v>
      </c>
      <c r="D3322" t="s">
        <v>305</v>
      </c>
      <c r="E3322" t="s">
        <v>38</v>
      </c>
      <c r="F3322" t="s">
        <v>5685</v>
      </c>
      <c r="G3322" t="s">
        <v>5710</v>
      </c>
      <c r="H3322" t="s">
        <v>68</v>
      </c>
      <c r="I3322" t="s">
        <v>69</v>
      </c>
      <c r="J3322" t="s">
        <v>31</v>
      </c>
      <c r="K3322" t="s">
        <v>53</v>
      </c>
      <c r="L3322" t="s">
        <v>90</v>
      </c>
      <c r="M3322">
        <v>9</v>
      </c>
      <c r="N3322">
        <v>1200</v>
      </c>
      <c r="O3322">
        <v>5</v>
      </c>
      <c r="P3322">
        <v>1636.68</v>
      </c>
      <c r="Q3322" t="s">
        <v>5709</v>
      </c>
      <c r="R3322">
        <v>5</v>
      </c>
      <c r="S3322" t="s">
        <v>34</v>
      </c>
      <c r="T3322">
        <v>10800</v>
      </c>
      <c r="U3322">
        <v>540</v>
      </c>
      <c r="V3322">
        <v>10260</v>
      </c>
      <c r="W3322">
        <v>6162.55</v>
      </c>
      <c r="X3322">
        <v>2460.77</v>
      </c>
      <c r="Y3322">
        <v>23.98</v>
      </c>
    </row>
    <row r="3323" spans="1:25" x14ac:dyDescent="0.3">
      <c r="A3323" t="s">
        <v>3990</v>
      </c>
      <c r="B3323" s="2">
        <v>45649</v>
      </c>
      <c r="C3323" t="s">
        <v>815</v>
      </c>
      <c r="D3323" t="s">
        <v>60</v>
      </c>
      <c r="E3323" t="s">
        <v>38</v>
      </c>
      <c r="F3323" t="s">
        <v>5703</v>
      </c>
      <c r="G3323" t="s">
        <v>5710</v>
      </c>
      <c r="H3323" t="s">
        <v>68</v>
      </c>
      <c r="I3323" t="s">
        <v>69</v>
      </c>
      <c r="J3323" t="s">
        <v>31</v>
      </c>
      <c r="K3323" t="s">
        <v>53</v>
      </c>
      <c r="L3323" t="s">
        <v>90</v>
      </c>
      <c r="M3323">
        <v>3</v>
      </c>
      <c r="N3323">
        <v>3500</v>
      </c>
      <c r="O3323">
        <v>25</v>
      </c>
      <c r="P3323">
        <v>855.67</v>
      </c>
      <c r="Q3323" t="s">
        <v>5709</v>
      </c>
      <c r="R3323">
        <v>2</v>
      </c>
      <c r="S3323" t="s">
        <v>41</v>
      </c>
      <c r="T3323">
        <v>10500</v>
      </c>
      <c r="U3323">
        <v>2625</v>
      </c>
      <c r="V3323">
        <v>7875</v>
      </c>
      <c r="W3323">
        <v>6194.83</v>
      </c>
      <c r="X3323">
        <v>824.5</v>
      </c>
      <c r="Y3323">
        <v>10.47</v>
      </c>
    </row>
    <row r="3324" spans="1:25" x14ac:dyDescent="0.3">
      <c r="A3324" t="s">
        <v>3991</v>
      </c>
      <c r="B3324" s="2">
        <v>45529</v>
      </c>
      <c r="C3324" t="s">
        <v>710</v>
      </c>
      <c r="D3324" t="s">
        <v>127</v>
      </c>
      <c r="E3324" t="s">
        <v>109</v>
      </c>
      <c r="F3324" t="s">
        <v>5687</v>
      </c>
      <c r="G3324" t="s">
        <v>5711</v>
      </c>
      <c r="H3324" t="s">
        <v>94</v>
      </c>
      <c r="I3324" t="s">
        <v>95</v>
      </c>
      <c r="J3324" t="s">
        <v>31</v>
      </c>
      <c r="K3324" t="s">
        <v>5718</v>
      </c>
      <c r="L3324" t="s">
        <v>54</v>
      </c>
      <c r="M3324">
        <v>11</v>
      </c>
      <c r="N3324">
        <v>16500</v>
      </c>
      <c r="O3324">
        <v>10</v>
      </c>
      <c r="P3324">
        <v>1659.35</v>
      </c>
      <c r="Q3324" t="s">
        <v>5709</v>
      </c>
      <c r="R3324">
        <v>4</v>
      </c>
      <c r="S3324" t="s">
        <v>34</v>
      </c>
      <c r="T3324">
        <v>181500</v>
      </c>
      <c r="U3324">
        <v>18150</v>
      </c>
      <c r="V3324">
        <v>163350</v>
      </c>
      <c r="W3324">
        <v>92342.97</v>
      </c>
      <c r="X3324">
        <v>69347.679999999993</v>
      </c>
      <c r="Y3324">
        <v>42.45</v>
      </c>
    </row>
    <row r="3325" spans="1:25" x14ac:dyDescent="0.3">
      <c r="A3325" t="s">
        <v>3992</v>
      </c>
      <c r="B3325" s="2">
        <v>45439</v>
      </c>
      <c r="C3325" t="s">
        <v>560</v>
      </c>
      <c r="D3325" t="s">
        <v>89</v>
      </c>
      <c r="E3325" t="s">
        <v>28</v>
      </c>
      <c r="F3325" t="s">
        <v>5683</v>
      </c>
      <c r="G3325" t="s">
        <v>5709</v>
      </c>
      <c r="H3325" t="s">
        <v>61</v>
      </c>
      <c r="I3325" t="s">
        <v>138</v>
      </c>
      <c r="J3325" t="s">
        <v>31</v>
      </c>
      <c r="K3325" t="s">
        <v>53</v>
      </c>
      <c r="L3325" t="s">
        <v>5716</v>
      </c>
      <c r="M3325">
        <v>5</v>
      </c>
      <c r="N3325">
        <v>18500</v>
      </c>
      <c r="O3325">
        <v>30</v>
      </c>
      <c r="P3325">
        <v>1099.74</v>
      </c>
      <c r="Q3325" t="s">
        <v>5709</v>
      </c>
      <c r="R3325">
        <v>1</v>
      </c>
      <c r="S3325" t="s">
        <v>34</v>
      </c>
      <c r="T3325">
        <v>92500</v>
      </c>
      <c r="U3325">
        <v>27750</v>
      </c>
      <c r="V3325">
        <v>64750</v>
      </c>
      <c r="W3325">
        <v>52276.86</v>
      </c>
      <c r="X3325">
        <v>11373.4</v>
      </c>
      <c r="Y3325">
        <v>17.57</v>
      </c>
    </row>
    <row r="3326" spans="1:25" x14ac:dyDescent="0.3">
      <c r="A3326" t="s">
        <v>3993</v>
      </c>
      <c r="B3326" s="2">
        <v>45528</v>
      </c>
      <c r="C3326" t="s">
        <v>344</v>
      </c>
      <c r="D3326" t="s">
        <v>98</v>
      </c>
      <c r="E3326" t="s">
        <v>38</v>
      </c>
      <c r="F3326" t="s">
        <v>5696</v>
      </c>
      <c r="G3326" t="s">
        <v>5709</v>
      </c>
      <c r="H3326" t="s">
        <v>61</v>
      </c>
      <c r="I3326" t="s">
        <v>138</v>
      </c>
      <c r="J3326" t="s">
        <v>63</v>
      </c>
      <c r="K3326" t="s">
        <v>53</v>
      </c>
      <c r="L3326" t="s">
        <v>5716</v>
      </c>
      <c r="M3326">
        <v>1</v>
      </c>
      <c r="N3326">
        <v>4200</v>
      </c>
      <c r="O3326">
        <v>20</v>
      </c>
      <c r="P3326">
        <v>1020.05</v>
      </c>
      <c r="Q3326" t="s">
        <v>5709</v>
      </c>
      <c r="R3326">
        <v>4</v>
      </c>
      <c r="S3326" t="s">
        <v>102</v>
      </c>
      <c r="T3326">
        <v>4200</v>
      </c>
      <c r="U3326">
        <v>840</v>
      </c>
      <c r="V3326">
        <v>3360</v>
      </c>
      <c r="W3326">
        <v>2061.92</v>
      </c>
      <c r="X3326">
        <v>278.02999999999997</v>
      </c>
      <c r="Y3326">
        <v>8.27</v>
      </c>
    </row>
    <row r="3327" spans="1:25" x14ac:dyDescent="0.3">
      <c r="A3327" t="s">
        <v>3994</v>
      </c>
      <c r="B3327" s="2">
        <v>46127</v>
      </c>
      <c r="C3327" t="s">
        <v>1901</v>
      </c>
      <c r="D3327" t="s">
        <v>37</v>
      </c>
      <c r="E3327" t="s">
        <v>38</v>
      </c>
      <c r="F3327" t="s">
        <v>5700</v>
      </c>
      <c r="G3327" t="s">
        <v>5710</v>
      </c>
      <c r="H3327" t="s">
        <v>5720</v>
      </c>
      <c r="I3327" t="s">
        <v>57</v>
      </c>
      <c r="J3327" t="s">
        <v>46</v>
      </c>
      <c r="K3327" t="s">
        <v>5718</v>
      </c>
      <c r="L3327" t="s">
        <v>5717</v>
      </c>
      <c r="M3327">
        <v>1</v>
      </c>
      <c r="N3327">
        <v>1800</v>
      </c>
      <c r="O3327">
        <v>30</v>
      </c>
      <c r="P3327">
        <v>434.91</v>
      </c>
      <c r="Q3327" t="s">
        <v>5709</v>
      </c>
      <c r="R3327">
        <v>5</v>
      </c>
      <c r="S3327" t="s">
        <v>34</v>
      </c>
      <c r="T3327">
        <v>1800</v>
      </c>
      <c r="U3327">
        <v>540</v>
      </c>
      <c r="V3327">
        <v>1260</v>
      </c>
      <c r="W3327">
        <v>823.1</v>
      </c>
      <c r="X3327">
        <v>1.99</v>
      </c>
      <c r="Y3327">
        <v>0.16</v>
      </c>
    </row>
    <row r="3328" spans="1:25" x14ac:dyDescent="0.3">
      <c r="A3328" t="s">
        <v>3995</v>
      </c>
      <c r="B3328" s="2">
        <v>45534</v>
      </c>
      <c r="C3328" t="s">
        <v>175</v>
      </c>
      <c r="D3328" t="s">
        <v>268</v>
      </c>
      <c r="E3328" t="s">
        <v>28</v>
      </c>
      <c r="F3328" t="s">
        <v>5686</v>
      </c>
      <c r="G3328" t="s">
        <v>5709</v>
      </c>
      <c r="H3328" t="s">
        <v>61</v>
      </c>
      <c r="I3328" t="s">
        <v>62</v>
      </c>
      <c r="J3328" t="s">
        <v>40</v>
      </c>
      <c r="K3328" t="s">
        <v>5718</v>
      </c>
      <c r="L3328" t="s">
        <v>5716</v>
      </c>
      <c r="M3328">
        <v>1</v>
      </c>
      <c r="N3328">
        <v>18500</v>
      </c>
      <c r="O3328">
        <v>0</v>
      </c>
      <c r="P3328">
        <v>605.57000000000005</v>
      </c>
      <c r="Q3328" t="s">
        <v>5709</v>
      </c>
      <c r="R3328">
        <v>5</v>
      </c>
      <c r="S3328" t="s">
        <v>34</v>
      </c>
      <c r="T3328">
        <v>18500</v>
      </c>
      <c r="U3328">
        <v>0</v>
      </c>
      <c r="V3328">
        <v>18500</v>
      </c>
      <c r="W3328">
        <v>11779.9</v>
      </c>
      <c r="X3328">
        <v>6114.53</v>
      </c>
      <c r="Y3328">
        <v>33.049999999999997</v>
      </c>
    </row>
    <row r="3329" spans="1:25" x14ac:dyDescent="0.3">
      <c r="A3329" t="s">
        <v>3996</v>
      </c>
      <c r="B3329" s="2">
        <v>45435</v>
      </c>
      <c r="C3329" t="s">
        <v>1200</v>
      </c>
      <c r="D3329" t="s">
        <v>37</v>
      </c>
      <c r="E3329" t="s">
        <v>38</v>
      </c>
      <c r="F3329" t="s">
        <v>5679</v>
      </c>
      <c r="G3329" t="s">
        <v>5710</v>
      </c>
      <c r="H3329" t="s">
        <v>68</v>
      </c>
      <c r="I3329" t="s">
        <v>69</v>
      </c>
      <c r="J3329" t="s">
        <v>46</v>
      </c>
      <c r="K3329" t="s">
        <v>53</v>
      </c>
      <c r="L3329" t="s">
        <v>33</v>
      </c>
      <c r="M3329">
        <v>3</v>
      </c>
      <c r="N3329">
        <v>1800</v>
      </c>
      <c r="O3329">
        <v>30</v>
      </c>
      <c r="P3329">
        <v>445.55</v>
      </c>
      <c r="Q3329" t="s">
        <v>5709</v>
      </c>
      <c r="R3329">
        <v>4</v>
      </c>
      <c r="S3329" t="s">
        <v>34</v>
      </c>
      <c r="T3329">
        <v>5400</v>
      </c>
      <c r="U3329">
        <v>1620</v>
      </c>
      <c r="V3329">
        <v>3780</v>
      </c>
      <c r="W3329">
        <v>2618.2600000000002</v>
      </c>
      <c r="X3329">
        <v>716.19</v>
      </c>
      <c r="Y3329">
        <v>18.95</v>
      </c>
    </row>
    <row r="3330" spans="1:25" x14ac:dyDescent="0.3">
      <c r="A3330" t="s">
        <v>3997</v>
      </c>
      <c r="B3330" s="2">
        <v>45478</v>
      </c>
      <c r="C3330" t="s">
        <v>1122</v>
      </c>
      <c r="D3330" t="s">
        <v>117</v>
      </c>
      <c r="E3330" t="s">
        <v>109</v>
      </c>
      <c r="F3330" t="s">
        <v>5691</v>
      </c>
      <c r="G3330" t="s">
        <v>5709</v>
      </c>
      <c r="H3330" t="s">
        <v>184</v>
      </c>
      <c r="I3330" t="s">
        <v>198</v>
      </c>
      <c r="J3330" t="s">
        <v>46</v>
      </c>
      <c r="K3330" t="s">
        <v>53</v>
      </c>
      <c r="L3330" t="s">
        <v>54</v>
      </c>
      <c r="M3330">
        <v>3</v>
      </c>
      <c r="N3330">
        <v>2800</v>
      </c>
      <c r="O3330">
        <v>10</v>
      </c>
      <c r="P3330">
        <v>629.17999999999995</v>
      </c>
      <c r="Q3330" t="s">
        <v>5709</v>
      </c>
      <c r="R3330">
        <v>3</v>
      </c>
      <c r="S3330" t="s">
        <v>34</v>
      </c>
      <c r="T3330">
        <v>8400</v>
      </c>
      <c r="U3330">
        <v>840</v>
      </c>
      <c r="V3330">
        <v>7560</v>
      </c>
      <c r="W3330">
        <v>6184.99</v>
      </c>
      <c r="X3330">
        <v>745.83</v>
      </c>
      <c r="Y3330">
        <v>9.8699999999999992</v>
      </c>
    </row>
    <row r="3331" spans="1:25" x14ac:dyDescent="0.3">
      <c r="A3331" t="s">
        <v>3998</v>
      </c>
      <c r="B3331" s="2">
        <v>45868</v>
      </c>
      <c r="C3331" t="s">
        <v>151</v>
      </c>
      <c r="D3331" t="s">
        <v>183</v>
      </c>
      <c r="E3331" t="s">
        <v>50</v>
      </c>
      <c r="F3331" t="s">
        <v>5691</v>
      </c>
      <c r="G3331" t="s">
        <v>5709</v>
      </c>
      <c r="H3331" t="s">
        <v>223</v>
      </c>
      <c r="I3331" t="s">
        <v>224</v>
      </c>
      <c r="J3331" t="s">
        <v>46</v>
      </c>
      <c r="K3331" t="s">
        <v>53</v>
      </c>
      <c r="L3331" t="s">
        <v>5716</v>
      </c>
      <c r="M3331">
        <v>11</v>
      </c>
      <c r="N3331">
        <v>450</v>
      </c>
      <c r="O3331">
        <v>30</v>
      </c>
      <c r="P3331">
        <v>923.88</v>
      </c>
      <c r="Q3331" t="s">
        <v>5709</v>
      </c>
      <c r="R3331">
        <v>4</v>
      </c>
      <c r="S3331" t="s">
        <v>34</v>
      </c>
      <c r="T3331">
        <v>4950</v>
      </c>
      <c r="U3331">
        <v>1485</v>
      </c>
      <c r="V3331">
        <v>3465</v>
      </c>
      <c r="W3331">
        <v>2713.6</v>
      </c>
      <c r="X3331">
        <v>-172.48</v>
      </c>
      <c r="Y3331">
        <v>-4.9800000000000004</v>
      </c>
    </row>
    <row r="3332" spans="1:25" x14ac:dyDescent="0.3">
      <c r="A3332" t="s">
        <v>3999</v>
      </c>
      <c r="B3332" s="2">
        <v>45600</v>
      </c>
      <c r="C3332" t="s">
        <v>590</v>
      </c>
      <c r="D3332" t="s">
        <v>143</v>
      </c>
      <c r="E3332" t="s">
        <v>28</v>
      </c>
      <c r="F3332" t="s">
        <v>5694</v>
      </c>
      <c r="G3332" t="s">
        <v>5709</v>
      </c>
      <c r="H3332" t="s">
        <v>184</v>
      </c>
      <c r="I3332" t="s">
        <v>438</v>
      </c>
      <c r="J3332" t="s">
        <v>46</v>
      </c>
      <c r="K3332" t="s">
        <v>53</v>
      </c>
      <c r="L3332" t="s">
        <v>33</v>
      </c>
      <c r="M3332">
        <v>6</v>
      </c>
      <c r="N3332">
        <v>7800</v>
      </c>
      <c r="O3332">
        <v>30</v>
      </c>
      <c r="P3332">
        <v>732.9</v>
      </c>
      <c r="Q3332" t="s">
        <v>5709</v>
      </c>
      <c r="R3332">
        <v>5</v>
      </c>
      <c r="S3332" t="s">
        <v>34</v>
      </c>
      <c r="T3332">
        <v>46800</v>
      </c>
      <c r="U3332">
        <v>14040</v>
      </c>
      <c r="V3332">
        <v>32760</v>
      </c>
      <c r="W3332">
        <v>22854.66</v>
      </c>
      <c r="X3332">
        <v>9172.44</v>
      </c>
      <c r="Y3332">
        <v>28</v>
      </c>
    </row>
    <row r="3333" spans="1:25" x14ac:dyDescent="0.3">
      <c r="A3333" t="s">
        <v>4000</v>
      </c>
      <c r="B3333" s="2">
        <v>45740</v>
      </c>
      <c r="C3333" t="s">
        <v>2220</v>
      </c>
      <c r="D3333" t="s">
        <v>89</v>
      </c>
      <c r="E3333" t="s">
        <v>28</v>
      </c>
      <c r="F3333" t="s">
        <v>5678</v>
      </c>
      <c r="G3333" t="s">
        <v>5710</v>
      </c>
      <c r="H3333" t="s">
        <v>110</v>
      </c>
      <c r="I3333" t="s">
        <v>111</v>
      </c>
      <c r="J3333" t="s">
        <v>31</v>
      </c>
      <c r="K3333" t="s">
        <v>53</v>
      </c>
      <c r="L3333" t="s">
        <v>5716</v>
      </c>
      <c r="M3333">
        <v>11</v>
      </c>
      <c r="N3333">
        <v>18500</v>
      </c>
      <c r="O3333">
        <v>20</v>
      </c>
      <c r="P3333">
        <v>303.13</v>
      </c>
      <c r="Q3333" t="s">
        <v>5709</v>
      </c>
      <c r="R3333">
        <v>4</v>
      </c>
      <c r="S3333" t="s">
        <v>34</v>
      </c>
      <c r="T3333">
        <v>203500</v>
      </c>
      <c r="U3333">
        <v>40700</v>
      </c>
      <c r="V3333">
        <v>162800</v>
      </c>
      <c r="W3333">
        <v>116909.62</v>
      </c>
      <c r="X3333">
        <v>45587.25</v>
      </c>
      <c r="Y3333">
        <v>28</v>
      </c>
    </row>
    <row r="3334" spans="1:25" x14ac:dyDescent="0.3">
      <c r="A3334" t="s">
        <v>4001</v>
      </c>
      <c r="B3334" s="2">
        <v>46082</v>
      </c>
      <c r="C3334" t="s">
        <v>36</v>
      </c>
      <c r="D3334" t="s">
        <v>124</v>
      </c>
      <c r="E3334" t="s">
        <v>28</v>
      </c>
      <c r="F3334" t="s">
        <v>5680</v>
      </c>
      <c r="G3334" t="s">
        <v>5711</v>
      </c>
      <c r="H3334" t="s">
        <v>94</v>
      </c>
      <c r="I3334" t="s">
        <v>95</v>
      </c>
      <c r="J3334" t="s">
        <v>63</v>
      </c>
      <c r="K3334" t="s">
        <v>53</v>
      </c>
      <c r="L3334" t="s">
        <v>33</v>
      </c>
      <c r="M3334">
        <v>8</v>
      </c>
      <c r="N3334">
        <v>12500</v>
      </c>
      <c r="O3334">
        <v>30</v>
      </c>
      <c r="P3334">
        <v>850.44</v>
      </c>
      <c r="Q3334" t="s">
        <v>64</v>
      </c>
      <c r="R3334">
        <v>4</v>
      </c>
      <c r="S3334" t="s">
        <v>34</v>
      </c>
      <c r="T3334">
        <v>100000</v>
      </c>
      <c r="U3334">
        <v>30000</v>
      </c>
      <c r="V3334">
        <v>70000</v>
      </c>
      <c r="W3334">
        <v>46852.79</v>
      </c>
      <c r="X3334">
        <v>22296.77</v>
      </c>
      <c r="Y3334">
        <v>31.85</v>
      </c>
    </row>
    <row r="3335" spans="1:25" x14ac:dyDescent="0.3">
      <c r="A3335" t="s">
        <v>4002</v>
      </c>
      <c r="B3335" s="2">
        <v>46039</v>
      </c>
      <c r="C3335" t="s">
        <v>2130</v>
      </c>
      <c r="D3335" t="s">
        <v>342</v>
      </c>
      <c r="E3335" t="s">
        <v>38</v>
      </c>
      <c r="F3335" t="s">
        <v>5684</v>
      </c>
      <c r="G3335" t="s">
        <v>5711</v>
      </c>
      <c r="H3335" t="s">
        <v>94</v>
      </c>
      <c r="I3335" t="s">
        <v>95</v>
      </c>
      <c r="J3335" t="s">
        <v>40</v>
      </c>
      <c r="K3335" t="s">
        <v>5718</v>
      </c>
      <c r="L3335" t="s">
        <v>90</v>
      </c>
      <c r="M3335">
        <v>9</v>
      </c>
      <c r="N3335">
        <v>2200</v>
      </c>
      <c r="O3335">
        <v>25</v>
      </c>
      <c r="P3335">
        <v>1611</v>
      </c>
      <c r="Q3335" t="s">
        <v>5709</v>
      </c>
      <c r="R3335">
        <v>5</v>
      </c>
      <c r="S3335" t="s">
        <v>34</v>
      </c>
      <c r="T3335">
        <v>19800</v>
      </c>
      <c r="U3335">
        <v>4950</v>
      </c>
      <c r="V3335">
        <v>14850</v>
      </c>
      <c r="W3335">
        <v>11072.07</v>
      </c>
      <c r="X3335">
        <v>2166.9299999999998</v>
      </c>
      <c r="Y3335">
        <v>14.59</v>
      </c>
    </row>
    <row r="3336" spans="1:25" x14ac:dyDescent="0.3">
      <c r="A3336" t="s">
        <v>4003</v>
      </c>
      <c r="B3336" s="2">
        <v>45697</v>
      </c>
      <c r="C3336" t="s">
        <v>809</v>
      </c>
      <c r="D3336" t="s">
        <v>273</v>
      </c>
      <c r="E3336" t="s">
        <v>28</v>
      </c>
      <c r="F3336" t="s">
        <v>5698</v>
      </c>
      <c r="G3336" t="s">
        <v>5707</v>
      </c>
      <c r="H3336" t="s">
        <v>5719</v>
      </c>
      <c r="I3336" t="s">
        <v>80</v>
      </c>
      <c r="J3336" t="s">
        <v>46</v>
      </c>
      <c r="K3336" t="s">
        <v>53</v>
      </c>
      <c r="L3336" t="s">
        <v>5717</v>
      </c>
      <c r="M3336">
        <v>10</v>
      </c>
      <c r="N3336">
        <v>32000</v>
      </c>
      <c r="O3336">
        <v>0</v>
      </c>
      <c r="P3336">
        <v>908.18</v>
      </c>
      <c r="Q3336" t="s">
        <v>5709</v>
      </c>
      <c r="R3336">
        <v>4</v>
      </c>
      <c r="S3336" t="s">
        <v>34</v>
      </c>
      <c r="T3336">
        <v>320000</v>
      </c>
      <c r="U3336">
        <v>0</v>
      </c>
      <c r="V3336">
        <v>320000</v>
      </c>
      <c r="W3336">
        <v>196199.79</v>
      </c>
      <c r="X3336">
        <v>122892.03</v>
      </c>
      <c r="Y3336">
        <v>38.4</v>
      </c>
    </row>
    <row r="3337" spans="1:25" x14ac:dyDescent="0.3">
      <c r="A3337" t="s">
        <v>4004</v>
      </c>
      <c r="B3337" s="2">
        <v>45852</v>
      </c>
      <c r="C3337" t="s">
        <v>848</v>
      </c>
      <c r="D3337" t="s">
        <v>212</v>
      </c>
      <c r="E3337" t="s">
        <v>28</v>
      </c>
      <c r="F3337" t="s">
        <v>5693</v>
      </c>
      <c r="G3337" t="s">
        <v>5708</v>
      </c>
      <c r="H3337" t="s">
        <v>29</v>
      </c>
      <c r="I3337" t="s">
        <v>165</v>
      </c>
      <c r="J3337" t="s">
        <v>31</v>
      </c>
      <c r="K3337" t="s">
        <v>5718</v>
      </c>
      <c r="L3337" t="s">
        <v>90</v>
      </c>
      <c r="M3337">
        <v>2</v>
      </c>
      <c r="N3337">
        <v>8500</v>
      </c>
      <c r="O3337">
        <v>15</v>
      </c>
      <c r="P3337">
        <v>1560.22</v>
      </c>
      <c r="Q3337" t="s">
        <v>5709</v>
      </c>
      <c r="R3337">
        <v>4</v>
      </c>
      <c r="S3337" t="s">
        <v>34</v>
      </c>
      <c r="T3337">
        <v>17000</v>
      </c>
      <c r="U3337">
        <v>2550</v>
      </c>
      <c r="V3337">
        <v>14450</v>
      </c>
      <c r="W3337">
        <v>11454.14</v>
      </c>
      <c r="X3337">
        <v>1435.64</v>
      </c>
      <c r="Y3337">
        <v>9.94</v>
      </c>
    </row>
    <row r="3338" spans="1:25" x14ac:dyDescent="0.3">
      <c r="A3338" t="s">
        <v>4005</v>
      </c>
      <c r="B3338" s="2">
        <v>45372</v>
      </c>
      <c r="C3338" t="s">
        <v>1540</v>
      </c>
      <c r="D3338" t="s">
        <v>120</v>
      </c>
      <c r="E3338" t="s">
        <v>121</v>
      </c>
      <c r="F3338" t="s">
        <v>5687</v>
      </c>
      <c r="G3338" t="s">
        <v>5709</v>
      </c>
      <c r="H3338" t="s">
        <v>51</v>
      </c>
      <c r="I3338" t="s">
        <v>52</v>
      </c>
      <c r="J3338" t="s">
        <v>63</v>
      </c>
      <c r="K3338" t="s">
        <v>5718</v>
      </c>
      <c r="L3338" t="s">
        <v>5716</v>
      </c>
      <c r="M3338">
        <v>3</v>
      </c>
      <c r="N3338">
        <v>28000</v>
      </c>
      <c r="O3338">
        <v>25</v>
      </c>
      <c r="P3338">
        <v>1752.97</v>
      </c>
      <c r="Q3338" t="s">
        <v>5709</v>
      </c>
      <c r="R3338">
        <v>5</v>
      </c>
      <c r="S3338" t="s">
        <v>34</v>
      </c>
      <c r="T3338">
        <v>84000</v>
      </c>
      <c r="U3338">
        <v>21000</v>
      </c>
      <c r="V3338">
        <v>63000</v>
      </c>
      <c r="W3338">
        <v>48490.83</v>
      </c>
      <c r="X3338">
        <v>12756.2</v>
      </c>
      <c r="Y3338">
        <v>20.25</v>
      </c>
    </row>
    <row r="3339" spans="1:25" x14ac:dyDescent="0.3">
      <c r="A3339" t="s">
        <v>4006</v>
      </c>
      <c r="B3339" s="2">
        <v>45773</v>
      </c>
      <c r="C3339" t="s">
        <v>795</v>
      </c>
      <c r="D3339" t="s">
        <v>27</v>
      </c>
      <c r="E3339" t="s">
        <v>28</v>
      </c>
      <c r="F3339" t="s">
        <v>5701</v>
      </c>
      <c r="G3339" t="s">
        <v>5708</v>
      </c>
      <c r="H3339" t="s">
        <v>131</v>
      </c>
      <c r="I3339" t="s">
        <v>135</v>
      </c>
      <c r="J3339" t="s">
        <v>46</v>
      </c>
      <c r="K3339" t="s">
        <v>5718</v>
      </c>
      <c r="L3339" t="s">
        <v>5716</v>
      </c>
      <c r="M3339">
        <v>10</v>
      </c>
      <c r="N3339">
        <v>58000</v>
      </c>
      <c r="O3339">
        <v>10</v>
      </c>
      <c r="P3339">
        <v>232.51</v>
      </c>
      <c r="Q3339" t="s">
        <v>5709</v>
      </c>
      <c r="R3339">
        <v>4</v>
      </c>
      <c r="S3339" t="s">
        <v>34</v>
      </c>
      <c r="T3339">
        <v>580000</v>
      </c>
      <c r="U3339">
        <v>58000</v>
      </c>
      <c r="V3339">
        <v>522000</v>
      </c>
      <c r="W3339">
        <v>319067.62</v>
      </c>
      <c r="X3339">
        <v>202699.87</v>
      </c>
      <c r="Y3339">
        <v>38.83</v>
      </c>
    </row>
    <row r="3340" spans="1:25" x14ac:dyDescent="0.3">
      <c r="A3340" t="s">
        <v>4007</v>
      </c>
      <c r="B3340" s="2">
        <v>45473</v>
      </c>
      <c r="C3340" t="s">
        <v>1533</v>
      </c>
      <c r="D3340" t="s">
        <v>366</v>
      </c>
      <c r="E3340" t="s">
        <v>28</v>
      </c>
      <c r="F3340" t="s">
        <v>5700</v>
      </c>
      <c r="G3340" t="s">
        <v>5709</v>
      </c>
      <c r="H3340" t="s">
        <v>223</v>
      </c>
      <c r="I3340" t="s">
        <v>224</v>
      </c>
      <c r="J3340" t="s">
        <v>31</v>
      </c>
      <c r="K3340" t="s">
        <v>53</v>
      </c>
      <c r="L3340" t="s">
        <v>54</v>
      </c>
      <c r="M3340">
        <v>5</v>
      </c>
      <c r="N3340">
        <v>22000</v>
      </c>
      <c r="O3340">
        <v>30</v>
      </c>
      <c r="P3340">
        <v>1569.57</v>
      </c>
      <c r="Q3340" t="s">
        <v>5709</v>
      </c>
      <c r="R3340">
        <v>5</v>
      </c>
      <c r="S3340" t="s">
        <v>5714</v>
      </c>
      <c r="T3340">
        <v>110000</v>
      </c>
      <c r="U3340">
        <v>33000</v>
      </c>
      <c r="V3340">
        <v>77000</v>
      </c>
      <c r="W3340">
        <v>60652.73</v>
      </c>
      <c r="X3340">
        <v>14777.7</v>
      </c>
      <c r="Y3340">
        <v>19.190000000000001</v>
      </c>
    </row>
    <row r="3341" spans="1:25" x14ac:dyDescent="0.3">
      <c r="A3341" t="s">
        <v>4008</v>
      </c>
      <c r="B3341" s="2">
        <v>45909</v>
      </c>
      <c r="C3341" t="s">
        <v>232</v>
      </c>
      <c r="D3341" t="s">
        <v>124</v>
      </c>
      <c r="E3341" t="s">
        <v>28</v>
      </c>
      <c r="F3341" t="s">
        <v>5695</v>
      </c>
      <c r="G3341" t="s">
        <v>5710</v>
      </c>
      <c r="H3341" t="s">
        <v>144</v>
      </c>
      <c r="I3341" t="s">
        <v>145</v>
      </c>
      <c r="J3341" t="s">
        <v>63</v>
      </c>
      <c r="K3341" t="s">
        <v>53</v>
      </c>
      <c r="L3341" t="s">
        <v>54</v>
      </c>
      <c r="M3341">
        <v>1</v>
      </c>
      <c r="N3341">
        <v>12500</v>
      </c>
      <c r="O3341">
        <v>5</v>
      </c>
      <c r="P3341">
        <v>642.83000000000004</v>
      </c>
      <c r="Q3341" t="s">
        <v>64</v>
      </c>
      <c r="R3341">
        <v>4</v>
      </c>
      <c r="S3341" t="s">
        <v>102</v>
      </c>
      <c r="T3341">
        <v>12500</v>
      </c>
      <c r="U3341">
        <v>625</v>
      </c>
      <c r="V3341">
        <v>11875</v>
      </c>
      <c r="W3341">
        <v>9204.09</v>
      </c>
      <c r="X3341">
        <v>2028.08</v>
      </c>
      <c r="Y3341">
        <v>17.079999999999998</v>
      </c>
    </row>
    <row r="3342" spans="1:25" x14ac:dyDescent="0.3">
      <c r="A3342" t="s">
        <v>4009</v>
      </c>
      <c r="B3342" s="2">
        <v>46125</v>
      </c>
      <c r="C3342" t="s">
        <v>2246</v>
      </c>
      <c r="D3342" t="s">
        <v>330</v>
      </c>
      <c r="E3342" t="s">
        <v>109</v>
      </c>
      <c r="F3342" t="s">
        <v>5694</v>
      </c>
      <c r="G3342" t="s">
        <v>5707</v>
      </c>
      <c r="H3342" t="s">
        <v>5719</v>
      </c>
      <c r="I3342" t="s">
        <v>99</v>
      </c>
      <c r="J3342" t="s">
        <v>40</v>
      </c>
      <c r="K3342" t="s">
        <v>5718</v>
      </c>
      <c r="L3342" t="s">
        <v>90</v>
      </c>
      <c r="M3342">
        <v>3</v>
      </c>
      <c r="N3342">
        <v>9800</v>
      </c>
      <c r="O3342">
        <v>5</v>
      </c>
      <c r="P3342">
        <v>115.45</v>
      </c>
      <c r="Q3342" t="s">
        <v>5709</v>
      </c>
      <c r="R3342">
        <v>5</v>
      </c>
      <c r="S3342" t="s">
        <v>34</v>
      </c>
      <c r="T3342">
        <v>29400</v>
      </c>
      <c r="U3342">
        <v>1470</v>
      </c>
      <c r="V3342">
        <v>27930</v>
      </c>
      <c r="W3342">
        <v>19892.97</v>
      </c>
      <c r="X3342">
        <v>7921.58</v>
      </c>
      <c r="Y3342">
        <v>28.36</v>
      </c>
    </row>
    <row r="3343" spans="1:25" x14ac:dyDescent="0.3">
      <c r="A3343" t="s">
        <v>4010</v>
      </c>
      <c r="B3343" s="2">
        <v>45333</v>
      </c>
      <c r="C3343" t="s">
        <v>2130</v>
      </c>
      <c r="D3343" t="s">
        <v>27</v>
      </c>
      <c r="E3343" t="s">
        <v>28</v>
      </c>
      <c r="F3343" t="s">
        <v>5686</v>
      </c>
      <c r="G3343" t="s">
        <v>5711</v>
      </c>
      <c r="H3343" t="s">
        <v>5721</v>
      </c>
      <c r="I3343" t="s">
        <v>177</v>
      </c>
      <c r="J3343" t="s">
        <v>31</v>
      </c>
      <c r="K3343" t="s">
        <v>5718</v>
      </c>
      <c r="L3343" t="s">
        <v>90</v>
      </c>
      <c r="M3343">
        <v>4</v>
      </c>
      <c r="N3343">
        <v>58000</v>
      </c>
      <c r="O3343">
        <v>15</v>
      </c>
      <c r="P3343">
        <v>1250.1400000000001</v>
      </c>
      <c r="Q3343" t="s">
        <v>5709</v>
      </c>
      <c r="R3343">
        <v>4</v>
      </c>
      <c r="S3343" t="s">
        <v>34</v>
      </c>
      <c r="T3343">
        <v>232000</v>
      </c>
      <c r="U3343">
        <v>34800</v>
      </c>
      <c r="V3343">
        <v>197200</v>
      </c>
      <c r="W3343">
        <v>115686.92</v>
      </c>
      <c r="X3343">
        <v>80262.94</v>
      </c>
      <c r="Y3343">
        <v>40.700000000000003</v>
      </c>
    </row>
    <row r="3344" spans="1:25" x14ac:dyDescent="0.3">
      <c r="A3344" t="s">
        <v>4011</v>
      </c>
      <c r="B3344" s="2">
        <v>45894</v>
      </c>
      <c r="C3344" t="s">
        <v>97</v>
      </c>
      <c r="D3344" t="s">
        <v>256</v>
      </c>
      <c r="E3344" t="s">
        <v>38</v>
      </c>
      <c r="F3344" t="s">
        <v>5700</v>
      </c>
      <c r="G3344" t="s">
        <v>5709</v>
      </c>
      <c r="H3344" t="s">
        <v>223</v>
      </c>
      <c r="I3344" t="s">
        <v>224</v>
      </c>
      <c r="J3344" t="s">
        <v>63</v>
      </c>
      <c r="K3344" t="s">
        <v>53</v>
      </c>
      <c r="L3344" t="s">
        <v>54</v>
      </c>
      <c r="M3344">
        <v>7</v>
      </c>
      <c r="N3344">
        <v>4500</v>
      </c>
      <c r="O3344">
        <v>10</v>
      </c>
      <c r="P3344">
        <v>240.08</v>
      </c>
      <c r="Q3344" t="s">
        <v>5709</v>
      </c>
      <c r="R3344">
        <v>5</v>
      </c>
      <c r="S3344" t="s">
        <v>34</v>
      </c>
      <c r="T3344">
        <v>31500</v>
      </c>
      <c r="U3344">
        <v>3150</v>
      </c>
      <c r="V3344">
        <v>28350</v>
      </c>
      <c r="W3344">
        <v>19269.919999999998</v>
      </c>
      <c r="X3344">
        <v>8840</v>
      </c>
      <c r="Y3344">
        <v>31.18</v>
      </c>
    </row>
    <row r="3345" spans="1:25" x14ac:dyDescent="0.3">
      <c r="A3345" t="s">
        <v>4012</v>
      </c>
      <c r="B3345" s="2">
        <v>46144</v>
      </c>
      <c r="C3345" t="s">
        <v>202</v>
      </c>
      <c r="D3345" t="s">
        <v>268</v>
      </c>
      <c r="E3345" t="s">
        <v>28</v>
      </c>
      <c r="F3345" t="s">
        <v>5683</v>
      </c>
      <c r="G3345" t="s">
        <v>5708</v>
      </c>
      <c r="H3345" t="s">
        <v>29</v>
      </c>
      <c r="I3345" t="s">
        <v>30</v>
      </c>
      <c r="J3345" t="s">
        <v>63</v>
      </c>
      <c r="K3345" t="s">
        <v>5718</v>
      </c>
      <c r="L3345" t="s">
        <v>54</v>
      </c>
      <c r="M3345">
        <v>11</v>
      </c>
      <c r="N3345">
        <v>18500</v>
      </c>
      <c r="O3345">
        <v>30</v>
      </c>
      <c r="P3345">
        <v>1631.57</v>
      </c>
      <c r="Q3345" t="s">
        <v>5709</v>
      </c>
      <c r="R3345">
        <v>5</v>
      </c>
      <c r="S3345" t="s">
        <v>34</v>
      </c>
      <c r="T3345">
        <v>203500</v>
      </c>
      <c r="U3345">
        <v>61050</v>
      </c>
      <c r="V3345">
        <v>142450</v>
      </c>
      <c r="W3345">
        <v>106934.3</v>
      </c>
      <c r="X3345">
        <v>33884.129999999997</v>
      </c>
      <c r="Y3345">
        <v>23.79</v>
      </c>
    </row>
    <row r="3346" spans="1:25" x14ac:dyDescent="0.3">
      <c r="A3346" t="s">
        <v>4013</v>
      </c>
      <c r="B3346" s="2">
        <v>45565</v>
      </c>
      <c r="C3346" t="s">
        <v>1925</v>
      </c>
      <c r="D3346" t="s">
        <v>222</v>
      </c>
      <c r="E3346" t="s">
        <v>50</v>
      </c>
      <c r="F3346" t="s">
        <v>5677</v>
      </c>
      <c r="G3346" t="s">
        <v>5711</v>
      </c>
      <c r="H3346" t="s">
        <v>5721</v>
      </c>
      <c r="J3346" t="s">
        <v>46</v>
      </c>
      <c r="K3346" t="s">
        <v>53</v>
      </c>
      <c r="L3346" t="s">
        <v>5716</v>
      </c>
      <c r="M3346">
        <v>5</v>
      </c>
      <c r="N3346">
        <v>8500</v>
      </c>
      <c r="O3346">
        <v>20</v>
      </c>
      <c r="P3346">
        <v>1666.25</v>
      </c>
      <c r="Q3346" t="s">
        <v>5709</v>
      </c>
      <c r="R3346">
        <v>2</v>
      </c>
      <c r="S3346" t="s">
        <v>34</v>
      </c>
      <c r="T3346">
        <v>42500</v>
      </c>
      <c r="U3346">
        <v>8500</v>
      </c>
      <c r="V3346">
        <v>34000</v>
      </c>
      <c r="W3346">
        <v>22977.74</v>
      </c>
      <c r="X3346">
        <v>9356.01</v>
      </c>
      <c r="Y3346">
        <v>27.52</v>
      </c>
    </row>
    <row r="3347" spans="1:25" x14ac:dyDescent="0.3">
      <c r="A3347" t="s">
        <v>4014</v>
      </c>
      <c r="B3347" s="2">
        <v>45849</v>
      </c>
      <c r="C3347" t="s">
        <v>831</v>
      </c>
      <c r="D3347" t="s">
        <v>130</v>
      </c>
      <c r="E3347" t="s">
        <v>38</v>
      </c>
      <c r="F3347" t="s">
        <v>5693</v>
      </c>
      <c r="G3347" t="s">
        <v>5710</v>
      </c>
      <c r="H3347" t="s">
        <v>144</v>
      </c>
      <c r="I3347" t="s">
        <v>156</v>
      </c>
      <c r="J3347" t="s">
        <v>46</v>
      </c>
      <c r="K3347" t="s">
        <v>5718</v>
      </c>
      <c r="L3347" t="s">
        <v>90</v>
      </c>
      <c r="M3347">
        <v>5</v>
      </c>
      <c r="N3347">
        <v>2500</v>
      </c>
      <c r="O3347">
        <v>30</v>
      </c>
      <c r="P3347">
        <v>612.14</v>
      </c>
      <c r="Q3347" t="s">
        <v>5709</v>
      </c>
      <c r="R3347">
        <v>4</v>
      </c>
      <c r="S3347" t="s">
        <v>34</v>
      </c>
      <c r="T3347">
        <v>12500</v>
      </c>
      <c r="U3347">
        <v>3750</v>
      </c>
      <c r="V3347">
        <v>8750</v>
      </c>
      <c r="W3347">
        <v>5612.23</v>
      </c>
      <c r="X3347">
        <v>2525.63</v>
      </c>
      <c r="Y3347">
        <v>28.86</v>
      </c>
    </row>
    <row r="3348" spans="1:25" x14ac:dyDescent="0.3">
      <c r="A3348" t="s">
        <v>4015</v>
      </c>
      <c r="B3348" s="2">
        <v>45802</v>
      </c>
      <c r="C3348" t="s">
        <v>1450</v>
      </c>
      <c r="D3348" t="s">
        <v>188</v>
      </c>
      <c r="E3348" t="s">
        <v>121</v>
      </c>
      <c r="F3348" t="s">
        <v>5702</v>
      </c>
      <c r="G3348" t="s">
        <v>5710</v>
      </c>
      <c r="H3348" t="s">
        <v>110</v>
      </c>
      <c r="I3348" t="s">
        <v>111</v>
      </c>
      <c r="J3348" t="s">
        <v>31</v>
      </c>
      <c r="K3348" t="s">
        <v>53</v>
      </c>
      <c r="L3348" t="s">
        <v>5716</v>
      </c>
      <c r="M3348">
        <v>6</v>
      </c>
      <c r="N3348">
        <v>12500</v>
      </c>
      <c r="O3348">
        <v>10</v>
      </c>
      <c r="P3348">
        <v>310.11</v>
      </c>
      <c r="Q3348" t="s">
        <v>5709</v>
      </c>
      <c r="R3348">
        <v>5</v>
      </c>
      <c r="S3348" t="s">
        <v>34</v>
      </c>
      <c r="T3348">
        <v>75000</v>
      </c>
      <c r="U3348">
        <v>7500</v>
      </c>
      <c r="V3348">
        <v>67500</v>
      </c>
      <c r="W3348">
        <v>54896.92</v>
      </c>
      <c r="X3348">
        <v>12292.97</v>
      </c>
      <c r="Y3348">
        <v>18.21</v>
      </c>
    </row>
    <row r="3349" spans="1:25" x14ac:dyDescent="0.3">
      <c r="A3349" t="s">
        <v>4016</v>
      </c>
      <c r="B3349" s="2">
        <v>45643</v>
      </c>
      <c r="C3349" t="s">
        <v>878</v>
      </c>
      <c r="D3349" t="s">
        <v>82</v>
      </c>
      <c r="E3349" t="s">
        <v>28</v>
      </c>
      <c r="F3349" t="s">
        <v>5690</v>
      </c>
      <c r="G3349" t="s">
        <v>5707</v>
      </c>
      <c r="H3349" t="s">
        <v>44</v>
      </c>
      <c r="I3349" t="s">
        <v>45</v>
      </c>
      <c r="J3349" t="s">
        <v>451</v>
      </c>
      <c r="K3349" t="s">
        <v>53</v>
      </c>
      <c r="L3349" t="s">
        <v>54</v>
      </c>
      <c r="M3349">
        <v>5</v>
      </c>
      <c r="N3349">
        <v>72000</v>
      </c>
      <c r="O3349">
        <v>10</v>
      </c>
      <c r="P3349">
        <v>1589.92</v>
      </c>
      <c r="Q3349" t="s">
        <v>5709</v>
      </c>
      <c r="R3349">
        <v>5</v>
      </c>
      <c r="S3349" t="s">
        <v>34</v>
      </c>
      <c r="T3349">
        <v>360000</v>
      </c>
      <c r="U3349">
        <v>36000</v>
      </c>
      <c r="V3349">
        <v>324000</v>
      </c>
      <c r="W3349">
        <v>262547.20000000001</v>
      </c>
      <c r="X3349">
        <v>59862.879999999997</v>
      </c>
      <c r="Y3349">
        <v>18.48</v>
      </c>
    </row>
    <row r="3350" spans="1:25" x14ac:dyDescent="0.3">
      <c r="A3350" t="s">
        <v>4017</v>
      </c>
      <c r="B3350" s="2">
        <v>45929</v>
      </c>
      <c r="C3350" t="s">
        <v>126</v>
      </c>
      <c r="D3350" t="s">
        <v>276</v>
      </c>
      <c r="E3350" t="s">
        <v>121</v>
      </c>
      <c r="F3350" t="s">
        <v>5694</v>
      </c>
      <c r="G3350" t="s">
        <v>5707</v>
      </c>
      <c r="H3350" t="s">
        <v>169</v>
      </c>
      <c r="I3350" t="s">
        <v>153</v>
      </c>
      <c r="J3350" t="s">
        <v>46</v>
      </c>
      <c r="K3350" t="s">
        <v>5718</v>
      </c>
      <c r="L3350" t="s">
        <v>90</v>
      </c>
      <c r="M3350">
        <v>7</v>
      </c>
      <c r="N3350">
        <v>10500</v>
      </c>
      <c r="O3350">
        <v>30</v>
      </c>
      <c r="P3350">
        <v>464.09</v>
      </c>
      <c r="Q3350" t="s">
        <v>5709</v>
      </c>
      <c r="R3350">
        <v>2</v>
      </c>
      <c r="S3350" t="s">
        <v>102</v>
      </c>
      <c r="T3350">
        <v>73500</v>
      </c>
      <c r="U3350">
        <v>22050</v>
      </c>
      <c r="V3350">
        <v>51450</v>
      </c>
      <c r="W3350">
        <v>34031.839999999997</v>
      </c>
      <c r="X3350">
        <v>16954.07</v>
      </c>
      <c r="Y3350">
        <v>32.950000000000003</v>
      </c>
    </row>
    <row r="3351" spans="1:25" x14ac:dyDescent="0.3">
      <c r="A3351" t="s">
        <v>4018</v>
      </c>
      <c r="B3351" s="2">
        <v>46177</v>
      </c>
      <c r="C3351" t="s">
        <v>933</v>
      </c>
      <c r="D3351" t="s">
        <v>205</v>
      </c>
      <c r="E3351" t="s">
        <v>121</v>
      </c>
      <c r="F3351" t="s">
        <v>5703</v>
      </c>
      <c r="G3351" t="s">
        <v>5707</v>
      </c>
      <c r="H3351" t="s">
        <v>169</v>
      </c>
      <c r="I3351" t="s">
        <v>153</v>
      </c>
      <c r="J3351" t="s">
        <v>46</v>
      </c>
      <c r="K3351" t="s">
        <v>53</v>
      </c>
      <c r="L3351" t="s">
        <v>54</v>
      </c>
      <c r="M3351">
        <v>3</v>
      </c>
      <c r="N3351">
        <v>55000</v>
      </c>
      <c r="O3351">
        <v>25</v>
      </c>
      <c r="P3351">
        <v>1143.92</v>
      </c>
      <c r="Q3351" t="s">
        <v>5709</v>
      </c>
      <c r="R3351">
        <v>4</v>
      </c>
      <c r="S3351" t="s">
        <v>34</v>
      </c>
      <c r="T3351">
        <v>165000</v>
      </c>
      <c r="U3351">
        <v>41250</v>
      </c>
      <c r="V3351">
        <v>123750</v>
      </c>
      <c r="W3351">
        <v>73355.100000000006</v>
      </c>
      <c r="X3351">
        <v>49250.98</v>
      </c>
      <c r="Y3351">
        <v>39.799999999999997</v>
      </c>
    </row>
    <row r="3352" spans="1:25" x14ac:dyDescent="0.3">
      <c r="A3352" t="s">
        <v>4019</v>
      </c>
      <c r="B3352" s="2">
        <v>45428</v>
      </c>
      <c r="C3352" t="s">
        <v>167</v>
      </c>
      <c r="D3352" t="s">
        <v>120</v>
      </c>
      <c r="E3352" t="s">
        <v>121</v>
      </c>
      <c r="F3352" t="s">
        <v>5706</v>
      </c>
      <c r="G3352" t="s">
        <v>5707</v>
      </c>
      <c r="H3352" t="s">
        <v>5719</v>
      </c>
      <c r="I3352" t="s">
        <v>80</v>
      </c>
      <c r="J3352" t="s">
        <v>40</v>
      </c>
      <c r="K3352" t="s">
        <v>32</v>
      </c>
      <c r="L3352" t="s">
        <v>54</v>
      </c>
      <c r="M3352">
        <v>1</v>
      </c>
      <c r="N3352">
        <v>28000</v>
      </c>
      <c r="O3352">
        <v>30</v>
      </c>
      <c r="P3352">
        <v>870.31</v>
      </c>
      <c r="Q3352" t="s">
        <v>5709</v>
      </c>
      <c r="R3352">
        <v>4</v>
      </c>
      <c r="S3352" t="s">
        <v>34</v>
      </c>
      <c r="T3352">
        <v>28000</v>
      </c>
      <c r="U3352">
        <v>8400</v>
      </c>
      <c r="V3352">
        <v>19600</v>
      </c>
      <c r="W3352">
        <v>13906.85</v>
      </c>
      <c r="X3352">
        <v>4822.84</v>
      </c>
      <c r="Y3352">
        <v>24.61</v>
      </c>
    </row>
    <row r="3353" spans="1:25" x14ac:dyDescent="0.3">
      <c r="A3353" t="s">
        <v>4020</v>
      </c>
      <c r="B3353" s="2">
        <v>45611</v>
      </c>
      <c r="C3353" t="s">
        <v>517</v>
      </c>
      <c r="D3353" t="s">
        <v>98</v>
      </c>
      <c r="E3353" t="s">
        <v>38</v>
      </c>
      <c r="F3353" t="s">
        <v>5683</v>
      </c>
      <c r="G3353" t="s">
        <v>5708</v>
      </c>
      <c r="H3353" t="s">
        <v>131</v>
      </c>
      <c r="I3353" t="s">
        <v>132</v>
      </c>
      <c r="J3353" t="s">
        <v>31</v>
      </c>
      <c r="K3353" t="s">
        <v>53</v>
      </c>
      <c r="L3353" t="s">
        <v>5717</v>
      </c>
      <c r="M3353">
        <v>10</v>
      </c>
      <c r="N3353">
        <v>4200</v>
      </c>
      <c r="O3353">
        <v>20</v>
      </c>
      <c r="P3353">
        <v>333.61</v>
      </c>
      <c r="Q3353" t="s">
        <v>64</v>
      </c>
      <c r="R3353">
        <v>5</v>
      </c>
      <c r="S3353" t="s">
        <v>34</v>
      </c>
      <c r="T3353">
        <v>42000</v>
      </c>
      <c r="U3353">
        <v>8400</v>
      </c>
      <c r="V3353">
        <v>33600</v>
      </c>
      <c r="W3353">
        <v>21530.76</v>
      </c>
      <c r="X3353">
        <v>11735.63</v>
      </c>
      <c r="Y3353">
        <v>34.93</v>
      </c>
    </row>
    <row r="3354" spans="1:25" x14ac:dyDescent="0.3">
      <c r="A3354" t="s">
        <v>4021</v>
      </c>
      <c r="B3354" s="2">
        <v>45832</v>
      </c>
      <c r="C3354" t="s">
        <v>530</v>
      </c>
      <c r="D3354" t="s">
        <v>330</v>
      </c>
      <c r="E3354" t="s">
        <v>109</v>
      </c>
      <c r="F3354" t="s">
        <v>5694</v>
      </c>
      <c r="G3354" t="s">
        <v>5707</v>
      </c>
      <c r="H3354" t="s">
        <v>5719</v>
      </c>
      <c r="I3354" t="s">
        <v>80</v>
      </c>
      <c r="J3354" t="s">
        <v>40</v>
      </c>
      <c r="K3354" t="s">
        <v>53</v>
      </c>
      <c r="L3354" t="s">
        <v>90</v>
      </c>
      <c r="M3354">
        <v>6</v>
      </c>
      <c r="N3354">
        <v>9800</v>
      </c>
      <c r="O3354">
        <v>20</v>
      </c>
      <c r="P3354">
        <v>836.94</v>
      </c>
      <c r="Q3354" t="s">
        <v>5709</v>
      </c>
      <c r="R3354">
        <v>4</v>
      </c>
      <c r="S3354" t="s">
        <v>34</v>
      </c>
      <c r="T3354">
        <v>58800</v>
      </c>
      <c r="U3354">
        <v>11760</v>
      </c>
      <c r="V3354">
        <v>47040</v>
      </c>
      <c r="W3354">
        <v>27603.46</v>
      </c>
      <c r="X3354">
        <v>18599.599999999999</v>
      </c>
      <c r="Y3354">
        <v>39.54</v>
      </c>
    </row>
    <row r="3355" spans="1:25" x14ac:dyDescent="0.3">
      <c r="A3355" t="s">
        <v>4022</v>
      </c>
      <c r="B3355" s="2">
        <v>45478</v>
      </c>
      <c r="C3355" t="s">
        <v>377</v>
      </c>
      <c r="D3355" t="s">
        <v>37</v>
      </c>
      <c r="E3355" t="s">
        <v>38</v>
      </c>
      <c r="F3355" t="s">
        <v>5690</v>
      </c>
      <c r="G3355" t="s">
        <v>5709</v>
      </c>
      <c r="H3355" t="s">
        <v>184</v>
      </c>
      <c r="I3355" t="s">
        <v>198</v>
      </c>
      <c r="J3355" t="s">
        <v>31</v>
      </c>
      <c r="K3355" t="s">
        <v>5718</v>
      </c>
      <c r="L3355" t="s">
        <v>5717</v>
      </c>
      <c r="M3355">
        <v>1</v>
      </c>
      <c r="N3355">
        <v>1800</v>
      </c>
      <c r="O3355">
        <v>30</v>
      </c>
      <c r="P3355">
        <v>1034.78</v>
      </c>
      <c r="Q3355" t="s">
        <v>5709</v>
      </c>
      <c r="R3355">
        <v>4</v>
      </c>
      <c r="S3355" t="s">
        <v>34</v>
      </c>
      <c r="T3355">
        <v>1800</v>
      </c>
      <c r="U3355">
        <v>540</v>
      </c>
      <c r="V3355">
        <v>1260</v>
      </c>
      <c r="W3355">
        <v>782.69</v>
      </c>
      <c r="X3355">
        <v>-557.47</v>
      </c>
      <c r="Y3355">
        <v>-44.24</v>
      </c>
    </row>
    <row r="3356" spans="1:25" x14ac:dyDescent="0.3">
      <c r="A3356" t="s">
        <v>4023</v>
      </c>
      <c r="B3356" s="2">
        <v>46112</v>
      </c>
      <c r="C3356" t="s">
        <v>407</v>
      </c>
      <c r="D3356" t="s">
        <v>342</v>
      </c>
      <c r="E3356" t="s">
        <v>38</v>
      </c>
      <c r="F3356" t="s">
        <v>5706</v>
      </c>
      <c r="G3356" t="s">
        <v>5710</v>
      </c>
      <c r="H3356" t="s">
        <v>110</v>
      </c>
      <c r="I3356" t="s">
        <v>111</v>
      </c>
      <c r="J3356" t="s">
        <v>31</v>
      </c>
      <c r="K3356" t="s">
        <v>32</v>
      </c>
      <c r="L3356" t="s">
        <v>54</v>
      </c>
      <c r="M3356">
        <v>1</v>
      </c>
      <c r="N3356">
        <v>2200</v>
      </c>
      <c r="O3356">
        <v>5</v>
      </c>
      <c r="P3356">
        <v>1331.33</v>
      </c>
      <c r="Q3356" t="s">
        <v>5709</v>
      </c>
      <c r="R3356">
        <v>5</v>
      </c>
      <c r="S3356" t="s">
        <v>34</v>
      </c>
      <c r="T3356">
        <v>2200</v>
      </c>
      <c r="U3356">
        <v>110</v>
      </c>
      <c r="V3356">
        <v>2090</v>
      </c>
      <c r="W3356">
        <v>1504.61</v>
      </c>
      <c r="X3356">
        <v>-745.94</v>
      </c>
      <c r="Y3356">
        <v>-35.69</v>
      </c>
    </row>
    <row r="3357" spans="1:25" x14ac:dyDescent="0.3">
      <c r="A3357" t="s">
        <v>4024</v>
      </c>
      <c r="B3357" s="2">
        <v>45952</v>
      </c>
      <c r="C3357" t="s">
        <v>667</v>
      </c>
      <c r="D3357" t="s">
        <v>114</v>
      </c>
      <c r="E3357" t="s">
        <v>28</v>
      </c>
      <c r="F3357" t="s">
        <v>5692</v>
      </c>
      <c r="G3357" t="s">
        <v>5707</v>
      </c>
      <c r="H3357" t="s">
        <v>169</v>
      </c>
      <c r="I3357" t="s">
        <v>153</v>
      </c>
      <c r="J3357" t="s">
        <v>63</v>
      </c>
      <c r="K3357" t="s">
        <v>5718</v>
      </c>
      <c r="L3357" t="s">
        <v>5717</v>
      </c>
      <c r="M3357">
        <v>3</v>
      </c>
      <c r="N3357">
        <v>3200</v>
      </c>
      <c r="O3357">
        <v>25</v>
      </c>
      <c r="P3357">
        <v>869.69</v>
      </c>
      <c r="Q3357" t="s">
        <v>5709</v>
      </c>
      <c r="R3357">
        <v>5</v>
      </c>
      <c r="S3357" t="s">
        <v>5714</v>
      </c>
      <c r="T3357">
        <v>9600</v>
      </c>
      <c r="U3357">
        <v>2400</v>
      </c>
      <c r="V3357">
        <v>7200</v>
      </c>
      <c r="W3357">
        <v>5861.14</v>
      </c>
      <c r="X3357">
        <v>469.17</v>
      </c>
      <c r="Y3357">
        <v>6.52</v>
      </c>
    </row>
    <row r="3358" spans="1:25" x14ac:dyDescent="0.3">
      <c r="A3358" t="s">
        <v>4025</v>
      </c>
      <c r="B3358" s="2">
        <v>45866</v>
      </c>
      <c r="C3358" t="s">
        <v>360</v>
      </c>
      <c r="D3358" t="s">
        <v>89</v>
      </c>
      <c r="E3358" t="s">
        <v>28</v>
      </c>
      <c r="F3358" t="s">
        <v>5683</v>
      </c>
      <c r="G3358" t="s">
        <v>5709</v>
      </c>
      <c r="H3358" t="s">
        <v>184</v>
      </c>
      <c r="I3358" t="s">
        <v>198</v>
      </c>
      <c r="J3358" t="s">
        <v>46</v>
      </c>
      <c r="K3358" t="s">
        <v>32</v>
      </c>
      <c r="L3358" t="s">
        <v>33</v>
      </c>
      <c r="M3358">
        <v>10</v>
      </c>
      <c r="N3358">
        <v>18500</v>
      </c>
      <c r="O3358">
        <v>0</v>
      </c>
      <c r="P3358">
        <v>353.27</v>
      </c>
      <c r="Q3358" t="s">
        <v>5709</v>
      </c>
      <c r="R3358">
        <v>5</v>
      </c>
      <c r="S3358" t="s">
        <v>34</v>
      </c>
      <c r="T3358">
        <v>185000</v>
      </c>
      <c r="U3358">
        <v>0</v>
      </c>
      <c r="V3358">
        <v>185000</v>
      </c>
      <c r="W3358">
        <v>107993.13</v>
      </c>
      <c r="X3358">
        <v>76653.600000000006</v>
      </c>
      <c r="Y3358">
        <v>41.43</v>
      </c>
    </row>
    <row r="3359" spans="1:25" x14ac:dyDescent="0.3">
      <c r="A3359" t="s">
        <v>4026</v>
      </c>
      <c r="B3359" s="2">
        <v>45835</v>
      </c>
      <c r="C3359" t="s">
        <v>1288</v>
      </c>
      <c r="D3359" t="s">
        <v>273</v>
      </c>
      <c r="E3359" t="s">
        <v>28</v>
      </c>
      <c r="F3359" t="s">
        <v>5678</v>
      </c>
      <c r="G3359" t="s">
        <v>5708</v>
      </c>
      <c r="H3359" t="s">
        <v>131</v>
      </c>
      <c r="I3359" t="s">
        <v>135</v>
      </c>
      <c r="J3359" t="s">
        <v>46</v>
      </c>
      <c r="K3359" t="s">
        <v>32</v>
      </c>
      <c r="L3359" t="s">
        <v>5717</v>
      </c>
      <c r="M3359">
        <v>10</v>
      </c>
      <c r="N3359">
        <v>32000</v>
      </c>
      <c r="O3359">
        <v>30</v>
      </c>
      <c r="P3359">
        <v>347.8</v>
      </c>
      <c r="Q3359" t="s">
        <v>5709</v>
      </c>
      <c r="R3359">
        <v>4</v>
      </c>
      <c r="S3359" t="s">
        <v>34</v>
      </c>
      <c r="T3359">
        <v>320000</v>
      </c>
      <c r="U3359">
        <v>96000</v>
      </c>
      <c r="V3359">
        <v>224000</v>
      </c>
      <c r="W3359">
        <v>148676.46</v>
      </c>
      <c r="X3359">
        <v>74975.740000000005</v>
      </c>
      <c r="Y3359">
        <v>33.47</v>
      </c>
    </row>
    <row r="3360" spans="1:25" x14ac:dyDescent="0.3">
      <c r="A3360" t="s">
        <v>4027</v>
      </c>
      <c r="B3360" s="2">
        <v>45411</v>
      </c>
      <c r="C3360" t="s">
        <v>892</v>
      </c>
      <c r="D3360" t="s">
        <v>124</v>
      </c>
      <c r="E3360" t="s">
        <v>28</v>
      </c>
      <c r="F3360" t="s">
        <v>5706</v>
      </c>
      <c r="G3360" t="s">
        <v>5709</v>
      </c>
      <c r="H3360" t="s">
        <v>184</v>
      </c>
      <c r="I3360" t="s">
        <v>198</v>
      </c>
      <c r="J3360" t="s">
        <v>40</v>
      </c>
      <c r="K3360" t="s">
        <v>32</v>
      </c>
      <c r="L3360" t="s">
        <v>33</v>
      </c>
      <c r="M3360">
        <v>2</v>
      </c>
      <c r="N3360">
        <v>12500</v>
      </c>
      <c r="P3360">
        <v>386.91</v>
      </c>
      <c r="Q3360" t="s">
        <v>5709</v>
      </c>
      <c r="R3360">
        <v>5</v>
      </c>
      <c r="S3360" t="s">
        <v>34</v>
      </c>
      <c r="T3360">
        <v>25000</v>
      </c>
      <c r="U3360">
        <v>6250</v>
      </c>
      <c r="V3360">
        <v>18750</v>
      </c>
      <c r="W3360">
        <v>14825.87</v>
      </c>
      <c r="X3360">
        <v>3537.22</v>
      </c>
      <c r="Y3360">
        <v>18.87</v>
      </c>
    </row>
    <row r="3361" spans="1:25" x14ac:dyDescent="0.3">
      <c r="A3361" t="s">
        <v>4028</v>
      </c>
      <c r="B3361" s="2">
        <v>45999</v>
      </c>
      <c r="C3361" t="s">
        <v>431</v>
      </c>
      <c r="D3361" t="s">
        <v>82</v>
      </c>
      <c r="E3361" t="s">
        <v>28</v>
      </c>
      <c r="F3361" t="s">
        <v>5684</v>
      </c>
      <c r="G3361" t="s">
        <v>5708</v>
      </c>
      <c r="H3361" t="s">
        <v>73</v>
      </c>
      <c r="I3361" t="s">
        <v>74</v>
      </c>
      <c r="J3361" t="s">
        <v>31</v>
      </c>
      <c r="K3361" t="s">
        <v>5718</v>
      </c>
      <c r="L3361" t="s">
        <v>90</v>
      </c>
      <c r="M3361">
        <v>2</v>
      </c>
      <c r="N3361">
        <v>72000</v>
      </c>
      <c r="O3361">
        <v>25</v>
      </c>
      <c r="P3361">
        <v>1523.44</v>
      </c>
      <c r="Q3361" t="s">
        <v>5709</v>
      </c>
      <c r="R3361">
        <v>5</v>
      </c>
      <c r="S3361" t="s">
        <v>34</v>
      </c>
      <c r="T3361">
        <v>144000</v>
      </c>
      <c r="U3361">
        <v>36000</v>
      </c>
      <c r="V3361">
        <v>108000</v>
      </c>
      <c r="W3361">
        <v>66221.119999999995</v>
      </c>
      <c r="X3361">
        <v>40255.440000000002</v>
      </c>
      <c r="Y3361">
        <v>37.270000000000003</v>
      </c>
    </row>
    <row r="3362" spans="1:25" x14ac:dyDescent="0.3">
      <c r="A3362" t="s">
        <v>4029</v>
      </c>
      <c r="B3362" s="2">
        <v>45963</v>
      </c>
      <c r="C3362" t="s">
        <v>960</v>
      </c>
      <c r="D3362" t="s">
        <v>188</v>
      </c>
      <c r="E3362" t="s">
        <v>121</v>
      </c>
      <c r="F3362" t="s">
        <v>5705</v>
      </c>
      <c r="G3362" t="s">
        <v>5709</v>
      </c>
      <c r="H3362" t="s">
        <v>51</v>
      </c>
      <c r="I3362" t="s">
        <v>52</v>
      </c>
      <c r="J3362" t="s">
        <v>46</v>
      </c>
      <c r="K3362" t="s">
        <v>5718</v>
      </c>
      <c r="L3362" t="s">
        <v>54</v>
      </c>
      <c r="M3362">
        <v>10</v>
      </c>
      <c r="N3362">
        <v>12500</v>
      </c>
      <c r="O3362">
        <v>5</v>
      </c>
      <c r="P3362">
        <v>1106.29</v>
      </c>
      <c r="Q3362" t="s">
        <v>5709</v>
      </c>
      <c r="R3362">
        <v>2</v>
      </c>
      <c r="S3362" t="s">
        <v>34</v>
      </c>
      <c r="T3362">
        <v>125000</v>
      </c>
      <c r="U3362">
        <v>6250</v>
      </c>
      <c r="V3362">
        <v>118750</v>
      </c>
      <c r="W3362">
        <v>66053.14</v>
      </c>
      <c r="X3362">
        <v>51590.57</v>
      </c>
      <c r="Y3362">
        <v>43.44</v>
      </c>
    </row>
    <row r="3363" spans="1:25" x14ac:dyDescent="0.3">
      <c r="A3363" t="s">
        <v>4030</v>
      </c>
      <c r="B3363" s="2">
        <v>45859</v>
      </c>
      <c r="C3363" t="s">
        <v>538</v>
      </c>
      <c r="D3363" t="s">
        <v>305</v>
      </c>
      <c r="E3363" t="s">
        <v>38</v>
      </c>
      <c r="F3363" t="s">
        <v>5691</v>
      </c>
      <c r="G3363" t="s">
        <v>5708</v>
      </c>
      <c r="H3363" t="s">
        <v>29</v>
      </c>
      <c r="I3363" t="s">
        <v>30</v>
      </c>
      <c r="J3363" t="s">
        <v>40</v>
      </c>
      <c r="K3363" t="s">
        <v>53</v>
      </c>
      <c r="L3363" t="s">
        <v>54</v>
      </c>
      <c r="M3363">
        <v>2</v>
      </c>
      <c r="N3363">
        <v>1200</v>
      </c>
      <c r="O3363">
        <v>10</v>
      </c>
      <c r="P3363">
        <v>647.20000000000005</v>
      </c>
      <c r="Q3363" t="s">
        <v>5709</v>
      </c>
      <c r="R3363">
        <v>3</v>
      </c>
      <c r="S3363" t="s">
        <v>34</v>
      </c>
      <c r="T3363">
        <v>2400</v>
      </c>
      <c r="U3363">
        <v>240</v>
      </c>
      <c r="V3363">
        <v>2160</v>
      </c>
      <c r="W3363">
        <v>1404.72</v>
      </c>
      <c r="X3363">
        <v>108.08</v>
      </c>
      <c r="Y3363">
        <v>5</v>
      </c>
    </row>
    <row r="3364" spans="1:25" x14ac:dyDescent="0.3">
      <c r="A3364" t="s">
        <v>4031</v>
      </c>
      <c r="B3364" s="2">
        <v>45877</v>
      </c>
      <c r="C3364" t="s">
        <v>36</v>
      </c>
      <c r="D3364" t="s">
        <v>120</v>
      </c>
      <c r="E3364" t="s">
        <v>121</v>
      </c>
      <c r="F3364" t="s">
        <v>5703</v>
      </c>
      <c r="G3364" t="s">
        <v>5709</v>
      </c>
      <c r="H3364" t="s">
        <v>51</v>
      </c>
      <c r="I3364" t="s">
        <v>83</v>
      </c>
      <c r="J3364" t="s">
        <v>40</v>
      </c>
      <c r="K3364" t="s">
        <v>53</v>
      </c>
      <c r="L3364" t="s">
        <v>54</v>
      </c>
      <c r="M3364">
        <v>6</v>
      </c>
      <c r="N3364">
        <v>28000</v>
      </c>
      <c r="O3364">
        <v>30</v>
      </c>
      <c r="P3364">
        <v>262.74</v>
      </c>
      <c r="Q3364" t="s">
        <v>5709</v>
      </c>
      <c r="R3364">
        <v>4</v>
      </c>
      <c r="S3364" t="s">
        <v>34</v>
      </c>
      <c r="T3364">
        <v>168000</v>
      </c>
      <c r="U3364">
        <v>50400</v>
      </c>
      <c r="V3364">
        <v>117600</v>
      </c>
      <c r="W3364">
        <v>70664.990000000005</v>
      </c>
      <c r="X3364">
        <v>46672.27</v>
      </c>
      <c r="Y3364">
        <v>39.69</v>
      </c>
    </row>
    <row r="3365" spans="1:25" x14ac:dyDescent="0.3">
      <c r="A3365" t="s">
        <v>4032</v>
      </c>
      <c r="B3365" s="2">
        <v>45461</v>
      </c>
      <c r="C3365" t="s">
        <v>855</v>
      </c>
      <c r="D3365" t="s">
        <v>273</v>
      </c>
      <c r="E3365" t="s">
        <v>28</v>
      </c>
      <c r="F3365" t="s">
        <v>5703</v>
      </c>
      <c r="G3365" t="s">
        <v>5708</v>
      </c>
      <c r="H3365" t="s">
        <v>73</v>
      </c>
      <c r="I3365" t="s">
        <v>160</v>
      </c>
      <c r="J3365" t="s">
        <v>46</v>
      </c>
      <c r="K3365" t="s">
        <v>5718</v>
      </c>
      <c r="L3365" t="s">
        <v>5717</v>
      </c>
      <c r="M3365">
        <v>11</v>
      </c>
      <c r="N3365">
        <v>32000</v>
      </c>
      <c r="O3365">
        <v>25</v>
      </c>
      <c r="P3365">
        <v>1184.97</v>
      </c>
      <c r="Q3365" t="s">
        <v>5709</v>
      </c>
      <c r="R3365">
        <v>5</v>
      </c>
      <c r="S3365" t="s">
        <v>34</v>
      </c>
      <c r="T3365">
        <v>352000</v>
      </c>
      <c r="U3365">
        <v>88000</v>
      </c>
      <c r="V3365">
        <v>264000</v>
      </c>
      <c r="W3365">
        <v>171552.79</v>
      </c>
      <c r="X3365">
        <v>91262.24</v>
      </c>
      <c r="Y3365">
        <v>34.57</v>
      </c>
    </row>
    <row r="3366" spans="1:25" x14ac:dyDescent="0.3">
      <c r="A3366" t="s">
        <v>4033</v>
      </c>
      <c r="B3366" s="2">
        <v>45742</v>
      </c>
      <c r="C3366" t="s">
        <v>463</v>
      </c>
      <c r="D3366" t="s">
        <v>130</v>
      </c>
      <c r="E3366" t="s">
        <v>38</v>
      </c>
      <c r="F3366" t="s">
        <v>5681</v>
      </c>
      <c r="G3366" t="s">
        <v>5707</v>
      </c>
      <c r="H3366" t="s">
        <v>44</v>
      </c>
      <c r="I3366" t="s">
        <v>45</v>
      </c>
      <c r="J3366" t="s">
        <v>40</v>
      </c>
      <c r="K3366" t="s">
        <v>53</v>
      </c>
      <c r="L3366" t="s">
        <v>90</v>
      </c>
      <c r="M3366">
        <v>2</v>
      </c>
      <c r="N3366">
        <v>2500</v>
      </c>
      <c r="O3366">
        <v>20</v>
      </c>
      <c r="P3366">
        <v>759.65</v>
      </c>
      <c r="Q3366" t="s">
        <v>5709</v>
      </c>
      <c r="R3366">
        <v>5</v>
      </c>
      <c r="S3366" t="s">
        <v>34</v>
      </c>
      <c r="T3366">
        <v>5000</v>
      </c>
      <c r="U3366">
        <v>1000</v>
      </c>
      <c r="V3366">
        <v>4000</v>
      </c>
      <c r="W3366">
        <v>3093.98</v>
      </c>
      <c r="X3366">
        <v>146.37</v>
      </c>
      <c r="Y3366">
        <v>3.66</v>
      </c>
    </row>
    <row r="3367" spans="1:25" x14ac:dyDescent="0.3">
      <c r="A3367" t="s">
        <v>4034</v>
      </c>
      <c r="B3367" s="2">
        <v>45631</v>
      </c>
      <c r="C3367" t="s">
        <v>741</v>
      </c>
      <c r="D3367" t="s">
        <v>120</v>
      </c>
      <c r="E3367" t="s">
        <v>121</v>
      </c>
      <c r="F3367" t="s">
        <v>5699</v>
      </c>
      <c r="G3367" t="s">
        <v>5707</v>
      </c>
      <c r="H3367" t="s">
        <v>44</v>
      </c>
      <c r="I3367" t="s">
        <v>352</v>
      </c>
      <c r="J3367" t="s">
        <v>31</v>
      </c>
      <c r="K3367" t="s">
        <v>53</v>
      </c>
      <c r="L3367" t="s">
        <v>5717</v>
      </c>
      <c r="M3367">
        <v>10</v>
      </c>
      <c r="N3367">
        <v>28000</v>
      </c>
      <c r="O3367">
        <v>5</v>
      </c>
      <c r="P3367">
        <v>1340.87</v>
      </c>
      <c r="Q3367" t="s">
        <v>5709</v>
      </c>
      <c r="R3367">
        <v>4</v>
      </c>
      <c r="S3367" t="s">
        <v>34</v>
      </c>
      <c r="T3367">
        <v>280000</v>
      </c>
      <c r="U3367">
        <v>14000</v>
      </c>
      <c r="V3367">
        <v>266000</v>
      </c>
      <c r="W3367">
        <v>181877.9</v>
      </c>
      <c r="X3367">
        <v>82781.23</v>
      </c>
      <c r="Y3367">
        <v>31.12</v>
      </c>
    </row>
    <row r="3368" spans="1:25" x14ac:dyDescent="0.3">
      <c r="A3368" t="s">
        <v>4035</v>
      </c>
      <c r="B3368" s="2">
        <v>45372</v>
      </c>
      <c r="C3368" t="s">
        <v>1135</v>
      </c>
      <c r="D3368" t="s">
        <v>27</v>
      </c>
      <c r="E3368" t="s">
        <v>28</v>
      </c>
      <c r="F3368" t="s">
        <v>5685</v>
      </c>
      <c r="G3368" t="s">
        <v>5707</v>
      </c>
      <c r="H3368" t="s">
        <v>44</v>
      </c>
      <c r="I3368" t="s">
        <v>352</v>
      </c>
      <c r="J3368" t="s">
        <v>63</v>
      </c>
      <c r="K3368" t="s">
        <v>53</v>
      </c>
      <c r="L3368" t="s">
        <v>5716</v>
      </c>
      <c r="M3368">
        <v>9</v>
      </c>
      <c r="N3368">
        <v>58000</v>
      </c>
      <c r="O3368">
        <v>30</v>
      </c>
      <c r="P3368">
        <v>1130.23</v>
      </c>
      <c r="Q3368" t="s">
        <v>5709</v>
      </c>
      <c r="R3368">
        <v>4</v>
      </c>
      <c r="S3368" t="s">
        <v>34</v>
      </c>
      <c r="T3368">
        <v>522000</v>
      </c>
      <c r="U3368">
        <v>156600</v>
      </c>
      <c r="V3368">
        <v>365400</v>
      </c>
      <c r="W3368">
        <v>294332.46999999997</v>
      </c>
      <c r="X3368">
        <v>69937.3</v>
      </c>
      <c r="Y3368">
        <v>19.14</v>
      </c>
    </row>
    <row r="3369" spans="1:25" x14ac:dyDescent="0.3">
      <c r="A3369" t="s">
        <v>4036</v>
      </c>
      <c r="B3369" s="2">
        <v>46058</v>
      </c>
      <c r="C3369" t="s">
        <v>599</v>
      </c>
      <c r="D3369" t="s">
        <v>152</v>
      </c>
      <c r="E3369" t="s">
        <v>28</v>
      </c>
      <c r="F3369" t="s">
        <v>5704</v>
      </c>
      <c r="G3369" t="s">
        <v>5708</v>
      </c>
      <c r="H3369" t="s">
        <v>73</v>
      </c>
      <c r="I3369" t="s">
        <v>160</v>
      </c>
      <c r="J3369" t="s">
        <v>46</v>
      </c>
      <c r="K3369" t="s">
        <v>5718</v>
      </c>
      <c r="L3369" t="s">
        <v>33</v>
      </c>
      <c r="M3369">
        <v>8</v>
      </c>
      <c r="N3369">
        <v>45000</v>
      </c>
      <c r="O3369">
        <v>30</v>
      </c>
      <c r="P3369">
        <v>286.25</v>
      </c>
      <c r="Q3369" t="s">
        <v>5709</v>
      </c>
      <c r="R3369">
        <v>5</v>
      </c>
      <c r="S3369" t="s">
        <v>41</v>
      </c>
      <c r="T3369">
        <v>360000</v>
      </c>
      <c r="U3369">
        <v>108000</v>
      </c>
      <c r="V3369">
        <v>252000</v>
      </c>
      <c r="W3369">
        <v>181315.8</v>
      </c>
      <c r="X3369">
        <v>70397.95</v>
      </c>
      <c r="Y3369">
        <v>27.94</v>
      </c>
    </row>
    <row r="3370" spans="1:25" x14ac:dyDescent="0.3">
      <c r="A3370" t="s">
        <v>4037</v>
      </c>
      <c r="B3370" s="2">
        <v>45763</v>
      </c>
      <c r="C3370" t="s">
        <v>515</v>
      </c>
      <c r="D3370" t="s">
        <v>342</v>
      </c>
      <c r="E3370" t="s">
        <v>38</v>
      </c>
      <c r="F3370" t="s">
        <v>5697</v>
      </c>
      <c r="G3370" t="s">
        <v>5708</v>
      </c>
      <c r="H3370" t="s">
        <v>131</v>
      </c>
      <c r="I3370" t="s">
        <v>132</v>
      </c>
      <c r="J3370" t="s">
        <v>40</v>
      </c>
      <c r="K3370" t="s">
        <v>5718</v>
      </c>
      <c r="L3370" t="s">
        <v>5716</v>
      </c>
      <c r="M3370">
        <v>5</v>
      </c>
      <c r="N3370">
        <v>2200</v>
      </c>
      <c r="O3370">
        <v>25</v>
      </c>
      <c r="P3370">
        <v>1028.8399999999999</v>
      </c>
      <c r="Q3370" t="s">
        <v>5709</v>
      </c>
      <c r="R3370">
        <v>3</v>
      </c>
      <c r="S3370" t="s">
        <v>34</v>
      </c>
      <c r="T3370">
        <v>11000</v>
      </c>
      <c r="U3370">
        <v>2750</v>
      </c>
      <c r="V3370">
        <v>8250</v>
      </c>
      <c r="W3370">
        <v>6054.6</v>
      </c>
      <c r="X3370">
        <v>1166.56</v>
      </c>
      <c r="Y3370">
        <v>14.14</v>
      </c>
    </row>
    <row r="3371" spans="1:25" x14ac:dyDescent="0.3">
      <c r="A3371" t="s">
        <v>4038</v>
      </c>
      <c r="B3371" s="2">
        <v>45966</v>
      </c>
      <c r="C3371" t="s">
        <v>1133</v>
      </c>
      <c r="D3371" t="s">
        <v>366</v>
      </c>
      <c r="E3371" t="s">
        <v>28</v>
      </c>
      <c r="F3371" t="s">
        <v>5701</v>
      </c>
      <c r="G3371" t="s">
        <v>5709</v>
      </c>
      <c r="H3371" t="s">
        <v>223</v>
      </c>
      <c r="I3371" t="s">
        <v>224</v>
      </c>
      <c r="J3371" t="s">
        <v>31</v>
      </c>
      <c r="K3371" t="s">
        <v>53</v>
      </c>
      <c r="L3371" t="s">
        <v>33</v>
      </c>
      <c r="M3371">
        <v>10</v>
      </c>
      <c r="N3371">
        <v>22000</v>
      </c>
      <c r="O3371">
        <v>25</v>
      </c>
      <c r="P3371">
        <v>1785.31</v>
      </c>
      <c r="Q3371" t="s">
        <v>5709</v>
      </c>
      <c r="R3371">
        <v>5</v>
      </c>
      <c r="S3371" t="s">
        <v>34</v>
      </c>
      <c r="T3371">
        <v>220000</v>
      </c>
      <c r="U3371">
        <v>55000</v>
      </c>
      <c r="V3371">
        <v>165000</v>
      </c>
      <c r="W3371">
        <v>96145.19</v>
      </c>
      <c r="X3371">
        <v>67069.5</v>
      </c>
      <c r="Y3371">
        <v>40.65</v>
      </c>
    </row>
    <row r="3372" spans="1:25" x14ac:dyDescent="0.3">
      <c r="A3372" t="s">
        <v>4039</v>
      </c>
      <c r="B3372" s="2">
        <v>45393</v>
      </c>
      <c r="C3372" t="s">
        <v>2113</v>
      </c>
      <c r="D3372" t="s">
        <v>176</v>
      </c>
      <c r="E3372" t="s">
        <v>109</v>
      </c>
      <c r="F3372" t="s">
        <v>5703</v>
      </c>
      <c r="G3372" t="s">
        <v>5707</v>
      </c>
      <c r="H3372" t="s">
        <v>44</v>
      </c>
      <c r="I3372" t="s">
        <v>45</v>
      </c>
      <c r="J3372" t="s">
        <v>46</v>
      </c>
      <c r="K3372" t="s">
        <v>5718</v>
      </c>
      <c r="L3372" t="s">
        <v>5716</v>
      </c>
      <c r="M3372">
        <v>2</v>
      </c>
      <c r="N3372">
        <v>28000</v>
      </c>
      <c r="O3372">
        <v>10</v>
      </c>
      <c r="P3372">
        <v>1051.42</v>
      </c>
      <c r="Q3372" t="s">
        <v>5709</v>
      </c>
      <c r="R3372">
        <v>3</v>
      </c>
      <c r="S3372" t="s">
        <v>34</v>
      </c>
      <c r="T3372">
        <v>56000</v>
      </c>
      <c r="U3372">
        <v>5600</v>
      </c>
      <c r="V3372">
        <v>50400</v>
      </c>
      <c r="W3372">
        <v>32017.42</v>
      </c>
      <c r="X3372">
        <v>17331.16</v>
      </c>
      <c r="Y3372">
        <v>34.39</v>
      </c>
    </row>
    <row r="3373" spans="1:25" x14ac:dyDescent="0.3">
      <c r="A3373" t="s">
        <v>4040</v>
      </c>
      <c r="B3373" s="2">
        <v>46037</v>
      </c>
      <c r="C3373" t="s">
        <v>951</v>
      </c>
      <c r="D3373" t="s">
        <v>176</v>
      </c>
      <c r="E3373" t="s">
        <v>109</v>
      </c>
      <c r="F3373" t="s">
        <v>5682</v>
      </c>
      <c r="G3373" t="s">
        <v>5710</v>
      </c>
      <c r="H3373" t="s">
        <v>5720</v>
      </c>
      <c r="I3373" t="s">
        <v>57</v>
      </c>
      <c r="J3373" t="s">
        <v>31</v>
      </c>
      <c r="K3373" t="s">
        <v>5718</v>
      </c>
      <c r="L3373" t="s">
        <v>54</v>
      </c>
      <c r="M3373">
        <v>6</v>
      </c>
      <c r="N3373">
        <v>28000</v>
      </c>
      <c r="O3373">
        <v>15</v>
      </c>
      <c r="P3373">
        <v>375.49</v>
      </c>
      <c r="Q3373" t="s">
        <v>64</v>
      </c>
      <c r="R3373">
        <v>4</v>
      </c>
      <c r="S3373" t="s">
        <v>5714</v>
      </c>
      <c r="T3373">
        <v>168000</v>
      </c>
      <c r="U3373">
        <v>25200</v>
      </c>
      <c r="V3373">
        <v>142800</v>
      </c>
      <c r="W3373">
        <v>109296.63</v>
      </c>
      <c r="X3373">
        <v>33127.879999999997</v>
      </c>
      <c r="Y3373">
        <v>23.2</v>
      </c>
    </row>
    <row r="3374" spans="1:25" x14ac:dyDescent="0.3">
      <c r="A3374" t="s">
        <v>4041</v>
      </c>
      <c r="B3374" s="2">
        <v>45840</v>
      </c>
      <c r="C3374" t="s">
        <v>904</v>
      </c>
      <c r="D3374" t="s">
        <v>276</v>
      </c>
      <c r="E3374" t="s">
        <v>121</v>
      </c>
      <c r="F3374" t="s">
        <v>5676</v>
      </c>
      <c r="G3374" t="s">
        <v>5710</v>
      </c>
      <c r="H3374" t="s">
        <v>68</v>
      </c>
      <c r="I3374" t="s">
        <v>69</v>
      </c>
      <c r="J3374" t="s">
        <v>63</v>
      </c>
      <c r="K3374" t="s">
        <v>32</v>
      </c>
      <c r="L3374" t="s">
        <v>33</v>
      </c>
      <c r="M3374">
        <v>10</v>
      </c>
      <c r="N3374">
        <v>10500</v>
      </c>
      <c r="O3374">
        <v>25</v>
      </c>
      <c r="P3374">
        <v>966.61</v>
      </c>
      <c r="Q3374" t="s">
        <v>5709</v>
      </c>
      <c r="R3374">
        <v>2</v>
      </c>
      <c r="S3374" t="s">
        <v>34</v>
      </c>
      <c r="T3374">
        <v>105000</v>
      </c>
      <c r="U3374">
        <v>26250</v>
      </c>
      <c r="V3374">
        <v>78750</v>
      </c>
      <c r="W3374">
        <v>45443.09</v>
      </c>
      <c r="X3374">
        <v>32340.3</v>
      </c>
      <c r="Y3374">
        <v>41.07</v>
      </c>
    </row>
    <row r="3375" spans="1:25" x14ac:dyDescent="0.3">
      <c r="A3375" t="s">
        <v>4042</v>
      </c>
      <c r="B3375" s="2">
        <v>45992</v>
      </c>
      <c r="C3375" t="s">
        <v>1110</v>
      </c>
      <c r="D3375" t="s">
        <v>205</v>
      </c>
      <c r="E3375" t="s">
        <v>121</v>
      </c>
      <c r="F3375" t="s">
        <v>5677</v>
      </c>
      <c r="G3375" t="s">
        <v>5708</v>
      </c>
      <c r="H3375" t="s">
        <v>73</v>
      </c>
      <c r="I3375" t="s">
        <v>74</v>
      </c>
      <c r="J3375" t="s">
        <v>31</v>
      </c>
      <c r="K3375" t="s">
        <v>5718</v>
      </c>
      <c r="L3375" t="s">
        <v>33</v>
      </c>
      <c r="M3375">
        <v>8</v>
      </c>
      <c r="N3375">
        <v>55000</v>
      </c>
      <c r="O3375">
        <v>10</v>
      </c>
      <c r="P3375">
        <v>785.68</v>
      </c>
      <c r="Q3375" t="s">
        <v>5709</v>
      </c>
      <c r="R3375">
        <v>4</v>
      </c>
      <c r="S3375" t="s">
        <v>34</v>
      </c>
      <c r="T3375">
        <v>440000</v>
      </c>
      <c r="U3375">
        <v>44000</v>
      </c>
      <c r="V3375">
        <v>396000</v>
      </c>
      <c r="W3375">
        <v>279656.09000000003</v>
      </c>
      <c r="X3375">
        <v>115558.23</v>
      </c>
      <c r="Y3375">
        <v>29.18</v>
      </c>
    </row>
    <row r="3376" spans="1:25" x14ac:dyDescent="0.3">
      <c r="A3376" t="s">
        <v>4043</v>
      </c>
      <c r="B3376" s="2">
        <v>45608</v>
      </c>
      <c r="C3376" t="s">
        <v>1745</v>
      </c>
      <c r="D3376" t="s">
        <v>276</v>
      </c>
      <c r="E3376" t="s">
        <v>121</v>
      </c>
      <c r="F3376" t="s">
        <v>5695</v>
      </c>
      <c r="G3376" t="s">
        <v>5709</v>
      </c>
      <c r="H3376" t="s">
        <v>51</v>
      </c>
      <c r="I3376" t="s">
        <v>52</v>
      </c>
      <c r="J3376" t="s">
        <v>40</v>
      </c>
      <c r="K3376" t="s">
        <v>32</v>
      </c>
      <c r="L3376" t="s">
        <v>90</v>
      </c>
      <c r="M3376">
        <v>3</v>
      </c>
      <c r="N3376">
        <v>10500</v>
      </c>
      <c r="O3376">
        <v>15</v>
      </c>
      <c r="P3376">
        <v>769.95</v>
      </c>
      <c r="Q3376" t="s">
        <v>5709</v>
      </c>
      <c r="R3376">
        <v>4</v>
      </c>
      <c r="S3376" t="s">
        <v>34</v>
      </c>
      <c r="T3376">
        <v>31500</v>
      </c>
      <c r="U3376">
        <v>4725</v>
      </c>
      <c r="V3376">
        <v>26775</v>
      </c>
      <c r="W3376">
        <v>18697.59</v>
      </c>
      <c r="X3376">
        <v>7307.46</v>
      </c>
      <c r="Y3376">
        <v>27.29</v>
      </c>
    </row>
    <row r="3377" spans="1:25" x14ac:dyDescent="0.3">
      <c r="A3377" t="s">
        <v>4044</v>
      </c>
      <c r="B3377" s="2">
        <v>45359</v>
      </c>
      <c r="C3377" t="s">
        <v>496</v>
      </c>
      <c r="D3377" t="s">
        <v>212</v>
      </c>
      <c r="E3377" t="s">
        <v>28</v>
      </c>
      <c r="F3377" t="s">
        <v>5687</v>
      </c>
      <c r="G3377" t="s">
        <v>5710</v>
      </c>
      <c r="H3377" t="s">
        <v>144</v>
      </c>
      <c r="I3377" t="s">
        <v>145</v>
      </c>
      <c r="J3377" t="s">
        <v>40</v>
      </c>
      <c r="K3377" t="s">
        <v>5718</v>
      </c>
      <c r="L3377" t="s">
        <v>54</v>
      </c>
      <c r="M3377">
        <v>4</v>
      </c>
      <c r="N3377">
        <v>8500</v>
      </c>
      <c r="O3377">
        <v>25</v>
      </c>
      <c r="P3377">
        <v>574.65</v>
      </c>
      <c r="Q3377" t="s">
        <v>5709</v>
      </c>
      <c r="R3377">
        <v>4</v>
      </c>
      <c r="S3377" t="s">
        <v>34</v>
      </c>
      <c r="T3377">
        <v>34000</v>
      </c>
      <c r="U3377">
        <v>8500</v>
      </c>
      <c r="V3377">
        <v>25500</v>
      </c>
      <c r="W3377">
        <v>17420.5</v>
      </c>
      <c r="X3377">
        <v>7504.85</v>
      </c>
      <c r="Y3377">
        <v>29.43</v>
      </c>
    </row>
    <row r="3378" spans="1:25" x14ac:dyDescent="0.3">
      <c r="A3378" t="s">
        <v>4045</v>
      </c>
      <c r="B3378" s="2">
        <v>46041</v>
      </c>
      <c r="C3378" t="s">
        <v>1162</v>
      </c>
      <c r="D3378" t="s">
        <v>37</v>
      </c>
      <c r="E3378" t="s">
        <v>38</v>
      </c>
      <c r="F3378" t="s">
        <v>5699</v>
      </c>
      <c r="G3378" t="s">
        <v>5710</v>
      </c>
      <c r="H3378" t="s">
        <v>144</v>
      </c>
      <c r="I3378" t="s">
        <v>156</v>
      </c>
      <c r="J3378" t="s">
        <v>31</v>
      </c>
      <c r="K3378" t="s">
        <v>5718</v>
      </c>
      <c r="L3378" t="s">
        <v>33</v>
      </c>
      <c r="M3378">
        <v>6</v>
      </c>
      <c r="N3378">
        <v>1800</v>
      </c>
      <c r="O3378">
        <v>0</v>
      </c>
      <c r="P3378">
        <v>42.49</v>
      </c>
      <c r="Q3378" t="s">
        <v>5709</v>
      </c>
      <c r="R3378">
        <v>4</v>
      </c>
      <c r="S3378" t="s">
        <v>34</v>
      </c>
      <c r="T3378">
        <v>10800</v>
      </c>
      <c r="U3378">
        <v>0</v>
      </c>
      <c r="V3378">
        <v>10800</v>
      </c>
      <c r="W3378">
        <v>8817.99</v>
      </c>
      <c r="X3378">
        <v>1939.52</v>
      </c>
      <c r="Y3378">
        <v>17.96</v>
      </c>
    </row>
    <row r="3379" spans="1:25" x14ac:dyDescent="0.3">
      <c r="A3379" t="s">
        <v>4046</v>
      </c>
      <c r="B3379" s="2">
        <v>45936</v>
      </c>
      <c r="C3379" t="s">
        <v>1700</v>
      </c>
      <c r="D3379" t="s">
        <v>134</v>
      </c>
      <c r="E3379" t="s">
        <v>50</v>
      </c>
      <c r="F3379" t="s">
        <v>5699</v>
      </c>
      <c r="G3379" t="s">
        <v>5709</v>
      </c>
      <c r="H3379" t="s">
        <v>61</v>
      </c>
      <c r="I3379" t="s">
        <v>456</v>
      </c>
      <c r="J3379" t="s">
        <v>46</v>
      </c>
      <c r="K3379" t="s">
        <v>32</v>
      </c>
      <c r="L3379" t="s">
        <v>5717</v>
      </c>
      <c r="M3379">
        <v>4</v>
      </c>
      <c r="N3379">
        <v>3200</v>
      </c>
      <c r="O3379">
        <v>30</v>
      </c>
      <c r="P3379">
        <v>1632.41</v>
      </c>
      <c r="Q3379" t="s">
        <v>5709</v>
      </c>
      <c r="R3379">
        <v>4</v>
      </c>
      <c r="S3379" t="s">
        <v>34</v>
      </c>
      <c r="T3379">
        <v>12800</v>
      </c>
      <c r="U3379">
        <v>3840</v>
      </c>
      <c r="V3379">
        <v>8960</v>
      </c>
      <c r="W3379">
        <v>5532.15</v>
      </c>
      <c r="X3379">
        <v>1795.44</v>
      </c>
      <c r="Y3379">
        <v>20.04</v>
      </c>
    </row>
    <row r="3380" spans="1:25" x14ac:dyDescent="0.3">
      <c r="A3380" t="s">
        <v>4047</v>
      </c>
      <c r="B3380" s="2">
        <v>45540</v>
      </c>
      <c r="C3380" t="s">
        <v>2113</v>
      </c>
      <c r="D3380" t="s">
        <v>276</v>
      </c>
      <c r="E3380" t="s">
        <v>121</v>
      </c>
      <c r="F3380" t="s">
        <v>5700</v>
      </c>
      <c r="G3380" t="s">
        <v>5709</v>
      </c>
      <c r="H3380" t="s">
        <v>51</v>
      </c>
      <c r="I3380" t="s">
        <v>83</v>
      </c>
      <c r="J3380" t="s">
        <v>40</v>
      </c>
      <c r="K3380" t="s">
        <v>53</v>
      </c>
      <c r="L3380" t="s">
        <v>33</v>
      </c>
      <c r="M3380">
        <v>4</v>
      </c>
      <c r="N3380">
        <v>10500</v>
      </c>
      <c r="O3380">
        <v>20</v>
      </c>
      <c r="P3380">
        <v>1037.8</v>
      </c>
      <c r="Q3380" t="s">
        <v>5709</v>
      </c>
      <c r="R3380">
        <v>3</v>
      </c>
      <c r="S3380" t="s">
        <v>34</v>
      </c>
      <c r="T3380">
        <v>42000</v>
      </c>
      <c r="U3380">
        <v>8400</v>
      </c>
      <c r="V3380">
        <v>33600</v>
      </c>
      <c r="W3380">
        <v>22259.97</v>
      </c>
      <c r="X3380">
        <v>10302.23</v>
      </c>
      <c r="Y3380">
        <v>30.66</v>
      </c>
    </row>
    <row r="3381" spans="1:25" x14ac:dyDescent="0.3">
      <c r="A3381" t="s">
        <v>4048</v>
      </c>
      <c r="B3381" s="2">
        <v>46059</v>
      </c>
      <c r="C3381" t="s">
        <v>753</v>
      </c>
      <c r="D3381" t="s">
        <v>114</v>
      </c>
      <c r="E3381" t="s">
        <v>28</v>
      </c>
      <c r="F3381" t="s">
        <v>5704</v>
      </c>
      <c r="G3381" t="s">
        <v>5708</v>
      </c>
      <c r="H3381" t="s">
        <v>131</v>
      </c>
      <c r="I3381" t="s">
        <v>132</v>
      </c>
      <c r="J3381" t="s">
        <v>63</v>
      </c>
      <c r="K3381" t="s">
        <v>53</v>
      </c>
      <c r="M3381">
        <v>10</v>
      </c>
      <c r="N3381">
        <v>3200</v>
      </c>
      <c r="O3381">
        <v>30</v>
      </c>
      <c r="P3381">
        <v>127.32</v>
      </c>
      <c r="Q3381" t="s">
        <v>5709</v>
      </c>
      <c r="R3381">
        <v>5</v>
      </c>
      <c r="S3381" t="s">
        <v>34</v>
      </c>
      <c r="T3381">
        <v>32000</v>
      </c>
      <c r="U3381">
        <v>9600</v>
      </c>
      <c r="V3381">
        <v>22400</v>
      </c>
      <c r="W3381">
        <v>14954.56</v>
      </c>
      <c r="X3381">
        <v>7318.12</v>
      </c>
      <c r="Y3381">
        <v>32.67</v>
      </c>
    </row>
    <row r="3382" spans="1:25" x14ac:dyDescent="0.3">
      <c r="A3382" t="s">
        <v>4049</v>
      </c>
      <c r="B3382" s="2">
        <v>46000</v>
      </c>
      <c r="C3382" t="s">
        <v>394</v>
      </c>
      <c r="D3382" t="s">
        <v>130</v>
      </c>
      <c r="E3382" t="s">
        <v>38</v>
      </c>
      <c r="F3382" t="s">
        <v>5697</v>
      </c>
      <c r="G3382" t="s">
        <v>5709</v>
      </c>
      <c r="H3382" t="s">
        <v>223</v>
      </c>
      <c r="I3382" t="s">
        <v>224</v>
      </c>
      <c r="J3382" t="s">
        <v>31</v>
      </c>
      <c r="K3382" t="s">
        <v>5718</v>
      </c>
      <c r="L3382" t="s">
        <v>33</v>
      </c>
      <c r="M3382">
        <v>10</v>
      </c>
      <c r="N3382">
        <v>2500</v>
      </c>
      <c r="O3382">
        <v>5</v>
      </c>
      <c r="P3382">
        <v>879.12</v>
      </c>
      <c r="Q3382" t="s">
        <v>5709</v>
      </c>
      <c r="R3382">
        <v>4</v>
      </c>
      <c r="S3382" t="s">
        <v>34</v>
      </c>
      <c r="T3382">
        <v>25000</v>
      </c>
      <c r="U3382">
        <v>1250</v>
      </c>
      <c r="V3382">
        <v>23750</v>
      </c>
      <c r="W3382">
        <v>17659.2</v>
      </c>
      <c r="X3382">
        <v>5211.68</v>
      </c>
      <c r="Y3382">
        <v>21.94</v>
      </c>
    </row>
    <row r="3383" spans="1:25" x14ac:dyDescent="0.3">
      <c r="A3383" t="s">
        <v>4050</v>
      </c>
      <c r="B3383" s="2">
        <v>46190</v>
      </c>
      <c r="C3383" t="s">
        <v>461</v>
      </c>
      <c r="D3383" t="s">
        <v>130</v>
      </c>
      <c r="E3383" t="s">
        <v>38</v>
      </c>
      <c r="F3383" t="s">
        <v>5702</v>
      </c>
      <c r="G3383" t="s">
        <v>5708</v>
      </c>
      <c r="H3383" t="s">
        <v>73</v>
      </c>
      <c r="I3383" t="s">
        <v>74</v>
      </c>
      <c r="J3383" t="s">
        <v>46</v>
      </c>
      <c r="K3383" t="s">
        <v>5718</v>
      </c>
      <c r="L3383" t="s">
        <v>54</v>
      </c>
      <c r="M3383">
        <v>2</v>
      </c>
      <c r="N3383">
        <v>2500</v>
      </c>
      <c r="O3383">
        <v>0</v>
      </c>
      <c r="P3383">
        <v>227.43</v>
      </c>
      <c r="Q3383" t="s">
        <v>5709</v>
      </c>
      <c r="R3383">
        <v>2</v>
      </c>
      <c r="S3383" t="s">
        <v>34</v>
      </c>
      <c r="T3383">
        <v>5000</v>
      </c>
      <c r="U3383">
        <v>0</v>
      </c>
      <c r="V3383">
        <v>5000</v>
      </c>
      <c r="W3383">
        <v>3800.11</v>
      </c>
      <c r="X3383">
        <v>972.46</v>
      </c>
      <c r="Y3383">
        <v>19.45</v>
      </c>
    </row>
    <row r="3384" spans="1:25" x14ac:dyDescent="0.3">
      <c r="A3384" t="s">
        <v>4051</v>
      </c>
      <c r="B3384" s="2">
        <v>45903</v>
      </c>
      <c r="C3384" t="s">
        <v>1231</v>
      </c>
      <c r="D3384" t="s">
        <v>108</v>
      </c>
      <c r="E3384" t="s">
        <v>109</v>
      </c>
      <c r="F3384" t="s">
        <v>5688</v>
      </c>
      <c r="G3384" t="s">
        <v>5710</v>
      </c>
      <c r="H3384" t="s">
        <v>68</v>
      </c>
      <c r="I3384" t="s">
        <v>69</v>
      </c>
      <c r="J3384" t="s">
        <v>40</v>
      </c>
      <c r="K3384" t="s">
        <v>53</v>
      </c>
      <c r="L3384" t="s">
        <v>5716</v>
      </c>
      <c r="M3384">
        <v>2</v>
      </c>
      <c r="N3384">
        <v>7200</v>
      </c>
      <c r="O3384">
        <v>15</v>
      </c>
      <c r="P3384">
        <v>481.21</v>
      </c>
      <c r="Q3384" t="s">
        <v>5709</v>
      </c>
      <c r="R3384">
        <v>4</v>
      </c>
      <c r="S3384" t="s">
        <v>34</v>
      </c>
      <c r="T3384">
        <v>14400</v>
      </c>
      <c r="U3384">
        <v>2160</v>
      </c>
      <c r="V3384">
        <v>12240</v>
      </c>
      <c r="W3384">
        <v>8124.2</v>
      </c>
      <c r="X3384">
        <v>3634.59</v>
      </c>
      <c r="Y3384">
        <v>29.69</v>
      </c>
    </row>
    <row r="3385" spans="1:25" x14ac:dyDescent="0.3">
      <c r="A3385" t="s">
        <v>4052</v>
      </c>
      <c r="B3385" s="2">
        <v>46201</v>
      </c>
      <c r="C3385" t="s">
        <v>576</v>
      </c>
      <c r="D3385" t="s">
        <v>408</v>
      </c>
      <c r="E3385" t="s">
        <v>38</v>
      </c>
      <c r="F3385" t="s">
        <v>5690</v>
      </c>
      <c r="G3385" t="s">
        <v>5711</v>
      </c>
      <c r="H3385" t="s">
        <v>94</v>
      </c>
      <c r="I3385" t="s">
        <v>95</v>
      </c>
      <c r="J3385" t="s">
        <v>40</v>
      </c>
      <c r="K3385" t="s">
        <v>5718</v>
      </c>
      <c r="L3385" t="s">
        <v>54</v>
      </c>
      <c r="M3385">
        <v>2</v>
      </c>
      <c r="N3385">
        <v>1800</v>
      </c>
      <c r="O3385">
        <v>5</v>
      </c>
      <c r="P3385">
        <v>638.52</v>
      </c>
      <c r="Q3385" t="s">
        <v>5709</v>
      </c>
      <c r="R3385">
        <v>4</v>
      </c>
      <c r="S3385" t="s">
        <v>102</v>
      </c>
      <c r="T3385">
        <v>3600</v>
      </c>
      <c r="U3385">
        <v>180</v>
      </c>
      <c r="V3385">
        <v>3420</v>
      </c>
      <c r="W3385">
        <v>2689.82</v>
      </c>
      <c r="X3385">
        <v>91.66</v>
      </c>
      <c r="Y3385">
        <v>2.68</v>
      </c>
    </row>
    <row r="3386" spans="1:25" x14ac:dyDescent="0.3">
      <c r="A3386" t="s">
        <v>4053</v>
      </c>
      <c r="B3386" s="2">
        <v>45546</v>
      </c>
      <c r="C3386" t="s">
        <v>915</v>
      </c>
      <c r="D3386" t="s">
        <v>124</v>
      </c>
      <c r="E3386" t="s">
        <v>28</v>
      </c>
      <c r="F3386" t="s">
        <v>5704</v>
      </c>
      <c r="G3386" t="s">
        <v>5707</v>
      </c>
      <c r="H3386" t="s">
        <v>213</v>
      </c>
      <c r="I3386" t="s">
        <v>190</v>
      </c>
      <c r="J3386" t="s">
        <v>40</v>
      </c>
      <c r="K3386" t="s">
        <v>5718</v>
      </c>
      <c r="L3386" t="s">
        <v>5716</v>
      </c>
      <c r="M3386">
        <v>6</v>
      </c>
      <c r="N3386">
        <v>12500</v>
      </c>
      <c r="O3386">
        <v>5</v>
      </c>
      <c r="P3386">
        <v>37.75</v>
      </c>
      <c r="Q3386" t="s">
        <v>5709</v>
      </c>
      <c r="R3386">
        <v>3</v>
      </c>
      <c r="S3386" t="s">
        <v>102</v>
      </c>
      <c r="T3386">
        <v>75000</v>
      </c>
      <c r="U3386">
        <v>3750</v>
      </c>
      <c r="V3386">
        <v>71250</v>
      </c>
      <c r="W3386">
        <v>53887.75</v>
      </c>
      <c r="X3386">
        <v>17324.5</v>
      </c>
      <c r="Y3386">
        <v>24.32</v>
      </c>
    </row>
    <row r="3387" spans="1:25" x14ac:dyDescent="0.3">
      <c r="A3387" t="s">
        <v>4054</v>
      </c>
      <c r="B3387" s="2">
        <v>45730</v>
      </c>
      <c r="C3387" t="s">
        <v>663</v>
      </c>
      <c r="D3387" t="s">
        <v>108</v>
      </c>
      <c r="E3387" t="s">
        <v>109</v>
      </c>
      <c r="F3387" t="s">
        <v>5684</v>
      </c>
      <c r="G3387" t="s">
        <v>5709</v>
      </c>
      <c r="H3387" t="s">
        <v>61</v>
      </c>
      <c r="I3387" t="s">
        <v>138</v>
      </c>
      <c r="J3387" t="s">
        <v>40</v>
      </c>
      <c r="K3387" t="s">
        <v>53</v>
      </c>
      <c r="L3387" t="s">
        <v>5716</v>
      </c>
      <c r="M3387">
        <v>6</v>
      </c>
      <c r="N3387">
        <v>7200</v>
      </c>
      <c r="O3387">
        <v>15</v>
      </c>
      <c r="P3387">
        <v>709.64</v>
      </c>
      <c r="Q3387" t="s">
        <v>5709</v>
      </c>
      <c r="R3387">
        <v>4</v>
      </c>
      <c r="S3387" t="s">
        <v>41</v>
      </c>
      <c r="T3387">
        <v>43200</v>
      </c>
      <c r="U3387">
        <v>6480</v>
      </c>
      <c r="V3387">
        <v>36720</v>
      </c>
      <c r="W3387">
        <v>23265.19</v>
      </c>
      <c r="X3387">
        <v>12745.17</v>
      </c>
      <c r="Y3387">
        <v>34.71</v>
      </c>
    </row>
    <row r="3388" spans="1:25" x14ac:dyDescent="0.3">
      <c r="A3388" t="s">
        <v>4055</v>
      </c>
      <c r="B3388" s="2">
        <v>45371</v>
      </c>
      <c r="C3388" t="s">
        <v>1325</v>
      </c>
      <c r="D3388" t="s">
        <v>49</v>
      </c>
      <c r="E3388" t="s">
        <v>50</v>
      </c>
      <c r="F3388" t="s">
        <v>5684</v>
      </c>
      <c r="G3388" t="s">
        <v>5709</v>
      </c>
      <c r="H3388" t="s">
        <v>223</v>
      </c>
      <c r="I3388" t="s">
        <v>246</v>
      </c>
      <c r="J3388" t="s">
        <v>186</v>
      </c>
      <c r="K3388" t="s">
        <v>53</v>
      </c>
      <c r="L3388" t="s">
        <v>90</v>
      </c>
      <c r="M3388">
        <v>3</v>
      </c>
      <c r="N3388">
        <v>14500</v>
      </c>
      <c r="O3388">
        <v>30</v>
      </c>
      <c r="P3388">
        <v>516.98</v>
      </c>
      <c r="Q3388" t="s">
        <v>5709</v>
      </c>
      <c r="R3388">
        <v>5</v>
      </c>
      <c r="S3388" t="s">
        <v>34</v>
      </c>
      <c r="T3388">
        <v>43500</v>
      </c>
      <c r="U3388">
        <v>13050</v>
      </c>
      <c r="V3388">
        <v>30450</v>
      </c>
      <c r="W3388">
        <v>22216.46</v>
      </c>
      <c r="X3388">
        <v>7716.56</v>
      </c>
      <c r="Y3388">
        <v>25.34</v>
      </c>
    </row>
    <row r="3389" spans="1:25" x14ac:dyDescent="0.3">
      <c r="A3389" t="s">
        <v>4056</v>
      </c>
      <c r="B3389" s="2">
        <v>45425</v>
      </c>
      <c r="C3389" t="s">
        <v>2899</v>
      </c>
      <c r="D3389" t="s">
        <v>162</v>
      </c>
      <c r="E3389" t="s">
        <v>50</v>
      </c>
      <c r="F3389" t="s">
        <v>5686</v>
      </c>
      <c r="G3389" t="s">
        <v>5708</v>
      </c>
      <c r="H3389" t="s">
        <v>29</v>
      </c>
      <c r="I3389" t="s">
        <v>39</v>
      </c>
      <c r="J3389" t="s">
        <v>31</v>
      </c>
      <c r="K3389" t="s">
        <v>53</v>
      </c>
      <c r="L3389" t="s">
        <v>5716</v>
      </c>
      <c r="M3389">
        <v>6</v>
      </c>
      <c r="N3389">
        <v>3200</v>
      </c>
      <c r="O3389">
        <v>5</v>
      </c>
      <c r="P3389">
        <v>561.11</v>
      </c>
      <c r="Q3389" t="s">
        <v>5709</v>
      </c>
      <c r="R3389">
        <v>5</v>
      </c>
      <c r="S3389" t="s">
        <v>34</v>
      </c>
      <c r="T3389">
        <v>19200</v>
      </c>
      <c r="U3389">
        <v>960</v>
      </c>
      <c r="V3389">
        <v>18240</v>
      </c>
      <c r="W3389">
        <v>13588.4</v>
      </c>
      <c r="X3389">
        <v>4090.49</v>
      </c>
      <c r="Y3389">
        <v>22.43</v>
      </c>
    </row>
    <row r="3390" spans="1:25" x14ac:dyDescent="0.3">
      <c r="A3390" t="s">
        <v>4057</v>
      </c>
      <c r="B3390" s="2">
        <v>45608</v>
      </c>
      <c r="C3390" t="s">
        <v>1777</v>
      </c>
      <c r="D3390" t="s">
        <v>93</v>
      </c>
      <c r="E3390" t="s">
        <v>38</v>
      </c>
      <c r="F3390" t="s">
        <v>5677</v>
      </c>
      <c r="G3390" t="s">
        <v>5707</v>
      </c>
      <c r="H3390" t="s">
        <v>213</v>
      </c>
      <c r="I3390" t="s">
        <v>190</v>
      </c>
      <c r="J3390" t="s">
        <v>31</v>
      </c>
      <c r="K3390" t="s">
        <v>5718</v>
      </c>
      <c r="L3390" t="s">
        <v>90</v>
      </c>
      <c r="M3390">
        <v>6</v>
      </c>
      <c r="N3390">
        <v>1800</v>
      </c>
      <c r="O3390">
        <v>5</v>
      </c>
      <c r="P3390">
        <v>725.17</v>
      </c>
      <c r="Q3390" t="s">
        <v>5709</v>
      </c>
      <c r="R3390">
        <v>3</v>
      </c>
      <c r="S3390" t="s">
        <v>34</v>
      </c>
      <c r="T3390">
        <v>10800</v>
      </c>
      <c r="U3390">
        <v>540</v>
      </c>
      <c r="V3390">
        <v>10260</v>
      </c>
      <c r="W3390">
        <v>8037.32</v>
      </c>
      <c r="X3390">
        <v>1497.51</v>
      </c>
      <c r="Y3390">
        <v>14.6</v>
      </c>
    </row>
    <row r="3391" spans="1:25" x14ac:dyDescent="0.3">
      <c r="A3391" t="s">
        <v>4058</v>
      </c>
      <c r="B3391" s="2">
        <v>45310</v>
      </c>
      <c r="C3391" t="s">
        <v>474</v>
      </c>
      <c r="D3391" t="s">
        <v>49</v>
      </c>
      <c r="E3391" t="s">
        <v>50</v>
      </c>
      <c r="F3391" t="s">
        <v>5677</v>
      </c>
      <c r="G3391" t="s">
        <v>5711</v>
      </c>
      <c r="H3391" t="s">
        <v>94</v>
      </c>
      <c r="I3391" t="s">
        <v>95</v>
      </c>
      <c r="J3391" t="s">
        <v>40</v>
      </c>
      <c r="K3391" t="s">
        <v>32</v>
      </c>
      <c r="L3391" t="s">
        <v>33</v>
      </c>
      <c r="M3391">
        <v>6</v>
      </c>
      <c r="N3391">
        <v>14500</v>
      </c>
      <c r="O3391">
        <v>30</v>
      </c>
      <c r="P3391">
        <v>1476.94</v>
      </c>
      <c r="Q3391" t="s">
        <v>5709</v>
      </c>
      <c r="R3391">
        <v>5</v>
      </c>
      <c r="S3391" t="s">
        <v>34</v>
      </c>
      <c r="T3391">
        <v>87000</v>
      </c>
      <c r="U3391">
        <v>26100</v>
      </c>
      <c r="V3391">
        <v>60900</v>
      </c>
      <c r="W3391">
        <v>45018.49</v>
      </c>
      <c r="X3391">
        <v>14404.57</v>
      </c>
      <c r="Y3391">
        <v>23.65</v>
      </c>
    </row>
    <row r="3392" spans="1:25" x14ac:dyDescent="0.3">
      <c r="A3392" t="s">
        <v>4059</v>
      </c>
      <c r="B3392" s="2">
        <v>45422</v>
      </c>
      <c r="C3392" t="s">
        <v>1010</v>
      </c>
      <c r="D3392" t="s">
        <v>127</v>
      </c>
      <c r="E3392" t="s">
        <v>109</v>
      </c>
      <c r="F3392" t="s">
        <v>5678</v>
      </c>
      <c r="G3392" t="s">
        <v>5708</v>
      </c>
      <c r="H3392" t="s">
        <v>131</v>
      </c>
      <c r="I3392" t="s">
        <v>135</v>
      </c>
      <c r="J3392" t="s">
        <v>46</v>
      </c>
      <c r="K3392" t="s">
        <v>53</v>
      </c>
      <c r="L3392" t="s">
        <v>5716</v>
      </c>
      <c r="M3392">
        <v>10</v>
      </c>
      <c r="N3392">
        <v>16500</v>
      </c>
      <c r="O3392">
        <v>0</v>
      </c>
      <c r="P3392">
        <v>969.38</v>
      </c>
      <c r="Q3392" t="s">
        <v>5709</v>
      </c>
      <c r="R3392">
        <v>5</v>
      </c>
      <c r="S3392" t="s">
        <v>34</v>
      </c>
      <c r="T3392">
        <v>165000</v>
      </c>
      <c r="U3392">
        <v>0</v>
      </c>
      <c r="V3392">
        <v>165000</v>
      </c>
      <c r="W3392">
        <v>109175.25</v>
      </c>
      <c r="X3392">
        <v>54855.37</v>
      </c>
      <c r="Y3392">
        <v>33.25</v>
      </c>
    </row>
    <row r="3393" spans="1:25" x14ac:dyDescent="0.3">
      <c r="A3393" t="s">
        <v>4060</v>
      </c>
      <c r="B3393" s="2">
        <v>45738</v>
      </c>
      <c r="C3393" t="s">
        <v>1634</v>
      </c>
      <c r="D3393" t="s">
        <v>176</v>
      </c>
      <c r="E3393" t="s">
        <v>109</v>
      </c>
      <c r="F3393" t="s">
        <v>5706</v>
      </c>
      <c r="G3393" t="s">
        <v>5709</v>
      </c>
      <c r="H3393" t="s">
        <v>51</v>
      </c>
      <c r="I3393" t="s">
        <v>52</v>
      </c>
      <c r="J3393" t="s">
        <v>31</v>
      </c>
      <c r="K3393" t="s">
        <v>32</v>
      </c>
      <c r="L3393" t="s">
        <v>90</v>
      </c>
      <c r="M3393">
        <v>6</v>
      </c>
      <c r="N3393">
        <v>28000</v>
      </c>
      <c r="O3393">
        <v>30</v>
      </c>
      <c r="P3393">
        <v>365.2</v>
      </c>
      <c r="Q3393" t="s">
        <v>5709</v>
      </c>
      <c r="R3393">
        <v>5</v>
      </c>
      <c r="S3393" t="s">
        <v>34</v>
      </c>
      <c r="T3393">
        <v>168000</v>
      </c>
      <c r="U3393">
        <v>50400</v>
      </c>
      <c r="V3393">
        <v>117600</v>
      </c>
      <c r="W3393">
        <v>96105.27</v>
      </c>
      <c r="X3393">
        <v>21129.53</v>
      </c>
      <c r="Y3393">
        <v>17.97</v>
      </c>
    </row>
    <row r="3394" spans="1:25" x14ac:dyDescent="0.3">
      <c r="A3394" t="s">
        <v>4061</v>
      </c>
      <c r="B3394" s="2">
        <v>45978</v>
      </c>
      <c r="C3394" t="s">
        <v>137</v>
      </c>
      <c r="D3394" t="s">
        <v>117</v>
      </c>
      <c r="E3394" t="s">
        <v>109</v>
      </c>
      <c r="F3394" t="s">
        <v>5699</v>
      </c>
      <c r="G3394" t="s">
        <v>5709</v>
      </c>
      <c r="H3394" t="s">
        <v>61</v>
      </c>
      <c r="I3394" t="s">
        <v>138</v>
      </c>
      <c r="J3394" t="s">
        <v>40</v>
      </c>
      <c r="K3394" t="s">
        <v>5718</v>
      </c>
      <c r="L3394" t="s">
        <v>33</v>
      </c>
      <c r="M3394">
        <v>6</v>
      </c>
      <c r="N3394">
        <v>2800</v>
      </c>
      <c r="O3394">
        <v>15</v>
      </c>
      <c r="P3394">
        <v>1254.79</v>
      </c>
      <c r="Q3394" t="s">
        <v>5709</v>
      </c>
      <c r="R3394">
        <v>5</v>
      </c>
      <c r="S3394" t="s">
        <v>102</v>
      </c>
      <c r="T3394">
        <v>16800</v>
      </c>
      <c r="U3394">
        <v>2520</v>
      </c>
      <c r="V3394">
        <v>14280</v>
      </c>
      <c r="W3394">
        <v>10252.59</v>
      </c>
      <c r="X3394">
        <v>2772.62</v>
      </c>
      <c r="Y3394">
        <v>19.420000000000002</v>
      </c>
    </row>
    <row r="3395" spans="1:25" x14ac:dyDescent="0.3">
      <c r="A3395" t="s">
        <v>4062</v>
      </c>
      <c r="B3395" s="2">
        <v>45606</v>
      </c>
      <c r="C3395" t="s">
        <v>780</v>
      </c>
      <c r="D3395" t="s">
        <v>273</v>
      </c>
      <c r="E3395" t="s">
        <v>28</v>
      </c>
      <c r="F3395" t="s">
        <v>5700</v>
      </c>
      <c r="G3395" t="s">
        <v>5710</v>
      </c>
      <c r="H3395" t="s">
        <v>5720</v>
      </c>
      <c r="I3395" t="s">
        <v>105</v>
      </c>
      <c r="J3395" t="s">
        <v>40</v>
      </c>
      <c r="K3395" t="s">
        <v>5718</v>
      </c>
      <c r="L3395" t="s">
        <v>54</v>
      </c>
      <c r="M3395">
        <v>6</v>
      </c>
      <c r="N3395">
        <v>32000</v>
      </c>
      <c r="O3395">
        <v>15</v>
      </c>
      <c r="P3395">
        <v>1040.68</v>
      </c>
      <c r="Q3395" t="s">
        <v>5709</v>
      </c>
      <c r="R3395">
        <v>3</v>
      </c>
      <c r="S3395" t="s">
        <v>34</v>
      </c>
      <c r="T3395">
        <v>192000</v>
      </c>
      <c r="U3395">
        <v>28800</v>
      </c>
      <c r="V3395">
        <v>163200</v>
      </c>
      <c r="W3395">
        <v>92924.6</v>
      </c>
      <c r="X3395">
        <v>69234.720000000001</v>
      </c>
      <c r="Y3395">
        <v>42.42</v>
      </c>
    </row>
    <row r="3396" spans="1:25" x14ac:dyDescent="0.3">
      <c r="A3396" t="s">
        <v>4063</v>
      </c>
      <c r="B3396" s="2">
        <v>46176</v>
      </c>
      <c r="C3396" t="s">
        <v>771</v>
      </c>
      <c r="D3396" t="s">
        <v>130</v>
      </c>
      <c r="E3396" t="s">
        <v>38</v>
      </c>
      <c r="F3396" t="s">
        <v>5694</v>
      </c>
      <c r="G3396" t="s">
        <v>5707</v>
      </c>
      <c r="H3396" t="s">
        <v>44</v>
      </c>
      <c r="I3396" t="s">
        <v>45</v>
      </c>
      <c r="J3396" t="s">
        <v>31</v>
      </c>
      <c r="K3396" t="s">
        <v>32</v>
      </c>
      <c r="L3396" t="s">
        <v>54</v>
      </c>
      <c r="M3396">
        <v>9</v>
      </c>
      <c r="N3396">
        <v>2500</v>
      </c>
      <c r="O3396">
        <v>5</v>
      </c>
      <c r="P3396">
        <v>774.1</v>
      </c>
      <c r="Q3396" t="s">
        <v>64</v>
      </c>
      <c r="S3396" t="s">
        <v>34</v>
      </c>
      <c r="T3396">
        <v>22500</v>
      </c>
      <c r="U3396">
        <v>1125</v>
      </c>
      <c r="V3396">
        <v>21375</v>
      </c>
      <c r="W3396">
        <v>12265.46</v>
      </c>
      <c r="X3396">
        <v>8335.44</v>
      </c>
      <c r="Y3396">
        <v>39</v>
      </c>
    </row>
    <row r="3397" spans="1:25" x14ac:dyDescent="0.3">
      <c r="A3397" t="s">
        <v>4064</v>
      </c>
      <c r="B3397" s="2">
        <v>45750</v>
      </c>
      <c r="C3397" t="s">
        <v>264</v>
      </c>
      <c r="D3397" t="s">
        <v>93</v>
      </c>
      <c r="E3397" t="s">
        <v>38</v>
      </c>
      <c r="F3397" t="s">
        <v>5685</v>
      </c>
      <c r="G3397" t="s">
        <v>5707</v>
      </c>
      <c r="H3397" t="s">
        <v>5719</v>
      </c>
      <c r="I3397" t="s">
        <v>80</v>
      </c>
      <c r="J3397" t="s">
        <v>63</v>
      </c>
      <c r="K3397" t="s">
        <v>32</v>
      </c>
      <c r="L3397" t="s">
        <v>5716</v>
      </c>
      <c r="M3397">
        <v>9</v>
      </c>
      <c r="N3397">
        <v>1800</v>
      </c>
      <c r="O3397">
        <v>5</v>
      </c>
      <c r="P3397">
        <v>1178.3900000000001</v>
      </c>
      <c r="Q3397" t="s">
        <v>5709</v>
      </c>
      <c r="R3397">
        <v>2</v>
      </c>
      <c r="S3397" t="s">
        <v>102</v>
      </c>
      <c r="T3397">
        <v>16200</v>
      </c>
      <c r="U3397">
        <v>810</v>
      </c>
      <c r="V3397">
        <v>15390</v>
      </c>
      <c r="W3397">
        <v>9828.89</v>
      </c>
      <c r="X3397">
        <v>4382.72</v>
      </c>
      <c r="Y3397">
        <v>28.48</v>
      </c>
    </row>
    <row r="3398" spans="1:25" x14ac:dyDescent="0.3">
      <c r="A3398" t="s">
        <v>4065</v>
      </c>
      <c r="B3398" s="2">
        <v>45993</v>
      </c>
      <c r="C3398" t="s">
        <v>1627</v>
      </c>
      <c r="D3398" t="s">
        <v>134</v>
      </c>
      <c r="E3398" t="s">
        <v>50</v>
      </c>
      <c r="F3398" t="s">
        <v>5705</v>
      </c>
      <c r="G3398" t="s">
        <v>5711</v>
      </c>
      <c r="H3398" t="s">
        <v>94</v>
      </c>
      <c r="I3398" t="s">
        <v>95</v>
      </c>
      <c r="J3398" t="s">
        <v>63</v>
      </c>
      <c r="K3398" t="s">
        <v>32</v>
      </c>
      <c r="L3398" t="s">
        <v>90</v>
      </c>
      <c r="M3398">
        <v>9</v>
      </c>
      <c r="N3398">
        <v>3200</v>
      </c>
      <c r="O3398">
        <v>25</v>
      </c>
      <c r="P3398">
        <v>1505.6</v>
      </c>
      <c r="Q3398" t="s">
        <v>5709</v>
      </c>
      <c r="R3398">
        <v>3</v>
      </c>
      <c r="S3398" t="s">
        <v>34</v>
      </c>
      <c r="T3398">
        <v>28800</v>
      </c>
      <c r="U3398">
        <v>7200</v>
      </c>
      <c r="V3398">
        <v>21600</v>
      </c>
      <c r="W3398">
        <v>15185.64</v>
      </c>
      <c r="X3398">
        <v>4908.76</v>
      </c>
      <c r="Y3398">
        <v>22.73</v>
      </c>
    </row>
    <row r="3399" spans="1:25" x14ac:dyDescent="0.3">
      <c r="A3399" t="s">
        <v>4066</v>
      </c>
      <c r="B3399" s="2">
        <v>46102</v>
      </c>
      <c r="C3399" t="s">
        <v>1338</v>
      </c>
      <c r="D3399" t="s">
        <v>188</v>
      </c>
      <c r="E3399" t="s">
        <v>121</v>
      </c>
      <c r="F3399" t="s">
        <v>5701</v>
      </c>
      <c r="G3399" t="s">
        <v>5710</v>
      </c>
      <c r="H3399" t="s">
        <v>5720</v>
      </c>
      <c r="I3399" t="s">
        <v>105</v>
      </c>
      <c r="J3399" t="s">
        <v>63</v>
      </c>
      <c r="K3399" t="s">
        <v>53</v>
      </c>
      <c r="L3399" t="s">
        <v>5716</v>
      </c>
      <c r="M3399">
        <v>9</v>
      </c>
      <c r="N3399">
        <v>12500</v>
      </c>
      <c r="O3399">
        <v>15</v>
      </c>
      <c r="P3399">
        <v>1020.05</v>
      </c>
      <c r="Q3399" t="s">
        <v>5709</v>
      </c>
      <c r="R3399">
        <v>4</v>
      </c>
      <c r="S3399" t="s">
        <v>41</v>
      </c>
      <c r="T3399">
        <v>112500</v>
      </c>
      <c r="U3399">
        <v>16875</v>
      </c>
      <c r="V3399">
        <v>95625</v>
      </c>
      <c r="W3399">
        <v>77920.259999999995</v>
      </c>
      <c r="X3399">
        <v>16684.689999999999</v>
      </c>
      <c r="Y3399">
        <v>17.45</v>
      </c>
    </row>
    <row r="3400" spans="1:25" x14ac:dyDescent="0.3">
      <c r="A3400" t="s">
        <v>4067</v>
      </c>
      <c r="B3400" s="2">
        <v>45375</v>
      </c>
      <c r="C3400" t="s">
        <v>2804</v>
      </c>
      <c r="D3400" t="s">
        <v>152</v>
      </c>
      <c r="E3400" t="s">
        <v>28</v>
      </c>
      <c r="F3400" t="s">
        <v>5681</v>
      </c>
      <c r="G3400" t="s">
        <v>5708</v>
      </c>
      <c r="H3400" t="s">
        <v>29</v>
      </c>
      <c r="I3400" t="s">
        <v>165</v>
      </c>
      <c r="J3400" t="s">
        <v>31</v>
      </c>
      <c r="K3400" t="s">
        <v>32</v>
      </c>
      <c r="L3400" t="s">
        <v>90</v>
      </c>
      <c r="M3400">
        <v>10</v>
      </c>
      <c r="N3400">
        <v>45000</v>
      </c>
      <c r="O3400">
        <v>10</v>
      </c>
      <c r="P3400">
        <v>1316.95</v>
      </c>
      <c r="Q3400" t="s">
        <v>5709</v>
      </c>
      <c r="R3400">
        <v>5</v>
      </c>
      <c r="S3400" t="s">
        <v>34</v>
      </c>
      <c r="T3400">
        <v>450000</v>
      </c>
      <c r="U3400">
        <v>45000</v>
      </c>
      <c r="V3400">
        <v>405000</v>
      </c>
      <c r="W3400">
        <v>243662.37</v>
      </c>
      <c r="X3400">
        <v>160020.68</v>
      </c>
      <c r="Y3400">
        <v>39.51</v>
      </c>
    </row>
    <row r="3401" spans="1:25" x14ac:dyDescent="0.3">
      <c r="A3401" t="s">
        <v>4068</v>
      </c>
      <c r="B3401" s="2">
        <v>46028</v>
      </c>
      <c r="C3401" t="s">
        <v>1384</v>
      </c>
      <c r="D3401" t="s">
        <v>108</v>
      </c>
      <c r="E3401" t="s">
        <v>109</v>
      </c>
      <c r="F3401" t="s">
        <v>5695</v>
      </c>
      <c r="G3401" t="s">
        <v>5710</v>
      </c>
      <c r="H3401" t="s">
        <v>68</v>
      </c>
      <c r="J3401" t="s">
        <v>46</v>
      </c>
      <c r="K3401" t="s">
        <v>32</v>
      </c>
      <c r="L3401" t="s">
        <v>5717</v>
      </c>
      <c r="M3401">
        <v>3</v>
      </c>
      <c r="N3401">
        <v>7200</v>
      </c>
      <c r="P3401">
        <v>1224</v>
      </c>
      <c r="Q3401" t="s">
        <v>5709</v>
      </c>
      <c r="R3401">
        <v>5</v>
      </c>
      <c r="S3401" t="s">
        <v>34</v>
      </c>
      <c r="T3401">
        <v>21600</v>
      </c>
      <c r="U3401">
        <v>5400</v>
      </c>
      <c r="V3401">
        <v>16200</v>
      </c>
      <c r="W3401">
        <v>10613.82</v>
      </c>
      <c r="X3401">
        <v>4362.18</v>
      </c>
      <c r="Y3401">
        <v>26.93</v>
      </c>
    </row>
    <row r="3402" spans="1:25" x14ac:dyDescent="0.3">
      <c r="A3402" t="s">
        <v>4069</v>
      </c>
      <c r="B3402" s="2">
        <v>46031</v>
      </c>
      <c r="C3402" t="s">
        <v>238</v>
      </c>
      <c r="D3402" t="s">
        <v>127</v>
      </c>
      <c r="E3402" t="s">
        <v>109</v>
      </c>
      <c r="F3402" t="s">
        <v>5703</v>
      </c>
      <c r="G3402" t="s">
        <v>5707</v>
      </c>
      <c r="H3402" t="s">
        <v>44</v>
      </c>
      <c r="I3402" t="s">
        <v>45</v>
      </c>
      <c r="J3402" t="s">
        <v>63</v>
      </c>
      <c r="K3402" t="s">
        <v>32</v>
      </c>
      <c r="L3402" t="s">
        <v>90</v>
      </c>
      <c r="M3402">
        <v>6</v>
      </c>
      <c r="N3402">
        <v>16500</v>
      </c>
      <c r="O3402">
        <v>25</v>
      </c>
      <c r="P3402">
        <v>1027.97</v>
      </c>
      <c r="Q3402" t="s">
        <v>5709</v>
      </c>
      <c r="R3402">
        <v>5</v>
      </c>
      <c r="S3402" t="s">
        <v>34</v>
      </c>
      <c r="T3402">
        <v>99000</v>
      </c>
      <c r="U3402">
        <v>24750</v>
      </c>
      <c r="V3402">
        <v>74250</v>
      </c>
      <c r="W3402">
        <v>50484.39</v>
      </c>
      <c r="X3402">
        <v>22737.64</v>
      </c>
      <c r="Y3402">
        <v>30.62</v>
      </c>
    </row>
    <row r="3403" spans="1:25" x14ac:dyDescent="0.3">
      <c r="A3403" t="s">
        <v>4070</v>
      </c>
      <c r="B3403" s="2">
        <v>45607</v>
      </c>
      <c r="C3403" t="s">
        <v>377</v>
      </c>
      <c r="D3403" t="s">
        <v>60</v>
      </c>
      <c r="E3403" t="s">
        <v>38</v>
      </c>
      <c r="F3403" t="s">
        <v>5682</v>
      </c>
      <c r="G3403" t="s">
        <v>5710</v>
      </c>
      <c r="H3403" t="s">
        <v>5720</v>
      </c>
      <c r="I3403" t="s">
        <v>105</v>
      </c>
      <c r="J3403" t="s">
        <v>40</v>
      </c>
      <c r="K3403" t="s">
        <v>53</v>
      </c>
      <c r="L3403" t="s">
        <v>54</v>
      </c>
      <c r="M3403">
        <v>5</v>
      </c>
      <c r="N3403">
        <v>3500</v>
      </c>
      <c r="O3403">
        <v>25</v>
      </c>
      <c r="P3403">
        <v>1657.33</v>
      </c>
      <c r="Q3403" t="s">
        <v>5709</v>
      </c>
      <c r="R3403">
        <v>4</v>
      </c>
      <c r="S3403" t="s">
        <v>34</v>
      </c>
      <c r="T3403">
        <v>17500</v>
      </c>
      <c r="U3403">
        <v>4375</v>
      </c>
      <c r="V3403">
        <v>13125</v>
      </c>
      <c r="W3403">
        <v>8208.0400000000009</v>
      </c>
      <c r="X3403">
        <v>3259.63</v>
      </c>
      <c r="Y3403">
        <v>24.84</v>
      </c>
    </row>
    <row r="3404" spans="1:25" x14ac:dyDescent="0.3">
      <c r="A3404" t="s">
        <v>4071</v>
      </c>
      <c r="B3404" s="2">
        <v>45923</v>
      </c>
      <c r="C3404" t="s">
        <v>207</v>
      </c>
      <c r="D3404" t="s">
        <v>408</v>
      </c>
      <c r="E3404" t="s">
        <v>38</v>
      </c>
      <c r="F3404" t="s">
        <v>5687</v>
      </c>
      <c r="G3404" t="s">
        <v>5709</v>
      </c>
      <c r="H3404" t="s">
        <v>223</v>
      </c>
      <c r="I3404" t="s">
        <v>224</v>
      </c>
      <c r="J3404" t="s">
        <v>63</v>
      </c>
      <c r="K3404" t="s">
        <v>5718</v>
      </c>
      <c r="L3404" t="s">
        <v>5717</v>
      </c>
      <c r="M3404">
        <v>2</v>
      </c>
      <c r="N3404">
        <v>1800</v>
      </c>
      <c r="O3404">
        <v>10</v>
      </c>
      <c r="P3404">
        <v>1281.17</v>
      </c>
      <c r="Q3404" t="s">
        <v>5709</v>
      </c>
      <c r="R3404">
        <v>2</v>
      </c>
      <c r="S3404" t="s">
        <v>41</v>
      </c>
      <c r="T3404">
        <v>3600</v>
      </c>
      <c r="U3404">
        <v>360</v>
      </c>
      <c r="V3404">
        <v>3240</v>
      </c>
      <c r="W3404">
        <v>2373.84</v>
      </c>
      <c r="X3404">
        <v>-415.01</v>
      </c>
      <c r="Y3404">
        <v>-12.81</v>
      </c>
    </row>
    <row r="3405" spans="1:25" x14ac:dyDescent="0.3">
      <c r="A3405" t="s">
        <v>4072</v>
      </c>
      <c r="B3405" s="2">
        <v>45340</v>
      </c>
      <c r="C3405" t="s">
        <v>1133</v>
      </c>
      <c r="D3405" t="s">
        <v>27</v>
      </c>
      <c r="E3405" t="s">
        <v>28</v>
      </c>
      <c r="F3405" t="s">
        <v>5693</v>
      </c>
      <c r="G3405" t="s">
        <v>5709</v>
      </c>
      <c r="H3405" t="s">
        <v>184</v>
      </c>
      <c r="I3405" t="s">
        <v>185</v>
      </c>
      <c r="J3405" t="s">
        <v>40</v>
      </c>
      <c r="K3405" t="s">
        <v>53</v>
      </c>
      <c r="L3405" t="s">
        <v>54</v>
      </c>
      <c r="M3405">
        <v>10</v>
      </c>
      <c r="N3405">
        <v>58000</v>
      </c>
      <c r="O3405">
        <v>25</v>
      </c>
      <c r="P3405">
        <v>1555.4</v>
      </c>
      <c r="Q3405" t="s">
        <v>5709</v>
      </c>
      <c r="R3405">
        <v>4</v>
      </c>
      <c r="S3405" t="s">
        <v>34</v>
      </c>
      <c r="T3405">
        <v>580000</v>
      </c>
      <c r="U3405">
        <v>145000</v>
      </c>
      <c r="V3405">
        <v>435000</v>
      </c>
      <c r="W3405">
        <v>339821.29</v>
      </c>
      <c r="X3405">
        <v>93623.31</v>
      </c>
      <c r="Y3405">
        <v>21.52</v>
      </c>
    </row>
    <row r="3406" spans="1:25" x14ac:dyDescent="0.3">
      <c r="A3406" t="s">
        <v>4073</v>
      </c>
      <c r="B3406" s="2">
        <v>45984</v>
      </c>
      <c r="C3406" t="s">
        <v>1515</v>
      </c>
      <c r="D3406" t="s">
        <v>305</v>
      </c>
      <c r="E3406" t="s">
        <v>38</v>
      </c>
      <c r="F3406" t="s">
        <v>5706</v>
      </c>
      <c r="G3406" t="s">
        <v>5707</v>
      </c>
      <c r="H3406" t="s">
        <v>213</v>
      </c>
      <c r="I3406" t="s">
        <v>190</v>
      </c>
      <c r="J3406" t="s">
        <v>63</v>
      </c>
      <c r="K3406" t="s">
        <v>5718</v>
      </c>
      <c r="L3406" t="s">
        <v>54</v>
      </c>
      <c r="M3406">
        <v>1</v>
      </c>
      <c r="N3406">
        <v>1200</v>
      </c>
      <c r="O3406">
        <v>5</v>
      </c>
      <c r="P3406">
        <v>327.77</v>
      </c>
      <c r="Q3406" t="s">
        <v>5709</v>
      </c>
      <c r="R3406">
        <v>5</v>
      </c>
      <c r="S3406" t="s">
        <v>34</v>
      </c>
      <c r="T3406">
        <v>1200</v>
      </c>
      <c r="U3406">
        <v>60</v>
      </c>
      <c r="V3406">
        <v>1140</v>
      </c>
      <c r="W3406">
        <v>628.64</v>
      </c>
      <c r="X3406">
        <v>183.59</v>
      </c>
      <c r="Y3406">
        <v>16.100000000000001</v>
      </c>
    </row>
    <row r="3407" spans="1:25" x14ac:dyDescent="0.3">
      <c r="A3407" t="s">
        <v>4074</v>
      </c>
      <c r="B3407" s="2">
        <v>45686</v>
      </c>
      <c r="C3407" t="s">
        <v>689</v>
      </c>
      <c r="D3407" t="s">
        <v>256</v>
      </c>
      <c r="E3407" t="s">
        <v>38</v>
      </c>
      <c r="F3407" t="s">
        <v>5695</v>
      </c>
      <c r="G3407" t="s">
        <v>5707</v>
      </c>
      <c r="H3407" t="s">
        <v>169</v>
      </c>
      <c r="I3407" t="s">
        <v>153</v>
      </c>
      <c r="J3407" t="s">
        <v>40</v>
      </c>
      <c r="K3407" t="s">
        <v>53</v>
      </c>
      <c r="L3407" t="s">
        <v>5717</v>
      </c>
      <c r="M3407">
        <v>5</v>
      </c>
      <c r="N3407">
        <v>4500</v>
      </c>
      <c r="O3407">
        <v>10</v>
      </c>
      <c r="P3407">
        <v>1482.72</v>
      </c>
      <c r="Q3407" t="s">
        <v>5709</v>
      </c>
      <c r="R3407">
        <v>4</v>
      </c>
      <c r="S3407" t="s">
        <v>34</v>
      </c>
      <c r="T3407">
        <v>22500</v>
      </c>
      <c r="U3407">
        <v>2250</v>
      </c>
      <c r="V3407">
        <v>20250</v>
      </c>
      <c r="W3407">
        <v>16417.48</v>
      </c>
      <c r="X3407">
        <v>2349.8000000000002</v>
      </c>
      <c r="Y3407">
        <v>11.6</v>
      </c>
    </row>
    <row r="3408" spans="1:25" x14ac:dyDescent="0.3">
      <c r="A3408" t="s">
        <v>4075</v>
      </c>
      <c r="B3408" s="2">
        <v>46136</v>
      </c>
      <c r="C3408" t="s">
        <v>704</v>
      </c>
      <c r="D3408" t="s">
        <v>120</v>
      </c>
      <c r="E3408" t="s">
        <v>121</v>
      </c>
      <c r="F3408" t="s">
        <v>5677</v>
      </c>
      <c r="G3408" t="s">
        <v>5707</v>
      </c>
      <c r="H3408" t="s">
        <v>213</v>
      </c>
      <c r="I3408" t="s">
        <v>190</v>
      </c>
      <c r="J3408" t="s">
        <v>46</v>
      </c>
      <c r="K3408" t="s">
        <v>53</v>
      </c>
      <c r="L3408" t="s">
        <v>54</v>
      </c>
      <c r="M3408">
        <v>6</v>
      </c>
      <c r="N3408">
        <v>28000</v>
      </c>
      <c r="O3408">
        <v>5</v>
      </c>
      <c r="P3408">
        <v>645.04999999999995</v>
      </c>
      <c r="Q3408" t="s">
        <v>5709</v>
      </c>
      <c r="R3408">
        <v>5</v>
      </c>
      <c r="S3408" t="s">
        <v>34</v>
      </c>
      <c r="T3408">
        <v>168000</v>
      </c>
      <c r="U3408">
        <v>8400</v>
      </c>
      <c r="V3408">
        <v>159600</v>
      </c>
      <c r="W3408">
        <v>99022.36</v>
      </c>
      <c r="X3408">
        <v>59932.59</v>
      </c>
      <c r="Y3408">
        <v>37.549999999999997</v>
      </c>
    </row>
    <row r="3409" spans="1:25" x14ac:dyDescent="0.3">
      <c r="A3409" t="s">
        <v>4076</v>
      </c>
      <c r="B3409" s="2">
        <v>45881</v>
      </c>
      <c r="C3409" t="s">
        <v>692</v>
      </c>
      <c r="D3409" t="s">
        <v>212</v>
      </c>
      <c r="E3409" t="s">
        <v>28</v>
      </c>
      <c r="F3409" t="s">
        <v>5699</v>
      </c>
      <c r="G3409" t="s">
        <v>5710</v>
      </c>
      <c r="H3409" t="s">
        <v>110</v>
      </c>
      <c r="I3409" t="s">
        <v>111</v>
      </c>
      <c r="J3409" t="s">
        <v>63</v>
      </c>
      <c r="K3409" t="s">
        <v>53</v>
      </c>
      <c r="L3409" t="s">
        <v>90</v>
      </c>
      <c r="M3409">
        <v>5</v>
      </c>
      <c r="N3409">
        <v>8500</v>
      </c>
      <c r="O3409">
        <v>10</v>
      </c>
      <c r="P3409">
        <v>416.99</v>
      </c>
      <c r="Q3409" t="s">
        <v>64</v>
      </c>
      <c r="R3409">
        <v>5</v>
      </c>
      <c r="S3409" t="s">
        <v>5714</v>
      </c>
      <c r="T3409">
        <v>42500</v>
      </c>
      <c r="U3409">
        <v>4250</v>
      </c>
      <c r="V3409">
        <v>38250</v>
      </c>
      <c r="W3409">
        <v>27740.98</v>
      </c>
      <c r="X3409">
        <v>10092.030000000001</v>
      </c>
      <c r="Y3409">
        <v>26.38</v>
      </c>
    </row>
    <row r="3410" spans="1:25" x14ac:dyDescent="0.3">
      <c r="A3410" t="s">
        <v>4077</v>
      </c>
      <c r="B3410" s="2">
        <v>45547</v>
      </c>
      <c r="C3410" t="s">
        <v>925</v>
      </c>
      <c r="D3410" t="s">
        <v>27</v>
      </c>
      <c r="E3410" t="s">
        <v>28</v>
      </c>
      <c r="F3410" t="s">
        <v>5682</v>
      </c>
      <c r="G3410" t="s">
        <v>5708</v>
      </c>
      <c r="H3410" t="s">
        <v>131</v>
      </c>
      <c r="I3410" t="s">
        <v>132</v>
      </c>
      <c r="J3410" t="s">
        <v>63</v>
      </c>
      <c r="K3410" t="s">
        <v>32</v>
      </c>
      <c r="L3410" t="s">
        <v>54</v>
      </c>
      <c r="M3410">
        <v>5</v>
      </c>
      <c r="N3410">
        <v>58000</v>
      </c>
      <c r="O3410">
        <v>30</v>
      </c>
      <c r="P3410">
        <v>680.36</v>
      </c>
      <c r="Q3410" t="s">
        <v>5709</v>
      </c>
      <c r="R3410">
        <v>4</v>
      </c>
      <c r="S3410" t="s">
        <v>34</v>
      </c>
      <c r="T3410">
        <v>290000</v>
      </c>
      <c r="U3410">
        <v>87000</v>
      </c>
      <c r="V3410">
        <v>203000</v>
      </c>
      <c r="W3410">
        <v>160970.32</v>
      </c>
      <c r="X3410">
        <v>41349.32</v>
      </c>
      <c r="Y3410">
        <v>20.37</v>
      </c>
    </row>
    <row r="3411" spans="1:25" x14ac:dyDescent="0.3">
      <c r="A3411" t="s">
        <v>4078</v>
      </c>
      <c r="B3411" s="2">
        <v>45999</v>
      </c>
      <c r="C3411" t="s">
        <v>1089</v>
      </c>
      <c r="D3411" t="s">
        <v>120</v>
      </c>
      <c r="E3411" t="s">
        <v>121</v>
      </c>
      <c r="F3411" t="s">
        <v>5689</v>
      </c>
      <c r="G3411" t="s">
        <v>5709</v>
      </c>
      <c r="H3411" t="s">
        <v>223</v>
      </c>
      <c r="I3411" t="s">
        <v>224</v>
      </c>
      <c r="J3411" t="s">
        <v>40</v>
      </c>
      <c r="K3411" t="s">
        <v>32</v>
      </c>
      <c r="L3411" t="s">
        <v>5716</v>
      </c>
      <c r="M3411">
        <v>7</v>
      </c>
      <c r="N3411">
        <v>28000</v>
      </c>
      <c r="O3411">
        <v>0</v>
      </c>
      <c r="P3411">
        <v>1537.89</v>
      </c>
      <c r="Q3411" t="s">
        <v>5709</v>
      </c>
      <c r="R3411">
        <v>4</v>
      </c>
      <c r="S3411" t="s">
        <v>5714</v>
      </c>
      <c r="T3411">
        <v>196000</v>
      </c>
      <c r="U3411">
        <v>0</v>
      </c>
      <c r="V3411">
        <v>196000</v>
      </c>
      <c r="W3411">
        <v>151932.46</v>
      </c>
      <c r="X3411">
        <v>42529.65</v>
      </c>
      <c r="Y3411">
        <v>21.7</v>
      </c>
    </row>
    <row r="3412" spans="1:25" x14ac:dyDescent="0.3">
      <c r="A3412" t="s">
        <v>4079</v>
      </c>
      <c r="B3412" s="2">
        <v>45860</v>
      </c>
      <c r="C3412" t="s">
        <v>2409</v>
      </c>
      <c r="D3412" t="s">
        <v>37</v>
      </c>
      <c r="E3412" t="s">
        <v>38</v>
      </c>
      <c r="F3412" t="s">
        <v>5688</v>
      </c>
      <c r="G3412" t="s">
        <v>5708</v>
      </c>
      <c r="H3412" t="s">
        <v>131</v>
      </c>
      <c r="I3412" t="s">
        <v>132</v>
      </c>
      <c r="J3412" t="s">
        <v>40</v>
      </c>
      <c r="K3412" t="s">
        <v>32</v>
      </c>
      <c r="L3412" t="s">
        <v>33</v>
      </c>
      <c r="M3412">
        <v>11</v>
      </c>
      <c r="N3412">
        <v>1800</v>
      </c>
      <c r="O3412">
        <v>25</v>
      </c>
      <c r="P3412">
        <v>1777.58</v>
      </c>
      <c r="Q3412" t="s">
        <v>5709</v>
      </c>
      <c r="R3412">
        <v>5</v>
      </c>
      <c r="S3412" t="s">
        <v>34</v>
      </c>
      <c r="T3412">
        <v>19800</v>
      </c>
      <c r="U3412">
        <v>4950</v>
      </c>
      <c r="V3412">
        <v>14850</v>
      </c>
      <c r="W3412">
        <v>11064.87</v>
      </c>
      <c r="X3412">
        <v>2007.55</v>
      </c>
      <c r="Y3412">
        <v>13.52</v>
      </c>
    </row>
    <row r="3413" spans="1:25" x14ac:dyDescent="0.3">
      <c r="A3413" t="s">
        <v>4080</v>
      </c>
      <c r="B3413" s="2">
        <v>45741</v>
      </c>
      <c r="C3413" t="s">
        <v>739</v>
      </c>
      <c r="D3413" t="s">
        <v>276</v>
      </c>
      <c r="E3413" t="s">
        <v>121</v>
      </c>
      <c r="F3413" t="s">
        <v>5700</v>
      </c>
      <c r="G3413" t="s">
        <v>5710</v>
      </c>
      <c r="H3413" t="s">
        <v>68</v>
      </c>
      <c r="I3413" t="s">
        <v>69</v>
      </c>
      <c r="J3413" t="s">
        <v>40</v>
      </c>
      <c r="K3413" t="s">
        <v>5718</v>
      </c>
      <c r="L3413" t="s">
        <v>54</v>
      </c>
      <c r="M3413">
        <v>4</v>
      </c>
      <c r="N3413">
        <v>10500</v>
      </c>
      <c r="O3413">
        <v>5</v>
      </c>
      <c r="P3413">
        <v>393.91</v>
      </c>
      <c r="Q3413" t="s">
        <v>5709</v>
      </c>
      <c r="R3413">
        <v>5</v>
      </c>
      <c r="S3413" t="s">
        <v>34</v>
      </c>
      <c r="T3413">
        <v>42000</v>
      </c>
      <c r="U3413">
        <v>2100</v>
      </c>
      <c r="V3413">
        <v>39900</v>
      </c>
      <c r="W3413">
        <v>22427.61</v>
      </c>
      <c r="X3413">
        <v>17078.48</v>
      </c>
      <c r="Y3413">
        <v>42.8</v>
      </c>
    </row>
    <row r="3414" spans="1:25" x14ac:dyDescent="0.3">
      <c r="A3414" t="s">
        <v>4081</v>
      </c>
      <c r="B3414" s="2">
        <v>45761</v>
      </c>
      <c r="C3414" t="s">
        <v>272</v>
      </c>
      <c r="D3414" t="s">
        <v>273</v>
      </c>
      <c r="E3414" t="s">
        <v>28</v>
      </c>
      <c r="F3414" t="s">
        <v>5698</v>
      </c>
      <c r="G3414" t="s">
        <v>5709</v>
      </c>
      <c r="H3414" t="s">
        <v>61</v>
      </c>
      <c r="I3414" t="s">
        <v>260</v>
      </c>
      <c r="J3414" t="s">
        <v>46</v>
      </c>
      <c r="K3414" t="s">
        <v>5718</v>
      </c>
      <c r="L3414" t="s">
        <v>33</v>
      </c>
      <c r="M3414">
        <v>9</v>
      </c>
      <c r="N3414">
        <v>32000</v>
      </c>
      <c r="O3414">
        <v>5</v>
      </c>
      <c r="P3414">
        <v>666.84</v>
      </c>
      <c r="Q3414" t="s">
        <v>5709</v>
      </c>
      <c r="R3414">
        <v>3</v>
      </c>
      <c r="S3414" t="s">
        <v>34</v>
      </c>
      <c r="T3414">
        <v>288000</v>
      </c>
      <c r="U3414">
        <v>14400</v>
      </c>
      <c r="V3414">
        <v>273600</v>
      </c>
      <c r="W3414">
        <v>181440.67</v>
      </c>
      <c r="X3414">
        <v>91492.49</v>
      </c>
      <c r="Y3414">
        <v>33.44</v>
      </c>
    </row>
    <row r="3415" spans="1:25" x14ac:dyDescent="0.3">
      <c r="A3415" t="s">
        <v>4082</v>
      </c>
      <c r="B3415" s="2">
        <v>45944</v>
      </c>
      <c r="C3415" t="s">
        <v>164</v>
      </c>
      <c r="D3415" t="s">
        <v>127</v>
      </c>
      <c r="E3415" t="s">
        <v>109</v>
      </c>
      <c r="F3415" t="s">
        <v>5706</v>
      </c>
      <c r="G3415" t="s">
        <v>5708</v>
      </c>
      <c r="H3415" t="s">
        <v>73</v>
      </c>
      <c r="I3415" t="s">
        <v>160</v>
      </c>
      <c r="J3415" t="s">
        <v>40</v>
      </c>
      <c r="K3415" t="s">
        <v>5718</v>
      </c>
      <c r="L3415" t="s">
        <v>54</v>
      </c>
      <c r="M3415">
        <v>5</v>
      </c>
      <c r="N3415">
        <v>16500</v>
      </c>
      <c r="O3415">
        <v>10</v>
      </c>
      <c r="P3415">
        <v>709.67</v>
      </c>
      <c r="Q3415" t="s">
        <v>5709</v>
      </c>
      <c r="R3415">
        <v>5</v>
      </c>
      <c r="S3415" t="s">
        <v>34</v>
      </c>
      <c r="T3415">
        <v>82500</v>
      </c>
      <c r="U3415">
        <v>8250</v>
      </c>
      <c r="V3415">
        <v>74250</v>
      </c>
      <c r="W3415">
        <v>48582.58</v>
      </c>
      <c r="X3415">
        <v>24957.75</v>
      </c>
      <c r="Y3415">
        <v>33.61</v>
      </c>
    </row>
    <row r="3416" spans="1:25" x14ac:dyDescent="0.3">
      <c r="A3416" t="s">
        <v>4083</v>
      </c>
      <c r="B3416" s="2">
        <v>45569</v>
      </c>
      <c r="C3416" t="s">
        <v>615</v>
      </c>
      <c r="D3416" t="s">
        <v>152</v>
      </c>
      <c r="E3416" t="s">
        <v>28</v>
      </c>
      <c r="F3416" t="s">
        <v>5694</v>
      </c>
      <c r="G3416" t="s">
        <v>5709</v>
      </c>
      <c r="H3416" t="s">
        <v>223</v>
      </c>
      <c r="I3416" t="s">
        <v>246</v>
      </c>
      <c r="J3416" t="s">
        <v>46</v>
      </c>
      <c r="K3416" t="s">
        <v>32</v>
      </c>
      <c r="L3416" t="s">
        <v>5717</v>
      </c>
      <c r="M3416">
        <v>1</v>
      </c>
      <c r="N3416">
        <v>45000</v>
      </c>
      <c r="O3416">
        <v>15</v>
      </c>
      <c r="P3416">
        <v>1058.43</v>
      </c>
      <c r="Q3416" t="s">
        <v>5709</v>
      </c>
      <c r="R3416">
        <v>2</v>
      </c>
      <c r="S3416" t="s">
        <v>102</v>
      </c>
      <c r="T3416">
        <v>45000</v>
      </c>
      <c r="U3416">
        <v>6750</v>
      </c>
      <c r="V3416">
        <v>38250</v>
      </c>
      <c r="W3416">
        <v>22903.27</v>
      </c>
      <c r="X3416">
        <v>14288.3</v>
      </c>
      <c r="Y3416">
        <v>37.36</v>
      </c>
    </row>
    <row r="3417" spans="1:25" x14ac:dyDescent="0.3">
      <c r="A3417" t="s">
        <v>4084</v>
      </c>
      <c r="B3417" s="2">
        <v>45296</v>
      </c>
      <c r="C3417" t="s">
        <v>751</v>
      </c>
      <c r="D3417" t="s">
        <v>60</v>
      </c>
      <c r="E3417" t="s">
        <v>38</v>
      </c>
      <c r="F3417" t="s">
        <v>5706</v>
      </c>
      <c r="G3417" t="s">
        <v>5707</v>
      </c>
      <c r="H3417" t="s">
        <v>213</v>
      </c>
      <c r="I3417" t="s">
        <v>190</v>
      </c>
      <c r="J3417" t="s">
        <v>40</v>
      </c>
      <c r="K3417" t="s">
        <v>5718</v>
      </c>
      <c r="L3417" t="s">
        <v>54</v>
      </c>
      <c r="M3417">
        <v>3</v>
      </c>
      <c r="N3417">
        <v>3500</v>
      </c>
      <c r="O3417">
        <v>5</v>
      </c>
      <c r="P3417">
        <v>1315.76</v>
      </c>
      <c r="Q3417" t="s">
        <v>5709</v>
      </c>
      <c r="R3417">
        <v>5</v>
      </c>
      <c r="S3417" t="s">
        <v>34</v>
      </c>
      <c r="T3417">
        <v>10500</v>
      </c>
      <c r="U3417">
        <v>525</v>
      </c>
      <c r="V3417">
        <v>9975</v>
      </c>
      <c r="W3417">
        <v>6133.68</v>
      </c>
      <c r="X3417">
        <v>2525.56</v>
      </c>
      <c r="Y3417">
        <v>25.32</v>
      </c>
    </row>
    <row r="3418" spans="1:25" x14ac:dyDescent="0.3">
      <c r="A3418" t="s">
        <v>4085</v>
      </c>
      <c r="B3418" s="2">
        <v>46054</v>
      </c>
      <c r="C3418" t="s">
        <v>861</v>
      </c>
      <c r="D3418" t="s">
        <v>152</v>
      </c>
      <c r="E3418" t="s">
        <v>28</v>
      </c>
      <c r="F3418" t="s">
        <v>5701</v>
      </c>
      <c r="G3418" t="s">
        <v>5707</v>
      </c>
      <c r="H3418" t="s">
        <v>5719</v>
      </c>
      <c r="I3418" t="s">
        <v>99</v>
      </c>
      <c r="J3418" t="s">
        <v>63</v>
      </c>
      <c r="K3418" t="s">
        <v>53</v>
      </c>
      <c r="L3418" t="s">
        <v>90</v>
      </c>
      <c r="M3418">
        <v>11</v>
      </c>
      <c r="N3418">
        <v>45000</v>
      </c>
      <c r="O3418">
        <v>30</v>
      </c>
      <c r="P3418">
        <v>1464.08</v>
      </c>
      <c r="Q3418" t="s">
        <v>5709</v>
      </c>
      <c r="R3418">
        <v>5</v>
      </c>
      <c r="S3418" t="s">
        <v>34</v>
      </c>
      <c r="T3418">
        <v>495000</v>
      </c>
      <c r="U3418">
        <v>148500</v>
      </c>
      <c r="V3418">
        <v>346500</v>
      </c>
      <c r="W3418">
        <v>221704.05</v>
      </c>
      <c r="X3418">
        <v>123331.87</v>
      </c>
      <c r="Y3418">
        <v>35.590000000000003</v>
      </c>
    </row>
    <row r="3419" spans="1:25" x14ac:dyDescent="0.3">
      <c r="A3419" t="s">
        <v>4086</v>
      </c>
      <c r="B3419" s="2">
        <v>45641</v>
      </c>
      <c r="C3419" t="s">
        <v>489</v>
      </c>
      <c r="D3419" t="s">
        <v>124</v>
      </c>
      <c r="E3419" t="s">
        <v>28</v>
      </c>
      <c r="F3419" t="s">
        <v>5694</v>
      </c>
      <c r="G3419" t="s">
        <v>5710</v>
      </c>
      <c r="H3419" t="s">
        <v>144</v>
      </c>
      <c r="I3419" t="s">
        <v>156</v>
      </c>
      <c r="J3419" t="s">
        <v>46</v>
      </c>
      <c r="K3419" t="s">
        <v>5718</v>
      </c>
      <c r="L3419" t="s">
        <v>90</v>
      </c>
      <c r="M3419">
        <v>11</v>
      </c>
      <c r="N3419">
        <v>12500</v>
      </c>
      <c r="O3419">
        <v>20</v>
      </c>
      <c r="P3419">
        <v>425.54</v>
      </c>
      <c r="Q3419" t="s">
        <v>5709</v>
      </c>
      <c r="R3419">
        <v>1</v>
      </c>
      <c r="S3419" t="s">
        <v>34</v>
      </c>
      <c r="T3419">
        <v>137500</v>
      </c>
      <c r="U3419">
        <v>27500</v>
      </c>
      <c r="V3419">
        <v>110000</v>
      </c>
      <c r="W3419">
        <v>76072.289999999994</v>
      </c>
      <c r="X3419">
        <v>33502.17</v>
      </c>
      <c r="Y3419">
        <v>30.46</v>
      </c>
    </row>
    <row r="3420" spans="1:25" x14ac:dyDescent="0.3">
      <c r="A3420" t="s">
        <v>4087</v>
      </c>
      <c r="B3420" s="2">
        <v>45761</v>
      </c>
      <c r="C3420" t="s">
        <v>1331</v>
      </c>
      <c r="D3420" t="s">
        <v>268</v>
      </c>
      <c r="E3420" t="s">
        <v>28</v>
      </c>
      <c r="F3420" t="s">
        <v>5681</v>
      </c>
      <c r="G3420" t="s">
        <v>5708</v>
      </c>
      <c r="H3420" t="s">
        <v>131</v>
      </c>
      <c r="I3420" t="s">
        <v>132</v>
      </c>
      <c r="J3420" t="s">
        <v>46</v>
      </c>
      <c r="K3420" t="s">
        <v>32</v>
      </c>
      <c r="L3420" t="s">
        <v>90</v>
      </c>
      <c r="M3420">
        <v>1</v>
      </c>
      <c r="N3420">
        <v>18500</v>
      </c>
      <c r="O3420">
        <v>25</v>
      </c>
      <c r="P3420">
        <v>1472.73</v>
      </c>
      <c r="Q3420" t="s">
        <v>5709</v>
      </c>
      <c r="R3420">
        <v>2</v>
      </c>
      <c r="S3420" t="s">
        <v>34</v>
      </c>
      <c r="T3420">
        <v>18500</v>
      </c>
      <c r="U3420">
        <v>4625</v>
      </c>
      <c r="V3420">
        <v>13875</v>
      </c>
      <c r="W3420">
        <v>8302.33</v>
      </c>
      <c r="X3420">
        <v>4099.9399999999996</v>
      </c>
      <c r="Y3420">
        <v>29.55</v>
      </c>
    </row>
    <row r="3421" spans="1:25" x14ac:dyDescent="0.3">
      <c r="A3421" t="s">
        <v>4088</v>
      </c>
      <c r="B3421" s="2">
        <v>46017</v>
      </c>
      <c r="C3421" t="s">
        <v>501</v>
      </c>
      <c r="D3421" t="s">
        <v>273</v>
      </c>
      <c r="E3421" t="s">
        <v>28</v>
      </c>
      <c r="F3421" t="s">
        <v>5693</v>
      </c>
      <c r="G3421" t="s">
        <v>5710</v>
      </c>
      <c r="I3421" t="s">
        <v>57</v>
      </c>
      <c r="J3421" t="s">
        <v>46</v>
      </c>
      <c r="K3421" t="s">
        <v>53</v>
      </c>
      <c r="L3421" t="s">
        <v>5716</v>
      </c>
      <c r="M3421">
        <v>8</v>
      </c>
      <c r="N3421">
        <v>32000</v>
      </c>
      <c r="O3421">
        <v>10</v>
      </c>
      <c r="P3421">
        <v>940.86</v>
      </c>
      <c r="Q3421" t="s">
        <v>5709</v>
      </c>
      <c r="R3421">
        <v>5</v>
      </c>
      <c r="S3421" t="s">
        <v>34</v>
      </c>
      <c r="T3421">
        <v>256000</v>
      </c>
      <c r="U3421">
        <v>25600</v>
      </c>
      <c r="V3421">
        <v>230400</v>
      </c>
      <c r="W3421">
        <v>162368.59</v>
      </c>
      <c r="X3421">
        <v>67090.55</v>
      </c>
      <c r="Y3421">
        <v>29.12</v>
      </c>
    </row>
    <row r="3422" spans="1:25" x14ac:dyDescent="0.3">
      <c r="A3422" t="s">
        <v>4089</v>
      </c>
      <c r="B3422" s="2">
        <v>45698</v>
      </c>
      <c r="C3422" t="s">
        <v>920</v>
      </c>
      <c r="D3422" t="s">
        <v>276</v>
      </c>
      <c r="E3422" t="s">
        <v>121</v>
      </c>
      <c r="F3422" t="s">
        <v>5699</v>
      </c>
      <c r="G3422" t="s">
        <v>5710</v>
      </c>
      <c r="H3422" t="s">
        <v>5720</v>
      </c>
      <c r="I3422" t="s">
        <v>105</v>
      </c>
      <c r="J3422" t="s">
        <v>31</v>
      </c>
      <c r="K3422" t="s">
        <v>5718</v>
      </c>
      <c r="L3422" t="s">
        <v>5716</v>
      </c>
      <c r="M3422">
        <v>5</v>
      </c>
      <c r="N3422">
        <v>10500</v>
      </c>
      <c r="O3422">
        <v>0</v>
      </c>
      <c r="P3422">
        <v>582.75</v>
      </c>
      <c r="Q3422" t="s">
        <v>5709</v>
      </c>
      <c r="R3422">
        <v>4</v>
      </c>
      <c r="S3422" t="s">
        <v>34</v>
      </c>
      <c r="T3422">
        <v>52500</v>
      </c>
      <c r="U3422">
        <v>0</v>
      </c>
      <c r="V3422">
        <v>52500</v>
      </c>
      <c r="W3422">
        <v>35646.43</v>
      </c>
      <c r="X3422">
        <v>16270.82</v>
      </c>
      <c r="Y3422">
        <v>30.99</v>
      </c>
    </row>
    <row r="3423" spans="1:25" x14ac:dyDescent="0.3">
      <c r="A3423" t="s">
        <v>4090</v>
      </c>
      <c r="B3423" s="2">
        <v>45752</v>
      </c>
      <c r="C3423" t="s">
        <v>2229</v>
      </c>
      <c r="D3423" t="s">
        <v>127</v>
      </c>
      <c r="E3423" t="s">
        <v>109</v>
      </c>
      <c r="F3423" t="s">
        <v>5700</v>
      </c>
      <c r="G3423" t="s">
        <v>5710</v>
      </c>
      <c r="H3423" t="s">
        <v>68</v>
      </c>
      <c r="I3423" t="s">
        <v>69</v>
      </c>
      <c r="J3423" t="s">
        <v>40</v>
      </c>
      <c r="K3423" t="s">
        <v>53</v>
      </c>
      <c r="L3423" t="s">
        <v>33</v>
      </c>
      <c r="M3423">
        <v>10</v>
      </c>
      <c r="N3423">
        <v>16500</v>
      </c>
      <c r="O3423">
        <v>10</v>
      </c>
      <c r="P3423">
        <v>843</v>
      </c>
      <c r="Q3423" t="s">
        <v>5709</v>
      </c>
      <c r="R3423">
        <v>2</v>
      </c>
      <c r="S3423" t="s">
        <v>34</v>
      </c>
      <c r="T3423">
        <v>165000</v>
      </c>
      <c r="U3423">
        <v>16500</v>
      </c>
      <c r="V3423">
        <v>148500</v>
      </c>
      <c r="W3423">
        <v>82995.13</v>
      </c>
      <c r="X3423">
        <v>64661.87</v>
      </c>
      <c r="Y3423">
        <v>43.54</v>
      </c>
    </row>
    <row r="3424" spans="1:25" x14ac:dyDescent="0.3">
      <c r="A3424" t="s">
        <v>4091</v>
      </c>
      <c r="B3424" s="2">
        <v>45727</v>
      </c>
      <c r="C3424" t="s">
        <v>712</v>
      </c>
      <c r="D3424" t="s">
        <v>67</v>
      </c>
      <c r="E3424" t="s">
        <v>28</v>
      </c>
      <c r="F3424" t="s">
        <v>5694</v>
      </c>
      <c r="G3424" t="s">
        <v>5709</v>
      </c>
      <c r="H3424" t="s">
        <v>223</v>
      </c>
      <c r="I3424" t="s">
        <v>224</v>
      </c>
      <c r="J3424" t="s">
        <v>40</v>
      </c>
      <c r="K3424" t="s">
        <v>53</v>
      </c>
      <c r="L3424" t="s">
        <v>5716</v>
      </c>
      <c r="M3424">
        <v>11</v>
      </c>
      <c r="N3424">
        <v>32000</v>
      </c>
      <c r="O3424">
        <v>10</v>
      </c>
      <c r="P3424">
        <v>502.46</v>
      </c>
      <c r="Q3424" t="s">
        <v>5709</v>
      </c>
      <c r="R3424">
        <v>5</v>
      </c>
      <c r="S3424" t="s">
        <v>34</v>
      </c>
      <c r="T3424">
        <v>352000</v>
      </c>
      <c r="U3424">
        <v>35200</v>
      </c>
      <c r="V3424">
        <v>316800</v>
      </c>
      <c r="W3424">
        <v>256314.29</v>
      </c>
      <c r="X3424">
        <v>59983.25</v>
      </c>
      <c r="Y3424">
        <v>18.93</v>
      </c>
    </row>
    <row r="3425" spans="1:25" x14ac:dyDescent="0.3">
      <c r="A3425" t="s">
        <v>4092</v>
      </c>
      <c r="B3425" s="2">
        <v>46060</v>
      </c>
      <c r="C3425" t="s">
        <v>601</v>
      </c>
      <c r="D3425" t="s">
        <v>305</v>
      </c>
      <c r="E3425" t="s">
        <v>38</v>
      </c>
      <c r="F3425" t="s">
        <v>5700</v>
      </c>
      <c r="G3425" t="s">
        <v>5710</v>
      </c>
      <c r="H3425" t="s">
        <v>68</v>
      </c>
      <c r="I3425" t="s">
        <v>69</v>
      </c>
      <c r="J3425" t="s">
        <v>31</v>
      </c>
      <c r="K3425" t="s">
        <v>5718</v>
      </c>
      <c r="L3425" t="s">
        <v>5716</v>
      </c>
      <c r="M3425">
        <v>1</v>
      </c>
      <c r="N3425">
        <v>1200</v>
      </c>
      <c r="O3425">
        <v>15</v>
      </c>
      <c r="P3425">
        <v>1389.26</v>
      </c>
      <c r="Q3425" t="s">
        <v>5709</v>
      </c>
      <c r="R3425">
        <v>5</v>
      </c>
      <c r="S3425" t="s">
        <v>34</v>
      </c>
      <c r="T3425">
        <v>1200</v>
      </c>
      <c r="U3425">
        <v>180</v>
      </c>
      <c r="V3425">
        <v>1020</v>
      </c>
      <c r="W3425">
        <v>822.09</v>
      </c>
      <c r="X3425">
        <v>-1191.3499999999999</v>
      </c>
      <c r="Y3425">
        <v>-116.8</v>
      </c>
    </row>
    <row r="3426" spans="1:25" x14ac:dyDescent="0.3">
      <c r="A3426" t="s">
        <v>4093</v>
      </c>
      <c r="B3426" s="2">
        <v>45567</v>
      </c>
      <c r="C3426" t="s">
        <v>815</v>
      </c>
      <c r="D3426" t="s">
        <v>273</v>
      </c>
      <c r="E3426" t="s">
        <v>28</v>
      </c>
      <c r="F3426" t="s">
        <v>5696</v>
      </c>
      <c r="G3426" t="s">
        <v>5707</v>
      </c>
      <c r="H3426" t="s">
        <v>5719</v>
      </c>
      <c r="I3426" t="s">
        <v>80</v>
      </c>
      <c r="J3426" t="s">
        <v>40</v>
      </c>
      <c r="K3426" t="s">
        <v>5718</v>
      </c>
      <c r="L3426" t="s">
        <v>54</v>
      </c>
      <c r="M3426">
        <v>5</v>
      </c>
      <c r="N3426">
        <v>32000</v>
      </c>
      <c r="O3426">
        <v>0</v>
      </c>
      <c r="P3426">
        <v>1571.58</v>
      </c>
      <c r="Q3426" t="s">
        <v>64</v>
      </c>
      <c r="R3426">
        <v>5</v>
      </c>
      <c r="S3426" t="s">
        <v>34</v>
      </c>
      <c r="T3426">
        <v>160000</v>
      </c>
      <c r="U3426">
        <v>0</v>
      </c>
      <c r="V3426">
        <v>160000</v>
      </c>
      <c r="W3426">
        <v>117365.51</v>
      </c>
      <c r="X3426">
        <v>41062.910000000003</v>
      </c>
      <c r="Y3426">
        <v>25.66</v>
      </c>
    </row>
    <row r="3427" spans="1:25" x14ac:dyDescent="0.3">
      <c r="A3427" t="s">
        <v>4094</v>
      </c>
      <c r="B3427" s="2">
        <v>45482</v>
      </c>
      <c r="C3427" t="s">
        <v>236</v>
      </c>
      <c r="D3427" t="s">
        <v>180</v>
      </c>
      <c r="E3427" t="s">
        <v>50</v>
      </c>
      <c r="F3427" t="s">
        <v>5697</v>
      </c>
      <c r="G3427" t="s">
        <v>5711</v>
      </c>
      <c r="H3427" t="s">
        <v>94</v>
      </c>
      <c r="I3427" t="s">
        <v>95</v>
      </c>
      <c r="J3427" t="s">
        <v>63</v>
      </c>
      <c r="K3427" t="s">
        <v>5718</v>
      </c>
      <c r="L3427" t="s">
        <v>54</v>
      </c>
      <c r="M3427">
        <v>11</v>
      </c>
      <c r="N3427">
        <v>1200</v>
      </c>
      <c r="O3427">
        <v>15</v>
      </c>
      <c r="P3427">
        <v>49.58</v>
      </c>
      <c r="Q3427" t="s">
        <v>64</v>
      </c>
      <c r="R3427">
        <v>1</v>
      </c>
      <c r="S3427" t="s">
        <v>34</v>
      </c>
      <c r="T3427">
        <v>13200</v>
      </c>
      <c r="U3427">
        <v>1980</v>
      </c>
      <c r="V3427">
        <v>11220</v>
      </c>
      <c r="W3427">
        <v>6251.66</v>
      </c>
      <c r="X3427">
        <v>4918.76</v>
      </c>
      <c r="Y3427">
        <v>43.84</v>
      </c>
    </row>
    <row r="3428" spans="1:25" x14ac:dyDescent="0.3">
      <c r="A3428" t="s">
        <v>4095</v>
      </c>
      <c r="B3428" s="2">
        <v>46041</v>
      </c>
      <c r="C3428" t="s">
        <v>463</v>
      </c>
      <c r="D3428" t="s">
        <v>89</v>
      </c>
      <c r="E3428" t="s">
        <v>28</v>
      </c>
      <c r="F3428" t="s">
        <v>5679</v>
      </c>
      <c r="G3428" t="s">
        <v>5708</v>
      </c>
      <c r="H3428" t="s">
        <v>131</v>
      </c>
      <c r="I3428" t="s">
        <v>135</v>
      </c>
      <c r="J3428" t="s">
        <v>46</v>
      </c>
      <c r="K3428" t="s">
        <v>32</v>
      </c>
      <c r="L3428" t="s">
        <v>90</v>
      </c>
      <c r="M3428">
        <v>6</v>
      </c>
      <c r="N3428">
        <v>18500</v>
      </c>
      <c r="O3428">
        <v>5</v>
      </c>
      <c r="P3428">
        <v>1435.07</v>
      </c>
      <c r="Q3428" t="s">
        <v>5709</v>
      </c>
      <c r="R3428">
        <v>4</v>
      </c>
      <c r="S3428" t="s">
        <v>5714</v>
      </c>
      <c r="T3428">
        <v>111000</v>
      </c>
      <c r="U3428">
        <v>5550</v>
      </c>
      <c r="V3428">
        <v>105450</v>
      </c>
      <c r="W3428">
        <v>58601.77</v>
      </c>
      <c r="X3428">
        <v>45413.16</v>
      </c>
      <c r="Y3428">
        <v>43.07</v>
      </c>
    </row>
    <row r="3429" spans="1:25" x14ac:dyDescent="0.3">
      <c r="A3429" t="s">
        <v>4096</v>
      </c>
      <c r="B3429" s="2">
        <v>45636</v>
      </c>
      <c r="C3429" t="s">
        <v>377</v>
      </c>
      <c r="D3429" t="s">
        <v>222</v>
      </c>
      <c r="E3429" t="s">
        <v>50</v>
      </c>
      <c r="F3429" t="s">
        <v>5691</v>
      </c>
      <c r="G3429" t="s">
        <v>5710</v>
      </c>
      <c r="H3429" t="s">
        <v>144</v>
      </c>
      <c r="I3429" t="s">
        <v>156</v>
      </c>
      <c r="J3429" t="s">
        <v>63</v>
      </c>
      <c r="K3429" t="s">
        <v>32</v>
      </c>
      <c r="L3429" t="s">
        <v>54</v>
      </c>
      <c r="M3429">
        <v>4</v>
      </c>
      <c r="N3429">
        <v>8500</v>
      </c>
      <c r="O3429">
        <v>0</v>
      </c>
      <c r="P3429">
        <v>1418.47</v>
      </c>
      <c r="Q3429" t="s">
        <v>5709</v>
      </c>
      <c r="R3429">
        <v>5</v>
      </c>
      <c r="S3429" t="s">
        <v>34</v>
      </c>
      <c r="T3429">
        <v>34000</v>
      </c>
      <c r="U3429">
        <v>0</v>
      </c>
      <c r="V3429">
        <v>34000</v>
      </c>
      <c r="W3429">
        <v>22802.92</v>
      </c>
      <c r="X3429">
        <v>9778.61</v>
      </c>
      <c r="Y3429">
        <v>28.76</v>
      </c>
    </row>
    <row r="3430" spans="1:25" x14ac:dyDescent="0.3">
      <c r="A3430" t="s">
        <v>4097</v>
      </c>
      <c r="B3430" s="2">
        <v>45722</v>
      </c>
      <c r="C3430" t="s">
        <v>568</v>
      </c>
      <c r="D3430" t="s">
        <v>93</v>
      </c>
      <c r="E3430" t="s">
        <v>38</v>
      </c>
      <c r="F3430" t="s">
        <v>5701</v>
      </c>
      <c r="G3430" t="s">
        <v>5710</v>
      </c>
      <c r="H3430" t="s">
        <v>110</v>
      </c>
      <c r="I3430" t="s">
        <v>296</v>
      </c>
      <c r="J3430" t="s">
        <v>40</v>
      </c>
      <c r="K3430" t="s">
        <v>5718</v>
      </c>
      <c r="L3430" t="s">
        <v>90</v>
      </c>
      <c r="M3430">
        <v>5</v>
      </c>
      <c r="N3430">
        <v>1800</v>
      </c>
      <c r="O3430">
        <v>0</v>
      </c>
      <c r="P3430">
        <v>1390.91</v>
      </c>
      <c r="Q3430" t="s">
        <v>5709</v>
      </c>
      <c r="R3430">
        <v>4</v>
      </c>
      <c r="S3430" t="s">
        <v>34</v>
      </c>
      <c r="T3430">
        <v>9000</v>
      </c>
      <c r="U3430">
        <v>0</v>
      </c>
      <c r="V3430">
        <v>9000</v>
      </c>
      <c r="W3430">
        <v>6535.22</v>
      </c>
      <c r="X3430">
        <v>1073.8699999999999</v>
      </c>
      <c r="Y3430">
        <v>11.93</v>
      </c>
    </row>
    <row r="3431" spans="1:25" x14ac:dyDescent="0.3">
      <c r="A3431" t="s">
        <v>4098</v>
      </c>
      <c r="B3431" s="2">
        <v>46136</v>
      </c>
      <c r="C3431" t="s">
        <v>1356</v>
      </c>
      <c r="D3431" t="s">
        <v>168</v>
      </c>
      <c r="E3431" t="s">
        <v>109</v>
      </c>
      <c r="F3431" t="s">
        <v>5691</v>
      </c>
      <c r="G3431" t="s">
        <v>5710</v>
      </c>
      <c r="H3431" t="s">
        <v>5720</v>
      </c>
      <c r="I3431" t="s">
        <v>105</v>
      </c>
      <c r="J3431" t="s">
        <v>31</v>
      </c>
      <c r="K3431" t="s">
        <v>53</v>
      </c>
      <c r="L3431" t="s">
        <v>5717</v>
      </c>
      <c r="M3431">
        <v>10</v>
      </c>
      <c r="N3431">
        <v>6500</v>
      </c>
      <c r="O3431">
        <v>30</v>
      </c>
      <c r="P3431">
        <v>454.24</v>
      </c>
      <c r="Q3431" t="s">
        <v>5709</v>
      </c>
      <c r="R3431">
        <v>5</v>
      </c>
      <c r="S3431" t="s">
        <v>41</v>
      </c>
      <c r="T3431">
        <v>65000</v>
      </c>
      <c r="U3431">
        <v>19500</v>
      </c>
      <c r="V3431">
        <v>45500</v>
      </c>
      <c r="W3431">
        <v>26810.29</v>
      </c>
      <c r="X3431">
        <v>18235.47</v>
      </c>
      <c r="Y3431">
        <v>40.08</v>
      </c>
    </row>
    <row r="3432" spans="1:25" x14ac:dyDescent="0.3">
      <c r="A3432" t="s">
        <v>4099</v>
      </c>
      <c r="B3432" s="2">
        <v>45352</v>
      </c>
      <c r="C3432" t="s">
        <v>278</v>
      </c>
      <c r="D3432" t="s">
        <v>212</v>
      </c>
      <c r="E3432" t="s">
        <v>28</v>
      </c>
      <c r="F3432" t="s">
        <v>5689</v>
      </c>
      <c r="G3432" t="s">
        <v>5708</v>
      </c>
      <c r="H3432" t="s">
        <v>29</v>
      </c>
      <c r="I3432" t="s">
        <v>30</v>
      </c>
      <c r="J3432" t="s">
        <v>40</v>
      </c>
      <c r="K3432" t="s">
        <v>32</v>
      </c>
      <c r="L3432" t="s">
        <v>5717</v>
      </c>
      <c r="M3432">
        <v>2</v>
      </c>
      <c r="N3432">
        <v>8500</v>
      </c>
      <c r="O3432">
        <v>20</v>
      </c>
      <c r="P3432">
        <v>550.12</v>
      </c>
      <c r="Q3432" t="s">
        <v>5709</v>
      </c>
      <c r="R3432">
        <v>5</v>
      </c>
      <c r="S3432" t="s">
        <v>34</v>
      </c>
      <c r="T3432">
        <v>17000</v>
      </c>
      <c r="U3432">
        <v>3400</v>
      </c>
      <c r="V3432">
        <v>13600</v>
      </c>
      <c r="W3432">
        <v>11133.45</v>
      </c>
      <c r="X3432">
        <v>1916.43</v>
      </c>
      <c r="Y3432">
        <v>14.09</v>
      </c>
    </row>
    <row r="3433" spans="1:25" x14ac:dyDescent="0.3">
      <c r="A3433" t="s">
        <v>4100</v>
      </c>
      <c r="B3433" s="2">
        <v>45932</v>
      </c>
      <c r="C3433" t="s">
        <v>1119</v>
      </c>
      <c r="D3433" t="s">
        <v>168</v>
      </c>
      <c r="E3433" t="s">
        <v>109</v>
      </c>
      <c r="F3433" t="s">
        <v>5699</v>
      </c>
      <c r="G3433" t="s">
        <v>5707</v>
      </c>
      <c r="H3433" t="s">
        <v>44</v>
      </c>
      <c r="I3433" t="s">
        <v>352</v>
      </c>
      <c r="J3433" t="s">
        <v>63</v>
      </c>
      <c r="K3433" t="s">
        <v>32</v>
      </c>
      <c r="L3433" t="s">
        <v>5717</v>
      </c>
      <c r="M3433">
        <v>1</v>
      </c>
      <c r="N3433">
        <v>6500</v>
      </c>
      <c r="O3433">
        <v>0</v>
      </c>
      <c r="P3433">
        <v>450</v>
      </c>
      <c r="Q3433" t="s">
        <v>5709</v>
      </c>
      <c r="R3433">
        <v>3</v>
      </c>
      <c r="S3433" t="s">
        <v>34</v>
      </c>
      <c r="T3433">
        <v>6500</v>
      </c>
      <c r="U3433">
        <v>0</v>
      </c>
      <c r="V3433">
        <v>6500</v>
      </c>
      <c r="W3433">
        <v>4082.79</v>
      </c>
      <c r="X3433">
        <v>1967.21</v>
      </c>
      <c r="Y3433">
        <v>30.26</v>
      </c>
    </row>
    <row r="3434" spans="1:25" x14ac:dyDescent="0.3">
      <c r="A3434" t="s">
        <v>4101</v>
      </c>
      <c r="B3434" s="2">
        <v>45462</v>
      </c>
      <c r="C3434" t="s">
        <v>427</v>
      </c>
      <c r="D3434" t="s">
        <v>27</v>
      </c>
      <c r="E3434" t="s">
        <v>28</v>
      </c>
      <c r="F3434" t="s">
        <v>5697</v>
      </c>
      <c r="G3434" t="s">
        <v>5709</v>
      </c>
      <c r="H3434" t="s">
        <v>223</v>
      </c>
      <c r="I3434" t="s">
        <v>246</v>
      </c>
      <c r="J3434" t="s">
        <v>31</v>
      </c>
      <c r="K3434" t="s">
        <v>5718</v>
      </c>
      <c r="L3434" t="s">
        <v>5716</v>
      </c>
      <c r="M3434">
        <v>4</v>
      </c>
      <c r="N3434">
        <v>58000</v>
      </c>
      <c r="O3434">
        <v>30</v>
      </c>
      <c r="P3434">
        <v>1595.6</v>
      </c>
      <c r="Q3434" t="s">
        <v>5709</v>
      </c>
      <c r="R3434">
        <v>3</v>
      </c>
      <c r="S3434" t="s">
        <v>34</v>
      </c>
      <c r="T3434">
        <v>232000</v>
      </c>
      <c r="U3434">
        <v>69600</v>
      </c>
      <c r="V3434">
        <v>162400</v>
      </c>
      <c r="W3434">
        <v>121349.77</v>
      </c>
      <c r="X3434">
        <v>39454.629999999997</v>
      </c>
      <c r="Y3434">
        <v>24.29</v>
      </c>
    </row>
    <row r="3435" spans="1:25" x14ac:dyDescent="0.3">
      <c r="A3435" t="s">
        <v>4102</v>
      </c>
      <c r="B3435" s="2">
        <v>45934</v>
      </c>
      <c r="C3435" t="s">
        <v>931</v>
      </c>
      <c r="D3435" t="s">
        <v>143</v>
      </c>
      <c r="E3435" t="s">
        <v>28</v>
      </c>
      <c r="F3435" t="s">
        <v>5702</v>
      </c>
      <c r="G3435" t="s">
        <v>5708</v>
      </c>
      <c r="H3435" t="s">
        <v>73</v>
      </c>
      <c r="I3435" t="s">
        <v>160</v>
      </c>
      <c r="J3435" t="s">
        <v>31</v>
      </c>
      <c r="K3435" t="s">
        <v>53</v>
      </c>
      <c r="L3435" t="s">
        <v>90</v>
      </c>
      <c r="M3435">
        <v>7</v>
      </c>
      <c r="N3435">
        <v>7800</v>
      </c>
      <c r="O3435">
        <v>30</v>
      </c>
      <c r="P3435">
        <v>639.45000000000005</v>
      </c>
      <c r="Q3435" t="s">
        <v>5709</v>
      </c>
      <c r="R3435">
        <v>5</v>
      </c>
      <c r="S3435" t="s">
        <v>34</v>
      </c>
      <c r="T3435">
        <v>54600</v>
      </c>
      <c r="U3435">
        <v>16380</v>
      </c>
      <c r="V3435">
        <v>38220</v>
      </c>
      <c r="W3435">
        <v>24431.51</v>
      </c>
      <c r="X3435">
        <v>13149.04</v>
      </c>
      <c r="Y3435">
        <v>34.4</v>
      </c>
    </row>
    <row r="3436" spans="1:25" x14ac:dyDescent="0.3">
      <c r="A3436" t="s">
        <v>4103</v>
      </c>
      <c r="B3436" s="2">
        <v>45849</v>
      </c>
      <c r="C3436" t="s">
        <v>501</v>
      </c>
      <c r="D3436" t="s">
        <v>127</v>
      </c>
      <c r="E3436" t="s">
        <v>109</v>
      </c>
      <c r="F3436" t="s">
        <v>5686</v>
      </c>
      <c r="G3436" t="s">
        <v>5709</v>
      </c>
      <c r="H3436" t="s">
        <v>223</v>
      </c>
      <c r="I3436" t="s">
        <v>246</v>
      </c>
      <c r="J3436" t="s">
        <v>63</v>
      </c>
      <c r="K3436" t="s">
        <v>32</v>
      </c>
      <c r="L3436" t="s">
        <v>5716</v>
      </c>
      <c r="M3436">
        <v>9</v>
      </c>
      <c r="N3436">
        <v>16500</v>
      </c>
      <c r="O3436">
        <v>20</v>
      </c>
      <c r="P3436">
        <v>1214.26</v>
      </c>
      <c r="Q3436" t="s">
        <v>5709</v>
      </c>
      <c r="R3436">
        <v>4</v>
      </c>
      <c r="S3436" t="s">
        <v>34</v>
      </c>
      <c r="T3436">
        <v>148500</v>
      </c>
      <c r="U3436">
        <v>29700</v>
      </c>
      <c r="V3436">
        <v>118800</v>
      </c>
      <c r="W3436">
        <v>81396.179999999993</v>
      </c>
      <c r="X3436">
        <v>36189.56</v>
      </c>
      <c r="Y3436">
        <v>30.46</v>
      </c>
    </row>
    <row r="3437" spans="1:25" x14ac:dyDescent="0.3">
      <c r="A3437" t="s">
        <v>4104</v>
      </c>
      <c r="B3437" s="2">
        <v>46201</v>
      </c>
      <c r="C3437" t="s">
        <v>71</v>
      </c>
      <c r="D3437" t="s">
        <v>222</v>
      </c>
      <c r="E3437" t="s">
        <v>50</v>
      </c>
      <c r="F3437" t="s">
        <v>5701</v>
      </c>
      <c r="G3437" t="s">
        <v>5709</v>
      </c>
      <c r="H3437" t="s">
        <v>223</v>
      </c>
      <c r="I3437" t="s">
        <v>224</v>
      </c>
      <c r="J3437" t="s">
        <v>40</v>
      </c>
      <c r="K3437" t="s">
        <v>53</v>
      </c>
      <c r="L3437" t="s">
        <v>33</v>
      </c>
      <c r="M3437">
        <v>9</v>
      </c>
      <c r="N3437">
        <v>8500</v>
      </c>
      <c r="O3437">
        <v>0</v>
      </c>
      <c r="P3437">
        <v>899.49</v>
      </c>
      <c r="Q3437" t="s">
        <v>5709</v>
      </c>
      <c r="R3437">
        <v>4</v>
      </c>
      <c r="S3437" t="s">
        <v>34</v>
      </c>
      <c r="T3437">
        <v>76500</v>
      </c>
      <c r="U3437">
        <v>0</v>
      </c>
      <c r="V3437">
        <v>76500</v>
      </c>
      <c r="W3437">
        <v>62408.28</v>
      </c>
      <c r="X3437">
        <v>13192.23</v>
      </c>
      <c r="Y3437">
        <v>17.239999999999998</v>
      </c>
    </row>
    <row r="3438" spans="1:25" x14ac:dyDescent="0.3">
      <c r="A3438" t="s">
        <v>4105</v>
      </c>
      <c r="B3438" s="2">
        <v>45933</v>
      </c>
      <c r="C3438" t="s">
        <v>79</v>
      </c>
      <c r="D3438" t="s">
        <v>49</v>
      </c>
      <c r="E3438" t="s">
        <v>50</v>
      </c>
      <c r="F3438" t="s">
        <v>5686</v>
      </c>
      <c r="G3438" t="s">
        <v>5710</v>
      </c>
      <c r="H3438" t="s">
        <v>144</v>
      </c>
      <c r="I3438" t="s">
        <v>156</v>
      </c>
      <c r="J3438" t="s">
        <v>40</v>
      </c>
      <c r="K3438" t="s">
        <v>53</v>
      </c>
      <c r="L3438" t="s">
        <v>54</v>
      </c>
      <c r="M3438">
        <v>9</v>
      </c>
      <c r="N3438">
        <v>14500</v>
      </c>
      <c r="O3438">
        <v>10</v>
      </c>
      <c r="P3438">
        <v>357.99</v>
      </c>
      <c r="Q3438" t="s">
        <v>5709</v>
      </c>
      <c r="R3438">
        <v>5</v>
      </c>
      <c r="S3438" t="s">
        <v>34</v>
      </c>
      <c r="T3438">
        <v>130500</v>
      </c>
      <c r="U3438">
        <v>13050</v>
      </c>
      <c r="V3438">
        <v>117450</v>
      </c>
      <c r="W3438">
        <v>88103.35</v>
      </c>
      <c r="X3438">
        <v>28988.66</v>
      </c>
      <c r="Y3438">
        <v>24.68</v>
      </c>
    </row>
    <row r="3439" spans="1:25" x14ac:dyDescent="0.3">
      <c r="A3439" t="s">
        <v>4106</v>
      </c>
      <c r="B3439" s="2">
        <v>45569</v>
      </c>
      <c r="C3439" t="s">
        <v>966</v>
      </c>
      <c r="D3439" t="s">
        <v>93</v>
      </c>
      <c r="E3439" t="s">
        <v>38</v>
      </c>
      <c r="F3439" t="s">
        <v>5690</v>
      </c>
      <c r="G3439" t="s">
        <v>5711</v>
      </c>
      <c r="H3439" t="s">
        <v>5721</v>
      </c>
      <c r="I3439" t="s">
        <v>86</v>
      </c>
      <c r="J3439" t="s">
        <v>40</v>
      </c>
      <c r="K3439" t="s">
        <v>53</v>
      </c>
      <c r="L3439" t="s">
        <v>54</v>
      </c>
      <c r="M3439">
        <v>2</v>
      </c>
      <c r="N3439">
        <v>1800</v>
      </c>
      <c r="O3439">
        <v>30</v>
      </c>
      <c r="P3439">
        <v>800.24</v>
      </c>
      <c r="Q3439" t="s">
        <v>64</v>
      </c>
      <c r="R3439">
        <v>4</v>
      </c>
      <c r="S3439" t="s">
        <v>34</v>
      </c>
      <c r="T3439">
        <v>3600</v>
      </c>
      <c r="U3439">
        <v>1080</v>
      </c>
      <c r="V3439">
        <v>2520</v>
      </c>
      <c r="W3439">
        <v>1704.56</v>
      </c>
      <c r="X3439">
        <v>15.2</v>
      </c>
      <c r="Y3439">
        <v>0.6</v>
      </c>
    </row>
    <row r="3440" spans="1:25" x14ac:dyDescent="0.3">
      <c r="A3440" t="s">
        <v>4107</v>
      </c>
      <c r="B3440" s="2">
        <v>45410</v>
      </c>
      <c r="C3440" t="s">
        <v>1403</v>
      </c>
      <c r="D3440" t="s">
        <v>89</v>
      </c>
      <c r="E3440" t="s">
        <v>28</v>
      </c>
      <c r="F3440" t="s">
        <v>5692</v>
      </c>
      <c r="G3440" t="s">
        <v>5707</v>
      </c>
      <c r="H3440" t="s">
        <v>169</v>
      </c>
      <c r="I3440" t="s">
        <v>153</v>
      </c>
      <c r="J3440" t="s">
        <v>46</v>
      </c>
      <c r="K3440" t="s">
        <v>53</v>
      </c>
      <c r="L3440" t="s">
        <v>5716</v>
      </c>
      <c r="M3440">
        <v>4</v>
      </c>
      <c r="N3440">
        <v>18500</v>
      </c>
      <c r="O3440">
        <v>10</v>
      </c>
      <c r="P3440">
        <v>252.45</v>
      </c>
      <c r="Q3440" t="s">
        <v>5709</v>
      </c>
      <c r="R3440">
        <v>5</v>
      </c>
      <c r="S3440" t="s">
        <v>34</v>
      </c>
      <c r="T3440">
        <v>74000</v>
      </c>
      <c r="U3440">
        <v>7400</v>
      </c>
      <c r="V3440">
        <v>66600</v>
      </c>
      <c r="W3440">
        <v>40129.51</v>
      </c>
      <c r="X3440">
        <v>26218.04</v>
      </c>
      <c r="Y3440">
        <v>39.369999999999997</v>
      </c>
    </row>
    <row r="3441" spans="1:25" x14ac:dyDescent="0.3">
      <c r="A3441" t="s">
        <v>4108</v>
      </c>
      <c r="B3441" s="2">
        <v>45897</v>
      </c>
      <c r="C3441" t="s">
        <v>878</v>
      </c>
      <c r="D3441" t="s">
        <v>330</v>
      </c>
      <c r="E3441" t="s">
        <v>109</v>
      </c>
      <c r="F3441" t="s">
        <v>5691</v>
      </c>
      <c r="G3441" t="s">
        <v>5710</v>
      </c>
      <c r="H3441" t="s">
        <v>68</v>
      </c>
      <c r="I3441" t="s">
        <v>69</v>
      </c>
      <c r="J3441" t="s">
        <v>46</v>
      </c>
      <c r="K3441" t="s">
        <v>53</v>
      </c>
      <c r="L3441" t="s">
        <v>33</v>
      </c>
      <c r="M3441">
        <v>9</v>
      </c>
      <c r="N3441">
        <v>9800</v>
      </c>
      <c r="O3441">
        <v>5</v>
      </c>
      <c r="P3441">
        <v>1214.54</v>
      </c>
      <c r="Q3441" t="s">
        <v>5709</v>
      </c>
      <c r="R3441">
        <v>5</v>
      </c>
      <c r="S3441" t="s">
        <v>34</v>
      </c>
      <c r="T3441">
        <v>88200</v>
      </c>
      <c r="U3441">
        <v>4410</v>
      </c>
      <c r="V3441">
        <v>83790</v>
      </c>
      <c r="W3441">
        <v>53938.6</v>
      </c>
      <c r="X3441">
        <v>28636.86</v>
      </c>
      <c r="Y3441">
        <v>34.18</v>
      </c>
    </row>
    <row r="3442" spans="1:25" x14ac:dyDescent="0.3">
      <c r="A3442" t="s">
        <v>4109</v>
      </c>
      <c r="B3442" s="2">
        <v>45628</v>
      </c>
      <c r="C3442" t="s">
        <v>3525</v>
      </c>
      <c r="D3442" t="s">
        <v>401</v>
      </c>
      <c r="E3442" t="s">
        <v>109</v>
      </c>
      <c r="F3442" t="s">
        <v>5697</v>
      </c>
      <c r="G3442" t="s">
        <v>5709</v>
      </c>
      <c r="H3442" t="s">
        <v>223</v>
      </c>
      <c r="I3442" t="s">
        <v>224</v>
      </c>
      <c r="J3442" t="s">
        <v>63</v>
      </c>
      <c r="K3442" t="s">
        <v>53</v>
      </c>
      <c r="L3442" t="s">
        <v>54</v>
      </c>
      <c r="M3442">
        <v>9</v>
      </c>
      <c r="N3442">
        <v>12500</v>
      </c>
      <c r="O3442">
        <v>25</v>
      </c>
      <c r="P3442">
        <v>500.23</v>
      </c>
      <c r="Q3442" t="s">
        <v>5709</v>
      </c>
      <c r="R3442">
        <v>5</v>
      </c>
      <c r="S3442" t="s">
        <v>34</v>
      </c>
      <c r="T3442">
        <v>112500</v>
      </c>
      <c r="U3442">
        <v>28125</v>
      </c>
      <c r="V3442">
        <v>84375</v>
      </c>
      <c r="W3442">
        <v>67070.55</v>
      </c>
      <c r="X3442">
        <v>16804.22</v>
      </c>
      <c r="Y3442">
        <v>19.920000000000002</v>
      </c>
    </row>
    <row r="3443" spans="1:25" x14ac:dyDescent="0.3">
      <c r="A3443" t="s">
        <v>4110</v>
      </c>
      <c r="B3443" s="2">
        <v>45877</v>
      </c>
      <c r="C3443" t="s">
        <v>441</v>
      </c>
      <c r="D3443" t="s">
        <v>117</v>
      </c>
      <c r="E3443" t="s">
        <v>109</v>
      </c>
      <c r="F3443" t="s">
        <v>5692</v>
      </c>
      <c r="G3443" t="s">
        <v>5710</v>
      </c>
      <c r="H3443" t="s">
        <v>144</v>
      </c>
      <c r="I3443" t="s">
        <v>156</v>
      </c>
      <c r="J3443" t="s">
        <v>31</v>
      </c>
      <c r="K3443" t="s">
        <v>32</v>
      </c>
      <c r="L3443" t="s">
        <v>33</v>
      </c>
      <c r="M3443">
        <v>5</v>
      </c>
      <c r="N3443">
        <v>2800</v>
      </c>
      <c r="O3443">
        <v>20</v>
      </c>
      <c r="P3443">
        <v>1378.14</v>
      </c>
      <c r="Q3443" t="s">
        <v>5709</v>
      </c>
      <c r="R3443">
        <v>2</v>
      </c>
      <c r="S3443" t="s">
        <v>34</v>
      </c>
      <c r="T3443">
        <v>14000</v>
      </c>
      <c r="U3443">
        <v>2800</v>
      </c>
      <c r="V3443">
        <v>11200</v>
      </c>
      <c r="W3443">
        <v>7877.12</v>
      </c>
      <c r="X3443">
        <v>1944.74</v>
      </c>
      <c r="Y3443">
        <v>17.36</v>
      </c>
    </row>
    <row r="3444" spans="1:25" x14ac:dyDescent="0.3">
      <c r="A3444" t="s">
        <v>4111</v>
      </c>
      <c r="B3444" s="2">
        <v>46137</v>
      </c>
      <c r="C3444" t="s">
        <v>329</v>
      </c>
      <c r="D3444" t="s">
        <v>180</v>
      </c>
      <c r="E3444" t="s">
        <v>50</v>
      </c>
      <c r="F3444" t="s">
        <v>5690</v>
      </c>
      <c r="G3444" t="s">
        <v>5707</v>
      </c>
      <c r="H3444" t="s">
        <v>213</v>
      </c>
      <c r="I3444" t="s">
        <v>190</v>
      </c>
      <c r="J3444" t="s">
        <v>46</v>
      </c>
      <c r="K3444" t="s">
        <v>5718</v>
      </c>
      <c r="L3444" t="s">
        <v>33</v>
      </c>
      <c r="M3444">
        <v>10</v>
      </c>
      <c r="N3444">
        <v>1200</v>
      </c>
      <c r="O3444">
        <v>25</v>
      </c>
      <c r="P3444">
        <v>1035.9100000000001</v>
      </c>
      <c r="Q3444" t="s">
        <v>5709</v>
      </c>
      <c r="R3444">
        <v>4</v>
      </c>
      <c r="S3444" t="s">
        <v>34</v>
      </c>
      <c r="T3444">
        <v>12000</v>
      </c>
      <c r="U3444">
        <v>3000</v>
      </c>
      <c r="V3444">
        <v>9000</v>
      </c>
      <c r="W3444">
        <v>5291.7</v>
      </c>
      <c r="X3444">
        <v>2672.39</v>
      </c>
      <c r="Y3444">
        <v>29.69</v>
      </c>
    </row>
    <row r="3445" spans="1:25" x14ac:dyDescent="0.3">
      <c r="A3445" t="s">
        <v>4112</v>
      </c>
      <c r="B3445" s="2">
        <v>46148</v>
      </c>
      <c r="C3445" t="s">
        <v>925</v>
      </c>
      <c r="D3445" t="s">
        <v>330</v>
      </c>
      <c r="E3445" t="s">
        <v>109</v>
      </c>
      <c r="F3445" t="s">
        <v>5677</v>
      </c>
      <c r="G3445" t="s">
        <v>5709</v>
      </c>
      <c r="H3445" t="s">
        <v>223</v>
      </c>
      <c r="I3445" t="s">
        <v>224</v>
      </c>
      <c r="J3445" t="s">
        <v>46</v>
      </c>
      <c r="K3445" t="s">
        <v>53</v>
      </c>
      <c r="L3445" t="s">
        <v>5716</v>
      </c>
      <c r="M3445">
        <v>6</v>
      </c>
      <c r="N3445">
        <v>9800</v>
      </c>
      <c r="O3445">
        <v>25</v>
      </c>
      <c r="P3445">
        <v>1095.19</v>
      </c>
      <c r="Q3445" t="s">
        <v>5709</v>
      </c>
      <c r="R3445">
        <v>5</v>
      </c>
      <c r="S3445" t="s">
        <v>34</v>
      </c>
      <c r="T3445">
        <v>58800</v>
      </c>
      <c r="U3445">
        <v>14700</v>
      </c>
      <c r="V3445">
        <v>44100</v>
      </c>
      <c r="W3445">
        <v>33456.910000000003</v>
      </c>
      <c r="X3445">
        <v>9547.9</v>
      </c>
      <c r="Y3445">
        <v>21.65</v>
      </c>
    </row>
    <row r="3446" spans="1:25" x14ac:dyDescent="0.3">
      <c r="A3446" t="s">
        <v>4113</v>
      </c>
      <c r="B3446" s="2">
        <v>45357</v>
      </c>
      <c r="C3446" t="s">
        <v>721</v>
      </c>
      <c r="D3446" t="s">
        <v>98</v>
      </c>
      <c r="E3446" t="s">
        <v>38</v>
      </c>
      <c r="F3446" t="s">
        <v>5676</v>
      </c>
      <c r="G3446" t="s">
        <v>5708</v>
      </c>
      <c r="H3446" t="s">
        <v>73</v>
      </c>
      <c r="I3446" t="s">
        <v>160</v>
      </c>
      <c r="J3446" t="s">
        <v>46</v>
      </c>
      <c r="K3446" t="s">
        <v>32</v>
      </c>
      <c r="L3446" t="s">
        <v>33</v>
      </c>
      <c r="M3446">
        <v>9</v>
      </c>
      <c r="N3446">
        <v>4200</v>
      </c>
      <c r="O3446">
        <v>25</v>
      </c>
      <c r="P3446">
        <v>497.22</v>
      </c>
      <c r="Q3446" t="s">
        <v>5709</v>
      </c>
      <c r="R3446">
        <v>4</v>
      </c>
      <c r="S3446" t="s">
        <v>34</v>
      </c>
      <c r="T3446">
        <v>37800</v>
      </c>
      <c r="U3446">
        <v>9450</v>
      </c>
      <c r="V3446">
        <v>28350</v>
      </c>
      <c r="W3446">
        <v>17090.900000000001</v>
      </c>
      <c r="X3446">
        <v>10761.88</v>
      </c>
      <c r="Y3446">
        <v>37.96</v>
      </c>
    </row>
    <row r="3447" spans="1:25" x14ac:dyDescent="0.3">
      <c r="A3447" t="s">
        <v>4114</v>
      </c>
      <c r="B3447" s="2">
        <v>45888</v>
      </c>
      <c r="C3447" t="s">
        <v>1015</v>
      </c>
      <c r="D3447" t="s">
        <v>60</v>
      </c>
      <c r="E3447" t="s">
        <v>38</v>
      </c>
      <c r="F3447" t="s">
        <v>5696</v>
      </c>
      <c r="G3447" t="s">
        <v>5707</v>
      </c>
      <c r="H3447" t="s">
        <v>169</v>
      </c>
      <c r="I3447" t="s">
        <v>153</v>
      </c>
      <c r="J3447" t="s">
        <v>46</v>
      </c>
      <c r="K3447" t="s">
        <v>32</v>
      </c>
      <c r="L3447" t="s">
        <v>33</v>
      </c>
      <c r="M3447">
        <v>4</v>
      </c>
      <c r="N3447">
        <v>3500</v>
      </c>
      <c r="O3447">
        <v>15</v>
      </c>
      <c r="P3447">
        <v>935.85</v>
      </c>
      <c r="Q3447" t="s">
        <v>64</v>
      </c>
      <c r="R3447">
        <v>2</v>
      </c>
      <c r="S3447" t="s">
        <v>102</v>
      </c>
      <c r="T3447">
        <v>14000</v>
      </c>
      <c r="U3447">
        <v>2100</v>
      </c>
      <c r="V3447">
        <v>11900</v>
      </c>
      <c r="W3447">
        <v>8612.5300000000007</v>
      </c>
      <c r="X3447">
        <v>2351.62</v>
      </c>
      <c r="Y3447">
        <v>19.760000000000002</v>
      </c>
    </row>
    <row r="3448" spans="1:25" x14ac:dyDescent="0.3">
      <c r="A3448" t="s">
        <v>4115</v>
      </c>
      <c r="B3448" s="2">
        <v>45859</v>
      </c>
      <c r="C3448" t="s">
        <v>480</v>
      </c>
      <c r="D3448" t="s">
        <v>401</v>
      </c>
      <c r="E3448" t="s">
        <v>109</v>
      </c>
      <c r="F3448" t="s">
        <v>5699</v>
      </c>
      <c r="G3448" t="s">
        <v>5711</v>
      </c>
      <c r="H3448" t="s">
        <v>5721</v>
      </c>
      <c r="I3448" t="s">
        <v>86</v>
      </c>
      <c r="J3448" t="s">
        <v>46</v>
      </c>
      <c r="K3448" t="s">
        <v>5718</v>
      </c>
      <c r="L3448" t="s">
        <v>5717</v>
      </c>
      <c r="M3448">
        <v>6</v>
      </c>
      <c r="N3448">
        <v>12500</v>
      </c>
      <c r="O3448">
        <v>5</v>
      </c>
      <c r="P3448">
        <v>821</v>
      </c>
      <c r="Q3448" t="s">
        <v>64</v>
      </c>
      <c r="R3448">
        <v>5</v>
      </c>
      <c r="S3448" t="s">
        <v>34</v>
      </c>
      <c r="T3448">
        <v>75000</v>
      </c>
      <c r="U3448">
        <v>3750</v>
      </c>
      <c r="V3448">
        <v>71250</v>
      </c>
      <c r="W3448">
        <v>40805.74</v>
      </c>
      <c r="X3448">
        <v>29623.26</v>
      </c>
      <c r="Y3448">
        <v>41.58</v>
      </c>
    </row>
    <row r="3449" spans="1:25" x14ac:dyDescent="0.3">
      <c r="A3449" t="s">
        <v>4116</v>
      </c>
      <c r="B3449" s="2">
        <v>45914</v>
      </c>
      <c r="C3449" t="s">
        <v>736</v>
      </c>
      <c r="D3449" t="s">
        <v>152</v>
      </c>
      <c r="E3449" t="s">
        <v>28</v>
      </c>
      <c r="F3449" t="s">
        <v>5682</v>
      </c>
      <c r="G3449" t="s">
        <v>5709</v>
      </c>
      <c r="H3449" t="s">
        <v>51</v>
      </c>
      <c r="I3449" t="s">
        <v>52</v>
      </c>
      <c r="J3449" t="s">
        <v>31</v>
      </c>
      <c r="K3449" t="s">
        <v>5718</v>
      </c>
      <c r="L3449" t="s">
        <v>5717</v>
      </c>
      <c r="M3449">
        <v>5</v>
      </c>
      <c r="N3449">
        <v>45000</v>
      </c>
      <c r="O3449">
        <v>10</v>
      </c>
      <c r="P3449">
        <v>39.119999999999997</v>
      </c>
      <c r="Q3449" t="s">
        <v>5709</v>
      </c>
      <c r="R3449">
        <v>5</v>
      </c>
      <c r="S3449" t="s">
        <v>34</v>
      </c>
      <c r="T3449">
        <v>225000</v>
      </c>
      <c r="U3449">
        <v>22500</v>
      </c>
      <c r="V3449">
        <v>202500</v>
      </c>
      <c r="W3449">
        <v>160784.39000000001</v>
      </c>
      <c r="X3449">
        <v>41676.49</v>
      </c>
      <c r="Y3449">
        <v>20.58</v>
      </c>
    </row>
    <row r="3450" spans="1:25" x14ac:dyDescent="0.3">
      <c r="A3450" t="s">
        <v>4117</v>
      </c>
      <c r="B3450" s="2">
        <v>46122</v>
      </c>
      <c r="C3450" t="s">
        <v>489</v>
      </c>
      <c r="D3450" t="s">
        <v>77</v>
      </c>
      <c r="E3450" t="s">
        <v>28</v>
      </c>
      <c r="F3450" t="s">
        <v>5689</v>
      </c>
      <c r="G3450" t="s">
        <v>5710</v>
      </c>
      <c r="H3450" t="s">
        <v>5720</v>
      </c>
      <c r="I3450" t="s">
        <v>57</v>
      </c>
      <c r="J3450" t="s">
        <v>31</v>
      </c>
      <c r="K3450" t="s">
        <v>53</v>
      </c>
      <c r="L3450" t="s">
        <v>54</v>
      </c>
      <c r="M3450">
        <v>4</v>
      </c>
      <c r="N3450">
        <v>6500</v>
      </c>
      <c r="O3450">
        <v>30</v>
      </c>
      <c r="P3450">
        <v>681.47</v>
      </c>
      <c r="Q3450" t="s">
        <v>5709</v>
      </c>
      <c r="R3450">
        <v>5</v>
      </c>
      <c r="S3450" t="s">
        <v>34</v>
      </c>
      <c r="T3450">
        <v>26000</v>
      </c>
      <c r="U3450">
        <v>7800</v>
      </c>
      <c r="V3450">
        <v>18200</v>
      </c>
      <c r="W3450">
        <v>12753.25</v>
      </c>
      <c r="X3450">
        <v>4765.28</v>
      </c>
      <c r="Y3450">
        <v>26.18</v>
      </c>
    </row>
    <row r="3451" spans="1:25" x14ac:dyDescent="0.3">
      <c r="A3451" t="s">
        <v>4118</v>
      </c>
      <c r="B3451" s="2">
        <v>45477</v>
      </c>
      <c r="C3451" t="s">
        <v>1235</v>
      </c>
      <c r="D3451" t="s">
        <v>159</v>
      </c>
      <c r="E3451" t="s">
        <v>28</v>
      </c>
      <c r="F3451" t="s">
        <v>5690</v>
      </c>
      <c r="G3451" t="s">
        <v>5708</v>
      </c>
      <c r="H3451" t="s">
        <v>29</v>
      </c>
      <c r="I3451" t="s">
        <v>165</v>
      </c>
      <c r="J3451" t="s">
        <v>40</v>
      </c>
      <c r="K3451" t="s">
        <v>53</v>
      </c>
      <c r="L3451" t="s">
        <v>54</v>
      </c>
      <c r="M3451">
        <v>5</v>
      </c>
      <c r="N3451">
        <v>85000</v>
      </c>
      <c r="O3451">
        <v>5</v>
      </c>
      <c r="P3451">
        <v>1158.44</v>
      </c>
      <c r="Q3451" t="s">
        <v>5709</v>
      </c>
      <c r="R3451">
        <v>4</v>
      </c>
      <c r="S3451" t="s">
        <v>34</v>
      </c>
      <c r="T3451">
        <v>425000</v>
      </c>
      <c r="U3451">
        <v>21250</v>
      </c>
      <c r="V3451">
        <v>403750</v>
      </c>
      <c r="W3451">
        <v>272009.7</v>
      </c>
      <c r="X3451">
        <v>130581.86</v>
      </c>
      <c r="Y3451">
        <v>32.340000000000003</v>
      </c>
    </row>
    <row r="3452" spans="1:25" x14ac:dyDescent="0.3">
      <c r="A3452" t="s">
        <v>4119</v>
      </c>
      <c r="B3452" s="2">
        <v>45765</v>
      </c>
      <c r="C3452" t="s">
        <v>403</v>
      </c>
      <c r="D3452" t="s">
        <v>176</v>
      </c>
      <c r="E3452" t="s">
        <v>109</v>
      </c>
      <c r="F3452" t="s">
        <v>5684</v>
      </c>
      <c r="G3452" t="s">
        <v>5708</v>
      </c>
      <c r="H3452" t="s">
        <v>73</v>
      </c>
      <c r="I3452" t="s">
        <v>74</v>
      </c>
      <c r="J3452" t="s">
        <v>46</v>
      </c>
      <c r="K3452" t="s">
        <v>32</v>
      </c>
      <c r="L3452" t="s">
        <v>33</v>
      </c>
      <c r="M3452">
        <v>50</v>
      </c>
      <c r="N3452">
        <v>28000</v>
      </c>
      <c r="O3452">
        <v>30</v>
      </c>
      <c r="P3452">
        <v>1466.71</v>
      </c>
      <c r="Q3452" t="s">
        <v>5709</v>
      </c>
      <c r="R3452">
        <v>5</v>
      </c>
      <c r="S3452" t="s">
        <v>34</v>
      </c>
      <c r="T3452">
        <v>84000</v>
      </c>
      <c r="U3452">
        <v>25200</v>
      </c>
      <c r="V3452">
        <v>58800</v>
      </c>
      <c r="W3452">
        <v>45227.49</v>
      </c>
      <c r="X3452">
        <v>12105.8</v>
      </c>
      <c r="Y3452">
        <v>20.59</v>
      </c>
    </row>
    <row r="3453" spans="1:25" x14ac:dyDescent="0.3">
      <c r="A3453" t="s">
        <v>4120</v>
      </c>
      <c r="B3453" s="2">
        <v>45568</v>
      </c>
      <c r="C3453" t="s">
        <v>1210</v>
      </c>
      <c r="D3453" t="s">
        <v>98</v>
      </c>
      <c r="E3453" t="s">
        <v>38</v>
      </c>
      <c r="F3453" t="s">
        <v>5683</v>
      </c>
      <c r="G3453" t="s">
        <v>5710</v>
      </c>
      <c r="H3453" t="s">
        <v>68</v>
      </c>
      <c r="I3453" t="s">
        <v>69</v>
      </c>
      <c r="J3453" t="s">
        <v>31</v>
      </c>
      <c r="K3453" t="s">
        <v>53</v>
      </c>
      <c r="L3453" t="s">
        <v>5717</v>
      </c>
      <c r="M3453">
        <v>2</v>
      </c>
      <c r="N3453">
        <v>4200</v>
      </c>
      <c r="O3453">
        <v>30</v>
      </c>
      <c r="P3453">
        <v>168.44</v>
      </c>
      <c r="Q3453" t="s">
        <v>5709</v>
      </c>
      <c r="R3453">
        <v>3</v>
      </c>
      <c r="S3453" t="s">
        <v>34</v>
      </c>
      <c r="T3453">
        <v>8400</v>
      </c>
      <c r="U3453">
        <v>2520</v>
      </c>
      <c r="V3453">
        <v>5880</v>
      </c>
      <c r="W3453">
        <v>3457.21</v>
      </c>
      <c r="X3453">
        <v>2254.35</v>
      </c>
      <c r="Y3453">
        <v>38.340000000000003</v>
      </c>
    </row>
    <row r="3454" spans="1:25" x14ac:dyDescent="0.3">
      <c r="A3454" t="s">
        <v>4121</v>
      </c>
      <c r="B3454" s="2">
        <v>45878</v>
      </c>
      <c r="C3454" t="s">
        <v>1216</v>
      </c>
      <c r="D3454" t="s">
        <v>108</v>
      </c>
      <c r="E3454" t="s">
        <v>109</v>
      </c>
      <c r="F3454" t="s">
        <v>5697</v>
      </c>
      <c r="G3454" t="s">
        <v>5711</v>
      </c>
      <c r="H3454" t="s">
        <v>5721</v>
      </c>
      <c r="I3454" t="s">
        <v>177</v>
      </c>
      <c r="J3454" t="s">
        <v>63</v>
      </c>
      <c r="K3454" t="s">
        <v>5718</v>
      </c>
      <c r="L3454" t="s">
        <v>90</v>
      </c>
      <c r="M3454">
        <v>6</v>
      </c>
      <c r="N3454">
        <v>7200</v>
      </c>
      <c r="O3454">
        <v>30</v>
      </c>
      <c r="P3454">
        <v>1027.48</v>
      </c>
      <c r="Q3454" t="s">
        <v>5709</v>
      </c>
      <c r="R3454">
        <v>4</v>
      </c>
      <c r="S3454" t="s">
        <v>41</v>
      </c>
      <c r="T3454">
        <v>43200</v>
      </c>
      <c r="U3454">
        <v>12960</v>
      </c>
      <c r="V3454">
        <v>30240</v>
      </c>
      <c r="W3454">
        <v>22516.43</v>
      </c>
      <c r="X3454">
        <v>6696.09</v>
      </c>
      <c r="Y3454">
        <v>22.14</v>
      </c>
    </row>
    <row r="3455" spans="1:25" x14ac:dyDescent="0.3">
      <c r="A3455" t="s">
        <v>4122</v>
      </c>
      <c r="B3455" s="2">
        <v>45444</v>
      </c>
      <c r="C3455" t="s">
        <v>207</v>
      </c>
      <c r="D3455" t="s">
        <v>281</v>
      </c>
      <c r="E3455" t="s">
        <v>121</v>
      </c>
      <c r="F3455" t="s">
        <v>5678</v>
      </c>
      <c r="G3455" t="s">
        <v>5709</v>
      </c>
      <c r="H3455" t="s">
        <v>184</v>
      </c>
      <c r="I3455" t="s">
        <v>185</v>
      </c>
      <c r="J3455" t="s">
        <v>46</v>
      </c>
      <c r="K3455" t="s">
        <v>32</v>
      </c>
      <c r="L3455" t="s">
        <v>54</v>
      </c>
      <c r="M3455">
        <v>0</v>
      </c>
      <c r="N3455">
        <v>42000</v>
      </c>
      <c r="O3455">
        <v>10</v>
      </c>
      <c r="P3455">
        <v>618.15</v>
      </c>
      <c r="Q3455" t="s">
        <v>5709</v>
      </c>
      <c r="R3455">
        <v>4</v>
      </c>
      <c r="S3455" t="s">
        <v>34</v>
      </c>
      <c r="T3455">
        <v>420000</v>
      </c>
      <c r="U3455">
        <v>42000</v>
      </c>
      <c r="V3455">
        <v>378000</v>
      </c>
      <c r="W3455">
        <v>262264.24</v>
      </c>
      <c r="X3455">
        <v>115117.61</v>
      </c>
      <c r="Y3455">
        <v>30.45</v>
      </c>
    </row>
    <row r="3456" spans="1:25" x14ac:dyDescent="0.3">
      <c r="A3456" t="s">
        <v>4123</v>
      </c>
      <c r="B3456" s="2">
        <v>46149</v>
      </c>
      <c r="C3456" t="s">
        <v>1039</v>
      </c>
      <c r="D3456" t="s">
        <v>281</v>
      </c>
      <c r="E3456" t="s">
        <v>121</v>
      </c>
      <c r="F3456" t="s">
        <v>5686</v>
      </c>
      <c r="G3456" t="s">
        <v>5708</v>
      </c>
      <c r="H3456" t="s">
        <v>131</v>
      </c>
      <c r="I3456" t="s">
        <v>135</v>
      </c>
      <c r="J3456" t="s">
        <v>31</v>
      </c>
      <c r="K3456" t="s">
        <v>32</v>
      </c>
      <c r="L3456" t="s">
        <v>5717</v>
      </c>
      <c r="M3456">
        <v>10</v>
      </c>
      <c r="N3456">
        <v>42000</v>
      </c>
      <c r="O3456">
        <v>5</v>
      </c>
      <c r="P3456">
        <v>558.83000000000004</v>
      </c>
      <c r="Q3456" t="s">
        <v>5709</v>
      </c>
      <c r="R3456">
        <v>5</v>
      </c>
      <c r="S3456" t="s">
        <v>34</v>
      </c>
      <c r="T3456">
        <v>420000</v>
      </c>
      <c r="U3456">
        <v>21000</v>
      </c>
      <c r="V3456">
        <v>399000</v>
      </c>
      <c r="W3456">
        <v>267287.61</v>
      </c>
      <c r="X3456">
        <v>131153.56</v>
      </c>
      <c r="Y3456">
        <v>32.869999999999997</v>
      </c>
    </row>
    <row r="3457" spans="1:25" x14ac:dyDescent="0.3">
      <c r="A3457" t="s">
        <v>4124</v>
      </c>
      <c r="B3457" s="2">
        <v>46128</v>
      </c>
      <c r="C3457" t="s">
        <v>721</v>
      </c>
      <c r="D3457" t="s">
        <v>212</v>
      </c>
      <c r="E3457" t="s">
        <v>28</v>
      </c>
      <c r="F3457" t="s">
        <v>5700</v>
      </c>
      <c r="G3457" t="s">
        <v>5711</v>
      </c>
      <c r="H3457" t="s">
        <v>5721</v>
      </c>
      <c r="I3457" t="s">
        <v>177</v>
      </c>
      <c r="J3457" t="s">
        <v>63</v>
      </c>
      <c r="K3457" t="s">
        <v>53</v>
      </c>
      <c r="L3457" t="s">
        <v>5717</v>
      </c>
      <c r="M3457">
        <v>10</v>
      </c>
      <c r="N3457">
        <v>8500</v>
      </c>
      <c r="O3457">
        <v>20</v>
      </c>
      <c r="P3457">
        <v>988.73</v>
      </c>
      <c r="Q3457" t="s">
        <v>5709</v>
      </c>
      <c r="R3457">
        <v>5</v>
      </c>
      <c r="S3457" t="s">
        <v>34</v>
      </c>
      <c r="T3457">
        <v>85000</v>
      </c>
      <c r="U3457">
        <v>17000</v>
      </c>
      <c r="V3457">
        <v>68000</v>
      </c>
      <c r="W3457">
        <v>38532.47</v>
      </c>
      <c r="X3457">
        <v>28478.799999999999</v>
      </c>
      <c r="Y3457">
        <v>41.88</v>
      </c>
    </row>
    <row r="3458" spans="1:25" x14ac:dyDescent="0.3">
      <c r="A3458" t="s">
        <v>4125</v>
      </c>
      <c r="B3458" s="2">
        <v>45754</v>
      </c>
      <c r="C3458" t="s">
        <v>396</v>
      </c>
      <c r="D3458" t="s">
        <v>366</v>
      </c>
      <c r="E3458" t="s">
        <v>28</v>
      </c>
      <c r="F3458" t="s">
        <v>5692</v>
      </c>
      <c r="G3458" t="s">
        <v>5709</v>
      </c>
      <c r="H3458" t="s">
        <v>184</v>
      </c>
      <c r="I3458" t="s">
        <v>198</v>
      </c>
      <c r="J3458" t="s">
        <v>40</v>
      </c>
      <c r="K3458" t="s">
        <v>32</v>
      </c>
      <c r="L3458" t="s">
        <v>5717</v>
      </c>
      <c r="M3458">
        <v>5</v>
      </c>
      <c r="N3458">
        <v>22000</v>
      </c>
      <c r="O3458">
        <v>0</v>
      </c>
      <c r="P3458">
        <v>492.76</v>
      </c>
      <c r="Q3458" t="s">
        <v>5709</v>
      </c>
      <c r="R3458">
        <v>3</v>
      </c>
      <c r="S3458" t="s">
        <v>34</v>
      </c>
      <c r="T3458">
        <v>110000</v>
      </c>
      <c r="U3458">
        <v>0</v>
      </c>
      <c r="V3458">
        <v>110000</v>
      </c>
      <c r="W3458">
        <v>64674.66</v>
      </c>
      <c r="X3458">
        <v>44832.58</v>
      </c>
      <c r="Y3458">
        <v>40.76</v>
      </c>
    </row>
    <row r="3459" spans="1:25" x14ac:dyDescent="0.3">
      <c r="A3459" t="s">
        <v>4126</v>
      </c>
      <c r="B3459" s="2">
        <v>45988</v>
      </c>
      <c r="C3459" t="s">
        <v>416</v>
      </c>
      <c r="D3459" t="s">
        <v>222</v>
      </c>
      <c r="E3459" t="s">
        <v>50</v>
      </c>
      <c r="F3459" t="s">
        <v>5698</v>
      </c>
      <c r="G3459" t="s">
        <v>5709</v>
      </c>
      <c r="H3459" t="s">
        <v>223</v>
      </c>
      <c r="I3459" t="s">
        <v>246</v>
      </c>
      <c r="J3459" t="s">
        <v>46</v>
      </c>
      <c r="K3459" t="s">
        <v>53</v>
      </c>
      <c r="L3459" t="s">
        <v>33</v>
      </c>
      <c r="M3459">
        <v>1</v>
      </c>
      <c r="N3459">
        <v>8500</v>
      </c>
      <c r="O3459">
        <v>0</v>
      </c>
      <c r="P3459">
        <v>665.55</v>
      </c>
      <c r="Q3459" t="s">
        <v>5709</v>
      </c>
      <c r="R3459">
        <v>5</v>
      </c>
      <c r="S3459" t="s">
        <v>41</v>
      </c>
      <c r="T3459">
        <v>8500</v>
      </c>
      <c r="U3459">
        <v>0</v>
      </c>
      <c r="V3459">
        <v>8500</v>
      </c>
      <c r="W3459">
        <v>6866.77</v>
      </c>
      <c r="X3459">
        <v>967.68</v>
      </c>
      <c r="Y3459">
        <v>11.38</v>
      </c>
    </row>
    <row r="3460" spans="1:25" x14ac:dyDescent="0.3">
      <c r="A3460" t="s">
        <v>4127</v>
      </c>
      <c r="B3460" s="2">
        <v>46081</v>
      </c>
      <c r="C3460" t="s">
        <v>831</v>
      </c>
      <c r="D3460" t="s">
        <v>276</v>
      </c>
      <c r="E3460" t="s">
        <v>121</v>
      </c>
      <c r="F3460" t="s">
        <v>5706</v>
      </c>
      <c r="G3460" t="s">
        <v>5707</v>
      </c>
      <c r="H3460" t="s">
        <v>213</v>
      </c>
      <c r="I3460" t="s">
        <v>190</v>
      </c>
      <c r="J3460" t="s">
        <v>40</v>
      </c>
      <c r="K3460" t="s">
        <v>53</v>
      </c>
      <c r="L3460" t="s">
        <v>5717</v>
      </c>
      <c r="M3460">
        <v>4</v>
      </c>
      <c r="N3460">
        <v>10500</v>
      </c>
      <c r="O3460">
        <v>20</v>
      </c>
      <c r="P3460">
        <v>1326.67</v>
      </c>
      <c r="Q3460" t="s">
        <v>5709</v>
      </c>
      <c r="R3460">
        <v>4</v>
      </c>
      <c r="S3460" t="s">
        <v>34</v>
      </c>
      <c r="T3460">
        <v>42000</v>
      </c>
      <c r="U3460">
        <v>8400</v>
      </c>
      <c r="V3460">
        <v>33600</v>
      </c>
      <c r="W3460">
        <v>20906.2</v>
      </c>
      <c r="X3460">
        <v>11367.13</v>
      </c>
      <c r="Y3460">
        <v>33.83</v>
      </c>
    </row>
    <row r="3461" spans="1:25" x14ac:dyDescent="0.3">
      <c r="A3461" t="s">
        <v>4128</v>
      </c>
      <c r="B3461" s="2">
        <v>45462</v>
      </c>
      <c r="C3461" t="s">
        <v>334</v>
      </c>
      <c r="D3461" t="s">
        <v>108</v>
      </c>
      <c r="E3461" t="s">
        <v>109</v>
      </c>
      <c r="F3461" t="s">
        <v>5682</v>
      </c>
      <c r="G3461" t="s">
        <v>5711</v>
      </c>
      <c r="H3461" t="s">
        <v>5721</v>
      </c>
      <c r="I3461" t="s">
        <v>177</v>
      </c>
      <c r="J3461" t="s">
        <v>46</v>
      </c>
      <c r="K3461" t="s">
        <v>53</v>
      </c>
      <c r="L3461" t="s">
        <v>33</v>
      </c>
      <c r="M3461">
        <v>8</v>
      </c>
      <c r="N3461">
        <v>7200</v>
      </c>
      <c r="O3461">
        <v>0</v>
      </c>
      <c r="P3461">
        <v>1142.97</v>
      </c>
      <c r="Q3461" t="s">
        <v>5709</v>
      </c>
      <c r="R3461">
        <v>4</v>
      </c>
      <c r="S3461" t="s">
        <v>34</v>
      </c>
      <c r="T3461">
        <v>57600</v>
      </c>
      <c r="U3461">
        <v>0</v>
      </c>
      <c r="V3461">
        <v>57600</v>
      </c>
      <c r="W3461">
        <v>39486.58</v>
      </c>
      <c r="X3461">
        <v>16970.45</v>
      </c>
      <c r="Y3461">
        <v>29.46</v>
      </c>
    </row>
    <row r="3462" spans="1:25" x14ac:dyDescent="0.3">
      <c r="A3462" t="s">
        <v>4129</v>
      </c>
      <c r="B3462" s="2">
        <v>45374</v>
      </c>
      <c r="C3462" t="s">
        <v>1089</v>
      </c>
      <c r="D3462" t="s">
        <v>401</v>
      </c>
      <c r="E3462" t="s">
        <v>109</v>
      </c>
      <c r="F3462" t="s">
        <v>5704</v>
      </c>
      <c r="G3462" t="s">
        <v>5709</v>
      </c>
      <c r="H3462" t="s">
        <v>51</v>
      </c>
      <c r="I3462" t="s">
        <v>52</v>
      </c>
      <c r="J3462" t="s">
        <v>63</v>
      </c>
      <c r="K3462" t="s">
        <v>32</v>
      </c>
      <c r="L3462" t="s">
        <v>5717</v>
      </c>
      <c r="M3462">
        <v>4</v>
      </c>
      <c r="N3462">
        <v>12500</v>
      </c>
      <c r="O3462">
        <v>25</v>
      </c>
      <c r="P3462">
        <v>1621.61</v>
      </c>
      <c r="Q3462" t="s">
        <v>5709</v>
      </c>
      <c r="R3462">
        <v>5</v>
      </c>
      <c r="S3462" t="s">
        <v>34</v>
      </c>
      <c r="T3462">
        <v>50000</v>
      </c>
      <c r="U3462">
        <v>12500</v>
      </c>
      <c r="V3462">
        <v>37500</v>
      </c>
      <c r="W3462">
        <v>29089.85</v>
      </c>
      <c r="X3462">
        <v>6788.54</v>
      </c>
      <c r="Y3462">
        <v>18.100000000000001</v>
      </c>
    </row>
    <row r="3463" spans="1:25" x14ac:dyDescent="0.3">
      <c r="A3463" t="s">
        <v>4130</v>
      </c>
      <c r="B3463" s="2">
        <v>45716</v>
      </c>
      <c r="C3463" t="s">
        <v>2899</v>
      </c>
      <c r="D3463" t="s">
        <v>117</v>
      </c>
      <c r="E3463" t="s">
        <v>109</v>
      </c>
      <c r="F3463" t="s">
        <v>5683</v>
      </c>
      <c r="G3463" t="s">
        <v>5708</v>
      </c>
      <c r="H3463" t="s">
        <v>73</v>
      </c>
      <c r="I3463" t="s">
        <v>160</v>
      </c>
      <c r="J3463" t="s">
        <v>63</v>
      </c>
      <c r="K3463" t="s">
        <v>53</v>
      </c>
      <c r="L3463" t="s">
        <v>5716</v>
      </c>
      <c r="M3463">
        <v>5</v>
      </c>
      <c r="N3463">
        <v>2800</v>
      </c>
      <c r="O3463">
        <v>25</v>
      </c>
      <c r="P3463">
        <v>1719.66</v>
      </c>
      <c r="Q3463" t="s">
        <v>64</v>
      </c>
      <c r="R3463">
        <v>4</v>
      </c>
      <c r="S3463" t="s">
        <v>34</v>
      </c>
      <c r="T3463">
        <v>14000</v>
      </c>
      <c r="U3463">
        <v>3500</v>
      </c>
      <c r="V3463">
        <v>10500</v>
      </c>
      <c r="W3463">
        <v>6598.66</v>
      </c>
      <c r="X3463">
        <v>2181.6799999999998</v>
      </c>
      <c r="Y3463">
        <v>20.78</v>
      </c>
    </row>
    <row r="3464" spans="1:25" x14ac:dyDescent="0.3">
      <c r="A3464" t="s">
        <v>4131</v>
      </c>
      <c r="B3464" s="2">
        <v>45297</v>
      </c>
      <c r="C3464" t="s">
        <v>226</v>
      </c>
      <c r="D3464" t="s">
        <v>330</v>
      </c>
      <c r="E3464" t="s">
        <v>109</v>
      </c>
      <c r="F3464" t="s">
        <v>5703</v>
      </c>
      <c r="G3464" t="s">
        <v>5709</v>
      </c>
      <c r="H3464" t="s">
        <v>223</v>
      </c>
      <c r="I3464" t="s">
        <v>246</v>
      </c>
      <c r="J3464" t="s">
        <v>31</v>
      </c>
      <c r="K3464" t="s">
        <v>53</v>
      </c>
      <c r="L3464" t="s">
        <v>90</v>
      </c>
      <c r="M3464">
        <v>2</v>
      </c>
      <c r="N3464">
        <v>9800</v>
      </c>
      <c r="O3464">
        <v>25</v>
      </c>
      <c r="P3464">
        <v>1136.73</v>
      </c>
      <c r="Q3464" t="s">
        <v>5709</v>
      </c>
      <c r="R3464">
        <v>4</v>
      </c>
      <c r="S3464" t="s">
        <v>34</v>
      </c>
      <c r="T3464">
        <v>19600</v>
      </c>
      <c r="U3464">
        <v>4900</v>
      </c>
      <c r="V3464">
        <v>14700</v>
      </c>
      <c r="W3464">
        <v>11766.27</v>
      </c>
      <c r="X3464">
        <v>1797</v>
      </c>
      <c r="Y3464">
        <v>12.22</v>
      </c>
    </row>
    <row r="3465" spans="1:25" x14ac:dyDescent="0.3">
      <c r="A3465" t="s">
        <v>4132</v>
      </c>
      <c r="B3465" s="2">
        <v>45872</v>
      </c>
      <c r="C3465" t="s">
        <v>368</v>
      </c>
      <c r="D3465" t="s">
        <v>268</v>
      </c>
      <c r="E3465" t="s">
        <v>28</v>
      </c>
      <c r="F3465" t="s">
        <v>5693</v>
      </c>
      <c r="G3465" t="s">
        <v>5709</v>
      </c>
      <c r="H3465" t="s">
        <v>51</v>
      </c>
      <c r="I3465" t="s">
        <v>83</v>
      </c>
      <c r="J3465" t="s">
        <v>40</v>
      </c>
      <c r="K3465" t="s">
        <v>32</v>
      </c>
      <c r="L3465" t="s">
        <v>90</v>
      </c>
      <c r="M3465">
        <v>8</v>
      </c>
      <c r="N3465">
        <v>18500</v>
      </c>
      <c r="O3465">
        <v>0</v>
      </c>
      <c r="P3465">
        <v>32.47</v>
      </c>
      <c r="Q3465" t="s">
        <v>5709</v>
      </c>
      <c r="R3465">
        <v>5</v>
      </c>
      <c r="S3465" t="s">
        <v>34</v>
      </c>
      <c r="T3465">
        <v>148000</v>
      </c>
      <c r="U3465">
        <v>0</v>
      </c>
      <c r="V3465">
        <v>148000</v>
      </c>
      <c r="W3465">
        <v>111425.98</v>
      </c>
      <c r="X3465">
        <v>36541.550000000003</v>
      </c>
      <c r="Y3465">
        <v>24.69</v>
      </c>
    </row>
    <row r="3466" spans="1:25" x14ac:dyDescent="0.3">
      <c r="A3466" t="s">
        <v>4133</v>
      </c>
      <c r="B3466" s="2">
        <v>45998</v>
      </c>
      <c r="C3466" t="s">
        <v>370</v>
      </c>
      <c r="D3466" t="s">
        <v>98</v>
      </c>
      <c r="E3466" t="s">
        <v>38</v>
      </c>
      <c r="F3466" t="s">
        <v>5690</v>
      </c>
      <c r="G3466" t="s">
        <v>5711</v>
      </c>
      <c r="H3466" t="s">
        <v>94</v>
      </c>
      <c r="I3466" t="s">
        <v>95</v>
      </c>
      <c r="J3466" t="s">
        <v>40</v>
      </c>
      <c r="K3466" t="s">
        <v>5718</v>
      </c>
      <c r="L3466" t="s">
        <v>90</v>
      </c>
      <c r="M3466">
        <v>3</v>
      </c>
      <c r="N3466">
        <v>4200</v>
      </c>
      <c r="O3466">
        <v>5</v>
      </c>
      <c r="P3466">
        <v>319.61</v>
      </c>
      <c r="Q3466" t="s">
        <v>5709</v>
      </c>
      <c r="R3466">
        <v>3</v>
      </c>
      <c r="S3466" t="s">
        <v>41</v>
      </c>
      <c r="T3466">
        <v>12600</v>
      </c>
      <c r="U3466">
        <v>630</v>
      </c>
      <c r="V3466">
        <v>11970</v>
      </c>
      <c r="W3466">
        <v>9366.19</v>
      </c>
      <c r="X3466">
        <v>2284.1999999999998</v>
      </c>
      <c r="Y3466">
        <v>19.079999999999998</v>
      </c>
    </row>
    <row r="3467" spans="1:25" x14ac:dyDescent="0.3">
      <c r="A3467" t="s">
        <v>4134</v>
      </c>
      <c r="B3467" s="2">
        <v>45896</v>
      </c>
      <c r="C3467" t="s">
        <v>179</v>
      </c>
      <c r="D3467" t="s">
        <v>276</v>
      </c>
      <c r="E3467" t="s">
        <v>121</v>
      </c>
      <c r="F3467" t="s">
        <v>5681</v>
      </c>
      <c r="G3467" t="s">
        <v>5707</v>
      </c>
      <c r="H3467" t="s">
        <v>5719</v>
      </c>
      <c r="I3467" t="s">
        <v>99</v>
      </c>
      <c r="J3467" t="s">
        <v>31</v>
      </c>
      <c r="K3467" t="s">
        <v>32</v>
      </c>
      <c r="L3467" t="s">
        <v>5717</v>
      </c>
      <c r="M3467">
        <v>9</v>
      </c>
      <c r="N3467">
        <v>10500</v>
      </c>
      <c r="O3467">
        <v>30</v>
      </c>
      <c r="P3467">
        <v>1103.01</v>
      </c>
      <c r="Q3467" t="s">
        <v>5709</v>
      </c>
      <c r="R3467">
        <v>5</v>
      </c>
      <c r="S3467" t="s">
        <v>34</v>
      </c>
      <c r="T3467">
        <v>94500</v>
      </c>
      <c r="U3467">
        <v>28350</v>
      </c>
      <c r="V3467">
        <v>66150</v>
      </c>
      <c r="W3467">
        <v>50710.13</v>
      </c>
      <c r="X3467">
        <v>14336.86</v>
      </c>
      <c r="Y3467">
        <v>21.67</v>
      </c>
    </row>
    <row r="3468" spans="1:25" x14ac:dyDescent="0.3">
      <c r="A3468" t="s">
        <v>4135</v>
      </c>
      <c r="B3468" s="2">
        <v>46153</v>
      </c>
      <c r="C3468" t="s">
        <v>663</v>
      </c>
      <c r="D3468" t="s">
        <v>180</v>
      </c>
      <c r="E3468" t="s">
        <v>50</v>
      </c>
      <c r="F3468" t="s">
        <v>5676</v>
      </c>
      <c r="G3468" t="s">
        <v>5707</v>
      </c>
      <c r="H3468" t="s">
        <v>44</v>
      </c>
      <c r="I3468" t="s">
        <v>352</v>
      </c>
      <c r="J3468" t="s">
        <v>63</v>
      </c>
      <c r="K3468" t="s">
        <v>32</v>
      </c>
      <c r="L3468" t="s">
        <v>5716</v>
      </c>
      <c r="M3468">
        <v>1</v>
      </c>
      <c r="N3468">
        <v>1200</v>
      </c>
      <c r="O3468">
        <v>30</v>
      </c>
      <c r="P3468">
        <v>1474.36</v>
      </c>
      <c r="Q3468" t="s">
        <v>5709</v>
      </c>
      <c r="R3468">
        <v>4</v>
      </c>
      <c r="S3468" t="s">
        <v>34</v>
      </c>
      <c r="T3468">
        <v>1200</v>
      </c>
      <c r="U3468">
        <v>360</v>
      </c>
      <c r="V3468">
        <v>840</v>
      </c>
      <c r="W3468">
        <v>492.15</v>
      </c>
      <c r="X3468">
        <v>-1126.51</v>
      </c>
      <c r="Y3468">
        <v>-134.11000000000001</v>
      </c>
    </row>
    <row r="3469" spans="1:25" x14ac:dyDescent="0.3">
      <c r="A3469" t="s">
        <v>4136</v>
      </c>
      <c r="B3469" s="2">
        <v>45320</v>
      </c>
      <c r="C3469" t="s">
        <v>283</v>
      </c>
      <c r="D3469" t="s">
        <v>168</v>
      </c>
      <c r="E3469" t="s">
        <v>109</v>
      </c>
      <c r="F3469" t="s">
        <v>5699</v>
      </c>
      <c r="G3469" t="s">
        <v>5707</v>
      </c>
      <c r="H3469" t="s">
        <v>5719</v>
      </c>
      <c r="I3469" t="s">
        <v>99</v>
      </c>
      <c r="J3469" t="s">
        <v>40</v>
      </c>
      <c r="K3469" t="s">
        <v>32</v>
      </c>
      <c r="L3469" t="s">
        <v>33</v>
      </c>
      <c r="M3469">
        <v>2</v>
      </c>
      <c r="N3469">
        <v>6500</v>
      </c>
      <c r="O3469">
        <v>0</v>
      </c>
      <c r="P3469">
        <v>1148.76</v>
      </c>
      <c r="Q3469" t="s">
        <v>5709</v>
      </c>
      <c r="R3469">
        <v>5</v>
      </c>
      <c r="S3469" t="s">
        <v>41</v>
      </c>
      <c r="T3469">
        <v>13000</v>
      </c>
      <c r="U3469">
        <v>0</v>
      </c>
      <c r="V3469">
        <v>13000</v>
      </c>
      <c r="W3469">
        <v>10192.08</v>
      </c>
      <c r="X3469">
        <v>1659.16</v>
      </c>
      <c r="Y3469">
        <v>12.76</v>
      </c>
    </row>
    <row r="3470" spans="1:25" x14ac:dyDescent="0.3">
      <c r="A3470" t="s">
        <v>4137</v>
      </c>
      <c r="B3470" s="2">
        <v>45339</v>
      </c>
      <c r="C3470" t="s">
        <v>240</v>
      </c>
      <c r="D3470" t="s">
        <v>152</v>
      </c>
      <c r="E3470" t="s">
        <v>28</v>
      </c>
      <c r="F3470" t="s">
        <v>5683</v>
      </c>
      <c r="G3470" t="s">
        <v>5710</v>
      </c>
      <c r="H3470" t="s">
        <v>5720</v>
      </c>
      <c r="I3470" t="s">
        <v>105</v>
      </c>
      <c r="J3470" t="s">
        <v>40</v>
      </c>
      <c r="K3470" t="s">
        <v>32</v>
      </c>
      <c r="L3470" t="s">
        <v>54</v>
      </c>
      <c r="M3470">
        <v>11</v>
      </c>
      <c r="N3470">
        <v>45000</v>
      </c>
      <c r="O3470">
        <v>20</v>
      </c>
      <c r="P3470">
        <v>1424.53</v>
      </c>
      <c r="Q3470" t="s">
        <v>5709</v>
      </c>
      <c r="R3470">
        <v>5</v>
      </c>
      <c r="S3470" t="s">
        <v>34</v>
      </c>
      <c r="T3470">
        <v>495000</v>
      </c>
      <c r="U3470">
        <v>99000</v>
      </c>
      <c r="V3470">
        <v>396000</v>
      </c>
      <c r="W3470">
        <v>256501.9</v>
      </c>
      <c r="X3470">
        <v>138073.57</v>
      </c>
      <c r="Y3470">
        <v>34.869999999999997</v>
      </c>
    </row>
    <row r="3471" spans="1:25" x14ac:dyDescent="0.3">
      <c r="A3471" t="s">
        <v>4138</v>
      </c>
      <c r="B3471" s="2">
        <v>45465</v>
      </c>
      <c r="C3471" t="s">
        <v>1162</v>
      </c>
      <c r="D3471" t="s">
        <v>305</v>
      </c>
      <c r="E3471" t="s">
        <v>38</v>
      </c>
      <c r="F3471" t="s">
        <v>5686</v>
      </c>
      <c r="G3471" t="s">
        <v>5710</v>
      </c>
      <c r="H3471" t="s">
        <v>68</v>
      </c>
      <c r="I3471" t="s">
        <v>69</v>
      </c>
      <c r="J3471" t="s">
        <v>31</v>
      </c>
      <c r="K3471" t="s">
        <v>5718</v>
      </c>
      <c r="L3471" t="s">
        <v>54</v>
      </c>
      <c r="M3471">
        <v>1</v>
      </c>
      <c r="N3471">
        <v>1200</v>
      </c>
      <c r="O3471">
        <v>15</v>
      </c>
      <c r="P3471">
        <v>721.03</v>
      </c>
      <c r="Q3471" t="s">
        <v>5709</v>
      </c>
      <c r="R3471">
        <v>3</v>
      </c>
      <c r="S3471" t="s">
        <v>34</v>
      </c>
      <c r="T3471">
        <v>1200</v>
      </c>
      <c r="U3471">
        <v>180</v>
      </c>
      <c r="V3471">
        <v>1020</v>
      </c>
      <c r="W3471">
        <v>743.6</v>
      </c>
      <c r="X3471">
        <v>-444.63</v>
      </c>
      <c r="Y3471">
        <v>-43.59</v>
      </c>
    </row>
    <row r="3472" spans="1:25" x14ac:dyDescent="0.3">
      <c r="A3472" t="s">
        <v>4139</v>
      </c>
      <c r="B3472" s="2">
        <v>46165</v>
      </c>
      <c r="C3472" t="s">
        <v>1378</v>
      </c>
      <c r="D3472" t="s">
        <v>159</v>
      </c>
      <c r="E3472" t="s">
        <v>28</v>
      </c>
      <c r="F3472" t="s">
        <v>5697</v>
      </c>
      <c r="G3472" t="s">
        <v>5711</v>
      </c>
      <c r="H3472" t="s">
        <v>5721</v>
      </c>
      <c r="I3472" t="s">
        <v>86</v>
      </c>
      <c r="J3472" t="s">
        <v>63</v>
      </c>
      <c r="K3472" t="s">
        <v>5718</v>
      </c>
      <c r="L3472" t="s">
        <v>54</v>
      </c>
      <c r="M3472">
        <v>3</v>
      </c>
      <c r="N3472">
        <v>85000</v>
      </c>
      <c r="O3472">
        <v>0</v>
      </c>
      <c r="P3472">
        <v>605.11</v>
      </c>
      <c r="Q3472" t="s">
        <v>5709</v>
      </c>
      <c r="R3472">
        <v>5</v>
      </c>
      <c r="S3472" t="s">
        <v>5714</v>
      </c>
      <c r="T3472">
        <v>255000</v>
      </c>
      <c r="U3472">
        <v>0</v>
      </c>
      <c r="V3472">
        <v>255000</v>
      </c>
      <c r="W3472">
        <v>172886.76</v>
      </c>
      <c r="X3472">
        <v>81508.13</v>
      </c>
      <c r="Y3472">
        <v>31.96</v>
      </c>
    </row>
    <row r="3473" spans="1:25" x14ac:dyDescent="0.3">
      <c r="A3473" t="s">
        <v>4140</v>
      </c>
      <c r="B3473" s="2">
        <v>46145</v>
      </c>
      <c r="C3473" t="s">
        <v>56</v>
      </c>
      <c r="D3473" t="s">
        <v>159</v>
      </c>
      <c r="E3473" t="s">
        <v>28</v>
      </c>
      <c r="F3473" t="s">
        <v>5676</v>
      </c>
      <c r="G3473" t="s">
        <v>5708</v>
      </c>
      <c r="H3473" t="s">
        <v>73</v>
      </c>
      <c r="I3473" t="s">
        <v>160</v>
      </c>
      <c r="J3473" t="s">
        <v>31</v>
      </c>
      <c r="K3473" t="s">
        <v>5718</v>
      </c>
      <c r="L3473" t="s">
        <v>5717</v>
      </c>
      <c r="M3473">
        <v>11</v>
      </c>
      <c r="N3473">
        <v>85000</v>
      </c>
      <c r="O3473">
        <v>30</v>
      </c>
      <c r="P3473">
        <v>1064.95</v>
      </c>
      <c r="Q3473" t="s">
        <v>5709</v>
      </c>
      <c r="R3473">
        <v>2</v>
      </c>
      <c r="S3473" t="s">
        <v>34</v>
      </c>
      <c r="T3473">
        <v>935000</v>
      </c>
      <c r="U3473">
        <v>280500</v>
      </c>
      <c r="V3473">
        <v>654500</v>
      </c>
      <c r="W3473">
        <v>366213.48</v>
      </c>
      <c r="X3473">
        <v>287221.57</v>
      </c>
      <c r="Y3473">
        <v>43.88</v>
      </c>
    </row>
    <row r="3474" spans="1:25" x14ac:dyDescent="0.3">
      <c r="A3474" t="s">
        <v>4141</v>
      </c>
      <c r="B3474" s="2">
        <v>45365</v>
      </c>
      <c r="C3474" t="s">
        <v>1506</v>
      </c>
      <c r="D3474" t="s">
        <v>98</v>
      </c>
      <c r="E3474" t="s">
        <v>38</v>
      </c>
      <c r="F3474" t="s">
        <v>5697</v>
      </c>
      <c r="G3474" t="s">
        <v>5710</v>
      </c>
      <c r="H3474" t="s">
        <v>68</v>
      </c>
      <c r="I3474" t="s">
        <v>69</v>
      </c>
      <c r="J3474" t="s">
        <v>40</v>
      </c>
      <c r="K3474" t="s">
        <v>5718</v>
      </c>
      <c r="L3474" t="s">
        <v>33</v>
      </c>
      <c r="M3474">
        <v>11</v>
      </c>
      <c r="N3474">
        <v>4200</v>
      </c>
      <c r="O3474">
        <v>15</v>
      </c>
      <c r="P3474">
        <v>163.94</v>
      </c>
      <c r="Q3474" t="s">
        <v>64</v>
      </c>
      <c r="R3474">
        <v>1</v>
      </c>
      <c r="S3474" t="s">
        <v>34</v>
      </c>
      <c r="T3474">
        <v>46200</v>
      </c>
      <c r="U3474">
        <v>6930</v>
      </c>
      <c r="V3474">
        <v>39270</v>
      </c>
      <c r="W3474">
        <v>31466.73</v>
      </c>
      <c r="X3474">
        <v>7639.33</v>
      </c>
      <c r="Y3474">
        <v>19.45</v>
      </c>
    </row>
    <row r="3475" spans="1:25" x14ac:dyDescent="0.3">
      <c r="A3475" t="s">
        <v>4142</v>
      </c>
      <c r="B3475" s="2">
        <v>45393</v>
      </c>
      <c r="C3475" t="s">
        <v>895</v>
      </c>
      <c r="D3475" t="s">
        <v>159</v>
      </c>
      <c r="E3475" t="s">
        <v>28</v>
      </c>
      <c r="F3475" t="s">
        <v>5697</v>
      </c>
      <c r="G3475" t="s">
        <v>5709</v>
      </c>
      <c r="H3475" t="s">
        <v>51</v>
      </c>
      <c r="I3475" t="s">
        <v>52</v>
      </c>
      <c r="J3475" t="s">
        <v>40</v>
      </c>
      <c r="K3475" t="s">
        <v>5718</v>
      </c>
      <c r="L3475" t="s">
        <v>90</v>
      </c>
      <c r="M3475">
        <v>3</v>
      </c>
      <c r="N3475">
        <v>85000</v>
      </c>
      <c r="O3475">
        <v>0</v>
      </c>
      <c r="P3475">
        <v>471.13</v>
      </c>
      <c r="Q3475" t="s">
        <v>5709</v>
      </c>
      <c r="R3475">
        <v>4</v>
      </c>
      <c r="S3475" t="s">
        <v>34</v>
      </c>
      <c r="T3475">
        <v>255000</v>
      </c>
      <c r="U3475">
        <v>0</v>
      </c>
      <c r="V3475">
        <v>255000</v>
      </c>
      <c r="W3475">
        <v>208219.98</v>
      </c>
      <c r="X3475">
        <v>46308.89</v>
      </c>
      <c r="Y3475">
        <v>18.16</v>
      </c>
    </row>
    <row r="3476" spans="1:25" x14ac:dyDescent="0.3">
      <c r="A3476" t="s">
        <v>4143</v>
      </c>
      <c r="B3476" s="2">
        <v>46008</v>
      </c>
      <c r="C3476" t="s">
        <v>1184</v>
      </c>
      <c r="D3476" t="s">
        <v>176</v>
      </c>
      <c r="E3476" t="s">
        <v>109</v>
      </c>
      <c r="F3476" t="s">
        <v>5706</v>
      </c>
      <c r="G3476" t="s">
        <v>5709</v>
      </c>
      <c r="H3476" t="s">
        <v>51</v>
      </c>
      <c r="I3476" t="s">
        <v>83</v>
      </c>
      <c r="J3476" t="s">
        <v>40</v>
      </c>
      <c r="K3476" t="s">
        <v>32</v>
      </c>
      <c r="L3476" t="s">
        <v>33</v>
      </c>
      <c r="M3476">
        <v>4</v>
      </c>
      <c r="N3476">
        <v>28000</v>
      </c>
      <c r="O3476">
        <v>10</v>
      </c>
      <c r="P3476">
        <v>1584.29</v>
      </c>
      <c r="Q3476" t="s">
        <v>5709</v>
      </c>
      <c r="R3476">
        <v>4</v>
      </c>
      <c r="S3476" t="s">
        <v>34</v>
      </c>
      <c r="T3476">
        <v>112000</v>
      </c>
      <c r="U3476">
        <v>11200</v>
      </c>
      <c r="V3476">
        <v>100800</v>
      </c>
      <c r="W3476">
        <v>66237.320000000007</v>
      </c>
      <c r="X3476">
        <v>32978.39</v>
      </c>
      <c r="Y3476">
        <v>32.72</v>
      </c>
    </row>
    <row r="3477" spans="1:25" x14ac:dyDescent="0.3">
      <c r="A3477" t="s">
        <v>4144</v>
      </c>
      <c r="B3477" s="2">
        <v>46177</v>
      </c>
      <c r="C3477" t="s">
        <v>1321</v>
      </c>
      <c r="D3477" t="s">
        <v>27</v>
      </c>
      <c r="E3477" t="s">
        <v>28</v>
      </c>
      <c r="F3477" t="s">
        <v>5701</v>
      </c>
      <c r="G3477" t="s">
        <v>5710</v>
      </c>
      <c r="H3477" t="s">
        <v>68</v>
      </c>
      <c r="I3477" t="s">
        <v>69</v>
      </c>
      <c r="J3477" t="s">
        <v>63</v>
      </c>
      <c r="K3477" t="s">
        <v>5718</v>
      </c>
      <c r="L3477" t="s">
        <v>90</v>
      </c>
      <c r="M3477">
        <v>1</v>
      </c>
      <c r="N3477">
        <v>58000</v>
      </c>
      <c r="O3477">
        <v>20</v>
      </c>
      <c r="P3477">
        <v>1605.13</v>
      </c>
      <c r="Q3477" t="s">
        <v>5709</v>
      </c>
      <c r="R3477">
        <v>4</v>
      </c>
      <c r="S3477" t="s">
        <v>34</v>
      </c>
      <c r="T3477">
        <v>58000</v>
      </c>
      <c r="U3477">
        <v>11600</v>
      </c>
      <c r="V3477">
        <v>46400</v>
      </c>
      <c r="W3477">
        <v>27129.45</v>
      </c>
      <c r="X3477">
        <v>17665.419999999998</v>
      </c>
      <c r="Y3477">
        <v>38.07</v>
      </c>
    </row>
    <row r="3478" spans="1:25" x14ac:dyDescent="0.3">
      <c r="A3478" t="s">
        <v>4145</v>
      </c>
      <c r="B3478" s="2">
        <v>45465</v>
      </c>
      <c r="C3478" t="s">
        <v>394</v>
      </c>
      <c r="D3478" t="s">
        <v>366</v>
      </c>
      <c r="E3478" t="s">
        <v>28</v>
      </c>
      <c r="F3478" t="s">
        <v>5697</v>
      </c>
      <c r="G3478" t="s">
        <v>5708</v>
      </c>
      <c r="H3478" t="s">
        <v>73</v>
      </c>
      <c r="I3478" t="s">
        <v>74</v>
      </c>
      <c r="J3478" t="s">
        <v>46</v>
      </c>
      <c r="K3478" t="s">
        <v>53</v>
      </c>
      <c r="L3478" t="s">
        <v>54</v>
      </c>
      <c r="M3478">
        <v>7</v>
      </c>
      <c r="N3478">
        <v>22000</v>
      </c>
      <c r="O3478">
        <v>25</v>
      </c>
      <c r="P3478">
        <v>661.36</v>
      </c>
      <c r="Q3478" t="s">
        <v>5709</v>
      </c>
      <c r="R3478">
        <v>4</v>
      </c>
      <c r="S3478" t="s">
        <v>34</v>
      </c>
      <c r="T3478">
        <v>154000</v>
      </c>
      <c r="U3478">
        <v>38500</v>
      </c>
      <c r="V3478">
        <v>115500</v>
      </c>
      <c r="W3478">
        <v>67386.100000000006</v>
      </c>
      <c r="X3478">
        <v>47452.54</v>
      </c>
      <c r="Y3478">
        <v>41.08</v>
      </c>
    </row>
    <row r="3479" spans="1:25" x14ac:dyDescent="0.3">
      <c r="A3479" t="s">
        <v>4146</v>
      </c>
      <c r="B3479" s="2">
        <v>45358</v>
      </c>
      <c r="C3479" t="s">
        <v>489</v>
      </c>
      <c r="D3479" t="s">
        <v>366</v>
      </c>
      <c r="E3479" t="s">
        <v>28</v>
      </c>
      <c r="F3479" t="s">
        <v>5679</v>
      </c>
      <c r="G3479" t="s">
        <v>5707</v>
      </c>
      <c r="H3479" t="s">
        <v>5719</v>
      </c>
      <c r="I3479" t="s">
        <v>99</v>
      </c>
      <c r="J3479" t="s">
        <v>31</v>
      </c>
      <c r="K3479" t="s">
        <v>53</v>
      </c>
      <c r="L3479" t="s">
        <v>5717</v>
      </c>
      <c r="M3479">
        <v>10</v>
      </c>
      <c r="N3479">
        <v>22000</v>
      </c>
      <c r="O3479">
        <v>25</v>
      </c>
      <c r="P3479">
        <v>317.19</v>
      </c>
      <c r="Q3479" t="s">
        <v>5709</v>
      </c>
      <c r="R3479">
        <v>4</v>
      </c>
      <c r="S3479" t="s">
        <v>34</v>
      </c>
      <c r="T3479">
        <v>220000</v>
      </c>
      <c r="U3479">
        <v>55000</v>
      </c>
      <c r="V3479">
        <v>165000</v>
      </c>
      <c r="W3479">
        <v>107491.14</v>
      </c>
      <c r="X3479">
        <v>57191.67</v>
      </c>
      <c r="Y3479">
        <v>34.659999999999997</v>
      </c>
    </row>
    <row r="3480" spans="1:25" x14ac:dyDescent="0.3">
      <c r="A3480" t="s">
        <v>4147</v>
      </c>
      <c r="B3480" s="2">
        <v>46092</v>
      </c>
      <c r="C3480" t="s">
        <v>601</v>
      </c>
      <c r="D3480" t="s">
        <v>143</v>
      </c>
      <c r="E3480" t="s">
        <v>28</v>
      </c>
      <c r="F3480" t="s">
        <v>5701</v>
      </c>
      <c r="G3480" t="s">
        <v>5710</v>
      </c>
      <c r="H3480" t="s">
        <v>68</v>
      </c>
      <c r="I3480" t="s">
        <v>69</v>
      </c>
      <c r="J3480" t="s">
        <v>63</v>
      </c>
      <c r="K3480" t="s">
        <v>32</v>
      </c>
      <c r="L3480" t="s">
        <v>33</v>
      </c>
      <c r="M3480">
        <v>10</v>
      </c>
      <c r="N3480">
        <v>7800</v>
      </c>
      <c r="O3480">
        <v>20</v>
      </c>
      <c r="P3480">
        <v>241.89</v>
      </c>
      <c r="Q3480" t="s">
        <v>5709</v>
      </c>
      <c r="R3480">
        <v>5</v>
      </c>
      <c r="S3480" t="s">
        <v>34</v>
      </c>
      <c r="T3480">
        <v>78000</v>
      </c>
      <c r="U3480">
        <v>15600</v>
      </c>
      <c r="V3480">
        <v>62400</v>
      </c>
      <c r="W3480">
        <v>49483.63</v>
      </c>
      <c r="X3480">
        <v>12674.48</v>
      </c>
      <c r="Y3480">
        <v>20.309999999999999</v>
      </c>
    </row>
    <row r="3481" spans="1:25" x14ac:dyDescent="0.3">
      <c r="A3481" t="s">
        <v>4148</v>
      </c>
      <c r="B3481" s="2">
        <v>46070</v>
      </c>
      <c r="C3481" t="s">
        <v>230</v>
      </c>
      <c r="D3481" t="s">
        <v>222</v>
      </c>
      <c r="E3481" t="s">
        <v>50</v>
      </c>
      <c r="F3481" t="s">
        <v>5704</v>
      </c>
      <c r="G3481" t="s">
        <v>5710</v>
      </c>
      <c r="H3481" t="s">
        <v>144</v>
      </c>
      <c r="I3481" t="s">
        <v>156</v>
      </c>
      <c r="J3481" t="s">
        <v>63</v>
      </c>
      <c r="K3481" t="s">
        <v>5718</v>
      </c>
      <c r="L3481" t="s">
        <v>33</v>
      </c>
      <c r="M3481">
        <v>6</v>
      </c>
      <c r="N3481">
        <v>8500</v>
      </c>
      <c r="O3481">
        <v>10</v>
      </c>
      <c r="P3481">
        <v>114.75</v>
      </c>
      <c r="Q3481" t="s">
        <v>5709</v>
      </c>
      <c r="R3481">
        <v>4</v>
      </c>
      <c r="S3481" t="s">
        <v>34</v>
      </c>
      <c r="T3481">
        <v>51000</v>
      </c>
      <c r="U3481">
        <v>5100</v>
      </c>
      <c r="V3481">
        <v>45900</v>
      </c>
      <c r="W3481">
        <v>25648.9</v>
      </c>
      <c r="X3481">
        <v>20136.349999999999</v>
      </c>
      <c r="Y3481">
        <v>43.87</v>
      </c>
    </row>
    <row r="3482" spans="1:25" x14ac:dyDescent="0.3">
      <c r="A3482" t="s">
        <v>4149</v>
      </c>
      <c r="B3482" s="2">
        <v>46164</v>
      </c>
      <c r="C3482" t="s">
        <v>519</v>
      </c>
      <c r="D3482" t="s">
        <v>168</v>
      </c>
      <c r="E3482" t="s">
        <v>109</v>
      </c>
      <c r="F3482" t="s">
        <v>5690</v>
      </c>
      <c r="G3482" t="s">
        <v>5709</v>
      </c>
      <c r="H3482" t="s">
        <v>184</v>
      </c>
      <c r="I3482" t="s">
        <v>185</v>
      </c>
      <c r="J3482" t="s">
        <v>40</v>
      </c>
      <c r="K3482" t="s">
        <v>32</v>
      </c>
      <c r="L3482" t="s">
        <v>5716</v>
      </c>
      <c r="M3482">
        <v>5</v>
      </c>
      <c r="N3482">
        <v>6500</v>
      </c>
      <c r="O3482">
        <v>15</v>
      </c>
      <c r="P3482">
        <v>1505.47</v>
      </c>
      <c r="Q3482" t="s">
        <v>64</v>
      </c>
      <c r="R3482">
        <v>4</v>
      </c>
      <c r="S3482" t="s">
        <v>34</v>
      </c>
      <c r="T3482">
        <v>32500</v>
      </c>
      <c r="U3482">
        <v>4875</v>
      </c>
      <c r="V3482">
        <v>27625</v>
      </c>
      <c r="W3482">
        <v>20968.490000000002</v>
      </c>
      <c r="X3482">
        <v>5151.04</v>
      </c>
      <c r="Y3482">
        <v>18.649999999999999</v>
      </c>
    </row>
    <row r="3483" spans="1:25" x14ac:dyDescent="0.3">
      <c r="A3483" t="s">
        <v>4150</v>
      </c>
      <c r="B3483" s="2">
        <v>45634</v>
      </c>
      <c r="C3483" t="s">
        <v>232</v>
      </c>
      <c r="D3483" t="s">
        <v>120</v>
      </c>
      <c r="E3483" t="s">
        <v>121</v>
      </c>
      <c r="F3483" t="s">
        <v>5685</v>
      </c>
      <c r="G3483" t="s">
        <v>5710</v>
      </c>
      <c r="H3483" t="s">
        <v>144</v>
      </c>
      <c r="I3483" t="s">
        <v>145</v>
      </c>
      <c r="J3483" t="s">
        <v>40</v>
      </c>
      <c r="K3483" t="s">
        <v>32</v>
      </c>
      <c r="L3483" t="s">
        <v>5717</v>
      </c>
      <c r="M3483">
        <v>9</v>
      </c>
      <c r="N3483">
        <v>28000</v>
      </c>
      <c r="O3483">
        <v>10</v>
      </c>
      <c r="P3483">
        <v>1547.29</v>
      </c>
      <c r="Q3483" t="s">
        <v>5709</v>
      </c>
      <c r="R3483">
        <v>5</v>
      </c>
      <c r="S3483" t="s">
        <v>34</v>
      </c>
      <c r="T3483">
        <v>252000</v>
      </c>
      <c r="U3483">
        <v>25200</v>
      </c>
      <c r="V3483">
        <v>226800</v>
      </c>
      <c r="W3483">
        <v>154978.64000000001</v>
      </c>
      <c r="X3483">
        <v>70274.070000000007</v>
      </c>
      <c r="Y3483">
        <v>30.99</v>
      </c>
    </row>
    <row r="3484" spans="1:25" x14ac:dyDescent="0.3">
      <c r="A3484" t="s">
        <v>4151</v>
      </c>
      <c r="B3484" s="2">
        <v>45682</v>
      </c>
      <c r="C3484" t="s">
        <v>217</v>
      </c>
      <c r="D3484" t="s">
        <v>60</v>
      </c>
      <c r="E3484" t="s">
        <v>38</v>
      </c>
      <c r="F3484" t="s">
        <v>5698</v>
      </c>
      <c r="G3484" t="s">
        <v>5708</v>
      </c>
      <c r="H3484" t="s">
        <v>73</v>
      </c>
      <c r="I3484" t="s">
        <v>74</v>
      </c>
      <c r="J3484" t="s">
        <v>46</v>
      </c>
      <c r="K3484" t="s">
        <v>53</v>
      </c>
      <c r="M3484">
        <v>11</v>
      </c>
      <c r="N3484">
        <v>3500</v>
      </c>
      <c r="O3484">
        <v>25</v>
      </c>
      <c r="P3484">
        <v>1228.53</v>
      </c>
      <c r="Q3484" t="s">
        <v>5709</v>
      </c>
      <c r="R3484">
        <v>5</v>
      </c>
      <c r="S3484" t="s">
        <v>34</v>
      </c>
      <c r="T3484">
        <v>38500</v>
      </c>
      <c r="U3484">
        <v>9625</v>
      </c>
      <c r="V3484">
        <v>28875</v>
      </c>
      <c r="W3484">
        <v>18905.599999999999</v>
      </c>
      <c r="X3484">
        <v>8740.8700000000008</v>
      </c>
      <c r="Y3484">
        <v>30.27</v>
      </c>
    </row>
    <row r="3485" spans="1:25" x14ac:dyDescent="0.3">
      <c r="A3485" t="s">
        <v>4152</v>
      </c>
      <c r="B3485" s="2">
        <v>45652</v>
      </c>
      <c r="C3485" t="s">
        <v>2132</v>
      </c>
      <c r="D3485" t="s">
        <v>143</v>
      </c>
      <c r="E3485" t="s">
        <v>28</v>
      </c>
      <c r="F3485" t="s">
        <v>5691</v>
      </c>
      <c r="G3485" t="s">
        <v>5709</v>
      </c>
      <c r="H3485" t="s">
        <v>184</v>
      </c>
      <c r="I3485" t="s">
        <v>438</v>
      </c>
      <c r="J3485" t="s">
        <v>31</v>
      </c>
      <c r="K3485" t="s">
        <v>5718</v>
      </c>
      <c r="L3485" t="s">
        <v>33</v>
      </c>
      <c r="M3485">
        <v>3</v>
      </c>
      <c r="N3485">
        <v>7800</v>
      </c>
      <c r="O3485">
        <v>25</v>
      </c>
      <c r="P3485">
        <v>1354</v>
      </c>
      <c r="Q3485" t="s">
        <v>5709</v>
      </c>
      <c r="R3485">
        <v>4</v>
      </c>
      <c r="S3485" t="s">
        <v>34</v>
      </c>
      <c r="T3485">
        <v>23400</v>
      </c>
      <c r="U3485">
        <v>5850</v>
      </c>
      <c r="V3485">
        <v>17550</v>
      </c>
      <c r="W3485">
        <v>12839.15</v>
      </c>
      <c r="X3485">
        <v>3356.85</v>
      </c>
      <c r="Y3485">
        <v>19.13</v>
      </c>
    </row>
    <row r="3486" spans="1:25" x14ac:dyDescent="0.3">
      <c r="A3486" t="s">
        <v>4153</v>
      </c>
      <c r="B3486" s="2">
        <v>46026</v>
      </c>
      <c r="C3486" t="s">
        <v>536</v>
      </c>
      <c r="D3486" t="s">
        <v>305</v>
      </c>
      <c r="E3486" t="s">
        <v>38</v>
      </c>
      <c r="F3486" t="s">
        <v>5688</v>
      </c>
      <c r="G3486" t="s">
        <v>5709</v>
      </c>
      <c r="H3486" t="s">
        <v>61</v>
      </c>
      <c r="I3486" t="s">
        <v>138</v>
      </c>
      <c r="J3486" t="s">
        <v>46</v>
      </c>
      <c r="K3486" t="s">
        <v>32</v>
      </c>
      <c r="L3486" t="s">
        <v>54</v>
      </c>
      <c r="M3486">
        <v>9</v>
      </c>
      <c r="N3486">
        <v>1200</v>
      </c>
      <c r="O3486">
        <v>25</v>
      </c>
      <c r="P3486">
        <v>1357.42</v>
      </c>
      <c r="Q3486" t="s">
        <v>5709</v>
      </c>
      <c r="R3486">
        <v>4</v>
      </c>
      <c r="S3486" t="s">
        <v>34</v>
      </c>
      <c r="T3486">
        <v>10800</v>
      </c>
      <c r="U3486">
        <v>2700</v>
      </c>
      <c r="V3486">
        <v>8100</v>
      </c>
      <c r="W3486">
        <v>6073.03</v>
      </c>
      <c r="X3486">
        <v>669.55</v>
      </c>
      <c r="Y3486">
        <v>8.27</v>
      </c>
    </row>
    <row r="3487" spans="1:25" x14ac:dyDescent="0.3">
      <c r="A3487" t="s">
        <v>4154</v>
      </c>
      <c r="B3487" s="2">
        <v>45380</v>
      </c>
      <c r="C3487" t="s">
        <v>635</v>
      </c>
      <c r="D3487" t="s">
        <v>268</v>
      </c>
      <c r="E3487" t="s">
        <v>28</v>
      </c>
      <c r="F3487" t="s">
        <v>5683</v>
      </c>
      <c r="G3487" t="s">
        <v>5710</v>
      </c>
      <c r="H3487" t="s">
        <v>68</v>
      </c>
      <c r="I3487" t="s">
        <v>69</v>
      </c>
      <c r="J3487" t="s">
        <v>46</v>
      </c>
      <c r="K3487" t="s">
        <v>53</v>
      </c>
      <c r="L3487" t="s">
        <v>5717</v>
      </c>
      <c r="M3487">
        <v>7</v>
      </c>
      <c r="N3487">
        <v>18500</v>
      </c>
      <c r="O3487">
        <v>20</v>
      </c>
      <c r="P3487">
        <v>1099</v>
      </c>
      <c r="Q3487" t="s">
        <v>5709</v>
      </c>
      <c r="R3487">
        <v>5</v>
      </c>
      <c r="S3487" t="s">
        <v>34</v>
      </c>
      <c r="T3487">
        <v>129500</v>
      </c>
      <c r="U3487">
        <v>25900</v>
      </c>
      <c r="V3487">
        <v>103600</v>
      </c>
      <c r="W3487">
        <v>69505.990000000005</v>
      </c>
      <c r="X3487">
        <v>32995.01</v>
      </c>
      <c r="Y3487">
        <v>31.85</v>
      </c>
    </row>
    <row r="3488" spans="1:25" x14ac:dyDescent="0.3">
      <c r="A3488" t="s">
        <v>4155</v>
      </c>
      <c r="B3488" s="2">
        <v>45952</v>
      </c>
      <c r="C3488" t="s">
        <v>562</v>
      </c>
      <c r="D3488" t="s">
        <v>143</v>
      </c>
      <c r="E3488" t="s">
        <v>28</v>
      </c>
      <c r="F3488" t="s">
        <v>5705</v>
      </c>
      <c r="G3488" t="s">
        <v>5709</v>
      </c>
      <c r="H3488" t="s">
        <v>223</v>
      </c>
      <c r="I3488" t="s">
        <v>246</v>
      </c>
      <c r="J3488" t="s">
        <v>46</v>
      </c>
      <c r="K3488" t="s">
        <v>32</v>
      </c>
      <c r="L3488" t="s">
        <v>5716</v>
      </c>
      <c r="M3488">
        <v>10</v>
      </c>
      <c r="N3488">
        <v>7800</v>
      </c>
      <c r="O3488">
        <v>5</v>
      </c>
      <c r="P3488">
        <v>1782.88</v>
      </c>
      <c r="Q3488" t="s">
        <v>5709</v>
      </c>
      <c r="R3488">
        <v>4</v>
      </c>
      <c r="S3488" t="s">
        <v>34</v>
      </c>
      <c r="T3488">
        <v>78000</v>
      </c>
      <c r="U3488">
        <v>3900</v>
      </c>
      <c r="V3488">
        <v>74100</v>
      </c>
      <c r="W3488">
        <v>58397.53</v>
      </c>
      <c r="X3488">
        <v>13919.59</v>
      </c>
      <c r="Y3488">
        <v>18.78</v>
      </c>
    </row>
    <row r="3489" spans="1:25" x14ac:dyDescent="0.3">
      <c r="A3489" t="s">
        <v>4156</v>
      </c>
      <c r="B3489" s="2">
        <v>45803</v>
      </c>
      <c r="C3489" t="s">
        <v>1288</v>
      </c>
      <c r="D3489" t="s">
        <v>60</v>
      </c>
      <c r="E3489" t="s">
        <v>38</v>
      </c>
      <c r="F3489" t="s">
        <v>5698</v>
      </c>
      <c r="G3489" t="s">
        <v>5707</v>
      </c>
      <c r="H3489" t="s">
        <v>44</v>
      </c>
      <c r="I3489" t="s">
        <v>352</v>
      </c>
      <c r="J3489" t="s">
        <v>31</v>
      </c>
      <c r="K3489" t="s">
        <v>32</v>
      </c>
      <c r="L3489" t="s">
        <v>5716</v>
      </c>
      <c r="M3489">
        <v>5</v>
      </c>
      <c r="N3489">
        <v>3500</v>
      </c>
      <c r="O3489">
        <v>25</v>
      </c>
      <c r="P3489">
        <v>399.6</v>
      </c>
      <c r="Q3489" t="s">
        <v>64</v>
      </c>
      <c r="R3489">
        <v>3</v>
      </c>
      <c r="S3489" t="s">
        <v>41</v>
      </c>
      <c r="T3489">
        <v>17500</v>
      </c>
      <c r="U3489">
        <v>4375</v>
      </c>
      <c r="V3489">
        <v>13125</v>
      </c>
      <c r="W3489">
        <v>7266.45</v>
      </c>
      <c r="X3489">
        <v>5458.95</v>
      </c>
      <c r="Y3489">
        <v>41.59</v>
      </c>
    </row>
    <row r="3490" spans="1:25" x14ac:dyDescent="0.3">
      <c r="A3490" t="s">
        <v>4157</v>
      </c>
      <c r="B3490" s="2">
        <v>46018</v>
      </c>
      <c r="C3490" t="s">
        <v>1002</v>
      </c>
      <c r="D3490" t="s">
        <v>276</v>
      </c>
      <c r="E3490" t="s">
        <v>121</v>
      </c>
      <c r="F3490" t="s">
        <v>5683</v>
      </c>
      <c r="G3490" t="s">
        <v>5711</v>
      </c>
      <c r="H3490" t="s">
        <v>5721</v>
      </c>
      <c r="I3490" t="s">
        <v>177</v>
      </c>
      <c r="J3490" t="s">
        <v>46</v>
      </c>
      <c r="K3490" t="s">
        <v>5718</v>
      </c>
      <c r="L3490" t="s">
        <v>33</v>
      </c>
      <c r="M3490">
        <v>11</v>
      </c>
      <c r="N3490">
        <v>10500</v>
      </c>
      <c r="O3490">
        <v>10</v>
      </c>
      <c r="P3490">
        <v>1001.44</v>
      </c>
      <c r="Q3490" t="s">
        <v>64</v>
      </c>
      <c r="R3490">
        <v>3</v>
      </c>
      <c r="S3490" t="s">
        <v>34</v>
      </c>
      <c r="T3490">
        <v>115500</v>
      </c>
      <c r="U3490">
        <v>11550</v>
      </c>
      <c r="V3490">
        <v>103950</v>
      </c>
      <c r="W3490">
        <v>68328.89</v>
      </c>
      <c r="X3490">
        <v>34619.67</v>
      </c>
      <c r="Y3490">
        <v>33.299999999999997</v>
      </c>
    </row>
    <row r="3491" spans="1:25" x14ac:dyDescent="0.3">
      <c r="A3491" t="s">
        <v>4158</v>
      </c>
      <c r="B3491" s="2">
        <v>45520</v>
      </c>
      <c r="C3491" t="s">
        <v>1600</v>
      </c>
      <c r="D3491" t="s">
        <v>162</v>
      </c>
      <c r="E3491" t="s">
        <v>50</v>
      </c>
      <c r="F3491" t="s">
        <v>5698</v>
      </c>
      <c r="G3491" t="s">
        <v>5710</v>
      </c>
      <c r="H3491" t="s">
        <v>144</v>
      </c>
      <c r="I3491" t="s">
        <v>145</v>
      </c>
      <c r="J3491" t="s">
        <v>46</v>
      </c>
      <c r="K3491" t="s">
        <v>53</v>
      </c>
      <c r="L3491" t="s">
        <v>54</v>
      </c>
      <c r="M3491">
        <v>6</v>
      </c>
      <c r="N3491">
        <v>3200</v>
      </c>
      <c r="O3491">
        <v>0</v>
      </c>
      <c r="P3491">
        <v>95.85</v>
      </c>
      <c r="Q3491" t="s">
        <v>5709</v>
      </c>
      <c r="R3491">
        <v>4</v>
      </c>
      <c r="S3491" t="s">
        <v>34</v>
      </c>
      <c r="T3491">
        <v>19200</v>
      </c>
      <c r="U3491">
        <v>0</v>
      </c>
      <c r="V3491">
        <v>19200</v>
      </c>
      <c r="W3491">
        <v>14732.12</v>
      </c>
      <c r="X3491">
        <v>4372.03</v>
      </c>
      <c r="Y3491">
        <v>22.77</v>
      </c>
    </row>
    <row r="3492" spans="1:25" x14ac:dyDescent="0.3">
      <c r="A3492" t="s">
        <v>4159</v>
      </c>
      <c r="B3492" s="2">
        <v>46053</v>
      </c>
      <c r="C3492" t="s">
        <v>278</v>
      </c>
      <c r="D3492" t="s">
        <v>77</v>
      </c>
      <c r="E3492" t="s">
        <v>28</v>
      </c>
      <c r="F3492" t="s">
        <v>5706</v>
      </c>
      <c r="G3492" t="s">
        <v>5708</v>
      </c>
      <c r="H3492" t="s">
        <v>131</v>
      </c>
      <c r="I3492" t="s">
        <v>135</v>
      </c>
      <c r="J3492" t="s">
        <v>63</v>
      </c>
      <c r="K3492" t="s">
        <v>53</v>
      </c>
      <c r="L3492" t="s">
        <v>5717</v>
      </c>
      <c r="M3492">
        <v>1</v>
      </c>
      <c r="N3492">
        <v>6500</v>
      </c>
      <c r="O3492">
        <v>10</v>
      </c>
      <c r="P3492">
        <v>716.31</v>
      </c>
      <c r="Q3492" t="s">
        <v>5709</v>
      </c>
      <c r="R3492">
        <v>1</v>
      </c>
      <c r="S3492" t="s">
        <v>34</v>
      </c>
      <c r="T3492">
        <v>6500</v>
      </c>
      <c r="U3492">
        <v>650</v>
      </c>
      <c r="V3492">
        <v>5850</v>
      </c>
      <c r="W3492">
        <v>3769.83</v>
      </c>
      <c r="X3492">
        <v>1363.86</v>
      </c>
      <c r="Y3492">
        <v>23.31</v>
      </c>
    </row>
    <row r="3493" spans="1:25" x14ac:dyDescent="0.3">
      <c r="A3493" t="s">
        <v>4160</v>
      </c>
      <c r="B3493" s="2">
        <v>45943</v>
      </c>
      <c r="C3493" t="s">
        <v>773</v>
      </c>
      <c r="D3493" t="s">
        <v>401</v>
      </c>
      <c r="E3493" t="s">
        <v>109</v>
      </c>
      <c r="F3493" t="s">
        <v>5701</v>
      </c>
      <c r="G3493" t="s">
        <v>5709</v>
      </c>
      <c r="H3493" t="s">
        <v>51</v>
      </c>
      <c r="I3493" t="s">
        <v>83</v>
      </c>
      <c r="J3493" t="s">
        <v>31</v>
      </c>
      <c r="K3493" t="s">
        <v>53</v>
      </c>
      <c r="L3493" t="s">
        <v>54</v>
      </c>
      <c r="M3493">
        <v>2</v>
      </c>
      <c r="N3493">
        <v>12500</v>
      </c>
      <c r="O3493">
        <v>0</v>
      </c>
      <c r="P3493">
        <v>461.86</v>
      </c>
      <c r="Q3493" t="s">
        <v>64</v>
      </c>
      <c r="R3493">
        <v>5</v>
      </c>
      <c r="S3493" t="s">
        <v>41</v>
      </c>
      <c r="T3493">
        <v>25000</v>
      </c>
      <c r="U3493">
        <v>0</v>
      </c>
      <c r="V3493">
        <v>25000</v>
      </c>
      <c r="W3493">
        <v>14122.72</v>
      </c>
      <c r="X3493">
        <v>10415.42</v>
      </c>
      <c r="Y3493">
        <v>41.66</v>
      </c>
    </row>
    <row r="3494" spans="1:25" x14ac:dyDescent="0.3">
      <c r="A3494" t="s">
        <v>4161</v>
      </c>
      <c r="B3494" s="2">
        <v>46055</v>
      </c>
      <c r="C3494" t="s">
        <v>633</v>
      </c>
      <c r="D3494" t="s">
        <v>114</v>
      </c>
      <c r="E3494" t="s">
        <v>28</v>
      </c>
      <c r="F3494" t="s">
        <v>5678</v>
      </c>
      <c r="G3494" t="s">
        <v>5709</v>
      </c>
      <c r="H3494" t="s">
        <v>61</v>
      </c>
      <c r="I3494" t="s">
        <v>456</v>
      </c>
      <c r="J3494" t="s">
        <v>46</v>
      </c>
      <c r="K3494" t="s">
        <v>53</v>
      </c>
      <c r="L3494" t="s">
        <v>90</v>
      </c>
      <c r="M3494">
        <v>6</v>
      </c>
      <c r="N3494">
        <v>3200</v>
      </c>
      <c r="O3494">
        <v>25</v>
      </c>
      <c r="P3494">
        <v>1523.29</v>
      </c>
      <c r="Q3494" t="s">
        <v>5709</v>
      </c>
      <c r="R3494">
        <v>3</v>
      </c>
      <c r="S3494" t="s">
        <v>34</v>
      </c>
      <c r="T3494">
        <v>19200</v>
      </c>
      <c r="U3494">
        <v>4800</v>
      </c>
      <c r="V3494">
        <v>14400</v>
      </c>
      <c r="W3494">
        <v>10424.58</v>
      </c>
      <c r="X3494">
        <v>2452.13</v>
      </c>
      <c r="Y3494">
        <v>17.03</v>
      </c>
    </row>
    <row r="3495" spans="1:25" x14ac:dyDescent="0.3">
      <c r="A3495" t="s">
        <v>4162</v>
      </c>
      <c r="B3495" s="2">
        <v>45383</v>
      </c>
      <c r="C3495" t="s">
        <v>1207</v>
      </c>
      <c r="D3495" t="s">
        <v>212</v>
      </c>
      <c r="E3495" t="s">
        <v>28</v>
      </c>
      <c r="F3495" t="s">
        <v>5693</v>
      </c>
      <c r="G3495" t="s">
        <v>5710</v>
      </c>
      <c r="H3495" t="s">
        <v>68</v>
      </c>
      <c r="I3495" t="s">
        <v>69</v>
      </c>
      <c r="J3495" t="s">
        <v>63</v>
      </c>
      <c r="K3495" t="s">
        <v>53</v>
      </c>
      <c r="L3495" t="s">
        <v>5717</v>
      </c>
      <c r="M3495">
        <v>6</v>
      </c>
      <c r="N3495">
        <v>8500</v>
      </c>
      <c r="O3495">
        <v>20</v>
      </c>
      <c r="P3495">
        <v>294.39999999999998</v>
      </c>
      <c r="Q3495" t="s">
        <v>5709</v>
      </c>
      <c r="R3495">
        <v>3</v>
      </c>
      <c r="S3495" t="s">
        <v>34</v>
      </c>
      <c r="T3495">
        <v>51000</v>
      </c>
      <c r="U3495">
        <v>10200</v>
      </c>
      <c r="V3495">
        <v>40800</v>
      </c>
      <c r="W3495">
        <v>28365.69</v>
      </c>
      <c r="X3495">
        <v>12139.91</v>
      </c>
      <c r="Y3495">
        <v>29.75</v>
      </c>
    </row>
    <row r="3496" spans="1:25" x14ac:dyDescent="0.3">
      <c r="A3496" t="s">
        <v>4163</v>
      </c>
      <c r="B3496" s="2">
        <v>45694</v>
      </c>
      <c r="C3496" t="s">
        <v>179</v>
      </c>
      <c r="D3496" t="s">
        <v>127</v>
      </c>
      <c r="E3496" t="s">
        <v>109</v>
      </c>
      <c r="F3496" t="s">
        <v>5700</v>
      </c>
      <c r="G3496" t="s">
        <v>5709</v>
      </c>
      <c r="H3496" t="s">
        <v>61</v>
      </c>
      <c r="J3496" t="s">
        <v>63</v>
      </c>
      <c r="K3496" t="s">
        <v>32</v>
      </c>
      <c r="L3496" t="s">
        <v>33</v>
      </c>
      <c r="M3496">
        <v>2</v>
      </c>
      <c r="N3496">
        <v>16500</v>
      </c>
      <c r="O3496">
        <v>10</v>
      </c>
      <c r="P3496">
        <v>548.73</v>
      </c>
      <c r="Q3496" t="s">
        <v>5709</v>
      </c>
      <c r="R3496">
        <v>4</v>
      </c>
      <c r="S3496" t="s">
        <v>41</v>
      </c>
      <c r="T3496">
        <v>33000</v>
      </c>
      <c r="U3496">
        <v>3300</v>
      </c>
      <c r="V3496">
        <v>29700</v>
      </c>
      <c r="W3496">
        <v>19061.8</v>
      </c>
      <c r="X3496">
        <v>10089.469999999999</v>
      </c>
      <c r="Y3496">
        <v>33.97</v>
      </c>
    </row>
    <row r="3497" spans="1:25" x14ac:dyDescent="0.3">
      <c r="A3497" t="s">
        <v>4164</v>
      </c>
      <c r="B3497" s="2">
        <v>45775</v>
      </c>
      <c r="C3497" t="s">
        <v>173</v>
      </c>
      <c r="D3497" t="s">
        <v>305</v>
      </c>
      <c r="E3497" t="s">
        <v>38</v>
      </c>
      <c r="F3497" t="s">
        <v>5704</v>
      </c>
      <c r="G3497" t="s">
        <v>5709</v>
      </c>
      <c r="H3497" t="s">
        <v>51</v>
      </c>
      <c r="I3497" t="s">
        <v>83</v>
      </c>
      <c r="J3497" t="s">
        <v>31</v>
      </c>
      <c r="K3497" t="s">
        <v>53</v>
      </c>
      <c r="L3497" t="s">
        <v>54</v>
      </c>
      <c r="M3497">
        <v>7</v>
      </c>
      <c r="N3497">
        <v>1200</v>
      </c>
      <c r="O3497">
        <v>20</v>
      </c>
      <c r="P3497">
        <v>328.93</v>
      </c>
      <c r="Q3497" t="s">
        <v>5709</v>
      </c>
      <c r="R3497">
        <v>3</v>
      </c>
      <c r="S3497" t="s">
        <v>34</v>
      </c>
      <c r="T3497">
        <v>8400</v>
      </c>
      <c r="U3497">
        <v>1680</v>
      </c>
      <c r="V3497">
        <v>6720</v>
      </c>
      <c r="W3497">
        <v>4805.41</v>
      </c>
      <c r="X3497">
        <v>1585.66</v>
      </c>
      <c r="Y3497">
        <v>23.6</v>
      </c>
    </row>
    <row r="3498" spans="1:25" x14ac:dyDescent="0.3">
      <c r="A3498" t="s">
        <v>4165</v>
      </c>
      <c r="B3498" s="2">
        <v>45870</v>
      </c>
      <c r="C3498" t="s">
        <v>1093</v>
      </c>
      <c r="D3498" t="s">
        <v>273</v>
      </c>
      <c r="E3498" t="s">
        <v>28</v>
      </c>
      <c r="F3498" t="s">
        <v>5691</v>
      </c>
      <c r="G3498" t="s">
        <v>5708</v>
      </c>
      <c r="H3498" t="s">
        <v>131</v>
      </c>
      <c r="I3498" t="s">
        <v>135</v>
      </c>
      <c r="J3498" t="s">
        <v>46</v>
      </c>
      <c r="K3498" t="s">
        <v>5718</v>
      </c>
      <c r="L3498" t="s">
        <v>33</v>
      </c>
      <c r="M3498">
        <v>9</v>
      </c>
      <c r="N3498">
        <v>32000</v>
      </c>
      <c r="O3498">
        <v>30</v>
      </c>
      <c r="P3498">
        <v>259.73</v>
      </c>
      <c r="Q3498" t="s">
        <v>64</v>
      </c>
      <c r="R3498">
        <v>4</v>
      </c>
      <c r="S3498" t="s">
        <v>5714</v>
      </c>
      <c r="T3498">
        <v>288000</v>
      </c>
      <c r="U3498">
        <v>86400</v>
      </c>
      <c r="V3498">
        <v>201600</v>
      </c>
      <c r="W3498">
        <v>164327.28</v>
      </c>
      <c r="X3498">
        <v>37012.99</v>
      </c>
      <c r="Y3498">
        <v>18.36</v>
      </c>
    </row>
    <row r="3499" spans="1:25" x14ac:dyDescent="0.3">
      <c r="A3499" t="s">
        <v>4166</v>
      </c>
      <c r="B3499" s="2">
        <v>45746</v>
      </c>
      <c r="C3499" t="s">
        <v>2088</v>
      </c>
      <c r="D3499" t="s">
        <v>93</v>
      </c>
      <c r="E3499" t="s">
        <v>38</v>
      </c>
      <c r="F3499" t="s">
        <v>5685</v>
      </c>
      <c r="G3499" t="s">
        <v>5709</v>
      </c>
      <c r="H3499" t="s">
        <v>223</v>
      </c>
      <c r="I3499" t="s">
        <v>246</v>
      </c>
      <c r="J3499" t="s">
        <v>63</v>
      </c>
      <c r="K3499" t="s">
        <v>53</v>
      </c>
      <c r="L3499" t="s">
        <v>5717</v>
      </c>
      <c r="M3499">
        <v>1</v>
      </c>
      <c r="N3499">
        <v>1800</v>
      </c>
      <c r="O3499">
        <v>20</v>
      </c>
      <c r="P3499">
        <v>38.630000000000003</v>
      </c>
      <c r="Q3499" t="s">
        <v>64</v>
      </c>
      <c r="R3499">
        <v>3</v>
      </c>
      <c r="S3499" t="s">
        <v>102</v>
      </c>
      <c r="T3499">
        <v>1800</v>
      </c>
      <c r="U3499">
        <v>360</v>
      </c>
      <c r="V3499">
        <v>1440</v>
      </c>
      <c r="W3499">
        <v>988.34</v>
      </c>
      <c r="X3499">
        <v>413.03</v>
      </c>
      <c r="Y3499">
        <v>28.68</v>
      </c>
    </row>
    <row r="3500" spans="1:25" x14ac:dyDescent="0.3">
      <c r="A3500" t="s">
        <v>4167</v>
      </c>
      <c r="B3500" s="2">
        <v>46071</v>
      </c>
      <c r="C3500" t="s">
        <v>913</v>
      </c>
      <c r="D3500" t="s">
        <v>134</v>
      </c>
      <c r="E3500" t="s">
        <v>50</v>
      </c>
      <c r="F3500" t="s">
        <v>5703</v>
      </c>
      <c r="G3500" t="s">
        <v>5707</v>
      </c>
      <c r="H3500" t="s">
        <v>169</v>
      </c>
      <c r="I3500" t="s">
        <v>153</v>
      </c>
      <c r="J3500" t="s">
        <v>63</v>
      </c>
      <c r="K3500" t="s">
        <v>5718</v>
      </c>
      <c r="L3500" t="s">
        <v>90</v>
      </c>
      <c r="M3500">
        <v>8</v>
      </c>
      <c r="N3500">
        <v>3200</v>
      </c>
      <c r="O3500">
        <v>20</v>
      </c>
      <c r="P3500">
        <v>1558.9</v>
      </c>
      <c r="Q3500" t="s">
        <v>5709</v>
      </c>
      <c r="R3500">
        <v>4</v>
      </c>
      <c r="S3500" t="s">
        <v>34</v>
      </c>
      <c r="T3500">
        <v>25600</v>
      </c>
      <c r="U3500">
        <v>5120</v>
      </c>
      <c r="V3500">
        <v>20480</v>
      </c>
      <c r="W3500">
        <v>14391.7</v>
      </c>
      <c r="X3500">
        <v>4529.3999999999996</v>
      </c>
      <c r="Y3500">
        <v>22.12</v>
      </c>
    </row>
    <row r="3501" spans="1:25" x14ac:dyDescent="0.3">
      <c r="A3501" t="s">
        <v>4168</v>
      </c>
      <c r="B3501" s="2">
        <v>45304</v>
      </c>
      <c r="C3501" t="s">
        <v>1411</v>
      </c>
      <c r="D3501" t="s">
        <v>127</v>
      </c>
      <c r="E3501" t="s">
        <v>109</v>
      </c>
      <c r="F3501" t="s">
        <v>5695</v>
      </c>
      <c r="G3501" t="s">
        <v>5709</v>
      </c>
      <c r="H3501" t="s">
        <v>61</v>
      </c>
      <c r="I3501" t="s">
        <v>260</v>
      </c>
      <c r="J3501" t="s">
        <v>63</v>
      </c>
      <c r="K3501" t="s">
        <v>32</v>
      </c>
      <c r="L3501" t="s">
        <v>54</v>
      </c>
      <c r="M3501">
        <v>7</v>
      </c>
      <c r="N3501">
        <v>16500</v>
      </c>
      <c r="O3501">
        <v>0</v>
      </c>
      <c r="P3501">
        <v>733.11</v>
      </c>
      <c r="Q3501" t="s">
        <v>5709</v>
      </c>
      <c r="R3501">
        <v>3</v>
      </c>
      <c r="S3501" t="s">
        <v>34</v>
      </c>
      <c r="T3501">
        <v>115500</v>
      </c>
      <c r="U3501">
        <v>0</v>
      </c>
      <c r="V3501">
        <v>115500</v>
      </c>
      <c r="W3501">
        <v>84681.2</v>
      </c>
      <c r="X3501">
        <v>30085.69</v>
      </c>
      <c r="Y3501">
        <v>26.05</v>
      </c>
    </row>
    <row r="3502" spans="1:25" x14ac:dyDescent="0.3">
      <c r="A3502" t="s">
        <v>4169</v>
      </c>
      <c r="B3502" s="2">
        <v>46035</v>
      </c>
      <c r="C3502" t="s">
        <v>1384</v>
      </c>
      <c r="D3502" t="s">
        <v>401</v>
      </c>
      <c r="E3502" t="s">
        <v>109</v>
      </c>
      <c r="F3502" t="s">
        <v>5695</v>
      </c>
      <c r="G3502" t="s">
        <v>5709</v>
      </c>
      <c r="H3502" t="s">
        <v>61</v>
      </c>
      <c r="I3502" t="s">
        <v>456</v>
      </c>
      <c r="J3502" t="s">
        <v>31</v>
      </c>
      <c r="K3502" t="s">
        <v>5718</v>
      </c>
      <c r="L3502" t="s">
        <v>5716</v>
      </c>
      <c r="M3502">
        <v>6</v>
      </c>
      <c r="N3502">
        <v>12500</v>
      </c>
      <c r="O3502">
        <v>15</v>
      </c>
      <c r="P3502">
        <v>746.4</v>
      </c>
      <c r="Q3502" t="s">
        <v>5709</v>
      </c>
      <c r="R3502">
        <v>2</v>
      </c>
      <c r="S3502" t="s">
        <v>34</v>
      </c>
      <c r="T3502">
        <v>75000</v>
      </c>
      <c r="U3502">
        <v>11250</v>
      </c>
      <c r="V3502">
        <v>63750</v>
      </c>
      <c r="W3502">
        <v>51216.3</v>
      </c>
      <c r="X3502">
        <v>11787.3</v>
      </c>
      <c r="Y3502">
        <v>18.489999999999998</v>
      </c>
    </row>
    <row r="3503" spans="1:25" x14ac:dyDescent="0.3">
      <c r="A3503" t="s">
        <v>4170</v>
      </c>
      <c r="B3503" s="2">
        <v>45954</v>
      </c>
      <c r="C3503" t="s">
        <v>601</v>
      </c>
      <c r="D3503" t="s">
        <v>37</v>
      </c>
      <c r="E3503" t="s">
        <v>38</v>
      </c>
      <c r="F3503" t="s">
        <v>5692</v>
      </c>
      <c r="G3503" t="s">
        <v>5709</v>
      </c>
      <c r="H3503" t="s">
        <v>51</v>
      </c>
      <c r="I3503" t="s">
        <v>83</v>
      </c>
      <c r="J3503" t="s">
        <v>40</v>
      </c>
      <c r="K3503" t="s">
        <v>53</v>
      </c>
      <c r="L3503" t="s">
        <v>33</v>
      </c>
      <c r="M3503">
        <v>3</v>
      </c>
      <c r="N3503">
        <v>1800</v>
      </c>
      <c r="O3503">
        <v>10</v>
      </c>
      <c r="P3503">
        <v>687.71</v>
      </c>
      <c r="Q3503" t="s">
        <v>5709</v>
      </c>
      <c r="R3503">
        <v>5</v>
      </c>
      <c r="S3503" t="s">
        <v>34</v>
      </c>
      <c r="T3503">
        <v>5400</v>
      </c>
      <c r="U3503">
        <v>540</v>
      </c>
      <c r="V3503">
        <v>4860</v>
      </c>
      <c r="W3503">
        <v>3932.99</v>
      </c>
      <c r="X3503">
        <v>239.3</v>
      </c>
      <c r="Y3503">
        <v>4.92</v>
      </c>
    </row>
    <row r="3504" spans="1:25" x14ac:dyDescent="0.3">
      <c r="A3504" t="s">
        <v>4171</v>
      </c>
      <c r="B3504" s="2">
        <v>45385</v>
      </c>
      <c r="C3504" t="s">
        <v>1160</v>
      </c>
      <c r="D3504" t="s">
        <v>183</v>
      </c>
      <c r="E3504" t="s">
        <v>50</v>
      </c>
      <c r="F3504" t="s">
        <v>5682</v>
      </c>
      <c r="G3504" t="s">
        <v>5710</v>
      </c>
      <c r="H3504" t="s">
        <v>68</v>
      </c>
      <c r="I3504" t="s">
        <v>69</v>
      </c>
      <c r="J3504" t="s">
        <v>31</v>
      </c>
      <c r="K3504" t="s">
        <v>32</v>
      </c>
      <c r="L3504" t="s">
        <v>5716</v>
      </c>
      <c r="M3504">
        <v>5</v>
      </c>
      <c r="N3504">
        <v>450</v>
      </c>
      <c r="O3504">
        <v>5</v>
      </c>
      <c r="P3504">
        <v>1653.38</v>
      </c>
      <c r="Q3504" t="s">
        <v>5709</v>
      </c>
      <c r="R3504">
        <v>4</v>
      </c>
      <c r="S3504" t="s">
        <v>34</v>
      </c>
      <c r="T3504">
        <v>2250</v>
      </c>
      <c r="U3504">
        <v>112.5</v>
      </c>
      <c r="V3504">
        <v>2137.5</v>
      </c>
      <c r="W3504">
        <v>1189.73</v>
      </c>
      <c r="X3504">
        <v>-705.61</v>
      </c>
      <c r="Y3504">
        <v>-33.01</v>
      </c>
    </row>
    <row r="3505" spans="1:25" x14ac:dyDescent="0.3">
      <c r="A3505" t="s">
        <v>4172</v>
      </c>
      <c r="B3505" s="2">
        <v>45619</v>
      </c>
      <c r="C3505" t="s">
        <v>2328</v>
      </c>
      <c r="D3505" t="s">
        <v>205</v>
      </c>
      <c r="E3505" t="s">
        <v>121</v>
      </c>
      <c r="F3505" t="s">
        <v>5697</v>
      </c>
      <c r="G3505" t="s">
        <v>5710</v>
      </c>
      <c r="H3505" t="s">
        <v>110</v>
      </c>
      <c r="I3505" t="s">
        <v>296</v>
      </c>
      <c r="J3505" t="s">
        <v>31</v>
      </c>
      <c r="K3505" t="s">
        <v>53</v>
      </c>
      <c r="L3505" t="s">
        <v>33</v>
      </c>
      <c r="M3505">
        <v>1</v>
      </c>
      <c r="N3505">
        <v>55000</v>
      </c>
      <c r="O3505">
        <v>30</v>
      </c>
      <c r="P3505">
        <v>535</v>
      </c>
      <c r="Q3505" t="s">
        <v>5709</v>
      </c>
      <c r="R3505">
        <v>4</v>
      </c>
      <c r="S3505" t="s">
        <v>34</v>
      </c>
      <c r="T3505">
        <v>55000</v>
      </c>
      <c r="U3505">
        <v>16500</v>
      </c>
      <c r="V3505">
        <v>38500</v>
      </c>
      <c r="W3505">
        <v>22249.759999999998</v>
      </c>
      <c r="X3505">
        <v>15715.24</v>
      </c>
      <c r="Y3505">
        <v>40.82</v>
      </c>
    </row>
    <row r="3506" spans="1:25" x14ac:dyDescent="0.3">
      <c r="A3506" t="s">
        <v>4173</v>
      </c>
      <c r="B3506" s="2">
        <v>45951</v>
      </c>
      <c r="C3506" t="s">
        <v>1684</v>
      </c>
      <c r="D3506" t="s">
        <v>60</v>
      </c>
      <c r="E3506" t="s">
        <v>38</v>
      </c>
      <c r="F3506" t="s">
        <v>5689</v>
      </c>
      <c r="G3506" t="s">
        <v>5709</v>
      </c>
      <c r="H3506" t="s">
        <v>51</v>
      </c>
      <c r="I3506" t="s">
        <v>52</v>
      </c>
      <c r="J3506" t="s">
        <v>63</v>
      </c>
      <c r="K3506" t="s">
        <v>53</v>
      </c>
      <c r="L3506" t="s">
        <v>5716</v>
      </c>
      <c r="M3506">
        <v>4</v>
      </c>
      <c r="N3506">
        <v>3500</v>
      </c>
      <c r="O3506">
        <v>10</v>
      </c>
      <c r="P3506">
        <v>1278.3699999999999</v>
      </c>
      <c r="Q3506" t="s">
        <v>5709</v>
      </c>
      <c r="R3506">
        <v>5</v>
      </c>
      <c r="S3506" t="s">
        <v>34</v>
      </c>
      <c r="T3506">
        <v>14000</v>
      </c>
      <c r="U3506">
        <v>1400</v>
      </c>
      <c r="V3506">
        <v>12600</v>
      </c>
      <c r="W3506">
        <v>7655.29</v>
      </c>
      <c r="X3506">
        <v>3666.34</v>
      </c>
      <c r="Y3506">
        <v>29.1</v>
      </c>
    </row>
    <row r="3507" spans="1:25" x14ac:dyDescent="0.3">
      <c r="A3507" t="s">
        <v>4174</v>
      </c>
      <c r="B3507" s="2">
        <v>45385</v>
      </c>
      <c r="C3507" t="s">
        <v>882</v>
      </c>
      <c r="D3507" t="s">
        <v>281</v>
      </c>
      <c r="E3507" t="s">
        <v>121</v>
      </c>
      <c r="F3507" t="s">
        <v>5688</v>
      </c>
      <c r="G3507" t="s">
        <v>5710</v>
      </c>
      <c r="H3507" t="s">
        <v>110</v>
      </c>
      <c r="I3507" t="s">
        <v>296</v>
      </c>
      <c r="J3507" t="s">
        <v>31</v>
      </c>
      <c r="K3507" t="s">
        <v>32</v>
      </c>
      <c r="L3507" t="s">
        <v>33</v>
      </c>
      <c r="M3507">
        <v>9</v>
      </c>
      <c r="N3507">
        <v>42000</v>
      </c>
      <c r="O3507">
        <v>5</v>
      </c>
      <c r="P3507">
        <v>1796.24</v>
      </c>
      <c r="Q3507" t="s">
        <v>5709</v>
      </c>
      <c r="R3507">
        <v>5</v>
      </c>
      <c r="S3507" t="s">
        <v>34</v>
      </c>
      <c r="T3507">
        <v>378000</v>
      </c>
      <c r="U3507">
        <v>18900</v>
      </c>
      <c r="V3507">
        <v>359100</v>
      </c>
      <c r="W3507">
        <v>274440.28999999998</v>
      </c>
      <c r="X3507">
        <v>82863.47</v>
      </c>
      <c r="Y3507">
        <v>23.08</v>
      </c>
    </row>
    <row r="3508" spans="1:25" x14ac:dyDescent="0.3">
      <c r="A3508" t="s">
        <v>4175</v>
      </c>
      <c r="B3508" s="2">
        <v>45417</v>
      </c>
      <c r="C3508" t="s">
        <v>348</v>
      </c>
      <c r="D3508" t="s">
        <v>49</v>
      </c>
      <c r="E3508" t="s">
        <v>50</v>
      </c>
      <c r="F3508" t="s">
        <v>5684</v>
      </c>
      <c r="G3508" t="s">
        <v>5707</v>
      </c>
      <c r="H3508" t="s">
        <v>169</v>
      </c>
      <c r="I3508" t="s">
        <v>153</v>
      </c>
      <c r="J3508" t="s">
        <v>40</v>
      </c>
      <c r="K3508" t="s">
        <v>53</v>
      </c>
      <c r="L3508" t="s">
        <v>5717</v>
      </c>
      <c r="M3508">
        <v>7</v>
      </c>
      <c r="N3508">
        <v>14500</v>
      </c>
      <c r="O3508">
        <v>20</v>
      </c>
      <c r="P3508">
        <v>510.79</v>
      </c>
      <c r="Q3508" t="s">
        <v>5709</v>
      </c>
      <c r="R3508">
        <v>5</v>
      </c>
      <c r="S3508" t="s">
        <v>34</v>
      </c>
      <c r="T3508">
        <v>101500</v>
      </c>
      <c r="U3508">
        <v>20300</v>
      </c>
      <c r="V3508">
        <v>81200</v>
      </c>
      <c r="W3508">
        <v>49613.71</v>
      </c>
      <c r="X3508">
        <v>31075.5</v>
      </c>
      <c r="Y3508">
        <v>38.270000000000003</v>
      </c>
    </row>
    <row r="3509" spans="1:25" x14ac:dyDescent="0.3">
      <c r="A3509" t="s">
        <v>4176</v>
      </c>
      <c r="B3509" s="2">
        <v>45406</v>
      </c>
      <c r="C3509" t="s">
        <v>167</v>
      </c>
      <c r="D3509" t="s">
        <v>98</v>
      </c>
      <c r="E3509" t="s">
        <v>38</v>
      </c>
      <c r="F3509" t="s">
        <v>5693</v>
      </c>
      <c r="G3509" t="s">
        <v>5709</v>
      </c>
      <c r="H3509" t="s">
        <v>223</v>
      </c>
      <c r="I3509" t="s">
        <v>224</v>
      </c>
      <c r="J3509" t="s">
        <v>63</v>
      </c>
      <c r="K3509" t="s">
        <v>53</v>
      </c>
      <c r="L3509" t="s">
        <v>33</v>
      </c>
      <c r="M3509">
        <v>2</v>
      </c>
      <c r="N3509">
        <v>4200</v>
      </c>
      <c r="O3509">
        <v>25</v>
      </c>
      <c r="P3509">
        <v>1626.67</v>
      </c>
      <c r="Q3509" t="s">
        <v>5709</v>
      </c>
      <c r="R3509">
        <v>4</v>
      </c>
      <c r="S3509" t="s">
        <v>34</v>
      </c>
      <c r="T3509">
        <v>8400</v>
      </c>
      <c r="U3509">
        <v>2100</v>
      </c>
      <c r="V3509">
        <v>6300</v>
      </c>
      <c r="W3509">
        <v>4175.1899999999996</v>
      </c>
      <c r="X3509">
        <v>498.14</v>
      </c>
      <c r="Y3509">
        <v>7.91</v>
      </c>
    </row>
    <row r="3510" spans="1:25" x14ac:dyDescent="0.3">
      <c r="A3510" t="s">
        <v>4177</v>
      </c>
      <c r="B3510" s="2">
        <v>45405</v>
      </c>
      <c r="C3510" t="s">
        <v>1982</v>
      </c>
      <c r="D3510" t="s">
        <v>152</v>
      </c>
      <c r="E3510" t="s">
        <v>28</v>
      </c>
      <c r="F3510" t="s">
        <v>5677</v>
      </c>
      <c r="G3510" t="s">
        <v>5711</v>
      </c>
      <c r="H3510" t="s">
        <v>94</v>
      </c>
      <c r="I3510" t="s">
        <v>95</v>
      </c>
      <c r="J3510" t="s">
        <v>40</v>
      </c>
      <c r="K3510" t="s">
        <v>53</v>
      </c>
      <c r="L3510" t="s">
        <v>90</v>
      </c>
      <c r="M3510">
        <v>1</v>
      </c>
      <c r="N3510">
        <v>45000</v>
      </c>
      <c r="O3510">
        <v>30</v>
      </c>
      <c r="P3510">
        <v>1620.88</v>
      </c>
      <c r="Q3510" t="s">
        <v>5709</v>
      </c>
      <c r="R3510">
        <v>4</v>
      </c>
      <c r="S3510" t="s">
        <v>34</v>
      </c>
      <c r="T3510">
        <v>45000</v>
      </c>
      <c r="U3510">
        <v>13500</v>
      </c>
      <c r="V3510">
        <v>31500</v>
      </c>
      <c r="W3510">
        <v>22651.11</v>
      </c>
      <c r="X3510">
        <v>7228.01</v>
      </c>
      <c r="Y3510">
        <v>22.95</v>
      </c>
    </row>
    <row r="3511" spans="1:25" x14ac:dyDescent="0.3">
      <c r="A3511" t="s">
        <v>4178</v>
      </c>
      <c r="B3511" s="2">
        <v>45636</v>
      </c>
      <c r="C3511" t="s">
        <v>123</v>
      </c>
      <c r="D3511" t="s">
        <v>180</v>
      </c>
      <c r="E3511" t="s">
        <v>50</v>
      </c>
      <c r="F3511" t="s">
        <v>5700</v>
      </c>
      <c r="G3511" t="s">
        <v>5711</v>
      </c>
      <c r="H3511" t="s">
        <v>94</v>
      </c>
      <c r="I3511" t="s">
        <v>95</v>
      </c>
      <c r="J3511" t="s">
        <v>63</v>
      </c>
      <c r="K3511" t="s">
        <v>53</v>
      </c>
      <c r="L3511" t="s">
        <v>54</v>
      </c>
      <c r="M3511">
        <v>6</v>
      </c>
      <c r="N3511">
        <v>1200</v>
      </c>
      <c r="O3511">
        <v>10</v>
      </c>
      <c r="P3511">
        <v>439.56</v>
      </c>
      <c r="Q3511" t="s">
        <v>5709</v>
      </c>
      <c r="R3511">
        <v>5</v>
      </c>
      <c r="S3511" t="s">
        <v>34</v>
      </c>
      <c r="T3511">
        <v>7200</v>
      </c>
      <c r="U3511">
        <v>720</v>
      </c>
      <c r="V3511">
        <v>6480</v>
      </c>
      <c r="W3511">
        <v>4955.0200000000004</v>
      </c>
      <c r="X3511">
        <v>1085.42</v>
      </c>
      <c r="Y3511">
        <v>16.75</v>
      </c>
    </row>
    <row r="3512" spans="1:25" x14ac:dyDescent="0.3">
      <c r="A3512" t="s">
        <v>4179</v>
      </c>
      <c r="B3512" s="2">
        <v>46085</v>
      </c>
      <c r="C3512" t="s">
        <v>468</v>
      </c>
      <c r="D3512" t="s">
        <v>143</v>
      </c>
      <c r="E3512" t="s">
        <v>28</v>
      </c>
      <c r="F3512" t="s">
        <v>5676</v>
      </c>
      <c r="G3512" t="s">
        <v>5710</v>
      </c>
      <c r="H3512" t="s">
        <v>5720</v>
      </c>
      <c r="I3512" t="s">
        <v>57</v>
      </c>
      <c r="J3512" t="s">
        <v>31</v>
      </c>
      <c r="K3512" t="s">
        <v>32</v>
      </c>
      <c r="L3512" t="s">
        <v>90</v>
      </c>
      <c r="M3512">
        <v>10</v>
      </c>
      <c r="N3512">
        <v>7800</v>
      </c>
      <c r="O3512">
        <v>15</v>
      </c>
      <c r="P3512">
        <v>572.73</v>
      </c>
      <c r="Q3512" t="s">
        <v>5709</v>
      </c>
      <c r="R3512">
        <v>4</v>
      </c>
      <c r="S3512" t="s">
        <v>34</v>
      </c>
      <c r="T3512">
        <v>78000</v>
      </c>
      <c r="U3512">
        <v>11700</v>
      </c>
      <c r="V3512">
        <v>66300</v>
      </c>
      <c r="W3512">
        <v>38522.639999999999</v>
      </c>
      <c r="X3512">
        <v>27204.63</v>
      </c>
      <c r="Y3512">
        <v>41.03</v>
      </c>
    </row>
    <row r="3513" spans="1:25" x14ac:dyDescent="0.3">
      <c r="A3513" t="s">
        <v>4180</v>
      </c>
      <c r="B3513" s="2">
        <v>45755</v>
      </c>
      <c r="C3513" t="s">
        <v>689</v>
      </c>
      <c r="D3513" t="s">
        <v>124</v>
      </c>
      <c r="E3513" t="s">
        <v>28</v>
      </c>
      <c r="F3513" t="s">
        <v>5688</v>
      </c>
      <c r="G3513" t="s">
        <v>5710</v>
      </c>
      <c r="H3513" t="s">
        <v>68</v>
      </c>
      <c r="I3513" t="s">
        <v>69</v>
      </c>
      <c r="J3513" t="s">
        <v>63</v>
      </c>
      <c r="K3513" t="s">
        <v>5718</v>
      </c>
      <c r="L3513" t="s">
        <v>90</v>
      </c>
      <c r="M3513">
        <v>9</v>
      </c>
      <c r="N3513">
        <v>12500</v>
      </c>
      <c r="O3513">
        <v>0</v>
      </c>
      <c r="P3513">
        <v>1146.0999999999999</v>
      </c>
      <c r="Q3513" t="s">
        <v>5709</v>
      </c>
      <c r="R3513">
        <v>3</v>
      </c>
      <c r="S3513" t="s">
        <v>34</v>
      </c>
      <c r="T3513">
        <v>112500</v>
      </c>
      <c r="U3513">
        <v>0</v>
      </c>
      <c r="V3513">
        <v>112500</v>
      </c>
      <c r="W3513">
        <v>85708.5</v>
      </c>
      <c r="X3513">
        <v>25645.4</v>
      </c>
      <c r="Y3513">
        <v>22.8</v>
      </c>
    </row>
    <row r="3514" spans="1:25" x14ac:dyDescent="0.3">
      <c r="A3514" t="s">
        <v>4181</v>
      </c>
      <c r="B3514" s="2">
        <v>45988</v>
      </c>
      <c r="C3514" t="s">
        <v>853</v>
      </c>
      <c r="D3514" t="s">
        <v>401</v>
      </c>
      <c r="E3514" t="s">
        <v>109</v>
      </c>
      <c r="F3514" t="s">
        <v>5693</v>
      </c>
      <c r="G3514" t="s">
        <v>5707</v>
      </c>
      <c r="H3514" t="s">
        <v>5719</v>
      </c>
      <c r="I3514" t="s">
        <v>80</v>
      </c>
      <c r="J3514" t="s">
        <v>63</v>
      </c>
      <c r="K3514" t="s">
        <v>32</v>
      </c>
      <c r="L3514" t="s">
        <v>90</v>
      </c>
      <c r="M3514">
        <v>8</v>
      </c>
      <c r="N3514">
        <v>12500</v>
      </c>
      <c r="O3514">
        <v>20</v>
      </c>
      <c r="P3514">
        <v>1700.58</v>
      </c>
      <c r="Q3514" t="s">
        <v>5709</v>
      </c>
      <c r="R3514">
        <v>4</v>
      </c>
      <c r="S3514" t="s">
        <v>34</v>
      </c>
      <c r="T3514">
        <v>100000</v>
      </c>
      <c r="U3514">
        <v>20000</v>
      </c>
      <c r="V3514">
        <v>80000</v>
      </c>
      <c r="W3514">
        <v>45446.99</v>
      </c>
      <c r="X3514">
        <v>32852.43</v>
      </c>
      <c r="Y3514">
        <v>41.07</v>
      </c>
    </row>
    <row r="3515" spans="1:25" x14ac:dyDescent="0.3">
      <c r="A3515" t="s">
        <v>4182</v>
      </c>
      <c r="B3515" s="2">
        <v>45696</v>
      </c>
      <c r="C3515" t="s">
        <v>1813</v>
      </c>
      <c r="D3515" t="s">
        <v>281</v>
      </c>
      <c r="E3515" t="s">
        <v>121</v>
      </c>
      <c r="F3515" t="s">
        <v>5688</v>
      </c>
      <c r="G3515" t="s">
        <v>5710</v>
      </c>
      <c r="H3515" t="s">
        <v>110</v>
      </c>
      <c r="I3515" t="s">
        <v>111</v>
      </c>
      <c r="J3515" t="s">
        <v>63</v>
      </c>
      <c r="K3515" t="s">
        <v>32</v>
      </c>
      <c r="L3515" t="s">
        <v>54</v>
      </c>
      <c r="M3515">
        <v>9</v>
      </c>
      <c r="N3515">
        <v>42000</v>
      </c>
      <c r="O3515">
        <v>0</v>
      </c>
      <c r="P3515">
        <v>395.59</v>
      </c>
      <c r="Q3515" t="s">
        <v>5709</v>
      </c>
      <c r="R3515">
        <v>4</v>
      </c>
      <c r="S3515" t="s">
        <v>34</v>
      </c>
      <c r="T3515">
        <v>378000</v>
      </c>
      <c r="U3515">
        <v>0</v>
      </c>
      <c r="V3515">
        <v>378000</v>
      </c>
      <c r="W3515">
        <v>240440.14</v>
      </c>
      <c r="X3515">
        <v>137164.26999999999</v>
      </c>
      <c r="Y3515">
        <v>36.29</v>
      </c>
    </row>
    <row r="3516" spans="1:25" x14ac:dyDescent="0.3">
      <c r="A3516" t="s">
        <v>4183</v>
      </c>
      <c r="B3516" s="2">
        <v>45955</v>
      </c>
      <c r="C3516" t="s">
        <v>523</v>
      </c>
      <c r="D3516" t="s">
        <v>143</v>
      </c>
      <c r="E3516" t="s">
        <v>28</v>
      </c>
      <c r="F3516" t="s">
        <v>5684</v>
      </c>
      <c r="G3516" t="s">
        <v>5710</v>
      </c>
      <c r="H3516" t="s">
        <v>110</v>
      </c>
      <c r="I3516" t="s">
        <v>296</v>
      </c>
      <c r="J3516" t="s">
        <v>63</v>
      </c>
      <c r="K3516" t="s">
        <v>53</v>
      </c>
      <c r="L3516" t="s">
        <v>5717</v>
      </c>
      <c r="M3516">
        <v>4</v>
      </c>
      <c r="N3516">
        <v>7800</v>
      </c>
      <c r="O3516">
        <v>5</v>
      </c>
      <c r="P3516">
        <v>1671.59</v>
      </c>
      <c r="Q3516" t="s">
        <v>5709</v>
      </c>
      <c r="R3516">
        <v>4</v>
      </c>
      <c r="S3516" t="s">
        <v>34</v>
      </c>
      <c r="T3516">
        <v>31200</v>
      </c>
      <c r="U3516">
        <v>1560</v>
      </c>
      <c r="V3516">
        <v>29640</v>
      </c>
      <c r="W3516">
        <v>21522.44</v>
      </c>
      <c r="X3516">
        <v>6445.97</v>
      </c>
      <c r="Y3516">
        <v>21.75</v>
      </c>
    </row>
    <row r="3517" spans="1:25" x14ac:dyDescent="0.3">
      <c r="A3517" t="s">
        <v>4184</v>
      </c>
      <c r="B3517" s="2">
        <v>45308</v>
      </c>
      <c r="C3517" t="s">
        <v>795</v>
      </c>
      <c r="D3517" t="s">
        <v>108</v>
      </c>
      <c r="E3517" t="s">
        <v>109</v>
      </c>
      <c r="F3517" t="s">
        <v>5683</v>
      </c>
      <c r="G3517" t="s">
        <v>5707</v>
      </c>
      <c r="H3517" t="s">
        <v>44</v>
      </c>
      <c r="I3517" t="s">
        <v>45</v>
      </c>
      <c r="J3517" t="s">
        <v>63</v>
      </c>
      <c r="K3517" t="s">
        <v>5718</v>
      </c>
      <c r="L3517" t="s">
        <v>5716</v>
      </c>
      <c r="M3517">
        <v>1</v>
      </c>
      <c r="N3517">
        <v>7200</v>
      </c>
      <c r="O3517">
        <v>10</v>
      </c>
      <c r="P3517">
        <v>1675.79</v>
      </c>
      <c r="Q3517" t="s">
        <v>5709</v>
      </c>
      <c r="R3517">
        <v>5</v>
      </c>
      <c r="S3517" t="s">
        <v>34</v>
      </c>
      <c r="T3517">
        <v>7200</v>
      </c>
      <c r="U3517">
        <v>720</v>
      </c>
      <c r="V3517">
        <v>6480</v>
      </c>
      <c r="W3517">
        <v>3713.51</v>
      </c>
      <c r="X3517">
        <v>1090.7</v>
      </c>
      <c r="Y3517">
        <v>16.829999999999998</v>
      </c>
    </row>
    <row r="3518" spans="1:25" x14ac:dyDescent="0.3">
      <c r="A3518" t="s">
        <v>4185</v>
      </c>
      <c r="B3518" s="2">
        <v>45402</v>
      </c>
      <c r="C3518" t="s">
        <v>445</v>
      </c>
      <c r="D3518" t="s">
        <v>273</v>
      </c>
      <c r="E3518" t="s">
        <v>28</v>
      </c>
      <c r="F3518" t="s">
        <v>5697</v>
      </c>
      <c r="G3518" t="s">
        <v>5707</v>
      </c>
      <c r="H3518" t="s">
        <v>169</v>
      </c>
      <c r="I3518" t="s">
        <v>153</v>
      </c>
      <c r="J3518" t="s">
        <v>46</v>
      </c>
      <c r="K3518" t="s">
        <v>53</v>
      </c>
      <c r="L3518" t="s">
        <v>90</v>
      </c>
      <c r="M3518">
        <v>1</v>
      </c>
      <c r="N3518">
        <v>32000</v>
      </c>
      <c r="O3518">
        <v>25</v>
      </c>
      <c r="P3518">
        <v>1321.55</v>
      </c>
      <c r="Q3518" t="s">
        <v>64</v>
      </c>
      <c r="R3518">
        <v>5</v>
      </c>
      <c r="S3518" t="s">
        <v>34</v>
      </c>
      <c r="T3518">
        <v>32000</v>
      </c>
      <c r="U3518">
        <v>8000</v>
      </c>
      <c r="V3518">
        <v>24000</v>
      </c>
      <c r="W3518">
        <v>13317.12</v>
      </c>
      <c r="X3518">
        <v>9361.33</v>
      </c>
      <c r="Y3518">
        <v>39.01</v>
      </c>
    </row>
    <row r="3519" spans="1:25" x14ac:dyDescent="0.3">
      <c r="A3519" t="s">
        <v>4186</v>
      </c>
      <c r="B3519" s="2">
        <v>45649</v>
      </c>
      <c r="C3519" t="s">
        <v>461</v>
      </c>
      <c r="D3519" t="s">
        <v>366</v>
      </c>
      <c r="E3519" t="s">
        <v>28</v>
      </c>
      <c r="F3519" t="s">
        <v>5700</v>
      </c>
      <c r="G3519" t="s">
        <v>5710</v>
      </c>
      <c r="H3519" t="s">
        <v>144</v>
      </c>
      <c r="I3519" t="s">
        <v>156</v>
      </c>
      <c r="J3519" t="s">
        <v>63</v>
      </c>
      <c r="K3519" t="s">
        <v>53</v>
      </c>
      <c r="L3519" t="s">
        <v>33</v>
      </c>
      <c r="M3519">
        <v>2</v>
      </c>
      <c r="N3519">
        <v>22000</v>
      </c>
      <c r="O3519">
        <v>10</v>
      </c>
      <c r="P3519">
        <v>209.78</v>
      </c>
      <c r="Q3519" t="s">
        <v>64</v>
      </c>
      <c r="R3519">
        <v>4</v>
      </c>
      <c r="S3519" t="s">
        <v>34</v>
      </c>
      <c r="T3519">
        <v>44000</v>
      </c>
      <c r="U3519">
        <v>4400</v>
      </c>
      <c r="V3519">
        <v>39600</v>
      </c>
      <c r="W3519">
        <v>22643.08</v>
      </c>
      <c r="X3519">
        <v>16747.14</v>
      </c>
      <c r="Y3519">
        <v>42.29</v>
      </c>
    </row>
    <row r="3520" spans="1:25" x14ac:dyDescent="0.3">
      <c r="A3520" t="s">
        <v>4187</v>
      </c>
      <c r="B3520" s="2">
        <v>45981</v>
      </c>
      <c r="C3520" t="s">
        <v>568</v>
      </c>
      <c r="D3520" t="s">
        <v>330</v>
      </c>
      <c r="E3520" t="s">
        <v>109</v>
      </c>
      <c r="F3520" t="s">
        <v>5699</v>
      </c>
      <c r="G3520" t="s">
        <v>5707</v>
      </c>
      <c r="H3520" t="s">
        <v>44</v>
      </c>
      <c r="I3520" t="s">
        <v>352</v>
      </c>
      <c r="J3520" t="s">
        <v>63</v>
      </c>
      <c r="K3520" t="s">
        <v>5718</v>
      </c>
      <c r="L3520" t="s">
        <v>54</v>
      </c>
      <c r="M3520">
        <v>3</v>
      </c>
      <c r="N3520">
        <v>9800</v>
      </c>
      <c r="O3520">
        <v>15</v>
      </c>
      <c r="P3520">
        <v>216.69</v>
      </c>
      <c r="Q3520" t="s">
        <v>5709</v>
      </c>
      <c r="R3520">
        <v>5</v>
      </c>
      <c r="S3520" t="s">
        <v>34</v>
      </c>
      <c r="T3520">
        <v>29400</v>
      </c>
      <c r="U3520">
        <v>4410</v>
      </c>
      <c r="V3520">
        <v>24990</v>
      </c>
      <c r="W3520">
        <v>20279.22</v>
      </c>
      <c r="X3520">
        <v>4494.09</v>
      </c>
      <c r="Y3520">
        <v>17.98</v>
      </c>
    </row>
    <row r="3521" spans="1:25" x14ac:dyDescent="0.3">
      <c r="A3521" t="s">
        <v>4188</v>
      </c>
      <c r="B3521" s="2">
        <v>45899</v>
      </c>
      <c r="C3521" t="s">
        <v>698</v>
      </c>
      <c r="D3521" t="s">
        <v>268</v>
      </c>
      <c r="E3521" t="s">
        <v>28</v>
      </c>
      <c r="F3521" t="s">
        <v>5679</v>
      </c>
      <c r="G3521" t="s">
        <v>5710</v>
      </c>
      <c r="H3521" t="s">
        <v>144</v>
      </c>
      <c r="I3521" t="s">
        <v>156</v>
      </c>
      <c r="J3521" t="s">
        <v>40</v>
      </c>
      <c r="K3521" t="s">
        <v>5718</v>
      </c>
      <c r="L3521" t="s">
        <v>54</v>
      </c>
      <c r="M3521">
        <v>2</v>
      </c>
      <c r="N3521">
        <v>18500</v>
      </c>
      <c r="O3521">
        <v>5</v>
      </c>
      <c r="P3521">
        <v>679.6</v>
      </c>
      <c r="Q3521" t="s">
        <v>64</v>
      </c>
      <c r="R3521">
        <v>4</v>
      </c>
      <c r="S3521" t="s">
        <v>34</v>
      </c>
      <c r="T3521">
        <v>37000</v>
      </c>
      <c r="U3521">
        <v>1850</v>
      </c>
      <c r="V3521">
        <v>35150</v>
      </c>
      <c r="W3521">
        <v>22481.93</v>
      </c>
      <c r="X3521">
        <v>11988.47</v>
      </c>
      <c r="Y3521">
        <v>34.11</v>
      </c>
    </row>
    <row r="3522" spans="1:25" x14ac:dyDescent="0.3">
      <c r="A3522" t="s">
        <v>4189</v>
      </c>
      <c r="B3522" s="2">
        <v>45470</v>
      </c>
      <c r="C3522" t="s">
        <v>195</v>
      </c>
      <c r="D3522" t="s">
        <v>134</v>
      </c>
      <c r="E3522" t="s">
        <v>50</v>
      </c>
      <c r="F3522" t="s">
        <v>5690</v>
      </c>
      <c r="G3522" t="s">
        <v>5707</v>
      </c>
      <c r="H3522" t="s">
        <v>213</v>
      </c>
      <c r="I3522" t="s">
        <v>190</v>
      </c>
      <c r="J3522" t="s">
        <v>63</v>
      </c>
      <c r="K3522" t="s">
        <v>53</v>
      </c>
      <c r="L3522" t="s">
        <v>54</v>
      </c>
      <c r="M3522">
        <v>1</v>
      </c>
      <c r="N3522">
        <v>3200</v>
      </c>
      <c r="O3522">
        <v>5</v>
      </c>
      <c r="P3522">
        <v>1458.03</v>
      </c>
      <c r="Q3522" t="s">
        <v>5709</v>
      </c>
      <c r="R3522">
        <v>5</v>
      </c>
      <c r="S3522" t="s">
        <v>34</v>
      </c>
      <c r="T3522">
        <v>3200</v>
      </c>
      <c r="U3522">
        <v>160</v>
      </c>
      <c r="V3522">
        <v>3040</v>
      </c>
      <c r="W3522">
        <v>2227</v>
      </c>
      <c r="X3522">
        <v>-645.03</v>
      </c>
      <c r="Y3522">
        <v>-21.22</v>
      </c>
    </row>
    <row r="3523" spans="1:25" x14ac:dyDescent="0.3">
      <c r="A3523" t="s">
        <v>4190</v>
      </c>
      <c r="B3523" s="2">
        <v>46065</v>
      </c>
      <c r="C3523" t="s">
        <v>580</v>
      </c>
      <c r="D3523" t="s">
        <v>77</v>
      </c>
      <c r="E3523" t="s">
        <v>28</v>
      </c>
      <c r="F3523" t="s">
        <v>5684</v>
      </c>
      <c r="G3523" t="s">
        <v>5709</v>
      </c>
      <c r="H3523" t="s">
        <v>51</v>
      </c>
      <c r="I3523" t="s">
        <v>83</v>
      </c>
      <c r="J3523" t="s">
        <v>40</v>
      </c>
      <c r="K3523" t="s">
        <v>5718</v>
      </c>
      <c r="L3523" t="s">
        <v>5716</v>
      </c>
      <c r="M3523">
        <v>11</v>
      </c>
      <c r="N3523">
        <v>6500</v>
      </c>
      <c r="O3523">
        <v>20</v>
      </c>
      <c r="P3523">
        <v>461.24</v>
      </c>
      <c r="Q3523" t="s">
        <v>5709</v>
      </c>
      <c r="S3523" t="s">
        <v>34</v>
      </c>
      <c r="T3523">
        <v>71500</v>
      </c>
      <c r="U3523">
        <v>14300</v>
      </c>
      <c r="V3523">
        <v>57200</v>
      </c>
      <c r="W3523">
        <v>43974.66</v>
      </c>
      <c r="X3523">
        <v>12764.1</v>
      </c>
      <c r="Y3523">
        <v>22.31</v>
      </c>
    </row>
    <row r="3524" spans="1:25" x14ac:dyDescent="0.3">
      <c r="A3524" t="s">
        <v>4191</v>
      </c>
      <c r="B3524" s="2">
        <v>45666</v>
      </c>
      <c r="C3524" t="s">
        <v>76</v>
      </c>
      <c r="D3524" t="s">
        <v>89</v>
      </c>
      <c r="E3524" t="s">
        <v>28</v>
      </c>
      <c r="F3524" t="s">
        <v>5693</v>
      </c>
      <c r="G3524" t="s">
        <v>5707</v>
      </c>
      <c r="H3524" t="s">
        <v>213</v>
      </c>
      <c r="I3524" t="s">
        <v>190</v>
      </c>
      <c r="J3524" t="s">
        <v>46</v>
      </c>
      <c r="K3524" t="s">
        <v>5718</v>
      </c>
      <c r="L3524" t="s">
        <v>33</v>
      </c>
      <c r="M3524">
        <v>7</v>
      </c>
      <c r="N3524">
        <v>18500</v>
      </c>
      <c r="O3524">
        <v>15</v>
      </c>
      <c r="P3524">
        <v>1535.67</v>
      </c>
      <c r="Q3524" t="s">
        <v>5709</v>
      </c>
      <c r="R3524">
        <v>1</v>
      </c>
      <c r="S3524" t="s">
        <v>34</v>
      </c>
      <c r="T3524">
        <v>129500</v>
      </c>
      <c r="U3524">
        <v>19425</v>
      </c>
      <c r="V3524">
        <v>110075</v>
      </c>
      <c r="W3524">
        <v>64829.73</v>
      </c>
      <c r="X3524">
        <v>43709.599999999999</v>
      </c>
      <c r="Y3524">
        <v>39.71</v>
      </c>
    </row>
    <row r="3525" spans="1:25" x14ac:dyDescent="0.3">
      <c r="A3525" t="s">
        <v>4192</v>
      </c>
      <c r="B3525" s="2">
        <v>45599</v>
      </c>
      <c r="C3525" t="s">
        <v>1122</v>
      </c>
      <c r="D3525" t="s">
        <v>130</v>
      </c>
      <c r="E3525" t="s">
        <v>38</v>
      </c>
      <c r="F3525" t="s">
        <v>5676</v>
      </c>
      <c r="G3525" t="s">
        <v>5709</v>
      </c>
      <c r="H3525" t="s">
        <v>184</v>
      </c>
      <c r="I3525" t="s">
        <v>438</v>
      </c>
      <c r="J3525" t="s">
        <v>31</v>
      </c>
      <c r="K3525" t="s">
        <v>53</v>
      </c>
      <c r="L3525" t="s">
        <v>90</v>
      </c>
      <c r="M3525">
        <v>1</v>
      </c>
      <c r="N3525">
        <v>2500</v>
      </c>
      <c r="O3525">
        <v>15</v>
      </c>
      <c r="P3525">
        <v>1454.9</v>
      </c>
      <c r="Q3525" t="s">
        <v>5709</v>
      </c>
      <c r="R3525">
        <v>5</v>
      </c>
      <c r="S3525" t="s">
        <v>34</v>
      </c>
      <c r="T3525">
        <v>2500</v>
      </c>
      <c r="U3525">
        <v>375</v>
      </c>
      <c r="V3525">
        <v>2125</v>
      </c>
      <c r="W3525">
        <v>1294.45</v>
      </c>
      <c r="X3525">
        <v>-624.35</v>
      </c>
      <c r="Y3525">
        <v>-29.38</v>
      </c>
    </row>
    <row r="3526" spans="1:25" x14ac:dyDescent="0.3">
      <c r="A3526" t="s">
        <v>4193</v>
      </c>
      <c r="B3526" s="2">
        <v>45801</v>
      </c>
      <c r="C3526" t="s">
        <v>780</v>
      </c>
      <c r="D3526" t="s">
        <v>108</v>
      </c>
      <c r="E3526" t="s">
        <v>109</v>
      </c>
      <c r="F3526" t="s">
        <v>5676</v>
      </c>
      <c r="G3526" t="s">
        <v>5709</v>
      </c>
      <c r="H3526" t="s">
        <v>184</v>
      </c>
      <c r="I3526" t="s">
        <v>198</v>
      </c>
      <c r="J3526" t="s">
        <v>46</v>
      </c>
      <c r="K3526" t="s">
        <v>32</v>
      </c>
      <c r="L3526" t="s">
        <v>90</v>
      </c>
      <c r="M3526">
        <v>6</v>
      </c>
      <c r="N3526">
        <v>7200</v>
      </c>
      <c r="O3526">
        <v>30</v>
      </c>
      <c r="P3526">
        <v>1546.42</v>
      </c>
      <c r="Q3526" t="s">
        <v>5709</v>
      </c>
      <c r="R3526">
        <v>1</v>
      </c>
      <c r="S3526" t="s">
        <v>41</v>
      </c>
      <c r="T3526">
        <v>43200</v>
      </c>
      <c r="U3526">
        <v>12960</v>
      </c>
      <c r="V3526">
        <v>30240</v>
      </c>
      <c r="W3526">
        <v>20240.62</v>
      </c>
      <c r="X3526">
        <v>8452.9599999999991</v>
      </c>
      <c r="Y3526">
        <v>27.95</v>
      </c>
    </row>
    <row r="3527" spans="1:25" x14ac:dyDescent="0.3">
      <c r="A3527" t="s">
        <v>4194</v>
      </c>
      <c r="B3527" s="2">
        <v>45650</v>
      </c>
      <c r="C3527" t="s">
        <v>882</v>
      </c>
      <c r="D3527" t="s">
        <v>82</v>
      </c>
      <c r="E3527" t="s">
        <v>28</v>
      </c>
      <c r="F3527" t="s">
        <v>5686</v>
      </c>
      <c r="G3527" t="s">
        <v>5710</v>
      </c>
      <c r="H3527" t="s">
        <v>144</v>
      </c>
      <c r="I3527" t="s">
        <v>145</v>
      </c>
      <c r="J3527" t="s">
        <v>63</v>
      </c>
      <c r="K3527" t="s">
        <v>53</v>
      </c>
      <c r="L3527" t="s">
        <v>90</v>
      </c>
      <c r="M3527">
        <v>9</v>
      </c>
      <c r="N3527">
        <v>72000</v>
      </c>
      <c r="O3527">
        <v>20</v>
      </c>
      <c r="P3527">
        <v>95.67</v>
      </c>
      <c r="Q3527" t="s">
        <v>5709</v>
      </c>
      <c r="R3527">
        <v>4</v>
      </c>
      <c r="S3527" t="s">
        <v>34</v>
      </c>
      <c r="T3527">
        <v>648000</v>
      </c>
      <c r="U3527">
        <v>129600</v>
      </c>
      <c r="V3527">
        <v>518400</v>
      </c>
      <c r="W3527">
        <v>352285.02</v>
      </c>
      <c r="X3527">
        <v>166019.31</v>
      </c>
      <c r="Y3527">
        <v>32.03</v>
      </c>
    </row>
    <row r="3528" spans="1:25" x14ac:dyDescent="0.3">
      <c r="A3528" t="s">
        <v>4195</v>
      </c>
      <c r="B3528" s="2">
        <v>45784</v>
      </c>
      <c r="C3528" t="s">
        <v>455</v>
      </c>
      <c r="D3528" t="s">
        <v>176</v>
      </c>
      <c r="E3528" t="s">
        <v>109</v>
      </c>
      <c r="F3528" t="s">
        <v>5689</v>
      </c>
      <c r="G3528" t="s">
        <v>5707</v>
      </c>
      <c r="H3528" t="s">
        <v>44</v>
      </c>
      <c r="I3528" t="s">
        <v>352</v>
      </c>
      <c r="J3528" t="s">
        <v>31</v>
      </c>
      <c r="K3528" t="s">
        <v>5718</v>
      </c>
      <c r="L3528" t="s">
        <v>90</v>
      </c>
      <c r="M3528">
        <v>5</v>
      </c>
      <c r="N3528">
        <v>28000</v>
      </c>
      <c r="O3528">
        <v>20</v>
      </c>
      <c r="P3528">
        <v>97.92</v>
      </c>
      <c r="Q3528" t="s">
        <v>5709</v>
      </c>
      <c r="S3528" t="s">
        <v>34</v>
      </c>
      <c r="T3528">
        <v>140000</v>
      </c>
      <c r="U3528">
        <v>28000</v>
      </c>
      <c r="V3528">
        <v>112000</v>
      </c>
      <c r="W3528">
        <v>66899.240000000005</v>
      </c>
      <c r="X3528">
        <v>45002.84</v>
      </c>
      <c r="Y3528">
        <v>40.18</v>
      </c>
    </row>
    <row r="3529" spans="1:25" x14ac:dyDescent="0.3">
      <c r="A3529" t="s">
        <v>4196</v>
      </c>
      <c r="B3529" s="2">
        <v>45541</v>
      </c>
      <c r="C3529" t="s">
        <v>648</v>
      </c>
      <c r="D3529" t="s">
        <v>114</v>
      </c>
      <c r="E3529" t="s">
        <v>28</v>
      </c>
      <c r="F3529" t="s">
        <v>5685</v>
      </c>
      <c r="G3529" t="s">
        <v>5707</v>
      </c>
      <c r="H3529" t="s">
        <v>5719</v>
      </c>
      <c r="I3529" t="s">
        <v>80</v>
      </c>
      <c r="J3529" t="s">
        <v>31</v>
      </c>
      <c r="K3529" t="s">
        <v>32</v>
      </c>
      <c r="L3529" t="s">
        <v>33</v>
      </c>
      <c r="M3529">
        <v>9</v>
      </c>
      <c r="N3529">
        <v>3200</v>
      </c>
      <c r="O3529">
        <v>5</v>
      </c>
      <c r="P3529">
        <v>1128.55</v>
      </c>
      <c r="Q3529" t="s">
        <v>5709</v>
      </c>
      <c r="R3529">
        <v>5</v>
      </c>
      <c r="S3529" t="s">
        <v>41</v>
      </c>
      <c r="T3529">
        <v>28800</v>
      </c>
      <c r="U3529">
        <v>1440</v>
      </c>
      <c r="V3529">
        <v>27360</v>
      </c>
      <c r="W3529">
        <v>19473.93</v>
      </c>
      <c r="X3529">
        <v>6757.52</v>
      </c>
      <c r="Y3529">
        <v>24.7</v>
      </c>
    </row>
    <row r="3530" spans="1:25" x14ac:dyDescent="0.3">
      <c r="A3530" t="s">
        <v>4197</v>
      </c>
      <c r="B3530" s="2">
        <v>45717</v>
      </c>
      <c r="C3530" t="s">
        <v>418</v>
      </c>
      <c r="D3530" t="s">
        <v>222</v>
      </c>
      <c r="E3530" t="s">
        <v>50</v>
      </c>
      <c r="F3530" t="s">
        <v>5703</v>
      </c>
      <c r="G3530" t="s">
        <v>5709</v>
      </c>
      <c r="H3530" t="s">
        <v>184</v>
      </c>
      <c r="I3530" t="s">
        <v>185</v>
      </c>
      <c r="J3530" t="s">
        <v>46</v>
      </c>
      <c r="K3530" t="s">
        <v>53</v>
      </c>
      <c r="L3530" t="s">
        <v>90</v>
      </c>
      <c r="M3530">
        <v>5</v>
      </c>
      <c r="N3530">
        <v>8500</v>
      </c>
      <c r="O3530">
        <v>30</v>
      </c>
      <c r="P3530">
        <v>1457.42</v>
      </c>
      <c r="Q3530" t="s">
        <v>5709</v>
      </c>
      <c r="R3530">
        <v>3</v>
      </c>
      <c r="S3530" t="s">
        <v>34</v>
      </c>
      <c r="T3530">
        <v>42500</v>
      </c>
      <c r="U3530">
        <v>12750</v>
      </c>
      <c r="V3530">
        <v>29750</v>
      </c>
      <c r="W3530">
        <v>18021.810000000001</v>
      </c>
      <c r="X3530">
        <v>10270.77</v>
      </c>
      <c r="Y3530">
        <v>34.520000000000003</v>
      </c>
    </row>
    <row r="3531" spans="1:25" x14ac:dyDescent="0.3">
      <c r="A3531" t="s">
        <v>4198</v>
      </c>
      <c r="B3531" s="2">
        <v>45825</v>
      </c>
      <c r="C3531" t="s">
        <v>1568</v>
      </c>
      <c r="D3531" t="s">
        <v>77</v>
      </c>
      <c r="E3531" t="s">
        <v>28</v>
      </c>
      <c r="F3531" t="s">
        <v>5684</v>
      </c>
      <c r="G3531" t="s">
        <v>5708</v>
      </c>
      <c r="H3531" t="s">
        <v>131</v>
      </c>
      <c r="I3531" t="s">
        <v>135</v>
      </c>
      <c r="J3531" t="s">
        <v>46</v>
      </c>
      <c r="K3531" t="s">
        <v>5718</v>
      </c>
      <c r="L3531" t="s">
        <v>90</v>
      </c>
      <c r="M3531">
        <v>3</v>
      </c>
      <c r="N3531">
        <v>6500</v>
      </c>
      <c r="O3531">
        <v>20</v>
      </c>
      <c r="P3531">
        <v>1275.6400000000001</v>
      </c>
      <c r="Q3531" t="s">
        <v>5709</v>
      </c>
      <c r="R3531">
        <v>3</v>
      </c>
      <c r="S3531" t="s">
        <v>34</v>
      </c>
      <c r="T3531">
        <v>19500</v>
      </c>
      <c r="U3531">
        <v>3900</v>
      </c>
      <c r="V3531">
        <v>15600</v>
      </c>
      <c r="W3531">
        <v>8653.6299999999992</v>
      </c>
      <c r="X3531">
        <v>5670.73</v>
      </c>
      <c r="Y3531">
        <v>36.35</v>
      </c>
    </row>
    <row r="3532" spans="1:25" x14ac:dyDescent="0.3">
      <c r="A3532" t="s">
        <v>4199</v>
      </c>
      <c r="B3532" s="2">
        <v>46039</v>
      </c>
      <c r="C3532" t="s">
        <v>712</v>
      </c>
      <c r="D3532" t="s">
        <v>273</v>
      </c>
      <c r="E3532" t="s">
        <v>28</v>
      </c>
      <c r="F3532" t="s">
        <v>5699</v>
      </c>
      <c r="G3532" t="s">
        <v>5709</v>
      </c>
      <c r="H3532" t="s">
        <v>223</v>
      </c>
      <c r="I3532" t="s">
        <v>246</v>
      </c>
      <c r="J3532" t="s">
        <v>31</v>
      </c>
      <c r="K3532" t="s">
        <v>53</v>
      </c>
      <c r="L3532" t="s">
        <v>33</v>
      </c>
      <c r="M3532">
        <v>11</v>
      </c>
      <c r="N3532">
        <v>32000</v>
      </c>
      <c r="O3532">
        <v>0</v>
      </c>
      <c r="P3532">
        <v>795.26</v>
      </c>
      <c r="Q3532" t="s">
        <v>5709</v>
      </c>
      <c r="R3532">
        <v>5</v>
      </c>
      <c r="S3532" t="s">
        <v>34</v>
      </c>
      <c r="T3532">
        <v>352000</v>
      </c>
      <c r="U3532">
        <v>0</v>
      </c>
      <c r="V3532">
        <v>352000</v>
      </c>
      <c r="W3532">
        <v>280604.28000000003</v>
      </c>
      <c r="X3532">
        <v>70600.460000000006</v>
      </c>
      <c r="Y3532">
        <v>20.059999999999999</v>
      </c>
    </row>
    <row r="3533" spans="1:25" x14ac:dyDescent="0.3">
      <c r="A3533" t="s">
        <v>4200</v>
      </c>
      <c r="B3533" s="2">
        <v>45567</v>
      </c>
      <c r="C3533" t="s">
        <v>1089</v>
      </c>
      <c r="D3533" t="s">
        <v>37</v>
      </c>
      <c r="E3533" t="s">
        <v>38</v>
      </c>
      <c r="F3533" t="s">
        <v>5693</v>
      </c>
      <c r="G3533" t="s">
        <v>5708</v>
      </c>
      <c r="H3533" t="s">
        <v>29</v>
      </c>
      <c r="I3533" t="s">
        <v>30</v>
      </c>
      <c r="J3533" t="s">
        <v>46</v>
      </c>
      <c r="K3533" t="s">
        <v>53</v>
      </c>
      <c r="L3533" t="s">
        <v>5716</v>
      </c>
      <c r="M3533">
        <v>6</v>
      </c>
      <c r="N3533">
        <v>1800</v>
      </c>
      <c r="O3533">
        <v>25</v>
      </c>
      <c r="P3533">
        <v>1371.11</v>
      </c>
      <c r="Q3533" t="s">
        <v>5709</v>
      </c>
      <c r="R3533">
        <v>5</v>
      </c>
      <c r="S3533" t="s">
        <v>34</v>
      </c>
      <c r="T3533">
        <v>10800</v>
      </c>
      <c r="U3533">
        <v>2700</v>
      </c>
      <c r="V3533">
        <v>8100</v>
      </c>
      <c r="W3533">
        <v>5859.53</v>
      </c>
      <c r="X3533">
        <v>869.36</v>
      </c>
      <c r="Y3533">
        <v>10.73</v>
      </c>
    </row>
    <row r="3534" spans="1:25" x14ac:dyDescent="0.3">
      <c r="A3534" t="s">
        <v>4201</v>
      </c>
      <c r="B3534" s="2">
        <v>45938</v>
      </c>
      <c r="C3534" t="s">
        <v>1235</v>
      </c>
      <c r="D3534" t="s">
        <v>130</v>
      </c>
      <c r="E3534" t="s">
        <v>38</v>
      </c>
      <c r="F3534" t="s">
        <v>5694</v>
      </c>
      <c r="G3534" t="s">
        <v>5707</v>
      </c>
      <c r="H3534" t="s">
        <v>5719</v>
      </c>
      <c r="I3534" t="s">
        <v>99</v>
      </c>
      <c r="J3534" t="s">
        <v>40</v>
      </c>
      <c r="K3534" t="s">
        <v>5718</v>
      </c>
      <c r="L3534" t="s">
        <v>5716</v>
      </c>
      <c r="M3534">
        <v>6</v>
      </c>
      <c r="N3534">
        <v>2500</v>
      </c>
      <c r="O3534">
        <v>20</v>
      </c>
      <c r="P3534">
        <v>184.36</v>
      </c>
      <c r="Q3534" t="s">
        <v>5709</v>
      </c>
      <c r="R3534">
        <v>3</v>
      </c>
      <c r="S3534" t="s">
        <v>34</v>
      </c>
      <c r="T3534">
        <v>15000</v>
      </c>
      <c r="U3534">
        <v>3000</v>
      </c>
      <c r="V3534">
        <v>12000</v>
      </c>
      <c r="W3534">
        <v>7010.06</v>
      </c>
      <c r="X3534">
        <v>4805.58</v>
      </c>
      <c r="Y3534">
        <v>40.049999999999997</v>
      </c>
    </row>
    <row r="3535" spans="1:25" x14ac:dyDescent="0.3">
      <c r="A3535" t="s">
        <v>4202</v>
      </c>
      <c r="B3535" s="2">
        <v>45326</v>
      </c>
      <c r="C3535" t="s">
        <v>721</v>
      </c>
      <c r="D3535" t="s">
        <v>401</v>
      </c>
      <c r="E3535" t="s">
        <v>109</v>
      </c>
      <c r="F3535" t="s">
        <v>5686</v>
      </c>
      <c r="G3535" t="s">
        <v>5710</v>
      </c>
      <c r="H3535" t="s">
        <v>68</v>
      </c>
      <c r="I3535" t="s">
        <v>69</v>
      </c>
      <c r="J3535" t="s">
        <v>46</v>
      </c>
      <c r="K3535" t="s">
        <v>5718</v>
      </c>
      <c r="L3535" t="s">
        <v>54</v>
      </c>
      <c r="M3535">
        <v>4</v>
      </c>
      <c r="N3535">
        <v>12500</v>
      </c>
      <c r="O3535">
        <v>25</v>
      </c>
      <c r="P3535">
        <v>1756.39</v>
      </c>
      <c r="Q3535" t="s">
        <v>5709</v>
      </c>
      <c r="R3535">
        <v>5</v>
      </c>
      <c r="S3535" t="s">
        <v>34</v>
      </c>
      <c r="T3535">
        <v>50000</v>
      </c>
      <c r="U3535">
        <v>12500</v>
      </c>
      <c r="V3535">
        <v>37500</v>
      </c>
      <c r="W3535">
        <v>25003.03</v>
      </c>
      <c r="X3535">
        <v>10740.58</v>
      </c>
      <c r="Y3535">
        <v>28.64</v>
      </c>
    </row>
    <row r="3536" spans="1:25" x14ac:dyDescent="0.3">
      <c r="A3536" t="s">
        <v>4203</v>
      </c>
      <c r="B3536" s="2">
        <v>45393</v>
      </c>
      <c r="C3536" t="s">
        <v>418</v>
      </c>
      <c r="D3536" t="s">
        <v>127</v>
      </c>
      <c r="E3536" t="s">
        <v>109</v>
      </c>
      <c r="F3536" t="s">
        <v>5694</v>
      </c>
      <c r="G3536" t="s">
        <v>5708</v>
      </c>
      <c r="H3536" t="s">
        <v>73</v>
      </c>
      <c r="I3536" t="s">
        <v>74</v>
      </c>
      <c r="J3536" t="s">
        <v>46</v>
      </c>
      <c r="K3536" t="s">
        <v>5718</v>
      </c>
      <c r="L3536" t="s">
        <v>54</v>
      </c>
      <c r="M3536">
        <v>5</v>
      </c>
      <c r="N3536">
        <v>16500</v>
      </c>
      <c r="O3536">
        <v>10</v>
      </c>
      <c r="P3536">
        <v>823.79</v>
      </c>
      <c r="Q3536" t="s">
        <v>5709</v>
      </c>
      <c r="R3536">
        <v>2</v>
      </c>
      <c r="S3536" t="s">
        <v>34</v>
      </c>
      <c r="T3536">
        <v>82500</v>
      </c>
      <c r="U3536">
        <v>8250</v>
      </c>
      <c r="V3536">
        <v>74250</v>
      </c>
      <c r="W3536">
        <v>53150.58</v>
      </c>
      <c r="X3536">
        <v>20275.63</v>
      </c>
      <c r="Y3536">
        <v>27.31</v>
      </c>
    </row>
    <row r="3537" spans="1:25" x14ac:dyDescent="0.3">
      <c r="A3537" t="s">
        <v>4204</v>
      </c>
      <c r="B3537" s="2">
        <v>46092</v>
      </c>
      <c r="C3537" t="s">
        <v>1023</v>
      </c>
      <c r="D3537" t="s">
        <v>168</v>
      </c>
      <c r="E3537" t="s">
        <v>109</v>
      </c>
      <c r="F3537" t="s">
        <v>5705</v>
      </c>
      <c r="G3537" t="s">
        <v>5709</v>
      </c>
      <c r="H3537" t="s">
        <v>184</v>
      </c>
      <c r="I3537" t="s">
        <v>438</v>
      </c>
      <c r="J3537" t="s">
        <v>40</v>
      </c>
      <c r="K3537" t="s">
        <v>53</v>
      </c>
      <c r="L3537" t="s">
        <v>54</v>
      </c>
      <c r="M3537">
        <v>1</v>
      </c>
      <c r="N3537">
        <v>6500</v>
      </c>
      <c r="O3537">
        <v>30</v>
      </c>
      <c r="P3537">
        <v>1517.94</v>
      </c>
      <c r="Q3537" t="s">
        <v>5709</v>
      </c>
      <c r="R3537">
        <v>5</v>
      </c>
      <c r="S3537" t="s">
        <v>41</v>
      </c>
      <c r="T3537">
        <v>6500</v>
      </c>
      <c r="U3537">
        <v>1950</v>
      </c>
      <c r="V3537">
        <v>4550</v>
      </c>
      <c r="W3537">
        <v>3222.61</v>
      </c>
      <c r="X3537">
        <v>-190.55</v>
      </c>
      <c r="Y3537">
        <v>-4.1900000000000004</v>
      </c>
    </row>
    <row r="3538" spans="1:25" x14ac:dyDescent="0.3">
      <c r="A3538" t="s">
        <v>4205</v>
      </c>
      <c r="B3538" s="2">
        <v>45479</v>
      </c>
      <c r="C3538" t="s">
        <v>901</v>
      </c>
      <c r="D3538" t="s">
        <v>124</v>
      </c>
      <c r="E3538" t="s">
        <v>28</v>
      </c>
      <c r="F3538" t="s">
        <v>5704</v>
      </c>
      <c r="G3538" t="s">
        <v>5711</v>
      </c>
      <c r="H3538" t="s">
        <v>94</v>
      </c>
      <c r="I3538" t="s">
        <v>95</v>
      </c>
      <c r="J3538" t="s">
        <v>63</v>
      </c>
      <c r="K3538" t="s">
        <v>5718</v>
      </c>
      <c r="L3538" t="s">
        <v>33</v>
      </c>
      <c r="M3538">
        <v>5</v>
      </c>
      <c r="N3538">
        <v>12500</v>
      </c>
      <c r="O3538">
        <v>30</v>
      </c>
      <c r="P3538">
        <v>334.18</v>
      </c>
      <c r="Q3538" t="s">
        <v>5709</v>
      </c>
      <c r="R3538">
        <v>3</v>
      </c>
      <c r="S3538" t="s">
        <v>41</v>
      </c>
      <c r="T3538">
        <v>62500</v>
      </c>
      <c r="U3538">
        <v>18750</v>
      </c>
      <c r="V3538">
        <v>43750</v>
      </c>
      <c r="W3538">
        <v>34079.339999999997</v>
      </c>
      <c r="X3538">
        <v>9336.48</v>
      </c>
      <c r="Y3538">
        <v>21.34</v>
      </c>
    </row>
    <row r="3539" spans="1:25" x14ac:dyDescent="0.3">
      <c r="A3539" t="s">
        <v>4206</v>
      </c>
      <c r="B3539" s="2">
        <v>46048</v>
      </c>
      <c r="C3539" t="s">
        <v>596</v>
      </c>
      <c r="D3539" t="s">
        <v>180</v>
      </c>
      <c r="E3539" t="s">
        <v>50</v>
      </c>
      <c r="F3539" t="s">
        <v>5704</v>
      </c>
      <c r="G3539" t="s">
        <v>5707</v>
      </c>
      <c r="H3539" t="s">
        <v>44</v>
      </c>
      <c r="I3539" t="s">
        <v>45</v>
      </c>
      <c r="J3539" t="s">
        <v>40</v>
      </c>
      <c r="K3539" t="s">
        <v>5718</v>
      </c>
      <c r="L3539" t="s">
        <v>5716</v>
      </c>
      <c r="M3539">
        <v>6</v>
      </c>
      <c r="N3539">
        <v>1200</v>
      </c>
      <c r="O3539">
        <v>20</v>
      </c>
      <c r="P3539">
        <v>181.14</v>
      </c>
      <c r="Q3539" t="s">
        <v>5709</v>
      </c>
      <c r="S3539" t="s">
        <v>34</v>
      </c>
      <c r="T3539">
        <v>7200</v>
      </c>
      <c r="U3539">
        <v>1440</v>
      </c>
      <c r="V3539">
        <v>5760</v>
      </c>
      <c r="W3539">
        <v>4126.95</v>
      </c>
      <c r="X3539">
        <v>1451.91</v>
      </c>
      <c r="Y3539">
        <v>25.21</v>
      </c>
    </row>
    <row r="3540" spans="1:25" x14ac:dyDescent="0.3">
      <c r="A3540" t="s">
        <v>4207</v>
      </c>
      <c r="B3540" s="2">
        <v>46052</v>
      </c>
      <c r="C3540" t="s">
        <v>2229</v>
      </c>
      <c r="D3540" t="s">
        <v>134</v>
      </c>
      <c r="E3540" t="s">
        <v>50</v>
      </c>
      <c r="F3540" t="s">
        <v>5678</v>
      </c>
      <c r="G3540" t="s">
        <v>5708</v>
      </c>
      <c r="H3540" t="s">
        <v>29</v>
      </c>
      <c r="I3540" t="s">
        <v>39</v>
      </c>
      <c r="J3540" t="s">
        <v>40</v>
      </c>
      <c r="K3540" t="s">
        <v>5718</v>
      </c>
      <c r="L3540" t="s">
        <v>5716</v>
      </c>
      <c r="M3540">
        <v>7</v>
      </c>
      <c r="N3540">
        <v>3200</v>
      </c>
      <c r="O3540">
        <v>20</v>
      </c>
      <c r="P3540">
        <v>1647.21</v>
      </c>
      <c r="Q3540" t="s">
        <v>5709</v>
      </c>
      <c r="R3540">
        <v>5</v>
      </c>
      <c r="S3540" t="s">
        <v>34</v>
      </c>
      <c r="T3540">
        <v>22400</v>
      </c>
      <c r="U3540">
        <v>4480</v>
      </c>
      <c r="V3540">
        <v>17920</v>
      </c>
      <c r="W3540">
        <v>11828.75</v>
      </c>
      <c r="X3540">
        <v>4444.04</v>
      </c>
      <c r="Y3540">
        <v>24.8</v>
      </c>
    </row>
    <row r="3541" spans="1:25" x14ac:dyDescent="0.3">
      <c r="A3541" t="s">
        <v>4208</v>
      </c>
      <c r="B3541" s="2">
        <v>46165</v>
      </c>
      <c r="C3541" t="s">
        <v>519</v>
      </c>
      <c r="D3541" t="s">
        <v>183</v>
      </c>
      <c r="E3541" t="s">
        <v>50</v>
      </c>
      <c r="F3541" t="s">
        <v>5679</v>
      </c>
      <c r="G3541" t="s">
        <v>5708</v>
      </c>
      <c r="H3541" t="s">
        <v>29</v>
      </c>
      <c r="I3541" t="s">
        <v>165</v>
      </c>
      <c r="J3541" t="s">
        <v>63</v>
      </c>
      <c r="K3541" t="s">
        <v>5718</v>
      </c>
      <c r="L3541" t="s">
        <v>33</v>
      </c>
      <c r="M3541">
        <v>10</v>
      </c>
      <c r="N3541">
        <v>450</v>
      </c>
      <c r="O3541">
        <v>0</v>
      </c>
      <c r="P3541">
        <v>93.74</v>
      </c>
      <c r="Q3541" t="s">
        <v>5709</v>
      </c>
      <c r="R3541">
        <v>4</v>
      </c>
      <c r="S3541" t="s">
        <v>34</v>
      </c>
      <c r="T3541">
        <v>4500</v>
      </c>
      <c r="U3541">
        <v>0</v>
      </c>
      <c r="V3541">
        <v>4500</v>
      </c>
      <c r="W3541">
        <v>2930.05</v>
      </c>
      <c r="X3541">
        <v>1476.21</v>
      </c>
      <c r="Y3541">
        <v>32.799999999999997</v>
      </c>
    </row>
    <row r="3542" spans="1:25" x14ac:dyDescent="0.3">
      <c r="A3542" t="s">
        <v>4209</v>
      </c>
      <c r="B3542" s="2">
        <v>46168</v>
      </c>
      <c r="C3542" t="s">
        <v>1015</v>
      </c>
      <c r="D3542" t="s">
        <v>281</v>
      </c>
      <c r="E3542" t="s">
        <v>121</v>
      </c>
      <c r="F3542" t="s">
        <v>5693</v>
      </c>
      <c r="G3542" t="s">
        <v>5707</v>
      </c>
      <c r="H3542" t="s">
        <v>5719</v>
      </c>
      <c r="I3542" t="s">
        <v>80</v>
      </c>
      <c r="J3542" t="s">
        <v>40</v>
      </c>
      <c r="K3542" t="s">
        <v>5718</v>
      </c>
      <c r="L3542" t="s">
        <v>5716</v>
      </c>
      <c r="M3542">
        <v>3</v>
      </c>
      <c r="N3542">
        <v>42000</v>
      </c>
      <c r="O3542">
        <v>5</v>
      </c>
      <c r="P3542">
        <v>152.82</v>
      </c>
      <c r="Q3542" t="s">
        <v>5709</v>
      </c>
      <c r="R3542">
        <v>3</v>
      </c>
      <c r="S3542" t="s">
        <v>34</v>
      </c>
      <c r="T3542">
        <v>126000</v>
      </c>
      <c r="U3542">
        <v>6300</v>
      </c>
      <c r="V3542">
        <v>119700</v>
      </c>
      <c r="W3542">
        <v>69188.94</v>
      </c>
      <c r="X3542">
        <v>50358.239999999998</v>
      </c>
      <c r="Y3542">
        <v>42.07</v>
      </c>
    </row>
    <row r="3543" spans="1:25" x14ac:dyDescent="0.3">
      <c r="A3543" t="s">
        <v>4210</v>
      </c>
      <c r="B3543" s="2">
        <v>45446</v>
      </c>
      <c r="C3543" t="s">
        <v>346</v>
      </c>
      <c r="D3543" t="s">
        <v>98</v>
      </c>
      <c r="E3543" t="s">
        <v>38</v>
      </c>
      <c r="F3543" t="s">
        <v>5685</v>
      </c>
      <c r="G3543" t="s">
        <v>5708</v>
      </c>
      <c r="H3543" t="s">
        <v>73</v>
      </c>
      <c r="I3543" t="s">
        <v>74</v>
      </c>
      <c r="J3543" t="s">
        <v>31</v>
      </c>
      <c r="K3543" t="s">
        <v>32</v>
      </c>
      <c r="L3543" t="s">
        <v>5717</v>
      </c>
      <c r="M3543">
        <v>7</v>
      </c>
      <c r="N3543">
        <v>4200</v>
      </c>
      <c r="O3543">
        <v>0</v>
      </c>
      <c r="P3543">
        <v>882.99</v>
      </c>
      <c r="Q3543" t="s">
        <v>5709</v>
      </c>
      <c r="R3543">
        <v>5</v>
      </c>
      <c r="S3543" t="s">
        <v>34</v>
      </c>
      <c r="T3543">
        <v>29400</v>
      </c>
      <c r="U3543">
        <v>0</v>
      </c>
      <c r="V3543">
        <v>29400</v>
      </c>
      <c r="W3543">
        <v>22404.15</v>
      </c>
      <c r="X3543">
        <v>6112.86</v>
      </c>
      <c r="Y3543">
        <v>20.79</v>
      </c>
    </row>
    <row r="3544" spans="1:25" x14ac:dyDescent="0.3">
      <c r="A3544" t="s">
        <v>4211</v>
      </c>
      <c r="B3544" s="2">
        <v>45686</v>
      </c>
      <c r="C3544" t="s">
        <v>538</v>
      </c>
      <c r="D3544" t="s">
        <v>27</v>
      </c>
      <c r="E3544" t="s">
        <v>28</v>
      </c>
      <c r="F3544" t="s">
        <v>5677</v>
      </c>
      <c r="G3544" t="s">
        <v>5708</v>
      </c>
      <c r="H3544" t="s">
        <v>29</v>
      </c>
      <c r="I3544" t="s">
        <v>165</v>
      </c>
      <c r="J3544" t="s">
        <v>46</v>
      </c>
      <c r="K3544" t="s">
        <v>5718</v>
      </c>
      <c r="L3544" t="s">
        <v>54</v>
      </c>
      <c r="M3544">
        <v>4</v>
      </c>
      <c r="N3544">
        <v>58000</v>
      </c>
      <c r="O3544">
        <v>20</v>
      </c>
      <c r="P3544">
        <v>897.17</v>
      </c>
      <c r="Q3544" t="s">
        <v>5709</v>
      </c>
      <c r="R3544">
        <v>5</v>
      </c>
      <c r="S3544" t="s">
        <v>34</v>
      </c>
      <c r="T3544">
        <v>232000</v>
      </c>
      <c r="U3544">
        <v>46400</v>
      </c>
      <c r="V3544">
        <v>185600</v>
      </c>
      <c r="W3544">
        <v>141748.57999999999</v>
      </c>
      <c r="X3544">
        <v>42954.25</v>
      </c>
      <c r="Y3544">
        <v>23.14</v>
      </c>
    </row>
    <row r="3545" spans="1:25" x14ac:dyDescent="0.3">
      <c r="A3545" t="s">
        <v>4212</v>
      </c>
      <c r="B3545" s="2">
        <v>46007</v>
      </c>
      <c r="C3545" t="s">
        <v>230</v>
      </c>
      <c r="D3545" t="s">
        <v>342</v>
      </c>
      <c r="E3545" t="s">
        <v>38</v>
      </c>
      <c r="F3545" t="s">
        <v>5700</v>
      </c>
      <c r="G3545" t="s">
        <v>5709</v>
      </c>
      <c r="H3545" t="s">
        <v>61</v>
      </c>
      <c r="I3545" t="s">
        <v>138</v>
      </c>
      <c r="J3545" t="s">
        <v>46</v>
      </c>
      <c r="K3545" t="s">
        <v>5718</v>
      </c>
      <c r="L3545" t="s">
        <v>54</v>
      </c>
      <c r="M3545">
        <v>9</v>
      </c>
      <c r="N3545">
        <v>2200</v>
      </c>
      <c r="O3545">
        <v>0</v>
      </c>
      <c r="P3545">
        <v>470.11</v>
      </c>
      <c r="Q3545" t="s">
        <v>5709</v>
      </c>
      <c r="R3545">
        <v>3</v>
      </c>
      <c r="S3545" t="s">
        <v>41</v>
      </c>
      <c r="T3545">
        <v>19800</v>
      </c>
      <c r="U3545">
        <v>0</v>
      </c>
      <c r="V3545">
        <v>19800</v>
      </c>
      <c r="W3545">
        <v>13310.39</v>
      </c>
      <c r="X3545">
        <v>6019.5</v>
      </c>
      <c r="Y3545">
        <v>30.4</v>
      </c>
    </row>
    <row r="3546" spans="1:25" x14ac:dyDescent="0.3">
      <c r="A3546" t="s">
        <v>4213</v>
      </c>
      <c r="B3546" s="2">
        <v>45351</v>
      </c>
      <c r="C3546" t="s">
        <v>615</v>
      </c>
      <c r="D3546" t="s">
        <v>82</v>
      </c>
      <c r="E3546" t="s">
        <v>28</v>
      </c>
      <c r="F3546" t="s">
        <v>5679</v>
      </c>
      <c r="G3546" t="s">
        <v>5710</v>
      </c>
      <c r="H3546" t="s">
        <v>5720</v>
      </c>
      <c r="I3546" t="s">
        <v>57</v>
      </c>
      <c r="J3546" t="s">
        <v>46</v>
      </c>
      <c r="K3546" t="s">
        <v>5718</v>
      </c>
      <c r="L3546" t="s">
        <v>5717</v>
      </c>
      <c r="M3546">
        <v>4</v>
      </c>
      <c r="N3546">
        <v>72000</v>
      </c>
      <c r="O3546">
        <v>10</v>
      </c>
      <c r="P3546">
        <v>1237.21</v>
      </c>
      <c r="Q3546" t="s">
        <v>5709</v>
      </c>
      <c r="R3546">
        <v>2</v>
      </c>
      <c r="S3546" t="s">
        <v>34</v>
      </c>
      <c r="T3546">
        <v>288000</v>
      </c>
      <c r="U3546">
        <v>28800</v>
      </c>
      <c r="V3546">
        <v>259200</v>
      </c>
      <c r="W3546">
        <v>201029.4</v>
      </c>
      <c r="X3546">
        <v>56933.39</v>
      </c>
      <c r="Y3546">
        <v>21.97</v>
      </c>
    </row>
    <row r="3547" spans="1:25" x14ac:dyDescent="0.3">
      <c r="A3547" t="s">
        <v>4214</v>
      </c>
      <c r="B3547" s="2">
        <v>45656</v>
      </c>
      <c r="C3547" t="s">
        <v>1107</v>
      </c>
      <c r="D3547" t="s">
        <v>212</v>
      </c>
      <c r="E3547" t="s">
        <v>28</v>
      </c>
      <c r="F3547" t="s">
        <v>5702</v>
      </c>
      <c r="G3547" t="s">
        <v>5708</v>
      </c>
      <c r="H3547" t="s">
        <v>73</v>
      </c>
      <c r="I3547" t="s">
        <v>74</v>
      </c>
      <c r="J3547" t="s">
        <v>46</v>
      </c>
      <c r="K3547" t="s">
        <v>53</v>
      </c>
      <c r="L3547" t="s">
        <v>90</v>
      </c>
      <c r="M3547">
        <v>7</v>
      </c>
      <c r="N3547">
        <v>8500</v>
      </c>
      <c r="O3547">
        <v>20</v>
      </c>
      <c r="P3547">
        <v>1302.8599999999999</v>
      </c>
      <c r="Q3547" t="s">
        <v>5709</v>
      </c>
      <c r="R3547">
        <v>5</v>
      </c>
      <c r="S3547" t="s">
        <v>34</v>
      </c>
      <c r="T3547">
        <v>59500</v>
      </c>
      <c r="U3547">
        <v>11900</v>
      </c>
      <c r="V3547">
        <v>47600</v>
      </c>
      <c r="W3547">
        <v>37055.61</v>
      </c>
      <c r="X3547">
        <v>9241.5300000000007</v>
      </c>
      <c r="Y3547">
        <v>19.41</v>
      </c>
    </row>
    <row r="3548" spans="1:25" x14ac:dyDescent="0.3">
      <c r="A3548" t="s">
        <v>4215</v>
      </c>
      <c r="B3548" s="2">
        <v>45657</v>
      </c>
      <c r="C3548" t="s">
        <v>149</v>
      </c>
      <c r="D3548" t="s">
        <v>159</v>
      </c>
      <c r="E3548" t="s">
        <v>28</v>
      </c>
      <c r="F3548" t="s">
        <v>5688</v>
      </c>
      <c r="G3548" t="s">
        <v>5710</v>
      </c>
      <c r="H3548" t="s">
        <v>144</v>
      </c>
      <c r="I3548" t="s">
        <v>156</v>
      </c>
      <c r="J3548" t="s">
        <v>63</v>
      </c>
      <c r="K3548" t="s">
        <v>5718</v>
      </c>
      <c r="L3548" t="s">
        <v>5717</v>
      </c>
      <c r="M3548">
        <v>6</v>
      </c>
      <c r="N3548">
        <v>85000</v>
      </c>
      <c r="O3548">
        <v>30</v>
      </c>
      <c r="P3548">
        <v>1721.64</v>
      </c>
      <c r="Q3548" t="s">
        <v>64</v>
      </c>
      <c r="R3548">
        <v>5</v>
      </c>
      <c r="S3548" t="s">
        <v>34</v>
      </c>
      <c r="T3548">
        <v>510000</v>
      </c>
      <c r="U3548">
        <v>153000</v>
      </c>
      <c r="V3548">
        <v>357000</v>
      </c>
      <c r="W3548">
        <v>247217.04</v>
      </c>
      <c r="X3548">
        <v>108061.32</v>
      </c>
      <c r="Y3548">
        <v>30.27</v>
      </c>
    </row>
    <row r="3549" spans="1:25" x14ac:dyDescent="0.3">
      <c r="A3549" t="s">
        <v>4216</v>
      </c>
      <c r="B3549" s="2">
        <v>45348</v>
      </c>
      <c r="C3549" t="s">
        <v>2088</v>
      </c>
      <c r="D3549" t="s">
        <v>27</v>
      </c>
      <c r="E3549" t="s">
        <v>28</v>
      </c>
      <c r="F3549" t="s">
        <v>5700</v>
      </c>
      <c r="G3549" t="s">
        <v>5709</v>
      </c>
      <c r="H3549" t="s">
        <v>223</v>
      </c>
      <c r="I3549" t="s">
        <v>224</v>
      </c>
      <c r="J3549" t="s">
        <v>46</v>
      </c>
      <c r="K3549" t="s">
        <v>53</v>
      </c>
      <c r="L3549" t="s">
        <v>54</v>
      </c>
      <c r="M3549">
        <v>4</v>
      </c>
      <c r="N3549">
        <v>58000</v>
      </c>
      <c r="O3549">
        <v>25</v>
      </c>
      <c r="P3549">
        <v>369.66</v>
      </c>
      <c r="Q3549" t="s">
        <v>5709</v>
      </c>
      <c r="R3549">
        <v>5</v>
      </c>
      <c r="S3549" t="s">
        <v>41</v>
      </c>
      <c r="T3549">
        <v>232000</v>
      </c>
      <c r="U3549">
        <v>58000</v>
      </c>
      <c r="V3549">
        <v>174000</v>
      </c>
      <c r="W3549">
        <v>133233.67000000001</v>
      </c>
      <c r="X3549">
        <v>40396.67</v>
      </c>
      <c r="Y3549">
        <v>23.22</v>
      </c>
    </row>
    <row r="3550" spans="1:25" x14ac:dyDescent="0.3">
      <c r="A3550" t="s">
        <v>4217</v>
      </c>
      <c r="B3550" s="2">
        <v>45765</v>
      </c>
      <c r="C3550" t="s">
        <v>897</v>
      </c>
      <c r="D3550" t="s">
        <v>89</v>
      </c>
      <c r="E3550" t="s">
        <v>28</v>
      </c>
      <c r="F3550" t="s">
        <v>5693</v>
      </c>
      <c r="G3550" t="s">
        <v>5710</v>
      </c>
      <c r="H3550" t="s">
        <v>144</v>
      </c>
      <c r="I3550" t="s">
        <v>156</v>
      </c>
      <c r="J3550" t="s">
        <v>40</v>
      </c>
      <c r="K3550" t="s">
        <v>32</v>
      </c>
      <c r="L3550" t="s">
        <v>54</v>
      </c>
      <c r="M3550">
        <v>11</v>
      </c>
      <c r="N3550">
        <v>18500</v>
      </c>
      <c r="O3550">
        <v>0</v>
      </c>
      <c r="P3550">
        <v>128.59</v>
      </c>
      <c r="Q3550" t="s">
        <v>5709</v>
      </c>
      <c r="R3550">
        <v>2</v>
      </c>
      <c r="S3550" t="s">
        <v>34</v>
      </c>
      <c r="T3550">
        <v>203500</v>
      </c>
      <c r="U3550">
        <v>0</v>
      </c>
      <c r="V3550">
        <v>203500</v>
      </c>
      <c r="W3550">
        <v>121209.52</v>
      </c>
      <c r="X3550">
        <v>82161.89</v>
      </c>
      <c r="Y3550">
        <v>40.369999999999997</v>
      </c>
    </row>
    <row r="3551" spans="1:25" x14ac:dyDescent="0.3">
      <c r="A3551" t="s">
        <v>4218</v>
      </c>
      <c r="B3551" s="2">
        <v>45568</v>
      </c>
      <c r="C3551" t="s">
        <v>304</v>
      </c>
      <c r="D3551" t="s">
        <v>37</v>
      </c>
      <c r="E3551" t="s">
        <v>38</v>
      </c>
      <c r="F3551" t="s">
        <v>5693</v>
      </c>
      <c r="G3551" t="s">
        <v>5709</v>
      </c>
      <c r="H3551" t="s">
        <v>61</v>
      </c>
      <c r="I3551" t="s">
        <v>62</v>
      </c>
      <c r="J3551" t="s">
        <v>40</v>
      </c>
      <c r="K3551" t="s">
        <v>53</v>
      </c>
      <c r="L3551" t="s">
        <v>5716</v>
      </c>
      <c r="M3551">
        <v>8</v>
      </c>
      <c r="N3551">
        <v>1800</v>
      </c>
      <c r="O3551">
        <v>25</v>
      </c>
      <c r="P3551">
        <v>1136.77</v>
      </c>
      <c r="Q3551" t="s">
        <v>64</v>
      </c>
      <c r="R3551">
        <v>4</v>
      </c>
      <c r="S3551" t="s">
        <v>34</v>
      </c>
      <c r="T3551">
        <v>14400</v>
      </c>
      <c r="U3551">
        <v>3600</v>
      </c>
      <c r="V3551">
        <v>10800</v>
      </c>
      <c r="W3551">
        <v>8249.67</v>
      </c>
      <c r="X3551">
        <v>1413.56</v>
      </c>
      <c r="Y3551">
        <v>13.09</v>
      </c>
    </row>
    <row r="3552" spans="1:25" x14ac:dyDescent="0.3">
      <c r="A3552" t="s">
        <v>4219</v>
      </c>
      <c r="B3552" s="2">
        <v>45642</v>
      </c>
      <c r="C3552" t="s">
        <v>667</v>
      </c>
      <c r="D3552" t="s">
        <v>342</v>
      </c>
      <c r="E3552" t="s">
        <v>38</v>
      </c>
      <c r="F3552" t="s">
        <v>5695</v>
      </c>
      <c r="G3552" t="s">
        <v>5709</v>
      </c>
      <c r="H3552" t="s">
        <v>61</v>
      </c>
      <c r="I3552" t="s">
        <v>138</v>
      </c>
      <c r="J3552" t="s">
        <v>31</v>
      </c>
      <c r="K3552" t="s">
        <v>32</v>
      </c>
      <c r="L3552" t="s">
        <v>54</v>
      </c>
      <c r="M3552">
        <v>7</v>
      </c>
      <c r="N3552">
        <v>2200</v>
      </c>
      <c r="O3552">
        <v>20</v>
      </c>
      <c r="P3552">
        <v>1211.18</v>
      </c>
      <c r="Q3552" t="s">
        <v>5709</v>
      </c>
      <c r="R3552">
        <v>5</v>
      </c>
      <c r="S3552" t="s">
        <v>34</v>
      </c>
      <c r="T3552">
        <v>15400</v>
      </c>
      <c r="U3552">
        <v>3080</v>
      </c>
      <c r="V3552">
        <v>12320</v>
      </c>
      <c r="W3552">
        <v>7675.97</v>
      </c>
      <c r="X3552">
        <v>3432.85</v>
      </c>
      <c r="Y3552">
        <v>27.86</v>
      </c>
    </row>
    <row r="3553" spans="1:25" x14ac:dyDescent="0.3">
      <c r="A3553" t="s">
        <v>4220</v>
      </c>
      <c r="B3553" s="2">
        <v>45618</v>
      </c>
      <c r="C3553" t="s">
        <v>458</v>
      </c>
      <c r="D3553" t="s">
        <v>143</v>
      </c>
      <c r="E3553" t="s">
        <v>28</v>
      </c>
      <c r="F3553" t="s">
        <v>5702</v>
      </c>
      <c r="G3553" t="s">
        <v>5707</v>
      </c>
      <c r="H3553" t="s">
        <v>213</v>
      </c>
      <c r="I3553" t="s">
        <v>190</v>
      </c>
      <c r="J3553" t="s">
        <v>46</v>
      </c>
      <c r="K3553" t="s">
        <v>53</v>
      </c>
      <c r="L3553" t="s">
        <v>5717</v>
      </c>
      <c r="M3553">
        <v>7</v>
      </c>
      <c r="N3553">
        <v>7800</v>
      </c>
      <c r="O3553">
        <v>5</v>
      </c>
      <c r="P3553">
        <v>718.72</v>
      </c>
      <c r="Q3553" t="s">
        <v>5709</v>
      </c>
      <c r="R3553">
        <v>5</v>
      </c>
      <c r="S3553" t="s">
        <v>34</v>
      </c>
      <c r="T3553">
        <v>54600</v>
      </c>
      <c r="U3553">
        <v>2730</v>
      </c>
      <c r="V3553">
        <v>51870</v>
      </c>
      <c r="W3553">
        <v>35696.19</v>
      </c>
      <c r="X3553">
        <v>15455.09</v>
      </c>
      <c r="Y3553">
        <v>29.8</v>
      </c>
    </row>
    <row r="3554" spans="1:25" x14ac:dyDescent="0.3">
      <c r="A3554" t="s">
        <v>4221</v>
      </c>
      <c r="B3554" s="2">
        <v>46001</v>
      </c>
      <c r="C3554" t="s">
        <v>793</v>
      </c>
      <c r="D3554" t="s">
        <v>168</v>
      </c>
      <c r="E3554" t="s">
        <v>109</v>
      </c>
      <c r="F3554" t="s">
        <v>5700</v>
      </c>
      <c r="G3554" t="s">
        <v>5709</v>
      </c>
      <c r="H3554" t="s">
        <v>184</v>
      </c>
      <c r="I3554" t="s">
        <v>185</v>
      </c>
      <c r="J3554" t="s">
        <v>63</v>
      </c>
      <c r="K3554" t="s">
        <v>5718</v>
      </c>
      <c r="L3554" t="s">
        <v>90</v>
      </c>
      <c r="M3554">
        <v>5</v>
      </c>
      <c r="N3554">
        <v>6500</v>
      </c>
      <c r="O3554">
        <v>25</v>
      </c>
      <c r="P3554">
        <v>1233.72</v>
      </c>
      <c r="Q3554" t="s">
        <v>5709</v>
      </c>
      <c r="R3554">
        <v>3</v>
      </c>
      <c r="S3554" t="s">
        <v>34</v>
      </c>
      <c r="T3554">
        <v>32500</v>
      </c>
      <c r="U3554">
        <v>8125</v>
      </c>
      <c r="V3554">
        <v>24375</v>
      </c>
      <c r="W3554">
        <v>13827.82</v>
      </c>
      <c r="X3554">
        <v>9313.4599999999991</v>
      </c>
      <c r="Y3554">
        <v>38.21</v>
      </c>
    </row>
    <row r="3555" spans="1:25" x14ac:dyDescent="0.3">
      <c r="A3555" t="s">
        <v>4222</v>
      </c>
      <c r="B3555" s="2">
        <v>45819</v>
      </c>
      <c r="C3555" t="s">
        <v>530</v>
      </c>
      <c r="D3555" t="s">
        <v>162</v>
      </c>
      <c r="E3555" t="s">
        <v>50</v>
      </c>
      <c r="F3555" t="s">
        <v>5686</v>
      </c>
      <c r="G3555" t="s">
        <v>5711</v>
      </c>
      <c r="H3555" t="s">
        <v>5721</v>
      </c>
      <c r="I3555" t="s">
        <v>177</v>
      </c>
      <c r="J3555" t="s">
        <v>63</v>
      </c>
      <c r="K3555" t="s">
        <v>53</v>
      </c>
      <c r="L3555" t="s">
        <v>54</v>
      </c>
      <c r="M3555">
        <v>1</v>
      </c>
      <c r="N3555">
        <v>3200</v>
      </c>
      <c r="O3555">
        <v>0</v>
      </c>
      <c r="P3555">
        <v>1559.5</v>
      </c>
      <c r="Q3555" t="s">
        <v>5709</v>
      </c>
      <c r="R3555">
        <v>4</v>
      </c>
      <c r="S3555" t="s">
        <v>34</v>
      </c>
      <c r="T3555">
        <v>3200</v>
      </c>
      <c r="U3555">
        <v>0</v>
      </c>
      <c r="V3555">
        <v>3200</v>
      </c>
      <c r="W3555">
        <v>2164.94</v>
      </c>
      <c r="X3555">
        <v>-524.44000000000005</v>
      </c>
      <c r="Y3555">
        <v>-16.39</v>
      </c>
    </row>
    <row r="3556" spans="1:25" x14ac:dyDescent="0.3">
      <c r="A3556" t="s">
        <v>4223</v>
      </c>
      <c r="B3556" s="2">
        <v>45586</v>
      </c>
      <c r="C3556" t="s">
        <v>2220</v>
      </c>
      <c r="D3556" t="s">
        <v>98</v>
      </c>
      <c r="E3556" t="s">
        <v>38</v>
      </c>
      <c r="F3556" t="s">
        <v>5679</v>
      </c>
      <c r="G3556" t="s">
        <v>5707</v>
      </c>
      <c r="H3556" t="s">
        <v>44</v>
      </c>
      <c r="I3556" t="s">
        <v>254</v>
      </c>
      <c r="J3556" t="s">
        <v>40</v>
      </c>
      <c r="K3556" t="s">
        <v>32</v>
      </c>
      <c r="L3556" t="s">
        <v>33</v>
      </c>
      <c r="M3556">
        <v>10</v>
      </c>
      <c r="N3556">
        <v>4200</v>
      </c>
      <c r="O3556">
        <v>5</v>
      </c>
      <c r="P3556">
        <v>1058.68</v>
      </c>
      <c r="Q3556" t="s">
        <v>5709</v>
      </c>
      <c r="R3556">
        <v>3</v>
      </c>
      <c r="S3556" t="s">
        <v>34</v>
      </c>
      <c r="T3556">
        <v>42000</v>
      </c>
      <c r="U3556">
        <v>2100</v>
      </c>
      <c r="V3556">
        <v>39900</v>
      </c>
      <c r="W3556">
        <v>25587.52</v>
      </c>
      <c r="X3556">
        <v>13253.8</v>
      </c>
      <c r="Y3556">
        <v>33.22</v>
      </c>
    </row>
    <row r="3557" spans="1:25" x14ac:dyDescent="0.3">
      <c r="A3557" t="s">
        <v>4224</v>
      </c>
      <c r="B3557" s="2">
        <v>46148</v>
      </c>
      <c r="C3557" t="s">
        <v>1352</v>
      </c>
      <c r="D3557" t="s">
        <v>281</v>
      </c>
      <c r="E3557" t="s">
        <v>121</v>
      </c>
      <c r="F3557" t="s">
        <v>5701</v>
      </c>
      <c r="G3557" t="s">
        <v>5708</v>
      </c>
      <c r="H3557" t="s">
        <v>73</v>
      </c>
      <c r="I3557" t="s">
        <v>160</v>
      </c>
      <c r="J3557" t="s">
        <v>31</v>
      </c>
      <c r="K3557" t="s">
        <v>32</v>
      </c>
      <c r="L3557" t="s">
        <v>54</v>
      </c>
      <c r="M3557">
        <v>9</v>
      </c>
      <c r="N3557">
        <v>42000</v>
      </c>
      <c r="O3557">
        <v>0</v>
      </c>
      <c r="P3557">
        <v>1781.52</v>
      </c>
      <c r="Q3557" t="s">
        <v>5709</v>
      </c>
      <c r="R3557">
        <v>4</v>
      </c>
      <c r="S3557" t="s">
        <v>34</v>
      </c>
      <c r="T3557">
        <v>378000</v>
      </c>
      <c r="U3557">
        <v>0</v>
      </c>
      <c r="V3557">
        <v>378000</v>
      </c>
      <c r="W3557">
        <v>284841.21000000002</v>
      </c>
      <c r="X3557">
        <v>91377.27</v>
      </c>
      <c r="Y3557">
        <v>24.17</v>
      </c>
    </row>
    <row r="3558" spans="1:25" x14ac:dyDescent="0.3">
      <c r="A3558" t="s">
        <v>4225</v>
      </c>
      <c r="B3558" s="2">
        <v>45354</v>
      </c>
      <c r="C3558" t="s">
        <v>562</v>
      </c>
      <c r="D3558" t="s">
        <v>212</v>
      </c>
      <c r="E3558" t="s">
        <v>28</v>
      </c>
      <c r="F3558" t="s">
        <v>5694</v>
      </c>
      <c r="G3558" t="s">
        <v>5708</v>
      </c>
      <c r="H3558" t="s">
        <v>29</v>
      </c>
      <c r="I3558" t="s">
        <v>30</v>
      </c>
      <c r="J3558" t="s">
        <v>63</v>
      </c>
      <c r="K3558" t="s">
        <v>53</v>
      </c>
      <c r="L3558" t="s">
        <v>90</v>
      </c>
      <c r="M3558">
        <v>9</v>
      </c>
      <c r="N3558">
        <v>8500</v>
      </c>
      <c r="O3558">
        <v>20</v>
      </c>
      <c r="P3558">
        <v>844.89</v>
      </c>
      <c r="Q3558" t="s">
        <v>5709</v>
      </c>
      <c r="R3558">
        <v>3</v>
      </c>
      <c r="S3558" t="s">
        <v>34</v>
      </c>
      <c r="T3558">
        <v>76500</v>
      </c>
      <c r="U3558">
        <v>15300</v>
      </c>
      <c r="V3558">
        <v>61200</v>
      </c>
      <c r="W3558">
        <v>40611.89</v>
      </c>
      <c r="X3558">
        <v>19743.22</v>
      </c>
      <c r="Y3558">
        <v>32.26</v>
      </c>
    </row>
    <row r="3559" spans="1:25" x14ac:dyDescent="0.3">
      <c r="A3559" t="s">
        <v>4226</v>
      </c>
      <c r="B3559" s="2">
        <v>46068</v>
      </c>
      <c r="C3559" t="s">
        <v>280</v>
      </c>
      <c r="D3559" t="s">
        <v>168</v>
      </c>
      <c r="E3559" t="s">
        <v>109</v>
      </c>
      <c r="F3559" t="s">
        <v>5690</v>
      </c>
      <c r="G3559" t="s">
        <v>5707</v>
      </c>
      <c r="H3559" t="s">
        <v>44</v>
      </c>
      <c r="I3559" t="s">
        <v>352</v>
      </c>
      <c r="J3559" t="s">
        <v>63</v>
      </c>
      <c r="K3559" t="s">
        <v>53</v>
      </c>
      <c r="L3559" t="s">
        <v>5716</v>
      </c>
      <c r="M3559">
        <v>5</v>
      </c>
      <c r="N3559">
        <v>6500</v>
      </c>
      <c r="O3559">
        <v>5</v>
      </c>
      <c r="P3559">
        <v>693.44</v>
      </c>
      <c r="Q3559" t="s">
        <v>5709</v>
      </c>
      <c r="R3559">
        <v>4</v>
      </c>
      <c r="S3559" t="s">
        <v>34</v>
      </c>
      <c r="T3559">
        <v>32500</v>
      </c>
      <c r="U3559">
        <v>1625</v>
      </c>
      <c r="V3559">
        <v>30875</v>
      </c>
      <c r="W3559">
        <v>19255.97</v>
      </c>
      <c r="X3559">
        <v>10925.59</v>
      </c>
      <c r="Y3559">
        <v>35.39</v>
      </c>
    </row>
    <row r="3560" spans="1:25" x14ac:dyDescent="0.3">
      <c r="A3560" t="s">
        <v>4227</v>
      </c>
      <c r="B3560" s="2">
        <v>45835</v>
      </c>
      <c r="C3560" t="s">
        <v>1365</v>
      </c>
      <c r="D3560" t="s">
        <v>205</v>
      </c>
      <c r="E3560" t="s">
        <v>121</v>
      </c>
      <c r="F3560" t="s">
        <v>5676</v>
      </c>
      <c r="G3560" t="s">
        <v>5707</v>
      </c>
      <c r="H3560" t="s">
        <v>213</v>
      </c>
      <c r="I3560" t="s">
        <v>190</v>
      </c>
      <c r="J3560" t="s">
        <v>31</v>
      </c>
      <c r="K3560" t="s">
        <v>32</v>
      </c>
      <c r="L3560" t="s">
        <v>5717</v>
      </c>
      <c r="M3560">
        <v>3</v>
      </c>
      <c r="N3560">
        <v>55000</v>
      </c>
      <c r="O3560">
        <v>15</v>
      </c>
      <c r="P3560">
        <v>1445.63</v>
      </c>
      <c r="Q3560" t="s">
        <v>5709</v>
      </c>
      <c r="R3560">
        <v>5</v>
      </c>
      <c r="S3560" t="s">
        <v>34</v>
      </c>
      <c r="T3560">
        <v>165000</v>
      </c>
      <c r="U3560">
        <v>24750</v>
      </c>
      <c r="V3560">
        <v>140250</v>
      </c>
      <c r="W3560">
        <v>89229.53</v>
      </c>
      <c r="X3560">
        <v>49574.84</v>
      </c>
      <c r="Y3560">
        <v>35.35</v>
      </c>
    </row>
    <row r="3561" spans="1:25" x14ac:dyDescent="0.3">
      <c r="A3561" t="s">
        <v>4228</v>
      </c>
      <c r="B3561" s="2">
        <v>45927</v>
      </c>
      <c r="C3561" t="s">
        <v>1871</v>
      </c>
      <c r="D3561" t="s">
        <v>162</v>
      </c>
      <c r="E3561" t="s">
        <v>50</v>
      </c>
      <c r="F3561" t="s">
        <v>5689</v>
      </c>
      <c r="G3561" t="s">
        <v>5709</v>
      </c>
      <c r="H3561" t="s">
        <v>184</v>
      </c>
      <c r="I3561" t="s">
        <v>438</v>
      </c>
      <c r="J3561" t="s">
        <v>46</v>
      </c>
      <c r="K3561" t="s">
        <v>5718</v>
      </c>
      <c r="L3561" t="s">
        <v>33</v>
      </c>
      <c r="M3561">
        <v>7</v>
      </c>
      <c r="N3561">
        <v>3200</v>
      </c>
      <c r="O3561">
        <v>5</v>
      </c>
      <c r="P3561">
        <v>1439.35</v>
      </c>
      <c r="Q3561" t="s">
        <v>5709</v>
      </c>
      <c r="R3561">
        <v>3</v>
      </c>
      <c r="S3561" t="s">
        <v>34</v>
      </c>
      <c r="T3561">
        <v>22400</v>
      </c>
      <c r="U3561">
        <v>1120</v>
      </c>
      <c r="V3561">
        <v>21280</v>
      </c>
      <c r="W3561">
        <v>16662.7</v>
      </c>
      <c r="X3561">
        <v>3177.95</v>
      </c>
      <c r="Y3561">
        <v>14.93</v>
      </c>
    </row>
    <row r="3562" spans="1:25" x14ac:dyDescent="0.3">
      <c r="A3562" t="s">
        <v>4229</v>
      </c>
      <c r="B3562" s="2">
        <v>45418</v>
      </c>
      <c r="C3562" t="s">
        <v>528</v>
      </c>
      <c r="D3562" t="s">
        <v>134</v>
      </c>
      <c r="E3562" t="s">
        <v>50</v>
      </c>
      <c r="F3562" t="s">
        <v>5703</v>
      </c>
      <c r="G3562" t="s">
        <v>5708</v>
      </c>
      <c r="H3562" t="s">
        <v>73</v>
      </c>
      <c r="I3562" t="s">
        <v>74</v>
      </c>
      <c r="J3562" t="s">
        <v>40</v>
      </c>
      <c r="K3562" t="s">
        <v>5718</v>
      </c>
      <c r="L3562" t="s">
        <v>5716</v>
      </c>
      <c r="M3562">
        <v>7</v>
      </c>
      <c r="N3562">
        <v>3200</v>
      </c>
      <c r="O3562">
        <v>5</v>
      </c>
      <c r="P3562">
        <v>1068.19</v>
      </c>
      <c r="Q3562" t="s">
        <v>5709</v>
      </c>
      <c r="R3562">
        <v>4</v>
      </c>
      <c r="S3562" t="s">
        <v>34</v>
      </c>
      <c r="T3562">
        <v>22400</v>
      </c>
      <c r="U3562">
        <v>1120</v>
      </c>
      <c r="V3562">
        <v>21280</v>
      </c>
      <c r="W3562">
        <v>16678.8</v>
      </c>
      <c r="X3562">
        <v>3533.01</v>
      </c>
      <c r="Y3562">
        <v>16.600000000000001</v>
      </c>
    </row>
    <row r="3563" spans="1:25" x14ac:dyDescent="0.3">
      <c r="A3563" t="s">
        <v>4230</v>
      </c>
      <c r="B3563" s="2">
        <v>45763</v>
      </c>
      <c r="C3563" t="s">
        <v>36</v>
      </c>
      <c r="D3563" t="s">
        <v>222</v>
      </c>
      <c r="E3563" t="s">
        <v>50</v>
      </c>
      <c r="F3563" t="s">
        <v>5686</v>
      </c>
      <c r="G3563" t="s">
        <v>5710</v>
      </c>
      <c r="H3563" t="s">
        <v>68</v>
      </c>
      <c r="I3563" t="s">
        <v>69</v>
      </c>
      <c r="J3563" t="s">
        <v>46</v>
      </c>
      <c r="K3563" t="s">
        <v>32</v>
      </c>
      <c r="L3563" t="s">
        <v>5716</v>
      </c>
      <c r="M3563">
        <v>10</v>
      </c>
      <c r="N3563">
        <v>8500</v>
      </c>
      <c r="O3563">
        <v>25</v>
      </c>
      <c r="P3563">
        <v>76.09</v>
      </c>
      <c r="Q3563" t="s">
        <v>5709</v>
      </c>
      <c r="R3563">
        <v>4</v>
      </c>
      <c r="S3563" t="s">
        <v>34</v>
      </c>
      <c r="T3563">
        <v>85000</v>
      </c>
      <c r="U3563">
        <v>21250</v>
      </c>
      <c r="V3563">
        <v>63750</v>
      </c>
      <c r="W3563">
        <v>49292.9</v>
      </c>
      <c r="X3563">
        <v>14381.01</v>
      </c>
      <c r="Y3563">
        <v>22.56</v>
      </c>
    </row>
    <row r="3564" spans="1:25" x14ac:dyDescent="0.3">
      <c r="A3564" t="s">
        <v>4231</v>
      </c>
      <c r="B3564" s="2">
        <v>45514</v>
      </c>
      <c r="C3564" t="s">
        <v>744</v>
      </c>
      <c r="D3564" t="s">
        <v>49</v>
      </c>
      <c r="E3564" t="s">
        <v>50</v>
      </c>
      <c r="F3564" t="s">
        <v>5680</v>
      </c>
      <c r="G3564" t="s">
        <v>5710</v>
      </c>
      <c r="H3564" t="s">
        <v>144</v>
      </c>
      <c r="I3564" t="s">
        <v>145</v>
      </c>
      <c r="J3564" t="s">
        <v>46</v>
      </c>
      <c r="K3564" t="s">
        <v>53</v>
      </c>
      <c r="L3564" t="s">
        <v>5717</v>
      </c>
      <c r="M3564">
        <v>8</v>
      </c>
      <c r="N3564">
        <v>14500</v>
      </c>
      <c r="O3564">
        <v>10</v>
      </c>
      <c r="P3564">
        <v>1356.65</v>
      </c>
      <c r="Q3564" t="s">
        <v>5709</v>
      </c>
      <c r="R3564">
        <v>5</v>
      </c>
      <c r="S3564" t="s">
        <v>34</v>
      </c>
      <c r="T3564">
        <v>116000</v>
      </c>
      <c r="U3564">
        <v>11600</v>
      </c>
      <c r="V3564">
        <v>104400</v>
      </c>
      <c r="W3564">
        <v>69368.479999999996</v>
      </c>
      <c r="X3564">
        <v>33674.870000000003</v>
      </c>
      <c r="Y3564">
        <v>32.26</v>
      </c>
    </row>
    <row r="3565" spans="1:25" x14ac:dyDescent="0.3">
      <c r="A3565" t="s">
        <v>4232</v>
      </c>
      <c r="B3565" s="2">
        <v>45354</v>
      </c>
      <c r="C3565" t="s">
        <v>725</v>
      </c>
      <c r="D3565" t="s">
        <v>37</v>
      </c>
      <c r="E3565" t="s">
        <v>38</v>
      </c>
      <c r="F3565" t="s">
        <v>5691</v>
      </c>
      <c r="G3565" t="s">
        <v>5710</v>
      </c>
      <c r="H3565" t="s">
        <v>110</v>
      </c>
      <c r="I3565" t="s">
        <v>111</v>
      </c>
      <c r="J3565" t="s">
        <v>46</v>
      </c>
      <c r="K3565" t="s">
        <v>32</v>
      </c>
      <c r="L3565" t="s">
        <v>90</v>
      </c>
      <c r="M3565">
        <v>10</v>
      </c>
      <c r="N3565">
        <v>1800</v>
      </c>
      <c r="O3565">
        <v>5</v>
      </c>
      <c r="P3565">
        <v>1504.96</v>
      </c>
      <c r="Q3565" t="s">
        <v>5709</v>
      </c>
      <c r="R3565">
        <v>5</v>
      </c>
      <c r="S3565" t="s">
        <v>34</v>
      </c>
      <c r="T3565">
        <v>18000</v>
      </c>
      <c r="U3565">
        <v>900</v>
      </c>
      <c r="V3565">
        <v>17100</v>
      </c>
      <c r="W3565">
        <v>12686.03</v>
      </c>
      <c r="X3565">
        <v>2909.01</v>
      </c>
      <c r="Y3565">
        <v>17.010000000000002</v>
      </c>
    </row>
    <row r="3566" spans="1:25" x14ac:dyDescent="0.3">
      <c r="A3566" t="s">
        <v>4233</v>
      </c>
      <c r="B3566" s="2">
        <v>45575</v>
      </c>
      <c r="C3566" t="s">
        <v>710</v>
      </c>
      <c r="D3566" t="s">
        <v>67</v>
      </c>
      <c r="E3566" t="s">
        <v>28</v>
      </c>
      <c r="F3566" t="s">
        <v>5701</v>
      </c>
      <c r="G3566" t="s">
        <v>5709</v>
      </c>
      <c r="H3566" t="s">
        <v>51</v>
      </c>
      <c r="I3566" t="s">
        <v>83</v>
      </c>
      <c r="J3566" t="s">
        <v>63</v>
      </c>
      <c r="K3566" t="s">
        <v>32</v>
      </c>
      <c r="L3566" t="s">
        <v>90</v>
      </c>
      <c r="M3566">
        <v>3</v>
      </c>
      <c r="N3566">
        <v>32000</v>
      </c>
      <c r="O3566">
        <v>20</v>
      </c>
      <c r="P3566">
        <v>850.18</v>
      </c>
      <c r="Q3566" t="s">
        <v>64</v>
      </c>
      <c r="R3566">
        <v>4</v>
      </c>
      <c r="S3566" t="s">
        <v>5714</v>
      </c>
      <c r="T3566">
        <v>96000</v>
      </c>
      <c r="U3566">
        <v>19200</v>
      </c>
      <c r="V3566">
        <v>76800</v>
      </c>
      <c r="W3566">
        <v>49422.28</v>
      </c>
      <c r="X3566">
        <v>26527.54</v>
      </c>
      <c r="Y3566">
        <v>34.54</v>
      </c>
    </row>
    <row r="3567" spans="1:25" x14ac:dyDescent="0.3">
      <c r="A3567" t="s">
        <v>4234</v>
      </c>
      <c r="B3567" s="2">
        <v>45774</v>
      </c>
      <c r="C3567" t="s">
        <v>1737</v>
      </c>
      <c r="D3567" t="s">
        <v>342</v>
      </c>
      <c r="E3567" t="s">
        <v>38</v>
      </c>
      <c r="F3567" t="s">
        <v>5688</v>
      </c>
      <c r="G3567" t="s">
        <v>5709</v>
      </c>
      <c r="H3567" t="s">
        <v>184</v>
      </c>
      <c r="I3567" t="s">
        <v>185</v>
      </c>
      <c r="J3567" t="s">
        <v>31</v>
      </c>
      <c r="K3567" t="s">
        <v>32</v>
      </c>
      <c r="L3567" t="s">
        <v>5716</v>
      </c>
      <c r="M3567">
        <v>4</v>
      </c>
      <c r="N3567">
        <v>2200</v>
      </c>
      <c r="O3567">
        <v>20</v>
      </c>
      <c r="P3567">
        <v>799.09</v>
      </c>
      <c r="Q3567" t="s">
        <v>5709</v>
      </c>
      <c r="R3567">
        <v>5</v>
      </c>
      <c r="S3567" t="s">
        <v>34</v>
      </c>
      <c r="T3567">
        <v>8800</v>
      </c>
      <c r="U3567">
        <v>1760</v>
      </c>
      <c r="V3567">
        <v>7040</v>
      </c>
      <c r="W3567">
        <v>4623.05</v>
      </c>
      <c r="X3567">
        <v>1617.86</v>
      </c>
      <c r="Y3567">
        <v>22.98</v>
      </c>
    </row>
    <row r="3568" spans="1:25" x14ac:dyDescent="0.3">
      <c r="A3568" t="s">
        <v>4235</v>
      </c>
      <c r="B3568" s="2">
        <v>45307</v>
      </c>
      <c r="C3568" t="s">
        <v>775</v>
      </c>
      <c r="D3568" t="s">
        <v>188</v>
      </c>
      <c r="E3568" t="s">
        <v>121</v>
      </c>
      <c r="F3568" t="s">
        <v>5685</v>
      </c>
      <c r="G3568" t="s">
        <v>5709</v>
      </c>
      <c r="H3568" t="s">
        <v>184</v>
      </c>
      <c r="I3568" t="s">
        <v>185</v>
      </c>
      <c r="J3568" t="s">
        <v>46</v>
      </c>
      <c r="K3568" t="s">
        <v>32</v>
      </c>
      <c r="L3568" t="s">
        <v>33</v>
      </c>
      <c r="M3568">
        <v>2</v>
      </c>
      <c r="N3568">
        <v>12500</v>
      </c>
      <c r="O3568">
        <v>15</v>
      </c>
      <c r="P3568">
        <v>222.74</v>
      </c>
      <c r="Q3568" t="s">
        <v>5709</v>
      </c>
      <c r="R3568">
        <v>5</v>
      </c>
      <c r="S3568" t="s">
        <v>34</v>
      </c>
      <c r="T3568">
        <v>25000</v>
      </c>
      <c r="U3568">
        <v>3750</v>
      </c>
      <c r="V3568">
        <v>21250</v>
      </c>
      <c r="W3568">
        <v>14964.2</v>
      </c>
      <c r="X3568">
        <v>6063.06</v>
      </c>
      <c r="Y3568">
        <v>28.53</v>
      </c>
    </row>
    <row r="3569" spans="1:25" x14ac:dyDescent="0.3">
      <c r="A3569" t="s">
        <v>4236</v>
      </c>
      <c r="B3569" s="2">
        <v>46108</v>
      </c>
      <c r="C3569" t="s">
        <v>885</v>
      </c>
      <c r="D3569" t="s">
        <v>93</v>
      </c>
      <c r="E3569" t="s">
        <v>38</v>
      </c>
      <c r="F3569" t="s">
        <v>5694</v>
      </c>
      <c r="G3569" t="s">
        <v>5707</v>
      </c>
      <c r="H3569" t="s">
        <v>5719</v>
      </c>
      <c r="I3569" t="s">
        <v>80</v>
      </c>
      <c r="J3569" t="s">
        <v>46</v>
      </c>
      <c r="K3569" t="s">
        <v>5718</v>
      </c>
      <c r="L3569" t="s">
        <v>54</v>
      </c>
      <c r="M3569">
        <v>5</v>
      </c>
      <c r="N3569">
        <v>1800</v>
      </c>
      <c r="O3569">
        <v>5</v>
      </c>
      <c r="P3569">
        <v>982.45</v>
      </c>
      <c r="Q3569" t="s">
        <v>5709</v>
      </c>
      <c r="R3569">
        <v>5</v>
      </c>
      <c r="S3569" t="s">
        <v>41</v>
      </c>
      <c r="T3569">
        <v>9000</v>
      </c>
      <c r="U3569">
        <v>450</v>
      </c>
      <c r="V3569">
        <v>8550</v>
      </c>
      <c r="W3569">
        <v>5624.57</v>
      </c>
      <c r="X3569">
        <v>1942.98</v>
      </c>
      <c r="Y3569">
        <v>22.72</v>
      </c>
    </row>
    <row r="3570" spans="1:25" x14ac:dyDescent="0.3">
      <c r="A3570" t="s">
        <v>4237</v>
      </c>
      <c r="B3570" s="2">
        <v>45551</v>
      </c>
      <c r="C3570" t="s">
        <v>1901</v>
      </c>
      <c r="D3570" t="s">
        <v>67</v>
      </c>
      <c r="E3570" t="s">
        <v>28</v>
      </c>
      <c r="F3570" t="s">
        <v>5692</v>
      </c>
      <c r="G3570" t="s">
        <v>5711</v>
      </c>
      <c r="H3570" t="s">
        <v>94</v>
      </c>
      <c r="I3570" t="s">
        <v>95</v>
      </c>
      <c r="J3570" t="s">
        <v>46</v>
      </c>
      <c r="K3570" t="s">
        <v>53</v>
      </c>
      <c r="L3570" t="s">
        <v>5716</v>
      </c>
      <c r="M3570">
        <v>3</v>
      </c>
      <c r="N3570">
        <v>32000</v>
      </c>
      <c r="O3570">
        <v>15</v>
      </c>
      <c r="P3570">
        <v>1285.02</v>
      </c>
      <c r="Q3570" t="s">
        <v>5709</v>
      </c>
      <c r="S3570" t="s">
        <v>5714</v>
      </c>
      <c r="T3570">
        <v>96000</v>
      </c>
      <c r="U3570">
        <v>14400</v>
      </c>
      <c r="V3570">
        <v>81600</v>
      </c>
      <c r="W3570">
        <v>64264.63</v>
      </c>
      <c r="X3570">
        <v>16050.35</v>
      </c>
      <c r="Y3570">
        <v>19.670000000000002</v>
      </c>
    </row>
    <row r="3571" spans="1:25" x14ac:dyDescent="0.3">
      <c r="A3571" t="s">
        <v>4238</v>
      </c>
      <c r="B3571" s="2">
        <v>45872</v>
      </c>
      <c r="C3571" t="s">
        <v>1133</v>
      </c>
      <c r="D3571" t="s">
        <v>152</v>
      </c>
      <c r="E3571" t="s">
        <v>28</v>
      </c>
      <c r="F3571" t="s">
        <v>5698</v>
      </c>
      <c r="G3571" t="s">
        <v>5707</v>
      </c>
      <c r="H3571" t="s">
        <v>44</v>
      </c>
      <c r="I3571" t="s">
        <v>45</v>
      </c>
      <c r="J3571" t="s">
        <v>40</v>
      </c>
      <c r="K3571" t="s">
        <v>32</v>
      </c>
      <c r="L3571" t="s">
        <v>5717</v>
      </c>
      <c r="M3571">
        <v>5</v>
      </c>
      <c r="N3571">
        <v>45000</v>
      </c>
      <c r="O3571">
        <v>5</v>
      </c>
      <c r="P3571">
        <v>1424.67</v>
      </c>
      <c r="Q3571" t="s">
        <v>5709</v>
      </c>
      <c r="R3571">
        <v>4</v>
      </c>
      <c r="S3571" t="s">
        <v>34</v>
      </c>
      <c r="T3571">
        <v>225000</v>
      </c>
      <c r="U3571">
        <v>11250</v>
      </c>
      <c r="V3571">
        <v>213750</v>
      </c>
      <c r="W3571">
        <v>150913.46</v>
      </c>
      <c r="X3571">
        <v>61411.87</v>
      </c>
      <c r="Y3571">
        <v>28.73</v>
      </c>
    </row>
    <row r="3572" spans="1:25" x14ac:dyDescent="0.3">
      <c r="A3572" t="s">
        <v>4239</v>
      </c>
      <c r="B3572" s="2">
        <v>45467</v>
      </c>
      <c r="C3572" t="s">
        <v>217</v>
      </c>
      <c r="D3572" t="s">
        <v>176</v>
      </c>
      <c r="E3572" t="s">
        <v>109</v>
      </c>
      <c r="F3572" t="s">
        <v>5682</v>
      </c>
      <c r="G3572" t="s">
        <v>5709</v>
      </c>
      <c r="H3572" t="s">
        <v>61</v>
      </c>
      <c r="I3572" t="s">
        <v>138</v>
      </c>
      <c r="J3572" t="s">
        <v>63</v>
      </c>
      <c r="K3572" t="s">
        <v>53</v>
      </c>
      <c r="L3572" t="s">
        <v>90</v>
      </c>
      <c r="M3572">
        <v>9</v>
      </c>
      <c r="N3572">
        <v>28000</v>
      </c>
      <c r="O3572">
        <v>15</v>
      </c>
      <c r="P3572">
        <v>657.43</v>
      </c>
      <c r="Q3572" t="s">
        <v>5709</v>
      </c>
      <c r="R3572">
        <v>4</v>
      </c>
      <c r="S3572" t="s">
        <v>34</v>
      </c>
      <c r="T3572">
        <v>252000</v>
      </c>
      <c r="U3572">
        <v>37800</v>
      </c>
      <c r="V3572">
        <v>214200</v>
      </c>
      <c r="W3572">
        <v>145483.57</v>
      </c>
      <c r="X3572">
        <v>68059</v>
      </c>
      <c r="Y3572">
        <v>31.77</v>
      </c>
    </row>
    <row r="3573" spans="1:25" x14ac:dyDescent="0.3">
      <c r="A3573" t="s">
        <v>4240</v>
      </c>
      <c r="B3573" s="2">
        <v>45701</v>
      </c>
      <c r="C3573" t="s">
        <v>1179</v>
      </c>
      <c r="D3573" t="s">
        <v>222</v>
      </c>
      <c r="E3573" t="s">
        <v>50</v>
      </c>
      <c r="F3573" t="s">
        <v>5684</v>
      </c>
      <c r="G3573" t="s">
        <v>5709</v>
      </c>
      <c r="H3573" t="s">
        <v>223</v>
      </c>
      <c r="I3573" t="s">
        <v>224</v>
      </c>
      <c r="J3573" t="s">
        <v>40</v>
      </c>
      <c r="K3573" t="s">
        <v>5718</v>
      </c>
      <c r="L3573" t="s">
        <v>54</v>
      </c>
      <c r="M3573">
        <v>1</v>
      </c>
      <c r="N3573">
        <v>8500</v>
      </c>
      <c r="O3573">
        <v>20</v>
      </c>
      <c r="P3573">
        <v>606.13</v>
      </c>
      <c r="Q3573" t="s">
        <v>64</v>
      </c>
      <c r="R3573">
        <v>4</v>
      </c>
      <c r="S3573" t="s">
        <v>34</v>
      </c>
      <c r="T3573">
        <v>8500</v>
      </c>
      <c r="U3573">
        <v>1700</v>
      </c>
      <c r="V3573">
        <v>6800</v>
      </c>
      <c r="W3573">
        <v>4312.87</v>
      </c>
      <c r="X3573">
        <v>1881</v>
      </c>
      <c r="Y3573">
        <v>27.66</v>
      </c>
    </row>
    <row r="3574" spans="1:25" x14ac:dyDescent="0.3">
      <c r="A3574" t="s">
        <v>4241</v>
      </c>
      <c r="B3574" s="2">
        <v>46165</v>
      </c>
      <c r="C3574" t="s">
        <v>909</v>
      </c>
      <c r="D3574" t="s">
        <v>162</v>
      </c>
      <c r="E3574" t="s">
        <v>50</v>
      </c>
      <c r="F3574" t="s">
        <v>5697</v>
      </c>
      <c r="G3574" t="s">
        <v>5709</v>
      </c>
      <c r="H3574" t="s">
        <v>61</v>
      </c>
      <c r="I3574" t="s">
        <v>62</v>
      </c>
      <c r="J3574" t="s">
        <v>46</v>
      </c>
      <c r="K3574" t="s">
        <v>53</v>
      </c>
      <c r="L3574" t="s">
        <v>5717</v>
      </c>
      <c r="M3574">
        <v>7</v>
      </c>
      <c r="N3574">
        <v>3200</v>
      </c>
      <c r="O3574">
        <v>0</v>
      </c>
      <c r="P3574">
        <v>1033.92</v>
      </c>
      <c r="Q3574" t="s">
        <v>5709</v>
      </c>
      <c r="R3574">
        <v>3</v>
      </c>
      <c r="S3574" t="s">
        <v>5714</v>
      </c>
      <c r="T3574">
        <v>22400</v>
      </c>
      <c r="U3574">
        <v>0</v>
      </c>
      <c r="V3574">
        <v>22400</v>
      </c>
      <c r="W3574">
        <v>17652.27</v>
      </c>
      <c r="X3574">
        <v>3713.81</v>
      </c>
      <c r="Y3574">
        <v>16.579999999999998</v>
      </c>
    </row>
    <row r="3575" spans="1:25" x14ac:dyDescent="0.3">
      <c r="A3575" t="s">
        <v>4242</v>
      </c>
      <c r="B3575" s="2">
        <v>45491</v>
      </c>
      <c r="C3575" t="s">
        <v>2735</v>
      </c>
      <c r="D3575" t="s">
        <v>120</v>
      </c>
      <c r="E3575" t="s">
        <v>121</v>
      </c>
      <c r="F3575" t="s">
        <v>5704</v>
      </c>
      <c r="G3575" t="s">
        <v>5707</v>
      </c>
      <c r="H3575" t="s">
        <v>5719</v>
      </c>
      <c r="I3575" t="s">
        <v>80</v>
      </c>
      <c r="J3575" t="s">
        <v>63</v>
      </c>
      <c r="K3575" t="s">
        <v>32</v>
      </c>
      <c r="L3575" t="s">
        <v>5717</v>
      </c>
      <c r="M3575">
        <v>2</v>
      </c>
      <c r="N3575">
        <v>28000</v>
      </c>
      <c r="O3575">
        <v>5</v>
      </c>
      <c r="P3575">
        <v>1367.2</v>
      </c>
      <c r="Q3575" t="s">
        <v>5709</v>
      </c>
      <c r="R3575">
        <v>4</v>
      </c>
      <c r="S3575" t="s">
        <v>5714</v>
      </c>
      <c r="T3575">
        <v>56000</v>
      </c>
      <c r="U3575">
        <v>2800</v>
      </c>
      <c r="V3575">
        <v>53200</v>
      </c>
      <c r="W3575">
        <v>31539.66</v>
      </c>
      <c r="X3575">
        <v>20293.14</v>
      </c>
      <c r="Y3575">
        <v>38.15</v>
      </c>
    </row>
    <row r="3576" spans="1:25" x14ac:dyDescent="0.3">
      <c r="A3576" t="s">
        <v>4243</v>
      </c>
      <c r="B3576" s="2">
        <v>45875</v>
      </c>
      <c r="C3576" t="s">
        <v>1059</v>
      </c>
      <c r="D3576" t="s">
        <v>281</v>
      </c>
      <c r="E3576" t="s">
        <v>121</v>
      </c>
      <c r="F3576" t="s">
        <v>5692</v>
      </c>
      <c r="G3576" t="s">
        <v>5709</v>
      </c>
      <c r="H3576" t="s">
        <v>184</v>
      </c>
      <c r="I3576" t="s">
        <v>185</v>
      </c>
      <c r="J3576" t="s">
        <v>40</v>
      </c>
      <c r="K3576" t="s">
        <v>53</v>
      </c>
      <c r="L3576" t="s">
        <v>5716</v>
      </c>
      <c r="M3576">
        <v>5</v>
      </c>
      <c r="N3576">
        <v>42000</v>
      </c>
      <c r="O3576">
        <v>0</v>
      </c>
      <c r="P3576">
        <v>479.07</v>
      </c>
      <c r="Q3576" t="s">
        <v>5709</v>
      </c>
      <c r="R3576">
        <v>1</v>
      </c>
      <c r="S3576" t="s">
        <v>34</v>
      </c>
      <c r="T3576">
        <v>210000</v>
      </c>
      <c r="U3576">
        <v>0</v>
      </c>
      <c r="V3576">
        <v>210000</v>
      </c>
      <c r="W3576">
        <v>166430.76</v>
      </c>
      <c r="X3576">
        <v>43090.17</v>
      </c>
      <c r="Y3576">
        <v>20.52</v>
      </c>
    </row>
    <row r="3577" spans="1:25" x14ac:dyDescent="0.3">
      <c r="A3577" t="s">
        <v>4244</v>
      </c>
      <c r="B3577" s="2">
        <v>45879</v>
      </c>
      <c r="C3577" t="s">
        <v>706</v>
      </c>
      <c r="D3577" t="s">
        <v>114</v>
      </c>
      <c r="E3577" t="s">
        <v>28</v>
      </c>
      <c r="F3577" t="s">
        <v>5687</v>
      </c>
      <c r="G3577" t="s">
        <v>5707</v>
      </c>
      <c r="H3577" t="s">
        <v>169</v>
      </c>
      <c r="I3577" t="s">
        <v>153</v>
      </c>
      <c r="J3577" t="s">
        <v>31</v>
      </c>
      <c r="K3577" t="s">
        <v>53</v>
      </c>
      <c r="L3577" t="s">
        <v>5717</v>
      </c>
      <c r="M3577">
        <v>1</v>
      </c>
      <c r="N3577">
        <v>3200</v>
      </c>
      <c r="O3577">
        <v>25</v>
      </c>
      <c r="P3577">
        <v>1134.97</v>
      </c>
      <c r="Q3577" t="s">
        <v>64</v>
      </c>
      <c r="R3577">
        <v>5</v>
      </c>
      <c r="S3577" t="s">
        <v>34</v>
      </c>
      <c r="T3577">
        <v>3200</v>
      </c>
      <c r="U3577">
        <v>800</v>
      </c>
      <c r="V3577">
        <v>2400</v>
      </c>
      <c r="W3577">
        <v>1791.34</v>
      </c>
      <c r="X3577">
        <v>-526.30999999999995</v>
      </c>
      <c r="Y3577">
        <v>-21.93</v>
      </c>
    </row>
    <row r="3578" spans="1:25" x14ac:dyDescent="0.3">
      <c r="A3578" t="s">
        <v>4245</v>
      </c>
      <c r="B3578" s="2">
        <v>46080</v>
      </c>
      <c r="C3578" t="s">
        <v>453</v>
      </c>
      <c r="D3578" t="s">
        <v>222</v>
      </c>
      <c r="E3578" t="s">
        <v>50</v>
      </c>
      <c r="F3578" t="s">
        <v>5692</v>
      </c>
      <c r="G3578" t="s">
        <v>5708</v>
      </c>
      <c r="I3578" t="s">
        <v>160</v>
      </c>
      <c r="J3578" t="s">
        <v>31</v>
      </c>
      <c r="K3578" t="s">
        <v>32</v>
      </c>
      <c r="L3578" t="s">
        <v>90</v>
      </c>
      <c r="M3578">
        <v>9</v>
      </c>
      <c r="N3578">
        <v>8500</v>
      </c>
      <c r="O3578">
        <v>15</v>
      </c>
      <c r="P3578">
        <v>1792.89</v>
      </c>
      <c r="Q3578" t="s">
        <v>5709</v>
      </c>
      <c r="R3578">
        <v>4</v>
      </c>
      <c r="S3578" t="s">
        <v>34</v>
      </c>
      <c r="T3578">
        <v>76500</v>
      </c>
      <c r="U3578">
        <v>11475</v>
      </c>
      <c r="V3578">
        <v>65025</v>
      </c>
      <c r="W3578">
        <v>47238.79</v>
      </c>
      <c r="X3578">
        <v>15993.32</v>
      </c>
      <c r="Y3578">
        <v>24.6</v>
      </c>
    </row>
    <row r="3579" spans="1:25" x14ac:dyDescent="0.3">
      <c r="A3579" t="s">
        <v>4246</v>
      </c>
      <c r="B3579" s="2">
        <v>45303</v>
      </c>
      <c r="C3579" t="s">
        <v>292</v>
      </c>
      <c r="D3579" t="s">
        <v>124</v>
      </c>
      <c r="E3579" t="s">
        <v>28</v>
      </c>
      <c r="F3579" t="s">
        <v>5689</v>
      </c>
      <c r="G3579" t="s">
        <v>5707</v>
      </c>
      <c r="H3579" t="s">
        <v>213</v>
      </c>
      <c r="I3579" t="s">
        <v>190</v>
      </c>
      <c r="J3579" t="s">
        <v>63</v>
      </c>
      <c r="K3579" t="s">
        <v>53</v>
      </c>
      <c r="L3579" t="s">
        <v>5717</v>
      </c>
      <c r="M3579">
        <v>3</v>
      </c>
      <c r="N3579">
        <v>12500</v>
      </c>
      <c r="O3579">
        <v>0</v>
      </c>
      <c r="P3579">
        <v>1002.35</v>
      </c>
      <c r="Q3579" t="s">
        <v>5709</v>
      </c>
      <c r="R3579">
        <v>5</v>
      </c>
      <c r="S3579" t="s">
        <v>34</v>
      </c>
      <c r="T3579">
        <v>37500</v>
      </c>
      <c r="U3579">
        <v>0</v>
      </c>
      <c r="V3579">
        <v>37500</v>
      </c>
      <c r="W3579">
        <v>22027.77</v>
      </c>
      <c r="X3579">
        <v>14469.88</v>
      </c>
      <c r="Y3579">
        <v>38.590000000000003</v>
      </c>
    </row>
    <row r="3580" spans="1:25" x14ac:dyDescent="0.3">
      <c r="A3580" t="s">
        <v>4247</v>
      </c>
      <c r="B3580" s="2">
        <v>45744</v>
      </c>
      <c r="C3580" t="s">
        <v>1240</v>
      </c>
      <c r="D3580" t="s">
        <v>143</v>
      </c>
      <c r="E3580" t="s">
        <v>28</v>
      </c>
      <c r="F3580" t="s">
        <v>5706</v>
      </c>
      <c r="G3580" t="s">
        <v>5707</v>
      </c>
      <c r="H3580" t="s">
        <v>169</v>
      </c>
      <c r="I3580" t="s">
        <v>153</v>
      </c>
      <c r="J3580" t="s">
        <v>63</v>
      </c>
      <c r="K3580" t="s">
        <v>5718</v>
      </c>
      <c r="L3580" t="s">
        <v>54</v>
      </c>
      <c r="M3580">
        <v>2</v>
      </c>
      <c r="N3580">
        <v>7800</v>
      </c>
      <c r="O3580">
        <v>20</v>
      </c>
      <c r="P3580">
        <v>1475.83</v>
      </c>
      <c r="Q3580" t="s">
        <v>5709</v>
      </c>
      <c r="R3580">
        <v>5</v>
      </c>
      <c r="S3580" t="s">
        <v>34</v>
      </c>
      <c r="T3580">
        <v>15600</v>
      </c>
      <c r="U3580">
        <v>3120</v>
      </c>
      <c r="V3580">
        <v>12480</v>
      </c>
      <c r="W3580">
        <v>7686.36</v>
      </c>
      <c r="X3580">
        <v>3317.81</v>
      </c>
      <c r="Y3580">
        <v>26.59</v>
      </c>
    </row>
    <row r="3581" spans="1:25" x14ac:dyDescent="0.3">
      <c r="A3581" t="s">
        <v>4248</v>
      </c>
      <c r="B3581" s="2">
        <v>45499</v>
      </c>
      <c r="C3581" t="s">
        <v>2252</v>
      </c>
      <c r="D3581" t="s">
        <v>366</v>
      </c>
      <c r="E3581" t="s">
        <v>28</v>
      </c>
      <c r="F3581" t="s">
        <v>5697</v>
      </c>
      <c r="G3581" t="s">
        <v>5710</v>
      </c>
      <c r="H3581" t="s">
        <v>68</v>
      </c>
      <c r="I3581" t="s">
        <v>69</v>
      </c>
      <c r="J3581" t="s">
        <v>31</v>
      </c>
      <c r="K3581" t="s">
        <v>5718</v>
      </c>
      <c r="L3581" t="s">
        <v>5717</v>
      </c>
      <c r="M3581">
        <v>8</v>
      </c>
      <c r="N3581">
        <v>22000</v>
      </c>
      <c r="O3581">
        <v>10</v>
      </c>
      <c r="P3581">
        <v>1124.52</v>
      </c>
      <c r="Q3581" t="s">
        <v>5709</v>
      </c>
      <c r="R3581">
        <v>1</v>
      </c>
      <c r="S3581" t="s">
        <v>34</v>
      </c>
      <c r="T3581">
        <v>176000</v>
      </c>
      <c r="U3581">
        <v>17600</v>
      </c>
      <c r="V3581">
        <v>158400</v>
      </c>
      <c r="W3581">
        <v>113171.69</v>
      </c>
      <c r="X3581">
        <v>44103.79</v>
      </c>
      <c r="Y3581">
        <v>27.84</v>
      </c>
    </row>
    <row r="3582" spans="1:25" x14ac:dyDescent="0.3">
      <c r="A3582" t="s">
        <v>4249</v>
      </c>
      <c r="B3582" s="2">
        <v>45913</v>
      </c>
      <c r="C3582" t="s">
        <v>425</v>
      </c>
      <c r="D3582" t="s">
        <v>134</v>
      </c>
      <c r="E3582" t="s">
        <v>50</v>
      </c>
      <c r="F3582" t="s">
        <v>5680</v>
      </c>
      <c r="G3582" t="s">
        <v>5710</v>
      </c>
      <c r="H3582" t="s">
        <v>110</v>
      </c>
      <c r="I3582" t="s">
        <v>296</v>
      </c>
      <c r="J3582" t="s">
        <v>31</v>
      </c>
      <c r="K3582" t="s">
        <v>32</v>
      </c>
      <c r="L3582" t="s">
        <v>5717</v>
      </c>
      <c r="M3582">
        <v>9</v>
      </c>
      <c r="N3582">
        <v>3200</v>
      </c>
      <c r="O3582">
        <v>30</v>
      </c>
      <c r="P3582">
        <v>993.66</v>
      </c>
      <c r="Q3582" t="s">
        <v>5709</v>
      </c>
      <c r="R3582">
        <v>3</v>
      </c>
      <c r="S3582" t="s">
        <v>34</v>
      </c>
      <c r="T3582">
        <v>28800</v>
      </c>
      <c r="U3582">
        <v>8640</v>
      </c>
      <c r="V3582">
        <v>20160</v>
      </c>
      <c r="W3582">
        <v>15296.8</v>
      </c>
      <c r="X3582">
        <v>3869.54</v>
      </c>
      <c r="Y3582">
        <v>19.190000000000001</v>
      </c>
    </row>
    <row r="3583" spans="1:25" x14ac:dyDescent="0.3">
      <c r="A3583" t="s">
        <v>4250</v>
      </c>
      <c r="B3583" s="2">
        <v>45636</v>
      </c>
      <c r="C3583" t="s">
        <v>398</v>
      </c>
      <c r="D3583" t="s">
        <v>89</v>
      </c>
      <c r="E3583" t="s">
        <v>28</v>
      </c>
      <c r="F3583" t="s">
        <v>5684</v>
      </c>
      <c r="G3583" t="s">
        <v>5709</v>
      </c>
      <c r="H3583" t="s">
        <v>51</v>
      </c>
      <c r="I3583" t="s">
        <v>52</v>
      </c>
      <c r="J3583" t="s">
        <v>63</v>
      </c>
      <c r="K3583" t="s">
        <v>32</v>
      </c>
      <c r="L3583" t="s">
        <v>90</v>
      </c>
      <c r="M3583">
        <v>6</v>
      </c>
      <c r="N3583">
        <v>18500</v>
      </c>
      <c r="O3583">
        <v>15</v>
      </c>
      <c r="P3583">
        <v>1417.13</v>
      </c>
      <c r="Q3583" t="s">
        <v>5709</v>
      </c>
      <c r="R3583">
        <v>3</v>
      </c>
      <c r="S3583" t="s">
        <v>34</v>
      </c>
      <c r="T3583">
        <v>111000</v>
      </c>
      <c r="U3583">
        <v>16650</v>
      </c>
      <c r="V3583">
        <v>94350</v>
      </c>
      <c r="W3583">
        <v>72194.62</v>
      </c>
      <c r="X3583">
        <v>20738.25</v>
      </c>
      <c r="Y3583">
        <v>21.98</v>
      </c>
    </row>
    <row r="3584" spans="1:25" x14ac:dyDescent="0.3">
      <c r="A3584" t="s">
        <v>4251</v>
      </c>
      <c r="B3584" s="2">
        <v>45731</v>
      </c>
      <c r="C3584" t="s">
        <v>739</v>
      </c>
      <c r="D3584" t="s">
        <v>120</v>
      </c>
      <c r="E3584" t="s">
        <v>121</v>
      </c>
      <c r="F3584" t="s">
        <v>5695</v>
      </c>
      <c r="G3584" t="s">
        <v>5710</v>
      </c>
      <c r="H3584" t="s">
        <v>5720</v>
      </c>
      <c r="I3584" t="s">
        <v>105</v>
      </c>
      <c r="J3584" t="s">
        <v>31</v>
      </c>
      <c r="K3584" t="s">
        <v>32</v>
      </c>
      <c r="L3584" t="s">
        <v>90</v>
      </c>
      <c r="M3584">
        <v>3</v>
      </c>
      <c r="N3584">
        <v>28000</v>
      </c>
      <c r="O3584">
        <v>15</v>
      </c>
      <c r="P3584">
        <v>897.65</v>
      </c>
      <c r="Q3584" t="s">
        <v>5709</v>
      </c>
      <c r="R3584">
        <v>3</v>
      </c>
      <c r="S3584" t="s">
        <v>34</v>
      </c>
      <c r="T3584">
        <v>84000</v>
      </c>
      <c r="U3584">
        <v>12600</v>
      </c>
      <c r="V3584">
        <v>71400</v>
      </c>
      <c r="W3584">
        <v>55099.01</v>
      </c>
      <c r="X3584">
        <v>15403.34</v>
      </c>
      <c r="Y3584">
        <v>21.57</v>
      </c>
    </row>
    <row r="3585" spans="1:25" x14ac:dyDescent="0.3">
      <c r="A3585" t="s">
        <v>4252</v>
      </c>
      <c r="B3585" s="2">
        <v>45308</v>
      </c>
      <c r="C3585" t="s">
        <v>592</v>
      </c>
      <c r="D3585" t="s">
        <v>159</v>
      </c>
      <c r="E3585" t="s">
        <v>28</v>
      </c>
      <c r="F3585" t="s">
        <v>5681</v>
      </c>
      <c r="G3585" t="s">
        <v>5708</v>
      </c>
      <c r="H3585" t="s">
        <v>29</v>
      </c>
      <c r="I3585" t="s">
        <v>39</v>
      </c>
      <c r="J3585" t="s">
        <v>31</v>
      </c>
      <c r="K3585" t="s">
        <v>5718</v>
      </c>
      <c r="L3585" t="s">
        <v>5717</v>
      </c>
      <c r="M3585">
        <v>7</v>
      </c>
      <c r="N3585">
        <v>85000</v>
      </c>
      <c r="O3585">
        <v>20</v>
      </c>
      <c r="P3585">
        <v>769.19</v>
      </c>
      <c r="Q3585" t="s">
        <v>64</v>
      </c>
      <c r="R3585">
        <v>5</v>
      </c>
      <c r="S3585" t="s">
        <v>34</v>
      </c>
      <c r="T3585">
        <v>595000</v>
      </c>
      <c r="U3585">
        <v>119000</v>
      </c>
      <c r="V3585">
        <v>476000</v>
      </c>
      <c r="W3585">
        <v>349305.57</v>
      </c>
      <c r="X3585">
        <v>125925.24</v>
      </c>
      <c r="Y3585">
        <v>26.45</v>
      </c>
    </row>
    <row r="3586" spans="1:25" x14ac:dyDescent="0.3">
      <c r="A3586" t="s">
        <v>4253</v>
      </c>
      <c r="B3586" s="2">
        <v>45780</v>
      </c>
      <c r="C3586" t="s">
        <v>350</v>
      </c>
      <c r="D3586" t="s">
        <v>143</v>
      </c>
      <c r="E3586" t="s">
        <v>28</v>
      </c>
      <c r="F3586" t="s">
        <v>5686</v>
      </c>
      <c r="G3586" t="s">
        <v>5710</v>
      </c>
      <c r="H3586" t="s">
        <v>110</v>
      </c>
      <c r="I3586" t="s">
        <v>296</v>
      </c>
      <c r="J3586" t="s">
        <v>46</v>
      </c>
      <c r="K3586" t="s">
        <v>5718</v>
      </c>
      <c r="L3586" t="s">
        <v>5716</v>
      </c>
      <c r="M3586">
        <v>5</v>
      </c>
      <c r="N3586">
        <v>7800</v>
      </c>
      <c r="O3586">
        <v>30</v>
      </c>
      <c r="P3586">
        <v>1397.79</v>
      </c>
      <c r="Q3586" t="s">
        <v>5709</v>
      </c>
      <c r="R3586">
        <v>5</v>
      </c>
      <c r="S3586" t="s">
        <v>34</v>
      </c>
      <c r="T3586">
        <v>39000</v>
      </c>
      <c r="U3586">
        <v>11700</v>
      </c>
      <c r="V3586">
        <v>27300</v>
      </c>
      <c r="W3586">
        <v>18914.240000000002</v>
      </c>
      <c r="X3586">
        <v>6987.97</v>
      </c>
      <c r="Y3586">
        <v>25.6</v>
      </c>
    </row>
    <row r="3587" spans="1:25" x14ac:dyDescent="0.3">
      <c r="A3587" t="s">
        <v>4254</v>
      </c>
      <c r="B3587" s="2">
        <v>45386</v>
      </c>
      <c r="C3587" t="s">
        <v>322</v>
      </c>
      <c r="D3587" t="s">
        <v>366</v>
      </c>
      <c r="E3587" t="s">
        <v>28</v>
      </c>
      <c r="F3587" t="s">
        <v>5680</v>
      </c>
      <c r="G3587" t="s">
        <v>5709</v>
      </c>
      <c r="H3587" t="s">
        <v>61</v>
      </c>
      <c r="I3587" t="s">
        <v>260</v>
      </c>
      <c r="J3587" t="s">
        <v>63</v>
      </c>
      <c r="K3587" t="s">
        <v>5718</v>
      </c>
      <c r="L3587" t="s">
        <v>33</v>
      </c>
      <c r="M3587">
        <v>11</v>
      </c>
      <c r="N3587">
        <v>22000</v>
      </c>
      <c r="O3587">
        <v>30</v>
      </c>
      <c r="P3587">
        <v>581.19000000000005</v>
      </c>
      <c r="Q3587" t="s">
        <v>5709</v>
      </c>
      <c r="R3587">
        <v>4</v>
      </c>
      <c r="S3587" t="s">
        <v>34</v>
      </c>
      <c r="T3587">
        <v>242000</v>
      </c>
      <c r="U3587">
        <v>72600</v>
      </c>
      <c r="V3587">
        <v>169400</v>
      </c>
      <c r="W3587">
        <v>121108.78</v>
      </c>
      <c r="X3587">
        <v>47710.03</v>
      </c>
      <c r="Y3587">
        <v>28.16</v>
      </c>
    </row>
    <row r="3588" spans="1:25" x14ac:dyDescent="0.3">
      <c r="A3588" t="s">
        <v>4255</v>
      </c>
      <c r="B3588" s="2">
        <v>46149</v>
      </c>
      <c r="C3588" t="s">
        <v>519</v>
      </c>
      <c r="D3588" t="s">
        <v>134</v>
      </c>
      <c r="E3588" t="s">
        <v>50</v>
      </c>
      <c r="F3588" t="s">
        <v>5684</v>
      </c>
      <c r="G3588" t="s">
        <v>5709</v>
      </c>
      <c r="H3588" t="s">
        <v>51</v>
      </c>
      <c r="I3588" t="s">
        <v>83</v>
      </c>
      <c r="J3588" t="s">
        <v>31</v>
      </c>
      <c r="K3588" t="s">
        <v>5718</v>
      </c>
      <c r="L3588" t="s">
        <v>54</v>
      </c>
      <c r="M3588">
        <v>6</v>
      </c>
      <c r="N3588">
        <v>3200</v>
      </c>
      <c r="O3588">
        <v>5</v>
      </c>
      <c r="P3588">
        <v>850.33</v>
      </c>
      <c r="Q3588" t="s">
        <v>5709</v>
      </c>
      <c r="R3588">
        <v>4</v>
      </c>
      <c r="S3588" t="s">
        <v>34</v>
      </c>
      <c r="T3588">
        <v>19200</v>
      </c>
      <c r="U3588">
        <v>960</v>
      </c>
      <c r="V3588">
        <v>18240</v>
      </c>
      <c r="W3588">
        <v>13936.64</v>
      </c>
      <c r="X3588">
        <v>3453.03</v>
      </c>
      <c r="Y3588">
        <v>18.93</v>
      </c>
    </row>
    <row r="3589" spans="1:25" x14ac:dyDescent="0.3">
      <c r="A3589" t="s">
        <v>4256</v>
      </c>
      <c r="B3589" s="2">
        <v>45747</v>
      </c>
      <c r="C3589" t="s">
        <v>283</v>
      </c>
      <c r="D3589" t="s">
        <v>134</v>
      </c>
      <c r="E3589" t="s">
        <v>50</v>
      </c>
      <c r="F3589" t="s">
        <v>5704</v>
      </c>
      <c r="G3589" t="s">
        <v>5709</v>
      </c>
      <c r="H3589" t="s">
        <v>223</v>
      </c>
      <c r="I3589" t="s">
        <v>246</v>
      </c>
      <c r="J3589" t="s">
        <v>46</v>
      </c>
      <c r="K3589" t="s">
        <v>53</v>
      </c>
      <c r="L3589" t="s">
        <v>33</v>
      </c>
      <c r="M3589">
        <v>11</v>
      </c>
      <c r="N3589">
        <v>3200</v>
      </c>
      <c r="O3589">
        <v>5</v>
      </c>
      <c r="P3589">
        <v>757.69</v>
      </c>
      <c r="Q3589" t="s">
        <v>64</v>
      </c>
      <c r="R3589">
        <v>4</v>
      </c>
      <c r="S3589" t="s">
        <v>34</v>
      </c>
      <c r="T3589">
        <v>35200</v>
      </c>
      <c r="U3589">
        <v>1760</v>
      </c>
      <c r="V3589">
        <v>33440</v>
      </c>
      <c r="W3589">
        <v>18688</v>
      </c>
      <c r="X3589">
        <v>13994.31</v>
      </c>
      <c r="Y3589">
        <v>41.85</v>
      </c>
    </row>
    <row r="3590" spans="1:25" x14ac:dyDescent="0.3">
      <c r="A3590" t="s">
        <v>4257</v>
      </c>
      <c r="B3590" s="2">
        <v>45363</v>
      </c>
      <c r="C3590" t="s">
        <v>538</v>
      </c>
      <c r="D3590" t="s">
        <v>108</v>
      </c>
      <c r="E3590" t="s">
        <v>109</v>
      </c>
      <c r="F3590" t="s">
        <v>5683</v>
      </c>
      <c r="G3590" t="s">
        <v>5707</v>
      </c>
      <c r="H3590" t="s">
        <v>213</v>
      </c>
      <c r="I3590" t="s">
        <v>190</v>
      </c>
      <c r="J3590" t="s">
        <v>63</v>
      </c>
      <c r="K3590" t="s">
        <v>32</v>
      </c>
      <c r="L3590" t="s">
        <v>90</v>
      </c>
      <c r="M3590">
        <v>3</v>
      </c>
      <c r="N3590">
        <v>7200</v>
      </c>
      <c r="O3590">
        <v>30</v>
      </c>
      <c r="P3590">
        <v>839.49</v>
      </c>
      <c r="Q3590" t="s">
        <v>64</v>
      </c>
      <c r="R3590">
        <v>5</v>
      </c>
      <c r="S3590" t="s">
        <v>34</v>
      </c>
      <c r="T3590">
        <v>21600</v>
      </c>
      <c r="U3590">
        <v>6480</v>
      </c>
      <c r="V3590">
        <v>15120</v>
      </c>
      <c r="W3590">
        <v>11254.42</v>
      </c>
      <c r="X3590">
        <v>3026.09</v>
      </c>
      <c r="Y3590">
        <v>20.010000000000002</v>
      </c>
    </row>
    <row r="3591" spans="1:25" x14ac:dyDescent="0.3">
      <c r="A3591" t="s">
        <v>4258</v>
      </c>
      <c r="B3591" s="2">
        <v>45471</v>
      </c>
      <c r="C3591" t="s">
        <v>66</v>
      </c>
      <c r="D3591" t="s">
        <v>143</v>
      </c>
      <c r="E3591" t="s">
        <v>28</v>
      </c>
      <c r="F3591" t="s">
        <v>5687</v>
      </c>
      <c r="G3591" t="s">
        <v>5707</v>
      </c>
      <c r="H3591" t="s">
        <v>44</v>
      </c>
      <c r="I3591" t="s">
        <v>352</v>
      </c>
      <c r="J3591" t="s">
        <v>40</v>
      </c>
      <c r="K3591" t="s">
        <v>32</v>
      </c>
      <c r="L3591" t="s">
        <v>54</v>
      </c>
      <c r="M3591">
        <v>11</v>
      </c>
      <c r="N3591">
        <v>7800</v>
      </c>
      <c r="O3591">
        <v>20</v>
      </c>
      <c r="P3591">
        <v>1392.17</v>
      </c>
      <c r="Q3591" t="s">
        <v>5709</v>
      </c>
      <c r="R3591">
        <v>4</v>
      </c>
      <c r="S3591" t="s">
        <v>41</v>
      </c>
      <c r="T3591">
        <v>85800</v>
      </c>
      <c r="U3591">
        <v>17160</v>
      </c>
      <c r="V3591">
        <v>68640</v>
      </c>
      <c r="W3591">
        <v>54750.84</v>
      </c>
      <c r="X3591">
        <v>12496.99</v>
      </c>
      <c r="Y3591">
        <v>18.21</v>
      </c>
    </row>
    <row r="3592" spans="1:25" x14ac:dyDescent="0.3">
      <c r="A3592" t="s">
        <v>4259</v>
      </c>
      <c r="B3592" s="2">
        <v>45717</v>
      </c>
      <c r="C3592" t="s">
        <v>286</v>
      </c>
      <c r="D3592" t="s">
        <v>256</v>
      </c>
      <c r="E3592" t="s">
        <v>38</v>
      </c>
      <c r="F3592" t="s">
        <v>5697</v>
      </c>
      <c r="G3592" t="s">
        <v>5709</v>
      </c>
      <c r="H3592" t="s">
        <v>61</v>
      </c>
      <c r="I3592" t="s">
        <v>456</v>
      </c>
      <c r="J3592" t="s">
        <v>31</v>
      </c>
      <c r="K3592" t="s">
        <v>53</v>
      </c>
      <c r="L3592" t="s">
        <v>33</v>
      </c>
      <c r="M3592">
        <v>1</v>
      </c>
      <c r="N3592">
        <v>4500</v>
      </c>
      <c r="O3592">
        <v>20</v>
      </c>
      <c r="P3592">
        <v>1584.48</v>
      </c>
      <c r="Q3592" t="s">
        <v>5709</v>
      </c>
      <c r="R3592">
        <v>5</v>
      </c>
      <c r="S3592" t="s">
        <v>34</v>
      </c>
      <c r="T3592">
        <v>4500</v>
      </c>
      <c r="U3592">
        <v>900</v>
      </c>
      <c r="V3592">
        <v>3600</v>
      </c>
      <c r="W3592">
        <v>2143.52</v>
      </c>
      <c r="X3592">
        <v>-128</v>
      </c>
      <c r="Y3592">
        <v>-3.56</v>
      </c>
    </row>
    <row r="3593" spans="1:25" x14ac:dyDescent="0.3">
      <c r="A3593" t="s">
        <v>4260</v>
      </c>
      <c r="B3593" s="2">
        <v>46086</v>
      </c>
      <c r="C3593" t="s">
        <v>26</v>
      </c>
      <c r="D3593" t="s">
        <v>162</v>
      </c>
      <c r="E3593" t="s">
        <v>50</v>
      </c>
      <c r="F3593" t="s">
        <v>5696</v>
      </c>
      <c r="G3593" t="s">
        <v>5709</v>
      </c>
      <c r="H3593" t="s">
        <v>61</v>
      </c>
      <c r="I3593" t="s">
        <v>260</v>
      </c>
      <c r="J3593" t="s">
        <v>63</v>
      </c>
      <c r="K3593" t="s">
        <v>32</v>
      </c>
      <c r="L3593" t="s">
        <v>54</v>
      </c>
      <c r="M3593">
        <v>2</v>
      </c>
      <c r="N3593">
        <v>3200</v>
      </c>
      <c r="O3593">
        <v>15</v>
      </c>
      <c r="P3593">
        <v>944.8</v>
      </c>
      <c r="Q3593" t="s">
        <v>5709</v>
      </c>
      <c r="R3593">
        <v>5</v>
      </c>
      <c r="S3593" t="s">
        <v>102</v>
      </c>
      <c r="T3593">
        <v>6400</v>
      </c>
      <c r="U3593">
        <v>960</v>
      </c>
      <c r="V3593">
        <v>5440</v>
      </c>
      <c r="W3593">
        <v>3306.36</v>
      </c>
      <c r="X3593">
        <v>1188.8399999999999</v>
      </c>
      <c r="Y3593">
        <v>21.85</v>
      </c>
    </row>
    <row r="3594" spans="1:25" x14ac:dyDescent="0.3">
      <c r="A3594" t="s">
        <v>4261</v>
      </c>
      <c r="B3594" s="2">
        <v>45621</v>
      </c>
      <c r="C3594" t="s">
        <v>372</v>
      </c>
      <c r="D3594" t="s">
        <v>93</v>
      </c>
      <c r="E3594" t="s">
        <v>38</v>
      </c>
      <c r="F3594" t="s">
        <v>5678</v>
      </c>
      <c r="G3594" t="s">
        <v>5710</v>
      </c>
      <c r="H3594" t="s">
        <v>68</v>
      </c>
      <c r="I3594" t="s">
        <v>69</v>
      </c>
      <c r="J3594" t="s">
        <v>63</v>
      </c>
      <c r="K3594" t="s">
        <v>5718</v>
      </c>
      <c r="L3594" t="s">
        <v>5716</v>
      </c>
      <c r="M3594">
        <v>11</v>
      </c>
      <c r="N3594">
        <v>1800</v>
      </c>
      <c r="O3594">
        <v>10</v>
      </c>
      <c r="P3594">
        <v>1018.2</v>
      </c>
      <c r="Q3594" t="s">
        <v>5709</v>
      </c>
      <c r="R3594">
        <v>5</v>
      </c>
      <c r="S3594" t="s">
        <v>34</v>
      </c>
      <c r="T3594">
        <v>19800</v>
      </c>
      <c r="U3594">
        <v>1980</v>
      </c>
      <c r="V3594">
        <v>17820</v>
      </c>
      <c r="W3594">
        <v>9904.19</v>
      </c>
      <c r="X3594">
        <v>6897.61</v>
      </c>
      <c r="Y3594">
        <v>38.71</v>
      </c>
    </row>
    <row r="3595" spans="1:25" x14ac:dyDescent="0.3">
      <c r="A3595" t="s">
        <v>4262</v>
      </c>
      <c r="B3595" s="2">
        <v>46067</v>
      </c>
      <c r="C3595" t="s">
        <v>623</v>
      </c>
      <c r="D3595" t="s">
        <v>114</v>
      </c>
      <c r="E3595" t="s">
        <v>28</v>
      </c>
      <c r="F3595" t="s">
        <v>5687</v>
      </c>
      <c r="G3595" t="s">
        <v>5708</v>
      </c>
      <c r="H3595" t="s">
        <v>73</v>
      </c>
      <c r="I3595" t="s">
        <v>160</v>
      </c>
      <c r="J3595" t="s">
        <v>31</v>
      </c>
      <c r="K3595" t="s">
        <v>53</v>
      </c>
      <c r="L3595" t="s">
        <v>33</v>
      </c>
      <c r="M3595">
        <v>10</v>
      </c>
      <c r="N3595">
        <v>3200</v>
      </c>
      <c r="O3595">
        <v>25</v>
      </c>
      <c r="P3595">
        <v>505.19</v>
      </c>
      <c r="Q3595" t="s">
        <v>5709</v>
      </c>
      <c r="R3595">
        <v>2</v>
      </c>
      <c r="S3595" t="s">
        <v>34</v>
      </c>
      <c r="T3595">
        <v>32000</v>
      </c>
      <c r="U3595">
        <v>8000</v>
      </c>
      <c r="V3595">
        <v>24000</v>
      </c>
      <c r="W3595">
        <v>13313.47</v>
      </c>
      <c r="X3595">
        <v>10181.34</v>
      </c>
      <c r="Y3595">
        <v>42.42</v>
      </c>
    </row>
    <row r="3596" spans="1:25" x14ac:dyDescent="0.3">
      <c r="A3596" t="s">
        <v>4263</v>
      </c>
      <c r="B3596" s="2">
        <v>45297</v>
      </c>
      <c r="C3596" t="s">
        <v>953</v>
      </c>
      <c r="D3596" t="s">
        <v>4264</v>
      </c>
      <c r="E3596" t="s">
        <v>38</v>
      </c>
      <c r="F3596" t="s">
        <v>5697</v>
      </c>
      <c r="G3596" t="s">
        <v>5710</v>
      </c>
      <c r="H3596" t="s">
        <v>144</v>
      </c>
      <c r="I3596" t="s">
        <v>145</v>
      </c>
      <c r="J3596" t="s">
        <v>63</v>
      </c>
      <c r="K3596" t="s">
        <v>5718</v>
      </c>
      <c r="L3596" t="s">
        <v>33</v>
      </c>
      <c r="M3596">
        <v>1</v>
      </c>
      <c r="N3596">
        <v>4500</v>
      </c>
      <c r="O3596">
        <v>5</v>
      </c>
      <c r="P3596">
        <v>119.56</v>
      </c>
      <c r="Q3596" t="s">
        <v>5709</v>
      </c>
      <c r="R3596">
        <v>5</v>
      </c>
      <c r="S3596" t="s">
        <v>34</v>
      </c>
      <c r="T3596">
        <v>4500</v>
      </c>
      <c r="U3596">
        <v>225</v>
      </c>
      <c r="V3596">
        <v>4275</v>
      </c>
      <c r="W3596">
        <v>2747.22</v>
      </c>
      <c r="X3596">
        <v>1408.22</v>
      </c>
      <c r="Y3596">
        <v>32.94</v>
      </c>
    </row>
    <row r="3597" spans="1:25" x14ac:dyDescent="0.3">
      <c r="A3597" t="s">
        <v>4265</v>
      </c>
      <c r="B3597" s="2">
        <v>45935</v>
      </c>
      <c r="C3597" t="s">
        <v>1336</v>
      </c>
      <c r="D3597" t="s">
        <v>256</v>
      </c>
      <c r="E3597" t="s">
        <v>38</v>
      </c>
      <c r="F3597" t="s">
        <v>5700</v>
      </c>
      <c r="G3597" t="s">
        <v>5711</v>
      </c>
      <c r="H3597" t="s">
        <v>94</v>
      </c>
      <c r="I3597" t="s">
        <v>95</v>
      </c>
      <c r="J3597" t="s">
        <v>63</v>
      </c>
      <c r="K3597" t="s">
        <v>5718</v>
      </c>
      <c r="L3597" t="s">
        <v>33</v>
      </c>
      <c r="M3597">
        <v>9</v>
      </c>
      <c r="N3597">
        <v>4500</v>
      </c>
      <c r="O3597">
        <v>0</v>
      </c>
      <c r="P3597">
        <v>1526.23</v>
      </c>
      <c r="Q3597" t="s">
        <v>5709</v>
      </c>
      <c r="R3597">
        <v>5</v>
      </c>
      <c r="S3597" t="s">
        <v>34</v>
      </c>
      <c r="T3597">
        <v>40500</v>
      </c>
      <c r="U3597">
        <v>0</v>
      </c>
      <c r="V3597">
        <v>40500</v>
      </c>
      <c r="W3597">
        <v>31634.06</v>
      </c>
      <c r="X3597">
        <v>7339.71</v>
      </c>
      <c r="Y3597">
        <v>18.12</v>
      </c>
    </row>
    <row r="3598" spans="1:25" x14ac:dyDescent="0.3">
      <c r="A3598" t="s">
        <v>4266</v>
      </c>
      <c r="B3598" s="2">
        <v>45791</v>
      </c>
      <c r="C3598" t="s">
        <v>88</v>
      </c>
      <c r="D3598" t="s">
        <v>330</v>
      </c>
      <c r="E3598" t="s">
        <v>109</v>
      </c>
      <c r="F3598" t="s">
        <v>5684</v>
      </c>
      <c r="G3598" t="s">
        <v>5711</v>
      </c>
      <c r="H3598" t="s">
        <v>5721</v>
      </c>
      <c r="I3598" t="s">
        <v>177</v>
      </c>
      <c r="J3598" t="s">
        <v>40</v>
      </c>
      <c r="K3598" t="s">
        <v>5718</v>
      </c>
      <c r="L3598" t="s">
        <v>5716</v>
      </c>
      <c r="M3598">
        <v>4</v>
      </c>
      <c r="N3598">
        <v>9800</v>
      </c>
      <c r="O3598">
        <v>10</v>
      </c>
      <c r="P3598">
        <v>1617.67</v>
      </c>
      <c r="Q3598" t="s">
        <v>64</v>
      </c>
      <c r="R3598">
        <v>4</v>
      </c>
      <c r="S3598" t="s">
        <v>34</v>
      </c>
      <c r="T3598">
        <v>39200</v>
      </c>
      <c r="U3598">
        <v>3920</v>
      </c>
      <c r="V3598">
        <v>35280</v>
      </c>
      <c r="W3598">
        <v>21815.95</v>
      </c>
      <c r="X3598">
        <v>11846.38</v>
      </c>
      <c r="Y3598">
        <v>33.58</v>
      </c>
    </row>
    <row r="3599" spans="1:25" x14ac:dyDescent="0.3">
      <c r="A3599" t="s">
        <v>4267</v>
      </c>
      <c r="B3599" s="2">
        <v>45848</v>
      </c>
      <c r="C3599" t="s">
        <v>528</v>
      </c>
      <c r="D3599" t="s">
        <v>281</v>
      </c>
      <c r="E3599" t="s">
        <v>121</v>
      </c>
      <c r="F3599" t="s">
        <v>5680</v>
      </c>
      <c r="G3599" t="s">
        <v>5707</v>
      </c>
      <c r="H3599" t="s">
        <v>5719</v>
      </c>
      <c r="I3599" t="s">
        <v>99</v>
      </c>
      <c r="J3599" t="s">
        <v>63</v>
      </c>
      <c r="K3599" t="s">
        <v>53</v>
      </c>
      <c r="L3599" t="s">
        <v>54</v>
      </c>
      <c r="M3599">
        <v>4</v>
      </c>
      <c r="N3599">
        <v>42000</v>
      </c>
      <c r="O3599">
        <v>0</v>
      </c>
      <c r="P3599">
        <v>1779.01</v>
      </c>
      <c r="Q3599" t="s">
        <v>5709</v>
      </c>
      <c r="R3599">
        <v>4</v>
      </c>
      <c r="S3599" t="s">
        <v>102</v>
      </c>
      <c r="T3599">
        <v>168000</v>
      </c>
      <c r="U3599">
        <v>0</v>
      </c>
      <c r="V3599">
        <v>168000</v>
      </c>
      <c r="W3599">
        <v>95026.25</v>
      </c>
      <c r="X3599">
        <v>71194.740000000005</v>
      </c>
      <c r="Y3599">
        <v>42.38</v>
      </c>
    </row>
    <row r="3600" spans="1:25" x14ac:dyDescent="0.3">
      <c r="A3600" t="s">
        <v>4268</v>
      </c>
      <c r="B3600" s="2">
        <v>45922</v>
      </c>
      <c r="C3600" t="s">
        <v>988</v>
      </c>
      <c r="D3600" t="s">
        <v>60</v>
      </c>
      <c r="E3600" t="s">
        <v>38</v>
      </c>
      <c r="F3600" t="s">
        <v>5694</v>
      </c>
      <c r="G3600" t="s">
        <v>5708</v>
      </c>
      <c r="H3600" t="s">
        <v>29</v>
      </c>
      <c r="I3600" t="s">
        <v>39</v>
      </c>
      <c r="J3600" t="s">
        <v>63</v>
      </c>
      <c r="K3600" t="s">
        <v>32</v>
      </c>
      <c r="L3600" t="s">
        <v>33</v>
      </c>
      <c r="M3600">
        <v>7</v>
      </c>
      <c r="N3600">
        <v>3500</v>
      </c>
      <c r="O3600">
        <v>30</v>
      </c>
      <c r="P3600">
        <v>712.81</v>
      </c>
      <c r="Q3600" t="s">
        <v>5709</v>
      </c>
      <c r="R3600">
        <v>5</v>
      </c>
      <c r="S3600" t="s">
        <v>34</v>
      </c>
      <c r="T3600">
        <v>24500</v>
      </c>
      <c r="U3600">
        <v>7350</v>
      </c>
      <c r="V3600">
        <v>17150</v>
      </c>
      <c r="W3600">
        <v>11939.91</v>
      </c>
      <c r="X3600">
        <v>4497.28</v>
      </c>
      <c r="Y3600">
        <v>26.22</v>
      </c>
    </row>
    <row r="3601" spans="1:25" x14ac:dyDescent="0.3">
      <c r="A3601" t="s">
        <v>4269</v>
      </c>
      <c r="B3601" s="2">
        <v>45903</v>
      </c>
      <c r="C3601" t="s">
        <v>472</v>
      </c>
      <c r="D3601" t="s">
        <v>366</v>
      </c>
      <c r="E3601" t="s">
        <v>28</v>
      </c>
      <c r="F3601" t="s">
        <v>5687</v>
      </c>
      <c r="G3601" t="s">
        <v>5710</v>
      </c>
      <c r="H3601" t="s">
        <v>110</v>
      </c>
      <c r="I3601" t="s">
        <v>296</v>
      </c>
      <c r="J3601" t="s">
        <v>31</v>
      </c>
      <c r="K3601" t="s">
        <v>32</v>
      </c>
      <c r="L3601" t="s">
        <v>33</v>
      </c>
      <c r="M3601">
        <v>11</v>
      </c>
      <c r="N3601">
        <v>22000</v>
      </c>
      <c r="O3601">
        <v>30</v>
      </c>
      <c r="P3601">
        <v>226.37</v>
      </c>
      <c r="Q3601" t="s">
        <v>5709</v>
      </c>
      <c r="R3601">
        <v>3</v>
      </c>
      <c r="S3601" t="s">
        <v>34</v>
      </c>
      <c r="T3601">
        <v>242000</v>
      </c>
      <c r="U3601">
        <v>72600</v>
      </c>
      <c r="V3601">
        <v>169400</v>
      </c>
      <c r="W3601">
        <v>117048.96000000001</v>
      </c>
      <c r="X3601">
        <v>52124.67</v>
      </c>
      <c r="Y3601">
        <v>30.77</v>
      </c>
    </row>
    <row r="3602" spans="1:25" x14ac:dyDescent="0.3">
      <c r="A3602" t="s">
        <v>4270</v>
      </c>
      <c r="B3602" s="2">
        <v>45304</v>
      </c>
      <c r="C3602" t="s">
        <v>615</v>
      </c>
      <c r="D3602" t="s">
        <v>127</v>
      </c>
      <c r="E3602" t="s">
        <v>109</v>
      </c>
      <c r="F3602" t="s">
        <v>5681</v>
      </c>
      <c r="G3602" t="s">
        <v>5708</v>
      </c>
      <c r="H3602" t="s">
        <v>131</v>
      </c>
      <c r="I3602" t="s">
        <v>135</v>
      </c>
      <c r="J3602" t="s">
        <v>31</v>
      </c>
      <c r="K3602" t="s">
        <v>5718</v>
      </c>
      <c r="L3602" t="s">
        <v>33</v>
      </c>
      <c r="M3602">
        <v>9</v>
      </c>
      <c r="N3602">
        <v>16500</v>
      </c>
      <c r="O3602">
        <v>10</v>
      </c>
      <c r="P3602">
        <v>1682.45</v>
      </c>
      <c r="Q3602" t="s">
        <v>5709</v>
      </c>
      <c r="R3602">
        <v>5</v>
      </c>
      <c r="S3602" t="s">
        <v>41</v>
      </c>
      <c r="T3602">
        <v>148500</v>
      </c>
      <c r="U3602">
        <v>14850</v>
      </c>
      <c r="V3602">
        <v>133650</v>
      </c>
      <c r="W3602">
        <v>94171.97</v>
      </c>
      <c r="X3602">
        <v>37795.58</v>
      </c>
      <c r="Y3602">
        <v>28.28</v>
      </c>
    </row>
    <row r="3603" spans="1:25" x14ac:dyDescent="0.3">
      <c r="A3603" t="s">
        <v>4271</v>
      </c>
      <c r="B3603" s="2">
        <v>45880</v>
      </c>
      <c r="C3603" t="s">
        <v>1112</v>
      </c>
      <c r="D3603" t="s">
        <v>180</v>
      </c>
      <c r="E3603" t="s">
        <v>50</v>
      </c>
      <c r="F3603" t="s">
        <v>5698</v>
      </c>
      <c r="G3603" t="s">
        <v>5708</v>
      </c>
      <c r="H3603" t="s">
        <v>131</v>
      </c>
      <c r="I3603" t="s">
        <v>132</v>
      </c>
      <c r="J3603" t="s">
        <v>46</v>
      </c>
      <c r="K3603" t="s">
        <v>5718</v>
      </c>
      <c r="L3603" t="s">
        <v>33</v>
      </c>
      <c r="M3603">
        <v>11</v>
      </c>
      <c r="N3603">
        <v>1200</v>
      </c>
      <c r="O3603">
        <v>25</v>
      </c>
      <c r="P3603">
        <v>869.13</v>
      </c>
      <c r="Q3603" t="s">
        <v>5709</v>
      </c>
      <c r="R3603">
        <v>2</v>
      </c>
      <c r="S3603" t="s">
        <v>34</v>
      </c>
      <c r="T3603">
        <v>13200</v>
      </c>
      <c r="U3603">
        <v>3300</v>
      </c>
      <c r="V3603">
        <v>9900</v>
      </c>
      <c r="W3603">
        <v>7249.71</v>
      </c>
      <c r="X3603">
        <v>1781.16</v>
      </c>
      <c r="Y3603">
        <v>17.989999999999998</v>
      </c>
    </row>
    <row r="3604" spans="1:25" x14ac:dyDescent="0.3">
      <c r="A3604" t="s">
        <v>4272</v>
      </c>
      <c r="B3604" s="2">
        <v>45905</v>
      </c>
      <c r="C3604" t="s">
        <v>370</v>
      </c>
      <c r="D3604" t="s">
        <v>205</v>
      </c>
      <c r="E3604" t="s">
        <v>121</v>
      </c>
      <c r="F3604" t="s">
        <v>5682</v>
      </c>
      <c r="G3604" t="s">
        <v>5711</v>
      </c>
      <c r="H3604" t="s">
        <v>94</v>
      </c>
      <c r="I3604" t="s">
        <v>95</v>
      </c>
      <c r="J3604" t="s">
        <v>40</v>
      </c>
      <c r="K3604" t="s">
        <v>32</v>
      </c>
      <c r="L3604" t="s">
        <v>90</v>
      </c>
      <c r="M3604">
        <v>7</v>
      </c>
      <c r="N3604">
        <v>55000</v>
      </c>
      <c r="O3604">
        <v>30</v>
      </c>
      <c r="P3604">
        <v>1654.52</v>
      </c>
      <c r="Q3604" t="s">
        <v>64</v>
      </c>
      <c r="R3604">
        <v>5</v>
      </c>
      <c r="S3604" t="s">
        <v>34</v>
      </c>
      <c r="T3604">
        <v>385000</v>
      </c>
      <c r="U3604">
        <v>115500</v>
      </c>
      <c r="V3604">
        <v>269500</v>
      </c>
      <c r="W3604">
        <v>181169.93</v>
      </c>
      <c r="X3604">
        <v>86675.55</v>
      </c>
      <c r="Y3604">
        <v>32.159999999999997</v>
      </c>
    </row>
    <row r="3605" spans="1:25" x14ac:dyDescent="0.3">
      <c r="A3605" t="s">
        <v>4273</v>
      </c>
      <c r="B3605" s="2">
        <v>46054</v>
      </c>
      <c r="C3605" t="s">
        <v>1126</v>
      </c>
      <c r="E3605" t="s">
        <v>28</v>
      </c>
      <c r="F3605" t="s">
        <v>5683</v>
      </c>
      <c r="G3605" t="s">
        <v>5711</v>
      </c>
      <c r="H3605" t="s">
        <v>5721</v>
      </c>
      <c r="I3605" t="s">
        <v>177</v>
      </c>
      <c r="J3605" t="s">
        <v>46</v>
      </c>
      <c r="K3605" t="s">
        <v>5718</v>
      </c>
      <c r="L3605" t="s">
        <v>5716</v>
      </c>
      <c r="M3605">
        <v>5</v>
      </c>
      <c r="N3605">
        <v>58000</v>
      </c>
      <c r="O3605">
        <v>0</v>
      </c>
      <c r="P3605">
        <v>1289.4000000000001</v>
      </c>
      <c r="Q3605" t="s">
        <v>5709</v>
      </c>
      <c r="R3605">
        <v>5</v>
      </c>
      <c r="S3605" t="s">
        <v>34</v>
      </c>
      <c r="T3605">
        <v>290000</v>
      </c>
      <c r="U3605">
        <v>0</v>
      </c>
      <c r="V3605">
        <v>290000</v>
      </c>
      <c r="W3605">
        <v>162512.85999999999</v>
      </c>
      <c r="X3605">
        <v>126197.74</v>
      </c>
      <c r="Y3605">
        <v>43.52</v>
      </c>
    </row>
    <row r="3606" spans="1:25" x14ac:dyDescent="0.3">
      <c r="A3606" t="s">
        <v>4274</v>
      </c>
      <c r="B3606" s="2">
        <v>46139</v>
      </c>
      <c r="C3606" t="s">
        <v>964</v>
      </c>
      <c r="D3606" t="s">
        <v>89</v>
      </c>
      <c r="E3606" t="s">
        <v>28</v>
      </c>
      <c r="F3606" t="s">
        <v>5688</v>
      </c>
      <c r="G3606" t="s">
        <v>5711</v>
      </c>
      <c r="H3606" t="s">
        <v>5721</v>
      </c>
      <c r="I3606" t="s">
        <v>177</v>
      </c>
      <c r="J3606" t="s">
        <v>40</v>
      </c>
      <c r="K3606" t="s">
        <v>32</v>
      </c>
      <c r="L3606" t="s">
        <v>5717</v>
      </c>
      <c r="M3606">
        <v>1</v>
      </c>
      <c r="N3606">
        <v>18500</v>
      </c>
      <c r="O3606">
        <v>25</v>
      </c>
      <c r="P3606">
        <v>832.84</v>
      </c>
      <c r="Q3606" t="s">
        <v>5709</v>
      </c>
      <c r="R3606">
        <v>5</v>
      </c>
      <c r="S3606" t="s">
        <v>34</v>
      </c>
      <c r="T3606">
        <v>18500</v>
      </c>
      <c r="U3606">
        <v>4625</v>
      </c>
      <c r="V3606">
        <v>13875</v>
      </c>
      <c r="W3606">
        <v>8945.9699999999993</v>
      </c>
      <c r="X3606">
        <v>4096.1899999999996</v>
      </c>
      <c r="Y3606">
        <v>29.52</v>
      </c>
    </row>
    <row r="3607" spans="1:25" x14ac:dyDescent="0.3">
      <c r="A3607" t="s">
        <v>4275</v>
      </c>
      <c r="B3607" s="2">
        <v>45587</v>
      </c>
      <c r="C3607" t="s">
        <v>715</v>
      </c>
      <c r="D3607" t="s">
        <v>120</v>
      </c>
      <c r="E3607" t="s">
        <v>121</v>
      </c>
      <c r="F3607" t="s">
        <v>5677</v>
      </c>
      <c r="G3607" t="s">
        <v>5707</v>
      </c>
      <c r="H3607" t="s">
        <v>44</v>
      </c>
      <c r="I3607" t="s">
        <v>254</v>
      </c>
      <c r="J3607" t="s">
        <v>31</v>
      </c>
      <c r="K3607" t="s">
        <v>32</v>
      </c>
      <c r="L3607" t="s">
        <v>33</v>
      </c>
      <c r="M3607">
        <v>11</v>
      </c>
      <c r="N3607">
        <v>28000</v>
      </c>
      <c r="O3607">
        <v>25</v>
      </c>
      <c r="P3607">
        <v>209.34</v>
      </c>
      <c r="Q3607" t="s">
        <v>5709</v>
      </c>
      <c r="R3607">
        <v>5</v>
      </c>
      <c r="S3607" t="s">
        <v>5714</v>
      </c>
      <c r="T3607">
        <v>308000</v>
      </c>
      <c r="U3607">
        <v>77000</v>
      </c>
      <c r="V3607">
        <v>231000</v>
      </c>
      <c r="W3607">
        <v>162637.32999999999</v>
      </c>
      <c r="X3607">
        <v>68153.33</v>
      </c>
      <c r="Y3607">
        <v>29.5</v>
      </c>
    </row>
    <row r="3608" spans="1:25" x14ac:dyDescent="0.3">
      <c r="A3608" t="s">
        <v>4276</v>
      </c>
      <c r="B3608" s="2">
        <v>45761</v>
      </c>
      <c r="C3608" t="s">
        <v>607</v>
      </c>
      <c r="D3608" t="s">
        <v>127</v>
      </c>
      <c r="E3608" t="s">
        <v>109</v>
      </c>
      <c r="F3608" t="s">
        <v>5687</v>
      </c>
      <c r="G3608" t="s">
        <v>5710</v>
      </c>
      <c r="H3608" t="s">
        <v>68</v>
      </c>
      <c r="I3608" t="s">
        <v>69</v>
      </c>
      <c r="J3608" t="s">
        <v>46</v>
      </c>
      <c r="K3608" t="s">
        <v>53</v>
      </c>
      <c r="L3608" t="s">
        <v>54</v>
      </c>
      <c r="M3608">
        <v>4</v>
      </c>
      <c r="N3608">
        <v>16500</v>
      </c>
      <c r="O3608">
        <v>30</v>
      </c>
      <c r="P3608">
        <v>1527.05</v>
      </c>
      <c r="Q3608" t="s">
        <v>5709</v>
      </c>
      <c r="R3608">
        <v>4</v>
      </c>
      <c r="S3608" t="s">
        <v>34</v>
      </c>
      <c r="T3608">
        <v>66000</v>
      </c>
      <c r="U3608">
        <v>19800</v>
      </c>
      <c r="V3608">
        <v>46200</v>
      </c>
      <c r="W3608">
        <v>31174.98</v>
      </c>
      <c r="X3608">
        <v>13497.97</v>
      </c>
      <c r="Y3608">
        <v>29.22</v>
      </c>
    </row>
    <row r="3609" spans="1:25" x14ac:dyDescent="0.3">
      <c r="A3609" t="s">
        <v>4277</v>
      </c>
      <c r="B3609" s="2">
        <v>46090</v>
      </c>
      <c r="C3609" t="s">
        <v>478</v>
      </c>
      <c r="D3609" t="s">
        <v>134</v>
      </c>
      <c r="E3609" t="s">
        <v>50</v>
      </c>
      <c r="F3609" t="s">
        <v>5686</v>
      </c>
      <c r="G3609" t="s">
        <v>5709</v>
      </c>
      <c r="H3609" t="s">
        <v>223</v>
      </c>
      <c r="I3609" t="s">
        <v>246</v>
      </c>
      <c r="J3609" t="s">
        <v>40</v>
      </c>
      <c r="K3609" t="s">
        <v>5718</v>
      </c>
      <c r="L3609" t="s">
        <v>90</v>
      </c>
      <c r="M3609">
        <v>7</v>
      </c>
      <c r="N3609">
        <v>3200</v>
      </c>
      <c r="O3609">
        <v>20</v>
      </c>
      <c r="P3609">
        <v>1210.44</v>
      </c>
      <c r="Q3609" t="s">
        <v>5709</v>
      </c>
      <c r="R3609">
        <v>4</v>
      </c>
      <c r="S3609" t="s">
        <v>34</v>
      </c>
      <c r="T3609">
        <v>22400</v>
      </c>
      <c r="U3609">
        <v>4480</v>
      </c>
      <c r="V3609">
        <v>17920</v>
      </c>
      <c r="W3609">
        <v>11785.79</v>
      </c>
      <c r="X3609">
        <v>4923.7700000000004</v>
      </c>
      <c r="Y3609">
        <v>27.48</v>
      </c>
    </row>
    <row r="3610" spans="1:25" x14ac:dyDescent="0.3">
      <c r="A3610" t="s">
        <v>4278</v>
      </c>
      <c r="B3610" s="2">
        <v>46123</v>
      </c>
      <c r="C3610" t="s">
        <v>252</v>
      </c>
      <c r="D3610" t="s">
        <v>117</v>
      </c>
      <c r="E3610" t="s">
        <v>109</v>
      </c>
      <c r="F3610" t="s">
        <v>5676</v>
      </c>
      <c r="G3610" t="s">
        <v>5708</v>
      </c>
      <c r="I3610" t="s">
        <v>39</v>
      </c>
      <c r="J3610" t="s">
        <v>46</v>
      </c>
      <c r="K3610" t="s">
        <v>32</v>
      </c>
      <c r="L3610" t="s">
        <v>54</v>
      </c>
      <c r="M3610">
        <v>10</v>
      </c>
      <c r="N3610">
        <v>2800</v>
      </c>
      <c r="O3610">
        <v>30</v>
      </c>
      <c r="P3610">
        <v>1437.8</v>
      </c>
      <c r="Q3610" t="s">
        <v>64</v>
      </c>
      <c r="R3610">
        <v>5</v>
      </c>
      <c r="S3610" t="s">
        <v>34</v>
      </c>
      <c r="T3610">
        <v>28000</v>
      </c>
      <c r="U3610">
        <v>8400</v>
      </c>
      <c r="V3610">
        <v>19600</v>
      </c>
      <c r="W3610">
        <v>12599.51</v>
      </c>
      <c r="X3610">
        <v>5562.69</v>
      </c>
      <c r="Y3610">
        <v>28.38</v>
      </c>
    </row>
    <row r="3611" spans="1:25" x14ac:dyDescent="0.3">
      <c r="A3611" t="s">
        <v>4279</v>
      </c>
      <c r="B3611" s="2">
        <v>45550</v>
      </c>
      <c r="C3611" t="s">
        <v>517</v>
      </c>
      <c r="D3611" t="s">
        <v>77</v>
      </c>
      <c r="E3611" t="s">
        <v>28</v>
      </c>
      <c r="F3611" t="s">
        <v>5703</v>
      </c>
      <c r="G3611" t="s">
        <v>5709</v>
      </c>
      <c r="H3611" t="s">
        <v>223</v>
      </c>
      <c r="I3611" t="s">
        <v>224</v>
      </c>
      <c r="J3611" t="s">
        <v>40</v>
      </c>
      <c r="K3611" t="s">
        <v>53</v>
      </c>
      <c r="L3611" t="s">
        <v>5717</v>
      </c>
      <c r="M3611">
        <v>2</v>
      </c>
      <c r="N3611">
        <v>6500</v>
      </c>
      <c r="O3611">
        <v>5</v>
      </c>
      <c r="P3611">
        <v>1223.22</v>
      </c>
      <c r="Q3611" t="s">
        <v>5709</v>
      </c>
      <c r="R3611">
        <v>5</v>
      </c>
      <c r="S3611" t="s">
        <v>34</v>
      </c>
      <c r="T3611">
        <v>13000</v>
      </c>
      <c r="U3611">
        <v>650</v>
      </c>
      <c r="V3611">
        <v>12350</v>
      </c>
      <c r="W3611">
        <v>6861.7</v>
      </c>
      <c r="X3611">
        <v>4265.08</v>
      </c>
      <c r="Y3611">
        <v>34.54</v>
      </c>
    </row>
    <row r="3612" spans="1:25" x14ac:dyDescent="0.3">
      <c r="A3612" t="s">
        <v>4280</v>
      </c>
      <c r="B3612" s="2">
        <v>46145</v>
      </c>
      <c r="C3612" t="s">
        <v>1684</v>
      </c>
      <c r="D3612" t="s">
        <v>188</v>
      </c>
      <c r="E3612" t="s">
        <v>121</v>
      </c>
      <c r="F3612" t="s">
        <v>5682</v>
      </c>
      <c r="G3612" t="s">
        <v>5709</v>
      </c>
      <c r="H3612" t="s">
        <v>223</v>
      </c>
      <c r="I3612" t="s">
        <v>224</v>
      </c>
      <c r="J3612" t="s">
        <v>40</v>
      </c>
      <c r="K3612" t="s">
        <v>5718</v>
      </c>
      <c r="L3612" t="s">
        <v>54</v>
      </c>
      <c r="M3612">
        <v>3</v>
      </c>
      <c r="N3612">
        <v>12500</v>
      </c>
      <c r="O3612">
        <v>10</v>
      </c>
      <c r="P3612">
        <v>53.85</v>
      </c>
      <c r="Q3612" t="s">
        <v>5709</v>
      </c>
      <c r="R3612">
        <v>4</v>
      </c>
      <c r="S3612" t="s">
        <v>34</v>
      </c>
      <c r="T3612">
        <v>37500</v>
      </c>
      <c r="U3612">
        <v>3750</v>
      </c>
      <c r="V3612">
        <v>33750</v>
      </c>
      <c r="W3612">
        <v>25083.21</v>
      </c>
      <c r="X3612">
        <v>8612.94</v>
      </c>
      <c r="Y3612">
        <v>25.52</v>
      </c>
    </row>
    <row r="3613" spans="1:25" x14ac:dyDescent="0.3">
      <c r="A3613" t="s">
        <v>4281</v>
      </c>
      <c r="B3613" s="2">
        <v>45383</v>
      </c>
      <c r="C3613" t="s">
        <v>708</v>
      </c>
      <c r="D3613" t="s">
        <v>168</v>
      </c>
      <c r="E3613" t="s">
        <v>109</v>
      </c>
      <c r="F3613" t="s">
        <v>5701</v>
      </c>
      <c r="G3613" t="s">
        <v>5707</v>
      </c>
      <c r="H3613" t="s">
        <v>5719</v>
      </c>
      <c r="I3613" t="s">
        <v>99</v>
      </c>
      <c r="J3613" t="s">
        <v>31</v>
      </c>
      <c r="K3613" t="s">
        <v>32</v>
      </c>
      <c r="L3613" t="s">
        <v>90</v>
      </c>
      <c r="M3613">
        <v>8</v>
      </c>
      <c r="N3613">
        <v>6500</v>
      </c>
      <c r="O3613">
        <v>10</v>
      </c>
      <c r="P3613">
        <v>81.78</v>
      </c>
      <c r="Q3613" t="s">
        <v>5709</v>
      </c>
      <c r="R3613">
        <v>5</v>
      </c>
      <c r="S3613" t="s">
        <v>34</v>
      </c>
      <c r="T3613">
        <v>52000</v>
      </c>
      <c r="U3613">
        <v>5200</v>
      </c>
      <c r="V3613">
        <v>46800</v>
      </c>
      <c r="W3613">
        <v>30771.17</v>
      </c>
      <c r="X3613">
        <v>15947.05</v>
      </c>
      <c r="Y3613">
        <v>34.07</v>
      </c>
    </row>
    <row r="3614" spans="1:25" x14ac:dyDescent="0.3">
      <c r="A3614" t="s">
        <v>4282</v>
      </c>
      <c r="B3614" s="2">
        <v>45761</v>
      </c>
      <c r="C3614" t="s">
        <v>953</v>
      </c>
      <c r="D3614" t="s">
        <v>180</v>
      </c>
      <c r="E3614" t="s">
        <v>50</v>
      </c>
      <c r="F3614" t="s">
        <v>5678</v>
      </c>
      <c r="G3614" t="s">
        <v>5708</v>
      </c>
      <c r="H3614" t="s">
        <v>29</v>
      </c>
      <c r="I3614" t="s">
        <v>30</v>
      </c>
      <c r="J3614" t="s">
        <v>46</v>
      </c>
      <c r="K3614" t="s">
        <v>53</v>
      </c>
      <c r="L3614" t="s">
        <v>5717</v>
      </c>
      <c r="M3614">
        <v>6</v>
      </c>
      <c r="N3614">
        <v>1200</v>
      </c>
      <c r="O3614">
        <v>30</v>
      </c>
      <c r="P3614">
        <v>732.44</v>
      </c>
      <c r="Q3614" t="s">
        <v>5709</v>
      </c>
      <c r="R3614">
        <v>5</v>
      </c>
      <c r="S3614" t="s">
        <v>34</v>
      </c>
      <c r="T3614">
        <v>7200</v>
      </c>
      <c r="U3614">
        <v>2160</v>
      </c>
      <c r="V3614">
        <v>5040</v>
      </c>
      <c r="W3614">
        <v>2987.07</v>
      </c>
      <c r="X3614">
        <v>1320.49</v>
      </c>
      <c r="Y3614">
        <v>26.2</v>
      </c>
    </row>
    <row r="3615" spans="1:25" x14ac:dyDescent="0.3">
      <c r="A3615" t="s">
        <v>4283</v>
      </c>
      <c r="B3615" s="2">
        <v>45583</v>
      </c>
      <c r="C3615" t="s">
        <v>3525</v>
      </c>
      <c r="D3615" t="s">
        <v>37</v>
      </c>
      <c r="E3615" t="s">
        <v>38</v>
      </c>
      <c r="F3615" t="s">
        <v>5702</v>
      </c>
      <c r="G3615" t="s">
        <v>5709</v>
      </c>
      <c r="H3615" t="s">
        <v>51</v>
      </c>
      <c r="I3615" t="s">
        <v>83</v>
      </c>
      <c r="J3615" t="s">
        <v>40</v>
      </c>
      <c r="K3615" t="s">
        <v>32</v>
      </c>
      <c r="L3615" t="s">
        <v>54</v>
      </c>
      <c r="M3615">
        <v>7</v>
      </c>
      <c r="N3615">
        <v>1800</v>
      </c>
      <c r="O3615">
        <v>30</v>
      </c>
      <c r="P3615">
        <v>428.62</v>
      </c>
      <c r="Q3615" t="s">
        <v>5709</v>
      </c>
      <c r="R3615">
        <v>5</v>
      </c>
      <c r="S3615" t="s">
        <v>34</v>
      </c>
      <c r="T3615">
        <v>12600</v>
      </c>
      <c r="U3615">
        <v>3780</v>
      </c>
      <c r="V3615">
        <v>8820</v>
      </c>
      <c r="W3615">
        <v>6765.01</v>
      </c>
      <c r="X3615">
        <v>1626.37</v>
      </c>
      <c r="Y3615">
        <v>18.440000000000001</v>
      </c>
    </row>
    <row r="3616" spans="1:25" x14ac:dyDescent="0.3">
      <c r="A3616" t="s">
        <v>4284</v>
      </c>
      <c r="B3616" s="2">
        <v>45752</v>
      </c>
      <c r="C3616" t="s">
        <v>97</v>
      </c>
      <c r="D3616" t="s">
        <v>37</v>
      </c>
      <c r="E3616" t="s">
        <v>38</v>
      </c>
      <c r="F3616" t="s">
        <v>5676</v>
      </c>
      <c r="G3616" t="s">
        <v>5709</v>
      </c>
      <c r="H3616" t="s">
        <v>223</v>
      </c>
      <c r="I3616" t="s">
        <v>246</v>
      </c>
      <c r="J3616" t="s">
        <v>63</v>
      </c>
      <c r="K3616" t="s">
        <v>32</v>
      </c>
      <c r="L3616" t="s">
        <v>54</v>
      </c>
      <c r="M3616">
        <v>5</v>
      </c>
      <c r="N3616">
        <v>1800</v>
      </c>
      <c r="O3616">
        <v>20</v>
      </c>
      <c r="P3616">
        <v>240.2</v>
      </c>
      <c r="Q3616" t="s">
        <v>5709</v>
      </c>
      <c r="R3616">
        <v>5</v>
      </c>
      <c r="S3616" t="s">
        <v>34</v>
      </c>
      <c r="T3616">
        <v>9000</v>
      </c>
      <c r="U3616">
        <v>1800</v>
      </c>
      <c r="V3616">
        <v>7200</v>
      </c>
      <c r="W3616">
        <v>4070.07</v>
      </c>
      <c r="X3616">
        <v>2889.73</v>
      </c>
      <c r="Y3616">
        <v>40.14</v>
      </c>
    </row>
    <row r="3617" spans="1:25" x14ac:dyDescent="0.3">
      <c r="A3617" t="s">
        <v>4285</v>
      </c>
      <c r="B3617" s="2">
        <v>45319</v>
      </c>
      <c r="C3617" t="s">
        <v>831</v>
      </c>
      <c r="D3617" t="s">
        <v>183</v>
      </c>
      <c r="E3617" t="s">
        <v>50</v>
      </c>
      <c r="F3617" t="s">
        <v>5702</v>
      </c>
      <c r="G3617" t="s">
        <v>5709</v>
      </c>
      <c r="H3617" t="s">
        <v>223</v>
      </c>
      <c r="I3617" t="s">
        <v>246</v>
      </c>
      <c r="J3617" t="s">
        <v>63</v>
      </c>
      <c r="K3617" t="s">
        <v>32</v>
      </c>
      <c r="L3617" t="s">
        <v>90</v>
      </c>
      <c r="M3617">
        <v>9</v>
      </c>
      <c r="N3617">
        <v>450</v>
      </c>
      <c r="O3617">
        <v>0</v>
      </c>
      <c r="P3617">
        <v>208.75</v>
      </c>
      <c r="Q3617" t="s">
        <v>5709</v>
      </c>
      <c r="R3617">
        <v>4</v>
      </c>
      <c r="S3617" t="s">
        <v>34</v>
      </c>
      <c r="T3617">
        <v>4050</v>
      </c>
      <c r="U3617">
        <v>0</v>
      </c>
      <c r="V3617">
        <v>4050</v>
      </c>
      <c r="W3617">
        <v>2948.97</v>
      </c>
      <c r="X3617">
        <v>892.28</v>
      </c>
      <c r="Y3617">
        <v>22.03</v>
      </c>
    </row>
    <row r="3618" spans="1:25" x14ac:dyDescent="0.3">
      <c r="A3618" t="s">
        <v>4286</v>
      </c>
      <c r="B3618" s="2">
        <v>45455</v>
      </c>
      <c r="C3618" t="s">
        <v>71</v>
      </c>
      <c r="D3618" t="s">
        <v>281</v>
      </c>
      <c r="E3618" t="s">
        <v>121</v>
      </c>
      <c r="F3618" t="s">
        <v>5700</v>
      </c>
      <c r="G3618" t="s">
        <v>5710</v>
      </c>
      <c r="H3618" t="s">
        <v>144</v>
      </c>
      <c r="I3618" t="s">
        <v>145</v>
      </c>
      <c r="J3618" t="s">
        <v>40</v>
      </c>
      <c r="K3618" t="s">
        <v>5718</v>
      </c>
      <c r="L3618" t="s">
        <v>90</v>
      </c>
      <c r="M3618">
        <v>7</v>
      </c>
      <c r="N3618">
        <v>42000</v>
      </c>
      <c r="O3618">
        <v>10</v>
      </c>
      <c r="P3618">
        <v>1660.11</v>
      </c>
      <c r="Q3618" t="s">
        <v>64</v>
      </c>
      <c r="R3618">
        <v>1</v>
      </c>
      <c r="S3618" t="s">
        <v>34</v>
      </c>
      <c r="T3618">
        <v>294000</v>
      </c>
      <c r="U3618">
        <v>29400</v>
      </c>
      <c r="V3618">
        <v>264600</v>
      </c>
      <c r="W3618">
        <v>160827.5</v>
      </c>
      <c r="X3618">
        <v>102112.39</v>
      </c>
      <c r="Y3618">
        <v>38.590000000000003</v>
      </c>
    </row>
    <row r="3619" spans="1:25" x14ac:dyDescent="0.3">
      <c r="A3619" t="s">
        <v>4287</v>
      </c>
      <c r="B3619" s="2">
        <v>45335</v>
      </c>
      <c r="C3619" t="s">
        <v>588</v>
      </c>
      <c r="D3619" t="s">
        <v>120</v>
      </c>
      <c r="E3619" t="s">
        <v>121</v>
      </c>
      <c r="F3619" t="s">
        <v>5697</v>
      </c>
      <c r="G3619" t="s">
        <v>5708</v>
      </c>
      <c r="H3619" t="s">
        <v>29</v>
      </c>
      <c r="I3619" t="s">
        <v>39</v>
      </c>
      <c r="J3619" t="s">
        <v>46</v>
      </c>
      <c r="K3619" t="s">
        <v>32</v>
      </c>
      <c r="L3619" t="s">
        <v>33</v>
      </c>
      <c r="M3619">
        <v>6</v>
      </c>
      <c r="N3619">
        <v>28000</v>
      </c>
      <c r="O3619">
        <v>30</v>
      </c>
      <c r="P3619">
        <v>570.75</v>
      </c>
      <c r="Q3619" t="s">
        <v>5709</v>
      </c>
      <c r="R3619">
        <v>3</v>
      </c>
      <c r="S3619" t="s">
        <v>34</v>
      </c>
      <c r="T3619">
        <v>168000</v>
      </c>
      <c r="U3619">
        <v>50400</v>
      </c>
      <c r="V3619">
        <v>117600</v>
      </c>
      <c r="W3619">
        <v>85368.87</v>
      </c>
      <c r="X3619">
        <v>31660.38</v>
      </c>
      <c r="Y3619">
        <v>26.92</v>
      </c>
    </row>
    <row r="3620" spans="1:25" x14ac:dyDescent="0.3">
      <c r="A3620" t="s">
        <v>4288</v>
      </c>
      <c r="B3620" s="2">
        <v>45647</v>
      </c>
      <c r="C3620" t="s">
        <v>252</v>
      </c>
      <c r="D3620" t="s">
        <v>130</v>
      </c>
      <c r="E3620" t="s">
        <v>38</v>
      </c>
      <c r="F3620" t="s">
        <v>5685</v>
      </c>
      <c r="G3620" t="s">
        <v>5707</v>
      </c>
      <c r="H3620" t="s">
        <v>44</v>
      </c>
      <c r="I3620" t="s">
        <v>352</v>
      </c>
      <c r="J3620" t="s">
        <v>40</v>
      </c>
      <c r="K3620" t="s">
        <v>32</v>
      </c>
      <c r="L3620" t="s">
        <v>5716</v>
      </c>
      <c r="M3620">
        <v>11</v>
      </c>
      <c r="N3620">
        <v>2500</v>
      </c>
      <c r="O3620">
        <v>10</v>
      </c>
      <c r="P3620">
        <v>1536.82</v>
      </c>
      <c r="Q3620" t="s">
        <v>5709</v>
      </c>
      <c r="R3620">
        <v>5</v>
      </c>
      <c r="S3620" t="s">
        <v>34</v>
      </c>
      <c r="T3620">
        <v>27500</v>
      </c>
      <c r="U3620">
        <v>2750</v>
      </c>
      <c r="V3620">
        <v>24750</v>
      </c>
      <c r="W3620">
        <v>16820.25</v>
      </c>
      <c r="X3620">
        <v>6392.93</v>
      </c>
      <c r="Y3620">
        <v>25.83</v>
      </c>
    </row>
    <row r="3621" spans="1:25" x14ac:dyDescent="0.3">
      <c r="A3621" t="s">
        <v>4289</v>
      </c>
      <c r="B3621" s="2">
        <v>45816</v>
      </c>
      <c r="C3621" t="s">
        <v>2200</v>
      </c>
      <c r="D3621" t="s">
        <v>72</v>
      </c>
      <c r="E3621" t="s">
        <v>28</v>
      </c>
      <c r="F3621" t="s">
        <v>5689</v>
      </c>
      <c r="G3621" t="s">
        <v>5710</v>
      </c>
      <c r="H3621" t="s">
        <v>144</v>
      </c>
      <c r="I3621" t="s">
        <v>156</v>
      </c>
      <c r="J3621" t="s">
        <v>63</v>
      </c>
      <c r="K3621" t="s">
        <v>5718</v>
      </c>
      <c r="L3621" t="s">
        <v>5717</v>
      </c>
      <c r="M3621">
        <v>8</v>
      </c>
      <c r="N3621">
        <v>18500</v>
      </c>
      <c r="O3621">
        <v>25</v>
      </c>
      <c r="P3621">
        <v>682.38</v>
      </c>
      <c r="Q3621" t="s">
        <v>5709</v>
      </c>
      <c r="R3621">
        <v>4</v>
      </c>
      <c r="S3621" t="s">
        <v>41</v>
      </c>
      <c r="T3621">
        <v>148000</v>
      </c>
      <c r="U3621">
        <v>37000</v>
      </c>
      <c r="V3621">
        <v>111000</v>
      </c>
      <c r="W3621">
        <v>84367.3</v>
      </c>
      <c r="X3621">
        <v>25950.32</v>
      </c>
      <c r="Y3621">
        <v>23.38</v>
      </c>
    </row>
    <row r="3622" spans="1:25" x14ac:dyDescent="0.3">
      <c r="A3622" t="s">
        <v>4290</v>
      </c>
      <c r="B3622" s="2">
        <v>45942</v>
      </c>
      <c r="C3622" t="s">
        <v>2258</v>
      </c>
      <c r="D3622" t="s">
        <v>330</v>
      </c>
      <c r="E3622" t="s">
        <v>109</v>
      </c>
      <c r="F3622" t="s">
        <v>5686</v>
      </c>
      <c r="G3622" t="s">
        <v>5709</v>
      </c>
      <c r="H3622" t="s">
        <v>223</v>
      </c>
      <c r="I3622" t="s">
        <v>224</v>
      </c>
      <c r="J3622" t="s">
        <v>40</v>
      </c>
      <c r="K3622" t="s">
        <v>53</v>
      </c>
      <c r="L3622" t="s">
        <v>33</v>
      </c>
      <c r="M3622">
        <v>11</v>
      </c>
      <c r="N3622">
        <v>9800</v>
      </c>
      <c r="O3622">
        <v>15</v>
      </c>
      <c r="P3622">
        <v>325.91000000000003</v>
      </c>
      <c r="Q3622" t="s">
        <v>5709</v>
      </c>
      <c r="R3622">
        <v>4</v>
      </c>
      <c r="S3622" t="s">
        <v>34</v>
      </c>
      <c r="T3622">
        <v>107800</v>
      </c>
      <c r="U3622">
        <v>16170</v>
      </c>
      <c r="V3622">
        <v>91630</v>
      </c>
      <c r="W3622">
        <v>74417.95</v>
      </c>
      <c r="X3622">
        <v>16886.14</v>
      </c>
      <c r="Y3622">
        <v>18.43</v>
      </c>
    </row>
    <row r="3623" spans="1:25" x14ac:dyDescent="0.3">
      <c r="A3623" t="s">
        <v>4291</v>
      </c>
      <c r="B3623" s="2">
        <v>45748</v>
      </c>
      <c r="C3623" t="s">
        <v>1841</v>
      </c>
      <c r="D3623" t="s">
        <v>212</v>
      </c>
      <c r="E3623" t="s">
        <v>28</v>
      </c>
      <c r="F3623" t="s">
        <v>5677</v>
      </c>
      <c r="G3623" t="s">
        <v>5710</v>
      </c>
      <c r="H3623" t="s">
        <v>5720</v>
      </c>
      <c r="I3623" t="s">
        <v>105</v>
      </c>
      <c r="J3623" t="s">
        <v>31</v>
      </c>
      <c r="K3623" t="s">
        <v>53</v>
      </c>
      <c r="L3623" t="s">
        <v>33</v>
      </c>
      <c r="M3623">
        <v>3</v>
      </c>
      <c r="N3623">
        <v>8500</v>
      </c>
      <c r="O3623">
        <v>15</v>
      </c>
      <c r="P3623">
        <v>1532.57</v>
      </c>
      <c r="Q3623" t="s">
        <v>5709</v>
      </c>
      <c r="R3623">
        <v>5</v>
      </c>
      <c r="S3623" t="s">
        <v>34</v>
      </c>
      <c r="T3623">
        <v>25500</v>
      </c>
      <c r="U3623">
        <v>3825</v>
      </c>
      <c r="V3623">
        <v>21675</v>
      </c>
      <c r="W3623">
        <v>12340.36</v>
      </c>
      <c r="X3623">
        <v>7802.07</v>
      </c>
      <c r="Y3623">
        <v>36</v>
      </c>
    </row>
    <row r="3624" spans="1:25" x14ac:dyDescent="0.3">
      <c r="A3624" t="s">
        <v>4292</v>
      </c>
      <c r="B3624" s="2">
        <v>45429</v>
      </c>
      <c r="C3624" t="s">
        <v>2210</v>
      </c>
      <c r="D3624" t="s">
        <v>117</v>
      </c>
      <c r="E3624" t="s">
        <v>109</v>
      </c>
      <c r="F3624" t="s">
        <v>5688</v>
      </c>
      <c r="G3624" t="s">
        <v>5708</v>
      </c>
      <c r="H3624" t="s">
        <v>131</v>
      </c>
      <c r="I3624" t="s">
        <v>132</v>
      </c>
      <c r="J3624" t="s">
        <v>40</v>
      </c>
      <c r="K3624" t="s">
        <v>32</v>
      </c>
      <c r="L3624" t="s">
        <v>33</v>
      </c>
      <c r="M3624">
        <v>9</v>
      </c>
      <c r="N3624">
        <v>2800</v>
      </c>
      <c r="O3624">
        <v>30</v>
      </c>
      <c r="P3624">
        <v>1274.1099999999999</v>
      </c>
      <c r="Q3624" t="s">
        <v>5709</v>
      </c>
      <c r="R3624">
        <v>5</v>
      </c>
      <c r="S3624" t="s">
        <v>34</v>
      </c>
      <c r="T3624">
        <v>25200</v>
      </c>
      <c r="U3624">
        <v>7560</v>
      </c>
      <c r="V3624">
        <v>17640</v>
      </c>
      <c r="W3624">
        <v>12856.18</v>
      </c>
      <c r="X3624">
        <v>3509.71</v>
      </c>
      <c r="Y3624">
        <v>19.899999999999999</v>
      </c>
    </row>
    <row r="3625" spans="1:25" x14ac:dyDescent="0.3">
      <c r="A3625" t="s">
        <v>4293</v>
      </c>
      <c r="B3625" s="2">
        <v>45842</v>
      </c>
      <c r="C3625" t="s">
        <v>1274</v>
      </c>
      <c r="D3625" t="s">
        <v>152</v>
      </c>
      <c r="E3625" t="s">
        <v>28</v>
      </c>
      <c r="F3625" t="s">
        <v>5684</v>
      </c>
      <c r="G3625" t="s">
        <v>5709</v>
      </c>
      <c r="H3625" t="s">
        <v>51</v>
      </c>
      <c r="I3625" t="s">
        <v>52</v>
      </c>
      <c r="J3625" t="s">
        <v>31</v>
      </c>
      <c r="K3625" t="s">
        <v>53</v>
      </c>
      <c r="L3625" t="s">
        <v>33</v>
      </c>
      <c r="M3625">
        <v>5</v>
      </c>
      <c r="N3625">
        <v>45000</v>
      </c>
      <c r="O3625">
        <v>30</v>
      </c>
      <c r="P3625">
        <v>1570.29</v>
      </c>
      <c r="Q3625" t="s">
        <v>5709</v>
      </c>
      <c r="R3625">
        <v>3</v>
      </c>
      <c r="S3625" t="s">
        <v>34</v>
      </c>
      <c r="T3625">
        <v>225000</v>
      </c>
      <c r="U3625">
        <v>67500</v>
      </c>
      <c r="V3625">
        <v>157500</v>
      </c>
      <c r="W3625">
        <v>103228.22</v>
      </c>
      <c r="X3625">
        <v>52701.49</v>
      </c>
      <c r="Y3625">
        <v>33.46</v>
      </c>
    </row>
    <row r="3626" spans="1:25" x14ac:dyDescent="0.3">
      <c r="A3626" t="s">
        <v>4294</v>
      </c>
      <c r="B3626" s="2">
        <v>46101</v>
      </c>
      <c r="C3626" t="s">
        <v>1811</v>
      </c>
      <c r="D3626" t="s">
        <v>120</v>
      </c>
      <c r="E3626" t="s">
        <v>121</v>
      </c>
      <c r="F3626" t="s">
        <v>5676</v>
      </c>
      <c r="G3626" t="s">
        <v>5708</v>
      </c>
      <c r="H3626" t="s">
        <v>131</v>
      </c>
      <c r="I3626" t="s">
        <v>132</v>
      </c>
      <c r="J3626" t="s">
        <v>46</v>
      </c>
      <c r="K3626" t="s">
        <v>53</v>
      </c>
      <c r="L3626" t="s">
        <v>54</v>
      </c>
      <c r="M3626">
        <v>4</v>
      </c>
      <c r="N3626">
        <v>28000</v>
      </c>
      <c r="O3626">
        <v>20</v>
      </c>
      <c r="P3626">
        <v>1231.44</v>
      </c>
      <c r="Q3626" t="s">
        <v>5709</v>
      </c>
      <c r="R3626">
        <v>4</v>
      </c>
      <c r="S3626" t="s">
        <v>34</v>
      </c>
      <c r="T3626">
        <v>112000</v>
      </c>
      <c r="U3626">
        <v>22400</v>
      </c>
      <c r="V3626">
        <v>89600</v>
      </c>
      <c r="W3626">
        <v>53335.839999999997</v>
      </c>
      <c r="X3626">
        <v>35032.720000000001</v>
      </c>
      <c r="Y3626">
        <v>39.1</v>
      </c>
    </row>
    <row r="3627" spans="1:25" x14ac:dyDescent="0.3">
      <c r="A3627" t="s">
        <v>4295</v>
      </c>
      <c r="B3627" s="2">
        <v>45528</v>
      </c>
      <c r="C3627" t="s">
        <v>228</v>
      </c>
      <c r="D3627" t="s">
        <v>183</v>
      </c>
      <c r="E3627" t="s">
        <v>50</v>
      </c>
      <c r="F3627" t="s">
        <v>5690</v>
      </c>
      <c r="G3627" t="s">
        <v>5707</v>
      </c>
      <c r="H3627" t="s">
        <v>44</v>
      </c>
      <c r="I3627" t="s">
        <v>352</v>
      </c>
      <c r="J3627" t="s">
        <v>63</v>
      </c>
      <c r="K3627" t="s">
        <v>53</v>
      </c>
      <c r="L3627" t="s">
        <v>5717</v>
      </c>
      <c r="M3627">
        <v>3</v>
      </c>
      <c r="N3627">
        <v>450</v>
      </c>
      <c r="O3627">
        <v>0</v>
      </c>
      <c r="P3627">
        <v>1131.92</v>
      </c>
      <c r="Q3627" t="s">
        <v>5709</v>
      </c>
      <c r="R3627">
        <v>5</v>
      </c>
      <c r="S3627" t="s">
        <v>102</v>
      </c>
      <c r="T3627">
        <v>1350</v>
      </c>
      <c r="U3627">
        <v>0</v>
      </c>
      <c r="V3627">
        <v>1350</v>
      </c>
      <c r="W3627">
        <v>889.73</v>
      </c>
      <c r="X3627">
        <v>-671.65</v>
      </c>
      <c r="Y3627">
        <v>-49.75</v>
      </c>
    </row>
    <row r="3628" spans="1:25" x14ac:dyDescent="0.3">
      <c r="A3628" t="s">
        <v>4296</v>
      </c>
      <c r="B3628" s="2">
        <v>46184</v>
      </c>
      <c r="C3628" t="s">
        <v>613</v>
      </c>
      <c r="D3628" t="s">
        <v>120</v>
      </c>
      <c r="E3628" t="s">
        <v>121</v>
      </c>
      <c r="F3628" t="s">
        <v>5694</v>
      </c>
      <c r="G3628" t="s">
        <v>5709</v>
      </c>
      <c r="H3628" t="s">
        <v>223</v>
      </c>
      <c r="I3628" t="s">
        <v>246</v>
      </c>
      <c r="J3628" t="s">
        <v>46</v>
      </c>
      <c r="K3628" t="s">
        <v>53</v>
      </c>
      <c r="L3628" t="s">
        <v>90</v>
      </c>
      <c r="M3628">
        <v>5</v>
      </c>
      <c r="N3628">
        <v>28000</v>
      </c>
      <c r="O3628">
        <v>25</v>
      </c>
      <c r="P3628">
        <v>107.17</v>
      </c>
      <c r="Q3628" t="s">
        <v>5709</v>
      </c>
      <c r="R3628">
        <v>4</v>
      </c>
      <c r="S3628" t="s">
        <v>34</v>
      </c>
      <c r="T3628">
        <v>140000</v>
      </c>
      <c r="U3628">
        <v>35000</v>
      </c>
      <c r="V3628">
        <v>105000</v>
      </c>
      <c r="W3628">
        <v>74120.52</v>
      </c>
      <c r="X3628">
        <v>30772.31</v>
      </c>
      <c r="Y3628">
        <v>29.31</v>
      </c>
    </row>
    <row r="3629" spans="1:25" x14ac:dyDescent="0.3">
      <c r="A3629" t="s">
        <v>4297</v>
      </c>
      <c r="B3629" s="2">
        <v>45321</v>
      </c>
      <c r="C3629" t="s">
        <v>913</v>
      </c>
      <c r="D3629" t="s">
        <v>342</v>
      </c>
      <c r="E3629" t="s">
        <v>38</v>
      </c>
      <c r="F3629" t="s">
        <v>5680</v>
      </c>
      <c r="G3629" t="s">
        <v>5709</v>
      </c>
      <c r="H3629" t="s">
        <v>184</v>
      </c>
      <c r="I3629" t="s">
        <v>438</v>
      </c>
      <c r="J3629" t="s">
        <v>63</v>
      </c>
      <c r="K3629" t="s">
        <v>5718</v>
      </c>
      <c r="L3629" t="s">
        <v>5717</v>
      </c>
      <c r="M3629">
        <v>3</v>
      </c>
      <c r="N3629">
        <v>2200</v>
      </c>
      <c r="O3629">
        <v>15</v>
      </c>
      <c r="P3629">
        <v>334.39</v>
      </c>
      <c r="Q3629" t="s">
        <v>5709</v>
      </c>
      <c r="R3629">
        <v>5</v>
      </c>
      <c r="S3629" t="s">
        <v>41</v>
      </c>
      <c r="T3629">
        <v>6600</v>
      </c>
      <c r="U3629">
        <v>990</v>
      </c>
      <c r="V3629">
        <v>5610</v>
      </c>
      <c r="W3629">
        <v>3922.9</v>
      </c>
      <c r="X3629">
        <v>1352.71</v>
      </c>
      <c r="Y3629">
        <v>24.11</v>
      </c>
    </row>
    <row r="3630" spans="1:25" x14ac:dyDescent="0.3">
      <c r="A3630" t="s">
        <v>4298</v>
      </c>
      <c r="B3630" s="2">
        <v>45420</v>
      </c>
      <c r="C3630" t="s">
        <v>85</v>
      </c>
      <c r="D3630" t="s">
        <v>168</v>
      </c>
      <c r="E3630" t="s">
        <v>109</v>
      </c>
      <c r="F3630" t="s">
        <v>5688</v>
      </c>
      <c r="G3630" t="s">
        <v>5709</v>
      </c>
      <c r="H3630" t="s">
        <v>61</v>
      </c>
      <c r="I3630" t="s">
        <v>138</v>
      </c>
      <c r="J3630" t="s">
        <v>31</v>
      </c>
      <c r="K3630" t="s">
        <v>32</v>
      </c>
      <c r="L3630" t="s">
        <v>90</v>
      </c>
      <c r="M3630">
        <v>5</v>
      </c>
      <c r="N3630">
        <v>6500</v>
      </c>
      <c r="O3630">
        <v>20</v>
      </c>
      <c r="P3630">
        <v>685.29</v>
      </c>
      <c r="Q3630" t="s">
        <v>5709</v>
      </c>
      <c r="R3630">
        <v>5</v>
      </c>
      <c r="S3630" t="s">
        <v>34</v>
      </c>
      <c r="T3630">
        <v>32500</v>
      </c>
      <c r="U3630">
        <v>6500</v>
      </c>
      <c r="V3630">
        <v>26000</v>
      </c>
      <c r="W3630">
        <v>20972.76</v>
      </c>
      <c r="X3630">
        <v>4341.95</v>
      </c>
      <c r="Y3630">
        <v>16.7</v>
      </c>
    </row>
    <row r="3631" spans="1:25" x14ac:dyDescent="0.3">
      <c r="A3631" t="s">
        <v>4299</v>
      </c>
      <c r="B3631" s="2">
        <v>45590</v>
      </c>
      <c r="C3631" t="s">
        <v>377</v>
      </c>
      <c r="D3631" t="s">
        <v>82</v>
      </c>
      <c r="E3631" t="s">
        <v>28</v>
      </c>
      <c r="F3631" t="s">
        <v>5690</v>
      </c>
      <c r="G3631" t="s">
        <v>5710</v>
      </c>
      <c r="H3631" t="s">
        <v>68</v>
      </c>
      <c r="I3631" t="s">
        <v>69</v>
      </c>
      <c r="J3631" t="s">
        <v>40</v>
      </c>
      <c r="K3631" t="s">
        <v>32</v>
      </c>
      <c r="L3631" t="s">
        <v>33</v>
      </c>
      <c r="M3631">
        <v>5</v>
      </c>
      <c r="N3631">
        <v>72000</v>
      </c>
      <c r="O3631">
        <v>30</v>
      </c>
      <c r="P3631">
        <v>1125.2</v>
      </c>
      <c r="Q3631" t="s">
        <v>5709</v>
      </c>
      <c r="R3631">
        <v>3</v>
      </c>
      <c r="S3631" t="s">
        <v>41</v>
      </c>
      <c r="T3631">
        <v>360000</v>
      </c>
      <c r="U3631">
        <v>108000</v>
      </c>
      <c r="V3631">
        <v>252000</v>
      </c>
      <c r="W3631">
        <v>171638.7</v>
      </c>
      <c r="X3631">
        <v>79236.100000000006</v>
      </c>
      <c r="Y3631">
        <v>31.44</v>
      </c>
    </row>
    <row r="3632" spans="1:25" x14ac:dyDescent="0.3">
      <c r="A3632" t="s">
        <v>4300</v>
      </c>
      <c r="B3632" s="2">
        <v>45370</v>
      </c>
      <c r="C3632" t="s">
        <v>360</v>
      </c>
      <c r="D3632" t="s">
        <v>124</v>
      </c>
      <c r="E3632" t="s">
        <v>28</v>
      </c>
      <c r="F3632" t="s">
        <v>5699</v>
      </c>
      <c r="G3632" t="s">
        <v>5710</v>
      </c>
      <c r="H3632" t="s">
        <v>144</v>
      </c>
      <c r="I3632" t="s">
        <v>145</v>
      </c>
      <c r="J3632" t="s">
        <v>40</v>
      </c>
      <c r="K3632" t="s">
        <v>5718</v>
      </c>
      <c r="L3632" t="s">
        <v>5716</v>
      </c>
      <c r="M3632">
        <v>9</v>
      </c>
      <c r="N3632">
        <v>12500</v>
      </c>
      <c r="O3632">
        <v>25</v>
      </c>
      <c r="P3632">
        <v>1291.1500000000001</v>
      </c>
      <c r="Q3632" t="s">
        <v>5709</v>
      </c>
      <c r="R3632">
        <v>4</v>
      </c>
      <c r="S3632" t="s">
        <v>5714</v>
      </c>
      <c r="T3632">
        <v>112500</v>
      </c>
      <c r="U3632">
        <v>28125</v>
      </c>
      <c r="V3632">
        <v>84375</v>
      </c>
      <c r="W3632">
        <v>68727.320000000007</v>
      </c>
      <c r="X3632">
        <v>14356.53</v>
      </c>
      <c r="Y3632">
        <v>17.02</v>
      </c>
    </row>
    <row r="3633" spans="1:25" x14ac:dyDescent="0.3">
      <c r="A3633" t="s">
        <v>4301</v>
      </c>
      <c r="B3633" s="2">
        <v>45625</v>
      </c>
      <c r="C3633" t="s">
        <v>639</v>
      </c>
      <c r="D3633" t="s">
        <v>183</v>
      </c>
      <c r="E3633" t="s">
        <v>50</v>
      </c>
      <c r="F3633" t="s">
        <v>5684</v>
      </c>
      <c r="G3633" t="s">
        <v>5707</v>
      </c>
      <c r="H3633" t="s">
        <v>44</v>
      </c>
      <c r="I3633" t="s">
        <v>352</v>
      </c>
      <c r="J3633" t="s">
        <v>31</v>
      </c>
      <c r="K3633" t="s">
        <v>32</v>
      </c>
      <c r="L3633" t="s">
        <v>90</v>
      </c>
      <c r="M3633">
        <v>6</v>
      </c>
      <c r="N3633">
        <v>450</v>
      </c>
      <c r="O3633">
        <v>30</v>
      </c>
      <c r="P3633">
        <v>74.52</v>
      </c>
      <c r="Q3633" t="s">
        <v>5709</v>
      </c>
      <c r="R3633">
        <v>4</v>
      </c>
      <c r="S3633" t="s">
        <v>34</v>
      </c>
      <c r="T3633">
        <v>2700</v>
      </c>
      <c r="U3633">
        <v>810</v>
      </c>
      <c r="V3633">
        <v>1890</v>
      </c>
      <c r="W3633">
        <v>1444.69</v>
      </c>
      <c r="X3633">
        <v>370.79</v>
      </c>
      <c r="Y3633">
        <v>19.62</v>
      </c>
    </row>
    <row r="3634" spans="1:25" x14ac:dyDescent="0.3">
      <c r="A3634" t="s">
        <v>4302</v>
      </c>
      <c r="B3634" s="2">
        <v>45370</v>
      </c>
      <c r="C3634" t="s">
        <v>443</v>
      </c>
      <c r="D3634" t="s">
        <v>120</v>
      </c>
      <c r="E3634" t="s">
        <v>121</v>
      </c>
      <c r="F3634" t="s">
        <v>5691</v>
      </c>
      <c r="G3634" t="s">
        <v>5707</v>
      </c>
      <c r="H3634" t="s">
        <v>213</v>
      </c>
      <c r="I3634" t="s">
        <v>190</v>
      </c>
      <c r="J3634" t="s">
        <v>31</v>
      </c>
      <c r="K3634" t="s">
        <v>32</v>
      </c>
      <c r="L3634" t="s">
        <v>5717</v>
      </c>
      <c r="M3634">
        <v>2</v>
      </c>
      <c r="N3634">
        <v>28000</v>
      </c>
      <c r="O3634">
        <v>10</v>
      </c>
      <c r="P3634">
        <v>1277.73</v>
      </c>
      <c r="Q3634" t="s">
        <v>5709</v>
      </c>
      <c r="R3634">
        <v>3</v>
      </c>
      <c r="S3634" t="s">
        <v>34</v>
      </c>
      <c r="T3634">
        <v>56000</v>
      </c>
      <c r="U3634">
        <v>5600</v>
      </c>
      <c r="V3634">
        <v>50400</v>
      </c>
      <c r="W3634">
        <v>29509.49</v>
      </c>
      <c r="X3634">
        <v>19612.78</v>
      </c>
      <c r="Y3634">
        <v>38.909999999999997</v>
      </c>
    </row>
    <row r="3635" spans="1:25" x14ac:dyDescent="0.3">
      <c r="A3635" t="s">
        <v>4303</v>
      </c>
      <c r="B3635" s="2">
        <v>45736</v>
      </c>
      <c r="C3635" t="s">
        <v>851</v>
      </c>
      <c r="D3635" t="s">
        <v>134</v>
      </c>
      <c r="E3635" t="s">
        <v>50</v>
      </c>
      <c r="F3635" t="s">
        <v>5696</v>
      </c>
      <c r="G3635" t="s">
        <v>5710</v>
      </c>
      <c r="H3635" t="s">
        <v>144</v>
      </c>
      <c r="I3635" t="s">
        <v>156</v>
      </c>
      <c r="J3635" t="s">
        <v>31</v>
      </c>
      <c r="K3635" t="s">
        <v>32</v>
      </c>
      <c r="L3635" t="s">
        <v>90</v>
      </c>
      <c r="M3635">
        <v>4</v>
      </c>
      <c r="N3635">
        <v>3200</v>
      </c>
      <c r="O3635">
        <v>10</v>
      </c>
      <c r="P3635">
        <v>834.14</v>
      </c>
      <c r="Q3635" t="s">
        <v>5709</v>
      </c>
      <c r="R3635">
        <v>5</v>
      </c>
      <c r="S3635" t="s">
        <v>34</v>
      </c>
      <c r="T3635">
        <v>12800</v>
      </c>
      <c r="U3635">
        <v>1280</v>
      </c>
      <c r="V3635">
        <v>11520</v>
      </c>
      <c r="W3635">
        <v>7407.08</v>
      </c>
      <c r="X3635">
        <v>3278.78</v>
      </c>
      <c r="Y3635">
        <v>28.46</v>
      </c>
    </row>
    <row r="3636" spans="1:25" x14ac:dyDescent="0.3">
      <c r="A3636" t="s">
        <v>4304</v>
      </c>
      <c r="B3636" s="2">
        <v>45523</v>
      </c>
      <c r="C3636" t="s">
        <v>147</v>
      </c>
      <c r="D3636" t="s">
        <v>82</v>
      </c>
      <c r="E3636" t="s">
        <v>28</v>
      </c>
      <c r="F3636" t="s">
        <v>5694</v>
      </c>
      <c r="G3636" t="s">
        <v>5707</v>
      </c>
      <c r="H3636" t="s">
        <v>169</v>
      </c>
      <c r="I3636" t="s">
        <v>153</v>
      </c>
      <c r="J3636" t="s">
        <v>63</v>
      </c>
      <c r="K3636" t="s">
        <v>53</v>
      </c>
      <c r="L3636" t="s">
        <v>5716</v>
      </c>
      <c r="M3636">
        <v>4</v>
      </c>
      <c r="N3636">
        <v>72000</v>
      </c>
      <c r="O3636">
        <v>25</v>
      </c>
      <c r="P3636">
        <v>754.61</v>
      </c>
      <c r="Q3636" t="s">
        <v>5709</v>
      </c>
      <c r="R3636">
        <v>5</v>
      </c>
      <c r="S3636" t="s">
        <v>34</v>
      </c>
      <c r="T3636">
        <v>288000</v>
      </c>
      <c r="U3636">
        <v>72000</v>
      </c>
      <c r="V3636">
        <v>216000</v>
      </c>
      <c r="W3636">
        <v>133221.49</v>
      </c>
      <c r="X3636">
        <v>82023.899999999994</v>
      </c>
      <c r="Y3636">
        <v>37.97</v>
      </c>
    </row>
    <row r="3637" spans="1:25" x14ac:dyDescent="0.3">
      <c r="A3637" t="s">
        <v>4305</v>
      </c>
      <c r="B3637" s="2">
        <v>45734</v>
      </c>
      <c r="C3637" t="s">
        <v>36</v>
      </c>
      <c r="D3637" t="s">
        <v>114</v>
      </c>
      <c r="E3637" t="s">
        <v>28</v>
      </c>
      <c r="F3637" t="s">
        <v>5689</v>
      </c>
      <c r="G3637" t="s">
        <v>5711</v>
      </c>
      <c r="H3637" t="s">
        <v>5721</v>
      </c>
      <c r="I3637" t="s">
        <v>86</v>
      </c>
      <c r="J3637" t="s">
        <v>46</v>
      </c>
      <c r="K3637" t="s">
        <v>5718</v>
      </c>
      <c r="L3637" t="s">
        <v>5716</v>
      </c>
      <c r="M3637">
        <v>7</v>
      </c>
      <c r="N3637">
        <v>3200</v>
      </c>
      <c r="O3637">
        <v>0</v>
      </c>
      <c r="P3637">
        <v>1451.57</v>
      </c>
      <c r="Q3637" t="s">
        <v>5709</v>
      </c>
      <c r="R3637">
        <v>5</v>
      </c>
      <c r="S3637" t="s">
        <v>34</v>
      </c>
      <c r="T3637">
        <v>22400</v>
      </c>
      <c r="U3637">
        <v>0</v>
      </c>
      <c r="V3637">
        <v>22400</v>
      </c>
      <c r="W3637">
        <v>15968.39</v>
      </c>
      <c r="X3637">
        <v>4980.04</v>
      </c>
      <c r="Y3637">
        <v>22.23</v>
      </c>
    </row>
    <row r="3638" spans="1:25" x14ac:dyDescent="0.3">
      <c r="A3638" t="s">
        <v>4306</v>
      </c>
      <c r="B3638" s="2">
        <v>45611</v>
      </c>
      <c r="C3638" t="s">
        <v>1179</v>
      </c>
      <c r="D3638" t="s">
        <v>82</v>
      </c>
      <c r="E3638" t="s">
        <v>28</v>
      </c>
      <c r="F3638" t="s">
        <v>5690</v>
      </c>
      <c r="G3638" t="s">
        <v>5707</v>
      </c>
      <c r="I3638" t="s">
        <v>80</v>
      </c>
      <c r="J3638" t="s">
        <v>40</v>
      </c>
      <c r="K3638" t="s">
        <v>32</v>
      </c>
      <c r="L3638" t="s">
        <v>90</v>
      </c>
      <c r="M3638">
        <v>6</v>
      </c>
      <c r="N3638">
        <v>72000</v>
      </c>
      <c r="O3638">
        <v>15</v>
      </c>
      <c r="P3638">
        <v>1756.63</v>
      </c>
      <c r="Q3638" t="s">
        <v>5709</v>
      </c>
      <c r="R3638">
        <v>4</v>
      </c>
      <c r="S3638" t="s">
        <v>34</v>
      </c>
      <c r="T3638">
        <v>432000</v>
      </c>
      <c r="U3638">
        <v>64800</v>
      </c>
      <c r="V3638">
        <v>367200</v>
      </c>
      <c r="W3638">
        <v>266184.06</v>
      </c>
      <c r="X3638">
        <v>99259.31</v>
      </c>
      <c r="Y3638">
        <v>27.03</v>
      </c>
    </row>
    <row r="3639" spans="1:25" x14ac:dyDescent="0.3">
      <c r="A3639" t="s">
        <v>4307</v>
      </c>
      <c r="B3639" s="2">
        <v>45716</v>
      </c>
      <c r="C3639" t="s">
        <v>621</v>
      </c>
      <c r="D3639" t="s">
        <v>273</v>
      </c>
      <c r="E3639" t="s">
        <v>28</v>
      </c>
      <c r="F3639" t="s">
        <v>5692</v>
      </c>
      <c r="G3639" t="s">
        <v>5707</v>
      </c>
      <c r="H3639" t="s">
        <v>169</v>
      </c>
      <c r="I3639" t="s">
        <v>153</v>
      </c>
      <c r="J3639" t="s">
        <v>63</v>
      </c>
      <c r="K3639" t="s">
        <v>5718</v>
      </c>
      <c r="L3639" t="s">
        <v>5717</v>
      </c>
      <c r="M3639">
        <v>10</v>
      </c>
      <c r="N3639">
        <v>32000</v>
      </c>
      <c r="O3639">
        <v>0</v>
      </c>
      <c r="P3639">
        <v>1286.21</v>
      </c>
      <c r="Q3639" t="s">
        <v>5709</v>
      </c>
      <c r="R3639">
        <v>5</v>
      </c>
      <c r="S3639" t="s">
        <v>34</v>
      </c>
      <c r="T3639">
        <v>320000</v>
      </c>
      <c r="U3639">
        <v>0</v>
      </c>
      <c r="V3639">
        <v>320000</v>
      </c>
      <c r="W3639">
        <v>183312.28</v>
      </c>
      <c r="X3639">
        <v>135401.51</v>
      </c>
      <c r="Y3639">
        <v>42.31</v>
      </c>
    </row>
    <row r="3640" spans="1:25" x14ac:dyDescent="0.3">
      <c r="A3640" t="s">
        <v>4308</v>
      </c>
      <c r="B3640" s="2">
        <v>45700</v>
      </c>
      <c r="C3640" t="s">
        <v>195</v>
      </c>
      <c r="D3640" t="s">
        <v>273</v>
      </c>
      <c r="E3640" t="s">
        <v>28</v>
      </c>
      <c r="F3640" t="s">
        <v>5706</v>
      </c>
      <c r="G3640" t="s">
        <v>5711</v>
      </c>
      <c r="H3640" t="s">
        <v>94</v>
      </c>
      <c r="I3640" t="s">
        <v>95</v>
      </c>
      <c r="J3640" t="s">
        <v>63</v>
      </c>
      <c r="K3640" t="s">
        <v>5718</v>
      </c>
      <c r="L3640" t="s">
        <v>5717</v>
      </c>
      <c r="M3640">
        <v>7</v>
      </c>
      <c r="N3640">
        <v>32000</v>
      </c>
      <c r="O3640">
        <v>10</v>
      </c>
      <c r="P3640">
        <v>1507.39</v>
      </c>
      <c r="Q3640" t="s">
        <v>5709</v>
      </c>
      <c r="R3640">
        <v>5</v>
      </c>
      <c r="S3640" t="s">
        <v>5714</v>
      </c>
      <c r="T3640">
        <v>224000</v>
      </c>
      <c r="U3640">
        <v>22400</v>
      </c>
      <c r="V3640">
        <v>201600</v>
      </c>
      <c r="W3640">
        <v>150149.13</v>
      </c>
      <c r="X3640">
        <v>49943.48</v>
      </c>
      <c r="Y3640">
        <v>24.77</v>
      </c>
    </row>
    <row r="3641" spans="1:25" x14ac:dyDescent="0.3">
      <c r="A3641" t="s">
        <v>4309</v>
      </c>
      <c r="B3641" s="2">
        <v>45358</v>
      </c>
      <c r="C3641" t="s">
        <v>1137</v>
      </c>
      <c r="E3641" t="s">
        <v>50</v>
      </c>
      <c r="F3641" t="s">
        <v>5682</v>
      </c>
      <c r="G3641" t="s">
        <v>5707</v>
      </c>
      <c r="H3641" t="s">
        <v>5719</v>
      </c>
      <c r="I3641" t="s">
        <v>99</v>
      </c>
      <c r="J3641" t="s">
        <v>40</v>
      </c>
      <c r="K3641" t="s">
        <v>5718</v>
      </c>
      <c r="L3641" t="s">
        <v>5716</v>
      </c>
      <c r="M3641">
        <v>4</v>
      </c>
      <c r="N3641">
        <v>3200</v>
      </c>
      <c r="O3641">
        <v>10</v>
      </c>
      <c r="P3641">
        <v>423.28</v>
      </c>
      <c r="Q3641" t="s">
        <v>5709</v>
      </c>
      <c r="R3641">
        <v>5</v>
      </c>
      <c r="S3641" t="s">
        <v>34</v>
      </c>
      <c r="T3641">
        <v>12800</v>
      </c>
      <c r="U3641">
        <v>1280</v>
      </c>
      <c r="V3641">
        <v>11520</v>
      </c>
      <c r="W3641">
        <v>9318.56</v>
      </c>
      <c r="X3641">
        <v>1778.16</v>
      </c>
      <c r="Y3641">
        <v>15.44</v>
      </c>
    </row>
    <row r="3642" spans="1:25" x14ac:dyDescent="0.3">
      <c r="A3642" t="s">
        <v>4310</v>
      </c>
      <c r="B3642" s="2">
        <v>45572</v>
      </c>
      <c r="C3642" t="s">
        <v>76</v>
      </c>
      <c r="D3642" t="s">
        <v>401</v>
      </c>
      <c r="E3642" t="s">
        <v>109</v>
      </c>
      <c r="F3642" t="s">
        <v>5702</v>
      </c>
      <c r="G3642" t="s">
        <v>5707</v>
      </c>
      <c r="H3642" t="s">
        <v>5719</v>
      </c>
      <c r="I3642" t="s">
        <v>80</v>
      </c>
      <c r="J3642" t="s">
        <v>46</v>
      </c>
      <c r="K3642" t="s">
        <v>32</v>
      </c>
      <c r="L3642" t="s">
        <v>54</v>
      </c>
      <c r="M3642">
        <v>2</v>
      </c>
      <c r="N3642">
        <v>12500</v>
      </c>
      <c r="O3642">
        <v>10</v>
      </c>
      <c r="P3642">
        <v>1591.5</v>
      </c>
      <c r="Q3642" t="s">
        <v>5709</v>
      </c>
      <c r="R3642">
        <v>5</v>
      </c>
      <c r="S3642" t="s">
        <v>34</v>
      </c>
      <c r="T3642">
        <v>25000</v>
      </c>
      <c r="U3642">
        <v>2500</v>
      </c>
      <c r="V3642">
        <v>22500</v>
      </c>
      <c r="W3642">
        <v>17059.88</v>
      </c>
      <c r="X3642">
        <v>3848.62</v>
      </c>
      <c r="Y3642">
        <v>17.100000000000001</v>
      </c>
    </row>
    <row r="3643" spans="1:25" x14ac:dyDescent="0.3">
      <c r="A3643" t="s">
        <v>4311</v>
      </c>
      <c r="B3643" s="2">
        <v>46102</v>
      </c>
      <c r="C3643" t="s">
        <v>370</v>
      </c>
      <c r="D3643" t="s">
        <v>89</v>
      </c>
      <c r="E3643" t="s">
        <v>28</v>
      </c>
      <c r="F3643" t="s">
        <v>5701</v>
      </c>
      <c r="G3643" t="s">
        <v>5709</v>
      </c>
      <c r="H3643" t="s">
        <v>184</v>
      </c>
      <c r="J3643" t="s">
        <v>31</v>
      </c>
      <c r="K3643" t="s">
        <v>53</v>
      </c>
      <c r="L3643" t="s">
        <v>5716</v>
      </c>
      <c r="M3643">
        <v>6</v>
      </c>
      <c r="N3643">
        <v>18500</v>
      </c>
      <c r="O3643">
        <v>15</v>
      </c>
      <c r="P3643">
        <v>1613.66</v>
      </c>
      <c r="Q3643" t="s">
        <v>5709</v>
      </c>
      <c r="R3643">
        <v>3</v>
      </c>
      <c r="S3643" t="s">
        <v>34</v>
      </c>
      <c r="T3643">
        <v>111000</v>
      </c>
      <c r="U3643">
        <v>16650</v>
      </c>
      <c r="V3643">
        <v>94350</v>
      </c>
      <c r="W3643">
        <v>53696.86</v>
      </c>
      <c r="X3643">
        <v>39039.480000000003</v>
      </c>
      <c r="Y3643">
        <v>41.38</v>
      </c>
    </row>
    <row r="3644" spans="1:25" x14ac:dyDescent="0.3">
      <c r="A3644" t="s">
        <v>4312</v>
      </c>
      <c r="B3644" s="2">
        <v>45961</v>
      </c>
      <c r="C3644" t="s">
        <v>1097</v>
      </c>
      <c r="D3644" t="s">
        <v>124</v>
      </c>
      <c r="E3644" t="s">
        <v>28</v>
      </c>
      <c r="F3644" t="s">
        <v>5682</v>
      </c>
      <c r="G3644" t="s">
        <v>5711</v>
      </c>
      <c r="H3644" t="s">
        <v>5721</v>
      </c>
      <c r="I3644" t="s">
        <v>86</v>
      </c>
      <c r="J3644" t="s">
        <v>46</v>
      </c>
      <c r="K3644" t="s">
        <v>32</v>
      </c>
      <c r="L3644" t="s">
        <v>33</v>
      </c>
      <c r="M3644">
        <v>5</v>
      </c>
      <c r="N3644">
        <v>12500</v>
      </c>
      <c r="O3644">
        <v>20</v>
      </c>
      <c r="P3644">
        <v>810.69</v>
      </c>
      <c r="Q3644" t="s">
        <v>5709</v>
      </c>
      <c r="R3644">
        <v>5</v>
      </c>
      <c r="S3644" t="s">
        <v>34</v>
      </c>
      <c r="T3644">
        <v>62500</v>
      </c>
      <c r="U3644">
        <v>12500</v>
      </c>
      <c r="V3644">
        <v>50000</v>
      </c>
      <c r="W3644">
        <v>36565.120000000003</v>
      </c>
      <c r="X3644">
        <v>12624.19</v>
      </c>
      <c r="Y3644">
        <v>25.25</v>
      </c>
    </row>
    <row r="3645" spans="1:25" x14ac:dyDescent="0.3">
      <c r="A3645" t="s">
        <v>4313</v>
      </c>
      <c r="B3645" s="2">
        <v>45895</v>
      </c>
      <c r="C3645" t="s">
        <v>1020</v>
      </c>
      <c r="D3645" t="s">
        <v>268</v>
      </c>
      <c r="E3645" t="s">
        <v>28</v>
      </c>
      <c r="F3645" t="s">
        <v>5697</v>
      </c>
      <c r="G3645" t="s">
        <v>5707</v>
      </c>
      <c r="H3645" t="s">
        <v>44</v>
      </c>
      <c r="I3645" t="s">
        <v>254</v>
      </c>
      <c r="J3645" t="s">
        <v>46</v>
      </c>
      <c r="K3645" t="s">
        <v>32</v>
      </c>
      <c r="L3645" t="s">
        <v>54</v>
      </c>
      <c r="M3645">
        <v>3</v>
      </c>
      <c r="N3645">
        <v>18500</v>
      </c>
      <c r="O3645">
        <v>15</v>
      </c>
      <c r="P3645">
        <v>1457.94</v>
      </c>
      <c r="Q3645" t="s">
        <v>5709</v>
      </c>
      <c r="R3645">
        <v>2</v>
      </c>
      <c r="S3645" t="s">
        <v>34</v>
      </c>
      <c r="T3645">
        <v>55500</v>
      </c>
      <c r="U3645">
        <v>8325</v>
      </c>
      <c r="V3645">
        <v>47175</v>
      </c>
      <c r="W3645">
        <v>28417.07</v>
      </c>
      <c r="X3645">
        <v>17299.990000000002</v>
      </c>
      <c r="Y3645">
        <v>36.67</v>
      </c>
    </row>
    <row r="3646" spans="1:25" x14ac:dyDescent="0.3">
      <c r="A3646" t="s">
        <v>4314</v>
      </c>
      <c r="B3646" s="2">
        <v>45378</v>
      </c>
      <c r="C3646" t="s">
        <v>232</v>
      </c>
      <c r="D3646" t="s">
        <v>152</v>
      </c>
      <c r="E3646" t="s">
        <v>28</v>
      </c>
      <c r="F3646" t="s">
        <v>5705</v>
      </c>
      <c r="G3646" t="s">
        <v>5710</v>
      </c>
      <c r="H3646" t="s">
        <v>144</v>
      </c>
      <c r="I3646" t="s">
        <v>145</v>
      </c>
      <c r="J3646" t="s">
        <v>31</v>
      </c>
      <c r="K3646" t="s">
        <v>5718</v>
      </c>
      <c r="L3646" t="s">
        <v>5716</v>
      </c>
      <c r="M3646">
        <v>6</v>
      </c>
      <c r="N3646">
        <v>45000</v>
      </c>
      <c r="O3646">
        <v>15</v>
      </c>
      <c r="P3646">
        <v>1018.7</v>
      </c>
      <c r="Q3646" t="s">
        <v>5709</v>
      </c>
      <c r="R3646">
        <v>4</v>
      </c>
      <c r="S3646" t="s">
        <v>34</v>
      </c>
      <c r="T3646">
        <v>270000</v>
      </c>
      <c r="U3646">
        <v>40500</v>
      </c>
      <c r="V3646">
        <v>229500</v>
      </c>
      <c r="W3646">
        <v>181396.87</v>
      </c>
      <c r="X3646">
        <v>47084.43</v>
      </c>
      <c r="Y3646">
        <v>20.52</v>
      </c>
    </row>
    <row r="3647" spans="1:25" x14ac:dyDescent="0.3">
      <c r="A3647" t="s">
        <v>4315</v>
      </c>
      <c r="B3647" s="2">
        <v>46048</v>
      </c>
      <c r="C3647" t="s">
        <v>949</v>
      </c>
      <c r="D3647" t="s">
        <v>180</v>
      </c>
      <c r="E3647" t="s">
        <v>50</v>
      </c>
      <c r="F3647" t="s">
        <v>5690</v>
      </c>
      <c r="G3647" t="s">
        <v>5707</v>
      </c>
      <c r="H3647" t="s">
        <v>5719</v>
      </c>
      <c r="I3647" t="s">
        <v>80</v>
      </c>
      <c r="J3647" t="s">
        <v>63</v>
      </c>
      <c r="K3647" t="s">
        <v>5718</v>
      </c>
      <c r="L3647" t="s">
        <v>54</v>
      </c>
      <c r="M3647">
        <v>8</v>
      </c>
      <c r="N3647">
        <v>1200</v>
      </c>
      <c r="O3647">
        <v>5</v>
      </c>
      <c r="P3647">
        <v>798.35</v>
      </c>
      <c r="Q3647" t="s">
        <v>5709</v>
      </c>
      <c r="R3647">
        <v>5</v>
      </c>
      <c r="S3647" t="s">
        <v>34</v>
      </c>
      <c r="T3647">
        <v>9600</v>
      </c>
      <c r="U3647">
        <v>480</v>
      </c>
      <c r="V3647">
        <v>9120</v>
      </c>
      <c r="W3647">
        <v>6517.4</v>
      </c>
      <c r="X3647">
        <v>1804.25</v>
      </c>
      <c r="Y3647">
        <v>19.78</v>
      </c>
    </row>
    <row r="3648" spans="1:25" x14ac:dyDescent="0.3">
      <c r="A3648" t="s">
        <v>4316</v>
      </c>
      <c r="B3648" s="2">
        <v>46004</v>
      </c>
      <c r="C3648" t="s">
        <v>1068</v>
      </c>
      <c r="D3648" t="s">
        <v>60</v>
      </c>
      <c r="E3648" t="s">
        <v>38</v>
      </c>
      <c r="F3648" t="s">
        <v>5676</v>
      </c>
      <c r="G3648" t="s">
        <v>5707</v>
      </c>
      <c r="H3648" t="s">
        <v>213</v>
      </c>
      <c r="I3648" t="s">
        <v>190</v>
      </c>
      <c r="J3648" t="s">
        <v>40</v>
      </c>
      <c r="K3648" t="s">
        <v>32</v>
      </c>
      <c r="L3648" t="s">
        <v>33</v>
      </c>
      <c r="M3648">
        <v>1</v>
      </c>
      <c r="N3648">
        <v>3500</v>
      </c>
      <c r="O3648">
        <v>0</v>
      </c>
      <c r="P3648">
        <v>1095.77</v>
      </c>
      <c r="Q3648" t="s">
        <v>5709</v>
      </c>
      <c r="R3648">
        <v>5</v>
      </c>
      <c r="S3648" t="s">
        <v>34</v>
      </c>
      <c r="T3648">
        <v>3500</v>
      </c>
      <c r="U3648">
        <v>0</v>
      </c>
      <c r="V3648">
        <v>3500</v>
      </c>
      <c r="W3648">
        <v>2807.43</v>
      </c>
      <c r="X3648">
        <v>-403.2</v>
      </c>
      <c r="Y3648">
        <v>-11.52</v>
      </c>
    </row>
    <row r="3649" spans="1:25" x14ac:dyDescent="0.3">
      <c r="A3649" t="s">
        <v>4317</v>
      </c>
      <c r="B3649" s="2">
        <v>45586</v>
      </c>
      <c r="C3649" t="s">
        <v>1813</v>
      </c>
      <c r="D3649" t="s">
        <v>120</v>
      </c>
      <c r="E3649" t="s">
        <v>121</v>
      </c>
      <c r="F3649" t="s">
        <v>5702</v>
      </c>
      <c r="G3649" t="s">
        <v>5710</v>
      </c>
      <c r="H3649" t="s">
        <v>110</v>
      </c>
      <c r="I3649" t="s">
        <v>111</v>
      </c>
      <c r="J3649" t="s">
        <v>46</v>
      </c>
      <c r="K3649" t="s">
        <v>5718</v>
      </c>
      <c r="L3649" t="s">
        <v>33</v>
      </c>
      <c r="M3649">
        <v>5</v>
      </c>
      <c r="N3649">
        <v>28000</v>
      </c>
      <c r="O3649">
        <v>0</v>
      </c>
      <c r="P3649">
        <v>428.8</v>
      </c>
      <c r="Q3649" t="s">
        <v>5709</v>
      </c>
      <c r="R3649">
        <v>5</v>
      </c>
      <c r="S3649" t="s">
        <v>34</v>
      </c>
      <c r="T3649">
        <v>140000</v>
      </c>
      <c r="U3649">
        <v>0</v>
      </c>
      <c r="V3649">
        <v>140000</v>
      </c>
      <c r="W3649">
        <v>100397.65</v>
      </c>
      <c r="X3649">
        <v>39173.550000000003</v>
      </c>
      <c r="Y3649">
        <v>27.98</v>
      </c>
    </row>
    <row r="3650" spans="1:25" x14ac:dyDescent="0.3">
      <c r="A3650" t="s">
        <v>4318</v>
      </c>
      <c r="B3650" s="2">
        <v>45853</v>
      </c>
      <c r="C3650" t="s">
        <v>226</v>
      </c>
      <c r="D3650" t="s">
        <v>124</v>
      </c>
      <c r="E3650" t="s">
        <v>28</v>
      </c>
      <c r="F3650" t="s">
        <v>5677</v>
      </c>
      <c r="G3650" t="s">
        <v>5707</v>
      </c>
      <c r="H3650" t="s">
        <v>213</v>
      </c>
      <c r="I3650" t="s">
        <v>190</v>
      </c>
      <c r="J3650" t="s">
        <v>63</v>
      </c>
      <c r="K3650" t="s">
        <v>53</v>
      </c>
      <c r="L3650" t="s">
        <v>5716</v>
      </c>
      <c r="M3650">
        <v>1</v>
      </c>
      <c r="N3650">
        <v>12500</v>
      </c>
      <c r="O3650">
        <v>10</v>
      </c>
      <c r="P3650">
        <v>1358.25</v>
      </c>
      <c r="Q3650" t="s">
        <v>5709</v>
      </c>
      <c r="R3650">
        <v>5</v>
      </c>
      <c r="S3650" t="s">
        <v>34</v>
      </c>
      <c r="T3650">
        <v>12500</v>
      </c>
      <c r="U3650">
        <v>1250</v>
      </c>
      <c r="V3650">
        <v>11250</v>
      </c>
      <c r="W3650">
        <v>8721.4</v>
      </c>
      <c r="X3650">
        <v>1170.3499999999999</v>
      </c>
      <c r="Y3650">
        <v>10.4</v>
      </c>
    </row>
    <row r="3651" spans="1:25" x14ac:dyDescent="0.3">
      <c r="A3651" t="s">
        <v>4319</v>
      </c>
      <c r="B3651" s="2">
        <v>45952</v>
      </c>
      <c r="C3651" t="s">
        <v>2345</v>
      </c>
      <c r="D3651" t="s">
        <v>77</v>
      </c>
      <c r="E3651" t="s">
        <v>28</v>
      </c>
      <c r="F3651" t="s">
        <v>5702</v>
      </c>
      <c r="G3651" t="s">
        <v>5709</v>
      </c>
      <c r="H3651" t="s">
        <v>51</v>
      </c>
      <c r="I3651" t="s">
        <v>52</v>
      </c>
      <c r="J3651" t="s">
        <v>31</v>
      </c>
      <c r="K3651" t="s">
        <v>5718</v>
      </c>
      <c r="L3651" t="s">
        <v>5717</v>
      </c>
      <c r="M3651">
        <v>9</v>
      </c>
      <c r="N3651">
        <v>6500</v>
      </c>
      <c r="O3651">
        <v>20</v>
      </c>
      <c r="P3651">
        <v>1055.1199999999999</v>
      </c>
      <c r="Q3651" t="s">
        <v>5709</v>
      </c>
      <c r="R3651">
        <v>3</v>
      </c>
      <c r="S3651" t="s">
        <v>34</v>
      </c>
      <c r="T3651">
        <v>58500</v>
      </c>
      <c r="U3651">
        <v>11700</v>
      </c>
      <c r="V3651">
        <v>46800</v>
      </c>
      <c r="W3651">
        <v>29839.05</v>
      </c>
      <c r="X3651">
        <v>15905.83</v>
      </c>
      <c r="Y3651">
        <v>33.99</v>
      </c>
    </row>
    <row r="3652" spans="1:25" x14ac:dyDescent="0.3">
      <c r="A3652" t="s">
        <v>4320</v>
      </c>
      <c r="B3652" s="2">
        <v>45872</v>
      </c>
      <c r="C3652" t="s">
        <v>245</v>
      </c>
      <c r="D3652" t="s">
        <v>67</v>
      </c>
      <c r="E3652" t="s">
        <v>28</v>
      </c>
      <c r="F3652" t="s">
        <v>5687</v>
      </c>
      <c r="G3652" t="s">
        <v>5710</v>
      </c>
      <c r="H3652" t="s">
        <v>68</v>
      </c>
      <c r="I3652" t="s">
        <v>69</v>
      </c>
      <c r="J3652" t="s">
        <v>46</v>
      </c>
      <c r="K3652" t="s">
        <v>32</v>
      </c>
      <c r="L3652" t="s">
        <v>5716</v>
      </c>
      <c r="M3652">
        <v>3</v>
      </c>
      <c r="N3652">
        <v>32000</v>
      </c>
      <c r="O3652">
        <v>30</v>
      </c>
      <c r="P3652">
        <v>110.64</v>
      </c>
      <c r="Q3652" t="s">
        <v>5709</v>
      </c>
      <c r="R3652">
        <v>5</v>
      </c>
      <c r="S3652" t="s">
        <v>34</v>
      </c>
      <c r="T3652">
        <v>96000</v>
      </c>
      <c r="U3652">
        <v>28800</v>
      </c>
      <c r="V3652">
        <v>67200</v>
      </c>
      <c r="W3652">
        <v>52655.03</v>
      </c>
      <c r="X3652">
        <v>14434.33</v>
      </c>
      <c r="Y3652">
        <v>21.48</v>
      </c>
    </row>
    <row r="3653" spans="1:25" x14ac:dyDescent="0.3">
      <c r="A3653" t="s">
        <v>4321</v>
      </c>
      <c r="B3653" s="2">
        <v>45329</v>
      </c>
      <c r="C3653" t="s">
        <v>226</v>
      </c>
      <c r="D3653" t="s">
        <v>330</v>
      </c>
      <c r="E3653" t="s">
        <v>109</v>
      </c>
      <c r="F3653" t="s">
        <v>5676</v>
      </c>
      <c r="G3653" t="s">
        <v>5710</v>
      </c>
      <c r="H3653" t="s">
        <v>5720</v>
      </c>
      <c r="I3653" t="s">
        <v>105</v>
      </c>
      <c r="J3653" t="s">
        <v>31</v>
      </c>
      <c r="K3653" t="s">
        <v>32</v>
      </c>
      <c r="L3653" t="s">
        <v>5716</v>
      </c>
      <c r="M3653">
        <v>1</v>
      </c>
      <c r="N3653">
        <v>9800</v>
      </c>
      <c r="O3653">
        <v>30</v>
      </c>
      <c r="P3653">
        <v>1619.42</v>
      </c>
      <c r="Q3653" t="s">
        <v>5709</v>
      </c>
      <c r="R3653">
        <v>4</v>
      </c>
      <c r="S3653" t="s">
        <v>34</v>
      </c>
      <c r="T3653">
        <v>9800</v>
      </c>
      <c r="U3653">
        <v>2940</v>
      </c>
      <c r="V3653">
        <v>6860</v>
      </c>
      <c r="W3653">
        <v>4680.54</v>
      </c>
      <c r="X3653">
        <v>560.04</v>
      </c>
      <c r="Y3653">
        <v>8.16</v>
      </c>
    </row>
    <row r="3654" spans="1:25" x14ac:dyDescent="0.3">
      <c r="A3654" t="s">
        <v>4322</v>
      </c>
      <c r="B3654" s="2">
        <v>46073</v>
      </c>
      <c r="C3654" t="s">
        <v>498</v>
      </c>
      <c r="D3654" t="s">
        <v>205</v>
      </c>
      <c r="E3654" t="s">
        <v>121</v>
      </c>
      <c r="F3654" t="s">
        <v>5705</v>
      </c>
      <c r="G3654" t="s">
        <v>5709</v>
      </c>
      <c r="H3654" t="s">
        <v>184</v>
      </c>
      <c r="I3654" t="s">
        <v>198</v>
      </c>
      <c r="J3654" t="s">
        <v>31</v>
      </c>
      <c r="K3654" t="s">
        <v>5718</v>
      </c>
      <c r="L3654" t="s">
        <v>5716</v>
      </c>
      <c r="M3654">
        <v>9</v>
      </c>
      <c r="N3654">
        <v>55000</v>
      </c>
      <c r="O3654">
        <v>10</v>
      </c>
      <c r="P3654">
        <v>723.14</v>
      </c>
      <c r="Q3654" t="s">
        <v>5709</v>
      </c>
      <c r="R3654">
        <v>4</v>
      </c>
      <c r="S3654" t="s">
        <v>34</v>
      </c>
      <c r="T3654">
        <v>495000</v>
      </c>
      <c r="U3654">
        <v>49500</v>
      </c>
      <c r="V3654">
        <v>445500</v>
      </c>
      <c r="W3654">
        <v>279545.34000000003</v>
      </c>
      <c r="X3654">
        <v>165231.51999999999</v>
      </c>
      <c r="Y3654">
        <v>37.090000000000003</v>
      </c>
    </row>
    <row r="3655" spans="1:25" x14ac:dyDescent="0.3">
      <c r="A3655" t="s">
        <v>4323</v>
      </c>
      <c r="B3655" s="2">
        <v>46081</v>
      </c>
      <c r="C3655" t="s">
        <v>1585</v>
      </c>
      <c r="D3655" t="s">
        <v>159</v>
      </c>
      <c r="E3655" t="s">
        <v>28</v>
      </c>
      <c r="F3655" t="s">
        <v>5689</v>
      </c>
      <c r="G3655" t="s">
        <v>5708</v>
      </c>
      <c r="H3655" t="s">
        <v>29</v>
      </c>
      <c r="I3655" t="s">
        <v>30</v>
      </c>
      <c r="J3655" t="s">
        <v>40</v>
      </c>
      <c r="K3655" t="s">
        <v>32</v>
      </c>
      <c r="L3655" t="s">
        <v>54</v>
      </c>
      <c r="M3655">
        <v>11</v>
      </c>
      <c r="N3655">
        <v>85000</v>
      </c>
      <c r="O3655">
        <v>5</v>
      </c>
      <c r="P3655">
        <v>754.41</v>
      </c>
      <c r="Q3655" t="s">
        <v>5709</v>
      </c>
      <c r="R3655">
        <v>3</v>
      </c>
      <c r="S3655" t="s">
        <v>34</v>
      </c>
      <c r="T3655">
        <v>935000</v>
      </c>
      <c r="U3655">
        <v>46750</v>
      </c>
      <c r="V3655">
        <v>888250</v>
      </c>
      <c r="W3655">
        <v>685074.86</v>
      </c>
      <c r="X3655">
        <v>202420.73</v>
      </c>
      <c r="Y3655">
        <v>22.79</v>
      </c>
    </row>
    <row r="3656" spans="1:25" x14ac:dyDescent="0.3">
      <c r="A3656" t="s">
        <v>4324</v>
      </c>
      <c r="B3656" s="2">
        <v>46053</v>
      </c>
      <c r="C3656" t="s">
        <v>450</v>
      </c>
      <c r="D3656" t="s">
        <v>108</v>
      </c>
      <c r="E3656" t="s">
        <v>109</v>
      </c>
      <c r="F3656" t="s">
        <v>5699</v>
      </c>
      <c r="G3656" t="s">
        <v>5711</v>
      </c>
      <c r="H3656" t="s">
        <v>94</v>
      </c>
      <c r="I3656" t="s">
        <v>95</v>
      </c>
      <c r="J3656" t="s">
        <v>63</v>
      </c>
      <c r="K3656" t="s">
        <v>32</v>
      </c>
      <c r="L3656" t="s">
        <v>54</v>
      </c>
      <c r="M3656">
        <v>5</v>
      </c>
      <c r="N3656">
        <v>7200</v>
      </c>
      <c r="O3656">
        <v>15</v>
      </c>
      <c r="P3656">
        <v>825.08</v>
      </c>
      <c r="Q3656" t="s">
        <v>5709</v>
      </c>
      <c r="R3656">
        <v>5</v>
      </c>
      <c r="S3656" t="s">
        <v>34</v>
      </c>
      <c r="T3656">
        <v>36000</v>
      </c>
      <c r="U3656">
        <v>5400</v>
      </c>
      <c r="V3656">
        <v>30600</v>
      </c>
      <c r="W3656">
        <v>18778.48</v>
      </c>
      <c r="X3656">
        <v>10996.44</v>
      </c>
      <c r="Y3656">
        <v>35.94</v>
      </c>
    </row>
    <row r="3657" spans="1:25" x14ac:dyDescent="0.3">
      <c r="A3657" t="s">
        <v>4325</v>
      </c>
      <c r="B3657" s="2">
        <v>45615</v>
      </c>
      <c r="C3657" t="s">
        <v>387</v>
      </c>
      <c r="D3657" t="s">
        <v>256</v>
      </c>
      <c r="E3657" t="s">
        <v>38</v>
      </c>
      <c r="F3657" t="s">
        <v>5677</v>
      </c>
      <c r="G3657" t="s">
        <v>5711</v>
      </c>
      <c r="H3657" t="s">
        <v>5721</v>
      </c>
      <c r="I3657" t="s">
        <v>177</v>
      </c>
      <c r="J3657" t="s">
        <v>63</v>
      </c>
      <c r="K3657" t="s">
        <v>32</v>
      </c>
      <c r="L3657" t="s">
        <v>33</v>
      </c>
      <c r="M3657">
        <v>10</v>
      </c>
      <c r="N3657">
        <v>4500</v>
      </c>
      <c r="O3657">
        <v>30</v>
      </c>
      <c r="P3657">
        <v>201.48</v>
      </c>
      <c r="Q3657" t="s">
        <v>5709</v>
      </c>
      <c r="R3657">
        <v>4</v>
      </c>
      <c r="S3657" t="s">
        <v>41</v>
      </c>
      <c r="T3657">
        <v>45000</v>
      </c>
      <c r="U3657">
        <v>13500</v>
      </c>
      <c r="V3657">
        <v>31500</v>
      </c>
      <c r="W3657">
        <v>22458.53</v>
      </c>
      <c r="X3657">
        <v>8839.99</v>
      </c>
      <c r="Y3657">
        <v>28.06</v>
      </c>
    </row>
    <row r="3658" spans="1:25" x14ac:dyDescent="0.3">
      <c r="A3658" t="s">
        <v>4326</v>
      </c>
      <c r="B3658" s="2">
        <v>46077</v>
      </c>
      <c r="C3658" t="s">
        <v>1352</v>
      </c>
      <c r="D3658" t="s">
        <v>89</v>
      </c>
      <c r="E3658" t="s">
        <v>28</v>
      </c>
      <c r="F3658" t="s">
        <v>5693</v>
      </c>
      <c r="G3658" t="s">
        <v>5708</v>
      </c>
      <c r="H3658" t="s">
        <v>29</v>
      </c>
      <c r="I3658" t="s">
        <v>39</v>
      </c>
      <c r="J3658" t="s">
        <v>46</v>
      </c>
      <c r="K3658" t="s">
        <v>5718</v>
      </c>
      <c r="L3658" t="s">
        <v>5717</v>
      </c>
      <c r="M3658">
        <v>11</v>
      </c>
      <c r="N3658">
        <v>18500</v>
      </c>
      <c r="O3658">
        <v>10</v>
      </c>
      <c r="P3658">
        <v>1334.7</v>
      </c>
      <c r="Q3658" t="s">
        <v>5709</v>
      </c>
      <c r="R3658">
        <v>3</v>
      </c>
      <c r="S3658" t="s">
        <v>34</v>
      </c>
      <c r="T3658">
        <v>203500</v>
      </c>
      <c r="U3658">
        <v>20350</v>
      </c>
      <c r="V3658">
        <v>183150</v>
      </c>
      <c r="W3658">
        <v>149754.15</v>
      </c>
      <c r="X3658">
        <v>32061.15</v>
      </c>
      <c r="Y3658">
        <v>17.510000000000002</v>
      </c>
    </row>
    <row r="3659" spans="1:25" x14ac:dyDescent="0.3">
      <c r="A3659" t="s">
        <v>4327</v>
      </c>
      <c r="B3659" s="2">
        <v>45603</v>
      </c>
      <c r="C3659" t="s">
        <v>603</v>
      </c>
      <c r="D3659" t="s">
        <v>168</v>
      </c>
      <c r="E3659" t="s">
        <v>109</v>
      </c>
      <c r="F3659" t="s">
        <v>5689</v>
      </c>
      <c r="G3659" t="s">
        <v>5709</v>
      </c>
      <c r="H3659" t="s">
        <v>51</v>
      </c>
      <c r="I3659" t="s">
        <v>83</v>
      </c>
      <c r="J3659" t="s">
        <v>31</v>
      </c>
      <c r="K3659" t="s">
        <v>53</v>
      </c>
      <c r="L3659" t="s">
        <v>54</v>
      </c>
      <c r="M3659">
        <v>1</v>
      </c>
      <c r="N3659">
        <v>6500</v>
      </c>
      <c r="O3659">
        <v>10</v>
      </c>
      <c r="P3659">
        <v>1448.74</v>
      </c>
      <c r="Q3659" t="s">
        <v>5709</v>
      </c>
      <c r="R3659">
        <v>3</v>
      </c>
      <c r="S3659" t="s">
        <v>34</v>
      </c>
      <c r="T3659">
        <v>6500</v>
      </c>
      <c r="U3659">
        <v>650</v>
      </c>
      <c r="V3659">
        <v>5850</v>
      </c>
      <c r="W3659">
        <v>4088.93</v>
      </c>
      <c r="X3659">
        <v>312.33</v>
      </c>
      <c r="Y3659">
        <v>5.34</v>
      </c>
    </row>
    <row r="3660" spans="1:25" x14ac:dyDescent="0.3">
      <c r="A3660" t="s">
        <v>4328</v>
      </c>
      <c r="B3660" s="2">
        <v>46130</v>
      </c>
      <c r="C3660" t="s">
        <v>1467</v>
      </c>
      <c r="D3660" t="s">
        <v>366</v>
      </c>
      <c r="E3660" t="s">
        <v>28</v>
      </c>
      <c r="F3660" t="s">
        <v>5701</v>
      </c>
      <c r="G3660" t="s">
        <v>5708</v>
      </c>
      <c r="H3660" t="s">
        <v>73</v>
      </c>
      <c r="I3660" t="s">
        <v>74</v>
      </c>
      <c r="J3660" t="s">
        <v>40</v>
      </c>
      <c r="K3660" t="s">
        <v>5718</v>
      </c>
      <c r="L3660" t="s">
        <v>90</v>
      </c>
      <c r="M3660">
        <v>5</v>
      </c>
      <c r="N3660">
        <v>22000</v>
      </c>
      <c r="O3660">
        <v>20</v>
      </c>
      <c r="P3660">
        <v>579.89</v>
      </c>
      <c r="Q3660" t="s">
        <v>5709</v>
      </c>
      <c r="R3660">
        <v>5</v>
      </c>
      <c r="S3660" t="s">
        <v>34</v>
      </c>
      <c r="T3660">
        <v>110000</v>
      </c>
      <c r="U3660">
        <v>22000</v>
      </c>
      <c r="V3660">
        <v>88000</v>
      </c>
      <c r="W3660">
        <v>68385.429999999993</v>
      </c>
      <c r="X3660">
        <v>19034.68</v>
      </c>
      <c r="Y3660">
        <v>21.63</v>
      </c>
    </row>
    <row r="3661" spans="1:25" x14ac:dyDescent="0.3">
      <c r="A3661" t="s">
        <v>4329</v>
      </c>
      <c r="B3661" s="2">
        <v>45698</v>
      </c>
      <c r="C3661" t="s">
        <v>290</v>
      </c>
      <c r="D3661" t="s">
        <v>212</v>
      </c>
      <c r="E3661" t="s">
        <v>28</v>
      </c>
      <c r="F3661" t="s">
        <v>5703</v>
      </c>
      <c r="G3661" t="s">
        <v>5707</v>
      </c>
      <c r="I3661" t="s">
        <v>80</v>
      </c>
      <c r="J3661" t="s">
        <v>31</v>
      </c>
      <c r="K3661" t="s">
        <v>32</v>
      </c>
      <c r="L3661" t="s">
        <v>5717</v>
      </c>
      <c r="M3661">
        <v>10</v>
      </c>
      <c r="N3661">
        <v>8500</v>
      </c>
      <c r="O3661">
        <v>20</v>
      </c>
      <c r="P3661">
        <v>219.1</v>
      </c>
      <c r="Q3661" t="s">
        <v>5709</v>
      </c>
      <c r="R3661">
        <v>4</v>
      </c>
      <c r="S3661" t="s">
        <v>34</v>
      </c>
      <c r="T3661">
        <v>85000</v>
      </c>
      <c r="U3661">
        <v>17000</v>
      </c>
      <c r="V3661">
        <v>68000</v>
      </c>
      <c r="W3661">
        <v>38116.53</v>
      </c>
      <c r="X3661">
        <v>29664.37</v>
      </c>
      <c r="Y3661">
        <v>43.62</v>
      </c>
    </row>
    <row r="3662" spans="1:25" x14ac:dyDescent="0.3">
      <c r="A3662" t="s">
        <v>4330</v>
      </c>
      <c r="B3662" s="2">
        <v>45431</v>
      </c>
      <c r="C3662" t="s">
        <v>733</v>
      </c>
      <c r="D3662" t="s">
        <v>205</v>
      </c>
      <c r="E3662" t="s">
        <v>121</v>
      </c>
      <c r="F3662" t="s">
        <v>5697</v>
      </c>
      <c r="G3662" t="s">
        <v>5709</v>
      </c>
      <c r="H3662" t="s">
        <v>51</v>
      </c>
      <c r="I3662" t="s">
        <v>83</v>
      </c>
      <c r="J3662" t="s">
        <v>40</v>
      </c>
      <c r="K3662" t="s">
        <v>32</v>
      </c>
      <c r="L3662" t="s">
        <v>33</v>
      </c>
      <c r="M3662">
        <v>11</v>
      </c>
      <c r="N3662">
        <v>55000</v>
      </c>
      <c r="O3662">
        <v>20</v>
      </c>
      <c r="P3662">
        <v>1722.87</v>
      </c>
      <c r="Q3662" t="s">
        <v>5709</v>
      </c>
      <c r="R3662">
        <v>1</v>
      </c>
      <c r="S3662" t="s">
        <v>102</v>
      </c>
      <c r="T3662">
        <v>605000</v>
      </c>
      <c r="U3662">
        <v>121000</v>
      </c>
      <c r="V3662">
        <v>484000</v>
      </c>
      <c r="W3662">
        <v>334542.74</v>
      </c>
      <c r="X3662">
        <v>147734.39000000001</v>
      </c>
      <c r="Y3662">
        <v>30.52</v>
      </c>
    </row>
    <row r="3663" spans="1:25" x14ac:dyDescent="0.3">
      <c r="A3663" t="s">
        <v>4331</v>
      </c>
      <c r="B3663" s="2">
        <v>46077</v>
      </c>
      <c r="C3663" t="s">
        <v>1860</v>
      </c>
      <c r="D3663" t="s">
        <v>268</v>
      </c>
      <c r="E3663" t="s">
        <v>28</v>
      </c>
      <c r="F3663" t="s">
        <v>5705</v>
      </c>
      <c r="G3663" t="s">
        <v>5710</v>
      </c>
      <c r="H3663" t="s">
        <v>68</v>
      </c>
      <c r="I3663" t="s">
        <v>69</v>
      </c>
      <c r="J3663" t="s">
        <v>31</v>
      </c>
      <c r="K3663" t="s">
        <v>32</v>
      </c>
      <c r="L3663" t="s">
        <v>54</v>
      </c>
      <c r="M3663">
        <v>7</v>
      </c>
      <c r="N3663">
        <v>18500</v>
      </c>
      <c r="O3663">
        <v>30</v>
      </c>
      <c r="P3663">
        <v>231.65</v>
      </c>
      <c r="Q3663" t="s">
        <v>5709</v>
      </c>
      <c r="R3663">
        <v>4</v>
      </c>
      <c r="S3663" t="s">
        <v>5714</v>
      </c>
      <c r="T3663">
        <v>129500</v>
      </c>
      <c r="U3663">
        <v>38850</v>
      </c>
      <c r="V3663">
        <v>90650</v>
      </c>
      <c r="W3663">
        <v>55653.74</v>
      </c>
      <c r="X3663">
        <v>34764.61</v>
      </c>
      <c r="Y3663">
        <v>38.35</v>
      </c>
    </row>
    <row r="3664" spans="1:25" x14ac:dyDescent="0.3">
      <c r="A3664" t="s">
        <v>4332</v>
      </c>
      <c r="B3664" s="2">
        <v>45886</v>
      </c>
      <c r="C3664" t="s">
        <v>544</v>
      </c>
      <c r="D3664" t="s">
        <v>89</v>
      </c>
      <c r="E3664" t="s">
        <v>28</v>
      </c>
      <c r="F3664" t="s">
        <v>5685</v>
      </c>
      <c r="G3664" t="s">
        <v>5709</v>
      </c>
      <c r="H3664" t="s">
        <v>51</v>
      </c>
      <c r="I3664" t="s">
        <v>52</v>
      </c>
      <c r="J3664" t="s">
        <v>40</v>
      </c>
      <c r="K3664" t="s">
        <v>32</v>
      </c>
      <c r="L3664" t="s">
        <v>5717</v>
      </c>
      <c r="M3664">
        <v>10</v>
      </c>
      <c r="N3664">
        <v>18500</v>
      </c>
      <c r="O3664">
        <v>25</v>
      </c>
      <c r="P3664">
        <v>62.38</v>
      </c>
      <c r="Q3664" t="s">
        <v>5709</v>
      </c>
      <c r="R3664">
        <v>4</v>
      </c>
      <c r="S3664" t="s">
        <v>102</v>
      </c>
      <c r="T3664">
        <v>185000</v>
      </c>
      <c r="U3664">
        <v>46250</v>
      </c>
      <c r="V3664">
        <v>138750</v>
      </c>
      <c r="W3664">
        <v>110326.64</v>
      </c>
      <c r="X3664">
        <v>28360.98</v>
      </c>
      <c r="Y3664">
        <v>20.440000000000001</v>
      </c>
    </row>
    <row r="3665" spans="1:25" x14ac:dyDescent="0.3">
      <c r="A3665" t="s">
        <v>4333</v>
      </c>
      <c r="B3665" s="2">
        <v>45961</v>
      </c>
      <c r="C3665" t="s">
        <v>623</v>
      </c>
      <c r="D3665" t="s">
        <v>152</v>
      </c>
      <c r="E3665" t="s">
        <v>28</v>
      </c>
      <c r="F3665" t="s">
        <v>5705</v>
      </c>
      <c r="G3665" t="s">
        <v>5709</v>
      </c>
      <c r="H3665" t="s">
        <v>184</v>
      </c>
      <c r="I3665" t="s">
        <v>185</v>
      </c>
      <c r="J3665" t="s">
        <v>40</v>
      </c>
      <c r="K3665" t="s">
        <v>53</v>
      </c>
      <c r="L3665" t="s">
        <v>5716</v>
      </c>
      <c r="M3665">
        <v>3</v>
      </c>
      <c r="N3665">
        <v>45000</v>
      </c>
      <c r="O3665">
        <v>0</v>
      </c>
      <c r="P3665">
        <v>1564.87</v>
      </c>
      <c r="Q3665" t="s">
        <v>5709</v>
      </c>
      <c r="R3665">
        <v>5</v>
      </c>
      <c r="S3665" t="s">
        <v>34</v>
      </c>
      <c r="T3665">
        <v>135000</v>
      </c>
      <c r="U3665">
        <v>0</v>
      </c>
      <c r="V3665">
        <v>135000</v>
      </c>
      <c r="W3665">
        <v>84090.3</v>
      </c>
      <c r="X3665">
        <v>49344.83</v>
      </c>
      <c r="Y3665">
        <v>36.549999999999997</v>
      </c>
    </row>
    <row r="3666" spans="1:25" x14ac:dyDescent="0.3">
      <c r="A3666" t="s">
        <v>4334</v>
      </c>
      <c r="B3666" s="2">
        <v>45361</v>
      </c>
      <c r="C3666" t="s">
        <v>1506</v>
      </c>
      <c r="D3666" t="s">
        <v>342</v>
      </c>
      <c r="E3666" t="s">
        <v>38</v>
      </c>
      <c r="F3666" t="s">
        <v>5697</v>
      </c>
      <c r="G3666" t="s">
        <v>5708</v>
      </c>
      <c r="H3666" t="s">
        <v>131</v>
      </c>
      <c r="I3666" t="s">
        <v>135</v>
      </c>
      <c r="J3666" t="s">
        <v>46</v>
      </c>
      <c r="K3666" t="s">
        <v>5718</v>
      </c>
      <c r="L3666" t="s">
        <v>90</v>
      </c>
      <c r="M3666">
        <v>7</v>
      </c>
      <c r="N3666">
        <v>2200</v>
      </c>
      <c r="O3666">
        <v>0</v>
      </c>
      <c r="P3666">
        <v>293.33999999999997</v>
      </c>
      <c r="Q3666" t="s">
        <v>5709</v>
      </c>
      <c r="R3666">
        <v>2</v>
      </c>
      <c r="S3666" t="s">
        <v>34</v>
      </c>
      <c r="T3666">
        <v>15400</v>
      </c>
      <c r="U3666">
        <v>0</v>
      </c>
      <c r="V3666">
        <v>15400</v>
      </c>
      <c r="W3666">
        <v>11718.03</v>
      </c>
      <c r="X3666">
        <v>3388.63</v>
      </c>
      <c r="Y3666">
        <v>22</v>
      </c>
    </row>
    <row r="3667" spans="1:25" x14ac:dyDescent="0.3">
      <c r="A3667" t="s">
        <v>4335</v>
      </c>
      <c r="B3667" s="2">
        <v>46035</v>
      </c>
      <c r="C3667" t="s">
        <v>1235</v>
      </c>
      <c r="D3667" t="s">
        <v>212</v>
      </c>
      <c r="E3667" t="s">
        <v>28</v>
      </c>
      <c r="F3667" t="s">
        <v>5681</v>
      </c>
      <c r="G3667" t="s">
        <v>5707</v>
      </c>
      <c r="H3667" t="s">
        <v>44</v>
      </c>
      <c r="I3667" t="s">
        <v>254</v>
      </c>
      <c r="J3667" t="s">
        <v>31</v>
      </c>
      <c r="K3667" t="s">
        <v>5718</v>
      </c>
      <c r="L3667" t="s">
        <v>33</v>
      </c>
      <c r="M3667">
        <v>9</v>
      </c>
      <c r="N3667">
        <v>8500</v>
      </c>
      <c r="O3667">
        <v>20</v>
      </c>
      <c r="P3667">
        <v>917.09</v>
      </c>
      <c r="Q3667" t="s">
        <v>5709</v>
      </c>
      <c r="R3667">
        <v>2</v>
      </c>
      <c r="S3667" t="s">
        <v>34</v>
      </c>
      <c r="T3667">
        <v>76500</v>
      </c>
      <c r="U3667">
        <v>15300</v>
      </c>
      <c r="V3667">
        <v>61200</v>
      </c>
      <c r="W3667">
        <v>35504.230000000003</v>
      </c>
      <c r="X3667">
        <v>24778.68</v>
      </c>
      <c r="Y3667">
        <v>40.49</v>
      </c>
    </row>
    <row r="3668" spans="1:25" x14ac:dyDescent="0.3">
      <c r="A3668" t="s">
        <v>4336</v>
      </c>
      <c r="B3668" s="2">
        <v>45295</v>
      </c>
      <c r="C3668" t="s">
        <v>519</v>
      </c>
      <c r="D3668" t="s">
        <v>120</v>
      </c>
      <c r="E3668" t="s">
        <v>121</v>
      </c>
      <c r="F3668" t="s">
        <v>5704</v>
      </c>
      <c r="G3668" t="s">
        <v>5707</v>
      </c>
      <c r="H3668" t="s">
        <v>169</v>
      </c>
      <c r="I3668" t="s">
        <v>153</v>
      </c>
      <c r="J3668" t="s">
        <v>40</v>
      </c>
      <c r="K3668" t="s">
        <v>53</v>
      </c>
      <c r="L3668" t="s">
        <v>90</v>
      </c>
      <c r="M3668">
        <v>2</v>
      </c>
      <c r="N3668">
        <v>28000</v>
      </c>
      <c r="O3668">
        <v>15</v>
      </c>
      <c r="P3668">
        <v>949.92</v>
      </c>
      <c r="Q3668" t="s">
        <v>5709</v>
      </c>
      <c r="R3668">
        <v>5</v>
      </c>
      <c r="S3668" t="s">
        <v>34</v>
      </c>
      <c r="T3668">
        <v>56000</v>
      </c>
      <c r="U3668">
        <v>8400</v>
      </c>
      <c r="V3668">
        <v>47600</v>
      </c>
      <c r="W3668">
        <v>38494.93</v>
      </c>
      <c r="X3668">
        <v>8155.15</v>
      </c>
      <c r="Y3668">
        <v>17.13</v>
      </c>
    </row>
    <row r="3669" spans="1:25" x14ac:dyDescent="0.3">
      <c r="A3669" t="s">
        <v>4337</v>
      </c>
      <c r="B3669" s="2">
        <v>45707</v>
      </c>
      <c r="C3669" t="s">
        <v>1450</v>
      </c>
      <c r="D3669" t="s">
        <v>143</v>
      </c>
      <c r="E3669" t="s">
        <v>28</v>
      </c>
      <c r="F3669" t="s">
        <v>5700</v>
      </c>
      <c r="G3669" t="s">
        <v>5709</v>
      </c>
      <c r="H3669" t="s">
        <v>61</v>
      </c>
      <c r="I3669" t="s">
        <v>62</v>
      </c>
      <c r="J3669" t="s">
        <v>46</v>
      </c>
      <c r="K3669" t="s">
        <v>53</v>
      </c>
      <c r="L3669" t="s">
        <v>33</v>
      </c>
      <c r="M3669">
        <v>8</v>
      </c>
      <c r="N3669">
        <v>7800</v>
      </c>
      <c r="O3669">
        <v>10</v>
      </c>
      <c r="P3669">
        <v>1104.81</v>
      </c>
      <c r="Q3669" t="s">
        <v>5709</v>
      </c>
      <c r="R3669">
        <v>5</v>
      </c>
      <c r="S3669" t="s">
        <v>34</v>
      </c>
      <c r="T3669">
        <v>62400</v>
      </c>
      <c r="U3669">
        <v>6240</v>
      </c>
      <c r="V3669">
        <v>56160</v>
      </c>
      <c r="W3669">
        <v>31601.29</v>
      </c>
      <c r="X3669">
        <v>23453.9</v>
      </c>
      <c r="Y3669">
        <v>41.76</v>
      </c>
    </row>
    <row r="3670" spans="1:25" x14ac:dyDescent="0.3">
      <c r="A3670" t="s">
        <v>4338</v>
      </c>
      <c r="B3670" s="2">
        <v>45723</v>
      </c>
      <c r="C3670" t="s">
        <v>322</v>
      </c>
      <c r="D3670" t="s">
        <v>67</v>
      </c>
      <c r="E3670" t="s">
        <v>28</v>
      </c>
      <c r="F3670" t="s">
        <v>5681</v>
      </c>
      <c r="G3670" t="s">
        <v>5710</v>
      </c>
      <c r="H3670" t="s">
        <v>68</v>
      </c>
      <c r="I3670" t="s">
        <v>69</v>
      </c>
      <c r="J3670" t="s">
        <v>63</v>
      </c>
      <c r="K3670" t="s">
        <v>53</v>
      </c>
      <c r="L3670" t="s">
        <v>90</v>
      </c>
      <c r="M3670">
        <v>6</v>
      </c>
      <c r="N3670">
        <v>32000</v>
      </c>
      <c r="O3670">
        <v>0</v>
      </c>
      <c r="P3670">
        <v>1097.73</v>
      </c>
      <c r="Q3670" t="s">
        <v>64</v>
      </c>
      <c r="R3670">
        <v>3</v>
      </c>
      <c r="S3670" t="s">
        <v>34</v>
      </c>
      <c r="T3670">
        <v>192000</v>
      </c>
      <c r="U3670">
        <v>0</v>
      </c>
      <c r="V3670">
        <v>192000</v>
      </c>
      <c r="W3670">
        <v>105955.53</v>
      </c>
      <c r="X3670">
        <v>84946.74</v>
      </c>
      <c r="Y3670">
        <v>44.24</v>
      </c>
    </row>
    <row r="3671" spans="1:25" x14ac:dyDescent="0.3">
      <c r="A3671" t="s">
        <v>4339</v>
      </c>
      <c r="B3671" s="2">
        <v>45429</v>
      </c>
      <c r="C3671" t="s">
        <v>574</v>
      </c>
      <c r="D3671" t="s">
        <v>143</v>
      </c>
      <c r="E3671" t="s">
        <v>28</v>
      </c>
      <c r="F3671" t="s">
        <v>5696</v>
      </c>
      <c r="G3671" t="s">
        <v>5707</v>
      </c>
      <c r="H3671" t="s">
        <v>213</v>
      </c>
      <c r="I3671" t="s">
        <v>190</v>
      </c>
      <c r="J3671" t="s">
        <v>31</v>
      </c>
      <c r="K3671" t="s">
        <v>5718</v>
      </c>
      <c r="L3671" t="s">
        <v>33</v>
      </c>
      <c r="M3671">
        <v>9</v>
      </c>
      <c r="N3671">
        <v>7800</v>
      </c>
      <c r="O3671">
        <v>25</v>
      </c>
      <c r="P3671">
        <v>1776.31</v>
      </c>
      <c r="Q3671" t="s">
        <v>5709</v>
      </c>
      <c r="R3671">
        <v>4</v>
      </c>
      <c r="S3671" t="s">
        <v>34</v>
      </c>
      <c r="T3671">
        <v>70200</v>
      </c>
      <c r="U3671">
        <v>17550</v>
      </c>
      <c r="V3671">
        <v>52650</v>
      </c>
      <c r="W3671">
        <v>42868.71</v>
      </c>
      <c r="X3671">
        <v>8004.98</v>
      </c>
      <c r="Y3671">
        <v>15.2</v>
      </c>
    </row>
    <row r="3672" spans="1:25" x14ac:dyDescent="0.3">
      <c r="A3672" t="s">
        <v>4340</v>
      </c>
      <c r="B3672" s="2">
        <v>45365</v>
      </c>
      <c r="C3672" t="s">
        <v>431</v>
      </c>
      <c r="D3672" t="s">
        <v>256</v>
      </c>
      <c r="E3672" t="s">
        <v>38</v>
      </c>
      <c r="F3672" t="s">
        <v>5686</v>
      </c>
      <c r="G3672" t="s">
        <v>5710</v>
      </c>
      <c r="H3672" t="s">
        <v>110</v>
      </c>
      <c r="I3672" t="s">
        <v>111</v>
      </c>
      <c r="J3672" t="s">
        <v>46</v>
      </c>
      <c r="K3672" t="s">
        <v>32</v>
      </c>
      <c r="L3672" t="s">
        <v>5717</v>
      </c>
      <c r="M3672">
        <v>11</v>
      </c>
      <c r="N3672">
        <v>4500</v>
      </c>
      <c r="O3672">
        <v>0</v>
      </c>
      <c r="P3672">
        <v>779.86</v>
      </c>
      <c r="Q3672" t="s">
        <v>5709</v>
      </c>
      <c r="R3672">
        <v>5</v>
      </c>
      <c r="S3672" t="s">
        <v>34</v>
      </c>
      <c r="T3672">
        <v>49500</v>
      </c>
      <c r="U3672">
        <v>0</v>
      </c>
      <c r="V3672">
        <v>49500</v>
      </c>
      <c r="W3672">
        <v>34704.559999999998</v>
      </c>
      <c r="X3672">
        <v>14015.58</v>
      </c>
      <c r="Y3672">
        <v>28.31</v>
      </c>
    </row>
    <row r="3673" spans="1:25" x14ac:dyDescent="0.3">
      <c r="A3673" t="s">
        <v>4341</v>
      </c>
      <c r="B3673" s="2">
        <v>45667</v>
      </c>
      <c r="C3673" t="s">
        <v>1384</v>
      </c>
      <c r="D3673" t="s">
        <v>27</v>
      </c>
      <c r="E3673" t="s">
        <v>28</v>
      </c>
      <c r="F3673" t="s">
        <v>5686</v>
      </c>
      <c r="G3673" t="s">
        <v>5711</v>
      </c>
      <c r="H3673" t="s">
        <v>5721</v>
      </c>
      <c r="I3673" t="s">
        <v>177</v>
      </c>
      <c r="J3673" t="s">
        <v>40</v>
      </c>
      <c r="K3673" t="s">
        <v>32</v>
      </c>
      <c r="L3673" t="s">
        <v>33</v>
      </c>
      <c r="M3673">
        <v>3</v>
      </c>
      <c r="N3673">
        <v>58000</v>
      </c>
      <c r="O3673">
        <v>15</v>
      </c>
      <c r="P3673">
        <v>448.39</v>
      </c>
      <c r="Q3673" t="s">
        <v>64</v>
      </c>
      <c r="R3673">
        <v>3</v>
      </c>
      <c r="S3673" t="s">
        <v>5714</v>
      </c>
      <c r="T3673">
        <v>174000</v>
      </c>
      <c r="U3673">
        <v>26100</v>
      </c>
      <c r="V3673">
        <v>147900</v>
      </c>
      <c r="W3673">
        <v>121047.46</v>
      </c>
      <c r="X3673">
        <v>26404.15</v>
      </c>
      <c r="Y3673">
        <v>17.850000000000001</v>
      </c>
    </row>
    <row r="3674" spans="1:25" x14ac:dyDescent="0.3">
      <c r="A3674" t="s">
        <v>4342</v>
      </c>
      <c r="B3674" s="2">
        <v>45927</v>
      </c>
      <c r="C3674" t="s">
        <v>240</v>
      </c>
      <c r="D3674" t="s">
        <v>124</v>
      </c>
      <c r="E3674" t="s">
        <v>28</v>
      </c>
      <c r="F3674" t="s">
        <v>5678</v>
      </c>
      <c r="G3674" t="s">
        <v>5710</v>
      </c>
      <c r="I3674" t="s">
        <v>156</v>
      </c>
      <c r="J3674" t="s">
        <v>31</v>
      </c>
      <c r="K3674" t="s">
        <v>5718</v>
      </c>
      <c r="L3674" t="s">
        <v>5717</v>
      </c>
      <c r="M3674">
        <v>2</v>
      </c>
      <c r="N3674">
        <v>12500</v>
      </c>
      <c r="O3674">
        <v>20</v>
      </c>
      <c r="P3674">
        <v>748.53</v>
      </c>
      <c r="Q3674" t="s">
        <v>5709</v>
      </c>
      <c r="R3674">
        <v>4</v>
      </c>
      <c r="S3674" t="s">
        <v>34</v>
      </c>
      <c r="T3674">
        <v>25000</v>
      </c>
      <c r="U3674">
        <v>5000</v>
      </c>
      <c r="V3674">
        <v>20000</v>
      </c>
      <c r="W3674">
        <v>16386.79</v>
      </c>
      <c r="X3674">
        <v>2864.68</v>
      </c>
      <c r="Y3674">
        <v>14.32</v>
      </c>
    </row>
    <row r="3675" spans="1:25" x14ac:dyDescent="0.3">
      <c r="A3675" t="s">
        <v>4343</v>
      </c>
      <c r="B3675" s="2">
        <v>45801</v>
      </c>
      <c r="C3675" t="s">
        <v>1450</v>
      </c>
      <c r="D3675" t="s">
        <v>205</v>
      </c>
      <c r="E3675" t="s">
        <v>121</v>
      </c>
      <c r="F3675" t="s">
        <v>5687</v>
      </c>
      <c r="G3675" t="s">
        <v>5709</v>
      </c>
      <c r="H3675" t="s">
        <v>223</v>
      </c>
      <c r="I3675" t="s">
        <v>246</v>
      </c>
      <c r="J3675" t="s">
        <v>40</v>
      </c>
      <c r="K3675" t="s">
        <v>5718</v>
      </c>
      <c r="L3675" t="s">
        <v>5716</v>
      </c>
      <c r="M3675">
        <v>10</v>
      </c>
      <c r="N3675">
        <v>55000</v>
      </c>
      <c r="O3675">
        <v>30</v>
      </c>
      <c r="P3675">
        <v>1211.6400000000001</v>
      </c>
      <c r="Q3675" t="s">
        <v>5709</v>
      </c>
      <c r="R3675">
        <v>4</v>
      </c>
      <c r="S3675" t="s">
        <v>102</v>
      </c>
      <c r="T3675">
        <v>550000</v>
      </c>
      <c r="U3675">
        <v>165000</v>
      </c>
      <c r="V3675">
        <v>385000</v>
      </c>
      <c r="W3675">
        <v>236304.51</v>
      </c>
      <c r="X3675">
        <v>147483.85</v>
      </c>
      <c r="Y3675">
        <v>38.31</v>
      </c>
    </row>
    <row r="3676" spans="1:25" x14ac:dyDescent="0.3">
      <c r="A3676" t="s">
        <v>4344</v>
      </c>
      <c r="B3676" s="2">
        <v>45309</v>
      </c>
      <c r="C3676" t="s">
        <v>532</v>
      </c>
      <c r="D3676" t="s">
        <v>176</v>
      </c>
      <c r="E3676" t="s">
        <v>109</v>
      </c>
      <c r="F3676" t="s">
        <v>5685</v>
      </c>
      <c r="G3676" t="s">
        <v>5708</v>
      </c>
      <c r="H3676" t="s">
        <v>29</v>
      </c>
      <c r="I3676" t="s">
        <v>30</v>
      </c>
      <c r="J3676" t="s">
        <v>63</v>
      </c>
      <c r="K3676" t="s">
        <v>5718</v>
      </c>
      <c r="L3676" t="s">
        <v>90</v>
      </c>
      <c r="M3676">
        <v>7</v>
      </c>
      <c r="N3676">
        <v>28000</v>
      </c>
      <c r="O3676">
        <v>30</v>
      </c>
      <c r="P3676">
        <v>622.51</v>
      </c>
      <c r="Q3676" t="s">
        <v>5709</v>
      </c>
      <c r="R3676">
        <v>4</v>
      </c>
      <c r="S3676" t="s">
        <v>34</v>
      </c>
      <c r="T3676">
        <v>196000</v>
      </c>
      <c r="U3676">
        <v>58800</v>
      </c>
      <c r="V3676">
        <v>137200</v>
      </c>
      <c r="W3676">
        <v>95571.18</v>
      </c>
      <c r="X3676">
        <v>41006.31</v>
      </c>
      <c r="Y3676">
        <v>29.89</v>
      </c>
    </row>
    <row r="3677" spans="1:25" x14ac:dyDescent="0.3">
      <c r="A3677" t="s">
        <v>4345</v>
      </c>
      <c r="B3677" s="2">
        <v>45596</v>
      </c>
      <c r="C3677" t="s">
        <v>1520</v>
      </c>
      <c r="D3677" t="s">
        <v>222</v>
      </c>
      <c r="E3677" t="s">
        <v>50</v>
      </c>
      <c r="F3677" t="s">
        <v>5687</v>
      </c>
      <c r="G3677" t="s">
        <v>5707</v>
      </c>
      <c r="H3677" t="s">
        <v>44</v>
      </c>
      <c r="I3677" t="s">
        <v>352</v>
      </c>
      <c r="J3677" t="s">
        <v>46</v>
      </c>
      <c r="K3677" t="s">
        <v>5718</v>
      </c>
      <c r="L3677" t="s">
        <v>5717</v>
      </c>
      <c r="M3677">
        <v>8</v>
      </c>
      <c r="N3677">
        <v>8500</v>
      </c>
      <c r="O3677">
        <v>15</v>
      </c>
      <c r="P3677">
        <v>182.46</v>
      </c>
      <c r="Q3677" t="s">
        <v>5709</v>
      </c>
      <c r="R3677">
        <v>4</v>
      </c>
      <c r="S3677" t="s">
        <v>34</v>
      </c>
      <c r="T3677">
        <v>68000</v>
      </c>
      <c r="U3677">
        <v>10200</v>
      </c>
      <c r="V3677">
        <v>57800</v>
      </c>
      <c r="W3677">
        <v>44949.919999999998</v>
      </c>
      <c r="X3677">
        <v>12667.62</v>
      </c>
      <c r="Y3677">
        <v>21.92</v>
      </c>
    </row>
    <row r="3678" spans="1:25" x14ac:dyDescent="0.3">
      <c r="A3678" t="s">
        <v>4346</v>
      </c>
      <c r="B3678" s="2">
        <v>45301</v>
      </c>
      <c r="C3678" t="s">
        <v>215</v>
      </c>
      <c r="D3678" t="s">
        <v>205</v>
      </c>
      <c r="E3678" t="s">
        <v>121</v>
      </c>
      <c r="F3678" t="s">
        <v>5677</v>
      </c>
      <c r="G3678" t="s">
        <v>5709</v>
      </c>
      <c r="H3678" t="s">
        <v>223</v>
      </c>
      <c r="I3678" t="s">
        <v>224</v>
      </c>
      <c r="J3678" t="s">
        <v>31</v>
      </c>
      <c r="K3678" t="s">
        <v>32</v>
      </c>
      <c r="M3678">
        <v>4</v>
      </c>
      <c r="N3678">
        <v>55000</v>
      </c>
      <c r="O3678">
        <v>30</v>
      </c>
      <c r="P3678">
        <v>870.57</v>
      </c>
      <c r="Q3678" t="s">
        <v>5709</v>
      </c>
      <c r="R3678">
        <v>5</v>
      </c>
      <c r="S3678" t="s">
        <v>34</v>
      </c>
      <c r="T3678">
        <v>220000</v>
      </c>
      <c r="U3678">
        <v>66000</v>
      </c>
      <c r="V3678">
        <v>154000</v>
      </c>
      <c r="W3678">
        <v>93259.26</v>
      </c>
      <c r="X3678">
        <v>59870.17</v>
      </c>
      <c r="Y3678">
        <v>38.880000000000003</v>
      </c>
    </row>
    <row r="3679" spans="1:25" x14ac:dyDescent="0.3">
      <c r="A3679" t="s">
        <v>4347</v>
      </c>
      <c r="B3679" s="2">
        <v>45447</v>
      </c>
      <c r="C3679" t="s">
        <v>97</v>
      </c>
      <c r="D3679" t="s">
        <v>273</v>
      </c>
      <c r="E3679" t="s">
        <v>28</v>
      </c>
      <c r="F3679" t="s">
        <v>5697</v>
      </c>
      <c r="G3679" t="s">
        <v>5707</v>
      </c>
      <c r="H3679" t="s">
        <v>5719</v>
      </c>
      <c r="I3679" t="s">
        <v>99</v>
      </c>
      <c r="J3679" t="s">
        <v>46</v>
      </c>
      <c r="K3679" t="s">
        <v>53</v>
      </c>
      <c r="L3679" t="s">
        <v>54</v>
      </c>
      <c r="M3679">
        <v>7</v>
      </c>
      <c r="N3679">
        <v>32000</v>
      </c>
      <c r="O3679">
        <v>5</v>
      </c>
      <c r="P3679">
        <v>182.14</v>
      </c>
      <c r="Q3679" t="s">
        <v>64</v>
      </c>
      <c r="R3679">
        <v>5</v>
      </c>
      <c r="S3679" t="s">
        <v>34</v>
      </c>
      <c r="T3679">
        <v>224000</v>
      </c>
      <c r="U3679">
        <v>11200</v>
      </c>
      <c r="V3679">
        <v>212800</v>
      </c>
      <c r="W3679">
        <v>122079.55</v>
      </c>
      <c r="X3679">
        <v>90538.31</v>
      </c>
      <c r="Y3679">
        <v>42.55</v>
      </c>
    </row>
    <row r="3680" spans="1:25" x14ac:dyDescent="0.3">
      <c r="A3680" t="s">
        <v>4348</v>
      </c>
      <c r="B3680" s="2">
        <v>45384</v>
      </c>
      <c r="C3680" t="s">
        <v>1203</v>
      </c>
      <c r="D3680" t="s">
        <v>281</v>
      </c>
      <c r="E3680" t="s">
        <v>121</v>
      </c>
      <c r="F3680" t="s">
        <v>5704</v>
      </c>
      <c r="G3680" t="s">
        <v>5710</v>
      </c>
      <c r="H3680" t="s">
        <v>110</v>
      </c>
      <c r="I3680" t="s">
        <v>111</v>
      </c>
      <c r="J3680" t="s">
        <v>40</v>
      </c>
      <c r="K3680" t="s">
        <v>32</v>
      </c>
      <c r="L3680" t="s">
        <v>90</v>
      </c>
      <c r="M3680">
        <v>8</v>
      </c>
      <c r="N3680">
        <v>42000</v>
      </c>
      <c r="O3680">
        <v>25</v>
      </c>
      <c r="P3680">
        <v>420.88</v>
      </c>
      <c r="Q3680" t="s">
        <v>5709</v>
      </c>
      <c r="R3680">
        <v>5</v>
      </c>
      <c r="S3680" t="s">
        <v>34</v>
      </c>
      <c r="T3680">
        <v>336000</v>
      </c>
      <c r="U3680">
        <v>84000</v>
      </c>
      <c r="V3680">
        <v>252000</v>
      </c>
      <c r="W3680">
        <v>174064.74</v>
      </c>
      <c r="X3680">
        <v>77514.38</v>
      </c>
      <c r="Y3680">
        <v>30.76</v>
      </c>
    </row>
    <row r="3681" spans="1:25" x14ac:dyDescent="0.3">
      <c r="A3681" t="s">
        <v>4349</v>
      </c>
      <c r="B3681" s="2">
        <v>46080</v>
      </c>
      <c r="C3681" t="s">
        <v>562</v>
      </c>
      <c r="D3681" t="s">
        <v>162</v>
      </c>
      <c r="E3681" t="s">
        <v>50</v>
      </c>
      <c r="F3681" t="s">
        <v>5700</v>
      </c>
      <c r="G3681" t="s">
        <v>5710</v>
      </c>
      <c r="H3681" t="s">
        <v>110</v>
      </c>
      <c r="I3681" t="s">
        <v>111</v>
      </c>
      <c r="J3681" t="s">
        <v>46</v>
      </c>
      <c r="K3681" t="s">
        <v>5718</v>
      </c>
      <c r="L3681" t="s">
        <v>33</v>
      </c>
      <c r="M3681">
        <v>2</v>
      </c>
      <c r="N3681">
        <v>3200</v>
      </c>
      <c r="O3681">
        <v>5</v>
      </c>
      <c r="P3681">
        <v>1208.43</v>
      </c>
      <c r="Q3681" t="s">
        <v>5709</v>
      </c>
      <c r="R3681">
        <v>5</v>
      </c>
      <c r="S3681" t="s">
        <v>34</v>
      </c>
      <c r="T3681">
        <v>6400</v>
      </c>
      <c r="U3681">
        <v>320</v>
      </c>
      <c r="V3681">
        <v>6080</v>
      </c>
      <c r="W3681">
        <v>3924.26</v>
      </c>
      <c r="X3681">
        <v>947.31</v>
      </c>
      <c r="Y3681">
        <v>15.58</v>
      </c>
    </row>
    <row r="3682" spans="1:25" x14ac:dyDescent="0.3">
      <c r="A3682" t="s">
        <v>4350</v>
      </c>
      <c r="B3682" s="2">
        <v>46134</v>
      </c>
      <c r="C3682" t="s">
        <v>619</v>
      </c>
      <c r="D3682" t="s">
        <v>67</v>
      </c>
      <c r="E3682" t="s">
        <v>28</v>
      </c>
      <c r="F3682" t="s">
        <v>5691</v>
      </c>
      <c r="G3682" t="s">
        <v>5709</v>
      </c>
      <c r="H3682" t="s">
        <v>184</v>
      </c>
      <c r="I3682" t="s">
        <v>198</v>
      </c>
      <c r="J3682" t="s">
        <v>40</v>
      </c>
      <c r="K3682" t="s">
        <v>5718</v>
      </c>
      <c r="L3682" t="s">
        <v>54</v>
      </c>
      <c r="M3682">
        <v>5</v>
      </c>
      <c r="N3682">
        <v>32000</v>
      </c>
      <c r="O3682">
        <v>25</v>
      </c>
      <c r="P3682">
        <v>722.05</v>
      </c>
      <c r="Q3682" t="s">
        <v>5709</v>
      </c>
      <c r="R3682">
        <v>3</v>
      </c>
      <c r="S3682" t="s">
        <v>5714</v>
      </c>
      <c r="T3682">
        <v>160000</v>
      </c>
      <c r="U3682">
        <v>40000</v>
      </c>
      <c r="V3682">
        <v>120000</v>
      </c>
      <c r="W3682">
        <v>86253.77</v>
      </c>
      <c r="X3682">
        <v>33024.18</v>
      </c>
      <c r="Y3682">
        <v>27.52</v>
      </c>
    </row>
    <row r="3683" spans="1:25" x14ac:dyDescent="0.3">
      <c r="A3683" t="s">
        <v>4351</v>
      </c>
      <c r="B3683" s="2">
        <v>45480</v>
      </c>
      <c r="C3683" t="s">
        <v>171</v>
      </c>
      <c r="D3683" t="s">
        <v>143</v>
      </c>
      <c r="E3683" t="s">
        <v>28</v>
      </c>
      <c r="F3683" t="s">
        <v>5682</v>
      </c>
      <c r="G3683" t="s">
        <v>5709</v>
      </c>
      <c r="H3683" t="s">
        <v>61</v>
      </c>
      <c r="I3683" t="s">
        <v>456</v>
      </c>
      <c r="J3683" t="s">
        <v>40</v>
      </c>
      <c r="K3683" t="s">
        <v>53</v>
      </c>
      <c r="L3683" t="s">
        <v>33</v>
      </c>
      <c r="M3683">
        <v>7</v>
      </c>
      <c r="N3683">
        <v>7800</v>
      </c>
      <c r="O3683">
        <v>0</v>
      </c>
      <c r="P3683">
        <v>596.39</v>
      </c>
      <c r="Q3683" t="s">
        <v>5709</v>
      </c>
      <c r="R3683">
        <v>4</v>
      </c>
      <c r="S3683" t="s">
        <v>34</v>
      </c>
      <c r="T3683">
        <v>54600</v>
      </c>
      <c r="U3683">
        <v>0</v>
      </c>
      <c r="V3683">
        <v>54600</v>
      </c>
      <c r="W3683">
        <v>43744.53</v>
      </c>
      <c r="X3683">
        <v>10259.08</v>
      </c>
      <c r="Y3683">
        <v>18.79</v>
      </c>
    </row>
    <row r="3684" spans="1:25" x14ac:dyDescent="0.3">
      <c r="A3684" t="s">
        <v>4352</v>
      </c>
      <c r="B3684" s="2">
        <v>45544</v>
      </c>
      <c r="C3684" t="s">
        <v>1246</v>
      </c>
      <c r="D3684" t="s">
        <v>268</v>
      </c>
      <c r="E3684" t="s">
        <v>28</v>
      </c>
      <c r="F3684" t="s">
        <v>5690</v>
      </c>
      <c r="G3684" t="s">
        <v>5709</v>
      </c>
      <c r="H3684" t="s">
        <v>61</v>
      </c>
      <c r="I3684" t="s">
        <v>260</v>
      </c>
      <c r="J3684" t="s">
        <v>40</v>
      </c>
      <c r="K3684" t="s">
        <v>5718</v>
      </c>
      <c r="L3684" t="s">
        <v>5716</v>
      </c>
      <c r="M3684">
        <v>4</v>
      </c>
      <c r="N3684">
        <v>18500</v>
      </c>
      <c r="O3684">
        <v>5</v>
      </c>
      <c r="P3684">
        <v>251.3</v>
      </c>
      <c r="Q3684" t="s">
        <v>5709</v>
      </c>
      <c r="R3684">
        <v>4</v>
      </c>
      <c r="S3684" t="s">
        <v>34</v>
      </c>
      <c r="T3684">
        <v>74000</v>
      </c>
      <c r="U3684">
        <v>3700</v>
      </c>
      <c r="V3684">
        <v>70300</v>
      </c>
      <c r="W3684">
        <v>40459.279999999999</v>
      </c>
      <c r="X3684">
        <v>29589.42</v>
      </c>
      <c r="Y3684">
        <v>42.09</v>
      </c>
    </row>
    <row r="3685" spans="1:25" x14ac:dyDescent="0.3">
      <c r="A3685" t="s">
        <v>4353</v>
      </c>
      <c r="B3685" s="2">
        <v>45926</v>
      </c>
      <c r="C3685" t="s">
        <v>466</v>
      </c>
      <c r="D3685" t="s">
        <v>49</v>
      </c>
      <c r="E3685" t="s">
        <v>50</v>
      </c>
      <c r="F3685" t="s">
        <v>5681</v>
      </c>
      <c r="G3685" t="s">
        <v>5710</v>
      </c>
      <c r="H3685" t="s">
        <v>110</v>
      </c>
      <c r="I3685" t="s">
        <v>111</v>
      </c>
      <c r="J3685" t="s">
        <v>40</v>
      </c>
      <c r="K3685" t="s">
        <v>32</v>
      </c>
      <c r="L3685" t="s">
        <v>90</v>
      </c>
      <c r="M3685">
        <v>6</v>
      </c>
      <c r="N3685">
        <v>14500</v>
      </c>
      <c r="O3685">
        <v>25</v>
      </c>
      <c r="P3685">
        <v>1030</v>
      </c>
      <c r="Q3685" t="s">
        <v>5709</v>
      </c>
      <c r="R3685">
        <v>2</v>
      </c>
      <c r="S3685" t="s">
        <v>34</v>
      </c>
      <c r="T3685">
        <v>87000</v>
      </c>
      <c r="U3685">
        <v>21750</v>
      </c>
      <c r="V3685">
        <v>65250</v>
      </c>
      <c r="W3685">
        <v>39232.82</v>
      </c>
      <c r="X3685">
        <v>24987.18</v>
      </c>
      <c r="Y3685">
        <v>38.29</v>
      </c>
    </row>
    <row r="3686" spans="1:25" x14ac:dyDescent="0.3">
      <c r="A3686" t="s">
        <v>4354</v>
      </c>
      <c r="B3686" s="2">
        <v>45443</v>
      </c>
      <c r="C3686" t="s">
        <v>513</v>
      </c>
      <c r="D3686" t="s">
        <v>82</v>
      </c>
      <c r="E3686" t="s">
        <v>28</v>
      </c>
      <c r="F3686" t="s">
        <v>5688</v>
      </c>
      <c r="G3686" t="s">
        <v>5710</v>
      </c>
      <c r="H3686" t="s">
        <v>5720</v>
      </c>
      <c r="I3686" t="s">
        <v>105</v>
      </c>
      <c r="J3686" t="s">
        <v>31</v>
      </c>
      <c r="K3686" t="s">
        <v>53</v>
      </c>
      <c r="L3686" t="s">
        <v>33</v>
      </c>
      <c r="M3686">
        <v>2</v>
      </c>
      <c r="N3686">
        <v>72000</v>
      </c>
      <c r="O3686">
        <v>5</v>
      </c>
      <c r="P3686">
        <v>775.03</v>
      </c>
      <c r="Q3686" t="s">
        <v>64</v>
      </c>
      <c r="R3686">
        <v>4</v>
      </c>
      <c r="S3686" t="s">
        <v>34</v>
      </c>
      <c r="T3686">
        <v>144000</v>
      </c>
      <c r="U3686">
        <v>7200</v>
      </c>
      <c r="V3686">
        <v>136800</v>
      </c>
      <c r="W3686">
        <v>92509.88</v>
      </c>
      <c r="X3686">
        <v>43515.09</v>
      </c>
      <c r="Y3686">
        <v>31.81</v>
      </c>
    </row>
    <row r="3687" spans="1:25" x14ac:dyDescent="0.3">
      <c r="A3687" t="s">
        <v>4355</v>
      </c>
      <c r="B3687" s="2">
        <v>45649</v>
      </c>
      <c r="C3687" t="s">
        <v>2120</v>
      </c>
      <c r="D3687" t="s">
        <v>256</v>
      </c>
      <c r="E3687" t="s">
        <v>38</v>
      </c>
      <c r="F3687" t="s">
        <v>5687</v>
      </c>
      <c r="G3687" t="s">
        <v>5707</v>
      </c>
      <c r="H3687" t="s">
        <v>169</v>
      </c>
      <c r="I3687" t="s">
        <v>153</v>
      </c>
      <c r="J3687" t="s">
        <v>31</v>
      </c>
      <c r="K3687" t="s">
        <v>32</v>
      </c>
      <c r="L3687" t="s">
        <v>33</v>
      </c>
      <c r="M3687">
        <v>4</v>
      </c>
      <c r="N3687">
        <v>4500</v>
      </c>
      <c r="O3687">
        <v>10</v>
      </c>
      <c r="P3687">
        <v>318.75</v>
      </c>
      <c r="Q3687" t="s">
        <v>64</v>
      </c>
      <c r="R3687">
        <v>4</v>
      </c>
      <c r="S3687" t="s">
        <v>34</v>
      </c>
      <c r="T3687">
        <v>18000</v>
      </c>
      <c r="U3687">
        <v>1800</v>
      </c>
      <c r="V3687">
        <v>16200</v>
      </c>
      <c r="W3687">
        <v>11729.62</v>
      </c>
      <c r="X3687">
        <v>4151.63</v>
      </c>
      <c r="Y3687">
        <v>25.63</v>
      </c>
    </row>
    <row r="3688" spans="1:25" x14ac:dyDescent="0.3">
      <c r="A3688" t="s">
        <v>4356</v>
      </c>
      <c r="B3688" s="2">
        <v>45447</v>
      </c>
      <c r="C3688" t="s">
        <v>562</v>
      </c>
      <c r="D3688" t="s">
        <v>330</v>
      </c>
      <c r="E3688" t="s">
        <v>109</v>
      </c>
      <c r="F3688" t="s">
        <v>5688</v>
      </c>
      <c r="G3688" t="s">
        <v>5707</v>
      </c>
      <c r="H3688" t="s">
        <v>169</v>
      </c>
      <c r="I3688" t="s">
        <v>153</v>
      </c>
      <c r="J3688" t="s">
        <v>31</v>
      </c>
      <c r="K3688" t="s">
        <v>32</v>
      </c>
      <c r="L3688" t="s">
        <v>33</v>
      </c>
      <c r="M3688">
        <v>7</v>
      </c>
      <c r="N3688">
        <v>9800</v>
      </c>
      <c r="O3688">
        <v>10</v>
      </c>
      <c r="P3688">
        <v>172.44</v>
      </c>
      <c r="Q3688" t="s">
        <v>5709</v>
      </c>
      <c r="R3688">
        <v>5</v>
      </c>
      <c r="S3688" t="s">
        <v>34</v>
      </c>
      <c r="T3688">
        <v>68600</v>
      </c>
      <c r="U3688">
        <v>6860</v>
      </c>
      <c r="V3688">
        <v>61740</v>
      </c>
      <c r="W3688">
        <v>39091.019999999997</v>
      </c>
      <c r="X3688">
        <v>22476.54</v>
      </c>
      <c r="Y3688">
        <v>36.409999999999997</v>
      </c>
    </row>
    <row r="3689" spans="1:25" x14ac:dyDescent="0.3">
      <c r="A3689" t="s">
        <v>4357</v>
      </c>
      <c r="B3689" s="2">
        <v>45309</v>
      </c>
      <c r="C3689" t="s">
        <v>873</v>
      </c>
      <c r="D3689" t="s">
        <v>273</v>
      </c>
      <c r="E3689" t="s">
        <v>28</v>
      </c>
      <c r="F3689" t="s">
        <v>5680</v>
      </c>
      <c r="G3689" t="s">
        <v>5710</v>
      </c>
      <c r="H3689" t="s">
        <v>144</v>
      </c>
      <c r="I3689" t="s">
        <v>156</v>
      </c>
      <c r="J3689" t="s">
        <v>46</v>
      </c>
      <c r="K3689" t="s">
        <v>32</v>
      </c>
      <c r="L3689" t="s">
        <v>90</v>
      </c>
      <c r="M3689">
        <v>2</v>
      </c>
      <c r="N3689">
        <v>32000</v>
      </c>
      <c r="O3689">
        <v>30</v>
      </c>
      <c r="P3689">
        <v>120.57</v>
      </c>
      <c r="Q3689" t="s">
        <v>5709</v>
      </c>
      <c r="R3689">
        <v>5</v>
      </c>
      <c r="S3689" t="s">
        <v>34</v>
      </c>
      <c r="T3689">
        <v>64000</v>
      </c>
      <c r="U3689">
        <v>19200</v>
      </c>
      <c r="V3689">
        <v>44800</v>
      </c>
      <c r="W3689">
        <v>32295.83</v>
      </c>
      <c r="X3689">
        <v>12383.6</v>
      </c>
      <c r="Y3689">
        <v>27.64</v>
      </c>
    </row>
    <row r="3690" spans="1:25" x14ac:dyDescent="0.3">
      <c r="A3690" t="s">
        <v>4358</v>
      </c>
      <c r="B3690" s="2">
        <v>45766</v>
      </c>
      <c r="C3690" t="s">
        <v>806</v>
      </c>
      <c r="D3690" t="s">
        <v>180</v>
      </c>
      <c r="E3690" t="s">
        <v>50</v>
      </c>
      <c r="F3690" t="s">
        <v>5693</v>
      </c>
      <c r="G3690" t="s">
        <v>5710</v>
      </c>
      <c r="H3690" t="s">
        <v>5720</v>
      </c>
      <c r="I3690" t="s">
        <v>57</v>
      </c>
      <c r="J3690" t="s">
        <v>31</v>
      </c>
      <c r="K3690" t="s">
        <v>32</v>
      </c>
      <c r="L3690" t="s">
        <v>5717</v>
      </c>
      <c r="M3690">
        <v>1</v>
      </c>
      <c r="N3690">
        <v>1200</v>
      </c>
      <c r="O3690">
        <v>20</v>
      </c>
      <c r="P3690">
        <v>852.33</v>
      </c>
      <c r="Q3690" t="s">
        <v>64</v>
      </c>
      <c r="R3690">
        <v>5</v>
      </c>
      <c r="S3690" t="s">
        <v>34</v>
      </c>
      <c r="T3690">
        <v>1200</v>
      </c>
      <c r="U3690">
        <v>240</v>
      </c>
      <c r="V3690">
        <v>960</v>
      </c>
      <c r="W3690">
        <v>529.47</v>
      </c>
      <c r="X3690">
        <v>-421.8</v>
      </c>
      <c r="Y3690">
        <v>-43.94</v>
      </c>
    </row>
    <row r="3691" spans="1:25" x14ac:dyDescent="0.3">
      <c r="A3691" t="s">
        <v>4359</v>
      </c>
      <c r="B3691" s="2">
        <v>45761</v>
      </c>
      <c r="C3691" t="s">
        <v>582</v>
      </c>
      <c r="D3691" t="s">
        <v>176</v>
      </c>
      <c r="E3691" t="s">
        <v>109</v>
      </c>
      <c r="F3691" t="s">
        <v>5699</v>
      </c>
      <c r="G3691" t="s">
        <v>5710</v>
      </c>
      <c r="H3691" t="s">
        <v>144</v>
      </c>
      <c r="I3691" t="s">
        <v>156</v>
      </c>
      <c r="J3691" t="s">
        <v>63</v>
      </c>
      <c r="K3691" t="s">
        <v>5718</v>
      </c>
      <c r="L3691" t="s">
        <v>5717</v>
      </c>
      <c r="M3691">
        <v>2</v>
      </c>
      <c r="N3691">
        <v>28000</v>
      </c>
      <c r="O3691">
        <v>15</v>
      </c>
      <c r="P3691">
        <v>860.69</v>
      </c>
      <c r="Q3691" t="s">
        <v>5709</v>
      </c>
      <c r="R3691">
        <v>4</v>
      </c>
      <c r="S3691" t="s">
        <v>34</v>
      </c>
      <c r="T3691">
        <v>56000</v>
      </c>
      <c r="U3691">
        <v>8400</v>
      </c>
      <c r="V3691">
        <v>47600</v>
      </c>
      <c r="W3691">
        <v>30483.14</v>
      </c>
      <c r="X3691">
        <v>16256.17</v>
      </c>
      <c r="Y3691">
        <v>34.15</v>
      </c>
    </row>
    <row r="3692" spans="1:25" x14ac:dyDescent="0.3">
      <c r="A3692" t="s">
        <v>4360</v>
      </c>
      <c r="B3692" s="2">
        <v>45349</v>
      </c>
      <c r="C3692" t="s">
        <v>2130</v>
      </c>
      <c r="D3692" t="s">
        <v>159</v>
      </c>
      <c r="E3692" t="s">
        <v>28</v>
      </c>
      <c r="F3692" t="s">
        <v>5677</v>
      </c>
      <c r="G3692" t="s">
        <v>5709</v>
      </c>
      <c r="H3692" t="s">
        <v>223</v>
      </c>
      <c r="I3692" t="s">
        <v>246</v>
      </c>
      <c r="J3692" t="s">
        <v>31</v>
      </c>
      <c r="K3692" t="s">
        <v>32</v>
      </c>
      <c r="L3692" t="s">
        <v>5716</v>
      </c>
      <c r="M3692">
        <v>11</v>
      </c>
      <c r="N3692">
        <v>85000</v>
      </c>
      <c r="O3692">
        <v>15</v>
      </c>
      <c r="P3692">
        <v>446.21</v>
      </c>
      <c r="Q3692" t="s">
        <v>5709</v>
      </c>
      <c r="R3692">
        <v>4</v>
      </c>
      <c r="S3692" t="s">
        <v>41</v>
      </c>
      <c r="T3692">
        <v>935000</v>
      </c>
      <c r="U3692">
        <v>140250</v>
      </c>
      <c r="V3692">
        <v>794750</v>
      </c>
      <c r="W3692">
        <v>518096.83</v>
      </c>
      <c r="X3692">
        <v>276206.96000000002</v>
      </c>
      <c r="Y3692">
        <v>34.75</v>
      </c>
    </row>
    <row r="3693" spans="1:25" x14ac:dyDescent="0.3">
      <c r="A3693" t="s">
        <v>4361</v>
      </c>
      <c r="B3693" s="2">
        <v>45308</v>
      </c>
      <c r="C3693" t="s">
        <v>643</v>
      </c>
      <c r="D3693" t="s">
        <v>27</v>
      </c>
      <c r="E3693" t="s">
        <v>28</v>
      </c>
      <c r="F3693" t="s">
        <v>5690</v>
      </c>
      <c r="G3693" t="s">
        <v>5708</v>
      </c>
      <c r="H3693" t="s">
        <v>29</v>
      </c>
      <c r="I3693" t="s">
        <v>165</v>
      </c>
      <c r="J3693" t="s">
        <v>46</v>
      </c>
      <c r="K3693" t="s">
        <v>5718</v>
      </c>
      <c r="L3693" t="s">
        <v>5717</v>
      </c>
      <c r="M3693">
        <v>4</v>
      </c>
      <c r="N3693">
        <v>58000</v>
      </c>
      <c r="O3693">
        <v>5</v>
      </c>
      <c r="P3693">
        <v>249.48</v>
      </c>
      <c r="Q3693" t="s">
        <v>5709</v>
      </c>
      <c r="R3693">
        <v>4</v>
      </c>
      <c r="S3693" t="s">
        <v>34</v>
      </c>
      <c r="T3693">
        <v>232000</v>
      </c>
      <c r="U3693">
        <v>11600</v>
      </c>
      <c r="V3693">
        <v>220400</v>
      </c>
      <c r="W3693">
        <v>123436.56</v>
      </c>
      <c r="X3693">
        <v>96713.96</v>
      </c>
      <c r="Y3693">
        <v>43.88</v>
      </c>
    </row>
    <row r="3694" spans="1:25" x14ac:dyDescent="0.3">
      <c r="A3694" t="s">
        <v>4362</v>
      </c>
      <c r="B3694" s="2">
        <v>45860</v>
      </c>
      <c r="C3694" t="s">
        <v>540</v>
      </c>
      <c r="D3694" t="s">
        <v>401</v>
      </c>
      <c r="E3694" t="s">
        <v>109</v>
      </c>
      <c r="F3694" t="s">
        <v>5684</v>
      </c>
      <c r="G3694" t="s">
        <v>5710</v>
      </c>
      <c r="H3694" t="s">
        <v>144</v>
      </c>
      <c r="I3694" t="s">
        <v>145</v>
      </c>
      <c r="J3694" t="s">
        <v>40</v>
      </c>
      <c r="K3694" t="s">
        <v>32</v>
      </c>
      <c r="L3694" t="s">
        <v>90</v>
      </c>
      <c r="M3694">
        <v>4</v>
      </c>
      <c r="N3694">
        <v>12500</v>
      </c>
      <c r="O3694">
        <v>5</v>
      </c>
      <c r="P3694">
        <v>718.72</v>
      </c>
      <c r="Q3694" t="s">
        <v>5709</v>
      </c>
      <c r="R3694">
        <v>4</v>
      </c>
      <c r="S3694" t="s">
        <v>34</v>
      </c>
      <c r="T3694">
        <v>50000</v>
      </c>
      <c r="U3694">
        <v>2500</v>
      </c>
      <c r="V3694">
        <v>47500</v>
      </c>
      <c r="W3694">
        <v>37491.18</v>
      </c>
      <c r="X3694">
        <v>9290.1</v>
      </c>
      <c r="Y3694">
        <v>19.559999999999999</v>
      </c>
    </row>
    <row r="3695" spans="1:25" x14ac:dyDescent="0.3">
      <c r="A3695" t="s">
        <v>4363</v>
      </c>
      <c r="B3695" s="2">
        <v>45322</v>
      </c>
      <c r="C3695" t="s">
        <v>977</v>
      </c>
      <c r="D3695" t="s">
        <v>127</v>
      </c>
      <c r="E3695" t="s">
        <v>109</v>
      </c>
      <c r="F3695" t="s">
        <v>5692</v>
      </c>
      <c r="G3695" t="s">
        <v>5709</v>
      </c>
      <c r="H3695" t="s">
        <v>61</v>
      </c>
      <c r="I3695" t="s">
        <v>456</v>
      </c>
      <c r="J3695" t="s">
        <v>46</v>
      </c>
      <c r="K3695" t="s">
        <v>53</v>
      </c>
      <c r="L3695" t="s">
        <v>5717</v>
      </c>
      <c r="M3695">
        <v>1</v>
      </c>
      <c r="N3695">
        <v>16500</v>
      </c>
      <c r="O3695">
        <v>20</v>
      </c>
      <c r="P3695">
        <v>293.38</v>
      </c>
      <c r="Q3695" t="s">
        <v>5709</v>
      </c>
      <c r="R3695">
        <v>5</v>
      </c>
      <c r="S3695" t="s">
        <v>102</v>
      </c>
      <c r="T3695">
        <v>16500</v>
      </c>
      <c r="U3695">
        <v>3300</v>
      </c>
      <c r="V3695">
        <v>13200</v>
      </c>
      <c r="W3695">
        <v>9742.92</v>
      </c>
      <c r="X3695">
        <v>3163.7</v>
      </c>
      <c r="Y3695">
        <v>23.97</v>
      </c>
    </row>
    <row r="3696" spans="1:25" x14ac:dyDescent="0.3">
      <c r="A3696" t="s">
        <v>4364</v>
      </c>
      <c r="B3696" s="2">
        <v>45393</v>
      </c>
      <c r="C3696" t="s">
        <v>1845</v>
      </c>
      <c r="D3696" t="s">
        <v>256</v>
      </c>
      <c r="E3696" t="s">
        <v>38</v>
      </c>
      <c r="F3696" t="s">
        <v>5683</v>
      </c>
      <c r="G3696" t="s">
        <v>5710</v>
      </c>
      <c r="H3696" t="s">
        <v>68</v>
      </c>
      <c r="I3696" t="s">
        <v>69</v>
      </c>
      <c r="J3696" t="s">
        <v>46</v>
      </c>
      <c r="K3696" t="s">
        <v>53</v>
      </c>
      <c r="L3696" t="s">
        <v>90</v>
      </c>
      <c r="M3696">
        <v>8</v>
      </c>
      <c r="N3696">
        <v>4500</v>
      </c>
      <c r="O3696">
        <v>20</v>
      </c>
      <c r="P3696">
        <v>454.04</v>
      </c>
      <c r="Q3696" t="s">
        <v>5709</v>
      </c>
      <c r="R3696">
        <v>4</v>
      </c>
      <c r="S3696" t="s">
        <v>34</v>
      </c>
      <c r="T3696">
        <v>36000</v>
      </c>
      <c r="U3696">
        <v>7200</v>
      </c>
      <c r="V3696">
        <v>28800</v>
      </c>
      <c r="W3696">
        <v>18371.55</v>
      </c>
      <c r="X3696">
        <v>9974.41</v>
      </c>
      <c r="Y3696">
        <v>34.630000000000003</v>
      </c>
    </row>
    <row r="3697" spans="1:25" x14ac:dyDescent="0.3">
      <c r="A3697" t="s">
        <v>4365</v>
      </c>
      <c r="B3697" s="2">
        <v>46136</v>
      </c>
      <c r="C3697" t="s">
        <v>1033</v>
      </c>
      <c r="D3697" t="s">
        <v>176</v>
      </c>
      <c r="E3697" t="s">
        <v>109</v>
      </c>
      <c r="F3697" t="s">
        <v>5701</v>
      </c>
      <c r="G3697" t="s">
        <v>5709</v>
      </c>
      <c r="H3697" t="s">
        <v>51</v>
      </c>
      <c r="I3697" t="s">
        <v>83</v>
      </c>
      <c r="J3697" t="s">
        <v>46</v>
      </c>
      <c r="K3697" t="s">
        <v>53</v>
      </c>
      <c r="L3697" t="s">
        <v>54</v>
      </c>
      <c r="M3697">
        <v>3</v>
      </c>
      <c r="N3697">
        <v>28000</v>
      </c>
      <c r="O3697">
        <v>5</v>
      </c>
      <c r="P3697">
        <v>1293.52</v>
      </c>
      <c r="Q3697" t="s">
        <v>64</v>
      </c>
      <c r="R3697">
        <v>5</v>
      </c>
      <c r="S3697" t="s">
        <v>34</v>
      </c>
      <c r="T3697">
        <v>84000</v>
      </c>
      <c r="U3697">
        <v>4200</v>
      </c>
      <c r="V3697">
        <v>79800</v>
      </c>
      <c r="W3697">
        <v>63732.12</v>
      </c>
      <c r="X3697">
        <v>14774.36</v>
      </c>
      <c r="Y3697">
        <v>18.510000000000002</v>
      </c>
    </row>
    <row r="3698" spans="1:25" x14ac:dyDescent="0.3">
      <c r="A3698" t="s">
        <v>4366</v>
      </c>
      <c r="B3698" s="2">
        <v>45439</v>
      </c>
      <c r="C3698" t="s">
        <v>381</v>
      </c>
      <c r="D3698" t="s">
        <v>168</v>
      </c>
      <c r="E3698" t="s">
        <v>109</v>
      </c>
      <c r="F3698" t="s">
        <v>5705</v>
      </c>
      <c r="G3698" t="s">
        <v>5707</v>
      </c>
      <c r="H3698" t="s">
        <v>213</v>
      </c>
      <c r="I3698" t="s">
        <v>190</v>
      </c>
      <c r="J3698" t="s">
        <v>46</v>
      </c>
      <c r="K3698" t="s">
        <v>32</v>
      </c>
      <c r="L3698" t="s">
        <v>54</v>
      </c>
      <c r="M3698">
        <v>8</v>
      </c>
      <c r="N3698">
        <v>6500</v>
      </c>
      <c r="O3698">
        <v>10</v>
      </c>
      <c r="P3698">
        <v>1360.27</v>
      </c>
      <c r="Q3698" t="s">
        <v>5709</v>
      </c>
      <c r="R3698">
        <v>5</v>
      </c>
      <c r="S3698" t="s">
        <v>5714</v>
      </c>
      <c r="T3698">
        <v>52000</v>
      </c>
      <c r="U3698">
        <v>5200</v>
      </c>
      <c r="V3698">
        <v>46800</v>
      </c>
      <c r="W3698">
        <v>30893.97</v>
      </c>
      <c r="X3698">
        <v>14545.76</v>
      </c>
      <c r="Y3698">
        <v>31.08</v>
      </c>
    </row>
    <row r="3699" spans="1:25" x14ac:dyDescent="0.3">
      <c r="A3699" t="s">
        <v>4367</v>
      </c>
      <c r="B3699" s="2">
        <v>45737</v>
      </c>
      <c r="C3699" t="s">
        <v>1661</v>
      </c>
      <c r="D3699" t="s">
        <v>205</v>
      </c>
      <c r="E3699" t="s">
        <v>121</v>
      </c>
      <c r="F3699" t="s">
        <v>5680</v>
      </c>
      <c r="G3699" t="s">
        <v>5707</v>
      </c>
      <c r="H3699" t="s">
        <v>5719</v>
      </c>
      <c r="I3699" t="s">
        <v>80</v>
      </c>
      <c r="J3699" t="s">
        <v>40</v>
      </c>
      <c r="K3699" t="s">
        <v>5718</v>
      </c>
      <c r="L3699" t="s">
        <v>90</v>
      </c>
      <c r="M3699">
        <v>1</v>
      </c>
      <c r="N3699">
        <v>55000</v>
      </c>
      <c r="O3699">
        <v>5</v>
      </c>
      <c r="P3699">
        <v>279.47000000000003</v>
      </c>
      <c r="Q3699" t="s">
        <v>64</v>
      </c>
      <c r="R3699">
        <v>5</v>
      </c>
      <c r="S3699" t="s">
        <v>102</v>
      </c>
      <c r="T3699">
        <v>55000</v>
      </c>
      <c r="U3699">
        <v>2750</v>
      </c>
      <c r="V3699">
        <v>52250</v>
      </c>
      <c r="W3699">
        <v>37365.89</v>
      </c>
      <c r="X3699">
        <v>14604.64</v>
      </c>
      <c r="Y3699">
        <v>27.95</v>
      </c>
    </row>
    <row r="3700" spans="1:25" x14ac:dyDescent="0.3">
      <c r="A3700" t="s">
        <v>4368</v>
      </c>
      <c r="B3700" s="2">
        <v>45973</v>
      </c>
      <c r="C3700" t="s">
        <v>979</v>
      </c>
      <c r="D3700" t="s">
        <v>273</v>
      </c>
      <c r="E3700" t="s">
        <v>28</v>
      </c>
      <c r="F3700" t="s">
        <v>5691</v>
      </c>
      <c r="G3700" t="s">
        <v>5708</v>
      </c>
      <c r="H3700" t="s">
        <v>73</v>
      </c>
      <c r="I3700" t="s">
        <v>160</v>
      </c>
      <c r="J3700" t="s">
        <v>63</v>
      </c>
      <c r="K3700" t="s">
        <v>32</v>
      </c>
      <c r="L3700" t="s">
        <v>5717</v>
      </c>
      <c r="M3700">
        <v>11</v>
      </c>
      <c r="N3700">
        <v>32000</v>
      </c>
      <c r="O3700">
        <v>15</v>
      </c>
      <c r="P3700">
        <v>1539.36</v>
      </c>
      <c r="Q3700" t="s">
        <v>64</v>
      </c>
      <c r="R3700">
        <v>4</v>
      </c>
      <c r="S3700" t="s">
        <v>34</v>
      </c>
      <c r="T3700">
        <v>352000</v>
      </c>
      <c r="U3700">
        <v>52800</v>
      </c>
      <c r="V3700">
        <v>299200</v>
      </c>
      <c r="W3700">
        <v>168227.55</v>
      </c>
      <c r="X3700">
        <v>129433.09</v>
      </c>
      <c r="Y3700">
        <v>43.26</v>
      </c>
    </row>
    <row r="3701" spans="1:25" x14ac:dyDescent="0.3">
      <c r="A3701" t="s">
        <v>4369</v>
      </c>
      <c r="B3701" s="2">
        <v>45912</v>
      </c>
      <c r="C3701" t="s">
        <v>262</v>
      </c>
      <c r="D3701" t="s">
        <v>183</v>
      </c>
      <c r="E3701" t="s">
        <v>50</v>
      </c>
      <c r="F3701" t="s">
        <v>5690</v>
      </c>
      <c r="G3701" t="s">
        <v>5709</v>
      </c>
      <c r="H3701" t="s">
        <v>51</v>
      </c>
      <c r="I3701" t="s">
        <v>83</v>
      </c>
      <c r="J3701" t="s">
        <v>46</v>
      </c>
      <c r="K3701" t="s">
        <v>32</v>
      </c>
      <c r="L3701" t="s">
        <v>5716</v>
      </c>
      <c r="M3701">
        <v>11</v>
      </c>
      <c r="N3701">
        <v>450</v>
      </c>
      <c r="O3701">
        <v>0</v>
      </c>
      <c r="P3701">
        <v>1441.41</v>
      </c>
      <c r="Q3701" t="s">
        <v>5709</v>
      </c>
      <c r="R3701">
        <v>4</v>
      </c>
      <c r="S3701" t="s">
        <v>34</v>
      </c>
      <c r="T3701">
        <v>4950</v>
      </c>
      <c r="U3701">
        <v>0</v>
      </c>
      <c r="V3701">
        <v>4950</v>
      </c>
      <c r="W3701">
        <v>3232.86</v>
      </c>
      <c r="X3701">
        <v>275.73</v>
      </c>
      <c r="Y3701">
        <v>5.57</v>
      </c>
    </row>
    <row r="3702" spans="1:25" x14ac:dyDescent="0.3">
      <c r="A3702" t="s">
        <v>4370</v>
      </c>
      <c r="B3702" s="2">
        <v>46185</v>
      </c>
      <c r="C3702" t="s">
        <v>493</v>
      </c>
      <c r="D3702" t="s">
        <v>98</v>
      </c>
      <c r="E3702" t="s">
        <v>38</v>
      </c>
      <c r="F3702" t="s">
        <v>5676</v>
      </c>
      <c r="G3702" t="s">
        <v>5711</v>
      </c>
      <c r="H3702" t="s">
        <v>94</v>
      </c>
      <c r="I3702" t="s">
        <v>95</v>
      </c>
      <c r="J3702" t="s">
        <v>46</v>
      </c>
      <c r="K3702" t="s">
        <v>5718</v>
      </c>
      <c r="L3702" t="s">
        <v>90</v>
      </c>
      <c r="M3702">
        <v>7</v>
      </c>
      <c r="N3702">
        <v>4200</v>
      </c>
      <c r="O3702">
        <v>30</v>
      </c>
      <c r="P3702">
        <v>1792.66</v>
      </c>
      <c r="Q3702" t="s">
        <v>5709</v>
      </c>
      <c r="R3702">
        <v>4</v>
      </c>
      <c r="S3702" t="s">
        <v>34</v>
      </c>
      <c r="T3702">
        <v>29400</v>
      </c>
      <c r="U3702">
        <v>8820</v>
      </c>
      <c r="V3702">
        <v>20580</v>
      </c>
      <c r="W3702">
        <v>12612.5</v>
      </c>
      <c r="X3702">
        <v>6174.84</v>
      </c>
      <c r="Y3702">
        <v>30</v>
      </c>
    </row>
    <row r="3703" spans="1:25" x14ac:dyDescent="0.3">
      <c r="A3703" t="s">
        <v>4371</v>
      </c>
      <c r="B3703" s="2">
        <v>46022</v>
      </c>
      <c r="C3703" t="s">
        <v>1911</v>
      </c>
      <c r="D3703" t="s">
        <v>117</v>
      </c>
      <c r="E3703" t="s">
        <v>109</v>
      </c>
      <c r="F3703" t="s">
        <v>5686</v>
      </c>
      <c r="G3703" t="s">
        <v>5709</v>
      </c>
      <c r="I3703" t="s">
        <v>52</v>
      </c>
      <c r="J3703" t="s">
        <v>46</v>
      </c>
      <c r="K3703" t="s">
        <v>53</v>
      </c>
      <c r="L3703" t="s">
        <v>5716</v>
      </c>
      <c r="M3703">
        <v>10</v>
      </c>
      <c r="N3703">
        <v>2800</v>
      </c>
      <c r="O3703">
        <v>25</v>
      </c>
      <c r="P3703">
        <v>1290.1099999999999</v>
      </c>
      <c r="Q3703" t="s">
        <v>5709</v>
      </c>
      <c r="R3703">
        <v>5</v>
      </c>
      <c r="S3703" t="s">
        <v>5714</v>
      </c>
      <c r="T3703">
        <v>28000</v>
      </c>
      <c r="U3703">
        <v>7000</v>
      </c>
      <c r="V3703">
        <v>21000</v>
      </c>
      <c r="W3703">
        <v>15264.07</v>
      </c>
      <c r="X3703">
        <v>4445.82</v>
      </c>
      <c r="Y3703">
        <v>21.17</v>
      </c>
    </row>
    <row r="3704" spans="1:25" x14ac:dyDescent="0.3">
      <c r="A3704" t="s">
        <v>4372</v>
      </c>
      <c r="B3704" s="2">
        <v>45645</v>
      </c>
      <c r="C3704" t="s">
        <v>1200</v>
      </c>
      <c r="D3704" t="s">
        <v>276</v>
      </c>
      <c r="E3704" t="s">
        <v>121</v>
      </c>
      <c r="F3704" t="s">
        <v>5703</v>
      </c>
      <c r="G3704" t="s">
        <v>5710</v>
      </c>
      <c r="H3704" t="s">
        <v>110</v>
      </c>
      <c r="I3704" t="s">
        <v>296</v>
      </c>
      <c r="J3704" t="s">
        <v>63</v>
      </c>
      <c r="K3704" t="s">
        <v>5718</v>
      </c>
      <c r="L3704" t="s">
        <v>90</v>
      </c>
      <c r="M3704">
        <v>9</v>
      </c>
      <c r="N3704">
        <v>10500</v>
      </c>
      <c r="O3704">
        <v>5</v>
      </c>
      <c r="P3704">
        <v>1183.3499999999999</v>
      </c>
      <c r="Q3704" t="s">
        <v>5709</v>
      </c>
      <c r="R3704">
        <v>3</v>
      </c>
      <c r="S3704" t="s">
        <v>34</v>
      </c>
      <c r="T3704">
        <v>94500</v>
      </c>
      <c r="U3704">
        <v>4725</v>
      </c>
      <c r="V3704">
        <v>89775</v>
      </c>
      <c r="W3704">
        <v>72498.080000000002</v>
      </c>
      <c r="X3704">
        <v>16093.57</v>
      </c>
      <c r="Y3704">
        <v>17.93</v>
      </c>
    </row>
    <row r="3705" spans="1:25" x14ac:dyDescent="0.3">
      <c r="A3705" t="s">
        <v>4373</v>
      </c>
      <c r="B3705" s="2">
        <v>45426</v>
      </c>
      <c r="C3705" t="s">
        <v>400</v>
      </c>
      <c r="D3705" t="s">
        <v>366</v>
      </c>
      <c r="E3705" t="s">
        <v>28</v>
      </c>
      <c r="F3705" t="s">
        <v>5700</v>
      </c>
      <c r="G3705" t="s">
        <v>5708</v>
      </c>
      <c r="H3705" t="s">
        <v>131</v>
      </c>
      <c r="I3705" t="s">
        <v>132</v>
      </c>
      <c r="J3705" t="s">
        <v>40</v>
      </c>
      <c r="K3705" t="s">
        <v>32</v>
      </c>
      <c r="L3705" t="s">
        <v>90</v>
      </c>
      <c r="M3705">
        <v>9</v>
      </c>
      <c r="N3705">
        <v>22000</v>
      </c>
      <c r="O3705">
        <v>15</v>
      </c>
      <c r="P3705">
        <v>283.69</v>
      </c>
      <c r="Q3705" t="s">
        <v>5709</v>
      </c>
      <c r="R3705">
        <v>4</v>
      </c>
      <c r="S3705" t="s">
        <v>34</v>
      </c>
      <c r="T3705">
        <v>198000</v>
      </c>
      <c r="U3705">
        <v>29700</v>
      </c>
      <c r="V3705">
        <v>168300</v>
      </c>
      <c r="W3705">
        <v>121568.33</v>
      </c>
      <c r="X3705">
        <v>46447.98</v>
      </c>
      <c r="Y3705">
        <v>27.6</v>
      </c>
    </row>
    <row r="3706" spans="1:25" x14ac:dyDescent="0.3">
      <c r="A3706" t="s">
        <v>4374</v>
      </c>
      <c r="B3706" s="2">
        <v>45773</v>
      </c>
      <c r="C3706" t="s">
        <v>1356</v>
      </c>
      <c r="D3706" t="s">
        <v>67</v>
      </c>
      <c r="E3706" t="s">
        <v>28</v>
      </c>
      <c r="F3706" t="s">
        <v>5700</v>
      </c>
      <c r="G3706" t="s">
        <v>5710</v>
      </c>
      <c r="H3706" t="s">
        <v>68</v>
      </c>
      <c r="I3706" t="s">
        <v>69</v>
      </c>
      <c r="J3706" t="s">
        <v>31</v>
      </c>
      <c r="K3706" t="s">
        <v>5718</v>
      </c>
      <c r="L3706" t="s">
        <v>33</v>
      </c>
      <c r="M3706">
        <v>5</v>
      </c>
      <c r="N3706">
        <v>32000</v>
      </c>
      <c r="O3706">
        <v>25</v>
      </c>
      <c r="P3706">
        <v>919.45</v>
      </c>
      <c r="Q3706" t="s">
        <v>5709</v>
      </c>
      <c r="R3706">
        <v>3</v>
      </c>
      <c r="S3706" t="s">
        <v>34</v>
      </c>
      <c r="T3706">
        <v>160000</v>
      </c>
      <c r="U3706">
        <v>40000</v>
      </c>
      <c r="V3706">
        <v>120000</v>
      </c>
      <c r="W3706">
        <v>85621.2</v>
      </c>
      <c r="X3706">
        <v>33459.35</v>
      </c>
      <c r="Y3706">
        <v>27.88</v>
      </c>
    </row>
    <row r="3707" spans="1:25" x14ac:dyDescent="0.3">
      <c r="A3707" t="s">
        <v>4375</v>
      </c>
      <c r="B3707" s="2">
        <v>45825</v>
      </c>
      <c r="C3707" t="s">
        <v>683</v>
      </c>
      <c r="D3707" t="s">
        <v>401</v>
      </c>
      <c r="E3707" t="s">
        <v>109</v>
      </c>
      <c r="F3707" t="s">
        <v>5678</v>
      </c>
      <c r="G3707" t="s">
        <v>5708</v>
      </c>
      <c r="H3707" t="s">
        <v>131</v>
      </c>
      <c r="I3707" t="s">
        <v>135</v>
      </c>
      <c r="J3707" t="s">
        <v>46</v>
      </c>
      <c r="K3707" t="s">
        <v>53</v>
      </c>
      <c r="L3707" t="s">
        <v>5717</v>
      </c>
      <c r="M3707">
        <v>8</v>
      </c>
      <c r="N3707">
        <v>12500</v>
      </c>
      <c r="O3707">
        <v>20</v>
      </c>
      <c r="P3707">
        <v>1487.06</v>
      </c>
      <c r="Q3707" t="s">
        <v>5709</v>
      </c>
      <c r="R3707">
        <v>4</v>
      </c>
      <c r="S3707" t="s">
        <v>34</v>
      </c>
      <c r="T3707">
        <v>100000</v>
      </c>
      <c r="U3707">
        <v>20000</v>
      </c>
      <c r="V3707">
        <v>80000</v>
      </c>
      <c r="W3707">
        <v>62692.639999999999</v>
      </c>
      <c r="X3707">
        <v>15820.3</v>
      </c>
      <c r="Y3707">
        <v>19.78</v>
      </c>
    </row>
    <row r="3708" spans="1:25" x14ac:dyDescent="0.3">
      <c r="A3708" t="s">
        <v>4376</v>
      </c>
      <c r="B3708" s="2">
        <v>45359</v>
      </c>
      <c r="C3708" t="s">
        <v>283</v>
      </c>
      <c r="D3708" t="s">
        <v>120</v>
      </c>
      <c r="E3708" t="s">
        <v>121</v>
      </c>
      <c r="F3708" t="s">
        <v>5689</v>
      </c>
      <c r="G3708" t="s">
        <v>5707</v>
      </c>
      <c r="H3708" t="s">
        <v>169</v>
      </c>
      <c r="I3708" t="s">
        <v>153</v>
      </c>
      <c r="J3708" t="s">
        <v>31</v>
      </c>
      <c r="K3708" t="s">
        <v>32</v>
      </c>
      <c r="L3708" t="s">
        <v>90</v>
      </c>
      <c r="M3708">
        <v>10</v>
      </c>
      <c r="N3708">
        <v>28000</v>
      </c>
      <c r="O3708">
        <v>25</v>
      </c>
      <c r="P3708">
        <v>435.43</v>
      </c>
      <c r="Q3708" t="s">
        <v>5709</v>
      </c>
      <c r="R3708">
        <v>5</v>
      </c>
      <c r="S3708" t="s">
        <v>34</v>
      </c>
      <c r="T3708">
        <v>280000</v>
      </c>
      <c r="U3708">
        <v>70000</v>
      </c>
      <c r="V3708">
        <v>210000</v>
      </c>
      <c r="W3708">
        <v>116086.24</v>
      </c>
      <c r="X3708">
        <v>93478.33</v>
      </c>
      <c r="Y3708">
        <v>44.51</v>
      </c>
    </row>
    <row r="3709" spans="1:25" x14ac:dyDescent="0.3">
      <c r="A3709" t="s">
        <v>4377</v>
      </c>
      <c r="B3709" s="2">
        <v>45795</v>
      </c>
      <c r="C3709" t="s">
        <v>107</v>
      </c>
      <c r="D3709" t="s">
        <v>130</v>
      </c>
      <c r="E3709" t="s">
        <v>38</v>
      </c>
      <c r="F3709" t="s">
        <v>5685</v>
      </c>
      <c r="G3709" t="s">
        <v>5709</v>
      </c>
      <c r="H3709" t="s">
        <v>51</v>
      </c>
      <c r="I3709" t="s">
        <v>83</v>
      </c>
      <c r="J3709" t="s">
        <v>40</v>
      </c>
      <c r="K3709" t="s">
        <v>53</v>
      </c>
      <c r="L3709" t="s">
        <v>33</v>
      </c>
      <c r="M3709">
        <v>9</v>
      </c>
      <c r="N3709">
        <v>2500</v>
      </c>
      <c r="O3709">
        <v>30</v>
      </c>
      <c r="P3709">
        <v>41.76</v>
      </c>
      <c r="Q3709" t="s">
        <v>5709</v>
      </c>
      <c r="R3709">
        <v>2</v>
      </c>
      <c r="S3709" t="s">
        <v>34</v>
      </c>
      <c r="T3709">
        <v>22500</v>
      </c>
      <c r="U3709">
        <v>6750</v>
      </c>
      <c r="V3709">
        <v>15750</v>
      </c>
      <c r="W3709">
        <v>10509.76</v>
      </c>
      <c r="X3709">
        <v>5198.4799999999996</v>
      </c>
      <c r="Y3709">
        <v>33.01</v>
      </c>
    </row>
    <row r="3710" spans="1:25" x14ac:dyDescent="0.3">
      <c r="A3710" t="s">
        <v>4378</v>
      </c>
      <c r="B3710" s="2">
        <v>46156</v>
      </c>
      <c r="C3710" t="s">
        <v>991</v>
      </c>
      <c r="D3710" t="s">
        <v>114</v>
      </c>
      <c r="E3710" t="s">
        <v>28</v>
      </c>
      <c r="F3710" t="s">
        <v>5692</v>
      </c>
      <c r="G3710" t="s">
        <v>5711</v>
      </c>
      <c r="H3710" t="s">
        <v>5721</v>
      </c>
      <c r="I3710" t="s">
        <v>177</v>
      </c>
      <c r="J3710" t="s">
        <v>31</v>
      </c>
      <c r="K3710" t="s">
        <v>5718</v>
      </c>
      <c r="L3710" t="s">
        <v>33</v>
      </c>
      <c r="M3710">
        <v>6</v>
      </c>
      <c r="N3710">
        <v>3200</v>
      </c>
      <c r="O3710">
        <v>5</v>
      </c>
      <c r="P3710">
        <v>269.49</v>
      </c>
      <c r="Q3710" t="s">
        <v>5709</v>
      </c>
      <c r="R3710">
        <v>4</v>
      </c>
      <c r="S3710" t="s">
        <v>34</v>
      </c>
      <c r="T3710">
        <v>19200</v>
      </c>
      <c r="U3710">
        <v>960</v>
      </c>
      <c r="V3710">
        <v>18240</v>
      </c>
      <c r="W3710">
        <v>11348.99</v>
      </c>
      <c r="X3710">
        <v>6621.52</v>
      </c>
      <c r="Y3710">
        <v>36.299999999999997</v>
      </c>
    </row>
    <row r="3711" spans="1:25" x14ac:dyDescent="0.3">
      <c r="A3711" t="s">
        <v>4379</v>
      </c>
      <c r="B3711" s="2">
        <v>45752</v>
      </c>
      <c r="C3711" t="s">
        <v>264</v>
      </c>
      <c r="D3711" t="s">
        <v>143</v>
      </c>
      <c r="E3711" t="s">
        <v>28</v>
      </c>
      <c r="F3711" t="s">
        <v>5698</v>
      </c>
      <c r="G3711" t="s">
        <v>5709</v>
      </c>
      <c r="H3711" t="s">
        <v>223</v>
      </c>
      <c r="I3711" t="s">
        <v>246</v>
      </c>
      <c r="J3711" t="s">
        <v>40</v>
      </c>
      <c r="K3711" t="s">
        <v>5718</v>
      </c>
      <c r="L3711" t="s">
        <v>5717</v>
      </c>
      <c r="M3711">
        <v>8</v>
      </c>
      <c r="N3711">
        <v>7800</v>
      </c>
      <c r="O3711">
        <v>5</v>
      </c>
      <c r="P3711">
        <v>1606.52</v>
      </c>
      <c r="Q3711" t="s">
        <v>5709</v>
      </c>
      <c r="R3711">
        <v>3</v>
      </c>
      <c r="S3711" t="s">
        <v>34</v>
      </c>
      <c r="T3711">
        <v>62400</v>
      </c>
      <c r="U3711">
        <v>3120</v>
      </c>
      <c r="V3711">
        <v>59280</v>
      </c>
      <c r="W3711">
        <v>41582.43</v>
      </c>
      <c r="X3711">
        <v>16091.05</v>
      </c>
      <c r="Y3711">
        <v>27.14</v>
      </c>
    </row>
    <row r="3712" spans="1:25" x14ac:dyDescent="0.3">
      <c r="A3712" t="s">
        <v>4380</v>
      </c>
      <c r="B3712" s="2">
        <v>45633</v>
      </c>
      <c r="C3712" t="s">
        <v>470</v>
      </c>
      <c r="D3712" t="s">
        <v>27</v>
      </c>
      <c r="E3712" t="s">
        <v>28</v>
      </c>
      <c r="F3712" t="s">
        <v>5703</v>
      </c>
      <c r="G3712" t="s">
        <v>5708</v>
      </c>
      <c r="H3712" t="s">
        <v>73</v>
      </c>
      <c r="I3712" t="s">
        <v>74</v>
      </c>
      <c r="J3712" t="s">
        <v>40</v>
      </c>
      <c r="K3712" t="s">
        <v>53</v>
      </c>
      <c r="L3712" t="s">
        <v>90</v>
      </c>
      <c r="M3712">
        <v>4</v>
      </c>
      <c r="N3712">
        <v>58000</v>
      </c>
      <c r="O3712">
        <v>30</v>
      </c>
      <c r="P3712">
        <v>1462.37</v>
      </c>
      <c r="Q3712" t="s">
        <v>5709</v>
      </c>
      <c r="R3712">
        <v>4</v>
      </c>
      <c r="S3712" t="s">
        <v>34</v>
      </c>
      <c r="T3712">
        <v>232000</v>
      </c>
      <c r="U3712">
        <v>69600</v>
      </c>
      <c r="V3712">
        <v>162400</v>
      </c>
      <c r="W3712">
        <v>122819.01</v>
      </c>
      <c r="X3712">
        <v>38118.620000000003</v>
      </c>
      <c r="Y3712">
        <v>23.47</v>
      </c>
    </row>
    <row r="3713" spans="1:25" x14ac:dyDescent="0.3">
      <c r="A3713" t="s">
        <v>4381</v>
      </c>
      <c r="B3713" s="2">
        <v>45495</v>
      </c>
      <c r="C3713" t="s">
        <v>985</v>
      </c>
      <c r="D3713" t="s">
        <v>49</v>
      </c>
      <c r="E3713" t="s">
        <v>50</v>
      </c>
      <c r="F3713" t="s">
        <v>5678</v>
      </c>
      <c r="G3713" t="s">
        <v>5707</v>
      </c>
      <c r="H3713" t="s">
        <v>213</v>
      </c>
      <c r="I3713" t="s">
        <v>190</v>
      </c>
      <c r="J3713" t="s">
        <v>40</v>
      </c>
      <c r="K3713" t="s">
        <v>32</v>
      </c>
      <c r="L3713" t="s">
        <v>33</v>
      </c>
      <c r="M3713">
        <v>2</v>
      </c>
      <c r="N3713">
        <v>14500</v>
      </c>
      <c r="O3713">
        <v>20</v>
      </c>
      <c r="P3713">
        <v>1737.65</v>
      </c>
      <c r="Q3713" t="s">
        <v>5709</v>
      </c>
      <c r="R3713">
        <v>4</v>
      </c>
      <c r="S3713" t="s">
        <v>34</v>
      </c>
      <c r="T3713">
        <v>29000</v>
      </c>
      <c r="U3713">
        <v>5800</v>
      </c>
      <c r="V3713">
        <v>23200</v>
      </c>
      <c r="W3713">
        <v>14466.21</v>
      </c>
      <c r="X3713">
        <v>6996.14</v>
      </c>
      <c r="Y3713">
        <v>30.16</v>
      </c>
    </row>
    <row r="3714" spans="1:25" x14ac:dyDescent="0.3">
      <c r="A3714" t="s">
        <v>4382</v>
      </c>
      <c r="B3714" s="2">
        <v>45681</v>
      </c>
      <c r="C3714" t="s">
        <v>2258</v>
      </c>
      <c r="D3714" t="s">
        <v>134</v>
      </c>
      <c r="E3714" t="s">
        <v>50</v>
      </c>
      <c r="F3714" t="s">
        <v>5678</v>
      </c>
      <c r="G3714" t="s">
        <v>5707</v>
      </c>
      <c r="H3714" t="s">
        <v>44</v>
      </c>
      <c r="I3714" t="s">
        <v>352</v>
      </c>
      <c r="J3714" t="s">
        <v>40</v>
      </c>
      <c r="K3714" t="s">
        <v>53</v>
      </c>
      <c r="L3714" t="s">
        <v>5716</v>
      </c>
      <c r="M3714">
        <v>2</v>
      </c>
      <c r="N3714">
        <v>3200</v>
      </c>
      <c r="O3714">
        <v>30</v>
      </c>
      <c r="P3714">
        <v>766.01</v>
      </c>
      <c r="Q3714" t="s">
        <v>5709</v>
      </c>
      <c r="R3714">
        <v>5</v>
      </c>
      <c r="S3714" t="s">
        <v>34</v>
      </c>
      <c r="T3714">
        <v>6400</v>
      </c>
      <c r="U3714">
        <v>1920</v>
      </c>
      <c r="V3714">
        <v>4480</v>
      </c>
      <c r="W3714">
        <v>3001.19</v>
      </c>
      <c r="X3714">
        <v>712.8</v>
      </c>
      <c r="Y3714">
        <v>15.91</v>
      </c>
    </row>
    <row r="3715" spans="1:25" x14ac:dyDescent="0.3">
      <c r="A3715" t="s">
        <v>4383</v>
      </c>
      <c r="B3715" s="2">
        <v>45767</v>
      </c>
      <c r="C3715" t="s">
        <v>853</v>
      </c>
      <c r="D3715" t="s">
        <v>180</v>
      </c>
      <c r="E3715" t="s">
        <v>50</v>
      </c>
      <c r="F3715" t="s">
        <v>5706</v>
      </c>
      <c r="G3715" t="s">
        <v>5710</v>
      </c>
      <c r="H3715" t="s">
        <v>110</v>
      </c>
      <c r="I3715" t="s">
        <v>296</v>
      </c>
      <c r="J3715" t="s">
        <v>31</v>
      </c>
      <c r="K3715" t="s">
        <v>32</v>
      </c>
      <c r="L3715" t="s">
        <v>54</v>
      </c>
      <c r="M3715">
        <v>5</v>
      </c>
      <c r="N3715">
        <v>1200</v>
      </c>
      <c r="O3715">
        <v>25</v>
      </c>
      <c r="P3715">
        <v>1396.26</v>
      </c>
      <c r="Q3715" t="s">
        <v>5709</v>
      </c>
      <c r="R3715">
        <v>4</v>
      </c>
      <c r="S3715" t="s">
        <v>5714</v>
      </c>
      <c r="T3715">
        <v>6000</v>
      </c>
      <c r="U3715">
        <v>1500</v>
      </c>
      <c r="V3715">
        <v>4500</v>
      </c>
      <c r="W3715">
        <v>3298.19</v>
      </c>
      <c r="X3715">
        <v>-194.45</v>
      </c>
      <c r="Y3715">
        <v>-4.32</v>
      </c>
    </row>
    <row r="3716" spans="1:25" x14ac:dyDescent="0.3">
      <c r="A3716" t="s">
        <v>4384</v>
      </c>
      <c r="B3716" s="2">
        <v>45698</v>
      </c>
      <c r="C3716" t="s">
        <v>429</v>
      </c>
      <c r="D3716" t="s">
        <v>130</v>
      </c>
      <c r="E3716" t="s">
        <v>38</v>
      </c>
      <c r="F3716" t="s">
        <v>5684</v>
      </c>
      <c r="G3716" t="s">
        <v>5710</v>
      </c>
      <c r="H3716" t="s">
        <v>144</v>
      </c>
      <c r="I3716" t="s">
        <v>145</v>
      </c>
      <c r="J3716" t="s">
        <v>31</v>
      </c>
      <c r="K3716" t="s">
        <v>53</v>
      </c>
      <c r="L3716" t="s">
        <v>5716</v>
      </c>
      <c r="M3716">
        <v>10</v>
      </c>
      <c r="N3716">
        <v>2500</v>
      </c>
      <c r="O3716">
        <v>25</v>
      </c>
      <c r="P3716">
        <v>158.27000000000001</v>
      </c>
      <c r="Q3716" t="s">
        <v>5709</v>
      </c>
      <c r="R3716">
        <v>4</v>
      </c>
      <c r="S3716" t="s">
        <v>34</v>
      </c>
      <c r="T3716">
        <v>25000</v>
      </c>
      <c r="U3716">
        <v>6250</v>
      </c>
      <c r="V3716">
        <v>18750</v>
      </c>
      <c r="W3716">
        <v>11918.88</v>
      </c>
      <c r="X3716">
        <v>6672.85</v>
      </c>
      <c r="Y3716">
        <v>35.590000000000003</v>
      </c>
    </row>
    <row r="3717" spans="1:25" x14ac:dyDescent="0.3">
      <c r="A3717" t="s">
        <v>4385</v>
      </c>
      <c r="B3717" s="2">
        <v>45897</v>
      </c>
      <c r="C3717" t="s">
        <v>1015</v>
      </c>
      <c r="D3717" t="s">
        <v>117</v>
      </c>
      <c r="E3717" t="s">
        <v>109</v>
      </c>
      <c r="F3717" t="s">
        <v>5681</v>
      </c>
      <c r="G3717" t="s">
        <v>5709</v>
      </c>
      <c r="H3717" t="s">
        <v>184</v>
      </c>
      <c r="I3717" t="s">
        <v>438</v>
      </c>
      <c r="J3717" t="s">
        <v>63</v>
      </c>
      <c r="K3717" t="s">
        <v>32</v>
      </c>
      <c r="L3717" t="s">
        <v>54</v>
      </c>
      <c r="M3717">
        <v>1</v>
      </c>
      <c r="N3717">
        <v>2800</v>
      </c>
      <c r="O3717">
        <v>30</v>
      </c>
      <c r="P3717">
        <v>1699.63</v>
      </c>
      <c r="Q3717" t="s">
        <v>5709</v>
      </c>
      <c r="R3717">
        <v>5</v>
      </c>
      <c r="S3717" t="s">
        <v>34</v>
      </c>
      <c r="T3717">
        <v>2800</v>
      </c>
      <c r="U3717">
        <v>840</v>
      </c>
      <c r="V3717">
        <v>1960</v>
      </c>
      <c r="W3717">
        <v>1272.51</v>
      </c>
      <c r="X3717">
        <v>-1012.14</v>
      </c>
      <c r="Y3717">
        <v>-51.64</v>
      </c>
    </row>
    <row r="3718" spans="1:25" x14ac:dyDescent="0.3">
      <c r="A3718" t="s">
        <v>4386</v>
      </c>
      <c r="B3718" s="2">
        <v>45602</v>
      </c>
      <c r="C3718" t="s">
        <v>1224</v>
      </c>
      <c r="D3718" t="s">
        <v>176</v>
      </c>
      <c r="E3718" t="s">
        <v>109</v>
      </c>
      <c r="F3718" t="s">
        <v>5703</v>
      </c>
      <c r="G3718" t="s">
        <v>5708</v>
      </c>
      <c r="H3718" t="s">
        <v>73</v>
      </c>
      <c r="I3718" t="s">
        <v>160</v>
      </c>
      <c r="J3718" t="s">
        <v>63</v>
      </c>
      <c r="K3718" t="s">
        <v>5718</v>
      </c>
      <c r="L3718" t="s">
        <v>5717</v>
      </c>
      <c r="M3718">
        <v>5</v>
      </c>
      <c r="N3718">
        <v>28000</v>
      </c>
      <c r="O3718">
        <v>5</v>
      </c>
      <c r="P3718">
        <v>90.35</v>
      </c>
      <c r="Q3718" t="s">
        <v>64</v>
      </c>
      <c r="R3718">
        <v>3</v>
      </c>
      <c r="S3718" t="s">
        <v>34</v>
      </c>
      <c r="T3718">
        <v>140000</v>
      </c>
      <c r="U3718">
        <v>7000</v>
      </c>
      <c r="V3718">
        <v>133000</v>
      </c>
      <c r="W3718">
        <v>76115.360000000001</v>
      </c>
      <c r="X3718">
        <v>56794.29</v>
      </c>
      <c r="Y3718">
        <v>42.7</v>
      </c>
    </row>
    <row r="3719" spans="1:25" x14ac:dyDescent="0.3">
      <c r="A3719" t="s">
        <v>4387</v>
      </c>
      <c r="B3719" s="2">
        <v>45449</v>
      </c>
      <c r="C3719" t="s">
        <v>327</v>
      </c>
      <c r="D3719" t="s">
        <v>222</v>
      </c>
      <c r="E3719" t="s">
        <v>50</v>
      </c>
      <c r="F3719" t="s">
        <v>5683</v>
      </c>
      <c r="G3719" t="s">
        <v>5711</v>
      </c>
      <c r="H3719" t="s">
        <v>5721</v>
      </c>
      <c r="I3719" t="s">
        <v>86</v>
      </c>
      <c r="J3719" t="s">
        <v>63</v>
      </c>
      <c r="K3719" t="s">
        <v>5718</v>
      </c>
      <c r="L3719" t="s">
        <v>90</v>
      </c>
      <c r="M3719">
        <v>6</v>
      </c>
      <c r="N3719">
        <v>8500</v>
      </c>
      <c r="P3719">
        <v>1641.67</v>
      </c>
      <c r="Q3719" t="s">
        <v>5709</v>
      </c>
      <c r="R3719">
        <v>5</v>
      </c>
      <c r="S3719" t="s">
        <v>34</v>
      </c>
      <c r="T3719">
        <v>51000</v>
      </c>
      <c r="U3719">
        <v>0</v>
      </c>
      <c r="V3719">
        <v>51000</v>
      </c>
      <c r="W3719">
        <v>32698.03</v>
      </c>
      <c r="X3719">
        <v>16660.3</v>
      </c>
      <c r="Y3719">
        <v>32.67</v>
      </c>
    </row>
    <row r="3720" spans="1:25" x14ac:dyDescent="0.3">
      <c r="A3720" t="s">
        <v>4388</v>
      </c>
      <c r="B3720" s="2">
        <v>45292</v>
      </c>
      <c r="C3720" t="s">
        <v>280</v>
      </c>
      <c r="D3720" t="s">
        <v>93</v>
      </c>
      <c r="E3720" t="s">
        <v>38</v>
      </c>
      <c r="F3720" t="s">
        <v>5684</v>
      </c>
      <c r="G3720" t="s">
        <v>5707</v>
      </c>
      <c r="H3720" t="s">
        <v>44</v>
      </c>
      <c r="I3720" t="s">
        <v>45</v>
      </c>
      <c r="J3720" t="s">
        <v>63</v>
      </c>
      <c r="K3720" t="s">
        <v>53</v>
      </c>
      <c r="L3720" t="s">
        <v>5717</v>
      </c>
      <c r="M3720">
        <v>4</v>
      </c>
      <c r="N3720">
        <v>1800</v>
      </c>
      <c r="O3720">
        <v>5</v>
      </c>
      <c r="P3720">
        <v>1471.19</v>
      </c>
      <c r="Q3720" t="s">
        <v>5709</v>
      </c>
      <c r="R3720">
        <v>2</v>
      </c>
      <c r="S3720" t="s">
        <v>5714</v>
      </c>
      <c r="T3720">
        <v>7200</v>
      </c>
      <c r="U3720">
        <v>360</v>
      </c>
      <c r="V3720">
        <v>6840</v>
      </c>
      <c r="W3720">
        <v>4389.3999999999996</v>
      </c>
      <c r="X3720">
        <v>979.41</v>
      </c>
      <c r="Y3720">
        <v>14.32</v>
      </c>
    </row>
    <row r="3721" spans="1:25" x14ac:dyDescent="0.3">
      <c r="A3721" t="s">
        <v>4389</v>
      </c>
      <c r="B3721" s="2">
        <v>45612</v>
      </c>
      <c r="C3721" t="s">
        <v>1552</v>
      </c>
      <c r="D3721" t="s">
        <v>143</v>
      </c>
      <c r="E3721" t="s">
        <v>28</v>
      </c>
      <c r="F3721" t="s">
        <v>5698</v>
      </c>
      <c r="G3721" t="s">
        <v>5707</v>
      </c>
      <c r="H3721" t="s">
        <v>213</v>
      </c>
      <c r="I3721" t="s">
        <v>190</v>
      </c>
      <c r="J3721" t="s">
        <v>46</v>
      </c>
      <c r="K3721" t="s">
        <v>5718</v>
      </c>
      <c r="L3721" t="s">
        <v>90</v>
      </c>
      <c r="M3721">
        <v>5</v>
      </c>
      <c r="N3721">
        <v>7800</v>
      </c>
      <c r="O3721">
        <v>5</v>
      </c>
      <c r="P3721">
        <v>132.36000000000001</v>
      </c>
      <c r="Q3721" t="s">
        <v>5709</v>
      </c>
      <c r="R3721">
        <v>4</v>
      </c>
      <c r="S3721" t="s">
        <v>34</v>
      </c>
      <c r="T3721">
        <v>39000</v>
      </c>
      <c r="U3721">
        <v>1950</v>
      </c>
      <c r="V3721">
        <v>37050</v>
      </c>
      <c r="W3721">
        <v>20786.22</v>
      </c>
      <c r="X3721">
        <v>16131.42</v>
      </c>
      <c r="Y3721">
        <v>43.54</v>
      </c>
    </row>
    <row r="3722" spans="1:25" x14ac:dyDescent="0.3">
      <c r="A3722" t="s">
        <v>4390</v>
      </c>
      <c r="B3722" s="2">
        <v>45487</v>
      </c>
      <c r="C3722" t="s">
        <v>540</v>
      </c>
      <c r="D3722" t="s">
        <v>188</v>
      </c>
      <c r="E3722" t="s">
        <v>121</v>
      </c>
      <c r="F3722" t="s">
        <v>5688</v>
      </c>
      <c r="G3722" t="s">
        <v>5707</v>
      </c>
      <c r="H3722" t="s">
        <v>5719</v>
      </c>
      <c r="I3722" t="s">
        <v>99</v>
      </c>
      <c r="J3722" t="s">
        <v>63</v>
      </c>
      <c r="K3722" t="s">
        <v>53</v>
      </c>
      <c r="L3722" t="s">
        <v>5716</v>
      </c>
      <c r="M3722">
        <v>11</v>
      </c>
      <c r="N3722">
        <v>12500</v>
      </c>
      <c r="O3722">
        <v>0</v>
      </c>
      <c r="P3722">
        <v>399.91</v>
      </c>
      <c r="Q3722" t="s">
        <v>5709</v>
      </c>
      <c r="R3722">
        <v>4</v>
      </c>
      <c r="S3722" t="s">
        <v>5714</v>
      </c>
      <c r="T3722">
        <v>137500</v>
      </c>
      <c r="U3722">
        <v>0</v>
      </c>
      <c r="V3722">
        <v>137500</v>
      </c>
      <c r="W3722">
        <v>96882.81</v>
      </c>
      <c r="X3722">
        <v>40217.279999999999</v>
      </c>
      <c r="Y3722">
        <v>29.25</v>
      </c>
    </row>
    <row r="3723" spans="1:25" x14ac:dyDescent="0.3">
      <c r="A3723" t="s">
        <v>4391</v>
      </c>
      <c r="B3723" s="2">
        <v>45406</v>
      </c>
      <c r="C3723" t="s">
        <v>288</v>
      </c>
      <c r="D3723" t="s">
        <v>342</v>
      </c>
      <c r="E3723" t="s">
        <v>38</v>
      </c>
      <c r="F3723" t="s">
        <v>5693</v>
      </c>
      <c r="G3723" t="s">
        <v>5709</v>
      </c>
      <c r="H3723" t="s">
        <v>223</v>
      </c>
      <c r="I3723" t="s">
        <v>224</v>
      </c>
      <c r="J3723" t="s">
        <v>40</v>
      </c>
      <c r="K3723" t="s">
        <v>5718</v>
      </c>
      <c r="L3723" t="s">
        <v>90</v>
      </c>
      <c r="M3723">
        <v>6</v>
      </c>
      <c r="N3723">
        <v>2200</v>
      </c>
      <c r="O3723">
        <v>20</v>
      </c>
      <c r="P3723">
        <v>1498.03</v>
      </c>
      <c r="Q3723" t="s">
        <v>5709</v>
      </c>
      <c r="R3723">
        <v>5</v>
      </c>
      <c r="S3723" t="s">
        <v>34</v>
      </c>
      <c r="T3723">
        <v>13200</v>
      </c>
      <c r="U3723">
        <v>2640</v>
      </c>
      <c r="V3723">
        <v>10560</v>
      </c>
      <c r="W3723">
        <v>6790.5</v>
      </c>
      <c r="X3723">
        <v>2271.4699999999998</v>
      </c>
      <c r="Y3723">
        <v>21.51</v>
      </c>
    </row>
    <row r="3724" spans="1:25" x14ac:dyDescent="0.3">
      <c r="A3724" t="s">
        <v>4392</v>
      </c>
      <c r="B3724" s="2">
        <v>45916</v>
      </c>
      <c r="C3724" t="s">
        <v>913</v>
      </c>
      <c r="D3724" t="s">
        <v>130</v>
      </c>
      <c r="E3724" t="s">
        <v>38</v>
      </c>
      <c r="F3724" t="s">
        <v>5688</v>
      </c>
      <c r="G3724" t="s">
        <v>5707</v>
      </c>
      <c r="H3724" t="s">
        <v>5719</v>
      </c>
      <c r="I3724" t="s">
        <v>99</v>
      </c>
      <c r="J3724" t="s">
        <v>40</v>
      </c>
      <c r="K3724" t="s">
        <v>5718</v>
      </c>
      <c r="L3724" t="s">
        <v>54</v>
      </c>
      <c r="M3724">
        <v>1</v>
      </c>
      <c r="N3724">
        <v>2500</v>
      </c>
      <c r="O3724">
        <v>30</v>
      </c>
      <c r="P3724">
        <v>64.63</v>
      </c>
      <c r="Q3724" t="s">
        <v>5709</v>
      </c>
      <c r="R3724">
        <v>5</v>
      </c>
      <c r="S3724" t="s">
        <v>102</v>
      </c>
      <c r="T3724">
        <v>2500</v>
      </c>
      <c r="U3724">
        <v>750</v>
      </c>
      <c r="V3724">
        <v>1750</v>
      </c>
      <c r="W3724">
        <v>1371.24</v>
      </c>
      <c r="X3724">
        <v>314.13</v>
      </c>
      <c r="Y3724">
        <v>17.95</v>
      </c>
    </row>
    <row r="3725" spans="1:25" x14ac:dyDescent="0.3">
      <c r="A3725" t="s">
        <v>4393</v>
      </c>
      <c r="B3725" s="2">
        <v>45392</v>
      </c>
      <c r="C3725" t="s">
        <v>137</v>
      </c>
      <c r="D3725" t="s">
        <v>124</v>
      </c>
      <c r="E3725" t="s">
        <v>28</v>
      </c>
      <c r="F3725" t="s">
        <v>5687</v>
      </c>
      <c r="G3725" t="s">
        <v>5710</v>
      </c>
      <c r="H3725" t="s">
        <v>68</v>
      </c>
      <c r="I3725" t="s">
        <v>69</v>
      </c>
      <c r="J3725" t="s">
        <v>46</v>
      </c>
      <c r="K3725" t="s">
        <v>32</v>
      </c>
      <c r="L3725" t="s">
        <v>54</v>
      </c>
      <c r="M3725">
        <v>1</v>
      </c>
      <c r="N3725">
        <v>12500</v>
      </c>
      <c r="O3725">
        <v>10</v>
      </c>
      <c r="P3725">
        <v>1340.66</v>
      </c>
      <c r="Q3725" t="s">
        <v>5709</v>
      </c>
      <c r="R3725">
        <v>4</v>
      </c>
      <c r="S3725" t="s">
        <v>34</v>
      </c>
      <c r="T3725">
        <v>12500</v>
      </c>
      <c r="U3725">
        <v>1250</v>
      </c>
      <c r="V3725">
        <v>11250</v>
      </c>
      <c r="W3725">
        <v>7719.03</v>
      </c>
      <c r="X3725">
        <v>2190.31</v>
      </c>
      <c r="Y3725">
        <v>19.47</v>
      </c>
    </row>
    <row r="3726" spans="1:25" x14ac:dyDescent="0.3">
      <c r="A3726" t="s">
        <v>4394</v>
      </c>
      <c r="B3726" s="2">
        <v>45824</v>
      </c>
      <c r="C3726" t="s">
        <v>283</v>
      </c>
      <c r="D3726" t="s">
        <v>188</v>
      </c>
      <c r="E3726" t="s">
        <v>121</v>
      </c>
      <c r="F3726" t="s">
        <v>5676</v>
      </c>
      <c r="G3726" t="s">
        <v>5708</v>
      </c>
      <c r="H3726" t="s">
        <v>131</v>
      </c>
      <c r="I3726" t="s">
        <v>132</v>
      </c>
      <c r="J3726" t="s">
        <v>40</v>
      </c>
      <c r="K3726" t="s">
        <v>32</v>
      </c>
      <c r="L3726" t="s">
        <v>5716</v>
      </c>
      <c r="M3726">
        <v>7</v>
      </c>
      <c r="N3726">
        <v>12500</v>
      </c>
      <c r="O3726">
        <v>20</v>
      </c>
      <c r="P3726">
        <v>676.91</v>
      </c>
      <c r="Q3726" t="s">
        <v>5709</v>
      </c>
      <c r="R3726">
        <v>4</v>
      </c>
      <c r="S3726" t="s">
        <v>34</v>
      </c>
      <c r="T3726">
        <v>87500</v>
      </c>
      <c r="U3726">
        <v>17500</v>
      </c>
      <c r="V3726">
        <v>70000</v>
      </c>
      <c r="W3726">
        <v>56838.22</v>
      </c>
      <c r="X3726">
        <v>12484.87</v>
      </c>
      <c r="Y3726">
        <v>17.84</v>
      </c>
    </row>
    <row r="3727" spans="1:25" x14ac:dyDescent="0.3">
      <c r="A3727" t="s">
        <v>4395</v>
      </c>
      <c r="B3727" s="2">
        <v>45748</v>
      </c>
      <c r="C3727" t="s">
        <v>1515</v>
      </c>
      <c r="D3727" t="s">
        <v>89</v>
      </c>
      <c r="E3727" t="s">
        <v>28</v>
      </c>
      <c r="F3727" t="s">
        <v>5701</v>
      </c>
      <c r="G3727" t="s">
        <v>5708</v>
      </c>
      <c r="H3727" t="s">
        <v>29</v>
      </c>
      <c r="I3727" t="s">
        <v>30</v>
      </c>
      <c r="J3727" t="s">
        <v>31</v>
      </c>
      <c r="K3727" t="s">
        <v>5718</v>
      </c>
      <c r="L3727" t="s">
        <v>5716</v>
      </c>
      <c r="M3727">
        <v>1</v>
      </c>
      <c r="N3727">
        <v>18500</v>
      </c>
      <c r="O3727">
        <v>5</v>
      </c>
      <c r="P3727">
        <v>604.55999999999995</v>
      </c>
      <c r="Q3727" t="s">
        <v>5709</v>
      </c>
      <c r="R3727">
        <v>5</v>
      </c>
      <c r="S3727" t="s">
        <v>34</v>
      </c>
      <c r="T3727">
        <v>18500</v>
      </c>
      <c r="U3727">
        <v>925</v>
      </c>
      <c r="V3727">
        <v>17575</v>
      </c>
      <c r="W3727">
        <v>11253.81</v>
      </c>
      <c r="X3727">
        <v>5716.63</v>
      </c>
      <c r="Y3727">
        <v>32.53</v>
      </c>
    </row>
    <row r="3728" spans="1:25" x14ac:dyDescent="0.3">
      <c r="A3728" t="s">
        <v>4396</v>
      </c>
      <c r="B3728" s="2">
        <v>45963</v>
      </c>
      <c r="C3728" t="s">
        <v>1627</v>
      </c>
      <c r="D3728" t="s">
        <v>273</v>
      </c>
      <c r="E3728" t="s">
        <v>28</v>
      </c>
      <c r="F3728" t="s">
        <v>5698</v>
      </c>
      <c r="G3728" t="s">
        <v>5707</v>
      </c>
      <c r="H3728" t="s">
        <v>169</v>
      </c>
      <c r="I3728" t="s">
        <v>153</v>
      </c>
      <c r="J3728" t="s">
        <v>40</v>
      </c>
      <c r="K3728" t="s">
        <v>53</v>
      </c>
      <c r="L3728" t="s">
        <v>90</v>
      </c>
      <c r="M3728">
        <v>8</v>
      </c>
      <c r="N3728">
        <v>32000</v>
      </c>
      <c r="O3728">
        <v>10</v>
      </c>
      <c r="P3728">
        <v>788.88</v>
      </c>
      <c r="Q3728" t="s">
        <v>5709</v>
      </c>
      <c r="R3728">
        <v>1</v>
      </c>
      <c r="S3728" t="s">
        <v>34</v>
      </c>
      <c r="T3728">
        <v>256000</v>
      </c>
      <c r="U3728">
        <v>25600</v>
      </c>
      <c r="V3728">
        <v>230400</v>
      </c>
      <c r="W3728">
        <v>131483.70000000001</v>
      </c>
      <c r="X3728">
        <v>98127.42</v>
      </c>
      <c r="Y3728">
        <v>42.59</v>
      </c>
    </row>
    <row r="3729" spans="1:25" x14ac:dyDescent="0.3">
      <c r="A3729" t="s">
        <v>4397</v>
      </c>
      <c r="B3729" s="2">
        <v>45673</v>
      </c>
      <c r="C3729" t="s">
        <v>113</v>
      </c>
      <c r="D3729" t="s">
        <v>77</v>
      </c>
      <c r="E3729" t="s">
        <v>28</v>
      </c>
      <c r="F3729" t="s">
        <v>5681</v>
      </c>
      <c r="G3729" t="s">
        <v>5708</v>
      </c>
      <c r="H3729" t="s">
        <v>131</v>
      </c>
      <c r="I3729" t="s">
        <v>135</v>
      </c>
      <c r="J3729" t="s">
        <v>31</v>
      </c>
      <c r="K3729" t="s">
        <v>53</v>
      </c>
      <c r="L3729" t="s">
        <v>54</v>
      </c>
      <c r="M3729">
        <v>5</v>
      </c>
      <c r="N3729">
        <v>6500</v>
      </c>
      <c r="O3729">
        <v>30</v>
      </c>
      <c r="P3729">
        <v>1286.3599999999999</v>
      </c>
      <c r="Q3729" t="s">
        <v>64</v>
      </c>
      <c r="R3729">
        <v>5</v>
      </c>
      <c r="S3729" t="s">
        <v>34</v>
      </c>
      <c r="T3729">
        <v>32500</v>
      </c>
      <c r="U3729">
        <v>9750</v>
      </c>
      <c r="V3729">
        <v>22750</v>
      </c>
      <c r="W3729">
        <v>13825.87</v>
      </c>
      <c r="X3729">
        <v>7637.77</v>
      </c>
      <c r="Y3729">
        <v>33.57</v>
      </c>
    </row>
    <row r="3730" spans="1:25" x14ac:dyDescent="0.3">
      <c r="A3730" t="s">
        <v>4398</v>
      </c>
      <c r="B3730" s="2">
        <v>45835</v>
      </c>
      <c r="C3730" t="s">
        <v>1667</v>
      </c>
      <c r="D3730" t="s">
        <v>114</v>
      </c>
      <c r="E3730" t="s">
        <v>28</v>
      </c>
      <c r="F3730" t="s">
        <v>5690</v>
      </c>
      <c r="G3730" t="s">
        <v>5710</v>
      </c>
      <c r="I3730" t="s">
        <v>296</v>
      </c>
      <c r="J3730" t="s">
        <v>31</v>
      </c>
      <c r="K3730" t="s">
        <v>5718</v>
      </c>
      <c r="L3730" t="s">
        <v>33</v>
      </c>
      <c r="M3730">
        <v>11</v>
      </c>
      <c r="N3730">
        <v>3200</v>
      </c>
      <c r="O3730">
        <v>15</v>
      </c>
      <c r="P3730">
        <v>309.02</v>
      </c>
      <c r="Q3730" t="s">
        <v>64</v>
      </c>
      <c r="R3730">
        <v>3</v>
      </c>
      <c r="S3730" t="s">
        <v>34</v>
      </c>
      <c r="T3730">
        <v>35200</v>
      </c>
      <c r="U3730">
        <v>5280</v>
      </c>
      <c r="V3730">
        <v>29920</v>
      </c>
      <c r="W3730">
        <v>23858.82</v>
      </c>
      <c r="X3730">
        <v>5752.16</v>
      </c>
      <c r="Y3730">
        <v>19.23</v>
      </c>
    </row>
    <row r="3731" spans="1:25" x14ac:dyDescent="0.3">
      <c r="A3731" t="s">
        <v>4399</v>
      </c>
      <c r="B3731" s="2">
        <v>45375</v>
      </c>
      <c r="C3731" t="s">
        <v>1233</v>
      </c>
      <c r="D3731" t="s">
        <v>108</v>
      </c>
      <c r="E3731" t="s">
        <v>109</v>
      </c>
      <c r="F3731" t="s">
        <v>5696</v>
      </c>
      <c r="G3731" t="s">
        <v>5709</v>
      </c>
      <c r="H3731" t="s">
        <v>184</v>
      </c>
      <c r="I3731" t="s">
        <v>198</v>
      </c>
      <c r="J3731" t="s">
        <v>46</v>
      </c>
      <c r="K3731" t="s">
        <v>53</v>
      </c>
      <c r="L3731" t="s">
        <v>5716</v>
      </c>
      <c r="M3731">
        <v>4</v>
      </c>
      <c r="N3731">
        <v>7200</v>
      </c>
      <c r="O3731">
        <v>10</v>
      </c>
      <c r="P3731">
        <v>624.70000000000005</v>
      </c>
      <c r="Q3731" t="s">
        <v>5709</v>
      </c>
      <c r="R3731">
        <v>5</v>
      </c>
      <c r="S3731" t="s">
        <v>41</v>
      </c>
      <c r="T3731">
        <v>28800</v>
      </c>
      <c r="U3731">
        <v>2880</v>
      </c>
      <c r="V3731">
        <v>25920</v>
      </c>
      <c r="W3731">
        <v>14875.15</v>
      </c>
      <c r="X3731">
        <v>10420.15</v>
      </c>
      <c r="Y3731">
        <v>40.200000000000003</v>
      </c>
    </row>
    <row r="3732" spans="1:25" x14ac:dyDescent="0.3">
      <c r="A3732" t="s">
        <v>4400</v>
      </c>
      <c r="B3732" s="2">
        <v>45379</v>
      </c>
      <c r="C3732" t="s">
        <v>413</v>
      </c>
      <c r="D3732" t="s">
        <v>256</v>
      </c>
      <c r="E3732" t="s">
        <v>38</v>
      </c>
      <c r="F3732" t="s">
        <v>5684</v>
      </c>
      <c r="G3732" t="s">
        <v>5709</v>
      </c>
      <c r="H3732" t="s">
        <v>184</v>
      </c>
      <c r="I3732" t="s">
        <v>185</v>
      </c>
      <c r="J3732" t="s">
        <v>31</v>
      </c>
      <c r="K3732" t="s">
        <v>32</v>
      </c>
      <c r="L3732" t="s">
        <v>54</v>
      </c>
      <c r="M3732">
        <v>2</v>
      </c>
      <c r="N3732">
        <v>4500</v>
      </c>
      <c r="O3732">
        <v>15</v>
      </c>
      <c r="P3732">
        <v>124.21</v>
      </c>
      <c r="Q3732" t="s">
        <v>5709</v>
      </c>
      <c r="R3732">
        <v>2</v>
      </c>
      <c r="S3732" t="s">
        <v>34</v>
      </c>
      <c r="T3732">
        <v>9000</v>
      </c>
      <c r="U3732">
        <v>1350</v>
      </c>
      <c r="V3732">
        <v>7650</v>
      </c>
      <c r="W3732">
        <v>4296.5600000000004</v>
      </c>
      <c r="X3732">
        <v>3229.23</v>
      </c>
      <c r="Y3732">
        <v>42.21</v>
      </c>
    </row>
    <row r="3733" spans="1:25" x14ac:dyDescent="0.3">
      <c r="A3733" t="s">
        <v>4401</v>
      </c>
      <c r="B3733" s="2">
        <v>45850</v>
      </c>
      <c r="C3733" t="s">
        <v>751</v>
      </c>
      <c r="D3733" t="s">
        <v>180</v>
      </c>
      <c r="E3733" t="s">
        <v>50</v>
      </c>
      <c r="F3733" t="s">
        <v>5680</v>
      </c>
      <c r="G3733" t="s">
        <v>5710</v>
      </c>
      <c r="H3733" t="s">
        <v>144</v>
      </c>
      <c r="I3733" t="s">
        <v>145</v>
      </c>
      <c r="J3733" t="s">
        <v>46</v>
      </c>
      <c r="K3733" t="s">
        <v>32</v>
      </c>
      <c r="L3733" t="s">
        <v>33</v>
      </c>
      <c r="M3733">
        <v>9</v>
      </c>
      <c r="N3733">
        <v>1200</v>
      </c>
      <c r="O3733">
        <v>10</v>
      </c>
      <c r="P3733">
        <v>1195.5999999999999</v>
      </c>
      <c r="Q3733" t="s">
        <v>64</v>
      </c>
      <c r="R3733">
        <v>2</v>
      </c>
      <c r="S3733" t="s">
        <v>34</v>
      </c>
      <c r="T3733">
        <v>10800</v>
      </c>
      <c r="U3733">
        <v>1080</v>
      </c>
      <c r="V3733">
        <v>9720</v>
      </c>
      <c r="W3733">
        <v>6983.02</v>
      </c>
      <c r="X3733">
        <v>1541.38</v>
      </c>
      <c r="Y3733">
        <v>15.86</v>
      </c>
    </row>
    <row r="3734" spans="1:25" x14ac:dyDescent="0.3">
      <c r="A3734" t="s">
        <v>4402</v>
      </c>
      <c r="B3734" s="2">
        <v>45867</v>
      </c>
      <c r="C3734" t="s">
        <v>631</v>
      </c>
      <c r="D3734" t="s">
        <v>37</v>
      </c>
      <c r="E3734" t="s">
        <v>38</v>
      </c>
      <c r="F3734" t="s">
        <v>5704</v>
      </c>
      <c r="G3734" t="s">
        <v>5710</v>
      </c>
      <c r="H3734" t="s">
        <v>68</v>
      </c>
      <c r="I3734" t="s">
        <v>69</v>
      </c>
      <c r="J3734" t="s">
        <v>31</v>
      </c>
      <c r="K3734" t="s">
        <v>53</v>
      </c>
      <c r="L3734" t="s">
        <v>5717</v>
      </c>
      <c r="M3734">
        <v>9</v>
      </c>
      <c r="N3734">
        <v>1800</v>
      </c>
      <c r="O3734">
        <v>15</v>
      </c>
      <c r="P3734">
        <v>539.58000000000004</v>
      </c>
      <c r="Q3734" t="s">
        <v>5709</v>
      </c>
      <c r="R3734">
        <v>4</v>
      </c>
      <c r="S3734" t="s">
        <v>5714</v>
      </c>
      <c r="T3734">
        <v>16200</v>
      </c>
      <c r="U3734">
        <v>2430</v>
      </c>
      <c r="V3734">
        <v>13770</v>
      </c>
      <c r="W3734">
        <v>9758.68</v>
      </c>
      <c r="X3734">
        <v>3471.74</v>
      </c>
      <c r="Y3734">
        <v>25.21</v>
      </c>
    </row>
    <row r="3735" spans="1:25" x14ac:dyDescent="0.3">
      <c r="A3735" t="s">
        <v>4403</v>
      </c>
      <c r="B3735" s="2">
        <v>45694</v>
      </c>
      <c r="C3735" t="s">
        <v>76</v>
      </c>
      <c r="D3735" t="s">
        <v>152</v>
      </c>
      <c r="E3735" t="s">
        <v>28</v>
      </c>
      <c r="F3735" t="s">
        <v>5688</v>
      </c>
      <c r="G3735" t="s">
        <v>5711</v>
      </c>
      <c r="H3735" t="s">
        <v>94</v>
      </c>
      <c r="I3735" t="s">
        <v>95</v>
      </c>
      <c r="J3735" t="s">
        <v>46</v>
      </c>
      <c r="K3735" t="s">
        <v>32</v>
      </c>
      <c r="L3735" t="s">
        <v>5717</v>
      </c>
      <c r="M3735">
        <v>11</v>
      </c>
      <c r="N3735">
        <v>45000</v>
      </c>
      <c r="O3735">
        <v>0</v>
      </c>
      <c r="P3735">
        <v>332.93</v>
      </c>
      <c r="Q3735" t="s">
        <v>5709</v>
      </c>
      <c r="R3735">
        <v>4</v>
      </c>
      <c r="S3735" t="s">
        <v>34</v>
      </c>
      <c r="T3735">
        <v>495000</v>
      </c>
      <c r="U3735">
        <v>0</v>
      </c>
      <c r="V3735">
        <v>495000</v>
      </c>
      <c r="W3735">
        <v>336398.74</v>
      </c>
      <c r="X3735">
        <v>158268.32999999999</v>
      </c>
      <c r="Y3735">
        <v>31.97</v>
      </c>
    </row>
    <row r="3736" spans="1:25" x14ac:dyDescent="0.3">
      <c r="A3736" t="s">
        <v>4404</v>
      </c>
      <c r="B3736" s="2">
        <v>45934</v>
      </c>
      <c r="C3736" t="s">
        <v>1061</v>
      </c>
      <c r="D3736" t="s">
        <v>342</v>
      </c>
      <c r="E3736" t="s">
        <v>38</v>
      </c>
      <c r="F3736" t="s">
        <v>5679</v>
      </c>
      <c r="G3736" t="s">
        <v>5710</v>
      </c>
      <c r="H3736" t="s">
        <v>68</v>
      </c>
      <c r="I3736" t="s">
        <v>69</v>
      </c>
      <c r="J3736" t="s">
        <v>63</v>
      </c>
      <c r="K3736" t="s">
        <v>53</v>
      </c>
      <c r="L3736" t="s">
        <v>90</v>
      </c>
      <c r="M3736">
        <v>3</v>
      </c>
      <c r="N3736">
        <v>2200</v>
      </c>
      <c r="O3736">
        <v>20</v>
      </c>
      <c r="P3736">
        <v>375.1</v>
      </c>
      <c r="Q3736" t="s">
        <v>5709</v>
      </c>
      <c r="R3736">
        <v>4</v>
      </c>
      <c r="S3736" t="s">
        <v>34</v>
      </c>
      <c r="T3736">
        <v>6600</v>
      </c>
      <c r="U3736">
        <v>1320</v>
      </c>
      <c r="V3736">
        <v>5280</v>
      </c>
      <c r="W3736">
        <v>3864.2</v>
      </c>
      <c r="X3736">
        <v>1040.7</v>
      </c>
      <c r="Y3736">
        <v>19.71</v>
      </c>
    </row>
    <row r="3737" spans="1:25" x14ac:dyDescent="0.3">
      <c r="A3737" t="s">
        <v>4405</v>
      </c>
      <c r="B3737" s="2">
        <v>46134</v>
      </c>
      <c r="C3737" t="s">
        <v>778</v>
      </c>
      <c r="D3737" t="s">
        <v>127</v>
      </c>
      <c r="E3737" t="s">
        <v>109</v>
      </c>
      <c r="F3737" t="s">
        <v>5698</v>
      </c>
      <c r="G3737" t="s">
        <v>5710</v>
      </c>
      <c r="H3737" t="s">
        <v>110</v>
      </c>
      <c r="I3737" t="s">
        <v>111</v>
      </c>
      <c r="J3737" t="s">
        <v>31</v>
      </c>
      <c r="K3737" t="s">
        <v>32</v>
      </c>
      <c r="L3737" t="s">
        <v>33</v>
      </c>
      <c r="M3737">
        <v>11</v>
      </c>
      <c r="N3737">
        <v>16500</v>
      </c>
      <c r="O3737">
        <v>10</v>
      </c>
      <c r="P3737">
        <v>612.25</v>
      </c>
      <c r="Q3737" t="s">
        <v>5709</v>
      </c>
      <c r="R3737">
        <v>2</v>
      </c>
      <c r="S3737" t="s">
        <v>34</v>
      </c>
      <c r="T3737">
        <v>181500</v>
      </c>
      <c r="U3737">
        <v>18150</v>
      </c>
      <c r="V3737">
        <v>163350</v>
      </c>
      <c r="W3737">
        <v>109472.27</v>
      </c>
      <c r="X3737">
        <v>53265.48</v>
      </c>
      <c r="Y3737">
        <v>32.61</v>
      </c>
    </row>
    <row r="3738" spans="1:25" x14ac:dyDescent="0.3">
      <c r="A3738" t="s">
        <v>4406</v>
      </c>
      <c r="B3738" s="2">
        <v>46183</v>
      </c>
      <c r="C3738" t="s">
        <v>528</v>
      </c>
      <c r="D3738" t="s">
        <v>124</v>
      </c>
      <c r="E3738" t="s">
        <v>28</v>
      </c>
      <c r="F3738" t="s">
        <v>5693</v>
      </c>
      <c r="G3738" t="s">
        <v>5707</v>
      </c>
      <c r="H3738" t="s">
        <v>44</v>
      </c>
      <c r="I3738" t="s">
        <v>45</v>
      </c>
      <c r="J3738" t="s">
        <v>31</v>
      </c>
      <c r="K3738" t="s">
        <v>32</v>
      </c>
      <c r="L3738" t="s">
        <v>33</v>
      </c>
      <c r="M3738">
        <v>7</v>
      </c>
      <c r="N3738">
        <v>12500</v>
      </c>
      <c r="O3738">
        <v>20</v>
      </c>
      <c r="P3738">
        <v>725.13</v>
      </c>
      <c r="Q3738" t="s">
        <v>5709</v>
      </c>
      <c r="R3738">
        <v>5</v>
      </c>
      <c r="S3738" t="s">
        <v>34</v>
      </c>
      <c r="T3738">
        <v>87500</v>
      </c>
      <c r="U3738">
        <v>17500</v>
      </c>
      <c r="V3738">
        <v>70000</v>
      </c>
      <c r="W3738">
        <v>44214.81</v>
      </c>
      <c r="X3738">
        <v>25060.06</v>
      </c>
      <c r="Y3738">
        <v>35.799999999999997</v>
      </c>
    </row>
    <row r="3739" spans="1:25" x14ac:dyDescent="0.3">
      <c r="A3739" t="s">
        <v>4407</v>
      </c>
      <c r="B3739" s="2">
        <v>45812</v>
      </c>
      <c r="C3739" t="s">
        <v>400</v>
      </c>
      <c r="D3739" t="s">
        <v>330</v>
      </c>
      <c r="E3739" t="s">
        <v>109</v>
      </c>
      <c r="F3739" t="s">
        <v>5685</v>
      </c>
      <c r="G3739" t="s">
        <v>5708</v>
      </c>
      <c r="H3739" t="s">
        <v>73</v>
      </c>
      <c r="I3739" t="s">
        <v>160</v>
      </c>
      <c r="J3739" t="s">
        <v>63</v>
      </c>
      <c r="K3739" t="s">
        <v>5718</v>
      </c>
      <c r="L3739" t="s">
        <v>54</v>
      </c>
      <c r="M3739">
        <v>8</v>
      </c>
      <c r="N3739">
        <v>9800</v>
      </c>
      <c r="O3739">
        <v>0</v>
      </c>
      <c r="P3739">
        <v>1667.84</v>
      </c>
      <c r="Q3739" t="s">
        <v>5709</v>
      </c>
      <c r="R3739">
        <v>5</v>
      </c>
      <c r="S3739" t="s">
        <v>34</v>
      </c>
      <c r="T3739">
        <v>78400</v>
      </c>
      <c r="U3739">
        <v>0</v>
      </c>
      <c r="V3739">
        <v>78400</v>
      </c>
      <c r="W3739">
        <v>53198.94</v>
      </c>
      <c r="X3739">
        <v>23533.22</v>
      </c>
      <c r="Y3739">
        <v>30.02</v>
      </c>
    </row>
    <row r="3740" spans="1:25" x14ac:dyDescent="0.3">
      <c r="A3740" t="s">
        <v>4408</v>
      </c>
      <c r="B3740" s="2">
        <v>45929</v>
      </c>
      <c r="C3740" t="s">
        <v>1249</v>
      </c>
      <c r="D3740" t="s">
        <v>168</v>
      </c>
      <c r="E3740" t="s">
        <v>109</v>
      </c>
      <c r="F3740" t="s">
        <v>5700</v>
      </c>
      <c r="G3740" t="s">
        <v>5710</v>
      </c>
      <c r="H3740" t="s">
        <v>68</v>
      </c>
      <c r="I3740" t="s">
        <v>69</v>
      </c>
      <c r="J3740" t="s">
        <v>46</v>
      </c>
      <c r="K3740" t="s">
        <v>5718</v>
      </c>
      <c r="L3740" t="s">
        <v>33</v>
      </c>
      <c r="M3740">
        <v>2</v>
      </c>
      <c r="N3740">
        <v>6500</v>
      </c>
      <c r="O3740">
        <v>20</v>
      </c>
      <c r="P3740">
        <v>1132.06</v>
      </c>
      <c r="Q3740" t="s">
        <v>5709</v>
      </c>
      <c r="R3740">
        <v>4</v>
      </c>
      <c r="S3740" t="s">
        <v>34</v>
      </c>
      <c r="T3740">
        <v>13000</v>
      </c>
      <c r="U3740">
        <v>2600</v>
      </c>
      <c r="V3740">
        <v>10400</v>
      </c>
      <c r="W3740">
        <v>6454.08</v>
      </c>
      <c r="X3740">
        <v>2813.86</v>
      </c>
      <c r="Y3740">
        <v>27.06</v>
      </c>
    </row>
    <row r="3741" spans="1:25" x14ac:dyDescent="0.3">
      <c r="A3741" t="s">
        <v>4409</v>
      </c>
      <c r="B3741" s="2">
        <v>46175</v>
      </c>
      <c r="C3741" t="s">
        <v>778</v>
      </c>
      <c r="D3741" t="s">
        <v>273</v>
      </c>
      <c r="E3741" t="s">
        <v>28</v>
      </c>
      <c r="F3741" t="s">
        <v>5695</v>
      </c>
      <c r="G3741" t="s">
        <v>5707</v>
      </c>
      <c r="H3741" t="s">
        <v>213</v>
      </c>
      <c r="I3741" t="s">
        <v>190</v>
      </c>
      <c r="J3741" t="s">
        <v>63</v>
      </c>
      <c r="K3741" t="s">
        <v>5718</v>
      </c>
      <c r="L3741" t="s">
        <v>54</v>
      </c>
      <c r="M3741">
        <v>8</v>
      </c>
      <c r="N3741">
        <v>32000</v>
      </c>
      <c r="O3741">
        <v>25</v>
      </c>
      <c r="P3741">
        <v>1575.57</v>
      </c>
      <c r="Q3741" t="s">
        <v>5709</v>
      </c>
      <c r="R3741">
        <v>5</v>
      </c>
      <c r="S3741" t="s">
        <v>34</v>
      </c>
      <c r="T3741">
        <v>256000</v>
      </c>
      <c r="U3741">
        <v>64000</v>
      </c>
      <c r="V3741">
        <v>192000</v>
      </c>
      <c r="W3741">
        <v>124788.86</v>
      </c>
      <c r="X3741">
        <v>65635.570000000007</v>
      </c>
      <c r="Y3741">
        <v>34.19</v>
      </c>
    </row>
    <row r="3742" spans="1:25" x14ac:dyDescent="0.3">
      <c r="A3742" t="s">
        <v>4410</v>
      </c>
      <c r="B3742" s="2">
        <v>45954</v>
      </c>
      <c r="C3742" t="s">
        <v>2735</v>
      </c>
      <c r="D3742" t="s">
        <v>152</v>
      </c>
      <c r="E3742" t="s">
        <v>28</v>
      </c>
      <c r="F3742" t="s">
        <v>5681</v>
      </c>
      <c r="G3742" t="s">
        <v>5707</v>
      </c>
      <c r="H3742" t="s">
        <v>169</v>
      </c>
      <c r="I3742" t="s">
        <v>153</v>
      </c>
      <c r="J3742" t="s">
        <v>63</v>
      </c>
      <c r="K3742" t="s">
        <v>5718</v>
      </c>
      <c r="L3742" t="s">
        <v>54</v>
      </c>
      <c r="M3742">
        <v>3</v>
      </c>
      <c r="N3742">
        <v>45000</v>
      </c>
      <c r="O3742">
        <v>30</v>
      </c>
      <c r="P3742">
        <v>292.44</v>
      </c>
      <c r="Q3742" t="s">
        <v>5709</v>
      </c>
      <c r="R3742">
        <v>5</v>
      </c>
      <c r="S3742" t="s">
        <v>34</v>
      </c>
      <c r="T3742">
        <v>135000</v>
      </c>
      <c r="U3742">
        <v>40500</v>
      </c>
      <c r="V3742">
        <v>94500</v>
      </c>
      <c r="W3742">
        <v>54585.55</v>
      </c>
      <c r="X3742">
        <v>39622.01</v>
      </c>
      <c r="Y3742">
        <v>41.93</v>
      </c>
    </row>
    <row r="3743" spans="1:25" x14ac:dyDescent="0.3">
      <c r="A3743" t="s">
        <v>4411</v>
      </c>
      <c r="B3743" s="2">
        <v>46137</v>
      </c>
      <c r="C3743" t="s">
        <v>1124</v>
      </c>
      <c r="D3743" t="s">
        <v>276</v>
      </c>
      <c r="E3743" t="s">
        <v>121</v>
      </c>
      <c r="F3743" t="s">
        <v>5689</v>
      </c>
      <c r="G3743" t="s">
        <v>5711</v>
      </c>
      <c r="H3743" t="s">
        <v>5721</v>
      </c>
      <c r="I3743" t="s">
        <v>177</v>
      </c>
      <c r="J3743" t="s">
        <v>31</v>
      </c>
      <c r="K3743" t="s">
        <v>5718</v>
      </c>
      <c r="L3743" t="s">
        <v>33</v>
      </c>
      <c r="M3743">
        <v>11</v>
      </c>
      <c r="N3743">
        <v>10500</v>
      </c>
      <c r="O3743">
        <v>10</v>
      </c>
      <c r="P3743">
        <v>325.82</v>
      </c>
      <c r="Q3743" t="s">
        <v>5709</v>
      </c>
      <c r="R3743">
        <v>5</v>
      </c>
      <c r="S3743" t="s">
        <v>34</v>
      </c>
      <c r="T3743">
        <v>115500</v>
      </c>
      <c r="U3743">
        <v>11550</v>
      </c>
      <c r="V3743">
        <v>103950</v>
      </c>
      <c r="W3743">
        <v>67512.649999999994</v>
      </c>
      <c r="X3743">
        <v>36111.53</v>
      </c>
      <c r="Y3743">
        <v>34.74</v>
      </c>
    </row>
    <row r="3744" spans="1:25" x14ac:dyDescent="0.3">
      <c r="A3744" t="s">
        <v>4412</v>
      </c>
      <c r="B3744" s="2">
        <v>46049</v>
      </c>
      <c r="C3744" t="s">
        <v>1233</v>
      </c>
      <c r="E3744" t="s">
        <v>28</v>
      </c>
      <c r="F3744" t="s">
        <v>5700</v>
      </c>
      <c r="G3744" t="s">
        <v>5707</v>
      </c>
      <c r="H3744" t="s">
        <v>213</v>
      </c>
      <c r="I3744" t="s">
        <v>190</v>
      </c>
      <c r="J3744" t="s">
        <v>40</v>
      </c>
      <c r="K3744" t="s">
        <v>32</v>
      </c>
      <c r="L3744" t="s">
        <v>5716</v>
      </c>
      <c r="M3744">
        <v>11</v>
      </c>
      <c r="N3744">
        <v>12500</v>
      </c>
      <c r="O3744">
        <v>0</v>
      </c>
      <c r="P3744">
        <v>853.49</v>
      </c>
      <c r="Q3744" t="s">
        <v>5709</v>
      </c>
      <c r="R3744">
        <v>5</v>
      </c>
      <c r="S3744" t="s">
        <v>34</v>
      </c>
      <c r="T3744">
        <v>137500</v>
      </c>
      <c r="U3744">
        <v>0</v>
      </c>
      <c r="V3744">
        <v>137500</v>
      </c>
      <c r="W3744">
        <v>93107.74</v>
      </c>
      <c r="X3744">
        <v>43538.77</v>
      </c>
      <c r="Y3744">
        <v>31.66</v>
      </c>
    </row>
    <row r="3745" spans="1:25" x14ac:dyDescent="0.3">
      <c r="A3745" t="s">
        <v>4413</v>
      </c>
      <c r="B3745" s="2">
        <v>45490</v>
      </c>
      <c r="C3745" t="s">
        <v>365</v>
      </c>
      <c r="D3745" t="s">
        <v>60</v>
      </c>
      <c r="E3745" t="s">
        <v>38</v>
      </c>
      <c r="F3745" t="s">
        <v>5691</v>
      </c>
      <c r="G3745" t="s">
        <v>5710</v>
      </c>
      <c r="H3745" t="s">
        <v>5720</v>
      </c>
      <c r="I3745" t="s">
        <v>105</v>
      </c>
      <c r="J3745" t="s">
        <v>40</v>
      </c>
      <c r="K3745" t="s">
        <v>32</v>
      </c>
      <c r="L3745" t="s">
        <v>54</v>
      </c>
      <c r="M3745">
        <v>11</v>
      </c>
      <c r="N3745">
        <v>3500</v>
      </c>
      <c r="O3745">
        <v>15</v>
      </c>
      <c r="P3745">
        <v>822.6</v>
      </c>
      <c r="Q3745" t="s">
        <v>5709</v>
      </c>
      <c r="R3745">
        <v>5</v>
      </c>
      <c r="S3745" t="s">
        <v>34</v>
      </c>
      <c r="T3745">
        <v>38500</v>
      </c>
      <c r="U3745">
        <v>5775</v>
      </c>
      <c r="V3745">
        <v>32725</v>
      </c>
      <c r="W3745">
        <v>25757.96</v>
      </c>
      <c r="X3745">
        <v>6144.44</v>
      </c>
      <c r="Y3745">
        <v>18.78</v>
      </c>
    </row>
    <row r="3746" spans="1:25" x14ac:dyDescent="0.3">
      <c r="A3746" t="s">
        <v>4414</v>
      </c>
      <c r="B3746" s="2">
        <v>46020</v>
      </c>
      <c r="C3746" t="s">
        <v>320</v>
      </c>
      <c r="D3746" t="s">
        <v>114</v>
      </c>
      <c r="E3746" t="s">
        <v>28</v>
      </c>
      <c r="F3746" t="s">
        <v>5704</v>
      </c>
      <c r="G3746" t="s">
        <v>5709</v>
      </c>
      <c r="H3746" t="s">
        <v>184</v>
      </c>
      <c r="I3746" t="s">
        <v>185</v>
      </c>
      <c r="J3746" t="s">
        <v>31</v>
      </c>
      <c r="K3746" t="s">
        <v>32</v>
      </c>
      <c r="L3746" t="s">
        <v>33</v>
      </c>
      <c r="M3746">
        <v>7</v>
      </c>
      <c r="N3746">
        <v>3200</v>
      </c>
      <c r="O3746">
        <v>20</v>
      </c>
      <c r="P3746">
        <v>273.42</v>
      </c>
      <c r="Q3746" t="s">
        <v>5709</v>
      </c>
      <c r="R3746">
        <v>5</v>
      </c>
      <c r="S3746" t="s">
        <v>34</v>
      </c>
      <c r="T3746">
        <v>22400</v>
      </c>
      <c r="U3746">
        <v>4480</v>
      </c>
      <c r="V3746">
        <v>17920</v>
      </c>
      <c r="W3746">
        <v>12703.52</v>
      </c>
      <c r="X3746">
        <v>4943.0600000000004</v>
      </c>
      <c r="Y3746">
        <v>27.58</v>
      </c>
    </row>
    <row r="3747" spans="1:25" x14ac:dyDescent="0.3">
      <c r="A3747" t="s">
        <v>4415</v>
      </c>
      <c r="B3747" s="2">
        <v>45733</v>
      </c>
      <c r="C3747" t="s">
        <v>778</v>
      </c>
      <c r="D3747" t="s">
        <v>212</v>
      </c>
      <c r="E3747" t="s">
        <v>28</v>
      </c>
      <c r="F3747" t="s">
        <v>5701</v>
      </c>
      <c r="G3747" t="s">
        <v>5707</v>
      </c>
      <c r="H3747" t="s">
        <v>169</v>
      </c>
      <c r="I3747" t="s">
        <v>153</v>
      </c>
      <c r="J3747" t="s">
        <v>46</v>
      </c>
      <c r="K3747" t="s">
        <v>5718</v>
      </c>
      <c r="L3747" t="s">
        <v>90</v>
      </c>
      <c r="M3747">
        <v>3</v>
      </c>
      <c r="N3747">
        <v>8500</v>
      </c>
      <c r="O3747">
        <v>0</v>
      </c>
      <c r="P3747">
        <v>1376.21</v>
      </c>
      <c r="Q3747" t="s">
        <v>5709</v>
      </c>
      <c r="R3747">
        <v>4</v>
      </c>
      <c r="S3747" t="s">
        <v>34</v>
      </c>
      <c r="T3747">
        <v>25500</v>
      </c>
      <c r="U3747">
        <v>0</v>
      </c>
      <c r="V3747">
        <v>25500</v>
      </c>
      <c r="W3747">
        <v>15033.92</v>
      </c>
      <c r="X3747">
        <v>9089.8700000000008</v>
      </c>
      <c r="Y3747">
        <v>35.65</v>
      </c>
    </row>
    <row r="3748" spans="1:25" x14ac:dyDescent="0.3">
      <c r="A3748" t="s">
        <v>4416</v>
      </c>
      <c r="B3748" s="2">
        <v>45710</v>
      </c>
      <c r="C3748" t="s">
        <v>1311</v>
      </c>
      <c r="D3748" t="s">
        <v>143</v>
      </c>
      <c r="E3748" t="s">
        <v>28</v>
      </c>
      <c r="F3748" t="s">
        <v>5704</v>
      </c>
      <c r="G3748" t="s">
        <v>5708</v>
      </c>
      <c r="H3748" t="s">
        <v>73</v>
      </c>
      <c r="I3748" t="s">
        <v>74</v>
      </c>
      <c r="J3748" t="s">
        <v>40</v>
      </c>
      <c r="K3748" t="s">
        <v>32</v>
      </c>
      <c r="L3748" t="s">
        <v>33</v>
      </c>
      <c r="M3748">
        <v>9</v>
      </c>
      <c r="N3748">
        <v>7800</v>
      </c>
      <c r="O3748">
        <v>5</v>
      </c>
      <c r="P3748">
        <v>1673.09</v>
      </c>
      <c r="Q3748" t="s">
        <v>5709</v>
      </c>
      <c r="R3748">
        <v>3</v>
      </c>
      <c r="S3748" t="s">
        <v>34</v>
      </c>
      <c r="T3748">
        <v>70200</v>
      </c>
      <c r="U3748">
        <v>3510</v>
      </c>
      <c r="V3748">
        <v>66690</v>
      </c>
      <c r="W3748">
        <v>54414.41</v>
      </c>
      <c r="X3748">
        <v>10602.5</v>
      </c>
      <c r="Y3748">
        <v>15.9</v>
      </c>
    </row>
    <row r="3749" spans="1:25" x14ac:dyDescent="0.3">
      <c r="A3749" t="s">
        <v>4417</v>
      </c>
      <c r="B3749" s="2">
        <v>45785</v>
      </c>
      <c r="C3749" t="s">
        <v>195</v>
      </c>
      <c r="D3749" t="s">
        <v>168</v>
      </c>
      <c r="E3749" t="s">
        <v>109</v>
      </c>
      <c r="F3749" t="s">
        <v>5697</v>
      </c>
      <c r="G3749" t="s">
        <v>5707</v>
      </c>
      <c r="H3749" t="s">
        <v>44</v>
      </c>
      <c r="I3749" t="s">
        <v>352</v>
      </c>
      <c r="J3749" t="s">
        <v>40</v>
      </c>
      <c r="K3749" t="s">
        <v>5718</v>
      </c>
      <c r="L3749" t="s">
        <v>5717</v>
      </c>
      <c r="M3749">
        <v>1</v>
      </c>
      <c r="N3749">
        <v>6500</v>
      </c>
      <c r="O3749">
        <v>0</v>
      </c>
      <c r="P3749">
        <v>1484.11</v>
      </c>
      <c r="Q3749" t="s">
        <v>5709</v>
      </c>
      <c r="R3749">
        <v>3</v>
      </c>
      <c r="S3749" t="s">
        <v>5714</v>
      </c>
      <c r="T3749">
        <v>6500</v>
      </c>
      <c r="U3749">
        <v>0</v>
      </c>
      <c r="V3749">
        <v>6500</v>
      </c>
      <c r="W3749">
        <v>4860.08</v>
      </c>
      <c r="X3749">
        <v>155.81</v>
      </c>
      <c r="Y3749">
        <v>2.4</v>
      </c>
    </row>
    <row r="3750" spans="1:25" x14ac:dyDescent="0.3">
      <c r="A3750" t="s">
        <v>4418</v>
      </c>
      <c r="B3750" s="2">
        <v>45954</v>
      </c>
      <c r="C3750" t="s">
        <v>1860</v>
      </c>
      <c r="D3750" t="s">
        <v>127</v>
      </c>
      <c r="E3750" t="s">
        <v>109</v>
      </c>
      <c r="F3750" t="s">
        <v>5703</v>
      </c>
      <c r="G3750" t="s">
        <v>5710</v>
      </c>
      <c r="H3750" t="s">
        <v>144</v>
      </c>
      <c r="I3750" t="s">
        <v>145</v>
      </c>
      <c r="J3750" t="s">
        <v>31</v>
      </c>
      <c r="K3750" t="s">
        <v>5718</v>
      </c>
      <c r="L3750" t="s">
        <v>54</v>
      </c>
      <c r="M3750">
        <v>6</v>
      </c>
      <c r="N3750">
        <v>16500</v>
      </c>
      <c r="O3750">
        <v>30</v>
      </c>
      <c r="P3750">
        <v>940.24</v>
      </c>
      <c r="Q3750" t="s">
        <v>5709</v>
      </c>
      <c r="R3750">
        <v>3</v>
      </c>
      <c r="S3750" t="s">
        <v>34</v>
      </c>
      <c r="T3750">
        <v>99000</v>
      </c>
      <c r="U3750">
        <v>29700</v>
      </c>
      <c r="V3750">
        <v>69300</v>
      </c>
      <c r="W3750">
        <v>56323.62</v>
      </c>
      <c r="X3750">
        <v>12036.14</v>
      </c>
      <c r="Y3750">
        <v>17.37</v>
      </c>
    </row>
    <row r="3751" spans="1:25" x14ac:dyDescent="0.3">
      <c r="A3751" t="s">
        <v>4419</v>
      </c>
      <c r="B3751" s="2">
        <v>45334</v>
      </c>
      <c r="C3751" t="s">
        <v>429</v>
      </c>
      <c r="D3751" t="s">
        <v>89</v>
      </c>
      <c r="E3751" t="s">
        <v>28</v>
      </c>
      <c r="F3751" t="s">
        <v>5697</v>
      </c>
      <c r="G3751" t="s">
        <v>5707</v>
      </c>
      <c r="H3751" t="s">
        <v>44</v>
      </c>
      <c r="I3751" t="s">
        <v>254</v>
      </c>
      <c r="J3751" t="s">
        <v>31</v>
      </c>
      <c r="K3751" t="s">
        <v>5718</v>
      </c>
      <c r="L3751" t="s">
        <v>33</v>
      </c>
      <c r="M3751">
        <v>3</v>
      </c>
      <c r="N3751">
        <v>18500</v>
      </c>
      <c r="O3751">
        <v>20</v>
      </c>
      <c r="P3751">
        <v>1375.88</v>
      </c>
      <c r="Q3751" t="s">
        <v>5709</v>
      </c>
      <c r="R3751">
        <v>4</v>
      </c>
      <c r="S3751" t="s">
        <v>34</v>
      </c>
      <c r="T3751">
        <v>55500</v>
      </c>
      <c r="U3751">
        <v>11100</v>
      </c>
      <c r="V3751">
        <v>44400</v>
      </c>
      <c r="W3751">
        <v>35222.83</v>
      </c>
      <c r="X3751">
        <v>7801.29</v>
      </c>
      <c r="Y3751">
        <v>17.57</v>
      </c>
    </row>
    <row r="3752" spans="1:25" x14ac:dyDescent="0.3">
      <c r="A3752" t="s">
        <v>4420</v>
      </c>
      <c r="B3752" s="2">
        <v>45911</v>
      </c>
      <c r="C3752" t="s">
        <v>895</v>
      </c>
      <c r="D3752" t="s">
        <v>117</v>
      </c>
      <c r="E3752" t="s">
        <v>109</v>
      </c>
      <c r="F3752" t="s">
        <v>5676</v>
      </c>
      <c r="G3752" t="s">
        <v>5708</v>
      </c>
      <c r="H3752" t="s">
        <v>29</v>
      </c>
      <c r="I3752" t="s">
        <v>30</v>
      </c>
      <c r="J3752" t="s">
        <v>63</v>
      </c>
      <c r="K3752" t="s">
        <v>32</v>
      </c>
      <c r="L3752" t="s">
        <v>90</v>
      </c>
      <c r="M3752">
        <v>9</v>
      </c>
      <c r="N3752">
        <v>2800</v>
      </c>
      <c r="O3752">
        <v>30</v>
      </c>
      <c r="P3752">
        <v>1036.72</v>
      </c>
      <c r="Q3752" t="s">
        <v>5709</v>
      </c>
      <c r="R3752">
        <v>5</v>
      </c>
      <c r="S3752" t="s">
        <v>34</v>
      </c>
      <c r="T3752">
        <v>25200</v>
      </c>
      <c r="U3752">
        <v>7560</v>
      </c>
      <c r="V3752">
        <v>17640</v>
      </c>
      <c r="W3752">
        <v>12853.59</v>
      </c>
      <c r="X3752">
        <v>3749.69</v>
      </c>
      <c r="Y3752">
        <v>21.26</v>
      </c>
    </row>
    <row r="3753" spans="1:25" x14ac:dyDescent="0.3">
      <c r="A3753" t="s">
        <v>4421</v>
      </c>
      <c r="B3753" s="2">
        <v>45894</v>
      </c>
      <c r="C3753" t="s">
        <v>324</v>
      </c>
      <c r="D3753" t="s">
        <v>168</v>
      </c>
      <c r="E3753" t="s">
        <v>109</v>
      </c>
      <c r="F3753" t="s">
        <v>5693</v>
      </c>
      <c r="G3753" t="s">
        <v>5710</v>
      </c>
      <c r="H3753" t="s">
        <v>144</v>
      </c>
      <c r="I3753" t="s">
        <v>156</v>
      </c>
      <c r="J3753" t="s">
        <v>46</v>
      </c>
      <c r="K3753" t="s">
        <v>5718</v>
      </c>
      <c r="L3753" t="s">
        <v>5717</v>
      </c>
      <c r="M3753">
        <v>2</v>
      </c>
      <c r="N3753">
        <v>6500</v>
      </c>
      <c r="O3753">
        <v>25</v>
      </c>
      <c r="P3753">
        <v>1241.3599999999999</v>
      </c>
      <c r="Q3753" t="s">
        <v>5709</v>
      </c>
      <c r="R3753">
        <v>5</v>
      </c>
      <c r="S3753" t="s">
        <v>34</v>
      </c>
      <c r="T3753">
        <v>13000</v>
      </c>
      <c r="U3753">
        <v>3250</v>
      </c>
      <c r="V3753">
        <v>9750</v>
      </c>
      <c r="W3753">
        <v>7818.34</v>
      </c>
      <c r="X3753">
        <v>690.3</v>
      </c>
      <c r="Y3753">
        <v>7.08</v>
      </c>
    </row>
    <row r="3754" spans="1:25" x14ac:dyDescent="0.3">
      <c r="A3754" t="s">
        <v>4422</v>
      </c>
      <c r="B3754" s="2">
        <v>45451</v>
      </c>
      <c r="C3754" t="s">
        <v>2148</v>
      </c>
      <c r="D3754" t="s">
        <v>27</v>
      </c>
      <c r="E3754" t="s">
        <v>28</v>
      </c>
      <c r="F3754" t="s">
        <v>5697</v>
      </c>
      <c r="G3754" t="s">
        <v>5708</v>
      </c>
      <c r="H3754" t="s">
        <v>73</v>
      </c>
      <c r="I3754" t="s">
        <v>74</v>
      </c>
      <c r="J3754" t="s">
        <v>31</v>
      </c>
      <c r="K3754" t="s">
        <v>53</v>
      </c>
      <c r="L3754" t="s">
        <v>5716</v>
      </c>
      <c r="M3754">
        <v>6</v>
      </c>
      <c r="N3754">
        <v>58000</v>
      </c>
      <c r="O3754">
        <v>0</v>
      </c>
      <c r="P3754">
        <v>102.78</v>
      </c>
      <c r="Q3754" t="s">
        <v>5709</v>
      </c>
      <c r="R3754">
        <v>5</v>
      </c>
      <c r="S3754" t="s">
        <v>34</v>
      </c>
      <c r="T3754">
        <v>348000</v>
      </c>
      <c r="U3754">
        <v>0</v>
      </c>
      <c r="V3754">
        <v>348000</v>
      </c>
      <c r="W3754">
        <v>232499.43</v>
      </c>
      <c r="X3754">
        <v>115397.79</v>
      </c>
      <c r="Y3754">
        <v>33.159999999999997</v>
      </c>
    </row>
    <row r="3755" spans="1:25" x14ac:dyDescent="0.3">
      <c r="A3755" t="s">
        <v>4423</v>
      </c>
      <c r="B3755" s="2">
        <v>46035</v>
      </c>
      <c r="C3755" t="s">
        <v>1137</v>
      </c>
      <c r="D3755" t="s">
        <v>114</v>
      </c>
      <c r="E3755" t="s">
        <v>28</v>
      </c>
      <c r="F3755" t="s">
        <v>5680</v>
      </c>
      <c r="G3755" t="s">
        <v>5708</v>
      </c>
      <c r="H3755" t="s">
        <v>131</v>
      </c>
      <c r="I3755" t="s">
        <v>132</v>
      </c>
      <c r="J3755" t="s">
        <v>46</v>
      </c>
      <c r="K3755" t="s">
        <v>53</v>
      </c>
      <c r="L3755" t="s">
        <v>5717</v>
      </c>
      <c r="M3755">
        <v>8</v>
      </c>
      <c r="N3755">
        <v>3200</v>
      </c>
      <c r="O3755">
        <v>10</v>
      </c>
      <c r="P3755">
        <v>1454.11</v>
      </c>
      <c r="Q3755" t="s">
        <v>5709</v>
      </c>
      <c r="R3755">
        <v>2</v>
      </c>
      <c r="S3755" t="s">
        <v>41</v>
      </c>
      <c r="T3755">
        <v>25600</v>
      </c>
      <c r="U3755">
        <v>2560</v>
      </c>
      <c r="V3755">
        <v>23040</v>
      </c>
      <c r="W3755">
        <v>13527.56</v>
      </c>
      <c r="X3755">
        <v>8058.33</v>
      </c>
      <c r="Y3755">
        <v>34.979999999999997</v>
      </c>
    </row>
    <row r="3756" spans="1:25" x14ac:dyDescent="0.3">
      <c r="A3756" t="s">
        <v>4424</v>
      </c>
      <c r="B3756" s="2">
        <v>46181</v>
      </c>
      <c r="C3756" t="s">
        <v>503</v>
      </c>
      <c r="D3756" t="s">
        <v>134</v>
      </c>
      <c r="E3756" t="s">
        <v>50</v>
      </c>
      <c r="F3756" t="s">
        <v>5693</v>
      </c>
      <c r="G3756" t="s">
        <v>5707</v>
      </c>
      <c r="H3756" t="s">
        <v>5719</v>
      </c>
      <c r="I3756" t="s">
        <v>80</v>
      </c>
      <c r="J3756" t="s">
        <v>46</v>
      </c>
      <c r="K3756" t="s">
        <v>53</v>
      </c>
      <c r="L3756" t="s">
        <v>5717</v>
      </c>
      <c r="M3756">
        <v>1</v>
      </c>
      <c r="N3756">
        <v>3200</v>
      </c>
      <c r="O3756">
        <v>0</v>
      </c>
      <c r="P3756">
        <v>1150.3499999999999</v>
      </c>
      <c r="Q3756" t="s">
        <v>5709</v>
      </c>
      <c r="R3756">
        <v>5</v>
      </c>
      <c r="S3756" t="s">
        <v>41</v>
      </c>
      <c r="T3756">
        <v>3200</v>
      </c>
      <c r="U3756">
        <v>0</v>
      </c>
      <c r="V3756">
        <v>3200</v>
      </c>
      <c r="W3756">
        <v>2145.4699999999998</v>
      </c>
      <c r="X3756">
        <v>-95.82</v>
      </c>
      <c r="Y3756">
        <v>-2.99</v>
      </c>
    </row>
    <row r="3757" spans="1:25" x14ac:dyDescent="0.3">
      <c r="A3757" t="s">
        <v>4425</v>
      </c>
      <c r="B3757" s="2">
        <v>46007</v>
      </c>
      <c r="C3757" t="s">
        <v>2252</v>
      </c>
      <c r="D3757" t="s">
        <v>114</v>
      </c>
      <c r="E3757" t="s">
        <v>28</v>
      </c>
      <c r="F3757" t="s">
        <v>5676</v>
      </c>
      <c r="G3757" t="s">
        <v>5709</v>
      </c>
      <c r="H3757" t="s">
        <v>184</v>
      </c>
      <c r="I3757" t="s">
        <v>198</v>
      </c>
      <c r="J3757" t="s">
        <v>46</v>
      </c>
      <c r="K3757" t="s">
        <v>5718</v>
      </c>
      <c r="L3757" t="s">
        <v>54</v>
      </c>
      <c r="M3757">
        <v>4</v>
      </c>
      <c r="N3757">
        <v>3200</v>
      </c>
      <c r="O3757">
        <v>20</v>
      </c>
      <c r="P3757">
        <v>1363.39</v>
      </c>
      <c r="Q3757" t="s">
        <v>5709</v>
      </c>
      <c r="R3757">
        <v>5</v>
      </c>
      <c r="S3757" t="s">
        <v>34</v>
      </c>
      <c r="T3757">
        <v>12800</v>
      </c>
      <c r="U3757">
        <v>2560</v>
      </c>
      <c r="V3757">
        <v>10240</v>
      </c>
      <c r="W3757">
        <v>6280.14</v>
      </c>
      <c r="X3757">
        <v>2596.4699999999998</v>
      </c>
      <c r="Y3757">
        <v>25.36</v>
      </c>
    </row>
    <row r="3758" spans="1:25" x14ac:dyDescent="0.3">
      <c r="A3758" t="s">
        <v>4426</v>
      </c>
      <c r="B3758" s="2">
        <v>45859</v>
      </c>
      <c r="C3758" t="s">
        <v>211</v>
      </c>
      <c r="D3758" t="s">
        <v>152</v>
      </c>
      <c r="E3758" t="s">
        <v>28</v>
      </c>
      <c r="F3758" t="s">
        <v>5699</v>
      </c>
      <c r="G3758" t="s">
        <v>5709</v>
      </c>
      <c r="H3758" t="s">
        <v>61</v>
      </c>
      <c r="I3758" t="s">
        <v>260</v>
      </c>
      <c r="J3758" t="s">
        <v>46</v>
      </c>
      <c r="K3758" t="s">
        <v>53</v>
      </c>
      <c r="L3758" t="s">
        <v>5717</v>
      </c>
      <c r="M3758">
        <v>4</v>
      </c>
      <c r="N3758">
        <v>45000</v>
      </c>
      <c r="P3758">
        <v>1187.1600000000001</v>
      </c>
      <c r="Q3758" t="s">
        <v>5709</v>
      </c>
      <c r="R3758">
        <v>5</v>
      </c>
      <c r="S3758" t="s">
        <v>34</v>
      </c>
      <c r="T3758">
        <v>180000</v>
      </c>
      <c r="U3758">
        <v>45000</v>
      </c>
      <c r="V3758">
        <v>135000</v>
      </c>
      <c r="W3758">
        <v>90820.96</v>
      </c>
      <c r="X3758">
        <v>42991.88</v>
      </c>
      <c r="Y3758">
        <v>31.85</v>
      </c>
    </row>
    <row r="3759" spans="1:25" x14ac:dyDescent="0.3">
      <c r="A3759" t="s">
        <v>4427</v>
      </c>
      <c r="B3759" s="2">
        <v>45579</v>
      </c>
      <c r="C3759" t="s">
        <v>2148</v>
      </c>
      <c r="D3759" t="s">
        <v>180</v>
      </c>
      <c r="E3759" t="s">
        <v>50</v>
      </c>
      <c r="F3759" t="s">
        <v>5686</v>
      </c>
      <c r="G3759" t="s">
        <v>5711</v>
      </c>
      <c r="H3759" t="s">
        <v>94</v>
      </c>
      <c r="I3759" t="s">
        <v>95</v>
      </c>
      <c r="J3759" t="s">
        <v>63</v>
      </c>
      <c r="K3759" t="s">
        <v>5718</v>
      </c>
      <c r="L3759" t="s">
        <v>90</v>
      </c>
      <c r="M3759">
        <v>11</v>
      </c>
      <c r="N3759">
        <v>1200</v>
      </c>
      <c r="O3759">
        <v>10</v>
      </c>
      <c r="P3759">
        <v>1441.71</v>
      </c>
      <c r="Q3759" t="s">
        <v>5709</v>
      </c>
      <c r="R3759">
        <v>4</v>
      </c>
      <c r="S3759" t="s">
        <v>5714</v>
      </c>
      <c r="T3759">
        <v>13200</v>
      </c>
      <c r="U3759">
        <v>1320</v>
      </c>
      <c r="V3759">
        <v>11880</v>
      </c>
      <c r="W3759">
        <v>7743.65</v>
      </c>
      <c r="X3759">
        <v>2694.64</v>
      </c>
      <c r="Y3759">
        <v>22.68</v>
      </c>
    </row>
    <row r="3760" spans="1:25" x14ac:dyDescent="0.3">
      <c r="A3760" t="s">
        <v>4428</v>
      </c>
      <c r="B3760" s="2">
        <v>46040</v>
      </c>
      <c r="C3760" t="s">
        <v>1031</v>
      </c>
      <c r="D3760" t="s">
        <v>176</v>
      </c>
      <c r="E3760" t="s">
        <v>109</v>
      </c>
      <c r="F3760" t="s">
        <v>5694</v>
      </c>
      <c r="G3760" t="s">
        <v>5709</v>
      </c>
      <c r="H3760" t="s">
        <v>223</v>
      </c>
      <c r="I3760" t="s">
        <v>224</v>
      </c>
      <c r="J3760" t="s">
        <v>46</v>
      </c>
      <c r="K3760" t="s">
        <v>32</v>
      </c>
      <c r="L3760" t="s">
        <v>33</v>
      </c>
      <c r="M3760">
        <v>7</v>
      </c>
      <c r="N3760">
        <v>28000</v>
      </c>
      <c r="O3760">
        <v>15</v>
      </c>
      <c r="P3760">
        <v>840.8</v>
      </c>
      <c r="Q3760" t="s">
        <v>5709</v>
      </c>
      <c r="R3760">
        <v>5</v>
      </c>
      <c r="S3760" t="s">
        <v>102</v>
      </c>
      <c r="T3760">
        <v>196000</v>
      </c>
      <c r="U3760">
        <v>29400</v>
      </c>
      <c r="V3760">
        <v>166600</v>
      </c>
      <c r="W3760">
        <v>136062.5</v>
      </c>
      <c r="X3760">
        <v>29696.7</v>
      </c>
      <c r="Y3760">
        <v>17.829999999999998</v>
      </c>
    </row>
    <row r="3761" spans="1:25" x14ac:dyDescent="0.3">
      <c r="A3761" t="s">
        <v>4429</v>
      </c>
      <c r="B3761" s="2">
        <v>45396</v>
      </c>
      <c r="C3761" t="s">
        <v>355</v>
      </c>
      <c r="D3761" t="s">
        <v>124</v>
      </c>
      <c r="E3761" t="s">
        <v>28</v>
      </c>
      <c r="F3761" t="s">
        <v>5697</v>
      </c>
      <c r="G3761" t="s">
        <v>5708</v>
      </c>
      <c r="H3761" t="s">
        <v>29</v>
      </c>
      <c r="I3761" t="s">
        <v>30</v>
      </c>
      <c r="J3761" t="s">
        <v>63</v>
      </c>
      <c r="K3761" t="s">
        <v>53</v>
      </c>
      <c r="L3761" t="s">
        <v>5717</v>
      </c>
      <c r="M3761">
        <v>10</v>
      </c>
      <c r="N3761">
        <v>12500</v>
      </c>
      <c r="O3761">
        <v>5</v>
      </c>
      <c r="P3761">
        <v>339.09</v>
      </c>
      <c r="Q3761" t="s">
        <v>5709</v>
      </c>
      <c r="R3761">
        <v>3</v>
      </c>
      <c r="S3761" t="s">
        <v>34</v>
      </c>
      <c r="T3761">
        <v>125000</v>
      </c>
      <c r="U3761">
        <v>6250</v>
      </c>
      <c r="V3761">
        <v>118750</v>
      </c>
      <c r="W3761">
        <v>75368.509999999995</v>
      </c>
      <c r="X3761">
        <v>43042.400000000001</v>
      </c>
      <c r="Y3761">
        <v>36.25</v>
      </c>
    </row>
    <row r="3762" spans="1:25" x14ac:dyDescent="0.3">
      <c r="A3762" t="s">
        <v>4430</v>
      </c>
      <c r="B3762" s="2">
        <v>45987</v>
      </c>
      <c r="C3762" t="s">
        <v>418</v>
      </c>
      <c r="D3762" t="s">
        <v>134</v>
      </c>
      <c r="E3762" t="s">
        <v>50</v>
      </c>
      <c r="F3762" t="s">
        <v>5689</v>
      </c>
      <c r="G3762" t="s">
        <v>5707</v>
      </c>
      <c r="H3762" t="s">
        <v>169</v>
      </c>
      <c r="I3762" t="s">
        <v>153</v>
      </c>
      <c r="J3762" t="s">
        <v>40</v>
      </c>
      <c r="K3762" t="s">
        <v>5718</v>
      </c>
      <c r="L3762" t="s">
        <v>33</v>
      </c>
      <c r="M3762">
        <v>6</v>
      </c>
      <c r="N3762">
        <v>3200</v>
      </c>
      <c r="O3762">
        <v>25</v>
      </c>
      <c r="P3762">
        <v>1391.16</v>
      </c>
      <c r="Q3762" t="s">
        <v>5709</v>
      </c>
      <c r="R3762">
        <v>2</v>
      </c>
      <c r="S3762" t="s">
        <v>34</v>
      </c>
      <c r="T3762">
        <v>19200</v>
      </c>
      <c r="U3762">
        <v>4800</v>
      </c>
      <c r="V3762">
        <v>14400</v>
      </c>
      <c r="W3762">
        <v>8265.6200000000008</v>
      </c>
      <c r="X3762">
        <v>4743.22</v>
      </c>
      <c r="Y3762">
        <v>32.94</v>
      </c>
    </row>
    <row r="3763" spans="1:25" x14ac:dyDescent="0.3">
      <c r="A3763" t="s">
        <v>4431</v>
      </c>
      <c r="B3763" s="2">
        <v>45812</v>
      </c>
      <c r="C3763" t="s">
        <v>870</v>
      </c>
      <c r="D3763" t="s">
        <v>134</v>
      </c>
      <c r="E3763" t="s">
        <v>50</v>
      </c>
      <c r="F3763" t="s">
        <v>5680</v>
      </c>
      <c r="G3763" t="s">
        <v>5707</v>
      </c>
      <c r="H3763" t="s">
        <v>5719</v>
      </c>
      <c r="I3763" t="s">
        <v>80</v>
      </c>
      <c r="J3763" t="s">
        <v>46</v>
      </c>
      <c r="K3763" t="s">
        <v>5718</v>
      </c>
      <c r="L3763" t="s">
        <v>5717</v>
      </c>
      <c r="M3763">
        <v>1</v>
      </c>
      <c r="N3763">
        <v>3200</v>
      </c>
      <c r="O3763">
        <v>10</v>
      </c>
      <c r="P3763">
        <v>972.1</v>
      </c>
      <c r="Q3763" t="s">
        <v>5709</v>
      </c>
      <c r="R3763">
        <v>4</v>
      </c>
      <c r="S3763" t="s">
        <v>34</v>
      </c>
      <c r="T3763">
        <v>3200</v>
      </c>
      <c r="U3763">
        <v>320</v>
      </c>
      <c r="V3763">
        <v>2880</v>
      </c>
      <c r="W3763">
        <v>2147.17</v>
      </c>
      <c r="X3763">
        <v>-239.27</v>
      </c>
      <c r="Y3763">
        <v>-8.31</v>
      </c>
    </row>
    <row r="3764" spans="1:25" x14ac:dyDescent="0.3">
      <c r="A3764" t="s">
        <v>4432</v>
      </c>
      <c r="B3764" s="2">
        <v>45713</v>
      </c>
      <c r="C3764" t="s">
        <v>1295</v>
      </c>
      <c r="D3764" t="s">
        <v>82</v>
      </c>
      <c r="E3764" t="s">
        <v>28</v>
      </c>
      <c r="F3764" t="s">
        <v>5676</v>
      </c>
      <c r="G3764" t="s">
        <v>5708</v>
      </c>
      <c r="H3764" t="s">
        <v>29</v>
      </c>
      <c r="I3764" t="s">
        <v>39</v>
      </c>
      <c r="J3764" t="s">
        <v>46</v>
      </c>
      <c r="K3764" t="s">
        <v>53</v>
      </c>
      <c r="L3764" t="s">
        <v>54</v>
      </c>
      <c r="M3764">
        <v>8</v>
      </c>
      <c r="N3764">
        <v>72000</v>
      </c>
      <c r="O3764">
        <v>5</v>
      </c>
      <c r="P3764">
        <v>845.32</v>
      </c>
      <c r="Q3764" t="s">
        <v>5709</v>
      </c>
      <c r="R3764">
        <v>5</v>
      </c>
      <c r="S3764" t="s">
        <v>34</v>
      </c>
      <c r="T3764">
        <v>576000</v>
      </c>
      <c r="U3764">
        <v>28800</v>
      </c>
      <c r="V3764">
        <v>547200</v>
      </c>
      <c r="W3764">
        <v>413546.03</v>
      </c>
      <c r="X3764">
        <v>132808.65</v>
      </c>
      <c r="Y3764">
        <v>24.27</v>
      </c>
    </row>
    <row r="3765" spans="1:25" x14ac:dyDescent="0.3">
      <c r="A3765" t="s">
        <v>4433</v>
      </c>
      <c r="B3765" s="2">
        <v>45523</v>
      </c>
      <c r="C3765" t="s">
        <v>478</v>
      </c>
      <c r="D3765" t="s">
        <v>49</v>
      </c>
      <c r="E3765" t="s">
        <v>50</v>
      </c>
      <c r="F3765" t="s">
        <v>5704</v>
      </c>
      <c r="G3765" t="s">
        <v>5709</v>
      </c>
      <c r="H3765" t="s">
        <v>51</v>
      </c>
      <c r="I3765" t="s">
        <v>83</v>
      </c>
      <c r="J3765" t="s">
        <v>40</v>
      </c>
      <c r="K3765" t="s">
        <v>5718</v>
      </c>
      <c r="L3765" t="s">
        <v>33</v>
      </c>
      <c r="M3765">
        <v>4</v>
      </c>
      <c r="N3765">
        <v>14500</v>
      </c>
      <c r="O3765">
        <v>30</v>
      </c>
      <c r="P3765">
        <v>904.62</v>
      </c>
      <c r="Q3765" t="s">
        <v>5709</v>
      </c>
      <c r="R3765">
        <v>5</v>
      </c>
      <c r="S3765" t="s">
        <v>34</v>
      </c>
      <c r="T3765">
        <v>58000</v>
      </c>
      <c r="U3765">
        <v>17400</v>
      </c>
      <c r="V3765">
        <v>40600</v>
      </c>
      <c r="W3765">
        <v>25184.78</v>
      </c>
      <c r="X3765">
        <v>14510.6</v>
      </c>
      <c r="Y3765">
        <v>35.74</v>
      </c>
    </row>
    <row r="3766" spans="1:25" x14ac:dyDescent="0.3">
      <c r="A3766" t="s">
        <v>4434</v>
      </c>
      <c r="B3766" s="2">
        <v>45941</v>
      </c>
      <c r="C3766" t="s">
        <v>983</v>
      </c>
      <c r="D3766" t="s">
        <v>114</v>
      </c>
      <c r="E3766" t="s">
        <v>28</v>
      </c>
      <c r="F3766" t="s">
        <v>5686</v>
      </c>
      <c r="G3766" t="s">
        <v>5708</v>
      </c>
      <c r="H3766" t="s">
        <v>131</v>
      </c>
      <c r="I3766" t="s">
        <v>135</v>
      </c>
      <c r="J3766" t="s">
        <v>40</v>
      </c>
      <c r="K3766" t="s">
        <v>32</v>
      </c>
      <c r="L3766" t="s">
        <v>5717</v>
      </c>
      <c r="M3766">
        <v>2</v>
      </c>
      <c r="N3766">
        <v>3200</v>
      </c>
      <c r="O3766">
        <v>5</v>
      </c>
      <c r="P3766">
        <v>802.44</v>
      </c>
      <c r="Q3766" t="s">
        <v>64</v>
      </c>
      <c r="R3766">
        <v>5</v>
      </c>
      <c r="S3766" t="s">
        <v>34</v>
      </c>
      <c r="T3766">
        <v>6400</v>
      </c>
      <c r="U3766">
        <v>320</v>
      </c>
      <c r="V3766">
        <v>6080</v>
      </c>
      <c r="W3766">
        <v>4839.29</v>
      </c>
      <c r="X3766">
        <v>438.27</v>
      </c>
      <c r="Y3766">
        <v>7.21</v>
      </c>
    </row>
    <row r="3767" spans="1:25" x14ac:dyDescent="0.3">
      <c r="A3767" t="s">
        <v>4435</v>
      </c>
      <c r="B3767" s="2">
        <v>45666</v>
      </c>
      <c r="C3767" t="s">
        <v>1301</v>
      </c>
      <c r="D3767" t="s">
        <v>67</v>
      </c>
      <c r="E3767" t="s">
        <v>28</v>
      </c>
      <c r="F3767" t="s">
        <v>5706</v>
      </c>
      <c r="G3767" t="s">
        <v>5707</v>
      </c>
      <c r="H3767" t="s">
        <v>44</v>
      </c>
      <c r="I3767" t="s">
        <v>352</v>
      </c>
      <c r="J3767" t="s">
        <v>31</v>
      </c>
      <c r="K3767" t="s">
        <v>32</v>
      </c>
      <c r="L3767" t="s">
        <v>5716</v>
      </c>
      <c r="M3767">
        <v>10</v>
      </c>
      <c r="N3767">
        <v>32000</v>
      </c>
      <c r="O3767">
        <v>20</v>
      </c>
      <c r="P3767">
        <v>78.13</v>
      </c>
      <c r="Q3767" t="s">
        <v>5709</v>
      </c>
      <c r="R3767">
        <v>5</v>
      </c>
      <c r="S3767" t="s">
        <v>34</v>
      </c>
      <c r="T3767">
        <v>320000</v>
      </c>
      <c r="U3767">
        <v>64000</v>
      </c>
      <c r="V3767">
        <v>256000</v>
      </c>
      <c r="W3767">
        <v>163296.82</v>
      </c>
      <c r="X3767">
        <v>92625.05</v>
      </c>
      <c r="Y3767">
        <v>36.18</v>
      </c>
    </row>
    <row r="3768" spans="1:25" x14ac:dyDescent="0.3">
      <c r="A3768" t="s">
        <v>4436</v>
      </c>
      <c r="B3768" s="2">
        <v>45483</v>
      </c>
      <c r="C3768" t="s">
        <v>1433</v>
      </c>
      <c r="D3768" t="s">
        <v>27</v>
      </c>
      <c r="E3768" t="s">
        <v>28</v>
      </c>
      <c r="F3768" t="s">
        <v>5693</v>
      </c>
      <c r="G3768" t="s">
        <v>5708</v>
      </c>
      <c r="H3768" t="s">
        <v>131</v>
      </c>
      <c r="I3768" t="s">
        <v>135</v>
      </c>
      <c r="J3768" t="s">
        <v>40</v>
      </c>
      <c r="K3768" t="s">
        <v>32</v>
      </c>
      <c r="L3768" t="s">
        <v>5716</v>
      </c>
      <c r="M3768">
        <v>5</v>
      </c>
      <c r="N3768">
        <v>58000</v>
      </c>
      <c r="O3768">
        <v>10</v>
      </c>
      <c r="P3768">
        <v>178.3</v>
      </c>
      <c r="Q3768" t="s">
        <v>5709</v>
      </c>
      <c r="R3768">
        <v>5</v>
      </c>
      <c r="S3768" t="s">
        <v>34</v>
      </c>
      <c r="T3768">
        <v>290000</v>
      </c>
      <c r="U3768">
        <v>29000</v>
      </c>
      <c r="V3768">
        <v>261000</v>
      </c>
      <c r="W3768">
        <v>198515.84</v>
      </c>
      <c r="X3768">
        <v>62305.86</v>
      </c>
      <c r="Y3768">
        <v>23.87</v>
      </c>
    </row>
    <row r="3769" spans="1:25" x14ac:dyDescent="0.3">
      <c r="A3769" t="s">
        <v>4437</v>
      </c>
      <c r="B3769" s="2">
        <v>46095</v>
      </c>
      <c r="C3769" t="s">
        <v>1126</v>
      </c>
      <c r="D3769" t="s">
        <v>401</v>
      </c>
      <c r="E3769" t="s">
        <v>109</v>
      </c>
      <c r="F3769" t="s">
        <v>5688</v>
      </c>
      <c r="G3769" t="s">
        <v>5711</v>
      </c>
      <c r="H3769" t="s">
        <v>5721</v>
      </c>
      <c r="I3769" t="s">
        <v>86</v>
      </c>
      <c r="J3769" t="s">
        <v>31</v>
      </c>
      <c r="K3769" t="s">
        <v>32</v>
      </c>
      <c r="L3769" t="s">
        <v>5717</v>
      </c>
      <c r="M3769">
        <v>1</v>
      </c>
      <c r="N3769">
        <v>12500</v>
      </c>
      <c r="O3769">
        <v>0</v>
      </c>
      <c r="P3769">
        <v>1594.32</v>
      </c>
      <c r="Q3769" t="s">
        <v>5709</v>
      </c>
      <c r="R3769">
        <v>4</v>
      </c>
      <c r="S3769" t="s">
        <v>34</v>
      </c>
      <c r="T3769">
        <v>12500</v>
      </c>
      <c r="U3769">
        <v>0</v>
      </c>
      <c r="V3769">
        <v>12500</v>
      </c>
      <c r="W3769">
        <v>8422.08</v>
      </c>
      <c r="X3769">
        <v>2483.6</v>
      </c>
      <c r="Y3769">
        <v>19.87</v>
      </c>
    </row>
    <row r="3770" spans="1:25" x14ac:dyDescent="0.3">
      <c r="A3770" t="s">
        <v>4438</v>
      </c>
      <c r="B3770" s="2">
        <v>45724</v>
      </c>
      <c r="C3770" t="s">
        <v>582</v>
      </c>
      <c r="D3770" t="s">
        <v>176</v>
      </c>
      <c r="E3770" t="s">
        <v>109</v>
      </c>
      <c r="F3770" t="s">
        <v>5693</v>
      </c>
      <c r="G3770" t="s">
        <v>5709</v>
      </c>
      <c r="H3770" t="s">
        <v>61</v>
      </c>
      <c r="I3770" t="s">
        <v>138</v>
      </c>
      <c r="J3770" t="s">
        <v>40</v>
      </c>
      <c r="K3770" t="s">
        <v>5718</v>
      </c>
      <c r="L3770" t="s">
        <v>90</v>
      </c>
      <c r="M3770">
        <v>9</v>
      </c>
      <c r="N3770">
        <v>28000</v>
      </c>
      <c r="O3770">
        <v>0</v>
      </c>
      <c r="P3770">
        <v>1516.85</v>
      </c>
      <c r="Q3770" t="s">
        <v>5709</v>
      </c>
      <c r="R3770">
        <v>4</v>
      </c>
      <c r="S3770" t="s">
        <v>34</v>
      </c>
      <c r="T3770">
        <v>252000</v>
      </c>
      <c r="U3770">
        <v>0</v>
      </c>
      <c r="V3770">
        <v>252000</v>
      </c>
      <c r="W3770">
        <v>148356.76</v>
      </c>
      <c r="X3770">
        <v>102126.39</v>
      </c>
      <c r="Y3770">
        <v>40.53</v>
      </c>
    </row>
    <row r="3771" spans="1:25" x14ac:dyDescent="0.3">
      <c r="A3771" t="s">
        <v>4439</v>
      </c>
      <c r="B3771" s="2">
        <v>45843</v>
      </c>
      <c r="C3771" t="s">
        <v>2210</v>
      </c>
      <c r="D3771" t="s">
        <v>77</v>
      </c>
      <c r="E3771" t="s">
        <v>28</v>
      </c>
      <c r="F3771" t="s">
        <v>5706</v>
      </c>
      <c r="G3771" t="s">
        <v>5710</v>
      </c>
      <c r="H3771" t="s">
        <v>144</v>
      </c>
      <c r="I3771" t="s">
        <v>145</v>
      </c>
      <c r="J3771" t="s">
        <v>46</v>
      </c>
      <c r="K3771" t="s">
        <v>53</v>
      </c>
      <c r="L3771" t="s">
        <v>54</v>
      </c>
      <c r="M3771">
        <v>11</v>
      </c>
      <c r="N3771">
        <v>6500</v>
      </c>
      <c r="O3771">
        <v>30</v>
      </c>
      <c r="P3771">
        <v>1427.49</v>
      </c>
      <c r="Q3771" t="s">
        <v>5709</v>
      </c>
      <c r="R3771">
        <v>4</v>
      </c>
      <c r="S3771" t="s">
        <v>34</v>
      </c>
      <c r="T3771">
        <v>71500</v>
      </c>
      <c r="U3771">
        <v>21450</v>
      </c>
      <c r="V3771">
        <v>50050</v>
      </c>
      <c r="W3771">
        <v>27719.72</v>
      </c>
      <c r="X3771">
        <v>20902.79</v>
      </c>
      <c r="Y3771">
        <v>41.76</v>
      </c>
    </row>
    <row r="3772" spans="1:25" x14ac:dyDescent="0.3">
      <c r="A3772" t="s">
        <v>4440</v>
      </c>
      <c r="B3772" s="2">
        <v>45477</v>
      </c>
      <c r="C3772" t="s">
        <v>1352</v>
      </c>
      <c r="D3772" t="s">
        <v>49</v>
      </c>
      <c r="E3772" t="s">
        <v>50</v>
      </c>
      <c r="F3772" t="s">
        <v>5705</v>
      </c>
      <c r="G3772" t="s">
        <v>5709</v>
      </c>
      <c r="H3772" t="s">
        <v>51</v>
      </c>
      <c r="I3772" t="s">
        <v>83</v>
      </c>
      <c r="J3772" t="s">
        <v>63</v>
      </c>
      <c r="K3772" t="s">
        <v>32</v>
      </c>
      <c r="L3772" t="s">
        <v>33</v>
      </c>
      <c r="M3772">
        <v>8</v>
      </c>
      <c r="N3772">
        <v>14500</v>
      </c>
      <c r="O3772">
        <v>15</v>
      </c>
      <c r="P3772">
        <v>987.92</v>
      </c>
      <c r="Q3772" t="s">
        <v>64</v>
      </c>
      <c r="R3772">
        <v>5</v>
      </c>
      <c r="S3772" t="s">
        <v>34</v>
      </c>
      <c r="T3772">
        <v>116000</v>
      </c>
      <c r="U3772">
        <v>17400</v>
      </c>
      <c r="V3772">
        <v>98600</v>
      </c>
      <c r="W3772">
        <v>76485.5</v>
      </c>
      <c r="X3772">
        <v>21126.58</v>
      </c>
      <c r="Y3772">
        <v>21.43</v>
      </c>
    </row>
    <row r="3773" spans="1:25" x14ac:dyDescent="0.3">
      <c r="A3773" t="s">
        <v>4441</v>
      </c>
      <c r="B3773" s="2">
        <v>46177</v>
      </c>
      <c r="C3773" t="s">
        <v>1233</v>
      </c>
      <c r="D3773" t="s">
        <v>162</v>
      </c>
      <c r="E3773" t="s">
        <v>50</v>
      </c>
      <c r="F3773" t="s">
        <v>5686</v>
      </c>
      <c r="G3773" t="s">
        <v>5709</v>
      </c>
      <c r="H3773" t="s">
        <v>51</v>
      </c>
      <c r="J3773" t="s">
        <v>46</v>
      </c>
      <c r="K3773" t="s">
        <v>53</v>
      </c>
      <c r="L3773" t="s">
        <v>90</v>
      </c>
      <c r="M3773">
        <v>5</v>
      </c>
      <c r="N3773">
        <v>3200</v>
      </c>
      <c r="O3773">
        <v>15</v>
      </c>
      <c r="P3773">
        <v>788.26</v>
      </c>
      <c r="Q3773" t="s">
        <v>5709</v>
      </c>
      <c r="R3773">
        <v>4</v>
      </c>
      <c r="S3773" t="s">
        <v>5714</v>
      </c>
      <c r="T3773">
        <v>16000</v>
      </c>
      <c r="U3773">
        <v>2400</v>
      </c>
      <c r="V3773">
        <v>13600</v>
      </c>
      <c r="W3773">
        <v>10307.780000000001</v>
      </c>
      <c r="X3773">
        <v>2503.96</v>
      </c>
      <c r="Y3773">
        <v>18.41</v>
      </c>
    </row>
    <row r="3774" spans="1:25" x14ac:dyDescent="0.3">
      <c r="A3774" t="s">
        <v>4442</v>
      </c>
      <c r="B3774" s="2">
        <v>45511</v>
      </c>
      <c r="C3774" t="s">
        <v>1304</v>
      </c>
      <c r="D3774" t="s">
        <v>108</v>
      </c>
      <c r="E3774" t="s">
        <v>109</v>
      </c>
      <c r="F3774" t="s">
        <v>5687</v>
      </c>
      <c r="G3774" t="s">
        <v>5711</v>
      </c>
      <c r="H3774" t="s">
        <v>94</v>
      </c>
      <c r="I3774" t="s">
        <v>95</v>
      </c>
      <c r="J3774" t="s">
        <v>40</v>
      </c>
      <c r="K3774" t="s">
        <v>53</v>
      </c>
      <c r="L3774" t="s">
        <v>33</v>
      </c>
      <c r="M3774">
        <v>2</v>
      </c>
      <c r="N3774">
        <v>7200</v>
      </c>
      <c r="P3774">
        <v>745.89</v>
      </c>
      <c r="Q3774" t="s">
        <v>5709</v>
      </c>
      <c r="R3774">
        <v>5</v>
      </c>
      <c r="S3774" t="s">
        <v>34</v>
      </c>
      <c r="T3774">
        <v>14400</v>
      </c>
      <c r="U3774">
        <v>2160</v>
      </c>
      <c r="V3774">
        <v>12240</v>
      </c>
      <c r="W3774">
        <v>8606.4500000000007</v>
      </c>
      <c r="X3774">
        <v>2887.66</v>
      </c>
      <c r="Y3774">
        <v>23.59</v>
      </c>
    </row>
    <row r="3775" spans="1:25" x14ac:dyDescent="0.3">
      <c r="A3775" t="s">
        <v>4443</v>
      </c>
      <c r="B3775" s="2">
        <v>45521</v>
      </c>
      <c r="C3775" t="s">
        <v>1515</v>
      </c>
      <c r="D3775" t="s">
        <v>256</v>
      </c>
      <c r="E3775" t="s">
        <v>38</v>
      </c>
      <c r="F3775" t="s">
        <v>5700</v>
      </c>
      <c r="G3775" t="s">
        <v>5711</v>
      </c>
      <c r="H3775" t="s">
        <v>5721</v>
      </c>
      <c r="I3775" t="s">
        <v>86</v>
      </c>
      <c r="J3775" t="s">
        <v>63</v>
      </c>
      <c r="K3775" t="s">
        <v>32</v>
      </c>
      <c r="L3775" t="s">
        <v>5717</v>
      </c>
      <c r="M3775">
        <v>8</v>
      </c>
      <c r="N3775">
        <v>4500</v>
      </c>
      <c r="O3775">
        <v>20</v>
      </c>
      <c r="P3775">
        <v>1523.83</v>
      </c>
      <c r="Q3775" t="s">
        <v>5709</v>
      </c>
      <c r="R3775">
        <v>4</v>
      </c>
      <c r="S3775" t="s">
        <v>34</v>
      </c>
      <c r="T3775">
        <v>36000</v>
      </c>
      <c r="U3775">
        <v>7200</v>
      </c>
      <c r="V3775">
        <v>28800</v>
      </c>
      <c r="W3775">
        <v>20241.52</v>
      </c>
      <c r="X3775">
        <v>7034.65</v>
      </c>
      <c r="Y3775">
        <v>24.43</v>
      </c>
    </row>
    <row r="3776" spans="1:25" x14ac:dyDescent="0.3">
      <c r="A3776" t="s">
        <v>4444</v>
      </c>
      <c r="B3776" s="2">
        <v>46024</v>
      </c>
      <c r="C3776" t="s">
        <v>344</v>
      </c>
      <c r="D3776" t="s">
        <v>124</v>
      </c>
      <c r="E3776" t="s">
        <v>28</v>
      </c>
      <c r="F3776" t="s">
        <v>5677</v>
      </c>
      <c r="G3776" t="s">
        <v>5707</v>
      </c>
      <c r="H3776" t="s">
        <v>213</v>
      </c>
      <c r="I3776" t="s">
        <v>190</v>
      </c>
      <c r="J3776" t="s">
        <v>31</v>
      </c>
      <c r="K3776" t="s">
        <v>53</v>
      </c>
      <c r="L3776" t="s">
        <v>5716</v>
      </c>
      <c r="M3776">
        <v>9</v>
      </c>
      <c r="N3776">
        <v>12500</v>
      </c>
      <c r="O3776">
        <v>0</v>
      </c>
      <c r="P3776">
        <v>436.83</v>
      </c>
      <c r="Q3776" t="s">
        <v>5709</v>
      </c>
      <c r="R3776">
        <v>4</v>
      </c>
      <c r="S3776" t="s">
        <v>34</v>
      </c>
      <c r="T3776">
        <v>112500</v>
      </c>
      <c r="U3776">
        <v>0</v>
      </c>
      <c r="V3776">
        <v>112500</v>
      </c>
      <c r="W3776">
        <v>80969.919999999998</v>
      </c>
      <c r="X3776">
        <v>31093.25</v>
      </c>
      <c r="Y3776">
        <v>27.64</v>
      </c>
    </row>
    <row r="3777" spans="1:25" x14ac:dyDescent="0.3">
      <c r="A3777" t="s">
        <v>4445</v>
      </c>
      <c r="B3777" s="2">
        <v>46137</v>
      </c>
      <c r="C3777" t="s">
        <v>487</v>
      </c>
      <c r="D3777" t="s">
        <v>273</v>
      </c>
      <c r="E3777" t="s">
        <v>28</v>
      </c>
      <c r="F3777" t="s">
        <v>5697</v>
      </c>
      <c r="G3777" t="s">
        <v>5707</v>
      </c>
      <c r="H3777" t="s">
        <v>5719</v>
      </c>
      <c r="I3777" t="s">
        <v>99</v>
      </c>
      <c r="J3777" t="s">
        <v>40</v>
      </c>
      <c r="K3777" t="s">
        <v>53</v>
      </c>
      <c r="L3777" t="s">
        <v>33</v>
      </c>
      <c r="M3777">
        <v>5</v>
      </c>
      <c r="N3777">
        <v>32000</v>
      </c>
      <c r="O3777">
        <v>0</v>
      </c>
      <c r="P3777">
        <v>504.86</v>
      </c>
      <c r="Q3777" t="s">
        <v>5709</v>
      </c>
      <c r="R3777">
        <v>4</v>
      </c>
      <c r="S3777" t="s">
        <v>34</v>
      </c>
      <c r="T3777">
        <v>160000</v>
      </c>
      <c r="U3777">
        <v>0</v>
      </c>
      <c r="V3777">
        <v>160000</v>
      </c>
      <c r="W3777">
        <v>123383.52</v>
      </c>
      <c r="X3777">
        <v>36111.620000000003</v>
      </c>
      <c r="Y3777">
        <v>22.57</v>
      </c>
    </row>
    <row r="3778" spans="1:25" x14ac:dyDescent="0.3">
      <c r="A3778" t="s">
        <v>4446</v>
      </c>
      <c r="B3778" s="2">
        <v>45879</v>
      </c>
      <c r="C3778" t="s">
        <v>116</v>
      </c>
      <c r="D3778" t="s">
        <v>67</v>
      </c>
      <c r="E3778" t="s">
        <v>28</v>
      </c>
      <c r="F3778" t="s">
        <v>5692</v>
      </c>
      <c r="G3778" t="s">
        <v>5711</v>
      </c>
      <c r="H3778" t="s">
        <v>94</v>
      </c>
      <c r="I3778" t="s">
        <v>95</v>
      </c>
      <c r="J3778" t="s">
        <v>63</v>
      </c>
      <c r="K3778" t="s">
        <v>53</v>
      </c>
      <c r="L3778" t="s">
        <v>5716</v>
      </c>
      <c r="M3778">
        <v>1</v>
      </c>
      <c r="N3778">
        <v>32000</v>
      </c>
      <c r="O3778">
        <v>10</v>
      </c>
      <c r="P3778">
        <v>421.85</v>
      </c>
      <c r="Q3778" t="s">
        <v>5709</v>
      </c>
      <c r="R3778">
        <v>5</v>
      </c>
      <c r="S3778" t="s">
        <v>34</v>
      </c>
      <c r="T3778">
        <v>32000</v>
      </c>
      <c r="U3778">
        <v>3200</v>
      </c>
      <c r="V3778">
        <v>28800</v>
      </c>
      <c r="W3778">
        <v>16704.37</v>
      </c>
      <c r="X3778">
        <v>11673.78</v>
      </c>
      <c r="Y3778">
        <v>40.53</v>
      </c>
    </row>
    <row r="3779" spans="1:25" x14ac:dyDescent="0.3">
      <c r="A3779" t="s">
        <v>4447</v>
      </c>
      <c r="B3779" s="2">
        <v>45824</v>
      </c>
      <c r="C3779" t="s">
        <v>79</v>
      </c>
      <c r="D3779" t="s">
        <v>98</v>
      </c>
      <c r="E3779" t="s">
        <v>38</v>
      </c>
      <c r="F3779" t="s">
        <v>5684</v>
      </c>
      <c r="G3779" t="s">
        <v>5707</v>
      </c>
      <c r="H3779" t="s">
        <v>5719</v>
      </c>
      <c r="I3779" t="s">
        <v>80</v>
      </c>
      <c r="J3779" t="s">
        <v>2589</v>
      </c>
      <c r="K3779" t="s">
        <v>5718</v>
      </c>
      <c r="L3779" t="s">
        <v>5717</v>
      </c>
      <c r="M3779">
        <v>6</v>
      </c>
      <c r="N3779">
        <v>4200</v>
      </c>
      <c r="O3779">
        <v>15</v>
      </c>
      <c r="P3779">
        <v>546.41</v>
      </c>
      <c r="Q3779" t="s">
        <v>5709</v>
      </c>
      <c r="R3779">
        <v>4</v>
      </c>
      <c r="S3779" t="s">
        <v>34</v>
      </c>
      <c r="T3779">
        <v>25200</v>
      </c>
      <c r="U3779">
        <v>3780</v>
      </c>
      <c r="V3779">
        <v>21420</v>
      </c>
      <c r="W3779">
        <v>13566.49</v>
      </c>
      <c r="X3779">
        <v>7307.1</v>
      </c>
      <c r="Y3779">
        <v>34.11</v>
      </c>
    </row>
    <row r="3780" spans="1:25" x14ac:dyDescent="0.3">
      <c r="A3780" t="s">
        <v>4448</v>
      </c>
      <c r="B3780" s="2">
        <v>45312</v>
      </c>
      <c r="C3780" t="s">
        <v>1944</v>
      </c>
      <c r="D3780" t="s">
        <v>401</v>
      </c>
      <c r="E3780" t="s">
        <v>109</v>
      </c>
      <c r="F3780" t="s">
        <v>5698</v>
      </c>
      <c r="G3780" t="s">
        <v>5709</v>
      </c>
      <c r="H3780" t="s">
        <v>51</v>
      </c>
      <c r="I3780" t="s">
        <v>52</v>
      </c>
      <c r="J3780" t="s">
        <v>63</v>
      </c>
      <c r="K3780" t="s">
        <v>53</v>
      </c>
      <c r="L3780" t="s">
        <v>54</v>
      </c>
      <c r="M3780">
        <v>6</v>
      </c>
      <c r="N3780">
        <v>12500</v>
      </c>
      <c r="O3780">
        <v>5</v>
      </c>
      <c r="P3780">
        <v>1031.82</v>
      </c>
      <c r="Q3780" t="s">
        <v>5709</v>
      </c>
      <c r="S3780" t="s">
        <v>5714</v>
      </c>
      <c r="T3780">
        <v>75000</v>
      </c>
      <c r="U3780">
        <v>3750</v>
      </c>
      <c r="V3780">
        <v>71250</v>
      </c>
      <c r="W3780">
        <v>42429.23</v>
      </c>
      <c r="X3780">
        <v>27788.95</v>
      </c>
      <c r="Y3780">
        <v>39</v>
      </c>
    </row>
    <row r="3781" spans="1:25" x14ac:dyDescent="0.3">
      <c r="A3781" t="s">
        <v>4449</v>
      </c>
      <c r="B3781" s="2">
        <v>46086</v>
      </c>
      <c r="C3781" t="s">
        <v>1301</v>
      </c>
      <c r="D3781" t="s">
        <v>183</v>
      </c>
      <c r="E3781" t="s">
        <v>50</v>
      </c>
      <c r="F3781" t="s">
        <v>5706</v>
      </c>
      <c r="G3781" t="s">
        <v>5708</v>
      </c>
      <c r="H3781" t="s">
        <v>131</v>
      </c>
      <c r="I3781" t="s">
        <v>132</v>
      </c>
      <c r="J3781" t="s">
        <v>40</v>
      </c>
      <c r="K3781" t="s">
        <v>32</v>
      </c>
      <c r="L3781" t="s">
        <v>5717</v>
      </c>
      <c r="M3781">
        <v>1</v>
      </c>
      <c r="N3781">
        <v>450</v>
      </c>
      <c r="O3781">
        <v>0</v>
      </c>
      <c r="P3781">
        <v>1320.09</v>
      </c>
      <c r="Q3781" t="s">
        <v>5709</v>
      </c>
      <c r="R3781">
        <v>4</v>
      </c>
      <c r="S3781" t="s">
        <v>34</v>
      </c>
      <c r="T3781">
        <v>450</v>
      </c>
      <c r="U3781">
        <v>0</v>
      </c>
      <c r="V3781">
        <v>450</v>
      </c>
      <c r="W3781">
        <v>353.67</v>
      </c>
      <c r="X3781">
        <v>-1223.76</v>
      </c>
      <c r="Y3781">
        <v>-271.95</v>
      </c>
    </row>
    <row r="3782" spans="1:25" x14ac:dyDescent="0.3">
      <c r="A3782" t="s">
        <v>4450</v>
      </c>
      <c r="B3782" s="2">
        <v>45781</v>
      </c>
      <c r="C3782" t="s">
        <v>450</v>
      </c>
      <c r="D3782" t="s">
        <v>330</v>
      </c>
      <c r="E3782" t="s">
        <v>109</v>
      </c>
      <c r="F3782" t="s">
        <v>5702</v>
      </c>
      <c r="G3782" t="s">
        <v>5708</v>
      </c>
      <c r="H3782" t="s">
        <v>73</v>
      </c>
      <c r="I3782" t="s">
        <v>74</v>
      </c>
      <c r="J3782" t="s">
        <v>451</v>
      </c>
      <c r="K3782" t="s">
        <v>32</v>
      </c>
      <c r="L3782" t="s">
        <v>5717</v>
      </c>
      <c r="M3782">
        <v>10</v>
      </c>
      <c r="N3782">
        <v>9800</v>
      </c>
      <c r="O3782">
        <v>0</v>
      </c>
      <c r="P3782">
        <v>721.05</v>
      </c>
      <c r="Q3782" t="s">
        <v>5709</v>
      </c>
      <c r="S3782" t="s">
        <v>34</v>
      </c>
      <c r="T3782">
        <v>98000</v>
      </c>
      <c r="U3782">
        <v>0</v>
      </c>
      <c r="V3782">
        <v>98000</v>
      </c>
      <c r="W3782">
        <v>69738.61</v>
      </c>
      <c r="X3782">
        <v>27540.34</v>
      </c>
      <c r="Y3782">
        <v>28.1</v>
      </c>
    </row>
    <row r="3783" spans="1:25" x14ac:dyDescent="0.3">
      <c r="A3783" t="s">
        <v>4451</v>
      </c>
      <c r="B3783" s="2">
        <v>46016</v>
      </c>
      <c r="C3783" t="s">
        <v>485</v>
      </c>
      <c r="D3783" t="s">
        <v>89</v>
      </c>
      <c r="E3783" t="s">
        <v>28</v>
      </c>
      <c r="F3783" t="s">
        <v>5698</v>
      </c>
      <c r="G3783" t="s">
        <v>5711</v>
      </c>
      <c r="H3783" t="s">
        <v>94</v>
      </c>
      <c r="I3783" t="s">
        <v>95</v>
      </c>
      <c r="J3783" t="s">
        <v>40</v>
      </c>
      <c r="K3783" t="s">
        <v>32</v>
      </c>
      <c r="L3783" t="s">
        <v>90</v>
      </c>
      <c r="M3783">
        <v>50</v>
      </c>
      <c r="N3783">
        <v>18500</v>
      </c>
      <c r="O3783">
        <v>25</v>
      </c>
      <c r="P3783">
        <v>708.41</v>
      </c>
      <c r="Q3783" t="s">
        <v>5709</v>
      </c>
      <c r="R3783">
        <v>5</v>
      </c>
      <c r="S3783" t="s">
        <v>34</v>
      </c>
      <c r="T3783">
        <v>111000</v>
      </c>
      <c r="U3783">
        <v>27750</v>
      </c>
      <c r="V3783">
        <v>83250</v>
      </c>
      <c r="W3783">
        <v>65019.17</v>
      </c>
      <c r="X3783">
        <v>17522.419999999998</v>
      </c>
      <c r="Y3783">
        <v>21.05</v>
      </c>
    </row>
    <row r="3784" spans="1:25" x14ac:dyDescent="0.3">
      <c r="A3784" t="s">
        <v>4452</v>
      </c>
      <c r="B3784" s="2">
        <v>45517</v>
      </c>
      <c r="C3784" t="s">
        <v>147</v>
      </c>
      <c r="D3784" t="s">
        <v>108</v>
      </c>
      <c r="E3784" t="s">
        <v>109</v>
      </c>
      <c r="F3784" t="s">
        <v>5693</v>
      </c>
      <c r="G3784" t="s">
        <v>5709</v>
      </c>
      <c r="H3784" t="s">
        <v>184</v>
      </c>
      <c r="I3784" t="s">
        <v>438</v>
      </c>
      <c r="J3784" t="s">
        <v>63</v>
      </c>
      <c r="K3784" t="s">
        <v>32</v>
      </c>
      <c r="L3784" t="s">
        <v>90</v>
      </c>
      <c r="M3784">
        <v>5</v>
      </c>
      <c r="N3784">
        <v>7200</v>
      </c>
      <c r="O3784">
        <v>30</v>
      </c>
      <c r="P3784">
        <v>1119.33</v>
      </c>
      <c r="Q3784" t="s">
        <v>5709</v>
      </c>
      <c r="R3784">
        <v>4</v>
      </c>
      <c r="S3784" t="s">
        <v>34</v>
      </c>
      <c r="T3784">
        <v>36000</v>
      </c>
      <c r="U3784">
        <v>10800</v>
      </c>
      <c r="V3784">
        <v>25200</v>
      </c>
      <c r="W3784">
        <v>14358.83</v>
      </c>
      <c r="X3784">
        <v>9721.84</v>
      </c>
      <c r="Y3784">
        <v>38.58</v>
      </c>
    </row>
    <row r="3785" spans="1:25" x14ac:dyDescent="0.3">
      <c r="A3785" t="s">
        <v>4453</v>
      </c>
      <c r="B3785" s="2">
        <v>45447</v>
      </c>
      <c r="C3785" t="s">
        <v>1352</v>
      </c>
      <c r="D3785" t="s">
        <v>143</v>
      </c>
      <c r="E3785" t="s">
        <v>28</v>
      </c>
      <c r="F3785" t="s">
        <v>5679</v>
      </c>
      <c r="G3785" t="s">
        <v>5707</v>
      </c>
      <c r="H3785" t="s">
        <v>5719</v>
      </c>
      <c r="I3785" t="s">
        <v>80</v>
      </c>
      <c r="J3785" t="s">
        <v>46</v>
      </c>
      <c r="K3785" t="s">
        <v>32</v>
      </c>
      <c r="L3785" t="s">
        <v>5717</v>
      </c>
      <c r="M3785">
        <v>8</v>
      </c>
      <c r="N3785">
        <v>7800</v>
      </c>
      <c r="O3785">
        <v>25</v>
      </c>
      <c r="P3785">
        <v>434.07</v>
      </c>
      <c r="Q3785" t="s">
        <v>5709</v>
      </c>
      <c r="R3785">
        <v>2</v>
      </c>
      <c r="S3785" t="s">
        <v>34</v>
      </c>
      <c r="T3785">
        <v>62400</v>
      </c>
      <c r="U3785">
        <v>15600</v>
      </c>
      <c r="V3785">
        <v>46800</v>
      </c>
      <c r="W3785">
        <v>30926.94</v>
      </c>
      <c r="X3785">
        <v>15438.99</v>
      </c>
      <c r="Y3785">
        <v>32.99</v>
      </c>
    </row>
    <row r="3786" spans="1:25" x14ac:dyDescent="0.3">
      <c r="A3786" t="s">
        <v>4454</v>
      </c>
      <c r="B3786" s="2">
        <v>46151</v>
      </c>
      <c r="C3786" t="s">
        <v>2136</v>
      </c>
      <c r="D3786" t="s">
        <v>130</v>
      </c>
      <c r="E3786" t="s">
        <v>38</v>
      </c>
      <c r="F3786" t="s">
        <v>5684</v>
      </c>
      <c r="G3786" t="s">
        <v>5707</v>
      </c>
      <c r="H3786" t="s">
        <v>44</v>
      </c>
      <c r="I3786" t="s">
        <v>352</v>
      </c>
      <c r="J3786" t="s">
        <v>40</v>
      </c>
      <c r="K3786" t="s">
        <v>32</v>
      </c>
      <c r="L3786" t="s">
        <v>33</v>
      </c>
      <c r="M3786">
        <v>11</v>
      </c>
      <c r="N3786">
        <v>2500</v>
      </c>
      <c r="O3786">
        <v>15</v>
      </c>
      <c r="P3786">
        <v>1240.73</v>
      </c>
      <c r="Q3786" t="s">
        <v>5709</v>
      </c>
      <c r="R3786">
        <v>5</v>
      </c>
      <c r="S3786" t="s">
        <v>34</v>
      </c>
      <c r="T3786">
        <v>27500</v>
      </c>
      <c r="U3786">
        <v>4125</v>
      </c>
      <c r="V3786">
        <v>23375</v>
      </c>
      <c r="W3786">
        <v>15320.38</v>
      </c>
      <c r="X3786">
        <v>6813.89</v>
      </c>
      <c r="Y3786">
        <v>29.15</v>
      </c>
    </row>
    <row r="3787" spans="1:25" x14ac:dyDescent="0.3">
      <c r="A3787" t="s">
        <v>4455</v>
      </c>
      <c r="B3787" s="2">
        <v>45358</v>
      </c>
      <c r="C3787" t="s">
        <v>2872</v>
      </c>
      <c r="D3787" t="s">
        <v>77</v>
      </c>
      <c r="E3787" t="s">
        <v>28</v>
      </c>
      <c r="F3787" t="s">
        <v>5686</v>
      </c>
      <c r="G3787" t="s">
        <v>5711</v>
      </c>
      <c r="H3787" t="s">
        <v>5721</v>
      </c>
      <c r="I3787" t="s">
        <v>177</v>
      </c>
      <c r="J3787" t="s">
        <v>31</v>
      </c>
      <c r="K3787" t="s">
        <v>32</v>
      </c>
      <c r="L3787" t="s">
        <v>5716</v>
      </c>
      <c r="M3787">
        <v>11</v>
      </c>
      <c r="N3787">
        <v>6500</v>
      </c>
      <c r="P3787">
        <v>246.25</v>
      </c>
      <c r="Q3787" t="s">
        <v>5709</v>
      </c>
      <c r="R3787">
        <v>4</v>
      </c>
      <c r="S3787" t="s">
        <v>34</v>
      </c>
      <c r="T3787">
        <v>71500</v>
      </c>
      <c r="U3787">
        <v>3575</v>
      </c>
      <c r="V3787">
        <v>67925</v>
      </c>
      <c r="W3787">
        <v>38086.400000000001</v>
      </c>
      <c r="X3787">
        <v>29592.35</v>
      </c>
      <c r="Y3787">
        <v>43.57</v>
      </c>
    </row>
    <row r="3788" spans="1:25" x14ac:dyDescent="0.3">
      <c r="A3788" t="s">
        <v>4456</v>
      </c>
      <c r="B3788" s="2">
        <v>45955</v>
      </c>
      <c r="C3788" t="s">
        <v>578</v>
      </c>
      <c r="D3788" t="s">
        <v>60</v>
      </c>
      <c r="E3788" t="s">
        <v>38</v>
      </c>
      <c r="F3788" t="s">
        <v>5696</v>
      </c>
      <c r="G3788" t="s">
        <v>5710</v>
      </c>
      <c r="H3788" t="s">
        <v>5720</v>
      </c>
      <c r="I3788" t="s">
        <v>105</v>
      </c>
      <c r="J3788" t="s">
        <v>63</v>
      </c>
      <c r="K3788" t="s">
        <v>53</v>
      </c>
      <c r="L3788" t="s">
        <v>33</v>
      </c>
      <c r="M3788">
        <v>6</v>
      </c>
      <c r="N3788">
        <v>3500</v>
      </c>
      <c r="O3788">
        <v>30</v>
      </c>
      <c r="P3788">
        <v>194.39</v>
      </c>
      <c r="Q3788" t="s">
        <v>5709</v>
      </c>
      <c r="R3788">
        <v>4</v>
      </c>
      <c r="S3788" t="s">
        <v>34</v>
      </c>
      <c r="T3788">
        <v>21000</v>
      </c>
      <c r="U3788">
        <v>6300</v>
      </c>
      <c r="V3788">
        <v>14700</v>
      </c>
      <c r="W3788">
        <v>8495.94</v>
      </c>
      <c r="X3788">
        <v>6009.67</v>
      </c>
      <c r="Y3788">
        <v>40.880000000000003</v>
      </c>
    </row>
    <row r="3789" spans="1:25" x14ac:dyDescent="0.3">
      <c r="A3789" t="s">
        <v>4457</v>
      </c>
      <c r="B3789" s="2">
        <v>45928</v>
      </c>
      <c r="C3789" t="s">
        <v>1008</v>
      </c>
      <c r="D3789" t="s">
        <v>134</v>
      </c>
      <c r="E3789" t="s">
        <v>50</v>
      </c>
      <c r="F3789" t="s">
        <v>5700</v>
      </c>
      <c r="G3789" t="s">
        <v>5709</v>
      </c>
      <c r="H3789" t="s">
        <v>51</v>
      </c>
      <c r="I3789" t="s">
        <v>52</v>
      </c>
      <c r="J3789" t="s">
        <v>63</v>
      </c>
      <c r="K3789" t="s">
        <v>32</v>
      </c>
      <c r="L3789" t="s">
        <v>33</v>
      </c>
      <c r="M3789">
        <v>6</v>
      </c>
      <c r="N3789">
        <v>3200</v>
      </c>
      <c r="O3789">
        <v>10</v>
      </c>
      <c r="P3789">
        <v>528.45000000000005</v>
      </c>
      <c r="Q3789" t="s">
        <v>5709</v>
      </c>
      <c r="R3789">
        <v>5</v>
      </c>
      <c r="S3789" t="s">
        <v>34</v>
      </c>
      <c r="T3789">
        <v>19200</v>
      </c>
      <c r="U3789">
        <v>1920</v>
      </c>
      <c r="V3789">
        <v>17280</v>
      </c>
      <c r="W3789">
        <v>11002.88</v>
      </c>
      <c r="X3789">
        <v>5748.67</v>
      </c>
      <c r="Y3789">
        <v>33.270000000000003</v>
      </c>
    </row>
    <row r="3790" spans="1:25" x14ac:dyDescent="0.3">
      <c r="A3790" t="s">
        <v>4458</v>
      </c>
      <c r="B3790" s="2">
        <v>46181</v>
      </c>
      <c r="C3790" t="s">
        <v>1259</v>
      </c>
      <c r="D3790" t="s">
        <v>49</v>
      </c>
      <c r="E3790" t="s">
        <v>50</v>
      </c>
      <c r="F3790" t="s">
        <v>5694</v>
      </c>
      <c r="G3790" t="s">
        <v>5710</v>
      </c>
      <c r="H3790" t="s">
        <v>68</v>
      </c>
      <c r="I3790" t="s">
        <v>69</v>
      </c>
      <c r="J3790" t="s">
        <v>40</v>
      </c>
      <c r="K3790" t="s">
        <v>32</v>
      </c>
      <c r="L3790" t="s">
        <v>5716</v>
      </c>
      <c r="M3790">
        <v>2</v>
      </c>
      <c r="N3790">
        <v>14500</v>
      </c>
      <c r="O3790">
        <v>10</v>
      </c>
      <c r="P3790">
        <v>256.04000000000002</v>
      </c>
      <c r="Q3790" t="s">
        <v>5709</v>
      </c>
      <c r="R3790">
        <v>5</v>
      </c>
      <c r="S3790" t="s">
        <v>41</v>
      </c>
      <c r="T3790">
        <v>29000</v>
      </c>
      <c r="U3790">
        <v>2900</v>
      </c>
      <c r="V3790">
        <v>26100</v>
      </c>
      <c r="W3790">
        <v>16678.37</v>
      </c>
      <c r="X3790">
        <v>9165.59</v>
      </c>
      <c r="Y3790">
        <v>35.119999999999997</v>
      </c>
    </row>
    <row r="3791" spans="1:25" x14ac:dyDescent="0.3">
      <c r="A3791" t="s">
        <v>4459</v>
      </c>
      <c r="B3791" s="2">
        <v>45839</v>
      </c>
      <c r="C3791" t="s">
        <v>2210</v>
      </c>
      <c r="D3791" t="s">
        <v>342</v>
      </c>
      <c r="E3791" t="s">
        <v>38</v>
      </c>
      <c r="F3791" t="s">
        <v>5679</v>
      </c>
      <c r="G3791" t="s">
        <v>5708</v>
      </c>
      <c r="H3791" t="s">
        <v>29</v>
      </c>
      <c r="I3791" t="s">
        <v>30</v>
      </c>
      <c r="J3791" t="s">
        <v>46</v>
      </c>
      <c r="K3791" t="s">
        <v>32</v>
      </c>
      <c r="L3791" t="s">
        <v>5717</v>
      </c>
      <c r="M3791">
        <v>3</v>
      </c>
      <c r="N3791">
        <v>2200</v>
      </c>
      <c r="O3791">
        <v>25</v>
      </c>
      <c r="P3791">
        <v>389.27</v>
      </c>
      <c r="Q3791" t="s">
        <v>64</v>
      </c>
      <c r="R3791">
        <v>5</v>
      </c>
      <c r="S3791" t="s">
        <v>5712</v>
      </c>
      <c r="T3791">
        <v>6600</v>
      </c>
      <c r="U3791">
        <v>1650</v>
      </c>
      <c r="V3791">
        <v>4950</v>
      </c>
      <c r="W3791">
        <v>3243.06</v>
      </c>
      <c r="X3791">
        <v>1317.67</v>
      </c>
      <c r="Y3791">
        <v>26.62</v>
      </c>
    </row>
    <row r="3792" spans="1:25" x14ac:dyDescent="0.3">
      <c r="A3792" t="s">
        <v>4460</v>
      </c>
      <c r="B3792" s="2">
        <v>45479</v>
      </c>
      <c r="C3792" t="s">
        <v>472</v>
      </c>
      <c r="D3792" t="s">
        <v>188</v>
      </c>
      <c r="E3792" t="s">
        <v>121</v>
      </c>
      <c r="F3792" t="s">
        <v>5698</v>
      </c>
      <c r="G3792" t="s">
        <v>5707</v>
      </c>
      <c r="H3792" t="s">
        <v>5719</v>
      </c>
      <c r="I3792" t="s">
        <v>80</v>
      </c>
      <c r="J3792" t="s">
        <v>46</v>
      </c>
      <c r="K3792" t="s">
        <v>53</v>
      </c>
      <c r="L3792" t="s">
        <v>54</v>
      </c>
      <c r="M3792">
        <v>6</v>
      </c>
      <c r="N3792">
        <v>12500</v>
      </c>
      <c r="O3792">
        <v>0</v>
      </c>
      <c r="P3792">
        <v>1540.65</v>
      </c>
      <c r="Q3792" t="s">
        <v>5709</v>
      </c>
      <c r="R3792">
        <v>5</v>
      </c>
      <c r="S3792" t="s">
        <v>5712</v>
      </c>
      <c r="T3792">
        <v>75000</v>
      </c>
      <c r="U3792">
        <v>0</v>
      </c>
      <c r="V3792">
        <v>75000</v>
      </c>
      <c r="W3792">
        <v>44151.19</v>
      </c>
      <c r="X3792">
        <v>29308.16</v>
      </c>
      <c r="Y3792">
        <v>39.08</v>
      </c>
    </row>
    <row r="3793" spans="1:25" x14ac:dyDescent="0.3">
      <c r="A3793" t="s">
        <v>4461</v>
      </c>
      <c r="B3793" s="2">
        <v>46130</v>
      </c>
      <c r="C3793" t="s">
        <v>1600</v>
      </c>
      <c r="D3793" t="s">
        <v>120</v>
      </c>
      <c r="E3793" t="s">
        <v>121</v>
      </c>
      <c r="F3793" t="s">
        <v>5688</v>
      </c>
      <c r="G3793" t="s">
        <v>5710</v>
      </c>
      <c r="H3793" t="s">
        <v>5720</v>
      </c>
      <c r="I3793" t="s">
        <v>57</v>
      </c>
      <c r="J3793" t="s">
        <v>46</v>
      </c>
      <c r="K3793" t="s">
        <v>5718</v>
      </c>
      <c r="L3793" t="s">
        <v>54</v>
      </c>
      <c r="M3793">
        <v>6</v>
      </c>
      <c r="N3793">
        <v>28000</v>
      </c>
      <c r="O3793">
        <v>0</v>
      </c>
      <c r="P3793">
        <v>722.12</v>
      </c>
      <c r="Q3793" t="s">
        <v>5709</v>
      </c>
      <c r="R3793">
        <v>5</v>
      </c>
      <c r="S3793" t="s">
        <v>5712</v>
      </c>
      <c r="T3793">
        <v>168000</v>
      </c>
      <c r="U3793">
        <v>0</v>
      </c>
      <c r="V3793">
        <v>168000</v>
      </c>
      <c r="W3793">
        <v>127980.53</v>
      </c>
      <c r="X3793">
        <v>39297.35</v>
      </c>
      <c r="Y3793">
        <v>23.39</v>
      </c>
    </row>
    <row r="3794" spans="1:25" x14ac:dyDescent="0.3">
      <c r="A3794" t="s">
        <v>4462</v>
      </c>
      <c r="B3794" s="2">
        <v>45500</v>
      </c>
      <c r="C3794" t="s">
        <v>1982</v>
      </c>
      <c r="D3794" t="s">
        <v>114</v>
      </c>
      <c r="E3794" t="s">
        <v>28</v>
      </c>
      <c r="F3794" t="s">
        <v>5701</v>
      </c>
      <c r="G3794" t="s">
        <v>5710</v>
      </c>
      <c r="H3794" t="s">
        <v>110</v>
      </c>
      <c r="I3794" t="s">
        <v>111</v>
      </c>
      <c r="J3794" t="s">
        <v>63</v>
      </c>
      <c r="K3794" t="s">
        <v>32</v>
      </c>
      <c r="L3794" t="s">
        <v>90</v>
      </c>
      <c r="M3794">
        <v>3</v>
      </c>
      <c r="N3794">
        <v>3200</v>
      </c>
      <c r="O3794">
        <v>25</v>
      </c>
      <c r="P3794">
        <v>925.74</v>
      </c>
      <c r="Q3794" t="s">
        <v>5709</v>
      </c>
      <c r="R3794">
        <v>2</v>
      </c>
      <c r="S3794" t="s">
        <v>5712</v>
      </c>
      <c r="T3794">
        <v>9600</v>
      </c>
      <c r="U3794">
        <v>2400</v>
      </c>
      <c r="V3794">
        <v>7200</v>
      </c>
      <c r="W3794">
        <v>5313.04</v>
      </c>
      <c r="X3794">
        <v>961.22</v>
      </c>
      <c r="Y3794">
        <v>13.35</v>
      </c>
    </row>
    <row r="3795" spans="1:25" x14ac:dyDescent="0.3">
      <c r="A3795" t="s">
        <v>4463</v>
      </c>
      <c r="B3795" s="2">
        <v>45836</v>
      </c>
      <c r="C3795" t="s">
        <v>795</v>
      </c>
      <c r="D3795" t="s">
        <v>281</v>
      </c>
      <c r="E3795" t="s">
        <v>121</v>
      </c>
      <c r="F3795" t="s">
        <v>5699</v>
      </c>
      <c r="G3795" t="s">
        <v>5707</v>
      </c>
      <c r="I3795" t="s">
        <v>352</v>
      </c>
      <c r="J3795" t="s">
        <v>63</v>
      </c>
      <c r="K3795" t="s">
        <v>53</v>
      </c>
      <c r="L3795" t="s">
        <v>5717</v>
      </c>
      <c r="M3795">
        <v>7</v>
      </c>
      <c r="N3795">
        <v>42000</v>
      </c>
      <c r="O3795">
        <v>20</v>
      </c>
      <c r="P3795">
        <v>1540.86</v>
      </c>
      <c r="Q3795" t="s">
        <v>5709</v>
      </c>
      <c r="R3795">
        <v>3</v>
      </c>
      <c r="S3795" t="s">
        <v>5712</v>
      </c>
      <c r="T3795">
        <v>294000</v>
      </c>
      <c r="U3795">
        <v>58800</v>
      </c>
      <c r="V3795">
        <v>235200</v>
      </c>
      <c r="W3795">
        <v>140909.72</v>
      </c>
      <c r="X3795">
        <v>92749.42</v>
      </c>
      <c r="Y3795">
        <v>39.43</v>
      </c>
    </row>
    <row r="3796" spans="1:25" x14ac:dyDescent="0.3">
      <c r="A3796" t="s">
        <v>4464</v>
      </c>
      <c r="B3796" s="2">
        <v>45854</v>
      </c>
      <c r="C3796" t="s">
        <v>320</v>
      </c>
      <c r="D3796" t="s">
        <v>281</v>
      </c>
      <c r="E3796" t="s">
        <v>121</v>
      </c>
      <c r="F3796" t="s">
        <v>5698</v>
      </c>
      <c r="G3796" t="s">
        <v>5710</v>
      </c>
      <c r="H3796" t="s">
        <v>144</v>
      </c>
      <c r="I3796" t="s">
        <v>156</v>
      </c>
      <c r="J3796" t="s">
        <v>46</v>
      </c>
      <c r="K3796" t="s">
        <v>5718</v>
      </c>
      <c r="L3796" t="s">
        <v>90</v>
      </c>
      <c r="M3796">
        <v>9</v>
      </c>
      <c r="N3796">
        <v>42000</v>
      </c>
      <c r="O3796">
        <v>20</v>
      </c>
      <c r="P3796">
        <v>567.83000000000004</v>
      </c>
      <c r="Q3796" t="s">
        <v>5709</v>
      </c>
      <c r="R3796">
        <v>4</v>
      </c>
      <c r="S3796" t="s">
        <v>5712</v>
      </c>
      <c r="T3796">
        <v>378000</v>
      </c>
      <c r="U3796">
        <v>75600</v>
      </c>
      <c r="V3796">
        <v>302400</v>
      </c>
      <c r="W3796">
        <v>200387.84</v>
      </c>
      <c r="X3796">
        <v>101444.33</v>
      </c>
      <c r="Y3796">
        <v>33.549999999999997</v>
      </c>
    </row>
    <row r="3797" spans="1:25" x14ac:dyDescent="0.3">
      <c r="A3797" t="s">
        <v>4465</v>
      </c>
      <c r="B3797" s="2">
        <v>45755</v>
      </c>
      <c r="C3797" t="s">
        <v>1006</v>
      </c>
      <c r="D3797" t="s">
        <v>268</v>
      </c>
      <c r="E3797" t="s">
        <v>28</v>
      </c>
      <c r="F3797" t="s">
        <v>5682</v>
      </c>
      <c r="G3797" t="s">
        <v>5709</v>
      </c>
      <c r="H3797" t="s">
        <v>51</v>
      </c>
      <c r="I3797" t="s">
        <v>83</v>
      </c>
      <c r="J3797" t="s">
        <v>46</v>
      </c>
      <c r="K3797" t="s">
        <v>5718</v>
      </c>
      <c r="L3797" t="s">
        <v>33</v>
      </c>
      <c r="M3797">
        <v>3</v>
      </c>
      <c r="N3797">
        <v>18500</v>
      </c>
      <c r="O3797">
        <v>10</v>
      </c>
      <c r="P3797">
        <v>440.47</v>
      </c>
      <c r="Q3797" t="s">
        <v>5709</v>
      </c>
      <c r="R3797">
        <v>4</v>
      </c>
      <c r="S3797" t="s">
        <v>41</v>
      </c>
      <c r="T3797">
        <v>55500</v>
      </c>
      <c r="U3797">
        <v>5550</v>
      </c>
      <c r="V3797">
        <v>49950</v>
      </c>
      <c r="W3797">
        <v>40955.53</v>
      </c>
      <c r="X3797">
        <v>8554</v>
      </c>
      <c r="Y3797">
        <v>17.13</v>
      </c>
    </row>
    <row r="3798" spans="1:25" x14ac:dyDescent="0.3">
      <c r="A3798" t="s">
        <v>4466</v>
      </c>
      <c r="B3798" s="2">
        <v>45437</v>
      </c>
      <c r="C3798" t="s">
        <v>2184</v>
      </c>
      <c r="D3798" t="s">
        <v>180</v>
      </c>
      <c r="E3798" t="s">
        <v>50</v>
      </c>
      <c r="F3798" t="s">
        <v>5699</v>
      </c>
      <c r="G3798" t="s">
        <v>5707</v>
      </c>
      <c r="H3798" t="s">
        <v>5719</v>
      </c>
      <c r="I3798" t="s">
        <v>99</v>
      </c>
      <c r="J3798" t="s">
        <v>46</v>
      </c>
      <c r="K3798" t="s">
        <v>5718</v>
      </c>
      <c r="L3798" t="s">
        <v>54</v>
      </c>
      <c r="M3798">
        <v>11</v>
      </c>
      <c r="N3798">
        <v>1200</v>
      </c>
      <c r="O3798">
        <v>5</v>
      </c>
      <c r="P3798">
        <v>1033.03</v>
      </c>
      <c r="Q3798" t="s">
        <v>5709</v>
      </c>
      <c r="R3798">
        <v>4</v>
      </c>
      <c r="S3798" t="s">
        <v>5712</v>
      </c>
      <c r="T3798">
        <v>13200</v>
      </c>
      <c r="U3798">
        <v>660</v>
      </c>
      <c r="V3798">
        <v>12540</v>
      </c>
      <c r="W3798">
        <v>9428.49</v>
      </c>
      <c r="X3798">
        <v>2078.48</v>
      </c>
      <c r="Y3798">
        <v>16.57</v>
      </c>
    </row>
    <row r="3799" spans="1:25" x14ac:dyDescent="0.3">
      <c r="A3799" t="s">
        <v>4467</v>
      </c>
      <c r="B3799" s="2">
        <v>45613</v>
      </c>
      <c r="C3799" t="s">
        <v>1777</v>
      </c>
      <c r="D3799" t="s">
        <v>205</v>
      </c>
      <c r="E3799" t="s">
        <v>121</v>
      </c>
      <c r="F3799" t="s">
        <v>5701</v>
      </c>
      <c r="G3799" t="s">
        <v>5711</v>
      </c>
      <c r="H3799" t="s">
        <v>5721</v>
      </c>
      <c r="I3799" t="s">
        <v>86</v>
      </c>
      <c r="J3799" t="s">
        <v>46</v>
      </c>
      <c r="K3799" t="s">
        <v>5718</v>
      </c>
      <c r="L3799" t="s">
        <v>5716</v>
      </c>
      <c r="M3799">
        <v>6</v>
      </c>
      <c r="N3799">
        <v>55000</v>
      </c>
      <c r="O3799">
        <v>25</v>
      </c>
      <c r="P3799">
        <v>952.8</v>
      </c>
      <c r="Q3799" t="s">
        <v>5709</v>
      </c>
      <c r="R3799">
        <v>5</v>
      </c>
      <c r="S3799" t="s">
        <v>102</v>
      </c>
      <c r="T3799">
        <v>330000</v>
      </c>
      <c r="U3799">
        <v>82500</v>
      </c>
      <c r="V3799">
        <v>247500</v>
      </c>
      <c r="W3799">
        <v>165625.51999999999</v>
      </c>
      <c r="X3799">
        <v>80921.679999999993</v>
      </c>
      <c r="Y3799">
        <v>32.700000000000003</v>
      </c>
    </row>
    <row r="3800" spans="1:25" x14ac:dyDescent="0.3">
      <c r="A3800" t="s">
        <v>4468</v>
      </c>
      <c r="B3800" s="2">
        <v>46136</v>
      </c>
      <c r="C3800" t="s">
        <v>920</v>
      </c>
      <c r="D3800" t="s">
        <v>222</v>
      </c>
      <c r="E3800" t="s">
        <v>50</v>
      </c>
      <c r="F3800" t="s">
        <v>5691</v>
      </c>
      <c r="G3800" t="s">
        <v>5707</v>
      </c>
      <c r="H3800" t="s">
        <v>169</v>
      </c>
      <c r="I3800" t="s">
        <v>153</v>
      </c>
      <c r="J3800" t="s">
        <v>40</v>
      </c>
      <c r="K3800" t="s">
        <v>5718</v>
      </c>
      <c r="L3800" t="s">
        <v>54</v>
      </c>
      <c r="M3800">
        <v>1</v>
      </c>
      <c r="N3800">
        <v>8500</v>
      </c>
      <c r="O3800">
        <v>15</v>
      </c>
      <c r="P3800">
        <v>867.49</v>
      </c>
      <c r="Q3800" t="s">
        <v>5709</v>
      </c>
      <c r="R3800">
        <v>4</v>
      </c>
      <c r="S3800" t="s">
        <v>5712</v>
      </c>
      <c r="T3800">
        <v>8500</v>
      </c>
      <c r="U3800">
        <v>1275</v>
      </c>
      <c r="V3800">
        <v>7225</v>
      </c>
      <c r="W3800">
        <v>5671.61</v>
      </c>
      <c r="X3800">
        <v>685.9</v>
      </c>
      <c r="Y3800">
        <v>9.49</v>
      </c>
    </row>
    <row r="3801" spans="1:25" x14ac:dyDescent="0.3">
      <c r="A3801" t="s">
        <v>4469</v>
      </c>
      <c r="B3801" s="2">
        <v>45517</v>
      </c>
      <c r="C3801" t="s">
        <v>728</v>
      </c>
      <c r="D3801" t="s">
        <v>342</v>
      </c>
      <c r="E3801" t="s">
        <v>38</v>
      </c>
      <c r="F3801" t="s">
        <v>5677</v>
      </c>
      <c r="G3801" t="s">
        <v>5709</v>
      </c>
      <c r="H3801" t="s">
        <v>184</v>
      </c>
      <c r="I3801" t="s">
        <v>438</v>
      </c>
      <c r="J3801" t="s">
        <v>63</v>
      </c>
      <c r="K3801" t="s">
        <v>32</v>
      </c>
      <c r="L3801" t="s">
        <v>90</v>
      </c>
      <c r="M3801">
        <v>3</v>
      </c>
      <c r="N3801">
        <v>2200</v>
      </c>
      <c r="O3801">
        <v>10</v>
      </c>
      <c r="P3801">
        <v>1632.89</v>
      </c>
      <c r="Q3801" t="s">
        <v>5709</v>
      </c>
      <c r="R3801">
        <v>4</v>
      </c>
      <c r="S3801" t="s">
        <v>5712</v>
      </c>
      <c r="T3801">
        <v>6600</v>
      </c>
      <c r="U3801">
        <v>660</v>
      </c>
      <c r="V3801">
        <v>5940</v>
      </c>
      <c r="W3801">
        <v>4430.95</v>
      </c>
      <c r="X3801">
        <v>-123.84</v>
      </c>
      <c r="Y3801">
        <v>-2.08</v>
      </c>
    </row>
    <row r="3802" spans="1:25" x14ac:dyDescent="0.3">
      <c r="A3802" t="s">
        <v>4470</v>
      </c>
      <c r="B3802" s="2">
        <v>45813</v>
      </c>
      <c r="C3802" t="s">
        <v>605</v>
      </c>
      <c r="D3802" t="s">
        <v>273</v>
      </c>
      <c r="E3802" t="s">
        <v>28</v>
      </c>
      <c r="F3802" t="s">
        <v>5685</v>
      </c>
      <c r="G3802" t="s">
        <v>5709</v>
      </c>
      <c r="H3802" t="s">
        <v>61</v>
      </c>
      <c r="I3802" t="s">
        <v>456</v>
      </c>
      <c r="J3802" t="s">
        <v>31</v>
      </c>
      <c r="K3802" t="s">
        <v>53</v>
      </c>
      <c r="L3802" t="s">
        <v>90</v>
      </c>
      <c r="M3802">
        <v>7</v>
      </c>
      <c r="N3802">
        <v>32000</v>
      </c>
      <c r="O3802">
        <v>-5</v>
      </c>
      <c r="P3802">
        <v>1783.74</v>
      </c>
      <c r="Q3802" t="s">
        <v>5709</v>
      </c>
      <c r="S3802" t="s">
        <v>5712</v>
      </c>
      <c r="T3802">
        <v>224000</v>
      </c>
      <c r="U3802">
        <v>44800</v>
      </c>
      <c r="V3802">
        <v>179200</v>
      </c>
      <c r="W3802">
        <v>111360.85</v>
      </c>
      <c r="X3802">
        <v>66055.41</v>
      </c>
      <c r="Y3802">
        <v>36.86</v>
      </c>
    </row>
    <row r="3803" spans="1:25" x14ac:dyDescent="0.3">
      <c r="A3803" t="s">
        <v>4471</v>
      </c>
      <c r="B3803" s="2">
        <v>46040</v>
      </c>
      <c r="C3803" t="s">
        <v>470</v>
      </c>
      <c r="D3803" t="s">
        <v>159</v>
      </c>
      <c r="E3803" t="s">
        <v>28</v>
      </c>
      <c r="F3803" t="s">
        <v>5700</v>
      </c>
      <c r="G3803" t="s">
        <v>5707</v>
      </c>
      <c r="H3803" t="s">
        <v>44</v>
      </c>
      <c r="I3803" t="s">
        <v>254</v>
      </c>
      <c r="J3803" t="s">
        <v>63</v>
      </c>
      <c r="K3803" t="s">
        <v>53</v>
      </c>
      <c r="L3803" t="s">
        <v>33</v>
      </c>
      <c r="M3803">
        <v>1</v>
      </c>
      <c r="N3803">
        <v>85000</v>
      </c>
      <c r="O3803">
        <v>30</v>
      </c>
      <c r="P3803">
        <v>575.13</v>
      </c>
      <c r="Q3803" t="s">
        <v>5709</v>
      </c>
      <c r="R3803">
        <v>5</v>
      </c>
      <c r="S3803" t="s">
        <v>5712</v>
      </c>
      <c r="T3803">
        <v>85000</v>
      </c>
      <c r="U3803">
        <v>25500</v>
      </c>
      <c r="V3803">
        <v>59500</v>
      </c>
      <c r="W3803">
        <v>33355.93</v>
      </c>
      <c r="X3803">
        <v>25568.94</v>
      </c>
      <c r="Y3803">
        <v>42.97</v>
      </c>
    </row>
    <row r="3804" spans="1:25" x14ac:dyDescent="0.3">
      <c r="A3804" t="s">
        <v>4472</v>
      </c>
      <c r="B3804" s="2">
        <v>45825</v>
      </c>
      <c r="C3804" t="s">
        <v>931</v>
      </c>
      <c r="D3804" t="s">
        <v>152</v>
      </c>
      <c r="E3804" t="s">
        <v>28</v>
      </c>
      <c r="F3804" t="s">
        <v>5688</v>
      </c>
      <c r="G3804" t="s">
        <v>5710</v>
      </c>
      <c r="H3804" t="s">
        <v>110</v>
      </c>
      <c r="I3804" t="s">
        <v>296</v>
      </c>
      <c r="J3804" t="s">
        <v>524</v>
      </c>
      <c r="K3804" t="s">
        <v>32</v>
      </c>
      <c r="L3804" t="s">
        <v>33</v>
      </c>
      <c r="M3804">
        <v>2</v>
      </c>
      <c r="N3804">
        <v>45000</v>
      </c>
      <c r="O3804">
        <v>25</v>
      </c>
      <c r="P3804">
        <v>1020.13</v>
      </c>
      <c r="Q3804" t="s">
        <v>64</v>
      </c>
      <c r="R3804">
        <v>4</v>
      </c>
      <c r="S3804" t="s">
        <v>5712</v>
      </c>
      <c r="T3804">
        <v>90000</v>
      </c>
      <c r="U3804">
        <v>22500</v>
      </c>
      <c r="V3804">
        <v>67500</v>
      </c>
      <c r="W3804">
        <v>43069.49</v>
      </c>
      <c r="X3804">
        <v>23410.38</v>
      </c>
      <c r="Y3804">
        <v>34.68</v>
      </c>
    </row>
    <row r="3805" spans="1:25" x14ac:dyDescent="0.3">
      <c r="A3805" t="s">
        <v>4473</v>
      </c>
      <c r="B3805" s="2">
        <v>45499</v>
      </c>
      <c r="C3805" t="s">
        <v>372</v>
      </c>
      <c r="D3805" t="s">
        <v>366</v>
      </c>
      <c r="E3805" t="s">
        <v>28</v>
      </c>
      <c r="F3805" t="s">
        <v>5683</v>
      </c>
      <c r="G3805" t="s">
        <v>5709</v>
      </c>
      <c r="I3805" t="s">
        <v>438</v>
      </c>
      <c r="J3805" t="s">
        <v>31</v>
      </c>
      <c r="K3805" t="s">
        <v>32</v>
      </c>
      <c r="L3805" t="s">
        <v>90</v>
      </c>
      <c r="M3805">
        <v>10</v>
      </c>
      <c r="N3805">
        <v>22000</v>
      </c>
      <c r="O3805">
        <v>5</v>
      </c>
      <c r="P3805">
        <v>524.62</v>
      </c>
      <c r="Q3805" t="s">
        <v>5709</v>
      </c>
      <c r="R3805">
        <v>5</v>
      </c>
      <c r="S3805" t="s">
        <v>5712</v>
      </c>
      <c r="T3805">
        <v>220000</v>
      </c>
      <c r="U3805">
        <v>11000</v>
      </c>
      <c r="V3805">
        <v>209000</v>
      </c>
      <c r="W3805">
        <v>158962.45000000001</v>
      </c>
      <c r="X3805">
        <v>49512.93</v>
      </c>
      <c r="Y3805">
        <v>23.69</v>
      </c>
    </row>
    <row r="3806" spans="1:25" x14ac:dyDescent="0.3">
      <c r="A3806" t="s">
        <v>4474</v>
      </c>
      <c r="B3806" s="2">
        <v>45816</v>
      </c>
      <c r="C3806" t="s">
        <v>503</v>
      </c>
      <c r="D3806" t="s">
        <v>152</v>
      </c>
      <c r="E3806" t="s">
        <v>28</v>
      </c>
      <c r="F3806" t="s">
        <v>5705</v>
      </c>
      <c r="G3806" t="s">
        <v>5708</v>
      </c>
      <c r="H3806" t="s">
        <v>29</v>
      </c>
      <c r="I3806" t="s">
        <v>165</v>
      </c>
      <c r="J3806" t="s">
        <v>63</v>
      </c>
      <c r="K3806" t="s">
        <v>53</v>
      </c>
      <c r="L3806" t="s">
        <v>33</v>
      </c>
      <c r="M3806">
        <v>5</v>
      </c>
      <c r="N3806">
        <v>45000</v>
      </c>
      <c r="O3806">
        <v>0</v>
      </c>
      <c r="P3806">
        <v>1450.26</v>
      </c>
      <c r="Q3806" t="s">
        <v>5709</v>
      </c>
      <c r="R3806">
        <v>4</v>
      </c>
      <c r="S3806" t="s">
        <v>5712</v>
      </c>
      <c r="T3806">
        <v>225000</v>
      </c>
      <c r="U3806">
        <v>0</v>
      </c>
      <c r="V3806">
        <v>225000</v>
      </c>
      <c r="W3806">
        <v>144553.10999999999</v>
      </c>
      <c r="X3806">
        <v>78996.63</v>
      </c>
      <c r="Y3806">
        <v>35.11</v>
      </c>
    </row>
    <row r="3807" spans="1:25" x14ac:dyDescent="0.3">
      <c r="A3807" t="s">
        <v>4475</v>
      </c>
      <c r="B3807" s="2">
        <v>45418</v>
      </c>
      <c r="C3807" t="s">
        <v>1841</v>
      </c>
      <c r="D3807" t="s">
        <v>60</v>
      </c>
      <c r="E3807" t="s">
        <v>38</v>
      </c>
      <c r="F3807" t="s">
        <v>5690</v>
      </c>
      <c r="G3807" t="s">
        <v>5707</v>
      </c>
      <c r="H3807" t="s">
        <v>169</v>
      </c>
      <c r="I3807" t="s">
        <v>153</v>
      </c>
      <c r="J3807" t="s">
        <v>46</v>
      </c>
      <c r="K3807" t="s">
        <v>53</v>
      </c>
      <c r="M3807">
        <v>9</v>
      </c>
      <c r="N3807">
        <v>3500</v>
      </c>
      <c r="O3807">
        <v>30</v>
      </c>
      <c r="P3807">
        <v>374.23</v>
      </c>
      <c r="Q3807" t="s">
        <v>5709</v>
      </c>
      <c r="R3807">
        <v>2</v>
      </c>
      <c r="S3807" t="s">
        <v>102</v>
      </c>
      <c r="T3807">
        <v>31500</v>
      </c>
      <c r="U3807">
        <v>9450</v>
      </c>
      <c r="V3807">
        <v>22050</v>
      </c>
      <c r="W3807">
        <v>17954.689999999999</v>
      </c>
      <c r="X3807">
        <v>3721.08</v>
      </c>
      <c r="Y3807">
        <v>16.88</v>
      </c>
    </row>
    <row r="3808" spans="1:25" x14ac:dyDescent="0.3">
      <c r="A3808" t="s">
        <v>4476</v>
      </c>
      <c r="B3808" s="2">
        <v>45998</v>
      </c>
      <c r="C3808" t="s">
        <v>435</v>
      </c>
      <c r="D3808" t="s">
        <v>124</v>
      </c>
      <c r="E3808" t="s">
        <v>28</v>
      </c>
      <c r="F3808" t="s">
        <v>5688</v>
      </c>
      <c r="G3808" t="s">
        <v>5708</v>
      </c>
      <c r="H3808" t="s">
        <v>29</v>
      </c>
      <c r="I3808" t="s">
        <v>30</v>
      </c>
      <c r="J3808" t="s">
        <v>31</v>
      </c>
      <c r="K3808" t="s">
        <v>53</v>
      </c>
      <c r="L3808" t="s">
        <v>90</v>
      </c>
      <c r="M3808">
        <v>6</v>
      </c>
      <c r="N3808">
        <v>12500</v>
      </c>
      <c r="O3808">
        <v>30</v>
      </c>
      <c r="P3808">
        <v>1299.22</v>
      </c>
      <c r="Q3808" t="s">
        <v>5709</v>
      </c>
      <c r="R3808">
        <v>4</v>
      </c>
      <c r="S3808" t="s">
        <v>5712</v>
      </c>
      <c r="T3808">
        <v>75000</v>
      </c>
      <c r="U3808">
        <v>22500</v>
      </c>
      <c r="V3808">
        <v>52500</v>
      </c>
      <c r="W3808">
        <v>39463.22</v>
      </c>
      <c r="X3808">
        <v>11737.56</v>
      </c>
      <c r="Y3808">
        <v>22.36</v>
      </c>
    </row>
    <row r="3809" spans="1:25" x14ac:dyDescent="0.3">
      <c r="A3809" t="s">
        <v>4477</v>
      </c>
      <c r="B3809" s="2">
        <v>45475</v>
      </c>
      <c r="C3809" t="s">
        <v>652</v>
      </c>
      <c r="D3809" t="s">
        <v>117</v>
      </c>
      <c r="E3809" t="s">
        <v>109</v>
      </c>
      <c r="F3809" t="s">
        <v>5697</v>
      </c>
      <c r="G3809" t="s">
        <v>5707</v>
      </c>
      <c r="H3809" t="s">
        <v>44</v>
      </c>
      <c r="I3809" t="s">
        <v>254</v>
      </c>
      <c r="J3809" t="s">
        <v>40</v>
      </c>
      <c r="K3809" t="s">
        <v>5718</v>
      </c>
      <c r="L3809" t="s">
        <v>5717</v>
      </c>
      <c r="M3809">
        <v>6</v>
      </c>
      <c r="N3809">
        <v>2800</v>
      </c>
      <c r="O3809">
        <v>20</v>
      </c>
      <c r="P3809">
        <v>297.49</v>
      </c>
      <c r="Q3809" t="s">
        <v>5709</v>
      </c>
      <c r="R3809">
        <v>4</v>
      </c>
      <c r="S3809" t="s">
        <v>5712</v>
      </c>
      <c r="T3809">
        <v>16800</v>
      </c>
      <c r="U3809">
        <v>3360</v>
      </c>
      <c r="V3809">
        <v>13440</v>
      </c>
      <c r="W3809">
        <v>10639.76</v>
      </c>
      <c r="X3809">
        <v>2502.75</v>
      </c>
      <c r="Y3809">
        <v>18.62</v>
      </c>
    </row>
    <row r="3810" spans="1:25" x14ac:dyDescent="0.3">
      <c r="A3810" t="s">
        <v>4478</v>
      </c>
      <c r="B3810" s="2">
        <v>45455</v>
      </c>
      <c r="C3810" t="s">
        <v>1189</v>
      </c>
      <c r="D3810" t="s">
        <v>205</v>
      </c>
      <c r="E3810" t="s">
        <v>121</v>
      </c>
      <c r="F3810" t="s">
        <v>5693</v>
      </c>
      <c r="G3810" t="s">
        <v>5709</v>
      </c>
      <c r="H3810" t="s">
        <v>184</v>
      </c>
      <c r="I3810" t="s">
        <v>185</v>
      </c>
      <c r="J3810" t="s">
        <v>40</v>
      </c>
      <c r="K3810" t="s">
        <v>53</v>
      </c>
      <c r="L3810" t="s">
        <v>33</v>
      </c>
      <c r="M3810">
        <v>6</v>
      </c>
      <c r="N3810">
        <v>55000</v>
      </c>
      <c r="O3810">
        <v>5</v>
      </c>
      <c r="P3810">
        <v>449.49</v>
      </c>
      <c r="Q3810" t="s">
        <v>5709</v>
      </c>
      <c r="R3810">
        <v>4</v>
      </c>
      <c r="S3810" t="s">
        <v>5712</v>
      </c>
      <c r="T3810">
        <v>330000</v>
      </c>
      <c r="U3810">
        <v>16500</v>
      </c>
      <c r="V3810">
        <v>313500</v>
      </c>
      <c r="W3810">
        <v>234945.95</v>
      </c>
      <c r="X3810">
        <v>78104.56</v>
      </c>
      <c r="Y3810">
        <v>24.91</v>
      </c>
    </row>
    <row r="3811" spans="1:25" x14ac:dyDescent="0.3">
      <c r="A3811" t="s">
        <v>4479</v>
      </c>
      <c r="B3811" s="2">
        <v>45720</v>
      </c>
      <c r="C3811" t="s">
        <v>1089</v>
      </c>
      <c r="D3811" t="s">
        <v>134</v>
      </c>
      <c r="E3811" t="s">
        <v>50</v>
      </c>
      <c r="F3811" t="s">
        <v>5689</v>
      </c>
      <c r="G3811" t="s">
        <v>5711</v>
      </c>
      <c r="H3811" t="s">
        <v>94</v>
      </c>
      <c r="I3811" t="s">
        <v>95</v>
      </c>
      <c r="J3811" t="s">
        <v>40</v>
      </c>
      <c r="K3811" t="s">
        <v>5718</v>
      </c>
      <c r="L3811" t="s">
        <v>90</v>
      </c>
      <c r="M3811">
        <v>1</v>
      </c>
      <c r="N3811">
        <v>3200</v>
      </c>
      <c r="P3811">
        <v>280.5</v>
      </c>
      <c r="Q3811" t="s">
        <v>64</v>
      </c>
      <c r="R3811">
        <v>3</v>
      </c>
      <c r="S3811" t="s">
        <v>5712</v>
      </c>
      <c r="T3811">
        <v>3200</v>
      </c>
      <c r="U3811">
        <v>800</v>
      </c>
      <c r="V3811">
        <v>2400</v>
      </c>
      <c r="W3811">
        <v>1367.81</v>
      </c>
      <c r="X3811">
        <v>751.69</v>
      </c>
      <c r="Y3811">
        <v>31.32</v>
      </c>
    </row>
    <row r="3812" spans="1:25" x14ac:dyDescent="0.3">
      <c r="A3812" t="s">
        <v>4480</v>
      </c>
      <c r="B3812" s="2">
        <v>46095</v>
      </c>
      <c r="C3812" t="s">
        <v>298</v>
      </c>
      <c r="D3812" t="s">
        <v>188</v>
      </c>
      <c r="E3812" t="s">
        <v>121</v>
      </c>
      <c r="F3812" t="s">
        <v>5694</v>
      </c>
      <c r="G3812" t="s">
        <v>5707</v>
      </c>
      <c r="H3812" t="s">
        <v>5719</v>
      </c>
      <c r="I3812" t="s">
        <v>99</v>
      </c>
      <c r="J3812" t="s">
        <v>40</v>
      </c>
      <c r="K3812" t="s">
        <v>53</v>
      </c>
      <c r="L3812" t="s">
        <v>90</v>
      </c>
      <c r="M3812">
        <v>3</v>
      </c>
      <c r="N3812">
        <v>12500</v>
      </c>
      <c r="O3812">
        <v>30</v>
      </c>
      <c r="P3812">
        <v>455.21</v>
      </c>
      <c r="Q3812" t="s">
        <v>5709</v>
      </c>
      <c r="R3812">
        <v>5</v>
      </c>
      <c r="S3812" t="s">
        <v>5712</v>
      </c>
      <c r="T3812">
        <v>37500</v>
      </c>
      <c r="U3812">
        <v>11250</v>
      </c>
      <c r="V3812">
        <v>26250</v>
      </c>
      <c r="W3812">
        <v>19306.41</v>
      </c>
      <c r="X3812">
        <v>6488.38</v>
      </c>
      <c r="Y3812">
        <v>24.72</v>
      </c>
    </row>
    <row r="3813" spans="1:25" x14ac:dyDescent="0.3">
      <c r="A3813" t="s">
        <v>4481</v>
      </c>
      <c r="B3813" s="2">
        <v>45563</v>
      </c>
      <c r="C3813" t="s">
        <v>1813</v>
      </c>
      <c r="D3813" t="s">
        <v>162</v>
      </c>
      <c r="E3813" t="s">
        <v>50</v>
      </c>
      <c r="F3813" t="s">
        <v>5703</v>
      </c>
      <c r="G3813" t="s">
        <v>5710</v>
      </c>
      <c r="H3813" t="s">
        <v>68</v>
      </c>
      <c r="I3813" t="s">
        <v>69</v>
      </c>
      <c r="J3813" t="s">
        <v>46</v>
      </c>
      <c r="K3813" t="s">
        <v>53</v>
      </c>
      <c r="L3813" t="s">
        <v>90</v>
      </c>
      <c r="M3813">
        <v>5</v>
      </c>
      <c r="N3813">
        <v>3200</v>
      </c>
      <c r="O3813">
        <v>0</v>
      </c>
      <c r="P3813">
        <v>449.61</v>
      </c>
      <c r="Q3813" t="s">
        <v>64</v>
      </c>
      <c r="R3813">
        <v>4</v>
      </c>
      <c r="S3813" t="s">
        <v>5712</v>
      </c>
      <c r="T3813">
        <v>16000</v>
      </c>
      <c r="U3813">
        <v>0</v>
      </c>
      <c r="V3813">
        <v>16000</v>
      </c>
      <c r="W3813">
        <v>10829.99</v>
      </c>
      <c r="X3813">
        <v>4720.3999999999996</v>
      </c>
      <c r="Y3813">
        <v>29.5</v>
      </c>
    </row>
    <row r="3814" spans="1:25" x14ac:dyDescent="0.3">
      <c r="A3814" t="s">
        <v>4482</v>
      </c>
      <c r="B3814" s="2">
        <v>45646</v>
      </c>
      <c r="C3814" t="s">
        <v>1097</v>
      </c>
      <c r="D3814" t="s">
        <v>93</v>
      </c>
      <c r="E3814" t="s">
        <v>38</v>
      </c>
      <c r="F3814" t="s">
        <v>5699</v>
      </c>
      <c r="G3814" t="s">
        <v>5710</v>
      </c>
      <c r="H3814" t="s">
        <v>144</v>
      </c>
      <c r="I3814" t="s">
        <v>156</v>
      </c>
      <c r="J3814" t="s">
        <v>31</v>
      </c>
      <c r="K3814" t="s">
        <v>32</v>
      </c>
      <c r="L3814" t="s">
        <v>90</v>
      </c>
      <c r="M3814">
        <v>4</v>
      </c>
      <c r="N3814">
        <v>1800</v>
      </c>
      <c r="O3814">
        <v>5</v>
      </c>
      <c r="P3814">
        <v>1692.92</v>
      </c>
      <c r="Q3814" t="s">
        <v>5709</v>
      </c>
      <c r="R3814">
        <v>5</v>
      </c>
      <c r="S3814" t="s">
        <v>102</v>
      </c>
      <c r="T3814">
        <v>7200</v>
      </c>
      <c r="U3814">
        <v>360</v>
      </c>
      <c r="V3814">
        <v>6840</v>
      </c>
      <c r="W3814">
        <v>4466.5</v>
      </c>
      <c r="X3814">
        <v>680.58</v>
      </c>
      <c r="Y3814">
        <v>9.9499999999999993</v>
      </c>
    </row>
    <row r="3815" spans="1:25" x14ac:dyDescent="0.3">
      <c r="A3815" t="s">
        <v>4483</v>
      </c>
      <c r="B3815" s="2">
        <v>45316</v>
      </c>
      <c r="C3815" t="s">
        <v>318</v>
      </c>
      <c r="D3815" t="s">
        <v>93</v>
      </c>
      <c r="E3815" t="s">
        <v>38</v>
      </c>
      <c r="F3815" t="s">
        <v>5678</v>
      </c>
      <c r="G3815" t="s">
        <v>5711</v>
      </c>
      <c r="H3815" t="s">
        <v>94</v>
      </c>
      <c r="I3815" t="s">
        <v>95</v>
      </c>
      <c r="J3815" t="s">
        <v>31</v>
      </c>
      <c r="K3815" t="s">
        <v>5718</v>
      </c>
      <c r="L3815" t="s">
        <v>90</v>
      </c>
      <c r="M3815">
        <v>5</v>
      </c>
      <c r="N3815">
        <v>1800</v>
      </c>
      <c r="O3815">
        <v>25</v>
      </c>
      <c r="P3815">
        <v>597.39</v>
      </c>
      <c r="Q3815" t="s">
        <v>5709</v>
      </c>
      <c r="R3815">
        <v>5</v>
      </c>
      <c r="S3815" t="s">
        <v>5712</v>
      </c>
      <c r="T3815">
        <v>9000</v>
      </c>
      <c r="U3815">
        <v>2250</v>
      </c>
      <c r="V3815">
        <v>6750</v>
      </c>
      <c r="W3815">
        <v>3830.91</v>
      </c>
      <c r="X3815">
        <v>2321.6999999999998</v>
      </c>
      <c r="Y3815">
        <v>34.4</v>
      </c>
    </row>
    <row r="3816" spans="1:25" x14ac:dyDescent="0.3">
      <c r="A3816" t="s">
        <v>4484</v>
      </c>
      <c r="B3816" s="2">
        <v>45597</v>
      </c>
      <c r="C3816" t="s">
        <v>885</v>
      </c>
      <c r="D3816" t="s">
        <v>120</v>
      </c>
      <c r="E3816" t="s">
        <v>121</v>
      </c>
      <c r="F3816" t="s">
        <v>5682</v>
      </c>
      <c r="G3816" t="s">
        <v>5710</v>
      </c>
      <c r="H3816" t="s">
        <v>144</v>
      </c>
      <c r="I3816" t="s">
        <v>156</v>
      </c>
      <c r="J3816" t="s">
        <v>46</v>
      </c>
      <c r="K3816" t="s">
        <v>5718</v>
      </c>
      <c r="L3816" t="s">
        <v>5717</v>
      </c>
      <c r="M3816">
        <v>10</v>
      </c>
      <c r="N3816">
        <v>28000</v>
      </c>
      <c r="O3816">
        <v>15</v>
      </c>
      <c r="P3816">
        <v>569.4</v>
      </c>
      <c r="Q3816" t="s">
        <v>5709</v>
      </c>
      <c r="R3816">
        <v>5</v>
      </c>
      <c r="S3816" t="s">
        <v>5712</v>
      </c>
      <c r="T3816">
        <v>280000</v>
      </c>
      <c r="U3816">
        <v>42000</v>
      </c>
      <c r="V3816">
        <v>238000</v>
      </c>
      <c r="W3816">
        <v>135951.15</v>
      </c>
      <c r="X3816">
        <v>101479.45</v>
      </c>
      <c r="Y3816">
        <v>42.64</v>
      </c>
    </row>
    <row r="3817" spans="1:25" x14ac:dyDescent="0.3">
      <c r="A3817" t="s">
        <v>4485</v>
      </c>
      <c r="B3817" s="2">
        <v>45976</v>
      </c>
      <c r="C3817" t="s">
        <v>286</v>
      </c>
      <c r="D3817" t="s">
        <v>49</v>
      </c>
      <c r="E3817" t="s">
        <v>50</v>
      </c>
      <c r="F3817" t="s">
        <v>5690</v>
      </c>
      <c r="G3817" t="s">
        <v>5709</v>
      </c>
      <c r="H3817" t="s">
        <v>51</v>
      </c>
      <c r="I3817" t="s">
        <v>83</v>
      </c>
      <c r="J3817" t="s">
        <v>46</v>
      </c>
      <c r="K3817" t="s">
        <v>53</v>
      </c>
      <c r="L3817" t="s">
        <v>5716</v>
      </c>
      <c r="M3817">
        <v>5</v>
      </c>
      <c r="N3817">
        <v>14500</v>
      </c>
      <c r="O3817">
        <v>15</v>
      </c>
      <c r="P3817">
        <v>1337.67</v>
      </c>
      <c r="Q3817" t="s">
        <v>5709</v>
      </c>
      <c r="R3817">
        <v>3</v>
      </c>
      <c r="S3817" t="s">
        <v>5712</v>
      </c>
      <c r="T3817">
        <v>72500</v>
      </c>
      <c r="U3817">
        <v>10875</v>
      </c>
      <c r="V3817">
        <v>61625</v>
      </c>
      <c r="W3817">
        <v>50520.17</v>
      </c>
      <c r="X3817">
        <v>9767.16</v>
      </c>
      <c r="Y3817">
        <v>15.85</v>
      </c>
    </row>
    <row r="3818" spans="1:25" x14ac:dyDescent="0.3">
      <c r="A3818" t="s">
        <v>4486</v>
      </c>
      <c r="B3818" s="2">
        <v>46157</v>
      </c>
      <c r="C3818" t="s">
        <v>304</v>
      </c>
      <c r="D3818" t="s">
        <v>89</v>
      </c>
      <c r="E3818" t="s">
        <v>28</v>
      </c>
      <c r="F3818" t="s">
        <v>5706</v>
      </c>
      <c r="G3818" t="s">
        <v>5710</v>
      </c>
      <c r="H3818" t="s">
        <v>144</v>
      </c>
      <c r="I3818" t="s">
        <v>156</v>
      </c>
      <c r="J3818" t="s">
        <v>63</v>
      </c>
      <c r="K3818" t="s">
        <v>5718</v>
      </c>
      <c r="L3818" t="s">
        <v>5716</v>
      </c>
      <c r="M3818">
        <v>2</v>
      </c>
      <c r="N3818">
        <v>18500</v>
      </c>
      <c r="O3818">
        <v>20</v>
      </c>
      <c r="P3818">
        <v>1002.88</v>
      </c>
      <c r="Q3818" t="s">
        <v>5709</v>
      </c>
      <c r="R3818">
        <v>2</v>
      </c>
      <c r="S3818" t="s">
        <v>5712</v>
      </c>
      <c r="T3818">
        <v>37000</v>
      </c>
      <c r="U3818">
        <v>7400</v>
      </c>
      <c r="V3818">
        <v>29600</v>
      </c>
      <c r="W3818">
        <v>16458.759999999998</v>
      </c>
      <c r="X3818">
        <v>12138.36</v>
      </c>
      <c r="Y3818">
        <v>41.01</v>
      </c>
    </row>
    <row r="3819" spans="1:25" x14ac:dyDescent="0.3">
      <c r="A3819" t="s">
        <v>4487</v>
      </c>
      <c r="B3819" s="2">
        <v>45488</v>
      </c>
      <c r="C3819" t="s">
        <v>245</v>
      </c>
      <c r="D3819" t="s">
        <v>183</v>
      </c>
      <c r="E3819" t="s">
        <v>50</v>
      </c>
      <c r="F3819" t="s">
        <v>5679</v>
      </c>
      <c r="G3819" t="s">
        <v>5709</v>
      </c>
      <c r="H3819" t="s">
        <v>51</v>
      </c>
      <c r="I3819" t="s">
        <v>52</v>
      </c>
      <c r="J3819" t="s">
        <v>46</v>
      </c>
      <c r="K3819" t="s">
        <v>32</v>
      </c>
      <c r="L3819" t="s">
        <v>90</v>
      </c>
      <c r="M3819">
        <v>5</v>
      </c>
      <c r="N3819">
        <v>450</v>
      </c>
      <c r="O3819">
        <v>15</v>
      </c>
      <c r="P3819">
        <v>1403.71</v>
      </c>
      <c r="Q3819" t="s">
        <v>5709</v>
      </c>
      <c r="R3819">
        <v>5</v>
      </c>
      <c r="S3819" t="s">
        <v>5712</v>
      </c>
      <c r="T3819">
        <v>2250</v>
      </c>
      <c r="U3819">
        <v>337.5</v>
      </c>
      <c r="V3819">
        <v>1912.5</v>
      </c>
      <c r="W3819">
        <v>1289.82</v>
      </c>
      <c r="X3819">
        <v>-781.03</v>
      </c>
      <c r="Y3819">
        <v>-40.840000000000003</v>
      </c>
    </row>
    <row r="3820" spans="1:25" x14ac:dyDescent="0.3">
      <c r="A3820" t="s">
        <v>4488</v>
      </c>
      <c r="B3820" s="2">
        <v>45617</v>
      </c>
      <c r="C3820" t="s">
        <v>656</v>
      </c>
      <c r="D3820" t="s">
        <v>60</v>
      </c>
      <c r="E3820" t="s">
        <v>38</v>
      </c>
      <c r="F3820" t="s">
        <v>5696</v>
      </c>
      <c r="G3820" t="s">
        <v>5710</v>
      </c>
      <c r="H3820" t="s">
        <v>144</v>
      </c>
      <c r="I3820" t="s">
        <v>156</v>
      </c>
      <c r="J3820" t="s">
        <v>46</v>
      </c>
      <c r="K3820" t="s">
        <v>5718</v>
      </c>
      <c r="L3820" t="s">
        <v>33</v>
      </c>
      <c r="M3820">
        <v>1</v>
      </c>
      <c r="N3820">
        <v>3500</v>
      </c>
      <c r="O3820">
        <v>20</v>
      </c>
      <c r="P3820">
        <v>227.87</v>
      </c>
      <c r="Q3820" t="s">
        <v>5709</v>
      </c>
      <c r="R3820">
        <v>5</v>
      </c>
      <c r="S3820" t="s">
        <v>5712</v>
      </c>
      <c r="T3820">
        <v>3500</v>
      </c>
      <c r="U3820">
        <v>700</v>
      </c>
      <c r="V3820">
        <v>2800</v>
      </c>
      <c r="W3820">
        <v>2076.9299999999998</v>
      </c>
      <c r="X3820">
        <v>495.2</v>
      </c>
      <c r="Y3820">
        <v>17.690000000000001</v>
      </c>
    </row>
    <row r="3821" spans="1:25" x14ac:dyDescent="0.3">
      <c r="A3821" t="s">
        <v>4489</v>
      </c>
      <c r="B3821" s="2">
        <v>46180</v>
      </c>
      <c r="C3821" t="s">
        <v>540</v>
      </c>
      <c r="D3821" t="s">
        <v>27</v>
      </c>
      <c r="E3821" t="s">
        <v>28</v>
      </c>
      <c r="F3821" t="s">
        <v>5699</v>
      </c>
      <c r="G3821" t="s">
        <v>5707</v>
      </c>
      <c r="H3821" t="s">
        <v>44</v>
      </c>
      <c r="I3821" t="s">
        <v>254</v>
      </c>
      <c r="J3821" t="s">
        <v>46</v>
      </c>
      <c r="K3821" t="s">
        <v>53</v>
      </c>
      <c r="L3821" t="s">
        <v>5716</v>
      </c>
      <c r="M3821">
        <v>1</v>
      </c>
      <c r="N3821">
        <v>58000</v>
      </c>
      <c r="O3821">
        <v>30</v>
      </c>
      <c r="P3821">
        <v>1011.23</v>
      </c>
      <c r="Q3821" t="s">
        <v>5709</v>
      </c>
      <c r="R3821">
        <v>4</v>
      </c>
      <c r="S3821" t="s">
        <v>5712</v>
      </c>
      <c r="T3821">
        <v>58000</v>
      </c>
      <c r="U3821">
        <v>17400</v>
      </c>
      <c r="V3821">
        <v>40600</v>
      </c>
      <c r="W3821">
        <v>30713.22</v>
      </c>
      <c r="X3821">
        <v>8875.5499999999993</v>
      </c>
      <c r="Y3821">
        <v>21.86</v>
      </c>
    </row>
    <row r="3822" spans="1:25" x14ac:dyDescent="0.3">
      <c r="A3822" t="s">
        <v>4490</v>
      </c>
      <c r="B3822" s="2">
        <v>45989</v>
      </c>
      <c r="C3822" t="s">
        <v>503</v>
      </c>
      <c r="D3822" t="s">
        <v>67</v>
      </c>
      <c r="E3822" t="s">
        <v>28</v>
      </c>
      <c r="F3822" t="s">
        <v>5688</v>
      </c>
      <c r="G3822" t="s">
        <v>5709</v>
      </c>
      <c r="H3822" t="s">
        <v>51</v>
      </c>
      <c r="I3822" t="s">
        <v>52</v>
      </c>
      <c r="J3822" t="s">
        <v>46</v>
      </c>
      <c r="K3822" t="s">
        <v>32</v>
      </c>
      <c r="L3822" t="s">
        <v>33</v>
      </c>
      <c r="M3822">
        <v>10</v>
      </c>
      <c r="N3822">
        <v>32000</v>
      </c>
      <c r="O3822">
        <v>30</v>
      </c>
      <c r="P3822">
        <v>1523.24</v>
      </c>
      <c r="Q3822" t="s">
        <v>5709</v>
      </c>
      <c r="R3822">
        <v>5</v>
      </c>
      <c r="S3822" t="s">
        <v>5712</v>
      </c>
      <c r="T3822">
        <v>320000</v>
      </c>
      <c r="U3822">
        <v>96000</v>
      </c>
      <c r="V3822">
        <v>224000</v>
      </c>
      <c r="W3822">
        <v>148255.26</v>
      </c>
      <c r="X3822">
        <v>74221.5</v>
      </c>
      <c r="Y3822">
        <v>33.130000000000003</v>
      </c>
    </row>
    <row r="3823" spans="1:25" x14ac:dyDescent="0.3">
      <c r="A3823" t="s">
        <v>4491</v>
      </c>
      <c r="B3823" s="2">
        <v>45340</v>
      </c>
      <c r="C3823" t="s">
        <v>1008</v>
      </c>
      <c r="D3823" t="s">
        <v>276</v>
      </c>
      <c r="E3823" t="s">
        <v>121</v>
      </c>
      <c r="F3823" t="s">
        <v>5676</v>
      </c>
      <c r="G3823" t="s">
        <v>5709</v>
      </c>
      <c r="H3823" t="s">
        <v>184</v>
      </c>
      <c r="I3823" t="s">
        <v>198</v>
      </c>
      <c r="J3823" t="s">
        <v>63</v>
      </c>
      <c r="K3823" t="s">
        <v>53</v>
      </c>
      <c r="L3823" t="s">
        <v>5716</v>
      </c>
      <c r="M3823">
        <v>3</v>
      </c>
      <c r="N3823">
        <v>10500</v>
      </c>
      <c r="O3823">
        <v>10</v>
      </c>
      <c r="P3823">
        <v>548.13</v>
      </c>
      <c r="Q3823" t="s">
        <v>5709</v>
      </c>
      <c r="R3823">
        <v>3</v>
      </c>
      <c r="S3823" t="s">
        <v>5712</v>
      </c>
      <c r="T3823">
        <v>31500</v>
      </c>
      <c r="U3823">
        <v>3150</v>
      </c>
      <c r="V3823">
        <v>28350</v>
      </c>
      <c r="W3823">
        <v>17157.259999999998</v>
      </c>
      <c r="X3823">
        <v>10644.61</v>
      </c>
      <c r="Y3823">
        <v>37.549999999999997</v>
      </c>
    </row>
    <row r="3824" spans="1:25" x14ac:dyDescent="0.3">
      <c r="A3824" t="s">
        <v>4492</v>
      </c>
      <c r="B3824" s="2">
        <v>46009</v>
      </c>
      <c r="C3824" t="s">
        <v>2735</v>
      </c>
      <c r="D3824" t="s">
        <v>108</v>
      </c>
      <c r="E3824" t="s">
        <v>109</v>
      </c>
      <c r="F3824" t="s">
        <v>5682</v>
      </c>
      <c r="G3824" t="s">
        <v>5711</v>
      </c>
      <c r="H3824" t="s">
        <v>94</v>
      </c>
      <c r="I3824" t="s">
        <v>95</v>
      </c>
      <c r="J3824" t="s">
        <v>31</v>
      </c>
      <c r="K3824" t="s">
        <v>32</v>
      </c>
      <c r="L3824" t="s">
        <v>5716</v>
      </c>
      <c r="M3824">
        <v>5</v>
      </c>
      <c r="N3824">
        <v>7200</v>
      </c>
      <c r="O3824">
        <v>10</v>
      </c>
      <c r="P3824">
        <v>634.78</v>
      </c>
      <c r="Q3824" t="s">
        <v>5709</v>
      </c>
      <c r="R3824">
        <v>4</v>
      </c>
      <c r="S3824" t="s">
        <v>5712</v>
      </c>
      <c r="T3824">
        <v>36000</v>
      </c>
      <c r="U3824">
        <v>3600</v>
      </c>
      <c r="V3824">
        <v>32400</v>
      </c>
      <c r="W3824">
        <v>23728.720000000001</v>
      </c>
      <c r="X3824">
        <v>8036.5</v>
      </c>
      <c r="Y3824">
        <v>24.8</v>
      </c>
    </row>
    <row r="3825" spans="1:25" x14ac:dyDescent="0.3">
      <c r="A3825" t="s">
        <v>4493</v>
      </c>
      <c r="B3825" s="2">
        <v>46139</v>
      </c>
      <c r="C3825" t="s">
        <v>1455</v>
      </c>
      <c r="D3825" t="s">
        <v>342</v>
      </c>
      <c r="E3825" t="s">
        <v>38</v>
      </c>
      <c r="F3825" t="s">
        <v>5694</v>
      </c>
      <c r="G3825" t="s">
        <v>5711</v>
      </c>
      <c r="H3825" t="s">
        <v>5721</v>
      </c>
      <c r="I3825" t="s">
        <v>86</v>
      </c>
      <c r="J3825" t="s">
        <v>46</v>
      </c>
      <c r="K3825" t="s">
        <v>32</v>
      </c>
      <c r="L3825" t="s">
        <v>5717</v>
      </c>
      <c r="M3825">
        <v>9</v>
      </c>
      <c r="N3825">
        <v>2200</v>
      </c>
      <c r="O3825">
        <v>10</v>
      </c>
      <c r="P3825">
        <v>1362.97</v>
      </c>
      <c r="Q3825" t="s">
        <v>5709</v>
      </c>
      <c r="R3825">
        <v>5</v>
      </c>
      <c r="S3825" t="s">
        <v>5712</v>
      </c>
      <c r="T3825">
        <v>19800</v>
      </c>
      <c r="U3825">
        <v>1980</v>
      </c>
      <c r="V3825">
        <v>17820</v>
      </c>
      <c r="W3825">
        <v>9987.69</v>
      </c>
      <c r="X3825">
        <v>6469.34</v>
      </c>
      <c r="Y3825">
        <v>36.299999999999997</v>
      </c>
    </row>
    <row r="3826" spans="1:25" x14ac:dyDescent="0.3">
      <c r="A3826" t="s">
        <v>4494</v>
      </c>
      <c r="B3826" s="2">
        <v>46032</v>
      </c>
      <c r="C3826" t="s">
        <v>806</v>
      </c>
      <c r="D3826" t="s">
        <v>188</v>
      </c>
      <c r="E3826" t="s">
        <v>121</v>
      </c>
      <c r="F3826" t="s">
        <v>5683</v>
      </c>
      <c r="G3826" t="s">
        <v>5707</v>
      </c>
      <c r="H3826" t="s">
        <v>5719</v>
      </c>
      <c r="I3826" t="s">
        <v>99</v>
      </c>
      <c r="J3826" t="s">
        <v>46</v>
      </c>
      <c r="K3826" t="s">
        <v>53</v>
      </c>
      <c r="L3826" t="s">
        <v>5716</v>
      </c>
      <c r="M3826">
        <v>5</v>
      </c>
      <c r="N3826">
        <v>12500</v>
      </c>
      <c r="O3826">
        <v>15</v>
      </c>
      <c r="P3826">
        <v>515.34</v>
      </c>
      <c r="Q3826" t="s">
        <v>5709</v>
      </c>
      <c r="R3826">
        <v>4</v>
      </c>
      <c r="S3826" t="s">
        <v>5712</v>
      </c>
      <c r="T3826">
        <v>62500</v>
      </c>
      <c r="U3826">
        <v>9375</v>
      </c>
      <c r="V3826">
        <v>53125</v>
      </c>
      <c r="W3826">
        <v>36500.61</v>
      </c>
      <c r="X3826">
        <v>16109.05</v>
      </c>
      <c r="Y3826">
        <v>30.32</v>
      </c>
    </row>
    <row r="3827" spans="1:25" x14ac:dyDescent="0.3">
      <c r="A3827" t="s">
        <v>4495</v>
      </c>
      <c r="B3827" s="2">
        <v>45870</v>
      </c>
      <c r="C3827" t="s">
        <v>1338</v>
      </c>
      <c r="D3827" t="s">
        <v>37</v>
      </c>
      <c r="E3827" t="s">
        <v>38</v>
      </c>
      <c r="F3827" t="s">
        <v>5705</v>
      </c>
      <c r="G3827" t="s">
        <v>5707</v>
      </c>
      <c r="H3827" t="s">
        <v>169</v>
      </c>
      <c r="I3827" t="s">
        <v>153</v>
      </c>
      <c r="J3827" t="s">
        <v>40</v>
      </c>
      <c r="K3827" t="s">
        <v>32</v>
      </c>
      <c r="L3827" t="s">
        <v>33</v>
      </c>
      <c r="M3827">
        <v>10</v>
      </c>
      <c r="N3827">
        <v>1800</v>
      </c>
      <c r="O3827">
        <v>25</v>
      </c>
      <c r="P3827">
        <v>312.25</v>
      </c>
      <c r="Q3827" t="s">
        <v>5709</v>
      </c>
      <c r="R3827">
        <v>4</v>
      </c>
      <c r="S3827" t="s">
        <v>5712</v>
      </c>
      <c r="T3827">
        <v>18000</v>
      </c>
      <c r="U3827">
        <v>4500</v>
      </c>
      <c r="V3827">
        <v>13500</v>
      </c>
      <c r="W3827">
        <v>9600.7800000000007</v>
      </c>
      <c r="X3827">
        <v>3586.97</v>
      </c>
      <c r="Y3827">
        <v>26.57</v>
      </c>
    </row>
    <row r="3828" spans="1:25" x14ac:dyDescent="0.3">
      <c r="A3828" t="s">
        <v>4496</v>
      </c>
      <c r="B3828" s="2">
        <v>45865</v>
      </c>
      <c r="C3828" t="s">
        <v>1179</v>
      </c>
      <c r="D3828" t="s">
        <v>401</v>
      </c>
      <c r="E3828" t="s">
        <v>109</v>
      </c>
      <c r="F3828" t="s">
        <v>5701</v>
      </c>
      <c r="G3828" t="s">
        <v>5709</v>
      </c>
      <c r="H3828" t="s">
        <v>61</v>
      </c>
      <c r="I3828" t="s">
        <v>260</v>
      </c>
      <c r="J3828" t="s">
        <v>46</v>
      </c>
      <c r="K3828" t="s">
        <v>53</v>
      </c>
      <c r="L3828" t="s">
        <v>54</v>
      </c>
      <c r="M3828">
        <v>11</v>
      </c>
      <c r="N3828">
        <v>12500</v>
      </c>
      <c r="O3828">
        <v>10</v>
      </c>
      <c r="P3828">
        <v>1671.91</v>
      </c>
      <c r="Q3828" t="s">
        <v>5709</v>
      </c>
      <c r="R3828">
        <v>2</v>
      </c>
      <c r="S3828" t="s">
        <v>5712</v>
      </c>
      <c r="T3828">
        <v>137500</v>
      </c>
      <c r="U3828">
        <v>13750</v>
      </c>
      <c r="V3828">
        <v>123750</v>
      </c>
      <c r="W3828">
        <v>73557.16</v>
      </c>
      <c r="X3828">
        <v>48520.93</v>
      </c>
      <c r="Y3828">
        <v>39.21</v>
      </c>
    </row>
    <row r="3829" spans="1:25" x14ac:dyDescent="0.3">
      <c r="A3829" t="s">
        <v>4497</v>
      </c>
      <c r="B3829" s="2">
        <v>46009</v>
      </c>
      <c r="C3829" t="s">
        <v>831</v>
      </c>
      <c r="D3829" t="s">
        <v>180</v>
      </c>
      <c r="E3829" t="s">
        <v>50</v>
      </c>
      <c r="F3829" t="s">
        <v>5686</v>
      </c>
      <c r="G3829" t="s">
        <v>5707</v>
      </c>
      <c r="H3829" t="s">
        <v>213</v>
      </c>
      <c r="I3829" t="s">
        <v>190</v>
      </c>
      <c r="J3829" t="s">
        <v>63</v>
      </c>
      <c r="K3829" t="s">
        <v>32</v>
      </c>
      <c r="L3829" t="s">
        <v>54</v>
      </c>
      <c r="M3829">
        <v>8</v>
      </c>
      <c r="N3829">
        <v>1200</v>
      </c>
      <c r="O3829">
        <v>15</v>
      </c>
      <c r="P3829">
        <v>729.12</v>
      </c>
      <c r="Q3829" t="s">
        <v>5709</v>
      </c>
      <c r="R3829">
        <v>4</v>
      </c>
      <c r="S3829" t="s">
        <v>5712</v>
      </c>
      <c r="T3829">
        <v>9600</v>
      </c>
      <c r="U3829">
        <v>1440</v>
      </c>
      <c r="V3829">
        <v>8160</v>
      </c>
      <c r="W3829">
        <v>5397.53</v>
      </c>
      <c r="X3829">
        <v>2033.35</v>
      </c>
      <c r="Y3829">
        <v>24.92</v>
      </c>
    </row>
    <row r="3830" spans="1:25" x14ac:dyDescent="0.3">
      <c r="A3830" t="s">
        <v>4498</v>
      </c>
      <c r="B3830" s="2">
        <v>45521</v>
      </c>
      <c r="C3830" t="s">
        <v>784</v>
      </c>
      <c r="D3830" t="s">
        <v>330</v>
      </c>
      <c r="E3830" t="s">
        <v>109</v>
      </c>
      <c r="F3830" t="s">
        <v>5677</v>
      </c>
      <c r="G3830" t="s">
        <v>5710</v>
      </c>
      <c r="H3830" t="s">
        <v>144</v>
      </c>
      <c r="I3830" t="s">
        <v>145</v>
      </c>
      <c r="J3830" t="s">
        <v>63</v>
      </c>
      <c r="K3830" t="s">
        <v>5718</v>
      </c>
      <c r="L3830" t="s">
        <v>54</v>
      </c>
      <c r="M3830">
        <v>6</v>
      </c>
      <c r="N3830">
        <v>9800</v>
      </c>
      <c r="O3830">
        <v>10</v>
      </c>
      <c r="P3830">
        <v>1237.8800000000001</v>
      </c>
      <c r="Q3830" t="s">
        <v>5709</v>
      </c>
      <c r="R3830">
        <v>5</v>
      </c>
      <c r="S3830" t="s">
        <v>102</v>
      </c>
      <c r="T3830">
        <v>58800</v>
      </c>
      <c r="U3830">
        <v>5880</v>
      </c>
      <c r="V3830">
        <v>52920</v>
      </c>
      <c r="W3830">
        <v>30306.68</v>
      </c>
      <c r="X3830">
        <v>21375.439999999999</v>
      </c>
      <c r="Y3830">
        <v>40.39</v>
      </c>
    </row>
    <row r="3831" spans="1:25" x14ac:dyDescent="0.3">
      <c r="A3831" t="s">
        <v>4499</v>
      </c>
      <c r="B3831" s="2">
        <v>46116</v>
      </c>
      <c r="C3831" t="s">
        <v>1100</v>
      </c>
      <c r="D3831" t="s">
        <v>82</v>
      </c>
      <c r="E3831" t="s">
        <v>28</v>
      </c>
      <c r="F3831" t="s">
        <v>5704</v>
      </c>
      <c r="G3831" t="s">
        <v>5707</v>
      </c>
      <c r="H3831" t="s">
        <v>44</v>
      </c>
      <c r="I3831" t="s">
        <v>352</v>
      </c>
      <c r="J3831" t="s">
        <v>31</v>
      </c>
      <c r="K3831" t="s">
        <v>32</v>
      </c>
      <c r="L3831" t="s">
        <v>5717</v>
      </c>
      <c r="M3831">
        <v>2</v>
      </c>
      <c r="N3831">
        <v>72000</v>
      </c>
      <c r="O3831">
        <v>25</v>
      </c>
      <c r="P3831">
        <v>1651.01</v>
      </c>
      <c r="Q3831" t="s">
        <v>5709</v>
      </c>
      <c r="R3831">
        <v>2</v>
      </c>
      <c r="S3831" t="s">
        <v>102</v>
      </c>
      <c r="T3831">
        <v>144000</v>
      </c>
      <c r="U3831">
        <v>36000</v>
      </c>
      <c r="V3831">
        <v>108000</v>
      </c>
      <c r="W3831">
        <v>81927.66</v>
      </c>
      <c r="X3831">
        <v>24421.33</v>
      </c>
      <c r="Y3831">
        <v>22.61</v>
      </c>
    </row>
    <row r="3832" spans="1:25" x14ac:dyDescent="0.3">
      <c r="A3832" t="s">
        <v>4500</v>
      </c>
      <c r="B3832" s="2">
        <v>45640</v>
      </c>
      <c r="C3832" t="s">
        <v>643</v>
      </c>
      <c r="D3832" t="s">
        <v>256</v>
      </c>
      <c r="E3832" t="s">
        <v>38</v>
      </c>
      <c r="F3832" t="s">
        <v>5678</v>
      </c>
      <c r="G3832" t="s">
        <v>5711</v>
      </c>
      <c r="H3832" t="s">
        <v>5721</v>
      </c>
      <c r="I3832" t="s">
        <v>86</v>
      </c>
      <c r="J3832" t="s">
        <v>40</v>
      </c>
      <c r="K3832" t="s">
        <v>5718</v>
      </c>
      <c r="L3832" t="s">
        <v>5716</v>
      </c>
      <c r="M3832">
        <v>7</v>
      </c>
      <c r="N3832">
        <v>4500</v>
      </c>
      <c r="O3832">
        <v>20</v>
      </c>
      <c r="P3832">
        <v>1410.7</v>
      </c>
      <c r="Q3832" t="s">
        <v>5709</v>
      </c>
      <c r="R3832">
        <v>2</v>
      </c>
      <c r="S3832" t="s">
        <v>5712</v>
      </c>
      <c r="T3832">
        <v>31500</v>
      </c>
      <c r="U3832">
        <v>6300</v>
      </c>
      <c r="V3832">
        <v>25200</v>
      </c>
      <c r="W3832">
        <v>19381.62</v>
      </c>
      <c r="X3832">
        <v>4407.68</v>
      </c>
      <c r="Y3832">
        <v>17.489999999999998</v>
      </c>
    </row>
    <row r="3833" spans="1:25" x14ac:dyDescent="0.3">
      <c r="A3833" t="s">
        <v>4501</v>
      </c>
      <c r="B3833" s="2">
        <v>45875</v>
      </c>
      <c r="C3833" t="s">
        <v>806</v>
      </c>
      <c r="D3833" t="s">
        <v>273</v>
      </c>
      <c r="E3833" t="s">
        <v>28</v>
      </c>
      <c r="F3833" t="s">
        <v>5698</v>
      </c>
      <c r="G3833" t="s">
        <v>5709</v>
      </c>
      <c r="H3833" t="s">
        <v>61</v>
      </c>
      <c r="I3833" t="s">
        <v>138</v>
      </c>
      <c r="J3833" t="s">
        <v>40</v>
      </c>
      <c r="K3833" t="s">
        <v>53</v>
      </c>
      <c r="L3833" t="s">
        <v>54</v>
      </c>
      <c r="M3833">
        <v>1</v>
      </c>
      <c r="N3833">
        <v>32000</v>
      </c>
      <c r="O3833">
        <v>10</v>
      </c>
      <c r="P3833">
        <v>65.59</v>
      </c>
      <c r="Q3833" t="s">
        <v>5709</v>
      </c>
      <c r="R3833">
        <v>3</v>
      </c>
      <c r="S3833" t="s">
        <v>5712</v>
      </c>
      <c r="T3833">
        <v>32000</v>
      </c>
      <c r="U3833">
        <v>3200</v>
      </c>
      <c r="V3833">
        <v>28800</v>
      </c>
      <c r="W3833">
        <v>18847.43</v>
      </c>
      <c r="X3833">
        <v>9886.98</v>
      </c>
      <c r="Y3833">
        <v>34.33</v>
      </c>
    </row>
    <row r="3834" spans="1:25" x14ac:dyDescent="0.3">
      <c r="A3834" t="s">
        <v>4502</v>
      </c>
      <c r="B3834" s="2">
        <v>45344</v>
      </c>
      <c r="C3834" t="s">
        <v>1085</v>
      </c>
      <c r="D3834" t="s">
        <v>305</v>
      </c>
      <c r="E3834" t="s">
        <v>38</v>
      </c>
      <c r="F3834" t="s">
        <v>5695</v>
      </c>
      <c r="G3834" t="s">
        <v>5707</v>
      </c>
      <c r="H3834" t="s">
        <v>213</v>
      </c>
      <c r="I3834" t="s">
        <v>190</v>
      </c>
      <c r="J3834" t="s">
        <v>46</v>
      </c>
      <c r="K3834" t="s">
        <v>32</v>
      </c>
      <c r="L3834" t="s">
        <v>54</v>
      </c>
      <c r="M3834">
        <v>5</v>
      </c>
      <c r="N3834">
        <v>1200</v>
      </c>
      <c r="O3834">
        <v>20</v>
      </c>
      <c r="P3834">
        <v>1126.03</v>
      </c>
      <c r="Q3834" t="s">
        <v>5709</v>
      </c>
      <c r="R3834">
        <v>4</v>
      </c>
      <c r="S3834" t="s">
        <v>5712</v>
      </c>
      <c r="T3834">
        <v>6000</v>
      </c>
      <c r="U3834">
        <v>1200</v>
      </c>
      <c r="V3834">
        <v>4800</v>
      </c>
      <c r="W3834">
        <v>2641.25</v>
      </c>
      <c r="X3834">
        <v>1032.72</v>
      </c>
      <c r="Y3834">
        <v>21.52</v>
      </c>
    </row>
    <row r="3835" spans="1:25" x14ac:dyDescent="0.3">
      <c r="A3835" t="s">
        <v>4503</v>
      </c>
      <c r="B3835" s="2">
        <v>45781</v>
      </c>
      <c r="C3835" t="s">
        <v>1627</v>
      </c>
      <c r="D3835" t="s">
        <v>342</v>
      </c>
      <c r="E3835" t="s">
        <v>38</v>
      </c>
      <c r="F3835" t="s">
        <v>5683</v>
      </c>
      <c r="G3835" t="s">
        <v>5709</v>
      </c>
      <c r="H3835" t="s">
        <v>61</v>
      </c>
      <c r="I3835" t="s">
        <v>138</v>
      </c>
      <c r="J3835" t="s">
        <v>40</v>
      </c>
      <c r="K3835" t="s">
        <v>5718</v>
      </c>
      <c r="L3835" t="s">
        <v>33</v>
      </c>
      <c r="M3835">
        <v>4</v>
      </c>
      <c r="N3835">
        <v>2200</v>
      </c>
      <c r="O3835">
        <v>30</v>
      </c>
      <c r="P3835">
        <v>145.54</v>
      </c>
      <c r="Q3835" t="s">
        <v>5709</v>
      </c>
      <c r="R3835">
        <v>4</v>
      </c>
      <c r="S3835" t="s">
        <v>5714</v>
      </c>
      <c r="T3835">
        <v>8800</v>
      </c>
      <c r="U3835">
        <v>2640</v>
      </c>
      <c r="V3835">
        <v>6160</v>
      </c>
      <c r="W3835">
        <v>4631.72</v>
      </c>
      <c r="X3835">
        <v>1382.74</v>
      </c>
      <c r="Y3835">
        <v>22.45</v>
      </c>
    </row>
    <row r="3836" spans="1:25" x14ac:dyDescent="0.3">
      <c r="A3836" t="s">
        <v>4504</v>
      </c>
      <c r="B3836" s="2">
        <v>45850</v>
      </c>
      <c r="C3836" t="s">
        <v>259</v>
      </c>
      <c r="D3836" t="s">
        <v>176</v>
      </c>
      <c r="E3836" t="s">
        <v>109</v>
      </c>
      <c r="F3836" t="s">
        <v>5704</v>
      </c>
      <c r="G3836" t="s">
        <v>5707</v>
      </c>
      <c r="H3836" t="s">
        <v>213</v>
      </c>
      <c r="I3836" t="s">
        <v>190</v>
      </c>
      <c r="J3836" t="s">
        <v>46</v>
      </c>
      <c r="K3836" t="s">
        <v>5718</v>
      </c>
      <c r="L3836" t="s">
        <v>5716</v>
      </c>
      <c r="M3836">
        <v>3</v>
      </c>
      <c r="N3836">
        <v>28000</v>
      </c>
      <c r="O3836">
        <v>15</v>
      </c>
      <c r="P3836">
        <v>458.73</v>
      </c>
      <c r="Q3836" t="s">
        <v>5709</v>
      </c>
      <c r="R3836">
        <v>4</v>
      </c>
      <c r="S3836" t="s">
        <v>5712</v>
      </c>
      <c r="T3836">
        <v>84000</v>
      </c>
      <c r="U3836">
        <v>12600</v>
      </c>
      <c r="V3836">
        <v>71400</v>
      </c>
      <c r="W3836">
        <v>47635.92</v>
      </c>
      <c r="X3836">
        <v>23305.35</v>
      </c>
      <c r="Y3836">
        <v>32.64</v>
      </c>
    </row>
    <row r="3837" spans="1:25" x14ac:dyDescent="0.3">
      <c r="A3837" t="s">
        <v>4505</v>
      </c>
      <c r="B3837" s="2">
        <v>45378</v>
      </c>
      <c r="C3837" t="s">
        <v>71</v>
      </c>
      <c r="D3837" t="s">
        <v>89</v>
      </c>
      <c r="E3837" t="s">
        <v>28</v>
      </c>
      <c r="F3837" t="s">
        <v>5698</v>
      </c>
      <c r="G3837" t="s">
        <v>5707</v>
      </c>
      <c r="H3837" t="s">
        <v>44</v>
      </c>
      <c r="I3837" t="s">
        <v>352</v>
      </c>
      <c r="J3837" t="s">
        <v>31</v>
      </c>
      <c r="K3837" t="s">
        <v>53</v>
      </c>
      <c r="L3837" t="s">
        <v>5716</v>
      </c>
      <c r="M3837">
        <v>4</v>
      </c>
      <c r="N3837">
        <v>18500</v>
      </c>
      <c r="O3837">
        <v>15</v>
      </c>
      <c r="P3837">
        <v>654.12</v>
      </c>
      <c r="Q3837" t="s">
        <v>5709</v>
      </c>
      <c r="R3837">
        <v>4</v>
      </c>
      <c r="S3837" t="s">
        <v>5712</v>
      </c>
      <c r="T3837">
        <v>74000</v>
      </c>
      <c r="U3837">
        <v>11100</v>
      </c>
      <c r="V3837">
        <v>62900</v>
      </c>
      <c r="W3837">
        <v>35850.980000000003</v>
      </c>
      <c r="X3837">
        <v>26394.9</v>
      </c>
      <c r="Y3837">
        <v>41.96</v>
      </c>
    </row>
    <row r="3838" spans="1:25" x14ac:dyDescent="0.3">
      <c r="A3838" t="s">
        <v>4506</v>
      </c>
      <c r="B3838" s="2">
        <v>45571</v>
      </c>
      <c r="C3838" t="s">
        <v>1552</v>
      </c>
      <c r="D3838" t="s">
        <v>152</v>
      </c>
      <c r="E3838" t="s">
        <v>28</v>
      </c>
      <c r="F3838" t="s">
        <v>5700</v>
      </c>
      <c r="G3838" t="s">
        <v>5707</v>
      </c>
      <c r="H3838" t="s">
        <v>213</v>
      </c>
      <c r="I3838" t="s">
        <v>190</v>
      </c>
      <c r="J3838" t="s">
        <v>63</v>
      </c>
      <c r="K3838" t="s">
        <v>5718</v>
      </c>
      <c r="L3838" t="s">
        <v>54</v>
      </c>
      <c r="M3838">
        <v>8</v>
      </c>
      <c r="N3838">
        <v>45000</v>
      </c>
      <c r="O3838">
        <v>0</v>
      </c>
      <c r="P3838">
        <v>1672.94</v>
      </c>
      <c r="Q3838" t="s">
        <v>5709</v>
      </c>
      <c r="R3838">
        <v>4</v>
      </c>
      <c r="S3838" t="s">
        <v>5712</v>
      </c>
      <c r="T3838">
        <v>360000</v>
      </c>
      <c r="U3838">
        <v>0</v>
      </c>
      <c r="V3838">
        <v>360000</v>
      </c>
      <c r="W3838">
        <v>237374.32</v>
      </c>
      <c r="X3838">
        <v>120952.74</v>
      </c>
      <c r="Y3838">
        <v>33.6</v>
      </c>
    </row>
    <row r="3839" spans="1:25" x14ac:dyDescent="0.3">
      <c r="A3839" t="s">
        <v>4507</v>
      </c>
      <c r="B3839" s="2">
        <v>45303</v>
      </c>
      <c r="C3839" t="s">
        <v>560</v>
      </c>
      <c r="D3839" t="s">
        <v>159</v>
      </c>
      <c r="E3839" t="s">
        <v>28</v>
      </c>
      <c r="F3839" t="s">
        <v>5678</v>
      </c>
      <c r="G3839" t="s">
        <v>5708</v>
      </c>
      <c r="H3839" t="s">
        <v>73</v>
      </c>
      <c r="I3839" t="s">
        <v>74</v>
      </c>
      <c r="J3839" t="s">
        <v>46</v>
      </c>
      <c r="K3839" t="s">
        <v>32</v>
      </c>
      <c r="L3839" t="s">
        <v>33</v>
      </c>
      <c r="M3839">
        <v>6</v>
      </c>
      <c r="N3839">
        <v>85000</v>
      </c>
      <c r="O3839">
        <v>20</v>
      </c>
      <c r="P3839">
        <v>196.6</v>
      </c>
      <c r="Q3839" t="s">
        <v>5709</v>
      </c>
      <c r="R3839">
        <v>4</v>
      </c>
      <c r="S3839" t="s">
        <v>5712</v>
      </c>
      <c r="T3839">
        <v>510000</v>
      </c>
      <c r="U3839">
        <v>102000</v>
      </c>
      <c r="V3839">
        <v>408000</v>
      </c>
      <c r="W3839">
        <v>246929.06</v>
      </c>
      <c r="X3839">
        <v>160874.34</v>
      </c>
      <c r="Y3839">
        <v>39.43</v>
      </c>
    </row>
    <row r="3840" spans="1:25" x14ac:dyDescent="0.3">
      <c r="A3840" t="s">
        <v>4508</v>
      </c>
      <c r="B3840" s="2">
        <v>46023</v>
      </c>
      <c r="C3840" t="s">
        <v>635</v>
      </c>
      <c r="D3840" t="s">
        <v>366</v>
      </c>
      <c r="E3840" t="s">
        <v>28</v>
      </c>
      <c r="F3840" t="s">
        <v>5681</v>
      </c>
      <c r="G3840" t="s">
        <v>5711</v>
      </c>
      <c r="H3840" t="s">
        <v>94</v>
      </c>
      <c r="I3840" t="s">
        <v>95</v>
      </c>
      <c r="J3840" t="s">
        <v>63</v>
      </c>
      <c r="K3840" t="s">
        <v>32</v>
      </c>
      <c r="L3840" t="s">
        <v>54</v>
      </c>
      <c r="M3840">
        <v>3</v>
      </c>
      <c r="N3840">
        <v>22000</v>
      </c>
      <c r="O3840">
        <v>15</v>
      </c>
      <c r="P3840">
        <v>1647.16</v>
      </c>
      <c r="Q3840" t="s">
        <v>5709</v>
      </c>
      <c r="R3840">
        <v>5</v>
      </c>
      <c r="S3840" t="s">
        <v>5712</v>
      </c>
      <c r="T3840">
        <v>66000</v>
      </c>
      <c r="U3840">
        <v>9900</v>
      </c>
      <c r="V3840">
        <v>56100</v>
      </c>
      <c r="W3840">
        <v>36826.800000000003</v>
      </c>
      <c r="X3840">
        <v>17626.04</v>
      </c>
      <c r="Y3840">
        <v>31.42</v>
      </c>
    </row>
    <row r="3841" spans="1:25" x14ac:dyDescent="0.3">
      <c r="A3841" t="s">
        <v>4509</v>
      </c>
      <c r="B3841" s="2">
        <v>45561</v>
      </c>
      <c r="C3841" t="s">
        <v>829</v>
      </c>
      <c r="D3841" t="s">
        <v>330</v>
      </c>
      <c r="E3841" t="s">
        <v>109</v>
      </c>
      <c r="F3841" t="s">
        <v>5682</v>
      </c>
      <c r="G3841" t="s">
        <v>5707</v>
      </c>
      <c r="H3841" t="s">
        <v>44</v>
      </c>
      <c r="I3841" t="s">
        <v>254</v>
      </c>
      <c r="J3841" t="s">
        <v>31</v>
      </c>
      <c r="K3841" t="s">
        <v>32</v>
      </c>
      <c r="L3841" t="s">
        <v>54</v>
      </c>
      <c r="M3841">
        <v>3</v>
      </c>
      <c r="N3841">
        <v>9800</v>
      </c>
      <c r="O3841">
        <v>5</v>
      </c>
      <c r="P3841">
        <v>1239.56</v>
      </c>
      <c r="Q3841" t="s">
        <v>5709</v>
      </c>
      <c r="R3841">
        <v>4</v>
      </c>
      <c r="S3841" t="s">
        <v>5712</v>
      </c>
      <c r="T3841">
        <v>29400</v>
      </c>
      <c r="U3841">
        <v>1470</v>
      </c>
      <c r="V3841">
        <v>27930</v>
      </c>
      <c r="W3841">
        <v>19437.63</v>
      </c>
      <c r="X3841">
        <v>7252.81</v>
      </c>
      <c r="Y3841">
        <v>25.97</v>
      </c>
    </row>
    <row r="3842" spans="1:25" x14ac:dyDescent="0.3">
      <c r="A3842" t="s">
        <v>4510</v>
      </c>
      <c r="B3842" s="2">
        <v>46137</v>
      </c>
      <c r="C3842" t="s">
        <v>873</v>
      </c>
      <c r="D3842" t="s">
        <v>212</v>
      </c>
      <c r="E3842" t="s">
        <v>28</v>
      </c>
      <c r="F3842" t="s">
        <v>5702</v>
      </c>
      <c r="G3842" t="s">
        <v>5708</v>
      </c>
      <c r="H3842" t="s">
        <v>73</v>
      </c>
      <c r="I3842" t="s">
        <v>74</v>
      </c>
      <c r="J3842" t="s">
        <v>46</v>
      </c>
      <c r="K3842" t="s">
        <v>53</v>
      </c>
      <c r="L3842" t="s">
        <v>54</v>
      </c>
      <c r="M3842">
        <v>9</v>
      </c>
      <c r="N3842">
        <v>8500</v>
      </c>
      <c r="O3842">
        <v>25</v>
      </c>
      <c r="P3842">
        <v>60.71</v>
      </c>
      <c r="Q3842" t="s">
        <v>5709</v>
      </c>
      <c r="R3842">
        <v>3</v>
      </c>
      <c r="S3842" t="s">
        <v>41</v>
      </c>
      <c r="T3842">
        <v>76500</v>
      </c>
      <c r="U3842">
        <v>19125</v>
      </c>
      <c r="V3842">
        <v>57375</v>
      </c>
      <c r="W3842">
        <v>36903.379999999997</v>
      </c>
      <c r="X3842">
        <v>20410.91</v>
      </c>
      <c r="Y3842">
        <v>35.57</v>
      </c>
    </row>
    <row r="3843" spans="1:25" x14ac:dyDescent="0.3">
      <c r="A3843" t="s">
        <v>4511</v>
      </c>
      <c r="B3843" s="2">
        <v>46175</v>
      </c>
      <c r="C3843" t="s">
        <v>1455</v>
      </c>
      <c r="D3843" t="s">
        <v>89</v>
      </c>
      <c r="E3843" t="s">
        <v>28</v>
      </c>
      <c r="F3843" t="s">
        <v>5690</v>
      </c>
      <c r="G3843" t="s">
        <v>5708</v>
      </c>
      <c r="H3843" t="s">
        <v>73</v>
      </c>
      <c r="I3843" t="s">
        <v>160</v>
      </c>
      <c r="J3843" t="s">
        <v>40</v>
      </c>
      <c r="K3843" t="s">
        <v>5718</v>
      </c>
      <c r="L3843" t="s">
        <v>90</v>
      </c>
      <c r="M3843">
        <v>7</v>
      </c>
      <c r="N3843">
        <v>18500</v>
      </c>
      <c r="O3843">
        <v>0</v>
      </c>
      <c r="P3843">
        <v>401.32</v>
      </c>
      <c r="Q3843" t="s">
        <v>64</v>
      </c>
      <c r="R3843">
        <v>5</v>
      </c>
      <c r="S3843" t="s">
        <v>5712</v>
      </c>
      <c r="T3843">
        <v>129500</v>
      </c>
      <c r="U3843">
        <v>0</v>
      </c>
      <c r="V3843">
        <v>129500</v>
      </c>
      <c r="W3843">
        <v>82073.73</v>
      </c>
      <c r="X3843">
        <v>47024.95</v>
      </c>
      <c r="Y3843">
        <v>36.31</v>
      </c>
    </row>
    <row r="3844" spans="1:25" x14ac:dyDescent="0.3">
      <c r="A3844" t="s">
        <v>4512</v>
      </c>
      <c r="B3844" s="2">
        <v>45807</v>
      </c>
      <c r="C3844" t="s">
        <v>1141</v>
      </c>
      <c r="D3844" t="s">
        <v>276</v>
      </c>
      <c r="E3844" t="s">
        <v>121</v>
      </c>
      <c r="F3844" t="s">
        <v>5677</v>
      </c>
      <c r="G3844" t="s">
        <v>5709</v>
      </c>
      <c r="H3844" t="s">
        <v>61</v>
      </c>
      <c r="I3844" t="s">
        <v>260</v>
      </c>
      <c r="J3844" t="s">
        <v>31</v>
      </c>
      <c r="K3844" t="s">
        <v>32</v>
      </c>
      <c r="L3844" t="s">
        <v>90</v>
      </c>
      <c r="M3844">
        <v>2</v>
      </c>
      <c r="N3844">
        <v>10500</v>
      </c>
      <c r="O3844">
        <v>30</v>
      </c>
      <c r="P3844">
        <v>1640.55</v>
      </c>
      <c r="Q3844" t="s">
        <v>5709</v>
      </c>
      <c r="R3844">
        <v>3</v>
      </c>
      <c r="S3844" t="s">
        <v>5712</v>
      </c>
      <c r="T3844">
        <v>21000</v>
      </c>
      <c r="U3844">
        <v>6300</v>
      </c>
      <c r="V3844">
        <v>14700</v>
      </c>
      <c r="W3844">
        <v>11871.17</v>
      </c>
      <c r="X3844">
        <v>1188.28</v>
      </c>
      <c r="Y3844">
        <v>8.08</v>
      </c>
    </row>
    <row r="3845" spans="1:25" x14ac:dyDescent="0.3">
      <c r="A3845" t="s">
        <v>4513</v>
      </c>
      <c r="B3845" s="2">
        <v>45812</v>
      </c>
      <c r="C3845" t="s">
        <v>1860</v>
      </c>
      <c r="D3845" t="s">
        <v>188</v>
      </c>
      <c r="E3845" t="s">
        <v>121</v>
      </c>
      <c r="F3845" t="s">
        <v>5679</v>
      </c>
      <c r="G3845" t="s">
        <v>5711</v>
      </c>
      <c r="H3845" t="s">
        <v>5721</v>
      </c>
      <c r="I3845" t="s">
        <v>86</v>
      </c>
      <c r="J3845" t="s">
        <v>46</v>
      </c>
      <c r="K3845" t="s">
        <v>32</v>
      </c>
      <c r="L3845" t="s">
        <v>5716</v>
      </c>
      <c r="M3845">
        <v>5</v>
      </c>
      <c r="N3845">
        <v>12500</v>
      </c>
      <c r="O3845">
        <v>10</v>
      </c>
      <c r="P3845">
        <v>994.47</v>
      </c>
      <c r="Q3845" t="s">
        <v>5709</v>
      </c>
      <c r="R3845">
        <v>4</v>
      </c>
      <c r="S3845" t="s">
        <v>5712</v>
      </c>
      <c r="T3845">
        <v>62500</v>
      </c>
      <c r="U3845">
        <v>6250</v>
      </c>
      <c r="V3845">
        <v>56250</v>
      </c>
      <c r="W3845">
        <v>46022.84</v>
      </c>
      <c r="X3845">
        <v>9232.69</v>
      </c>
      <c r="Y3845">
        <v>16.41</v>
      </c>
    </row>
    <row r="3846" spans="1:25" x14ac:dyDescent="0.3">
      <c r="A3846" t="s">
        <v>4514</v>
      </c>
      <c r="B3846" s="2">
        <v>46054</v>
      </c>
      <c r="C3846" t="s">
        <v>2093</v>
      </c>
      <c r="D3846" t="s">
        <v>127</v>
      </c>
      <c r="E3846" t="s">
        <v>109</v>
      </c>
      <c r="F3846" t="s">
        <v>5701</v>
      </c>
      <c r="G3846" t="s">
        <v>5711</v>
      </c>
      <c r="H3846" t="s">
        <v>94</v>
      </c>
      <c r="I3846" t="s">
        <v>95</v>
      </c>
      <c r="J3846" t="s">
        <v>63</v>
      </c>
      <c r="K3846" t="s">
        <v>32</v>
      </c>
      <c r="L3846" t="s">
        <v>33</v>
      </c>
      <c r="M3846">
        <v>11</v>
      </c>
      <c r="N3846">
        <v>16500</v>
      </c>
      <c r="O3846">
        <v>15</v>
      </c>
      <c r="P3846">
        <v>934.11</v>
      </c>
      <c r="Q3846" t="s">
        <v>5709</v>
      </c>
      <c r="R3846">
        <v>5</v>
      </c>
      <c r="S3846" t="s">
        <v>102</v>
      </c>
      <c r="T3846">
        <v>181500</v>
      </c>
      <c r="U3846">
        <v>27225</v>
      </c>
      <c r="V3846">
        <v>154275</v>
      </c>
      <c r="W3846">
        <v>101897.85</v>
      </c>
      <c r="X3846">
        <v>51443.040000000001</v>
      </c>
      <c r="Y3846">
        <v>33.35</v>
      </c>
    </row>
    <row r="3847" spans="1:25" x14ac:dyDescent="0.3">
      <c r="A3847" t="s">
        <v>4515</v>
      </c>
      <c r="B3847" s="2">
        <v>45599</v>
      </c>
      <c r="C3847" t="s">
        <v>171</v>
      </c>
      <c r="D3847" t="s">
        <v>27</v>
      </c>
      <c r="E3847" t="s">
        <v>28</v>
      </c>
      <c r="F3847" t="s">
        <v>5701</v>
      </c>
      <c r="G3847" t="s">
        <v>5708</v>
      </c>
      <c r="H3847" t="s">
        <v>29</v>
      </c>
      <c r="I3847" t="s">
        <v>39</v>
      </c>
      <c r="J3847" t="s">
        <v>46</v>
      </c>
      <c r="K3847" t="s">
        <v>5718</v>
      </c>
      <c r="L3847" t="s">
        <v>5716</v>
      </c>
      <c r="M3847">
        <v>8</v>
      </c>
      <c r="N3847">
        <v>58000</v>
      </c>
      <c r="O3847">
        <v>5</v>
      </c>
      <c r="P3847">
        <v>1726.86</v>
      </c>
      <c r="Q3847" t="s">
        <v>5709</v>
      </c>
      <c r="R3847">
        <v>4</v>
      </c>
      <c r="S3847" t="s">
        <v>5712</v>
      </c>
      <c r="T3847">
        <v>464000</v>
      </c>
      <c r="U3847">
        <v>23200</v>
      </c>
      <c r="V3847">
        <v>440800</v>
      </c>
      <c r="W3847">
        <v>328305.23</v>
      </c>
      <c r="X3847">
        <v>110767.91</v>
      </c>
      <c r="Y3847">
        <v>25.13</v>
      </c>
    </row>
    <row r="3848" spans="1:25" x14ac:dyDescent="0.3">
      <c r="A3848" t="s">
        <v>4516</v>
      </c>
      <c r="B3848" s="2">
        <v>45494</v>
      </c>
      <c r="C3848" t="s">
        <v>1431</v>
      </c>
      <c r="D3848" t="s">
        <v>176</v>
      </c>
      <c r="E3848" t="s">
        <v>109</v>
      </c>
      <c r="F3848" t="s">
        <v>5705</v>
      </c>
      <c r="G3848" t="s">
        <v>5709</v>
      </c>
      <c r="H3848" t="s">
        <v>51</v>
      </c>
      <c r="I3848" t="s">
        <v>83</v>
      </c>
      <c r="J3848" t="s">
        <v>40</v>
      </c>
      <c r="K3848" t="s">
        <v>53</v>
      </c>
      <c r="L3848" t="s">
        <v>5716</v>
      </c>
      <c r="M3848">
        <v>8</v>
      </c>
      <c r="N3848">
        <v>28000</v>
      </c>
      <c r="O3848">
        <v>15</v>
      </c>
      <c r="P3848">
        <v>1695.98</v>
      </c>
      <c r="Q3848" t="s">
        <v>5709</v>
      </c>
      <c r="R3848">
        <v>4</v>
      </c>
      <c r="S3848" t="s">
        <v>5712</v>
      </c>
      <c r="T3848">
        <v>224000</v>
      </c>
      <c r="U3848">
        <v>33600</v>
      </c>
      <c r="V3848">
        <v>190400</v>
      </c>
      <c r="W3848">
        <v>125089.65</v>
      </c>
      <c r="X3848">
        <v>63614.37</v>
      </c>
      <c r="Y3848">
        <v>33.409999999999997</v>
      </c>
    </row>
    <row r="3849" spans="1:25" x14ac:dyDescent="0.3">
      <c r="A3849" t="s">
        <v>4517</v>
      </c>
      <c r="B3849" s="2">
        <v>45846</v>
      </c>
      <c r="C3849" t="s">
        <v>2804</v>
      </c>
      <c r="D3849" t="s">
        <v>180</v>
      </c>
      <c r="E3849" t="s">
        <v>50</v>
      </c>
      <c r="F3849" t="s">
        <v>5705</v>
      </c>
      <c r="G3849" t="s">
        <v>5708</v>
      </c>
      <c r="H3849" t="s">
        <v>131</v>
      </c>
      <c r="I3849" t="s">
        <v>135</v>
      </c>
      <c r="J3849" t="s">
        <v>40</v>
      </c>
      <c r="K3849" t="s">
        <v>5718</v>
      </c>
      <c r="L3849" t="s">
        <v>5716</v>
      </c>
      <c r="M3849">
        <v>10</v>
      </c>
      <c r="N3849">
        <v>1200</v>
      </c>
      <c r="O3849">
        <v>15</v>
      </c>
      <c r="P3849">
        <v>1473.06</v>
      </c>
      <c r="Q3849" t="s">
        <v>5709</v>
      </c>
      <c r="R3849">
        <v>5</v>
      </c>
      <c r="S3849" t="s">
        <v>41</v>
      </c>
      <c r="T3849">
        <v>12000</v>
      </c>
      <c r="U3849">
        <v>1800</v>
      </c>
      <c r="V3849">
        <v>10200</v>
      </c>
      <c r="W3849">
        <v>6626.1</v>
      </c>
      <c r="X3849">
        <v>2100.84</v>
      </c>
      <c r="Y3849">
        <v>20.6</v>
      </c>
    </row>
    <row r="3850" spans="1:25" x14ac:dyDescent="0.3">
      <c r="A3850" t="s">
        <v>4518</v>
      </c>
      <c r="B3850" s="2">
        <v>46154</v>
      </c>
      <c r="C3850" t="s">
        <v>322</v>
      </c>
      <c r="D3850" t="s">
        <v>130</v>
      </c>
      <c r="E3850" t="s">
        <v>38</v>
      </c>
      <c r="F3850" t="s">
        <v>5698</v>
      </c>
      <c r="G3850" t="s">
        <v>5710</v>
      </c>
      <c r="H3850" t="s">
        <v>68</v>
      </c>
      <c r="I3850" t="s">
        <v>69</v>
      </c>
      <c r="J3850" t="s">
        <v>31</v>
      </c>
      <c r="K3850" t="s">
        <v>32</v>
      </c>
      <c r="L3850" t="s">
        <v>54</v>
      </c>
      <c r="M3850">
        <v>7</v>
      </c>
      <c r="N3850">
        <v>2500</v>
      </c>
      <c r="O3850">
        <v>0</v>
      </c>
      <c r="P3850">
        <v>1694.6</v>
      </c>
      <c r="Q3850" t="s">
        <v>5709</v>
      </c>
      <c r="R3850">
        <v>5</v>
      </c>
      <c r="S3850" t="s">
        <v>5712</v>
      </c>
      <c r="T3850">
        <v>17500</v>
      </c>
      <c r="U3850">
        <v>0</v>
      </c>
      <c r="V3850">
        <v>17500</v>
      </c>
      <c r="W3850">
        <v>13798</v>
      </c>
      <c r="X3850">
        <v>2007.4</v>
      </c>
      <c r="Y3850">
        <v>11.47</v>
      </c>
    </row>
    <row r="3851" spans="1:25" x14ac:dyDescent="0.3">
      <c r="A3851" t="s">
        <v>4519</v>
      </c>
      <c r="B3851" s="2">
        <v>45805</v>
      </c>
      <c r="C3851" t="s">
        <v>519</v>
      </c>
      <c r="D3851" t="s">
        <v>276</v>
      </c>
      <c r="E3851" t="s">
        <v>121</v>
      </c>
      <c r="F3851" t="s">
        <v>5695</v>
      </c>
      <c r="G3851" t="s">
        <v>5711</v>
      </c>
      <c r="H3851" t="s">
        <v>5721</v>
      </c>
      <c r="I3851" t="s">
        <v>177</v>
      </c>
      <c r="J3851" t="s">
        <v>31</v>
      </c>
      <c r="K3851" t="s">
        <v>53</v>
      </c>
      <c r="L3851" t="s">
        <v>5716</v>
      </c>
      <c r="M3851">
        <v>5</v>
      </c>
      <c r="N3851">
        <v>10500</v>
      </c>
      <c r="O3851">
        <v>15</v>
      </c>
      <c r="P3851">
        <v>494.05</v>
      </c>
      <c r="Q3851" t="s">
        <v>5709</v>
      </c>
      <c r="R3851">
        <v>3</v>
      </c>
      <c r="S3851" t="s">
        <v>5714</v>
      </c>
      <c r="T3851">
        <v>52500</v>
      </c>
      <c r="U3851">
        <v>7875</v>
      </c>
      <c r="V3851">
        <v>44625</v>
      </c>
      <c r="W3851">
        <v>27399.06</v>
      </c>
      <c r="X3851">
        <v>16731.89</v>
      </c>
      <c r="Y3851">
        <v>37.49</v>
      </c>
    </row>
    <row r="3852" spans="1:25" x14ac:dyDescent="0.3">
      <c r="A3852" t="s">
        <v>4520</v>
      </c>
      <c r="B3852" s="2">
        <v>46052</v>
      </c>
      <c r="C3852" t="s">
        <v>2132</v>
      </c>
      <c r="D3852" t="s">
        <v>276</v>
      </c>
      <c r="E3852" t="s">
        <v>121</v>
      </c>
      <c r="F3852" t="s">
        <v>5701</v>
      </c>
      <c r="G3852" t="s">
        <v>5709</v>
      </c>
      <c r="H3852" t="s">
        <v>223</v>
      </c>
      <c r="I3852" t="s">
        <v>224</v>
      </c>
      <c r="J3852" t="s">
        <v>63</v>
      </c>
      <c r="K3852" t="s">
        <v>5718</v>
      </c>
      <c r="L3852" t="s">
        <v>5716</v>
      </c>
      <c r="M3852">
        <v>8</v>
      </c>
      <c r="N3852">
        <v>10500</v>
      </c>
      <c r="O3852">
        <v>30</v>
      </c>
      <c r="P3852">
        <v>316.16000000000003</v>
      </c>
      <c r="Q3852" t="s">
        <v>5709</v>
      </c>
      <c r="R3852">
        <v>4</v>
      </c>
      <c r="S3852" t="s">
        <v>5712</v>
      </c>
      <c r="T3852">
        <v>84000</v>
      </c>
      <c r="U3852">
        <v>25200</v>
      </c>
      <c r="V3852">
        <v>58800</v>
      </c>
      <c r="W3852">
        <v>42910.92</v>
      </c>
      <c r="X3852">
        <v>15572.92</v>
      </c>
      <c r="Y3852">
        <v>26.48</v>
      </c>
    </row>
    <row r="3853" spans="1:25" x14ac:dyDescent="0.3">
      <c r="A3853" t="s">
        <v>4521</v>
      </c>
      <c r="B3853" s="2">
        <v>45473</v>
      </c>
      <c r="C3853" t="s">
        <v>526</v>
      </c>
      <c r="D3853" t="s">
        <v>93</v>
      </c>
      <c r="E3853" t="s">
        <v>38</v>
      </c>
      <c r="F3853" t="s">
        <v>5682</v>
      </c>
      <c r="G3853" t="s">
        <v>5709</v>
      </c>
      <c r="H3853" t="s">
        <v>51</v>
      </c>
      <c r="I3853" t="s">
        <v>52</v>
      </c>
      <c r="J3853" t="s">
        <v>31</v>
      </c>
      <c r="K3853" t="s">
        <v>5718</v>
      </c>
      <c r="L3853" t="s">
        <v>33</v>
      </c>
      <c r="M3853">
        <v>3</v>
      </c>
      <c r="N3853">
        <v>1800</v>
      </c>
      <c r="O3853">
        <v>15</v>
      </c>
      <c r="P3853">
        <v>1562.22</v>
      </c>
      <c r="Q3853" t="s">
        <v>5709</v>
      </c>
      <c r="R3853">
        <v>4</v>
      </c>
      <c r="S3853" t="s">
        <v>102</v>
      </c>
      <c r="T3853">
        <v>5400</v>
      </c>
      <c r="U3853">
        <v>810</v>
      </c>
      <c r="V3853">
        <v>4590</v>
      </c>
      <c r="W3853">
        <v>3247.82</v>
      </c>
      <c r="X3853">
        <v>-220.04</v>
      </c>
      <c r="Y3853">
        <v>-4.79</v>
      </c>
    </row>
    <row r="3854" spans="1:25" x14ac:dyDescent="0.3">
      <c r="A3854" t="s">
        <v>4522</v>
      </c>
      <c r="B3854" s="2">
        <v>46099</v>
      </c>
      <c r="C3854" t="s">
        <v>1203</v>
      </c>
      <c r="D3854" t="s">
        <v>205</v>
      </c>
      <c r="E3854" t="s">
        <v>121</v>
      </c>
      <c r="F3854" t="s">
        <v>5676</v>
      </c>
      <c r="G3854" t="s">
        <v>5709</v>
      </c>
      <c r="I3854" t="s">
        <v>246</v>
      </c>
      <c r="J3854" t="s">
        <v>46</v>
      </c>
      <c r="K3854" t="s">
        <v>53</v>
      </c>
      <c r="L3854" t="s">
        <v>33</v>
      </c>
      <c r="M3854">
        <v>11</v>
      </c>
      <c r="N3854">
        <v>55000</v>
      </c>
      <c r="O3854">
        <v>25</v>
      </c>
      <c r="P3854">
        <v>644.27</v>
      </c>
      <c r="Q3854" t="s">
        <v>5709</v>
      </c>
      <c r="R3854">
        <v>3</v>
      </c>
      <c r="S3854" t="s">
        <v>5712</v>
      </c>
      <c r="T3854">
        <v>605000</v>
      </c>
      <c r="U3854">
        <v>151250</v>
      </c>
      <c r="V3854">
        <v>453750</v>
      </c>
      <c r="W3854">
        <v>356775.2</v>
      </c>
      <c r="X3854">
        <v>96330.53</v>
      </c>
      <c r="Y3854">
        <v>21.23</v>
      </c>
    </row>
    <row r="3855" spans="1:25" x14ac:dyDescent="0.3">
      <c r="A3855" t="s">
        <v>4523</v>
      </c>
      <c r="B3855" s="2">
        <v>45855</v>
      </c>
      <c r="C3855" t="s">
        <v>685</v>
      </c>
      <c r="D3855" t="s">
        <v>176</v>
      </c>
      <c r="E3855" t="s">
        <v>109</v>
      </c>
      <c r="F3855" t="s">
        <v>5685</v>
      </c>
      <c r="G3855" t="s">
        <v>5708</v>
      </c>
      <c r="H3855" t="s">
        <v>131</v>
      </c>
      <c r="I3855" t="s">
        <v>132</v>
      </c>
      <c r="J3855" t="s">
        <v>40</v>
      </c>
      <c r="K3855" t="s">
        <v>32</v>
      </c>
      <c r="L3855" t="s">
        <v>5717</v>
      </c>
      <c r="M3855">
        <v>3</v>
      </c>
      <c r="N3855">
        <v>28000</v>
      </c>
      <c r="O3855">
        <v>10</v>
      </c>
      <c r="P3855">
        <v>1780.64</v>
      </c>
      <c r="Q3855" t="s">
        <v>5709</v>
      </c>
      <c r="R3855">
        <v>5</v>
      </c>
      <c r="S3855" t="s">
        <v>5712</v>
      </c>
      <c r="T3855">
        <v>84000</v>
      </c>
      <c r="U3855">
        <v>8400</v>
      </c>
      <c r="V3855">
        <v>75600</v>
      </c>
      <c r="W3855">
        <v>44947.49</v>
      </c>
      <c r="X3855">
        <v>28871.87</v>
      </c>
      <c r="Y3855">
        <v>38.19</v>
      </c>
    </row>
    <row r="3856" spans="1:25" x14ac:dyDescent="0.3">
      <c r="A3856" t="s">
        <v>4524</v>
      </c>
      <c r="B3856" s="2">
        <v>46172</v>
      </c>
      <c r="C3856" t="s">
        <v>104</v>
      </c>
      <c r="D3856" t="s">
        <v>276</v>
      </c>
      <c r="E3856" t="s">
        <v>121</v>
      </c>
      <c r="F3856" t="s">
        <v>5701</v>
      </c>
      <c r="G3856" t="s">
        <v>5707</v>
      </c>
      <c r="H3856" t="s">
        <v>169</v>
      </c>
      <c r="I3856" t="s">
        <v>153</v>
      </c>
      <c r="J3856" t="s">
        <v>40</v>
      </c>
      <c r="K3856" t="s">
        <v>53</v>
      </c>
      <c r="L3856" t="s">
        <v>5717</v>
      </c>
      <c r="M3856">
        <v>10</v>
      </c>
      <c r="N3856">
        <v>10500</v>
      </c>
      <c r="O3856">
        <v>15</v>
      </c>
      <c r="P3856">
        <v>1434.58</v>
      </c>
      <c r="Q3856" t="s">
        <v>5709</v>
      </c>
      <c r="R3856">
        <v>3</v>
      </c>
      <c r="S3856" t="s">
        <v>5712</v>
      </c>
      <c r="T3856">
        <v>105000</v>
      </c>
      <c r="U3856">
        <v>15750</v>
      </c>
      <c r="V3856">
        <v>89250</v>
      </c>
      <c r="W3856">
        <v>62931.69</v>
      </c>
      <c r="X3856">
        <v>24883.73</v>
      </c>
      <c r="Y3856">
        <v>27.88</v>
      </c>
    </row>
    <row r="3857" spans="1:25" x14ac:dyDescent="0.3">
      <c r="A3857" t="s">
        <v>4525</v>
      </c>
      <c r="B3857" s="2">
        <v>46004</v>
      </c>
      <c r="C3857" t="s">
        <v>1479</v>
      </c>
      <c r="D3857" t="s">
        <v>342</v>
      </c>
      <c r="E3857" t="s">
        <v>38</v>
      </c>
      <c r="F3857" t="s">
        <v>5680</v>
      </c>
      <c r="G3857" t="s">
        <v>5709</v>
      </c>
      <c r="H3857" t="s">
        <v>184</v>
      </c>
      <c r="I3857" t="s">
        <v>198</v>
      </c>
      <c r="J3857" t="s">
        <v>46</v>
      </c>
      <c r="K3857" t="s">
        <v>5718</v>
      </c>
      <c r="L3857" t="s">
        <v>33</v>
      </c>
      <c r="M3857">
        <v>5</v>
      </c>
      <c r="N3857">
        <v>2200</v>
      </c>
      <c r="O3857">
        <v>25</v>
      </c>
      <c r="P3857">
        <v>1664.43</v>
      </c>
      <c r="Q3857" t="s">
        <v>5709</v>
      </c>
      <c r="R3857">
        <v>5</v>
      </c>
      <c r="S3857" t="s">
        <v>41</v>
      </c>
      <c r="T3857">
        <v>11000</v>
      </c>
      <c r="U3857">
        <v>2750</v>
      </c>
      <c r="V3857">
        <v>8250</v>
      </c>
      <c r="W3857">
        <v>4561.57</v>
      </c>
      <c r="X3857">
        <v>2024</v>
      </c>
      <c r="Y3857">
        <v>24.53</v>
      </c>
    </row>
    <row r="3858" spans="1:25" x14ac:dyDescent="0.3">
      <c r="A3858" t="s">
        <v>4526</v>
      </c>
      <c r="B3858" s="2">
        <v>45381</v>
      </c>
      <c r="C3858" t="s">
        <v>1153</v>
      </c>
      <c r="D3858" t="s">
        <v>159</v>
      </c>
      <c r="E3858" t="s">
        <v>28</v>
      </c>
      <c r="F3858" t="s">
        <v>5697</v>
      </c>
      <c r="G3858" t="s">
        <v>5711</v>
      </c>
      <c r="H3858" t="s">
        <v>5721</v>
      </c>
      <c r="I3858" t="s">
        <v>86</v>
      </c>
      <c r="J3858" t="s">
        <v>46</v>
      </c>
      <c r="K3858" t="s">
        <v>53</v>
      </c>
      <c r="L3858" t="s">
        <v>90</v>
      </c>
      <c r="M3858">
        <v>1</v>
      </c>
      <c r="N3858">
        <v>85000</v>
      </c>
      <c r="O3858">
        <v>10</v>
      </c>
      <c r="P3858">
        <v>842.93</v>
      </c>
      <c r="Q3858" t="s">
        <v>5709</v>
      </c>
      <c r="R3858">
        <v>4</v>
      </c>
      <c r="S3858" t="s">
        <v>5712</v>
      </c>
      <c r="T3858">
        <v>85000</v>
      </c>
      <c r="U3858">
        <v>8500</v>
      </c>
      <c r="V3858">
        <v>76500</v>
      </c>
      <c r="W3858">
        <v>61451.83</v>
      </c>
      <c r="X3858">
        <v>14205.24</v>
      </c>
      <c r="Y3858">
        <v>18.57</v>
      </c>
    </row>
    <row r="3859" spans="1:25" x14ac:dyDescent="0.3">
      <c r="A3859" t="s">
        <v>4527</v>
      </c>
      <c r="B3859" s="2">
        <v>46165</v>
      </c>
      <c r="C3859" t="s">
        <v>240</v>
      </c>
      <c r="D3859" t="s">
        <v>152</v>
      </c>
      <c r="E3859" t="s">
        <v>28</v>
      </c>
      <c r="F3859" t="s">
        <v>5676</v>
      </c>
      <c r="G3859" t="s">
        <v>5709</v>
      </c>
      <c r="H3859" t="s">
        <v>51</v>
      </c>
      <c r="I3859" t="s">
        <v>83</v>
      </c>
      <c r="J3859" t="s">
        <v>63</v>
      </c>
      <c r="K3859" t="s">
        <v>32</v>
      </c>
      <c r="L3859" t="s">
        <v>90</v>
      </c>
      <c r="M3859">
        <v>1</v>
      </c>
      <c r="N3859">
        <v>45000</v>
      </c>
      <c r="O3859">
        <v>15</v>
      </c>
      <c r="P3859">
        <v>679.68</v>
      </c>
      <c r="Q3859" t="s">
        <v>5709</v>
      </c>
      <c r="R3859">
        <v>4</v>
      </c>
      <c r="S3859" t="s">
        <v>5712</v>
      </c>
      <c r="T3859">
        <v>45000</v>
      </c>
      <c r="U3859">
        <v>6750</v>
      </c>
      <c r="V3859">
        <v>38250</v>
      </c>
      <c r="W3859">
        <v>21160.67</v>
      </c>
      <c r="X3859">
        <v>16409.650000000001</v>
      </c>
      <c r="Y3859">
        <v>42.9</v>
      </c>
    </row>
    <row r="3860" spans="1:25" x14ac:dyDescent="0.3">
      <c r="A3860" t="s">
        <v>4528</v>
      </c>
      <c r="B3860" s="2">
        <v>45762</v>
      </c>
      <c r="C3860" t="s">
        <v>991</v>
      </c>
      <c r="D3860" t="s">
        <v>127</v>
      </c>
      <c r="E3860" t="s">
        <v>109</v>
      </c>
      <c r="F3860" t="s">
        <v>5682</v>
      </c>
      <c r="G3860" t="s">
        <v>5709</v>
      </c>
      <c r="H3860" t="s">
        <v>51</v>
      </c>
      <c r="I3860" t="s">
        <v>83</v>
      </c>
      <c r="J3860" t="s">
        <v>40</v>
      </c>
      <c r="K3860" t="s">
        <v>5718</v>
      </c>
      <c r="L3860" t="s">
        <v>5716</v>
      </c>
      <c r="M3860">
        <v>7</v>
      </c>
      <c r="N3860">
        <v>16500</v>
      </c>
      <c r="O3860">
        <v>15</v>
      </c>
      <c r="P3860">
        <v>287.63</v>
      </c>
      <c r="Q3860" t="s">
        <v>64</v>
      </c>
      <c r="R3860">
        <v>5</v>
      </c>
      <c r="S3860" t="s">
        <v>5714</v>
      </c>
      <c r="T3860">
        <v>115500</v>
      </c>
      <c r="U3860">
        <v>17325</v>
      </c>
      <c r="V3860">
        <v>98175</v>
      </c>
      <c r="W3860">
        <v>67472.63</v>
      </c>
      <c r="X3860">
        <v>30414.74</v>
      </c>
      <c r="Y3860">
        <v>30.98</v>
      </c>
    </row>
    <row r="3861" spans="1:25" x14ac:dyDescent="0.3">
      <c r="A3861" t="s">
        <v>4529</v>
      </c>
      <c r="B3861" s="2">
        <v>45795</v>
      </c>
      <c r="C3861" t="s">
        <v>1274</v>
      </c>
      <c r="D3861" t="s">
        <v>130</v>
      </c>
      <c r="E3861" t="s">
        <v>38</v>
      </c>
      <c r="F3861" t="s">
        <v>5682</v>
      </c>
      <c r="G3861" t="s">
        <v>5710</v>
      </c>
      <c r="H3861" t="s">
        <v>110</v>
      </c>
      <c r="I3861" t="s">
        <v>296</v>
      </c>
      <c r="J3861" t="s">
        <v>46</v>
      </c>
      <c r="K3861" t="s">
        <v>5718</v>
      </c>
      <c r="L3861" t="s">
        <v>5716</v>
      </c>
      <c r="M3861">
        <v>6</v>
      </c>
      <c r="N3861">
        <v>2500</v>
      </c>
      <c r="O3861">
        <v>25</v>
      </c>
      <c r="P3861">
        <v>693.4</v>
      </c>
      <c r="Q3861" t="s">
        <v>5709</v>
      </c>
      <c r="R3861">
        <v>5</v>
      </c>
      <c r="S3861" t="s">
        <v>5712</v>
      </c>
      <c r="T3861">
        <v>15000</v>
      </c>
      <c r="U3861">
        <v>3750</v>
      </c>
      <c r="V3861">
        <v>11250</v>
      </c>
      <c r="W3861">
        <v>8374.57</v>
      </c>
      <c r="X3861">
        <v>2182.0300000000002</v>
      </c>
      <c r="Y3861">
        <v>19.399999999999999</v>
      </c>
    </row>
    <row r="3862" spans="1:25" x14ac:dyDescent="0.3">
      <c r="A3862" t="s">
        <v>4530</v>
      </c>
      <c r="B3862" s="2">
        <v>45454</v>
      </c>
      <c r="C3862" t="s">
        <v>147</v>
      </c>
      <c r="D3862" t="s">
        <v>180</v>
      </c>
      <c r="E3862" t="s">
        <v>50</v>
      </c>
      <c r="F3862" t="s">
        <v>5686</v>
      </c>
      <c r="G3862" t="s">
        <v>5711</v>
      </c>
      <c r="H3862" t="s">
        <v>94</v>
      </c>
      <c r="I3862" t="s">
        <v>95</v>
      </c>
      <c r="J3862" t="s">
        <v>40</v>
      </c>
      <c r="K3862" t="s">
        <v>53</v>
      </c>
      <c r="L3862" t="s">
        <v>33</v>
      </c>
      <c r="M3862">
        <v>9</v>
      </c>
      <c r="N3862">
        <v>1200</v>
      </c>
      <c r="O3862">
        <v>0</v>
      </c>
      <c r="P3862">
        <v>39.28</v>
      </c>
      <c r="Q3862" t="s">
        <v>5709</v>
      </c>
      <c r="R3862">
        <v>4</v>
      </c>
      <c r="S3862" t="s">
        <v>5712</v>
      </c>
      <c r="T3862">
        <v>10800</v>
      </c>
      <c r="U3862">
        <v>0</v>
      </c>
      <c r="V3862">
        <v>10800</v>
      </c>
      <c r="W3862">
        <v>7622.98</v>
      </c>
      <c r="X3862">
        <v>3137.74</v>
      </c>
      <c r="Y3862">
        <v>29.05</v>
      </c>
    </row>
    <row r="3863" spans="1:25" x14ac:dyDescent="0.3">
      <c r="A3863" t="s">
        <v>4531</v>
      </c>
      <c r="B3863" s="2">
        <v>45942</v>
      </c>
      <c r="C3863" t="s">
        <v>601</v>
      </c>
      <c r="D3863" t="s">
        <v>67</v>
      </c>
      <c r="E3863" t="s">
        <v>28</v>
      </c>
      <c r="F3863" t="s">
        <v>5704</v>
      </c>
      <c r="G3863" t="s">
        <v>5710</v>
      </c>
      <c r="H3863" t="s">
        <v>68</v>
      </c>
      <c r="I3863" t="s">
        <v>69</v>
      </c>
      <c r="J3863" t="s">
        <v>46</v>
      </c>
      <c r="K3863" t="s">
        <v>53</v>
      </c>
      <c r="L3863" t="s">
        <v>90</v>
      </c>
      <c r="M3863">
        <v>10</v>
      </c>
      <c r="N3863">
        <v>32000</v>
      </c>
      <c r="O3863">
        <v>25</v>
      </c>
      <c r="P3863">
        <v>867.12</v>
      </c>
      <c r="Q3863" t="s">
        <v>64</v>
      </c>
      <c r="R3863">
        <v>4</v>
      </c>
      <c r="S3863" t="s">
        <v>5712</v>
      </c>
      <c r="T3863">
        <v>320000</v>
      </c>
      <c r="U3863">
        <v>80000</v>
      </c>
      <c r="V3863">
        <v>240000</v>
      </c>
      <c r="W3863">
        <v>147991.10999999999</v>
      </c>
      <c r="X3863">
        <v>91141.77</v>
      </c>
      <c r="Y3863">
        <v>37.979999999999997</v>
      </c>
    </row>
    <row r="3864" spans="1:25" x14ac:dyDescent="0.3">
      <c r="A3864" t="s">
        <v>4532</v>
      </c>
      <c r="B3864" s="2">
        <v>45959</v>
      </c>
      <c r="C3864" t="s">
        <v>1634</v>
      </c>
      <c r="D3864" t="s">
        <v>77</v>
      </c>
      <c r="E3864" t="s">
        <v>28</v>
      </c>
      <c r="F3864" t="s">
        <v>5693</v>
      </c>
      <c r="G3864" t="s">
        <v>5708</v>
      </c>
      <c r="H3864" t="s">
        <v>131</v>
      </c>
      <c r="I3864" t="s">
        <v>132</v>
      </c>
      <c r="J3864" t="s">
        <v>31</v>
      </c>
      <c r="K3864" t="s">
        <v>5718</v>
      </c>
      <c r="L3864" t="s">
        <v>5716</v>
      </c>
      <c r="M3864">
        <v>1</v>
      </c>
      <c r="N3864">
        <v>6500</v>
      </c>
      <c r="O3864">
        <v>20</v>
      </c>
      <c r="P3864">
        <v>1648.43</v>
      </c>
      <c r="Q3864" t="s">
        <v>5709</v>
      </c>
      <c r="R3864">
        <v>4</v>
      </c>
      <c r="S3864" t="s">
        <v>5712</v>
      </c>
      <c r="T3864">
        <v>6500</v>
      </c>
      <c r="U3864">
        <v>1300</v>
      </c>
      <c r="V3864">
        <v>5200</v>
      </c>
      <c r="W3864">
        <v>3621.34</v>
      </c>
      <c r="X3864">
        <v>-69.77</v>
      </c>
      <c r="Y3864">
        <v>-1.34</v>
      </c>
    </row>
    <row r="3865" spans="1:25" x14ac:dyDescent="0.3">
      <c r="A3865" t="s">
        <v>4533</v>
      </c>
      <c r="B3865" s="2">
        <v>46000</v>
      </c>
      <c r="C3865" t="s">
        <v>311</v>
      </c>
      <c r="D3865" t="s">
        <v>276</v>
      </c>
      <c r="E3865" t="s">
        <v>121</v>
      </c>
      <c r="F3865" t="s">
        <v>5705</v>
      </c>
      <c r="G3865" t="s">
        <v>5710</v>
      </c>
      <c r="H3865" t="s">
        <v>144</v>
      </c>
      <c r="I3865" t="s">
        <v>145</v>
      </c>
      <c r="J3865" t="s">
        <v>46</v>
      </c>
      <c r="K3865" t="s">
        <v>53</v>
      </c>
      <c r="L3865" t="s">
        <v>54</v>
      </c>
      <c r="M3865">
        <v>7</v>
      </c>
      <c r="N3865">
        <v>10500</v>
      </c>
      <c r="O3865">
        <v>10</v>
      </c>
      <c r="P3865">
        <v>257.77999999999997</v>
      </c>
      <c r="Q3865" t="s">
        <v>5709</v>
      </c>
      <c r="R3865">
        <v>5</v>
      </c>
      <c r="S3865" t="s">
        <v>5712</v>
      </c>
      <c r="T3865">
        <v>73500</v>
      </c>
      <c r="U3865">
        <v>7350</v>
      </c>
      <c r="V3865">
        <v>66150</v>
      </c>
      <c r="W3865">
        <v>45920.37</v>
      </c>
      <c r="X3865">
        <v>19971.849999999999</v>
      </c>
      <c r="Y3865">
        <v>30.19</v>
      </c>
    </row>
    <row r="3866" spans="1:25" x14ac:dyDescent="0.3">
      <c r="A3866" t="s">
        <v>4534</v>
      </c>
      <c r="B3866" s="2">
        <v>45887</v>
      </c>
      <c r="C3866" t="s">
        <v>92</v>
      </c>
      <c r="D3866" t="s">
        <v>273</v>
      </c>
      <c r="E3866" t="s">
        <v>28</v>
      </c>
      <c r="F3866" t="s">
        <v>5682</v>
      </c>
      <c r="G3866" t="s">
        <v>5710</v>
      </c>
      <c r="H3866" t="s">
        <v>110</v>
      </c>
      <c r="I3866" t="s">
        <v>296</v>
      </c>
      <c r="J3866" t="s">
        <v>46</v>
      </c>
      <c r="K3866" t="s">
        <v>5718</v>
      </c>
      <c r="L3866" t="s">
        <v>5716</v>
      </c>
      <c r="M3866">
        <v>11</v>
      </c>
      <c r="N3866">
        <v>32000</v>
      </c>
      <c r="O3866">
        <v>20</v>
      </c>
      <c r="P3866">
        <v>1078.3499999999999</v>
      </c>
      <c r="Q3866" t="s">
        <v>5709</v>
      </c>
      <c r="R3866">
        <v>5</v>
      </c>
      <c r="S3866" t="s">
        <v>5712</v>
      </c>
      <c r="T3866">
        <v>352000</v>
      </c>
      <c r="U3866">
        <v>70400</v>
      </c>
      <c r="V3866">
        <v>281600</v>
      </c>
      <c r="W3866">
        <v>179700.03</v>
      </c>
      <c r="X3866">
        <v>100821.62</v>
      </c>
      <c r="Y3866">
        <v>35.799999999999997</v>
      </c>
    </row>
    <row r="3867" spans="1:25" x14ac:dyDescent="0.3">
      <c r="A3867" t="s">
        <v>4535</v>
      </c>
      <c r="B3867" s="2">
        <v>45516</v>
      </c>
      <c r="C3867" t="s">
        <v>596</v>
      </c>
      <c r="D3867" t="s">
        <v>222</v>
      </c>
      <c r="E3867" t="s">
        <v>50</v>
      </c>
      <c r="F3867" t="s">
        <v>5693</v>
      </c>
      <c r="G3867" t="s">
        <v>5711</v>
      </c>
      <c r="H3867" t="s">
        <v>5721</v>
      </c>
      <c r="I3867" t="s">
        <v>177</v>
      </c>
      <c r="J3867" t="s">
        <v>40</v>
      </c>
      <c r="K3867" t="s">
        <v>5718</v>
      </c>
      <c r="L3867" t="s">
        <v>5716</v>
      </c>
      <c r="M3867">
        <v>5</v>
      </c>
      <c r="N3867">
        <v>8500</v>
      </c>
      <c r="O3867">
        <v>5</v>
      </c>
      <c r="P3867">
        <v>1496.98</v>
      </c>
      <c r="Q3867" t="s">
        <v>5709</v>
      </c>
      <c r="R3867">
        <v>5</v>
      </c>
      <c r="S3867" t="s">
        <v>41</v>
      </c>
      <c r="T3867">
        <v>42500</v>
      </c>
      <c r="U3867">
        <v>2125</v>
      </c>
      <c r="V3867">
        <v>40375</v>
      </c>
      <c r="W3867">
        <v>22629.11</v>
      </c>
      <c r="X3867">
        <v>16248.91</v>
      </c>
      <c r="Y3867">
        <v>40.24</v>
      </c>
    </row>
    <row r="3868" spans="1:25" x14ac:dyDescent="0.3">
      <c r="A3868" t="s">
        <v>4536</v>
      </c>
      <c r="B3868" s="2">
        <v>45794</v>
      </c>
      <c r="C3868" t="s">
        <v>1433</v>
      </c>
      <c r="D3868" t="s">
        <v>168</v>
      </c>
      <c r="E3868" t="s">
        <v>109</v>
      </c>
      <c r="F3868" t="s">
        <v>5684</v>
      </c>
      <c r="G3868" t="s">
        <v>5707</v>
      </c>
      <c r="H3868" t="s">
        <v>169</v>
      </c>
      <c r="I3868" t="s">
        <v>153</v>
      </c>
      <c r="J3868" t="s">
        <v>63</v>
      </c>
      <c r="K3868" t="s">
        <v>53</v>
      </c>
      <c r="L3868" t="s">
        <v>54</v>
      </c>
      <c r="M3868">
        <v>11</v>
      </c>
      <c r="N3868">
        <v>6500</v>
      </c>
      <c r="O3868">
        <v>0</v>
      </c>
      <c r="P3868">
        <v>163.99</v>
      </c>
      <c r="Q3868" t="s">
        <v>5709</v>
      </c>
      <c r="R3868">
        <v>4</v>
      </c>
      <c r="S3868" t="s">
        <v>5712</v>
      </c>
      <c r="T3868">
        <v>71500</v>
      </c>
      <c r="U3868">
        <v>0</v>
      </c>
      <c r="V3868">
        <v>71500</v>
      </c>
      <c r="W3868">
        <v>42138.19</v>
      </c>
      <c r="X3868">
        <v>29197.82</v>
      </c>
      <c r="Y3868">
        <v>40.840000000000003</v>
      </c>
    </row>
    <row r="3869" spans="1:25" x14ac:dyDescent="0.3">
      <c r="A3869" t="s">
        <v>4537</v>
      </c>
      <c r="B3869" s="2">
        <v>45854</v>
      </c>
      <c r="C3869" t="s">
        <v>753</v>
      </c>
      <c r="D3869" t="s">
        <v>183</v>
      </c>
      <c r="E3869" t="s">
        <v>50</v>
      </c>
      <c r="F3869" t="s">
        <v>5705</v>
      </c>
      <c r="G3869" t="s">
        <v>5707</v>
      </c>
      <c r="H3869" t="s">
        <v>5719</v>
      </c>
      <c r="I3869" t="s">
        <v>80</v>
      </c>
      <c r="J3869" t="s">
        <v>31</v>
      </c>
      <c r="K3869" t="s">
        <v>32</v>
      </c>
      <c r="L3869" t="s">
        <v>33</v>
      </c>
      <c r="M3869">
        <v>5</v>
      </c>
      <c r="N3869">
        <v>450</v>
      </c>
      <c r="O3869">
        <v>15</v>
      </c>
      <c r="P3869">
        <v>1592.62</v>
      </c>
      <c r="Q3869" t="s">
        <v>5709</v>
      </c>
      <c r="R3869">
        <v>4</v>
      </c>
      <c r="S3869" t="s">
        <v>5712</v>
      </c>
      <c r="T3869">
        <v>2250</v>
      </c>
      <c r="U3869">
        <v>337.5</v>
      </c>
      <c r="V3869">
        <v>1912.5</v>
      </c>
      <c r="W3869">
        <v>1420.32</v>
      </c>
      <c r="X3869">
        <v>-1100.44</v>
      </c>
      <c r="Y3869">
        <v>-57.54</v>
      </c>
    </row>
    <row r="3870" spans="1:25" x14ac:dyDescent="0.3">
      <c r="A3870" t="s">
        <v>4538</v>
      </c>
      <c r="B3870" s="2">
        <v>45857</v>
      </c>
      <c r="C3870" t="s">
        <v>1431</v>
      </c>
      <c r="D3870" t="s">
        <v>124</v>
      </c>
      <c r="E3870" t="s">
        <v>28</v>
      </c>
      <c r="F3870" t="s">
        <v>5696</v>
      </c>
      <c r="G3870" t="s">
        <v>5707</v>
      </c>
      <c r="H3870" t="s">
        <v>44</v>
      </c>
      <c r="I3870" t="s">
        <v>45</v>
      </c>
      <c r="J3870" t="s">
        <v>31</v>
      </c>
      <c r="K3870" t="s">
        <v>32</v>
      </c>
      <c r="L3870" t="s">
        <v>90</v>
      </c>
      <c r="M3870">
        <v>3</v>
      </c>
      <c r="N3870">
        <v>12500</v>
      </c>
      <c r="O3870">
        <v>30</v>
      </c>
      <c r="P3870">
        <v>1557.88</v>
      </c>
      <c r="Q3870" t="s">
        <v>5709</v>
      </c>
      <c r="R3870">
        <v>3</v>
      </c>
      <c r="S3870" t="s">
        <v>5712</v>
      </c>
      <c r="T3870">
        <v>37500</v>
      </c>
      <c r="U3870">
        <v>11250</v>
      </c>
      <c r="V3870">
        <v>26250</v>
      </c>
      <c r="W3870">
        <v>20273.810000000001</v>
      </c>
      <c r="X3870">
        <v>4418.3100000000004</v>
      </c>
      <c r="Y3870">
        <v>16.829999999999998</v>
      </c>
    </row>
    <row r="3871" spans="1:25" x14ac:dyDescent="0.3">
      <c r="A3871" t="s">
        <v>4539</v>
      </c>
      <c r="B3871" s="2">
        <v>45310</v>
      </c>
      <c r="C3871" t="s">
        <v>1033</v>
      </c>
      <c r="D3871" t="s">
        <v>180</v>
      </c>
      <c r="E3871" t="s">
        <v>50</v>
      </c>
      <c r="F3871" t="s">
        <v>5682</v>
      </c>
      <c r="G3871" t="s">
        <v>5710</v>
      </c>
      <c r="H3871" t="s">
        <v>144</v>
      </c>
      <c r="I3871" t="s">
        <v>145</v>
      </c>
      <c r="J3871" t="s">
        <v>40</v>
      </c>
      <c r="K3871" t="s">
        <v>53</v>
      </c>
      <c r="L3871" t="s">
        <v>90</v>
      </c>
      <c r="M3871">
        <v>10</v>
      </c>
      <c r="N3871">
        <v>1200</v>
      </c>
      <c r="O3871">
        <v>30</v>
      </c>
      <c r="P3871">
        <v>1075.0999999999999</v>
      </c>
      <c r="Q3871" t="s">
        <v>5709</v>
      </c>
      <c r="R3871">
        <v>2</v>
      </c>
      <c r="S3871" t="s">
        <v>102</v>
      </c>
      <c r="T3871">
        <v>12000</v>
      </c>
      <c r="U3871">
        <v>3600</v>
      </c>
      <c r="V3871">
        <v>8400</v>
      </c>
      <c r="W3871">
        <v>5299</v>
      </c>
      <c r="X3871">
        <v>2025.9</v>
      </c>
      <c r="Y3871">
        <v>24.12</v>
      </c>
    </row>
    <row r="3872" spans="1:25" x14ac:dyDescent="0.3">
      <c r="A3872" t="s">
        <v>4540</v>
      </c>
      <c r="B3872" s="2">
        <v>45813</v>
      </c>
      <c r="C3872" t="s">
        <v>586</v>
      </c>
      <c r="D3872" t="s">
        <v>152</v>
      </c>
      <c r="E3872" t="s">
        <v>28</v>
      </c>
      <c r="F3872" t="s">
        <v>5701</v>
      </c>
      <c r="G3872" t="s">
        <v>5709</v>
      </c>
      <c r="H3872" t="s">
        <v>184</v>
      </c>
      <c r="I3872" t="s">
        <v>438</v>
      </c>
      <c r="J3872" t="s">
        <v>46</v>
      </c>
      <c r="K3872" t="s">
        <v>32</v>
      </c>
      <c r="L3872" t="s">
        <v>90</v>
      </c>
      <c r="M3872">
        <v>6</v>
      </c>
      <c r="N3872">
        <v>45000</v>
      </c>
      <c r="O3872">
        <v>20</v>
      </c>
      <c r="P3872">
        <v>66.88</v>
      </c>
      <c r="Q3872" t="s">
        <v>5709</v>
      </c>
      <c r="R3872">
        <v>5</v>
      </c>
      <c r="S3872" t="s">
        <v>5712</v>
      </c>
      <c r="T3872">
        <v>270000</v>
      </c>
      <c r="U3872">
        <v>54000</v>
      </c>
      <c r="V3872">
        <v>216000</v>
      </c>
      <c r="W3872">
        <v>160099.66</v>
      </c>
      <c r="X3872">
        <v>55833.46</v>
      </c>
      <c r="Y3872">
        <v>25.85</v>
      </c>
    </row>
    <row r="3873" spans="1:25" x14ac:dyDescent="0.3">
      <c r="A3873" t="s">
        <v>4541</v>
      </c>
      <c r="B3873" s="2">
        <v>45951</v>
      </c>
      <c r="C3873" t="s">
        <v>3525</v>
      </c>
      <c r="D3873" t="s">
        <v>281</v>
      </c>
      <c r="E3873" t="s">
        <v>121</v>
      </c>
      <c r="F3873" t="s">
        <v>5698</v>
      </c>
      <c r="G3873" t="s">
        <v>5707</v>
      </c>
      <c r="H3873" t="s">
        <v>44</v>
      </c>
      <c r="I3873" t="s">
        <v>254</v>
      </c>
      <c r="J3873" t="s">
        <v>63</v>
      </c>
      <c r="K3873" t="s">
        <v>32</v>
      </c>
      <c r="L3873" t="s">
        <v>33</v>
      </c>
      <c r="M3873">
        <v>4</v>
      </c>
      <c r="N3873">
        <v>42000</v>
      </c>
      <c r="O3873">
        <v>5</v>
      </c>
      <c r="P3873">
        <v>1373.53</v>
      </c>
      <c r="Q3873" t="s">
        <v>5709</v>
      </c>
      <c r="R3873">
        <v>4</v>
      </c>
      <c r="S3873" t="s">
        <v>5712</v>
      </c>
      <c r="T3873">
        <v>168000</v>
      </c>
      <c r="U3873">
        <v>8400</v>
      </c>
      <c r="V3873">
        <v>159600</v>
      </c>
      <c r="W3873">
        <v>91888.15</v>
      </c>
      <c r="X3873">
        <v>66338.320000000007</v>
      </c>
      <c r="Y3873">
        <v>41.57</v>
      </c>
    </row>
    <row r="3874" spans="1:25" x14ac:dyDescent="0.3">
      <c r="A3874" t="s">
        <v>4542</v>
      </c>
      <c r="B3874" s="2">
        <v>45894</v>
      </c>
      <c r="C3874" t="s">
        <v>576</v>
      </c>
      <c r="D3874" t="s">
        <v>134</v>
      </c>
      <c r="E3874" t="s">
        <v>50</v>
      </c>
      <c r="F3874" t="s">
        <v>5698</v>
      </c>
      <c r="G3874" t="s">
        <v>5707</v>
      </c>
      <c r="H3874" t="s">
        <v>5719</v>
      </c>
      <c r="I3874" t="s">
        <v>99</v>
      </c>
      <c r="J3874" t="s">
        <v>31</v>
      </c>
      <c r="K3874" t="s">
        <v>5718</v>
      </c>
      <c r="L3874" t="s">
        <v>5717</v>
      </c>
      <c r="M3874">
        <v>1</v>
      </c>
      <c r="N3874">
        <v>3200</v>
      </c>
      <c r="O3874">
        <v>25</v>
      </c>
      <c r="P3874">
        <v>1555.61</v>
      </c>
      <c r="Q3874" t="s">
        <v>64</v>
      </c>
      <c r="R3874">
        <v>4</v>
      </c>
      <c r="S3874" t="s">
        <v>5712</v>
      </c>
      <c r="T3874">
        <v>3200</v>
      </c>
      <c r="U3874">
        <v>800</v>
      </c>
      <c r="V3874">
        <v>2400</v>
      </c>
      <c r="W3874">
        <v>1854.83</v>
      </c>
      <c r="X3874">
        <v>-1010.44</v>
      </c>
      <c r="Y3874">
        <v>-42.1</v>
      </c>
    </row>
    <row r="3875" spans="1:25" x14ac:dyDescent="0.3">
      <c r="A3875" t="s">
        <v>4543</v>
      </c>
      <c r="B3875" s="2">
        <v>45312</v>
      </c>
      <c r="C3875" t="s">
        <v>311</v>
      </c>
      <c r="D3875" t="s">
        <v>183</v>
      </c>
      <c r="E3875" t="s">
        <v>50</v>
      </c>
      <c r="F3875" t="s">
        <v>5694</v>
      </c>
      <c r="G3875" t="s">
        <v>5707</v>
      </c>
      <c r="H3875" t="s">
        <v>5719</v>
      </c>
      <c r="I3875" t="s">
        <v>99</v>
      </c>
      <c r="J3875" t="s">
        <v>40</v>
      </c>
      <c r="K3875" t="s">
        <v>53</v>
      </c>
      <c r="L3875" t="s">
        <v>5717</v>
      </c>
      <c r="M3875">
        <v>8</v>
      </c>
      <c r="N3875">
        <v>450</v>
      </c>
      <c r="O3875">
        <v>5</v>
      </c>
      <c r="P3875">
        <v>1585.8</v>
      </c>
      <c r="Q3875" t="s">
        <v>5709</v>
      </c>
      <c r="R3875">
        <v>5</v>
      </c>
      <c r="S3875" t="s">
        <v>102</v>
      </c>
      <c r="T3875">
        <v>3600</v>
      </c>
      <c r="U3875">
        <v>180</v>
      </c>
      <c r="V3875">
        <v>3420</v>
      </c>
      <c r="W3875">
        <v>2475.59</v>
      </c>
      <c r="X3875">
        <v>-641.39</v>
      </c>
      <c r="Y3875">
        <v>-18.75</v>
      </c>
    </row>
    <row r="3876" spans="1:25" x14ac:dyDescent="0.3">
      <c r="A3876" t="s">
        <v>4544</v>
      </c>
      <c r="B3876" s="2">
        <v>45678</v>
      </c>
      <c r="C3876" t="s">
        <v>1039</v>
      </c>
      <c r="D3876" t="s">
        <v>212</v>
      </c>
      <c r="E3876" t="s">
        <v>28</v>
      </c>
      <c r="F3876" t="s">
        <v>5702</v>
      </c>
      <c r="G3876" t="s">
        <v>5710</v>
      </c>
      <c r="H3876" t="s">
        <v>144</v>
      </c>
      <c r="I3876" t="s">
        <v>156</v>
      </c>
      <c r="J3876" t="s">
        <v>40</v>
      </c>
      <c r="K3876" t="s">
        <v>5718</v>
      </c>
      <c r="L3876" t="s">
        <v>5716</v>
      </c>
      <c r="M3876">
        <v>11</v>
      </c>
      <c r="N3876">
        <v>8500</v>
      </c>
      <c r="O3876">
        <v>25</v>
      </c>
      <c r="P3876">
        <v>457.4</v>
      </c>
      <c r="Q3876" t="s">
        <v>5709</v>
      </c>
      <c r="R3876">
        <v>4</v>
      </c>
      <c r="S3876" t="s">
        <v>5712</v>
      </c>
      <c r="T3876">
        <v>93500</v>
      </c>
      <c r="U3876">
        <v>23375</v>
      </c>
      <c r="V3876">
        <v>70125</v>
      </c>
      <c r="W3876">
        <v>52862.91</v>
      </c>
      <c r="X3876">
        <v>16804.689999999999</v>
      </c>
      <c r="Y3876">
        <v>23.96</v>
      </c>
    </row>
    <row r="3877" spans="1:25" x14ac:dyDescent="0.3">
      <c r="A3877" t="s">
        <v>4545</v>
      </c>
      <c r="B3877" s="2">
        <v>45516</v>
      </c>
      <c r="C3877" t="s">
        <v>819</v>
      </c>
      <c r="D3877" t="s">
        <v>276</v>
      </c>
      <c r="E3877" t="s">
        <v>121</v>
      </c>
      <c r="F3877" t="s">
        <v>5706</v>
      </c>
      <c r="G3877" t="s">
        <v>5710</v>
      </c>
      <c r="H3877" t="s">
        <v>68</v>
      </c>
      <c r="I3877" t="s">
        <v>69</v>
      </c>
      <c r="J3877" t="s">
        <v>46</v>
      </c>
      <c r="K3877" t="s">
        <v>53</v>
      </c>
      <c r="L3877" t="s">
        <v>5717</v>
      </c>
      <c r="M3877">
        <v>11</v>
      </c>
      <c r="N3877">
        <v>10500</v>
      </c>
      <c r="O3877">
        <v>15</v>
      </c>
      <c r="P3877">
        <v>67.08</v>
      </c>
      <c r="Q3877" t="s">
        <v>64</v>
      </c>
      <c r="R3877">
        <v>4</v>
      </c>
      <c r="S3877" t="s">
        <v>5712</v>
      </c>
      <c r="T3877">
        <v>115500</v>
      </c>
      <c r="U3877">
        <v>17325</v>
      </c>
      <c r="V3877">
        <v>98175</v>
      </c>
      <c r="W3877">
        <v>69361.570000000007</v>
      </c>
      <c r="X3877">
        <v>28746.35</v>
      </c>
      <c r="Y3877">
        <v>29.28</v>
      </c>
    </row>
    <row r="3878" spans="1:25" x14ac:dyDescent="0.3">
      <c r="A3878" t="s">
        <v>4546</v>
      </c>
      <c r="B3878" s="2">
        <v>45645</v>
      </c>
      <c r="C3878" t="s">
        <v>1162</v>
      </c>
      <c r="D3878" t="s">
        <v>268</v>
      </c>
      <c r="E3878" t="s">
        <v>28</v>
      </c>
      <c r="F3878" t="s">
        <v>5680</v>
      </c>
      <c r="G3878" t="s">
        <v>5710</v>
      </c>
      <c r="H3878" t="s">
        <v>144</v>
      </c>
      <c r="I3878" t="s">
        <v>156</v>
      </c>
      <c r="J3878" t="s">
        <v>46</v>
      </c>
      <c r="K3878" t="s">
        <v>5718</v>
      </c>
      <c r="L3878" t="s">
        <v>5716</v>
      </c>
      <c r="M3878">
        <v>2</v>
      </c>
      <c r="N3878">
        <v>18500</v>
      </c>
      <c r="O3878">
        <v>10</v>
      </c>
      <c r="P3878">
        <v>333.57</v>
      </c>
      <c r="Q3878" t="s">
        <v>5709</v>
      </c>
      <c r="R3878">
        <v>2</v>
      </c>
      <c r="S3878" t="s">
        <v>5712</v>
      </c>
      <c r="T3878">
        <v>37000</v>
      </c>
      <c r="U3878">
        <v>3700</v>
      </c>
      <c r="V3878">
        <v>33300</v>
      </c>
      <c r="W3878">
        <v>19847.900000000001</v>
      </c>
      <c r="X3878">
        <v>13118.53</v>
      </c>
      <c r="Y3878">
        <v>39.39</v>
      </c>
    </row>
    <row r="3879" spans="1:25" x14ac:dyDescent="0.3">
      <c r="A3879" t="s">
        <v>4547</v>
      </c>
      <c r="B3879" s="2">
        <v>45501</v>
      </c>
      <c r="C3879" t="s">
        <v>1000</v>
      </c>
      <c r="D3879" t="s">
        <v>98</v>
      </c>
      <c r="E3879" t="s">
        <v>38</v>
      </c>
      <c r="F3879" t="s">
        <v>5681</v>
      </c>
      <c r="G3879" t="s">
        <v>5707</v>
      </c>
      <c r="H3879" t="s">
        <v>169</v>
      </c>
      <c r="I3879" t="s">
        <v>153</v>
      </c>
      <c r="J3879" t="s">
        <v>46</v>
      </c>
      <c r="K3879" t="s">
        <v>32</v>
      </c>
      <c r="L3879" t="s">
        <v>5716</v>
      </c>
      <c r="M3879">
        <v>2</v>
      </c>
      <c r="N3879">
        <v>4200</v>
      </c>
      <c r="O3879">
        <v>15</v>
      </c>
      <c r="P3879">
        <v>241.83</v>
      </c>
      <c r="Q3879" t="s">
        <v>5709</v>
      </c>
      <c r="R3879">
        <v>5</v>
      </c>
      <c r="S3879" t="s">
        <v>5712</v>
      </c>
      <c r="T3879">
        <v>8400</v>
      </c>
      <c r="U3879">
        <v>1260</v>
      </c>
      <c r="V3879">
        <v>7140</v>
      </c>
      <c r="W3879">
        <v>4698.3999999999996</v>
      </c>
      <c r="X3879">
        <v>2199.77</v>
      </c>
      <c r="Y3879">
        <v>30.81</v>
      </c>
    </row>
    <row r="3880" spans="1:25" x14ac:dyDescent="0.3">
      <c r="A3880" t="s">
        <v>4548</v>
      </c>
      <c r="B3880" s="2">
        <v>45761</v>
      </c>
      <c r="C3880" t="s">
        <v>717</v>
      </c>
      <c r="D3880" t="s">
        <v>67</v>
      </c>
      <c r="E3880" t="s">
        <v>28</v>
      </c>
      <c r="F3880" t="s">
        <v>5700</v>
      </c>
      <c r="G3880" t="s">
        <v>5707</v>
      </c>
      <c r="H3880" t="s">
        <v>213</v>
      </c>
      <c r="I3880" t="s">
        <v>190</v>
      </c>
      <c r="J3880" t="s">
        <v>63</v>
      </c>
      <c r="K3880" t="s">
        <v>5718</v>
      </c>
      <c r="L3880" t="s">
        <v>5716</v>
      </c>
      <c r="M3880">
        <v>1</v>
      </c>
      <c r="N3880">
        <v>32000</v>
      </c>
      <c r="O3880">
        <v>5</v>
      </c>
      <c r="P3880">
        <v>915.29</v>
      </c>
      <c r="Q3880" t="s">
        <v>5709</v>
      </c>
      <c r="R3880">
        <v>3</v>
      </c>
      <c r="S3880" t="s">
        <v>5714</v>
      </c>
      <c r="T3880">
        <v>32000</v>
      </c>
      <c r="U3880">
        <v>1600</v>
      </c>
      <c r="V3880">
        <v>30400</v>
      </c>
      <c r="W3880">
        <v>18099.939999999999</v>
      </c>
      <c r="X3880">
        <v>11384.77</v>
      </c>
      <c r="Y3880">
        <v>37.450000000000003</v>
      </c>
    </row>
    <row r="3881" spans="1:25" x14ac:dyDescent="0.3">
      <c r="A3881" t="s">
        <v>4549</v>
      </c>
      <c r="B3881" s="2">
        <v>45806</v>
      </c>
      <c r="C3881" t="s">
        <v>123</v>
      </c>
      <c r="D3881" t="s">
        <v>268</v>
      </c>
      <c r="E3881" t="s">
        <v>28</v>
      </c>
      <c r="F3881" t="s">
        <v>5688</v>
      </c>
      <c r="G3881" t="s">
        <v>5708</v>
      </c>
      <c r="H3881" t="s">
        <v>73</v>
      </c>
      <c r="I3881" t="s">
        <v>160</v>
      </c>
      <c r="J3881" t="s">
        <v>46</v>
      </c>
      <c r="K3881" t="s">
        <v>5718</v>
      </c>
      <c r="L3881" t="s">
        <v>90</v>
      </c>
      <c r="M3881">
        <v>8</v>
      </c>
      <c r="N3881">
        <v>18500</v>
      </c>
      <c r="O3881">
        <v>0</v>
      </c>
      <c r="P3881">
        <v>1433.1</v>
      </c>
      <c r="Q3881" t="s">
        <v>64</v>
      </c>
      <c r="R3881">
        <v>5</v>
      </c>
      <c r="S3881" t="s">
        <v>5712</v>
      </c>
      <c r="T3881">
        <v>148000</v>
      </c>
      <c r="U3881">
        <v>0</v>
      </c>
      <c r="V3881">
        <v>148000</v>
      </c>
      <c r="W3881">
        <v>101998.56</v>
      </c>
      <c r="X3881">
        <v>44568.34</v>
      </c>
      <c r="Y3881">
        <v>30.11</v>
      </c>
    </row>
    <row r="3882" spans="1:25" x14ac:dyDescent="0.3">
      <c r="A3882" t="s">
        <v>4550</v>
      </c>
      <c r="B3882" s="2">
        <v>45799</v>
      </c>
      <c r="C3882" t="s">
        <v>1515</v>
      </c>
      <c r="D3882" t="s">
        <v>117</v>
      </c>
      <c r="E3882" t="s">
        <v>109</v>
      </c>
      <c r="F3882" t="s">
        <v>5691</v>
      </c>
      <c r="G3882" t="s">
        <v>5708</v>
      </c>
      <c r="H3882" t="s">
        <v>29</v>
      </c>
      <c r="I3882" t="s">
        <v>30</v>
      </c>
      <c r="J3882" t="s">
        <v>46</v>
      </c>
      <c r="K3882" t="s">
        <v>32</v>
      </c>
      <c r="L3882" t="s">
        <v>33</v>
      </c>
      <c r="M3882">
        <v>4</v>
      </c>
      <c r="N3882">
        <v>2800</v>
      </c>
      <c r="O3882">
        <v>5</v>
      </c>
      <c r="P3882">
        <v>885.77</v>
      </c>
      <c r="Q3882" t="s">
        <v>5709</v>
      </c>
      <c r="R3882">
        <v>5</v>
      </c>
      <c r="S3882" t="s">
        <v>5712</v>
      </c>
      <c r="T3882">
        <v>11200</v>
      </c>
      <c r="U3882">
        <v>560</v>
      </c>
      <c r="V3882">
        <v>10640</v>
      </c>
      <c r="W3882">
        <v>6839.18</v>
      </c>
      <c r="X3882">
        <v>2915.05</v>
      </c>
      <c r="Y3882">
        <v>27.4</v>
      </c>
    </row>
    <row r="3883" spans="1:25" x14ac:dyDescent="0.3">
      <c r="A3883" t="s">
        <v>4551</v>
      </c>
      <c r="B3883" s="2">
        <v>45815</v>
      </c>
      <c r="C3883" t="s">
        <v>611</v>
      </c>
      <c r="D3883" t="s">
        <v>127</v>
      </c>
      <c r="E3883" t="s">
        <v>109</v>
      </c>
      <c r="F3883" t="s">
        <v>5677</v>
      </c>
      <c r="G3883" t="s">
        <v>5707</v>
      </c>
      <c r="H3883" t="s">
        <v>213</v>
      </c>
      <c r="I3883" t="s">
        <v>190</v>
      </c>
      <c r="J3883" t="s">
        <v>40</v>
      </c>
      <c r="K3883" t="s">
        <v>5718</v>
      </c>
      <c r="M3883">
        <v>1</v>
      </c>
      <c r="N3883">
        <v>16500</v>
      </c>
      <c r="O3883">
        <v>5</v>
      </c>
      <c r="P3883">
        <v>1436.5</v>
      </c>
      <c r="Q3883" t="s">
        <v>5709</v>
      </c>
      <c r="R3883">
        <v>4</v>
      </c>
      <c r="S3883" t="s">
        <v>5712</v>
      </c>
      <c r="T3883">
        <v>16500</v>
      </c>
      <c r="U3883">
        <v>825</v>
      </c>
      <c r="V3883">
        <v>15675</v>
      </c>
      <c r="W3883">
        <v>11730.59</v>
      </c>
      <c r="X3883">
        <v>2507.91</v>
      </c>
      <c r="Y3883">
        <v>16</v>
      </c>
    </row>
    <row r="3884" spans="1:25" x14ac:dyDescent="0.3">
      <c r="A3884" t="s">
        <v>4552</v>
      </c>
      <c r="B3884" s="2">
        <v>45761</v>
      </c>
      <c r="C3884" t="s">
        <v>234</v>
      </c>
      <c r="D3884" t="s">
        <v>212</v>
      </c>
      <c r="E3884" t="s">
        <v>28</v>
      </c>
      <c r="F3884" t="s">
        <v>5679</v>
      </c>
      <c r="G3884" t="s">
        <v>5710</v>
      </c>
      <c r="H3884" t="s">
        <v>68</v>
      </c>
      <c r="I3884" t="s">
        <v>69</v>
      </c>
      <c r="J3884" t="s">
        <v>63</v>
      </c>
      <c r="K3884" t="s">
        <v>53</v>
      </c>
      <c r="L3884" t="s">
        <v>90</v>
      </c>
      <c r="M3884">
        <v>4</v>
      </c>
      <c r="N3884">
        <v>8500</v>
      </c>
      <c r="O3884">
        <v>20</v>
      </c>
      <c r="P3884">
        <v>177.54</v>
      </c>
      <c r="Q3884" t="s">
        <v>5709</v>
      </c>
      <c r="R3884">
        <v>2</v>
      </c>
      <c r="S3884" t="s">
        <v>5712</v>
      </c>
      <c r="T3884">
        <v>34000</v>
      </c>
      <c r="U3884">
        <v>6800</v>
      </c>
      <c r="V3884">
        <v>27200</v>
      </c>
      <c r="W3884">
        <v>16454.3</v>
      </c>
      <c r="X3884">
        <v>10568.16</v>
      </c>
      <c r="Y3884">
        <v>38.85</v>
      </c>
    </row>
    <row r="3885" spans="1:25" x14ac:dyDescent="0.3">
      <c r="A3885" t="s">
        <v>4553</v>
      </c>
      <c r="B3885" s="2">
        <v>45964</v>
      </c>
      <c r="C3885" t="s">
        <v>578</v>
      </c>
      <c r="D3885" t="s">
        <v>130</v>
      </c>
      <c r="E3885" t="s">
        <v>38</v>
      </c>
      <c r="F3885" t="s">
        <v>5692</v>
      </c>
      <c r="G3885" t="s">
        <v>5707</v>
      </c>
      <c r="H3885" t="s">
        <v>213</v>
      </c>
      <c r="I3885" t="s">
        <v>190</v>
      </c>
      <c r="J3885" t="s">
        <v>31</v>
      </c>
      <c r="K3885" t="s">
        <v>5718</v>
      </c>
      <c r="L3885" t="s">
        <v>33</v>
      </c>
      <c r="M3885">
        <v>3</v>
      </c>
      <c r="N3885">
        <v>2500</v>
      </c>
      <c r="O3885">
        <v>0</v>
      </c>
      <c r="P3885">
        <v>1122.44</v>
      </c>
      <c r="Q3885" t="s">
        <v>64</v>
      </c>
      <c r="R3885">
        <v>5</v>
      </c>
      <c r="S3885" t="s">
        <v>5712</v>
      </c>
      <c r="T3885">
        <v>7500</v>
      </c>
      <c r="U3885">
        <v>0</v>
      </c>
      <c r="V3885">
        <v>7500</v>
      </c>
      <c r="W3885">
        <v>5902.32</v>
      </c>
      <c r="X3885">
        <v>475.24</v>
      </c>
      <c r="Y3885">
        <v>6.34</v>
      </c>
    </row>
    <row r="3886" spans="1:25" x14ac:dyDescent="0.3">
      <c r="A3886" t="s">
        <v>4554</v>
      </c>
      <c r="B3886" s="2">
        <v>45971</v>
      </c>
      <c r="C3886" t="s">
        <v>489</v>
      </c>
      <c r="D3886" t="s">
        <v>93</v>
      </c>
      <c r="E3886" t="s">
        <v>38</v>
      </c>
      <c r="F3886" t="s">
        <v>5690</v>
      </c>
      <c r="G3886" t="s">
        <v>5711</v>
      </c>
      <c r="H3886" t="s">
        <v>5721</v>
      </c>
      <c r="I3886" t="s">
        <v>86</v>
      </c>
      <c r="J3886" t="s">
        <v>63</v>
      </c>
      <c r="K3886" t="s">
        <v>5718</v>
      </c>
      <c r="L3886" t="s">
        <v>5716</v>
      </c>
      <c r="M3886">
        <v>7</v>
      </c>
      <c r="N3886">
        <v>1800</v>
      </c>
      <c r="O3886">
        <v>15</v>
      </c>
      <c r="P3886">
        <v>130.88999999999999</v>
      </c>
      <c r="Q3886" t="s">
        <v>5709</v>
      </c>
      <c r="R3886">
        <v>4</v>
      </c>
      <c r="S3886" t="s">
        <v>5712</v>
      </c>
      <c r="T3886">
        <v>12600</v>
      </c>
      <c r="U3886">
        <v>1890</v>
      </c>
      <c r="V3886">
        <v>10710</v>
      </c>
      <c r="W3886">
        <v>8002.68</v>
      </c>
      <c r="X3886">
        <v>2576.4299999999998</v>
      </c>
      <c r="Y3886">
        <v>24.06</v>
      </c>
    </row>
    <row r="3887" spans="1:25" x14ac:dyDescent="0.3">
      <c r="A3887" t="s">
        <v>4555</v>
      </c>
      <c r="B3887" s="2">
        <v>46100</v>
      </c>
      <c r="C3887" t="s">
        <v>897</v>
      </c>
      <c r="D3887" t="s">
        <v>268</v>
      </c>
      <c r="E3887" t="s">
        <v>28</v>
      </c>
      <c r="F3887" t="s">
        <v>5677</v>
      </c>
      <c r="G3887" t="s">
        <v>5711</v>
      </c>
      <c r="H3887" t="s">
        <v>5721</v>
      </c>
      <c r="I3887" t="s">
        <v>86</v>
      </c>
      <c r="J3887" t="s">
        <v>31</v>
      </c>
      <c r="K3887" t="s">
        <v>32</v>
      </c>
      <c r="L3887" t="s">
        <v>54</v>
      </c>
      <c r="M3887">
        <v>1</v>
      </c>
      <c r="N3887">
        <v>18500</v>
      </c>
      <c r="O3887">
        <v>20</v>
      </c>
      <c r="P3887">
        <v>540.89</v>
      </c>
      <c r="Q3887" t="s">
        <v>5709</v>
      </c>
      <c r="R3887">
        <v>5</v>
      </c>
      <c r="S3887" t="s">
        <v>5712</v>
      </c>
      <c r="T3887">
        <v>18500</v>
      </c>
      <c r="U3887">
        <v>3700</v>
      </c>
      <c r="V3887">
        <v>14800</v>
      </c>
      <c r="W3887">
        <v>10624.79</v>
      </c>
      <c r="X3887">
        <v>3634.32</v>
      </c>
      <c r="Y3887">
        <v>24.56</v>
      </c>
    </row>
    <row r="3888" spans="1:25" x14ac:dyDescent="0.3">
      <c r="A3888" t="s">
        <v>4556</v>
      </c>
      <c r="B3888" s="2">
        <v>46196</v>
      </c>
      <c r="C3888" t="s">
        <v>739</v>
      </c>
      <c r="D3888" t="s">
        <v>305</v>
      </c>
      <c r="E3888" t="s">
        <v>38</v>
      </c>
      <c r="F3888" t="s">
        <v>5694</v>
      </c>
      <c r="G3888" t="s">
        <v>5709</v>
      </c>
      <c r="H3888" t="s">
        <v>223</v>
      </c>
      <c r="I3888" t="s">
        <v>246</v>
      </c>
      <c r="J3888" t="s">
        <v>46</v>
      </c>
      <c r="K3888" t="s">
        <v>5718</v>
      </c>
      <c r="L3888" t="s">
        <v>90</v>
      </c>
      <c r="M3888">
        <v>5</v>
      </c>
      <c r="N3888">
        <v>1200</v>
      </c>
      <c r="O3888">
        <v>5</v>
      </c>
      <c r="P3888">
        <v>665.33</v>
      </c>
      <c r="Q3888" t="s">
        <v>5709</v>
      </c>
      <c r="R3888">
        <v>3</v>
      </c>
      <c r="S3888" t="s">
        <v>5712</v>
      </c>
      <c r="T3888">
        <v>6000</v>
      </c>
      <c r="U3888">
        <v>300</v>
      </c>
      <c r="V3888">
        <v>5700</v>
      </c>
      <c r="W3888">
        <v>3155.04</v>
      </c>
      <c r="X3888">
        <v>1879.63</v>
      </c>
      <c r="Y3888">
        <v>32.979999999999997</v>
      </c>
    </row>
    <row r="3889" spans="1:25" x14ac:dyDescent="0.3">
      <c r="A3889" t="s">
        <v>4557</v>
      </c>
      <c r="B3889" s="2">
        <v>45459</v>
      </c>
      <c r="C3889" t="s">
        <v>322</v>
      </c>
      <c r="D3889" t="s">
        <v>89</v>
      </c>
      <c r="E3889" t="s">
        <v>28</v>
      </c>
      <c r="F3889" t="s">
        <v>5687</v>
      </c>
      <c r="G3889" t="s">
        <v>5708</v>
      </c>
      <c r="H3889" t="s">
        <v>73</v>
      </c>
      <c r="I3889" t="s">
        <v>160</v>
      </c>
      <c r="J3889" t="s">
        <v>46</v>
      </c>
      <c r="K3889" t="s">
        <v>5718</v>
      </c>
      <c r="L3889" t="s">
        <v>54</v>
      </c>
      <c r="M3889">
        <v>7</v>
      </c>
      <c r="N3889">
        <v>18500</v>
      </c>
      <c r="O3889">
        <v>20</v>
      </c>
      <c r="P3889">
        <v>814.76</v>
      </c>
      <c r="Q3889" t="s">
        <v>64</v>
      </c>
      <c r="R3889">
        <v>4</v>
      </c>
      <c r="S3889" t="s">
        <v>41</v>
      </c>
      <c r="T3889">
        <v>129500</v>
      </c>
      <c r="U3889">
        <v>25900</v>
      </c>
      <c r="V3889">
        <v>103600</v>
      </c>
      <c r="W3889">
        <v>63201.08</v>
      </c>
      <c r="X3889">
        <v>39584.160000000003</v>
      </c>
      <c r="Y3889">
        <v>38.21</v>
      </c>
    </row>
    <row r="3890" spans="1:25" x14ac:dyDescent="0.3">
      <c r="A3890" t="s">
        <v>4558</v>
      </c>
      <c r="B3890" s="2">
        <v>45441</v>
      </c>
      <c r="C3890" t="s">
        <v>1235</v>
      </c>
      <c r="D3890" t="s">
        <v>77</v>
      </c>
      <c r="E3890" t="s">
        <v>28</v>
      </c>
      <c r="F3890" t="s">
        <v>5686</v>
      </c>
      <c r="G3890" t="s">
        <v>5710</v>
      </c>
      <c r="H3890" t="s">
        <v>68</v>
      </c>
      <c r="I3890" t="s">
        <v>69</v>
      </c>
      <c r="J3890" t="s">
        <v>63</v>
      </c>
      <c r="K3890" t="s">
        <v>32</v>
      </c>
      <c r="L3890" t="s">
        <v>90</v>
      </c>
      <c r="M3890">
        <v>10</v>
      </c>
      <c r="N3890">
        <v>6500</v>
      </c>
      <c r="O3890">
        <v>0</v>
      </c>
      <c r="P3890">
        <v>119.94</v>
      </c>
      <c r="Q3890" t="s">
        <v>5709</v>
      </c>
      <c r="R3890">
        <v>5</v>
      </c>
      <c r="S3890" t="s">
        <v>5712</v>
      </c>
      <c r="T3890">
        <v>65000</v>
      </c>
      <c r="U3890">
        <v>0</v>
      </c>
      <c r="V3890">
        <v>65000</v>
      </c>
      <c r="W3890">
        <v>41552.26</v>
      </c>
      <c r="X3890">
        <v>23327.8</v>
      </c>
      <c r="Y3890">
        <v>35.89</v>
      </c>
    </row>
    <row r="3891" spans="1:25" x14ac:dyDescent="0.3">
      <c r="A3891" t="s">
        <v>4559</v>
      </c>
      <c r="B3891" s="2">
        <v>45722</v>
      </c>
      <c r="C3891" t="s">
        <v>692</v>
      </c>
      <c r="D3891" t="s">
        <v>256</v>
      </c>
      <c r="E3891" t="s">
        <v>38</v>
      </c>
      <c r="F3891" t="s">
        <v>5692</v>
      </c>
      <c r="G3891" t="s">
        <v>5708</v>
      </c>
      <c r="I3891" t="s">
        <v>160</v>
      </c>
      <c r="J3891" t="s">
        <v>31</v>
      </c>
      <c r="K3891" t="s">
        <v>32</v>
      </c>
      <c r="L3891" t="s">
        <v>54</v>
      </c>
      <c r="M3891">
        <v>7</v>
      </c>
      <c r="N3891">
        <v>4500</v>
      </c>
      <c r="O3891">
        <v>15</v>
      </c>
      <c r="P3891">
        <v>1459.95</v>
      </c>
      <c r="Q3891" t="s">
        <v>64</v>
      </c>
      <c r="R3891">
        <v>5</v>
      </c>
      <c r="S3891" t="s">
        <v>5712</v>
      </c>
      <c r="T3891">
        <v>31500</v>
      </c>
      <c r="U3891">
        <v>4725</v>
      </c>
      <c r="V3891">
        <v>26775</v>
      </c>
      <c r="W3891">
        <v>20395.669999999998</v>
      </c>
      <c r="X3891">
        <v>4919.38</v>
      </c>
      <c r="Y3891">
        <v>18.37</v>
      </c>
    </row>
    <row r="3892" spans="1:25" x14ac:dyDescent="0.3">
      <c r="A3892" t="s">
        <v>4560</v>
      </c>
      <c r="B3892" s="2">
        <v>46147</v>
      </c>
      <c r="C3892" t="s">
        <v>381</v>
      </c>
      <c r="D3892" t="s">
        <v>162</v>
      </c>
      <c r="E3892" t="s">
        <v>50</v>
      </c>
      <c r="F3892" t="s">
        <v>5681</v>
      </c>
      <c r="G3892" t="s">
        <v>5707</v>
      </c>
      <c r="H3892" t="s">
        <v>213</v>
      </c>
      <c r="I3892" t="s">
        <v>190</v>
      </c>
      <c r="J3892" t="s">
        <v>63</v>
      </c>
      <c r="K3892" t="s">
        <v>5718</v>
      </c>
      <c r="L3892" t="s">
        <v>5716</v>
      </c>
      <c r="M3892">
        <v>8</v>
      </c>
      <c r="N3892">
        <v>3200</v>
      </c>
      <c r="O3892">
        <v>20</v>
      </c>
      <c r="P3892">
        <v>948.39</v>
      </c>
      <c r="Q3892" t="s">
        <v>5709</v>
      </c>
      <c r="R3892">
        <v>3</v>
      </c>
      <c r="S3892" t="s">
        <v>5712</v>
      </c>
      <c r="T3892">
        <v>25600</v>
      </c>
      <c r="U3892">
        <v>5120</v>
      </c>
      <c r="V3892">
        <v>20480</v>
      </c>
      <c r="W3892">
        <v>16360.7</v>
      </c>
      <c r="X3892">
        <v>3170.91</v>
      </c>
      <c r="Y3892">
        <v>15.48</v>
      </c>
    </row>
    <row r="3893" spans="1:25" x14ac:dyDescent="0.3">
      <c r="A3893" t="s">
        <v>4561</v>
      </c>
      <c r="B3893" s="2">
        <v>46146</v>
      </c>
      <c r="C3893" t="s">
        <v>2409</v>
      </c>
      <c r="D3893" t="s">
        <v>134</v>
      </c>
      <c r="E3893" t="s">
        <v>50</v>
      </c>
      <c r="F3893" t="s">
        <v>5702</v>
      </c>
      <c r="G3893" t="s">
        <v>5709</v>
      </c>
      <c r="H3893" t="s">
        <v>223</v>
      </c>
      <c r="I3893" t="s">
        <v>224</v>
      </c>
      <c r="J3893" t="s">
        <v>63</v>
      </c>
      <c r="K3893" t="s">
        <v>53</v>
      </c>
      <c r="L3893" t="s">
        <v>33</v>
      </c>
      <c r="M3893">
        <v>1</v>
      </c>
      <c r="N3893">
        <v>3200</v>
      </c>
      <c r="O3893">
        <v>20</v>
      </c>
      <c r="P3893">
        <v>1161.6400000000001</v>
      </c>
      <c r="Q3893" t="s">
        <v>5709</v>
      </c>
      <c r="R3893">
        <v>4</v>
      </c>
      <c r="S3893" t="s">
        <v>5712</v>
      </c>
      <c r="T3893">
        <v>3200</v>
      </c>
      <c r="U3893">
        <v>640</v>
      </c>
      <c r="V3893">
        <v>2560</v>
      </c>
      <c r="W3893">
        <v>1998.97</v>
      </c>
      <c r="X3893">
        <v>-600.61</v>
      </c>
      <c r="Y3893">
        <v>-23.46</v>
      </c>
    </row>
    <row r="3894" spans="1:25" x14ac:dyDescent="0.3">
      <c r="A3894" t="s">
        <v>4562</v>
      </c>
      <c r="B3894" s="2">
        <v>45661</v>
      </c>
      <c r="C3894" t="s">
        <v>1540</v>
      </c>
      <c r="D3894" t="s">
        <v>124</v>
      </c>
      <c r="E3894" t="s">
        <v>28</v>
      </c>
      <c r="F3894" t="s">
        <v>5702</v>
      </c>
      <c r="G3894" t="s">
        <v>5708</v>
      </c>
      <c r="H3894" t="s">
        <v>131</v>
      </c>
      <c r="I3894" t="s">
        <v>135</v>
      </c>
      <c r="J3894" t="s">
        <v>40</v>
      </c>
      <c r="K3894" t="s">
        <v>53</v>
      </c>
      <c r="L3894" t="s">
        <v>33</v>
      </c>
      <c r="M3894">
        <v>11</v>
      </c>
      <c r="N3894">
        <v>12500</v>
      </c>
      <c r="O3894">
        <v>20</v>
      </c>
      <c r="P3894">
        <v>364.76</v>
      </c>
      <c r="Q3894" t="s">
        <v>5709</v>
      </c>
      <c r="R3894">
        <v>4</v>
      </c>
      <c r="S3894" t="s">
        <v>5712</v>
      </c>
      <c r="T3894">
        <v>137500</v>
      </c>
      <c r="U3894">
        <v>27500</v>
      </c>
      <c r="V3894">
        <v>110000</v>
      </c>
      <c r="W3894">
        <v>78435.05</v>
      </c>
      <c r="X3894">
        <v>31200.19</v>
      </c>
      <c r="Y3894">
        <v>28.36</v>
      </c>
    </row>
    <row r="3895" spans="1:25" x14ac:dyDescent="0.3">
      <c r="A3895" t="s">
        <v>4563</v>
      </c>
      <c r="B3895" s="2">
        <v>45685</v>
      </c>
      <c r="C3895" t="s">
        <v>318</v>
      </c>
      <c r="D3895" t="s">
        <v>330</v>
      </c>
      <c r="E3895" t="s">
        <v>109</v>
      </c>
      <c r="F3895" t="s">
        <v>5686</v>
      </c>
      <c r="G3895" t="s">
        <v>5710</v>
      </c>
      <c r="H3895" t="s">
        <v>5720</v>
      </c>
      <c r="I3895" t="s">
        <v>105</v>
      </c>
      <c r="J3895" t="s">
        <v>40</v>
      </c>
      <c r="K3895" t="s">
        <v>5718</v>
      </c>
      <c r="L3895" t="s">
        <v>5717</v>
      </c>
      <c r="M3895">
        <v>7</v>
      </c>
      <c r="N3895">
        <v>9800</v>
      </c>
      <c r="O3895">
        <v>30</v>
      </c>
      <c r="P3895">
        <v>1070.22</v>
      </c>
      <c r="Q3895" t="s">
        <v>5709</v>
      </c>
      <c r="R3895">
        <v>4</v>
      </c>
      <c r="S3895" t="s">
        <v>5712</v>
      </c>
      <c r="T3895">
        <v>68600</v>
      </c>
      <c r="U3895">
        <v>20580</v>
      </c>
      <c r="V3895">
        <v>48020</v>
      </c>
      <c r="W3895">
        <v>30500.37</v>
      </c>
      <c r="X3895">
        <v>16449.41</v>
      </c>
      <c r="Y3895">
        <v>34.26</v>
      </c>
    </row>
    <row r="3896" spans="1:25" x14ac:dyDescent="0.3">
      <c r="A3896" t="s">
        <v>4564</v>
      </c>
      <c r="B3896" s="2">
        <v>45293</v>
      </c>
      <c r="C3896" t="s">
        <v>2804</v>
      </c>
      <c r="D3896" t="s">
        <v>49</v>
      </c>
      <c r="E3896" t="s">
        <v>50</v>
      </c>
      <c r="F3896" t="s">
        <v>5676</v>
      </c>
      <c r="G3896" t="s">
        <v>5708</v>
      </c>
      <c r="H3896" t="s">
        <v>73</v>
      </c>
      <c r="I3896" t="s">
        <v>160</v>
      </c>
      <c r="J3896" t="s">
        <v>46</v>
      </c>
      <c r="K3896" t="s">
        <v>5718</v>
      </c>
      <c r="L3896" t="s">
        <v>90</v>
      </c>
      <c r="M3896">
        <v>8</v>
      </c>
      <c r="N3896">
        <v>14500</v>
      </c>
      <c r="O3896">
        <v>5</v>
      </c>
      <c r="P3896">
        <v>695.97</v>
      </c>
      <c r="Q3896" t="s">
        <v>5709</v>
      </c>
      <c r="R3896">
        <v>5</v>
      </c>
      <c r="S3896" t="s">
        <v>5712</v>
      </c>
      <c r="T3896">
        <v>116000</v>
      </c>
      <c r="U3896">
        <v>5800</v>
      </c>
      <c r="V3896">
        <v>110200</v>
      </c>
      <c r="W3896">
        <v>66151.97</v>
      </c>
      <c r="X3896">
        <v>43352.06</v>
      </c>
      <c r="Y3896">
        <v>39.340000000000003</v>
      </c>
    </row>
    <row r="3897" spans="1:25" x14ac:dyDescent="0.3">
      <c r="A3897" t="s">
        <v>4565</v>
      </c>
      <c r="B3897" s="2">
        <v>45769</v>
      </c>
      <c r="C3897" t="s">
        <v>1000</v>
      </c>
      <c r="D3897" t="s">
        <v>108</v>
      </c>
      <c r="E3897" t="s">
        <v>109</v>
      </c>
      <c r="F3897" t="s">
        <v>5682</v>
      </c>
      <c r="G3897" t="s">
        <v>5709</v>
      </c>
      <c r="H3897" t="s">
        <v>61</v>
      </c>
      <c r="I3897" t="s">
        <v>62</v>
      </c>
      <c r="J3897" t="s">
        <v>40</v>
      </c>
      <c r="K3897" t="s">
        <v>32</v>
      </c>
      <c r="L3897" t="s">
        <v>5716</v>
      </c>
      <c r="M3897">
        <v>6</v>
      </c>
      <c r="N3897">
        <v>7200</v>
      </c>
      <c r="O3897">
        <v>5</v>
      </c>
      <c r="P3897">
        <v>1060.5</v>
      </c>
      <c r="Q3897" t="s">
        <v>5709</v>
      </c>
      <c r="R3897">
        <v>5</v>
      </c>
      <c r="S3897" t="s">
        <v>5712</v>
      </c>
      <c r="T3897">
        <v>43200</v>
      </c>
      <c r="U3897">
        <v>2160</v>
      </c>
      <c r="V3897">
        <v>41040</v>
      </c>
      <c r="W3897">
        <v>25261.33</v>
      </c>
      <c r="X3897">
        <v>14718.17</v>
      </c>
      <c r="Y3897">
        <v>35.86</v>
      </c>
    </row>
    <row r="3898" spans="1:25" x14ac:dyDescent="0.3">
      <c r="A3898" t="s">
        <v>4566</v>
      </c>
      <c r="B3898" s="2">
        <v>45592</v>
      </c>
      <c r="C3898" t="s">
        <v>717</v>
      </c>
      <c r="D3898" t="s">
        <v>117</v>
      </c>
      <c r="E3898" t="s">
        <v>109</v>
      </c>
      <c r="F3898" t="s">
        <v>5705</v>
      </c>
      <c r="G3898" t="s">
        <v>5708</v>
      </c>
      <c r="H3898" t="s">
        <v>73</v>
      </c>
      <c r="J3898" t="s">
        <v>63</v>
      </c>
      <c r="K3898" t="s">
        <v>53</v>
      </c>
      <c r="L3898" t="s">
        <v>33</v>
      </c>
      <c r="M3898">
        <v>2</v>
      </c>
      <c r="N3898">
        <v>2800</v>
      </c>
      <c r="O3898">
        <v>5</v>
      </c>
      <c r="P3898">
        <v>315.87</v>
      </c>
      <c r="Q3898" t="s">
        <v>5709</v>
      </c>
      <c r="R3898">
        <v>5</v>
      </c>
      <c r="S3898" t="s">
        <v>5712</v>
      </c>
      <c r="T3898">
        <v>5600</v>
      </c>
      <c r="U3898">
        <v>280</v>
      </c>
      <c r="V3898">
        <v>5320</v>
      </c>
      <c r="W3898">
        <v>4052.72</v>
      </c>
      <c r="X3898">
        <v>951.41</v>
      </c>
      <c r="Y3898">
        <v>17.88</v>
      </c>
    </row>
    <row r="3899" spans="1:25" x14ac:dyDescent="0.3">
      <c r="A3899" t="s">
        <v>4567</v>
      </c>
      <c r="B3899" s="2">
        <v>45736</v>
      </c>
      <c r="C3899" t="s">
        <v>1600</v>
      </c>
      <c r="D3899" t="s">
        <v>49</v>
      </c>
      <c r="E3899" t="s">
        <v>50</v>
      </c>
      <c r="F3899" t="s">
        <v>5692</v>
      </c>
      <c r="G3899" t="s">
        <v>5709</v>
      </c>
      <c r="H3899" t="s">
        <v>223</v>
      </c>
      <c r="I3899" t="s">
        <v>246</v>
      </c>
      <c r="J3899" t="s">
        <v>31</v>
      </c>
      <c r="K3899" t="s">
        <v>32</v>
      </c>
      <c r="L3899" t="s">
        <v>33</v>
      </c>
      <c r="M3899">
        <v>1</v>
      </c>
      <c r="N3899">
        <v>14500</v>
      </c>
      <c r="O3899">
        <v>25</v>
      </c>
      <c r="P3899">
        <v>254.27</v>
      </c>
      <c r="Q3899" t="s">
        <v>5709</v>
      </c>
      <c r="R3899">
        <v>2</v>
      </c>
      <c r="S3899" t="s">
        <v>5712</v>
      </c>
      <c r="T3899">
        <v>14500</v>
      </c>
      <c r="U3899">
        <v>3625</v>
      </c>
      <c r="V3899">
        <v>10875</v>
      </c>
      <c r="W3899">
        <v>7695.71</v>
      </c>
      <c r="X3899">
        <v>2925.02</v>
      </c>
      <c r="Y3899">
        <v>26.9</v>
      </c>
    </row>
    <row r="3900" spans="1:25" x14ac:dyDescent="0.3">
      <c r="A3900" t="s">
        <v>4568</v>
      </c>
      <c r="B3900" s="2">
        <v>46114</v>
      </c>
      <c r="C3900" t="s">
        <v>988</v>
      </c>
      <c r="D3900" t="s">
        <v>281</v>
      </c>
      <c r="E3900" t="s">
        <v>121</v>
      </c>
      <c r="F3900" t="s">
        <v>5704</v>
      </c>
      <c r="G3900" t="s">
        <v>5711</v>
      </c>
      <c r="H3900" t="s">
        <v>5721</v>
      </c>
      <c r="I3900" t="s">
        <v>177</v>
      </c>
      <c r="J3900" t="s">
        <v>40</v>
      </c>
      <c r="K3900" t="s">
        <v>32</v>
      </c>
      <c r="L3900" t="s">
        <v>5717</v>
      </c>
      <c r="M3900">
        <v>8</v>
      </c>
      <c r="N3900">
        <v>42000</v>
      </c>
      <c r="O3900">
        <v>20</v>
      </c>
      <c r="P3900">
        <v>1171.67</v>
      </c>
      <c r="Q3900" t="s">
        <v>5709</v>
      </c>
      <c r="R3900">
        <v>5</v>
      </c>
      <c r="S3900" t="s">
        <v>41</v>
      </c>
      <c r="T3900">
        <v>336000</v>
      </c>
      <c r="U3900">
        <v>67200</v>
      </c>
      <c r="V3900">
        <v>268800</v>
      </c>
      <c r="W3900">
        <v>189708.76</v>
      </c>
      <c r="X3900">
        <v>77919.570000000007</v>
      </c>
      <c r="Y3900">
        <v>28.99</v>
      </c>
    </row>
    <row r="3901" spans="1:25" x14ac:dyDescent="0.3">
      <c r="A3901" t="s">
        <v>4569</v>
      </c>
      <c r="B3901" s="2">
        <v>45661</v>
      </c>
      <c r="C3901" t="s">
        <v>842</v>
      </c>
      <c r="D3901" t="s">
        <v>268</v>
      </c>
      <c r="E3901" t="s">
        <v>28</v>
      </c>
      <c r="F3901" t="s">
        <v>5676</v>
      </c>
      <c r="G3901" t="s">
        <v>5709</v>
      </c>
      <c r="H3901" t="s">
        <v>51</v>
      </c>
      <c r="I3901" t="s">
        <v>52</v>
      </c>
      <c r="J3901" t="s">
        <v>63</v>
      </c>
      <c r="K3901" t="s">
        <v>5718</v>
      </c>
      <c r="L3901" t="s">
        <v>54</v>
      </c>
      <c r="M3901">
        <v>6</v>
      </c>
      <c r="N3901">
        <v>18500</v>
      </c>
      <c r="O3901">
        <v>25</v>
      </c>
      <c r="P3901">
        <v>746.31</v>
      </c>
      <c r="Q3901" t="s">
        <v>5709</v>
      </c>
      <c r="R3901">
        <v>4</v>
      </c>
      <c r="S3901" t="s">
        <v>5712</v>
      </c>
      <c r="T3901">
        <v>111000</v>
      </c>
      <c r="U3901">
        <v>27750</v>
      </c>
      <c r="V3901">
        <v>83250</v>
      </c>
      <c r="W3901">
        <v>63234.28</v>
      </c>
      <c r="X3901">
        <v>19269.41</v>
      </c>
      <c r="Y3901">
        <v>23.15</v>
      </c>
    </row>
    <row r="3902" spans="1:25" x14ac:dyDescent="0.3">
      <c r="A3902" t="s">
        <v>4570</v>
      </c>
      <c r="B3902" s="2">
        <v>45897</v>
      </c>
      <c r="C3902" t="s">
        <v>1006</v>
      </c>
      <c r="D3902" t="s">
        <v>268</v>
      </c>
      <c r="E3902" t="s">
        <v>28</v>
      </c>
      <c r="F3902" t="s">
        <v>5704</v>
      </c>
      <c r="G3902" t="s">
        <v>5711</v>
      </c>
      <c r="H3902" t="s">
        <v>94</v>
      </c>
      <c r="I3902" t="s">
        <v>95</v>
      </c>
      <c r="J3902" t="s">
        <v>63</v>
      </c>
      <c r="K3902" t="s">
        <v>32</v>
      </c>
      <c r="L3902" t="s">
        <v>33</v>
      </c>
      <c r="M3902">
        <v>7</v>
      </c>
      <c r="N3902">
        <v>18500</v>
      </c>
      <c r="O3902">
        <v>10</v>
      </c>
      <c r="P3902">
        <v>459.1</v>
      </c>
      <c r="Q3902" t="s">
        <v>5709</v>
      </c>
      <c r="R3902">
        <v>4</v>
      </c>
      <c r="S3902" t="s">
        <v>5712</v>
      </c>
      <c r="T3902">
        <v>129500</v>
      </c>
      <c r="U3902">
        <v>12950</v>
      </c>
      <c r="V3902">
        <v>116550</v>
      </c>
      <c r="W3902">
        <v>89515.53</v>
      </c>
      <c r="X3902">
        <v>26575.37</v>
      </c>
      <c r="Y3902">
        <v>22.8</v>
      </c>
    </row>
    <row r="3903" spans="1:25" x14ac:dyDescent="0.3">
      <c r="A3903" t="s">
        <v>4571</v>
      </c>
      <c r="B3903" s="2">
        <v>45613</v>
      </c>
      <c r="C3903" t="s">
        <v>1745</v>
      </c>
      <c r="D3903" t="s">
        <v>281</v>
      </c>
      <c r="E3903" t="s">
        <v>121</v>
      </c>
      <c r="F3903" t="s">
        <v>5677</v>
      </c>
      <c r="G3903" t="s">
        <v>5708</v>
      </c>
      <c r="H3903" t="s">
        <v>29</v>
      </c>
      <c r="I3903" t="s">
        <v>165</v>
      </c>
      <c r="J3903" t="s">
        <v>63</v>
      </c>
      <c r="K3903" t="s">
        <v>32</v>
      </c>
      <c r="L3903" t="s">
        <v>54</v>
      </c>
      <c r="M3903">
        <v>1</v>
      </c>
      <c r="N3903">
        <v>42000</v>
      </c>
      <c r="O3903">
        <v>20</v>
      </c>
      <c r="P3903">
        <v>1316.11</v>
      </c>
      <c r="Q3903" t="s">
        <v>5709</v>
      </c>
      <c r="R3903">
        <v>5</v>
      </c>
      <c r="S3903" t="s">
        <v>5712</v>
      </c>
      <c r="T3903">
        <v>42000</v>
      </c>
      <c r="U3903">
        <v>8400</v>
      </c>
      <c r="V3903">
        <v>33600</v>
      </c>
      <c r="W3903">
        <v>21767.279999999999</v>
      </c>
      <c r="X3903">
        <v>10516.61</v>
      </c>
      <c r="Y3903">
        <v>31.3</v>
      </c>
    </row>
    <row r="3904" spans="1:25" x14ac:dyDescent="0.3">
      <c r="A3904" t="s">
        <v>4572</v>
      </c>
      <c r="B3904" s="2">
        <v>46026</v>
      </c>
      <c r="C3904" t="s">
        <v>904</v>
      </c>
      <c r="D3904" t="s">
        <v>124</v>
      </c>
      <c r="E3904" t="s">
        <v>28</v>
      </c>
      <c r="F3904" t="s">
        <v>5702</v>
      </c>
      <c r="G3904" t="s">
        <v>5710</v>
      </c>
      <c r="H3904" t="s">
        <v>68</v>
      </c>
      <c r="I3904" t="s">
        <v>69</v>
      </c>
      <c r="J3904" t="s">
        <v>63</v>
      </c>
      <c r="K3904" t="s">
        <v>5718</v>
      </c>
      <c r="L3904" t="s">
        <v>5717</v>
      </c>
      <c r="M3904">
        <v>7</v>
      </c>
      <c r="N3904">
        <v>12500</v>
      </c>
      <c r="O3904">
        <v>0</v>
      </c>
      <c r="P3904">
        <v>677.43</v>
      </c>
      <c r="Q3904" t="s">
        <v>5709</v>
      </c>
      <c r="R3904">
        <v>5</v>
      </c>
      <c r="S3904" t="s">
        <v>5712</v>
      </c>
      <c r="T3904">
        <v>87500</v>
      </c>
      <c r="U3904">
        <v>0</v>
      </c>
      <c r="V3904">
        <v>87500</v>
      </c>
      <c r="W3904">
        <v>57087.94</v>
      </c>
      <c r="X3904">
        <v>29734.63</v>
      </c>
      <c r="Y3904">
        <v>33.979999999999997</v>
      </c>
    </row>
    <row r="3905" spans="1:25" x14ac:dyDescent="0.3">
      <c r="A3905" t="s">
        <v>4573</v>
      </c>
      <c r="B3905" s="2">
        <v>45373</v>
      </c>
      <c r="C3905" t="s">
        <v>151</v>
      </c>
      <c r="D3905" t="s">
        <v>89</v>
      </c>
      <c r="E3905" t="s">
        <v>28</v>
      </c>
      <c r="F3905" t="s">
        <v>5701</v>
      </c>
      <c r="G3905" t="s">
        <v>5710</v>
      </c>
      <c r="H3905" t="s">
        <v>144</v>
      </c>
      <c r="I3905" t="s">
        <v>156</v>
      </c>
      <c r="J3905" t="s">
        <v>46</v>
      </c>
      <c r="K3905" t="s">
        <v>53</v>
      </c>
      <c r="L3905" t="s">
        <v>90</v>
      </c>
      <c r="M3905">
        <v>1</v>
      </c>
      <c r="N3905">
        <v>18500</v>
      </c>
      <c r="O3905">
        <v>0</v>
      </c>
      <c r="P3905">
        <v>764.41</v>
      </c>
      <c r="Q3905" t="s">
        <v>5709</v>
      </c>
      <c r="R3905">
        <v>3</v>
      </c>
      <c r="S3905" t="s">
        <v>5712</v>
      </c>
      <c r="T3905">
        <v>18500</v>
      </c>
      <c r="U3905">
        <v>0</v>
      </c>
      <c r="V3905">
        <v>18500</v>
      </c>
      <c r="W3905">
        <v>13374.51</v>
      </c>
      <c r="X3905">
        <v>4361.08</v>
      </c>
      <c r="Y3905">
        <v>23.57</v>
      </c>
    </row>
    <row r="3906" spans="1:25" x14ac:dyDescent="0.3">
      <c r="A3906" t="s">
        <v>4574</v>
      </c>
      <c r="B3906" s="2">
        <v>45393</v>
      </c>
      <c r="C3906" t="s">
        <v>1015</v>
      </c>
      <c r="D3906" t="s">
        <v>127</v>
      </c>
      <c r="E3906" t="s">
        <v>109</v>
      </c>
      <c r="F3906" t="s">
        <v>5704</v>
      </c>
      <c r="G3906" t="s">
        <v>5708</v>
      </c>
      <c r="H3906" t="s">
        <v>131</v>
      </c>
      <c r="I3906" t="s">
        <v>132</v>
      </c>
      <c r="J3906" t="s">
        <v>31</v>
      </c>
      <c r="K3906" t="s">
        <v>5718</v>
      </c>
      <c r="L3906" t="s">
        <v>33</v>
      </c>
      <c r="M3906">
        <v>8</v>
      </c>
      <c r="N3906">
        <v>16500</v>
      </c>
      <c r="O3906">
        <v>10</v>
      </c>
      <c r="P3906">
        <v>149.32</v>
      </c>
      <c r="Q3906" t="s">
        <v>5709</v>
      </c>
      <c r="R3906">
        <v>2</v>
      </c>
      <c r="S3906" t="s">
        <v>5712</v>
      </c>
      <c r="T3906">
        <v>132000</v>
      </c>
      <c r="U3906">
        <v>13200</v>
      </c>
      <c r="V3906">
        <v>118800</v>
      </c>
      <c r="W3906">
        <v>82805.77</v>
      </c>
      <c r="X3906">
        <v>35844.910000000003</v>
      </c>
      <c r="Y3906">
        <v>30.17</v>
      </c>
    </row>
    <row r="3907" spans="1:25" x14ac:dyDescent="0.3">
      <c r="A3907" t="s">
        <v>4575</v>
      </c>
      <c r="B3907" s="2">
        <v>45658</v>
      </c>
      <c r="C3907" t="s">
        <v>853</v>
      </c>
      <c r="D3907" t="s">
        <v>162</v>
      </c>
      <c r="E3907" t="s">
        <v>50</v>
      </c>
      <c r="F3907" t="s">
        <v>5696</v>
      </c>
      <c r="G3907" t="s">
        <v>5707</v>
      </c>
      <c r="H3907" t="s">
        <v>213</v>
      </c>
      <c r="I3907" t="s">
        <v>190</v>
      </c>
      <c r="J3907" t="s">
        <v>46</v>
      </c>
      <c r="K3907" t="s">
        <v>32</v>
      </c>
      <c r="L3907" t="s">
        <v>5717</v>
      </c>
      <c r="M3907">
        <v>1</v>
      </c>
      <c r="N3907">
        <v>3200</v>
      </c>
      <c r="O3907">
        <v>10</v>
      </c>
      <c r="P3907">
        <v>1026.45</v>
      </c>
      <c r="Q3907" t="s">
        <v>5709</v>
      </c>
      <c r="R3907">
        <v>4</v>
      </c>
      <c r="S3907" t="s">
        <v>5712</v>
      </c>
      <c r="T3907">
        <v>3200</v>
      </c>
      <c r="U3907">
        <v>320</v>
      </c>
      <c r="V3907">
        <v>2880</v>
      </c>
      <c r="W3907">
        <v>1957.89</v>
      </c>
      <c r="X3907">
        <v>-104.34</v>
      </c>
      <c r="Y3907">
        <v>-3.62</v>
      </c>
    </row>
    <row r="3908" spans="1:25" x14ac:dyDescent="0.3">
      <c r="A3908" t="s">
        <v>4576</v>
      </c>
      <c r="B3908" s="2">
        <v>45437</v>
      </c>
      <c r="C3908" t="s">
        <v>1737</v>
      </c>
      <c r="D3908" t="s">
        <v>256</v>
      </c>
      <c r="E3908" t="s">
        <v>38</v>
      </c>
      <c r="F3908" t="s">
        <v>5676</v>
      </c>
      <c r="G3908" t="s">
        <v>5709</v>
      </c>
      <c r="H3908" t="s">
        <v>61</v>
      </c>
      <c r="I3908" t="s">
        <v>456</v>
      </c>
      <c r="J3908" t="s">
        <v>63</v>
      </c>
      <c r="K3908" t="s">
        <v>32</v>
      </c>
      <c r="L3908" t="s">
        <v>5716</v>
      </c>
      <c r="M3908">
        <v>7</v>
      </c>
      <c r="N3908">
        <v>4500</v>
      </c>
      <c r="O3908">
        <v>30</v>
      </c>
      <c r="P3908">
        <v>231.15</v>
      </c>
      <c r="Q3908" t="s">
        <v>5709</v>
      </c>
      <c r="R3908">
        <v>5</v>
      </c>
      <c r="S3908" t="s">
        <v>41</v>
      </c>
      <c r="T3908">
        <v>31500</v>
      </c>
      <c r="U3908">
        <v>9450</v>
      </c>
      <c r="V3908">
        <v>22050</v>
      </c>
      <c r="W3908">
        <v>16828.150000000001</v>
      </c>
      <c r="X3908">
        <v>4990.7</v>
      </c>
      <c r="Y3908">
        <v>22.63</v>
      </c>
    </row>
    <row r="3909" spans="1:25" x14ac:dyDescent="0.3">
      <c r="A3909" t="s">
        <v>4577</v>
      </c>
      <c r="B3909" s="2">
        <v>46017</v>
      </c>
      <c r="C3909" t="s">
        <v>558</v>
      </c>
      <c r="D3909" t="s">
        <v>93</v>
      </c>
      <c r="E3909" t="s">
        <v>38</v>
      </c>
      <c r="F3909" t="s">
        <v>5685</v>
      </c>
      <c r="G3909" t="s">
        <v>5707</v>
      </c>
      <c r="I3909" t="s">
        <v>80</v>
      </c>
      <c r="J3909" t="s">
        <v>40</v>
      </c>
      <c r="K3909" t="s">
        <v>53</v>
      </c>
      <c r="L3909" t="s">
        <v>5717</v>
      </c>
      <c r="M3909">
        <v>3</v>
      </c>
      <c r="N3909">
        <v>1800</v>
      </c>
      <c r="O3909">
        <v>25</v>
      </c>
      <c r="P3909">
        <v>1532.8</v>
      </c>
      <c r="Q3909" t="s">
        <v>5709</v>
      </c>
      <c r="R3909">
        <v>4</v>
      </c>
      <c r="S3909" t="s">
        <v>5712</v>
      </c>
      <c r="T3909">
        <v>5400</v>
      </c>
      <c r="U3909">
        <v>1350</v>
      </c>
      <c r="V3909">
        <v>4050</v>
      </c>
      <c r="W3909">
        <v>2938.24</v>
      </c>
      <c r="X3909">
        <v>-421.04</v>
      </c>
      <c r="Y3909">
        <v>-10.4</v>
      </c>
    </row>
    <row r="3910" spans="1:25" x14ac:dyDescent="0.3">
      <c r="A3910" t="s">
        <v>4578</v>
      </c>
      <c r="B3910" s="2">
        <v>45338</v>
      </c>
      <c r="C3910" t="s">
        <v>1384</v>
      </c>
      <c r="D3910" t="s">
        <v>98</v>
      </c>
      <c r="E3910" t="s">
        <v>38</v>
      </c>
      <c r="F3910" t="s">
        <v>5682</v>
      </c>
      <c r="G3910" t="s">
        <v>5707</v>
      </c>
      <c r="H3910" t="s">
        <v>189</v>
      </c>
      <c r="I3910" t="s">
        <v>190</v>
      </c>
      <c r="J3910" t="s">
        <v>63</v>
      </c>
      <c r="K3910" t="s">
        <v>53</v>
      </c>
      <c r="L3910" t="s">
        <v>5716</v>
      </c>
      <c r="M3910">
        <v>8</v>
      </c>
      <c r="N3910">
        <v>4200</v>
      </c>
      <c r="O3910">
        <v>30</v>
      </c>
      <c r="P3910">
        <v>82.2</v>
      </c>
      <c r="Q3910" t="s">
        <v>5709</v>
      </c>
      <c r="R3910">
        <v>5</v>
      </c>
      <c r="S3910" t="s">
        <v>5712</v>
      </c>
      <c r="T3910">
        <v>33600</v>
      </c>
      <c r="U3910">
        <v>10080</v>
      </c>
      <c r="V3910">
        <v>23520</v>
      </c>
      <c r="W3910">
        <v>14684.97</v>
      </c>
      <c r="X3910">
        <v>8752.83</v>
      </c>
      <c r="Y3910">
        <v>37.21</v>
      </c>
    </row>
    <row r="3911" spans="1:25" x14ac:dyDescent="0.3">
      <c r="A3911" t="s">
        <v>4579</v>
      </c>
      <c r="B3911" s="2">
        <v>46183</v>
      </c>
      <c r="C3911" t="s">
        <v>113</v>
      </c>
      <c r="D3911" t="s">
        <v>281</v>
      </c>
      <c r="E3911" t="s">
        <v>121</v>
      </c>
      <c r="F3911" t="s">
        <v>5703</v>
      </c>
      <c r="G3911" t="s">
        <v>5707</v>
      </c>
      <c r="H3911" t="s">
        <v>44</v>
      </c>
      <c r="I3911" t="s">
        <v>45</v>
      </c>
      <c r="J3911" t="s">
        <v>63</v>
      </c>
      <c r="K3911" t="s">
        <v>32</v>
      </c>
      <c r="L3911" t="s">
        <v>90</v>
      </c>
      <c r="M3911">
        <v>9</v>
      </c>
      <c r="N3911">
        <v>42000</v>
      </c>
      <c r="O3911">
        <v>0</v>
      </c>
      <c r="P3911">
        <v>1685.21</v>
      </c>
      <c r="Q3911" t="s">
        <v>5709</v>
      </c>
      <c r="R3911">
        <v>5</v>
      </c>
      <c r="S3911" t="s">
        <v>5712</v>
      </c>
      <c r="T3911">
        <v>378000</v>
      </c>
      <c r="U3911">
        <v>0</v>
      </c>
      <c r="V3911">
        <v>378000</v>
      </c>
      <c r="W3911">
        <v>266983.78999999998</v>
      </c>
      <c r="X3911">
        <v>109331</v>
      </c>
      <c r="Y3911">
        <v>28.92</v>
      </c>
    </row>
    <row r="3912" spans="1:25" x14ac:dyDescent="0.3">
      <c r="A3912" t="s">
        <v>4580</v>
      </c>
      <c r="B3912" s="2">
        <v>45915</v>
      </c>
      <c r="C3912" t="s">
        <v>211</v>
      </c>
      <c r="D3912" t="s">
        <v>134</v>
      </c>
      <c r="E3912" t="s">
        <v>50</v>
      </c>
      <c r="F3912" t="s">
        <v>5693</v>
      </c>
      <c r="G3912" t="s">
        <v>5707</v>
      </c>
      <c r="H3912" t="s">
        <v>169</v>
      </c>
      <c r="I3912" t="s">
        <v>153</v>
      </c>
      <c r="J3912" t="s">
        <v>46</v>
      </c>
      <c r="K3912" t="s">
        <v>53</v>
      </c>
      <c r="L3912" t="s">
        <v>90</v>
      </c>
      <c r="M3912">
        <v>9</v>
      </c>
      <c r="N3912">
        <v>3200</v>
      </c>
      <c r="O3912">
        <v>15</v>
      </c>
      <c r="P3912">
        <v>1298.3800000000001</v>
      </c>
      <c r="Q3912" t="s">
        <v>5709</v>
      </c>
      <c r="R3912">
        <v>3</v>
      </c>
      <c r="S3912" t="s">
        <v>5712</v>
      </c>
      <c r="T3912">
        <v>28800</v>
      </c>
      <c r="U3912">
        <v>4320</v>
      </c>
      <c r="V3912">
        <v>24480</v>
      </c>
      <c r="W3912">
        <v>13974.72</v>
      </c>
      <c r="X3912">
        <v>9206.9</v>
      </c>
      <c r="Y3912">
        <v>37.61</v>
      </c>
    </row>
    <row r="3913" spans="1:25" x14ac:dyDescent="0.3">
      <c r="A3913" t="s">
        <v>4581</v>
      </c>
      <c r="B3913" s="2">
        <v>46062</v>
      </c>
      <c r="C3913" t="s">
        <v>232</v>
      </c>
      <c r="D3913" t="s">
        <v>117</v>
      </c>
      <c r="E3913" t="s">
        <v>109</v>
      </c>
      <c r="F3913" t="s">
        <v>5683</v>
      </c>
      <c r="G3913" t="s">
        <v>5709</v>
      </c>
      <c r="H3913" t="s">
        <v>184</v>
      </c>
      <c r="I3913" t="s">
        <v>198</v>
      </c>
      <c r="J3913" t="s">
        <v>40</v>
      </c>
      <c r="K3913" t="s">
        <v>5718</v>
      </c>
      <c r="L3913" t="s">
        <v>5716</v>
      </c>
      <c r="M3913">
        <v>2</v>
      </c>
      <c r="N3913">
        <v>2800</v>
      </c>
      <c r="O3913">
        <v>20</v>
      </c>
      <c r="P3913">
        <v>1033.8800000000001</v>
      </c>
      <c r="Q3913" t="s">
        <v>5709</v>
      </c>
      <c r="R3913">
        <v>2</v>
      </c>
      <c r="S3913" t="s">
        <v>5712</v>
      </c>
      <c r="T3913">
        <v>5600</v>
      </c>
      <c r="U3913">
        <v>1120</v>
      </c>
      <c r="V3913">
        <v>4480</v>
      </c>
      <c r="W3913">
        <v>2974.25</v>
      </c>
      <c r="X3913">
        <v>471.87</v>
      </c>
      <c r="Y3913">
        <v>10.53</v>
      </c>
    </row>
    <row r="3914" spans="1:25" x14ac:dyDescent="0.3">
      <c r="A3914" t="s">
        <v>4582</v>
      </c>
      <c r="B3914" s="2">
        <v>45615</v>
      </c>
      <c r="C3914" t="s">
        <v>609</v>
      </c>
      <c r="D3914" t="s">
        <v>120</v>
      </c>
      <c r="E3914" t="s">
        <v>121</v>
      </c>
      <c r="F3914" t="s">
        <v>5680</v>
      </c>
      <c r="G3914" t="s">
        <v>5710</v>
      </c>
      <c r="H3914" t="s">
        <v>144</v>
      </c>
      <c r="I3914" t="s">
        <v>145</v>
      </c>
      <c r="J3914" t="s">
        <v>40</v>
      </c>
      <c r="K3914" t="s">
        <v>53</v>
      </c>
      <c r="L3914" t="s">
        <v>54</v>
      </c>
      <c r="M3914">
        <v>11</v>
      </c>
      <c r="N3914">
        <v>28000</v>
      </c>
      <c r="O3914">
        <v>25</v>
      </c>
      <c r="P3914">
        <v>478.84</v>
      </c>
      <c r="Q3914" t="s">
        <v>5709</v>
      </c>
      <c r="R3914">
        <v>3</v>
      </c>
      <c r="S3914" t="s">
        <v>5712</v>
      </c>
      <c r="T3914">
        <v>308000</v>
      </c>
      <c r="U3914">
        <v>77000</v>
      </c>
      <c r="V3914">
        <v>231000</v>
      </c>
      <c r="W3914">
        <v>187043.77</v>
      </c>
      <c r="X3914">
        <v>43477.39</v>
      </c>
      <c r="Y3914">
        <v>18.82</v>
      </c>
    </row>
    <row r="3915" spans="1:25" x14ac:dyDescent="0.3">
      <c r="A3915" t="s">
        <v>4583</v>
      </c>
      <c r="B3915" s="2">
        <v>45668</v>
      </c>
      <c r="C3915" t="s">
        <v>1932</v>
      </c>
      <c r="D3915" t="s">
        <v>188</v>
      </c>
      <c r="E3915" t="s">
        <v>121</v>
      </c>
      <c r="F3915" t="s">
        <v>5692</v>
      </c>
      <c r="G3915" t="s">
        <v>5707</v>
      </c>
      <c r="H3915" t="s">
        <v>5719</v>
      </c>
      <c r="I3915" t="s">
        <v>80</v>
      </c>
      <c r="J3915" t="s">
        <v>46</v>
      </c>
      <c r="K3915" t="s">
        <v>5718</v>
      </c>
      <c r="L3915" t="s">
        <v>5716</v>
      </c>
      <c r="M3915">
        <v>3</v>
      </c>
      <c r="N3915">
        <v>12500</v>
      </c>
      <c r="O3915">
        <v>15</v>
      </c>
      <c r="P3915">
        <v>660.67</v>
      </c>
      <c r="Q3915" t="s">
        <v>5709</v>
      </c>
      <c r="R3915">
        <v>3</v>
      </c>
      <c r="S3915" t="s">
        <v>5712</v>
      </c>
      <c r="T3915">
        <v>37500</v>
      </c>
      <c r="U3915">
        <v>5625</v>
      </c>
      <c r="V3915">
        <v>31875</v>
      </c>
      <c r="W3915">
        <v>23571.41</v>
      </c>
      <c r="X3915">
        <v>7642.92</v>
      </c>
      <c r="Y3915">
        <v>23.98</v>
      </c>
    </row>
    <row r="3916" spans="1:25" x14ac:dyDescent="0.3">
      <c r="A3916" t="s">
        <v>4584</v>
      </c>
      <c r="B3916" s="2">
        <v>45822</v>
      </c>
      <c r="C3916" t="s">
        <v>36</v>
      </c>
      <c r="D3916" t="s">
        <v>168</v>
      </c>
      <c r="E3916" t="s">
        <v>109</v>
      </c>
      <c r="F3916" t="s">
        <v>5678</v>
      </c>
      <c r="G3916" t="s">
        <v>5709</v>
      </c>
      <c r="H3916" t="s">
        <v>223</v>
      </c>
      <c r="I3916" t="s">
        <v>224</v>
      </c>
      <c r="J3916" t="s">
        <v>46</v>
      </c>
      <c r="K3916" t="s">
        <v>32</v>
      </c>
      <c r="L3916" t="s">
        <v>54</v>
      </c>
      <c r="M3916">
        <v>5</v>
      </c>
      <c r="N3916">
        <v>6500</v>
      </c>
      <c r="O3916">
        <v>5</v>
      </c>
      <c r="P3916">
        <v>1069.8599999999999</v>
      </c>
      <c r="Q3916" t="s">
        <v>5709</v>
      </c>
      <c r="R3916">
        <v>5</v>
      </c>
      <c r="S3916" t="s">
        <v>5712</v>
      </c>
      <c r="T3916">
        <v>32500</v>
      </c>
      <c r="U3916">
        <v>1625</v>
      </c>
      <c r="V3916">
        <v>30875</v>
      </c>
      <c r="W3916">
        <v>24144.7</v>
      </c>
      <c r="X3916">
        <v>5660.44</v>
      </c>
      <c r="Y3916">
        <v>18.329999999999998</v>
      </c>
    </row>
    <row r="3917" spans="1:25" x14ac:dyDescent="0.3">
      <c r="A3917" t="s">
        <v>4585</v>
      </c>
      <c r="B3917" s="2">
        <v>45412</v>
      </c>
      <c r="C3917" t="s">
        <v>298</v>
      </c>
      <c r="D3917" t="s">
        <v>276</v>
      </c>
      <c r="E3917" t="s">
        <v>121</v>
      </c>
      <c r="F3917" t="s">
        <v>5694</v>
      </c>
      <c r="G3917" t="s">
        <v>5707</v>
      </c>
      <c r="H3917" t="s">
        <v>169</v>
      </c>
      <c r="I3917" t="s">
        <v>153</v>
      </c>
      <c r="J3917" t="s">
        <v>40</v>
      </c>
      <c r="K3917" t="s">
        <v>53</v>
      </c>
      <c r="L3917" t="s">
        <v>90</v>
      </c>
      <c r="M3917">
        <v>1</v>
      </c>
      <c r="N3917">
        <v>10500</v>
      </c>
      <c r="O3917">
        <v>20</v>
      </c>
      <c r="P3917">
        <v>649.46</v>
      </c>
      <c r="Q3917" t="s">
        <v>5709</v>
      </c>
      <c r="R3917">
        <v>4</v>
      </c>
      <c r="S3917" t="s">
        <v>5712</v>
      </c>
      <c r="T3917">
        <v>10500</v>
      </c>
      <c r="U3917">
        <v>2100</v>
      </c>
      <c r="V3917">
        <v>8400</v>
      </c>
      <c r="W3917">
        <v>5444.08</v>
      </c>
      <c r="X3917">
        <v>2306.46</v>
      </c>
      <c r="Y3917">
        <v>27.46</v>
      </c>
    </row>
    <row r="3918" spans="1:25" x14ac:dyDescent="0.3">
      <c r="A3918" t="s">
        <v>4586</v>
      </c>
      <c r="B3918" s="2">
        <v>45459</v>
      </c>
      <c r="C3918" t="s">
        <v>578</v>
      </c>
      <c r="D3918" t="s">
        <v>305</v>
      </c>
      <c r="E3918" t="s">
        <v>38</v>
      </c>
      <c r="F3918" t="s">
        <v>5687</v>
      </c>
      <c r="G3918" t="s">
        <v>5710</v>
      </c>
      <c r="H3918" t="s">
        <v>144</v>
      </c>
      <c r="I3918" t="s">
        <v>145</v>
      </c>
      <c r="J3918" t="s">
        <v>46</v>
      </c>
      <c r="K3918" t="s">
        <v>5718</v>
      </c>
      <c r="L3918" t="s">
        <v>5716</v>
      </c>
      <c r="M3918">
        <v>11</v>
      </c>
      <c r="N3918">
        <v>1200</v>
      </c>
      <c r="O3918">
        <v>0</v>
      </c>
      <c r="P3918">
        <v>407.3</v>
      </c>
      <c r="Q3918" t="s">
        <v>5709</v>
      </c>
      <c r="R3918">
        <v>4</v>
      </c>
      <c r="S3918" t="s">
        <v>41</v>
      </c>
      <c r="T3918">
        <v>13200</v>
      </c>
      <c r="U3918">
        <v>0</v>
      </c>
      <c r="V3918">
        <v>13200</v>
      </c>
      <c r="W3918">
        <v>7323.06</v>
      </c>
      <c r="X3918">
        <v>5469.64</v>
      </c>
      <c r="Y3918">
        <v>41.44</v>
      </c>
    </row>
    <row r="3919" spans="1:25" x14ac:dyDescent="0.3">
      <c r="A3919" t="s">
        <v>4587</v>
      </c>
      <c r="B3919" s="2">
        <v>46077</v>
      </c>
      <c r="C3919" t="s">
        <v>1141</v>
      </c>
      <c r="D3919" t="s">
        <v>188</v>
      </c>
      <c r="E3919" t="s">
        <v>121</v>
      </c>
      <c r="F3919" t="s">
        <v>5679</v>
      </c>
      <c r="G3919" t="s">
        <v>5710</v>
      </c>
      <c r="H3919" t="s">
        <v>5720</v>
      </c>
      <c r="I3919" t="s">
        <v>57</v>
      </c>
      <c r="J3919" t="s">
        <v>40</v>
      </c>
      <c r="K3919" t="s">
        <v>53</v>
      </c>
      <c r="L3919" t="s">
        <v>5716</v>
      </c>
      <c r="M3919">
        <v>10</v>
      </c>
      <c r="N3919">
        <v>12500</v>
      </c>
      <c r="O3919">
        <v>5</v>
      </c>
      <c r="P3919">
        <v>441.75</v>
      </c>
      <c r="Q3919" t="s">
        <v>5709</v>
      </c>
      <c r="R3919">
        <v>3</v>
      </c>
      <c r="S3919" t="s">
        <v>5712</v>
      </c>
      <c r="T3919">
        <v>125000</v>
      </c>
      <c r="U3919">
        <v>6250</v>
      </c>
      <c r="V3919">
        <v>118750</v>
      </c>
      <c r="W3919">
        <v>91603.72</v>
      </c>
      <c r="X3919">
        <v>26704.53</v>
      </c>
      <c r="Y3919">
        <v>22.49</v>
      </c>
    </row>
    <row r="3920" spans="1:25" x14ac:dyDescent="0.3">
      <c r="A3920" t="s">
        <v>4588</v>
      </c>
      <c r="B3920" s="2">
        <v>45971</v>
      </c>
      <c r="C3920" t="s">
        <v>316</v>
      </c>
      <c r="D3920" t="s">
        <v>108</v>
      </c>
      <c r="E3920" t="s">
        <v>109</v>
      </c>
      <c r="F3920" t="s">
        <v>5698</v>
      </c>
      <c r="G3920" t="s">
        <v>5710</v>
      </c>
      <c r="H3920" t="s">
        <v>144</v>
      </c>
      <c r="I3920" t="s">
        <v>145</v>
      </c>
      <c r="J3920" t="s">
        <v>31</v>
      </c>
      <c r="K3920" t="s">
        <v>5718</v>
      </c>
      <c r="L3920" t="s">
        <v>90</v>
      </c>
      <c r="M3920">
        <v>11</v>
      </c>
      <c r="N3920">
        <v>7200</v>
      </c>
      <c r="O3920">
        <v>5</v>
      </c>
      <c r="P3920">
        <v>74.349999999999994</v>
      </c>
      <c r="Q3920" t="s">
        <v>5709</v>
      </c>
      <c r="R3920">
        <v>5</v>
      </c>
      <c r="S3920" t="s">
        <v>5712</v>
      </c>
      <c r="T3920">
        <v>79200</v>
      </c>
      <c r="U3920">
        <v>3960</v>
      </c>
      <c r="V3920">
        <v>75240</v>
      </c>
      <c r="W3920">
        <v>61688.160000000003</v>
      </c>
      <c r="X3920">
        <v>13477.49</v>
      </c>
      <c r="Y3920">
        <v>17.91</v>
      </c>
    </row>
    <row r="3921" spans="1:25" x14ac:dyDescent="0.3">
      <c r="A3921" t="s">
        <v>4589</v>
      </c>
      <c r="B3921" s="2">
        <v>45684</v>
      </c>
      <c r="C3921" t="s">
        <v>2899</v>
      </c>
      <c r="D3921" t="s">
        <v>114</v>
      </c>
      <c r="E3921" t="s">
        <v>28</v>
      </c>
      <c r="F3921" t="s">
        <v>5701</v>
      </c>
      <c r="G3921" t="s">
        <v>5711</v>
      </c>
      <c r="H3921" t="s">
        <v>94</v>
      </c>
      <c r="I3921" t="s">
        <v>95</v>
      </c>
      <c r="J3921" t="s">
        <v>40</v>
      </c>
      <c r="K3921" t="s">
        <v>5718</v>
      </c>
      <c r="L3921" t="s">
        <v>5717</v>
      </c>
      <c r="M3921">
        <v>2</v>
      </c>
      <c r="N3921">
        <v>3200</v>
      </c>
      <c r="O3921">
        <v>10</v>
      </c>
      <c r="P3921">
        <v>1514.12</v>
      </c>
      <c r="Q3921" t="s">
        <v>5709</v>
      </c>
      <c r="R3921">
        <v>3</v>
      </c>
      <c r="S3921" t="s">
        <v>102</v>
      </c>
      <c r="T3921">
        <v>6400</v>
      </c>
      <c r="U3921">
        <v>640</v>
      </c>
      <c r="V3921">
        <v>5760</v>
      </c>
      <c r="W3921">
        <v>3196</v>
      </c>
      <c r="X3921">
        <v>1049.8800000000001</v>
      </c>
      <c r="Y3921">
        <v>18.23</v>
      </c>
    </row>
    <row r="3922" spans="1:25" x14ac:dyDescent="0.3">
      <c r="A3922" t="s">
        <v>4590</v>
      </c>
      <c r="B3922" s="2">
        <v>45686</v>
      </c>
      <c r="C3922" t="s">
        <v>560</v>
      </c>
      <c r="D3922" t="s">
        <v>281</v>
      </c>
      <c r="E3922" t="s">
        <v>121</v>
      </c>
      <c r="F3922" t="s">
        <v>5696</v>
      </c>
      <c r="G3922" t="s">
        <v>5709</v>
      </c>
      <c r="I3922" t="s">
        <v>198</v>
      </c>
      <c r="J3922" t="s">
        <v>40</v>
      </c>
      <c r="K3922" t="s">
        <v>5718</v>
      </c>
      <c r="L3922" t="s">
        <v>90</v>
      </c>
      <c r="M3922">
        <v>4</v>
      </c>
      <c r="N3922">
        <v>42000</v>
      </c>
      <c r="O3922">
        <v>25</v>
      </c>
      <c r="P3922">
        <v>1055.1099999999999</v>
      </c>
      <c r="Q3922" t="s">
        <v>5709</v>
      </c>
      <c r="R3922">
        <v>5</v>
      </c>
      <c r="S3922" t="s">
        <v>41</v>
      </c>
      <c r="T3922">
        <v>168000</v>
      </c>
      <c r="U3922">
        <v>42000</v>
      </c>
      <c r="V3922">
        <v>126000</v>
      </c>
      <c r="W3922">
        <v>95644.22</v>
      </c>
      <c r="X3922">
        <v>29300.67</v>
      </c>
      <c r="Y3922">
        <v>23.25</v>
      </c>
    </row>
    <row r="3923" spans="1:25" x14ac:dyDescent="0.3">
      <c r="A3923" t="s">
        <v>4591</v>
      </c>
      <c r="B3923" s="2">
        <v>45742</v>
      </c>
      <c r="C3923" t="s">
        <v>988</v>
      </c>
      <c r="D3923" t="s">
        <v>27</v>
      </c>
      <c r="E3923" t="s">
        <v>28</v>
      </c>
      <c r="F3923" t="s">
        <v>5692</v>
      </c>
      <c r="G3923" t="s">
        <v>5708</v>
      </c>
      <c r="H3923" t="s">
        <v>29</v>
      </c>
      <c r="I3923" t="s">
        <v>165</v>
      </c>
      <c r="J3923" t="s">
        <v>40</v>
      </c>
      <c r="K3923" t="s">
        <v>53</v>
      </c>
      <c r="L3923" t="s">
        <v>54</v>
      </c>
      <c r="M3923">
        <v>6</v>
      </c>
      <c r="N3923">
        <v>58000</v>
      </c>
      <c r="O3923">
        <v>15</v>
      </c>
      <c r="P3923">
        <v>1750.61</v>
      </c>
      <c r="Q3923" t="s">
        <v>5709</v>
      </c>
      <c r="R3923">
        <v>5</v>
      </c>
      <c r="S3923" t="s">
        <v>5712</v>
      </c>
      <c r="T3923">
        <v>348000</v>
      </c>
      <c r="U3923">
        <v>52200</v>
      </c>
      <c r="V3923">
        <v>295800</v>
      </c>
      <c r="W3923">
        <v>189979.3</v>
      </c>
      <c r="X3923">
        <v>104070.09</v>
      </c>
      <c r="Y3923">
        <v>35.18</v>
      </c>
    </row>
    <row r="3924" spans="1:25" x14ac:dyDescent="0.3">
      <c r="A3924" t="s">
        <v>4592</v>
      </c>
      <c r="B3924" s="2">
        <v>45441</v>
      </c>
      <c r="C3924" t="s">
        <v>329</v>
      </c>
      <c r="D3924" t="s">
        <v>127</v>
      </c>
      <c r="E3924" t="s">
        <v>109</v>
      </c>
      <c r="F3924" t="s">
        <v>5699</v>
      </c>
      <c r="G3924" t="s">
        <v>5708</v>
      </c>
      <c r="H3924" t="s">
        <v>131</v>
      </c>
      <c r="I3924" t="s">
        <v>132</v>
      </c>
      <c r="J3924" t="s">
        <v>40</v>
      </c>
      <c r="K3924" t="s">
        <v>53</v>
      </c>
      <c r="L3924" t="s">
        <v>5716</v>
      </c>
      <c r="M3924">
        <v>7</v>
      </c>
      <c r="N3924">
        <v>16500</v>
      </c>
      <c r="O3924">
        <v>5</v>
      </c>
      <c r="P3924">
        <v>937.05</v>
      </c>
      <c r="Q3924" t="s">
        <v>5709</v>
      </c>
      <c r="R3924">
        <v>3</v>
      </c>
      <c r="S3924" t="s">
        <v>5712</v>
      </c>
      <c r="T3924">
        <v>115500</v>
      </c>
      <c r="U3924">
        <v>5775</v>
      </c>
      <c r="V3924">
        <v>109725</v>
      </c>
      <c r="W3924">
        <v>81718.34</v>
      </c>
      <c r="X3924">
        <v>27069.61</v>
      </c>
      <c r="Y3924">
        <v>24.67</v>
      </c>
    </row>
    <row r="3925" spans="1:25" x14ac:dyDescent="0.3">
      <c r="A3925" t="s">
        <v>4593</v>
      </c>
      <c r="B3925" s="2">
        <v>45297</v>
      </c>
      <c r="C3925" t="s">
        <v>294</v>
      </c>
      <c r="D3925" t="s">
        <v>276</v>
      </c>
      <c r="E3925" t="s">
        <v>121</v>
      </c>
      <c r="F3925" t="s">
        <v>5685</v>
      </c>
      <c r="G3925" t="s">
        <v>5710</v>
      </c>
      <c r="H3925" t="s">
        <v>110</v>
      </c>
      <c r="I3925" t="s">
        <v>111</v>
      </c>
      <c r="J3925" t="s">
        <v>31</v>
      </c>
      <c r="K3925" t="s">
        <v>32</v>
      </c>
      <c r="L3925" t="s">
        <v>90</v>
      </c>
      <c r="M3925">
        <v>7</v>
      </c>
      <c r="N3925">
        <v>10500</v>
      </c>
      <c r="O3925">
        <v>20</v>
      </c>
      <c r="P3925">
        <v>373.75</v>
      </c>
      <c r="Q3925" t="s">
        <v>5709</v>
      </c>
      <c r="S3925" t="s">
        <v>5712</v>
      </c>
      <c r="T3925">
        <v>73500</v>
      </c>
      <c r="U3925">
        <v>14700</v>
      </c>
      <c r="V3925">
        <v>58800</v>
      </c>
      <c r="W3925">
        <v>34405.01</v>
      </c>
      <c r="X3925">
        <v>24021.24</v>
      </c>
      <c r="Y3925">
        <v>40.85</v>
      </c>
    </row>
    <row r="3926" spans="1:25" x14ac:dyDescent="0.3">
      <c r="A3926" t="s">
        <v>4594</v>
      </c>
      <c r="B3926" s="2">
        <v>46198</v>
      </c>
      <c r="C3926" t="s">
        <v>2792</v>
      </c>
      <c r="D3926" t="s">
        <v>212</v>
      </c>
      <c r="E3926" t="s">
        <v>28</v>
      </c>
      <c r="F3926" t="s">
        <v>5694</v>
      </c>
      <c r="G3926" t="s">
        <v>5707</v>
      </c>
      <c r="H3926" t="s">
        <v>44</v>
      </c>
      <c r="I3926" t="s">
        <v>45</v>
      </c>
      <c r="J3926" t="s">
        <v>31</v>
      </c>
      <c r="K3926" t="s">
        <v>53</v>
      </c>
      <c r="L3926" t="s">
        <v>5717</v>
      </c>
      <c r="M3926">
        <v>9</v>
      </c>
      <c r="N3926">
        <v>8500</v>
      </c>
      <c r="O3926">
        <v>20</v>
      </c>
      <c r="P3926">
        <v>1432.56</v>
      </c>
      <c r="Q3926" t="s">
        <v>5709</v>
      </c>
      <c r="R3926">
        <v>4</v>
      </c>
      <c r="S3926" t="s">
        <v>5712</v>
      </c>
      <c r="T3926">
        <v>76500</v>
      </c>
      <c r="U3926">
        <v>15300</v>
      </c>
      <c r="V3926">
        <v>61200</v>
      </c>
      <c r="W3926">
        <v>41086.49</v>
      </c>
      <c r="X3926">
        <v>18680.95</v>
      </c>
      <c r="Y3926">
        <v>30.52</v>
      </c>
    </row>
    <row r="3927" spans="1:25" x14ac:dyDescent="0.3">
      <c r="A3927" t="s">
        <v>4595</v>
      </c>
      <c r="B3927" s="2">
        <v>45854</v>
      </c>
      <c r="C3927" t="s">
        <v>209</v>
      </c>
      <c r="D3927" t="s">
        <v>152</v>
      </c>
      <c r="E3927" t="s">
        <v>28</v>
      </c>
      <c r="F3927" t="s">
        <v>5690</v>
      </c>
      <c r="G3927" t="s">
        <v>5707</v>
      </c>
      <c r="H3927" t="s">
        <v>213</v>
      </c>
      <c r="I3927" t="s">
        <v>190</v>
      </c>
      <c r="J3927" t="s">
        <v>31</v>
      </c>
      <c r="K3927" t="s">
        <v>5718</v>
      </c>
      <c r="L3927" t="s">
        <v>33</v>
      </c>
      <c r="M3927">
        <v>6</v>
      </c>
      <c r="N3927">
        <v>45000</v>
      </c>
      <c r="O3927">
        <v>0</v>
      </c>
      <c r="P3927">
        <v>1681.71</v>
      </c>
      <c r="Q3927" t="s">
        <v>64</v>
      </c>
      <c r="R3927">
        <v>5</v>
      </c>
      <c r="S3927" t="s">
        <v>5712</v>
      </c>
      <c r="T3927">
        <v>270000</v>
      </c>
      <c r="U3927">
        <v>0</v>
      </c>
      <c r="V3927">
        <v>270000</v>
      </c>
      <c r="W3927">
        <v>193068.95</v>
      </c>
      <c r="X3927">
        <v>75249.34</v>
      </c>
      <c r="Y3927">
        <v>27.87</v>
      </c>
    </row>
    <row r="3928" spans="1:25" x14ac:dyDescent="0.3">
      <c r="A3928" t="s">
        <v>4596</v>
      </c>
      <c r="B3928" s="2">
        <v>45714</v>
      </c>
      <c r="C3928" t="s">
        <v>322</v>
      </c>
      <c r="D3928" t="s">
        <v>60</v>
      </c>
      <c r="E3928" t="s">
        <v>38</v>
      </c>
      <c r="F3928" t="s">
        <v>5702</v>
      </c>
      <c r="G3928" t="s">
        <v>5707</v>
      </c>
      <c r="H3928" t="s">
        <v>44</v>
      </c>
      <c r="I3928" t="s">
        <v>254</v>
      </c>
      <c r="J3928" t="s">
        <v>46</v>
      </c>
      <c r="K3928" t="s">
        <v>5718</v>
      </c>
      <c r="L3928" t="s">
        <v>90</v>
      </c>
      <c r="M3928">
        <v>3</v>
      </c>
      <c r="N3928">
        <v>3500</v>
      </c>
      <c r="O3928">
        <v>10</v>
      </c>
      <c r="P3928">
        <v>1369.79</v>
      </c>
      <c r="Q3928" t="s">
        <v>5709</v>
      </c>
      <c r="R3928">
        <v>5</v>
      </c>
      <c r="S3928" t="s">
        <v>102</v>
      </c>
      <c r="T3928">
        <v>10500</v>
      </c>
      <c r="U3928">
        <v>1050</v>
      </c>
      <c r="V3928">
        <v>9450</v>
      </c>
      <c r="W3928">
        <v>7591.53</v>
      </c>
      <c r="X3928">
        <v>488.68</v>
      </c>
      <c r="Y3928">
        <v>5.17</v>
      </c>
    </row>
    <row r="3929" spans="1:25" x14ac:dyDescent="0.3">
      <c r="A3929" t="s">
        <v>4597</v>
      </c>
      <c r="B3929" s="2">
        <v>46159</v>
      </c>
      <c r="C3929" t="s">
        <v>2234</v>
      </c>
      <c r="D3929" t="s">
        <v>342</v>
      </c>
      <c r="E3929" t="s">
        <v>38</v>
      </c>
      <c r="F3929" t="s">
        <v>5697</v>
      </c>
      <c r="G3929" t="s">
        <v>5709</v>
      </c>
      <c r="H3929" t="s">
        <v>51</v>
      </c>
      <c r="I3929" t="s">
        <v>52</v>
      </c>
      <c r="J3929" t="s">
        <v>40</v>
      </c>
      <c r="K3929" t="s">
        <v>5718</v>
      </c>
      <c r="L3929" t="s">
        <v>5716</v>
      </c>
      <c r="M3929">
        <v>9</v>
      </c>
      <c r="N3929">
        <v>2200</v>
      </c>
      <c r="O3929">
        <v>10</v>
      </c>
      <c r="P3929">
        <v>112.76</v>
      </c>
      <c r="Q3929" t="s">
        <v>5709</v>
      </c>
      <c r="R3929">
        <v>3</v>
      </c>
      <c r="S3929" t="s">
        <v>5712</v>
      </c>
      <c r="T3929">
        <v>19800</v>
      </c>
      <c r="U3929">
        <v>1980</v>
      </c>
      <c r="V3929">
        <v>17820</v>
      </c>
      <c r="W3929">
        <v>12172.68</v>
      </c>
      <c r="X3929">
        <v>5534.56</v>
      </c>
      <c r="Y3929">
        <v>31.06</v>
      </c>
    </row>
    <row r="3930" spans="1:25" x14ac:dyDescent="0.3">
      <c r="A3930" t="s">
        <v>4598</v>
      </c>
      <c r="B3930" s="2">
        <v>45850</v>
      </c>
      <c r="C3930" t="s">
        <v>1944</v>
      </c>
      <c r="D3930" t="s">
        <v>168</v>
      </c>
      <c r="E3930" t="s">
        <v>109</v>
      </c>
      <c r="F3930" t="s">
        <v>5682</v>
      </c>
      <c r="G3930" t="s">
        <v>5710</v>
      </c>
      <c r="H3930" t="s">
        <v>5720</v>
      </c>
      <c r="I3930" t="s">
        <v>105</v>
      </c>
      <c r="J3930" t="s">
        <v>40</v>
      </c>
      <c r="K3930" t="s">
        <v>5718</v>
      </c>
      <c r="L3930" t="s">
        <v>90</v>
      </c>
      <c r="M3930">
        <v>7</v>
      </c>
      <c r="N3930">
        <v>6500</v>
      </c>
      <c r="O3930">
        <v>15</v>
      </c>
      <c r="P3930">
        <v>1115.01</v>
      </c>
      <c r="Q3930" t="s">
        <v>5709</v>
      </c>
      <c r="R3930">
        <v>3</v>
      </c>
      <c r="S3930" t="s">
        <v>5714</v>
      </c>
      <c r="T3930">
        <v>45500</v>
      </c>
      <c r="U3930">
        <v>6825</v>
      </c>
      <c r="V3930">
        <v>38675</v>
      </c>
      <c r="W3930">
        <v>28163.32</v>
      </c>
      <c r="X3930">
        <v>9396.67</v>
      </c>
      <c r="Y3930">
        <v>24.3</v>
      </c>
    </row>
    <row r="3931" spans="1:25" x14ac:dyDescent="0.3">
      <c r="A3931" t="s">
        <v>4599</v>
      </c>
      <c r="B3931" s="2">
        <v>46100</v>
      </c>
      <c r="C3931" t="s">
        <v>526</v>
      </c>
      <c r="D3931" t="s">
        <v>276</v>
      </c>
      <c r="E3931" t="s">
        <v>121</v>
      </c>
      <c r="F3931" t="s">
        <v>5693</v>
      </c>
      <c r="G3931" t="s">
        <v>5710</v>
      </c>
      <c r="H3931" t="s">
        <v>144</v>
      </c>
      <c r="I3931" t="s">
        <v>145</v>
      </c>
      <c r="J3931" t="s">
        <v>40</v>
      </c>
      <c r="K3931" t="s">
        <v>53</v>
      </c>
      <c r="L3931" t="s">
        <v>5717</v>
      </c>
      <c r="M3931">
        <v>5</v>
      </c>
      <c r="N3931">
        <v>10500</v>
      </c>
      <c r="O3931">
        <v>30</v>
      </c>
      <c r="P3931">
        <v>914.34</v>
      </c>
      <c r="Q3931" t="s">
        <v>5709</v>
      </c>
      <c r="R3931">
        <v>5</v>
      </c>
      <c r="S3931" t="s">
        <v>5712</v>
      </c>
      <c r="T3931">
        <v>52500</v>
      </c>
      <c r="U3931">
        <v>15750</v>
      </c>
      <c r="V3931">
        <v>36750</v>
      </c>
      <c r="W3931">
        <v>20967.689999999999</v>
      </c>
      <c r="X3931">
        <v>14867.97</v>
      </c>
      <c r="Y3931">
        <v>40.46</v>
      </c>
    </row>
    <row r="3932" spans="1:25" x14ac:dyDescent="0.3">
      <c r="A3932" t="s">
        <v>4600</v>
      </c>
      <c r="B3932" s="2">
        <v>45438</v>
      </c>
      <c r="C3932" t="s">
        <v>2210</v>
      </c>
      <c r="D3932" t="s">
        <v>93</v>
      </c>
      <c r="E3932" t="s">
        <v>38</v>
      </c>
      <c r="F3932" t="s">
        <v>5694</v>
      </c>
      <c r="G3932" t="s">
        <v>5709</v>
      </c>
      <c r="H3932" t="s">
        <v>61</v>
      </c>
      <c r="I3932" t="s">
        <v>260</v>
      </c>
      <c r="J3932" t="s">
        <v>63</v>
      </c>
      <c r="K3932" t="s">
        <v>5718</v>
      </c>
      <c r="L3932" t="s">
        <v>5717</v>
      </c>
      <c r="M3932">
        <v>8</v>
      </c>
      <c r="N3932">
        <v>1800</v>
      </c>
      <c r="O3932">
        <v>20</v>
      </c>
      <c r="P3932">
        <v>1182.54</v>
      </c>
      <c r="Q3932" t="s">
        <v>5709</v>
      </c>
      <c r="R3932">
        <v>4</v>
      </c>
      <c r="S3932" t="s">
        <v>5712</v>
      </c>
      <c r="T3932">
        <v>14400</v>
      </c>
      <c r="U3932">
        <v>2880</v>
      </c>
      <c r="V3932">
        <v>11520</v>
      </c>
      <c r="W3932">
        <v>7951.44</v>
      </c>
      <c r="X3932">
        <v>2386.02</v>
      </c>
      <c r="Y3932">
        <v>20.71</v>
      </c>
    </row>
    <row r="3933" spans="1:25" x14ac:dyDescent="0.3">
      <c r="A3933" t="s">
        <v>4601</v>
      </c>
      <c r="B3933" s="2">
        <v>45331</v>
      </c>
      <c r="C3933" t="s">
        <v>2234</v>
      </c>
      <c r="D3933" t="s">
        <v>67</v>
      </c>
      <c r="E3933" t="s">
        <v>28</v>
      </c>
      <c r="F3933" t="s">
        <v>5703</v>
      </c>
      <c r="G3933" t="s">
        <v>5709</v>
      </c>
      <c r="H3933" t="s">
        <v>51</v>
      </c>
      <c r="I3933" t="s">
        <v>83</v>
      </c>
      <c r="J3933" t="s">
        <v>31</v>
      </c>
      <c r="K3933" t="s">
        <v>32</v>
      </c>
      <c r="L3933" t="s">
        <v>5717</v>
      </c>
      <c r="M3933">
        <v>10</v>
      </c>
      <c r="N3933">
        <v>32000</v>
      </c>
      <c r="O3933">
        <v>10</v>
      </c>
      <c r="P3933">
        <v>1028.26</v>
      </c>
      <c r="Q3933" t="s">
        <v>5709</v>
      </c>
      <c r="R3933">
        <v>5</v>
      </c>
      <c r="S3933" t="s">
        <v>5712</v>
      </c>
      <c r="T3933">
        <v>320000</v>
      </c>
      <c r="U3933">
        <v>32000</v>
      </c>
      <c r="V3933">
        <v>288000</v>
      </c>
      <c r="W3933">
        <v>160348.39000000001</v>
      </c>
      <c r="X3933">
        <v>126623.35</v>
      </c>
      <c r="Y3933">
        <v>43.97</v>
      </c>
    </row>
    <row r="3934" spans="1:25" x14ac:dyDescent="0.3">
      <c r="A3934" t="s">
        <v>4602</v>
      </c>
      <c r="B3934" s="2">
        <v>45724</v>
      </c>
      <c r="C3934" t="s">
        <v>505</v>
      </c>
      <c r="D3934" t="s">
        <v>180</v>
      </c>
      <c r="E3934" t="s">
        <v>50</v>
      </c>
      <c r="F3934" t="s">
        <v>5693</v>
      </c>
      <c r="G3934" t="s">
        <v>5707</v>
      </c>
      <c r="H3934" t="s">
        <v>5719</v>
      </c>
      <c r="I3934" t="s">
        <v>99</v>
      </c>
      <c r="J3934" t="s">
        <v>31</v>
      </c>
      <c r="K3934" t="s">
        <v>32</v>
      </c>
      <c r="L3934" t="s">
        <v>5716</v>
      </c>
      <c r="M3934">
        <v>8</v>
      </c>
      <c r="N3934">
        <v>1200</v>
      </c>
      <c r="O3934">
        <v>5</v>
      </c>
      <c r="P3934">
        <v>407.75</v>
      </c>
      <c r="Q3934" t="s">
        <v>5709</v>
      </c>
      <c r="R3934">
        <v>4</v>
      </c>
      <c r="S3934" t="s">
        <v>5712</v>
      </c>
      <c r="T3934">
        <v>9600</v>
      </c>
      <c r="U3934">
        <v>480</v>
      </c>
      <c r="V3934">
        <v>9120</v>
      </c>
      <c r="W3934">
        <v>5668.59</v>
      </c>
      <c r="X3934">
        <v>3043.66</v>
      </c>
      <c r="Y3934">
        <v>33.369999999999997</v>
      </c>
    </row>
    <row r="3935" spans="1:25" x14ac:dyDescent="0.3">
      <c r="A3935" t="s">
        <v>4603</v>
      </c>
      <c r="B3935" s="2">
        <v>45383</v>
      </c>
      <c r="C3935" t="s">
        <v>870</v>
      </c>
      <c r="D3935" t="s">
        <v>188</v>
      </c>
      <c r="E3935" t="s">
        <v>121</v>
      </c>
      <c r="F3935" t="s">
        <v>5701</v>
      </c>
      <c r="G3935" t="s">
        <v>5710</v>
      </c>
      <c r="H3935" t="s">
        <v>68</v>
      </c>
      <c r="I3935" t="s">
        <v>69</v>
      </c>
      <c r="J3935" t="s">
        <v>40</v>
      </c>
      <c r="K3935" t="s">
        <v>53</v>
      </c>
      <c r="L3935" t="s">
        <v>33</v>
      </c>
      <c r="M3935">
        <v>8</v>
      </c>
      <c r="N3935">
        <v>12500</v>
      </c>
      <c r="O3935">
        <v>15</v>
      </c>
      <c r="P3935">
        <v>619.65</v>
      </c>
      <c r="Q3935" t="s">
        <v>64</v>
      </c>
      <c r="R3935">
        <v>5</v>
      </c>
      <c r="S3935" t="s">
        <v>5712</v>
      </c>
      <c r="T3935">
        <v>100000</v>
      </c>
      <c r="U3935">
        <v>15000</v>
      </c>
      <c r="V3935">
        <v>85000</v>
      </c>
      <c r="W3935">
        <v>63569.42</v>
      </c>
      <c r="X3935">
        <v>20810.93</v>
      </c>
      <c r="Y3935">
        <v>24.48</v>
      </c>
    </row>
    <row r="3936" spans="1:25" x14ac:dyDescent="0.3">
      <c r="A3936" t="s">
        <v>4604</v>
      </c>
      <c r="B3936" s="2">
        <v>45799</v>
      </c>
      <c r="C3936" t="s">
        <v>2220</v>
      </c>
      <c r="D3936" t="s">
        <v>256</v>
      </c>
      <c r="E3936" t="s">
        <v>38</v>
      </c>
      <c r="F3936" t="s">
        <v>5696</v>
      </c>
      <c r="G3936" t="s">
        <v>5709</v>
      </c>
      <c r="H3936" t="s">
        <v>223</v>
      </c>
      <c r="I3936" t="s">
        <v>224</v>
      </c>
      <c r="J3936" t="s">
        <v>46</v>
      </c>
      <c r="K3936" t="s">
        <v>5718</v>
      </c>
      <c r="L3936" t="s">
        <v>5716</v>
      </c>
      <c r="M3936">
        <v>4</v>
      </c>
      <c r="N3936">
        <v>4500</v>
      </c>
      <c r="O3936">
        <v>0</v>
      </c>
      <c r="P3936">
        <v>720.9</v>
      </c>
      <c r="Q3936" t="s">
        <v>5709</v>
      </c>
      <c r="R3936">
        <v>3</v>
      </c>
      <c r="S3936" t="s">
        <v>5712</v>
      </c>
      <c r="T3936">
        <v>18000</v>
      </c>
      <c r="U3936">
        <v>0</v>
      </c>
      <c r="V3936">
        <v>18000</v>
      </c>
      <c r="W3936">
        <v>13311.55</v>
      </c>
      <c r="X3936">
        <v>3967.55</v>
      </c>
      <c r="Y3936">
        <v>22.04</v>
      </c>
    </row>
    <row r="3937" spans="1:25" x14ac:dyDescent="0.3">
      <c r="A3937" t="s">
        <v>4605</v>
      </c>
      <c r="B3937" s="2">
        <v>45428</v>
      </c>
      <c r="C3937" t="s">
        <v>831</v>
      </c>
      <c r="D3937" t="s">
        <v>98</v>
      </c>
      <c r="E3937" t="s">
        <v>38</v>
      </c>
      <c r="F3937" t="s">
        <v>5705</v>
      </c>
      <c r="G3937" t="s">
        <v>5707</v>
      </c>
      <c r="H3937" t="s">
        <v>213</v>
      </c>
      <c r="I3937" t="s">
        <v>190</v>
      </c>
      <c r="J3937" t="s">
        <v>40</v>
      </c>
      <c r="K3937" t="s">
        <v>32</v>
      </c>
      <c r="L3937" t="s">
        <v>5716</v>
      </c>
      <c r="M3937">
        <v>11</v>
      </c>
      <c r="N3937">
        <v>4200</v>
      </c>
      <c r="O3937">
        <v>0</v>
      </c>
      <c r="P3937">
        <v>1021.57</v>
      </c>
      <c r="Q3937" t="s">
        <v>5709</v>
      </c>
      <c r="S3937" t="s">
        <v>5712</v>
      </c>
      <c r="T3937">
        <v>46200</v>
      </c>
      <c r="U3937">
        <v>0</v>
      </c>
      <c r="V3937">
        <v>46200</v>
      </c>
      <c r="W3937">
        <v>33739.74</v>
      </c>
      <c r="X3937">
        <v>11438.69</v>
      </c>
      <c r="Y3937">
        <v>24.76</v>
      </c>
    </row>
    <row r="3938" spans="1:25" x14ac:dyDescent="0.3">
      <c r="A3938" t="s">
        <v>4606</v>
      </c>
      <c r="B3938" s="2">
        <v>45656</v>
      </c>
      <c r="C3938" t="s">
        <v>953</v>
      </c>
      <c r="D3938" t="s">
        <v>49</v>
      </c>
      <c r="E3938" t="s">
        <v>50</v>
      </c>
      <c r="F3938" t="s">
        <v>5695</v>
      </c>
      <c r="G3938" t="s">
        <v>5708</v>
      </c>
      <c r="H3938" t="s">
        <v>29</v>
      </c>
      <c r="I3938" t="s">
        <v>30</v>
      </c>
      <c r="J3938" t="s">
        <v>31</v>
      </c>
      <c r="K3938" t="s">
        <v>32</v>
      </c>
      <c r="L3938" t="s">
        <v>5716</v>
      </c>
      <c r="M3938">
        <v>10</v>
      </c>
      <c r="N3938">
        <v>14500</v>
      </c>
      <c r="O3938">
        <v>5</v>
      </c>
      <c r="P3938">
        <v>592.54999999999995</v>
      </c>
      <c r="Q3938" t="s">
        <v>5709</v>
      </c>
      <c r="R3938">
        <v>5</v>
      </c>
      <c r="S3938" t="s">
        <v>5712</v>
      </c>
      <c r="T3938">
        <v>145000</v>
      </c>
      <c r="U3938">
        <v>7250</v>
      </c>
      <c r="V3938">
        <v>137750</v>
      </c>
      <c r="W3938">
        <v>97122.559999999998</v>
      </c>
      <c r="X3938">
        <v>40034.89</v>
      </c>
      <c r="Y3938">
        <v>29.06</v>
      </c>
    </row>
    <row r="3939" spans="1:25" x14ac:dyDescent="0.3">
      <c r="A3939" t="s">
        <v>4607</v>
      </c>
      <c r="B3939" s="2">
        <v>46140</v>
      </c>
      <c r="C3939" t="s">
        <v>483</v>
      </c>
      <c r="D3939" t="s">
        <v>222</v>
      </c>
      <c r="E3939" t="s">
        <v>50</v>
      </c>
      <c r="F3939" t="s">
        <v>5694</v>
      </c>
      <c r="G3939" t="s">
        <v>5711</v>
      </c>
      <c r="H3939" t="s">
        <v>5721</v>
      </c>
      <c r="I3939" t="s">
        <v>86</v>
      </c>
      <c r="J3939" t="s">
        <v>63</v>
      </c>
      <c r="K3939" t="s">
        <v>32</v>
      </c>
      <c r="L3939" t="s">
        <v>33</v>
      </c>
      <c r="M3939">
        <v>6</v>
      </c>
      <c r="N3939">
        <v>8500</v>
      </c>
      <c r="O3939">
        <v>30</v>
      </c>
      <c r="P3939">
        <v>266.60000000000002</v>
      </c>
      <c r="Q3939" t="s">
        <v>5709</v>
      </c>
      <c r="R3939">
        <v>5</v>
      </c>
      <c r="S3939" t="s">
        <v>5714</v>
      </c>
      <c r="T3939">
        <v>51000</v>
      </c>
      <c r="U3939">
        <v>15300</v>
      </c>
      <c r="V3939">
        <v>35700</v>
      </c>
      <c r="W3939">
        <v>24501.599999999999</v>
      </c>
      <c r="X3939">
        <v>10931.8</v>
      </c>
      <c r="Y3939">
        <v>30.62</v>
      </c>
    </row>
    <row r="3940" spans="1:25" x14ac:dyDescent="0.3">
      <c r="A3940" t="s">
        <v>4608</v>
      </c>
      <c r="B3940" s="2">
        <v>45455</v>
      </c>
      <c r="C3940" t="s">
        <v>873</v>
      </c>
      <c r="D3940" t="s">
        <v>212</v>
      </c>
      <c r="E3940" t="s">
        <v>28</v>
      </c>
      <c r="F3940" t="s">
        <v>5702</v>
      </c>
      <c r="G3940" t="s">
        <v>5709</v>
      </c>
      <c r="H3940" t="s">
        <v>184</v>
      </c>
      <c r="I3940" t="s">
        <v>185</v>
      </c>
      <c r="J3940" t="s">
        <v>63</v>
      </c>
      <c r="K3940" t="s">
        <v>32</v>
      </c>
      <c r="L3940" t="s">
        <v>5716</v>
      </c>
      <c r="M3940">
        <v>3</v>
      </c>
      <c r="N3940">
        <v>8500</v>
      </c>
      <c r="P3940">
        <v>1219.21</v>
      </c>
      <c r="Q3940" t="s">
        <v>5709</v>
      </c>
      <c r="R3940">
        <v>3</v>
      </c>
      <c r="S3940" t="s">
        <v>5712</v>
      </c>
      <c r="T3940">
        <v>25500</v>
      </c>
      <c r="U3940">
        <v>7650</v>
      </c>
      <c r="V3940">
        <v>17850</v>
      </c>
      <c r="W3940">
        <v>11918.42</v>
      </c>
      <c r="X3940">
        <v>4712.37</v>
      </c>
      <c r="Y3940">
        <v>26.4</v>
      </c>
    </row>
    <row r="3941" spans="1:25" x14ac:dyDescent="0.3">
      <c r="A3941" t="s">
        <v>4609</v>
      </c>
      <c r="B3941" s="2">
        <v>45633</v>
      </c>
      <c r="C3941" t="s">
        <v>931</v>
      </c>
      <c r="D3941" t="s">
        <v>60</v>
      </c>
      <c r="E3941" t="s">
        <v>38</v>
      </c>
      <c r="F3941" t="s">
        <v>5697</v>
      </c>
      <c r="G3941" t="s">
        <v>5709</v>
      </c>
      <c r="H3941" t="s">
        <v>184</v>
      </c>
      <c r="I3941" t="s">
        <v>438</v>
      </c>
      <c r="J3941" t="s">
        <v>46</v>
      </c>
      <c r="K3941" t="s">
        <v>32</v>
      </c>
      <c r="L3941" t="s">
        <v>5716</v>
      </c>
      <c r="M3941">
        <v>7</v>
      </c>
      <c r="N3941">
        <v>3500</v>
      </c>
      <c r="O3941">
        <v>20</v>
      </c>
      <c r="P3941">
        <v>1590.44</v>
      </c>
      <c r="Q3941" t="s">
        <v>5709</v>
      </c>
      <c r="R3941">
        <v>4</v>
      </c>
      <c r="S3941" t="s">
        <v>5712</v>
      </c>
      <c r="T3941">
        <v>24500</v>
      </c>
      <c r="U3941">
        <v>4900</v>
      </c>
      <c r="V3941">
        <v>19600</v>
      </c>
      <c r="W3941">
        <v>14585.29</v>
      </c>
      <c r="X3941">
        <v>3424.27</v>
      </c>
      <c r="Y3941">
        <v>17.47</v>
      </c>
    </row>
    <row r="3942" spans="1:25" x14ac:dyDescent="0.3">
      <c r="A3942" t="s">
        <v>4610</v>
      </c>
      <c r="B3942" s="2">
        <v>46144</v>
      </c>
      <c r="C3942" t="s">
        <v>848</v>
      </c>
      <c r="D3942" t="s">
        <v>176</v>
      </c>
      <c r="E3942" t="s">
        <v>109</v>
      </c>
      <c r="F3942" t="s">
        <v>5688</v>
      </c>
      <c r="G3942" t="s">
        <v>5709</v>
      </c>
      <c r="H3942" t="s">
        <v>61</v>
      </c>
      <c r="I3942" t="s">
        <v>260</v>
      </c>
      <c r="J3942" t="s">
        <v>31</v>
      </c>
      <c r="K3942" t="s">
        <v>32</v>
      </c>
      <c r="L3942" t="s">
        <v>5717</v>
      </c>
      <c r="M3942">
        <v>9</v>
      </c>
      <c r="N3942">
        <v>28000</v>
      </c>
      <c r="O3942">
        <v>0</v>
      </c>
      <c r="P3942">
        <v>1591.69</v>
      </c>
      <c r="Q3942" t="s">
        <v>64</v>
      </c>
      <c r="R3942">
        <v>4</v>
      </c>
      <c r="S3942" t="s">
        <v>5712</v>
      </c>
      <c r="T3942">
        <v>252000</v>
      </c>
      <c r="U3942">
        <v>0</v>
      </c>
      <c r="V3942">
        <v>252000</v>
      </c>
      <c r="W3942">
        <v>201999.33</v>
      </c>
      <c r="X3942">
        <v>48408.98</v>
      </c>
      <c r="Y3942">
        <v>19.21</v>
      </c>
    </row>
    <row r="3943" spans="1:25" x14ac:dyDescent="0.3">
      <c r="A3943" t="s">
        <v>4611</v>
      </c>
      <c r="B3943" s="2">
        <v>46093</v>
      </c>
      <c r="C3943" t="s">
        <v>915</v>
      </c>
      <c r="D3943" t="s">
        <v>127</v>
      </c>
      <c r="E3943" t="s">
        <v>109</v>
      </c>
      <c r="F3943" t="s">
        <v>5683</v>
      </c>
      <c r="G3943" t="s">
        <v>5708</v>
      </c>
      <c r="H3943" t="s">
        <v>131</v>
      </c>
      <c r="I3943" t="s">
        <v>132</v>
      </c>
      <c r="J3943" t="s">
        <v>40</v>
      </c>
      <c r="K3943" t="s">
        <v>53</v>
      </c>
      <c r="L3943" t="s">
        <v>54</v>
      </c>
      <c r="M3943">
        <v>3</v>
      </c>
      <c r="N3943">
        <v>16500</v>
      </c>
      <c r="O3943">
        <v>20</v>
      </c>
      <c r="P3943">
        <v>1088.82</v>
      </c>
      <c r="Q3943" t="s">
        <v>5709</v>
      </c>
      <c r="R3943">
        <v>4</v>
      </c>
      <c r="S3943" t="s">
        <v>102</v>
      </c>
      <c r="T3943">
        <v>49500</v>
      </c>
      <c r="U3943">
        <v>9900</v>
      </c>
      <c r="V3943">
        <v>39600</v>
      </c>
      <c r="W3943">
        <v>29730.7</v>
      </c>
      <c r="X3943">
        <v>8780.48</v>
      </c>
      <c r="Y3943">
        <v>22.17</v>
      </c>
    </row>
    <row r="3944" spans="1:25" x14ac:dyDescent="0.3">
      <c r="A3944" t="s">
        <v>4612</v>
      </c>
      <c r="B3944" s="2">
        <v>46047</v>
      </c>
      <c r="C3944" t="s">
        <v>555</v>
      </c>
      <c r="D3944" t="s">
        <v>108</v>
      </c>
      <c r="E3944" t="s">
        <v>109</v>
      </c>
      <c r="F3944" t="s">
        <v>5704</v>
      </c>
      <c r="G3944" t="s">
        <v>5710</v>
      </c>
      <c r="H3944" t="s">
        <v>110</v>
      </c>
      <c r="I3944" t="s">
        <v>296</v>
      </c>
      <c r="J3944" t="s">
        <v>40</v>
      </c>
      <c r="K3944" t="s">
        <v>32</v>
      </c>
      <c r="L3944" t="s">
        <v>5716</v>
      </c>
      <c r="M3944">
        <v>7</v>
      </c>
      <c r="N3944">
        <v>7200</v>
      </c>
      <c r="O3944">
        <v>30</v>
      </c>
      <c r="P3944">
        <v>380.63</v>
      </c>
      <c r="Q3944" t="s">
        <v>5709</v>
      </c>
      <c r="R3944">
        <v>4</v>
      </c>
      <c r="S3944" t="s">
        <v>5712</v>
      </c>
      <c r="T3944">
        <v>50400</v>
      </c>
      <c r="U3944">
        <v>15120</v>
      </c>
      <c r="V3944">
        <v>35280</v>
      </c>
      <c r="W3944">
        <v>24712.48</v>
      </c>
      <c r="X3944">
        <v>10186.89</v>
      </c>
      <c r="Y3944">
        <v>28.87</v>
      </c>
    </row>
    <row r="3945" spans="1:25" x14ac:dyDescent="0.3">
      <c r="A3945" t="s">
        <v>4613</v>
      </c>
      <c r="B3945" s="2">
        <v>46052</v>
      </c>
      <c r="C3945" t="s">
        <v>1068</v>
      </c>
      <c r="D3945" t="s">
        <v>82</v>
      </c>
      <c r="E3945" t="s">
        <v>28</v>
      </c>
      <c r="F3945" t="s">
        <v>5681</v>
      </c>
      <c r="G3945" t="s">
        <v>5707</v>
      </c>
      <c r="H3945" t="s">
        <v>5719</v>
      </c>
      <c r="I3945" t="s">
        <v>99</v>
      </c>
      <c r="J3945" t="s">
        <v>46</v>
      </c>
      <c r="K3945" t="s">
        <v>53</v>
      </c>
      <c r="L3945" t="s">
        <v>90</v>
      </c>
      <c r="M3945">
        <v>3</v>
      </c>
      <c r="N3945">
        <v>72000</v>
      </c>
      <c r="O3945">
        <v>5</v>
      </c>
      <c r="P3945">
        <v>1663.81</v>
      </c>
      <c r="Q3945" t="s">
        <v>5709</v>
      </c>
      <c r="R3945">
        <v>3</v>
      </c>
      <c r="S3945" t="s">
        <v>5712</v>
      </c>
      <c r="T3945">
        <v>216000</v>
      </c>
      <c r="U3945">
        <v>10800</v>
      </c>
      <c r="V3945">
        <v>205200</v>
      </c>
      <c r="W3945">
        <v>122444.52</v>
      </c>
      <c r="X3945">
        <v>81091.67</v>
      </c>
      <c r="Y3945">
        <v>39.520000000000003</v>
      </c>
    </row>
    <row r="3946" spans="1:25" x14ac:dyDescent="0.3">
      <c r="A3946" t="s">
        <v>4614</v>
      </c>
      <c r="B3946" s="2">
        <v>45534</v>
      </c>
      <c r="C3946" t="s">
        <v>403</v>
      </c>
      <c r="D3946" t="s">
        <v>188</v>
      </c>
      <c r="E3946" t="s">
        <v>121</v>
      </c>
      <c r="F3946" t="s">
        <v>5682</v>
      </c>
      <c r="G3946" t="s">
        <v>5708</v>
      </c>
      <c r="H3946" t="s">
        <v>131</v>
      </c>
      <c r="I3946" t="s">
        <v>135</v>
      </c>
      <c r="J3946" t="s">
        <v>63</v>
      </c>
      <c r="K3946" t="s">
        <v>5718</v>
      </c>
      <c r="L3946" t="s">
        <v>54</v>
      </c>
      <c r="M3946">
        <v>11</v>
      </c>
      <c r="N3946">
        <v>12500</v>
      </c>
      <c r="O3946">
        <v>20</v>
      </c>
      <c r="P3946">
        <v>474.84</v>
      </c>
      <c r="Q3946" t="s">
        <v>5709</v>
      </c>
      <c r="R3946">
        <v>4</v>
      </c>
      <c r="S3946" t="s">
        <v>5712</v>
      </c>
      <c r="T3946">
        <v>137500</v>
      </c>
      <c r="U3946">
        <v>27500</v>
      </c>
      <c r="V3946">
        <v>110000</v>
      </c>
      <c r="W3946">
        <v>61692.99</v>
      </c>
      <c r="X3946">
        <v>47832.17</v>
      </c>
      <c r="Y3946">
        <v>43.48</v>
      </c>
    </row>
    <row r="3947" spans="1:25" x14ac:dyDescent="0.3">
      <c r="A3947" t="s">
        <v>4615</v>
      </c>
      <c r="B3947" s="2">
        <v>45640</v>
      </c>
      <c r="C3947" t="s">
        <v>534</v>
      </c>
      <c r="D3947" t="s">
        <v>82</v>
      </c>
      <c r="E3947" t="s">
        <v>28</v>
      </c>
      <c r="F3947" t="s">
        <v>5704</v>
      </c>
      <c r="G3947" t="s">
        <v>5709</v>
      </c>
      <c r="H3947" t="s">
        <v>51</v>
      </c>
      <c r="I3947" t="s">
        <v>52</v>
      </c>
      <c r="J3947" t="s">
        <v>63</v>
      </c>
      <c r="K3947" t="s">
        <v>32</v>
      </c>
      <c r="L3947" t="s">
        <v>33</v>
      </c>
      <c r="M3947">
        <v>9</v>
      </c>
      <c r="N3947">
        <v>72000</v>
      </c>
      <c r="O3947">
        <v>15</v>
      </c>
      <c r="P3947">
        <v>149.41</v>
      </c>
      <c r="Q3947" t="s">
        <v>5709</v>
      </c>
      <c r="R3947">
        <v>2</v>
      </c>
      <c r="S3947" t="s">
        <v>5712</v>
      </c>
      <c r="T3947">
        <v>648000</v>
      </c>
      <c r="U3947">
        <v>97200</v>
      </c>
      <c r="V3947">
        <v>550800</v>
      </c>
      <c r="W3947">
        <v>389851.21</v>
      </c>
      <c r="X3947">
        <v>160799.38</v>
      </c>
      <c r="Y3947">
        <v>29.19</v>
      </c>
    </row>
    <row r="3948" spans="1:25" x14ac:dyDescent="0.3">
      <c r="A3948" t="s">
        <v>4616</v>
      </c>
      <c r="B3948" s="2">
        <v>46031</v>
      </c>
      <c r="C3948" t="s">
        <v>36</v>
      </c>
      <c r="D3948" t="s">
        <v>176</v>
      </c>
      <c r="E3948" t="s">
        <v>109</v>
      </c>
      <c r="F3948" t="s">
        <v>5700</v>
      </c>
      <c r="G3948" t="s">
        <v>5708</v>
      </c>
      <c r="H3948" t="s">
        <v>131</v>
      </c>
      <c r="I3948" t="s">
        <v>135</v>
      </c>
      <c r="J3948" t="s">
        <v>63</v>
      </c>
      <c r="K3948" t="s">
        <v>32</v>
      </c>
      <c r="L3948" t="s">
        <v>33</v>
      </c>
      <c r="M3948">
        <v>6</v>
      </c>
      <c r="N3948">
        <v>28000</v>
      </c>
      <c r="O3948">
        <v>5</v>
      </c>
      <c r="P3948">
        <v>107.26</v>
      </c>
      <c r="Q3948" t="s">
        <v>5709</v>
      </c>
      <c r="R3948">
        <v>4</v>
      </c>
      <c r="S3948" t="s">
        <v>5712</v>
      </c>
      <c r="T3948">
        <v>168000</v>
      </c>
      <c r="U3948">
        <v>8400</v>
      </c>
      <c r="V3948">
        <v>159600</v>
      </c>
      <c r="W3948">
        <v>88032.1</v>
      </c>
      <c r="X3948">
        <v>71460.639999999999</v>
      </c>
      <c r="Y3948">
        <v>44.77</v>
      </c>
    </row>
    <row r="3949" spans="1:25" x14ac:dyDescent="0.3">
      <c r="A3949" t="s">
        <v>4617</v>
      </c>
      <c r="B3949" s="2">
        <v>45573</v>
      </c>
      <c r="C3949" t="s">
        <v>1323</v>
      </c>
      <c r="D3949" t="s">
        <v>98</v>
      </c>
      <c r="E3949" t="s">
        <v>38</v>
      </c>
      <c r="F3949" t="s">
        <v>5691</v>
      </c>
      <c r="G3949" t="s">
        <v>5709</v>
      </c>
      <c r="H3949" t="s">
        <v>61</v>
      </c>
      <c r="I3949" t="s">
        <v>62</v>
      </c>
      <c r="J3949" t="s">
        <v>63</v>
      </c>
      <c r="K3949" t="s">
        <v>53</v>
      </c>
      <c r="L3949" t="s">
        <v>54</v>
      </c>
      <c r="M3949">
        <v>3</v>
      </c>
      <c r="N3949">
        <v>4200</v>
      </c>
      <c r="O3949">
        <v>10</v>
      </c>
      <c r="P3949">
        <v>533.42999999999995</v>
      </c>
      <c r="Q3949" t="s">
        <v>5709</v>
      </c>
      <c r="R3949">
        <v>4</v>
      </c>
      <c r="S3949" t="s">
        <v>5712</v>
      </c>
      <c r="T3949">
        <v>12600</v>
      </c>
      <c r="U3949">
        <v>1260</v>
      </c>
      <c r="V3949">
        <v>11340</v>
      </c>
      <c r="W3949">
        <v>9117.06</v>
      </c>
      <c r="X3949">
        <v>1689.51</v>
      </c>
      <c r="Y3949">
        <v>14.9</v>
      </c>
    </row>
    <row r="3950" spans="1:25" x14ac:dyDescent="0.3">
      <c r="A3950" t="s">
        <v>4618</v>
      </c>
      <c r="B3950" s="2">
        <v>46091</v>
      </c>
      <c r="C3950" t="s">
        <v>635</v>
      </c>
      <c r="D3950" t="s">
        <v>4619</v>
      </c>
      <c r="E3950" t="s">
        <v>50</v>
      </c>
      <c r="F3950" t="s">
        <v>5691</v>
      </c>
      <c r="G3950" t="s">
        <v>5710</v>
      </c>
      <c r="H3950" t="s">
        <v>68</v>
      </c>
      <c r="I3950" t="s">
        <v>69</v>
      </c>
      <c r="J3950" t="s">
        <v>31</v>
      </c>
      <c r="K3950" t="s">
        <v>32</v>
      </c>
      <c r="L3950" t="s">
        <v>5717</v>
      </c>
      <c r="M3950">
        <v>10</v>
      </c>
      <c r="N3950">
        <v>3200</v>
      </c>
      <c r="O3950">
        <v>30</v>
      </c>
      <c r="P3950">
        <v>661.66</v>
      </c>
      <c r="Q3950" t="s">
        <v>5709</v>
      </c>
      <c r="R3950">
        <v>1</v>
      </c>
      <c r="S3950" t="s">
        <v>5712</v>
      </c>
      <c r="T3950">
        <v>32000</v>
      </c>
      <c r="U3950">
        <v>9600</v>
      </c>
      <c r="V3950">
        <v>22400</v>
      </c>
      <c r="W3950">
        <v>14943.24</v>
      </c>
      <c r="X3950">
        <v>6795.1</v>
      </c>
      <c r="Y3950">
        <v>30.34</v>
      </c>
    </row>
    <row r="3951" spans="1:25" x14ac:dyDescent="0.3">
      <c r="A3951" t="s">
        <v>4620</v>
      </c>
      <c r="B3951" s="2">
        <v>45414</v>
      </c>
      <c r="C3951" t="s">
        <v>1137</v>
      </c>
      <c r="D3951" t="s">
        <v>143</v>
      </c>
      <c r="E3951" t="s">
        <v>28</v>
      </c>
      <c r="F3951" t="s">
        <v>5703</v>
      </c>
      <c r="G3951" t="s">
        <v>5708</v>
      </c>
      <c r="H3951" t="s">
        <v>131</v>
      </c>
      <c r="I3951" t="s">
        <v>135</v>
      </c>
      <c r="J3951" t="s">
        <v>63</v>
      </c>
      <c r="K3951" t="s">
        <v>53</v>
      </c>
      <c r="L3951" t="s">
        <v>54</v>
      </c>
      <c r="M3951">
        <v>3</v>
      </c>
      <c r="N3951">
        <v>7800</v>
      </c>
      <c r="O3951">
        <v>30</v>
      </c>
      <c r="P3951">
        <v>34.57</v>
      </c>
      <c r="Q3951" t="s">
        <v>5709</v>
      </c>
      <c r="R3951">
        <v>1</v>
      </c>
      <c r="S3951" t="s">
        <v>5712</v>
      </c>
      <c r="T3951">
        <v>23400</v>
      </c>
      <c r="U3951">
        <v>7020</v>
      </c>
      <c r="V3951">
        <v>16380</v>
      </c>
      <c r="W3951">
        <v>13258.99</v>
      </c>
      <c r="X3951">
        <v>3086.44</v>
      </c>
      <c r="Y3951">
        <v>18.84</v>
      </c>
    </row>
    <row r="3952" spans="1:25" x14ac:dyDescent="0.3">
      <c r="A3952" t="s">
        <v>4621</v>
      </c>
      <c r="B3952" s="2">
        <v>46134</v>
      </c>
      <c r="C3952" t="s">
        <v>873</v>
      </c>
      <c r="D3952" t="s">
        <v>117</v>
      </c>
      <c r="E3952" t="s">
        <v>109</v>
      </c>
      <c r="F3952" t="s">
        <v>5687</v>
      </c>
      <c r="G3952" t="s">
        <v>5707</v>
      </c>
      <c r="H3952" t="s">
        <v>213</v>
      </c>
      <c r="I3952" t="s">
        <v>190</v>
      </c>
      <c r="J3952" t="s">
        <v>31</v>
      </c>
      <c r="K3952" t="s">
        <v>32</v>
      </c>
      <c r="L3952" t="s">
        <v>90</v>
      </c>
      <c r="M3952">
        <v>4</v>
      </c>
      <c r="N3952">
        <v>2800</v>
      </c>
      <c r="O3952">
        <v>5</v>
      </c>
      <c r="P3952">
        <v>1096.7</v>
      </c>
      <c r="Q3952" t="s">
        <v>5709</v>
      </c>
      <c r="R3952">
        <v>5</v>
      </c>
      <c r="S3952" t="s">
        <v>5712</v>
      </c>
      <c r="T3952">
        <v>11200</v>
      </c>
      <c r="U3952">
        <v>560</v>
      </c>
      <c r="V3952">
        <v>10640</v>
      </c>
      <c r="W3952">
        <v>6012.37</v>
      </c>
      <c r="X3952">
        <v>3530.93</v>
      </c>
      <c r="Y3952">
        <v>33.19</v>
      </c>
    </row>
    <row r="3953" spans="1:25" x14ac:dyDescent="0.3">
      <c r="A3953" t="s">
        <v>4622</v>
      </c>
      <c r="B3953" s="2">
        <v>45456</v>
      </c>
      <c r="C3953" t="s">
        <v>501</v>
      </c>
      <c r="D3953" t="s">
        <v>49</v>
      </c>
      <c r="E3953" t="s">
        <v>50</v>
      </c>
      <c r="F3953" t="s">
        <v>5701</v>
      </c>
      <c r="G3953" t="s">
        <v>5709</v>
      </c>
      <c r="H3953" t="s">
        <v>223</v>
      </c>
      <c r="I3953" t="s">
        <v>246</v>
      </c>
      <c r="J3953" t="s">
        <v>63</v>
      </c>
      <c r="K3953" t="s">
        <v>5718</v>
      </c>
      <c r="L3953" t="s">
        <v>54</v>
      </c>
      <c r="M3953">
        <v>2</v>
      </c>
      <c r="N3953">
        <v>14500</v>
      </c>
      <c r="O3953">
        <v>5</v>
      </c>
      <c r="P3953">
        <v>54.43</v>
      </c>
      <c r="Q3953" t="s">
        <v>5709</v>
      </c>
      <c r="R3953">
        <v>5</v>
      </c>
      <c r="S3953" t="s">
        <v>5712</v>
      </c>
      <c r="T3953">
        <v>29000</v>
      </c>
      <c r="U3953">
        <v>1450</v>
      </c>
      <c r="V3953">
        <v>27550</v>
      </c>
      <c r="W3953">
        <v>20251.59</v>
      </c>
      <c r="X3953">
        <v>7243.98</v>
      </c>
      <c r="Y3953">
        <v>26.29</v>
      </c>
    </row>
    <row r="3954" spans="1:25" x14ac:dyDescent="0.3">
      <c r="A3954" t="s">
        <v>4623</v>
      </c>
      <c r="B3954" s="2">
        <v>45934</v>
      </c>
      <c r="C3954" t="s">
        <v>960</v>
      </c>
      <c r="D3954" t="s">
        <v>89</v>
      </c>
      <c r="E3954" t="s">
        <v>28</v>
      </c>
      <c r="F3954" t="s">
        <v>5676</v>
      </c>
      <c r="G3954" t="s">
        <v>5708</v>
      </c>
      <c r="H3954" t="s">
        <v>73</v>
      </c>
      <c r="I3954" t="s">
        <v>160</v>
      </c>
      <c r="J3954" t="s">
        <v>40</v>
      </c>
      <c r="K3954" t="s">
        <v>5718</v>
      </c>
      <c r="L3954" t="s">
        <v>54</v>
      </c>
      <c r="M3954">
        <v>4</v>
      </c>
      <c r="N3954">
        <v>18500</v>
      </c>
      <c r="O3954">
        <v>15</v>
      </c>
      <c r="P3954">
        <v>809.44</v>
      </c>
      <c r="Q3954" t="s">
        <v>5709</v>
      </c>
      <c r="R3954">
        <v>5</v>
      </c>
      <c r="S3954" t="s">
        <v>5712</v>
      </c>
      <c r="T3954">
        <v>74000</v>
      </c>
      <c r="U3954">
        <v>11100</v>
      </c>
      <c r="V3954">
        <v>62900</v>
      </c>
      <c r="W3954">
        <v>35715.11</v>
      </c>
      <c r="X3954">
        <v>26375.45</v>
      </c>
      <c r="Y3954">
        <v>41.93</v>
      </c>
    </row>
    <row r="3955" spans="1:25" x14ac:dyDescent="0.3">
      <c r="A3955" t="s">
        <v>4624</v>
      </c>
      <c r="B3955" s="2">
        <v>45942</v>
      </c>
      <c r="C3955" t="s">
        <v>2409</v>
      </c>
      <c r="D3955" t="s">
        <v>205</v>
      </c>
      <c r="E3955" t="s">
        <v>121</v>
      </c>
      <c r="F3955" t="s">
        <v>5699</v>
      </c>
      <c r="G3955" t="s">
        <v>5708</v>
      </c>
      <c r="H3955" t="s">
        <v>131</v>
      </c>
      <c r="I3955" t="s">
        <v>135</v>
      </c>
      <c r="J3955" t="s">
        <v>31</v>
      </c>
      <c r="K3955" t="s">
        <v>53</v>
      </c>
      <c r="L3955" t="s">
        <v>33</v>
      </c>
      <c r="M3955">
        <v>10</v>
      </c>
      <c r="N3955">
        <v>55000</v>
      </c>
      <c r="O3955">
        <v>20</v>
      </c>
      <c r="P3955">
        <v>310.56</v>
      </c>
      <c r="Q3955" t="s">
        <v>5709</v>
      </c>
      <c r="R3955">
        <v>4</v>
      </c>
      <c r="S3955" t="s">
        <v>5712</v>
      </c>
      <c r="T3955">
        <v>550000</v>
      </c>
      <c r="U3955">
        <v>110000</v>
      </c>
      <c r="V3955">
        <v>440000</v>
      </c>
      <c r="W3955">
        <v>321885.13</v>
      </c>
      <c r="X3955">
        <v>117804.31</v>
      </c>
      <c r="Y3955">
        <v>26.77</v>
      </c>
    </row>
    <row r="3956" spans="1:25" x14ac:dyDescent="0.3">
      <c r="A3956" t="s">
        <v>4625</v>
      </c>
      <c r="B3956" s="2">
        <v>46060</v>
      </c>
      <c r="C3956" t="s">
        <v>1104</v>
      </c>
      <c r="D3956" t="s">
        <v>124</v>
      </c>
      <c r="E3956" t="s">
        <v>28</v>
      </c>
      <c r="F3956" t="s">
        <v>5682</v>
      </c>
      <c r="G3956" t="s">
        <v>5708</v>
      </c>
      <c r="H3956" t="s">
        <v>131</v>
      </c>
      <c r="I3956" t="s">
        <v>132</v>
      </c>
      <c r="J3956" t="s">
        <v>40</v>
      </c>
      <c r="K3956" t="s">
        <v>5718</v>
      </c>
      <c r="L3956" t="s">
        <v>54</v>
      </c>
      <c r="M3956">
        <v>3</v>
      </c>
      <c r="N3956">
        <v>12500</v>
      </c>
      <c r="O3956">
        <v>0</v>
      </c>
      <c r="P3956">
        <v>1407.08</v>
      </c>
      <c r="Q3956" t="s">
        <v>5709</v>
      </c>
      <c r="R3956">
        <v>3</v>
      </c>
      <c r="S3956" t="s">
        <v>41</v>
      </c>
      <c r="T3956">
        <v>37500</v>
      </c>
      <c r="U3956">
        <v>0</v>
      </c>
      <c r="V3956">
        <v>37500</v>
      </c>
      <c r="W3956">
        <v>27707.78</v>
      </c>
      <c r="X3956">
        <v>8385.14</v>
      </c>
      <c r="Y3956">
        <v>22.36</v>
      </c>
    </row>
    <row r="3957" spans="1:25" x14ac:dyDescent="0.3">
      <c r="A3957" t="s">
        <v>4626</v>
      </c>
      <c r="B3957" s="2">
        <v>45599</v>
      </c>
      <c r="C3957" t="s">
        <v>613</v>
      </c>
      <c r="D3957" t="s">
        <v>143</v>
      </c>
      <c r="E3957" t="s">
        <v>28</v>
      </c>
      <c r="F3957" t="s">
        <v>5688</v>
      </c>
      <c r="G3957" t="s">
        <v>5709</v>
      </c>
      <c r="H3957" t="s">
        <v>184</v>
      </c>
      <c r="I3957" t="s">
        <v>185</v>
      </c>
      <c r="J3957" t="s">
        <v>40</v>
      </c>
      <c r="K3957" t="s">
        <v>5718</v>
      </c>
      <c r="L3957" t="s">
        <v>54</v>
      </c>
      <c r="M3957">
        <v>3</v>
      </c>
      <c r="N3957">
        <v>7800</v>
      </c>
      <c r="O3957">
        <v>20</v>
      </c>
      <c r="P3957">
        <v>1701.22</v>
      </c>
      <c r="Q3957" t="s">
        <v>5709</v>
      </c>
      <c r="R3957">
        <v>4</v>
      </c>
      <c r="S3957" t="s">
        <v>5712</v>
      </c>
      <c r="T3957">
        <v>23400</v>
      </c>
      <c r="U3957">
        <v>4680</v>
      </c>
      <c r="V3957">
        <v>18720</v>
      </c>
      <c r="W3957">
        <v>14525.23</v>
      </c>
      <c r="X3957">
        <v>2493.5500000000002</v>
      </c>
      <c r="Y3957">
        <v>13.32</v>
      </c>
    </row>
    <row r="3958" spans="1:25" x14ac:dyDescent="0.3">
      <c r="A3958" t="s">
        <v>4627</v>
      </c>
      <c r="B3958" s="2">
        <v>45392</v>
      </c>
      <c r="C3958" t="s">
        <v>550</v>
      </c>
      <c r="D3958" t="s">
        <v>114</v>
      </c>
      <c r="E3958" t="s">
        <v>28</v>
      </c>
      <c r="F3958" t="s">
        <v>5676</v>
      </c>
      <c r="G3958" t="s">
        <v>5709</v>
      </c>
      <c r="H3958" t="s">
        <v>51</v>
      </c>
      <c r="I3958" t="s">
        <v>83</v>
      </c>
      <c r="J3958" t="s">
        <v>2589</v>
      </c>
      <c r="K3958" t="s">
        <v>5718</v>
      </c>
      <c r="L3958" t="s">
        <v>54</v>
      </c>
      <c r="M3958">
        <v>7</v>
      </c>
      <c r="N3958">
        <v>3200</v>
      </c>
      <c r="O3958">
        <v>25</v>
      </c>
      <c r="P3958">
        <v>161.30000000000001</v>
      </c>
      <c r="Q3958" t="s">
        <v>64</v>
      </c>
      <c r="R3958">
        <v>4</v>
      </c>
      <c r="S3958" t="s">
        <v>5712</v>
      </c>
      <c r="T3958">
        <v>22400</v>
      </c>
      <c r="U3958">
        <v>5600</v>
      </c>
      <c r="V3958">
        <v>16800</v>
      </c>
      <c r="W3958">
        <v>11960.86</v>
      </c>
      <c r="X3958">
        <v>4677.84</v>
      </c>
      <c r="Y3958">
        <v>27.84</v>
      </c>
    </row>
    <row r="3959" spans="1:25" x14ac:dyDescent="0.3">
      <c r="A3959" t="s">
        <v>4628</v>
      </c>
      <c r="B3959" s="2">
        <v>46192</v>
      </c>
      <c r="C3959" t="s">
        <v>463</v>
      </c>
      <c r="D3959" t="s">
        <v>114</v>
      </c>
      <c r="E3959" t="s">
        <v>28</v>
      </c>
      <c r="F3959" t="s">
        <v>5686</v>
      </c>
      <c r="G3959" t="s">
        <v>5711</v>
      </c>
      <c r="H3959" t="s">
        <v>94</v>
      </c>
      <c r="I3959" t="s">
        <v>95</v>
      </c>
      <c r="J3959" t="s">
        <v>63</v>
      </c>
      <c r="K3959" t="s">
        <v>32</v>
      </c>
      <c r="L3959" t="s">
        <v>54</v>
      </c>
      <c r="M3959">
        <v>10</v>
      </c>
      <c r="N3959">
        <v>3200</v>
      </c>
      <c r="O3959">
        <v>10</v>
      </c>
      <c r="P3959">
        <v>905.19</v>
      </c>
      <c r="Q3959" t="s">
        <v>5709</v>
      </c>
      <c r="R3959">
        <v>4</v>
      </c>
      <c r="S3959" t="s">
        <v>5712</v>
      </c>
      <c r="T3959">
        <v>32000</v>
      </c>
      <c r="U3959">
        <v>3200</v>
      </c>
      <c r="V3959">
        <v>28800</v>
      </c>
      <c r="W3959">
        <v>15909.84</v>
      </c>
      <c r="X3959">
        <v>11984.97</v>
      </c>
      <c r="Y3959">
        <v>41.61</v>
      </c>
    </row>
    <row r="3960" spans="1:25" x14ac:dyDescent="0.3">
      <c r="A3960" t="s">
        <v>4629</v>
      </c>
      <c r="B3960" s="2">
        <v>45344</v>
      </c>
      <c r="C3960" t="s">
        <v>2735</v>
      </c>
      <c r="D3960" t="s">
        <v>134</v>
      </c>
      <c r="E3960" t="s">
        <v>50</v>
      </c>
      <c r="F3960" t="s">
        <v>5697</v>
      </c>
      <c r="G3960" t="s">
        <v>5709</v>
      </c>
      <c r="H3960" t="s">
        <v>223</v>
      </c>
      <c r="I3960" t="s">
        <v>224</v>
      </c>
      <c r="J3960" t="s">
        <v>40</v>
      </c>
      <c r="K3960" t="s">
        <v>32</v>
      </c>
      <c r="L3960" t="s">
        <v>90</v>
      </c>
      <c r="M3960">
        <v>8</v>
      </c>
      <c r="N3960">
        <v>3200</v>
      </c>
      <c r="O3960">
        <v>5</v>
      </c>
      <c r="P3960">
        <v>1640.81</v>
      </c>
      <c r="Q3960" t="s">
        <v>5709</v>
      </c>
      <c r="R3960">
        <v>5</v>
      </c>
      <c r="S3960" t="s">
        <v>5712</v>
      </c>
      <c r="T3960">
        <v>25600</v>
      </c>
      <c r="U3960">
        <v>1280</v>
      </c>
      <c r="V3960">
        <v>24320</v>
      </c>
      <c r="W3960">
        <v>19647.45</v>
      </c>
      <c r="X3960">
        <v>3031.74</v>
      </c>
      <c r="Y3960">
        <v>12.47</v>
      </c>
    </row>
    <row r="3961" spans="1:25" x14ac:dyDescent="0.3">
      <c r="A3961" t="s">
        <v>4630</v>
      </c>
      <c r="B3961" s="2">
        <v>45400</v>
      </c>
      <c r="C3961" t="s">
        <v>1301</v>
      </c>
      <c r="D3961" t="s">
        <v>305</v>
      </c>
      <c r="E3961" t="s">
        <v>38</v>
      </c>
      <c r="F3961" t="s">
        <v>5681</v>
      </c>
      <c r="G3961" t="s">
        <v>5709</v>
      </c>
      <c r="H3961" t="s">
        <v>184</v>
      </c>
      <c r="I3961" t="s">
        <v>198</v>
      </c>
      <c r="J3961" t="s">
        <v>46</v>
      </c>
      <c r="K3961" t="s">
        <v>53</v>
      </c>
      <c r="L3961" t="s">
        <v>5717</v>
      </c>
      <c r="M3961">
        <v>3</v>
      </c>
      <c r="N3961">
        <v>1200</v>
      </c>
      <c r="O3961">
        <v>30</v>
      </c>
      <c r="P3961">
        <v>1564.29</v>
      </c>
      <c r="Q3961" t="s">
        <v>5709</v>
      </c>
      <c r="R3961">
        <v>5</v>
      </c>
      <c r="S3961" t="s">
        <v>5712</v>
      </c>
      <c r="T3961">
        <v>3600</v>
      </c>
      <c r="U3961">
        <v>1080</v>
      </c>
      <c r="V3961">
        <v>2520</v>
      </c>
      <c r="W3961">
        <v>1908.53</v>
      </c>
      <c r="X3961">
        <v>-952.82</v>
      </c>
      <c r="Y3961">
        <v>-37.81</v>
      </c>
    </row>
    <row r="3962" spans="1:25" x14ac:dyDescent="0.3">
      <c r="A3962" t="s">
        <v>4631</v>
      </c>
      <c r="B3962" s="2">
        <v>45939</v>
      </c>
      <c r="C3962" t="s">
        <v>1224</v>
      </c>
      <c r="D3962" t="s">
        <v>67</v>
      </c>
      <c r="E3962" t="s">
        <v>28</v>
      </c>
      <c r="F3962" t="s">
        <v>5677</v>
      </c>
      <c r="G3962" t="s">
        <v>5709</v>
      </c>
      <c r="H3962" t="s">
        <v>51</v>
      </c>
      <c r="I3962" t="s">
        <v>83</v>
      </c>
      <c r="J3962" t="s">
        <v>31</v>
      </c>
      <c r="K3962" t="s">
        <v>5718</v>
      </c>
      <c r="L3962" t="s">
        <v>5717</v>
      </c>
      <c r="M3962">
        <v>2</v>
      </c>
      <c r="N3962">
        <v>32000</v>
      </c>
      <c r="O3962">
        <v>5</v>
      </c>
      <c r="P3962">
        <v>1520.86</v>
      </c>
      <c r="Q3962" t="s">
        <v>5709</v>
      </c>
      <c r="R3962">
        <v>4</v>
      </c>
      <c r="S3962" t="s">
        <v>5712</v>
      </c>
      <c r="T3962">
        <v>64000</v>
      </c>
      <c r="U3962">
        <v>3200</v>
      </c>
      <c r="V3962">
        <v>60800</v>
      </c>
      <c r="W3962">
        <v>38752.75</v>
      </c>
      <c r="X3962">
        <v>20526.39</v>
      </c>
      <c r="Y3962">
        <v>33.76</v>
      </c>
    </row>
    <row r="3963" spans="1:25" x14ac:dyDescent="0.3">
      <c r="A3963" t="s">
        <v>4632</v>
      </c>
      <c r="B3963" s="2">
        <v>46055</v>
      </c>
      <c r="C3963" t="s">
        <v>379</v>
      </c>
      <c r="D3963" t="s">
        <v>183</v>
      </c>
      <c r="E3963" t="s">
        <v>50</v>
      </c>
      <c r="F3963" t="s">
        <v>5688</v>
      </c>
      <c r="G3963" t="s">
        <v>5710</v>
      </c>
      <c r="H3963" t="s">
        <v>144</v>
      </c>
      <c r="I3963" t="s">
        <v>145</v>
      </c>
      <c r="J3963" t="s">
        <v>40</v>
      </c>
      <c r="K3963" t="s">
        <v>5718</v>
      </c>
      <c r="L3963" t="s">
        <v>33</v>
      </c>
      <c r="M3963">
        <v>3</v>
      </c>
      <c r="N3963">
        <v>450</v>
      </c>
      <c r="O3963">
        <v>15</v>
      </c>
      <c r="P3963">
        <v>125.73</v>
      </c>
      <c r="Q3963" t="s">
        <v>5709</v>
      </c>
      <c r="R3963">
        <v>4</v>
      </c>
      <c r="S3963" t="s">
        <v>5712</v>
      </c>
      <c r="T3963">
        <v>1350</v>
      </c>
      <c r="U3963">
        <v>202.5</v>
      </c>
      <c r="V3963">
        <v>1147.5</v>
      </c>
      <c r="W3963">
        <v>789.99</v>
      </c>
      <c r="X3963">
        <v>231.78</v>
      </c>
      <c r="Y3963">
        <v>20.2</v>
      </c>
    </row>
    <row r="3964" spans="1:25" x14ac:dyDescent="0.3">
      <c r="A3964" t="s">
        <v>4633</v>
      </c>
      <c r="B3964" s="2">
        <v>46056</v>
      </c>
      <c r="C3964" t="s">
        <v>304</v>
      </c>
      <c r="D3964" t="s">
        <v>143</v>
      </c>
      <c r="E3964" t="s">
        <v>28</v>
      </c>
      <c r="F3964" t="s">
        <v>5699</v>
      </c>
      <c r="G3964" t="s">
        <v>5710</v>
      </c>
      <c r="H3964" t="s">
        <v>5720</v>
      </c>
      <c r="I3964" t="s">
        <v>105</v>
      </c>
      <c r="J3964" t="s">
        <v>40</v>
      </c>
      <c r="K3964" t="s">
        <v>53</v>
      </c>
      <c r="L3964" t="s">
        <v>5716</v>
      </c>
      <c r="M3964">
        <v>6</v>
      </c>
      <c r="N3964">
        <v>7800</v>
      </c>
      <c r="O3964">
        <v>5</v>
      </c>
      <c r="P3964">
        <v>1657.6</v>
      </c>
      <c r="Q3964" t="s">
        <v>5709</v>
      </c>
      <c r="R3964">
        <v>5</v>
      </c>
      <c r="S3964" t="s">
        <v>5712</v>
      </c>
      <c r="T3964">
        <v>46800</v>
      </c>
      <c r="U3964">
        <v>2340</v>
      </c>
      <c r="V3964">
        <v>44460</v>
      </c>
      <c r="W3964">
        <v>27185.59</v>
      </c>
      <c r="X3964">
        <v>15616.81</v>
      </c>
      <c r="Y3964">
        <v>35.130000000000003</v>
      </c>
    </row>
    <row r="3965" spans="1:25" x14ac:dyDescent="0.3">
      <c r="A3965" t="s">
        <v>4634</v>
      </c>
      <c r="B3965" s="2">
        <v>46134</v>
      </c>
      <c r="C3965" t="s">
        <v>232</v>
      </c>
      <c r="D3965" t="s">
        <v>82</v>
      </c>
      <c r="E3965" t="s">
        <v>28</v>
      </c>
      <c r="F3965" t="s">
        <v>5683</v>
      </c>
      <c r="G3965" t="s">
        <v>5708</v>
      </c>
      <c r="H3965" t="s">
        <v>29</v>
      </c>
      <c r="I3965" t="s">
        <v>30</v>
      </c>
      <c r="J3965" t="s">
        <v>40</v>
      </c>
      <c r="K3965" t="s">
        <v>5718</v>
      </c>
      <c r="L3965" t="s">
        <v>54</v>
      </c>
      <c r="M3965">
        <v>7</v>
      </c>
      <c r="N3965">
        <v>72000</v>
      </c>
      <c r="O3965">
        <v>0</v>
      </c>
      <c r="P3965">
        <v>133.46</v>
      </c>
      <c r="Q3965" t="s">
        <v>5709</v>
      </c>
      <c r="R3965">
        <v>4</v>
      </c>
      <c r="S3965" t="s">
        <v>5712</v>
      </c>
      <c r="T3965">
        <v>504000</v>
      </c>
      <c r="U3965">
        <v>0</v>
      </c>
      <c r="V3965">
        <v>504000</v>
      </c>
      <c r="W3965">
        <v>391066.45</v>
      </c>
      <c r="X3965">
        <v>112800.09</v>
      </c>
      <c r="Y3965">
        <v>22.38</v>
      </c>
    </row>
    <row r="3966" spans="1:25" x14ac:dyDescent="0.3">
      <c r="A3966" t="s">
        <v>4635</v>
      </c>
      <c r="B3966" s="2">
        <v>46077</v>
      </c>
      <c r="C3966" t="s">
        <v>421</v>
      </c>
      <c r="D3966" t="s">
        <v>98</v>
      </c>
      <c r="E3966" t="s">
        <v>38</v>
      </c>
      <c r="F3966" t="s">
        <v>5678</v>
      </c>
      <c r="G3966" t="s">
        <v>5709</v>
      </c>
      <c r="H3966" t="s">
        <v>184</v>
      </c>
      <c r="I3966" t="s">
        <v>438</v>
      </c>
      <c r="J3966" t="s">
        <v>63</v>
      </c>
      <c r="K3966" t="s">
        <v>5718</v>
      </c>
      <c r="L3966" t="s">
        <v>5716</v>
      </c>
      <c r="M3966">
        <v>2</v>
      </c>
      <c r="N3966">
        <v>4200</v>
      </c>
      <c r="O3966">
        <v>10</v>
      </c>
      <c r="P3966">
        <v>1635.78</v>
      </c>
      <c r="Q3966" t="s">
        <v>5709</v>
      </c>
      <c r="S3966" t="s">
        <v>5712</v>
      </c>
      <c r="T3966">
        <v>8400</v>
      </c>
      <c r="U3966">
        <v>840</v>
      </c>
      <c r="V3966">
        <v>7560</v>
      </c>
      <c r="W3966">
        <v>5293.78</v>
      </c>
      <c r="X3966">
        <v>630.44000000000005</v>
      </c>
      <c r="Y3966">
        <v>8.34</v>
      </c>
    </row>
    <row r="3967" spans="1:25" x14ac:dyDescent="0.3">
      <c r="A3967" t="s">
        <v>4636</v>
      </c>
      <c r="B3967" s="2">
        <v>45526</v>
      </c>
      <c r="C3967" t="s">
        <v>991</v>
      </c>
      <c r="D3967" t="s">
        <v>256</v>
      </c>
      <c r="E3967" t="s">
        <v>38</v>
      </c>
      <c r="F3967" t="s">
        <v>5690</v>
      </c>
      <c r="G3967" t="s">
        <v>5709</v>
      </c>
      <c r="H3967" t="s">
        <v>184</v>
      </c>
      <c r="I3967" t="s">
        <v>438</v>
      </c>
      <c r="J3967" t="s">
        <v>31</v>
      </c>
      <c r="K3967" t="s">
        <v>5718</v>
      </c>
      <c r="L3967" t="s">
        <v>33</v>
      </c>
      <c r="M3967">
        <v>2</v>
      </c>
      <c r="N3967">
        <v>4500</v>
      </c>
      <c r="O3967">
        <v>20</v>
      </c>
      <c r="P3967">
        <v>938.91</v>
      </c>
      <c r="Q3967" t="s">
        <v>5709</v>
      </c>
      <c r="R3967">
        <v>3</v>
      </c>
      <c r="S3967" t="s">
        <v>41</v>
      </c>
      <c r="T3967">
        <v>9000</v>
      </c>
      <c r="U3967">
        <v>1800</v>
      </c>
      <c r="V3967">
        <v>7200</v>
      </c>
      <c r="W3967">
        <v>4240.71</v>
      </c>
      <c r="X3967">
        <v>2020.38</v>
      </c>
      <c r="Y3967">
        <v>28.06</v>
      </c>
    </row>
    <row r="3968" spans="1:25" x14ac:dyDescent="0.3">
      <c r="A3968" t="s">
        <v>4637</v>
      </c>
      <c r="B3968" s="2">
        <v>46052</v>
      </c>
      <c r="C3968" t="s">
        <v>2328</v>
      </c>
      <c r="D3968" t="s">
        <v>120</v>
      </c>
      <c r="E3968" t="s">
        <v>121</v>
      </c>
      <c r="F3968" t="s">
        <v>5687</v>
      </c>
      <c r="G3968" t="s">
        <v>5710</v>
      </c>
      <c r="H3968" t="s">
        <v>144</v>
      </c>
      <c r="I3968" t="s">
        <v>156</v>
      </c>
      <c r="J3968" t="s">
        <v>63</v>
      </c>
      <c r="K3968" t="s">
        <v>5718</v>
      </c>
      <c r="L3968" t="s">
        <v>5717</v>
      </c>
      <c r="M3968">
        <v>5</v>
      </c>
      <c r="N3968">
        <v>28000</v>
      </c>
      <c r="O3968">
        <v>0</v>
      </c>
      <c r="P3968">
        <v>1606.5</v>
      </c>
      <c r="Q3968" t="s">
        <v>64</v>
      </c>
      <c r="R3968">
        <v>3</v>
      </c>
      <c r="S3968" t="s">
        <v>5712</v>
      </c>
      <c r="T3968">
        <v>140000</v>
      </c>
      <c r="U3968">
        <v>0</v>
      </c>
      <c r="V3968">
        <v>140000</v>
      </c>
      <c r="W3968">
        <v>91025.1</v>
      </c>
      <c r="X3968">
        <v>47368.4</v>
      </c>
      <c r="Y3968">
        <v>33.83</v>
      </c>
    </row>
    <row r="3969" spans="1:25" x14ac:dyDescent="0.3">
      <c r="A3969" t="s">
        <v>4638</v>
      </c>
      <c r="B3969" s="2">
        <v>45548</v>
      </c>
      <c r="C3969" t="s">
        <v>725</v>
      </c>
      <c r="D3969" t="s">
        <v>212</v>
      </c>
      <c r="E3969" t="s">
        <v>28</v>
      </c>
      <c r="F3969" t="s">
        <v>5688</v>
      </c>
      <c r="G3969" t="s">
        <v>5710</v>
      </c>
      <c r="H3969" t="s">
        <v>144</v>
      </c>
      <c r="I3969" t="s">
        <v>145</v>
      </c>
      <c r="J3969" t="s">
        <v>46</v>
      </c>
      <c r="K3969" t="s">
        <v>5718</v>
      </c>
      <c r="L3969" t="s">
        <v>54</v>
      </c>
      <c r="M3969">
        <v>1</v>
      </c>
      <c r="N3969">
        <v>8500</v>
      </c>
      <c r="O3969">
        <v>0</v>
      </c>
      <c r="P3969">
        <v>1048.3900000000001</v>
      </c>
      <c r="Q3969" t="s">
        <v>5709</v>
      </c>
      <c r="R3969">
        <v>5</v>
      </c>
      <c r="S3969" t="s">
        <v>5712</v>
      </c>
      <c r="T3969">
        <v>8500</v>
      </c>
      <c r="U3969">
        <v>0</v>
      </c>
      <c r="V3969">
        <v>8500</v>
      </c>
      <c r="W3969">
        <v>5714.73</v>
      </c>
      <c r="X3969">
        <v>1736.88</v>
      </c>
      <c r="Y3969">
        <v>20.43</v>
      </c>
    </row>
    <row r="3970" spans="1:25" x14ac:dyDescent="0.3">
      <c r="A3970" t="s">
        <v>4639</v>
      </c>
      <c r="B3970" s="2">
        <v>46020</v>
      </c>
      <c r="C3970" t="s">
        <v>615</v>
      </c>
      <c r="D3970" t="s">
        <v>342</v>
      </c>
      <c r="E3970" t="s">
        <v>38</v>
      </c>
      <c r="F3970" t="s">
        <v>5676</v>
      </c>
      <c r="G3970" t="s">
        <v>5710</v>
      </c>
      <c r="H3970" t="s">
        <v>68</v>
      </c>
      <c r="I3970" t="s">
        <v>69</v>
      </c>
      <c r="J3970" t="s">
        <v>31</v>
      </c>
      <c r="K3970" t="s">
        <v>5718</v>
      </c>
      <c r="L3970" t="s">
        <v>33</v>
      </c>
      <c r="M3970">
        <v>6</v>
      </c>
      <c r="N3970">
        <v>2200</v>
      </c>
      <c r="O3970">
        <v>0</v>
      </c>
      <c r="P3970">
        <v>836.94</v>
      </c>
      <c r="Q3970" t="s">
        <v>5709</v>
      </c>
      <c r="R3970">
        <v>4</v>
      </c>
      <c r="S3970" t="s">
        <v>5712</v>
      </c>
      <c r="T3970">
        <v>13200</v>
      </c>
      <c r="U3970">
        <v>0</v>
      </c>
      <c r="V3970">
        <v>13200</v>
      </c>
      <c r="W3970">
        <v>7340.51</v>
      </c>
      <c r="X3970">
        <v>5022.55</v>
      </c>
      <c r="Y3970">
        <v>38.049999999999997</v>
      </c>
    </row>
    <row r="3971" spans="1:25" x14ac:dyDescent="0.3">
      <c r="A3971" t="s">
        <v>4640</v>
      </c>
      <c r="B3971" s="2">
        <v>46075</v>
      </c>
      <c r="C3971" t="s">
        <v>631</v>
      </c>
      <c r="D3971" t="s">
        <v>330</v>
      </c>
      <c r="E3971" t="s">
        <v>109</v>
      </c>
      <c r="F3971" t="s">
        <v>5699</v>
      </c>
      <c r="G3971" t="s">
        <v>5709</v>
      </c>
      <c r="H3971" t="s">
        <v>61</v>
      </c>
      <c r="I3971" t="s">
        <v>62</v>
      </c>
      <c r="J3971" t="s">
        <v>46</v>
      </c>
      <c r="K3971" t="s">
        <v>32</v>
      </c>
      <c r="L3971" t="s">
        <v>33</v>
      </c>
      <c r="M3971">
        <v>11</v>
      </c>
      <c r="N3971">
        <v>9800</v>
      </c>
      <c r="O3971">
        <v>20</v>
      </c>
      <c r="P3971">
        <v>1592.73</v>
      </c>
      <c r="Q3971" t="s">
        <v>5709</v>
      </c>
      <c r="R3971">
        <v>4</v>
      </c>
      <c r="S3971" t="s">
        <v>5714</v>
      </c>
      <c r="T3971">
        <v>107800</v>
      </c>
      <c r="U3971">
        <v>21560</v>
      </c>
      <c r="V3971">
        <v>86240</v>
      </c>
      <c r="W3971">
        <v>66548.52</v>
      </c>
      <c r="X3971">
        <v>18098.75</v>
      </c>
      <c r="Y3971">
        <v>20.99</v>
      </c>
    </row>
    <row r="3972" spans="1:25" x14ac:dyDescent="0.3">
      <c r="A3972" t="s">
        <v>4641</v>
      </c>
      <c r="B3972" s="2">
        <v>45470</v>
      </c>
      <c r="C3972" t="s">
        <v>474</v>
      </c>
      <c r="D3972" t="s">
        <v>134</v>
      </c>
      <c r="E3972" t="s">
        <v>50</v>
      </c>
      <c r="F3972" t="s">
        <v>5701</v>
      </c>
      <c r="G3972" t="s">
        <v>5711</v>
      </c>
      <c r="H3972" t="s">
        <v>94</v>
      </c>
      <c r="I3972" t="s">
        <v>95</v>
      </c>
      <c r="J3972" t="s">
        <v>63</v>
      </c>
      <c r="K3972" t="s">
        <v>5718</v>
      </c>
      <c r="L3972" t="s">
        <v>54</v>
      </c>
      <c r="M3972">
        <v>3</v>
      </c>
      <c r="N3972">
        <v>3200</v>
      </c>
      <c r="O3972">
        <v>0</v>
      </c>
      <c r="P3972">
        <v>255.29</v>
      </c>
      <c r="Q3972" t="s">
        <v>5709</v>
      </c>
      <c r="R3972">
        <v>5</v>
      </c>
      <c r="S3972" t="s">
        <v>5712</v>
      </c>
      <c r="T3972">
        <v>9600</v>
      </c>
      <c r="U3972">
        <v>0</v>
      </c>
      <c r="V3972">
        <v>9600</v>
      </c>
      <c r="W3972">
        <v>7543.17</v>
      </c>
      <c r="X3972">
        <v>1801.54</v>
      </c>
      <c r="Y3972">
        <v>18.77</v>
      </c>
    </row>
    <row r="3973" spans="1:25" x14ac:dyDescent="0.3">
      <c r="A3973" t="s">
        <v>4642</v>
      </c>
      <c r="B3973" s="2">
        <v>45991</v>
      </c>
      <c r="C3973" t="s">
        <v>623</v>
      </c>
      <c r="D3973" t="s">
        <v>134</v>
      </c>
      <c r="E3973" t="s">
        <v>50</v>
      </c>
      <c r="F3973" t="s">
        <v>5683</v>
      </c>
      <c r="G3973" t="s">
        <v>5710</v>
      </c>
      <c r="H3973" t="s">
        <v>68</v>
      </c>
      <c r="I3973" t="s">
        <v>69</v>
      </c>
      <c r="J3973" t="s">
        <v>63</v>
      </c>
      <c r="K3973" t="s">
        <v>5718</v>
      </c>
      <c r="L3973" t="s">
        <v>90</v>
      </c>
      <c r="M3973">
        <v>6</v>
      </c>
      <c r="N3973">
        <v>3200</v>
      </c>
      <c r="O3973">
        <v>30</v>
      </c>
      <c r="P3973">
        <v>455.69</v>
      </c>
      <c r="Q3973" t="s">
        <v>5709</v>
      </c>
      <c r="R3973">
        <v>5</v>
      </c>
      <c r="S3973" t="s">
        <v>5712</v>
      </c>
      <c r="T3973">
        <v>19200</v>
      </c>
      <c r="U3973">
        <v>5760</v>
      </c>
      <c r="V3973">
        <v>13440</v>
      </c>
      <c r="W3973">
        <v>9085.36</v>
      </c>
      <c r="X3973">
        <v>3898.95</v>
      </c>
      <c r="Y3973">
        <v>29.01</v>
      </c>
    </row>
    <row r="3974" spans="1:25" x14ac:dyDescent="0.3">
      <c r="A3974" t="s">
        <v>4643</v>
      </c>
      <c r="B3974" s="2">
        <v>46029</v>
      </c>
      <c r="C3974" t="s">
        <v>236</v>
      </c>
      <c r="D3974" t="s">
        <v>124</v>
      </c>
      <c r="E3974" t="s">
        <v>28</v>
      </c>
      <c r="F3974" t="s">
        <v>5690</v>
      </c>
      <c r="G3974" t="s">
        <v>5709</v>
      </c>
      <c r="H3974" t="s">
        <v>184</v>
      </c>
      <c r="I3974" t="s">
        <v>185</v>
      </c>
      <c r="J3974" t="s">
        <v>46</v>
      </c>
      <c r="K3974" t="s">
        <v>32</v>
      </c>
      <c r="L3974" t="s">
        <v>90</v>
      </c>
      <c r="M3974">
        <v>2</v>
      </c>
      <c r="N3974">
        <v>12500</v>
      </c>
      <c r="O3974">
        <v>10</v>
      </c>
      <c r="P3974">
        <v>883.68</v>
      </c>
      <c r="Q3974" t="s">
        <v>64</v>
      </c>
      <c r="R3974">
        <v>5</v>
      </c>
      <c r="S3974" t="s">
        <v>41</v>
      </c>
      <c r="T3974">
        <v>25000</v>
      </c>
      <c r="U3974">
        <v>2500</v>
      </c>
      <c r="V3974">
        <v>22500</v>
      </c>
      <c r="W3974">
        <v>17776.650000000001</v>
      </c>
      <c r="X3974">
        <v>3839.67</v>
      </c>
      <c r="Y3974">
        <v>17.07</v>
      </c>
    </row>
    <row r="3975" spans="1:25" x14ac:dyDescent="0.3">
      <c r="A3975" t="s">
        <v>4644</v>
      </c>
      <c r="B3975" s="2">
        <v>45401</v>
      </c>
      <c r="C3975" t="s">
        <v>372</v>
      </c>
      <c r="D3975" t="s">
        <v>162</v>
      </c>
      <c r="E3975" t="s">
        <v>50</v>
      </c>
      <c r="F3975" t="s">
        <v>5698</v>
      </c>
      <c r="G3975" t="s">
        <v>5709</v>
      </c>
      <c r="H3975" t="s">
        <v>61</v>
      </c>
      <c r="I3975" t="s">
        <v>138</v>
      </c>
      <c r="J3975" t="s">
        <v>40</v>
      </c>
      <c r="K3975" t="s">
        <v>53</v>
      </c>
      <c r="L3975" t="s">
        <v>54</v>
      </c>
      <c r="M3975">
        <v>8</v>
      </c>
      <c r="N3975">
        <v>3200</v>
      </c>
      <c r="O3975">
        <v>30</v>
      </c>
      <c r="P3975">
        <v>267.98</v>
      </c>
      <c r="Q3975" t="s">
        <v>64</v>
      </c>
      <c r="R3975">
        <v>4</v>
      </c>
      <c r="S3975" t="s">
        <v>5712</v>
      </c>
      <c r="T3975">
        <v>25600</v>
      </c>
      <c r="U3975">
        <v>7680</v>
      </c>
      <c r="V3975">
        <v>17920</v>
      </c>
      <c r="W3975">
        <v>13268.75</v>
      </c>
      <c r="X3975">
        <v>4383.2700000000004</v>
      </c>
      <c r="Y3975">
        <v>24.46</v>
      </c>
    </row>
    <row r="3976" spans="1:25" x14ac:dyDescent="0.3">
      <c r="A3976" t="s">
        <v>4645</v>
      </c>
      <c r="B3976" s="2">
        <v>45406</v>
      </c>
      <c r="C3976" t="s">
        <v>2367</v>
      </c>
      <c r="D3976" t="s">
        <v>37</v>
      </c>
      <c r="E3976" t="s">
        <v>38</v>
      </c>
      <c r="F3976" t="s">
        <v>5682</v>
      </c>
      <c r="G3976" t="s">
        <v>5710</v>
      </c>
      <c r="H3976" t="s">
        <v>110</v>
      </c>
      <c r="I3976" t="s">
        <v>296</v>
      </c>
      <c r="J3976" t="s">
        <v>63</v>
      </c>
      <c r="K3976" t="s">
        <v>32</v>
      </c>
      <c r="L3976" t="s">
        <v>54</v>
      </c>
      <c r="M3976">
        <v>3</v>
      </c>
      <c r="N3976">
        <v>1800</v>
      </c>
      <c r="O3976">
        <v>5</v>
      </c>
      <c r="P3976">
        <v>1663.7</v>
      </c>
      <c r="Q3976" t="s">
        <v>5709</v>
      </c>
      <c r="S3976" t="s">
        <v>5712</v>
      </c>
      <c r="T3976">
        <v>5400</v>
      </c>
      <c r="U3976">
        <v>270</v>
      </c>
      <c r="V3976">
        <v>5130</v>
      </c>
      <c r="W3976">
        <v>3480.03</v>
      </c>
      <c r="X3976">
        <v>-13.73</v>
      </c>
      <c r="Y3976">
        <v>-0.27</v>
      </c>
    </row>
    <row r="3977" spans="1:25" x14ac:dyDescent="0.3">
      <c r="A3977" t="s">
        <v>4646</v>
      </c>
      <c r="B3977" s="2">
        <v>46201</v>
      </c>
      <c r="C3977" t="s">
        <v>739</v>
      </c>
      <c r="D3977" t="s">
        <v>159</v>
      </c>
      <c r="E3977" t="s">
        <v>28</v>
      </c>
      <c r="F3977" t="s">
        <v>5685</v>
      </c>
      <c r="G3977" t="s">
        <v>5709</v>
      </c>
      <c r="H3977" t="s">
        <v>61</v>
      </c>
      <c r="I3977" t="s">
        <v>62</v>
      </c>
      <c r="J3977" t="s">
        <v>31</v>
      </c>
      <c r="K3977" t="s">
        <v>53</v>
      </c>
      <c r="L3977" t="s">
        <v>54</v>
      </c>
      <c r="M3977">
        <v>6</v>
      </c>
      <c r="N3977">
        <v>85000</v>
      </c>
      <c r="O3977">
        <v>25</v>
      </c>
      <c r="P3977">
        <v>210.66</v>
      </c>
      <c r="Q3977" t="s">
        <v>5709</v>
      </c>
      <c r="R3977">
        <v>4</v>
      </c>
      <c r="S3977" t="s">
        <v>5712</v>
      </c>
      <c r="T3977">
        <v>510000</v>
      </c>
      <c r="U3977">
        <v>127500</v>
      </c>
      <c r="V3977">
        <v>382500</v>
      </c>
      <c r="W3977">
        <v>289244.71000000002</v>
      </c>
      <c r="X3977">
        <v>93044.63</v>
      </c>
      <c r="Y3977">
        <v>24.33</v>
      </c>
    </row>
    <row r="3978" spans="1:25" x14ac:dyDescent="0.3">
      <c r="A3978" t="s">
        <v>4647</v>
      </c>
      <c r="B3978" s="2">
        <v>45497</v>
      </c>
      <c r="C3978" t="s">
        <v>851</v>
      </c>
      <c r="D3978" t="s">
        <v>152</v>
      </c>
      <c r="E3978" t="s">
        <v>28</v>
      </c>
      <c r="F3978" t="s">
        <v>5677</v>
      </c>
      <c r="G3978" t="s">
        <v>5709</v>
      </c>
      <c r="H3978" t="s">
        <v>51</v>
      </c>
      <c r="I3978" t="s">
        <v>83</v>
      </c>
      <c r="J3978" t="s">
        <v>40</v>
      </c>
      <c r="K3978" t="s">
        <v>32</v>
      </c>
      <c r="L3978" t="s">
        <v>33</v>
      </c>
      <c r="M3978">
        <v>10</v>
      </c>
      <c r="N3978">
        <v>45000</v>
      </c>
      <c r="O3978">
        <v>30</v>
      </c>
      <c r="P3978">
        <v>1397.68</v>
      </c>
      <c r="Q3978" t="s">
        <v>5709</v>
      </c>
      <c r="R3978">
        <v>5</v>
      </c>
      <c r="S3978" t="s">
        <v>5712</v>
      </c>
      <c r="T3978">
        <v>450000</v>
      </c>
      <c r="U3978">
        <v>135000</v>
      </c>
      <c r="V3978">
        <v>315000</v>
      </c>
      <c r="W3978">
        <v>247130.78</v>
      </c>
      <c r="X3978">
        <v>66471.539999999994</v>
      </c>
      <c r="Y3978">
        <v>21.1</v>
      </c>
    </row>
    <row r="3979" spans="1:25" x14ac:dyDescent="0.3">
      <c r="A3979" t="s">
        <v>4648</v>
      </c>
      <c r="B3979" s="2">
        <v>46040</v>
      </c>
      <c r="C3979" t="s">
        <v>267</v>
      </c>
      <c r="D3979" t="s">
        <v>401</v>
      </c>
      <c r="E3979" t="s">
        <v>109</v>
      </c>
      <c r="F3979" t="s">
        <v>5694</v>
      </c>
      <c r="G3979" t="s">
        <v>5710</v>
      </c>
      <c r="H3979" t="s">
        <v>144</v>
      </c>
      <c r="I3979" t="s">
        <v>156</v>
      </c>
      <c r="J3979" t="s">
        <v>31</v>
      </c>
      <c r="K3979" t="s">
        <v>53</v>
      </c>
      <c r="L3979" t="s">
        <v>5716</v>
      </c>
      <c r="M3979">
        <v>9</v>
      </c>
      <c r="N3979">
        <v>12500</v>
      </c>
      <c r="O3979">
        <v>30</v>
      </c>
      <c r="P3979">
        <v>1312.43</v>
      </c>
      <c r="Q3979" t="s">
        <v>64</v>
      </c>
      <c r="S3979" t="s">
        <v>5712</v>
      </c>
      <c r="T3979">
        <v>112500</v>
      </c>
      <c r="U3979">
        <v>33750</v>
      </c>
      <c r="V3979">
        <v>78750</v>
      </c>
      <c r="W3979">
        <v>56768.62</v>
      </c>
      <c r="X3979">
        <v>20668.95</v>
      </c>
      <c r="Y3979">
        <v>26.25</v>
      </c>
    </row>
    <row r="3980" spans="1:25" x14ac:dyDescent="0.3">
      <c r="A3980" t="s">
        <v>4649</v>
      </c>
      <c r="B3980" s="2">
        <v>45806</v>
      </c>
      <c r="C3980" t="s">
        <v>2088</v>
      </c>
      <c r="D3980" t="s">
        <v>366</v>
      </c>
      <c r="E3980" t="s">
        <v>28</v>
      </c>
      <c r="F3980" t="s">
        <v>5696</v>
      </c>
      <c r="G3980" t="s">
        <v>5708</v>
      </c>
      <c r="H3980" t="s">
        <v>131</v>
      </c>
      <c r="I3980" t="s">
        <v>135</v>
      </c>
      <c r="J3980" t="s">
        <v>63</v>
      </c>
      <c r="K3980" t="s">
        <v>53</v>
      </c>
      <c r="L3980" t="s">
        <v>33</v>
      </c>
      <c r="M3980">
        <v>2</v>
      </c>
      <c r="N3980">
        <v>22000</v>
      </c>
      <c r="O3980">
        <v>20</v>
      </c>
      <c r="P3980">
        <v>768.96</v>
      </c>
      <c r="Q3980" t="s">
        <v>5709</v>
      </c>
      <c r="R3980">
        <v>2</v>
      </c>
      <c r="S3980" t="s">
        <v>5712</v>
      </c>
      <c r="T3980">
        <v>44000</v>
      </c>
      <c r="U3980">
        <v>8800</v>
      </c>
      <c r="V3980">
        <v>35200</v>
      </c>
      <c r="W3980">
        <v>24207.79</v>
      </c>
      <c r="X3980">
        <v>10223.25</v>
      </c>
      <c r="Y3980">
        <v>29.04</v>
      </c>
    </row>
    <row r="3981" spans="1:25" x14ac:dyDescent="0.3">
      <c r="A3981" t="s">
        <v>4650</v>
      </c>
      <c r="B3981" s="2">
        <v>45655</v>
      </c>
      <c r="C3981" t="s">
        <v>1207</v>
      </c>
      <c r="D3981" t="s">
        <v>305</v>
      </c>
      <c r="E3981" t="s">
        <v>38</v>
      </c>
      <c r="F3981" t="s">
        <v>5686</v>
      </c>
      <c r="G3981" t="s">
        <v>5707</v>
      </c>
      <c r="H3981" t="s">
        <v>5719</v>
      </c>
      <c r="I3981" t="s">
        <v>80</v>
      </c>
      <c r="J3981" t="s">
        <v>31</v>
      </c>
      <c r="K3981" t="s">
        <v>32</v>
      </c>
      <c r="L3981" t="s">
        <v>90</v>
      </c>
      <c r="M3981">
        <v>11</v>
      </c>
      <c r="N3981">
        <v>1200</v>
      </c>
      <c r="O3981">
        <v>30</v>
      </c>
      <c r="P3981">
        <v>1107.48</v>
      </c>
      <c r="Q3981" t="s">
        <v>64</v>
      </c>
      <c r="R3981">
        <v>2</v>
      </c>
      <c r="S3981" t="s">
        <v>5712</v>
      </c>
      <c r="T3981">
        <v>13200</v>
      </c>
      <c r="U3981">
        <v>3960</v>
      </c>
      <c r="V3981">
        <v>9240</v>
      </c>
      <c r="W3981">
        <v>5998.74</v>
      </c>
      <c r="X3981">
        <v>2133.7800000000002</v>
      </c>
      <c r="Y3981">
        <v>23.09</v>
      </c>
    </row>
    <row r="3982" spans="1:25" x14ac:dyDescent="0.3">
      <c r="A3982" t="s">
        <v>4651</v>
      </c>
      <c r="B3982" s="2">
        <v>45297</v>
      </c>
      <c r="C3982" t="s">
        <v>536</v>
      </c>
      <c r="D3982" t="s">
        <v>342</v>
      </c>
      <c r="E3982" t="s">
        <v>38</v>
      </c>
      <c r="F3982" t="s">
        <v>5701</v>
      </c>
      <c r="G3982" t="s">
        <v>5708</v>
      </c>
      <c r="H3982" t="s">
        <v>131</v>
      </c>
      <c r="I3982" t="s">
        <v>132</v>
      </c>
      <c r="J3982" t="s">
        <v>451</v>
      </c>
      <c r="K3982" t="s">
        <v>5718</v>
      </c>
      <c r="L3982" t="s">
        <v>90</v>
      </c>
      <c r="M3982">
        <v>11</v>
      </c>
      <c r="N3982">
        <v>2200</v>
      </c>
      <c r="O3982">
        <v>25</v>
      </c>
      <c r="P3982">
        <v>1605.22</v>
      </c>
      <c r="Q3982" t="s">
        <v>5709</v>
      </c>
      <c r="R3982">
        <v>4</v>
      </c>
      <c r="S3982" t="s">
        <v>102</v>
      </c>
      <c r="T3982">
        <v>24200</v>
      </c>
      <c r="U3982">
        <v>6050</v>
      </c>
      <c r="V3982">
        <v>18150</v>
      </c>
      <c r="W3982">
        <v>12037.74</v>
      </c>
      <c r="X3982">
        <v>4507.04</v>
      </c>
      <c r="Y3982">
        <v>24.83</v>
      </c>
    </row>
    <row r="3983" spans="1:25" x14ac:dyDescent="0.3">
      <c r="A3983" t="s">
        <v>4652</v>
      </c>
      <c r="B3983" s="2">
        <v>45450</v>
      </c>
      <c r="C3983" t="s">
        <v>619</v>
      </c>
      <c r="D3983" t="s">
        <v>37</v>
      </c>
      <c r="E3983" t="s">
        <v>38</v>
      </c>
      <c r="F3983" t="s">
        <v>5705</v>
      </c>
      <c r="G3983" t="s">
        <v>5709</v>
      </c>
      <c r="H3983" t="s">
        <v>51</v>
      </c>
      <c r="I3983" t="s">
        <v>83</v>
      </c>
      <c r="J3983" t="s">
        <v>31</v>
      </c>
      <c r="K3983" t="s">
        <v>5718</v>
      </c>
      <c r="L3983" t="s">
        <v>90</v>
      </c>
      <c r="M3983">
        <v>5</v>
      </c>
      <c r="N3983">
        <v>1800</v>
      </c>
      <c r="O3983">
        <v>30</v>
      </c>
      <c r="P3983">
        <v>1492.23</v>
      </c>
      <c r="Q3983" t="s">
        <v>5709</v>
      </c>
      <c r="R3983">
        <v>5</v>
      </c>
      <c r="S3983" t="s">
        <v>5712</v>
      </c>
      <c r="T3983">
        <v>9000</v>
      </c>
      <c r="U3983">
        <v>2700</v>
      </c>
      <c r="V3983">
        <v>6300</v>
      </c>
      <c r="W3983">
        <v>4234.46</v>
      </c>
      <c r="X3983">
        <v>573.30999999999995</v>
      </c>
      <c r="Y3983">
        <v>9.1</v>
      </c>
    </row>
    <row r="3984" spans="1:25" x14ac:dyDescent="0.3">
      <c r="A3984" t="s">
        <v>4653</v>
      </c>
      <c r="B3984" s="2">
        <v>46039</v>
      </c>
      <c r="C3984" t="s">
        <v>1378</v>
      </c>
      <c r="D3984" t="s">
        <v>256</v>
      </c>
      <c r="E3984" t="s">
        <v>38</v>
      </c>
      <c r="F3984" t="s">
        <v>5680</v>
      </c>
      <c r="G3984" t="s">
        <v>5707</v>
      </c>
      <c r="H3984" t="s">
        <v>169</v>
      </c>
      <c r="I3984" t="s">
        <v>153</v>
      </c>
      <c r="J3984" t="s">
        <v>46</v>
      </c>
      <c r="K3984" t="s">
        <v>32</v>
      </c>
      <c r="L3984" t="s">
        <v>33</v>
      </c>
      <c r="M3984">
        <v>9</v>
      </c>
      <c r="N3984">
        <v>4500</v>
      </c>
      <c r="O3984">
        <v>10</v>
      </c>
      <c r="P3984">
        <v>1772.69</v>
      </c>
      <c r="Q3984" t="s">
        <v>5709</v>
      </c>
      <c r="R3984">
        <v>2</v>
      </c>
      <c r="S3984" t="s">
        <v>5712</v>
      </c>
      <c r="T3984">
        <v>40500</v>
      </c>
      <c r="U3984">
        <v>4050</v>
      </c>
      <c r="V3984">
        <v>36450</v>
      </c>
      <c r="W3984">
        <v>24098.11</v>
      </c>
      <c r="X3984">
        <v>10579.2</v>
      </c>
      <c r="Y3984">
        <v>29.02</v>
      </c>
    </row>
    <row r="3985" spans="1:25" x14ac:dyDescent="0.3">
      <c r="A3985" t="s">
        <v>4654</v>
      </c>
      <c r="B3985" s="2">
        <v>45503</v>
      </c>
      <c r="C3985" t="s">
        <v>615</v>
      </c>
      <c r="D3985" t="s">
        <v>168</v>
      </c>
      <c r="E3985" t="s">
        <v>109</v>
      </c>
      <c r="F3985" t="s">
        <v>5678</v>
      </c>
      <c r="G3985" t="s">
        <v>5710</v>
      </c>
      <c r="H3985" t="s">
        <v>144</v>
      </c>
      <c r="I3985" t="s">
        <v>156</v>
      </c>
      <c r="J3985" t="s">
        <v>40</v>
      </c>
      <c r="K3985" t="s">
        <v>5718</v>
      </c>
      <c r="L3985" t="s">
        <v>54</v>
      </c>
      <c r="M3985">
        <v>8</v>
      </c>
      <c r="N3985">
        <v>6500</v>
      </c>
      <c r="O3985">
        <v>0</v>
      </c>
      <c r="P3985">
        <v>1707.23</v>
      </c>
      <c r="Q3985" t="s">
        <v>5709</v>
      </c>
      <c r="R3985">
        <v>3</v>
      </c>
      <c r="S3985" t="s">
        <v>41</v>
      </c>
      <c r="T3985">
        <v>52000</v>
      </c>
      <c r="U3985">
        <v>0</v>
      </c>
      <c r="V3985">
        <v>52000</v>
      </c>
      <c r="W3985">
        <v>32813.089999999997</v>
      </c>
      <c r="X3985">
        <v>17479.68</v>
      </c>
      <c r="Y3985">
        <v>33.61</v>
      </c>
    </row>
    <row r="3986" spans="1:25" x14ac:dyDescent="0.3">
      <c r="A3986" t="s">
        <v>4655</v>
      </c>
      <c r="B3986" s="2">
        <v>45873</v>
      </c>
      <c r="C3986" t="s">
        <v>730</v>
      </c>
      <c r="D3986" t="s">
        <v>305</v>
      </c>
      <c r="E3986" t="s">
        <v>38</v>
      </c>
      <c r="F3986" t="s">
        <v>5696</v>
      </c>
      <c r="G3986" t="s">
        <v>5710</v>
      </c>
      <c r="H3986" t="s">
        <v>144</v>
      </c>
      <c r="I3986" t="s">
        <v>145</v>
      </c>
      <c r="J3986" t="s">
        <v>63</v>
      </c>
      <c r="K3986" t="s">
        <v>5718</v>
      </c>
      <c r="L3986" t="s">
        <v>5717</v>
      </c>
      <c r="M3986">
        <v>10</v>
      </c>
      <c r="N3986">
        <v>1200</v>
      </c>
      <c r="O3986">
        <v>10</v>
      </c>
      <c r="P3986">
        <v>493.15</v>
      </c>
      <c r="Q3986" t="s">
        <v>5709</v>
      </c>
      <c r="R3986">
        <v>5</v>
      </c>
      <c r="S3986" t="s">
        <v>5712</v>
      </c>
      <c r="T3986">
        <v>12000</v>
      </c>
      <c r="U3986">
        <v>1200</v>
      </c>
      <c r="V3986">
        <v>10800</v>
      </c>
      <c r="W3986">
        <v>7411.25</v>
      </c>
      <c r="X3986">
        <v>2895.6</v>
      </c>
      <c r="Y3986">
        <v>26.81</v>
      </c>
    </row>
    <row r="3987" spans="1:25" x14ac:dyDescent="0.3">
      <c r="A3987" t="s">
        <v>4656</v>
      </c>
      <c r="B3987" s="2">
        <v>45776</v>
      </c>
      <c r="C3987" t="s">
        <v>1031</v>
      </c>
      <c r="D3987" t="s">
        <v>60</v>
      </c>
      <c r="E3987" t="s">
        <v>38</v>
      </c>
      <c r="F3987" t="s">
        <v>5689</v>
      </c>
      <c r="G3987" t="s">
        <v>5709</v>
      </c>
      <c r="H3987" t="s">
        <v>184</v>
      </c>
      <c r="I3987" t="s">
        <v>185</v>
      </c>
      <c r="J3987" t="s">
        <v>31</v>
      </c>
      <c r="K3987" t="s">
        <v>5718</v>
      </c>
      <c r="L3987" t="s">
        <v>5716</v>
      </c>
      <c r="M3987">
        <v>7</v>
      </c>
      <c r="N3987">
        <v>3500</v>
      </c>
      <c r="O3987">
        <v>30</v>
      </c>
      <c r="P3987">
        <v>192.15</v>
      </c>
      <c r="Q3987" t="s">
        <v>5709</v>
      </c>
      <c r="R3987">
        <v>5</v>
      </c>
      <c r="S3987" t="s">
        <v>5712</v>
      </c>
      <c r="T3987">
        <v>24500</v>
      </c>
      <c r="U3987">
        <v>7350</v>
      </c>
      <c r="V3987">
        <v>17150</v>
      </c>
      <c r="W3987">
        <v>9526.9500000000007</v>
      </c>
      <c r="X3987">
        <v>7430.9</v>
      </c>
      <c r="Y3987">
        <v>43.33</v>
      </c>
    </row>
    <row r="3988" spans="1:25" x14ac:dyDescent="0.3">
      <c r="A3988" t="s">
        <v>4657</v>
      </c>
      <c r="B3988" s="2">
        <v>45836</v>
      </c>
      <c r="C3988" t="s">
        <v>1052</v>
      </c>
      <c r="D3988" t="s">
        <v>168</v>
      </c>
      <c r="E3988" t="s">
        <v>109</v>
      </c>
      <c r="F3988" t="s">
        <v>5682</v>
      </c>
      <c r="G3988" t="s">
        <v>5707</v>
      </c>
      <c r="H3988" t="s">
        <v>44</v>
      </c>
      <c r="I3988" t="s">
        <v>352</v>
      </c>
      <c r="J3988" t="s">
        <v>31</v>
      </c>
      <c r="K3988" t="s">
        <v>53</v>
      </c>
      <c r="L3988" t="s">
        <v>33</v>
      </c>
      <c r="M3988">
        <v>5</v>
      </c>
      <c r="N3988">
        <v>6500</v>
      </c>
      <c r="O3988">
        <v>25</v>
      </c>
      <c r="P3988">
        <v>621.62</v>
      </c>
      <c r="Q3988" t="s">
        <v>5709</v>
      </c>
      <c r="R3988">
        <v>4</v>
      </c>
      <c r="S3988" t="s">
        <v>5714</v>
      </c>
      <c r="T3988">
        <v>32500</v>
      </c>
      <c r="U3988">
        <v>8125</v>
      </c>
      <c r="V3988">
        <v>24375</v>
      </c>
      <c r="W3988">
        <v>14173.17</v>
      </c>
      <c r="X3988">
        <v>9580.2099999999991</v>
      </c>
      <c r="Y3988">
        <v>39.299999999999997</v>
      </c>
    </row>
    <row r="3989" spans="1:25" x14ac:dyDescent="0.3">
      <c r="A3989" t="s">
        <v>4658</v>
      </c>
      <c r="B3989" s="2">
        <v>45503</v>
      </c>
      <c r="C3989" t="s">
        <v>1110</v>
      </c>
      <c r="D3989" t="s">
        <v>162</v>
      </c>
      <c r="E3989" t="s">
        <v>50</v>
      </c>
      <c r="F3989" t="s">
        <v>5683</v>
      </c>
      <c r="G3989" t="s">
        <v>5711</v>
      </c>
      <c r="H3989" t="s">
        <v>5721</v>
      </c>
      <c r="I3989" t="s">
        <v>177</v>
      </c>
      <c r="J3989" t="s">
        <v>31</v>
      </c>
      <c r="K3989" t="s">
        <v>32</v>
      </c>
      <c r="L3989" t="s">
        <v>54</v>
      </c>
      <c r="M3989">
        <v>3</v>
      </c>
      <c r="N3989">
        <v>3200</v>
      </c>
      <c r="O3989">
        <v>25</v>
      </c>
      <c r="P3989">
        <v>1136.1600000000001</v>
      </c>
      <c r="Q3989" t="s">
        <v>5709</v>
      </c>
      <c r="R3989">
        <v>3</v>
      </c>
      <c r="S3989" t="s">
        <v>5712</v>
      </c>
      <c r="T3989">
        <v>9600</v>
      </c>
      <c r="U3989">
        <v>2400</v>
      </c>
      <c r="V3989">
        <v>7200</v>
      </c>
      <c r="W3989">
        <v>5305.26</v>
      </c>
      <c r="X3989">
        <v>758.58</v>
      </c>
      <c r="Y3989">
        <v>10.54</v>
      </c>
    </row>
    <row r="3990" spans="1:25" x14ac:dyDescent="0.3">
      <c r="A3990" t="s">
        <v>4659</v>
      </c>
      <c r="B3990" s="2">
        <v>45563</v>
      </c>
      <c r="C3990" t="s">
        <v>523</v>
      </c>
      <c r="D3990" t="s">
        <v>114</v>
      </c>
      <c r="E3990" t="s">
        <v>28</v>
      </c>
      <c r="F3990" t="s">
        <v>5682</v>
      </c>
      <c r="G3990" t="s">
        <v>5709</v>
      </c>
      <c r="H3990" t="s">
        <v>184</v>
      </c>
      <c r="I3990" t="s">
        <v>198</v>
      </c>
      <c r="J3990" t="s">
        <v>40</v>
      </c>
      <c r="K3990" t="s">
        <v>32</v>
      </c>
      <c r="L3990" t="s">
        <v>33</v>
      </c>
      <c r="M3990">
        <v>10</v>
      </c>
      <c r="N3990">
        <v>3200</v>
      </c>
      <c r="O3990">
        <v>5</v>
      </c>
      <c r="P3990">
        <v>399.43</v>
      </c>
      <c r="Q3990" t="s">
        <v>5709</v>
      </c>
      <c r="R3990">
        <v>5</v>
      </c>
      <c r="S3990" t="s">
        <v>5712</v>
      </c>
      <c r="T3990">
        <v>32000</v>
      </c>
      <c r="U3990">
        <v>1600</v>
      </c>
      <c r="V3990">
        <v>30400</v>
      </c>
      <c r="W3990">
        <v>23368.57</v>
      </c>
      <c r="X3990">
        <v>6632</v>
      </c>
      <c r="Y3990">
        <v>21.82</v>
      </c>
    </row>
    <row r="3991" spans="1:25" x14ac:dyDescent="0.3">
      <c r="A3991" t="s">
        <v>4660</v>
      </c>
      <c r="B3991" s="2">
        <v>46174</v>
      </c>
      <c r="C3991" t="s">
        <v>2148</v>
      </c>
      <c r="D3991" t="s">
        <v>4661</v>
      </c>
      <c r="E3991" t="s">
        <v>28</v>
      </c>
      <c r="F3991" t="s">
        <v>5687</v>
      </c>
      <c r="G3991" t="s">
        <v>5709</v>
      </c>
      <c r="H3991" t="s">
        <v>61</v>
      </c>
      <c r="I3991" t="s">
        <v>138</v>
      </c>
      <c r="J3991" t="s">
        <v>31</v>
      </c>
      <c r="K3991" t="s">
        <v>53</v>
      </c>
      <c r="L3991" t="s">
        <v>54</v>
      </c>
      <c r="M3991">
        <v>11</v>
      </c>
      <c r="N3991">
        <v>8500</v>
      </c>
      <c r="O3991">
        <v>0</v>
      </c>
      <c r="P3991">
        <v>966.17</v>
      </c>
      <c r="Q3991" t="s">
        <v>64</v>
      </c>
      <c r="S3991" t="s">
        <v>5712</v>
      </c>
      <c r="T3991">
        <v>93500</v>
      </c>
      <c r="U3991">
        <v>0</v>
      </c>
      <c r="V3991">
        <v>93500</v>
      </c>
      <c r="W3991">
        <v>70333.2</v>
      </c>
      <c r="X3991">
        <v>22200.63</v>
      </c>
      <c r="Y3991">
        <v>23.74</v>
      </c>
    </row>
    <row r="3992" spans="1:25" x14ac:dyDescent="0.3">
      <c r="A3992" t="s">
        <v>4662</v>
      </c>
      <c r="B3992" s="2">
        <v>46116</v>
      </c>
      <c r="C3992" t="s">
        <v>546</v>
      </c>
      <c r="D3992" t="s">
        <v>342</v>
      </c>
      <c r="E3992" t="s">
        <v>38</v>
      </c>
      <c r="F3992" t="s">
        <v>5693</v>
      </c>
      <c r="G3992" t="s">
        <v>5707</v>
      </c>
      <c r="I3992" t="s">
        <v>99</v>
      </c>
      <c r="J3992" t="s">
        <v>31</v>
      </c>
      <c r="K3992" t="s">
        <v>32</v>
      </c>
      <c r="L3992" t="s">
        <v>5716</v>
      </c>
      <c r="M3992">
        <v>6</v>
      </c>
      <c r="N3992">
        <v>2200</v>
      </c>
      <c r="O3992">
        <v>0</v>
      </c>
      <c r="P3992">
        <v>826.82</v>
      </c>
      <c r="Q3992" t="s">
        <v>5709</v>
      </c>
      <c r="R3992">
        <v>5</v>
      </c>
      <c r="S3992" t="s">
        <v>5712</v>
      </c>
      <c r="T3992">
        <v>13200</v>
      </c>
      <c r="U3992">
        <v>0</v>
      </c>
      <c r="V3992">
        <v>13200</v>
      </c>
      <c r="W3992">
        <v>8496.2999999999993</v>
      </c>
      <c r="X3992">
        <v>3876.88</v>
      </c>
      <c r="Y3992">
        <v>29.37</v>
      </c>
    </row>
    <row r="3993" spans="1:25" x14ac:dyDescent="0.3">
      <c r="A3993" t="s">
        <v>4663</v>
      </c>
      <c r="B3993" s="2">
        <v>45844</v>
      </c>
      <c r="C3993" t="s">
        <v>501</v>
      </c>
      <c r="D3993" t="s">
        <v>222</v>
      </c>
      <c r="E3993" t="s">
        <v>50</v>
      </c>
      <c r="F3993" t="s">
        <v>5696</v>
      </c>
      <c r="G3993" t="s">
        <v>5709</v>
      </c>
      <c r="H3993" t="s">
        <v>223</v>
      </c>
      <c r="I3993" t="s">
        <v>224</v>
      </c>
      <c r="J3993" t="s">
        <v>46</v>
      </c>
      <c r="K3993" t="s">
        <v>53</v>
      </c>
      <c r="L3993" t="s">
        <v>33</v>
      </c>
      <c r="M3993">
        <v>8</v>
      </c>
      <c r="N3993">
        <v>8500</v>
      </c>
      <c r="O3993">
        <v>20</v>
      </c>
      <c r="P3993">
        <v>1713.89</v>
      </c>
      <c r="Q3993" t="s">
        <v>5709</v>
      </c>
      <c r="R3993">
        <v>4</v>
      </c>
      <c r="S3993" t="s">
        <v>102</v>
      </c>
      <c r="T3993">
        <v>68000</v>
      </c>
      <c r="U3993">
        <v>13600</v>
      </c>
      <c r="V3993">
        <v>54400</v>
      </c>
      <c r="W3993">
        <v>38234.17</v>
      </c>
      <c r="X3993">
        <v>14451.94</v>
      </c>
      <c r="Y3993">
        <v>26.57</v>
      </c>
    </row>
    <row r="3994" spans="1:25" x14ac:dyDescent="0.3">
      <c r="A3994" t="s">
        <v>4664</v>
      </c>
      <c r="B3994" s="2">
        <v>45457</v>
      </c>
      <c r="C3994" t="s">
        <v>809</v>
      </c>
      <c r="D3994" t="s">
        <v>330</v>
      </c>
      <c r="E3994" t="s">
        <v>109</v>
      </c>
      <c r="F3994" t="s">
        <v>5706</v>
      </c>
      <c r="G3994" t="s">
        <v>5707</v>
      </c>
      <c r="H3994" t="s">
        <v>5719</v>
      </c>
      <c r="J3994" t="s">
        <v>40</v>
      </c>
      <c r="K3994" t="s">
        <v>53</v>
      </c>
      <c r="L3994" t="s">
        <v>54</v>
      </c>
      <c r="M3994">
        <v>11</v>
      </c>
      <c r="N3994">
        <v>9800</v>
      </c>
      <c r="O3994">
        <v>10</v>
      </c>
      <c r="P3994">
        <v>1400.26</v>
      </c>
      <c r="Q3994" t="s">
        <v>5709</v>
      </c>
      <c r="R3994">
        <v>5</v>
      </c>
      <c r="S3994" t="s">
        <v>5712</v>
      </c>
      <c r="T3994">
        <v>107800</v>
      </c>
      <c r="U3994">
        <v>10780</v>
      </c>
      <c r="V3994">
        <v>97020</v>
      </c>
      <c r="W3994">
        <v>60609.82</v>
      </c>
      <c r="X3994">
        <v>35009.919999999998</v>
      </c>
      <c r="Y3994">
        <v>36.090000000000003</v>
      </c>
    </row>
    <row r="3995" spans="1:25" x14ac:dyDescent="0.3">
      <c r="A3995" t="s">
        <v>4665</v>
      </c>
      <c r="B3995" s="2">
        <v>45319</v>
      </c>
      <c r="C3995" t="s">
        <v>865</v>
      </c>
      <c r="D3995" t="s">
        <v>330</v>
      </c>
      <c r="E3995" t="s">
        <v>109</v>
      </c>
      <c r="F3995" t="s">
        <v>5693</v>
      </c>
      <c r="G3995" t="s">
        <v>5707</v>
      </c>
      <c r="H3995" t="s">
        <v>169</v>
      </c>
      <c r="I3995" t="s">
        <v>153</v>
      </c>
      <c r="J3995" t="s">
        <v>40</v>
      </c>
      <c r="K3995" t="s">
        <v>53</v>
      </c>
      <c r="L3995" t="s">
        <v>5716</v>
      </c>
      <c r="M3995">
        <v>10</v>
      </c>
      <c r="N3995">
        <v>9800</v>
      </c>
      <c r="O3995">
        <v>30</v>
      </c>
      <c r="P3995">
        <v>780.45</v>
      </c>
      <c r="Q3995" t="s">
        <v>5709</v>
      </c>
      <c r="R3995">
        <v>1</v>
      </c>
      <c r="S3995" t="s">
        <v>5712</v>
      </c>
      <c r="T3995">
        <v>98000</v>
      </c>
      <c r="U3995">
        <v>29400</v>
      </c>
      <c r="V3995">
        <v>68600</v>
      </c>
      <c r="W3995">
        <v>45442.2</v>
      </c>
      <c r="X3995">
        <v>22377.35</v>
      </c>
      <c r="Y3995">
        <v>32.619999999999997</v>
      </c>
    </row>
    <row r="3996" spans="1:25" x14ac:dyDescent="0.3">
      <c r="A3996" t="s">
        <v>4666</v>
      </c>
      <c r="B3996" s="2">
        <v>46063</v>
      </c>
      <c r="C3996" t="s">
        <v>147</v>
      </c>
      <c r="D3996" t="s">
        <v>256</v>
      </c>
      <c r="E3996" t="s">
        <v>38</v>
      </c>
      <c r="F3996" t="s">
        <v>5702</v>
      </c>
      <c r="G3996" t="s">
        <v>5708</v>
      </c>
      <c r="H3996" t="s">
        <v>73</v>
      </c>
      <c r="I3996" t="s">
        <v>160</v>
      </c>
      <c r="J3996" t="s">
        <v>46</v>
      </c>
      <c r="K3996" t="s">
        <v>5718</v>
      </c>
      <c r="L3996" t="s">
        <v>33</v>
      </c>
      <c r="M3996">
        <v>4</v>
      </c>
      <c r="N3996">
        <v>4500</v>
      </c>
      <c r="O3996">
        <v>0</v>
      </c>
      <c r="P3996">
        <v>1189.71</v>
      </c>
      <c r="Q3996" t="s">
        <v>5709</v>
      </c>
      <c r="R3996">
        <v>5</v>
      </c>
      <c r="S3996" t="s">
        <v>5712</v>
      </c>
      <c r="T3996">
        <v>18000</v>
      </c>
      <c r="U3996">
        <v>0</v>
      </c>
      <c r="V3996">
        <v>18000</v>
      </c>
      <c r="W3996">
        <v>14013.43</v>
      </c>
      <c r="X3996">
        <v>2796.86</v>
      </c>
      <c r="Y3996">
        <v>15.54</v>
      </c>
    </row>
    <row r="3997" spans="1:25" x14ac:dyDescent="0.3">
      <c r="A3997" t="s">
        <v>4667</v>
      </c>
      <c r="B3997" s="2">
        <v>45799</v>
      </c>
      <c r="C3997" t="s">
        <v>951</v>
      </c>
      <c r="D3997" t="s">
        <v>168</v>
      </c>
      <c r="E3997" t="s">
        <v>109</v>
      </c>
      <c r="F3997" t="s">
        <v>5694</v>
      </c>
      <c r="G3997" t="s">
        <v>5710</v>
      </c>
      <c r="H3997" t="s">
        <v>110</v>
      </c>
      <c r="I3997" t="s">
        <v>296</v>
      </c>
      <c r="J3997" t="s">
        <v>31</v>
      </c>
      <c r="K3997" t="s">
        <v>53</v>
      </c>
      <c r="L3997" t="s">
        <v>33</v>
      </c>
      <c r="M3997">
        <v>5</v>
      </c>
      <c r="N3997">
        <v>6500</v>
      </c>
      <c r="O3997">
        <v>0</v>
      </c>
      <c r="P3997">
        <v>281.85000000000002</v>
      </c>
      <c r="Q3997" t="s">
        <v>5709</v>
      </c>
      <c r="R3997">
        <v>2</v>
      </c>
      <c r="S3997" t="s">
        <v>5712</v>
      </c>
      <c r="T3997">
        <v>32500</v>
      </c>
      <c r="U3997">
        <v>0</v>
      </c>
      <c r="V3997">
        <v>32500</v>
      </c>
      <c r="W3997">
        <v>18720.759999999998</v>
      </c>
      <c r="X3997">
        <v>13497.39</v>
      </c>
      <c r="Y3997">
        <v>41.53</v>
      </c>
    </row>
    <row r="3998" spans="1:25" x14ac:dyDescent="0.3">
      <c r="A3998" t="s">
        <v>4668</v>
      </c>
      <c r="B3998" s="2">
        <v>45848</v>
      </c>
      <c r="C3998" t="s">
        <v>1141</v>
      </c>
      <c r="D3998" t="s">
        <v>273</v>
      </c>
      <c r="E3998" t="s">
        <v>28</v>
      </c>
      <c r="F3998" t="s">
        <v>5679</v>
      </c>
      <c r="G3998" t="s">
        <v>5708</v>
      </c>
      <c r="I3998" t="s">
        <v>74</v>
      </c>
      <c r="J3998" t="s">
        <v>63</v>
      </c>
      <c r="K3998" t="s">
        <v>53</v>
      </c>
      <c r="L3998" t="s">
        <v>90</v>
      </c>
      <c r="M3998">
        <v>11</v>
      </c>
      <c r="N3998">
        <v>32000</v>
      </c>
      <c r="O3998">
        <v>5</v>
      </c>
      <c r="P3998">
        <v>1735.89</v>
      </c>
      <c r="Q3998" t="s">
        <v>5709</v>
      </c>
      <c r="R3998">
        <v>3</v>
      </c>
      <c r="S3998" t="s">
        <v>5712</v>
      </c>
      <c r="T3998">
        <v>352000</v>
      </c>
      <c r="U3998">
        <v>17600</v>
      </c>
      <c r="V3998">
        <v>334400</v>
      </c>
      <c r="W3998">
        <v>273576.34000000003</v>
      </c>
      <c r="X3998">
        <v>59087.77</v>
      </c>
      <c r="Y3998">
        <v>17.670000000000002</v>
      </c>
    </row>
    <row r="3999" spans="1:25" x14ac:dyDescent="0.3">
      <c r="A3999" t="s">
        <v>4669</v>
      </c>
      <c r="B3999" s="2">
        <v>46077</v>
      </c>
      <c r="C3999" t="s">
        <v>643</v>
      </c>
      <c r="D3999" t="s">
        <v>67</v>
      </c>
      <c r="E3999" t="s">
        <v>28</v>
      </c>
      <c r="F3999" t="s">
        <v>5695</v>
      </c>
      <c r="G3999" t="s">
        <v>5708</v>
      </c>
      <c r="H3999" t="s">
        <v>131</v>
      </c>
      <c r="I3999" t="s">
        <v>135</v>
      </c>
      <c r="J3999" t="s">
        <v>46</v>
      </c>
      <c r="K3999" t="s">
        <v>5718</v>
      </c>
      <c r="L3999" t="s">
        <v>5716</v>
      </c>
      <c r="M3999">
        <v>8</v>
      </c>
      <c r="N3999">
        <v>32000</v>
      </c>
      <c r="O3999">
        <v>20</v>
      </c>
      <c r="P3999">
        <v>938.41</v>
      </c>
      <c r="Q3999" t="s">
        <v>5709</v>
      </c>
      <c r="R3999">
        <v>5</v>
      </c>
      <c r="S3999" t="s">
        <v>5712</v>
      </c>
      <c r="T3999">
        <v>256000</v>
      </c>
      <c r="U3999">
        <v>51200</v>
      </c>
      <c r="V3999">
        <v>204800</v>
      </c>
      <c r="W3999">
        <v>128239.87</v>
      </c>
      <c r="X3999">
        <v>75621.72</v>
      </c>
      <c r="Y3999">
        <v>36.92</v>
      </c>
    </row>
    <row r="4000" spans="1:25" x14ac:dyDescent="0.3">
      <c r="A4000" t="s">
        <v>4670</v>
      </c>
      <c r="B4000" s="2">
        <v>45297</v>
      </c>
      <c r="C4000" t="s">
        <v>1061</v>
      </c>
      <c r="D4000" t="s">
        <v>114</v>
      </c>
      <c r="E4000" t="s">
        <v>28</v>
      </c>
      <c r="F4000" t="s">
        <v>5683</v>
      </c>
      <c r="G4000" t="s">
        <v>5707</v>
      </c>
      <c r="H4000" t="s">
        <v>44</v>
      </c>
      <c r="I4000" t="s">
        <v>45</v>
      </c>
      <c r="J4000" t="s">
        <v>46</v>
      </c>
      <c r="K4000" t="s">
        <v>53</v>
      </c>
      <c r="L4000" t="s">
        <v>5716</v>
      </c>
      <c r="M4000">
        <v>10</v>
      </c>
      <c r="N4000">
        <v>3200</v>
      </c>
      <c r="O4000">
        <v>5</v>
      </c>
      <c r="P4000">
        <v>405.84</v>
      </c>
      <c r="Q4000" t="s">
        <v>5709</v>
      </c>
      <c r="R4000">
        <v>5</v>
      </c>
      <c r="S4000" t="s">
        <v>5712</v>
      </c>
      <c r="T4000">
        <v>32000</v>
      </c>
      <c r="U4000">
        <v>1600</v>
      </c>
      <c r="V4000">
        <v>30400</v>
      </c>
      <c r="W4000">
        <v>22296.71</v>
      </c>
      <c r="X4000">
        <v>7697.45</v>
      </c>
      <c r="Y4000">
        <v>25.32</v>
      </c>
    </row>
    <row r="4001" spans="1:25" x14ac:dyDescent="0.3">
      <c r="A4001" t="s">
        <v>4671</v>
      </c>
      <c r="B4001" s="2">
        <v>45422</v>
      </c>
      <c r="C4001" t="s">
        <v>706</v>
      </c>
      <c r="D4001" t="s">
        <v>152</v>
      </c>
      <c r="E4001" t="s">
        <v>28</v>
      </c>
      <c r="F4001" t="s">
        <v>5692</v>
      </c>
      <c r="G4001" t="s">
        <v>5710</v>
      </c>
      <c r="H4001" t="s">
        <v>68</v>
      </c>
      <c r="I4001" t="s">
        <v>69</v>
      </c>
      <c r="J4001" t="s">
        <v>63</v>
      </c>
      <c r="K4001" t="s">
        <v>5718</v>
      </c>
      <c r="L4001" t="s">
        <v>90</v>
      </c>
      <c r="M4001">
        <v>9</v>
      </c>
      <c r="N4001">
        <v>45000</v>
      </c>
      <c r="O4001">
        <v>20</v>
      </c>
      <c r="P4001">
        <v>1530.09</v>
      </c>
      <c r="Q4001" t="s">
        <v>5709</v>
      </c>
      <c r="R4001">
        <v>3</v>
      </c>
      <c r="S4001" t="s">
        <v>5712</v>
      </c>
      <c r="T4001">
        <v>405000</v>
      </c>
      <c r="U4001">
        <v>81000</v>
      </c>
      <c r="V4001">
        <v>324000</v>
      </c>
      <c r="W4001">
        <v>187412.47</v>
      </c>
      <c r="X4001">
        <v>135057.44</v>
      </c>
      <c r="Y4001">
        <v>41.68</v>
      </c>
    </row>
    <row r="4002" spans="1:25" x14ac:dyDescent="0.3">
      <c r="A4002" t="s">
        <v>4672</v>
      </c>
      <c r="B4002" s="2">
        <v>46086</v>
      </c>
      <c r="C4002" t="s">
        <v>1622</v>
      </c>
      <c r="D4002" t="s">
        <v>2680</v>
      </c>
      <c r="E4002" t="s">
        <v>109</v>
      </c>
      <c r="F4002" t="s">
        <v>5704</v>
      </c>
      <c r="G4002" t="s">
        <v>5709</v>
      </c>
      <c r="H4002" t="s">
        <v>51</v>
      </c>
      <c r="I4002" t="s">
        <v>83</v>
      </c>
      <c r="J4002" t="s">
        <v>63</v>
      </c>
      <c r="K4002" t="s">
        <v>53</v>
      </c>
      <c r="L4002" t="s">
        <v>90</v>
      </c>
      <c r="M4002">
        <v>5</v>
      </c>
      <c r="N4002">
        <v>2800</v>
      </c>
      <c r="O4002">
        <v>25</v>
      </c>
      <c r="P4002">
        <v>43.87</v>
      </c>
      <c r="Q4002" t="s">
        <v>5709</v>
      </c>
      <c r="R4002">
        <v>4</v>
      </c>
      <c r="S4002" t="s">
        <v>5712</v>
      </c>
      <c r="T4002">
        <v>14000</v>
      </c>
      <c r="U4002">
        <v>3500</v>
      </c>
      <c r="V4002">
        <v>10500</v>
      </c>
      <c r="W4002">
        <v>6025.42</v>
      </c>
      <c r="X4002">
        <v>4430.71</v>
      </c>
      <c r="Y4002">
        <v>42.2</v>
      </c>
    </row>
    <row r="4003" spans="1:25" x14ac:dyDescent="0.3">
      <c r="A4003" t="s">
        <v>4673</v>
      </c>
      <c r="B4003" s="2">
        <v>45792</v>
      </c>
      <c r="C4003" t="s">
        <v>558</v>
      </c>
      <c r="D4003" t="s">
        <v>143</v>
      </c>
      <c r="E4003" t="s">
        <v>28</v>
      </c>
      <c r="F4003" t="s">
        <v>5677</v>
      </c>
      <c r="G4003" t="s">
        <v>5711</v>
      </c>
      <c r="H4003" t="s">
        <v>94</v>
      </c>
      <c r="I4003" t="s">
        <v>95</v>
      </c>
      <c r="J4003" t="s">
        <v>46</v>
      </c>
      <c r="K4003" t="s">
        <v>32</v>
      </c>
      <c r="L4003" t="s">
        <v>5716</v>
      </c>
      <c r="M4003">
        <v>6</v>
      </c>
      <c r="N4003">
        <v>7800</v>
      </c>
      <c r="O4003">
        <v>30</v>
      </c>
      <c r="P4003">
        <v>1161.51</v>
      </c>
      <c r="Q4003" t="s">
        <v>5709</v>
      </c>
      <c r="R4003">
        <v>2</v>
      </c>
      <c r="S4003" t="s">
        <v>41</v>
      </c>
      <c r="T4003">
        <v>46800</v>
      </c>
      <c r="U4003">
        <v>14040</v>
      </c>
      <c r="V4003">
        <v>32760</v>
      </c>
      <c r="W4003">
        <v>23422.13</v>
      </c>
      <c r="X4003">
        <v>8176.36</v>
      </c>
      <c r="Y4003">
        <v>24.96</v>
      </c>
    </row>
    <row r="4004" spans="1:25" x14ac:dyDescent="0.3">
      <c r="A4004" t="s">
        <v>4674</v>
      </c>
      <c r="B4004" s="2">
        <v>45338</v>
      </c>
      <c r="C4004" t="s">
        <v>309</v>
      </c>
      <c r="D4004" t="s">
        <v>93</v>
      </c>
      <c r="E4004" t="s">
        <v>38</v>
      </c>
      <c r="F4004" t="s">
        <v>5681</v>
      </c>
      <c r="G4004" t="s">
        <v>5710</v>
      </c>
      <c r="H4004" t="s">
        <v>144</v>
      </c>
      <c r="I4004" t="s">
        <v>156</v>
      </c>
      <c r="J4004" t="s">
        <v>46</v>
      </c>
      <c r="K4004" t="s">
        <v>32</v>
      </c>
      <c r="L4004" t="s">
        <v>5717</v>
      </c>
      <c r="M4004">
        <v>11</v>
      </c>
      <c r="N4004">
        <v>1800</v>
      </c>
      <c r="O4004">
        <v>5</v>
      </c>
      <c r="P4004">
        <v>1415.14</v>
      </c>
      <c r="Q4004" t="s">
        <v>64</v>
      </c>
      <c r="R4004">
        <v>3</v>
      </c>
      <c r="S4004" t="s">
        <v>5712</v>
      </c>
      <c r="T4004">
        <v>19800</v>
      </c>
      <c r="U4004">
        <v>990</v>
      </c>
      <c r="V4004">
        <v>18810</v>
      </c>
      <c r="W4004">
        <v>14413.59</v>
      </c>
      <c r="X4004">
        <v>2981.27</v>
      </c>
      <c r="Y4004">
        <v>15.85</v>
      </c>
    </row>
    <row r="4005" spans="1:25" x14ac:dyDescent="0.3">
      <c r="A4005" t="s">
        <v>4675</v>
      </c>
      <c r="B4005" s="2">
        <v>45835</v>
      </c>
      <c r="C4005" t="s">
        <v>1104</v>
      </c>
      <c r="D4005" t="s">
        <v>127</v>
      </c>
      <c r="E4005" t="s">
        <v>109</v>
      </c>
      <c r="F4005" t="s">
        <v>5681</v>
      </c>
      <c r="G4005" t="s">
        <v>5709</v>
      </c>
      <c r="H4005" t="s">
        <v>61</v>
      </c>
      <c r="I4005" t="s">
        <v>260</v>
      </c>
      <c r="J4005" t="s">
        <v>40</v>
      </c>
      <c r="K4005" t="s">
        <v>5718</v>
      </c>
      <c r="L4005" t="s">
        <v>5716</v>
      </c>
      <c r="M4005">
        <v>4</v>
      </c>
      <c r="N4005">
        <v>16500</v>
      </c>
      <c r="O4005">
        <v>20</v>
      </c>
      <c r="P4005">
        <v>212.85</v>
      </c>
      <c r="Q4005" t="s">
        <v>5709</v>
      </c>
      <c r="R4005">
        <v>4</v>
      </c>
      <c r="S4005" t="s">
        <v>102</v>
      </c>
      <c r="T4005">
        <v>66000</v>
      </c>
      <c r="U4005">
        <v>13200</v>
      </c>
      <c r="V4005">
        <v>52800</v>
      </c>
      <c r="W4005">
        <v>38068.14</v>
      </c>
      <c r="X4005">
        <v>14519.01</v>
      </c>
      <c r="Y4005">
        <v>27.5</v>
      </c>
    </row>
    <row r="4006" spans="1:25" x14ac:dyDescent="0.3">
      <c r="A4006" t="s">
        <v>4676</v>
      </c>
      <c r="B4006" s="2">
        <v>45462</v>
      </c>
      <c r="C4006" t="s">
        <v>197</v>
      </c>
      <c r="D4006" t="s">
        <v>183</v>
      </c>
      <c r="E4006" t="s">
        <v>50</v>
      </c>
      <c r="F4006" t="s">
        <v>5692</v>
      </c>
      <c r="G4006" t="s">
        <v>5708</v>
      </c>
      <c r="H4006" t="s">
        <v>131</v>
      </c>
      <c r="I4006" t="s">
        <v>132</v>
      </c>
      <c r="J4006" t="s">
        <v>31</v>
      </c>
      <c r="K4006" t="s">
        <v>53</v>
      </c>
      <c r="L4006" t="s">
        <v>5716</v>
      </c>
      <c r="M4006">
        <v>9</v>
      </c>
      <c r="N4006">
        <v>450</v>
      </c>
      <c r="O4006">
        <v>15</v>
      </c>
      <c r="P4006">
        <v>629.96</v>
      </c>
      <c r="Q4006" t="s">
        <v>5709</v>
      </c>
      <c r="R4006">
        <v>4</v>
      </c>
      <c r="S4006" t="s">
        <v>5712</v>
      </c>
      <c r="T4006">
        <v>4050</v>
      </c>
      <c r="U4006">
        <v>607.5</v>
      </c>
      <c r="V4006">
        <v>3442.5</v>
      </c>
      <c r="W4006">
        <v>2368.46</v>
      </c>
      <c r="X4006">
        <v>444.08</v>
      </c>
      <c r="Y4006">
        <v>12.9</v>
      </c>
    </row>
    <row r="4007" spans="1:25" x14ac:dyDescent="0.3">
      <c r="A4007" t="s">
        <v>4677</v>
      </c>
      <c r="B4007" s="2">
        <v>46145</v>
      </c>
      <c r="C4007" t="s">
        <v>441</v>
      </c>
      <c r="D4007" t="s">
        <v>212</v>
      </c>
      <c r="E4007" t="s">
        <v>28</v>
      </c>
      <c r="F4007" t="s">
        <v>5680</v>
      </c>
      <c r="G4007" t="s">
        <v>5710</v>
      </c>
      <c r="H4007" t="s">
        <v>5720</v>
      </c>
      <c r="I4007" t="s">
        <v>105</v>
      </c>
      <c r="J4007" t="s">
        <v>31</v>
      </c>
      <c r="K4007" t="s">
        <v>5718</v>
      </c>
      <c r="L4007" t="s">
        <v>33</v>
      </c>
      <c r="M4007">
        <v>10</v>
      </c>
      <c r="N4007">
        <v>8500</v>
      </c>
      <c r="O4007">
        <v>25</v>
      </c>
      <c r="P4007">
        <v>680.57</v>
      </c>
      <c r="Q4007" t="s">
        <v>5709</v>
      </c>
      <c r="R4007">
        <v>5</v>
      </c>
      <c r="S4007" t="s">
        <v>5712</v>
      </c>
      <c r="T4007">
        <v>85000</v>
      </c>
      <c r="U4007">
        <v>21250</v>
      </c>
      <c r="V4007">
        <v>63750</v>
      </c>
      <c r="W4007">
        <v>43771.67</v>
      </c>
      <c r="X4007">
        <v>19297.759999999998</v>
      </c>
      <c r="Y4007">
        <v>30.27</v>
      </c>
    </row>
    <row r="4008" spans="1:25" x14ac:dyDescent="0.3">
      <c r="A4008" t="s">
        <v>4678</v>
      </c>
      <c r="B4008" s="2">
        <v>45593</v>
      </c>
      <c r="C4008" t="s">
        <v>1100</v>
      </c>
      <c r="D4008" t="s">
        <v>127</v>
      </c>
      <c r="E4008" t="s">
        <v>109</v>
      </c>
      <c r="F4008" t="s">
        <v>5692</v>
      </c>
      <c r="G4008" t="s">
        <v>5711</v>
      </c>
      <c r="H4008" t="s">
        <v>5721</v>
      </c>
      <c r="I4008" t="s">
        <v>86</v>
      </c>
      <c r="J4008" t="s">
        <v>46</v>
      </c>
      <c r="K4008" t="s">
        <v>5718</v>
      </c>
      <c r="L4008" t="s">
        <v>33</v>
      </c>
      <c r="M4008">
        <v>4</v>
      </c>
      <c r="N4008">
        <v>16500</v>
      </c>
      <c r="O4008">
        <v>30</v>
      </c>
      <c r="P4008">
        <v>1294.56</v>
      </c>
      <c r="Q4008" t="s">
        <v>5709</v>
      </c>
      <c r="R4008">
        <v>1</v>
      </c>
      <c r="S4008" t="s">
        <v>5712</v>
      </c>
      <c r="T4008">
        <v>66000</v>
      </c>
      <c r="U4008">
        <v>19800</v>
      </c>
      <c r="V4008">
        <v>46200</v>
      </c>
      <c r="W4008">
        <v>31925.4</v>
      </c>
      <c r="X4008">
        <v>12980.04</v>
      </c>
      <c r="Y4008">
        <v>28.1</v>
      </c>
    </row>
    <row r="4009" spans="1:25" x14ac:dyDescent="0.3">
      <c r="A4009" t="s">
        <v>4679</v>
      </c>
      <c r="B4009" s="2">
        <v>46065</v>
      </c>
      <c r="C4009" t="s">
        <v>421</v>
      </c>
      <c r="D4009" t="s">
        <v>401</v>
      </c>
      <c r="E4009" t="s">
        <v>109</v>
      </c>
      <c r="F4009" t="s">
        <v>5699</v>
      </c>
      <c r="G4009" t="s">
        <v>5711</v>
      </c>
      <c r="H4009" t="s">
        <v>5721</v>
      </c>
      <c r="I4009" t="s">
        <v>86</v>
      </c>
      <c r="J4009" t="s">
        <v>63</v>
      </c>
      <c r="K4009" t="s">
        <v>32</v>
      </c>
      <c r="L4009" t="s">
        <v>54</v>
      </c>
      <c r="M4009">
        <v>8</v>
      </c>
      <c r="N4009">
        <v>12500</v>
      </c>
      <c r="O4009">
        <v>10</v>
      </c>
      <c r="P4009">
        <v>1746.8</v>
      </c>
      <c r="Q4009" t="s">
        <v>5709</v>
      </c>
      <c r="R4009">
        <v>5</v>
      </c>
      <c r="S4009" t="s">
        <v>5712</v>
      </c>
      <c r="T4009">
        <v>100000</v>
      </c>
      <c r="U4009">
        <v>10000</v>
      </c>
      <c r="V4009">
        <v>90000</v>
      </c>
      <c r="W4009">
        <v>66957.94</v>
      </c>
      <c r="X4009">
        <v>21295.26</v>
      </c>
      <c r="Y4009">
        <v>23.66</v>
      </c>
    </row>
    <row r="4010" spans="1:25" x14ac:dyDescent="0.3">
      <c r="A4010" t="s">
        <v>4680</v>
      </c>
      <c r="B4010" s="2">
        <v>45710</v>
      </c>
      <c r="C4010" t="s">
        <v>981</v>
      </c>
      <c r="D4010" t="s">
        <v>27</v>
      </c>
      <c r="E4010" t="s">
        <v>28</v>
      </c>
      <c r="F4010" t="s">
        <v>5679</v>
      </c>
      <c r="G4010" t="s">
        <v>5709</v>
      </c>
      <c r="H4010" t="s">
        <v>51</v>
      </c>
      <c r="I4010" t="s">
        <v>52</v>
      </c>
      <c r="J4010" t="s">
        <v>46</v>
      </c>
      <c r="K4010" t="s">
        <v>53</v>
      </c>
      <c r="L4010" t="s">
        <v>90</v>
      </c>
      <c r="M4010">
        <v>5</v>
      </c>
      <c r="N4010">
        <v>58000</v>
      </c>
      <c r="O4010">
        <v>15</v>
      </c>
      <c r="P4010">
        <v>1616.18</v>
      </c>
      <c r="Q4010" t="s">
        <v>5709</v>
      </c>
      <c r="R4010">
        <v>4</v>
      </c>
      <c r="S4010" t="s">
        <v>5712</v>
      </c>
      <c r="T4010">
        <v>290000</v>
      </c>
      <c r="U4010">
        <v>43500</v>
      </c>
      <c r="V4010">
        <v>246500</v>
      </c>
      <c r="W4010">
        <v>170725.86</v>
      </c>
      <c r="X4010">
        <v>74157.960000000006</v>
      </c>
      <c r="Y4010">
        <v>30.08</v>
      </c>
    </row>
    <row r="4011" spans="1:25" x14ac:dyDescent="0.3">
      <c r="A4011" t="s">
        <v>4681</v>
      </c>
      <c r="B4011" s="2">
        <v>45665</v>
      </c>
      <c r="C4011" t="s">
        <v>407</v>
      </c>
      <c r="D4011" t="s">
        <v>37</v>
      </c>
      <c r="E4011" t="s">
        <v>38</v>
      </c>
      <c r="F4011" t="s">
        <v>5695</v>
      </c>
      <c r="G4011" t="s">
        <v>5707</v>
      </c>
      <c r="H4011" t="s">
        <v>5719</v>
      </c>
      <c r="I4011" t="s">
        <v>99</v>
      </c>
      <c r="J4011" t="s">
        <v>46</v>
      </c>
      <c r="K4011" t="s">
        <v>5718</v>
      </c>
      <c r="L4011" t="s">
        <v>90</v>
      </c>
      <c r="M4011">
        <v>4</v>
      </c>
      <c r="N4011">
        <v>1800</v>
      </c>
      <c r="O4011">
        <v>0</v>
      </c>
      <c r="P4011">
        <v>1263.03</v>
      </c>
      <c r="Q4011" t="s">
        <v>5709</v>
      </c>
      <c r="R4011">
        <v>4</v>
      </c>
      <c r="S4011" t="s">
        <v>5712</v>
      </c>
      <c r="T4011">
        <v>7200</v>
      </c>
      <c r="U4011">
        <v>0</v>
      </c>
      <c r="V4011">
        <v>7200</v>
      </c>
      <c r="W4011">
        <v>4216.82</v>
      </c>
      <c r="X4011">
        <v>1720.15</v>
      </c>
      <c r="Y4011">
        <v>23.89</v>
      </c>
    </row>
    <row r="4012" spans="1:25" x14ac:dyDescent="0.3">
      <c r="A4012" t="s">
        <v>4682</v>
      </c>
      <c r="B4012" s="2">
        <v>45918</v>
      </c>
      <c r="C4012" t="s">
        <v>2246</v>
      </c>
      <c r="D4012" t="s">
        <v>162</v>
      </c>
      <c r="E4012" t="s">
        <v>50</v>
      </c>
      <c r="F4012" t="s">
        <v>5689</v>
      </c>
      <c r="G4012" t="s">
        <v>5708</v>
      </c>
      <c r="H4012" t="s">
        <v>131</v>
      </c>
      <c r="I4012" t="s">
        <v>135</v>
      </c>
      <c r="J4012" t="s">
        <v>40</v>
      </c>
      <c r="K4012" t="s">
        <v>32</v>
      </c>
      <c r="L4012" t="s">
        <v>54</v>
      </c>
      <c r="M4012">
        <v>11</v>
      </c>
      <c r="N4012">
        <v>3200</v>
      </c>
      <c r="O4012">
        <v>25</v>
      </c>
      <c r="P4012">
        <v>746.49</v>
      </c>
      <c r="Q4012" t="s">
        <v>5709</v>
      </c>
      <c r="R4012">
        <v>4</v>
      </c>
      <c r="S4012" t="s">
        <v>5712</v>
      </c>
      <c r="T4012">
        <v>35200</v>
      </c>
      <c r="U4012">
        <v>8800</v>
      </c>
      <c r="V4012">
        <v>26400</v>
      </c>
      <c r="W4012">
        <v>17755.73</v>
      </c>
      <c r="X4012">
        <v>7897.78</v>
      </c>
      <c r="Y4012">
        <v>29.92</v>
      </c>
    </row>
    <row r="4013" spans="1:25" x14ac:dyDescent="0.3">
      <c r="A4013" t="s">
        <v>4683</v>
      </c>
      <c r="B4013" s="2">
        <v>46196</v>
      </c>
      <c r="C4013" t="s">
        <v>179</v>
      </c>
      <c r="D4013" t="s">
        <v>212</v>
      </c>
      <c r="E4013" t="s">
        <v>28</v>
      </c>
      <c r="F4013" t="s">
        <v>5683</v>
      </c>
      <c r="G4013" t="s">
        <v>5710</v>
      </c>
      <c r="H4013" t="s">
        <v>110</v>
      </c>
      <c r="I4013" t="s">
        <v>296</v>
      </c>
      <c r="J4013" t="s">
        <v>40</v>
      </c>
      <c r="K4013" t="s">
        <v>53</v>
      </c>
      <c r="L4013" t="s">
        <v>54</v>
      </c>
      <c r="M4013">
        <v>11</v>
      </c>
      <c r="N4013">
        <v>8500</v>
      </c>
      <c r="O4013">
        <v>0</v>
      </c>
      <c r="P4013">
        <v>78.06</v>
      </c>
      <c r="Q4013" t="s">
        <v>5709</v>
      </c>
      <c r="R4013">
        <v>4</v>
      </c>
      <c r="S4013" t="s">
        <v>5712</v>
      </c>
      <c r="T4013">
        <v>93500</v>
      </c>
      <c r="U4013">
        <v>0</v>
      </c>
      <c r="V4013">
        <v>93500</v>
      </c>
      <c r="W4013">
        <v>53578.86</v>
      </c>
      <c r="X4013">
        <v>39843.08</v>
      </c>
      <c r="Y4013">
        <v>42.61</v>
      </c>
    </row>
    <row r="4014" spans="1:25" x14ac:dyDescent="0.3">
      <c r="A4014" t="s">
        <v>4684</v>
      </c>
      <c r="B4014" s="2">
        <v>45593</v>
      </c>
      <c r="C4014" t="s">
        <v>882</v>
      </c>
      <c r="D4014" t="s">
        <v>152</v>
      </c>
      <c r="E4014" t="s">
        <v>28</v>
      </c>
      <c r="F4014" t="s">
        <v>5683</v>
      </c>
      <c r="G4014" t="s">
        <v>5709</v>
      </c>
      <c r="H4014" t="s">
        <v>184</v>
      </c>
      <c r="I4014" t="s">
        <v>185</v>
      </c>
      <c r="J4014" t="s">
        <v>40</v>
      </c>
      <c r="K4014" t="s">
        <v>32</v>
      </c>
      <c r="L4014" t="s">
        <v>5716</v>
      </c>
      <c r="M4014">
        <v>10</v>
      </c>
      <c r="N4014">
        <v>45000</v>
      </c>
      <c r="O4014">
        <v>20</v>
      </c>
      <c r="P4014">
        <v>1235.1400000000001</v>
      </c>
      <c r="Q4014" t="s">
        <v>5709</v>
      </c>
      <c r="R4014">
        <v>3</v>
      </c>
      <c r="S4014" t="s">
        <v>5712</v>
      </c>
      <c r="T4014">
        <v>450000</v>
      </c>
      <c r="U4014">
        <v>90000</v>
      </c>
      <c r="V4014">
        <v>360000</v>
      </c>
      <c r="W4014">
        <v>292134.90999999997</v>
      </c>
      <c r="X4014">
        <v>66629.95</v>
      </c>
      <c r="Y4014">
        <v>18.510000000000002</v>
      </c>
    </row>
    <row r="4015" spans="1:25" x14ac:dyDescent="0.3">
      <c r="A4015" t="s">
        <v>4685</v>
      </c>
      <c r="B4015" s="2">
        <v>46180</v>
      </c>
      <c r="C4015" t="s">
        <v>1279</v>
      </c>
      <c r="D4015" t="s">
        <v>108</v>
      </c>
      <c r="E4015" t="s">
        <v>109</v>
      </c>
      <c r="F4015" t="s">
        <v>5679</v>
      </c>
      <c r="G4015" t="s">
        <v>5707</v>
      </c>
      <c r="H4015" t="s">
        <v>169</v>
      </c>
      <c r="I4015" t="s">
        <v>153</v>
      </c>
      <c r="J4015" t="s">
        <v>31</v>
      </c>
      <c r="K4015" t="s">
        <v>5718</v>
      </c>
      <c r="L4015" t="s">
        <v>54</v>
      </c>
      <c r="M4015">
        <v>4</v>
      </c>
      <c r="N4015">
        <v>7200</v>
      </c>
      <c r="O4015">
        <v>0</v>
      </c>
      <c r="P4015">
        <v>777.47</v>
      </c>
      <c r="Q4015" t="s">
        <v>5709</v>
      </c>
      <c r="R4015">
        <v>4</v>
      </c>
      <c r="S4015" t="s">
        <v>5712</v>
      </c>
      <c r="T4015">
        <v>28800</v>
      </c>
      <c r="U4015">
        <v>0</v>
      </c>
      <c r="V4015">
        <v>28800</v>
      </c>
      <c r="W4015">
        <v>18561.72</v>
      </c>
      <c r="X4015">
        <v>9460.81</v>
      </c>
      <c r="Y4015">
        <v>32.85</v>
      </c>
    </row>
    <row r="4016" spans="1:25" x14ac:dyDescent="0.3">
      <c r="A4016" t="s">
        <v>4686</v>
      </c>
      <c r="B4016" s="2">
        <v>45868</v>
      </c>
      <c r="C4016" t="s">
        <v>2246</v>
      </c>
      <c r="D4016" t="s">
        <v>60</v>
      </c>
      <c r="E4016" t="s">
        <v>38</v>
      </c>
      <c r="F4016" t="s">
        <v>5700</v>
      </c>
      <c r="G4016" t="s">
        <v>5711</v>
      </c>
      <c r="H4016" t="s">
        <v>5721</v>
      </c>
      <c r="I4016" t="s">
        <v>177</v>
      </c>
      <c r="J4016" t="s">
        <v>40</v>
      </c>
      <c r="K4016" t="s">
        <v>53</v>
      </c>
      <c r="L4016" t="s">
        <v>54</v>
      </c>
      <c r="M4016">
        <v>10</v>
      </c>
      <c r="N4016">
        <v>3500</v>
      </c>
      <c r="O4016">
        <v>30</v>
      </c>
      <c r="P4016">
        <v>820.53</v>
      </c>
      <c r="Q4016" t="s">
        <v>5709</v>
      </c>
      <c r="R4016">
        <v>4</v>
      </c>
      <c r="S4016" t="s">
        <v>102</v>
      </c>
      <c r="T4016">
        <v>35000</v>
      </c>
      <c r="U4016">
        <v>10500</v>
      </c>
      <c r="V4016">
        <v>24500</v>
      </c>
      <c r="W4016">
        <v>18863.72</v>
      </c>
      <c r="X4016">
        <v>4815.75</v>
      </c>
      <c r="Y4016">
        <v>19.66</v>
      </c>
    </row>
    <row r="4017" spans="1:25" x14ac:dyDescent="0.3">
      <c r="A4017" t="s">
        <v>4687</v>
      </c>
      <c r="B4017" s="2">
        <v>45812</v>
      </c>
      <c r="C4017" t="s">
        <v>1440</v>
      </c>
      <c r="D4017" t="s">
        <v>162</v>
      </c>
      <c r="E4017" t="s">
        <v>50</v>
      </c>
      <c r="F4017" t="s">
        <v>5681</v>
      </c>
      <c r="G4017" t="s">
        <v>5707</v>
      </c>
      <c r="H4017" t="s">
        <v>5719</v>
      </c>
      <c r="I4017" t="s">
        <v>99</v>
      </c>
      <c r="J4017" t="s">
        <v>40</v>
      </c>
      <c r="K4017" t="s">
        <v>32</v>
      </c>
      <c r="L4017" t="s">
        <v>90</v>
      </c>
      <c r="M4017">
        <v>10</v>
      </c>
      <c r="N4017">
        <v>3200</v>
      </c>
      <c r="O4017">
        <v>10</v>
      </c>
      <c r="P4017">
        <v>1201.75</v>
      </c>
      <c r="Q4017" t="s">
        <v>5709</v>
      </c>
      <c r="R4017">
        <v>5</v>
      </c>
      <c r="S4017" t="s">
        <v>5712</v>
      </c>
      <c r="T4017">
        <v>32000</v>
      </c>
      <c r="U4017">
        <v>3200</v>
      </c>
      <c r="V4017">
        <v>28800</v>
      </c>
      <c r="W4017">
        <v>22939.360000000001</v>
      </c>
      <c r="X4017">
        <v>4658.8900000000003</v>
      </c>
      <c r="Y4017">
        <v>16.18</v>
      </c>
    </row>
    <row r="4018" spans="1:25" x14ac:dyDescent="0.3">
      <c r="A4018" t="s">
        <v>4688</v>
      </c>
      <c r="B4018" s="2">
        <v>45637</v>
      </c>
      <c r="C4018" t="s">
        <v>195</v>
      </c>
      <c r="D4018" t="s">
        <v>89</v>
      </c>
      <c r="E4018" t="s">
        <v>28</v>
      </c>
      <c r="F4018" t="s">
        <v>5705</v>
      </c>
      <c r="G4018" t="s">
        <v>5709</v>
      </c>
      <c r="H4018" t="s">
        <v>184</v>
      </c>
      <c r="I4018" t="s">
        <v>185</v>
      </c>
      <c r="J4018" t="s">
        <v>46</v>
      </c>
      <c r="K4018" t="s">
        <v>5718</v>
      </c>
      <c r="L4018" t="s">
        <v>5716</v>
      </c>
      <c r="M4018">
        <v>4</v>
      </c>
      <c r="N4018">
        <v>18500</v>
      </c>
      <c r="O4018">
        <v>5</v>
      </c>
      <c r="P4018">
        <v>1262.02</v>
      </c>
      <c r="Q4018" t="s">
        <v>5709</v>
      </c>
      <c r="R4018">
        <v>5</v>
      </c>
      <c r="S4018" t="s">
        <v>5712</v>
      </c>
      <c r="T4018">
        <v>74000</v>
      </c>
      <c r="U4018">
        <v>3700</v>
      </c>
      <c r="V4018">
        <v>70300</v>
      </c>
      <c r="W4018">
        <v>46841.279999999999</v>
      </c>
      <c r="X4018">
        <v>22196.7</v>
      </c>
      <c r="Y4018">
        <v>31.57</v>
      </c>
    </row>
    <row r="4019" spans="1:25" x14ac:dyDescent="0.3">
      <c r="A4019" t="s">
        <v>4689</v>
      </c>
      <c r="B4019" s="2">
        <v>45378</v>
      </c>
      <c r="C4019" t="s">
        <v>1352</v>
      </c>
      <c r="D4019" t="s">
        <v>281</v>
      </c>
      <c r="E4019" t="s">
        <v>121</v>
      </c>
      <c r="F4019" t="s">
        <v>5704</v>
      </c>
      <c r="G4019" t="s">
        <v>5708</v>
      </c>
      <c r="H4019" t="s">
        <v>131</v>
      </c>
      <c r="I4019" t="s">
        <v>135</v>
      </c>
      <c r="J4019" t="s">
        <v>46</v>
      </c>
      <c r="K4019" t="s">
        <v>53</v>
      </c>
      <c r="L4019" t="s">
        <v>5717</v>
      </c>
      <c r="M4019">
        <v>3</v>
      </c>
      <c r="N4019">
        <v>42000</v>
      </c>
      <c r="O4019">
        <v>10</v>
      </c>
      <c r="P4019">
        <v>1531.24</v>
      </c>
      <c r="Q4019" t="s">
        <v>64</v>
      </c>
      <c r="S4019" t="s">
        <v>102</v>
      </c>
      <c r="T4019">
        <v>126000</v>
      </c>
      <c r="U4019">
        <v>12600</v>
      </c>
      <c r="V4019">
        <v>113400</v>
      </c>
      <c r="W4019">
        <v>69334.09</v>
      </c>
      <c r="X4019">
        <v>42534.67</v>
      </c>
      <c r="Y4019">
        <v>37.51</v>
      </c>
    </row>
    <row r="4020" spans="1:25" x14ac:dyDescent="0.3">
      <c r="A4020" t="s">
        <v>4690</v>
      </c>
      <c r="B4020" s="2">
        <v>45452</v>
      </c>
      <c r="C4020" t="s">
        <v>294</v>
      </c>
      <c r="D4020" t="s">
        <v>159</v>
      </c>
      <c r="E4020" t="s">
        <v>28</v>
      </c>
      <c r="F4020" t="s">
        <v>5697</v>
      </c>
      <c r="G4020" t="s">
        <v>5711</v>
      </c>
      <c r="H4020" t="s">
        <v>94</v>
      </c>
      <c r="I4020" t="s">
        <v>95</v>
      </c>
      <c r="J4020" t="s">
        <v>40</v>
      </c>
      <c r="K4020" t="s">
        <v>5718</v>
      </c>
      <c r="L4020" t="s">
        <v>5717</v>
      </c>
      <c r="M4020">
        <v>8</v>
      </c>
      <c r="N4020">
        <v>85000</v>
      </c>
      <c r="O4020">
        <v>10</v>
      </c>
      <c r="P4020">
        <v>1386.17</v>
      </c>
      <c r="Q4020" t="s">
        <v>5709</v>
      </c>
      <c r="R4020">
        <v>4</v>
      </c>
      <c r="S4020" t="s">
        <v>5712</v>
      </c>
      <c r="T4020">
        <v>680000</v>
      </c>
      <c r="U4020">
        <v>68000</v>
      </c>
      <c r="V4020">
        <v>612000</v>
      </c>
      <c r="W4020">
        <v>343793.28</v>
      </c>
      <c r="X4020">
        <v>266820.55</v>
      </c>
      <c r="Y4020">
        <v>43.6</v>
      </c>
    </row>
    <row r="4021" spans="1:25" x14ac:dyDescent="0.3">
      <c r="A4021" t="s">
        <v>4691</v>
      </c>
      <c r="B4021" s="2">
        <v>45538</v>
      </c>
      <c r="C4021" t="s">
        <v>550</v>
      </c>
      <c r="D4021" t="s">
        <v>60</v>
      </c>
      <c r="E4021" t="s">
        <v>38</v>
      </c>
      <c r="F4021" t="s">
        <v>5693</v>
      </c>
      <c r="G4021" t="s">
        <v>5708</v>
      </c>
      <c r="H4021" t="s">
        <v>73</v>
      </c>
      <c r="I4021" t="s">
        <v>74</v>
      </c>
      <c r="J4021" t="s">
        <v>31</v>
      </c>
      <c r="K4021" t="s">
        <v>5718</v>
      </c>
      <c r="L4021" t="s">
        <v>54</v>
      </c>
      <c r="M4021">
        <v>10</v>
      </c>
      <c r="N4021">
        <v>3500</v>
      </c>
      <c r="O4021">
        <v>30</v>
      </c>
      <c r="P4021">
        <v>111.92</v>
      </c>
      <c r="Q4021" t="s">
        <v>5709</v>
      </c>
      <c r="R4021">
        <v>5</v>
      </c>
      <c r="S4021" t="s">
        <v>102</v>
      </c>
      <c r="T4021">
        <v>35000</v>
      </c>
      <c r="U4021">
        <v>10500</v>
      </c>
      <c r="V4021">
        <v>24500</v>
      </c>
      <c r="W4021">
        <v>18638.03</v>
      </c>
      <c r="X4021">
        <v>5750.05</v>
      </c>
      <c r="Y4021">
        <v>23.47</v>
      </c>
    </row>
    <row r="4022" spans="1:25" x14ac:dyDescent="0.3">
      <c r="A4022" t="s">
        <v>4692</v>
      </c>
      <c r="B4022" s="2">
        <v>45947</v>
      </c>
      <c r="C4022" t="s">
        <v>592</v>
      </c>
      <c r="D4022" t="s">
        <v>159</v>
      </c>
      <c r="E4022" t="s">
        <v>28</v>
      </c>
      <c r="F4022" t="s">
        <v>5695</v>
      </c>
      <c r="G4022" t="s">
        <v>5709</v>
      </c>
      <c r="H4022" t="s">
        <v>184</v>
      </c>
      <c r="I4022" t="s">
        <v>185</v>
      </c>
      <c r="J4022" t="s">
        <v>31</v>
      </c>
      <c r="K4022" t="s">
        <v>5718</v>
      </c>
      <c r="L4022" t="s">
        <v>5716</v>
      </c>
      <c r="M4022">
        <v>10</v>
      </c>
      <c r="N4022">
        <v>85000</v>
      </c>
      <c r="O4022">
        <v>25</v>
      </c>
      <c r="P4022">
        <v>1483.36</v>
      </c>
      <c r="Q4022" t="s">
        <v>5709</v>
      </c>
      <c r="R4022">
        <v>5</v>
      </c>
      <c r="S4022" t="s">
        <v>102</v>
      </c>
      <c r="T4022">
        <v>850000</v>
      </c>
      <c r="U4022">
        <v>212500</v>
      </c>
      <c r="V4022">
        <v>637500</v>
      </c>
      <c r="W4022">
        <v>447433.06</v>
      </c>
      <c r="X4022">
        <v>188583.58</v>
      </c>
      <c r="Y4022">
        <v>29.58</v>
      </c>
    </row>
    <row r="4023" spans="1:25" x14ac:dyDescent="0.3">
      <c r="A4023" t="s">
        <v>4693</v>
      </c>
      <c r="B4023" s="2">
        <v>45422</v>
      </c>
      <c r="C4023" t="s">
        <v>478</v>
      </c>
      <c r="D4023" t="s">
        <v>98</v>
      </c>
      <c r="E4023" t="s">
        <v>38</v>
      </c>
      <c r="F4023" t="s">
        <v>5702</v>
      </c>
      <c r="G4023" t="s">
        <v>5710</v>
      </c>
      <c r="H4023" t="s">
        <v>110</v>
      </c>
      <c r="I4023" t="s">
        <v>296</v>
      </c>
      <c r="J4023" t="s">
        <v>31</v>
      </c>
      <c r="K4023" t="s">
        <v>32</v>
      </c>
      <c r="L4023" t="s">
        <v>5717</v>
      </c>
      <c r="M4023">
        <v>5</v>
      </c>
      <c r="N4023">
        <v>4200</v>
      </c>
      <c r="O4023">
        <v>20</v>
      </c>
      <c r="P4023">
        <v>442.85</v>
      </c>
      <c r="Q4023" t="s">
        <v>5709</v>
      </c>
      <c r="R4023">
        <v>4</v>
      </c>
      <c r="S4023" t="s">
        <v>5712</v>
      </c>
      <c r="T4023">
        <v>21000</v>
      </c>
      <c r="U4023">
        <v>4200</v>
      </c>
      <c r="V4023">
        <v>16800</v>
      </c>
      <c r="W4023">
        <v>11404.89</v>
      </c>
      <c r="X4023">
        <v>4952.26</v>
      </c>
      <c r="Y4023">
        <v>29.48</v>
      </c>
    </row>
    <row r="4024" spans="1:25" x14ac:dyDescent="0.3">
      <c r="A4024" t="s">
        <v>4694</v>
      </c>
      <c r="B4024" s="2">
        <v>45632</v>
      </c>
      <c r="C4024" t="s">
        <v>1813</v>
      </c>
      <c r="D4024" t="s">
        <v>89</v>
      </c>
      <c r="E4024" t="s">
        <v>28</v>
      </c>
      <c r="F4024" t="s">
        <v>5686</v>
      </c>
      <c r="G4024" t="s">
        <v>5710</v>
      </c>
      <c r="H4024" t="s">
        <v>110</v>
      </c>
      <c r="I4024" t="s">
        <v>296</v>
      </c>
      <c r="J4024" t="s">
        <v>46</v>
      </c>
      <c r="K4024" t="s">
        <v>32</v>
      </c>
      <c r="L4024" t="s">
        <v>54</v>
      </c>
      <c r="M4024">
        <v>6</v>
      </c>
      <c r="N4024">
        <v>18500</v>
      </c>
      <c r="O4024">
        <v>30</v>
      </c>
      <c r="P4024">
        <v>80.05</v>
      </c>
      <c r="Q4024" t="s">
        <v>5709</v>
      </c>
      <c r="R4024">
        <v>4</v>
      </c>
      <c r="S4024" t="s">
        <v>5712</v>
      </c>
      <c r="T4024">
        <v>111000</v>
      </c>
      <c r="U4024">
        <v>33300</v>
      </c>
      <c r="V4024">
        <v>77700</v>
      </c>
      <c r="W4024">
        <v>56126.38</v>
      </c>
      <c r="X4024">
        <v>21493.57</v>
      </c>
      <c r="Y4024">
        <v>27.66</v>
      </c>
    </row>
    <row r="4025" spans="1:25" x14ac:dyDescent="0.3">
      <c r="A4025" t="s">
        <v>4695</v>
      </c>
      <c r="B4025" s="2">
        <v>46062</v>
      </c>
      <c r="C4025" t="s">
        <v>966</v>
      </c>
      <c r="D4025" t="s">
        <v>281</v>
      </c>
      <c r="E4025" t="s">
        <v>121</v>
      </c>
      <c r="F4025" t="s">
        <v>5700</v>
      </c>
      <c r="G4025" t="s">
        <v>5707</v>
      </c>
      <c r="H4025" t="s">
        <v>5719</v>
      </c>
      <c r="I4025" t="s">
        <v>99</v>
      </c>
      <c r="J4025" t="s">
        <v>63</v>
      </c>
      <c r="K4025" t="s">
        <v>5718</v>
      </c>
      <c r="L4025" t="s">
        <v>5717</v>
      </c>
      <c r="M4025">
        <v>5</v>
      </c>
      <c r="N4025">
        <v>42000</v>
      </c>
      <c r="O4025">
        <v>25</v>
      </c>
      <c r="P4025">
        <v>1198.9000000000001</v>
      </c>
      <c r="Q4025" t="s">
        <v>5709</v>
      </c>
      <c r="R4025">
        <v>4</v>
      </c>
      <c r="S4025" t="s">
        <v>5712</v>
      </c>
      <c r="T4025">
        <v>210000</v>
      </c>
      <c r="U4025">
        <v>52500</v>
      </c>
      <c r="V4025">
        <v>157500</v>
      </c>
      <c r="W4025">
        <v>96190.93</v>
      </c>
      <c r="X4025">
        <v>60110.17</v>
      </c>
      <c r="Y4025">
        <v>38.17</v>
      </c>
    </row>
    <row r="4026" spans="1:25" x14ac:dyDescent="0.3">
      <c r="A4026" t="s">
        <v>4696</v>
      </c>
      <c r="B4026" s="2">
        <v>46011</v>
      </c>
      <c r="C4026" t="s">
        <v>463</v>
      </c>
      <c r="D4026" t="s">
        <v>183</v>
      </c>
      <c r="E4026" t="s">
        <v>50</v>
      </c>
      <c r="F4026" t="s">
        <v>5682</v>
      </c>
      <c r="G4026" t="s">
        <v>5708</v>
      </c>
      <c r="H4026" t="s">
        <v>73</v>
      </c>
      <c r="I4026" t="s">
        <v>160</v>
      </c>
      <c r="J4026" t="s">
        <v>63</v>
      </c>
      <c r="K4026" t="s">
        <v>53</v>
      </c>
      <c r="L4026" t="s">
        <v>90</v>
      </c>
      <c r="M4026">
        <v>1</v>
      </c>
      <c r="N4026">
        <v>450</v>
      </c>
      <c r="O4026">
        <v>5</v>
      </c>
      <c r="P4026">
        <v>936.82</v>
      </c>
      <c r="Q4026" t="s">
        <v>5709</v>
      </c>
      <c r="R4026">
        <v>4</v>
      </c>
      <c r="S4026" t="s">
        <v>5712</v>
      </c>
      <c r="T4026">
        <v>450</v>
      </c>
      <c r="U4026">
        <v>22.5</v>
      </c>
      <c r="V4026">
        <v>427.5</v>
      </c>
      <c r="W4026">
        <v>252.88</v>
      </c>
      <c r="X4026">
        <v>-762.2</v>
      </c>
      <c r="Y4026">
        <v>-178.29</v>
      </c>
    </row>
    <row r="4027" spans="1:25" x14ac:dyDescent="0.3">
      <c r="A4027" t="s">
        <v>4697</v>
      </c>
      <c r="B4027" s="2">
        <v>45879</v>
      </c>
      <c r="C4027" t="s">
        <v>142</v>
      </c>
      <c r="D4027" t="s">
        <v>183</v>
      </c>
      <c r="E4027" t="s">
        <v>50</v>
      </c>
      <c r="F4027" t="s">
        <v>5681</v>
      </c>
      <c r="G4027" t="s">
        <v>5709</v>
      </c>
      <c r="H4027" t="s">
        <v>51</v>
      </c>
      <c r="I4027" t="s">
        <v>52</v>
      </c>
      <c r="J4027" t="s">
        <v>31</v>
      </c>
      <c r="K4027" t="s">
        <v>5718</v>
      </c>
      <c r="L4027" t="s">
        <v>54</v>
      </c>
      <c r="M4027">
        <v>2</v>
      </c>
      <c r="N4027">
        <v>450</v>
      </c>
      <c r="O4027">
        <v>25</v>
      </c>
      <c r="P4027">
        <v>1070.02</v>
      </c>
      <c r="Q4027" t="s">
        <v>5709</v>
      </c>
      <c r="R4027">
        <v>4</v>
      </c>
      <c r="S4027" t="s">
        <v>5712</v>
      </c>
      <c r="T4027">
        <v>900</v>
      </c>
      <c r="U4027">
        <v>225</v>
      </c>
      <c r="V4027">
        <v>675</v>
      </c>
      <c r="W4027">
        <v>386.53</v>
      </c>
      <c r="X4027">
        <v>-781.55</v>
      </c>
      <c r="Y4027">
        <v>-115.79</v>
      </c>
    </row>
    <row r="4028" spans="1:25" x14ac:dyDescent="0.3">
      <c r="A4028" t="s">
        <v>4698</v>
      </c>
      <c r="B4028" s="2">
        <v>45489</v>
      </c>
      <c r="C4028" t="s">
        <v>104</v>
      </c>
      <c r="D4028" t="s">
        <v>281</v>
      </c>
      <c r="E4028" t="s">
        <v>121</v>
      </c>
      <c r="F4028" t="s">
        <v>5697</v>
      </c>
      <c r="G4028" t="s">
        <v>5707</v>
      </c>
      <c r="H4028" t="s">
        <v>169</v>
      </c>
      <c r="I4028" t="s">
        <v>153</v>
      </c>
      <c r="J4028" t="s">
        <v>63</v>
      </c>
      <c r="K4028" t="s">
        <v>5718</v>
      </c>
      <c r="L4028" t="s">
        <v>54</v>
      </c>
      <c r="M4028">
        <v>9</v>
      </c>
      <c r="N4028">
        <v>42000</v>
      </c>
      <c r="O4028">
        <v>5</v>
      </c>
      <c r="P4028">
        <v>883.13</v>
      </c>
      <c r="Q4028" t="s">
        <v>5709</v>
      </c>
      <c r="R4028">
        <v>4</v>
      </c>
      <c r="S4028" t="s">
        <v>5712</v>
      </c>
      <c r="T4028">
        <v>378000</v>
      </c>
      <c r="U4028">
        <v>18900</v>
      </c>
      <c r="V4028">
        <v>359100</v>
      </c>
      <c r="W4028">
        <v>240426.19</v>
      </c>
      <c r="X4028">
        <v>117790.68</v>
      </c>
      <c r="Y4028">
        <v>32.799999999999997</v>
      </c>
    </row>
    <row r="4029" spans="1:25" x14ac:dyDescent="0.3">
      <c r="A4029" t="s">
        <v>4699</v>
      </c>
      <c r="B4029" s="2">
        <v>45765</v>
      </c>
      <c r="C4029" t="s">
        <v>586</v>
      </c>
      <c r="D4029" t="s">
        <v>205</v>
      </c>
      <c r="E4029" t="s">
        <v>121</v>
      </c>
      <c r="F4029" t="s">
        <v>5679</v>
      </c>
      <c r="G4029" t="s">
        <v>5707</v>
      </c>
      <c r="H4029" t="s">
        <v>213</v>
      </c>
      <c r="I4029" t="s">
        <v>190</v>
      </c>
      <c r="J4029" t="s">
        <v>63</v>
      </c>
      <c r="K4029" t="s">
        <v>53</v>
      </c>
      <c r="L4029" t="s">
        <v>90</v>
      </c>
      <c r="M4029">
        <v>11</v>
      </c>
      <c r="N4029">
        <v>55000</v>
      </c>
      <c r="O4029">
        <v>5</v>
      </c>
      <c r="P4029">
        <v>759.18</v>
      </c>
      <c r="Q4029" t="s">
        <v>5709</v>
      </c>
      <c r="R4029">
        <v>4</v>
      </c>
      <c r="S4029" t="s">
        <v>5712</v>
      </c>
      <c r="T4029">
        <v>605000</v>
      </c>
      <c r="U4029">
        <v>30250</v>
      </c>
      <c r="V4029">
        <v>574750</v>
      </c>
      <c r="W4029">
        <v>414664.32</v>
      </c>
      <c r="X4029">
        <v>159326.5</v>
      </c>
      <c r="Y4029">
        <v>27.72</v>
      </c>
    </row>
    <row r="4030" spans="1:25" x14ac:dyDescent="0.3">
      <c r="A4030" t="s">
        <v>4700</v>
      </c>
      <c r="B4030" s="2">
        <v>45811</v>
      </c>
      <c r="C4030" t="s">
        <v>1110</v>
      </c>
      <c r="D4030" t="s">
        <v>212</v>
      </c>
      <c r="E4030" t="s">
        <v>28</v>
      </c>
      <c r="F4030" t="s">
        <v>5699</v>
      </c>
      <c r="G4030" t="s">
        <v>5710</v>
      </c>
      <c r="H4030" t="s">
        <v>110</v>
      </c>
      <c r="I4030" t="s">
        <v>111</v>
      </c>
      <c r="J4030" t="s">
        <v>63</v>
      </c>
      <c r="K4030" t="s">
        <v>5718</v>
      </c>
      <c r="L4030" t="s">
        <v>54</v>
      </c>
      <c r="M4030">
        <v>5</v>
      </c>
      <c r="N4030">
        <v>8500</v>
      </c>
      <c r="O4030">
        <v>20</v>
      </c>
      <c r="P4030">
        <v>1547.48</v>
      </c>
      <c r="Q4030" t="s">
        <v>5709</v>
      </c>
      <c r="R4030">
        <v>5</v>
      </c>
      <c r="S4030" t="s">
        <v>5712</v>
      </c>
      <c r="T4030">
        <v>42500</v>
      </c>
      <c r="U4030">
        <v>8500</v>
      </c>
      <c r="V4030">
        <v>34000</v>
      </c>
      <c r="W4030">
        <v>27304.46</v>
      </c>
      <c r="X4030">
        <v>5148.0600000000004</v>
      </c>
      <c r="Y4030">
        <v>15.14</v>
      </c>
    </row>
    <row r="4031" spans="1:25" x14ac:dyDescent="0.3">
      <c r="A4031" t="s">
        <v>4701</v>
      </c>
      <c r="B4031" s="2">
        <v>45741</v>
      </c>
      <c r="C4031" t="s">
        <v>1732</v>
      </c>
      <c r="D4031" t="s">
        <v>114</v>
      </c>
      <c r="E4031" t="s">
        <v>28</v>
      </c>
      <c r="F4031" t="s">
        <v>5704</v>
      </c>
      <c r="G4031" t="s">
        <v>5710</v>
      </c>
      <c r="H4031" t="s">
        <v>110</v>
      </c>
      <c r="I4031" t="s">
        <v>111</v>
      </c>
      <c r="J4031" t="s">
        <v>46</v>
      </c>
      <c r="K4031" t="s">
        <v>32</v>
      </c>
      <c r="L4031" t="s">
        <v>5717</v>
      </c>
      <c r="M4031">
        <v>2</v>
      </c>
      <c r="N4031">
        <v>3200</v>
      </c>
      <c r="O4031">
        <v>0</v>
      </c>
      <c r="P4031">
        <v>1065.69</v>
      </c>
      <c r="Q4031" t="s">
        <v>5709</v>
      </c>
      <c r="R4031">
        <v>5</v>
      </c>
      <c r="S4031" t="s">
        <v>5712</v>
      </c>
      <c r="T4031">
        <v>6400</v>
      </c>
      <c r="U4031">
        <v>0</v>
      </c>
      <c r="V4031">
        <v>6400</v>
      </c>
      <c r="W4031">
        <v>4083.72</v>
      </c>
      <c r="X4031">
        <v>1250.5899999999999</v>
      </c>
      <c r="Y4031">
        <v>19.54</v>
      </c>
    </row>
    <row r="4032" spans="1:25" x14ac:dyDescent="0.3">
      <c r="A4032" t="s">
        <v>4702</v>
      </c>
      <c r="B4032" s="2">
        <v>45493</v>
      </c>
      <c r="C4032" t="s">
        <v>1331</v>
      </c>
      <c r="D4032" t="s">
        <v>305</v>
      </c>
      <c r="E4032" t="s">
        <v>38</v>
      </c>
      <c r="F4032" t="s">
        <v>5679</v>
      </c>
      <c r="G4032" t="s">
        <v>5709</v>
      </c>
      <c r="H4032" t="s">
        <v>61</v>
      </c>
      <c r="I4032" t="s">
        <v>456</v>
      </c>
      <c r="J4032" t="s">
        <v>63</v>
      </c>
      <c r="K4032" t="s">
        <v>32</v>
      </c>
      <c r="L4032" t="s">
        <v>5717</v>
      </c>
      <c r="M4032">
        <v>5</v>
      </c>
      <c r="N4032">
        <v>1200</v>
      </c>
      <c r="O4032">
        <v>0</v>
      </c>
      <c r="P4032">
        <v>1553.84</v>
      </c>
      <c r="Q4032" t="s">
        <v>5709</v>
      </c>
      <c r="R4032">
        <v>5</v>
      </c>
      <c r="S4032" t="s">
        <v>5712</v>
      </c>
      <c r="T4032">
        <v>6000</v>
      </c>
      <c r="U4032">
        <v>0</v>
      </c>
      <c r="V4032">
        <v>6000</v>
      </c>
      <c r="W4032">
        <v>4511.1000000000004</v>
      </c>
      <c r="X4032">
        <v>-64.94</v>
      </c>
      <c r="Y4032">
        <v>-1.08</v>
      </c>
    </row>
    <row r="4033" spans="1:25" x14ac:dyDescent="0.3">
      <c r="A4033" t="s">
        <v>4703</v>
      </c>
      <c r="B4033" s="2">
        <v>46180</v>
      </c>
      <c r="C4033" t="s">
        <v>1207</v>
      </c>
      <c r="D4033" t="s">
        <v>124</v>
      </c>
      <c r="E4033" t="s">
        <v>28</v>
      </c>
      <c r="F4033" t="s">
        <v>5704</v>
      </c>
      <c r="G4033" t="s">
        <v>5707</v>
      </c>
      <c r="H4033" t="s">
        <v>5719</v>
      </c>
      <c r="I4033" t="s">
        <v>99</v>
      </c>
      <c r="J4033" t="s">
        <v>31</v>
      </c>
      <c r="K4033" t="s">
        <v>53</v>
      </c>
      <c r="L4033" t="s">
        <v>5717</v>
      </c>
      <c r="M4033">
        <v>9</v>
      </c>
      <c r="N4033">
        <v>12500</v>
      </c>
      <c r="O4033">
        <v>10</v>
      </c>
      <c r="P4033">
        <v>85.26</v>
      </c>
      <c r="Q4033" t="s">
        <v>5709</v>
      </c>
      <c r="R4033">
        <v>1</v>
      </c>
      <c r="S4033" t="s">
        <v>5714</v>
      </c>
      <c r="T4033">
        <v>112500</v>
      </c>
      <c r="U4033">
        <v>11250</v>
      </c>
      <c r="V4033">
        <v>101250</v>
      </c>
      <c r="W4033">
        <v>77978.98</v>
      </c>
      <c r="X4033">
        <v>23185.759999999998</v>
      </c>
      <c r="Y4033">
        <v>22.9</v>
      </c>
    </row>
    <row r="4034" spans="1:25" x14ac:dyDescent="0.3">
      <c r="A4034" t="s">
        <v>4704</v>
      </c>
      <c r="B4034" s="2">
        <v>45511</v>
      </c>
      <c r="C4034" t="s">
        <v>1365</v>
      </c>
      <c r="D4034" t="s">
        <v>305</v>
      </c>
      <c r="E4034" t="s">
        <v>38</v>
      </c>
      <c r="F4034" t="s">
        <v>5682</v>
      </c>
      <c r="G4034" t="s">
        <v>5709</v>
      </c>
      <c r="H4034" t="s">
        <v>184</v>
      </c>
      <c r="I4034" t="s">
        <v>198</v>
      </c>
      <c r="J4034" t="s">
        <v>63</v>
      </c>
      <c r="K4034" t="s">
        <v>53</v>
      </c>
      <c r="L4034" t="s">
        <v>90</v>
      </c>
      <c r="M4034">
        <v>8</v>
      </c>
      <c r="N4034">
        <v>1200</v>
      </c>
      <c r="O4034">
        <v>30</v>
      </c>
      <c r="P4034">
        <v>573.19000000000005</v>
      </c>
      <c r="Q4034" t="s">
        <v>5709</v>
      </c>
      <c r="R4034">
        <v>5</v>
      </c>
      <c r="S4034" t="s">
        <v>5712</v>
      </c>
      <c r="T4034">
        <v>9600</v>
      </c>
      <c r="U4034">
        <v>2880</v>
      </c>
      <c r="V4034">
        <v>6720</v>
      </c>
      <c r="W4034">
        <v>4597.74</v>
      </c>
      <c r="X4034">
        <v>1549.07</v>
      </c>
      <c r="Y4034">
        <v>23.05</v>
      </c>
    </row>
    <row r="4035" spans="1:25" x14ac:dyDescent="0.3">
      <c r="A4035" t="s">
        <v>4705</v>
      </c>
      <c r="B4035" s="2">
        <v>45993</v>
      </c>
      <c r="C4035" t="s">
        <v>1696</v>
      </c>
      <c r="D4035" t="s">
        <v>256</v>
      </c>
      <c r="E4035" t="s">
        <v>38</v>
      </c>
      <c r="F4035" t="s">
        <v>5677</v>
      </c>
      <c r="G4035" t="s">
        <v>5708</v>
      </c>
      <c r="H4035" t="s">
        <v>73</v>
      </c>
      <c r="I4035" t="s">
        <v>160</v>
      </c>
      <c r="J4035" t="s">
        <v>63</v>
      </c>
      <c r="K4035" t="s">
        <v>53</v>
      </c>
      <c r="L4035" t="s">
        <v>33</v>
      </c>
      <c r="M4035">
        <v>9</v>
      </c>
      <c r="N4035">
        <v>4500</v>
      </c>
      <c r="O4035">
        <v>0</v>
      </c>
      <c r="P4035">
        <v>677.12</v>
      </c>
      <c r="Q4035" t="s">
        <v>5709</v>
      </c>
      <c r="R4035">
        <v>4</v>
      </c>
      <c r="S4035" t="s">
        <v>5712</v>
      </c>
      <c r="T4035">
        <v>40500</v>
      </c>
      <c r="U4035">
        <v>0</v>
      </c>
      <c r="V4035">
        <v>40500</v>
      </c>
      <c r="W4035">
        <v>28509.03</v>
      </c>
      <c r="X4035">
        <v>11313.85</v>
      </c>
      <c r="Y4035">
        <v>27.94</v>
      </c>
    </row>
    <row r="4036" spans="1:25" x14ac:dyDescent="0.3">
      <c r="A4036" t="s">
        <v>4706</v>
      </c>
      <c r="B4036" s="2">
        <v>45922</v>
      </c>
      <c r="C4036" t="s">
        <v>631</v>
      </c>
      <c r="D4036" t="s">
        <v>222</v>
      </c>
      <c r="E4036" t="s">
        <v>50</v>
      </c>
      <c r="F4036" t="s">
        <v>5683</v>
      </c>
      <c r="G4036" t="s">
        <v>5710</v>
      </c>
      <c r="H4036" t="s">
        <v>110</v>
      </c>
      <c r="I4036" t="s">
        <v>111</v>
      </c>
      <c r="J4036" t="s">
        <v>46</v>
      </c>
      <c r="K4036" t="s">
        <v>5718</v>
      </c>
      <c r="L4036" t="s">
        <v>5716</v>
      </c>
      <c r="M4036">
        <v>7</v>
      </c>
      <c r="N4036">
        <v>8500</v>
      </c>
      <c r="O4036">
        <v>30</v>
      </c>
      <c r="P4036">
        <v>1788.6</v>
      </c>
      <c r="Q4036" t="s">
        <v>64</v>
      </c>
      <c r="R4036">
        <v>5</v>
      </c>
      <c r="S4036" t="s">
        <v>5712</v>
      </c>
      <c r="T4036">
        <v>59500</v>
      </c>
      <c r="U4036">
        <v>17850</v>
      </c>
      <c r="V4036">
        <v>41650</v>
      </c>
      <c r="W4036">
        <v>24177.35</v>
      </c>
      <c r="X4036">
        <v>15684.05</v>
      </c>
      <c r="Y4036">
        <v>37.659999999999997</v>
      </c>
    </row>
    <row r="4037" spans="1:25" x14ac:dyDescent="0.3">
      <c r="A4037" t="s">
        <v>4707</v>
      </c>
      <c r="B4037" s="2">
        <v>45356</v>
      </c>
      <c r="C4037" t="s">
        <v>1126</v>
      </c>
      <c r="D4037" t="s">
        <v>93</v>
      </c>
      <c r="E4037" t="s">
        <v>38</v>
      </c>
      <c r="F4037" t="s">
        <v>5698</v>
      </c>
      <c r="G4037" t="s">
        <v>5710</v>
      </c>
      <c r="H4037" t="s">
        <v>110</v>
      </c>
      <c r="I4037" t="s">
        <v>296</v>
      </c>
      <c r="J4037" t="s">
        <v>63</v>
      </c>
      <c r="K4037" t="s">
        <v>53</v>
      </c>
      <c r="L4037" t="s">
        <v>90</v>
      </c>
      <c r="M4037">
        <v>5</v>
      </c>
      <c r="N4037">
        <v>1800</v>
      </c>
      <c r="O4037">
        <v>10</v>
      </c>
      <c r="P4037">
        <v>1518.76</v>
      </c>
      <c r="Q4037" t="s">
        <v>5709</v>
      </c>
      <c r="R4037">
        <v>5</v>
      </c>
      <c r="S4037" t="s">
        <v>5712</v>
      </c>
      <c r="T4037">
        <v>9000</v>
      </c>
      <c r="U4037">
        <v>900</v>
      </c>
      <c r="V4037">
        <v>8100</v>
      </c>
      <c r="W4037">
        <v>6615.54</v>
      </c>
      <c r="X4037">
        <v>-34.299999999999997</v>
      </c>
      <c r="Y4037">
        <v>-0.42</v>
      </c>
    </row>
    <row r="4038" spans="1:25" x14ac:dyDescent="0.3">
      <c r="A4038" t="s">
        <v>4708</v>
      </c>
      <c r="B4038" s="2">
        <v>45433</v>
      </c>
      <c r="C4038" t="s">
        <v>1777</v>
      </c>
      <c r="D4038" t="s">
        <v>222</v>
      </c>
      <c r="E4038" t="s">
        <v>50</v>
      </c>
      <c r="F4038" t="s">
        <v>5689</v>
      </c>
      <c r="G4038" t="s">
        <v>5708</v>
      </c>
      <c r="H4038" t="s">
        <v>29</v>
      </c>
      <c r="I4038" t="s">
        <v>30</v>
      </c>
      <c r="J4038" t="s">
        <v>46</v>
      </c>
      <c r="K4038" t="s">
        <v>53</v>
      </c>
      <c r="L4038" t="s">
        <v>5717</v>
      </c>
      <c r="M4038">
        <v>10</v>
      </c>
      <c r="N4038">
        <v>8500</v>
      </c>
      <c r="O4038">
        <v>5</v>
      </c>
      <c r="P4038">
        <v>185.08</v>
      </c>
      <c r="Q4038" t="s">
        <v>64</v>
      </c>
      <c r="R4038">
        <v>5</v>
      </c>
      <c r="S4038" t="s">
        <v>5712</v>
      </c>
      <c r="T4038">
        <v>85000</v>
      </c>
      <c r="U4038">
        <v>4250</v>
      </c>
      <c r="V4038">
        <v>80750</v>
      </c>
      <c r="W4038">
        <v>55332.78</v>
      </c>
      <c r="X4038">
        <v>25232.14</v>
      </c>
      <c r="Y4038">
        <v>31.25</v>
      </c>
    </row>
    <row r="4039" spans="1:25" x14ac:dyDescent="0.3">
      <c r="A4039" t="s">
        <v>4709</v>
      </c>
      <c r="B4039" s="2">
        <v>45834</v>
      </c>
      <c r="C4039" t="s">
        <v>1745</v>
      </c>
      <c r="D4039" t="s">
        <v>98</v>
      </c>
      <c r="E4039" t="s">
        <v>38</v>
      </c>
      <c r="F4039" t="s">
        <v>5683</v>
      </c>
      <c r="G4039" t="s">
        <v>5710</v>
      </c>
      <c r="H4039" t="s">
        <v>5720</v>
      </c>
      <c r="I4039" t="s">
        <v>57</v>
      </c>
      <c r="J4039" t="s">
        <v>31</v>
      </c>
      <c r="K4039" t="s">
        <v>53</v>
      </c>
      <c r="L4039" t="s">
        <v>54</v>
      </c>
      <c r="M4039">
        <v>4</v>
      </c>
      <c r="N4039">
        <v>4200</v>
      </c>
      <c r="O4039">
        <v>0</v>
      </c>
      <c r="P4039">
        <v>549.96</v>
      </c>
      <c r="Q4039" t="s">
        <v>5709</v>
      </c>
      <c r="S4039" t="s">
        <v>5712</v>
      </c>
      <c r="T4039">
        <v>16800</v>
      </c>
      <c r="U4039">
        <v>0</v>
      </c>
      <c r="V4039">
        <v>16800</v>
      </c>
      <c r="W4039">
        <v>10728.24</v>
      </c>
      <c r="X4039">
        <v>5521.8</v>
      </c>
      <c r="Y4039">
        <v>32.869999999999997</v>
      </c>
    </row>
    <row r="4040" spans="1:25" x14ac:dyDescent="0.3">
      <c r="A4040" t="s">
        <v>4710</v>
      </c>
      <c r="B4040" s="2">
        <v>45962</v>
      </c>
      <c r="C4040" t="s">
        <v>396</v>
      </c>
      <c r="D4040" t="s">
        <v>168</v>
      </c>
      <c r="E4040" t="s">
        <v>109</v>
      </c>
      <c r="F4040" t="s">
        <v>5696</v>
      </c>
      <c r="G4040" t="s">
        <v>5709</v>
      </c>
      <c r="H4040" t="s">
        <v>184</v>
      </c>
      <c r="I4040" t="s">
        <v>198</v>
      </c>
      <c r="J4040" t="s">
        <v>46</v>
      </c>
      <c r="K4040" t="s">
        <v>5718</v>
      </c>
      <c r="L4040" t="s">
        <v>5716</v>
      </c>
      <c r="M4040">
        <v>8</v>
      </c>
      <c r="N4040">
        <v>6500</v>
      </c>
      <c r="O4040">
        <v>15</v>
      </c>
      <c r="P4040">
        <v>1048.04</v>
      </c>
      <c r="Q4040" t="s">
        <v>5709</v>
      </c>
      <c r="R4040">
        <v>5</v>
      </c>
      <c r="S4040" t="s">
        <v>5712</v>
      </c>
      <c r="T4040">
        <v>52000</v>
      </c>
      <c r="U4040">
        <v>7800</v>
      </c>
      <c r="V4040">
        <v>44200</v>
      </c>
      <c r="W4040">
        <v>34216.22</v>
      </c>
      <c r="X4040">
        <v>8935.74</v>
      </c>
      <c r="Y4040">
        <v>20.22</v>
      </c>
    </row>
    <row r="4041" spans="1:25" x14ac:dyDescent="0.3">
      <c r="A4041" t="s">
        <v>4711</v>
      </c>
      <c r="B4041" s="2">
        <v>45799</v>
      </c>
      <c r="C4041" t="s">
        <v>363</v>
      </c>
      <c r="D4041" t="s">
        <v>49</v>
      </c>
      <c r="E4041" t="s">
        <v>50</v>
      </c>
      <c r="F4041" t="s">
        <v>5683</v>
      </c>
      <c r="G4041" t="s">
        <v>5710</v>
      </c>
      <c r="H4041" t="s">
        <v>144</v>
      </c>
      <c r="I4041" t="s">
        <v>145</v>
      </c>
      <c r="J4041" t="s">
        <v>40</v>
      </c>
      <c r="K4041" t="s">
        <v>53</v>
      </c>
      <c r="L4041" t="s">
        <v>33</v>
      </c>
      <c r="M4041">
        <v>8</v>
      </c>
      <c r="N4041">
        <v>14500</v>
      </c>
      <c r="P4041">
        <v>180.7</v>
      </c>
      <c r="Q4041" t="s">
        <v>5709</v>
      </c>
      <c r="R4041">
        <v>5</v>
      </c>
      <c r="S4041" t="s">
        <v>5712</v>
      </c>
      <c r="T4041">
        <v>116000</v>
      </c>
      <c r="U4041">
        <v>23200</v>
      </c>
      <c r="V4041">
        <v>92800</v>
      </c>
      <c r="W4041">
        <v>65019.91</v>
      </c>
      <c r="X4041">
        <v>27599.39</v>
      </c>
      <c r="Y4041">
        <v>29.74</v>
      </c>
    </row>
    <row r="4042" spans="1:25" x14ac:dyDescent="0.3">
      <c r="A4042" t="s">
        <v>4712</v>
      </c>
      <c r="B4042" s="2">
        <v>45598</v>
      </c>
      <c r="C4042" t="s">
        <v>1277</v>
      </c>
      <c r="D4042" t="s">
        <v>117</v>
      </c>
      <c r="E4042" t="s">
        <v>109</v>
      </c>
      <c r="F4042" t="s">
        <v>5694</v>
      </c>
      <c r="G4042" t="s">
        <v>5709</v>
      </c>
      <c r="H4042" t="s">
        <v>223</v>
      </c>
      <c r="I4042" t="s">
        <v>224</v>
      </c>
      <c r="J4042" t="s">
        <v>46</v>
      </c>
      <c r="K4042" t="s">
        <v>5718</v>
      </c>
      <c r="L4042" t="s">
        <v>5716</v>
      </c>
      <c r="M4042">
        <v>11</v>
      </c>
      <c r="N4042">
        <v>2800</v>
      </c>
      <c r="O4042">
        <v>5</v>
      </c>
      <c r="P4042">
        <v>1342.78</v>
      </c>
      <c r="Q4042" t="s">
        <v>64</v>
      </c>
      <c r="R4042">
        <v>4</v>
      </c>
      <c r="S4042" t="s">
        <v>5712</v>
      </c>
      <c r="T4042">
        <v>30800</v>
      </c>
      <c r="U4042">
        <v>1540</v>
      </c>
      <c r="V4042">
        <v>29260</v>
      </c>
      <c r="W4042">
        <v>22019.119999999999</v>
      </c>
      <c r="X4042">
        <v>5898.1</v>
      </c>
      <c r="Y4042">
        <v>20.16</v>
      </c>
    </row>
    <row r="4043" spans="1:25" x14ac:dyDescent="0.3">
      <c r="A4043" t="s">
        <v>4713</v>
      </c>
      <c r="B4043" s="2">
        <v>45743</v>
      </c>
      <c r="C4043" t="s">
        <v>558</v>
      </c>
      <c r="D4043" t="s">
        <v>342</v>
      </c>
      <c r="E4043" t="s">
        <v>38</v>
      </c>
      <c r="F4043" t="s">
        <v>5691</v>
      </c>
      <c r="G4043" t="s">
        <v>5710</v>
      </c>
      <c r="H4043" t="s">
        <v>144</v>
      </c>
      <c r="I4043" t="s">
        <v>145</v>
      </c>
      <c r="J4043" t="s">
        <v>40</v>
      </c>
      <c r="K4043" t="s">
        <v>53</v>
      </c>
      <c r="L4043" t="s">
        <v>90</v>
      </c>
      <c r="M4043">
        <v>1</v>
      </c>
      <c r="N4043">
        <v>2200</v>
      </c>
      <c r="O4043">
        <v>30</v>
      </c>
      <c r="P4043">
        <v>1013.88</v>
      </c>
      <c r="Q4043" t="s">
        <v>5709</v>
      </c>
      <c r="R4043">
        <v>5</v>
      </c>
      <c r="S4043" t="s">
        <v>5712</v>
      </c>
      <c r="T4043">
        <v>2200</v>
      </c>
      <c r="U4043">
        <v>660</v>
      </c>
      <c r="V4043">
        <v>1540</v>
      </c>
      <c r="W4043">
        <v>1060.6500000000001</v>
      </c>
      <c r="X4043">
        <v>-534.53</v>
      </c>
      <c r="Y4043">
        <v>-34.71</v>
      </c>
    </row>
    <row r="4044" spans="1:25" x14ac:dyDescent="0.3">
      <c r="A4044" t="s">
        <v>4714</v>
      </c>
      <c r="B4044" s="2">
        <v>45335</v>
      </c>
      <c r="C4044" t="s">
        <v>243</v>
      </c>
      <c r="D4044" t="s">
        <v>60</v>
      </c>
      <c r="E4044" t="s">
        <v>38</v>
      </c>
      <c r="F4044" t="s">
        <v>5688</v>
      </c>
      <c r="G4044" t="s">
        <v>5707</v>
      </c>
      <c r="H4044" t="s">
        <v>169</v>
      </c>
      <c r="I4044" t="s">
        <v>153</v>
      </c>
      <c r="J4044" t="s">
        <v>40</v>
      </c>
      <c r="K4044" t="s">
        <v>5718</v>
      </c>
      <c r="L4044" t="s">
        <v>33</v>
      </c>
      <c r="M4044">
        <v>7</v>
      </c>
      <c r="N4044">
        <v>3500</v>
      </c>
      <c r="O4044">
        <v>20</v>
      </c>
      <c r="P4044">
        <v>912.63</v>
      </c>
      <c r="Q4044" t="s">
        <v>5709</v>
      </c>
      <c r="R4044">
        <v>3</v>
      </c>
      <c r="S4044" t="s">
        <v>5712</v>
      </c>
      <c r="T4044">
        <v>24500</v>
      </c>
      <c r="U4044">
        <v>4900</v>
      </c>
      <c r="V4044">
        <v>19600</v>
      </c>
      <c r="W4044">
        <v>14286.54</v>
      </c>
      <c r="X4044">
        <v>4400.83</v>
      </c>
      <c r="Y4044">
        <v>22.45</v>
      </c>
    </row>
    <row r="4045" spans="1:25" x14ac:dyDescent="0.3">
      <c r="A4045" t="s">
        <v>4715</v>
      </c>
      <c r="B4045" s="2">
        <v>45562</v>
      </c>
      <c r="C4045" t="s">
        <v>453</v>
      </c>
      <c r="D4045" t="s">
        <v>276</v>
      </c>
      <c r="E4045" t="s">
        <v>121</v>
      </c>
      <c r="F4045" t="s">
        <v>5678</v>
      </c>
      <c r="G4045" t="s">
        <v>5710</v>
      </c>
      <c r="H4045" t="s">
        <v>144</v>
      </c>
      <c r="I4045" t="s">
        <v>145</v>
      </c>
      <c r="J4045" t="s">
        <v>40</v>
      </c>
      <c r="K4045" t="s">
        <v>53</v>
      </c>
      <c r="L4045" t="s">
        <v>5716</v>
      </c>
      <c r="M4045">
        <v>3</v>
      </c>
      <c r="N4045">
        <v>10500</v>
      </c>
      <c r="O4045">
        <v>20</v>
      </c>
      <c r="P4045">
        <v>1208.58</v>
      </c>
      <c r="Q4045" t="s">
        <v>5709</v>
      </c>
      <c r="R4045">
        <v>4</v>
      </c>
      <c r="S4045" t="s">
        <v>5712</v>
      </c>
      <c r="T4045">
        <v>31500</v>
      </c>
      <c r="U4045">
        <v>6300</v>
      </c>
      <c r="V4045">
        <v>25200</v>
      </c>
      <c r="W4045">
        <v>15768.15</v>
      </c>
      <c r="X4045">
        <v>8223.27</v>
      </c>
      <c r="Y4045">
        <v>32.630000000000003</v>
      </c>
    </row>
    <row r="4046" spans="1:25" x14ac:dyDescent="0.3">
      <c r="A4046" t="s">
        <v>4716</v>
      </c>
      <c r="B4046" s="2">
        <v>45423</v>
      </c>
      <c r="C4046" t="s">
        <v>76</v>
      </c>
      <c r="D4046" t="s">
        <v>134</v>
      </c>
      <c r="E4046" t="s">
        <v>50</v>
      </c>
      <c r="F4046" t="s">
        <v>5699</v>
      </c>
      <c r="G4046" t="s">
        <v>5710</v>
      </c>
      <c r="H4046" t="s">
        <v>110</v>
      </c>
      <c r="I4046" t="s">
        <v>111</v>
      </c>
      <c r="J4046" t="s">
        <v>63</v>
      </c>
      <c r="K4046" t="s">
        <v>5718</v>
      </c>
      <c r="L4046" t="s">
        <v>54</v>
      </c>
      <c r="M4046">
        <v>4</v>
      </c>
      <c r="N4046">
        <v>3200</v>
      </c>
      <c r="O4046">
        <v>25</v>
      </c>
      <c r="P4046">
        <v>836.03</v>
      </c>
      <c r="Q4046" t="s">
        <v>5709</v>
      </c>
      <c r="R4046">
        <v>4</v>
      </c>
      <c r="S4046" t="s">
        <v>5712</v>
      </c>
      <c r="T4046">
        <v>12800</v>
      </c>
      <c r="U4046">
        <v>3200</v>
      </c>
      <c r="V4046">
        <v>9600</v>
      </c>
      <c r="W4046">
        <v>5935.35</v>
      </c>
      <c r="X4046">
        <v>2828.62</v>
      </c>
      <c r="Y4046">
        <v>29.46</v>
      </c>
    </row>
    <row r="4047" spans="1:25" x14ac:dyDescent="0.3">
      <c r="A4047" t="s">
        <v>4717</v>
      </c>
      <c r="B4047" s="2">
        <v>46194</v>
      </c>
      <c r="C4047" t="s">
        <v>182</v>
      </c>
      <c r="D4047" t="s">
        <v>366</v>
      </c>
      <c r="E4047" t="s">
        <v>28</v>
      </c>
      <c r="F4047" t="s">
        <v>5688</v>
      </c>
      <c r="G4047" t="s">
        <v>5710</v>
      </c>
      <c r="H4047" t="s">
        <v>110</v>
      </c>
      <c r="I4047" t="s">
        <v>296</v>
      </c>
      <c r="J4047" t="s">
        <v>40</v>
      </c>
      <c r="K4047" t="s">
        <v>5718</v>
      </c>
      <c r="L4047" t="s">
        <v>90</v>
      </c>
      <c r="M4047">
        <v>2</v>
      </c>
      <c r="N4047">
        <v>22000</v>
      </c>
      <c r="O4047">
        <v>20</v>
      </c>
      <c r="P4047">
        <v>555.35</v>
      </c>
      <c r="Q4047" t="s">
        <v>5709</v>
      </c>
      <c r="R4047">
        <v>5</v>
      </c>
      <c r="S4047" t="s">
        <v>5712</v>
      </c>
      <c r="T4047">
        <v>44000</v>
      </c>
      <c r="U4047">
        <v>8800</v>
      </c>
      <c r="V4047">
        <v>35200</v>
      </c>
      <c r="W4047">
        <v>19757.12</v>
      </c>
      <c r="X4047">
        <v>14887.53</v>
      </c>
      <c r="Y4047">
        <v>42.29</v>
      </c>
    </row>
    <row r="4048" spans="1:25" x14ac:dyDescent="0.3">
      <c r="A4048" t="s">
        <v>4718</v>
      </c>
      <c r="B4048" s="2">
        <v>46135</v>
      </c>
      <c r="C4048" t="s">
        <v>119</v>
      </c>
      <c r="D4048" t="s">
        <v>162</v>
      </c>
      <c r="E4048" t="s">
        <v>50</v>
      </c>
      <c r="F4048" t="s">
        <v>5685</v>
      </c>
      <c r="G4048" t="s">
        <v>5710</v>
      </c>
      <c r="H4048" t="s">
        <v>5720</v>
      </c>
      <c r="I4048" t="s">
        <v>105</v>
      </c>
      <c r="J4048" t="s">
        <v>40</v>
      </c>
      <c r="K4048" t="s">
        <v>53</v>
      </c>
      <c r="L4048" t="s">
        <v>90</v>
      </c>
      <c r="M4048">
        <v>11</v>
      </c>
      <c r="N4048">
        <v>3200</v>
      </c>
      <c r="O4048">
        <v>25</v>
      </c>
      <c r="P4048">
        <v>561.05999999999995</v>
      </c>
      <c r="Q4048" t="s">
        <v>5709</v>
      </c>
      <c r="R4048">
        <v>4</v>
      </c>
      <c r="S4048" t="s">
        <v>5712</v>
      </c>
      <c r="T4048">
        <v>35200</v>
      </c>
      <c r="U4048">
        <v>8800</v>
      </c>
      <c r="V4048">
        <v>26400</v>
      </c>
      <c r="W4048">
        <v>19639.59</v>
      </c>
      <c r="X4048">
        <v>6199.35</v>
      </c>
      <c r="Y4048">
        <v>23.48</v>
      </c>
    </row>
    <row r="4049" spans="1:25" x14ac:dyDescent="0.3">
      <c r="A4049" t="s">
        <v>4719</v>
      </c>
      <c r="B4049" s="2">
        <v>46012</v>
      </c>
      <c r="C4049" t="s">
        <v>827</v>
      </c>
      <c r="D4049" t="s">
        <v>77</v>
      </c>
      <c r="E4049" t="s">
        <v>28</v>
      </c>
      <c r="F4049" t="s">
        <v>5703</v>
      </c>
      <c r="G4049" t="s">
        <v>5709</v>
      </c>
      <c r="H4049" t="s">
        <v>223</v>
      </c>
      <c r="J4049" t="s">
        <v>63</v>
      </c>
      <c r="K4049" t="s">
        <v>5718</v>
      </c>
      <c r="L4049" t="s">
        <v>5716</v>
      </c>
      <c r="M4049">
        <v>2</v>
      </c>
      <c r="N4049">
        <v>6500</v>
      </c>
      <c r="O4049">
        <v>20</v>
      </c>
      <c r="P4049">
        <v>1682.76</v>
      </c>
      <c r="Q4049" t="s">
        <v>64</v>
      </c>
      <c r="R4049">
        <v>4</v>
      </c>
      <c r="S4049" t="s">
        <v>5712</v>
      </c>
      <c r="T4049">
        <v>13000</v>
      </c>
      <c r="U4049">
        <v>2600</v>
      </c>
      <c r="V4049">
        <v>10400</v>
      </c>
      <c r="W4049">
        <v>7241.7</v>
      </c>
      <c r="X4049">
        <v>1475.54</v>
      </c>
      <c r="Y4049">
        <v>14.19</v>
      </c>
    </row>
    <row r="4050" spans="1:25" x14ac:dyDescent="0.3">
      <c r="A4050" t="s">
        <v>4720</v>
      </c>
      <c r="B4050" s="2">
        <v>45409</v>
      </c>
      <c r="C4050" t="s">
        <v>355</v>
      </c>
      <c r="D4050" t="s">
        <v>143</v>
      </c>
      <c r="E4050" t="s">
        <v>28</v>
      </c>
      <c r="F4050" t="s">
        <v>5696</v>
      </c>
      <c r="G4050" t="s">
        <v>5710</v>
      </c>
      <c r="H4050" t="s">
        <v>68</v>
      </c>
      <c r="I4050" t="s">
        <v>69</v>
      </c>
      <c r="J4050" t="s">
        <v>40</v>
      </c>
      <c r="K4050" t="s">
        <v>53</v>
      </c>
      <c r="L4050" t="s">
        <v>33</v>
      </c>
      <c r="M4050">
        <v>2</v>
      </c>
      <c r="N4050">
        <v>7800</v>
      </c>
      <c r="O4050">
        <v>30</v>
      </c>
      <c r="P4050">
        <v>566.57000000000005</v>
      </c>
      <c r="Q4050" t="s">
        <v>5709</v>
      </c>
      <c r="R4050">
        <v>4</v>
      </c>
      <c r="S4050" t="s">
        <v>5712</v>
      </c>
      <c r="T4050">
        <v>15600</v>
      </c>
      <c r="U4050">
        <v>4680</v>
      </c>
      <c r="V4050">
        <v>10920</v>
      </c>
      <c r="W4050">
        <v>6077.93</v>
      </c>
      <c r="X4050">
        <v>4275.5</v>
      </c>
      <c r="Y4050">
        <v>39.15</v>
      </c>
    </row>
    <row r="4051" spans="1:25" x14ac:dyDescent="0.3">
      <c r="A4051" t="s">
        <v>4721</v>
      </c>
      <c r="B4051" s="2">
        <v>45900</v>
      </c>
      <c r="C4051" t="s">
        <v>605</v>
      </c>
      <c r="D4051" t="s">
        <v>60</v>
      </c>
      <c r="E4051" t="s">
        <v>38</v>
      </c>
      <c r="F4051" t="s">
        <v>5691</v>
      </c>
      <c r="G4051" t="s">
        <v>5707</v>
      </c>
      <c r="H4051" t="s">
        <v>169</v>
      </c>
      <c r="I4051" t="s">
        <v>153</v>
      </c>
      <c r="J4051" t="s">
        <v>46</v>
      </c>
      <c r="K4051" t="s">
        <v>32</v>
      </c>
      <c r="L4051" t="s">
        <v>90</v>
      </c>
      <c r="M4051">
        <v>8</v>
      </c>
      <c r="N4051">
        <v>3500</v>
      </c>
      <c r="O4051">
        <v>20</v>
      </c>
      <c r="P4051">
        <v>1032.4000000000001</v>
      </c>
      <c r="Q4051" t="s">
        <v>5709</v>
      </c>
      <c r="R4051">
        <v>4</v>
      </c>
      <c r="S4051" t="s">
        <v>5712</v>
      </c>
      <c r="T4051">
        <v>28000</v>
      </c>
      <c r="U4051">
        <v>5600</v>
      </c>
      <c r="V4051">
        <v>22400</v>
      </c>
      <c r="W4051">
        <v>15646.68</v>
      </c>
      <c r="X4051">
        <v>5720.92</v>
      </c>
      <c r="Y4051">
        <v>25.54</v>
      </c>
    </row>
    <row r="4052" spans="1:25" x14ac:dyDescent="0.3">
      <c r="A4052" t="s">
        <v>4722</v>
      </c>
      <c r="B4052" s="2">
        <v>45327</v>
      </c>
      <c r="C4052" t="s">
        <v>913</v>
      </c>
      <c r="D4052" t="s">
        <v>108</v>
      </c>
      <c r="E4052" t="s">
        <v>109</v>
      </c>
      <c r="F4052" t="s">
        <v>5698</v>
      </c>
      <c r="G4052" t="s">
        <v>5710</v>
      </c>
      <c r="H4052" t="s">
        <v>5720</v>
      </c>
      <c r="I4052" t="s">
        <v>105</v>
      </c>
      <c r="J4052" t="s">
        <v>31</v>
      </c>
      <c r="K4052" t="s">
        <v>32</v>
      </c>
      <c r="L4052" t="s">
        <v>5716</v>
      </c>
      <c r="M4052">
        <v>8</v>
      </c>
      <c r="N4052">
        <v>7200</v>
      </c>
      <c r="O4052">
        <v>25</v>
      </c>
      <c r="P4052">
        <v>160.79</v>
      </c>
      <c r="Q4052" t="s">
        <v>5709</v>
      </c>
      <c r="R4052">
        <v>5</v>
      </c>
      <c r="S4052" t="s">
        <v>102</v>
      </c>
      <c r="T4052">
        <v>57600</v>
      </c>
      <c r="U4052">
        <v>14400</v>
      </c>
      <c r="V4052">
        <v>43200</v>
      </c>
      <c r="W4052">
        <v>24942.76</v>
      </c>
      <c r="X4052">
        <v>18096.45</v>
      </c>
      <c r="Y4052">
        <v>41.89</v>
      </c>
    </row>
    <row r="4053" spans="1:25" x14ac:dyDescent="0.3">
      <c r="A4053" t="s">
        <v>4723</v>
      </c>
      <c r="B4053" s="2">
        <v>45615</v>
      </c>
      <c r="C4053" t="s">
        <v>698</v>
      </c>
      <c r="D4053" t="s">
        <v>205</v>
      </c>
      <c r="E4053" t="s">
        <v>121</v>
      </c>
      <c r="F4053" t="s">
        <v>5699</v>
      </c>
      <c r="G4053" t="s">
        <v>5707</v>
      </c>
      <c r="H4053" t="s">
        <v>169</v>
      </c>
      <c r="I4053" t="s">
        <v>153</v>
      </c>
      <c r="J4053" t="s">
        <v>46</v>
      </c>
      <c r="K4053" t="s">
        <v>32</v>
      </c>
      <c r="L4053" t="s">
        <v>5716</v>
      </c>
      <c r="M4053">
        <v>1</v>
      </c>
      <c r="N4053">
        <v>55000</v>
      </c>
      <c r="O4053">
        <v>25</v>
      </c>
      <c r="P4053">
        <v>1662.77</v>
      </c>
      <c r="Q4053" t="s">
        <v>5709</v>
      </c>
      <c r="R4053">
        <v>2</v>
      </c>
      <c r="S4053" t="s">
        <v>5712</v>
      </c>
      <c r="T4053">
        <v>55000</v>
      </c>
      <c r="U4053">
        <v>13750</v>
      </c>
      <c r="V4053">
        <v>41250</v>
      </c>
      <c r="W4053">
        <v>31112.73</v>
      </c>
      <c r="X4053">
        <v>8474.5</v>
      </c>
      <c r="Y4053">
        <v>20.54</v>
      </c>
    </row>
    <row r="4054" spans="1:25" x14ac:dyDescent="0.3">
      <c r="A4054" t="s">
        <v>4724</v>
      </c>
      <c r="B4054" s="2">
        <v>45565</v>
      </c>
      <c r="C4054" t="s">
        <v>450</v>
      </c>
      <c r="D4054" t="s">
        <v>98</v>
      </c>
      <c r="E4054" t="s">
        <v>38</v>
      </c>
      <c r="F4054" t="s">
        <v>5677</v>
      </c>
      <c r="G4054" t="s">
        <v>5710</v>
      </c>
      <c r="H4054" t="s">
        <v>5720</v>
      </c>
      <c r="I4054" t="s">
        <v>105</v>
      </c>
      <c r="J4054" t="s">
        <v>63</v>
      </c>
      <c r="K4054" t="s">
        <v>32</v>
      </c>
      <c r="L4054" t="s">
        <v>54</v>
      </c>
      <c r="M4054">
        <v>8</v>
      </c>
      <c r="N4054">
        <v>4200</v>
      </c>
      <c r="O4054">
        <v>25</v>
      </c>
      <c r="P4054">
        <v>1145.55</v>
      </c>
      <c r="Q4054" t="s">
        <v>5709</v>
      </c>
      <c r="R4054">
        <v>4</v>
      </c>
      <c r="S4054" t="s">
        <v>5712</v>
      </c>
      <c r="T4054">
        <v>33600</v>
      </c>
      <c r="U4054">
        <v>8400</v>
      </c>
      <c r="V4054">
        <v>25200</v>
      </c>
      <c r="W4054">
        <v>14586.87</v>
      </c>
      <c r="X4054">
        <v>9467.58</v>
      </c>
      <c r="Y4054">
        <v>37.57</v>
      </c>
    </row>
    <row r="4055" spans="1:25" x14ac:dyDescent="0.3">
      <c r="A4055" t="s">
        <v>4725</v>
      </c>
      <c r="B4055" s="2">
        <v>46105</v>
      </c>
      <c r="C4055" t="s">
        <v>383</v>
      </c>
      <c r="D4055" t="s">
        <v>273</v>
      </c>
      <c r="E4055" t="s">
        <v>28</v>
      </c>
      <c r="F4055" t="s">
        <v>5682</v>
      </c>
      <c r="G4055" t="s">
        <v>5710</v>
      </c>
      <c r="H4055" t="s">
        <v>5720</v>
      </c>
      <c r="I4055" t="s">
        <v>57</v>
      </c>
      <c r="J4055" t="s">
        <v>46</v>
      </c>
      <c r="K4055" t="s">
        <v>53</v>
      </c>
      <c r="L4055" t="s">
        <v>54</v>
      </c>
      <c r="M4055">
        <v>4</v>
      </c>
      <c r="N4055">
        <v>32000</v>
      </c>
      <c r="O4055">
        <v>25</v>
      </c>
      <c r="P4055">
        <v>1318.56</v>
      </c>
      <c r="Q4055" t="s">
        <v>5709</v>
      </c>
      <c r="R4055">
        <v>2</v>
      </c>
      <c r="S4055" t="s">
        <v>5712</v>
      </c>
      <c r="T4055">
        <v>128000</v>
      </c>
      <c r="U4055">
        <v>32000</v>
      </c>
      <c r="V4055">
        <v>96000</v>
      </c>
      <c r="W4055">
        <v>68075.240000000005</v>
      </c>
      <c r="X4055">
        <v>26606.2</v>
      </c>
      <c r="Y4055">
        <v>27.71</v>
      </c>
    </row>
    <row r="4056" spans="1:25" x14ac:dyDescent="0.3">
      <c r="A4056" t="s">
        <v>4726</v>
      </c>
      <c r="B4056" s="2">
        <v>45880</v>
      </c>
      <c r="C4056" t="s">
        <v>175</v>
      </c>
      <c r="D4056" t="s">
        <v>205</v>
      </c>
      <c r="E4056" t="s">
        <v>121</v>
      </c>
      <c r="F4056" t="s">
        <v>5680</v>
      </c>
      <c r="G4056" t="s">
        <v>5710</v>
      </c>
      <c r="H4056" t="s">
        <v>68</v>
      </c>
      <c r="I4056" t="s">
        <v>69</v>
      </c>
      <c r="J4056" t="s">
        <v>40</v>
      </c>
      <c r="K4056" t="s">
        <v>32</v>
      </c>
      <c r="L4056" t="s">
        <v>90</v>
      </c>
      <c r="M4056">
        <v>11</v>
      </c>
      <c r="N4056">
        <v>55000</v>
      </c>
      <c r="O4056">
        <v>5</v>
      </c>
      <c r="P4056">
        <v>198.26</v>
      </c>
      <c r="Q4056" t="s">
        <v>5709</v>
      </c>
      <c r="R4056">
        <v>3</v>
      </c>
      <c r="S4056" t="s">
        <v>102</v>
      </c>
      <c r="T4056">
        <v>605000</v>
      </c>
      <c r="U4056">
        <v>30250</v>
      </c>
      <c r="V4056">
        <v>574750</v>
      </c>
      <c r="W4056">
        <v>410230.87</v>
      </c>
      <c r="X4056">
        <v>164320.87</v>
      </c>
      <c r="Y4056">
        <v>28.59</v>
      </c>
    </row>
    <row r="4057" spans="1:25" x14ac:dyDescent="0.3">
      <c r="A4057" t="s">
        <v>4727</v>
      </c>
      <c r="B4057" s="2">
        <v>45491</v>
      </c>
      <c r="C4057" t="s">
        <v>953</v>
      </c>
      <c r="D4057" t="s">
        <v>281</v>
      </c>
      <c r="E4057" t="s">
        <v>121</v>
      </c>
      <c r="F4057" t="s">
        <v>5678</v>
      </c>
      <c r="G4057" t="s">
        <v>5709</v>
      </c>
      <c r="H4057" t="s">
        <v>223</v>
      </c>
      <c r="I4057" t="s">
        <v>224</v>
      </c>
      <c r="J4057" t="s">
        <v>31</v>
      </c>
      <c r="K4057" t="s">
        <v>53</v>
      </c>
      <c r="L4057" t="s">
        <v>54</v>
      </c>
      <c r="M4057">
        <v>9</v>
      </c>
      <c r="N4057">
        <v>42000</v>
      </c>
      <c r="O4057">
        <v>20</v>
      </c>
      <c r="P4057">
        <v>1297.54</v>
      </c>
      <c r="Q4057" t="s">
        <v>64</v>
      </c>
      <c r="R4057">
        <v>5</v>
      </c>
      <c r="S4057" t="s">
        <v>102</v>
      </c>
      <c r="T4057">
        <v>378000</v>
      </c>
      <c r="U4057">
        <v>75600</v>
      </c>
      <c r="V4057">
        <v>302400</v>
      </c>
      <c r="W4057">
        <v>214747.9</v>
      </c>
      <c r="X4057">
        <v>86354.559999999998</v>
      </c>
      <c r="Y4057">
        <v>28.56</v>
      </c>
    </row>
    <row r="4058" spans="1:25" x14ac:dyDescent="0.3">
      <c r="A4058" t="s">
        <v>4728</v>
      </c>
      <c r="B4058" s="2">
        <v>45472</v>
      </c>
      <c r="C4058" t="s">
        <v>683</v>
      </c>
      <c r="D4058" t="s">
        <v>168</v>
      </c>
      <c r="E4058" t="s">
        <v>109</v>
      </c>
      <c r="F4058" t="s">
        <v>5702</v>
      </c>
      <c r="G4058" t="s">
        <v>5710</v>
      </c>
      <c r="I4058" t="s">
        <v>69</v>
      </c>
      <c r="J4058" t="s">
        <v>31</v>
      </c>
      <c r="K4058" t="s">
        <v>53</v>
      </c>
      <c r="L4058" t="s">
        <v>5716</v>
      </c>
      <c r="M4058">
        <v>11</v>
      </c>
      <c r="N4058">
        <v>6500</v>
      </c>
      <c r="O4058">
        <v>30</v>
      </c>
      <c r="P4058">
        <v>771.42</v>
      </c>
      <c r="Q4058" t="s">
        <v>5709</v>
      </c>
      <c r="R4058">
        <v>4</v>
      </c>
      <c r="S4058" t="s">
        <v>5712</v>
      </c>
      <c r="T4058">
        <v>71500</v>
      </c>
      <c r="U4058">
        <v>21450</v>
      </c>
      <c r="V4058">
        <v>50050</v>
      </c>
      <c r="W4058">
        <v>36166.36</v>
      </c>
      <c r="X4058">
        <v>13112.22</v>
      </c>
      <c r="Y4058">
        <v>26.2</v>
      </c>
    </row>
    <row r="4059" spans="1:25" x14ac:dyDescent="0.3">
      <c r="A4059" t="s">
        <v>4729</v>
      </c>
      <c r="B4059" s="2">
        <v>45961</v>
      </c>
      <c r="C4059" t="s">
        <v>119</v>
      </c>
      <c r="D4059" t="s">
        <v>276</v>
      </c>
      <c r="E4059" t="s">
        <v>121</v>
      </c>
      <c r="F4059" t="s">
        <v>5684</v>
      </c>
      <c r="G4059" t="s">
        <v>5708</v>
      </c>
      <c r="H4059" t="s">
        <v>29</v>
      </c>
      <c r="I4059" t="s">
        <v>30</v>
      </c>
      <c r="J4059" t="s">
        <v>63</v>
      </c>
      <c r="K4059" t="s">
        <v>53</v>
      </c>
      <c r="L4059" t="s">
        <v>33</v>
      </c>
      <c r="M4059">
        <v>8</v>
      </c>
      <c r="N4059">
        <v>10500</v>
      </c>
      <c r="O4059">
        <v>15</v>
      </c>
      <c r="P4059">
        <v>104.79</v>
      </c>
      <c r="Q4059" t="s">
        <v>5709</v>
      </c>
      <c r="R4059">
        <v>3</v>
      </c>
      <c r="S4059" t="s">
        <v>5712</v>
      </c>
      <c r="T4059">
        <v>84000</v>
      </c>
      <c r="U4059">
        <v>12600</v>
      </c>
      <c r="V4059">
        <v>71400</v>
      </c>
      <c r="W4059">
        <v>43192.42</v>
      </c>
      <c r="X4059">
        <v>28102.79</v>
      </c>
      <c r="Y4059">
        <v>39.36</v>
      </c>
    </row>
    <row r="4060" spans="1:25" x14ac:dyDescent="0.3">
      <c r="A4060" t="s">
        <v>4730</v>
      </c>
      <c r="B4060" s="2">
        <v>45744</v>
      </c>
      <c r="C4060" t="s">
        <v>601</v>
      </c>
      <c r="D4060" t="s">
        <v>176</v>
      </c>
      <c r="E4060" t="s">
        <v>109</v>
      </c>
      <c r="F4060" t="s">
        <v>5687</v>
      </c>
      <c r="G4060" t="s">
        <v>5711</v>
      </c>
      <c r="H4060" t="s">
        <v>5721</v>
      </c>
      <c r="J4060" t="s">
        <v>31</v>
      </c>
      <c r="K4060" t="s">
        <v>32</v>
      </c>
      <c r="L4060" t="s">
        <v>33</v>
      </c>
      <c r="M4060">
        <v>4</v>
      </c>
      <c r="N4060">
        <v>28000</v>
      </c>
      <c r="O4060">
        <v>25</v>
      </c>
      <c r="P4060">
        <v>1152.26</v>
      </c>
      <c r="Q4060" t="s">
        <v>5709</v>
      </c>
      <c r="R4060">
        <v>5</v>
      </c>
      <c r="S4060" t="s">
        <v>5712</v>
      </c>
      <c r="T4060">
        <v>112000</v>
      </c>
      <c r="U4060">
        <v>28000</v>
      </c>
      <c r="V4060">
        <v>84000</v>
      </c>
      <c r="W4060">
        <v>47846.35</v>
      </c>
      <c r="X4060">
        <v>35001.39</v>
      </c>
      <c r="Y4060">
        <v>41.67</v>
      </c>
    </row>
    <row r="4061" spans="1:25" x14ac:dyDescent="0.3">
      <c r="A4061" t="s">
        <v>4731</v>
      </c>
      <c r="B4061" s="2">
        <v>45510</v>
      </c>
      <c r="C4061" t="s">
        <v>904</v>
      </c>
      <c r="D4061" t="s">
        <v>222</v>
      </c>
      <c r="E4061" t="s">
        <v>50</v>
      </c>
      <c r="F4061" t="s">
        <v>5676</v>
      </c>
      <c r="G4061" t="s">
        <v>5707</v>
      </c>
      <c r="H4061" t="s">
        <v>44</v>
      </c>
      <c r="I4061" t="s">
        <v>45</v>
      </c>
      <c r="J4061" t="s">
        <v>31</v>
      </c>
      <c r="K4061" t="s">
        <v>5718</v>
      </c>
      <c r="L4061" t="s">
        <v>5716</v>
      </c>
      <c r="M4061">
        <v>9</v>
      </c>
      <c r="N4061">
        <v>8500</v>
      </c>
      <c r="O4061">
        <v>10</v>
      </c>
      <c r="P4061">
        <v>1029.42</v>
      </c>
      <c r="Q4061" t="s">
        <v>5709</v>
      </c>
      <c r="R4061">
        <v>1</v>
      </c>
      <c r="S4061" t="s">
        <v>5712</v>
      </c>
      <c r="T4061">
        <v>76500</v>
      </c>
      <c r="U4061">
        <v>7650</v>
      </c>
      <c r="V4061">
        <v>68850</v>
      </c>
      <c r="W4061">
        <v>54306.93</v>
      </c>
      <c r="X4061">
        <v>13513.65</v>
      </c>
      <c r="Y4061">
        <v>19.63</v>
      </c>
    </row>
    <row r="4062" spans="1:25" x14ac:dyDescent="0.3">
      <c r="A4062" t="s">
        <v>4732</v>
      </c>
      <c r="B4062" s="2">
        <v>45640</v>
      </c>
      <c r="C4062" t="s">
        <v>526</v>
      </c>
      <c r="D4062" t="s">
        <v>27</v>
      </c>
      <c r="E4062" t="s">
        <v>28</v>
      </c>
      <c r="F4062" t="s">
        <v>5698</v>
      </c>
      <c r="G4062" t="s">
        <v>5708</v>
      </c>
      <c r="H4062" t="s">
        <v>29</v>
      </c>
      <c r="I4062" t="s">
        <v>39</v>
      </c>
      <c r="J4062" t="s">
        <v>40</v>
      </c>
      <c r="K4062" t="s">
        <v>32</v>
      </c>
      <c r="L4062" t="s">
        <v>90</v>
      </c>
      <c r="M4062">
        <v>3</v>
      </c>
      <c r="N4062">
        <v>58000</v>
      </c>
      <c r="O4062">
        <v>30</v>
      </c>
      <c r="P4062">
        <v>1692.2</v>
      </c>
      <c r="Q4062" t="s">
        <v>5709</v>
      </c>
      <c r="R4062">
        <v>5</v>
      </c>
      <c r="S4062" t="s">
        <v>5712</v>
      </c>
      <c r="T4062">
        <v>174000</v>
      </c>
      <c r="U4062">
        <v>52200</v>
      </c>
      <c r="V4062">
        <v>121800</v>
      </c>
      <c r="W4062">
        <v>67654.37</v>
      </c>
      <c r="X4062">
        <v>52453.43</v>
      </c>
      <c r="Y4062">
        <v>43.07</v>
      </c>
    </row>
    <row r="4063" spans="1:25" x14ac:dyDescent="0.3">
      <c r="A4063" t="s">
        <v>4733</v>
      </c>
      <c r="B4063" s="2">
        <v>45378</v>
      </c>
      <c r="C4063" t="s">
        <v>540</v>
      </c>
      <c r="D4063" t="s">
        <v>130</v>
      </c>
      <c r="E4063" t="s">
        <v>38</v>
      </c>
      <c r="F4063" t="s">
        <v>5680</v>
      </c>
      <c r="G4063" t="s">
        <v>5707</v>
      </c>
      <c r="H4063" t="s">
        <v>44</v>
      </c>
      <c r="I4063" t="s">
        <v>254</v>
      </c>
      <c r="J4063" t="s">
        <v>46</v>
      </c>
      <c r="K4063" t="s">
        <v>32</v>
      </c>
      <c r="L4063" t="s">
        <v>90</v>
      </c>
      <c r="M4063">
        <v>4</v>
      </c>
      <c r="N4063">
        <v>2500</v>
      </c>
      <c r="O4063">
        <v>0</v>
      </c>
      <c r="P4063">
        <v>870.78</v>
      </c>
      <c r="Q4063" t="s">
        <v>5709</v>
      </c>
      <c r="R4063">
        <v>5</v>
      </c>
      <c r="S4063" t="s">
        <v>5712</v>
      </c>
      <c r="T4063">
        <v>10000</v>
      </c>
      <c r="U4063">
        <v>0</v>
      </c>
      <c r="V4063">
        <v>10000</v>
      </c>
      <c r="W4063">
        <v>7338.44</v>
      </c>
      <c r="X4063">
        <v>1790.78</v>
      </c>
      <c r="Y4063">
        <v>17.91</v>
      </c>
    </row>
    <row r="4064" spans="1:25" x14ac:dyDescent="0.3">
      <c r="A4064" t="s">
        <v>4734</v>
      </c>
      <c r="B4064" s="2">
        <v>45964</v>
      </c>
      <c r="C4064" t="s">
        <v>949</v>
      </c>
      <c r="D4064" t="s">
        <v>159</v>
      </c>
      <c r="E4064" t="s">
        <v>28</v>
      </c>
      <c r="F4064" t="s">
        <v>5701</v>
      </c>
      <c r="G4064" t="s">
        <v>5710</v>
      </c>
      <c r="H4064" t="s">
        <v>68</v>
      </c>
      <c r="I4064" t="s">
        <v>69</v>
      </c>
      <c r="J4064" t="s">
        <v>40</v>
      </c>
      <c r="K4064" t="s">
        <v>5718</v>
      </c>
      <c r="L4064" t="s">
        <v>5717</v>
      </c>
      <c r="M4064">
        <v>6</v>
      </c>
      <c r="N4064">
        <v>85000</v>
      </c>
      <c r="O4064">
        <v>15</v>
      </c>
      <c r="P4064">
        <v>1227.47</v>
      </c>
      <c r="Q4064" t="s">
        <v>5709</v>
      </c>
      <c r="S4064" t="s">
        <v>5712</v>
      </c>
      <c r="T4064">
        <v>510000</v>
      </c>
      <c r="U4064">
        <v>76500</v>
      </c>
      <c r="V4064">
        <v>433500</v>
      </c>
      <c r="W4064">
        <v>294142.89</v>
      </c>
      <c r="X4064">
        <v>138129.64000000001</v>
      </c>
      <c r="Y4064">
        <v>31.86</v>
      </c>
    </row>
    <row r="4065" spans="1:25" x14ac:dyDescent="0.3">
      <c r="A4065" t="s">
        <v>4735</v>
      </c>
      <c r="B4065" s="2">
        <v>45617</v>
      </c>
      <c r="C4065" t="s">
        <v>1585</v>
      </c>
      <c r="D4065" t="s">
        <v>168</v>
      </c>
      <c r="E4065" t="s">
        <v>109</v>
      </c>
      <c r="F4065" t="s">
        <v>5687</v>
      </c>
      <c r="G4065" t="s">
        <v>5708</v>
      </c>
      <c r="H4065" t="s">
        <v>131</v>
      </c>
      <c r="I4065" t="s">
        <v>132</v>
      </c>
      <c r="J4065" t="s">
        <v>46</v>
      </c>
      <c r="K4065" t="s">
        <v>53</v>
      </c>
      <c r="L4065" t="s">
        <v>90</v>
      </c>
      <c r="M4065">
        <v>8</v>
      </c>
      <c r="N4065">
        <v>6500</v>
      </c>
      <c r="O4065">
        <v>10</v>
      </c>
      <c r="P4065">
        <v>1588.38</v>
      </c>
      <c r="Q4065" t="s">
        <v>5709</v>
      </c>
      <c r="R4065">
        <v>5</v>
      </c>
      <c r="S4065" t="s">
        <v>5712</v>
      </c>
      <c r="T4065">
        <v>52000</v>
      </c>
      <c r="U4065">
        <v>5200</v>
      </c>
      <c r="V4065">
        <v>46800</v>
      </c>
      <c r="W4065">
        <v>28437.74</v>
      </c>
      <c r="X4065">
        <v>16773.88</v>
      </c>
      <c r="Y4065">
        <v>35.840000000000003</v>
      </c>
    </row>
    <row r="4066" spans="1:25" x14ac:dyDescent="0.3">
      <c r="A4066" t="s">
        <v>4736</v>
      </c>
      <c r="B4066" s="2">
        <v>45643</v>
      </c>
      <c r="C4066" t="s">
        <v>1911</v>
      </c>
      <c r="D4066" t="s">
        <v>89</v>
      </c>
      <c r="E4066" t="s">
        <v>28</v>
      </c>
      <c r="F4066" t="s">
        <v>5678</v>
      </c>
      <c r="G4066" t="s">
        <v>5708</v>
      </c>
      <c r="H4066" t="s">
        <v>131</v>
      </c>
      <c r="I4066" t="s">
        <v>132</v>
      </c>
      <c r="J4066" t="s">
        <v>31</v>
      </c>
      <c r="K4066" t="s">
        <v>53</v>
      </c>
      <c r="L4066" t="s">
        <v>33</v>
      </c>
      <c r="M4066">
        <v>5</v>
      </c>
      <c r="N4066">
        <v>18500</v>
      </c>
      <c r="O4066">
        <v>30</v>
      </c>
      <c r="P4066">
        <v>1720.58</v>
      </c>
      <c r="Q4066" t="s">
        <v>5709</v>
      </c>
      <c r="R4066">
        <v>5</v>
      </c>
      <c r="S4066" t="s">
        <v>102</v>
      </c>
      <c r="T4066">
        <v>92500</v>
      </c>
      <c r="U4066">
        <v>27750</v>
      </c>
      <c r="V4066">
        <v>64750</v>
      </c>
      <c r="W4066">
        <v>52686.22</v>
      </c>
      <c r="X4066">
        <v>10343.200000000001</v>
      </c>
      <c r="Y4066">
        <v>15.97</v>
      </c>
    </row>
    <row r="4067" spans="1:25" x14ac:dyDescent="0.3">
      <c r="A4067" t="s">
        <v>4737</v>
      </c>
      <c r="B4067" s="2">
        <v>45797</v>
      </c>
      <c r="C4067" t="s">
        <v>546</v>
      </c>
      <c r="D4067" t="s">
        <v>256</v>
      </c>
      <c r="E4067" t="s">
        <v>38</v>
      </c>
      <c r="F4067" t="s">
        <v>5684</v>
      </c>
      <c r="G4067" t="s">
        <v>5711</v>
      </c>
      <c r="H4067" t="s">
        <v>5721</v>
      </c>
      <c r="I4067" t="s">
        <v>177</v>
      </c>
      <c r="J4067" t="s">
        <v>40</v>
      </c>
      <c r="K4067" t="s">
        <v>53</v>
      </c>
      <c r="L4067" t="s">
        <v>90</v>
      </c>
      <c r="M4067">
        <v>1</v>
      </c>
      <c r="N4067">
        <v>4500</v>
      </c>
      <c r="O4067">
        <v>5</v>
      </c>
      <c r="P4067">
        <v>390.26</v>
      </c>
      <c r="Q4067" t="s">
        <v>5709</v>
      </c>
      <c r="R4067">
        <v>4</v>
      </c>
      <c r="S4067" t="s">
        <v>5712</v>
      </c>
      <c r="T4067">
        <v>4500</v>
      </c>
      <c r="U4067">
        <v>225</v>
      </c>
      <c r="V4067">
        <v>4275</v>
      </c>
      <c r="W4067">
        <v>3250.18</v>
      </c>
      <c r="X4067">
        <v>634.55999999999995</v>
      </c>
      <c r="Y4067">
        <v>14.84</v>
      </c>
    </row>
    <row r="4068" spans="1:25" x14ac:dyDescent="0.3">
      <c r="A4068" t="s">
        <v>4738</v>
      </c>
      <c r="B4068" s="2">
        <v>46083</v>
      </c>
      <c r="C4068" t="s">
        <v>249</v>
      </c>
      <c r="D4068" t="s">
        <v>93</v>
      </c>
      <c r="E4068" t="s">
        <v>38</v>
      </c>
      <c r="F4068" t="s">
        <v>5689</v>
      </c>
      <c r="G4068" t="s">
        <v>5710</v>
      </c>
      <c r="H4068" t="s">
        <v>110</v>
      </c>
      <c r="I4068" t="s">
        <v>111</v>
      </c>
      <c r="J4068" t="s">
        <v>40</v>
      </c>
      <c r="K4068" t="s">
        <v>32</v>
      </c>
      <c r="L4068" t="s">
        <v>90</v>
      </c>
      <c r="M4068">
        <v>1</v>
      </c>
      <c r="N4068">
        <v>1800</v>
      </c>
      <c r="O4068">
        <v>10</v>
      </c>
      <c r="P4068">
        <v>86.84</v>
      </c>
      <c r="Q4068" t="s">
        <v>5709</v>
      </c>
      <c r="R4068">
        <v>3</v>
      </c>
      <c r="S4068" t="s">
        <v>5712</v>
      </c>
      <c r="T4068">
        <v>1800</v>
      </c>
      <c r="U4068">
        <v>180</v>
      </c>
      <c r="V4068">
        <v>1620</v>
      </c>
      <c r="W4068">
        <v>1151.1199999999999</v>
      </c>
      <c r="X4068">
        <v>382.04</v>
      </c>
      <c r="Y4068">
        <v>23.58</v>
      </c>
    </row>
    <row r="4069" spans="1:25" x14ac:dyDescent="0.3">
      <c r="A4069" t="s">
        <v>4739</v>
      </c>
      <c r="B4069" s="2">
        <v>46122</v>
      </c>
      <c r="C4069" t="s">
        <v>1513</v>
      </c>
      <c r="D4069" t="s">
        <v>305</v>
      </c>
      <c r="E4069" t="s">
        <v>38</v>
      </c>
      <c r="F4069" t="s">
        <v>5700</v>
      </c>
      <c r="G4069" t="s">
        <v>5709</v>
      </c>
      <c r="H4069" t="s">
        <v>184</v>
      </c>
      <c r="I4069" t="s">
        <v>185</v>
      </c>
      <c r="J4069" t="s">
        <v>40</v>
      </c>
      <c r="K4069" t="s">
        <v>53</v>
      </c>
      <c r="L4069" t="s">
        <v>5717</v>
      </c>
      <c r="M4069">
        <v>2</v>
      </c>
      <c r="N4069">
        <v>1200</v>
      </c>
      <c r="O4069">
        <v>30</v>
      </c>
      <c r="P4069">
        <v>1090.5899999999999</v>
      </c>
      <c r="Q4069" t="s">
        <v>5709</v>
      </c>
      <c r="R4069">
        <v>1</v>
      </c>
      <c r="S4069" t="s">
        <v>5712</v>
      </c>
      <c r="T4069">
        <v>2400</v>
      </c>
      <c r="U4069">
        <v>720</v>
      </c>
      <c r="V4069">
        <v>1680</v>
      </c>
      <c r="W4069">
        <v>1013.66</v>
      </c>
      <c r="X4069">
        <v>-424.25</v>
      </c>
      <c r="Y4069">
        <v>-25.25</v>
      </c>
    </row>
    <row r="4070" spans="1:25" x14ac:dyDescent="0.3">
      <c r="A4070" t="s">
        <v>4740</v>
      </c>
      <c r="B4070" s="2">
        <v>45298</v>
      </c>
      <c r="C4070" t="s">
        <v>1277</v>
      </c>
      <c r="D4070" t="s">
        <v>117</v>
      </c>
      <c r="E4070" t="s">
        <v>109</v>
      </c>
      <c r="F4070" t="s">
        <v>5676</v>
      </c>
      <c r="G4070" t="s">
        <v>5708</v>
      </c>
      <c r="H4070" t="s">
        <v>131</v>
      </c>
      <c r="I4070" t="s">
        <v>135</v>
      </c>
      <c r="J4070" t="s">
        <v>40</v>
      </c>
      <c r="K4070" t="s">
        <v>32</v>
      </c>
      <c r="L4070" t="s">
        <v>90</v>
      </c>
      <c r="M4070">
        <v>7</v>
      </c>
      <c r="N4070">
        <v>2800</v>
      </c>
      <c r="O4070">
        <v>5</v>
      </c>
      <c r="P4070">
        <v>215.23</v>
      </c>
      <c r="Q4070" t="s">
        <v>64</v>
      </c>
      <c r="R4070">
        <v>5</v>
      </c>
      <c r="S4070" t="s">
        <v>5712</v>
      </c>
      <c r="T4070">
        <v>19600</v>
      </c>
      <c r="U4070">
        <v>980</v>
      </c>
      <c r="V4070">
        <v>18620</v>
      </c>
      <c r="W4070">
        <v>12925.66</v>
      </c>
      <c r="X4070">
        <v>5479.11</v>
      </c>
      <c r="Y4070">
        <v>29.43</v>
      </c>
    </row>
    <row r="4071" spans="1:25" x14ac:dyDescent="0.3">
      <c r="A4071" t="s">
        <v>4741</v>
      </c>
      <c r="B4071" s="2">
        <v>45408</v>
      </c>
      <c r="C4071" t="s">
        <v>403</v>
      </c>
      <c r="D4071" t="s">
        <v>117</v>
      </c>
      <c r="E4071" t="s">
        <v>109</v>
      </c>
      <c r="F4071" t="s">
        <v>5680</v>
      </c>
      <c r="G4071" t="s">
        <v>5710</v>
      </c>
      <c r="H4071" t="s">
        <v>110</v>
      </c>
      <c r="I4071" t="s">
        <v>296</v>
      </c>
      <c r="J4071" t="s">
        <v>40</v>
      </c>
      <c r="K4071" t="s">
        <v>32</v>
      </c>
      <c r="L4071" t="s">
        <v>90</v>
      </c>
      <c r="M4071">
        <v>8</v>
      </c>
      <c r="N4071">
        <v>2800</v>
      </c>
      <c r="O4071">
        <v>5</v>
      </c>
      <c r="P4071">
        <v>467.55</v>
      </c>
      <c r="Q4071" t="s">
        <v>5709</v>
      </c>
      <c r="R4071">
        <v>4</v>
      </c>
      <c r="S4071" t="s">
        <v>5712</v>
      </c>
      <c r="T4071">
        <v>22400</v>
      </c>
      <c r="U4071">
        <v>1120</v>
      </c>
      <c r="V4071">
        <v>21280</v>
      </c>
      <c r="W4071">
        <v>13079.47</v>
      </c>
      <c r="X4071">
        <v>7732.98</v>
      </c>
      <c r="Y4071">
        <v>36.340000000000003</v>
      </c>
    </row>
    <row r="4072" spans="1:25" x14ac:dyDescent="0.3">
      <c r="A4072" t="s">
        <v>4742</v>
      </c>
      <c r="B4072" s="2">
        <v>45478</v>
      </c>
      <c r="C4072" t="s">
        <v>2210</v>
      </c>
      <c r="D4072" t="s">
        <v>401</v>
      </c>
      <c r="E4072" t="s">
        <v>109</v>
      </c>
      <c r="F4072" t="s">
        <v>5690</v>
      </c>
      <c r="G4072" t="s">
        <v>5709</v>
      </c>
      <c r="H4072" t="s">
        <v>184</v>
      </c>
      <c r="I4072" t="s">
        <v>438</v>
      </c>
      <c r="J4072" t="s">
        <v>31</v>
      </c>
      <c r="K4072" t="s">
        <v>32</v>
      </c>
      <c r="L4072" t="s">
        <v>5716</v>
      </c>
      <c r="M4072">
        <v>5</v>
      </c>
      <c r="N4072">
        <v>12500</v>
      </c>
      <c r="O4072">
        <v>0</v>
      </c>
      <c r="P4072">
        <v>1038.6300000000001</v>
      </c>
      <c r="Q4072" t="s">
        <v>5709</v>
      </c>
      <c r="R4072">
        <v>5</v>
      </c>
      <c r="S4072" t="s">
        <v>5714</v>
      </c>
      <c r="T4072">
        <v>62500</v>
      </c>
      <c r="U4072">
        <v>0</v>
      </c>
      <c r="V4072">
        <v>62500</v>
      </c>
      <c r="W4072">
        <v>49944.37</v>
      </c>
      <c r="X4072">
        <v>11517</v>
      </c>
      <c r="Y4072">
        <v>18.43</v>
      </c>
    </row>
    <row r="4073" spans="1:25" x14ac:dyDescent="0.3">
      <c r="A4073" t="s">
        <v>4743</v>
      </c>
      <c r="B4073" s="2">
        <v>45504</v>
      </c>
      <c r="C4073" t="s">
        <v>4744</v>
      </c>
      <c r="D4073" t="s">
        <v>67</v>
      </c>
      <c r="E4073" t="s">
        <v>28</v>
      </c>
      <c r="F4073" t="s">
        <v>5684</v>
      </c>
      <c r="G4073" t="s">
        <v>5709</v>
      </c>
      <c r="H4073" t="s">
        <v>61</v>
      </c>
      <c r="I4073" t="s">
        <v>260</v>
      </c>
      <c r="J4073" t="s">
        <v>46</v>
      </c>
      <c r="K4073" t="s">
        <v>5718</v>
      </c>
      <c r="L4073" t="s">
        <v>90</v>
      </c>
      <c r="M4073">
        <v>2</v>
      </c>
      <c r="N4073">
        <v>32000</v>
      </c>
      <c r="O4073">
        <v>5</v>
      </c>
      <c r="P4073">
        <v>1636.6</v>
      </c>
      <c r="Q4073" t="s">
        <v>5709</v>
      </c>
      <c r="R4073">
        <v>5</v>
      </c>
      <c r="S4073" t="s">
        <v>5712</v>
      </c>
      <c r="T4073">
        <v>64000</v>
      </c>
      <c r="U4073">
        <v>3200</v>
      </c>
      <c r="V4073">
        <v>60800</v>
      </c>
      <c r="W4073">
        <v>35786.53</v>
      </c>
      <c r="X4073">
        <v>23376.87</v>
      </c>
      <c r="Y4073">
        <v>38.450000000000003</v>
      </c>
    </row>
    <row r="4074" spans="1:25" x14ac:dyDescent="0.3">
      <c r="A4074" t="s">
        <v>4745</v>
      </c>
      <c r="B4074" s="2">
        <v>45360</v>
      </c>
      <c r="C4074" t="s">
        <v>2252</v>
      </c>
      <c r="D4074" t="s">
        <v>82</v>
      </c>
      <c r="E4074" t="s">
        <v>28</v>
      </c>
      <c r="F4074" t="s">
        <v>5698</v>
      </c>
      <c r="G4074" t="s">
        <v>5711</v>
      </c>
      <c r="H4074" t="s">
        <v>94</v>
      </c>
      <c r="I4074" t="s">
        <v>95</v>
      </c>
      <c r="J4074" t="s">
        <v>46</v>
      </c>
      <c r="K4074" t="s">
        <v>5718</v>
      </c>
      <c r="L4074" t="s">
        <v>5716</v>
      </c>
      <c r="M4074">
        <v>3</v>
      </c>
      <c r="N4074">
        <v>72000</v>
      </c>
      <c r="O4074">
        <v>20</v>
      </c>
      <c r="P4074">
        <v>665.47</v>
      </c>
      <c r="Q4074" t="s">
        <v>5709</v>
      </c>
      <c r="R4074">
        <v>5</v>
      </c>
      <c r="S4074" t="s">
        <v>5712</v>
      </c>
      <c r="T4074">
        <v>216000</v>
      </c>
      <c r="U4074">
        <v>43200</v>
      </c>
      <c r="V4074">
        <v>172800</v>
      </c>
      <c r="W4074">
        <v>126258.37</v>
      </c>
      <c r="X4074">
        <v>45876.160000000003</v>
      </c>
      <c r="Y4074">
        <v>26.55</v>
      </c>
    </row>
    <row r="4075" spans="1:25" x14ac:dyDescent="0.3">
      <c r="A4075" t="s">
        <v>4746</v>
      </c>
      <c r="B4075" s="2">
        <v>45308</v>
      </c>
      <c r="C4075" t="s">
        <v>416</v>
      </c>
      <c r="D4075" t="s">
        <v>134</v>
      </c>
      <c r="E4075" t="s">
        <v>50</v>
      </c>
      <c r="F4075" t="s">
        <v>5680</v>
      </c>
      <c r="G4075" t="s">
        <v>5711</v>
      </c>
      <c r="H4075" t="s">
        <v>1915</v>
      </c>
      <c r="I4075" t="s">
        <v>95</v>
      </c>
      <c r="J4075" t="s">
        <v>40</v>
      </c>
      <c r="K4075" t="s">
        <v>32</v>
      </c>
      <c r="L4075" t="s">
        <v>33</v>
      </c>
      <c r="M4075">
        <v>10</v>
      </c>
      <c r="N4075">
        <v>3200</v>
      </c>
      <c r="O4075">
        <v>5</v>
      </c>
      <c r="P4075">
        <v>227.12</v>
      </c>
      <c r="Q4075" t="s">
        <v>5709</v>
      </c>
      <c r="R4075">
        <v>5</v>
      </c>
      <c r="S4075" t="s">
        <v>102</v>
      </c>
      <c r="T4075">
        <v>32000</v>
      </c>
      <c r="U4075">
        <v>1600</v>
      </c>
      <c r="V4075">
        <v>30400</v>
      </c>
      <c r="W4075">
        <v>20266.75</v>
      </c>
      <c r="X4075">
        <v>9906.1299999999992</v>
      </c>
      <c r="Y4075">
        <v>32.590000000000003</v>
      </c>
    </row>
    <row r="4076" spans="1:25" x14ac:dyDescent="0.3">
      <c r="A4076" t="s">
        <v>4747</v>
      </c>
      <c r="B4076" s="2">
        <v>45691</v>
      </c>
      <c r="C4076" t="s">
        <v>1291</v>
      </c>
      <c r="D4076" t="s">
        <v>108</v>
      </c>
      <c r="E4076" t="s">
        <v>109</v>
      </c>
      <c r="F4076" t="s">
        <v>5703</v>
      </c>
      <c r="G4076" t="s">
        <v>5710</v>
      </c>
      <c r="H4076" t="s">
        <v>110</v>
      </c>
      <c r="I4076" t="s">
        <v>111</v>
      </c>
      <c r="J4076" t="s">
        <v>63</v>
      </c>
      <c r="K4076" t="s">
        <v>5718</v>
      </c>
      <c r="L4076" t="s">
        <v>54</v>
      </c>
      <c r="M4076">
        <v>6</v>
      </c>
      <c r="N4076">
        <v>7200</v>
      </c>
      <c r="O4076">
        <v>0</v>
      </c>
      <c r="P4076">
        <v>269</v>
      </c>
      <c r="Q4076" t="s">
        <v>5709</v>
      </c>
      <c r="R4076">
        <v>4</v>
      </c>
      <c r="S4076" t="s">
        <v>5714</v>
      </c>
      <c r="T4076">
        <v>43200</v>
      </c>
      <c r="U4076">
        <v>0</v>
      </c>
      <c r="V4076">
        <v>43200</v>
      </c>
      <c r="W4076">
        <v>35151.949999999997</v>
      </c>
      <c r="X4076">
        <v>7779.05</v>
      </c>
      <c r="Y4076">
        <v>18.010000000000002</v>
      </c>
    </row>
    <row r="4077" spans="1:25" x14ac:dyDescent="0.3">
      <c r="A4077" t="s">
        <v>4748</v>
      </c>
      <c r="B4077" s="2">
        <v>45517</v>
      </c>
      <c r="C4077" t="s">
        <v>576</v>
      </c>
      <c r="D4077" t="s">
        <v>205</v>
      </c>
      <c r="E4077" t="s">
        <v>121</v>
      </c>
      <c r="F4077" t="s">
        <v>5705</v>
      </c>
      <c r="G4077" t="s">
        <v>5709</v>
      </c>
      <c r="H4077" t="s">
        <v>184</v>
      </c>
      <c r="I4077" t="s">
        <v>438</v>
      </c>
      <c r="J4077" t="s">
        <v>31</v>
      </c>
      <c r="K4077" t="s">
        <v>5718</v>
      </c>
      <c r="L4077" t="s">
        <v>54</v>
      </c>
      <c r="M4077">
        <v>9</v>
      </c>
      <c r="N4077">
        <v>55000</v>
      </c>
      <c r="O4077">
        <v>15</v>
      </c>
      <c r="P4077">
        <v>1282.52</v>
      </c>
      <c r="Q4077" t="s">
        <v>5709</v>
      </c>
      <c r="R4077">
        <v>4</v>
      </c>
      <c r="S4077" t="s">
        <v>5712</v>
      </c>
      <c r="T4077">
        <v>495000</v>
      </c>
      <c r="U4077">
        <v>74250</v>
      </c>
      <c r="V4077">
        <v>420750</v>
      </c>
      <c r="W4077">
        <v>296775.05</v>
      </c>
      <c r="X4077">
        <v>122692.43</v>
      </c>
      <c r="Y4077">
        <v>29.16</v>
      </c>
    </row>
    <row r="4078" spans="1:25" x14ac:dyDescent="0.3">
      <c r="A4078" t="s">
        <v>4749</v>
      </c>
      <c r="B4078" s="2">
        <v>45393</v>
      </c>
      <c r="C4078" t="s">
        <v>1153</v>
      </c>
      <c r="D4078" t="s">
        <v>108</v>
      </c>
      <c r="E4078" t="s">
        <v>109</v>
      </c>
      <c r="F4078" t="s">
        <v>5676</v>
      </c>
      <c r="G4078" t="s">
        <v>5708</v>
      </c>
      <c r="H4078" t="s">
        <v>73</v>
      </c>
      <c r="I4078" t="s">
        <v>74</v>
      </c>
      <c r="J4078" t="s">
        <v>46</v>
      </c>
      <c r="K4078" t="s">
        <v>32</v>
      </c>
      <c r="L4078" t="s">
        <v>5717</v>
      </c>
      <c r="M4078">
        <v>2</v>
      </c>
      <c r="N4078">
        <v>7200</v>
      </c>
      <c r="O4078">
        <v>0</v>
      </c>
      <c r="P4078">
        <v>1087.02</v>
      </c>
      <c r="Q4078" t="s">
        <v>5709</v>
      </c>
      <c r="R4078">
        <v>3</v>
      </c>
      <c r="S4078" t="s">
        <v>5712</v>
      </c>
      <c r="T4078">
        <v>14400</v>
      </c>
      <c r="U4078">
        <v>0</v>
      </c>
      <c r="V4078">
        <v>14400</v>
      </c>
      <c r="W4078">
        <v>9591.11</v>
      </c>
      <c r="X4078">
        <v>3721.87</v>
      </c>
      <c r="Y4078">
        <v>25.85</v>
      </c>
    </row>
    <row r="4079" spans="1:25" x14ac:dyDescent="0.3">
      <c r="A4079" t="s">
        <v>4750</v>
      </c>
      <c r="B4079" s="2">
        <v>45853</v>
      </c>
      <c r="C4079" t="s">
        <v>1224</v>
      </c>
      <c r="D4079" t="s">
        <v>268</v>
      </c>
      <c r="E4079" t="s">
        <v>28</v>
      </c>
      <c r="F4079" t="s">
        <v>5680</v>
      </c>
      <c r="G4079" t="s">
        <v>5707</v>
      </c>
      <c r="H4079" t="s">
        <v>213</v>
      </c>
      <c r="I4079" t="s">
        <v>190</v>
      </c>
      <c r="J4079" t="s">
        <v>40</v>
      </c>
      <c r="K4079" t="s">
        <v>32</v>
      </c>
      <c r="L4079" t="s">
        <v>5717</v>
      </c>
      <c r="M4079">
        <v>6</v>
      </c>
      <c r="N4079">
        <v>18500</v>
      </c>
      <c r="O4079">
        <v>25</v>
      </c>
      <c r="P4079">
        <v>594.33000000000004</v>
      </c>
      <c r="Q4079" t="s">
        <v>5709</v>
      </c>
      <c r="R4079">
        <v>4</v>
      </c>
      <c r="S4079" t="s">
        <v>5712</v>
      </c>
      <c r="T4079">
        <v>111000</v>
      </c>
      <c r="U4079">
        <v>27750</v>
      </c>
      <c r="V4079">
        <v>83250</v>
      </c>
      <c r="W4079">
        <v>61455.53</v>
      </c>
      <c r="X4079">
        <v>21200.14</v>
      </c>
      <c r="Y4079">
        <v>25.47</v>
      </c>
    </row>
    <row r="4080" spans="1:25" x14ac:dyDescent="0.3">
      <c r="A4080" t="s">
        <v>4751</v>
      </c>
      <c r="B4080" s="2">
        <v>46134</v>
      </c>
      <c r="C4080" t="s">
        <v>307</v>
      </c>
      <c r="D4080" t="s">
        <v>281</v>
      </c>
      <c r="E4080" t="s">
        <v>121</v>
      </c>
      <c r="F4080" t="s">
        <v>5677</v>
      </c>
      <c r="G4080" t="s">
        <v>5707</v>
      </c>
      <c r="H4080" t="s">
        <v>169</v>
      </c>
      <c r="I4080" t="s">
        <v>153</v>
      </c>
      <c r="J4080" t="s">
        <v>31</v>
      </c>
      <c r="K4080" t="s">
        <v>32</v>
      </c>
      <c r="L4080" t="s">
        <v>5717</v>
      </c>
      <c r="M4080">
        <v>5</v>
      </c>
      <c r="N4080">
        <v>42000</v>
      </c>
      <c r="O4080">
        <v>10</v>
      </c>
      <c r="P4080">
        <v>83.76</v>
      </c>
      <c r="Q4080" t="s">
        <v>5709</v>
      </c>
      <c r="R4080">
        <v>5</v>
      </c>
      <c r="S4080" t="s">
        <v>5712</v>
      </c>
      <c r="T4080">
        <v>210000</v>
      </c>
      <c r="U4080">
        <v>21000</v>
      </c>
      <c r="V4080">
        <v>189000</v>
      </c>
      <c r="W4080">
        <v>128218.18</v>
      </c>
      <c r="X4080">
        <v>60698.06</v>
      </c>
      <c r="Y4080">
        <v>32.119999999999997</v>
      </c>
    </row>
    <row r="4081" spans="1:25" x14ac:dyDescent="0.3">
      <c r="A4081" t="s">
        <v>4752</v>
      </c>
      <c r="B4081" s="2">
        <v>45493</v>
      </c>
      <c r="C4081" t="s">
        <v>1059</v>
      </c>
      <c r="D4081" t="s">
        <v>143</v>
      </c>
      <c r="E4081" t="s">
        <v>28</v>
      </c>
      <c r="F4081" t="s">
        <v>5698</v>
      </c>
      <c r="G4081" t="s">
        <v>5709</v>
      </c>
      <c r="H4081" t="s">
        <v>61</v>
      </c>
      <c r="I4081" t="s">
        <v>138</v>
      </c>
      <c r="J4081" t="s">
        <v>63</v>
      </c>
      <c r="K4081" t="s">
        <v>32</v>
      </c>
      <c r="L4081" t="s">
        <v>5717</v>
      </c>
      <c r="M4081">
        <v>9</v>
      </c>
      <c r="N4081">
        <v>7800</v>
      </c>
      <c r="O4081">
        <v>25</v>
      </c>
      <c r="P4081">
        <v>1398.41</v>
      </c>
      <c r="Q4081" t="s">
        <v>5709</v>
      </c>
      <c r="R4081">
        <v>5</v>
      </c>
      <c r="S4081" t="s">
        <v>5712</v>
      </c>
      <c r="T4081">
        <v>70200</v>
      </c>
      <c r="U4081">
        <v>17550</v>
      </c>
      <c r="V4081">
        <v>52650</v>
      </c>
      <c r="W4081">
        <v>34551.19</v>
      </c>
      <c r="X4081">
        <v>16700.400000000001</v>
      </c>
      <c r="Y4081">
        <v>31.72</v>
      </c>
    </row>
    <row r="4082" spans="1:25" x14ac:dyDescent="0.3">
      <c r="A4082" t="s">
        <v>4753</v>
      </c>
      <c r="B4082" s="2">
        <v>45672</v>
      </c>
      <c r="C4082" t="s">
        <v>1479</v>
      </c>
      <c r="D4082" t="s">
        <v>281</v>
      </c>
      <c r="E4082" t="s">
        <v>121</v>
      </c>
      <c r="F4082" t="s">
        <v>5687</v>
      </c>
      <c r="G4082" t="s">
        <v>5709</v>
      </c>
      <c r="H4082" t="s">
        <v>223</v>
      </c>
      <c r="I4082" t="s">
        <v>246</v>
      </c>
      <c r="J4082" t="s">
        <v>63</v>
      </c>
      <c r="K4082" t="s">
        <v>53</v>
      </c>
      <c r="L4082" t="s">
        <v>90</v>
      </c>
      <c r="M4082">
        <v>2</v>
      </c>
      <c r="N4082">
        <v>42000</v>
      </c>
      <c r="O4082">
        <v>30</v>
      </c>
      <c r="P4082">
        <v>1227.6099999999999</v>
      </c>
      <c r="Q4082" t="s">
        <v>5709</v>
      </c>
      <c r="R4082">
        <v>5</v>
      </c>
      <c r="S4082" t="s">
        <v>5712</v>
      </c>
      <c r="T4082">
        <v>84000</v>
      </c>
      <c r="U4082">
        <v>25200</v>
      </c>
      <c r="V4082">
        <v>58800</v>
      </c>
      <c r="W4082">
        <v>35670.83</v>
      </c>
      <c r="X4082">
        <v>21901.56</v>
      </c>
      <c r="Y4082">
        <v>37.25</v>
      </c>
    </row>
    <row r="4083" spans="1:25" x14ac:dyDescent="0.3">
      <c r="A4083" t="s">
        <v>4754</v>
      </c>
      <c r="B4083" s="2">
        <v>45818</v>
      </c>
      <c r="C4083" t="s">
        <v>580</v>
      </c>
      <c r="D4083" t="s">
        <v>89</v>
      </c>
      <c r="E4083" t="s">
        <v>28</v>
      </c>
      <c r="F4083" t="s">
        <v>5682</v>
      </c>
      <c r="G4083" t="s">
        <v>5709</v>
      </c>
      <c r="H4083" t="s">
        <v>61</v>
      </c>
      <c r="I4083" t="s">
        <v>260</v>
      </c>
      <c r="J4083" t="s">
        <v>46</v>
      </c>
      <c r="K4083" t="s">
        <v>32</v>
      </c>
      <c r="L4083" t="s">
        <v>54</v>
      </c>
      <c r="M4083">
        <v>9</v>
      </c>
      <c r="N4083">
        <v>18500</v>
      </c>
      <c r="O4083">
        <v>5</v>
      </c>
      <c r="P4083">
        <v>1077.9100000000001</v>
      </c>
      <c r="Q4083" t="s">
        <v>5709</v>
      </c>
      <c r="R4083">
        <v>4</v>
      </c>
      <c r="S4083" t="s">
        <v>5712</v>
      </c>
      <c r="T4083">
        <v>166500</v>
      </c>
      <c r="U4083">
        <v>8325</v>
      </c>
      <c r="V4083">
        <v>158175</v>
      </c>
      <c r="W4083">
        <v>124205.62</v>
      </c>
      <c r="X4083">
        <v>32891.47</v>
      </c>
      <c r="Y4083">
        <v>20.79</v>
      </c>
    </row>
    <row r="4084" spans="1:25" x14ac:dyDescent="0.3">
      <c r="A4084" t="s">
        <v>4755</v>
      </c>
      <c r="B4084" s="2">
        <v>45305</v>
      </c>
      <c r="C4084" t="s">
        <v>1039</v>
      </c>
      <c r="D4084" t="s">
        <v>67</v>
      </c>
      <c r="E4084" t="s">
        <v>28</v>
      </c>
      <c r="F4084" t="s">
        <v>5687</v>
      </c>
      <c r="G4084" t="s">
        <v>5707</v>
      </c>
      <c r="H4084" t="s">
        <v>169</v>
      </c>
      <c r="I4084" t="s">
        <v>153</v>
      </c>
      <c r="J4084" t="s">
        <v>46</v>
      </c>
      <c r="K4084" t="s">
        <v>53</v>
      </c>
      <c r="L4084" t="s">
        <v>90</v>
      </c>
      <c r="M4084">
        <v>5</v>
      </c>
      <c r="N4084">
        <v>32000</v>
      </c>
      <c r="O4084">
        <v>15</v>
      </c>
      <c r="P4084">
        <v>394.05</v>
      </c>
      <c r="Q4084" t="s">
        <v>5709</v>
      </c>
      <c r="R4084">
        <v>4</v>
      </c>
      <c r="S4084" t="s">
        <v>5712</v>
      </c>
      <c r="T4084">
        <v>160000</v>
      </c>
      <c r="U4084">
        <v>24000</v>
      </c>
      <c r="V4084">
        <v>136000</v>
      </c>
      <c r="W4084">
        <v>93066.49</v>
      </c>
      <c r="X4084">
        <v>42539.46</v>
      </c>
      <c r="Y4084">
        <v>31.28</v>
      </c>
    </row>
    <row r="4085" spans="1:25" x14ac:dyDescent="0.3">
      <c r="A4085" t="s">
        <v>4756</v>
      </c>
      <c r="B4085" s="2">
        <v>45971</v>
      </c>
      <c r="C4085" t="s">
        <v>815</v>
      </c>
      <c r="D4085" t="s">
        <v>37</v>
      </c>
      <c r="E4085" t="s">
        <v>38</v>
      </c>
      <c r="F4085" t="s">
        <v>5701</v>
      </c>
      <c r="G4085" t="s">
        <v>5707</v>
      </c>
      <c r="H4085" t="s">
        <v>5719</v>
      </c>
      <c r="I4085" t="s">
        <v>99</v>
      </c>
      <c r="J4085" t="s">
        <v>40</v>
      </c>
      <c r="K4085" t="s">
        <v>5718</v>
      </c>
      <c r="L4085" t="s">
        <v>5717</v>
      </c>
      <c r="M4085">
        <v>11</v>
      </c>
      <c r="N4085">
        <v>1800</v>
      </c>
      <c r="O4085">
        <v>0</v>
      </c>
      <c r="P4085">
        <v>1453.38</v>
      </c>
      <c r="Q4085" t="s">
        <v>5709</v>
      </c>
      <c r="R4085">
        <v>2</v>
      </c>
      <c r="S4085" t="s">
        <v>5712</v>
      </c>
      <c r="T4085">
        <v>19800</v>
      </c>
      <c r="U4085">
        <v>0</v>
      </c>
      <c r="V4085">
        <v>19800</v>
      </c>
      <c r="W4085">
        <v>11733.08</v>
      </c>
      <c r="X4085">
        <v>6613.54</v>
      </c>
      <c r="Y4085">
        <v>33.4</v>
      </c>
    </row>
    <row r="4086" spans="1:25" x14ac:dyDescent="0.3">
      <c r="A4086" t="s">
        <v>4757</v>
      </c>
      <c r="B4086" s="2">
        <v>45310</v>
      </c>
      <c r="C4086" t="s">
        <v>728</v>
      </c>
      <c r="D4086" t="s">
        <v>168</v>
      </c>
      <c r="E4086" t="s">
        <v>109</v>
      </c>
      <c r="F4086" t="s">
        <v>5684</v>
      </c>
      <c r="G4086" t="s">
        <v>5709</v>
      </c>
      <c r="H4086" t="s">
        <v>61</v>
      </c>
      <c r="I4086" t="s">
        <v>260</v>
      </c>
      <c r="J4086" t="s">
        <v>63</v>
      </c>
      <c r="K4086" t="s">
        <v>5718</v>
      </c>
      <c r="L4086" t="s">
        <v>54</v>
      </c>
      <c r="M4086">
        <v>8</v>
      </c>
      <c r="N4086">
        <v>6500</v>
      </c>
      <c r="O4086">
        <v>5</v>
      </c>
      <c r="P4086">
        <v>865.98</v>
      </c>
      <c r="Q4086" t="s">
        <v>5709</v>
      </c>
      <c r="R4086">
        <v>5</v>
      </c>
      <c r="S4086" t="s">
        <v>5712</v>
      </c>
      <c r="T4086">
        <v>52000</v>
      </c>
      <c r="U4086">
        <v>2600</v>
      </c>
      <c r="V4086">
        <v>49400</v>
      </c>
      <c r="W4086">
        <v>31677.02</v>
      </c>
      <c r="X4086">
        <v>16857</v>
      </c>
      <c r="Y4086">
        <v>34.119999999999997</v>
      </c>
    </row>
    <row r="4087" spans="1:25" x14ac:dyDescent="0.3">
      <c r="A4087" t="s">
        <v>4758</v>
      </c>
      <c r="B4087" s="2">
        <v>46113</v>
      </c>
      <c r="C4087" t="s">
        <v>280</v>
      </c>
      <c r="D4087" t="s">
        <v>168</v>
      </c>
      <c r="E4087" t="s">
        <v>109</v>
      </c>
      <c r="F4087" t="s">
        <v>5694</v>
      </c>
      <c r="G4087" t="s">
        <v>5711</v>
      </c>
      <c r="H4087" t="s">
        <v>94</v>
      </c>
      <c r="I4087" t="s">
        <v>95</v>
      </c>
      <c r="J4087" t="s">
        <v>63</v>
      </c>
      <c r="K4087" t="s">
        <v>5718</v>
      </c>
      <c r="L4087" t="s">
        <v>54</v>
      </c>
      <c r="M4087">
        <v>7</v>
      </c>
      <c r="N4087">
        <v>6500</v>
      </c>
      <c r="O4087">
        <v>10</v>
      </c>
      <c r="P4087">
        <v>34.79</v>
      </c>
      <c r="Q4087" t="s">
        <v>64</v>
      </c>
      <c r="R4087">
        <v>4</v>
      </c>
      <c r="S4087" t="s">
        <v>5712</v>
      </c>
      <c r="T4087">
        <v>45500</v>
      </c>
      <c r="U4087">
        <v>4550</v>
      </c>
      <c r="V4087">
        <v>40950</v>
      </c>
      <c r="W4087">
        <v>33374.81</v>
      </c>
      <c r="X4087">
        <v>7540.4</v>
      </c>
      <c r="Y4087">
        <v>18.41</v>
      </c>
    </row>
    <row r="4088" spans="1:25" x14ac:dyDescent="0.3">
      <c r="A4088" t="s">
        <v>4759</v>
      </c>
      <c r="B4088" s="2">
        <v>46159</v>
      </c>
      <c r="C4088" t="s">
        <v>496</v>
      </c>
      <c r="D4088" t="s">
        <v>127</v>
      </c>
      <c r="E4088" t="s">
        <v>109</v>
      </c>
      <c r="F4088" t="s">
        <v>5684</v>
      </c>
      <c r="G4088" t="s">
        <v>5710</v>
      </c>
      <c r="H4088" t="s">
        <v>144</v>
      </c>
      <c r="J4088" t="s">
        <v>46</v>
      </c>
      <c r="K4088" t="s">
        <v>32</v>
      </c>
      <c r="L4088" t="s">
        <v>54</v>
      </c>
      <c r="M4088">
        <v>6</v>
      </c>
      <c r="N4088">
        <v>16500</v>
      </c>
      <c r="O4088">
        <v>30</v>
      </c>
      <c r="P4088">
        <v>999.31</v>
      </c>
      <c r="Q4088" t="s">
        <v>5709</v>
      </c>
      <c r="R4088">
        <v>4</v>
      </c>
      <c r="S4088" t="s">
        <v>5712</v>
      </c>
      <c r="T4088">
        <v>99000</v>
      </c>
      <c r="U4088">
        <v>29700</v>
      </c>
      <c r="V4088">
        <v>69300</v>
      </c>
      <c r="W4088">
        <v>42081.39</v>
      </c>
      <c r="X4088">
        <v>26219.3</v>
      </c>
      <c r="Y4088">
        <v>37.83</v>
      </c>
    </row>
    <row r="4089" spans="1:25" x14ac:dyDescent="0.3">
      <c r="A4089" t="s">
        <v>4760</v>
      </c>
      <c r="B4089" s="2">
        <v>45977</v>
      </c>
      <c r="C4089" t="s">
        <v>1168</v>
      </c>
      <c r="D4089" t="s">
        <v>82</v>
      </c>
      <c r="E4089" t="s">
        <v>28</v>
      </c>
      <c r="F4089" t="s">
        <v>5695</v>
      </c>
      <c r="G4089" t="s">
        <v>5710</v>
      </c>
      <c r="H4089" t="s">
        <v>5720</v>
      </c>
      <c r="I4089" t="s">
        <v>105</v>
      </c>
      <c r="J4089" t="s">
        <v>46</v>
      </c>
      <c r="K4089" t="s">
        <v>32</v>
      </c>
      <c r="L4089" t="s">
        <v>5716</v>
      </c>
      <c r="M4089">
        <v>4</v>
      </c>
      <c r="N4089">
        <v>72000</v>
      </c>
      <c r="O4089">
        <v>30</v>
      </c>
      <c r="P4089">
        <v>432.65</v>
      </c>
      <c r="Q4089" t="s">
        <v>5709</v>
      </c>
      <c r="R4089">
        <v>4</v>
      </c>
      <c r="S4089" t="s">
        <v>5712</v>
      </c>
      <c r="T4089">
        <v>288000</v>
      </c>
      <c r="U4089">
        <v>86400</v>
      </c>
      <c r="V4089">
        <v>201600</v>
      </c>
      <c r="W4089">
        <v>142219.41</v>
      </c>
      <c r="X4089">
        <v>58947.94</v>
      </c>
      <c r="Y4089">
        <v>29.24</v>
      </c>
    </row>
    <row r="4090" spans="1:25" x14ac:dyDescent="0.3">
      <c r="A4090" t="s">
        <v>4761</v>
      </c>
      <c r="B4090" s="2">
        <v>45446</v>
      </c>
      <c r="C4090" t="s">
        <v>1540</v>
      </c>
      <c r="D4090" t="s">
        <v>168</v>
      </c>
      <c r="E4090" t="s">
        <v>109</v>
      </c>
      <c r="F4090" t="s">
        <v>5682</v>
      </c>
      <c r="G4090" t="s">
        <v>5709</v>
      </c>
      <c r="H4090" t="s">
        <v>223</v>
      </c>
      <c r="I4090" t="s">
        <v>224</v>
      </c>
      <c r="J4090" t="s">
        <v>63</v>
      </c>
      <c r="K4090" t="s">
        <v>53</v>
      </c>
      <c r="L4090" t="s">
        <v>54</v>
      </c>
      <c r="M4090">
        <v>1</v>
      </c>
      <c r="N4090">
        <v>6500</v>
      </c>
      <c r="O4090">
        <v>30</v>
      </c>
      <c r="P4090">
        <v>558.01</v>
      </c>
      <c r="Q4090" t="s">
        <v>5709</v>
      </c>
      <c r="R4090">
        <v>4</v>
      </c>
      <c r="S4090" t="s">
        <v>5714</v>
      </c>
      <c r="T4090">
        <v>6500</v>
      </c>
      <c r="U4090">
        <v>1950</v>
      </c>
      <c r="V4090">
        <v>4550</v>
      </c>
      <c r="W4090">
        <v>3003.65</v>
      </c>
      <c r="X4090">
        <v>988.34</v>
      </c>
      <c r="Y4090">
        <v>21.72</v>
      </c>
    </row>
    <row r="4091" spans="1:25" x14ac:dyDescent="0.3">
      <c r="A4091" t="s">
        <v>4762</v>
      </c>
      <c r="B4091" s="2">
        <v>45365</v>
      </c>
      <c r="C4091" t="s">
        <v>966</v>
      </c>
      <c r="D4091" t="s">
        <v>281</v>
      </c>
      <c r="E4091" t="s">
        <v>121</v>
      </c>
      <c r="F4091" t="s">
        <v>5701</v>
      </c>
      <c r="G4091" t="s">
        <v>5709</v>
      </c>
      <c r="I4091" t="s">
        <v>246</v>
      </c>
      <c r="J4091" t="s">
        <v>40</v>
      </c>
      <c r="K4091" t="s">
        <v>53</v>
      </c>
      <c r="L4091" t="s">
        <v>33</v>
      </c>
      <c r="M4091">
        <v>6</v>
      </c>
      <c r="N4091">
        <v>42000</v>
      </c>
      <c r="O4091">
        <v>10</v>
      </c>
      <c r="P4091">
        <v>1133.28</v>
      </c>
      <c r="Q4091" t="s">
        <v>5709</v>
      </c>
      <c r="R4091">
        <v>3</v>
      </c>
      <c r="S4091" t="s">
        <v>5712</v>
      </c>
      <c r="T4091">
        <v>252000</v>
      </c>
      <c r="U4091">
        <v>25200</v>
      </c>
      <c r="V4091">
        <v>226800</v>
      </c>
      <c r="W4091">
        <v>169834.21</v>
      </c>
      <c r="X4091">
        <v>55832.51</v>
      </c>
      <c r="Y4091">
        <v>24.62</v>
      </c>
    </row>
    <row r="4092" spans="1:25" x14ac:dyDescent="0.3">
      <c r="A4092" t="s">
        <v>4763</v>
      </c>
      <c r="B4092" s="2">
        <v>45345</v>
      </c>
      <c r="C4092" t="s">
        <v>1129</v>
      </c>
      <c r="D4092" t="s">
        <v>162</v>
      </c>
      <c r="E4092" t="s">
        <v>50</v>
      </c>
      <c r="F4092" t="s">
        <v>5684</v>
      </c>
      <c r="G4092" t="s">
        <v>5710</v>
      </c>
      <c r="H4092" t="s">
        <v>5720</v>
      </c>
      <c r="I4092" t="s">
        <v>105</v>
      </c>
      <c r="J4092" t="s">
        <v>40</v>
      </c>
      <c r="K4092" t="s">
        <v>5718</v>
      </c>
      <c r="L4092" t="s">
        <v>90</v>
      </c>
      <c r="M4092">
        <v>9</v>
      </c>
      <c r="N4092">
        <v>3200</v>
      </c>
      <c r="O4092">
        <v>25</v>
      </c>
      <c r="P4092">
        <v>1580.54</v>
      </c>
      <c r="Q4092" t="s">
        <v>5709</v>
      </c>
      <c r="R4092">
        <v>3</v>
      </c>
      <c r="S4092" t="s">
        <v>5712</v>
      </c>
      <c r="T4092">
        <v>28800</v>
      </c>
      <c r="U4092">
        <v>7200</v>
      </c>
      <c r="V4092">
        <v>21600</v>
      </c>
      <c r="W4092">
        <v>16020.92</v>
      </c>
      <c r="X4092">
        <v>3998.54</v>
      </c>
      <c r="Y4092">
        <v>18.510000000000002</v>
      </c>
    </row>
    <row r="4093" spans="1:25" x14ac:dyDescent="0.3">
      <c r="A4093" t="s">
        <v>4764</v>
      </c>
      <c r="B4093" s="2">
        <v>45657</v>
      </c>
      <c r="C4093" t="s">
        <v>286</v>
      </c>
      <c r="D4093" t="s">
        <v>330</v>
      </c>
      <c r="E4093" t="s">
        <v>109</v>
      </c>
      <c r="F4093" t="s">
        <v>5683</v>
      </c>
      <c r="G4093" t="s">
        <v>5708</v>
      </c>
      <c r="H4093" t="s">
        <v>131</v>
      </c>
      <c r="I4093" t="s">
        <v>132</v>
      </c>
      <c r="J4093" t="s">
        <v>63</v>
      </c>
      <c r="K4093" t="s">
        <v>53</v>
      </c>
      <c r="L4093" t="s">
        <v>5716</v>
      </c>
      <c r="M4093">
        <v>6</v>
      </c>
      <c r="N4093">
        <v>9800</v>
      </c>
      <c r="O4093">
        <v>30</v>
      </c>
      <c r="P4093">
        <v>954.94</v>
      </c>
      <c r="Q4093" t="s">
        <v>5709</v>
      </c>
      <c r="R4093">
        <v>4</v>
      </c>
      <c r="S4093" t="s">
        <v>5712</v>
      </c>
      <c r="T4093">
        <v>58800</v>
      </c>
      <c r="U4093">
        <v>17640</v>
      </c>
      <c r="V4093">
        <v>41160</v>
      </c>
      <c r="W4093">
        <v>31586.93</v>
      </c>
      <c r="X4093">
        <v>8618.1299999999992</v>
      </c>
      <c r="Y4093">
        <v>20.94</v>
      </c>
    </row>
    <row r="4094" spans="1:25" x14ac:dyDescent="0.3">
      <c r="A4094" t="s">
        <v>4765</v>
      </c>
      <c r="B4094" s="2">
        <v>45855</v>
      </c>
      <c r="C4094" t="s">
        <v>1690</v>
      </c>
      <c r="D4094" t="s">
        <v>366</v>
      </c>
      <c r="E4094" t="s">
        <v>28</v>
      </c>
      <c r="F4094" t="s">
        <v>5691</v>
      </c>
      <c r="G4094" t="s">
        <v>5707</v>
      </c>
      <c r="H4094" t="s">
        <v>5719</v>
      </c>
      <c r="I4094" t="s">
        <v>99</v>
      </c>
      <c r="J4094" t="s">
        <v>31</v>
      </c>
      <c r="K4094" t="s">
        <v>53</v>
      </c>
      <c r="L4094" t="s">
        <v>33</v>
      </c>
      <c r="M4094">
        <v>8</v>
      </c>
      <c r="N4094">
        <v>22000</v>
      </c>
      <c r="O4094">
        <v>30</v>
      </c>
      <c r="P4094">
        <v>846.53</v>
      </c>
      <c r="Q4094" t="s">
        <v>5709</v>
      </c>
      <c r="R4094">
        <v>5</v>
      </c>
      <c r="S4094" t="s">
        <v>102</v>
      </c>
      <c r="T4094">
        <v>176000</v>
      </c>
      <c r="U4094">
        <v>52800</v>
      </c>
      <c r="V4094">
        <v>123200</v>
      </c>
      <c r="W4094">
        <v>95131.99</v>
      </c>
      <c r="X4094">
        <v>27221.48</v>
      </c>
      <c r="Y4094">
        <v>22.1</v>
      </c>
    </row>
    <row r="4095" spans="1:25" x14ac:dyDescent="0.3">
      <c r="A4095" t="s">
        <v>4766</v>
      </c>
      <c r="B4095" s="2">
        <v>45416</v>
      </c>
      <c r="C4095" t="s">
        <v>1384</v>
      </c>
      <c r="D4095" t="s">
        <v>152</v>
      </c>
      <c r="E4095" t="s">
        <v>28</v>
      </c>
      <c r="F4095" t="s">
        <v>5700</v>
      </c>
      <c r="G4095" t="s">
        <v>5708</v>
      </c>
      <c r="H4095" t="s">
        <v>29</v>
      </c>
      <c r="I4095" t="s">
        <v>39</v>
      </c>
      <c r="J4095" t="s">
        <v>31</v>
      </c>
      <c r="K4095" t="s">
        <v>5718</v>
      </c>
      <c r="L4095" t="s">
        <v>5716</v>
      </c>
      <c r="M4095">
        <v>2</v>
      </c>
      <c r="N4095">
        <v>45000</v>
      </c>
      <c r="O4095">
        <v>30</v>
      </c>
      <c r="P4095">
        <v>258.23</v>
      </c>
      <c r="Q4095" t="s">
        <v>5709</v>
      </c>
      <c r="R4095">
        <v>5</v>
      </c>
      <c r="S4095" t="s">
        <v>5712</v>
      </c>
      <c r="T4095">
        <v>90000</v>
      </c>
      <c r="U4095">
        <v>27000</v>
      </c>
      <c r="V4095">
        <v>63000</v>
      </c>
      <c r="W4095">
        <v>40679.910000000003</v>
      </c>
      <c r="X4095">
        <v>22061.86</v>
      </c>
      <c r="Y4095">
        <v>35.020000000000003</v>
      </c>
    </row>
    <row r="4096" spans="1:25" x14ac:dyDescent="0.3">
      <c r="A4096" t="s">
        <v>4767</v>
      </c>
      <c r="B4096" s="2">
        <v>45515</v>
      </c>
      <c r="C4096" t="s">
        <v>1249</v>
      </c>
      <c r="D4096" t="s">
        <v>37</v>
      </c>
      <c r="E4096" t="s">
        <v>38</v>
      </c>
      <c r="F4096" t="s">
        <v>5677</v>
      </c>
      <c r="G4096" t="s">
        <v>5711</v>
      </c>
      <c r="H4096" t="s">
        <v>5721</v>
      </c>
      <c r="I4096" t="s">
        <v>177</v>
      </c>
      <c r="J4096" t="s">
        <v>31</v>
      </c>
      <c r="K4096" t="s">
        <v>53</v>
      </c>
      <c r="L4096" t="s">
        <v>33</v>
      </c>
      <c r="M4096">
        <v>4</v>
      </c>
      <c r="N4096">
        <v>1800</v>
      </c>
      <c r="O4096">
        <v>10</v>
      </c>
      <c r="P4096">
        <v>372.57</v>
      </c>
      <c r="Q4096" t="s">
        <v>5709</v>
      </c>
      <c r="R4096">
        <v>2</v>
      </c>
      <c r="S4096" t="s">
        <v>5712</v>
      </c>
      <c r="T4096">
        <v>7200</v>
      </c>
      <c r="U4096">
        <v>720</v>
      </c>
      <c r="V4096">
        <v>6480</v>
      </c>
      <c r="W4096">
        <v>3932.44</v>
      </c>
      <c r="X4096">
        <v>2174.9899999999998</v>
      </c>
      <c r="Y4096">
        <v>33.56</v>
      </c>
    </row>
    <row r="4097" spans="1:25" x14ac:dyDescent="0.3">
      <c r="A4097" t="s">
        <v>4768</v>
      </c>
      <c r="B4097" s="2">
        <v>45703</v>
      </c>
      <c r="C4097" t="s">
        <v>981</v>
      </c>
      <c r="D4097" t="s">
        <v>188</v>
      </c>
      <c r="E4097" t="s">
        <v>121</v>
      </c>
      <c r="F4097" t="s">
        <v>5681</v>
      </c>
      <c r="G4097" t="s">
        <v>5711</v>
      </c>
      <c r="H4097" t="s">
        <v>5721</v>
      </c>
      <c r="I4097" t="s">
        <v>177</v>
      </c>
      <c r="J4097" t="s">
        <v>63</v>
      </c>
      <c r="K4097" t="s">
        <v>32</v>
      </c>
      <c r="L4097" t="s">
        <v>5717</v>
      </c>
      <c r="M4097">
        <v>6</v>
      </c>
      <c r="N4097">
        <v>12500</v>
      </c>
      <c r="O4097">
        <v>25</v>
      </c>
      <c r="P4097">
        <v>910.29</v>
      </c>
      <c r="Q4097" t="s">
        <v>5709</v>
      </c>
      <c r="R4097">
        <v>5</v>
      </c>
      <c r="S4097" t="s">
        <v>5712</v>
      </c>
      <c r="T4097">
        <v>75000</v>
      </c>
      <c r="U4097">
        <v>18750</v>
      </c>
      <c r="V4097">
        <v>56250</v>
      </c>
      <c r="W4097">
        <v>42900.86</v>
      </c>
      <c r="X4097">
        <v>12438.85</v>
      </c>
      <c r="Y4097">
        <v>22.11</v>
      </c>
    </row>
    <row r="4098" spans="1:25" x14ac:dyDescent="0.3">
      <c r="A4098" t="s">
        <v>4769</v>
      </c>
      <c r="B4098" s="2">
        <v>45735</v>
      </c>
      <c r="C4098" t="s">
        <v>613</v>
      </c>
      <c r="D4098" t="s">
        <v>273</v>
      </c>
      <c r="E4098" t="s">
        <v>28</v>
      </c>
      <c r="F4098" t="s">
        <v>5703</v>
      </c>
      <c r="G4098" t="s">
        <v>5707</v>
      </c>
      <c r="H4098" t="s">
        <v>5719</v>
      </c>
      <c r="I4098" t="s">
        <v>80</v>
      </c>
      <c r="J4098" t="s">
        <v>63</v>
      </c>
      <c r="K4098" t="s">
        <v>5718</v>
      </c>
      <c r="L4098" t="s">
        <v>33</v>
      </c>
      <c r="M4098">
        <v>1</v>
      </c>
      <c r="N4098">
        <v>32000</v>
      </c>
      <c r="O4098">
        <v>30</v>
      </c>
      <c r="P4098">
        <v>912.78</v>
      </c>
      <c r="Q4098" t="s">
        <v>5709</v>
      </c>
      <c r="R4098">
        <v>5</v>
      </c>
      <c r="S4098" t="s">
        <v>5712</v>
      </c>
      <c r="T4098">
        <v>32000</v>
      </c>
      <c r="U4098">
        <v>9600</v>
      </c>
      <c r="V4098">
        <v>22400</v>
      </c>
      <c r="W4098">
        <v>15797.02</v>
      </c>
      <c r="X4098">
        <v>5690.2</v>
      </c>
      <c r="Y4098">
        <v>25.4</v>
      </c>
    </row>
    <row r="4099" spans="1:25" x14ac:dyDescent="0.3">
      <c r="A4099" t="s">
        <v>4770</v>
      </c>
      <c r="B4099" s="2">
        <v>45354</v>
      </c>
      <c r="C4099" t="s">
        <v>578</v>
      </c>
      <c r="D4099" t="s">
        <v>82</v>
      </c>
      <c r="E4099" t="s">
        <v>28</v>
      </c>
      <c r="F4099" t="s">
        <v>5689</v>
      </c>
      <c r="G4099" t="s">
        <v>5707</v>
      </c>
      <c r="H4099" t="s">
        <v>213</v>
      </c>
      <c r="I4099" t="s">
        <v>190</v>
      </c>
      <c r="J4099" t="s">
        <v>31</v>
      </c>
      <c r="K4099" t="s">
        <v>32</v>
      </c>
      <c r="L4099" t="s">
        <v>33</v>
      </c>
      <c r="M4099">
        <v>2</v>
      </c>
      <c r="N4099">
        <v>72000</v>
      </c>
      <c r="O4099">
        <v>10</v>
      </c>
      <c r="P4099">
        <v>1000.21</v>
      </c>
      <c r="Q4099" t="s">
        <v>5709</v>
      </c>
      <c r="R4099">
        <v>5</v>
      </c>
      <c r="S4099" t="s">
        <v>5712</v>
      </c>
      <c r="T4099">
        <v>144000</v>
      </c>
      <c r="U4099">
        <v>14400</v>
      </c>
      <c r="V4099">
        <v>129600</v>
      </c>
      <c r="W4099">
        <v>95241.69</v>
      </c>
      <c r="X4099">
        <v>33358.1</v>
      </c>
      <c r="Y4099">
        <v>25.74</v>
      </c>
    </row>
    <row r="4100" spans="1:25" x14ac:dyDescent="0.3">
      <c r="A4100" t="s">
        <v>4771</v>
      </c>
      <c r="B4100" s="2">
        <v>45623</v>
      </c>
      <c r="C4100" t="s">
        <v>1361</v>
      </c>
      <c r="D4100" t="s">
        <v>205</v>
      </c>
      <c r="E4100" t="s">
        <v>121</v>
      </c>
      <c r="F4100" t="s">
        <v>5705</v>
      </c>
      <c r="G4100" t="s">
        <v>5707</v>
      </c>
      <c r="H4100" t="s">
        <v>213</v>
      </c>
      <c r="I4100" t="s">
        <v>190</v>
      </c>
      <c r="J4100" t="s">
        <v>40</v>
      </c>
      <c r="K4100" t="s">
        <v>53</v>
      </c>
      <c r="L4100" t="s">
        <v>5717</v>
      </c>
      <c r="M4100">
        <v>1</v>
      </c>
      <c r="N4100">
        <v>55000</v>
      </c>
      <c r="O4100">
        <v>15</v>
      </c>
      <c r="P4100">
        <v>176.38</v>
      </c>
      <c r="Q4100" t="s">
        <v>5709</v>
      </c>
      <c r="R4100">
        <v>4</v>
      </c>
      <c r="S4100" t="s">
        <v>5712</v>
      </c>
      <c r="T4100">
        <v>55000</v>
      </c>
      <c r="U4100">
        <v>8250</v>
      </c>
      <c r="V4100">
        <v>46750</v>
      </c>
      <c r="W4100">
        <v>28240.81</v>
      </c>
      <c r="X4100">
        <v>18332.810000000001</v>
      </c>
      <c r="Y4100">
        <v>39.21</v>
      </c>
    </row>
    <row r="4101" spans="1:25" x14ac:dyDescent="0.3">
      <c r="A4101" t="s">
        <v>4772</v>
      </c>
      <c r="B4101" s="2">
        <v>45888</v>
      </c>
      <c r="C4101" t="s">
        <v>232</v>
      </c>
      <c r="D4101" t="s">
        <v>114</v>
      </c>
      <c r="E4101" t="s">
        <v>28</v>
      </c>
      <c r="F4101" t="s">
        <v>5676</v>
      </c>
      <c r="G4101" t="s">
        <v>5708</v>
      </c>
      <c r="H4101" t="s">
        <v>73</v>
      </c>
      <c r="I4101" t="s">
        <v>160</v>
      </c>
      <c r="J4101" t="s">
        <v>40</v>
      </c>
      <c r="K4101" t="s">
        <v>5718</v>
      </c>
      <c r="L4101" t="s">
        <v>33</v>
      </c>
      <c r="M4101">
        <v>10</v>
      </c>
      <c r="N4101">
        <v>3200</v>
      </c>
      <c r="O4101">
        <v>0</v>
      </c>
      <c r="P4101">
        <v>403.17</v>
      </c>
      <c r="Q4101" t="s">
        <v>5709</v>
      </c>
      <c r="R4101">
        <v>4</v>
      </c>
      <c r="S4101" t="s">
        <v>5712</v>
      </c>
      <c r="T4101">
        <v>32000</v>
      </c>
      <c r="U4101">
        <v>0</v>
      </c>
      <c r="V4101">
        <v>32000</v>
      </c>
      <c r="W4101">
        <v>19665.82</v>
      </c>
      <c r="X4101">
        <v>11931.01</v>
      </c>
      <c r="Y4101">
        <v>37.28</v>
      </c>
    </row>
    <row r="4102" spans="1:25" x14ac:dyDescent="0.3">
      <c r="A4102" t="s">
        <v>4773</v>
      </c>
      <c r="B4102" s="2">
        <v>45486</v>
      </c>
      <c r="C4102" t="s">
        <v>1002</v>
      </c>
      <c r="D4102" t="s">
        <v>93</v>
      </c>
      <c r="E4102" t="s">
        <v>38</v>
      </c>
      <c r="F4102" t="s">
        <v>5689</v>
      </c>
      <c r="G4102" t="s">
        <v>5710</v>
      </c>
      <c r="H4102" t="s">
        <v>144</v>
      </c>
      <c r="I4102" t="s">
        <v>145</v>
      </c>
      <c r="J4102" t="s">
        <v>63</v>
      </c>
      <c r="K4102" t="s">
        <v>53</v>
      </c>
      <c r="L4102" t="s">
        <v>54</v>
      </c>
      <c r="M4102">
        <v>5</v>
      </c>
      <c r="N4102">
        <v>1800</v>
      </c>
      <c r="O4102">
        <v>5</v>
      </c>
      <c r="P4102">
        <v>716.22</v>
      </c>
      <c r="Q4102" t="s">
        <v>5709</v>
      </c>
      <c r="R4102">
        <v>5</v>
      </c>
      <c r="S4102" t="s">
        <v>5712</v>
      </c>
      <c r="T4102">
        <v>9000</v>
      </c>
      <c r="U4102">
        <v>450</v>
      </c>
      <c r="V4102">
        <v>8550</v>
      </c>
      <c r="W4102">
        <v>6552.99</v>
      </c>
      <c r="X4102">
        <v>1280.79</v>
      </c>
      <c r="Y4102">
        <v>14.98</v>
      </c>
    </row>
    <row r="4103" spans="1:25" x14ac:dyDescent="0.3">
      <c r="A4103" t="s">
        <v>4774</v>
      </c>
      <c r="B4103" s="2">
        <v>45941</v>
      </c>
      <c r="C4103" t="s">
        <v>453</v>
      </c>
      <c r="D4103" t="s">
        <v>176</v>
      </c>
      <c r="E4103" t="s">
        <v>109</v>
      </c>
      <c r="F4103" t="s">
        <v>5702</v>
      </c>
      <c r="G4103" t="s">
        <v>5708</v>
      </c>
      <c r="H4103" t="s">
        <v>29</v>
      </c>
      <c r="I4103" t="s">
        <v>165</v>
      </c>
      <c r="J4103" t="s">
        <v>31</v>
      </c>
      <c r="K4103" t="s">
        <v>53</v>
      </c>
      <c r="L4103" t="s">
        <v>33</v>
      </c>
      <c r="M4103">
        <v>8</v>
      </c>
      <c r="N4103">
        <v>28000</v>
      </c>
      <c r="O4103">
        <v>25</v>
      </c>
      <c r="P4103">
        <v>228.61</v>
      </c>
      <c r="Q4103" t="s">
        <v>64</v>
      </c>
      <c r="R4103">
        <v>4</v>
      </c>
      <c r="S4103" t="s">
        <v>5712</v>
      </c>
      <c r="T4103">
        <v>224000</v>
      </c>
      <c r="U4103">
        <v>56000</v>
      </c>
      <c r="V4103">
        <v>168000</v>
      </c>
      <c r="W4103">
        <v>106677.77</v>
      </c>
      <c r="X4103">
        <v>61093.62</v>
      </c>
      <c r="Y4103">
        <v>36.369999999999997</v>
      </c>
    </row>
    <row r="4104" spans="1:25" x14ac:dyDescent="0.3">
      <c r="A4104" t="s">
        <v>4775</v>
      </c>
      <c r="B4104" s="2">
        <v>45530</v>
      </c>
      <c r="C4104" t="s">
        <v>288</v>
      </c>
      <c r="D4104" t="s">
        <v>89</v>
      </c>
      <c r="E4104" t="s">
        <v>28</v>
      </c>
      <c r="F4104" t="s">
        <v>5695</v>
      </c>
      <c r="G4104" t="s">
        <v>5710</v>
      </c>
      <c r="H4104" t="s">
        <v>5720</v>
      </c>
      <c r="I4104" t="s">
        <v>57</v>
      </c>
      <c r="J4104" t="s">
        <v>46</v>
      </c>
      <c r="K4104" t="s">
        <v>32</v>
      </c>
      <c r="L4104" t="s">
        <v>5716</v>
      </c>
      <c r="M4104">
        <v>5</v>
      </c>
      <c r="N4104">
        <v>18500</v>
      </c>
      <c r="O4104">
        <v>15</v>
      </c>
      <c r="P4104">
        <v>779.67</v>
      </c>
      <c r="Q4104" t="s">
        <v>5709</v>
      </c>
      <c r="R4104">
        <v>5</v>
      </c>
      <c r="S4104" t="s">
        <v>5712</v>
      </c>
      <c r="T4104">
        <v>92500</v>
      </c>
      <c r="U4104">
        <v>13875</v>
      </c>
      <c r="V4104">
        <v>78625</v>
      </c>
      <c r="W4104">
        <v>57912.639999999999</v>
      </c>
      <c r="X4104">
        <v>19932.689999999999</v>
      </c>
      <c r="Y4104">
        <v>25.35</v>
      </c>
    </row>
    <row r="4105" spans="1:25" x14ac:dyDescent="0.3">
      <c r="A4105" t="s">
        <v>4776</v>
      </c>
      <c r="B4105" s="2">
        <v>45769</v>
      </c>
      <c r="C4105" t="s">
        <v>1189</v>
      </c>
      <c r="D4105" t="s">
        <v>89</v>
      </c>
      <c r="E4105" t="s">
        <v>28</v>
      </c>
      <c r="F4105" t="s">
        <v>5678</v>
      </c>
      <c r="G4105" t="s">
        <v>5709</v>
      </c>
      <c r="H4105" t="s">
        <v>223</v>
      </c>
      <c r="I4105" t="s">
        <v>224</v>
      </c>
      <c r="J4105" t="s">
        <v>40</v>
      </c>
      <c r="K4105" t="s">
        <v>32</v>
      </c>
      <c r="L4105" t="s">
        <v>5717</v>
      </c>
      <c r="M4105">
        <v>9</v>
      </c>
      <c r="N4105">
        <v>18500</v>
      </c>
      <c r="O4105">
        <v>25</v>
      </c>
      <c r="P4105">
        <v>247.88</v>
      </c>
      <c r="Q4105" t="s">
        <v>5709</v>
      </c>
      <c r="R4105">
        <v>1</v>
      </c>
      <c r="S4105" t="s">
        <v>41</v>
      </c>
      <c r="T4105">
        <v>166500</v>
      </c>
      <c r="U4105">
        <v>41625</v>
      </c>
      <c r="V4105">
        <v>124875</v>
      </c>
      <c r="W4105">
        <v>95800.8</v>
      </c>
      <c r="X4105">
        <v>28826.32</v>
      </c>
      <c r="Y4105">
        <v>23.08</v>
      </c>
    </row>
    <row r="4106" spans="1:25" x14ac:dyDescent="0.3">
      <c r="A4106" t="s">
        <v>4777</v>
      </c>
      <c r="B4106" s="2">
        <v>45683</v>
      </c>
      <c r="C4106" t="s">
        <v>458</v>
      </c>
      <c r="D4106" t="s">
        <v>124</v>
      </c>
      <c r="E4106" t="s">
        <v>28</v>
      </c>
      <c r="F4106" t="s">
        <v>5700</v>
      </c>
      <c r="G4106" t="s">
        <v>5708</v>
      </c>
      <c r="H4106" t="s">
        <v>73</v>
      </c>
      <c r="I4106" t="s">
        <v>74</v>
      </c>
      <c r="J4106" t="s">
        <v>40</v>
      </c>
      <c r="K4106" t="s">
        <v>5718</v>
      </c>
      <c r="L4106" t="s">
        <v>5716</v>
      </c>
      <c r="M4106">
        <v>6</v>
      </c>
      <c r="N4106">
        <v>12500</v>
      </c>
      <c r="O4106">
        <v>0</v>
      </c>
      <c r="P4106">
        <v>1469.59</v>
      </c>
      <c r="Q4106" t="s">
        <v>5709</v>
      </c>
      <c r="R4106">
        <v>4</v>
      </c>
      <c r="S4106" t="s">
        <v>5712</v>
      </c>
      <c r="T4106">
        <v>75000</v>
      </c>
      <c r="U4106">
        <v>0</v>
      </c>
      <c r="V4106">
        <v>75000</v>
      </c>
      <c r="W4106">
        <v>58695.75</v>
      </c>
      <c r="X4106">
        <v>14834.66</v>
      </c>
      <c r="Y4106">
        <v>19.78</v>
      </c>
    </row>
    <row r="4107" spans="1:25" x14ac:dyDescent="0.3">
      <c r="A4107" t="s">
        <v>4778</v>
      </c>
      <c r="B4107" s="2">
        <v>45748</v>
      </c>
      <c r="C4107" t="s">
        <v>861</v>
      </c>
      <c r="D4107" t="s">
        <v>366</v>
      </c>
      <c r="E4107" t="s">
        <v>28</v>
      </c>
      <c r="F4107" t="s">
        <v>5705</v>
      </c>
      <c r="G4107" t="s">
        <v>5711</v>
      </c>
      <c r="H4107" t="s">
        <v>5721</v>
      </c>
      <c r="I4107" t="s">
        <v>86</v>
      </c>
      <c r="J4107" t="s">
        <v>46</v>
      </c>
      <c r="K4107" t="s">
        <v>53</v>
      </c>
      <c r="L4107" t="s">
        <v>54</v>
      </c>
      <c r="M4107">
        <v>8</v>
      </c>
      <c r="N4107">
        <v>22000</v>
      </c>
      <c r="O4107">
        <v>15</v>
      </c>
      <c r="P4107">
        <v>1418.15</v>
      </c>
      <c r="Q4107" t="s">
        <v>5709</v>
      </c>
      <c r="R4107">
        <v>4</v>
      </c>
      <c r="S4107" t="s">
        <v>41</v>
      </c>
      <c r="T4107">
        <v>176000</v>
      </c>
      <c r="U4107">
        <v>26400</v>
      </c>
      <c r="V4107">
        <v>149600</v>
      </c>
      <c r="W4107">
        <v>94861.99</v>
      </c>
      <c r="X4107">
        <v>53319.86</v>
      </c>
      <c r="Y4107">
        <v>35.64</v>
      </c>
    </row>
    <row r="4108" spans="1:25" x14ac:dyDescent="0.3">
      <c r="A4108" t="s">
        <v>4779</v>
      </c>
      <c r="B4108" s="2">
        <v>46093</v>
      </c>
      <c r="C4108" t="s">
        <v>1153</v>
      </c>
      <c r="D4108" t="s">
        <v>330</v>
      </c>
      <c r="E4108" t="s">
        <v>109</v>
      </c>
      <c r="F4108" t="s">
        <v>5678</v>
      </c>
      <c r="G4108" t="s">
        <v>5710</v>
      </c>
      <c r="H4108" t="s">
        <v>68</v>
      </c>
      <c r="I4108" t="s">
        <v>69</v>
      </c>
      <c r="J4108" t="s">
        <v>40</v>
      </c>
      <c r="K4108" t="s">
        <v>32</v>
      </c>
      <c r="L4108" t="s">
        <v>33</v>
      </c>
      <c r="M4108">
        <v>9</v>
      </c>
      <c r="N4108">
        <v>9800</v>
      </c>
      <c r="O4108">
        <v>5</v>
      </c>
      <c r="P4108">
        <v>597.13</v>
      </c>
      <c r="Q4108" t="s">
        <v>5709</v>
      </c>
      <c r="R4108">
        <v>4</v>
      </c>
      <c r="S4108" t="s">
        <v>5712</v>
      </c>
      <c r="T4108">
        <v>88200</v>
      </c>
      <c r="U4108">
        <v>4410</v>
      </c>
      <c r="V4108">
        <v>83790</v>
      </c>
      <c r="W4108">
        <v>53685.24</v>
      </c>
      <c r="X4108">
        <v>29507.63</v>
      </c>
      <c r="Y4108">
        <v>35.22</v>
      </c>
    </row>
    <row r="4109" spans="1:25" x14ac:dyDescent="0.3">
      <c r="A4109" t="s">
        <v>4780</v>
      </c>
      <c r="B4109" s="2">
        <v>45723</v>
      </c>
      <c r="C4109" t="s">
        <v>712</v>
      </c>
      <c r="D4109" t="s">
        <v>212</v>
      </c>
      <c r="E4109" t="s">
        <v>28</v>
      </c>
      <c r="F4109" t="s">
        <v>5685</v>
      </c>
      <c r="G4109" t="s">
        <v>5708</v>
      </c>
      <c r="H4109" t="s">
        <v>131</v>
      </c>
      <c r="I4109" t="s">
        <v>135</v>
      </c>
      <c r="J4109" t="s">
        <v>63</v>
      </c>
      <c r="K4109" t="s">
        <v>5718</v>
      </c>
      <c r="L4109" t="s">
        <v>33</v>
      </c>
      <c r="M4109">
        <v>9</v>
      </c>
      <c r="N4109">
        <v>8500</v>
      </c>
      <c r="O4109">
        <v>20</v>
      </c>
      <c r="P4109">
        <v>877.73</v>
      </c>
      <c r="Q4109" t="s">
        <v>5709</v>
      </c>
      <c r="R4109">
        <v>5</v>
      </c>
      <c r="S4109" t="s">
        <v>5712</v>
      </c>
      <c r="T4109">
        <v>76500</v>
      </c>
      <c r="U4109">
        <v>15300</v>
      </c>
      <c r="V4109">
        <v>61200</v>
      </c>
      <c r="W4109">
        <v>35887.599999999999</v>
      </c>
      <c r="X4109">
        <v>24434.67</v>
      </c>
      <c r="Y4109">
        <v>39.93</v>
      </c>
    </row>
    <row r="4110" spans="1:25" x14ac:dyDescent="0.3">
      <c r="A4110" t="s">
        <v>4781</v>
      </c>
      <c r="B4110" s="2">
        <v>46181</v>
      </c>
      <c r="C4110" t="s">
        <v>851</v>
      </c>
      <c r="D4110" t="s">
        <v>281</v>
      </c>
      <c r="E4110" t="s">
        <v>121</v>
      </c>
      <c r="F4110" t="s">
        <v>5697</v>
      </c>
      <c r="G4110" t="s">
        <v>5709</v>
      </c>
      <c r="H4110" t="s">
        <v>223</v>
      </c>
      <c r="I4110" t="s">
        <v>224</v>
      </c>
      <c r="J4110" t="s">
        <v>40</v>
      </c>
      <c r="K4110" t="s">
        <v>5718</v>
      </c>
      <c r="L4110" t="s">
        <v>5717</v>
      </c>
      <c r="M4110">
        <v>9</v>
      </c>
      <c r="N4110">
        <v>42000</v>
      </c>
      <c r="O4110">
        <v>15</v>
      </c>
      <c r="P4110">
        <v>946.74</v>
      </c>
      <c r="Q4110" t="s">
        <v>5709</v>
      </c>
      <c r="R4110">
        <v>5</v>
      </c>
      <c r="S4110" t="s">
        <v>5712</v>
      </c>
      <c r="T4110">
        <v>378000</v>
      </c>
      <c r="U4110">
        <v>56700</v>
      </c>
      <c r="V4110">
        <v>321300</v>
      </c>
      <c r="W4110">
        <v>258875.17</v>
      </c>
      <c r="X4110">
        <v>61478.09</v>
      </c>
      <c r="Y4110">
        <v>19.13</v>
      </c>
    </row>
    <row r="4111" spans="1:25" x14ac:dyDescent="0.3">
      <c r="A4111" t="s">
        <v>4782</v>
      </c>
      <c r="B4111" s="2">
        <v>45576</v>
      </c>
      <c r="C4111" t="s">
        <v>240</v>
      </c>
      <c r="D4111" t="s">
        <v>183</v>
      </c>
      <c r="E4111" t="s">
        <v>50</v>
      </c>
      <c r="F4111" t="s">
        <v>5678</v>
      </c>
      <c r="G4111" t="s">
        <v>5709</v>
      </c>
      <c r="H4111" t="s">
        <v>51</v>
      </c>
      <c r="I4111" t="s">
        <v>52</v>
      </c>
      <c r="J4111" t="s">
        <v>31</v>
      </c>
      <c r="K4111" t="s">
        <v>5718</v>
      </c>
      <c r="L4111" t="s">
        <v>5716</v>
      </c>
      <c r="M4111">
        <v>5</v>
      </c>
      <c r="N4111">
        <v>450</v>
      </c>
      <c r="O4111">
        <v>5</v>
      </c>
      <c r="P4111">
        <v>715.7</v>
      </c>
      <c r="Q4111" t="s">
        <v>5709</v>
      </c>
      <c r="R4111">
        <v>4</v>
      </c>
      <c r="S4111" t="s">
        <v>5712</v>
      </c>
      <c r="T4111">
        <v>2250</v>
      </c>
      <c r="U4111">
        <v>112.5</v>
      </c>
      <c r="V4111">
        <v>2137.5</v>
      </c>
      <c r="W4111">
        <v>1272.52</v>
      </c>
      <c r="X4111">
        <v>149.28</v>
      </c>
      <c r="Y4111">
        <v>6.98</v>
      </c>
    </row>
    <row r="4112" spans="1:25" x14ac:dyDescent="0.3">
      <c r="A4112" t="s">
        <v>4783</v>
      </c>
      <c r="B4112" s="2">
        <v>45298</v>
      </c>
      <c r="C4112" t="s">
        <v>815</v>
      </c>
      <c r="D4112" t="s">
        <v>130</v>
      </c>
      <c r="E4112" t="s">
        <v>38</v>
      </c>
      <c r="F4112" t="s">
        <v>5700</v>
      </c>
      <c r="G4112" t="s">
        <v>5707</v>
      </c>
      <c r="H4112" t="s">
        <v>44</v>
      </c>
      <c r="I4112" t="s">
        <v>352</v>
      </c>
      <c r="J4112" t="s">
        <v>46</v>
      </c>
      <c r="K4112" t="s">
        <v>53</v>
      </c>
      <c r="L4112" t="s">
        <v>90</v>
      </c>
      <c r="M4112">
        <v>3</v>
      </c>
      <c r="N4112">
        <v>2500</v>
      </c>
      <c r="O4112">
        <v>0</v>
      </c>
      <c r="P4112">
        <v>541.34</v>
      </c>
      <c r="Q4112" t="s">
        <v>5709</v>
      </c>
      <c r="R4112">
        <v>4</v>
      </c>
      <c r="S4112" t="s">
        <v>5712</v>
      </c>
      <c r="T4112">
        <v>7500</v>
      </c>
      <c r="U4112">
        <v>0</v>
      </c>
      <c r="V4112">
        <v>7500</v>
      </c>
      <c r="W4112">
        <v>4664.6400000000003</v>
      </c>
      <c r="X4112">
        <v>2294.02</v>
      </c>
      <c r="Y4112">
        <v>30.59</v>
      </c>
    </row>
    <row r="4113" spans="1:25" x14ac:dyDescent="0.3">
      <c r="A4113" t="s">
        <v>4784</v>
      </c>
      <c r="B4113" s="2">
        <v>45851</v>
      </c>
      <c r="C4113" t="s">
        <v>2093</v>
      </c>
      <c r="D4113" t="s">
        <v>82</v>
      </c>
      <c r="E4113" t="s">
        <v>28</v>
      </c>
      <c r="F4113" t="s">
        <v>5689</v>
      </c>
      <c r="G4113" t="s">
        <v>5707</v>
      </c>
      <c r="H4113" t="s">
        <v>213</v>
      </c>
      <c r="I4113" t="s">
        <v>190</v>
      </c>
      <c r="J4113" t="s">
        <v>46</v>
      </c>
      <c r="K4113" t="s">
        <v>5718</v>
      </c>
      <c r="L4113" t="s">
        <v>90</v>
      </c>
      <c r="M4113">
        <v>11</v>
      </c>
      <c r="N4113">
        <v>72000</v>
      </c>
      <c r="O4113">
        <v>15</v>
      </c>
      <c r="P4113">
        <v>1245.06</v>
      </c>
      <c r="Q4113" t="s">
        <v>5709</v>
      </c>
      <c r="R4113">
        <v>5</v>
      </c>
      <c r="S4113" t="s">
        <v>5712</v>
      </c>
      <c r="T4113">
        <v>792000</v>
      </c>
      <c r="U4113">
        <v>118800</v>
      </c>
      <c r="V4113">
        <v>673200</v>
      </c>
      <c r="W4113">
        <v>464131.51</v>
      </c>
      <c r="X4113">
        <v>207823.43</v>
      </c>
      <c r="Y4113">
        <v>30.87</v>
      </c>
    </row>
    <row r="4114" spans="1:25" x14ac:dyDescent="0.3">
      <c r="A4114" t="s">
        <v>4785</v>
      </c>
      <c r="B4114" s="2">
        <v>46053</v>
      </c>
      <c r="C4114" t="s">
        <v>1087</v>
      </c>
      <c r="D4114" t="s">
        <v>366</v>
      </c>
      <c r="E4114" t="s">
        <v>28</v>
      </c>
      <c r="F4114" t="s">
        <v>5699</v>
      </c>
      <c r="G4114" t="s">
        <v>5708</v>
      </c>
      <c r="H4114" t="s">
        <v>73</v>
      </c>
      <c r="I4114" t="s">
        <v>74</v>
      </c>
      <c r="J4114" t="s">
        <v>63</v>
      </c>
      <c r="K4114" t="s">
        <v>53</v>
      </c>
      <c r="L4114" t="s">
        <v>90</v>
      </c>
      <c r="M4114">
        <v>50</v>
      </c>
      <c r="N4114">
        <v>22000</v>
      </c>
      <c r="O4114">
        <v>5</v>
      </c>
      <c r="P4114">
        <v>1198.6400000000001</v>
      </c>
      <c r="Q4114" t="s">
        <v>5709</v>
      </c>
      <c r="R4114">
        <v>2</v>
      </c>
      <c r="S4114" t="s">
        <v>5712</v>
      </c>
      <c r="T4114">
        <v>198000</v>
      </c>
      <c r="U4114">
        <v>9900</v>
      </c>
      <c r="V4114">
        <v>188100</v>
      </c>
      <c r="W4114">
        <v>124369.3</v>
      </c>
      <c r="X4114">
        <v>62532.06</v>
      </c>
      <c r="Y4114">
        <v>33.24</v>
      </c>
    </row>
    <row r="4115" spans="1:25" x14ac:dyDescent="0.3">
      <c r="A4115" t="s">
        <v>4786</v>
      </c>
      <c r="B4115" s="2">
        <v>45776</v>
      </c>
      <c r="C4115" t="s">
        <v>1450</v>
      </c>
      <c r="D4115" t="s">
        <v>134</v>
      </c>
      <c r="E4115" t="s">
        <v>50</v>
      </c>
      <c r="F4115" t="s">
        <v>5700</v>
      </c>
      <c r="G4115" t="s">
        <v>5710</v>
      </c>
      <c r="H4115" t="s">
        <v>5720</v>
      </c>
      <c r="I4115" t="s">
        <v>57</v>
      </c>
      <c r="J4115" t="s">
        <v>31</v>
      </c>
      <c r="K4115" t="s">
        <v>32</v>
      </c>
      <c r="L4115" t="s">
        <v>5717</v>
      </c>
      <c r="M4115">
        <v>10</v>
      </c>
      <c r="N4115">
        <v>3200</v>
      </c>
      <c r="O4115">
        <v>15</v>
      </c>
      <c r="P4115">
        <v>1503.94</v>
      </c>
      <c r="Q4115" t="s">
        <v>5709</v>
      </c>
      <c r="R4115">
        <v>5</v>
      </c>
      <c r="S4115" t="s">
        <v>5712</v>
      </c>
      <c r="T4115">
        <v>32000</v>
      </c>
      <c r="U4115">
        <v>4800</v>
      </c>
      <c r="V4115">
        <v>27200</v>
      </c>
      <c r="W4115">
        <v>22269.35</v>
      </c>
      <c r="X4115">
        <v>3426.71</v>
      </c>
      <c r="Y4115">
        <v>12.6</v>
      </c>
    </row>
    <row r="4116" spans="1:25" x14ac:dyDescent="0.3">
      <c r="A4116" t="s">
        <v>4787</v>
      </c>
      <c r="B4116" s="2">
        <v>46133</v>
      </c>
      <c r="C4116" t="s">
        <v>611</v>
      </c>
      <c r="D4116" t="s">
        <v>130</v>
      </c>
      <c r="E4116" t="s">
        <v>38</v>
      </c>
      <c r="F4116" t="s">
        <v>5677</v>
      </c>
      <c r="G4116" t="s">
        <v>5710</v>
      </c>
      <c r="H4116" t="s">
        <v>68</v>
      </c>
      <c r="I4116" t="s">
        <v>69</v>
      </c>
      <c r="J4116" t="s">
        <v>63</v>
      </c>
      <c r="K4116" t="s">
        <v>5718</v>
      </c>
      <c r="L4116" t="s">
        <v>5716</v>
      </c>
      <c r="M4116">
        <v>3</v>
      </c>
      <c r="N4116">
        <v>2500</v>
      </c>
      <c r="O4116">
        <v>15</v>
      </c>
      <c r="P4116">
        <v>1684.47</v>
      </c>
      <c r="Q4116" t="s">
        <v>5709</v>
      </c>
      <c r="R4116">
        <v>3</v>
      </c>
      <c r="S4116" t="s">
        <v>5712</v>
      </c>
      <c r="T4116">
        <v>7500</v>
      </c>
      <c r="U4116">
        <v>1125</v>
      </c>
      <c r="V4116">
        <v>6375</v>
      </c>
      <c r="W4116">
        <v>5061.8</v>
      </c>
      <c r="X4116">
        <v>-371.27</v>
      </c>
      <c r="Y4116">
        <v>-5.82</v>
      </c>
    </row>
    <row r="4117" spans="1:25" x14ac:dyDescent="0.3">
      <c r="A4117" t="s">
        <v>4788</v>
      </c>
      <c r="B4117" s="2">
        <v>46169</v>
      </c>
      <c r="C4117" t="s">
        <v>1944</v>
      </c>
      <c r="D4117" t="s">
        <v>162</v>
      </c>
      <c r="E4117" t="s">
        <v>50</v>
      </c>
      <c r="F4117" t="s">
        <v>5678</v>
      </c>
      <c r="G4117" t="s">
        <v>5710</v>
      </c>
      <c r="H4117" t="s">
        <v>144</v>
      </c>
      <c r="I4117" t="s">
        <v>156</v>
      </c>
      <c r="J4117" t="s">
        <v>40</v>
      </c>
      <c r="K4117" t="s">
        <v>32</v>
      </c>
      <c r="L4117" t="s">
        <v>90</v>
      </c>
      <c r="M4117">
        <v>9</v>
      </c>
      <c r="N4117">
        <v>3200</v>
      </c>
      <c r="O4117">
        <v>10</v>
      </c>
      <c r="P4117">
        <v>1078.1099999999999</v>
      </c>
      <c r="Q4117" t="s">
        <v>5709</v>
      </c>
      <c r="R4117">
        <v>5</v>
      </c>
      <c r="S4117" t="s">
        <v>5712</v>
      </c>
      <c r="T4117">
        <v>28800</v>
      </c>
      <c r="U4117">
        <v>2880</v>
      </c>
      <c r="V4117">
        <v>25920</v>
      </c>
      <c r="W4117">
        <v>19069.37</v>
      </c>
      <c r="X4117">
        <v>5772.52</v>
      </c>
      <c r="Y4117">
        <v>22.27</v>
      </c>
    </row>
    <row r="4118" spans="1:25" x14ac:dyDescent="0.3">
      <c r="A4118" t="s">
        <v>4789</v>
      </c>
      <c r="B4118" s="2">
        <v>45774</v>
      </c>
      <c r="C4118" t="s">
        <v>300</v>
      </c>
      <c r="D4118" t="s">
        <v>276</v>
      </c>
      <c r="E4118" t="s">
        <v>121</v>
      </c>
      <c r="F4118" t="s">
        <v>5699</v>
      </c>
      <c r="G4118" t="s">
        <v>5709</v>
      </c>
      <c r="H4118" t="s">
        <v>223</v>
      </c>
      <c r="I4118" t="s">
        <v>246</v>
      </c>
      <c r="J4118" t="s">
        <v>31</v>
      </c>
      <c r="K4118" t="s">
        <v>53</v>
      </c>
      <c r="L4118" t="s">
        <v>33</v>
      </c>
      <c r="M4118">
        <v>2</v>
      </c>
      <c r="N4118">
        <v>10500</v>
      </c>
      <c r="O4118">
        <v>15</v>
      </c>
      <c r="P4118">
        <v>1472.17</v>
      </c>
      <c r="Q4118" t="s">
        <v>5709</v>
      </c>
      <c r="R4118">
        <v>4</v>
      </c>
      <c r="S4118" t="s">
        <v>41</v>
      </c>
      <c r="T4118">
        <v>21000</v>
      </c>
      <c r="U4118">
        <v>3150</v>
      </c>
      <c r="V4118">
        <v>17850</v>
      </c>
      <c r="W4118">
        <v>12474.76</v>
      </c>
      <c r="X4118">
        <v>3903.07</v>
      </c>
      <c r="Y4118">
        <v>21.87</v>
      </c>
    </row>
    <row r="4119" spans="1:25" x14ac:dyDescent="0.3">
      <c r="A4119" t="s">
        <v>4790</v>
      </c>
      <c r="B4119" s="2">
        <v>45643</v>
      </c>
      <c r="C4119" t="s">
        <v>140</v>
      </c>
      <c r="D4119" t="s">
        <v>342</v>
      </c>
      <c r="E4119" t="s">
        <v>38</v>
      </c>
      <c r="F4119" t="s">
        <v>5680</v>
      </c>
      <c r="G4119" t="s">
        <v>5709</v>
      </c>
      <c r="H4119" t="s">
        <v>184</v>
      </c>
      <c r="I4119" t="s">
        <v>438</v>
      </c>
      <c r="J4119" t="s">
        <v>46</v>
      </c>
      <c r="K4119" t="s">
        <v>5718</v>
      </c>
      <c r="L4119" t="s">
        <v>33</v>
      </c>
      <c r="M4119">
        <v>4</v>
      </c>
      <c r="N4119">
        <v>2200</v>
      </c>
      <c r="O4119">
        <v>30</v>
      </c>
      <c r="P4119">
        <v>1510.35</v>
      </c>
      <c r="Q4119" t="s">
        <v>5709</v>
      </c>
      <c r="R4119">
        <v>5</v>
      </c>
      <c r="S4119" t="s">
        <v>5712</v>
      </c>
      <c r="T4119">
        <v>8800</v>
      </c>
      <c r="U4119">
        <v>2640</v>
      </c>
      <c r="V4119">
        <v>6160</v>
      </c>
      <c r="W4119">
        <v>4033.98</v>
      </c>
      <c r="X4119">
        <v>615.66999999999996</v>
      </c>
      <c r="Y4119">
        <v>9.99</v>
      </c>
    </row>
    <row r="4120" spans="1:25" x14ac:dyDescent="0.3">
      <c r="A4120" t="s">
        <v>4791</v>
      </c>
      <c r="B4120" s="2">
        <v>45759</v>
      </c>
      <c r="C4120" t="s">
        <v>298</v>
      </c>
      <c r="D4120" t="s">
        <v>127</v>
      </c>
      <c r="E4120" t="s">
        <v>109</v>
      </c>
      <c r="F4120" t="s">
        <v>5680</v>
      </c>
      <c r="G4120" t="s">
        <v>5709</v>
      </c>
      <c r="H4120" t="s">
        <v>223</v>
      </c>
      <c r="I4120" t="s">
        <v>246</v>
      </c>
      <c r="J4120" t="s">
        <v>46</v>
      </c>
      <c r="K4120" t="s">
        <v>5718</v>
      </c>
      <c r="L4120" t="s">
        <v>54</v>
      </c>
      <c r="M4120">
        <v>2</v>
      </c>
      <c r="N4120">
        <v>16500</v>
      </c>
      <c r="O4120">
        <v>0</v>
      </c>
      <c r="P4120">
        <v>785.5</v>
      </c>
      <c r="Q4120" t="s">
        <v>5709</v>
      </c>
      <c r="R4120">
        <v>5</v>
      </c>
      <c r="S4120" t="s">
        <v>5712</v>
      </c>
      <c r="T4120">
        <v>33000</v>
      </c>
      <c r="U4120">
        <v>0</v>
      </c>
      <c r="V4120">
        <v>33000</v>
      </c>
      <c r="W4120">
        <v>24417.19</v>
      </c>
      <c r="X4120">
        <v>7797.31</v>
      </c>
      <c r="Y4120">
        <v>23.63</v>
      </c>
    </row>
    <row r="4121" spans="1:25" x14ac:dyDescent="0.3">
      <c r="A4121" t="s">
        <v>4792</v>
      </c>
      <c r="B4121" s="2">
        <v>45747</v>
      </c>
      <c r="C4121" t="s">
        <v>1097</v>
      </c>
      <c r="D4121" t="s">
        <v>127</v>
      </c>
      <c r="E4121" t="s">
        <v>109</v>
      </c>
      <c r="F4121" t="s">
        <v>5701</v>
      </c>
      <c r="G4121" t="s">
        <v>5710</v>
      </c>
      <c r="H4121" t="s">
        <v>144</v>
      </c>
      <c r="I4121" t="s">
        <v>145</v>
      </c>
      <c r="J4121" t="s">
        <v>63</v>
      </c>
      <c r="K4121" t="s">
        <v>53</v>
      </c>
      <c r="L4121" t="s">
        <v>54</v>
      </c>
      <c r="M4121">
        <v>9</v>
      </c>
      <c r="N4121">
        <v>16500</v>
      </c>
      <c r="O4121">
        <v>5</v>
      </c>
      <c r="P4121">
        <v>610.42999999999995</v>
      </c>
      <c r="Q4121" t="s">
        <v>5709</v>
      </c>
      <c r="R4121">
        <v>5</v>
      </c>
      <c r="S4121" t="s">
        <v>5712</v>
      </c>
      <c r="T4121">
        <v>148500</v>
      </c>
      <c r="U4121">
        <v>7425</v>
      </c>
      <c r="V4121">
        <v>141075</v>
      </c>
      <c r="W4121">
        <v>96891.23</v>
      </c>
      <c r="X4121">
        <v>43573.34</v>
      </c>
      <c r="Y4121">
        <v>30.89</v>
      </c>
    </row>
    <row r="4122" spans="1:25" x14ac:dyDescent="0.3">
      <c r="A4122" t="s">
        <v>4793</v>
      </c>
      <c r="B4122" s="2">
        <v>46133</v>
      </c>
      <c r="C4122" t="s">
        <v>773</v>
      </c>
      <c r="D4122" t="s">
        <v>330</v>
      </c>
      <c r="E4122" t="s">
        <v>109</v>
      </c>
      <c r="F4122" t="s">
        <v>5698</v>
      </c>
      <c r="G4122" t="s">
        <v>5707</v>
      </c>
      <c r="H4122" t="s">
        <v>169</v>
      </c>
      <c r="I4122" t="s">
        <v>153</v>
      </c>
      <c r="J4122" t="s">
        <v>31</v>
      </c>
      <c r="K4122" t="s">
        <v>53</v>
      </c>
      <c r="L4122" t="s">
        <v>33</v>
      </c>
      <c r="M4122">
        <v>9</v>
      </c>
      <c r="N4122">
        <v>9800</v>
      </c>
      <c r="O4122">
        <v>20</v>
      </c>
      <c r="P4122">
        <v>1259.45</v>
      </c>
      <c r="Q4122" t="s">
        <v>5709</v>
      </c>
      <c r="R4122">
        <v>4</v>
      </c>
      <c r="S4122" t="s">
        <v>5712</v>
      </c>
      <c r="T4122">
        <v>88200</v>
      </c>
      <c r="U4122">
        <v>17640</v>
      </c>
      <c r="V4122">
        <v>70560</v>
      </c>
      <c r="W4122">
        <v>45405.09</v>
      </c>
      <c r="X4122">
        <v>23895.46</v>
      </c>
      <c r="Y4122">
        <v>33.869999999999997</v>
      </c>
    </row>
    <row r="4123" spans="1:25" x14ac:dyDescent="0.3">
      <c r="A4123" t="s">
        <v>4794</v>
      </c>
      <c r="B4123" s="2">
        <v>45439</v>
      </c>
      <c r="C4123" t="s">
        <v>870</v>
      </c>
      <c r="D4123" t="s">
        <v>98</v>
      </c>
      <c r="E4123" t="s">
        <v>38</v>
      </c>
      <c r="F4123" t="s">
        <v>5686</v>
      </c>
      <c r="G4123" t="s">
        <v>5708</v>
      </c>
      <c r="H4123" t="s">
        <v>131</v>
      </c>
      <c r="J4123" t="s">
        <v>63</v>
      </c>
      <c r="K4123" t="s">
        <v>5718</v>
      </c>
      <c r="L4123" t="s">
        <v>5716</v>
      </c>
      <c r="M4123">
        <v>6</v>
      </c>
      <c r="N4123">
        <v>4200</v>
      </c>
      <c r="O4123">
        <v>15</v>
      </c>
      <c r="P4123">
        <v>407.38</v>
      </c>
      <c r="Q4123" t="s">
        <v>5709</v>
      </c>
      <c r="R4123">
        <v>2</v>
      </c>
      <c r="S4123" t="s">
        <v>5712</v>
      </c>
      <c r="T4123">
        <v>25200</v>
      </c>
      <c r="U4123">
        <v>3780</v>
      </c>
      <c r="V4123">
        <v>21420</v>
      </c>
      <c r="W4123">
        <v>14229.94</v>
      </c>
      <c r="X4123">
        <v>6782.68</v>
      </c>
      <c r="Y4123">
        <v>31.67</v>
      </c>
    </row>
    <row r="4124" spans="1:25" x14ac:dyDescent="0.3">
      <c r="A4124" t="s">
        <v>4795</v>
      </c>
      <c r="B4124" s="2">
        <v>46040</v>
      </c>
      <c r="C4124" t="s">
        <v>574</v>
      </c>
      <c r="D4124" t="s">
        <v>89</v>
      </c>
      <c r="E4124" t="s">
        <v>28</v>
      </c>
      <c r="F4124" t="s">
        <v>5679</v>
      </c>
      <c r="G4124" t="s">
        <v>5707</v>
      </c>
      <c r="H4124" t="s">
        <v>44</v>
      </c>
      <c r="I4124" t="s">
        <v>45</v>
      </c>
      <c r="J4124" t="s">
        <v>63</v>
      </c>
      <c r="K4124" t="s">
        <v>53</v>
      </c>
      <c r="L4124" t="s">
        <v>5717</v>
      </c>
      <c r="M4124">
        <v>10</v>
      </c>
      <c r="N4124">
        <v>18500</v>
      </c>
      <c r="O4124">
        <v>5</v>
      </c>
      <c r="P4124">
        <v>1380.68</v>
      </c>
      <c r="Q4124" t="s">
        <v>5709</v>
      </c>
      <c r="R4124">
        <v>3</v>
      </c>
      <c r="S4124" t="s">
        <v>102</v>
      </c>
      <c r="T4124">
        <v>185000</v>
      </c>
      <c r="U4124">
        <v>9250</v>
      </c>
      <c r="V4124">
        <v>175750</v>
      </c>
      <c r="W4124">
        <v>97229.41</v>
      </c>
      <c r="X4124">
        <v>77139.91</v>
      </c>
      <c r="Y4124">
        <v>43.89</v>
      </c>
    </row>
    <row r="4125" spans="1:25" x14ac:dyDescent="0.3">
      <c r="A4125" t="s">
        <v>4796</v>
      </c>
      <c r="B4125" s="2">
        <v>45394</v>
      </c>
      <c r="C4125" t="s">
        <v>1411</v>
      </c>
      <c r="D4125" t="s">
        <v>82</v>
      </c>
      <c r="E4125" t="s">
        <v>28</v>
      </c>
      <c r="F4125" t="s">
        <v>5689</v>
      </c>
      <c r="G4125" t="s">
        <v>5710</v>
      </c>
      <c r="H4125" t="s">
        <v>110</v>
      </c>
      <c r="I4125" t="s">
        <v>296</v>
      </c>
      <c r="J4125" t="s">
        <v>40</v>
      </c>
      <c r="K4125" t="s">
        <v>32</v>
      </c>
      <c r="L4125" t="s">
        <v>90</v>
      </c>
      <c r="M4125">
        <v>4</v>
      </c>
      <c r="N4125">
        <v>72000</v>
      </c>
      <c r="O4125">
        <v>25</v>
      </c>
      <c r="P4125">
        <v>559.33000000000004</v>
      </c>
      <c r="Q4125" t="s">
        <v>5709</v>
      </c>
      <c r="R4125">
        <v>4</v>
      </c>
      <c r="S4125" t="s">
        <v>5712</v>
      </c>
      <c r="T4125">
        <v>288000</v>
      </c>
      <c r="U4125">
        <v>72000</v>
      </c>
      <c r="V4125">
        <v>216000</v>
      </c>
      <c r="W4125">
        <v>148788.09</v>
      </c>
      <c r="X4125">
        <v>66652.58</v>
      </c>
      <c r="Y4125">
        <v>30.86</v>
      </c>
    </row>
    <row r="4126" spans="1:25" x14ac:dyDescent="0.3">
      <c r="A4126" t="s">
        <v>4797</v>
      </c>
      <c r="B4126" s="2">
        <v>45531</v>
      </c>
      <c r="C4126" t="s">
        <v>1934</v>
      </c>
      <c r="D4126" t="s">
        <v>222</v>
      </c>
      <c r="E4126" t="s">
        <v>50</v>
      </c>
      <c r="F4126" t="s">
        <v>5679</v>
      </c>
      <c r="G4126" t="s">
        <v>5709</v>
      </c>
      <c r="H4126" t="s">
        <v>51</v>
      </c>
      <c r="I4126" t="s">
        <v>52</v>
      </c>
      <c r="J4126" t="s">
        <v>63</v>
      </c>
      <c r="K4126" t="s">
        <v>53</v>
      </c>
      <c r="L4126" t="s">
        <v>5716</v>
      </c>
      <c r="M4126">
        <v>11</v>
      </c>
      <c r="N4126">
        <v>8500</v>
      </c>
      <c r="O4126">
        <v>15</v>
      </c>
      <c r="P4126">
        <v>1454.13</v>
      </c>
      <c r="Q4126" t="s">
        <v>5709</v>
      </c>
      <c r="R4126">
        <v>4</v>
      </c>
      <c r="S4126" t="s">
        <v>5712</v>
      </c>
      <c r="T4126">
        <v>93500</v>
      </c>
      <c r="U4126">
        <v>14025</v>
      </c>
      <c r="V4126">
        <v>79475</v>
      </c>
      <c r="W4126">
        <v>52251.02</v>
      </c>
      <c r="X4126">
        <v>25769.85</v>
      </c>
      <c r="Y4126">
        <v>32.43</v>
      </c>
    </row>
    <row r="4127" spans="1:25" x14ac:dyDescent="0.3">
      <c r="A4127" t="s">
        <v>4798</v>
      </c>
      <c r="B4127" s="2">
        <v>45928</v>
      </c>
      <c r="C4127" t="s">
        <v>1709</v>
      </c>
      <c r="D4127" t="s">
        <v>37</v>
      </c>
      <c r="E4127" t="s">
        <v>38</v>
      </c>
      <c r="F4127" t="s">
        <v>5679</v>
      </c>
      <c r="G4127" t="s">
        <v>5711</v>
      </c>
      <c r="H4127" t="s">
        <v>5721</v>
      </c>
      <c r="I4127" t="s">
        <v>86</v>
      </c>
      <c r="J4127" t="s">
        <v>31</v>
      </c>
      <c r="K4127" t="s">
        <v>53</v>
      </c>
      <c r="L4127" t="s">
        <v>5716</v>
      </c>
      <c r="M4127">
        <v>5</v>
      </c>
      <c r="N4127">
        <v>1800</v>
      </c>
      <c r="O4127">
        <v>5</v>
      </c>
      <c r="P4127">
        <v>1176.24</v>
      </c>
      <c r="Q4127" t="s">
        <v>5709</v>
      </c>
      <c r="R4127">
        <v>3</v>
      </c>
      <c r="S4127" t="s">
        <v>41</v>
      </c>
      <c r="T4127">
        <v>9000</v>
      </c>
      <c r="U4127">
        <v>450</v>
      </c>
      <c r="V4127">
        <v>8550</v>
      </c>
      <c r="W4127">
        <v>6919.96</v>
      </c>
      <c r="X4127">
        <v>453.8</v>
      </c>
      <c r="Y4127">
        <v>5.31</v>
      </c>
    </row>
    <row r="4128" spans="1:25" x14ac:dyDescent="0.3">
      <c r="A4128" t="s">
        <v>4799</v>
      </c>
      <c r="B4128" s="2">
        <v>45694</v>
      </c>
      <c r="C4128" t="s">
        <v>119</v>
      </c>
      <c r="E4128" t="s">
        <v>50</v>
      </c>
      <c r="F4128" t="s">
        <v>5692</v>
      </c>
      <c r="G4128" t="s">
        <v>5707</v>
      </c>
      <c r="H4128" t="s">
        <v>213</v>
      </c>
      <c r="I4128" t="s">
        <v>190</v>
      </c>
      <c r="J4128" t="s">
        <v>63</v>
      </c>
      <c r="K4128" t="s">
        <v>53</v>
      </c>
      <c r="L4128" t="s">
        <v>5716</v>
      </c>
      <c r="M4128">
        <v>11</v>
      </c>
      <c r="N4128">
        <v>1200</v>
      </c>
      <c r="O4128">
        <v>0</v>
      </c>
      <c r="P4128">
        <v>1744.37</v>
      </c>
      <c r="Q4128" t="s">
        <v>5709</v>
      </c>
      <c r="R4128">
        <v>5</v>
      </c>
      <c r="S4128" t="s">
        <v>5712</v>
      </c>
      <c r="T4128">
        <v>13200</v>
      </c>
      <c r="U4128">
        <v>0</v>
      </c>
      <c r="V4128">
        <v>13200</v>
      </c>
      <c r="W4128">
        <v>9151.35</v>
      </c>
      <c r="X4128">
        <v>2304.2800000000002</v>
      </c>
      <c r="Y4128">
        <v>17.46</v>
      </c>
    </row>
    <row r="4129" spans="1:25" x14ac:dyDescent="0.3">
      <c r="A4129" t="s">
        <v>4800</v>
      </c>
      <c r="B4129" s="2">
        <v>45606</v>
      </c>
      <c r="C4129" t="s">
        <v>778</v>
      </c>
      <c r="D4129" t="s">
        <v>222</v>
      </c>
      <c r="E4129" t="s">
        <v>50</v>
      </c>
      <c r="F4129" t="s">
        <v>5689</v>
      </c>
      <c r="G4129" t="s">
        <v>5709</v>
      </c>
      <c r="H4129" t="s">
        <v>61</v>
      </c>
      <c r="I4129" t="s">
        <v>456</v>
      </c>
      <c r="J4129" t="s">
        <v>40</v>
      </c>
      <c r="K4129" t="s">
        <v>32</v>
      </c>
      <c r="L4129" t="s">
        <v>33</v>
      </c>
      <c r="M4129">
        <v>5</v>
      </c>
      <c r="N4129">
        <v>8500</v>
      </c>
      <c r="O4129">
        <v>20</v>
      </c>
      <c r="P4129">
        <v>585.07000000000005</v>
      </c>
      <c r="Q4129" t="s">
        <v>5709</v>
      </c>
      <c r="R4129">
        <v>4</v>
      </c>
      <c r="S4129" t="s">
        <v>5712</v>
      </c>
      <c r="T4129">
        <v>42500</v>
      </c>
      <c r="U4129">
        <v>8500</v>
      </c>
      <c r="V4129">
        <v>34000</v>
      </c>
      <c r="W4129">
        <v>19903.91</v>
      </c>
      <c r="X4129">
        <v>13511.02</v>
      </c>
      <c r="Y4129">
        <v>39.74</v>
      </c>
    </row>
    <row r="4130" spans="1:25" x14ac:dyDescent="0.3">
      <c r="A4130" t="s">
        <v>4801</v>
      </c>
      <c r="B4130" s="2">
        <v>45543</v>
      </c>
      <c r="C4130" t="s">
        <v>975</v>
      </c>
      <c r="D4130" t="s">
        <v>330</v>
      </c>
      <c r="E4130" t="s">
        <v>109</v>
      </c>
      <c r="F4130" t="s">
        <v>5702</v>
      </c>
      <c r="G4130" t="s">
        <v>5707</v>
      </c>
      <c r="H4130" t="s">
        <v>169</v>
      </c>
      <c r="I4130" t="s">
        <v>153</v>
      </c>
      <c r="J4130" t="s">
        <v>46</v>
      </c>
      <c r="K4130" t="s">
        <v>32</v>
      </c>
      <c r="L4130" t="s">
        <v>33</v>
      </c>
      <c r="M4130">
        <v>2</v>
      </c>
      <c r="N4130">
        <v>9800</v>
      </c>
      <c r="O4130">
        <v>10</v>
      </c>
      <c r="P4130">
        <v>1585.23</v>
      </c>
      <c r="Q4130" t="s">
        <v>5709</v>
      </c>
      <c r="R4130">
        <v>4</v>
      </c>
      <c r="S4130" t="s">
        <v>5712</v>
      </c>
      <c r="T4130">
        <v>19600</v>
      </c>
      <c r="U4130">
        <v>1960</v>
      </c>
      <c r="V4130">
        <v>17640</v>
      </c>
      <c r="W4130">
        <v>13315.48</v>
      </c>
      <c r="X4130">
        <v>2739.29</v>
      </c>
      <c r="Y4130">
        <v>15.53</v>
      </c>
    </row>
    <row r="4131" spans="1:25" x14ac:dyDescent="0.3">
      <c r="A4131" t="s">
        <v>4802</v>
      </c>
      <c r="B4131" s="2">
        <v>45327</v>
      </c>
      <c r="C4131" t="s">
        <v>572</v>
      </c>
      <c r="D4131" t="s">
        <v>89</v>
      </c>
      <c r="E4131" t="s">
        <v>28</v>
      </c>
      <c r="F4131" t="s">
        <v>5697</v>
      </c>
      <c r="G4131" t="s">
        <v>5707</v>
      </c>
      <c r="H4131" t="s">
        <v>213</v>
      </c>
      <c r="I4131" t="s">
        <v>190</v>
      </c>
      <c r="J4131" t="s">
        <v>40</v>
      </c>
      <c r="K4131" t="s">
        <v>32</v>
      </c>
      <c r="L4131" t="s">
        <v>5717</v>
      </c>
      <c r="M4131">
        <v>1</v>
      </c>
      <c r="N4131">
        <v>18500</v>
      </c>
      <c r="O4131">
        <v>0</v>
      </c>
      <c r="P4131">
        <v>1166.3</v>
      </c>
      <c r="Q4131" t="s">
        <v>5709</v>
      </c>
      <c r="R4131">
        <v>4</v>
      </c>
      <c r="S4131" t="s">
        <v>102</v>
      </c>
      <c r="T4131">
        <v>18500</v>
      </c>
      <c r="U4131">
        <v>0</v>
      </c>
      <c r="V4131">
        <v>18500</v>
      </c>
      <c r="W4131">
        <v>15108.95</v>
      </c>
      <c r="X4131">
        <v>2224.75</v>
      </c>
      <c r="Y4131">
        <v>12.03</v>
      </c>
    </row>
    <row r="4132" spans="1:25" x14ac:dyDescent="0.3">
      <c r="A4132" t="s">
        <v>4803</v>
      </c>
      <c r="B4132" s="2">
        <v>45685</v>
      </c>
      <c r="C4132" t="s">
        <v>1231</v>
      </c>
      <c r="D4132" t="s">
        <v>162</v>
      </c>
      <c r="E4132" t="s">
        <v>50</v>
      </c>
      <c r="F4132" t="s">
        <v>5700</v>
      </c>
      <c r="G4132" t="s">
        <v>5707</v>
      </c>
      <c r="H4132" t="s">
        <v>213</v>
      </c>
      <c r="I4132" t="s">
        <v>190</v>
      </c>
      <c r="J4132" t="s">
        <v>31</v>
      </c>
      <c r="K4132" t="s">
        <v>32</v>
      </c>
      <c r="L4132" t="s">
        <v>90</v>
      </c>
      <c r="M4132">
        <v>8</v>
      </c>
      <c r="N4132">
        <v>3200</v>
      </c>
      <c r="O4132">
        <v>25</v>
      </c>
      <c r="P4132">
        <v>1180.97</v>
      </c>
      <c r="Q4132" t="s">
        <v>5709</v>
      </c>
      <c r="R4132">
        <v>5</v>
      </c>
      <c r="S4132" t="s">
        <v>41</v>
      </c>
      <c r="T4132">
        <v>25600</v>
      </c>
      <c r="U4132">
        <v>6400</v>
      </c>
      <c r="V4132">
        <v>19200</v>
      </c>
      <c r="W4132">
        <v>12035.53</v>
      </c>
      <c r="X4132">
        <v>5983.5</v>
      </c>
      <c r="Y4132">
        <v>31.16</v>
      </c>
    </row>
    <row r="4133" spans="1:25" x14ac:dyDescent="0.3">
      <c r="A4133" t="s">
        <v>4804</v>
      </c>
      <c r="B4133" s="2">
        <v>46184</v>
      </c>
      <c r="C4133" t="s">
        <v>1378</v>
      </c>
      <c r="D4133" t="s">
        <v>168</v>
      </c>
      <c r="E4133" t="s">
        <v>109</v>
      </c>
      <c r="F4133" t="s">
        <v>5703</v>
      </c>
      <c r="G4133" t="s">
        <v>5708</v>
      </c>
      <c r="H4133" t="s">
        <v>73</v>
      </c>
      <c r="I4133" t="s">
        <v>74</v>
      </c>
      <c r="J4133" t="s">
        <v>31</v>
      </c>
      <c r="K4133" t="s">
        <v>53</v>
      </c>
      <c r="L4133" t="s">
        <v>5717</v>
      </c>
      <c r="M4133">
        <v>9</v>
      </c>
      <c r="N4133">
        <v>6500</v>
      </c>
      <c r="O4133">
        <v>10</v>
      </c>
      <c r="P4133">
        <v>495.77</v>
      </c>
      <c r="Q4133" t="s">
        <v>5709</v>
      </c>
      <c r="R4133">
        <v>5</v>
      </c>
      <c r="S4133" t="s">
        <v>41</v>
      </c>
      <c r="T4133">
        <v>58500</v>
      </c>
      <c r="U4133">
        <v>5850</v>
      </c>
      <c r="V4133">
        <v>52650</v>
      </c>
      <c r="W4133">
        <v>39584.32</v>
      </c>
      <c r="X4133">
        <v>12569.91</v>
      </c>
      <c r="Y4133">
        <v>23.87</v>
      </c>
    </row>
    <row r="4134" spans="1:25" x14ac:dyDescent="0.3">
      <c r="A4134" t="s">
        <v>4805</v>
      </c>
      <c r="B4134" s="2">
        <v>45699</v>
      </c>
      <c r="C4134" t="s">
        <v>689</v>
      </c>
      <c r="D4134" t="s">
        <v>127</v>
      </c>
      <c r="E4134" t="s">
        <v>109</v>
      </c>
      <c r="F4134" t="s">
        <v>5685</v>
      </c>
      <c r="G4134" t="s">
        <v>5709</v>
      </c>
      <c r="H4134" t="s">
        <v>223</v>
      </c>
      <c r="I4134" t="s">
        <v>246</v>
      </c>
      <c r="J4134" t="s">
        <v>63</v>
      </c>
      <c r="K4134" t="s">
        <v>5718</v>
      </c>
      <c r="L4134" t="s">
        <v>33</v>
      </c>
      <c r="M4134">
        <v>2</v>
      </c>
      <c r="N4134">
        <v>16500</v>
      </c>
      <c r="O4134">
        <v>0</v>
      </c>
      <c r="P4134">
        <v>808.03</v>
      </c>
      <c r="Q4134" t="s">
        <v>5709</v>
      </c>
      <c r="R4134">
        <v>5</v>
      </c>
      <c r="S4134" t="s">
        <v>5712</v>
      </c>
      <c r="T4134">
        <v>33000</v>
      </c>
      <c r="U4134">
        <v>0</v>
      </c>
      <c r="V4134">
        <v>33000</v>
      </c>
      <c r="W4134">
        <v>21044.12</v>
      </c>
      <c r="X4134">
        <v>11147.85</v>
      </c>
      <c r="Y4134">
        <v>33.78</v>
      </c>
    </row>
    <row r="4135" spans="1:25" x14ac:dyDescent="0.3">
      <c r="A4135" t="s">
        <v>4806</v>
      </c>
      <c r="B4135" s="2">
        <v>45747</v>
      </c>
      <c r="C4135" t="s">
        <v>1331</v>
      </c>
      <c r="D4135" t="s">
        <v>188</v>
      </c>
      <c r="E4135" t="s">
        <v>121</v>
      </c>
      <c r="F4135" t="s">
        <v>5693</v>
      </c>
      <c r="G4135" t="s">
        <v>5710</v>
      </c>
      <c r="H4135" t="s">
        <v>144</v>
      </c>
      <c r="I4135" t="s">
        <v>156</v>
      </c>
      <c r="J4135" t="s">
        <v>46</v>
      </c>
      <c r="K4135" t="s">
        <v>32</v>
      </c>
      <c r="L4135" t="s">
        <v>5716</v>
      </c>
      <c r="M4135">
        <v>11</v>
      </c>
      <c r="N4135">
        <v>12500</v>
      </c>
      <c r="O4135">
        <v>0</v>
      </c>
      <c r="P4135">
        <v>916.81</v>
      </c>
      <c r="Q4135" t="s">
        <v>5709</v>
      </c>
      <c r="R4135">
        <v>5</v>
      </c>
      <c r="S4135" t="s">
        <v>5712</v>
      </c>
      <c r="T4135">
        <v>137500</v>
      </c>
      <c r="U4135">
        <v>0</v>
      </c>
      <c r="V4135">
        <v>137500</v>
      </c>
      <c r="W4135">
        <v>109782.54</v>
      </c>
      <c r="X4135">
        <v>26800.65</v>
      </c>
      <c r="Y4135">
        <v>19.489999999999998</v>
      </c>
    </row>
    <row r="4136" spans="1:25" x14ac:dyDescent="0.3">
      <c r="A4136" t="s">
        <v>4807</v>
      </c>
      <c r="B4136" s="2">
        <v>45948</v>
      </c>
      <c r="C4136" t="s">
        <v>566</v>
      </c>
      <c r="D4136" t="s">
        <v>134</v>
      </c>
      <c r="E4136" t="s">
        <v>50</v>
      </c>
      <c r="F4136" t="s">
        <v>5678</v>
      </c>
      <c r="G4136" t="s">
        <v>5708</v>
      </c>
      <c r="H4136" t="s">
        <v>73</v>
      </c>
      <c r="I4136" t="s">
        <v>160</v>
      </c>
      <c r="J4136" t="s">
        <v>46</v>
      </c>
      <c r="K4136" t="s">
        <v>53</v>
      </c>
      <c r="L4136" t="s">
        <v>90</v>
      </c>
      <c r="M4136">
        <v>3</v>
      </c>
      <c r="N4136">
        <v>3200</v>
      </c>
      <c r="O4136">
        <v>15</v>
      </c>
      <c r="P4136">
        <v>427.91</v>
      </c>
      <c r="Q4136" t="s">
        <v>5709</v>
      </c>
      <c r="R4136">
        <v>2</v>
      </c>
      <c r="S4136" t="s">
        <v>5712</v>
      </c>
      <c r="T4136">
        <v>9600</v>
      </c>
      <c r="U4136">
        <v>1440</v>
      </c>
      <c r="V4136">
        <v>8160</v>
      </c>
      <c r="W4136">
        <v>5177.91</v>
      </c>
      <c r="X4136">
        <v>2554.1799999999998</v>
      </c>
      <c r="Y4136">
        <v>31.3</v>
      </c>
    </row>
    <row r="4137" spans="1:25" x14ac:dyDescent="0.3">
      <c r="A4137" t="s">
        <v>4808</v>
      </c>
      <c r="B4137" s="2">
        <v>45614</v>
      </c>
      <c r="C4137" t="s">
        <v>951</v>
      </c>
      <c r="D4137" t="s">
        <v>281</v>
      </c>
      <c r="E4137" t="s">
        <v>121</v>
      </c>
      <c r="F4137" t="s">
        <v>5696</v>
      </c>
      <c r="G4137" t="s">
        <v>5707</v>
      </c>
      <c r="H4137" t="s">
        <v>5719</v>
      </c>
      <c r="I4137" t="s">
        <v>99</v>
      </c>
      <c r="J4137" t="s">
        <v>63</v>
      </c>
      <c r="K4137" t="s">
        <v>32</v>
      </c>
      <c r="L4137" t="s">
        <v>5717</v>
      </c>
      <c r="M4137">
        <v>6</v>
      </c>
      <c r="N4137">
        <v>42000</v>
      </c>
      <c r="O4137">
        <v>10</v>
      </c>
      <c r="P4137">
        <v>405.53</v>
      </c>
      <c r="Q4137" t="s">
        <v>5709</v>
      </c>
      <c r="R4137">
        <v>5</v>
      </c>
      <c r="S4137" t="s">
        <v>102</v>
      </c>
      <c r="T4137">
        <v>252000</v>
      </c>
      <c r="U4137">
        <v>25200</v>
      </c>
      <c r="V4137">
        <v>226800</v>
      </c>
      <c r="W4137">
        <v>131991.1</v>
      </c>
      <c r="X4137">
        <v>94403.37</v>
      </c>
      <c r="Y4137">
        <v>41.62</v>
      </c>
    </row>
    <row r="4138" spans="1:25" x14ac:dyDescent="0.3">
      <c r="A4138" t="s">
        <v>4809</v>
      </c>
      <c r="B4138" s="2">
        <v>46091</v>
      </c>
      <c r="C4138" t="s">
        <v>392</v>
      </c>
      <c r="D4138" t="s">
        <v>67</v>
      </c>
      <c r="E4138" t="s">
        <v>28</v>
      </c>
      <c r="F4138" t="s">
        <v>5697</v>
      </c>
      <c r="G4138" t="s">
        <v>5710</v>
      </c>
      <c r="H4138" t="s">
        <v>110</v>
      </c>
      <c r="I4138" t="s">
        <v>296</v>
      </c>
      <c r="J4138" t="s">
        <v>31</v>
      </c>
      <c r="K4138" t="s">
        <v>5718</v>
      </c>
      <c r="L4138" t="s">
        <v>5716</v>
      </c>
      <c r="M4138">
        <v>11</v>
      </c>
      <c r="N4138">
        <v>32000</v>
      </c>
      <c r="O4138">
        <v>20</v>
      </c>
      <c r="P4138">
        <v>1653.88</v>
      </c>
      <c r="Q4138" t="s">
        <v>5709</v>
      </c>
      <c r="R4138">
        <v>2</v>
      </c>
      <c r="S4138" t="s">
        <v>5712</v>
      </c>
      <c r="T4138">
        <v>352000</v>
      </c>
      <c r="U4138">
        <v>70400</v>
      </c>
      <c r="V4138">
        <v>281600</v>
      </c>
      <c r="W4138">
        <v>193772.81</v>
      </c>
      <c r="X4138">
        <v>86173.31</v>
      </c>
      <c r="Y4138">
        <v>30.6</v>
      </c>
    </row>
    <row r="4139" spans="1:25" x14ac:dyDescent="0.3">
      <c r="A4139" t="s">
        <v>4810</v>
      </c>
      <c r="B4139" s="2">
        <v>45356</v>
      </c>
      <c r="C4139" t="s">
        <v>928</v>
      </c>
      <c r="D4139" t="s">
        <v>176</v>
      </c>
      <c r="E4139" t="s">
        <v>109</v>
      </c>
      <c r="F4139" t="s">
        <v>5683</v>
      </c>
      <c r="G4139" t="s">
        <v>5710</v>
      </c>
      <c r="H4139" t="s">
        <v>1225</v>
      </c>
      <c r="I4139" t="s">
        <v>69</v>
      </c>
      <c r="J4139" t="s">
        <v>40</v>
      </c>
      <c r="K4139" t="s">
        <v>5718</v>
      </c>
      <c r="L4139" t="s">
        <v>33</v>
      </c>
      <c r="M4139">
        <v>4</v>
      </c>
      <c r="N4139">
        <v>28000</v>
      </c>
      <c r="O4139">
        <v>0</v>
      </c>
      <c r="P4139">
        <v>58.87</v>
      </c>
      <c r="Q4139" t="s">
        <v>5709</v>
      </c>
      <c r="R4139">
        <v>4</v>
      </c>
      <c r="S4139" t="s">
        <v>5712</v>
      </c>
      <c r="T4139">
        <v>112000</v>
      </c>
      <c r="U4139">
        <v>0</v>
      </c>
      <c r="V4139">
        <v>112000</v>
      </c>
      <c r="W4139">
        <v>70313.490000000005</v>
      </c>
      <c r="X4139">
        <v>41627.64</v>
      </c>
      <c r="Y4139">
        <v>37.17</v>
      </c>
    </row>
    <row r="4140" spans="1:25" x14ac:dyDescent="0.3">
      <c r="A4140" t="s">
        <v>4811</v>
      </c>
      <c r="B4140" s="2">
        <v>46141</v>
      </c>
      <c r="C4140" t="s">
        <v>621</v>
      </c>
      <c r="D4140" t="s">
        <v>183</v>
      </c>
      <c r="E4140" t="s">
        <v>50</v>
      </c>
      <c r="F4140" t="s">
        <v>5699</v>
      </c>
      <c r="G4140" t="s">
        <v>5710</v>
      </c>
      <c r="H4140" t="s">
        <v>5720</v>
      </c>
      <c r="I4140" t="s">
        <v>105</v>
      </c>
      <c r="J4140" t="s">
        <v>31</v>
      </c>
      <c r="K4140" t="s">
        <v>32</v>
      </c>
      <c r="L4140" t="s">
        <v>90</v>
      </c>
      <c r="M4140">
        <v>2</v>
      </c>
      <c r="N4140">
        <v>450</v>
      </c>
      <c r="O4140">
        <v>25</v>
      </c>
      <c r="P4140">
        <v>1125.77</v>
      </c>
      <c r="Q4140" t="s">
        <v>5709</v>
      </c>
      <c r="R4140">
        <v>5</v>
      </c>
      <c r="S4140" t="s">
        <v>5712</v>
      </c>
      <c r="T4140">
        <v>900</v>
      </c>
      <c r="U4140">
        <v>225</v>
      </c>
      <c r="V4140">
        <v>675</v>
      </c>
      <c r="W4140">
        <v>457.71</v>
      </c>
      <c r="X4140">
        <v>-908.48</v>
      </c>
      <c r="Y4140">
        <v>-134.59</v>
      </c>
    </row>
    <row r="4141" spans="1:25" x14ac:dyDescent="0.3">
      <c r="A4141" t="s">
        <v>4812</v>
      </c>
      <c r="B4141" s="2">
        <v>45432</v>
      </c>
      <c r="C4141" t="s">
        <v>915</v>
      </c>
      <c r="D4141" t="s">
        <v>127</v>
      </c>
      <c r="E4141" t="s">
        <v>109</v>
      </c>
      <c r="F4141" t="s">
        <v>5702</v>
      </c>
      <c r="G4141" t="s">
        <v>5711</v>
      </c>
      <c r="H4141" t="s">
        <v>94</v>
      </c>
      <c r="I4141" t="s">
        <v>95</v>
      </c>
      <c r="J4141" t="s">
        <v>40</v>
      </c>
      <c r="K4141" t="s">
        <v>53</v>
      </c>
      <c r="L4141" t="s">
        <v>5717</v>
      </c>
      <c r="M4141">
        <v>6</v>
      </c>
      <c r="N4141">
        <v>16500</v>
      </c>
      <c r="O4141">
        <v>10</v>
      </c>
      <c r="P4141">
        <v>778.64</v>
      </c>
      <c r="Q4141" t="s">
        <v>5709</v>
      </c>
      <c r="R4141">
        <v>4</v>
      </c>
      <c r="S4141" t="s">
        <v>5712</v>
      </c>
      <c r="T4141">
        <v>99000</v>
      </c>
      <c r="U4141">
        <v>9900</v>
      </c>
      <c r="V4141">
        <v>89100</v>
      </c>
      <c r="W4141">
        <v>57926.1</v>
      </c>
      <c r="X4141">
        <v>30395.26</v>
      </c>
      <c r="Y4141">
        <v>34.11</v>
      </c>
    </row>
    <row r="4142" spans="1:25" x14ac:dyDescent="0.3">
      <c r="A4142" t="s">
        <v>4813</v>
      </c>
      <c r="B4142" s="2">
        <v>46110</v>
      </c>
      <c r="C4142" t="s">
        <v>192</v>
      </c>
      <c r="D4142" t="s">
        <v>77</v>
      </c>
      <c r="E4142" t="s">
        <v>28</v>
      </c>
      <c r="F4142" t="s">
        <v>5683</v>
      </c>
      <c r="G4142" t="s">
        <v>5707</v>
      </c>
      <c r="H4142" t="s">
        <v>5719</v>
      </c>
      <c r="I4142" t="s">
        <v>99</v>
      </c>
      <c r="J4142" t="s">
        <v>31</v>
      </c>
      <c r="K4142" t="s">
        <v>32</v>
      </c>
      <c r="L4142" t="s">
        <v>33</v>
      </c>
      <c r="M4142">
        <v>1</v>
      </c>
      <c r="N4142">
        <v>6500</v>
      </c>
      <c r="O4142">
        <v>25</v>
      </c>
      <c r="P4142">
        <v>1560.6</v>
      </c>
      <c r="Q4142" t="s">
        <v>5709</v>
      </c>
      <c r="R4142">
        <v>5</v>
      </c>
      <c r="S4142" t="s">
        <v>41</v>
      </c>
      <c r="T4142">
        <v>6500</v>
      </c>
      <c r="U4142">
        <v>1625</v>
      </c>
      <c r="V4142">
        <v>4875</v>
      </c>
      <c r="W4142">
        <v>3575.67</v>
      </c>
      <c r="X4142">
        <v>-261.27</v>
      </c>
      <c r="Y4142">
        <v>-5.36</v>
      </c>
    </row>
    <row r="4143" spans="1:25" x14ac:dyDescent="0.3">
      <c r="A4143" t="s">
        <v>4814</v>
      </c>
      <c r="B4143" s="2">
        <v>46109</v>
      </c>
      <c r="C4143" t="s">
        <v>885</v>
      </c>
      <c r="D4143" t="s">
        <v>212</v>
      </c>
      <c r="E4143" t="s">
        <v>28</v>
      </c>
      <c r="F4143" t="s">
        <v>5677</v>
      </c>
      <c r="G4143" t="s">
        <v>5709</v>
      </c>
      <c r="H4143" t="s">
        <v>51</v>
      </c>
      <c r="I4143" t="s">
        <v>83</v>
      </c>
      <c r="J4143" t="s">
        <v>63</v>
      </c>
      <c r="K4143" t="s">
        <v>5718</v>
      </c>
      <c r="L4143" t="s">
        <v>5716</v>
      </c>
      <c r="M4143">
        <v>7</v>
      </c>
      <c r="N4143">
        <v>8500</v>
      </c>
      <c r="O4143">
        <v>0</v>
      </c>
      <c r="P4143">
        <v>467.77</v>
      </c>
      <c r="Q4143" t="s">
        <v>5709</v>
      </c>
      <c r="R4143">
        <v>4</v>
      </c>
      <c r="S4143" t="s">
        <v>5712</v>
      </c>
      <c r="T4143">
        <v>59500</v>
      </c>
      <c r="U4143">
        <v>0</v>
      </c>
      <c r="V4143">
        <v>59500</v>
      </c>
      <c r="W4143">
        <v>37323.160000000003</v>
      </c>
      <c r="X4143">
        <v>21709.07</v>
      </c>
      <c r="Y4143">
        <v>36.49</v>
      </c>
    </row>
    <row r="4144" spans="1:25" x14ac:dyDescent="0.3">
      <c r="A4144" t="s">
        <v>4815</v>
      </c>
      <c r="B4144" s="2">
        <v>46054</v>
      </c>
      <c r="C4144" t="s">
        <v>758</v>
      </c>
      <c r="D4144" t="s">
        <v>130</v>
      </c>
      <c r="E4144" t="s">
        <v>38</v>
      </c>
      <c r="F4144" t="s">
        <v>5681</v>
      </c>
      <c r="G4144" t="s">
        <v>5707</v>
      </c>
      <c r="I4144" t="s">
        <v>45</v>
      </c>
      <c r="J4144" t="s">
        <v>63</v>
      </c>
      <c r="K4144" t="s">
        <v>5718</v>
      </c>
      <c r="L4144" t="s">
        <v>5717</v>
      </c>
      <c r="M4144">
        <v>6</v>
      </c>
      <c r="N4144">
        <v>2500</v>
      </c>
      <c r="O4144">
        <v>10</v>
      </c>
      <c r="P4144">
        <v>458.52</v>
      </c>
      <c r="Q4144" t="s">
        <v>5709</v>
      </c>
      <c r="R4144">
        <v>5</v>
      </c>
      <c r="S4144" t="s">
        <v>5712</v>
      </c>
      <c r="T4144">
        <v>15000</v>
      </c>
      <c r="U4144">
        <v>1500</v>
      </c>
      <c r="V4144">
        <v>13500</v>
      </c>
      <c r="W4144">
        <v>9228.56</v>
      </c>
      <c r="X4144">
        <v>3812.92</v>
      </c>
      <c r="Y4144">
        <v>28.24</v>
      </c>
    </row>
    <row r="4145" spans="1:25" x14ac:dyDescent="0.3">
      <c r="A4145" t="s">
        <v>4816</v>
      </c>
      <c r="B4145" s="2">
        <v>45402</v>
      </c>
      <c r="C4145" t="s">
        <v>26</v>
      </c>
      <c r="D4145" t="s">
        <v>205</v>
      </c>
      <c r="E4145" t="s">
        <v>121</v>
      </c>
      <c r="F4145" t="s">
        <v>5705</v>
      </c>
      <c r="G4145" t="s">
        <v>5710</v>
      </c>
      <c r="H4145" t="s">
        <v>68</v>
      </c>
      <c r="I4145" t="s">
        <v>69</v>
      </c>
      <c r="J4145" t="s">
        <v>63</v>
      </c>
      <c r="K4145" t="s">
        <v>53</v>
      </c>
      <c r="L4145" t="s">
        <v>90</v>
      </c>
      <c r="M4145">
        <v>11</v>
      </c>
      <c r="N4145">
        <v>55000</v>
      </c>
      <c r="O4145">
        <v>20</v>
      </c>
      <c r="P4145">
        <v>1371.83</v>
      </c>
      <c r="Q4145" t="s">
        <v>5709</v>
      </c>
      <c r="R4145">
        <v>5</v>
      </c>
      <c r="S4145" t="s">
        <v>5712</v>
      </c>
      <c r="T4145">
        <v>605000</v>
      </c>
      <c r="U4145">
        <v>121000</v>
      </c>
      <c r="V4145">
        <v>484000</v>
      </c>
      <c r="W4145">
        <v>334204.73</v>
      </c>
      <c r="X4145">
        <v>148423.44</v>
      </c>
      <c r="Y4145">
        <v>30.67</v>
      </c>
    </row>
    <row r="4146" spans="1:25" x14ac:dyDescent="0.3">
      <c r="A4146" t="s">
        <v>4817</v>
      </c>
      <c r="B4146" s="2">
        <v>45971</v>
      </c>
      <c r="C4146" t="s">
        <v>470</v>
      </c>
      <c r="D4146" t="s">
        <v>281</v>
      </c>
      <c r="E4146" t="s">
        <v>121</v>
      </c>
      <c r="F4146" t="s">
        <v>5676</v>
      </c>
      <c r="G4146" t="s">
        <v>5710</v>
      </c>
      <c r="H4146" t="s">
        <v>110</v>
      </c>
      <c r="I4146" t="s">
        <v>296</v>
      </c>
      <c r="J4146" t="s">
        <v>46</v>
      </c>
      <c r="K4146" t="s">
        <v>53</v>
      </c>
      <c r="L4146" t="s">
        <v>90</v>
      </c>
      <c r="M4146">
        <v>2</v>
      </c>
      <c r="N4146">
        <v>42000</v>
      </c>
      <c r="O4146">
        <v>15</v>
      </c>
      <c r="P4146">
        <v>1605.83</v>
      </c>
      <c r="Q4146" t="s">
        <v>5709</v>
      </c>
      <c r="R4146">
        <v>5</v>
      </c>
      <c r="S4146" t="s">
        <v>5712</v>
      </c>
      <c r="T4146">
        <v>84000</v>
      </c>
      <c r="U4146">
        <v>12600</v>
      </c>
      <c r="V4146">
        <v>71400</v>
      </c>
      <c r="W4146">
        <v>45341.52</v>
      </c>
      <c r="X4146">
        <v>24452.65</v>
      </c>
      <c r="Y4146">
        <v>34.25</v>
      </c>
    </row>
    <row r="4147" spans="1:25" x14ac:dyDescent="0.3">
      <c r="A4147" t="s">
        <v>4818</v>
      </c>
      <c r="B4147" s="2">
        <v>46182</v>
      </c>
      <c r="C4147" t="s">
        <v>513</v>
      </c>
      <c r="D4147" t="s">
        <v>60</v>
      </c>
      <c r="E4147" t="s">
        <v>38</v>
      </c>
      <c r="F4147" t="s">
        <v>5703</v>
      </c>
      <c r="G4147" t="s">
        <v>5709</v>
      </c>
      <c r="H4147" t="s">
        <v>51</v>
      </c>
      <c r="I4147" t="s">
        <v>83</v>
      </c>
      <c r="J4147" t="s">
        <v>46</v>
      </c>
      <c r="K4147" t="s">
        <v>5718</v>
      </c>
      <c r="L4147" t="s">
        <v>33</v>
      </c>
      <c r="M4147">
        <v>1</v>
      </c>
      <c r="N4147">
        <v>3500</v>
      </c>
      <c r="O4147">
        <v>30</v>
      </c>
      <c r="P4147">
        <v>613.73</v>
      </c>
      <c r="Q4147" t="s">
        <v>5709</v>
      </c>
      <c r="R4147">
        <v>1</v>
      </c>
      <c r="S4147" t="s">
        <v>5712</v>
      </c>
      <c r="T4147">
        <v>3500</v>
      </c>
      <c r="U4147">
        <v>1050</v>
      </c>
      <c r="V4147">
        <v>2450</v>
      </c>
      <c r="W4147">
        <v>1779.35</v>
      </c>
      <c r="X4147">
        <v>56.92</v>
      </c>
      <c r="Y4147">
        <v>2.3199999999999998</v>
      </c>
    </row>
    <row r="4148" spans="1:25" x14ac:dyDescent="0.3">
      <c r="A4148" t="s">
        <v>4819</v>
      </c>
      <c r="B4148" s="2">
        <v>45343</v>
      </c>
      <c r="C4148" t="s">
        <v>790</v>
      </c>
      <c r="D4148" t="s">
        <v>281</v>
      </c>
      <c r="E4148" t="s">
        <v>121</v>
      </c>
      <c r="F4148" t="s">
        <v>5690</v>
      </c>
      <c r="G4148" t="s">
        <v>5708</v>
      </c>
      <c r="H4148" t="s">
        <v>131</v>
      </c>
      <c r="I4148" t="s">
        <v>135</v>
      </c>
      <c r="J4148" t="s">
        <v>524</v>
      </c>
      <c r="K4148" t="s">
        <v>53</v>
      </c>
      <c r="L4148" t="s">
        <v>90</v>
      </c>
      <c r="M4148">
        <v>10</v>
      </c>
      <c r="N4148">
        <v>42000</v>
      </c>
      <c r="O4148">
        <v>25</v>
      </c>
      <c r="P4148">
        <v>1462.6</v>
      </c>
      <c r="Q4148" t="s">
        <v>5709</v>
      </c>
      <c r="R4148">
        <v>5</v>
      </c>
      <c r="S4148" t="s">
        <v>5712</v>
      </c>
      <c r="T4148">
        <v>420000</v>
      </c>
      <c r="U4148">
        <v>105000</v>
      </c>
      <c r="V4148">
        <v>315000</v>
      </c>
      <c r="W4148">
        <v>223292.13</v>
      </c>
      <c r="X4148">
        <v>90245.27</v>
      </c>
      <c r="Y4148">
        <v>28.65</v>
      </c>
    </row>
    <row r="4149" spans="1:25" x14ac:dyDescent="0.3">
      <c r="A4149" t="s">
        <v>4820</v>
      </c>
      <c r="B4149" s="2">
        <v>45904</v>
      </c>
      <c r="C4149" t="s">
        <v>338</v>
      </c>
      <c r="D4149" t="s">
        <v>168</v>
      </c>
      <c r="E4149" t="s">
        <v>109</v>
      </c>
      <c r="F4149" t="s">
        <v>5705</v>
      </c>
      <c r="G4149" t="s">
        <v>5709</v>
      </c>
      <c r="H4149" t="s">
        <v>61</v>
      </c>
      <c r="I4149" t="s">
        <v>62</v>
      </c>
      <c r="J4149" t="s">
        <v>40</v>
      </c>
      <c r="K4149" t="s">
        <v>5718</v>
      </c>
      <c r="L4149" t="s">
        <v>5716</v>
      </c>
      <c r="M4149">
        <v>7</v>
      </c>
      <c r="N4149">
        <v>6500</v>
      </c>
      <c r="O4149">
        <v>30</v>
      </c>
      <c r="P4149">
        <v>583.05999999999995</v>
      </c>
      <c r="Q4149" t="s">
        <v>5709</v>
      </c>
      <c r="R4149">
        <v>3</v>
      </c>
      <c r="S4149" t="s">
        <v>5712</v>
      </c>
      <c r="T4149">
        <v>45500</v>
      </c>
      <c r="U4149">
        <v>13650</v>
      </c>
      <c r="V4149">
        <v>31850</v>
      </c>
      <c r="W4149">
        <v>24914.71</v>
      </c>
      <c r="X4149">
        <v>6352.23</v>
      </c>
      <c r="Y4149">
        <v>19.940000000000001</v>
      </c>
    </row>
    <row r="4150" spans="1:25" x14ac:dyDescent="0.3">
      <c r="A4150" t="s">
        <v>4821</v>
      </c>
      <c r="B4150" s="2">
        <v>45955</v>
      </c>
      <c r="C4150" t="s">
        <v>1033</v>
      </c>
      <c r="D4150" t="s">
        <v>114</v>
      </c>
      <c r="E4150" t="s">
        <v>28</v>
      </c>
      <c r="F4150" t="s">
        <v>5684</v>
      </c>
      <c r="G4150" t="s">
        <v>5711</v>
      </c>
      <c r="H4150" t="s">
        <v>5721</v>
      </c>
      <c r="I4150" t="s">
        <v>86</v>
      </c>
      <c r="J4150" t="s">
        <v>46</v>
      </c>
      <c r="K4150" t="s">
        <v>32</v>
      </c>
      <c r="L4150" t="s">
        <v>5716</v>
      </c>
      <c r="M4150">
        <v>9</v>
      </c>
      <c r="N4150">
        <v>3200</v>
      </c>
      <c r="O4150">
        <v>10</v>
      </c>
      <c r="P4150">
        <v>942.05</v>
      </c>
      <c r="Q4150" t="s">
        <v>5709</v>
      </c>
      <c r="R4150">
        <v>3</v>
      </c>
      <c r="S4150" t="s">
        <v>5712</v>
      </c>
      <c r="T4150">
        <v>28800</v>
      </c>
      <c r="U4150">
        <v>2880</v>
      </c>
      <c r="V4150">
        <v>25920</v>
      </c>
      <c r="W4150">
        <v>19499.95</v>
      </c>
      <c r="X4150">
        <v>5478</v>
      </c>
      <c r="Y4150">
        <v>21.13</v>
      </c>
    </row>
    <row r="4151" spans="1:25" x14ac:dyDescent="0.3">
      <c r="A4151" t="s">
        <v>4822</v>
      </c>
      <c r="B4151" s="2">
        <v>46011</v>
      </c>
      <c r="C4151" t="s">
        <v>698</v>
      </c>
      <c r="D4151" t="s">
        <v>268</v>
      </c>
      <c r="E4151" t="s">
        <v>28</v>
      </c>
      <c r="F4151" t="s">
        <v>5696</v>
      </c>
      <c r="G4151" t="s">
        <v>5711</v>
      </c>
      <c r="H4151" t="s">
        <v>5721</v>
      </c>
      <c r="I4151" t="s">
        <v>177</v>
      </c>
      <c r="J4151" t="s">
        <v>31</v>
      </c>
      <c r="K4151" t="s">
        <v>53</v>
      </c>
      <c r="L4151" t="s">
        <v>54</v>
      </c>
      <c r="M4151">
        <v>2</v>
      </c>
      <c r="N4151">
        <v>18500</v>
      </c>
      <c r="O4151">
        <v>10</v>
      </c>
      <c r="P4151">
        <v>328.48</v>
      </c>
      <c r="Q4151" t="s">
        <v>5709</v>
      </c>
      <c r="R4151">
        <v>5</v>
      </c>
      <c r="S4151" t="s">
        <v>5712</v>
      </c>
      <c r="T4151">
        <v>37000</v>
      </c>
      <c r="U4151">
        <v>3700</v>
      </c>
      <c r="V4151">
        <v>33300</v>
      </c>
      <c r="W4151">
        <v>19770.46</v>
      </c>
      <c r="X4151">
        <v>13201.06</v>
      </c>
      <c r="Y4151">
        <v>39.64</v>
      </c>
    </row>
    <row r="4152" spans="1:25" x14ac:dyDescent="0.3">
      <c r="A4152" t="s">
        <v>4823</v>
      </c>
      <c r="B4152" s="2">
        <v>45642</v>
      </c>
      <c r="C4152" t="s">
        <v>1126</v>
      </c>
      <c r="D4152" t="s">
        <v>67</v>
      </c>
      <c r="E4152" t="s">
        <v>28</v>
      </c>
      <c r="F4152" t="s">
        <v>5696</v>
      </c>
      <c r="G4152" t="s">
        <v>5711</v>
      </c>
      <c r="H4152" t="s">
        <v>5721</v>
      </c>
      <c r="I4152" t="s">
        <v>86</v>
      </c>
      <c r="J4152" t="s">
        <v>40</v>
      </c>
      <c r="K4152" t="s">
        <v>5718</v>
      </c>
      <c r="L4152" t="s">
        <v>5716</v>
      </c>
      <c r="M4152">
        <v>7</v>
      </c>
      <c r="N4152">
        <v>32000</v>
      </c>
      <c r="O4152">
        <v>0</v>
      </c>
      <c r="P4152">
        <v>566.22</v>
      </c>
      <c r="Q4152" t="s">
        <v>5709</v>
      </c>
      <c r="R4152">
        <v>4</v>
      </c>
      <c r="S4152" t="s">
        <v>5712</v>
      </c>
      <c r="T4152">
        <v>224000</v>
      </c>
      <c r="U4152">
        <v>0</v>
      </c>
      <c r="V4152">
        <v>224000</v>
      </c>
      <c r="W4152">
        <v>179038.11</v>
      </c>
      <c r="X4152">
        <v>44395.67</v>
      </c>
      <c r="Y4152">
        <v>19.82</v>
      </c>
    </row>
    <row r="4153" spans="1:25" x14ac:dyDescent="0.3">
      <c r="A4153" t="s">
        <v>4824</v>
      </c>
      <c r="B4153" s="2">
        <v>45388</v>
      </c>
      <c r="C4153" t="s">
        <v>607</v>
      </c>
      <c r="D4153" t="s">
        <v>268</v>
      </c>
      <c r="E4153" t="s">
        <v>28</v>
      </c>
      <c r="F4153" t="s">
        <v>5705</v>
      </c>
      <c r="G4153" t="s">
        <v>5709</v>
      </c>
      <c r="H4153" t="s">
        <v>61</v>
      </c>
      <c r="I4153" t="s">
        <v>456</v>
      </c>
      <c r="J4153" t="s">
        <v>40</v>
      </c>
      <c r="K4153" t="s">
        <v>53</v>
      </c>
      <c r="L4153" t="s">
        <v>90</v>
      </c>
      <c r="M4153">
        <v>1</v>
      </c>
      <c r="N4153">
        <v>18500</v>
      </c>
      <c r="O4153">
        <v>0</v>
      </c>
      <c r="P4153">
        <v>1597.24</v>
      </c>
      <c r="Q4153" t="s">
        <v>64</v>
      </c>
      <c r="R4153">
        <v>1</v>
      </c>
      <c r="S4153" t="s">
        <v>5712</v>
      </c>
      <c r="T4153">
        <v>18500</v>
      </c>
      <c r="U4153">
        <v>0</v>
      </c>
      <c r="V4153">
        <v>18500</v>
      </c>
      <c r="W4153">
        <v>10186.11</v>
      </c>
      <c r="X4153">
        <v>6716.65</v>
      </c>
      <c r="Y4153">
        <v>36.31</v>
      </c>
    </row>
    <row r="4154" spans="1:25" x14ac:dyDescent="0.3">
      <c r="A4154" t="s">
        <v>4825</v>
      </c>
      <c r="B4154" s="2">
        <v>45666</v>
      </c>
      <c r="C4154" t="s">
        <v>2328</v>
      </c>
      <c r="D4154" t="s">
        <v>305</v>
      </c>
      <c r="E4154" t="s">
        <v>38</v>
      </c>
      <c r="F4154" t="s">
        <v>5697</v>
      </c>
      <c r="G4154" t="s">
        <v>5708</v>
      </c>
      <c r="H4154" t="s">
        <v>73</v>
      </c>
      <c r="I4154" t="s">
        <v>160</v>
      </c>
      <c r="J4154" t="s">
        <v>31</v>
      </c>
      <c r="K4154" t="s">
        <v>53</v>
      </c>
      <c r="L4154" t="s">
        <v>5717</v>
      </c>
      <c r="M4154">
        <v>5</v>
      </c>
      <c r="N4154">
        <v>1200</v>
      </c>
      <c r="O4154">
        <v>15</v>
      </c>
      <c r="P4154">
        <v>141.57</v>
      </c>
      <c r="Q4154" t="s">
        <v>5709</v>
      </c>
      <c r="R4154">
        <v>4</v>
      </c>
      <c r="S4154" t="s">
        <v>5712</v>
      </c>
      <c r="T4154">
        <v>6000</v>
      </c>
      <c r="U4154">
        <v>900</v>
      </c>
      <c r="V4154">
        <v>5100</v>
      </c>
      <c r="W4154">
        <v>3493.97</v>
      </c>
      <c r="X4154">
        <v>1464.46</v>
      </c>
      <c r="Y4154">
        <v>28.71</v>
      </c>
    </row>
    <row r="4155" spans="1:25" x14ac:dyDescent="0.3">
      <c r="A4155" t="s">
        <v>4826</v>
      </c>
      <c r="B4155" s="2">
        <v>45789</v>
      </c>
      <c r="C4155" t="s">
        <v>2367</v>
      </c>
      <c r="D4155" t="s">
        <v>108</v>
      </c>
      <c r="E4155" t="s">
        <v>109</v>
      </c>
      <c r="F4155" t="s">
        <v>5677</v>
      </c>
      <c r="G4155" t="s">
        <v>5710</v>
      </c>
      <c r="H4155" t="s">
        <v>110</v>
      </c>
      <c r="I4155" t="s">
        <v>296</v>
      </c>
      <c r="J4155" t="s">
        <v>2589</v>
      </c>
      <c r="K4155" t="s">
        <v>5718</v>
      </c>
      <c r="L4155" t="s">
        <v>33</v>
      </c>
      <c r="M4155">
        <v>3</v>
      </c>
      <c r="N4155">
        <v>7200</v>
      </c>
      <c r="O4155">
        <v>30</v>
      </c>
      <c r="P4155">
        <v>992.92</v>
      </c>
      <c r="Q4155" t="s">
        <v>5709</v>
      </c>
      <c r="R4155">
        <v>5</v>
      </c>
      <c r="S4155" t="s">
        <v>5712</v>
      </c>
      <c r="T4155">
        <v>21600</v>
      </c>
      <c r="U4155">
        <v>6480</v>
      </c>
      <c r="V4155">
        <v>15120</v>
      </c>
      <c r="W4155">
        <v>9598.4</v>
      </c>
      <c r="X4155">
        <v>4528.68</v>
      </c>
      <c r="Y4155">
        <v>29.95</v>
      </c>
    </row>
    <row r="4156" spans="1:25" x14ac:dyDescent="0.3">
      <c r="A4156" t="s">
        <v>4827</v>
      </c>
      <c r="B4156" s="2">
        <v>45449</v>
      </c>
      <c r="C4156" t="s">
        <v>685</v>
      </c>
      <c r="D4156" t="s">
        <v>180</v>
      </c>
      <c r="E4156" t="s">
        <v>50</v>
      </c>
      <c r="F4156" t="s">
        <v>5701</v>
      </c>
      <c r="G4156" t="s">
        <v>5707</v>
      </c>
      <c r="H4156" t="s">
        <v>5719</v>
      </c>
      <c r="I4156" t="s">
        <v>99</v>
      </c>
      <c r="J4156" t="s">
        <v>31</v>
      </c>
      <c r="K4156" t="s">
        <v>53</v>
      </c>
      <c r="L4156" t="s">
        <v>90</v>
      </c>
      <c r="M4156">
        <v>6</v>
      </c>
      <c r="N4156">
        <v>1200</v>
      </c>
      <c r="O4156">
        <v>15</v>
      </c>
      <c r="P4156">
        <v>1433.37</v>
      </c>
      <c r="Q4156" t="s">
        <v>5709</v>
      </c>
      <c r="R4156">
        <v>3</v>
      </c>
      <c r="S4156" t="s">
        <v>5712</v>
      </c>
      <c r="T4156">
        <v>7200</v>
      </c>
      <c r="U4156">
        <v>1080</v>
      </c>
      <c r="V4156">
        <v>6120</v>
      </c>
      <c r="W4156">
        <v>4129.21</v>
      </c>
      <c r="X4156">
        <v>557.41999999999996</v>
      </c>
      <c r="Y4156">
        <v>9.11</v>
      </c>
    </row>
    <row r="4157" spans="1:25" x14ac:dyDescent="0.3">
      <c r="A4157" t="s">
        <v>4828</v>
      </c>
      <c r="B4157" s="2">
        <v>46026</v>
      </c>
      <c r="C4157" t="s">
        <v>329</v>
      </c>
      <c r="D4157" t="s">
        <v>82</v>
      </c>
      <c r="E4157" t="s">
        <v>28</v>
      </c>
      <c r="F4157" t="s">
        <v>5699</v>
      </c>
      <c r="G4157" t="s">
        <v>5710</v>
      </c>
      <c r="H4157" t="s">
        <v>5720</v>
      </c>
      <c r="I4157" t="s">
        <v>105</v>
      </c>
      <c r="J4157" t="s">
        <v>31</v>
      </c>
      <c r="K4157" t="s">
        <v>5718</v>
      </c>
      <c r="L4157" t="s">
        <v>5717</v>
      </c>
      <c r="M4157">
        <v>8</v>
      </c>
      <c r="N4157">
        <v>72000</v>
      </c>
      <c r="O4157">
        <v>20</v>
      </c>
      <c r="P4157">
        <v>1792.44</v>
      </c>
      <c r="Q4157" t="s">
        <v>5709</v>
      </c>
      <c r="R4157">
        <v>5</v>
      </c>
      <c r="S4157" t="s">
        <v>5712</v>
      </c>
      <c r="T4157">
        <v>576000</v>
      </c>
      <c r="U4157">
        <v>115200</v>
      </c>
      <c r="V4157">
        <v>460800</v>
      </c>
      <c r="W4157">
        <v>362601.02</v>
      </c>
      <c r="X4157">
        <v>96406.54</v>
      </c>
      <c r="Y4157">
        <v>20.92</v>
      </c>
    </row>
    <row r="4158" spans="1:25" x14ac:dyDescent="0.3">
      <c r="A4158" t="s">
        <v>4829</v>
      </c>
      <c r="B4158" s="2">
        <v>45336</v>
      </c>
      <c r="C4158" t="s">
        <v>1219</v>
      </c>
      <c r="D4158" t="s">
        <v>212</v>
      </c>
      <c r="E4158" t="s">
        <v>28</v>
      </c>
      <c r="F4158" t="s">
        <v>5693</v>
      </c>
      <c r="G4158" t="s">
        <v>5710</v>
      </c>
      <c r="H4158" t="s">
        <v>144</v>
      </c>
      <c r="I4158" t="s">
        <v>145</v>
      </c>
      <c r="J4158" t="s">
        <v>40</v>
      </c>
      <c r="K4158" t="s">
        <v>32</v>
      </c>
      <c r="L4158" t="s">
        <v>90</v>
      </c>
      <c r="M4158">
        <v>8</v>
      </c>
      <c r="N4158">
        <v>8500</v>
      </c>
      <c r="O4158">
        <v>0</v>
      </c>
      <c r="P4158">
        <v>183.06</v>
      </c>
      <c r="Q4158" t="s">
        <v>5709</v>
      </c>
      <c r="R4158">
        <v>5</v>
      </c>
      <c r="S4158" t="s">
        <v>5712</v>
      </c>
      <c r="T4158">
        <v>68000</v>
      </c>
      <c r="U4158">
        <v>0</v>
      </c>
      <c r="V4158">
        <v>68000</v>
      </c>
      <c r="W4158">
        <v>49688.14</v>
      </c>
      <c r="X4158">
        <v>18128.8</v>
      </c>
      <c r="Y4158">
        <v>26.66</v>
      </c>
    </row>
    <row r="4159" spans="1:25" x14ac:dyDescent="0.3">
      <c r="A4159" t="s">
        <v>4830</v>
      </c>
      <c r="B4159" s="2">
        <v>45694</v>
      </c>
      <c r="C4159" t="s">
        <v>85</v>
      </c>
      <c r="D4159" t="s">
        <v>114</v>
      </c>
      <c r="E4159" t="s">
        <v>28</v>
      </c>
      <c r="F4159" t="s">
        <v>5677</v>
      </c>
      <c r="G4159" t="s">
        <v>5707</v>
      </c>
      <c r="H4159" t="s">
        <v>44</v>
      </c>
      <c r="I4159" t="s">
        <v>45</v>
      </c>
      <c r="J4159" t="s">
        <v>63</v>
      </c>
      <c r="K4159" t="s">
        <v>53</v>
      </c>
      <c r="L4159" t="s">
        <v>5717</v>
      </c>
      <c r="M4159">
        <v>4</v>
      </c>
      <c r="N4159">
        <v>3200</v>
      </c>
      <c r="O4159">
        <v>30</v>
      </c>
      <c r="P4159">
        <v>875.19</v>
      </c>
      <c r="Q4159" t="s">
        <v>5709</v>
      </c>
      <c r="R4159">
        <v>5</v>
      </c>
      <c r="S4159" t="s">
        <v>5712</v>
      </c>
      <c r="T4159">
        <v>12800</v>
      </c>
      <c r="U4159">
        <v>3840</v>
      </c>
      <c r="V4159">
        <v>8960</v>
      </c>
      <c r="W4159">
        <v>5989.67</v>
      </c>
      <c r="X4159">
        <v>2095.14</v>
      </c>
      <c r="Y4159">
        <v>23.38</v>
      </c>
    </row>
    <row r="4160" spans="1:25" x14ac:dyDescent="0.3">
      <c r="A4160" t="s">
        <v>4831</v>
      </c>
      <c r="B4160" s="2">
        <v>45681</v>
      </c>
      <c r="C4160" t="s">
        <v>427</v>
      </c>
      <c r="D4160" t="s">
        <v>330</v>
      </c>
      <c r="E4160" t="s">
        <v>109</v>
      </c>
      <c r="F4160" t="s">
        <v>5679</v>
      </c>
      <c r="G4160" t="s">
        <v>5710</v>
      </c>
      <c r="H4160" t="s">
        <v>5720</v>
      </c>
      <c r="I4160" t="s">
        <v>105</v>
      </c>
      <c r="J4160" t="s">
        <v>31</v>
      </c>
      <c r="K4160" t="s">
        <v>53</v>
      </c>
      <c r="L4160" t="s">
        <v>5716</v>
      </c>
      <c r="M4160">
        <v>6</v>
      </c>
      <c r="N4160">
        <v>9800</v>
      </c>
      <c r="O4160">
        <v>25</v>
      </c>
      <c r="P4160">
        <v>1232.8900000000001</v>
      </c>
      <c r="Q4160" t="s">
        <v>5709</v>
      </c>
      <c r="R4160">
        <v>5</v>
      </c>
      <c r="S4160" t="s">
        <v>5712</v>
      </c>
      <c r="T4160">
        <v>58800</v>
      </c>
      <c r="U4160">
        <v>14700</v>
      </c>
      <c r="V4160">
        <v>44100</v>
      </c>
      <c r="W4160">
        <v>27689.71</v>
      </c>
      <c r="X4160">
        <v>15177.4</v>
      </c>
      <c r="Y4160">
        <v>34.42</v>
      </c>
    </row>
    <row r="4161" spans="1:25" x14ac:dyDescent="0.3">
      <c r="A4161" t="s">
        <v>4832</v>
      </c>
      <c r="B4161" s="2">
        <v>45999</v>
      </c>
      <c r="C4161" t="s">
        <v>1027</v>
      </c>
      <c r="D4161" t="s">
        <v>152</v>
      </c>
      <c r="E4161" t="s">
        <v>28</v>
      </c>
      <c r="F4161" t="s">
        <v>5690</v>
      </c>
      <c r="G4161" t="s">
        <v>5711</v>
      </c>
      <c r="H4161" t="s">
        <v>5721</v>
      </c>
      <c r="I4161" t="s">
        <v>177</v>
      </c>
      <c r="J4161" t="s">
        <v>46</v>
      </c>
      <c r="K4161" t="s">
        <v>53</v>
      </c>
      <c r="L4161" t="s">
        <v>5717</v>
      </c>
      <c r="M4161">
        <v>7</v>
      </c>
      <c r="N4161">
        <v>45000</v>
      </c>
      <c r="O4161">
        <v>5</v>
      </c>
      <c r="P4161">
        <v>1274.4000000000001</v>
      </c>
      <c r="Q4161" t="s">
        <v>5709</v>
      </c>
      <c r="R4161">
        <v>5</v>
      </c>
      <c r="S4161" t="s">
        <v>5712</v>
      </c>
      <c r="T4161">
        <v>315000</v>
      </c>
      <c r="U4161">
        <v>15750</v>
      </c>
      <c r="V4161">
        <v>299250</v>
      </c>
      <c r="W4161">
        <v>169901.6</v>
      </c>
      <c r="X4161">
        <v>128074</v>
      </c>
      <c r="Y4161">
        <v>42.8</v>
      </c>
    </row>
    <row r="4162" spans="1:25" x14ac:dyDescent="0.3">
      <c r="A4162" t="s">
        <v>4833</v>
      </c>
      <c r="B4162" s="2">
        <v>45556</v>
      </c>
      <c r="C4162" t="s">
        <v>911</v>
      </c>
      <c r="D4162" t="s">
        <v>205</v>
      </c>
      <c r="E4162" t="s">
        <v>121</v>
      </c>
      <c r="F4162" t="s">
        <v>5701</v>
      </c>
      <c r="G4162" t="s">
        <v>5710</v>
      </c>
      <c r="H4162" t="s">
        <v>144</v>
      </c>
      <c r="I4162" t="s">
        <v>156</v>
      </c>
      <c r="J4162" t="s">
        <v>31</v>
      </c>
      <c r="K4162" t="s">
        <v>5718</v>
      </c>
      <c r="L4162" t="s">
        <v>33</v>
      </c>
      <c r="M4162">
        <v>1</v>
      </c>
      <c r="N4162">
        <v>55000</v>
      </c>
      <c r="O4162">
        <v>0</v>
      </c>
      <c r="P4162">
        <v>1180.7</v>
      </c>
      <c r="Q4162" t="s">
        <v>5709</v>
      </c>
      <c r="R4162">
        <v>2</v>
      </c>
      <c r="S4162" t="s">
        <v>5712</v>
      </c>
      <c r="T4162">
        <v>55000</v>
      </c>
      <c r="U4162">
        <v>0</v>
      </c>
      <c r="V4162">
        <v>55000</v>
      </c>
      <c r="W4162">
        <v>31111.439999999999</v>
      </c>
      <c r="X4162">
        <v>22707.86</v>
      </c>
      <c r="Y4162">
        <v>41.29</v>
      </c>
    </row>
    <row r="4163" spans="1:25" x14ac:dyDescent="0.3">
      <c r="A4163" t="s">
        <v>4834</v>
      </c>
      <c r="B4163" s="2">
        <v>45530</v>
      </c>
      <c r="C4163" t="s">
        <v>192</v>
      </c>
      <c r="D4163" t="s">
        <v>366</v>
      </c>
      <c r="E4163" t="s">
        <v>28</v>
      </c>
      <c r="F4163" t="s">
        <v>5686</v>
      </c>
      <c r="G4163" t="s">
        <v>5708</v>
      </c>
      <c r="H4163" t="s">
        <v>131</v>
      </c>
      <c r="I4163" t="s">
        <v>132</v>
      </c>
      <c r="J4163" t="s">
        <v>46</v>
      </c>
      <c r="K4163" t="s">
        <v>32</v>
      </c>
      <c r="L4163" t="s">
        <v>5717</v>
      </c>
      <c r="M4163">
        <v>6</v>
      </c>
      <c r="N4163">
        <v>22000</v>
      </c>
      <c r="O4163">
        <v>20</v>
      </c>
      <c r="P4163">
        <v>1420.79</v>
      </c>
      <c r="Q4163" t="s">
        <v>64</v>
      </c>
      <c r="R4163">
        <v>4</v>
      </c>
      <c r="S4163" t="s">
        <v>5712</v>
      </c>
      <c r="T4163">
        <v>132000</v>
      </c>
      <c r="U4163">
        <v>26400</v>
      </c>
      <c r="V4163">
        <v>105600</v>
      </c>
      <c r="W4163">
        <v>63971.05</v>
      </c>
      <c r="X4163">
        <v>40208.160000000003</v>
      </c>
      <c r="Y4163">
        <v>38.08</v>
      </c>
    </row>
    <row r="4164" spans="1:25" x14ac:dyDescent="0.3">
      <c r="A4164" t="s">
        <v>4835</v>
      </c>
      <c r="B4164" s="2">
        <v>45829</v>
      </c>
      <c r="C4164" t="s">
        <v>601</v>
      </c>
      <c r="D4164" t="s">
        <v>77</v>
      </c>
      <c r="E4164" t="s">
        <v>28</v>
      </c>
      <c r="F4164" t="s">
        <v>5693</v>
      </c>
      <c r="G4164" t="s">
        <v>5710</v>
      </c>
      <c r="H4164" t="s">
        <v>110</v>
      </c>
      <c r="I4164" t="s">
        <v>111</v>
      </c>
      <c r="J4164" t="s">
        <v>46</v>
      </c>
      <c r="K4164" t="s">
        <v>32</v>
      </c>
      <c r="L4164" t="s">
        <v>33</v>
      </c>
      <c r="M4164">
        <v>2</v>
      </c>
      <c r="N4164">
        <v>6500</v>
      </c>
      <c r="O4164">
        <v>30</v>
      </c>
      <c r="P4164">
        <v>1770.68</v>
      </c>
      <c r="Q4164" t="s">
        <v>5709</v>
      </c>
      <c r="R4164">
        <v>4</v>
      </c>
      <c r="S4164" t="s">
        <v>5712</v>
      </c>
      <c r="T4164">
        <v>13000</v>
      </c>
      <c r="U4164">
        <v>3900</v>
      </c>
      <c r="V4164">
        <v>9100</v>
      </c>
      <c r="W4164">
        <v>6344.67</v>
      </c>
      <c r="X4164">
        <v>984.65</v>
      </c>
      <c r="Y4164">
        <v>10.82</v>
      </c>
    </row>
    <row r="4165" spans="1:25" x14ac:dyDescent="0.3">
      <c r="A4165" t="s">
        <v>4836</v>
      </c>
      <c r="B4165" s="2">
        <v>45488</v>
      </c>
      <c r="C4165" t="s">
        <v>861</v>
      </c>
      <c r="D4165" t="s">
        <v>212</v>
      </c>
      <c r="E4165" t="s">
        <v>28</v>
      </c>
      <c r="F4165" t="s">
        <v>5699</v>
      </c>
      <c r="G4165" t="s">
        <v>5707</v>
      </c>
      <c r="H4165" t="s">
        <v>213</v>
      </c>
      <c r="I4165" t="s">
        <v>190</v>
      </c>
      <c r="J4165" t="s">
        <v>40</v>
      </c>
      <c r="K4165" t="s">
        <v>53</v>
      </c>
      <c r="L4165" t="s">
        <v>90</v>
      </c>
      <c r="M4165">
        <v>5</v>
      </c>
      <c r="N4165">
        <v>8500</v>
      </c>
      <c r="O4165">
        <v>15</v>
      </c>
      <c r="P4165">
        <v>801.81</v>
      </c>
      <c r="Q4165" t="s">
        <v>5709</v>
      </c>
      <c r="R4165">
        <v>3</v>
      </c>
      <c r="S4165" t="s">
        <v>5712</v>
      </c>
      <c r="T4165">
        <v>42500</v>
      </c>
      <c r="U4165">
        <v>6375</v>
      </c>
      <c r="V4165">
        <v>36125</v>
      </c>
      <c r="W4165">
        <v>25787.71</v>
      </c>
      <c r="X4165">
        <v>9535.48</v>
      </c>
      <c r="Y4165">
        <v>26.4</v>
      </c>
    </row>
    <row r="4166" spans="1:25" x14ac:dyDescent="0.3">
      <c r="A4166" t="s">
        <v>4837</v>
      </c>
      <c r="B4166" s="2">
        <v>46133</v>
      </c>
      <c r="C4166" t="s">
        <v>603</v>
      </c>
      <c r="D4166" t="s">
        <v>180</v>
      </c>
      <c r="E4166" t="s">
        <v>50</v>
      </c>
      <c r="F4166" t="s">
        <v>5695</v>
      </c>
      <c r="G4166" t="s">
        <v>5711</v>
      </c>
      <c r="H4166" t="s">
        <v>5721</v>
      </c>
      <c r="I4166" t="s">
        <v>86</v>
      </c>
      <c r="J4166" t="s">
        <v>40</v>
      </c>
      <c r="K4166" t="s">
        <v>32</v>
      </c>
      <c r="L4166" t="s">
        <v>5716</v>
      </c>
      <c r="M4166">
        <v>5</v>
      </c>
      <c r="N4166">
        <v>1200</v>
      </c>
      <c r="O4166">
        <v>10</v>
      </c>
      <c r="P4166">
        <v>1094.46</v>
      </c>
      <c r="Q4166" t="s">
        <v>5709</v>
      </c>
      <c r="R4166">
        <v>2</v>
      </c>
      <c r="S4166" t="s">
        <v>5712</v>
      </c>
      <c r="T4166">
        <v>6000</v>
      </c>
      <c r="U4166">
        <v>600</v>
      </c>
      <c r="V4166">
        <v>5400</v>
      </c>
      <c r="W4166">
        <v>3199.62</v>
      </c>
      <c r="X4166">
        <v>1105.92</v>
      </c>
      <c r="Y4166">
        <v>20.48</v>
      </c>
    </row>
    <row r="4167" spans="1:25" x14ac:dyDescent="0.3">
      <c r="A4167" t="s">
        <v>4838</v>
      </c>
      <c r="B4167" s="2">
        <v>45619</v>
      </c>
      <c r="C4167" t="s">
        <v>911</v>
      </c>
      <c r="D4167" t="s">
        <v>134</v>
      </c>
      <c r="E4167" t="s">
        <v>50</v>
      </c>
      <c r="F4167" t="s">
        <v>5694</v>
      </c>
      <c r="G4167" t="s">
        <v>5708</v>
      </c>
      <c r="H4167" t="s">
        <v>29</v>
      </c>
      <c r="I4167" t="s">
        <v>39</v>
      </c>
      <c r="J4167" t="s">
        <v>63</v>
      </c>
      <c r="K4167" t="s">
        <v>53</v>
      </c>
      <c r="L4167" t="s">
        <v>54</v>
      </c>
      <c r="M4167">
        <v>4</v>
      </c>
      <c r="N4167">
        <v>3200</v>
      </c>
      <c r="O4167">
        <v>30</v>
      </c>
      <c r="P4167">
        <v>907.59</v>
      </c>
      <c r="Q4167" t="s">
        <v>64</v>
      </c>
      <c r="R4167">
        <v>5</v>
      </c>
      <c r="S4167" t="s">
        <v>41</v>
      </c>
      <c r="T4167">
        <v>12800</v>
      </c>
      <c r="U4167">
        <v>3840</v>
      </c>
      <c r="V4167">
        <v>8960</v>
      </c>
      <c r="W4167">
        <v>6631.49</v>
      </c>
      <c r="X4167">
        <v>1420.92</v>
      </c>
      <c r="Y4167">
        <v>15.86</v>
      </c>
    </row>
    <row r="4168" spans="1:25" x14ac:dyDescent="0.3">
      <c r="A4168" t="s">
        <v>4839</v>
      </c>
      <c r="B4168" s="2">
        <v>45411</v>
      </c>
      <c r="C4168" t="s">
        <v>137</v>
      </c>
      <c r="D4168" t="s">
        <v>401</v>
      </c>
      <c r="E4168" t="s">
        <v>109</v>
      </c>
      <c r="F4168" t="s">
        <v>5704</v>
      </c>
      <c r="G4168" t="s">
        <v>5710</v>
      </c>
      <c r="H4168" t="s">
        <v>68</v>
      </c>
      <c r="I4168" t="s">
        <v>69</v>
      </c>
      <c r="J4168" t="s">
        <v>40</v>
      </c>
      <c r="K4168" t="s">
        <v>32</v>
      </c>
      <c r="L4168" t="s">
        <v>90</v>
      </c>
      <c r="M4168">
        <v>5</v>
      </c>
      <c r="N4168">
        <v>12500</v>
      </c>
      <c r="O4168">
        <v>20</v>
      </c>
      <c r="P4168">
        <v>1499.59</v>
      </c>
      <c r="Q4168" t="s">
        <v>5709</v>
      </c>
      <c r="R4168">
        <v>5</v>
      </c>
      <c r="S4168" t="s">
        <v>5712</v>
      </c>
      <c r="T4168">
        <v>62500</v>
      </c>
      <c r="U4168">
        <v>12500</v>
      </c>
      <c r="V4168">
        <v>50000</v>
      </c>
      <c r="W4168">
        <v>37462.39</v>
      </c>
      <c r="X4168">
        <v>11038.02</v>
      </c>
      <c r="Y4168">
        <v>22.08</v>
      </c>
    </row>
    <row r="4169" spans="1:25" x14ac:dyDescent="0.3">
      <c r="A4169" t="s">
        <v>4840</v>
      </c>
      <c r="B4169" s="2">
        <v>45334</v>
      </c>
      <c r="C4169" t="s">
        <v>1378</v>
      </c>
      <c r="D4169" t="s">
        <v>120</v>
      </c>
      <c r="E4169" t="s">
        <v>121</v>
      </c>
      <c r="F4169" t="s">
        <v>5691</v>
      </c>
      <c r="G4169" t="s">
        <v>5710</v>
      </c>
      <c r="H4169" t="s">
        <v>110</v>
      </c>
      <c r="I4169" t="s">
        <v>111</v>
      </c>
      <c r="J4169" t="s">
        <v>63</v>
      </c>
      <c r="K4169" t="s">
        <v>5718</v>
      </c>
      <c r="L4169" t="s">
        <v>90</v>
      </c>
      <c r="M4169">
        <v>9</v>
      </c>
      <c r="N4169">
        <v>28000</v>
      </c>
      <c r="O4169">
        <v>5</v>
      </c>
      <c r="P4169">
        <v>1663.16</v>
      </c>
      <c r="Q4169" t="s">
        <v>5709</v>
      </c>
      <c r="R4169">
        <v>5</v>
      </c>
      <c r="S4169" t="s">
        <v>5712</v>
      </c>
      <c r="T4169">
        <v>252000</v>
      </c>
      <c r="U4169">
        <v>12600</v>
      </c>
      <c r="V4169">
        <v>239400</v>
      </c>
      <c r="W4169">
        <v>193425.35</v>
      </c>
      <c r="X4169">
        <v>44311.49</v>
      </c>
      <c r="Y4169">
        <v>18.510000000000002</v>
      </c>
    </row>
    <row r="4170" spans="1:25" x14ac:dyDescent="0.3">
      <c r="A4170" t="s">
        <v>4841</v>
      </c>
      <c r="B4170" s="2">
        <v>45582</v>
      </c>
      <c r="C4170" t="s">
        <v>603</v>
      </c>
      <c r="D4170" t="s">
        <v>152</v>
      </c>
      <c r="E4170" t="s">
        <v>28</v>
      </c>
      <c r="F4170" t="s">
        <v>5690</v>
      </c>
      <c r="G4170" t="s">
        <v>5709</v>
      </c>
      <c r="H4170" t="s">
        <v>223</v>
      </c>
      <c r="I4170" t="s">
        <v>224</v>
      </c>
      <c r="J4170" t="s">
        <v>46</v>
      </c>
      <c r="K4170" t="s">
        <v>53</v>
      </c>
      <c r="L4170" t="s">
        <v>33</v>
      </c>
      <c r="M4170">
        <v>6</v>
      </c>
      <c r="N4170">
        <v>45000</v>
      </c>
      <c r="O4170">
        <v>10</v>
      </c>
      <c r="P4170">
        <v>1694.1</v>
      </c>
      <c r="Q4170" t="s">
        <v>5709</v>
      </c>
      <c r="R4170">
        <v>4</v>
      </c>
      <c r="S4170" t="s">
        <v>5712</v>
      </c>
      <c r="T4170">
        <v>270000</v>
      </c>
      <c r="U4170">
        <v>27000</v>
      </c>
      <c r="V4170">
        <v>243000</v>
      </c>
      <c r="W4170">
        <v>146595.69</v>
      </c>
      <c r="X4170">
        <v>94710.21</v>
      </c>
      <c r="Y4170">
        <v>38.979999999999997</v>
      </c>
    </row>
    <row r="4171" spans="1:25" x14ac:dyDescent="0.3">
      <c r="A4171" t="s">
        <v>4842</v>
      </c>
      <c r="B4171" s="2">
        <v>45567</v>
      </c>
      <c r="C4171" t="s">
        <v>1562</v>
      </c>
      <c r="D4171" t="s">
        <v>120</v>
      </c>
      <c r="E4171" t="s">
        <v>121</v>
      </c>
      <c r="F4171" t="s">
        <v>5705</v>
      </c>
      <c r="G4171" t="s">
        <v>5709</v>
      </c>
      <c r="H4171" t="s">
        <v>223</v>
      </c>
      <c r="I4171" t="s">
        <v>224</v>
      </c>
      <c r="J4171" t="s">
        <v>63</v>
      </c>
      <c r="K4171" t="s">
        <v>5718</v>
      </c>
      <c r="L4171" t="s">
        <v>5716</v>
      </c>
      <c r="M4171">
        <v>4</v>
      </c>
      <c r="N4171">
        <v>28000</v>
      </c>
      <c r="O4171">
        <v>25</v>
      </c>
      <c r="P4171">
        <v>1432.62</v>
      </c>
      <c r="Q4171" t="s">
        <v>5709</v>
      </c>
      <c r="R4171">
        <v>5</v>
      </c>
      <c r="S4171" t="s">
        <v>5712</v>
      </c>
      <c r="T4171">
        <v>112000</v>
      </c>
      <c r="U4171">
        <v>28000</v>
      </c>
      <c r="V4171">
        <v>84000</v>
      </c>
      <c r="W4171">
        <v>67113.490000000005</v>
      </c>
      <c r="X4171">
        <v>15453.89</v>
      </c>
      <c r="Y4171">
        <v>18.399999999999999</v>
      </c>
    </row>
    <row r="4172" spans="1:25" x14ac:dyDescent="0.3">
      <c r="A4172" t="s">
        <v>4843</v>
      </c>
      <c r="B4172" s="2">
        <v>45561</v>
      </c>
      <c r="C4172" t="s">
        <v>544</v>
      </c>
      <c r="D4172" t="s">
        <v>180</v>
      </c>
      <c r="E4172" t="s">
        <v>50</v>
      </c>
      <c r="F4172" t="s">
        <v>5692</v>
      </c>
      <c r="G4172" t="s">
        <v>5707</v>
      </c>
      <c r="H4172" t="s">
        <v>213</v>
      </c>
      <c r="I4172" t="s">
        <v>190</v>
      </c>
      <c r="J4172" t="s">
        <v>46</v>
      </c>
      <c r="K4172" t="s">
        <v>5718</v>
      </c>
      <c r="L4172" t="s">
        <v>54</v>
      </c>
      <c r="M4172">
        <v>11</v>
      </c>
      <c r="N4172">
        <v>1200</v>
      </c>
      <c r="O4172">
        <v>10</v>
      </c>
      <c r="P4172">
        <v>88.52</v>
      </c>
      <c r="Q4172" t="s">
        <v>5709</v>
      </c>
      <c r="R4172">
        <v>5</v>
      </c>
      <c r="S4172" t="s">
        <v>5712</v>
      </c>
      <c r="T4172">
        <v>13200</v>
      </c>
      <c r="U4172">
        <v>1320</v>
      </c>
      <c r="V4172">
        <v>11880</v>
      </c>
      <c r="W4172">
        <v>9227.26</v>
      </c>
      <c r="X4172">
        <v>2564.2199999999998</v>
      </c>
      <c r="Y4172">
        <v>21.58</v>
      </c>
    </row>
    <row r="4173" spans="1:25" x14ac:dyDescent="0.3">
      <c r="A4173" t="s">
        <v>4844</v>
      </c>
      <c r="B4173" s="2">
        <v>45551</v>
      </c>
      <c r="C4173" t="s">
        <v>920</v>
      </c>
      <c r="D4173" t="s">
        <v>77</v>
      </c>
      <c r="E4173" t="s">
        <v>28</v>
      </c>
      <c r="F4173" t="s">
        <v>5685</v>
      </c>
      <c r="G4173" t="s">
        <v>5709</v>
      </c>
      <c r="H4173" t="s">
        <v>51</v>
      </c>
      <c r="I4173" t="s">
        <v>83</v>
      </c>
      <c r="J4173" t="s">
        <v>40</v>
      </c>
      <c r="K4173" t="s">
        <v>5718</v>
      </c>
      <c r="L4173" t="s">
        <v>5716</v>
      </c>
      <c r="M4173">
        <v>5</v>
      </c>
      <c r="N4173">
        <v>6500</v>
      </c>
      <c r="O4173">
        <v>5</v>
      </c>
      <c r="P4173">
        <v>84.28</v>
      </c>
      <c r="Q4173" t="s">
        <v>5709</v>
      </c>
      <c r="R4173">
        <v>3</v>
      </c>
      <c r="S4173" t="s">
        <v>5712</v>
      </c>
      <c r="T4173">
        <v>32500</v>
      </c>
      <c r="U4173">
        <v>1625</v>
      </c>
      <c r="V4173">
        <v>30875</v>
      </c>
      <c r="W4173">
        <v>19273.060000000001</v>
      </c>
      <c r="X4173">
        <v>11517.66</v>
      </c>
      <c r="Y4173">
        <v>37.299999999999997</v>
      </c>
    </row>
    <row r="4174" spans="1:25" x14ac:dyDescent="0.3">
      <c r="A4174" t="s">
        <v>4845</v>
      </c>
      <c r="B4174" s="2">
        <v>45955</v>
      </c>
      <c r="C4174" t="s">
        <v>275</v>
      </c>
      <c r="D4174" t="s">
        <v>98</v>
      </c>
      <c r="E4174" t="s">
        <v>38</v>
      </c>
      <c r="F4174" t="s">
        <v>5705</v>
      </c>
      <c r="G4174" t="s">
        <v>5708</v>
      </c>
      <c r="H4174" t="s">
        <v>73</v>
      </c>
      <c r="I4174" t="s">
        <v>160</v>
      </c>
      <c r="J4174" t="s">
        <v>31</v>
      </c>
      <c r="K4174" t="s">
        <v>5718</v>
      </c>
      <c r="L4174" t="s">
        <v>90</v>
      </c>
      <c r="M4174">
        <v>3</v>
      </c>
      <c r="N4174">
        <v>4200</v>
      </c>
      <c r="O4174">
        <v>0</v>
      </c>
      <c r="P4174">
        <v>1478.23</v>
      </c>
      <c r="Q4174" t="s">
        <v>64</v>
      </c>
      <c r="R4174">
        <v>5</v>
      </c>
      <c r="S4174" t="s">
        <v>5712</v>
      </c>
      <c r="T4174">
        <v>12600</v>
      </c>
      <c r="U4174">
        <v>0</v>
      </c>
      <c r="V4174">
        <v>12600</v>
      </c>
      <c r="W4174">
        <v>9915.02</v>
      </c>
      <c r="X4174">
        <v>1206.75</v>
      </c>
      <c r="Y4174">
        <v>9.58</v>
      </c>
    </row>
    <row r="4175" spans="1:25" x14ac:dyDescent="0.3">
      <c r="A4175" t="s">
        <v>4846</v>
      </c>
      <c r="B4175" s="2">
        <v>45734</v>
      </c>
      <c r="C4175" t="s">
        <v>2246</v>
      </c>
      <c r="D4175" t="s">
        <v>162</v>
      </c>
      <c r="E4175" t="s">
        <v>50</v>
      </c>
      <c r="F4175" t="s">
        <v>5678</v>
      </c>
      <c r="G4175" t="s">
        <v>5710</v>
      </c>
      <c r="H4175" t="s">
        <v>68</v>
      </c>
      <c r="I4175" t="s">
        <v>69</v>
      </c>
      <c r="J4175" t="s">
        <v>63</v>
      </c>
      <c r="K4175" t="s">
        <v>5718</v>
      </c>
      <c r="L4175" t="s">
        <v>5716</v>
      </c>
      <c r="M4175">
        <v>9</v>
      </c>
      <c r="N4175">
        <v>3200</v>
      </c>
      <c r="O4175">
        <v>30</v>
      </c>
      <c r="P4175">
        <v>654.80999999999995</v>
      </c>
      <c r="Q4175" t="s">
        <v>5709</v>
      </c>
      <c r="R4175">
        <v>4</v>
      </c>
      <c r="S4175" t="s">
        <v>41</v>
      </c>
      <c r="T4175">
        <v>28800</v>
      </c>
      <c r="U4175">
        <v>8640</v>
      </c>
      <c r="V4175">
        <v>20160</v>
      </c>
      <c r="W4175">
        <v>12072.68</v>
      </c>
      <c r="X4175">
        <v>7432.51</v>
      </c>
      <c r="Y4175">
        <v>36.869999999999997</v>
      </c>
    </row>
    <row r="4176" spans="1:25" x14ac:dyDescent="0.3">
      <c r="A4176" t="s">
        <v>4847</v>
      </c>
      <c r="B4176" s="2">
        <v>45931</v>
      </c>
      <c r="C4176" t="s">
        <v>238</v>
      </c>
      <c r="D4176" t="s">
        <v>82</v>
      </c>
      <c r="E4176" t="s">
        <v>28</v>
      </c>
      <c r="F4176" t="s">
        <v>5704</v>
      </c>
      <c r="G4176" t="s">
        <v>5708</v>
      </c>
      <c r="H4176" t="s">
        <v>73</v>
      </c>
      <c r="I4176" t="s">
        <v>160</v>
      </c>
      <c r="J4176" t="s">
        <v>31</v>
      </c>
      <c r="K4176" t="s">
        <v>53</v>
      </c>
      <c r="L4176" t="s">
        <v>5717</v>
      </c>
      <c r="M4176">
        <v>5</v>
      </c>
      <c r="N4176">
        <v>72000</v>
      </c>
      <c r="O4176">
        <v>10</v>
      </c>
      <c r="P4176">
        <v>257.25</v>
      </c>
      <c r="Q4176" t="s">
        <v>64</v>
      </c>
      <c r="R4176">
        <v>4</v>
      </c>
      <c r="S4176" t="s">
        <v>41</v>
      </c>
      <c r="T4176">
        <v>360000</v>
      </c>
      <c r="U4176">
        <v>36000</v>
      </c>
      <c r="V4176">
        <v>324000</v>
      </c>
      <c r="W4176">
        <v>239085.23</v>
      </c>
      <c r="X4176">
        <v>84657.52</v>
      </c>
      <c r="Y4176">
        <v>26.13</v>
      </c>
    </row>
    <row r="4177" spans="1:25" x14ac:dyDescent="0.3">
      <c r="A4177" t="s">
        <v>4848</v>
      </c>
      <c r="B4177" s="2">
        <v>45715</v>
      </c>
      <c r="C4177" t="s">
        <v>275</v>
      </c>
      <c r="D4177" t="s">
        <v>342</v>
      </c>
      <c r="E4177" t="s">
        <v>38</v>
      </c>
      <c r="F4177" t="s">
        <v>5681</v>
      </c>
      <c r="G4177" t="s">
        <v>5708</v>
      </c>
      <c r="H4177" t="s">
        <v>29</v>
      </c>
      <c r="I4177" t="s">
        <v>39</v>
      </c>
      <c r="J4177" t="s">
        <v>31</v>
      </c>
      <c r="K4177" t="s">
        <v>32</v>
      </c>
      <c r="L4177" t="s">
        <v>5717</v>
      </c>
      <c r="M4177">
        <v>2</v>
      </c>
      <c r="N4177">
        <v>2200</v>
      </c>
      <c r="O4177">
        <v>30</v>
      </c>
      <c r="P4177">
        <v>134.82</v>
      </c>
      <c r="Q4177" t="s">
        <v>5709</v>
      </c>
      <c r="R4177">
        <v>4</v>
      </c>
      <c r="S4177" t="s">
        <v>102</v>
      </c>
      <c r="T4177">
        <v>4400</v>
      </c>
      <c r="U4177">
        <v>1320</v>
      </c>
      <c r="V4177">
        <v>3080</v>
      </c>
      <c r="W4177">
        <v>1744.87</v>
      </c>
      <c r="X4177">
        <v>1200.31</v>
      </c>
      <c r="Y4177">
        <v>38.97</v>
      </c>
    </row>
    <row r="4178" spans="1:25" x14ac:dyDescent="0.3">
      <c r="A4178" t="s">
        <v>4849</v>
      </c>
      <c r="B4178" s="2">
        <v>45338</v>
      </c>
      <c r="C4178" t="s">
        <v>588</v>
      </c>
      <c r="D4178" t="s">
        <v>212</v>
      </c>
      <c r="E4178" t="s">
        <v>28</v>
      </c>
      <c r="F4178" t="s">
        <v>5679</v>
      </c>
      <c r="G4178" t="s">
        <v>5710</v>
      </c>
      <c r="H4178" t="s">
        <v>144</v>
      </c>
      <c r="I4178" t="s">
        <v>145</v>
      </c>
      <c r="J4178" t="s">
        <v>40</v>
      </c>
      <c r="K4178" t="s">
        <v>32</v>
      </c>
      <c r="L4178" t="s">
        <v>90</v>
      </c>
      <c r="M4178">
        <v>8</v>
      </c>
      <c r="N4178">
        <v>8500</v>
      </c>
      <c r="O4178">
        <v>30</v>
      </c>
      <c r="P4178">
        <v>734.62</v>
      </c>
      <c r="Q4178" t="s">
        <v>5709</v>
      </c>
      <c r="R4178">
        <v>4</v>
      </c>
      <c r="S4178" t="s">
        <v>5712</v>
      </c>
      <c r="T4178">
        <v>68000</v>
      </c>
      <c r="U4178">
        <v>20400</v>
      </c>
      <c r="V4178">
        <v>47600</v>
      </c>
      <c r="W4178">
        <v>30017.26</v>
      </c>
      <c r="X4178">
        <v>16848.12</v>
      </c>
      <c r="Y4178">
        <v>35.4</v>
      </c>
    </row>
    <row r="4179" spans="1:25" x14ac:dyDescent="0.3">
      <c r="A4179" t="s">
        <v>4850</v>
      </c>
      <c r="B4179" s="2">
        <v>45547</v>
      </c>
      <c r="C4179" t="s">
        <v>1031</v>
      </c>
      <c r="D4179" t="s">
        <v>281</v>
      </c>
      <c r="E4179" t="s">
        <v>121</v>
      </c>
      <c r="F4179" t="s">
        <v>5704</v>
      </c>
      <c r="G4179" t="s">
        <v>5707</v>
      </c>
      <c r="H4179" t="s">
        <v>5719</v>
      </c>
      <c r="I4179" t="s">
        <v>80</v>
      </c>
      <c r="J4179" t="s">
        <v>46</v>
      </c>
      <c r="K4179" t="s">
        <v>32</v>
      </c>
      <c r="L4179" t="s">
        <v>5717</v>
      </c>
      <c r="M4179">
        <v>8</v>
      </c>
      <c r="N4179">
        <v>42000</v>
      </c>
      <c r="O4179">
        <v>0</v>
      </c>
      <c r="P4179">
        <v>1527.14</v>
      </c>
      <c r="Q4179" t="s">
        <v>5709</v>
      </c>
      <c r="R4179">
        <v>3</v>
      </c>
      <c r="S4179" t="s">
        <v>5712</v>
      </c>
      <c r="T4179">
        <v>336000</v>
      </c>
      <c r="U4179">
        <v>0</v>
      </c>
      <c r="V4179">
        <v>336000</v>
      </c>
      <c r="W4179">
        <v>266204.33</v>
      </c>
      <c r="X4179">
        <v>68268.53</v>
      </c>
      <c r="Y4179">
        <v>20.32</v>
      </c>
    </row>
    <row r="4180" spans="1:25" x14ac:dyDescent="0.3">
      <c r="A4180" t="s">
        <v>4851</v>
      </c>
      <c r="B4180" s="2">
        <v>45636</v>
      </c>
      <c r="C4180" t="s">
        <v>1934</v>
      </c>
      <c r="D4180" t="s">
        <v>49</v>
      </c>
      <c r="E4180" t="s">
        <v>50</v>
      </c>
      <c r="F4180" t="s">
        <v>5679</v>
      </c>
      <c r="G4180" t="s">
        <v>5707</v>
      </c>
      <c r="H4180" t="s">
        <v>213</v>
      </c>
      <c r="I4180" t="s">
        <v>190</v>
      </c>
      <c r="J4180" t="s">
        <v>46</v>
      </c>
      <c r="K4180" t="s">
        <v>53</v>
      </c>
      <c r="L4180" t="s">
        <v>54</v>
      </c>
      <c r="M4180">
        <v>6</v>
      </c>
      <c r="N4180">
        <v>14500</v>
      </c>
      <c r="O4180">
        <v>10</v>
      </c>
      <c r="P4180">
        <v>1163.8499999999999</v>
      </c>
      <c r="Q4180" t="s">
        <v>5709</v>
      </c>
      <c r="R4180">
        <v>4</v>
      </c>
      <c r="S4180" t="s">
        <v>41</v>
      </c>
      <c r="T4180">
        <v>87000</v>
      </c>
      <c r="U4180">
        <v>8700</v>
      </c>
      <c r="V4180">
        <v>78300</v>
      </c>
      <c r="W4180">
        <v>62821.78</v>
      </c>
      <c r="X4180">
        <v>14314.37</v>
      </c>
      <c r="Y4180">
        <v>18.28</v>
      </c>
    </row>
    <row r="4181" spans="1:25" x14ac:dyDescent="0.3">
      <c r="A4181" t="s">
        <v>4852</v>
      </c>
      <c r="B4181" s="2">
        <v>45610</v>
      </c>
      <c r="C4181" t="s">
        <v>2409</v>
      </c>
      <c r="D4181" t="s">
        <v>276</v>
      </c>
      <c r="E4181" t="s">
        <v>121</v>
      </c>
      <c r="F4181" t="s">
        <v>5696</v>
      </c>
      <c r="G4181" t="s">
        <v>5711</v>
      </c>
      <c r="H4181" t="s">
        <v>5721</v>
      </c>
      <c r="I4181" t="s">
        <v>86</v>
      </c>
      <c r="J4181" t="s">
        <v>46</v>
      </c>
      <c r="K4181" t="s">
        <v>53</v>
      </c>
      <c r="L4181" t="s">
        <v>33</v>
      </c>
      <c r="M4181">
        <v>1</v>
      </c>
      <c r="N4181">
        <v>10500</v>
      </c>
      <c r="O4181">
        <v>25</v>
      </c>
      <c r="P4181">
        <v>1656.27</v>
      </c>
      <c r="Q4181" t="s">
        <v>5709</v>
      </c>
      <c r="R4181">
        <v>1</v>
      </c>
      <c r="S4181" t="s">
        <v>5712</v>
      </c>
      <c r="T4181">
        <v>10500</v>
      </c>
      <c r="U4181">
        <v>2625</v>
      </c>
      <c r="V4181">
        <v>7875</v>
      </c>
      <c r="W4181">
        <v>4538</v>
      </c>
      <c r="X4181">
        <v>1680.73</v>
      </c>
      <c r="Y4181">
        <v>21.34</v>
      </c>
    </row>
    <row r="4182" spans="1:25" x14ac:dyDescent="0.3">
      <c r="A4182" t="s">
        <v>4853</v>
      </c>
      <c r="B4182" s="2">
        <v>45471</v>
      </c>
      <c r="C4182" t="s">
        <v>450</v>
      </c>
      <c r="D4182" t="s">
        <v>212</v>
      </c>
      <c r="E4182" t="s">
        <v>28</v>
      </c>
      <c r="F4182" t="s">
        <v>5702</v>
      </c>
      <c r="G4182" t="s">
        <v>5710</v>
      </c>
      <c r="H4182" t="s">
        <v>110</v>
      </c>
      <c r="I4182" t="s">
        <v>111</v>
      </c>
      <c r="J4182" t="s">
        <v>31</v>
      </c>
      <c r="K4182" t="s">
        <v>32</v>
      </c>
      <c r="L4182" t="s">
        <v>90</v>
      </c>
      <c r="M4182">
        <v>11</v>
      </c>
      <c r="N4182">
        <v>8500</v>
      </c>
      <c r="O4182">
        <v>25</v>
      </c>
      <c r="P4182">
        <v>139.37</v>
      </c>
      <c r="Q4182" t="s">
        <v>5709</v>
      </c>
      <c r="R4182">
        <v>4</v>
      </c>
      <c r="S4182" t="s">
        <v>5714</v>
      </c>
      <c r="T4182">
        <v>93500</v>
      </c>
      <c r="U4182">
        <v>23375</v>
      </c>
      <c r="V4182">
        <v>70125</v>
      </c>
      <c r="W4182">
        <v>54087.41</v>
      </c>
      <c r="X4182">
        <v>15898.22</v>
      </c>
      <c r="Y4182">
        <v>22.67</v>
      </c>
    </row>
    <row r="4183" spans="1:25" x14ac:dyDescent="0.3">
      <c r="A4183" t="s">
        <v>4854</v>
      </c>
      <c r="B4183" s="2">
        <v>46122</v>
      </c>
      <c r="C4183" t="s">
        <v>427</v>
      </c>
      <c r="D4183" t="s">
        <v>114</v>
      </c>
      <c r="E4183" t="s">
        <v>28</v>
      </c>
      <c r="F4183" t="s">
        <v>5701</v>
      </c>
      <c r="G4183" t="s">
        <v>5707</v>
      </c>
      <c r="H4183" t="s">
        <v>213</v>
      </c>
      <c r="I4183" t="s">
        <v>190</v>
      </c>
      <c r="J4183" t="s">
        <v>40</v>
      </c>
      <c r="K4183" t="s">
        <v>53</v>
      </c>
      <c r="L4183" t="s">
        <v>33</v>
      </c>
      <c r="M4183">
        <v>2</v>
      </c>
      <c r="N4183">
        <v>3200</v>
      </c>
      <c r="O4183">
        <v>5</v>
      </c>
      <c r="P4183">
        <v>1690.5</v>
      </c>
      <c r="Q4183" t="s">
        <v>5709</v>
      </c>
      <c r="R4183">
        <v>4</v>
      </c>
      <c r="S4183" t="s">
        <v>5712</v>
      </c>
      <c r="T4183">
        <v>6400</v>
      </c>
      <c r="U4183">
        <v>320</v>
      </c>
      <c r="V4183">
        <v>6080</v>
      </c>
      <c r="W4183">
        <v>4088.53</v>
      </c>
      <c r="X4183">
        <v>300.97000000000003</v>
      </c>
      <c r="Y4183">
        <v>4.95</v>
      </c>
    </row>
    <row r="4184" spans="1:25" x14ac:dyDescent="0.3">
      <c r="A4184" t="s">
        <v>4855</v>
      </c>
      <c r="B4184" s="2">
        <v>45376</v>
      </c>
      <c r="C4184" t="s">
        <v>1513</v>
      </c>
      <c r="D4184" t="s">
        <v>37</v>
      </c>
      <c r="E4184" t="s">
        <v>38</v>
      </c>
      <c r="F4184" t="s">
        <v>5702</v>
      </c>
      <c r="G4184" t="s">
        <v>5711</v>
      </c>
      <c r="H4184" t="s">
        <v>5721</v>
      </c>
      <c r="I4184" t="s">
        <v>86</v>
      </c>
      <c r="J4184" t="s">
        <v>63</v>
      </c>
      <c r="K4184" t="s">
        <v>53</v>
      </c>
      <c r="L4184" t="s">
        <v>5716</v>
      </c>
      <c r="M4184">
        <v>2</v>
      </c>
      <c r="N4184">
        <v>1800</v>
      </c>
      <c r="O4184">
        <v>20</v>
      </c>
      <c r="P4184">
        <v>564.21</v>
      </c>
      <c r="Q4184" t="s">
        <v>5709</v>
      </c>
      <c r="R4184">
        <v>4</v>
      </c>
      <c r="S4184" t="s">
        <v>5712</v>
      </c>
      <c r="T4184">
        <v>3600</v>
      </c>
      <c r="U4184">
        <v>720</v>
      </c>
      <c r="V4184">
        <v>2880</v>
      </c>
      <c r="W4184">
        <v>2299.86</v>
      </c>
      <c r="X4184">
        <v>15.93</v>
      </c>
      <c r="Y4184">
        <v>0.55000000000000004</v>
      </c>
    </row>
    <row r="4185" spans="1:25" x14ac:dyDescent="0.3">
      <c r="A4185" t="s">
        <v>4856</v>
      </c>
      <c r="B4185" s="2">
        <v>45926</v>
      </c>
      <c r="C4185" t="s">
        <v>272</v>
      </c>
      <c r="D4185" t="s">
        <v>108</v>
      </c>
      <c r="E4185" t="s">
        <v>109</v>
      </c>
      <c r="F4185" t="s">
        <v>5705</v>
      </c>
      <c r="G4185" t="s">
        <v>5707</v>
      </c>
      <c r="H4185" t="s">
        <v>169</v>
      </c>
      <c r="I4185" t="s">
        <v>153</v>
      </c>
      <c r="J4185" t="s">
        <v>63</v>
      </c>
      <c r="K4185" t="s">
        <v>53</v>
      </c>
      <c r="L4185" t="s">
        <v>54</v>
      </c>
      <c r="M4185">
        <v>5</v>
      </c>
      <c r="N4185">
        <v>7200</v>
      </c>
      <c r="O4185">
        <v>25</v>
      </c>
      <c r="P4185">
        <v>1414.03</v>
      </c>
      <c r="Q4185" t="s">
        <v>5709</v>
      </c>
      <c r="R4185">
        <v>2</v>
      </c>
      <c r="S4185" t="s">
        <v>102</v>
      </c>
      <c r="T4185">
        <v>36000</v>
      </c>
      <c r="U4185">
        <v>9000</v>
      </c>
      <c r="V4185">
        <v>27000</v>
      </c>
      <c r="W4185">
        <v>20786.400000000001</v>
      </c>
      <c r="X4185">
        <v>4799.57</v>
      </c>
      <c r="Y4185">
        <v>17.78</v>
      </c>
    </row>
    <row r="4186" spans="1:25" x14ac:dyDescent="0.3">
      <c r="A4186" t="s">
        <v>4857</v>
      </c>
      <c r="B4186" s="2">
        <v>45705</v>
      </c>
      <c r="C4186" t="s">
        <v>2130</v>
      </c>
      <c r="D4186" t="s">
        <v>188</v>
      </c>
      <c r="E4186" t="s">
        <v>121</v>
      </c>
      <c r="F4186" t="s">
        <v>5689</v>
      </c>
      <c r="G4186" t="s">
        <v>5708</v>
      </c>
      <c r="H4186" t="s">
        <v>73</v>
      </c>
      <c r="I4186" t="s">
        <v>160</v>
      </c>
      <c r="J4186" t="s">
        <v>63</v>
      </c>
      <c r="K4186" t="s">
        <v>32</v>
      </c>
      <c r="L4186" t="s">
        <v>54</v>
      </c>
      <c r="M4186">
        <v>6</v>
      </c>
      <c r="N4186">
        <v>12500</v>
      </c>
      <c r="O4186">
        <v>30</v>
      </c>
      <c r="P4186">
        <v>1121.25</v>
      </c>
      <c r="Q4186" t="s">
        <v>5709</v>
      </c>
      <c r="R4186">
        <v>3</v>
      </c>
      <c r="S4186" t="s">
        <v>5712</v>
      </c>
      <c r="T4186">
        <v>75000</v>
      </c>
      <c r="U4186">
        <v>22500</v>
      </c>
      <c r="V4186">
        <v>52500</v>
      </c>
      <c r="W4186">
        <v>39051.879999999997</v>
      </c>
      <c r="X4186">
        <v>12326.87</v>
      </c>
      <c r="Y4186">
        <v>23.48</v>
      </c>
    </row>
    <row r="4187" spans="1:25" x14ac:dyDescent="0.3">
      <c r="A4187" t="s">
        <v>4858</v>
      </c>
      <c r="B4187" s="2">
        <v>45779</v>
      </c>
      <c r="C4187" t="s">
        <v>1562</v>
      </c>
      <c r="D4187" t="s">
        <v>273</v>
      </c>
      <c r="E4187" t="s">
        <v>28</v>
      </c>
      <c r="F4187" t="s">
        <v>5688</v>
      </c>
      <c r="G4187" t="s">
        <v>5709</v>
      </c>
      <c r="H4187" t="s">
        <v>61</v>
      </c>
      <c r="I4187" t="s">
        <v>62</v>
      </c>
      <c r="J4187" t="s">
        <v>40</v>
      </c>
      <c r="K4187" t="s">
        <v>53</v>
      </c>
      <c r="L4187" t="s">
        <v>5717</v>
      </c>
      <c r="M4187">
        <v>7</v>
      </c>
      <c r="N4187">
        <v>32000</v>
      </c>
      <c r="O4187">
        <v>25</v>
      </c>
      <c r="P4187">
        <v>1755.48</v>
      </c>
      <c r="Q4187" t="s">
        <v>5709</v>
      </c>
      <c r="R4187">
        <v>5</v>
      </c>
      <c r="S4187" t="s">
        <v>5712</v>
      </c>
      <c r="T4187">
        <v>224000</v>
      </c>
      <c r="U4187">
        <v>56000</v>
      </c>
      <c r="V4187">
        <v>168000</v>
      </c>
      <c r="W4187">
        <v>95935.87</v>
      </c>
      <c r="X4187">
        <v>70308.649999999994</v>
      </c>
      <c r="Y4187">
        <v>41.85</v>
      </c>
    </row>
    <row r="4188" spans="1:25" x14ac:dyDescent="0.3">
      <c r="A4188" t="s">
        <v>4859</v>
      </c>
      <c r="B4188" s="2">
        <v>45759</v>
      </c>
      <c r="C4188" t="s">
        <v>142</v>
      </c>
      <c r="D4188" t="s">
        <v>143</v>
      </c>
      <c r="E4188" t="s">
        <v>28</v>
      </c>
      <c r="F4188" t="s">
        <v>5676</v>
      </c>
      <c r="G4188" t="s">
        <v>5708</v>
      </c>
      <c r="H4188" t="s">
        <v>29</v>
      </c>
      <c r="I4188" t="s">
        <v>30</v>
      </c>
      <c r="J4188" t="s">
        <v>40</v>
      </c>
      <c r="K4188" t="s">
        <v>32</v>
      </c>
      <c r="L4188" t="s">
        <v>33</v>
      </c>
      <c r="M4188">
        <v>8</v>
      </c>
      <c r="N4188">
        <v>7800</v>
      </c>
      <c r="O4188">
        <v>10</v>
      </c>
      <c r="P4188">
        <v>448.69</v>
      </c>
      <c r="Q4188" t="s">
        <v>5709</v>
      </c>
      <c r="R4188">
        <v>4</v>
      </c>
      <c r="S4188" t="s">
        <v>5712</v>
      </c>
      <c r="T4188">
        <v>62400</v>
      </c>
      <c r="U4188">
        <v>6240</v>
      </c>
      <c r="V4188">
        <v>56160</v>
      </c>
      <c r="W4188">
        <v>43688.68</v>
      </c>
      <c r="X4188">
        <v>12022.63</v>
      </c>
      <c r="Y4188">
        <v>21.41</v>
      </c>
    </row>
    <row r="4189" spans="1:25" x14ac:dyDescent="0.3">
      <c r="A4189" t="s">
        <v>4860</v>
      </c>
      <c r="B4189" s="2">
        <v>45586</v>
      </c>
      <c r="C4189" t="s">
        <v>685</v>
      </c>
      <c r="D4189" t="s">
        <v>108</v>
      </c>
      <c r="E4189" t="s">
        <v>109</v>
      </c>
      <c r="F4189" t="s">
        <v>5689</v>
      </c>
      <c r="G4189" t="s">
        <v>5707</v>
      </c>
      <c r="H4189" t="s">
        <v>5719</v>
      </c>
      <c r="I4189" t="s">
        <v>80</v>
      </c>
      <c r="J4189" t="s">
        <v>63</v>
      </c>
      <c r="K4189" t="s">
        <v>53</v>
      </c>
      <c r="L4189" t="s">
        <v>90</v>
      </c>
      <c r="M4189">
        <v>9</v>
      </c>
      <c r="N4189">
        <v>7200</v>
      </c>
      <c r="O4189">
        <v>15</v>
      </c>
      <c r="P4189">
        <v>590.61</v>
      </c>
      <c r="Q4189" t="s">
        <v>5709</v>
      </c>
      <c r="R4189">
        <v>5</v>
      </c>
      <c r="S4189" t="s">
        <v>5712</v>
      </c>
      <c r="T4189">
        <v>64800</v>
      </c>
      <c r="U4189">
        <v>9720</v>
      </c>
      <c r="V4189">
        <v>55080</v>
      </c>
      <c r="W4189">
        <v>37951.74</v>
      </c>
      <c r="X4189">
        <v>16537.650000000001</v>
      </c>
      <c r="Y4189">
        <v>30.02</v>
      </c>
    </row>
    <row r="4190" spans="1:25" x14ac:dyDescent="0.3">
      <c r="A4190" t="s">
        <v>4861</v>
      </c>
      <c r="B4190" s="2">
        <v>45414</v>
      </c>
      <c r="C4190" t="s">
        <v>698</v>
      </c>
      <c r="D4190" t="s">
        <v>256</v>
      </c>
      <c r="E4190" t="s">
        <v>38</v>
      </c>
      <c r="F4190" t="s">
        <v>5678</v>
      </c>
      <c r="G4190" t="s">
        <v>5708</v>
      </c>
      <c r="H4190" t="s">
        <v>73</v>
      </c>
      <c r="I4190" t="s">
        <v>74</v>
      </c>
      <c r="J4190" t="s">
        <v>46</v>
      </c>
      <c r="K4190" t="s">
        <v>5718</v>
      </c>
      <c r="L4190" t="s">
        <v>5716</v>
      </c>
      <c r="M4190">
        <v>4</v>
      </c>
      <c r="N4190">
        <v>4500</v>
      </c>
      <c r="O4190">
        <v>25</v>
      </c>
      <c r="P4190">
        <v>443.21</v>
      </c>
      <c r="Q4190" t="s">
        <v>5709</v>
      </c>
      <c r="R4190">
        <v>4</v>
      </c>
      <c r="S4190" t="s">
        <v>5712</v>
      </c>
      <c r="T4190">
        <v>18000</v>
      </c>
      <c r="U4190">
        <v>4500</v>
      </c>
      <c r="V4190">
        <v>13500</v>
      </c>
      <c r="W4190">
        <v>8720.7099999999991</v>
      </c>
      <c r="X4190">
        <v>4336.08</v>
      </c>
      <c r="Y4190">
        <v>32.119999999999997</v>
      </c>
    </row>
    <row r="4191" spans="1:25" x14ac:dyDescent="0.3">
      <c r="A4191" t="s">
        <v>4862</v>
      </c>
      <c r="B4191" s="2">
        <v>46105</v>
      </c>
      <c r="C4191" t="s">
        <v>1356</v>
      </c>
      <c r="D4191" t="s">
        <v>134</v>
      </c>
      <c r="E4191" t="s">
        <v>50</v>
      </c>
      <c r="F4191" t="s">
        <v>5685</v>
      </c>
      <c r="G4191" t="s">
        <v>5708</v>
      </c>
      <c r="H4191" t="s">
        <v>29</v>
      </c>
      <c r="I4191" t="s">
        <v>39</v>
      </c>
      <c r="J4191" t="s">
        <v>46</v>
      </c>
      <c r="K4191" t="s">
        <v>32</v>
      </c>
      <c r="L4191" t="s">
        <v>33</v>
      </c>
      <c r="M4191">
        <v>1</v>
      </c>
      <c r="N4191">
        <v>3200</v>
      </c>
      <c r="O4191">
        <v>15</v>
      </c>
      <c r="P4191">
        <v>1482.41</v>
      </c>
      <c r="Q4191" t="s">
        <v>5709</v>
      </c>
      <c r="R4191">
        <v>2</v>
      </c>
      <c r="S4191" t="s">
        <v>5712</v>
      </c>
      <c r="T4191">
        <v>3200</v>
      </c>
      <c r="U4191">
        <v>480</v>
      </c>
      <c r="V4191">
        <v>2720</v>
      </c>
      <c r="W4191">
        <v>1630.18</v>
      </c>
      <c r="X4191">
        <v>-392.59</v>
      </c>
      <c r="Y4191">
        <v>-14.43</v>
      </c>
    </row>
    <row r="4192" spans="1:25" x14ac:dyDescent="0.3">
      <c r="A4192" t="s">
        <v>4863</v>
      </c>
      <c r="B4192" s="2">
        <v>46203</v>
      </c>
      <c r="C4192" t="s">
        <v>496</v>
      </c>
      <c r="D4192" t="s">
        <v>152</v>
      </c>
      <c r="E4192" t="s">
        <v>28</v>
      </c>
      <c r="F4192" t="s">
        <v>5690</v>
      </c>
      <c r="G4192" t="s">
        <v>5710</v>
      </c>
      <c r="H4192" t="s">
        <v>5720</v>
      </c>
      <c r="I4192" t="s">
        <v>105</v>
      </c>
      <c r="J4192" t="s">
        <v>31</v>
      </c>
      <c r="K4192" t="s">
        <v>5718</v>
      </c>
      <c r="L4192" t="s">
        <v>5716</v>
      </c>
      <c r="M4192">
        <v>9</v>
      </c>
      <c r="N4192">
        <v>45000</v>
      </c>
      <c r="O4192">
        <v>20</v>
      </c>
      <c r="P4192">
        <v>1125.6099999999999</v>
      </c>
      <c r="Q4192" t="s">
        <v>5709</v>
      </c>
      <c r="R4192">
        <v>5</v>
      </c>
      <c r="S4192" t="s">
        <v>41</v>
      </c>
      <c r="T4192">
        <v>405000</v>
      </c>
      <c r="U4192">
        <v>81000</v>
      </c>
      <c r="V4192">
        <v>324000</v>
      </c>
      <c r="W4192">
        <v>239807.93</v>
      </c>
      <c r="X4192">
        <v>83066.460000000006</v>
      </c>
      <c r="Y4192">
        <v>25.64</v>
      </c>
    </row>
    <row r="4193" spans="1:25" x14ac:dyDescent="0.3">
      <c r="A4193" t="s">
        <v>4864</v>
      </c>
      <c r="B4193" s="2">
        <v>45398</v>
      </c>
      <c r="C4193" t="s">
        <v>1240</v>
      </c>
      <c r="D4193" t="s">
        <v>342</v>
      </c>
      <c r="E4193" t="s">
        <v>38</v>
      </c>
      <c r="F4193" t="s">
        <v>5682</v>
      </c>
      <c r="G4193" t="s">
        <v>5707</v>
      </c>
      <c r="H4193" t="s">
        <v>213</v>
      </c>
      <c r="I4193" t="s">
        <v>190</v>
      </c>
      <c r="J4193" t="s">
        <v>2589</v>
      </c>
      <c r="K4193" t="s">
        <v>5718</v>
      </c>
      <c r="L4193" t="s">
        <v>33</v>
      </c>
      <c r="M4193">
        <v>4</v>
      </c>
      <c r="N4193">
        <v>2200</v>
      </c>
      <c r="O4193">
        <v>15</v>
      </c>
      <c r="P4193">
        <v>303.7</v>
      </c>
      <c r="Q4193" t="s">
        <v>5709</v>
      </c>
      <c r="R4193">
        <v>3</v>
      </c>
      <c r="S4193" t="s">
        <v>5712</v>
      </c>
      <c r="T4193">
        <v>8800</v>
      </c>
      <c r="U4193">
        <v>1320</v>
      </c>
      <c r="V4193">
        <v>7480</v>
      </c>
      <c r="W4193">
        <v>4116.71</v>
      </c>
      <c r="X4193">
        <v>3059.59</v>
      </c>
      <c r="Y4193">
        <v>40.9</v>
      </c>
    </row>
    <row r="4194" spans="1:25" x14ac:dyDescent="0.3">
      <c r="A4194" t="s">
        <v>4865</v>
      </c>
      <c r="B4194" s="2">
        <v>45457</v>
      </c>
      <c r="C4194" t="s">
        <v>280</v>
      </c>
      <c r="D4194" t="s">
        <v>162</v>
      </c>
      <c r="E4194" t="s">
        <v>50</v>
      </c>
      <c r="F4194" t="s">
        <v>5684</v>
      </c>
      <c r="G4194" t="s">
        <v>5710</v>
      </c>
      <c r="H4194" t="s">
        <v>144</v>
      </c>
      <c r="I4194" t="s">
        <v>156</v>
      </c>
      <c r="J4194" t="s">
        <v>46</v>
      </c>
      <c r="K4194" t="s">
        <v>32</v>
      </c>
      <c r="L4194" t="s">
        <v>90</v>
      </c>
      <c r="M4194">
        <v>7</v>
      </c>
      <c r="N4194">
        <v>3200</v>
      </c>
      <c r="O4194">
        <v>0</v>
      </c>
      <c r="P4194">
        <v>1084.44</v>
      </c>
      <c r="Q4194" t="s">
        <v>5709</v>
      </c>
      <c r="R4194">
        <v>4</v>
      </c>
      <c r="S4194" t="s">
        <v>5712</v>
      </c>
      <c r="T4194">
        <v>22400</v>
      </c>
      <c r="U4194">
        <v>0</v>
      </c>
      <c r="V4194">
        <v>22400</v>
      </c>
      <c r="W4194">
        <v>18206.490000000002</v>
      </c>
      <c r="X4194">
        <v>3109.07</v>
      </c>
      <c r="Y4194">
        <v>13.88</v>
      </c>
    </row>
    <row r="4195" spans="1:25" x14ac:dyDescent="0.3">
      <c r="A4195" t="s">
        <v>4866</v>
      </c>
      <c r="B4195" s="2">
        <v>45817</v>
      </c>
      <c r="C4195" t="s">
        <v>1520</v>
      </c>
      <c r="D4195" t="s">
        <v>134</v>
      </c>
      <c r="E4195" t="s">
        <v>50</v>
      </c>
      <c r="F4195" t="s">
        <v>5680</v>
      </c>
      <c r="G4195" t="s">
        <v>5707</v>
      </c>
      <c r="H4195" t="s">
        <v>213</v>
      </c>
      <c r="I4195" t="s">
        <v>190</v>
      </c>
      <c r="J4195" t="s">
        <v>40</v>
      </c>
      <c r="K4195" t="s">
        <v>5718</v>
      </c>
      <c r="L4195" t="s">
        <v>5717</v>
      </c>
      <c r="M4195">
        <v>7</v>
      </c>
      <c r="N4195">
        <v>3200</v>
      </c>
      <c r="O4195">
        <v>10</v>
      </c>
      <c r="P4195">
        <v>1636.43</v>
      </c>
      <c r="Q4195" t="s">
        <v>64</v>
      </c>
      <c r="R4195">
        <v>5</v>
      </c>
      <c r="S4195" t="s">
        <v>5712</v>
      </c>
      <c r="T4195">
        <v>22400</v>
      </c>
      <c r="U4195">
        <v>2240</v>
      </c>
      <c r="V4195">
        <v>20160</v>
      </c>
      <c r="W4195">
        <v>14429.98</v>
      </c>
      <c r="X4195">
        <v>4093.59</v>
      </c>
      <c r="Y4195">
        <v>20.309999999999999</v>
      </c>
    </row>
    <row r="4196" spans="1:25" x14ac:dyDescent="0.3">
      <c r="A4196" t="s">
        <v>4867</v>
      </c>
      <c r="B4196" s="2">
        <v>46114</v>
      </c>
      <c r="C4196" t="s">
        <v>2132</v>
      </c>
      <c r="D4196" t="s">
        <v>281</v>
      </c>
      <c r="E4196" t="s">
        <v>121</v>
      </c>
      <c r="F4196" t="s">
        <v>5688</v>
      </c>
      <c r="G4196" t="s">
        <v>5707</v>
      </c>
      <c r="H4196" t="s">
        <v>169</v>
      </c>
      <c r="I4196" t="s">
        <v>153</v>
      </c>
      <c r="J4196" t="s">
        <v>31</v>
      </c>
      <c r="K4196" t="s">
        <v>53</v>
      </c>
      <c r="L4196" t="s">
        <v>90</v>
      </c>
      <c r="M4196">
        <v>10</v>
      </c>
      <c r="N4196">
        <v>42000</v>
      </c>
      <c r="O4196">
        <v>5</v>
      </c>
      <c r="P4196">
        <v>104.98</v>
      </c>
      <c r="Q4196" t="s">
        <v>5709</v>
      </c>
      <c r="R4196">
        <v>5</v>
      </c>
      <c r="S4196" t="s">
        <v>5712</v>
      </c>
      <c r="T4196">
        <v>420000</v>
      </c>
      <c r="U4196">
        <v>21000</v>
      </c>
      <c r="V4196">
        <v>399000</v>
      </c>
      <c r="W4196">
        <v>271530.19</v>
      </c>
      <c r="X4196">
        <v>127364.83</v>
      </c>
      <c r="Y4196">
        <v>31.92</v>
      </c>
    </row>
    <row r="4197" spans="1:25" x14ac:dyDescent="0.3">
      <c r="A4197" t="s">
        <v>4868</v>
      </c>
      <c r="B4197" s="2">
        <v>45763</v>
      </c>
      <c r="C4197" t="s">
        <v>407</v>
      </c>
      <c r="D4197" t="s">
        <v>98</v>
      </c>
      <c r="E4197" t="s">
        <v>38</v>
      </c>
      <c r="F4197" t="s">
        <v>5705</v>
      </c>
      <c r="G4197" t="s">
        <v>5709</v>
      </c>
      <c r="H4197" t="s">
        <v>61</v>
      </c>
      <c r="I4197" t="s">
        <v>456</v>
      </c>
      <c r="J4197" t="s">
        <v>40</v>
      </c>
      <c r="K4197" t="s">
        <v>32</v>
      </c>
      <c r="L4197" t="s">
        <v>5716</v>
      </c>
      <c r="M4197">
        <v>6</v>
      </c>
      <c r="N4197">
        <v>4200</v>
      </c>
      <c r="O4197">
        <v>5</v>
      </c>
      <c r="P4197">
        <v>190.65</v>
      </c>
      <c r="Q4197" t="s">
        <v>5709</v>
      </c>
      <c r="R4197">
        <v>1</v>
      </c>
      <c r="S4197" t="s">
        <v>5712</v>
      </c>
      <c r="T4197">
        <v>25200</v>
      </c>
      <c r="U4197">
        <v>1260</v>
      </c>
      <c r="V4197">
        <v>23940</v>
      </c>
      <c r="W4197">
        <v>19553.11</v>
      </c>
      <c r="X4197">
        <v>4196.24</v>
      </c>
      <c r="Y4197">
        <v>17.53</v>
      </c>
    </row>
    <row r="4198" spans="1:25" x14ac:dyDescent="0.3">
      <c r="A4198" t="s">
        <v>4869</v>
      </c>
      <c r="B4198" s="2">
        <v>45962</v>
      </c>
      <c r="C4198" t="s">
        <v>855</v>
      </c>
      <c r="D4198" t="s">
        <v>162</v>
      </c>
      <c r="E4198" t="s">
        <v>50</v>
      </c>
      <c r="F4198" t="s">
        <v>5676</v>
      </c>
      <c r="G4198" t="s">
        <v>5709</v>
      </c>
      <c r="H4198" t="s">
        <v>184</v>
      </c>
      <c r="I4198" t="s">
        <v>198</v>
      </c>
      <c r="J4198" t="s">
        <v>46</v>
      </c>
      <c r="K4198" t="s">
        <v>53</v>
      </c>
      <c r="L4198" t="s">
        <v>33</v>
      </c>
      <c r="M4198">
        <v>10</v>
      </c>
      <c r="N4198">
        <v>3200</v>
      </c>
      <c r="O4198">
        <v>20</v>
      </c>
      <c r="P4198">
        <v>626.71</v>
      </c>
      <c r="Q4198" t="s">
        <v>5709</v>
      </c>
      <c r="R4198">
        <v>4</v>
      </c>
      <c r="S4198" t="s">
        <v>41</v>
      </c>
      <c r="T4198">
        <v>32000</v>
      </c>
      <c r="U4198">
        <v>6400</v>
      </c>
      <c r="V4198">
        <v>25600</v>
      </c>
      <c r="W4198">
        <v>20537.27</v>
      </c>
      <c r="X4198">
        <v>4436.0200000000004</v>
      </c>
      <c r="Y4198">
        <v>17.329999999999998</v>
      </c>
    </row>
    <row r="4199" spans="1:25" x14ac:dyDescent="0.3">
      <c r="A4199" t="s">
        <v>4870</v>
      </c>
      <c r="B4199" s="2">
        <v>45815</v>
      </c>
      <c r="C4199" t="s">
        <v>2148</v>
      </c>
      <c r="D4199" t="s">
        <v>67</v>
      </c>
      <c r="E4199" t="s">
        <v>28</v>
      </c>
      <c r="F4199" t="s">
        <v>5698</v>
      </c>
      <c r="G4199" t="s">
        <v>5707</v>
      </c>
      <c r="H4199" t="s">
        <v>213</v>
      </c>
      <c r="I4199" t="s">
        <v>190</v>
      </c>
      <c r="J4199" t="s">
        <v>63</v>
      </c>
      <c r="K4199" t="s">
        <v>32</v>
      </c>
      <c r="L4199" t="s">
        <v>33</v>
      </c>
      <c r="M4199">
        <v>9</v>
      </c>
      <c r="N4199">
        <v>32000</v>
      </c>
      <c r="O4199">
        <v>10</v>
      </c>
      <c r="P4199">
        <v>1143.6400000000001</v>
      </c>
      <c r="Q4199" t="s">
        <v>5709</v>
      </c>
      <c r="R4199">
        <v>4</v>
      </c>
      <c r="S4199" t="s">
        <v>5712</v>
      </c>
      <c r="T4199">
        <v>288000</v>
      </c>
      <c r="U4199">
        <v>28800</v>
      </c>
      <c r="V4199">
        <v>259200</v>
      </c>
      <c r="W4199">
        <v>202036.18</v>
      </c>
      <c r="X4199">
        <v>56020.18</v>
      </c>
      <c r="Y4199">
        <v>21.61</v>
      </c>
    </row>
    <row r="4200" spans="1:25" x14ac:dyDescent="0.3">
      <c r="A4200" t="s">
        <v>4871</v>
      </c>
      <c r="B4200" s="2">
        <v>45696</v>
      </c>
      <c r="C4200" t="s">
        <v>365</v>
      </c>
      <c r="D4200" t="s">
        <v>366</v>
      </c>
      <c r="E4200" t="s">
        <v>28</v>
      </c>
      <c r="F4200" t="s">
        <v>5696</v>
      </c>
      <c r="G4200" t="s">
        <v>5709</v>
      </c>
      <c r="H4200" t="s">
        <v>223</v>
      </c>
      <c r="I4200" t="s">
        <v>246</v>
      </c>
      <c r="J4200" t="s">
        <v>46</v>
      </c>
      <c r="K4200" t="s">
        <v>32</v>
      </c>
      <c r="L4200" t="s">
        <v>90</v>
      </c>
      <c r="M4200">
        <v>4</v>
      </c>
      <c r="N4200">
        <v>22000</v>
      </c>
      <c r="O4200">
        <v>25</v>
      </c>
      <c r="P4200">
        <v>336.58</v>
      </c>
      <c r="Q4200" t="s">
        <v>5709</v>
      </c>
      <c r="R4200">
        <v>4</v>
      </c>
      <c r="S4200" t="s">
        <v>5712</v>
      </c>
      <c r="T4200">
        <v>88000</v>
      </c>
      <c r="U4200">
        <v>22000</v>
      </c>
      <c r="V4200">
        <v>66000</v>
      </c>
      <c r="W4200">
        <v>43235.33</v>
      </c>
      <c r="X4200">
        <v>22428.09</v>
      </c>
      <c r="Y4200">
        <v>33.979999999999997</v>
      </c>
    </row>
    <row r="4201" spans="1:25" x14ac:dyDescent="0.3">
      <c r="A4201" t="s">
        <v>4872</v>
      </c>
      <c r="B4201" s="2">
        <v>45844</v>
      </c>
      <c r="C4201" t="s">
        <v>300</v>
      </c>
      <c r="D4201" t="s">
        <v>159</v>
      </c>
      <c r="E4201" t="s">
        <v>28</v>
      </c>
      <c r="F4201" t="s">
        <v>5699</v>
      </c>
      <c r="G4201" t="s">
        <v>5707</v>
      </c>
      <c r="H4201" t="s">
        <v>213</v>
      </c>
      <c r="I4201" t="s">
        <v>190</v>
      </c>
      <c r="J4201" t="s">
        <v>46</v>
      </c>
      <c r="K4201" t="s">
        <v>32</v>
      </c>
      <c r="L4201" t="s">
        <v>5717</v>
      </c>
      <c r="M4201">
        <v>1</v>
      </c>
      <c r="N4201">
        <v>85000</v>
      </c>
      <c r="O4201">
        <v>20</v>
      </c>
      <c r="P4201">
        <v>1428.43</v>
      </c>
      <c r="Q4201" t="s">
        <v>5709</v>
      </c>
      <c r="R4201">
        <v>4</v>
      </c>
      <c r="S4201" t="s">
        <v>41</v>
      </c>
      <c r="T4201">
        <v>85000</v>
      </c>
      <c r="U4201">
        <v>17000</v>
      </c>
      <c r="V4201">
        <v>68000</v>
      </c>
      <c r="W4201">
        <v>37751.269999999997</v>
      </c>
      <c r="X4201">
        <v>28820.3</v>
      </c>
      <c r="Y4201">
        <v>42.38</v>
      </c>
    </row>
    <row r="4202" spans="1:25" x14ac:dyDescent="0.3">
      <c r="A4202" t="s">
        <v>4873</v>
      </c>
      <c r="B4202" s="2">
        <v>45989</v>
      </c>
      <c r="C4202" t="s">
        <v>348</v>
      </c>
      <c r="D4202" t="s">
        <v>159</v>
      </c>
      <c r="E4202" t="s">
        <v>28</v>
      </c>
      <c r="F4202" t="s">
        <v>5702</v>
      </c>
      <c r="G4202" t="s">
        <v>5709</v>
      </c>
      <c r="H4202" t="s">
        <v>223</v>
      </c>
      <c r="I4202" t="s">
        <v>246</v>
      </c>
      <c r="J4202" t="s">
        <v>40</v>
      </c>
      <c r="K4202" t="s">
        <v>53</v>
      </c>
      <c r="L4202" t="s">
        <v>33</v>
      </c>
      <c r="M4202">
        <v>4</v>
      </c>
      <c r="N4202">
        <v>85000</v>
      </c>
      <c r="O4202">
        <v>10</v>
      </c>
      <c r="P4202">
        <v>636.17999999999995</v>
      </c>
      <c r="Q4202" t="s">
        <v>5709</v>
      </c>
      <c r="R4202">
        <v>5</v>
      </c>
      <c r="S4202" t="s">
        <v>5712</v>
      </c>
      <c r="T4202">
        <v>340000</v>
      </c>
      <c r="U4202">
        <v>34000</v>
      </c>
      <c r="V4202">
        <v>306000</v>
      </c>
      <c r="W4202">
        <v>180456.34</v>
      </c>
      <c r="X4202">
        <v>124907.48</v>
      </c>
      <c r="Y4202">
        <v>40.82</v>
      </c>
    </row>
    <row r="4203" spans="1:25" x14ac:dyDescent="0.3">
      <c r="A4203" t="s">
        <v>4874</v>
      </c>
      <c r="B4203" s="2">
        <v>45353</v>
      </c>
      <c r="C4203" t="s">
        <v>2136</v>
      </c>
      <c r="D4203" t="s">
        <v>37</v>
      </c>
      <c r="E4203" t="s">
        <v>38</v>
      </c>
      <c r="F4203" t="s">
        <v>5702</v>
      </c>
      <c r="G4203" t="s">
        <v>5709</v>
      </c>
      <c r="H4203" t="s">
        <v>223</v>
      </c>
      <c r="I4203" t="s">
        <v>224</v>
      </c>
      <c r="J4203" t="s">
        <v>46</v>
      </c>
      <c r="K4203" t="s">
        <v>5718</v>
      </c>
      <c r="L4203" t="s">
        <v>54</v>
      </c>
      <c r="M4203">
        <v>5</v>
      </c>
      <c r="N4203">
        <v>1800</v>
      </c>
      <c r="O4203">
        <v>0</v>
      </c>
      <c r="P4203">
        <v>949.31</v>
      </c>
      <c r="Q4203" t="s">
        <v>5709</v>
      </c>
      <c r="R4203">
        <v>5</v>
      </c>
      <c r="S4203" t="s">
        <v>41</v>
      </c>
      <c r="T4203">
        <v>9000</v>
      </c>
      <c r="U4203">
        <v>0</v>
      </c>
      <c r="V4203">
        <v>9000</v>
      </c>
      <c r="W4203">
        <v>6101.07</v>
      </c>
      <c r="X4203">
        <v>1949.62</v>
      </c>
      <c r="Y4203">
        <v>21.66</v>
      </c>
    </row>
    <row r="4204" spans="1:25" x14ac:dyDescent="0.3">
      <c r="A4204" t="s">
        <v>4875</v>
      </c>
      <c r="B4204" s="2">
        <v>46101</v>
      </c>
      <c r="C4204" t="s">
        <v>592</v>
      </c>
      <c r="D4204" t="s">
        <v>130</v>
      </c>
      <c r="E4204" t="s">
        <v>38</v>
      </c>
      <c r="F4204" t="s">
        <v>5676</v>
      </c>
      <c r="G4204" t="s">
        <v>5711</v>
      </c>
      <c r="H4204" t="s">
        <v>94</v>
      </c>
      <c r="I4204" t="s">
        <v>95</v>
      </c>
      <c r="J4204" t="s">
        <v>63</v>
      </c>
      <c r="K4204" t="s">
        <v>5718</v>
      </c>
      <c r="L4204" t="s">
        <v>5717</v>
      </c>
      <c r="M4204">
        <v>1</v>
      </c>
      <c r="N4204">
        <v>2500</v>
      </c>
      <c r="O4204">
        <v>10</v>
      </c>
      <c r="P4204">
        <v>1235.77</v>
      </c>
      <c r="Q4204" t="s">
        <v>5709</v>
      </c>
      <c r="R4204">
        <v>4</v>
      </c>
      <c r="S4204" t="s">
        <v>102</v>
      </c>
      <c r="T4204">
        <v>2500</v>
      </c>
      <c r="U4204">
        <v>250</v>
      </c>
      <c r="V4204">
        <v>2250</v>
      </c>
      <c r="W4204">
        <v>1398.4</v>
      </c>
      <c r="X4204">
        <v>-384.17</v>
      </c>
      <c r="Y4204">
        <v>-17.07</v>
      </c>
    </row>
    <row r="4205" spans="1:25" x14ac:dyDescent="0.3">
      <c r="A4205" t="s">
        <v>4876</v>
      </c>
      <c r="B4205" s="2">
        <v>45835</v>
      </c>
      <c r="C4205" t="s">
        <v>633</v>
      </c>
      <c r="D4205" t="s">
        <v>212</v>
      </c>
      <c r="E4205" t="s">
        <v>28</v>
      </c>
      <c r="F4205" t="s">
        <v>5689</v>
      </c>
      <c r="G4205" t="s">
        <v>5707</v>
      </c>
      <c r="H4205" t="s">
        <v>5719</v>
      </c>
      <c r="I4205" t="s">
        <v>80</v>
      </c>
      <c r="J4205" t="s">
        <v>63</v>
      </c>
      <c r="K4205" t="s">
        <v>5718</v>
      </c>
      <c r="L4205" t="s">
        <v>54</v>
      </c>
      <c r="M4205">
        <v>2</v>
      </c>
      <c r="N4205">
        <v>8500</v>
      </c>
      <c r="O4205">
        <v>10</v>
      </c>
      <c r="P4205">
        <v>1384.51</v>
      </c>
      <c r="Q4205" t="s">
        <v>5709</v>
      </c>
      <c r="R4205">
        <v>4</v>
      </c>
      <c r="S4205" t="s">
        <v>5712</v>
      </c>
      <c r="T4205">
        <v>17000</v>
      </c>
      <c r="U4205">
        <v>1700</v>
      </c>
      <c r="V4205">
        <v>15300</v>
      </c>
      <c r="W4205">
        <v>9107.32</v>
      </c>
      <c r="X4205">
        <v>4808.17</v>
      </c>
      <c r="Y4205">
        <v>31.43</v>
      </c>
    </row>
    <row r="4206" spans="1:25" x14ac:dyDescent="0.3">
      <c r="A4206" t="s">
        <v>4877</v>
      </c>
      <c r="B4206" s="2">
        <v>45363</v>
      </c>
      <c r="C4206" t="s">
        <v>964</v>
      </c>
      <c r="D4206" t="s">
        <v>222</v>
      </c>
      <c r="E4206" t="s">
        <v>50</v>
      </c>
      <c r="F4206" t="s">
        <v>5699</v>
      </c>
      <c r="G4206" t="s">
        <v>5707</v>
      </c>
      <c r="H4206" t="s">
        <v>213</v>
      </c>
      <c r="I4206" t="s">
        <v>190</v>
      </c>
      <c r="J4206" t="s">
        <v>31</v>
      </c>
      <c r="K4206" t="s">
        <v>32</v>
      </c>
      <c r="L4206" t="s">
        <v>54</v>
      </c>
      <c r="M4206">
        <v>5</v>
      </c>
      <c r="N4206">
        <v>8500</v>
      </c>
      <c r="O4206">
        <v>15</v>
      </c>
      <c r="P4206">
        <v>812.55</v>
      </c>
      <c r="Q4206" t="s">
        <v>5709</v>
      </c>
      <c r="R4206">
        <v>5</v>
      </c>
      <c r="S4206" t="s">
        <v>5714</v>
      </c>
      <c r="T4206">
        <v>42500</v>
      </c>
      <c r="U4206">
        <v>6375</v>
      </c>
      <c r="V4206">
        <v>36125</v>
      </c>
      <c r="W4206">
        <v>22047.86</v>
      </c>
      <c r="X4206">
        <v>13264.59</v>
      </c>
      <c r="Y4206">
        <v>36.72</v>
      </c>
    </row>
    <row r="4207" spans="1:25" x14ac:dyDescent="0.3">
      <c r="A4207" t="s">
        <v>4878</v>
      </c>
      <c r="B4207" s="2">
        <v>45523</v>
      </c>
      <c r="C4207" t="s">
        <v>338</v>
      </c>
      <c r="D4207" t="s">
        <v>27</v>
      </c>
      <c r="E4207" t="s">
        <v>28</v>
      </c>
      <c r="F4207" t="s">
        <v>5697</v>
      </c>
      <c r="G4207" t="s">
        <v>5711</v>
      </c>
      <c r="H4207" t="s">
        <v>5721</v>
      </c>
      <c r="I4207" t="s">
        <v>86</v>
      </c>
      <c r="J4207" t="s">
        <v>63</v>
      </c>
      <c r="K4207" t="s">
        <v>5718</v>
      </c>
      <c r="L4207" t="s">
        <v>5717</v>
      </c>
      <c r="M4207">
        <v>11</v>
      </c>
      <c r="N4207">
        <v>58000</v>
      </c>
      <c r="O4207">
        <v>10</v>
      </c>
      <c r="P4207">
        <v>616.30999999999995</v>
      </c>
      <c r="Q4207" t="s">
        <v>64</v>
      </c>
      <c r="R4207">
        <v>5</v>
      </c>
      <c r="S4207" t="s">
        <v>5712</v>
      </c>
      <c r="T4207">
        <v>638000</v>
      </c>
      <c r="U4207">
        <v>63800</v>
      </c>
      <c r="V4207">
        <v>574200</v>
      </c>
      <c r="W4207">
        <v>330679.73</v>
      </c>
      <c r="X4207">
        <v>242903.96</v>
      </c>
      <c r="Y4207">
        <v>42.3</v>
      </c>
    </row>
    <row r="4208" spans="1:25" x14ac:dyDescent="0.3">
      <c r="A4208" t="s">
        <v>4879</v>
      </c>
      <c r="B4208" s="2">
        <v>46118</v>
      </c>
      <c r="C4208" t="s">
        <v>1172</v>
      </c>
      <c r="D4208" t="s">
        <v>89</v>
      </c>
      <c r="E4208" t="s">
        <v>28</v>
      </c>
      <c r="F4208" t="s">
        <v>5700</v>
      </c>
      <c r="G4208" t="s">
        <v>5708</v>
      </c>
      <c r="H4208" t="s">
        <v>29</v>
      </c>
      <c r="I4208" t="s">
        <v>39</v>
      </c>
      <c r="J4208" t="s">
        <v>40</v>
      </c>
      <c r="K4208" t="s">
        <v>5718</v>
      </c>
      <c r="L4208" t="s">
        <v>5717</v>
      </c>
      <c r="M4208">
        <v>8</v>
      </c>
      <c r="N4208">
        <v>18500</v>
      </c>
      <c r="O4208">
        <v>10</v>
      </c>
      <c r="P4208">
        <v>325.11</v>
      </c>
      <c r="Q4208" t="s">
        <v>5709</v>
      </c>
      <c r="R4208">
        <v>5</v>
      </c>
      <c r="S4208" t="s">
        <v>5712</v>
      </c>
      <c r="T4208">
        <v>148000</v>
      </c>
      <c r="U4208">
        <v>14800</v>
      </c>
      <c r="V4208">
        <v>133200</v>
      </c>
      <c r="W4208">
        <v>80333.19</v>
      </c>
      <c r="X4208">
        <v>52541.7</v>
      </c>
      <c r="Y4208">
        <v>39.450000000000003</v>
      </c>
    </row>
    <row r="4209" spans="1:25" x14ac:dyDescent="0.3">
      <c r="A4209" t="s">
        <v>4880</v>
      </c>
      <c r="B4209" s="2">
        <v>45978</v>
      </c>
      <c r="C4209" t="s">
        <v>2872</v>
      </c>
      <c r="D4209" t="s">
        <v>180</v>
      </c>
      <c r="E4209" t="s">
        <v>50</v>
      </c>
      <c r="F4209" t="s">
        <v>5704</v>
      </c>
      <c r="G4209" t="s">
        <v>5707</v>
      </c>
      <c r="H4209" t="s">
        <v>5719</v>
      </c>
      <c r="I4209" t="s">
        <v>80</v>
      </c>
      <c r="J4209" t="s">
        <v>31</v>
      </c>
      <c r="K4209" t="s">
        <v>53</v>
      </c>
      <c r="L4209" t="s">
        <v>54</v>
      </c>
      <c r="M4209">
        <v>6</v>
      </c>
      <c r="N4209">
        <v>1200</v>
      </c>
      <c r="O4209">
        <v>10</v>
      </c>
      <c r="P4209">
        <v>694.37</v>
      </c>
      <c r="Q4209" t="s">
        <v>5709</v>
      </c>
      <c r="R4209">
        <v>4</v>
      </c>
      <c r="S4209" t="s">
        <v>102</v>
      </c>
      <c r="T4209">
        <v>7200</v>
      </c>
      <c r="U4209">
        <v>720</v>
      </c>
      <c r="V4209">
        <v>6480</v>
      </c>
      <c r="W4209">
        <v>3788.13</v>
      </c>
      <c r="X4209">
        <v>1997.5</v>
      </c>
      <c r="Y4209">
        <v>30.83</v>
      </c>
    </row>
    <row r="4210" spans="1:25" x14ac:dyDescent="0.3">
      <c r="A4210" t="s">
        <v>4881</v>
      </c>
      <c r="B4210" s="2">
        <v>45640</v>
      </c>
      <c r="C4210" t="s">
        <v>861</v>
      </c>
      <c r="D4210" t="s">
        <v>127</v>
      </c>
      <c r="E4210" t="s">
        <v>109</v>
      </c>
      <c r="F4210" t="s">
        <v>5686</v>
      </c>
      <c r="G4210" t="s">
        <v>5707</v>
      </c>
      <c r="H4210" t="s">
        <v>213</v>
      </c>
      <c r="I4210" t="s">
        <v>190</v>
      </c>
      <c r="J4210" t="s">
        <v>63</v>
      </c>
      <c r="K4210" t="s">
        <v>32</v>
      </c>
      <c r="L4210" t="s">
        <v>90</v>
      </c>
      <c r="M4210">
        <v>7</v>
      </c>
      <c r="N4210">
        <v>16500</v>
      </c>
      <c r="O4210">
        <v>10</v>
      </c>
      <c r="P4210">
        <v>658.68</v>
      </c>
      <c r="Q4210" t="s">
        <v>5709</v>
      </c>
      <c r="R4210">
        <v>5</v>
      </c>
      <c r="S4210" t="s">
        <v>5712</v>
      </c>
      <c r="T4210">
        <v>115500</v>
      </c>
      <c r="U4210">
        <v>11550</v>
      </c>
      <c r="V4210">
        <v>103950</v>
      </c>
      <c r="W4210">
        <v>65801.87</v>
      </c>
      <c r="X4210">
        <v>37489.449999999997</v>
      </c>
      <c r="Y4210">
        <v>36.06</v>
      </c>
    </row>
    <row r="4211" spans="1:25" x14ac:dyDescent="0.3">
      <c r="A4211" t="s">
        <v>4882</v>
      </c>
      <c r="B4211" s="2">
        <v>45735</v>
      </c>
      <c r="C4211" t="s">
        <v>1813</v>
      </c>
      <c r="D4211" t="s">
        <v>143</v>
      </c>
      <c r="E4211" t="s">
        <v>28</v>
      </c>
      <c r="F4211" t="s">
        <v>5689</v>
      </c>
      <c r="G4211" t="s">
        <v>5710</v>
      </c>
      <c r="H4211" t="s">
        <v>144</v>
      </c>
      <c r="I4211" t="s">
        <v>145</v>
      </c>
      <c r="J4211" t="s">
        <v>46</v>
      </c>
      <c r="K4211" t="s">
        <v>53</v>
      </c>
      <c r="L4211" t="s">
        <v>33</v>
      </c>
      <c r="M4211">
        <v>3</v>
      </c>
      <c r="N4211">
        <v>7800</v>
      </c>
      <c r="O4211">
        <v>30</v>
      </c>
      <c r="P4211">
        <v>338.46</v>
      </c>
      <c r="Q4211" t="s">
        <v>5709</v>
      </c>
      <c r="R4211">
        <v>2</v>
      </c>
      <c r="S4211" t="s">
        <v>5712</v>
      </c>
      <c r="T4211">
        <v>23400</v>
      </c>
      <c r="U4211">
        <v>7020</v>
      </c>
      <c r="V4211">
        <v>16380</v>
      </c>
      <c r="W4211">
        <v>12708.22</v>
      </c>
      <c r="X4211">
        <v>3333.32</v>
      </c>
      <c r="Y4211">
        <v>20.350000000000001</v>
      </c>
    </row>
    <row r="4212" spans="1:25" x14ac:dyDescent="0.3">
      <c r="A4212" t="s">
        <v>4883</v>
      </c>
      <c r="B4212" s="2">
        <v>46171</v>
      </c>
      <c r="C4212" t="s">
        <v>1210</v>
      </c>
      <c r="D4212" t="s">
        <v>143</v>
      </c>
      <c r="E4212" t="s">
        <v>28</v>
      </c>
      <c r="F4212" t="s">
        <v>5680</v>
      </c>
      <c r="G4212" t="s">
        <v>5708</v>
      </c>
      <c r="H4212" t="s">
        <v>73</v>
      </c>
      <c r="I4212" t="s">
        <v>160</v>
      </c>
      <c r="J4212" t="s">
        <v>40</v>
      </c>
      <c r="K4212" t="s">
        <v>5718</v>
      </c>
      <c r="L4212" t="s">
        <v>54</v>
      </c>
      <c r="M4212">
        <v>5</v>
      </c>
      <c r="N4212">
        <v>7800</v>
      </c>
      <c r="O4212">
        <v>0</v>
      </c>
      <c r="P4212">
        <v>54.51</v>
      </c>
      <c r="Q4212" t="s">
        <v>5709</v>
      </c>
      <c r="R4212">
        <v>5</v>
      </c>
      <c r="S4212" t="s">
        <v>5712</v>
      </c>
      <c r="T4212">
        <v>39000</v>
      </c>
      <c r="U4212">
        <v>0</v>
      </c>
      <c r="V4212">
        <v>39000</v>
      </c>
      <c r="W4212">
        <v>26630.54</v>
      </c>
      <c r="X4212">
        <v>12314.95</v>
      </c>
      <c r="Y4212">
        <v>31.58</v>
      </c>
    </row>
    <row r="4213" spans="1:25" x14ac:dyDescent="0.3">
      <c r="A4213" t="s">
        <v>4884</v>
      </c>
      <c r="B4213" s="2">
        <v>45675</v>
      </c>
      <c r="C4213" t="s">
        <v>853</v>
      </c>
      <c r="D4213" t="s">
        <v>93</v>
      </c>
      <c r="E4213" t="s">
        <v>38</v>
      </c>
      <c r="F4213" t="s">
        <v>5691</v>
      </c>
      <c r="G4213" t="s">
        <v>5709</v>
      </c>
      <c r="H4213" t="s">
        <v>184</v>
      </c>
      <c r="I4213" t="s">
        <v>198</v>
      </c>
      <c r="J4213" t="s">
        <v>63</v>
      </c>
      <c r="K4213" t="s">
        <v>5718</v>
      </c>
      <c r="L4213" t="s">
        <v>33</v>
      </c>
      <c r="M4213">
        <v>1</v>
      </c>
      <c r="N4213">
        <v>1800</v>
      </c>
      <c r="O4213">
        <v>0</v>
      </c>
      <c r="P4213">
        <v>1366.27</v>
      </c>
      <c r="Q4213" t="s">
        <v>5709</v>
      </c>
      <c r="R4213">
        <v>4</v>
      </c>
      <c r="S4213" t="s">
        <v>5712</v>
      </c>
      <c r="T4213">
        <v>1800</v>
      </c>
      <c r="U4213">
        <v>0</v>
      </c>
      <c r="V4213">
        <v>1800</v>
      </c>
      <c r="W4213">
        <v>1306.69</v>
      </c>
      <c r="X4213">
        <v>-872.96</v>
      </c>
      <c r="Y4213">
        <v>-48.5</v>
      </c>
    </row>
    <row r="4214" spans="1:25" x14ac:dyDescent="0.3">
      <c r="A4214" t="s">
        <v>4885</v>
      </c>
      <c r="B4214" s="2">
        <v>45735</v>
      </c>
      <c r="C4214" t="s">
        <v>340</v>
      </c>
      <c r="D4214" t="s">
        <v>168</v>
      </c>
      <c r="E4214" t="s">
        <v>109</v>
      </c>
      <c r="F4214" t="s">
        <v>5691</v>
      </c>
      <c r="G4214" t="s">
        <v>5710</v>
      </c>
      <c r="H4214" t="s">
        <v>68</v>
      </c>
      <c r="I4214" t="s">
        <v>69</v>
      </c>
      <c r="J4214" t="s">
        <v>46</v>
      </c>
      <c r="K4214" t="s">
        <v>32</v>
      </c>
      <c r="L4214" t="s">
        <v>90</v>
      </c>
      <c r="M4214">
        <v>4</v>
      </c>
      <c r="N4214">
        <v>6500</v>
      </c>
      <c r="O4214">
        <v>20</v>
      </c>
      <c r="P4214">
        <v>1144.8499999999999</v>
      </c>
      <c r="Q4214" t="s">
        <v>5709</v>
      </c>
      <c r="R4214">
        <v>4</v>
      </c>
      <c r="S4214" t="s">
        <v>5712</v>
      </c>
      <c r="T4214">
        <v>26000</v>
      </c>
      <c r="U4214">
        <v>5200</v>
      </c>
      <c r="V4214">
        <v>20800</v>
      </c>
      <c r="W4214">
        <v>11722.32</v>
      </c>
      <c r="X4214">
        <v>7932.83</v>
      </c>
      <c r="Y4214">
        <v>38.14</v>
      </c>
    </row>
    <row r="4215" spans="1:25" x14ac:dyDescent="0.3">
      <c r="A4215" t="s">
        <v>4886</v>
      </c>
      <c r="B4215" s="2">
        <v>45462</v>
      </c>
      <c r="C4215" t="s">
        <v>1934</v>
      </c>
      <c r="D4215" t="s">
        <v>330</v>
      </c>
      <c r="E4215" t="s">
        <v>109</v>
      </c>
      <c r="F4215" t="s">
        <v>5697</v>
      </c>
      <c r="G4215" t="s">
        <v>5710</v>
      </c>
      <c r="H4215" t="s">
        <v>5720</v>
      </c>
      <c r="I4215" t="s">
        <v>105</v>
      </c>
      <c r="J4215" t="s">
        <v>63</v>
      </c>
      <c r="K4215" t="s">
        <v>53</v>
      </c>
      <c r="L4215" t="s">
        <v>90</v>
      </c>
      <c r="M4215">
        <v>2</v>
      </c>
      <c r="N4215">
        <v>9800</v>
      </c>
      <c r="O4215">
        <v>5</v>
      </c>
      <c r="P4215">
        <v>679.49</v>
      </c>
      <c r="Q4215" t="s">
        <v>5709</v>
      </c>
      <c r="R4215">
        <v>5</v>
      </c>
      <c r="S4215" t="s">
        <v>5712</v>
      </c>
      <c r="T4215">
        <v>19600</v>
      </c>
      <c r="U4215">
        <v>980</v>
      </c>
      <c r="V4215">
        <v>18620</v>
      </c>
      <c r="W4215">
        <v>12392.26</v>
      </c>
      <c r="X4215">
        <v>5548.25</v>
      </c>
      <c r="Y4215">
        <v>29.8</v>
      </c>
    </row>
    <row r="4216" spans="1:25" x14ac:dyDescent="0.3">
      <c r="A4216" t="s">
        <v>4887</v>
      </c>
      <c r="B4216" s="2">
        <v>45681</v>
      </c>
      <c r="C4216" t="s">
        <v>1764</v>
      </c>
      <c r="D4216" t="s">
        <v>127</v>
      </c>
      <c r="E4216" t="s">
        <v>109</v>
      </c>
      <c r="F4216" t="s">
        <v>5701</v>
      </c>
      <c r="G4216" t="s">
        <v>5707</v>
      </c>
      <c r="H4216" t="s">
        <v>5719</v>
      </c>
      <c r="I4216" t="s">
        <v>99</v>
      </c>
      <c r="J4216" t="s">
        <v>46</v>
      </c>
      <c r="K4216" t="s">
        <v>5718</v>
      </c>
      <c r="L4216" t="s">
        <v>5717</v>
      </c>
      <c r="M4216">
        <v>8</v>
      </c>
      <c r="N4216">
        <v>16500</v>
      </c>
      <c r="O4216">
        <v>20</v>
      </c>
      <c r="P4216">
        <v>1743.9</v>
      </c>
      <c r="Q4216" t="s">
        <v>5709</v>
      </c>
      <c r="R4216">
        <v>4</v>
      </c>
      <c r="S4216" t="s">
        <v>5712</v>
      </c>
      <c r="T4216">
        <v>132000</v>
      </c>
      <c r="U4216">
        <v>26400</v>
      </c>
      <c r="V4216">
        <v>105600</v>
      </c>
      <c r="W4216">
        <v>82292.28</v>
      </c>
      <c r="X4216">
        <v>21563.82</v>
      </c>
      <c r="Y4216">
        <v>20.420000000000002</v>
      </c>
    </row>
    <row r="4217" spans="1:25" x14ac:dyDescent="0.3">
      <c r="A4217" t="s">
        <v>4888</v>
      </c>
      <c r="B4217" s="2">
        <v>46138</v>
      </c>
      <c r="C4217" t="s">
        <v>1020</v>
      </c>
      <c r="D4217" t="s">
        <v>162</v>
      </c>
      <c r="E4217" t="s">
        <v>50</v>
      </c>
      <c r="F4217" t="s">
        <v>5698</v>
      </c>
      <c r="G4217" t="s">
        <v>5709</v>
      </c>
      <c r="H4217" t="s">
        <v>223</v>
      </c>
      <c r="I4217" t="s">
        <v>224</v>
      </c>
      <c r="J4217" t="s">
        <v>31</v>
      </c>
      <c r="K4217" t="s">
        <v>53</v>
      </c>
      <c r="L4217" t="s">
        <v>33</v>
      </c>
      <c r="M4217">
        <v>3</v>
      </c>
      <c r="N4217">
        <v>3200</v>
      </c>
      <c r="O4217">
        <v>30</v>
      </c>
      <c r="P4217">
        <v>92.01</v>
      </c>
      <c r="Q4217" t="s">
        <v>5709</v>
      </c>
      <c r="R4217">
        <v>4</v>
      </c>
      <c r="S4217" t="s">
        <v>5712</v>
      </c>
      <c r="T4217">
        <v>9600</v>
      </c>
      <c r="U4217">
        <v>2880</v>
      </c>
      <c r="V4217">
        <v>6720</v>
      </c>
      <c r="W4217">
        <v>5053.08</v>
      </c>
      <c r="X4217">
        <v>1574.91</v>
      </c>
      <c r="Y4217">
        <v>23.44</v>
      </c>
    </row>
    <row r="4218" spans="1:25" x14ac:dyDescent="0.3">
      <c r="A4218" t="s">
        <v>4889</v>
      </c>
      <c r="B4218" s="2">
        <v>45739</v>
      </c>
      <c r="C4218" t="s">
        <v>164</v>
      </c>
      <c r="D4218" t="s">
        <v>120</v>
      </c>
      <c r="E4218" t="s">
        <v>121</v>
      </c>
      <c r="F4218" t="s">
        <v>5692</v>
      </c>
      <c r="G4218" t="s">
        <v>5709</v>
      </c>
      <c r="H4218" t="s">
        <v>184</v>
      </c>
      <c r="I4218" t="s">
        <v>185</v>
      </c>
      <c r="J4218" t="s">
        <v>40</v>
      </c>
      <c r="K4218" t="s">
        <v>32</v>
      </c>
      <c r="L4218" t="s">
        <v>5717</v>
      </c>
      <c r="M4218">
        <v>11</v>
      </c>
      <c r="N4218">
        <v>28000</v>
      </c>
      <c r="O4218">
        <v>30</v>
      </c>
      <c r="P4218">
        <v>505.49</v>
      </c>
      <c r="Q4218" t="s">
        <v>5709</v>
      </c>
      <c r="R4218">
        <v>1</v>
      </c>
      <c r="S4218" t="s">
        <v>5712</v>
      </c>
      <c r="T4218">
        <v>308000</v>
      </c>
      <c r="U4218">
        <v>92400</v>
      </c>
      <c r="V4218">
        <v>215600</v>
      </c>
      <c r="W4218">
        <v>122397.21</v>
      </c>
      <c r="X4218">
        <v>92697.3</v>
      </c>
      <c r="Y4218">
        <v>43</v>
      </c>
    </row>
    <row r="4219" spans="1:25" x14ac:dyDescent="0.3">
      <c r="A4219" t="s">
        <v>4890</v>
      </c>
      <c r="B4219" s="2">
        <v>45933</v>
      </c>
      <c r="C4219" t="s">
        <v>710</v>
      </c>
      <c r="D4219" t="s">
        <v>60</v>
      </c>
      <c r="E4219" t="s">
        <v>38</v>
      </c>
      <c r="F4219" t="s">
        <v>5680</v>
      </c>
      <c r="G4219" t="s">
        <v>5710</v>
      </c>
      <c r="H4219" t="s">
        <v>5720</v>
      </c>
      <c r="I4219" t="s">
        <v>105</v>
      </c>
      <c r="J4219" t="s">
        <v>31</v>
      </c>
      <c r="K4219" t="s">
        <v>53</v>
      </c>
      <c r="L4219" t="s">
        <v>90</v>
      </c>
      <c r="M4219">
        <v>7</v>
      </c>
      <c r="N4219">
        <v>3500</v>
      </c>
      <c r="O4219">
        <v>30</v>
      </c>
      <c r="P4219">
        <v>892.6</v>
      </c>
      <c r="Q4219" t="s">
        <v>5709</v>
      </c>
      <c r="R4219">
        <v>5</v>
      </c>
      <c r="S4219" t="s">
        <v>5714</v>
      </c>
      <c r="T4219">
        <v>24500</v>
      </c>
      <c r="U4219">
        <v>7350</v>
      </c>
      <c r="V4219">
        <v>17150</v>
      </c>
      <c r="W4219">
        <v>9542.27</v>
      </c>
      <c r="X4219">
        <v>6715.13</v>
      </c>
      <c r="Y4219">
        <v>39.159999999999997</v>
      </c>
    </row>
    <row r="4220" spans="1:25" x14ac:dyDescent="0.3">
      <c r="A4220" t="s">
        <v>4891</v>
      </c>
      <c r="B4220" s="2">
        <v>45719</v>
      </c>
      <c r="C4220" t="s">
        <v>721</v>
      </c>
      <c r="D4220" t="s">
        <v>60</v>
      </c>
      <c r="E4220" t="s">
        <v>38</v>
      </c>
      <c r="F4220" t="s">
        <v>5701</v>
      </c>
      <c r="G4220" t="s">
        <v>5708</v>
      </c>
      <c r="H4220" t="s">
        <v>29</v>
      </c>
      <c r="I4220" t="s">
        <v>165</v>
      </c>
      <c r="J4220" t="s">
        <v>63</v>
      </c>
      <c r="K4220" t="s">
        <v>5718</v>
      </c>
      <c r="L4220" t="s">
        <v>33</v>
      </c>
      <c r="M4220">
        <v>9</v>
      </c>
      <c r="N4220">
        <v>3500</v>
      </c>
      <c r="O4220">
        <v>10</v>
      </c>
      <c r="P4220">
        <v>1184.76</v>
      </c>
      <c r="Q4220" t="s">
        <v>64</v>
      </c>
      <c r="R4220">
        <v>3</v>
      </c>
      <c r="S4220" t="s">
        <v>5712</v>
      </c>
      <c r="T4220">
        <v>31500</v>
      </c>
      <c r="U4220">
        <v>3150</v>
      </c>
      <c r="V4220">
        <v>28350</v>
      </c>
      <c r="W4220">
        <v>15838.68</v>
      </c>
      <c r="X4220">
        <v>11326.56</v>
      </c>
      <c r="Y4220">
        <v>39.950000000000003</v>
      </c>
    </row>
    <row r="4221" spans="1:25" x14ac:dyDescent="0.3">
      <c r="A4221" t="s">
        <v>4892</v>
      </c>
      <c r="B4221" s="2">
        <v>45406</v>
      </c>
      <c r="C4221" t="s">
        <v>474</v>
      </c>
      <c r="D4221" t="s">
        <v>276</v>
      </c>
      <c r="E4221" t="s">
        <v>121</v>
      </c>
      <c r="F4221" t="s">
        <v>5704</v>
      </c>
      <c r="G4221" t="s">
        <v>5708</v>
      </c>
      <c r="H4221" t="s">
        <v>131</v>
      </c>
      <c r="I4221" t="s">
        <v>135</v>
      </c>
      <c r="J4221" t="s">
        <v>46</v>
      </c>
      <c r="K4221" t="s">
        <v>5718</v>
      </c>
      <c r="L4221" t="s">
        <v>90</v>
      </c>
      <c r="M4221">
        <v>1</v>
      </c>
      <c r="N4221">
        <v>10500</v>
      </c>
      <c r="O4221">
        <v>0</v>
      </c>
      <c r="P4221">
        <v>503.59</v>
      </c>
      <c r="Q4221" t="s">
        <v>5709</v>
      </c>
      <c r="R4221">
        <v>4</v>
      </c>
      <c r="S4221" t="s">
        <v>5712</v>
      </c>
      <c r="T4221">
        <v>10500</v>
      </c>
      <c r="U4221">
        <v>0</v>
      </c>
      <c r="V4221">
        <v>10500</v>
      </c>
      <c r="W4221">
        <v>5923.6</v>
      </c>
      <c r="X4221">
        <v>4072.81</v>
      </c>
      <c r="Y4221">
        <v>38.79</v>
      </c>
    </row>
    <row r="4222" spans="1:25" x14ac:dyDescent="0.3">
      <c r="A4222" t="s">
        <v>4893</v>
      </c>
      <c r="B4222" s="2">
        <v>46062</v>
      </c>
      <c r="C4222" t="s">
        <v>656</v>
      </c>
      <c r="D4222" t="s">
        <v>98</v>
      </c>
      <c r="E4222" t="s">
        <v>38</v>
      </c>
      <c r="F4222" t="s">
        <v>5690</v>
      </c>
      <c r="G4222" t="s">
        <v>5711</v>
      </c>
      <c r="H4222" t="s">
        <v>94</v>
      </c>
      <c r="I4222" t="s">
        <v>95</v>
      </c>
      <c r="J4222" t="s">
        <v>31</v>
      </c>
      <c r="K4222" t="s">
        <v>5718</v>
      </c>
      <c r="L4222" t="s">
        <v>33</v>
      </c>
      <c r="M4222">
        <v>5</v>
      </c>
      <c r="N4222">
        <v>4200</v>
      </c>
      <c r="O4222">
        <v>30</v>
      </c>
      <c r="P4222">
        <v>371.4</v>
      </c>
      <c r="Q4222" t="s">
        <v>5709</v>
      </c>
      <c r="R4222">
        <v>3</v>
      </c>
      <c r="S4222" t="s">
        <v>5712</v>
      </c>
      <c r="T4222">
        <v>21000</v>
      </c>
      <c r="U4222">
        <v>6300</v>
      </c>
      <c r="V4222">
        <v>14700</v>
      </c>
      <c r="W4222">
        <v>8341.19</v>
      </c>
      <c r="X4222">
        <v>5987.41</v>
      </c>
      <c r="Y4222">
        <v>40.729999999999997</v>
      </c>
    </row>
    <row r="4223" spans="1:25" x14ac:dyDescent="0.3">
      <c r="A4223" t="s">
        <v>4894</v>
      </c>
      <c r="B4223" s="2">
        <v>45771</v>
      </c>
      <c r="C4223" t="s">
        <v>411</v>
      </c>
      <c r="D4223" t="s">
        <v>281</v>
      </c>
      <c r="E4223" t="s">
        <v>121</v>
      </c>
      <c r="F4223" t="s">
        <v>5680</v>
      </c>
      <c r="G4223" t="s">
        <v>5708</v>
      </c>
      <c r="H4223" t="s">
        <v>131</v>
      </c>
      <c r="I4223" t="s">
        <v>135</v>
      </c>
      <c r="J4223" t="s">
        <v>31</v>
      </c>
      <c r="K4223" t="s">
        <v>5718</v>
      </c>
      <c r="L4223" t="s">
        <v>5716</v>
      </c>
      <c r="M4223">
        <v>10</v>
      </c>
      <c r="N4223">
        <v>42000</v>
      </c>
      <c r="O4223">
        <v>0</v>
      </c>
      <c r="P4223">
        <v>1315.97</v>
      </c>
      <c r="Q4223" t="s">
        <v>5709</v>
      </c>
      <c r="R4223">
        <v>5</v>
      </c>
      <c r="S4223" t="s">
        <v>5712</v>
      </c>
      <c r="T4223">
        <v>420000</v>
      </c>
      <c r="U4223">
        <v>0</v>
      </c>
      <c r="V4223">
        <v>420000</v>
      </c>
      <c r="W4223">
        <v>333844.57</v>
      </c>
      <c r="X4223">
        <v>84839.46</v>
      </c>
      <c r="Y4223">
        <v>20.2</v>
      </c>
    </row>
    <row r="4224" spans="1:25" x14ac:dyDescent="0.3">
      <c r="A4224" t="s">
        <v>4895</v>
      </c>
      <c r="B4224" s="2">
        <v>45976</v>
      </c>
      <c r="C4224" t="s">
        <v>2113</v>
      </c>
      <c r="D4224" t="s">
        <v>124</v>
      </c>
      <c r="E4224" t="s">
        <v>28</v>
      </c>
      <c r="F4224" t="s">
        <v>5684</v>
      </c>
      <c r="G4224" t="s">
        <v>5710</v>
      </c>
      <c r="H4224" t="s">
        <v>68</v>
      </c>
      <c r="I4224" t="s">
        <v>69</v>
      </c>
      <c r="J4224" t="s">
        <v>46</v>
      </c>
      <c r="K4224" t="s">
        <v>5718</v>
      </c>
      <c r="L4224" t="s">
        <v>5716</v>
      </c>
      <c r="M4224">
        <v>7</v>
      </c>
      <c r="N4224">
        <v>12500</v>
      </c>
      <c r="O4224">
        <v>5</v>
      </c>
      <c r="P4224">
        <v>1377.79</v>
      </c>
      <c r="Q4224" t="s">
        <v>5709</v>
      </c>
      <c r="R4224">
        <v>5</v>
      </c>
      <c r="S4224" t="s">
        <v>102</v>
      </c>
      <c r="T4224">
        <v>87500</v>
      </c>
      <c r="U4224">
        <v>4375</v>
      </c>
      <c r="V4224">
        <v>83125</v>
      </c>
      <c r="W4224">
        <v>48685.120000000003</v>
      </c>
      <c r="X4224">
        <v>33062.089999999997</v>
      </c>
      <c r="Y4224">
        <v>39.770000000000003</v>
      </c>
    </row>
    <row r="4225" spans="1:25" x14ac:dyDescent="0.3">
      <c r="A4225" t="s">
        <v>4896</v>
      </c>
      <c r="B4225" s="2">
        <v>45795</v>
      </c>
      <c r="C4225" t="s">
        <v>1403</v>
      </c>
      <c r="D4225" t="s">
        <v>67</v>
      </c>
      <c r="E4225" t="s">
        <v>28</v>
      </c>
      <c r="F4225" t="s">
        <v>5679</v>
      </c>
      <c r="G4225" t="s">
        <v>5708</v>
      </c>
      <c r="H4225" t="s">
        <v>131</v>
      </c>
      <c r="I4225" t="s">
        <v>135</v>
      </c>
      <c r="J4225" t="s">
        <v>63</v>
      </c>
      <c r="K4225" t="s">
        <v>5718</v>
      </c>
      <c r="L4225" t="s">
        <v>5717</v>
      </c>
      <c r="M4225">
        <v>100</v>
      </c>
      <c r="N4225">
        <v>32000</v>
      </c>
      <c r="O4225">
        <v>0</v>
      </c>
      <c r="P4225">
        <v>470.61</v>
      </c>
      <c r="Q4225" t="s">
        <v>5709</v>
      </c>
      <c r="R4225">
        <v>5</v>
      </c>
      <c r="S4225" t="s">
        <v>5712</v>
      </c>
      <c r="T4225">
        <v>288000</v>
      </c>
      <c r="U4225">
        <v>0</v>
      </c>
      <c r="V4225">
        <v>288000</v>
      </c>
      <c r="W4225">
        <v>183776.42</v>
      </c>
      <c r="X4225">
        <v>103752.97</v>
      </c>
      <c r="Y4225">
        <v>36.03</v>
      </c>
    </row>
    <row r="4226" spans="1:25" x14ac:dyDescent="0.3">
      <c r="A4226" t="s">
        <v>4897</v>
      </c>
      <c r="B4226" s="2">
        <v>45699</v>
      </c>
      <c r="C4226" t="s">
        <v>2132</v>
      </c>
      <c r="D4226" t="s">
        <v>188</v>
      </c>
      <c r="E4226" t="s">
        <v>121</v>
      </c>
      <c r="F4226" t="s">
        <v>5705</v>
      </c>
      <c r="G4226" t="s">
        <v>5708</v>
      </c>
      <c r="H4226" t="s">
        <v>131</v>
      </c>
      <c r="I4226" t="s">
        <v>135</v>
      </c>
      <c r="J4226" t="s">
        <v>46</v>
      </c>
      <c r="K4226" t="s">
        <v>32</v>
      </c>
      <c r="L4226" t="s">
        <v>54</v>
      </c>
      <c r="M4226">
        <v>7</v>
      </c>
      <c r="N4226">
        <v>12500</v>
      </c>
      <c r="O4226">
        <v>0</v>
      </c>
      <c r="P4226">
        <v>1526.95</v>
      </c>
      <c r="Q4226" t="s">
        <v>5709</v>
      </c>
      <c r="R4226">
        <v>5</v>
      </c>
      <c r="S4226" t="s">
        <v>5712</v>
      </c>
      <c r="T4226">
        <v>87500</v>
      </c>
      <c r="U4226">
        <v>0</v>
      </c>
      <c r="V4226">
        <v>87500</v>
      </c>
      <c r="W4226">
        <v>49785.5</v>
      </c>
      <c r="X4226">
        <v>36187.550000000003</v>
      </c>
      <c r="Y4226">
        <v>41.36</v>
      </c>
    </row>
    <row r="4227" spans="1:25" x14ac:dyDescent="0.3">
      <c r="A4227" t="s">
        <v>4898</v>
      </c>
      <c r="B4227" s="2">
        <v>45642</v>
      </c>
      <c r="C4227" t="s">
        <v>882</v>
      </c>
      <c r="D4227" t="s">
        <v>27</v>
      </c>
      <c r="E4227" t="s">
        <v>28</v>
      </c>
      <c r="F4227" t="s">
        <v>5690</v>
      </c>
      <c r="G4227" t="s">
        <v>5711</v>
      </c>
      <c r="H4227" t="s">
        <v>5721</v>
      </c>
      <c r="I4227" t="s">
        <v>86</v>
      </c>
      <c r="J4227" t="s">
        <v>40</v>
      </c>
      <c r="K4227" t="s">
        <v>5718</v>
      </c>
      <c r="L4227" t="s">
        <v>5716</v>
      </c>
      <c r="M4227">
        <v>10</v>
      </c>
      <c r="N4227">
        <v>58000</v>
      </c>
      <c r="O4227">
        <v>30</v>
      </c>
      <c r="P4227">
        <v>829.5</v>
      </c>
      <c r="Q4227" t="s">
        <v>5709</v>
      </c>
      <c r="R4227">
        <v>5</v>
      </c>
      <c r="S4227" t="s">
        <v>5712</v>
      </c>
      <c r="T4227">
        <v>580000</v>
      </c>
      <c r="U4227">
        <v>174000</v>
      </c>
      <c r="V4227">
        <v>406000</v>
      </c>
      <c r="W4227">
        <v>312384.34000000003</v>
      </c>
      <c r="X4227">
        <v>92786.16</v>
      </c>
      <c r="Y4227">
        <v>22.85</v>
      </c>
    </row>
    <row r="4228" spans="1:25" x14ac:dyDescent="0.3">
      <c r="A4228" t="s">
        <v>4899</v>
      </c>
      <c r="B4228" s="2">
        <v>45686</v>
      </c>
      <c r="C4228" t="s">
        <v>435</v>
      </c>
      <c r="D4228" t="s">
        <v>108</v>
      </c>
      <c r="E4228" t="s">
        <v>109</v>
      </c>
      <c r="F4228" t="s">
        <v>5692</v>
      </c>
      <c r="G4228" t="s">
        <v>5708</v>
      </c>
      <c r="H4228" t="s">
        <v>3528</v>
      </c>
      <c r="I4228" t="s">
        <v>30</v>
      </c>
      <c r="J4228" t="s">
        <v>31</v>
      </c>
      <c r="K4228" t="s">
        <v>5718</v>
      </c>
      <c r="L4228" t="s">
        <v>90</v>
      </c>
      <c r="M4228">
        <v>2</v>
      </c>
      <c r="N4228">
        <v>7200</v>
      </c>
      <c r="O4228">
        <v>10</v>
      </c>
      <c r="P4228">
        <v>404.8</v>
      </c>
      <c r="Q4228" t="s">
        <v>5709</v>
      </c>
      <c r="R4228">
        <v>3</v>
      </c>
      <c r="S4228" t="s">
        <v>5712</v>
      </c>
      <c r="T4228">
        <v>14400</v>
      </c>
      <c r="U4228">
        <v>1440</v>
      </c>
      <c r="V4228">
        <v>12960</v>
      </c>
      <c r="W4228">
        <v>8810.64</v>
      </c>
      <c r="X4228">
        <v>3744.56</v>
      </c>
      <c r="Y4228">
        <v>28.89</v>
      </c>
    </row>
    <row r="4229" spans="1:25" x14ac:dyDescent="0.3">
      <c r="A4229" t="s">
        <v>4900</v>
      </c>
      <c r="B4229" s="2">
        <v>46174</v>
      </c>
      <c r="C4229" t="s">
        <v>1119</v>
      </c>
      <c r="D4229" t="s">
        <v>117</v>
      </c>
      <c r="E4229" t="s">
        <v>109</v>
      </c>
      <c r="F4229" t="s">
        <v>5697</v>
      </c>
      <c r="G4229" t="s">
        <v>5710</v>
      </c>
      <c r="H4229" t="s">
        <v>68</v>
      </c>
      <c r="I4229" t="s">
        <v>69</v>
      </c>
      <c r="J4229" t="s">
        <v>40</v>
      </c>
      <c r="K4229" t="s">
        <v>32</v>
      </c>
      <c r="L4229" t="s">
        <v>5716</v>
      </c>
      <c r="M4229">
        <v>2</v>
      </c>
      <c r="N4229">
        <v>2800</v>
      </c>
      <c r="O4229">
        <v>0</v>
      </c>
      <c r="P4229">
        <v>393.54</v>
      </c>
      <c r="Q4229" t="s">
        <v>5709</v>
      </c>
      <c r="R4229">
        <v>4</v>
      </c>
      <c r="S4229" t="s">
        <v>5712</v>
      </c>
      <c r="T4229">
        <v>5600</v>
      </c>
      <c r="U4229">
        <v>0</v>
      </c>
      <c r="V4229">
        <v>5600</v>
      </c>
      <c r="W4229">
        <v>3279.3</v>
      </c>
      <c r="X4229">
        <v>1927.16</v>
      </c>
      <c r="Y4229">
        <v>34.409999999999997</v>
      </c>
    </row>
    <row r="4230" spans="1:25" x14ac:dyDescent="0.3">
      <c r="A4230" t="s">
        <v>4901</v>
      </c>
      <c r="B4230" s="2">
        <v>45453</v>
      </c>
      <c r="C4230" t="s">
        <v>833</v>
      </c>
      <c r="D4230" t="s">
        <v>205</v>
      </c>
      <c r="E4230" t="s">
        <v>121</v>
      </c>
      <c r="F4230" t="s">
        <v>5697</v>
      </c>
      <c r="G4230" t="s">
        <v>5707</v>
      </c>
      <c r="H4230" t="s">
        <v>213</v>
      </c>
      <c r="I4230" t="s">
        <v>190</v>
      </c>
      <c r="J4230" t="s">
        <v>46</v>
      </c>
      <c r="K4230" t="s">
        <v>53</v>
      </c>
      <c r="L4230" t="s">
        <v>54</v>
      </c>
      <c r="M4230">
        <v>11</v>
      </c>
      <c r="N4230">
        <v>55000</v>
      </c>
      <c r="O4230">
        <v>20</v>
      </c>
      <c r="P4230">
        <v>127.39</v>
      </c>
      <c r="Q4230" t="s">
        <v>5709</v>
      </c>
      <c r="R4230">
        <v>2</v>
      </c>
      <c r="S4230" t="s">
        <v>41</v>
      </c>
      <c r="T4230">
        <v>605000</v>
      </c>
      <c r="U4230">
        <v>121000</v>
      </c>
      <c r="V4230">
        <v>484000</v>
      </c>
      <c r="W4230">
        <v>392660.63</v>
      </c>
      <c r="X4230">
        <v>91211.98</v>
      </c>
      <c r="Y4230">
        <v>18.850000000000001</v>
      </c>
    </row>
    <row r="4231" spans="1:25" x14ac:dyDescent="0.3">
      <c r="A4231" t="s">
        <v>4902</v>
      </c>
      <c r="B4231" s="2">
        <v>45996</v>
      </c>
      <c r="C4231" t="s">
        <v>627</v>
      </c>
      <c r="D4231" t="s">
        <v>305</v>
      </c>
      <c r="E4231" t="s">
        <v>38</v>
      </c>
      <c r="F4231" t="s">
        <v>5697</v>
      </c>
      <c r="G4231" t="s">
        <v>5707</v>
      </c>
      <c r="H4231" t="s">
        <v>5719</v>
      </c>
      <c r="I4231" t="s">
        <v>99</v>
      </c>
      <c r="J4231" t="s">
        <v>31</v>
      </c>
      <c r="K4231" t="s">
        <v>53</v>
      </c>
      <c r="L4231" t="s">
        <v>33</v>
      </c>
      <c r="M4231">
        <v>10</v>
      </c>
      <c r="N4231">
        <v>1200</v>
      </c>
      <c r="O4231">
        <v>30</v>
      </c>
      <c r="P4231">
        <v>1409.7</v>
      </c>
      <c r="Q4231" t="s">
        <v>5709</v>
      </c>
      <c r="R4231">
        <v>5</v>
      </c>
      <c r="S4231" t="s">
        <v>5712</v>
      </c>
      <c r="T4231">
        <v>12000</v>
      </c>
      <c r="U4231">
        <v>3600</v>
      </c>
      <c r="V4231">
        <v>8400</v>
      </c>
      <c r="W4231">
        <v>5259.77</v>
      </c>
      <c r="X4231">
        <v>1730.53</v>
      </c>
      <c r="Y4231">
        <v>20.6</v>
      </c>
    </row>
    <row r="4232" spans="1:25" x14ac:dyDescent="0.3">
      <c r="A4232" t="s">
        <v>4903</v>
      </c>
      <c r="B4232" s="2">
        <v>45835</v>
      </c>
      <c r="C4232" t="s">
        <v>941</v>
      </c>
      <c r="D4232" t="s">
        <v>256</v>
      </c>
      <c r="E4232" t="s">
        <v>38</v>
      </c>
      <c r="F4232" t="s">
        <v>5689</v>
      </c>
      <c r="G4232" t="s">
        <v>5709</v>
      </c>
      <c r="H4232" t="s">
        <v>51</v>
      </c>
      <c r="I4232" t="s">
        <v>83</v>
      </c>
      <c r="J4232" t="s">
        <v>46</v>
      </c>
      <c r="K4232" t="s">
        <v>53</v>
      </c>
      <c r="L4232" t="s">
        <v>54</v>
      </c>
      <c r="M4232">
        <v>1</v>
      </c>
      <c r="N4232">
        <v>4500</v>
      </c>
      <c r="O4232">
        <v>30</v>
      </c>
      <c r="P4232">
        <v>1270.1300000000001</v>
      </c>
      <c r="Q4232" t="s">
        <v>5709</v>
      </c>
      <c r="R4232">
        <v>5</v>
      </c>
      <c r="S4232" t="s">
        <v>5712</v>
      </c>
      <c r="T4232">
        <v>4500</v>
      </c>
      <c r="U4232">
        <v>1350</v>
      </c>
      <c r="V4232">
        <v>3150</v>
      </c>
      <c r="W4232">
        <v>1919.68</v>
      </c>
      <c r="X4232">
        <v>-39.81</v>
      </c>
      <c r="Y4232">
        <v>-1.26</v>
      </c>
    </row>
    <row r="4233" spans="1:25" x14ac:dyDescent="0.3">
      <c r="A4233" t="s">
        <v>4904</v>
      </c>
      <c r="B4233" s="2">
        <v>45437</v>
      </c>
      <c r="C4233" t="s">
        <v>264</v>
      </c>
      <c r="D4233" t="s">
        <v>330</v>
      </c>
      <c r="E4233" t="s">
        <v>109</v>
      </c>
      <c r="F4233" t="s">
        <v>5704</v>
      </c>
      <c r="G4233" t="s">
        <v>5710</v>
      </c>
      <c r="H4233" t="s">
        <v>144</v>
      </c>
      <c r="I4233" t="s">
        <v>156</v>
      </c>
      <c r="J4233" t="s">
        <v>63</v>
      </c>
      <c r="K4233" t="s">
        <v>53</v>
      </c>
      <c r="L4233" t="s">
        <v>5717</v>
      </c>
      <c r="M4233">
        <v>8</v>
      </c>
      <c r="N4233">
        <v>9800</v>
      </c>
      <c r="O4233">
        <v>5</v>
      </c>
      <c r="P4233">
        <v>1699.03</v>
      </c>
      <c r="Q4233" t="s">
        <v>5709</v>
      </c>
      <c r="R4233">
        <v>5</v>
      </c>
      <c r="S4233" t="s">
        <v>5712</v>
      </c>
      <c r="T4233">
        <v>78400</v>
      </c>
      <c r="U4233">
        <v>3920</v>
      </c>
      <c r="V4233">
        <v>74480</v>
      </c>
      <c r="W4233">
        <v>54754.66</v>
      </c>
      <c r="X4233">
        <v>18026.310000000001</v>
      </c>
      <c r="Y4233">
        <v>24.2</v>
      </c>
    </row>
    <row r="4234" spans="1:25" x14ac:dyDescent="0.3">
      <c r="A4234" t="s">
        <v>4905</v>
      </c>
      <c r="B4234" s="2">
        <v>46023</v>
      </c>
      <c r="C4234" t="s">
        <v>599</v>
      </c>
      <c r="D4234" t="s">
        <v>67</v>
      </c>
      <c r="E4234" t="s">
        <v>28</v>
      </c>
      <c r="F4234" t="s">
        <v>5679</v>
      </c>
      <c r="G4234" t="s">
        <v>5707</v>
      </c>
      <c r="H4234" t="s">
        <v>44</v>
      </c>
      <c r="I4234" t="s">
        <v>352</v>
      </c>
      <c r="J4234" t="s">
        <v>46</v>
      </c>
      <c r="K4234" t="s">
        <v>32</v>
      </c>
      <c r="L4234" t="s">
        <v>33</v>
      </c>
      <c r="M4234">
        <v>7</v>
      </c>
      <c r="N4234">
        <v>32000</v>
      </c>
      <c r="O4234">
        <v>20</v>
      </c>
      <c r="P4234">
        <v>425.08</v>
      </c>
      <c r="Q4234" t="s">
        <v>5709</v>
      </c>
      <c r="R4234">
        <v>5</v>
      </c>
      <c r="S4234" t="s">
        <v>5714</v>
      </c>
      <c r="T4234">
        <v>224000</v>
      </c>
      <c r="U4234">
        <v>44800</v>
      </c>
      <c r="V4234">
        <v>179200</v>
      </c>
      <c r="W4234">
        <v>108554.82</v>
      </c>
      <c r="X4234">
        <v>70220.100000000006</v>
      </c>
      <c r="Y4234">
        <v>39.19</v>
      </c>
    </row>
    <row r="4235" spans="1:25" x14ac:dyDescent="0.3">
      <c r="A4235" t="s">
        <v>4906</v>
      </c>
      <c r="B4235" s="2">
        <v>46046</v>
      </c>
      <c r="C4235" t="s">
        <v>234</v>
      </c>
      <c r="D4235" t="s">
        <v>212</v>
      </c>
      <c r="E4235" t="s">
        <v>28</v>
      </c>
      <c r="F4235" t="s">
        <v>5687</v>
      </c>
      <c r="G4235" t="s">
        <v>5708</v>
      </c>
      <c r="H4235" t="s">
        <v>29</v>
      </c>
      <c r="I4235" t="s">
        <v>30</v>
      </c>
      <c r="J4235" t="s">
        <v>46</v>
      </c>
      <c r="K4235" t="s">
        <v>5718</v>
      </c>
      <c r="L4235" t="s">
        <v>90</v>
      </c>
      <c r="M4235">
        <v>11</v>
      </c>
      <c r="N4235">
        <v>8500</v>
      </c>
      <c r="O4235">
        <v>20</v>
      </c>
      <c r="P4235">
        <v>158.07</v>
      </c>
      <c r="Q4235" t="s">
        <v>5709</v>
      </c>
      <c r="R4235">
        <v>5</v>
      </c>
      <c r="S4235" t="s">
        <v>5712</v>
      </c>
      <c r="T4235">
        <v>93500</v>
      </c>
      <c r="U4235">
        <v>18700</v>
      </c>
      <c r="V4235">
        <v>74800</v>
      </c>
      <c r="W4235">
        <v>56715.11</v>
      </c>
      <c r="X4235">
        <v>17926.82</v>
      </c>
      <c r="Y4235">
        <v>23.97</v>
      </c>
    </row>
    <row r="4236" spans="1:25" x14ac:dyDescent="0.3">
      <c r="A4236" t="s">
        <v>4907</v>
      </c>
      <c r="B4236" s="2">
        <v>45967</v>
      </c>
      <c r="C4236" t="s">
        <v>511</v>
      </c>
      <c r="D4236" t="s">
        <v>305</v>
      </c>
      <c r="E4236" t="s">
        <v>38</v>
      </c>
      <c r="F4236" t="s">
        <v>5698</v>
      </c>
      <c r="G4236" t="s">
        <v>5709</v>
      </c>
      <c r="H4236" t="s">
        <v>61</v>
      </c>
      <c r="I4236" t="s">
        <v>62</v>
      </c>
      <c r="J4236" t="s">
        <v>63</v>
      </c>
      <c r="K4236" t="s">
        <v>5718</v>
      </c>
      <c r="L4236" t="s">
        <v>5717</v>
      </c>
      <c r="M4236">
        <v>5</v>
      </c>
      <c r="N4236">
        <v>1200</v>
      </c>
      <c r="P4236">
        <v>1595.03</v>
      </c>
      <c r="Q4236" t="s">
        <v>5709</v>
      </c>
      <c r="R4236">
        <v>5</v>
      </c>
      <c r="S4236" t="s">
        <v>5712</v>
      </c>
      <c r="T4236">
        <v>6000</v>
      </c>
      <c r="U4236">
        <v>1800</v>
      </c>
      <c r="V4236">
        <v>4200</v>
      </c>
      <c r="W4236">
        <v>2588.1999999999998</v>
      </c>
      <c r="X4236">
        <v>16.77</v>
      </c>
      <c r="Y4236">
        <v>0.4</v>
      </c>
    </row>
    <row r="4237" spans="1:25" x14ac:dyDescent="0.3">
      <c r="A4237" t="s">
        <v>4908</v>
      </c>
      <c r="B4237" s="2">
        <v>45686</v>
      </c>
      <c r="C4237" t="s">
        <v>2184</v>
      </c>
      <c r="D4237" t="s">
        <v>82</v>
      </c>
      <c r="E4237" t="s">
        <v>28</v>
      </c>
      <c r="F4237" t="s">
        <v>5681</v>
      </c>
      <c r="G4237" t="s">
        <v>5707</v>
      </c>
      <c r="H4237" t="s">
        <v>44</v>
      </c>
      <c r="I4237" t="s">
        <v>352</v>
      </c>
      <c r="J4237" t="s">
        <v>31</v>
      </c>
      <c r="K4237" t="s">
        <v>5718</v>
      </c>
      <c r="L4237" t="s">
        <v>5717</v>
      </c>
      <c r="M4237">
        <v>4</v>
      </c>
      <c r="N4237">
        <v>72000</v>
      </c>
      <c r="O4237">
        <v>25</v>
      </c>
      <c r="P4237">
        <v>143.72999999999999</v>
      </c>
      <c r="Q4237" t="s">
        <v>5709</v>
      </c>
      <c r="R4237">
        <v>4</v>
      </c>
      <c r="S4237" t="s">
        <v>5712</v>
      </c>
      <c r="T4237">
        <v>288000</v>
      </c>
      <c r="U4237">
        <v>72000</v>
      </c>
      <c r="V4237">
        <v>216000</v>
      </c>
      <c r="W4237">
        <v>144552.13</v>
      </c>
      <c r="X4237">
        <v>71304.14</v>
      </c>
      <c r="Y4237">
        <v>33.01</v>
      </c>
    </row>
    <row r="4238" spans="1:25" x14ac:dyDescent="0.3">
      <c r="A4238" t="s">
        <v>4909</v>
      </c>
      <c r="B4238" s="2">
        <v>45772</v>
      </c>
      <c r="C4238" t="s">
        <v>687</v>
      </c>
      <c r="D4238" t="s">
        <v>276</v>
      </c>
      <c r="E4238" t="s">
        <v>121</v>
      </c>
      <c r="F4238" t="s">
        <v>5686</v>
      </c>
      <c r="G4238" t="s">
        <v>5709</v>
      </c>
      <c r="H4238" t="s">
        <v>184</v>
      </c>
      <c r="I4238" t="s">
        <v>198</v>
      </c>
      <c r="J4238" t="s">
        <v>46</v>
      </c>
      <c r="K4238" t="s">
        <v>53</v>
      </c>
      <c r="L4238" t="s">
        <v>90</v>
      </c>
      <c r="M4238">
        <v>1</v>
      </c>
      <c r="N4238">
        <v>10500</v>
      </c>
      <c r="O4238">
        <v>25</v>
      </c>
      <c r="P4238">
        <v>1095.3800000000001</v>
      </c>
      <c r="Q4238" t="s">
        <v>5709</v>
      </c>
      <c r="R4238">
        <v>3</v>
      </c>
      <c r="S4238" t="s">
        <v>41</v>
      </c>
      <c r="T4238">
        <v>10500</v>
      </c>
      <c r="U4238">
        <v>2625</v>
      </c>
      <c r="V4238">
        <v>7875</v>
      </c>
      <c r="W4238">
        <v>4886.28</v>
      </c>
      <c r="X4238">
        <v>1893.34</v>
      </c>
      <c r="Y4238">
        <v>24.04</v>
      </c>
    </row>
    <row r="4239" spans="1:25" x14ac:dyDescent="0.3">
      <c r="A4239" t="s">
        <v>4910</v>
      </c>
      <c r="B4239" s="2">
        <v>45534</v>
      </c>
      <c r="C4239" t="s">
        <v>1046</v>
      </c>
      <c r="D4239" t="s">
        <v>124</v>
      </c>
      <c r="E4239" t="s">
        <v>28</v>
      </c>
      <c r="F4239" t="s">
        <v>5699</v>
      </c>
      <c r="G4239" t="s">
        <v>5709</v>
      </c>
      <c r="H4239" t="s">
        <v>51</v>
      </c>
      <c r="I4239" t="s">
        <v>83</v>
      </c>
      <c r="J4239" t="s">
        <v>31</v>
      </c>
      <c r="K4239" t="s">
        <v>5718</v>
      </c>
      <c r="L4239" t="s">
        <v>90</v>
      </c>
      <c r="M4239">
        <v>11</v>
      </c>
      <c r="N4239">
        <v>12500</v>
      </c>
      <c r="O4239">
        <v>0</v>
      </c>
      <c r="P4239">
        <v>1360.29</v>
      </c>
      <c r="Q4239" t="s">
        <v>5709</v>
      </c>
      <c r="R4239">
        <v>5</v>
      </c>
      <c r="S4239" t="s">
        <v>5712</v>
      </c>
      <c r="T4239">
        <v>137500</v>
      </c>
      <c r="U4239">
        <v>0</v>
      </c>
      <c r="V4239">
        <v>137500</v>
      </c>
      <c r="W4239">
        <v>82831.17</v>
      </c>
      <c r="X4239">
        <v>53308.54</v>
      </c>
      <c r="Y4239">
        <v>38.770000000000003</v>
      </c>
    </row>
    <row r="4240" spans="1:25" x14ac:dyDescent="0.3">
      <c r="A4240" t="s">
        <v>4911</v>
      </c>
      <c r="B4240" s="2">
        <v>45797</v>
      </c>
      <c r="C4240" t="s">
        <v>831</v>
      </c>
      <c r="D4240" t="s">
        <v>49</v>
      </c>
      <c r="E4240" t="s">
        <v>50</v>
      </c>
      <c r="F4240" t="s">
        <v>5684</v>
      </c>
      <c r="G4240" t="s">
        <v>5709</v>
      </c>
      <c r="H4240" t="s">
        <v>184</v>
      </c>
      <c r="I4240" t="s">
        <v>198</v>
      </c>
      <c r="J4240" t="s">
        <v>40</v>
      </c>
      <c r="K4240" t="s">
        <v>32</v>
      </c>
      <c r="L4240" t="s">
        <v>54</v>
      </c>
      <c r="M4240">
        <v>3</v>
      </c>
      <c r="N4240">
        <v>14500</v>
      </c>
      <c r="O4240">
        <v>20</v>
      </c>
      <c r="P4240">
        <v>686.15</v>
      </c>
      <c r="Q4240" t="s">
        <v>5709</v>
      </c>
      <c r="R4240">
        <v>5</v>
      </c>
      <c r="S4240" t="s">
        <v>5712</v>
      </c>
      <c r="T4240">
        <v>43500</v>
      </c>
      <c r="U4240">
        <v>8700</v>
      </c>
      <c r="V4240">
        <v>34800</v>
      </c>
      <c r="W4240">
        <v>27672.42</v>
      </c>
      <c r="X4240">
        <v>6441.43</v>
      </c>
      <c r="Y4240">
        <v>18.510000000000002</v>
      </c>
    </row>
    <row r="4241" spans="1:25" x14ac:dyDescent="0.3">
      <c r="A4241" t="s">
        <v>4912</v>
      </c>
      <c r="B4241" s="2">
        <v>45956</v>
      </c>
      <c r="C4241" t="s">
        <v>1279</v>
      </c>
      <c r="D4241" t="s">
        <v>120</v>
      </c>
      <c r="E4241" t="s">
        <v>121</v>
      </c>
      <c r="F4241" t="s">
        <v>5703</v>
      </c>
      <c r="G4241" t="s">
        <v>5710</v>
      </c>
      <c r="H4241" t="s">
        <v>110</v>
      </c>
      <c r="I4241" t="s">
        <v>111</v>
      </c>
      <c r="J4241" t="s">
        <v>40</v>
      </c>
      <c r="K4241" t="s">
        <v>53</v>
      </c>
      <c r="L4241" t="s">
        <v>90</v>
      </c>
      <c r="M4241">
        <v>7</v>
      </c>
      <c r="N4241">
        <v>28000</v>
      </c>
      <c r="O4241">
        <v>30</v>
      </c>
      <c r="P4241">
        <v>1143.44</v>
      </c>
      <c r="Q4241" t="s">
        <v>64</v>
      </c>
      <c r="S4241" t="s">
        <v>5712</v>
      </c>
      <c r="T4241">
        <v>196000</v>
      </c>
      <c r="U4241">
        <v>58800</v>
      </c>
      <c r="V4241">
        <v>137200</v>
      </c>
      <c r="W4241">
        <v>99807.47</v>
      </c>
      <c r="X4241">
        <v>36249.089999999997</v>
      </c>
      <c r="Y4241">
        <v>26.42</v>
      </c>
    </row>
    <row r="4242" spans="1:25" x14ac:dyDescent="0.3">
      <c r="A4242" t="s">
        <v>4913</v>
      </c>
      <c r="B4242" s="2">
        <v>46035</v>
      </c>
      <c r="C4242" t="s">
        <v>441</v>
      </c>
      <c r="D4242" t="s">
        <v>77</v>
      </c>
      <c r="E4242" t="s">
        <v>28</v>
      </c>
      <c r="F4242" t="s">
        <v>5704</v>
      </c>
      <c r="G4242" t="s">
        <v>5707</v>
      </c>
      <c r="H4242" t="s">
        <v>44</v>
      </c>
      <c r="I4242" t="s">
        <v>254</v>
      </c>
      <c r="J4242" t="s">
        <v>40</v>
      </c>
      <c r="K4242" t="s">
        <v>32</v>
      </c>
      <c r="L4242" t="s">
        <v>90</v>
      </c>
      <c r="M4242">
        <v>2</v>
      </c>
      <c r="N4242">
        <v>6500</v>
      </c>
      <c r="O4242">
        <v>10</v>
      </c>
      <c r="P4242">
        <v>71.63</v>
      </c>
      <c r="Q4242" t="s">
        <v>64</v>
      </c>
      <c r="R4242">
        <v>4</v>
      </c>
      <c r="S4242" t="s">
        <v>5712</v>
      </c>
      <c r="T4242">
        <v>13000</v>
      </c>
      <c r="U4242">
        <v>1300</v>
      </c>
      <c r="V4242">
        <v>11700</v>
      </c>
      <c r="W4242">
        <v>7200.52</v>
      </c>
      <c r="X4242">
        <v>4427.8500000000004</v>
      </c>
      <c r="Y4242">
        <v>37.840000000000003</v>
      </c>
    </row>
    <row r="4243" spans="1:25" x14ac:dyDescent="0.3">
      <c r="A4243" t="s">
        <v>4914</v>
      </c>
      <c r="B4243" s="2">
        <v>45976</v>
      </c>
      <c r="C4243" t="s">
        <v>215</v>
      </c>
      <c r="D4243" t="s">
        <v>281</v>
      </c>
      <c r="E4243" t="s">
        <v>121</v>
      </c>
      <c r="F4243" t="s">
        <v>5688</v>
      </c>
      <c r="G4243" t="s">
        <v>5710</v>
      </c>
      <c r="H4243" t="s">
        <v>110</v>
      </c>
      <c r="I4243" t="s">
        <v>111</v>
      </c>
      <c r="J4243" t="s">
        <v>40</v>
      </c>
      <c r="K4243" t="s">
        <v>32</v>
      </c>
      <c r="L4243" t="s">
        <v>90</v>
      </c>
      <c r="M4243">
        <v>7</v>
      </c>
      <c r="N4243">
        <v>42000</v>
      </c>
      <c r="O4243">
        <v>30</v>
      </c>
      <c r="P4243">
        <v>1513.6</v>
      </c>
      <c r="Q4243" t="s">
        <v>64</v>
      </c>
      <c r="R4243">
        <v>4</v>
      </c>
      <c r="S4243" t="s">
        <v>5712</v>
      </c>
      <c r="T4243">
        <v>294000</v>
      </c>
      <c r="U4243">
        <v>88200</v>
      </c>
      <c r="V4243">
        <v>205800</v>
      </c>
      <c r="W4243">
        <v>127841.08</v>
      </c>
      <c r="X4243">
        <v>76445.320000000007</v>
      </c>
      <c r="Y4243">
        <v>37.15</v>
      </c>
    </row>
    <row r="4244" spans="1:25" x14ac:dyDescent="0.3">
      <c r="A4244" t="s">
        <v>4915</v>
      </c>
      <c r="B4244" s="2">
        <v>45682</v>
      </c>
      <c r="C4244" t="s">
        <v>562</v>
      </c>
      <c r="D4244" t="s">
        <v>159</v>
      </c>
      <c r="E4244" t="s">
        <v>28</v>
      </c>
      <c r="F4244" t="s">
        <v>5690</v>
      </c>
      <c r="G4244" t="s">
        <v>5709</v>
      </c>
      <c r="H4244" t="s">
        <v>51</v>
      </c>
      <c r="I4244" t="s">
        <v>52</v>
      </c>
      <c r="J4244" t="s">
        <v>46</v>
      </c>
      <c r="K4244" t="s">
        <v>53</v>
      </c>
      <c r="L4244" t="s">
        <v>90</v>
      </c>
      <c r="M4244">
        <v>4</v>
      </c>
      <c r="N4244">
        <v>85000</v>
      </c>
      <c r="O4244">
        <v>20</v>
      </c>
      <c r="P4244">
        <v>508.2</v>
      </c>
      <c r="Q4244" t="s">
        <v>5709</v>
      </c>
      <c r="R4244">
        <v>4</v>
      </c>
      <c r="S4244" t="s">
        <v>5712</v>
      </c>
      <c r="T4244">
        <v>340000</v>
      </c>
      <c r="U4244">
        <v>68000</v>
      </c>
      <c r="V4244">
        <v>272000</v>
      </c>
      <c r="W4244">
        <v>194275.46</v>
      </c>
      <c r="X4244">
        <v>77216.34</v>
      </c>
      <c r="Y4244">
        <v>28.39</v>
      </c>
    </row>
    <row r="4245" spans="1:25" x14ac:dyDescent="0.3">
      <c r="A4245" t="s">
        <v>4916</v>
      </c>
      <c r="B4245" s="2">
        <v>45962</v>
      </c>
      <c r="C4245" t="s">
        <v>470</v>
      </c>
      <c r="D4245" t="s">
        <v>98</v>
      </c>
      <c r="E4245" t="s">
        <v>38</v>
      </c>
      <c r="F4245" t="s">
        <v>5684</v>
      </c>
      <c r="G4245" t="s">
        <v>5711</v>
      </c>
      <c r="H4245" t="s">
        <v>94</v>
      </c>
      <c r="I4245" t="s">
        <v>95</v>
      </c>
      <c r="J4245" t="s">
        <v>63</v>
      </c>
      <c r="K4245" t="s">
        <v>5718</v>
      </c>
      <c r="L4245" t="s">
        <v>90</v>
      </c>
      <c r="M4245">
        <v>3</v>
      </c>
      <c r="N4245">
        <v>4200</v>
      </c>
      <c r="O4245">
        <v>15</v>
      </c>
      <c r="P4245">
        <v>1396.74</v>
      </c>
      <c r="Q4245" t="s">
        <v>5709</v>
      </c>
      <c r="R4245">
        <v>3</v>
      </c>
      <c r="S4245" t="s">
        <v>41</v>
      </c>
      <c r="T4245">
        <v>12600</v>
      </c>
      <c r="U4245">
        <v>1890</v>
      </c>
      <c r="V4245">
        <v>10710</v>
      </c>
      <c r="W4245">
        <v>6226.21</v>
      </c>
      <c r="X4245">
        <v>3087.05</v>
      </c>
      <c r="Y4245">
        <v>28.82</v>
      </c>
    </row>
    <row r="4246" spans="1:25" x14ac:dyDescent="0.3">
      <c r="A4246" t="s">
        <v>4917</v>
      </c>
      <c r="B4246" s="2">
        <v>45666</v>
      </c>
      <c r="C4246" t="s">
        <v>1141</v>
      </c>
      <c r="D4246" t="s">
        <v>268</v>
      </c>
      <c r="E4246" t="s">
        <v>28</v>
      </c>
      <c r="F4246" t="s">
        <v>5701</v>
      </c>
      <c r="G4246" t="s">
        <v>5708</v>
      </c>
      <c r="H4246" t="s">
        <v>131</v>
      </c>
      <c r="I4246" t="s">
        <v>135</v>
      </c>
      <c r="J4246" t="s">
        <v>40</v>
      </c>
      <c r="K4246" t="s">
        <v>53</v>
      </c>
      <c r="L4246" t="s">
        <v>5717</v>
      </c>
      <c r="M4246">
        <v>11</v>
      </c>
      <c r="N4246">
        <v>18500</v>
      </c>
      <c r="O4246">
        <v>5</v>
      </c>
      <c r="P4246">
        <v>520.69000000000005</v>
      </c>
      <c r="Q4246" t="s">
        <v>5709</v>
      </c>
      <c r="R4246">
        <v>4</v>
      </c>
      <c r="S4246" t="s">
        <v>41</v>
      </c>
      <c r="T4246">
        <v>203500</v>
      </c>
      <c r="U4246">
        <v>10175</v>
      </c>
      <c r="V4246">
        <v>193325</v>
      </c>
      <c r="W4246">
        <v>139447.78</v>
      </c>
      <c r="X4246">
        <v>53356.53</v>
      </c>
      <c r="Y4246">
        <v>27.6</v>
      </c>
    </row>
    <row r="4247" spans="1:25" x14ac:dyDescent="0.3">
      <c r="A4247" t="s">
        <v>4918</v>
      </c>
      <c r="B4247" s="2">
        <v>45933</v>
      </c>
      <c r="C4247" t="s">
        <v>275</v>
      </c>
      <c r="D4247" t="s">
        <v>273</v>
      </c>
      <c r="E4247" t="s">
        <v>28</v>
      </c>
      <c r="F4247" t="s">
        <v>5679</v>
      </c>
      <c r="G4247" t="s">
        <v>5710</v>
      </c>
      <c r="H4247" t="s">
        <v>110</v>
      </c>
      <c r="I4247" t="s">
        <v>296</v>
      </c>
      <c r="J4247" t="s">
        <v>40</v>
      </c>
      <c r="K4247" t="s">
        <v>5718</v>
      </c>
      <c r="L4247" t="s">
        <v>90</v>
      </c>
      <c r="M4247">
        <v>7</v>
      </c>
      <c r="N4247">
        <v>32000</v>
      </c>
      <c r="O4247">
        <v>30</v>
      </c>
      <c r="P4247">
        <v>1155.07</v>
      </c>
      <c r="Q4247" t="s">
        <v>5709</v>
      </c>
      <c r="R4247">
        <v>5</v>
      </c>
      <c r="S4247" t="s">
        <v>5712</v>
      </c>
      <c r="T4247">
        <v>224000</v>
      </c>
      <c r="U4247">
        <v>67200</v>
      </c>
      <c r="V4247">
        <v>156800</v>
      </c>
      <c r="W4247">
        <v>94469.13</v>
      </c>
      <c r="X4247">
        <v>61175.8</v>
      </c>
      <c r="Y4247">
        <v>39.020000000000003</v>
      </c>
    </row>
    <row r="4248" spans="1:25" x14ac:dyDescent="0.3">
      <c r="A4248" t="s">
        <v>4919</v>
      </c>
      <c r="B4248" s="2">
        <v>45695</v>
      </c>
      <c r="C4248" t="s">
        <v>1479</v>
      </c>
      <c r="D4248" t="s">
        <v>159</v>
      </c>
      <c r="E4248" t="s">
        <v>28</v>
      </c>
      <c r="F4248" t="s">
        <v>5686</v>
      </c>
      <c r="G4248" t="s">
        <v>5707</v>
      </c>
      <c r="H4248" t="s">
        <v>169</v>
      </c>
      <c r="I4248" t="s">
        <v>153</v>
      </c>
      <c r="J4248" t="s">
        <v>46</v>
      </c>
      <c r="K4248" t="s">
        <v>5718</v>
      </c>
      <c r="L4248" t="s">
        <v>33</v>
      </c>
      <c r="M4248">
        <v>4</v>
      </c>
      <c r="N4248">
        <v>85000</v>
      </c>
      <c r="O4248">
        <v>5</v>
      </c>
      <c r="P4248">
        <v>1027.74</v>
      </c>
      <c r="Q4248" t="s">
        <v>5709</v>
      </c>
      <c r="R4248">
        <v>4</v>
      </c>
      <c r="S4248" t="s">
        <v>5712</v>
      </c>
      <c r="T4248">
        <v>340000</v>
      </c>
      <c r="U4248">
        <v>17000</v>
      </c>
      <c r="V4248">
        <v>323000</v>
      </c>
      <c r="W4248">
        <v>187068.51</v>
      </c>
      <c r="X4248">
        <v>134903.75</v>
      </c>
      <c r="Y4248">
        <v>41.77</v>
      </c>
    </row>
    <row r="4249" spans="1:25" x14ac:dyDescent="0.3">
      <c r="A4249" t="s">
        <v>4920</v>
      </c>
      <c r="B4249" s="2">
        <v>45460</v>
      </c>
      <c r="C4249" t="s">
        <v>259</v>
      </c>
      <c r="D4249" t="s">
        <v>60</v>
      </c>
      <c r="E4249" t="s">
        <v>38</v>
      </c>
      <c r="F4249" t="s">
        <v>5700</v>
      </c>
      <c r="G4249" t="s">
        <v>5708</v>
      </c>
      <c r="H4249" t="s">
        <v>73</v>
      </c>
      <c r="I4249" t="s">
        <v>160</v>
      </c>
      <c r="J4249" t="s">
        <v>31</v>
      </c>
      <c r="K4249" t="s">
        <v>32</v>
      </c>
      <c r="L4249" t="s">
        <v>54</v>
      </c>
      <c r="M4249">
        <v>9</v>
      </c>
      <c r="N4249">
        <v>3500</v>
      </c>
      <c r="O4249">
        <v>30</v>
      </c>
      <c r="P4249">
        <v>1455.71</v>
      </c>
      <c r="Q4249" t="s">
        <v>5709</v>
      </c>
      <c r="R4249">
        <v>4</v>
      </c>
      <c r="S4249" t="s">
        <v>5714</v>
      </c>
      <c r="T4249">
        <v>31500</v>
      </c>
      <c r="U4249">
        <v>9450</v>
      </c>
      <c r="V4249">
        <v>22050</v>
      </c>
      <c r="W4249">
        <v>12283.24</v>
      </c>
      <c r="X4249">
        <v>8311.0499999999993</v>
      </c>
      <c r="Y4249">
        <v>37.69</v>
      </c>
    </row>
    <row r="4250" spans="1:25" x14ac:dyDescent="0.3">
      <c r="A4250" t="s">
        <v>4921</v>
      </c>
      <c r="B4250" s="2">
        <v>45874</v>
      </c>
      <c r="C4250" t="s">
        <v>922</v>
      </c>
      <c r="D4250" t="s">
        <v>401</v>
      </c>
      <c r="E4250" t="s">
        <v>109</v>
      </c>
      <c r="F4250" t="s">
        <v>5689</v>
      </c>
      <c r="G4250" t="s">
        <v>5711</v>
      </c>
      <c r="H4250" t="s">
        <v>5721</v>
      </c>
      <c r="I4250" t="s">
        <v>86</v>
      </c>
      <c r="J4250" t="s">
        <v>63</v>
      </c>
      <c r="K4250" t="s">
        <v>53</v>
      </c>
      <c r="L4250" t="s">
        <v>5716</v>
      </c>
      <c r="M4250">
        <v>8</v>
      </c>
      <c r="N4250">
        <v>12500</v>
      </c>
      <c r="O4250">
        <v>30</v>
      </c>
      <c r="P4250">
        <v>764.4</v>
      </c>
      <c r="Q4250" t="s">
        <v>5709</v>
      </c>
      <c r="R4250">
        <v>4</v>
      </c>
      <c r="S4250" t="s">
        <v>5712</v>
      </c>
      <c r="T4250">
        <v>100000</v>
      </c>
      <c r="U4250">
        <v>30000</v>
      </c>
      <c r="V4250">
        <v>70000</v>
      </c>
      <c r="W4250">
        <v>40600.050000000003</v>
      </c>
      <c r="X4250">
        <v>28635.55</v>
      </c>
      <c r="Y4250">
        <v>40.909999999999997</v>
      </c>
    </row>
    <row r="4251" spans="1:25" x14ac:dyDescent="0.3">
      <c r="A4251" t="s">
        <v>4922</v>
      </c>
      <c r="B4251" s="2">
        <v>45428</v>
      </c>
      <c r="C4251" t="s">
        <v>1249</v>
      </c>
      <c r="D4251" t="s">
        <v>89</v>
      </c>
      <c r="E4251" t="s">
        <v>28</v>
      </c>
      <c r="F4251" t="s">
        <v>5699</v>
      </c>
      <c r="G4251" t="s">
        <v>5711</v>
      </c>
      <c r="H4251" t="s">
        <v>94</v>
      </c>
      <c r="I4251" t="s">
        <v>95</v>
      </c>
      <c r="J4251" t="s">
        <v>40</v>
      </c>
      <c r="K4251" t="s">
        <v>5718</v>
      </c>
      <c r="L4251" t="s">
        <v>90</v>
      </c>
      <c r="M4251">
        <v>11</v>
      </c>
      <c r="N4251">
        <v>18500</v>
      </c>
      <c r="O4251">
        <v>0</v>
      </c>
      <c r="P4251">
        <v>111.55</v>
      </c>
      <c r="Q4251" t="s">
        <v>5709</v>
      </c>
      <c r="R4251">
        <v>5</v>
      </c>
      <c r="S4251" t="s">
        <v>5712</v>
      </c>
      <c r="T4251">
        <v>203500</v>
      </c>
      <c r="U4251">
        <v>0</v>
      </c>
      <c r="V4251">
        <v>203500</v>
      </c>
      <c r="W4251">
        <v>151372.42000000001</v>
      </c>
      <c r="X4251">
        <v>52016.03</v>
      </c>
      <c r="Y4251">
        <v>25.56</v>
      </c>
    </row>
    <row r="4252" spans="1:25" x14ac:dyDescent="0.3">
      <c r="A4252" t="s">
        <v>4923</v>
      </c>
      <c r="B4252" s="2">
        <v>45665</v>
      </c>
      <c r="C4252" t="s">
        <v>272</v>
      </c>
      <c r="D4252" t="s">
        <v>143</v>
      </c>
      <c r="E4252" t="s">
        <v>28</v>
      </c>
      <c r="F4252" t="s">
        <v>5694</v>
      </c>
      <c r="G4252" t="s">
        <v>5711</v>
      </c>
      <c r="H4252" t="s">
        <v>94</v>
      </c>
      <c r="I4252" t="s">
        <v>95</v>
      </c>
      <c r="J4252" t="s">
        <v>46</v>
      </c>
      <c r="K4252" t="s">
        <v>53</v>
      </c>
      <c r="L4252" t="s">
        <v>5717</v>
      </c>
      <c r="M4252">
        <v>11</v>
      </c>
      <c r="N4252">
        <v>7800</v>
      </c>
      <c r="O4252">
        <v>15</v>
      </c>
      <c r="P4252">
        <v>1756.68</v>
      </c>
      <c r="Q4252" t="s">
        <v>5709</v>
      </c>
      <c r="R4252">
        <v>4</v>
      </c>
      <c r="S4252" t="s">
        <v>5712</v>
      </c>
      <c r="T4252">
        <v>85800</v>
      </c>
      <c r="U4252">
        <v>12870</v>
      </c>
      <c r="V4252">
        <v>72930</v>
      </c>
      <c r="W4252">
        <v>58737.45</v>
      </c>
      <c r="X4252">
        <v>12435.87</v>
      </c>
      <c r="Y4252">
        <v>17.05</v>
      </c>
    </row>
    <row r="4253" spans="1:25" x14ac:dyDescent="0.3">
      <c r="A4253" t="s">
        <v>4924</v>
      </c>
      <c r="B4253" s="2">
        <v>46037</v>
      </c>
      <c r="C4253" t="s">
        <v>59</v>
      </c>
      <c r="D4253" t="s">
        <v>273</v>
      </c>
      <c r="E4253" t="s">
        <v>28</v>
      </c>
      <c r="F4253" t="s">
        <v>5690</v>
      </c>
      <c r="G4253" t="s">
        <v>5708</v>
      </c>
      <c r="H4253" t="s">
        <v>29</v>
      </c>
      <c r="I4253" t="s">
        <v>165</v>
      </c>
      <c r="J4253" t="s">
        <v>31</v>
      </c>
      <c r="K4253" t="s">
        <v>53</v>
      </c>
      <c r="L4253" t="s">
        <v>33</v>
      </c>
      <c r="M4253">
        <v>4</v>
      </c>
      <c r="N4253">
        <v>32000</v>
      </c>
      <c r="O4253">
        <v>10</v>
      </c>
      <c r="P4253">
        <v>1154.6099999999999</v>
      </c>
      <c r="Q4253" t="s">
        <v>5709</v>
      </c>
      <c r="R4253">
        <v>4</v>
      </c>
      <c r="S4253" t="s">
        <v>5712</v>
      </c>
      <c r="T4253">
        <v>128000</v>
      </c>
      <c r="U4253">
        <v>12800</v>
      </c>
      <c r="V4253">
        <v>115200</v>
      </c>
      <c r="W4253">
        <v>92895.18</v>
      </c>
      <c r="X4253">
        <v>21150.21</v>
      </c>
      <c r="Y4253">
        <v>18.36</v>
      </c>
    </row>
    <row r="4254" spans="1:25" x14ac:dyDescent="0.3">
      <c r="A4254" t="s">
        <v>4925</v>
      </c>
      <c r="B4254" s="2">
        <v>45405</v>
      </c>
      <c r="C4254" t="s">
        <v>147</v>
      </c>
      <c r="D4254" t="s">
        <v>120</v>
      </c>
      <c r="E4254" t="s">
        <v>121</v>
      </c>
      <c r="F4254" t="s">
        <v>5699</v>
      </c>
      <c r="G4254" t="s">
        <v>5708</v>
      </c>
      <c r="H4254" t="s">
        <v>131</v>
      </c>
      <c r="I4254" t="s">
        <v>135</v>
      </c>
      <c r="J4254" t="s">
        <v>40</v>
      </c>
      <c r="K4254" t="s">
        <v>53</v>
      </c>
      <c r="L4254" t="s">
        <v>54</v>
      </c>
      <c r="M4254">
        <v>4</v>
      </c>
      <c r="N4254">
        <v>28000</v>
      </c>
      <c r="O4254">
        <v>25</v>
      </c>
      <c r="P4254">
        <v>1479.42</v>
      </c>
      <c r="Q4254" t="s">
        <v>5709</v>
      </c>
      <c r="R4254">
        <v>3</v>
      </c>
      <c r="S4254" t="s">
        <v>5712</v>
      </c>
      <c r="T4254">
        <v>112000</v>
      </c>
      <c r="U4254">
        <v>28000</v>
      </c>
      <c r="V4254">
        <v>84000</v>
      </c>
      <c r="W4254">
        <v>67192.149999999994</v>
      </c>
      <c r="X4254">
        <v>15328.43</v>
      </c>
      <c r="Y4254">
        <v>18.25</v>
      </c>
    </row>
    <row r="4255" spans="1:25" x14ac:dyDescent="0.3">
      <c r="A4255" t="s">
        <v>4926</v>
      </c>
      <c r="B4255" s="2">
        <v>45619</v>
      </c>
      <c r="C4255" t="s">
        <v>2804</v>
      </c>
      <c r="D4255" t="s">
        <v>89</v>
      </c>
      <c r="E4255" t="s">
        <v>28</v>
      </c>
      <c r="F4255" t="s">
        <v>5696</v>
      </c>
      <c r="G4255" t="s">
        <v>5711</v>
      </c>
      <c r="H4255" t="s">
        <v>94</v>
      </c>
      <c r="I4255" t="s">
        <v>95</v>
      </c>
      <c r="J4255" t="s">
        <v>31</v>
      </c>
      <c r="K4255" t="s">
        <v>5718</v>
      </c>
      <c r="L4255" t="s">
        <v>33</v>
      </c>
      <c r="M4255">
        <v>1</v>
      </c>
      <c r="N4255">
        <v>18500</v>
      </c>
      <c r="O4255">
        <v>10</v>
      </c>
      <c r="P4255">
        <v>767.81</v>
      </c>
      <c r="Q4255" t="s">
        <v>5709</v>
      </c>
      <c r="R4255">
        <v>5</v>
      </c>
      <c r="S4255" t="s">
        <v>102</v>
      </c>
      <c r="T4255">
        <v>18500</v>
      </c>
      <c r="U4255">
        <v>1850</v>
      </c>
      <c r="V4255">
        <v>16650</v>
      </c>
      <c r="W4255">
        <v>12995.77</v>
      </c>
      <c r="X4255">
        <v>2886.42</v>
      </c>
      <c r="Y4255">
        <v>17.34</v>
      </c>
    </row>
    <row r="4256" spans="1:25" x14ac:dyDescent="0.3">
      <c r="A4256" t="s">
        <v>4927</v>
      </c>
      <c r="B4256" s="2">
        <v>45365</v>
      </c>
      <c r="C4256" t="s">
        <v>1004</v>
      </c>
      <c r="D4256" t="s">
        <v>268</v>
      </c>
      <c r="E4256" t="s">
        <v>28</v>
      </c>
      <c r="F4256" t="s">
        <v>5687</v>
      </c>
      <c r="G4256" t="s">
        <v>5708</v>
      </c>
      <c r="H4256" t="s">
        <v>73</v>
      </c>
      <c r="I4256" t="s">
        <v>74</v>
      </c>
      <c r="J4256" t="s">
        <v>63</v>
      </c>
      <c r="K4256" t="s">
        <v>5718</v>
      </c>
      <c r="L4256" t="s">
        <v>5717</v>
      </c>
      <c r="M4256">
        <v>8</v>
      </c>
      <c r="N4256">
        <v>18500</v>
      </c>
      <c r="O4256">
        <v>30</v>
      </c>
      <c r="P4256">
        <v>1601.65</v>
      </c>
      <c r="Q4256" t="s">
        <v>5709</v>
      </c>
      <c r="R4256">
        <v>2</v>
      </c>
      <c r="S4256" t="s">
        <v>5712</v>
      </c>
      <c r="T4256">
        <v>148000</v>
      </c>
      <c r="U4256">
        <v>44400</v>
      </c>
      <c r="V4256">
        <v>103600</v>
      </c>
      <c r="W4256">
        <v>70917.33</v>
      </c>
      <c r="X4256">
        <v>31081.02</v>
      </c>
      <c r="Y4256">
        <v>30</v>
      </c>
    </row>
    <row r="4257" spans="1:25" x14ac:dyDescent="0.3">
      <c r="A4257" t="s">
        <v>4928</v>
      </c>
      <c r="B4257" s="2">
        <v>45648</v>
      </c>
      <c r="C4257" t="s">
        <v>173</v>
      </c>
      <c r="D4257" t="s">
        <v>60</v>
      </c>
      <c r="E4257" t="s">
        <v>38</v>
      </c>
      <c r="F4257" t="s">
        <v>5703</v>
      </c>
      <c r="G4257" t="s">
        <v>5709</v>
      </c>
      <c r="H4257" t="s">
        <v>184</v>
      </c>
      <c r="I4257" t="s">
        <v>438</v>
      </c>
      <c r="J4257" t="s">
        <v>31</v>
      </c>
      <c r="K4257" t="s">
        <v>32</v>
      </c>
      <c r="L4257" t="s">
        <v>33</v>
      </c>
      <c r="M4257">
        <v>7</v>
      </c>
      <c r="N4257">
        <v>3500</v>
      </c>
      <c r="O4257">
        <v>5</v>
      </c>
      <c r="P4257">
        <v>1011.32</v>
      </c>
      <c r="Q4257" t="s">
        <v>5709</v>
      </c>
      <c r="R4257">
        <v>4</v>
      </c>
      <c r="S4257" t="s">
        <v>102</v>
      </c>
      <c r="T4257">
        <v>24500</v>
      </c>
      <c r="U4257">
        <v>1225</v>
      </c>
      <c r="V4257">
        <v>23275</v>
      </c>
      <c r="W4257">
        <v>15350.18</v>
      </c>
      <c r="X4257">
        <v>6913.5</v>
      </c>
      <c r="Y4257">
        <v>29.7</v>
      </c>
    </row>
    <row r="4258" spans="1:25" x14ac:dyDescent="0.3">
      <c r="A4258" t="s">
        <v>4929</v>
      </c>
      <c r="B4258" s="2">
        <v>46003</v>
      </c>
      <c r="C4258" t="s">
        <v>1925</v>
      </c>
      <c r="D4258" t="s">
        <v>117</v>
      </c>
      <c r="E4258" t="s">
        <v>109</v>
      </c>
      <c r="F4258" t="s">
        <v>5688</v>
      </c>
      <c r="G4258" t="s">
        <v>5710</v>
      </c>
      <c r="H4258" t="s">
        <v>110</v>
      </c>
      <c r="I4258" t="s">
        <v>111</v>
      </c>
      <c r="J4258" t="s">
        <v>40</v>
      </c>
      <c r="K4258" t="s">
        <v>32</v>
      </c>
      <c r="L4258" t="s">
        <v>5717</v>
      </c>
      <c r="M4258">
        <v>7</v>
      </c>
      <c r="N4258">
        <v>2800</v>
      </c>
      <c r="O4258">
        <v>10</v>
      </c>
      <c r="P4258">
        <v>1492.22</v>
      </c>
      <c r="Q4258" t="s">
        <v>5709</v>
      </c>
      <c r="R4258">
        <v>4</v>
      </c>
      <c r="S4258" t="s">
        <v>5712</v>
      </c>
      <c r="T4258">
        <v>19600</v>
      </c>
      <c r="U4258">
        <v>1960</v>
      </c>
      <c r="V4258">
        <v>17640</v>
      </c>
      <c r="W4258">
        <v>11900.23</v>
      </c>
      <c r="X4258">
        <v>4247.55</v>
      </c>
      <c r="Y4258">
        <v>24.08</v>
      </c>
    </row>
    <row r="4259" spans="1:25" x14ac:dyDescent="0.3">
      <c r="A4259" t="s">
        <v>4930</v>
      </c>
      <c r="B4259" s="2">
        <v>45584</v>
      </c>
      <c r="C4259" t="s">
        <v>532</v>
      </c>
      <c r="D4259" t="s">
        <v>108</v>
      </c>
      <c r="E4259" t="s">
        <v>109</v>
      </c>
      <c r="F4259" t="s">
        <v>5700</v>
      </c>
      <c r="G4259" t="s">
        <v>5710</v>
      </c>
      <c r="H4259" t="s">
        <v>68</v>
      </c>
      <c r="I4259" t="s">
        <v>69</v>
      </c>
      <c r="J4259" t="s">
        <v>63</v>
      </c>
      <c r="K4259" t="s">
        <v>53</v>
      </c>
      <c r="L4259" t="s">
        <v>54</v>
      </c>
      <c r="M4259">
        <v>9</v>
      </c>
      <c r="N4259">
        <v>7200</v>
      </c>
      <c r="O4259">
        <v>5</v>
      </c>
      <c r="P4259">
        <v>43.95</v>
      </c>
      <c r="Q4259" t="s">
        <v>64</v>
      </c>
      <c r="R4259">
        <v>4</v>
      </c>
      <c r="S4259" t="s">
        <v>5712</v>
      </c>
      <c r="T4259">
        <v>64800</v>
      </c>
      <c r="U4259">
        <v>3240</v>
      </c>
      <c r="V4259">
        <v>61560</v>
      </c>
      <c r="W4259">
        <v>41503.81</v>
      </c>
      <c r="X4259">
        <v>20012.240000000002</v>
      </c>
      <c r="Y4259">
        <v>32.51</v>
      </c>
    </row>
    <row r="4260" spans="1:25" x14ac:dyDescent="0.3">
      <c r="A4260" t="s">
        <v>4931</v>
      </c>
      <c r="B4260" s="2">
        <v>45897</v>
      </c>
      <c r="C4260" t="s">
        <v>953</v>
      </c>
      <c r="D4260" t="s">
        <v>127</v>
      </c>
      <c r="E4260" t="s">
        <v>109</v>
      </c>
      <c r="F4260" t="s">
        <v>5703</v>
      </c>
      <c r="G4260" t="s">
        <v>5707</v>
      </c>
      <c r="H4260" t="s">
        <v>169</v>
      </c>
      <c r="I4260" t="s">
        <v>153</v>
      </c>
      <c r="J4260" t="s">
        <v>40</v>
      </c>
      <c r="K4260" t="s">
        <v>53</v>
      </c>
      <c r="L4260" t="s">
        <v>54</v>
      </c>
      <c r="M4260">
        <v>8</v>
      </c>
      <c r="N4260">
        <v>16500</v>
      </c>
      <c r="O4260">
        <v>0</v>
      </c>
      <c r="P4260">
        <v>390.85</v>
      </c>
      <c r="Q4260" t="s">
        <v>5709</v>
      </c>
      <c r="R4260">
        <v>4</v>
      </c>
      <c r="S4260" t="s">
        <v>5712</v>
      </c>
      <c r="T4260">
        <v>132000</v>
      </c>
      <c r="U4260">
        <v>0</v>
      </c>
      <c r="V4260">
        <v>132000</v>
      </c>
      <c r="W4260">
        <v>99432.7</v>
      </c>
      <c r="X4260">
        <v>32176.45</v>
      </c>
      <c r="Y4260">
        <v>24.38</v>
      </c>
    </row>
    <row r="4261" spans="1:25" x14ac:dyDescent="0.3">
      <c r="A4261" t="s">
        <v>4932</v>
      </c>
      <c r="B4261" s="2">
        <v>45685</v>
      </c>
      <c r="C4261" t="s">
        <v>200</v>
      </c>
      <c r="D4261" t="s">
        <v>205</v>
      </c>
      <c r="E4261" t="s">
        <v>121</v>
      </c>
      <c r="F4261" t="s">
        <v>5678</v>
      </c>
      <c r="G4261" t="s">
        <v>5707</v>
      </c>
      <c r="H4261" t="s">
        <v>5719</v>
      </c>
      <c r="I4261" t="s">
        <v>99</v>
      </c>
      <c r="J4261" t="s">
        <v>63</v>
      </c>
      <c r="K4261" t="s">
        <v>5718</v>
      </c>
      <c r="L4261" t="s">
        <v>5716</v>
      </c>
      <c r="M4261">
        <v>10</v>
      </c>
      <c r="N4261">
        <v>55000</v>
      </c>
      <c r="O4261">
        <v>10</v>
      </c>
      <c r="P4261">
        <v>613.83000000000004</v>
      </c>
      <c r="Q4261" t="s">
        <v>5709</v>
      </c>
      <c r="R4261">
        <v>3</v>
      </c>
      <c r="S4261" t="s">
        <v>5712</v>
      </c>
      <c r="T4261">
        <v>550000</v>
      </c>
      <c r="U4261">
        <v>55000</v>
      </c>
      <c r="V4261">
        <v>495000</v>
      </c>
      <c r="W4261">
        <v>401519.33</v>
      </c>
      <c r="X4261">
        <v>92866.84</v>
      </c>
      <c r="Y4261">
        <v>18.760000000000002</v>
      </c>
    </row>
    <row r="4262" spans="1:25" x14ac:dyDescent="0.3">
      <c r="A4262" t="s">
        <v>4933</v>
      </c>
      <c r="B4262" s="2">
        <v>46145</v>
      </c>
      <c r="C4262" t="s">
        <v>232</v>
      </c>
      <c r="D4262" t="s">
        <v>212</v>
      </c>
      <c r="E4262" t="s">
        <v>28</v>
      </c>
      <c r="F4262" t="s">
        <v>5701</v>
      </c>
      <c r="G4262" t="s">
        <v>5709</v>
      </c>
      <c r="H4262" t="s">
        <v>61</v>
      </c>
      <c r="I4262" t="s">
        <v>138</v>
      </c>
      <c r="J4262" t="s">
        <v>63</v>
      </c>
      <c r="K4262" t="s">
        <v>53</v>
      </c>
      <c r="L4262" t="s">
        <v>5716</v>
      </c>
      <c r="M4262">
        <v>3</v>
      </c>
      <c r="N4262">
        <v>8500</v>
      </c>
      <c r="O4262">
        <v>20</v>
      </c>
      <c r="P4262">
        <v>1270.1199999999999</v>
      </c>
      <c r="Q4262" t="s">
        <v>5709</v>
      </c>
      <c r="R4262">
        <v>5</v>
      </c>
      <c r="S4262" t="s">
        <v>5712</v>
      </c>
      <c r="T4262">
        <v>25500</v>
      </c>
      <c r="U4262">
        <v>5100</v>
      </c>
      <c r="V4262">
        <v>20400</v>
      </c>
      <c r="W4262">
        <v>13856.41</v>
      </c>
      <c r="X4262">
        <v>5273.47</v>
      </c>
      <c r="Y4262">
        <v>25.85</v>
      </c>
    </row>
    <row r="4263" spans="1:25" x14ac:dyDescent="0.3">
      <c r="A4263" t="s">
        <v>4934</v>
      </c>
      <c r="B4263" s="2">
        <v>45849</v>
      </c>
      <c r="C4263" t="s">
        <v>2246</v>
      </c>
      <c r="D4263" t="s">
        <v>37</v>
      </c>
      <c r="E4263" t="s">
        <v>38</v>
      </c>
      <c r="F4263" t="s">
        <v>5686</v>
      </c>
      <c r="G4263" t="s">
        <v>5708</v>
      </c>
      <c r="H4263" t="s">
        <v>131</v>
      </c>
      <c r="I4263" t="s">
        <v>132</v>
      </c>
      <c r="J4263" t="s">
        <v>31</v>
      </c>
      <c r="K4263" t="s">
        <v>53</v>
      </c>
      <c r="L4263" t="s">
        <v>33</v>
      </c>
      <c r="M4263">
        <v>2</v>
      </c>
      <c r="N4263">
        <v>1800</v>
      </c>
      <c r="O4263">
        <v>5</v>
      </c>
      <c r="P4263">
        <v>616.88</v>
      </c>
      <c r="Q4263" t="s">
        <v>5709</v>
      </c>
      <c r="R4263">
        <v>5</v>
      </c>
      <c r="S4263" t="s">
        <v>5712</v>
      </c>
      <c r="T4263">
        <v>3600</v>
      </c>
      <c r="U4263">
        <v>180</v>
      </c>
      <c r="V4263">
        <v>3420</v>
      </c>
      <c r="W4263">
        <v>2170.17</v>
      </c>
      <c r="X4263">
        <v>632.95000000000005</v>
      </c>
      <c r="Y4263">
        <v>18.510000000000002</v>
      </c>
    </row>
    <row r="4264" spans="1:25" x14ac:dyDescent="0.3">
      <c r="A4264" t="s">
        <v>4935</v>
      </c>
      <c r="B4264" s="2">
        <v>45666</v>
      </c>
      <c r="C4264" t="s">
        <v>1552</v>
      </c>
      <c r="D4264" t="s">
        <v>188</v>
      </c>
      <c r="E4264" t="s">
        <v>121</v>
      </c>
      <c r="F4264" t="s">
        <v>5701</v>
      </c>
      <c r="G4264" t="s">
        <v>5709</v>
      </c>
      <c r="H4264" t="s">
        <v>61</v>
      </c>
      <c r="J4264" t="s">
        <v>31</v>
      </c>
      <c r="K4264" t="s">
        <v>53</v>
      </c>
      <c r="L4264" t="s">
        <v>5717</v>
      </c>
      <c r="M4264">
        <v>1</v>
      </c>
      <c r="N4264">
        <v>12500</v>
      </c>
      <c r="O4264">
        <v>5</v>
      </c>
      <c r="P4264">
        <v>1190.98</v>
      </c>
      <c r="Q4264" t="s">
        <v>5709</v>
      </c>
      <c r="R4264">
        <v>5</v>
      </c>
      <c r="S4264" t="s">
        <v>5712</v>
      </c>
      <c r="T4264">
        <v>12500</v>
      </c>
      <c r="U4264">
        <v>625</v>
      </c>
      <c r="V4264">
        <v>11875</v>
      </c>
      <c r="W4264">
        <v>9026.93</v>
      </c>
      <c r="X4264">
        <v>1657.09</v>
      </c>
      <c r="Y4264">
        <v>13.95</v>
      </c>
    </row>
    <row r="4265" spans="1:25" x14ac:dyDescent="0.3">
      <c r="A4265" t="s">
        <v>4936</v>
      </c>
      <c r="B4265" s="2">
        <v>46000</v>
      </c>
      <c r="C4265" t="s">
        <v>933</v>
      </c>
      <c r="D4265" t="s">
        <v>401</v>
      </c>
      <c r="E4265" t="s">
        <v>109</v>
      </c>
      <c r="F4265" t="s">
        <v>5697</v>
      </c>
      <c r="G4265" t="s">
        <v>5708</v>
      </c>
      <c r="H4265" t="s">
        <v>131</v>
      </c>
      <c r="I4265" t="s">
        <v>132</v>
      </c>
      <c r="J4265" t="s">
        <v>63</v>
      </c>
      <c r="K4265" t="s">
        <v>53</v>
      </c>
      <c r="L4265" t="s">
        <v>5716</v>
      </c>
      <c r="M4265">
        <v>1</v>
      </c>
      <c r="N4265">
        <v>12500</v>
      </c>
      <c r="O4265">
        <v>15</v>
      </c>
      <c r="P4265">
        <v>455.51</v>
      </c>
      <c r="Q4265" t="s">
        <v>5709</v>
      </c>
      <c r="R4265">
        <v>5</v>
      </c>
      <c r="S4265" t="s">
        <v>5712</v>
      </c>
      <c r="T4265">
        <v>12500</v>
      </c>
      <c r="U4265">
        <v>1875</v>
      </c>
      <c r="V4265">
        <v>10625</v>
      </c>
      <c r="W4265">
        <v>6296.33</v>
      </c>
      <c r="X4265">
        <v>3873.16</v>
      </c>
      <c r="Y4265">
        <v>36.450000000000003</v>
      </c>
    </row>
    <row r="4266" spans="1:25" x14ac:dyDescent="0.3">
      <c r="A4266" t="s">
        <v>4937</v>
      </c>
      <c r="B4266" s="2">
        <v>45771</v>
      </c>
      <c r="C4266" t="s">
        <v>379</v>
      </c>
      <c r="D4266" t="s">
        <v>168</v>
      </c>
      <c r="E4266" t="s">
        <v>109</v>
      </c>
      <c r="F4266" t="s">
        <v>5684</v>
      </c>
      <c r="G4266" t="s">
        <v>5710</v>
      </c>
      <c r="H4266" t="s">
        <v>68</v>
      </c>
      <c r="I4266" t="s">
        <v>69</v>
      </c>
      <c r="J4266" t="s">
        <v>40</v>
      </c>
      <c r="K4266" t="s">
        <v>5718</v>
      </c>
      <c r="L4266" t="s">
        <v>90</v>
      </c>
      <c r="M4266">
        <v>11</v>
      </c>
      <c r="N4266">
        <v>6500</v>
      </c>
      <c r="O4266">
        <v>20</v>
      </c>
      <c r="P4266">
        <v>366.12</v>
      </c>
      <c r="Q4266" t="s">
        <v>5709</v>
      </c>
      <c r="R4266">
        <v>3</v>
      </c>
      <c r="S4266" t="s">
        <v>5712</v>
      </c>
      <c r="T4266">
        <v>71500</v>
      </c>
      <c r="U4266">
        <v>14300</v>
      </c>
      <c r="V4266">
        <v>57200</v>
      </c>
      <c r="W4266">
        <v>39594.949999999997</v>
      </c>
      <c r="X4266">
        <v>17238.93</v>
      </c>
      <c r="Y4266">
        <v>30.14</v>
      </c>
    </row>
    <row r="4267" spans="1:25" x14ac:dyDescent="0.3">
      <c r="A4267" t="s">
        <v>4938</v>
      </c>
      <c r="B4267" s="2">
        <v>45557</v>
      </c>
      <c r="C4267" t="s">
        <v>1097</v>
      </c>
      <c r="D4267" t="s">
        <v>281</v>
      </c>
      <c r="E4267" t="s">
        <v>121</v>
      </c>
      <c r="F4267" t="s">
        <v>5703</v>
      </c>
      <c r="G4267" t="s">
        <v>5708</v>
      </c>
      <c r="H4267" t="s">
        <v>131</v>
      </c>
      <c r="I4267" t="s">
        <v>135</v>
      </c>
      <c r="J4267" t="s">
        <v>46</v>
      </c>
      <c r="K4267" t="s">
        <v>5718</v>
      </c>
      <c r="L4267" t="s">
        <v>90</v>
      </c>
      <c r="M4267">
        <v>5</v>
      </c>
      <c r="N4267">
        <v>42000</v>
      </c>
      <c r="O4267">
        <v>25</v>
      </c>
      <c r="P4267">
        <v>1077.5999999999999</v>
      </c>
      <c r="Q4267" t="s">
        <v>5709</v>
      </c>
      <c r="R4267">
        <v>4</v>
      </c>
      <c r="S4267" t="s">
        <v>41</v>
      </c>
      <c r="T4267">
        <v>210000</v>
      </c>
      <c r="U4267">
        <v>52500</v>
      </c>
      <c r="V4267">
        <v>157500</v>
      </c>
      <c r="W4267">
        <v>119776.7</v>
      </c>
      <c r="X4267">
        <v>36645.699999999997</v>
      </c>
      <c r="Y4267">
        <v>23.27</v>
      </c>
    </row>
    <row r="4268" spans="1:25" x14ac:dyDescent="0.3">
      <c r="A4268" t="s">
        <v>4939</v>
      </c>
      <c r="B4268" s="2">
        <v>46069</v>
      </c>
      <c r="C4268" t="s">
        <v>1540</v>
      </c>
      <c r="D4268" t="s">
        <v>342</v>
      </c>
      <c r="E4268" t="s">
        <v>38</v>
      </c>
      <c r="F4268" t="s">
        <v>5685</v>
      </c>
      <c r="G4268" t="s">
        <v>5709</v>
      </c>
      <c r="H4268" t="s">
        <v>184</v>
      </c>
      <c r="I4268" t="s">
        <v>185</v>
      </c>
      <c r="J4268" t="s">
        <v>63</v>
      </c>
      <c r="K4268" t="s">
        <v>32</v>
      </c>
      <c r="L4268" t="s">
        <v>5717</v>
      </c>
      <c r="M4268">
        <v>2</v>
      </c>
      <c r="N4268">
        <v>2200</v>
      </c>
      <c r="O4268">
        <v>15</v>
      </c>
      <c r="P4268">
        <v>1435.27</v>
      </c>
      <c r="Q4268" t="s">
        <v>5709</v>
      </c>
      <c r="R4268">
        <v>3</v>
      </c>
      <c r="S4268" t="s">
        <v>5712</v>
      </c>
      <c r="T4268">
        <v>4400</v>
      </c>
      <c r="U4268">
        <v>660</v>
      </c>
      <c r="V4268">
        <v>3740</v>
      </c>
      <c r="W4268">
        <v>2169.42</v>
      </c>
      <c r="X4268">
        <v>135.31</v>
      </c>
      <c r="Y4268">
        <v>3.62</v>
      </c>
    </row>
    <row r="4269" spans="1:25" x14ac:dyDescent="0.3">
      <c r="A4269" t="s">
        <v>4940</v>
      </c>
      <c r="B4269" s="2">
        <v>45697</v>
      </c>
      <c r="C4269" t="s">
        <v>238</v>
      </c>
      <c r="D4269" t="s">
        <v>67</v>
      </c>
      <c r="E4269" t="s">
        <v>28</v>
      </c>
      <c r="F4269" t="s">
        <v>5700</v>
      </c>
      <c r="G4269" t="s">
        <v>5709</v>
      </c>
      <c r="H4269" t="s">
        <v>223</v>
      </c>
      <c r="I4269" t="s">
        <v>224</v>
      </c>
      <c r="J4269" t="s">
        <v>63</v>
      </c>
      <c r="K4269" t="s">
        <v>5718</v>
      </c>
      <c r="L4269" t="s">
        <v>33</v>
      </c>
      <c r="M4269">
        <v>7</v>
      </c>
      <c r="N4269">
        <v>32000</v>
      </c>
      <c r="O4269">
        <v>5</v>
      </c>
      <c r="P4269">
        <v>36.15</v>
      </c>
      <c r="Q4269" t="s">
        <v>5709</v>
      </c>
      <c r="R4269">
        <v>5</v>
      </c>
      <c r="S4269" t="s">
        <v>5712</v>
      </c>
      <c r="T4269">
        <v>224000</v>
      </c>
      <c r="U4269">
        <v>11200</v>
      </c>
      <c r="V4269">
        <v>212800</v>
      </c>
      <c r="W4269">
        <v>141760.92000000001</v>
      </c>
      <c r="X4269">
        <v>71002.929999999993</v>
      </c>
      <c r="Y4269">
        <v>33.369999999999997</v>
      </c>
    </row>
    <row r="4270" spans="1:25" x14ac:dyDescent="0.3">
      <c r="A4270" t="s">
        <v>4941</v>
      </c>
      <c r="B4270" s="2">
        <v>46120</v>
      </c>
      <c r="C4270" t="s">
        <v>249</v>
      </c>
      <c r="D4270" t="s">
        <v>130</v>
      </c>
      <c r="E4270" t="s">
        <v>38</v>
      </c>
      <c r="F4270" t="s">
        <v>5683</v>
      </c>
      <c r="G4270" t="s">
        <v>5708</v>
      </c>
      <c r="H4270" t="s">
        <v>73</v>
      </c>
      <c r="I4270" t="s">
        <v>160</v>
      </c>
      <c r="J4270" t="s">
        <v>40</v>
      </c>
      <c r="K4270" t="s">
        <v>53</v>
      </c>
      <c r="L4270" t="s">
        <v>5717</v>
      </c>
      <c r="M4270">
        <v>3</v>
      </c>
      <c r="N4270">
        <v>2500</v>
      </c>
      <c r="O4270">
        <v>30</v>
      </c>
      <c r="P4270">
        <v>387.97</v>
      </c>
      <c r="Q4270" t="s">
        <v>5709</v>
      </c>
      <c r="R4270">
        <v>4</v>
      </c>
      <c r="S4270" t="s">
        <v>5712</v>
      </c>
      <c r="T4270">
        <v>7500</v>
      </c>
      <c r="U4270">
        <v>2250</v>
      </c>
      <c r="V4270">
        <v>5250</v>
      </c>
      <c r="W4270">
        <v>3411.91</v>
      </c>
      <c r="X4270">
        <v>1450.12</v>
      </c>
      <c r="Y4270">
        <v>27.62</v>
      </c>
    </row>
    <row r="4271" spans="1:25" x14ac:dyDescent="0.3">
      <c r="A4271" t="s">
        <v>4942</v>
      </c>
      <c r="B4271" s="2">
        <v>45703</v>
      </c>
      <c r="C4271" t="s">
        <v>425</v>
      </c>
      <c r="D4271" t="s">
        <v>114</v>
      </c>
      <c r="E4271" t="s">
        <v>28</v>
      </c>
      <c r="F4271" t="s">
        <v>5682</v>
      </c>
      <c r="G4271" t="s">
        <v>5710</v>
      </c>
      <c r="H4271" t="s">
        <v>5720</v>
      </c>
      <c r="I4271" t="s">
        <v>57</v>
      </c>
      <c r="J4271" t="s">
        <v>46</v>
      </c>
      <c r="K4271" t="s">
        <v>5718</v>
      </c>
      <c r="L4271" t="s">
        <v>54</v>
      </c>
      <c r="M4271">
        <v>9</v>
      </c>
      <c r="N4271">
        <v>3200</v>
      </c>
      <c r="O4271">
        <v>30</v>
      </c>
      <c r="P4271">
        <v>1407.59</v>
      </c>
      <c r="Q4271" t="s">
        <v>5709</v>
      </c>
      <c r="R4271">
        <v>5</v>
      </c>
      <c r="S4271" t="s">
        <v>102</v>
      </c>
      <c r="T4271">
        <v>28800</v>
      </c>
      <c r="U4271">
        <v>8640</v>
      </c>
      <c r="V4271">
        <v>20160</v>
      </c>
      <c r="W4271">
        <v>16188.07</v>
      </c>
      <c r="X4271">
        <v>2564.34</v>
      </c>
      <c r="Y4271">
        <v>12.72</v>
      </c>
    </row>
    <row r="4272" spans="1:25" x14ac:dyDescent="0.3">
      <c r="A4272" t="s">
        <v>4943</v>
      </c>
      <c r="B4272" s="2">
        <v>45981</v>
      </c>
      <c r="C4272" t="s">
        <v>1129</v>
      </c>
      <c r="D4272" t="s">
        <v>281</v>
      </c>
      <c r="E4272" t="s">
        <v>121</v>
      </c>
      <c r="F4272" t="s">
        <v>5680</v>
      </c>
      <c r="G4272" t="s">
        <v>5709</v>
      </c>
      <c r="H4272" t="s">
        <v>223</v>
      </c>
      <c r="I4272" t="s">
        <v>224</v>
      </c>
      <c r="J4272" t="s">
        <v>31</v>
      </c>
      <c r="K4272" t="s">
        <v>5718</v>
      </c>
      <c r="L4272" t="s">
        <v>54</v>
      </c>
      <c r="M4272">
        <v>9</v>
      </c>
      <c r="N4272">
        <v>42000</v>
      </c>
      <c r="O4272">
        <v>0</v>
      </c>
      <c r="P4272">
        <v>322.37</v>
      </c>
      <c r="Q4272" t="s">
        <v>5709</v>
      </c>
      <c r="R4272">
        <v>3</v>
      </c>
      <c r="S4272" t="s">
        <v>5712</v>
      </c>
      <c r="T4272">
        <v>378000</v>
      </c>
      <c r="U4272">
        <v>0</v>
      </c>
      <c r="V4272">
        <v>378000</v>
      </c>
      <c r="W4272">
        <v>251100.99</v>
      </c>
      <c r="X4272">
        <v>126576.64</v>
      </c>
      <c r="Y4272">
        <v>33.49</v>
      </c>
    </row>
    <row r="4273" spans="1:25" x14ac:dyDescent="0.3">
      <c r="A4273" t="s">
        <v>4944</v>
      </c>
      <c r="B4273" s="2">
        <v>46135</v>
      </c>
      <c r="C4273" t="s">
        <v>960</v>
      </c>
      <c r="D4273" t="s">
        <v>176</v>
      </c>
      <c r="E4273" t="s">
        <v>109</v>
      </c>
      <c r="F4273" t="s">
        <v>5695</v>
      </c>
      <c r="G4273" t="s">
        <v>5710</v>
      </c>
      <c r="H4273" t="s">
        <v>144</v>
      </c>
      <c r="I4273" t="s">
        <v>156</v>
      </c>
      <c r="J4273" t="s">
        <v>46</v>
      </c>
      <c r="K4273" t="s">
        <v>53</v>
      </c>
      <c r="L4273" t="s">
        <v>54</v>
      </c>
      <c r="M4273">
        <v>1</v>
      </c>
      <c r="N4273">
        <v>28000</v>
      </c>
      <c r="O4273">
        <v>15</v>
      </c>
      <c r="P4273">
        <v>1158.6400000000001</v>
      </c>
      <c r="Q4273" t="s">
        <v>5709</v>
      </c>
      <c r="R4273">
        <v>4</v>
      </c>
      <c r="S4273" t="s">
        <v>5712</v>
      </c>
      <c r="T4273">
        <v>28000</v>
      </c>
      <c r="U4273">
        <v>4200</v>
      </c>
      <c r="V4273">
        <v>23800</v>
      </c>
      <c r="W4273">
        <v>17426.36</v>
      </c>
      <c r="X4273">
        <v>5215</v>
      </c>
      <c r="Y4273">
        <v>21.91</v>
      </c>
    </row>
    <row r="4274" spans="1:25" x14ac:dyDescent="0.3">
      <c r="A4274" t="s">
        <v>4945</v>
      </c>
      <c r="B4274" s="2">
        <v>45584</v>
      </c>
      <c r="C4274" t="s">
        <v>511</v>
      </c>
      <c r="D4274" t="s">
        <v>281</v>
      </c>
      <c r="E4274" t="s">
        <v>121</v>
      </c>
      <c r="F4274" t="s">
        <v>5685</v>
      </c>
      <c r="G4274" t="s">
        <v>5707</v>
      </c>
      <c r="H4274" t="s">
        <v>213</v>
      </c>
      <c r="I4274" t="s">
        <v>190</v>
      </c>
      <c r="J4274" t="s">
        <v>46</v>
      </c>
      <c r="K4274" t="s">
        <v>5718</v>
      </c>
      <c r="L4274" t="s">
        <v>54</v>
      </c>
      <c r="M4274">
        <v>7</v>
      </c>
      <c r="N4274">
        <v>42000</v>
      </c>
      <c r="O4274">
        <v>25</v>
      </c>
      <c r="P4274">
        <v>1459.08</v>
      </c>
      <c r="Q4274" t="s">
        <v>5709</v>
      </c>
      <c r="R4274">
        <v>5</v>
      </c>
      <c r="S4274" t="s">
        <v>102</v>
      </c>
      <c r="T4274">
        <v>294000</v>
      </c>
      <c r="U4274">
        <v>73500</v>
      </c>
      <c r="V4274">
        <v>220500</v>
      </c>
      <c r="W4274">
        <v>134931.20000000001</v>
      </c>
      <c r="X4274">
        <v>84109.72</v>
      </c>
      <c r="Y4274">
        <v>38.14</v>
      </c>
    </row>
    <row r="4275" spans="1:25" x14ac:dyDescent="0.3">
      <c r="A4275" t="s">
        <v>4946</v>
      </c>
      <c r="B4275" s="2">
        <v>45596</v>
      </c>
      <c r="C4275" t="s">
        <v>689</v>
      </c>
      <c r="D4275" t="s">
        <v>49</v>
      </c>
      <c r="E4275" t="s">
        <v>50</v>
      </c>
      <c r="F4275" t="s">
        <v>5701</v>
      </c>
      <c r="G4275" t="s">
        <v>5711</v>
      </c>
      <c r="H4275" t="s">
        <v>5721</v>
      </c>
      <c r="I4275" t="s">
        <v>86</v>
      </c>
      <c r="J4275" t="s">
        <v>46</v>
      </c>
      <c r="K4275" t="s">
        <v>32</v>
      </c>
      <c r="L4275" t="s">
        <v>54</v>
      </c>
      <c r="M4275">
        <v>3</v>
      </c>
      <c r="N4275">
        <v>14500</v>
      </c>
      <c r="O4275">
        <v>0</v>
      </c>
      <c r="P4275">
        <v>347.56</v>
      </c>
      <c r="Q4275" t="s">
        <v>64</v>
      </c>
      <c r="R4275">
        <v>3</v>
      </c>
      <c r="S4275" t="s">
        <v>5712</v>
      </c>
      <c r="T4275">
        <v>43500</v>
      </c>
      <c r="U4275">
        <v>0</v>
      </c>
      <c r="V4275">
        <v>43500</v>
      </c>
      <c r="W4275">
        <v>31483.52</v>
      </c>
      <c r="X4275">
        <v>11668.92</v>
      </c>
      <c r="Y4275">
        <v>26.83</v>
      </c>
    </row>
    <row r="4276" spans="1:25" x14ac:dyDescent="0.3">
      <c r="A4276" t="s">
        <v>4947</v>
      </c>
      <c r="B4276" s="2">
        <v>46166</v>
      </c>
      <c r="C4276" t="s">
        <v>1042</v>
      </c>
      <c r="D4276" t="s">
        <v>49</v>
      </c>
      <c r="E4276" t="s">
        <v>50</v>
      </c>
      <c r="F4276" t="s">
        <v>5683</v>
      </c>
      <c r="G4276" t="s">
        <v>5709</v>
      </c>
      <c r="H4276" t="s">
        <v>223</v>
      </c>
      <c r="I4276" t="s">
        <v>246</v>
      </c>
      <c r="J4276" t="s">
        <v>31</v>
      </c>
      <c r="K4276" t="s">
        <v>53</v>
      </c>
      <c r="L4276" t="s">
        <v>90</v>
      </c>
      <c r="M4276">
        <v>9</v>
      </c>
      <c r="N4276">
        <v>14500</v>
      </c>
      <c r="O4276">
        <v>25</v>
      </c>
      <c r="P4276">
        <v>352.85</v>
      </c>
      <c r="Q4276" t="s">
        <v>5709</v>
      </c>
      <c r="R4276">
        <v>4</v>
      </c>
      <c r="S4276" t="s">
        <v>5712</v>
      </c>
      <c r="T4276">
        <v>130500</v>
      </c>
      <c r="U4276">
        <v>32625</v>
      </c>
      <c r="V4276">
        <v>97875</v>
      </c>
      <c r="W4276">
        <v>58090.66</v>
      </c>
      <c r="X4276">
        <v>39431.49</v>
      </c>
      <c r="Y4276">
        <v>40.29</v>
      </c>
    </row>
    <row r="4277" spans="1:25" x14ac:dyDescent="0.3">
      <c r="A4277" t="s">
        <v>4948</v>
      </c>
      <c r="B4277" s="2">
        <v>45974</v>
      </c>
      <c r="C4277" t="s">
        <v>780</v>
      </c>
      <c r="D4277" t="s">
        <v>256</v>
      </c>
      <c r="E4277" t="s">
        <v>38</v>
      </c>
      <c r="F4277" t="s">
        <v>5694</v>
      </c>
      <c r="G4277" t="s">
        <v>5707</v>
      </c>
      <c r="H4277" t="s">
        <v>44</v>
      </c>
      <c r="I4277" t="s">
        <v>254</v>
      </c>
      <c r="J4277" t="s">
        <v>31</v>
      </c>
      <c r="K4277" t="s">
        <v>32</v>
      </c>
      <c r="L4277" t="s">
        <v>5716</v>
      </c>
      <c r="M4277">
        <v>10</v>
      </c>
      <c r="N4277">
        <v>4500</v>
      </c>
      <c r="O4277">
        <v>20</v>
      </c>
      <c r="P4277">
        <v>524.79999999999995</v>
      </c>
      <c r="Q4277" t="s">
        <v>5709</v>
      </c>
      <c r="R4277">
        <v>4</v>
      </c>
      <c r="S4277" t="s">
        <v>5712</v>
      </c>
      <c r="T4277">
        <v>45000</v>
      </c>
      <c r="U4277">
        <v>9000</v>
      </c>
      <c r="V4277">
        <v>36000</v>
      </c>
      <c r="W4277">
        <v>23600.67</v>
      </c>
      <c r="X4277">
        <v>11874.53</v>
      </c>
      <c r="Y4277">
        <v>32.979999999999997</v>
      </c>
    </row>
    <row r="4278" spans="1:25" x14ac:dyDescent="0.3">
      <c r="A4278" t="s">
        <v>4949</v>
      </c>
      <c r="B4278" s="2">
        <v>45375</v>
      </c>
      <c r="C4278" t="s">
        <v>704</v>
      </c>
      <c r="D4278" t="s">
        <v>120</v>
      </c>
      <c r="E4278" t="s">
        <v>121</v>
      </c>
      <c r="F4278" t="s">
        <v>5691</v>
      </c>
      <c r="G4278" t="s">
        <v>5710</v>
      </c>
      <c r="H4278" t="s">
        <v>68</v>
      </c>
      <c r="I4278" t="s">
        <v>69</v>
      </c>
      <c r="J4278" t="s">
        <v>31</v>
      </c>
      <c r="K4278" t="s">
        <v>32</v>
      </c>
      <c r="L4278" t="s">
        <v>33</v>
      </c>
      <c r="M4278">
        <v>10</v>
      </c>
      <c r="N4278">
        <v>28000</v>
      </c>
      <c r="O4278">
        <v>0</v>
      </c>
      <c r="P4278">
        <v>1110.8800000000001</v>
      </c>
      <c r="Q4278" t="s">
        <v>5709</v>
      </c>
      <c r="R4278">
        <v>5</v>
      </c>
      <c r="S4278" t="s">
        <v>5712</v>
      </c>
      <c r="T4278">
        <v>280000</v>
      </c>
      <c r="U4278">
        <v>0</v>
      </c>
      <c r="V4278">
        <v>280000</v>
      </c>
      <c r="W4278">
        <v>168352.52</v>
      </c>
      <c r="X4278">
        <v>110536.6</v>
      </c>
      <c r="Y4278">
        <v>39.479999999999997</v>
      </c>
    </row>
    <row r="4279" spans="1:25" x14ac:dyDescent="0.3">
      <c r="A4279" t="s">
        <v>4950</v>
      </c>
      <c r="B4279" s="2">
        <v>45515</v>
      </c>
      <c r="C4279" t="s">
        <v>1515</v>
      </c>
      <c r="D4279" t="s">
        <v>134</v>
      </c>
      <c r="E4279" t="s">
        <v>50</v>
      </c>
      <c r="F4279" t="s">
        <v>5695</v>
      </c>
      <c r="G4279" t="s">
        <v>5711</v>
      </c>
      <c r="H4279" t="s">
        <v>5721</v>
      </c>
      <c r="I4279" t="s">
        <v>177</v>
      </c>
      <c r="J4279" t="s">
        <v>46</v>
      </c>
      <c r="K4279" t="s">
        <v>53</v>
      </c>
      <c r="L4279" t="s">
        <v>5716</v>
      </c>
      <c r="M4279">
        <v>2</v>
      </c>
      <c r="N4279">
        <v>3200</v>
      </c>
      <c r="O4279">
        <v>15</v>
      </c>
      <c r="P4279">
        <v>1361.53</v>
      </c>
      <c r="Q4279" t="s">
        <v>5709</v>
      </c>
      <c r="R4279">
        <v>4</v>
      </c>
      <c r="S4279" t="s">
        <v>5712</v>
      </c>
      <c r="T4279">
        <v>6400</v>
      </c>
      <c r="U4279">
        <v>960</v>
      </c>
      <c r="V4279">
        <v>5440</v>
      </c>
      <c r="W4279">
        <v>3935.57</v>
      </c>
      <c r="X4279">
        <v>142.9</v>
      </c>
      <c r="Y4279">
        <v>2.63</v>
      </c>
    </row>
    <row r="4280" spans="1:25" x14ac:dyDescent="0.3">
      <c r="A4280" t="s">
        <v>4951</v>
      </c>
      <c r="B4280" s="2">
        <v>46122</v>
      </c>
      <c r="C4280" t="s">
        <v>1137</v>
      </c>
      <c r="D4280" t="s">
        <v>77</v>
      </c>
      <c r="E4280" t="s">
        <v>28</v>
      </c>
      <c r="F4280" t="s">
        <v>5687</v>
      </c>
      <c r="G4280" t="s">
        <v>5707</v>
      </c>
      <c r="H4280" t="s">
        <v>5719</v>
      </c>
      <c r="I4280" t="s">
        <v>99</v>
      </c>
      <c r="J4280" t="s">
        <v>40</v>
      </c>
      <c r="K4280" t="s">
        <v>53</v>
      </c>
      <c r="L4280" t="s">
        <v>33</v>
      </c>
      <c r="M4280">
        <v>50</v>
      </c>
      <c r="N4280">
        <v>6500</v>
      </c>
      <c r="O4280">
        <v>20</v>
      </c>
      <c r="P4280">
        <v>627.05999999999995</v>
      </c>
      <c r="Q4280" t="s">
        <v>5709</v>
      </c>
      <c r="R4280">
        <v>5</v>
      </c>
      <c r="S4280" t="s">
        <v>5712</v>
      </c>
      <c r="T4280">
        <v>19500</v>
      </c>
      <c r="U4280">
        <v>3900</v>
      </c>
      <c r="V4280">
        <v>15600</v>
      </c>
      <c r="W4280">
        <v>11685.13</v>
      </c>
      <c r="X4280">
        <v>3287.81</v>
      </c>
      <c r="Y4280">
        <v>21.08</v>
      </c>
    </row>
    <row r="4281" spans="1:25" x14ac:dyDescent="0.3">
      <c r="A4281" t="s">
        <v>4952</v>
      </c>
      <c r="B4281" s="2">
        <v>46002</v>
      </c>
      <c r="C4281" t="s">
        <v>1000</v>
      </c>
      <c r="D4281" t="s">
        <v>180</v>
      </c>
      <c r="E4281" t="s">
        <v>50</v>
      </c>
      <c r="F4281" t="s">
        <v>5698</v>
      </c>
      <c r="G4281" t="s">
        <v>5707</v>
      </c>
      <c r="H4281" t="s">
        <v>44</v>
      </c>
      <c r="I4281" t="s">
        <v>352</v>
      </c>
      <c r="J4281" t="s">
        <v>63</v>
      </c>
      <c r="K4281" t="s">
        <v>53</v>
      </c>
      <c r="L4281" t="s">
        <v>33</v>
      </c>
      <c r="M4281">
        <v>3</v>
      </c>
      <c r="N4281">
        <v>1200</v>
      </c>
      <c r="O4281">
        <v>20</v>
      </c>
      <c r="P4281">
        <v>1592.1</v>
      </c>
      <c r="Q4281" t="s">
        <v>5709</v>
      </c>
      <c r="R4281">
        <v>5</v>
      </c>
      <c r="S4281" t="s">
        <v>5712</v>
      </c>
      <c r="T4281">
        <v>3600</v>
      </c>
      <c r="U4281">
        <v>720</v>
      </c>
      <c r="V4281">
        <v>2880</v>
      </c>
      <c r="W4281">
        <v>1955.14</v>
      </c>
      <c r="X4281">
        <v>-667.24</v>
      </c>
      <c r="Y4281">
        <v>-23.17</v>
      </c>
    </row>
    <row r="4282" spans="1:25" x14ac:dyDescent="0.3">
      <c r="A4282" t="s">
        <v>4953</v>
      </c>
      <c r="B4282" s="2">
        <v>45445</v>
      </c>
      <c r="C4282" t="s">
        <v>1068</v>
      </c>
      <c r="D4282" t="s">
        <v>130</v>
      </c>
      <c r="E4282" t="s">
        <v>38</v>
      </c>
      <c r="F4282" t="s">
        <v>5680</v>
      </c>
      <c r="G4282" t="s">
        <v>5707</v>
      </c>
      <c r="H4282" t="s">
        <v>169</v>
      </c>
      <c r="I4282" t="s">
        <v>153</v>
      </c>
      <c r="J4282" t="s">
        <v>40</v>
      </c>
      <c r="K4282" t="s">
        <v>5718</v>
      </c>
      <c r="L4282" t="s">
        <v>54</v>
      </c>
      <c r="M4282">
        <v>8</v>
      </c>
      <c r="N4282">
        <v>2500</v>
      </c>
      <c r="O4282">
        <v>10</v>
      </c>
      <c r="P4282">
        <v>645.16999999999996</v>
      </c>
      <c r="Q4282" t="s">
        <v>5709</v>
      </c>
      <c r="R4282">
        <v>3</v>
      </c>
      <c r="S4282" t="s">
        <v>41</v>
      </c>
      <c r="T4282">
        <v>20000</v>
      </c>
      <c r="U4282">
        <v>2000</v>
      </c>
      <c r="V4282">
        <v>18000</v>
      </c>
      <c r="W4282">
        <v>14062.87</v>
      </c>
      <c r="X4282">
        <v>3291.96</v>
      </c>
      <c r="Y4282">
        <v>18.29</v>
      </c>
    </row>
    <row r="4283" spans="1:25" x14ac:dyDescent="0.3">
      <c r="A4283" t="s">
        <v>4954</v>
      </c>
      <c r="B4283" s="2">
        <v>45702</v>
      </c>
      <c r="C4283" t="s">
        <v>346</v>
      </c>
      <c r="D4283" t="s">
        <v>67</v>
      </c>
      <c r="E4283" t="s">
        <v>28</v>
      </c>
      <c r="F4283" t="s">
        <v>5703</v>
      </c>
      <c r="G4283" t="s">
        <v>5711</v>
      </c>
      <c r="H4283" t="s">
        <v>5721</v>
      </c>
      <c r="I4283" t="s">
        <v>86</v>
      </c>
      <c r="J4283" t="s">
        <v>46</v>
      </c>
      <c r="K4283" t="s">
        <v>53</v>
      </c>
      <c r="L4283" t="s">
        <v>33</v>
      </c>
      <c r="M4283">
        <v>11</v>
      </c>
      <c r="N4283">
        <v>32000</v>
      </c>
      <c r="O4283">
        <v>5</v>
      </c>
      <c r="P4283">
        <v>1121.2</v>
      </c>
      <c r="Q4283" t="s">
        <v>5709</v>
      </c>
      <c r="S4283" t="s">
        <v>5712</v>
      </c>
      <c r="T4283">
        <v>352000</v>
      </c>
      <c r="U4283">
        <v>17600</v>
      </c>
      <c r="V4283">
        <v>334400</v>
      </c>
      <c r="W4283">
        <v>237517.15</v>
      </c>
      <c r="X4283">
        <v>95761.65</v>
      </c>
      <c r="Y4283">
        <v>28.64</v>
      </c>
    </row>
    <row r="4284" spans="1:25" x14ac:dyDescent="0.3">
      <c r="A4284" t="s">
        <v>4955</v>
      </c>
      <c r="B4284" s="2">
        <v>45348</v>
      </c>
      <c r="C4284" t="s">
        <v>985</v>
      </c>
      <c r="D4284" t="s">
        <v>127</v>
      </c>
      <c r="E4284" t="s">
        <v>109</v>
      </c>
      <c r="F4284" t="s">
        <v>5702</v>
      </c>
      <c r="G4284" t="s">
        <v>5709</v>
      </c>
      <c r="H4284" t="s">
        <v>223</v>
      </c>
      <c r="I4284" t="s">
        <v>246</v>
      </c>
      <c r="J4284" t="s">
        <v>46</v>
      </c>
      <c r="K4284" t="s">
        <v>32</v>
      </c>
      <c r="L4284" t="s">
        <v>5716</v>
      </c>
      <c r="M4284">
        <v>2</v>
      </c>
      <c r="N4284">
        <v>16500</v>
      </c>
      <c r="O4284">
        <v>25</v>
      </c>
      <c r="P4284">
        <v>1318.15</v>
      </c>
      <c r="Q4284" t="s">
        <v>5709</v>
      </c>
      <c r="R4284">
        <v>4</v>
      </c>
      <c r="S4284" t="s">
        <v>5712</v>
      </c>
      <c r="T4284">
        <v>33000</v>
      </c>
      <c r="U4284">
        <v>8250</v>
      </c>
      <c r="V4284">
        <v>24750</v>
      </c>
      <c r="W4284">
        <v>19116.55</v>
      </c>
      <c r="X4284">
        <v>4315.3</v>
      </c>
      <c r="Y4284">
        <v>17.440000000000001</v>
      </c>
    </row>
    <row r="4285" spans="1:25" x14ac:dyDescent="0.3">
      <c r="A4285" t="s">
        <v>4956</v>
      </c>
      <c r="B4285" s="2">
        <v>45475</v>
      </c>
      <c r="C4285" t="s">
        <v>572</v>
      </c>
      <c r="D4285" t="s">
        <v>276</v>
      </c>
      <c r="E4285" t="s">
        <v>121</v>
      </c>
      <c r="F4285" t="s">
        <v>5704</v>
      </c>
      <c r="G4285" t="s">
        <v>5710</v>
      </c>
      <c r="H4285" t="s">
        <v>68</v>
      </c>
      <c r="I4285" t="s">
        <v>69</v>
      </c>
      <c r="J4285" t="s">
        <v>40</v>
      </c>
      <c r="K4285" t="s">
        <v>32</v>
      </c>
      <c r="L4285" t="s">
        <v>5717</v>
      </c>
      <c r="M4285">
        <v>2</v>
      </c>
      <c r="N4285">
        <v>10500</v>
      </c>
      <c r="O4285">
        <v>15</v>
      </c>
      <c r="P4285">
        <v>90.78</v>
      </c>
      <c r="Q4285" t="s">
        <v>5709</v>
      </c>
      <c r="R4285">
        <v>4</v>
      </c>
      <c r="S4285" t="s">
        <v>5712</v>
      </c>
      <c r="T4285">
        <v>21000</v>
      </c>
      <c r="U4285">
        <v>3150</v>
      </c>
      <c r="V4285">
        <v>17850</v>
      </c>
      <c r="W4285">
        <v>11067.5</v>
      </c>
      <c r="X4285">
        <v>6691.72</v>
      </c>
      <c r="Y4285">
        <v>37.49</v>
      </c>
    </row>
    <row r="4286" spans="1:25" x14ac:dyDescent="0.3">
      <c r="A4286" t="s">
        <v>4957</v>
      </c>
      <c r="B4286" s="2">
        <v>45512</v>
      </c>
      <c r="C4286" t="s">
        <v>2518</v>
      </c>
      <c r="D4286" t="s">
        <v>342</v>
      </c>
      <c r="E4286" t="s">
        <v>38</v>
      </c>
      <c r="F4286" t="s">
        <v>5680</v>
      </c>
      <c r="G4286" t="s">
        <v>5707</v>
      </c>
      <c r="H4286" t="s">
        <v>169</v>
      </c>
      <c r="I4286" t="s">
        <v>153</v>
      </c>
      <c r="J4286" t="s">
        <v>40</v>
      </c>
      <c r="K4286" t="s">
        <v>53</v>
      </c>
      <c r="L4286" t="s">
        <v>54</v>
      </c>
      <c r="M4286">
        <v>7</v>
      </c>
      <c r="N4286">
        <v>2200</v>
      </c>
      <c r="O4286">
        <v>30</v>
      </c>
      <c r="P4286">
        <v>389.83</v>
      </c>
      <c r="Q4286" t="s">
        <v>5709</v>
      </c>
      <c r="R4286">
        <v>1</v>
      </c>
      <c r="S4286" t="s">
        <v>5712</v>
      </c>
      <c r="T4286">
        <v>15400</v>
      </c>
      <c r="U4286">
        <v>4620</v>
      </c>
      <c r="V4286">
        <v>10780</v>
      </c>
      <c r="W4286">
        <v>8695.11</v>
      </c>
      <c r="X4286">
        <v>1695.06</v>
      </c>
      <c r="Y4286">
        <v>15.72</v>
      </c>
    </row>
    <row r="4287" spans="1:25" x14ac:dyDescent="0.3">
      <c r="A4287" t="s">
        <v>4958</v>
      </c>
      <c r="B4287" s="2">
        <v>45835</v>
      </c>
      <c r="C4287" t="s">
        <v>1175</v>
      </c>
      <c r="D4287" t="s">
        <v>330</v>
      </c>
      <c r="E4287" t="s">
        <v>109</v>
      </c>
      <c r="F4287" t="s">
        <v>5687</v>
      </c>
      <c r="G4287" t="s">
        <v>5711</v>
      </c>
      <c r="H4287" t="s">
        <v>5721</v>
      </c>
      <c r="I4287" t="s">
        <v>177</v>
      </c>
      <c r="J4287" t="s">
        <v>63</v>
      </c>
      <c r="K4287" t="s">
        <v>53</v>
      </c>
      <c r="L4287" t="s">
        <v>33</v>
      </c>
      <c r="M4287">
        <v>11</v>
      </c>
      <c r="N4287">
        <v>9800</v>
      </c>
      <c r="O4287">
        <v>20</v>
      </c>
      <c r="P4287">
        <v>629.64</v>
      </c>
      <c r="Q4287" t="s">
        <v>5709</v>
      </c>
      <c r="R4287">
        <v>5</v>
      </c>
      <c r="S4287" t="s">
        <v>5712</v>
      </c>
      <c r="T4287">
        <v>107800</v>
      </c>
      <c r="U4287">
        <v>21560</v>
      </c>
      <c r="V4287">
        <v>86240</v>
      </c>
      <c r="W4287">
        <v>69020.100000000006</v>
      </c>
      <c r="X4287">
        <v>16590.259999999998</v>
      </c>
      <c r="Y4287">
        <v>19.239999999999998</v>
      </c>
    </row>
    <row r="4288" spans="1:25" x14ac:dyDescent="0.3">
      <c r="A4288" t="s">
        <v>4959</v>
      </c>
      <c r="B4288" s="2">
        <v>45447</v>
      </c>
      <c r="C4288" t="s">
        <v>1175</v>
      </c>
      <c r="D4288" t="s">
        <v>366</v>
      </c>
      <c r="E4288" t="s">
        <v>28</v>
      </c>
      <c r="F4288" t="s">
        <v>5676</v>
      </c>
      <c r="G4288" t="s">
        <v>5711</v>
      </c>
      <c r="H4288" t="s">
        <v>5721</v>
      </c>
      <c r="I4288" t="s">
        <v>86</v>
      </c>
      <c r="J4288" t="s">
        <v>40</v>
      </c>
      <c r="K4288" t="s">
        <v>32</v>
      </c>
      <c r="L4288" t="s">
        <v>5717</v>
      </c>
      <c r="M4288">
        <v>9</v>
      </c>
      <c r="N4288">
        <v>22000</v>
      </c>
      <c r="O4288">
        <v>20</v>
      </c>
      <c r="P4288">
        <v>1398.38</v>
      </c>
      <c r="Q4288" t="s">
        <v>64</v>
      </c>
      <c r="R4288">
        <v>1</v>
      </c>
      <c r="S4288" t="s">
        <v>5712</v>
      </c>
      <c r="T4288">
        <v>198000</v>
      </c>
      <c r="U4288">
        <v>39600</v>
      </c>
      <c r="V4288">
        <v>158400</v>
      </c>
      <c r="W4288">
        <v>100736.47</v>
      </c>
      <c r="X4288">
        <v>56265.15</v>
      </c>
      <c r="Y4288">
        <v>35.520000000000003</v>
      </c>
    </row>
    <row r="4289" spans="1:25" x14ac:dyDescent="0.3">
      <c r="A4289" t="s">
        <v>4960</v>
      </c>
      <c r="B4289" s="2">
        <v>45678</v>
      </c>
      <c r="C4289" t="s">
        <v>2200</v>
      </c>
      <c r="D4289" t="s">
        <v>143</v>
      </c>
      <c r="E4289" t="s">
        <v>28</v>
      </c>
      <c r="F4289" t="s">
        <v>5678</v>
      </c>
      <c r="G4289" t="s">
        <v>5708</v>
      </c>
      <c r="H4289" t="s">
        <v>131</v>
      </c>
      <c r="I4289" t="s">
        <v>135</v>
      </c>
      <c r="J4289" t="s">
        <v>40</v>
      </c>
      <c r="K4289" t="s">
        <v>5718</v>
      </c>
      <c r="L4289" t="s">
        <v>54</v>
      </c>
      <c r="M4289">
        <v>3</v>
      </c>
      <c r="N4289">
        <v>7800</v>
      </c>
      <c r="O4289">
        <v>30</v>
      </c>
      <c r="P4289">
        <v>1753.48</v>
      </c>
      <c r="Q4289" t="s">
        <v>5709</v>
      </c>
      <c r="R4289">
        <v>5</v>
      </c>
      <c r="S4289" t="s">
        <v>5712</v>
      </c>
      <c r="T4289">
        <v>23400</v>
      </c>
      <c r="U4289">
        <v>7020</v>
      </c>
      <c r="V4289">
        <v>16380</v>
      </c>
      <c r="W4289">
        <v>9014.15</v>
      </c>
      <c r="X4289">
        <v>5612.37</v>
      </c>
      <c r="Y4289">
        <v>34.26</v>
      </c>
    </row>
    <row r="4290" spans="1:25" x14ac:dyDescent="0.3">
      <c r="A4290" t="s">
        <v>4961</v>
      </c>
      <c r="B4290" s="2">
        <v>46179</v>
      </c>
      <c r="C4290" t="s">
        <v>613</v>
      </c>
      <c r="D4290" t="s">
        <v>273</v>
      </c>
      <c r="E4290" t="s">
        <v>28</v>
      </c>
      <c r="F4290" t="s">
        <v>5700</v>
      </c>
      <c r="G4290" t="s">
        <v>5707</v>
      </c>
      <c r="H4290" t="s">
        <v>44</v>
      </c>
      <c r="I4290" t="s">
        <v>254</v>
      </c>
      <c r="J4290" t="s">
        <v>40</v>
      </c>
      <c r="K4290" t="s">
        <v>5718</v>
      </c>
      <c r="L4290" t="s">
        <v>5717</v>
      </c>
      <c r="M4290">
        <v>4</v>
      </c>
      <c r="N4290">
        <v>32000</v>
      </c>
      <c r="O4290">
        <v>15</v>
      </c>
      <c r="P4290">
        <v>274.74</v>
      </c>
      <c r="Q4290" t="s">
        <v>5709</v>
      </c>
      <c r="R4290">
        <v>5</v>
      </c>
      <c r="S4290" t="s">
        <v>5712</v>
      </c>
      <c r="T4290">
        <v>128000</v>
      </c>
      <c r="U4290">
        <v>19200</v>
      </c>
      <c r="V4290">
        <v>108800</v>
      </c>
      <c r="W4290">
        <v>84658.29</v>
      </c>
      <c r="X4290">
        <v>23866.97</v>
      </c>
      <c r="Y4290">
        <v>21.94</v>
      </c>
    </row>
    <row r="4291" spans="1:25" x14ac:dyDescent="0.3">
      <c r="A4291" t="s">
        <v>4962</v>
      </c>
      <c r="B4291" s="2">
        <v>45604</v>
      </c>
      <c r="C4291" t="s">
        <v>544</v>
      </c>
      <c r="D4291" t="s">
        <v>188</v>
      </c>
      <c r="E4291" t="s">
        <v>121</v>
      </c>
      <c r="F4291" t="s">
        <v>5693</v>
      </c>
      <c r="G4291" t="s">
        <v>5707</v>
      </c>
      <c r="H4291" t="s">
        <v>169</v>
      </c>
      <c r="I4291" t="s">
        <v>153</v>
      </c>
      <c r="J4291" t="s">
        <v>31</v>
      </c>
      <c r="K4291" t="s">
        <v>32</v>
      </c>
      <c r="L4291" t="s">
        <v>90</v>
      </c>
      <c r="M4291">
        <v>7</v>
      </c>
      <c r="N4291">
        <v>12500</v>
      </c>
      <c r="P4291">
        <v>1763.49</v>
      </c>
      <c r="Q4291" t="s">
        <v>5709</v>
      </c>
      <c r="R4291">
        <v>5</v>
      </c>
      <c r="S4291" t="s">
        <v>102</v>
      </c>
      <c r="T4291">
        <v>87500</v>
      </c>
      <c r="U4291">
        <v>17500</v>
      </c>
      <c r="V4291">
        <v>70000</v>
      </c>
      <c r="W4291">
        <v>52390.23</v>
      </c>
      <c r="X4291">
        <v>15846.28</v>
      </c>
      <c r="Y4291">
        <v>22.64</v>
      </c>
    </row>
    <row r="4292" spans="1:25" x14ac:dyDescent="0.3">
      <c r="A4292" t="s">
        <v>4963</v>
      </c>
      <c r="B4292" s="2">
        <v>45495</v>
      </c>
      <c r="C4292" t="s">
        <v>2229</v>
      </c>
      <c r="D4292" t="s">
        <v>82</v>
      </c>
      <c r="E4292" t="s">
        <v>28</v>
      </c>
      <c r="F4292" t="s">
        <v>5679</v>
      </c>
      <c r="G4292" t="s">
        <v>5711</v>
      </c>
      <c r="H4292" t="s">
        <v>94</v>
      </c>
      <c r="I4292" t="s">
        <v>95</v>
      </c>
      <c r="J4292" t="s">
        <v>31</v>
      </c>
      <c r="K4292" t="s">
        <v>5718</v>
      </c>
      <c r="L4292" t="s">
        <v>54</v>
      </c>
      <c r="M4292">
        <v>5</v>
      </c>
      <c r="N4292">
        <v>72000</v>
      </c>
      <c r="O4292">
        <v>5</v>
      </c>
      <c r="P4292">
        <v>1414.5</v>
      </c>
      <c r="Q4292" t="s">
        <v>5709</v>
      </c>
      <c r="R4292">
        <v>1</v>
      </c>
      <c r="S4292" t="s">
        <v>5712</v>
      </c>
      <c r="T4292">
        <v>360000</v>
      </c>
      <c r="U4292">
        <v>18000</v>
      </c>
      <c r="V4292">
        <v>342000</v>
      </c>
      <c r="W4292">
        <v>203367.6</v>
      </c>
      <c r="X4292">
        <v>137217.9</v>
      </c>
      <c r="Y4292">
        <v>40.119999999999997</v>
      </c>
    </row>
    <row r="4293" spans="1:25" x14ac:dyDescent="0.3">
      <c r="A4293" t="s">
        <v>4964</v>
      </c>
      <c r="B4293" s="2">
        <v>45983</v>
      </c>
      <c r="C4293" t="s">
        <v>441</v>
      </c>
      <c r="D4293" t="s">
        <v>180</v>
      </c>
      <c r="E4293" t="s">
        <v>50</v>
      </c>
      <c r="F4293" t="s">
        <v>5677</v>
      </c>
      <c r="G4293" t="s">
        <v>5710</v>
      </c>
      <c r="H4293" t="s">
        <v>5720</v>
      </c>
      <c r="I4293" t="s">
        <v>105</v>
      </c>
      <c r="J4293" t="s">
        <v>46</v>
      </c>
      <c r="K4293" t="s">
        <v>32</v>
      </c>
      <c r="L4293" t="s">
        <v>33</v>
      </c>
      <c r="M4293">
        <v>5</v>
      </c>
      <c r="N4293">
        <v>1200</v>
      </c>
      <c r="O4293">
        <v>15</v>
      </c>
      <c r="P4293">
        <v>941.3</v>
      </c>
      <c r="Q4293" t="s">
        <v>5709</v>
      </c>
      <c r="R4293">
        <v>2</v>
      </c>
      <c r="S4293" t="s">
        <v>5712</v>
      </c>
      <c r="T4293">
        <v>6000</v>
      </c>
      <c r="U4293">
        <v>900</v>
      </c>
      <c r="V4293">
        <v>5100</v>
      </c>
      <c r="W4293">
        <v>3115.77</v>
      </c>
      <c r="X4293">
        <v>1042.93</v>
      </c>
      <c r="Y4293">
        <v>20.45</v>
      </c>
    </row>
    <row r="4294" spans="1:25" x14ac:dyDescent="0.3">
      <c r="A4294" t="s">
        <v>4965</v>
      </c>
      <c r="B4294" s="2">
        <v>45877</v>
      </c>
      <c r="C4294" t="s">
        <v>1200</v>
      </c>
      <c r="D4294" t="s">
        <v>67</v>
      </c>
      <c r="E4294" t="s">
        <v>28</v>
      </c>
      <c r="F4294" t="s">
        <v>5678</v>
      </c>
      <c r="G4294" t="s">
        <v>5711</v>
      </c>
      <c r="H4294" t="s">
        <v>94</v>
      </c>
      <c r="I4294" t="s">
        <v>95</v>
      </c>
      <c r="J4294" t="s">
        <v>63</v>
      </c>
      <c r="K4294" t="s">
        <v>32</v>
      </c>
      <c r="L4294" t="s">
        <v>5716</v>
      </c>
      <c r="M4294">
        <v>7</v>
      </c>
      <c r="N4294">
        <v>32000</v>
      </c>
      <c r="O4294">
        <v>25</v>
      </c>
      <c r="P4294">
        <v>321.70999999999998</v>
      </c>
      <c r="Q4294" t="s">
        <v>5709</v>
      </c>
      <c r="R4294">
        <v>4</v>
      </c>
      <c r="S4294" t="s">
        <v>5712</v>
      </c>
      <c r="T4294">
        <v>224000</v>
      </c>
      <c r="U4294">
        <v>56000</v>
      </c>
      <c r="V4294">
        <v>168000</v>
      </c>
      <c r="W4294">
        <v>125220.39</v>
      </c>
      <c r="X4294">
        <v>42457.9</v>
      </c>
      <c r="Y4294">
        <v>25.27</v>
      </c>
    </row>
    <row r="4295" spans="1:25" x14ac:dyDescent="0.3">
      <c r="A4295" t="s">
        <v>4966</v>
      </c>
      <c r="B4295" s="2">
        <v>45329</v>
      </c>
      <c r="C4295" t="s">
        <v>1010</v>
      </c>
      <c r="D4295" t="s">
        <v>114</v>
      </c>
      <c r="E4295" t="s">
        <v>28</v>
      </c>
      <c r="F4295" t="s">
        <v>5677</v>
      </c>
      <c r="G4295" t="s">
        <v>5709</v>
      </c>
      <c r="H4295" t="s">
        <v>223</v>
      </c>
      <c r="I4295" t="s">
        <v>246</v>
      </c>
      <c r="J4295" t="s">
        <v>46</v>
      </c>
      <c r="K4295" t="s">
        <v>5718</v>
      </c>
      <c r="L4295" t="s">
        <v>90</v>
      </c>
      <c r="M4295">
        <v>10</v>
      </c>
      <c r="N4295">
        <v>3200</v>
      </c>
      <c r="O4295">
        <v>15</v>
      </c>
      <c r="P4295">
        <v>1003.57</v>
      </c>
      <c r="Q4295" t="s">
        <v>5709</v>
      </c>
      <c r="R4295">
        <v>4</v>
      </c>
      <c r="S4295" t="s">
        <v>5712</v>
      </c>
      <c r="T4295">
        <v>32000</v>
      </c>
      <c r="U4295">
        <v>4800</v>
      </c>
      <c r="V4295">
        <v>27200</v>
      </c>
      <c r="W4295">
        <v>20540.88</v>
      </c>
      <c r="X4295">
        <v>5655.55</v>
      </c>
      <c r="Y4295">
        <v>20.79</v>
      </c>
    </row>
    <row r="4296" spans="1:25" x14ac:dyDescent="0.3">
      <c r="A4296" t="s">
        <v>4967</v>
      </c>
      <c r="B4296" s="2">
        <v>45897</v>
      </c>
      <c r="C4296" t="s">
        <v>882</v>
      </c>
      <c r="D4296" t="s">
        <v>89</v>
      </c>
      <c r="E4296" t="s">
        <v>28</v>
      </c>
      <c r="F4296" t="s">
        <v>5697</v>
      </c>
      <c r="G4296" t="s">
        <v>5707</v>
      </c>
      <c r="H4296" t="s">
        <v>169</v>
      </c>
      <c r="I4296" t="s">
        <v>153</v>
      </c>
      <c r="J4296" t="s">
        <v>40</v>
      </c>
      <c r="K4296" t="s">
        <v>53</v>
      </c>
      <c r="L4296" t="s">
        <v>54</v>
      </c>
      <c r="M4296">
        <v>4</v>
      </c>
      <c r="N4296">
        <v>18500</v>
      </c>
      <c r="O4296">
        <v>15</v>
      </c>
      <c r="P4296">
        <v>513.22</v>
      </c>
      <c r="Q4296" t="s">
        <v>5709</v>
      </c>
      <c r="R4296">
        <v>2</v>
      </c>
      <c r="S4296" t="s">
        <v>5712</v>
      </c>
      <c r="T4296">
        <v>74000</v>
      </c>
      <c r="U4296">
        <v>11100</v>
      </c>
      <c r="V4296">
        <v>62900</v>
      </c>
      <c r="W4296">
        <v>40254.42</v>
      </c>
      <c r="X4296">
        <v>22132.36</v>
      </c>
      <c r="Y4296">
        <v>35.19</v>
      </c>
    </row>
    <row r="4297" spans="1:25" x14ac:dyDescent="0.3">
      <c r="A4297" t="s">
        <v>4968</v>
      </c>
      <c r="B4297" s="2">
        <v>45332</v>
      </c>
      <c r="C4297" t="s">
        <v>2200</v>
      </c>
      <c r="D4297" t="s">
        <v>120</v>
      </c>
      <c r="E4297" t="s">
        <v>121</v>
      </c>
      <c r="F4297" t="s">
        <v>5693</v>
      </c>
      <c r="G4297" t="s">
        <v>5707</v>
      </c>
      <c r="H4297" t="s">
        <v>44</v>
      </c>
      <c r="I4297" t="s">
        <v>254</v>
      </c>
      <c r="J4297" t="s">
        <v>46</v>
      </c>
      <c r="K4297" t="s">
        <v>5718</v>
      </c>
      <c r="L4297" t="s">
        <v>54</v>
      </c>
      <c r="M4297">
        <v>4</v>
      </c>
      <c r="N4297">
        <v>28000</v>
      </c>
      <c r="O4297">
        <v>25</v>
      </c>
      <c r="P4297">
        <v>1329.7</v>
      </c>
      <c r="Q4297" t="s">
        <v>5709</v>
      </c>
      <c r="R4297">
        <v>3</v>
      </c>
      <c r="S4297" t="s">
        <v>5712</v>
      </c>
      <c r="T4297">
        <v>112000</v>
      </c>
      <c r="U4297">
        <v>28000</v>
      </c>
      <c r="V4297">
        <v>84000</v>
      </c>
      <c r="W4297">
        <v>68383.53</v>
      </c>
      <c r="X4297">
        <v>14286.77</v>
      </c>
      <c r="Y4297">
        <v>17.010000000000002</v>
      </c>
    </row>
    <row r="4298" spans="1:25" x14ac:dyDescent="0.3">
      <c r="A4298" t="s">
        <v>4969</v>
      </c>
      <c r="B4298" s="2">
        <v>46153</v>
      </c>
      <c r="C4298" t="s">
        <v>468</v>
      </c>
      <c r="D4298" t="s">
        <v>205</v>
      </c>
      <c r="E4298" t="s">
        <v>121</v>
      </c>
      <c r="F4298" t="s">
        <v>5681</v>
      </c>
      <c r="G4298" t="s">
        <v>5711</v>
      </c>
      <c r="H4298" t="s">
        <v>94</v>
      </c>
      <c r="I4298" t="s">
        <v>95</v>
      </c>
      <c r="J4298" t="s">
        <v>63</v>
      </c>
      <c r="K4298" t="s">
        <v>32</v>
      </c>
      <c r="L4298" t="s">
        <v>54</v>
      </c>
      <c r="M4298">
        <v>4</v>
      </c>
      <c r="N4298">
        <v>55000</v>
      </c>
      <c r="O4298">
        <v>15</v>
      </c>
      <c r="P4298">
        <v>1796.26</v>
      </c>
      <c r="Q4298" t="s">
        <v>5709</v>
      </c>
      <c r="R4298">
        <v>3</v>
      </c>
      <c r="S4298" t="s">
        <v>5712</v>
      </c>
      <c r="T4298">
        <v>220000</v>
      </c>
      <c r="U4298">
        <v>33000</v>
      </c>
      <c r="V4298">
        <v>187000</v>
      </c>
      <c r="W4298">
        <v>144397.28</v>
      </c>
      <c r="X4298">
        <v>40806.46</v>
      </c>
      <c r="Y4298">
        <v>21.82</v>
      </c>
    </row>
    <row r="4299" spans="1:25" x14ac:dyDescent="0.3">
      <c r="A4299" t="s">
        <v>4970</v>
      </c>
      <c r="B4299" s="2">
        <v>45929</v>
      </c>
      <c r="C4299" t="s">
        <v>2148</v>
      </c>
      <c r="D4299" t="s">
        <v>268</v>
      </c>
      <c r="E4299" t="s">
        <v>28</v>
      </c>
      <c r="F4299" t="s">
        <v>5682</v>
      </c>
      <c r="G4299" t="s">
        <v>5711</v>
      </c>
      <c r="H4299" t="s">
        <v>94</v>
      </c>
      <c r="I4299" t="s">
        <v>95</v>
      </c>
      <c r="J4299" t="s">
        <v>31</v>
      </c>
      <c r="K4299" t="s">
        <v>32</v>
      </c>
      <c r="L4299" t="s">
        <v>5717</v>
      </c>
      <c r="M4299">
        <v>11</v>
      </c>
      <c r="N4299">
        <v>18500</v>
      </c>
      <c r="O4299">
        <v>5</v>
      </c>
      <c r="P4299">
        <v>1492.48</v>
      </c>
      <c r="Q4299" t="s">
        <v>5709</v>
      </c>
      <c r="S4299" t="s">
        <v>5712</v>
      </c>
      <c r="T4299">
        <v>203500</v>
      </c>
      <c r="U4299">
        <v>10175</v>
      </c>
      <c r="V4299">
        <v>193325</v>
      </c>
      <c r="W4299">
        <v>145133.96</v>
      </c>
      <c r="X4299">
        <v>46698.559999999998</v>
      </c>
      <c r="Y4299">
        <v>24.16</v>
      </c>
    </row>
    <row r="4300" spans="1:25" x14ac:dyDescent="0.3">
      <c r="A4300" t="s">
        <v>4971</v>
      </c>
      <c r="B4300" s="2">
        <v>45491</v>
      </c>
      <c r="C4300" t="s">
        <v>59</v>
      </c>
      <c r="D4300" t="s">
        <v>281</v>
      </c>
      <c r="E4300" t="s">
        <v>121</v>
      </c>
      <c r="F4300" t="s">
        <v>5705</v>
      </c>
      <c r="G4300" t="s">
        <v>5709</v>
      </c>
      <c r="H4300" t="s">
        <v>61</v>
      </c>
      <c r="I4300" t="s">
        <v>260</v>
      </c>
      <c r="J4300" t="s">
        <v>63</v>
      </c>
      <c r="K4300" t="s">
        <v>53</v>
      </c>
      <c r="L4300" t="s">
        <v>33</v>
      </c>
      <c r="M4300">
        <v>1</v>
      </c>
      <c r="N4300">
        <v>42000</v>
      </c>
      <c r="O4300">
        <v>20</v>
      </c>
      <c r="P4300">
        <v>1509.92</v>
      </c>
      <c r="Q4300" t="s">
        <v>5709</v>
      </c>
      <c r="R4300">
        <v>3</v>
      </c>
      <c r="S4300" t="s">
        <v>102</v>
      </c>
      <c r="T4300">
        <v>42000</v>
      </c>
      <c r="U4300">
        <v>8400</v>
      </c>
      <c r="V4300">
        <v>33600</v>
      </c>
      <c r="W4300">
        <v>24933.27</v>
      </c>
      <c r="X4300">
        <v>7156.81</v>
      </c>
      <c r="Y4300">
        <v>21.3</v>
      </c>
    </row>
    <row r="4301" spans="1:25" x14ac:dyDescent="0.3">
      <c r="A4301" t="s">
        <v>4972</v>
      </c>
      <c r="B4301" s="2">
        <v>45668</v>
      </c>
      <c r="C4301" t="s">
        <v>1233</v>
      </c>
      <c r="D4301" t="s">
        <v>281</v>
      </c>
      <c r="E4301" t="s">
        <v>121</v>
      </c>
      <c r="F4301" t="s">
        <v>5695</v>
      </c>
      <c r="G4301" t="s">
        <v>5707</v>
      </c>
      <c r="H4301" t="s">
        <v>169</v>
      </c>
      <c r="I4301" t="s">
        <v>153</v>
      </c>
      <c r="J4301" t="s">
        <v>40</v>
      </c>
      <c r="K4301" t="s">
        <v>32</v>
      </c>
      <c r="L4301" t="s">
        <v>5717</v>
      </c>
      <c r="M4301">
        <v>6</v>
      </c>
      <c r="N4301">
        <v>42000</v>
      </c>
      <c r="O4301">
        <v>0</v>
      </c>
      <c r="P4301">
        <v>475.52</v>
      </c>
      <c r="Q4301" t="s">
        <v>5709</v>
      </c>
      <c r="R4301">
        <v>4</v>
      </c>
      <c r="S4301" t="s">
        <v>5712</v>
      </c>
      <c r="T4301">
        <v>252000</v>
      </c>
      <c r="U4301">
        <v>0</v>
      </c>
      <c r="V4301">
        <v>252000</v>
      </c>
      <c r="W4301">
        <v>196532.47</v>
      </c>
      <c r="X4301">
        <v>54992.01</v>
      </c>
      <c r="Y4301">
        <v>21.82</v>
      </c>
    </row>
    <row r="4302" spans="1:25" x14ac:dyDescent="0.3">
      <c r="A4302" t="s">
        <v>4973</v>
      </c>
      <c r="B4302" s="2">
        <v>45662</v>
      </c>
      <c r="C4302" t="s">
        <v>725</v>
      </c>
      <c r="D4302" t="s">
        <v>212</v>
      </c>
      <c r="E4302" t="s">
        <v>28</v>
      </c>
      <c r="F4302" t="s">
        <v>5701</v>
      </c>
      <c r="G4302" t="s">
        <v>5711</v>
      </c>
      <c r="H4302" t="s">
        <v>94</v>
      </c>
      <c r="I4302" t="s">
        <v>95</v>
      </c>
      <c r="J4302" t="s">
        <v>40</v>
      </c>
      <c r="K4302" t="s">
        <v>5718</v>
      </c>
      <c r="L4302" t="s">
        <v>54</v>
      </c>
      <c r="M4302">
        <v>10</v>
      </c>
      <c r="N4302">
        <v>8500</v>
      </c>
      <c r="O4302">
        <v>5</v>
      </c>
      <c r="P4302">
        <v>532.38</v>
      </c>
      <c r="Q4302" t="s">
        <v>5709</v>
      </c>
      <c r="R4302">
        <v>3</v>
      </c>
      <c r="S4302" t="s">
        <v>5712</v>
      </c>
      <c r="T4302">
        <v>85000</v>
      </c>
      <c r="U4302">
        <v>4250</v>
      </c>
      <c r="V4302">
        <v>80750</v>
      </c>
      <c r="W4302">
        <v>65079.26</v>
      </c>
      <c r="X4302">
        <v>15138.36</v>
      </c>
      <c r="Y4302">
        <v>18.75</v>
      </c>
    </row>
    <row r="4303" spans="1:25" x14ac:dyDescent="0.3">
      <c r="A4303" t="s">
        <v>4974</v>
      </c>
      <c r="B4303" s="2">
        <v>46036</v>
      </c>
      <c r="C4303" t="s">
        <v>1018</v>
      </c>
      <c r="D4303" t="s">
        <v>134</v>
      </c>
      <c r="E4303" t="s">
        <v>50</v>
      </c>
      <c r="F4303" t="s">
        <v>5678</v>
      </c>
      <c r="G4303" t="s">
        <v>5707</v>
      </c>
      <c r="H4303" t="s">
        <v>5719</v>
      </c>
      <c r="I4303" t="s">
        <v>99</v>
      </c>
      <c r="J4303" t="s">
        <v>63</v>
      </c>
      <c r="K4303" t="s">
        <v>32</v>
      </c>
      <c r="L4303" t="s">
        <v>54</v>
      </c>
      <c r="M4303">
        <v>1</v>
      </c>
      <c r="N4303">
        <v>3200</v>
      </c>
      <c r="O4303">
        <v>25</v>
      </c>
      <c r="P4303">
        <v>229.45</v>
      </c>
      <c r="Q4303" t="s">
        <v>5709</v>
      </c>
      <c r="S4303" t="s">
        <v>5712</v>
      </c>
      <c r="T4303">
        <v>3200</v>
      </c>
      <c r="U4303">
        <v>800</v>
      </c>
      <c r="V4303">
        <v>2400</v>
      </c>
      <c r="W4303">
        <v>1877.54</v>
      </c>
      <c r="X4303">
        <v>293.01</v>
      </c>
      <c r="Y4303">
        <v>12.21</v>
      </c>
    </row>
    <row r="4304" spans="1:25" x14ac:dyDescent="0.3">
      <c r="A4304" t="s">
        <v>4975</v>
      </c>
      <c r="B4304" s="2">
        <v>45917</v>
      </c>
      <c r="C4304" t="s">
        <v>107</v>
      </c>
      <c r="D4304" t="s">
        <v>188</v>
      </c>
      <c r="E4304" t="s">
        <v>121</v>
      </c>
      <c r="F4304" t="s">
        <v>5689</v>
      </c>
      <c r="G4304" t="s">
        <v>5711</v>
      </c>
      <c r="H4304" t="s">
        <v>5721</v>
      </c>
      <c r="I4304" t="s">
        <v>86</v>
      </c>
      <c r="J4304" t="s">
        <v>40</v>
      </c>
      <c r="K4304" t="s">
        <v>32</v>
      </c>
      <c r="L4304" t="s">
        <v>90</v>
      </c>
      <c r="M4304">
        <v>7</v>
      </c>
      <c r="N4304">
        <v>12500</v>
      </c>
      <c r="O4304">
        <v>20</v>
      </c>
      <c r="P4304">
        <v>1038.25</v>
      </c>
      <c r="Q4304" t="s">
        <v>5709</v>
      </c>
      <c r="R4304">
        <v>4</v>
      </c>
      <c r="S4304" t="s">
        <v>5714</v>
      </c>
      <c r="T4304">
        <v>87500</v>
      </c>
      <c r="U4304">
        <v>17500</v>
      </c>
      <c r="V4304">
        <v>70000</v>
      </c>
      <c r="W4304">
        <v>53551.05</v>
      </c>
      <c r="X4304">
        <v>15410.7</v>
      </c>
      <c r="Y4304">
        <v>22.02</v>
      </c>
    </row>
    <row r="4305" spans="1:25" x14ac:dyDescent="0.3">
      <c r="A4305" t="s">
        <v>4976</v>
      </c>
      <c r="B4305" s="2">
        <v>45977</v>
      </c>
      <c r="C4305" t="s">
        <v>611</v>
      </c>
      <c r="D4305" t="s">
        <v>256</v>
      </c>
      <c r="E4305" t="s">
        <v>38</v>
      </c>
      <c r="F4305" t="s">
        <v>5692</v>
      </c>
      <c r="G4305" t="s">
        <v>5707</v>
      </c>
      <c r="H4305" t="s">
        <v>213</v>
      </c>
      <c r="I4305" t="s">
        <v>190</v>
      </c>
      <c r="J4305" t="s">
        <v>40</v>
      </c>
      <c r="K4305" t="s">
        <v>32</v>
      </c>
      <c r="L4305" t="s">
        <v>5717</v>
      </c>
      <c r="M4305">
        <v>5</v>
      </c>
      <c r="N4305">
        <v>4500</v>
      </c>
      <c r="O4305">
        <v>15</v>
      </c>
      <c r="P4305">
        <v>294.64999999999998</v>
      </c>
      <c r="Q4305" t="s">
        <v>5709</v>
      </c>
      <c r="R4305">
        <v>4</v>
      </c>
      <c r="S4305" t="s">
        <v>5712</v>
      </c>
      <c r="T4305">
        <v>22500</v>
      </c>
      <c r="U4305">
        <v>3375</v>
      </c>
      <c r="V4305">
        <v>19125</v>
      </c>
      <c r="W4305">
        <v>14462.83</v>
      </c>
      <c r="X4305">
        <v>4367.5200000000004</v>
      </c>
      <c r="Y4305">
        <v>22.84</v>
      </c>
    </row>
    <row r="4306" spans="1:25" x14ac:dyDescent="0.3">
      <c r="A4306" t="s">
        <v>4977</v>
      </c>
      <c r="B4306" s="2">
        <v>46139</v>
      </c>
      <c r="C4306" t="s">
        <v>1006</v>
      </c>
      <c r="D4306" t="s">
        <v>205</v>
      </c>
      <c r="E4306" t="s">
        <v>121</v>
      </c>
      <c r="F4306" t="s">
        <v>5689</v>
      </c>
      <c r="G4306" t="s">
        <v>5709</v>
      </c>
      <c r="H4306" t="s">
        <v>61</v>
      </c>
      <c r="I4306" t="s">
        <v>260</v>
      </c>
      <c r="J4306" t="s">
        <v>46</v>
      </c>
      <c r="K4306" t="s">
        <v>53</v>
      </c>
      <c r="L4306" t="s">
        <v>5716</v>
      </c>
      <c r="M4306">
        <v>5</v>
      </c>
      <c r="N4306">
        <v>55000</v>
      </c>
      <c r="O4306">
        <v>5</v>
      </c>
      <c r="P4306">
        <v>1691.66</v>
      </c>
      <c r="Q4306" t="s">
        <v>5709</v>
      </c>
      <c r="R4306">
        <v>4</v>
      </c>
      <c r="S4306" t="s">
        <v>102</v>
      </c>
      <c r="T4306">
        <v>275000</v>
      </c>
      <c r="U4306">
        <v>13750</v>
      </c>
      <c r="V4306">
        <v>261250</v>
      </c>
      <c r="W4306">
        <v>168336.6</v>
      </c>
      <c r="X4306">
        <v>91221.74</v>
      </c>
      <c r="Y4306">
        <v>34.92</v>
      </c>
    </row>
    <row r="4307" spans="1:25" x14ac:dyDescent="0.3">
      <c r="A4307" t="s">
        <v>4978</v>
      </c>
      <c r="B4307" s="2">
        <v>45838</v>
      </c>
      <c r="C4307" t="s">
        <v>515</v>
      </c>
      <c r="D4307" t="s">
        <v>130</v>
      </c>
      <c r="E4307" t="s">
        <v>38</v>
      </c>
      <c r="F4307" t="s">
        <v>5701</v>
      </c>
      <c r="G4307" t="s">
        <v>5710</v>
      </c>
      <c r="H4307" t="s">
        <v>110</v>
      </c>
      <c r="J4307" t="s">
        <v>40</v>
      </c>
      <c r="K4307" t="s">
        <v>53</v>
      </c>
      <c r="L4307" t="s">
        <v>5716</v>
      </c>
      <c r="M4307">
        <v>5</v>
      </c>
      <c r="N4307">
        <v>2500</v>
      </c>
      <c r="O4307">
        <v>20</v>
      </c>
      <c r="P4307">
        <v>1222.1300000000001</v>
      </c>
      <c r="Q4307" t="s">
        <v>5709</v>
      </c>
      <c r="R4307">
        <v>5</v>
      </c>
      <c r="S4307" t="s">
        <v>5712</v>
      </c>
      <c r="T4307">
        <v>12500</v>
      </c>
      <c r="U4307">
        <v>2500</v>
      </c>
      <c r="V4307">
        <v>10000</v>
      </c>
      <c r="W4307">
        <v>7677.59</v>
      </c>
      <c r="X4307">
        <v>1100.28</v>
      </c>
      <c r="Y4307">
        <v>11</v>
      </c>
    </row>
    <row r="4308" spans="1:25" x14ac:dyDescent="0.3">
      <c r="A4308" t="s">
        <v>4979</v>
      </c>
      <c r="B4308" s="2">
        <v>45484</v>
      </c>
      <c r="C4308" t="s">
        <v>568</v>
      </c>
      <c r="D4308" t="s">
        <v>4980</v>
      </c>
      <c r="E4308" t="s">
        <v>38</v>
      </c>
      <c r="F4308" t="s">
        <v>5693</v>
      </c>
      <c r="G4308" t="s">
        <v>5711</v>
      </c>
      <c r="H4308" t="s">
        <v>94</v>
      </c>
      <c r="I4308" t="s">
        <v>95</v>
      </c>
      <c r="J4308" t="s">
        <v>31</v>
      </c>
      <c r="K4308" t="s">
        <v>32</v>
      </c>
      <c r="L4308" t="s">
        <v>54</v>
      </c>
      <c r="M4308">
        <v>8</v>
      </c>
      <c r="N4308">
        <v>1200</v>
      </c>
      <c r="O4308">
        <v>25</v>
      </c>
      <c r="P4308">
        <v>1084.8599999999999</v>
      </c>
      <c r="Q4308" t="s">
        <v>64</v>
      </c>
      <c r="R4308">
        <v>5</v>
      </c>
      <c r="S4308" t="s">
        <v>5712</v>
      </c>
      <c r="T4308">
        <v>9600</v>
      </c>
      <c r="U4308">
        <v>2400</v>
      </c>
      <c r="V4308">
        <v>7200</v>
      </c>
      <c r="W4308">
        <v>4233.7700000000004</v>
      </c>
      <c r="X4308">
        <v>1881.37</v>
      </c>
      <c r="Y4308">
        <v>26.13</v>
      </c>
    </row>
    <row r="4309" spans="1:25" x14ac:dyDescent="0.3">
      <c r="A4309" t="s">
        <v>4981</v>
      </c>
      <c r="B4309" s="2">
        <v>46030</v>
      </c>
      <c r="C4309" t="s">
        <v>695</v>
      </c>
      <c r="D4309" t="s">
        <v>143</v>
      </c>
      <c r="E4309" t="s">
        <v>28</v>
      </c>
      <c r="F4309" t="s">
        <v>5706</v>
      </c>
      <c r="G4309" t="s">
        <v>5708</v>
      </c>
      <c r="H4309" t="s">
        <v>131</v>
      </c>
      <c r="I4309" t="s">
        <v>135</v>
      </c>
      <c r="J4309" t="s">
        <v>63</v>
      </c>
      <c r="K4309" t="s">
        <v>5718</v>
      </c>
      <c r="L4309" t="s">
        <v>90</v>
      </c>
      <c r="M4309">
        <v>9</v>
      </c>
      <c r="N4309">
        <v>7800</v>
      </c>
      <c r="O4309">
        <v>5</v>
      </c>
      <c r="P4309">
        <v>871.98</v>
      </c>
      <c r="Q4309" t="s">
        <v>5709</v>
      </c>
      <c r="R4309">
        <v>5</v>
      </c>
      <c r="S4309" t="s">
        <v>5712</v>
      </c>
      <c r="T4309">
        <v>70200</v>
      </c>
      <c r="U4309">
        <v>3510</v>
      </c>
      <c r="V4309">
        <v>66690</v>
      </c>
      <c r="W4309">
        <v>40130.31</v>
      </c>
      <c r="X4309">
        <v>25687.71</v>
      </c>
      <c r="Y4309">
        <v>38.520000000000003</v>
      </c>
    </row>
    <row r="4310" spans="1:25" x14ac:dyDescent="0.3">
      <c r="A4310" t="s">
        <v>4982</v>
      </c>
      <c r="B4310" s="2">
        <v>45687</v>
      </c>
      <c r="C4310" t="s">
        <v>403</v>
      </c>
      <c r="D4310" t="s">
        <v>60</v>
      </c>
      <c r="E4310" t="s">
        <v>38</v>
      </c>
      <c r="F4310" t="s">
        <v>5696</v>
      </c>
      <c r="G4310" t="s">
        <v>5710</v>
      </c>
      <c r="H4310" t="s">
        <v>144</v>
      </c>
      <c r="I4310" t="s">
        <v>145</v>
      </c>
      <c r="J4310" t="s">
        <v>46</v>
      </c>
      <c r="K4310" t="s">
        <v>53</v>
      </c>
      <c r="L4310" t="s">
        <v>5717</v>
      </c>
      <c r="M4310">
        <v>2</v>
      </c>
      <c r="N4310">
        <v>3500</v>
      </c>
      <c r="O4310">
        <v>15</v>
      </c>
      <c r="P4310">
        <v>292.52999999999997</v>
      </c>
      <c r="Q4310" t="s">
        <v>5709</v>
      </c>
      <c r="R4310">
        <v>4</v>
      </c>
      <c r="S4310" t="s">
        <v>5712</v>
      </c>
      <c r="T4310">
        <v>7000</v>
      </c>
      <c r="U4310">
        <v>1050</v>
      </c>
      <c r="V4310">
        <v>5950</v>
      </c>
      <c r="W4310">
        <v>4087.73</v>
      </c>
      <c r="X4310">
        <v>1569.74</v>
      </c>
      <c r="Y4310">
        <v>26.38</v>
      </c>
    </row>
    <row r="4311" spans="1:25" x14ac:dyDescent="0.3">
      <c r="A4311" t="s">
        <v>4983</v>
      </c>
      <c r="B4311" s="2">
        <v>45652</v>
      </c>
      <c r="C4311" t="s">
        <v>324</v>
      </c>
      <c r="D4311" t="s">
        <v>281</v>
      </c>
      <c r="E4311" t="s">
        <v>121</v>
      </c>
      <c r="F4311" t="s">
        <v>5679</v>
      </c>
      <c r="G4311" t="s">
        <v>5709</v>
      </c>
      <c r="H4311" t="s">
        <v>223</v>
      </c>
      <c r="I4311" t="s">
        <v>246</v>
      </c>
      <c r="J4311" t="s">
        <v>63</v>
      </c>
      <c r="K4311" t="s">
        <v>5718</v>
      </c>
      <c r="L4311" t="s">
        <v>5717</v>
      </c>
      <c r="M4311">
        <v>9</v>
      </c>
      <c r="N4311">
        <v>42000</v>
      </c>
      <c r="O4311">
        <v>25</v>
      </c>
      <c r="P4311">
        <v>331.3</v>
      </c>
      <c r="Q4311" t="s">
        <v>5709</v>
      </c>
      <c r="R4311">
        <v>5</v>
      </c>
      <c r="S4311" t="s">
        <v>5712</v>
      </c>
      <c r="T4311">
        <v>378000</v>
      </c>
      <c r="U4311">
        <v>94500</v>
      </c>
      <c r="V4311">
        <v>283500</v>
      </c>
      <c r="W4311">
        <v>165585.12</v>
      </c>
      <c r="X4311">
        <v>117583.58</v>
      </c>
      <c r="Y4311">
        <v>41.48</v>
      </c>
    </row>
    <row r="4312" spans="1:25" x14ac:dyDescent="0.3">
      <c r="A4312" t="s">
        <v>4984</v>
      </c>
      <c r="B4312" s="2">
        <v>45450</v>
      </c>
      <c r="C4312" t="s">
        <v>1459</v>
      </c>
      <c r="D4312" t="s">
        <v>60</v>
      </c>
      <c r="E4312" t="s">
        <v>38</v>
      </c>
      <c r="F4312" t="s">
        <v>5687</v>
      </c>
      <c r="G4312" t="s">
        <v>5710</v>
      </c>
      <c r="H4312" t="s">
        <v>144</v>
      </c>
      <c r="I4312" t="s">
        <v>145</v>
      </c>
      <c r="J4312" t="s">
        <v>40</v>
      </c>
      <c r="K4312" t="s">
        <v>32</v>
      </c>
      <c r="L4312" t="s">
        <v>5717</v>
      </c>
      <c r="M4312">
        <v>10</v>
      </c>
      <c r="N4312">
        <v>3500</v>
      </c>
      <c r="O4312">
        <v>30</v>
      </c>
      <c r="P4312">
        <v>1525.71</v>
      </c>
      <c r="Q4312" t="s">
        <v>5709</v>
      </c>
      <c r="R4312">
        <v>5</v>
      </c>
      <c r="S4312" t="s">
        <v>5712</v>
      </c>
      <c r="T4312">
        <v>35000</v>
      </c>
      <c r="U4312">
        <v>10500</v>
      </c>
      <c r="V4312">
        <v>24500</v>
      </c>
      <c r="W4312">
        <v>16205.91</v>
      </c>
      <c r="X4312">
        <v>6768.38</v>
      </c>
      <c r="Y4312">
        <v>27.63</v>
      </c>
    </row>
    <row r="4313" spans="1:25" x14ac:dyDescent="0.3">
      <c r="A4313" t="s">
        <v>4985</v>
      </c>
      <c r="B4313" s="2">
        <v>45723</v>
      </c>
      <c r="C4313" t="s">
        <v>782</v>
      </c>
      <c r="D4313" t="s">
        <v>37</v>
      </c>
      <c r="E4313" t="s">
        <v>38</v>
      </c>
      <c r="F4313" t="s">
        <v>5676</v>
      </c>
      <c r="G4313" t="s">
        <v>5711</v>
      </c>
      <c r="H4313" t="s">
        <v>5721</v>
      </c>
      <c r="I4313" t="s">
        <v>86</v>
      </c>
      <c r="J4313" t="s">
        <v>31</v>
      </c>
      <c r="K4313" t="s">
        <v>53</v>
      </c>
      <c r="L4313" t="s">
        <v>5716</v>
      </c>
      <c r="M4313">
        <v>3</v>
      </c>
      <c r="N4313">
        <v>1800</v>
      </c>
      <c r="O4313">
        <v>10</v>
      </c>
      <c r="P4313">
        <v>1075.8599999999999</v>
      </c>
      <c r="Q4313" t="s">
        <v>5709</v>
      </c>
      <c r="R4313">
        <v>5</v>
      </c>
      <c r="S4313" t="s">
        <v>5712</v>
      </c>
      <c r="T4313">
        <v>5400</v>
      </c>
      <c r="U4313">
        <v>540</v>
      </c>
      <c r="V4313">
        <v>4860</v>
      </c>
      <c r="W4313">
        <v>2991.12</v>
      </c>
      <c r="X4313">
        <v>793.02</v>
      </c>
      <c r="Y4313">
        <v>16.32</v>
      </c>
    </row>
    <row r="4314" spans="1:25" x14ac:dyDescent="0.3">
      <c r="A4314" t="s">
        <v>4986</v>
      </c>
      <c r="B4314" s="2">
        <v>45533</v>
      </c>
      <c r="C4314" t="s">
        <v>425</v>
      </c>
      <c r="D4314" t="s">
        <v>98</v>
      </c>
      <c r="E4314" t="s">
        <v>38</v>
      </c>
      <c r="F4314" t="s">
        <v>5692</v>
      </c>
      <c r="G4314" t="s">
        <v>5710</v>
      </c>
      <c r="H4314" t="s">
        <v>68</v>
      </c>
      <c r="I4314" t="s">
        <v>69</v>
      </c>
      <c r="J4314" t="s">
        <v>40</v>
      </c>
      <c r="K4314" t="s">
        <v>53</v>
      </c>
      <c r="L4314" t="s">
        <v>90</v>
      </c>
      <c r="M4314">
        <v>7</v>
      </c>
      <c r="N4314">
        <v>4200</v>
      </c>
      <c r="O4314">
        <v>5</v>
      </c>
      <c r="P4314">
        <v>85.85</v>
      </c>
      <c r="Q4314" t="s">
        <v>5709</v>
      </c>
      <c r="R4314">
        <v>4</v>
      </c>
      <c r="S4314" t="s">
        <v>102</v>
      </c>
      <c r="T4314">
        <v>29400</v>
      </c>
      <c r="U4314">
        <v>1470</v>
      </c>
      <c r="V4314">
        <v>27930</v>
      </c>
      <c r="W4314">
        <v>16532.14</v>
      </c>
      <c r="X4314">
        <v>11312.01</v>
      </c>
      <c r="Y4314">
        <v>40.5</v>
      </c>
    </row>
    <row r="4315" spans="1:25" x14ac:dyDescent="0.3">
      <c r="A4315" t="s">
        <v>4987</v>
      </c>
      <c r="B4315" s="2">
        <v>45639</v>
      </c>
      <c r="C4315" t="s">
        <v>1259</v>
      </c>
      <c r="D4315" t="s">
        <v>49</v>
      </c>
      <c r="E4315" t="s">
        <v>50</v>
      </c>
      <c r="F4315" t="s">
        <v>5679</v>
      </c>
      <c r="G4315" t="s">
        <v>5707</v>
      </c>
      <c r="H4315" t="s">
        <v>169</v>
      </c>
      <c r="I4315" t="s">
        <v>153</v>
      </c>
      <c r="J4315" t="s">
        <v>31</v>
      </c>
      <c r="K4315" t="s">
        <v>53</v>
      </c>
      <c r="L4315" t="s">
        <v>54</v>
      </c>
      <c r="M4315">
        <v>5</v>
      </c>
      <c r="N4315">
        <v>14500</v>
      </c>
      <c r="O4315">
        <v>25</v>
      </c>
      <c r="P4315">
        <v>785.7</v>
      </c>
      <c r="Q4315" t="s">
        <v>5709</v>
      </c>
      <c r="R4315">
        <v>5</v>
      </c>
      <c r="S4315" t="s">
        <v>5712</v>
      </c>
      <c r="T4315">
        <v>72500</v>
      </c>
      <c r="U4315">
        <v>18125</v>
      </c>
      <c r="V4315">
        <v>54375</v>
      </c>
      <c r="W4315">
        <v>37046.33</v>
      </c>
      <c r="X4315">
        <v>16542.97</v>
      </c>
      <c r="Y4315">
        <v>30.42</v>
      </c>
    </row>
    <row r="4316" spans="1:25" x14ac:dyDescent="0.3">
      <c r="A4316" t="s">
        <v>4988</v>
      </c>
      <c r="B4316" s="2">
        <v>45857</v>
      </c>
      <c r="C4316" t="s">
        <v>245</v>
      </c>
      <c r="D4316" t="s">
        <v>222</v>
      </c>
      <c r="E4316" t="s">
        <v>50</v>
      </c>
      <c r="F4316" t="s">
        <v>5697</v>
      </c>
      <c r="G4316" t="s">
        <v>5708</v>
      </c>
      <c r="H4316" t="s">
        <v>29</v>
      </c>
      <c r="I4316" t="s">
        <v>30</v>
      </c>
      <c r="J4316" t="s">
        <v>46</v>
      </c>
      <c r="K4316" t="s">
        <v>32</v>
      </c>
      <c r="L4316" t="s">
        <v>54</v>
      </c>
      <c r="M4316">
        <v>6</v>
      </c>
      <c r="N4316">
        <v>8500</v>
      </c>
      <c r="O4316">
        <v>20</v>
      </c>
      <c r="P4316">
        <v>885.22</v>
      </c>
      <c r="Q4316" t="s">
        <v>5709</v>
      </c>
      <c r="R4316">
        <v>4</v>
      </c>
      <c r="S4316" t="s">
        <v>5712</v>
      </c>
      <c r="T4316">
        <v>51000</v>
      </c>
      <c r="U4316">
        <v>10200</v>
      </c>
      <c r="V4316">
        <v>40800</v>
      </c>
      <c r="W4316">
        <v>25232.06</v>
      </c>
      <c r="X4316">
        <v>14682.72</v>
      </c>
      <c r="Y4316">
        <v>35.99</v>
      </c>
    </row>
    <row r="4317" spans="1:25" x14ac:dyDescent="0.3">
      <c r="A4317" t="s">
        <v>4989</v>
      </c>
      <c r="B4317" s="2">
        <v>46087</v>
      </c>
      <c r="C4317" t="s">
        <v>1052</v>
      </c>
      <c r="D4317" t="s">
        <v>366</v>
      </c>
      <c r="E4317" t="s">
        <v>28</v>
      </c>
      <c r="F4317" t="s">
        <v>5678</v>
      </c>
      <c r="G4317" t="s">
        <v>5708</v>
      </c>
      <c r="H4317" t="s">
        <v>131</v>
      </c>
      <c r="I4317" t="s">
        <v>135</v>
      </c>
      <c r="J4317" t="s">
        <v>63</v>
      </c>
      <c r="K4317" t="s">
        <v>32</v>
      </c>
      <c r="L4317" t="s">
        <v>5717</v>
      </c>
      <c r="M4317">
        <v>6</v>
      </c>
      <c r="N4317">
        <v>22000</v>
      </c>
      <c r="O4317">
        <v>0</v>
      </c>
      <c r="P4317">
        <v>1251.8599999999999</v>
      </c>
      <c r="Q4317" t="s">
        <v>5709</v>
      </c>
      <c r="R4317">
        <v>3</v>
      </c>
      <c r="S4317" t="s">
        <v>5712</v>
      </c>
      <c r="T4317">
        <v>132000</v>
      </c>
      <c r="U4317">
        <v>0</v>
      </c>
      <c r="V4317">
        <v>132000</v>
      </c>
      <c r="W4317">
        <v>79277.91</v>
      </c>
      <c r="X4317">
        <v>51470.23</v>
      </c>
      <c r="Y4317">
        <v>38.99</v>
      </c>
    </row>
    <row r="4318" spans="1:25" x14ac:dyDescent="0.3">
      <c r="A4318" t="s">
        <v>4990</v>
      </c>
      <c r="B4318" s="2">
        <v>45512</v>
      </c>
      <c r="C4318" t="s">
        <v>151</v>
      </c>
      <c r="D4318" t="s">
        <v>176</v>
      </c>
      <c r="E4318" t="s">
        <v>109</v>
      </c>
      <c r="F4318" t="s">
        <v>5694</v>
      </c>
      <c r="G4318" t="s">
        <v>5707</v>
      </c>
      <c r="H4318" t="s">
        <v>44</v>
      </c>
      <c r="I4318" t="s">
        <v>254</v>
      </c>
      <c r="J4318" t="s">
        <v>40</v>
      </c>
      <c r="K4318" t="s">
        <v>53</v>
      </c>
      <c r="M4318">
        <v>2</v>
      </c>
      <c r="N4318">
        <v>28000</v>
      </c>
      <c r="O4318">
        <v>30</v>
      </c>
      <c r="P4318">
        <v>591.69000000000005</v>
      </c>
      <c r="Q4318" t="s">
        <v>5709</v>
      </c>
      <c r="R4318">
        <v>4</v>
      </c>
      <c r="S4318" t="s">
        <v>5714</v>
      </c>
      <c r="T4318">
        <v>56000</v>
      </c>
      <c r="U4318">
        <v>16800</v>
      </c>
      <c r="V4318">
        <v>39200</v>
      </c>
      <c r="W4318">
        <v>28669.89</v>
      </c>
      <c r="X4318">
        <v>9938.42</v>
      </c>
      <c r="Y4318">
        <v>25.35</v>
      </c>
    </row>
    <row r="4319" spans="1:25" x14ac:dyDescent="0.3">
      <c r="A4319" t="s">
        <v>4991</v>
      </c>
      <c r="B4319" s="2">
        <v>46167</v>
      </c>
      <c r="C4319" t="s">
        <v>1944</v>
      </c>
      <c r="D4319" t="s">
        <v>212</v>
      </c>
      <c r="E4319" t="s">
        <v>28</v>
      </c>
      <c r="F4319" t="s">
        <v>5693</v>
      </c>
      <c r="G4319" t="s">
        <v>5711</v>
      </c>
      <c r="H4319" t="s">
        <v>5721</v>
      </c>
      <c r="I4319" t="s">
        <v>86</v>
      </c>
      <c r="J4319" t="s">
        <v>46</v>
      </c>
      <c r="K4319" t="s">
        <v>32</v>
      </c>
      <c r="L4319" t="s">
        <v>90</v>
      </c>
      <c r="M4319">
        <v>6</v>
      </c>
      <c r="N4319">
        <v>8500</v>
      </c>
      <c r="O4319">
        <v>25</v>
      </c>
      <c r="P4319">
        <v>490.64</v>
      </c>
      <c r="Q4319" t="s">
        <v>5709</v>
      </c>
      <c r="R4319">
        <v>5</v>
      </c>
      <c r="S4319" t="s">
        <v>5712</v>
      </c>
      <c r="T4319">
        <v>51000</v>
      </c>
      <c r="U4319">
        <v>12750</v>
      </c>
      <c r="V4319">
        <v>38250</v>
      </c>
      <c r="W4319">
        <v>21504.55</v>
      </c>
      <c r="X4319">
        <v>16254.81</v>
      </c>
      <c r="Y4319">
        <v>42.5</v>
      </c>
    </row>
    <row r="4320" spans="1:25" x14ac:dyDescent="0.3">
      <c r="A4320" t="s">
        <v>4992</v>
      </c>
      <c r="B4320" s="2">
        <v>46112</v>
      </c>
      <c r="C4320" t="s">
        <v>441</v>
      </c>
      <c r="D4320" t="s">
        <v>37</v>
      </c>
      <c r="E4320" t="s">
        <v>38</v>
      </c>
      <c r="F4320" t="s">
        <v>5690</v>
      </c>
      <c r="G4320" t="s">
        <v>5711</v>
      </c>
      <c r="H4320" t="s">
        <v>5721</v>
      </c>
      <c r="I4320" t="s">
        <v>86</v>
      </c>
      <c r="J4320" t="s">
        <v>63</v>
      </c>
      <c r="K4320" t="s">
        <v>5718</v>
      </c>
      <c r="L4320" t="s">
        <v>5716</v>
      </c>
      <c r="M4320">
        <v>7</v>
      </c>
      <c r="N4320">
        <v>1800</v>
      </c>
      <c r="O4320">
        <v>5</v>
      </c>
      <c r="P4320">
        <v>592.42999999999995</v>
      </c>
      <c r="Q4320" t="s">
        <v>5709</v>
      </c>
      <c r="R4320">
        <v>3</v>
      </c>
      <c r="S4320" t="s">
        <v>5712</v>
      </c>
      <c r="T4320">
        <v>12600</v>
      </c>
      <c r="U4320">
        <v>630</v>
      </c>
      <c r="V4320">
        <v>11970</v>
      </c>
      <c r="W4320">
        <v>8784.2199999999993</v>
      </c>
      <c r="X4320">
        <v>2593.35</v>
      </c>
      <c r="Y4320">
        <v>21.67</v>
      </c>
    </row>
    <row r="4321" spans="1:25" x14ac:dyDescent="0.3">
      <c r="A4321" t="s">
        <v>4993</v>
      </c>
      <c r="B4321" s="2">
        <v>45580</v>
      </c>
      <c r="C4321" t="s">
        <v>418</v>
      </c>
      <c r="D4321" t="s">
        <v>117</v>
      </c>
      <c r="E4321" t="s">
        <v>109</v>
      </c>
      <c r="F4321" t="s">
        <v>5689</v>
      </c>
      <c r="G4321" t="s">
        <v>5711</v>
      </c>
      <c r="H4321" t="s">
        <v>94</v>
      </c>
      <c r="I4321" t="s">
        <v>95</v>
      </c>
      <c r="J4321" t="s">
        <v>40</v>
      </c>
      <c r="K4321" t="s">
        <v>53</v>
      </c>
      <c r="L4321" t="s">
        <v>5717</v>
      </c>
      <c r="M4321">
        <v>7</v>
      </c>
      <c r="N4321">
        <v>2800</v>
      </c>
      <c r="O4321">
        <v>15</v>
      </c>
      <c r="P4321">
        <v>157.68</v>
      </c>
      <c r="Q4321" t="s">
        <v>5709</v>
      </c>
      <c r="R4321">
        <v>3</v>
      </c>
      <c r="S4321" t="s">
        <v>5712</v>
      </c>
      <c r="T4321">
        <v>19600</v>
      </c>
      <c r="U4321">
        <v>2940</v>
      </c>
      <c r="V4321">
        <v>16660</v>
      </c>
      <c r="W4321">
        <v>13146.52</v>
      </c>
      <c r="X4321">
        <v>3355.8</v>
      </c>
      <c r="Y4321">
        <v>20.14</v>
      </c>
    </row>
    <row r="4322" spans="1:25" x14ac:dyDescent="0.3">
      <c r="A4322" t="s">
        <v>4994</v>
      </c>
      <c r="B4322" s="2">
        <v>45318</v>
      </c>
      <c r="C4322" t="s">
        <v>1627</v>
      </c>
      <c r="D4322" t="s">
        <v>188</v>
      </c>
      <c r="E4322" t="s">
        <v>121</v>
      </c>
      <c r="F4322" t="s">
        <v>5679</v>
      </c>
      <c r="G4322" t="s">
        <v>5708</v>
      </c>
      <c r="H4322" t="s">
        <v>29</v>
      </c>
      <c r="J4322" t="s">
        <v>31</v>
      </c>
      <c r="K4322" t="s">
        <v>5718</v>
      </c>
      <c r="L4322" t="s">
        <v>5716</v>
      </c>
      <c r="M4322">
        <v>3</v>
      </c>
      <c r="N4322">
        <v>12500</v>
      </c>
      <c r="O4322">
        <v>10</v>
      </c>
      <c r="P4322">
        <v>890.89</v>
      </c>
      <c r="Q4322" t="s">
        <v>64</v>
      </c>
      <c r="R4322">
        <v>5</v>
      </c>
      <c r="S4322" t="s">
        <v>5712</v>
      </c>
      <c r="T4322">
        <v>37500</v>
      </c>
      <c r="U4322">
        <v>3750</v>
      </c>
      <c r="V4322">
        <v>33750</v>
      </c>
      <c r="W4322">
        <v>19838.68</v>
      </c>
      <c r="X4322">
        <v>13020.43</v>
      </c>
      <c r="Y4322">
        <v>38.58</v>
      </c>
    </row>
    <row r="4323" spans="1:25" x14ac:dyDescent="0.3">
      <c r="A4323" t="s">
        <v>4995</v>
      </c>
      <c r="B4323" s="2">
        <v>46039</v>
      </c>
      <c r="C4323" t="s">
        <v>1944</v>
      </c>
      <c r="D4323" t="s">
        <v>108</v>
      </c>
      <c r="E4323" t="s">
        <v>109</v>
      </c>
      <c r="F4323" t="s">
        <v>5677</v>
      </c>
      <c r="G4323" t="s">
        <v>5708</v>
      </c>
      <c r="H4323" t="s">
        <v>131</v>
      </c>
      <c r="I4323" t="s">
        <v>135</v>
      </c>
      <c r="J4323" t="s">
        <v>46</v>
      </c>
      <c r="K4323" t="s">
        <v>53</v>
      </c>
      <c r="L4323" t="s">
        <v>5717</v>
      </c>
      <c r="M4323">
        <v>10</v>
      </c>
      <c r="N4323">
        <v>7200</v>
      </c>
      <c r="O4323">
        <v>20</v>
      </c>
      <c r="P4323">
        <v>907.88</v>
      </c>
      <c r="Q4323" t="s">
        <v>5709</v>
      </c>
      <c r="R4323">
        <v>4</v>
      </c>
      <c r="S4323" t="s">
        <v>5712</v>
      </c>
      <c r="T4323">
        <v>72000</v>
      </c>
      <c r="U4323">
        <v>14400</v>
      </c>
      <c r="V4323">
        <v>57600</v>
      </c>
      <c r="W4323">
        <v>34026.67</v>
      </c>
      <c r="X4323">
        <v>22665.45</v>
      </c>
      <c r="Y4323">
        <v>39.35</v>
      </c>
    </row>
    <row r="4324" spans="1:25" x14ac:dyDescent="0.3">
      <c r="A4324" t="s">
        <v>4996</v>
      </c>
      <c r="B4324" s="2">
        <v>46112</v>
      </c>
      <c r="C4324" t="s">
        <v>1513</v>
      </c>
      <c r="D4324" t="s">
        <v>168</v>
      </c>
      <c r="E4324" t="s">
        <v>109</v>
      </c>
      <c r="F4324" t="s">
        <v>5676</v>
      </c>
      <c r="G4324" t="s">
        <v>5708</v>
      </c>
      <c r="H4324" t="s">
        <v>131</v>
      </c>
      <c r="I4324" t="s">
        <v>135</v>
      </c>
      <c r="J4324" t="s">
        <v>40</v>
      </c>
      <c r="K4324" t="s">
        <v>53</v>
      </c>
      <c r="L4324" t="s">
        <v>33</v>
      </c>
      <c r="M4324">
        <v>3</v>
      </c>
      <c r="N4324">
        <v>6500</v>
      </c>
      <c r="O4324">
        <v>25</v>
      </c>
      <c r="P4324">
        <v>233.55</v>
      </c>
      <c r="Q4324" t="s">
        <v>5709</v>
      </c>
      <c r="R4324">
        <v>4</v>
      </c>
      <c r="S4324" t="s">
        <v>5712</v>
      </c>
      <c r="T4324">
        <v>19500</v>
      </c>
      <c r="U4324">
        <v>4875</v>
      </c>
      <c r="V4324">
        <v>14625</v>
      </c>
      <c r="W4324">
        <v>9795.2999999999993</v>
      </c>
      <c r="X4324">
        <v>4596.1499999999996</v>
      </c>
      <c r="Y4324">
        <v>31.43</v>
      </c>
    </row>
    <row r="4325" spans="1:25" x14ac:dyDescent="0.3">
      <c r="A4325" t="s">
        <v>4997</v>
      </c>
      <c r="B4325" s="2">
        <v>45628</v>
      </c>
      <c r="C4325" t="s">
        <v>474</v>
      </c>
      <c r="D4325" t="s">
        <v>82</v>
      </c>
      <c r="E4325" t="s">
        <v>28</v>
      </c>
      <c r="F4325" t="s">
        <v>5688</v>
      </c>
      <c r="G4325" t="s">
        <v>5710</v>
      </c>
      <c r="H4325" t="s">
        <v>110</v>
      </c>
      <c r="I4325" t="s">
        <v>296</v>
      </c>
      <c r="J4325" t="s">
        <v>40</v>
      </c>
      <c r="K4325" t="s">
        <v>53</v>
      </c>
      <c r="L4325" t="s">
        <v>54</v>
      </c>
      <c r="M4325">
        <v>7</v>
      </c>
      <c r="N4325">
        <v>72000</v>
      </c>
      <c r="O4325">
        <v>5</v>
      </c>
      <c r="P4325">
        <v>1021.8</v>
      </c>
      <c r="Q4325" t="s">
        <v>5709</v>
      </c>
      <c r="R4325">
        <v>5</v>
      </c>
      <c r="S4325" t="s">
        <v>5712</v>
      </c>
      <c r="T4325">
        <v>504000</v>
      </c>
      <c r="U4325">
        <v>25200</v>
      </c>
      <c r="V4325">
        <v>478800</v>
      </c>
      <c r="W4325">
        <v>328282.84999999998</v>
      </c>
      <c r="X4325">
        <v>149495.35</v>
      </c>
      <c r="Y4325">
        <v>31.22</v>
      </c>
    </row>
    <row r="4326" spans="1:25" x14ac:dyDescent="0.3">
      <c r="A4326" t="s">
        <v>4998</v>
      </c>
      <c r="B4326" s="2">
        <v>45874</v>
      </c>
      <c r="C4326" t="s">
        <v>1552</v>
      </c>
      <c r="D4326" t="s">
        <v>49</v>
      </c>
      <c r="E4326" t="s">
        <v>50</v>
      </c>
      <c r="F4326" t="s">
        <v>5678</v>
      </c>
      <c r="G4326" t="s">
        <v>5709</v>
      </c>
      <c r="H4326" t="s">
        <v>184</v>
      </c>
      <c r="I4326" t="s">
        <v>185</v>
      </c>
      <c r="J4326" t="s">
        <v>63</v>
      </c>
      <c r="K4326" t="s">
        <v>5718</v>
      </c>
      <c r="L4326" t="s">
        <v>90</v>
      </c>
      <c r="M4326">
        <v>2</v>
      </c>
      <c r="N4326">
        <v>14500</v>
      </c>
      <c r="O4326">
        <v>20</v>
      </c>
      <c r="P4326">
        <v>1311.9</v>
      </c>
      <c r="Q4326" t="s">
        <v>5709</v>
      </c>
      <c r="R4326">
        <v>3</v>
      </c>
      <c r="S4326" t="s">
        <v>5714</v>
      </c>
      <c r="T4326">
        <v>29000</v>
      </c>
      <c r="U4326">
        <v>5800</v>
      </c>
      <c r="V4326">
        <v>23200</v>
      </c>
      <c r="W4326">
        <v>15747.13</v>
      </c>
      <c r="X4326">
        <v>6140.97</v>
      </c>
      <c r="Y4326">
        <v>26.47</v>
      </c>
    </row>
    <row r="4327" spans="1:25" x14ac:dyDescent="0.3">
      <c r="A4327" t="s">
        <v>4999</v>
      </c>
      <c r="B4327" s="2">
        <v>45448</v>
      </c>
      <c r="C4327" t="s">
        <v>1059</v>
      </c>
      <c r="D4327" t="s">
        <v>159</v>
      </c>
      <c r="E4327" t="s">
        <v>28</v>
      </c>
      <c r="F4327" t="s">
        <v>5687</v>
      </c>
      <c r="G4327" t="s">
        <v>5707</v>
      </c>
      <c r="H4327" t="s">
        <v>213</v>
      </c>
      <c r="I4327" t="s">
        <v>190</v>
      </c>
      <c r="J4327" t="s">
        <v>31</v>
      </c>
      <c r="K4327" t="s">
        <v>5718</v>
      </c>
      <c r="L4327" t="s">
        <v>90</v>
      </c>
      <c r="M4327">
        <v>3</v>
      </c>
      <c r="N4327">
        <v>85000</v>
      </c>
      <c r="O4327">
        <v>30</v>
      </c>
      <c r="P4327">
        <v>937.33</v>
      </c>
      <c r="Q4327" t="s">
        <v>5709</v>
      </c>
      <c r="R4327">
        <v>4</v>
      </c>
      <c r="S4327" t="s">
        <v>5712</v>
      </c>
      <c r="T4327">
        <v>255000</v>
      </c>
      <c r="U4327">
        <v>76500</v>
      </c>
      <c r="V4327">
        <v>178500</v>
      </c>
      <c r="W4327">
        <v>127032.04</v>
      </c>
      <c r="X4327">
        <v>50530.63</v>
      </c>
      <c r="Y4327">
        <v>28.31</v>
      </c>
    </row>
    <row r="4328" spans="1:25" x14ac:dyDescent="0.3">
      <c r="A4328" t="s">
        <v>5000</v>
      </c>
      <c r="B4328" s="2">
        <v>46162</v>
      </c>
      <c r="C4328" t="s">
        <v>304</v>
      </c>
      <c r="D4328" t="s">
        <v>60</v>
      </c>
      <c r="E4328" t="s">
        <v>38</v>
      </c>
      <c r="F4328" t="s">
        <v>5703</v>
      </c>
      <c r="G4328" t="s">
        <v>5709</v>
      </c>
      <c r="H4328" t="s">
        <v>51</v>
      </c>
      <c r="I4328" t="s">
        <v>52</v>
      </c>
      <c r="J4328" t="s">
        <v>40</v>
      </c>
      <c r="K4328" t="s">
        <v>32</v>
      </c>
      <c r="L4328" t="s">
        <v>54</v>
      </c>
      <c r="M4328">
        <v>3</v>
      </c>
      <c r="N4328">
        <v>3500</v>
      </c>
      <c r="O4328">
        <v>15</v>
      </c>
      <c r="P4328">
        <v>337.67</v>
      </c>
      <c r="Q4328" t="s">
        <v>5709</v>
      </c>
      <c r="R4328">
        <v>4</v>
      </c>
      <c r="S4328" t="s">
        <v>5712</v>
      </c>
      <c r="T4328">
        <v>10500</v>
      </c>
      <c r="U4328">
        <v>1575</v>
      </c>
      <c r="V4328">
        <v>8925</v>
      </c>
      <c r="W4328">
        <v>5029.09</v>
      </c>
      <c r="X4328">
        <v>3558.24</v>
      </c>
      <c r="Y4328">
        <v>39.869999999999997</v>
      </c>
    </row>
    <row r="4329" spans="1:25" x14ac:dyDescent="0.3">
      <c r="A4329" t="s">
        <v>5001</v>
      </c>
      <c r="B4329" s="2">
        <v>46098</v>
      </c>
      <c r="C4329" t="s">
        <v>1100</v>
      </c>
      <c r="D4329" t="s">
        <v>342</v>
      </c>
      <c r="E4329" t="s">
        <v>38</v>
      </c>
      <c r="F4329" t="s">
        <v>5703</v>
      </c>
      <c r="G4329" t="s">
        <v>5711</v>
      </c>
      <c r="H4329" t="s">
        <v>94</v>
      </c>
      <c r="I4329" t="s">
        <v>95</v>
      </c>
      <c r="J4329" t="s">
        <v>40</v>
      </c>
      <c r="K4329" t="s">
        <v>53</v>
      </c>
      <c r="L4329" t="s">
        <v>54</v>
      </c>
      <c r="M4329">
        <v>1</v>
      </c>
      <c r="N4329">
        <v>2200</v>
      </c>
      <c r="O4329">
        <v>30</v>
      </c>
      <c r="P4329">
        <v>359.68</v>
      </c>
      <c r="Q4329" t="s">
        <v>5709</v>
      </c>
      <c r="R4329">
        <v>4</v>
      </c>
      <c r="S4329" t="s">
        <v>5712</v>
      </c>
      <c r="T4329">
        <v>2200</v>
      </c>
      <c r="U4329">
        <v>660</v>
      </c>
      <c r="V4329">
        <v>1540</v>
      </c>
      <c r="W4329">
        <v>881.39</v>
      </c>
      <c r="X4329">
        <v>298.93</v>
      </c>
      <c r="Y4329">
        <v>19.41</v>
      </c>
    </row>
    <row r="4330" spans="1:25" x14ac:dyDescent="0.3">
      <c r="A4330" t="s">
        <v>5002</v>
      </c>
      <c r="B4330" s="2">
        <v>45426</v>
      </c>
      <c r="C4330" t="s">
        <v>2735</v>
      </c>
      <c r="D4330" t="s">
        <v>134</v>
      </c>
      <c r="E4330" t="s">
        <v>50</v>
      </c>
      <c r="F4330" t="s">
        <v>5693</v>
      </c>
      <c r="G4330" t="s">
        <v>5710</v>
      </c>
      <c r="H4330" t="s">
        <v>144</v>
      </c>
      <c r="I4330" t="s">
        <v>156</v>
      </c>
      <c r="J4330" t="s">
        <v>40</v>
      </c>
      <c r="K4330" t="s">
        <v>32</v>
      </c>
      <c r="L4330" t="s">
        <v>54</v>
      </c>
      <c r="M4330">
        <v>6</v>
      </c>
      <c r="N4330">
        <v>3200</v>
      </c>
      <c r="O4330">
        <v>0</v>
      </c>
      <c r="P4330">
        <v>451.41</v>
      </c>
      <c r="Q4330" t="s">
        <v>5709</v>
      </c>
      <c r="R4330">
        <v>5</v>
      </c>
      <c r="S4330" t="s">
        <v>5712</v>
      </c>
      <c r="T4330">
        <v>19200</v>
      </c>
      <c r="U4330">
        <v>0</v>
      </c>
      <c r="V4330">
        <v>19200</v>
      </c>
      <c r="W4330">
        <v>12295.59</v>
      </c>
      <c r="X4330">
        <v>6453</v>
      </c>
      <c r="Y4330">
        <v>33.61</v>
      </c>
    </row>
    <row r="4331" spans="1:25" x14ac:dyDescent="0.3">
      <c r="A4331" t="s">
        <v>5003</v>
      </c>
      <c r="B4331" s="2">
        <v>45872</v>
      </c>
      <c r="C4331" t="s">
        <v>2184</v>
      </c>
      <c r="D4331" t="s">
        <v>281</v>
      </c>
      <c r="E4331" t="s">
        <v>121</v>
      </c>
      <c r="F4331" t="s">
        <v>5692</v>
      </c>
      <c r="G4331" t="s">
        <v>5707</v>
      </c>
      <c r="H4331" t="s">
        <v>44</v>
      </c>
      <c r="I4331" t="s">
        <v>45</v>
      </c>
      <c r="J4331" t="s">
        <v>40</v>
      </c>
      <c r="K4331" t="s">
        <v>53</v>
      </c>
      <c r="L4331" t="s">
        <v>5717</v>
      </c>
      <c r="M4331">
        <v>4</v>
      </c>
      <c r="N4331">
        <v>42000</v>
      </c>
      <c r="O4331">
        <v>30</v>
      </c>
      <c r="P4331">
        <v>1043.1099999999999</v>
      </c>
      <c r="Q4331" t="s">
        <v>5709</v>
      </c>
      <c r="R4331">
        <v>5</v>
      </c>
      <c r="S4331" t="s">
        <v>5712</v>
      </c>
      <c r="T4331">
        <v>168000</v>
      </c>
      <c r="U4331">
        <v>50400</v>
      </c>
      <c r="V4331">
        <v>117600</v>
      </c>
      <c r="W4331">
        <v>74331.929999999993</v>
      </c>
      <c r="X4331">
        <v>42224.959999999999</v>
      </c>
      <c r="Y4331">
        <v>35.909999999999997</v>
      </c>
    </row>
    <row r="4332" spans="1:25" x14ac:dyDescent="0.3">
      <c r="A4332" t="s">
        <v>5004</v>
      </c>
      <c r="B4332" s="2">
        <v>45435</v>
      </c>
      <c r="C4332" t="s">
        <v>458</v>
      </c>
      <c r="D4332" t="s">
        <v>168</v>
      </c>
      <c r="E4332" t="s">
        <v>109</v>
      </c>
      <c r="F4332" t="s">
        <v>5677</v>
      </c>
      <c r="G4332" t="s">
        <v>5709</v>
      </c>
      <c r="H4332" t="s">
        <v>223</v>
      </c>
      <c r="I4332" t="s">
        <v>224</v>
      </c>
      <c r="J4332" t="s">
        <v>46</v>
      </c>
      <c r="K4332" t="s">
        <v>32</v>
      </c>
      <c r="L4332" t="s">
        <v>5717</v>
      </c>
      <c r="M4332">
        <v>11</v>
      </c>
      <c r="N4332">
        <v>6500</v>
      </c>
      <c r="O4332">
        <v>30</v>
      </c>
      <c r="P4332">
        <v>1134.6300000000001</v>
      </c>
      <c r="Q4332" t="s">
        <v>64</v>
      </c>
      <c r="R4332">
        <v>5</v>
      </c>
      <c r="S4332" t="s">
        <v>5712</v>
      </c>
      <c r="T4332">
        <v>71500</v>
      </c>
      <c r="U4332">
        <v>21450</v>
      </c>
      <c r="V4332">
        <v>50050</v>
      </c>
      <c r="W4332">
        <v>31896.36</v>
      </c>
      <c r="X4332">
        <v>17019.009999999998</v>
      </c>
      <c r="Y4332">
        <v>34</v>
      </c>
    </row>
    <row r="4333" spans="1:25" x14ac:dyDescent="0.3">
      <c r="A4333" t="s">
        <v>5005</v>
      </c>
      <c r="B4333" s="2">
        <v>45631</v>
      </c>
      <c r="C4333" t="s">
        <v>2234</v>
      </c>
      <c r="D4333" t="s">
        <v>114</v>
      </c>
      <c r="E4333" t="s">
        <v>28</v>
      </c>
      <c r="F4333" t="s">
        <v>5703</v>
      </c>
      <c r="G4333" t="s">
        <v>5709</v>
      </c>
      <c r="H4333" t="s">
        <v>51</v>
      </c>
      <c r="I4333" t="s">
        <v>83</v>
      </c>
      <c r="J4333" t="s">
        <v>63</v>
      </c>
      <c r="K4333" t="s">
        <v>5718</v>
      </c>
      <c r="L4333" t="s">
        <v>33</v>
      </c>
      <c r="M4333">
        <v>5</v>
      </c>
      <c r="N4333">
        <v>3200</v>
      </c>
      <c r="O4333">
        <v>10</v>
      </c>
      <c r="P4333">
        <v>975.15</v>
      </c>
      <c r="Q4333" t="s">
        <v>5709</v>
      </c>
      <c r="R4333">
        <v>3</v>
      </c>
      <c r="S4333" t="s">
        <v>5712</v>
      </c>
      <c r="T4333">
        <v>16000</v>
      </c>
      <c r="U4333">
        <v>1600</v>
      </c>
      <c r="V4333">
        <v>14400</v>
      </c>
      <c r="W4333">
        <v>11380.65</v>
      </c>
      <c r="X4333">
        <v>2044.2</v>
      </c>
      <c r="Y4333">
        <v>14.2</v>
      </c>
    </row>
    <row r="4334" spans="1:25" x14ac:dyDescent="0.3">
      <c r="A4334" t="s">
        <v>5006</v>
      </c>
      <c r="B4334" s="2">
        <v>45295</v>
      </c>
      <c r="C4334" t="s">
        <v>2735</v>
      </c>
      <c r="D4334" t="s">
        <v>93</v>
      </c>
      <c r="E4334" t="s">
        <v>38</v>
      </c>
      <c r="F4334" t="s">
        <v>5680</v>
      </c>
      <c r="G4334" t="s">
        <v>5707</v>
      </c>
      <c r="H4334" t="s">
        <v>213</v>
      </c>
      <c r="J4334" t="s">
        <v>31</v>
      </c>
      <c r="K4334" t="s">
        <v>53</v>
      </c>
      <c r="L4334" t="s">
        <v>54</v>
      </c>
      <c r="M4334">
        <v>2</v>
      </c>
      <c r="N4334">
        <v>1800</v>
      </c>
      <c r="O4334">
        <v>30</v>
      </c>
      <c r="P4334">
        <v>1703.41</v>
      </c>
      <c r="Q4334" t="s">
        <v>5709</v>
      </c>
      <c r="R4334">
        <v>4</v>
      </c>
      <c r="S4334" t="s">
        <v>5712</v>
      </c>
      <c r="T4334">
        <v>3600</v>
      </c>
      <c r="U4334">
        <v>1080</v>
      </c>
      <c r="V4334">
        <v>2520</v>
      </c>
      <c r="W4334">
        <v>1878.22</v>
      </c>
      <c r="X4334">
        <v>-1061.6300000000001</v>
      </c>
      <c r="Y4334">
        <v>-42.13</v>
      </c>
    </row>
    <row r="4335" spans="1:25" x14ac:dyDescent="0.3">
      <c r="A4335" t="s">
        <v>5007</v>
      </c>
      <c r="B4335" s="2">
        <v>45926</v>
      </c>
      <c r="C4335" t="s">
        <v>949</v>
      </c>
      <c r="D4335" t="s">
        <v>89</v>
      </c>
      <c r="E4335" t="s">
        <v>28</v>
      </c>
      <c r="F4335" t="s">
        <v>5682</v>
      </c>
      <c r="G4335" t="s">
        <v>5708</v>
      </c>
      <c r="H4335" t="s">
        <v>131</v>
      </c>
      <c r="I4335" t="s">
        <v>135</v>
      </c>
      <c r="J4335" t="s">
        <v>63</v>
      </c>
      <c r="K4335" t="s">
        <v>32</v>
      </c>
      <c r="L4335" t="s">
        <v>5716</v>
      </c>
      <c r="M4335">
        <v>11</v>
      </c>
      <c r="N4335">
        <v>18500</v>
      </c>
      <c r="O4335">
        <v>15</v>
      </c>
      <c r="P4335">
        <v>1479.56</v>
      </c>
      <c r="Q4335" t="s">
        <v>5709</v>
      </c>
      <c r="R4335">
        <v>4</v>
      </c>
      <c r="S4335" t="s">
        <v>5712</v>
      </c>
      <c r="T4335">
        <v>203500</v>
      </c>
      <c r="U4335">
        <v>30525</v>
      </c>
      <c r="V4335">
        <v>172975</v>
      </c>
      <c r="W4335">
        <v>110035.21</v>
      </c>
      <c r="X4335">
        <v>61460.23</v>
      </c>
      <c r="Y4335">
        <v>35.53</v>
      </c>
    </row>
    <row r="4336" spans="1:25" x14ac:dyDescent="0.3">
      <c r="A4336" t="s">
        <v>5008</v>
      </c>
      <c r="B4336" s="2">
        <v>45511</v>
      </c>
      <c r="C4336" t="s">
        <v>411</v>
      </c>
      <c r="D4336" t="s">
        <v>37</v>
      </c>
      <c r="E4336" t="s">
        <v>38</v>
      </c>
      <c r="F4336" t="s">
        <v>5704</v>
      </c>
      <c r="G4336" t="s">
        <v>5708</v>
      </c>
      <c r="H4336" t="s">
        <v>29</v>
      </c>
      <c r="I4336" t="s">
        <v>30</v>
      </c>
      <c r="J4336" t="s">
        <v>46</v>
      </c>
      <c r="K4336" t="s">
        <v>32</v>
      </c>
      <c r="L4336" t="s">
        <v>54</v>
      </c>
      <c r="M4336">
        <v>6</v>
      </c>
      <c r="N4336">
        <v>1800</v>
      </c>
      <c r="O4336">
        <v>25</v>
      </c>
      <c r="P4336">
        <v>109.54</v>
      </c>
      <c r="Q4336" t="s">
        <v>5709</v>
      </c>
      <c r="R4336">
        <v>5</v>
      </c>
      <c r="S4336" t="s">
        <v>5712</v>
      </c>
      <c r="T4336">
        <v>10800</v>
      </c>
      <c r="U4336">
        <v>2700</v>
      </c>
      <c r="V4336">
        <v>8100</v>
      </c>
      <c r="W4336">
        <v>5471.68</v>
      </c>
      <c r="X4336">
        <v>2518.7800000000002</v>
      </c>
      <c r="Y4336">
        <v>31.1</v>
      </c>
    </row>
    <row r="4337" spans="1:25" x14ac:dyDescent="0.3">
      <c r="A4337" t="s">
        <v>5009</v>
      </c>
      <c r="B4337" s="2">
        <v>46026</v>
      </c>
      <c r="C4337" t="s">
        <v>960</v>
      </c>
      <c r="D4337" t="s">
        <v>134</v>
      </c>
      <c r="E4337" t="s">
        <v>50</v>
      </c>
      <c r="F4337" t="s">
        <v>5683</v>
      </c>
      <c r="G4337" t="s">
        <v>5708</v>
      </c>
      <c r="H4337" t="s">
        <v>29</v>
      </c>
      <c r="I4337" t="s">
        <v>165</v>
      </c>
      <c r="J4337" t="s">
        <v>46</v>
      </c>
      <c r="K4337" t="s">
        <v>32</v>
      </c>
      <c r="L4337" t="s">
        <v>54</v>
      </c>
      <c r="M4337">
        <v>1</v>
      </c>
      <c r="N4337">
        <v>3200</v>
      </c>
      <c r="O4337">
        <v>5</v>
      </c>
      <c r="P4337">
        <v>542.47</v>
      </c>
      <c r="Q4337" t="s">
        <v>5709</v>
      </c>
      <c r="R4337">
        <v>5</v>
      </c>
      <c r="S4337" t="s">
        <v>102</v>
      </c>
      <c r="T4337">
        <v>3200</v>
      </c>
      <c r="U4337">
        <v>160</v>
      </c>
      <c r="V4337">
        <v>3040</v>
      </c>
      <c r="W4337">
        <v>2275.96</v>
      </c>
      <c r="X4337">
        <v>221.57</v>
      </c>
      <c r="Y4337">
        <v>7.29</v>
      </c>
    </row>
    <row r="4338" spans="1:25" x14ac:dyDescent="0.3">
      <c r="A4338" t="s">
        <v>5010</v>
      </c>
      <c r="B4338" s="2">
        <v>45676</v>
      </c>
      <c r="C4338" t="s">
        <v>635</v>
      </c>
      <c r="D4338" t="s">
        <v>124</v>
      </c>
      <c r="E4338" t="s">
        <v>28</v>
      </c>
      <c r="F4338" t="s">
        <v>5698</v>
      </c>
      <c r="G4338" t="s">
        <v>5708</v>
      </c>
      <c r="H4338" t="s">
        <v>131</v>
      </c>
      <c r="I4338" t="s">
        <v>135</v>
      </c>
      <c r="J4338" t="s">
        <v>46</v>
      </c>
      <c r="K4338" t="s">
        <v>53</v>
      </c>
      <c r="L4338" t="s">
        <v>5716</v>
      </c>
      <c r="M4338">
        <v>2</v>
      </c>
      <c r="N4338">
        <v>12500</v>
      </c>
      <c r="O4338">
        <v>0</v>
      </c>
      <c r="P4338">
        <v>875.08</v>
      </c>
      <c r="Q4338" t="s">
        <v>5709</v>
      </c>
      <c r="R4338">
        <v>2</v>
      </c>
      <c r="S4338" t="s">
        <v>5712</v>
      </c>
      <c r="T4338">
        <v>25000</v>
      </c>
      <c r="U4338">
        <v>0</v>
      </c>
      <c r="V4338">
        <v>25000</v>
      </c>
      <c r="W4338">
        <v>16163.91</v>
      </c>
      <c r="X4338">
        <v>7961.01</v>
      </c>
      <c r="Y4338">
        <v>31.84</v>
      </c>
    </row>
    <row r="4339" spans="1:25" x14ac:dyDescent="0.3">
      <c r="A4339" t="s">
        <v>5011</v>
      </c>
      <c r="B4339" s="2">
        <v>45411</v>
      </c>
      <c r="C4339" t="s">
        <v>92</v>
      </c>
      <c r="D4339" t="s">
        <v>98</v>
      </c>
      <c r="E4339" t="s">
        <v>38</v>
      </c>
      <c r="F4339" t="s">
        <v>5696</v>
      </c>
      <c r="G4339" t="s">
        <v>5709</v>
      </c>
      <c r="H4339" t="s">
        <v>184</v>
      </c>
      <c r="I4339" t="s">
        <v>438</v>
      </c>
      <c r="J4339" t="s">
        <v>40</v>
      </c>
      <c r="K4339" t="s">
        <v>32</v>
      </c>
      <c r="L4339" t="s">
        <v>5716</v>
      </c>
      <c r="M4339">
        <v>7</v>
      </c>
      <c r="N4339">
        <v>4200</v>
      </c>
      <c r="O4339">
        <v>20</v>
      </c>
      <c r="P4339">
        <v>1197.55</v>
      </c>
      <c r="Q4339" t="s">
        <v>5709</v>
      </c>
      <c r="R4339">
        <v>3</v>
      </c>
      <c r="S4339" t="s">
        <v>5712</v>
      </c>
      <c r="T4339">
        <v>29400</v>
      </c>
      <c r="U4339">
        <v>5880</v>
      </c>
      <c r="V4339">
        <v>23520</v>
      </c>
      <c r="W4339">
        <v>15092.93</v>
      </c>
      <c r="X4339">
        <v>7229.52</v>
      </c>
      <c r="Y4339">
        <v>30.74</v>
      </c>
    </row>
    <row r="4340" spans="1:25" x14ac:dyDescent="0.3">
      <c r="A4340" t="s">
        <v>5012</v>
      </c>
      <c r="B4340" s="2">
        <v>46093</v>
      </c>
      <c r="C4340" t="s">
        <v>2409</v>
      </c>
      <c r="D4340" t="s">
        <v>143</v>
      </c>
      <c r="E4340" t="s">
        <v>28</v>
      </c>
      <c r="F4340" t="s">
        <v>5687</v>
      </c>
      <c r="G4340" t="s">
        <v>5709</v>
      </c>
      <c r="H4340" t="s">
        <v>61</v>
      </c>
      <c r="I4340" t="s">
        <v>260</v>
      </c>
      <c r="J4340" t="s">
        <v>40</v>
      </c>
      <c r="K4340" t="s">
        <v>32</v>
      </c>
      <c r="L4340" t="s">
        <v>5716</v>
      </c>
      <c r="M4340">
        <v>9</v>
      </c>
      <c r="N4340">
        <v>7800</v>
      </c>
      <c r="O4340">
        <v>30</v>
      </c>
      <c r="P4340">
        <v>1040.0999999999999</v>
      </c>
      <c r="Q4340" t="s">
        <v>5709</v>
      </c>
      <c r="R4340">
        <v>4</v>
      </c>
      <c r="S4340" t="s">
        <v>5712</v>
      </c>
      <c r="T4340">
        <v>70200</v>
      </c>
      <c r="U4340">
        <v>21060</v>
      </c>
      <c r="V4340">
        <v>49140</v>
      </c>
      <c r="W4340">
        <v>31835.45</v>
      </c>
      <c r="X4340">
        <v>16264.45</v>
      </c>
      <c r="Y4340">
        <v>33.1</v>
      </c>
    </row>
    <row r="4341" spans="1:25" x14ac:dyDescent="0.3">
      <c r="A4341" t="s">
        <v>5013</v>
      </c>
      <c r="B4341" s="2">
        <v>46146</v>
      </c>
      <c r="C4341" t="s">
        <v>447</v>
      </c>
      <c r="D4341" t="s">
        <v>168</v>
      </c>
      <c r="E4341" t="s">
        <v>109</v>
      </c>
      <c r="F4341" t="s">
        <v>5705</v>
      </c>
      <c r="G4341" t="s">
        <v>5711</v>
      </c>
      <c r="H4341" t="s">
        <v>94</v>
      </c>
      <c r="I4341" t="s">
        <v>95</v>
      </c>
      <c r="J4341" t="s">
        <v>40</v>
      </c>
      <c r="K4341" t="s">
        <v>32</v>
      </c>
      <c r="L4341" t="s">
        <v>33</v>
      </c>
      <c r="M4341">
        <v>5</v>
      </c>
      <c r="N4341">
        <v>6500</v>
      </c>
      <c r="O4341">
        <v>25</v>
      </c>
      <c r="P4341">
        <v>1511.13</v>
      </c>
      <c r="Q4341" t="s">
        <v>5709</v>
      </c>
      <c r="R4341">
        <v>4</v>
      </c>
      <c r="S4341" t="s">
        <v>102</v>
      </c>
      <c r="T4341">
        <v>32500</v>
      </c>
      <c r="U4341">
        <v>8125</v>
      </c>
      <c r="V4341">
        <v>24375</v>
      </c>
      <c r="W4341">
        <v>16361.7</v>
      </c>
      <c r="X4341">
        <v>6502.17</v>
      </c>
      <c r="Y4341">
        <v>26.68</v>
      </c>
    </row>
    <row r="4342" spans="1:25" x14ac:dyDescent="0.3">
      <c r="A4342" t="s">
        <v>5014</v>
      </c>
      <c r="B4342" s="2">
        <v>46113</v>
      </c>
      <c r="C4342" t="s">
        <v>2229</v>
      </c>
      <c r="D4342" t="s">
        <v>401</v>
      </c>
      <c r="E4342" t="s">
        <v>109</v>
      </c>
      <c r="F4342" t="s">
        <v>5681</v>
      </c>
      <c r="G4342" t="s">
        <v>5708</v>
      </c>
      <c r="H4342" t="s">
        <v>131</v>
      </c>
      <c r="I4342" t="s">
        <v>135</v>
      </c>
      <c r="J4342" t="s">
        <v>63</v>
      </c>
      <c r="K4342" t="s">
        <v>5718</v>
      </c>
      <c r="L4342" t="s">
        <v>90</v>
      </c>
      <c r="M4342">
        <v>3</v>
      </c>
      <c r="N4342">
        <v>12500</v>
      </c>
      <c r="O4342">
        <v>5</v>
      </c>
      <c r="P4342">
        <v>147.26</v>
      </c>
      <c r="Q4342" t="s">
        <v>5709</v>
      </c>
      <c r="R4342">
        <v>2</v>
      </c>
      <c r="S4342" t="s">
        <v>5712</v>
      </c>
      <c r="T4342">
        <v>37500</v>
      </c>
      <c r="U4342">
        <v>1875</v>
      </c>
      <c r="V4342">
        <v>35625</v>
      </c>
      <c r="W4342">
        <v>21256.67</v>
      </c>
      <c r="X4342">
        <v>14221.07</v>
      </c>
      <c r="Y4342">
        <v>39.92</v>
      </c>
    </row>
    <row r="4343" spans="1:25" x14ac:dyDescent="0.3">
      <c r="A4343" t="s">
        <v>5015</v>
      </c>
      <c r="B4343" s="2">
        <v>45324</v>
      </c>
      <c r="C4343" t="s">
        <v>663</v>
      </c>
      <c r="D4343" t="s">
        <v>222</v>
      </c>
      <c r="E4343" t="s">
        <v>50</v>
      </c>
      <c r="F4343" t="s">
        <v>5698</v>
      </c>
      <c r="G4343" t="s">
        <v>5708</v>
      </c>
      <c r="H4343" t="s">
        <v>131</v>
      </c>
      <c r="I4343" t="s">
        <v>132</v>
      </c>
      <c r="J4343" t="s">
        <v>40</v>
      </c>
      <c r="K4343" t="s">
        <v>5718</v>
      </c>
      <c r="L4343" t="s">
        <v>90</v>
      </c>
      <c r="M4343">
        <v>4</v>
      </c>
      <c r="N4343">
        <v>8500</v>
      </c>
      <c r="O4343">
        <v>5</v>
      </c>
      <c r="P4343">
        <v>1060.17</v>
      </c>
      <c r="Q4343" t="s">
        <v>5709</v>
      </c>
      <c r="R4343">
        <v>4</v>
      </c>
      <c r="S4343" t="s">
        <v>41</v>
      </c>
      <c r="T4343">
        <v>34000</v>
      </c>
      <c r="U4343">
        <v>1700</v>
      </c>
      <c r="V4343">
        <v>32300</v>
      </c>
      <c r="W4343">
        <v>25088.71</v>
      </c>
      <c r="X4343">
        <v>6151.12</v>
      </c>
      <c r="Y4343">
        <v>19.04</v>
      </c>
    </row>
    <row r="4344" spans="1:25" x14ac:dyDescent="0.3">
      <c r="A4344" t="s">
        <v>5016</v>
      </c>
      <c r="B4344" s="2">
        <v>45741</v>
      </c>
      <c r="C4344" t="s">
        <v>209</v>
      </c>
      <c r="D4344" t="s">
        <v>114</v>
      </c>
      <c r="E4344" t="s">
        <v>28</v>
      </c>
      <c r="F4344" t="s">
        <v>5698</v>
      </c>
      <c r="G4344" t="s">
        <v>5707</v>
      </c>
      <c r="H4344" t="s">
        <v>213</v>
      </c>
      <c r="I4344" t="s">
        <v>190</v>
      </c>
      <c r="J4344" t="s">
        <v>63</v>
      </c>
      <c r="K4344" t="s">
        <v>32</v>
      </c>
      <c r="L4344" t="s">
        <v>5717</v>
      </c>
      <c r="M4344">
        <v>11</v>
      </c>
      <c r="N4344">
        <v>3200</v>
      </c>
      <c r="O4344">
        <v>20</v>
      </c>
      <c r="P4344">
        <v>146.53</v>
      </c>
      <c r="Q4344" t="s">
        <v>5709</v>
      </c>
      <c r="R4344">
        <v>1</v>
      </c>
      <c r="S4344" t="s">
        <v>5712</v>
      </c>
      <c r="T4344">
        <v>35200</v>
      </c>
      <c r="U4344">
        <v>7040</v>
      </c>
      <c r="V4344">
        <v>28160</v>
      </c>
      <c r="W4344">
        <v>15658.36</v>
      </c>
      <c r="X4344">
        <v>12355.11</v>
      </c>
      <c r="Y4344">
        <v>43.87</v>
      </c>
    </row>
    <row r="4345" spans="1:25" x14ac:dyDescent="0.3">
      <c r="A4345" t="s">
        <v>5017</v>
      </c>
      <c r="B4345" s="2">
        <v>46000</v>
      </c>
      <c r="C4345" t="s">
        <v>960</v>
      </c>
      <c r="D4345" t="s">
        <v>82</v>
      </c>
      <c r="E4345" t="s">
        <v>28</v>
      </c>
      <c r="F4345" t="s">
        <v>5698</v>
      </c>
      <c r="G4345" t="s">
        <v>5710</v>
      </c>
      <c r="H4345" t="s">
        <v>68</v>
      </c>
      <c r="I4345" t="s">
        <v>69</v>
      </c>
      <c r="J4345" t="s">
        <v>63</v>
      </c>
      <c r="K4345" t="s">
        <v>32</v>
      </c>
      <c r="L4345" t="s">
        <v>33</v>
      </c>
      <c r="M4345">
        <v>2</v>
      </c>
      <c r="N4345">
        <v>72000</v>
      </c>
      <c r="O4345">
        <v>20</v>
      </c>
      <c r="P4345">
        <v>1297.96</v>
      </c>
      <c r="Q4345" t="s">
        <v>5709</v>
      </c>
      <c r="R4345">
        <v>5</v>
      </c>
      <c r="S4345" t="s">
        <v>5712</v>
      </c>
      <c r="T4345">
        <v>144000</v>
      </c>
      <c r="U4345">
        <v>28800</v>
      </c>
      <c r="V4345">
        <v>115200</v>
      </c>
      <c r="W4345">
        <v>77846.490000000005</v>
      </c>
      <c r="X4345">
        <v>36055.550000000003</v>
      </c>
      <c r="Y4345">
        <v>31.3</v>
      </c>
    </row>
    <row r="4346" spans="1:25" x14ac:dyDescent="0.3">
      <c r="A4346" t="s">
        <v>5018</v>
      </c>
      <c r="B4346" s="2">
        <v>46069</v>
      </c>
      <c r="C4346" t="s">
        <v>350</v>
      </c>
      <c r="D4346" t="s">
        <v>268</v>
      </c>
      <c r="E4346" t="s">
        <v>28</v>
      </c>
      <c r="F4346" t="s">
        <v>5684</v>
      </c>
      <c r="G4346" t="s">
        <v>5708</v>
      </c>
      <c r="H4346" t="s">
        <v>73</v>
      </c>
      <c r="I4346" t="s">
        <v>74</v>
      </c>
      <c r="J4346" t="s">
        <v>31</v>
      </c>
      <c r="K4346" t="s">
        <v>5718</v>
      </c>
      <c r="L4346" t="s">
        <v>54</v>
      </c>
      <c r="M4346">
        <v>9</v>
      </c>
      <c r="N4346">
        <v>18500</v>
      </c>
      <c r="O4346">
        <v>20</v>
      </c>
      <c r="P4346">
        <v>890.06</v>
      </c>
      <c r="Q4346" t="s">
        <v>5709</v>
      </c>
      <c r="R4346">
        <v>5</v>
      </c>
      <c r="S4346" t="s">
        <v>102</v>
      </c>
      <c r="T4346">
        <v>166500</v>
      </c>
      <c r="U4346">
        <v>33300</v>
      </c>
      <c r="V4346">
        <v>133200</v>
      </c>
      <c r="W4346">
        <v>79506.17</v>
      </c>
      <c r="X4346">
        <v>52803.77</v>
      </c>
      <c r="Y4346">
        <v>39.64</v>
      </c>
    </row>
    <row r="4347" spans="1:25" x14ac:dyDescent="0.3">
      <c r="A4347" t="s">
        <v>5019</v>
      </c>
      <c r="B4347" s="2">
        <v>45787</v>
      </c>
      <c r="C4347" t="s">
        <v>236</v>
      </c>
      <c r="D4347" t="s">
        <v>205</v>
      </c>
      <c r="E4347" t="s">
        <v>121</v>
      </c>
      <c r="F4347" t="s">
        <v>5689</v>
      </c>
      <c r="G4347" t="s">
        <v>5710</v>
      </c>
      <c r="H4347" t="s">
        <v>5720</v>
      </c>
      <c r="I4347" t="s">
        <v>105</v>
      </c>
      <c r="J4347" t="s">
        <v>63</v>
      </c>
      <c r="K4347" t="s">
        <v>32</v>
      </c>
      <c r="L4347" t="s">
        <v>5716</v>
      </c>
      <c r="M4347">
        <v>6</v>
      </c>
      <c r="N4347">
        <v>55000</v>
      </c>
      <c r="O4347">
        <v>0</v>
      </c>
      <c r="P4347">
        <v>288</v>
      </c>
      <c r="Q4347" t="s">
        <v>5709</v>
      </c>
      <c r="R4347">
        <v>4</v>
      </c>
      <c r="S4347" t="s">
        <v>5712</v>
      </c>
      <c r="T4347">
        <v>330000</v>
      </c>
      <c r="U4347">
        <v>0</v>
      </c>
      <c r="V4347">
        <v>330000</v>
      </c>
      <c r="W4347">
        <v>199290.07</v>
      </c>
      <c r="X4347">
        <v>130421.93</v>
      </c>
      <c r="Y4347">
        <v>39.520000000000003</v>
      </c>
    </row>
    <row r="4348" spans="1:25" x14ac:dyDescent="0.3">
      <c r="A4348" t="s">
        <v>5020</v>
      </c>
      <c r="B4348" s="2">
        <v>45979</v>
      </c>
      <c r="C4348" t="s">
        <v>1179</v>
      </c>
      <c r="D4348" t="s">
        <v>188</v>
      </c>
      <c r="E4348" t="s">
        <v>121</v>
      </c>
      <c r="F4348" t="s">
        <v>5683</v>
      </c>
      <c r="G4348" t="s">
        <v>5710</v>
      </c>
      <c r="H4348" t="s">
        <v>5720</v>
      </c>
      <c r="I4348" t="s">
        <v>105</v>
      </c>
      <c r="J4348" t="s">
        <v>31</v>
      </c>
      <c r="K4348" t="s">
        <v>53</v>
      </c>
      <c r="L4348" t="s">
        <v>33</v>
      </c>
      <c r="M4348">
        <v>6</v>
      </c>
      <c r="N4348">
        <v>12500</v>
      </c>
      <c r="O4348">
        <v>15</v>
      </c>
      <c r="P4348">
        <v>1375.71</v>
      </c>
      <c r="Q4348" t="s">
        <v>5709</v>
      </c>
      <c r="R4348">
        <v>1</v>
      </c>
      <c r="S4348" t="s">
        <v>102</v>
      </c>
      <c r="T4348">
        <v>75000</v>
      </c>
      <c r="U4348">
        <v>11250</v>
      </c>
      <c r="V4348">
        <v>63750</v>
      </c>
      <c r="W4348">
        <v>39325.230000000003</v>
      </c>
      <c r="X4348">
        <v>23049.06</v>
      </c>
      <c r="Y4348">
        <v>36.159999999999997</v>
      </c>
    </row>
    <row r="4349" spans="1:25" x14ac:dyDescent="0.3">
      <c r="A4349" t="s">
        <v>5021</v>
      </c>
      <c r="B4349" s="2">
        <v>45958</v>
      </c>
      <c r="C4349" t="s">
        <v>925</v>
      </c>
      <c r="D4349" t="s">
        <v>77</v>
      </c>
      <c r="E4349" t="s">
        <v>28</v>
      </c>
      <c r="F4349" t="s">
        <v>5700</v>
      </c>
      <c r="G4349" t="s">
        <v>5708</v>
      </c>
      <c r="H4349" t="s">
        <v>29</v>
      </c>
      <c r="I4349" t="s">
        <v>30</v>
      </c>
      <c r="J4349" t="s">
        <v>31</v>
      </c>
      <c r="K4349" t="s">
        <v>32</v>
      </c>
      <c r="L4349" t="s">
        <v>5716</v>
      </c>
      <c r="M4349">
        <v>1</v>
      </c>
      <c r="N4349">
        <v>6500</v>
      </c>
      <c r="O4349">
        <v>5</v>
      </c>
      <c r="P4349">
        <v>1781.91</v>
      </c>
      <c r="Q4349" t="s">
        <v>5709</v>
      </c>
      <c r="R4349">
        <v>4</v>
      </c>
      <c r="S4349" t="s">
        <v>5712</v>
      </c>
      <c r="T4349">
        <v>6500</v>
      </c>
      <c r="U4349">
        <v>325</v>
      </c>
      <c r="V4349">
        <v>6175</v>
      </c>
      <c r="W4349">
        <v>3630.11</v>
      </c>
      <c r="X4349">
        <v>762.98</v>
      </c>
      <c r="Y4349">
        <v>12.36</v>
      </c>
    </row>
    <row r="4350" spans="1:25" x14ac:dyDescent="0.3">
      <c r="A4350" t="s">
        <v>5022</v>
      </c>
      <c r="B4350" s="2">
        <v>45438</v>
      </c>
      <c r="C4350" t="s">
        <v>689</v>
      </c>
      <c r="D4350" t="s">
        <v>159</v>
      </c>
      <c r="E4350" t="s">
        <v>28</v>
      </c>
      <c r="F4350" t="s">
        <v>5678</v>
      </c>
      <c r="G4350" t="s">
        <v>5707</v>
      </c>
      <c r="H4350" t="s">
        <v>213</v>
      </c>
      <c r="I4350" t="s">
        <v>190</v>
      </c>
      <c r="J4350" t="s">
        <v>40</v>
      </c>
      <c r="K4350" t="s">
        <v>32</v>
      </c>
      <c r="L4350" t="s">
        <v>33</v>
      </c>
      <c r="M4350">
        <v>7</v>
      </c>
      <c r="N4350">
        <v>85000</v>
      </c>
      <c r="O4350">
        <v>0</v>
      </c>
      <c r="P4350">
        <v>572.98</v>
      </c>
      <c r="Q4350" t="s">
        <v>5709</v>
      </c>
      <c r="R4350">
        <v>5</v>
      </c>
      <c r="S4350" t="s">
        <v>41</v>
      </c>
      <c r="T4350">
        <v>595000</v>
      </c>
      <c r="U4350">
        <v>0</v>
      </c>
      <c r="V4350">
        <v>595000</v>
      </c>
      <c r="W4350">
        <v>435284.06</v>
      </c>
      <c r="X4350">
        <v>159142.96</v>
      </c>
      <c r="Y4350">
        <v>26.75</v>
      </c>
    </row>
    <row r="4351" spans="1:25" x14ac:dyDescent="0.3">
      <c r="A4351" t="s">
        <v>5023</v>
      </c>
      <c r="B4351" s="2">
        <v>45877</v>
      </c>
      <c r="C4351" t="s">
        <v>76</v>
      </c>
      <c r="D4351" t="s">
        <v>222</v>
      </c>
      <c r="E4351" t="s">
        <v>50</v>
      </c>
      <c r="F4351" t="s">
        <v>5700</v>
      </c>
      <c r="G4351" t="s">
        <v>5709</v>
      </c>
      <c r="H4351" t="s">
        <v>51</v>
      </c>
      <c r="I4351" t="s">
        <v>52</v>
      </c>
      <c r="J4351" t="s">
        <v>63</v>
      </c>
      <c r="K4351" t="s">
        <v>32</v>
      </c>
      <c r="L4351" t="s">
        <v>54</v>
      </c>
      <c r="M4351">
        <v>5</v>
      </c>
      <c r="N4351">
        <v>8500</v>
      </c>
      <c r="O4351">
        <v>15</v>
      </c>
      <c r="P4351">
        <v>415.6</v>
      </c>
      <c r="Q4351" t="s">
        <v>5709</v>
      </c>
      <c r="R4351">
        <v>3</v>
      </c>
      <c r="S4351" t="s">
        <v>102</v>
      </c>
      <c r="T4351">
        <v>42500</v>
      </c>
      <c r="U4351">
        <v>6375</v>
      </c>
      <c r="V4351">
        <v>36125</v>
      </c>
      <c r="W4351">
        <v>29246.66</v>
      </c>
      <c r="X4351">
        <v>6462.74</v>
      </c>
      <c r="Y4351">
        <v>17.89</v>
      </c>
    </row>
    <row r="4352" spans="1:25" x14ac:dyDescent="0.3">
      <c r="A4352" t="s">
        <v>5024</v>
      </c>
      <c r="B4352" s="2">
        <v>45370</v>
      </c>
      <c r="C4352" t="s">
        <v>2409</v>
      </c>
      <c r="D4352" t="s">
        <v>93</v>
      </c>
      <c r="E4352" t="s">
        <v>38</v>
      </c>
      <c r="F4352" t="s">
        <v>5679</v>
      </c>
      <c r="G4352" t="s">
        <v>5710</v>
      </c>
      <c r="H4352" t="s">
        <v>68</v>
      </c>
      <c r="I4352" t="s">
        <v>69</v>
      </c>
      <c r="J4352" t="s">
        <v>46</v>
      </c>
      <c r="K4352" t="s">
        <v>53</v>
      </c>
      <c r="L4352" t="s">
        <v>54</v>
      </c>
      <c r="M4352">
        <v>9</v>
      </c>
      <c r="N4352">
        <v>1800</v>
      </c>
      <c r="O4352">
        <v>15</v>
      </c>
      <c r="P4352">
        <v>746.76</v>
      </c>
      <c r="Q4352" t="s">
        <v>5709</v>
      </c>
      <c r="R4352">
        <v>5</v>
      </c>
      <c r="S4352" t="s">
        <v>5712</v>
      </c>
      <c r="T4352">
        <v>16200</v>
      </c>
      <c r="U4352">
        <v>2430</v>
      </c>
      <c r="V4352">
        <v>13770</v>
      </c>
      <c r="W4352">
        <v>8101.15</v>
      </c>
      <c r="X4352">
        <v>4922.09</v>
      </c>
      <c r="Y4352">
        <v>35.75</v>
      </c>
    </row>
    <row r="4353" spans="1:25" x14ac:dyDescent="0.3">
      <c r="A4353" t="s">
        <v>5025</v>
      </c>
      <c r="B4353" s="2">
        <v>46086</v>
      </c>
      <c r="C4353" t="s">
        <v>1323</v>
      </c>
      <c r="D4353" t="s">
        <v>222</v>
      </c>
      <c r="E4353" t="s">
        <v>50</v>
      </c>
      <c r="F4353" t="s">
        <v>5699</v>
      </c>
      <c r="G4353" t="s">
        <v>5707</v>
      </c>
      <c r="H4353" t="s">
        <v>44</v>
      </c>
      <c r="I4353" t="s">
        <v>45</v>
      </c>
      <c r="J4353" t="s">
        <v>40</v>
      </c>
      <c r="K4353" t="s">
        <v>32</v>
      </c>
      <c r="L4353" t="s">
        <v>5716</v>
      </c>
      <c r="M4353">
        <v>5</v>
      </c>
      <c r="N4353">
        <v>8500</v>
      </c>
      <c r="O4353">
        <v>5</v>
      </c>
      <c r="P4353">
        <v>1103.6500000000001</v>
      </c>
      <c r="Q4353" t="s">
        <v>5709</v>
      </c>
      <c r="R4353">
        <v>4</v>
      </c>
      <c r="S4353" t="s">
        <v>5712</v>
      </c>
      <c r="T4353">
        <v>42500</v>
      </c>
      <c r="U4353">
        <v>2125</v>
      </c>
      <c r="V4353">
        <v>40375</v>
      </c>
      <c r="W4353">
        <v>27541</v>
      </c>
      <c r="X4353">
        <v>11730.35</v>
      </c>
      <c r="Y4353">
        <v>29.05</v>
      </c>
    </row>
    <row r="4354" spans="1:25" x14ac:dyDescent="0.3">
      <c r="A4354" t="s">
        <v>5026</v>
      </c>
      <c r="B4354" s="2">
        <v>45979</v>
      </c>
      <c r="C4354" t="s">
        <v>1459</v>
      </c>
      <c r="D4354" t="s">
        <v>222</v>
      </c>
      <c r="E4354" t="s">
        <v>50</v>
      </c>
      <c r="F4354" t="s">
        <v>5687</v>
      </c>
      <c r="G4354" t="s">
        <v>5710</v>
      </c>
      <c r="H4354" t="s">
        <v>110</v>
      </c>
      <c r="I4354" t="s">
        <v>111</v>
      </c>
      <c r="J4354" t="s">
        <v>63</v>
      </c>
      <c r="K4354" t="s">
        <v>5718</v>
      </c>
      <c r="L4354" t="s">
        <v>54</v>
      </c>
      <c r="M4354">
        <v>4</v>
      </c>
      <c r="N4354">
        <v>8500</v>
      </c>
      <c r="O4354">
        <v>15</v>
      </c>
      <c r="P4354">
        <v>1423.89</v>
      </c>
      <c r="Q4354" t="s">
        <v>5709</v>
      </c>
      <c r="R4354">
        <v>5</v>
      </c>
      <c r="S4354" t="s">
        <v>5714</v>
      </c>
      <c r="T4354">
        <v>34000</v>
      </c>
      <c r="U4354">
        <v>5100</v>
      </c>
      <c r="V4354">
        <v>28900</v>
      </c>
      <c r="W4354">
        <v>21313.16</v>
      </c>
      <c r="X4354">
        <v>6162.95</v>
      </c>
      <c r="Y4354">
        <v>21.33</v>
      </c>
    </row>
    <row r="4355" spans="1:25" x14ac:dyDescent="0.3">
      <c r="A4355" t="s">
        <v>5027</v>
      </c>
      <c r="B4355" s="2">
        <v>46062</v>
      </c>
      <c r="C4355" t="s">
        <v>1533</v>
      </c>
      <c r="D4355" t="s">
        <v>222</v>
      </c>
      <c r="E4355" t="s">
        <v>50</v>
      </c>
      <c r="F4355" t="s">
        <v>5682</v>
      </c>
      <c r="G4355" t="s">
        <v>5707</v>
      </c>
      <c r="H4355" t="s">
        <v>5719</v>
      </c>
      <c r="I4355" t="s">
        <v>99</v>
      </c>
      <c r="J4355" t="s">
        <v>31</v>
      </c>
      <c r="K4355" t="s">
        <v>32</v>
      </c>
      <c r="L4355" t="s">
        <v>5717</v>
      </c>
      <c r="M4355">
        <v>2</v>
      </c>
      <c r="N4355">
        <v>8500</v>
      </c>
      <c r="O4355">
        <v>10</v>
      </c>
      <c r="P4355">
        <v>1320.6</v>
      </c>
      <c r="Q4355" t="s">
        <v>5709</v>
      </c>
      <c r="R4355">
        <v>4</v>
      </c>
      <c r="S4355" t="s">
        <v>5712</v>
      </c>
      <c r="T4355">
        <v>17000</v>
      </c>
      <c r="U4355">
        <v>1700</v>
      </c>
      <c r="V4355">
        <v>15300</v>
      </c>
      <c r="W4355">
        <v>12530.37</v>
      </c>
      <c r="X4355">
        <v>1449.03</v>
      </c>
      <c r="Y4355">
        <v>9.4700000000000006</v>
      </c>
    </row>
    <row r="4356" spans="1:25" x14ac:dyDescent="0.3">
      <c r="A4356" t="s">
        <v>5028</v>
      </c>
      <c r="B4356" s="2">
        <v>45303</v>
      </c>
      <c r="C4356" t="s">
        <v>2328</v>
      </c>
      <c r="D4356" t="s">
        <v>120</v>
      </c>
      <c r="E4356" t="s">
        <v>121</v>
      </c>
      <c r="F4356" t="s">
        <v>5688</v>
      </c>
      <c r="G4356" t="s">
        <v>5709</v>
      </c>
      <c r="H4356" t="s">
        <v>61</v>
      </c>
      <c r="I4356" t="s">
        <v>456</v>
      </c>
      <c r="J4356" t="s">
        <v>46</v>
      </c>
      <c r="K4356" t="s">
        <v>5718</v>
      </c>
      <c r="L4356" t="s">
        <v>5717</v>
      </c>
      <c r="M4356">
        <v>5</v>
      </c>
      <c r="N4356">
        <v>28000</v>
      </c>
      <c r="O4356">
        <v>30</v>
      </c>
      <c r="P4356">
        <v>249.69</v>
      </c>
      <c r="Q4356" t="s">
        <v>5709</v>
      </c>
      <c r="R4356">
        <v>5</v>
      </c>
      <c r="S4356" t="s">
        <v>5712</v>
      </c>
      <c r="T4356">
        <v>140000</v>
      </c>
      <c r="U4356">
        <v>42000</v>
      </c>
      <c r="V4356">
        <v>98000</v>
      </c>
      <c r="W4356">
        <v>66420.98</v>
      </c>
      <c r="X4356">
        <v>31329.33</v>
      </c>
      <c r="Y4356">
        <v>31.97</v>
      </c>
    </row>
    <row r="4357" spans="1:25" x14ac:dyDescent="0.3">
      <c r="A4357" t="s">
        <v>5029</v>
      </c>
      <c r="B4357" s="2">
        <v>45502</v>
      </c>
      <c r="C4357" t="s">
        <v>689</v>
      </c>
      <c r="D4357" t="s">
        <v>120</v>
      </c>
      <c r="E4357" t="s">
        <v>121</v>
      </c>
      <c r="F4357" t="s">
        <v>5682</v>
      </c>
      <c r="G4357" t="s">
        <v>5707</v>
      </c>
      <c r="H4357" t="s">
        <v>5719</v>
      </c>
      <c r="I4357" t="s">
        <v>80</v>
      </c>
      <c r="J4357" t="s">
        <v>31</v>
      </c>
      <c r="K4357" t="s">
        <v>32</v>
      </c>
      <c r="L4357" t="s">
        <v>5716</v>
      </c>
      <c r="M4357">
        <v>3</v>
      </c>
      <c r="N4357">
        <v>28000</v>
      </c>
      <c r="O4357">
        <v>0</v>
      </c>
      <c r="P4357">
        <v>1160.54</v>
      </c>
      <c r="Q4357" t="s">
        <v>5709</v>
      </c>
      <c r="R4357">
        <v>3</v>
      </c>
      <c r="S4357" t="s">
        <v>102</v>
      </c>
      <c r="T4357">
        <v>84000</v>
      </c>
      <c r="U4357">
        <v>0</v>
      </c>
      <c r="V4357">
        <v>84000</v>
      </c>
      <c r="W4357">
        <v>67353.31</v>
      </c>
      <c r="X4357">
        <v>15486.15</v>
      </c>
      <c r="Y4357">
        <v>18.440000000000001</v>
      </c>
    </row>
    <row r="4358" spans="1:25" x14ac:dyDescent="0.3">
      <c r="A4358" t="s">
        <v>5030</v>
      </c>
      <c r="B4358" s="2">
        <v>45752</v>
      </c>
      <c r="C4358" t="s">
        <v>485</v>
      </c>
      <c r="D4358" t="s">
        <v>273</v>
      </c>
      <c r="E4358" t="s">
        <v>28</v>
      </c>
      <c r="F4358" t="s">
        <v>5687</v>
      </c>
      <c r="G4358" t="s">
        <v>5707</v>
      </c>
      <c r="H4358" t="s">
        <v>5719</v>
      </c>
      <c r="J4358" t="s">
        <v>40</v>
      </c>
      <c r="K4358" t="s">
        <v>53</v>
      </c>
      <c r="L4358" t="s">
        <v>5717</v>
      </c>
      <c r="M4358">
        <v>2</v>
      </c>
      <c r="N4358">
        <v>32000</v>
      </c>
      <c r="O4358">
        <v>0</v>
      </c>
      <c r="P4358">
        <v>225.16</v>
      </c>
      <c r="Q4358" t="s">
        <v>5709</v>
      </c>
      <c r="R4358">
        <v>4</v>
      </c>
      <c r="S4358" t="s">
        <v>5712</v>
      </c>
      <c r="T4358">
        <v>64000</v>
      </c>
      <c r="U4358">
        <v>0</v>
      </c>
      <c r="V4358">
        <v>64000</v>
      </c>
      <c r="W4358">
        <v>42585.01</v>
      </c>
      <c r="X4358">
        <v>21189.83</v>
      </c>
      <c r="Y4358">
        <v>33.11</v>
      </c>
    </row>
    <row r="4359" spans="1:25" x14ac:dyDescent="0.3">
      <c r="A4359" t="s">
        <v>5031</v>
      </c>
      <c r="B4359" s="2">
        <v>45421</v>
      </c>
      <c r="C4359" t="s">
        <v>179</v>
      </c>
      <c r="D4359" t="s">
        <v>256</v>
      </c>
      <c r="E4359" t="s">
        <v>38</v>
      </c>
      <c r="F4359" t="s">
        <v>5682</v>
      </c>
      <c r="G4359" t="s">
        <v>5710</v>
      </c>
      <c r="H4359" t="s">
        <v>5720</v>
      </c>
      <c r="I4359" t="s">
        <v>105</v>
      </c>
      <c r="J4359" t="s">
        <v>40</v>
      </c>
      <c r="K4359" t="s">
        <v>53</v>
      </c>
      <c r="L4359" t="s">
        <v>5716</v>
      </c>
      <c r="M4359">
        <v>3</v>
      </c>
      <c r="N4359">
        <v>4500</v>
      </c>
      <c r="O4359">
        <v>15</v>
      </c>
      <c r="P4359">
        <v>1183.79</v>
      </c>
      <c r="Q4359" t="s">
        <v>5709</v>
      </c>
      <c r="R4359">
        <v>4</v>
      </c>
      <c r="S4359" t="s">
        <v>5712</v>
      </c>
      <c r="T4359">
        <v>13500</v>
      </c>
      <c r="U4359">
        <v>2025</v>
      </c>
      <c r="V4359">
        <v>11475</v>
      </c>
      <c r="W4359">
        <v>7911.46</v>
      </c>
      <c r="X4359">
        <v>2379.75</v>
      </c>
      <c r="Y4359">
        <v>20.74</v>
      </c>
    </row>
    <row r="4360" spans="1:25" x14ac:dyDescent="0.3">
      <c r="A4360" t="s">
        <v>5032</v>
      </c>
      <c r="B4360" s="2">
        <v>45467</v>
      </c>
      <c r="C4360" t="s">
        <v>226</v>
      </c>
      <c r="D4360" t="s">
        <v>212</v>
      </c>
      <c r="E4360" t="s">
        <v>28</v>
      </c>
      <c r="F4360" t="s">
        <v>5698</v>
      </c>
      <c r="G4360" t="s">
        <v>5710</v>
      </c>
      <c r="H4360" t="s">
        <v>68</v>
      </c>
      <c r="I4360" t="s">
        <v>69</v>
      </c>
      <c r="J4360" t="s">
        <v>63</v>
      </c>
      <c r="K4360" t="s">
        <v>53</v>
      </c>
      <c r="L4360" t="s">
        <v>5717</v>
      </c>
      <c r="M4360">
        <v>4</v>
      </c>
      <c r="N4360">
        <v>8500</v>
      </c>
      <c r="O4360">
        <v>20</v>
      </c>
      <c r="P4360">
        <v>1714.92</v>
      </c>
      <c r="Q4360" t="s">
        <v>5709</v>
      </c>
      <c r="R4360">
        <v>5</v>
      </c>
      <c r="S4360" t="s">
        <v>5712</v>
      </c>
      <c r="T4360">
        <v>34000</v>
      </c>
      <c r="U4360">
        <v>6800</v>
      </c>
      <c r="V4360">
        <v>27200</v>
      </c>
      <c r="W4360">
        <v>15681.44</v>
      </c>
      <c r="X4360">
        <v>9803.64</v>
      </c>
      <c r="Y4360">
        <v>36.04</v>
      </c>
    </row>
    <row r="4361" spans="1:25" x14ac:dyDescent="0.3">
      <c r="A4361" t="s">
        <v>5033</v>
      </c>
      <c r="B4361" s="2">
        <v>45877</v>
      </c>
      <c r="C4361" t="s">
        <v>509</v>
      </c>
      <c r="D4361" t="s">
        <v>401</v>
      </c>
      <c r="E4361" t="s">
        <v>109</v>
      </c>
      <c r="F4361" t="s">
        <v>5685</v>
      </c>
      <c r="G4361" t="s">
        <v>5710</v>
      </c>
      <c r="H4361" t="s">
        <v>144</v>
      </c>
      <c r="I4361" t="s">
        <v>156</v>
      </c>
      <c r="J4361" t="s">
        <v>31</v>
      </c>
      <c r="K4361" t="s">
        <v>53</v>
      </c>
      <c r="L4361" t="s">
        <v>5716</v>
      </c>
      <c r="M4361">
        <v>10</v>
      </c>
      <c r="N4361">
        <v>12500</v>
      </c>
      <c r="O4361">
        <v>15</v>
      </c>
      <c r="P4361">
        <v>1150.6600000000001</v>
      </c>
      <c r="Q4361" t="s">
        <v>5709</v>
      </c>
      <c r="R4361">
        <v>5</v>
      </c>
      <c r="S4361" t="s">
        <v>5712</v>
      </c>
      <c r="T4361">
        <v>125000</v>
      </c>
      <c r="U4361">
        <v>18750</v>
      </c>
      <c r="V4361">
        <v>106250</v>
      </c>
      <c r="W4361">
        <v>70594.53</v>
      </c>
      <c r="X4361">
        <v>34504.81</v>
      </c>
      <c r="Y4361">
        <v>32.479999999999997</v>
      </c>
    </row>
    <row r="4362" spans="1:25" x14ac:dyDescent="0.3">
      <c r="A4362" t="s">
        <v>5034</v>
      </c>
      <c r="B4362" s="2">
        <v>45582</v>
      </c>
      <c r="C4362" t="s">
        <v>307</v>
      </c>
      <c r="D4362" t="s">
        <v>117</v>
      </c>
      <c r="E4362" t="s">
        <v>109</v>
      </c>
      <c r="F4362" t="s">
        <v>5705</v>
      </c>
      <c r="G4362" t="s">
        <v>5711</v>
      </c>
      <c r="H4362" t="s">
        <v>1915</v>
      </c>
      <c r="I4362" t="s">
        <v>95</v>
      </c>
      <c r="J4362" t="s">
        <v>31</v>
      </c>
      <c r="K4362" t="s">
        <v>5718</v>
      </c>
      <c r="L4362" t="s">
        <v>90</v>
      </c>
      <c r="M4362">
        <v>3</v>
      </c>
      <c r="N4362">
        <v>2800</v>
      </c>
      <c r="O4362">
        <v>30</v>
      </c>
      <c r="P4362">
        <v>1504.08</v>
      </c>
      <c r="Q4362" t="s">
        <v>5709</v>
      </c>
      <c r="R4362">
        <v>4</v>
      </c>
      <c r="S4362" t="s">
        <v>5712</v>
      </c>
      <c r="T4362">
        <v>8400</v>
      </c>
      <c r="U4362">
        <v>2520</v>
      </c>
      <c r="V4362">
        <v>5880</v>
      </c>
      <c r="W4362">
        <v>4297.3599999999997</v>
      </c>
      <c r="X4362">
        <v>78.56</v>
      </c>
      <c r="Y4362">
        <v>1.34</v>
      </c>
    </row>
    <row r="4363" spans="1:25" x14ac:dyDescent="0.3">
      <c r="A4363" t="s">
        <v>5035</v>
      </c>
      <c r="B4363" s="2">
        <v>45879</v>
      </c>
      <c r="C4363" t="s">
        <v>1006</v>
      </c>
      <c r="D4363" t="s">
        <v>276</v>
      </c>
      <c r="E4363" t="s">
        <v>121</v>
      </c>
      <c r="F4363" t="s">
        <v>5702</v>
      </c>
      <c r="G4363" t="s">
        <v>5708</v>
      </c>
      <c r="H4363" t="s">
        <v>73</v>
      </c>
      <c r="I4363" t="s">
        <v>74</v>
      </c>
      <c r="J4363" t="s">
        <v>31</v>
      </c>
      <c r="K4363" t="s">
        <v>53</v>
      </c>
      <c r="L4363" t="s">
        <v>54</v>
      </c>
      <c r="M4363">
        <v>4</v>
      </c>
      <c r="N4363">
        <v>10500</v>
      </c>
      <c r="O4363">
        <v>15</v>
      </c>
      <c r="P4363">
        <v>209.31</v>
      </c>
      <c r="Q4363" t="s">
        <v>5709</v>
      </c>
      <c r="R4363">
        <v>5</v>
      </c>
      <c r="S4363" t="s">
        <v>5712</v>
      </c>
      <c r="T4363">
        <v>42000</v>
      </c>
      <c r="U4363">
        <v>6300</v>
      </c>
      <c r="V4363">
        <v>35700</v>
      </c>
      <c r="W4363">
        <v>26028.959999999999</v>
      </c>
      <c r="X4363">
        <v>9461.73</v>
      </c>
      <c r="Y4363">
        <v>26.5</v>
      </c>
    </row>
    <row r="4364" spans="1:25" x14ac:dyDescent="0.3">
      <c r="A4364" t="s">
        <v>5036</v>
      </c>
      <c r="B4364" s="2">
        <v>45833</v>
      </c>
      <c r="C4364" t="s">
        <v>327</v>
      </c>
      <c r="D4364" t="s">
        <v>108</v>
      </c>
      <c r="E4364" t="s">
        <v>109</v>
      </c>
      <c r="F4364" t="s">
        <v>5699</v>
      </c>
      <c r="G4364" t="s">
        <v>5709</v>
      </c>
      <c r="H4364" t="s">
        <v>61</v>
      </c>
      <c r="I4364" t="s">
        <v>260</v>
      </c>
      <c r="J4364" t="s">
        <v>40</v>
      </c>
      <c r="K4364" t="s">
        <v>53</v>
      </c>
      <c r="M4364">
        <v>7</v>
      </c>
      <c r="N4364">
        <v>7200</v>
      </c>
      <c r="O4364">
        <v>30</v>
      </c>
      <c r="P4364">
        <v>1564.08</v>
      </c>
      <c r="Q4364" t="s">
        <v>5709</v>
      </c>
      <c r="R4364">
        <v>5</v>
      </c>
      <c r="S4364" t="s">
        <v>102</v>
      </c>
      <c r="T4364">
        <v>50400</v>
      </c>
      <c r="U4364">
        <v>15120</v>
      </c>
      <c r="V4364">
        <v>35280</v>
      </c>
      <c r="W4364">
        <v>21580.42</v>
      </c>
      <c r="X4364">
        <v>12135.5</v>
      </c>
      <c r="Y4364">
        <v>34.4</v>
      </c>
    </row>
    <row r="4365" spans="1:25" x14ac:dyDescent="0.3">
      <c r="A4365" t="s">
        <v>5037</v>
      </c>
      <c r="B4365" s="2">
        <v>45417</v>
      </c>
      <c r="C4365" t="s">
        <v>207</v>
      </c>
      <c r="D4365" t="s">
        <v>401</v>
      </c>
      <c r="E4365" t="s">
        <v>109</v>
      </c>
      <c r="F4365" t="s">
        <v>5695</v>
      </c>
      <c r="G4365" t="s">
        <v>5707</v>
      </c>
      <c r="H4365" t="s">
        <v>44</v>
      </c>
      <c r="I4365" t="s">
        <v>45</v>
      </c>
      <c r="J4365" t="s">
        <v>63</v>
      </c>
      <c r="K4365" t="s">
        <v>53</v>
      </c>
      <c r="L4365" t="s">
        <v>33</v>
      </c>
      <c r="M4365">
        <v>5</v>
      </c>
      <c r="N4365">
        <v>12500</v>
      </c>
      <c r="O4365">
        <v>5</v>
      </c>
      <c r="P4365">
        <v>53.23</v>
      </c>
      <c r="Q4365" t="s">
        <v>5709</v>
      </c>
      <c r="R4365">
        <v>4</v>
      </c>
      <c r="S4365" t="s">
        <v>5712</v>
      </c>
      <c r="T4365">
        <v>62500</v>
      </c>
      <c r="U4365">
        <v>3125</v>
      </c>
      <c r="V4365">
        <v>59375</v>
      </c>
      <c r="W4365">
        <v>40588.32</v>
      </c>
      <c r="X4365">
        <v>18733.45</v>
      </c>
      <c r="Y4365">
        <v>31.55</v>
      </c>
    </row>
    <row r="4366" spans="1:25" x14ac:dyDescent="0.3">
      <c r="A4366" t="s">
        <v>5038</v>
      </c>
      <c r="B4366" s="2">
        <v>45441</v>
      </c>
      <c r="C4366" t="s">
        <v>320</v>
      </c>
      <c r="D4366" t="s">
        <v>98</v>
      </c>
      <c r="E4366" t="s">
        <v>38</v>
      </c>
      <c r="F4366" t="s">
        <v>5677</v>
      </c>
      <c r="G4366" t="s">
        <v>5708</v>
      </c>
      <c r="H4366" t="s">
        <v>131</v>
      </c>
      <c r="I4366" t="s">
        <v>135</v>
      </c>
      <c r="J4366" t="s">
        <v>63</v>
      </c>
      <c r="K4366" t="s">
        <v>53</v>
      </c>
      <c r="L4366" t="s">
        <v>5717</v>
      </c>
      <c r="M4366">
        <v>11</v>
      </c>
      <c r="N4366">
        <v>4200</v>
      </c>
      <c r="O4366">
        <v>30</v>
      </c>
      <c r="P4366">
        <v>763.83</v>
      </c>
      <c r="Q4366" t="s">
        <v>5709</v>
      </c>
      <c r="R4366">
        <v>5</v>
      </c>
      <c r="S4366" t="s">
        <v>5712</v>
      </c>
      <c r="T4366">
        <v>46200</v>
      </c>
      <c r="U4366">
        <v>13860</v>
      </c>
      <c r="V4366">
        <v>32340</v>
      </c>
      <c r="W4366">
        <v>22169.4</v>
      </c>
      <c r="X4366">
        <v>9406.77</v>
      </c>
      <c r="Y4366">
        <v>29.09</v>
      </c>
    </row>
    <row r="4367" spans="1:25" x14ac:dyDescent="0.3">
      <c r="A4367" t="s">
        <v>5039</v>
      </c>
      <c r="B4367" s="2">
        <v>45682</v>
      </c>
      <c r="C4367" t="s">
        <v>775</v>
      </c>
      <c r="D4367" t="s">
        <v>366</v>
      </c>
      <c r="E4367" t="s">
        <v>28</v>
      </c>
      <c r="F4367" t="s">
        <v>5701</v>
      </c>
      <c r="G4367" t="s">
        <v>5711</v>
      </c>
      <c r="H4367" t="s">
        <v>94</v>
      </c>
      <c r="I4367" t="s">
        <v>95</v>
      </c>
      <c r="J4367" t="s">
        <v>40</v>
      </c>
      <c r="K4367" t="s">
        <v>5718</v>
      </c>
      <c r="L4367" t="s">
        <v>33</v>
      </c>
      <c r="M4367">
        <v>9</v>
      </c>
      <c r="N4367">
        <v>22000</v>
      </c>
      <c r="O4367">
        <v>15</v>
      </c>
      <c r="P4367">
        <v>397.16</v>
      </c>
      <c r="Q4367" t="s">
        <v>5709</v>
      </c>
      <c r="R4367">
        <v>5</v>
      </c>
      <c r="S4367" t="s">
        <v>5712</v>
      </c>
      <c r="T4367">
        <v>198000</v>
      </c>
      <c r="U4367">
        <v>29700</v>
      </c>
      <c r="V4367">
        <v>168300</v>
      </c>
      <c r="W4367">
        <v>130074.07</v>
      </c>
      <c r="X4367">
        <v>37828.769999999997</v>
      </c>
      <c r="Y4367">
        <v>22.48</v>
      </c>
    </row>
    <row r="4368" spans="1:25" x14ac:dyDescent="0.3">
      <c r="A4368" t="s">
        <v>5040</v>
      </c>
      <c r="B4368" s="2">
        <v>45808</v>
      </c>
      <c r="C4368" t="s">
        <v>379</v>
      </c>
      <c r="D4368" t="s">
        <v>401</v>
      </c>
      <c r="E4368" t="s">
        <v>109</v>
      </c>
      <c r="F4368" t="s">
        <v>5697</v>
      </c>
      <c r="G4368" t="s">
        <v>5711</v>
      </c>
      <c r="H4368" t="s">
        <v>94</v>
      </c>
      <c r="I4368" t="s">
        <v>95</v>
      </c>
      <c r="J4368" t="s">
        <v>31</v>
      </c>
      <c r="K4368" t="s">
        <v>32</v>
      </c>
      <c r="L4368" t="s">
        <v>5717</v>
      </c>
      <c r="M4368">
        <v>6</v>
      </c>
      <c r="N4368">
        <v>12500</v>
      </c>
      <c r="O4368">
        <v>20</v>
      </c>
      <c r="P4368">
        <v>649.29</v>
      </c>
      <c r="Q4368" t="s">
        <v>5709</v>
      </c>
      <c r="R4368">
        <v>5</v>
      </c>
      <c r="S4368" t="s">
        <v>5712</v>
      </c>
      <c r="T4368">
        <v>75000</v>
      </c>
      <c r="U4368">
        <v>15000</v>
      </c>
      <c r="V4368">
        <v>60000</v>
      </c>
      <c r="W4368">
        <v>34808.35</v>
      </c>
      <c r="X4368">
        <v>24542.36</v>
      </c>
      <c r="Y4368">
        <v>40.9</v>
      </c>
    </row>
    <row r="4369" spans="1:25" x14ac:dyDescent="0.3">
      <c r="A4369" t="s">
        <v>5041</v>
      </c>
      <c r="B4369" s="2">
        <v>45387</v>
      </c>
      <c r="C4369" t="s">
        <v>1160</v>
      </c>
      <c r="D4369" t="s">
        <v>168</v>
      </c>
      <c r="E4369" t="s">
        <v>109</v>
      </c>
      <c r="F4369" t="s">
        <v>5693</v>
      </c>
      <c r="G4369" t="s">
        <v>5709</v>
      </c>
      <c r="H4369" t="s">
        <v>51</v>
      </c>
      <c r="I4369" t="s">
        <v>52</v>
      </c>
      <c r="J4369" t="s">
        <v>31</v>
      </c>
      <c r="K4369" t="s">
        <v>53</v>
      </c>
      <c r="L4369" t="s">
        <v>5717</v>
      </c>
      <c r="M4369">
        <v>11</v>
      </c>
      <c r="N4369">
        <v>6500</v>
      </c>
      <c r="O4369">
        <v>20</v>
      </c>
      <c r="P4369">
        <v>421.68</v>
      </c>
      <c r="Q4369" t="s">
        <v>5709</v>
      </c>
      <c r="R4369">
        <v>5</v>
      </c>
      <c r="S4369" t="s">
        <v>102</v>
      </c>
      <c r="T4369">
        <v>71500</v>
      </c>
      <c r="U4369">
        <v>14300</v>
      </c>
      <c r="V4369">
        <v>57200</v>
      </c>
      <c r="W4369">
        <v>39830.080000000002</v>
      </c>
      <c r="X4369">
        <v>16948.240000000002</v>
      </c>
      <c r="Y4369">
        <v>29.63</v>
      </c>
    </row>
    <row r="4370" spans="1:25" x14ac:dyDescent="0.3">
      <c r="A4370" t="s">
        <v>5042</v>
      </c>
      <c r="B4370" s="2">
        <v>45859</v>
      </c>
      <c r="C4370" t="s">
        <v>2872</v>
      </c>
      <c r="D4370" t="s">
        <v>401</v>
      </c>
      <c r="E4370" t="s">
        <v>109</v>
      </c>
      <c r="F4370" t="s">
        <v>5676</v>
      </c>
      <c r="G4370" t="s">
        <v>5708</v>
      </c>
      <c r="H4370" t="s">
        <v>29</v>
      </c>
      <c r="I4370" t="s">
        <v>165</v>
      </c>
      <c r="J4370" t="s">
        <v>40</v>
      </c>
      <c r="K4370" t="s">
        <v>5718</v>
      </c>
      <c r="L4370" t="s">
        <v>5717</v>
      </c>
      <c r="M4370">
        <v>10</v>
      </c>
      <c r="N4370">
        <v>12500</v>
      </c>
      <c r="O4370">
        <v>0</v>
      </c>
      <c r="P4370">
        <v>428.16</v>
      </c>
      <c r="Q4370" t="s">
        <v>5709</v>
      </c>
      <c r="R4370">
        <v>4</v>
      </c>
      <c r="S4370" t="s">
        <v>5712</v>
      </c>
      <c r="T4370">
        <v>125000</v>
      </c>
      <c r="U4370">
        <v>0</v>
      </c>
      <c r="V4370">
        <v>125000</v>
      </c>
      <c r="W4370">
        <v>96389.119999999995</v>
      </c>
      <c r="X4370">
        <v>28182.720000000001</v>
      </c>
      <c r="Y4370">
        <v>22.55</v>
      </c>
    </row>
    <row r="4371" spans="1:25" x14ac:dyDescent="0.3">
      <c r="A4371" t="s">
        <v>5043</v>
      </c>
      <c r="B4371" s="2">
        <v>45742</v>
      </c>
      <c r="C4371" t="s">
        <v>396</v>
      </c>
      <c r="D4371" t="s">
        <v>108</v>
      </c>
      <c r="E4371" t="s">
        <v>109</v>
      </c>
      <c r="F4371" t="s">
        <v>5698</v>
      </c>
      <c r="G4371" t="s">
        <v>5708</v>
      </c>
      <c r="H4371" t="s">
        <v>29</v>
      </c>
      <c r="I4371" t="s">
        <v>165</v>
      </c>
      <c r="J4371" t="s">
        <v>31</v>
      </c>
      <c r="K4371" t="s">
        <v>5718</v>
      </c>
      <c r="L4371" t="s">
        <v>90</v>
      </c>
      <c r="M4371">
        <v>10</v>
      </c>
      <c r="N4371">
        <v>7200</v>
      </c>
      <c r="O4371">
        <v>15</v>
      </c>
      <c r="P4371">
        <v>1215.8499999999999</v>
      </c>
      <c r="Q4371" t="s">
        <v>64</v>
      </c>
      <c r="R4371">
        <v>5</v>
      </c>
      <c r="S4371" t="s">
        <v>5712</v>
      </c>
      <c r="T4371">
        <v>72000</v>
      </c>
      <c r="U4371">
        <v>10800</v>
      </c>
      <c r="V4371">
        <v>61200</v>
      </c>
      <c r="W4371">
        <v>47386.06</v>
      </c>
      <c r="X4371">
        <v>12598.09</v>
      </c>
      <c r="Y4371">
        <v>20.59</v>
      </c>
    </row>
    <row r="4372" spans="1:25" x14ac:dyDescent="0.3">
      <c r="A4372" t="s">
        <v>5044</v>
      </c>
      <c r="B4372" s="2">
        <v>45545</v>
      </c>
      <c r="C4372" t="s">
        <v>966</v>
      </c>
      <c r="D4372" t="s">
        <v>401</v>
      </c>
      <c r="E4372" t="s">
        <v>109</v>
      </c>
      <c r="F4372" t="s">
        <v>5704</v>
      </c>
      <c r="G4372" t="s">
        <v>5708</v>
      </c>
      <c r="H4372" t="s">
        <v>73</v>
      </c>
      <c r="I4372" t="s">
        <v>160</v>
      </c>
      <c r="J4372" t="s">
        <v>46</v>
      </c>
      <c r="K4372" t="s">
        <v>5718</v>
      </c>
      <c r="L4372" t="s">
        <v>90</v>
      </c>
      <c r="M4372">
        <v>3</v>
      </c>
      <c r="N4372">
        <v>12500</v>
      </c>
      <c r="O4372">
        <v>15</v>
      </c>
      <c r="P4372">
        <v>1173.27</v>
      </c>
      <c r="Q4372" t="s">
        <v>64</v>
      </c>
      <c r="R4372">
        <v>1</v>
      </c>
      <c r="S4372" t="s">
        <v>5712</v>
      </c>
      <c r="T4372">
        <v>37500</v>
      </c>
      <c r="U4372">
        <v>5625</v>
      </c>
      <c r="V4372">
        <v>31875</v>
      </c>
      <c r="W4372">
        <v>24755.7</v>
      </c>
      <c r="X4372">
        <v>5946.03</v>
      </c>
      <c r="Y4372">
        <v>18.649999999999999</v>
      </c>
    </row>
    <row r="4373" spans="1:25" x14ac:dyDescent="0.3">
      <c r="A4373" t="s">
        <v>5045</v>
      </c>
      <c r="B4373" s="2">
        <v>45454</v>
      </c>
      <c r="C4373" t="s">
        <v>806</v>
      </c>
      <c r="D4373" t="s">
        <v>27</v>
      </c>
      <c r="E4373" t="s">
        <v>28</v>
      </c>
      <c r="F4373" t="s">
        <v>5680</v>
      </c>
      <c r="G4373" t="s">
        <v>5710</v>
      </c>
      <c r="H4373" t="s">
        <v>68</v>
      </c>
      <c r="I4373" t="s">
        <v>69</v>
      </c>
      <c r="J4373" t="s">
        <v>40</v>
      </c>
      <c r="K4373" t="s">
        <v>53</v>
      </c>
      <c r="L4373" t="s">
        <v>5717</v>
      </c>
      <c r="M4373">
        <v>10</v>
      </c>
      <c r="N4373">
        <v>58000</v>
      </c>
      <c r="O4373">
        <v>10</v>
      </c>
      <c r="P4373">
        <v>863.94</v>
      </c>
      <c r="Q4373" t="s">
        <v>5709</v>
      </c>
      <c r="R4373">
        <v>4</v>
      </c>
      <c r="S4373" t="s">
        <v>5712</v>
      </c>
      <c r="T4373">
        <v>580000</v>
      </c>
      <c r="U4373">
        <v>58000</v>
      </c>
      <c r="V4373">
        <v>522000</v>
      </c>
      <c r="W4373">
        <v>316660.43</v>
      </c>
      <c r="X4373">
        <v>204475.63</v>
      </c>
      <c r="Y4373">
        <v>39.17</v>
      </c>
    </row>
    <row r="4374" spans="1:25" x14ac:dyDescent="0.3">
      <c r="A4374" t="s">
        <v>5046</v>
      </c>
      <c r="B4374" s="2">
        <v>46136</v>
      </c>
      <c r="C4374" t="s">
        <v>209</v>
      </c>
      <c r="D4374" t="s">
        <v>162</v>
      </c>
      <c r="E4374" t="s">
        <v>50</v>
      </c>
      <c r="F4374" t="s">
        <v>5703</v>
      </c>
      <c r="G4374" t="s">
        <v>5710</v>
      </c>
      <c r="H4374" t="s">
        <v>5720</v>
      </c>
      <c r="I4374" t="s">
        <v>105</v>
      </c>
      <c r="J4374" t="s">
        <v>40</v>
      </c>
      <c r="K4374" t="s">
        <v>5718</v>
      </c>
      <c r="L4374" t="s">
        <v>5716</v>
      </c>
      <c r="M4374">
        <v>6</v>
      </c>
      <c r="N4374">
        <v>3200</v>
      </c>
      <c r="O4374">
        <v>15</v>
      </c>
      <c r="P4374">
        <v>348.74</v>
      </c>
      <c r="Q4374" t="s">
        <v>5709</v>
      </c>
      <c r="R4374">
        <v>5</v>
      </c>
      <c r="S4374" t="s">
        <v>5712</v>
      </c>
      <c r="T4374">
        <v>19200</v>
      </c>
      <c r="U4374">
        <v>2880</v>
      </c>
      <c r="V4374">
        <v>16320</v>
      </c>
      <c r="W4374">
        <v>13012.93</v>
      </c>
      <c r="X4374">
        <v>2958.33</v>
      </c>
      <c r="Y4374">
        <v>18.13</v>
      </c>
    </row>
    <row r="4375" spans="1:25" x14ac:dyDescent="0.3">
      <c r="A4375" t="s">
        <v>5047</v>
      </c>
      <c r="B4375" s="2">
        <v>45326</v>
      </c>
      <c r="C4375" t="s">
        <v>2607</v>
      </c>
      <c r="D4375" t="s">
        <v>188</v>
      </c>
      <c r="E4375" t="s">
        <v>121</v>
      </c>
      <c r="F4375" t="s">
        <v>5677</v>
      </c>
      <c r="G4375" t="s">
        <v>5707</v>
      </c>
      <c r="H4375" t="s">
        <v>213</v>
      </c>
      <c r="I4375" t="s">
        <v>190</v>
      </c>
      <c r="J4375" t="s">
        <v>31</v>
      </c>
      <c r="K4375" t="s">
        <v>5718</v>
      </c>
      <c r="L4375" t="s">
        <v>33</v>
      </c>
      <c r="M4375">
        <v>3</v>
      </c>
      <c r="N4375">
        <v>12500</v>
      </c>
      <c r="O4375">
        <v>15</v>
      </c>
      <c r="P4375">
        <v>321.05</v>
      </c>
      <c r="Q4375" t="s">
        <v>5709</v>
      </c>
      <c r="R4375">
        <v>4</v>
      </c>
      <c r="S4375" t="s">
        <v>5712</v>
      </c>
      <c r="T4375">
        <v>37500</v>
      </c>
      <c r="U4375">
        <v>5625</v>
      </c>
      <c r="V4375">
        <v>31875</v>
      </c>
      <c r="W4375">
        <v>20240.759999999998</v>
      </c>
      <c r="X4375">
        <v>11313.19</v>
      </c>
      <c r="Y4375">
        <v>35.49</v>
      </c>
    </row>
    <row r="4376" spans="1:25" x14ac:dyDescent="0.3">
      <c r="A4376" t="s">
        <v>5048</v>
      </c>
      <c r="B4376" s="2">
        <v>45638</v>
      </c>
      <c r="C4376" t="s">
        <v>613</v>
      </c>
      <c r="D4376" t="s">
        <v>256</v>
      </c>
      <c r="E4376" t="s">
        <v>38</v>
      </c>
      <c r="F4376" t="s">
        <v>5705</v>
      </c>
      <c r="G4376" t="s">
        <v>5707</v>
      </c>
      <c r="H4376" t="s">
        <v>44</v>
      </c>
      <c r="I4376" t="s">
        <v>254</v>
      </c>
      <c r="J4376" t="s">
        <v>31</v>
      </c>
      <c r="K4376" t="s">
        <v>53</v>
      </c>
      <c r="L4376" t="s">
        <v>54</v>
      </c>
      <c r="M4376">
        <v>7</v>
      </c>
      <c r="N4376">
        <v>4500</v>
      </c>
      <c r="O4376">
        <v>30</v>
      </c>
      <c r="P4376">
        <v>1145.56</v>
      </c>
      <c r="Q4376" t="s">
        <v>5709</v>
      </c>
      <c r="R4376">
        <v>5</v>
      </c>
      <c r="S4376" t="s">
        <v>5712</v>
      </c>
      <c r="T4376">
        <v>31500</v>
      </c>
      <c r="U4376">
        <v>9450</v>
      </c>
      <c r="V4376">
        <v>22050</v>
      </c>
      <c r="W4376">
        <v>15159.25</v>
      </c>
      <c r="X4376">
        <v>5745.19</v>
      </c>
      <c r="Y4376">
        <v>26.06</v>
      </c>
    </row>
    <row r="4377" spans="1:25" x14ac:dyDescent="0.3">
      <c r="A4377" t="s">
        <v>5049</v>
      </c>
      <c r="B4377" s="2">
        <v>45449</v>
      </c>
      <c r="C4377" t="s">
        <v>1925</v>
      </c>
      <c r="D4377" t="s">
        <v>49</v>
      </c>
      <c r="E4377" t="s">
        <v>50</v>
      </c>
      <c r="F4377" t="s">
        <v>5691</v>
      </c>
      <c r="G4377" t="s">
        <v>5709</v>
      </c>
      <c r="H4377" t="s">
        <v>61</v>
      </c>
      <c r="I4377" t="s">
        <v>260</v>
      </c>
      <c r="J4377" t="s">
        <v>40</v>
      </c>
      <c r="K4377" t="s">
        <v>32</v>
      </c>
      <c r="L4377" t="s">
        <v>33</v>
      </c>
      <c r="M4377">
        <v>10</v>
      </c>
      <c r="N4377">
        <v>14500</v>
      </c>
      <c r="O4377">
        <v>20</v>
      </c>
      <c r="P4377">
        <v>941.03</v>
      </c>
      <c r="Q4377" t="s">
        <v>5709</v>
      </c>
      <c r="R4377">
        <v>4</v>
      </c>
      <c r="S4377" t="s">
        <v>5712</v>
      </c>
      <c r="T4377">
        <v>145000</v>
      </c>
      <c r="U4377">
        <v>29000</v>
      </c>
      <c r="V4377">
        <v>116000</v>
      </c>
      <c r="W4377">
        <v>64375.03</v>
      </c>
      <c r="X4377">
        <v>50683.94</v>
      </c>
      <c r="Y4377">
        <v>43.69</v>
      </c>
    </row>
    <row r="4378" spans="1:25" x14ac:dyDescent="0.3">
      <c r="A4378" t="s">
        <v>5050</v>
      </c>
      <c r="B4378" s="2">
        <v>46042</v>
      </c>
      <c r="C4378" t="s">
        <v>1122</v>
      </c>
      <c r="D4378" t="s">
        <v>60</v>
      </c>
      <c r="E4378" t="s">
        <v>38</v>
      </c>
      <c r="F4378" t="s">
        <v>5677</v>
      </c>
      <c r="G4378" t="s">
        <v>5707</v>
      </c>
      <c r="H4378" t="s">
        <v>44</v>
      </c>
      <c r="I4378" t="s">
        <v>352</v>
      </c>
      <c r="J4378" t="s">
        <v>63</v>
      </c>
      <c r="K4378" t="s">
        <v>32</v>
      </c>
      <c r="L4378" t="s">
        <v>90</v>
      </c>
      <c r="M4378">
        <v>8</v>
      </c>
      <c r="N4378">
        <v>3500</v>
      </c>
      <c r="O4378">
        <v>10</v>
      </c>
      <c r="P4378">
        <v>937.93</v>
      </c>
      <c r="Q4378" t="s">
        <v>5709</v>
      </c>
      <c r="R4378">
        <v>4</v>
      </c>
      <c r="S4378" t="s">
        <v>5712</v>
      </c>
      <c r="T4378">
        <v>28000</v>
      </c>
      <c r="U4378">
        <v>2800</v>
      </c>
      <c r="V4378">
        <v>25200</v>
      </c>
      <c r="W4378">
        <v>18491.759999999998</v>
      </c>
      <c r="X4378">
        <v>5770.31</v>
      </c>
      <c r="Y4378">
        <v>22.9</v>
      </c>
    </row>
    <row r="4379" spans="1:25" x14ac:dyDescent="0.3">
      <c r="A4379" t="s">
        <v>5051</v>
      </c>
      <c r="B4379" s="2">
        <v>45574</v>
      </c>
      <c r="C4379" t="s">
        <v>2210</v>
      </c>
      <c r="D4379" t="s">
        <v>114</v>
      </c>
      <c r="E4379" t="s">
        <v>28</v>
      </c>
      <c r="F4379" t="s">
        <v>5685</v>
      </c>
      <c r="G4379" t="s">
        <v>5710</v>
      </c>
      <c r="H4379" t="s">
        <v>144</v>
      </c>
      <c r="I4379" t="s">
        <v>145</v>
      </c>
      <c r="J4379" t="s">
        <v>63</v>
      </c>
      <c r="K4379" t="s">
        <v>5718</v>
      </c>
      <c r="L4379" t="s">
        <v>33</v>
      </c>
      <c r="M4379">
        <v>4</v>
      </c>
      <c r="N4379">
        <v>3200</v>
      </c>
      <c r="O4379">
        <v>15</v>
      </c>
      <c r="P4379">
        <v>1566.34</v>
      </c>
      <c r="Q4379" t="s">
        <v>5709</v>
      </c>
      <c r="R4379">
        <v>4</v>
      </c>
      <c r="S4379" t="s">
        <v>5712</v>
      </c>
      <c r="T4379">
        <v>12800</v>
      </c>
      <c r="U4379">
        <v>1920</v>
      </c>
      <c r="V4379">
        <v>10880</v>
      </c>
      <c r="W4379">
        <v>7101.24</v>
      </c>
      <c r="X4379">
        <v>2212.42</v>
      </c>
      <c r="Y4379">
        <v>20.329999999999998</v>
      </c>
    </row>
    <row r="4380" spans="1:25" x14ac:dyDescent="0.3">
      <c r="A4380" t="s">
        <v>5052</v>
      </c>
      <c r="B4380" s="2">
        <v>45503</v>
      </c>
      <c r="C4380" t="s">
        <v>804</v>
      </c>
      <c r="D4380" t="s">
        <v>342</v>
      </c>
      <c r="E4380" t="s">
        <v>38</v>
      </c>
      <c r="F4380" t="s">
        <v>5691</v>
      </c>
      <c r="G4380" t="s">
        <v>5708</v>
      </c>
      <c r="H4380" t="s">
        <v>131</v>
      </c>
      <c r="I4380" t="s">
        <v>132</v>
      </c>
      <c r="J4380" t="s">
        <v>63</v>
      </c>
      <c r="K4380" t="s">
        <v>5718</v>
      </c>
      <c r="L4380" t="s">
        <v>33</v>
      </c>
      <c r="M4380">
        <v>5</v>
      </c>
      <c r="N4380">
        <v>2200</v>
      </c>
      <c r="O4380">
        <v>5</v>
      </c>
      <c r="P4380">
        <v>1521.97</v>
      </c>
      <c r="Q4380" t="s">
        <v>5709</v>
      </c>
      <c r="R4380">
        <v>4</v>
      </c>
      <c r="S4380" t="s">
        <v>5712</v>
      </c>
      <c r="T4380">
        <v>11000</v>
      </c>
      <c r="U4380">
        <v>550</v>
      </c>
      <c r="V4380">
        <v>10450</v>
      </c>
      <c r="W4380">
        <v>5750.32</v>
      </c>
      <c r="X4380">
        <v>3177.71</v>
      </c>
      <c r="Y4380">
        <v>30.41</v>
      </c>
    </row>
    <row r="4381" spans="1:25" x14ac:dyDescent="0.3">
      <c r="A4381" t="s">
        <v>5053</v>
      </c>
      <c r="B4381" s="2">
        <v>45622</v>
      </c>
      <c r="C4381" t="s">
        <v>1384</v>
      </c>
      <c r="D4381" t="s">
        <v>268</v>
      </c>
      <c r="E4381" t="s">
        <v>28</v>
      </c>
      <c r="F4381" t="s">
        <v>5689</v>
      </c>
      <c r="G4381" t="s">
        <v>5708</v>
      </c>
      <c r="H4381" t="s">
        <v>131</v>
      </c>
      <c r="I4381" t="s">
        <v>132</v>
      </c>
      <c r="J4381" t="s">
        <v>63</v>
      </c>
      <c r="K4381" t="s">
        <v>5718</v>
      </c>
      <c r="L4381" t="s">
        <v>54</v>
      </c>
      <c r="M4381">
        <v>4</v>
      </c>
      <c r="N4381">
        <v>18500</v>
      </c>
      <c r="O4381">
        <v>30</v>
      </c>
      <c r="P4381">
        <v>1776.13</v>
      </c>
      <c r="Q4381" t="s">
        <v>5709</v>
      </c>
      <c r="R4381">
        <v>4</v>
      </c>
      <c r="S4381" t="s">
        <v>5712</v>
      </c>
      <c r="T4381">
        <v>74000</v>
      </c>
      <c r="U4381">
        <v>22200</v>
      </c>
      <c r="V4381">
        <v>51800</v>
      </c>
      <c r="W4381">
        <v>40894.199999999997</v>
      </c>
      <c r="X4381">
        <v>9129.67</v>
      </c>
      <c r="Y4381">
        <v>17.62</v>
      </c>
    </row>
    <row r="4382" spans="1:25" x14ac:dyDescent="0.3">
      <c r="A4382" t="s">
        <v>5054</v>
      </c>
      <c r="B4382" s="2">
        <v>46115</v>
      </c>
      <c r="C4382" t="s">
        <v>1112</v>
      </c>
      <c r="D4382" t="s">
        <v>366</v>
      </c>
      <c r="E4382" t="s">
        <v>28</v>
      </c>
      <c r="F4382" t="s">
        <v>5692</v>
      </c>
      <c r="G4382" t="s">
        <v>5709</v>
      </c>
      <c r="H4382" t="s">
        <v>61</v>
      </c>
      <c r="J4382" t="s">
        <v>46</v>
      </c>
      <c r="K4382" t="s">
        <v>53</v>
      </c>
      <c r="L4382" t="s">
        <v>5717</v>
      </c>
      <c r="M4382">
        <v>11</v>
      </c>
      <c r="N4382">
        <v>22000</v>
      </c>
      <c r="O4382">
        <v>30</v>
      </c>
      <c r="P4382">
        <v>853.4</v>
      </c>
      <c r="Q4382" t="s">
        <v>5709</v>
      </c>
      <c r="R4382">
        <v>4</v>
      </c>
      <c r="S4382" t="s">
        <v>5712</v>
      </c>
      <c r="T4382">
        <v>242000</v>
      </c>
      <c r="U4382">
        <v>72600</v>
      </c>
      <c r="V4382">
        <v>169400</v>
      </c>
      <c r="W4382">
        <v>131149.56</v>
      </c>
      <c r="X4382">
        <v>37397.040000000001</v>
      </c>
      <c r="Y4382">
        <v>22.08</v>
      </c>
    </row>
    <row r="4383" spans="1:25" x14ac:dyDescent="0.3">
      <c r="A4383" t="s">
        <v>5055</v>
      </c>
      <c r="B4383" s="2">
        <v>45294</v>
      </c>
      <c r="C4383" t="s">
        <v>661</v>
      </c>
      <c r="D4383" t="s">
        <v>120</v>
      </c>
      <c r="E4383" t="s">
        <v>121</v>
      </c>
      <c r="F4383" t="s">
        <v>5681</v>
      </c>
      <c r="G4383" t="s">
        <v>5707</v>
      </c>
      <c r="H4383" t="s">
        <v>213</v>
      </c>
      <c r="I4383" t="s">
        <v>190</v>
      </c>
      <c r="J4383" t="s">
        <v>46</v>
      </c>
      <c r="K4383" t="s">
        <v>32</v>
      </c>
      <c r="L4383" t="s">
        <v>54</v>
      </c>
      <c r="M4383">
        <v>8</v>
      </c>
      <c r="N4383">
        <v>28000</v>
      </c>
      <c r="O4383">
        <v>15</v>
      </c>
      <c r="P4383">
        <v>1694.26</v>
      </c>
      <c r="Q4383" t="s">
        <v>5709</v>
      </c>
      <c r="R4383">
        <v>2</v>
      </c>
      <c r="S4383" t="s">
        <v>5712</v>
      </c>
      <c r="T4383">
        <v>224000</v>
      </c>
      <c r="U4383">
        <v>33600</v>
      </c>
      <c r="V4383">
        <v>190400</v>
      </c>
      <c r="W4383">
        <v>143989.75</v>
      </c>
      <c r="X4383">
        <v>44715.99</v>
      </c>
      <c r="Y4383">
        <v>23.49</v>
      </c>
    </row>
    <row r="4384" spans="1:25" x14ac:dyDescent="0.3">
      <c r="A4384" t="s">
        <v>5056</v>
      </c>
      <c r="B4384" s="2">
        <v>45493</v>
      </c>
      <c r="C4384" t="s">
        <v>897</v>
      </c>
      <c r="D4384" t="s">
        <v>89</v>
      </c>
      <c r="E4384" t="s">
        <v>28</v>
      </c>
      <c r="F4384" t="s">
        <v>5683</v>
      </c>
      <c r="G4384" t="s">
        <v>5711</v>
      </c>
      <c r="H4384" t="s">
        <v>94</v>
      </c>
      <c r="I4384" t="s">
        <v>95</v>
      </c>
      <c r="J4384" t="s">
        <v>46</v>
      </c>
      <c r="K4384" t="s">
        <v>32</v>
      </c>
      <c r="L4384" t="s">
        <v>5716</v>
      </c>
      <c r="M4384">
        <v>8</v>
      </c>
      <c r="N4384">
        <v>18500</v>
      </c>
      <c r="O4384">
        <v>30</v>
      </c>
      <c r="P4384">
        <v>1130.8800000000001</v>
      </c>
      <c r="Q4384" t="s">
        <v>5709</v>
      </c>
      <c r="R4384">
        <v>4</v>
      </c>
      <c r="S4384" t="s">
        <v>5712</v>
      </c>
      <c r="T4384">
        <v>148000</v>
      </c>
      <c r="U4384">
        <v>44400</v>
      </c>
      <c r="V4384">
        <v>103600</v>
      </c>
      <c r="W4384">
        <v>72578.63</v>
      </c>
      <c r="X4384">
        <v>29890.49</v>
      </c>
      <c r="Y4384">
        <v>28.85</v>
      </c>
    </row>
    <row r="4385" spans="1:25" x14ac:dyDescent="0.3">
      <c r="A4385" t="s">
        <v>5057</v>
      </c>
      <c r="B4385" s="2">
        <v>45976</v>
      </c>
      <c r="C4385" t="s">
        <v>532</v>
      </c>
      <c r="D4385" t="s">
        <v>93</v>
      </c>
      <c r="E4385" t="s">
        <v>38</v>
      </c>
      <c r="F4385" t="s">
        <v>5685</v>
      </c>
      <c r="G4385" t="s">
        <v>5709</v>
      </c>
      <c r="H4385" t="s">
        <v>51</v>
      </c>
      <c r="I4385" t="s">
        <v>52</v>
      </c>
      <c r="J4385" t="s">
        <v>63</v>
      </c>
      <c r="K4385" t="s">
        <v>53</v>
      </c>
      <c r="L4385" t="s">
        <v>5717</v>
      </c>
      <c r="M4385">
        <v>4</v>
      </c>
      <c r="N4385">
        <v>1800</v>
      </c>
      <c r="O4385">
        <v>10</v>
      </c>
      <c r="P4385">
        <v>37.97</v>
      </c>
      <c r="Q4385" t="s">
        <v>64</v>
      </c>
      <c r="R4385">
        <v>5</v>
      </c>
      <c r="S4385" t="s">
        <v>5712</v>
      </c>
      <c r="T4385">
        <v>7200</v>
      </c>
      <c r="U4385">
        <v>720</v>
      </c>
      <c r="V4385">
        <v>6480</v>
      </c>
      <c r="W4385">
        <v>3669.69</v>
      </c>
      <c r="X4385">
        <v>2772.34</v>
      </c>
      <c r="Y4385">
        <v>42.78</v>
      </c>
    </row>
    <row r="4386" spans="1:25" x14ac:dyDescent="0.3">
      <c r="A4386" t="s">
        <v>5058</v>
      </c>
      <c r="B4386" s="2">
        <v>45616</v>
      </c>
      <c r="C4386" t="s">
        <v>1172</v>
      </c>
      <c r="D4386" t="s">
        <v>268</v>
      </c>
      <c r="E4386" t="s">
        <v>28</v>
      </c>
      <c r="F4386" t="s">
        <v>5677</v>
      </c>
      <c r="G4386" t="s">
        <v>5707</v>
      </c>
      <c r="H4386" t="s">
        <v>213</v>
      </c>
      <c r="I4386" t="s">
        <v>190</v>
      </c>
      <c r="J4386" t="s">
        <v>46</v>
      </c>
      <c r="K4386" t="s">
        <v>32</v>
      </c>
      <c r="L4386" t="s">
        <v>5717</v>
      </c>
      <c r="M4386">
        <v>5</v>
      </c>
      <c r="N4386">
        <v>18500</v>
      </c>
      <c r="O4386">
        <v>0</v>
      </c>
      <c r="P4386">
        <v>1669.3</v>
      </c>
      <c r="Q4386" t="s">
        <v>5709</v>
      </c>
      <c r="R4386">
        <v>4</v>
      </c>
      <c r="S4386" t="s">
        <v>5712</v>
      </c>
      <c r="T4386">
        <v>92500</v>
      </c>
      <c r="U4386">
        <v>0</v>
      </c>
      <c r="V4386">
        <v>92500</v>
      </c>
      <c r="W4386">
        <v>69211.149999999994</v>
      </c>
      <c r="X4386">
        <v>21619.55</v>
      </c>
      <c r="Y4386">
        <v>23.37</v>
      </c>
    </row>
    <row r="4387" spans="1:25" x14ac:dyDescent="0.3">
      <c r="A4387" t="s">
        <v>5059</v>
      </c>
      <c r="B4387" s="2">
        <v>45442</v>
      </c>
      <c r="C4387" t="s">
        <v>411</v>
      </c>
      <c r="D4387" t="s">
        <v>273</v>
      </c>
      <c r="E4387" t="s">
        <v>28</v>
      </c>
      <c r="F4387" t="s">
        <v>5703</v>
      </c>
      <c r="G4387" t="s">
        <v>5710</v>
      </c>
      <c r="H4387" t="s">
        <v>5720</v>
      </c>
      <c r="I4387" t="s">
        <v>105</v>
      </c>
      <c r="J4387" t="s">
        <v>40</v>
      </c>
      <c r="K4387" t="s">
        <v>32</v>
      </c>
      <c r="L4387" t="s">
        <v>5716</v>
      </c>
      <c r="M4387">
        <v>11</v>
      </c>
      <c r="N4387">
        <v>32000</v>
      </c>
      <c r="O4387">
        <v>0</v>
      </c>
      <c r="P4387">
        <v>801.81</v>
      </c>
      <c r="Q4387" t="s">
        <v>5709</v>
      </c>
      <c r="R4387">
        <v>4</v>
      </c>
      <c r="S4387" t="s">
        <v>5712</v>
      </c>
      <c r="T4387">
        <v>352000</v>
      </c>
      <c r="U4387">
        <v>0</v>
      </c>
      <c r="V4387">
        <v>352000</v>
      </c>
      <c r="W4387">
        <v>201770.32</v>
      </c>
      <c r="X4387">
        <v>149427.87</v>
      </c>
      <c r="Y4387">
        <v>42.45</v>
      </c>
    </row>
    <row r="4388" spans="1:25" x14ac:dyDescent="0.3">
      <c r="A4388" t="s">
        <v>5060</v>
      </c>
      <c r="B4388" s="2">
        <v>45733</v>
      </c>
      <c r="C4388" t="s">
        <v>621</v>
      </c>
      <c r="D4388" t="s">
        <v>98</v>
      </c>
      <c r="E4388" t="s">
        <v>38</v>
      </c>
      <c r="F4388" t="s">
        <v>5682</v>
      </c>
      <c r="G4388" t="s">
        <v>5708</v>
      </c>
      <c r="H4388" t="s">
        <v>131</v>
      </c>
      <c r="I4388" t="s">
        <v>135</v>
      </c>
      <c r="J4388" t="s">
        <v>46</v>
      </c>
      <c r="K4388" t="s">
        <v>53</v>
      </c>
      <c r="L4388" t="s">
        <v>5716</v>
      </c>
      <c r="M4388">
        <v>3</v>
      </c>
      <c r="N4388">
        <v>4200</v>
      </c>
      <c r="O4388">
        <v>30</v>
      </c>
      <c r="P4388">
        <v>1718.24</v>
      </c>
      <c r="Q4388" t="s">
        <v>5709</v>
      </c>
      <c r="R4388">
        <v>5</v>
      </c>
      <c r="S4388" t="s">
        <v>5712</v>
      </c>
      <c r="T4388">
        <v>12600</v>
      </c>
      <c r="U4388">
        <v>3780</v>
      </c>
      <c r="V4388">
        <v>8820</v>
      </c>
      <c r="W4388">
        <v>6184.93</v>
      </c>
      <c r="X4388">
        <v>916.83</v>
      </c>
      <c r="Y4388">
        <v>10.39</v>
      </c>
    </row>
    <row r="4389" spans="1:25" x14ac:dyDescent="0.3">
      <c r="A4389" t="s">
        <v>5061</v>
      </c>
      <c r="B4389" s="2">
        <v>46185</v>
      </c>
      <c r="C4389" t="s">
        <v>1249</v>
      </c>
      <c r="D4389" t="s">
        <v>108</v>
      </c>
      <c r="E4389" t="s">
        <v>109</v>
      </c>
      <c r="F4389" t="s">
        <v>5703</v>
      </c>
      <c r="G4389" t="s">
        <v>5707</v>
      </c>
      <c r="H4389" t="s">
        <v>169</v>
      </c>
      <c r="I4389" t="s">
        <v>153</v>
      </c>
      <c r="J4389" t="s">
        <v>46</v>
      </c>
      <c r="K4389" t="s">
        <v>53</v>
      </c>
      <c r="L4389" t="s">
        <v>33</v>
      </c>
      <c r="M4389">
        <v>5</v>
      </c>
      <c r="N4389">
        <v>7200</v>
      </c>
      <c r="O4389">
        <v>10</v>
      </c>
      <c r="P4389">
        <v>1228.8</v>
      </c>
      <c r="Q4389" t="s">
        <v>5709</v>
      </c>
      <c r="R4389">
        <v>4</v>
      </c>
      <c r="S4389" t="s">
        <v>5712</v>
      </c>
      <c r="T4389">
        <v>36000</v>
      </c>
      <c r="U4389">
        <v>3600</v>
      </c>
      <c r="V4389">
        <v>32400</v>
      </c>
      <c r="W4389">
        <v>22398.77</v>
      </c>
      <c r="X4389">
        <v>8772.43</v>
      </c>
      <c r="Y4389">
        <v>27.08</v>
      </c>
    </row>
    <row r="4390" spans="1:25" x14ac:dyDescent="0.3">
      <c r="A4390" t="s">
        <v>5062</v>
      </c>
      <c r="B4390" s="2">
        <v>45877</v>
      </c>
      <c r="C4390" t="s">
        <v>1233</v>
      </c>
      <c r="D4390" t="s">
        <v>188</v>
      </c>
      <c r="E4390" t="s">
        <v>121</v>
      </c>
      <c r="F4390" t="s">
        <v>5679</v>
      </c>
      <c r="G4390" t="s">
        <v>5709</v>
      </c>
      <c r="H4390" t="s">
        <v>61</v>
      </c>
      <c r="I4390" t="s">
        <v>62</v>
      </c>
      <c r="J4390" t="s">
        <v>31</v>
      </c>
      <c r="K4390" t="s">
        <v>32</v>
      </c>
      <c r="L4390" t="s">
        <v>5717</v>
      </c>
      <c r="M4390">
        <v>11</v>
      </c>
      <c r="N4390">
        <v>12500</v>
      </c>
      <c r="O4390">
        <v>10</v>
      </c>
      <c r="P4390">
        <v>801.2</v>
      </c>
      <c r="Q4390" t="s">
        <v>5709</v>
      </c>
      <c r="R4390">
        <v>3</v>
      </c>
      <c r="S4390" t="s">
        <v>41</v>
      </c>
      <c r="T4390">
        <v>137500</v>
      </c>
      <c r="U4390">
        <v>13750</v>
      </c>
      <c r="V4390">
        <v>123750</v>
      </c>
      <c r="W4390">
        <v>86099.76</v>
      </c>
      <c r="X4390">
        <v>36849.040000000001</v>
      </c>
      <c r="Y4390">
        <v>29.78</v>
      </c>
    </row>
    <row r="4391" spans="1:25" x14ac:dyDescent="0.3">
      <c r="A4391" t="s">
        <v>5063</v>
      </c>
      <c r="B4391" s="2">
        <v>45912</v>
      </c>
      <c r="C4391" t="s">
        <v>739</v>
      </c>
      <c r="D4391" t="s">
        <v>67</v>
      </c>
      <c r="E4391" t="s">
        <v>28</v>
      </c>
      <c r="F4391" t="s">
        <v>5685</v>
      </c>
      <c r="G4391" t="s">
        <v>5707</v>
      </c>
      <c r="H4391" t="s">
        <v>213</v>
      </c>
      <c r="I4391" t="s">
        <v>190</v>
      </c>
      <c r="J4391" t="s">
        <v>46</v>
      </c>
      <c r="K4391" t="s">
        <v>53</v>
      </c>
      <c r="L4391" t="s">
        <v>5717</v>
      </c>
      <c r="M4391">
        <v>9</v>
      </c>
      <c r="N4391">
        <v>32000</v>
      </c>
      <c r="O4391">
        <v>25</v>
      </c>
      <c r="P4391">
        <v>1067.78</v>
      </c>
      <c r="Q4391" t="s">
        <v>5709</v>
      </c>
      <c r="R4391">
        <v>5</v>
      </c>
      <c r="S4391" t="s">
        <v>5712</v>
      </c>
      <c r="T4391">
        <v>288000</v>
      </c>
      <c r="U4391">
        <v>72000</v>
      </c>
      <c r="V4391">
        <v>216000</v>
      </c>
      <c r="W4391">
        <v>132062.78</v>
      </c>
      <c r="X4391">
        <v>82869.440000000002</v>
      </c>
      <c r="Y4391">
        <v>38.369999999999997</v>
      </c>
    </row>
    <row r="4392" spans="1:25" x14ac:dyDescent="0.3">
      <c r="A4392" t="s">
        <v>5064</v>
      </c>
      <c r="B4392" s="2">
        <v>46172</v>
      </c>
      <c r="C4392" t="s">
        <v>435</v>
      </c>
      <c r="D4392" t="s">
        <v>256</v>
      </c>
      <c r="E4392" t="s">
        <v>38</v>
      </c>
      <c r="F4392" t="s">
        <v>5697</v>
      </c>
      <c r="G4392" t="s">
        <v>5711</v>
      </c>
      <c r="H4392" t="s">
        <v>5721</v>
      </c>
      <c r="I4392" t="s">
        <v>177</v>
      </c>
      <c r="J4392" t="s">
        <v>46</v>
      </c>
      <c r="K4392" t="s">
        <v>32</v>
      </c>
      <c r="L4392" t="s">
        <v>33</v>
      </c>
      <c r="M4392">
        <v>4</v>
      </c>
      <c r="N4392">
        <v>4500</v>
      </c>
      <c r="O4392">
        <v>20</v>
      </c>
      <c r="P4392">
        <v>1585.92</v>
      </c>
      <c r="Q4392" t="s">
        <v>5709</v>
      </c>
      <c r="R4392">
        <v>5</v>
      </c>
      <c r="S4392" t="s">
        <v>5712</v>
      </c>
      <c r="T4392">
        <v>18000</v>
      </c>
      <c r="U4392">
        <v>3600</v>
      </c>
      <c r="V4392">
        <v>14400</v>
      </c>
      <c r="W4392">
        <v>8716.41</v>
      </c>
      <c r="X4392">
        <v>4097.67</v>
      </c>
      <c r="Y4392">
        <v>28.46</v>
      </c>
    </row>
    <row r="4393" spans="1:25" x14ac:dyDescent="0.3">
      <c r="A4393" t="s">
        <v>5065</v>
      </c>
      <c r="B4393" s="2">
        <v>45882</v>
      </c>
      <c r="C4393" t="s">
        <v>278</v>
      </c>
      <c r="D4393" t="s">
        <v>281</v>
      </c>
      <c r="E4393" t="s">
        <v>121</v>
      </c>
      <c r="F4393" t="s">
        <v>5687</v>
      </c>
      <c r="G4393" t="s">
        <v>5708</v>
      </c>
      <c r="H4393" t="s">
        <v>29</v>
      </c>
      <c r="I4393" t="s">
        <v>39</v>
      </c>
      <c r="J4393" t="s">
        <v>40</v>
      </c>
      <c r="K4393" t="s">
        <v>5718</v>
      </c>
      <c r="L4393" t="s">
        <v>5716</v>
      </c>
      <c r="M4393">
        <v>5</v>
      </c>
      <c r="N4393">
        <v>42000</v>
      </c>
      <c r="O4393">
        <v>0</v>
      </c>
      <c r="P4393">
        <v>454.17</v>
      </c>
      <c r="Q4393" t="s">
        <v>5709</v>
      </c>
      <c r="R4393">
        <v>3</v>
      </c>
      <c r="S4393" t="s">
        <v>5712</v>
      </c>
      <c r="T4393">
        <v>210000</v>
      </c>
      <c r="U4393">
        <v>0</v>
      </c>
      <c r="V4393">
        <v>210000</v>
      </c>
      <c r="W4393">
        <v>131275.51999999999</v>
      </c>
      <c r="X4393">
        <v>78270.31</v>
      </c>
      <c r="Y4393">
        <v>37.270000000000003</v>
      </c>
    </row>
    <row r="4394" spans="1:25" x14ac:dyDescent="0.3">
      <c r="A4394" t="s">
        <v>5066</v>
      </c>
      <c r="B4394" s="2">
        <v>46008</v>
      </c>
      <c r="C4394" t="s">
        <v>1089</v>
      </c>
      <c r="D4394" t="s">
        <v>120</v>
      </c>
      <c r="E4394" t="s">
        <v>121</v>
      </c>
      <c r="F4394" t="s">
        <v>5687</v>
      </c>
      <c r="G4394" t="s">
        <v>5709</v>
      </c>
      <c r="H4394" t="s">
        <v>223</v>
      </c>
      <c r="I4394" t="s">
        <v>224</v>
      </c>
      <c r="J4394" t="s">
        <v>40</v>
      </c>
      <c r="K4394" t="s">
        <v>5718</v>
      </c>
      <c r="L4394" t="s">
        <v>90</v>
      </c>
      <c r="M4394">
        <v>5</v>
      </c>
      <c r="N4394">
        <v>28000</v>
      </c>
      <c r="O4394">
        <v>10</v>
      </c>
      <c r="P4394">
        <v>1003.38</v>
      </c>
      <c r="Q4394" t="s">
        <v>5709</v>
      </c>
      <c r="R4394">
        <v>4</v>
      </c>
      <c r="S4394" t="s">
        <v>5712</v>
      </c>
      <c r="T4394">
        <v>140000</v>
      </c>
      <c r="U4394">
        <v>14000</v>
      </c>
      <c r="V4394">
        <v>126000</v>
      </c>
      <c r="W4394">
        <v>84732.77</v>
      </c>
      <c r="X4394">
        <v>40263.85</v>
      </c>
      <c r="Y4394">
        <v>31.96</v>
      </c>
    </row>
    <row r="4395" spans="1:25" x14ac:dyDescent="0.3">
      <c r="A4395" t="s">
        <v>5067</v>
      </c>
      <c r="B4395" s="2">
        <v>45308</v>
      </c>
      <c r="C4395" t="s">
        <v>1179</v>
      </c>
      <c r="D4395" t="s">
        <v>273</v>
      </c>
      <c r="E4395" t="s">
        <v>28</v>
      </c>
      <c r="F4395" t="s">
        <v>5690</v>
      </c>
      <c r="G4395" t="s">
        <v>5707</v>
      </c>
      <c r="H4395" t="s">
        <v>213</v>
      </c>
      <c r="I4395" t="s">
        <v>190</v>
      </c>
      <c r="J4395" t="s">
        <v>46</v>
      </c>
      <c r="K4395" t="s">
        <v>53</v>
      </c>
      <c r="L4395" t="s">
        <v>90</v>
      </c>
      <c r="M4395">
        <v>9</v>
      </c>
      <c r="N4395">
        <v>32000</v>
      </c>
      <c r="O4395">
        <v>15</v>
      </c>
      <c r="P4395">
        <v>509.17</v>
      </c>
      <c r="Q4395" t="s">
        <v>5709</v>
      </c>
      <c r="R4395">
        <v>4</v>
      </c>
      <c r="S4395" t="s">
        <v>5712</v>
      </c>
      <c r="T4395">
        <v>288000</v>
      </c>
      <c r="U4395">
        <v>43200</v>
      </c>
      <c r="V4395">
        <v>244800</v>
      </c>
      <c r="W4395">
        <v>149208.21</v>
      </c>
      <c r="X4395">
        <v>95082.62</v>
      </c>
      <c r="Y4395">
        <v>38.840000000000003</v>
      </c>
    </row>
    <row r="4396" spans="1:25" x14ac:dyDescent="0.3">
      <c r="A4396" t="s">
        <v>5068</v>
      </c>
      <c r="B4396" s="2">
        <v>45396</v>
      </c>
      <c r="C4396" t="s">
        <v>1031</v>
      </c>
      <c r="D4396" t="s">
        <v>152</v>
      </c>
      <c r="E4396" t="s">
        <v>28</v>
      </c>
      <c r="F4396" t="s">
        <v>5679</v>
      </c>
      <c r="G4396" t="s">
        <v>5708</v>
      </c>
      <c r="H4396" t="s">
        <v>131</v>
      </c>
      <c r="I4396" t="s">
        <v>135</v>
      </c>
      <c r="J4396" t="s">
        <v>63</v>
      </c>
      <c r="K4396" t="s">
        <v>32</v>
      </c>
      <c r="L4396" t="s">
        <v>90</v>
      </c>
      <c r="M4396">
        <v>1</v>
      </c>
      <c r="N4396">
        <v>45000</v>
      </c>
      <c r="O4396">
        <v>0</v>
      </c>
      <c r="P4396">
        <v>933.97</v>
      </c>
      <c r="Q4396" t="s">
        <v>64</v>
      </c>
      <c r="R4396">
        <v>3</v>
      </c>
      <c r="S4396" t="s">
        <v>5712</v>
      </c>
      <c r="T4396">
        <v>45000</v>
      </c>
      <c r="U4396">
        <v>0</v>
      </c>
      <c r="V4396">
        <v>45000</v>
      </c>
      <c r="W4396">
        <v>26444.560000000001</v>
      </c>
      <c r="X4396">
        <v>17621.47</v>
      </c>
      <c r="Y4396">
        <v>39.159999999999997</v>
      </c>
    </row>
    <row r="4397" spans="1:25" x14ac:dyDescent="0.3">
      <c r="A4397" t="s">
        <v>5069</v>
      </c>
      <c r="B4397" s="2">
        <v>45756</v>
      </c>
      <c r="C4397" t="s">
        <v>590</v>
      </c>
      <c r="D4397" t="s">
        <v>168</v>
      </c>
      <c r="E4397" t="s">
        <v>109</v>
      </c>
      <c r="F4397" t="s">
        <v>5691</v>
      </c>
      <c r="G4397" t="s">
        <v>5707</v>
      </c>
      <c r="H4397" t="s">
        <v>44</v>
      </c>
      <c r="I4397" t="s">
        <v>254</v>
      </c>
      <c r="J4397" t="s">
        <v>40</v>
      </c>
      <c r="K4397" t="s">
        <v>32</v>
      </c>
      <c r="L4397" t="s">
        <v>90</v>
      </c>
      <c r="M4397">
        <v>1</v>
      </c>
      <c r="N4397">
        <v>6500</v>
      </c>
      <c r="O4397">
        <v>5</v>
      </c>
      <c r="P4397">
        <v>155.07</v>
      </c>
      <c r="Q4397" t="s">
        <v>5709</v>
      </c>
      <c r="R4397">
        <v>5</v>
      </c>
      <c r="S4397" t="s">
        <v>5712</v>
      </c>
      <c r="T4397">
        <v>6500</v>
      </c>
      <c r="U4397">
        <v>325</v>
      </c>
      <c r="V4397">
        <v>6175</v>
      </c>
      <c r="W4397">
        <v>4544.51</v>
      </c>
      <c r="X4397">
        <v>1475.42</v>
      </c>
      <c r="Y4397">
        <v>23.89</v>
      </c>
    </row>
    <row r="4398" spans="1:25" x14ac:dyDescent="0.3">
      <c r="A4398" t="s">
        <v>5070</v>
      </c>
      <c r="B4398" s="2">
        <v>45543</v>
      </c>
      <c r="C4398" t="s">
        <v>676</v>
      </c>
      <c r="D4398" t="s">
        <v>89</v>
      </c>
      <c r="E4398" t="s">
        <v>28</v>
      </c>
      <c r="F4398" t="s">
        <v>5698</v>
      </c>
      <c r="G4398" t="s">
        <v>5710</v>
      </c>
      <c r="H4398" t="s">
        <v>68</v>
      </c>
      <c r="I4398" t="s">
        <v>69</v>
      </c>
      <c r="J4398" t="s">
        <v>40</v>
      </c>
      <c r="K4398" t="s">
        <v>53</v>
      </c>
      <c r="L4398" t="s">
        <v>33</v>
      </c>
      <c r="M4398">
        <v>7</v>
      </c>
      <c r="N4398">
        <v>18500</v>
      </c>
      <c r="O4398">
        <v>20</v>
      </c>
      <c r="P4398">
        <v>116.06</v>
      </c>
      <c r="Q4398" t="s">
        <v>5709</v>
      </c>
      <c r="R4398">
        <v>5</v>
      </c>
      <c r="S4398" t="s">
        <v>5712</v>
      </c>
      <c r="T4398">
        <v>129500</v>
      </c>
      <c r="U4398">
        <v>25900</v>
      </c>
      <c r="V4398">
        <v>103600</v>
      </c>
      <c r="W4398">
        <v>72268.649999999994</v>
      </c>
      <c r="X4398">
        <v>31215.29</v>
      </c>
      <c r="Y4398">
        <v>30.13</v>
      </c>
    </row>
    <row r="4399" spans="1:25" x14ac:dyDescent="0.3">
      <c r="A4399" t="s">
        <v>5071</v>
      </c>
      <c r="B4399" s="2">
        <v>45946</v>
      </c>
      <c r="C4399" t="s">
        <v>1911</v>
      </c>
      <c r="D4399" t="s">
        <v>27</v>
      </c>
      <c r="E4399" t="s">
        <v>28</v>
      </c>
      <c r="F4399" t="s">
        <v>5689</v>
      </c>
      <c r="G4399" t="s">
        <v>5708</v>
      </c>
      <c r="H4399" t="s">
        <v>131</v>
      </c>
      <c r="I4399" t="s">
        <v>132</v>
      </c>
      <c r="J4399" t="s">
        <v>63</v>
      </c>
      <c r="K4399" t="s">
        <v>53</v>
      </c>
      <c r="L4399" t="s">
        <v>54</v>
      </c>
      <c r="M4399">
        <v>5</v>
      </c>
      <c r="N4399">
        <v>58000</v>
      </c>
      <c r="O4399">
        <v>10</v>
      </c>
      <c r="P4399">
        <v>1498.29</v>
      </c>
      <c r="Q4399" t="s">
        <v>5709</v>
      </c>
      <c r="R4399">
        <v>4</v>
      </c>
      <c r="S4399" t="s">
        <v>102</v>
      </c>
      <c r="T4399">
        <v>290000</v>
      </c>
      <c r="U4399">
        <v>29000</v>
      </c>
      <c r="V4399">
        <v>261000</v>
      </c>
      <c r="W4399">
        <v>159721.87</v>
      </c>
      <c r="X4399">
        <v>99779.839999999997</v>
      </c>
      <c r="Y4399">
        <v>38.229999999999997</v>
      </c>
    </row>
    <row r="4400" spans="1:25" x14ac:dyDescent="0.3">
      <c r="A4400" t="s">
        <v>5072</v>
      </c>
      <c r="B4400" s="2">
        <v>45577</v>
      </c>
      <c r="C4400" t="s">
        <v>941</v>
      </c>
      <c r="D4400" t="s">
        <v>127</v>
      </c>
      <c r="E4400" t="s">
        <v>109</v>
      </c>
      <c r="F4400" t="s">
        <v>5686</v>
      </c>
      <c r="G4400" t="s">
        <v>5708</v>
      </c>
      <c r="H4400" t="s">
        <v>73</v>
      </c>
      <c r="I4400" t="s">
        <v>160</v>
      </c>
      <c r="J4400" t="s">
        <v>63</v>
      </c>
      <c r="K4400" t="s">
        <v>53</v>
      </c>
      <c r="L4400" t="s">
        <v>5716</v>
      </c>
      <c r="M4400">
        <v>6</v>
      </c>
      <c r="N4400">
        <v>16500</v>
      </c>
      <c r="O4400">
        <v>10</v>
      </c>
      <c r="P4400">
        <v>238.68</v>
      </c>
      <c r="Q4400" t="s">
        <v>5709</v>
      </c>
      <c r="R4400">
        <v>3</v>
      </c>
      <c r="S4400" t="s">
        <v>5712</v>
      </c>
      <c r="T4400">
        <v>99000</v>
      </c>
      <c r="U4400">
        <v>9900</v>
      </c>
      <c r="V4400">
        <v>89100</v>
      </c>
      <c r="W4400">
        <v>58161.24</v>
      </c>
      <c r="X4400">
        <v>30700.080000000002</v>
      </c>
      <c r="Y4400">
        <v>34.46</v>
      </c>
    </row>
    <row r="4401" spans="1:25" x14ac:dyDescent="0.3">
      <c r="A4401" t="s">
        <v>5073</v>
      </c>
      <c r="B4401" s="2">
        <v>45632</v>
      </c>
      <c r="C4401" t="s">
        <v>609</v>
      </c>
      <c r="D4401" t="s">
        <v>130</v>
      </c>
      <c r="E4401" t="s">
        <v>38</v>
      </c>
      <c r="F4401" t="s">
        <v>5703</v>
      </c>
      <c r="G4401" t="s">
        <v>5709</v>
      </c>
      <c r="H4401" t="s">
        <v>223</v>
      </c>
      <c r="I4401" t="s">
        <v>224</v>
      </c>
      <c r="J4401" t="s">
        <v>31</v>
      </c>
      <c r="K4401" t="s">
        <v>53</v>
      </c>
      <c r="L4401" t="s">
        <v>5716</v>
      </c>
      <c r="M4401">
        <v>5</v>
      </c>
      <c r="N4401">
        <v>2500</v>
      </c>
      <c r="O4401">
        <v>25</v>
      </c>
      <c r="P4401">
        <v>849.44</v>
      </c>
      <c r="Q4401" t="s">
        <v>5709</v>
      </c>
      <c r="R4401">
        <v>3</v>
      </c>
      <c r="S4401" t="s">
        <v>5712</v>
      </c>
      <c r="T4401">
        <v>12500</v>
      </c>
      <c r="U4401">
        <v>3125</v>
      </c>
      <c r="V4401">
        <v>9375</v>
      </c>
      <c r="W4401">
        <v>7191.11</v>
      </c>
      <c r="X4401">
        <v>1334.45</v>
      </c>
      <c r="Y4401">
        <v>14.23</v>
      </c>
    </row>
    <row r="4402" spans="1:25" x14ac:dyDescent="0.3">
      <c r="A4402" t="s">
        <v>5074</v>
      </c>
      <c r="B4402" s="2">
        <v>45890</v>
      </c>
      <c r="C4402" t="s">
        <v>298</v>
      </c>
      <c r="D4402" t="s">
        <v>366</v>
      </c>
      <c r="E4402" t="s">
        <v>28</v>
      </c>
      <c r="F4402" t="s">
        <v>5696</v>
      </c>
      <c r="G4402" t="s">
        <v>5707</v>
      </c>
      <c r="H4402" t="s">
        <v>5719</v>
      </c>
      <c r="I4402" t="s">
        <v>80</v>
      </c>
      <c r="J4402" t="s">
        <v>63</v>
      </c>
      <c r="K4402" t="s">
        <v>5718</v>
      </c>
      <c r="L4402" t="s">
        <v>33</v>
      </c>
      <c r="M4402">
        <v>8</v>
      </c>
      <c r="N4402">
        <v>22000</v>
      </c>
      <c r="O4402">
        <v>0</v>
      </c>
      <c r="P4402">
        <v>1684.02</v>
      </c>
      <c r="Q4402" t="s">
        <v>64</v>
      </c>
      <c r="R4402">
        <v>3</v>
      </c>
      <c r="S4402" t="s">
        <v>5712</v>
      </c>
      <c r="T4402">
        <v>176000</v>
      </c>
      <c r="U4402">
        <v>0</v>
      </c>
      <c r="V4402">
        <v>176000</v>
      </c>
      <c r="W4402">
        <v>118786.67</v>
      </c>
      <c r="X4402">
        <v>55529.31</v>
      </c>
      <c r="Y4402">
        <v>31.55</v>
      </c>
    </row>
    <row r="4403" spans="1:25" x14ac:dyDescent="0.3">
      <c r="A4403" t="s">
        <v>5075</v>
      </c>
      <c r="B4403" s="2">
        <v>45895</v>
      </c>
      <c r="C4403" t="s">
        <v>782</v>
      </c>
      <c r="D4403" t="s">
        <v>77</v>
      </c>
      <c r="E4403" t="s">
        <v>28</v>
      </c>
      <c r="F4403" t="s">
        <v>5698</v>
      </c>
      <c r="G4403" t="s">
        <v>5710</v>
      </c>
      <c r="H4403" t="s">
        <v>110</v>
      </c>
      <c r="I4403" t="s">
        <v>111</v>
      </c>
      <c r="J4403" t="s">
        <v>40</v>
      </c>
      <c r="K4403" t="s">
        <v>53</v>
      </c>
      <c r="L4403" t="s">
        <v>33</v>
      </c>
      <c r="M4403">
        <v>6</v>
      </c>
      <c r="N4403">
        <v>6500</v>
      </c>
      <c r="O4403">
        <v>15</v>
      </c>
      <c r="P4403">
        <v>180.25</v>
      </c>
      <c r="Q4403" t="s">
        <v>5709</v>
      </c>
      <c r="R4403">
        <v>3</v>
      </c>
      <c r="S4403" t="s">
        <v>5712</v>
      </c>
      <c r="T4403">
        <v>39000</v>
      </c>
      <c r="U4403">
        <v>5850</v>
      </c>
      <c r="V4403">
        <v>33150</v>
      </c>
      <c r="W4403">
        <v>23036.23</v>
      </c>
      <c r="X4403">
        <v>9933.52</v>
      </c>
      <c r="Y4403">
        <v>29.97</v>
      </c>
    </row>
    <row r="4404" spans="1:25" x14ac:dyDescent="0.3">
      <c r="A4404" t="s">
        <v>5076</v>
      </c>
      <c r="B4404" s="2">
        <v>45961</v>
      </c>
      <c r="C4404" t="s">
        <v>725</v>
      </c>
      <c r="D4404" t="s">
        <v>152</v>
      </c>
      <c r="E4404" t="s">
        <v>28</v>
      </c>
      <c r="F4404" t="s">
        <v>5699</v>
      </c>
      <c r="G4404" t="s">
        <v>5709</v>
      </c>
      <c r="H4404" t="s">
        <v>61</v>
      </c>
      <c r="I4404" t="s">
        <v>138</v>
      </c>
      <c r="J4404" t="s">
        <v>63</v>
      </c>
      <c r="K4404" t="s">
        <v>32</v>
      </c>
      <c r="L4404" t="s">
        <v>5716</v>
      </c>
      <c r="M4404">
        <v>6</v>
      </c>
      <c r="N4404">
        <v>45000</v>
      </c>
      <c r="O4404">
        <v>5</v>
      </c>
      <c r="P4404">
        <v>1709.68</v>
      </c>
      <c r="Q4404" t="s">
        <v>5709</v>
      </c>
      <c r="R4404">
        <v>2</v>
      </c>
      <c r="S4404" t="s">
        <v>41</v>
      </c>
      <c r="T4404">
        <v>270000</v>
      </c>
      <c r="U4404">
        <v>13500</v>
      </c>
      <c r="V4404">
        <v>256500</v>
      </c>
      <c r="W4404">
        <v>183552.08</v>
      </c>
      <c r="X4404">
        <v>71238.240000000005</v>
      </c>
      <c r="Y4404">
        <v>27.77</v>
      </c>
    </row>
    <row r="4405" spans="1:25" x14ac:dyDescent="0.3">
      <c r="A4405" t="s">
        <v>5077</v>
      </c>
      <c r="B4405" s="2">
        <v>45716</v>
      </c>
      <c r="C4405" t="s">
        <v>1297</v>
      </c>
      <c r="D4405" t="s">
        <v>37</v>
      </c>
      <c r="E4405" t="s">
        <v>38</v>
      </c>
      <c r="F4405" t="s">
        <v>5677</v>
      </c>
      <c r="G4405" t="s">
        <v>5707</v>
      </c>
      <c r="H4405" t="s">
        <v>44</v>
      </c>
      <c r="I4405" t="s">
        <v>352</v>
      </c>
      <c r="J4405" t="s">
        <v>63</v>
      </c>
      <c r="K4405" t="s">
        <v>5718</v>
      </c>
      <c r="L4405" t="s">
        <v>5717</v>
      </c>
      <c r="M4405">
        <v>8</v>
      </c>
      <c r="N4405">
        <v>1800</v>
      </c>
      <c r="O4405">
        <v>0</v>
      </c>
      <c r="P4405">
        <v>1285.43</v>
      </c>
      <c r="Q4405" t="s">
        <v>5709</v>
      </c>
      <c r="R4405">
        <v>3</v>
      </c>
      <c r="S4405" t="s">
        <v>5712</v>
      </c>
      <c r="T4405">
        <v>14400</v>
      </c>
      <c r="U4405">
        <v>0</v>
      </c>
      <c r="V4405">
        <v>14400</v>
      </c>
      <c r="W4405">
        <v>8339.7800000000007</v>
      </c>
      <c r="X4405">
        <v>4774.79</v>
      </c>
      <c r="Y4405">
        <v>33.159999999999997</v>
      </c>
    </row>
    <row r="4406" spans="1:25" x14ac:dyDescent="0.3">
      <c r="A4406" t="s">
        <v>5078</v>
      </c>
      <c r="B4406" s="2">
        <v>46033</v>
      </c>
      <c r="C4406" t="s">
        <v>483</v>
      </c>
      <c r="D4406" t="s">
        <v>330</v>
      </c>
      <c r="E4406" t="s">
        <v>109</v>
      </c>
      <c r="F4406" t="s">
        <v>5686</v>
      </c>
      <c r="G4406" t="s">
        <v>5710</v>
      </c>
      <c r="H4406" t="s">
        <v>5079</v>
      </c>
      <c r="I4406" t="s">
        <v>156</v>
      </c>
      <c r="J4406" t="s">
        <v>46</v>
      </c>
      <c r="K4406" t="s">
        <v>5718</v>
      </c>
      <c r="L4406" t="s">
        <v>33</v>
      </c>
      <c r="M4406">
        <v>7</v>
      </c>
      <c r="N4406">
        <v>9800</v>
      </c>
      <c r="O4406">
        <v>30</v>
      </c>
      <c r="P4406">
        <v>1192.32</v>
      </c>
      <c r="Q4406" t="s">
        <v>5709</v>
      </c>
      <c r="R4406">
        <v>4</v>
      </c>
      <c r="S4406" t="s">
        <v>5712</v>
      </c>
      <c r="T4406">
        <v>68600</v>
      </c>
      <c r="U4406">
        <v>20580</v>
      </c>
      <c r="V4406">
        <v>48020</v>
      </c>
      <c r="W4406">
        <v>31499.69</v>
      </c>
      <c r="X4406">
        <v>15327.99</v>
      </c>
      <c r="Y4406">
        <v>31.92</v>
      </c>
    </row>
    <row r="4407" spans="1:25" x14ac:dyDescent="0.3">
      <c r="A4407" t="s">
        <v>5080</v>
      </c>
      <c r="B4407" s="2">
        <v>45607</v>
      </c>
      <c r="C4407" t="s">
        <v>1447</v>
      </c>
      <c r="D4407" t="s">
        <v>49</v>
      </c>
      <c r="E4407" t="s">
        <v>50</v>
      </c>
      <c r="F4407" t="s">
        <v>5700</v>
      </c>
      <c r="G4407" t="s">
        <v>5710</v>
      </c>
      <c r="H4407" t="s">
        <v>110</v>
      </c>
      <c r="I4407" t="s">
        <v>111</v>
      </c>
      <c r="J4407" t="s">
        <v>63</v>
      </c>
      <c r="K4407" t="s">
        <v>32</v>
      </c>
      <c r="L4407" t="s">
        <v>5716</v>
      </c>
      <c r="M4407">
        <v>7</v>
      </c>
      <c r="N4407">
        <v>14500</v>
      </c>
      <c r="O4407">
        <v>25</v>
      </c>
      <c r="P4407">
        <v>1762.2</v>
      </c>
      <c r="Q4407" t="s">
        <v>5709</v>
      </c>
      <c r="R4407">
        <v>2</v>
      </c>
      <c r="S4407" t="s">
        <v>5712</v>
      </c>
      <c r="T4407">
        <v>101500</v>
      </c>
      <c r="U4407">
        <v>25375</v>
      </c>
      <c r="V4407">
        <v>76125</v>
      </c>
      <c r="W4407">
        <v>62198.68</v>
      </c>
      <c r="X4407">
        <v>12164.12</v>
      </c>
      <c r="Y4407">
        <v>15.98</v>
      </c>
    </row>
    <row r="4408" spans="1:25" x14ac:dyDescent="0.3">
      <c r="A4408" t="s">
        <v>5081</v>
      </c>
      <c r="B4408" s="2">
        <v>45462</v>
      </c>
      <c r="C4408" t="s">
        <v>546</v>
      </c>
      <c r="D4408" t="s">
        <v>222</v>
      </c>
      <c r="E4408" t="s">
        <v>50</v>
      </c>
      <c r="F4408" t="s">
        <v>5686</v>
      </c>
      <c r="G4408" t="s">
        <v>5709</v>
      </c>
      <c r="H4408" t="s">
        <v>51</v>
      </c>
      <c r="I4408" t="s">
        <v>52</v>
      </c>
      <c r="J4408" t="s">
        <v>63</v>
      </c>
      <c r="K4408" t="s">
        <v>5718</v>
      </c>
      <c r="L4408" t="s">
        <v>54</v>
      </c>
      <c r="M4408">
        <v>4</v>
      </c>
      <c r="N4408">
        <v>8500</v>
      </c>
      <c r="O4408">
        <v>25</v>
      </c>
      <c r="P4408">
        <v>496.34</v>
      </c>
      <c r="Q4408" t="s">
        <v>5709</v>
      </c>
      <c r="R4408">
        <v>4</v>
      </c>
      <c r="S4408" t="s">
        <v>5712</v>
      </c>
      <c r="T4408">
        <v>34000</v>
      </c>
      <c r="U4408">
        <v>8500</v>
      </c>
      <c r="V4408">
        <v>25500</v>
      </c>
      <c r="W4408">
        <v>15744.96</v>
      </c>
      <c r="X4408">
        <v>9258.7000000000007</v>
      </c>
      <c r="Y4408">
        <v>36.31</v>
      </c>
    </row>
    <row r="4409" spans="1:25" x14ac:dyDescent="0.3">
      <c r="A4409" t="s">
        <v>5082</v>
      </c>
      <c r="B4409" s="2">
        <v>45420</v>
      </c>
      <c r="C4409" t="s">
        <v>207</v>
      </c>
      <c r="D4409" t="s">
        <v>120</v>
      </c>
      <c r="E4409" t="s">
        <v>121</v>
      </c>
      <c r="F4409" t="s">
        <v>5692</v>
      </c>
      <c r="G4409" t="s">
        <v>5710</v>
      </c>
      <c r="H4409" t="s">
        <v>144</v>
      </c>
      <c r="I4409" t="s">
        <v>145</v>
      </c>
      <c r="J4409" t="s">
        <v>46</v>
      </c>
      <c r="K4409" t="s">
        <v>5718</v>
      </c>
      <c r="L4409" t="s">
        <v>90</v>
      </c>
      <c r="M4409">
        <v>7</v>
      </c>
      <c r="N4409">
        <v>28000</v>
      </c>
      <c r="O4409">
        <v>0</v>
      </c>
      <c r="P4409">
        <v>146.37</v>
      </c>
      <c r="Q4409" t="s">
        <v>5709</v>
      </c>
      <c r="R4409">
        <v>2</v>
      </c>
      <c r="S4409" t="s">
        <v>102</v>
      </c>
      <c r="T4409">
        <v>196000</v>
      </c>
      <c r="U4409">
        <v>0</v>
      </c>
      <c r="V4409">
        <v>196000</v>
      </c>
      <c r="W4409">
        <v>155225.81</v>
      </c>
      <c r="X4409">
        <v>40627.82</v>
      </c>
      <c r="Y4409">
        <v>20.73</v>
      </c>
    </row>
    <row r="4410" spans="1:25" x14ac:dyDescent="0.3">
      <c r="A4410" t="s">
        <v>5083</v>
      </c>
      <c r="B4410" s="2">
        <v>45970</v>
      </c>
      <c r="C4410" t="s">
        <v>2120</v>
      </c>
      <c r="D4410" t="s">
        <v>281</v>
      </c>
      <c r="E4410" t="s">
        <v>121</v>
      </c>
      <c r="F4410" t="s">
        <v>5685</v>
      </c>
      <c r="G4410" t="s">
        <v>5710</v>
      </c>
      <c r="H4410" t="s">
        <v>110</v>
      </c>
      <c r="I4410" t="s">
        <v>296</v>
      </c>
      <c r="J4410" t="s">
        <v>40</v>
      </c>
      <c r="K4410" t="s">
        <v>5718</v>
      </c>
      <c r="L4410" t="s">
        <v>90</v>
      </c>
      <c r="M4410">
        <v>1</v>
      </c>
      <c r="N4410">
        <v>42000</v>
      </c>
      <c r="O4410">
        <v>5</v>
      </c>
      <c r="P4410">
        <v>1512.46</v>
      </c>
      <c r="Q4410" t="s">
        <v>5709</v>
      </c>
      <c r="R4410">
        <v>3</v>
      </c>
      <c r="S4410" t="s">
        <v>5712</v>
      </c>
      <c r="T4410">
        <v>42000</v>
      </c>
      <c r="U4410">
        <v>2100</v>
      </c>
      <c r="V4410">
        <v>39900</v>
      </c>
      <c r="W4410">
        <v>27858.83</v>
      </c>
      <c r="X4410">
        <v>10528.71</v>
      </c>
      <c r="Y4410">
        <v>26.39</v>
      </c>
    </row>
    <row r="4411" spans="1:25" x14ac:dyDescent="0.3">
      <c r="A4411" t="s">
        <v>5084</v>
      </c>
      <c r="B4411" s="2">
        <v>45514</v>
      </c>
      <c r="C4411" t="s">
        <v>966</v>
      </c>
      <c r="D4411" t="s">
        <v>82</v>
      </c>
      <c r="E4411" t="s">
        <v>28</v>
      </c>
      <c r="F4411" t="s">
        <v>5698</v>
      </c>
      <c r="G4411" t="s">
        <v>5707</v>
      </c>
      <c r="H4411" t="s">
        <v>44</v>
      </c>
      <c r="I4411" t="s">
        <v>352</v>
      </c>
      <c r="J4411" t="s">
        <v>63</v>
      </c>
      <c r="K4411" t="s">
        <v>5718</v>
      </c>
      <c r="L4411" t="s">
        <v>5716</v>
      </c>
      <c r="M4411">
        <v>9</v>
      </c>
      <c r="N4411">
        <v>72000</v>
      </c>
      <c r="O4411">
        <v>10</v>
      </c>
      <c r="P4411">
        <v>229.84</v>
      </c>
      <c r="Q4411" t="s">
        <v>5709</v>
      </c>
      <c r="R4411">
        <v>5</v>
      </c>
      <c r="S4411" t="s">
        <v>5712</v>
      </c>
      <c r="T4411">
        <v>648000</v>
      </c>
      <c r="U4411">
        <v>64800</v>
      </c>
      <c r="V4411">
        <v>583200</v>
      </c>
      <c r="W4411">
        <v>321283.92</v>
      </c>
      <c r="X4411">
        <v>261686.24</v>
      </c>
      <c r="Y4411">
        <v>44.87</v>
      </c>
    </row>
    <row r="4412" spans="1:25" x14ac:dyDescent="0.3">
      <c r="A4412" t="s">
        <v>5085</v>
      </c>
      <c r="B4412" s="2">
        <v>45715</v>
      </c>
      <c r="C4412" t="s">
        <v>403</v>
      </c>
      <c r="D4412" t="s">
        <v>256</v>
      </c>
      <c r="E4412" t="s">
        <v>38</v>
      </c>
      <c r="F4412" t="s">
        <v>5691</v>
      </c>
      <c r="G4412" t="s">
        <v>5709</v>
      </c>
      <c r="H4412" t="s">
        <v>184</v>
      </c>
      <c r="I4412" t="s">
        <v>438</v>
      </c>
      <c r="J4412" t="s">
        <v>46</v>
      </c>
      <c r="K4412" t="s">
        <v>5718</v>
      </c>
      <c r="L4412" t="s">
        <v>33</v>
      </c>
      <c r="M4412">
        <v>4</v>
      </c>
      <c r="N4412">
        <v>4500</v>
      </c>
      <c r="O4412">
        <v>15</v>
      </c>
      <c r="P4412">
        <v>311.08999999999997</v>
      </c>
      <c r="Q4412" t="s">
        <v>5709</v>
      </c>
      <c r="R4412">
        <v>1</v>
      </c>
      <c r="S4412" t="s">
        <v>5712</v>
      </c>
      <c r="T4412">
        <v>18000</v>
      </c>
      <c r="U4412">
        <v>2700</v>
      </c>
      <c r="V4412">
        <v>15300</v>
      </c>
      <c r="W4412">
        <v>9160.19</v>
      </c>
      <c r="X4412">
        <v>5828.72</v>
      </c>
      <c r="Y4412">
        <v>38.1</v>
      </c>
    </row>
    <row r="4413" spans="1:25" x14ac:dyDescent="0.3">
      <c r="A4413" t="s">
        <v>5086</v>
      </c>
      <c r="B4413" s="2">
        <v>45462</v>
      </c>
      <c r="C4413" t="s">
        <v>137</v>
      </c>
      <c r="D4413" t="s">
        <v>60</v>
      </c>
      <c r="E4413" t="s">
        <v>38</v>
      </c>
      <c r="F4413" t="s">
        <v>5678</v>
      </c>
      <c r="G4413" t="s">
        <v>5708</v>
      </c>
      <c r="H4413" t="s">
        <v>29</v>
      </c>
      <c r="I4413" t="s">
        <v>39</v>
      </c>
      <c r="J4413" t="s">
        <v>40</v>
      </c>
      <c r="K4413" t="s">
        <v>32</v>
      </c>
      <c r="L4413" t="s">
        <v>33</v>
      </c>
      <c r="M4413">
        <v>2</v>
      </c>
      <c r="N4413">
        <v>3500</v>
      </c>
      <c r="O4413">
        <v>20</v>
      </c>
      <c r="P4413">
        <v>604.63</v>
      </c>
      <c r="Q4413" t="s">
        <v>5709</v>
      </c>
      <c r="R4413">
        <v>5</v>
      </c>
      <c r="S4413" t="s">
        <v>5712</v>
      </c>
      <c r="T4413">
        <v>7000</v>
      </c>
      <c r="U4413">
        <v>1400</v>
      </c>
      <c r="V4413">
        <v>5600</v>
      </c>
      <c r="W4413">
        <v>3382.16</v>
      </c>
      <c r="X4413">
        <v>1613.21</v>
      </c>
      <c r="Y4413">
        <v>28.81</v>
      </c>
    </row>
    <row r="4414" spans="1:25" x14ac:dyDescent="0.3">
      <c r="A4414" t="s">
        <v>5087</v>
      </c>
      <c r="B4414" s="2">
        <v>45434</v>
      </c>
      <c r="C4414" t="s">
        <v>1216</v>
      </c>
      <c r="D4414" t="s">
        <v>124</v>
      </c>
      <c r="E4414" t="s">
        <v>28</v>
      </c>
      <c r="F4414" t="s">
        <v>5702</v>
      </c>
      <c r="G4414" t="s">
        <v>5710</v>
      </c>
      <c r="H4414" t="s">
        <v>110</v>
      </c>
      <c r="I4414" t="s">
        <v>296</v>
      </c>
      <c r="J4414" t="s">
        <v>40</v>
      </c>
      <c r="K4414" t="s">
        <v>32</v>
      </c>
      <c r="L4414" t="s">
        <v>5717</v>
      </c>
      <c r="M4414">
        <v>6</v>
      </c>
      <c r="N4414">
        <v>12500</v>
      </c>
      <c r="O4414">
        <v>30</v>
      </c>
      <c r="P4414">
        <v>533.66</v>
      </c>
      <c r="Q4414" t="s">
        <v>5709</v>
      </c>
      <c r="R4414">
        <v>5</v>
      </c>
      <c r="S4414" t="s">
        <v>5712</v>
      </c>
      <c r="T4414">
        <v>75000</v>
      </c>
      <c r="U4414">
        <v>22500</v>
      </c>
      <c r="V4414">
        <v>52500</v>
      </c>
      <c r="W4414">
        <v>29810.14</v>
      </c>
      <c r="X4414">
        <v>22156.2</v>
      </c>
      <c r="Y4414">
        <v>42.2</v>
      </c>
    </row>
    <row r="4415" spans="1:25" x14ac:dyDescent="0.3">
      <c r="A4415" t="s">
        <v>5088</v>
      </c>
      <c r="B4415" s="2">
        <v>46128</v>
      </c>
      <c r="C4415" t="s">
        <v>381</v>
      </c>
      <c r="D4415" t="s">
        <v>98</v>
      </c>
      <c r="E4415" t="s">
        <v>38</v>
      </c>
      <c r="F4415" t="s">
        <v>5706</v>
      </c>
      <c r="G4415" t="s">
        <v>5707</v>
      </c>
      <c r="H4415" t="s">
        <v>213</v>
      </c>
      <c r="I4415" t="s">
        <v>190</v>
      </c>
      <c r="J4415" t="s">
        <v>31</v>
      </c>
      <c r="K4415" t="s">
        <v>32</v>
      </c>
      <c r="L4415" t="s">
        <v>33</v>
      </c>
      <c r="M4415">
        <v>4</v>
      </c>
      <c r="N4415">
        <v>4200</v>
      </c>
      <c r="O4415">
        <v>15</v>
      </c>
      <c r="P4415">
        <v>885.92</v>
      </c>
      <c r="Q4415" t="s">
        <v>5709</v>
      </c>
      <c r="R4415">
        <v>5</v>
      </c>
      <c r="S4415" t="s">
        <v>5712</v>
      </c>
      <c r="T4415">
        <v>16800</v>
      </c>
      <c r="U4415">
        <v>2520</v>
      </c>
      <c r="V4415">
        <v>14280</v>
      </c>
      <c r="W4415">
        <v>8456.92</v>
      </c>
      <c r="X4415">
        <v>4937.16</v>
      </c>
      <c r="Y4415">
        <v>34.57</v>
      </c>
    </row>
    <row r="4416" spans="1:25" x14ac:dyDescent="0.3">
      <c r="A4416" t="s">
        <v>5089</v>
      </c>
      <c r="B4416" s="2">
        <v>45499</v>
      </c>
      <c r="C4416" t="s">
        <v>197</v>
      </c>
      <c r="D4416" t="s">
        <v>268</v>
      </c>
      <c r="E4416" t="s">
        <v>28</v>
      </c>
      <c r="F4416" t="s">
        <v>5703</v>
      </c>
      <c r="G4416" t="s">
        <v>5707</v>
      </c>
      <c r="H4416" t="s">
        <v>169</v>
      </c>
      <c r="I4416" t="s">
        <v>153</v>
      </c>
      <c r="J4416" t="s">
        <v>46</v>
      </c>
      <c r="K4416" t="s">
        <v>32</v>
      </c>
      <c r="L4416" t="s">
        <v>5716</v>
      </c>
      <c r="M4416">
        <v>8</v>
      </c>
      <c r="N4416">
        <v>18500</v>
      </c>
      <c r="O4416">
        <v>30</v>
      </c>
      <c r="P4416">
        <v>900.78</v>
      </c>
      <c r="Q4416" t="s">
        <v>5709</v>
      </c>
      <c r="R4416">
        <v>4</v>
      </c>
      <c r="S4416" t="s">
        <v>5712</v>
      </c>
      <c r="T4416">
        <v>148000</v>
      </c>
      <c r="U4416">
        <v>44400</v>
      </c>
      <c r="V4416">
        <v>103600</v>
      </c>
      <c r="W4416">
        <v>60098.27</v>
      </c>
      <c r="X4416">
        <v>42600.95</v>
      </c>
      <c r="Y4416">
        <v>41.12</v>
      </c>
    </row>
    <row r="4417" spans="1:25" x14ac:dyDescent="0.3">
      <c r="A4417" t="s">
        <v>5090</v>
      </c>
      <c r="B4417" s="2">
        <v>46130</v>
      </c>
      <c r="C4417" t="s">
        <v>302</v>
      </c>
      <c r="D4417" t="s">
        <v>183</v>
      </c>
      <c r="E4417" t="s">
        <v>50</v>
      </c>
      <c r="F4417" t="s">
        <v>5689</v>
      </c>
      <c r="G4417" t="s">
        <v>5708</v>
      </c>
      <c r="H4417" t="s">
        <v>131</v>
      </c>
      <c r="I4417" t="s">
        <v>132</v>
      </c>
      <c r="J4417" t="s">
        <v>31</v>
      </c>
      <c r="K4417" t="s">
        <v>5718</v>
      </c>
      <c r="L4417" t="s">
        <v>5717</v>
      </c>
      <c r="M4417">
        <v>7</v>
      </c>
      <c r="N4417">
        <v>450</v>
      </c>
      <c r="O4417">
        <v>20</v>
      </c>
      <c r="P4417">
        <v>1182.49</v>
      </c>
      <c r="Q4417" t="s">
        <v>5709</v>
      </c>
      <c r="R4417">
        <v>2</v>
      </c>
      <c r="S4417" t="s">
        <v>102</v>
      </c>
      <c r="T4417">
        <v>3150</v>
      </c>
      <c r="U4417">
        <v>630</v>
      </c>
      <c r="V4417">
        <v>2520</v>
      </c>
      <c r="W4417">
        <v>1866.78</v>
      </c>
      <c r="X4417">
        <v>-529.27</v>
      </c>
      <c r="Y4417">
        <v>-21</v>
      </c>
    </row>
    <row r="4418" spans="1:25" x14ac:dyDescent="0.3">
      <c r="A4418" t="s">
        <v>5091</v>
      </c>
      <c r="B4418" s="2">
        <v>45348</v>
      </c>
      <c r="C4418" t="s">
        <v>275</v>
      </c>
      <c r="D4418" t="s">
        <v>67</v>
      </c>
      <c r="E4418" t="s">
        <v>28</v>
      </c>
      <c r="F4418" t="s">
        <v>5688</v>
      </c>
      <c r="G4418" t="s">
        <v>5708</v>
      </c>
      <c r="H4418" t="s">
        <v>131</v>
      </c>
      <c r="I4418" t="s">
        <v>132</v>
      </c>
      <c r="J4418" t="s">
        <v>40</v>
      </c>
      <c r="K4418" t="s">
        <v>5718</v>
      </c>
      <c r="L4418" t="s">
        <v>5717</v>
      </c>
      <c r="M4418">
        <v>7</v>
      </c>
      <c r="N4418">
        <v>32000</v>
      </c>
      <c r="O4418">
        <v>30</v>
      </c>
      <c r="P4418">
        <v>600.01</v>
      </c>
      <c r="Q4418" t="s">
        <v>5709</v>
      </c>
      <c r="R4418">
        <v>4</v>
      </c>
      <c r="S4418" t="s">
        <v>5712</v>
      </c>
      <c r="T4418">
        <v>224000</v>
      </c>
      <c r="U4418">
        <v>67200</v>
      </c>
      <c r="V4418">
        <v>156800</v>
      </c>
      <c r="W4418">
        <v>95465.62</v>
      </c>
      <c r="X4418">
        <v>60734.37</v>
      </c>
      <c r="Y4418">
        <v>38.729999999999997</v>
      </c>
    </row>
    <row r="4419" spans="1:25" x14ac:dyDescent="0.3">
      <c r="A4419" t="s">
        <v>5092</v>
      </c>
      <c r="B4419" s="2">
        <v>45347</v>
      </c>
      <c r="C4419" t="s">
        <v>2328</v>
      </c>
      <c r="D4419" t="s">
        <v>82</v>
      </c>
      <c r="E4419" t="s">
        <v>28</v>
      </c>
      <c r="F4419" t="s">
        <v>5701</v>
      </c>
      <c r="G4419" t="s">
        <v>5709</v>
      </c>
      <c r="H4419" t="s">
        <v>61</v>
      </c>
      <c r="I4419" t="s">
        <v>260</v>
      </c>
      <c r="J4419" t="s">
        <v>63</v>
      </c>
      <c r="K4419" t="s">
        <v>32</v>
      </c>
      <c r="L4419" t="s">
        <v>5716</v>
      </c>
      <c r="M4419">
        <v>1</v>
      </c>
      <c r="N4419">
        <v>72000</v>
      </c>
      <c r="O4419">
        <v>0</v>
      </c>
      <c r="P4419">
        <v>1405.27</v>
      </c>
      <c r="Q4419" t="s">
        <v>5709</v>
      </c>
      <c r="R4419">
        <v>4</v>
      </c>
      <c r="S4419" t="s">
        <v>5714</v>
      </c>
      <c r="T4419">
        <v>72000</v>
      </c>
      <c r="U4419">
        <v>0</v>
      </c>
      <c r="V4419">
        <v>72000</v>
      </c>
      <c r="W4419">
        <v>41872.39</v>
      </c>
      <c r="X4419">
        <v>28722.34</v>
      </c>
      <c r="Y4419">
        <v>39.89</v>
      </c>
    </row>
    <row r="4420" spans="1:25" x14ac:dyDescent="0.3">
      <c r="A4420" t="s">
        <v>5093</v>
      </c>
      <c r="B4420" s="2">
        <v>45779</v>
      </c>
      <c r="C4420" t="s">
        <v>466</v>
      </c>
      <c r="D4420" t="s">
        <v>159</v>
      </c>
      <c r="E4420" t="s">
        <v>28</v>
      </c>
      <c r="F4420" t="s">
        <v>5697</v>
      </c>
      <c r="G4420" t="s">
        <v>5709</v>
      </c>
      <c r="I4420" t="s">
        <v>438</v>
      </c>
      <c r="J4420" t="s">
        <v>63</v>
      </c>
      <c r="K4420" t="s">
        <v>53</v>
      </c>
      <c r="L4420" t="s">
        <v>90</v>
      </c>
      <c r="M4420">
        <v>1</v>
      </c>
      <c r="N4420">
        <v>85000</v>
      </c>
      <c r="O4420">
        <v>20</v>
      </c>
      <c r="P4420">
        <v>151.96</v>
      </c>
      <c r="Q4420" t="s">
        <v>5709</v>
      </c>
      <c r="R4420">
        <v>5</v>
      </c>
      <c r="S4420" t="s">
        <v>5712</v>
      </c>
      <c r="T4420">
        <v>85000</v>
      </c>
      <c r="U4420">
        <v>17000</v>
      </c>
      <c r="V4420">
        <v>68000</v>
      </c>
      <c r="W4420">
        <v>55145.41</v>
      </c>
      <c r="X4420">
        <v>12702.63</v>
      </c>
      <c r="Y4420">
        <v>18.68</v>
      </c>
    </row>
    <row r="4421" spans="1:25" x14ac:dyDescent="0.3">
      <c r="A4421" t="s">
        <v>5094</v>
      </c>
      <c r="B4421" s="2">
        <v>45802</v>
      </c>
      <c r="C4421" t="s">
        <v>2872</v>
      </c>
      <c r="D4421" t="s">
        <v>366</v>
      </c>
      <c r="E4421" t="s">
        <v>28</v>
      </c>
      <c r="F4421" t="s">
        <v>5690</v>
      </c>
      <c r="G4421" t="s">
        <v>5710</v>
      </c>
      <c r="H4421" t="s">
        <v>5720</v>
      </c>
      <c r="I4421" t="s">
        <v>105</v>
      </c>
      <c r="J4421" t="s">
        <v>46</v>
      </c>
      <c r="K4421" t="s">
        <v>53</v>
      </c>
      <c r="L4421" t="s">
        <v>54</v>
      </c>
      <c r="M4421">
        <v>9</v>
      </c>
      <c r="N4421">
        <v>22000</v>
      </c>
      <c r="O4421">
        <v>15</v>
      </c>
      <c r="P4421">
        <v>206.38</v>
      </c>
      <c r="Q4421" t="s">
        <v>5709</v>
      </c>
      <c r="R4421">
        <v>5</v>
      </c>
      <c r="S4421" t="s">
        <v>102</v>
      </c>
      <c r="T4421">
        <v>198000</v>
      </c>
      <c r="U4421">
        <v>29700</v>
      </c>
      <c r="V4421">
        <v>168300</v>
      </c>
      <c r="W4421">
        <v>133018.41</v>
      </c>
      <c r="X4421">
        <v>35075.21</v>
      </c>
      <c r="Y4421">
        <v>20.84</v>
      </c>
    </row>
    <row r="4422" spans="1:25" x14ac:dyDescent="0.3">
      <c r="A4422" t="s">
        <v>5095</v>
      </c>
      <c r="B4422" s="2">
        <v>45656</v>
      </c>
      <c r="C4422" t="s">
        <v>498</v>
      </c>
      <c r="D4422" t="s">
        <v>49</v>
      </c>
      <c r="E4422" t="s">
        <v>50</v>
      </c>
      <c r="F4422" t="s">
        <v>5691</v>
      </c>
      <c r="G4422" t="s">
        <v>5710</v>
      </c>
      <c r="H4422" t="s">
        <v>68</v>
      </c>
      <c r="I4422" t="s">
        <v>69</v>
      </c>
      <c r="J4422" t="s">
        <v>63</v>
      </c>
      <c r="K4422" t="s">
        <v>32</v>
      </c>
      <c r="L4422" t="s">
        <v>5717</v>
      </c>
      <c r="M4422">
        <v>11</v>
      </c>
      <c r="N4422">
        <v>14500</v>
      </c>
      <c r="O4422">
        <v>5</v>
      </c>
      <c r="P4422">
        <v>296.22000000000003</v>
      </c>
      <c r="Q4422" t="s">
        <v>5709</v>
      </c>
      <c r="R4422">
        <v>2</v>
      </c>
      <c r="S4422" t="s">
        <v>102</v>
      </c>
      <c r="T4422">
        <v>159500</v>
      </c>
      <c r="U4422">
        <v>7975</v>
      </c>
      <c r="V4422">
        <v>151525</v>
      </c>
      <c r="W4422">
        <v>108988.99</v>
      </c>
      <c r="X4422">
        <v>42239.79</v>
      </c>
      <c r="Y4422">
        <v>27.88</v>
      </c>
    </row>
    <row r="4423" spans="1:25" x14ac:dyDescent="0.3">
      <c r="A4423" t="s">
        <v>5096</v>
      </c>
      <c r="B4423" s="2">
        <v>45882</v>
      </c>
      <c r="C4423" t="s">
        <v>1403</v>
      </c>
      <c r="D4423" t="s">
        <v>143</v>
      </c>
      <c r="E4423" t="s">
        <v>28</v>
      </c>
      <c r="F4423" t="s">
        <v>5690</v>
      </c>
      <c r="G4423" t="s">
        <v>5709</v>
      </c>
      <c r="H4423" t="s">
        <v>184</v>
      </c>
      <c r="I4423" t="s">
        <v>198</v>
      </c>
      <c r="J4423" t="s">
        <v>46</v>
      </c>
      <c r="K4423" t="s">
        <v>32</v>
      </c>
      <c r="L4423" t="s">
        <v>33</v>
      </c>
      <c r="M4423">
        <v>1</v>
      </c>
      <c r="N4423">
        <v>7800</v>
      </c>
      <c r="O4423">
        <v>0</v>
      </c>
      <c r="P4423">
        <v>1391.82</v>
      </c>
      <c r="Q4423" t="s">
        <v>5709</v>
      </c>
      <c r="R4423">
        <v>4</v>
      </c>
      <c r="S4423" t="s">
        <v>5712</v>
      </c>
      <c r="T4423">
        <v>7800</v>
      </c>
      <c r="U4423">
        <v>0</v>
      </c>
      <c r="V4423">
        <v>7800</v>
      </c>
      <c r="W4423">
        <v>5535.04</v>
      </c>
      <c r="X4423">
        <v>873.14</v>
      </c>
      <c r="Y4423">
        <v>11.19</v>
      </c>
    </row>
    <row r="4424" spans="1:25" x14ac:dyDescent="0.3">
      <c r="A4424" t="s">
        <v>5097</v>
      </c>
      <c r="B4424" s="2">
        <v>45445</v>
      </c>
      <c r="C4424" t="s">
        <v>158</v>
      </c>
      <c r="D4424" t="s">
        <v>256</v>
      </c>
      <c r="E4424" t="s">
        <v>38</v>
      </c>
      <c r="F4424" t="s">
        <v>5697</v>
      </c>
      <c r="G4424" t="s">
        <v>5709</v>
      </c>
      <c r="H4424" t="s">
        <v>51</v>
      </c>
      <c r="I4424" t="s">
        <v>83</v>
      </c>
      <c r="J4424" t="s">
        <v>63</v>
      </c>
      <c r="K4424" t="s">
        <v>5718</v>
      </c>
      <c r="L4424" t="s">
        <v>90</v>
      </c>
      <c r="M4424">
        <v>2</v>
      </c>
      <c r="N4424">
        <v>4500</v>
      </c>
      <c r="O4424">
        <v>20</v>
      </c>
      <c r="P4424">
        <v>862.89</v>
      </c>
      <c r="Q4424" t="s">
        <v>5709</v>
      </c>
      <c r="R4424">
        <v>4</v>
      </c>
      <c r="S4424" t="s">
        <v>5712</v>
      </c>
      <c r="T4424">
        <v>9000</v>
      </c>
      <c r="U4424">
        <v>1800</v>
      </c>
      <c r="V4424">
        <v>7200</v>
      </c>
      <c r="W4424">
        <v>5731</v>
      </c>
      <c r="X4424">
        <v>606.11</v>
      </c>
      <c r="Y4424">
        <v>8.42</v>
      </c>
    </row>
    <row r="4425" spans="1:25" x14ac:dyDescent="0.3">
      <c r="A4425" t="s">
        <v>5098</v>
      </c>
      <c r="B4425" s="2">
        <v>45297</v>
      </c>
      <c r="C4425" t="s">
        <v>528</v>
      </c>
      <c r="D4425" t="s">
        <v>330</v>
      </c>
      <c r="E4425" t="s">
        <v>109</v>
      </c>
      <c r="F4425" t="s">
        <v>5686</v>
      </c>
      <c r="G4425" t="s">
        <v>5707</v>
      </c>
      <c r="H4425" t="s">
        <v>44</v>
      </c>
      <c r="I4425" t="s">
        <v>45</v>
      </c>
      <c r="J4425" t="s">
        <v>40</v>
      </c>
      <c r="K4425" t="s">
        <v>32</v>
      </c>
      <c r="L4425" t="s">
        <v>90</v>
      </c>
      <c r="M4425">
        <v>1</v>
      </c>
      <c r="N4425">
        <v>9800</v>
      </c>
      <c r="O4425">
        <v>15</v>
      </c>
      <c r="P4425">
        <v>770.19</v>
      </c>
      <c r="Q4425" t="s">
        <v>64</v>
      </c>
      <c r="R4425">
        <v>5</v>
      </c>
      <c r="S4425" t="s">
        <v>102</v>
      </c>
      <c r="T4425">
        <v>9800</v>
      </c>
      <c r="U4425">
        <v>1470</v>
      </c>
      <c r="V4425">
        <v>8330</v>
      </c>
      <c r="W4425">
        <v>5072.95</v>
      </c>
      <c r="X4425">
        <v>2486.86</v>
      </c>
      <c r="Y4425">
        <v>29.85</v>
      </c>
    </row>
    <row r="4426" spans="1:25" x14ac:dyDescent="0.3">
      <c r="A4426" t="s">
        <v>5099</v>
      </c>
      <c r="B4426" s="2">
        <v>45464</v>
      </c>
      <c r="C4426" t="s">
        <v>374</v>
      </c>
      <c r="D4426" t="s">
        <v>93</v>
      </c>
      <c r="E4426" t="s">
        <v>38</v>
      </c>
      <c r="F4426" t="s">
        <v>5701</v>
      </c>
      <c r="G4426" t="s">
        <v>5708</v>
      </c>
      <c r="H4426" t="s">
        <v>73</v>
      </c>
      <c r="I4426" t="s">
        <v>160</v>
      </c>
      <c r="J4426" t="s">
        <v>46</v>
      </c>
      <c r="K4426" t="s">
        <v>32</v>
      </c>
      <c r="L4426" t="s">
        <v>5717</v>
      </c>
      <c r="M4426">
        <v>9</v>
      </c>
      <c r="N4426">
        <v>1800</v>
      </c>
      <c r="O4426">
        <v>10</v>
      </c>
      <c r="P4426">
        <v>311.08999999999997</v>
      </c>
      <c r="Q4426" t="s">
        <v>5709</v>
      </c>
      <c r="R4426">
        <v>2</v>
      </c>
      <c r="S4426" t="s">
        <v>5712</v>
      </c>
      <c r="T4426">
        <v>16200</v>
      </c>
      <c r="U4426">
        <v>1620</v>
      </c>
      <c r="V4426">
        <v>14580</v>
      </c>
      <c r="W4426">
        <v>9043.82</v>
      </c>
      <c r="X4426">
        <v>5225.09</v>
      </c>
      <c r="Y4426">
        <v>35.840000000000003</v>
      </c>
    </row>
    <row r="4427" spans="1:25" x14ac:dyDescent="0.3">
      <c r="A4427" t="s">
        <v>5100</v>
      </c>
      <c r="B4427" s="2">
        <v>45835</v>
      </c>
      <c r="C4427" t="s">
        <v>753</v>
      </c>
      <c r="D4427" t="s">
        <v>152</v>
      </c>
      <c r="E4427" t="s">
        <v>28</v>
      </c>
      <c r="F4427" t="s">
        <v>5688</v>
      </c>
      <c r="G4427" t="s">
        <v>5709</v>
      </c>
      <c r="H4427" t="s">
        <v>61</v>
      </c>
      <c r="I4427" t="s">
        <v>62</v>
      </c>
      <c r="J4427" t="s">
        <v>31</v>
      </c>
      <c r="K4427" t="s">
        <v>32</v>
      </c>
      <c r="L4427" t="s">
        <v>90</v>
      </c>
      <c r="M4427">
        <v>10</v>
      </c>
      <c r="N4427">
        <v>45000</v>
      </c>
      <c r="O4427">
        <v>0</v>
      </c>
      <c r="P4427">
        <v>633.47</v>
      </c>
      <c r="Q4427" t="s">
        <v>5709</v>
      </c>
      <c r="S4427" t="s">
        <v>5712</v>
      </c>
      <c r="T4427">
        <v>450000</v>
      </c>
      <c r="U4427">
        <v>0</v>
      </c>
      <c r="V4427">
        <v>450000</v>
      </c>
      <c r="W4427">
        <v>350770.05</v>
      </c>
      <c r="X4427">
        <v>98596.479999999996</v>
      </c>
      <c r="Y4427">
        <v>21.91</v>
      </c>
    </row>
    <row r="4428" spans="1:25" x14ac:dyDescent="0.3">
      <c r="A4428" t="s">
        <v>5101</v>
      </c>
      <c r="B4428" s="2">
        <v>45979</v>
      </c>
      <c r="C4428" t="s">
        <v>1934</v>
      </c>
      <c r="D4428" t="s">
        <v>114</v>
      </c>
      <c r="E4428" t="s">
        <v>28</v>
      </c>
      <c r="F4428" t="s">
        <v>5700</v>
      </c>
      <c r="G4428" t="s">
        <v>5711</v>
      </c>
      <c r="H4428" t="s">
        <v>5721</v>
      </c>
      <c r="I4428" t="s">
        <v>86</v>
      </c>
      <c r="J4428" t="s">
        <v>31</v>
      </c>
      <c r="K4428" t="s">
        <v>5718</v>
      </c>
      <c r="L4428" t="s">
        <v>90</v>
      </c>
      <c r="M4428">
        <v>1</v>
      </c>
      <c r="N4428">
        <v>3200</v>
      </c>
      <c r="O4428">
        <v>20</v>
      </c>
      <c r="P4428">
        <v>1369.57</v>
      </c>
      <c r="Q4428" t="s">
        <v>5709</v>
      </c>
      <c r="R4428">
        <v>4</v>
      </c>
      <c r="S4428" t="s">
        <v>5712</v>
      </c>
      <c r="T4428">
        <v>3200</v>
      </c>
      <c r="U4428">
        <v>640</v>
      </c>
      <c r="V4428">
        <v>2560</v>
      </c>
      <c r="W4428">
        <v>1470.49</v>
      </c>
      <c r="X4428">
        <v>-280.06</v>
      </c>
      <c r="Y4428">
        <v>-10.94</v>
      </c>
    </row>
    <row r="4429" spans="1:25" x14ac:dyDescent="0.3">
      <c r="A4429" t="s">
        <v>5102</v>
      </c>
      <c r="B4429" s="2">
        <v>45305</v>
      </c>
      <c r="C4429" t="s">
        <v>594</v>
      </c>
      <c r="D4429" t="s">
        <v>93</v>
      </c>
      <c r="E4429" t="s">
        <v>38</v>
      </c>
      <c r="F4429" t="s">
        <v>5703</v>
      </c>
      <c r="G4429" t="s">
        <v>5711</v>
      </c>
      <c r="H4429" t="s">
        <v>5721</v>
      </c>
      <c r="I4429" t="s">
        <v>177</v>
      </c>
      <c r="J4429" t="s">
        <v>63</v>
      </c>
      <c r="K4429" t="s">
        <v>5718</v>
      </c>
      <c r="L4429" t="s">
        <v>54</v>
      </c>
      <c r="M4429">
        <v>10</v>
      </c>
      <c r="N4429">
        <v>1800</v>
      </c>
      <c r="O4429">
        <v>5</v>
      </c>
      <c r="P4429">
        <v>1057.73</v>
      </c>
      <c r="Q4429" t="s">
        <v>5709</v>
      </c>
      <c r="R4429">
        <v>5</v>
      </c>
      <c r="S4429" t="s">
        <v>5712</v>
      </c>
      <c r="T4429">
        <v>18000</v>
      </c>
      <c r="U4429">
        <v>900</v>
      </c>
      <c r="V4429">
        <v>17100</v>
      </c>
      <c r="W4429">
        <v>10066.33</v>
      </c>
      <c r="X4429">
        <v>5975.94</v>
      </c>
      <c r="Y4429">
        <v>34.950000000000003</v>
      </c>
    </row>
    <row r="4430" spans="1:25" x14ac:dyDescent="0.3">
      <c r="A4430" t="s">
        <v>5103</v>
      </c>
      <c r="B4430" s="2">
        <v>45329</v>
      </c>
      <c r="C4430" t="s">
        <v>1690</v>
      </c>
      <c r="D4430" t="s">
        <v>143</v>
      </c>
      <c r="E4430" t="s">
        <v>28</v>
      </c>
      <c r="F4430" t="s">
        <v>5681</v>
      </c>
      <c r="G4430" t="s">
        <v>5710</v>
      </c>
      <c r="H4430" t="s">
        <v>5720</v>
      </c>
      <c r="I4430" t="s">
        <v>57</v>
      </c>
      <c r="J4430" t="s">
        <v>31</v>
      </c>
      <c r="K4430" t="s">
        <v>5718</v>
      </c>
      <c r="L4430" t="s">
        <v>90</v>
      </c>
      <c r="M4430">
        <v>9</v>
      </c>
      <c r="N4430">
        <v>7800</v>
      </c>
      <c r="O4430">
        <v>10</v>
      </c>
      <c r="P4430">
        <v>1666.86</v>
      </c>
      <c r="Q4430" t="s">
        <v>5709</v>
      </c>
      <c r="R4430">
        <v>5</v>
      </c>
      <c r="S4430" t="s">
        <v>5712</v>
      </c>
      <c r="T4430">
        <v>70200</v>
      </c>
      <c r="U4430">
        <v>7020</v>
      </c>
      <c r="V4430">
        <v>63180</v>
      </c>
      <c r="W4430">
        <v>42184.49</v>
      </c>
      <c r="X4430">
        <v>19328.650000000001</v>
      </c>
      <c r="Y4430">
        <v>30.59</v>
      </c>
    </row>
    <row r="4431" spans="1:25" x14ac:dyDescent="0.3">
      <c r="A4431" t="s">
        <v>5104</v>
      </c>
      <c r="B4431" s="2">
        <v>45406</v>
      </c>
      <c r="C4431" t="s">
        <v>572</v>
      </c>
      <c r="D4431" t="s">
        <v>180</v>
      </c>
      <c r="E4431" t="s">
        <v>50</v>
      </c>
      <c r="F4431" t="s">
        <v>5691</v>
      </c>
      <c r="G4431" t="s">
        <v>5708</v>
      </c>
      <c r="H4431" t="s">
        <v>29</v>
      </c>
      <c r="I4431" t="s">
        <v>165</v>
      </c>
      <c r="J4431" t="s">
        <v>46</v>
      </c>
      <c r="K4431" t="s">
        <v>32</v>
      </c>
      <c r="L4431" t="s">
        <v>90</v>
      </c>
      <c r="M4431">
        <v>2</v>
      </c>
      <c r="N4431">
        <v>1200</v>
      </c>
      <c r="O4431">
        <v>20</v>
      </c>
      <c r="P4431">
        <v>918.01</v>
      </c>
      <c r="Q4431" t="s">
        <v>64</v>
      </c>
      <c r="R4431">
        <v>5</v>
      </c>
      <c r="S4431" t="s">
        <v>5712</v>
      </c>
      <c r="T4431">
        <v>2400</v>
      </c>
      <c r="U4431">
        <v>480</v>
      </c>
      <c r="V4431">
        <v>1920</v>
      </c>
      <c r="W4431">
        <v>1476.79</v>
      </c>
      <c r="X4431">
        <v>-474.8</v>
      </c>
      <c r="Y4431">
        <v>-24.73</v>
      </c>
    </row>
    <row r="4432" spans="1:25" x14ac:dyDescent="0.3">
      <c r="A4432" t="s">
        <v>5105</v>
      </c>
      <c r="B4432" s="2">
        <v>45555</v>
      </c>
      <c r="C4432" t="s">
        <v>1944</v>
      </c>
      <c r="D4432" t="s">
        <v>120</v>
      </c>
      <c r="E4432" t="s">
        <v>121</v>
      </c>
      <c r="F4432" t="s">
        <v>5704</v>
      </c>
      <c r="G4432" t="s">
        <v>5707</v>
      </c>
      <c r="H4432" t="s">
        <v>44</v>
      </c>
      <c r="I4432" t="s">
        <v>45</v>
      </c>
      <c r="J4432" t="s">
        <v>31</v>
      </c>
      <c r="K4432" t="s">
        <v>53</v>
      </c>
      <c r="L4432" t="s">
        <v>5716</v>
      </c>
      <c r="M4432">
        <v>10</v>
      </c>
      <c r="N4432">
        <v>28000</v>
      </c>
      <c r="O4432">
        <v>5</v>
      </c>
      <c r="P4432">
        <v>1563.25</v>
      </c>
      <c r="Q4432" t="s">
        <v>5709</v>
      </c>
      <c r="R4432">
        <v>4</v>
      </c>
      <c r="S4432" t="s">
        <v>5712</v>
      </c>
      <c r="T4432">
        <v>280000</v>
      </c>
      <c r="U4432">
        <v>14000</v>
      </c>
      <c r="V4432">
        <v>266000</v>
      </c>
      <c r="W4432">
        <v>182206.14</v>
      </c>
      <c r="X4432">
        <v>82230.61</v>
      </c>
      <c r="Y4432">
        <v>30.91</v>
      </c>
    </row>
    <row r="4433" spans="1:25" x14ac:dyDescent="0.3">
      <c r="A4433" t="s">
        <v>5106</v>
      </c>
      <c r="B4433" s="2">
        <v>45921</v>
      </c>
      <c r="C4433" t="s">
        <v>915</v>
      </c>
      <c r="D4433" t="s">
        <v>256</v>
      </c>
      <c r="E4433" t="s">
        <v>38</v>
      </c>
      <c r="F4433" t="s">
        <v>5696</v>
      </c>
      <c r="G4433" t="s">
        <v>5707</v>
      </c>
      <c r="H4433" t="s">
        <v>169</v>
      </c>
      <c r="I4433" t="s">
        <v>153</v>
      </c>
      <c r="J4433" t="s">
        <v>40</v>
      </c>
      <c r="K4433" t="s">
        <v>53</v>
      </c>
      <c r="L4433" t="s">
        <v>54</v>
      </c>
      <c r="M4433">
        <v>11</v>
      </c>
      <c r="N4433">
        <v>4500</v>
      </c>
      <c r="O4433">
        <v>20</v>
      </c>
      <c r="P4433">
        <v>1355.23</v>
      </c>
      <c r="Q4433" t="s">
        <v>5709</v>
      </c>
      <c r="R4433">
        <v>3</v>
      </c>
      <c r="S4433" t="s">
        <v>5712</v>
      </c>
      <c r="T4433">
        <v>49500</v>
      </c>
      <c r="U4433">
        <v>9900</v>
      </c>
      <c r="V4433">
        <v>39600</v>
      </c>
      <c r="W4433">
        <v>25272.639999999999</v>
      </c>
      <c r="X4433">
        <v>12972.13</v>
      </c>
      <c r="Y4433">
        <v>32.76</v>
      </c>
    </row>
    <row r="4434" spans="1:25" x14ac:dyDescent="0.3">
      <c r="A4434" t="s">
        <v>5107</v>
      </c>
      <c r="B4434" s="2">
        <v>46028</v>
      </c>
      <c r="C4434" t="s">
        <v>262</v>
      </c>
      <c r="D4434" t="s">
        <v>127</v>
      </c>
      <c r="E4434" t="s">
        <v>109</v>
      </c>
      <c r="F4434" t="s">
        <v>5686</v>
      </c>
      <c r="G4434" t="s">
        <v>5707</v>
      </c>
      <c r="H4434" t="s">
        <v>213</v>
      </c>
      <c r="I4434" t="s">
        <v>190</v>
      </c>
      <c r="J4434" t="s">
        <v>40</v>
      </c>
      <c r="K4434" t="s">
        <v>32</v>
      </c>
      <c r="L4434" t="s">
        <v>90</v>
      </c>
      <c r="M4434">
        <v>11</v>
      </c>
      <c r="N4434">
        <v>16500</v>
      </c>
      <c r="O4434">
        <v>30</v>
      </c>
      <c r="P4434">
        <v>420.93</v>
      </c>
      <c r="Q4434" t="s">
        <v>5709</v>
      </c>
      <c r="R4434">
        <v>5</v>
      </c>
      <c r="S4434" t="s">
        <v>5712</v>
      </c>
      <c r="T4434">
        <v>181500</v>
      </c>
      <c r="U4434">
        <v>54450</v>
      </c>
      <c r="V4434">
        <v>127050</v>
      </c>
      <c r="W4434">
        <v>81496.289999999994</v>
      </c>
      <c r="X4434">
        <v>45132.78</v>
      </c>
      <c r="Y4434">
        <v>35.520000000000003</v>
      </c>
    </row>
    <row r="4435" spans="1:25" x14ac:dyDescent="0.3">
      <c r="A4435" t="s">
        <v>5108</v>
      </c>
      <c r="B4435" s="2">
        <v>45494</v>
      </c>
      <c r="C4435" t="s">
        <v>605</v>
      </c>
      <c r="D4435" t="s">
        <v>120</v>
      </c>
      <c r="E4435" t="s">
        <v>121</v>
      </c>
      <c r="F4435" t="s">
        <v>5687</v>
      </c>
      <c r="G4435" t="s">
        <v>5709</v>
      </c>
      <c r="H4435" t="s">
        <v>184</v>
      </c>
      <c r="I4435" t="s">
        <v>185</v>
      </c>
      <c r="J4435" t="s">
        <v>31</v>
      </c>
      <c r="K4435" t="s">
        <v>5718</v>
      </c>
      <c r="L4435" t="s">
        <v>33</v>
      </c>
      <c r="M4435">
        <v>6</v>
      </c>
      <c r="N4435">
        <v>28000</v>
      </c>
      <c r="O4435">
        <v>15</v>
      </c>
      <c r="P4435">
        <v>1252.42</v>
      </c>
      <c r="Q4435" t="s">
        <v>5709</v>
      </c>
      <c r="R4435">
        <v>5</v>
      </c>
      <c r="S4435" t="s">
        <v>5712</v>
      </c>
      <c r="T4435">
        <v>168000</v>
      </c>
      <c r="U4435">
        <v>25200</v>
      </c>
      <c r="V4435">
        <v>142800</v>
      </c>
      <c r="W4435">
        <v>99730.98</v>
      </c>
      <c r="X4435">
        <v>41816.6</v>
      </c>
      <c r="Y4435">
        <v>29.28</v>
      </c>
    </row>
    <row r="4436" spans="1:25" x14ac:dyDescent="0.3">
      <c r="A4436" t="s">
        <v>5109</v>
      </c>
      <c r="B4436" s="2">
        <v>45931</v>
      </c>
      <c r="C4436" t="s">
        <v>931</v>
      </c>
      <c r="D4436" t="s">
        <v>37</v>
      </c>
      <c r="E4436" t="s">
        <v>38</v>
      </c>
      <c r="F4436" t="s">
        <v>5690</v>
      </c>
      <c r="G4436" t="s">
        <v>5707</v>
      </c>
      <c r="H4436" t="s">
        <v>5719</v>
      </c>
      <c r="I4436" t="s">
        <v>80</v>
      </c>
      <c r="J4436" t="s">
        <v>63</v>
      </c>
      <c r="K4436" t="s">
        <v>32</v>
      </c>
      <c r="L4436" t="s">
        <v>90</v>
      </c>
      <c r="M4436">
        <v>2</v>
      </c>
      <c r="N4436">
        <v>1800</v>
      </c>
      <c r="O4436">
        <v>25</v>
      </c>
      <c r="P4436">
        <v>735.26</v>
      </c>
      <c r="Q4436" t="s">
        <v>5709</v>
      </c>
      <c r="S4436" t="s">
        <v>5712</v>
      </c>
      <c r="T4436">
        <v>3600</v>
      </c>
      <c r="U4436">
        <v>900</v>
      </c>
      <c r="V4436">
        <v>2700</v>
      </c>
      <c r="W4436">
        <v>1714.79</v>
      </c>
      <c r="X4436">
        <v>249.95</v>
      </c>
      <c r="Y4436">
        <v>9.26</v>
      </c>
    </row>
    <row r="4437" spans="1:25" x14ac:dyDescent="0.3">
      <c r="A4437" t="s">
        <v>5110</v>
      </c>
      <c r="B4437" s="2">
        <v>45978</v>
      </c>
      <c r="C4437" t="s">
        <v>1336</v>
      </c>
      <c r="D4437" t="s">
        <v>117</v>
      </c>
      <c r="E4437" t="s">
        <v>109</v>
      </c>
      <c r="F4437" t="s">
        <v>5702</v>
      </c>
      <c r="G4437" t="s">
        <v>5710</v>
      </c>
      <c r="H4437" t="s">
        <v>5720</v>
      </c>
      <c r="I4437" t="s">
        <v>57</v>
      </c>
      <c r="J4437" t="s">
        <v>31</v>
      </c>
      <c r="K4437" t="s">
        <v>53</v>
      </c>
      <c r="L4437" t="s">
        <v>90</v>
      </c>
      <c r="M4437">
        <v>4</v>
      </c>
      <c r="N4437">
        <v>2800</v>
      </c>
      <c r="O4437">
        <v>15</v>
      </c>
      <c r="P4437">
        <v>1571.83</v>
      </c>
      <c r="Q4437" t="s">
        <v>64</v>
      </c>
      <c r="R4437">
        <v>5</v>
      </c>
      <c r="S4437" t="s">
        <v>5712</v>
      </c>
      <c r="T4437">
        <v>11200</v>
      </c>
      <c r="U4437">
        <v>1680</v>
      </c>
      <c r="V4437">
        <v>9520</v>
      </c>
      <c r="W4437">
        <v>5280.92</v>
      </c>
      <c r="X4437">
        <v>2667.25</v>
      </c>
      <c r="Y4437">
        <v>28.02</v>
      </c>
    </row>
    <row r="4438" spans="1:25" x14ac:dyDescent="0.3">
      <c r="A4438" t="s">
        <v>5111</v>
      </c>
      <c r="B4438" s="2">
        <v>45616</v>
      </c>
      <c r="C4438" t="s">
        <v>101</v>
      </c>
      <c r="D4438" t="s">
        <v>117</v>
      </c>
      <c r="E4438" t="s">
        <v>109</v>
      </c>
      <c r="F4438" t="s">
        <v>5681</v>
      </c>
      <c r="G4438" t="s">
        <v>5707</v>
      </c>
      <c r="H4438" t="s">
        <v>5719</v>
      </c>
      <c r="I4438" t="s">
        <v>80</v>
      </c>
      <c r="J4438" t="s">
        <v>40</v>
      </c>
      <c r="K4438" t="s">
        <v>5718</v>
      </c>
      <c r="L4438" t="s">
        <v>5716</v>
      </c>
      <c r="M4438">
        <v>10</v>
      </c>
      <c r="N4438">
        <v>2800</v>
      </c>
      <c r="O4438">
        <v>30</v>
      </c>
      <c r="P4438">
        <v>438.68</v>
      </c>
      <c r="Q4438" t="s">
        <v>5709</v>
      </c>
      <c r="R4438">
        <v>4</v>
      </c>
      <c r="S4438" t="s">
        <v>5712</v>
      </c>
      <c r="T4438">
        <v>28000</v>
      </c>
      <c r="U4438">
        <v>8400</v>
      </c>
      <c r="V4438">
        <v>19600</v>
      </c>
      <c r="W4438">
        <v>15337.81</v>
      </c>
      <c r="X4438">
        <v>3823.51</v>
      </c>
      <c r="Y4438">
        <v>19.510000000000002</v>
      </c>
    </row>
    <row r="4439" spans="1:25" x14ac:dyDescent="0.3">
      <c r="A4439" t="s">
        <v>5112</v>
      </c>
      <c r="B4439" s="2">
        <v>45890</v>
      </c>
      <c r="C4439" t="s">
        <v>485</v>
      </c>
      <c r="D4439" t="s">
        <v>256</v>
      </c>
      <c r="E4439" t="s">
        <v>38</v>
      </c>
      <c r="F4439" t="s">
        <v>5682</v>
      </c>
      <c r="G4439" t="s">
        <v>5709</v>
      </c>
      <c r="H4439" t="s">
        <v>61</v>
      </c>
      <c r="I4439" t="s">
        <v>260</v>
      </c>
      <c r="J4439" t="s">
        <v>31</v>
      </c>
      <c r="K4439" t="s">
        <v>32</v>
      </c>
      <c r="L4439" t="s">
        <v>54</v>
      </c>
      <c r="M4439">
        <v>4</v>
      </c>
      <c r="N4439">
        <v>4500</v>
      </c>
      <c r="O4439">
        <v>30</v>
      </c>
      <c r="P4439">
        <v>447.92</v>
      </c>
      <c r="Q4439" t="s">
        <v>5709</v>
      </c>
      <c r="R4439">
        <v>1</v>
      </c>
      <c r="S4439" t="s">
        <v>5712</v>
      </c>
      <c r="T4439">
        <v>18000</v>
      </c>
      <c r="U4439">
        <v>5400</v>
      </c>
      <c r="V4439">
        <v>12600</v>
      </c>
      <c r="W4439">
        <v>9564.68</v>
      </c>
      <c r="X4439">
        <v>2587.4</v>
      </c>
      <c r="Y4439">
        <v>20.53</v>
      </c>
    </row>
    <row r="4440" spans="1:25" x14ac:dyDescent="0.3">
      <c r="A4440" t="s">
        <v>5113</v>
      </c>
      <c r="B4440" s="2">
        <v>45987</v>
      </c>
      <c r="C4440" t="s">
        <v>228</v>
      </c>
      <c r="D4440" t="s">
        <v>281</v>
      </c>
      <c r="E4440" t="s">
        <v>121</v>
      </c>
      <c r="F4440" t="s">
        <v>5678</v>
      </c>
      <c r="G4440" t="s">
        <v>5709</v>
      </c>
      <c r="I4440" t="s">
        <v>438</v>
      </c>
      <c r="J4440" t="s">
        <v>40</v>
      </c>
      <c r="K4440" t="s">
        <v>5718</v>
      </c>
      <c r="L4440" t="s">
        <v>33</v>
      </c>
      <c r="M4440">
        <v>7</v>
      </c>
      <c r="N4440">
        <v>42000</v>
      </c>
      <c r="O4440">
        <v>20</v>
      </c>
      <c r="P4440">
        <v>1029.82</v>
      </c>
      <c r="Q4440" t="s">
        <v>5709</v>
      </c>
      <c r="R4440">
        <v>4</v>
      </c>
      <c r="S4440" t="s">
        <v>102</v>
      </c>
      <c r="T4440">
        <v>294000</v>
      </c>
      <c r="U4440">
        <v>58800</v>
      </c>
      <c r="V4440">
        <v>235200</v>
      </c>
      <c r="W4440">
        <v>138391.54</v>
      </c>
      <c r="X4440">
        <v>95778.64</v>
      </c>
      <c r="Y4440">
        <v>40.72</v>
      </c>
    </row>
    <row r="4441" spans="1:25" x14ac:dyDescent="0.3">
      <c r="A4441" t="s">
        <v>5114</v>
      </c>
      <c r="B4441" s="2">
        <v>45838</v>
      </c>
      <c r="C4441" t="s">
        <v>1944</v>
      </c>
      <c r="E4441" t="s">
        <v>50</v>
      </c>
      <c r="F4441" t="s">
        <v>5699</v>
      </c>
      <c r="G4441" t="s">
        <v>5707</v>
      </c>
      <c r="H4441" t="s">
        <v>5719</v>
      </c>
      <c r="I4441" t="s">
        <v>80</v>
      </c>
      <c r="J4441" t="s">
        <v>31</v>
      </c>
      <c r="K4441" t="s">
        <v>32</v>
      </c>
      <c r="L4441" t="s">
        <v>5717</v>
      </c>
      <c r="M4441">
        <v>2</v>
      </c>
      <c r="N4441">
        <v>1200</v>
      </c>
      <c r="O4441">
        <v>15</v>
      </c>
      <c r="P4441">
        <v>1227.1400000000001</v>
      </c>
      <c r="Q4441" t="s">
        <v>5709</v>
      </c>
      <c r="R4441">
        <v>4</v>
      </c>
      <c r="S4441" t="s">
        <v>5712</v>
      </c>
      <c r="T4441">
        <v>2400</v>
      </c>
      <c r="U4441">
        <v>360</v>
      </c>
      <c r="V4441">
        <v>2040</v>
      </c>
      <c r="W4441">
        <v>1219.51</v>
      </c>
      <c r="X4441">
        <v>-406.65</v>
      </c>
      <c r="Y4441">
        <v>-19.93</v>
      </c>
    </row>
    <row r="4442" spans="1:25" x14ac:dyDescent="0.3">
      <c r="A4442" t="s">
        <v>5115</v>
      </c>
      <c r="B4442" s="2">
        <v>45688</v>
      </c>
      <c r="C4442" t="s">
        <v>149</v>
      </c>
      <c r="D4442" t="s">
        <v>143</v>
      </c>
      <c r="E4442" t="s">
        <v>28</v>
      </c>
      <c r="F4442" t="s">
        <v>5680</v>
      </c>
      <c r="G4442" t="s">
        <v>5709</v>
      </c>
      <c r="H4442" t="s">
        <v>223</v>
      </c>
      <c r="I4442" t="s">
        <v>246</v>
      </c>
      <c r="J4442" t="s">
        <v>40</v>
      </c>
      <c r="K4442" t="s">
        <v>53</v>
      </c>
      <c r="L4442" t="s">
        <v>5716</v>
      </c>
      <c r="M4442">
        <v>9</v>
      </c>
      <c r="N4442">
        <v>7800</v>
      </c>
      <c r="O4442">
        <v>15</v>
      </c>
      <c r="P4442">
        <v>428.25</v>
      </c>
      <c r="Q4442" t="s">
        <v>5709</v>
      </c>
      <c r="R4442">
        <v>4</v>
      </c>
      <c r="S4442" t="s">
        <v>5712</v>
      </c>
      <c r="T4442">
        <v>70200</v>
      </c>
      <c r="U4442">
        <v>10530</v>
      </c>
      <c r="V4442">
        <v>59670</v>
      </c>
      <c r="W4442">
        <v>38560.160000000003</v>
      </c>
      <c r="X4442">
        <v>20681.59</v>
      </c>
      <c r="Y4442">
        <v>34.659999999999997</v>
      </c>
    </row>
    <row r="4443" spans="1:25" x14ac:dyDescent="0.3">
      <c r="A4443" t="s">
        <v>5116</v>
      </c>
      <c r="B4443" s="2">
        <v>45818</v>
      </c>
      <c r="C4443" t="s">
        <v>370</v>
      </c>
      <c r="D4443" t="s">
        <v>82</v>
      </c>
      <c r="E4443" t="s">
        <v>28</v>
      </c>
      <c r="F4443" t="s">
        <v>5688</v>
      </c>
      <c r="G4443" t="s">
        <v>5708</v>
      </c>
      <c r="H4443" t="s">
        <v>29</v>
      </c>
      <c r="I4443" t="s">
        <v>39</v>
      </c>
      <c r="J4443" t="s">
        <v>46</v>
      </c>
      <c r="K4443" t="s">
        <v>32</v>
      </c>
      <c r="L4443" t="s">
        <v>90</v>
      </c>
      <c r="M4443">
        <v>2</v>
      </c>
      <c r="N4443">
        <v>72000</v>
      </c>
      <c r="O4443">
        <v>5</v>
      </c>
      <c r="P4443">
        <v>601.63</v>
      </c>
      <c r="Q4443" t="s">
        <v>5709</v>
      </c>
      <c r="R4443">
        <v>4</v>
      </c>
      <c r="S4443" t="s">
        <v>102</v>
      </c>
      <c r="T4443">
        <v>144000</v>
      </c>
      <c r="U4443">
        <v>7200</v>
      </c>
      <c r="V4443">
        <v>136800</v>
      </c>
      <c r="W4443">
        <v>88795.07</v>
      </c>
      <c r="X4443">
        <v>47403.3</v>
      </c>
      <c r="Y4443">
        <v>34.65</v>
      </c>
    </row>
    <row r="4444" spans="1:25" x14ac:dyDescent="0.3">
      <c r="A4444" t="s">
        <v>5117</v>
      </c>
      <c r="B4444" s="2">
        <v>45374</v>
      </c>
      <c r="C4444" t="s">
        <v>92</v>
      </c>
      <c r="D4444" t="s">
        <v>37</v>
      </c>
      <c r="E4444" t="s">
        <v>38</v>
      </c>
      <c r="F4444" t="s">
        <v>5699</v>
      </c>
      <c r="G4444" t="s">
        <v>5711</v>
      </c>
      <c r="H4444" t="s">
        <v>5721</v>
      </c>
      <c r="I4444" t="s">
        <v>177</v>
      </c>
      <c r="J4444" t="s">
        <v>31</v>
      </c>
      <c r="K4444" t="s">
        <v>5718</v>
      </c>
      <c r="L4444" t="s">
        <v>5717</v>
      </c>
      <c r="M4444">
        <v>6</v>
      </c>
      <c r="N4444">
        <v>1800</v>
      </c>
      <c r="O4444">
        <v>15</v>
      </c>
      <c r="P4444">
        <v>597.23</v>
      </c>
      <c r="Q4444" t="s">
        <v>5709</v>
      </c>
      <c r="R4444">
        <v>5</v>
      </c>
      <c r="S4444" t="s">
        <v>5712</v>
      </c>
      <c r="T4444">
        <v>10800</v>
      </c>
      <c r="U4444">
        <v>1620</v>
      </c>
      <c r="V4444">
        <v>9180</v>
      </c>
      <c r="W4444">
        <v>7025.21</v>
      </c>
      <c r="X4444">
        <v>1557.56</v>
      </c>
      <c r="Y4444">
        <v>16.97</v>
      </c>
    </row>
    <row r="4445" spans="1:25" x14ac:dyDescent="0.3">
      <c r="A4445" t="s">
        <v>5118</v>
      </c>
      <c r="B4445" s="2">
        <v>45399</v>
      </c>
      <c r="C4445" t="s">
        <v>981</v>
      </c>
      <c r="D4445" t="s">
        <v>124</v>
      </c>
      <c r="E4445" t="s">
        <v>28</v>
      </c>
      <c r="F4445" t="s">
        <v>5699</v>
      </c>
      <c r="G4445" t="s">
        <v>5707</v>
      </c>
      <c r="H4445" t="s">
        <v>5719</v>
      </c>
      <c r="I4445" t="s">
        <v>80</v>
      </c>
      <c r="J4445" t="s">
        <v>31</v>
      </c>
      <c r="K4445" t="s">
        <v>5718</v>
      </c>
      <c r="L4445" t="s">
        <v>54</v>
      </c>
      <c r="M4445">
        <v>11</v>
      </c>
      <c r="N4445">
        <v>12500</v>
      </c>
      <c r="O4445">
        <v>0</v>
      </c>
      <c r="P4445">
        <v>99.6</v>
      </c>
      <c r="Q4445" t="s">
        <v>64</v>
      </c>
      <c r="R4445">
        <v>5</v>
      </c>
      <c r="S4445" t="s">
        <v>5712</v>
      </c>
      <c r="T4445">
        <v>137500</v>
      </c>
      <c r="U4445">
        <v>0</v>
      </c>
      <c r="V4445">
        <v>137500</v>
      </c>
      <c r="W4445">
        <v>87455.45</v>
      </c>
      <c r="X4445">
        <v>49944.95</v>
      </c>
      <c r="Y4445">
        <v>36.32</v>
      </c>
    </row>
    <row r="4446" spans="1:25" x14ac:dyDescent="0.3">
      <c r="A4446" t="s">
        <v>5119</v>
      </c>
      <c r="B4446" s="2">
        <v>46172</v>
      </c>
      <c r="C4446" t="s">
        <v>453</v>
      </c>
      <c r="D4446" t="s">
        <v>124</v>
      </c>
      <c r="E4446" t="s">
        <v>28</v>
      </c>
      <c r="F4446" t="s">
        <v>5690</v>
      </c>
      <c r="G4446" t="s">
        <v>5707</v>
      </c>
      <c r="H4446" t="s">
        <v>44</v>
      </c>
      <c r="I4446" t="s">
        <v>352</v>
      </c>
      <c r="J4446" t="s">
        <v>46</v>
      </c>
      <c r="K4446" t="s">
        <v>5718</v>
      </c>
      <c r="L4446" t="s">
        <v>54</v>
      </c>
      <c r="M4446">
        <v>8</v>
      </c>
      <c r="N4446">
        <v>12500</v>
      </c>
      <c r="O4446">
        <v>0</v>
      </c>
      <c r="P4446">
        <v>1345.78</v>
      </c>
      <c r="Q4446" t="s">
        <v>5709</v>
      </c>
      <c r="R4446">
        <v>3</v>
      </c>
      <c r="S4446" t="s">
        <v>102</v>
      </c>
      <c r="T4446">
        <v>100000</v>
      </c>
      <c r="U4446">
        <v>0</v>
      </c>
      <c r="V4446">
        <v>100000</v>
      </c>
      <c r="W4446">
        <v>65019.05</v>
      </c>
      <c r="X4446">
        <v>33635.17</v>
      </c>
      <c r="Y4446">
        <v>33.64</v>
      </c>
    </row>
    <row r="4447" spans="1:25" x14ac:dyDescent="0.3">
      <c r="A4447" t="s">
        <v>5120</v>
      </c>
      <c r="B4447" s="2">
        <v>45292</v>
      </c>
      <c r="C4447" t="s">
        <v>505</v>
      </c>
      <c r="D4447" t="s">
        <v>305</v>
      </c>
      <c r="E4447" t="s">
        <v>38</v>
      </c>
      <c r="F4447" t="s">
        <v>5700</v>
      </c>
      <c r="G4447" t="s">
        <v>5711</v>
      </c>
      <c r="H4447" t="s">
        <v>5721</v>
      </c>
      <c r="I4447" t="s">
        <v>86</v>
      </c>
      <c r="J4447" t="s">
        <v>40</v>
      </c>
      <c r="K4447" t="s">
        <v>5718</v>
      </c>
      <c r="L4447" t="s">
        <v>54</v>
      </c>
      <c r="M4447">
        <v>4</v>
      </c>
      <c r="N4447">
        <v>1200</v>
      </c>
      <c r="O4447">
        <v>5</v>
      </c>
      <c r="P4447">
        <v>1543.15</v>
      </c>
      <c r="Q4447" t="s">
        <v>5709</v>
      </c>
      <c r="R4447">
        <v>4</v>
      </c>
      <c r="S4447" t="s">
        <v>5712</v>
      </c>
      <c r="T4447">
        <v>4800</v>
      </c>
      <c r="U4447">
        <v>240</v>
      </c>
      <c r="V4447">
        <v>4560</v>
      </c>
      <c r="W4447">
        <v>2737.92</v>
      </c>
      <c r="X4447">
        <v>278.93</v>
      </c>
      <c r="Y4447">
        <v>6.12</v>
      </c>
    </row>
    <row r="4448" spans="1:25" x14ac:dyDescent="0.3">
      <c r="A4448" t="s">
        <v>5121</v>
      </c>
      <c r="B4448" s="2">
        <v>45580</v>
      </c>
      <c r="C4448" t="s">
        <v>2328</v>
      </c>
      <c r="D4448" t="s">
        <v>273</v>
      </c>
      <c r="E4448" t="s">
        <v>28</v>
      </c>
      <c r="F4448" t="s">
        <v>5702</v>
      </c>
      <c r="G4448" t="s">
        <v>5708</v>
      </c>
      <c r="H4448" t="s">
        <v>73</v>
      </c>
      <c r="I4448" t="s">
        <v>160</v>
      </c>
      <c r="J4448" t="s">
        <v>46</v>
      </c>
      <c r="K4448" t="s">
        <v>53</v>
      </c>
      <c r="L4448" t="s">
        <v>54</v>
      </c>
      <c r="M4448">
        <v>11</v>
      </c>
      <c r="N4448">
        <v>32000</v>
      </c>
      <c r="O4448">
        <v>5</v>
      </c>
      <c r="P4448">
        <v>855.88</v>
      </c>
      <c r="Q4448" t="s">
        <v>5709</v>
      </c>
      <c r="R4448">
        <v>5</v>
      </c>
      <c r="S4448" t="s">
        <v>5712</v>
      </c>
      <c r="T4448">
        <v>352000</v>
      </c>
      <c r="U4448">
        <v>17600</v>
      </c>
      <c r="V4448">
        <v>334400</v>
      </c>
      <c r="W4448">
        <v>221446.19</v>
      </c>
      <c r="X4448">
        <v>112097.93</v>
      </c>
      <c r="Y4448">
        <v>33.520000000000003</v>
      </c>
    </row>
    <row r="4449" spans="1:25" x14ac:dyDescent="0.3">
      <c r="A4449" t="s">
        <v>5122</v>
      </c>
      <c r="B4449" s="2">
        <v>45393</v>
      </c>
      <c r="C4449" t="s">
        <v>151</v>
      </c>
      <c r="D4449" t="s">
        <v>159</v>
      </c>
      <c r="E4449" t="s">
        <v>28</v>
      </c>
      <c r="F4449" t="s">
        <v>5700</v>
      </c>
      <c r="G4449" t="s">
        <v>5707</v>
      </c>
      <c r="H4449" t="s">
        <v>44</v>
      </c>
      <c r="I4449" t="s">
        <v>45</v>
      </c>
      <c r="J4449" t="s">
        <v>63</v>
      </c>
      <c r="K4449" t="s">
        <v>32</v>
      </c>
      <c r="L4449" t="s">
        <v>33</v>
      </c>
      <c r="M4449">
        <v>1</v>
      </c>
      <c r="N4449">
        <v>85000</v>
      </c>
      <c r="O4449">
        <v>15</v>
      </c>
      <c r="P4449">
        <v>1674.48</v>
      </c>
      <c r="Q4449" t="s">
        <v>64</v>
      </c>
      <c r="R4449">
        <v>4</v>
      </c>
      <c r="S4449" t="s">
        <v>5712</v>
      </c>
      <c r="T4449">
        <v>85000</v>
      </c>
      <c r="U4449">
        <v>12750</v>
      </c>
      <c r="V4449">
        <v>72250</v>
      </c>
      <c r="W4449">
        <v>44195.12</v>
      </c>
      <c r="X4449">
        <v>26380.400000000001</v>
      </c>
      <c r="Y4449">
        <v>36.51</v>
      </c>
    </row>
    <row r="4450" spans="1:25" x14ac:dyDescent="0.3">
      <c r="A4450" t="s">
        <v>5123</v>
      </c>
      <c r="B4450" s="2">
        <v>45375</v>
      </c>
      <c r="C4450" t="s">
        <v>586</v>
      </c>
      <c r="D4450" t="s">
        <v>130</v>
      </c>
      <c r="E4450" t="s">
        <v>38</v>
      </c>
      <c r="F4450" t="s">
        <v>5693</v>
      </c>
      <c r="G4450" t="s">
        <v>5707</v>
      </c>
      <c r="H4450" t="s">
        <v>169</v>
      </c>
      <c r="I4450" t="s">
        <v>153</v>
      </c>
      <c r="J4450" t="s">
        <v>31</v>
      </c>
      <c r="K4450" t="s">
        <v>53</v>
      </c>
      <c r="L4450" t="s">
        <v>5716</v>
      </c>
      <c r="M4450">
        <v>1</v>
      </c>
      <c r="N4450">
        <v>2500</v>
      </c>
      <c r="O4450">
        <v>15</v>
      </c>
      <c r="P4450">
        <v>1401.49</v>
      </c>
      <c r="Q4450" t="s">
        <v>5709</v>
      </c>
      <c r="R4450">
        <v>4</v>
      </c>
      <c r="S4450" t="s">
        <v>41</v>
      </c>
      <c r="T4450">
        <v>2500</v>
      </c>
      <c r="U4450">
        <v>375</v>
      </c>
      <c r="V4450">
        <v>2125</v>
      </c>
      <c r="W4450">
        <v>1509.11</v>
      </c>
      <c r="X4450">
        <v>-785.6</v>
      </c>
      <c r="Y4450">
        <v>-36.97</v>
      </c>
    </row>
    <row r="4451" spans="1:25" x14ac:dyDescent="0.3">
      <c r="A4451" t="s">
        <v>5124</v>
      </c>
      <c r="B4451" s="2">
        <v>45383</v>
      </c>
      <c r="C4451" t="s">
        <v>338</v>
      </c>
      <c r="D4451" t="s">
        <v>205</v>
      </c>
      <c r="E4451" t="s">
        <v>121</v>
      </c>
      <c r="F4451" t="s">
        <v>5705</v>
      </c>
      <c r="G4451" t="s">
        <v>5711</v>
      </c>
      <c r="H4451" t="s">
        <v>94</v>
      </c>
      <c r="I4451" t="s">
        <v>95</v>
      </c>
      <c r="J4451" t="s">
        <v>40</v>
      </c>
      <c r="K4451" t="s">
        <v>5718</v>
      </c>
      <c r="M4451">
        <v>11</v>
      </c>
      <c r="N4451">
        <v>55000</v>
      </c>
      <c r="O4451">
        <v>15</v>
      </c>
      <c r="P4451">
        <v>1160.1099999999999</v>
      </c>
      <c r="Q4451" t="s">
        <v>5709</v>
      </c>
      <c r="R4451">
        <v>4</v>
      </c>
      <c r="S4451" t="s">
        <v>5712</v>
      </c>
      <c r="T4451">
        <v>605000</v>
      </c>
      <c r="U4451">
        <v>90750</v>
      </c>
      <c r="V4451">
        <v>514250</v>
      </c>
      <c r="W4451">
        <v>336898.04</v>
      </c>
      <c r="X4451">
        <v>176191.85</v>
      </c>
      <c r="Y4451">
        <v>34.26</v>
      </c>
    </row>
    <row r="4452" spans="1:25" x14ac:dyDescent="0.3">
      <c r="A4452" t="s">
        <v>5125</v>
      </c>
      <c r="B4452" s="2">
        <v>45503</v>
      </c>
      <c r="C4452" t="s">
        <v>381</v>
      </c>
      <c r="D4452" t="s">
        <v>117</v>
      </c>
      <c r="E4452" t="s">
        <v>109</v>
      </c>
      <c r="F4452" t="s">
        <v>5683</v>
      </c>
      <c r="G4452" t="s">
        <v>5710</v>
      </c>
      <c r="H4452" t="s">
        <v>5720</v>
      </c>
      <c r="J4452" t="s">
        <v>31</v>
      </c>
      <c r="K4452" t="s">
        <v>32</v>
      </c>
      <c r="L4452" t="s">
        <v>5717</v>
      </c>
      <c r="M4452">
        <v>1</v>
      </c>
      <c r="N4452">
        <v>2800</v>
      </c>
      <c r="O4452">
        <v>5</v>
      </c>
      <c r="P4452">
        <v>1644.83</v>
      </c>
      <c r="Q4452" t="s">
        <v>5709</v>
      </c>
      <c r="R4452">
        <v>5</v>
      </c>
      <c r="S4452" t="s">
        <v>5712</v>
      </c>
      <c r="T4452">
        <v>2800</v>
      </c>
      <c r="U4452">
        <v>140</v>
      </c>
      <c r="V4452">
        <v>2660</v>
      </c>
      <c r="W4452">
        <v>1695.78</v>
      </c>
      <c r="X4452">
        <v>-680.61</v>
      </c>
      <c r="Y4452">
        <v>-25.59</v>
      </c>
    </row>
    <row r="4453" spans="1:25" x14ac:dyDescent="0.3">
      <c r="A4453" t="s">
        <v>5126</v>
      </c>
      <c r="B4453" s="2">
        <v>45495</v>
      </c>
      <c r="C4453" t="s">
        <v>101</v>
      </c>
      <c r="D4453" t="s">
        <v>82</v>
      </c>
      <c r="E4453" t="s">
        <v>28</v>
      </c>
      <c r="F4453" t="s">
        <v>5688</v>
      </c>
      <c r="G4453" t="s">
        <v>5707</v>
      </c>
      <c r="H4453" t="s">
        <v>169</v>
      </c>
      <c r="I4453" t="s">
        <v>153</v>
      </c>
      <c r="J4453" t="s">
        <v>40</v>
      </c>
      <c r="K4453" t="s">
        <v>53</v>
      </c>
      <c r="L4453" t="s">
        <v>5716</v>
      </c>
      <c r="M4453">
        <v>7</v>
      </c>
      <c r="N4453">
        <v>72000</v>
      </c>
      <c r="O4453">
        <v>0</v>
      </c>
      <c r="P4453">
        <v>1357.19</v>
      </c>
      <c r="Q4453" t="s">
        <v>64</v>
      </c>
      <c r="R4453">
        <v>5</v>
      </c>
      <c r="S4453" t="s">
        <v>41</v>
      </c>
      <c r="T4453">
        <v>504000</v>
      </c>
      <c r="U4453">
        <v>0</v>
      </c>
      <c r="V4453">
        <v>504000</v>
      </c>
      <c r="W4453">
        <v>315383.67999999999</v>
      </c>
      <c r="X4453">
        <v>187259.13</v>
      </c>
      <c r="Y4453">
        <v>37.15</v>
      </c>
    </row>
    <row r="4454" spans="1:25" x14ac:dyDescent="0.3">
      <c r="A4454" t="s">
        <v>5127</v>
      </c>
      <c r="B4454" s="2">
        <v>45596</v>
      </c>
      <c r="C4454" t="s">
        <v>784</v>
      </c>
      <c r="E4454" t="s">
        <v>28</v>
      </c>
      <c r="F4454" t="s">
        <v>5679</v>
      </c>
      <c r="G4454" t="s">
        <v>5708</v>
      </c>
      <c r="H4454" t="s">
        <v>73</v>
      </c>
      <c r="I4454" t="s">
        <v>160</v>
      </c>
      <c r="J4454" t="s">
        <v>46</v>
      </c>
      <c r="K4454" t="s">
        <v>5718</v>
      </c>
      <c r="L4454" t="s">
        <v>90</v>
      </c>
      <c r="M4454">
        <v>3</v>
      </c>
      <c r="N4454">
        <v>45000</v>
      </c>
      <c r="O4454">
        <v>20</v>
      </c>
      <c r="P4454">
        <v>846.51</v>
      </c>
      <c r="Q4454" t="s">
        <v>5709</v>
      </c>
      <c r="R4454">
        <v>5</v>
      </c>
      <c r="S4454" t="s">
        <v>5712</v>
      </c>
      <c r="T4454">
        <v>135000</v>
      </c>
      <c r="U4454">
        <v>27000</v>
      </c>
      <c r="V4454">
        <v>108000</v>
      </c>
      <c r="W4454">
        <v>83030.23</v>
      </c>
      <c r="X4454">
        <v>24123.26</v>
      </c>
      <c r="Y4454">
        <v>22.34</v>
      </c>
    </row>
    <row r="4455" spans="1:25" x14ac:dyDescent="0.3">
      <c r="A4455" t="s">
        <v>5128</v>
      </c>
      <c r="B4455" s="2">
        <v>45301</v>
      </c>
      <c r="C4455" t="s">
        <v>1901</v>
      </c>
      <c r="D4455" t="s">
        <v>108</v>
      </c>
      <c r="E4455" t="s">
        <v>109</v>
      </c>
      <c r="F4455" t="s">
        <v>5694</v>
      </c>
      <c r="G4455" t="s">
        <v>5707</v>
      </c>
      <c r="H4455" t="s">
        <v>44</v>
      </c>
      <c r="I4455" t="s">
        <v>352</v>
      </c>
      <c r="J4455" t="s">
        <v>31</v>
      </c>
      <c r="K4455" t="s">
        <v>5718</v>
      </c>
      <c r="L4455" t="s">
        <v>90</v>
      </c>
      <c r="M4455">
        <v>11</v>
      </c>
      <c r="N4455">
        <v>7200</v>
      </c>
      <c r="P4455">
        <v>292.61</v>
      </c>
      <c r="Q4455" t="s">
        <v>5709</v>
      </c>
      <c r="R4455">
        <v>4</v>
      </c>
      <c r="S4455" t="s">
        <v>102</v>
      </c>
      <c r="T4455">
        <v>79200</v>
      </c>
      <c r="U4455">
        <v>0</v>
      </c>
      <c r="V4455">
        <v>79200</v>
      </c>
      <c r="W4455">
        <v>58743.95</v>
      </c>
      <c r="X4455">
        <v>20163.439999999999</v>
      </c>
      <c r="Y4455">
        <v>25.46</v>
      </c>
    </row>
    <row r="4456" spans="1:25" x14ac:dyDescent="0.3">
      <c r="A4456" t="s">
        <v>5129</v>
      </c>
      <c r="B4456" s="2">
        <v>45292</v>
      </c>
      <c r="C4456" t="s">
        <v>1224</v>
      </c>
      <c r="D4456" t="s">
        <v>222</v>
      </c>
      <c r="E4456" t="s">
        <v>50</v>
      </c>
      <c r="F4456" t="s">
        <v>5676</v>
      </c>
      <c r="G4456" t="s">
        <v>5710</v>
      </c>
      <c r="H4456" t="s">
        <v>144</v>
      </c>
      <c r="I4456" t="s">
        <v>156</v>
      </c>
      <c r="J4456" t="s">
        <v>46</v>
      </c>
      <c r="K4456" t="s">
        <v>5718</v>
      </c>
      <c r="L4456" t="s">
        <v>90</v>
      </c>
      <c r="M4456">
        <v>5</v>
      </c>
      <c r="N4456">
        <v>8500</v>
      </c>
      <c r="O4456">
        <v>20</v>
      </c>
      <c r="P4456">
        <v>942.23</v>
      </c>
      <c r="Q4456" t="s">
        <v>5709</v>
      </c>
      <c r="R4456">
        <v>1</v>
      </c>
      <c r="S4456" t="s">
        <v>5712</v>
      </c>
      <c r="T4456">
        <v>42500</v>
      </c>
      <c r="U4456">
        <v>8500</v>
      </c>
      <c r="V4456">
        <v>34000</v>
      </c>
      <c r="W4456">
        <v>19666.16</v>
      </c>
      <c r="X4456">
        <v>13391.61</v>
      </c>
      <c r="Y4456">
        <v>39.39</v>
      </c>
    </row>
    <row r="4457" spans="1:25" x14ac:dyDescent="0.3">
      <c r="A4457" t="s">
        <v>5130</v>
      </c>
      <c r="B4457" s="2">
        <v>46173</v>
      </c>
      <c r="C4457" t="s">
        <v>447</v>
      </c>
      <c r="D4457" t="s">
        <v>183</v>
      </c>
      <c r="E4457" t="s">
        <v>50</v>
      </c>
      <c r="F4457" t="s">
        <v>5680</v>
      </c>
      <c r="G4457" t="s">
        <v>5709</v>
      </c>
      <c r="H4457" t="s">
        <v>223</v>
      </c>
      <c r="I4457" t="s">
        <v>224</v>
      </c>
      <c r="J4457" t="s">
        <v>63</v>
      </c>
      <c r="K4457" t="s">
        <v>53</v>
      </c>
      <c r="L4457" t="s">
        <v>5716</v>
      </c>
      <c r="M4457">
        <v>2</v>
      </c>
      <c r="N4457">
        <v>450</v>
      </c>
      <c r="O4457">
        <v>20</v>
      </c>
      <c r="P4457">
        <v>929.91</v>
      </c>
      <c r="Q4457" t="s">
        <v>5709</v>
      </c>
      <c r="R4457">
        <v>4</v>
      </c>
      <c r="S4457" t="s">
        <v>5712</v>
      </c>
      <c r="T4457">
        <v>900</v>
      </c>
      <c r="U4457">
        <v>180</v>
      </c>
      <c r="V4457">
        <v>720</v>
      </c>
      <c r="W4457">
        <v>515.42999999999995</v>
      </c>
      <c r="X4457">
        <v>-725.34</v>
      </c>
      <c r="Y4457">
        <v>-100.74</v>
      </c>
    </row>
    <row r="4458" spans="1:25" x14ac:dyDescent="0.3">
      <c r="A4458" t="s">
        <v>5131</v>
      </c>
      <c r="B4458" s="2">
        <v>46176</v>
      </c>
      <c r="C4458" t="s">
        <v>985</v>
      </c>
      <c r="D4458" t="s">
        <v>305</v>
      </c>
      <c r="E4458" t="s">
        <v>38</v>
      </c>
      <c r="F4458" t="s">
        <v>5692</v>
      </c>
      <c r="G4458" t="s">
        <v>5708</v>
      </c>
      <c r="H4458" t="s">
        <v>131</v>
      </c>
      <c r="I4458" t="s">
        <v>132</v>
      </c>
      <c r="J4458" t="s">
        <v>31</v>
      </c>
      <c r="K4458" t="s">
        <v>32</v>
      </c>
      <c r="L4458" t="s">
        <v>54</v>
      </c>
      <c r="M4458">
        <v>1</v>
      </c>
      <c r="N4458">
        <v>1200</v>
      </c>
      <c r="O4458">
        <v>0</v>
      </c>
      <c r="P4458">
        <v>519.32000000000005</v>
      </c>
      <c r="Q4458" t="s">
        <v>5709</v>
      </c>
      <c r="R4458">
        <v>5</v>
      </c>
      <c r="S4458" t="s">
        <v>102</v>
      </c>
      <c r="T4458">
        <v>1200</v>
      </c>
      <c r="U4458">
        <v>0</v>
      </c>
      <c r="V4458">
        <v>1200</v>
      </c>
      <c r="W4458">
        <v>731.9</v>
      </c>
      <c r="X4458">
        <v>-51.22</v>
      </c>
      <c r="Y4458">
        <v>-4.2699999999999996</v>
      </c>
    </row>
    <row r="4459" spans="1:25" x14ac:dyDescent="0.3">
      <c r="A4459" t="s">
        <v>5132</v>
      </c>
      <c r="B4459" s="2">
        <v>45364</v>
      </c>
      <c r="C4459" t="s">
        <v>685</v>
      </c>
      <c r="D4459" t="s">
        <v>268</v>
      </c>
      <c r="E4459" t="s">
        <v>28</v>
      </c>
      <c r="F4459" t="s">
        <v>5702</v>
      </c>
      <c r="G4459" t="s">
        <v>5711</v>
      </c>
      <c r="H4459" t="s">
        <v>94</v>
      </c>
      <c r="I4459" t="s">
        <v>95</v>
      </c>
      <c r="J4459" t="s">
        <v>40</v>
      </c>
      <c r="K4459" t="s">
        <v>53</v>
      </c>
      <c r="L4459" t="s">
        <v>5716</v>
      </c>
      <c r="M4459">
        <v>3</v>
      </c>
      <c r="N4459">
        <v>18500</v>
      </c>
      <c r="O4459">
        <v>15</v>
      </c>
      <c r="P4459">
        <v>544.92999999999995</v>
      </c>
      <c r="Q4459" t="s">
        <v>5709</v>
      </c>
      <c r="R4459">
        <v>4</v>
      </c>
      <c r="S4459" t="s">
        <v>5712</v>
      </c>
      <c r="T4459">
        <v>55500</v>
      </c>
      <c r="U4459">
        <v>8325</v>
      </c>
      <c r="V4459">
        <v>47175</v>
      </c>
      <c r="W4459">
        <v>27703.58</v>
      </c>
      <c r="X4459">
        <v>18926.490000000002</v>
      </c>
      <c r="Y4459">
        <v>40.119999999999997</v>
      </c>
    </row>
    <row r="4460" spans="1:25" x14ac:dyDescent="0.3">
      <c r="A4460" t="s">
        <v>5133</v>
      </c>
      <c r="B4460" s="2">
        <v>45643</v>
      </c>
      <c r="C4460" t="s">
        <v>831</v>
      </c>
      <c r="D4460" t="s">
        <v>37</v>
      </c>
      <c r="E4460" t="s">
        <v>38</v>
      </c>
      <c r="F4460" t="s">
        <v>5702</v>
      </c>
      <c r="G4460" t="s">
        <v>5710</v>
      </c>
      <c r="H4460" t="s">
        <v>68</v>
      </c>
      <c r="I4460" t="s">
        <v>69</v>
      </c>
      <c r="J4460" t="s">
        <v>40</v>
      </c>
      <c r="K4460" t="s">
        <v>5718</v>
      </c>
      <c r="L4460" t="s">
        <v>90</v>
      </c>
      <c r="M4460">
        <v>6</v>
      </c>
      <c r="N4460">
        <v>1800</v>
      </c>
      <c r="O4460">
        <v>5</v>
      </c>
      <c r="P4460">
        <v>608.51</v>
      </c>
      <c r="Q4460" t="s">
        <v>5709</v>
      </c>
      <c r="R4460">
        <v>2</v>
      </c>
      <c r="S4460" t="s">
        <v>5712</v>
      </c>
      <c r="T4460">
        <v>10800</v>
      </c>
      <c r="U4460">
        <v>540</v>
      </c>
      <c r="V4460">
        <v>10260</v>
      </c>
      <c r="W4460">
        <v>7876.47</v>
      </c>
      <c r="X4460">
        <v>1775.02</v>
      </c>
      <c r="Y4460">
        <v>17.3</v>
      </c>
    </row>
    <row r="4461" spans="1:25" x14ac:dyDescent="0.3">
      <c r="A4461" t="s">
        <v>5134</v>
      </c>
      <c r="B4461" s="2">
        <v>46137</v>
      </c>
      <c r="C4461" t="s">
        <v>202</v>
      </c>
      <c r="D4461" t="s">
        <v>168</v>
      </c>
      <c r="E4461" t="s">
        <v>109</v>
      </c>
      <c r="F4461" t="s">
        <v>5684</v>
      </c>
      <c r="G4461" t="s">
        <v>5711</v>
      </c>
      <c r="H4461" t="s">
        <v>5721</v>
      </c>
      <c r="I4461" t="s">
        <v>177</v>
      </c>
      <c r="J4461" t="s">
        <v>63</v>
      </c>
      <c r="K4461" t="s">
        <v>5718</v>
      </c>
      <c r="L4461" t="s">
        <v>33</v>
      </c>
      <c r="M4461">
        <v>2</v>
      </c>
      <c r="N4461">
        <v>6500</v>
      </c>
      <c r="O4461">
        <v>30</v>
      </c>
      <c r="P4461">
        <v>966.41</v>
      </c>
      <c r="Q4461" t="s">
        <v>5709</v>
      </c>
      <c r="R4461">
        <v>5</v>
      </c>
      <c r="S4461" t="s">
        <v>5714</v>
      </c>
      <c r="T4461">
        <v>13000</v>
      </c>
      <c r="U4461">
        <v>3900</v>
      </c>
      <c r="V4461">
        <v>9100</v>
      </c>
      <c r="W4461">
        <v>7172.49</v>
      </c>
      <c r="X4461">
        <v>961.1</v>
      </c>
      <c r="Y4461">
        <v>10.56</v>
      </c>
    </row>
    <row r="4462" spans="1:25" x14ac:dyDescent="0.3">
      <c r="A4462" t="s">
        <v>5135</v>
      </c>
      <c r="B4462" s="2">
        <v>45477</v>
      </c>
      <c r="C4462" t="s">
        <v>355</v>
      </c>
      <c r="D4462" t="s">
        <v>222</v>
      </c>
      <c r="E4462" t="s">
        <v>50</v>
      </c>
      <c r="F4462" t="s">
        <v>5691</v>
      </c>
      <c r="G4462" t="s">
        <v>5708</v>
      </c>
      <c r="H4462" t="s">
        <v>29</v>
      </c>
      <c r="I4462" t="s">
        <v>39</v>
      </c>
      <c r="J4462" t="s">
        <v>46</v>
      </c>
      <c r="K4462" t="s">
        <v>5718</v>
      </c>
      <c r="L4462" t="s">
        <v>5717</v>
      </c>
      <c r="M4462">
        <v>11</v>
      </c>
      <c r="N4462">
        <v>8500</v>
      </c>
      <c r="O4462">
        <v>10</v>
      </c>
      <c r="P4462">
        <v>1203.46</v>
      </c>
      <c r="Q4462" t="s">
        <v>5709</v>
      </c>
      <c r="R4462">
        <v>3</v>
      </c>
      <c r="S4462" t="s">
        <v>41</v>
      </c>
      <c r="T4462">
        <v>93500</v>
      </c>
      <c r="U4462">
        <v>9350</v>
      </c>
      <c r="V4462">
        <v>84150</v>
      </c>
      <c r="W4462">
        <v>62826.2</v>
      </c>
      <c r="X4462">
        <v>20120.34</v>
      </c>
      <c r="Y4462">
        <v>23.91</v>
      </c>
    </row>
    <row r="4463" spans="1:25" x14ac:dyDescent="0.3">
      <c r="A4463" t="s">
        <v>5136</v>
      </c>
      <c r="B4463" s="2">
        <v>45363</v>
      </c>
      <c r="C4463" t="s">
        <v>1813</v>
      </c>
      <c r="D4463" t="s">
        <v>401</v>
      </c>
      <c r="E4463" t="s">
        <v>109</v>
      </c>
      <c r="F4463" t="s">
        <v>5689</v>
      </c>
      <c r="G4463" t="s">
        <v>5708</v>
      </c>
      <c r="H4463" t="s">
        <v>73</v>
      </c>
      <c r="I4463" t="s">
        <v>74</v>
      </c>
      <c r="J4463" t="s">
        <v>46</v>
      </c>
      <c r="K4463" t="s">
        <v>5718</v>
      </c>
      <c r="L4463" t="s">
        <v>33</v>
      </c>
      <c r="M4463">
        <v>1</v>
      </c>
      <c r="N4463">
        <v>12500</v>
      </c>
      <c r="O4463">
        <v>0</v>
      </c>
      <c r="P4463">
        <v>184.18</v>
      </c>
      <c r="Q4463" t="s">
        <v>5709</v>
      </c>
      <c r="R4463">
        <v>5</v>
      </c>
      <c r="S4463" t="s">
        <v>5712</v>
      </c>
      <c r="T4463">
        <v>12500</v>
      </c>
      <c r="U4463">
        <v>0</v>
      </c>
      <c r="V4463">
        <v>12500</v>
      </c>
      <c r="W4463">
        <v>9656.7999999999993</v>
      </c>
      <c r="X4463">
        <v>2659.02</v>
      </c>
      <c r="Y4463">
        <v>21.27</v>
      </c>
    </row>
    <row r="4464" spans="1:25" x14ac:dyDescent="0.3">
      <c r="A4464" t="s">
        <v>5137</v>
      </c>
      <c r="B4464" s="2">
        <v>45873</v>
      </c>
      <c r="C4464" t="s">
        <v>76</v>
      </c>
      <c r="D4464" t="s">
        <v>127</v>
      </c>
      <c r="E4464" t="s">
        <v>109</v>
      </c>
      <c r="F4464" t="s">
        <v>5696</v>
      </c>
      <c r="G4464" t="s">
        <v>5711</v>
      </c>
      <c r="H4464" t="s">
        <v>94</v>
      </c>
      <c r="I4464" t="s">
        <v>95</v>
      </c>
      <c r="J4464" t="s">
        <v>31</v>
      </c>
      <c r="K4464" t="s">
        <v>5718</v>
      </c>
      <c r="L4464" t="s">
        <v>5716</v>
      </c>
      <c r="M4464">
        <v>8</v>
      </c>
      <c r="N4464">
        <v>16500</v>
      </c>
      <c r="O4464">
        <v>0</v>
      </c>
      <c r="P4464">
        <v>1571.68</v>
      </c>
      <c r="Q4464" t="s">
        <v>5709</v>
      </c>
      <c r="R4464">
        <v>5</v>
      </c>
      <c r="S4464" t="s">
        <v>5712</v>
      </c>
      <c r="T4464">
        <v>132000</v>
      </c>
      <c r="U4464">
        <v>0</v>
      </c>
      <c r="V4464">
        <v>132000</v>
      </c>
      <c r="W4464">
        <v>72710.87</v>
      </c>
      <c r="X4464">
        <v>57717.45</v>
      </c>
      <c r="Y4464">
        <v>43.73</v>
      </c>
    </row>
    <row r="4465" spans="1:25" x14ac:dyDescent="0.3">
      <c r="A4465" t="s">
        <v>5138</v>
      </c>
      <c r="B4465" s="2">
        <v>45736</v>
      </c>
      <c r="C4465" t="s">
        <v>192</v>
      </c>
      <c r="D4465" t="s">
        <v>108</v>
      </c>
      <c r="E4465" t="s">
        <v>109</v>
      </c>
      <c r="F4465" t="s">
        <v>5684</v>
      </c>
      <c r="G4465" t="s">
        <v>5707</v>
      </c>
      <c r="H4465" t="s">
        <v>169</v>
      </c>
      <c r="I4465" t="s">
        <v>153</v>
      </c>
      <c r="J4465" t="s">
        <v>40</v>
      </c>
      <c r="K4465" t="s">
        <v>5718</v>
      </c>
      <c r="L4465" t="s">
        <v>5716</v>
      </c>
      <c r="M4465">
        <v>1</v>
      </c>
      <c r="N4465">
        <v>7200</v>
      </c>
      <c r="O4465">
        <v>20</v>
      </c>
      <c r="P4465">
        <v>285.04000000000002</v>
      </c>
      <c r="Q4465" t="s">
        <v>5709</v>
      </c>
      <c r="R4465">
        <v>5</v>
      </c>
      <c r="S4465" t="s">
        <v>5712</v>
      </c>
      <c r="T4465">
        <v>7200</v>
      </c>
      <c r="U4465">
        <v>1440</v>
      </c>
      <c r="V4465">
        <v>5760</v>
      </c>
      <c r="W4465">
        <v>4579.2</v>
      </c>
      <c r="X4465">
        <v>895.76</v>
      </c>
      <c r="Y4465">
        <v>15.55</v>
      </c>
    </row>
    <row r="4466" spans="1:25" x14ac:dyDescent="0.3">
      <c r="A4466" t="s">
        <v>5139</v>
      </c>
      <c r="B4466" s="2">
        <v>46071</v>
      </c>
      <c r="C4466" t="s">
        <v>546</v>
      </c>
      <c r="D4466" t="s">
        <v>27</v>
      </c>
      <c r="E4466" t="s">
        <v>28</v>
      </c>
      <c r="F4466" t="s">
        <v>5689</v>
      </c>
      <c r="G4466" t="s">
        <v>5711</v>
      </c>
      <c r="H4466" t="s">
        <v>5721</v>
      </c>
      <c r="I4466" t="s">
        <v>177</v>
      </c>
      <c r="J4466" t="s">
        <v>40</v>
      </c>
      <c r="K4466" t="s">
        <v>53</v>
      </c>
      <c r="L4466" t="s">
        <v>54</v>
      </c>
      <c r="M4466">
        <v>3</v>
      </c>
      <c r="N4466">
        <v>58000</v>
      </c>
      <c r="O4466">
        <v>30</v>
      </c>
      <c r="P4466">
        <v>1509.59</v>
      </c>
      <c r="Q4466" t="s">
        <v>5709</v>
      </c>
      <c r="R4466">
        <v>5</v>
      </c>
      <c r="S4466" t="s">
        <v>5712</v>
      </c>
      <c r="T4466">
        <v>174000</v>
      </c>
      <c r="U4466">
        <v>52200</v>
      </c>
      <c r="V4466">
        <v>121800</v>
      </c>
      <c r="W4466">
        <v>70035.539999999994</v>
      </c>
      <c r="X4466">
        <v>50254.87</v>
      </c>
      <c r="Y4466">
        <v>41.26</v>
      </c>
    </row>
    <row r="4467" spans="1:25" x14ac:dyDescent="0.3">
      <c r="A4467" t="s">
        <v>5140</v>
      </c>
      <c r="B4467" s="2">
        <v>46157</v>
      </c>
      <c r="C4467" t="s">
        <v>819</v>
      </c>
      <c r="D4467" t="s">
        <v>134</v>
      </c>
      <c r="E4467" t="s">
        <v>50</v>
      </c>
      <c r="F4467" t="s">
        <v>5693</v>
      </c>
      <c r="G4467" t="s">
        <v>5710</v>
      </c>
      <c r="H4467" t="s">
        <v>144</v>
      </c>
      <c r="I4467" t="s">
        <v>145</v>
      </c>
      <c r="J4467" t="s">
        <v>46</v>
      </c>
      <c r="K4467" t="s">
        <v>32</v>
      </c>
      <c r="L4467" t="s">
        <v>54</v>
      </c>
      <c r="M4467">
        <v>2</v>
      </c>
      <c r="N4467">
        <v>3200</v>
      </c>
      <c r="O4467">
        <v>15</v>
      </c>
      <c r="P4467">
        <v>599.89</v>
      </c>
      <c r="Q4467" t="s">
        <v>5709</v>
      </c>
      <c r="R4467">
        <v>5</v>
      </c>
      <c r="S4467" t="s">
        <v>5712</v>
      </c>
      <c r="T4467">
        <v>6400</v>
      </c>
      <c r="U4467">
        <v>960</v>
      </c>
      <c r="V4467">
        <v>5440</v>
      </c>
      <c r="W4467">
        <v>3327.69</v>
      </c>
      <c r="X4467">
        <v>1512.42</v>
      </c>
      <c r="Y4467">
        <v>27.8</v>
      </c>
    </row>
    <row r="4468" spans="1:25" x14ac:dyDescent="0.3">
      <c r="A4468" t="s">
        <v>5141</v>
      </c>
      <c r="B4468" s="2">
        <v>45541</v>
      </c>
      <c r="C4468" t="s">
        <v>663</v>
      </c>
      <c r="D4468" t="s">
        <v>273</v>
      </c>
      <c r="E4468" t="s">
        <v>28</v>
      </c>
      <c r="F4468" t="s">
        <v>5695</v>
      </c>
      <c r="G4468" t="s">
        <v>5709</v>
      </c>
      <c r="H4468" t="s">
        <v>184</v>
      </c>
      <c r="I4468" t="s">
        <v>438</v>
      </c>
      <c r="J4468" t="s">
        <v>63</v>
      </c>
      <c r="K4468" t="s">
        <v>53</v>
      </c>
      <c r="L4468" t="s">
        <v>5717</v>
      </c>
      <c r="M4468">
        <v>10</v>
      </c>
      <c r="N4468">
        <v>32000</v>
      </c>
      <c r="O4468">
        <v>5</v>
      </c>
      <c r="P4468">
        <v>1278.31</v>
      </c>
      <c r="Q4468" t="s">
        <v>5709</v>
      </c>
      <c r="R4468">
        <v>3</v>
      </c>
      <c r="S4468" t="s">
        <v>5712</v>
      </c>
      <c r="T4468">
        <v>320000</v>
      </c>
      <c r="U4468">
        <v>16000</v>
      </c>
      <c r="V4468">
        <v>304000</v>
      </c>
      <c r="W4468">
        <v>226911.17</v>
      </c>
      <c r="X4468">
        <v>75810.52</v>
      </c>
      <c r="Y4468">
        <v>24.94</v>
      </c>
    </row>
    <row r="4469" spans="1:25" x14ac:dyDescent="0.3">
      <c r="A4469" t="s">
        <v>5142</v>
      </c>
      <c r="B4469" s="2">
        <v>45903</v>
      </c>
      <c r="C4469" t="s">
        <v>983</v>
      </c>
      <c r="D4469" t="s">
        <v>37</v>
      </c>
      <c r="E4469" t="s">
        <v>38</v>
      </c>
      <c r="F4469" t="s">
        <v>5677</v>
      </c>
      <c r="G4469" t="s">
        <v>5708</v>
      </c>
      <c r="H4469" t="s">
        <v>131</v>
      </c>
      <c r="I4469" t="s">
        <v>135</v>
      </c>
      <c r="J4469" t="s">
        <v>31</v>
      </c>
      <c r="K4469" t="s">
        <v>32</v>
      </c>
      <c r="L4469" t="s">
        <v>54</v>
      </c>
      <c r="M4469">
        <v>5</v>
      </c>
      <c r="N4469">
        <v>1800</v>
      </c>
      <c r="O4469">
        <v>15</v>
      </c>
      <c r="P4469">
        <v>1545.87</v>
      </c>
      <c r="Q4469" t="s">
        <v>5709</v>
      </c>
      <c r="R4469">
        <v>4</v>
      </c>
      <c r="S4469" t="s">
        <v>5712</v>
      </c>
      <c r="T4469">
        <v>9000</v>
      </c>
      <c r="U4469">
        <v>1350</v>
      </c>
      <c r="V4469">
        <v>7650</v>
      </c>
      <c r="W4469">
        <v>5234</v>
      </c>
      <c r="X4469">
        <v>870.13</v>
      </c>
      <c r="Y4469">
        <v>11.37</v>
      </c>
    </row>
    <row r="4470" spans="1:25" x14ac:dyDescent="0.3">
      <c r="A4470" t="s">
        <v>5143</v>
      </c>
      <c r="B4470" s="2">
        <v>45454</v>
      </c>
      <c r="C4470" t="s">
        <v>851</v>
      </c>
      <c r="D4470" t="s">
        <v>159</v>
      </c>
      <c r="E4470" t="s">
        <v>28</v>
      </c>
      <c r="F4470" t="s">
        <v>5690</v>
      </c>
      <c r="G4470" t="s">
        <v>5707</v>
      </c>
      <c r="H4470" t="s">
        <v>169</v>
      </c>
      <c r="I4470" t="s">
        <v>153</v>
      </c>
      <c r="J4470" t="s">
        <v>40</v>
      </c>
      <c r="K4470" t="s">
        <v>32</v>
      </c>
      <c r="L4470" t="s">
        <v>90</v>
      </c>
      <c r="M4470">
        <v>11</v>
      </c>
      <c r="N4470">
        <v>85000</v>
      </c>
      <c r="O4470">
        <v>10</v>
      </c>
      <c r="P4470">
        <v>1707.64</v>
      </c>
      <c r="Q4470" t="s">
        <v>5709</v>
      </c>
      <c r="R4470">
        <v>4</v>
      </c>
      <c r="S4470" t="s">
        <v>5714</v>
      </c>
      <c r="T4470">
        <v>935000</v>
      </c>
      <c r="U4470">
        <v>93500</v>
      </c>
      <c r="V4470">
        <v>841500</v>
      </c>
      <c r="W4470">
        <v>687556.52</v>
      </c>
      <c r="X4470">
        <v>152235.84</v>
      </c>
      <c r="Y4470">
        <v>18.09</v>
      </c>
    </row>
    <row r="4471" spans="1:25" x14ac:dyDescent="0.3">
      <c r="A4471" t="s">
        <v>5144</v>
      </c>
      <c r="B4471" s="2">
        <v>46187</v>
      </c>
      <c r="C4471" t="s">
        <v>853</v>
      </c>
      <c r="D4471" t="s">
        <v>134</v>
      </c>
      <c r="E4471" t="s">
        <v>50</v>
      </c>
      <c r="F4471" t="s">
        <v>5679</v>
      </c>
      <c r="G4471" t="s">
        <v>5708</v>
      </c>
      <c r="H4471" t="s">
        <v>29</v>
      </c>
      <c r="I4471" t="s">
        <v>165</v>
      </c>
      <c r="J4471" t="s">
        <v>31</v>
      </c>
      <c r="K4471" t="s">
        <v>5718</v>
      </c>
      <c r="L4471" t="s">
        <v>90</v>
      </c>
      <c r="M4471">
        <v>11</v>
      </c>
      <c r="N4471">
        <v>3200</v>
      </c>
      <c r="O4471">
        <v>20</v>
      </c>
      <c r="P4471">
        <v>1149.9100000000001</v>
      </c>
      <c r="Q4471" t="s">
        <v>5709</v>
      </c>
      <c r="R4471">
        <v>5</v>
      </c>
      <c r="S4471" t="s">
        <v>5712</v>
      </c>
      <c r="T4471">
        <v>35200</v>
      </c>
      <c r="U4471">
        <v>7040</v>
      </c>
      <c r="V4471">
        <v>28160</v>
      </c>
      <c r="W4471">
        <v>21735.24</v>
      </c>
      <c r="X4471">
        <v>5274.85</v>
      </c>
      <c r="Y4471">
        <v>18.73</v>
      </c>
    </row>
    <row r="4472" spans="1:25" x14ac:dyDescent="0.3">
      <c r="A4472" t="s">
        <v>5145</v>
      </c>
      <c r="B4472" s="2">
        <v>45624</v>
      </c>
      <c r="C4472" t="s">
        <v>318</v>
      </c>
      <c r="D4472" t="s">
        <v>168</v>
      </c>
      <c r="E4472" t="s">
        <v>109</v>
      </c>
      <c r="F4472" t="s">
        <v>5700</v>
      </c>
      <c r="G4472" t="s">
        <v>5709</v>
      </c>
      <c r="H4472" t="s">
        <v>223</v>
      </c>
      <c r="I4472" t="s">
        <v>224</v>
      </c>
      <c r="J4472" t="s">
        <v>31</v>
      </c>
      <c r="K4472" t="s">
        <v>5718</v>
      </c>
      <c r="L4472" t="s">
        <v>90</v>
      </c>
      <c r="M4472">
        <v>9</v>
      </c>
      <c r="N4472">
        <v>6500</v>
      </c>
      <c r="O4472">
        <v>10</v>
      </c>
      <c r="P4472">
        <v>173.84</v>
      </c>
      <c r="Q4472" t="s">
        <v>5709</v>
      </c>
      <c r="R4472">
        <v>5</v>
      </c>
      <c r="S4472" t="s">
        <v>5712</v>
      </c>
      <c r="T4472">
        <v>58500</v>
      </c>
      <c r="U4472">
        <v>5850</v>
      </c>
      <c r="V4472">
        <v>52650</v>
      </c>
      <c r="W4472">
        <v>38072.400000000001</v>
      </c>
      <c r="X4472">
        <v>14403.76</v>
      </c>
      <c r="Y4472">
        <v>27.36</v>
      </c>
    </row>
    <row r="4473" spans="1:25" x14ac:dyDescent="0.3">
      <c r="A4473" t="s">
        <v>5146</v>
      </c>
      <c r="B4473" s="2">
        <v>45880</v>
      </c>
      <c r="C4473" t="s">
        <v>1700</v>
      </c>
      <c r="D4473" t="s">
        <v>143</v>
      </c>
      <c r="E4473" t="s">
        <v>28</v>
      </c>
      <c r="F4473" t="s">
        <v>5685</v>
      </c>
      <c r="G4473" t="s">
        <v>5710</v>
      </c>
      <c r="H4473" t="s">
        <v>144</v>
      </c>
      <c r="I4473" t="s">
        <v>156</v>
      </c>
      <c r="J4473" t="s">
        <v>46</v>
      </c>
      <c r="K4473" t="s">
        <v>53</v>
      </c>
      <c r="L4473" t="s">
        <v>5717</v>
      </c>
      <c r="M4473">
        <v>4</v>
      </c>
      <c r="N4473">
        <v>7800</v>
      </c>
      <c r="O4473">
        <v>0</v>
      </c>
      <c r="P4473">
        <v>1194.98</v>
      </c>
      <c r="Q4473" t="s">
        <v>5709</v>
      </c>
      <c r="R4473">
        <v>5</v>
      </c>
      <c r="S4473" t="s">
        <v>5712</v>
      </c>
      <c r="T4473">
        <v>31200</v>
      </c>
      <c r="U4473">
        <v>0</v>
      </c>
      <c r="V4473">
        <v>31200</v>
      </c>
      <c r="W4473">
        <v>17208.599999999999</v>
      </c>
      <c r="X4473">
        <v>12796.42</v>
      </c>
      <c r="Y4473">
        <v>41.01</v>
      </c>
    </row>
    <row r="4474" spans="1:25" x14ac:dyDescent="0.3">
      <c r="A4474" t="s">
        <v>5147</v>
      </c>
      <c r="B4474" s="2">
        <v>45401</v>
      </c>
      <c r="C4474" t="s">
        <v>423</v>
      </c>
      <c r="D4474" t="s">
        <v>127</v>
      </c>
      <c r="E4474" t="s">
        <v>109</v>
      </c>
      <c r="F4474" t="s">
        <v>5692</v>
      </c>
      <c r="G4474" t="s">
        <v>5708</v>
      </c>
      <c r="H4474" t="s">
        <v>73</v>
      </c>
      <c r="I4474" t="s">
        <v>74</v>
      </c>
      <c r="J4474" t="s">
        <v>40</v>
      </c>
      <c r="K4474" t="s">
        <v>5718</v>
      </c>
      <c r="L4474" t="s">
        <v>5717</v>
      </c>
      <c r="M4474">
        <v>11</v>
      </c>
      <c r="N4474">
        <v>16500</v>
      </c>
      <c r="O4474">
        <v>30</v>
      </c>
      <c r="P4474">
        <v>133.94</v>
      </c>
      <c r="Q4474" t="s">
        <v>5709</v>
      </c>
      <c r="R4474">
        <v>3</v>
      </c>
      <c r="S4474" t="s">
        <v>5712</v>
      </c>
      <c r="T4474">
        <v>181500</v>
      </c>
      <c r="U4474">
        <v>54450</v>
      </c>
      <c r="V4474">
        <v>127050</v>
      </c>
      <c r="W4474">
        <v>103901.74</v>
      </c>
      <c r="X4474">
        <v>23014.32</v>
      </c>
      <c r="Y4474">
        <v>18.11</v>
      </c>
    </row>
    <row r="4475" spans="1:25" x14ac:dyDescent="0.3">
      <c r="A4475" t="s">
        <v>5148</v>
      </c>
      <c r="B4475" s="2">
        <v>45549</v>
      </c>
      <c r="C4475" t="s">
        <v>427</v>
      </c>
      <c r="D4475" t="s">
        <v>168</v>
      </c>
      <c r="E4475" t="s">
        <v>109</v>
      </c>
      <c r="F4475" t="s">
        <v>5682</v>
      </c>
      <c r="G4475" t="s">
        <v>5711</v>
      </c>
      <c r="H4475" t="s">
        <v>5721</v>
      </c>
      <c r="I4475" t="s">
        <v>177</v>
      </c>
      <c r="J4475" t="s">
        <v>63</v>
      </c>
      <c r="K4475" t="s">
        <v>32</v>
      </c>
      <c r="L4475" t="s">
        <v>90</v>
      </c>
      <c r="M4475">
        <v>6</v>
      </c>
      <c r="N4475">
        <v>6500</v>
      </c>
      <c r="O4475">
        <v>10</v>
      </c>
      <c r="P4475">
        <v>1239.3599999999999</v>
      </c>
      <c r="Q4475" t="s">
        <v>5709</v>
      </c>
      <c r="R4475">
        <v>5</v>
      </c>
      <c r="S4475" t="s">
        <v>5712</v>
      </c>
      <c r="T4475">
        <v>39000</v>
      </c>
      <c r="U4475">
        <v>3900</v>
      </c>
      <c r="V4475">
        <v>35100</v>
      </c>
      <c r="W4475">
        <v>22183.19</v>
      </c>
      <c r="X4475">
        <v>11677.45</v>
      </c>
      <c r="Y4475">
        <v>33.270000000000003</v>
      </c>
    </row>
    <row r="4476" spans="1:25" x14ac:dyDescent="0.3">
      <c r="A4476" t="s">
        <v>5149</v>
      </c>
      <c r="B4476" s="2">
        <v>45859</v>
      </c>
      <c r="C4476" t="s">
        <v>753</v>
      </c>
      <c r="D4476" t="s">
        <v>273</v>
      </c>
      <c r="E4476" t="s">
        <v>28</v>
      </c>
      <c r="F4476" t="s">
        <v>5676</v>
      </c>
      <c r="G4476" t="s">
        <v>5709</v>
      </c>
      <c r="H4476" t="s">
        <v>184</v>
      </c>
      <c r="I4476" t="s">
        <v>198</v>
      </c>
      <c r="J4476" t="s">
        <v>31</v>
      </c>
      <c r="K4476" t="s">
        <v>5718</v>
      </c>
      <c r="L4476" t="s">
        <v>5717</v>
      </c>
      <c r="M4476">
        <v>11</v>
      </c>
      <c r="N4476">
        <v>32000</v>
      </c>
      <c r="O4476">
        <v>0</v>
      </c>
      <c r="P4476">
        <v>240.83</v>
      </c>
      <c r="Q4476" t="s">
        <v>5709</v>
      </c>
      <c r="R4476">
        <v>5</v>
      </c>
      <c r="S4476" t="s">
        <v>5712</v>
      </c>
      <c r="T4476">
        <v>352000</v>
      </c>
      <c r="U4476">
        <v>0</v>
      </c>
      <c r="V4476">
        <v>352000</v>
      </c>
      <c r="W4476">
        <v>212893.99</v>
      </c>
      <c r="X4476">
        <v>138865.18</v>
      </c>
      <c r="Y4476">
        <v>39.450000000000003</v>
      </c>
    </row>
    <row r="4477" spans="1:25" x14ac:dyDescent="0.3">
      <c r="A4477" t="s">
        <v>5150</v>
      </c>
      <c r="B4477" s="2">
        <v>45797</v>
      </c>
      <c r="C4477" t="s">
        <v>503</v>
      </c>
      <c r="D4477" t="s">
        <v>276</v>
      </c>
      <c r="E4477" t="s">
        <v>121</v>
      </c>
      <c r="F4477" t="s">
        <v>5687</v>
      </c>
      <c r="G4477" t="s">
        <v>5707</v>
      </c>
      <c r="H4477" t="s">
        <v>169</v>
      </c>
      <c r="I4477" t="s">
        <v>153</v>
      </c>
      <c r="J4477" t="s">
        <v>46</v>
      </c>
      <c r="K4477" t="s">
        <v>5718</v>
      </c>
      <c r="L4477" t="s">
        <v>5716</v>
      </c>
      <c r="M4477">
        <v>11</v>
      </c>
      <c r="N4477">
        <v>10500</v>
      </c>
      <c r="O4477">
        <v>25</v>
      </c>
      <c r="P4477">
        <v>1489.02</v>
      </c>
      <c r="Q4477" t="s">
        <v>5709</v>
      </c>
      <c r="R4477">
        <v>5</v>
      </c>
      <c r="S4477" t="s">
        <v>5712</v>
      </c>
      <c r="T4477">
        <v>115500</v>
      </c>
      <c r="U4477">
        <v>28875</v>
      </c>
      <c r="V4477">
        <v>86625</v>
      </c>
      <c r="W4477">
        <v>56061.7</v>
      </c>
      <c r="X4477">
        <v>29074.28</v>
      </c>
      <c r="Y4477">
        <v>33.56</v>
      </c>
    </row>
    <row r="4478" spans="1:25" x14ac:dyDescent="0.3">
      <c r="A4478" t="s">
        <v>5151</v>
      </c>
      <c r="B4478" s="2">
        <v>45958</v>
      </c>
      <c r="C4478" t="s">
        <v>236</v>
      </c>
      <c r="D4478" t="s">
        <v>162</v>
      </c>
      <c r="E4478" t="s">
        <v>50</v>
      </c>
      <c r="F4478" t="s">
        <v>5700</v>
      </c>
      <c r="G4478" t="s">
        <v>5708</v>
      </c>
      <c r="H4478" t="s">
        <v>29</v>
      </c>
      <c r="I4478" t="s">
        <v>165</v>
      </c>
      <c r="J4478" t="s">
        <v>63</v>
      </c>
      <c r="K4478" t="s">
        <v>53</v>
      </c>
      <c r="L4478" t="s">
        <v>54</v>
      </c>
      <c r="M4478">
        <v>9</v>
      </c>
      <c r="N4478">
        <v>3200</v>
      </c>
      <c r="O4478">
        <v>5</v>
      </c>
      <c r="P4478">
        <v>497.13</v>
      </c>
      <c r="Q4478" t="s">
        <v>5709</v>
      </c>
      <c r="R4478">
        <v>3</v>
      </c>
      <c r="S4478" t="s">
        <v>5712</v>
      </c>
      <c r="T4478">
        <v>28800</v>
      </c>
      <c r="U4478">
        <v>1440</v>
      </c>
      <c r="V4478">
        <v>27360</v>
      </c>
      <c r="W4478">
        <v>17042.18</v>
      </c>
      <c r="X4478">
        <v>9820.69</v>
      </c>
      <c r="Y4478">
        <v>35.89</v>
      </c>
    </row>
    <row r="4479" spans="1:25" x14ac:dyDescent="0.3">
      <c r="A4479" t="s">
        <v>5152</v>
      </c>
      <c r="B4479" s="2">
        <v>45923</v>
      </c>
      <c r="C4479" t="s">
        <v>472</v>
      </c>
      <c r="D4479" t="s">
        <v>124</v>
      </c>
      <c r="E4479" t="s">
        <v>28</v>
      </c>
      <c r="F4479" t="s">
        <v>5694</v>
      </c>
      <c r="G4479" t="s">
        <v>5710</v>
      </c>
      <c r="H4479" t="s">
        <v>5720</v>
      </c>
      <c r="I4479" t="s">
        <v>105</v>
      </c>
      <c r="J4479" t="s">
        <v>40</v>
      </c>
      <c r="K4479" t="s">
        <v>53</v>
      </c>
      <c r="L4479" t="s">
        <v>90</v>
      </c>
      <c r="M4479">
        <v>10</v>
      </c>
      <c r="N4479">
        <v>12500</v>
      </c>
      <c r="O4479">
        <v>0</v>
      </c>
      <c r="P4479">
        <v>1057.93</v>
      </c>
      <c r="Q4479" t="s">
        <v>5709</v>
      </c>
      <c r="R4479">
        <v>5</v>
      </c>
      <c r="S4479" t="s">
        <v>5712</v>
      </c>
      <c r="T4479">
        <v>125000</v>
      </c>
      <c r="U4479">
        <v>0</v>
      </c>
      <c r="V4479">
        <v>125000</v>
      </c>
      <c r="W4479">
        <v>69294.960000000006</v>
      </c>
      <c r="X4479">
        <v>54647.11</v>
      </c>
      <c r="Y4479">
        <v>43.72</v>
      </c>
    </row>
    <row r="4480" spans="1:25" x14ac:dyDescent="0.3">
      <c r="A4480" t="s">
        <v>5153</v>
      </c>
      <c r="B4480" s="2">
        <v>45384</v>
      </c>
      <c r="C4480" t="s">
        <v>784</v>
      </c>
      <c r="D4480" t="s">
        <v>276</v>
      </c>
      <c r="E4480" t="s">
        <v>121</v>
      </c>
      <c r="F4480" t="s">
        <v>5687</v>
      </c>
      <c r="G4480" t="s">
        <v>5708</v>
      </c>
      <c r="H4480" t="s">
        <v>131</v>
      </c>
      <c r="I4480" t="s">
        <v>132</v>
      </c>
      <c r="J4480" t="s">
        <v>40</v>
      </c>
      <c r="K4480" t="s">
        <v>5718</v>
      </c>
      <c r="L4480" t="s">
        <v>90</v>
      </c>
      <c r="M4480">
        <v>1</v>
      </c>
      <c r="N4480">
        <v>10500</v>
      </c>
      <c r="O4480">
        <v>0</v>
      </c>
      <c r="P4480">
        <v>1528.87</v>
      </c>
      <c r="Q4480" t="s">
        <v>5709</v>
      </c>
      <c r="R4480">
        <v>4</v>
      </c>
      <c r="S4480" t="s">
        <v>41</v>
      </c>
      <c r="T4480">
        <v>10500</v>
      </c>
      <c r="U4480">
        <v>0</v>
      </c>
      <c r="V4480">
        <v>10500</v>
      </c>
      <c r="W4480">
        <v>7062.05</v>
      </c>
      <c r="X4480">
        <v>1909.08</v>
      </c>
      <c r="Y4480">
        <v>18.18</v>
      </c>
    </row>
    <row r="4481" spans="1:25" x14ac:dyDescent="0.3">
      <c r="A4481" t="s">
        <v>5154</v>
      </c>
      <c r="B4481" s="2">
        <v>46134</v>
      </c>
      <c r="C4481" t="s">
        <v>1934</v>
      </c>
      <c r="D4481" t="s">
        <v>127</v>
      </c>
      <c r="E4481" t="s">
        <v>109</v>
      </c>
      <c r="F4481" t="s">
        <v>5700</v>
      </c>
      <c r="G4481" t="s">
        <v>5707</v>
      </c>
      <c r="H4481" t="s">
        <v>213</v>
      </c>
      <c r="I4481" t="s">
        <v>190</v>
      </c>
      <c r="J4481" t="s">
        <v>31</v>
      </c>
      <c r="K4481" t="s">
        <v>32</v>
      </c>
      <c r="L4481" t="s">
        <v>5716</v>
      </c>
      <c r="M4481">
        <v>6</v>
      </c>
      <c r="N4481">
        <v>16500</v>
      </c>
      <c r="O4481">
        <v>30</v>
      </c>
      <c r="P4481">
        <v>1755.96</v>
      </c>
      <c r="Q4481" t="s">
        <v>5709</v>
      </c>
      <c r="R4481">
        <v>5</v>
      </c>
      <c r="S4481" t="s">
        <v>5712</v>
      </c>
      <c r="T4481">
        <v>99000</v>
      </c>
      <c r="U4481">
        <v>29700</v>
      </c>
      <c r="V4481">
        <v>69300</v>
      </c>
      <c r="W4481">
        <v>48783.23</v>
      </c>
      <c r="X4481">
        <v>18760.810000000001</v>
      </c>
      <c r="Y4481">
        <v>27.07</v>
      </c>
    </row>
    <row r="4482" spans="1:25" x14ac:dyDescent="0.3">
      <c r="A4482" t="s">
        <v>5155</v>
      </c>
      <c r="B4482" s="2">
        <v>46058</v>
      </c>
      <c r="C4482" t="s">
        <v>230</v>
      </c>
      <c r="D4482" t="s">
        <v>268</v>
      </c>
      <c r="E4482" t="s">
        <v>28</v>
      </c>
      <c r="F4482" t="s">
        <v>5689</v>
      </c>
      <c r="G4482" t="s">
        <v>5710</v>
      </c>
      <c r="H4482" t="s">
        <v>144</v>
      </c>
      <c r="I4482" t="s">
        <v>156</v>
      </c>
      <c r="J4482" t="s">
        <v>40</v>
      </c>
      <c r="K4482" t="s">
        <v>5718</v>
      </c>
      <c r="L4482" t="s">
        <v>90</v>
      </c>
      <c r="M4482">
        <v>10</v>
      </c>
      <c r="N4482">
        <v>18500</v>
      </c>
      <c r="O4482">
        <v>10</v>
      </c>
      <c r="P4482">
        <v>1076.67</v>
      </c>
      <c r="Q4482" t="s">
        <v>5709</v>
      </c>
      <c r="R4482">
        <v>5</v>
      </c>
      <c r="S4482" t="s">
        <v>5712</v>
      </c>
      <c r="T4482">
        <v>185000</v>
      </c>
      <c r="U4482">
        <v>18500</v>
      </c>
      <c r="V4482">
        <v>166500</v>
      </c>
      <c r="W4482">
        <v>118856.9</v>
      </c>
      <c r="X4482">
        <v>46566.43</v>
      </c>
      <c r="Y4482">
        <v>27.97</v>
      </c>
    </row>
    <row r="4483" spans="1:25" x14ac:dyDescent="0.3">
      <c r="A4483" t="s">
        <v>5156</v>
      </c>
      <c r="B4483" s="2">
        <v>46166</v>
      </c>
      <c r="C4483" t="s">
        <v>875</v>
      </c>
      <c r="D4483" t="s">
        <v>152</v>
      </c>
      <c r="E4483" t="s">
        <v>28</v>
      </c>
      <c r="F4483" t="s">
        <v>5705</v>
      </c>
      <c r="G4483" t="s">
        <v>5707</v>
      </c>
      <c r="H4483" t="s">
        <v>5719</v>
      </c>
      <c r="I4483" t="s">
        <v>99</v>
      </c>
      <c r="J4483" t="s">
        <v>31</v>
      </c>
      <c r="K4483" t="s">
        <v>53</v>
      </c>
      <c r="L4483" t="s">
        <v>5716</v>
      </c>
      <c r="M4483">
        <v>6</v>
      </c>
      <c r="N4483">
        <v>45000</v>
      </c>
      <c r="O4483">
        <v>20</v>
      </c>
      <c r="P4483">
        <v>1690</v>
      </c>
      <c r="Q4483" t="s">
        <v>5709</v>
      </c>
      <c r="R4483">
        <v>5</v>
      </c>
      <c r="S4483" t="s">
        <v>5712</v>
      </c>
      <c r="T4483">
        <v>270000</v>
      </c>
      <c r="U4483">
        <v>54000</v>
      </c>
      <c r="V4483">
        <v>216000</v>
      </c>
      <c r="W4483">
        <v>171136.7</v>
      </c>
      <c r="X4483">
        <v>43173.3</v>
      </c>
      <c r="Y4483">
        <v>19.989999999999998</v>
      </c>
    </row>
    <row r="4484" spans="1:25" x14ac:dyDescent="0.3">
      <c r="A4484" t="s">
        <v>5157</v>
      </c>
      <c r="B4484" s="2">
        <v>46183</v>
      </c>
      <c r="C4484" t="s">
        <v>809</v>
      </c>
      <c r="D4484" t="s">
        <v>268</v>
      </c>
      <c r="E4484" t="s">
        <v>28</v>
      </c>
      <c r="F4484" t="s">
        <v>5697</v>
      </c>
      <c r="G4484" t="s">
        <v>5711</v>
      </c>
      <c r="H4484" t="s">
        <v>5721</v>
      </c>
      <c r="I4484" t="s">
        <v>177</v>
      </c>
      <c r="J4484" t="s">
        <v>31</v>
      </c>
      <c r="K4484" t="s">
        <v>53</v>
      </c>
      <c r="L4484" t="s">
        <v>54</v>
      </c>
      <c r="M4484">
        <v>2</v>
      </c>
      <c r="N4484">
        <v>18500</v>
      </c>
      <c r="O4484">
        <v>30</v>
      </c>
      <c r="P4484">
        <v>475.6</v>
      </c>
      <c r="Q4484" t="s">
        <v>5709</v>
      </c>
      <c r="R4484">
        <v>5</v>
      </c>
      <c r="S4484" t="s">
        <v>5712</v>
      </c>
      <c r="T4484">
        <v>37000</v>
      </c>
      <c r="U4484">
        <v>11100</v>
      </c>
      <c r="V4484">
        <v>25900</v>
      </c>
      <c r="W4484">
        <v>15717.03</v>
      </c>
      <c r="X4484">
        <v>9707.3700000000008</v>
      </c>
      <c r="Y4484">
        <v>37.479999999999997</v>
      </c>
    </row>
    <row r="4485" spans="1:25" x14ac:dyDescent="0.3">
      <c r="A4485" t="s">
        <v>5158</v>
      </c>
      <c r="B4485" s="2">
        <v>46028</v>
      </c>
      <c r="C4485" t="s">
        <v>1195</v>
      </c>
      <c r="D4485" t="s">
        <v>60</v>
      </c>
      <c r="E4485" t="s">
        <v>38</v>
      </c>
      <c r="F4485" t="s">
        <v>5685</v>
      </c>
      <c r="G4485" t="s">
        <v>5710</v>
      </c>
      <c r="H4485" t="s">
        <v>144</v>
      </c>
      <c r="I4485" t="s">
        <v>145</v>
      </c>
      <c r="J4485" t="s">
        <v>63</v>
      </c>
      <c r="K4485" t="s">
        <v>53</v>
      </c>
      <c r="L4485" t="s">
        <v>5717</v>
      </c>
      <c r="M4485">
        <v>3</v>
      </c>
      <c r="N4485">
        <v>3500</v>
      </c>
      <c r="O4485">
        <v>20</v>
      </c>
      <c r="P4485">
        <v>670.77</v>
      </c>
      <c r="Q4485" t="s">
        <v>5709</v>
      </c>
      <c r="R4485">
        <v>5</v>
      </c>
      <c r="S4485" t="s">
        <v>5712</v>
      </c>
      <c r="T4485">
        <v>10500</v>
      </c>
      <c r="U4485">
        <v>2100</v>
      </c>
      <c r="V4485">
        <v>8400</v>
      </c>
      <c r="W4485">
        <v>6759.7</v>
      </c>
      <c r="X4485">
        <v>969.53</v>
      </c>
      <c r="Y4485">
        <v>11.54</v>
      </c>
    </row>
    <row r="4486" spans="1:25" x14ac:dyDescent="0.3">
      <c r="A4486" t="s">
        <v>5159</v>
      </c>
      <c r="B4486" s="2">
        <v>45395</v>
      </c>
      <c r="C4486" t="s">
        <v>396</v>
      </c>
      <c r="D4486" t="s">
        <v>27</v>
      </c>
      <c r="E4486" t="s">
        <v>28</v>
      </c>
      <c r="F4486" t="s">
        <v>5688</v>
      </c>
      <c r="G4486" t="s">
        <v>5707</v>
      </c>
      <c r="H4486" t="s">
        <v>44</v>
      </c>
      <c r="I4486" t="s">
        <v>254</v>
      </c>
      <c r="J4486" t="s">
        <v>31</v>
      </c>
      <c r="K4486" t="s">
        <v>32</v>
      </c>
      <c r="L4486" t="s">
        <v>5716</v>
      </c>
      <c r="M4486">
        <v>7</v>
      </c>
      <c r="N4486">
        <v>58000</v>
      </c>
      <c r="O4486">
        <v>10</v>
      </c>
      <c r="P4486">
        <v>1250.27</v>
      </c>
      <c r="Q4486" t="s">
        <v>64</v>
      </c>
      <c r="R4486">
        <v>5</v>
      </c>
      <c r="S4486" t="s">
        <v>5712</v>
      </c>
      <c r="T4486">
        <v>406000</v>
      </c>
      <c r="U4486">
        <v>40600</v>
      </c>
      <c r="V4486">
        <v>365400</v>
      </c>
      <c r="W4486">
        <v>229826.24</v>
      </c>
      <c r="X4486">
        <v>134323.49</v>
      </c>
      <c r="Y4486">
        <v>36.76</v>
      </c>
    </row>
    <row r="4487" spans="1:25" x14ac:dyDescent="0.3">
      <c r="A4487" t="s">
        <v>5160</v>
      </c>
      <c r="B4487" s="2">
        <v>45515</v>
      </c>
      <c r="C4487" t="s">
        <v>338</v>
      </c>
      <c r="D4487" t="s">
        <v>127</v>
      </c>
      <c r="E4487" t="s">
        <v>109</v>
      </c>
      <c r="F4487" t="s">
        <v>5682</v>
      </c>
      <c r="G4487" t="s">
        <v>5710</v>
      </c>
      <c r="H4487" t="s">
        <v>68</v>
      </c>
      <c r="I4487" t="s">
        <v>69</v>
      </c>
      <c r="J4487" t="s">
        <v>63</v>
      </c>
      <c r="K4487" t="s">
        <v>53</v>
      </c>
      <c r="L4487" t="s">
        <v>5717</v>
      </c>
      <c r="M4487">
        <v>9</v>
      </c>
      <c r="N4487">
        <v>16500</v>
      </c>
      <c r="O4487">
        <v>25</v>
      </c>
      <c r="P4487">
        <v>1673.78</v>
      </c>
      <c r="Q4487" t="s">
        <v>5709</v>
      </c>
      <c r="R4487">
        <v>3</v>
      </c>
      <c r="S4487" t="s">
        <v>5712</v>
      </c>
      <c r="T4487">
        <v>148500</v>
      </c>
      <c r="U4487">
        <v>37125</v>
      </c>
      <c r="V4487">
        <v>111375</v>
      </c>
      <c r="W4487">
        <v>64518.02</v>
      </c>
      <c r="X4487">
        <v>45183.199999999997</v>
      </c>
      <c r="Y4487">
        <v>40.57</v>
      </c>
    </row>
    <row r="4488" spans="1:25" x14ac:dyDescent="0.3">
      <c r="A4488" t="s">
        <v>5161</v>
      </c>
      <c r="B4488" s="2">
        <v>45850</v>
      </c>
      <c r="C4488" t="s">
        <v>643</v>
      </c>
      <c r="D4488" t="s">
        <v>49</v>
      </c>
      <c r="E4488" t="s">
        <v>50</v>
      </c>
      <c r="F4488" t="s">
        <v>5681</v>
      </c>
      <c r="G4488" t="s">
        <v>5710</v>
      </c>
      <c r="H4488" t="s">
        <v>110</v>
      </c>
      <c r="I4488" t="s">
        <v>111</v>
      </c>
      <c r="J4488" t="s">
        <v>46</v>
      </c>
      <c r="K4488" t="s">
        <v>53</v>
      </c>
      <c r="L4488" t="s">
        <v>5717</v>
      </c>
      <c r="M4488">
        <v>1</v>
      </c>
      <c r="N4488">
        <v>14500</v>
      </c>
      <c r="O4488">
        <v>5</v>
      </c>
      <c r="P4488">
        <v>1646.1</v>
      </c>
      <c r="Q4488" t="s">
        <v>5709</v>
      </c>
      <c r="R4488">
        <v>5</v>
      </c>
      <c r="S4488" t="s">
        <v>5712</v>
      </c>
      <c r="T4488">
        <v>14500</v>
      </c>
      <c r="U4488">
        <v>725</v>
      </c>
      <c r="V4488">
        <v>13775</v>
      </c>
      <c r="W4488">
        <v>7921.22</v>
      </c>
      <c r="X4488">
        <v>4207.68</v>
      </c>
      <c r="Y4488">
        <v>30.55</v>
      </c>
    </row>
    <row r="4489" spans="1:25" x14ac:dyDescent="0.3">
      <c r="A4489" t="s">
        <v>5162</v>
      </c>
      <c r="B4489" s="2">
        <v>46027</v>
      </c>
      <c r="C4489" t="s">
        <v>2872</v>
      </c>
      <c r="D4489" t="s">
        <v>205</v>
      </c>
      <c r="E4489" t="s">
        <v>121</v>
      </c>
      <c r="F4489" t="s">
        <v>5693</v>
      </c>
      <c r="G4489" t="s">
        <v>5709</v>
      </c>
      <c r="H4489" t="s">
        <v>184</v>
      </c>
      <c r="I4489" t="s">
        <v>438</v>
      </c>
      <c r="J4489" t="s">
        <v>63</v>
      </c>
      <c r="K4489" t="s">
        <v>32</v>
      </c>
      <c r="L4489" t="s">
        <v>5716</v>
      </c>
      <c r="M4489">
        <v>2</v>
      </c>
      <c r="N4489">
        <v>55000</v>
      </c>
      <c r="O4489">
        <v>10</v>
      </c>
      <c r="P4489">
        <v>1254.46</v>
      </c>
      <c r="Q4489" t="s">
        <v>64</v>
      </c>
      <c r="R4489">
        <v>5</v>
      </c>
      <c r="S4489" t="s">
        <v>5712</v>
      </c>
      <c r="T4489">
        <v>110000</v>
      </c>
      <c r="U4489">
        <v>11000</v>
      </c>
      <c r="V4489">
        <v>99000</v>
      </c>
      <c r="W4489">
        <v>57413.01</v>
      </c>
      <c r="X4489">
        <v>40332.53</v>
      </c>
      <c r="Y4489">
        <v>40.74</v>
      </c>
    </row>
    <row r="4490" spans="1:25" x14ac:dyDescent="0.3">
      <c r="A4490" t="s">
        <v>5163</v>
      </c>
      <c r="B4490" s="2">
        <v>45550</v>
      </c>
      <c r="C4490" t="s">
        <v>435</v>
      </c>
      <c r="D4490" t="s">
        <v>27</v>
      </c>
      <c r="E4490" t="s">
        <v>28</v>
      </c>
      <c r="F4490" t="s">
        <v>5686</v>
      </c>
      <c r="G4490" t="s">
        <v>5707</v>
      </c>
      <c r="H4490" t="s">
        <v>5719</v>
      </c>
      <c r="I4490" t="s">
        <v>99</v>
      </c>
      <c r="J4490" t="s">
        <v>63</v>
      </c>
      <c r="K4490" t="s">
        <v>32</v>
      </c>
      <c r="L4490" t="s">
        <v>5717</v>
      </c>
      <c r="M4490">
        <v>5</v>
      </c>
      <c r="N4490">
        <v>58000</v>
      </c>
      <c r="O4490">
        <v>0</v>
      </c>
      <c r="P4490">
        <v>1328.9</v>
      </c>
      <c r="Q4490" t="s">
        <v>5709</v>
      </c>
      <c r="R4490">
        <v>3</v>
      </c>
      <c r="S4490" t="s">
        <v>5712</v>
      </c>
      <c r="T4490">
        <v>290000</v>
      </c>
      <c r="U4490">
        <v>0</v>
      </c>
      <c r="V4490">
        <v>290000</v>
      </c>
      <c r="W4490">
        <v>216909.32</v>
      </c>
      <c r="X4490">
        <v>71761.78</v>
      </c>
      <c r="Y4490">
        <v>24.75</v>
      </c>
    </row>
    <row r="4491" spans="1:25" x14ac:dyDescent="0.3">
      <c r="A4491" t="s">
        <v>5164</v>
      </c>
      <c r="B4491" s="2">
        <v>45821</v>
      </c>
      <c r="C4491" t="s">
        <v>656</v>
      </c>
      <c r="D4491" t="s">
        <v>49</v>
      </c>
      <c r="E4491" t="s">
        <v>50</v>
      </c>
      <c r="F4491" t="s">
        <v>5693</v>
      </c>
      <c r="G4491" t="s">
        <v>5707</v>
      </c>
      <c r="H4491" t="s">
        <v>169</v>
      </c>
      <c r="I4491" t="s">
        <v>153</v>
      </c>
      <c r="J4491" t="s">
        <v>63</v>
      </c>
      <c r="K4491" t="s">
        <v>53</v>
      </c>
      <c r="L4491" t="s">
        <v>5717</v>
      </c>
      <c r="M4491">
        <v>1</v>
      </c>
      <c r="N4491">
        <v>14500</v>
      </c>
      <c r="O4491">
        <v>25</v>
      </c>
      <c r="P4491">
        <v>1001.19</v>
      </c>
      <c r="Q4491" t="s">
        <v>5709</v>
      </c>
      <c r="R4491">
        <v>4</v>
      </c>
      <c r="S4491" t="s">
        <v>5712</v>
      </c>
      <c r="T4491">
        <v>14500</v>
      </c>
      <c r="U4491">
        <v>3625</v>
      </c>
      <c r="V4491">
        <v>10875</v>
      </c>
      <c r="W4491">
        <v>8716.0400000000009</v>
      </c>
      <c r="X4491">
        <v>1157.77</v>
      </c>
      <c r="Y4491">
        <v>10.65</v>
      </c>
    </row>
    <row r="4492" spans="1:25" x14ac:dyDescent="0.3">
      <c r="A4492" t="s">
        <v>5165</v>
      </c>
      <c r="B4492" s="2">
        <v>45848</v>
      </c>
      <c r="C4492" t="s">
        <v>387</v>
      </c>
      <c r="D4492" t="s">
        <v>222</v>
      </c>
      <c r="E4492" t="s">
        <v>50</v>
      </c>
      <c r="F4492" t="s">
        <v>5697</v>
      </c>
      <c r="G4492" t="s">
        <v>5709</v>
      </c>
      <c r="H4492" t="s">
        <v>51</v>
      </c>
      <c r="I4492" t="s">
        <v>83</v>
      </c>
      <c r="J4492" t="s">
        <v>31</v>
      </c>
      <c r="K4492" t="s">
        <v>32</v>
      </c>
      <c r="L4492" t="s">
        <v>90</v>
      </c>
      <c r="M4492">
        <v>1</v>
      </c>
      <c r="N4492">
        <v>8500</v>
      </c>
      <c r="O4492">
        <v>0</v>
      </c>
      <c r="P4492">
        <v>693.53</v>
      </c>
      <c r="Q4492" t="s">
        <v>5709</v>
      </c>
      <c r="R4492">
        <v>3</v>
      </c>
      <c r="S4492" t="s">
        <v>102</v>
      </c>
      <c r="T4492">
        <v>8500</v>
      </c>
      <c r="U4492">
        <v>0</v>
      </c>
      <c r="V4492">
        <v>8500</v>
      </c>
      <c r="W4492">
        <v>6075.47</v>
      </c>
      <c r="X4492">
        <v>1731</v>
      </c>
      <c r="Y4492">
        <v>20.36</v>
      </c>
    </row>
    <row r="4493" spans="1:25" x14ac:dyDescent="0.3">
      <c r="A4493" t="s">
        <v>5166</v>
      </c>
      <c r="B4493" s="2">
        <v>45506</v>
      </c>
      <c r="C4493" t="s">
        <v>546</v>
      </c>
      <c r="D4493" t="s">
        <v>176</v>
      </c>
      <c r="E4493" t="s">
        <v>109</v>
      </c>
      <c r="F4493" t="s">
        <v>5704</v>
      </c>
      <c r="G4493" t="s">
        <v>5707</v>
      </c>
      <c r="H4493" t="s">
        <v>44</v>
      </c>
      <c r="I4493" t="s">
        <v>352</v>
      </c>
      <c r="J4493" t="s">
        <v>63</v>
      </c>
      <c r="K4493" t="s">
        <v>32</v>
      </c>
      <c r="L4493" t="s">
        <v>33</v>
      </c>
      <c r="M4493">
        <v>11</v>
      </c>
      <c r="N4493">
        <v>28000</v>
      </c>
      <c r="O4493">
        <v>20</v>
      </c>
      <c r="P4493">
        <v>1783.04</v>
      </c>
      <c r="Q4493" t="s">
        <v>5709</v>
      </c>
      <c r="R4493">
        <v>5</v>
      </c>
      <c r="S4493" t="s">
        <v>5712</v>
      </c>
      <c r="T4493">
        <v>308000</v>
      </c>
      <c r="U4493">
        <v>61600</v>
      </c>
      <c r="V4493">
        <v>246400</v>
      </c>
      <c r="W4493">
        <v>173029.18</v>
      </c>
      <c r="X4493">
        <v>71587.78</v>
      </c>
      <c r="Y4493">
        <v>29.05</v>
      </c>
    </row>
    <row r="4494" spans="1:25" x14ac:dyDescent="0.3">
      <c r="A4494" t="s">
        <v>5167</v>
      </c>
      <c r="B4494" s="2">
        <v>45647</v>
      </c>
      <c r="C4494" t="s">
        <v>324</v>
      </c>
      <c r="D4494" t="s">
        <v>89</v>
      </c>
      <c r="E4494" t="s">
        <v>28</v>
      </c>
      <c r="F4494" t="s">
        <v>5702</v>
      </c>
      <c r="G4494" t="s">
        <v>5710</v>
      </c>
      <c r="H4494" t="s">
        <v>144</v>
      </c>
      <c r="I4494" t="s">
        <v>145</v>
      </c>
      <c r="J4494" t="s">
        <v>31</v>
      </c>
      <c r="K4494" t="s">
        <v>5718</v>
      </c>
      <c r="L4494" t="s">
        <v>54</v>
      </c>
      <c r="M4494">
        <v>4</v>
      </c>
      <c r="N4494">
        <v>18500</v>
      </c>
      <c r="O4494">
        <v>10</v>
      </c>
      <c r="P4494">
        <v>972.68</v>
      </c>
      <c r="Q4494" t="s">
        <v>5709</v>
      </c>
      <c r="R4494">
        <v>4</v>
      </c>
      <c r="S4494" t="s">
        <v>5712</v>
      </c>
      <c r="T4494">
        <v>74000</v>
      </c>
      <c r="U4494">
        <v>7400</v>
      </c>
      <c r="V4494">
        <v>66600</v>
      </c>
      <c r="W4494">
        <v>47826.14</v>
      </c>
      <c r="X4494">
        <v>17801.18</v>
      </c>
      <c r="Y4494">
        <v>26.73</v>
      </c>
    </row>
    <row r="4495" spans="1:25" x14ac:dyDescent="0.3">
      <c r="A4495" t="s">
        <v>5168</v>
      </c>
      <c r="B4495" s="2">
        <v>46089</v>
      </c>
      <c r="C4495" t="s">
        <v>513</v>
      </c>
      <c r="D4495" t="s">
        <v>222</v>
      </c>
      <c r="E4495" t="s">
        <v>50</v>
      </c>
      <c r="F4495" t="s">
        <v>5685</v>
      </c>
      <c r="G4495" t="s">
        <v>5710</v>
      </c>
      <c r="H4495" t="s">
        <v>68</v>
      </c>
      <c r="I4495" t="s">
        <v>69</v>
      </c>
      <c r="J4495" t="s">
        <v>46</v>
      </c>
      <c r="K4495" t="s">
        <v>32</v>
      </c>
      <c r="L4495" t="s">
        <v>5716</v>
      </c>
      <c r="M4495">
        <v>10</v>
      </c>
      <c r="N4495">
        <v>8500</v>
      </c>
      <c r="O4495">
        <v>5</v>
      </c>
      <c r="P4495">
        <v>763.74</v>
      </c>
      <c r="Q4495" t="s">
        <v>5709</v>
      </c>
      <c r="R4495">
        <v>4</v>
      </c>
      <c r="S4495" t="s">
        <v>102</v>
      </c>
      <c r="T4495">
        <v>85000</v>
      </c>
      <c r="U4495">
        <v>4250</v>
      </c>
      <c r="V4495">
        <v>80750</v>
      </c>
      <c r="W4495">
        <v>59248.12</v>
      </c>
      <c r="X4495">
        <v>20738.14</v>
      </c>
      <c r="Y4495">
        <v>25.68</v>
      </c>
    </row>
    <row r="4496" spans="1:25" x14ac:dyDescent="0.3">
      <c r="A4496" t="s">
        <v>5169</v>
      </c>
      <c r="B4496" s="2">
        <v>46042</v>
      </c>
      <c r="C4496" t="s">
        <v>2258</v>
      </c>
      <c r="D4496" t="s">
        <v>93</v>
      </c>
      <c r="E4496" t="s">
        <v>38</v>
      </c>
      <c r="F4496" t="s">
        <v>5704</v>
      </c>
      <c r="G4496" t="s">
        <v>5708</v>
      </c>
      <c r="H4496" t="s">
        <v>29</v>
      </c>
      <c r="I4496" t="s">
        <v>30</v>
      </c>
      <c r="J4496" t="s">
        <v>40</v>
      </c>
      <c r="K4496" t="s">
        <v>32</v>
      </c>
      <c r="L4496" t="s">
        <v>33</v>
      </c>
      <c r="M4496">
        <v>1</v>
      </c>
      <c r="N4496">
        <v>1800</v>
      </c>
      <c r="O4496">
        <v>0</v>
      </c>
      <c r="P4496">
        <v>1452.43</v>
      </c>
      <c r="Q4496" t="s">
        <v>5709</v>
      </c>
      <c r="R4496">
        <v>5</v>
      </c>
      <c r="S4496" t="s">
        <v>5712</v>
      </c>
      <c r="T4496">
        <v>1800</v>
      </c>
      <c r="U4496">
        <v>0</v>
      </c>
      <c r="V4496">
        <v>1800</v>
      </c>
      <c r="W4496">
        <v>1422.28</v>
      </c>
      <c r="X4496">
        <v>-1074.71</v>
      </c>
      <c r="Y4496">
        <v>-59.71</v>
      </c>
    </row>
    <row r="4497" spans="1:25" x14ac:dyDescent="0.3">
      <c r="A4497" t="s">
        <v>5170</v>
      </c>
      <c r="B4497" s="2">
        <v>45924</v>
      </c>
      <c r="C4497" t="s">
        <v>795</v>
      </c>
      <c r="D4497" t="s">
        <v>188</v>
      </c>
      <c r="E4497" t="s">
        <v>121</v>
      </c>
      <c r="F4497" t="s">
        <v>5685</v>
      </c>
      <c r="G4497" t="s">
        <v>5708</v>
      </c>
      <c r="H4497" t="s">
        <v>73</v>
      </c>
      <c r="I4497" t="s">
        <v>74</v>
      </c>
      <c r="J4497" t="s">
        <v>63</v>
      </c>
      <c r="K4497" t="s">
        <v>32</v>
      </c>
      <c r="L4497" t="s">
        <v>90</v>
      </c>
      <c r="M4497">
        <v>3</v>
      </c>
      <c r="N4497">
        <v>12500</v>
      </c>
      <c r="O4497">
        <v>0</v>
      </c>
      <c r="P4497">
        <v>664.13</v>
      </c>
      <c r="Q4497" t="s">
        <v>5709</v>
      </c>
      <c r="R4497">
        <v>4</v>
      </c>
      <c r="S4497" t="s">
        <v>102</v>
      </c>
      <c r="T4497">
        <v>37500</v>
      </c>
      <c r="U4497">
        <v>0</v>
      </c>
      <c r="V4497">
        <v>37500</v>
      </c>
      <c r="W4497">
        <v>21936.400000000001</v>
      </c>
      <c r="X4497">
        <v>14899.47</v>
      </c>
      <c r="Y4497">
        <v>39.729999999999997</v>
      </c>
    </row>
    <row r="4498" spans="1:25" x14ac:dyDescent="0.3">
      <c r="A4498" t="s">
        <v>5171</v>
      </c>
      <c r="B4498" s="2">
        <v>45292</v>
      </c>
      <c r="C4498" t="s">
        <v>897</v>
      </c>
      <c r="D4498" t="s">
        <v>134</v>
      </c>
      <c r="E4498" t="s">
        <v>50</v>
      </c>
      <c r="F4498" t="s">
        <v>5688</v>
      </c>
      <c r="G4498" t="s">
        <v>5708</v>
      </c>
      <c r="H4498" t="s">
        <v>29</v>
      </c>
      <c r="I4498" t="s">
        <v>165</v>
      </c>
      <c r="J4498" t="s">
        <v>46</v>
      </c>
      <c r="K4498" t="s">
        <v>5718</v>
      </c>
      <c r="L4498" t="s">
        <v>5717</v>
      </c>
      <c r="M4498">
        <v>11</v>
      </c>
      <c r="N4498">
        <v>3200</v>
      </c>
      <c r="O4498">
        <v>15</v>
      </c>
      <c r="P4498">
        <v>1034.68</v>
      </c>
      <c r="Q4498" t="s">
        <v>5709</v>
      </c>
      <c r="R4498">
        <v>5</v>
      </c>
      <c r="S4498" t="s">
        <v>5712</v>
      </c>
      <c r="T4498">
        <v>35200</v>
      </c>
      <c r="U4498">
        <v>5280</v>
      </c>
      <c r="V4498">
        <v>29920</v>
      </c>
      <c r="W4498">
        <v>23939.4</v>
      </c>
      <c r="X4498">
        <v>4945.92</v>
      </c>
      <c r="Y4498">
        <v>16.53</v>
      </c>
    </row>
    <row r="4499" spans="1:25" x14ac:dyDescent="0.3">
      <c r="A4499" t="s">
        <v>5172</v>
      </c>
      <c r="B4499" s="2">
        <v>46024</v>
      </c>
      <c r="C4499" t="s">
        <v>2804</v>
      </c>
      <c r="D4499" t="s">
        <v>281</v>
      </c>
      <c r="E4499" t="s">
        <v>121</v>
      </c>
      <c r="F4499" t="s">
        <v>5697</v>
      </c>
      <c r="G4499" t="s">
        <v>5709</v>
      </c>
      <c r="H4499" t="s">
        <v>5173</v>
      </c>
      <c r="I4499" t="s">
        <v>83</v>
      </c>
      <c r="J4499" t="s">
        <v>46</v>
      </c>
      <c r="K4499" t="s">
        <v>53</v>
      </c>
      <c r="L4499" t="s">
        <v>5716</v>
      </c>
      <c r="M4499">
        <v>11</v>
      </c>
      <c r="N4499">
        <v>42000</v>
      </c>
      <c r="O4499">
        <v>5</v>
      </c>
      <c r="P4499">
        <v>809.56</v>
      </c>
      <c r="Q4499" t="s">
        <v>5709</v>
      </c>
      <c r="R4499">
        <v>3</v>
      </c>
      <c r="S4499" t="s">
        <v>5712</v>
      </c>
      <c r="T4499">
        <v>462000</v>
      </c>
      <c r="U4499">
        <v>23100</v>
      </c>
      <c r="V4499">
        <v>438900</v>
      </c>
      <c r="W4499">
        <v>262082.39</v>
      </c>
      <c r="X4499">
        <v>176008.05</v>
      </c>
      <c r="Y4499">
        <v>40.1</v>
      </c>
    </row>
    <row r="4500" spans="1:25" x14ac:dyDescent="0.3">
      <c r="A4500" t="s">
        <v>5174</v>
      </c>
      <c r="B4500" s="2">
        <v>45325</v>
      </c>
      <c r="C4500" t="s">
        <v>540</v>
      </c>
      <c r="D4500" t="s">
        <v>117</v>
      </c>
      <c r="E4500" t="s">
        <v>109</v>
      </c>
      <c r="F4500" t="s">
        <v>5695</v>
      </c>
      <c r="G4500" t="s">
        <v>5708</v>
      </c>
      <c r="H4500" t="s">
        <v>73</v>
      </c>
      <c r="I4500" t="s">
        <v>160</v>
      </c>
      <c r="J4500" t="s">
        <v>40</v>
      </c>
      <c r="K4500" t="s">
        <v>53</v>
      </c>
      <c r="L4500" t="s">
        <v>5717</v>
      </c>
      <c r="M4500">
        <v>3</v>
      </c>
      <c r="N4500">
        <v>2800</v>
      </c>
      <c r="O4500">
        <v>0</v>
      </c>
      <c r="P4500">
        <v>655.8</v>
      </c>
      <c r="Q4500" t="s">
        <v>5709</v>
      </c>
      <c r="R4500">
        <v>4</v>
      </c>
      <c r="S4500" t="s">
        <v>5712</v>
      </c>
      <c r="T4500">
        <v>8400</v>
      </c>
      <c r="U4500">
        <v>0</v>
      </c>
      <c r="V4500">
        <v>8400</v>
      </c>
      <c r="W4500">
        <v>5348.16</v>
      </c>
      <c r="X4500">
        <v>2396.04</v>
      </c>
      <c r="Y4500">
        <v>28.52</v>
      </c>
    </row>
    <row r="4501" spans="1:25" x14ac:dyDescent="0.3">
      <c r="A4501" t="s">
        <v>5175</v>
      </c>
      <c r="B4501" s="2">
        <v>45795</v>
      </c>
      <c r="C4501" t="s">
        <v>2792</v>
      </c>
      <c r="D4501" t="s">
        <v>143</v>
      </c>
      <c r="E4501" t="s">
        <v>28</v>
      </c>
      <c r="F4501" t="s">
        <v>5688</v>
      </c>
      <c r="G4501" t="s">
        <v>5707</v>
      </c>
      <c r="H4501" t="s">
        <v>169</v>
      </c>
      <c r="I4501" t="s">
        <v>153</v>
      </c>
      <c r="J4501" t="s">
        <v>46</v>
      </c>
      <c r="K4501" t="s">
        <v>32</v>
      </c>
      <c r="L4501" t="s">
        <v>5716</v>
      </c>
      <c r="M4501">
        <v>1</v>
      </c>
      <c r="N4501">
        <v>7800</v>
      </c>
      <c r="O4501">
        <v>25</v>
      </c>
      <c r="P4501">
        <v>1038.19</v>
      </c>
      <c r="Q4501" t="s">
        <v>5709</v>
      </c>
      <c r="R4501">
        <v>3</v>
      </c>
      <c r="S4501" t="s">
        <v>102</v>
      </c>
      <c r="T4501">
        <v>7800</v>
      </c>
      <c r="U4501">
        <v>1950</v>
      </c>
      <c r="V4501">
        <v>5850</v>
      </c>
      <c r="W4501">
        <v>3346.05</v>
      </c>
      <c r="X4501">
        <v>1465.76</v>
      </c>
      <c r="Y4501">
        <v>25.06</v>
      </c>
    </row>
    <row r="4502" spans="1:25" x14ac:dyDescent="0.3">
      <c r="A4502" t="s">
        <v>5176</v>
      </c>
      <c r="B4502" s="2">
        <v>46080</v>
      </c>
      <c r="C4502" t="s">
        <v>1331</v>
      </c>
      <c r="D4502" t="s">
        <v>176</v>
      </c>
      <c r="E4502" t="s">
        <v>109</v>
      </c>
      <c r="F4502" t="s">
        <v>5676</v>
      </c>
      <c r="G4502" t="s">
        <v>5707</v>
      </c>
      <c r="H4502" t="s">
        <v>213</v>
      </c>
      <c r="I4502" t="s">
        <v>190</v>
      </c>
      <c r="J4502" t="s">
        <v>31</v>
      </c>
      <c r="K4502" t="s">
        <v>32</v>
      </c>
      <c r="L4502" t="s">
        <v>5717</v>
      </c>
      <c r="M4502">
        <v>8</v>
      </c>
      <c r="N4502">
        <v>28000</v>
      </c>
      <c r="O4502">
        <v>0</v>
      </c>
      <c r="P4502">
        <v>303.85000000000002</v>
      </c>
      <c r="Q4502" t="s">
        <v>5709</v>
      </c>
      <c r="R4502">
        <v>3</v>
      </c>
      <c r="S4502" t="s">
        <v>5712</v>
      </c>
      <c r="T4502">
        <v>224000</v>
      </c>
      <c r="U4502">
        <v>0</v>
      </c>
      <c r="V4502">
        <v>224000</v>
      </c>
      <c r="W4502">
        <v>160584.85999999999</v>
      </c>
      <c r="X4502">
        <v>63111.29</v>
      </c>
      <c r="Y4502">
        <v>28.17</v>
      </c>
    </row>
    <row r="4503" spans="1:25" x14ac:dyDescent="0.3">
      <c r="A4503" t="s">
        <v>5177</v>
      </c>
      <c r="B4503" s="2">
        <v>45623</v>
      </c>
      <c r="C4503" t="s">
        <v>576</v>
      </c>
      <c r="D4503" t="s">
        <v>37</v>
      </c>
      <c r="E4503" t="s">
        <v>38</v>
      </c>
      <c r="F4503" t="s">
        <v>5701</v>
      </c>
      <c r="G4503" t="s">
        <v>5709</v>
      </c>
      <c r="H4503" t="s">
        <v>61</v>
      </c>
      <c r="I4503" t="s">
        <v>138</v>
      </c>
      <c r="J4503" t="s">
        <v>46</v>
      </c>
      <c r="K4503" t="s">
        <v>53</v>
      </c>
      <c r="L4503" t="s">
        <v>54</v>
      </c>
      <c r="M4503">
        <v>7</v>
      </c>
      <c r="N4503">
        <v>1800</v>
      </c>
      <c r="O4503">
        <v>20</v>
      </c>
      <c r="P4503">
        <v>1504.77</v>
      </c>
      <c r="Q4503" t="s">
        <v>5709</v>
      </c>
      <c r="R4503">
        <v>4</v>
      </c>
      <c r="S4503" t="s">
        <v>5712</v>
      </c>
      <c r="T4503">
        <v>12600</v>
      </c>
      <c r="U4503">
        <v>2520</v>
      </c>
      <c r="V4503">
        <v>10080</v>
      </c>
      <c r="W4503">
        <v>7229.85</v>
      </c>
      <c r="X4503">
        <v>1345.38</v>
      </c>
      <c r="Y4503">
        <v>13.35</v>
      </c>
    </row>
    <row r="4504" spans="1:25" x14ac:dyDescent="0.3">
      <c r="A4504" t="s">
        <v>5178</v>
      </c>
      <c r="B4504" s="2">
        <v>45313</v>
      </c>
      <c r="C4504" t="s">
        <v>806</v>
      </c>
      <c r="D4504" t="s">
        <v>176</v>
      </c>
      <c r="E4504" t="s">
        <v>109</v>
      </c>
      <c r="F4504" t="s">
        <v>5703</v>
      </c>
      <c r="G4504" t="s">
        <v>5709</v>
      </c>
      <c r="H4504" t="s">
        <v>184</v>
      </c>
      <c r="I4504" t="s">
        <v>185</v>
      </c>
      <c r="J4504" t="s">
        <v>63</v>
      </c>
      <c r="K4504" t="s">
        <v>5718</v>
      </c>
      <c r="L4504" t="s">
        <v>5716</v>
      </c>
      <c r="M4504">
        <v>9</v>
      </c>
      <c r="N4504">
        <v>28000</v>
      </c>
      <c r="O4504">
        <v>30</v>
      </c>
      <c r="P4504">
        <v>79.930000000000007</v>
      </c>
      <c r="Q4504" t="s">
        <v>5709</v>
      </c>
      <c r="R4504">
        <v>5</v>
      </c>
      <c r="S4504" t="s">
        <v>5712</v>
      </c>
      <c r="T4504">
        <v>252000</v>
      </c>
      <c r="U4504">
        <v>75600</v>
      </c>
      <c r="V4504">
        <v>176400</v>
      </c>
      <c r="W4504">
        <v>130623.94</v>
      </c>
      <c r="X4504">
        <v>45696.13</v>
      </c>
      <c r="Y4504">
        <v>25.9</v>
      </c>
    </row>
    <row r="4505" spans="1:25" x14ac:dyDescent="0.3">
      <c r="A4505" t="s">
        <v>5179</v>
      </c>
      <c r="B4505" s="2">
        <v>46067</v>
      </c>
      <c r="C4505" t="s">
        <v>463</v>
      </c>
      <c r="D4505" t="s">
        <v>276</v>
      </c>
      <c r="E4505" t="s">
        <v>121</v>
      </c>
      <c r="F4505" t="s">
        <v>5688</v>
      </c>
      <c r="G4505" t="s">
        <v>5710</v>
      </c>
      <c r="H4505" t="s">
        <v>5720</v>
      </c>
      <c r="I4505" t="s">
        <v>57</v>
      </c>
      <c r="J4505" t="s">
        <v>31</v>
      </c>
      <c r="K4505" t="s">
        <v>53</v>
      </c>
      <c r="L4505" t="s">
        <v>5716</v>
      </c>
      <c r="M4505">
        <v>8</v>
      </c>
      <c r="N4505">
        <v>10500</v>
      </c>
      <c r="O4505">
        <v>30</v>
      </c>
      <c r="P4505">
        <v>529.79999999999995</v>
      </c>
      <c r="Q4505" t="s">
        <v>5709</v>
      </c>
      <c r="R4505">
        <v>3</v>
      </c>
      <c r="S4505" t="s">
        <v>5712</v>
      </c>
      <c r="T4505">
        <v>84000</v>
      </c>
      <c r="U4505">
        <v>25200</v>
      </c>
      <c r="V4505">
        <v>58800</v>
      </c>
      <c r="W4505">
        <v>37921.449999999997</v>
      </c>
      <c r="X4505">
        <v>20348.75</v>
      </c>
      <c r="Y4505">
        <v>34.61</v>
      </c>
    </row>
    <row r="4506" spans="1:25" x14ac:dyDescent="0.3">
      <c r="A4506" t="s">
        <v>5180</v>
      </c>
      <c r="B4506" s="2">
        <v>45368</v>
      </c>
      <c r="C4506" t="s">
        <v>1411</v>
      </c>
      <c r="D4506" t="s">
        <v>276</v>
      </c>
      <c r="E4506" t="s">
        <v>121</v>
      </c>
      <c r="F4506" t="s">
        <v>5678</v>
      </c>
      <c r="G4506" t="s">
        <v>5708</v>
      </c>
      <c r="H4506" t="s">
        <v>29</v>
      </c>
      <c r="I4506" t="s">
        <v>30</v>
      </c>
      <c r="J4506" t="s">
        <v>63</v>
      </c>
      <c r="K4506" t="s">
        <v>53</v>
      </c>
      <c r="L4506" t="s">
        <v>5716</v>
      </c>
      <c r="M4506">
        <v>6</v>
      </c>
      <c r="N4506">
        <v>10500</v>
      </c>
      <c r="O4506">
        <v>20</v>
      </c>
      <c r="P4506">
        <v>1692.45</v>
      </c>
      <c r="Q4506" t="s">
        <v>5709</v>
      </c>
      <c r="R4506">
        <v>5</v>
      </c>
      <c r="S4506" t="s">
        <v>5712</v>
      </c>
      <c r="T4506">
        <v>63000</v>
      </c>
      <c r="U4506">
        <v>12600</v>
      </c>
      <c r="V4506">
        <v>50400</v>
      </c>
      <c r="W4506">
        <v>31790.84</v>
      </c>
      <c r="X4506">
        <v>16916.71</v>
      </c>
      <c r="Y4506">
        <v>33.56</v>
      </c>
    </row>
    <row r="4507" spans="1:25" x14ac:dyDescent="0.3">
      <c r="A4507" t="s">
        <v>5181</v>
      </c>
      <c r="B4507" s="2">
        <v>45583</v>
      </c>
      <c r="C4507" t="s">
        <v>211</v>
      </c>
      <c r="D4507" t="s">
        <v>93</v>
      </c>
      <c r="E4507" t="s">
        <v>38</v>
      </c>
      <c r="F4507" t="s">
        <v>5704</v>
      </c>
      <c r="G4507" t="s">
        <v>5707</v>
      </c>
      <c r="H4507" t="s">
        <v>5719</v>
      </c>
      <c r="I4507" t="s">
        <v>80</v>
      </c>
      <c r="J4507" t="s">
        <v>46</v>
      </c>
      <c r="K4507" t="s">
        <v>5718</v>
      </c>
      <c r="L4507" t="s">
        <v>54</v>
      </c>
      <c r="M4507">
        <v>5</v>
      </c>
      <c r="N4507">
        <v>1800</v>
      </c>
      <c r="O4507">
        <v>20</v>
      </c>
      <c r="P4507">
        <v>1590.74</v>
      </c>
      <c r="Q4507" t="s">
        <v>5709</v>
      </c>
      <c r="R4507">
        <v>5</v>
      </c>
      <c r="S4507" t="s">
        <v>5712</v>
      </c>
      <c r="T4507">
        <v>9000</v>
      </c>
      <c r="U4507">
        <v>1800</v>
      </c>
      <c r="V4507">
        <v>7200</v>
      </c>
      <c r="W4507">
        <v>5695.92</v>
      </c>
      <c r="X4507">
        <v>-86.66</v>
      </c>
      <c r="Y4507">
        <v>-1.2</v>
      </c>
    </row>
    <row r="4508" spans="1:25" x14ac:dyDescent="0.3">
      <c r="A4508" t="s">
        <v>5182</v>
      </c>
      <c r="B4508" s="2">
        <v>45543</v>
      </c>
      <c r="C4508" t="s">
        <v>1249</v>
      </c>
      <c r="D4508" t="s">
        <v>276</v>
      </c>
      <c r="E4508" t="s">
        <v>121</v>
      </c>
      <c r="F4508" t="s">
        <v>5690</v>
      </c>
      <c r="G4508" t="s">
        <v>5708</v>
      </c>
      <c r="H4508" t="s">
        <v>29</v>
      </c>
      <c r="I4508" t="s">
        <v>39</v>
      </c>
      <c r="J4508" t="s">
        <v>63</v>
      </c>
      <c r="K4508" t="s">
        <v>53</v>
      </c>
      <c r="L4508" t="s">
        <v>90</v>
      </c>
      <c r="M4508">
        <v>7</v>
      </c>
      <c r="N4508">
        <v>10500</v>
      </c>
      <c r="O4508">
        <v>5</v>
      </c>
      <c r="P4508">
        <v>426.56</v>
      </c>
      <c r="Q4508" t="s">
        <v>5709</v>
      </c>
      <c r="R4508">
        <v>5</v>
      </c>
      <c r="S4508" t="s">
        <v>5712</v>
      </c>
      <c r="T4508">
        <v>73500</v>
      </c>
      <c r="U4508">
        <v>3675</v>
      </c>
      <c r="V4508">
        <v>69825</v>
      </c>
      <c r="W4508">
        <v>56958.080000000002</v>
      </c>
      <c r="X4508">
        <v>12440.36</v>
      </c>
      <c r="Y4508">
        <v>17.82</v>
      </c>
    </row>
    <row r="4509" spans="1:25" x14ac:dyDescent="0.3">
      <c r="A4509" t="s">
        <v>5183</v>
      </c>
      <c r="B4509" s="2">
        <v>45523</v>
      </c>
      <c r="C4509" t="s">
        <v>275</v>
      </c>
      <c r="D4509" t="s">
        <v>268</v>
      </c>
      <c r="E4509" t="s">
        <v>28</v>
      </c>
      <c r="F4509" t="s">
        <v>5687</v>
      </c>
      <c r="G4509" t="s">
        <v>5707</v>
      </c>
      <c r="H4509" t="s">
        <v>44</v>
      </c>
      <c r="I4509" t="s">
        <v>352</v>
      </c>
      <c r="J4509" t="s">
        <v>40</v>
      </c>
      <c r="K4509" t="s">
        <v>5718</v>
      </c>
      <c r="L4509" t="s">
        <v>54</v>
      </c>
      <c r="M4509">
        <v>5</v>
      </c>
      <c r="N4509">
        <v>18500</v>
      </c>
      <c r="O4509">
        <v>15</v>
      </c>
      <c r="P4509">
        <v>724.31</v>
      </c>
      <c r="Q4509" t="s">
        <v>5709</v>
      </c>
      <c r="R4509">
        <v>5</v>
      </c>
      <c r="S4509" t="s">
        <v>102</v>
      </c>
      <c r="T4509">
        <v>92500</v>
      </c>
      <c r="U4509">
        <v>13875</v>
      </c>
      <c r="V4509">
        <v>78625</v>
      </c>
      <c r="W4509">
        <v>51383.32</v>
      </c>
      <c r="X4509">
        <v>26517.37</v>
      </c>
      <c r="Y4509">
        <v>33.729999999999997</v>
      </c>
    </row>
    <row r="4510" spans="1:25" x14ac:dyDescent="0.3">
      <c r="A4510" t="s">
        <v>5184</v>
      </c>
      <c r="B4510" s="2">
        <v>45598</v>
      </c>
      <c r="C4510" t="s">
        <v>1133</v>
      </c>
      <c r="D4510" t="s">
        <v>27</v>
      </c>
      <c r="E4510" t="s">
        <v>28</v>
      </c>
      <c r="F4510" t="s">
        <v>5705</v>
      </c>
      <c r="G4510" t="s">
        <v>5707</v>
      </c>
      <c r="H4510" t="s">
        <v>44</v>
      </c>
      <c r="I4510" t="s">
        <v>254</v>
      </c>
      <c r="J4510" t="s">
        <v>63</v>
      </c>
      <c r="K4510" t="s">
        <v>53</v>
      </c>
      <c r="L4510" t="s">
        <v>5716</v>
      </c>
      <c r="M4510">
        <v>5</v>
      </c>
      <c r="N4510">
        <v>58000</v>
      </c>
      <c r="O4510">
        <v>0</v>
      </c>
      <c r="P4510">
        <v>744.99</v>
      </c>
      <c r="Q4510" t="s">
        <v>64</v>
      </c>
      <c r="R4510">
        <v>4</v>
      </c>
      <c r="S4510" t="s">
        <v>5712</v>
      </c>
      <c r="T4510">
        <v>290000</v>
      </c>
      <c r="U4510">
        <v>0</v>
      </c>
      <c r="V4510">
        <v>290000</v>
      </c>
      <c r="W4510">
        <v>192818.42</v>
      </c>
      <c r="X4510">
        <v>96436.59</v>
      </c>
      <c r="Y4510">
        <v>33.25</v>
      </c>
    </row>
    <row r="4511" spans="1:25" x14ac:dyDescent="0.3">
      <c r="A4511" t="s">
        <v>5185</v>
      </c>
      <c r="B4511" s="2">
        <v>45914</v>
      </c>
      <c r="C4511" t="s">
        <v>633</v>
      </c>
      <c r="D4511" t="s">
        <v>188</v>
      </c>
      <c r="E4511" t="s">
        <v>121</v>
      </c>
      <c r="F4511" t="s">
        <v>5697</v>
      </c>
      <c r="G4511" t="s">
        <v>5709</v>
      </c>
      <c r="H4511" t="s">
        <v>223</v>
      </c>
      <c r="I4511" t="s">
        <v>224</v>
      </c>
      <c r="J4511" t="s">
        <v>31</v>
      </c>
      <c r="K4511" t="s">
        <v>32</v>
      </c>
      <c r="L4511" t="s">
        <v>5716</v>
      </c>
      <c r="M4511">
        <v>5</v>
      </c>
      <c r="N4511">
        <v>12500</v>
      </c>
      <c r="P4511">
        <v>1756.17</v>
      </c>
      <c r="Q4511" t="s">
        <v>64</v>
      </c>
      <c r="R4511">
        <v>5</v>
      </c>
      <c r="S4511" t="s">
        <v>5712</v>
      </c>
      <c r="T4511">
        <v>62500</v>
      </c>
      <c r="U4511">
        <v>15625</v>
      </c>
      <c r="V4511">
        <v>46875</v>
      </c>
      <c r="W4511">
        <v>28754.49</v>
      </c>
      <c r="X4511">
        <v>16364.34</v>
      </c>
      <c r="Y4511">
        <v>34.909999999999997</v>
      </c>
    </row>
    <row r="4512" spans="1:25" x14ac:dyDescent="0.3">
      <c r="A4512" t="s">
        <v>5186</v>
      </c>
      <c r="B4512" s="2">
        <v>45546</v>
      </c>
      <c r="C4512" t="s">
        <v>88</v>
      </c>
      <c r="D4512" t="s">
        <v>276</v>
      </c>
      <c r="E4512" t="s">
        <v>121</v>
      </c>
      <c r="F4512" t="s">
        <v>5683</v>
      </c>
      <c r="G4512" t="s">
        <v>5711</v>
      </c>
      <c r="H4512" t="s">
        <v>5721</v>
      </c>
      <c r="I4512" t="s">
        <v>86</v>
      </c>
      <c r="J4512" t="s">
        <v>46</v>
      </c>
      <c r="K4512" t="s">
        <v>32</v>
      </c>
      <c r="L4512" t="s">
        <v>90</v>
      </c>
      <c r="M4512">
        <v>5</v>
      </c>
      <c r="N4512">
        <v>10500</v>
      </c>
      <c r="O4512">
        <v>15</v>
      </c>
      <c r="P4512">
        <v>1540.33</v>
      </c>
      <c r="Q4512" t="s">
        <v>64</v>
      </c>
      <c r="R4512">
        <v>3</v>
      </c>
      <c r="S4512" t="s">
        <v>5712</v>
      </c>
      <c r="T4512">
        <v>52500</v>
      </c>
      <c r="U4512">
        <v>7875</v>
      </c>
      <c r="V4512">
        <v>44625</v>
      </c>
      <c r="W4512">
        <v>27149.87</v>
      </c>
      <c r="X4512">
        <v>15934.8</v>
      </c>
      <c r="Y4512">
        <v>35.71</v>
      </c>
    </row>
    <row r="4513" spans="1:25" x14ac:dyDescent="0.3">
      <c r="A4513" t="s">
        <v>5187</v>
      </c>
      <c r="B4513" s="2">
        <v>45824</v>
      </c>
      <c r="C4513" t="s">
        <v>204</v>
      </c>
      <c r="D4513" t="s">
        <v>143</v>
      </c>
      <c r="E4513" t="s">
        <v>28</v>
      </c>
      <c r="F4513" t="s">
        <v>5679</v>
      </c>
      <c r="G4513" t="s">
        <v>5710</v>
      </c>
      <c r="H4513" t="s">
        <v>144</v>
      </c>
      <c r="I4513" t="s">
        <v>156</v>
      </c>
      <c r="J4513" t="s">
        <v>31</v>
      </c>
      <c r="K4513" t="s">
        <v>5718</v>
      </c>
      <c r="L4513" t="s">
        <v>5716</v>
      </c>
      <c r="M4513">
        <v>3</v>
      </c>
      <c r="N4513">
        <v>7800</v>
      </c>
      <c r="O4513">
        <v>5</v>
      </c>
      <c r="P4513">
        <v>1749.48</v>
      </c>
      <c r="Q4513" t="s">
        <v>5709</v>
      </c>
      <c r="R4513">
        <v>5</v>
      </c>
      <c r="S4513" t="s">
        <v>5712</v>
      </c>
      <c r="T4513">
        <v>23400</v>
      </c>
      <c r="U4513">
        <v>1170</v>
      </c>
      <c r="V4513">
        <v>22230</v>
      </c>
      <c r="W4513">
        <v>15284.15</v>
      </c>
      <c r="X4513">
        <v>5196.37</v>
      </c>
      <c r="Y4513">
        <v>23.38</v>
      </c>
    </row>
    <row r="4514" spans="1:25" x14ac:dyDescent="0.3">
      <c r="A4514" t="s">
        <v>5188</v>
      </c>
      <c r="B4514" s="2">
        <v>46146</v>
      </c>
      <c r="C4514" t="s">
        <v>2093</v>
      </c>
      <c r="D4514" t="s">
        <v>49</v>
      </c>
      <c r="E4514" t="s">
        <v>50</v>
      </c>
      <c r="F4514" t="s">
        <v>5688</v>
      </c>
      <c r="G4514" t="s">
        <v>5709</v>
      </c>
      <c r="H4514" t="s">
        <v>61</v>
      </c>
      <c r="I4514" t="s">
        <v>456</v>
      </c>
      <c r="J4514" t="s">
        <v>40</v>
      </c>
      <c r="K4514" t="s">
        <v>32</v>
      </c>
      <c r="L4514" t="s">
        <v>54</v>
      </c>
      <c r="M4514">
        <v>7</v>
      </c>
      <c r="N4514">
        <v>14500</v>
      </c>
      <c r="O4514">
        <v>25</v>
      </c>
      <c r="P4514">
        <v>1453.71</v>
      </c>
      <c r="Q4514" t="s">
        <v>5709</v>
      </c>
      <c r="R4514">
        <v>5</v>
      </c>
      <c r="S4514" t="s">
        <v>5712</v>
      </c>
      <c r="T4514">
        <v>101500</v>
      </c>
      <c r="U4514">
        <v>25375</v>
      </c>
      <c r="V4514">
        <v>76125</v>
      </c>
      <c r="W4514">
        <v>57386.74</v>
      </c>
      <c r="X4514">
        <v>17284.55</v>
      </c>
      <c r="Y4514">
        <v>22.71</v>
      </c>
    </row>
    <row r="4515" spans="1:25" x14ac:dyDescent="0.3">
      <c r="A4515" t="s">
        <v>5189</v>
      </c>
      <c r="B4515" s="2">
        <v>46005</v>
      </c>
      <c r="C4515" t="s">
        <v>140</v>
      </c>
      <c r="D4515" t="s">
        <v>27</v>
      </c>
      <c r="E4515" t="s">
        <v>28</v>
      </c>
      <c r="F4515" t="s">
        <v>5679</v>
      </c>
      <c r="G4515" t="s">
        <v>5709</v>
      </c>
      <c r="H4515" t="s">
        <v>184</v>
      </c>
      <c r="I4515" t="s">
        <v>198</v>
      </c>
      <c r="J4515" t="s">
        <v>46</v>
      </c>
      <c r="K4515" t="s">
        <v>53</v>
      </c>
      <c r="L4515" t="s">
        <v>90</v>
      </c>
      <c r="M4515">
        <v>7</v>
      </c>
      <c r="N4515">
        <v>58000</v>
      </c>
      <c r="O4515">
        <v>0</v>
      </c>
      <c r="P4515">
        <v>861.94</v>
      </c>
      <c r="Q4515" t="s">
        <v>5709</v>
      </c>
      <c r="R4515">
        <v>5</v>
      </c>
      <c r="S4515" t="s">
        <v>102</v>
      </c>
      <c r="T4515">
        <v>406000</v>
      </c>
      <c r="U4515">
        <v>0</v>
      </c>
      <c r="V4515">
        <v>406000</v>
      </c>
      <c r="W4515">
        <v>263722.68</v>
      </c>
      <c r="X4515">
        <v>141415.38</v>
      </c>
      <c r="Y4515">
        <v>34.83</v>
      </c>
    </row>
    <row r="4516" spans="1:25" x14ac:dyDescent="0.3">
      <c r="A4516" t="s">
        <v>5190</v>
      </c>
      <c r="B4516" s="2">
        <v>45993</v>
      </c>
      <c r="C4516" t="s">
        <v>1982</v>
      </c>
      <c r="D4516" t="s">
        <v>77</v>
      </c>
      <c r="E4516" t="s">
        <v>28</v>
      </c>
      <c r="F4516" t="s">
        <v>5691</v>
      </c>
      <c r="G4516" t="s">
        <v>5710</v>
      </c>
      <c r="H4516" t="s">
        <v>110</v>
      </c>
      <c r="I4516" t="s">
        <v>296</v>
      </c>
      <c r="J4516" t="s">
        <v>46</v>
      </c>
      <c r="K4516" t="s">
        <v>53</v>
      </c>
      <c r="L4516" t="s">
        <v>5717</v>
      </c>
      <c r="M4516">
        <v>1</v>
      </c>
      <c r="N4516">
        <v>6500</v>
      </c>
      <c r="O4516">
        <v>10</v>
      </c>
      <c r="P4516">
        <v>1489.75</v>
      </c>
      <c r="Q4516" t="s">
        <v>5709</v>
      </c>
      <c r="R4516">
        <v>1</v>
      </c>
      <c r="S4516" t="s">
        <v>5712</v>
      </c>
      <c r="T4516">
        <v>6500</v>
      </c>
      <c r="U4516">
        <v>650</v>
      </c>
      <c r="V4516">
        <v>5850</v>
      </c>
      <c r="W4516">
        <v>4037.63</v>
      </c>
      <c r="X4516">
        <v>322.62</v>
      </c>
      <c r="Y4516">
        <v>5.51</v>
      </c>
    </row>
    <row r="4517" spans="1:25" x14ac:dyDescent="0.3">
      <c r="A4517" t="s">
        <v>5191</v>
      </c>
      <c r="B4517" s="2">
        <v>46107</v>
      </c>
      <c r="C4517" t="s">
        <v>658</v>
      </c>
      <c r="D4517" t="s">
        <v>305</v>
      </c>
      <c r="E4517" t="s">
        <v>38</v>
      </c>
      <c r="F4517" t="s">
        <v>5695</v>
      </c>
      <c r="G4517" t="s">
        <v>5710</v>
      </c>
      <c r="H4517" t="s">
        <v>68</v>
      </c>
      <c r="I4517" t="s">
        <v>69</v>
      </c>
      <c r="J4517" t="s">
        <v>31</v>
      </c>
      <c r="K4517" t="s">
        <v>32</v>
      </c>
      <c r="L4517" t="s">
        <v>33</v>
      </c>
      <c r="M4517">
        <v>6</v>
      </c>
      <c r="N4517">
        <v>1200</v>
      </c>
      <c r="O4517">
        <v>30</v>
      </c>
      <c r="P4517">
        <v>1023.07</v>
      </c>
      <c r="Q4517" t="s">
        <v>5709</v>
      </c>
      <c r="R4517">
        <v>4</v>
      </c>
      <c r="S4517" t="s">
        <v>41</v>
      </c>
      <c r="T4517">
        <v>7200</v>
      </c>
      <c r="U4517">
        <v>2160</v>
      </c>
      <c r="V4517">
        <v>5040</v>
      </c>
      <c r="W4517">
        <v>3974.65</v>
      </c>
      <c r="X4517">
        <v>42.28</v>
      </c>
      <c r="Y4517">
        <v>0.84</v>
      </c>
    </row>
    <row r="4518" spans="1:25" x14ac:dyDescent="0.3">
      <c r="A4518" t="s">
        <v>5192</v>
      </c>
      <c r="B4518" s="2">
        <v>46200</v>
      </c>
      <c r="C4518" t="s">
        <v>656</v>
      </c>
      <c r="D4518" t="s">
        <v>4980</v>
      </c>
      <c r="E4518" t="s">
        <v>38</v>
      </c>
      <c r="F4518" t="s">
        <v>5695</v>
      </c>
      <c r="G4518" t="s">
        <v>5710</v>
      </c>
      <c r="H4518" t="s">
        <v>5720</v>
      </c>
      <c r="I4518" t="s">
        <v>57</v>
      </c>
      <c r="J4518" t="s">
        <v>46</v>
      </c>
      <c r="K4518" t="s">
        <v>5718</v>
      </c>
      <c r="L4518" t="s">
        <v>90</v>
      </c>
      <c r="M4518">
        <v>2</v>
      </c>
      <c r="N4518">
        <v>1200</v>
      </c>
      <c r="O4518">
        <v>0</v>
      </c>
      <c r="P4518">
        <v>1625.43</v>
      </c>
      <c r="Q4518" t="s">
        <v>5709</v>
      </c>
      <c r="R4518">
        <v>5</v>
      </c>
      <c r="S4518" t="s">
        <v>5712</v>
      </c>
      <c r="T4518">
        <v>2400</v>
      </c>
      <c r="U4518">
        <v>0</v>
      </c>
      <c r="V4518">
        <v>2400</v>
      </c>
      <c r="W4518">
        <v>1522.76</v>
      </c>
      <c r="X4518">
        <v>-748.19</v>
      </c>
      <c r="Y4518">
        <v>-31.17</v>
      </c>
    </row>
    <row r="4519" spans="1:25" x14ac:dyDescent="0.3">
      <c r="A4519" t="s">
        <v>5193</v>
      </c>
      <c r="B4519" s="2">
        <v>45822</v>
      </c>
      <c r="C4519" t="s">
        <v>566</v>
      </c>
      <c r="D4519" t="s">
        <v>281</v>
      </c>
      <c r="E4519" t="s">
        <v>121</v>
      </c>
      <c r="F4519" t="s">
        <v>5695</v>
      </c>
      <c r="G4519" t="s">
        <v>5709</v>
      </c>
      <c r="H4519" t="s">
        <v>184</v>
      </c>
      <c r="I4519" t="s">
        <v>185</v>
      </c>
      <c r="J4519" t="s">
        <v>63</v>
      </c>
      <c r="K4519" t="s">
        <v>5718</v>
      </c>
      <c r="L4519" t="s">
        <v>5716</v>
      </c>
      <c r="M4519">
        <v>6</v>
      </c>
      <c r="N4519">
        <v>42000</v>
      </c>
      <c r="O4519">
        <v>20</v>
      </c>
      <c r="P4519">
        <v>1388.44</v>
      </c>
      <c r="Q4519" t="s">
        <v>5709</v>
      </c>
      <c r="R4519">
        <v>4</v>
      </c>
      <c r="S4519" t="s">
        <v>5712</v>
      </c>
      <c r="T4519">
        <v>252000</v>
      </c>
      <c r="U4519">
        <v>50400</v>
      </c>
      <c r="V4519">
        <v>201600</v>
      </c>
      <c r="W4519">
        <v>160453.88</v>
      </c>
      <c r="X4519">
        <v>39757.68</v>
      </c>
      <c r="Y4519">
        <v>19.72</v>
      </c>
    </row>
    <row r="4520" spans="1:25" x14ac:dyDescent="0.3">
      <c r="A4520" t="s">
        <v>5194</v>
      </c>
      <c r="B4520" s="2">
        <v>45771</v>
      </c>
      <c r="C4520" t="s">
        <v>652</v>
      </c>
      <c r="D4520" t="s">
        <v>49</v>
      </c>
      <c r="E4520" t="s">
        <v>50</v>
      </c>
      <c r="F4520" t="s">
        <v>5677</v>
      </c>
      <c r="G4520" t="s">
        <v>5710</v>
      </c>
      <c r="H4520" t="s">
        <v>110</v>
      </c>
      <c r="I4520" t="s">
        <v>111</v>
      </c>
      <c r="J4520" t="s">
        <v>40</v>
      </c>
      <c r="K4520" t="s">
        <v>53</v>
      </c>
      <c r="L4520" t="s">
        <v>5717</v>
      </c>
      <c r="M4520">
        <v>7</v>
      </c>
      <c r="N4520">
        <v>14500</v>
      </c>
      <c r="O4520">
        <v>20</v>
      </c>
      <c r="P4520">
        <v>999.32</v>
      </c>
      <c r="Q4520" t="s">
        <v>5709</v>
      </c>
      <c r="R4520">
        <v>5</v>
      </c>
      <c r="S4520" t="s">
        <v>5712</v>
      </c>
      <c r="T4520">
        <v>101500</v>
      </c>
      <c r="U4520">
        <v>20300</v>
      </c>
      <c r="V4520">
        <v>81200</v>
      </c>
      <c r="W4520">
        <v>53427.83</v>
      </c>
      <c r="X4520">
        <v>26772.85</v>
      </c>
      <c r="Y4520">
        <v>32.97</v>
      </c>
    </row>
    <row r="4521" spans="1:25" x14ac:dyDescent="0.3">
      <c r="A4521" t="s">
        <v>5195</v>
      </c>
      <c r="B4521" s="2">
        <v>45750</v>
      </c>
      <c r="C4521" t="s">
        <v>379</v>
      </c>
      <c r="D4521" t="s">
        <v>77</v>
      </c>
      <c r="E4521" t="s">
        <v>28</v>
      </c>
      <c r="F4521" t="s">
        <v>5686</v>
      </c>
      <c r="G4521" t="s">
        <v>5709</v>
      </c>
      <c r="H4521" t="s">
        <v>184</v>
      </c>
      <c r="I4521" t="s">
        <v>185</v>
      </c>
      <c r="J4521" t="s">
        <v>31</v>
      </c>
      <c r="K4521" t="s">
        <v>32</v>
      </c>
      <c r="L4521" t="s">
        <v>90</v>
      </c>
      <c r="M4521">
        <v>5</v>
      </c>
      <c r="N4521">
        <v>6500</v>
      </c>
      <c r="O4521">
        <v>30</v>
      </c>
      <c r="P4521">
        <v>1219.27</v>
      </c>
      <c r="Q4521" t="s">
        <v>5709</v>
      </c>
      <c r="R4521">
        <v>5</v>
      </c>
      <c r="S4521" t="s">
        <v>5712</v>
      </c>
      <c r="T4521">
        <v>32500</v>
      </c>
      <c r="U4521">
        <v>9750</v>
      </c>
      <c r="V4521">
        <v>22750</v>
      </c>
      <c r="W4521">
        <v>17657.669999999998</v>
      </c>
      <c r="X4521">
        <v>3873.06</v>
      </c>
      <c r="Y4521">
        <v>17.02</v>
      </c>
    </row>
    <row r="4522" spans="1:25" x14ac:dyDescent="0.3">
      <c r="A4522" t="s">
        <v>5196</v>
      </c>
      <c r="B4522" s="2">
        <v>45791</v>
      </c>
      <c r="C4522" t="s">
        <v>1634</v>
      </c>
      <c r="D4522" t="s">
        <v>305</v>
      </c>
      <c r="E4522" t="s">
        <v>38</v>
      </c>
      <c r="F4522" t="s">
        <v>5676</v>
      </c>
      <c r="G4522" t="s">
        <v>5710</v>
      </c>
      <c r="H4522" t="s">
        <v>110</v>
      </c>
      <c r="I4522" t="s">
        <v>111</v>
      </c>
      <c r="J4522" t="s">
        <v>40</v>
      </c>
      <c r="K4522" t="s">
        <v>53</v>
      </c>
      <c r="L4522" t="s">
        <v>33</v>
      </c>
      <c r="M4522">
        <v>10</v>
      </c>
      <c r="N4522">
        <v>1200</v>
      </c>
      <c r="O4522">
        <v>0</v>
      </c>
      <c r="P4522">
        <v>822.75</v>
      </c>
      <c r="Q4522" t="s">
        <v>64</v>
      </c>
      <c r="R4522">
        <v>4</v>
      </c>
      <c r="S4522" t="s">
        <v>5712</v>
      </c>
      <c r="T4522">
        <v>12000</v>
      </c>
      <c r="U4522">
        <v>0</v>
      </c>
      <c r="V4522">
        <v>12000</v>
      </c>
      <c r="W4522">
        <v>7124.9</v>
      </c>
      <c r="X4522">
        <v>4052.35</v>
      </c>
      <c r="Y4522">
        <v>33.770000000000003</v>
      </c>
    </row>
    <row r="4523" spans="1:25" x14ac:dyDescent="0.3">
      <c r="A4523" t="s">
        <v>5197</v>
      </c>
      <c r="B4523" s="2">
        <v>45501</v>
      </c>
      <c r="C4523" t="s">
        <v>536</v>
      </c>
      <c r="D4523" t="s">
        <v>276</v>
      </c>
      <c r="E4523" t="s">
        <v>121</v>
      </c>
      <c r="F4523" t="s">
        <v>5698</v>
      </c>
      <c r="G4523" t="s">
        <v>5711</v>
      </c>
      <c r="H4523" t="s">
        <v>5721</v>
      </c>
      <c r="I4523" t="s">
        <v>86</v>
      </c>
      <c r="J4523" t="s">
        <v>31</v>
      </c>
      <c r="K4523" t="s">
        <v>32</v>
      </c>
      <c r="L4523" t="s">
        <v>5716</v>
      </c>
      <c r="M4523">
        <v>3</v>
      </c>
      <c r="N4523">
        <v>10500</v>
      </c>
      <c r="O4523">
        <v>20</v>
      </c>
      <c r="P4523">
        <v>575.76</v>
      </c>
      <c r="Q4523" t="s">
        <v>5709</v>
      </c>
      <c r="R4523">
        <v>5</v>
      </c>
      <c r="S4523" t="s">
        <v>5712</v>
      </c>
      <c r="T4523">
        <v>31500</v>
      </c>
      <c r="U4523">
        <v>6300</v>
      </c>
      <c r="V4523">
        <v>25200</v>
      </c>
      <c r="W4523">
        <v>20597.189999999999</v>
      </c>
      <c r="X4523">
        <v>4027.05</v>
      </c>
      <c r="Y4523">
        <v>15.98</v>
      </c>
    </row>
    <row r="4524" spans="1:25" x14ac:dyDescent="0.3">
      <c r="A4524" t="s">
        <v>5198</v>
      </c>
      <c r="B4524" s="2">
        <v>45916</v>
      </c>
      <c r="C4524" t="s">
        <v>450</v>
      </c>
      <c r="D4524" t="s">
        <v>114</v>
      </c>
      <c r="E4524" t="s">
        <v>28</v>
      </c>
      <c r="F4524" t="s">
        <v>5685</v>
      </c>
      <c r="G4524" t="s">
        <v>5711</v>
      </c>
      <c r="H4524" t="s">
        <v>94</v>
      </c>
      <c r="I4524" t="s">
        <v>95</v>
      </c>
      <c r="J4524" t="s">
        <v>40</v>
      </c>
      <c r="K4524" t="s">
        <v>5718</v>
      </c>
      <c r="L4524" t="s">
        <v>33</v>
      </c>
      <c r="M4524">
        <v>7</v>
      </c>
      <c r="N4524">
        <v>3200</v>
      </c>
      <c r="O4524">
        <v>20</v>
      </c>
      <c r="P4524">
        <v>520.54</v>
      </c>
      <c r="Q4524" t="s">
        <v>5709</v>
      </c>
      <c r="R4524">
        <v>3</v>
      </c>
      <c r="S4524" t="s">
        <v>5712</v>
      </c>
      <c r="T4524">
        <v>22400</v>
      </c>
      <c r="U4524">
        <v>4480</v>
      </c>
      <c r="V4524">
        <v>17920</v>
      </c>
      <c r="W4524">
        <v>11693.2</v>
      </c>
      <c r="X4524">
        <v>5706.26</v>
      </c>
      <c r="Y4524">
        <v>31.84</v>
      </c>
    </row>
    <row r="4525" spans="1:25" x14ac:dyDescent="0.3">
      <c r="A4525" t="s">
        <v>5199</v>
      </c>
      <c r="B4525" s="2">
        <v>45407</v>
      </c>
      <c r="C4525" t="s">
        <v>1259</v>
      </c>
      <c r="D4525" t="s">
        <v>49</v>
      </c>
      <c r="E4525" t="s">
        <v>50</v>
      </c>
      <c r="F4525" t="s">
        <v>5688</v>
      </c>
      <c r="G4525" t="s">
        <v>5710</v>
      </c>
      <c r="H4525" t="s">
        <v>144</v>
      </c>
      <c r="I4525" t="s">
        <v>156</v>
      </c>
      <c r="J4525" t="s">
        <v>31</v>
      </c>
      <c r="K4525" t="s">
        <v>32</v>
      </c>
      <c r="L4525" t="s">
        <v>90</v>
      </c>
      <c r="M4525">
        <v>2</v>
      </c>
      <c r="N4525">
        <v>14500</v>
      </c>
      <c r="O4525">
        <v>5</v>
      </c>
      <c r="P4525">
        <v>572.17999999999995</v>
      </c>
      <c r="Q4525" t="s">
        <v>5709</v>
      </c>
      <c r="R4525">
        <v>5</v>
      </c>
      <c r="S4525" t="s">
        <v>5712</v>
      </c>
      <c r="T4525">
        <v>29000</v>
      </c>
      <c r="U4525">
        <v>1450</v>
      </c>
      <c r="V4525">
        <v>27550</v>
      </c>
      <c r="W4525">
        <v>16191.94</v>
      </c>
      <c r="X4525">
        <v>10785.88</v>
      </c>
      <c r="Y4525">
        <v>39.15</v>
      </c>
    </row>
    <row r="4526" spans="1:25" x14ac:dyDescent="0.3">
      <c r="A4526" t="s">
        <v>5200</v>
      </c>
      <c r="B4526" s="2">
        <v>45395</v>
      </c>
      <c r="C4526" t="s">
        <v>842</v>
      </c>
      <c r="D4526" t="s">
        <v>176</v>
      </c>
      <c r="E4526" t="s">
        <v>109</v>
      </c>
      <c r="F4526" t="s">
        <v>5690</v>
      </c>
      <c r="G4526" t="s">
        <v>5708</v>
      </c>
      <c r="H4526" t="s">
        <v>131</v>
      </c>
      <c r="I4526" t="s">
        <v>135</v>
      </c>
      <c r="J4526" t="s">
        <v>63</v>
      </c>
      <c r="K4526" t="s">
        <v>5718</v>
      </c>
      <c r="L4526" t="s">
        <v>90</v>
      </c>
      <c r="M4526">
        <v>3</v>
      </c>
      <c r="N4526">
        <v>28000</v>
      </c>
      <c r="O4526">
        <v>0</v>
      </c>
      <c r="P4526">
        <v>769.08</v>
      </c>
      <c r="Q4526" t="s">
        <v>5709</v>
      </c>
      <c r="R4526">
        <v>5</v>
      </c>
      <c r="S4526" t="s">
        <v>5712</v>
      </c>
      <c r="T4526">
        <v>84000</v>
      </c>
      <c r="U4526">
        <v>0</v>
      </c>
      <c r="V4526">
        <v>84000</v>
      </c>
      <c r="W4526">
        <v>67240.399999999994</v>
      </c>
      <c r="X4526">
        <v>15990.52</v>
      </c>
      <c r="Y4526">
        <v>19.04</v>
      </c>
    </row>
    <row r="4527" spans="1:25" x14ac:dyDescent="0.3">
      <c r="A4527" t="s">
        <v>5201</v>
      </c>
      <c r="B4527" s="2">
        <v>45436</v>
      </c>
      <c r="C4527" t="s">
        <v>4744</v>
      </c>
      <c r="D4527" t="s">
        <v>188</v>
      </c>
      <c r="E4527" t="s">
        <v>121</v>
      </c>
      <c r="F4527" t="s">
        <v>5700</v>
      </c>
      <c r="G4527" t="s">
        <v>5710</v>
      </c>
      <c r="H4527" t="s">
        <v>144</v>
      </c>
      <c r="I4527" t="s">
        <v>145</v>
      </c>
      <c r="J4527" t="s">
        <v>46</v>
      </c>
      <c r="K4527" t="s">
        <v>5718</v>
      </c>
      <c r="L4527" t="s">
        <v>5716</v>
      </c>
      <c r="M4527">
        <v>3</v>
      </c>
      <c r="N4527">
        <v>12500</v>
      </c>
      <c r="O4527">
        <v>0</v>
      </c>
      <c r="P4527">
        <v>573.34</v>
      </c>
      <c r="Q4527" t="s">
        <v>5709</v>
      </c>
      <c r="R4527">
        <v>1</v>
      </c>
      <c r="S4527" t="s">
        <v>41</v>
      </c>
      <c r="T4527">
        <v>37500</v>
      </c>
      <c r="U4527">
        <v>0</v>
      </c>
      <c r="V4527">
        <v>37500</v>
      </c>
      <c r="W4527">
        <v>21889.07</v>
      </c>
      <c r="X4527">
        <v>15037.59</v>
      </c>
      <c r="Y4527">
        <v>40.1</v>
      </c>
    </row>
    <row r="4528" spans="1:25" x14ac:dyDescent="0.3">
      <c r="A4528" t="s">
        <v>5202</v>
      </c>
      <c r="B4528" s="2">
        <v>45707</v>
      </c>
      <c r="C4528" t="s">
        <v>1110</v>
      </c>
      <c r="D4528" t="s">
        <v>188</v>
      </c>
      <c r="E4528" t="s">
        <v>121</v>
      </c>
      <c r="F4528" t="s">
        <v>5689</v>
      </c>
      <c r="G4528" t="s">
        <v>5710</v>
      </c>
      <c r="H4528" t="s">
        <v>110</v>
      </c>
      <c r="I4528" t="s">
        <v>111</v>
      </c>
      <c r="J4528" t="s">
        <v>40</v>
      </c>
      <c r="K4528" t="s">
        <v>5718</v>
      </c>
      <c r="L4528" t="s">
        <v>90</v>
      </c>
      <c r="M4528">
        <v>2</v>
      </c>
      <c r="N4528">
        <v>12500</v>
      </c>
      <c r="O4528">
        <v>20</v>
      </c>
      <c r="P4528">
        <v>471.69</v>
      </c>
      <c r="Q4528" t="s">
        <v>5709</v>
      </c>
      <c r="R4528">
        <v>3</v>
      </c>
      <c r="S4528" t="s">
        <v>5712</v>
      </c>
      <c r="T4528">
        <v>25000</v>
      </c>
      <c r="U4528">
        <v>5000</v>
      </c>
      <c r="V4528">
        <v>20000</v>
      </c>
      <c r="W4528">
        <v>11719.51</v>
      </c>
      <c r="X4528">
        <v>7808.8</v>
      </c>
      <c r="Y4528">
        <v>39.04</v>
      </c>
    </row>
    <row r="4529" spans="1:25" x14ac:dyDescent="0.3">
      <c r="A4529" t="s">
        <v>5203</v>
      </c>
      <c r="B4529" s="2">
        <v>45627</v>
      </c>
      <c r="C4529" t="s">
        <v>882</v>
      </c>
      <c r="D4529" t="s">
        <v>176</v>
      </c>
      <c r="E4529" t="s">
        <v>109</v>
      </c>
      <c r="F4529" t="s">
        <v>5698</v>
      </c>
      <c r="G4529" t="s">
        <v>5709</v>
      </c>
      <c r="H4529" t="s">
        <v>223</v>
      </c>
      <c r="I4529" t="s">
        <v>246</v>
      </c>
      <c r="J4529" t="s">
        <v>46</v>
      </c>
      <c r="K4529" t="s">
        <v>32</v>
      </c>
      <c r="L4529" t="s">
        <v>5717</v>
      </c>
      <c r="M4529">
        <v>8</v>
      </c>
      <c r="N4529">
        <v>28000</v>
      </c>
      <c r="O4529">
        <v>5</v>
      </c>
      <c r="P4529">
        <v>754.58</v>
      </c>
      <c r="Q4529" t="s">
        <v>5709</v>
      </c>
      <c r="R4529">
        <v>4</v>
      </c>
      <c r="S4529" t="s">
        <v>5712</v>
      </c>
      <c r="T4529">
        <v>224000</v>
      </c>
      <c r="U4529">
        <v>11200</v>
      </c>
      <c r="V4529">
        <v>212800</v>
      </c>
      <c r="W4529">
        <v>144867.51</v>
      </c>
      <c r="X4529">
        <v>67177.91</v>
      </c>
      <c r="Y4529">
        <v>31.57</v>
      </c>
    </row>
    <row r="4530" spans="1:25" x14ac:dyDescent="0.3">
      <c r="A4530" t="s">
        <v>5204</v>
      </c>
      <c r="B4530" s="2">
        <v>46010</v>
      </c>
      <c r="C4530" t="s">
        <v>1911</v>
      </c>
      <c r="D4530" t="s">
        <v>276</v>
      </c>
      <c r="E4530" t="s">
        <v>121</v>
      </c>
      <c r="F4530" t="s">
        <v>5691</v>
      </c>
      <c r="G4530" t="s">
        <v>5710</v>
      </c>
      <c r="H4530" t="s">
        <v>5720</v>
      </c>
      <c r="I4530" t="s">
        <v>57</v>
      </c>
      <c r="J4530" t="s">
        <v>31</v>
      </c>
      <c r="K4530" t="s">
        <v>53</v>
      </c>
      <c r="L4530" t="s">
        <v>5717</v>
      </c>
      <c r="M4530">
        <v>6</v>
      </c>
      <c r="N4530">
        <v>10500</v>
      </c>
      <c r="O4530">
        <v>0</v>
      </c>
      <c r="P4530">
        <v>1245.8900000000001</v>
      </c>
      <c r="Q4530" t="s">
        <v>5709</v>
      </c>
      <c r="R4530">
        <v>4</v>
      </c>
      <c r="S4530" t="s">
        <v>5712</v>
      </c>
      <c r="T4530">
        <v>63000</v>
      </c>
      <c r="U4530">
        <v>0</v>
      </c>
      <c r="V4530">
        <v>63000</v>
      </c>
      <c r="W4530">
        <v>40059.94</v>
      </c>
      <c r="X4530">
        <v>21694.17</v>
      </c>
      <c r="Y4530">
        <v>34.44</v>
      </c>
    </row>
    <row r="4531" spans="1:25" x14ac:dyDescent="0.3">
      <c r="A4531" t="s">
        <v>5205</v>
      </c>
      <c r="B4531" s="2">
        <v>45840</v>
      </c>
      <c r="C4531" t="s">
        <v>523</v>
      </c>
      <c r="D4531" t="s">
        <v>366</v>
      </c>
      <c r="E4531" t="s">
        <v>28</v>
      </c>
      <c r="F4531" t="s">
        <v>5691</v>
      </c>
      <c r="G4531" t="s">
        <v>5710</v>
      </c>
      <c r="H4531" t="s">
        <v>144</v>
      </c>
      <c r="I4531" t="s">
        <v>145</v>
      </c>
      <c r="J4531" t="s">
        <v>40</v>
      </c>
      <c r="K4531" t="s">
        <v>53</v>
      </c>
      <c r="L4531" t="s">
        <v>54</v>
      </c>
      <c r="M4531">
        <v>4</v>
      </c>
      <c r="N4531">
        <v>22000</v>
      </c>
      <c r="O4531">
        <v>25</v>
      </c>
      <c r="P4531">
        <v>405.03</v>
      </c>
      <c r="Q4531" t="s">
        <v>5709</v>
      </c>
      <c r="R4531">
        <v>4</v>
      </c>
      <c r="S4531" t="s">
        <v>5712</v>
      </c>
      <c r="T4531">
        <v>88000</v>
      </c>
      <c r="U4531">
        <v>22000</v>
      </c>
      <c r="V4531">
        <v>66000</v>
      </c>
      <c r="W4531">
        <v>53371.91</v>
      </c>
      <c r="X4531">
        <v>12223.06</v>
      </c>
      <c r="Y4531">
        <v>18.52</v>
      </c>
    </row>
    <row r="4532" spans="1:25" x14ac:dyDescent="0.3">
      <c r="A4532" t="s">
        <v>5206</v>
      </c>
      <c r="B4532" s="2">
        <v>45468</v>
      </c>
      <c r="C4532" t="s">
        <v>665</v>
      </c>
      <c r="D4532" t="s">
        <v>114</v>
      </c>
      <c r="E4532" t="s">
        <v>28</v>
      </c>
      <c r="F4532" t="s">
        <v>5685</v>
      </c>
      <c r="G4532" t="s">
        <v>5711</v>
      </c>
      <c r="H4532" t="s">
        <v>94</v>
      </c>
      <c r="I4532" t="s">
        <v>95</v>
      </c>
      <c r="J4532" t="s">
        <v>63</v>
      </c>
      <c r="K4532" t="s">
        <v>5718</v>
      </c>
      <c r="L4532" t="s">
        <v>5716</v>
      </c>
      <c r="M4532">
        <v>8</v>
      </c>
      <c r="N4532">
        <v>3200</v>
      </c>
      <c r="O4532">
        <v>5</v>
      </c>
      <c r="P4532">
        <v>1787.83</v>
      </c>
      <c r="Q4532" t="s">
        <v>64</v>
      </c>
      <c r="R4532">
        <v>2</v>
      </c>
      <c r="S4532" t="s">
        <v>5712</v>
      </c>
      <c r="T4532">
        <v>25600</v>
      </c>
      <c r="U4532">
        <v>1280</v>
      </c>
      <c r="V4532">
        <v>24320</v>
      </c>
      <c r="W4532">
        <v>15676.25</v>
      </c>
      <c r="X4532">
        <v>6855.92</v>
      </c>
      <c r="Y4532">
        <v>28.19</v>
      </c>
    </row>
    <row r="4533" spans="1:25" x14ac:dyDescent="0.3">
      <c r="A4533" t="s">
        <v>5207</v>
      </c>
      <c r="B4533" s="2">
        <v>45551</v>
      </c>
      <c r="C4533" t="s">
        <v>784</v>
      </c>
      <c r="D4533" t="s">
        <v>152</v>
      </c>
      <c r="E4533" t="s">
        <v>28</v>
      </c>
      <c r="F4533" t="s">
        <v>5681</v>
      </c>
      <c r="G4533" t="s">
        <v>5709</v>
      </c>
      <c r="H4533" t="s">
        <v>51</v>
      </c>
      <c r="I4533" t="s">
        <v>52</v>
      </c>
      <c r="J4533" t="s">
        <v>31</v>
      </c>
      <c r="K4533" t="s">
        <v>32</v>
      </c>
      <c r="L4533" t="s">
        <v>54</v>
      </c>
      <c r="M4533">
        <v>4</v>
      </c>
      <c r="N4533">
        <v>45000</v>
      </c>
      <c r="O4533">
        <v>5</v>
      </c>
      <c r="P4533">
        <v>1706.44</v>
      </c>
      <c r="Q4533" t="s">
        <v>5709</v>
      </c>
      <c r="R4533">
        <v>5</v>
      </c>
      <c r="S4533" t="s">
        <v>5712</v>
      </c>
      <c r="T4533">
        <v>180000</v>
      </c>
      <c r="U4533">
        <v>9000</v>
      </c>
      <c r="V4533">
        <v>171000</v>
      </c>
      <c r="W4533">
        <v>95897.93</v>
      </c>
      <c r="X4533">
        <v>73395.63</v>
      </c>
      <c r="Y4533">
        <v>42.92</v>
      </c>
    </row>
    <row r="4534" spans="1:25" x14ac:dyDescent="0.3">
      <c r="A4534" t="s">
        <v>5208</v>
      </c>
      <c r="B4534" s="2">
        <v>45737</v>
      </c>
      <c r="C4534" t="s">
        <v>480</v>
      </c>
      <c r="D4534" t="s">
        <v>127</v>
      </c>
      <c r="E4534" t="s">
        <v>109</v>
      </c>
      <c r="F4534" t="s">
        <v>5680</v>
      </c>
      <c r="G4534" t="s">
        <v>5711</v>
      </c>
      <c r="I4534" t="s">
        <v>95</v>
      </c>
      <c r="J4534" t="s">
        <v>63</v>
      </c>
      <c r="K4534" t="s">
        <v>32</v>
      </c>
      <c r="L4534" t="s">
        <v>5717</v>
      </c>
      <c r="M4534">
        <v>9</v>
      </c>
      <c r="N4534">
        <v>16500</v>
      </c>
      <c r="O4534">
        <v>20</v>
      </c>
      <c r="P4534">
        <v>286.04000000000002</v>
      </c>
      <c r="Q4534" t="s">
        <v>5709</v>
      </c>
      <c r="R4534">
        <v>5</v>
      </c>
      <c r="S4534" t="s">
        <v>41</v>
      </c>
      <c r="T4534">
        <v>148500</v>
      </c>
      <c r="U4534">
        <v>29700</v>
      </c>
      <c r="V4534">
        <v>118800</v>
      </c>
      <c r="W4534">
        <v>81245.600000000006</v>
      </c>
      <c r="X4534">
        <v>37268.36</v>
      </c>
      <c r="Y4534">
        <v>31.37</v>
      </c>
    </row>
    <row r="4535" spans="1:25" x14ac:dyDescent="0.3">
      <c r="A4535" t="s">
        <v>5209</v>
      </c>
      <c r="B4535" s="2">
        <v>46086</v>
      </c>
      <c r="C4535" t="s">
        <v>226</v>
      </c>
      <c r="D4535" t="s">
        <v>256</v>
      </c>
      <c r="E4535" t="s">
        <v>38</v>
      </c>
      <c r="F4535" t="s">
        <v>5684</v>
      </c>
      <c r="G4535" t="s">
        <v>5710</v>
      </c>
      <c r="H4535" t="s">
        <v>5720</v>
      </c>
      <c r="I4535" t="s">
        <v>105</v>
      </c>
      <c r="J4535" t="s">
        <v>63</v>
      </c>
      <c r="K4535" t="s">
        <v>53</v>
      </c>
      <c r="L4535" t="s">
        <v>90</v>
      </c>
      <c r="M4535">
        <v>9</v>
      </c>
      <c r="N4535">
        <v>4500</v>
      </c>
      <c r="O4535">
        <v>5</v>
      </c>
      <c r="P4535">
        <v>690.6</v>
      </c>
      <c r="Q4535" t="s">
        <v>5709</v>
      </c>
      <c r="R4535">
        <v>2</v>
      </c>
      <c r="S4535" t="s">
        <v>5712</v>
      </c>
      <c r="T4535">
        <v>40500</v>
      </c>
      <c r="U4535">
        <v>2025</v>
      </c>
      <c r="V4535">
        <v>38475</v>
      </c>
      <c r="W4535">
        <v>26297.09</v>
      </c>
      <c r="X4535">
        <v>11487.31</v>
      </c>
      <c r="Y4535">
        <v>29.86</v>
      </c>
    </row>
    <row r="4536" spans="1:25" x14ac:dyDescent="0.3">
      <c r="A4536" t="s">
        <v>5210</v>
      </c>
      <c r="B4536" s="2">
        <v>45502</v>
      </c>
      <c r="C4536" t="s">
        <v>555</v>
      </c>
      <c r="D4536" t="s">
        <v>276</v>
      </c>
      <c r="E4536" t="s">
        <v>121</v>
      </c>
      <c r="F4536" t="s">
        <v>5683</v>
      </c>
      <c r="G4536" t="s">
        <v>5707</v>
      </c>
      <c r="H4536" t="s">
        <v>44</v>
      </c>
      <c r="I4536" t="s">
        <v>45</v>
      </c>
      <c r="J4536" t="s">
        <v>40</v>
      </c>
      <c r="K4536" t="s">
        <v>32</v>
      </c>
      <c r="L4536" t="s">
        <v>54</v>
      </c>
      <c r="M4536">
        <v>8</v>
      </c>
      <c r="N4536">
        <v>10500</v>
      </c>
      <c r="O4536">
        <v>30</v>
      </c>
      <c r="P4536">
        <v>145.81</v>
      </c>
      <c r="Q4536" t="s">
        <v>5709</v>
      </c>
      <c r="R4536">
        <v>5</v>
      </c>
      <c r="S4536" t="s">
        <v>5712</v>
      </c>
      <c r="T4536">
        <v>84000</v>
      </c>
      <c r="U4536">
        <v>25200</v>
      </c>
      <c r="V4536">
        <v>58800</v>
      </c>
      <c r="W4536">
        <v>35647.870000000003</v>
      </c>
      <c r="X4536">
        <v>23006.32</v>
      </c>
      <c r="Y4536">
        <v>39.130000000000003</v>
      </c>
    </row>
    <row r="4537" spans="1:25" x14ac:dyDescent="0.3">
      <c r="A4537" t="s">
        <v>5211</v>
      </c>
      <c r="B4537" s="2">
        <v>45922</v>
      </c>
      <c r="C4537" t="s">
        <v>387</v>
      </c>
      <c r="D4537" t="s">
        <v>162</v>
      </c>
      <c r="E4537" t="s">
        <v>50</v>
      </c>
      <c r="F4537" t="s">
        <v>5701</v>
      </c>
      <c r="G4537" t="s">
        <v>5711</v>
      </c>
      <c r="H4537" t="s">
        <v>94</v>
      </c>
      <c r="I4537" t="s">
        <v>95</v>
      </c>
      <c r="J4537" t="s">
        <v>46</v>
      </c>
      <c r="K4537" t="s">
        <v>32</v>
      </c>
      <c r="L4537" t="s">
        <v>5716</v>
      </c>
      <c r="M4537">
        <v>10</v>
      </c>
      <c r="N4537">
        <v>3200</v>
      </c>
      <c r="O4537">
        <v>0</v>
      </c>
      <c r="P4537">
        <v>385.11</v>
      </c>
      <c r="Q4537" t="s">
        <v>5709</v>
      </c>
      <c r="R4537">
        <v>4</v>
      </c>
      <c r="S4537" t="s">
        <v>5714</v>
      </c>
      <c r="T4537">
        <v>32000</v>
      </c>
      <c r="U4537">
        <v>0</v>
      </c>
      <c r="V4537">
        <v>32000</v>
      </c>
      <c r="W4537">
        <v>22707.67</v>
      </c>
      <c r="X4537">
        <v>8907.2199999999993</v>
      </c>
      <c r="Y4537">
        <v>27.84</v>
      </c>
    </row>
    <row r="4538" spans="1:25" x14ac:dyDescent="0.3">
      <c r="A4538" t="s">
        <v>5212</v>
      </c>
      <c r="B4538" s="2">
        <v>45763</v>
      </c>
      <c r="C4538" t="s">
        <v>298</v>
      </c>
      <c r="D4538" t="s">
        <v>108</v>
      </c>
      <c r="E4538" t="s">
        <v>109</v>
      </c>
      <c r="F4538" t="s">
        <v>5699</v>
      </c>
      <c r="G4538" t="s">
        <v>5709</v>
      </c>
      <c r="H4538" t="s">
        <v>61</v>
      </c>
      <c r="I4538" t="s">
        <v>138</v>
      </c>
      <c r="J4538" t="s">
        <v>31</v>
      </c>
      <c r="K4538" t="s">
        <v>32</v>
      </c>
      <c r="L4538" t="s">
        <v>5717</v>
      </c>
      <c r="M4538">
        <v>8</v>
      </c>
      <c r="N4538">
        <v>7200</v>
      </c>
      <c r="O4538">
        <v>25</v>
      </c>
      <c r="P4538">
        <v>60.34</v>
      </c>
      <c r="Q4538" t="s">
        <v>5709</v>
      </c>
      <c r="R4538">
        <v>3</v>
      </c>
      <c r="S4538" t="s">
        <v>5712</v>
      </c>
      <c r="T4538">
        <v>57600</v>
      </c>
      <c r="U4538">
        <v>14400</v>
      </c>
      <c r="V4538">
        <v>43200</v>
      </c>
      <c r="W4538">
        <v>28963.26</v>
      </c>
      <c r="X4538">
        <v>14176.4</v>
      </c>
      <c r="Y4538">
        <v>32.82</v>
      </c>
    </row>
    <row r="4539" spans="1:25" x14ac:dyDescent="0.3">
      <c r="A4539" t="s">
        <v>5213</v>
      </c>
      <c r="B4539" s="2">
        <v>45483</v>
      </c>
      <c r="C4539" t="s">
        <v>1059</v>
      </c>
      <c r="D4539" t="s">
        <v>120</v>
      </c>
      <c r="E4539" t="s">
        <v>121</v>
      </c>
      <c r="F4539" t="s">
        <v>5703</v>
      </c>
      <c r="G4539" t="s">
        <v>5707</v>
      </c>
      <c r="H4539" t="s">
        <v>169</v>
      </c>
      <c r="I4539" t="s">
        <v>153</v>
      </c>
      <c r="J4539" t="s">
        <v>31</v>
      </c>
      <c r="K4539" t="s">
        <v>53</v>
      </c>
      <c r="L4539" t="s">
        <v>33</v>
      </c>
      <c r="M4539">
        <v>11</v>
      </c>
      <c r="N4539">
        <v>28000</v>
      </c>
      <c r="O4539">
        <v>15</v>
      </c>
      <c r="P4539">
        <v>1777.3</v>
      </c>
      <c r="Q4539" t="s">
        <v>5709</v>
      </c>
      <c r="R4539">
        <v>4</v>
      </c>
      <c r="S4539" t="s">
        <v>5712</v>
      </c>
      <c r="T4539">
        <v>308000</v>
      </c>
      <c r="U4539">
        <v>46200</v>
      </c>
      <c r="V4539">
        <v>261800</v>
      </c>
      <c r="W4539">
        <v>175906.08</v>
      </c>
      <c r="X4539">
        <v>84116.62</v>
      </c>
      <c r="Y4539">
        <v>32.130000000000003</v>
      </c>
    </row>
    <row r="4540" spans="1:25" x14ac:dyDescent="0.3">
      <c r="A4540" t="s">
        <v>5214</v>
      </c>
      <c r="B4540" s="2">
        <v>46025</v>
      </c>
      <c r="C4540" t="s">
        <v>379</v>
      </c>
      <c r="D4540" t="s">
        <v>276</v>
      </c>
      <c r="E4540" t="s">
        <v>121</v>
      </c>
      <c r="F4540" t="s">
        <v>5692</v>
      </c>
      <c r="G4540" t="s">
        <v>5711</v>
      </c>
      <c r="H4540" t="s">
        <v>5721</v>
      </c>
      <c r="I4540" t="s">
        <v>86</v>
      </c>
      <c r="J4540" t="s">
        <v>40</v>
      </c>
      <c r="K4540" t="s">
        <v>32</v>
      </c>
      <c r="L4540" t="s">
        <v>5716</v>
      </c>
      <c r="M4540">
        <v>8</v>
      </c>
      <c r="N4540">
        <v>10500</v>
      </c>
      <c r="O4540">
        <v>25</v>
      </c>
      <c r="P4540">
        <v>1203.49</v>
      </c>
      <c r="Q4540" t="s">
        <v>5709</v>
      </c>
      <c r="R4540">
        <v>3</v>
      </c>
      <c r="S4540" t="s">
        <v>5712</v>
      </c>
      <c r="T4540">
        <v>84000</v>
      </c>
      <c r="U4540">
        <v>21000</v>
      </c>
      <c r="V4540">
        <v>63000</v>
      </c>
      <c r="W4540">
        <v>42284.93</v>
      </c>
      <c r="X4540">
        <v>19511.580000000002</v>
      </c>
      <c r="Y4540">
        <v>30.97</v>
      </c>
    </row>
    <row r="4541" spans="1:25" x14ac:dyDescent="0.3">
      <c r="A4541" t="s">
        <v>5215</v>
      </c>
      <c r="B4541" s="2">
        <v>45792</v>
      </c>
      <c r="C4541" t="s">
        <v>1133</v>
      </c>
      <c r="D4541" t="s">
        <v>27</v>
      </c>
      <c r="E4541" t="s">
        <v>28</v>
      </c>
      <c r="F4541" t="s">
        <v>5680</v>
      </c>
      <c r="G4541" t="s">
        <v>5710</v>
      </c>
      <c r="H4541" t="s">
        <v>110</v>
      </c>
      <c r="I4541" t="s">
        <v>111</v>
      </c>
      <c r="J4541" t="s">
        <v>63</v>
      </c>
      <c r="K4541" t="s">
        <v>5718</v>
      </c>
      <c r="L4541" t="s">
        <v>5717</v>
      </c>
      <c r="M4541">
        <v>5</v>
      </c>
      <c r="N4541">
        <v>58000</v>
      </c>
      <c r="O4541">
        <v>20</v>
      </c>
      <c r="P4541">
        <v>1328.49</v>
      </c>
      <c r="Q4541" t="s">
        <v>5709</v>
      </c>
      <c r="R4541">
        <v>4</v>
      </c>
      <c r="S4541" t="s">
        <v>5712</v>
      </c>
      <c r="T4541">
        <v>290000</v>
      </c>
      <c r="U4541">
        <v>58000</v>
      </c>
      <c r="V4541">
        <v>232000</v>
      </c>
      <c r="W4541">
        <v>151444.71</v>
      </c>
      <c r="X4541">
        <v>79226.8</v>
      </c>
      <c r="Y4541">
        <v>34.15</v>
      </c>
    </row>
    <row r="4542" spans="1:25" x14ac:dyDescent="0.3">
      <c r="A4542" t="s">
        <v>5216</v>
      </c>
      <c r="B4542" s="2">
        <v>45964</v>
      </c>
      <c r="C4542" t="s">
        <v>238</v>
      </c>
      <c r="D4542" t="s">
        <v>60</v>
      </c>
      <c r="E4542" t="s">
        <v>38</v>
      </c>
      <c r="F4542" t="s">
        <v>5678</v>
      </c>
      <c r="G4542" t="s">
        <v>5709</v>
      </c>
      <c r="H4542" t="s">
        <v>61</v>
      </c>
      <c r="I4542" t="s">
        <v>62</v>
      </c>
      <c r="J4542" t="s">
        <v>63</v>
      </c>
      <c r="K4542" t="s">
        <v>53</v>
      </c>
      <c r="L4542" t="s">
        <v>5716</v>
      </c>
      <c r="M4542">
        <v>7</v>
      </c>
      <c r="N4542">
        <v>3500</v>
      </c>
      <c r="O4542">
        <v>10</v>
      </c>
      <c r="P4542">
        <v>1332.07</v>
      </c>
      <c r="Q4542" t="s">
        <v>5709</v>
      </c>
      <c r="R4542">
        <v>5</v>
      </c>
      <c r="S4542" t="s">
        <v>5712</v>
      </c>
      <c r="T4542">
        <v>24500</v>
      </c>
      <c r="U4542">
        <v>2450</v>
      </c>
      <c r="V4542">
        <v>22050</v>
      </c>
      <c r="W4542">
        <v>15999.16</v>
      </c>
      <c r="X4542">
        <v>4718.7700000000004</v>
      </c>
      <c r="Y4542">
        <v>21.4</v>
      </c>
    </row>
    <row r="4543" spans="1:25" x14ac:dyDescent="0.3">
      <c r="A4543" t="s">
        <v>5217</v>
      </c>
      <c r="B4543" s="2">
        <v>46172</v>
      </c>
      <c r="C4543" t="s">
        <v>676</v>
      </c>
      <c r="D4543" t="s">
        <v>159</v>
      </c>
      <c r="E4543" t="s">
        <v>28</v>
      </c>
      <c r="F4543" t="s">
        <v>5685</v>
      </c>
      <c r="G4543" t="s">
        <v>5709</v>
      </c>
      <c r="H4543" t="s">
        <v>223</v>
      </c>
      <c r="I4543" t="s">
        <v>246</v>
      </c>
      <c r="J4543" t="s">
        <v>40</v>
      </c>
      <c r="K4543" t="s">
        <v>53</v>
      </c>
      <c r="L4543" t="s">
        <v>54</v>
      </c>
      <c r="M4543">
        <v>9</v>
      </c>
      <c r="N4543">
        <v>85000</v>
      </c>
      <c r="O4543">
        <v>5</v>
      </c>
      <c r="P4543">
        <v>1387.27</v>
      </c>
      <c r="Q4543" t="s">
        <v>5709</v>
      </c>
      <c r="R4543">
        <v>5</v>
      </c>
      <c r="S4543" t="s">
        <v>5714</v>
      </c>
      <c r="T4543">
        <v>765000</v>
      </c>
      <c r="U4543">
        <v>38250</v>
      </c>
      <c r="V4543">
        <v>726750</v>
      </c>
      <c r="W4543">
        <v>469508.97</v>
      </c>
      <c r="X4543">
        <v>255853.76</v>
      </c>
      <c r="Y4543">
        <v>35.21</v>
      </c>
    </row>
    <row r="4544" spans="1:25" x14ac:dyDescent="0.3">
      <c r="A4544" t="s">
        <v>5218</v>
      </c>
      <c r="B4544" s="2">
        <v>45481</v>
      </c>
      <c r="C4544" t="s">
        <v>1089</v>
      </c>
      <c r="D4544" t="s">
        <v>152</v>
      </c>
      <c r="E4544" t="s">
        <v>28</v>
      </c>
      <c r="F4544" t="s">
        <v>5687</v>
      </c>
      <c r="G4544" t="s">
        <v>5708</v>
      </c>
      <c r="H4544" t="s">
        <v>29</v>
      </c>
      <c r="I4544" t="s">
        <v>165</v>
      </c>
      <c r="J4544" t="s">
        <v>63</v>
      </c>
      <c r="K4544" t="s">
        <v>32</v>
      </c>
      <c r="L4544" t="s">
        <v>90</v>
      </c>
      <c r="M4544">
        <v>11</v>
      </c>
      <c r="N4544">
        <v>45000</v>
      </c>
      <c r="O4544">
        <v>15</v>
      </c>
      <c r="P4544">
        <v>543.77</v>
      </c>
      <c r="Q4544" t="s">
        <v>5709</v>
      </c>
      <c r="R4544">
        <v>5</v>
      </c>
      <c r="S4544" t="s">
        <v>5712</v>
      </c>
      <c r="T4544">
        <v>495000</v>
      </c>
      <c r="U4544">
        <v>74250</v>
      </c>
      <c r="V4544">
        <v>420750</v>
      </c>
      <c r="W4544">
        <v>333722.98</v>
      </c>
      <c r="X4544">
        <v>86483.25</v>
      </c>
      <c r="Y4544">
        <v>20.55</v>
      </c>
    </row>
    <row r="4545" spans="1:25" x14ac:dyDescent="0.3">
      <c r="A4545" t="s">
        <v>5219</v>
      </c>
      <c r="B4545" s="2">
        <v>45900</v>
      </c>
      <c r="C4545" t="s">
        <v>1801</v>
      </c>
      <c r="D4545" t="s">
        <v>183</v>
      </c>
      <c r="E4545" t="s">
        <v>50</v>
      </c>
      <c r="F4545" t="s">
        <v>5697</v>
      </c>
      <c r="G4545" t="s">
        <v>5708</v>
      </c>
      <c r="H4545" t="s">
        <v>131</v>
      </c>
      <c r="I4545" t="s">
        <v>132</v>
      </c>
      <c r="J4545" t="s">
        <v>46</v>
      </c>
      <c r="K4545" t="s">
        <v>53</v>
      </c>
      <c r="L4545" t="s">
        <v>5717</v>
      </c>
      <c r="M4545">
        <v>10</v>
      </c>
      <c r="N4545">
        <v>450</v>
      </c>
      <c r="O4545">
        <v>15</v>
      </c>
      <c r="P4545">
        <v>763.91</v>
      </c>
      <c r="Q4545" t="s">
        <v>5709</v>
      </c>
      <c r="R4545">
        <v>4</v>
      </c>
      <c r="S4545" t="s">
        <v>5712</v>
      </c>
      <c r="T4545">
        <v>4500</v>
      </c>
      <c r="U4545">
        <v>675</v>
      </c>
      <c r="V4545">
        <v>3825</v>
      </c>
      <c r="W4545">
        <v>3104.49</v>
      </c>
      <c r="X4545">
        <v>-43.4</v>
      </c>
      <c r="Y4545">
        <v>-1.1299999999999999</v>
      </c>
    </row>
    <row r="4546" spans="1:25" x14ac:dyDescent="0.3">
      <c r="A4546" t="s">
        <v>5220</v>
      </c>
      <c r="B4546" s="2">
        <v>46036</v>
      </c>
      <c r="C4546" t="s">
        <v>1112</v>
      </c>
      <c r="D4546" t="s">
        <v>124</v>
      </c>
      <c r="E4546" t="s">
        <v>28</v>
      </c>
      <c r="F4546" t="s">
        <v>5687</v>
      </c>
      <c r="G4546" t="s">
        <v>5709</v>
      </c>
      <c r="H4546" t="s">
        <v>51</v>
      </c>
      <c r="I4546" t="s">
        <v>83</v>
      </c>
      <c r="J4546" t="s">
        <v>46</v>
      </c>
      <c r="K4546" t="s">
        <v>32</v>
      </c>
      <c r="L4546" t="s">
        <v>54</v>
      </c>
      <c r="M4546">
        <v>8</v>
      </c>
      <c r="N4546">
        <v>12500</v>
      </c>
      <c r="O4546">
        <v>25</v>
      </c>
      <c r="P4546">
        <v>1022.79</v>
      </c>
      <c r="Q4546" t="s">
        <v>5709</v>
      </c>
      <c r="R4546">
        <v>4</v>
      </c>
      <c r="S4546" t="s">
        <v>5712</v>
      </c>
      <c r="T4546">
        <v>100000</v>
      </c>
      <c r="U4546">
        <v>25000</v>
      </c>
      <c r="V4546">
        <v>75000</v>
      </c>
      <c r="W4546">
        <v>58757.56</v>
      </c>
      <c r="X4546">
        <v>15219.65</v>
      </c>
      <c r="Y4546">
        <v>20.29</v>
      </c>
    </row>
    <row r="4547" spans="1:25" x14ac:dyDescent="0.3">
      <c r="A4547" t="s">
        <v>5221</v>
      </c>
      <c r="B4547" s="2">
        <v>45400</v>
      </c>
      <c r="C4547" t="s">
        <v>736</v>
      </c>
      <c r="D4547" t="s">
        <v>183</v>
      </c>
      <c r="E4547" t="s">
        <v>50</v>
      </c>
      <c r="F4547" t="s">
        <v>5696</v>
      </c>
      <c r="G4547" t="s">
        <v>5709</v>
      </c>
      <c r="H4547" t="s">
        <v>223</v>
      </c>
      <c r="I4547" t="s">
        <v>246</v>
      </c>
      <c r="J4547" t="s">
        <v>40</v>
      </c>
      <c r="K4547" t="s">
        <v>53</v>
      </c>
      <c r="L4547" t="s">
        <v>5717</v>
      </c>
      <c r="M4547">
        <v>4</v>
      </c>
      <c r="N4547">
        <v>450</v>
      </c>
      <c r="O4547">
        <v>30</v>
      </c>
      <c r="P4547">
        <v>769.34</v>
      </c>
      <c r="Q4547" t="s">
        <v>5709</v>
      </c>
      <c r="R4547">
        <v>5</v>
      </c>
      <c r="S4547" t="s">
        <v>5712</v>
      </c>
      <c r="T4547">
        <v>1800</v>
      </c>
      <c r="U4547">
        <v>540</v>
      </c>
      <c r="V4547">
        <v>1260</v>
      </c>
      <c r="W4547">
        <v>749.54</v>
      </c>
      <c r="X4547">
        <v>-258.88</v>
      </c>
      <c r="Y4547">
        <v>-20.55</v>
      </c>
    </row>
    <row r="4548" spans="1:25" x14ac:dyDescent="0.3">
      <c r="A4548" t="s">
        <v>5222</v>
      </c>
      <c r="B4548" s="2">
        <v>45841</v>
      </c>
      <c r="C4548" t="s">
        <v>848</v>
      </c>
      <c r="D4548" t="s">
        <v>281</v>
      </c>
      <c r="E4548" t="s">
        <v>121</v>
      </c>
      <c r="F4548" t="s">
        <v>5681</v>
      </c>
      <c r="G4548" t="s">
        <v>5709</v>
      </c>
      <c r="H4548" t="s">
        <v>51</v>
      </c>
      <c r="I4548" t="s">
        <v>52</v>
      </c>
      <c r="J4548" t="s">
        <v>46</v>
      </c>
      <c r="K4548" t="s">
        <v>5718</v>
      </c>
      <c r="L4548" t="s">
        <v>54</v>
      </c>
      <c r="M4548">
        <v>11</v>
      </c>
      <c r="N4548">
        <v>42000</v>
      </c>
      <c r="O4548">
        <v>15</v>
      </c>
      <c r="P4548">
        <v>330.58</v>
      </c>
      <c r="Q4548" t="s">
        <v>5709</v>
      </c>
      <c r="R4548">
        <v>5</v>
      </c>
      <c r="S4548" t="s">
        <v>5712</v>
      </c>
      <c r="T4548">
        <v>462000</v>
      </c>
      <c r="U4548">
        <v>69300</v>
      </c>
      <c r="V4548">
        <v>392700</v>
      </c>
      <c r="W4548">
        <v>259262.56</v>
      </c>
      <c r="X4548">
        <v>133106.85999999999</v>
      </c>
      <c r="Y4548">
        <v>33.9</v>
      </c>
    </row>
    <row r="4549" spans="1:25" x14ac:dyDescent="0.3">
      <c r="A4549" t="s">
        <v>5223</v>
      </c>
      <c r="B4549" s="2">
        <v>45666</v>
      </c>
      <c r="C4549" t="s">
        <v>960</v>
      </c>
      <c r="D4549" t="s">
        <v>60</v>
      </c>
      <c r="E4549" t="s">
        <v>38</v>
      </c>
      <c r="F4549" t="s">
        <v>5704</v>
      </c>
      <c r="G4549" t="s">
        <v>5707</v>
      </c>
      <c r="H4549" t="s">
        <v>44</v>
      </c>
      <c r="I4549" t="s">
        <v>352</v>
      </c>
      <c r="J4549" t="s">
        <v>46</v>
      </c>
      <c r="K4549" t="s">
        <v>53</v>
      </c>
      <c r="L4549" t="s">
        <v>5716</v>
      </c>
      <c r="M4549">
        <v>1</v>
      </c>
      <c r="N4549">
        <v>3500</v>
      </c>
      <c r="O4549">
        <v>0</v>
      </c>
      <c r="P4549">
        <v>928.45</v>
      </c>
      <c r="Q4549" t="s">
        <v>5709</v>
      </c>
      <c r="R4549">
        <v>5</v>
      </c>
      <c r="S4549" t="s">
        <v>5712</v>
      </c>
      <c r="T4549">
        <v>3500</v>
      </c>
      <c r="U4549">
        <v>0</v>
      </c>
      <c r="V4549">
        <v>3500</v>
      </c>
      <c r="W4549">
        <v>2261.15</v>
      </c>
      <c r="X4549">
        <v>310.39999999999998</v>
      </c>
      <c r="Y4549">
        <v>8.8699999999999992</v>
      </c>
    </row>
    <row r="4550" spans="1:25" x14ac:dyDescent="0.3">
      <c r="A4550" t="s">
        <v>5224</v>
      </c>
      <c r="B4550" s="2">
        <v>46154</v>
      </c>
      <c r="C4550" t="s">
        <v>387</v>
      </c>
      <c r="D4550" t="s">
        <v>108</v>
      </c>
      <c r="E4550" t="s">
        <v>109</v>
      </c>
      <c r="F4550" t="s">
        <v>5691</v>
      </c>
      <c r="G4550" t="s">
        <v>5709</v>
      </c>
      <c r="H4550" t="s">
        <v>51</v>
      </c>
      <c r="I4550" t="s">
        <v>52</v>
      </c>
      <c r="J4550" t="s">
        <v>63</v>
      </c>
      <c r="K4550" t="s">
        <v>5718</v>
      </c>
      <c r="L4550" t="s">
        <v>5717</v>
      </c>
      <c r="M4550">
        <v>8</v>
      </c>
      <c r="N4550">
        <v>7200</v>
      </c>
      <c r="O4550">
        <v>5</v>
      </c>
      <c r="P4550">
        <v>1426.7</v>
      </c>
      <c r="Q4550" t="s">
        <v>5709</v>
      </c>
      <c r="R4550">
        <v>4</v>
      </c>
      <c r="S4550" t="s">
        <v>102</v>
      </c>
      <c r="T4550">
        <v>57600</v>
      </c>
      <c r="U4550">
        <v>2880</v>
      </c>
      <c r="V4550">
        <v>54720</v>
      </c>
      <c r="W4550">
        <v>44062.93</v>
      </c>
      <c r="X4550">
        <v>9230.3700000000008</v>
      </c>
      <c r="Y4550">
        <v>16.87</v>
      </c>
    </row>
    <row r="4551" spans="1:25" x14ac:dyDescent="0.3">
      <c r="A4551" t="s">
        <v>5225</v>
      </c>
      <c r="B4551" s="2">
        <v>45712</v>
      </c>
      <c r="C4551" t="s">
        <v>780</v>
      </c>
      <c r="D4551" t="s">
        <v>67</v>
      </c>
      <c r="E4551" t="s">
        <v>28</v>
      </c>
      <c r="F4551" t="s">
        <v>5687</v>
      </c>
      <c r="G4551" t="s">
        <v>5710</v>
      </c>
      <c r="H4551" t="s">
        <v>5720</v>
      </c>
      <c r="I4551" t="s">
        <v>57</v>
      </c>
      <c r="J4551" t="s">
        <v>63</v>
      </c>
      <c r="K4551" t="s">
        <v>53</v>
      </c>
      <c r="L4551" t="s">
        <v>33</v>
      </c>
      <c r="M4551">
        <v>2</v>
      </c>
      <c r="N4551">
        <v>32000</v>
      </c>
      <c r="O4551">
        <v>0</v>
      </c>
      <c r="P4551">
        <v>141.62</v>
      </c>
      <c r="Q4551" t="s">
        <v>5709</v>
      </c>
      <c r="R4551">
        <v>5</v>
      </c>
      <c r="S4551" t="s">
        <v>5712</v>
      </c>
      <c r="T4551">
        <v>64000</v>
      </c>
      <c r="U4551">
        <v>0</v>
      </c>
      <c r="V4551">
        <v>64000</v>
      </c>
      <c r="W4551">
        <v>36656.370000000003</v>
      </c>
      <c r="X4551">
        <v>27202.01</v>
      </c>
      <c r="Y4551">
        <v>42.5</v>
      </c>
    </row>
    <row r="4552" spans="1:25" x14ac:dyDescent="0.3">
      <c r="A4552" t="s">
        <v>5226</v>
      </c>
      <c r="B4552" s="2">
        <v>46059</v>
      </c>
      <c r="C4552" t="s">
        <v>240</v>
      </c>
      <c r="D4552" t="s">
        <v>124</v>
      </c>
      <c r="E4552" t="s">
        <v>28</v>
      </c>
      <c r="F4552" t="s">
        <v>5681</v>
      </c>
      <c r="G4552" t="s">
        <v>5708</v>
      </c>
      <c r="H4552" t="s">
        <v>73</v>
      </c>
      <c r="I4552" t="s">
        <v>160</v>
      </c>
      <c r="J4552" t="s">
        <v>40</v>
      </c>
      <c r="K4552" t="s">
        <v>53</v>
      </c>
      <c r="L4552" t="s">
        <v>90</v>
      </c>
      <c r="M4552">
        <v>10</v>
      </c>
      <c r="N4552">
        <v>12500</v>
      </c>
      <c r="O4552">
        <v>0</v>
      </c>
      <c r="P4552">
        <v>92.13</v>
      </c>
      <c r="Q4552" t="s">
        <v>5709</v>
      </c>
      <c r="R4552">
        <v>5</v>
      </c>
      <c r="S4552" t="s">
        <v>5712</v>
      </c>
      <c r="T4552">
        <v>125000</v>
      </c>
      <c r="U4552">
        <v>0</v>
      </c>
      <c r="V4552">
        <v>125000</v>
      </c>
      <c r="W4552">
        <v>100871.36</v>
      </c>
      <c r="X4552">
        <v>24036.51</v>
      </c>
      <c r="Y4552">
        <v>19.23</v>
      </c>
    </row>
    <row r="4553" spans="1:25" x14ac:dyDescent="0.3">
      <c r="A4553" t="s">
        <v>5227</v>
      </c>
      <c r="B4553" s="2">
        <v>45578</v>
      </c>
      <c r="C4553" t="s">
        <v>483</v>
      </c>
      <c r="D4553" t="s">
        <v>401</v>
      </c>
      <c r="E4553" t="s">
        <v>109</v>
      </c>
      <c r="F4553" t="s">
        <v>5704</v>
      </c>
      <c r="G4553" t="s">
        <v>5709</v>
      </c>
      <c r="H4553" t="s">
        <v>184</v>
      </c>
      <c r="I4553" t="s">
        <v>438</v>
      </c>
      <c r="J4553" t="s">
        <v>40</v>
      </c>
      <c r="K4553" t="s">
        <v>5718</v>
      </c>
      <c r="L4553" t="s">
        <v>5716</v>
      </c>
      <c r="M4553">
        <v>9</v>
      </c>
      <c r="N4553">
        <v>12500</v>
      </c>
      <c r="O4553">
        <v>20</v>
      </c>
      <c r="P4553">
        <v>1118.31</v>
      </c>
      <c r="Q4553" t="s">
        <v>64</v>
      </c>
      <c r="R4553">
        <v>5</v>
      </c>
      <c r="S4553" t="s">
        <v>5712</v>
      </c>
      <c r="T4553">
        <v>112500</v>
      </c>
      <c r="U4553">
        <v>22500</v>
      </c>
      <c r="V4553">
        <v>90000</v>
      </c>
      <c r="W4553">
        <v>70750.83</v>
      </c>
      <c r="X4553">
        <v>18130.86</v>
      </c>
      <c r="Y4553">
        <v>20.149999999999999</v>
      </c>
    </row>
    <row r="4554" spans="1:25" x14ac:dyDescent="0.3">
      <c r="A4554" t="s">
        <v>5228</v>
      </c>
      <c r="B4554" s="2">
        <v>45563</v>
      </c>
      <c r="C4554" t="s">
        <v>1811</v>
      </c>
      <c r="D4554" t="s">
        <v>152</v>
      </c>
      <c r="E4554" t="s">
        <v>28</v>
      </c>
      <c r="F4554" t="s">
        <v>5678</v>
      </c>
      <c r="G4554" t="s">
        <v>5708</v>
      </c>
      <c r="H4554" t="s">
        <v>29</v>
      </c>
      <c r="I4554" t="s">
        <v>30</v>
      </c>
      <c r="J4554" t="s">
        <v>40</v>
      </c>
      <c r="K4554" t="s">
        <v>53</v>
      </c>
      <c r="L4554" t="s">
        <v>90</v>
      </c>
      <c r="M4554">
        <v>11</v>
      </c>
      <c r="N4554">
        <v>45000</v>
      </c>
      <c r="O4554">
        <v>20</v>
      </c>
      <c r="P4554">
        <v>274</v>
      </c>
      <c r="Q4554" t="s">
        <v>5709</v>
      </c>
      <c r="R4554">
        <v>4</v>
      </c>
      <c r="S4554" t="s">
        <v>5712</v>
      </c>
      <c r="T4554">
        <v>495000</v>
      </c>
      <c r="U4554">
        <v>99000</v>
      </c>
      <c r="V4554">
        <v>396000</v>
      </c>
      <c r="W4554">
        <v>281656.44</v>
      </c>
      <c r="X4554">
        <v>114069.56</v>
      </c>
      <c r="Y4554">
        <v>28.81</v>
      </c>
    </row>
    <row r="4555" spans="1:25" x14ac:dyDescent="0.3">
      <c r="A4555" t="s">
        <v>5229</v>
      </c>
      <c r="B4555" s="2">
        <v>45786</v>
      </c>
      <c r="C4555" t="s">
        <v>829</v>
      </c>
      <c r="D4555" t="s">
        <v>130</v>
      </c>
      <c r="E4555" t="s">
        <v>38</v>
      </c>
      <c r="F4555" t="s">
        <v>5693</v>
      </c>
      <c r="G4555" t="s">
        <v>5709</v>
      </c>
      <c r="H4555" t="s">
        <v>61</v>
      </c>
      <c r="I4555" t="s">
        <v>62</v>
      </c>
      <c r="J4555" t="s">
        <v>46</v>
      </c>
      <c r="K4555" t="s">
        <v>32</v>
      </c>
      <c r="L4555" t="s">
        <v>33</v>
      </c>
      <c r="M4555">
        <v>7</v>
      </c>
      <c r="N4555">
        <v>2500</v>
      </c>
      <c r="O4555">
        <v>15</v>
      </c>
      <c r="P4555">
        <v>376.5</v>
      </c>
      <c r="Q4555" t="s">
        <v>5709</v>
      </c>
      <c r="R4555">
        <v>5</v>
      </c>
      <c r="S4555" t="s">
        <v>5712</v>
      </c>
      <c r="T4555">
        <v>17500</v>
      </c>
      <c r="U4555">
        <v>2625</v>
      </c>
      <c r="V4555">
        <v>14875</v>
      </c>
      <c r="W4555">
        <v>12071.73</v>
      </c>
      <c r="X4555">
        <v>2426.77</v>
      </c>
      <c r="Y4555">
        <v>16.309999999999999</v>
      </c>
    </row>
    <row r="4556" spans="1:25" x14ac:dyDescent="0.3">
      <c r="A4556" t="s">
        <v>5230</v>
      </c>
      <c r="B4556" s="2">
        <v>46037</v>
      </c>
      <c r="C4556" t="s">
        <v>1467</v>
      </c>
      <c r="D4556" t="s">
        <v>49</v>
      </c>
      <c r="E4556" t="s">
        <v>50</v>
      </c>
      <c r="F4556" t="s">
        <v>5686</v>
      </c>
      <c r="G4556" t="s">
        <v>5708</v>
      </c>
      <c r="H4556" t="s">
        <v>73</v>
      </c>
      <c r="I4556" t="s">
        <v>160</v>
      </c>
      <c r="J4556" t="s">
        <v>63</v>
      </c>
      <c r="K4556" t="s">
        <v>5718</v>
      </c>
      <c r="L4556" t="s">
        <v>33</v>
      </c>
      <c r="M4556">
        <v>5</v>
      </c>
      <c r="N4556">
        <v>14500</v>
      </c>
      <c r="O4556">
        <v>5</v>
      </c>
      <c r="P4556">
        <v>1585.57</v>
      </c>
      <c r="Q4556" t="s">
        <v>64</v>
      </c>
      <c r="R4556">
        <v>3</v>
      </c>
      <c r="S4556" t="s">
        <v>5712</v>
      </c>
      <c r="T4556">
        <v>72500</v>
      </c>
      <c r="U4556">
        <v>3625</v>
      </c>
      <c r="V4556">
        <v>68875</v>
      </c>
      <c r="W4556">
        <v>48204.1</v>
      </c>
      <c r="X4556">
        <v>19085.330000000002</v>
      </c>
      <c r="Y4556">
        <v>27.71</v>
      </c>
    </row>
    <row r="4557" spans="1:25" x14ac:dyDescent="0.3">
      <c r="A4557" t="s">
        <v>5231</v>
      </c>
      <c r="B4557" s="2">
        <v>45325</v>
      </c>
      <c r="C4557" t="s">
        <v>1018</v>
      </c>
      <c r="D4557" t="s">
        <v>180</v>
      </c>
      <c r="E4557" t="s">
        <v>50</v>
      </c>
      <c r="F4557" t="s">
        <v>5699</v>
      </c>
      <c r="G4557" t="s">
        <v>5707</v>
      </c>
      <c r="H4557" t="s">
        <v>44</v>
      </c>
      <c r="I4557" t="s">
        <v>352</v>
      </c>
      <c r="J4557" t="s">
        <v>63</v>
      </c>
      <c r="K4557" t="s">
        <v>5718</v>
      </c>
      <c r="L4557" t="s">
        <v>54</v>
      </c>
      <c r="M4557">
        <v>5</v>
      </c>
      <c r="N4557">
        <v>1200</v>
      </c>
      <c r="O4557">
        <v>10</v>
      </c>
      <c r="P4557">
        <v>1032.5</v>
      </c>
      <c r="Q4557" t="s">
        <v>5709</v>
      </c>
      <c r="R4557">
        <v>4</v>
      </c>
      <c r="S4557" t="s">
        <v>5712</v>
      </c>
      <c r="T4557">
        <v>6000</v>
      </c>
      <c r="U4557">
        <v>600</v>
      </c>
      <c r="V4557">
        <v>5400</v>
      </c>
      <c r="W4557">
        <v>4000.6</v>
      </c>
      <c r="X4557">
        <v>366.9</v>
      </c>
      <c r="Y4557">
        <v>6.79</v>
      </c>
    </row>
    <row r="4558" spans="1:25" x14ac:dyDescent="0.3">
      <c r="A4558" t="s">
        <v>5232</v>
      </c>
      <c r="B4558" s="2">
        <v>45959</v>
      </c>
      <c r="C4558" t="s">
        <v>1600</v>
      </c>
      <c r="D4558" t="s">
        <v>366</v>
      </c>
      <c r="E4558" t="s">
        <v>28</v>
      </c>
      <c r="F4558" t="s">
        <v>5687</v>
      </c>
      <c r="G4558" t="s">
        <v>5709</v>
      </c>
      <c r="H4558" t="s">
        <v>51</v>
      </c>
      <c r="I4558" t="s">
        <v>83</v>
      </c>
      <c r="J4558" t="s">
        <v>31</v>
      </c>
      <c r="K4558" t="s">
        <v>53</v>
      </c>
      <c r="L4558" t="s">
        <v>90</v>
      </c>
      <c r="M4558">
        <v>11</v>
      </c>
      <c r="N4558">
        <v>22000</v>
      </c>
      <c r="O4558">
        <v>0</v>
      </c>
      <c r="P4558">
        <v>506.41</v>
      </c>
      <c r="Q4558" t="s">
        <v>5709</v>
      </c>
      <c r="R4558">
        <v>4</v>
      </c>
      <c r="S4558" t="s">
        <v>5712</v>
      </c>
      <c r="T4558">
        <v>242000</v>
      </c>
      <c r="U4558">
        <v>0</v>
      </c>
      <c r="V4558">
        <v>242000</v>
      </c>
      <c r="W4558">
        <v>166301.51</v>
      </c>
      <c r="X4558">
        <v>75192.08</v>
      </c>
      <c r="Y4558">
        <v>31.07</v>
      </c>
    </row>
    <row r="4559" spans="1:25" x14ac:dyDescent="0.3">
      <c r="A4559" t="s">
        <v>5233</v>
      </c>
      <c r="B4559" s="2">
        <v>45976</v>
      </c>
      <c r="C4559" t="s">
        <v>377</v>
      </c>
      <c r="D4559" t="s">
        <v>401</v>
      </c>
      <c r="E4559" t="s">
        <v>109</v>
      </c>
      <c r="F4559" t="s">
        <v>5697</v>
      </c>
      <c r="G4559" t="s">
        <v>5711</v>
      </c>
      <c r="H4559" t="s">
        <v>94</v>
      </c>
      <c r="I4559" t="s">
        <v>95</v>
      </c>
      <c r="J4559" t="s">
        <v>31</v>
      </c>
      <c r="K4559" t="s">
        <v>53</v>
      </c>
      <c r="L4559" t="s">
        <v>5717</v>
      </c>
      <c r="M4559">
        <v>6</v>
      </c>
      <c r="N4559">
        <v>12500</v>
      </c>
      <c r="O4559">
        <v>10</v>
      </c>
      <c r="P4559">
        <v>1662.51</v>
      </c>
      <c r="Q4559" t="s">
        <v>64</v>
      </c>
      <c r="R4559">
        <v>4</v>
      </c>
      <c r="S4559" t="s">
        <v>5712</v>
      </c>
      <c r="T4559">
        <v>75000</v>
      </c>
      <c r="U4559">
        <v>7500</v>
      </c>
      <c r="V4559">
        <v>67500</v>
      </c>
      <c r="W4559">
        <v>45667.58</v>
      </c>
      <c r="X4559">
        <v>20169.91</v>
      </c>
      <c r="Y4559">
        <v>29.88</v>
      </c>
    </row>
    <row r="4560" spans="1:25" x14ac:dyDescent="0.3">
      <c r="A4560" t="s">
        <v>5234</v>
      </c>
      <c r="B4560" s="2">
        <v>45647</v>
      </c>
      <c r="C4560" t="s">
        <v>226</v>
      </c>
      <c r="D4560" t="s">
        <v>342</v>
      </c>
      <c r="E4560" t="s">
        <v>38</v>
      </c>
      <c r="F4560" t="s">
        <v>5703</v>
      </c>
      <c r="G4560" t="s">
        <v>5709</v>
      </c>
      <c r="H4560" t="s">
        <v>223</v>
      </c>
      <c r="I4560" t="s">
        <v>246</v>
      </c>
      <c r="J4560" t="s">
        <v>46</v>
      </c>
      <c r="K4560" t="s">
        <v>5718</v>
      </c>
      <c r="L4560" t="s">
        <v>5717</v>
      </c>
      <c r="M4560">
        <v>2</v>
      </c>
      <c r="N4560">
        <v>2200</v>
      </c>
      <c r="O4560">
        <v>30</v>
      </c>
      <c r="P4560">
        <v>569.99</v>
      </c>
      <c r="Q4560" t="s">
        <v>5709</v>
      </c>
      <c r="R4560">
        <v>4</v>
      </c>
      <c r="S4560" t="s">
        <v>5712</v>
      </c>
      <c r="T4560">
        <v>4400</v>
      </c>
      <c r="U4560">
        <v>1320</v>
      </c>
      <c r="V4560">
        <v>3080</v>
      </c>
      <c r="W4560">
        <v>2040.71</v>
      </c>
      <c r="X4560">
        <v>469.3</v>
      </c>
      <c r="Y4560">
        <v>15.24</v>
      </c>
    </row>
    <row r="4561" spans="1:25" x14ac:dyDescent="0.3">
      <c r="A4561" t="s">
        <v>5235</v>
      </c>
      <c r="B4561" s="2">
        <v>45836</v>
      </c>
      <c r="C4561" t="s">
        <v>175</v>
      </c>
      <c r="D4561" t="s">
        <v>281</v>
      </c>
      <c r="E4561" t="s">
        <v>121</v>
      </c>
      <c r="F4561" t="s">
        <v>5691</v>
      </c>
      <c r="G4561" t="s">
        <v>5708</v>
      </c>
      <c r="H4561" t="s">
        <v>73</v>
      </c>
      <c r="I4561" t="s">
        <v>160</v>
      </c>
      <c r="J4561" t="s">
        <v>31</v>
      </c>
      <c r="K4561" t="s">
        <v>53</v>
      </c>
      <c r="L4561" t="s">
        <v>90</v>
      </c>
      <c r="M4561">
        <v>7</v>
      </c>
      <c r="N4561">
        <v>42000</v>
      </c>
      <c r="O4561">
        <v>20</v>
      </c>
      <c r="P4561">
        <v>569.88</v>
      </c>
      <c r="Q4561" t="s">
        <v>5709</v>
      </c>
      <c r="R4561">
        <v>4</v>
      </c>
      <c r="S4561" t="s">
        <v>5712</v>
      </c>
      <c r="T4561">
        <v>294000</v>
      </c>
      <c r="U4561">
        <v>58800</v>
      </c>
      <c r="V4561">
        <v>235200</v>
      </c>
      <c r="W4561">
        <v>186149.16</v>
      </c>
      <c r="X4561">
        <v>48480.959999999999</v>
      </c>
      <c r="Y4561">
        <v>20.61</v>
      </c>
    </row>
    <row r="4562" spans="1:25" x14ac:dyDescent="0.3">
      <c r="A4562" t="s">
        <v>5236</v>
      </c>
      <c r="B4562" s="2">
        <v>45734</v>
      </c>
      <c r="C4562" t="s">
        <v>568</v>
      </c>
      <c r="D4562" t="s">
        <v>168</v>
      </c>
      <c r="E4562" t="s">
        <v>109</v>
      </c>
      <c r="F4562" t="s">
        <v>5685</v>
      </c>
      <c r="G4562" t="s">
        <v>5710</v>
      </c>
      <c r="H4562" t="s">
        <v>144</v>
      </c>
      <c r="I4562" t="s">
        <v>145</v>
      </c>
      <c r="J4562" t="s">
        <v>63</v>
      </c>
      <c r="K4562" t="s">
        <v>32</v>
      </c>
      <c r="L4562" t="s">
        <v>33</v>
      </c>
      <c r="M4562">
        <v>9</v>
      </c>
      <c r="N4562">
        <v>6500</v>
      </c>
      <c r="O4562">
        <v>15</v>
      </c>
      <c r="P4562">
        <v>1126.0899999999999</v>
      </c>
      <c r="Q4562" t="s">
        <v>5709</v>
      </c>
      <c r="R4562">
        <v>4</v>
      </c>
      <c r="S4562" t="s">
        <v>102</v>
      </c>
      <c r="T4562">
        <v>58500</v>
      </c>
      <c r="U4562">
        <v>8775</v>
      </c>
      <c r="V4562">
        <v>49725</v>
      </c>
      <c r="W4562">
        <v>33745.9</v>
      </c>
      <c r="X4562">
        <v>14853.01</v>
      </c>
      <c r="Y4562">
        <v>29.87</v>
      </c>
    </row>
    <row r="4563" spans="1:25" x14ac:dyDescent="0.3">
      <c r="A4563" t="s">
        <v>5237</v>
      </c>
      <c r="B4563" s="2">
        <v>45988</v>
      </c>
      <c r="C4563" t="s">
        <v>360</v>
      </c>
      <c r="D4563" t="s">
        <v>93</v>
      </c>
      <c r="E4563" t="s">
        <v>38</v>
      </c>
      <c r="F4563" t="s">
        <v>5694</v>
      </c>
      <c r="G4563" t="s">
        <v>5709</v>
      </c>
      <c r="H4563" t="s">
        <v>223</v>
      </c>
      <c r="I4563" t="s">
        <v>224</v>
      </c>
      <c r="J4563" t="s">
        <v>40</v>
      </c>
      <c r="K4563" t="s">
        <v>53</v>
      </c>
      <c r="L4563" t="s">
        <v>33</v>
      </c>
      <c r="M4563">
        <v>6</v>
      </c>
      <c r="N4563">
        <v>1800</v>
      </c>
      <c r="O4563">
        <v>30</v>
      </c>
      <c r="P4563">
        <v>654.46</v>
      </c>
      <c r="Q4563" t="s">
        <v>5709</v>
      </c>
      <c r="R4563">
        <v>4</v>
      </c>
      <c r="S4563" t="s">
        <v>5712</v>
      </c>
      <c r="T4563">
        <v>10800</v>
      </c>
      <c r="U4563">
        <v>3240</v>
      </c>
      <c r="V4563">
        <v>7560</v>
      </c>
      <c r="W4563">
        <v>4639.5</v>
      </c>
      <c r="X4563">
        <v>2266.04</v>
      </c>
      <c r="Y4563">
        <v>29.97</v>
      </c>
    </row>
    <row r="4564" spans="1:25" x14ac:dyDescent="0.3">
      <c r="A4564" t="s">
        <v>5238</v>
      </c>
      <c r="B4564" s="2">
        <v>45582</v>
      </c>
      <c r="C4564" t="s">
        <v>621</v>
      </c>
      <c r="D4564" t="s">
        <v>134</v>
      </c>
      <c r="E4564" t="s">
        <v>50</v>
      </c>
      <c r="F4564" t="s">
        <v>5684</v>
      </c>
      <c r="G4564" t="s">
        <v>5709</v>
      </c>
      <c r="H4564" t="s">
        <v>184</v>
      </c>
      <c r="I4564" t="s">
        <v>198</v>
      </c>
      <c r="J4564" t="s">
        <v>31</v>
      </c>
      <c r="K4564" t="s">
        <v>53</v>
      </c>
      <c r="L4564" t="s">
        <v>90</v>
      </c>
      <c r="M4564">
        <v>10</v>
      </c>
      <c r="N4564">
        <v>3200</v>
      </c>
      <c r="O4564">
        <v>20</v>
      </c>
      <c r="P4564">
        <v>451.13</v>
      </c>
      <c r="Q4564" t="s">
        <v>5709</v>
      </c>
      <c r="R4564">
        <v>5</v>
      </c>
      <c r="S4564" t="s">
        <v>5714</v>
      </c>
      <c r="T4564">
        <v>32000</v>
      </c>
      <c r="U4564">
        <v>6400</v>
      </c>
      <c r="V4564">
        <v>25600</v>
      </c>
      <c r="W4564">
        <v>14582.77</v>
      </c>
      <c r="X4564">
        <v>10566.1</v>
      </c>
      <c r="Y4564">
        <v>41.27</v>
      </c>
    </row>
    <row r="4565" spans="1:25" x14ac:dyDescent="0.3">
      <c r="A4565" t="s">
        <v>5239</v>
      </c>
      <c r="B4565" s="2">
        <v>45974</v>
      </c>
      <c r="C4565" t="s">
        <v>689</v>
      </c>
      <c r="D4565" t="s">
        <v>188</v>
      </c>
      <c r="E4565" t="s">
        <v>121</v>
      </c>
      <c r="F4565" t="s">
        <v>5705</v>
      </c>
      <c r="G4565" t="s">
        <v>5708</v>
      </c>
      <c r="H4565" t="s">
        <v>29</v>
      </c>
      <c r="I4565" t="s">
        <v>30</v>
      </c>
      <c r="J4565" t="s">
        <v>46</v>
      </c>
      <c r="K4565" t="s">
        <v>5718</v>
      </c>
      <c r="L4565" t="s">
        <v>5717</v>
      </c>
      <c r="M4565">
        <v>6</v>
      </c>
      <c r="N4565">
        <v>12500</v>
      </c>
      <c r="O4565">
        <v>5</v>
      </c>
      <c r="P4565">
        <v>591.34</v>
      </c>
      <c r="Q4565" t="s">
        <v>5709</v>
      </c>
      <c r="R4565">
        <v>5</v>
      </c>
      <c r="S4565" t="s">
        <v>5714</v>
      </c>
      <c r="T4565">
        <v>75000</v>
      </c>
      <c r="U4565">
        <v>3750</v>
      </c>
      <c r="V4565">
        <v>71250</v>
      </c>
      <c r="W4565">
        <v>57433.36</v>
      </c>
      <c r="X4565">
        <v>13225.3</v>
      </c>
      <c r="Y4565">
        <v>18.559999999999999</v>
      </c>
    </row>
    <row r="4566" spans="1:25" x14ac:dyDescent="0.3">
      <c r="A4566" t="s">
        <v>5240</v>
      </c>
      <c r="B4566" s="2">
        <v>45539</v>
      </c>
      <c r="C4566" t="s">
        <v>530</v>
      </c>
      <c r="D4566" t="s">
        <v>27</v>
      </c>
      <c r="E4566" t="s">
        <v>28</v>
      </c>
      <c r="F4566" t="s">
        <v>5688</v>
      </c>
      <c r="G4566" t="s">
        <v>5709</v>
      </c>
      <c r="H4566" t="s">
        <v>61</v>
      </c>
      <c r="I4566" t="s">
        <v>138</v>
      </c>
      <c r="J4566" t="s">
        <v>63</v>
      </c>
      <c r="K4566" t="s">
        <v>53</v>
      </c>
      <c r="L4566" t="s">
        <v>54</v>
      </c>
      <c r="M4566">
        <v>5</v>
      </c>
      <c r="N4566">
        <v>58000</v>
      </c>
      <c r="O4566">
        <v>10</v>
      </c>
      <c r="P4566">
        <v>831.18</v>
      </c>
      <c r="Q4566" t="s">
        <v>5709</v>
      </c>
      <c r="R4566">
        <v>4</v>
      </c>
      <c r="S4566" t="s">
        <v>5712</v>
      </c>
      <c r="T4566">
        <v>290000</v>
      </c>
      <c r="U4566">
        <v>29000</v>
      </c>
      <c r="V4566">
        <v>261000</v>
      </c>
      <c r="W4566">
        <v>197105.26</v>
      </c>
      <c r="X4566">
        <v>63063.56</v>
      </c>
      <c r="Y4566">
        <v>24.16</v>
      </c>
    </row>
    <row r="4567" spans="1:25" x14ac:dyDescent="0.3">
      <c r="A4567" t="s">
        <v>5241</v>
      </c>
      <c r="B4567" s="2">
        <v>45779</v>
      </c>
      <c r="C4567" t="s">
        <v>1732</v>
      </c>
      <c r="D4567" t="s">
        <v>180</v>
      </c>
      <c r="E4567" t="s">
        <v>50</v>
      </c>
      <c r="F4567" t="s">
        <v>5696</v>
      </c>
      <c r="G4567" t="s">
        <v>5709</v>
      </c>
      <c r="H4567" t="s">
        <v>223</v>
      </c>
      <c r="I4567" t="s">
        <v>224</v>
      </c>
      <c r="J4567" t="s">
        <v>63</v>
      </c>
      <c r="K4567" t="s">
        <v>53</v>
      </c>
      <c r="L4567" t="s">
        <v>54</v>
      </c>
      <c r="M4567">
        <v>10</v>
      </c>
      <c r="N4567">
        <v>1200</v>
      </c>
      <c r="O4567">
        <v>30</v>
      </c>
      <c r="P4567">
        <v>1799.58</v>
      </c>
      <c r="Q4567" t="s">
        <v>5709</v>
      </c>
      <c r="R4567">
        <v>1</v>
      </c>
      <c r="S4567" t="s">
        <v>5712</v>
      </c>
      <c r="T4567">
        <v>12000</v>
      </c>
      <c r="U4567">
        <v>3600</v>
      </c>
      <c r="V4567">
        <v>8400</v>
      </c>
      <c r="W4567">
        <v>6627.46</v>
      </c>
      <c r="X4567">
        <v>-27.04</v>
      </c>
      <c r="Y4567">
        <v>-0.32</v>
      </c>
    </row>
    <row r="4568" spans="1:25" x14ac:dyDescent="0.3">
      <c r="A4568" t="s">
        <v>5242</v>
      </c>
      <c r="B4568" s="2">
        <v>45401</v>
      </c>
      <c r="C4568" t="s">
        <v>290</v>
      </c>
      <c r="D4568" t="s">
        <v>124</v>
      </c>
      <c r="E4568" t="s">
        <v>28</v>
      </c>
      <c r="F4568" t="s">
        <v>5706</v>
      </c>
      <c r="G4568" t="s">
        <v>5707</v>
      </c>
      <c r="H4568" t="s">
        <v>213</v>
      </c>
      <c r="I4568" t="s">
        <v>190</v>
      </c>
      <c r="J4568" t="s">
        <v>31</v>
      </c>
      <c r="K4568" t="s">
        <v>5718</v>
      </c>
      <c r="L4568" t="s">
        <v>5717</v>
      </c>
      <c r="M4568">
        <v>1</v>
      </c>
      <c r="N4568">
        <v>12500</v>
      </c>
      <c r="O4568">
        <v>25</v>
      </c>
      <c r="P4568">
        <v>787.86</v>
      </c>
      <c r="Q4568" t="s">
        <v>5709</v>
      </c>
      <c r="S4568" t="s">
        <v>34</v>
      </c>
      <c r="T4568">
        <v>12500</v>
      </c>
      <c r="U4568">
        <v>3125</v>
      </c>
      <c r="V4568">
        <v>9375</v>
      </c>
      <c r="W4568">
        <v>5924.75</v>
      </c>
      <c r="X4568">
        <v>2662.39</v>
      </c>
      <c r="Y4568">
        <v>28.4</v>
      </c>
    </row>
    <row r="4569" spans="1:25" x14ac:dyDescent="0.3">
      <c r="A4569" t="s">
        <v>5243</v>
      </c>
      <c r="B4569" s="2">
        <v>45825</v>
      </c>
      <c r="C4569" t="s">
        <v>793</v>
      </c>
      <c r="D4569" t="s">
        <v>120</v>
      </c>
      <c r="E4569" t="s">
        <v>121</v>
      </c>
      <c r="F4569" t="s">
        <v>5681</v>
      </c>
      <c r="G4569" t="s">
        <v>5709</v>
      </c>
      <c r="H4569" t="s">
        <v>223</v>
      </c>
      <c r="I4569" t="s">
        <v>224</v>
      </c>
      <c r="J4569" t="s">
        <v>40</v>
      </c>
      <c r="K4569" t="s">
        <v>5718</v>
      </c>
      <c r="L4569" t="s">
        <v>90</v>
      </c>
      <c r="M4569">
        <v>6</v>
      </c>
      <c r="N4569">
        <v>28000</v>
      </c>
      <c r="O4569">
        <v>30</v>
      </c>
      <c r="P4569">
        <v>1263.79</v>
      </c>
      <c r="Q4569" t="s">
        <v>5709</v>
      </c>
      <c r="R4569">
        <v>5</v>
      </c>
      <c r="S4569" t="s">
        <v>34</v>
      </c>
      <c r="T4569">
        <v>168000</v>
      </c>
      <c r="U4569">
        <v>50400</v>
      </c>
      <c r="V4569">
        <v>117600</v>
      </c>
      <c r="W4569">
        <v>87615.43</v>
      </c>
      <c r="X4569">
        <v>28720.78</v>
      </c>
      <c r="Y4569">
        <v>24.42</v>
      </c>
    </row>
    <row r="4570" spans="1:25" x14ac:dyDescent="0.3">
      <c r="A4570" t="s">
        <v>5244</v>
      </c>
      <c r="B4570" s="2">
        <v>45927</v>
      </c>
      <c r="C4570" t="s">
        <v>334</v>
      </c>
      <c r="D4570" t="s">
        <v>49</v>
      </c>
      <c r="E4570" t="s">
        <v>50</v>
      </c>
      <c r="F4570" t="s">
        <v>5688</v>
      </c>
      <c r="G4570" t="s">
        <v>5708</v>
      </c>
      <c r="H4570" t="s">
        <v>73</v>
      </c>
      <c r="I4570" t="s">
        <v>74</v>
      </c>
      <c r="J4570" t="s">
        <v>46</v>
      </c>
      <c r="K4570" t="s">
        <v>53</v>
      </c>
      <c r="L4570" t="s">
        <v>5716</v>
      </c>
      <c r="M4570">
        <v>7</v>
      </c>
      <c r="N4570">
        <v>14500</v>
      </c>
      <c r="O4570">
        <v>0</v>
      </c>
      <c r="P4570">
        <v>255.44</v>
      </c>
      <c r="Q4570" t="s">
        <v>5709</v>
      </c>
      <c r="R4570">
        <v>5</v>
      </c>
      <c r="S4570" t="s">
        <v>34</v>
      </c>
      <c r="T4570">
        <v>101500</v>
      </c>
      <c r="U4570">
        <v>0</v>
      </c>
      <c r="V4570">
        <v>101500</v>
      </c>
      <c r="W4570">
        <v>63909.16</v>
      </c>
      <c r="X4570">
        <v>37335.4</v>
      </c>
      <c r="Y4570">
        <v>36.78</v>
      </c>
    </row>
    <row r="4571" spans="1:25" x14ac:dyDescent="0.3">
      <c r="A4571" t="s">
        <v>5245</v>
      </c>
      <c r="B4571" s="2">
        <v>45351</v>
      </c>
      <c r="C4571" t="s">
        <v>829</v>
      </c>
      <c r="D4571" t="s">
        <v>89</v>
      </c>
      <c r="E4571" t="s">
        <v>28</v>
      </c>
      <c r="F4571" t="s">
        <v>5704</v>
      </c>
      <c r="G4571" t="s">
        <v>5710</v>
      </c>
      <c r="H4571" t="s">
        <v>110</v>
      </c>
      <c r="I4571" t="s">
        <v>111</v>
      </c>
      <c r="J4571" t="s">
        <v>31</v>
      </c>
      <c r="K4571" t="s">
        <v>5718</v>
      </c>
      <c r="L4571" t="s">
        <v>5717</v>
      </c>
      <c r="M4571">
        <v>2</v>
      </c>
      <c r="N4571">
        <v>18500</v>
      </c>
      <c r="O4571">
        <v>5</v>
      </c>
      <c r="P4571">
        <v>1098.3699999999999</v>
      </c>
      <c r="Q4571" t="s">
        <v>5709</v>
      </c>
      <c r="R4571">
        <v>4</v>
      </c>
      <c r="S4571" t="s">
        <v>34</v>
      </c>
      <c r="T4571">
        <v>37000</v>
      </c>
      <c r="U4571">
        <v>1850</v>
      </c>
      <c r="V4571">
        <v>35150</v>
      </c>
      <c r="W4571">
        <v>25668.11</v>
      </c>
      <c r="X4571">
        <v>8383.52</v>
      </c>
      <c r="Y4571">
        <v>23.85</v>
      </c>
    </row>
    <row r="4572" spans="1:25" x14ac:dyDescent="0.3">
      <c r="A4572" t="s">
        <v>5246</v>
      </c>
      <c r="B4572" s="2">
        <v>45364</v>
      </c>
      <c r="C4572" t="s">
        <v>650</v>
      </c>
      <c r="D4572" t="s">
        <v>67</v>
      </c>
      <c r="E4572" t="s">
        <v>28</v>
      </c>
      <c r="F4572" t="s">
        <v>5685</v>
      </c>
      <c r="G4572" t="s">
        <v>5711</v>
      </c>
      <c r="H4572" t="s">
        <v>5721</v>
      </c>
      <c r="I4572" t="s">
        <v>177</v>
      </c>
      <c r="J4572" t="s">
        <v>46</v>
      </c>
      <c r="K4572" t="s">
        <v>53</v>
      </c>
      <c r="L4572" t="s">
        <v>5716</v>
      </c>
      <c r="M4572">
        <v>3</v>
      </c>
      <c r="N4572">
        <v>32000</v>
      </c>
      <c r="O4572">
        <v>20</v>
      </c>
      <c r="P4572">
        <v>959.22</v>
      </c>
      <c r="Q4572" t="s">
        <v>64</v>
      </c>
      <c r="R4572">
        <v>4</v>
      </c>
      <c r="S4572" t="s">
        <v>41</v>
      </c>
      <c r="T4572">
        <v>96000</v>
      </c>
      <c r="U4572">
        <v>19200</v>
      </c>
      <c r="V4572">
        <v>76800</v>
      </c>
      <c r="W4572">
        <v>54472.25</v>
      </c>
      <c r="X4572">
        <v>21368.53</v>
      </c>
      <c r="Y4572">
        <v>27.82</v>
      </c>
    </row>
    <row r="4573" spans="1:25" x14ac:dyDescent="0.3">
      <c r="A4573" t="s">
        <v>5247</v>
      </c>
      <c r="B4573" s="2">
        <v>45774</v>
      </c>
      <c r="C4573" t="s">
        <v>1513</v>
      </c>
      <c r="D4573" t="s">
        <v>67</v>
      </c>
      <c r="E4573" t="s">
        <v>28</v>
      </c>
      <c r="F4573" t="s">
        <v>5687</v>
      </c>
      <c r="G4573" t="s">
        <v>5708</v>
      </c>
      <c r="H4573" t="s">
        <v>29</v>
      </c>
      <c r="I4573" t="s">
        <v>165</v>
      </c>
      <c r="J4573" t="s">
        <v>46</v>
      </c>
      <c r="K4573" t="s">
        <v>5718</v>
      </c>
      <c r="L4573" t="s">
        <v>54</v>
      </c>
      <c r="M4573">
        <v>10</v>
      </c>
      <c r="N4573">
        <v>32000</v>
      </c>
      <c r="O4573">
        <v>30</v>
      </c>
      <c r="P4573">
        <v>261.22000000000003</v>
      </c>
      <c r="Q4573" t="s">
        <v>5709</v>
      </c>
      <c r="R4573">
        <v>5</v>
      </c>
      <c r="S4573" t="s">
        <v>34</v>
      </c>
      <c r="T4573">
        <v>320000</v>
      </c>
      <c r="U4573">
        <v>96000</v>
      </c>
      <c r="V4573">
        <v>224000</v>
      </c>
      <c r="W4573">
        <v>136006.53</v>
      </c>
      <c r="X4573">
        <v>87732.25</v>
      </c>
      <c r="Y4573">
        <v>39.17</v>
      </c>
    </row>
    <row r="4574" spans="1:25" x14ac:dyDescent="0.3">
      <c r="A4574" t="s">
        <v>5248</v>
      </c>
      <c r="B4574" s="2">
        <v>45768</v>
      </c>
      <c r="C4574" t="s">
        <v>1095</v>
      </c>
      <c r="D4574" t="s">
        <v>130</v>
      </c>
      <c r="E4574" t="s">
        <v>38</v>
      </c>
      <c r="F4574" t="s">
        <v>5701</v>
      </c>
      <c r="G4574" t="s">
        <v>5711</v>
      </c>
      <c r="H4574" t="s">
        <v>94</v>
      </c>
      <c r="I4574" t="s">
        <v>95</v>
      </c>
      <c r="J4574" t="s">
        <v>40</v>
      </c>
      <c r="K4574" t="s">
        <v>5718</v>
      </c>
      <c r="L4574" t="s">
        <v>5717</v>
      </c>
      <c r="M4574">
        <v>7</v>
      </c>
      <c r="N4574">
        <v>2500</v>
      </c>
      <c r="O4574">
        <v>15</v>
      </c>
      <c r="P4574">
        <v>1755.31</v>
      </c>
      <c r="Q4574" t="s">
        <v>5709</v>
      </c>
      <c r="R4574">
        <v>5</v>
      </c>
      <c r="S4574" t="s">
        <v>34</v>
      </c>
      <c r="T4574">
        <v>17500</v>
      </c>
      <c r="U4574">
        <v>2625</v>
      </c>
      <c r="V4574">
        <v>14875</v>
      </c>
      <c r="W4574">
        <v>12139.71</v>
      </c>
      <c r="X4574">
        <v>979.98</v>
      </c>
      <c r="Y4574">
        <v>6.59</v>
      </c>
    </row>
    <row r="4575" spans="1:25" x14ac:dyDescent="0.3">
      <c r="A4575" t="s">
        <v>5249</v>
      </c>
      <c r="B4575" s="2">
        <v>46137</v>
      </c>
      <c r="C4575" t="s">
        <v>566</v>
      </c>
      <c r="D4575" t="s">
        <v>273</v>
      </c>
      <c r="E4575" t="s">
        <v>28</v>
      </c>
      <c r="F4575" t="s">
        <v>5689</v>
      </c>
      <c r="G4575" t="s">
        <v>5707</v>
      </c>
      <c r="H4575" t="s">
        <v>253</v>
      </c>
      <c r="I4575" t="s">
        <v>45</v>
      </c>
      <c r="J4575" t="s">
        <v>40</v>
      </c>
      <c r="K4575" t="s">
        <v>53</v>
      </c>
      <c r="L4575" t="s">
        <v>54</v>
      </c>
      <c r="M4575">
        <v>8</v>
      </c>
      <c r="N4575">
        <v>32000</v>
      </c>
      <c r="O4575">
        <v>10</v>
      </c>
      <c r="P4575">
        <v>237.98</v>
      </c>
      <c r="Q4575" t="s">
        <v>5709</v>
      </c>
      <c r="R4575">
        <v>4</v>
      </c>
      <c r="S4575" t="s">
        <v>34</v>
      </c>
      <c r="T4575">
        <v>256000</v>
      </c>
      <c r="U4575">
        <v>25600</v>
      </c>
      <c r="V4575">
        <v>230400</v>
      </c>
      <c r="W4575">
        <v>149694.32999999999</v>
      </c>
      <c r="X4575">
        <v>80467.69</v>
      </c>
      <c r="Y4575">
        <v>34.93</v>
      </c>
    </row>
    <row r="4576" spans="1:25" x14ac:dyDescent="0.3">
      <c r="A4576" t="s">
        <v>5250</v>
      </c>
      <c r="B4576" s="2">
        <v>45485</v>
      </c>
      <c r="C4576" t="s">
        <v>2229</v>
      </c>
      <c r="D4576" t="s">
        <v>120</v>
      </c>
      <c r="E4576" t="s">
        <v>121</v>
      </c>
      <c r="F4576" t="s">
        <v>5696</v>
      </c>
      <c r="G4576" t="s">
        <v>5710</v>
      </c>
      <c r="H4576" t="s">
        <v>110</v>
      </c>
      <c r="I4576" t="s">
        <v>111</v>
      </c>
      <c r="J4576" t="s">
        <v>46</v>
      </c>
      <c r="K4576" t="s">
        <v>32</v>
      </c>
      <c r="L4576" t="s">
        <v>5716</v>
      </c>
      <c r="M4576">
        <v>4</v>
      </c>
      <c r="N4576">
        <v>28000</v>
      </c>
      <c r="O4576">
        <v>10</v>
      </c>
      <c r="P4576">
        <v>1187.94</v>
      </c>
      <c r="Q4576" t="s">
        <v>5709</v>
      </c>
      <c r="R4576">
        <v>2</v>
      </c>
      <c r="S4576" t="s">
        <v>34</v>
      </c>
      <c r="T4576">
        <v>112000</v>
      </c>
      <c r="U4576">
        <v>11200</v>
      </c>
      <c r="V4576">
        <v>100800</v>
      </c>
      <c r="W4576">
        <v>70125.87</v>
      </c>
      <c r="X4576">
        <v>29486.19</v>
      </c>
      <c r="Y4576">
        <v>29.25</v>
      </c>
    </row>
    <row r="4577" spans="1:25" x14ac:dyDescent="0.3">
      <c r="A4577" t="s">
        <v>5251</v>
      </c>
      <c r="B4577" s="2">
        <v>45871</v>
      </c>
      <c r="C4577" t="s">
        <v>215</v>
      </c>
      <c r="D4577" t="s">
        <v>212</v>
      </c>
      <c r="E4577" t="s">
        <v>28</v>
      </c>
      <c r="F4577" t="s">
        <v>5698</v>
      </c>
      <c r="G4577" t="s">
        <v>5711</v>
      </c>
      <c r="I4577" t="s">
        <v>86</v>
      </c>
      <c r="J4577" t="s">
        <v>31</v>
      </c>
      <c r="K4577" t="s">
        <v>53</v>
      </c>
      <c r="L4577" t="s">
        <v>33</v>
      </c>
      <c r="M4577">
        <v>7</v>
      </c>
      <c r="N4577">
        <v>8500</v>
      </c>
      <c r="O4577">
        <v>25</v>
      </c>
      <c r="P4577">
        <v>1019.3</v>
      </c>
      <c r="Q4577" t="s">
        <v>5709</v>
      </c>
      <c r="R4577">
        <v>5</v>
      </c>
      <c r="S4577" t="s">
        <v>34</v>
      </c>
      <c r="T4577">
        <v>59500</v>
      </c>
      <c r="U4577">
        <v>14875</v>
      </c>
      <c r="V4577">
        <v>44625</v>
      </c>
      <c r="W4577">
        <v>27141.38</v>
      </c>
      <c r="X4577">
        <v>16464.32</v>
      </c>
      <c r="Y4577">
        <v>36.89</v>
      </c>
    </row>
    <row r="4578" spans="1:25" x14ac:dyDescent="0.3">
      <c r="A4578" t="s">
        <v>5252</v>
      </c>
      <c r="B4578" s="2">
        <v>45640</v>
      </c>
      <c r="C4578" t="s">
        <v>2345</v>
      </c>
      <c r="D4578" t="s">
        <v>77</v>
      </c>
      <c r="E4578" t="s">
        <v>28</v>
      </c>
      <c r="F4578" t="s">
        <v>5678</v>
      </c>
      <c r="G4578" t="s">
        <v>5709</v>
      </c>
      <c r="H4578" t="s">
        <v>61</v>
      </c>
      <c r="I4578" t="s">
        <v>456</v>
      </c>
      <c r="J4578" t="s">
        <v>40</v>
      </c>
      <c r="K4578" t="s">
        <v>32</v>
      </c>
      <c r="L4578" t="s">
        <v>5716</v>
      </c>
      <c r="M4578">
        <v>1</v>
      </c>
      <c r="N4578">
        <v>6500</v>
      </c>
      <c r="O4578">
        <v>20</v>
      </c>
      <c r="P4578">
        <v>399</v>
      </c>
      <c r="Q4578" t="s">
        <v>5709</v>
      </c>
      <c r="R4578">
        <v>5</v>
      </c>
      <c r="S4578" t="s">
        <v>34</v>
      </c>
      <c r="T4578">
        <v>6500</v>
      </c>
      <c r="U4578">
        <v>1300</v>
      </c>
      <c r="V4578">
        <v>5200</v>
      </c>
      <c r="W4578">
        <v>4058.43</v>
      </c>
      <c r="X4578">
        <v>742.57</v>
      </c>
      <c r="Y4578">
        <v>14.28</v>
      </c>
    </row>
    <row r="4579" spans="1:25" x14ac:dyDescent="0.3">
      <c r="A4579" t="s">
        <v>5253</v>
      </c>
      <c r="B4579" s="2">
        <v>45523</v>
      </c>
      <c r="C4579" t="s">
        <v>1378</v>
      </c>
      <c r="D4579" t="s">
        <v>330</v>
      </c>
      <c r="E4579" t="s">
        <v>109</v>
      </c>
      <c r="F4579" t="s">
        <v>5695</v>
      </c>
      <c r="G4579" t="s">
        <v>5711</v>
      </c>
      <c r="H4579" t="s">
        <v>94</v>
      </c>
      <c r="I4579" t="s">
        <v>95</v>
      </c>
      <c r="J4579" t="s">
        <v>31</v>
      </c>
      <c r="K4579" t="s">
        <v>5718</v>
      </c>
      <c r="L4579" t="s">
        <v>33</v>
      </c>
      <c r="M4579">
        <v>6</v>
      </c>
      <c r="N4579">
        <v>9800</v>
      </c>
      <c r="O4579">
        <v>15</v>
      </c>
      <c r="P4579">
        <v>510.02</v>
      </c>
      <c r="Q4579" t="s">
        <v>5709</v>
      </c>
      <c r="R4579">
        <v>5</v>
      </c>
      <c r="S4579" t="s">
        <v>34</v>
      </c>
      <c r="T4579">
        <v>58800</v>
      </c>
      <c r="U4579">
        <v>8820</v>
      </c>
      <c r="V4579">
        <v>49980</v>
      </c>
      <c r="W4579">
        <v>39230.120000000003</v>
      </c>
      <c r="X4579">
        <v>10239.86</v>
      </c>
      <c r="Y4579">
        <v>20.49</v>
      </c>
    </row>
    <row r="4580" spans="1:25" x14ac:dyDescent="0.3">
      <c r="A4580" t="s">
        <v>5254</v>
      </c>
      <c r="B4580" s="2">
        <v>45972</v>
      </c>
      <c r="C4580" t="s">
        <v>311</v>
      </c>
      <c r="D4580" t="s">
        <v>93</v>
      </c>
      <c r="E4580" t="s">
        <v>38</v>
      </c>
      <c r="F4580" t="s">
        <v>5696</v>
      </c>
      <c r="G4580" t="s">
        <v>5707</v>
      </c>
      <c r="H4580" t="s">
        <v>5719</v>
      </c>
      <c r="I4580" t="s">
        <v>99</v>
      </c>
      <c r="J4580" t="s">
        <v>63</v>
      </c>
      <c r="K4580" t="s">
        <v>5718</v>
      </c>
      <c r="L4580" t="s">
        <v>5717</v>
      </c>
      <c r="M4580">
        <v>9</v>
      </c>
      <c r="N4580">
        <v>1800</v>
      </c>
      <c r="O4580">
        <v>20</v>
      </c>
      <c r="P4580">
        <v>710.53</v>
      </c>
      <c r="Q4580" t="s">
        <v>5709</v>
      </c>
      <c r="R4580">
        <v>5</v>
      </c>
      <c r="S4580" t="s">
        <v>102</v>
      </c>
      <c r="T4580">
        <v>16200</v>
      </c>
      <c r="U4580">
        <v>3240</v>
      </c>
      <c r="V4580">
        <v>12960</v>
      </c>
      <c r="W4580">
        <v>9893.1</v>
      </c>
      <c r="X4580">
        <v>2356.37</v>
      </c>
      <c r="Y4580">
        <v>18.18</v>
      </c>
    </row>
    <row r="4581" spans="1:25" x14ac:dyDescent="0.3">
      <c r="A4581" t="s">
        <v>5255</v>
      </c>
      <c r="B4581" s="2">
        <v>46079</v>
      </c>
      <c r="C4581" t="s">
        <v>383</v>
      </c>
      <c r="D4581" t="s">
        <v>183</v>
      </c>
      <c r="E4581" t="s">
        <v>50</v>
      </c>
      <c r="F4581" t="s">
        <v>5690</v>
      </c>
      <c r="G4581" t="s">
        <v>5707</v>
      </c>
      <c r="H4581" t="s">
        <v>213</v>
      </c>
      <c r="I4581" t="s">
        <v>190</v>
      </c>
      <c r="J4581" t="s">
        <v>31</v>
      </c>
      <c r="K4581" t="s">
        <v>5718</v>
      </c>
      <c r="L4581" t="s">
        <v>90</v>
      </c>
      <c r="M4581">
        <v>1</v>
      </c>
      <c r="N4581">
        <v>450</v>
      </c>
      <c r="O4581">
        <v>10</v>
      </c>
      <c r="P4581">
        <v>1562.99</v>
      </c>
      <c r="Q4581" t="s">
        <v>5709</v>
      </c>
      <c r="R4581">
        <v>3</v>
      </c>
      <c r="S4581" t="s">
        <v>34</v>
      </c>
      <c r="T4581">
        <v>450</v>
      </c>
      <c r="U4581">
        <v>45</v>
      </c>
      <c r="V4581">
        <v>405</v>
      </c>
      <c r="W4581">
        <v>319.79000000000002</v>
      </c>
      <c r="X4581">
        <v>-1477.78</v>
      </c>
      <c r="Y4581">
        <v>-364.88</v>
      </c>
    </row>
    <row r="4582" spans="1:25" x14ac:dyDescent="0.3">
      <c r="A4582" t="s">
        <v>5256</v>
      </c>
      <c r="B4582" s="2">
        <v>45339</v>
      </c>
      <c r="C4582" t="s">
        <v>1100</v>
      </c>
      <c r="D4582" t="s">
        <v>152</v>
      </c>
      <c r="E4582" t="s">
        <v>28</v>
      </c>
      <c r="F4582" t="s">
        <v>5678</v>
      </c>
      <c r="G4582" t="s">
        <v>5708</v>
      </c>
      <c r="H4582" t="s">
        <v>73</v>
      </c>
      <c r="I4582" t="s">
        <v>160</v>
      </c>
      <c r="J4582" t="s">
        <v>40</v>
      </c>
      <c r="K4582" t="s">
        <v>32</v>
      </c>
      <c r="L4582" t="s">
        <v>5717</v>
      </c>
      <c r="M4582">
        <v>7</v>
      </c>
      <c r="N4582">
        <v>45000</v>
      </c>
      <c r="O4582">
        <v>25</v>
      </c>
      <c r="P4582">
        <v>128.43</v>
      </c>
      <c r="Q4582" t="s">
        <v>64</v>
      </c>
      <c r="R4582">
        <v>4</v>
      </c>
      <c r="S4582" t="s">
        <v>34</v>
      </c>
      <c r="T4582">
        <v>315000</v>
      </c>
      <c r="U4582">
        <v>78750</v>
      </c>
      <c r="V4582">
        <v>236250</v>
      </c>
      <c r="W4582">
        <v>175406.87</v>
      </c>
      <c r="X4582">
        <v>60714.7</v>
      </c>
      <c r="Y4582">
        <v>25.7</v>
      </c>
    </row>
    <row r="4583" spans="1:25" x14ac:dyDescent="0.3">
      <c r="A4583" t="s">
        <v>5257</v>
      </c>
      <c r="B4583" s="2">
        <v>45902</v>
      </c>
      <c r="C4583" t="s">
        <v>1235</v>
      </c>
      <c r="D4583" t="s">
        <v>117</v>
      </c>
      <c r="E4583" t="s">
        <v>109</v>
      </c>
      <c r="F4583" t="s">
        <v>5697</v>
      </c>
      <c r="G4583" t="s">
        <v>5711</v>
      </c>
      <c r="H4583" t="s">
        <v>94</v>
      </c>
      <c r="I4583" t="s">
        <v>95</v>
      </c>
      <c r="J4583" t="s">
        <v>46</v>
      </c>
      <c r="K4583" t="s">
        <v>32</v>
      </c>
      <c r="L4583" t="s">
        <v>33</v>
      </c>
      <c r="M4583">
        <v>6</v>
      </c>
      <c r="N4583">
        <v>2800</v>
      </c>
      <c r="O4583">
        <v>15</v>
      </c>
      <c r="P4583">
        <v>1557.08</v>
      </c>
      <c r="Q4583" t="s">
        <v>5709</v>
      </c>
      <c r="R4583">
        <v>5</v>
      </c>
      <c r="S4583" t="s">
        <v>34</v>
      </c>
      <c r="T4583">
        <v>16800</v>
      </c>
      <c r="U4583">
        <v>2520</v>
      </c>
      <c r="V4583">
        <v>14280</v>
      </c>
      <c r="W4583">
        <v>8406.48</v>
      </c>
      <c r="X4583">
        <v>4316.4399999999996</v>
      </c>
      <c r="Y4583">
        <v>30.23</v>
      </c>
    </row>
    <row r="4584" spans="1:25" x14ac:dyDescent="0.3">
      <c r="A4584" t="s">
        <v>5258</v>
      </c>
      <c r="B4584" s="2">
        <v>45405</v>
      </c>
      <c r="C4584" t="s">
        <v>1122</v>
      </c>
      <c r="D4584" t="s">
        <v>117</v>
      </c>
      <c r="E4584" t="s">
        <v>109</v>
      </c>
      <c r="F4584" t="s">
        <v>5692</v>
      </c>
      <c r="G4584" t="s">
        <v>5710</v>
      </c>
      <c r="H4584" t="s">
        <v>110</v>
      </c>
      <c r="I4584" t="s">
        <v>296</v>
      </c>
      <c r="J4584" t="s">
        <v>46</v>
      </c>
      <c r="K4584" t="s">
        <v>32</v>
      </c>
      <c r="L4584" t="s">
        <v>5716</v>
      </c>
      <c r="M4584">
        <v>2</v>
      </c>
      <c r="N4584">
        <v>2800</v>
      </c>
      <c r="O4584">
        <v>25</v>
      </c>
      <c r="P4584">
        <v>1576.7</v>
      </c>
      <c r="Q4584" t="s">
        <v>5709</v>
      </c>
      <c r="R4584">
        <v>4</v>
      </c>
      <c r="S4584" t="s">
        <v>34</v>
      </c>
      <c r="T4584">
        <v>5600</v>
      </c>
      <c r="U4584">
        <v>1400</v>
      </c>
      <c r="V4584">
        <v>4200</v>
      </c>
      <c r="W4584">
        <v>2387.42</v>
      </c>
      <c r="X4584">
        <v>235.88</v>
      </c>
      <c r="Y4584">
        <v>5.62</v>
      </c>
    </row>
    <row r="4585" spans="1:25" x14ac:dyDescent="0.3">
      <c r="A4585" t="s">
        <v>5259</v>
      </c>
      <c r="B4585" s="2">
        <v>45696</v>
      </c>
      <c r="C4585" t="s">
        <v>286</v>
      </c>
      <c r="D4585" t="s">
        <v>273</v>
      </c>
      <c r="E4585" t="s">
        <v>28</v>
      </c>
      <c r="F4585" t="s">
        <v>5678</v>
      </c>
      <c r="G4585" t="s">
        <v>5707</v>
      </c>
      <c r="I4585" t="s">
        <v>352</v>
      </c>
      <c r="J4585" t="s">
        <v>46</v>
      </c>
      <c r="K4585" t="s">
        <v>5718</v>
      </c>
      <c r="L4585" t="s">
        <v>33</v>
      </c>
      <c r="M4585">
        <v>2</v>
      </c>
      <c r="N4585">
        <v>32000</v>
      </c>
      <c r="O4585">
        <v>30</v>
      </c>
      <c r="P4585">
        <v>1450.7</v>
      </c>
      <c r="Q4585" t="s">
        <v>5709</v>
      </c>
      <c r="R4585">
        <v>4</v>
      </c>
      <c r="S4585" t="s">
        <v>34</v>
      </c>
      <c r="T4585">
        <v>64000</v>
      </c>
      <c r="U4585">
        <v>19200</v>
      </c>
      <c r="V4585">
        <v>44800</v>
      </c>
      <c r="W4585">
        <v>35335.360000000001</v>
      </c>
      <c r="X4585">
        <v>8013.94</v>
      </c>
      <c r="Y4585">
        <v>17.89</v>
      </c>
    </row>
    <row r="4586" spans="1:25" x14ac:dyDescent="0.3">
      <c r="A4586" t="s">
        <v>5260</v>
      </c>
      <c r="B4586" s="2">
        <v>46026</v>
      </c>
      <c r="C4586" t="s">
        <v>1447</v>
      </c>
      <c r="D4586" t="s">
        <v>37</v>
      </c>
      <c r="E4586" t="s">
        <v>38</v>
      </c>
      <c r="F4586" t="s">
        <v>5681</v>
      </c>
      <c r="G4586" t="s">
        <v>5710</v>
      </c>
      <c r="H4586" t="s">
        <v>144</v>
      </c>
      <c r="I4586" t="s">
        <v>156</v>
      </c>
      <c r="J4586" t="s">
        <v>40</v>
      </c>
      <c r="K4586" t="s">
        <v>53</v>
      </c>
      <c r="L4586" t="s">
        <v>54</v>
      </c>
      <c r="M4586">
        <v>2</v>
      </c>
      <c r="N4586">
        <v>1800</v>
      </c>
      <c r="O4586">
        <v>5</v>
      </c>
      <c r="P4586">
        <v>961.91</v>
      </c>
      <c r="Q4586" t="s">
        <v>64</v>
      </c>
      <c r="R4586">
        <v>4</v>
      </c>
      <c r="S4586" t="s">
        <v>41</v>
      </c>
      <c r="T4586">
        <v>3600</v>
      </c>
      <c r="U4586">
        <v>180</v>
      </c>
      <c r="V4586">
        <v>3420</v>
      </c>
      <c r="W4586">
        <v>2549.35</v>
      </c>
      <c r="X4586">
        <v>-91.26</v>
      </c>
      <c r="Y4586">
        <v>-2.67</v>
      </c>
    </row>
    <row r="4587" spans="1:25" x14ac:dyDescent="0.3">
      <c r="A4587" t="s">
        <v>5261</v>
      </c>
      <c r="B4587" s="2">
        <v>46075</v>
      </c>
      <c r="C4587" t="s">
        <v>1540</v>
      </c>
      <c r="D4587" t="s">
        <v>49</v>
      </c>
      <c r="E4587" t="s">
        <v>50</v>
      </c>
      <c r="F4587" t="s">
        <v>5692</v>
      </c>
      <c r="G4587" t="s">
        <v>5707</v>
      </c>
      <c r="H4587" t="s">
        <v>44</v>
      </c>
      <c r="I4587" t="s">
        <v>45</v>
      </c>
      <c r="J4587" t="s">
        <v>46</v>
      </c>
      <c r="K4587" t="s">
        <v>53</v>
      </c>
      <c r="L4587" t="s">
        <v>90</v>
      </c>
      <c r="M4587">
        <v>1</v>
      </c>
      <c r="N4587">
        <v>14500</v>
      </c>
      <c r="O4587">
        <v>5</v>
      </c>
      <c r="P4587">
        <v>390.79</v>
      </c>
      <c r="Q4587" t="s">
        <v>5709</v>
      </c>
      <c r="R4587">
        <v>3</v>
      </c>
      <c r="S4587" t="s">
        <v>41</v>
      </c>
      <c r="T4587">
        <v>14500</v>
      </c>
      <c r="U4587">
        <v>725</v>
      </c>
      <c r="V4587">
        <v>13775</v>
      </c>
      <c r="W4587">
        <v>10276</v>
      </c>
      <c r="X4587">
        <v>3108.21</v>
      </c>
      <c r="Y4587">
        <v>22.56</v>
      </c>
    </row>
    <row r="4588" spans="1:25" x14ac:dyDescent="0.3">
      <c r="A4588" t="s">
        <v>5262</v>
      </c>
      <c r="B4588" s="2">
        <v>45391</v>
      </c>
      <c r="C4588" t="s">
        <v>700</v>
      </c>
      <c r="D4588" t="s">
        <v>176</v>
      </c>
      <c r="E4588" t="s">
        <v>109</v>
      </c>
      <c r="F4588" t="s">
        <v>5688</v>
      </c>
      <c r="G4588" t="s">
        <v>5709</v>
      </c>
      <c r="H4588" t="s">
        <v>184</v>
      </c>
      <c r="I4588" t="s">
        <v>198</v>
      </c>
      <c r="J4588" t="s">
        <v>31</v>
      </c>
      <c r="K4588" t="s">
        <v>32</v>
      </c>
      <c r="L4588" t="s">
        <v>33</v>
      </c>
      <c r="M4588">
        <v>5</v>
      </c>
      <c r="N4588">
        <v>28000</v>
      </c>
      <c r="O4588">
        <v>0</v>
      </c>
      <c r="P4588">
        <v>687.83</v>
      </c>
      <c r="Q4588" t="s">
        <v>5709</v>
      </c>
      <c r="S4588" t="s">
        <v>34</v>
      </c>
      <c r="T4588">
        <v>140000</v>
      </c>
      <c r="U4588">
        <v>0</v>
      </c>
      <c r="V4588">
        <v>140000</v>
      </c>
      <c r="W4588">
        <v>88946.63</v>
      </c>
      <c r="X4588">
        <v>50365.54</v>
      </c>
      <c r="Y4588">
        <v>35.979999999999997</v>
      </c>
    </row>
    <row r="4589" spans="1:25" x14ac:dyDescent="0.3">
      <c r="A4589" t="s">
        <v>5263</v>
      </c>
      <c r="B4589" s="2">
        <v>45874</v>
      </c>
      <c r="C4589" t="s">
        <v>435</v>
      </c>
      <c r="D4589" t="s">
        <v>180</v>
      </c>
      <c r="E4589" t="s">
        <v>50</v>
      </c>
      <c r="F4589" t="s">
        <v>5680</v>
      </c>
      <c r="G4589" t="s">
        <v>5710</v>
      </c>
      <c r="H4589" t="s">
        <v>110</v>
      </c>
      <c r="I4589" t="s">
        <v>296</v>
      </c>
      <c r="J4589" t="s">
        <v>31</v>
      </c>
      <c r="K4589" t="s">
        <v>5718</v>
      </c>
      <c r="L4589" t="s">
        <v>90</v>
      </c>
      <c r="M4589">
        <v>5</v>
      </c>
      <c r="N4589">
        <v>1200</v>
      </c>
      <c r="O4589">
        <v>5</v>
      </c>
      <c r="P4589">
        <v>38.950000000000003</v>
      </c>
      <c r="Q4589" t="s">
        <v>5709</v>
      </c>
      <c r="R4589">
        <v>4</v>
      </c>
      <c r="S4589" t="s">
        <v>34</v>
      </c>
      <c r="T4589">
        <v>6000</v>
      </c>
      <c r="U4589">
        <v>300</v>
      </c>
      <c r="V4589">
        <v>5700</v>
      </c>
      <c r="W4589">
        <v>4465.72</v>
      </c>
      <c r="X4589">
        <v>1195.33</v>
      </c>
      <c r="Y4589">
        <v>20.97</v>
      </c>
    </row>
    <row r="4590" spans="1:25" x14ac:dyDescent="0.3">
      <c r="A4590" t="s">
        <v>5264</v>
      </c>
      <c r="B4590" s="2">
        <v>45942</v>
      </c>
      <c r="C4590" t="s">
        <v>1219</v>
      </c>
      <c r="D4590" t="s">
        <v>143</v>
      </c>
      <c r="E4590" t="s">
        <v>28</v>
      </c>
      <c r="F4590" t="s">
        <v>5682</v>
      </c>
      <c r="G4590" t="s">
        <v>5708</v>
      </c>
      <c r="H4590" t="s">
        <v>131</v>
      </c>
      <c r="I4590" t="s">
        <v>132</v>
      </c>
      <c r="J4590" t="s">
        <v>46</v>
      </c>
      <c r="K4590" t="s">
        <v>5718</v>
      </c>
      <c r="L4590" t="s">
        <v>33</v>
      </c>
      <c r="M4590">
        <v>9</v>
      </c>
      <c r="N4590">
        <v>7800</v>
      </c>
      <c r="O4590">
        <v>5</v>
      </c>
      <c r="P4590">
        <v>1264.0999999999999</v>
      </c>
      <c r="Q4590" t="s">
        <v>5709</v>
      </c>
      <c r="R4590">
        <v>4</v>
      </c>
      <c r="S4590" t="s">
        <v>34</v>
      </c>
      <c r="T4590">
        <v>70200</v>
      </c>
      <c r="U4590">
        <v>3510</v>
      </c>
      <c r="V4590">
        <v>66690</v>
      </c>
      <c r="W4590">
        <v>42975.48</v>
      </c>
      <c r="X4590">
        <v>22450.42</v>
      </c>
      <c r="Y4590">
        <v>33.659999999999997</v>
      </c>
    </row>
    <row r="4591" spans="1:25" x14ac:dyDescent="0.3">
      <c r="A4591" t="s">
        <v>5265</v>
      </c>
      <c r="B4591" s="2">
        <v>45979</v>
      </c>
      <c r="C4591" t="s">
        <v>1540</v>
      </c>
      <c r="D4591" t="s">
        <v>168</v>
      </c>
      <c r="E4591" t="s">
        <v>109</v>
      </c>
      <c r="F4591" t="s">
        <v>5676</v>
      </c>
      <c r="G4591" t="s">
        <v>5710</v>
      </c>
      <c r="H4591" t="s">
        <v>144</v>
      </c>
      <c r="I4591" t="s">
        <v>156</v>
      </c>
      <c r="J4591" t="s">
        <v>46</v>
      </c>
      <c r="K4591" t="s">
        <v>5718</v>
      </c>
      <c r="L4591" t="s">
        <v>54</v>
      </c>
      <c r="M4591">
        <v>1</v>
      </c>
      <c r="N4591">
        <v>6500</v>
      </c>
      <c r="O4591">
        <v>15</v>
      </c>
      <c r="P4591">
        <v>1248.98</v>
      </c>
      <c r="Q4591" t="s">
        <v>5709</v>
      </c>
      <c r="R4591">
        <v>5</v>
      </c>
      <c r="S4591" t="s">
        <v>5714</v>
      </c>
      <c r="T4591">
        <v>6500</v>
      </c>
      <c r="U4591">
        <v>975</v>
      </c>
      <c r="V4591">
        <v>5525</v>
      </c>
      <c r="W4591">
        <v>3761.93</v>
      </c>
      <c r="X4591">
        <v>514.09</v>
      </c>
      <c r="Y4591">
        <v>9.3000000000000007</v>
      </c>
    </row>
    <row r="4592" spans="1:25" x14ac:dyDescent="0.3">
      <c r="A4592" t="s">
        <v>5266</v>
      </c>
      <c r="B4592" s="2">
        <v>45483</v>
      </c>
      <c r="C4592" t="s">
        <v>346</v>
      </c>
      <c r="D4592" t="s">
        <v>120</v>
      </c>
      <c r="E4592" t="s">
        <v>121</v>
      </c>
      <c r="F4592" t="s">
        <v>5688</v>
      </c>
      <c r="G4592" t="s">
        <v>5709</v>
      </c>
      <c r="H4592" t="s">
        <v>184</v>
      </c>
      <c r="I4592" t="s">
        <v>198</v>
      </c>
      <c r="J4592" t="s">
        <v>63</v>
      </c>
      <c r="K4592" t="s">
        <v>32</v>
      </c>
      <c r="L4592" t="s">
        <v>33</v>
      </c>
      <c r="M4592">
        <v>2</v>
      </c>
      <c r="N4592">
        <v>28000</v>
      </c>
      <c r="O4592">
        <v>10</v>
      </c>
      <c r="P4592">
        <v>544.51</v>
      </c>
      <c r="Q4592" t="s">
        <v>5709</v>
      </c>
      <c r="R4592">
        <v>2</v>
      </c>
      <c r="S4592" t="s">
        <v>34</v>
      </c>
      <c r="T4592">
        <v>56000</v>
      </c>
      <c r="U4592">
        <v>5600</v>
      </c>
      <c r="V4592">
        <v>50400</v>
      </c>
      <c r="W4592">
        <v>28945.53</v>
      </c>
      <c r="X4592">
        <v>20909.96</v>
      </c>
      <c r="Y4592">
        <v>41.49</v>
      </c>
    </row>
    <row r="4593" spans="1:25" x14ac:dyDescent="0.3">
      <c r="A4593" t="s">
        <v>5267</v>
      </c>
      <c r="B4593" s="2">
        <v>45762</v>
      </c>
      <c r="C4593" t="s">
        <v>2792</v>
      </c>
      <c r="D4593" t="s">
        <v>77</v>
      </c>
      <c r="E4593" t="s">
        <v>28</v>
      </c>
      <c r="F4593" t="s">
        <v>5704</v>
      </c>
      <c r="G4593" t="s">
        <v>5709</v>
      </c>
      <c r="H4593" t="s">
        <v>223</v>
      </c>
      <c r="I4593" t="s">
        <v>246</v>
      </c>
      <c r="J4593" t="s">
        <v>40</v>
      </c>
      <c r="K4593" t="s">
        <v>53</v>
      </c>
      <c r="L4593" t="s">
        <v>5717</v>
      </c>
      <c r="M4593">
        <v>3</v>
      </c>
      <c r="N4593">
        <v>6500</v>
      </c>
      <c r="O4593">
        <v>15</v>
      </c>
      <c r="P4593">
        <v>398.59</v>
      </c>
      <c r="Q4593" t="s">
        <v>5709</v>
      </c>
      <c r="R4593">
        <v>5</v>
      </c>
      <c r="S4593" t="s">
        <v>34</v>
      </c>
      <c r="T4593">
        <v>19500</v>
      </c>
      <c r="U4593">
        <v>2925</v>
      </c>
      <c r="V4593">
        <v>16575</v>
      </c>
      <c r="W4593">
        <v>12891.46</v>
      </c>
      <c r="X4593">
        <v>3284.95</v>
      </c>
      <c r="Y4593">
        <v>19.82</v>
      </c>
    </row>
    <row r="4594" spans="1:25" x14ac:dyDescent="0.3">
      <c r="A4594" t="s">
        <v>5268</v>
      </c>
      <c r="B4594" s="2">
        <v>46109</v>
      </c>
      <c r="C4594" t="s">
        <v>324</v>
      </c>
      <c r="D4594" t="s">
        <v>176</v>
      </c>
      <c r="E4594" t="s">
        <v>109</v>
      </c>
      <c r="F4594" t="s">
        <v>5697</v>
      </c>
      <c r="G4594" t="s">
        <v>5707</v>
      </c>
      <c r="H4594" t="s">
        <v>213</v>
      </c>
      <c r="I4594" t="s">
        <v>190</v>
      </c>
      <c r="J4594" t="s">
        <v>31</v>
      </c>
      <c r="K4594" t="s">
        <v>53</v>
      </c>
      <c r="L4594" t="s">
        <v>5716</v>
      </c>
      <c r="M4594">
        <v>9</v>
      </c>
      <c r="N4594">
        <v>28000</v>
      </c>
      <c r="O4594">
        <v>20</v>
      </c>
      <c r="P4594">
        <v>30.25</v>
      </c>
      <c r="Q4594" t="s">
        <v>5709</v>
      </c>
      <c r="R4594">
        <v>4</v>
      </c>
      <c r="S4594" t="s">
        <v>34</v>
      </c>
      <c r="T4594">
        <v>252000</v>
      </c>
      <c r="U4594">
        <v>50400</v>
      </c>
      <c r="V4594">
        <v>201600</v>
      </c>
      <c r="W4594">
        <v>152046.35</v>
      </c>
      <c r="X4594">
        <v>49523.4</v>
      </c>
      <c r="Y4594">
        <v>24.57</v>
      </c>
    </row>
    <row r="4595" spans="1:25" x14ac:dyDescent="0.3">
      <c r="A4595" t="s">
        <v>5269</v>
      </c>
      <c r="B4595" s="2">
        <v>46159</v>
      </c>
      <c r="C4595" t="s">
        <v>631</v>
      </c>
      <c r="D4595" t="s">
        <v>281</v>
      </c>
      <c r="E4595" t="s">
        <v>121</v>
      </c>
      <c r="F4595" t="s">
        <v>5692</v>
      </c>
      <c r="G4595" t="s">
        <v>5707</v>
      </c>
      <c r="H4595" t="s">
        <v>169</v>
      </c>
      <c r="I4595" t="s">
        <v>153</v>
      </c>
      <c r="J4595" t="s">
        <v>46</v>
      </c>
      <c r="K4595" t="s">
        <v>53</v>
      </c>
      <c r="L4595" t="s">
        <v>5717</v>
      </c>
      <c r="M4595">
        <v>5</v>
      </c>
      <c r="N4595">
        <v>42000</v>
      </c>
      <c r="O4595">
        <v>30</v>
      </c>
      <c r="P4595">
        <v>386.9</v>
      </c>
      <c r="Q4595" t="s">
        <v>5709</v>
      </c>
      <c r="R4595">
        <v>5</v>
      </c>
      <c r="S4595" t="s">
        <v>34</v>
      </c>
      <c r="T4595">
        <v>210000</v>
      </c>
      <c r="U4595">
        <v>63000</v>
      </c>
      <c r="V4595">
        <v>147000</v>
      </c>
      <c r="W4595">
        <v>91452.24</v>
      </c>
      <c r="X4595">
        <v>55160.86</v>
      </c>
      <c r="Y4595">
        <v>37.520000000000003</v>
      </c>
    </row>
    <row r="4596" spans="1:25" x14ac:dyDescent="0.3">
      <c r="A4596" t="s">
        <v>5270</v>
      </c>
      <c r="B4596" s="2">
        <v>45921</v>
      </c>
      <c r="C4596" t="s">
        <v>350</v>
      </c>
      <c r="D4596" t="s">
        <v>168</v>
      </c>
      <c r="E4596" t="s">
        <v>109</v>
      </c>
      <c r="F4596" t="s">
        <v>5698</v>
      </c>
      <c r="G4596" t="s">
        <v>5707</v>
      </c>
      <c r="H4596" t="s">
        <v>5719</v>
      </c>
      <c r="I4596" t="s">
        <v>99</v>
      </c>
      <c r="J4596" t="s">
        <v>31</v>
      </c>
      <c r="K4596" t="s">
        <v>32</v>
      </c>
      <c r="L4596" t="s">
        <v>33</v>
      </c>
      <c r="M4596">
        <v>5</v>
      </c>
      <c r="N4596">
        <v>6500</v>
      </c>
      <c r="O4596">
        <v>30</v>
      </c>
      <c r="P4596">
        <v>278.47000000000003</v>
      </c>
      <c r="Q4596" t="s">
        <v>5709</v>
      </c>
      <c r="R4596">
        <v>3</v>
      </c>
      <c r="S4596" t="s">
        <v>34</v>
      </c>
      <c r="T4596">
        <v>32500</v>
      </c>
      <c r="U4596">
        <v>9750</v>
      </c>
      <c r="V4596">
        <v>22750</v>
      </c>
      <c r="W4596">
        <v>13717.2</v>
      </c>
      <c r="X4596">
        <v>8754.33</v>
      </c>
      <c r="Y4596">
        <v>38.479999999999997</v>
      </c>
    </row>
    <row r="4597" spans="1:25" x14ac:dyDescent="0.3">
      <c r="A4597" t="s">
        <v>5271</v>
      </c>
      <c r="B4597" s="2">
        <v>45954</v>
      </c>
      <c r="C4597" t="s">
        <v>621</v>
      </c>
      <c r="D4597" t="s">
        <v>60</v>
      </c>
      <c r="E4597" t="s">
        <v>38</v>
      </c>
      <c r="F4597" t="s">
        <v>5676</v>
      </c>
      <c r="G4597" t="s">
        <v>5708</v>
      </c>
      <c r="H4597" t="s">
        <v>73</v>
      </c>
      <c r="I4597" t="s">
        <v>160</v>
      </c>
      <c r="J4597" t="s">
        <v>63</v>
      </c>
      <c r="K4597" t="s">
        <v>53</v>
      </c>
      <c r="L4597" t="s">
        <v>5716</v>
      </c>
      <c r="M4597">
        <v>8</v>
      </c>
      <c r="N4597">
        <v>3500</v>
      </c>
      <c r="O4597">
        <v>15</v>
      </c>
      <c r="P4597">
        <v>1324.76</v>
      </c>
      <c r="Q4597" t="s">
        <v>5709</v>
      </c>
      <c r="R4597">
        <v>5</v>
      </c>
      <c r="S4597" t="s">
        <v>34</v>
      </c>
      <c r="T4597">
        <v>28000</v>
      </c>
      <c r="U4597">
        <v>4200</v>
      </c>
      <c r="V4597">
        <v>23800</v>
      </c>
      <c r="W4597">
        <v>17227.580000000002</v>
      </c>
      <c r="X4597">
        <v>5247.66</v>
      </c>
      <c r="Y4597">
        <v>22.05</v>
      </c>
    </row>
    <row r="4598" spans="1:25" x14ac:dyDescent="0.3">
      <c r="A4598" t="s">
        <v>5272</v>
      </c>
      <c r="B4598" s="2">
        <v>45904</v>
      </c>
      <c r="C4598" t="s">
        <v>1061</v>
      </c>
      <c r="D4598" t="s">
        <v>159</v>
      </c>
      <c r="E4598" t="s">
        <v>28</v>
      </c>
      <c r="F4598" t="s">
        <v>5690</v>
      </c>
      <c r="G4598" t="s">
        <v>5711</v>
      </c>
      <c r="H4598" t="s">
        <v>94</v>
      </c>
      <c r="I4598" t="s">
        <v>95</v>
      </c>
      <c r="J4598" t="s">
        <v>63</v>
      </c>
      <c r="K4598" t="s">
        <v>32</v>
      </c>
      <c r="L4598" t="s">
        <v>90</v>
      </c>
      <c r="M4598">
        <v>9</v>
      </c>
      <c r="N4598">
        <v>85000</v>
      </c>
      <c r="O4598">
        <v>20</v>
      </c>
      <c r="P4598">
        <v>756.7</v>
      </c>
      <c r="Q4598" t="s">
        <v>5709</v>
      </c>
      <c r="R4598">
        <v>5</v>
      </c>
      <c r="S4598" t="s">
        <v>34</v>
      </c>
      <c r="T4598">
        <v>765000</v>
      </c>
      <c r="U4598">
        <v>153000</v>
      </c>
      <c r="V4598">
        <v>612000</v>
      </c>
      <c r="W4598">
        <v>421456.41</v>
      </c>
      <c r="X4598">
        <v>189786.89</v>
      </c>
      <c r="Y4598">
        <v>31.01</v>
      </c>
    </row>
    <row r="4599" spans="1:25" x14ac:dyDescent="0.3">
      <c r="A4599" t="s">
        <v>5273</v>
      </c>
      <c r="B4599" s="2">
        <v>45482</v>
      </c>
      <c r="C4599" t="s">
        <v>400</v>
      </c>
      <c r="D4599" t="s">
        <v>222</v>
      </c>
      <c r="E4599" t="s">
        <v>50</v>
      </c>
      <c r="F4599" t="s">
        <v>5682</v>
      </c>
      <c r="G4599" t="s">
        <v>5709</v>
      </c>
      <c r="H4599" t="s">
        <v>184</v>
      </c>
      <c r="I4599" t="s">
        <v>185</v>
      </c>
      <c r="J4599" t="s">
        <v>46</v>
      </c>
      <c r="K4599" t="s">
        <v>32</v>
      </c>
      <c r="L4599" t="s">
        <v>90</v>
      </c>
      <c r="M4599">
        <v>11</v>
      </c>
      <c r="N4599">
        <v>8500</v>
      </c>
      <c r="O4599">
        <v>30</v>
      </c>
      <c r="P4599">
        <v>1628.29</v>
      </c>
      <c r="Q4599" t="s">
        <v>5709</v>
      </c>
      <c r="R4599">
        <v>5</v>
      </c>
      <c r="S4599" t="s">
        <v>34</v>
      </c>
      <c r="T4599">
        <v>93500</v>
      </c>
      <c r="U4599">
        <v>28050</v>
      </c>
      <c r="V4599">
        <v>65450</v>
      </c>
      <c r="W4599">
        <v>48223.56</v>
      </c>
      <c r="X4599">
        <v>15598.15</v>
      </c>
      <c r="Y4599">
        <v>23.83</v>
      </c>
    </row>
    <row r="4600" spans="1:25" x14ac:dyDescent="0.3">
      <c r="A4600" t="s">
        <v>5274</v>
      </c>
      <c r="B4600" s="2">
        <v>46022</v>
      </c>
      <c r="C4600" t="s">
        <v>619</v>
      </c>
      <c r="D4600" t="s">
        <v>120</v>
      </c>
      <c r="E4600" t="s">
        <v>121</v>
      </c>
      <c r="F4600" t="s">
        <v>5687</v>
      </c>
      <c r="G4600" t="s">
        <v>5709</v>
      </c>
      <c r="H4600" t="s">
        <v>61</v>
      </c>
      <c r="I4600" t="s">
        <v>62</v>
      </c>
      <c r="J4600" t="s">
        <v>63</v>
      </c>
      <c r="K4600" t="s">
        <v>5718</v>
      </c>
      <c r="M4600">
        <v>7</v>
      </c>
      <c r="N4600">
        <v>28000</v>
      </c>
      <c r="O4600">
        <v>20</v>
      </c>
      <c r="P4600">
        <v>35.54</v>
      </c>
      <c r="Q4600" t="s">
        <v>64</v>
      </c>
      <c r="R4600">
        <v>4</v>
      </c>
      <c r="S4600" t="s">
        <v>34</v>
      </c>
      <c r="T4600">
        <v>196000</v>
      </c>
      <c r="U4600">
        <v>39200</v>
      </c>
      <c r="V4600">
        <v>156800</v>
      </c>
      <c r="W4600">
        <v>110091.32</v>
      </c>
      <c r="X4600">
        <v>46673.14</v>
      </c>
      <c r="Y4600">
        <v>29.77</v>
      </c>
    </row>
    <row r="4601" spans="1:25" x14ac:dyDescent="0.3">
      <c r="A4601" t="s">
        <v>5275</v>
      </c>
      <c r="B4601" s="2">
        <v>45570</v>
      </c>
      <c r="C4601" t="s">
        <v>461</v>
      </c>
      <c r="D4601" t="s">
        <v>27</v>
      </c>
      <c r="E4601" t="s">
        <v>28</v>
      </c>
      <c r="F4601" t="s">
        <v>5680</v>
      </c>
      <c r="G4601" t="s">
        <v>5711</v>
      </c>
      <c r="H4601" t="s">
        <v>94</v>
      </c>
      <c r="I4601" t="s">
        <v>95</v>
      </c>
      <c r="J4601" t="s">
        <v>40</v>
      </c>
      <c r="K4601" t="s">
        <v>5718</v>
      </c>
      <c r="L4601" t="s">
        <v>5716</v>
      </c>
      <c r="M4601">
        <v>8</v>
      </c>
      <c r="N4601">
        <v>58000</v>
      </c>
      <c r="O4601">
        <v>15</v>
      </c>
      <c r="P4601">
        <v>910.37</v>
      </c>
      <c r="Q4601" t="s">
        <v>5709</v>
      </c>
      <c r="R4601">
        <v>4</v>
      </c>
      <c r="S4601" t="s">
        <v>34</v>
      </c>
      <c r="T4601">
        <v>464000</v>
      </c>
      <c r="U4601">
        <v>69600</v>
      </c>
      <c r="V4601">
        <v>394400</v>
      </c>
      <c r="W4601">
        <v>248750.84</v>
      </c>
      <c r="X4601">
        <v>144738.79</v>
      </c>
      <c r="Y4601">
        <v>36.700000000000003</v>
      </c>
    </row>
    <row r="4602" spans="1:25" x14ac:dyDescent="0.3">
      <c r="A4602" t="s">
        <v>5276</v>
      </c>
      <c r="B4602" s="2">
        <v>45798</v>
      </c>
      <c r="C4602" t="s">
        <v>4744</v>
      </c>
      <c r="D4602" t="s">
        <v>117</v>
      </c>
      <c r="E4602" t="s">
        <v>109</v>
      </c>
      <c r="F4602" t="s">
        <v>5685</v>
      </c>
      <c r="G4602" t="s">
        <v>5709</v>
      </c>
      <c r="H4602" t="s">
        <v>61</v>
      </c>
      <c r="I4602" t="s">
        <v>260</v>
      </c>
      <c r="J4602" t="s">
        <v>40</v>
      </c>
      <c r="K4602" t="s">
        <v>53</v>
      </c>
      <c r="L4602" t="s">
        <v>5717</v>
      </c>
      <c r="M4602">
        <v>7</v>
      </c>
      <c r="N4602">
        <v>2800</v>
      </c>
      <c r="O4602">
        <v>5</v>
      </c>
      <c r="P4602">
        <v>642.99</v>
      </c>
      <c r="Q4602" t="s">
        <v>5709</v>
      </c>
      <c r="R4602">
        <v>1</v>
      </c>
      <c r="S4602" t="s">
        <v>34</v>
      </c>
      <c r="T4602">
        <v>19600</v>
      </c>
      <c r="U4602">
        <v>980</v>
      </c>
      <c r="V4602">
        <v>18620</v>
      </c>
      <c r="W4602">
        <v>10381.61</v>
      </c>
      <c r="X4602">
        <v>7595.4</v>
      </c>
      <c r="Y4602">
        <v>40.79</v>
      </c>
    </row>
    <row r="4603" spans="1:25" x14ac:dyDescent="0.3">
      <c r="A4603" t="s">
        <v>5277</v>
      </c>
      <c r="B4603" s="2">
        <v>45307</v>
      </c>
      <c r="C4603" t="s">
        <v>915</v>
      </c>
      <c r="D4603" t="s">
        <v>162</v>
      </c>
      <c r="E4603" t="s">
        <v>50</v>
      </c>
      <c r="F4603" t="s">
        <v>5701</v>
      </c>
      <c r="G4603" t="s">
        <v>5707</v>
      </c>
      <c r="H4603" t="s">
        <v>169</v>
      </c>
      <c r="I4603" t="s">
        <v>153</v>
      </c>
      <c r="J4603" t="s">
        <v>46</v>
      </c>
      <c r="K4603" t="s">
        <v>5718</v>
      </c>
      <c r="L4603" t="s">
        <v>33</v>
      </c>
      <c r="M4603">
        <v>2</v>
      </c>
      <c r="N4603">
        <v>3200</v>
      </c>
      <c r="O4603">
        <v>20</v>
      </c>
      <c r="P4603">
        <v>250.05</v>
      </c>
      <c r="Q4603" t="s">
        <v>5709</v>
      </c>
      <c r="R4603">
        <v>3</v>
      </c>
      <c r="S4603" t="s">
        <v>34</v>
      </c>
      <c r="T4603">
        <v>6400</v>
      </c>
      <c r="U4603">
        <v>1280</v>
      </c>
      <c r="V4603">
        <v>5120</v>
      </c>
      <c r="W4603">
        <v>3747.08</v>
      </c>
      <c r="X4603">
        <v>1122.8699999999999</v>
      </c>
      <c r="Y4603">
        <v>21.93</v>
      </c>
    </row>
    <row r="4604" spans="1:25" x14ac:dyDescent="0.3">
      <c r="A4604" t="s">
        <v>5278</v>
      </c>
      <c r="B4604" s="2">
        <v>45444</v>
      </c>
      <c r="C4604" t="s">
        <v>474</v>
      </c>
      <c r="D4604" t="s">
        <v>256</v>
      </c>
      <c r="E4604" t="s">
        <v>38</v>
      </c>
      <c r="F4604" t="s">
        <v>5676</v>
      </c>
      <c r="G4604" t="s">
        <v>5707</v>
      </c>
      <c r="H4604" t="s">
        <v>169</v>
      </c>
      <c r="I4604" t="s">
        <v>153</v>
      </c>
      <c r="J4604" t="s">
        <v>31</v>
      </c>
      <c r="K4604" t="s">
        <v>32</v>
      </c>
      <c r="L4604" t="s">
        <v>5717</v>
      </c>
      <c r="M4604">
        <v>4</v>
      </c>
      <c r="N4604">
        <v>4500</v>
      </c>
      <c r="O4604">
        <v>30</v>
      </c>
      <c r="P4604">
        <v>118.08</v>
      </c>
      <c r="Q4604" t="s">
        <v>5709</v>
      </c>
      <c r="R4604">
        <v>4</v>
      </c>
      <c r="S4604" t="s">
        <v>34</v>
      </c>
      <c r="T4604">
        <v>18000</v>
      </c>
      <c r="U4604">
        <v>5400</v>
      </c>
      <c r="V4604">
        <v>12600</v>
      </c>
      <c r="W4604">
        <v>7609.4</v>
      </c>
      <c r="X4604">
        <v>4872.5200000000004</v>
      </c>
      <c r="Y4604">
        <v>38.67</v>
      </c>
    </row>
    <row r="4605" spans="1:25" x14ac:dyDescent="0.3">
      <c r="A4605" t="s">
        <v>5279</v>
      </c>
      <c r="B4605" s="2">
        <v>45789</v>
      </c>
      <c r="C4605" t="s">
        <v>1274</v>
      </c>
      <c r="D4605" t="s">
        <v>89</v>
      </c>
      <c r="E4605" t="s">
        <v>28</v>
      </c>
      <c r="F4605" t="s">
        <v>5684</v>
      </c>
      <c r="G4605" t="s">
        <v>5711</v>
      </c>
      <c r="H4605" t="s">
        <v>5721</v>
      </c>
      <c r="I4605" t="s">
        <v>86</v>
      </c>
      <c r="J4605" t="s">
        <v>46</v>
      </c>
      <c r="K4605" t="s">
        <v>5718</v>
      </c>
      <c r="L4605" t="s">
        <v>5717</v>
      </c>
      <c r="M4605">
        <v>4</v>
      </c>
      <c r="N4605">
        <v>18500</v>
      </c>
      <c r="O4605">
        <v>0</v>
      </c>
      <c r="P4605">
        <v>46.6</v>
      </c>
      <c r="Q4605" t="s">
        <v>5709</v>
      </c>
      <c r="R4605">
        <v>4</v>
      </c>
      <c r="S4605" t="s">
        <v>34</v>
      </c>
      <c r="T4605">
        <v>74000</v>
      </c>
      <c r="U4605">
        <v>0</v>
      </c>
      <c r="V4605">
        <v>74000</v>
      </c>
      <c r="W4605">
        <v>48149.19</v>
      </c>
      <c r="X4605">
        <v>25804.21</v>
      </c>
      <c r="Y4605">
        <v>34.869999999999997</v>
      </c>
    </row>
    <row r="4606" spans="1:25" x14ac:dyDescent="0.3">
      <c r="A4606" t="s">
        <v>5280</v>
      </c>
      <c r="B4606" s="2">
        <v>45882</v>
      </c>
      <c r="C4606" t="s">
        <v>1520</v>
      </c>
      <c r="D4606" t="s">
        <v>273</v>
      </c>
      <c r="E4606" t="s">
        <v>28</v>
      </c>
      <c r="F4606" t="s">
        <v>5684</v>
      </c>
      <c r="G4606" t="s">
        <v>5708</v>
      </c>
      <c r="H4606" t="s">
        <v>73</v>
      </c>
      <c r="I4606" t="s">
        <v>74</v>
      </c>
      <c r="J4606" t="s">
        <v>40</v>
      </c>
      <c r="K4606" t="s">
        <v>5718</v>
      </c>
      <c r="L4606" t="s">
        <v>90</v>
      </c>
      <c r="M4606">
        <v>6</v>
      </c>
      <c r="N4606">
        <v>32000</v>
      </c>
      <c r="O4606">
        <v>0</v>
      </c>
      <c r="P4606">
        <v>784.18</v>
      </c>
      <c r="Q4606" t="s">
        <v>64</v>
      </c>
      <c r="R4606">
        <v>5</v>
      </c>
      <c r="S4606" t="s">
        <v>41</v>
      </c>
      <c r="T4606">
        <v>192000</v>
      </c>
      <c r="U4606">
        <v>0</v>
      </c>
      <c r="V4606">
        <v>192000</v>
      </c>
      <c r="W4606">
        <v>153185.01999999999</v>
      </c>
      <c r="X4606">
        <v>38030.800000000003</v>
      </c>
      <c r="Y4606">
        <v>19.809999999999999</v>
      </c>
    </row>
    <row r="4607" spans="1:25" x14ac:dyDescent="0.3">
      <c r="A4607" t="s">
        <v>5281</v>
      </c>
      <c r="B4607" s="2">
        <v>45897</v>
      </c>
      <c r="C4607" t="s">
        <v>458</v>
      </c>
      <c r="D4607" t="s">
        <v>27</v>
      </c>
      <c r="E4607" t="s">
        <v>28</v>
      </c>
      <c r="F4607" t="s">
        <v>5686</v>
      </c>
      <c r="G4607" t="s">
        <v>5710</v>
      </c>
      <c r="H4607" t="s">
        <v>68</v>
      </c>
      <c r="I4607" t="s">
        <v>69</v>
      </c>
      <c r="J4607" t="s">
        <v>46</v>
      </c>
      <c r="K4607" t="s">
        <v>53</v>
      </c>
      <c r="L4607" t="s">
        <v>54</v>
      </c>
      <c r="M4607">
        <v>8</v>
      </c>
      <c r="N4607">
        <v>58000</v>
      </c>
      <c r="O4607">
        <v>10</v>
      </c>
      <c r="P4607">
        <v>1478.41</v>
      </c>
      <c r="Q4607" t="s">
        <v>5709</v>
      </c>
      <c r="R4607">
        <v>4</v>
      </c>
      <c r="S4607" t="s">
        <v>102</v>
      </c>
      <c r="T4607">
        <v>464000</v>
      </c>
      <c r="U4607">
        <v>46400</v>
      </c>
      <c r="V4607">
        <v>417600</v>
      </c>
      <c r="W4607">
        <v>289587.8</v>
      </c>
      <c r="X4607">
        <v>126533.79</v>
      </c>
      <c r="Y4607">
        <v>30.3</v>
      </c>
    </row>
    <row r="4608" spans="1:25" x14ac:dyDescent="0.3">
      <c r="A4608" t="s">
        <v>5282</v>
      </c>
      <c r="B4608" s="2">
        <v>46077</v>
      </c>
      <c r="C4608" t="s">
        <v>1288</v>
      </c>
      <c r="D4608" t="s">
        <v>330</v>
      </c>
      <c r="E4608" t="s">
        <v>109</v>
      </c>
      <c r="F4608" t="s">
        <v>5695</v>
      </c>
      <c r="G4608" t="s">
        <v>5709</v>
      </c>
      <c r="H4608" t="s">
        <v>184</v>
      </c>
      <c r="I4608" t="s">
        <v>185</v>
      </c>
      <c r="J4608" t="s">
        <v>63</v>
      </c>
      <c r="K4608" t="s">
        <v>32</v>
      </c>
      <c r="L4608" t="s">
        <v>90</v>
      </c>
      <c r="M4608">
        <v>2</v>
      </c>
      <c r="N4608">
        <v>9800</v>
      </c>
      <c r="P4608">
        <v>1028.3599999999999</v>
      </c>
      <c r="Q4608" t="s">
        <v>5709</v>
      </c>
      <c r="R4608">
        <v>4</v>
      </c>
      <c r="S4608" t="s">
        <v>34</v>
      </c>
      <c r="T4608">
        <v>19600</v>
      </c>
      <c r="U4608">
        <v>2940</v>
      </c>
      <c r="V4608">
        <v>16660</v>
      </c>
      <c r="W4608">
        <v>12823.25</v>
      </c>
      <c r="X4608">
        <v>2808.39</v>
      </c>
      <c r="Y4608">
        <v>16.86</v>
      </c>
    </row>
    <row r="4609" spans="1:25" x14ac:dyDescent="0.3">
      <c r="A4609" t="s">
        <v>5283</v>
      </c>
      <c r="B4609" s="2">
        <v>45927</v>
      </c>
      <c r="C4609" t="s">
        <v>421</v>
      </c>
      <c r="D4609" t="s">
        <v>305</v>
      </c>
      <c r="E4609" t="s">
        <v>38</v>
      </c>
      <c r="F4609" t="s">
        <v>5691</v>
      </c>
      <c r="G4609" t="s">
        <v>5709</v>
      </c>
      <c r="H4609" t="s">
        <v>51</v>
      </c>
      <c r="I4609" t="s">
        <v>52</v>
      </c>
      <c r="J4609" t="s">
        <v>40</v>
      </c>
      <c r="K4609" t="s">
        <v>53</v>
      </c>
      <c r="L4609" t="s">
        <v>54</v>
      </c>
      <c r="M4609">
        <v>8</v>
      </c>
      <c r="N4609">
        <v>1200</v>
      </c>
      <c r="O4609">
        <v>0</v>
      </c>
      <c r="P4609">
        <v>653.33000000000004</v>
      </c>
      <c r="Q4609" t="s">
        <v>5709</v>
      </c>
      <c r="R4609">
        <v>5</v>
      </c>
      <c r="S4609" t="s">
        <v>34</v>
      </c>
      <c r="T4609">
        <v>9600</v>
      </c>
      <c r="U4609">
        <v>0</v>
      </c>
      <c r="V4609">
        <v>9600</v>
      </c>
      <c r="W4609">
        <v>7038.47</v>
      </c>
      <c r="X4609">
        <v>1908.2</v>
      </c>
      <c r="Y4609">
        <v>19.88</v>
      </c>
    </row>
    <row r="4610" spans="1:25" x14ac:dyDescent="0.3">
      <c r="A4610" t="s">
        <v>5284</v>
      </c>
      <c r="B4610" s="2">
        <v>46018</v>
      </c>
      <c r="C4610" t="s">
        <v>574</v>
      </c>
      <c r="D4610" t="s">
        <v>183</v>
      </c>
      <c r="E4610" t="s">
        <v>50</v>
      </c>
      <c r="F4610" t="s">
        <v>5698</v>
      </c>
      <c r="G4610" t="s">
        <v>5709</v>
      </c>
      <c r="H4610" t="s">
        <v>61</v>
      </c>
      <c r="I4610" t="s">
        <v>62</v>
      </c>
      <c r="J4610" t="s">
        <v>46</v>
      </c>
      <c r="K4610" t="s">
        <v>5718</v>
      </c>
      <c r="L4610" t="s">
        <v>5716</v>
      </c>
      <c r="M4610">
        <v>2</v>
      </c>
      <c r="N4610">
        <v>450</v>
      </c>
      <c r="O4610">
        <v>5</v>
      </c>
      <c r="P4610">
        <v>1564.14</v>
      </c>
      <c r="Q4610" t="s">
        <v>5709</v>
      </c>
      <c r="R4610">
        <v>5</v>
      </c>
      <c r="S4610" t="s">
        <v>34</v>
      </c>
      <c r="T4610">
        <v>900</v>
      </c>
      <c r="U4610">
        <v>45</v>
      </c>
      <c r="V4610">
        <v>855</v>
      </c>
      <c r="W4610">
        <v>667.36</v>
      </c>
      <c r="X4610">
        <v>-1376.5</v>
      </c>
      <c r="Y4610">
        <v>-160.99</v>
      </c>
    </row>
    <row r="4611" spans="1:25" x14ac:dyDescent="0.3">
      <c r="A4611" t="s">
        <v>5285</v>
      </c>
      <c r="B4611" s="2">
        <v>45333</v>
      </c>
      <c r="C4611" t="s">
        <v>1233</v>
      </c>
      <c r="D4611" t="s">
        <v>176</v>
      </c>
      <c r="E4611" t="s">
        <v>109</v>
      </c>
      <c r="F4611" t="s">
        <v>5704</v>
      </c>
      <c r="G4611" t="s">
        <v>5709</v>
      </c>
      <c r="H4611" t="s">
        <v>61</v>
      </c>
      <c r="I4611" t="s">
        <v>62</v>
      </c>
      <c r="J4611" t="s">
        <v>31</v>
      </c>
      <c r="K4611" t="s">
        <v>32</v>
      </c>
      <c r="L4611" t="s">
        <v>5716</v>
      </c>
      <c r="M4611">
        <v>8</v>
      </c>
      <c r="N4611">
        <v>28000</v>
      </c>
      <c r="O4611">
        <v>10</v>
      </c>
      <c r="P4611">
        <v>489.24</v>
      </c>
      <c r="Q4611" t="s">
        <v>5709</v>
      </c>
      <c r="R4611">
        <v>5</v>
      </c>
      <c r="S4611" t="s">
        <v>34</v>
      </c>
      <c r="T4611">
        <v>224000</v>
      </c>
      <c r="U4611">
        <v>22400</v>
      </c>
      <c r="V4611">
        <v>201600</v>
      </c>
      <c r="W4611">
        <v>113118.77</v>
      </c>
      <c r="X4611">
        <v>87991.99</v>
      </c>
      <c r="Y4611">
        <v>43.65</v>
      </c>
    </row>
    <row r="4612" spans="1:25" x14ac:dyDescent="0.3">
      <c r="A4612" t="s">
        <v>5286</v>
      </c>
      <c r="B4612" s="2">
        <v>45568</v>
      </c>
      <c r="C4612" t="s">
        <v>1311</v>
      </c>
      <c r="D4612" t="s">
        <v>188</v>
      </c>
      <c r="E4612" t="s">
        <v>121</v>
      </c>
      <c r="F4612" t="s">
        <v>5682</v>
      </c>
      <c r="G4612" t="s">
        <v>5708</v>
      </c>
      <c r="H4612" t="s">
        <v>131</v>
      </c>
      <c r="I4612" t="s">
        <v>135</v>
      </c>
      <c r="J4612" t="s">
        <v>31</v>
      </c>
      <c r="K4612" t="s">
        <v>32</v>
      </c>
      <c r="L4612" t="s">
        <v>90</v>
      </c>
      <c r="M4612">
        <v>1</v>
      </c>
      <c r="N4612">
        <v>12500</v>
      </c>
      <c r="O4612">
        <v>25</v>
      </c>
      <c r="P4612">
        <v>1369.03</v>
      </c>
      <c r="Q4612" t="s">
        <v>5709</v>
      </c>
      <c r="R4612">
        <v>4</v>
      </c>
      <c r="S4612" t="s">
        <v>34</v>
      </c>
      <c r="T4612">
        <v>12500</v>
      </c>
      <c r="U4612">
        <v>3125</v>
      </c>
      <c r="V4612">
        <v>9375</v>
      </c>
      <c r="W4612">
        <v>7510.97</v>
      </c>
      <c r="X4612">
        <v>495</v>
      </c>
      <c r="Y4612">
        <v>5.28</v>
      </c>
    </row>
    <row r="4613" spans="1:25" x14ac:dyDescent="0.3">
      <c r="A4613" t="s">
        <v>5287</v>
      </c>
      <c r="B4613" s="2">
        <v>45619</v>
      </c>
      <c r="C4613" t="s">
        <v>1008</v>
      </c>
      <c r="D4613" t="s">
        <v>127</v>
      </c>
      <c r="E4613" t="s">
        <v>109</v>
      </c>
      <c r="F4613" t="s">
        <v>5692</v>
      </c>
      <c r="G4613" t="s">
        <v>5710</v>
      </c>
      <c r="H4613" t="s">
        <v>68</v>
      </c>
      <c r="I4613" t="s">
        <v>69</v>
      </c>
      <c r="J4613" t="s">
        <v>31</v>
      </c>
      <c r="K4613" t="s">
        <v>53</v>
      </c>
      <c r="L4613" t="s">
        <v>54</v>
      </c>
      <c r="M4613">
        <v>8</v>
      </c>
      <c r="N4613">
        <v>16500</v>
      </c>
      <c r="O4613">
        <v>30</v>
      </c>
      <c r="P4613">
        <v>1100.82</v>
      </c>
      <c r="Q4613" t="s">
        <v>5709</v>
      </c>
      <c r="R4613">
        <v>1</v>
      </c>
      <c r="S4613" t="s">
        <v>34</v>
      </c>
      <c r="T4613">
        <v>132000</v>
      </c>
      <c r="U4613">
        <v>39600</v>
      </c>
      <c r="V4613">
        <v>92400</v>
      </c>
      <c r="W4613">
        <v>59991.41</v>
      </c>
      <c r="X4613">
        <v>31307.77</v>
      </c>
      <c r="Y4613">
        <v>33.880000000000003</v>
      </c>
    </row>
    <row r="4614" spans="1:25" x14ac:dyDescent="0.3">
      <c r="A4614" t="s">
        <v>5288</v>
      </c>
      <c r="B4614" s="2">
        <v>45523</v>
      </c>
      <c r="C4614" t="s">
        <v>344</v>
      </c>
      <c r="D4614" t="s">
        <v>117</v>
      </c>
      <c r="E4614" t="s">
        <v>109</v>
      </c>
      <c r="F4614" t="s">
        <v>5689</v>
      </c>
      <c r="G4614" t="s">
        <v>5710</v>
      </c>
      <c r="H4614" t="s">
        <v>5720</v>
      </c>
      <c r="I4614" t="s">
        <v>105</v>
      </c>
      <c r="J4614" t="s">
        <v>31</v>
      </c>
      <c r="K4614" t="s">
        <v>5718</v>
      </c>
      <c r="L4614" t="s">
        <v>33</v>
      </c>
      <c r="M4614">
        <v>7</v>
      </c>
      <c r="N4614">
        <v>2800</v>
      </c>
      <c r="O4614">
        <v>25</v>
      </c>
      <c r="P4614">
        <v>1249.28</v>
      </c>
      <c r="Q4614" t="s">
        <v>5709</v>
      </c>
      <c r="R4614">
        <v>2</v>
      </c>
      <c r="S4614" t="s">
        <v>34</v>
      </c>
      <c r="T4614">
        <v>19600</v>
      </c>
      <c r="U4614">
        <v>4900</v>
      </c>
      <c r="V4614">
        <v>14700</v>
      </c>
      <c r="W4614">
        <v>9336.02</v>
      </c>
      <c r="X4614">
        <v>4114.7</v>
      </c>
      <c r="Y4614">
        <v>27.99</v>
      </c>
    </row>
    <row r="4615" spans="1:25" x14ac:dyDescent="0.3">
      <c r="A4615" t="s">
        <v>5289</v>
      </c>
      <c r="B4615" s="2">
        <v>45307</v>
      </c>
      <c r="C4615" t="s">
        <v>209</v>
      </c>
      <c r="D4615" t="s">
        <v>120</v>
      </c>
      <c r="E4615" t="s">
        <v>121</v>
      </c>
      <c r="F4615" t="s">
        <v>5678</v>
      </c>
      <c r="G4615" t="s">
        <v>5710</v>
      </c>
      <c r="H4615" t="s">
        <v>5720</v>
      </c>
      <c r="I4615" t="s">
        <v>57</v>
      </c>
      <c r="J4615" t="s">
        <v>40</v>
      </c>
      <c r="K4615" t="s">
        <v>53</v>
      </c>
      <c r="L4615" t="s">
        <v>90</v>
      </c>
      <c r="M4615">
        <v>11</v>
      </c>
      <c r="N4615">
        <v>28000</v>
      </c>
      <c r="O4615">
        <v>10</v>
      </c>
      <c r="P4615">
        <v>480.89</v>
      </c>
      <c r="Q4615" t="s">
        <v>5709</v>
      </c>
      <c r="R4615">
        <v>5</v>
      </c>
      <c r="S4615" t="s">
        <v>5714</v>
      </c>
      <c r="T4615">
        <v>308000</v>
      </c>
      <c r="U4615">
        <v>30800</v>
      </c>
      <c r="V4615">
        <v>277200</v>
      </c>
      <c r="W4615">
        <v>204607.35999999999</v>
      </c>
      <c r="X4615">
        <v>72111.75</v>
      </c>
      <c r="Y4615">
        <v>26.01</v>
      </c>
    </row>
    <row r="4616" spans="1:25" x14ac:dyDescent="0.3">
      <c r="A4616" t="s">
        <v>5290</v>
      </c>
      <c r="B4616" s="2">
        <v>45851</v>
      </c>
      <c r="C4616" t="s">
        <v>708</v>
      </c>
      <c r="D4616" t="s">
        <v>281</v>
      </c>
      <c r="E4616" t="s">
        <v>121</v>
      </c>
      <c r="F4616" t="s">
        <v>5692</v>
      </c>
      <c r="G4616" t="s">
        <v>5711</v>
      </c>
      <c r="H4616" t="s">
        <v>94</v>
      </c>
      <c r="I4616" t="s">
        <v>95</v>
      </c>
      <c r="J4616" t="s">
        <v>63</v>
      </c>
      <c r="K4616" t="s">
        <v>5718</v>
      </c>
      <c r="L4616" t="s">
        <v>90</v>
      </c>
      <c r="M4616">
        <v>10</v>
      </c>
      <c r="N4616">
        <v>42000</v>
      </c>
      <c r="O4616">
        <v>15</v>
      </c>
      <c r="P4616">
        <v>1223.24</v>
      </c>
      <c r="Q4616" t="s">
        <v>5709</v>
      </c>
      <c r="R4616">
        <v>5</v>
      </c>
      <c r="S4616" t="s">
        <v>34</v>
      </c>
      <c r="T4616">
        <v>420000</v>
      </c>
      <c r="U4616">
        <v>63000</v>
      </c>
      <c r="V4616">
        <v>357000</v>
      </c>
      <c r="W4616">
        <v>241199.43</v>
      </c>
      <c r="X4616">
        <v>114577.33</v>
      </c>
      <c r="Y4616">
        <v>32.090000000000003</v>
      </c>
    </row>
    <row r="4617" spans="1:25" x14ac:dyDescent="0.3">
      <c r="A4617" t="s">
        <v>5291</v>
      </c>
      <c r="B4617" s="2">
        <v>46186</v>
      </c>
      <c r="C4617" t="s">
        <v>1405</v>
      </c>
      <c r="D4617" t="s">
        <v>134</v>
      </c>
      <c r="E4617" t="s">
        <v>50</v>
      </c>
      <c r="F4617" t="s">
        <v>5679</v>
      </c>
      <c r="G4617" t="s">
        <v>5707</v>
      </c>
      <c r="H4617" t="s">
        <v>213</v>
      </c>
      <c r="I4617" t="s">
        <v>190</v>
      </c>
      <c r="J4617" t="s">
        <v>46</v>
      </c>
      <c r="K4617" t="s">
        <v>53</v>
      </c>
      <c r="L4617" t="s">
        <v>5716</v>
      </c>
      <c r="M4617">
        <v>6</v>
      </c>
      <c r="N4617">
        <v>3200</v>
      </c>
      <c r="O4617">
        <v>25</v>
      </c>
      <c r="P4617">
        <v>600.85</v>
      </c>
      <c r="Q4617" t="s">
        <v>5709</v>
      </c>
      <c r="R4617">
        <v>3</v>
      </c>
      <c r="S4617" t="s">
        <v>34</v>
      </c>
      <c r="T4617">
        <v>19200</v>
      </c>
      <c r="U4617">
        <v>4800</v>
      </c>
      <c r="V4617">
        <v>14400</v>
      </c>
      <c r="W4617">
        <v>8497.7199999999993</v>
      </c>
      <c r="X4617">
        <v>5301.43</v>
      </c>
      <c r="Y4617">
        <v>36.82</v>
      </c>
    </row>
    <row r="4618" spans="1:25" x14ac:dyDescent="0.3">
      <c r="A4618" t="s">
        <v>5292</v>
      </c>
      <c r="B4618" s="2">
        <v>45997</v>
      </c>
      <c r="C4618" t="s">
        <v>831</v>
      </c>
      <c r="D4618" t="s">
        <v>168</v>
      </c>
      <c r="E4618" t="s">
        <v>109</v>
      </c>
      <c r="F4618" t="s">
        <v>5682</v>
      </c>
      <c r="G4618" t="s">
        <v>5709</v>
      </c>
      <c r="H4618" t="s">
        <v>223</v>
      </c>
      <c r="I4618" t="s">
        <v>246</v>
      </c>
      <c r="J4618" t="s">
        <v>46</v>
      </c>
      <c r="K4618" t="s">
        <v>5718</v>
      </c>
      <c r="L4618" t="s">
        <v>5716</v>
      </c>
      <c r="M4618">
        <v>8</v>
      </c>
      <c r="N4618">
        <v>6500</v>
      </c>
      <c r="O4618">
        <v>10</v>
      </c>
      <c r="P4618">
        <v>1140.8599999999999</v>
      </c>
      <c r="Q4618" t="s">
        <v>5709</v>
      </c>
      <c r="R4618">
        <v>5</v>
      </c>
      <c r="S4618" t="s">
        <v>102</v>
      </c>
      <c r="T4618">
        <v>52000</v>
      </c>
      <c r="U4618">
        <v>5200</v>
      </c>
      <c r="V4618">
        <v>46800</v>
      </c>
      <c r="W4618">
        <v>30392.73</v>
      </c>
      <c r="X4618">
        <v>15266.41</v>
      </c>
      <c r="Y4618">
        <v>32.619999999999997</v>
      </c>
    </row>
    <row r="4619" spans="1:25" x14ac:dyDescent="0.3">
      <c r="A4619" t="s">
        <v>5293</v>
      </c>
      <c r="B4619" s="2">
        <v>45406</v>
      </c>
      <c r="C4619" t="s">
        <v>712</v>
      </c>
      <c r="D4619" t="s">
        <v>127</v>
      </c>
      <c r="E4619" t="s">
        <v>109</v>
      </c>
      <c r="F4619" t="s">
        <v>5692</v>
      </c>
      <c r="G4619" t="s">
        <v>5710</v>
      </c>
      <c r="H4619" t="s">
        <v>68</v>
      </c>
      <c r="I4619" t="s">
        <v>69</v>
      </c>
      <c r="J4619" t="s">
        <v>46</v>
      </c>
      <c r="K4619" t="s">
        <v>32</v>
      </c>
      <c r="L4619" t="s">
        <v>5716</v>
      </c>
      <c r="M4619">
        <v>9</v>
      </c>
      <c r="N4619">
        <v>16500</v>
      </c>
      <c r="O4619">
        <v>5</v>
      </c>
      <c r="P4619">
        <v>248.82</v>
      </c>
      <c r="Q4619" t="s">
        <v>5709</v>
      </c>
      <c r="R4619">
        <v>2</v>
      </c>
      <c r="S4619" t="s">
        <v>34</v>
      </c>
      <c r="T4619">
        <v>148500</v>
      </c>
      <c r="U4619">
        <v>7425</v>
      </c>
      <c r="V4619">
        <v>141075</v>
      </c>
      <c r="W4619">
        <v>81783.58</v>
      </c>
      <c r="X4619">
        <v>59042.6</v>
      </c>
      <c r="Y4619">
        <v>41.85</v>
      </c>
    </row>
    <row r="4620" spans="1:25" x14ac:dyDescent="0.3">
      <c r="A4620" t="s">
        <v>5294</v>
      </c>
      <c r="B4620" s="2">
        <v>45616</v>
      </c>
      <c r="C4620" t="s">
        <v>2367</v>
      </c>
      <c r="D4620" t="s">
        <v>152</v>
      </c>
      <c r="E4620" t="s">
        <v>28</v>
      </c>
      <c r="F4620" t="s">
        <v>5688</v>
      </c>
      <c r="G4620" t="s">
        <v>5707</v>
      </c>
      <c r="H4620" t="s">
        <v>5719</v>
      </c>
      <c r="I4620" t="s">
        <v>99</v>
      </c>
      <c r="J4620" t="s">
        <v>63</v>
      </c>
      <c r="K4620" t="s">
        <v>53</v>
      </c>
      <c r="L4620" t="s">
        <v>5717</v>
      </c>
      <c r="M4620">
        <v>6</v>
      </c>
      <c r="N4620">
        <v>45000</v>
      </c>
      <c r="O4620">
        <v>5</v>
      </c>
      <c r="P4620">
        <v>872.15</v>
      </c>
      <c r="Q4620" t="s">
        <v>5709</v>
      </c>
      <c r="R4620">
        <v>3</v>
      </c>
      <c r="S4620" t="s">
        <v>34</v>
      </c>
      <c r="T4620">
        <v>270000</v>
      </c>
      <c r="U4620">
        <v>13500</v>
      </c>
      <c r="V4620">
        <v>256500</v>
      </c>
      <c r="W4620">
        <v>143161.12</v>
      </c>
      <c r="X4620">
        <v>112466.73</v>
      </c>
      <c r="Y4620">
        <v>43.85</v>
      </c>
    </row>
    <row r="4621" spans="1:25" x14ac:dyDescent="0.3">
      <c r="A4621" t="s">
        <v>5295</v>
      </c>
      <c r="B4621" s="2">
        <v>45668</v>
      </c>
      <c r="C4621" t="s">
        <v>372</v>
      </c>
      <c r="D4621" t="s">
        <v>168</v>
      </c>
      <c r="E4621" t="s">
        <v>109</v>
      </c>
      <c r="F4621" t="s">
        <v>5696</v>
      </c>
      <c r="G4621" t="s">
        <v>5708</v>
      </c>
      <c r="H4621" t="s">
        <v>29</v>
      </c>
      <c r="I4621" t="s">
        <v>30</v>
      </c>
      <c r="J4621" t="s">
        <v>31</v>
      </c>
      <c r="K4621" t="s">
        <v>53</v>
      </c>
      <c r="L4621" t="s">
        <v>5717</v>
      </c>
      <c r="M4621">
        <v>6</v>
      </c>
      <c r="N4621">
        <v>6500</v>
      </c>
      <c r="O4621">
        <v>20</v>
      </c>
      <c r="P4621">
        <v>1596.22</v>
      </c>
      <c r="Q4621" t="s">
        <v>5709</v>
      </c>
      <c r="R4621">
        <v>4</v>
      </c>
      <c r="S4621" t="s">
        <v>34</v>
      </c>
      <c r="T4621">
        <v>39000</v>
      </c>
      <c r="U4621">
        <v>7800</v>
      </c>
      <c r="V4621">
        <v>31200</v>
      </c>
      <c r="W4621">
        <v>17400.689999999999</v>
      </c>
      <c r="X4621">
        <v>12203.09</v>
      </c>
      <c r="Y4621">
        <v>39.11</v>
      </c>
    </row>
    <row r="4622" spans="1:25" x14ac:dyDescent="0.3">
      <c r="A4622" t="s">
        <v>5296</v>
      </c>
      <c r="B4622" s="2">
        <v>45654</v>
      </c>
      <c r="C4622" t="s">
        <v>88</v>
      </c>
      <c r="D4622" t="s">
        <v>176</v>
      </c>
      <c r="E4622" t="s">
        <v>109</v>
      </c>
      <c r="F4622" t="s">
        <v>5682</v>
      </c>
      <c r="G4622" t="s">
        <v>5709</v>
      </c>
      <c r="H4622" t="s">
        <v>184</v>
      </c>
      <c r="I4622" t="s">
        <v>185</v>
      </c>
      <c r="J4622" t="s">
        <v>31</v>
      </c>
      <c r="K4622" t="s">
        <v>53</v>
      </c>
      <c r="L4622" t="s">
        <v>5717</v>
      </c>
      <c r="M4622">
        <v>7</v>
      </c>
      <c r="N4622">
        <v>28000</v>
      </c>
      <c r="O4622">
        <v>30</v>
      </c>
      <c r="P4622">
        <v>1746.17</v>
      </c>
      <c r="Q4622" t="s">
        <v>5709</v>
      </c>
      <c r="R4622">
        <v>4</v>
      </c>
      <c r="S4622" t="s">
        <v>34</v>
      </c>
      <c r="T4622">
        <v>196000</v>
      </c>
      <c r="U4622">
        <v>58800</v>
      </c>
      <c r="V4622">
        <v>137200</v>
      </c>
      <c r="W4622">
        <v>97534.05</v>
      </c>
      <c r="X4622">
        <v>37919.78</v>
      </c>
      <c r="Y4622">
        <v>27.64</v>
      </c>
    </row>
    <row r="4623" spans="1:25" x14ac:dyDescent="0.3">
      <c r="A4623" t="s">
        <v>5297</v>
      </c>
      <c r="B4623" s="2">
        <v>45531</v>
      </c>
      <c r="C4623" t="s">
        <v>1331</v>
      </c>
      <c r="D4623" t="s">
        <v>130</v>
      </c>
      <c r="E4623" t="s">
        <v>38</v>
      </c>
      <c r="F4623" t="s">
        <v>5684</v>
      </c>
      <c r="G4623" t="s">
        <v>5709</v>
      </c>
      <c r="H4623" t="s">
        <v>184</v>
      </c>
      <c r="I4623" t="s">
        <v>438</v>
      </c>
      <c r="J4623" t="s">
        <v>40</v>
      </c>
      <c r="K4623" t="s">
        <v>5718</v>
      </c>
      <c r="L4623" t="s">
        <v>54</v>
      </c>
      <c r="M4623">
        <v>8</v>
      </c>
      <c r="N4623">
        <v>2500</v>
      </c>
      <c r="O4623">
        <v>0</v>
      </c>
      <c r="P4623">
        <v>1294.79</v>
      </c>
      <c r="Q4623" t="s">
        <v>5709</v>
      </c>
      <c r="R4623">
        <v>3</v>
      </c>
      <c r="S4623" t="s">
        <v>34</v>
      </c>
      <c r="T4623">
        <v>20000</v>
      </c>
      <c r="U4623">
        <v>0</v>
      </c>
      <c r="V4623">
        <v>20000</v>
      </c>
      <c r="W4623">
        <v>11027.37</v>
      </c>
      <c r="X4623">
        <v>7677.84</v>
      </c>
      <c r="Y4623">
        <v>38.39</v>
      </c>
    </row>
    <row r="4624" spans="1:25" x14ac:dyDescent="0.3">
      <c r="A4624" t="s">
        <v>5298</v>
      </c>
      <c r="B4624" s="2">
        <v>45871</v>
      </c>
      <c r="C4624" t="s">
        <v>851</v>
      </c>
      <c r="D4624" t="s">
        <v>268</v>
      </c>
      <c r="E4624" t="s">
        <v>28</v>
      </c>
      <c r="F4624" t="s">
        <v>5689</v>
      </c>
      <c r="G4624" t="s">
        <v>5707</v>
      </c>
      <c r="H4624" t="s">
        <v>169</v>
      </c>
      <c r="I4624" t="s">
        <v>153</v>
      </c>
      <c r="J4624" t="s">
        <v>46</v>
      </c>
      <c r="K4624" t="s">
        <v>32</v>
      </c>
      <c r="L4624" t="s">
        <v>90</v>
      </c>
      <c r="M4624">
        <v>8</v>
      </c>
      <c r="N4624">
        <v>18500</v>
      </c>
      <c r="O4624">
        <v>25</v>
      </c>
      <c r="P4624">
        <v>1153.19</v>
      </c>
      <c r="Q4624" t="s">
        <v>5709</v>
      </c>
      <c r="R4624">
        <v>5</v>
      </c>
      <c r="S4624" t="s">
        <v>34</v>
      </c>
      <c r="T4624">
        <v>148000</v>
      </c>
      <c r="U4624">
        <v>37000</v>
      </c>
      <c r="V4624">
        <v>111000</v>
      </c>
      <c r="W4624">
        <v>74256.25</v>
      </c>
      <c r="X4624">
        <v>35590.559999999998</v>
      </c>
      <c r="Y4624">
        <v>32.06</v>
      </c>
    </row>
    <row r="4625" spans="1:25" x14ac:dyDescent="0.3">
      <c r="A4625" t="s">
        <v>5299</v>
      </c>
      <c r="B4625" s="2">
        <v>45495</v>
      </c>
      <c r="C4625" t="s">
        <v>431</v>
      </c>
      <c r="D4625" t="s">
        <v>117</v>
      </c>
      <c r="E4625" t="s">
        <v>109</v>
      </c>
      <c r="F4625" t="s">
        <v>5689</v>
      </c>
      <c r="G4625" t="s">
        <v>5709</v>
      </c>
      <c r="H4625" t="s">
        <v>223</v>
      </c>
      <c r="I4625" t="s">
        <v>224</v>
      </c>
      <c r="J4625" t="s">
        <v>46</v>
      </c>
      <c r="K4625" t="s">
        <v>53</v>
      </c>
      <c r="L4625" t="s">
        <v>33</v>
      </c>
      <c r="M4625">
        <v>9</v>
      </c>
      <c r="N4625">
        <v>2800</v>
      </c>
      <c r="O4625">
        <v>10</v>
      </c>
      <c r="P4625">
        <v>817.61</v>
      </c>
      <c r="Q4625" t="s">
        <v>5709</v>
      </c>
      <c r="R4625">
        <v>5</v>
      </c>
      <c r="S4625" t="s">
        <v>34</v>
      </c>
      <c r="T4625">
        <v>25200</v>
      </c>
      <c r="U4625">
        <v>2520</v>
      </c>
      <c r="V4625">
        <v>22680</v>
      </c>
      <c r="W4625">
        <v>16034.84</v>
      </c>
      <c r="X4625">
        <v>5827.55</v>
      </c>
      <c r="Y4625">
        <v>25.69</v>
      </c>
    </row>
    <row r="4626" spans="1:25" x14ac:dyDescent="0.3">
      <c r="A4626" t="s">
        <v>5300</v>
      </c>
      <c r="B4626" s="2">
        <v>45842</v>
      </c>
      <c r="C4626" t="s">
        <v>685</v>
      </c>
      <c r="D4626" t="s">
        <v>212</v>
      </c>
      <c r="E4626" t="s">
        <v>28</v>
      </c>
      <c r="F4626" t="s">
        <v>5695</v>
      </c>
      <c r="G4626" t="s">
        <v>5707</v>
      </c>
      <c r="H4626" t="s">
        <v>213</v>
      </c>
      <c r="I4626" t="s">
        <v>190</v>
      </c>
      <c r="J4626" t="s">
        <v>63</v>
      </c>
      <c r="K4626" t="s">
        <v>53</v>
      </c>
      <c r="L4626" t="s">
        <v>90</v>
      </c>
      <c r="M4626">
        <v>8</v>
      </c>
      <c r="N4626">
        <v>8500</v>
      </c>
      <c r="O4626">
        <v>0</v>
      </c>
      <c r="P4626">
        <v>1416.06</v>
      </c>
      <c r="Q4626" t="s">
        <v>5709</v>
      </c>
      <c r="R4626">
        <v>4</v>
      </c>
      <c r="S4626" t="s">
        <v>34</v>
      </c>
      <c r="T4626">
        <v>68000</v>
      </c>
      <c r="U4626">
        <v>0</v>
      </c>
      <c r="V4626">
        <v>68000</v>
      </c>
      <c r="W4626">
        <v>41683.519999999997</v>
      </c>
      <c r="X4626">
        <v>24900.42</v>
      </c>
      <c r="Y4626">
        <v>36.619999999999997</v>
      </c>
    </row>
    <row r="4627" spans="1:25" x14ac:dyDescent="0.3">
      <c r="A4627" t="s">
        <v>5301</v>
      </c>
      <c r="B4627" s="2">
        <v>45389</v>
      </c>
      <c r="C4627" t="s">
        <v>1301</v>
      </c>
      <c r="D4627" t="s">
        <v>281</v>
      </c>
      <c r="E4627" t="s">
        <v>121</v>
      </c>
      <c r="F4627" t="s">
        <v>5704</v>
      </c>
      <c r="G4627" t="s">
        <v>5710</v>
      </c>
      <c r="H4627" t="s">
        <v>68</v>
      </c>
      <c r="I4627" t="s">
        <v>69</v>
      </c>
      <c r="J4627" t="s">
        <v>46</v>
      </c>
      <c r="K4627" t="s">
        <v>5718</v>
      </c>
      <c r="L4627" t="s">
        <v>33</v>
      </c>
      <c r="M4627">
        <v>8</v>
      </c>
      <c r="N4627">
        <v>42000</v>
      </c>
      <c r="O4627">
        <v>5</v>
      </c>
      <c r="P4627">
        <v>831.98</v>
      </c>
      <c r="Q4627" t="s">
        <v>64</v>
      </c>
      <c r="R4627">
        <v>2</v>
      </c>
      <c r="S4627" t="s">
        <v>34</v>
      </c>
      <c r="T4627">
        <v>336000</v>
      </c>
      <c r="U4627">
        <v>16800</v>
      </c>
      <c r="V4627">
        <v>319200</v>
      </c>
      <c r="W4627">
        <v>175912.32000000001</v>
      </c>
      <c r="X4627">
        <v>142455.70000000001</v>
      </c>
      <c r="Y4627">
        <v>44.63</v>
      </c>
    </row>
    <row r="4628" spans="1:25" x14ac:dyDescent="0.3">
      <c r="A4628" t="s">
        <v>5302</v>
      </c>
      <c r="B4628" s="2">
        <v>46015</v>
      </c>
      <c r="C4628" t="s">
        <v>695</v>
      </c>
      <c r="D4628" t="s">
        <v>212</v>
      </c>
      <c r="E4628" t="s">
        <v>28</v>
      </c>
      <c r="F4628" t="s">
        <v>5691</v>
      </c>
      <c r="G4628" t="s">
        <v>5710</v>
      </c>
      <c r="H4628" t="s">
        <v>68</v>
      </c>
      <c r="I4628" t="s">
        <v>69</v>
      </c>
      <c r="J4628" t="s">
        <v>31</v>
      </c>
      <c r="K4628" t="s">
        <v>53</v>
      </c>
      <c r="L4628" t="s">
        <v>90</v>
      </c>
      <c r="M4628">
        <v>2</v>
      </c>
      <c r="N4628">
        <v>8500</v>
      </c>
      <c r="O4628">
        <v>0</v>
      </c>
      <c r="P4628">
        <v>61.38</v>
      </c>
      <c r="Q4628" t="s">
        <v>64</v>
      </c>
      <c r="R4628">
        <v>4</v>
      </c>
      <c r="S4628" t="s">
        <v>102</v>
      </c>
      <c r="T4628">
        <v>17000</v>
      </c>
      <c r="U4628">
        <v>0</v>
      </c>
      <c r="V4628">
        <v>17000</v>
      </c>
      <c r="W4628">
        <v>10856.85</v>
      </c>
      <c r="X4628">
        <v>6081.77</v>
      </c>
      <c r="Y4628">
        <v>35.78</v>
      </c>
    </row>
    <row r="4629" spans="1:25" x14ac:dyDescent="0.3">
      <c r="A4629" t="s">
        <v>5303</v>
      </c>
      <c r="B4629" s="2">
        <v>45297</v>
      </c>
      <c r="C4629" t="s">
        <v>455</v>
      </c>
      <c r="D4629" t="s">
        <v>124</v>
      </c>
      <c r="E4629" t="s">
        <v>28</v>
      </c>
      <c r="F4629" t="s">
        <v>5700</v>
      </c>
      <c r="G4629" t="s">
        <v>5707</v>
      </c>
      <c r="H4629" t="s">
        <v>5719</v>
      </c>
      <c r="I4629" t="s">
        <v>80</v>
      </c>
      <c r="J4629" t="s">
        <v>63</v>
      </c>
      <c r="K4629" t="s">
        <v>53</v>
      </c>
      <c r="L4629" t="s">
        <v>5716</v>
      </c>
      <c r="M4629">
        <v>9</v>
      </c>
      <c r="N4629">
        <v>12500</v>
      </c>
      <c r="O4629">
        <v>25</v>
      </c>
      <c r="P4629">
        <v>517.84</v>
      </c>
      <c r="Q4629" t="s">
        <v>5709</v>
      </c>
      <c r="R4629">
        <v>4</v>
      </c>
      <c r="S4629" t="s">
        <v>34</v>
      </c>
      <c r="T4629">
        <v>112500</v>
      </c>
      <c r="U4629">
        <v>28125</v>
      </c>
      <c r="V4629">
        <v>84375</v>
      </c>
      <c r="W4629">
        <v>50436.53</v>
      </c>
      <c r="X4629">
        <v>33420.629999999997</v>
      </c>
      <c r="Y4629">
        <v>39.61</v>
      </c>
    </row>
    <row r="4630" spans="1:25" x14ac:dyDescent="0.3">
      <c r="A4630" t="s">
        <v>5304</v>
      </c>
      <c r="B4630" s="2">
        <v>45310</v>
      </c>
      <c r="C4630" t="s">
        <v>1126</v>
      </c>
      <c r="D4630" t="s">
        <v>268</v>
      </c>
      <c r="E4630" t="s">
        <v>28</v>
      </c>
      <c r="F4630" t="s">
        <v>5693</v>
      </c>
      <c r="G4630" t="s">
        <v>5710</v>
      </c>
      <c r="H4630" t="s">
        <v>110</v>
      </c>
      <c r="I4630" t="s">
        <v>111</v>
      </c>
      <c r="J4630" t="s">
        <v>31</v>
      </c>
      <c r="K4630" t="s">
        <v>53</v>
      </c>
      <c r="L4630" t="s">
        <v>33</v>
      </c>
      <c r="M4630">
        <v>8</v>
      </c>
      <c r="N4630">
        <v>18500</v>
      </c>
      <c r="O4630">
        <v>25</v>
      </c>
      <c r="P4630">
        <v>1190.69</v>
      </c>
      <c r="Q4630" t="s">
        <v>5709</v>
      </c>
      <c r="R4630">
        <v>4</v>
      </c>
      <c r="S4630" t="s">
        <v>102</v>
      </c>
      <c r="T4630">
        <v>148000</v>
      </c>
      <c r="U4630">
        <v>37000</v>
      </c>
      <c r="V4630">
        <v>111000</v>
      </c>
      <c r="W4630">
        <v>70314.36</v>
      </c>
      <c r="X4630">
        <v>39494.949999999997</v>
      </c>
      <c r="Y4630">
        <v>35.58</v>
      </c>
    </row>
    <row r="4631" spans="1:25" x14ac:dyDescent="0.3">
      <c r="A4631" t="s">
        <v>5305</v>
      </c>
      <c r="B4631" s="2">
        <v>45412</v>
      </c>
      <c r="C4631" t="s">
        <v>1552</v>
      </c>
      <c r="D4631" t="s">
        <v>60</v>
      </c>
      <c r="E4631" t="s">
        <v>38</v>
      </c>
      <c r="F4631" t="s">
        <v>5676</v>
      </c>
      <c r="G4631" t="s">
        <v>5710</v>
      </c>
      <c r="H4631" t="s">
        <v>5720</v>
      </c>
      <c r="I4631" t="s">
        <v>105</v>
      </c>
      <c r="J4631" t="s">
        <v>63</v>
      </c>
      <c r="K4631" t="s">
        <v>5718</v>
      </c>
      <c r="L4631" t="s">
        <v>90</v>
      </c>
      <c r="M4631">
        <v>9</v>
      </c>
      <c r="N4631">
        <v>3500</v>
      </c>
      <c r="O4631">
        <v>30</v>
      </c>
      <c r="P4631">
        <v>538.34</v>
      </c>
      <c r="Q4631" t="s">
        <v>5709</v>
      </c>
      <c r="R4631">
        <v>4</v>
      </c>
      <c r="S4631" t="s">
        <v>34</v>
      </c>
      <c r="T4631">
        <v>31500</v>
      </c>
      <c r="U4631">
        <v>9450</v>
      </c>
      <c r="V4631">
        <v>22050</v>
      </c>
      <c r="W4631">
        <v>16761.2</v>
      </c>
      <c r="X4631">
        <v>4750.46</v>
      </c>
      <c r="Y4631">
        <v>21.54</v>
      </c>
    </row>
    <row r="4632" spans="1:25" x14ac:dyDescent="0.3">
      <c r="A4632" t="s">
        <v>5306</v>
      </c>
      <c r="B4632" s="2">
        <v>45796</v>
      </c>
      <c r="C4632" t="s">
        <v>861</v>
      </c>
      <c r="D4632" t="s">
        <v>124</v>
      </c>
      <c r="E4632" t="s">
        <v>28</v>
      </c>
      <c r="F4632" t="s">
        <v>5702</v>
      </c>
      <c r="G4632" t="s">
        <v>5708</v>
      </c>
      <c r="H4632" t="s">
        <v>131</v>
      </c>
      <c r="I4632" t="s">
        <v>132</v>
      </c>
      <c r="J4632" t="s">
        <v>40</v>
      </c>
      <c r="K4632" t="s">
        <v>32</v>
      </c>
      <c r="L4632" t="s">
        <v>90</v>
      </c>
      <c r="M4632">
        <v>5</v>
      </c>
      <c r="N4632">
        <v>12500</v>
      </c>
      <c r="O4632">
        <v>5</v>
      </c>
      <c r="P4632">
        <v>405.36</v>
      </c>
      <c r="Q4632" t="s">
        <v>5709</v>
      </c>
      <c r="R4632">
        <v>3</v>
      </c>
      <c r="S4632" t="s">
        <v>34</v>
      </c>
      <c r="T4632">
        <v>62500</v>
      </c>
      <c r="U4632">
        <v>3125</v>
      </c>
      <c r="V4632">
        <v>59375</v>
      </c>
      <c r="W4632">
        <v>46353.21</v>
      </c>
      <c r="X4632">
        <v>12616.43</v>
      </c>
      <c r="Y4632">
        <v>21.25</v>
      </c>
    </row>
    <row r="4633" spans="1:25" x14ac:dyDescent="0.3">
      <c r="A4633" t="s">
        <v>5307</v>
      </c>
      <c r="B4633" s="2">
        <v>46030</v>
      </c>
      <c r="C4633" t="s">
        <v>478</v>
      </c>
      <c r="D4633" t="s">
        <v>77</v>
      </c>
      <c r="E4633" t="s">
        <v>28</v>
      </c>
      <c r="F4633" t="s">
        <v>5705</v>
      </c>
      <c r="G4633" t="s">
        <v>5710</v>
      </c>
      <c r="H4633" t="s">
        <v>5720</v>
      </c>
      <c r="I4633" t="s">
        <v>105</v>
      </c>
      <c r="J4633" t="s">
        <v>31</v>
      </c>
      <c r="K4633" t="s">
        <v>53</v>
      </c>
      <c r="L4633" t="s">
        <v>54</v>
      </c>
      <c r="M4633">
        <v>3</v>
      </c>
      <c r="N4633">
        <v>6500</v>
      </c>
      <c r="O4633">
        <v>20</v>
      </c>
      <c r="P4633">
        <v>1065.8499999999999</v>
      </c>
      <c r="Q4633" t="s">
        <v>5709</v>
      </c>
      <c r="R4633">
        <v>5</v>
      </c>
      <c r="S4633" t="s">
        <v>34</v>
      </c>
      <c r="T4633">
        <v>19500</v>
      </c>
      <c r="U4633">
        <v>3900</v>
      </c>
      <c r="V4633">
        <v>15600</v>
      </c>
      <c r="W4633">
        <v>9990.5499999999993</v>
      </c>
      <c r="X4633">
        <v>4543.6000000000004</v>
      </c>
      <c r="Y4633">
        <v>29.13</v>
      </c>
    </row>
    <row r="4634" spans="1:25" x14ac:dyDescent="0.3">
      <c r="A4634" t="s">
        <v>5308</v>
      </c>
      <c r="B4634" s="2">
        <v>45486</v>
      </c>
      <c r="C4634" t="s">
        <v>1304</v>
      </c>
      <c r="D4634" t="s">
        <v>127</v>
      </c>
      <c r="E4634" t="s">
        <v>109</v>
      </c>
      <c r="F4634" t="s">
        <v>5689</v>
      </c>
      <c r="G4634" t="s">
        <v>5707</v>
      </c>
      <c r="I4634" t="s">
        <v>45</v>
      </c>
      <c r="J4634" t="s">
        <v>40</v>
      </c>
      <c r="K4634" t="s">
        <v>5718</v>
      </c>
      <c r="L4634" t="s">
        <v>5716</v>
      </c>
      <c r="M4634">
        <v>1</v>
      </c>
      <c r="N4634">
        <v>16500</v>
      </c>
      <c r="O4634">
        <v>20</v>
      </c>
      <c r="P4634">
        <v>747.63</v>
      </c>
      <c r="Q4634" t="s">
        <v>5709</v>
      </c>
      <c r="R4634">
        <v>4</v>
      </c>
      <c r="S4634" t="s">
        <v>34</v>
      </c>
      <c r="T4634">
        <v>16500</v>
      </c>
      <c r="U4634">
        <v>3300</v>
      </c>
      <c r="V4634">
        <v>13200</v>
      </c>
      <c r="W4634">
        <v>7932.85</v>
      </c>
      <c r="X4634">
        <v>4519.5200000000004</v>
      </c>
      <c r="Y4634">
        <v>34.24</v>
      </c>
    </row>
    <row r="4635" spans="1:25" x14ac:dyDescent="0.3">
      <c r="A4635" t="s">
        <v>5309</v>
      </c>
      <c r="B4635" s="2">
        <v>45855</v>
      </c>
      <c r="C4635" t="s">
        <v>453</v>
      </c>
      <c r="D4635" t="s">
        <v>152</v>
      </c>
      <c r="E4635" t="s">
        <v>28</v>
      </c>
      <c r="F4635" t="s">
        <v>5681</v>
      </c>
      <c r="G4635" t="s">
        <v>5709</v>
      </c>
      <c r="H4635" t="s">
        <v>61</v>
      </c>
      <c r="I4635" t="s">
        <v>138</v>
      </c>
      <c r="J4635" t="s">
        <v>63</v>
      </c>
      <c r="K4635" t="s">
        <v>5718</v>
      </c>
      <c r="L4635" t="s">
        <v>33</v>
      </c>
      <c r="M4635">
        <v>11</v>
      </c>
      <c r="N4635">
        <v>45000</v>
      </c>
      <c r="O4635">
        <v>0</v>
      </c>
      <c r="P4635">
        <v>1662.31</v>
      </c>
      <c r="Q4635" t="s">
        <v>5709</v>
      </c>
      <c r="R4635">
        <v>5</v>
      </c>
      <c r="S4635" t="s">
        <v>41</v>
      </c>
      <c r="T4635">
        <v>495000</v>
      </c>
      <c r="U4635">
        <v>0</v>
      </c>
      <c r="V4635">
        <v>495000</v>
      </c>
      <c r="W4635">
        <v>404738.92</v>
      </c>
      <c r="X4635">
        <v>88598.77</v>
      </c>
      <c r="Y4635">
        <v>17.899999999999999</v>
      </c>
    </row>
    <row r="4636" spans="1:25" x14ac:dyDescent="0.3">
      <c r="A4636" t="s">
        <v>5310</v>
      </c>
      <c r="B4636" s="2">
        <v>46023</v>
      </c>
      <c r="C4636" t="s">
        <v>390</v>
      </c>
      <c r="D4636" t="s">
        <v>98</v>
      </c>
      <c r="E4636" t="s">
        <v>38</v>
      </c>
      <c r="F4636" t="s">
        <v>5702</v>
      </c>
      <c r="G4636" t="s">
        <v>5709</v>
      </c>
      <c r="H4636" t="s">
        <v>61</v>
      </c>
      <c r="I4636" t="s">
        <v>138</v>
      </c>
      <c r="J4636" t="s">
        <v>46</v>
      </c>
      <c r="K4636" t="s">
        <v>32</v>
      </c>
      <c r="L4636" t="s">
        <v>33</v>
      </c>
      <c r="M4636">
        <v>11</v>
      </c>
      <c r="N4636">
        <v>4200</v>
      </c>
      <c r="O4636">
        <v>25</v>
      </c>
      <c r="P4636">
        <v>1203.67</v>
      </c>
      <c r="Q4636" t="s">
        <v>5709</v>
      </c>
      <c r="R4636">
        <v>3</v>
      </c>
      <c r="S4636" t="s">
        <v>34</v>
      </c>
      <c r="T4636">
        <v>46200</v>
      </c>
      <c r="U4636">
        <v>11550</v>
      </c>
      <c r="V4636">
        <v>34650</v>
      </c>
      <c r="W4636">
        <v>23066.69</v>
      </c>
      <c r="X4636">
        <v>10379.64</v>
      </c>
      <c r="Y4636">
        <v>29.96</v>
      </c>
    </row>
    <row r="4637" spans="1:25" x14ac:dyDescent="0.3">
      <c r="A4637" t="s">
        <v>5311</v>
      </c>
      <c r="B4637" s="2">
        <v>45913</v>
      </c>
      <c r="C4637" t="s">
        <v>736</v>
      </c>
      <c r="D4637" t="s">
        <v>276</v>
      </c>
      <c r="E4637" t="s">
        <v>121</v>
      </c>
      <c r="F4637" t="s">
        <v>5704</v>
      </c>
      <c r="G4637" t="s">
        <v>5708</v>
      </c>
      <c r="H4637" t="s">
        <v>73</v>
      </c>
      <c r="I4637" t="s">
        <v>160</v>
      </c>
      <c r="J4637" t="s">
        <v>40</v>
      </c>
      <c r="K4637" t="s">
        <v>5718</v>
      </c>
      <c r="L4637" t="s">
        <v>5717</v>
      </c>
      <c r="M4637">
        <v>4</v>
      </c>
      <c r="N4637">
        <v>10500</v>
      </c>
      <c r="O4637">
        <v>20</v>
      </c>
      <c r="P4637">
        <v>1163.77</v>
      </c>
      <c r="Q4637" t="s">
        <v>5709</v>
      </c>
      <c r="R4637">
        <v>5</v>
      </c>
      <c r="S4637" t="s">
        <v>34</v>
      </c>
      <c r="T4637">
        <v>42000</v>
      </c>
      <c r="U4637">
        <v>8400</v>
      </c>
      <c r="V4637">
        <v>33600</v>
      </c>
      <c r="W4637">
        <v>20587.3</v>
      </c>
      <c r="X4637">
        <v>11848.93</v>
      </c>
      <c r="Y4637">
        <v>35.26</v>
      </c>
    </row>
    <row r="4638" spans="1:25" x14ac:dyDescent="0.3">
      <c r="A4638" t="s">
        <v>5312</v>
      </c>
      <c r="B4638" s="2">
        <v>46091</v>
      </c>
      <c r="C4638" t="s">
        <v>665</v>
      </c>
      <c r="D4638" t="s">
        <v>366</v>
      </c>
      <c r="E4638" t="s">
        <v>28</v>
      </c>
      <c r="F4638" t="s">
        <v>5684</v>
      </c>
      <c r="G4638" t="s">
        <v>5709</v>
      </c>
      <c r="H4638" t="s">
        <v>51</v>
      </c>
      <c r="I4638" t="s">
        <v>83</v>
      </c>
      <c r="J4638" t="s">
        <v>40</v>
      </c>
      <c r="K4638" t="s">
        <v>32</v>
      </c>
      <c r="L4638" t="s">
        <v>90</v>
      </c>
      <c r="M4638">
        <v>4</v>
      </c>
      <c r="N4638">
        <v>22000</v>
      </c>
      <c r="O4638">
        <v>20</v>
      </c>
      <c r="P4638">
        <v>449.91</v>
      </c>
      <c r="Q4638" t="s">
        <v>5709</v>
      </c>
      <c r="R4638">
        <v>5</v>
      </c>
      <c r="S4638" t="s">
        <v>34</v>
      </c>
      <c r="T4638">
        <v>88000</v>
      </c>
      <c r="U4638">
        <v>17600</v>
      </c>
      <c r="V4638">
        <v>70400</v>
      </c>
      <c r="W4638">
        <v>55957.11</v>
      </c>
      <c r="X4638">
        <v>13992.98</v>
      </c>
      <c r="Y4638">
        <v>19.88</v>
      </c>
    </row>
    <row r="4639" spans="1:25" x14ac:dyDescent="0.3">
      <c r="A4639" t="s">
        <v>5313</v>
      </c>
      <c r="B4639" s="2">
        <v>46088</v>
      </c>
      <c r="C4639" t="s">
        <v>1871</v>
      </c>
      <c r="D4639" t="s">
        <v>152</v>
      </c>
      <c r="E4639" t="s">
        <v>28</v>
      </c>
      <c r="F4639" t="s">
        <v>5699</v>
      </c>
      <c r="G4639" t="s">
        <v>5710</v>
      </c>
      <c r="H4639" t="s">
        <v>110</v>
      </c>
      <c r="I4639" t="s">
        <v>296</v>
      </c>
      <c r="J4639" t="s">
        <v>46</v>
      </c>
      <c r="K4639" t="s">
        <v>53</v>
      </c>
      <c r="L4639" t="s">
        <v>5716</v>
      </c>
      <c r="M4639">
        <v>8</v>
      </c>
      <c r="N4639">
        <v>45000</v>
      </c>
      <c r="O4639">
        <v>30</v>
      </c>
      <c r="P4639">
        <v>787.58</v>
      </c>
      <c r="Q4639" t="s">
        <v>5709</v>
      </c>
      <c r="R4639">
        <v>4</v>
      </c>
      <c r="S4639" t="s">
        <v>41</v>
      </c>
      <c r="T4639">
        <v>360000</v>
      </c>
      <c r="U4639">
        <v>108000</v>
      </c>
      <c r="V4639">
        <v>252000</v>
      </c>
      <c r="W4639">
        <v>166655.74</v>
      </c>
      <c r="X4639">
        <v>84556.68</v>
      </c>
      <c r="Y4639">
        <v>33.549999999999997</v>
      </c>
    </row>
    <row r="4640" spans="1:25" x14ac:dyDescent="0.3">
      <c r="A4640" t="s">
        <v>5314</v>
      </c>
      <c r="B4640" s="2">
        <v>46165</v>
      </c>
      <c r="C4640" t="s">
        <v>964</v>
      </c>
      <c r="D4640" t="s">
        <v>366</v>
      </c>
      <c r="E4640" t="s">
        <v>28</v>
      </c>
      <c r="F4640" t="s">
        <v>5693</v>
      </c>
      <c r="G4640" t="s">
        <v>5708</v>
      </c>
      <c r="H4640" t="s">
        <v>29</v>
      </c>
      <c r="I4640" t="s">
        <v>165</v>
      </c>
      <c r="J4640" t="s">
        <v>63</v>
      </c>
      <c r="K4640" t="s">
        <v>53</v>
      </c>
      <c r="L4640" t="s">
        <v>5717</v>
      </c>
      <c r="M4640">
        <v>8</v>
      </c>
      <c r="N4640">
        <v>22000</v>
      </c>
      <c r="O4640">
        <v>15</v>
      </c>
      <c r="P4640">
        <v>1446.43</v>
      </c>
      <c r="Q4640" t="s">
        <v>5709</v>
      </c>
      <c r="R4640">
        <v>5</v>
      </c>
      <c r="S4640" t="s">
        <v>34</v>
      </c>
      <c r="T4640">
        <v>176000</v>
      </c>
      <c r="U4640">
        <v>26400</v>
      </c>
      <c r="V4640">
        <v>149600</v>
      </c>
      <c r="W4640">
        <v>100929.78</v>
      </c>
      <c r="X4640">
        <v>47223.79</v>
      </c>
      <c r="Y4640">
        <v>31.57</v>
      </c>
    </row>
    <row r="4641" spans="1:25" x14ac:dyDescent="0.3">
      <c r="A4641" t="s">
        <v>5315</v>
      </c>
      <c r="B4641" s="2">
        <v>45792</v>
      </c>
      <c r="C4641" t="s">
        <v>2113</v>
      </c>
      <c r="D4641" t="s">
        <v>120</v>
      </c>
      <c r="E4641" t="s">
        <v>121</v>
      </c>
      <c r="F4641" t="s">
        <v>5703</v>
      </c>
      <c r="G4641" t="s">
        <v>5708</v>
      </c>
      <c r="H4641" t="s">
        <v>29</v>
      </c>
      <c r="I4641" t="s">
        <v>30</v>
      </c>
      <c r="J4641" t="s">
        <v>46</v>
      </c>
      <c r="K4641" t="s">
        <v>53</v>
      </c>
      <c r="L4641" t="s">
        <v>33</v>
      </c>
      <c r="M4641">
        <v>4</v>
      </c>
      <c r="N4641">
        <v>28000</v>
      </c>
      <c r="O4641">
        <v>5</v>
      </c>
      <c r="P4641">
        <v>1735.97</v>
      </c>
      <c r="Q4641" t="s">
        <v>5709</v>
      </c>
      <c r="R4641">
        <v>4</v>
      </c>
      <c r="S4641" t="s">
        <v>102</v>
      </c>
      <c r="T4641">
        <v>112000</v>
      </c>
      <c r="U4641">
        <v>5600</v>
      </c>
      <c r="V4641">
        <v>106400</v>
      </c>
      <c r="W4641">
        <v>69429.98</v>
      </c>
      <c r="X4641">
        <v>35234.050000000003</v>
      </c>
      <c r="Y4641">
        <v>33.11</v>
      </c>
    </row>
    <row r="4642" spans="1:25" x14ac:dyDescent="0.3">
      <c r="A4642" t="s">
        <v>5316</v>
      </c>
      <c r="B4642" s="2">
        <v>46153</v>
      </c>
      <c r="C4642" t="s">
        <v>2328</v>
      </c>
      <c r="D4642" t="s">
        <v>183</v>
      </c>
      <c r="E4642" t="s">
        <v>50</v>
      </c>
      <c r="F4642" t="s">
        <v>5692</v>
      </c>
      <c r="G4642" t="s">
        <v>5710</v>
      </c>
      <c r="H4642" t="s">
        <v>5720</v>
      </c>
      <c r="I4642" t="s">
        <v>105</v>
      </c>
      <c r="J4642" t="s">
        <v>31</v>
      </c>
      <c r="K4642" t="s">
        <v>32</v>
      </c>
      <c r="L4642" t="s">
        <v>5717</v>
      </c>
      <c r="M4642">
        <v>8</v>
      </c>
      <c r="N4642">
        <v>450</v>
      </c>
      <c r="O4642">
        <v>5</v>
      </c>
      <c r="P4642">
        <v>324.82</v>
      </c>
      <c r="Q4642" t="s">
        <v>5709</v>
      </c>
      <c r="R4642">
        <v>4</v>
      </c>
      <c r="S4642" t="s">
        <v>34</v>
      </c>
      <c r="T4642">
        <v>3600</v>
      </c>
      <c r="U4642">
        <v>180</v>
      </c>
      <c r="V4642">
        <v>3420</v>
      </c>
      <c r="W4642">
        <v>2745.61</v>
      </c>
      <c r="X4642">
        <v>349.57</v>
      </c>
      <c r="Y4642">
        <v>10.220000000000001</v>
      </c>
    </row>
    <row r="4643" spans="1:25" x14ac:dyDescent="0.3">
      <c r="A4643" t="s">
        <v>5317</v>
      </c>
      <c r="B4643" s="2">
        <v>45728</v>
      </c>
      <c r="C4643" t="s">
        <v>698</v>
      </c>
      <c r="D4643" t="s">
        <v>180</v>
      </c>
      <c r="E4643" t="s">
        <v>50</v>
      </c>
      <c r="F4643" t="s">
        <v>5694</v>
      </c>
      <c r="G4643" t="s">
        <v>5711</v>
      </c>
      <c r="H4643" t="s">
        <v>94</v>
      </c>
      <c r="I4643" t="s">
        <v>95</v>
      </c>
      <c r="J4643" t="s">
        <v>46</v>
      </c>
      <c r="K4643" t="s">
        <v>53</v>
      </c>
      <c r="L4643" t="s">
        <v>54</v>
      </c>
      <c r="M4643">
        <v>9</v>
      </c>
      <c r="N4643">
        <v>1200</v>
      </c>
      <c r="O4643">
        <v>0</v>
      </c>
      <c r="P4643">
        <v>36.090000000000003</v>
      </c>
      <c r="Q4643" t="s">
        <v>5709</v>
      </c>
      <c r="R4643">
        <v>5</v>
      </c>
      <c r="S4643" t="s">
        <v>102</v>
      </c>
      <c r="T4643">
        <v>10800</v>
      </c>
      <c r="U4643">
        <v>0</v>
      </c>
      <c r="V4643">
        <v>10800</v>
      </c>
      <c r="W4643">
        <v>6174.35</v>
      </c>
      <c r="X4643">
        <v>4589.5600000000004</v>
      </c>
      <c r="Y4643">
        <v>42.5</v>
      </c>
    </row>
    <row r="4644" spans="1:25" x14ac:dyDescent="0.3">
      <c r="A4644" t="s">
        <v>5318</v>
      </c>
      <c r="B4644" s="2">
        <v>46037</v>
      </c>
      <c r="C4644" t="s">
        <v>344</v>
      </c>
      <c r="D4644" t="s">
        <v>117</v>
      </c>
      <c r="E4644" t="s">
        <v>109</v>
      </c>
      <c r="F4644" t="s">
        <v>5694</v>
      </c>
      <c r="G4644" t="s">
        <v>5709</v>
      </c>
      <c r="H4644" t="s">
        <v>51</v>
      </c>
      <c r="I4644" t="s">
        <v>83</v>
      </c>
      <c r="J4644" t="s">
        <v>63</v>
      </c>
      <c r="K4644" t="s">
        <v>32</v>
      </c>
      <c r="L4644" t="s">
        <v>54</v>
      </c>
      <c r="M4644">
        <v>1</v>
      </c>
      <c r="N4644">
        <v>2800</v>
      </c>
      <c r="O4644">
        <v>20</v>
      </c>
      <c r="P4644">
        <v>776.13</v>
      </c>
      <c r="Q4644" t="s">
        <v>5709</v>
      </c>
      <c r="R4644">
        <v>5</v>
      </c>
      <c r="S4644" t="s">
        <v>34</v>
      </c>
      <c r="T4644">
        <v>2800</v>
      </c>
      <c r="U4644">
        <v>560</v>
      </c>
      <c r="V4644">
        <v>2240</v>
      </c>
      <c r="W4644">
        <v>1799.95</v>
      </c>
      <c r="X4644">
        <v>-336.08</v>
      </c>
      <c r="Y4644">
        <v>-15</v>
      </c>
    </row>
    <row r="4645" spans="1:25" x14ac:dyDescent="0.3">
      <c r="A4645" t="s">
        <v>5319</v>
      </c>
      <c r="B4645" s="2">
        <v>45429</v>
      </c>
      <c r="C4645" t="s">
        <v>2222</v>
      </c>
      <c r="D4645" t="s">
        <v>330</v>
      </c>
      <c r="E4645" t="s">
        <v>109</v>
      </c>
      <c r="F4645" t="s">
        <v>5701</v>
      </c>
      <c r="G4645" t="s">
        <v>5709</v>
      </c>
      <c r="H4645" t="s">
        <v>51</v>
      </c>
      <c r="I4645" t="s">
        <v>52</v>
      </c>
      <c r="J4645" t="s">
        <v>40</v>
      </c>
      <c r="K4645" t="s">
        <v>32</v>
      </c>
      <c r="L4645" t="s">
        <v>90</v>
      </c>
      <c r="M4645">
        <v>10</v>
      </c>
      <c r="N4645">
        <v>9800</v>
      </c>
      <c r="O4645">
        <v>20</v>
      </c>
      <c r="P4645">
        <v>73.959999999999994</v>
      </c>
      <c r="Q4645" t="s">
        <v>64</v>
      </c>
      <c r="R4645">
        <v>4</v>
      </c>
      <c r="S4645" t="s">
        <v>34</v>
      </c>
      <c r="T4645">
        <v>98000</v>
      </c>
      <c r="U4645">
        <v>19600</v>
      </c>
      <c r="V4645">
        <v>78400</v>
      </c>
      <c r="W4645">
        <v>63082.93</v>
      </c>
      <c r="X4645">
        <v>15243.11</v>
      </c>
      <c r="Y4645">
        <v>19.440000000000001</v>
      </c>
    </row>
    <row r="4646" spans="1:25" x14ac:dyDescent="0.3">
      <c r="A4646" t="s">
        <v>5320</v>
      </c>
      <c r="B4646" s="2">
        <v>46057</v>
      </c>
      <c r="C4646" t="s">
        <v>243</v>
      </c>
      <c r="D4646" t="s">
        <v>222</v>
      </c>
      <c r="E4646" t="s">
        <v>50</v>
      </c>
      <c r="F4646" t="s">
        <v>5700</v>
      </c>
      <c r="G4646" t="s">
        <v>5710</v>
      </c>
      <c r="H4646" t="s">
        <v>110</v>
      </c>
      <c r="I4646" t="s">
        <v>296</v>
      </c>
      <c r="J4646" t="s">
        <v>63</v>
      </c>
      <c r="K4646" t="s">
        <v>5718</v>
      </c>
      <c r="L4646" t="s">
        <v>33</v>
      </c>
      <c r="M4646">
        <v>4</v>
      </c>
      <c r="N4646">
        <v>8500</v>
      </c>
      <c r="O4646">
        <v>30</v>
      </c>
      <c r="P4646">
        <v>447.83</v>
      </c>
      <c r="Q4646" t="s">
        <v>5709</v>
      </c>
      <c r="R4646">
        <v>4</v>
      </c>
      <c r="S4646" t="s">
        <v>34</v>
      </c>
      <c r="T4646">
        <v>34000</v>
      </c>
      <c r="U4646">
        <v>10200</v>
      </c>
      <c r="V4646">
        <v>23800</v>
      </c>
      <c r="W4646">
        <v>14841.54</v>
      </c>
      <c r="X4646">
        <v>8510.6299999999992</v>
      </c>
      <c r="Y4646">
        <v>35.76</v>
      </c>
    </row>
    <row r="4647" spans="1:25" x14ac:dyDescent="0.3">
      <c r="A4647" t="s">
        <v>5321</v>
      </c>
      <c r="B4647" s="2">
        <v>45292</v>
      </c>
      <c r="C4647" t="s">
        <v>1431</v>
      </c>
      <c r="D4647" t="s">
        <v>401</v>
      </c>
      <c r="E4647" t="s">
        <v>109</v>
      </c>
      <c r="F4647" t="s">
        <v>5691</v>
      </c>
      <c r="G4647" t="s">
        <v>5708</v>
      </c>
      <c r="H4647" t="s">
        <v>29</v>
      </c>
      <c r="I4647" t="s">
        <v>165</v>
      </c>
      <c r="J4647" t="s">
        <v>40</v>
      </c>
      <c r="K4647" t="s">
        <v>5718</v>
      </c>
      <c r="L4647" t="s">
        <v>5717</v>
      </c>
      <c r="M4647">
        <v>9</v>
      </c>
      <c r="N4647">
        <v>12500</v>
      </c>
      <c r="O4647">
        <v>0</v>
      </c>
      <c r="P4647">
        <v>403.44</v>
      </c>
      <c r="Q4647" t="s">
        <v>5709</v>
      </c>
      <c r="R4647">
        <v>4</v>
      </c>
      <c r="S4647" t="s">
        <v>34</v>
      </c>
      <c r="T4647">
        <v>112500</v>
      </c>
      <c r="U4647">
        <v>0</v>
      </c>
      <c r="V4647">
        <v>112500</v>
      </c>
      <c r="W4647">
        <v>76324.210000000006</v>
      </c>
      <c r="X4647">
        <v>35772.35</v>
      </c>
      <c r="Y4647">
        <v>31.8</v>
      </c>
    </row>
    <row r="4648" spans="1:25" x14ac:dyDescent="0.3">
      <c r="A4648" t="s">
        <v>5322</v>
      </c>
      <c r="B4648" s="2">
        <v>45590</v>
      </c>
      <c r="C4648" t="s">
        <v>1008</v>
      </c>
      <c r="D4648" t="s">
        <v>212</v>
      </c>
      <c r="E4648" t="s">
        <v>28</v>
      </c>
      <c r="F4648" t="s">
        <v>5703</v>
      </c>
      <c r="G4648" t="s">
        <v>5710</v>
      </c>
      <c r="H4648" t="s">
        <v>110</v>
      </c>
      <c r="I4648" t="s">
        <v>296</v>
      </c>
      <c r="J4648" t="s">
        <v>40</v>
      </c>
      <c r="K4648" t="s">
        <v>53</v>
      </c>
      <c r="L4648" t="s">
        <v>5717</v>
      </c>
      <c r="M4648">
        <v>11</v>
      </c>
      <c r="N4648">
        <v>8500</v>
      </c>
      <c r="O4648">
        <v>30</v>
      </c>
      <c r="P4648">
        <v>314.82</v>
      </c>
      <c r="Q4648" t="s">
        <v>5709</v>
      </c>
      <c r="R4648">
        <v>5</v>
      </c>
      <c r="S4648" t="s">
        <v>34</v>
      </c>
      <c r="T4648">
        <v>93500</v>
      </c>
      <c r="U4648">
        <v>28050</v>
      </c>
      <c r="V4648">
        <v>65450</v>
      </c>
      <c r="W4648">
        <v>50944.51</v>
      </c>
      <c r="X4648">
        <v>14190.67</v>
      </c>
      <c r="Y4648">
        <v>21.68</v>
      </c>
    </row>
    <row r="4649" spans="1:25" x14ac:dyDescent="0.3">
      <c r="A4649" t="s">
        <v>5323</v>
      </c>
      <c r="B4649" s="2">
        <v>45614</v>
      </c>
      <c r="C4649" t="s">
        <v>1675</v>
      </c>
      <c r="D4649" t="s">
        <v>159</v>
      </c>
      <c r="E4649" t="s">
        <v>28</v>
      </c>
      <c r="F4649" t="s">
        <v>5686</v>
      </c>
      <c r="G4649" t="s">
        <v>5709</v>
      </c>
      <c r="H4649" t="s">
        <v>61</v>
      </c>
      <c r="I4649" t="s">
        <v>62</v>
      </c>
      <c r="J4649" t="s">
        <v>46</v>
      </c>
      <c r="K4649" t="s">
        <v>32</v>
      </c>
      <c r="L4649" t="s">
        <v>33</v>
      </c>
      <c r="M4649">
        <v>1</v>
      </c>
      <c r="N4649">
        <v>85000</v>
      </c>
      <c r="O4649">
        <v>5</v>
      </c>
      <c r="P4649">
        <v>1779.13</v>
      </c>
      <c r="Q4649" t="s">
        <v>5709</v>
      </c>
      <c r="R4649">
        <v>2</v>
      </c>
      <c r="S4649" t="s">
        <v>34</v>
      </c>
      <c r="T4649">
        <v>85000</v>
      </c>
      <c r="U4649">
        <v>4250</v>
      </c>
      <c r="V4649">
        <v>80750</v>
      </c>
      <c r="W4649">
        <v>47593.24</v>
      </c>
      <c r="X4649">
        <v>31377.63</v>
      </c>
      <c r="Y4649">
        <v>38.86</v>
      </c>
    </row>
    <row r="4650" spans="1:25" x14ac:dyDescent="0.3">
      <c r="A4650" t="s">
        <v>5324</v>
      </c>
      <c r="B4650" s="2">
        <v>45345</v>
      </c>
      <c r="C4650" t="s">
        <v>892</v>
      </c>
      <c r="D4650" t="s">
        <v>342</v>
      </c>
      <c r="E4650" t="s">
        <v>38</v>
      </c>
      <c r="F4650" t="s">
        <v>5696</v>
      </c>
      <c r="G4650" t="s">
        <v>5710</v>
      </c>
      <c r="H4650" t="s">
        <v>144</v>
      </c>
      <c r="I4650" t="s">
        <v>145</v>
      </c>
      <c r="J4650" t="s">
        <v>46</v>
      </c>
      <c r="K4650" t="s">
        <v>53</v>
      </c>
      <c r="L4650" t="s">
        <v>54</v>
      </c>
      <c r="M4650">
        <v>10</v>
      </c>
      <c r="N4650">
        <v>2200</v>
      </c>
      <c r="O4650">
        <v>10</v>
      </c>
      <c r="P4650">
        <v>1355.06</v>
      </c>
      <c r="Q4650" t="s">
        <v>5709</v>
      </c>
      <c r="R4650">
        <v>5</v>
      </c>
      <c r="S4650" t="s">
        <v>34</v>
      </c>
      <c r="T4650">
        <v>22000</v>
      </c>
      <c r="U4650">
        <v>2200</v>
      </c>
      <c r="V4650">
        <v>19800</v>
      </c>
      <c r="W4650">
        <v>13873.63</v>
      </c>
      <c r="X4650">
        <v>4571.3100000000004</v>
      </c>
      <c r="Y4650">
        <v>23.09</v>
      </c>
    </row>
    <row r="4651" spans="1:25" x14ac:dyDescent="0.3">
      <c r="A4651" t="s">
        <v>5325</v>
      </c>
      <c r="B4651" s="2">
        <v>45442</v>
      </c>
      <c r="C4651" t="s">
        <v>272</v>
      </c>
      <c r="D4651" t="s">
        <v>89</v>
      </c>
      <c r="E4651" t="s">
        <v>28</v>
      </c>
      <c r="F4651" t="s">
        <v>5690</v>
      </c>
      <c r="G4651" t="s">
        <v>5708</v>
      </c>
      <c r="H4651" t="s">
        <v>131</v>
      </c>
      <c r="I4651" t="s">
        <v>135</v>
      </c>
      <c r="J4651" t="s">
        <v>31</v>
      </c>
      <c r="K4651" t="s">
        <v>32</v>
      </c>
      <c r="L4651" t="s">
        <v>5717</v>
      </c>
      <c r="M4651">
        <v>3</v>
      </c>
      <c r="N4651">
        <v>18500</v>
      </c>
      <c r="O4651">
        <v>20</v>
      </c>
      <c r="P4651">
        <v>107.11</v>
      </c>
      <c r="Q4651" t="s">
        <v>5709</v>
      </c>
      <c r="R4651">
        <v>5</v>
      </c>
      <c r="S4651" t="s">
        <v>34</v>
      </c>
      <c r="T4651">
        <v>55500</v>
      </c>
      <c r="U4651">
        <v>11100</v>
      </c>
      <c r="V4651">
        <v>44400</v>
      </c>
      <c r="W4651">
        <v>35855.53</v>
      </c>
      <c r="X4651">
        <v>8437.36</v>
      </c>
      <c r="Y4651">
        <v>19</v>
      </c>
    </row>
    <row r="4652" spans="1:25" x14ac:dyDescent="0.3">
      <c r="A4652" t="s">
        <v>5326</v>
      </c>
      <c r="B4652" s="2">
        <v>45670</v>
      </c>
      <c r="C4652" t="s">
        <v>2088</v>
      </c>
      <c r="D4652" t="s">
        <v>60</v>
      </c>
      <c r="E4652" t="s">
        <v>38</v>
      </c>
      <c r="F4652" t="s">
        <v>5689</v>
      </c>
      <c r="G4652" t="s">
        <v>5710</v>
      </c>
      <c r="H4652" t="s">
        <v>110</v>
      </c>
      <c r="J4652" t="s">
        <v>31</v>
      </c>
      <c r="K4652" t="s">
        <v>53</v>
      </c>
      <c r="L4652" t="s">
        <v>5716</v>
      </c>
      <c r="M4652">
        <v>5</v>
      </c>
      <c r="N4652">
        <v>3500</v>
      </c>
      <c r="O4652">
        <v>5</v>
      </c>
      <c r="P4652">
        <v>1357.32</v>
      </c>
      <c r="Q4652" t="s">
        <v>5709</v>
      </c>
      <c r="R4652">
        <v>5</v>
      </c>
      <c r="S4652" t="s">
        <v>102</v>
      </c>
      <c r="T4652">
        <v>17500</v>
      </c>
      <c r="U4652">
        <v>875</v>
      </c>
      <c r="V4652">
        <v>16625</v>
      </c>
      <c r="W4652">
        <v>12731.1</v>
      </c>
      <c r="X4652">
        <v>2536.58</v>
      </c>
      <c r="Y4652">
        <v>15.26</v>
      </c>
    </row>
    <row r="4653" spans="1:25" x14ac:dyDescent="0.3">
      <c r="A4653" t="s">
        <v>5327</v>
      </c>
      <c r="B4653" s="2">
        <v>45686</v>
      </c>
      <c r="C4653" t="s">
        <v>941</v>
      </c>
      <c r="D4653" t="s">
        <v>134</v>
      </c>
      <c r="E4653" t="s">
        <v>50</v>
      </c>
      <c r="F4653" t="s">
        <v>5694</v>
      </c>
      <c r="G4653" t="s">
        <v>5711</v>
      </c>
      <c r="H4653" t="s">
        <v>5721</v>
      </c>
      <c r="I4653" t="s">
        <v>177</v>
      </c>
      <c r="J4653" t="s">
        <v>31</v>
      </c>
      <c r="K4653" t="s">
        <v>53</v>
      </c>
      <c r="L4653" t="s">
        <v>5716</v>
      </c>
      <c r="M4653">
        <v>7</v>
      </c>
      <c r="N4653">
        <v>3200</v>
      </c>
      <c r="O4653">
        <v>20</v>
      </c>
      <c r="P4653">
        <v>1059.33</v>
      </c>
      <c r="Q4653" t="s">
        <v>5709</v>
      </c>
      <c r="R4653">
        <v>5</v>
      </c>
      <c r="S4653" t="s">
        <v>34</v>
      </c>
      <c r="T4653">
        <v>22400</v>
      </c>
      <c r="U4653">
        <v>4480</v>
      </c>
      <c r="V4653">
        <v>17920</v>
      </c>
      <c r="W4653">
        <v>13463.92</v>
      </c>
      <c r="X4653">
        <v>3396.75</v>
      </c>
      <c r="Y4653">
        <v>18.96</v>
      </c>
    </row>
    <row r="4654" spans="1:25" x14ac:dyDescent="0.3">
      <c r="A4654" t="s">
        <v>5328</v>
      </c>
      <c r="B4654" s="2">
        <v>45750</v>
      </c>
      <c r="C4654" t="s">
        <v>1015</v>
      </c>
      <c r="D4654" t="s">
        <v>366</v>
      </c>
      <c r="E4654" t="s">
        <v>28</v>
      </c>
      <c r="F4654" t="s">
        <v>5691</v>
      </c>
      <c r="G4654" t="s">
        <v>5707</v>
      </c>
      <c r="H4654" t="s">
        <v>5719</v>
      </c>
      <c r="I4654" t="s">
        <v>80</v>
      </c>
      <c r="J4654" t="s">
        <v>40</v>
      </c>
      <c r="K4654" t="s">
        <v>53</v>
      </c>
      <c r="L4654" t="s">
        <v>5717</v>
      </c>
      <c r="M4654">
        <v>2</v>
      </c>
      <c r="N4654">
        <v>22000</v>
      </c>
      <c r="O4654">
        <v>30</v>
      </c>
      <c r="P4654">
        <v>460.84</v>
      </c>
      <c r="Q4654" t="s">
        <v>5709</v>
      </c>
      <c r="R4654">
        <v>5</v>
      </c>
      <c r="S4654" t="s">
        <v>34</v>
      </c>
      <c r="T4654">
        <v>44000</v>
      </c>
      <c r="U4654">
        <v>13200</v>
      </c>
      <c r="V4654">
        <v>30800</v>
      </c>
      <c r="W4654">
        <v>19841.490000000002</v>
      </c>
      <c r="X4654">
        <v>10497.67</v>
      </c>
      <c r="Y4654">
        <v>34.08</v>
      </c>
    </row>
    <row r="4655" spans="1:25" x14ac:dyDescent="0.3">
      <c r="A4655" t="s">
        <v>5329</v>
      </c>
      <c r="B4655" s="2">
        <v>45750</v>
      </c>
      <c r="C4655" t="s">
        <v>1249</v>
      </c>
      <c r="D4655" t="s">
        <v>130</v>
      </c>
      <c r="E4655" t="s">
        <v>38</v>
      </c>
      <c r="F4655" t="s">
        <v>5696</v>
      </c>
      <c r="G4655" t="s">
        <v>5709</v>
      </c>
      <c r="H4655" t="s">
        <v>61</v>
      </c>
      <c r="I4655" t="s">
        <v>62</v>
      </c>
      <c r="J4655" t="s">
        <v>40</v>
      </c>
      <c r="K4655" t="s">
        <v>53</v>
      </c>
      <c r="L4655" t="s">
        <v>54</v>
      </c>
      <c r="M4655">
        <v>9</v>
      </c>
      <c r="N4655">
        <v>2500</v>
      </c>
      <c r="O4655">
        <v>20</v>
      </c>
      <c r="P4655">
        <v>1701.45</v>
      </c>
      <c r="Q4655" t="s">
        <v>5709</v>
      </c>
      <c r="R4655">
        <v>4</v>
      </c>
      <c r="S4655" t="s">
        <v>34</v>
      </c>
      <c r="T4655">
        <v>22500</v>
      </c>
      <c r="U4655">
        <v>4500</v>
      </c>
      <c r="V4655">
        <v>18000</v>
      </c>
      <c r="W4655">
        <v>10111.82</v>
      </c>
      <c r="X4655">
        <v>6186.73</v>
      </c>
      <c r="Y4655">
        <v>34.369999999999997</v>
      </c>
    </row>
    <row r="4656" spans="1:25" x14ac:dyDescent="0.3">
      <c r="A4656" t="s">
        <v>5330</v>
      </c>
      <c r="B4656" s="2">
        <v>45798</v>
      </c>
      <c r="C4656" t="s">
        <v>1568</v>
      </c>
      <c r="D4656" t="s">
        <v>117</v>
      </c>
      <c r="E4656" t="s">
        <v>109</v>
      </c>
      <c r="F4656" t="s">
        <v>5684</v>
      </c>
      <c r="G4656" t="s">
        <v>5710</v>
      </c>
      <c r="H4656" t="s">
        <v>110</v>
      </c>
      <c r="I4656" t="s">
        <v>111</v>
      </c>
      <c r="J4656" t="s">
        <v>63</v>
      </c>
      <c r="K4656" t="s">
        <v>53</v>
      </c>
      <c r="L4656" t="s">
        <v>90</v>
      </c>
      <c r="M4656">
        <v>4</v>
      </c>
      <c r="N4656">
        <v>2800</v>
      </c>
      <c r="O4656">
        <v>15</v>
      </c>
      <c r="P4656">
        <v>1771.99</v>
      </c>
      <c r="Q4656" t="s">
        <v>5709</v>
      </c>
      <c r="R4656">
        <v>1</v>
      </c>
      <c r="S4656" t="s">
        <v>34</v>
      </c>
      <c r="T4656">
        <v>11200</v>
      </c>
      <c r="U4656">
        <v>1680</v>
      </c>
      <c r="V4656">
        <v>9520</v>
      </c>
      <c r="W4656">
        <v>6924.07</v>
      </c>
      <c r="X4656">
        <v>823.94</v>
      </c>
      <c r="Y4656">
        <v>8.65</v>
      </c>
    </row>
    <row r="4657" spans="1:25" x14ac:dyDescent="0.3">
      <c r="A4657" t="s">
        <v>5331</v>
      </c>
      <c r="B4657" s="2">
        <v>45568</v>
      </c>
      <c r="C4657" t="s">
        <v>2735</v>
      </c>
      <c r="D4657" t="s">
        <v>152</v>
      </c>
      <c r="E4657" t="s">
        <v>28</v>
      </c>
      <c r="F4657" t="s">
        <v>5677</v>
      </c>
      <c r="G4657" t="s">
        <v>5710</v>
      </c>
      <c r="H4657" t="s">
        <v>110</v>
      </c>
      <c r="I4657" t="s">
        <v>296</v>
      </c>
      <c r="J4657" t="s">
        <v>46</v>
      </c>
      <c r="K4657" t="s">
        <v>32</v>
      </c>
      <c r="L4657" t="s">
        <v>5716</v>
      </c>
      <c r="M4657">
        <v>6</v>
      </c>
      <c r="N4657">
        <v>45000</v>
      </c>
      <c r="O4657">
        <v>15</v>
      </c>
      <c r="P4657">
        <v>792.99</v>
      </c>
      <c r="Q4657" t="s">
        <v>5709</v>
      </c>
      <c r="R4657">
        <v>5</v>
      </c>
      <c r="S4657" t="s">
        <v>102</v>
      </c>
      <c r="T4657">
        <v>270000</v>
      </c>
      <c r="U4657">
        <v>40500</v>
      </c>
      <c r="V4657">
        <v>229500</v>
      </c>
      <c r="W4657">
        <v>129951.87</v>
      </c>
      <c r="X4657">
        <v>98755.14</v>
      </c>
      <c r="Y4657">
        <v>43.03</v>
      </c>
    </row>
    <row r="4658" spans="1:25" x14ac:dyDescent="0.3">
      <c r="A4658" t="s">
        <v>5332</v>
      </c>
      <c r="B4658" s="2">
        <v>45844</v>
      </c>
      <c r="C4658" t="s">
        <v>151</v>
      </c>
      <c r="D4658" t="s">
        <v>159</v>
      </c>
      <c r="E4658" t="s">
        <v>28</v>
      </c>
      <c r="F4658" t="s">
        <v>5698</v>
      </c>
      <c r="G4658" t="s">
        <v>5707</v>
      </c>
      <c r="H4658" t="s">
        <v>44</v>
      </c>
      <c r="I4658" t="s">
        <v>352</v>
      </c>
      <c r="J4658" t="s">
        <v>46</v>
      </c>
      <c r="K4658" t="s">
        <v>5718</v>
      </c>
      <c r="L4658" t="s">
        <v>90</v>
      </c>
      <c r="M4658">
        <v>6</v>
      </c>
      <c r="N4658">
        <v>85000</v>
      </c>
      <c r="O4658">
        <v>10</v>
      </c>
      <c r="P4658">
        <v>903.5</v>
      </c>
      <c r="Q4658" t="s">
        <v>5709</v>
      </c>
      <c r="R4658">
        <v>5</v>
      </c>
      <c r="S4658" t="s">
        <v>34</v>
      </c>
      <c r="T4658">
        <v>510000</v>
      </c>
      <c r="U4658">
        <v>51000</v>
      </c>
      <c r="V4658">
        <v>459000</v>
      </c>
      <c r="W4658">
        <v>280069.28000000003</v>
      </c>
      <c r="X4658">
        <v>178027.22</v>
      </c>
      <c r="Y4658">
        <v>38.79</v>
      </c>
    </row>
    <row r="4659" spans="1:25" x14ac:dyDescent="0.3">
      <c r="A4659" t="s">
        <v>5333</v>
      </c>
      <c r="B4659" s="2">
        <v>45867</v>
      </c>
      <c r="C4659" t="s">
        <v>1925</v>
      </c>
      <c r="D4659" t="s">
        <v>330</v>
      </c>
      <c r="E4659" t="s">
        <v>109</v>
      </c>
      <c r="F4659" t="s">
        <v>5686</v>
      </c>
      <c r="G4659" t="s">
        <v>5710</v>
      </c>
      <c r="H4659" t="s">
        <v>5720</v>
      </c>
      <c r="J4659" t="s">
        <v>40</v>
      </c>
      <c r="K4659" t="s">
        <v>5718</v>
      </c>
      <c r="L4659" t="s">
        <v>5717</v>
      </c>
      <c r="M4659">
        <v>7</v>
      </c>
      <c r="N4659">
        <v>9800</v>
      </c>
      <c r="O4659">
        <v>20</v>
      </c>
      <c r="P4659">
        <v>1609.01</v>
      </c>
      <c r="Q4659" t="s">
        <v>5709</v>
      </c>
      <c r="R4659">
        <v>4</v>
      </c>
      <c r="S4659" t="s">
        <v>5714</v>
      </c>
      <c r="T4659">
        <v>68600</v>
      </c>
      <c r="U4659">
        <v>13720</v>
      </c>
      <c r="V4659">
        <v>54880</v>
      </c>
      <c r="W4659">
        <v>33304.44</v>
      </c>
      <c r="X4659">
        <v>19966.55</v>
      </c>
      <c r="Y4659">
        <v>36.380000000000003</v>
      </c>
    </row>
    <row r="4660" spans="1:25" x14ac:dyDescent="0.3">
      <c r="A4660" t="s">
        <v>5334</v>
      </c>
      <c r="B4660" s="2">
        <v>45439</v>
      </c>
      <c r="C4660" t="s">
        <v>2518</v>
      </c>
      <c r="D4660" t="s">
        <v>268</v>
      </c>
      <c r="E4660" t="s">
        <v>28</v>
      </c>
      <c r="F4660" t="s">
        <v>5686</v>
      </c>
      <c r="G4660" t="s">
        <v>5707</v>
      </c>
      <c r="H4660" t="s">
        <v>213</v>
      </c>
      <c r="I4660" t="s">
        <v>190</v>
      </c>
      <c r="J4660" t="s">
        <v>46</v>
      </c>
      <c r="K4660" t="s">
        <v>5718</v>
      </c>
      <c r="L4660" t="s">
        <v>54</v>
      </c>
      <c r="M4660">
        <v>10</v>
      </c>
      <c r="N4660">
        <v>18500</v>
      </c>
      <c r="O4660">
        <v>15</v>
      </c>
      <c r="P4660">
        <v>427.07</v>
      </c>
      <c r="Q4660" t="s">
        <v>5709</v>
      </c>
      <c r="R4660">
        <v>5</v>
      </c>
      <c r="S4660" t="s">
        <v>34</v>
      </c>
      <c r="T4660">
        <v>185000</v>
      </c>
      <c r="U4660">
        <v>27750</v>
      </c>
      <c r="V4660">
        <v>157250</v>
      </c>
      <c r="W4660">
        <v>98288.83</v>
      </c>
      <c r="X4660">
        <v>58534.1</v>
      </c>
      <c r="Y4660">
        <v>37.22</v>
      </c>
    </row>
    <row r="4661" spans="1:25" x14ac:dyDescent="0.3">
      <c r="A4661" t="s">
        <v>5335</v>
      </c>
      <c r="B4661" s="2">
        <v>45500</v>
      </c>
      <c r="C4661" t="s">
        <v>230</v>
      </c>
      <c r="D4661" t="s">
        <v>127</v>
      </c>
      <c r="E4661" t="s">
        <v>109</v>
      </c>
      <c r="F4661" t="s">
        <v>5700</v>
      </c>
      <c r="G4661" t="s">
        <v>5707</v>
      </c>
      <c r="H4661" t="s">
        <v>169</v>
      </c>
      <c r="I4661" t="s">
        <v>153</v>
      </c>
      <c r="J4661" t="s">
        <v>46</v>
      </c>
      <c r="K4661" t="s">
        <v>32</v>
      </c>
      <c r="L4661" t="s">
        <v>5716</v>
      </c>
      <c r="M4661">
        <v>4</v>
      </c>
      <c r="N4661">
        <v>16500</v>
      </c>
      <c r="O4661">
        <v>15</v>
      </c>
      <c r="P4661">
        <v>1587.84</v>
      </c>
      <c r="Q4661" t="s">
        <v>5709</v>
      </c>
      <c r="R4661">
        <v>3</v>
      </c>
      <c r="S4661" t="s">
        <v>34</v>
      </c>
      <c r="T4661">
        <v>66000</v>
      </c>
      <c r="U4661">
        <v>9900</v>
      </c>
      <c r="V4661">
        <v>56100</v>
      </c>
      <c r="W4661">
        <v>31795.55</v>
      </c>
      <c r="X4661">
        <v>22716.61</v>
      </c>
      <c r="Y4661">
        <v>40.49</v>
      </c>
    </row>
    <row r="4662" spans="1:25" x14ac:dyDescent="0.3">
      <c r="A4662" t="s">
        <v>5336</v>
      </c>
      <c r="B4662" s="2">
        <v>45458</v>
      </c>
      <c r="C4662" t="s">
        <v>1634</v>
      </c>
      <c r="D4662" t="s">
        <v>127</v>
      </c>
      <c r="E4662" t="s">
        <v>109</v>
      </c>
      <c r="F4662" t="s">
        <v>5694</v>
      </c>
      <c r="G4662" t="s">
        <v>5711</v>
      </c>
      <c r="H4662" t="s">
        <v>5721</v>
      </c>
      <c r="I4662" t="s">
        <v>86</v>
      </c>
      <c r="J4662" t="s">
        <v>31</v>
      </c>
      <c r="K4662" t="s">
        <v>32</v>
      </c>
      <c r="L4662" t="s">
        <v>33</v>
      </c>
      <c r="M4662">
        <v>3</v>
      </c>
      <c r="N4662">
        <v>16500</v>
      </c>
      <c r="O4662">
        <v>25</v>
      </c>
      <c r="P4662">
        <v>1673.79</v>
      </c>
      <c r="Q4662" t="s">
        <v>5709</v>
      </c>
      <c r="R4662">
        <v>5</v>
      </c>
      <c r="S4662" t="s">
        <v>34</v>
      </c>
      <c r="T4662">
        <v>49500</v>
      </c>
      <c r="U4662">
        <v>12375</v>
      </c>
      <c r="V4662">
        <v>37125</v>
      </c>
      <c r="W4662">
        <v>21075.55</v>
      </c>
      <c r="X4662">
        <v>14375.66</v>
      </c>
      <c r="Y4662">
        <v>38.72</v>
      </c>
    </row>
    <row r="4663" spans="1:25" x14ac:dyDescent="0.3">
      <c r="A4663" t="s">
        <v>5337</v>
      </c>
      <c r="B4663" s="2">
        <v>45879</v>
      </c>
      <c r="C4663" t="s">
        <v>450</v>
      </c>
      <c r="D4663" t="s">
        <v>60</v>
      </c>
      <c r="E4663" t="s">
        <v>38</v>
      </c>
      <c r="F4663" t="s">
        <v>5690</v>
      </c>
      <c r="G4663" t="s">
        <v>5707</v>
      </c>
      <c r="H4663" t="s">
        <v>213</v>
      </c>
      <c r="I4663" t="s">
        <v>190</v>
      </c>
      <c r="J4663" t="s">
        <v>63</v>
      </c>
      <c r="K4663" t="s">
        <v>53</v>
      </c>
      <c r="L4663" t="s">
        <v>33</v>
      </c>
      <c r="M4663">
        <v>2</v>
      </c>
      <c r="N4663">
        <v>3500</v>
      </c>
      <c r="O4663">
        <v>0</v>
      </c>
      <c r="P4663">
        <v>1681.25</v>
      </c>
      <c r="Q4663" t="s">
        <v>5709</v>
      </c>
      <c r="R4663">
        <v>5</v>
      </c>
      <c r="S4663" t="s">
        <v>34</v>
      </c>
      <c r="T4663">
        <v>7000</v>
      </c>
      <c r="U4663">
        <v>0</v>
      </c>
      <c r="V4663">
        <v>7000</v>
      </c>
      <c r="W4663">
        <v>3937.1</v>
      </c>
      <c r="X4663">
        <v>1381.65</v>
      </c>
      <c r="Y4663">
        <v>19.739999999999998</v>
      </c>
    </row>
    <row r="4664" spans="1:25" x14ac:dyDescent="0.3">
      <c r="A4664" t="s">
        <v>5338</v>
      </c>
      <c r="B4664" s="2">
        <v>46151</v>
      </c>
      <c r="C4664" t="s">
        <v>107</v>
      </c>
      <c r="D4664" t="s">
        <v>205</v>
      </c>
      <c r="E4664" t="s">
        <v>121</v>
      </c>
      <c r="F4664" t="s">
        <v>5685</v>
      </c>
      <c r="G4664" t="s">
        <v>5707</v>
      </c>
      <c r="H4664" t="s">
        <v>5719</v>
      </c>
      <c r="I4664" t="s">
        <v>80</v>
      </c>
      <c r="J4664" t="s">
        <v>46</v>
      </c>
      <c r="K4664" t="s">
        <v>32</v>
      </c>
      <c r="L4664" t="s">
        <v>5717</v>
      </c>
      <c r="M4664">
        <v>9</v>
      </c>
      <c r="N4664">
        <v>55000</v>
      </c>
      <c r="O4664">
        <v>0</v>
      </c>
      <c r="P4664">
        <v>1328.8</v>
      </c>
      <c r="Q4664" t="s">
        <v>5709</v>
      </c>
      <c r="R4664">
        <v>4</v>
      </c>
      <c r="S4664" t="s">
        <v>41</v>
      </c>
      <c r="T4664">
        <v>495000</v>
      </c>
      <c r="U4664">
        <v>0</v>
      </c>
      <c r="V4664">
        <v>495000</v>
      </c>
      <c r="W4664">
        <v>380470.58</v>
      </c>
      <c r="X4664">
        <v>113200.62</v>
      </c>
      <c r="Y4664">
        <v>22.87</v>
      </c>
    </row>
    <row r="4665" spans="1:25" x14ac:dyDescent="0.3">
      <c r="A4665" t="s">
        <v>5339</v>
      </c>
      <c r="B4665" s="2">
        <v>46127</v>
      </c>
      <c r="C4665" t="s">
        <v>425</v>
      </c>
      <c r="D4665" t="s">
        <v>82</v>
      </c>
      <c r="E4665" t="s">
        <v>28</v>
      </c>
      <c r="F4665" t="s">
        <v>5687</v>
      </c>
      <c r="G4665" t="s">
        <v>5708</v>
      </c>
      <c r="H4665" t="s">
        <v>131</v>
      </c>
      <c r="I4665" t="s">
        <v>135</v>
      </c>
      <c r="J4665" t="s">
        <v>2589</v>
      </c>
      <c r="K4665" t="s">
        <v>53</v>
      </c>
      <c r="L4665" t="s">
        <v>90</v>
      </c>
      <c r="M4665">
        <v>1</v>
      </c>
      <c r="N4665">
        <v>72000</v>
      </c>
      <c r="O4665">
        <v>30</v>
      </c>
      <c r="P4665">
        <v>1113.92</v>
      </c>
      <c r="Q4665" t="s">
        <v>64</v>
      </c>
      <c r="R4665">
        <v>4</v>
      </c>
      <c r="S4665" t="s">
        <v>34</v>
      </c>
      <c r="T4665">
        <v>72000</v>
      </c>
      <c r="U4665">
        <v>21600</v>
      </c>
      <c r="V4665">
        <v>50400</v>
      </c>
      <c r="W4665">
        <v>35087.03</v>
      </c>
      <c r="X4665">
        <v>14199.05</v>
      </c>
      <c r="Y4665">
        <v>28.17</v>
      </c>
    </row>
    <row r="4666" spans="1:25" x14ac:dyDescent="0.3">
      <c r="A4666" t="s">
        <v>5340</v>
      </c>
      <c r="B4666" s="2">
        <v>45643</v>
      </c>
      <c r="C4666" t="s">
        <v>226</v>
      </c>
      <c r="D4666" t="s">
        <v>67</v>
      </c>
      <c r="E4666" t="s">
        <v>28</v>
      </c>
      <c r="F4666" t="s">
        <v>5705</v>
      </c>
      <c r="G4666" t="s">
        <v>5709</v>
      </c>
      <c r="H4666" t="s">
        <v>223</v>
      </c>
      <c r="I4666" t="s">
        <v>246</v>
      </c>
      <c r="J4666" t="s">
        <v>46</v>
      </c>
      <c r="K4666" t="s">
        <v>53</v>
      </c>
      <c r="L4666" t="s">
        <v>90</v>
      </c>
      <c r="M4666">
        <v>1</v>
      </c>
      <c r="N4666">
        <v>32000</v>
      </c>
      <c r="O4666">
        <v>15</v>
      </c>
      <c r="P4666">
        <v>1074.3599999999999</v>
      </c>
      <c r="Q4666" t="s">
        <v>5709</v>
      </c>
      <c r="R4666">
        <v>3</v>
      </c>
      <c r="S4666" t="s">
        <v>5712</v>
      </c>
      <c r="T4666">
        <v>32000</v>
      </c>
      <c r="U4666">
        <v>4800</v>
      </c>
      <c r="V4666">
        <v>27200</v>
      </c>
      <c r="W4666">
        <v>21256.42</v>
      </c>
      <c r="X4666">
        <v>4869.22</v>
      </c>
      <c r="Y4666">
        <v>17.899999999999999</v>
      </c>
    </row>
    <row r="4667" spans="1:25" x14ac:dyDescent="0.3">
      <c r="A4667" t="s">
        <v>5341</v>
      </c>
      <c r="B4667" s="2">
        <v>45649</v>
      </c>
      <c r="C4667" t="s">
        <v>182</v>
      </c>
      <c r="D4667" t="s">
        <v>82</v>
      </c>
      <c r="E4667" t="s">
        <v>28</v>
      </c>
      <c r="F4667" t="s">
        <v>5701</v>
      </c>
      <c r="G4667" t="s">
        <v>5707</v>
      </c>
      <c r="H4667" t="s">
        <v>5719</v>
      </c>
      <c r="I4667" t="s">
        <v>80</v>
      </c>
      <c r="J4667" t="s">
        <v>31</v>
      </c>
      <c r="K4667" t="s">
        <v>32</v>
      </c>
      <c r="L4667" t="s">
        <v>90</v>
      </c>
      <c r="M4667">
        <v>7</v>
      </c>
      <c r="N4667">
        <v>72000</v>
      </c>
      <c r="O4667">
        <v>30</v>
      </c>
      <c r="P4667">
        <v>179.69</v>
      </c>
      <c r="Q4667" t="s">
        <v>5709</v>
      </c>
      <c r="R4667">
        <v>4</v>
      </c>
      <c r="S4667" t="s">
        <v>5712</v>
      </c>
      <c r="T4667">
        <v>504000</v>
      </c>
      <c r="U4667">
        <v>151200</v>
      </c>
      <c r="V4667">
        <v>352800</v>
      </c>
      <c r="W4667">
        <v>226456.83</v>
      </c>
      <c r="X4667">
        <v>126163.48</v>
      </c>
      <c r="Y4667">
        <v>35.76</v>
      </c>
    </row>
    <row r="4668" spans="1:25" x14ac:dyDescent="0.3">
      <c r="A4668" t="s">
        <v>5342</v>
      </c>
      <c r="B4668" s="2">
        <v>46137</v>
      </c>
      <c r="C4668" t="s">
        <v>314</v>
      </c>
      <c r="D4668" t="s">
        <v>401</v>
      </c>
      <c r="E4668" t="s">
        <v>109</v>
      </c>
      <c r="F4668" t="s">
        <v>5679</v>
      </c>
      <c r="G4668" t="s">
        <v>5708</v>
      </c>
      <c r="H4668" t="s">
        <v>29</v>
      </c>
      <c r="I4668" t="s">
        <v>39</v>
      </c>
      <c r="J4668" t="s">
        <v>40</v>
      </c>
      <c r="K4668" t="s">
        <v>53</v>
      </c>
      <c r="L4668" t="s">
        <v>5716</v>
      </c>
      <c r="M4668">
        <v>10</v>
      </c>
      <c r="N4668">
        <v>12500</v>
      </c>
      <c r="O4668">
        <v>30</v>
      </c>
      <c r="P4668">
        <v>211.24</v>
      </c>
      <c r="Q4668" t="s">
        <v>64</v>
      </c>
      <c r="S4668" t="s">
        <v>5712</v>
      </c>
      <c r="T4668">
        <v>125000</v>
      </c>
      <c r="U4668">
        <v>37500</v>
      </c>
      <c r="V4668">
        <v>87500</v>
      </c>
      <c r="W4668">
        <v>61982.33</v>
      </c>
      <c r="X4668">
        <v>25306.43</v>
      </c>
      <c r="Y4668">
        <v>28.92</v>
      </c>
    </row>
    <row r="4669" spans="1:25" x14ac:dyDescent="0.3">
      <c r="A4669" t="s">
        <v>5343</v>
      </c>
      <c r="B4669" s="2">
        <v>46118</v>
      </c>
      <c r="C4669" t="s">
        <v>43</v>
      </c>
      <c r="D4669" t="s">
        <v>89</v>
      </c>
      <c r="E4669" t="s">
        <v>28</v>
      </c>
      <c r="F4669" t="s">
        <v>5704</v>
      </c>
      <c r="G4669" t="s">
        <v>5708</v>
      </c>
      <c r="H4669" t="s">
        <v>131</v>
      </c>
      <c r="I4669" t="s">
        <v>132</v>
      </c>
      <c r="J4669" t="s">
        <v>40</v>
      </c>
      <c r="K4669" t="s">
        <v>5718</v>
      </c>
      <c r="L4669" t="s">
        <v>90</v>
      </c>
      <c r="M4669">
        <v>2</v>
      </c>
      <c r="N4669">
        <v>18500</v>
      </c>
      <c r="O4669">
        <v>10</v>
      </c>
      <c r="P4669">
        <v>1585.33</v>
      </c>
      <c r="Q4669" t="s">
        <v>5709</v>
      </c>
      <c r="R4669">
        <v>5</v>
      </c>
      <c r="S4669" t="s">
        <v>5712</v>
      </c>
      <c r="T4669">
        <v>37000</v>
      </c>
      <c r="U4669">
        <v>3700</v>
      </c>
      <c r="V4669">
        <v>33300</v>
      </c>
      <c r="W4669">
        <v>22242.37</v>
      </c>
      <c r="X4669">
        <v>9472.2999999999993</v>
      </c>
      <c r="Y4669">
        <v>28.45</v>
      </c>
    </row>
    <row r="4670" spans="1:25" x14ac:dyDescent="0.3">
      <c r="A4670" t="s">
        <v>5344</v>
      </c>
      <c r="B4670" s="2">
        <v>45932</v>
      </c>
      <c r="C4670" t="s">
        <v>1162</v>
      </c>
      <c r="D4670" t="s">
        <v>37</v>
      </c>
      <c r="E4670" t="s">
        <v>38</v>
      </c>
      <c r="F4670" t="s">
        <v>5680</v>
      </c>
      <c r="G4670" t="s">
        <v>5707</v>
      </c>
      <c r="H4670" t="s">
        <v>5719</v>
      </c>
      <c r="I4670" t="s">
        <v>99</v>
      </c>
      <c r="J4670" t="s">
        <v>31</v>
      </c>
      <c r="K4670" t="s">
        <v>32</v>
      </c>
      <c r="L4670" t="s">
        <v>90</v>
      </c>
      <c r="M4670">
        <v>3</v>
      </c>
      <c r="N4670">
        <v>1800</v>
      </c>
      <c r="O4670">
        <v>0</v>
      </c>
      <c r="P4670">
        <v>904.2</v>
      </c>
      <c r="Q4670" t="s">
        <v>5709</v>
      </c>
      <c r="R4670">
        <v>3</v>
      </c>
      <c r="S4670" t="s">
        <v>5712</v>
      </c>
      <c r="T4670">
        <v>5400</v>
      </c>
      <c r="U4670">
        <v>0</v>
      </c>
      <c r="V4670">
        <v>5400</v>
      </c>
      <c r="W4670">
        <v>3053.67</v>
      </c>
      <c r="X4670">
        <v>1442.13</v>
      </c>
      <c r="Y4670">
        <v>26.71</v>
      </c>
    </row>
    <row r="4671" spans="1:25" x14ac:dyDescent="0.3">
      <c r="A4671" t="s">
        <v>5345</v>
      </c>
      <c r="B4671" s="2">
        <v>45976</v>
      </c>
      <c r="C4671" t="s">
        <v>2367</v>
      </c>
      <c r="D4671" t="s">
        <v>82</v>
      </c>
      <c r="E4671" t="s">
        <v>28</v>
      </c>
      <c r="F4671" t="s">
        <v>5682</v>
      </c>
      <c r="G4671" t="s">
        <v>5708</v>
      </c>
      <c r="H4671" t="s">
        <v>29</v>
      </c>
      <c r="I4671" t="s">
        <v>39</v>
      </c>
      <c r="J4671" t="s">
        <v>31</v>
      </c>
      <c r="K4671" t="s">
        <v>5718</v>
      </c>
      <c r="L4671" t="s">
        <v>5716</v>
      </c>
      <c r="M4671">
        <v>4</v>
      </c>
      <c r="N4671">
        <v>72000</v>
      </c>
      <c r="O4671">
        <v>15</v>
      </c>
      <c r="P4671">
        <v>1443.68</v>
      </c>
      <c r="Q4671" t="s">
        <v>5709</v>
      </c>
      <c r="R4671">
        <v>4</v>
      </c>
      <c r="S4671" t="s">
        <v>5712</v>
      </c>
      <c r="T4671">
        <v>288000</v>
      </c>
      <c r="U4671">
        <v>43200</v>
      </c>
      <c r="V4671">
        <v>244800</v>
      </c>
      <c r="W4671">
        <v>191223.04000000001</v>
      </c>
      <c r="X4671">
        <v>52133.279999999999</v>
      </c>
      <c r="Y4671">
        <v>21.3</v>
      </c>
    </row>
    <row r="4672" spans="1:25" x14ac:dyDescent="0.3">
      <c r="A4672" t="s">
        <v>5346</v>
      </c>
      <c r="B4672" s="2">
        <v>45576</v>
      </c>
      <c r="C4672" t="s">
        <v>493</v>
      </c>
      <c r="D4672" t="s">
        <v>276</v>
      </c>
      <c r="E4672" t="s">
        <v>121</v>
      </c>
      <c r="F4672" t="s">
        <v>5677</v>
      </c>
      <c r="G4672" t="s">
        <v>5710</v>
      </c>
      <c r="H4672" t="s">
        <v>68</v>
      </c>
      <c r="I4672" t="s">
        <v>69</v>
      </c>
      <c r="J4672" t="s">
        <v>63</v>
      </c>
      <c r="K4672" t="s">
        <v>53</v>
      </c>
      <c r="L4672" t="s">
        <v>54</v>
      </c>
      <c r="M4672">
        <v>1</v>
      </c>
      <c r="N4672">
        <v>10500</v>
      </c>
      <c r="O4672">
        <v>20</v>
      </c>
      <c r="P4672">
        <v>390.24</v>
      </c>
      <c r="Q4672" t="s">
        <v>5709</v>
      </c>
      <c r="R4672">
        <v>4</v>
      </c>
      <c r="S4672" t="s">
        <v>5712</v>
      </c>
      <c r="T4672">
        <v>10500</v>
      </c>
      <c r="U4672">
        <v>2100</v>
      </c>
      <c r="V4672">
        <v>8400</v>
      </c>
      <c r="W4672">
        <v>5203.29</v>
      </c>
      <c r="X4672">
        <v>2806.47</v>
      </c>
      <c r="Y4672">
        <v>33.409999999999997</v>
      </c>
    </row>
    <row r="4673" spans="1:25" x14ac:dyDescent="0.3">
      <c r="A4673" t="s">
        <v>5347</v>
      </c>
      <c r="B4673" s="2">
        <v>46200</v>
      </c>
      <c r="C4673" t="s">
        <v>609</v>
      </c>
      <c r="D4673" t="s">
        <v>256</v>
      </c>
      <c r="E4673" t="s">
        <v>38</v>
      </c>
      <c r="F4673" t="s">
        <v>5676</v>
      </c>
      <c r="G4673" t="s">
        <v>5707</v>
      </c>
      <c r="H4673" t="s">
        <v>213</v>
      </c>
      <c r="I4673" t="s">
        <v>190</v>
      </c>
      <c r="J4673" t="s">
        <v>63</v>
      </c>
      <c r="K4673" t="s">
        <v>53</v>
      </c>
      <c r="L4673" t="s">
        <v>5717</v>
      </c>
      <c r="M4673">
        <v>5</v>
      </c>
      <c r="N4673">
        <v>4500</v>
      </c>
      <c r="O4673">
        <v>25</v>
      </c>
      <c r="P4673">
        <v>33.93</v>
      </c>
      <c r="Q4673" t="s">
        <v>5709</v>
      </c>
      <c r="R4673">
        <v>4</v>
      </c>
      <c r="S4673" t="s">
        <v>5712</v>
      </c>
      <c r="T4673">
        <v>22500</v>
      </c>
      <c r="U4673">
        <v>5625</v>
      </c>
      <c r="V4673">
        <v>16875</v>
      </c>
      <c r="W4673">
        <v>10202.530000000001</v>
      </c>
      <c r="X4673">
        <v>6638.54</v>
      </c>
      <c r="Y4673">
        <v>39.340000000000003</v>
      </c>
    </row>
    <row r="4674" spans="1:25" x14ac:dyDescent="0.3">
      <c r="A4674" t="s">
        <v>5348</v>
      </c>
      <c r="B4674" s="2">
        <v>46064</v>
      </c>
      <c r="C4674" t="s">
        <v>1455</v>
      </c>
      <c r="D4674" t="s">
        <v>37</v>
      </c>
      <c r="E4674" t="s">
        <v>38</v>
      </c>
      <c r="F4674" t="s">
        <v>5689</v>
      </c>
      <c r="G4674" t="s">
        <v>5710</v>
      </c>
      <c r="H4674" t="s">
        <v>110</v>
      </c>
      <c r="I4674" t="s">
        <v>296</v>
      </c>
      <c r="J4674" t="s">
        <v>40</v>
      </c>
      <c r="K4674" t="s">
        <v>5718</v>
      </c>
      <c r="L4674" t="s">
        <v>90</v>
      </c>
      <c r="M4674">
        <v>3</v>
      </c>
      <c r="N4674">
        <v>1800</v>
      </c>
      <c r="O4674">
        <v>20</v>
      </c>
      <c r="P4674">
        <v>1013.96</v>
      </c>
      <c r="Q4674" t="s">
        <v>5709</v>
      </c>
      <c r="R4674">
        <v>5</v>
      </c>
      <c r="S4674" t="s">
        <v>5712</v>
      </c>
      <c r="T4674">
        <v>5400</v>
      </c>
      <c r="U4674">
        <v>1080</v>
      </c>
      <c r="V4674">
        <v>4320</v>
      </c>
      <c r="W4674">
        <v>2764.76</v>
      </c>
      <c r="X4674">
        <v>541.28</v>
      </c>
      <c r="Y4674">
        <v>12.53</v>
      </c>
    </row>
    <row r="4675" spans="1:25" x14ac:dyDescent="0.3">
      <c r="A4675" t="s">
        <v>5349</v>
      </c>
      <c r="B4675" s="2">
        <v>45823</v>
      </c>
      <c r="C4675" t="s">
        <v>142</v>
      </c>
      <c r="D4675" t="s">
        <v>117</v>
      </c>
      <c r="E4675" t="s">
        <v>109</v>
      </c>
      <c r="F4675" t="s">
        <v>5678</v>
      </c>
      <c r="G4675" t="s">
        <v>5707</v>
      </c>
      <c r="H4675" t="s">
        <v>5719</v>
      </c>
      <c r="I4675" t="s">
        <v>99</v>
      </c>
      <c r="J4675" t="s">
        <v>46</v>
      </c>
      <c r="K4675" t="s">
        <v>32</v>
      </c>
      <c r="L4675" t="s">
        <v>33</v>
      </c>
      <c r="M4675">
        <v>9</v>
      </c>
      <c r="N4675">
        <v>2800</v>
      </c>
      <c r="O4675">
        <v>0</v>
      </c>
      <c r="P4675">
        <v>628.62</v>
      </c>
      <c r="Q4675" t="s">
        <v>5709</v>
      </c>
      <c r="S4675" t="s">
        <v>5712</v>
      </c>
      <c r="T4675">
        <v>25200</v>
      </c>
      <c r="U4675">
        <v>0</v>
      </c>
      <c r="V4675">
        <v>25200</v>
      </c>
      <c r="W4675">
        <v>15685.61</v>
      </c>
      <c r="X4675">
        <v>8885.77</v>
      </c>
      <c r="Y4675">
        <v>35.26</v>
      </c>
    </row>
    <row r="4676" spans="1:25" x14ac:dyDescent="0.3">
      <c r="A4676" t="s">
        <v>5350</v>
      </c>
      <c r="B4676" s="2">
        <v>45544</v>
      </c>
      <c r="C4676" t="s">
        <v>379</v>
      </c>
      <c r="D4676" t="s">
        <v>401</v>
      </c>
      <c r="E4676" t="s">
        <v>109</v>
      </c>
      <c r="F4676" t="s">
        <v>5683</v>
      </c>
      <c r="G4676" t="s">
        <v>5708</v>
      </c>
      <c r="H4676" t="s">
        <v>73</v>
      </c>
      <c r="I4676" t="s">
        <v>160</v>
      </c>
      <c r="J4676" t="s">
        <v>31</v>
      </c>
      <c r="K4676" t="s">
        <v>32</v>
      </c>
      <c r="L4676" t="s">
        <v>5717</v>
      </c>
      <c r="M4676">
        <v>6</v>
      </c>
      <c r="N4676">
        <v>12500</v>
      </c>
      <c r="O4676">
        <v>20</v>
      </c>
      <c r="P4676">
        <v>1312.81</v>
      </c>
      <c r="Q4676" t="s">
        <v>5709</v>
      </c>
      <c r="R4676">
        <v>2</v>
      </c>
      <c r="S4676" t="s">
        <v>5712</v>
      </c>
      <c r="T4676">
        <v>75000</v>
      </c>
      <c r="U4676">
        <v>15000</v>
      </c>
      <c r="V4676">
        <v>60000</v>
      </c>
      <c r="W4676">
        <v>34268.75</v>
      </c>
      <c r="X4676">
        <v>24418.44</v>
      </c>
      <c r="Y4676">
        <v>40.700000000000003</v>
      </c>
    </row>
    <row r="4677" spans="1:25" x14ac:dyDescent="0.3">
      <c r="A4677" t="s">
        <v>5351</v>
      </c>
      <c r="B4677" s="2">
        <v>46149</v>
      </c>
      <c r="C4677" t="s">
        <v>466</v>
      </c>
      <c r="D4677" t="s">
        <v>89</v>
      </c>
      <c r="E4677" t="s">
        <v>28</v>
      </c>
      <c r="F4677" t="s">
        <v>5695</v>
      </c>
      <c r="G4677" t="s">
        <v>5710</v>
      </c>
      <c r="H4677" t="s">
        <v>110</v>
      </c>
      <c r="I4677" t="s">
        <v>296</v>
      </c>
      <c r="J4677" t="s">
        <v>63</v>
      </c>
      <c r="K4677" t="s">
        <v>53</v>
      </c>
      <c r="L4677" t="s">
        <v>33</v>
      </c>
      <c r="M4677">
        <v>10</v>
      </c>
      <c r="N4677">
        <v>18500</v>
      </c>
      <c r="O4677">
        <v>10</v>
      </c>
      <c r="P4677">
        <v>1078.6199999999999</v>
      </c>
      <c r="Q4677" t="s">
        <v>5709</v>
      </c>
      <c r="R4677">
        <v>4</v>
      </c>
      <c r="S4677" t="s">
        <v>5712</v>
      </c>
      <c r="T4677">
        <v>185000</v>
      </c>
      <c r="U4677">
        <v>18500</v>
      </c>
      <c r="V4677">
        <v>166500</v>
      </c>
      <c r="W4677">
        <v>134676.81</v>
      </c>
      <c r="X4677">
        <v>30744.57</v>
      </c>
      <c r="Y4677">
        <v>18.47</v>
      </c>
    </row>
    <row r="4678" spans="1:25" x14ac:dyDescent="0.3">
      <c r="A4678" t="s">
        <v>5352</v>
      </c>
      <c r="B4678" s="2">
        <v>45341</v>
      </c>
      <c r="C4678" t="s">
        <v>1141</v>
      </c>
      <c r="D4678" t="s">
        <v>273</v>
      </c>
      <c r="E4678" t="s">
        <v>28</v>
      </c>
      <c r="F4678" t="s">
        <v>5681</v>
      </c>
      <c r="G4678" t="s">
        <v>5711</v>
      </c>
      <c r="H4678" t="s">
        <v>94</v>
      </c>
      <c r="I4678" t="s">
        <v>95</v>
      </c>
      <c r="J4678" t="s">
        <v>451</v>
      </c>
      <c r="K4678" t="s">
        <v>53</v>
      </c>
      <c r="L4678" t="s">
        <v>90</v>
      </c>
      <c r="M4678">
        <v>9</v>
      </c>
      <c r="N4678">
        <v>32000</v>
      </c>
      <c r="O4678">
        <v>15</v>
      </c>
      <c r="P4678">
        <v>884.48</v>
      </c>
      <c r="Q4678" t="s">
        <v>5709</v>
      </c>
      <c r="R4678">
        <v>3</v>
      </c>
      <c r="S4678" t="s">
        <v>102</v>
      </c>
      <c r="T4678">
        <v>288000</v>
      </c>
      <c r="U4678">
        <v>43200</v>
      </c>
      <c r="V4678">
        <v>244800</v>
      </c>
      <c r="W4678">
        <v>150675.07</v>
      </c>
      <c r="X4678">
        <v>93240.45</v>
      </c>
      <c r="Y4678">
        <v>38.090000000000003</v>
      </c>
    </row>
    <row r="4679" spans="1:25" x14ac:dyDescent="0.3">
      <c r="A4679" t="s">
        <v>5353</v>
      </c>
      <c r="B4679" s="2">
        <v>45923</v>
      </c>
      <c r="C4679" t="s">
        <v>493</v>
      </c>
      <c r="D4679" t="s">
        <v>49</v>
      </c>
      <c r="E4679" t="s">
        <v>50</v>
      </c>
      <c r="F4679" t="s">
        <v>5687</v>
      </c>
      <c r="G4679" t="s">
        <v>5709</v>
      </c>
      <c r="H4679" t="s">
        <v>51</v>
      </c>
      <c r="I4679" t="s">
        <v>52</v>
      </c>
      <c r="J4679" t="s">
        <v>63</v>
      </c>
      <c r="K4679" t="s">
        <v>32</v>
      </c>
      <c r="L4679" t="s">
        <v>54</v>
      </c>
      <c r="M4679">
        <v>9</v>
      </c>
      <c r="N4679">
        <v>14500</v>
      </c>
      <c r="O4679">
        <v>15</v>
      </c>
      <c r="P4679">
        <v>560.03</v>
      </c>
      <c r="Q4679" t="s">
        <v>5709</v>
      </c>
      <c r="R4679">
        <v>5</v>
      </c>
      <c r="S4679" t="s">
        <v>5712</v>
      </c>
      <c r="T4679">
        <v>130500</v>
      </c>
      <c r="U4679">
        <v>19575</v>
      </c>
      <c r="V4679">
        <v>110925</v>
      </c>
      <c r="W4679">
        <v>61445.27</v>
      </c>
      <c r="X4679">
        <v>48919.7</v>
      </c>
      <c r="Y4679">
        <v>44.1</v>
      </c>
    </row>
    <row r="4680" spans="1:25" x14ac:dyDescent="0.3">
      <c r="A4680" t="s">
        <v>5354</v>
      </c>
      <c r="B4680" s="2">
        <v>45944</v>
      </c>
      <c r="C4680" t="s">
        <v>1279</v>
      </c>
      <c r="D4680" t="s">
        <v>305</v>
      </c>
      <c r="E4680" t="s">
        <v>38</v>
      </c>
      <c r="F4680" t="s">
        <v>5679</v>
      </c>
      <c r="G4680" t="s">
        <v>5709</v>
      </c>
      <c r="H4680" t="s">
        <v>184</v>
      </c>
      <c r="I4680" t="s">
        <v>198</v>
      </c>
      <c r="J4680" t="s">
        <v>63</v>
      </c>
      <c r="K4680" t="s">
        <v>32</v>
      </c>
      <c r="L4680" t="s">
        <v>54</v>
      </c>
      <c r="M4680">
        <v>9</v>
      </c>
      <c r="N4680">
        <v>1200</v>
      </c>
      <c r="O4680">
        <v>0</v>
      </c>
      <c r="P4680">
        <v>1091.3599999999999</v>
      </c>
      <c r="Q4680" t="s">
        <v>5709</v>
      </c>
      <c r="R4680">
        <v>1</v>
      </c>
      <c r="S4680" t="s">
        <v>5712</v>
      </c>
      <c r="T4680">
        <v>10800</v>
      </c>
      <c r="U4680">
        <v>0</v>
      </c>
      <c r="V4680">
        <v>10800</v>
      </c>
      <c r="W4680">
        <v>8401.89</v>
      </c>
      <c r="X4680">
        <v>1306.75</v>
      </c>
      <c r="Y4680">
        <v>12.1</v>
      </c>
    </row>
    <row r="4681" spans="1:25" x14ac:dyDescent="0.3">
      <c r="A4681" t="s">
        <v>5355</v>
      </c>
      <c r="B4681" s="2">
        <v>46077</v>
      </c>
      <c r="C4681" t="s">
        <v>348</v>
      </c>
      <c r="D4681" t="s">
        <v>117</v>
      </c>
      <c r="E4681" t="s">
        <v>109</v>
      </c>
      <c r="F4681" t="s">
        <v>5696</v>
      </c>
      <c r="G4681" t="s">
        <v>5709</v>
      </c>
      <c r="H4681" t="s">
        <v>61</v>
      </c>
      <c r="I4681" t="s">
        <v>260</v>
      </c>
      <c r="J4681" t="s">
        <v>31</v>
      </c>
      <c r="K4681" t="s">
        <v>5718</v>
      </c>
      <c r="M4681">
        <v>10</v>
      </c>
      <c r="N4681">
        <v>2800</v>
      </c>
      <c r="O4681">
        <v>5</v>
      </c>
      <c r="P4681">
        <v>847.12</v>
      </c>
      <c r="Q4681" t="s">
        <v>5709</v>
      </c>
      <c r="R4681">
        <v>5</v>
      </c>
      <c r="S4681" t="s">
        <v>102</v>
      </c>
      <c r="T4681">
        <v>28000</v>
      </c>
      <c r="U4681">
        <v>1400</v>
      </c>
      <c r="V4681">
        <v>26600</v>
      </c>
      <c r="W4681">
        <v>19647.599999999999</v>
      </c>
      <c r="X4681">
        <v>6105.28</v>
      </c>
      <c r="Y4681">
        <v>22.95</v>
      </c>
    </row>
    <row r="4682" spans="1:25" x14ac:dyDescent="0.3">
      <c r="A4682" t="s">
        <v>5356</v>
      </c>
      <c r="B4682" s="2">
        <v>45953</v>
      </c>
      <c r="C4682" t="s">
        <v>26</v>
      </c>
      <c r="D4682" t="s">
        <v>168</v>
      </c>
      <c r="E4682" t="s">
        <v>109</v>
      </c>
      <c r="F4682" t="s">
        <v>5678</v>
      </c>
      <c r="G4682" t="s">
        <v>5707</v>
      </c>
      <c r="H4682" t="s">
        <v>169</v>
      </c>
      <c r="I4682" t="s">
        <v>153</v>
      </c>
      <c r="J4682" t="s">
        <v>63</v>
      </c>
      <c r="K4682" t="s">
        <v>32</v>
      </c>
      <c r="L4682" t="s">
        <v>5717</v>
      </c>
      <c r="M4682">
        <v>4</v>
      </c>
      <c r="N4682">
        <v>6500</v>
      </c>
      <c r="O4682">
        <v>20</v>
      </c>
      <c r="P4682">
        <v>547.07000000000005</v>
      </c>
      <c r="Q4682" t="s">
        <v>5709</v>
      </c>
      <c r="R4682">
        <v>5</v>
      </c>
      <c r="S4682" t="s">
        <v>5712</v>
      </c>
      <c r="T4682">
        <v>26000</v>
      </c>
      <c r="U4682">
        <v>5200</v>
      </c>
      <c r="V4682">
        <v>20800</v>
      </c>
      <c r="W4682">
        <v>13066.67</v>
      </c>
      <c r="X4682">
        <v>7186.26</v>
      </c>
      <c r="Y4682">
        <v>34.549999999999997</v>
      </c>
    </row>
    <row r="4683" spans="1:25" x14ac:dyDescent="0.3">
      <c r="A4683" t="s">
        <v>5357</v>
      </c>
      <c r="B4683" s="2">
        <v>46129</v>
      </c>
      <c r="C4683" t="s">
        <v>613</v>
      </c>
      <c r="D4683" t="s">
        <v>67</v>
      </c>
      <c r="E4683" t="s">
        <v>28</v>
      </c>
      <c r="F4683" t="s">
        <v>5690</v>
      </c>
      <c r="G4683" t="s">
        <v>5707</v>
      </c>
      <c r="H4683" t="s">
        <v>169</v>
      </c>
      <c r="I4683" t="s">
        <v>153</v>
      </c>
      <c r="J4683" t="s">
        <v>31</v>
      </c>
      <c r="K4683" t="s">
        <v>53</v>
      </c>
      <c r="L4683" t="s">
        <v>90</v>
      </c>
      <c r="M4683">
        <v>9</v>
      </c>
      <c r="N4683">
        <v>32000</v>
      </c>
      <c r="O4683">
        <v>30</v>
      </c>
      <c r="P4683">
        <v>643.27</v>
      </c>
      <c r="Q4683" t="s">
        <v>5709</v>
      </c>
      <c r="R4683">
        <v>5</v>
      </c>
      <c r="S4683" t="s">
        <v>102</v>
      </c>
      <c r="T4683">
        <v>288000</v>
      </c>
      <c r="U4683">
        <v>86400</v>
      </c>
      <c r="V4683">
        <v>201600</v>
      </c>
      <c r="W4683">
        <v>158134.54</v>
      </c>
      <c r="X4683">
        <v>42822.19</v>
      </c>
      <c r="Y4683">
        <v>21.24</v>
      </c>
    </row>
    <row r="4684" spans="1:25" x14ac:dyDescent="0.3">
      <c r="A4684" t="s">
        <v>5358</v>
      </c>
      <c r="B4684" s="2">
        <v>46189</v>
      </c>
      <c r="C4684" t="s">
        <v>1356</v>
      </c>
      <c r="D4684" t="s">
        <v>162</v>
      </c>
      <c r="E4684" t="s">
        <v>50</v>
      </c>
      <c r="F4684" t="s">
        <v>5695</v>
      </c>
      <c r="G4684" t="s">
        <v>5708</v>
      </c>
      <c r="H4684" t="s">
        <v>29</v>
      </c>
      <c r="I4684" t="s">
        <v>165</v>
      </c>
      <c r="J4684" t="s">
        <v>40</v>
      </c>
      <c r="K4684" t="s">
        <v>32</v>
      </c>
      <c r="L4684" t="s">
        <v>90</v>
      </c>
      <c r="M4684">
        <v>3</v>
      </c>
      <c r="N4684">
        <v>3200</v>
      </c>
      <c r="O4684">
        <v>25</v>
      </c>
      <c r="P4684">
        <v>316.86</v>
      </c>
      <c r="Q4684" t="s">
        <v>5709</v>
      </c>
      <c r="S4684" t="s">
        <v>41</v>
      </c>
      <c r="T4684">
        <v>9600</v>
      </c>
      <c r="U4684">
        <v>2400</v>
      </c>
      <c r="V4684">
        <v>7200</v>
      </c>
      <c r="W4684">
        <v>4558.91</v>
      </c>
      <c r="X4684">
        <v>2324.23</v>
      </c>
      <c r="Y4684">
        <v>32.28</v>
      </c>
    </row>
    <row r="4685" spans="1:25" x14ac:dyDescent="0.3">
      <c r="A4685" t="s">
        <v>5359</v>
      </c>
      <c r="B4685" s="2">
        <v>45767</v>
      </c>
      <c r="C4685" t="s">
        <v>513</v>
      </c>
      <c r="D4685" t="s">
        <v>342</v>
      </c>
      <c r="E4685" t="s">
        <v>38</v>
      </c>
      <c r="F4685" t="s">
        <v>5682</v>
      </c>
      <c r="G4685" t="s">
        <v>5711</v>
      </c>
      <c r="H4685" t="s">
        <v>94</v>
      </c>
      <c r="I4685" t="s">
        <v>95</v>
      </c>
      <c r="J4685" t="s">
        <v>63</v>
      </c>
      <c r="K4685" t="s">
        <v>32</v>
      </c>
      <c r="L4685" t="s">
        <v>5717</v>
      </c>
      <c r="M4685">
        <v>5</v>
      </c>
      <c r="N4685">
        <v>2200</v>
      </c>
      <c r="O4685">
        <v>10</v>
      </c>
      <c r="P4685">
        <v>809.44</v>
      </c>
      <c r="Q4685" t="s">
        <v>5709</v>
      </c>
      <c r="R4685">
        <v>2</v>
      </c>
      <c r="S4685" t="s">
        <v>5712</v>
      </c>
      <c r="T4685">
        <v>11000</v>
      </c>
      <c r="U4685">
        <v>1100</v>
      </c>
      <c r="V4685">
        <v>9900</v>
      </c>
      <c r="W4685">
        <v>5995.39</v>
      </c>
      <c r="X4685">
        <v>3095.17</v>
      </c>
      <c r="Y4685">
        <v>31.26</v>
      </c>
    </row>
    <row r="4686" spans="1:25" x14ac:dyDescent="0.3">
      <c r="A4686" t="s">
        <v>5360</v>
      </c>
      <c r="B4686" s="2">
        <v>45979</v>
      </c>
      <c r="C4686" t="s">
        <v>407</v>
      </c>
      <c r="D4686" t="s">
        <v>98</v>
      </c>
      <c r="E4686" t="s">
        <v>38</v>
      </c>
      <c r="F4686" t="s">
        <v>5689</v>
      </c>
      <c r="G4686" t="s">
        <v>5709</v>
      </c>
      <c r="H4686" t="s">
        <v>51</v>
      </c>
      <c r="I4686" t="s">
        <v>52</v>
      </c>
      <c r="J4686" t="s">
        <v>46</v>
      </c>
      <c r="K4686" t="s">
        <v>5718</v>
      </c>
      <c r="L4686" t="s">
        <v>54</v>
      </c>
      <c r="M4686">
        <v>1</v>
      </c>
      <c r="N4686">
        <v>4200</v>
      </c>
      <c r="O4686">
        <v>10</v>
      </c>
      <c r="P4686">
        <v>610.36</v>
      </c>
      <c r="Q4686" t="s">
        <v>5709</v>
      </c>
      <c r="R4686">
        <v>4</v>
      </c>
      <c r="S4686" t="s">
        <v>5712</v>
      </c>
      <c r="T4686">
        <v>4200</v>
      </c>
      <c r="U4686">
        <v>420</v>
      </c>
      <c r="V4686">
        <v>3780</v>
      </c>
      <c r="W4686">
        <v>2369.42</v>
      </c>
      <c r="X4686">
        <v>800.22</v>
      </c>
      <c r="Y4686">
        <v>21.17</v>
      </c>
    </row>
    <row r="4687" spans="1:25" x14ac:dyDescent="0.3">
      <c r="A4687" t="s">
        <v>5361</v>
      </c>
      <c r="B4687" s="2">
        <v>46085</v>
      </c>
      <c r="C4687" t="s">
        <v>418</v>
      </c>
      <c r="D4687" t="s">
        <v>27</v>
      </c>
      <c r="E4687" t="s">
        <v>28</v>
      </c>
      <c r="F4687" t="s">
        <v>5701</v>
      </c>
      <c r="G4687" t="s">
        <v>5711</v>
      </c>
      <c r="H4687" t="s">
        <v>1915</v>
      </c>
      <c r="I4687" t="s">
        <v>95</v>
      </c>
      <c r="J4687" t="s">
        <v>46</v>
      </c>
      <c r="K4687" t="s">
        <v>5718</v>
      </c>
      <c r="L4687" t="s">
        <v>5717</v>
      </c>
      <c r="M4687">
        <v>7</v>
      </c>
      <c r="N4687">
        <v>58000</v>
      </c>
      <c r="O4687">
        <v>5</v>
      </c>
      <c r="P4687">
        <v>987.15</v>
      </c>
      <c r="Q4687" t="s">
        <v>5709</v>
      </c>
      <c r="R4687">
        <v>4</v>
      </c>
      <c r="S4687" t="s">
        <v>5712</v>
      </c>
      <c r="T4687">
        <v>406000</v>
      </c>
      <c r="U4687">
        <v>20300</v>
      </c>
      <c r="V4687">
        <v>385700</v>
      </c>
      <c r="W4687">
        <v>245869.87</v>
      </c>
      <c r="X4687">
        <v>138842.98000000001</v>
      </c>
      <c r="Y4687">
        <v>36</v>
      </c>
    </row>
    <row r="4688" spans="1:25" x14ac:dyDescent="0.3">
      <c r="A4688" t="s">
        <v>5362</v>
      </c>
      <c r="B4688" s="2">
        <v>45718</v>
      </c>
      <c r="C4688" t="s">
        <v>431</v>
      </c>
      <c r="D4688" t="s">
        <v>124</v>
      </c>
      <c r="E4688" t="s">
        <v>28</v>
      </c>
      <c r="F4688" t="s">
        <v>5691</v>
      </c>
      <c r="G4688" t="s">
        <v>5710</v>
      </c>
      <c r="H4688" t="s">
        <v>68</v>
      </c>
      <c r="I4688" t="s">
        <v>69</v>
      </c>
      <c r="J4688" t="s">
        <v>46</v>
      </c>
      <c r="K4688" t="s">
        <v>5718</v>
      </c>
      <c r="L4688" t="s">
        <v>90</v>
      </c>
      <c r="M4688">
        <v>1</v>
      </c>
      <c r="N4688">
        <v>12500</v>
      </c>
      <c r="O4688">
        <v>0</v>
      </c>
      <c r="P4688">
        <v>716.11</v>
      </c>
      <c r="Q4688" t="s">
        <v>5709</v>
      </c>
      <c r="R4688">
        <v>2</v>
      </c>
      <c r="S4688" t="s">
        <v>5712</v>
      </c>
      <c r="T4688">
        <v>12500</v>
      </c>
      <c r="U4688">
        <v>0</v>
      </c>
      <c r="V4688">
        <v>12500</v>
      </c>
      <c r="W4688">
        <v>7449.6</v>
      </c>
      <c r="X4688">
        <v>4334.29</v>
      </c>
      <c r="Y4688">
        <v>34.67</v>
      </c>
    </row>
    <row r="4689" spans="1:25" x14ac:dyDescent="0.3">
      <c r="A4689" t="s">
        <v>5363</v>
      </c>
      <c r="B4689" s="2">
        <v>45996</v>
      </c>
      <c r="C4689" t="s">
        <v>652</v>
      </c>
      <c r="D4689" t="s">
        <v>273</v>
      </c>
      <c r="E4689" t="s">
        <v>28</v>
      </c>
      <c r="F4689" t="s">
        <v>5696</v>
      </c>
      <c r="G4689" t="s">
        <v>5709</v>
      </c>
      <c r="H4689" t="s">
        <v>184</v>
      </c>
      <c r="I4689" t="s">
        <v>185</v>
      </c>
      <c r="J4689" t="s">
        <v>63</v>
      </c>
      <c r="K4689" t="s">
        <v>5718</v>
      </c>
      <c r="L4689" t="s">
        <v>90</v>
      </c>
      <c r="M4689">
        <v>-1</v>
      </c>
      <c r="N4689">
        <v>32000</v>
      </c>
      <c r="O4689">
        <v>20</v>
      </c>
      <c r="P4689">
        <v>373.83</v>
      </c>
      <c r="Q4689" t="s">
        <v>5709</v>
      </c>
      <c r="R4689">
        <v>4</v>
      </c>
      <c r="S4689" t="s">
        <v>5712</v>
      </c>
      <c r="T4689">
        <v>128000</v>
      </c>
      <c r="U4689">
        <v>25600</v>
      </c>
      <c r="V4689">
        <v>102400</v>
      </c>
      <c r="W4689">
        <v>75590.67</v>
      </c>
      <c r="X4689">
        <v>26435.5</v>
      </c>
      <c r="Y4689">
        <v>25.82</v>
      </c>
    </row>
    <row r="4690" spans="1:25" x14ac:dyDescent="0.3">
      <c r="A4690" t="s">
        <v>5364</v>
      </c>
      <c r="B4690" s="2">
        <v>45742</v>
      </c>
      <c r="C4690" t="s">
        <v>1039</v>
      </c>
      <c r="D4690" t="s">
        <v>134</v>
      </c>
      <c r="E4690" t="s">
        <v>50</v>
      </c>
      <c r="F4690" t="s">
        <v>5695</v>
      </c>
      <c r="G4690" t="s">
        <v>5710</v>
      </c>
      <c r="H4690" t="s">
        <v>68</v>
      </c>
      <c r="I4690" t="s">
        <v>69</v>
      </c>
      <c r="J4690" t="s">
        <v>63</v>
      </c>
      <c r="K4690" t="s">
        <v>32</v>
      </c>
      <c r="L4690" t="s">
        <v>5717</v>
      </c>
      <c r="M4690">
        <v>5</v>
      </c>
      <c r="N4690">
        <v>3200</v>
      </c>
      <c r="O4690">
        <v>20</v>
      </c>
      <c r="P4690">
        <v>1571.28</v>
      </c>
      <c r="Q4690" t="s">
        <v>5709</v>
      </c>
      <c r="R4690">
        <v>5</v>
      </c>
      <c r="S4690" t="s">
        <v>5712</v>
      </c>
      <c r="T4690">
        <v>16000</v>
      </c>
      <c r="U4690">
        <v>3200</v>
      </c>
      <c r="V4690">
        <v>12800</v>
      </c>
      <c r="W4690">
        <v>8237.91</v>
      </c>
      <c r="X4690">
        <v>2990.81</v>
      </c>
      <c r="Y4690">
        <v>23.37</v>
      </c>
    </row>
    <row r="4691" spans="1:25" x14ac:dyDescent="0.3">
      <c r="A4691" t="s">
        <v>5365</v>
      </c>
      <c r="B4691" s="2">
        <v>45589</v>
      </c>
      <c r="C4691" t="s">
        <v>695</v>
      </c>
      <c r="D4691" t="s">
        <v>268</v>
      </c>
      <c r="E4691" t="s">
        <v>28</v>
      </c>
      <c r="F4691" t="s">
        <v>5700</v>
      </c>
      <c r="G4691" t="s">
        <v>5710</v>
      </c>
      <c r="H4691" t="s">
        <v>68</v>
      </c>
      <c r="I4691" t="s">
        <v>69</v>
      </c>
      <c r="J4691" t="s">
        <v>63</v>
      </c>
      <c r="K4691" t="s">
        <v>53</v>
      </c>
      <c r="L4691" t="s">
        <v>90</v>
      </c>
      <c r="M4691">
        <v>7</v>
      </c>
      <c r="N4691">
        <v>18500</v>
      </c>
      <c r="O4691">
        <v>15</v>
      </c>
      <c r="P4691">
        <v>1402.76</v>
      </c>
      <c r="Q4691" t="s">
        <v>5709</v>
      </c>
      <c r="R4691">
        <v>4</v>
      </c>
      <c r="S4691" t="s">
        <v>41</v>
      </c>
      <c r="T4691">
        <v>129500</v>
      </c>
      <c r="U4691">
        <v>19425</v>
      </c>
      <c r="V4691">
        <v>110075</v>
      </c>
      <c r="W4691">
        <v>89122.240000000005</v>
      </c>
      <c r="X4691">
        <v>19550</v>
      </c>
      <c r="Y4691">
        <v>17.760000000000002</v>
      </c>
    </row>
    <row r="4692" spans="1:25" x14ac:dyDescent="0.3">
      <c r="A4692" t="s">
        <v>5366</v>
      </c>
      <c r="B4692" s="2">
        <v>45989</v>
      </c>
      <c r="C4692" t="s">
        <v>1901</v>
      </c>
      <c r="D4692" t="s">
        <v>98</v>
      </c>
      <c r="E4692" t="s">
        <v>38</v>
      </c>
      <c r="F4692" t="s">
        <v>5679</v>
      </c>
      <c r="G4692" t="s">
        <v>5711</v>
      </c>
      <c r="H4692" t="s">
        <v>5721</v>
      </c>
      <c r="I4692" t="s">
        <v>86</v>
      </c>
      <c r="J4692" t="s">
        <v>46</v>
      </c>
      <c r="K4692" t="s">
        <v>53</v>
      </c>
      <c r="L4692" t="s">
        <v>54</v>
      </c>
      <c r="M4692">
        <v>6</v>
      </c>
      <c r="N4692">
        <v>4200</v>
      </c>
      <c r="O4692">
        <v>30</v>
      </c>
      <c r="P4692">
        <v>386.35</v>
      </c>
      <c r="Q4692" t="s">
        <v>5709</v>
      </c>
      <c r="R4692">
        <v>5</v>
      </c>
      <c r="S4692" t="s">
        <v>5712</v>
      </c>
      <c r="T4692">
        <v>25200</v>
      </c>
      <c r="U4692">
        <v>7560</v>
      </c>
      <c r="V4692">
        <v>17640</v>
      </c>
      <c r="W4692">
        <v>13741.01</v>
      </c>
      <c r="X4692">
        <v>3512.64</v>
      </c>
      <c r="Y4692">
        <v>19.91</v>
      </c>
    </row>
    <row r="4693" spans="1:25" x14ac:dyDescent="0.3">
      <c r="A4693" t="s">
        <v>5367</v>
      </c>
      <c r="B4693" s="2">
        <v>45937</v>
      </c>
      <c r="C4693" t="s">
        <v>643</v>
      </c>
      <c r="D4693" t="s">
        <v>183</v>
      </c>
      <c r="E4693" t="s">
        <v>50</v>
      </c>
      <c r="F4693" t="s">
        <v>5687</v>
      </c>
      <c r="G4693" t="s">
        <v>5708</v>
      </c>
      <c r="H4693" t="s">
        <v>29</v>
      </c>
      <c r="I4693" t="s">
        <v>165</v>
      </c>
      <c r="J4693" t="s">
        <v>40</v>
      </c>
      <c r="K4693" t="s">
        <v>5718</v>
      </c>
      <c r="L4693" t="s">
        <v>5716</v>
      </c>
      <c r="M4693">
        <v>9</v>
      </c>
      <c r="N4693">
        <v>450</v>
      </c>
      <c r="O4693">
        <v>15</v>
      </c>
      <c r="P4693">
        <v>30.44</v>
      </c>
      <c r="Q4693" t="s">
        <v>5709</v>
      </c>
      <c r="R4693">
        <v>4</v>
      </c>
      <c r="S4693" t="s">
        <v>5712</v>
      </c>
      <c r="T4693">
        <v>4050</v>
      </c>
      <c r="U4693">
        <v>607.5</v>
      </c>
      <c r="V4693">
        <v>3442.5</v>
      </c>
      <c r="W4693">
        <v>2775.12</v>
      </c>
      <c r="X4693">
        <v>636.94000000000005</v>
      </c>
      <c r="Y4693">
        <v>18.5</v>
      </c>
    </row>
    <row r="4694" spans="1:25" x14ac:dyDescent="0.3">
      <c r="A4694" t="s">
        <v>5368</v>
      </c>
      <c r="B4694" s="2">
        <v>45745</v>
      </c>
      <c r="C4694" t="s">
        <v>167</v>
      </c>
      <c r="D4694" t="s">
        <v>114</v>
      </c>
      <c r="E4694" t="s">
        <v>28</v>
      </c>
      <c r="F4694" t="s">
        <v>5698</v>
      </c>
      <c r="G4694" t="s">
        <v>5710</v>
      </c>
      <c r="I4694" t="s">
        <v>105</v>
      </c>
      <c r="J4694" t="s">
        <v>63</v>
      </c>
      <c r="K4694" t="s">
        <v>53</v>
      </c>
      <c r="L4694" t="s">
        <v>5716</v>
      </c>
      <c r="M4694">
        <v>2</v>
      </c>
      <c r="N4694">
        <v>3200</v>
      </c>
      <c r="O4694">
        <v>15</v>
      </c>
      <c r="P4694">
        <v>1448.67</v>
      </c>
      <c r="Q4694" t="s">
        <v>5709</v>
      </c>
      <c r="R4694">
        <v>5</v>
      </c>
      <c r="S4694" t="s">
        <v>5712</v>
      </c>
      <c r="T4694">
        <v>6400</v>
      </c>
      <c r="U4694">
        <v>960</v>
      </c>
      <c r="V4694">
        <v>5440</v>
      </c>
      <c r="W4694">
        <v>4189.97</v>
      </c>
      <c r="X4694">
        <v>-198.64</v>
      </c>
      <c r="Y4694">
        <v>-3.65</v>
      </c>
    </row>
    <row r="4695" spans="1:25" x14ac:dyDescent="0.3">
      <c r="A4695" t="s">
        <v>5369</v>
      </c>
      <c r="B4695" s="2">
        <v>45666</v>
      </c>
      <c r="C4695" t="s">
        <v>975</v>
      </c>
      <c r="D4695" t="s">
        <v>117</v>
      </c>
      <c r="E4695" t="s">
        <v>109</v>
      </c>
      <c r="F4695" t="s">
        <v>5684</v>
      </c>
      <c r="G4695" t="s">
        <v>5711</v>
      </c>
      <c r="H4695" t="s">
        <v>5721</v>
      </c>
      <c r="I4695" t="s">
        <v>177</v>
      </c>
      <c r="J4695" t="s">
        <v>31</v>
      </c>
      <c r="K4695" t="s">
        <v>5718</v>
      </c>
      <c r="L4695" t="s">
        <v>54</v>
      </c>
      <c r="M4695">
        <v>3</v>
      </c>
      <c r="N4695">
        <v>2800</v>
      </c>
      <c r="O4695">
        <v>15</v>
      </c>
      <c r="P4695">
        <v>1160.55</v>
      </c>
      <c r="Q4695" t="s">
        <v>5709</v>
      </c>
      <c r="R4695">
        <v>5</v>
      </c>
      <c r="S4695" t="s">
        <v>5712</v>
      </c>
      <c r="T4695">
        <v>8400</v>
      </c>
      <c r="U4695">
        <v>1260</v>
      </c>
      <c r="V4695">
        <v>7140</v>
      </c>
      <c r="W4695">
        <v>5384.13</v>
      </c>
      <c r="X4695">
        <v>595.32000000000005</v>
      </c>
      <c r="Y4695">
        <v>8.34</v>
      </c>
    </row>
    <row r="4696" spans="1:25" x14ac:dyDescent="0.3">
      <c r="A4696" t="s">
        <v>5370</v>
      </c>
      <c r="B4696" s="2">
        <v>46054</v>
      </c>
      <c r="C4696" t="s">
        <v>501</v>
      </c>
      <c r="D4696" t="s">
        <v>98</v>
      </c>
      <c r="E4696" t="s">
        <v>38</v>
      </c>
      <c r="F4696" t="s">
        <v>5677</v>
      </c>
      <c r="G4696" t="s">
        <v>5710</v>
      </c>
      <c r="H4696" t="s">
        <v>68</v>
      </c>
      <c r="I4696" t="s">
        <v>69</v>
      </c>
      <c r="J4696" t="s">
        <v>63</v>
      </c>
      <c r="K4696" t="s">
        <v>32</v>
      </c>
      <c r="L4696" t="s">
        <v>54</v>
      </c>
      <c r="M4696">
        <v>6</v>
      </c>
      <c r="N4696">
        <v>4200</v>
      </c>
      <c r="O4696">
        <v>5</v>
      </c>
      <c r="P4696">
        <v>1141.95</v>
      </c>
      <c r="Q4696" t="s">
        <v>64</v>
      </c>
      <c r="R4696">
        <v>4</v>
      </c>
      <c r="S4696" t="s">
        <v>5712</v>
      </c>
      <c r="T4696">
        <v>25200</v>
      </c>
      <c r="U4696">
        <v>1260</v>
      </c>
      <c r="V4696">
        <v>23940</v>
      </c>
      <c r="W4696">
        <v>14002.09</v>
      </c>
      <c r="X4696">
        <v>8795.9599999999991</v>
      </c>
      <c r="Y4696">
        <v>36.74</v>
      </c>
    </row>
    <row r="4697" spans="1:25" x14ac:dyDescent="0.3">
      <c r="A4697" t="s">
        <v>5371</v>
      </c>
      <c r="B4697" s="2">
        <v>46168</v>
      </c>
      <c r="C4697" t="s">
        <v>298</v>
      </c>
      <c r="D4697" t="s">
        <v>124</v>
      </c>
      <c r="E4697" t="s">
        <v>28</v>
      </c>
      <c r="F4697" t="s">
        <v>5684</v>
      </c>
      <c r="G4697" t="s">
        <v>5709</v>
      </c>
      <c r="H4697" t="s">
        <v>61</v>
      </c>
      <c r="I4697" t="s">
        <v>456</v>
      </c>
      <c r="J4697" t="s">
        <v>31</v>
      </c>
      <c r="K4697" t="s">
        <v>53</v>
      </c>
      <c r="L4697" t="s">
        <v>5716</v>
      </c>
      <c r="M4697">
        <v>1</v>
      </c>
      <c r="N4697">
        <v>12500</v>
      </c>
      <c r="O4697">
        <v>30</v>
      </c>
      <c r="P4697">
        <v>1279.17</v>
      </c>
      <c r="Q4697" t="s">
        <v>5709</v>
      </c>
      <c r="R4697">
        <v>5</v>
      </c>
      <c r="S4697" t="s">
        <v>5712</v>
      </c>
      <c r="T4697">
        <v>12500</v>
      </c>
      <c r="U4697">
        <v>3750</v>
      </c>
      <c r="V4697">
        <v>8750</v>
      </c>
      <c r="W4697">
        <v>5425.65</v>
      </c>
      <c r="X4697">
        <v>2045.18</v>
      </c>
      <c r="Y4697">
        <v>23.37</v>
      </c>
    </row>
    <row r="4698" spans="1:25" x14ac:dyDescent="0.3">
      <c r="A4698" t="s">
        <v>5372</v>
      </c>
      <c r="B4698" s="2">
        <v>45560</v>
      </c>
      <c r="C4698" t="s">
        <v>1175</v>
      </c>
      <c r="D4698" t="s">
        <v>77</v>
      </c>
      <c r="E4698" t="s">
        <v>28</v>
      </c>
      <c r="F4698" t="s">
        <v>5700</v>
      </c>
      <c r="G4698" t="s">
        <v>5707</v>
      </c>
      <c r="H4698" t="s">
        <v>44</v>
      </c>
      <c r="I4698" t="s">
        <v>45</v>
      </c>
      <c r="J4698" t="s">
        <v>63</v>
      </c>
      <c r="K4698" t="s">
        <v>32</v>
      </c>
      <c r="L4698" t="s">
        <v>5717</v>
      </c>
      <c r="M4698">
        <v>3</v>
      </c>
      <c r="N4698">
        <v>6500</v>
      </c>
      <c r="O4698">
        <v>20</v>
      </c>
      <c r="P4698">
        <v>927.6</v>
      </c>
      <c r="Q4698" t="s">
        <v>5709</v>
      </c>
      <c r="R4698">
        <v>5</v>
      </c>
      <c r="S4698" t="s">
        <v>5712</v>
      </c>
      <c r="T4698">
        <v>19500</v>
      </c>
      <c r="U4698">
        <v>3900</v>
      </c>
      <c r="V4698">
        <v>15600</v>
      </c>
      <c r="W4698">
        <v>10117.780000000001</v>
      </c>
      <c r="X4698">
        <v>4554.62</v>
      </c>
      <c r="Y4698">
        <v>29.2</v>
      </c>
    </row>
    <row r="4699" spans="1:25" x14ac:dyDescent="0.3">
      <c r="A4699" t="s">
        <v>5373</v>
      </c>
      <c r="B4699" s="2">
        <v>45973</v>
      </c>
      <c r="C4699" t="s">
        <v>1440</v>
      </c>
      <c r="D4699" t="s">
        <v>60</v>
      </c>
      <c r="E4699" t="s">
        <v>38</v>
      </c>
      <c r="F4699" t="s">
        <v>5692</v>
      </c>
      <c r="G4699" t="s">
        <v>5707</v>
      </c>
      <c r="H4699" t="s">
        <v>169</v>
      </c>
      <c r="I4699" t="s">
        <v>153</v>
      </c>
      <c r="J4699" t="s">
        <v>31</v>
      </c>
      <c r="K4699" t="s">
        <v>5718</v>
      </c>
      <c r="L4699" t="s">
        <v>54</v>
      </c>
      <c r="M4699">
        <v>4</v>
      </c>
      <c r="N4699">
        <v>3500</v>
      </c>
      <c r="O4699">
        <v>30</v>
      </c>
      <c r="P4699">
        <v>433.85</v>
      </c>
      <c r="Q4699" t="s">
        <v>5709</v>
      </c>
      <c r="R4699">
        <v>5</v>
      </c>
      <c r="S4699" t="s">
        <v>5712</v>
      </c>
      <c r="T4699">
        <v>14000</v>
      </c>
      <c r="U4699">
        <v>4200</v>
      </c>
      <c r="V4699">
        <v>9800</v>
      </c>
      <c r="W4699">
        <v>6915.21</v>
      </c>
      <c r="X4699">
        <v>2450.94</v>
      </c>
      <c r="Y4699">
        <v>25.01</v>
      </c>
    </row>
    <row r="4700" spans="1:25" x14ac:dyDescent="0.3">
      <c r="A4700" t="s">
        <v>5374</v>
      </c>
      <c r="B4700" s="2">
        <v>45316</v>
      </c>
      <c r="C4700" t="s">
        <v>129</v>
      </c>
      <c r="D4700" t="s">
        <v>27</v>
      </c>
      <c r="E4700" t="s">
        <v>28</v>
      </c>
      <c r="F4700" t="s">
        <v>5703</v>
      </c>
      <c r="G4700" t="s">
        <v>5709</v>
      </c>
      <c r="H4700" t="s">
        <v>51</v>
      </c>
      <c r="I4700" t="s">
        <v>52</v>
      </c>
      <c r="J4700" t="s">
        <v>40</v>
      </c>
      <c r="K4700" t="s">
        <v>5718</v>
      </c>
      <c r="L4700" t="s">
        <v>90</v>
      </c>
      <c r="M4700">
        <v>3</v>
      </c>
      <c r="N4700">
        <v>58000</v>
      </c>
      <c r="O4700">
        <v>30</v>
      </c>
      <c r="P4700">
        <v>65.02</v>
      </c>
      <c r="Q4700" t="s">
        <v>5709</v>
      </c>
      <c r="R4700">
        <v>5</v>
      </c>
      <c r="S4700" t="s">
        <v>5712</v>
      </c>
      <c r="T4700">
        <v>174000</v>
      </c>
      <c r="U4700">
        <v>52200</v>
      </c>
      <c r="V4700">
        <v>121800</v>
      </c>
      <c r="W4700">
        <v>92006.67</v>
      </c>
      <c r="X4700">
        <v>29728.31</v>
      </c>
      <c r="Y4700">
        <v>24.41</v>
      </c>
    </row>
    <row r="4701" spans="1:25" x14ac:dyDescent="0.3">
      <c r="A4701" t="s">
        <v>5375</v>
      </c>
      <c r="B4701" s="2">
        <v>46037</v>
      </c>
      <c r="C4701" t="s">
        <v>1189</v>
      </c>
      <c r="D4701" t="s">
        <v>256</v>
      </c>
      <c r="E4701" t="s">
        <v>38</v>
      </c>
      <c r="F4701" t="s">
        <v>5689</v>
      </c>
      <c r="G4701" t="s">
        <v>5709</v>
      </c>
      <c r="H4701" t="s">
        <v>184</v>
      </c>
      <c r="I4701" t="s">
        <v>198</v>
      </c>
      <c r="J4701" t="s">
        <v>31</v>
      </c>
      <c r="K4701" t="s">
        <v>5718</v>
      </c>
      <c r="L4701" t="s">
        <v>33</v>
      </c>
      <c r="M4701">
        <v>10</v>
      </c>
      <c r="N4701">
        <v>4500</v>
      </c>
      <c r="O4701">
        <v>15</v>
      </c>
      <c r="P4701">
        <v>452.78</v>
      </c>
      <c r="Q4701" t="s">
        <v>5709</v>
      </c>
      <c r="R4701">
        <v>2</v>
      </c>
      <c r="S4701" t="s">
        <v>5712</v>
      </c>
      <c r="T4701">
        <v>45000</v>
      </c>
      <c r="U4701">
        <v>6750</v>
      </c>
      <c r="V4701">
        <v>38250</v>
      </c>
      <c r="W4701">
        <v>28610.57</v>
      </c>
      <c r="X4701">
        <v>9186.65</v>
      </c>
      <c r="Y4701">
        <v>24.02</v>
      </c>
    </row>
    <row r="4702" spans="1:25" x14ac:dyDescent="0.3">
      <c r="A4702" t="s">
        <v>5376</v>
      </c>
      <c r="B4702" s="2">
        <v>45484</v>
      </c>
      <c r="C4702" t="s">
        <v>1277</v>
      </c>
      <c r="D4702" t="s">
        <v>82</v>
      </c>
      <c r="E4702" t="s">
        <v>28</v>
      </c>
      <c r="F4702" t="s">
        <v>5687</v>
      </c>
      <c r="G4702" t="s">
        <v>5710</v>
      </c>
      <c r="H4702" t="s">
        <v>5720</v>
      </c>
      <c r="I4702" t="s">
        <v>57</v>
      </c>
      <c r="J4702" t="s">
        <v>46</v>
      </c>
      <c r="K4702" t="s">
        <v>32</v>
      </c>
      <c r="L4702" t="s">
        <v>5717</v>
      </c>
      <c r="M4702">
        <v>11</v>
      </c>
      <c r="N4702">
        <v>72000</v>
      </c>
      <c r="O4702">
        <v>30</v>
      </c>
      <c r="P4702">
        <v>852.41</v>
      </c>
      <c r="Q4702" t="s">
        <v>5709</v>
      </c>
      <c r="R4702">
        <v>5</v>
      </c>
      <c r="S4702" t="s">
        <v>102</v>
      </c>
      <c r="T4702">
        <v>792000</v>
      </c>
      <c r="U4702">
        <v>237600</v>
      </c>
      <c r="V4702">
        <v>554400</v>
      </c>
      <c r="W4702">
        <v>337429.91</v>
      </c>
      <c r="X4702">
        <v>216117.68</v>
      </c>
      <c r="Y4702">
        <v>38.979999999999997</v>
      </c>
    </row>
    <row r="4703" spans="1:25" x14ac:dyDescent="0.3">
      <c r="A4703" t="s">
        <v>5377</v>
      </c>
      <c r="B4703" s="2">
        <v>45896</v>
      </c>
      <c r="C4703" t="s">
        <v>1811</v>
      </c>
      <c r="D4703" t="s">
        <v>130</v>
      </c>
      <c r="E4703" t="s">
        <v>38</v>
      </c>
      <c r="F4703" t="s">
        <v>5681</v>
      </c>
      <c r="G4703" t="s">
        <v>5707</v>
      </c>
      <c r="H4703" t="s">
        <v>213</v>
      </c>
      <c r="I4703" t="s">
        <v>190</v>
      </c>
      <c r="J4703" t="s">
        <v>46</v>
      </c>
      <c r="K4703" t="s">
        <v>5718</v>
      </c>
      <c r="L4703" t="s">
        <v>33</v>
      </c>
      <c r="M4703">
        <v>4</v>
      </c>
      <c r="N4703">
        <v>2500</v>
      </c>
      <c r="O4703">
        <v>30</v>
      </c>
      <c r="P4703">
        <v>778.39</v>
      </c>
      <c r="Q4703" t="s">
        <v>64</v>
      </c>
      <c r="R4703">
        <v>5</v>
      </c>
      <c r="S4703" t="s">
        <v>5714</v>
      </c>
      <c r="T4703">
        <v>10000</v>
      </c>
      <c r="U4703">
        <v>3000</v>
      </c>
      <c r="V4703">
        <v>7000</v>
      </c>
      <c r="W4703">
        <v>4460.3599999999997</v>
      </c>
      <c r="X4703">
        <v>1761.25</v>
      </c>
      <c r="Y4703">
        <v>25.16</v>
      </c>
    </row>
    <row r="4704" spans="1:25" x14ac:dyDescent="0.3">
      <c r="A4704" t="s">
        <v>5378</v>
      </c>
      <c r="B4704" s="2">
        <v>45978</v>
      </c>
      <c r="C4704" t="s">
        <v>1690</v>
      </c>
      <c r="D4704" t="s">
        <v>27</v>
      </c>
      <c r="E4704" t="s">
        <v>28</v>
      </c>
      <c r="F4704" t="s">
        <v>5681</v>
      </c>
      <c r="G4704" t="s">
        <v>5710</v>
      </c>
      <c r="H4704" t="s">
        <v>110</v>
      </c>
      <c r="I4704" t="s">
        <v>296</v>
      </c>
      <c r="J4704" t="s">
        <v>46</v>
      </c>
      <c r="K4704" t="s">
        <v>53</v>
      </c>
      <c r="L4704" t="s">
        <v>90</v>
      </c>
      <c r="M4704">
        <v>9</v>
      </c>
      <c r="N4704">
        <v>58000</v>
      </c>
      <c r="O4704">
        <v>25</v>
      </c>
      <c r="P4704">
        <v>879.56</v>
      </c>
      <c r="Q4704" t="s">
        <v>5709</v>
      </c>
      <c r="R4704">
        <v>2</v>
      </c>
      <c r="S4704" t="s">
        <v>5712</v>
      </c>
      <c r="T4704">
        <v>522000</v>
      </c>
      <c r="U4704">
        <v>130500</v>
      </c>
      <c r="V4704">
        <v>391500</v>
      </c>
      <c r="W4704">
        <v>317274.81</v>
      </c>
      <c r="X4704">
        <v>73345.63</v>
      </c>
      <c r="Y4704">
        <v>18.73</v>
      </c>
    </row>
    <row r="4705" spans="1:25" x14ac:dyDescent="0.3">
      <c r="A4705" t="s">
        <v>5379</v>
      </c>
      <c r="B4705" s="2">
        <v>45557</v>
      </c>
      <c r="C4705" t="s">
        <v>1010</v>
      </c>
      <c r="D4705" t="s">
        <v>60</v>
      </c>
      <c r="E4705" t="s">
        <v>38</v>
      </c>
      <c r="F4705" t="s">
        <v>5689</v>
      </c>
      <c r="G4705" t="s">
        <v>5710</v>
      </c>
      <c r="H4705" t="s">
        <v>110</v>
      </c>
      <c r="I4705" t="s">
        <v>296</v>
      </c>
      <c r="J4705" t="s">
        <v>40</v>
      </c>
      <c r="K4705" t="s">
        <v>5718</v>
      </c>
      <c r="L4705" t="s">
        <v>5717</v>
      </c>
      <c r="M4705">
        <v>1</v>
      </c>
      <c r="N4705">
        <v>3500</v>
      </c>
      <c r="O4705">
        <v>30</v>
      </c>
      <c r="P4705">
        <v>1494.01</v>
      </c>
      <c r="Q4705" t="s">
        <v>5709</v>
      </c>
      <c r="R4705">
        <v>1</v>
      </c>
      <c r="S4705" t="s">
        <v>5712</v>
      </c>
      <c r="T4705">
        <v>3500</v>
      </c>
      <c r="U4705">
        <v>1050</v>
      </c>
      <c r="V4705">
        <v>2450</v>
      </c>
      <c r="W4705">
        <v>1701.75</v>
      </c>
      <c r="X4705">
        <v>-745.76</v>
      </c>
      <c r="Y4705">
        <v>-30.44</v>
      </c>
    </row>
    <row r="4706" spans="1:25" x14ac:dyDescent="0.3">
      <c r="A4706" t="s">
        <v>5380</v>
      </c>
      <c r="B4706" s="2">
        <v>45995</v>
      </c>
      <c r="C4706" t="s">
        <v>493</v>
      </c>
      <c r="D4706" t="s">
        <v>168</v>
      </c>
      <c r="E4706" t="s">
        <v>109</v>
      </c>
      <c r="F4706" t="s">
        <v>5686</v>
      </c>
      <c r="G4706" t="s">
        <v>5707</v>
      </c>
      <c r="H4706" t="s">
        <v>213</v>
      </c>
      <c r="I4706" t="s">
        <v>190</v>
      </c>
      <c r="J4706" t="s">
        <v>46</v>
      </c>
      <c r="K4706" t="s">
        <v>32</v>
      </c>
      <c r="L4706" t="s">
        <v>5716</v>
      </c>
      <c r="M4706">
        <v>9</v>
      </c>
      <c r="N4706">
        <v>6500</v>
      </c>
      <c r="O4706">
        <v>20</v>
      </c>
      <c r="P4706">
        <v>1449.58</v>
      </c>
      <c r="Q4706" t="s">
        <v>5709</v>
      </c>
      <c r="R4706">
        <v>5</v>
      </c>
      <c r="S4706" t="s">
        <v>5712</v>
      </c>
      <c r="T4706">
        <v>58500</v>
      </c>
      <c r="U4706">
        <v>11700</v>
      </c>
      <c r="V4706">
        <v>46800</v>
      </c>
      <c r="W4706">
        <v>33464.33</v>
      </c>
      <c r="X4706">
        <v>11886.09</v>
      </c>
      <c r="Y4706">
        <v>25.4</v>
      </c>
    </row>
    <row r="4707" spans="1:25" x14ac:dyDescent="0.3">
      <c r="A4707" t="s">
        <v>5381</v>
      </c>
      <c r="B4707" s="2">
        <v>45710</v>
      </c>
      <c r="C4707" t="s">
        <v>2210</v>
      </c>
      <c r="D4707" t="s">
        <v>60</v>
      </c>
      <c r="E4707" t="s">
        <v>38</v>
      </c>
      <c r="F4707" t="s">
        <v>5696</v>
      </c>
      <c r="G4707" t="s">
        <v>5710</v>
      </c>
      <c r="H4707" t="s">
        <v>68</v>
      </c>
      <c r="I4707" t="s">
        <v>69</v>
      </c>
      <c r="J4707" t="s">
        <v>63</v>
      </c>
      <c r="K4707" t="s">
        <v>32</v>
      </c>
      <c r="L4707" t="s">
        <v>5717</v>
      </c>
      <c r="M4707">
        <v>10</v>
      </c>
      <c r="N4707">
        <v>3500</v>
      </c>
      <c r="O4707">
        <v>0</v>
      </c>
      <c r="P4707">
        <v>250.83</v>
      </c>
      <c r="Q4707" t="s">
        <v>5709</v>
      </c>
      <c r="R4707">
        <v>4</v>
      </c>
      <c r="S4707" t="s">
        <v>5712</v>
      </c>
      <c r="T4707">
        <v>35000</v>
      </c>
      <c r="U4707">
        <v>0</v>
      </c>
      <c r="V4707">
        <v>35000</v>
      </c>
      <c r="W4707">
        <v>22156.75</v>
      </c>
      <c r="X4707">
        <v>12592.42</v>
      </c>
      <c r="Y4707">
        <v>35.979999999999997</v>
      </c>
    </row>
    <row r="4708" spans="1:25" x14ac:dyDescent="0.3">
      <c r="A4708" t="s">
        <v>5382</v>
      </c>
      <c r="B4708" s="2">
        <v>46042</v>
      </c>
      <c r="C4708" t="s">
        <v>784</v>
      </c>
      <c r="D4708" t="s">
        <v>268</v>
      </c>
      <c r="E4708" t="s">
        <v>28</v>
      </c>
      <c r="F4708" t="s">
        <v>5676</v>
      </c>
      <c r="G4708" t="s">
        <v>5710</v>
      </c>
      <c r="H4708" t="s">
        <v>144</v>
      </c>
      <c r="I4708" t="s">
        <v>156</v>
      </c>
      <c r="J4708" t="s">
        <v>40</v>
      </c>
      <c r="K4708" t="s">
        <v>53</v>
      </c>
      <c r="L4708" t="s">
        <v>90</v>
      </c>
      <c r="M4708">
        <v>9</v>
      </c>
      <c r="N4708">
        <v>18500</v>
      </c>
      <c r="O4708">
        <v>5</v>
      </c>
      <c r="P4708">
        <v>1036.6099999999999</v>
      </c>
      <c r="Q4708" t="s">
        <v>5709</v>
      </c>
      <c r="R4708">
        <v>4</v>
      </c>
      <c r="S4708" t="s">
        <v>5712</v>
      </c>
      <c r="T4708">
        <v>166500</v>
      </c>
      <c r="U4708">
        <v>8325</v>
      </c>
      <c r="V4708">
        <v>158175</v>
      </c>
      <c r="W4708">
        <v>111836.22</v>
      </c>
      <c r="X4708">
        <v>45302.17</v>
      </c>
      <c r="Y4708">
        <v>28.64</v>
      </c>
    </row>
    <row r="4709" spans="1:25" x14ac:dyDescent="0.3">
      <c r="A4709" t="s">
        <v>5383</v>
      </c>
      <c r="B4709" s="2">
        <v>46087</v>
      </c>
      <c r="C4709" t="s">
        <v>875</v>
      </c>
      <c r="D4709" t="s">
        <v>188</v>
      </c>
      <c r="E4709" t="s">
        <v>121</v>
      </c>
      <c r="F4709" t="s">
        <v>5677</v>
      </c>
      <c r="G4709" t="s">
        <v>5709</v>
      </c>
      <c r="H4709" t="s">
        <v>184</v>
      </c>
      <c r="I4709" t="s">
        <v>198</v>
      </c>
      <c r="J4709" t="s">
        <v>46</v>
      </c>
      <c r="K4709" t="s">
        <v>53</v>
      </c>
      <c r="L4709" t="s">
        <v>33</v>
      </c>
      <c r="M4709">
        <v>5</v>
      </c>
      <c r="N4709">
        <v>12500</v>
      </c>
      <c r="O4709">
        <v>30</v>
      </c>
      <c r="P4709">
        <v>1602.86</v>
      </c>
      <c r="Q4709" t="s">
        <v>64</v>
      </c>
      <c r="R4709">
        <v>3</v>
      </c>
      <c r="S4709" t="s">
        <v>5712</v>
      </c>
      <c r="T4709">
        <v>62500</v>
      </c>
      <c r="U4709">
        <v>18750</v>
      </c>
      <c r="V4709">
        <v>43750</v>
      </c>
      <c r="W4709">
        <v>29394.2</v>
      </c>
      <c r="X4709">
        <v>12752.94</v>
      </c>
      <c r="Y4709">
        <v>29.15</v>
      </c>
    </row>
    <row r="4710" spans="1:25" x14ac:dyDescent="0.3">
      <c r="A4710" t="s">
        <v>5384</v>
      </c>
      <c r="B4710" s="2">
        <v>45358</v>
      </c>
      <c r="C4710" t="s">
        <v>985</v>
      </c>
      <c r="D4710" t="s">
        <v>183</v>
      </c>
      <c r="E4710" t="s">
        <v>50</v>
      </c>
      <c r="F4710" t="s">
        <v>5686</v>
      </c>
      <c r="G4710" t="s">
        <v>5708</v>
      </c>
      <c r="H4710" t="s">
        <v>73</v>
      </c>
      <c r="I4710" t="s">
        <v>160</v>
      </c>
      <c r="J4710" t="s">
        <v>31</v>
      </c>
      <c r="K4710" t="s">
        <v>5718</v>
      </c>
      <c r="L4710" t="s">
        <v>5717</v>
      </c>
      <c r="M4710">
        <v>4</v>
      </c>
      <c r="N4710">
        <v>450</v>
      </c>
      <c r="O4710">
        <v>25</v>
      </c>
      <c r="P4710">
        <v>1702.12</v>
      </c>
      <c r="Q4710" t="s">
        <v>5709</v>
      </c>
      <c r="R4710">
        <v>5</v>
      </c>
      <c r="S4710" t="s">
        <v>102</v>
      </c>
      <c r="T4710">
        <v>1800</v>
      </c>
      <c r="U4710">
        <v>450</v>
      </c>
      <c r="V4710">
        <v>1350</v>
      </c>
      <c r="W4710">
        <v>773.7</v>
      </c>
      <c r="X4710">
        <v>-1125.82</v>
      </c>
      <c r="Y4710">
        <v>-83.39</v>
      </c>
    </row>
    <row r="4711" spans="1:25" x14ac:dyDescent="0.3">
      <c r="A4711" t="s">
        <v>5385</v>
      </c>
      <c r="B4711" s="2">
        <v>45595</v>
      </c>
      <c r="C4711" t="s">
        <v>851</v>
      </c>
      <c r="D4711" t="s">
        <v>162</v>
      </c>
      <c r="E4711" t="s">
        <v>50</v>
      </c>
      <c r="F4711" t="s">
        <v>5681</v>
      </c>
      <c r="G4711" t="s">
        <v>5710</v>
      </c>
      <c r="H4711" t="s">
        <v>68</v>
      </c>
      <c r="I4711" t="s">
        <v>69</v>
      </c>
      <c r="J4711" t="s">
        <v>40</v>
      </c>
      <c r="K4711" t="s">
        <v>53</v>
      </c>
      <c r="L4711" t="s">
        <v>5716</v>
      </c>
      <c r="M4711">
        <v>1</v>
      </c>
      <c r="N4711">
        <v>3200</v>
      </c>
      <c r="O4711">
        <v>20</v>
      </c>
      <c r="P4711">
        <v>93.32</v>
      </c>
      <c r="Q4711" t="s">
        <v>5709</v>
      </c>
      <c r="R4711">
        <v>4</v>
      </c>
      <c r="S4711" t="s">
        <v>5712</v>
      </c>
      <c r="T4711">
        <v>3200</v>
      </c>
      <c r="U4711">
        <v>640</v>
      </c>
      <c r="V4711">
        <v>2560</v>
      </c>
      <c r="W4711">
        <v>1745.89</v>
      </c>
      <c r="X4711">
        <v>720.79</v>
      </c>
      <c r="Y4711">
        <v>28.16</v>
      </c>
    </row>
    <row r="4712" spans="1:25" x14ac:dyDescent="0.3">
      <c r="A4712" t="s">
        <v>5386</v>
      </c>
      <c r="B4712" s="2">
        <v>45802</v>
      </c>
      <c r="C4712" t="s">
        <v>897</v>
      </c>
      <c r="D4712" t="s">
        <v>273</v>
      </c>
      <c r="E4712" t="s">
        <v>28</v>
      </c>
      <c r="F4712" t="s">
        <v>5679</v>
      </c>
      <c r="G4712" t="s">
        <v>5710</v>
      </c>
      <c r="H4712" t="s">
        <v>144</v>
      </c>
      <c r="I4712" t="s">
        <v>145</v>
      </c>
      <c r="J4712" t="s">
        <v>63</v>
      </c>
      <c r="K4712" t="s">
        <v>32</v>
      </c>
      <c r="L4712" t="s">
        <v>33</v>
      </c>
      <c r="M4712">
        <v>4</v>
      </c>
      <c r="N4712">
        <v>32000</v>
      </c>
      <c r="O4712">
        <v>30</v>
      </c>
      <c r="P4712">
        <v>832.09</v>
      </c>
      <c r="Q4712" t="s">
        <v>5709</v>
      </c>
      <c r="R4712">
        <v>5</v>
      </c>
      <c r="S4712" t="s">
        <v>5712</v>
      </c>
      <c r="T4712">
        <v>128000</v>
      </c>
      <c r="U4712">
        <v>38400</v>
      </c>
      <c r="V4712">
        <v>89600</v>
      </c>
      <c r="W4712">
        <v>65319.9</v>
      </c>
      <c r="X4712">
        <v>23448.01</v>
      </c>
      <c r="Y4712">
        <v>26.17</v>
      </c>
    </row>
    <row r="4713" spans="1:25" x14ac:dyDescent="0.3">
      <c r="A4713" t="s">
        <v>5387</v>
      </c>
      <c r="B4713" s="2">
        <v>46095</v>
      </c>
      <c r="C4713" t="s">
        <v>219</v>
      </c>
      <c r="D4713" t="s">
        <v>93</v>
      </c>
      <c r="E4713" t="s">
        <v>38</v>
      </c>
      <c r="F4713" t="s">
        <v>5699</v>
      </c>
      <c r="G4713" t="s">
        <v>5711</v>
      </c>
      <c r="H4713" t="s">
        <v>5721</v>
      </c>
      <c r="I4713" t="s">
        <v>177</v>
      </c>
      <c r="J4713" t="s">
        <v>63</v>
      </c>
      <c r="K4713" t="s">
        <v>32</v>
      </c>
      <c r="L4713" t="s">
        <v>5717</v>
      </c>
      <c r="M4713">
        <v>1</v>
      </c>
      <c r="N4713">
        <v>1800</v>
      </c>
      <c r="O4713">
        <v>10</v>
      </c>
      <c r="P4713">
        <v>683.4</v>
      </c>
      <c r="Q4713" t="s">
        <v>5709</v>
      </c>
      <c r="R4713">
        <v>3</v>
      </c>
      <c r="S4713" t="s">
        <v>5712</v>
      </c>
      <c r="T4713">
        <v>1800</v>
      </c>
      <c r="U4713">
        <v>180</v>
      </c>
      <c r="V4713">
        <v>1620</v>
      </c>
      <c r="W4713">
        <v>1253.02</v>
      </c>
      <c r="X4713">
        <v>-316.42</v>
      </c>
      <c r="Y4713">
        <v>-19.53</v>
      </c>
    </row>
    <row r="4714" spans="1:25" x14ac:dyDescent="0.3">
      <c r="A4714" t="s">
        <v>5388</v>
      </c>
      <c r="B4714" s="2">
        <v>46004</v>
      </c>
      <c r="C4714" t="s">
        <v>536</v>
      </c>
      <c r="D4714" t="s">
        <v>77</v>
      </c>
      <c r="E4714" t="s">
        <v>28</v>
      </c>
      <c r="F4714" t="s">
        <v>5700</v>
      </c>
      <c r="G4714" t="s">
        <v>5711</v>
      </c>
      <c r="H4714" t="s">
        <v>94</v>
      </c>
      <c r="I4714" t="s">
        <v>95</v>
      </c>
      <c r="J4714" t="s">
        <v>46</v>
      </c>
      <c r="K4714" t="s">
        <v>32</v>
      </c>
      <c r="L4714" t="s">
        <v>54</v>
      </c>
      <c r="M4714">
        <v>6</v>
      </c>
      <c r="N4714">
        <v>6500</v>
      </c>
      <c r="O4714">
        <v>30</v>
      </c>
      <c r="P4714">
        <v>983.72</v>
      </c>
      <c r="Q4714" t="s">
        <v>5709</v>
      </c>
      <c r="R4714">
        <v>3</v>
      </c>
      <c r="S4714" t="s">
        <v>41</v>
      </c>
      <c r="T4714">
        <v>39000</v>
      </c>
      <c r="U4714">
        <v>11700</v>
      </c>
      <c r="V4714">
        <v>27300</v>
      </c>
      <c r="W4714">
        <v>21291.17</v>
      </c>
      <c r="X4714">
        <v>5025.1099999999997</v>
      </c>
      <c r="Y4714">
        <v>18.41</v>
      </c>
    </row>
    <row r="4715" spans="1:25" x14ac:dyDescent="0.3">
      <c r="A4715" t="s">
        <v>5389</v>
      </c>
      <c r="B4715" s="2">
        <v>46155</v>
      </c>
      <c r="C4715" t="s">
        <v>882</v>
      </c>
      <c r="D4715" t="s">
        <v>168</v>
      </c>
      <c r="E4715" t="s">
        <v>109</v>
      </c>
      <c r="F4715" t="s">
        <v>5701</v>
      </c>
      <c r="G4715" t="s">
        <v>5707</v>
      </c>
      <c r="H4715" t="s">
        <v>213</v>
      </c>
      <c r="I4715" t="s">
        <v>190</v>
      </c>
      <c r="J4715" t="s">
        <v>63</v>
      </c>
      <c r="K4715" t="s">
        <v>32</v>
      </c>
      <c r="L4715" t="s">
        <v>54</v>
      </c>
      <c r="M4715">
        <v>1</v>
      </c>
      <c r="N4715">
        <v>6500</v>
      </c>
      <c r="O4715">
        <v>20</v>
      </c>
      <c r="P4715">
        <v>756.21</v>
      </c>
      <c r="Q4715" t="s">
        <v>5709</v>
      </c>
      <c r="R4715">
        <v>5</v>
      </c>
      <c r="S4715" t="s">
        <v>5712</v>
      </c>
      <c r="T4715">
        <v>6500</v>
      </c>
      <c r="U4715">
        <v>1300</v>
      </c>
      <c r="V4715">
        <v>5200</v>
      </c>
      <c r="W4715">
        <v>3472.81</v>
      </c>
      <c r="X4715">
        <v>970.98</v>
      </c>
      <c r="Y4715">
        <v>18.670000000000002</v>
      </c>
    </row>
    <row r="4716" spans="1:25" x14ac:dyDescent="0.3">
      <c r="A4716" t="s">
        <v>5390</v>
      </c>
      <c r="B4716" s="2">
        <v>46195</v>
      </c>
      <c r="C4716" t="s">
        <v>4744</v>
      </c>
      <c r="D4716" t="s">
        <v>205</v>
      </c>
      <c r="E4716" t="s">
        <v>121</v>
      </c>
      <c r="F4716" t="s">
        <v>5683</v>
      </c>
      <c r="G4716" t="s">
        <v>5710</v>
      </c>
      <c r="H4716" t="s">
        <v>110</v>
      </c>
      <c r="I4716" t="s">
        <v>296</v>
      </c>
      <c r="J4716" t="s">
        <v>63</v>
      </c>
      <c r="K4716" t="s">
        <v>5718</v>
      </c>
      <c r="L4716" t="s">
        <v>90</v>
      </c>
      <c r="M4716">
        <v>9</v>
      </c>
      <c r="N4716">
        <v>55000</v>
      </c>
      <c r="O4716">
        <v>5</v>
      </c>
      <c r="P4716">
        <v>1193.6300000000001</v>
      </c>
      <c r="Q4716" t="s">
        <v>5709</v>
      </c>
      <c r="R4716">
        <v>5</v>
      </c>
      <c r="S4716" t="s">
        <v>5712</v>
      </c>
      <c r="T4716">
        <v>495000</v>
      </c>
      <c r="U4716">
        <v>24750</v>
      </c>
      <c r="V4716">
        <v>470250</v>
      </c>
      <c r="W4716">
        <v>259612.93</v>
      </c>
      <c r="X4716">
        <v>209443.44</v>
      </c>
      <c r="Y4716">
        <v>44.54</v>
      </c>
    </row>
    <row r="4717" spans="1:25" x14ac:dyDescent="0.3">
      <c r="A4717" t="s">
        <v>5391</v>
      </c>
      <c r="B4717" s="2">
        <v>45938</v>
      </c>
      <c r="C4717" t="s">
        <v>627</v>
      </c>
      <c r="D4717" t="s">
        <v>212</v>
      </c>
      <c r="E4717" t="s">
        <v>28</v>
      </c>
      <c r="F4717" t="s">
        <v>5696</v>
      </c>
      <c r="G4717" t="s">
        <v>5707</v>
      </c>
      <c r="H4717" t="s">
        <v>169</v>
      </c>
      <c r="I4717" t="s">
        <v>153</v>
      </c>
      <c r="J4717" t="s">
        <v>2589</v>
      </c>
      <c r="K4717" t="s">
        <v>32</v>
      </c>
      <c r="L4717" t="s">
        <v>54</v>
      </c>
      <c r="M4717">
        <v>9</v>
      </c>
      <c r="N4717">
        <v>8500</v>
      </c>
      <c r="O4717">
        <v>20</v>
      </c>
      <c r="P4717">
        <v>1580.47</v>
      </c>
      <c r="Q4717" t="s">
        <v>5709</v>
      </c>
      <c r="R4717">
        <v>4</v>
      </c>
      <c r="S4717" t="s">
        <v>5712</v>
      </c>
      <c r="T4717">
        <v>76500</v>
      </c>
      <c r="U4717">
        <v>15300</v>
      </c>
      <c r="V4717">
        <v>61200</v>
      </c>
      <c r="W4717">
        <v>47215.78</v>
      </c>
      <c r="X4717">
        <v>12403.75</v>
      </c>
      <c r="Y4717">
        <v>20.27</v>
      </c>
    </row>
    <row r="4718" spans="1:25" x14ac:dyDescent="0.3">
      <c r="A4718" t="s">
        <v>5392</v>
      </c>
      <c r="B4718" s="2">
        <v>46190</v>
      </c>
      <c r="C4718" t="s">
        <v>278</v>
      </c>
      <c r="D4718" t="s">
        <v>268</v>
      </c>
      <c r="E4718" t="s">
        <v>28</v>
      </c>
      <c r="F4718" t="s">
        <v>5688</v>
      </c>
      <c r="G4718" t="s">
        <v>5707</v>
      </c>
      <c r="H4718" t="s">
        <v>44</v>
      </c>
      <c r="I4718" t="s">
        <v>352</v>
      </c>
      <c r="J4718" t="s">
        <v>46</v>
      </c>
      <c r="K4718" t="s">
        <v>5718</v>
      </c>
      <c r="L4718" t="s">
        <v>33</v>
      </c>
      <c r="M4718">
        <v>8</v>
      </c>
      <c r="N4718">
        <v>18500</v>
      </c>
      <c r="O4718">
        <v>30</v>
      </c>
      <c r="P4718">
        <v>1116.51</v>
      </c>
      <c r="Q4718" t="s">
        <v>5709</v>
      </c>
      <c r="R4718">
        <v>5</v>
      </c>
      <c r="S4718" t="s">
        <v>41</v>
      </c>
      <c r="T4718">
        <v>148000</v>
      </c>
      <c r="U4718">
        <v>44400</v>
      </c>
      <c r="V4718">
        <v>103600</v>
      </c>
      <c r="W4718">
        <v>74989.73</v>
      </c>
      <c r="X4718">
        <v>27493.759999999998</v>
      </c>
      <c r="Y4718">
        <v>26.54</v>
      </c>
    </row>
    <row r="4719" spans="1:25" x14ac:dyDescent="0.3">
      <c r="A4719" t="s">
        <v>5393</v>
      </c>
      <c r="B4719" s="2">
        <v>45366</v>
      </c>
      <c r="C4719" t="s">
        <v>819</v>
      </c>
      <c r="D4719" t="s">
        <v>82</v>
      </c>
      <c r="E4719" t="s">
        <v>28</v>
      </c>
      <c r="F4719" t="s">
        <v>5677</v>
      </c>
      <c r="G4719" t="s">
        <v>5707</v>
      </c>
      <c r="H4719" t="s">
        <v>5719</v>
      </c>
      <c r="I4719" t="s">
        <v>80</v>
      </c>
      <c r="J4719" t="s">
        <v>63</v>
      </c>
      <c r="K4719" t="s">
        <v>32</v>
      </c>
      <c r="L4719" t="s">
        <v>5716</v>
      </c>
      <c r="M4719">
        <v>11</v>
      </c>
      <c r="N4719">
        <v>72000</v>
      </c>
      <c r="O4719">
        <v>0</v>
      </c>
      <c r="P4719">
        <v>727.12</v>
      </c>
      <c r="Q4719" t="s">
        <v>5709</v>
      </c>
      <c r="R4719">
        <v>5</v>
      </c>
      <c r="S4719" t="s">
        <v>5712</v>
      </c>
      <c r="T4719">
        <v>792000</v>
      </c>
      <c r="U4719">
        <v>0</v>
      </c>
      <c r="V4719">
        <v>792000</v>
      </c>
      <c r="W4719">
        <v>464697.24</v>
      </c>
      <c r="X4719">
        <v>326575.64</v>
      </c>
      <c r="Y4719">
        <v>41.23</v>
      </c>
    </row>
    <row r="4720" spans="1:25" x14ac:dyDescent="0.3">
      <c r="A4720" t="s">
        <v>5394</v>
      </c>
      <c r="B4720" s="2">
        <v>45749</v>
      </c>
      <c r="C4720" t="s">
        <v>550</v>
      </c>
      <c r="D4720" t="s">
        <v>180</v>
      </c>
      <c r="E4720" t="s">
        <v>50</v>
      </c>
      <c r="F4720" t="s">
        <v>5691</v>
      </c>
      <c r="G4720" t="s">
        <v>5709</v>
      </c>
      <c r="H4720" t="s">
        <v>51</v>
      </c>
      <c r="I4720" t="s">
        <v>52</v>
      </c>
      <c r="J4720" t="s">
        <v>63</v>
      </c>
      <c r="K4720" t="s">
        <v>32</v>
      </c>
      <c r="L4720" t="s">
        <v>5716</v>
      </c>
      <c r="M4720">
        <v>2</v>
      </c>
      <c r="N4720">
        <v>1200</v>
      </c>
      <c r="O4720">
        <v>30</v>
      </c>
      <c r="P4720">
        <v>1736.12</v>
      </c>
      <c r="Q4720" t="s">
        <v>5709</v>
      </c>
      <c r="R4720">
        <v>4</v>
      </c>
      <c r="S4720" t="s">
        <v>5714</v>
      </c>
      <c r="T4720">
        <v>2400</v>
      </c>
      <c r="U4720">
        <v>720</v>
      </c>
      <c r="V4720">
        <v>1680</v>
      </c>
      <c r="W4720">
        <v>1184.6500000000001</v>
      </c>
      <c r="X4720">
        <v>-1240.77</v>
      </c>
      <c r="Y4720">
        <v>-73.86</v>
      </c>
    </row>
    <row r="4721" spans="1:25" x14ac:dyDescent="0.3">
      <c r="A4721" t="s">
        <v>5395</v>
      </c>
      <c r="B4721" s="2">
        <v>45400</v>
      </c>
      <c r="C4721" t="s">
        <v>43</v>
      </c>
      <c r="D4721" t="s">
        <v>143</v>
      </c>
      <c r="E4721" t="s">
        <v>28</v>
      </c>
      <c r="F4721" t="s">
        <v>5683</v>
      </c>
      <c r="G4721" t="s">
        <v>5707</v>
      </c>
      <c r="H4721" t="s">
        <v>213</v>
      </c>
      <c r="I4721" t="s">
        <v>190</v>
      </c>
      <c r="J4721" t="s">
        <v>31</v>
      </c>
      <c r="K4721" t="s">
        <v>5718</v>
      </c>
      <c r="L4721" t="s">
        <v>54</v>
      </c>
      <c r="M4721">
        <v>8</v>
      </c>
      <c r="N4721">
        <v>7800</v>
      </c>
      <c r="O4721">
        <v>10</v>
      </c>
      <c r="P4721">
        <v>204.92</v>
      </c>
      <c r="Q4721" t="s">
        <v>5709</v>
      </c>
      <c r="R4721">
        <v>5</v>
      </c>
      <c r="S4721" t="s">
        <v>5712</v>
      </c>
      <c r="T4721">
        <v>62400</v>
      </c>
      <c r="U4721">
        <v>6240</v>
      </c>
      <c r="V4721">
        <v>56160</v>
      </c>
      <c r="W4721">
        <v>31572.34</v>
      </c>
      <c r="X4721">
        <v>24382.74</v>
      </c>
      <c r="Y4721">
        <v>43.42</v>
      </c>
    </row>
    <row r="4722" spans="1:25" x14ac:dyDescent="0.3">
      <c r="A4722" t="s">
        <v>5396</v>
      </c>
      <c r="B4722" s="2">
        <v>45739</v>
      </c>
      <c r="C4722" t="s">
        <v>379</v>
      </c>
      <c r="D4722" t="s">
        <v>168</v>
      </c>
      <c r="E4722" t="s">
        <v>109</v>
      </c>
      <c r="F4722" t="s">
        <v>5692</v>
      </c>
      <c r="G4722" t="s">
        <v>5708</v>
      </c>
      <c r="H4722" t="s">
        <v>73</v>
      </c>
      <c r="I4722" t="s">
        <v>160</v>
      </c>
      <c r="J4722" t="s">
        <v>63</v>
      </c>
      <c r="K4722" t="s">
        <v>32</v>
      </c>
      <c r="L4722" t="s">
        <v>5716</v>
      </c>
      <c r="M4722">
        <v>8</v>
      </c>
      <c r="N4722">
        <v>6500</v>
      </c>
      <c r="O4722">
        <v>5</v>
      </c>
      <c r="P4722">
        <v>752.41</v>
      </c>
      <c r="Q4722" t="s">
        <v>5709</v>
      </c>
      <c r="R4722">
        <v>4</v>
      </c>
      <c r="S4722" t="s">
        <v>5712</v>
      </c>
      <c r="T4722">
        <v>52000</v>
      </c>
      <c r="U4722">
        <v>2600</v>
      </c>
      <c r="V4722">
        <v>49400</v>
      </c>
      <c r="W4722">
        <v>34696.07</v>
      </c>
      <c r="X4722">
        <v>13951.52</v>
      </c>
      <c r="Y4722">
        <v>28.24</v>
      </c>
    </row>
    <row r="4723" spans="1:25" x14ac:dyDescent="0.3">
      <c r="A4723" t="s">
        <v>5397</v>
      </c>
      <c r="B4723" s="2">
        <v>45443</v>
      </c>
      <c r="C4723" t="s">
        <v>392</v>
      </c>
      <c r="D4723" t="s">
        <v>127</v>
      </c>
      <c r="E4723" t="s">
        <v>109</v>
      </c>
      <c r="F4723" t="s">
        <v>5706</v>
      </c>
      <c r="G4723" t="s">
        <v>5707</v>
      </c>
      <c r="H4723" t="s">
        <v>44</v>
      </c>
      <c r="I4723" t="s">
        <v>352</v>
      </c>
      <c r="J4723" t="s">
        <v>63</v>
      </c>
      <c r="K4723" t="s">
        <v>53</v>
      </c>
      <c r="L4723" t="s">
        <v>33</v>
      </c>
      <c r="M4723">
        <v>8</v>
      </c>
      <c r="N4723">
        <v>16500</v>
      </c>
      <c r="O4723">
        <v>15</v>
      </c>
      <c r="P4723">
        <v>785.23</v>
      </c>
      <c r="Q4723" t="s">
        <v>5709</v>
      </c>
      <c r="R4723">
        <v>3</v>
      </c>
      <c r="S4723" t="s">
        <v>5712</v>
      </c>
      <c r="T4723">
        <v>132000</v>
      </c>
      <c r="U4723">
        <v>19800</v>
      </c>
      <c r="V4723">
        <v>112200</v>
      </c>
      <c r="W4723">
        <v>69116.19</v>
      </c>
      <c r="X4723">
        <v>42298.58</v>
      </c>
      <c r="Y4723">
        <v>37.700000000000003</v>
      </c>
    </row>
    <row r="4724" spans="1:25" x14ac:dyDescent="0.3">
      <c r="A4724" t="s">
        <v>5398</v>
      </c>
      <c r="B4724" s="2">
        <v>45593</v>
      </c>
      <c r="C4724" t="s">
        <v>861</v>
      </c>
      <c r="D4724" t="s">
        <v>134</v>
      </c>
      <c r="E4724" t="s">
        <v>50</v>
      </c>
      <c r="F4724" t="s">
        <v>5699</v>
      </c>
      <c r="G4724" t="s">
        <v>5710</v>
      </c>
      <c r="H4724" t="s">
        <v>5720</v>
      </c>
      <c r="I4724" t="s">
        <v>57</v>
      </c>
      <c r="J4724" t="s">
        <v>40</v>
      </c>
      <c r="K4724" t="s">
        <v>32</v>
      </c>
      <c r="L4724" t="s">
        <v>5716</v>
      </c>
      <c r="M4724">
        <v>10</v>
      </c>
      <c r="N4724">
        <v>3200</v>
      </c>
      <c r="O4724">
        <v>30</v>
      </c>
      <c r="P4724">
        <v>701.98</v>
      </c>
      <c r="Q4724" t="s">
        <v>5709</v>
      </c>
      <c r="R4724">
        <v>4</v>
      </c>
      <c r="S4724" t="s">
        <v>102</v>
      </c>
      <c r="T4724">
        <v>32000</v>
      </c>
      <c r="U4724">
        <v>9600</v>
      </c>
      <c r="V4724">
        <v>22400</v>
      </c>
      <c r="W4724">
        <v>12851.17</v>
      </c>
      <c r="X4724">
        <v>8846.85</v>
      </c>
      <c r="Y4724">
        <v>39.49</v>
      </c>
    </row>
    <row r="4725" spans="1:25" x14ac:dyDescent="0.3">
      <c r="A4725" t="s">
        <v>5399</v>
      </c>
      <c r="B4725" s="2">
        <v>45417</v>
      </c>
      <c r="C4725" t="s">
        <v>1224</v>
      </c>
      <c r="D4725" t="s">
        <v>205</v>
      </c>
      <c r="E4725" t="s">
        <v>121</v>
      </c>
      <c r="F4725" t="s">
        <v>5680</v>
      </c>
      <c r="G4725" t="s">
        <v>5710</v>
      </c>
      <c r="H4725" t="s">
        <v>68</v>
      </c>
      <c r="I4725" t="s">
        <v>69</v>
      </c>
      <c r="J4725" t="s">
        <v>31</v>
      </c>
      <c r="K4725" t="s">
        <v>53</v>
      </c>
      <c r="L4725" t="s">
        <v>54</v>
      </c>
      <c r="M4725">
        <v>4</v>
      </c>
      <c r="N4725">
        <v>55000</v>
      </c>
      <c r="O4725">
        <v>15</v>
      </c>
      <c r="P4725">
        <v>1051.1500000000001</v>
      </c>
      <c r="Q4725" t="s">
        <v>64</v>
      </c>
      <c r="R4725">
        <v>4</v>
      </c>
      <c r="S4725" t="s">
        <v>5712</v>
      </c>
      <c r="T4725">
        <v>220000</v>
      </c>
      <c r="U4725">
        <v>33000</v>
      </c>
      <c r="V4725">
        <v>187000</v>
      </c>
      <c r="W4725">
        <v>118164.99</v>
      </c>
      <c r="X4725">
        <v>67783.86</v>
      </c>
      <c r="Y4725">
        <v>36.25</v>
      </c>
    </row>
    <row r="4726" spans="1:25" x14ac:dyDescent="0.3">
      <c r="A4726" t="s">
        <v>5400</v>
      </c>
      <c r="B4726" s="2">
        <v>45949</v>
      </c>
      <c r="C4726" t="s">
        <v>1661</v>
      </c>
      <c r="D4726" t="s">
        <v>108</v>
      </c>
      <c r="E4726" t="s">
        <v>109</v>
      </c>
      <c r="F4726" t="s">
        <v>5680</v>
      </c>
      <c r="G4726" t="s">
        <v>5709</v>
      </c>
      <c r="H4726" t="s">
        <v>223</v>
      </c>
      <c r="I4726" t="s">
        <v>246</v>
      </c>
      <c r="J4726" t="s">
        <v>40</v>
      </c>
      <c r="K4726" t="s">
        <v>5718</v>
      </c>
      <c r="L4726" t="s">
        <v>33</v>
      </c>
      <c r="M4726">
        <v>10</v>
      </c>
      <c r="N4726">
        <v>7200</v>
      </c>
      <c r="O4726">
        <v>20</v>
      </c>
      <c r="P4726">
        <v>117.1</v>
      </c>
      <c r="Q4726" t="s">
        <v>5709</v>
      </c>
      <c r="R4726">
        <v>2</v>
      </c>
      <c r="S4726" t="s">
        <v>5712</v>
      </c>
      <c r="T4726">
        <v>72000</v>
      </c>
      <c r="U4726">
        <v>14400</v>
      </c>
      <c r="V4726">
        <v>57600</v>
      </c>
      <c r="W4726">
        <v>31955.35</v>
      </c>
      <c r="X4726">
        <v>25527.55</v>
      </c>
      <c r="Y4726">
        <v>44.32</v>
      </c>
    </row>
    <row r="4727" spans="1:25" x14ac:dyDescent="0.3">
      <c r="A4727" t="s">
        <v>5401</v>
      </c>
      <c r="B4727" s="2">
        <v>45781</v>
      </c>
      <c r="C4727" t="s">
        <v>603</v>
      </c>
      <c r="D4727" t="s">
        <v>67</v>
      </c>
      <c r="E4727" t="s">
        <v>28</v>
      </c>
      <c r="F4727" t="s">
        <v>5703</v>
      </c>
      <c r="G4727" t="s">
        <v>5707</v>
      </c>
      <c r="H4727" t="s">
        <v>169</v>
      </c>
      <c r="I4727" t="s">
        <v>153</v>
      </c>
      <c r="J4727" t="s">
        <v>31</v>
      </c>
      <c r="K4727" t="s">
        <v>5718</v>
      </c>
      <c r="L4727" t="s">
        <v>5717</v>
      </c>
      <c r="M4727">
        <v>8</v>
      </c>
      <c r="N4727">
        <v>32000</v>
      </c>
      <c r="O4727">
        <v>15</v>
      </c>
      <c r="P4727">
        <v>89.33</v>
      </c>
      <c r="Q4727" t="s">
        <v>5709</v>
      </c>
      <c r="R4727">
        <v>4</v>
      </c>
      <c r="S4727" t="s">
        <v>5714</v>
      </c>
      <c r="T4727">
        <v>256000</v>
      </c>
      <c r="U4727">
        <v>38400</v>
      </c>
      <c r="V4727">
        <v>217600</v>
      </c>
      <c r="W4727">
        <v>178276.3</v>
      </c>
      <c r="X4727">
        <v>39234.370000000003</v>
      </c>
      <c r="Y4727">
        <v>18.03</v>
      </c>
    </row>
    <row r="4728" spans="1:25" x14ac:dyDescent="0.3">
      <c r="A4728" t="s">
        <v>5402</v>
      </c>
      <c r="B4728" s="2">
        <v>45386</v>
      </c>
      <c r="C4728" t="s">
        <v>2220</v>
      </c>
      <c r="D4728" t="s">
        <v>180</v>
      </c>
      <c r="E4728" t="s">
        <v>50</v>
      </c>
      <c r="F4728" t="s">
        <v>5682</v>
      </c>
      <c r="G4728" t="s">
        <v>5707</v>
      </c>
      <c r="H4728" t="s">
        <v>44</v>
      </c>
      <c r="I4728" t="s">
        <v>45</v>
      </c>
      <c r="J4728" t="s">
        <v>63</v>
      </c>
      <c r="K4728" t="s">
        <v>32</v>
      </c>
      <c r="L4728" t="s">
        <v>5717</v>
      </c>
      <c r="M4728">
        <v>9</v>
      </c>
      <c r="N4728">
        <v>1200</v>
      </c>
      <c r="O4728">
        <v>25</v>
      </c>
      <c r="P4728">
        <v>761.47</v>
      </c>
      <c r="Q4728" t="s">
        <v>5709</v>
      </c>
      <c r="R4728">
        <v>4</v>
      </c>
      <c r="S4728" t="s">
        <v>5712</v>
      </c>
      <c r="T4728">
        <v>10800</v>
      </c>
      <c r="U4728">
        <v>2700</v>
      </c>
      <c r="V4728">
        <v>8100</v>
      </c>
      <c r="W4728">
        <v>6355.06</v>
      </c>
      <c r="X4728">
        <v>983.47</v>
      </c>
      <c r="Y4728">
        <v>12.14</v>
      </c>
    </row>
    <row r="4729" spans="1:25" x14ac:dyDescent="0.3">
      <c r="A4729" t="s">
        <v>5403</v>
      </c>
      <c r="B4729" s="2">
        <v>45475</v>
      </c>
      <c r="C4729" t="s">
        <v>511</v>
      </c>
      <c r="D4729" t="s">
        <v>124</v>
      </c>
      <c r="E4729" t="s">
        <v>28</v>
      </c>
      <c r="F4729" t="s">
        <v>5679</v>
      </c>
      <c r="G4729" t="s">
        <v>5707</v>
      </c>
      <c r="H4729" t="s">
        <v>213</v>
      </c>
      <c r="I4729" t="s">
        <v>190</v>
      </c>
      <c r="J4729" t="s">
        <v>63</v>
      </c>
      <c r="K4729" t="s">
        <v>32</v>
      </c>
      <c r="L4729" t="s">
        <v>54</v>
      </c>
      <c r="M4729">
        <v>7</v>
      </c>
      <c r="N4729">
        <v>12500</v>
      </c>
      <c r="O4729">
        <v>30</v>
      </c>
      <c r="P4729">
        <v>585.34</v>
      </c>
      <c r="Q4729" t="s">
        <v>5709</v>
      </c>
      <c r="R4729">
        <v>2</v>
      </c>
      <c r="S4729" t="s">
        <v>5712</v>
      </c>
      <c r="T4729">
        <v>87500</v>
      </c>
      <c r="U4729">
        <v>26250</v>
      </c>
      <c r="V4729">
        <v>61250</v>
      </c>
      <c r="W4729">
        <v>46333.75</v>
      </c>
      <c r="X4729">
        <v>14330.91</v>
      </c>
      <c r="Y4729">
        <v>23.4</v>
      </c>
    </row>
    <row r="4730" spans="1:25" x14ac:dyDescent="0.3">
      <c r="A4730" t="s">
        <v>5404</v>
      </c>
      <c r="B4730" s="2">
        <v>45515</v>
      </c>
      <c r="C4730" t="s">
        <v>1317</v>
      </c>
      <c r="D4730" t="s">
        <v>183</v>
      </c>
      <c r="E4730" t="s">
        <v>50</v>
      </c>
      <c r="F4730" t="s">
        <v>5687</v>
      </c>
      <c r="G4730" t="s">
        <v>5707</v>
      </c>
      <c r="H4730" t="s">
        <v>5719</v>
      </c>
      <c r="I4730" t="s">
        <v>99</v>
      </c>
      <c r="J4730" t="s">
        <v>46</v>
      </c>
      <c r="K4730" t="s">
        <v>5718</v>
      </c>
      <c r="L4730" t="s">
        <v>33</v>
      </c>
      <c r="M4730">
        <v>2</v>
      </c>
      <c r="N4730">
        <v>450</v>
      </c>
      <c r="O4730">
        <v>0</v>
      </c>
      <c r="P4730">
        <v>405.3</v>
      </c>
      <c r="Q4730" t="s">
        <v>5709</v>
      </c>
      <c r="R4730">
        <v>5</v>
      </c>
      <c r="S4730" t="s">
        <v>5712</v>
      </c>
      <c r="T4730">
        <v>900</v>
      </c>
      <c r="U4730">
        <v>0</v>
      </c>
      <c r="V4730">
        <v>900</v>
      </c>
      <c r="W4730">
        <v>725.07</v>
      </c>
      <c r="X4730">
        <v>-230.37</v>
      </c>
      <c r="Y4730">
        <v>-25.6</v>
      </c>
    </row>
    <row r="4731" spans="1:25" x14ac:dyDescent="0.3">
      <c r="A4731" t="s">
        <v>5405</v>
      </c>
      <c r="B4731" s="2">
        <v>45425</v>
      </c>
      <c r="C4731" t="s">
        <v>1661</v>
      </c>
      <c r="D4731" t="s">
        <v>67</v>
      </c>
      <c r="E4731" t="s">
        <v>28</v>
      </c>
      <c r="F4731" t="s">
        <v>5691</v>
      </c>
      <c r="G4731" t="s">
        <v>5708</v>
      </c>
      <c r="H4731" t="s">
        <v>131</v>
      </c>
      <c r="I4731" t="s">
        <v>135</v>
      </c>
      <c r="J4731" t="s">
        <v>31</v>
      </c>
      <c r="K4731" t="s">
        <v>32</v>
      </c>
      <c r="L4731" t="s">
        <v>54</v>
      </c>
      <c r="M4731">
        <v>3</v>
      </c>
      <c r="N4731">
        <v>32000</v>
      </c>
      <c r="O4731">
        <v>20</v>
      </c>
      <c r="P4731">
        <v>1688.01</v>
      </c>
      <c r="Q4731" t="s">
        <v>5709</v>
      </c>
      <c r="R4731">
        <v>4</v>
      </c>
      <c r="S4731" t="s">
        <v>5712</v>
      </c>
      <c r="T4731">
        <v>96000</v>
      </c>
      <c r="U4731">
        <v>19200</v>
      </c>
      <c r="V4731">
        <v>76800</v>
      </c>
      <c r="W4731">
        <v>44695.26</v>
      </c>
      <c r="X4731">
        <v>30416.73</v>
      </c>
      <c r="Y4731">
        <v>39.61</v>
      </c>
    </row>
    <row r="4732" spans="1:25" x14ac:dyDescent="0.3">
      <c r="A4732" t="s">
        <v>5406</v>
      </c>
      <c r="B4732" s="2">
        <v>45440</v>
      </c>
      <c r="C4732" t="s">
        <v>1509</v>
      </c>
      <c r="D4732" t="s">
        <v>49</v>
      </c>
      <c r="E4732" t="s">
        <v>50</v>
      </c>
      <c r="F4732" t="s">
        <v>5693</v>
      </c>
      <c r="G4732" t="s">
        <v>5707</v>
      </c>
      <c r="H4732" t="s">
        <v>169</v>
      </c>
      <c r="I4732" t="s">
        <v>153</v>
      </c>
      <c r="J4732" t="s">
        <v>40</v>
      </c>
      <c r="K4732" t="s">
        <v>53</v>
      </c>
      <c r="L4732" t="s">
        <v>90</v>
      </c>
      <c r="M4732">
        <v>11</v>
      </c>
      <c r="N4732">
        <v>14500</v>
      </c>
      <c r="O4732">
        <v>15</v>
      </c>
      <c r="P4732">
        <v>751.65</v>
      </c>
      <c r="Q4732" t="s">
        <v>5709</v>
      </c>
      <c r="R4732">
        <v>4</v>
      </c>
      <c r="S4732" t="s">
        <v>5712</v>
      </c>
      <c r="T4732">
        <v>159500</v>
      </c>
      <c r="U4732">
        <v>23925</v>
      </c>
      <c r="V4732">
        <v>135575</v>
      </c>
      <c r="W4732">
        <v>88564.28</v>
      </c>
      <c r="X4732">
        <v>46259.07</v>
      </c>
      <c r="Y4732">
        <v>34.119999999999997</v>
      </c>
    </row>
    <row r="4733" spans="1:25" x14ac:dyDescent="0.3">
      <c r="A4733" t="s">
        <v>5407</v>
      </c>
      <c r="B4733" s="2">
        <v>45417</v>
      </c>
      <c r="C4733" t="s">
        <v>536</v>
      </c>
      <c r="D4733" t="s">
        <v>212</v>
      </c>
      <c r="E4733" t="s">
        <v>28</v>
      </c>
      <c r="F4733" t="s">
        <v>5688</v>
      </c>
      <c r="G4733" t="s">
        <v>5707</v>
      </c>
      <c r="H4733" t="s">
        <v>5719</v>
      </c>
      <c r="I4733" t="s">
        <v>99</v>
      </c>
      <c r="J4733" t="s">
        <v>31</v>
      </c>
      <c r="K4733" t="s">
        <v>32</v>
      </c>
      <c r="L4733" t="s">
        <v>5717</v>
      </c>
      <c r="M4733">
        <v>5</v>
      </c>
      <c r="N4733">
        <v>8500</v>
      </c>
      <c r="O4733">
        <v>30</v>
      </c>
      <c r="P4733">
        <v>1419.81</v>
      </c>
      <c r="Q4733" t="s">
        <v>5709</v>
      </c>
      <c r="R4733">
        <v>3</v>
      </c>
      <c r="S4733" t="s">
        <v>5712</v>
      </c>
      <c r="T4733">
        <v>42500</v>
      </c>
      <c r="U4733">
        <v>12750</v>
      </c>
      <c r="V4733">
        <v>29750</v>
      </c>
      <c r="W4733">
        <v>23759.93</v>
      </c>
      <c r="X4733">
        <v>4570.26</v>
      </c>
      <c r="Y4733">
        <v>15.36</v>
      </c>
    </row>
    <row r="4734" spans="1:25" x14ac:dyDescent="0.3">
      <c r="A4734" t="s">
        <v>5408</v>
      </c>
      <c r="B4734" s="2">
        <v>46142</v>
      </c>
      <c r="C4734" t="s">
        <v>507</v>
      </c>
      <c r="D4734" t="s">
        <v>89</v>
      </c>
      <c r="E4734" t="s">
        <v>28</v>
      </c>
      <c r="F4734" t="s">
        <v>5680</v>
      </c>
      <c r="G4734" t="s">
        <v>5709</v>
      </c>
      <c r="H4734" t="s">
        <v>223</v>
      </c>
      <c r="I4734" t="s">
        <v>246</v>
      </c>
      <c r="J4734" t="s">
        <v>40</v>
      </c>
      <c r="K4734" t="s">
        <v>53</v>
      </c>
      <c r="M4734">
        <v>10</v>
      </c>
      <c r="N4734">
        <v>18500</v>
      </c>
      <c r="O4734">
        <v>20</v>
      </c>
      <c r="P4734">
        <v>1377.77</v>
      </c>
      <c r="Q4734" t="s">
        <v>5709</v>
      </c>
      <c r="R4734">
        <v>5</v>
      </c>
      <c r="S4734" t="s">
        <v>5712</v>
      </c>
      <c r="T4734">
        <v>185000</v>
      </c>
      <c r="U4734">
        <v>37000</v>
      </c>
      <c r="V4734">
        <v>148000</v>
      </c>
      <c r="W4734">
        <v>93965.56</v>
      </c>
      <c r="X4734">
        <v>52656.67</v>
      </c>
      <c r="Y4734">
        <v>35.58</v>
      </c>
    </row>
    <row r="4735" spans="1:25" x14ac:dyDescent="0.3">
      <c r="A4735" t="s">
        <v>5409</v>
      </c>
      <c r="B4735" s="2">
        <v>46136</v>
      </c>
      <c r="C4735" t="s">
        <v>795</v>
      </c>
      <c r="D4735" t="s">
        <v>205</v>
      </c>
      <c r="E4735" t="s">
        <v>121</v>
      </c>
      <c r="F4735" t="s">
        <v>5702</v>
      </c>
      <c r="G4735" t="s">
        <v>5711</v>
      </c>
      <c r="H4735" t="s">
        <v>5721</v>
      </c>
      <c r="I4735" t="s">
        <v>177</v>
      </c>
      <c r="J4735" t="s">
        <v>46</v>
      </c>
      <c r="K4735" t="s">
        <v>32</v>
      </c>
      <c r="L4735" t="s">
        <v>90</v>
      </c>
      <c r="M4735">
        <v>2</v>
      </c>
      <c r="N4735">
        <v>55000</v>
      </c>
      <c r="O4735">
        <v>20</v>
      </c>
      <c r="P4735">
        <v>1590.23</v>
      </c>
      <c r="Q4735" t="s">
        <v>5709</v>
      </c>
      <c r="R4735">
        <v>5</v>
      </c>
      <c r="S4735" t="s">
        <v>5712</v>
      </c>
      <c r="T4735">
        <v>110000</v>
      </c>
      <c r="U4735">
        <v>22000</v>
      </c>
      <c r="V4735">
        <v>88000</v>
      </c>
      <c r="W4735">
        <v>60093.57</v>
      </c>
      <c r="X4735">
        <v>26316.2</v>
      </c>
      <c r="Y4735">
        <v>29.9</v>
      </c>
    </row>
    <row r="4736" spans="1:25" x14ac:dyDescent="0.3">
      <c r="A4736" t="s">
        <v>5410</v>
      </c>
      <c r="B4736" s="2">
        <v>45701</v>
      </c>
      <c r="C4736" t="s">
        <v>1546</v>
      </c>
      <c r="D4736" t="s">
        <v>98</v>
      </c>
      <c r="E4736" t="s">
        <v>38</v>
      </c>
      <c r="F4736" t="s">
        <v>5691</v>
      </c>
      <c r="G4736" t="s">
        <v>5711</v>
      </c>
      <c r="H4736" t="s">
        <v>94</v>
      </c>
      <c r="I4736" t="s">
        <v>95</v>
      </c>
      <c r="J4736" t="s">
        <v>63</v>
      </c>
      <c r="K4736" t="s">
        <v>53</v>
      </c>
      <c r="L4736" t="s">
        <v>33</v>
      </c>
      <c r="M4736">
        <v>2</v>
      </c>
      <c r="N4736">
        <v>4200</v>
      </c>
      <c r="O4736">
        <v>25</v>
      </c>
      <c r="P4736">
        <v>1526.4</v>
      </c>
      <c r="Q4736" t="s">
        <v>5709</v>
      </c>
      <c r="R4736">
        <v>4</v>
      </c>
      <c r="S4736" t="s">
        <v>5712</v>
      </c>
      <c r="T4736">
        <v>8400</v>
      </c>
      <c r="U4736">
        <v>2100</v>
      </c>
      <c r="V4736">
        <v>6300</v>
      </c>
      <c r="W4736">
        <v>5007.2299999999996</v>
      </c>
      <c r="X4736">
        <v>-233.63</v>
      </c>
      <c r="Y4736">
        <v>-3.71</v>
      </c>
    </row>
    <row r="4737" spans="1:25" x14ac:dyDescent="0.3">
      <c r="A4737" t="s">
        <v>5411</v>
      </c>
      <c r="B4737" s="2">
        <v>46171</v>
      </c>
      <c r="C4737" t="s">
        <v>925</v>
      </c>
      <c r="D4737" t="s">
        <v>256</v>
      </c>
      <c r="E4737" t="s">
        <v>38</v>
      </c>
      <c r="F4737" t="s">
        <v>5692</v>
      </c>
      <c r="G4737" t="s">
        <v>5707</v>
      </c>
      <c r="H4737" t="s">
        <v>213</v>
      </c>
      <c r="I4737" t="s">
        <v>190</v>
      </c>
      <c r="J4737" t="s">
        <v>46</v>
      </c>
      <c r="K4737" t="s">
        <v>53</v>
      </c>
      <c r="L4737" t="s">
        <v>54</v>
      </c>
      <c r="M4737">
        <v>8</v>
      </c>
      <c r="N4737">
        <v>4500</v>
      </c>
      <c r="O4737">
        <v>15</v>
      </c>
      <c r="P4737">
        <v>641.04999999999995</v>
      </c>
      <c r="Q4737" t="s">
        <v>5709</v>
      </c>
      <c r="R4737">
        <v>5</v>
      </c>
      <c r="S4737" t="s">
        <v>41</v>
      </c>
      <c r="T4737">
        <v>36000</v>
      </c>
      <c r="U4737">
        <v>5400</v>
      </c>
      <c r="V4737">
        <v>30600</v>
      </c>
      <c r="W4737">
        <v>20607.330000000002</v>
      </c>
      <c r="X4737">
        <v>9351.6200000000008</v>
      </c>
      <c r="Y4737">
        <v>30.56</v>
      </c>
    </row>
    <row r="4738" spans="1:25" x14ac:dyDescent="0.3">
      <c r="A4738" t="s">
        <v>5412</v>
      </c>
      <c r="B4738" s="2">
        <v>45889</v>
      </c>
      <c r="C4738" t="s">
        <v>1002</v>
      </c>
      <c r="D4738" t="s">
        <v>342</v>
      </c>
      <c r="E4738" t="s">
        <v>38</v>
      </c>
      <c r="F4738" t="s">
        <v>5703</v>
      </c>
      <c r="G4738" t="s">
        <v>5710</v>
      </c>
      <c r="H4738" t="s">
        <v>5720</v>
      </c>
      <c r="I4738" t="s">
        <v>57</v>
      </c>
      <c r="J4738" t="s">
        <v>63</v>
      </c>
      <c r="K4738" t="s">
        <v>5718</v>
      </c>
      <c r="L4738" t="s">
        <v>5716</v>
      </c>
      <c r="M4738">
        <v>3</v>
      </c>
      <c r="N4738">
        <v>2200</v>
      </c>
      <c r="O4738">
        <v>20</v>
      </c>
      <c r="P4738">
        <v>371.25</v>
      </c>
      <c r="Q4738" t="s">
        <v>5709</v>
      </c>
      <c r="R4738">
        <v>3</v>
      </c>
      <c r="S4738" t="s">
        <v>5712</v>
      </c>
      <c r="T4738">
        <v>6600</v>
      </c>
      <c r="U4738">
        <v>1320</v>
      </c>
      <c r="V4738">
        <v>5280</v>
      </c>
      <c r="W4738">
        <v>3479.11</v>
      </c>
      <c r="X4738">
        <v>1429.64</v>
      </c>
      <c r="Y4738">
        <v>27.08</v>
      </c>
    </row>
    <row r="4739" spans="1:25" x14ac:dyDescent="0.3">
      <c r="A4739" t="s">
        <v>5413</v>
      </c>
      <c r="B4739" s="2">
        <v>46139</v>
      </c>
      <c r="C4739" t="s">
        <v>480</v>
      </c>
      <c r="D4739" t="s">
        <v>152</v>
      </c>
      <c r="E4739" t="s">
        <v>28</v>
      </c>
      <c r="F4739" t="s">
        <v>5687</v>
      </c>
      <c r="G4739" t="s">
        <v>5707</v>
      </c>
      <c r="H4739" t="s">
        <v>5719</v>
      </c>
      <c r="I4739" t="s">
        <v>99</v>
      </c>
      <c r="J4739" t="s">
        <v>63</v>
      </c>
      <c r="K4739" t="s">
        <v>5718</v>
      </c>
      <c r="L4739" t="s">
        <v>33</v>
      </c>
      <c r="M4739">
        <v>8</v>
      </c>
      <c r="N4739">
        <v>45000</v>
      </c>
      <c r="O4739">
        <v>25</v>
      </c>
      <c r="P4739">
        <v>1656.73</v>
      </c>
      <c r="Q4739" t="s">
        <v>5709</v>
      </c>
      <c r="R4739">
        <v>5</v>
      </c>
      <c r="S4739" t="s">
        <v>5712</v>
      </c>
      <c r="T4739">
        <v>360000</v>
      </c>
      <c r="U4739">
        <v>90000</v>
      </c>
      <c r="V4739">
        <v>270000</v>
      </c>
      <c r="W4739">
        <v>184375.76</v>
      </c>
      <c r="X4739">
        <v>83967.51</v>
      </c>
      <c r="Y4739">
        <v>31.1</v>
      </c>
    </row>
    <row r="4740" spans="1:25" x14ac:dyDescent="0.3">
      <c r="A4740" t="s">
        <v>5414</v>
      </c>
      <c r="B4740" s="2">
        <v>46179</v>
      </c>
      <c r="C4740" t="s">
        <v>1384</v>
      </c>
      <c r="D4740" t="s">
        <v>222</v>
      </c>
      <c r="E4740" t="s">
        <v>50</v>
      </c>
      <c r="F4740" t="s">
        <v>5698</v>
      </c>
      <c r="G4740" t="s">
        <v>5710</v>
      </c>
      <c r="H4740" t="s">
        <v>144</v>
      </c>
      <c r="I4740" t="s">
        <v>145</v>
      </c>
      <c r="J4740" t="s">
        <v>63</v>
      </c>
      <c r="K4740" t="s">
        <v>5718</v>
      </c>
      <c r="L4740" t="s">
        <v>90</v>
      </c>
      <c r="M4740">
        <v>5</v>
      </c>
      <c r="N4740">
        <v>8500</v>
      </c>
      <c r="O4740">
        <v>0</v>
      </c>
      <c r="P4740">
        <v>976.89</v>
      </c>
      <c r="Q4740" t="s">
        <v>5709</v>
      </c>
      <c r="R4740">
        <v>3</v>
      </c>
      <c r="S4740" t="s">
        <v>5712</v>
      </c>
      <c r="T4740">
        <v>42500</v>
      </c>
      <c r="U4740">
        <v>0</v>
      </c>
      <c r="V4740">
        <v>42500</v>
      </c>
      <c r="W4740">
        <v>32526.22</v>
      </c>
      <c r="X4740">
        <v>8996.89</v>
      </c>
      <c r="Y4740">
        <v>21.17</v>
      </c>
    </row>
    <row r="4741" spans="1:25" x14ac:dyDescent="0.3">
      <c r="A4741" t="s">
        <v>5415</v>
      </c>
      <c r="B4741" s="2">
        <v>45435</v>
      </c>
      <c r="C4741" t="s">
        <v>588</v>
      </c>
      <c r="D4741" t="s">
        <v>168</v>
      </c>
      <c r="E4741" t="s">
        <v>109</v>
      </c>
      <c r="F4741" t="s">
        <v>5678</v>
      </c>
      <c r="G4741" t="s">
        <v>5709</v>
      </c>
      <c r="H4741" t="s">
        <v>51</v>
      </c>
      <c r="I4741" t="s">
        <v>52</v>
      </c>
      <c r="J4741" t="s">
        <v>40</v>
      </c>
      <c r="K4741" t="s">
        <v>5718</v>
      </c>
      <c r="L4741" t="s">
        <v>5716</v>
      </c>
      <c r="M4741">
        <v>3</v>
      </c>
      <c r="N4741">
        <v>6500</v>
      </c>
      <c r="O4741">
        <v>30</v>
      </c>
      <c r="P4741">
        <v>416.85</v>
      </c>
      <c r="Q4741" t="s">
        <v>64</v>
      </c>
      <c r="R4741">
        <v>4</v>
      </c>
      <c r="S4741" t="s">
        <v>5712</v>
      </c>
      <c r="T4741">
        <v>19500</v>
      </c>
      <c r="U4741">
        <v>5850</v>
      </c>
      <c r="V4741">
        <v>13650</v>
      </c>
      <c r="W4741">
        <v>10340.57</v>
      </c>
      <c r="X4741">
        <v>2892.58</v>
      </c>
      <c r="Y4741">
        <v>21.19</v>
      </c>
    </row>
    <row r="4742" spans="1:25" x14ac:dyDescent="0.3">
      <c r="A4742" t="s">
        <v>5416</v>
      </c>
      <c r="B4742" s="2">
        <v>46147</v>
      </c>
      <c r="C4742" t="s">
        <v>243</v>
      </c>
      <c r="D4742" t="s">
        <v>212</v>
      </c>
      <c r="E4742" t="s">
        <v>28</v>
      </c>
      <c r="F4742" t="s">
        <v>5686</v>
      </c>
      <c r="G4742" t="s">
        <v>5709</v>
      </c>
      <c r="H4742" t="s">
        <v>51</v>
      </c>
      <c r="I4742" t="s">
        <v>52</v>
      </c>
      <c r="J4742" t="s">
        <v>31</v>
      </c>
      <c r="K4742" t="s">
        <v>32</v>
      </c>
      <c r="L4742" t="s">
        <v>5717</v>
      </c>
      <c r="M4742">
        <v>5</v>
      </c>
      <c r="N4742">
        <v>8500</v>
      </c>
      <c r="O4742">
        <v>0</v>
      </c>
      <c r="P4742">
        <v>501.22</v>
      </c>
      <c r="Q4742" t="s">
        <v>5709</v>
      </c>
      <c r="R4742">
        <v>4</v>
      </c>
      <c r="S4742" t="s">
        <v>5712</v>
      </c>
      <c r="T4742">
        <v>42500</v>
      </c>
      <c r="U4742">
        <v>0</v>
      </c>
      <c r="V4742">
        <v>42500</v>
      </c>
      <c r="W4742">
        <v>33258.480000000003</v>
      </c>
      <c r="X4742">
        <v>8740.2999999999993</v>
      </c>
      <c r="Y4742">
        <v>20.57</v>
      </c>
    </row>
    <row r="4743" spans="1:25" x14ac:dyDescent="0.3">
      <c r="A4743" t="s">
        <v>5417</v>
      </c>
      <c r="B4743" s="2">
        <v>45842</v>
      </c>
      <c r="C4743" t="s">
        <v>390</v>
      </c>
      <c r="D4743" t="s">
        <v>256</v>
      </c>
      <c r="E4743" t="s">
        <v>38</v>
      </c>
      <c r="F4743" t="s">
        <v>5687</v>
      </c>
      <c r="G4743" t="s">
        <v>5709</v>
      </c>
      <c r="H4743" t="s">
        <v>184</v>
      </c>
      <c r="I4743" t="s">
        <v>185</v>
      </c>
      <c r="J4743" t="s">
        <v>40</v>
      </c>
      <c r="K4743" t="s">
        <v>32</v>
      </c>
      <c r="L4743" t="s">
        <v>33</v>
      </c>
      <c r="M4743">
        <v>5</v>
      </c>
      <c r="N4743">
        <v>4500</v>
      </c>
      <c r="O4743">
        <v>10</v>
      </c>
      <c r="P4743">
        <v>1734.76</v>
      </c>
      <c r="Q4743" t="s">
        <v>5709</v>
      </c>
      <c r="R4743">
        <v>3</v>
      </c>
      <c r="S4743" t="s">
        <v>5712</v>
      </c>
      <c r="T4743">
        <v>22500</v>
      </c>
      <c r="U4743">
        <v>2250</v>
      </c>
      <c r="V4743">
        <v>20250</v>
      </c>
      <c r="W4743">
        <v>12522.51</v>
      </c>
      <c r="X4743">
        <v>5992.73</v>
      </c>
      <c r="Y4743">
        <v>29.59</v>
      </c>
    </row>
    <row r="4744" spans="1:25" x14ac:dyDescent="0.3">
      <c r="A4744" t="s">
        <v>5418</v>
      </c>
      <c r="B4744" s="2">
        <v>45604</v>
      </c>
      <c r="C4744" t="s">
        <v>340</v>
      </c>
      <c r="D4744" t="s">
        <v>159</v>
      </c>
      <c r="E4744" t="s">
        <v>28</v>
      </c>
      <c r="F4744" t="s">
        <v>5696</v>
      </c>
      <c r="G4744" t="s">
        <v>5707</v>
      </c>
      <c r="H4744" t="s">
        <v>5719</v>
      </c>
      <c r="I4744" t="s">
        <v>99</v>
      </c>
      <c r="J4744" t="s">
        <v>63</v>
      </c>
      <c r="K4744" t="s">
        <v>53</v>
      </c>
      <c r="L4744" t="s">
        <v>33</v>
      </c>
      <c r="M4744">
        <v>2</v>
      </c>
      <c r="N4744">
        <v>85000</v>
      </c>
      <c r="O4744">
        <v>20</v>
      </c>
      <c r="P4744">
        <v>1068.73</v>
      </c>
      <c r="Q4744" t="s">
        <v>5709</v>
      </c>
      <c r="R4744">
        <v>1</v>
      </c>
      <c r="S4744" t="s">
        <v>5712</v>
      </c>
      <c r="T4744">
        <v>170000</v>
      </c>
      <c r="U4744">
        <v>34000</v>
      </c>
      <c r="V4744">
        <v>136000</v>
      </c>
      <c r="W4744">
        <v>105893.65</v>
      </c>
      <c r="X4744">
        <v>29037.62</v>
      </c>
      <c r="Y4744">
        <v>21.35</v>
      </c>
    </row>
    <row r="4745" spans="1:25" x14ac:dyDescent="0.3">
      <c r="A4745" t="s">
        <v>5419</v>
      </c>
      <c r="B4745" s="2">
        <v>45656</v>
      </c>
      <c r="C4745" t="s">
        <v>515</v>
      </c>
      <c r="D4745" t="s">
        <v>268</v>
      </c>
      <c r="E4745" t="s">
        <v>28</v>
      </c>
      <c r="F4745" t="s">
        <v>5702</v>
      </c>
      <c r="G4745" t="s">
        <v>5711</v>
      </c>
      <c r="H4745" t="s">
        <v>94</v>
      </c>
      <c r="I4745" t="s">
        <v>95</v>
      </c>
      <c r="J4745" t="s">
        <v>63</v>
      </c>
      <c r="K4745" t="s">
        <v>32</v>
      </c>
      <c r="L4745" t="s">
        <v>90</v>
      </c>
      <c r="M4745">
        <v>8</v>
      </c>
      <c r="N4745">
        <v>18500</v>
      </c>
      <c r="O4745">
        <v>5</v>
      </c>
      <c r="P4745">
        <v>766.69</v>
      </c>
      <c r="Q4745" t="s">
        <v>5709</v>
      </c>
      <c r="R4745">
        <v>4</v>
      </c>
      <c r="S4745" t="s">
        <v>5712</v>
      </c>
      <c r="T4745">
        <v>148000</v>
      </c>
      <c r="U4745">
        <v>7400</v>
      </c>
      <c r="V4745">
        <v>140600</v>
      </c>
      <c r="W4745">
        <v>100430.46</v>
      </c>
      <c r="X4745">
        <v>39402.85</v>
      </c>
      <c r="Y4745">
        <v>28.02</v>
      </c>
    </row>
    <row r="4746" spans="1:25" x14ac:dyDescent="0.3">
      <c r="A4746" t="s">
        <v>5420</v>
      </c>
      <c r="B4746" s="2">
        <v>45750</v>
      </c>
      <c r="C4746" t="s">
        <v>517</v>
      </c>
      <c r="D4746" t="s">
        <v>77</v>
      </c>
      <c r="E4746" t="s">
        <v>28</v>
      </c>
      <c r="F4746" t="s">
        <v>5694</v>
      </c>
      <c r="G4746" t="s">
        <v>5710</v>
      </c>
      <c r="H4746" t="s">
        <v>68</v>
      </c>
      <c r="I4746" t="s">
        <v>69</v>
      </c>
      <c r="J4746" t="s">
        <v>63</v>
      </c>
      <c r="K4746" t="s">
        <v>5718</v>
      </c>
      <c r="L4746" t="s">
        <v>5716</v>
      </c>
      <c r="M4746">
        <v>3</v>
      </c>
      <c r="N4746">
        <v>6500</v>
      </c>
      <c r="O4746">
        <v>30</v>
      </c>
      <c r="P4746">
        <v>732.99</v>
      </c>
      <c r="Q4746" t="s">
        <v>5709</v>
      </c>
      <c r="R4746">
        <v>5</v>
      </c>
      <c r="S4746" t="s">
        <v>5712</v>
      </c>
      <c r="T4746">
        <v>19500</v>
      </c>
      <c r="U4746">
        <v>5850</v>
      </c>
      <c r="V4746">
        <v>13650</v>
      </c>
      <c r="W4746">
        <v>10956.97</v>
      </c>
      <c r="X4746">
        <v>1960.04</v>
      </c>
      <c r="Y4746">
        <v>14.36</v>
      </c>
    </row>
    <row r="4747" spans="1:25" x14ac:dyDescent="0.3">
      <c r="A4747" t="s">
        <v>5421</v>
      </c>
      <c r="B4747" s="2">
        <v>45705</v>
      </c>
      <c r="C4747" t="s">
        <v>302</v>
      </c>
      <c r="D4747" t="s">
        <v>49</v>
      </c>
      <c r="E4747" t="s">
        <v>50</v>
      </c>
      <c r="F4747" t="s">
        <v>5677</v>
      </c>
      <c r="G4747" t="s">
        <v>5707</v>
      </c>
      <c r="H4747" t="s">
        <v>213</v>
      </c>
      <c r="I4747" t="s">
        <v>190</v>
      </c>
      <c r="J4747" t="s">
        <v>63</v>
      </c>
      <c r="K4747" t="s">
        <v>5718</v>
      </c>
      <c r="L4747" t="s">
        <v>5716</v>
      </c>
      <c r="M4747">
        <v>5</v>
      </c>
      <c r="N4747">
        <v>14500</v>
      </c>
      <c r="O4747">
        <v>25</v>
      </c>
      <c r="P4747">
        <v>1380.36</v>
      </c>
      <c r="Q4747" t="s">
        <v>5709</v>
      </c>
      <c r="R4747">
        <v>5</v>
      </c>
      <c r="S4747" t="s">
        <v>41</v>
      </c>
      <c r="T4747">
        <v>72500</v>
      </c>
      <c r="U4747">
        <v>18125</v>
      </c>
      <c r="V4747">
        <v>54375</v>
      </c>
      <c r="W4747">
        <v>30193.43</v>
      </c>
      <c r="X4747">
        <v>22801.21</v>
      </c>
      <c r="Y4747">
        <v>41.93</v>
      </c>
    </row>
    <row r="4748" spans="1:25" x14ac:dyDescent="0.3">
      <c r="A4748" t="s">
        <v>5422</v>
      </c>
      <c r="B4748" s="2">
        <v>45663</v>
      </c>
      <c r="C4748" t="s">
        <v>656</v>
      </c>
      <c r="D4748" t="s">
        <v>60</v>
      </c>
      <c r="E4748" t="s">
        <v>38</v>
      </c>
      <c r="F4748" t="s">
        <v>5697</v>
      </c>
      <c r="G4748" t="s">
        <v>5709</v>
      </c>
      <c r="H4748" t="s">
        <v>184</v>
      </c>
      <c r="I4748" t="s">
        <v>198</v>
      </c>
      <c r="J4748" t="s">
        <v>63</v>
      </c>
      <c r="K4748" t="s">
        <v>32</v>
      </c>
      <c r="L4748" t="s">
        <v>90</v>
      </c>
      <c r="M4748">
        <v>4</v>
      </c>
      <c r="N4748">
        <v>3500</v>
      </c>
      <c r="O4748">
        <v>5</v>
      </c>
      <c r="P4748">
        <v>1609.78</v>
      </c>
      <c r="Q4748" t="s">
        <v>5709</v>
      </c>
      <c r="R4748">
        <v>4</v>
      </c>
      <c r="S4748" t="s">
        <v>5712</v>
      </c>
      <c r="T4748">
        <v>14000</v>
      </c>
      <c r="U4748">
        <v>700</v>
      </c>
      <c r="V4748">
        <v>13300</v>
      </c>
      <c r="W4748">
        <v>9001.44</v>
      </c>
      <c r="X4748">
        <v>2688.78</v>
      </c>
      <c r="Y4748">
        <v>20.22</v>
      </c>
    </row>
    <row r="4749" spans="1:25" x14ac:dyDescent="0.3">
      <c r="A4749" t="s">
        <v>5423</v>
      </c>
      <c r="B4749" s="2">
        <v>45926</v>
      </c>
      <c r="C4749" t="s">
        <v>1661</v>
      </c>
      <c r="D4749" t="s">
        <v>342</v>
      </c>
      <c r="E4749" t="s">
        <v>38</v>
      </c>
      <c r="F4749" t="s">
        <v>5684</v>
      </c>
      <c r="G4749" t="s">
        <v>5709</v>
      </c>
      <c r="H4749" t="s">
        <v>51</v>
      </c>
      <c r="I4749" t="s">
        <v>52</v>
      </c>
      <c r="J4749" t="s">
        <v>40</v>
      </c>
      <c r="K4749" t="s">
        <v>5718</v>
      </c>
      <c r="L4749" t="s">
        <v>5716</v>
      </c>
      <c r="M4749">
        <v>2</v>
      </c>
      <c r="N4749">
        <v>2200</v>
      </c>
      <c r="O4749">
        <v>20</v>
      </c>
      <c r="P4749">
        <v>867.99</v>
      </c>
      <c r="Q4749" t="s">
        <v>64</v>
      </c>
      <c r="R4749">
        <v>5</v>
      </c>
      <c r="S4749" t="s">
        <v>5712</v>
      </c>
      <c r="T4749">
        <v>4400</v>
      </c>
      <c r="U4749">
        <v>880</v>
      </c>
      <c r="V4749">
        <v>3520</v>
      </c>
      <c r="W4749">
        <v>2235.7399999999998</v>
      </c>
      <c r="X4749">
        <v>416.27</v>
      </c>
      <c r="Y4749">
        <v>11.83</v>
      </c>
    </row>
    <row r="4750" spans="1:25" x14ac:dyDescent="0.3">
      <c r="A4750" t="s">
        <v>5424</v>
      </c>
      <c r="B4750" s="2">
        <v>46164</v>
      </c>
      <c r="C4750" t="s">
        <v>173</v>
      </c>
      <c r="D4750" t="s">
        <v>89</v>
      </c>
      <c r="E4750" t="s">
        <v>28</v>
      </c>
      <c r="F4750" t="s">
        <v>5688</v>
      </c>
      <c r="G4750" t="s">
        <v>5711</v>
      </c>
      <c r="H4750" t="s">
        <v>94</v>
      </c>
      <c r="I4750" t="s">
        <v>95</v>
      </c>
      <c r="J4750" t="s">
        <v>63</v>
      </c>
      <c r="K4750" t="s">
        <v>5718</v>
      </c>
      <c r="L4750" t="s">
        <v>5716</v>
      </c>
      <c r="M4750">
        <v>3</v>
      </c>
      <c r="N4750">
        <v>18500</v>
      </c>
      <c r="O4750">
        <v>0</v>
      </c>
      <c r="P4750">
        <v>1138.1199999999999</v>
      </c>
      <c r="Q4750" t="s">
        <v>5709</v>
      </c>
      <c r="R4750">
        <v>2</v>
      </c>
      <c r="S4750" t="s">
        <v>5712</v>
      </c>
      <c r="T4750">
        <v>55500</v>
      </c>
      <c r="U4750">
        <v>0</v>
      </c>
      <c r="V4750">
        <v>55500</v>
      </c>
      <c r="W4750">
        <v>34851.89</v>
      </c>
      <c r="X4750">
        <v>19509.990000000002</v>
      </c>
      <c r="Y4750">
        <v>35.15</v>
      </c>
    </row>
    <row r="4751" spans="1:25" x14ac:dyDescent="0.3">
      <c r="A4751" t="s">
        <v>5425</v>
      </c>
      <c r="B4751" s="2">
        <v>45330</v>
      </c>
      <c r="C4751" t="s">
        <v>470</v>
      </c>
      <c r="D4751" t="s">
        <v>256</v>
      </c>
      <c r="E4751" t="s">
        <v>38</v>
      </c>
      <c r="F4751" t="s">
        <v>5679</v>
      </c>
      <c r="G4751" t="s">
        <v>5709</v>
      </c>
      <c r="H4751" t="s">
        <v>223</v>
      </c>
      <c r="I4751" t="s">
        <v>224</v>
      </c>
      <c r="J4751" t="s">
        <v>31</v>
      </c>
      <c r="K4751" t="s">
        <v>32</v>
      </c>
      <c r="L4751" t="s">
        <v>54</v>
      </c>
      <c r="M4751">
        <v>9</v>
      </c>
      <c r="N4751">
        <v>4500</v>
      </c>
      <c r="O4751">
        <v>5</v>
      </c>
      <c r="P4751">
        <v>132.57</v>
      </c>
      <c r="Q4751" t="s">
        <v>5709</v>
      </c>
      <c r="R4751">
        <v>5</v>
      </c>
      <c r="S4751" t="s">
        <v>5714</v>
      </c>
      <c r="T4751">
        <v>40500</v>
      </c>
      <c r="U4751">
        <v>2025</v>
      </c>
      <c r="V4751">
        <v>38475</v>
      </c>
      <c r="W4751">
        <v>28046.639999999999</v>
      </c>
      <c r="X4751">
        <v>10295.790000000001</v>
      </c>
      <c r="Y4751">
        <v>26.76</v>
      </c>
    </row>
    <row r="4752" spans="1:25" x14ac:dyDescent="0.3">
      <c r="A4752" t="s">
        <v>5426</v>
      </c>
      <c r="B4752" s="2">
        <v>45584</v>
      </c>
      <c r="C4752" t="s">
        <v>377</v>
      </c>
      <c r="D4752" t="s">
        <v>49</v>
      </c>
      <c r="E4752" t="s">
        <v>50</v>
      </c>
      <c r="F4752" t="s">
        <v>5702</v>
      </c>
      <c r="G4752" t="s">
        <v>5707</v>
      </c>
      <c r="H4752" t="s">
        <v>44</v>
      </c>
      <c r="I4752" t="s">
        <v>45</v>
      </c>
      <c r="J4752" t="s">
        <v>40</v>
      </c>
      <c r="K4752" t="s">
        <v>5718</v>
      </c>
      <c r="L4752" t="s">
        <v>5716</v>
      </c>
      <c r="M4752">
        <v>11</v>
      </c>
      <c r="N4752">
        <v>14500</v>
      </c>
      <c r="O4752">
        <v>20</v>
      </c>
      <c r="P4752">
        <v>642.23</v>
      </c>
      <c r="Q4752" t="s">
        <v>5709</v>
      </c>
      <c r="R4752">
        <v>5</v>
      </c>
      <c r="S4752" t="s">
        <v>5712</v>
      </c>
      <c r="T4752">
        <v>159500</v>
      </c>
      <c r="U4752">
        <v>31900</v>
      </c>
      <c r="V4752">
        <v>127600</v>
      </c>
      <c r="W4752">
        <v>87455.97</v>
      </c>
      <c r="X4752">
        <v>39501.800000000003</v>
      </c>
      <c r="Y4752">
        <v>30.96</v>
      </c>
    </row>
    <row r="4753" spans="1:25" x14ac:dyDescent="0.3">
      <c r="A4753" t="s">
        <v>5427</v>
      </c>
      <c r="B4753" s="2">
        <v>45526</v>
      </c>
      <c r="C4753" t="s">
        <v>466</v>
      </c>
      <c r="D4753" t="s">
        <v>27</v>
      </c>
      <c r="E4753" t="s">
        <v>28</v>
      </c>
      <c r="F4753" t="s">
        <v>5704</v>
      </c>
      <c r="G4753" t="s">
        <v>5708</v>
      </c>
      <c r="H4753" t="s">
        <v>29</v>
      </c>
      <c r="I4753" t="s">
        <v>30</v>
      </c>
      <c r="J4753" t="s">
        <v>31</v>
      </c>
      <c r="K4753" t="s">
        <v>5718</v>
      </c>
      <c r="L4753" t="s">
        <v>5716</v>
      </c>
      <c r="M4753">
        <v>8</v>
      </c>
      <c r="N4753">
        <v>58000</v>
      </c>
      <c r="O4753">
        <v>25</v>
      </c>
      <c r="P4753">
        <v>176.1</v>
      </c>
      <c r="Q4753" t="s">
        <v>5709</v>
      </c>
      <c r="R4753">
        <v>5</v>
      </c>
      <c r="S4753" t="s">
        <v>102</v>
      </c>
      <c r="T4753">
        <v>464000</v>
      </c>
      <c r="U4753">
        <v>116000</v>
      </c>
      <c r="V4753">
        <v>348000</v>
      </c>
      <c r="W4753">
        <v>220301.61</v>
      </c>
      <c r="X4753">
        <v>127522.29</v>
      </c>
      <c r="Y4753">
        <v>36.64</v>
      </c>
    </row>
    <row r="4754" spans="1:25" x14ac:dyDescent="0.3">
      <c r="A4754" t="s">
        <v>5428</v>
      </c>
      <c r="B4754" s="2">
        <v>45456</v>
      </c>
      <c r="C4754" t="s">
        <v>272</v>
      </c>
      <c r="D4754" t="s">
        <v>212</v>
      </c>
      <c r="E4754" t="s">
        <v>28</v>
      </c>
      <c r="F4754" t="s">
        <v>5688</v>
      </c>
      <c r="G4754" t="s">
        <v>5710</v>
      </c>
      <c r="H4754" t="s">
        <v>110</v>
      </c>
      <c r="J4754" t="s">
        <v>46</v>
      </c>
      <c r="K4754" t="s">
        <v>53</v>
      </c>
      <c r="L4754" t="s">
        <v>5716</v>
      </c>
      <c r="M4754">
        <v>9</v>
      </c>
      <c r="N4754">
        <v>8500</v>
      </c>
      <c r="O4754">
        <v>20</v>
      </c>
      <c r="P4754">
        <v>120.25</v>
      </c>
      <c r="Q4754" t="s">
        <v>5709</v>
      </c>
      <c r="R4754">
        <v>5</v>
      </c>
      <c r="S4754" t="s">
        <v>5712</v>
      </c>
      <c r="T4754">
        <v>76500</v>
      </c>
      <c r="U4754">
        <v>15300</v>
      </c>
      <c r="V4754">
        <v>61200</v>
      </c>
      <c r="W4754">
        <v>47179.87</v>
      </c>
      <c r="X4754">
        <v>13899.88</v>
      </c>
      <c r="Y4754">
        <v>22.71</v>
      </c>
    </row>
    <row r="4755" spans="1:25" x14ac:dyDescent="0.3">
      <c r="A4755" t="s">
        <v>5429</v>
      </c>
      <c r="B4755" s="2">
        <v>45349</v>
      </c>
      <c r="C4755" t="s">
        <v>825</v>
      </c>
      <c r="D4755" t="s">
        <v>162</v>
      </c>
      <c r="E4755" t="s">
        <v>50</v>
      </c>
      <c r="F4755" t="s">
        <v>5695</v>
      </c>
      <c r="G4755" t="s">
        <v>5709</v>
      </c>
      <c r="H4755" t="s">
        <v>61</v>
      </c>
      <c r="I4755" t="s">
        <v>138</v>
      </c>
      <c r="J4755" t="s">
        <v>40</v>
      </c>
      <c r="K4755" t="s">
        <v>53</v>
      </c>
      <c r="L4755" t="s">
        <v>33</v>
      </c>
      <c r="M4755">
        <v>11</v>
      </c>
      <c r="N4755">
        <v>3200</v>
      </c>
      <c r="O4755">
        <v>5</v>
      </c>
      <c r="P4755">
        <v>1021</v>
      </c>
      <c r="Q4755" t="s">
        <v>5709</v>
      </c>
      <c r="R4755">
        <v>3</v>
      </c>
      <c r="S4755" t="s">
        <v>5712</v>
      </c>
      <c r="T4755">
        <v>35200</v>
      </c>
      <c r="U4755">
        <v>1760</v>
      </c>
      <c r="V4755">
        <v>33440</v>
      </c>
      <c r="W4755">
        <v>24616.71</v>
      </c>
      <c r="X4755">
        <v>7802.29</v>
      </c>
      <c r="Y4755">
        <v>23.33</v>
      </c>
    </row>
    <row r="4756" spans="1:25" x14ac:dyDescent="0.3">
      <c r="A4756" t="s">
        <v>5430</v>
      </c>
      <c r="B4756" s="2">
        <v>45329</v>
      </c>
      <c r="C4756" t="s">
        <v>775</v>
      </c>
      <c r="D4756" t="s">
        <v>222</v>
      </c>
      <c r="E4756" t="s">
        <v>50</v>
      </c>
      <c r="F4756" t="s">
        <v>5705</v>
      </c>
      <c r="G4756" t="s">
        <v>5709</v>
      </c>
      <c r="H4756" t="s">
        <v>184</v>
      </c>
      <c r="I4756" t="s">
        <v>185</v>
      </c>
      <c r="J4756" t="s">
        <v>46</v>
      </c>
      <c r="K4756" t="s">
        <v>53</v>
      </c>
      <c r="L4756" t="s">
        <v>90</v>
      </c>
      <c r="M4756">
        <v>6</v>
      </c>
      <c r="N4756">
        <v>8500</v>
      </c>
      <c r="O4756">
        <v>0</v>
      </c>
      <c r="P4756">
        <v>531.34</v>
      </c>
      <c r="Q4756" t="s">
        <v>5709</v>
      </c>
      <c r="R4756">
        <v>2</v>
      </c>
      <c r="S4756" t="s">
        <v>5712</v>
      </c>
      <c r="T4756">
        <v>51000</v>
      </c>
      <c r="U4756">
        <v>0</v>
      </c>
      <c r="V4756">
        <v>51000</v>
      </c>
      <c r="W4756">
        <v>34111.57</v>
      </c>
      <c r="X4756">
        <v>16357.09</v>
      </c>
      <c r="Y4756">
        <v>32.07</v>
      </c>
    </row>
    <row r="4757" spans="1:25" x14ac:dyDescent="0.3">
      <c r="A4757" t="s">
        <v>5431</v>
      </c>
      <c r="B4757" s="2">
        <v>46076</v>
      </c>
      <c r="C4757" t="s">
        <v>167</v>
      </c>
      <c r="D4757" t="s">
        <v>305</v>
      </c>
      <c r="E4757" t="s">
        <v>38</v>
      </c>
      <c r="F4757" t="s">
        <v>5676</v>
      </c>
      <c r="G4757" t="s">
        <v>5709</v>
      </c>
      <c r="H4757" t="s">
        <v>184</v>
      </c>
      <c r="I4757" t="s">
        <v>185</v>
      </c>
      <c r="J4757" t="s">
        <v>40</v>
      </c>
      <c r="K4757" t="s">
        <v>32</v>
      </c>
      <c r="L4757" t="s">
        <v>33</v>
      </c>
      <c r="M4757">
        <v>1</v>
      </c>
      <c r="N4757">
        <v>1200</v>
      </c>
      <c r="O4757">
        <v>30</v>
      </c>
      <c r="P4757">
        <v>106.93</v>
      </c>
      <c r="Q4757" t="s">
        <v>5709</v>
      </c>
      <c r="R4757">
        <v>5</v>
      </c>
      <c r="S4757" t="s">
        <v>5712</v>
      </c>
      <c r="T4757">
        <v>1200</v>
      </c>
      <c r="U4757">
        <v>360</v>
      </c>
      <c r="V4757">
        <v>840</v>
      </c>
      <c r="W4757">
        <v>559.45000000000005</v>
      </c>
      <c r="X4757">
        <v>173.62</v>
      </c>
      <c r="Y4757">
        <v>20.67</v>
      </c>
    </row>
    <row r="4758" spans="1:25" x14ac:dyDescent="0.3">
      <c r="A4758" t="s">
        <v>5432</v>
      </c>
      <c r="B4758" s="2">
        <v>45427</v>
      </c>
      <c r="C4758" t="s">
        <v>801</v>
      </c>
      <c r="D4758" t="s">
        <v>256</v>
      </c>
      <c r="E4758" t="s">
        <v>38</v>
      </c>
      <c r="F4758" t="s">
        <v>5683</v>
      </c>
      <c r="G4758" t="s">
        <v>5711</v>
      </c>
      <c r="H4758" t="s">
        <v>5721</v>
      </c>
      <c r="I4758" t="s">
        <v>177</v>
      </c>
      <c r="J4758" t="s">
        <v>46</v>
      </c>
      <c r="K4758" t="s">
        <v>32</v>
      </c>
      <c r="L4758" t="s">
        <v>5717</v>
      </c>
      <c r="M4758">
        <v>3</v>
      </c>
      <c r="N4758">
        <v>4500</v>
      </c>
      <c r="O4758">
        <v>25</v>
      </c>
      <c r="P4758">
        <v>634.82000000000005</v>
      </c>
      <c r="Q4758" t="s">
        <v>5709</v>
      </c>
      <c r="R4758">
        <v>2</v>
      </c>
      <c r="S4758" t="s">
        <v>5712</v>
      </c>
      <c r="T4758">
        <v>13500</v>
      </c>
      <c r="U4758">
        <v>3375</v>
      </c>
      <c r="V4758">
        <v>10125</v>
      </c>
      <c r="W4758">
        <v>6940.79</v>
      </c>
      <c r="X4758">
        <v>2549.39</v>
      </c>
      <c r="Y4758">
        <v>25.18</v>
      </c>
    </row>
    <row r="4759" spans="1:25" x14ac:dyDescent="0.3">
      <c r="A4759" t="s">
        <v>5433</v>
      </c>
      <c r="B4759" s="2">
        <v>45919</v>
      </c>
      <c r="C4759" t="s">
        <v>782</v>
      </c>
      <c r="D4759" t="s">
        <v>305</v>
      </c>
      <c r="E4759" t="s">
        <v>38</v>
      </c>
      <c r="F4759" t="s">
        <v>5676</v>
      </c>
      <c r="G4759" t="s">
        <v>5711</v>
      </c>
      <c r="H4759" t="s">
        <v>5721</v>
      </c>
      <c r="I4759" t="s">
        <v>177</v>
      </c>
      <c r="J4759" t="s">
        <v>46</v>
      </c>
      <c r="K4759" t="s">
        <v>32</v>
      </c>
      <c r="L4759" t="s">
        <v>90</v>
      </c>
      <c r="M4759">
        <v>6</v>
      </c>
      <c r="N4759">
        <v>1200</v>
      </c>
      <c r="O4759">
        <v>15</v>
      </c>
      <c r="P4759">
        <v>972.21</v>
      </c>
      <c r="Q4759" t="s">
        <v>64</v>
      </c>
      <c r="R4759">
        <v>5</v>
      </c>
      <c r="S4759" t="s">
        <v>5712</v>
      </c>
      <c r="T4759">
        <v>7200</v>
      </c>
      <c r="U4759">
        <v>1080</v>
      </c>
      <c r="V4759">
        <v>6120</v>
      </c>
      <c r="W4759">
        <v>3468.73</v>
      </c>
      <c r="X4759">
        <v>1679.06</v>
      </c>
      <c r="Y4759">
        <v>27.44</v>
      </c>
    </row>
    <row r="4760" spans="1:25" x14ac:dyDescent="0.3">
      <c r="A4760" t="s">
        <v>5434</v>
      </c>
      <c r="B4760" s="2">
        <v>45877</v>
      </c>
      <c r="C4760" t="s">
        <v>2234</v>
      </c>
      <c r="D4760" t="s">
        <v>159</v>
      </c>
      <c r="E4760" t="s">
        <v>28</v>
      </c>
      <c r="F4760" t="s">
        <v>5691</v>
      </c>
      <c r="G4760" t="s">
        <v>5709</v>
      </c>
      <c r="H4760" t="s">
        <v>51</v>
      </c>
      <c r="I4760" t="s">
        <v>83</v>
      </c>
      <c r="J4760" t="s">
        <v>63</v>
      </c>
      <c r="K4760" t="s">
        <v>53</v>
      </c>
      <c r="L4760" t="s">
        <v>90</v>
      </c>
      <c r="M4760">
        <v>8</v>
      </c>
      <c r="N4760">
        <v>85000</v>
      </c>
      <c r="O4760">
        <v>20</v>
      </c>
      <c r="P4760">
        <v>99.13</v>
      </c>
      <c r="Q4760" t="s">
        <v>5709</v>
      </c>
      <c r="R4760">
        <v>5</v>
      </c>
      <c r="S4760" t="s">
        <v>5712</v>
      </c>
      <c r="T4760">
        <v>680000</v>
      </c>
      <c r="U4760">
        <v>136000</v>
      </c>
      <c r="V4760">
        <v>544000</v>
      </c>
      <c r="W4760">
        <v>340935.31</v>
      </c>
      <c r="X4760">
        <v>202965.56</v>
      </c>
      <c r="Y4760">
        <v>37.31</v>
      </c>
    </row>
    <row r="4761" spans="1:25" x14ac:dyDescent="0.3">
      <c r="A4761" t="s">
        <v>5435</v>
      </c>
      <c r="B4761" s="2">
        <v>45796</v>
      </c>
      <c r="C4761" t="s">
        <v>538</v>
      </c>
      <c r="D4761" t="s">
        <v>37</v>
      </c>
      <c r="E4761" t="s">
        <v>38</v>
      </c>
      <c r="F4761" t="s">
        <v>5691</v>
      </c>
      <c r="G4761" t="s">
        <v>5709</v>
      </c>
      <c r="H4761" t="s">
        <v>184</v>
      </c>
      <c r="I4761" t="s">
        <v>185</v>
      </c>
      <c r="J4761" t="s">
        <v>40</v>
      </c>
      <c r="K4761" t="s">
        <v>53</v>
      </c>
      <c r="L4761" t="s">
        <v>5716</v>
      </c>
      <c r="M4761">
        <v>2</v>
      </c>
      <c r="N4761">
        <v>1800</v>
      </c>
      <c r="O4761">
        <v>15</v>
      </c>
      <c r="P4761">
        <v>1221.97</v>
      </c>
      <c r="Q4761" t="s">
        <v>5709</v>
      </c>
      <c r="R4761">
        <v>5</v>
      </c>
      <c r="S4761" t="s">
        <v>102</v>
      </c>
      <c r="T4761">
        <v>3600</v>
      </c>
      <c r="U4761">
        <v>540</v>
      </c>
      <c r="V4761">
        <v>3060</v>
      </c>
      <c r="W4761">
        <v>2130.27</v>
      </c>
      <c r="X4761">
        <v>-292.24</v>
      </c>
      <c r="Y4761">
        <v>-9.5500000000000007</v>
      </c>
    </row>
    <row r="4762" spans="1:25" x14ac:dyDescent="0.3">
      <c r="A4762" t="s">
        <v>5436</v>
      </c>
      <c r="B4762" s="2">
        <v>46158</v>
      </c>
      <c r="C4762" t="s">
        <v>656</v>
      </c>
      <c r="D4762" t="s">
        <v>143</v>
      </c>
      <c r="E4762" t="s">
        <v>28</v>
      </c>
      <c r="F4762" t="s">
        <v>5693</v>
      </c>
      <c r="G4762" t="s">
        <v>5708</v>
      </c>
      <c r="H4762" t="s">
        <v>73</v>
      </c>
      <c r="I4762" t="s">
        <v>160</v>
      </c>
      <c r="J4762" t="s">
        <v>46</v>
      </c>
      <c r="K4762" t="s">
        <v>53</v>
      </c>
      <c r="L4762" t="s">
        <v>54</v>
      </c>
      <c r="M4762">
        <v>7</v>
      </c>
      <c r="N4762">
        <v>7800</v>
      </c>
      <c r="O4762">
        <v>20</v>
      </c>
      <c r="P4762">
        <v>95.75</v>
      </c>
      <c r="Q4762" t="s">
        <v>5709</v>
      </c>
      <c r="R4762">
        <v>5</v>
      </c>
      <c r="S4762" t="s">
        <v>5712</v>
      </c>
      <c r="T4762">
        <v>54600</v>
      </c>
      <c r="U4762">
        <v>10920</v>
      </c>
      <c r="V4762">
        <v>43680</v>
      </c>
      <c r="W4762">
        <v>32857.550000000003</v>
      </c>
      <c r="X4762">
        <v>10726.7</v>
      </c>
      <c r="Y4762">
        <v>24.56</v>
      </c>
    </row>
    <row r="4763" spans="1:25" x14ac:dyDescent="0.3">
      <c r="A4763" t="s">
        <v>5437</v>
      </c>
      <c r="B4763" s="2">
        <v>45863</v>
      </c>
      <c r="C4763" t="s">
        <v>983</v>
      </c>
      <c r="D4763" t="s">
        <v>60</v>
      </c>
      <c r="E4763" t="s">
        <v>38</v>
      </c>
      <c r="F4763" t="s">
        <v>5695</v>
      </c>
      <c r="G4763" t="s">
        <v>5709</v>
      </c>
      <c r="H4763" t="s">
        <v>61</v>
      </c>
      <c r="I4763" t="s">
        <v>62</v>
      </c>
      <c r="J4763" t="s">
        <v>46</v>
      </c>
      <c r="K4763" t="s">
        <v>5718</v>
      </c>
      <c r="L4763" t="s">
        <v>5716</v>
      </c>
      <c r="M4763">
        <v>10</v>
      </c>
      <c r="N4763">
        <v>3500</v>
      </c>
      <c r="O4763">
        <v>25</v>
      </c>
      <c r="P4763">
        <v>392.03</v>
      </c>
      <c r="Q4763" t="s">
        <v>5709</v>
      </c>
      <c r="R4763">
        <v>5</v>
      </c>
      <c r="S4763" t="s">
        <v>5712</v>
      </c>
      <c r="T4763">
        <v>35000</v>
      </c>
      <c r="U4763">
        <v>8750</v>
      </c>
      <c r="V4763">
        <v>26250</v>
      </c>
      <c r="W4763">
        <v>18458.98</v>
      </c>
      <c r="X4763">
        <v>7398.99</v>
      </c>
      <c r="Y4763">
        <v>28.19</v>
      </c>
    </row>
    <row r="4764" spans="1:25" x14ac:dyDescent="0.3">
      <c r="A4764" t="s">
        <v>5438</v>
      </c>
      <c r="B4764" s="2">
        <v>45341</v>
      </c>
      <c r="C4764" t="s">
        <v>1279</v>
      </c>
      <c r="D4764" t="s">
        <v>114</v>
      </c>
      <c r="E4764" t="s">
        <v>28</v>
      </c>
      <c r="F4764" t="s">
        <v>5706</v>
      </c>
      <c r="G4764" t="s">
        <v>5707</v>
      </c>
      <c r="H4764" t="s">
        <v>213</v>
      </c>
      <c r="I4764" t="s">
        <v>190</v>
      </c>
      <c r="J4764" t="s">
        <v>31</v>
      </c>
      <c r="K4764" t="s">
        <v>5718</v>
      </c>
      <c r="L4764" t="s">
        <v>5717</v>
      </c>
      <c r="M4764">
        <v>3</v>
      </c>
      <c r="N4764">
        <v>3200</v>
      </c>
      <c r="O4764">
        <v>15</v>
      </c>
      <c r="P4764">
        <v>1352.19</v>
      </c>
      <c r="Q4764" t="s">
        <v>5709</v>
      </c>
      <c r="R4764">
        <v>4</v>
      </c>
      <c r="S4764" t="s">
        <v>5712</v>
      </c>
      <c r="T4764">
        <v>9600</v>
      </c>
      <c r="U4764">
        <v>1440</v>
      </c>
      <c r="V4764">
        <v>8160</v>
      </c>
      <c r="W4764">
        <v>6461.75</v>
      </c>
      <c r="X4764">
        <v>346.06</v>
      </c>
      <c r="Y4764">
        <v>4.24</v>
      </c>
    </row>
    <row r="4765" spans="1:25" x14ac:dyDescent="0.3">
      <c r="A4765" t="s">
        <v>5439</v>
      </c>
      <c r="B4765" s="2">
        <v>46099</v>
      </c>
      <c r="C4765" t="s">
        <v>2792</v>
      </c>
      <c r="D4765" t="s">
        <v>134</v>
      </c>
      <c r="E4765" t="s">
        <v>50</v>
      </c>
      <c r="F4765" t="s">
        <v>5697</v>
      </c>
      <c r="G4765" t="s">
        <v>5707</v>
      </c>
      <c r="H4765" t="s">
        <v>44</v>
      </c>
      <c r="I4765" t="s">
        <v>352</v>
      </c>
      <c r="J4765" t="s">
        <v>63</v>
      </c>
      <c r="K4765" t="s">
        <v>53</v>
      </c>
      <c r="L4765" t="s">
        <v>33</v>
      </c>
      <c r="M4765">
        <v>6</v>
      </c>
      <c r="N4765">
        <v>3200</v>
      </c>
      <c r="O4765">
        <v>25</v>
      </c>
      <c r="P4765">
        <v>325.51</v>
      </c>
      <c r="Q4765" t="s">
        <v>5709</v>
      </c>
      <c r="R4765">
        <v>4</v>
      </c>
      <c r="S4765" t="s">
        <v>5712</v>
      </c>
      <c r="T4765">
        <v>19200</v>
      </c>
      <c r="U4765">
        <v>4800</v>
      </c>
      <c r="V4765">
        <v>14400</v>
      </c>
      <c r="W4765">
        <v>11764.3</v>
      </c>
      <c r="X4765">
        <v>2310.19</v>
      </c>
      <c r="Y4765">
        <v>16.04</v>
      </c>
    </row>
    <row r="4766" spans="1:25" x14ac:dyDescent="0.3">
      <c r="A4766" t="s">
        <v>5440</v>
      </c>
      <c r="B4766" s="2">
        <v>46066</v>
      </c>
      <c r="C4766" t="s">
        <v>179</v>
      </c>
      <c r="D4766" t="s">
        <v>130</v>
      </c>
      <c r="E4766" t="s">
        <v>38</v>
      </c>
      <c r="F4766" t="s">
        <v>5685</v>
      </c>
      <c r="G4766" t="s">
        <v>5708</v>
      </c>
      <c r="H4766" t="s">
        <v>73</v>
      </c>
      <c r="I4766" t="s">
        <v>160</v>
      </c>
      <c r="J4766" t="s">
        <v>31</v>
      </c>
      <c r="K4766" t="s">
        <v>5718</v>
      </c>
      <c r="L4766" t="s">
        <v>5716</v>
      </c>
      <c r="M4766">
        <v>6</v>
      </c>
      <c r="N4766">
        <v>2500</v>
      </c>
      <c r="O4766">
        <v>25</v>
      </c>
      <c r="P4766">
        <v>1100.01</v>
      </c>
      <c r="Q4766" t="s">
        <v>5709</v>
      </c>
      <c r="R4766">
        <v>4</v>
      </c>
      <c r="S4766" t="s">
        <v>41</v>
      </c>
      <c r="T4766">
        <v>15000</v>
      </c>
      <c r="U4766">
        <v>3750</v>
      </c>
      <c r="V4766">
        <v>11250</v>
      </c>
      <c r="W4766">
        <v>8345.24</v>
      </c>
      <c r="X4766">
        <v>1804.75</v>
      </c>
      <c r="Y4766">
        <v>16.04</v>
      </c>
    </row>
    <row r="4767" spans="1:25" x14ac:dyDescent="0.3">
      <c r="A4767" t="s">
        <v>5441</v>
      </c>
      <c r="B4767" s="2">
        <v>45897</v>
      </c>
      <c r="C4767" t="s">
        <v>43</v>
      </c>
      <c r="D4767" t="s">
        <v>342</v>
      </c>
      <c r="E4767" t="s">
        <v>38</v>
      </c>
      <c r="F4767" t="s">
        <v>5685</v>
      </c>
      <c r="G4767" t="s">
        <v>5707</v>
      </c>
      <c r="H4767" t="s">
        <v>44</v>
      </c>
      <c r="J4767" t="s">
        <v>46</v>
      </c>
      <c r="K4767" t="s">
        <v>53</v>
      </c>
      <c r="L4767" t="s">
        <v>5716</v>
      </c>
      <c r="M4767">
        <v>10</v>
      </c>
      <c r="N4767">
        <v>2200</v>
      </c>
      <c r="O4767">
        <v>0</v>
      </c>
      <c r="P4767">
        <v>1568.62</v>
      </c>
      <c r="Q4767" t="s">
        <v>5709</v>
      </c>
      <c r="R4767">
        <v>5</v>
      </c>
      <c r="S4767" t="s">
        <v>5712</v>
      </c>
      <c r="T4767">
        <v>22000</v>
      </c>
      <c r="U4767">
        <v>0</v>
      </c>
      <c r="V4767">
        <v>22000</v>
      </c>
      <c r="W4767">
        <v>17003.580000000002</v>
      </c>
      <c r="X4767">
        <v>3427.8</v>
      </c>
      <c r="Y4767">
        <v>15.58</v>
      </c>
    </row>
    <row r="4768" spans="1:25" x14ac:dyDescent="0.3">
      <c r="A4768" t="s">
        <v>5442</v>
      </c>
      <c r="B4768" s="2">
        <v>45347</v>
      </c>
      <c r="C4768" t="s">
        <v>2222</v>
      </c>
      <c r="D4768" t="s">
        <v>117</v>
      </c>
      <c r="E4768" t="s">
        <v>109</v>
      </c>
      <c r="F4768" t="s">
        <v>5677</v>
      </c>
      <c r="G4768" t="s">
        <v>5711</v>
      </c>
      <c r="H4768" t="s">
        <v>94</v>
      </c>
      <c r="I4768" t="s">
        <v>95</v>
      </c>
      <c r="J4768" t="s">
        <v>31</v>
      </c>
      <c r="K4768" t="s">
        <v>53</v>
      </c>
      <c r="L4768" t="s">
        <v>5716</v>
      </c>
      <c r="M4768">
        <v>1</v>
      </c>
      <c r="N4768">
        <v>2800</v>
      </c>
      <c r="O4768">
        <v>0</v>
      </c>
      <c r="P4768">
        <v>326.54000000000002</v>
      </c>
      <c r="Q4768" t="s">
        <v>5709</v>
      </c>
      <c r="R4768">
        <v>5</v>
      </c>
      <c r="S4768" t="s">
        <v>41</v>
      </c>
      <c r="T4768">
        <v>2800</v>
      </c>
      <c r="U4768">
        <v>0</v>
      </c>
      <c r="V4768">
        <v>2800</v>
      </c>
      <c r="W4768">
        <v>1739.18</v>
      </c>
      <c r="X4768">
        <v>734.28</v>
      </c>
      <c r="Y4768">
        <v>26.22</v>
      </c>
    </row>
    <row r="4769" spans="1:25" x14ac:dyDescent="0.3">
      <c r="A4769" t="s">
        <v>5443</v>
      </c>
      <c r="B4769" s="2">
        <v>45707</v>
      </c>
      <c r="C4769" t="s">
        <v>447</v>
      </c>
      <c r="D4769" t="s">
        <v>162</v>
      </c>
      <c r="E4769" t="s">
        <v>50</v>
      </c>
      <c r="F4769" t="s">
        <v>5695</v>
      </c>
      <c r="G4769" t="s">
        <v>5708</v>
      </c>
      <c r="H4769" t="s">
        <v>73</v>
      </c>
      <c r="I4769" t="s">
        <v>74</v>
      </c>
      <c r="J4769" t="s">
        <v>63</v>
      </c>
      <c r="K4769" t="s">
        <v>53</v>
      </c>
      <c r="L4769" t="s">
        <v>5717</v>
      </c>
      <c r="M4769">
        <v>1</v>
      </c>
      <c r="N4769">
        <v>3200</v>
      </c>
      <c r="O4769">
        <v>15</v>
      </c>
      <c r="P4769">
        <v>656.99</v>
      </c>
      <c r="Q4769" t="s">
        <v>5709</v>
      </c>
      <c r="R4769">
        <v>5</v>
      </c>
      <c r="S4769" t="s">
        <v>5712</v>
      </c>
      <c r="T4769">
        <v>3200</v>
      </c>
      <c r="U4769">
        <v>480</v>
      </c>
      <c r="V4769">
        <v>2720</v>
      </c>
      <c r="W4769">
        <v>2146.3200000000002</v>
      </c>
      <c r="X4769">
        <v>-83.31</v>
      </c>
      <c r="Y4769">
        <v>-3.06</v>
      </c>
    </row>
    <row r="4770" spans="1:25" x14ac:dyDescent="0.3">
      <c r="A4770" t="s">
        <v>5444</v>
      </c>
      <c r="B4770" s="2">
        <v>46021</v>
      </c>
      <c r="C4770" t="s">
        <v>175</v>
      </c>
      <c r="D4770" t="s">
        <v>401</v>
      </c>
      <c r="E4770" t="s">
        <v>109</v>
      </c>
      <c r="F4770" t="s">
        <v>5695</v>
      </c>
      <c r="G4770" t="s">
        <v>5709</v>
      </c>
      <c r="H4770" t="s">
        <v>61</v>
      </c>
      <c r="I4770" t="s">
        <v>260</v>
      </c>
      <c r="J4770" t="s">
        <v>63</v>
      </c>
      <c r="K4770" t="s">
        <v>5718</v>
      </c>
      <c r="L4770" t="s">
        <v>54</v>
      </c>
      <c r="M4770">
        <v>5</v>
      </c>
      <c r="N4770">
        <v>12500</v>
      </c>
      <c r="O4770">
        <v>0</v>
      </c>
      <c r="P4770">
        <v>43.38</v>
      </c>
      <c r="Q4770" t="s">
        <v>5709</v>
      </c>
      <c r="R4770">
        <v>1</v>
      </c>
      <c r="S4770" t="s">
        <v>5712</v>
      </c>
      <c r="T4770">
        <v>62500</v>
      </c>
      <c r="U4770">
        <v>0</v>
      </c>
      <c r="V4770">
        <v>62500</v>
      </c>
      <c r="W4770">
        <v>41785.089999999997</v>
      </c>
      <c r="X4770">
        <v>20671.53</v>
      </c>
      <c r="Y4770">
        <v>33.07</v>
      </c>
    </row>
    <row r="4771" spans="1:25" x14ac:dyDescent="0.3">
      <c r="A4771" t="s">
        <v>5445</v>
      </c>
      <c r="B4771" s="2">
        <v>45450</v>
      </c>
      <c r="C4771" t="s">
        <v>689</v>
      </c>
      <c r="D4771" t="s">
        <v>124</v>
      </c>
      <c r="E4771" t="s">
        <v>28</v>
      </c>
      <c r="F4771" t="s">
        <v>5681</v>
      </c>
      <c r="G4771" t="s">
        <v>5707</v>
      </c>
      <c r="H4771" t="s">
        <v>169</v>
      </c>
      <c r="I4771" t="s">
        <v>153</v>
      </c>
      <c r="J4771" t="s">
        <v>31</v>
      </c>
      <c r="K4771" t="s">
        <v>5718</v>
      </c>
      <c r="L4771" t="s">
        <v>5717</v>
      </c>
      <c r="M4771">
        <v>10</v>
      </c>
      <c r="N4771">
        <v>12500</v>
      </c>
      <c r="O4771">
        <v>20</v>
      </c>
      <c r="P4771">
        <v>142.09</v>
      </c>
      <c r="Q4771" t="s">
        <v>5709</v>
      </c>
      <c r="R4771">
        <v>5</v>
      </c>
      <c r="S4771" t="s">
        <v>5712</v>
      </c>
      <c r="T4771">
        <v>125000</v>
      </c>
      <c r="U4771">
        <v>25000</v>
      </c>
      <c r="V4771">
        <v>100000</v>
      </c>
      <c r="W4771">
        <v>81677.350000000006</v>
      </c>
      <c r="X4771">
        <v>18180.560000000001</v>
      </c>
      <c r="Y4771">
        <v>18.18</v>
      </c>
    </row>
    <row r="4772" spans="1:25" x14ac:dyDescent="0.3">
      <c r="A4772" t="s">
        <v>5446</v>
      </c>
      <c r="B4772" s="2">
        <v>45396</v>
      </c>
      <c r="C4772" t="s">
        <v>234</v>
      </c>
      <c r="D4772" t="s">
        <v>67</v>
      </c>
      <c r="E4772" t="s">
        <v>28</v>
      </c>
      <c r="F4772" t="s">
        <v>5682</v>
      </c>
      <c r="G4772" t="s">
        <v>5708</v>
      </c>
      <c r="H4772" t="s">
        <v>131</v>
      </c>
      <c r="I4772" t="s">
        <v>135</v>
      </c>
      <c r="J4772" t="s">
        <v>31</v>
      </c>
      <c r="K4772" t="s">
        <v>53</v>
      </c>
      <c r="L4772" t="s">
        <v>90</v>
      </c>
      <c r="M4772">
        <v>5</v>
      </c>
      <c r="N4772">
        <v>32000</v>
      </c>
      <c r="O4772">
        <v>5</v>
      </c>
      <c r="P4772">
        <v>1423.42</v>
      </c>
      <c r="Q4772" t="s">
        <v>5709</v>
      </c>
      <c r="R4772">
        <v>5</v>
      </c>
      <c r="S4772" t="s">
        <v>5712</v>
      </c>
      <c r="T4772">
        <v>160000</v>
      </c>
      <c r="U4772">
        <v>8000</v>
      </c>
      <c r="V4772">
        <v>152000</v>
      </c>
      <c r="W4772">
        <v>104201.12</v>
      </c>
      <c r="X4772">
        <v>46375.46</v>
      </c>
      <c r="Y4772">
        <v>30.51</v>
      </c>
    </row>
    <row r="4773" spans="1:25" x14ac:dyDescent="0.3">
      <c r="A4773" t="s">
        <v>5447</v>
      </c>
      <c r="B4773" s="2">
        <v>45870</v>
      </c>
      <c r="C4773" t="s">
        <v>730</v>
      </c>
      <c r="D4773" t="s">
        <v>143</v>
      </c>
      <c r="E4773" t="s">
        <v>28</v>
      </c>
      <c r="F4773" t="s">
        <v>5676</v>
      </c>
      <c r="G4773" t="s">
        <v>5709</v>
      </c>
      <c r="H4773" t="s">
        <v>61</v>
      </c>
      <c r="I4773" t="s">
        <v>138</v>
      </c>
      <c r="J4773" t="s">
        <v>63</v>
      </c>
      <c r="K4773" t="s">
        <v>32</v>
      </c>
      <c r="L4773" t="s">
        <v>5716</v>
      </c>
      <c r="M4773">
        <v>4</v>
      </c>
      <c r="N4773">
        <v>7800</v>
      </c>
      <c r="O4773">
        <v>15</v>
      </c>
      <c r="P4773">
        <v>1147.81</v>
      </c>
      <c r="Q4773" t="s">
        <v>5709</v>
      </c>
      <c r="R4773">
        <v>2</v>
      </c>
      <c r="S4773" t="s">
        <v>41</v>
      </c>
      <c r="T4773">
        <v>31200</v>
      </c>
      <c r="U4773">
        <v>4680</v>
      </c>
      <c r="V4773">
        <v>26520</v>
      </c>
      <c r="W4773">
        <v>18870.59</v>
      </c>
      <c r="X4773">
        <v>6501.6</v>
      </c>
      <c r="Y4773">
        <v>24.52</v>
      </c>
    </row>
    <row r="4774" spans="1:25" x14ac:dyDescent="0.3">
      <c r="A4774" t="s">
        <v>5448</v>
      </c>
      <c r="B4774" s="2">
        <v>45633</v>
      </c>
      <c r="C4774" t="s">
        <v>605</v>
      </c>
      <c r="D4774" t="s">
        <v>188</v>
      </c>
      <c r="E4774" t="s">
        <v>121</v>
      </c>
      <c r="F4774" t="s">
        <v>5703</v>
      </c>
      <c r="G4774" t="s">
        <v>5707</v>
      </c>
      <c r="H4774" t="s">
        <v>213</v>
      </c>
      <c r="I4774" t="s">
        <v>190</v>
      </c>
      <c r="J4774" t="s">
        <v>46</v>
      </c>
      <c r="K4774" t="s">
        <v>5718</v>
      </c>
      <c r="L4774" t="s">
        <v>5717</v>
      </c>
      <c r="M4774">
        <v>1</v>
      </c>
      <c r="N4774">
        <v>12500</v>
      </c>
      <c r="O4774">
        <v>20</v>
      </c>
      <c r="P4774">
        <v>763.65</v>
      </c>
      <c r="Q4774" t="s">
        <v>5709</v>
      </c>
      <c r="R4774">
        <v>5</v>
      </c>
      <c r="S4774" t="s">
        <v>5712</v>
      </c>
      <c r="T4774">
        <v>12500</v>
      </c>
      <c r="U4774">
        <v>2500</v>
      </c>
      <c r="V4774">
        <v>10000</v>
      </c>
      <c r="W4774">
        <v>8002.08</v>
      </c>
      <c r="X4774">
        <v>1234.27</v>
      </c>
      <c r="Y4774">
        <v>12.34</v>
      </c>
    </row>
    <row r="4775" spans="1:25" x14ac:dyDescent="0.3">
      <c r="A4775" t="s">
        <v>5449</v>
      </c>
      <c r="B4775" s="2">
        <v>45881</v>
      </c>
      <c r="C4775" t="s">
        <v>1455</v>
      </c>
      <c r="D4775" t="s">
        <v>77</v>
      </c>
      <c r="E4775" t="s">
        <v>28</v>
      </c>
      <c r="F4775" t="s">
        <v>5697</v>
      </c>
      <c r="G4775" t="s">
        <v>5710</v>
      </c>
      <c r="H4775" t="s">
        <v>144</v>
      </c>
      <c r="I4775" t="s">
        <v>145</v>
      </c>
      <c r="J4775" t="s">
        <v>40</v>
      </c>
      <c r="K4775" t="s">
        <v>5718</v>
      </c>
      <c r="L4775" t="s">
        <v>33</v>
      </c>
      <c r="M4775">
        <v>7</v>
      </c>
      <c r="N4775">
        <v>6500</v>
      </c>
      <c r="O4775">
        <v>30</v>
      </c>
      <c r="P4775">
        <v>425.68</v>
      </c>
      <c r="Q4775" t="s">
        <v>64</v>
      </c>
      <c r="R4775">
        <v>2</v>
      </c>
      <c r="S4775" t="s">
        <v>5712</v>
      </c>
      <c r="T4775">
        <v>45500</v>
      </c>
      <c r="U4775">
        <v>13650</v>
      </c>
      <c r="V4775">
        <v>31850</v>
      </c>
      <c r="W4775">
        <v>23401.29</v>
      </c>
      <c r="X4775">
        <v>8023.03</v>
      </c>
      <c r="Y4775">
        <v>25.19</v>
      </c>
    </row>
    <row r="4776" spans="1:25" x14ac:dyDescent="0.3">
      <c r="A4776" t="s">
        <v>5450</v>
      </c>
      <c r="B4776" s="2">
        <v>45315</v>
      </c>
      <c r="C4776" t="s">
        <v>1015</v>
      </c>
      <c r="D4776" t="s">
        <v>134</v>
      </c>
      <c r="E4776" t="s">
        <v>50</v>
      </c>
      <c r="F4776" t="s">
        <v>5700</v>
      </c>
      <c r="G4776" t="s">
        <v>5707</v>
      </c>
      <c r="H4776" t="s">
        <v>44</v>
      </c>
      <c r="I4776" t="s">
        <v>254</v>
      </c>
      <c r="J4776" t="s">
        <v>31</v>
      </c>
      <c r="K4776" t="s">
        <v>32</v>
      </c>
      <c r="L4776" t="s">
        <v>33</v>
      </c>
      <c r="M4776">
        <v>1</v>
      </c>
      <c r="N4776">
        <v>3200</v>
      </c>
      <c r="O4776">
        <v>0</v>
      </c>
      <c r="P4776">
        <v>1461.14</v>
      </c>
      <c r="Q4776" t="s">
        <v>5709</v>
      </c>
      <c r="R4776">
        <v>5</v>
      </c>
      <c r="S4776" t="s">
        <v>5712</v>
      </c>
      <c r="T4776">
        <v>3200</v>
      </c>
      <c r="U4776">
        <v>0</v>
      </c>
      <c r="V4776">
        <v>3200</v>
      </c>
      <c r="W4776">
        <v>2542.1799999999998</v>
      </c>
      <c r="X4776">
        <v>-803.32</v>
      </c>
      <c r="Y4776">
        <v>-25.1</v>
      </c>
    </row>
    <row r="4777" spans="1:25" x14ac:dyDescent="0.3">
      <c r="A4777" t="s">
        <v>5451</v>
      </c>
      <c r="B4777" s="2">
        <v>46099</v>
      </c>
      <c r="C4777" t="s">
        <v>730</v>
      </c>
      <c r="D4777" t="s">
        <v>159</v>
      </c>
      <c r="E4777" t="s">
        <v>28</v>
      </c>
      <c r="F4777" t="s">
        <v>5696</v>
      </c>
      <c r="G4777" t="s">
        <v>5708</v>
      </c>
      <c r="H4777" t="s">
        <v>131</v>
      </c>
      <c r="I4777" t="s">
        <v>135</v>
      </c>
      <c r="J4777" t="s">
        <v>40</v>
      </c>
      <c r="K4777" t="s">
        <v>32</v>
      </c>
      <c r="L4777" t="s">
        <v>5717</v>
      </c>
      <c r="M4777">
        <v>1</v>
      </c>
      <c r="N4777">
        <v>85000</v>
      </c>
      <c r="O4777">
        <v>10</v>
      </c>
      <c r="P4777">
        <v>803.67</v>
      </c>
      <c r="Q4777" t="s">
        <v>64</v>
      </c>
      <c r="R4777">
        <v>4</v>
      </c>
      <c r="S4777" t="s">
        <v>5712</v>
      </c>
      <c r="T4777">
        <v>85000</v>
      </c>
      <c r="U4777">
        <v>8500</v>
      </c>
      <c r="V4777">
        <v>76500</v>
      </c>
      <c r="W4777">
        <v>52709.51</v>
      </c>
      <c r="X4777">
        <v>22986.82</v>
      </c>
      <c r="Y4777">
        <v>30.05</v>
      </c>
    </row>
    <row r="4778" spans="1:25" x14ac:dyDescent="0.3">
      <c r="A4778" t="s">
        <v>5452</v>
      </c>
      <c r="B4778" s="2">
        <v>45566</v>
      </c>
      <c r="C4778" t="s">
        <v>76</v>
      </c>
      <c r="D4778" t="s">
        <v>98</v>
      </c>
      <c r="E4778" t="s">
        <v>38</v>
      </c>
      <c r="F4778" t="s">
        <v>5698</v>
      </c>
      <c r="G4778" t="s">
        <v>5710</v>
      </c>
      <c r="H4778" t="s">
        <v>68</v>
      </c>
      <c r="I4778" t="s">
        <v>69</v>
      </c>
      <c r="J4778" t="s">
        <v>63</v>
      </c>
      <c r="K4778" t="s">
        <v>53</v>
      </c>
      <c r="L4778" t="s">
        <v>5717</v>
      </c>
      <c r="M4778">
        <v>1</v>
      </c>
      <c r="N4778">
        <v>4200</v>
      </c>
      <c r="O4778">
        <v>0</v>
      </c>
      <c r="P4778">
        <v>1230.93</v>
      </c>
      <c r="Q4778" t="s">
        <v>5709</v>
      </c>
      <c r="R4778">
        <v>5</v>
      </c>
      <c r="S4778" t="s">
        <v>41</v>
      </c>
      <c r="T4778">
        <v>4200</v>
      </c>
      <c r="U4778">
        <v>0</v>
      </c>
      <c r="V4778">
        <v>4200</v>
      </c>
      <c r="W4778">
        <v>2986.26</v>
      </c>
      <c r="X4778">
        <v>-17.190000000000001</v>
      </c>
      <c r="Y4778">
        <v>-0.41</v>
      </c>
    </row>
    <row r="4779" spans="1:25" x14ac:dyDescent="0.3">
      <c r="A4779" t="s">
        <v>5453</v>
      </c>
      <c r="B4779" s="2">
        <v>45459</v>
      </c>
      <c r="C4779" t="s">
        <v>2518</v>
      </c>
      <c r="D4779" t="s">
        <v>124</v>
      </c>
      <c r="E4779" t="s">
        <v>28</v>
      </c>
      <c r="F4779" t="s">
        <v>5692</v>
      </c>
      <c r="G4779" t="s">
        <v>5707</v>
      </c>
      <c r="H4779" t="s">
        <v>5719</v>
      </c>
      <c r="I4779" t="s">
        <v>99</v>
      </c>
      <c r="J4779" t="s">
        <v>31</v>
      </c>
      <c r="K4779" t="s">
        <v>32</v>
      </c>
      <c r="L4779" t="s">
        <v>5716</v>
      </c>
      <c r="M4779">
        <v>5</v>
      </c>
      <c r="N4779">
        <v>12500</v>
      </c>
      <c r="O4779">
        <v>0</v>
      </c>
      <c r="P4779">
        <v>447.98</v>
      </c>
      <c r="Q4779" t="s">
        <v>5709</v>
      </c>
      <c r="R4779">
        <v>5</v>
      </c>
      <c r="S4779" t="s">
        <v>5712</v>
      </c>
      <c r="T4779">
        <v>62500</v>
      </c>
      <c r="U4779">
        <v>0</v>
      </c>
      <c r="V4779">
        <v>62500</v>
      </c>
      <c r="W4779">
        <v>38971.589999999997</v>
      </c>
      <c r="X4779">
        <v>23080.43</v>
      </c>
      <c r="Y4779">
        <v>36.93</v>
      </c>
    </row>
    <row r="4780" spans="1:25" x14ac:dyDescent="0.3">
      <c r="A4780" t="s">
        <v>5454</v>
      </c>
      <c r="B4780" s="2">
        <v>46071</v>
      </c>
      <c r="C4780" t="s">
        <v>79</v>
      </c>
      <c r="D4780" t="s">
        <v>256</v>
      </c>
      <c r="E4780" t="s">
        <v>38</v>
      </c>
      <c r="F4780" t="s">
        <v>5699</v>
      </c>
      <c r="G4780" t="s">
        <v>5709</v>
      </c>
      <c r="H4780" t="s">
        <v>223</v>
      </c>
      <c r="I4780" t="s">
        <v>224</v>
      </c>
      <c r="J4780" t="s">
        <v>40</v>
      </c>
      <c r="K4780" t="s">
        <v>53</v>
      </c>
      <c r="L4780" t="s">
        <v>54</v>
      </c>
      <c r="M4780">
        <v>4</v>
      </c>
      <c r="N4780">
        <v>4500</v>
      </c>
      <c r="O4780">
        <v>20</v>
      </c>
      <c r="P4780">
        <v>1665.05</v>
      </c>
      <c r="Q4780" t="s">
        <v>5709</v>
      </c>
      <c r="R4780">
        <v>4</v>
      </c>
      <c r="S4780" t="s">
        <v>5712</v>
      </c>
      <c r="T4780">
        <v>18000</v>
      </c>
      <c r="U4780">
        <v>3600</v>
      </c>
      <c r="V4780">
        <v>14400</v>
      </c>
      <c r="W4780">
        <v>9781.48</v>
      </c>
      <c r="X4780">
        <v>2953.47</v>
      </c>
      <c r="Y4780">
        <v>20.51</v>
      </c>
    </row>
    <row r="4781" spans="1:25" x14ac:dyDescent="0.3">
      <c r="A4781" t="s">
        <v>5455</v>
      </c>
      <c r="B4781" s="2">
        <v>46127</v>
      </c>
      <c r="C4781" t="s">
        <v>650</v>
      </c>
      <c r="D4781" t="s">
        <v>330</v>
      </c>
      <c r="E4781" t="s">
        <v>109</v>
      </c>
      <c r="F4781" t="s">
        <v>5703</v>
      </c>
      <c r="G4781" t="s">
        <v>5710</v>
      </c>
      <c r="H4781" t="s">
        <v>144</v>
      </c>
      <c r="I4781" t="s">
        <v>145</v>
      </c>
      <c r="J4781" t="s">
        <v>40</v>
      </c>
      <c r="K4781" t="s">
        <v>53</v>
      </c>
      <c r="L4781" t="s">
        <v>33</v>
      </c>
      <c r="M4781">
        <v>5</v>
      </c>
      <c r="N4781">
        <v>9800</v>
      </c>
      <c r="O4781">
        <v>10</v>
      </c>
      <c r="P4781">
        <v>796.5</v>
      </c>
      <c r="Q4781" t="s">
        <v>5709</v>
      </c>
      <c r="R4781">
        <v>2</v>
      </c>
      <c r="S4781" t="s">
        <v>5712</v>
      </c>
      <c r="T4781">
        <v>49000</v>
      </c>
      <c r="U4781">
        <v>4900</v>
      </c>
      <c r="V4781">
        <v>44100</v>
      </c>
      <c r="W4781">
        <v>34837.47</v>
      </c>
      <c r="X4781">
        <v>8466.0300000000007</v>
      </c>
      <c r="Y4781">
        <v>19.2</v>
      </c>
    </row>
    <row r="4782" spans="1:25" x14ac:dyDescent="0.3">
      <c r="A4782" t="s">
        <v>5456</v>
      </c>
      <c r="B4782" s="2">
        <v>45358</v>
      </c>
      <c r="C4782" t="s">
        <v>142</v>
      </c>
      <c r="D4782" t="s">
        <v>114</v>
      </c>
      <c r="E4782" t="s">
        <v>28</v>
      </c>
      <c r="F4782" t="s">
        <v>5680</v>
      </c>
      <c r="G4782" t="s">
        <v>5707</v>
      </c>
      <c r="H4782" t="s">
        <v>213</v>
      </c>
      <c r="I4782" t="s">
        <v>190</v>
      </c>
      <c r="J4782" t="s">
        <v>40</v>
      </c>
      <c r="K4782" t="s">
        <v>32</v>
      </c>
      <c r="L4782" t="s">
        <v>5717</v>
      </c>
      <c r="M4782">
        <v>6</v>
      </c>
      <c r="N4782">
        <v>3200</v>
      </c>
      <c r="O4782">
        <v>15</v>
      </c>
      <c r="P4782">
        <v>51.66</v>
      </c>
      <c r="Q4782" t="s">
        <v>5709</v>
      </c>
      <c r="R4782">
        <v>5</v>
      </c>
      <c r="S4782" t="s">
        <v>5712</v>
      </c>
      <c r="T4782">
        <v>19200</v>
      </c>
      <c r="U4782">
        <v>2880</v>
      </c>
      <c r="V4782">
        <v>16320</v>
      </c>
      <c r="W4782">
        <v>12540.79</v>
      </c>
      <c r="X4782">
        <v>3727.55</v>
      </c>
      <c r="Y4782">
        <v>22.84</v>
      </c>
    </row>
    <row r="4783" spans="1:25" x14ac:dyDescent="0.3">
      <c r="A4783" t="s">
        <v>5457</v>
      </c>
      <c r="B4783" s="2">
        <v>45384</v>
      </c>
      <c r="C4783" t="s">
        <v>689</v>
      </c>
      <c r="D4783" t="s">
        <v>114</v>
      </c>
      <c r="E4783" t="s">
        <v>28</v>
      </c>
      <c r="F4783" t="s">
        <v>5677</v>
      </c>
      <c r="G4783" t="s">
        <v>5709</v>
      </c>
      <c r="H4783" t="s">
        <v>184</v>
      </c>
      <c r="I4783" t="s">
        <v>185</v>
      </c>
      <c r="J4783" t="s">
        <v>46</v>
      </c>
      <c r="K4783" t="s">
        <v>53</v>
      </c>
      <c r="L4783" t="s">
        <v>5716</v>
      </c>
      <c r="M4783">
        <v>9</v>
      </c>
      <c r="N4783">
        <v>3200</v>
      </c>
      <c r="O4783">
        <v>25</v>
      </c>
      <c r="P4783">
        <v>1686.71</v>
      </c>
      <c r="Q4783" t="s">
        <v>64</v>
      </c>
      <c r="R4783">
        <v>4</v>
      </c>
      <c r="S4783" t="s">
        <v>5712</v>
      </c>
      <c r="T4783">
        <v>28800</v>
      </c>
      <c r="U4783">
        <v>7200</v>
      </c>
      <c r="V4783">
        <v>21600</v>
      </c>
      <c r="W4783">
        <v>16088.78</v>
      </c>
      <c r="X4783">
        <v>3824.51</v>
      </c>
      <c r="Y4783">
        <v>17.71</v>
      </c>
    </row>
    <row r="4784" spans="1:25" x14ac:dyDescent="0.3">
      <c r="A4784" t="s">
        <v>5458</v>
      </c>
      <c r="B4784" s="2">
        <v>45611</v>
      </c>
      <c r="C4784" t="s">
        <v>513</v>
      </c>
      <c r="D4784" t="s">
        <v>127</v>
      </c>
      <c r="E4784" t="s">
        <v>109</v>
      </c>
      <c r="F4784" t="s">
        <v>5690</v>
      </c>
      <c r="G4784" t="s">
        <v>5708</v>
      </c>
      <c r="H4784" t="s">
        <v>73</v>
      </c>
      <c r="I4784" t="s">
        <v>74</v>
      </c>
      <c r="J4784" t="s">
        <v>46</v>
      </c>
      <c r="K4784" t="s">
        <v>5718</v>
      </c>
      <c r="L4784" t="s">
        <v>33</v>
      </c>
      <c r="M4784">
        <v>5</v>
      </c>
      <c r="N4784">
        <v>16500</v>
      </c>
      <c r="O4784">
        <v>0</v>
      </c>
      <c r="P4784">
        <v>650.29999999999995</v>
      </c>
      <c r="Q4784" t="s">
        <v>5709</v>
      </c>
      <c r="R4784">
        <v>4</v>
      </c>
      <c r="S4784" t="s">
        <v>5712</v>
      </c>
      <c r="T4784">
        <v>82500</v>
      </c>
      <c r="U4784">
        <v>0</v>
      </c>
      <c r="V4784">
        <v>82500</v>
      </c>
      <c r="W4784">
        <v>64541.45</v>
      </c>
      <c r="X4784">
        <v>17308.25</v>
      </c>
      <c r="Y4784">
        <v>20.98</v>
      </c>
    </row>
    <row r="4785" spans="1:25" x14ac:dyDescent="0.3">
      <c r="A4785" t="s">
        <v>5459</v>
      </c>
      <c r="B4785" s="2">
        <v>45537</v>
      </c>
      <c r="C4785" t="s">
        <v>975</v>
      </c>
      <c r="D4785" t="s">
        <v>114</v>
      </c>
      <c r="E4785" t="s">
        <v>28</v>
      </c>
      <c r="F4785" t="s">
        <v>5683</v>
      </c>
      <c r="G4785" t="s">
        <v>5708</v>
      </c>
      <c r="H4785" t="s">
        <v>29</v>
      </c>
      <c r="I4785" t="s">
        <v>165</v>
      </c>
      <c r="J4785" t="s">
        <v>46</v>
      </c>
      <c r="K4785" t="s">
        <v>32</v>
      </c>
      <c r="L4785" t="s">
        <v>5717</v>
      </c>
      <c r="M4785">
        <v>9</v>
      </c>
      <c r="N4785">
        <v>3200</v>
      </c>
      <c r="O4785">
        <v>5</v>
      </c>
      <c r="P4785">
        <v>1622.55</v>
      </c>
      <c r="Q4785" t="s">
        <v>5709</v>
      </c>
      <c r="R4785">
        <v>4</v>
      </c>
      <c r="S4785" t="s">
        <v>5712</v>
      </c>
      <c r="T4785">
        <v>28800</v>
      </c>
      <c r="U4785">
        <v>1440</v>
      </c>
      <c r="V4785">
        <v>27360</v>
      </c>
      <c r="W4785">
        <v>19706.72</v>
      </c>
      <c r="X4785">
        <v>6030.73</v>
      </c>
      <c r="Y4785">
        <v>22.04</v>
      </c>
    </row>
    <row r="4786" spans="1:25" x14ac:dyDescent="0.3">
      <c r="A4786" t="s">
        <v>5460</v>
      </c>
      <c r="B4786" s="2">
        <v>45524</v>
      </c>
      <c r="C4786" t="s">
        <v>670</v>
      </c>
      <c r="D4786" t="s">
        <v>124</v>
      </c>
      <c r="E4786" t="s">
        <v>28</v>
      </c>
      <c r="F4786" t="s">
        <v>5700</v>
      </c>
      <c r="G4786" t="s">
        <v>5708</v>
      </c>
      <c r="H4786" t="s">
        <v>73</v>
      </c>
      <c r="I4786" t="s">
        <v>74</v>
      </c>
      <c r="J4786" t="s">
        <v>31</v>
      </c>
      <c r="K4786" t="s">
        <v>5718</v>
      </c>
      <c r="L4786" t="s">
        <v>33</v>
      </c>
      <c r="M4786">
        <v>2</v>
      </c>
      <c r="N4786">
        <v>12500</v>
      </c>
      <c r="O4786">
        <v>10</v>
      </c>
      <c r="P4786">
        <v>186.5</v>
      </c>
      <c r="Q4786" t="s">
        <v>5709</v>
      </c>
      <c r="R4786">
        <v>5</v>
      </c>
      <c r="S4786" t="s">
        <v>5712</v>
      </c>
      <c r="T4786">
        <v>25000</v>
      </c>
      <c r="U4786">
        <v>2500</v>
      </c>
      <c r="V4786">
        <v>22500</v>
      </c>
      <c r="W4786">
        <v>17912.64</v>
      </c>
      <c r="X4786">
        <v>4400.8599999999997</v>
      </c>
      <c r="Y4786">
        <v>19.559999999999999</v>
      </c>
    </row>
    <row r="4787" spans="1:25" x14ac:dyDescent="0.3">
      <c r="A4787" t="s">
        <v>5461</v>
      </c>
      <c r="B4787" s="2">
        <v>45754</v>
      </c>
      <c r="C4787" t="s">
        <v>685</v>
      </c>
      <c r="D4787" t="s">
        <v>176</v>
      </c>
      <c r="E4787" t="s">
        <v>109</v>
      </c>
      <c r="F4787" t="s">
        <v>5689</v>
      </c>
      <c r="G4787" t="s">
        <v>5707</v>
      </c>
      <c r="H4787" t="s">
        <v>169</v>
      </c>
      <c r="I4787" t="s">
        <v>153</v>
      </c>
      <c r="J4787" t="s">
        <v>40</v>
      </c>
      <c r="K4787" t="s">
        <v>32</v>
      </c>
      <c r="L4787" t="s">
        <v>5717</v>
      </c>
      <c r="M4787">
        <v>4</v>
      </c>
      <c r="N4787">
        <v>28000</v>
      </c>
      <c r="O4787">
        <v>25</v>
      </c>
      <c r="P4787">
        <v>335.39</v>
      </c>
      <c r="Q4787" t="s">
        <v>5709</v>
      </c>
      <c r="R4787">
        <v>2</v>
      </c>
      <c r="S4787" t="s">
        <v>5712</v>
      </c>
      <c r="T4787">
        <v>112000</v>
      </c>
      <c r="U4787">
        <v>28000</v>
      </c>
      <c r="V4787">
        <v>84000</v>
      </c>
      <c r="W4787">
        <v>54371.06</v>
      </c>
      <c r="X4787">
        <v>29293.55</v>
      </c>
      <c r="Y4787">
        <v>34.869999999999997</v>
      </c>
    </row>
    <row r="4788" spans="1:25" x14ac:dyDescent="0.3">
      <c r="A4788" t="s">
        <v>5462</v>
      </c>
      <c r="B4788" s="2">
        <v>46030</v>
      </c>
      <c r="C4788" t="s">
        <v>775</v>
      </c>
      <c r="D4788" t="s">
        <v>82</v>
      </c>
      <c r="E4788" t="s">
        <v>28</v>
      </c>
      <c r="F4788" t="s">
        <v>5683</v>
      </c>
      <c r="G4788" t="s">
        <v>5709</v>
      </c>
      <c r="H4788" t="s">
        <v>184</v>
      </c>
      <c r="I4788" t="s">
        <v>185</v>
      </c>
      <c r="J4788" t="s">
        <v>63</v>
      </c>
      <c r="K4788" t="s">
        <v>53</v>
      </c>
      <c r="L4788" t="s">
        <v>5717</v>
      </c>
      <c r="M4788">
        <v>11</v>
      </c>
      <c r="N4788">
        <v>72000</v>
      </c>
      <c r="O4788">
        <v>10</v>
      </c>
      <c r="P4788">
        <v>1737.38</v>
      </c>
      <c r="Q4788" t="s">
        <v>5709</v>
      </c>
      <c r="R4788">
        <v>4</v>
      </c>
      <c r="S4788" t="s">
        <v>5712</v>
      </c>
      <c r="T4788">
        <v>792000</v>
      </c>
      <c r="U4788">
        <v>79200</v>
      </c>
      <c r="V4788">
        <v>712800</v>
      </c>
      <c r="W4788">
        <v>444684.64</v>
      </c>
      <c r="X4788">
        <v>266377.98</v>
      </c>
      <c r="Y4788">
        <v>37.369999999999997</v>
      </c>
    </row>
    <row r="4789" spans="1:25" x14ac:dyDescent="0.3">
      <c r="A4789" t="s">
        <v>5463</v>
      </c>
      <c r="B4789" s="2">
        <v>45844</v>
      </c>
      <c r="C4789" t="s">
        <v>1175</v>
      </c>
      <c r="D4789" t="s">
        <v>124</v>
      </c>
      <c r="E4789" t="s">
        <v>28</v>
      </c>
      <c r="F4789" t="s">
        <v>5683</v>
      </c>
      <c r="G4789" t="s">
        <v>5710</v>
      </c>
      <c r="H4789" t="s">
        <v>144</v>
      </c>
      <c r="I4789" t="s">
        <v>145</v>
      </c>
      <c r="J4789" t="s">
        <v>63</v>
      </c>
      <c r="K4789" t="s">
        <v>32</v>
      </c>
      <c r="L4789" t="s">
        <v>5717</v>
      </c>
      <c r="M4789">
        <v>11</v>
      </c>
      <c r="N4789">
        <v>12500</v>
      </c>
      <c r="O4789">
        <v>15</v>
      </c>
      <c r="P4789">
        <v>313.83999999999997</v>
      </c>
      <c r="Q4789" t="s">
        <v>5709</v>
      </c>
      <c r="R4789">
        <v>2</v>
      </c>
      <c r="S4789" t="s">
        <v>5712</v>
      </c>
      <c r="T4789">
        <v>137500</v>
      </c>
      <c r="U4789">
        <v>20625</v>
      </c>
      <c r="V4789">
        <v>116875</v>
      </c>
      <c r="W4789">
        <v>94490.81</v>
      </c>
      <c r="X4789">
        <v>22070.35</v>
      </c>
      <c r="Y4789">
        <v>18.88</v>
      </c>
    </row>
    <row r="4790" spans="1:25" x14ac:dyDescent="0.3">
      <c r="A4790" t="s">
        <v>5464</v>
      </c>
      <c r="B4790" s="2">
        <v>46032</v>
      </c>
      <c r="C4790" t="s">
        <v>623</v>
      </c>
      <c r="D4790" t="s">
        <v>180</v>
      </c>
      <c r="E4790" t="s">
        <v>50</v>
      </c>
      <c r="F4790" t="s">
        <v>5696</v>
      </c>
      <c r="G4790" t="s">
        <v>5710</v>
      </c>
      <c r="H4790" t="s">
        <v>5720</v>
      </c>
      <c r="I4790" t="s">
        <v>105</v>
      </c>
      <c r="J4790" t="s">
        <v>40</v>
      </c>
      <c r="K4790" t="s">
        <v>53</v>
      </c>
      <c r="L4790" t="s">
        <v>5716</v>
      </c>
      <c r="M4790">
        <v>3</v>
      </c>
      <c r="N4790">
        <v>1200</v>
      </c>
      <c r="O4790">
        <v>15</v>
      </c>
      <c r="P4790">
        <v>1541.86</v>
      </c>
      <c r="Q4790" t="s">
        <v>5709</v>
      </c>
      <c r="R4790">
        <v>4</v>
      </c>
      <c r="S4790" t="s">
        <v>5712</v>
      </c>
      <c r="T4790">
        <v>3600</v>
      </c>
      <c r="U4790">
        <v>540</v>
      </c>
      <c r="V4790">
        <v>3060</v>
      </c>
      <c r="W4790">
        <v>1880.88</v>
      </c>
      <c r="X4790">
        <v>-362.74</v>
      </c>
      <c r="Y4790">
        <v>-11.85</v>
      </c>
    </row>
    <row r="4791" spans="1:25" x14ac:dyDescent="0.3">
      <c r="A4791" t="s">
        <v>5465</v>
      </c>
      <c r="B4791" s="2">
        <v>45576</v>
      </c>
      <c r="C4791" t="s">
        <v>613</v>
      </c>
      <c r="D4791" t="s">
        <v>77</v>
      </c>
      <c r="E4791" t="s">
        <v>28</v>
      </c>
      <c r="F4791" t="s">
        <v>5685</v>
      </c>
      <c r="G4791" t="s">
        <v>5707</v>
      </c>
      <c r="H4791" t="s">
        <v>44</v>
      </c>
      <c r="I4791" t="s">
        <v>254</v>
      </c>
      <c r="J4791" t="s">
        <v>40</v>
      </c>
      <c r="K4791" t="s">
        <v>5718</v>
      </c>
      <c r="L4791" t="s">
        <v>54</v>
      </c>
      <c r="M4791">
        <v>6</v>
      </c>
      <c r="N4791">
        <v>6500</v>
      </c>
      <c r="O4791">
        <v>30</v>
      </c>
      <c r="P4791">
        <v>1277.99</v>
      </c>
      <c r="Q4791" t="s">
        <v>5709</v>
      </c>
      <c r="R4791">
        <v>4</v>
      </c>
      <c r="S4791" t="s">
        <v>5712</v>
      </c>
      <c r="T4791">
        <v>39000</v>
      </c>
      <c r="U4791">
        <v>11700</v>
      </c>
      <c r="V4791">
        <v>27300</v>
      </c>
      <c r="W4791">
        <v>17206.02</v>
      </c>
      <c r="X4791">
        <v>8815.99</v>
      </c>
      <c r="Y4791">
        <v>32.29</v>
      </c>
    </row>
    <row r="4792" spans="1:25" x14ac:dyDescent="0.3">
      <c r="A4792" t="s">
        <v>5466</v>
      </c>
      <c r="B4792" s="2">
        <v>46170</v>
      </c>
      <c r="C4792" t="s">
        <v>875</v>
      </c>
      <c r="D4792" t="s">
        <v>205</v>
      </c>
      <c r="E4792" t="s">
        <v>121</v>
      </c>
      <c r="F4792" t="s">
        <v>5688</v>
      </c>
      <c r="G4792" t="s">
        <v>5709</v>
      </c>
      <c r="H4792" t="s">
        <v>61</v>
      </c>
      <c r="I4792" t="s">
        <v>456</v>
      </c>
      <c r="J4792" t="s">
        <v>31</v>
      </c>
      <c r="K4792" t="s">
        <v>5718</v>
      </c>
      <c r="L4792" t="s">
        <v>5717</v>
      </c>
      <c r="M4792">
        <v>2</v>
      </c>
      <c r="N4792">
        <v>55000</v>
      </c>
      <c r="O4792">
        <v>20</v>
      </c>
      <c r="P4792">
        <v>886.35</v>
      </c>
      <c r="Q4792" t="s">
        <v>5709</v>
      </c>
      <c r="R4792">
        <v>3</v>
      </c>
      <c r="S4792" t="s">
        <v>5712</v>
      </c>
      <c r="T4792">
        <v>110000</v>
      </c>
      <c r="U4792">
        <v>22000</v>
      </c>
      <c r="V4792">
        <v>88000</v>
      </c>
      <c r="W4792">
        <v>69021.61</v>
      </c>
      <c r="X4792">
        <v>18092.04</v>
      </c>
      <c r="Y4792">
        <v>20.56</v>
      </c>
    </row>
    <row r="4793" spans="1:25" x14ac:dyDescent="0.3">
      <c r="A4793" t="s">
        <v>5467</v>
      </c>
      <c r="B4793" s="2">
        <v>45364</v>
      </c>
      <c r="C4793" t="s">
        <v>1467</v>
      </c>
      <c r="D4793" t="s">
        <v>134</v>
      </c>
      <c r="E4793" t="s">
        <v>50</v>
      </c>
      <c r="F4793" t="s">
        <v>5689</v>
      </c>
      <c r="G4793" t="s">
        <v>5707</v>
      </c>
      <c r="H4793" t="s">
        <v>44</v>
      </c>
      <c r="I4793" t="s">
        <v>352</v>
      </c>
      <c r="J4793" t="s">
        <v>63</v>
      </c>
      <c r="K4793" t="s">
        <v>5718</v>
      </c>
      <c r="L4793" t="s">
        <v>90</v>
      </c>
      <c r="M4793">
        <v>1</v>
      </c>
      <c r="N4793">
        <v>3200</v>
      </c>
      <c r="O4793">
        <v>25</v>
      </c>
      <c r="P4793">
        <v>1744.61</v>
      </c>
      <c r="Q4793" t="s">
        <v>5709</v>
      </c>
      <c r="R4793">
        <v>4</v>
      </c>
      <c r="S4793" t="s">
        <v>5712</v>
      </c>
      <c r="T4793">
        <v>3200</v>
      </c>
      <c r="U4793">
        <v>800</v>
      </c>
      <c r="V4793">
        <v>2400</v>
      </c>
      <c r="W4793">
        <v>1647.13</v>
      </c>
      <c r="X4793">
        <v>-991.74</v>
      </c>
      <c r="Y4793">
        <v>-41.32</v>
      </c>
    </row>
    <row r="4794" spans="1:25" x14ac:dyDescent="0.3">
      <c r="A4794" t="s">
        <v>5468</v>
      </c>
      <c r="B4794" s="2">
        <v>45296</v>
      </c>
      <c r="C4794" t="s">
        <v>667</v>
      </c>
      <c r="D4794" t="s">
        <v>127</v>
      </c>
      <c r="E4794" t="s">
        <v>109</v>
      </c>
      <c r="F4794" t="s">
        <v>5683</v>
      </c>
      <c r="G4794" t="s">
        <v>5707</v>
      </c>
      <c r="H4794" t="s">
        <v>44</v>
      </c>
      <c r="I4794" t="s">
        <v>352</v>
      </c>
      <c r="J4794" t="s">
        <v>31</v>
      </c>
      <c r="K4794" t="s">
        <v>32</v>
      </c>
      <c r="L4794" t="s">
        <v>33</v>
      </c>
      <c r="M4794">
        <v>9</v>
      </c>
      <c r="N4794">
        <v>16500</v>
      </c>
      <c r="O4794">
        <v>5</v>
      </c>
      <c r="P4794">
        <v>1070.05</v>
      </c>
      <c r="Q4794" t="s">
        <v>64</v>
      </c>
      <c r="R4794">
        <v>4</v>
      </c>
      <c r="S4794" t="s">
        <v>5714</v>
      </c>
      <c r="T4794">
        <v>148500</v>
      </c>
      <c r="U4794">
        <v>7425</v>
      </c>
      <c r="V4794">
        <v>141075</v>
      </c>
      <c r="W4794">
        <v>97918.33</v>
      </c>
      <c r="X4794">
        <v>42086.62</v>
      </c>
      <c r="Y4794">
        <v>29.83</v>
      </c>
    </row>
    <row r="4795" spans="1:25" x14ac:dyDescent="0.3">
      <c r="A4795" t="s">
        <v>5469</v>
      </c>
      <c r="B4795" s="2">
        <v>45719</v>
      </c>
      <c r="C4795" t="s">
        <v>1301</v>
      </c>
      <c r="D4795" t="s">
        <v>108</v>
      </c>
      <c r="E4795" t="s">
        <v>109</v>
      </c>
      <c r="F4795" t="s">
        <v>5687</v>
      </c>
      <c r="G4795" t="s">
        <v>5711</v>
      </c>
      <c r="H4795" t="s">
        <v>5721</v>
      </c>
      <c r="I4795" t="s">
        <v>177</v>
      </c>
      <c r="J4795" t="s">
        <v>40</v>
      </c>
      <c r="K4795" t="s">
        <v>53</v>
      </c>
      <c r="L4795" t="s">
        <v>33</v>
      </c>
      <c r="M4795">
        <v>7</v>
      </c>
      <c r="N4795">
        <v>7200</v>
      </c>
      <c r="O4795">
        <v>25</v>
      </c>
      <c r="P4795">
        <v>1360.36</v>
      </c>
      <c r="Q4795" t="s">
        <v>5709</v>
      </c>
      <c r="R4795">
        <v>5</v>
      </c>
      <c r="S4795" t="s">
        <v>5712</v>
      </c>
      <c r="T4795">
        <v>50400</v>
      </c>
      <c r="U4795">
        <v>12600</v>
      </c>
      <c r="V4795">
        <v>37800</v>
      </c>
      <c r="W4795">
        <v>28932.1</v>
      </c>
      <c r="X4795">
        <v>7507.54</v>
      </c>
      <c r="Y4795">
        <v>19.86</v>
      </c>
    </row>
    <row r="4796" spans="1:25" x14ac:dyDescent="0.3">
      <c r="A4796" t="s">
        <v>5470</v>
      </c>
      <c r="B4796" s="2">
        <v>45933</v>
      </c>
      <c r="C4796" t="s">
        <v>476</v>
      </c>
      <c r="D4796" t="s">
        <v>82</v>
      </c>
      <c r="E4796" t="s">
        <v>28</v>
      </c>
      <c r="F4796" t="s">
        <v>5690</v>
      </c>
      <c r="G4796" t="s">
        <v>5709</v>
      </c>
      <c r="H4796" t="s">
        <v>61</v>
      </c>
      <c r="I4796" t="s">
        <v>260</v>
      </c>
      <c r="J4796" t="s">
        <v>31</v>
      </c>
      <c r="K4796" t="s">
        <v>53</v>
      </c>
      <c r="L4796" t="s">
        <v>90</v>
      </c>
      <c r="M4796">
        <v>7</v>
      </c>
      <c r="N4796">
        <v>72000</v>
      </c>
      <c r="O4796">
        <v>25</v>
      </c>
      <c r="P4796">
        <v>1390.32</v>
      </c>
      <c r="Q4796" t="s">
        <v>5709</v>
      </c>
      <c r="R4796">
        <v>2</v>
      </c>
      <c r="S4796" t="s">
        <v>5712</v>
      </c>
      <c r="T4796">
        <v>504000</v>
      </c>
      <c r="U4796">
        <v>126000</v>
      </c>
      <c r="V4796">
        <v>378000</v>
      </c>
      <c r="W4796">
        <v>304326.65000000002</v>
      </c>
      <c r="X4796">
        <v>72283.03</v>
      </c>
      <c r="Y4796">
        <v>19.12</v>
      </c>
    </row>
    <row r="4797" spans="1:25" x14ac:dyDescent="0.3">
      <c r="A4797" t="s">
        <v>5471</v>
      </c>
      <c r="B4797" s="2">
        <v>45943</v>
      </c>
      <c r="C4797" t="s">
        <v>949</v>
      </c>
      <c r="D4797" t="s">
        <v>67</v>
      </c>
      <c r="E4797" t="s">
        <v>28</v>
      </c>
      <c r="F4797" t="s">
        <v>5706</v>
      </c>
      <c r="G4797" t="s">
        <v>5709</v>
      </c>
      <c r="H4797" t="s">
        <v>223</v>
      </c>
      <c r="I4797" t="s">
        <v>224</v>
      </c>
      <c r="J4797" t="s">
        <v>40</v>
      </c>
      <c r="K4797" t="s">
        <v>32</v>
      </c>
      <c r="L4797" t="s">
        <v>33</v>
      </c>
      <c r="M4797">
        <v>2</v>
      </c>
      <c r="N4797">
        <v>32000</v>
      </c>
      <c r="O4797">
        <v>25</v>
      </c>
      <c r="P4797">
        <v>1088.8399999999999</v>
      </c>
      <c r="Q4797" t="s">
        <v>5709</v>
      </c>
      <c r="R4797">
        <v>5</v>
      </c>
      <c r="S4797" t="s">
        <v>102</v>
      </c>
      <c r="T4797">
        <v>64000</v>
      </c>
      <c r="U4797">
        <v>16000</v>
      </c>
      <c r="V4797">
        <v>48000</v>
      </c>
      <c r="W4797">
        <v>38169.08</v>
      </c>
      <c r="X4797">
        <v>8742.08</v>
      </c>
      <c r="Y4797">
        <v>18.21</v>
      </c>
    </row>
    <row r="4798" spans="1:25" x14ac:dyDescent="0.3">
      <c r="A4798" t="s">
        <v>5472</v>
      </c>
      <c r="B4798" s="2">
        <v>45859</v>
      </c>
      <c r="C4798" t="s">
        <v>2088</v>
      </c>
      <c r="D4798" t="s">
        <v>401</v>
      </c>
      <c r="E4798" t="s">
        <v>109</v>
      </c>
      <c r="F4798" t="s">
        <v>5679</v>
      </c>
      <c r="G4798" t="s">
        <v>5707</v>
      </c>
      <c r="H4798" t="s">
        <v>5719</v>
      </c>
      <c r="I4798" t="s">
        <v>99</v>
      </c>
      <c r="J4798" t="s">
        <v>31</v>
      </c>
      <c r="K4798" t="s">
        <v>53</v>
      </c>
      <c r="M4798">
        <v>10</v>
      </c>
      <c r="N4798">
        <v>12500</v>
      </c>
      <c r="O4798">
        <v>0</v>
      </c>
      <c r="P4798">
        <v>222.96</v>
      </c>
      <c r="Q4798" t="s">
        <v>5709</v>
      </c>
      <c r="R4798">
        <v>5</v>
      </c>
      <c r="S4798" t="s">
        <v>5712</v>
      </c>
      <c r="T4798">
        <v>125000</v>
      </c>
      <c r="U4798">
        <v>0</v>
      </c>
      <c r="V4798">
        <v>125000</v>
      </c>
      <c r="W4798">
        <v>70016.820000000007</v>
      </c>
      <c r="X4798">
        <v>54760.22</v>
      </c>
      <c r="Y4798">
        <v>43.81</v>
      </c>
    </row>
    <row r="4799" spans="1:25" x14ac:dyDescent="0.3">
      <c r="A4799" t="s">
        <v>5473</v>
      </c>
      <c r="B4799" s="2">
        <v>45786</v>
      </c>
      <c r="C4799" t="s">
        <v>211</v>
      </c>
      <c r="D4799" t="s">
        <v>366</v>
      </c>
      <c r="E4799" t="s">
        <v>28</v>
      </c>
      <c r="F4799" t="s">
        <v>5699</v>
      </c>
      <c r="G4799" t="s">
        <v>5707</v>
      </c>
      <c r="H4799" t="s">
        <v>44</v>
      </c>
      <c r="I4799" t="s">
        <v>254</v>
      </c>
      <c r="J4799" t="s">
        <v>63</v>
      </c>
      <c r="K4799" t="s">
        <v>5718</v>
      </c>
      <c r="L4799" t="s">
        <v>54</v>
      </c>
      <c r="M4799">
        <v>9</v>
      </c>
      <c r="N4799">
        <v>22000</v>
      </c>
      <c r="O4799">
        <v>15</v>
      </c>
      <c r="P4799">
        <v>1711.72</v>
      </c>
      <c r="Q4799" t="s">
        <v>5709</v>
      </c>
      <c r="R4799">
        <v>2</v>
      </c>
      <c r="S4799" t="s">
        <v>5712</v>
      </c>
      <c r="T4799">
        <v>198000</v>
      </c>
      <c r="U4799">
        <v>29700</v>
      </c>
      <c r="V4799">
        <v>168300</v>
      </c>
      <c r="W4799">
        <v>114294.67</v>
      </c>
      <c r="X4799">
        <v>52293.61</v>
      </c>
      <c r="Y4799">
        <v>31.07</v>
      </c>
    </row>
    <row r="4800" spans="1:25" x14ac:dyDescent="0.3">
      <c r="A4800" t="s">
        <v>5474</v>
      </c>
      <c r="B4800" s="2">
        <v>45343</v>
      </c>
      <c r="C4800" t="s">
        <v>92</v>
      </c>
      <c r="D4800" t="s">
        <v>89</v>
      </c>
      <c r="E4800" t="s">
        <v>28</v>
      </c>
      <c r="F4800" t="s">
        <v>5688</v>
      </c>
      <c r="G4800" t="s">
        <v>5708</v>
      </c>
      <c r="H4800" t="s">
        <v>29</v>
      </c>
      <c r="I4800" t="s">
        <v>165</v>
      </c>
      <c r="J4800" t="s">
        <v>31</v>
      </c>
      <c r="K4800" t="s">
        <v>5718</v>
      </c>
      <c r="L4800" t="s">
        <v>90</v>
      </c>
      <c r="M4800">
        <v>1</v>
      </c>
      <c r="N4800">
        <v>18500</v>
      </c>
      <c r="O4800">
        <v>10</v>
      </c>
      <c r="P4800">
        <v>879.88</v>
      </c>
      <c r="Q4800" t="s">
        <v>5709</v>
      </c>
      <c r="R4800">
        <v>5</v>
      </c>
      <c r="S4800" t="s">
        <v>5712</v>
      </c>
      <c r="T4800">
        <v>18500</v>
      </c>
      <c r="U4800">
        <v>1850</v>
      </c>
      <c r="V4800">
        <v>16650</v>
      </c>
      <c r="W4800">
        <v>9913.39</v>
      </c>
      <c r="X4800">
        <v>5856.73</v>
      </c>
      <c r="Y4800">
        <v>35.18</v>
      </c>
    </row>
    <row r="4801" spans="1:25" x14ac:dyDescent="0.3">
      <c r="A4801" t="s">
        <v>5475</v>
      </c>
      <c r="B4801" s="2">
        <v>45568</v>
      </c>
      <c r="C4801" t="s">
        <v>79</v>
      </c>
      <c r="D4801" t="s">
        <v>342</v>
      </c>
      <c r="E4801" t="s">
        <v>38</v>
      </c>
      <c r="F4801" t="s">
        <v>5704</v>
      </c>
      <c r="G4801" t="s">
        <v>5708</v>
      </c>
      <c r="H4801" t="s">
        <v>131</v>
      </c>
      <c r="I4801" t="s">
        <v>135</v>
      </c>
      <c r="J4801" t="s">
        <v>40</v>
      </c>
      <c r="K4801" t="s">
        <v>32</v>
      </c>
      <c r="L4801" t="s">
        <v>5717</v>
      </c>
      <c r="M4801">
        <v>6</v>
      </c>
      <c r="N4801">
        <v>2200</v>
      </c>
      <c r="O4801">
        <v>10</v>
      </c>
      <c r="P4801">
        <v>407.96</v>
      </c>
      <c r="Q4801" t="s">
        <v>5709</v>
      </c>
      <c r="R4801">
        <v>4</v>
      </c>
      <c r="S4801" t="s">
        <v>5712</v>
      </c>
      <c r="T4801">
        <v>13200</v>
      </c>
      <c r="U4801">
        <v>1320</v>
      </c>
      <c r="V4801">
        <v>11880</v>
      </c>
      <c r="W4801">
        <v>9020.07</v>
      </c>
      <c r="X4801">
        <v>2451.9699999999998</v>
      </c>
      <c r="Y4801">
        <v>20.64</v>
      </c>
    </row>
    <row r="4802" spans="1:25" x14ac:dyDescent="0.3">
      <c r="A4802" t="s">
        <v>5476</v>
      </c>
      <c r="B4802" s="2">
        <v>45514</v>
      </c>
      <c r="C4802" t="s">
        <v>599</v>
      </c>
      <c r="D4802" t="s">
        <v>401</v>
      </c>
      <c r="E4802" t="s">
        <v>109</v>
      </c>
      <c r="F4802" t="s">
        <v>5692</v>
      </c>
      <c r="G4802" t="s">
        <v>5709</v>
      </c>
      <c r="H4802" t="s">
        <v>51</v>
      </c>
      <c r="I4802" t="s">
        <v>52</v>
      </c>
      <c r="J4802" t="s">
        <v>46</v>
      </c>
      <c r="K4802" t="s">
        <v>53</v>
      </c>
      <c r="L4802" t="s">
        <v>33</v>
      </c>
      <c r="M4802">
        <v>2</v>
      </c>
      <c r="N4802">
        <v>12500</v>
      </c>
      <c r="O4802">
        <v>20</v>
      </c>
      <c r="P4802">
        <v>129.06</v>
      </c>
      <c r="Q4802" t="s">
        <v>5709</v>
      </c>
      <c r="R4802">
        <v>1</v>
      </c>
      <c r="S4802" t="s">
        <v>5712</v>
      </c>
      <c r="T4802">
        <v>25000</v>
      </c>
      <c r="U4802">
        <v>5000</v>
      </c>
      <c r="V4802">
        <v>20000</v>
      </c>
      <c r="W4802">
        <v>12977.43</v>
      </c>
      <c r="X4802">
        <v>6893.51</v>
      </c>
      <c r="Y4802">
        <v>34.47</v>
      </c>
    </row>
    <row r="4803" spans="1:25" x14ac:dyDescent="0.3">
      <c r="A4803" t="s">
        <v>5477</v>
      </c>
      <c r="B4803" s="2">
        <v>45425</v>
      </c>
      <c r="C4803" t="s">
        <v>1433</v>
      </c>
      <c r="D4803" t="s">
        <v>188</v>
      </c>
      <c r="E4803" t="s">
        <v>121</v>
      </c>
      <c r="F4803" t="s">
        <v>5677</v>
      </c>
      <c r="G4803" t="s">
        <v>5709</v>
      </c>
      <c r="H4803" t="s">
        <v>61</v>
      </c>
      <c r="I4803" t="s">
        <v>456</v>
      </c>
      <c r="J4803" t="s">
        <v>46</v>
      </c>
      <c r="K4803" t="s">
        <v>32</v>
      </c>
      <c r="L4803" t="s">
        <v>5716</v>
      </c>
      <c r="M4803">
        <v>2</v>
      </c>
      <c r="N4803">
        <v>12500</v>
      </c>
      <c r="O4803">
        <v>25</v>
      </c>
      <c r="P4803">
        <v>647.54</v>
      </c>
      <c r="Q4803" t="s">
        <v>5709</v>
      </c>
      <c r="R4803">
        <v>4</v>
      </c>
      <c r="S4803" t="s">
        <v>5712</v>
      </c>
      <c r="T4803">
        <v>25000</v>
      </c>
      <c r="U4803">
        <v>6250</v>
      </c>
      <c r="V4803">
        <v>18750</v>
      </c>
      <c r="W4803">
        <v>14486.16</v>
      </c>
      <c r="X4803">
        <v>3616.3</v>
      </c>
      <c r="Y4803">
        <v>19.29</v>
      </c>
    </row>
    <row r="4804" spans="1:25" x14ac:dyDescent="0.3">
      <c r="A4804" t="s">
        <v>5478</v>
      </c>
      <c r="B4804" s="2">
        <v>46179</v>
      </c>
      <c r="C4804" t="s">
        <v>592</v>
      </c>
      <c r="D4804" t="s">
        <v>188</v>
      </c>
      <c r="E4804" t="s">
        <v>121</v>
      </c>
      <c r="F4804" t="s">
        <v>5695</v>
      </c>
      <c r="G4804" t="s">
        <v>5709</v>
      </c>
      <c r="H4804" t="s">
        <v>184</v>
      </c>
      <c r="I4804" t="s">
        <v>198</v>
      </c>
      <c r="J4804" t="s">
        <v>40</v>
      </c>
      <c r="K4804" t="s">
        <v>32</v>
      </c>
      <c r="L4804" t="s">
        <v>90</v>
      </c>
      <c r="M4804">
        <v>1</v>
      </c>
      <c r="N4804">
        <v>12500</v>
      </c>
      <c r="O4804">
        <v>5</v>
      </c>
      <c r="P4804">
        <v>136.62</v>
      </c>
      <c r="Q4804" t="s">
        <v>5709</v>
      </c>
      <c r="R4804">
        <v>4</v>
      </c>
      <c r="S4804" t="s">
        <v>5712</v>
      </c>
      <c r="T4804">
        <v>12500</v>
      </c>
      <c r="U4804">
        <v>625</v>
      </c>
      <c r="V4804">
        <v>11875</v>
      </c>
      <c r="W4804">
        <v>7604.69</v>
      </c>
      <c r="X4804">
        <v>4133.6899999999996</v>
      </c>
      <c r="Y4804">
        <v>34.81</v>
      </c>
    </row>
    <row r="4805" spans="1:25" x14ac:dyDescent="0.3">
      <c r="A4805" t="s">
        <v>5479</v>
      </c>
      <c r="B4805" s="2">
        <v>46110</v>
      </c>
      <c r="C4805" t="s">
        <v>605</v>
      </c>
      <c r="D4805" t="s">
        <v>268</v>
      </c>
      <c r="E4805" t="s">
        <v>28</v>
      </c>
      <c r="F4805" t="s">
        <v>5689</v>
      </c>
      <c r="G4805" t="s">
        <v>5710</v>
      </c>
      <c r="H4805" t="s">
        <v>110</v>
      </c>
      <c r="I4805" t="s">
        <v>111</v>
      </c>
      <c r="J4805" t="s">
        <v>63</v>
      </c>
      <c r="K4805" t="s">
        <v>5718</v>
      </c>
      <c r="L4805" t="s">
        <v>33</v>
      </c>
      <c r="M4805">
        <v>4</v>
      </c>
      <c r="N4805">
        <v>18500</v>
      </c>
      <c r="O4805">
        <v>30</v>
      </c>
      <c r="P4805">
        <v>949.19</v>
      </c>
      <c r="Q4805" t="s">
        <v>5709</v>
      </c>
      <c r="R4805">
        <v>3</v>
      </c>
      <c r="S4805" t="s">
        <v>5712</v>
      </c>
      <c r="T4805">
        <v>74000</v>
      </c>
      <c r="U4805">
        <v>22200</v>
      </c>
      <c r="V4805">
        <v>51800</v>
      </c>
      <c r="W4805">
        <v>29580.080000000002</v>
      </c>
      <c r="X4805">
        <v>21270.73</v>
      </c>
      <c r="Y4805">
        <v>41.06</v>
      </c>
    </row>
    <row r="4806" spans="1:25" x14ac:dyDescent="0.3">
      <c r="A4806" t="s">
        <v>5480</v>
      </c>
      <c r="B4806" s="2">
        <v>45530</v>
      </c>
      <c r="C4806" t="s">
        <v>66</v>
      </c>
      <c r="D4806" t="s">
        <v>37</v>
      </c>
      <c r="E4806" t="s">
        <v>38</v>
      </c>
      <c r="F4806" t="s">
        <v>5682</v>
      </c>
      <c r="G4806" t="s">
        <v>5710</v>
      </c>
      <c r="H4806" t="s">
        <v>5720</v>
      </c>
      <c r="I4806" t="s">
        <v>105</v>
      </c>
      <c r="J4806" t="s">
        <v>63</v>
      </c>
      <c r="K4806" t="s">
        <v>53</v>
      </c>
      <c r="L4806" t="s">
        <v>5716</v>
      </c>
      <c r="M4806">
        <v>11</v>
      </c>
      <c r="N4806">
        <v>1800</v>
      </c>
      <c r="O4806">
        <v>30</v>
      </c>
      <c r="P4806">
        <v>1620.86</v>
      </c>
      <c r="Q4806" t="s">
        <v>5709</v>
      </c>
      <c r="R4806">
        <v>5</v>
      </c>
      <c r="S4806" t="s">
        <v>5712</v>
      </c>
      <c r="T4806">
        <v>19800</v>
      </c>
      <c r="U4806">
        <v>5940</v>
      </c>
      <c r="V4806">
        <v>13860</v>
      </c>
      <c r="W4806">
        <v>9142.94</v>
      </c>
      <c r="X4806">
        <v>3096.2</v>
      </c>
      <c r="Y4806">
        <v>22.34</v>
      </c>
    </row>
    <row r="4807" spans="1:25" x14ac:dyDescent="0.3">
      <c r="A4807" t="s">
        <v>5481</v>
      </c>
      <c r="B4807" s="2">
        <v>45352</v>
      </c>
      <c r="C4807" t="s">
        <v>192</v>
      </c>
      <c r="D4807" t="s">
        <v>205</v>
      </c>
      <c r="E4807" t="s">
        <v>121</v>
      </c>
      <c r="F4807" t="s">
        <v>5697</v>
      </c>
      <c r="G4807" t="s">
        <v>5710</v>
      </c>
      <c r="H4807" t="s">
        <v>5720</v>
      </c>
      <c r="I4807" t="s">
        <v>105</v>
      </c>
      <c r="J4807" t="s">
        <v>31</v>
      </c>
      <c r="K4807" t="s">
        <v>53</v>
      </c>
      <c r="L4807" t="s">
        <v>5717</v>
      </c>
      <c r="M4807">
        <v>2</v>
      </c>
      <c r="N4807">
        <v>55000</v>
      </c>
      <c r="O4807">
        <v>30</v>
      </c>
      <c r="P4807">
        <v>466.39</v>
      </c>
      <c r="Q4807" t="s">
        <v>5709</v>
      </c>
      <c r="R4807">
        <v>5</v>
      </c>
      <c r="S4807" t="s">
        <v>5712</v>
      </c>
      <c r="T4807">
        <v>110000</v>
      </c>
      <c r="U4807">
        <v>33000</v>
      </c>
      <c r="V4807">
        <v>77000</v>
      </c>
      <c r="W4807">
        <v>59026.64</v>
      </c>
      <c r="X4807">
        <v>17506.97</v>
      </c>
      <c r="Y4807">
        <v>22.74</v>
      </c>
    </row>
    <row r="4808" spans="1:25" x14ac:dyDescent="0.3">
      <c r="A4808" t="s">
        <v>5482</v>
      </c>
      <c r="B4808" s="2">
        <v>45762</v>
      </c>
      <c r="C4808" t="s">
        <v>370</v>
      </c>
      <c r="D4808" t="s">
        <v>222</v>
      </c>
      <c r="E4808" t="s">
        <v>50</v>
      </c>
      <c r="F4808" t="s">
        <v>5697</v>
      </c>
      <c r="G4808" t="s">
        <v>5709</v>
      </c>
      <c r="H4808" t="s">
        <v>51</v>
      </c>
      <c r="I4808" t="s">
        <v>83</v>
      </c>
      <c r="J4808" t="s">
        <v>46</v>
      </c>
      <c r="K4808" t="s">
        <v>5718</v>
      </c>
      <c r="L4808" t="s">
        <v>54</v>
      </c>
      <c r="M4808">
        <v>8</v>
      </c>
      <c r="N4808">
        <v>8500</v>
      </c>
      <c r="O4808">
        <v>5</v>
      </c>
      <c r="P4808">
        <v>159.18</v>
      </c>
      <c r="Q4808" t="s">
        <v>5709</v>
      </c>
      <c r="R4808">
        <v>2</v>
      </c>
      <c r="S4808" t="s">
        <v>5712</v>
      </c>
      <c r="T4808">
        <v>68000</v>
      </c>
      <c r="U4808">
        <v>3400</v>
      </c>
      <c r="V4808">
        <v>64600</v>
      </c>
      <c r="W4808">
        <v>39994.080000000002</v>
      </c>
      <c r="X4808">
        <v>24446.74</v>
      </c>
      <c r="Y4808">
        <v>37.840000000000003</v>
      </c>
    </row>
    <row r="4809" spans="1:25" x14ac:dyDescent="0.3">
      <c r="A4809" t="s">
        <v>5483</v>
      </c>
      <c r="B4809" s="2">
        <v>46085</v>
      </c>
      <c r="C4809" t="s">
        <v>476</v>
      </c>
      <c r="D4809" t="s">
        <v>117</v>
      </c>
      <c r="E4809" t="s">
        <v>109</v>
      </c>
      <c r="F4809" t="s">
        <v>5695</v>
      </c>
      <c r="G4809" t="s">
        <v>5710</v>
      </c>
      <c r="H4809" t="s">
        <v>110</v>
      </c>
      <c r="I4809" t="s">
        <v>111</v>
      </c>
      <c r="J4809" t="s">
        <v>40</v>
      </c>
      <c r="K4809" t="s">
        <v>5718</v>
      </c>
      <c r="L4809" t="s">
        <v>90</v>
      </c>
      <c r="M4809">
        <v>7</v>
      </c>
      <c r="N4809">
        <v>2800</v>
      </c>
      <c r="O4809">
        <v>30</v>
      </c>
      <c r="P4809">
        <v>1047.42</v>
      </c>
      <c r="Q4809" t="s">
        <v>5709</v>
      </c>
      <c r="R4809">
        <v>3</v>
      </c>
      <c r="S4809" t="s">
        <v>5712</v>
      </c>
      <c r="T4809">
        <v>19600</v>
      </c>
      <c r="U4809">
        <v>5880</v>
      </c>
      <c r="V4809">
        <v>13720</v>
      </c>
      <c r="W4809">
        <v>8632.4500000000007</v>
      </c>
      <c r="X4809">
        <v>4040.13</v>
      </c>
      <c r="Y4809">
        <v>29.45</v>
      </c>
    </row>
    <row r="4810" spans="1:25" x14ac:dyDescent="0.3">
      <c r="A4810" t="s">
        <v>5484</v>
      </c>
      <c r="B4810" s="2">
        <v>45999</v>
      </c>
      <c r="C4810" t="s">
        <v>2184</v>
      </c>
      <c r="D4810" t="s">
        <v>159</v>
      </c>
      <c r="E4810" t="s">
        <v>28</v>
      </c>
      <c r="F4810" t="s">
        <v>5703</v>
      </c>
      <c r="G4810" t="s">
        <v>5707</v>
      </c>
      <c r="H4810" t="s">
        <v>169</v>
      </c>
      <c r="I4810" t="s">
        <v>153</v>
      </c>
      <c r="J4810" t="s">
        <v>46</v>
      </c>
      <c r="K4810" t="s">
        <v>5718</v>
      </c>
      <c r="L4810" t="s">
        <v>90</v>
      </c>
      <c r="M4810">
        <v>6</v>
      </c>
      <c r="N4810">
        <v>85000</v>
      </c>
      <c r="O4810">
        <v>20</v>
      </c>
      <c r="P4810">
        <v>858.45</v>
      </c>
      <c r="Q4810" t="s">
        <v>64</v>
      </c>
      <c r="R4810">
        <v>2</v>
      </c>
      <c r="S4810" t="s">
        <v>5712</v>
      </c>
      <c r="T4810">
        <v>510000</v>
      </c>
      <c r="U4810">
        <v>102000</v>
      </c>
      <c r="V4810">
        <v>408000</v>
      </c>
      <c r="W4810">
        <v>329504.07</v>
      </c>
      <c r="X4810">
        <v>77637.48</v>
      </c>
      <c r="Y4810">
        <v>19.03</v>
      </c>
    </row>
    <row r="4811" spans="1:25" x14ac:dyDescent="0.3">
      <c r="A4811" t="s">
        <v>5485</v>
      </c>
      <c r="B4811" s="2">
        <v>45989</v>
      </c>
      <c r="C4811" t="s">
        <v>2200</v>
      </c>
      <c r="D4811" t="s">
        <v>82</v>
      </c>
      <c r="E4811" t="s">
        <v>28</v>
      </c>
      <c r="F4811" t="s">
        <v>5683</v>
      </c>
      <c r="G4811" t="s">
        <v>5711</v>
      </c>
      <c r="H4811" t="s">
        <v>94</v>
      </c>
      <c r="I4811" t="s">
        <v>95</v>
      </c>
      <c r="J4811" t="s">
        <v>31</v>
      </c>
      <c r="K4811" t="s">
        <v>53</v>
      </c>
      <c r="L4811" t="s">
        <v>54</v>
      </c>
      <c r="M4811">
        <v>7</v>
      </c>
      <c r="N4811">
        <v>72000</v>
      </c>
      <c r="O4811">
        <v>30</v>
      </c>
      <c r="P4811">
        <v>194.94</v>
      </c>
      <c r="Q4811" t="s">
        <v>5709</v>
      </c>
      <c r="R4811">
        <v>3</v>
      </c>
      <c r="S4811" t="s">
        <v>5712</v>
      </c>
      <c r="T4811">
        <v>504000</v>
      </c>
      <c r="U4811">
        <v>151200</v>
      </c>
      <c r="V4811">
        <v>352800</v>
      </c>
      <c r="W4811">
        <v>226983.24</v>
      </c>
      <c r="X4811">
        <v>125621.82</v>
      </c>
      <c r="Y4811">
        <v>35.61</v>
      </c>
    </row>
    <row r="4812" spans="1:25" x14ac:dyDescent="0.3">
      <c r="A4812" t="s">
        <v>5486</v>
      </c>
      <c r="B4812" s="2">
        <v>45953</v>
      </c>
      <c r="C4812" t="s">
        <v>1411</v>
      </c>
      <c r="D4812" t="s">
        <v>188</v>
      </c>
      <c r="E4812" t="s">
        <v>121</v>
      </c>
      <c r="F4812" t="s">
        <v>5700</v>
      </c>
      <c r="G4812" t="s">
        <v>5707</v>
      </c>
      <c r="H4812" t="s">
        <v>169</v>
      </c>
      <c r="I4812" t="s">
        <v>153</v>
      </c>
      <c r="J4812" t="s">
        <v>63</v>
      </c>
      <c r="K4812" t="s">
        <v>53</v>
      </c>
      <c r="L4812" t="s">
        <v>5716</v>
      </c>
      <c r="M4812">
        <v>5</v>
      </c>
      <c r="N4812">
        <v>12500</v>
      </c>
      <c r="O4812">
        <v>10</v>
      </c>
      <c r="P4812">
        <v>1582.29</v>
      </c>
      <c r="Q4812" t="s">
        <v>5709</v>
      </c>
      <c r="S4812" t="s">
        <v>5712</v>
      </c>
      <c r="T4812">
        <v>62500</v>
      </c>
      <c r="U4812">
        <v>6250</v>
      </c>
      <c r="V4812">
        <v>56250</v>
      </c>
      <c r="W4812">
        <v>42384.38</v>
      </c>
      <c r="X4812">
        <v>12283.33</v>
      </c>
      <c r="Y4812">
        <v>21.84</v>
      </c>
    </row>
    <row r="4813" spans="1:25" x14ac:dyDescent="0.3">
      <c r="A4813" t="s">
        <v>5487</v>
      </c>
      <c r="B4813" s="2">
        <v>46104</v>
      </c>
      <c r="C4813" t="s">
        <v>1403</v>
      </c>
      <c r="D4813" t="s">
        <v>281</v>
      </c>
      <c r="E4813" t="s">
        <v>121</v>
      </c>
      <c r="F4813" t="s">
        <v>5681</v>
      </c>
      <c r="G4813" t="s">
        <v>5709</v>
      </c>
      <c r="H4813" t="s">
        <v>61</v>
      </c>
      <c r="I4813" t="s">
        <v>456</v>
      </c>
      <c r="J4813" t="s">
        <v>40</v>
      </c>
      <c r="K4813" t="s">
        <v>5718</v>
      </c>
      <c r="L4813" t="s">
        <v>33</v>
      </c>
      <c r="M4813">
        <v>3</v>
      </c>
      <c r="N4813">
        <v>42000</v>
      </c>
      <c r="O4813">
        <v>30</v>
      </c>
      <c r="P4813">
        <v>1553.94</v>
      </c>
      <c r="Q4813" t="s">
        <v>5709</v>
      </c>
      <c r="R4813">
        <v>5</v>
      </c>
      <c r="S4813" t="s">
        <v>5712</v>
      </c>
      <c r="T4813">
        <v>126000</v>
      </c>
      <c r="U4813">
        <v>37800</v>
      </c>
      <c r="V4813">
        <v>88200</v>
      </c>
      <c r="W4813">
        <v>58950.13</v>
      </c>
      <c r="X4813">
        <v>27695.93</v>
      </c>
      <c r="Y4813">
        <v>31.4</v>
      </c>
    </row>
    <row r="4814" spans="1:25" x14ac:dyDescent="0.3">
      <c r="A4814" t="s">
        <v>5488</v>
      </c>
      <c r="B4814" s="2">
        <v>45931</v>
      </c>
      <c r="C4814" t="s">
        <v>1179</v>
      </c>
      <c r="D4814" t="s">
        <v>401</v>
      </c>
      <c r="E4814" t="s">
        <v>109</v>
      </c>
      <c r="F4814" t="s">
        <v>5687</v>
      </c>
      <c r="G4814" t="s">
        <v>5711</v>
      </c>
      <c r="H4814" t="s">
        <v>5721</v>
      </c>
      <c r="I4814" t="s">
        <v>177</v>
      </c>
      <c r="J4814" t="s">
        <v>63</v>
      </c>
      <c r="K4814" t="s">
        <v>32</v>
      </c>
      <c r="L4814" t="s">
        <v>5717</v>
      </c>
      <c r="M4814">
        <v>5</v>
      </c>
      <c r="N4814">
        <v>12500</v>
      </c>
      <c r="O4814">
        <v>10</v>
      </c>
      <c r="P4814">
        <v>1097.03</v>
      </c>
      <c r="Q4814" t="s">
        <v>5709</v>
      </c>
      <c r="R4814">
        <v>5</v>
      </c>
      <c r="S4814" t="s">
        <v>5712</v>
      </c>
      <c r="T4814">
        <v>62500</v>
      </c>
      <c r="U4814">
        <v>6250</v>
      </c>
      <c r="V4814">
        <v>56250</v>
      </c>
      <c r="W4814">
        <v>37752.26</v>
      </c>
      <c r="X4814">
        <v>17400.71</v>
      </c>
      <c r="Y4814">
        <v>30.93</v>
      </c>
    </row>
    <row r="4815" spans="1:25" x14ac:dyDescent="0.3">
      <c r="A4815" t="s">
        <v>5489</v>
      </c>
      <c r="B4815" s="2">
        <v>45971</v>
      </c>
      <c r="C4815" t="s">
        <v>278</v>
      </c>
      <c r="D4815" t="s">
        <v>89</v>
      </c>
      <c r="E4815" t="s">
        <v>28</v>
      </c>
      <c r="F4815" t="s">
        <v>5686</v>
      </c>
      <c r="G4815" t="s">
        <v>5707</v>
      </c>
      <c r="H4815" t="s">
        <v>213</v>
      </c>
      <c r="I4815" t="s">
        <v>190</v>
      </c>
      <c r="J4815" t="s">
        <v>46</v>
      </c>
      <c r="K4815" t="s">
        <v>32</v>
      </c>
      <c r="L4815" t="s">
        <v>90</v>
      </c>
      <c r="M4815">
        <v>6</v>
      </c>
      <c r="N4815">
        <v>18500</v>
      </c>
      <c r="O4815">
        <v>0</v>
      </c>
      <c r="P4815">
        <v>1096.8599999999999</v>
      </c>
      <c r="Q4815" t="s">
        <v>5709</v>
      </c>
      <c r="R4815">
        <v>5</v>
      </c>
      <c r="S4815" t="s">
        <v>5712</v>
      </c>
      <c r="T4815">
        <v>111000</v>
      </c>
      <c r="U4815">
        <v>0</v>
      </c>
      <c r="V4815">
        <v>111000</v>
      </c>
      <c r="W4815">
        <v>63560.1</v>
      </c>
      <c r="X4815">
        <v>46343.040000000001</v>
      </c>
      <c r="Y4815">
        <v>41.75</v>
      </c>
    </row>
    <row r="4816" spans="1:25" x14ac:dyDescent="0.3">
      <c r="A4816" t="s">
        <v>5490</v>
      </c>
      <c r="B4816" s="2">
        <v>45770</v>
      </c>
      <c r="C4816" t="s">
        <v>1696</v>
      </c>
      <c r="D4816" t="s">
        <v>183</v>
      </c>
      <c r="E4816" t="s">
        <v>50</v>
      </c>
      <c r="F4816" t="s">
        <v>5701</v>
      </c>
      <c r="G4816" t="s">
        <v>5709</v>
      </c>
      <c r="H4816" t="s">
        <v>51</v>
      </c>
      <c r="I4816" t="s">
        <v>52</v>
      </c>
      <c r="J4816" t="s">
        <v>40</v>
      </c>
      <c r="K4816" t="s">
        <v>5718</v>
      </c>
      <c r="L4816" t="s">
        <v>90</v>
      </c>
      <c r="M4816">
        <v>7</v>
      </c>
      <c r="N4816">
        <v>450</v>
      </c>
      <c r="O4816">
        <v>25</v>
      </c>
      <c r="P4816">
        <v>456.17</v>
      </c>
      <c r="Q4816" t="s">
        <v>5709</v>
      </c>
      <c r="R4816">
        <v>1</v>
      </c>
      <c r="S4816" t="s">
        <v>5712</v>
      </c>
      <c r="T4816">
        <v>3150</v>
      </c>
      <c r="U4816">
        <v>787.5</v>
      </c>
      <c r="V4816">
        <v>2362.5</v>
      </c>
      <c r="W4816">
        <v>1592.8</v>
      </c>
      <c r="X4816">
        <v>313.52999999999997</v>
      </c>
      <c r="Y4816">
        <v>13.27</v>
      </c>
    </row>
    <row r="4817" spans="1:25" x14ac:dyDescent="0.3">
      <c r="A4817" t="s">
        <v>5491</v>
      </c>
      <c r="B4817" s="2">
        <v>45454</v>
      </c>
      <c r="C4817" t="s">
        <v>453</v>
      </c>
      <c r="D4817" t="s">
        <v>281</v>
      </c>
      <c r="E4817" t="s">
        <v>121</v>
      </c>
      <c r="F4817" t="s">
        <v>5689</v>
      </c>
      <c r="G4817" t="s">
        <v>5711</v>
      </c>
      <c r="H4817" t="s">
        <v>94</v>
      </c>
      <c r="I4817" t="s">
        <v>95</v>
      </c>
      <c r="J4817" t="s">
        <v>40</v>
      </c>
      <c r="K4817" t="s">
        <v>5718</v>
      </c>
      <c r="L4817" t="s">
        <v>90</v>
      </c>
      <c r="M4817">
        <v>6</v>
      </c>
      <c r="N4817">
        <v>42000</v>
      </c>
      <c r="O4817">
        <v>25</v>
      </c>
      <c r="P4817">
        <v>68.63</v>
      </c>
      <c r="Q4817" t="s">
        <v>5709</v>
      </c>
      <c r="R4817">
        <v>4</v>
      </c>
      <c r="S4817" t="s">
        <v>5712</v>
      </c>
      <c r="T4817">
        <v>252000</v>
      </c>
      <c r="U4817">
        <v>63000</v>
      </c>
      <c r="V4817">
        <v>189000</v>
      </c>
      <c r="W4817">
        <v>133857.54</v>
      </c>
      <c r="X4817">
        <v>55073.83</v>
      </c>
      <c r="Y4817">
        <v>29.14</v>
      </c>
    </row>
    <row r="4818" spans="1:25" x14ac:dyDescent="0.3">
      <c r="A4818" t="s">
        <v>5492</v>
      </c>
      <c r="B4818" s="2">
        <v>45355</v>
      </c>
      <c r="C4818" t="s">
        <v>175</v>
      </c>
      <c r="D4818" t="s">
        <v>366</v>
      </c>
      <c r="E4818" t="s">
        <v>28</v>
      </c>
      <c r="F4818" t="s">
        <v>5702</v>
      </c>
      <c r="G4818" t="s">
        <v>5710</v>
      </c>
      <c r="H4818" t="s">
        <v>68</v>
      </c>
      <c r="I4818" t="s">
        <v>69</v>
      </c>
      <c r="J4818" t="s">
        <v>31</v>
      </c>
      <c r="K4818" t="s">
        <v>5718</v>
      </c>
      <c r="L4818" t="s">
        <v>5716</v>
      </c>
      <c r="M4818">
        <v>4</v>
      </c>
      <c r="N4818">
        <v>22000</v>
      </c>
      <c r="O4818">
        <v>10</v>
      </c>
      <c r="P4818">
        <v>513.67999999999995</v>
      </c>
      <c r="Q4818" t="s">
        <v>5709</v>
      </c>
      <c r="R4818">
        <v>3</v>
      </c>
      <c r="S4818" t="s">
        <v>5712</v>
      </c>
      <c r="T4818">
        <v>88000</v>
      </c>
      <c r="U4818">
        <v>8800</v>
      </c>
      <c r="V4818">
        <v>79200</v>
      </c>
      <c r="W4818">
        <v>58598.51</v>
      </c>
      <c r="X4818">
        <v>20087.810000000001</v>
      </c>
      <c r="Y4818">
        <v>25.36</v>
      </c>
    </row>
    <row r="4819" spans="1:25" x14ac:dyDescent="0.3">
      <c r="A4819" t="s">
        <v>5493</v>
      </c>
      <c r="B4819" s="2">
        <v>45363</v>
      </c>
      <c r="C4819" t="s">
        <v>775</v>
      </c>
      <c r="D4819" t="s">
        <v>305</v>
      </c>
      <c r="E4819" t="s">
        <v>38</v>
      </c>
      <c r="F4819" t="s">
        <v>5683</v>
      </c>
      <c r="G4819" t="s">
        <v>5708</v>
      </c>
      <c r="H4819" t="s">
        <v>29</v>
      </c>
      <c r="I4819" t="s">
        <v>165</v>
      </c>
      <c r="J4819" t="s">
        <v>46</v>
      </c>
      <c r="K4819" t="s">
        <v>32</v>
      </c>
      <c r="L4819" t="s">
        <v>5716</v>
      </c>
      <c r="M4819">
        <v>6</v>
      </c>
      <c r="N4819">
        <v>1200</v>
      </c>
      <c r="O4819">
        <v>15</v>
      </c>
      <c r="P4819">
        <v>798.41</v>
      </c>
      <c r="Q4819" t="s">
        <v>5709</v>
      </c>
      <c r="R4819">
        <v>5</v>
      </c>
      <c r="S4819" t="s">
        <v>5712</v>
      </c>
      <c r="T4819">
        <v>7200</v>
      </c>
      <c r="U4819">
        <v>1080</v>
      </c>
      <c r="V4819">
        <v>6120</v>
      </c>
      <c r="W4819">
        <v>4931.25</v>
      </c>
      <c r="X4819">
        <v>390.34</v>
      </c>
      <c r="Y4819">
        <v>6.38</v>
      </c>
    </row>
    <row r="4820" spans="1:25" x14ac:dyDescent="0.3">
      <c r="A4820" t="s">
        <v>5494</v>
      </c>
      <c r="B4820" s="2">
        <v>45382</v>
      </c>
      <c r="C4820" t="s">
        <v>920</v>
      </c>
      <c r="D4820" t="s">
        <v>305</v>
      </c>
      <c r="E4820" t="s">
        <v>38</v>
      </c>
      <c r="F4820" t="s">
        <v>5685</v>
      </c>
      <c r="G4820" t="s">
        <v>5708</v>
      </c>
      <c r="H4820" t="s">
        <v>73</v>
      </c>
      <c r="I4820" t="s">
        <v>74</v>
      </c>
      <c r="J4820" t="s">
        <v>31</v>
      </c>
      <c r="K4820" t="s">
        <v>32</v>
      </c>
      <c r="L4820" t="s">
        <v>5717</v>
      </c>
      <c r="M4820">
        <v>1</v>
      </c>
      <c r="N4820">
        <v>1200</v>
      </c>
      <c r="O4820">
        <v>5</v>
      </c>
      <c r="P4820">
        <v>755.02</v>
      </c>
      <c r="Q4820" t="s">
        <v>5709</v>
      </c>
      <c r="R4820">
        <v>4</v>
      </c>
      <c r="S4820" t="s">
        <v>5712</v>
      </c>
      <c r="T4820">
        <v>1200</v>
      </c>
      <c r="U4820">
        <v>60</v>
      </c>
      <c r="V4820">
        <v>1140</v>
      </c>
      <c r="W4820">
        <v>648.37</v>
      </c>
      <c r="X4820">
        <v>-263.39</v>
      </c>
      <c r="Y4820">
        <v>-23.1</v>
      </c>
    </row>
    <row r="4821" spans="1:25" x14ac:dyDescent="0.3">
      <c r="A4821" t="s">
        <v>5495</v>
      </c>
      <c r="B4821" s="2">
        <v>45701</v>
      </c>
      <c r="C4821" t="s">
        <v>1661</v>
      </c>
      <c r="D4821" t="s">
        <v>256</v>
      </c>
      <c r="E4821" t="s">
        <v>38</v>
      </c>
      <c r="F4821" t="s">
        <v>5703</v>
      </c>
      <c r="G4821" t="s">
        <v>5711</v>
      </c>
      <c r="H4821" t="s">
        <v>94</v>
      </c>
      <c r="I4821" t="s">
        <v>95</v>
      </c>
      <c r="J4821" t="s">
        <v>40</v>
      </c>
      <c r="K4821" t="s">
        <v>5718</v>
      </c>
      <c r="L4821" t="s">
        <v>5717</v>
      </c>
      <c r="M4821">
        <v>2</v>
      </c>
      <c r="N4821">
        <v>4500</v>
      </c>
      <c r="O4821">
        <v>20</v>
      </c>
      <c r="P4821">
        <v>265.26</v>
      </c>
      <c r="Q4821" t="s">
        <v>5709</v>
      </c>
      <c r="R4821">
        <v>4</v>
      </c>
      <c r="S4821" t="s">
        <v>102</v>
      </c>
      <c r="T4821">
        <v>9000</v>
      </c>
      <c r="U4821">
        <v>1800</v>
      </c>
      <c r="V4821">
        <v>7200</v>
      </c>
      <c r="W4821">
        <v>4309.96</v>
      </c>
      <c r="X4821">
        <v>2624.78</v>
      </c>
      <c r="Y4821">
        <v>36.46</v>
      </c>
    </row>
    <row r="4822" spans="1:25" x14ac:dyDescent="0.3">
      <c r="A4822" t="s">
        <v>5496</v>
      </c>
      <c r="B4822" s="2">
        <v>45814</v>
      </c>
      <c r="C4822" t="s">
        <v>142</v>
      </c>
      <c r="D4822" t="s">
        <v>168</v>
      </c>
      <c r="E4822" t="s">
        <v>109</v>
      </c>
      <c r="F4822" t="s">
        <v>5706</v>
      </c>
      <c r="G4822" t="s">
        <v>5710</v>
      </c>
      <c r="H4822" t="s">
        <v>144</v>
      </c>
      <c r="I4822" t="s">
        <v>156</v>
      </c>
      <c r="J4822" t="s">
        <v>31</v>
      </c>
      <c r="K4822" t="s">
        <v>53</v>
      </c>
      <c r="L4822" t="s">
        <v>5716</v>
      </c>
      <c r="M4822">
        <v>11</v>
      </c>
      <c r="N4822">
        <v>6500</v>
      </c>
      <c r="O4822">
        <v>10</v>
      </c>
      <c r="P4822">
        <v>929.99</v>
      </c>
      <c r="Q4822" t="s">
        <v>5709</v>
      </c>
      <c r="R4822">
        <v>5</v>
      </c>
      <c r="S4822" t="s">
        <v>5712</v>
      </c>
      <c r="T4822">
        <v>71500</v>
      </c>
      <c r="U4822">
        <v>7150</v>
      </c>
      <c r="V4822">
        <v>64350</v>
      </c>
      <c r="W4822">
        <v>48442.94</v>
      </c>
      <c r="X4822">
        <v>14977.07</v>
      </c>
      <c r="Y4822">
        <v>23.27</v>
      </c>
    </row>
    <row r="4823" spans="1:25" x14ac:dyDescent="0.3">
      <c r="A4823" t="s">
        <v>5497</v>
      </c>
      <c r="B4823" s="2">
        <v>46061</v>
      </c>
      <c r="C4823" t="s">
        <v>309</v>
      </c>
      <c r="D4823" t="s">
        <v>205</v>
      </c>
      <c r="E4823" t="s">
        <v>121</v>
      </c>
      <c r="F4823" t="s">
        <v>5702</v>
      </c>
      <c r="G4823" t="s">
        <v>5708</v>
      </c>
      <c r="H4823" t="s">
        <v>131</v>
      </c>
      <c r="I4823" t="s">
        <v>135</v>
      </c>
      <c r="J4823" t="s">
        <v>31</v>
      </c>
      <c r="K4823" t="s">
        <v>53</v>
      </c>
      <c r="L4823" t="s">
        <v>33</v>
      </c>
      <c r="M4823">
        <v>11</v>
      </c>
      <c r="N4823">
        <v>55000</v>
      </c>
      <c r="O4823">
        <v>30</v>
      </c>
      <c r="P4823">
        <v>950.32</v>
      </c>
      <c r="Q4823" t="s">
        <v>5709</v>
      </c>
      <c r="R4823">
        <v>3</v>
      </c>
      <c r="S4823" t="s">
        <v>102</v>
      </c>
      <c r="T4823">
        <v>605000</v>
      </c>
      <c r="U4823">
        <v>181500</v>
      </c>
      <c r="V4823">
        <v>423500</v>
      </c>
      <c r="W4823">
        <v>281601.95</v>
      </c>
      <c r="X4823">
        <v>140947.73000000001</v>
      </c>
      <c r="Y4823">
        <v>33.28</v>
      </c>
    </row>
    <row r="4824" spans="1:25" x14ac:dyDescent="0.3">
      <c r="A4824" t="s">
        <v>5498</v>
      </c>
      <c r="B4824" s="2">
        <v>45815</v>
      </c>
      <c r="C4824" t="s">
        <v>413</v>
      </c>
      <c r="D4824" t="s">
        <v>108</v>
      </c>
      <c r="E4824" t="s">
        <v>109</v>
      </c>
      <c r="F4824" t="s">
        <v>5689</v>
      </c>
      <c r="G4824" t="s">
        <v>5708</v>
      </c>
      <c r="H4824" t="s">
        <v>131</v>
      </c>
      <c r="I4824" t="s">
        <v>135</v>
      </c>
      <c r="J4824" t="s">
        <v>63</v>
      </c>
      <c r="K4824" t="s">
        <v>53</v>
      </c>
      <c r="L4824" t="s">
        <v>5716</v>
      </c>
      <c r="M4824">
        <v>11</v>
      </c>
      <c r="N4824">
        <v>7200</v>
      </c>
      <c r="O4824">
        <v>0</v>
      </c>
      <c r="P4824">
        <v>379.01</v>
      </c>
      <c r="Q4824" t="s">
        <v>5709</v>
      </c>
      <c r="R4824">
        <v>4</v>
      </c>
      <c r="S4824" t="s">
        <v>5712</v>
      </c>
      <c r="T4824">
        <v>79200</v>
      </c>
      <c r="U4824">
        <v>0</v>
      </c>
      <c r="V4824">
        <v>79200</v>
      </c>
      <c r="W4824">
        <v>52522.21</v>
      </c>
      <c r="X4824">
        <v>26298.78</v>
      </c>
      <c r="Y4824">
        <v>33.21</v>
      </c>
    </row>
    <row r="4825" spans="1:25" x14ac:dyDescent="0.3">
      <c r="A4825" t="s">
        <v>5499</v>
      </c>
      <c r="B4825" s="2">
        <v>45455</v>
      </c>
      <c r="C4825" t="s">
        <v>1634</v>
      </c>
      <c r="D4825" t="s">
        <v>330</v>
      </c>
      <c r="E4825" t="s">
        <v>109</v>
      </c>
      <c r="F4825" t="s">
        <v>5697</v>
      </c>
      <c r="G4825" t="s">
        <v>5709</v>
      </c>
      <c r="H4825" t="s">
        <v>184</v>
      </c>
      <c r="I4825" t="s">
        <v>198</v>
      </c>
      <c r="J4825" t="s">
        <v>63</v>
      </c>
      <c r="K4825" t="s">
        <v>5718</v>
      </c>
      <c r="L4825" t="s">
        <v>90</v>
      </c>
      <c r="M4825">
        <v>2</v>
      </c>
      <c r="N4825">
        <v>9800</v>
      </c>
      <c r="O4825">
        <v>20</v>
      </c>
      <c r="P4825">
        <v>1449.01</v>
      </c>
      <c r="Q4825" t="s">
        <v>5709</v>
      </c>
      <c r="R4825">
        <v>4</v>
      </c>
      <c r="S4825" t="s">
        <v>5712</v>
      </c>
      <c r="T4825">
        <v>19600</v>
      </c>
      <c r="U4825">
        <v>3920</v>
      </c>
      <c r="V4825">
        <v>15680</v>
      </c>
      <c r="W4825">
        <v>9299.9699999999993</v>
      </c>
      <c r="X4825">
        <v>4931.0200000000004</v>
      </c>
      <c r="Y4825">
        <v>31.45</v>
      </c>
    </row>
    <row r="4826" spans="1:25" x14ac:dyDescent="0.3">
      <c r="A4826" t="s">
        <v>5500</v>
      </c>
      <c r="B4826" s="2">
        <v>45645</v>
      </c>
      <c r="C4826" t="s">
        <v>470</v>
      </c>
      <c r="D4826" t="s">
        <v>120</v>
      </c>
      <c r="E4826" t="s">
        <v>121</v>
      </c>
      <c r="F4826" t="s">
        <v>5701</v>
      </c>
      <c r="G4826" t="s">
        <v>5708</v>
      </c>
      <c r="H4826" t="s">
        <v>131</v>
      </c>
      <c r="I4826" t="s">
        <v>132</v>
      </c>
      <c r="J4826" t="s">
        <v>31</v>
      </c>
      <c r="K4826" t="s">
        <v>32</v>
      </c>
      <c r="L4826" t="s">
        <v>33</v>
      </c>
      <c r="M4826">
        <v>5</v>
      </c>
      <c r="N4826">
        <v>28000</v>
      </c>
      <c r="O4826">
        <v>10</v>
      </c>
      <c r="P4826">
        <v>647.80999999999995</v>
      </c>
      <c r="Q4826" t="s">
        <v>5709</v>
      </c>
      <c r="R4826">
        <v>4</v>
      </c>
      <c r="S4826" t="s">
        <v>5712</v>
      </c>
      <c r="T4826">
        <v>140000</v>
      </c>
      <c r="U4826">
        <v>14000</v>
      </c>
      <c r="V4826">
        <v>126000</v>
      </c>
      <c r="W4826">
        <v>93243.16</v>
      </c>
      <c r="X4826">
        <v>32109.03</v>
      </c>
      <c r="Y4826">
        <v>25.48</v>
      </c>
    </row>
    <row r="4827" spans="1:25" x14ac:dyDescent="0.3">
      <c r="A4827" t="s">
        <v>5501</v>
      </c>
      <c r="B4827" s="2">
        <v>46050</v>
      </c>
      <c r="C4827" t="s">
        <v>1433</v>
      </c>
      <c r="D4827" t="s">
        <v>273</v>
      </c>
      <c r="E4827" t="s">
        <v>28</v>
      </c>
      <c r="F4827" t="s">
        <v>5703</v>
      </c>
      <c r="G4827" t="s">
        <v>5707</v>
      </c>
      <c r="H4827" t="s">
        <v>213</v>
      </c>
      <c r="I4827" t="s">
        <v>190</v>
      </c>
      <c r="J4827" t="s">
        <v>63</v>
      </c>
      <c r="K4827" t="s">
        <v>53</v>
      </c>
      <c r="L4827" t="s">
        <v>90</v>
      </c>
      <c r="M4827">
        <v>10</v>
      </c>
      <c r="N4827">
        <v>32000</v>
      </c>
      <c r="O4827">
        <v>5</v>
      </c>
      <c r="P4827">
        <v>941.5</v>
      </c>
      <c r="Q4827" t="s">
        <v>5709</v>
      </c>
      <c r="R4827">
        <v>4</v>
      </c>
      <c r="S4827" t="s">
        <v>5712</v>
      </c>
      <c r="T4827">
        <v>320000</v>
      </c>
      <c r="U4827">
        <v>16000</v>
      </c>
      <c r="V4827">
        <v>304000</v>
      </c>
      <c r="W4827">
        <v>248337.07</v>
      </c>
      <c r="X4827">
        <v>54721.43</v>
      </c>
      <c r="Y4827">
        <v>18</v>
      </c>
    </row>
    <row r="4828" spans="1:25" x14ac:dyDescent="0.3">
      <c r="A4828" t="s">
        <v>5502</v>
      </c>
      <c r="B4828" s="2">
        <v>45858</v>
      </c>
      <c r="C4828" t="s">
        <v>377</v>
      </c>
      <c r="D4828" t="s">
        <v>268</v>
      </c>
      <c r="E4828" t="s">
        <v>28</v>
      </c>
      <c r="F4828" t="s">
        <v>5704</v>
      </c>
      <c r="G4828" t="s">
        <v>5710</v>
      </c>
      <c r="H4828" t="s">
        <v>110</v>
      </c>
      <c r="I4828" t="s">
        <v>111</v>
      </c>
      <c r="J4828" t="s">
        <v>63</v>
      </c>
      <c r="K4828" t="s">
        <v>5718</v>
      </c>
      <c r="L4828" t="s">
        <v>54</v>
      </c>
      <c r="M4828">
        <v>7</v>
      </c>
      <c r="N4828">
        <v>18500</v>
      </c>
      <c r="P4828">
        <v>1121.1500000000001</v>
      </c>
      <c r="Q4828" t="s">
        <v>5709</v>
      </c>
      <c r="R4828">
        <v>4</v>
      </c>
      <c r="S4828" t="s">
        <v>5712</v>
      </c>
      <c r="T4828">
        <v>129500</v>
      </c>
      <c r="U4828">
        <v>19425</v>
      </c>
      <c r="V4828">
        <v>110075</v>
      </c>
      <c r="W4828">
        <v>80214.25</v>
      </c>
      <c r="X4828">
        <v>28739.599999999999</v>
      </c>
      <c r="Y4828">
        <v>26.11</v>
      </c>
    </row>
    <row r="4829" spans="1:25" x14ac:dyDescent="0.3">
      <c r="A4829" t="s">
        <v>5503</v>
      </c>
      <c r="B4829" s="2">
        <v>46185</v>
      </c>
      <c r="C4829" t="s">
        <v>1813</v>
      </c>
      <c r="D4829" t="s">
        <v>188</v>
      </c>
      <c r="E4829" t="s">
        <v>121</v>
      </c>
      <c r="F4829" t="s">
        <v>5698</v>
      </c>
      <c r="G4829" t="s">
        <v>5710</v>
      </c>
      <c r="H4829" t="s">
        <v>68</v>
      </c>
      <c r="I4829" t="s">
        <v>69</v>
      </c>
      <c r="J4829" t="s">
        <v>46</v>
      </c>
      <c r="K4829" t="s">
        <v>5718</v>
      </c>
      <c r="L4829" t="s">
        <v>90</v>
      </c>
      <c r="M4829">
        <v>3</v>
      </c>
      <c r="N4829">
        <v>12500</v>
      </c>
      <c r="O4829">
        <v>10</v>
      </c>
      <c r="P4829">
        <v>1443.56</v>
      </c>
      <c r="Q4829" t="s">
        <v>5709</v>
      </c>
      <c r="R4829">
        <v>4</v>
      </c>
      <c r="S4829" t="s">
        <v>5714</v>
      </c>
      <c r="T4829">
        <v>37500</v>
      </c>
      <c r="U4829">
        <v>3750</v>
      </c>
      <c r="V4829">
        <v>33750</v>
      </c>
      <c r="W4829">
        <v>22037.17</v>
      </c>
      <c r="X4829">
        <v>10269.27</v>
      </c>
      <c r="Y4829">
        <v>30.43</v>
      </c>
    </row>
    <row r="4830" spans="1:25" x14ac:dyDescent="0.3">
      <c r="A4830" t="s">
        <v>5504</v>
      </c>
      <c r="B4830" s="2">
        <v>45907</v>
      </c>
      <c r="C4830" t="s">
        <v>540</v>
      </c>
      <c r="D4830" t="s">
        <v>152</v>
      </c>
      <c r="E4830" t="s">
        <v>28</v>
      </c>
      <c r="F4830" t="s">
        <v>5682</v>
      </c>
      <c r="G4830" t="s">
        <v>5711</v>
      </c>
      <c r="H4830" t="s">
        <v>5721</v>
      </c>
      <c r="I4830" t="s">
        <v>177</v>
      </c>
      <c r="J4830" t="s">
        <v>31</v>
      </c>
      <c r="K4830" t="s">
        <v>32</v>
      </c>
      <c r="L4830" t="s">
        <v>33</v>
      </c>
      <c r="M4830">
        <v>5</v>
      </c>
      <c r="N4830">
        <v>45000</v>
      </c>
      <c r="O4830">
        <v>30</v>
      </c>
      <c r="P4830">
        <v>960.17</v>
      </c>
      <c r="Q4830" t="s">
        <v>5709</v>
      </c>
      <c r="R4830">
        <v>5</v>
      </c>
      <c r="S4830" t="s">
        <v>5712</v>
      </c>
      <c r="T4830">
        <v>225000</v>
      </c>
      <c r="U4830">
        <v>67500</v>
      </c>
      <c r="V4830">
        <v>157500</v>
      </c>
      <c r="W4830">
        <v>121647.09</v>
      </c>
      <c r="X4830">
        <v>34892.74</v>
      </c>
      <c r="Y4830">
        <v>22.15</v>
      </c>
    </row>
    <row r="4831" spans="1:25" x14ac:dyDescent="0.3">
      <c r="A4831" t="s">
        <v>5505</v>
      </c>
      <c r="B4831" s="2">
        <v>46140</v>
      </c>
      <c r="C4831" t="s">
        <v>793</v>
      </c>
      <c r="D4831" t="s">
        <v>93</v>
      </c>
      <c r="E4831" t="s">
        <v>38</v>
      </c>
      <c r="F4831" t="s">
        <v>5693</v>
      </c>
      <c r="G4831" t="s">
        <v>5710</v>
      </c>
      <c r="H4831" t="s">
        <v>110</v>
      </c>
      <c r="I4831" t="s">
        <v>296</v>
      </c>
      <c r="J4831" t="s">
        <v>40</v>
      </c>
      <c r="K4831" t="s">
        <v>53</v>
      </c>
      <c r="L4831" t="s">
        <v>5717</v>
      </c>
      <c r="M4831">
        <v>4</v>
      </c>
      <c r="N4831">
        <v>1800</v>
      </c>
      <c r="O4831">
        <v>20</v>
      </c>
      <c r="P4831">
        <v>997.48</v>
      </c>
      <c r="Q4831" t="s">
        <v>5709</v>
      </c>
      <c r="R4831">
        <v>2</v>
      </c>
      <c r="S4831" t="s">
        <v>5712</v>
      </c>
      <c r="T4831">
        <v>7200</v>
      </c>
      <c r="U4831">
        <v>1440</v>
      </c>
      <c r="V4831">
        <v>5760</v>
      </c>
      <c r="W4831">
        <v>4325.25</v>
      </c>
      <c r="X4831">
        <v>437.27</v>
      </c>
      <c r="Y4831">
        <v>7.59</v>
      </c>
    </row>
    <row r="4832" spans="1:25" x14ac:dyDescent="0.3">
      <c r="A4832" t="s">
        <v>5506</v>
      </c>
      <c r="B4832" s="2">
        <v>45757</v>
      </c>
      <c r="C4832" t="s">
        <v>290</v>
      </c>
      <c r="D4832" t="s">
        <v>366</v>
      </c>
      <c r="E4832" t="s">
        <v>28</v>
      </c>
      <c r="F4832" t="s">
        <v>5698</v>
      </c>
      <c r="G4832" t="s">
        <v>5707</v>
      </c>
      <c r="I4832" t="s">
        <v>153</v>
      </c>
      <c r="J4832" t="s">
        <v>63</v>
      </c>
      <c r="K4832" t="s">
        <v>5718</v>
      </c>
      <c r="L4832" t="s">
        <v>33</v>
      </c>
      <c r="M4832">
        <v>5</v>
      </c>
      <c r="N4832">
        <v>22000</v>
      </c>
      <c r="O4832">
        <v>15</v>
      </c>
      <c r="P4832">
        <v>723.8</v>
      </c>
      <c r="Q4832" t="s">
        <v>5709</v>
      </c>
      <c r="R4832">
        <v>5</v>
      </c>
      <c r="S4832" t="s">
        <v>5712</v>
      </c>
      <c r="T4832">
        <v>110000</v>
      </c>
      <c r="U4832">
        <v>16500</v>
      </c>
      <c r="V4832">
        <v>93500</v>
      </c>
      <c r="W4832">
        <v>51556.83</v>
      </c>
      <c r="X4832">
        <v>41219.370000000003</v>
      </c>
      <c r="Y4832">
        <v>44.08</v>
      </c>
    </row>
    <row r="4833" spans="1:25" x14ac:dyDescent="0.3">
      <c r="A4833" t="s">
        <v>5507</v>
      </c>
      <c r="B4833" s="2">
        <v>45519</v>
      </c>
      <c r="C4833" t="s">
        <v>1600</v>
      </c>
      <c r="D4833" t="s">
        <v>98</v>
      </c>
      <c r="E4833" t="s">
        <v>38</v>
      </c>
      <c r="F4833" t="s">
        <v>5679</v>
      </c>
      <c r="G4833" t="s">
        <v>5710</v>
      </c>
      <c r="H4833" t="s">
        <v>5720</v>
      </c>
      <c r="I4833" t="s">
        <v>105</v>
      </c>
      <c r="J4833" t="s">
        <v>524</v>
      </c>
      <c r="K4833" t="s">
        <v>53</v>
      </c>
      <c r="L4833" t="s">
        <v>5716</v>
      </c>
      <c r="M4833">
        <v>5</v>
      </c>
      <c r="N4833">
        <v>4200</v>
      </c>
      <c r="O4833">
        <v>25</v>
      </c>
      <c r="P4833">
        <v>216.61</v>
      </c>
      <c r="Q4833" t="s">
        <v>5709</v>
      </c>
      <c r="R4833">
        <v>5</v>
      </c>
      <c r="S4833" t="s">
        <v>5712</v>
      </c>
      <c r="T4833">
        <v>21000</v>
      </c>
      <c r="U4833">
        <v>5250</v>
      </c>
      <c r="V4833">
        <v>15750</v>
      </c>
      <c r="W4833">
        <v>10047.89</v>
      </c>
      <c r="X4833">
        <v>5485.5</v>
      </c>
      <c r="Y4833">
        <v>34.83</v>
      </c>
    </row>
    <row r="4834" spans="1:25" x14ac:dyDescent="0.3">
      <c r="A4834" t="s">
        <v>5508</v>
      </c>
      <c r="B4834" s="2">
        <v>45348</v>
      </c>
      <c r="C4834" t="s">
        <v>1137</v>
      </c>
      <c r="D4834" t="s">
        <v>82</v>
      </c>
      <c r="E4834" t="s">
        <v>28</v>
      </c>
      <c r="F4834" t="s">
        <v>5693</v>
      </c>
      <c r="G4834" t="s">
        <v>5707</v>
      </c>
      <c r="H4834" t="s">
        <v>44</v>
      </c>
      <c r="I4834" t="s">
        <v>254</v>
      </c>
      <c r="J4834" t="s">
        <v>46</v>
      </c>
      <c r="K4834" t="s">
        <v>53</v>
      </c>
      <c r="L4834" t="s">
        <v>90</v>
      </c>
      <c r="M4834">
        <v>9</v>
      </c>
      <c r="N4834">
        <v>72000</v>
      </c>
      <c r="O4834">
        <v>25</v>
      </c>
      <c r="P4834">
        <v>1351.15</v>
      </c>
      <c r="Q4834" t="s">
        <v>64</v>
      </c>
      <c r="R4834">
        <v>4</v>
      </c>
      <c r="S4834" t="s">
        <v>102</v>
      </c>
      <c r="T4834">
        <v>648000</v>
      </c>
      <c r="U4834">
        <v>162000</v>
      </c>
      <c r="V4834">
        <v>486000</v>
      </c>
      <c r="W4834">
        <v>269660.32</v>
      </c>
      <c r="X4834">
        <v>214988.53</v>
      </c>
      <c r="Y4834">
        <v>44.24</v>
      </c>
    </row>
    <row r="4835" spans="1:25" x14ac:dyDescent="0.3">
      <c r="A4835" t="s">
        <v>5509</v>
      </c>
      <c r="B4835" s="2">
        <v>45600</v>
      </c>
      <c r="C4835" t="s">
        <v>171</v>
      </c>
      <c r="D4835" t="s">
        <v>134</v>
      </c>
      <c r="E4835" t="s">
        <v>50</v>
      </c>
      <c r="F4835" t="s">
        <v>5689</v>
      </c>
      <c r="G4835" t="s">
        <v>5709</v>
      </c>
      <c r="H4835" t="s">
        <v>51</v>
      </c>
      <c r="I4835" t="s">
        <v>52</v>
      </c>
      <c r="J4835" t="s">
        <v>63</v>
      </c>
      <c r="K4835" t="s">
        <v>32</v>
      </c>
      <c r="L4835" t="s">
        <v>54</v>
      </c>
      <c r="M4835">
        <v>10</v>
      </c>
      <c r="N4835">
        <v>3200</v>
      </c>
      <c r="O4835">
        <v>0</v>
      </c>
      <c r="P4835">
        <v>1016.98</v>
      </c>
      <c r="Q4835" t="s">
        <v>5709</v>
      </c>
      <c r="R4835">
        <v>5</v>
      </c>
      <c r="S4835" t="s">
        <v>5712</v>
      </c>
      <c r="T4835">
        <v>32000</v>
      </c>
      <c r="U4835">
        <v>0</v>
      </c>
      <c r="V4835">
        <v>32000</v>
      </c>
      <c r="W4835">
        <v>22134.83</v>
      </c>
      <c r="X4835">
        <v>8848.19</v>
      </c>
      <c r="Y4835">
        <v>27.65</v>
      </c>
    </row>
    <row r="4836" spans="1:25" x14ac:dyDescent="0.3">
      <c r="A4836" t="s">
        <v>5510</v>
      </c>
      <c r="B4836" s="2">
        <v>46079</v>
      </c>
      <c r="C4836" t="s">
        <v>925</v>
      </c>
      <c r="D4836" t="s">
        <v>330</v>
      </c>
      <c r="E4836" t="s">
        <v>109</v>
      </c>
      <c r="F4836" t="s">
        <v>5694</v>
      </c>
      <c r="G4836" t="s">
        <v>5709</v>
      </c>
      <c r="H4836" t="s">
        <v>223</v>
      </c>
      <c r="I4836" t="s">
        <v>246</v>
      </c>
      <c r="J4836" t="s">
        <v>40</v>
      </c>
      <c r="K4836" t="s">
        <v>5718</v>
      </c>
      <c r="L4836" t="s">
        <v>33</v>
      </c>
      <c r="M4836">
        <v>9</v>
      </c>
      <c r="N4836">
        <v>9800</v>
      </c>
      <c r="O4836">
        <v>15</v>
      </c>
      <c r="P4836">
        <v>1236.53</v>
      </c>
      <c r="Q4836" t="s">
        <v>5709</v>
      </c>
      <c r="R4836">
        <v>3</v>
      </c>
      <c r="S4836" t="s">
        <v>5712</v>
      </c>
      <c r="T4836">
        <v>88200</v>
      </c>
      <c r="U4836">
        <v>13230</v>
      </c>
      <c r="V4836">
        <v>74970</v>
      </c>
      <c r="W4836">
        <v>52437.16</v>
      </c>
      <c r="X4836">
        <v>21296.31</v>
      </c>
      <c r="Y4836">
        <v>28.41</v>
      </c>
    </row>
    <row r="4837" spans="1:25" x14ac:dyDescent="0.3">
      <c r="A4837" t="s">
        <v>5511</v>
      </c>
      <c r="B4837" s="2">
        <v>45892</v>
      </c>
      <c r="C4837" t="s">
        <v>1000</v>
      </c>
      <c r="D4837" t="s">
        <v>27</v>
      </c>
      <c r="E4837" t="s">
        <v>28</v>
      </c>
      <c r="F4837" t="s">
        <v>5704</v>
      </c>
      <c r="G4837" t="s">
        <v>5709</v>
      </c>
      <c r="H4837" t="s">
        <v>184</v>
      </c>
      <c r="I4837" t="s">
        <v>198</v>
      </c>
      <c r="J4837" t="s">
        <v>40</v>
      </c>
      <c r="K4837" t="s">
        <v>53</v>
      </c>
      <c r="L4837" t="s">
        <v>90</v>
      </c>
      <c r="M4837">
        <v>10</v>
      </c>
      <c r="N4837">
        <v>58000</v>
      </c>
      <c r="O4837">
        <v>5</v>
      </c>
      <c r="P4837">
        <v>153.69999999999999</v>
      </c>
      <c r="Q4837" t="s">
        <v>5709</v>
      </c>
      <c r="R4837">
        <v>5</v>
      </c>
      <c r="S4837" t="s">
        <v>102</v>
      </c>
      <c r="T4837">
        <v>580000</v>
      </c>
      <c r="U4837">
        <v>29000</v>
      </c>
      <c r="V4837">
        <v>551000</v>
      </c>
      <c r="W4837">
        <v>373721.42</v>
      </c>
      <c r="X4837">
        <v>177124.88</v>
      </c>
      <c r="Y4837">
        <v>32.15</v>
      </c>
    </row>
    <row r="4838" spans="1:25" x14ac:dyDescent="0.3">
      <c r="A4838" t="s">
        <v>5512</v>
      </c>
      <c r="B4838" s="2">
        <v>46070</v>
      </c>
      <c r="C4838" t="s">
        <v>2093</v>
      </c>
      <c r="D4838" t="s">
        <v>366</v>
      </c>
      <c r="E4838" t="s">
        <v>28</v>
      </c>
      <c r="F4838" t="s">
        <v>5703</v>
      </c>
      <c r="G4838" t="s">
        <v>5708</v>
      </c>
      <c r="H4838" t="s">
        <v>29</v>
      </c>
      <c r="I4838" t="s">
        <v>165</v>
      </c>
      <c r="J4838" t="s">
        <v>31</v>
      </c>
      <c r="K4838" t="s">
        <v>32</v>
      </c>
      <c r="L4838" t="s">
        <v>5716</v>
      </c>
      <c r="M4838">
        <v>2</v>
      </c>
      <c r="N4838">
        <v>22000</v>
      </c>
      <c r="O4838">
        <v>25</v>
      </c>
      <c r="P4838">
        <v>694.86</v>
      </c>
      <c r="Q4838" t="s">
        <v>5709</v>
      </c>
      <c r="R4838">
        <v>1</v>
      </c>
      <c r="S4838" t="s">
        <v>5712</v>
      </c>
      <c r="T4838">
        <v>44000</v>
      </c>
      <c r="U4838">
        <v>11000</v>
      </c>
      <c r="V4838">
        <v>33000</v>
      </c>
      <c r="W4838">
        <v>23945.29</v>
      </c>
      <c r="X4838">
        <v>8359.85</v>
      </c>
      <c r="Y4838">
        <v>25.33</v>
      </c>
    </row>
    <row r="4839" spans="1:25" x14ac:dyDescent="0.3">
      <c r="A4839" t="s">
        <v>5513</v>
      </c>
      <c r="B4839" s="2">
        <v>45546</v>
      </c>
      <c r="C4839" t="s">
        <v>865</v>
      </c>
      <c r="D4839" t="s">
        <v>205</v>
      </c>
      <c r="E4839" t="s">
        <v>121</v>
      </c>
      <c r="F4839" t="s">
        <v>5702</v>
      </c>
      <c r="G4839" t="s">
        <v>5707</v>
      </c>
      <c r="H4839" t="s">
        <v>44</v>
      </c>
      <c r="I4839" t="s">
        <v>45</v>
      </c>
      <c r="J4839" t="s">
        <v>40</v>
      </c>
      <c r="K4839" t="s">
        <v>32</v>
      </c>
      <c r="L4839" t="s">
        <v>5717</v>
      </c>
      <c r="M4839">
        <v>8</v>
      </c>
      <c r="N4839">
        <v>55000</v>
      </c>
      <c r="O4839">
        <v>20</v>
      </c>
      <c r="P4839">
        <v>1749.4</v>
      </c>
      <c r="Q4839" t="s">
        <v>5709</v>
      </c>
      <c r="R4839">
        <v>3</v>
      </c>
      <c r="S4839" t="s">
        <v>5712</v>
      </c>
      <c r="T4839">
        <v>440000</v>
      </c>
      <c r="U4839">
        <v>88000</v>
      </c>
      <c r="V4839">
        <v>352000</v>
      </c>
      <c r="W4839">
        <v>193688.71</v>
      </c>
      <c r="X4839">
        <v>156561.89000000001</v>
      </c>
      <c r="Y4839">
        <v>44.48</v>
      </c>
    </row>
    <row r="4840" spans="1:25" x14ac:dyDescent="0.3">
      <c r="A4840" t="s">
        <v>5514</v>
      </c>
      <c r="B4840" s="2">
        <v>45740</v>
      </c>
      <c r="C4840" t="s">
        <v>501</v>
      </c>
      <c r="D4840" t="s">
        <v>176</v>
      </c>
      <c r="E4840" t="s">
        <v>109</v>
      </c>
      <c r="F4840" t="s">
        <v>5679</v>
      </c>
      <c r="G4840" t="s">
        <v>5709</v>
      </c>
      <c r="H4840" t="s">
        <v>184</v>
      </c>
      <c r="I4840" t="s">
        <v>185</v>
      </c>
      <c r="J4840" t="s">
        <v>46</v>
      </c>
      <c r="K4840" t="s">
        <v>53</v>
      </c>
      <c r="L4840" t="s">
        <v>33</v>
      </c>
      <c r="M4840">
        <v>9</v>
      </c>
      <c r="N4840">
        <v>28000</v>
      </c>
      <c r="O4840">
        <v>10</v>
      </c>
      <c r="P4840">
        <v>1787.47</v>
      </c>
      <c r="Q4840" t="s">
        <v>5709</v>
      </c>
      <c r="R4840">
        <v>4</v>
      </c>
      <c r="S4840" t="s">
        <v>5712</v>
      </c>
      <c r="T4840">
        <v>252000</v>
      </c>
      <c r="U4840">
        <v>25200</v>
      </c>
      <c r="V4840">
        <v>226800</v>
      </c>
      <c r="W4840">
        <v>144413.4</v>
      </c>
      <c r="X4840">
        <v>80599.13</v>
      </c>
      <c r="Y4840">
        <v>35.54</v>
      </c>
    </row>
    <row r="4841" spans="1:25" x14ac:dyDescent="0.3">
      <c r="A4841" t="s">
        <v>5515</v>
      </c>
      <c r="B4841" s="2">
        <v>45808</v>
      </c>
      <c r="C4841" t="s">
        <v>1911</v>
      </c>
      <c r="D4841" t="s">
        <v>67</v>
      </c>
      <c r="E4841" t="s">
        <v>28</v>
      </c>
      <c r="F4841" t="s">
        <v>5704</v>
      </c>
      <c r="G4841" t="s">
        <v>5710</v>
      </c>
      <c r="H4841" t="s">
        <v>110</v>
      </c>
      <c r="I4841" t="s">
        <v>111</v>
      </c>
      <c r="J4841" t="s">
        <v>63</v>
      </c>
      <c r="K4841" t="s">
        <v>32</v>
      </c>
      <c r="L4841" t="s">
        <v>90</v>
      </c>
      <c r="M4841">
        <v>9</v>
      </c>
      <c r="N4841">
        <v>32000</v>
      </c>
      <c r="O4841">
        <v>20</v>
      </c>
      <c r="P4841">
        <v>1152.3900000000001</v>
      </c>
      <c r="Q4841" t="s">
        <v>64</v>
      </c>
      <c r="R4841">
        <v>4</v>
      </c>
      <c r="S4841" t="s">
        <v>5712</v>
      </c>
      <c r="T4841">
        <v>288000</v>
      </c>
      <c r="U4841">
        <v>57600</v>
      </c>
      <c r="V4841">
        <v>230400</v>
      </c>
      <c r="W4841">
        <v>130015.23</v>
      </c>
      <c r="X4841">
        <v>99232.38</v>
      </c>
      <c r="Y4841">
        <v>43.07</v>
      </c>
    </row>
    <row r="4842" spans="1:25" x14ac:dyDescent="0.3">
      <c r="A4842" t="s">
        <v>5516</v>
      </c>
      <c r="B4842" s="2">
        <v>45574</v>
      </c>
      <c r="C4842" t="s">
        <v>511</v>
      </c>
      <c r="D4842" t="s">
        <v>82</v>
      </c>
      <c r="E4842" t="s">
        <v>28</v>
      </c>
      <c r="F4842" t="s">
        <v>5700</v>
      </c>
      <c r="G4842" t="s">
        <v>5707</v>
      </c>
      <c r="H4842" t="s">
        <v>44</v>
      </c>
      <c r="I4842" t="s">
        <v>352</v>
      </c>
      <c r="J4842" t="s">
        <v>46</v>
      </c>
      <c r="K4842" t="s">
        <v>32</v>
      </c>
      <c r="L4842" t="s">
        <v>5716</v>
      </c>
      <c r="M4842">
        <v>9</v>
      </c>
      <c r="N4842">
        <v>72000</v>
      </c>
      <c r="O4842">
        <v>5</v>
      </c>
      <c r="P4842">
        <v>1256.67</v>
      </c>
      <c r="Q4842" t="s">
        <v>64</v>
      </c>
      <c r="R4842">
        <v>5</v>
      </c>
      <c r="S4842" t="s">
        <v>5712</v>
      </c>
      <c r="T4842">
        <v>648000</v>
      </c>
      <c r="U4842">
        <v>32400</v>
      </c>
      <c r="V4842">
        <v>615600</v>
      </c>
      <c r="W4842">
        <v>348354.7</v>
      </c>
      <c r="X4842">
        <v>265988.63</v>
      </c>
      <c r="Y4842">
        <v>43.21</v>
      </c>
    </row>
    <row r="4843" spans="1:25" x14ac:dyDescent="0.3">
      <c r="A4843" t="s">
        <v>5517</v>
      </c>
      <c r="B4843" s="2">
        <v>45833</v>
      </c>
      <c r="C4843" t="s">
        <v>1356</v>
      </c>
      <c r="D4843" t="s">
        <v>342</v>
      </c>
      <c r="E4843" t="s">
        <v>38</v>
      </c>
      <c r="F4843" t="s">
        <v>5701</v>
      </c>
      <c r="G4843" t="s">
        <v>5709</v>
      </c>
      <c r="H4843" t="s">
        <v>223</v>
      </c>
      <c r="I4843" t="s">
        <v>246</v>
      </c>
      <c r="J4843" t="s">
        <v>40</v>
      </c>
      <c r="K4843" t="s">
        <v>5718</v>
      </c>
      <c r="L4843" t="s">
        <v>5716</v>
      </c>
      <c r="M4843">
        <v>3</v>
      </c>
      <c r="N4843">
        <v>2200</v>
      </c>
      <c r="O4843">
        <v>20</v>
      </c>
      <c r="P4843">
        <v>1168.1500000000001</v>
      </c>
      <c r="Q4843" t="s">
        <v>5709</v>
      </c>
      <c r="R4843">
        <v>5</v>
      </c>
      <c r="S4843" t="s">
        <v>5712</v>
      </c>
      <c r="T4843">
        <v>6600</v>
      </c>
      <c r="U4843">
        <v>1320</v>
      </c>
      <c r="V4843">
        <v>5280</v>
      </c>
      <c r="W4843">
        <v>3022.16</v>
      </c>
      <c r="X4843">
        <v>1089.69</v>
      </c>
      <c r="Y4843">
        <v>20.64</v>
      </c>
    </row>
    <row r="4844" spans="1:25" x14ac:dyDescent="0.3">
      <c r="A4844" t="s">
        <v>5518</v>
      </c>
      <c r="B4844" s="2">
        <v>45909</v>
      </c>
      <c r="C4844" t="s">
        <v>217</v>
      </c>
      <c r="D4844" t="s">
        <v>305</v>
      </c>
      <c r="E4844" t="s">
        <v>38</v>
      </c>
      <c r="F4844" t="s">
        <v>5688</v>
      </c>
      <c r="G4844" t="s">
        <v>5711</v>
      </c>
      <c r="H4844" t="s">
        <v>5721</v>
      </c>
      <c r="I4844" t="s">
        <v>177</v>
      </c>
      <c r="J4844" t="s">
        <v>40</v>
      </c>
      <c r="K4844" t="s">
        <v>5718</v>
      </c>
      <c r="L4844" t="s">
        <v>5717</v>
      </c>
      <c r="M4844">
        <v>5</v>
      </c>
      <c r="N4844">
        <v>1200</v>
      </c>
      <c r="O4844">
        <v>20</v>
      </c>
      <c r="P4844">
        <v>857.7</v>
      </c>
      <c r="Q4844" t="s">
        <v>5709</v>
      </c>
      <c r="R4844">
        <v>5</v>
      </c>
      <c r="S4844" t="s">
        <v>102</v>
      </c>
      <c r="T4844">
        <v>6000</v>
      </c>
      <c r="U4844">
        <v>1200</v>
      </c>
      <c r="V4844">
        <v>4800</v>
      </c>
      <c r="W4844">
        <v>2732.58</v>
      </c>
      <c r="X4844">
        <v>1209.72</v>
      </c>
      <c r="Y4844">
        <v>25.2</v>
      </c>
    </row>
    <row r="4845" spans="1:25" x14ac:dyDescent="0.3">
      <c r="A4845" t="s">
        <v>5519</v>
      </c>
      <c r="B4845" s="2">
        <v>46149</v>
      </c>
      <c r="C4845" t="s">
        <v>582</v>
      </c>
      <c r="D4845" t="s">
        <v>305</v>
      </c>
      <c r="E4845" t="s">
        <v>38</v>
      </c>
      <c r="F4845" t="s">
        <v>5682</v>
      </c>
      <c r="G4845" t="s">
        <v>5710</v>
      </c>
      <c r="H4845" t="s">
        <v>68</v>
      </c>
      <c r="I4845" t="s">
        <v>69</v>
      </c>
      <c r="J4845" t="s">
        <v>46</v>
      </c>
      <c r="K4845" t="s">
        <v>32</v>
      </c>
      <c r="L4845" t="s">
        <v>90</v>
      </c>
      <c r="M4845">
        <v>3</v>
      </c>
      <c r="N4845">
        <v>1200</v>
      </c>
      <c r="O4845">
        <v>15</v>
      </c>
      <c r="P4845">
        <v>1461.44</v>
      </c>
      <c r="Q4845" t="s">
        <v>5709</v>
      </c>
      <c r="R4845">
        <v>3</v>
      </c>
      <c r="S4845" t="s">
        <v>5712</v>
      </c>
      <c r="T4845">
        <v>3600</v>
      </c>
      <c r="U4845">
        <v>540</v>
      </c>
      <c r="V4845">
        <v>3060</v>
      </c>
      <c r="W4845">
        <v>2421.64</v>
      </c>
      <c r="X4845">
        <v>-823.08</v>
      </c>
      <c r="Y4845">
        <v>-26.9</v>
      </c>
    </row>
    <row r="4846" spans="1:25" x14ac:dyDescent="0.3">
      <c r="A4846" t="s">
        <v>5520</v>
      </c>
      <c r="B4846" s="2">
        <v>45360</v>
      </c>
      <c r="C4846" t="s">
        <v>631</v>
      </c>
      <c r="D4846" t="s">
        <v>401</v>
      </c>
      <c r="E4846" t="s">
        <v>109</v>
      </c>
      <c r="F4846" t="s">
        <v>5704</v>
      </c>
      <c r="G4846" t="s">
        <v>5708</v>
      </c>
      <c r="H4846" t="s">
        <v>73</v>
      </c>
      <c r="I4846" t="s">
        <v>74</v>
      </c>
      <c r="J4846" t="s">
        <v>63</v>
      </c>
      <c r="K4846" t="s">
        <v>5718</v>
      </c>
      <c r="L4846" t="s">
        <v>5717</v>
      </c>
      <c r="M4846">
        <v>3</v>
      </c>
      <c r="N4846">
        <v>12500</v>
      </c>
      <c r="O4846">
        <v>30</v>
      </c>
      <c r="P4846">
        <v>616.34</v>
      </c>
      <c r="Q4846" t="s">
        <v>5709</v>
      </c>
      <c r="R4846">
        <v>5</v>
      </c>
      <c r="S4846" t="s">
        <v>5712</v>
      </c>
      <c r="T4846">
        <v>37500</v>
      </c>
      <c r="U4846">
        <v>11250</v>
      </c>
      <c r="V4846">
        <v>26250</v>
      </c>
      <c r="W4846">
        <v>18439.77</v>
      </c>
      <c r="X4846">
        <v>7193.89</v>
      </c>
      <c r="Y4846">
        <v>27.41</v>
      </c>
    </row>
    <row r="4847" spans="1:25" x14ac:dyDescent="0.3">
      <c r="A4847" t="s">
        <v>5521</v>
      </c>
      <c r="B4847" s="2">
        <v>45593</v>
      </c>
      <c r="C4847" t="s">
        <v>1004</v>
      </c>
      <c r="D4847" t="s">
        <v>27</v>
      </c>
      <c r="E4847" t="s">
        <v>28</v>
      </c>
      <c r="F4847" t="s">
        <v>5701</v>
      </c>
      <c r="G4847" t="s">
        <v>5710</v>
      </c>
      <c r="H4847" t="s">
        <v>5720</v>
      </c>
      <c r="I4847" t="s">
        <v>57</v>
      </c>
      <c r="J4847" t="s">
        <v>46</v>
      </c>
      <c r="K4847" t="s">
        <v>32</v>
      </c>
      <c r="L4847" t="s">
        <v>5716</v>
      </c>
      <c r="M4847">
        <v>8</v>
      </c>
      <c r="N4847">
        <v>58000</v>
      </c>
      <c r="O4847">
        <v>15</v>
      </c>
      <c r="P4847">
        <v>1726.97</v>
      </c>
      <c r="Q4847" t="s">
        <v>5709</v>
      </c>
      <c r="R4847">
        <v>4</v>
      </c>
      <c r="S4847" t="s">
        <v>5712</v>
      </c>
      <c r="T4847">
        <v>464000</v>
      </c>
      <c r="U4847">
        <v>69600</v>
      </c>
      <c r="V4847">
        <v>394400</v>
      </c>
      <c r="W4847">
        <v>281218.12</v>
      </c>
      <c r="X4847">
        <v>111454.91</v>
      </c>
      <c r="Y4847">
        <v>28.26</v>
      </c>
    </row>
    <row r="4848" spans="1:25" x14ac:dyDescent="0.3">
      <c r="A4848" t="s">
        <v>5522</v>
      </c>
      <c r="B4848" s="2">
        <v>45631</v>
      </c>
      <c r="C4848" t="s">
        <v>252</v>
      </c>
      <c r="D4848" t="s">
        <v>93</v>
      </c>
      <c r="E4848" t="s">
        <v>38</v>
      </c>
      <c r="F4848" t="s">
        <v>5701</v>
      </c>
      <c r="G4848" t="s">
        <v>5711</v>
      </c>
      <c r="H4848" t="s">
        <v>5721</v>
      </c>
      <c r="I4848" t="s">
        <v>86</v>
      </c>
      <c r="J4848" t="s">
        <v>63</v>
      </c>
      <c r="K4848" t="s">
        <v>32</v>
      </c>
      <c r="L4848" t="s">
        <v>5717</v>
      </c>
      <c r="M4848">
        <v>1</v>
      </c>
      <c r="N4848">
        <v>1800</v>
      </c>
      <c r="O4848">
        <v>30</v>
      </c>
      <c r="P4848">
        <v>840.61</v>
      </c>
      <c r="Q4848" t="s">
        <v>5709</v>
      </c>
      <c r="R4848">
        <v>3</v>
      </c>
      <c r="S4848" t="s">
        <v>5712</v>
      </c>
      <c r="T4848">
        <v>1800</v>
      </c>
      <c r="U4848">
        <v>540</v>
      </c>
      <c r="V4848">
        <v>1260</v>
      </c>
      <c r="W4848">
        <v>914.52</v>
      </c>
      <c r="X4848">
        <v>-495.13</v>
      </c>
      <c r="Y4848">
        <v>-39.299999999999997</v>
      </c>
    </row>
    <row r="4849" spans="1:25" x14ac:dyDescent="0.3">
      <c r="A4849" t="s">
        <v>5523</v>
      </c>
      <c r="B4849" s="2">
        <v>45687</v>
      </c>
      <c r="C4849" t="s">
        <v>1911</v>
      </c>
      <c r="D4849" t="s">
        <v>180</v>
      </c>
      <c r="E4849" t="s">
        <v>50</v>
      </c>
      <c r="F4849" t="s">
        <v>5683</v>
      </c>
      <c r="G4849" t="s">
        <v>5709</v>
      </c>
      <c r="H4849" t="s">
        <v>184</v>
      </c>
      <c r="I4849" t="s">
        <v>438</v>
      </c>
      <c r="J4849" t="s">
        <v>31</v>
      </c>
      <c r="K4849" t="s">
        <v>53</v>
      </c>
      <c r="L4849" t="s">
        <v>90</v>
      </c>
      <c r="M4849">
        <v>10</v>
      </c>
      <c r="N4849">
        <v>1200</v>
      </c>
      <c r="O4849">
        <v>10</v>
      </c>
      <c r="P4849">
        <v>1780.95</v>
      </c>
      <c r="Q4849" t="s">
        <v>5709</v>
      </c>
      <c r="R4849">
        <v>3</v>
      </c>
      <c r="S4849" t="s">
        <v>5712</v>
      </c>
      <c r="T4849">
        <v>12000</v>
      </c>
      <c r="U4849">
        <v>1200</v>
      </c>
      <c r="V4849">
        <v>10800</v>
      </c>
      <c r="W4849">
        <v>8301.39</v>
      </c>
      <c r="X4849">
        <v>717.66</v>
      </c>
      <c r="Y4849">
        <v>6.64</v>
      </c>
    </row>
    <row r="4850" spans="1:25" x14ac:dyDescent="0.3">
      <c r="A4850" t="s">
        <v>5524</v>
      </c>
      <c r="B4850" s="2">
        <v>45903</v>
      </c>
      <c r="C4850" t="s">
        <v>538</v>
      </c>
      <c r="D4850" t="s">
        <v>205</v>
      </c>
      <c r="E4850" t="s">
        <v>121</v>
      </c>
      <c r="F4850" t="s">
        <v>5682</v>
      </c>
      <c r="G4850" t="s">
        <v>5709</v>
      </c>
      <c r="H4850" t="s">
        <v>51</v>
      </c>
      <c r="I4850" t="s">
        <v>83</v>
      </c>
      <c r="J4850" t="s">
        <v>31</v>
      </c>
      <c r="K4850" t="s">
        <v>5718</v>
      </c>
      <c r="L4850" t="s">
        <v>5716</v>
      </c>
      <c r="M4850">
        <v>10</v>
      </c>
      <c r="N4850">
        <v>55000</v>
      </c>
      <c r="O4850">
        <v>0</v>
      </c>
      <c r="P4850">
        <v>1180.19</v>
      </c>
      <c r="Q4850" t="s">
        <v>5709</v>
      </c>
      <c r="R4850">
        <v>4</v>
      </c>
      <c r="S4850" t="s">
        <v>5712</v>
      </c>
      <c r="T4850">
        <v>550000</v>
      </c>
      <c r="U4850">
        <v>0</v>
      </c>
      <c r="V4850">
        <v>550000</v>
      </c>
      <c r="W4850">
        <v>418571.56</v>
      </c>
      <c r="X4850">
        <v>130248.25</v>
      </c>
      <c r="Y4850">
        <v>23.68</v>
      </c>
    </row>
    <row r="4851" spans="1:25" x14ac:dyDescent="0.3">
      <c r="A4851" t="s">
        <v>5525</v>
      </c>
      <c r="B4851" s="2">
        <v>45462</v>
      </c>
      <c r="C4851" t="s">
        <v>192</v>
      </c>
      <c r="D4851" t="s">
        <v>143</v>
      </c>
      <c r="E4851" t="s">
        <v>28</v>
      </c>
      <c r="F4851" t="s">
        <v>5680</v>
      </c>
      <c r="G4851" t="s">
        <v>5709</v>
      </c>
      <c r="H4851" t="s">
        <v>184</v>
      </c>
      <c r="I4851" t="s">
        <v>438</v>
      </c>
      <c r="J4851" t="s">
        <v>63</v>
      </c>
      <c r="K4851" t="s">
        <v>5718</v>
      </c>
      <c r="L4851" t="s">
        <v>54</v>
      </c>
      <c r="M4851">
        <v>1</v>
      </c>
      <c r="N4851">
        <v>7800</v>
      </c>
      <c r="O4851">
        <v>5</v>
      </c>
      <c r="P4851">
        <v>381.02</v>
      </c>
      <c r="Q4851" t="s">
        <v>64</v>
      </c>
      <c r="R4851">
        <v>5</v>
      </c>
      <c r="S4851" t="s">
        <v>5712</v>
      </c>
      <c r="T4851">
        <v>7800</v>
      </c>
      <c r="U4851">
        <v>390</v>
      </c>
      <c r="V4851">
        <v>7410</v>
      </c>
      <c r="W4851">
        <v>5747.52</v>
      </c>
      <c r="X4851">
        <v>1281.46</v>
      </c>
      <c r="Y4851">
        <v>17.29</v>
      </c>
    </row>
    <row r="4852" spans="1:25" x14ac:dyDescent="0.3">
      <c r="A4852" t="s">
        <v>5526</v>
      </c>
      <c r="B4852" s="2">
        <v>46179</v>
      </c>
      <c r="C4852" t="s">
        <v>977</v>
      </c>
      <c r="D4852" t="s">
        <v>188</v>
      </c>
      <c r="E4852" t="s">
        <v>121</v>
      </c>
      <c r="F4852" t="s">
        <v>5705</v>
      </c>
      <c r="G4852" t="s">
        <v>5708</v>
      </c>
      <c r="H4852" t="s">
        <v>131</v>
      </c>
      <c r="I4852" t="s">
        <v>132</v>
      </c>
      <c r="J4852" t="s">
        <v>524</v>
      </c>
      <c r="K4852" t="s">
        <v>5718</v>
      </c>
      <c r="L4852" t="s">
        <v>5717</v>
      </c>
      <c r="M4852">
        <v>3</v>
      </c>
      <c r="N4852">
        <v>12500</v>
      </c>
      <c r="O4852">
        <v>15</v>
      </c>
      <c r="P4852">
        <v>1658.4</v>
      </c>
      <c r="Q4852" t="s">
        <v>5709</v>
      </c>
      <c r="R4852">
        <v>5</v>
      </c>
      <c r="S4852" t="s">
        <v>5712</v>
      </c>
      <c r="T4852">
        <v>37500</v>
      </c>
      <c r="U4852">
        <v>5625</v>
      </c>
      <c r="V4852">
        <v>31875</v>
      </c>
      <c r="W4852">
        <v>17895.810000000001</v>
      </c>
      <c r="X4852">
        <v>12320.79</v>
      </c>
      <c r="Y4852">
        <v>38.65</v>
      </c>
    </row>
    <row r="4853" spans="1:25" x14ac:dyDescent="0.3">
      <c r="A4853" t="s">
        <v>5527</v>
      </c>
      <c r="B4853" s="2">
        <v>45457</v>
      </c>
      <c r="C4853" t="s">
        <v>346</v>
      </c>
      <c r="D4853" t="s">
        <v>120</v>
      </c>
      <c r="E4853" t="s">
        <v>121</v>
      </c>
      <c r="F4853" t="s">
        <v>5688</v>
      </c>
      <c r="G4853" t="s">
        <v>5708</v>
      </c>
      <c r="H4853" t="s">
        <v>29</v>
      </c>
      <c r="I4853" t="s">
        <v>165</v>
      </c>
      <c r="J4853" t="s">
        <v>46</v>
      </c>
      <c r="K4853" t="s">
        <v>5718</v>
      </c>
      <c r="L4853" t="s">
        <v>33</v>
      </c>
      <c r="M4853">
        <v>6</v>
      </c>
      <c r="N4853">
        <v>28000</v>
      </c>
      <c r="O4853">
        <v>30</v>
      </c>
      <c r="P4853">
        <v>628.48</v>
      </c>
      <c r="Q4853" t="s">
        <v>5709</v>
      </c>
      <c r="R4853">
        <v>5</v>
      </c>
      <c r="S4853" t="s">
        <v>5712</v>
      </c>
      <c r="T4853">
        <v>168000</v>
      </c>
      <c r="U4853">
        <v>50400</v>
      </c>
      <c r="V4853">
        <v>117600</v>
      </c>
      <c r="W4853">
        <v>85828.79</v>
      </c>
      <c r="X4853">
        <v>31142.73</v>
      </c>
      <c r="Y4853">
        <v>26.48</v>
      </c>
    </row>
    <row r="4854" spans="1:25" x14ac:dyDescent="0.3">
      <c r="A4854" t="s">
        <v>5528</v>
      </c>
      <c r="B4854" s="2">
        <v>45426</v>
      </c>
      <c r="C4854" t="s">
        <v>421</v>
      </c>
      <c r="D4854" t="s">
        <v>273</v>
      </c>
      <c r="E4854" t="s">
        <v>28</v>
      </c>
      <c r="F4854" t="s">
        <v>5691</v>
      </c>
      <c r="G4854" t="s">
        <v>5711</v>
      </c>
      <c r="H4854" t="s">
        <v>94</v>
      </c>
      <c r="I4854" t="s">
        <v>95</v>
      </c>
      <c r="J4854" t="s">
        <v>46</v>
      </c>
      <c r="K4854" t="s">
        <v>32</v>
      </c>
      <c r="L4854" t="s">
        <v>33</v>
      </c>
      <c r="M4854">
        <v>4</v>
      </c>
      <c r="N4854">
        <v>32000</v>
      </c>
      <c r="O4854">
        <v>25</v>
      </c>
      <c r="P4854">
        <v>227.38</v>
      </c>
      <c r="Q4854" t="s">
        <v>5709</v>
      </c>
      <c r="R4854">
        <v>3</v>
      </c>
      <c r="S4854" t="s">
        <v>5712</v>
      </c>
      <c r="T4854">
        <v>128000</v>
      </c>
      <c r="U4854">
        <v>32000</v>
      </c>
      <c r="V4854">
        <v>96000</v>
      </c>
      <c r="W4854">
        <v>68807.87</v>
      </c>
      <c r="X4854">
        <v>26964.75</v>
      </c>
      <c r="Y4854">
        <v>28.09</v>
      </c>
    </row>
    <row r="4855" spans="1:25" x14ac:dyDescent="0.3">
      <c r="A4855" t="s">
        <v>5529</v>
      </c>
      <c r="B4855" s="2">
        <v>45416</v>
      </c>
      <c r="C4855" t="s">
        <v>1642</v>
      </c>
      <c r="D4855" t="s">
        <v>168</v>
      </c>
      <c r="E4855" t="s">
        <v>109</v>
      </c>
      <c r="F4855" t="s">
        <v>5697</v>
      </c>
      <c r="G4855" t="s">
        <v>5708</v>
      </c>
      <c r="H4855" t="s">
        <v>131</v>
      </c>
      <c r="I4855" t="s">
        <v>132</v>
      </c>
      <c r="J4855" t="s">
        <v>31</v>
      </c>
      <c r="K4855" t="s">
        <v>32</v>
      </c>
      <c r="L4855" t="s">
        <v>90</v>
      </c>
      <c r="M4855">
        <v>10</v>
      </c>
      <c r="N4855">
        <v>6500</v>
      </c>
      <c r="O4855">
        <v>15</v>
      </c>
      <c r="P4855">
        <v>1770.77</v>
      </c>
      <c r="Q4855" t="s">
        <v>5709</v>
      </c>
      <c r="R4855">
        <v>2</v>
      </c>
      <c r="S4855" t="s">
        <v>5712</v>
      </c>
      <c r="T4855">
        <v>65000</v>
      </c>
      <c r="U4855">
        <v>9750</v>
      </c>
      <c r="V4855">
        <v>55250</v>
      </c>
      <c r="W4855">
        <v>34274.43</v>
      </c>
      <c r="X4855">
        <v>19204.8</v>
      </c>
      <c r="Y4855">
        <v>34.76</v>
      </c>
    </row>
    <row r="4856" spans="1:25" x14ac:dyDescent="0.3">
      <c r="A4856" t="s">
        <v>5530</v>
      </c>
      <c r="B4856" s="2">
        <v>45409</v>
      </c>
      <c r="C4856" t="s">
        <v>658</v>
      </c>
      <c r="D4856" t="s">
        <v>143</v>
      </c>
      <c r="E4856" t="s">
        <v>28</v>
      </c>
      <c r="F4856" t="s">
        <v>5685</v>
      </c>
      <c r="G4856" t="s">
        <v>5708</v>
      </c>
      <c r="H4856" t="s">
        <v>131</v>
      </c>
      <c r="J4856" t="s">
        <v>46</v>
      </c>
      <c r="K4856" t="s">
        <v>32</v>
      </c>
      <c r="L4856" t="s">
        <v>54</v>
      </c>
      <c r="M4856">
        <v>8</v>
      </c>
      <c r="N4856">
        <v>7800</v>
      </c>
      <c r="O4856">
        <v>0</v>
      </c>
      <c r="P4856">
        <v>1067.54</v>
      </c>
      <c r="Q4856" t="s">
        <v>5709</v>
      </c>
      <c r="R4856">
        <v>3</v>
      </c>
      <c r="S4856" t="s">
        <v>5712</v>
      </c>
      <c r="T4856">
        <v>62400</v>
      </c>
      <c r="U4856">
        <v>0</v>
      </c>
      <c r="V4856">
        <v>62400</v>
      </c>
      <c r="W4856">
        <v>45561.77</v>
      </c>
      <c r="X4856">
        <v>15770.69</v>
      </c>
      <c r="Y4856">
        <v>25.27</v>
      </c>
    </row>
    <row r="4857" spans="1:25" x14ac:dyDescent="0.3">
      <c r="A4857" t="s">
        <v>5531</v>
      </c>
      <c r="B4857" s="2">
        <v>45569</v>
      </c>
      <c r="C4857" t="s">
        <v>129</v>
      </c>
      <c r="D4857" t="s">
        <v>162</v>
      </c>
      <c r="E4857" t="s">
        <v>50</v>
      </c>
      <c r="F4857" t="s">
        <v>5697</v>
      </c>
      <c r="G4857" t="s">
        <v>5707</v>
      </c>
      <c r="H4857" t="s">
        <v>213</v>
      </c>
      <c r="I4857" t="s">
        <v>190</v>
      </c>
      <c r="J4857" t="s">
        <v>46</v>
      </c>
      <c r="K4857" t="s">
        <v>53</v>
      </c>
      <c r="L4857" t="s">
        <v>5716</v>
      </c>
      <c r="M4857">
        <v>4</v>
      </c>
      <c r="N4857">
        <v>3200</v>
      </c>
      <c r="O4857">
        <v>5</v>
      </c>
      <c r="P4857">
        <v>375.92</v>
      </c>
      <c r="Q4857" t="s">
        <v>5709</v>
      </c>
      <c r="R4857">
        <v>4</v>
      </c>
      <c r="S4857" t="s">
        <v>5712</v>
      </c>
      <c r="T4857">
        <v>12800</v>
      </c>
      <c r="U4857">
        <v>640</v>
      </c>
      <c r="V4857">
        <v>12160</v>
      </c>
      <c r="W4857">
        <v>8773.7000000000007</v>
      </c>
      <c r="X4857">
        <v>3010.38</v>
      </c>
      <c r="Y4857">
        <v>24.76</v>
      </c>
    </row>
    <row r="4858" spans="1:25" x14ac:dyDescent="0.3">
      <c r="A4858" t="s">
        <v>5532</v>
      </c>
      <c r="B4858" s="2">
        <v>45721</v>
      </c>
      <c r="C4858" t="s">
        <v>370</v>
      </c>
      <c r="D4858" t="s">
        <v>168</v>
      </c>
      <c r="E4858" t="s">
        <v>109</v>
      </c>
      <c r="F4858" t="s">
        <v>5692</v>
      </c>
      <c r="G4858" t="s">
        <v>5707</v>
      </c>
      <c r="H4858" t="s">
        <v>169</v>
      </c>
      <c r="I4858" t="s">
        <v>153</v>
      </c>
      <c r="J4858" t="s">
        <v>46</v>
      </c>
      <c r="K4858" t="s">
        <v>32</v>
      </c>
      <c r="L4858" t="s">
        <v>54</v>
      </c>
      <c r="M4858">
        <v>4</v>
      </c>
      <c r="N4858">
        <v>6500</v>
      </c>
      <c r="O4858">
        <v>0</v>
      </c>
      <c r="P4858">
        <v>882.17</v>
      </c>
      <c r="Q4858" t="s">
        <v>5709</v>
      </c>
      <c r="R4858">
        <v>3</v>
      </c>
      <c r="S4858" t="s">
        <v>5712</v>
      </c>
      <c r="T4858">
        <v>26000</v>
      </c>
      <c r="U4858">
        <v>0</v>
      </c>
      <c r="V4858">
        <v>26000</v>
      </c>
      <c r="W4858">
        <v>16898.490000000002</v>
      </c>
      <c r="X4858">
        <v>8219.34</v>
      </c>
      <c r="Y4858">
        <v>31.61</v>
      </c>
    </row>
    <row r="4859" spans="1:25" x14ac:dyDescent="0.3">
      <c r="A4859" t="s">
        <v>5533</v>
      </c>
      <c r="B4859" s="2">
        <v>46008</v>
      </c>
      <c r="C4859" t="s">
        <v>656</v>
      </c>
      <c r="D4859" t="s">
        <v>268</v>
      </c>
      <c r="E4859" t="s">
        <v>28</v>
      </c>
      <c r="F4859" t="s">
        <v>5702</v>
      </c>
      <c r="G4859" t="s">
        <v>5710</v>
      </c>
      <c r="H4859" t="s">
        <v>110</v>
      </c>
      <c r="I4859" t="s">
        <v>296</v>
      </c>
      <c r="J4859" t="s">
        <v>31</v>
      </c>
      <c r="K4859" t="s">
        <v>5718</v>
      </c>
      <c r="L4859" t="s">
        <v>5717</v>
      </c>
      <c r="M4859">
        <v>4</v>
      </c>
      <c r="N4859">
        <v>18500</v>
      </c>
      <c r="O4859">
        <v>25</v>
      </c>
      <c r="P4859">
        <v>742.62</v>
      </c>
      <c r="Q4859" t="s">
        <v>5709</v>
      </c>
      <c r="R4859">
        <v>4</v>
      </c>
      <c r="S4859" t="s">
        <v>5712</v>
      </c>
      <c r="T4859">
        <v>74000</v>
      </c>
      <c r="U4859">
        <v>18500</v>
      </c>
      <c r="V4859">
        <v>55500</v>
      </c>
      <c r="W4859">
        <v>44247</v>
      </c>
      <c r="X4859">
        <v>10510.38</v>
      </c>
      <c r="Y4859">
        <v>18.940000000000001</v>
      </c>
    </row>
    <row r="4860" spans="1:25" x14ac:dyDescent="0.3">
      <c r="A4860" t="s">
        <v>5534</v>
      </c>
      <c r="B4860" s="2">
        <v>45304</v>
      </c>
      <c r="C4860" t="s">
        <v>334</v>
      </c>
      <c r="D4860" t="s">
        <v>268</v>
      </c>
      <c r="E4860" t="s">
        <v>28</v>
      </c>
      <c r="F4860" t="s">
        <v>5678</v>
      </c>
      <c r="G4860" t="s">
        <v>5707</v>
      </c>
      <c r="H4860" t="s">
        <v>169</v>
      </c>
      <c r="I4860" t="s">
        <v>153</v>
      </c>
      <c r="J4860" t="s">
        <v>63</v>
      </c>
      <c r="K4860" t="s">
        <v>53</v>
      </c>
      <c r="L4860" t="s">
        <v>5717</v>
      </c>
      <c r="M4860">
        <v>10</v>
      </c>
      <c r="N4860">
        <v>18500</v>
      </c>
      <c r="O4860">
        <v>25</v>
      </c>
      <c r="P4860">
        <v>339.51</v>
      </c>
      <c r="Q4860" t="s">
        <v>5709</v>
      </c>
      <c r="R4860">
        <v>5</v>
      </c>
      <c r="S4860" t="s">
        <v>102</v>
      </c>
      <c r="T4860">
        <v>185000</v>
      </c>
      <c r="U4860">
        <v>46250</v>
      </c>
      <c r="V4860">
        <v>138750</v>
      </c>
      <c r="W4860">
        <v>104801.16</v>
      </c>
      <c r="X4860">
        <v>33609.33</v>
      </c>
      <c r="Y4860">
        <v>24.22</v>
      </c>
    </row>
    <row r="4861" spans="1:25" x14ac:dyDescent="0.3">
      <c r="A4861" t="s">
        <v>5535</v>
      </c>
      <c r="B4861" s="2">
        <v>45848</v>
      </c>
      <c r="C4861" t="s">
        <v>175</v>
      </c>
      <c r="D4861" t="s">
        <v>108</v>
      </c>
      <c r="E4861" t="s">
        <v>109</v>
      </c>
      <c r="F4861" t="s">
        <v>5685</v>
      </c>
      <c r="G4861" t="s">
        <v>5708</v>
      </c>
      <c r="H4861" t="s">
        <v>29</v>
      </c>
      <c r="I4861" t="s">
        <v>30</v>
      </c>
      <c r="J4861" t="s">
        <v>31</v>
      </c>
      <c r="K4861" t="s">
        <v>53</v>
      </c>
      <c r="L4861" t="s">
        <v>54</v>
      </c>
      <c r="M4861">
        <v>10</v>
      </c>
      <c r="N4861">
        <v>7200</v>
      </c>
      <c r="O4861">
        <v>30</v>
      </c>
      <c r="P4861">
        <v>76.05</v>
      </c>
      <c r="Q4861" t="s">
        <v>5709</v>
      </c>
      <c r="R4861">
        <v>4</v>
      </c>
      <c r="S4861" t="s">
        <v>5712</v>
      </c>
      <c r="T4861">
        <v>72000</v>
      </c>
      <c r="U4861">
        <v>21600</v>
      </c>
      <c r="V4861">
        <v>50400</v>
      </c>
      <c r="W4861">
        <v>33635.620000000003</v>
      </c>
      <c r="X4861">
        <v>16688.330000000002</v>
      </c>
      <c r="Y4861">
        <v>33.11</v>
      </c>
    </row>
    <row r="4862" spans="1:25" x14ac:dyDescent="0.3">
      <c r="A4862" t="s">
        <v>5536</v>
      </c>
      <c r="B4862" s="2">
        <v>45644</v>
      </c>
      <c r="C4862" t="s">
        <v>513</v>
      </c>
      <c r="D4862" t="s">
        <v>205</v>
      </c>
      <c r="E4862" t="s">
        <v>121</v>
      </c>
      <c r="F4862" t="s">
        <v>5683</v>
      </c>
      <c r="G4862" t="s">
        <v>5710</v>
      </c>
      <c r="H4862" t="s">
        <v>110</v>
      </c>
      <c r="I4862" t="s">
        <v>296</v>
      </c>
      <c r="J4862" t="s">
        <v>40</v>
      </c>
      <c r="K4862" t="s">
        <v>53</v>
      </c>
      <c r="L4862" t="s">
        <v>54</v>
      </c>
      <c r="M4862">
        <v>5</v>
      </c>
      <c r="N4862">
        <v>55000</v>
      </c>
      <c r="O4862">
        <v>5</v>
      </c>
      <c r="P4862">
        <v>1300.55</v>
      </c>
      <c r="Q4862" t="s">
        <v>5709</v>
      </c>
      <c r="R4862">
        <v>3</v>
      </c>
      <c r="S4862" t="s">
        <v>5712</v>
      </c>
      <c r="T4862">
        <v>275000</v>
      </c>
      <c r="U4862">
        <v>13750</v>
      </c>
      <c r="V4862">
        <v>261250</v>
      </c>
      <c r="W4862">
        <v>178014.63</v>
      </c>
      <c r="X4862">
        <v>81934.820000000007</v>
      </c>
      <c r="Y4862">
        <v>31.36</v>
      </c>
    </row>
    <row r="4863" spans="1:25" x14ac:dyDescent="0.3">
      <c r="A4863" t="s">
        <v>5537</v>
      </c>
      <c r="B4863" s="2">
        <v>45479</v>
      </c>
      <c r="C4863" t="s">
        <v>540</v>
      </c>
      <c r="D4863" t="s">
        <v>152</v>
      </c>
      <c r="E4863" t="s">
        <v>28</v>
      </c>
      <c r="F4863" t="s">
        <v>5680</v>
      </c>
      <c r="G4863" t="s">
        <v>5710</v>
      </c>
      <c r="H4863" t="s">
        <v>144</v>
      </c>
      <c r="I4863" t="s">
        <v>145</v>
      </c>
      <c r="J4863" t="s">
        <v>63</v>
      </c>
      <c r="K4863" t="s">
        <v>53</v>
      </c>
      <c r="L4863" t="s">
        <v>54</v>
      </c>
      <c r="M4863">
        <v>11</v>
      </c>
      <c r="N4863">
        <v>45000</v>
      </c>
      <c r="O4863">
        <v>5</v>
      </c>
      <c r="P4863">
        <v>1184.6199999999999</v>
      </c>
      <c r="Q4863" t="s">
        <v>64</v>
      </c>
      <c r="R4863">
        <v>3</v>
      </c>
      <c r="S4863" t="s">
        <v>5712</v>
      </c>
      <c r="T4863">
        <v>495000</v>
      </c>
      <c r="U4863">
        <v>24750</v>
      </c>
      <c r="V4863">
        <v>470250</v>
      </c>
      <c r="W4863">
        <v>329340.21999999997</v>
      </c>
      <c r="X4863">
        <v>139725.16</v>
      </c>
      <c r="Y4863">
        <v>29.71</v>
      </c>
    </row>
    <row r="4864" spans="1:25" x14ac:dyDescent="0.3">
      <c r="A4864" t="s">
        <v>5538</v>
      </c>
      <c r="B4864" s="2">
        <v>45794</v>
      </c>
      <c r="C4864" t="s">
        <v>1745</v>
      </c>
      <c r="D4864" t="s">
        <v>268</v>
      </c>
      <c r="E4864" t="s">
        <v>28</v>
      </c>
      <c r="F4864" t="s">
        <v>5697</v>
      </c>
      <c r="G4864" t="s">
        <v>5710</v>
      </c>
      <c r="H4864" t="s">
        <v>144</v>
      </c>
      <c r="I4864" t="s">
        <v>145</v>
      </c>
      <c r="J4864" t="s">
        <v>40</v>
      </c>
      <c r="K4864" t="s">
        <v>53</v>
      </c>
      <c r="L4864" t="s">
        <v>5717</v>
      </c>
      <c r="M4864">
        <v>5</v>
      </c>
      <c r="N4864">
        <v>18500</v>
      </c>
      <c r="O4864">
        <v>25</v>
      </c>
      <c r="P4864">
        <v>150.47999999999999</v>
      </c>
      <c r="Q4864" t="s">
        <v>5709</v>
      </c>
      <c r="R4864">
        <v>2</v>
      </c>
      <c r="S4864" t="s">
        <v>5712</v>
      </c>
      <c r="T4864">
        <v>92500</v>
      </c>
      <c r="U4864">
        <v>23125</v>
      </c>
      <c r="V4864">
        <v>69375</v>
      </c>
      <c r="W4864">
        <v>50052.92</v>
      </c>
      <c r="X4864">
        <v>19171.599999999999</v>
      </c>
      <c r="Y4864">
        <v>27.63</v>
      </c>
    </row>
    <row r="4865" spans="1:25" x14ac:dyDescent="0.3">
      <c r="A4865" t="s">
        <v>5539</v>
      </c>
      <c r="B4865" s="2">
        <v>45965</v>
      </c>
      <c r="C4865" t="s">
        <v>519</v>
      </c>
      <c r="D4865" t="s">
        <v>89</v>
      </c>
      <c r="E4865" t="s">
        <v>28</v>
      </c>
      <c r="F4865" t="s">
        <v>5695</v>
      </c>
      <c r="G4865" t="s">
        <v>5711</v>
      </c>
      <c r="H4865" t="s">
        <v>5721</v>
      </c>
      <c r="I4865" t="s">
        <v>86</v>
      </c>
      <c r="J4865" t="s">
        <v>46</v>
      </c>
      <c r="K4865" t="s">
        <v>53</v>
      </c>
      <c r="L4865" t="s">
        <v>90</v>
      </c>
      <c r="M4865">
        <v>1</v>
      </c>
      <c r="N4865">
        <v>18500</v>
      </c>
      <c r="O4865">
        <v>0</v>
      </c>
      <c r="P4865">
        <v>726.98</v>
      </c>
      <c r="Q4865" t="s">
        <v>5709</v>
      </c>
      <c r="R4865">
        <v>3</v>
      </c>
      <c r="S4865" t="s">
        <v>5712</v>
      </c>
      <c r="T4865">
        <v>18500</v>
      </c>
      <c r="U4865">
        <v>0</v>
      </c>
      <c r="V4865">
        <v>18500</v>
      </c>
      <c r="W4865">
        <v>13038.87</v>
      </c>
      <c r="X4865">
        <v>4734.1499999999996</v>
      </c>
      <c r="Y4865">
        <v>25.59</v>
      </c>
    </row>
    <row r="4866" spans="1:25" x14ac:dyDescent="0.3">
      <c r="A4866" t="s">
        <v>5540</v>
      </c>
      <c r="B4866" s="2">
        <v>45943</v>
      </c>
      <c r="C4866" t="s">
        <v>360</v>
      </c>
      <c r="D4866" t="s">
        <v>222</v>
      </c>
      <c r="E4866" t="s">
        <v>50</v>
      </c>
      <c r="F4866" t="s">
        <v>5681</v>
      </c>
      <c r="G4866" t="s">
        <v>5708</v>
      </c>
      <c r="H4866" t="s">
        <v>29</v>
      </c>
      <c r="I4866" t="s">
        <v>165</v>
      </c>
      <c r="J4866" t="s">
        <v>63</v>
      </c>
      <c r="K4866" t="s">
        <v>5718</v>
      </c>
      <c r="L4866" t="s">
        <v>54</v>
      </c>
      <c r="M4866">
        <v>11</v>
      </c>
      <c r="N4866">
        <v>8500</v>
      </c>
      <c r="O4866">
        <v>0</v>
      </c>
      <c r="P4866">
        <v>1384.72</v>
      </c>
      <c r="Q4866" t="s">
        <v>5709</v>
      </c>
      <c r="R4866">
        <v>4</v>
      </c>
      <c r="S4866" t="s">
        <v>5712</v>
      </c>
      <c r="T4866">
        <v>93500</v>
      </c>
      <c r="U4866">
        <v>0</v>
      </c>
      <c r="V4866">
        <v>93500</v>
      </c>
      <c r="W4866">
        <v>76337.36</v>
      </c>
      <c r="X4866">
        <v>15777.92</v>
      </c>
      <c r="Y4866">
        <v>16.87</v>
      </c>
    </row>
    <row r="4867" spans="1:25" x14ac:dyDescent="0.3">
      <c r="A4867" t="s">
        <v>5541</v>
      </c>
      <c r="B4867" s="2">
        <v>45824</v>
      </c>
      <c r="C4867" t="s">
        <v>790</v>
      </c>
      <c r="D4867" t="s">
        <v>276</v>
      </c>
      <c r="E4867" t="s">
        <v>121</v>
      </c>
      <c r="F4867" t="s">
        <v>5704</v>
      </c>
      <c r="G4867" t="s">
        <v>5709</v>
      </c>
      <c r="H4867" t="s">
        <v>223</v>
      </c>
      <c r="I4867" t="s">
        <v>246</v>
      </c>
      <c r="J4867" t="s">
        <v>63</v>
      </c>
      <c r="K4867" t="s">
        <v>5718</v>
      </c>
      <c r="L4867" t="s">
        <v>5716</v>
      </c>
      <c r="M4867">
        <v>7</v>
      </c>
      <c r="N4867">
        <v>10500</v>
      </c>
      <c r="O4867">
        <v>30</v>
      </c>
      <c r="P4867">
        <v>1394.14</v>
      </c>
      <c r="Q4867" t="s">
        <v>5709</v>
      </c>
      <c r="R4867">
        <v>4</v>
      </c>
      <c r="S4867" t="s">
        <v>5712</v>
      </c>
      <c r="T4867">
        <v>73500</v>
      </c>
      <c r="U4867">
        <v>22050</v>
      </c>
      <c r="V4867">
        <v>51450</v>
      </c>
      <c r="W4867">
        <v>31829.73</v>
      </c>
      <c r="X4867">
        <v>18226.13</v>
      </c>
      <c r="Y4867">
        <v>35.42</v>
      </c>
    </row>
    <row r="4868" spans="1:25" x14ac:dyDescent="0.3">
      <c r="A4868" t="s">
        <v>5542</v>
      </c>
      <c r="B4868" s="2">
        <v>45420</v>
      </c>
      <c r="C4868" t="s">
        <v>403</v>
      </c>
      <c r="D4868" t="s">
        <v>37</v>
      </c>
      <c r="E4868" t="s">
        <v>38</v>
      </c>
      <c r="F4868" t="s">
        <v>5696</v>
      </c>
      <c r="G4868" t="s">
        <v>5710</v>
      </c>
      <c r="H4868" t="s">
        <v>110</v>
      </c>
      <c r="I4868" t="s">
        <v>111</v>
      </c>
      <c r="J4868" t="s">
        <v>40</v>
      </c>
      <c r="K4868" t="s">
        <v>5718</v>
      </c>
      <c r="L4868" t="s">
        <v>90</v>
      </c>
      <c r="M4868">
        <v>1</v>
      </c>
      <c r="N4868">
        <v>1800</v>
      </c>
      <c r="O4868">
        <v>30</v>
      </c>
      <c r="P4868">
        <v>214.13</v>
      </c>
      <c r="Q4868" t="s">
        <v>5709</v>
      </c>
      <c r="R4868">
        <v>4</v>
      </c>
      <c r="S4868" t="s">
        <v>5712</v>
      </c>
      <c r="T4868">
        <v>1800</v>
      </c>
      <c r="U4868">
        <v>540</v>
      </c>
      <c r="V4868">
        <v>1260</v>
      </c>
      <c r="W4868">
        <v>973.49</v>
      </c>
      <c r="X4868">
        <v>72.38</v>
      </c>
      <c r="Y4868">
        <v>5.74</v>
      </c>
    </row>
    <row r="4869" spans="1:25" x14ac:dyDescent="0.3">
      <c r="A4869" t="s">
        <v>5543</v>
      </c>
      <c r="B4869" s="2">
        <v>45388</v>
      </c>
      <c r="C4869" t="s">
        <v>2872</v>
      </c>
      <c r="D4869" t="s">
        <v>117</v>
      </c>
      <c r="E4869" t="s">
        <v>109</v>
      </c>
      <c r="F4869" t="s">
        <v>5697</v>
      </c>
      <c r="G4869" t="s">
        <v>5711</v>
      </c>
      <c r="H4869" t="s">
        <v>5721</v>
      </c>
      <c r="I4869" t="s">
        <v>177</v>
      </c>
      <c r="J4869" t="s">
        <v>63</v>
      </c>
      <c r="K4869" t="s">
        <v>32</v>
      </c>
      <c r="L4869" t="s">
        <v>33</v>
      </c>
      <c r="M4869">
        <v>10</v>
      </c>
      <c r="N4869">
        <v>2800</v>
      </c>
      <c r="O4869">
        <v>15</v>
      </c>
      <c r="P4869">
        <v>1665.38</v>
      </c>
      <c r="Q4869" t="s">
        <v>5709</v>
      </c>
      <c r="R4869">
        <v>5</v>
      </c>
      <c r="S4869" t="s">
        <v>5712</v>
      </c>
      <c r="T4869">
        <v>28000</v>
      </c>
      <c r="U4869">
        <v>4200</v>
      </c>
      <c r="V4869">
        <v>23800</v>
      </c>
      <c r="W4869">
        <v>16857.080000000002</v>
      </c>
      <c r="X4869">
        <v>5277.54</v>
      </c>
      <c r="Y4869">
        <v>22.17</v>
      </c>
    </row>
    <row r="4870" spans="1:25" x14ac:dyDescent="0.3">
      <c r="A4870" t="s">
        <v>5544</v>
      </c>
      <c r="B4870" s="2">
        <v>45951</v>
      </c>
      <c r="C4870" t="s">
        <v>1162</v>
      </c>
      <c r="D4870" t="s">
        <v>27</v>
      </c>
      <c r="E4870" t="s">
        <v>28</v>
      </c>
      <c r="F4870" t="s">
        <v>5685</v>
      </c>
      <c r="G4870" t="s">
        <v>5707</v>
      </c>
      <c r="H4870" t="s">
        <v>44</v>
      </c>
      <c r="I4870" t="s">
        <v>254</v>
      </c>
      <c r="J4870" t="s">
        <v>46</v>
      </c>
      <c r="K4870" t="s">
        <v>32</v>
      </c>
      <c r="L4870" t="s">
        <v>5717</v>
      </c>
      <c r="M4870">
        <v>10</v>
      </c>
      <c r="N4870">
        <v>58000</v>
      </c>
      <c r="O4870">
        <v>15</v>
      </c>
      <c r="P4870">
        <v>1460.39</v>
      </c>
      <c r="Q4870" t="s">
        <v>5709</v>
      </c>
      <c r="R4870">
        <v>4</v>
      </c>
      <c r="S4870" t="s">
        <v>5712</v>
      </c>
      <c r="T4870">
        <v>580000</v>
      </c>
      <c r="U4870">
        <v>87000</v>
      </c>
      <c r="V4870">
        <v>493000</v>
      </c>
      <c r="W4870">
        <v>314829.48</v>
      </c>
      <c r="X4870">
        <v>176710.13</v>
      </c>
      <c r="Y4870">
        <v>35.840000000000003</v>
      </c>
    </row>
    <row r="4871" spans="1:25" x14ac:dyDescent="0.3">
      <c r="A4871" t="s">
        <v>5545</v>
      </c>
      <c r="B4871" s="2">
        <v>45388</v>
      </c>
      <c r="C4871" t="s">
        <v>771</v>
      </c>
      <c r="D4871" t="s">
        <v>330</v>
      </c>
      <c r="E4871" t="s">
        <v>109</v>
      </c>
      <c r="F4871" t="s">
        <v>5689</v>
      </c>
      <c r="G4871" t="s">
        <v>5708</v>
      </c>
      <c r="H4871" t="s">
        <v>131</v>
      </c>
      <c r="I4871" t="s">
        <v>135</v>
      </c>
      <c r="J4871" t="s">
        <v>46</v>
      </c>
      <c r="K4871" t="s">
        <v>32</v>
      </c>
      <c r="L4871" t="s">
        <v>33</v>
      </c>
      <c r="M4871">
        <v>10</v>
      </c>
      <c r="N4871">
        <v>9800</v>
      </c>
      <c r="O4871">
        <v>20</v>
      </c>
      <c r="P4871">
        <v>664.7</v>
      </c>
      <c r="Q4871" t="s">
        <v>5709</v>
      </c>
      <c r="R4871">
        <v>4</v>
      </c>
      <c r="S4871" t="s">
        <v>5712</v>
      </c>
      <c r="T4871">
        <v>98000</v>
      </c>
      <c r="U4871">
        <v>19600</v>
      </c>
      <c r="V4871">
        <v>78400</v>
      </c>
      <c r="W4871">
        <v>49894.559999999998</v>
      </c>
      <c r="X4871">
        <v>27840.74</v>
      </c>
      <c r="Y4871">
        <v>35.51</v>
      </c>
    </row>
    <row r="4872" spans="1:25" x14ac:dyDescent="0.3">
      <c r="A4872" t="s">
        <v>5546</v>
      </c>
      <c r="B4872" s="2">
        <v>45722</v>
      </c>
      <c r="C4872" t="s">
        <v>309</v>
      </c>
      <c r="D4872" t="s">
        <v>60</v>
      </c>
      <c r="E4872" t="s">
        <v>38</v>
      </c>
      <c r="F4872" t="s">
        <v>5686</v>
      </c>
      <c r="G4872" t="s">
        <v>5709</v>
      </c>
      <c r="H4872" t="s">
        <v>184</v>
      </c>
      <c r="I4872" t="s">
        <v>198</v>
      </c>
      <c r="J4872" t="s">
        <v>40</v>
      </c>
      <c r="K4872" t="s">
        <v>53</v>
      </c>
      <c r="L4872" t="s">
        <v>90</v>
      </c>
      <c r="M4872">
        <v>8</v>
      </c>
      <c r="N4872">
        <v>3500</v>
      </c>
      <c r="O4872">
        <v>30</v>
      </c>
      <c r="P4872">
        <v>476.67</v>
      </c>
      <c r="Q4872" t="s">
        <v>5709</v>
      </c>
      <c r="R4872">
        <v>4</v>
      </c>
      <c r="S4872" t="s">
        <v>5712</v>
      </c>
      <c r="T4872">
        <v>28000</v>
      </c>
      <c r="U4872">
        <v>8400</v>
      </c>
      <c r="V4872">
        <v>19600</v>
      </c>
      <c r="W4872">
        <v>10924.84</v>
      </c>
      <c r="X4872">
        <v>8198.49</v>
      </c>
      <c r="Y4872">
        <v>41.83</v>
      </c>
    </row>
    <row r="4873" spans="1:25" x14ac:dyDescent="0.3">
      <c r="A4873" t="s">
        <v>5547</v>
      </c>
      <c r="B4873" s="2">
        <v>45631</v>
      </c>
      <c r="C4873" t="s">
        <v>221</v>
      </c>
      <c r="D4873" t="s">
        <v>127</v>
      </c>
      <c r="E4873" t="s">
        <v>109</v>
      </c>
      <c r="F4873" t="s">
        <v>5702</v>
      </c>
      <c r="G4873" t="s">
        <v>5707</v>
      </c>
      <c r="H4873" t="s">
        <v>44</v>
      </c>
      <c r="I4873" t="s">
        <v>254</v>
      </c>
      <c r="J4873" t="s">
        <v>63</v>
      </c>
      <c r="K4873" t="s">
        <v>32</v>
      </c>
      <c r="L4873" t="s">
        <v>54</v>
      </c>
      <c r="M4873">
        <v>6</v>
      </c>
      <c r="N4873">
        <v>16500</v>
      </c>
      <c r="O4873">
        <v>5</v>
      </c>
      <c r="P4873">
        <v>1339.88</v>
      </c>
      <c r="Q4873" t="s">
        <v>5709</v>
      </c>
      <c r="R4873">
        <v>4</v>
      </c>
      <c r="S4873" t="s">
        <v>5712</v>
      </c>
      <c r="T4873">
        <v>99000</v>
      </c>
      <c r="U4873">
        <v>4950</v>
      </c>
      <c r="V4873">
        <v>94050</v>
      </c>
      <c r="W4873">
        <v>70836.149999999994</v>
      </c>
      <c r="X4873">
        <v>21873.97</v>
      </c>
      <c r="Y4873">
        <v>23.26</v>
      </c>
    </row>
    <row r="4874" spans="1:25" x14ac:dyDescent="0.3">
      <c r="A4874" t="s">
        <v>5548</v>
      </c>
      <c r="B4874" s="2">
        <v>45555</v>
      </c>
      <c r="C4874" t="s">
        <v>728</v>
      </c>
      <c r="D4874" t="s">
        <v>143</v>
      </c>
      <c r="E4874" t="s">
        <v>28</v>
      </c>
      <c r="F4874" t="s">
        <v>5690</v>
      </c>
      <c r="G4874" t="s">
        <v>5711</v>
      </c>
      <c r="H4874" t="s">
        <v>5721</v>
      </c>
      <c r="I4874" t="s">
        <v>177</v>
      </c>
      <c r="J4874" t="s">
        <v>40</v>
      </c>
      <c r="K4874" t="s">
        <v>5718</v>
      </c>
      <c r="L4874" t="s">
        <v>5716</v>
      </c>
      <c r="M4874">
        <v>7</v>
      </c>
      <c r="N4874">
        <v>7800</v>
      </c>
      <c r="O4874">
        <v>10</v>
      </c>
      <c r="P4874">
        <v>1694.89</v>
      </c>
      <c r="Q4874" t="s">
        <v>5709</v>
      </c>
      <c r="R4874">
        <v>5</v>
      </c>
      <c r="S4874" t="s">
        <v>5712</v>
      </c>
      <c r="T4874">
        <v>54600</v>
      </c>
      <c r="U4874">
        <v>5460</v>
      </c>
      <c r="V4874">
        <v>49140</v>
      </c>
      <c r="W4874">
        <v>39785.78</v>
      </c>
      <c r="X4874">
        <v>7659.33</v>
      </c>
      <c r="Y4874">
        <v>15.59</v>
      </c>
    </row>
    <row r="4875" spans="1:25" x14ac:dyDescent="0.3">
      <c r="A4875" t="s">
        <v>5549</v>
      </c>
      <c r="B4875" s="2">
        <v>46138</v>
      </c>
      <c r="C4875" t="s">
        <v>503</v>
      </c>
      <c r="D4875" t="s">
        <v>152</v>
      </c>
      <c r="E4875" t="s">
        <v>28</v>
      </c>
      <c r="F4875" t="s">
        <v>5695</v>
      </c>
      <c r="G4875" t="s">
        <v>5711</v>
      </c>
      <c r="H4875" t="s">
        <v>5721</v>
      </c>
      <c r="I4875" t="s">
        <v>86</v>
      </c>
      <c r="J4875" t="s">
        <v>46</v>
      </c>
      <c r="K4875" t="s">
        <v>53</v>
      </c>
      <c r="L4875" t="s">
        <v>5716</v>
      </c>
      <c r="M4875">
        <v>11</v>
      </c>
      <c r="N4875">
        <v>45000</v>
      </c>
      <c r="O4875">
        <v>30</v>
      </c>
      <c r="P4875">
        <v>1527.23</v>
      </c>
      <c r="Q4875" t="s">
        <v>5709</v>
      </c>
      <c r="R4875">
        <v>1</v>
      </c>
      <c r="S4875" t="s">
        <v>5712</v>
      </c>
      <c r="T4875">
        <v>495000</v>
      </c>
      <c r="U4875">
        <v>148500</v>
      </c>
      <c r="V4875">
        <v>346500</v>
      </c>
      <c r="W4875">
        <v>244117.48</v>
      </c>
      <c r="X4875">
        <v>100855.29</v>
      </c>
      <c r="Y4875">
        <v>29.11</v>
      </c>
    </row>
    <row r="4876" spans="1:25" x14ac:dyDescent="0.3">
      <c r="A4876" t="s">
        <v>5550</v>
      </c>
      <c r="B4876" s="2">
        <v>45720</v>
      </c>
      <c r="C4876" t="s">
        <v>848</v>
      </c>
      <c r="D4876" t="s">
        <v>168</v>
      </c>
      <c r="E4876" t="s">
        <v>109</v>
      </c>
      <c r="F4876" t="s">
        <v>5695</v>
      </c>
      <c r="G4876" t="s">
        <v>5711</v>
      </c>
      <c r="H4876" t="s">
        <v>5721</v>
      </c>
      <c r="I4876" t="s">
        <v>177</v>
      </c>
      <c r="J4876" t="s">
        <v>31</v>
      </c>
      <c r="K4876" t="s">
        <v>53</v>
      </c>
      <c r="L4876" t="s">
        <v>33</v>
      </c>
      <c r="M4876">
        <v>1</v>
      </c>
      <c r="N4876">
        <v>6500</v>
      </c>
      <c r="O4876">
        <v>25</v>
      </c>
      <c r="P4876">
        <v>575.77</v>
      </c>
      <c r="Q4876" t="s">
        <v>5709</v>
      </c>
      <c r="R4876">
        <v>5</v>
      </c>
      <c r="S4876" t="s">
        <v>5712</v>
      </c>
      <c r="T4876">
        <v>6500</v>
      </c>
      <c r="U4876">
        <v>1625</v>
      </c>
      <c r="V4876">
        <v>4875</v>
      </c>
      <c r="W4876">
        <v>3546.96</v>
      </c>
      <c r="X4876">
        <v>752.27</v>
      </c>
      <c r="Y4876">
        <v>15.43</v>
      </c>
    </row>
    <row r="4877" spans="1:25" x14ac:dyDescent="0.3">
      <c r="A4877" t="s">
        <v>5551</v>
      </c>
      <c r="B4877" s="2">
        <v>46061</v>
      </c>
      <c r="C4877" t="s">
        <v>97</v>
      </c>
      <c r="D4877" t="s">
        <v>114</v>
      </c>
      <c r="E4877" t="s">
        <v>28</v>
      </c>
      <c r="F4877" t="s">
        <v>5697</v>
      </c>
      <c r="G4877" t="s">
        <v>5708</v>
      </c>
      <c r="H4877" t="s">
        <v>73</v>
      </c>
      <c r="I4877" t="s">
        <v>160</v>
      </c>
      <c r="J4877" t="s">
        <v>31</v>
      </c>
      <c r="K4877" t="s">
        <v>5718</v>
      </c>
      <c r="L4877" t="s">
        <v>5717</v>
      </c>
      <c r="M4877">
        <v>10</v>
      </c>
      <c r="N4877">
        <v>3200</v>
      </c>
      <c r="O4877">
        <v>0</v>
      </c>
      <c r="P4877">
        <v>694.34</v>
      </c>
      <c r="Q4877" t="s">
        <v>5709</v>
      </c>
      <c r="R4877">
        <v>2</v>
      </c>
      <c r="S4877" t="s">
        <v>5712</v>
      </c>
      <c r="T4877">
        <v>32000</v>
      </c>
      <c r="U4877">
        <v>0</v>
      </c>
      <c r="V4877">
        <v>32000</v>
      </c>
      <c r="W4877">
        <v>25215.39</v>
      </c>
      <c r="X4877">
        <v>6090.27</v>
      </c>
      <c r="Y4877">
        <v>19.03</v>
      </c>
    </row>
    <row r="4878" spans="1:25" x14ac:dyDescent="0.3">
      <c r="A4878" t="s">
        <v>5552</v>
      </c>
      <c r="B4878" s="2">
        <v>45572</v>
      </c>
      <c r="C4878" t="s">
        <v>155</v>
      </c>
      <c r="D4878" t="s">
        <v>60</v>
      </c>
      <c r="E4878" t="s">
        <v>38</v>
      </c>
      <c r="F4878" t="s">
        <v>5677</v>
      </c>
      <c r="G4878" t="s">
        <v>5710</v>
      </c>
      <c r="H4878" t="s">
        <v>110</v>
      </c>
      <c r="I4878" t="s">
        <v>111</v>
      </c>
      <c r="J4878" t="s">
        <v>31</v>
      </c>
      <c r="K4878" t="s">
        <v>32</v>
      </c>
      <c r="L4878" t="s">
        <v>5716</v>
      </c>
      <c r="M4878">
        <v>7</v>
      </c>
      <c r="N4878">
        <v>3500</v>
      </c>
      <c r="O4878">
        <v>10</v>
      </c>
      <c r="P4878">
        <v>331.41</v>
      </c>
      <c r="Q4878" t="s">
        <v>5709</v>
      </c>
      <c r="R4878">
        <v>5</v>
      </c>
      <c r="S4878" t="s">
        <v>5712</v>
      </c>
      <c r="T4878">
        <v>24500</v>
      </c>
      <c r="U4878">
        <v>2450</v>
      </c>
      <c r="V4878">
        <v>22050</v>
      </c>
      <c r="W4878">
        <v>17144.86</v>
      </c>
      <c r="X4878">
        <v>4573.7299999999996</v>
      </c>
      <c r="Y4878">
        <v>20.74</v>
      </c>
    </row>
    <row r="4879" spans="1:25" x14ac:dyDescent="0.3">
      <c r="A4879" t="s">
        <v>5553</v>
      </c>
      <c r="B4879" s="2">
        <v>45788</v>
      </c>
      <c r="C4879" t="s">
        <v>2246</v>
      </c>
      <c r="D4879" t="s">
        <v>120</v>
      </c>
      <c r="E4879" t="s">
        <v>121</v>
      </c>
      <c r="F4879" t="s">
        <v>5705</v>
      </c>
      <c r="G4879" t="s">
        <v>5708</v>
      </c>
      <c r="H4879" t="s">
        <v>29</v>
      </c>
      <c r="I4879" t="s">
        <v>39</v>
      </c>
      <c r="J4879" t="s">
        <v>40</v>
      </c>
      <c r="K4879" t="s">
        <v>32</v>
      </c>
      <c r="L4879" t="s">
        <v>33</v>
      </c>
      <c r="M4879">
        <v>11</v>
      </c>
      <c r="N4879">
        <v>28000</v>
      </c>
      <c r="O4879">
        <v>25</v>
      </c>
      <c r="P4879">
        <v>1021.41</v>
      </c>
      <c r="Q4879" t="s">
        <v>5709</v>
      </c>
      <c r="R4879">
        <v>5</v>
      </c>
      <c r="S4879" t="s">
        <v>5714</v>
      </c>
      <c r="T4879">
        <v>308000</v>
      </c>
      <c r="U4879">
        <v>77000</v>
      </c>
      <c r="V4879">
        <v>231000</v>
      </c>
      <c r="W4879">
        <v>170897.22</v>
      </c>
      <c r="X4879">
        <v>59081.37</v>
      </c>
      <c r="Y4879">
        <v>25.58</v>
      </c>
    </row>
    <row r="4880" spans="1:25" x14ac:dyDescent="0.3">
      <c r="A4880" t="s">
        <v>5554</v>
      </c>
      <c r="B4880" s="2">
        <v>46090</v>
      </c>
      <c r="C4880" t="s">
        <v>1195</v>
      </c>
      <c r="D4880" t="s">
        <v>176</v>
      </c>
      <c r="E4880" t="s">
        <v>109</v>
      </c>
      <c r="F4880" t="s">
        <v>5681</v>
      </c>
      <c r="G4880" t="s">
        <v>5709</v>
      </c>
      <c r="H4880" t="s">
        <v>61</v>
      </c>
      <c r="I4880" t="s">
        <v>138</v>
      </c>
      <c r="J4880" t="s">
        <v>31</v>
      </c>
      <c r="K4880" t="s">
        <v>53</v>
      </c>
      <c r="L4880" t="s">
        <v>90</v>
      </c>
      <c r="M4880">
        <v>3</v>
      </c>
      <c r="N4880">
        <v>28000</v>
      </c>
      <c r="O4880">
        <v>0</v>
      </c>
      <c r="P4880">
        <v>228.17</v>
      </c>
      <c r="Q4880" t="s">
        <v>5709</v>
      </c>
      <c r="R4880">
        <v>4</v>
      </c>
      <c r="S4880" t="s">
        <v>5712</v>
      </c>
      <c r="T4880">
        <v>84000</v>
      </c>
      <c r="U4880">
        <v>0</v>
      </c>
      <c r="V4880">
        <v>84000</v>
      </c>
      <c r="W4880">
        <v>51248.01</v>
      </c>
      <c r="X4880">
        <v>32523.82</v>
      </c>
      <c r="Y4880">
        <v>38.72</v>
      </c>
    </row>
    <row r="4881" spans="1:25" x14ac:dyDescent="0.3">
      <c r="A4881" t="s">
        <v>5555</v>
      </c>
      <c r="B4881" s="2">
        <v>45829</v>
      </c>
      <c r="C4881" t="s">
        <v>478</v>
      </c>
      <c r="D4881" t="s">
        <v>98</v>
      </c>
      <c r="E4881" t="s">
        <v>38</v>
      </c>
      <c r="F4881" t="s">
        <v>5695</v>
      </c>
      <c r="G4881" t="s">
        <v>5710</v>
      </c>
      <c r="H4881" t="s">
        <v>68</v>
      </c>
      <c r="I4881" t="s">
        <v>69</v>
      </c>
      <c r="J4881" t="s">
        <v>40</v>
      </c>
      <c r="K4881" t="s">
        <v>53</v>
      </c>
      <c r="L4881" t="s">
        <v>33</v>
      </c>
      <c r="M4881">
        <v>4</v>
      </c>
      <c r="N4881">
        <v>4200</v>
      </c>
      <c r="O4881">
        <v>10</v>
      </c>
      <c r="P4881">
        <v>1689.47</v>
      </c>
      <c r="Q4881" t="s">
        <v>5709</v>
      </c>
      <c r="R4881">
        <v>5</v>
      </c>
      <c r="S4881" t="s">
        <v>5712</v>
      </c>
      <c r="T4881">
        <v>16800</v>
      </c>
      <c r="U4881">
        <v>1680</v>
      </c>
      <c r="V4881">
        <v>15120</v>
      </c>
      <c r="W4881">
        <v>11644.31</v>
      </c>
      <c r="X4881">
        <v>1786.22</v>
      </c>
      <c r="Y4881">
        <v>11.81</v>
      </c>
    </row>
    <row r="4882" spans="1:25" x14ac:dyDescent="0.3">
      <c r="A4882" t="s">
        <v>5556</v>
      </c>
      <c r="B4882" s="2">
        <v>46111</v>
      </c>
      <c r="C4882" t="s">
        <v>2234</v>
      </c>
      <c r="D4882" t="s">
        <v>342</v>
      </c>
      <c r="E4882" t="s">
        <v>38</v>
      </c>
      <c r="F4882" t="s">
        <v>5699</v>
      </c>
      <c r="G4882" t="s">
        <v>5711</v>
      </c>
      <c r="H4882" t="s">
        <v>5721</v>
      </c>
      <c r="I4882" t="s">
        <v>177</v>
      </c>
      <c r="J4882" t="s">
        <v>46</v>
      </c>
      <c r="K4882" t="s">
        <v>53</v>
      </c>
      <c r="L4882" t="s">
        <v>33</v>
      </c>
      <c r="M4882">
        <v>4</v>
      </c>
      <c r="N4882">
        <v>2200</v>
      </c>
      <c r="O4882">
        <v>0</v>
      </c>
      <c r="P4882">
        <v>478.3</v>
      </c>
      <c r="Q4882" t="s">
        <v>5709</v>
      </c>
      <c r="R4882">
        <v>5</v>
      </c>
      <c r="S4882" t="s">
        <v>41</v>
      </c>
      <c r="T4882">
        <v>8800</v>
      </c>
      <c r="U4882">
        <v>0</v>
      </c>
      <c r="V4882">
        <v>8800</v>
      </c>
      <c r="W4882">
        <v>4893.58</v>
      </c>
      <c r="X4882">
        <v>3428.12</v>
      </c>
      <c r="Y4882">
        <v>38.96</v>
      </c>
    </row>
    <row r="4883" spans="1:25" x14ac:dyDescent="0.3">
      <c r="A4883" t="s">
        <v>5557</v>
      </c>
      <c r="B4883" s="2">
        <v>45918</v>
      </c>
      <c r="C4883" t="s">
        <v>2220</v>
      </c>
      <c r="D4883" t="s">
        <v>168</v>
      </c>
      <c r="E4883" t="s">
        <v>109</v>
      </c>
      <c r="F4883" t="s">
        <v>5702</v>
      </c>
      <c r="G4883" t="s">
        <v>5707</v>
      </c>
      <c r="H4883" t="s">
        <v>169</v>
      </c>
      <c r="I4883" t="s">
        <v>153</v>
      </c>
      <c r="J4883" t="s">
        <v>40</v>
      </c>
      <c r="K4883" t="s">
        <v>5718</v>
      </c>
      <c r="L4883" t="s">
        <v>90</v>
      </c>
      <c r="M4883">
        <v>11</v>
      </c>
      <c r="N4883">
        <v>6500</v>
      </c>
      <c r="O4883">
        <v>20</v>
      </c>
      <c r="P4883">
        <v>482.01</v>
      </c>
      <c r="Q4883" t="s">
        <v>5709</v>
      </c>
      <c r="R4883">
        <v>5</v>
      </c>
      <c r="S4883" t="s">
        <v>5712</v>
      </c>
      <c r="T4883">
        <v>71500</v>
      </c>
      <c r="U4883">
        <v>14300</v>
      </c>
      <c r="V4883">
        <v>57200</v>
      </c>
      <c r="W4883">
        <v>32281.05</v>
      </c>
      <c r="X4883">
        <v>24436.94</v>
      </c>
      <c r="Y4883">
        <v>42.72</v>
      </c>
    </row>
    <row r="4884" spans="1:25" x14ac:dyDescent="0.3">
      <c r="A4884" t="s">
        <v>5558</v>
      </c>
      <c r="B4884" s="2">
        <v>45314</v>
      </c>
      <c r="C4884" t="s">
        <v>1020</v>
      </c>
      <c r="E4884" t="s">
        <v>38</v>
      </c>
      <c r="F4884" t="s">
        <v>5696</v>
      </c>
      <c r="G4884" t="s">
        <v>5709</v>
      </c>
      <c r="H4884" t="s">
        <v>184</v>
      </c>
      <c r="I4884" t="s">
        <v>198</v>
      </c>
      <c r="J4884" t="s">
        <v>46</v>
      </c>
      <c r="K4884" t="s">
        <v>53</v>
      </c>
      <c r="L4884" t="s">
        <v>33</v>
      </c>
      <c r="M4884">
        <v>3</v>
      </c>
      <c r="N4884">
        <v>4200</v>
      </c>
      <c r="O4884">
        <v>25</v>
      </c>
      <c r="P4884">
        <v>1068.3800000000001</v>
      </c>
      <c r="Q4884" t="s">
        <v>5709</v>
      </c>
      <c r="R4884">
        <v>2</v>
      </c>
      <c r="S4884" t="s">
        <v>5712</v>
      </c>
      <c r="T4884">
        <v>12600</v>
      </c>
      <c r="U4884">
        <v>3150</v>
      </c>
      <c r="V4884">
        <v>9450</v>
      </c>
      <c r="W4884">
        <v>6064.77</v>
      </c>
      <c r="X4884">
        <v>2316.85</v>
      </c>
      <c r="Y4884">
        <v>24.52</v>
      </c>
    </row>
    <row r="4885" spans="1:25" x14ac:dyDescent="0.3">
      <c r="A4885" t="s">
        <v>5559</v>
      </c>
      <c r="B4885" s="2">
        <v>45653</v>
      </c>
      <c r="C4885" t="s">
        <v>806</v>
      </c>
      <c r="D4885" t="s">
        <v>77</v>
      </c>
      <c r="E4885" t="s">
        <v>28</v>
      </c>
      <c r="F4885" t="s">
        <v>5701</v>
      </c>
      <c r="G4885" t="s">
        <v>5707</v>
      </c>
      <c r="H4885" t="s">
        <v>169</v>
      </c>
      <c r="I4885" t="s">
        <v>153</v>
      </c>
      <c r="J4885" t="s">
        <v>31</v>
      </c>
      <c r="K4885" t="s">
        <v>53</v>
      </c>
      <c r="L4885" t="s">
        <v>33</v>
      </c>
      <c r="M4885">
        <v>11</v>
      </c>
      <c r="N4885">
        <v>6500</v>
      </c>
      <c r="O4885">
        <v>20</v>
      </c>
      <c r="P4885">
        <v>1253.46</v>
      </c>
      <c r="Q4885" t="s">
        <v>5709</v>
      </c>
      <c r="R4885">
        <v>4</v>
      </c>
      <c r="S4885" t="s">
        <v>5712</v>
      </c>
      <c r="T4885">
        <v>71500</v>
      </c>
      <c r="U4885">
        <v>14300</v>
      </c>
      <c r="V4885">
        <v>57200</v>
      </c>
      <c r="W4885">
        <v>33527.550000000003</v>
      </c>
      <c r="X4885">
        <v>22418.99</v>
      </c>
      <c r="Y4885">
        <v>39.19</v>
      </c>
    </row>
    <row r="4886" spans="1:25" x14ac:dyDescent="0.3">
      <c r="A4886" t="s">
        <v>5560</v>
      </c>
      <c r="B4886" s="2">
        <v>46124</v>
      </c>
      <c r="C4886" t="s">
        <v>1568</v>
      </c>
      <c r="D4886" t="s">
        <v>60</v>
      </c>
      <c r="E4886" t="s">
        <v>38</v>
      </c>
      <c r="F4886" t="s">
        <v>5696</v>
      </c>
      <c r="G4886" t="s">
        <v>5711</v>
      </c>
      <c r="H4886" t="s">
        <v>5721</v>
      </c>
      <c r="I4886" t="s">
        <v>86</v>
      </c>
      <c r="J4886" t="s">
        <v>63</v>
      </c>
      <c r="K4886" t="s">
        <v>53</v>
      </c>
      <c r="L4886" t="s">
        <v>90</v>
      </c>
      <c r="M4886">
        <v>9</v>
      </c>
      <c r="N4886">
        <v>3500</v>
      </c>
      <c r="O4886">
        <v>20</v>
      </c>
      <c r="P4886">
        <v>1336.39</v>
      </c>
      <c r="Q4886" t="s">
        <v>64</v>
      </c>
      <c r="R4886">
        <v>4</v>
      </c>
      <c r="S4886" t="s">
        <v>5712</v>
      </c>
      <c r="T4886">
        <v>31500</v>
      </c>
      <c r="U4886">
        <v>6300</v>
      </c>
      <c r="V4886">
        <v>25200</v>
      </c>
      <c r="W4886">
        <v>18818.8</v>
      </c>
      <c r="X4886">
        <v>5044.8100000000004</v>
      </c>
      <c r="Y4886">
        <v>20.02</v>
      </c>
    </row>
    <row r="4887" spans="1:25" x14ac:dyDescent="0.3">
      <c r="A4887" t="s">
        <v>5561</v>
      </c>
      <c r="B4887" s="2">
        <v>45544</v>
      </c>
      <c r="C4887" t="s">
        <v>1813</v>
      </c>
      <c r="D4887" t="s">
        <v>256</v>
      </c>
      <c r="E4887" t="s">
        <v>38</v>
      </c>
      <c r="F4887" t="s">
        <v>5693</v>
      </c>
      <c r="G4887" t="s">
        <v>5707</v>
      </c>
      <c r="H4887" t="s">
        <v>213</v>
      </c>
      <c r="I4887" t="s">
        <v>190</v>
      </c>
      <c r="J4887" t="s">
        <v>63</v>
      </c>
      <c r="K4887" t="s">
        <v>32</v>
      </c>
      <c r="L4887" t="s">
        <v>5716</v>
      </c>
      <c r="M4887">
        <v>7</v>
      </c>
      <c r="N4887">
        <v>4500</v>
      </c>
      <c r="O4887">
        <v>30</v>
      </c>
      <c r="P4887">
        <v>1113.47</v>
      </c>
      <c r="Q4887" t="s">
        <v>5709</v>
      </c>
      <c r="R4887">
        <v>3</v>
      </c>
      <c r="S4887" t="s">
        <v>5712</v>
      </c>
      <c r="T4887">
        <v>31500</v>
      </c>
      <c r="U4887">
        <v>9450</v>
      </c>
      <c r="V4887">
        <v>22050</v>
      </c>
      <c r="W4887">
        <v>17946.55</v>
      </c>
      <c r="X4887">
        <v>2989.98</v>
      </c>
      <c r="Y4887">
        <v>13.56</v>
      </c>
    </row>
    <row r="4888" spans="1:25" x14ac:dyDescent="0.3">
      <c r="A4888" t="s">
        <v>5562</v>
      </c>
      <c r="B4888" s="2">
        <v>45588</v>
      </c>
      <c r="C4888" t="s">
        <v>594</v>
      </c>
      <c r="D4888" t="s">
        <v>268</v>
      </c>
      <c r="E4888" t="s">
        <v>28</v>
      </c>
      <c r="F4888" t="s">
        <v>5706</v>
      </c>
      <c r="G4888" t="s">
        <v>5707</v>
      </c>
      <c r="H4888" t="s">
        <v>169</v>
      </c>
      <c r="I4888" t="s">
        <v>153</v>
      </c>
      <c r="J4888" t="s">
        <v>46</v>
      </c>
      <c r="K4888" t="s">
        <v>53</v>
      </c>
      <c r="L4888" t="s">
        <v>33</v>
      </c>
      <c r="M4888">
        <v>11</v>
      </c>
      <c r="N4888">
        <v>18500</v>
      </c>
      <c r="O4888">
        <v>5</v>
      </c>
      <c r="P4888">
        <v>1280.0999999999999</v>
      </c>
      <c r="Q4888" t="s">
        <v>5709</v>
      </c>
      <c r="R4888">
        <v>4</v>
      </c>
      <c r="S4888" t="s">
        <v>5712</v>
      </c>
      <c r="T4888">
        <v>203500</v>
      </c>
      <c r="U4888">
        <v>10175</v>
      </c>
      <c r="V4888">
        <v>193325</v>
      </c>
      <c r="W4888">
        <v>152516.53</v>
      </c>
      <c r="X4888">
        <v>39528.370000000003</v>
      </c>
      <c r="Y4888">
        <v>20.45</v>
      </c>
    </row>
    <row r="4889" spans="1:25" x14ac:dyDescent="0.3">
      <c r="A4889" t="s">
        <v>5563</v>
      </c>
      <c r="B4889" s="2">
        <v>45829</v>
      </c>
      <c r="C4889" t="s">
        <v>1304</v>
      </c>
      <c r="D4889" t="s">
        <v>176</v>
      </c>
      <c r="E4889" t="s">
        <v>109</v>
      </c>
      <c r="F4889" t="s">
        <v>5690</v>
      </c>
      <c r="G4889" t="s">
        <v>5709</v>
      </c>
      <c r="H4889" t="s">
        <v>51</v>
      </c>
      <c r="I4889" t="s">
        <v>83</v>
      </c>
      <c r="J4889" t="s">
        <v>63</v>
      </c>
      <c r="K4889" t="s">
        <v>32</v>
      </c>
      <c r="L4889" t="s">
        <v>54</v>
      </c>
      <c r="M4889">
        <v>3</v>
      </c>
      <c r="N4889">
        <v>28000</v>
      </c>
      <c r="O4889">
        <v>25</v>
      </c>
      <c r="P4889">
        <v>972.99</v>
      </c>
      <c r="Q4889" t="s">
        <v>5709</v>
      </c>
      <c r="R4889">
        <v>4</v>
      </c>
      <c r="S4889" t="s">
        <v>5712</v>
      </c>
      <c r="T4889">
        <v>84000</v>
      </c>
      <c r="U4889">
        <v>21000</v>
      </c>
      <c r="V4889">
        <v>63000</v>
      </c>
      <c r="W4889">
        <v>44462.5</v>
      </c>
      <c r="X4889">
        <v>17564.509999999998</v>
      </c>
      <c r="Y4889">
        <v>27.88</v>
      </c>
    </row>
    <row r="4890" spans="1:25" x14ac:dyDescent="0.3">
      <c r="A4890" t="s">
        <v>5564</v>
      </c>
      <c r="B4890" s="2">
        <v>45412</v>
      </c>
      <c r="C4890" t="s">
        <v>113</v>
      </c>
      <c r="D4890" t="s">
        <v>212</v>
      </c>
      <c r="E4890" t="s">
        <v>28</v>
      </c>
      <c r="F4890" t="s">
        <v>5705</v>
      </c>
      <c r="G4890" t="s">
        <v>5707</v>
      </c>
      <c r="H4890" t="s">
        <v>44</v>
      </c>
      <c r="I4890" t="s">
        <v>352</v>
      </c>
      <c r="J4890" t="s">
        <v>40</v>
      </c>
      <c r="K4890" t="s">
        <v>5718</v>
      </c>
      <c r="L4890" t="s">
        <v>90</v>
      </c>
      <c r="M4890">
        <v>9</v>
      </c>
      <c r="N4890">
        <v>8500</v>
      </c>
      <c r="O4890">
        <v>20</v>
      </c>
      <c r="P4890">
        <v>1393.8</v>
      </c>
      <c r="Q4890" t="s">
        <v>5709</v>
      </c>
      <c r="R4890">
        <v>5</v>
      </c>
      <c r="S4890" t="s">
        <v>5712</v>
      </c>
      <c r="T4890">
        <v>76500</v>
      </c>
      <c r="U4890">
        <v>15300</v>
      </c>
      <c r="V4890">
        <v>61200</v>
      </c>
      <c r="W4890">
        <v>39486.44</v>
      </c>
      <c r="X4890">
        <v>20319.759999999998</v>
      </c>
      <c r="Y4890">
        <v>33.200000000000003</v>
      </c>
    </row>
    <row r="4891" spans="1:25" x14ac:dyDescent="0.3">
      <c r="A4891" t="s">
        <v>5565</v>
      </c>
      <c r="B4891" s="2">
        <v>46158</v>
      </c>
      <c r="C4891" t="s">
        <v>658</v>
      </c>
      <c r="D4891" t="s">
        <v>49</v>
      </c>
      <c r="E4891" t="s">
        <v>50</v>
      </c>
      <c r="F4891" t="s">
        <v>5682</v>
      </c>
      <c r="G4891" t="s">
        <v>5709</v>
      </c>
      <c r="H4891" t="s">
        <v>184</v>
      </c>
      <c r="J4891" t="s">
        <v>40</v>
      </c>
      <c r="K4891" t="s">
        <v>53</v>
      </c>
      <c r="L4891" t="s">
        <v>5716</v>
      </c>
      <c r="M4891">
        <v>11</v>
      </c>
      <c r="N4891">
        <v>14500</v>
      </c>
      <c r="O4891">
        <v>30</v>
      </c>
      <c r="P4891">
        <v>1356.55</v>
      </c>
      <c r="Q4891" t="s">
        <v>5709</v>
      </c>
      <c r="R4891">
        <v>5</v>
      </c>
      <c r="S4891" t="s">
        <v>5712</v>
      </c>
      <c r="T4891">
        <v>159500</v>
      </c>
      <c r="U4891">
        <v>47850</v>
      </c>
      <c r="V4891">
        <v>111650</v>
      </c>
      <c r="W4891">
        <v>79170.37</v>
      </c>
      <c r="X4891">
        <v>31123.08</v>
      </c>
      <c r="Y4891">
        <v>27.88</v>
      </c>
    </row>
    <row r="4892" spans="1:25" x14ac:dyDescent="0.3">
      <c r="A4892" t="s">
        <v>5566</v>
      </c>
      <c r="B4892" s="2">
        <v>45744</v>
      </c>
      <c r="C4892" t="s">
        <v>793</v>
      </c>
      <c r="D4892" t="s">
        <v>82</v>
      </c>
      <c r="E4892" t="s">
        <v>28</v>
      </c>
      <c r="F4892" t="s">
        <v>5693</v>
      </c>
      <c r="G4892" t="s">
        <v>5709</v>
      </c>
      <c r="H4892" t="s">
        <v>61</v>
      </c>
      <c r="I4892" t="s">
        <v>138</v>
      </c>
      <c r="J4892" t="s">
        <v>31</v>
      </c>
      <c r="K4892" t="s">
        <v>5718</v>
      </c>
      <c r="L4892" t="s">
        <v>90</v>
      </c>
      <c r="M4892">
        <v>4</v>
      </c>
      <c r="N4892">
        <v>72000</v>
      </c>
      <c r="O4892">
        <v>5</v>
      </c>
      <c r="P4892">
        <v>1690.98</v>
      </c>
      <c r="Q4892" t="s">
        <v>5709</v>
      </c>
      <c r="R4892">
        <v>4</v>
      </c>
      <c r="S4892" t="s">
        <v>102</v>
      </c>
      <c r="T4892">
        <v>288000</v>
      </c>
      <c r="U4892">
        <v>14400</v>
      </c>
      <c r="V4892">
        <v>273600</v>
      </c>
      <c r="W4892">
        <v>192455.83</v>
      </c>
      <c r="X4892">
        <v>79453.19</v>
      </c>
      <c r="Y4892">
        <v>29.04</v>
      </c>
    </row>
    <row r="4893" spans="1:25" x14ac:dyDescent="0.3">
      <c r="A4893" t="s">
        <v>5567</v>
      </c>
      <c r="B4893" s="2">
        <v>45936</v>
      </c>
      <c r="C4893" t="s">
        <v>2345</v>
      </c>
      <c r="D4893" t="s">
        <v>127</v>
      </c>
      <c r="E4893" t="s">
        <v>109</v>
      </c>
      <c r="F4893" t="s">
        <v>5696</v>
      </c>
      <c r="G4893" t="s">
        <v>5707</v>
      </c>
      <c r="H4893" t="s">
        <v>44</v>
      </c>
      <c r="I4893" t="s">
        <v>45</v>
      </c>
      <c r="J4893" t="s">
        <v>31</v>
      </c>
      <c r="K4893" t="s">
        <v>53</v>
      </c>
      <c r="L4893" t="s">
        <v>5716</v>
      </c>
      <c r="M4893">
        <v>10</v>
      </c>
      <c r="N4893">
        <v>16500</v>
      </c>
      <c r="O4893">
        <v>10</v>
      </c>
      <c r="P4893">
        <v>902.3</v>
      </c>
      <c r="Q4893" t="s">
        <v>64</v>
      </c>
      <c r="R4893">
        <v>4</v>
      </c>
      <c r="S4893" t="s">
        <v>5714</v>
      </c>
      <c r="T4893">
        <v>165000</v>
      </c>
      <c r="U4893">
        <v>16500</v>
      </c>
      <c r="V4893">
        <v>148500</v>
      </c>
      <c r="W4893">
        <v>83155.16</v>
      </c>
      <c r="X4893">
        <v>64442.54</v>
      </c>
      <c r="Y4893">
        <v>43.4</v>
      </c>
    </row>
    <row r="4894" spans="1:25" x14ac:dyDescent="0.3">
      <c r="A4894" t="s">
        <v>5568</v>
      </c>
      <c r="B4894" s="2">
        <v>45656</v>
      </c>
      <c r="C4894" t="s">
        <v>1911</v>
      </c>
      <c r="D4894" t="s">
        <v>67</v>
      </c>
      <c r="E4894" t="s">
        <v>28</v>
      </c>
      <c r="F4894" t="s">
        <v>5705</v>
      </c>
      <c r="G4894" t="s">
        <v>5707</v>
      </c>
      <c r="H4894" t="s">
        <v>213</v>
      </c>
      <c r="I4894" t="s">
        <v>190</v>
      </c>
      <c r="J4894" t="s">
        <v>31</v>
      </c>
      <c r="K4894" t="s">
        <v>53</v>
      </c>
      <c r="L4894" t="s">
        <v>90</v>
      </c>
      <c r="M4894">
        <v>7</v>
      </c>
      <c r="N4894">
        <v>32000</v>
      </c>
      <c r="O4894">
        <v>10</v>
      </c>
      <c r="P4894">
        <v>134.19</v>
      </c>
      <c r="Q4894" t="s">
        <v>5709</v>
      </c>
      <c r="R4894">
        <v>4</v>
      </c>
      <c r="S4894" t="s">
        <v>5712</v>
      </c>
      <c r="T4894">
        <v>224000</v>
      </c>
      <c r="U4894">
        <v>22400</v>
      </c>
      <c r="V4894">
        <v>201600</v>
      </c>
      <c r="W4894">
        <v>159146.84</v>
      </c>
      <c r="X4894">
        <v>42318.97</v>
      </c>
      <c r="Y4894">
        <v>20.99</v>
      </c>
    </row>
    <row r="4895" spans="1:25" x14ac:dyDescent="0.3">
      <c r="A4895" t="s">
        <v>5569</v>
      </c>
      <c r="B4895" s="2">
        <v>45733</v>
      </c>
      <c r="C4895" t="s">
        <v>329</v>
      </c>
      <c r="D4895" t="s">
        <v>180</v>
      </c>
      <c r="E4895" t="s">
        <v>50</v>
      </c>
      <c r="F4895" t="s">
        <v>5690</v>
      </c>
      <c r="G4895" t="s">
        <v>5710</v>
      </c>
      <c r="H4895" t="s">
        <v>5720</v>
      </c>
      <c r="I4895" t="s">
        <v>57</v>
      </c>
      <c r="J4895" t="s">
        <v>46</v>
      </c>
      <c r="K4895" t="s">
        <v>53</v>
      </c>
      <c r="L4895" t="s">
        <v>5716</v>
      </c>
      <c r="M4895">
        <v>11</v>
      </c>
      <c r="N4895">
        <v>1200</v>
      </c>
      <c r="O4895">
        <v>30</v>
      </c>
      <c r="P4895">
        <v>176.68</v>
      </c>
      <c r="Q4895" t="s">
        <v>5709</v>
      </c>
      <c r="R4895">
        <v>4</v>
      </c>
      <c r="S4895" t="s">
        <v>5712</v>
      </c>
      <c r="T4895">
        <v>13200</v>
      </c>
      <c r="U4895">
        <v>3960</v>
      </c>
      <c r="V4895">
        <v>9240</v>
      </c>
      <c r="W4895">
        <v>5824.31</v>
      </c>
      <c r="X4895">
        <v>3239.01</v>
      </c>
      <c r="Y4895">
        <v>35.049999999999997</v>
      </c>
    </row>
    <row r="4896" spans="1:25" x14ac:dyDescent="0.3">
      <c r="A4896" t="s">
        <v>5570</v>
      </c>
      <c r="B4896" s="2">
        <v>45866</v>
      </c>
      <c r="C4896" t="s">
        <v>372</v>
      </c>
      <c r="D4896" t="s">
        <v>89</v>
      </c>
      <c r="E4896" t="s">
        <v>28</v>
      </c>
      <c r="F4896" t="s">
        <v>5680</v>
      </c>
      <c r="G4896" t="s">
        <v>5707</v>
      </c>
      <c r="H4896" t="s">
        <v>5719</v>
      </c>
      <c r="I4896" t="s">
        <v>80</v>
      </c>
      <c r="J4896" t="s">
        <v>40</v>
      </c>
      <c r="K4896" t="s">
        <v>53</v>
      </c>
      <c r="L4896" t="s">
        <v>54</v>
      </c>
      <c r="M4896">
        <v>8</v>
      </c>
      <c r="N4896">
        <v>18500</v>
      </c>
      <c r="O4896">
        <v>30</v>
      </c>
      <c r="P4896">
        <v>1703.46</v>
      </c>
      <c r="Q4896" t="s">
        <v>5709</v>
      </c>
      <c r="R4896">
        <v>3</v>
      </c>
      <c r="S4896" t="s">
        <v>5712</v>
      </c>
      <c r="T4896">
        <v>148000</v>
      </c>
      <c r="U4896">
        <v>44400</v>
      </c>
      <c r="V4896">
        <v>103600</v>
      </c>
      <c r="W4896">
        <v>66348.850000000006</v>
      </c>
      <c r="X4896">
        <v>35547.69</v>
      </c>
      <c r="Y4896">
        <v>34.31</v>
      </c>
    </row>
    <row r="4897" spans="1:25" x14ac:dyDescent="0.3">
      <c r="A4897" t="s">
        <v>5571</v>
      </c>
      <c r="B4897" s="2">
        <v>45823</v>
      </c>
      <c r="C4897" t="s">
        <v>228</v>
      </c>
      <c r="D4897" t="s">
        <v>98</v>
      </c>
      <c r="E4897" t="s">
        <v>38</v>
      </c>
      <c r="F4897" t="s">
        <v>5698</v>
      </c>
      <c r="G4897" t="s">
        <v>5710</v>
      </c>
      <c r="H4897" t="s">
        <v>68</v>
      </c>
      <c r="I4897" t="s">
        <v>69</v>
      </c>
      <c r="J4897" t="s">
        <v>46</v>
      </c>
      <c r="K4897" t="s">
        <v>5718</v>
      </c>
      <c r="L4897" t="s">
        <v>90</v>
      </c>
      <c r="M4897">
        <v>7</v>
      </c>
      <c r="N4897">
        <v>4200</v>
      </c>
      <c r="O4897">
        <v>20</v>
      </c>
      <c r="P4897">
        <v>173.76</v>
      </c>
      <c r="Q4897" t="s">
        <v>5709</v>
      </c>
      <c r="R4897">
        <v>4</v>
      </c>
      <c r="S4897" t="s">
        <v>5712</v>
      </c>
      <c r="T4897">
        <v>29400</v>
      </c>
      <c r="U4897">
        <v>5880</v>
      </c>
      <c r="V4897">
        <v>23520</v>
      </c>
      <c r="W4897">
        <v>17008.990000000002</v>
      </c>
      <c r="X4897">
        <v>6337.25</v>
      </c>
      <c r="Y4897">
        <v>26.94</v>
      </c>
    </row>
    <row r="4898" spans="1:25" x14ac:dyDescent="0.3">
      <c r="A4898" t="s">
        <v>5572</v>
      </c>
      <c r="B4898" s="2">
        <v>46178</v>
      </c>
      <c r="C4898" t="s">
        <v>1911</v>
      </c>
      <c r="D4898" t="s">
        <v>134</v>
      </c>
      <c r="E4898" t="s">
        <v>50</v>
      </c>
      <c r="F4898" t="s">
        <v>5694</v>
      </c>
      <c r="G4898" t="s">
        <v>5709</v>
      </c>
      <c r="H4898" t="s">
        <v>223</v>
      </c>
      <c r="I4898" t="s">
        <v>246</v>
      </c>
      <c r="J4898" t="s">
        <v>46</v>
      </c>
      <c r="K4898" t="s">
        <v>5718</v>
      </c>
      <c r="L4898" t="s">
        <v>5717</v>
      </c>
      <c r="M4898">
        <v>11</v>
      </c>
      <c r="N4898">
        <v>3200</v>
      </c>
      <c r="O4898">
        <v>30</v>
      </c>
      <c r="P4898">
        <v>1340.52</v>
      </c>
      <c r="Q4898" t="s">
        <v>5709</v>
      </c>
      <c r="R4898">
        <v>5</v>
      </c>
      <c r="S4898" t="s">
        <v>5712</v>
      </c>
      <c r="T4898">
        <v>35200</v>
      </c>
      <c r="U4898">
        <v>10560</v>
      </c>
      <c r="V4898">
        <v>24640</v>
      </c>
      <c r="W4898">
        <v>17860.98</v>
      </c>
      <c r="X4898">
        <v>5438.5</v>
      </c>
      <c r="Y4898">
        <v>22.07</v>
      </c>
    </row>
    <row r="4899" spans="1:25" x14ac:dyDescent="0.3">
      <c r="A4899" t="s">
        <v>5573</v>
      </c>
      <c r="B4899" s="2">
        <v>45630</v>
      </c>
      <c r="C4899" t="s">
        <v>683</v>
      </c>
      <c r="D4899" t="s">
        <v>114</v>
      </c>
      <c r="E4899" t="s">
        <v>28</v>
      </c>
      <c r="F4899" t="s">
        <v>5693</v>
      </c>
      <c r="G4899" t="s">
        <v>5707</v>
      </c>
      <c r="H4899" t="s">
        <v>44</v>
      </c>
      <c r="I4899" t="s">
        <v>352</v>
      </c>
      <c r="J4899" t="s">
        <v>40</v>
      </c>
      <c r="K4899" t="s">
        <v>53</v>
      </c>
      <c r="L4899" t="s">
        <v>54</v>
      </c>
      <c r="M4899">
        <v>8</v>
      </c>
      <c r="N4899">
        <v>3200</v>
      </c>
      <c r="O4899">
        <v>20</v>
      </c>
      <c r="P4899">
        <v>30.11</v>
      </c>
      <c r="Q4899" t="s">
        <v>5709</v>
      </c>
      <c r="R4899">
        <v>5</v>
      </c>
      <c r="S4899" t="s">
        <v>5712</v>
      </c>
      <c r="T4899">
        <v>25600</v>
      </c>
      <c r="U4899">
        <v>5120</v>
      </c>
      <c r="V4899">
        <v>20480</v>
      </c>
      <c r="W4899">
        <v>13944.45</v>
      </c>
      <c r="X4899">
        <v>6505.44</v>
      </c>
      <c r="Y4899">
        <v>31.76</v>
      </c>
    </row>
    <row r="4900" spans="1:25" x14ac:dyDescent="0.3">
      <c r="A4900" t="s">
        <v>5574</v>
      </c>
      <c r="B4900" s="2">
        <v>45491</v>
      </c>
      <c r="C4900" t="s">
        <v>1097</v>
      </c>
      <c r="D4900" t="s">
        <v>176</v>
      </c>
      <c r="E4900" t="s">
        <v>109</v>
      </c>
      <c r="F4900" t="s">
        <v>5684</v>
      </c>
      <c r="G4900" t="s">
        <v>5707</v>
      </c>
      <c r="H4900" t="s">
        <v>5719</v>
      </c>
      <c r="I4900" t="s">
        <v>80</v>
      </c>
      <c r="J4900" t="s">
        <v>40</v>
      </c>
      <c r="K4900" t="s">
        <v>53</v>
      </c>
      <c r="L4900" t="s">
        <v>5717</v>
      </c>
      <c r="M4900">
        <v>2</v>
      </c>
      <c r="N4900">
        <v>28000</v>
      </c>
      <c r="O4900">
        <v>5</v>
      </c>
      <c r="P4900">
        <v>702.96</v>
      </c>
      <c r="Q4900" t="s">
        <v>5709</v>
      </c>
      <c r="R4900">
        <v>4</v>
      </c>
      <c r="S4900" t="s">
        <v>5712</v>
      </c>
      <c r="T4900">
        <v>56000</v>
      </c>
      <c r="U4900">
        <v>2800</v>
      </c>
      <c r="V4900">
        <v>53200</v>
      </c>
      <c r="W4900">
        <v>39769.31</v>
      </c>
      <c r="X4900">
        <v>12727.73</v>
      </c>
      <c r="Y4900">
        <v>23.92</v>
      </c>
    </row>
    <row r="4901" spans="1:25" x14ac:dyDescent="0.3">
      <c r="A4901" t="s">
        <v>5575</v>
      </c>
      <c r="B4901" s="2">
        <v>45293</v>
      </c>
      <c r="C4901" t="s">
        <v>966</v>
      </c>
      <c r="D4901" t="s">
        <v>222</v>
      </c>
      <c r="E4901" t="s">
        <v>50</v>
      </c>
      <c r="F4901" t="s">
        <v>5695</v>
      </c>
      <c r="G4901" t="s">
        <v>5710</v>
      </c>
      <c r="I4901" t="s">
        <v>69</v>
      </c>
      <c r="J4901" t="s">
        <v>46</v>
      </c>
      <c r="K4901" t="s">
        <v>53</v>
      </c>
      <c r="L4901" t="s">
        <v>5716</v>
      </c>
      <c r="M4901">
        <v>7</v>
      </c>
      <c r="N4901">
        <v>8500</v>
      </c>
      <c r="O4901">
        <v>10</v>
      </c>
      <c r="P4901">
        <v>151.16999999999999</v>
      </c>
      <c r="Q4901" t="s">
        <v>5709</v>
      </c>
      <c r="R4901">
        <v>5</v>
      </c>
      <c r="S4901" t="s">
        <v>5712</v>
      </c>
      <c r="T4901">
        <v>59500</v>
      </c>
      <c r="U4901">
        <v>5950</v>
      </c>
      <c r="V4901">
        <v>53550</v>
      </c>
      <c r="W4901">
        <v>39927.17</v>
      </c>
      <c r="X4901">
        <v>13471.66</v>
      </c>
      <c r="Y4901">
        <v>25.16</v>
      </c>
    </row>
    <row r="4902" spans="1:25" x14ac:dyDescent="0.3">
      <c r="A4902" t="s">
        <v>5576</v>
      </c>
      <c r="B4902" s="2">
        <v>45939</v>
      </c>
      <c r="C4902" t="s">
        <v>316</v>
      </c>
      <c r="D4902" t="s">
        <v>114</v>
      </c>
      <c r="E4902" t="s">
        <v>28</v>
      </c>
      <c r="F4902" t="s">
        <v>5703</v>
      </c>
      <c r="G4902" t="s">
        <v>5711</v>
      </c>
      <c r="H4902" t="s">
        <v>94</v>
      </c>
      <c r="I4902" t="s">
        <v>95</v>
      </c>
      <c r="J4902" t="s">
        <v>46</v>
      </c>
      <c r="K4902" t="s">
        <v>5718</v>
      </c>
      <c r="L4902" t="s">
        <v>33</v>
      </c>
      <c r="M4902">
        <v>11</v>
      </c>
      <c r="N4902">
        <v>3200</v>
      </c>
      <c r="O4902">
        <v>20</v>
      </c>
      <c r="P4902">
        <v>1732.52</v>
      </c>
      <c r="Q4902" t="s">
        <v>5709</v>
      </c>
      <c r="R4902">
        <v>5</v>
      </c>
      <c r="S4902" t="s">
        <v>5712</v>
      </c>
      <c r="T4902">
        <v>35200</v>
      </c>
      <c r="U4902">
        <v>7040</v>
      </c>
      <c r="V4902">
        <v>28160</v>
      </c>
      <c r="W4902">
        <v>17673.560000000001</v>
      </c>
      <c r="X4902">
        <v>8753.92</v>
      </c>
      <c r="Y4902">
        <v>31.09</v>
      </c>
    </row>
    <row r="4903" spans="1:25" x14ac:dyDescent="0.3">
      <c r="A4903" t="s">
        <v>5577</v>
      </c>
      <c r="B4903" s="2">
        <v>45664</v>
      </c>
      <c r="C4903" t="s">
        <v>1179</v>
      </c>
      <c r="D4903" t="s">
        <v>330</v>
      </c>
      <c r="E4903" t="s">
        <v>109</v>
      </c>
      <c r="F4903" t="s">
        <v>5701</v>
      </c>
      <c r="G4903" t="s">
        <v>5707</v>
      </c>
      <c r="H4903" t="s">
        <v>169</v>
      </c>
      <c r="I4903" t="s">
        <v>153</v>
      </c>
      <c r="J4903" t="s">
        <v>31</v>
      </c>
      <c r="K4903" t="s">
        <v>32</v>
      </c>
      <c r="L4903" t="s">
        <v>33</v>
      </c>
      <c r="M4903">
        <v>7</v>
      </c>
      <c r="N4903">
        <v>9800</v>
      </c>
      <c r="O4903">
        <v>30</v>
      </c>
      <c r="P4903">
        <v>797.63</v>
      </c>
      <c r="Q4903" t="s">
        <v>5709</v>
      </c>
      <c r="R4903">
        <v>3</v>
      </c>
      <c r="S4903" t="s">
        <v>102</v>
      </c>
      <c r="T4903">
        <v>68600</v>
      </c>
      <c r="U4903">
        <v>20580</v>
      </c>
      <c r="V4903">
        <v>48020</v>
      </c>
      <c r="W4903">
        <v>29433.599999999999</v>
      </c>
      <c r="X4903">
        <v>17788.77</v>
      </c>
      <c r="Y4903">
        <v>37.04</v>
      </c>
    </row>
    <row r="4904" spans="1:25" x14ac:dyDescent="0.3">
      <c r="A4904" t="s">
        <v>5578</v>
      </c>
      <c r="B4904" s="2">
        <v>45538</v>
      </c>
      <c r="C4904" t="s">
        <v>1801</v>
      </c>
      <c r="D4904" t="s">
        <v>276</v>
      </c>
      <c r="E4904" t="s">
        <v>121</v>
      </c>
      <c r="F4904" t="s">
        <v>5677</v>
      </c>
      <c r="G4904" t="s">
        <v>5707</v>
      </c>
      <c r="H4904" t="s">
        <v>213</v>
      </c>
      <c r="I4904" t="s">
        <v>190</v>
      </c>
      <c r="J4904" t="s">
        <v>63</v>
      </c>
      <c r="K4904" t="s">
        <v>32</v>
      </c>
      <c r="L4904" t="s">
        <v>90</v>
      </c>
      <c r="M4904">
        <v>7</v>
      </c>
      <c r="N4904">
        <v>10500</v>
      </c>
      <c r="O4904">
        <v>0</v>
      </c>
      <c r="P4904">
        <v>1709.99</v>
      </c>
      <c r="Q4904" t="s">
        <v>5709</v>
      </c>
      <c r="R4904">
        <v>4</v>
      </c>
      <c r="S4904" t="s">
        <v>5712</v>
      </c>
      <c r="T4904">
        <v>73500</v>
      </c>
      <c r="U4904">
        <v>0</v>
      </c>
      <c r="V4904">
        <v>73500</v>
      </c>
      <c r="W4904">
        <v>59216.25</v>
      </c>
      <c r="X4904">
        <v>12573.76</v>
      </c>
      <c r="Y4904">
        <v>17.11</v>
      </c>
    </row>
    <row r="4905" spans="1:25" x14ac:dyDescent="0.3">
      <c r="A4905" t="s">
        <v>5579</v>
      </c>
      <c r="B4905" s="2">
        <v>45844</v>
      </c>
      <c r="C4905" t="s">
        <v>725</v>
      </c>
      <c r="D4905" t="s">
        <v>124</v>
      </c>
      <c r="E4905" t="s">
        <v>28</v>
      </c>
      <c r="F4905" t="s">
        <v>5682</v>
      </c>
      <c r="G4905" t="s">
        <v>5708</v>
      </c>
      <c r="H4905" t="s">
        <v>73</v>
      </c>
      <c r="I4905" t="s">
        <v>160</v>
      </c>
      <c r="J4905" t="s">
        <v>40</v>
      </c>
      <c r="K4905" t="s">
        <v>32</v>
      </c>
      <c r="L4905" t="s">
        <v>5716</v>
      </c>
      <c r="M4905">
        <v>2</v>
      </c>
      <c r="N4905">
        <v>12500</v>
      </c>
      <c r="O4905">
        <v>15</v>
      </c>
      <c r="P4905">
        <v>1060.54</v>
      </c>
      <c r="Q4905" t="s">
        <v>64</v>
      </c>
      <c r="R4905">
        <v>4</v>
      </c>
      <c r="S4905" t="s">
        <v>5712</v>
      </c>
      <c r="T4905">
        <v>25000</v>
      </c>
      <c r="U4905">
        <v>3750</v>
      </c>
      <c r="V4905">
        <v>21250</v>
      </c>
      <c r="W4905">
        <v>16517.84</v>
      </c>
      <c r="X4905">
        <v>3671.62</v>
      </c>
      <c r="Y4905">
        <v>17.28</v>
      </c>
    </row>
    <row r="4906" spans="1:25" x14ac:dyDescent="0.3">
      <c r="A4906" t="s">
        <v>5580</v>
      </c>
      <c r="B4906" s="2">
        <v>45717</v>
      </c>
      <c r="C4906" t="s">
        <v>885</v>
      </c>
      <c r="D4906" t="s">
        <v>124</v>
      </c>
      <c r="E4906" t="s">
        <v>28</v>
      </c>
      <c r="F4906" t="s">
        <v>5704</v>
      </c>
      <c r="G4906" t="s">
        <v>5708</v>
      </c>
      <c r="H4906" t="s">
        <v>73</v>
      </c>
      <c r="I4906" t="s">
        <v>74</v>
      </c>
      <c r="J4906" t="s">
        <v>63</v>
      </c>
      <c r="K4906" t="s">
        <v>53</v>
      </c>
      <c r="L4906" t="s">
        <v>90</v>
      </c>
      <c r="M4906">
        <v>7</v>
      </c>
      <c r="N4906">
        <v>12500</v>
      </c>
      <c r="O4906">
        <v>10</v>
      </c>
      <c r="P4906">
        <v>403.13</v>
      </c>
      <c r="Q4906" t="s">
        <v>5709</v>
      </c>
      <c r="R4906">
        <v>5</v>
      </c>
      <c r="S4906" t="s">
        <v>5712</v>
      </c>
      <c r="T4906">
        <v>87500</v>
      </c>
      <c r="U4906">
        <v>8750</v>
      </c>
      <c r="V4906">
        <v>78750</v>
      </c>
      <c r="W4906">
        <v>52245.4</v>
      </c>
      <c r="X4906">
        <v>26101.47</v>
      </c>
      <c r="Y4906">
        <v>33.14</v>
      </c>
    </row>
    <row r="4907" spans="1:25" x14ac:dyDescent="0.3">
      <c r="A4907" t="s">
        <v>5581</v>
      </c>
      <c r="B4907" s="2">
        <v>45492</v>
      </c>
      <c r="C4907" t="s">
        <v>576</v>
      </c>
      <c r="D4907" t="s">
        <v>268</v>
      </c>
      <c r="E4907" t="s">
        <v>28</v>
      </c>
      <c r="F4907" t="s">
        <v>5697</v>
      </c>
      <c r="G4907" t="s">
        <v>5711</v>
      </c>
      <c r="H4907" t="s">
        <v>5721</v>
      </c>
      <c r="I4907" t="s">
        <v>177</v>
      </c>
      <c r="J4907" t="s">
        <v>46</v>
      </c>
      <c r="K4907" t="s">
        <v>53</v>
      </c>
      <c r="L4907" t="s">
        <v>33</v>
      </c>
      <c r="M4907">
        <v>6</v>
      </c>
      <c r="N4907">
        <v>18500</v>
      </c>
      <c r="O4907">
        <v>15</v>
      </c>
      <c r="P4907">
        <v>863.74</v>
      </c>
      <c r="Q4907" t="s">
        <v>5709</v>
      </c>
      <c r="R4907">
        <v>5</v>
      </c>
      <c r="S4907" t="s">
        <v>5712</v>
      </c>
      <c r="T4907">
        <v>111000</v>
      </c>
      <c r="U4907">
        <v>16650</v>
      </c>
      <c r="V4907">
        <v>94350</v>
      </c>
      <c r="W4907">
        <v>77107.399999999994</v>
      </c>
      <c r="X4907">
        <v>16378.86</v>
      </c>
      <c r="Y4907">
        <v>17.36</v>
      </c>
    </row>
    <row r="4908" spans="1:25" x14ac:dyDescent="0.3">
      <c r="A4908" t="s">
        <v>5582</v>
      </c>
      <c r="B4908" s="2">
        <v>46040</v>
      </c>
      <c r="C4908" t="s">
        <v>566</v>
      </c>
      <c r="D4908" t="s">
        <v>120</v>
      </c>
      <c r="E4908" t="s">
        <v>121</v>
      </c>
      <c r="F4908" t="s">
        <v>5689</v>
      </c>
      <c r="G4908" t="s">
        <v>5708</v>
      </c>
      <c r="H4908" t="s">
        <v>29</v>
      </c>
      <c r="I4908" t="s">
        <v>39</v>
      </c>
      <c r="J4908" t="s">
        <v>31</v>
      </c>
      <c r="K4908" t="s">
        <v>53</v>
      </c>
      <c r="L4908" t="s">
        <v>33</v>
      </c>
      <c r="M4908">
        <v>11</v>
      </c>
      <c r="N4908">
        <v>28000</v>
      </c>
      <c r="O4908">
        <v>30</v>
      </c>
      <c r="P4908">
        <v>249.33</v>
      </c>
      <c r="Q4908" t="s">
        <v>5709</v>
      </c>
      <c r="R4908">
        <v>5</v>
      </c>
      <c r="S4908" t="s">
        <v>5712</v>
      </c>
      <c r="T4908">
        <v>308000</v>
      </c>
      <c r="U4908">
        <v>92400</v>
      </c>
      <c r="V4908">
        <v>215600</v>
      </c>
      <c r="W4908">
        <v>170356.06</v>
      </c>
      <c r="X4908">
        <v>44994.61</v>
      </c>
      <c r="Y4908">
        <v>20.87</v>
      </c>
    </row>
    <row r="4909" spans="1:25" x14ac:dyDescent="0.3">
      <c r="A4909" t="s">
        <v>5583</v>
      </c>
      <c r="B4909" s="2">
        <v>45418</v>
      </c>
      <c r="C4909" t="s">
        <v>1137</v>
      </c>
      <c r="D4909" t="s">
        <v>188</v>
      </c>
      <c r="E4909" t="s">
        <v>121</v>
      </c>
      <c r="F4909" t="s">
        <v>5700</v>
      </c>
      <c r="G4909" t="s">
        <v>5709</v>
      </c>
      <c r="H4909" t="s">
        <v>184</v>
      </c>
      <c r="I4909" t="s">
        <v>198</v>
      </c>
      <c r="J4909" t="s">
        <v>46</v>
      </c>
      <c r="K4909" t="s">
        <v>5718</v>
      </c>
      <c r="L4909" t="s">
        <v>90</v>
      </c>
      <c r="M4909">
        <v>10</v>
      </c>
      <c r="N4909">
        <v>12500</v>
      </c>
      <c r="O4909">
        <v>25</v>
      </c>
      <c r="P4909">
        <v>719.01</v>
      </c>
      <c r="Q4909" t="s">
        <v>5709</v>
      </c>
      <c r="R4909">
        <v>5</v>
      </c>
      <c r="S4909" t="s">
        <v>5712</v>
      </c>
      <c r="T4909">
        <v>125000</v>
      </c>
      <c r="U4909">
        <v>31250</v>
      </c>
      <c r="V4909">
        <v>93750</v>
      </c>
      <c r="W4909">
        <v>70504.63</v>
      </c>
      <c r="X4909">
        <v>22526.36</v>
      </c>
      <c r="Y4909">
        <v>24.03</v>
      </c>
    </row>
    <row r="4910" spans="1:25" x14ac:dyDescent="0.3">
      <c r="A4910" t="s">
        <v>5584</v>
      </c>
      <c r="B4910" s="2">
        <v>45816</v>
      </c>
      <c r="C4910" t="s">
        <v>536</v>
      </c>
      <c r="D4910" t="s">
        <v>77</v>
      </c>
      <c r="E4910" t="s">
        <v>28</v>
      </c>
      <c r="F4910" t="s">
        <v>5692</v>
      </c>
      <c r="G4910" t="s">
        <v>5709</v>
      </c>
      <c r="H4910" t="s">
        <v>51</v>
      </c>
      <c r="I4910" t="s">
        <v>83</v>
      </c>
      <c r="J4910" t="s">
        <v>31</v>
      </c>
      <c r="K4910" t="s">
        <v>32</v>
      </c>
      <c r="L4910" t="s">
        <v>54</v>
      </c>
      <c r="M4910">
        <v>6</v>
      </c>
      <c r="N4910">
        <v>6500</v>
      </c>
      <c r="O4910">
        <v>15</v>
      </c>
      <c r="P4910">
        <v>396.75</v>
      </c>
      <c r="Q4910" t="s">
        <v>5709</v>
      </c>
      <c r="R4910">
        <v>5</v>
      </c>
      <c r="S4910" t="s">
        <v>5712</v>
      </c>
      <c r="T4910">
        <v>39000</v>
      </c>
      <c r="U4910">
        <v>5850</v>
      </c>
      <c r="V4910">
        <v>33150</v>
      </c>
      <c r="W4910">
        <v>22929.43</v>
      </c>
      <c r="X4910">
        <v>9823.82</v>
      </c>
      <c r="Y4910">
        <v>29.63</v>
      </c>
    </row>
    <row r="4911" spans="1:25" x14ac:dyDescent="0.3">
      <c r="A4911" t="s">
        <v>5585</v>
      </c>
      <c r="B4911" s="2">
        <v>45743</v>
      </c>
      <c r="C4911" t="s">
        <v>717</v>
      </c>
      <c r="D4911" t="s">
        <v>273</v>
      </c>
      <c r="E4911" t="s">
        <v>28</v>
      </c>
      <c r="F4911" t="s">
        <v>5683</v>
      </c>
      <c r="G4911" t="s">
        <v>5708</v>
      </c>
      <c r="H4911" t="s">
        <v>131</v>
      </c>
      <c r="I4911" t="s">
        <v>135</v>
      </c>
      <c r="J4911" t="s">
        <v>63</v>
      </c>
      <c r="K4911" t="s">
        <v>53</v>
      </c>
      <c r="L4911" t="s">
        <v>5716</v>
      </c>
      <c r="M4911">
        <v>9</v>
      </c>
      <c r="N4911">
        <v>32000</v>
      </c>
      <c r="O4911">
        <v>30</v>
      </c>
      <c r="P4911">
        <v>540.41999999999996</v>
      </c>
      <c r="Q4911" t="s">
        <v>5709</v>
      </c>
      <c r="R4911">
        <v>4</v>
      </c>
      <c r="S4911" t="s">
        <v>41</v>
      </c>
      <c r="T4911">
        <v>288000</v>
      </c>
      <c r="U4911">
        <v>86400</v>
      </c>
      <c r="V4911">
        <v>201600</v>
      </c>
      <c r="W4911">
        <v>136840.62</v>
      </c>
      <c r="X4911">
        <v>64218.96</v>
      </c>
      <c r="Y4911">
        <v>31.85</v>
      </c>
    </row>
    <row r="4912" spans="1:25" x14ac:dyDescent="0.3">
      <c r="A4912" t="s">
        <v>5586</v>
      </c>
      <c r="B4912" s="2">
        <v>45773</v>
      </c>
      <c r="C4912" t="s">
        <v>706</v>
      </c>
      <c r="D4912" t="s">
        <v>89</v>
      </c>
      <c r="E4912" t="s">
        <v>28</v>
      </c>
      <c r="F4912" t="s">
        <v>5679</v>
      </c>
      <c r="G4912" t="s">
        <v>5711</v>
      </c>
      <c r="H4912" t="s">
        <v>5721</v>
      </c>
      <c r="I4912" t="s">
        <v>177</v>
      </c>
      <c r="J4912" t="s">
        <v>46</v>
      </c>
      <c r="K4912" t="s">
        <v>5718</v>
      </c>
      <c r="L4912" t="s">
        <v>54</v>
      </c>
      <c r="M4912">
        <v>6</v>
      </c>
      <c r="N4912">
        <v>18500</v>
      </c>
      <c r="O4912">
        <v>5</v>
      </c>
      <c r="P4912">
        <v>1162.33</v>
      </c>
      <c r="Q4912" t="s">
        <v>5709</v>
      </c>
      <c r="R4912">
        <v>5</v>
      </c>
      <c r="S4912" t="s">
        <v>5714</v>
      </c>
      <c r="T4912">
        <v>111000</v>
      </c>
      <c r="U4912">
        <v>5550</v>
      </c>
      <c r="V4912">
        <v>105450</v>
      </c>
      <c r="W4912">
        <v>82410.789999999994</v>
      </c>
      <c r="X4912">
        <v>21876.880000000001</v>
      </c>
      <c r="Y4912">
        <v>20.75</v>
      </c>
    </row>
    <row r="4913" spans="1:25" x14ac:dyDescent="0.3">
      <c r="A4913" t="s">
        <v>5587</v>
      </c>
      <c r="B4913" s="2">
        <v>45842</v>
      </c>
      <c r="C4913" t="s">
        <v>1184</v>
      </c>
      <c r="D4913" t="s">
        <v>176</v>
      </c>
      <c r="E4913" t="s">
        <v>109</v>
      </c>
      <c r="F4913" t="s">
        <v>5700</v>
      </c>
      <c r="G4913" t="s">
        <v>5710</v>
      </c>
      <c r="H4913" t="s">
        <v>68</v>
      </c>
      <c r="I4913" t="s">
        <v>69</v>
      </c>
      <c r="J4913" t="s">
        <v>46</v>
      </c>
      <c r="K4913" t="s">
        <v>53</v>
      </c>
      <c r="L4913" t="s">
        <v>33</v>
      </c>
      <c r="M4913">
        <v>3</v>
      </c>
      <c r="N4913">
        <v>28000</v>
      </c>
      <c r="O4913">
        <v>25</v>
      </c>
      <c r="P4913">
        <v>550.15</v>
      </c>
      <c r="Q4913" t="s">
        <v>5709</v>
      </c>
      <c r="R4913">
        <v>1</v>
      </c>
      <c r="S4913" t="s">
        <v>5712</v>
      </c>
      <c r="T4913">
        <v>84000</v>
      </c>
      <c r="U4913">
        <v>21000</v>
      </c>
      <c r="V4913">
        <v>63000</v>
      </c>
      <c r="W4913">
        <v>46444.97</v>
      </c>
      <c r="X4913">
        <v>16004.88</v>
      </c>
      <c r="Y4913">
        <v>25.4</v>
      </c>
    </row>
    <row r="4914" spans="1:25" x14ac:dyDescent="0.3">
      <c r="A4914" t="s">
        <v>5588</v>
      </c>
      <c r="B4914" s="2">
        <v>45538</v>
      </c>
      <c r="C4914" t="s">
        <v>2735</v>
      </c>
      <c r="D4914" t="s">
        <v>67</v>
      </c>
      <c r="E4914" t="s">
        <v>28</v>
      </c>
      <c r="F4914" t="s">
        <v>5696</v>
      </c>
      <c r="G4914" t="s">
        <v>5709</v>
      </c>
      <c r="H4914" t="s">
        <v>51</v>
      </c>
      <c r="I4914" t="s">
        <v>52</v>
      </c>
      <c r="J4914" t="s">
        <v>31</v>
      </c>
      <c r="K4914" t="s">
        <v>53</v>
      </c>
      <c r="M4914">
        <v>9</v>
      </c>
      <c r="N4914">
        <v>32000</v>
      </c>
      <c r="O4914">
        <v>10</v>
      </c>
      <c r="P4914">
        <v>43.34</v>
      </c>
      <c r="Q4914" t="s">
        <v>5709</v>
      </c>
      <c r="R4914">
        <v>5</v>
      </c>
      <c r="S4914" t="s">
        <v>5712</v>
      </c>
      <c r="T4914">
        <v>288000</v>
      </c>
      <c r="U4914">
        <v>28800</v>
      </c>
      <c r="V4914">
        <v>259200</v>
      </c>
      <c r="W4914">
        <v>189935.84</v>
      </c>
      <c r="X4914">
        <v>69220.820000000007</v>
      </c>
      <c r="Y4914">
        <v>26.71</v>
      </c>
    </row>
    <row r="4915" spans="1:25" x14ac:dyDescent="0.3">
      <c r="A4915" t="s">
        <v>5589</v>
      </c>
      <c r="B4915" s="2">
        <v>46061</v>
      </c>
      <c r="C4915" t="s">
        <v>915</v>
      </c>
      <c r="D4915" t="s">
        <v>159</v>
      </c>
      <c r="E4915" t="s">
        <v>28</v>
      </c>
      <c r="F4915" t="s">
        <v>5694</v>
      </c>
      <c r="G4915" t="s">
        <v>5709</v>
      </c>
      <c r="H4915" t="s">
        <v>51</v>
      </c>
      <c r="I4915" t="s">
        <v>52</v>
      </c>
      <c r="J4915" t="s">
        <v>46</v>
      </c>
      <c r="K4915" t="s">
        <v>32</v>
      </c>
      <c r="L4915" t="s">
        <v>90</v>
      </c>
      <c r="M4915">
        <v>4</v>
      </c>
      <c r="N4915">
        <v>85000</v>
      </c>
      <c r="P4915">
        <v>719.34</v>
      </c>
      <c r="Q4915" t="s">
        <v>5709</v>
      </c>
      <c r="R4915">
        <v>4</v>
      </c>
      <c r="S4915" t="s">
        <v>5712</v>
      </c>
      <c r="T4915">
        <v>340000</v>
      </c>
      <c r="U4915">
        <v>17000</v>
      </c>
      <c r="V4915">
        <v>323000</v>
      </c>
      <c r="W4915">
        <v>252986.23</v>
      </c>
      <c r="X4915">
        <v>69294.429999999993</v>
      </c>
      <c r="Y4915">
        <v>21.45</v>
      </c>
    </row>
    <row r="4916" spans="1:25" x14ac:dyDescent="0.3">
      <c r="A4916" t="s">
        <v>5590</v>
      </c>
      <c r="B4916" s="2">
        <v>46161</v>
      </c>
      <c r="C4916" t="s">
        <v>931</v>
      </c>
      <c r="D4916" t="s">
        <v>98</v>
      </c>
      <c r="E4916" t="s">
        <v>38</v>
      </c>
      <c r="F4916" t="s">
        <v>5700</v>
      </c>
      <c r="G4916" t="s">
        <v>5708</v>
      </c>
      <c r="H4916" t="s">
        <v>29</v>
      </c>
      <c r="I4916" t="s">
        <v>39</v>
      </c>
      <c r="J4916" t="s">
        <v>40</v>
      </c>
      <c r="K4916" t="s">
        <v>5718</v>
      </c>
      <c r="L4916" t="s">
        <v>90</v>
      </c>
      <c r="M4916">
        <v>9</v>
      </c>
      <c r="N4916">
        <v>4200</v>
      </c>
      <c r="O4916">
        <v>10</v>
      </c>
      <c r="P4916">
        <v>169.74</v>
      </c>
      <c r="Q4916" t="s">
        <v>5709</v>
      </c>
      <c r="S4916" t="s">
        <v>5712</v>
      </c>
      <c r="T4916">
        <v>37800</v>
      </c>
      <c r="U4916">
        <v>3780</v>
      </c>
      <c r="V4916">
        <v>34020</v>
      </c>
      <c r="W4916">
        <v>27174.83</v>
      </c>
      <c r="X4916">
        <v>6675.43</v>
      </c>
      <c r="Y4916">
        <v>19.62</v>
      </c>
    </row>
    <row r="4917" spans="1:25" x14ac:dyDescent="0.3">
      <c r="A4917" t="s">
        <v>5591</v>
      </c>
      <c r="B4917" s="2">
        <v>45601</v>
      </c>
      <c r="C4917" t="s">
        <v>809</v>
      </c>
      <c r="D4917" t="s">
        <v>77</v>
      </c>
      <c r="E4917" t="s">
        <v>28</v>
      </c>
      <c r="F4917" t="s">
        <v>5698</v>
      </c>
      <c r="G4917" t="s">
        <v>5709</v>
      </c>
      <c r="H4917" t="s">
        <v>223</v>
      </c>
      <c r="I4917" t="s">
        <v>224</v>
      </c>
      <c r="J4917" t="s">
        <v>63</v>
      </c>
      <c r="K4917" t="s">
        <v>32</v>
      </c>
      <c r="L4917" t="s">
        <v>54</v>
      </c>
      <c r="M4917">
        <v>9</v>
      </c>
      <c r="N4917">
        <v>6500</v>
      </c>
      <c r="O4917">
        <v>15</v>
      </c>
      <c r="P4917">
        <v>856.6</v>
      </c>
      <c r="Q4917" t="s">
        <v>5709</v>
      </c>
      <c r="R4917">
        <v>5</v>
      </c>
      <c r="S4917" t="s">
        <v>34</v>
      </c>
      <c r="T4917">
        <v>58500</v>
      </c>
      <c r="U4917">
        <v>8775</v>
      </c>
      <c r="V4917">
        <v>49725</v>
      </c>
      <c r="W4917">
        <v>32358.53</v>
      </c>
      <c r="X4917">
        <v>16509.87</v>
      </c>
      <c r="Y4917">
        <v>33.200000000000003</v>
      </c>
    </row>
    <row r="4918" spans="1:25" x14ac:dyDescent="0.3">
      <c r="A4918" t="s">
        <v>5592</v>
      </c>
      <c r="B4918" s="2">
        <v>45386</v>
      </c>
      <c r="C4918" t="s">
        <v>601</v>
      </c>
      <c r="D4918" t="s">
        <v>212</v>
      </c>
      <c r="E4918" t="s">
        <v>28</v>
      </c>
      <c r="F4918" t="s">
        <v>5690</v>
      </c>
      <c r="G4918" t="s">
        <v>5708</v>
      </c>
      <c r="H4918" t="s">
        <v>29</v>
      </c>
      <c r="I4918" t="s">
        <v>30</v>
      </c>
      <c r="J4918" t="s">
        <v>63</v>
      </c>
      <c r="K4918" t="s">
        <v>32</v>
      </c>
      <c r="L4918" t="s">
        <v>5716</v>
      </c>
      <c r="M4918">
        <v>1</v>
      </c>
      <c r="N4918">
        <v>8500</v>
      </c>
      <c r="O4918">
        <v>150</v>
      </c>
      <c r="P4918">
        <v>1685.78</v>
      </c>
      <c r="Q4918" t="s">
        <v>5709</v>
      </c>
      <c r="R4918">
        <v>5</v>
      </c>
      <c r="S4918" t="s">
        <v>41</v>
      </c>
      <c r="T4918">
        <v>8500</v>
      </c>
      <c r="U4918">
        <v>2550</v>
      </c>
      <c r="V4918">
        <v>5950</v>
      </c>
      <c r="W4918">
        <v>4378</v>
      </c>
      <c r="X4918">
        <v>-113.78</v>
      </c>
      <c r="Y4918">
        <v>-1.91</v>
      </c>
    </row>
    <row r="4919" spans="1:25" x14ac:dyDescent="0.3">
      <c r="A4919" t="s">
        <v>5593</v>
      </c>
      <c r="B4919" s="2">
        <v>45604</v>
      </c>
      <c r="C4919" t="s">
        <v>151</v>
      </c>
      <c r="D4919" t="s">
        <v>330</v>
      </c>
      <c r="E4919" t="s">
        <v>109</v>
      </c>
      <c r="F4919" t="s">
        <v>5691</v>
      </c>
      <c r="G4919" t="s">
        <v>5710</v>
      </c>
      <c r="H4919" t="s">
        <v>68</v>
      </c>
      <c r="I4919" t="s">
        <v>69</v>
      </c>
      <c r="J4919" t="s">
        <v>63</v>
      </c>
      <c r="K4919" t="s">
        <v>32</v>
      </c>
      <c r="L4919" t="s">
        <v>5716</v>
      </c>
      <c r="M4919">
        <v>1</v>
      </c>
      <c r="N4919">
        <v>9800</v>
      </c>
      <c r="O4919">
        <v>5</v>
      </c>
      <c r="P4919">
        <v>346</v>
      </c>
      <c r="Q4919" t="s">
        <v>5709</v>
      </c>
      <c r="R4919">
        <v>4</v>
      </c>
      <c r="S4919" t="s">
        <v>34</v>
      </c>
      <c r="T4919">
        <v>9800</v>
      </c>
      <c r="U4919">
        <v>490</v>
      </c>
      <c r="V4919">
        <v>9310</v>
      </c>
      <c r="W4919">
        <v>5440.13</v>
      </c>
      <c r="X4919">
        <v>3523.87</v>
      </c>
      <c r="Y4919">
        <v>37.85</v>
      </c>
    </row>
    <row r="4920" spans="1:25" x14ac:dyDescent="0.3">
      <c r="A4920" t="s">
        <v>5594</v>
      </c>
      <c r="B4920" s="2">
        <v>45759</v>
      </c>
      <c r="C4920" t="s">
        <v>447</v>
      </c>
      <c r="D4920" t="s">
        <v>114</v>
      </c>
      <c r="E4920" t="s">
        <v>28</v>
      </c>
      <c r="F4920" t="s">
        <v>5685</v>
      </c>
      <c r="G4920" t="s">
        <v>5708</v>
      </c>
      <c r="H4920" t="s">
        <v>29</v>
      </c>
      <c r="I4920" t="s">
        <v>30</v>
      </c>
      <c r="J4920" t="s">
        <v>46</v>
      </c>
      <c r="K4920" t="s">
        <v>5718</v>
      </c>
      <c r="L4920" t="s">
        <v>54</v>
      </c>
      <c r="M4920">
        <v>8</v>
      </c>
      <c r="N4920">
        <v>3200</v>
      </c>
      <c r="O4920">
        <v>15</v>
      </c>
      <c r="P4920">
        <v>254.72</v>
      </c>
      <c r="Q4920" t="s">
        <v>5709</v>
      </c>
      <c r="R4920">
        <v>5</v>
      </c>
      <c r="S4920" t="s">
        <v>34</v>
      </c>
      <c r="T4920">
        <v>25600</v>
      </c>
      <c r="U4920">
        <v>3840</v>
      </c>
      <c r="V4920">
        <v>21760</v>
      </c>
      <c r="W4920">
        <v>16331.25</v>
      </c>
      <c r="X4920">
        <v>5174.03</v>
      </c>
      <c r="Y4920">
        <v>23.78</v>
      </c>
    </row>
    <row r="4921" spans="1:25" x14ac:dyDescent="0.3">
      <c r="A4921" t="s">
        <v>5595</v>
      </c>
      <c r="B4921" s="2">
        <v>45787</v>
      </c>
      <c r="C4921" t="s">
        <v>92</v>
      </c>
      <c r="D4921" t="s">
        <v>366</v>
      </c>
      <c r="E4921" t="s">
        <v>28</v>
      </c>
      <c r="F4921" t="s">
        <v>5694</v>
      </c>
      <c r="G4921" t="s">
        <v>5709</v>
      </c>
      <c r="H4921" t="s">
        <v>51</v>
      </c>
      <c r="I4921" t="s">
        <v>52</v>
      </c>
      <c r="J4921" t="s">
        <v>31</v>
      </c>
      <c r="K4921" t="s">
        <v>53</v>
      </c>
      <c r="L4921" t="s">
        <v>90</v>
      </c>
      <c r="M4921">
        <v>1</v>
      </c>
      <c r="N4921">
        <v>22000</v>
      </c>
      <c r="O4921">
        <v>0</v>
      </c>
      <c r="P4921">
        <v>332.29</v>
      </c>
      <c r="Q4921" t="s">
        <v>5709</v>
      </c>
      <c r="R4921">
        <v>5</v>
      </c>
      <c r="S4921" t="s">
        <v>34</v>
      </c>
      <c r="T4921">
        <v>22000</v>
      </c>
      <c r="U4921">
        <v>0</v>
      </c>
      <c r="V4921">
        <v>22000</v>
      </c>
      <c r="W4921">
        <v>12432.61</v>
      </c>
      <c r="X4921">
        <v>9235.1</v>
      </c>
      <c r="Y4921">
        <v>41.98</v>
      </c>
    </row>
    <row r="4922" spans="1:25" x14ac:dyDescent="0.3">
      <c r="A4922" t="s">
        <v>5596</v>
      </c>
      <c r="B4922" s="2">
        <v>45764</v>
      </c>
      <c r="C4922" t="s">
        <v>48</v>
      </c>
      <c r="D4922" t="s">
        <v>143</v>
      </c>
      <c r="E4922" t="s">
        <v>28</v>
      </c>
      <c r="F4922" t="s">
        <v>5701</v>
      </c>
      <c r="G4922" t="s">
        <v>5707</v>
      </c>
      <c r="H4922" t="s">
        <v>5719</v>
      </c>
      <c r="I4922" t="s">
        <v>80</v>
      </c>
      <c r="J4922" t="s">
        <v>31</v>
      </c>
      <c r="K4922" t="s">
        <v>53</v>
      </c>
      <c r="L4922" t="s">
        <v>54</v>
      </c>
      <c r="M4922">
        <v>3</v>
      </c>
      <c r="N4922">
        <v>7800</v>
      </c>
      <c r="O4922">
        <v>15</v>
      </c>
      <c r="P4922">
        <v>1312.4</v>
      </c>
      <c r="Q4922" t="s">
        <v>5709</v>
      </c>
      <c r="R4922">
        <v>4</v>
      </c>
      <c r="S4922" t="s">
        <v>102</v>
      </c>
      <c r="T4922">
        <v>23400</v>
      </c>
      <c r="U4922">
        <v>3510</v>
      </c>
      <c r="V4922">
        <v>19890</v>
      </c>
      <c r="W4922">
        <v>11516.08</v>
      </c>
      <c r="X4922">
        <v>7061.52</v>
      </c>
      <c r="Y4922">
        <v>35.5</v>
      </c>
    </row>
    <row r="4923" spans="1:25" x14ac:dyDescent="0.3">
      <c r="A4923" t="s">
        <v>5597</v>
      </c>
      <c r="B4923" s="2">
        <v>45415</v>
      </c>
      <c r="C4923" t="s">
        <v>76</v>
      </c>
      <c r="D4923" t="s">
        <v>168</v>
      </c>
      <c r="E4923" t="s">
        <v>109</v>
      </c>
      <c r="F4923" t="s">
        <v>5701</v>
      </c>
      <c r="G4923" t="s">
        <v>5707</v>
      </c>
      <c r="H4923" t="s">
        <v>169</v>
      </c>
      <c r="I4923" t="s">
        <v>153</v>
      </c>
      <c r="J4923" t="s">
        <v>40</v>
      </c>
      <c r="K4923" t="s">
        <v>5718</v>
      </c>
      <c r="L4923" t="s">
        <v>33</v>
      </c>
      <c r="M4923">
        <v>10</v>
      </c>
      <c r="N4923">
        <v>6500</v>
      </c>
      <c r="O4923">
        <v>15</v>
      </c>
      <c r="P4923">
        <v>782.31</v>
      </c>
      <c r="Q4923" t="s">
        <v>5709</v>
      </c>
      <c r="R4923">
        <v>2</v>
      </c>
      <c r="S4923" t="s">
        <v>34</v>
      </c>
      <c r="T4923">
        <v>65000</v>
      </c>
      <c r="U4923">
        <v>9750</v>
      </c>
      <c r="V4923">
        <v>55250</v>
      </c>
      <c r="W4923">
        <v>35430.019999999997</v>
      </c>
      <c r="X4923">
        <v>19037.669999999998</v>
      </c>
      <c r="Y4923">
        <v>34.46</v>
      </c>
    </row>
    <row r="4924" spans="1:25" x14ac:dyDescent="0.3">
      <c r="A4924" t="s">
        <v>5598</v>
      </c>
      <c r="B4924" s="2">
        <v>45498</v>
      </c>
      <c r="C4924" t="s">
        <v>1039</v>
      </c>
      <c r="D4924" t="s">
        <v>305</v>
      </c>
      <c r="E4924" t="s">
        <v>38</v>
      </c>
      <c r="F4924" t="s">
        <v>5687</v>
      </c>
      <c r="G4924" t="s">
        <v>5710</v>
      </c>
      <c r="H4924" t="s">
        <v>144</v>
      </c>
      <c r="I4924" t="s">
        <v>145</v>
      </c>
      <c r="J4924" t="s">
        <v>40</v>
      </c>
      <c r="K4924" t="s">
        <v>32</v>
      </c>
      <c r="L4924" t="s">
        <v>5716</v>
      </c>
      <c r="M4924">
        <v>7</v>
      </c>
      <c r="N4924">
        <v>1200</v>
      </c>
      <c r="O4924">
        <v>30</v>
      </c>
      <c r="P4924">
        <v>1529.16</v>
      </c>
      <c r="Q4924" t="s">
        <v>5709</v>
      </c>
      <c r="R4924">
        <v>1</v>
      </c>
      <c r="S4924" t="s">
        <v>34</v>
      </c>
      <c r="T4924">
        <v>8400</v>
      </c>
      <c r="U4924">
        <v>2520</v>
      </c>
      <c r="V4924">
        <v>5880</v>
      </c>
      <c r="W4924">
        <v>4611.88</v>
      </c>
      <c r="X4924">
        <v>-261.04000000000002</v>
      </c>
      <c r="Y4924">
        <v>-4.4400000000000004</v>
      </c>
    </row>
    <row r="4925" spans="1:25" x14ac:dyDescent="0.3">
      <c r="A4925" t="s">
        <v>5599</v>
      </c>
      <c r="B4925" s="2">
        <v>45596</v>
      </c>
      <c r="C4925" t="s">
        <v>538</v>
      </c>
      <c r="D4925" t="s">
        <v>305</v>
      </c>
      <c r="E4925" t="s">
        <v>38</v>
      </c>
      <c r="F4925" t="s">
        <v>5680</v>
      </c>
      <c r="G4925" t="s">
        <v>5709</v>
      </c>
      <c r="H4925" t="s">
        <v>61</v>
      </c>
      <c r="I4925" t="s">
        <v>138</v>
      </c>
      <c r="J4925" t="s">
        <v>46</v>
      </c>
      <c r="K4925" t="s">
        <v>5718</v>
      </c>
      <c r="L4925" t="s">
        <v>5716</v>
      </c>
      <c r="M4925">
        <v>3</v>
      </c>
      <c r="N4925">
        <v>1200</v>
      </c>
      <c r="O4925">
        <v>15</v>
      </c>
      <c r="P4925">
        <v>425.85</v>
      </c>
      <c r="Q4925" t="s">
        <v>64</v>
      </c>
      <c r="R4925">
        <v>4</v>
      </c>
      <c r="S4925" t="s">
        <v>34</v>
      </c>
      <c r="T4925">
        <v>3600</v>
      </c>
      <c r="U4925">
        <v>540</v>
      </c>
      <c r="V4925">
        <v>3060</v>
      </c>
      <c r="W4925">
        <v>1785.14</v>
      </c>
      <c r="X4925">
        <v>849.01</v>
      </c>
      <c r="Y4925">
        <v>27.75</v>
      </c>
    </row>
    <row r="4926" spans="1:25" x14ac:dyDescent="0.3">
      <c r="A4926" t="s">
        <v>5600</v>
      </c>
      <c r="B4926" s="2">
        <v>46173</v>
      </c>
      <c r="C4926" t="s">
        <v>1077</v>
      </c>
      <c r="D4926" t="s">
        <v>256</v>
      </c>
      <c r="E4926" t="s">
        <v>38</v>
      </c>
      <c r="F4926" t="s">
        <v>5690</v>
      </c>
      <c r="G4926" t="s">
        <v>5709</v>
      </c>
      <c r="H4926" t="s">
        <v>5173</v>
      </c>
      <c r="I4926" t="s">
        <v>52</v>
      </c>
      <c r="J4926" t="s">
        <v>46</v>
      </c>
      <c r="K4926" t="s">
        <v>32</v>
      </c>
      <c r="L4926" t="s">
        <v>5717</v>
      </c>
      <c r="M4926">
        <v>11</v>
      </c>
      <c r="N4926">
        <v>4500</v>
      </c>
      <c r="O4926">
        <v>5</v>
      </c>
      <c r="P4926">
        <v>269.06</v>
      </c>
      <c r="Q4926" t="s">
        <v>5709</v>
      </c>
      <c r="R4926">
        <v>5</v>
      </c>
      <c r="S4926" t="s">
        <v>34</v>
      </c>
      <c r="T4926">
        <v>49500</v>
      </c>
      <c r="U4926">
        <v>2475</v>
      </c>
      <c r="V4926">
        <v>47025</v>
      </c>
      <c r="W4926">
        <v>38118.39</v>
      </c>
      <c r="X4926">
        <v>8637.5499999999993</v>
      </c>
      <c r="Y4926">
        <v>18.37</v>
      </c>
    </row>
    <row r="4927" spans="1:25" x14ac:dyDescent="0.3">
      <c r="A4927" t="s">
        <v>5601</v>
      </c>
      <c r="B4927" s="2">
        <v>45882</v>
      </c>
      <c r="C4927" t="s">
        <v>461</v>
      </c>
      <c r="D4927" t="s">
        <v>273</v>
      </c>
      <c r="E4927" t="s">
        <v>28</v>
      </c>
      <c r="F4927" t="s">
        <v>5692</v>
      </c>
      <c r="G4927" t="s">
        <v>5710</v>
      </c>
      <c r="H4927" t="s">
        <v>110</v>
      </c>
      <c r="I4927" t="s">
        <v>111</v>
      </c>
      <c r="J4927" t="s">
        <v>46</v>
      </c>
      <c r="K4927" t="s">
        <v>53</v>
      </c>
      <c r="L4927" t="s">
        <v>33</v>
      </c>
      <c r="M4927">
        <v>7</v>
      </c>
      <c r="N4927">
        <v>32000</v>
      </c>
      <c r="O4927">
        <v>5</v>
      </c>
      <c r="P4927">
        <v>219.29</v>
      </c>
      <c r="Q4927" t="s">
        <v>5709</v>
      </c>
      <c r="R4927">
        <v>3</v>
      </c>
      <c r="S4927" t="s">
        <v>34</v>
      </c>
      <c r="T4927">
        <v>224000</v>
      </c>
      <c r="U4927">
        <v>11200</v>
      </c>
      <c r="V4927">
        <v>212800</v>
      </c>
      <c r="W4927">
        <v>120873.68</v>
      </c>
      <c r="X4927">
        <v>91707.03</v>
      </c>
      <c r="Y4927">
        <v>43.1</v>
      </c>
    </row>
    <row r="4928" spans="1:25" x14ac:dyDescent="0.3">
      <c r="A4928" t="s">
        <v>5602</v>
      </c>
      <c r="B4928" s="2">
        <v>45807</v>
      </c>
      <c r="C4928" t="s">
        <v>588</v>
      </c>
      <c r="D4928" t="s">
        <v>273</v>
      </c>
      <c r="E4928" t="s">
        <v>28</v>
      </c>
      <c r="F4928" t="s">
        <v>5702</v>
      </c>
      <c r="G4928" t="s">
        <v>5709</v>
      </c>
      <c r="H4928" t="s">
        <v>61</v>
      </c>
      <c r="I4928" t="s">
        <v>138</v>
      </c>
      <c r="J4928" t="s">
        <v>40</v>
      </c>
      <c r="K4928" t="s">
        <v>32</v>
      </c>
      <c r="L4928" t="s">
        <v>5716</v>
      </c>
      <c r="M4928">
        <v>3</v>
      </c>
      <c r="N4928">
        <v>32000</v>
      </c>
      <c r="O4928">
        <v>25</v>
      </c>
      <c r="P4928">
        <v>1519.47</v>
      </c>
      <c r="Q4928" t="s">
        <v>5709</v>
      </c>
      <c r="R4928">
        <v>5</v>
      </c>
      <c r="S4928" t="s">
        <v>34</v>
      </c>
      <c r="T4928">
        <v>96000</v>
      </c>
      <c r="U4928">
        <v>24000</v>
      </c>
      <c r="V4928">
        <v>72000</v>
      </c>
      <c r="W4928">
        <v>45722.91</v>
      </c>
      <c r="X4928">
        <v>24757.62</v>
      </c>
      <c r="Y4928">
        <v>34.39</v>
      </c>
    </row>
    <row r="4929" spans="1:25" x14ac:dyDescent="0.3">
      <c r="A4929" t="s">
        <v>5603</v>
      </c>
      <c r="B4929" s="2">
        <v>45384</v>
      </c>
      <c r="C4929" t="s">
        <v>221</v>
      </c>
      <c r="D4929" t="s">
        <v>77</v>
      </c>
      <c r="E4929" t="s">
        <v>28</v>
      </c>
      <c r="F4929" t="s">
        <v>5701</v>
      </c>
      <c r="G4929" t="s">
        <v>5710</v>
      </c>
      <c r="H4929" t="s">
        <v>110</v>
      </c>
      <c r="I4929" t="s">
        <v>296</v>
      </c>
      <c r="J4929" t="s">
        <v>63</v>
      </c>
      <c r="K4929" t="s">
        <v>5718</v>
      </c>
      <c r="L4929" t="s">
        <v>54</v>
      </c>
      <c r="M4929">
        <v>4</v>
      </c>
      <c r="N4929">
        <v>6500</v>
      </c>
      <c r="O4929">
        <v>15</v>
      </c>
      <c r="P4929">
        <v>36.29</v>
      </c>
      <c r="Q4929" t="s">
        <v>64</v>
      </c>
      <c r="R4929">
        <v>3</v>
      </c>
      <c r="S4929" t="s">
        <v>34</v>
      </c>
      <c r="T4929">
        <v>26000</v>
      </c>
      <c r="U4929">
        <v>3900</v>
      </c>
      <c r="V4929">
        <v>22100</v>
      </c>
      <c r="W4929">
        <v>14806.12</v>
      </c>
      <c r="X4929">
        <v>7257.59</v>
      </c>
      <c r="Y4929">
        <v>32.840000000000003</v>
      </c>
    </row>
    <row r="4930" spans="1:25" x14ac:dyDescent="0.3">
      <c r="A4930" t="s">
        <v>5604</v>
      </c>
      <c r="B4930" s="2">
        <v>45656</v>
      </c>
      <c r="C4930" t="s">
        <v>609</v>
      </c>
      <c r="D4930" t="s">
        <v>37</v>
      </c>
      <c r="E4930" t="s">
        <v>38</v>
      </c>
      <c r="F4930" t="s">
        <v>5678</v>
      </c>
      <c r="G4930" t="s">
        <v>5709</v>
      </c>
      <c r="H4930" t="s">
        <v>223</v>
      </c>
      <c r="I4930" t="s">
        <v>224</v>
      </c>
      <c r="J4930" t="s">
        <v>63</v>
      </c>
      <c r="K4930" t="s">
        <v>32</v>
      </c>
      <c r="L4930" t="s">
        <v>33</v>
      </c>
      <c r="M4930">
        <v>8</v>
      </c>
      <c r="N4930">
        <v>1800</v>
      </c>
      <c r="O4930">
        <v>20</v>
      </c>
      <c r="P4930">
        <v>843.25</v>
      </c>
      <c r="Q4930" t="s">
        <v>5709</v>
      </c>
      <c r="R4930">
        <v>2</v>
      </c>
      <c r="S4930" t="s">
        <v>34</v>
      </c>
      <c r="T4930">
        <v>14400</v>
      </c>
      <c r="U4930">
        <v>2880</v>
      </c>
      <c r="V4930">
        <v>11520</v>
      </c>
      <c r="W4930">
        <v>8851.0300000000007</v>
      </c>
      <c r="X4930">
        <v>1825.72</v>
      </c>
      <c r="Y4930">
        <v>15.85</v>
      </c>
    </row>
    <row r="4931" spans="1:25" x14ac:dyDescent="0.3">
      <c r="A4931" t="s">
        <v>5605</v>
      </c>
      <c r="B4931" s="2">
        <v>45944</v>
      </c>
      <c r="C4931" t="s">
        <v>230</v>
      </c>
      <c r="D4931" t="s">
        <v>330</v>
      </c>
      <c r="E4931" t="s">
        <v>109</v>
      </c>
      <c r="F4931" t="s">
        <v>5677</v>
      </c>
      <c r="G4931" t="s">
        <v>5709</v>
      </c>
      <c r="H4931" t="s">
        <v>61</v>
      </c>
      <c r="I4931" t="s">
        <v>62</v>
      </c>
      <c r="J4931" t="s">
        <v>63</v>
      </c>
      <c r="K4931" t="s">
        <v>5718</v>
      </c>
      <c r="L4931" t="s">
        <v>5717</v>
      </c>
      <c r="M4931">
        <v>4</v>
      </c>
      <c r="N4931">
        <v>9800</v>
      </c>
      <c r="O4931">
        <v>0</v>
      </c>
      <c r="P4931">
        <v>929.99</v>
      </c>
      <c r="Q4931" t="s">
        <v>5709</v>
      </c>
      <c r="R4931">
        <v>5</v>
      </c>
      <c r="S4931" t="s">
        <v>34</v>
      </c>
      <c r="T4931">
        <v>39200</v>
      </c>
      <c r="U4931">
        <v>0</v>
      </c>
      <c r="V4931">
        <v>39200</v>
      </c>
      <c r="W4931">
        <v>26354.25</v>
      </c>
      <c r="X4931">
        <v>11915.76</v>
      </c>
      <c r="Y4931">
        <v>30.4</v>
      </c>
    </row>
    <row r="4932" spans="1:25" x14ac:dyDescent="0.3">
      <c r="A4932" t="s">
        <v>5606</v>
      </c>
      <c r="B4932" s="2">
        <v>45695</v>
      </c>
      <c r="C4932" t="s">
        <v>286</v>
      </c>
      <c r="D4932" t="s">
        <v>77</v>
      </c>
      <c r="E4932" t="s">
        <v>28</v>
      </c>
      <c r="F4932" t="s">
        <v>5683</v>
      </c>
      <c r="G4932" t="s">
        <v>5710</v>
      </c>
      <c r="H4932" t="s">
        <v>110</v>
      </c>
      <c r="I4932" t="s">
        <v>296</v>
      </c>
      <c r="J4932" t="s">
        <v>63</v>
      </c>
      <c r="K4932" t="s">
        <v>32</v>
      </c>
      <c r="L4932" t="s">
        <v>54</v>
      </c>
      <c r="M4932">
        <v>11</v>
      </c>
      <c r="N4932">
        <v>6500</v>
      </c>
      <c r="O4932">
        <v>25</v>
      </c>
      <c r="P4932">
        <v>685.64</v>
      </c>
      <c r="Q4932" t="s">
        <v>5709</v>
      </c>
      <c r="R4932">
        <v>4</v>
      </c>
      <c r="S4932" t="s">
        <v>34</v>
      </c>
      <c r="T4932">
        <v>71500</v>
      </c>
      <c r="U4932">
        <v>17875</v>
      </c>
      <c r="V4932">
        <v>53625</v>
      </c>
      <c r="W4932">
        <v>31262.05</v>
      </c>
      <c r="X4932">
        <v>21677.31</v>
      </c>
      <c r="Y4932">
        <v>40.42</v>
      </c>
    </row>
    <row r="4933" spans="1:25" x14ac:dyDescent="0.3">
      <c r="A4933" t="s">
        <v>5607</v>
      </c>
      <c r="B4933" s="2">
        <v>45906</v>
      </c>
      <c r="C4933" t="s">
        <v>979</v>
      </c>
      <c r="D4933" t="s">
        <v>205</v>
      </c>
      <c r="E4933" t="s">
        <v>121</v>
      </c>
      <c r="F4933" t="s">
        <v>5698</v>
      </c>
      <c r="G4933" t="s">
        <v>5707</v>
      </c>
      <c r="H4933" t="s">
        <v>169</v>
      </c>
      <c r="I4933" t="s">
        <v>153</v>
      </c>
      <c r="J4933" t="s">
        <v>46</v>
      </c>
      <c r="K4933" t="s">
        <v>53</v>
      </c>
      <c r="L4933" t="s">
        <v>54</v>
      </c>
      <c r="M4933">
        <v>4</v>
      </c>
      <c r="N4933">
        <v>55000</v>
      </c>
      <c r="O4933">
        <v>30</v>
      </c>
      <c r="P4933">
        <v>794.41</v>
      </c>
      <c r="Q4933" t="s">
        <v>5709</v>
      </c>
      <c r="R4933">
        <v>1</v>
      </c>
      <c r="S4933" t="s">
        <v>34</v>
      </c>
      <c r="T4933">
        <v>220000</v>
      </c>
      <c r="U4933">
        <v>66000</v>
      </c>
      <c r="V4933">
        <v>154000</v>
      </c>
      <c r="W4933">
        <v>92040.6</v>
      </c>
      <c r="X4933">
        <v>61164.99</v>
      </c>
      <c r="Y4933">
        <v>39.72</v>
      </c>
    </row>
    <row r="4934" spans="1:25" x14ac:dyDescent="0.3">
      <c r="A4934" t="s">
        <v>5608</v>
      </c>
      <c r="B4934" s="2">
        <v>45333</v>
      </c>
      <c r="C4934" t="s">
        <v>712</v>
      </c>
      <c r="D4934" t="s">
        <v>176</v>
      </c>
      <c r="E4934" t="s">
        <v>109</v>
      </c>
      <c r="F4934" t="s">
        <v>5706</v>
      </c>
      <c r="G4934" t="s">
        <v>5710</v>
      </c>
      <c r="I4934" t="s">
        <v>111</v>
      </c>
      <c r="J4934" t="s">
        <v>46</v>
      </c>
      <c r="K4934" t="s">
        <v>32</v>
      </c>
      <c r="L4934" t="s">
        <v>90</v>
      </c>
      <c r="M4934">
        <v>5</v>
      </c>
      <c r="N4934">
        <v>28000</v>
      </c>
      <c r="O4934">
        <v>0</v>
      </c>
      <c r="P4934">
        <v>701.99</v>
      </c>
      <c r="Q4934" t="s">
        <v>5709</v>
      </c>
      <c r="R4934">
        <v>5</v>
      </c>
      <c r="S4934" t="s">
        <v>34</v>
      </c>
      <c r="T4934">
        <v>140000</v>
      </c>
      <c r="U4934">
        <v>0</v>
      </c>
      <c r="V4934">
        <v>140000</v>
      </c>
      <c r="W4934">
        <v>84000.88</v>
      </c>
      <c r="X4934">
        <v>55297.13</v>
      </c>
      <c r="Y4934">
        <v>39.5</v>
      </c>
    </row>
    <row r="4935" spans="1:25" x14ac:dyDescent="0.3">
      <c r="A4935" t="s">
        <v>5609</v>
      </c>
      <c r="B4935" s="2">
        <v>45877</v>
      </c>
      <c r="C4935" t="s">
        <v>322</v>
      </c>
      <c r="D4935" t="s">
        <v>276</v>
      </c>
      <c r="E4935" t="s">
        <v>121</v>
      </c>
      <c r="F4935" t="s">
        <v>5681</v>
      </c>
      <c r="G4935" t="s">
        <v>5709</v>
      </c>
      <c r="H4935" t="s">
        <v>61</v>
      </c>
      <c r="I4935" t="s">
        <v>260</v>
      </c>
      <c r="J4935" t="s">
        <v>46</v>
      </c>
      <c r="K4935" t="s">
        <v>32</v>
      </c>
      <c r="L4935" t="s">
        <v>33</v>
      </c>
      <c r="M4935">
        <v>4</v>
      </c>
      <c r="N4935">
        <v>10500</v>
      </c>
      <c r="O4935">
        <v>0</v>
      </c>
      <c r="P4935">
        <v>175.09</v>
      </c>
      <c r="Q4935" t="s">
        <v>5709</v>
      </c>
      <c r="R4935">
        <v>4</v>
      </c>
      <c r="S4935" t="s">
        <v>34</v>
      </c>
      <c r="T4935">
        <v>42000</v>
      </c>
      <c r="U4935">
        <v>0</v>
      </c>
      <c r="V4935">
        <v>42000</v>
      </c>
      <c r="W4935">
        <v>27479.37</v>
      </c>
      <c r="X4935">
        <v>14345.54</v>
      </c>
      <c r="Y4935">
        <v>34.159999999999997</v>
      </c>
    </row>
    <row r="4936" spans="1:25" x14ac:dyDescent="0.3">
      <c r="A4936" t="s">
        <v>5610</v>
      </c>
      <c r="B4936" s="2">
        <v>46032</v>
      </c>
      <c r="C4936" t="s">
        <v>320</v>
      </c>
      <c r="D4936" t="s">
        <v>130</v>
      </c>
      <c r="E4936" t="s">
        <v>38</v>
      </c>
      <c r="F4936" t="s">
        <v>5701</v>
      </c>
      <c r="G4936" t="s">
        <v>5710</v>
      </c>
      <c r="H4936" t="s">
        <v>144</v>
      </c>
      <c r="I4936" t="s">
        <v>156</v>
      </c>
      <c r="J4936" t="s">
        <v>31</v>
      </c>
      <c r="K4936" t="s">
        <v>53</v>
      </c>
      <c r="L4936" t="s">
        <v>5716</v>
      </c>
      <c r="M4936">
        <v>7</v>
      </c>
      <c r="N4936">
        <v>2500</v>
      </c>
      <c r="O4936">
        <v>15</v>
      </c>
      <c r="P4936">
        <v>422.5</v>
      </c>
      <c r="Q4936" t="s">
        <v>5709</v>
      </c>
      <c r="R4936">
        <v>4</v>
      </c>
      <c r="S4936" t="s">
        <v>34</v>
      </c>
      <c r="T4936">
        <v>17500</v>
      </c>
      <c r="U4936">
        <v>2625</v>
      </c>
      <c r="V4936">
        <v>14875</v>
      </c>
      <c r="W4936">
        <v>8834.8799999999992</v>
      </c>
      <c r="X4936">
        <v>5617.62</v>
      </c>
      <c r="Y4936">
        <v>37.770000000000003</v>
      </c>
    </row>
    <row r="4937" spans="1:25" x14ac:dyDescent="0.3">
      <c r="A4937" t="s">
        <v>5611</v>
      </c>
      <c r="B4937" s="2">
        <v>45726</v>
      </c>
      <c r="C4937" t="s">
        <v>204</v>
      </c>
      <c r="D4937" t="s">
        <v>273</v>
      </c>
      <c r="E4937" t="s">
        <v>28</v>
      </c>
      <c r="F4937" t="s">
        <v>5690</v>
      </c>
      <c r="G4937" t="s">
        <v>5707</v>
      </c>
      <c r="H4937" t="s">
        <v>169</v>
      </c>
      <c r="I4937" t="s">
        <v>153</v>
      </c>
      <c r="J4937" t="s">
        <v>63</v>
      </c>
      <c r="K4937" t="s">
        <v>53</v>
      </c>
      <c r="L4937" t="s">
        <v>5716</v>
      </c>
      <c r="M4937">
        <v>10</v>
      </c>
      <c r="N4937">
        <v>32000</v>
      </c>
      <c r="O4937">
        <v>20</v>
      </c>
      <c r="P4937">
        <v>1563.55</v>
      </c>
      <c r="Q4937" t="s">
        <v>5709</v>
      </c>
      <c r="R4937">
        <v>4</v>
      </c>
      <c r="S4937" t="s">
        <v>34</v>
      </c>
      <c r="T4937">
        <v>320000</v>
      </c>
      <c r="U4937">
        <v>64000</v>
      </c>
      <c r="V4937">
        <v>256000</v>
      </c>
      <c r="W4937">
        <v>209392.23</v>
      </c>
      <c r="X4937">
        <v>45044.22</v>
      </c>
      <c r="Y4937">
        <v>17.600000000000001</v>
      </c>
    </row>
    <row r="4938" spans="1:25" x14ac:dyDescent="0.3">
      <c r="A4938" t="s">
        <v>5612</v>
      </c>
      <c r="B4938" s="2">
        <v>45378</v>
      </c>
      <c r="C4938" t="s">
        <v>226</v>
      </c>
      <c r="D4938" t="s">
        <v>159</v>
      </c>
      <c r="E4938" t="s">
        <v>28</v>
      </c>
      <c r="F4938" t="s">
        <v>5691</v>
      </c>
      <c r="G4938" t="s">
        <v>5708</v>
      </c>
      <c r="H4938" t="s">
        <v>29</v>
      </c>
      <c r="I4938" t="s">
        <v>30</v>
      </c>
      <c r="J4938" t="s">
        <v>63</v>
      </c>
      <c r="K4938" t="s">
        <v>53</v>
      </c>
      <c r="L4938" t="s">
        <v>54</v>
      </c>
      <c r="M4938">
        <v>4</v>
      </c>
      <c r="N4938">
        <v>85000</v>
      </c>
      <c r="O4938">
        <v>5</v>
      </c>
      <c r="P4938">
        <v>284.14</v>
      </c>
      <c r="Q4938" t="s">
        <v>5709</v>
      </c>
      <c r="R4938">
        <v>3</v>
      </c>
      <c r="S4938" t="s">
        <v>34</v>
      </c>
      <c r="T4938">
        <v>340000</v>
      </c>
      <c r="U4938">
        <v>17000</v>
      </c>
      <c r="V4938">
        <v>323000</v>
      </c>
      <c r="W4938">
        <v>245062.34</v>
      </c>
      <c r="X4938">
        <v>77653.52</v>
      </c>
      <c r="Y4938">
        <v>24.04</v>
      </c>
    </row>
    <row r="4939" spans="1:25" x14ac:dyDescent="0.3">
      <c r="A4939" t="s">
        <v>5613</v>
      </c>
      <c r="B4939" s="2">
        <v>45863</v>
      </c>
      <c r="C4939" t="s">
        <v>1200</v>
      </c>
      <c r="D4939" t="s">
        <v>134</v>
      </c>
      <c r="E4939" t="s">
        <v>50</v>
      </c>
      <c r="F4939" t="s">
        <v>5693</v>
      </c>
      <c r="G4939" t="s">
        <v>5711</v>
      </c>
      <c r="H4939" t="s">
        <v>94</v>
      </c>
      <c r="I4939" t="s">
        <v>95</v>
      </c>
      <c r="J4939" t="s">
        <v>46</v>
      </c>
      <c r="K4939" t="s">
        <v>53</v>
      </c>
      <c r="L4939" t="s">
        <v>54</v>
      </c>
      <c r="M4939">
        <v>3</v>
      </c>
      <c r="N4939">
        <v>3200</v>
      </c>
      <c r="O4939">
        <v>30</v>
      </c>
      <c r="P4939">
        <v>1350.01</v>
      </c>
      <c r="Q4939" t="s">
        <v>64</v>
      </c>
      <c r="R4939">
        <v>5</v>
      </c>
      <c r="S4939" t="s">
        <v>34</v>
      </c>
      <c r="T4939">
        <v>9600</v>
      </c>
      <c r="U4939">
        <v>2880</v>
      </c>
      <c r="V4939">
        <v>6720</v>
      </c>
      <c r="W4939">
        <v>5484.43</v>
      </c>
      <c r="X4939">
        <v>-114.44</v>
      </c>
      <c r="Y4939">
        <v>-1.7</v>
      </c>
    </row>
    <row r="4940" spans="1:25" x14ac:dyDescent="0.3">
      <c r="A4940" t="s">
        <v>5614</v>
      </c>
      <c r="B4940" s="2">
        <v>45495</v>
      </c>
      <c r="C4940" t="s">
        <v>885</v>
      </c>
      <c r="D4940" t="s">
        <v>108</v>
      </c>
      <c r="E4940" t="s">
        <v>109</v>
      </c>
      <c r="F4940" t="s">
        <v>5696</v>
      </c>
      <c r="G4940" t="s">
        <v>5707</v>
      </c>
      <c r="H4940" t="s">
        <v>44</v>
      </c>
      <c r="I4940" t="s">
        <v>254</v>
      </c>
      <c r="J4940" t="s">
        <v>31</v>
      </c>
      <c r="K4940" t="s">
        <v>53</v>
      </c>
      <c r="L4940" t="s">
        <v>5716</v>
      </c>
      <c r="M4940">
        <v>-1</v>
      </c>
      <c r="N4940">
        <v>7200</v>
      </c>
      <c r="O4940">
        <v>20</v>
      </c>
      <c r="P4940">
        <v>1508.76</v>
      </c>
      <c r="Q4940" t="s">
        <v>5709</v>
      </c>
      <c r="R4940">
        <v>5</v>
      </c>
      <c r="S4940" t="s">
        <v>34</v>
      </c>
      <c r="T4940">
        <v>72000</v>
      </c>
      <c r="U4940">
        <v>14400</v>
      </c>
      <c r="V4940">
        <v>57600</v>
      </c>
      <c r="W4940">
        <v>35251.919999999998</v>
      </c>
      <c r="X4940">
        <v>20839.32</v>
      </c>
      <c r="Y4940">
        <v>36.18</v>
      </c>
    </row>
    <row r="4941" spans="1:25" x14ac:dyDescent="0.3">
      <c r="A4941" t="s">
        <v>5615</v>
      </c>
      <c r="B4941" s="2">
        <v>46143</v>
      </c>
      <c r="C4941" t="s">
        <v>1600</v>
      </c>
      <c r="D4941" t="s">
        <v>273</v>
      </c>
      <c r="E4941" t="s">
        <v>28</v>
      </c>
      <c r="F4941" t="s">
        <v>5705</v>
      </c>
      <c r="G4941" t="s">
        <v>5710</v>
      </c>
      <c r="H4941" t="s">
        <v>144</v>
      </c>
      <c r="I4941" t="s">
        <v>145</v>
      </c>
      <c r="J4941" t="s">
        <v>46</v>
      </c>
      <c r="K4941" t="s">
        <v>53</v>
      </c>
      <c r="L4941" t="s">
        <v>90</v>
      </c>
      <c r="M4941">
        <v>10</v>
      </c>
      <c r="N4941">
        <v>32000</v>
      </c>
      <c r="O4941">
        <v>30</v>
      </c>
      <c r="P4941">
        <v>1139.79</v>
      </c>
      <c r="Q4941" t="s">
        <v>5709</v>
      </c>
      <c r="R4941">
        <v>5</v>
      </c>
      <c r="S4941" t="s">
        <v>34</v>
      </c>
      <c r="T4941">
        <v>320000</v>
      </c>
      <c r="U4941">
        <v>96000</v>
      </c>
      <c r="V4941">
        <v>224000</v>
      </c>
      <c r="W4941">
        <v>167414.79999999999</v>
      </c>
      <c r="X4941">
        <v>55445.41</v>
      </c>
      <c r="Y4941">
        <v>24.75</v>
      </c>
    </row>
    <row r="4942" spans="1:25" x14ac:dyDescent="0.3">
      <c r="A4942" t="s">
        <v>5616</v>
      </c>
      <c r="B4942" s="2">
        <v>45600</v>
      </c>
      <c r="C4942" t="s">
        <v>1077</v>
      </c>
      <c r="D4942" t="s">
        <v>183</v>
      </c>
      <c r="E4942" t="s">
        <v>50</v>
      </c>
      <c r="F4942" t="s">
        <v>5698</v>
      </c>
      <c r="G4942" t="s">
        <v>5707</v>
      </c>
      <c r="H4942" t="s">
        <v>44</v>
      </c>
      <c r="I4942" t="s">
        <v>352</v>
      </c>
      <c r="J4942" t="s">
        <v>46</v>
      </c>
      <c r="K4942" t="s">
        <v>53</v>
      </c>
      <c r="L4942" t="s">
        <v>90</v>
      </c>
      <c r="M4942">
        <v>3</v>
      </c>
      <c r="N4942">
        <v>450</v>
      </c>
      <c r="O4942">
        <v>0</v>
      </c>
      <c r="P4942">
        <v>695.17</v>
      </c>
      <c r="Q4942" t="s">
        <v>5709</v>
      </c>
      <c r="R4942">
        <v>5</v>
      </c>
      <c r="S4942" t="s">
        <v>34</v>
      </c>
      <c r="T4942">
        <v>1350</v>
      </c>
      <c r="U4942">
        <v>0</v>
      </c>
      <c r="V4942">
        <v>1350</v>
      </c>
      <c r="W4942">
        <v>959.63</v>
      </c>
      <c r="X4942">
        <v>-304.8</v>
      </c>
      <c r="Y4942">
        <v>-22.58</v>
      </c>
    </row>
    <row r="4943" spans="1:25" x14ac:dyDescent="0.3">
      <c r="A4943" t="s">
        <v>5617</v>
      </c>
      <c r="B4943" s="2">
        <v>45970</v>
      </c>
      <c r="C4943" t="s">
        <v>413</v>
      </c>
      <c r="D4943" t="s">
        <v>93</v>
      </c>
      <c r="E4943" t="s">
        <v>38</v>
      </c>
      <c r="F4943" t="s">
        <v>5690</v>
      </c>
      <c r="G4943" t="s">
        <v>5708</v>
      </c>
      <c r="H4943" t="s">
        <v>29</v>
      </c>
      <c r="I4943" t="s">
        <v>165</v>
      </c>
      <c r="J4943" t="s">
        <v>63</v>
      </c>
      <c r="K4943" t="s">
        <v>32</v>
      </c>
      <c r="L4943" t="s">
        <v>54</v>
      </c>
      <c r="M4943">
        <v>6</v>
      </c>
      <c r="N4943">
        <v>1800</v>
      </c>
      <c r="O4943">
        <v>25</v>
      </c>
      <c r="P4943">
        <v>859.54</v>
      </c>
      <c r="Q4943" t="s">
        <v>5709</v>
      </c>
      <c r="R4943">
        <v>4</v>
      </c>
      <c r="S4943" t="s">
        <v>34</v>
      </c>
      <c r="T4943">
        <v>10800</v>
      </c>
      <c r="U4943">
        <v>2700</v>
      </c>
      <c r="V4943">
        <v>8100</v>
      </c>
      <c r="W4943">
        <v>6261</v>
      </c>
      <c r="X4943">
        <v>979.46</v>
      </c>
      <c r="Y4943">
        <v>12.09</v>
      </c>
    </row>
    <row r="4944" spans="1:25" x14ac:dyDescent="0.3">
      <c r="A4944" t="s">
        <v>5618</v>
      </c>
      <c r="B4944" s="2">
        <v>45618</v>
      </c>
      <c r="C4944" t="s">
        <v>513</v>
      </c>
      <c r="D4944" t="s">
        <v>134</v>
      </c>
      <c r="E4944" t="s">
        <v>50</v>
      </c>
      <c r="F4944" t="s">
        <v>5679</v>
      </c>
      <c r="G4944" t="s">
        <v>5707</v>
      </c>
      <c r="H4944" t="s">
        <v>44</v>
      </c>
      <c r="I4944" t="s">
        <v>45</v>
      </c>
      <c r="J4944" t="s">
        <v>31</v>
      </c>
      <c r="K4944" t="s">
        <v>5718</v>
      </c>
      <c r="L4944" t="s">
        <v>90</v>
      </c>
      <c r="M4944">
        <v>7</v>
      </c>
      <c r="N4944">
        <v>3200</v>
      </c>
      <c r="P4944">
        <v>1212.57</v>
      </c>
      <c r="Q4944" t="s">
        <v>5709</v>
      </c>
      <c r="R4944">
        <v>4</v>
      </c>
      <c r="S4944" t="s">
        <v>41</v>
      </c>
      <c r="T4944">
        <v>22400</v>
      </c>
      <c r="U4944">
        <v>3360</v>
      </c>
      <c r="V4944">
        <v>19040</v>
      </c>
      <c r="W4944">
        <v>12995.4</v>
      </c>
      <c r="X4944">
        <v>4832.03</v>
      </c>
      <c r="Y4944">
        <v>25.38</v>
      </c>
    </row>
    <row r="4945" spans="1:25" x14ac:dyDescent="0.3">
      <c r="A4945" t="s">
        <v>5619</v>
      </c>
      <c r="B4945" s="2">
        <v>45637</v>
      </c>
      <c r="C4945" t="s">
        <v>1274</v>
      </c>
      <c r="D4945" t="s">
        <v>330</v>
      </c>
      <c r="E4945" t="s">
        <v>109</v>
      </c>
      <c r="F4945" t="s">
        <v>5689</v>
      </c>
      <c r="G4945" t="s">
        <v>5711</v>
      </c>
      <c r="H4945" t="s">
        <v>94</v>
      </c>
      <c r="I4945" t="s">
        <v>95</v>
      </c>
      <c r="J4945" t="s">
        <v>46</v>
      </c>
      <c r="K4945" t="s">
        <v>32</v>
      </c>
      <c r="L4945" t="s">
        <v>54</v>
      </c>
      <c r="M4945">
        <v>9</v>
      </c>
      <c r="N4945">
        <v>9800</v>
      </c>
      <c r="O4945">
        <v>30</v>
      </c>
      <c r="P4945">
        <v>90.43</v>
      </c>
      <c r="Q4945" t="s">
        <v>5709</v>
      </c>
      <c r="R4945">
        <v>5</v>
      </c>
      <c r="S4945" t="s">
        <v>34</v>
      </c>
      <c r="T4945">
        <v>88200</v>
      </c>
      <c r="U4945">
        <v>26460</v>
      </c>
      <c r="V4945">
        <v>61740</v>
      </c>
      <c r="W4945">
        <v>34274.449999999997</v>
      </c>
      <c r="X4945">
        <v>27375.119999999999</v>
      </c>
      <c r="Y4945">
        <v>44.34</v>
      </c>
    </row>
    <row r="4946" spans="1:25" x14ac:dyDescent="0.3">
      <c r="A4946" t="s">
        <v>5620</v>
      </c>
      <c r="B4946" s="2">
        <v>45403</v>
      </c>
      <c r="C4946" t="s">
        <v>650</v>
      </c>
      <c r="D4946" t="s">
        <v>180</v>
      </c>
      <c r="E4946" t="s">
        <v>50</v>
      </c>
      <c r="F4946" t="s">
        <v>5676</v>
      </c>
      <c r="G4946" t="s">
        <v>5708</v>
      </c>
      <c r="H4946" t="s">
        <v>29</v>
      </c>
      <c r="I4946" t="s">
        <v>30</v>
      </c>
      <c r="J4946" t="s">
        <v>31</v>
      </c>
      <c r="K4946" t="s">
        <v>53</v>
      </c>
      <c r="L4946" t="s">
        <v>54</v>
      </c>
      <c r="M4946">
        <v>8</v>
      </c>
      <c r="N4946">
        <v>1200</v>
      </c>
      <c r="O4946">
        <v>15</v>
      </c>
      <c r="P4946">
        <v>635.25</v>
      </c>
      <c r="Q4946" t="s">
        <v>5709</v>
      </c>
      <c r="R4946">
        <v>4</v>
      </c>
      <c r="S4946" t="s">
        <v>34</v>
      </c>
      <c r="T4946">
        <v>9600</v>
      </c>
      <c r="U4946">
        <v>1440</v>
      </c>
      <c r="V4946">
        <v>8160</v>
      </c>
      <c r="W4946">
        <v>5441.75</v>
      </c>
      <c r="X4946">
        <v>2083</v>
      </c>
      <c r="Y4946">
        <v>25.53</v>
      </c>
    </row>
    <row r="4947" spans="1:25" x14ac:dyDescent="0.3">
      <c r="A4947" t="s">
        <v>5621</v>
      </c>
      <c r="B4947" s="2">
        <v>45883</v>
      </c>
      <c r="C4947" t="s">
        <v>1732</v>
      </c>
      <c r="D4947" t="s">
        <v>93</v>
      </c>
      <c r="E4947" t="s">
        <v>38</v>
      </c>
      <c r="F4947" t="s">
        <v>5687</v>
      </c>
      <c r="G4947" t="s">
        <v>5708</v>
      </c>
      <c r="H4947" t="s">
        <v>73</v>
      </c>
      <c r="I4947" t="s">
        <v>160</v>
      </c>
      <c r="J4947" t="s">
        <v>63</v>
      </c>
      <c r="K4947" t="s">
        <v>53</v>
      </c>
      <c r="L4947" t="s">
        <v>90</v>
      </c>
      <c r="M4947">
        <v>8</v>
      </c>
      <c r="N4947">
        <v>1800</v>
      </c>
      <c r="O4947">
        <v>10</v>
      </c>
      <c r="P4947">
        <v>1113.5899999999999</v>
      </c>
      <c r="Q4947" t="s">
        <v>5709</v>
      </c>
      <c r="R4947">
        <v>5</v>
      </c>
      <c r="S4947" t="s">
        <v>102</v>
      </c>
      <c r="T4947">
        <v>14400</v>
      </c>
      <c r="U4947">
        <v>1440</v>
      </c>
      <c r="V4947">
        <v>12960</v>
      </c>
      <c r="W4947">
        <v>8948.3799999999992</v>
      </c>
      <c r="X4947">
        <v>2898.03</v>
      </c>
      <c r="Y4947">
        <v>22.36</v>
      </c>
    </row>
    <row r="4948" spans="1:25" x14ac:dyDescent="0.3">
      <c r="A4948" t="s">
        <v>5622</v>
      </c>
      <c r="B4948" s="2">
        <v>46106</v>
      </c>
      <c r="C4948" t="s">
        <v>327</v>
      </c>
      <c r="D4948" t="s">
        <v>82</v>
      </c>
      <c r="E4948" t="s">
        <v>28</v>
      </c>
      <c r="F4948" t="s">
        <v>5682</v>
      </c>
      <c r="G4948" t="s">
        <v>5710</v>
      </c>
      <c r="H4948" t="s">
        <v>110</v>
      </c>
      <c r="I4948" t="s">
        <v>296</v>
      </c>
      <c r="J4948" t="s">
        <v>31</v>
      </c>
      <c r="K4948" t="s">
        <v>53</v>
      </c>
      <c r="L4948" t="s">
        <v>54</v>
      </c>
      <c r="M4948">
        <v>7</v>
      </c>
      <c r="N4948">
        <v>72000</v>
      </c>
      <c r="O4948">
        <v>20</v>
      </c>
      <c r="P4948">
        <v>569.39</v>
      </c>
      <c r="Q4948" t="s">
        <v>5709</v>
      </c>
      <c r="R4948">
        <v>5</v>
      </c>
      <c r="S4948" t="s">
        <v>34</v>
      </c>
      <c r="T4948">
        <v>504000</v>
      </c>
      <c r="U4948">
        <v>100800</v>
      </c>
      <c r="V4948">
        <v>403200</v>
      </c>
      <c r="W4948">
        <v>248773.49</v>
      </c>
      <c r="X4948">
        <v>153857.12</v>
      </c>
      <c r="Y4948">
        <v>38.159999999999997</v>
      </c>
    </row>
    <row r="4949" spans="1:25" x14ac:dyDescent="0.3">
      <c r="A4949" t="s">
        <v>5623</v>
      </c>
      <c r="B4949" s="2">
        <v>45862</v>
      </c>
      <c r="C4949" t="s">
        <v>202</v>
      </c>
      <c r="D4949" t="s">
        <v>281</v>
      </c>
      <c r="E4949" t="s">
        <v>121</v>
      </c>
      <c r="F4949" t="s">
        <v>5701</v>
      </c>
      <c r="G4949" t="s">
        <v>5711</v>
      </c>
      <c r="H4949" t="s">
        <v>5721</v>
      </c>
      <c r="I4949" t="s">
        <v>177</v>
      </c>
      <c r="J4949" t="s">
        <v>40</v>
      </c>
      <c r="K4949" t="s">
        <v>53</v>
      </c>
      <c r="L4949" t="s">
        <v>5717</v>
      </c>
      <c r="M4949">
        <v>10</v>
      </c>
      <c r="N4949">
        <v>42000</v>
      </c>
      <c r="O4949">
        <v>20</v>
      </c>
      <c r="P4949">
        <v>196.09</v>
      </c>
      <c r="Q4949" t="s">
        <v>5709</v>
      </c>
      <c r="R4949">
        <v>4</v>
      </c>
      <c r="S4949" t="s">
        <v>102</v>
      </c>
      <c r="T4949">
        <v>420000</v>
      </c>
      <c r="U4949">
        <v>84000</v>
      </c>
      <c r="V4949">
        <v>336000</v>
      </c>
      <c r="W4949">
        <v>228679.96</v>
      </c>
      <c r="X4949">
        <v>107123.95</v>
      </c>
      <c r="Y4949">
        <v>31.88</v>
      </c>
    </row>
    <row r="4950" spans="1:25" x14ac:dyDescent="0.3">
      <c r="A4950" t="s">
        <v>5624</v>
      </c>
      <c r="B4950" s="2">
        <v>45994</v>
      </c>
      <c r="C4950" t="s">
        <v>226</v>
      </c>
      <c r="D4950" t="s">
        <v>183</v>
      </c>
      <c r="E4950" t="s">
        <v>50</v>
      </c>
      <c r="F4950" t="s">
        <v>5686</v>
      </c>
      <c r="G4950" t="s">
        <v>5710</v>
      </c>
      <c r="H4950" t="s">
        <v>144</v>
      </c>
      <c r="I4950" t="s">
        <v>145</v>
      </c>
      <c r="J4950" t="s">
        <v>31</v>
      </c>
      <c r="K4950" t="s">
        <v>5718</v>
      </c>
      <c r="L4950" t="s">
        <v>54</v>
      </c>
      <c r="M4950">
        <v>1</v>
      </c>
      <c r="N4950">
        <v>450</v>
      </c>
      <c r="O4950">
        <v>20</v>
      </c>
      <c r="P4950">
        <v>466.04</v>
      </c>
      <c r="Q4950" t="s">
        <v>5709</v>
      </c>
      <c r="R4950">
        <v>4</v>
      </c>
      <c r="S4950" t="s">
        <v>34</v>
      </c>
      <c r="T4950">
        <v>450</v>
      </c>
      <c r="U4950">
        <v>90</v>
      </c>
      <c r="V4950">
        <v>360</v>
      </c>
      <c r="W4950">
        <v>206.26</v>
      </c>
      <c r="X4950">
        <v>-312.3</v>
      </c>
      <c r="Y4950">
        <v>-86.75</v>
      </c>
    </row>
    <row r="4951" spans="1:25" x14ac:dyDescent="0.3">
      <c r="A4951" t="s">
        <v>5625</v>
      </c>
      <c r="B4951" s="2">
        <v>45584</v>
      </c>
      <c r="C4951" t="s">
        <v>140</v>
      </c>
      <c r="D4951" t="s">
        <v>256</v>
      </c>
      <c r="E4951" t="s">
        <v>38</v>
      </c>
      <c r="F4951" t="s">
        <v>5703</v>
      </c>
      <c r="G4951" t="s">
        <v>5710</v>
      </c>
      <c r="H4951" t="s">
        <v>68</v>
      </c>
      <c r="I4951" t="s">
        <v>69</v>
      </c>
      <c r="J4951" t="s">
        <v>46</v>
      </c>
      <c r="K4951" t="s">
        <v>5718</v>
      </c>
      <c r="L4951" t="s">
        <v>33</v>
      </c>
      <c r="M4951">
        <v>7</v>
      </c>
      <c r="N4951">
        <v>4500</v>
      </c>
      <c r="O4951">
        <v>25</v>
      </c>
      <c r="P4951">
        <v>1365.51</v>
      </c>
      <c r="Q4951" t="s">
        <v>5709</v>
      </c>
      <c r="R4951">
        <v>3</v>
      </c>
      <c r="S4951" t="s">
        <v>34</v>
      </c>
      <c r="T4951">
        <v>31500</v>
      </c>
      <c r="U4951">
        <v>7875</v>
      </c>
      <c r="V4951">
        <v>23625</v>
      </c>
      <c r="W4951">
        <v>17178.939999999999</v>
      </c>
      <c r="X4951">
        <v>5080.55</v>
      </c>
      <c r="Y4951">
        <v>21.5</v>
      </c>
    </row>
    <row r="4952" spans="1:25" x14ac:dyDescent="0.3">
      <c r="A4952" t="s">
        <v>5626</v>
      </c>
      <c r="B4952" s="2">
        <v>46004</v>
      </c>
      <c r="C4952" t="s">
        <v>173</v>
      </c>
      <c r="D4952" t="s">
        <v>212</v>
      </c>
      <c r="E4952" t="s">
        <v>28</v>
      </c>
      <c r="F4952" t="s">
        <v>5702</v>
      </c>
      <c r="G4952" t="s">
        <v>5709</v>
      </c>
      <c r="H4952" t="s">
        <v>184</v>
      </c>
      <c r="I4952" t="s">
        <v>438</v>
      </c>
      <c r="J4952" t="s">
        <v>63</v>
      </c>
      <c r="K4952" t="s">
        <v>32</v>
      </c>
      <c r="L4952" t="s">
        <v>54</v>
      </c>
      <c r="M4952">
        <v>8</v>
      </c>
      <c r="N4952">
        <v>8500</v>
      </c>
      <c r="O4952">
        <v>25</v>
      </c>
      <c r="P4952">
        <v>1520.06</v>
      </c>
      <c r="Q4952" t="s">
        <v>5709</v>
      </c>
      <c r="R4952">
        <v>5</v>
      </c>
      <c r="S4952" t="s">
        <v>34</v>
      </c>
      <c r="T4952">
        <v>68000</v>
      </c>
      <c r="U4952">
        <v>17000</v>
      </c>
      <c r="V4952">
        <v>51000</v>
      </c>
      <c r="W4952">
        <v>40591.120000000003</v>
      </c>
      <c r="X4952">
        <v>8888.82</v>
      </c>
      <c r="Y4952">
        <v>17.43</v>
      </c>
    </row>
    <row r="4953" spans="1:25" x14ac:dyDescent="0.3">
      <c r="A4953" t="s">
        <v>5627</v>
      </c>
      <c r="B4953" s="2">
        <v>45913</v>
      </c>
      <c r="C4953" t="s">
        <v>1184</v>
      </c>
      <c r="D4953" t="s">
        <v>134</v>
      </c>
      <c r="E4953" t="s">
        <v>50</v>
      </c>
      <c r="F4953" t="s">
        <v>5705</v>
      </c>
      <c r="G4953" t="s">
        <v>5707</v>
      </c>
      <c r="H4953" t="s">
        <v>5719</v>
      </c>
      <c r="I4953" t="s">
        <v>80</v>
      </c>
      <c r="J4953" t="s">
        <v>31</v>
      </c>
      <c r="K4953" t="s">
        <v>32</v>
      </c>
      <c r="L4953" t="s">
        <v>54</v>
      </c>
      <c r="M4953">
        <v>1</v>
      </c>
      <c r="N4953">
        <v>3200</v>
      </c>
      <c r="O4953">
        <v>0</v>
      </c>
      <c r="P4953">
        <v>143.06</v>
      </c>
      <c r="Q4953" t="s">
        <v>5709</v>
      </c>
      <c r="R4953">
        <v>5</v>
      </c>
      <c r="S4953" t="s">
        <v>34</v>
      </c>
      <c r="T4953">
        <v>3200</v>
      </c>
      <c r="U4953">
        <v>0</v>
      </c>
      <c r="V4953">
        <v>3200</v>
      </c>
      <c r="W4953">
        <v>2139.86</v>
      </c>
      <c r="X4953">
        <v>917.08</v>
      </c>
      <c r="Y4953">
        <v>28.66</v>
      </c>
    </row>
    <row r="4954" spans="1:25" x14ac:dyDescent="0.3">
      <c r="A4954" t="s">
        <v>5628</v>
      </c>
      <c r="B4954" s="2">
        <v>46012</v>
      </c>
      <c r="C4954" t="s">
        <v>1085</v>
      </c>
      <c r="D4954" t="s">
        <v>152</v>
      </c>
      <c r="E4954" t="s">
        <v>28</v>
      </c>
      <c r="F4954" t="s">
        <v>5702</v>
      </c>
      <c r="G4954" t="s">
        <v>5708</v>
      </c>
      <c r="H4954" t="s">
        <v>131</v>
      </c>
      <c r="I4954" t="s">
        <v>132</v>
      </c>
      <c r="J4954" t="s">
        <v>40</v>
      </c>
      <c r="K4954" t="s">
        <v>32</v>
      </c>
      <c r="L4954" t="s">
        <v>54</v>
      </c>
      <c r="M4954">
        <v>6</v>
      </c>
      <c r="N4954">
        <v>45000</v>
      </c>
      <c r="O4954">
        <v>0</v>
      </c>
      <c r="P4954">
        <v>1439.46</v>
      </c>
      <c r="Q4954" t="s">
        <v>5709</v>
      </c>
      <c r="R4954">
        <v>4</v>
      </c>
      <c r="S4954" t="s">
        <v>34</v>
      </c>
      <c r="T4954">
        <v>270000</v>
      </c>
      <c r="U4954">
        <v>0</v>
      </c>
      <c r="V4954">
        <v>270000</v>
      </c>
      <c r="W4954">
        <v>148685.32999999999</v>
      </c>
      <c r="X4954">
        <v>119875.21</v>
      </c>
      <c r="Y4954">
        <v>44.4</v>
      </c>
    </row>
    <row r="4955" spans="1:25" x14ac:dyDescent="0.3">
      <c r="A4955" t="s">
        <v>5629</v>
      </c>
      <c r="B4955" s="2">
        <v>46047</v>
      </c>
      <c r="C4955" t="s">
        <v>1634</v>
      </c>
      <c r="D4955" t="s">
        <v>205</v>
      </c>
      <c r="E4955" t="s">
        <v>121</v>
      </c>
      <c r="F4955" t="s">
        <v>5676</v>
      </c>
      <c r="G4955" t="s">
        <v>5710</v>
      </c>
      <c r="H4955" t="s">
        <v>144</v>
      </c>
      <c r="I4955" t="s">
        <v>145</v>
      </c>
      <c r="J4955" t="s">
        <v>40</v>
      </c>
      <c r="K4955" t="s">
        <v>32</v>
      </c>
      <c r="L4955" t="s">
        <v>5716</v>
      </c>
      <c r="M4955">
        <v>4</v>
      </c>
      <c r="N4955">
        <v>55000</v>
      </c>
      <c r="O4955">
        <v>0</v>
      </c>
      <c r="P4955">
        <v>750</v>
      </c>
      <c r="Q4955" t="s">
        <v>5709</v>
      </c>
      <c r="R4955">
        <v>4</v>
      </c>
      <c r="S4955" t="s">
        <v>34</v>
      </c>
      <c r="T4955">
        <v>220000</v>
      </c>
      <c r="U4955">
        <v>0</v>
      </c>
      <c r="V4955">
        <v>220000</v>
      </c>
      <c r="W4955">
        <v>177351.3</v>
      </c>
      <c r="X4955">
        <v>41898.699999999997</v>
      </c>
      <c r="Y4955">
        <v>19.04</v>
      </c>
    </row>
    <row r="4956" spans="1:25" x14ac:dyDescent="0.3">
      <c r="A4956" t="s">
        <v>5630</v>
      </c>
      <c r="B4956" s="2">
        <v>45427</v>
      </c>
      <c r="C4956" t="s">
        <v>1380</v>
      </c>
      <c r="D4956" t="s">
        <v>330</v>
      </c>
      <c r="E4956" t="s">
        <v>109</v>
      </c>
      <c r="F4956" t="s">
        <v>5691</v>
      </c>
      <c r="G4956" t="s">
        <v>5708</v>
      </c>
      <c r="H4956" t="s">
        <v>29</v>
      </c>
      <c r="I4956" t="s">
        <v>165</v>
      </c>
      <c r="J4956" t="s">
        <v>40</v>
      </c>
      <c r="K4956" t="s">
        <v>53</v>
      </c>
      <c r="L4956" t="s">
        <v>33</v>
      </c>
      <c r="M4956">
        <v>2</v>
      </c>
      <c r="N4956">
        <v>9800</v>
      </c>
      <c r="O4956">
        <v>30</v>
      </c>
      <c r="P4956">
        <v>370.48</v>
      </c>
      <c r="Q4956" t="s">
        <v>5709</v>
      </c>
      <c r="R4956">
        <v>2</v>
      </c>
      <c r="S4956" t="s">
        <v>34</v>
      </c>
      <c r="T4956">
        <v>19600</v>
      </c>
      <c r="U4956">
        <v>5880</v>
      </c>
      <c r="V4956">
        <v>13720</v>
      </c>
      <c r="W4956">
        <v>10124.75</v>
      </c>
      <c r="X4956">
        <v>3224.77</v>
      </c>
      <c r="Y4956">
        <v>23.5</v>
      </c>
    </row>
    <row r="4957" spans="1:25" x14ac:dyDescent="0.3">
      <c r="A4957" t="s">
        <v>5631</v>
      </c>
      <c r="B4957" s="2">
        <v>45468</v>
      </c>
      <c r="C4957" t="s">
        <v>1431</v>
      </c>
      <c r="D4957" t="s">
        <v>222</v>
      </c>
      <c r="E4957" t="s">
        <v>50</v>
      </c>
      <c r="F4957" t="s">
        <v>5702</v>
      </c>
      <c r="G4957" t="s">
        <v>5710</v>
      </c>
      <c r="H4957" t="s">
        <v>5720</v>
      </c>
      <c r="I4957" t="s">
        <v>105</v>
      </c>
      <c r="J4957" t="s">
        <v>46</v>
      </c>
      <c r="K4957" t="s">
        <v>53</v>
      </c>
      <c r="L4957" t="s">
        <v>90</v>
      </c>
      <c r="M4957">
        <v>2</v>
      </c>
      <c r="N4957">
        <v>8500</v>
      </c>
      <c r="O4957">
        <v>10</v>
      </c>
      <c r="P4957">
        <v>439.16</v>
      </c>
      <c r="Q4957" t="s">
        <v>64</v>
      </c>
      <c r="R4957">
        <v>4</v>
      </c>
      <c r="S4957" t="s">
        <v>34</v>
      </c>
      <c r="T4957">
        <v>17000</v>
      </c>
      <c r="U4957">
        <v>1700</v>
      </c>
      <c r="V4957">
        <v>15300</v>
      </c>
      <c r="W4957">
        <v>12031.07</v>
      </c>
      <c r="X4957">
        <v>2829.77</v>
      </c>
      <c r="Y4957">
        <v>18.5</v>
      </c>
    </row>
    <row r="4958" spans="1:25" x14ac:dyDescent="0.3">
      <c r="A4958" t="s">
        <v>5632</v>
      </c>
      <c r="B4958" s="2">
        <v>45501</v>
      </c>
      <c r="C4958" t="s">
        <v>340</v>
      </c>
      <c r="D4958" t="s">
        <v>124</v>
      </c>
      <c r="E4958" t="s">
        <v>28</v>
      </c>
      <c r="F4958" t="s">
        <v>5690</v>
      </c>
      <c r="G4958" t="s">
        <v>5709</v>
      </c>
      <c r="H4958" t="s">
        <v>51</v>
      </c>
      <c r="I4958" t="s">
        <v>52</v>
      </c>
      <c r="J4958" t="s">
        <v>31</v>
      </c>
      <c r="K4958" t="s">
        <v>53</v>
      </c>
      <c r="L4958" t="s">
        <v>54</v>
      </c>
      <c r="M4958">
        <v>3</v>
      </c>
      <c r="N4958">
        <v>12500</v>
      </c>
      <c r="O4958">
        <v>25</v>
      </c>
      <c r="P4958">
        <v>891.04</v>
      </c>
      <c r="Q4958" t="s">
        <v>5709</v>
      </c>
      <c r="R4958">
        <v>5</v>
      </c>
      <c r="S4958" t="s">
        <v>34</v>
      </c>
      <c r="T4958">
        <v>37500</v>
      </c>
      <c r="U4958">
        <v>9375</v>
      </c>
      <c r="V4958">
        <v>28125</v>
      </c>
      <c r="W4958">
        <v>21512.76</v>
      </c>
      <c r="X4958">
        <v>5721.2</v>
      </c>
      <c r="Y4958">
        <v>20.34</v>
      </c>
    </row>
    <row r="4959" spans="1:25" x14ac:dyDescent="0.3">
      <c r="A4959" t="s">
        <v>5633</v>
      </c>
      <c r="B4959" s="2">
        <v>45301</v>
      </c>
      <c r="C4959" t="s">
        <v>101</v>
      </c>
      <c r="D4959" t="s">
        <v>256</v>
      </c>
      <c r="E4959" t="s">
        <v>38</v>
      </c>
      <c r="F4959" t="s">
        <v>5678</v>
      </c>
      <c r="G4959" t="s">
        <v>5709</v>
      </c>
      <c r="H4959" t="s">
        <v>61</v>
      </c>
      <c r="I4959" t="s">
        <v>62</v>
      </c>
      <c r="J4959" t="s">
        <v>40</v>
      </c>
      <c r="K4959" t="s">
        <v>53</v>
      </c>
      <c r="L4959" t="s">
        <v>33</v>
      </c>
      <c r="M4959">
        <v>1</v>
      </c>
      <c r="N4959">
        <v>4500</v>
      </c>
      <c r="O4959">
        <v>5</v>
      </c>
      <c r="P4959">
        <v>1229.25</v>
      </c>
      <c r="Q4959" t="s">
        <v>5709</v>
      </c>
      <c r="R4959">
        <v>2</v>
      </c>
      <c r="S4959" t="s">
        <v>34</v>
      </c>
      <c r="T4959">
        <v>4500</v>
      </c>
      <c r="U4959">
        <v>225</v>
      </c>
      <c r="V4959">
        <v>4275</v>
      </c>
      <c r="W4959">
        <v>3178.49</v>
      </c>
      <c r="X4959">
        <v>-132.74</v>
      </c>
      <c r="Y4959">
        <v>-3.11</v>
      </c>
    </row>
    <row r="4960" spans="1:25" x14ac:dyDescent="0.3">
      <c r="A4960" t="s">
        <v>5634</v>
      </c>
      <c r="B4960" s="2">
        <v>45805</v>
      </c>
      <c r="C4960" t="s">
        <v>538</v>
      </c>
      <c r="D4960" t="s">
        <v>120</v>
      </c>
      <c r="E4960" t="s">
        <v>121</v>
      </c>
      <c r="F4960" t="s">
        <v>5685</v>
      </c>
      <c r="G4960" t="s">
        <v>5709</v>
      </c>
      <c r="H4960" t="s">
        <v>184</v>
      </c>
      <c r="I4960" t="s">
        <v>438</v>
      </c>
      <c r="J4960" t="s">
        <v>40</v>
      </c>
      <c r="K4960" t="s">
        <v>32</v>
      </c>
      <c r="L4960" t="s">
        <v>5716</v>
      </c>
      <c r="M4960">
        <v>6</v>
      </c>
      <c r="N4960">
        <v>28000</v>
      </c>
      <c r="O4960">
        <v>10</v>
      </c>
      <c r="P4960">
        <v>1048.8699999999999</v>
      </c>
      <c r="Q4960" t="s">
        <v>5709</v>
      </c>
      <c r="R4960">
        <v>3</v>
      </c>
      <c r="S4960" t="s">
        <v>5714</v>
      </c>
      <c r="T4960">
        <v>168000</v>
      </c>
      <c r="U4960">
        <v>16800</v>
      </c>
      <c r="V4960">
        <v>151200</v>
      </c>
      <c r="W4960">
        <v>89044.42</v>
      </c>
      <c r="X4960">
        <v>61106.71</v>
      </c>
      <c r="Y4960">
        <v>40.409999999999997</v>
      </c>
    </row>
    <row r="4961" spans="1:25" x14ac:dyDescent="0.3">
      <c r="A4961" t="s">
        <v>5635</v>
      </c>
      <c r="B4961" s="2">
        <v>45743</v>
      </c>
      <c r="C4961" t="s">
        <v>474</v>
      </c>
      <c r="D4961" t="s">
        <v>281</v>
      </c>
      <c r="E4961" t="s">
        <v>121</v>
      </c>
      <c r="F4961" t="s">
        <v>5689</v>
      </c>
      <c r="G4961" t="s">
        <v>5709</v>
      </c>
      <c r="H4961" t="s">
        <v>223</v>
      </c>
      <c r="I4961" t="s">
        <v>224</v>
      </c>
      <c r="J4961" t="s">
        <v>40</v>
      </c>
      <c r="K4961" t="s">
        <v>5718</v>
      </c>
      <c r="L4961" t="s">
        <v>90</v>
      </c>
      <c r="M4961">
        <v>6</v>
      </c>
      <c r="N4961">
        <v>42000</v>
      </c>
      <c r="O4961">
        <v>0</v>
      </c>
      <c r="P4961">
        <v>906.55</v>
      </c>
      <c r="Q4961" t="s">
        <v>5709</v>
      </c>
      <c r="R4961">
        <v>4</v>
      </c>
      <c r="S4961" t="s">
        <v>34</v>
      </c>
      <c r="T4961">
        <v>252000</v>
      </c>
      <c r="U4961">
        <v>0</v>
      </c>
      <c r="V4961">
        <v>252000</v>
      </c>
      <c r="W4961">
        <v>148908.81</v>
      </c>
      <c r="X4961">
        <v>102184.64</v>
      </c>
      <c r="Y4961">
        <v>40.549999999999997</v>
      </c>
    </row>
    <row r="4962" spans="1:25" x14ac:dyDescent="0.3">
      <c r="A4962" t="s">
        <v>5636</v>
      </c>
      <c r="B4962" s="2">
        <v>45813</v>
      </c>
      <c r="C4962" t="s">
        <v>1259</v>
      </c>
      <c r="D4962" t="s">
        <v>93</v>
      </c>
      <c r="E4962" t="s">
        <v>38</v>
      </c>
      <c r="F4962" t="s">
        <v>5676</v>
      </c>
      <c r="G4962" t="s">
        <v>5708</v>
      </c>
      <c r="H4962" t="s">
        <v>131</v>
      </c>
      <c r="I4962" t="s">
        <v>135</v>
      </c>
      <c r="J4962" t="s">
        <v>40</v>
      </c>
      <c r="K4962" t="s">
        <v>32</v>
      </c>
      <c r="L4962" t="s">
        <v>33</v>
      </c>
      <c r="M4962">
        <v>9</v>
      </c>
      <c r="N4962">
        <v>1800</v>
      </c>
      <c r="O4962">
        <v>15</v>
      </c>
      <c r="P4962">
        <v>174.21</v>
      </c>
      <c r="Q4962" t="s">
        <v>5709</v>
      </c>
      <c r="R4962">
        <v>4</v>
      </c>
      <c r="S4962" t="s">
        <v>34</v>
      </c>
      <c r="T4962">
        <v>16200</v>
      </c>
      <c r="U4962">
        <v>2430</v>
      </c>
      <c r="V4962">
        <v>13770</v>
      </c>
      <c r="W4962">
        <v>10265.040000000001</v>
      </c>
      <c r="X4962">
        <v>3330.75</v>
      </c>
      <c r="Y4962">
        <v>24.19</v>
      </c>
    </row>
    <row r="4963" spans="1:25" x14ac:dyDescent="0.3">
      <c r="A4963" t="s">
        <v>5637</v>
      </c>
      <c r="B4963" s="2">
        <v>45363</v>
      </c>
      <c r="C4963" t="s">
        <v>1200</v>
      </c>
      <c r="D4963" t="s">
        <v>117</v>
      </c>
      <c r="E4963" t="s">
        <v>109</v>
      </c>
      <c r="F4963" t="s">
        <v>5694</v>
      </c>
      <c r="G4963" t="s">
        <v>5707</v>
      </c>
      <c r="H4963" t="s">
        <v>44</v>
      </c>
      <c r="I4963" t="s">
        <v>45</v>
      </c>
      <c r="J4963" t="s">
        <v>63</v>
      </c>
      <c r="K4963" t="s">
        <v>32</v>
      </c>
      <c r="L4963" t="s">
        <v>5717</v>
      </c>
      <c r="M4963">
        <v>3</v>
      </c>
      <c r="N4963">
        <v>2800</v>
      </c>
      <c r="O4963">
        <v>30</v>
      </c>
      <c r="P4963">
        <v>1503.47</v>
      </c>
      <c r="Q4963" t="s">
        <v>5709</v>
      </c>
      <c r="R4963">
        <v>5</v>
      </c>
      <c r="S4963" t="s">
        <v>34</v>
      </c>
      <c r="T4963">
        <v>8400</v>
      </c>
      <c r="U4963">
        <v>2520</v>
      </c>
      <c r="V4963">
        <v>5880</v>
      </c>
      <c r="W4963">
        <v>4195.13</v>
      </c>
      <c r="X4963">
        <v>181.4</v>
      </c>
      <c r="Y4963">
        <v>3.09</v>
      </c>
    </row>
    <row r="4964" spans="1:25" x14ac:dyDescent="0.3">
      <c r="A4964" t="s">
        <v>5638</v>
      </c>
      <c r="B4964" s="2">
        <v>45429</v>
      </c>
      <c r="C4964" t="s">
        <v>842</v>
      </c>
      <c r="D4964" t="s">
        <v>256</v>
      </c>
      <c r="E4964" t="s">
        <v>38</v>
      </c>
      <c r="F4964" t="s">
        <v>5698</v>
      </c>
      <c r="G4964" t="s">
        <v>5710</v>
      </c>
      <c r="H4964" t="s">
        <v>68</v>
      </c>
      <c r="I4964" t="s">
        <v>69</v>
      </c>
      <c r="J4964" t="s">
        <v>46</v>
      </c>
      <c r="K4964" t="s">
        <v>5718</v>
      </c>
      <c r="L4964" t="s">
        <v>90</v>
      </c>
      <c r="M4964">
        <v>2</v>
      </c>
      <c r="N4964">
        <v>4500</v>
      </c>
      <c r="O4964">
        <v>5</v>
      </c>
      <c r="P4964">
        <v>100.95</v>
      </c>
      <c r="Q4964" t="s">
        <v>64</v>
      </c>
      <c r="R4964">
        <v>4</v>
      </c>
      <c r="S4964" t="s">
        <v>102</v>
      </c>
      <c r="T4964">
        <v>9000</v>
      </c>
      <c r="U4964">
        <v>450</v>
      </c>
      <c r="V4964">
        <v>8550</v>
      </c>
      <c r="W4964">
        <v>5274.1</v>
      </c>
      <c r="X4964">
        <v>3174.95</v>
      </c>
      <c r="Y4964">
        <v>37.130000000000003</v>
      </c>
    </row>
    <row r="4965" spans="1:25" x14ac:dyDescent="0.3">
      <c r="A4965" t="s">
        <v>5639</v>
      </c>
      <c r="B4965" s="2">
        <v>45877</v>
      </c>
      <c r="C4965" t="s">
        <v>392</v>
      </c>
      <c r="D4965" t="s">
        <v>305</v>
      </c>
      <c r="E4965" t="s">
        <v>38</v>
      </c>
      <c r="F4965" t="s">
        <v>5692</v>
      </c>
      <c r="G4965" t="s">
        <v>5708</v>
      </c>
      <c r="H4965" t="s">
        <v>131</v>
      </c>
      <c r="I4965" t="s">
        <v>135</v>
      </c>
      <c r="J4965" t="s">
        <v>31</v>
      </c>
      <c r="K4965" t="s">
        <v>53</v>
      </c>
      <c r="L4965" t="s">
        <v>33</v>
      </c>
      <c r="M4965">
        <v>9</v>
      </c>
      <c r="N4965">
        <v>1200</v>
      </c>
      <c r="O4965">
        <v>25</v>
      </c>
      <c r="P4965">
        <v>491.11</v>
      </c>
      <c r="Q4965" t="s">
        <v>5709</v>
      </c>
      <c r="R4965">
        <v>5</v>
      </c>
      <c r="S4965" t="s">
        <v>34</v>
      </c>
      <c r="T4965">
        <v>10800</v>
      </c>
      <c r="U4965">
        <v>2700</v>
      </c>
      <c r="V4965">
        <v>8100</v>
      </c>
      <c r="W4965">
        <v>4821.4399999999996</v>
      </c>
      <c r="X4965">
        <v>2787.45</v>
      </c>
      <c r="Y4965">
        <v>34.409999999999997</v>
      </c>
    </row>
    <row r="4966" spans="1:25" x14ac:dyDescent="0.3">
      <c r="A4966" t="s">
        <v>5640</v>
      </c>
      <c r="B4966" s="2">
        <v>46051</v>
      </c>
      <c r="C4966" t="s">
        <v>1331</v>
      </c>
      <c r="D4966" t="s">
        <v>49</v>
      </c>
      <c r="E4966" t="s">
        <v>50</v>
      </c>
      <c r="F4966" t="s">
        <v>5698</v>
      </c>
      <c r="G4966" t="s">
        <v>5711</v>
      </c>
      <c r="H4966" t="s">
        <v>5721</v>
      </c>
      <c r="I4966" t="s">
        <v>177</v>
      </c>
      <c r="J4966" t="s">
        <v>31</v>
      </c>
      <c r="K4966" t="s">
        <v>53</v>
      </c>
      <c r="L4966" t="s">
        <v>5717</v>
      </c>
      <c r="M4966">
        <v>9</v>
      </c>
      <c r="N4966">
        <v>14500</v>
      </c>
      <c r="O4966">
        <v>5</v>
      </c>
      <c r="P4966">
        <v>1338.52</v>
      </c>
      <c r="Q4966" t="s">
        <v>5709</v>
      </c>
      <c r="R4966">
        <v>4</v>
      </c>
      <c r="S4966" t="s">
        <v>34</v>
      </c>
      <c r="T4966">
        <v>130500</v>
      </c>
      <c r="U4966">
        <v>6525</v>
      </c>
      <c r="V4966">
        <v>123975</v>
      </c>
      <c r="W4966">
        <v>74113.2</v>
      </c>
      <c r="X4966">
        <v>48523.28</v>
      </c>
      <c r="Y4966">
        <v>39.14</v>
      </c>
    </row>
    <row r="4967" spans="1:25" x14ac:dyDescent="0.3">
      <c r="A4967" t="s">
        <v>5641</v>
      </c>
      <c r="B4967" s="2">
        <v>45381</v>
      </c>
      <c r="C4967" t="s">
        <v>221</v>
      </c>
      <c r="D4967" t="s">
        <v>188</v>
      </c>
      <c r="E4967" t="s">
        <v>121</v>
      </c>
      <c r="F4967" t="s">
        <v>5685</v>
      </c>
      <c r="G4967" t="s">
        <v>5711</v>
      </c>
      <c r="H4967" t="s">
        <v>94</v>
      </c>
      <c r="I4967" t="s">
        <v>95</v>
      </c>
      <c r="J4967" t="s">
        <v>46</v>
      </c>
      <c r="K4967" t="s">
        <v>32</v>
      </c>
      <c r="L4967" t="s">
        <v>33</v>
      </c>
      <c r="M4967">
        <v>4</v>
      </c>
      <c r="N4967">
        <v>12500</v>
      </c>
      <c r="O4967">
        <v>25</v>
      </c>
      <c r="P4967">
        <v>1079.3599999999999</v>
      </c>
      <c r="Q4967" t="s">
        <v>5709</v>
      </c>
      <c r="R4967">
        <v>4</v>
      </c>
      <c r="S4967" t="s">
        <v>34</v>
      </c>
      <c r="T4967">
        <v>50000</v>
      </c>
      <c r="U4967">
        <v>12500</v>
      </c>
      <c r="V4967">
        <v>37500</v>
      </c>
      <c r="W4967">
        <v>24708.54</v>
      </c>
      <c r="X4967">
        <v>11712.1</v>
      </c>
      <c r="Y4967">
        <v>31.23</v>
      </c>
    </row>
    <row r="4968" spans="1:25" x14ac:dyDescent="0.3">
      <c r="A4968" t="s">
        <v>5642</v>
      </c>
      <c r="B4968" s="2">
        <v>45768</v>
      </c>
      <c r="C4968" t="s">
        <v>710</v>
      </c>
      <c r="D4968" t="s">
        <v>305</v>
      </c>
      <c r="E4968" t="s">
        <v>38</v>
      </c>
      <c r="F4968" t="s">
        <v>5688</v>
      </c>
      <c r="G4968" t="s">
        <v>5711</v>
      </c>
      <c r="H4968" t="s">
        <v>5721</v>
      </c>
      <c r="I4968" t="s">
        <v>86</v>
      </c>
      <c r="J4968" t="s">
        <v>31</v>
      </c>
      <c r="K4968" t="s">
        <v>5718</v>
      </c>
      <c r="L4968" t="s">
        <v>5717</v>
      </c>
      <c r="M4968">
        <v>2</v>
      </c>
      <c r="N4968">
        <v>1200</v>
      </c>
      <c r="O4968">
        <v>10</v>
      </c>
      <c r="P4968">
        <v>1007.32</v>
      </c>
      <c r="Q4968" t="s">
        <v>5709</v>
      </c>
      <c r="R4968">
        <v>1</v>
      </c>
      <c r="S4968" t="s">
        <v>102</v>
      </c>
      <c r="T4968">
        <v>2400</v>
      </c>
      <c r="U4968">
        <v>240</v>
      </c>
      <c r="V4968">
        <v>2160</v>
      </c>
      <c r="W4968">
        <v>1364.66</v>
      </c>
      <c r="X4968">
        <v>-211.98</v>
      </c>
      <c r="Y4968">
        <v>-9.81</v>
      </c>
    </row>
    <row r="4969" spans="1:25" x14ac:dyDescent="0.3">
      <c r="A4969" t="s">
        <v>5643</v>
      </c>
      <c r="B4969" s="2">
        <v>45855</v>
      </c>
      <c r="C4969" t="s">
        <v>387</v>
      </c>
      <c r="D4969" t="s">
        <v>89</v>
      </c>
      <c r="E4969" t="s">
        <v>28</v>
      </c>
      <c r="F4969" t="s">
        <v>5692</v>
      </c>
      <c r="G4969" t="s">
        <v>5709</v>
      </c>
      <c r="H4969" t="s">
        <v>184</v>
      </c>
      <c r="I4969" t="s">
        <v>438</v>
      </c>
      <c r="J4969" t="s">
        <v>31</v>
      </c>
      <c r="K4969" t="s">
        <v>53</v>
      </c>
      <c r="L4969" t="s">
        <v>5716</v>
      </c>
      <c r="M4969">
        <v>7</v>
      </c>
      <c r="N4969">
        <v>18500</v>
      </c>
      <c r="O4969">
        <v>0</v>
      </c>
      <c r="P4969">
        <v>1783.74</v>
      </c>
      <c r="Q4969" t="s">
        <v>5709</v>
      </c>
      <c r="R4969">
        <v>5</v>
      </c>
      <c r="S4969" t="s">
        <v>34</v>
      </c>
      <c r="T4969">
        <v>129500</v>
      </c>
      <c r="U4969">
        <v>0</v>
      </c>
      <c r="V4969">
        <v>129500</v>
      </c>
      <c r="W4969">
        <v>101432.57</v>
      </c>
      <c r="X4969">
        <v>26283.69</v>
      </c>
      <c r="Y4969">
        <v>20.3</v>
      </c>
    </row>
    <row r="4970" spans="1:25" x14ac:dyDescent="0.3">
      <c r="A4970" t="s">
        <v>5644</v>
      </c>
      <c r="B4970" s="2">
        <v>46152</v>
      </c>
      <c r="C4970" t="s">
        <v>2328</v>
      </c>
      <c r="D4970" t="s">
        <v>180</v>
      </c>
      <c r="E4970" t="s">
        <v>50</v>
      </c>
      <c r="F4970" t="s">
        <v>5682</v>
      </c>
      <c r="G4970" t="s">
        <v>5711</v>
      </c>
      <c r="H4970" t="s">
        <v>94</v>
      </c>
      <c r="I4970" t="s">
        <v>95</v>
      </c>
      <c r="J4970" t="s">
        <v>40</v>
      </c>
      <c r="K4970" t="s">
        <v>32</v>
      </c>
      <c r="L4970" t="s">
        <v>54</v>
      </c>
      <c r="M4970">
        <v>6</v>
      </c>
      <c r="N4970">
        <v>1200</v>
      </c>
      <c r="O4970">
        <v>20</v>
      </c>
      <c r="P4970">
        <v>1362.05</v>
      </c>
      <c r="Q4970" t="s">
        <v>5709</v>
      </c>
      <c r="R4970">
        <v>3</v>
      </c>
      <c r="S4970" t="s">
        <v>34</v>
      </c>
      <c r="T4970">
        <v>7200</v>
      </c>
      <c r="U4970">
        <v>1440</v>
      </c>
      <c r="V4970">
        <v>5760</v>
      </c>
      <c r="W4970">
        <v>4283.55</v>
      </c>
      <c r="X4970">
        <v>114.4</v>
      </c>
      <c r="Y4970">
        <v>1.99</v>
      </c>
    </row>
    <row r="4971" spans="1:25" x14ac:dyDescent="0.3">
      <c r="A4971" t="s">
        <v>5645</v>
      </c>
      <c r="B4971" s="2">
        <v>45948</v>
      </c>
      <c r="C4971" t="s">
        <v>895</v>
      </c>
      <c r="D4971" t="s">
        <v>127</v>
      </c>
      <c r="E4971" t="s">
        <v>109</v>
      </c>
      <c r="F4971" t="s">
        <v>5695</v>
      </c>
      <c r="G4971" t="s">
        <v>5708</v>
      </c>
      <c r="H4971" t="s">
        <v>29</v>
      </c>
      <c r="I4971" t="s">
        <v>30</v>
      </c>
      <c r="J4971" t="s">
        <v>46</v>
      </c>
      <c r="K4971" t="s">
        <v>53</v>
      </c>
      <c r="L4971" t="s">
        <v>5717</v>
      </c>
      <c r="M4971">
        <v>1</v>
      </c>
      <c r="N4971">
        <v>16500</v>
      </c>
      <c r="O4971">
        <v>5</v>
      </c>
      <c r="P4971">
        <v>1767.2</v>
      </c>
      <c r="Q4971" t="s">
        <v>5709</v>
      </c>
      <c r="R4971">
        <v>4</v>
      </c>
      <c r="S4971" t="s">
        <v>34</v>
      </c>
      <c r="T4971">
        <v>16500</v>
      </c>
      <c r="U4971">
        <v>825</v>
      </c>
      <c r="V4971">
        <v>15675</v>
      </c>
      <c r="W4971">
        <v>12780.98</v>
      </c>
      <c r="X4971">
        <v>1126.82</v>
      </c>
      <c r="Y4971">
        <v>7.19</v>
      </c>
    </row>
    <row r="4972" spans="1:25" x14ac:dyDescent="0.3">
      <c r="A4972" t="s">
        <v>5646</v>
      </c>
      <c r="B4972" s="2">
        <v>45660</v>
      </c>
      <c r="C4972" t="s">
        <v>59</v>
      </c>
      <c r="D4972" t="s">
        <v>130</v>
      </c>
      <c r="E4972" t="s">
        <v>38</v>
      </c>
      <c r="F4972" t="s">
        <v>5686</v>
      </c>
      <c r="G4972" t="s">
        <v>5709</v>
      </c>
      <c r="H4972" t="s">
        <v>61</v>
      </c>
      <c r="I4972" t="s">
        <v>260</v>
      </c>
      <c r="J4972" t="s">
        <v>63</v>
      </c>
      <c r="K4972" t="s">
        <v>53</v>
      </c>
      <c r="L4972" t="s">
        <v>54</v>
      </c>
      <c r="M4972">
        <v>9</v>
      </c>
      <c r="N4972">
        <v>2500</v>
      </c>
      <c r="O4972">
        <v>0</v>
      </c>
      <c r="P4972">
        <v>1349.43</v>
      </c>
      <c r="Q4972" t="s">
        <v>5709</v>
      </c>
      <c r="R4972">
        <v>3</v>
      </c>
      <c r="S4972" t="s">
        <v>34</v>
      </c>
      <c r="T4972">
        <v>22500</v>
      </c>
      <c r="U4972">
        <v>0</v>
      </c>
      <c r="V4972">
        <v>22500</v>
      </c>
      <c r="W4972">
        <v>17205.72</v>
      </c>
      <c r="X4972">
        <v>3944.85</v>
      </c>
      <c r="Y4972">
        <v>17.53</v>
      </c>
    </row>
    <row r="4973" spans="1:25" x14ac:dyDescent="0.3">
      <c r="A4973" t="s">
        <v>5647</v>
      </c>
      <c r="B4973" s="2">
        <v>45381</v>
      </c>
      <c r="C4973" t="s">
        <v>977</v>
      </c>
      <c r="D4973" t="s">
        <v>124</v>
      </c>
      <c r="E4973" t="s">
        <v>28</v>
      </c>
      <c r="F4973" t="s">
        <v>5682</v>
      </c>
      <c r="G4973" t="s">
        <v>5710</v>
      </c>
      <c r="H4973" t="s">
        <v>5720</v>
      </c>
      <c r="I4973" t="s">
        <v>57</v>
      </c>
      <c r="J4973" t="s">
        <v>31</v>
      </c>
      <c r="K4973" t="s">
        <v>53</v>
      </c>
      <c r="L4973" t="s">
        <v>33</v>
      </c>
      <c r="M4973">
        <v>4</v>
      </c>
      <c r="N4973">
        <v>12500</v>
      </c>
      <c r="O4973">
        <v>10</v>
      </c>
      <c r="P4973">
        <v>1703.54</v>
      </c>
      <c r="Q4973" t="s">
        <v>5709</v>
      </c>
      <c r="R4973">
        <v>5</v>
      </c>
      <c r="S4973" t="s">
        <v>34</v>
      </c>
      <c r="T4973">
        <v>50000</v>
      </c>
      <c r="U4973">
        <v>5000</v>
      </c>
      <c r="V4973">
        <v>45000</v>
      </c>
      <c r="W4973">
        <v>35086.120000000003</v>
      </c>
      <c r="X4973">
        <v>8210.34</v>
      </c>
      <c r="Y4973">
        <v>18.25</v>
      </c>
    </row>
    <row r="4974" spans="1:25" x14ac:dyDescent="0.3">
      <c r="A4974" t="s">
        <v>5648</v>
      </c>
      <c r="B4974" s="2">
        <v>45802</v>
      </c>
      <c r="C4974" t="s">
        <v>833</v>
      </c>
      <c r="D4974" t="s">
        <v>183</v>
      </c>
      <c r="E4974" t="s">
        <v>50</v>
      </c>
      <c r="F4974" t="s">
        <v>5693</v>
      </c>
      <c r="G4974" t="s">
        <v>5708</v>
      </c>
      <c r="H4974" t="s">
        <v>29</v>
      </c>
      <c r="I4974" t="s">
        <v>39</v>
      </c>
      <c r="J4974" t="s">
        <v>63</v>
      </c>
      <c r="K4974" t="s">
        <v>32</v>
      </c>
      <c r="L4974" t="s">
        <v>33</v>
      </c>
      <c r="M4974">
        <v>5</v>
      </c>
      <c r="N4974">
        <v>450</v>
      </c>
      <c r="O4974">
        <v>25</v>
      </c>
      <c r="P4974">
        <v>1039.92</v>
      </c>
      <c r="Q4974" t="s">
        <v>5709</v>
      </c>
      <c r="R4974">
        <v>4</v>
      </c>
      <c r="S4974" t="s">
        <v>34</v>
      </c>
      <c r="T4974">
        <v>2250</v>
      </c>
      <c r="U4974">
        <v>562.5</v>
      </c>
      <c r="V4974">
        <v>1687.5</v>
      </c>
      <c r="W4974">
        <v>1126.8699999999999</v>
      </c>
      <c r="X4974">
        <v>-479.29</v>
      </c>
      <c r="Y4974">
        <v>-28.4</v>
      </c>
    </row>
    <row r="4975" spans="1:25" x14ac:dyDescent="0.3">
      <c r="A4975" t="s">
        <v>5649</v>
      </c>
      <c r="B4975" s="2">
        <v>45925</v>
      </c>
      <c r="C4975" t="s">
        <v>453</v>
      </c>
      <c r="D4975" t="s">
        <v>159</v>
      </c>
      <c r="E4975" t="s">
        <v>28</v>
      </c>
      <c r="F4975" t="s">
        <v>5704</v>
      </c>
      <c r="G4975" t="s">
        <v>5709</v>
      </c>
      <c r="I4975" t="s">
        <v>260</v>
      </c>
      <c r="J4975" t="s">
        <v>63</v>
      </c>
      <c r="K4975" t="s">
        <v>5718</v>
      </c>
      <c r="L4975" t="s">
        <v>5716</v>
      </c>
      <c r="M4975">
        <v>9</v>
      </c>
      <c r="N4975">
        <v>85000</v>
      </c>
      <c r="O4975">
        <v>5</v>
      </c>
      <c r="P4975">
        <v>1214.75</v>
      </c>
      <c r="Q4975" t="s">
        <v>5709</v>
      </c>
      <c r="R4975">
        <v>3</v>
      </c>
      <c r="S4975" t="s">
        <v>34</v>
      </c>
      <c r="T4975">
        <v>765000</v>
      </c>
      <c r="U4975">
        <v>38250</v>
      </c>
      <c r="V4975">
        <v>726750</v>
      </c>
      <c r="W4975">
        <v>401611.47</v>
      </c>
      <c r="X4975">
        <v>323923.78000000003</v>
      </c>
      <c r="Y4975">
        <v>44.57</v>
      </c>
    </row>
    <row r="4976" spans="1:25" x14ac:dyDescent="0.3">
      <c r="A4976" t="s">
        <v>5650</v>
      </c>
      <c r="B4976" s="2">
        <v>46058</v>
      </c>
      <c r="C4976" t="s">
        <v>1732</v>
      </c>
      <c r="D4976" t="s">
        <v>114</v>
      </c>
      <c r="E4976" t="s">
        <v>28</v>
      </c>
      <c r="F4976" t="s">
        <v>5689</v>
      </c>
      <c r="G4976" t="s">
        <v>5711</v>
      </c>
      <c r="H4976" t="s">
        <v>94</v>
      </c>
      <c r="I4976" t="s">
        <v>95</v>
      </c>
      <c r="J4976" t="s">
        <v>46</v>
      </c>
      <c r="K4976" t="s">
        <v>5718</v>
      </c>
      <c r="L4976" t="s">
        <v>33</v>
      </c>
      <c r="M4976">
        <v>11</v>
      </c>
      <c r="N4976">
        <v>3200</v>
      </c>
      <c r="O4976">
        <v>15</v>
      </c>
      <c r="P4976">
        <v>107.38</v>
      </c>
      <c r="Q4976" t="s">
        <v>5709</v>
      </c>
      <c r="R4976">
        <v>5</v>
      </c>
      <c r="S4976" t="s">
        <v>34</v>
      </c>
      <c r="T4976">
        <v>35200</v>
      </c>
      <c r="U4976">
        <v>5280</v>
      </c>
      <c r="V4976">
        <v>29920</v>
      </c>
      <c r="W4976">
        <v>17464.45</v>
      </c>
      <c r="X4976">
        <v>12348.17</v>
      </c>
      <c r="Y4976">
        <v>41.27</v>
      </c>
    </row>
    <row r="4977" spans="1:25" x14ac:dyDescent="0.3">
      <c r="A4977" t="s">
        <v>5651</v>
      </c>
      <c r="B4977" s="2">
        <v>45940</v>
      </c>
      <c r="C4977" t="s">
        <v>1133</v>
      </c>
      <c r="D4977" t="s">
        <v>183</v>
      </c>
      <c r="E4977" t="s">
        <v>50</v>
      </c>
      <c r="F4977" t="s">
        <v>5678</v>
      </c>
      <c r="G4977" t="s">
        <v>5707</v>
      </c>
      <c r="H4977" t="s">
        <v>169</v>
      </c>
      <c r="I4977" t="s">
        <v>153</v>
      </c>
      <c r="J4977" t="s">
        <v>31</v>
      </c>
      <c r="K4977" t="s">
        <v>32</v>
      </c>
      <c r="L4977" t="s">
        <v>5716</v>
      </c>
      <c r="M4977">
        <v>10</v>
      </c>
      <c r="N4977">
        <v>450</v>
      </c>
      <c r="O4977">
        <v>25</v>
      </c>
      <c r="P4977">
        <v>676.05</v>
      </c>
      <c r="Q4977" t="s">
        <v>5709</v>
      </c>
      <c r="R4977">
        <v>5</v>
      </c>
      <c r="S4977" t="s">
        <v>34</v>
      </c>
      <c r="T4977">
        <v>4500</v>
      </c>
      <c r="U4977">
        <v>1125</v>
      </c>
      <c r="V4977">
        <v>3375</v>
      </c>
      <c r="W4977">
        <v>1878.52</v>
      </c>
      <c r="X4977">
        <v>820.43</v>
      </c>
      <c r="Y4977">
        <v>24.31</v>
      </c>
    </row>
    <row r="4978" spans="1:25" x14ac:dyDescent="0.3">
      <c r="A4978" t="s">
        <v>5652</v>
      </c>
      <c r="B4978" s="2">
        <v>46006</v>
      </c>
      <c r="C4978" t="s">
        <v>582</v>
      </c>
      <c r="D4978" t="s">
        <v>162</v>
      </c>
      <c r="E4978" t="s">
        <v>50</v>
      </c>
      <c r="F4978" t="s">
        <v>5687</v>
      </c>
      <c r="G4978" t="s">
        <v>5707</v>
      </c>
      <c r="H4978" t="s">
        <v>5719</v>
      </c>
      <c r="I4978" t="s">
        <v>99</v>
      </c>
      <c r="J4978" t="s">
        <v>40</v>
      </c>
      <c r="K4978" t="s">
        <v>53</v>
      </c>
      <c r="L4978" t="s">
        <v>5717</v>
      </c>
      <c r="M4978">
        <v>3</v>
      </c>
      <c r="N4978">
        <v>3200</v>
      </c>
      <c r="O4978">
        <v>20</v>
      </c>
      <c r="P4978">
        <v>621.91</v>
      </c>
      <c r="Q4978" t="s">
        <v>5709</v>
      </c>
      <c r="R4978">
        <v>5</v>
      </c>
      <c r="S4978" t="s">
        <v>34</v>
      </c>
      <c r="T4978">
        <v>9600</v>
      </c>
      <c r="U4978">
        <v>1920</v>
      </c>
      <c r="V4978">
        <v>7680</v>
      </c>
      <c r="W4978">
        <v>5783.46</v>
      </c>
      <c r="X4978">
        <v>1274.6300000000001</v>
      </c>
      <c r="Y4978">
        <v>16.600000000000001</v>
      </c>
    </row>
    <row r="4979" spans="1:25" x14ac:dyDescent="0.3">
      <c r="A4979" t="s">
        <v>5653</v>
      </c>
      <c r="B4979" s="2">
        <v>46194</v>
      </c>
      <c r="C4979" t="s">
        <v>804</v>
      </c>
      <c r="D4979" t="s">
        <v>60</v>
      </c>
      <c r="E4979" t="s">
        <v>38</v>
      </c>
      <c r="F4979" t="s">
        <v>5683</v>
      </c>
      <c r="G4979" t="s">
        <v>5708</v>
      </c>
      <c r="H4979" t="s">
        <v>73</v>
      </c>
      <c r="I4979" t="s">
        <v>74</v>
      </c>
      <c r="J4979" t="s">
        <v>63</v>
      </c>
      <c r="K4979" t="s">
        <v>53</v>
      </c>
      <c r="L4979" t="s">
        <v>5716</v>
      </c>
      <c r="M4979">
        <v>9</v>
      </c>
      <c r="N4979">
        <v>3500</v>
      </c>
      <c r="O4979">
        <v>0</v>
      </c>
      <c r="P4979">
        <v>924.4</v>
      </c>
      <c r="Q4979" t="s">
        <v>5709</v>
      </c>
      <c r="R4979">
        <v>5</v>
      </c>
      <c r="S4979" t="s">
        <v>34</v>
      </c>
      <c r="T4979">
        <v>31500</v>
      </c>
      <c r="U4979">
        <v>0</v>
      </c>
      <c r="V4979">
        <v>31500</v>
      </c>
      <c r="W4979">
        <v>19446.14</v>
      </c>
      <c r="X4979">
        <v>11129.46</v>
      </c>
      <c r="Y4979">
        <v>35.33</v>
      </c>
    </row>
    <row r="4980" spans="1:25" x14ac:dyDescent="0.3">
      <c r="A4980" t="s">
        <v>5654</v>
      </c>
      <c r="B4980" s="2">
        <v>46022</v>
      </c>
      <c r="C4980" t="s">
        <v>1568</v>
      </c>
      <c r="D4980" t="s">
        <v>37</v>
      </c>
      <c r="E4980" t="s">
        <v>38</v>
      </c>
      <c r="F4980" t="s">
        <v>5684</v>
      </c>
      <c r="G4980" t="s">
        <v>5709</v>
      </c>
      <c r="H4980" t="s">
        <v>223</v>
      </c>
      <c r="I4980" t="s">
        <v>246</v>
      </c>
      <c r="J4980" t="s">
        <v>46</v>
      </c>
      <c r="K4980" t="s">
        <v>32</v>
      </c>
      <c r="L4980" t="s">
        <v>33</v>
      </c>
      <c r="M4980">
        <v>9</v>
      </c>
      <c r="N4980">
        <v>1800</v>
      </c>
      <c r="O4980">
        <v>0</v>
      </c>
      <c r="P4980">
        <v>1069.53</v>
      </c>
      <c r="Q4980" t="s">
        <v>5709</v>
      </c>
      <c r="R4980">
        <v>2</v>
      </c>
      <c r="S4980" t="s">
        <v>34</v>
      </c>
      <c r="T4980">
        <v>16200</v>
      </c>
      <c r="U4980">
        <v>0</v>
      </c>
      <c r="V4980">
        <v>16200</v>
      </c>
      <c r="W4980">
        <v>13249.9</v>
      </c>
      <c r="X4980">
        <v>1880.57</v>
      </c>
      <c r="Y4980">
        <v>11.61</v>
      </c>
    </row>
    <row r="4981" spans="1:25" x14ac:dyDescent="0.3">
      <c r="A4981" t="s">
        <v>5655</v>
      </c>
      <c r="B4981" s="2">
        <v>45359</v>
      </c>
      <c r="C4981" t="s">
        <v>648</v>
      </c>
      <c r="D4981" t="s">
        <v>268</v>
      </c>
      <c r="E4981" t="s">
        <v>28</v>
      </c>
      <c r="F4981" t="s">
        <v>5684</v>
      </c>
      <c r="G4981" t="s">
        <v>5710</v>
      </c>
      <c r="I4981" t="s">
        <v>57</v>
      </c>
      <c r="J4981" t="s">
        <v>31</v>
      </c>
      <c r="K4981" t="s">
        <v>53</v>
      </c>
      <c r="L4981" t="s">
        <v>5717</v>
      </c>
      <c r="M4981">
        <v>10</v>
      </c>
      <c r="N4981">
        <v>18500</v>
      </c>
      <c r="O4981">
        <v>30</v>
      </c>
      <c r="P4981">
        <v>877.92</v>
      </c>
      <c r="Q4981" t="s">
        <v>5709</v>
      </c>
      <c r="R4981">
        <v>5</v>
      </c>
      <c r="S4981" t="s">
        <v>34</v>
      </c>
      <c r="T4981">
        <v>185000</v>
      </c>
      <c r="U4981">
        <v>55500</v>
      </c>
      <c r="V4981">
        <v>129500</v>
      </c>
      <c r="W4981">
        <v>73600.88</v>
      </c>
      <c r="X4981">
        <v>55021.2</v>
      </c>
      <c r="Y4981">
        <v>42.49</v>
      </c>
    </row>
    <row r="4982" spans="1:25" x14ac:dyDescent="0.3">
      <c r="A4982" t="s">
        <v>5656</v>
      </c>
      <c r="B4982" s="2">
        <v>45397</v>
      </c>
      <c r="C4982" t="s">
        <v>725</v>
      </c>
      <c r="D4982" t="s">
        <v>114</v>
      </c>
      <c r="E4982" t="s">
        <v>28</v>
      </c>
      <c r="F4982" t="s">
        <v>5683</v>
      </c>
      <c r="G4982" t="s">
        <v>5711</v>
      </c>
      <c r="H4982" t="s">
        <v>94</v>
      </c>
      <c r="I4982" t="s">
        <v>95</v>
      </c>
      <c r="J4982" t="s">
        <v>63</v>
      </c>
      <c r="K4982" t="s">
        <v>53</v>
      </c>
      <c r="M4982">
        <v>11</v>
      </c>
      <c r="N4982">
        <v>3200</v>
      </c>
      <c r="O4982">
        <v>5</v>
      </c>
      <c r="P4982">
        <v>652.65</v>
      </c>
      <c r="Q4982" t="s">
        <v>5709</v>
      </c>
      <c r="R4982">
        <v>4</v>
      </c>
      <c r="S4982" t="s">
        <v>34</v>
      </c>
      <c r="T4982">
        <v>35200</v>
      </c>
      <c r="U4982">
        <v>1760</v>
      </c>
      <c r="V4982">
        <v>33440</v>
      </c>
      <c r="W4982">
        <v>21712.49</v>
      </c>
      <c r="X4982">
        <v>11074.86</v>
      </c>
      <c r="Y4982">
        <v>33.119999999999997</v>
      </c>
    </row>
    <row r="4983" spans="1:25" x14ac:dyDescent="0.3">
      <c r="A4983" t="s">
        <v>5657</v>
      </c>
      <c r="B4983" s="2">
        <v>45644</v>
      </c>
      <c r="C4983" t="s">
        <v>2409</v>
      </c>
      <c r="D4983" t="s">
        <v>77</v>
      </c>
      <c r="E4983" t="s">
        <v>28</v>
      </c>
      <c r="F4983" t="s">
        <v>5680</v>
      </c>
      <c r="G4983" t="s">
        <v>5710</v>
      </c>
      <c r="H4983" t="s">
        <v>110</v>
      </c>
      <c r="I4983" t="s">
        <v>111</v>
      </c>
      <c r="J4983" t="s">
        <v>40</v>
      </c>
      <c r="K4983" t="s">
        <v>53</v>
      </c>
      <c r="L4983" t="s">
        <v>33</v>
      </c>
      <c r="M4983">
        <v>4</v>
      </c>
      <c r="N4983">
        <v>6500</v>
      </c>
      <c r="O4983">
        <v>10</v>
      </c>
      <c r="P4983">
        <v>1575.25</v>
      </c>
      <c r="Q4983" t="s">
        <v>5709</v>
      </c>
      <c r="R4983">
        <v>2</v>
      </c>
      <c r="S4983" t="s">
        <v>34</v>
      </c>
      <c r="T4983">
        <v>26000</v>
      </c>
      <c r="U4983">
        <v>2600</v>
      </c>
      <c r="V4983">
        <v>23400</v>
      </c>
      <c r="W4983">
        <v>18910.29</v>
      </c>
      <c r="X4983">
        <v>2914.46</v>
      </c>
      <c r="Y4983">
        <v>12.45</v>
      </c>
    </row>
    <row r="4984" spans="1:25" x14ac:dyDescent="0.3">
      <c r="A4984" t="s">
        <v>5658</v>
      </c>
      <c r="B4984" s="2">
        <v>46127</v>
      </c>
      <c r="C4984" t="s">
        <v>48</v>
      </c>
      <c r="D4984" t="s">
        <v>130</v>
      </c>
      <c r="E4984" t="s">
        <v>38</v>
      </c>
      <c r="F4984" t="s">
        <v>5689</v>
      </c>
      <c r="G4984" t="s">
        <v>5708</v>
      </c>
      <c r="H4984" t="s">
        <v>29</v>
      </c>
      <c r="I4984" t="s">
        <v>39</v>
      </c>
      <c r="J4984" t="s">
        <v>63</v>
      </c>
      <c r="K4984" t="s">
        <v>32</v>
      </c>
      <c r="L4984" t="s">
        <v>5717</v>
      </c>
      <c r="M4984">
        <v>5</v>
      </c>
      <c r="N4984">
        <v>2500</v>
      </c>
      <c r="O4984">
        <v>5</v>
      </c>
      <c r="P4984">
        <v>1333.24</v>
      </c>
      <c r="Q4984" t="s">
        <v>5709</v>
      </c>
      <c r="R4984">
        <v>5</v>
      </c>
      <c r="S4984" t="s">
        <v>34</v>
      </c>
      <c r="T4984">
        <v>12500</v>
      </c>
      <c r="U4984">
        <v>625</v>
      </c>
      <c r="V4984">
        <v>11875</v>
      </c>
      <c r="W4984">
        <v>7489.98</v>
      </c>
      <c r="X4984">
        <v>3051.78</v>
      </c>
      <c r="Y4984">
        <v>25.7</v>
      </c>
    </row>
    <row r="4985" spans="1:25" x14ac:dyDescent="0.3">
      <c r="A4985" t="s">
        <v>5659</v>
      </c>
      <c r="B4985" s="2">
        <v>45591</v>
      </c>
      <c r="C4985" t="s">
        <v>66</v>
      </c>
      <c r="E4985" t="s">
        <v>38</v>
      </c>
      <c r="F4985" t="s">
        <v>5690</v>
      </c>
      <c r="G4985" t="s">
        <v>5707</v>
      </c>
      <c r="H4985" t="s">
        <v>44</v>
      </c>
      <c r="I4985" t="s">
        <v>45</v>
      </c>
      <c r="J4985" t="s">
        <v>63</v>
      </c>
      <c r="K4985" t="s">
        <v>32</v>
      </c>
      <c r="L4985" t="s">
        <v>33</v>
      </c>
      <c r="M4985">
        <v>7</v>
      </c>
      <c r="N4985">
        <v>1800</v>
      </c>
      <c r="O4985">
        <v>0</v>
      </c>
      <c r="P4985">
        <v>1128.74</v>
      </c>
      <c r="Q4985" t="s">
        <v>5709</v>
      </c>
      <c r="R4985">
        <v>5</v>
      </c>
      <c r="S4985" t="s">
        <v>34</v>
      </c>
      <c r="T4985">
        <v>12600</v>
      </c>
      <c r="U4985">
        <v>0</v>
      </c>
      <c r="V4985">
        <v>12600</v>
      </c>
      <c r="W4985">
        <v>8684.2999999999993</v>
      </c>
      <c r="X4985">
        <v>2786.96</v>
      </c>
      <c r="Y4985">
        <v>22.12</v>
      </c>
    </row>
    <row r="4986" spans="1:25" x14ac:dyDescent="0.3">
      <c r="A4986" t="s">
        <v>5660</v>
      </c>
      <c r="B4986" s="2">
        <v>45983</v>
      </c>
      <c r="C4986" t="s">
        <v>1684</v>
      </c>
      <c r="D4986" t="s">
        <v>82</v>
      </c>
      <c r="E4986" t="s">
        <v>28</v>
      </c>
      <c r="F4986" t="s">
        <v>5705</v>
      </c>
      <c r="G4986" t="s">
        <v>5709</v>
      </c>
      <c r="H4986" t="s">
        <v>184</v>
      </c>
      <c r="I4986" t="s">
        <v>198</v>
      </c>
      <c r="J4986" t="s">
        <v>31</v>
      </c>
      <c r="K4986" t="s">
        <v>5718</v>
      </c>
      <c r="L4986" t="s">
        <v>90</v>
      </c>
      <c r="M4986">
        <v>1</v>
      </c>
      <c r="N4986">
        <v>72000</v>
      </c>
      <c r="O4986">
        <v>0</v>
      </c>
      <c r="P4986">
        <v>342.2</v>
      </c>
      <c r="Q4986" t="s">
        <v>5709</v>
      </c>
      <c r="R4986">
        <v>3</v>
      </c>
      <c r="S4986" t="s">
        <v>34</v>
      </c>
      <c r="T4986">
        <v>72000</v>
      </c>
      <c r="U4986">
        <v>0</v>
      </c>
      <c r="V4986">
        <v>72000</v>
      </c>
      <c r="W4986">
        <v>44269.86</v>
      </c>
      <c r="X4986">
        <v>27387.94</v>
      </c>
      <c r="Y4986">
        <v>38.04</v>
      </c>
    </row>
    <row r="4987" spans="1:25" x14ac:dyDescent="0.3">
      <c r="A4987" t="s">
        <v>5661</v>
      </c>
      <c r="B4987" s="2">
        <v>45980</v>
      </c>
      <c r="C4987" t="s">
        <v>865</v>
      </c>
      <c r="D4987" t="s">
        <v>180</v>
      </c>
      <c r="E4987" t="s">
        <v>50</v>
      </c>
      <c r="F4987" t="s">
        <v>5699</v>
      </c>
      <c r="G4987" t="s">
        <v>5707</v>
      </c>
      <c r="H4987" t="s">
        <v>5719</v>
      </c>
      <c r="I4987" t="s">
        <v>80</v>
      </c>
      <c r="J4987" t="s">
        <v>63</v>
      </c>
      <c r="K4987" t="s">
        <v>5718</v>
      </c>
      <c r="L4987" t="s">
        <v>54</v>
      </c>
      <c r="M4987">
        <v>10</v>
      </c>
      <c r="N4987">
        <v>1200</v>
      </c>
      <c r="O4987">
        <v>30</v>
      </c>
      <c r="P4987">
        <v>997.87</v>
      </c>
      <c r="Q4987" t="s">
        <v>5709</v>
      </c>
      <c r="R4987">
        <v>4</v>
      </c>
      <c r="S4987" t="s">
        <v>34</v>
      </c>
      <c r="T4987">
        <v>12000</v>
      </c>
      <c r="U4987">
        <v>3600</v>
      </c>
      <c r="V4987">
        <v>8400</v>
      </c>
      <c r="W4987">
        <v>6606.18</v>
      </c>
      <c r="X4987">
        <v>795.95</v>
      </c>
      <c r="Y4987">
        <v>9.48</v>
      </c>
    </row>
    <row r="4988" spans="1:25" x14ac:dyDescent="0.3">
      <c r="A4988" t="s">
        <v>5662</v>
      </c>
      <c r="B4988" s="2">
        <v>45484</v>
      </c>
      <c r="C4988" t="s">
        <v>712</v>
      </c>
      <c r="D4988" t="s">
        <v>37</v>
      </c>
      <c r="E4988" t="s">
        <v>38</v>
      </c>
      <c r="F4988" t="s">
        <v>5683</v>
      </c>
      <c r="G4988" t="s">
        <v>5710</v>
      </c>
      <c r="H4988" t="s">
        <v>5720</v>
      </c>
      <c r="I4988" t="s">
        <v>105</v>
      </c>
      <c r="J4988" t="s">
        <v>40</v>
      </c>
      <c r="K4988" t="s">
        <v>32</v>
      </c>
      <c r="L4988" t="s">
        <v>90</v>
      </c>
      <c r="M4988">
        <v>5</v>
      </c>
      <c r="N4988">
        <v>1800</v>
      </c>
      <c r="O4988">
        <v>30</v>
      </c>
      <c r="P4988">
        <v>965.91</v>
      </c>
      <c r="Q4988" t="s">
        <v>5709</v>
      </c>
      <c r="R4988">
        <v>4</v>
      </c>
      <c r="S4988" t="s">
        <v>102</v>
      </c>
      <c r="T4988">
        <v>9000</v>
      </c>
      <c r="U4988">
        <v>2700</v>
      </c>
      <c r="V4988">
        <v>6300</v>
      </c>
      <c r="W4988">
        <v>4006.5</v>
      </c>
      <c r="X4988">
        <v>1327.59</v>
      </c>
      <c r="Y4988">
        <v>21.07</v>
      </c>
    </row>
    <row r="4989" spans="1:25" x14ac:dyDescent="0.3">
      <c r="A4989" t="s">
        <v>5663</v>
      </c>
      <c r="B4989" s="2">
        <v>45557</v>
      </c>
      <c r="C4989" t="s">
        <v>221</v>
      </c>
      <c r="D4989" t="s">
        <v>98</v>
      </c>
      <c r="E4989" t="s">
        <v>38</v>
      </c>
      <c r="F4989" t="s">
        <v>5690</v>
      </c>
      <c r="G4989" t="s">
        <v>5710</v>
      </c>
      <c r="H4989" t="s">
        <v>68</v>
      </c>
      <c r="I4989" t="s">
        <v>69</v>
      </c>
      <c r="J4989" t="s">
        <v>63</v>
      </c>
      <c r="K4989" t="s">
        <v>32</v>
      </c>
      <c r="L4989" t="s">
        <v>33</v>
      </c>
      <c r="M4989">
        <v>9</v>
      </c>
      <c r="N4989">
        <v>4200</v>
      </c>
      <c r="O4989">
        <v>10</v>
      </c>
      <c r="P4989">
        <v>51.15</v>
      </c>
      <c r="Q4989" t="s">
        <v>5709</v>
      </c>
      <c r="R4989">
        <v>5</v>
      </c>
      <c r="S4989" t="s">
        <v>41</v>
      </c>
      <c r="T4989">
        <v>37800</v>
      </c>
      <c r="U4989">
        <v>3780</v>
      </c>
      <c r="V4989">
        <v>34020</v>
      </c>
      <c r="W4989">
        <v>27350.02</v>
      </c>
      <c r="X4989">
        <v>6618.83</v>
      </c>
      <c r="Y4989">
        <v>19.46</v>
      </c>
    </row>
    <row r="4990" spans="1:25" x14ac:dyDescent="0.3">
      <c r="A4990" t="s">
        <v>5664</v>
      </c>
      <c r="B4990" s="2">
        <v>45870</v>
      </c>
      <c r="C4990" t="s">
        <v>142</v>
      </c>
      <c r="D4990" t="s">
        <v>77</v>
      </c>
      <c r="E4990" t="s">
        <v>28</v>
      </c>
      <c r="F4990" t="s">
        <v>5688</v>
      </c>
      <c r="G4990" t="s">
        <v>5711</v>
      </c>
      <c r="H4990" t="s">
        <v>5721</v>
      </c>
      <c r="I4990" t="s">
        <v>177</v>
      </c>
      <c r="J4990" t="s">
        <v>40</v>
      </c>
      <c r="K4990" t="s">
        <v>5718</v>
      </c>
      <c r="L4990" t="s">
        <v>33</v>
      </c>
      <c r="M4990">
        <v>9</v>
      </c>
      <c r="N4990">
        <v>6500</v>
      </c>
      <c r="O4990">
        <v>30</v>
      </c>
      <c r="P4990">
        <v>630.19000000000005</v>
      </c>
      <c r="Q4990" t="s">
        <v>5709</v>
      </c>
      <c r="R4990">
        <v>4</v>
      </c>
      <c r="S4990" t="s">
        <v>102</v>
      </c>
      <c r="T4990">
        <v>58500</v>
      </c>
      <c r="U4990">
        <v>17550</v>
      </c>
      <c r="V4990">
        <v>40950</v>
      </c>
      <c r="W4990">
        <v>31533.24</v>
      </c>
      <c r="X4990">
        <v>8786.57</v>
      </c>
      <c r="Y4990">
        <v>21.46</v>
      </c>
    </row>
    <row r="4991" spans="1:25" x14ac:dyDescent="0.3">
      <c r="A4991" t="s">
        <v>5665</v>
      </c>
      <c r="B4991" s="2">
        <v>45812</v>
      </c>
      <c r="C4991" t="s">
        <v>1515</v>
      </c>
      <c r="D4991" t="s">
        <v>108</v>
      </c>
      <c r="E4991" t="s">
        <v>109</v>
      </c>
      <c r="F4991" t="s">
        <v>5691</v>
      </c>
      <c r="G4991" t="s">
        <v>5711</v>
      </c>
      <c r="H4991" t="s">
        <v>5721</v>
      </c>
      <c r="I4991" t="s">
        <v>177</v>
      </c>
      <c r="J4991" t="s">
        <v>46</v>
      </c>
      <c r="K4991" t="s">
        <v>32</v>
      </c>
      <c r="L4991" t="s">
        <v>54</v>
      </c>
      <c r="M4991">
        <v>9</v>
      </c>
      <c r="N4991">
        <v>7200</v>
      </c>
      <c r="O4991">
        <v>15</v>
      </c>
      <c r="P4991">
        <v>802.61</v>
      </c>
      <c r="Q4991" t="s">
        <v>5709</v>
      </c>
      <c r="R4991">
        <v>4</v>
      </c>
      <c r="S4991" t="s">
        <v>34</v>
      </c>
      <c r="T4991">
        <v>64800</v>
      </c>
      <c r="U4991">
        <v>9720</v>
      </c>
      <c r="V4991">
        <v>55080</v>
      </c>
      <c r="W4991">
        <v>30299.06</v>
      </c>
      <c r="X4991">
        <v>23978.33</v>
      </c>
      <c r="Y4991">
        <v>43.53</v>
      </c>
    </row>
    <row r="4992" spans="1:25" x14ac:dyDescent="0.3">
      <c r="A4992" t="s">
        <v>5666</v>
      </c>
      <c r="B4992" s="2">
        <v>46076</v>
      </c>
      <c r="C4992" t="s">
        <v>278</v>
      </c>
      <c r="D4992" t="s">
        <v>183</v>
      </c>
      <c r="E4992" t="s">
        <v>50</v>
      </c>
      <c r="F4992" t="s">
        <v>5692</v>
      </c>
      <c r="G4992" t="s">
        <v>5710</v>
      </c>
      <c r="H4992" t="s">
        <v>5720</v>
      </c>
      <c r="I4992" t="s">
        <v>57</v>
      </c>
      <c r="J4992" t="s">
        <v>40</v>
      </c>
      <c r="K4992" t="s">
        <v>53</v>
      </c>
      <c r="L4992" t="s">
        <v>90</v>
      </c>
      <c r="M4992">
        <v>7</v>
      </c>
      <c r="N4992">
        <v>450</v>
      </c>
      <c r="O4992">
        <v>0</v>
      </c>
      <c r="P4992">
        <v>795.03</v>
      </c>
      <c r="Q4992" t="s">
        <v>5709</v>
      </c>
      <c r="R4992">
        <v>5</v>
      </c>
      <c r="S4992" t="s">
        <v>34</v>
      </c>
      <c r="T4992">
        <v>3150</v>
      </c>
      <c r="U4992">
        <v>0</v>
      </c>
      <c r="V4992">
        <v>3150</v>
      </c>
      <c r="W4992">
        <v>2249.0100000000002</v>
      </c>
      <c r="X4992">
        <v>105.96</v>
      </c>
      <c r="Y4992">
        <v>3.36</v>
      </c>
    </row>
    <row r="4993" spans="1:25" x14ac:dyDescent="0.3">
      <c r="A4993" t="s">
        <v>5667</v>
      </c>
      <c r="B4993" s="2">
        <v>45629</v>
      </c>
      <c r="C4993" t="s">
        <v>232</v>
      </c>
      <c r="D4993" t="s">
        <v>120</v>
      </c>
      <c r="E4993" t="s">
        <v>121</v>
      </c>
      <c r="F4993" t="s">
        <v>5701</v>
      </c>
      <c r="G4993" t="s">
        <v>5708</v>
      </c>
      <c r="H4993" t="s">
        <v>29</v>
      </c>
      <c r="I4993" t="s">
        <v>30</v>
      </c>
      <c r="J4993" t="s">
        <v>40</v>
      </c>
      <c r="K4993" t="s">
        <v>53</v>
      </c>
      <c r="L4993" t="s">
        <v>5716</v>
      </c>
      <c r="M4993">
        <v>5</v>
      </c>
      <c r="N4993">
        <v>28000</v>
      </c>
      <c r="O4993">
        <v>15</v>
      </c>
      <c r="P4993">
        <v>911.18</v>
      </c>
      <c r="Q4993" t="s">
        <v>5709</v>
      </c>
      <c r="S4993" t="s">
        <v>34</v>
      </c>
      <c r="T4993">
        <v>140000</v>
      </c>
      <c r="U4993">
        <v>21000</v>
      </c>
      <c r="V4993">
        <v>119000</v>
      </c>
      <c r="W4993">
        <v>76305.36</v>
      </c>
      <c r="X4993">
        <v>41783.46</v>
      </c>
      <c r="Y4993">
        <v>35.11</v>
      </c>
    </row>
    <row r="4994" spans="1:25" x14ac:dyDescent="0.3">
      <c r="A4994" t="s">
        <v>5668</v>
      </c>
      <c r="B4994" s="2">
        <v>45479</v>
      </c>
      <c r="C4994" t="s">
        <v>1384</v>
      </c>
      <c r="D4994" t="s">
        <v>159</v>
      </c>
      <c r="E4994" t="s">
        <v>28</v>
      </c>
      <c r="F4994" t="s">
        <v>5693</v>
      </c>
      <c r="G4994" t="s">
        <v>5710</v>
      </c>
      <c r="H4994" t="s">
        <v>5720</v>
      </c>
      <c r="I4994" t="s">
        <v>105</v>
      </c>
      <c r="J4994" t="s">
        <v>63</v>
      </c>
      <c r="K4994" t="s">
        <v>5718</v>
      </c>
      <c r="L4994" t="s">
        <v>90</v>
      </c>
      <c r="M4994">
        <v>6</v>
      </c>
      <c r="N4994">
        <v>85000</v>
      </c>
      <c r="O4994">
        <v>30</v>
      </c>
      <c r="P4994">
        <v>1344.18</v>
      </c>
      <c r="Q4994" t="s">
        <v>5709</v>
      </c>
      <c r="R4994">
        <v>3</v>
      </c>
      <c r="S4994" t="s">
        <v>34</v>
      </c>
      <c r="T4994">
        <v>510000</v>
      </c>
      <c r="U4994">
        <v>153000</v>
      </c>
      <c r="V4994">
        <v>357000</v>
      </c>
      <c r="W4994">
        <v>262697.78000000003</v>
      </c>
      <c r="X4994">
        <v>92958.04</v>
      </c>
      <c r="Y4994">
        <v>26.04</v>
      </c>
    </row>
    <row r="4995" spans="1:25" x14ac:dyDescent="0.3">
      <c r="A4995" t="s">
        <v>5669</v>
      </c>
      <c r="B4995" s="2">
        <v>45812</v>
      </c>
      <c r="C4995" t="s">
        <v>715</v>
      </c>
      <c r="D4995" t="s">
        <v>401</v>
      </c>
      <c r="E4995" t="s">
        <v>109</v>
      </c>
      <c r="F4995" t="s">
        <v>5677</v>
      </c>
      <c r="G4995" t="s">
        <v>5708</v>
      </c>
      <c r="H4995" t="s">
        <v>29</v>
      </c>
      <c r="I4995" t="s">
        <v>165</v>
      </c>
      <c r="J4995" t="s">
        <v>31</v>
      </c>
      <c r="K4995" t="s">
        <v>53</v>
      </c>
      <c r="L4995" t="s">
        <v>5717</v>
      </c>
      <c r="M4995">
        <v>10</v>
      </c>
      <c r="N4995">
        <v>12500</v>
      </c>
      <c r="O4995">
        <v>10</v>
      </c>
      <c r="P4995">
        <v>1189.21</v>
      </c>
      <c r="Q4995" t="s">
        <v>5709</v>
      </c>
      <c r="R4995">
        <v>1</v>
      </c>
      <c r="S4995" t="s">
        <v>34</v>
      </c>
      <c r="T4995">
        <v>125000</v>
      </c>
      <c r="U4995">
        <v>12500</v>
      </c>
      <c r="V4995">
        <v>112500</v>
      </c>
      <c r="W4995">
        <v>66215.539999999994</v>
      </c>
      <c r="X4995">
        <v>45095.25</v>
      </c>
      <c r="Y4995">
        <v>40.08</v>
      </c>
    </row>
    <row r="4996" spans="1:25" x14ac:dyDescent="0.3">
      <c r="A4996" t="s">
        <v>5670</v>
      </c>
      <c r="B4996" s="2">
        <v>45615</v>
      </c>
      <c r="C4996" t="s">
        <v>721</v>
      </c>
      <c r="D4996" t="s">
        <v>159</v>
      </c>
      <c r="E4996" t="s">
        <v>28</v>
      </c>
      <c r="F4996" t="s">
        <v>5683</v>
      </c>
      <c r="G4996" t="s">
        <v>5710</v>
      </c>
      <c r="H4996" t="s">
        <v>68</v>
      </c>
      <c r="I4996" t="s">
        <v>69</v>
      </c>
      <c r="J4996" t="s">
        <v>31</v>
      </c>
      <c r="K4996" t="s">
        <v>5718</v>
      </c>
      <c r="L4996" t="s">
        <v>90</v>
      </c>
      <c r="M4996">
        <v>4</v>
      </c>
      <c r="N4996">
        <v>85000</v>
      </c>
      <c r="O4996">
        <v>0</v>
      </c>
      <c r="P4996">
        <v>165.76</v>
      </c>
      <c r="Q4996" t="s">
        <v>5709</v>
      </c>
      <c r="R4996">
        <v>4</v>
      </c>
      <c r="S4996" t="s">
        <v>34</v>
      </c>
      <c r="T4996">
        <v>340000</v>
      </c>
      <c r="U4996">
        <v>0</v>
      </c>
      <c r="V4996">
        <v>340000</v>
      </c>
      <c r="W4996">
        <v>241623.42</v>
      </c>
      <c r="X4996">
        <v>98210.82</v>
      </c>
      <c r="Y4996">
        <v>28.89</v>
      </c>
    </row>
    <row r="4997" spans="1:25" x14ac:dyDescent="0.3">
      <c r="A4997" t="s">
        <v>5671</v>
      </c>
      <c r="B4997" s="2">
        <v>45466</v>
      </c>
      <c r="C4997" t="s">
        <v>36</v>
      </c>
      <c r="D4997" t="s">
        <v>366</v>
      </c>
      <c r="E4997" t="s">
        <v>28</v>
      </c>
      <c r="F4997" t="s">
        <v>5690</v>
      </c>
      <c r="G4997" t="s">
        <v>5707</v>
      </c>
      <c r="H4997" t="s">
        <v>5719</v>
      </c>
      <c r="I4997" t="s">
        <v>99</v>
      </c>
      <c r="J4997" t="s">
        <v>46</v>
      </c>
      <c r="K4997" t="s">
        <v>5718</v>
      </c>
      <c r="L4997" t="s">
        <v>5717</v>
      </c>
      <c r="M4997">
        <v>9</v>
      </c>
      <c r="N4997">
        <v>22000</v>
      </c>
      <c r="O4997">
        <v>10</v>
      </c>
      <c r="P4997">
        <v>463.22</v>
      </c>
      <c r="Q4997" t="s">
        <v>64</v>
      </c>
      <c r="R4997">
        <v>5</v>
      </c>
      <c r="S4997" t="s">
        <v>5712</v>
      </c>
      <c r="T4997">
        <v>198000</v>
      </c>
      <c r="U4997">
        <v>19800</v>
      </c>
      <c r="V4997">
        <v>178200</v>
      </c>
      <c r="W4997">
        <v>143600.26</v>
      </c>
      <c r="X4997">
        <v>34136.519999999997</v>
      </c>
      <c r="Y4997">
        <v>19.16</v>
      </c>
    </row>
    <row r="4998" spans="1:25" x14ac:dyDescent="0.3">
      <c r="A4998" t="s">
        <v>5672</v>
      </c>
      <c r="B4998" s="2">
        <v>46002</v>
      </c>
      <c r="C4998" t="s">
        <v>292</v>
      </c>
      <c r="D4998" t="s">
        <v>188</v>
      </c>
      <c r="E4998" t="s">
        <v>121</v>
      </c>
      <c r="F4998" t="s">
        <v>5694</v>
      </c>
      <c r="G4998" t="s">
        <v>5710</v>
      </c>
      <c r="H4998" t="s">
        <v>5720</v>
      </c>
      <c r="I4998" t="s">
        <v>105</v>
      </c>
      <c r="J4998" t="s">
        <v>40</v>
      </c>
      <c r="K4998" t="s">
        <v>5718</v>
      </c>
      <c r="L4998" t="s">
        <v>90</v>
      </c>
      <c r="M4998">
        <v>8</v>
      </c>
      <c r="N4998">
        <v>12500</v>
      </c>
      <c r="O4998">
        <v>10</v>
      </c>
      <c r="P4998">
        <v>432.74</v>
      </c>
      <c r="Q4998" t="s">
        <v>5709</v>
      </c>
      <c r="R4998">
        <v>5</v>
      </c>
      <c r="S4998" t="s">
        <v>5712</v>
      </c>
      <c r="T4998">
        <v>100000</v>
      </c>
      <c r="U4998">
        <v>10000</v>
      </c>
      <c r="V4998">
        <v>90000</v>
      </c>
      <c r="W4998">
        <v>59254.27</v>
      </c>
      <c r="X4998">
        <v>30312.99</v>
      </c>
      <c r="Y4998">
        <v>33.68</v>
      </c>
    </row>
    <row r="4999" spans="1:25" x14ac:dyDescent="0.3">
      <c r="A4999" t="s">
        <v>5673</v>
      </c>
      <c r="B4999" s="2">
        <v>45372</v>
      </c>
      <c r="C4999" t="s">
        <v>643</v>
      </c>
      <c r="D4999" t="s">
        <v>130</v>
      </c>
      <c r="E4999" t="s">
        <v>38</v>
      </c>
      <c r="F4999" t="s">
        <v>5687</v>
      </c>
      <c r="G4999" t="s">
        <v>5707</v>
      </c>
      <c r="H4999" t="s">
        <v>5719</v>
      </c>
      <c r="I4999" t="s">
        <v>80</v>
      </c>
      <c r="J4999" t="s">
        <v>31</v>
      </c>
      <c r="K4999" t="s">
        <v>32</v>
      </c>
      <c r="L4999" t="s">
        <v>54</v>
      </c>
      <c r="M4999">
        <v>8</v>
      </c>
      <c r="N4999">
        <v>2500</v>
      </c>
      <c r="O4999">
        <v>25</v>
      </c>
      <c r="P4999">
        <v>1694.6</v>
      </c>
      <c r="Q4999" t="s">
        <v>5709</v>
      </c>
      <c r="R4999">
        <v>2</v>
      </c>
      <c r="S4999" t="s">
        <v>5712</v>
      </c>
      <c r="T4999">
        <v>20000</v>
      </c>
      <c r="U4999">
        <v>5000</v>
      </c>
      <c r="V4999">
        <v>15000</v>
      </c>
      <c r="W4999">
        <v>11263.4</v>
      </c>
      <c r="X4999">
        <v>2042</v>
      </c>
      <c r="Y4999">
        <v>13.61</v>
      </c>
    </row>
    <row r="5000" spans="1:25" x14ac:dyDescent="0.3">
      <c r="A5000" t="s">
        <v>5674</v>
      </c>
      <c r="B5000" s="2">
        <v>45817</v>
      </c>
      <c r="C5000" t="s">
        <v>56</v>
      </c>
      <c r="D5000" t="s">
        <v>188</v>
      </c>
      <c r="E5000" t="s">
        <v>121</v>
      </c>
      <c r="F5000" t="s">
        <v>5696</v>
      </c>
      <c r="G5000" t="s">
        <v>5711</v>
      </c>
      <c r="H5000" t="s">
        <v>5721</v>
      </c>
      <c r="I5000" t="s">
        <v>86</v>
      </c>
      <c r="J5000" t="s">
        <v>31</v>
      </c>
      <c r="K5000" t="s">
        <v>53</v>
      </c>
      <c r="L5000" t="s">
        <v>54</v>
      </c>
      <c r="M5000">
        <v>3</v>
      </c>
      <c r="N5000">
        <v>12500</v>
      </c>
      <c r="O5000">
        <v>25</v>
      </c>
      <c r="P5000">
        <v>951.69</v>
      </c>
      <c r="Q5000" t="s">
        <v>5709</v>
      </c>
      <c r="R5000">
        <v>3</v>
      </c>
      <c r="S5000" t="s">
        <v>5712</v>
      </c>
      <c r="T5000">
        <v>37500</v>
      </c>
      <c r="U5000">
        <v>9375</v>
      </c>
      <c r="V5000">
        <v>28125</v>
      </c>
      <c r="W5000">
        <v>16768.16</v>
      </c>
      <c r="X5000">
        <v>10405.15</v>
      </c>
      <c r="Y5000">
        <v>37</v>
      </c>
    </row>
    <row r="5001" spans="1:25" x14ac:dyDescent="0.3">
      <c r="A5001" t="s">
        <v>5675</v>
      </c>
      <c r="B5001" s="2">
        <v>45682</v>
      </c>
      <c r="C5001" t="s">
        <v>1068</v>
      </c>
      <c r="D5001" t="s">
        <v>188</v>
      </c>
      <c r="E5001" t="s">
        <v>121</v>
      </c>
      <c r="F5001" t="s">
        <v>5678</v>
      </c>
      <c r="G5001" t="s">
        <v>5709</v>
      </c>
      <c r="H5001" t="s">
        <v>51</v>
      </c>
      <c r="I5001" t="s">
        <v>52</v>
      </c>
      <c r="J5001" t="s">
        <v>63</v>
      </c>
      <c r="K5001" t="s">
        <v>5718</v>
      </c>
      <c r="L5001" t="s">
        <v>5717</v>
      </c>
      <c r="M5001">
        <v>9</v>
      </c>
      <c r="N5001">
        <v>12500</v>
      </c>
      <c r="O5001">
        <v>25</v>
      </c>
      <c r="P5001">
        <v>152.28</v>
      </c>
      <c r="Q5001" t="s">
        <v>5709</v>
      </c>
      <c r="R5001">
        <v>3</v>
      </c>
      <c r="S5001" t="s">
        <v>5712</v>
      </c>
      <c r="T5001">
        <v>112500</v>
      </c>
      <c r="U5001">
        <v>28125</v>
      </c>
      <c r="V5001">
        <v>84375</v>
      </c>
      <c r="W5001">
        <v>47665.5</v>
      </c>
      <c r="X5001">
        <v>36557.22</v>
      </c>
      <c r="Y5001">
        <v>43.33</v>
      </c>
    </row>
    <row r="5002" spans="1:25" x14ac:dyDescent="0.3">
      <c r="A5002" t="s">
        <v>1618</v>
      </c>
      <c r="B5002" s="2">
        <v>45605</v>
      </c>
      <c r="C5002" t="s">
        <v>619</v>
      </c>
      <c r="D5002" t="s">
        <v>134</v>
      </c>
      <c r="E5002" t="s">
        <v>50</v>
      </c>
      <c r="F5002" t="s">
        <v>5705</v>
      </c>
      <c r="G5002" t="s">
        <v>5710</v>
      </c>
      <c r="H5002" t="s">
        <v>5720</v>
      </c>
      <c r="I5002" t="s">
        <v>57</v>
      </c>
      <c r="J5002" t="s">
        <v>31</v>
      </c>
      <c r="K5002" t="s">
        <v>5718</v>
      </c>
      <c r="L5002" t="s">
        <v>54</v>
      </c>
      <c r="M5002">
        <v>4</v>
      </c>
      <c r="N5002">
        <v>3200</v>
      </c>
      <c r="O5002">
        <v>10</v>
      </c>
      <c r="P5002">
        <v>374.65</v>
      </c>
      <c r="Q5002" t="s">
        <v>5709</v>
      </c>
      <c r="R5002">
        <v>3</v>
      </c>
      <c r="S5002" t="s">
        <v>5712</v>
      </c>
      <c r="T5002">
        <v>12800</v>
      </c>
      <c r="U5002">
        <v>1280</v>
      </c>
      <c r="V5002">
        <v>11520</v>
      </c>
      <c r="W5002">
        <v>6385.56</v>
      </c>
      <c r="X5002">
        <v>4759.79</v>
      </c>
      <c r="Y5002">
        <v>41.32</v>
      </c>
    </row>
    <row r="5003" spans="1:25" x14ac:dyDescent="0.3">
      <c r="A5003" t="s">
        <v>585</v>
      </c>
      <c r="B5003" s="2">
        <v>45335</v>
      </c>
      <c r="C5003" t="s">
        <v>586</v>
      </c>
      <c r="D5003" t="s">
        <v>180</v>
      </c>
      <c r="E5003" t="s">
        <v>50</v>
      </c>
      <c r="F5003" t="s">
        <v>5690</v>
      </c>
      <c r="G5003" t="s">
        <v>5708</v>
      </c>
      <c r="H5003" t="s">
        <v>73</v>
      </c>
      <c r="I5003" t="s">
        <v>74</v>
      </c>
      <c r="J5003" t="s">
        <v>46</v>
      </c>
      <c r="K5003" t="s">
        <v>5718</v>
      </c>
      <c r="L5003" t="s">
        <v>33</v>
      </c>
      <c r="M5003">
        <v>6</v>
      </c>
      <c r="N5003">
        <v>1200</v>
      </c>
      <c r="O5003">
        <v>10</v>
      </c>
      <c r="P5003">
        <v>1468.79</v>
      </c>
      <c r="Q5003" t="s">
        <v>5709</v>
      </c>
      <c r="R5003">
        <v>3</v>
      </c>
      <c r="S5003" t="s">
        <v>5712</v>
      </c>
      <c r="T5003">
        <v>7200</v>
      </c>
      <c r="U5003">
        <v>720</v>
      </c>
      <c r="V5003">
        <v>6480</v>
      </c>
      <c r="W5003">
        <v>4827.3900000000003</v>
      </c>
      <c r="X5003">
        <v>183.82</v>
      </c>
      <c r="Y5003">
        <v>2.84</v>
      </c>
    </row>
    <row r="5004" spans="1:25" x14ac:dyDescent="0.3">
      <c r="A5004" t="s">
        <v>3241</v>
      </c>
      <c r="B5004" s="2">
        <v>45909</v>
      </c>
      <c r="C5004" t="s">
        <v>2345</v>
      </c>
      <c r="D5004" t="s">
        <v>114</v>
      </c>
      <c r="E5004" t="s">
        <v>28</v>
      </c>
      <c r="F5004" t="s">
        <v>5685</v>
      </c>
      <c r="G5004" t="s">
        <v>5707</v>
      </c>
      <c r="H5004" t="s">
        <v>44</v>
      </c>
      <c r="I5004" t="s">
        <v>352</v>
      </c>
      <c r="J5004" t="s">
        <v>63</v>
      </c>
      <c r="K5004" t="s">
        <v>32</v>
      </c>
      <c r="L5004" t="s">
        <v>90</v>
      </c>
      <c r="M5004">
        <v>10</v>
      </c>
      <c r="N5004">
        <v>3200</v>
      </c>
      <c r="O5004">
        <v>5</v>
      </c>
      <c r="P5004">
        <v>1198.06</v>
      </c>
      <c r="Q5004" t="s">
        <v>5709</v>
      </c>
      <c r="R5004">
        <v>5</v>
      </c>
      <c r="S5004" t="s">
        <v>5712</v>
      </c>
      <c r="T5004">
        <v>32000</v>
      </c>
      <c r="U5004">
        <v>1600</v>
      </c>
      <c r="V5004">
        <v>30400</v>
      </c>
      <c r="W5004">
        <v>24196.26</v>
      </c>
      <c r="X5004">
        <v>5005.68</v>
      </c>
      <c r="Y5004">
        <v>16.47</v>
      </c>
    </row>
    <row r="5005" spans="1:25" x14ac:dyDescent="0.3">
      <c r="A5005" t="s">
        <v>4194</v>
      </c>
      <c r="B5005" s="2">
        <v>45650</v>
      </c>
      <c r="C5005" t="s">
        <v>882</v>
      </c>
      <c r="D5005" t="s">
        <v>82</v>
      </c>
      <c r="E5005" t="s">
        <v>28</v>
      </c>
      <c r="F5005" t="s">
        <v>5686</v>
      </c>
      <c r="G5005" t="s">
        <v>5710</v>
      </c>
      <c r="H5005" t="s">
        <v>144</v>
      </c>
      <c r="I5005" t="s">
        <v>145</v>
      </c>
      <c r="J5005" t="s">
        <v>63</v>
      </c>
      <c r="K5005" t="s">
        <v>53</v>
      </c>
      <c r="L5005" t="s">
        <v>90</v>
      </c>
      <c r="M5005">
        <v>9</v>
      </c>
      <c r="N5005">
        <v>72000</v>
      </c>
      <c r="O5005">
        <v>20</v>
      </c>
      <c r="P5005">
        <v>95.67</v>
      </c>
      <c r="Q5005" t="s">
        <v>5709</v>
      </c>
      <c r="R5005">
        <v>4</v>
      </c>
      <c r="S5005" t="s">
        <v>5712</v>
      </c>
      <c r="T5005">
        <v>648000</v>
      </c>
      <c r="U5005">
        <v>129600</v>
      </c>
      <c r="V5005">
        <v>518400</v>
      </c>
      <c r="W5005">
        <v>352285.02</v>
      </c>
      <c r="X5005">
        <v>166019.31</v>
      </c>
      <c r="Y5005">
        <v>32.03</v>
      </c>
    </row>
    <row r="5006" spans="1:25" x14ac:dyDescent="0.3">
      <c r="A5006" t="s">
        <v>4202</v>
      </c>
      <c r="B5006" s="2">
        <v>45326</v>
      </c>
      <c r="C5006" t="s">
        <v>721</v>
      </c>
      <c r="D5006" t="s">
        <v>401</v>
      </c>
      <c r="E5006" t="s">
        <v>109</v>
      </c>
      <c r="F5006" t="s">
        <v>5686</v>
      </c>
      <c r="G5006" t="s">
        <v>5710</v>
      </c>
      <c r="H5006" t="s">
        <v>68</v>
      </c>
      <c r="I5006" t="s">
        <v>69</v>
      </c>
      <c r="J5006" t="s">
        <v>46</v>
      </c>
      <c r="K5006" t="s">
        <v>5718</v>
      </c>
      <c r="L5006" t="s">
        <v>54</v>
      </c>
      <c r="M5006">
        <v>4</v>
      </c>
      <c r="N5006">
        <v>12500</v>
      </c>
      <c r="O5006">
        <v>25</v>
      </c>
      <c r="P5006">
        <v>1756.39</v>
      </c>
      <c r="Q5006" t="s">
        <v>5709</v>
      </c>
      <c r="R5006">
        <v>5</v>
      </c>
      <c r="S5006" t="s">
        <v>5712</v>
      </c>
      <c r="T5006">
        <v>50000</v>
      </c>
      <c r="U5006">
        <v>12500</v>
      </c>
      <c r="V5006">
        <v>37500</v>
      </c>
      <c r="W5006">
        <v>25003.03</v>
      </c>
      <c r="X5006">
        <v>10740.58</v>
      </c>
      <c r="Y5006">
        <v>28.64</v>
      </c>
    </row>
    <row r="5007" spans="1:25" x14ac:dyDescent="0.3">
      <c r="A5007" t="s">
        <v>748</v>
      </c>
      <c r="B5007" s="2">
        <v>46137</v>
      </c>
      <c r="C5007" t="s">
        <v>725</v>
      </c>
      <c r="D5007" t="s">
        <v>134</v>
      </c>
      <c r="E5007" t="s">
        <v>50</v>
      </c>
      <c r="F5007" t="s">
        <v>5691</v>
      </c>
      <c r="G5007" t="s">
        <v>5709</v>
      </c>
      <c r="H5007" t="s">
        <v>223</v>
      </c>
      <c r="I5007" t="s">
        <v>246</v>
      </c>
      <c r="J5007" t="s">
        <v>46</v>
      </c>
      <c r="K5007" t="s">
        <v>32</v>
      </c>
      <c r="L5007" t="s">
        <v>90</v>
      </c>
      <c r="M5007">
        <v>10</v>
      </c>
      <c r="N5007">
        <v>3200</v>
      </c>
      <c r="O5007">
        <v>30</v>
      </c>
      <c r="P5007">
        <v>1311.68</v>
      </c>
      <c r="Q5007" t="s">
        <v>5709</v>
      </c>
      <c r="R5007">
        <v>4</v>
      </c>
      <c r="S5007" t="s">
        <v>102</v>
      </c>
      <c r="T5007">
        <v>32000</v>
      </c>
      <c r="U5007">
        <v>9600</v>
      </c>
      <c r="V5007">
        <v>22400</v>
      </c>
      <c r="W5007">
        <v>12935.99</v>
      </c>
      <c r="X5007">
        <v>8152.33</v>
      </c>
      <c r="Y5007">
        <v>36.39</v>
      </c>
    </row>
    <row r="5008" spans="1:25" x14ac:dyDescent="0.3">
      <c r="A5008" t="s">
        <v>4410</v>
      </c>
      <c r="B5008" s="2">
        <v>45954</v>
      </c>
      <c r="C5008" t="s">
        <v>2735</v>
      </c>
      <c r="D5008" t="s">
        <v>152</v>
      </c>
      <c r="E5008" t="s">
        <v>28</v>
      </c>
      <c r="F5008" t="s">
        <v>5681</v>
      </c>
      <c r="G5008" t="s">
        <v>5707</v>
      </c>
      <c r="H5008" t="s">
        <v>169</v>
      </c>
      <c r="I5008" t="s">
        <v>153</v>
      </c>
      <c r="J5008" t="s">
        <v>63</v>
      </c>
      <c r="K5008" t="s">
        <v>5718</v>
      </c>
      <c r="L5008" t="s">
        <v>54</v>
      </c>
      <c r="M5008">
        <v>3</v>
      </c>
      <c r="N5008">
        <v>45000</v>
      </c>
      <c r="O5008">
        <v>30</v>
      </c>
      <c r="P5008">
        <v>292.44</v>
      </c>
      <c r="Q5008" t="s">
        <v>5709</v>
      </c>
      <c r="R5008">
        <v>5</v>
      </c>
      <c r="S5008" t="s">
        <v>5712</v>
      </c>
      <c r="T5008">
        <v>135000</v>
      </c>
      <c r="U5008">
        <v>40500</v>
      </c>
      <c r="V5008">
        <v>94500</v>
      </c>
      <c r="W5008">
        <v>54585.55</v>
      </c>
      <c r="X5008">
        <v>39622.01</v>
      </c>
      <c r="Y5008">
        <v>41.93</v>
      </c>
    </row>
    <row r="5009" spans="1:25" x14ac:dyDescent="0.3">
      <c r="A5009" t="s">
        <v>4600</v>
      </c>
      <c r="B5009" s="2">
        <v>45438</v>
      </c>
      <c r="C5009" t="s">
        <v>2210</v>
      </c>
      <c r="D5009" t="s">
        <v>93</v>
      </c>
      <c r="E5009" t="s">
        <v>38</v>
      </c>
      <c r="F5009" t="s">
        <v>5694</v>
      </c>
      <c r="G5009" t="s">
        <v>5709</v>
      </c>
      <c r="H5009" t="s">
        <v>61</v>
      </c>
      <c r="I5009" t="s">
        <v>260</v>
      </c>
      <c r="J5009" t="s">
        <v>63</v>
      </c>
      <c r="K5009" t="s">
        <v>5718</v>
      </c>
      <c r="L5009" t="s">
        <v>5717</v>
      </c>
      <c r="M5009">
        <v>8</v>
      </c>
      <c r="N5009">
        <v>1800</v>
      </c>
      <c r="O5009">
        <v>20</v>
      </c>
      <c r="P5009">
        <v>1182.54</v>
      </c>
      <c r="Q5009" t="s">
        <v>5709</v>
      </c>
      <c r="R5009">
        <v>4</v>
      </c>
      <c r="S5009" t="s">
        <v>5712</v>
      </c>
      <c r="T5009">
        <v>14400</v>
      </c>
      <c r="U5009">
        <v>2880</v>
      </c>
      <c r="V5009">
        <v>11520</v>
      </c>
      <c r="W5009">
        <v>7951.44</v>
      </c>
      <c r="X5009">
        <v>2386.02</v>
      </c>
      <c r="Y5009">
        <v>20.71</v>
      </c>
    </row>
    <row r="5010" spans="1:25" x14ac:dyDescent="0.3">
      <c r="A5010" t="s">
        <v>4906</v>
      </c>
      <c r="B5010" s="2">
        <v>46046</v>
      </c>
      <c r="C5010" t="s">
        <v>234</v>
      </c>
      <c r="D5010" t="s">
        <v>212</v>
      </c>
      <c r="E5010" t="s">
        <v>28</v>
      </c>
      <c r="F5010" t="s">
        <v>5687</v>
      </c>
      <c r="G5010" t="s">
        <v>5708</v>
      </c>
      <c r="H5010" t="s">
        <v>29</v>
      </c>
      <c r="I5010" t="s">
        <v>30</v>
      </c>
      <c r="J5010" t="s">
        <v>46</v>
      </c>
      <c r="K5010" t="s">
        <v>5718</v>
      </c>
      <c r="L5010" t="s">
        <v>90</v>
      </c>
      <c r="M5010">
        <v>11</v>
      </c>
      <c r="N5010">
        <v>8500</v>
      </c>
      <c r="O5010">
        <v>20</v>
      </c>
      <c r="P5010">
        <v>158.07</v>
      </c>
      <c r="Q5010" t="s">
        <v>5709</v>
      </c>
      <c r="R5010">
        <v>5</v>
      </c>
      <c r="S5010" t="s">
        <v>5712</v>
      </c>
      <c r="T5010">
        <v>93500</v>
      </c>
      <c r="U5010">
        <v>18700</v>
      </c>
      <c r="V5010">
        <v>74800</v>
      </c>
      <c r="W5010">
        <v>56715.11</v>
      </c>
      <c r="X5010">
        <v>17926.82</v>
      </c>
      <c r="Y5010">
        <v>23.97</v>
      </c>
    </row>
    <row r="5011" spans="1:25" x14ac:dyDescent="0.3">
      <c r="A5011" t="s">
        <v>2980</v>
      </c>
      <c r="B5011" s="2">
        <v>45948</v>
      </c>
      <c r="C5011" t="s">
        <v>700</v>
      </c>
      <c r="D5011" t="s">
        <v>117</v>
      </c>
      <c r="E5011" t="s">
        <v>109</v>
      </c>
      <c r="F5011" t="s">
        <v>5701</v>
      </c>
      <c r="G5011" t="s">
        <v>5708</v>
      </c>
      <c r="H5011" t="s">
        <v>29</v>
      </c>
      <c r="I5011" t="s">
        <v>165</v>
      </c>
      <c r="J5011" t="s">
        <v>40</v>
      </c>
      <c r="K5011" t="s">
        <v>5718</v>
      </c>
      <c r="L5011" t="s">
        <v>5717</v>
      </c>
      <c r="M5011">
        <v>3</v>
      </c>
      <c r="N5011">
        <v>2800</v>
      </c>
      <c r="O5011">
        <v>5</v>
      </c>
      <c r="P5011">
        <v>1581.27</v>
      </c>
      <c r="Q5011" t="s">
        <v>5709</v>
      </c>
      <c r="R5011">
        <v>3</v>
      </c>
      <c r="S5011" t="s">
        <v>5712</v>
      </c>
      <c r="T5011">
        <v>8400</v>
      </c>
      <c r="U5011">
        <v>420</v>
      </c>
      <c r="V5011">
        <v>7980</v>
      </c>
      <c r="W5011">
        <v>4557.6099999999997</v>
      </c>
      <c r="X5011">
        <v>1841.12</v>
      </c>
      <c r="Y5011">
        <v>23.07</v>
      </c>
    </row>
    <row r="5012" spans="1:25" x14ac:dyDescent="0.3">
      <c r="A5012" t="s">
        <v>4940</v>
      </c>
      <c r="B5012" s="2">
        <v>45697</v>
      </c>
      <c r="C5012" t="s">
        <v>238</v>
      </c>
      <c r="D5012" t="s">
        <v>67</v>
      </c>
      <c r="E5012" t="s">
        <v>28</v>
      </c>
      <c r="F5012" t="s">
        <v>5700</v>
      </c>
      <c r="G5012" t="s">
        <v>5709</v>
      </c>
      <c r="H5012" t="s">
        <v>223</v>
      </c>
      <c r="I5012" t="s">
        <v>224</v>
      </c>
      <c r="J5012" t="s">
        <v>63</v>
      </c>
      <c r="K5012" t="s">
        <v>5718</v>
      </c>
      <c r="L5012" t="s">
        <v>33</v>
      </c>
      <c r="M5012">
        <v>7</v>
      </c>
      <c r="N5012">
        <v>32000</v>
      </c>
      <c r="O5012">
        <v>5</v>
      </c>
      <c r="P5012">
        <v>36.15</v>
      </c>
      <c r="Q5012" t="s">
        <v>5709</v>
      </c>
      <c r="R5012">
        <v>5</v>
      </c>
      <c r="S5012" t="s">
        <v>5712</v>
      </c>
      <c r="T5012">
        <v>224000</v>
      </c>
      <c r="U5012">
        <v>11200</v>
      </c>
      <c r="V5012">
        <v>212800</v>
      </c>
      <c r="W5012">
        <v>141760.92000000001</v>
      </c>
      <c r="X5012">
        <v>71002.929999999993</v>
      </c>
      <c r="Y5012">
        <v>33.369999999999997</v>
      </c>
    </row>
    <row r="5013" spans="1:25" x14ac:dyDescent="0.3">
      <c r="A5013" t="s">
        <v>666</v>
      </c>
      <c r="B5013" s="2">
        <v>45758</v>
      </c>
      <c r="C5013" t="s">
        <v>667</v>
      </c>
      <c r="D5013" t="s">
        <v>180</v>
      </c>
      <c r="E5013" t="s">
        <v>50</v>
      </c>
      <c r="F5013" t="s">
        <v>5682</v>
      </c>
      <c r="G5013" t="s">
        <v>5707</v>
      </c>
      <c r="H5013" t="s">
        <v>44</v>
      </c>
      <c r="I5013" t="s">
        <v>352</v>
      </c>
      <c r="J5013" t="s">
        <v>63</v>
      </c>
      <c r="K5013" t="s">
        <v>53</v>
      </c>
      <c r="L5013" t="s">
        <v>5716</v>
      </c>
      <c r="M5013">
        <v>1</v>
      </c>
      <c r="N5013">
        <v>1200</v>
      </c>
      <c r="O5013">
        <v>5</v>
      </c>
      <c r="P5013">
        <v>1688.17</v>
      </c>
      <c r="Q5013" t="s">
        <v>5709</v>
      </c>
      <c r="R5013">
        <v>5</v>
      </c>
      <c r="S5013" t="s">
        <v>5712</v>
      </c>
      <c r="T5013">
        <v>1200</v>
      </c>
      <c r="U5013">
        <v>60</v>
      </c>
      <c r="V5013">
        <v>1140</v>
      </c>
      <c r="W5013">
        <v>901.83</v>
      </c>
      <c r="X5013">
        <v>-1450</v>
      </c>
      <c r="Y5013">
        <v>-127.19</v>
      </c>
    </row>
    <row r="5014" spans="1:25" x14ac:dyDescent="0.3">
      <c r="A5014" t="s">
        <v>4764</v>
      </c>
      <c r="B5014" s="2">
        <v>45657</v>
      </c>
      <c r="C5014" t="s">
        <v>286</v>
      </c>
      <c r="D5014" t="s">
        <v>330</v>
      </c>
      <c r="E5014" t="s">
        <v>109</v>
      </c>
      <c r="F5014" t="s">
        <v>5683</v>
      </c>
      <c r="G5014" t="s">
        <v>5708</v>
      </c>
      <c r="H5014" t="s">
        <v>131</v>
      </c>
      <c r="I5014" t="s">
        <v>132</v>
      </c>
      <c r="J5014" t="s">
        <v>63</v>
      </c>
      <c r="K5014" t="s">
        <v>53</v>
      </c>
      <c r="L5014" t="s">
        <v>5716</v>
      </c>
      <c r="M5014">
        <v>6</v>
      </c>
      <c r="N5014">
        <v>9800</v>
      </c>
      <c r="O5014">
        <v>30</v>
      </c>
      <c r="P5014">
        <v>954.94</v>
      </c>
      <c r="Q5014" t="s">
        <v>5709</v>
      </c>
      <c r="R5014">
        <v>4</v>
      </c>
      <c r="S5014" t="s">
        <v>5712</v>
      </c>
      <c r="T5014">
        <v>58800</v>
      </c>
      <c r="U5014">
        <v>17640</v>
      </c>
      <c r="V5014">
        <v>41160</v>
      </c>
      <c r="W5014">
        <v>31586.93</v>
      </c>
      <c r="X5014">
        <v>8618.1299999999992</v>
      </c>
      <c r="Y5014">
        <v>20.94</v>
      </c>
    </row>
    <row r="5015" spans="1:25" x14ac:dyDescent="0.3">
      <c r="A5015" t="s">
        <v>3154</v>
      </c>
      <c r="B5015" s="2">
        <v>45319</v>
      </c>
      <c r="C5015" t="s">
        <v>447</v>
      </c>
      <c r="D5015" t="s">
        <v>180</v>
      </c>
      <c r="E5015" t="s">
        <v>50</v>
      </c>
      <c r="F5015" t="s">
        <v>5702</v>
      </c>
      <c r="G5015" t="s">
        <v>5708</v>
      </c>
      <c r="H5015" t="s">
        <v>29</v>
      </c>
      <c r="I5015" t="s">
        <v>30</v>
      </c>
      <c r="J5015" t="s">
        <v>46</v>
      </c>
      <c r="K5015" t="s">
        <v>32</v>
      </c>
      <c r="L5015" t="s">
        <v>90</v>
      </c>
      <c r="M5015">
        <v>3</v>
      </c>
      <c r="N5015">
        <v>1200</v>
      </c>
      <c r="O5015">
        <v>15</v>
      </c>
      <c r="P5015">
        <v>136.66999999999999</v>
      </c>
      <c r="Q5015" t="s">
        <v>5709</v>
      </c>
      <c r="R5015">
        <v>4</v>
      </c>
      <c r="S5015" t="s">
        <v>5712</v>
      </c>
      <c r="T5015">
        <v>3600</v>
      </c>
      <c r="U5015">
        <v>540</v>
      </c>
      <c r="V5015">
        <v>3060</v>
      </c>
      <c r="W5015">
        <v>2172.15</v>
      </c>
      <c r="X5015">
        <v>751.18</v>
      </c>
      <c r="Y5015">
        <v>24.55</v>
      </c>
    </row>
    <row r="5016" spans="1:25" x14ac:dyDescent="0.3">
      <c r="A5016" t="s">
        <v>3581</v>
      </c>
      <c r="B5016" s="2">
        <v>45842</v>
      </c>
      <c r="C5016" t="s">
        <v>676</v>
      </c>
      <c r="D5016" t="s">
        <v>143</v>
      </c>
      <c r="E5016" t="s">
        <v>28</v>
      </c>
      <c r="F5016" t="s">
        <v>5689</v>
      </c>
      <c r="G5016" t="s">
        <v>5709</v>
      </c>
      <c r="H5016" t="s">
        <v>223</v>
      </c>
      <c r="I5016" t="s">
        <v>224</v>
      </c>
      <c r="J5016" t="s">
        <v>31</v>
      </c>
      <c r="K5016" t="s">
        <v>32</v>
      </c>
      <c r="L5016" t="s">
        <v>90</v>
      </c>
      <c r="M5016">
        <v>10</v>
      </c>
      <c r="N5016">
        <v>7800</v>
      </c>
      <c r="O5016">
        <v>0</v>
      </c>
      <c r="P5016">
        <v>1051.73</v>
      </c>
      <c r="Q5016" t="s">
        <v>5709</v>
      </c>
      <c r="R5016">
        <v>3</v>
      </c>
      <c r="S5016" t="s">
        <v>41</v>
      </c>
      <c r="T5016">
        <v>78000</v>
      </c>
      <c r="U5016">
        <v>0</v>
      </c>
      <c r="V5016">
        <v>78000</v>
      </c>
      <c r="W5016">
        <v>59518.1</v>
      </c>
      <c r="X5016">
        <v>17430.169999999998</v>
      </c>
      <c r="Y5016">
        <v>22.35</v>
      </c>
    </row>
    <row r="5017" spans="1:25" x14ac:dyDescent="0.3">
      <c r="A5017" t="s">
        <v>4952</v>
      </c>
      <c r="B5017" s="2">
        <v>46002</v>
      </c>
      <c r="C5017" t="s">
        <v>1000</v>
      </c>
      <c r="D5017" t="s">
        <v>180</v>
      </c>
      <c r="E5017" t="s">
        <v>50</v>
      </c>
      <c r="F5017" t="s">
        <v>5698</v>
      </c>
      <c r="G5017" t="s">
        <v>5707</v>
      </c>
      <c r="H5017" t="s">
        <v>44</v>
      </c>
      <c r="I5017" t="s">
        <v>352</v>
      </c>
      <c r="J5017" t="s">
        <v>63</v>
      </c>
      <c r="K5017" t="s">
        <v>53</v>
      </c>
      <c r="L5017" t="s">
        <v>33</v>
      </c>
      <c r="M5017">
        <v>3</v>
      </c>
      <c r="N5017">
        <v>1200</v>
      </c>
      <c r="O5017">
        <v>20</v>
      </c>
      <c r="P5017">
        <v>1592.1</v>
      </c>
      <c r="Q5017" t="s">
        <v>5709</v>
      </c>
      <c r="R5017">
        <v>5</v>
      </c>
      <c r="S5017" t="s">
        <v>5712</v>
      </c>
      <c r="T5017">
        <v>3600</v>
      </c>
      <c r="U5017">
        <v>720</v>
      </c>
      <c r="V5017">
        <v>2880</v>
      </c>
      <c r="W5017">
        <v>1955.14</v>
      </c>
      <c r="X5017">
        <v>-667.24</v>
      </c>
      <c r="Y5017">
        <v>-23.17</v>
      </c>
    </row>
    <row r="5018" spans="1:25" x14ac:dyDescent="0.3">
      <c r="A5018" t="s">
        <v>4198</v>
      </c>
      <c r="B5018" s="2">
        <v>45825</v>
      </c>
      <c r="C5018" t="s">
        <v>1568</v>
      </c>
      <c r="D5018" t="s">
        <v>77</v>
      </c>
      <c r="E5018" t="s">
        <v>28</v>
      </c>
      <c r="F5018" t="s">
        <v>5684</v>
      </c>
      <c r="G5018" t="s">
        <v>5708</v>
      </c>
      <c r="H5018" t="s">
        <v>131</v>
      </c>
      <c r="I5018" t="s">
        <v>135</v>
      </c>
      <c r="J5018" t="s">
        <v>46</v>
      </c>
      <c r="K5018" t="s">
        <v>5718</v>
      </c>
      <c r="L5018" t="s">
        <v>90</v>
      </c>
      <c r="M5018">
        <v>3</v>
      </c>
      <c r="N5018">
        <v>6500</v>
      </c>
      <c r="O5018">
        <v>20</v>
      </c>
      <c r="P5018">
        <v>1275.6400000000001</v>
      </c>
      <c r="Q5018" t="s">
        <v>5709</v>
      </c>
      <c r="R5018">
        <v>3</v>
      </c>
      <c r="S5018" t="s">
        <v>5712</v>
      </c>
      <c r="T5018">
        <v>19500</v>
      </c>
      <c r="U5018">
        <v>3900</v>
      </c>
      <c r="V5018">
        <v>15600</v>
      </c>
      <c r="W5018">
        <v>8653.6299999999992</v>
      </c>
      <c r="X5018">
        <v>5670.73</v>
      </c>
      <c r="Y5018">
        <v>36.35</v>
      </c>
    </row>
    <row r="5019" spans="1:25" x14ac:dyDescent="0.3">
      <c r="A5019" t="s">
        <v>497</v>
      </c>
      <c r="B5019" s="2">
        <v>45846</v>
      </c>
      <c r="C5019" t="s">
        <v>498</v>
      </c>
      <c r="D5019" t="s">
        <v>281</v>
      </c>
      <c r="E5019" t="s">
        <v>121</v>
      </c>
      <c r="F5019" t="s">
        <v>5702</v>
      </c>
      <c r="G5019" t="s">
        <v>5707</v>
      </c>
      <c r="H5019" t="s">
        <v>169</v>
      </c>
      <c r="I5019" t="s">
        <v>153</v>
      </c>
      <c r="J5019" t="s">
        <v>63</v>
      </c>
      <c r="K5019" t="s">
        <v>32</v>
      </c>
      <c r="L5019" t="s">
        <v>90</v>
      </c>
      <c r="M5019">
        <v>8</v>
      </c>
      <c r="N5019">
        <v>42000</v>
      </c>
      <c r="O5019">
        <v>20</v>
      </c>
      <c r="P5019">
        <v>686.24</v>
      </c>
      <c r="Q5019" t="s">
        <v>64</v>
      </c>
      <c r="R5019">
        <v>5</v>
      </c>
      <c r="S5019" t="s">
        <v>5712</v>
      </c>
      <c r="T5019">
        <v>336000</v>
      </c>
      <c r="U5019">
        <v>67200</v>
      </c>
      <c r="V5019">
        <v>268800</v>
      </c>
      <c r="W5019">
        <v>202336.53</v>
      </c>
      <c r="X5019">
        <v>65777.23</v>
      </c>
      <c r="Y5019">
        <v>24.47</v>
      </c>
    </row>
    <row r="5020" spans="1:25" x14ac:dyDescent="0.3">
      <c r="A5020" t="s">
        <v>4446</v>
      </c>
      <c r="B5020" s="2">
        <v>45879</v>
      </c>
      <c r="C5020" t="s">
        <v>116</v>
      </c>
      <c r="D5020" t="s">
        <v>67</v>
      </c>
      <c r="E5020" t="s">
        <v>28</v>
      </c>
      <c r="F5020" t="s">
        <v>5692</v>
      </c>
      <c r="G5020" t="s">
        <v>5711</v>
      </c>
      <c r="H5020" t="s">
        <v>94</v>
      </c>
      <c r="I5020" t="s">
        <v>95</v>
      </c>
      <c r="J5020" t="s">
        <v>63</v>
      </c>
      <c r="K5020" t="s">
        <v>53</v>
      </c>
      <c r="L5020" t="s">
        <v>5716</v>
      </c>
      <c r="M5020">
        <v>1</v>
      </c>
      <c r="N5020">
        <v>32000</v>
      </c>
      <c r="O5020">
        <v>10</v>
      </c>
      <c r="P5020">
        <v>421.85</v>
      </c>
      <c r="Q5020" t="s">
        <v>5709</v>
      </c>
      <c r="R5020">
        <v>5</v>
      </c>
      <c r="S5020" t="s">
        <v>5712</v>
      </c>
      <c r="T5020">
        <v>32000</v>
      </c>
      <c r="U5020">
        <v>3200</v>
      </c>
      <c r="V5020">
        <v>28800</v>
      </c>
      <c r="W5020">
        <v>16704.37</v>
      </c>
      <c r="X5020">
        <v>11673.78</v>
      </c>
      <c r="Y5020">
        <v>40.53</v>
      </c>
    </row>
    <row r="5021" spans="1:25" x14ac:dyDescent="0.3">
      <c r="A5021" t="s">
        <v>3569</v>
      </c>
      <c r="B5021" s="2">
        <v>45675</v>
      </c>
      <c r="C5021" t="s">
        <v>601</v>
      </c>
      <c r="D5021" t="s">
        <v>60</v>
      </c>
      <c r="E5021" t="s">
        <v>38</v>
      </c>
      <c r="F5021" t="s">
        <v>5696</v>
      </c>
      <c r="G5021" t="s">
        <v>5709</v>
      </c>
      <c r="H5021" t="s">
        <v>61</v>
      </c>
      <c r="I5021" t="s">
        <v>260</v>
      </c>
      <c r="J5021" t="s">
        <v>63</v>
      </c>
      <c r="K5021" t="s">
        <v>53</v>
      </c>
      <c r="L5021" t="s">
        <v>5717</v>
      </c>
      <c r="M5021">
        <v>5</v>
      </c>
      <c r="N5021">
        <v>3500</v>
      </c>
      <c r="O5021">
        <v>25</v>
      </c>
      <c r="P5021">
        <v>857.91</v>
      </c>
      <c r="Q5021" t="s">
        <v>5709</v>
      </c>
      <c r="R5021">
        <v>3</v>
      </c>
      <c r="S5021" t="s">
        <v>5712</v>
      </c>
      <c r="T5021">
        <v>17500</v>
      </c>
      <c r="U5021">
        <v>4375</v>
      </c>
      <c r="V5021">
        <v>13125</v>
      </c>
      <c r="W5021">
        <v>7260.72</v>
      </c>
      <c r="X5021">
        <v>5006.37</v>
      </c>
      <c r="Y5021">
        <v>38.14</v>
      </c>
    </row>
    <row r="5022" spans="1:25" x14ac:dyDescent="0.3">
      <c r="A5022" t="s">
        <v>1800</v>
      </c>
      <c r="B5022" s="2">
        <v>45742</v>
      </c>
      <c r="C5022" t="s">
        <v>1801</v>
      </c>
      <c r="D5022" t="s">
        <v>276</v>
      </c>
      <c r="E5022" t="s">
        <v>121</v>
      </c>
      <c r="F5022" t="s">
        <v>5703</v>
      </c>
      <c r="G5022" t="s">
        <v>5707</v>
      </c>
      <c r="I5022" t="s">
        <v>254</v>
      </c>
      <c r="J5022" t="s">
        <v>40</v>
      </c>
      <c r="K5022" t="s">
        <v>32</v>
      </c>
      <c r="L5022" t="s">
        <v>5717</v>
      </c>
      <c r="M5022">
        <v>3</v>
      </c>
      <c r="N5022">
        <v>10500</v>
      </c>
      <c r="O5022">
        <v>5</v>
      </c>
      <c r="P5022">
        <v>473.17</v>
      </c>
      <c r="Q5022" t="s">
        <v>5709</v>
      </c>
      <c r="R5022">
        <v>3</v>
      </c>
      <c r="S5022" t="s">
        <v>5712</v>
      </c>
      <c r="T5022">
        <v>31500</v>
      </c>
      <c r="U5022">
        <v>1575</v>
      </c>
      <c r="V5022">
        <v>29925</v>
      </c>
      <c r="W5022">
        <v>21539.24</v>
      </c>
      <c r="X5022">
        <v>7912.59</v>
      </c>
      <c r="Y5022">
        <v>26.44</v>
      </c>
    </row>
    <row r="5023" spans="1:25" x14ac:dyDescent="0.3">
      <c r="A5023" t="s">
        <v>96</v>
      </c>
      <c r="B5023" s="2">
        <v>45347</v>
      </c>
      <c r="C5023" t="s">
        <v>97</v>
      </c>
      <c r="D5023" t="s">
        <v>98</v>
      </c>
      <c r="E5023" t="s">
        <v>38</v>
      </c>
      <c r="F5023" t="s">
        <v>5688</v>
      </c>
      <c r="G5023" t="s">
        <v>5707</v>
      </c>
      <c r="H5023" t="s">
        <v>5719</v>
      </c>
      <c r="I5023" t="s">
        <v>99</v>
      </c>
      <c r="J5023" t="s">
        <v>31</v>
      </c>
      <c r="K5023" t="s">
        <v>5718</v>
      </c>
      <c r="L5023" t="s">
        <v>5716</v>
      </c>
      <c r="M5023">
        <v>4</v>
      </c>
      <c r="N5023">
        <v>4200</v>
      </c>
      <c r="O5023">
        <v>25</v>
      </c>
      <c r="P5023">
        <v>958.86</v>
      </c>
      <c r="Q5023" t="s">
        <v>5709</v>
      </c>
      <c r="R5023">
        <v>5</v>
      </c>
      <c r="S5023" t="s">
        <v>5712</v>
      </c>
      <c r="T5023">
        <v>16800</v>
      </c>
      <c r="U5023">
        <v>4200</v>
      </c>
      <c r="V5023">
        <v>12600</v>
      </c>
      <c r="W5023">
        <v>9719.92</v>
      </c>
      <c r="X5023">
        <v>1921.22</v>
      </c>
      <c r="Y5023">
        <v>15.25</v>
      </c>
    </row>
    <row r="5024" spans="1:25" x14ac:dyDescent="0.3">
      <c r="A5024" t="s">
        <v>371</v>
      </c>
      <c r="B5024" s="2">
        <v>45374</v>
      </c>
      <c r="C5024" t="s">
        <v>372</v>
      </c>
      <c r="D5024" t="s">
        <v>60</v>
      </c>
      <c r="E5024" t="s">
        <v>38</v>
      </c>
      <c r="F5024" t="s">
        <v>5696</v>
      </c>
      <c r="G5024" t="s">
        <v>5708</v>
      </c>
      <c r="H5024" t="s">
        <v>131</v>
      </c>
      <c r="I5024" t="s">
        <v>132</v>
      </c>
      <c r="J5024" t="s">
        <v>31</v>
      </c>
      <c r="K5024" t="s">
        <v>32</v>
      </c>
      <c r="L5024" t="s">
        <v>5716</v>
      </c>
      <c r="M5024">
        <v>4</v>
      </c>
      <c r="N5024">
        <v>3500</v>
      </c>
      <c r="O5024">
        <v>25</v>
      </c>
      <c r="P5024">
        <v>505.25</v>
      </c>
      <c r="Q5024" t="s">
        <v>5709</v>
      </c>
      <c r="R5024">
        <v>5</v>
      </c>
      <c r="S5024" t="s">
        <v>5712</v>
      </c>
      <c r="T5024">
        <v>14000</v>
      </c>
      <c r="U5024">
        <v>3500</v>
      </c>
      <c r="V5024">
        <v>10500</v>
      </c>
      <c r="W5024">
        <v>8300.48</v>
      </c>
      <c r="X5024">
        <v>1694.27</v>
      </c>
      <c r="Y5024">
        <v>16.14</v>
      </c>
    </row>
    <row r="5025" spans="1:25" x14ac:dyDescent="0.3">
      <c r="A5025" t="s">
        <v>5454</v>
      </c>
      <c r="B5025" s="2">
        <v>46071</v>
      </c>
      <c r="C5025" t="s">
        <v>79</v>
      </c>
      <c r="D5025" t="s">
        <v>256</v>
      </c>
      <c r="E5025" t="s">
        <v>38</v>
      </c>
      <c r="F5025" t="s">
        <v>5699</v>
      </c>
      <c r="G5025" t="s">
        <v>5709</v>
      </c>
      <c r="H5025" t="s">
        <v>223</v>
      </c>
      <c r="I5025" t="s">
        <v>224</v>
      </c>
      <c r="J5025" t="s">
        <v>40</v>
      </c>
      <c r="K5025" t="s">
        <v>53</v>
      </c>
      <c r="L5025" t="s">
        <v>54</v>
      </c>
      <c r="M5025">
        <v>4</v>
      </c>
      <c r="N5025">
        <v>4500</v>
      </c>
      <c r="O5025">
        <v>20</v>
      </c>
      <c r="P5025">
        <v>1665.05</v>
      </c>
      <c r="Q5025" t="s">
        <v>5709</v>
      </c>
      <c r="R5025">
        <v>4</v>
      </c>
      <c r="S5025" t="s">
        <v>5712</v>
      </c>
      <c r="T5025">
        <v>18000</v>
      </c>
      <c r="U5025">
        <v>3600</v>
      </c>
      <c r="V5025">
        <v>14400</v>
      </c>
      <c r="W5025">
        <v>9781.48</v>
      </c>
      <c r="X5025">
        <v>2953.47</v>
      </c>
      <c r="Y5025">
        <v>20.51</v>
      </c>
    </row>
    <row r="5026" spans="1:25" x14ac:dyDescent="0.3">
      <c r="A5026" t="s">
        <v>3573</v>
      </c>
      <c r="B5026" s="2">
        <v>46028</v>
      </c>
      <c r="C5026" t="s">
        <v>951</v>
      </c>
      <c r="D5026" t="s">
        <v>212</v>
      </c>
      <c r="E5026" t="s">
        <v>28</v>
      </c>
      <c r="F5026" t="s">
        <v>5683</v>
      </c>
      <c r="G5026" t="s">
        <v>5711</v>
      </c>
      <c r="H5026" t="s">
        <v>94</v>
      </c>
      <c r="I5026" t="s">
        <v>95</v>
      </c>
      <c r="J5026" t="s">
        <v>31</v>
      </c>
      <c r="K5026" t="s">
        <v>5718</v>
      </c>
      <c r="L5026" t="s">
        <v>5717</v>
      </c>
      <c r="M5026">
        <v>5</v>
      </c>
      <c r="N5026">
        <v>8500</v>
      </c>
      <c r="O5026">
        <v>20</v>
      </c>
      <c r="P5026">
        <v>222.74</v>
      </c>
      <c r="Q5026" t="s">
        <v>5709</v>
      </c>
      <c r="R5026">
        <v>4</v>
      </c>
      <c r="S5026" t="s">
        <v>5712</v>
      </c>
      <c r="T5026">
        <v>42500</v>
      </c>
      <c r="U5026">
        <v>8500</v>
      </c>
      <c r="V5026">
        <v>34000</v>
      </c>
      <c r="W5026">
        <v>19905.939999999999</v>
      </c>
      <c r="X5026">
        <v>13871.32</v>
      </c>
      <c r="Y5026">
        <v>40.799999999999997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74979-CB5C-403B-B5E3-BBF43A8548AB}">
  <dimension ref="A1:Z5001"/>
  <sheetViews>
    <sheetView topLeftCell="O1" workbookViewId="0">
      <pane ySplit="1" topLeftCell="A2" activePane="bottomLeft" state="frozen"/>
      <selection pane="bottomLeft" activeCell="AA25" sqref="AA25"/>
    </sheetView>
  </sheetViews>
  <sheetFormatPr defaultRowHeight="14.4" x14ac:dyDescent="0.3"/>
  <cols>
    <col min="1" max="1" width="10.6640625" bestFit="1" customWidth="1"/>
    <col min="2" max="2" width="18.109375" style="9" bestFit="1" customWidth="1"/>
    <col min="3" max="3" width="13.77734375" customWidth="1"/>
    <col min="4" max="4" width="19.5546875" bestFit="1" customWidth="1"/>
    <col min="5" max="5" width="13.109375" bestFit="1" customWidth="1"/>
    <col min="6" max="6" width="18.88671875" customWidth="1"/>
    <col min="7" max="7" width="11.21875" bestFit="1" customWidth="1"/>
    <col min="8" max="8" width="14.5546875" bestFit="1" customWidth="1"/>
    <col min="9" max="9" width="18.109375" bestFit="1" customWidth="1"/>
    <col min="10" max="10" width="15" customWidth="1"/>
    <col min="11" max="11" width="19.44140625" customWidth="1"/>
    <col min="12" max="12" width="18.21875" customWidth="1"/>
    <col min="13" max="13" width="10.21875" customWidth="1"/>
    <col min="14" max="15" width="11.5546875" customWidth="1"/>
    <col min="16" max="16" width="17.44140625" customWidth="1"/>
    <col min="17" max="17" width="14.88671875" customWidth="1"/>
    <col min="18" max="18" width="12.88671875" customWidth="1"/>
    <col min="19" max="19" width="22.77734375" customWidth="1"/>
    <col min="20" max="20" width="13.88671875" customWidth="1"/>
    <col min="21" max="21" width="16.5546875" customWidth="1"/>
    <col min="22" max="22" width="20.88671875" customWidth="1"/>
    <col min="23" max="23" width="15.77734375" customWidth="1"/>
    <col min="24" max="24" width="19.109375" customWidth="1"/>
    <col min="25" max="25" width="10" bestFit="1" customWidth="1"/>
    <col min="26" max="26" width="18.21875" customWidth="1"/>
  </cols>
  <sheetData>
    <row r="1" spans="1:26" x14ac:dyDescent="0.3">
      <c r="A1" s="4" t="s">
        <v>0</v>
      </c>
      <c r="B1" s="8" t="s">
        <v>1</v>
      </c>
      <c r="C1" s="4" t="s">
        <v>2</v>
      </c>
      <c r="D1" s="4" t="s">
        <v>3</v>
      </c>
      <c r="E1" s="4" t="s">
        <v>4</v>
      </c>
      <c r="F1" s="4" t="s">
        <v>5</v>
      </c>
      <c r="G1" s="4" t="s">
        <v>6</v>
      </c>
      <c r="H1" s="4" t="s">
        <v>7</v>
      </c>
      <c r="I1" s="4" t="s">
        <v>8</v>
      </c>
      <c r="J1" s="4" t="s">
        <v>9</v>
      </c>
      <c r="K1" s="4" t="s">
        <v>10</v>
      </c>
      <c r="L1" s="4" t="s">
        <v>11</v>
      </c>
      <c r="M1" s="4" t="s">
        <v>12</v>
      </c>
      <c r="N1" s="4" t="s">
        <v>13</v>
      </c>
      <c r="O1" s="6" t="s">
        <v>5771</v>
      </c>
      <c r="P1" s="4" t="s">
        <v>14</v>
      </c>
      <c r="Q1" s="4" t="s">
        <v>15</v>
      </c>
      <c r="R1" s="4" t="s">
        <v>16</v>
      </c>
      <c r="S1" s="4" t="s">
        <v>17</v>
      </c>
      <c r="T1" s="4" t="s">
        <v>18</v>
      </c>
      <c r="U1" s="4" t="s">
        <v>19</v>
      </c>
      <c r="V1" s="4" t="s">
        <v>20</v>
      </c>
      <c r="W1" s="4" t="s">
        <v>21</v>
      </c>
      <c r="X1" s="4" t="s">
        <v>22</v>
      </c>
      <c r="Y1" s="4" t="s">
        <v>23</v>
      </c>
      <c r="Z1" s="4" t="s">
        <v>24</v>
      </c>
    </row>
    <row r="2" spans="1:26" x14ac:dyDescent="0.3">
      <c r="A2" t="s">
        <v>25</v>
      </c>
      <c r="B2" s="9">
        <v>45695</v>
      </c>
      <c r="C2" t="s">
        <v>26</v>
      </c>
      <c r="D2" t="s">
        <v>27</v>
      </c>
      <c r="E2" t="s">
        <v>28</v>
      </c>
      <c r="F2" t="s">
        <v>5722</v>
      </c>
      <c r="G2" t="s">
        <v>5723</v>
      </c>
      <c r="H2" t="s">
        <v>29</v>
      </c>
      <c r="I2" t="s">
        <v>30</v>
      </c>
      <c r="J2" t="s">
        <v>31</v>
      </c>
      <c r="K2" t="s">
        <v>32</v>
      </c>
      <c r="L2" t="s">
        <v>33</v>
      </c>
      <c r="M2">
        <v>11</v>
      </c>
      <c r="N2">
        <v>58000</v>
      </c>
      <c r="O2" s="7">
        <f>Table1[[#This Row],[Cost_of_Goods]]/Table1[[#This Row],[Quantity]]</f>
        <v>27587.66909090909</v>
      </c>
      <c r="P2">
        <v>30</v>
      </c>
      <c r="Q2">
        <v>1090.73</v>
      </c>
      <c r="R2" t="s">
        <v>5724</v>
      </c>
      <c r="S2">
        <v>5</v>
      </c>
      <c r="T2" t="s">
        <v>34</v>
      </c>
      <c r="U2">
        <v>638000</v>
      </c>
      <c r="V2">
        <v>191400</v>
      </c>
      <c r="W2">
        <v>446600</v>
      </c>
      <c r="X2">
        <v>303464.36</v>
      </c>
      <c r="Y2">
        <v>142044.91</v>
      </c>
      <c r="Z2">
        <v>31.81</v>
      </c>
    </row>
    <row r="3" spans="1:26" x14ac:dyDescent="0.3">
      <c r="A3" t="s">
        <v>35</v>
      </c>
      <c r="B3" s="9">
        <v>46196</v>
      </c>
      <c r="C3" t="s">
        <v>36</v>
      </c>
      <c r="D3" t="s">
        <v>37</v>
      </c>
      <c r="E3" t="s">
        <v>38</v>
      </c>
      <c r="F3" t="s">
        <v>5725</v>
      </c>
      <c r="G3" t="s">
        <v>5723</v>
      </c>
      <c r="H3" t="s">
        <v>29</v>
      </c>
      <c r="I3" t="s">
        <v>39</v>
      </c>
      <c r="J3" t="s">
        <v>40</v>
      </c>
      <c r="K3" t="s">
        <v>5726</v>
      </c>
      <c r="L3" t="s">
        <v>5727</v>
      </c>
      <c r="M3">
        <v>8</v>
      </c>
      <c r="N3">
        <v>1800</v>
      </c>
      <c r="O3" s="7">
        <f>Table1[[#This Row],[Cost_of_Goods]]/Table1[[#This Row],[Quantity]]</f>
        <v>719.01499999999999</v>
      </c>
      <c r="P3">
        <v>30</v>
      </c>
      <c r="Q3">
        <v>1639.37</v>
      </c>
      <c r="R3" t="s">
        <v>5724</v>
      </c>
      <c r="S3">
        <v>4</v>
      </c>
      <c r="T3" t="s">
        <v>41</v>
      </c>
      <c r="U3">
        <v>14400</v>
      </c>
      <c r="V3">
        <v>4320</v>
      </c>
      <c r="W3">
        <v>10080</v>
      </c>
      <c r="X3">
        <v>5752.12</v>
      </c>
      <c r="Y3">
        <v>2688.51</v>
      </c>
      <c r="Z3">
        <v>26.67</v>
      </c>
    </row>
    <row r="4" spans="1:26" ht="15.6" x14ac:dyDescent="0.3">
      <c r="A4" t="s">
        <v>42</v>
      </c>
      <c r="B4" s="9">
        <v>45324</v>
      </c>
      <c r="C4" t="s">
        <v>43</v>
      </c>
      <c r="D4" s="3" t="s">
        <v>5767</v>
      </c>
      <c r="E4" t="s">
        <v>28</v>
      </c>
      <c r="F4" t="s">
        <v>5728</v>
      </c>
      <c r="G4" t="s">
        <v>5729</v>
      </c>
      <c r="H4" t="s">
        <v>44</v>
      </c>
      <c r="I4" t="s">
        <v>45</v>
      </c>
      <c r="J4" t="s">
        <v>46</v>
      </c>
      <c r="K4" t="s">
        <v>5726</v>
      </c>
      <c r="L4" t="s">
        <v>5730</v>
      </c>
      <c r="M4">
        <v>4</v>
      </c>
      <c r="N4">
        <v>22000</v>
      </c>
      <c r="O4" s="7">
        <f>Table1[[#This Row],[Cost_of_Goods]]/Table1[[#This Row],[Quantity]]</f>
        <v>11377.41</v>
      </c>
      <c r="P4">
        <v>30</v>
      </c>
      <c r="Q4">
        <v>67.34</v>
      </c>
      <c r="R4" t="s">
        <v>5724</v>
      </c>
      <c r="S4">
        <v>4</v>
      </c>
      <c r="T4" t="s">
        <v>34</v>
      </c>
      <c r="U4">
        <v>88000</v>
      </c>
      <c r="V4">
        <v>26400</v>
      </c>
      <c r="W4">
        <v>61600</v>
      </c>
      <c r="X4">
        <v>45509.64</v>
      </c>
      <c r="Y4">
        <v>16023.02</v>
      </c>
      <c r="Z4">
        <v>26.01</v>
      </c>
    </row>
    <row r="5" spans="1:26" x14ac:dyDescent="0.3">
      <c r="A5" t="s">
        <v>47</v>
      </c>
      <c r="B5" s="9">
        <v>45438</v>
      </c>
      <c r="C5" t="s">
        <v>48</v>
      </c>
      <c r="D5" t="s">
        <v>49</v>
      </c>
      <c r="E5" t="s">
        <v>50</v>
      </c>
      <c r="F5" t="s">
        <v>5731</v>
      </c>
      <c r="G5" t="s">
        <v>5732</v>
      </c>
      <c r="H5" t="s">
        <v>51</v>
      </c>
      <c r="I5" t="s">
        <v>52</v>
      </c>
      <c r="J5" t="s">
        <v>40</v>
      </c>
      <c r="K5" t="s">
        <v>53</v>
      </c>
      <c r="L5" t="s">
        <v>54</v>
      </c>
      <c r="M5">
        <v>10</v>
      </c>
      <c r="N5">
        <v>14500</v>
      </c>
      <c r="O5" s="7">
        <f>Table1[[#This Row],[Cost_of_Goods]]/Table1[[#This Row],[Quantity]]</f>
        <v>8289.9860000000008</v>
      </c>
      <c r="P5">
        <v>25</v>
      </c>
      <c r="Q5">
        <v>1022.23</v>
      </c>
      <c r="R5" t="s">
        <v>5724</v>
      </c>
      <c r="S5">
        <v>4</v>
      </c>
      <c r="T5" t="s">
        <v>34</v>
      </c>
      <c r="U5">
        <v>145000</v>
      </c>
      <c r="V5">
        <v>36250</v>
      </c>
      <c r="W5">
        <v>108750</v>
      </c>
      <c r="X5">
        <v>82899.86</v>
      </c>
      <c r="Y5">
        <v>24827.91</v>
      </c>
      <c r="Z5">
        <v>22.83</v>
      </c>
    </row>
    <row r="6" spans="1:26" x14ac:dyDescent="0.3">
      <c r="A6" t="s">
        <v>55</v>
      </c>
      <c r="B6" s="9">
        <v>45913</v>
      </c>
      <c r="C6" t="s">
        <v>56</v>
      </c>
      <c r="D6" t="s">
        <v>49</v>
      </c>
      <c r="E6" t="s">
        <v>50</v>
      </c>
      <c r="F6" t="s">
        <v>5731</v>
      </c>
      <c r="G6" t="s">
        <v>5733</v>
      </c>
      <c r="H6" t="s">
        <v>5734</v>
      </c>
      <c r="I6" t="s">
        <v>57</v>
      </c>
      <c r="J6" t="s">
        <v>46</v>
      </c>
      <c r="K6" t="s">
        <v>5726</v>
      </c>
      <c r="L6" t="s">
        <v>5727</v>
      </c>
      <c r="M6">
        <v>4</v>
      </c>
      <c r="N6">
        <v>14500</v>
      </c>
      <c r="O6" s="7">
        <f>Table1[[#This Row],[Cost_of_Goods]]/Table1[[#This Row],[Quantity]]</f>
        <v>6724.0024999999996</v>
      </c>
      <c r="P6">
        <v>20</v>
      </c>
      <c r="Q6">
        <v>1673.14</v>
      </c>
      <c r="R6" t="s">
        <v>5724</v>
      </c>
      <c r="S6">
        <v>5</v>
      </c>
      <c r="T6" t="s">
        <v>34</v>
      </c>
      <c r="U6">
        <v>58000</v>
      </c>
      <c r="V6">
        <v>11600</v>
      </c>
      <c r="W6">
        <v>46400</v>
      </c>
      <c r="X6">
        <v>26896.01</v>
      </c>
      <c r="Y6">
        <v>17830.849999999999</v>
      </c>
      <c r="Z6">
        <v>38.43</v>
      </c>
    </row>
    <row r="7" spans="1:26" x14ac:dyDescent="0.3">
      <c r="A7" t="s">
        <v>58</v>
      </c>
      <c r="B7" s="9">
        <v>46062</v>
      </c>
      <c r="C7" t="s">
        <v>59</v>
      </c>
      <c r="D7" t="s">
        <v>60</v>
      </c>
      <c r="E7" t="s">
        <v>38</v>
      </c>
      <c r="F7" t="s">
        <v>5735</v>
      </c>
      <c r="G7" t="s">
        <v>5732</v>
      </c>
      <c r="H7" t="s">
        <v>61</v>
      </c>
      <c r="I7" t="s">
        <v>62</v>
      </c>
      <c r="J7" t="s">
        <v>63</v>
      </c>
      <c r="K7" t="s">
        <v>5726</v>
      </c>
      <c r="L7" t="s">
        <v>33</v>
      </c>
      <c r="M7">
        <v>6</v>
      </c>
      <c r="N7">
        <v>3500</v>
      </c>
      <c r="O7" s="7">
        <f>Table1[[#This Row],[Cost_of_Goods]]/Table1[[#This Row],[Quantity]]</f>
        <v>1672.2550000000001</v>
      </c>
      <c r="P7">
        <v>20</v>
      </c>
      <c r="Q7">
        <v>1069.42</v>
      </c>
      <c r="R7" t="s">
        <v>64</v>
      </c>
      <c r="S7">
        <v>3</v>
      </c>
      <c r="T7" t="s">
        <v>34</v>
      </c>
      <c r="U7">
        <v>21000</v>
      </c>
      <c r="V7">
        <v>4200</v>
      </c>
      <c r="W7">
        <v>16800</v>
      </c>
      <c r="X7">
        <v>10033.530000000001</v>
      </c>
      <c r="Y7">
        <v>5697.05</v>
      </c>
      <c r="Z7">
        <v>33.909999999999997</v>
      </c>
    </row>
    <row r="8" spans="1:26" x14ac:dyDescent="0.3">
      <c r="A8" t="s">
        <v>65</v>
      </c>
      <c r="B8" s="9">
        <v>45730</v>
      </c>
      <c r="C8" t="s">
        <v>66</v>
      </c>
      <c r="D8" t="s">
        <v>67</v>
      </c>
      <c r="E8" t="s">
        <v>28</v>
      </c>
      <c r="F8" t="s">
        <v>5736</v>
      </c>
      <c r="G8" t="s">
        <v>5733</v>
      </c>
      <c r="H8" t="s">
        <v>68</v>
      </c>
      <c r="I8" t="s">
        <v>69</v>
      </c>
      <c r="J8" t="s">
        <v>63</v>
      </c>
      <c r="K8" t="s">
        <v>53</v>
      </c>
      <c r="L8" t="s">
        <v>5730</v>
      </c>
      <c r="M8">
        <v>5</v>
      </c>
      <c r="N8">
        <v>32000</v>
      </c>
      <c r="O8" s="7">
        <f>Table1[[#This Row],[Cost_of_Goods]]/Table1[[#This Row],[Quantity]]</f>
        <v>23915.34</v>
      </c>
      <c r="P8">
        <v>5</v>
      </c>
      <c r="Q8">
        <v>970.93</v>
      </c>
      <c r="R8" t="s">
        <v>5724</v>
      </c>
      <c r="S8">
        <v>4</v>
      </c>
      <c r="T8" t="s">
        <v>34</v>
      </c>
      <c r="U8">
        <v>160000</v>
      </c>
      <c r="V8">
        <v>8000</v>
      </c>
      <c r="W8">
        <v>152000</v>
      </c>
      <c r="X8">
        <v>119576.7</v>
      </c>
      <c r="Y8">
        <v>31452.37</v>
      </c>
      <c r="Z8">
        <v>20.69</v>
      </c>
    </row>
    <row r="9" spans="1:26" x14ac:dyDescent="0.3">
      <c r="A9" t="s">
        <v>70</v>
      </c>
      <c r="B9" s="9">
        <v>46178</v>
      </c>
      <c r="C9" t="s">
        <v>71</v>
      </c>
      <c r="D9" t="s">
        <v>72</v>
      </c>
      <c r="E9" t="s">
        <v>28</v>
      </c>
      <c r="F9" t="s">
        <v>5737</v>
      </c>
      <c r="G9" t="s">
        <v>5723</v>
      </c>
      <c r="H9" t="s">
        <v>73</v>
      </c>
      <c r="I9" t="s">
        <v>74</v>
      </c>
      <c r="J9" t="s">
        <v>63</v>
      </c>
      <c r="K9" t="s">
        <v>5726</v>
      </c>
      <c r="L9" t="s">
        <v>5730</v>
      </c>
      <c r="M9">
        <v>6</v>
      </c>
      <c r="N9">
        <v>18500</v>
      </c>
      <c r="O9" s="7">
        <f>Table1[[#This Row],[Cost_of_Goods]]/Table1[[#This Row],[Quantity]]</f>
        <v>9215.0949999999993</v>
      </c>
      <c r="P9">
        <v>20</v>
      </c>
      <c r="Q9">
        <v>1159.6099999999999</v>
      </c>
      <c r="R9" t="s">
        <v>5724</v>
      </c>
      <c r="S9">
        <v>5</v>
      </c>
      <c r="T9" t="s">
        <v>34</v>
      </c>
      <c r="U9">
        <v>111000</v>
      </c>
      <c r="V9">
        <v>22200</v>
      </c>
      <c r="W9">
        <v>88800</v>
      </c>
      <c r="X9">
        <v>55290.57</v>
      </c>
      <c r="Y9">
        <v>32349.82</v>
      </c>
      <c r="Z9">
        <v>36.43</v>
      </c>
    </row>
    <row r="10" spans="1:26" x14ac:dyDescent="0.3">
      <c r="A10" t="s">
        <v>75</v>
      </c>
      <c r="B10" s="9">
        <v>45631</v>
      </c>
      <c r="C10" t="s">
        <v>76</v>
      </c>
      <c r="D10" t="s">
        <v>77</v>
      </c>
      <c r="E10" t="s">
        <v>28</v>
      </c>
      <c r="F10" t="s">
        <v>5738</v>
      </c>
      <c r="G10" t="s">
        <v>5723</v>
      </c>
      <c r="H10" t="s">
        <v>29</v>
      </c>
      <c r="I10" t="s">
        <v>30</v>
      </c>
      <c r="J10" t="s">
        <v>63</v>
      </c>
      <c r="K10" t="s">
        <v>32</v>
      </c>
      <c r="L10" t="s">
        <v>33</v>
      </c>
      <c r="M10">
        <v>11</v>
      </c>
      <c r="N10">
        <v>6500</v>
      </c>
      <c r="O10" s="7">
        <f>Table1[[#This Row],[Cost_of_Goods]]/Table1[[#This Row],[Quantity]]</f>
        <v>3684.0990909090906</v>
      </c>
      <c r="P10">
        <v>5</v>
      </c>
      <c r="Q10">
        <v>1538.96</v>
      </c>
      <c r="R10" t="s">
        <v>5724</v>
      </c>
      <c r="S10">
        <v>3</v>
      </c>
      <c r="T10" t="s">
        <v>34</v>
      </c>
      <c r="U10">
        <v>71500</v>
      </c>
      <c r="V10">
        <v>3575</v>
      </c>
      <c r="W10">
        <v>67925</v>
      </c>
      <c r="X10">
        <v>40525.089999999997</v>
      </c>
      <c r="Y10">
        <v>25860.95</v>
      </c>
      <c r="Z10">
        <v>38.07</v>
      </c>
    </row>
    <row r="11" spans="1:26" x14ac:dyDescent="0.3">
      <c r="A11" t="s">
        <v>78</v>
      </c>
      <c r="B11" s="9">
        <v>45690</v>
      </c>
      <c r="C11" t="s">
        <v>79</v>
      </c>
      <c r="D11" t="s">
        <v>67</v>
      </c>
      <c r="E11" t="s">
        <v>28</v>
      </c>
      <c r="F11" t="s">
        <v>5739</v>
      </c>
      <c r="G11" t="s">
        <v>5729</v>
      </c>
      <c r="H11" t="s">
        <v>5740</v>
      </c>
      <c r="I11" t="s">
        <v>80</v>
      </c>
      <c r="J11" t="s">
        <v>31</v>
      </c>
      <c r="K11" t="s">
        <v>53</v>
      </c>
      <c r="L11" t="s">
        <v>5727</v>
      </c>
      <c r="M11">
        <v>7</v>
      </c>
      <c r="N11">
        <v>32000</v>
      </c>
      <c r="O11" s="7">
        <f>Table1[[#This Row],[Cost_of_Goods]]/Table1[[#This Row],[Quantity]]</f>
        <v>16435.698571428573</v>
      </c>
      <c r="P11">
        <v>25</v>
      </c>
      <c r="Q11">
        <v>129.37</v>
      </c>
      <c r="R11" t="s">
        <v>5724</v>
      </c>
      <c r="S11">
        <v>4</v>
      </c>
      <c r="T11" t="s">
        <v>34</v>
      </c>
      <c r="U11">
        <v>224000</v>
      </c>
      <c r="V11">
        <v>56000</v>
      </c>
      <c r="W11">
        <v>168000</v>
      </c>
      <c r="X11">
        <v>115049.89</v>
      </c>
      <c r="Y11">
        <v>52820.74</v>
      </c>
      <c r="Z11">
        <v>31.44</v>
      </c>
    </row>
    <row r="12" spans="1:26" x14ac:dyDescent="0.3">
      <c r="A12" t="s">
        <v>81</v>
      </c>
      <c r="B12" s="9">
        <v>45472</v>
      </c>
      <c r="C12" t="s">
        <v>36</v>
      </c>
      <c r="D12" t="s">
        <v>82</v>
      </c>
      <c r="E12" t="s">
        <v>28</v>
      </c>
      <c r="F12" t="s">
        <v>5741</v>
      </c>
      <c r="G12" t="s">
        <v>5732</v>
      </c>
      <c r="H12" t="s">
        <v>51</v>
      </c>
      <c r="I12" t="s">
        <v>83</v>
      </c>
      <c r="J12" t="s">
        <v>63</v>
      </c>
      <c r="K12" t="s">
        <v>53</v>
      </c>
      <c r="L12" t="s">
        <v>5730</v>
      </c>
      <c r="M12">
        <v>10</v>
      </c>
      <c r="N12">
        <v>72000</v>
      </c>
      <c r="O12" s="7">
        <f>Table1[[#This Row],[Cost_of_Goods]]/Table1[[#This Row],[Quantity]]</f>
        <v>40870.803</v>
      </c>
      <c r="P12">
        <v>30</v>
      </c>
      <c r="Q12">
        <v>1669.83</v>
      </c>
      <c r="R12" t="s">
        <v>5724</v>
      </c>
      <c r="S12">
        <v>3</v>
      </c>
      <c r="T12" t="s">
        <v>34</v>
      </c>
      <c r="U12">
        <v>720000</v>
      </c>
      <c r="V12">
        <v>216000</v>
      </c>
      <c r="W12">
        <v>504000</v>
      </c>
      <c r="X12">
        <v>408708.03</v>
      </c>
      <c r="Y12">
        <v>93622.14</v>
      </c>
      <c r="Z12">
        <v>18.579999999999998</v>
      </c>
    </row>
    <row r="13" spans="1:26" x14ac:dyDescent="0.3">
      <c r="A13" t="s">
        <v>84</v>
      </c>
      <c r="B13" s="9">
        <v>46162</v>
      </c>
      <c r="C13" t="s">
        <v>85</v>
      </c>
      <c r="D13" t="s">
        <v>49</v>
      </c>
      <c r="E13" t="s">
        <v>50</v>
      </c>
      <c r="F13" t="s">
        <v>5742</v>
      </c>
      <c r="G13" t="s">
        <v>5743</v>
      </c>
      <c r="H13" t="s">
        <v>5744</v>
      </c>
      <c r="I13" t="s">
        <v>86</v>
      </c>
      <c r="J13" t="s">
        <v>63</v>
      </c>
      <c r="K13" t="s">
        <v>53</v>
      </c>
      <c r="L13" t="s">
        <v>33</v>
      </c>
      <c r="M13">
        <v>3</v>
      </c>
      <c r="N13">
        <v>14500</v>
      </c>
      <c r="O13" s="7">
        <f>Table1[[#This Row],[Cost_of_Goods]]/Table1[[#This Row],[Quantity]]</f>
        <v>8028.9033333333327</v>
      </c>
      <c r="P13">
        <v>30</v>
      </c>
      <c r="Q13">
        <v>1717.5</v>
      </c>
      <c r="R13" t="s">
        <v>5724</v>
      </c>
      <c r="S13">
        <v>4</v>
      </c>
      <c r="T13" t="s">
        <v>34</v>
      </c>
      <c r="U13">
        <v>43500</v>
      </c>
      <c r="V13">
        <v>13050</v>
      </c>
      <c r="W13">
        <v>30450</v>
      </c>
      <c r="X13">
        <v>24086.71</v>
      </c>
      <c r="Y13">
        <v>4645.79</v>
      </c>
      <c r="Z13">
        <v>15.26</v>
      </c>
    </row>
    <row r="14" spans="1:26" x14ac:dyDescent="0.3">
      <c r="A14" t="s">
        <v>87</v>
      </c>
      <c r="B14" s="9">
        <v>45809</v>
      </c>
      <c r="C14" t="s">
        <v>88</v>
      </c>
      <c r="D14" t="s">
        <v>89</v>
      </c>
      <c r="E14" t="s">
        <v>28</v>
      </c>
      <c r="F14" t="s">
        <v>5725</v>
      </c>
      <c r="G14" t="s">
        <v>5733</v>
      </c>
      <c r="H14" t="s">
        <v>68</v>
      </c>
      <c r="I14" t="s">
        <v>69</v>
      </c>
      <c r="J14" t="s">
        <v>46</v>
      </c>
      <c r="K14" t="s">
        <v>53</v>
      </c>
      <c r="L14" t="s">
        <v>90</v>
      </c>
      <c r="M14">
        <v>7</v>
      </c>
      <c r="N14">
        <v>18500</v>
      </c>
      <c r="O14" s="7">
        <f>Table1[[#This Row],[Cost_of_Goods]]/Table1[[#This Row],[Quantity]]</f>
        <v>13352.380000000001</v>
      </c>
      <c r="P14">
        <v>5</v>
      </c>
      <c r="Q14">
        <v>1455.96</v>
      </c>
      <c r="R14" t="s">
        <v>5724</v>
      </c>
      <c r="S14">
        <v>4</v>
      </c>
      <c r="T14" t="s">
        <v>34</v>
      </c>
      <c r="U14">
        <v>129500</v>
      </c>
      <c r="V14">
        <v>6475</v>
      </c>
      <c r="W14">
        <v>123025</v>
      </c>
      <c r="X14">
        <v>93466.66</v>
      </c>
      <c r="Y14">
        <v>28102.38</v>
      </c>
      <c r="Z14">
        <v>22.84</v>
      </c>
    </row>
    <row r="15" spans="1:26" x14ac:dyDescent="0.3">
      <c r="A15" t="s">
        <v>91</v>
      </c>
      <c r="B15" s="9">
        <v>46069</v>
      </c>
      <c r="C15" t="s">
        <v>92</v>
      </c>
      <c r="D15" t="s">
        <v>93</v>
      </c>
      <c r="E15" t="s">
        <v>38</v>
      </c>
      <c r="F15" t="s">
        <v>5745</v>
      </c>
      <c r="G15" t="s">
        <v>5743</v>
      </c>
      <c r="H15" t="s">
        <v>94</v>
      </c>
      <c r="I15" t="s">
        <v>95</v>
      </c>
      <c r="J15" t="s">
        <v>40</v>
      </c>
      <c r="K15" t="s">
        <v>5726</v>
      </c>
      <c r="L15" t="s">
        <v>54</v>
      </c>
      <c r="M15">
        <v>3</v>
      </c>
      <c r="N15">
        <v>1800</v>
      </c>
      <c r="O15" s="7">
        <f>Table1[[#This Row],[Cost_of_Goods]]/Table1[[#This Row],[Quantity]]</f>
        <v>1340.0033333333333</v>
      </c>
      <c r="P15">
        <v>5</v>
      </c>
      <c r="Q15">
        <v>488.95</v>
      </c>
      <c r="R15" t="s">
        <v>5724</v>
      </c>
      <c r="S15">
        <v>5</v>
      </c>
      <c r="T15" t="s">
        <v>34</v>
      </c>
      <c r="U15">
        <v>5400</v>
      </c>
      <c r="V15">
        <v>270</v>
      </c>
      <c r="W15">
        <v>5130</v>
      </c>
      <c r="X15">
        <v>4020.01</v>
      </c>
      <c r="Y15">
        <v>621.04</v>
      </c>
      <c r="Z15">
        <v>12.11</v>
      </c>
    </row>
    <row r="16" spans="1:26" x14ac:dyDescent="0.3">
      <c r="A16" t="s">
        <v>96</v>
      </c>
      <c r="B16" s="9">
        <v>45347</v>
      </c>
      <c r="C16" t="s">
        <v>97</v>
      </c>
      <c r="D16" t="s">
        <v>98</v>
      </c>
      <c r="E16" t="s">
        <v>38</v>
      </c>
      <c r="F16" t="s">
        <v>5746</v>
      </c>
      <c r="G16" t="s">
        <v>5729</v>
      </c>
      <c r="H16" t="s">
        <v>5740</v>
      </c>
      <c r="I16" t="s">
        <v>99</v>
      </c>
      <c r="J16" t="s">
        <v>31</v>
      </c>
      <c r="K16" t="s">
        <v>5726</v>
      </c>
      <c r="L16" t="s">
        <v>5727</v>
      </c>
      <c r="M16">
        <v>4</v>
      </c>
      <c r="N16">
        <v>4200</v>
      </c>
      <c r="O16" s="7">
        <f>Table1[[#This Row],[Cost_of_Goods]]/Table1[[#This Row],[Quantity]]</f>
        <v>2429.98</v>
      </c>
      <c r="P16">
        <v>25</v>
      </c>
      <c r="Q16">
        <v>958.86</v>
      </c>
      <c r="R16" t="s">
        <v>5724</v>
      </c>
      <c r="S16">
        <v>5</v>
      </c>
      <c r="T16" t="s">
        <v>34</v>
      </c>
      <c r="U16">
        <v>16800</v>
      </c>
      <c r="V16">
        <v>4200</v>
      </c>
      <c r="W16">
        <v>12600</v>
      </c>
      <c r="X16">
        <v>9719.92</v>
      </c>
      <c r="Y16">
        <v>1921.22</v>
      </c>
      <c r="Z16">
        <v>15.25</v>
      </c>
    </row>
    <row r="17" spans="1:26" x14ac:dyDescent="0.3">
      <c r="A17" t="s">
        <v>100</v>
      </c>
      <c r="B17" s="9">
        <v>45942</v>
      </c>
      <c r="C17" t="s">
        <v>101</v>
      </c>
      <c r="D17" t="s">
        <v>93</v>
      </c>
      <c r="E17" t="s">
        <v>38</v>
      </c>
      <c r="F17" t="s">
        <v>5747</v>
      </c>
      <c r="G17" t="s">
        <v>5733</v>
      </c>
      <c r="H17" t="s">
        <v>5734</v>
      </c>
      <c r="I17" t="s">
        <v>57</v>
      </c>
      <c r="J17" t="s">
        <v>46</v>
      </c>
      <c r="K17" t="s">
        <v>53</v>
      </c>
      <c r="L17" t="s">
        <v>5730</v>
      </c>
      <c r="M17">
        <v>8</v>
      </c>
      <c r="N17">
        <v>1800</v>
      </c>
      <c r="O17" s="7">
        <f>Table1[[#This Row],[Cost_of_Goods]]/Table1[[#This Row],[Quantity]]</f>
        <v>1065.79125</v>
      </c>
      <c r="P17">
        <v>5</v>
      </c>
      <c r="Q17">
        <v>379.78</v>
      </c>
      <c r="R17" t="s">
        <v>64</v>
      </c>
      <c r="S17">
        <v>5</v>
      </c>
      <c r="T17" t="s">
        <v>102</v>
      </c>
      <c r="U17">
        <v>14400</v>
      </c>
      <c r="V17">
        <v>720</v>
      </c>
      <c r="W17">
        <v>13680</v>
      </c>
      <c r="X17">
        <v>8526.33</v>
      </c>
      <c r="Y17">
        <v>4773.8900000000003</v>
      </c>
      <c r="Z17">
        <v>34.9</v>
      </c>
    </row>
    <row r="18" spans="1:26" x14ac:dyDescent="0.3">
      <c r="A18" t="s">
        <v>103</v>
      </c>
      <c r="B18" s="9">
        <v>45580</v>
      </c>
      <c r="C18" t="s">
        <v>104</v>
      </c>
      <c r="D18" t="s">
        <v>98</v>
      </c>
      <c r="E18" t="s">
        <v>38</v>
      </c>
      <c r="F18" t="s">
        <v>5741</v>
      </c>
      <c r="G18" t="s">
        <v>5733</v>
      </c>
      <c r="H18" t="s">
        <v>5734</v>
      </c>
      <c r="I18" t="s">
        <v>105</v>
      </c>
      <c r="J18" t="s">
        <v>63</v>
      </c>
      <c r="K18" t="s">
        <v>5726</v>
      </c>
      <c r="L18" t="s">
        <v>54</v>
      </c>
      <c r="M18">
        <v>10</v>
      </c>
      <c r="N18">
        <v>4200</v>
      </c>
      <c r="O18" s="7">
        <f>Table1[[#This Row],[Cost_of_Goods]]/Table1[[#This Row],[Quantity]]</f>
        <v>2101.723</v>
      </c>
      <c r="P18">
        <v>25</v>
      </c>
      <c r="Q18">
        <v>329.24</v>
      </c>
      <c r="R18" t="s">
        <v>5724</v>
      </c>
      <c r="S18">
        <v>4</v>
      </c>
      <c r="T18" t="s">
        <v>34</v>
      </c>
      <c r="U18">
        <v>42000</v>
      </c>
      <c r="V18">
        <v>10500</v>
      </c>
      <c r="W18">
        <v>31500</v>
      </c>
      <c r="X18">
        <v>21017.23</v>
      </c>
      <c r="Y18">
        <v>10153.530000000001</v>
      </c>
      <c r="Z18">
        <v>32.229999999999997</v>
      </c>
    </row>
    <row r="19" spans="1:26" x14ac:dyDescent="0.3">
      <c r="A19" t="s">
        <v>106</v>
      </c>
      <c r="B19" s="9">
        <v>46192</v>
      </c>
      <c r="C19" t="s">
        <v>107</v>
      </c>
      <c r="D19" t="s">
        <v>108</v>
      </c>
      <c r="E19" t="s">
        <v>109</v>
      </c>
      <c r="F19" t="s">
        <v>5736</v>
      </c>
      <c r="G19" t="s">
        <v>5733</v>
      </c>
      <c r="H19" t="s">
        <v>110</v>
      </c>
      <c r="I19" t="s">
        <v>111</v>
      </c>
      <c r="J19" t="s">
        <v>46</v>
      </c>
      <c r="K19" t="s">
        <v>53</v>
      </c>
      <c r="L19" t="s">
        <v>90</v>
      </c>
      <c r="M19">
        <v>7</v>
      </c>
      <c r="N19">
        <v>7200</v>
      </c>
      <c r="O19" s="7">
        <f>Table1[[#This Row],[Cost_of_Goods]]/Table1[[#This Row],[Quantity]]</f>
        <v>3265.0442857142857</v>
      </c>
      <c r="P19">
        <v>20</v>
      </c>
      <c r="Q19">
        <v>529.15</v>
      </c>
      <c r="R19" t="s">
        <v>5724</v>
      </c>
      <c r="S19">
        <v>3</v>
      </c>
      <c r="T19" t="s">
        <v>34</v>
      </c>
      <c r="U19">
        <v>50400</v>
      </c>
      <c r="V19">
        <v>10080</v>
      </c>
      <c r="W19">
        <v>40320</v>
      </c>
      <c r="X19">
        <v>22855.31</v>
      </c>
      <c r="Y19">
        <v>16935.54</v>
      </c>
      <c r="Z19">
        <v>42</v>
      </c>
    </row>
    <row r="20" spans="1:26" x14ac:dyDescent="0.3">
      <c r="A20" t="s">
        <v>112</v>
      </c>
      <c r="B20" s="9">
        <v>45784</v>
      </c>
      <c r="C20" t="s">
        <v>113</v>
      </c>
      <c r="D20" t="s">
        <v>114</v>
      </c>
      <c r="E20" t="s">
        <v>28</v>
      </c>
      <c r="F20" t="s">
        <v>5748</v>
      </c>
      <c r="G20" t="s">
        <v>5733</v>
      </c>
      <c r="H20" t="s">
        <v>110</v>
      </c>
      <c r="I20" t="s">
        <v>111</v>
      </c>
      <c r="J20" t="s">
        <v>40</v>
      </c>
      <c r="K20" t="s">
        <v>32</v>
      </c>
      <c r="L20" t="s">
        <v>5730</v>
      </c>
      <c r="M20">
        <v>11</v>
      </c>
      <c r="N20">
        <v>3200</v>
      </c>
      <c r="O20" s="7">
        <f>Table1[[#This Row],[Cost_of_Goods]]/Table1[[#This Row],[Quantity]]</f>
        <v>1769.7536363636364</v>
      </c>
      <c r="P20">
        <v>10</v>
      </c>
      <c r="Q20">
        <v>1722.82</v>
      </c>
      <c r="R20" t="s">
        <v>5724</v>
      </c>
      <c r="S20">
        <v>5</v>
      </c>
      <c r="T20" t="s">
        <v>34</v>
      </c>
      <c r="U20">
        <v>35200</v>
      </c>
      <c r="V20">
        <v>3520</v>
      </c>
      <c r="W20">
        <v>31680</v>
      </c>
      <c r="X20">
        <v>19467.29</v>
      </c>
      <c r="Y20">
        <v>10489.89</v>
      </c>
      <c r="Z20">
        <v>33.11</v>
      </c>
    </row>
    <row r="21" spans="1:26" x14ac:dyDescent="0.3">
      <c r="A21" t="s">
        <v>115</v>
      </c>
      <c r="B21" s="9">
        <v>45460</v>
      </c>
      <c r="C21" t="s">
        <v>116</v>
      </c>
      <c r="D21" t="s">
        <v>117</v>
      </c>
      <c r="E21" t="s">
        <v>109</v>
      </c>
      <c r="F21" t="s">
        <v>5749</v>
      </c>
      <c r="G21" t="s">
        <v>5743</v>
      </c>
      <c r="H21" t="s">
        <v>94</v>
      </c>
      <c r="I21" t="s">
        <v>95</v>
      </c>
      <c r="J21" t="s">
        <v>31</v>
      </c>
      <c r="K21" t="s">
        <v>5726</v>
      </c>
      <c r="L21" t="s">
        <v>90</v>
      </c>
      <c r="M21">
        <v>7</v>
      </c>
      <c r="N21">
        <v>2800</v>
      </c>
      <c r="O21" s="7">
        <f>Table1[[#This Row],[Cost_of_Goods]]/Table1[[#This Row],[Quantity]]</f>
        <v>1554.5742857142857</v>
      </c>
      <c r="P21">
        <v>15</v>
      </c>
      <c r="Q21">
        <v>885.74</v>
      </c>
      <c r="R21" t="s">
        <v>5724</v>
      </c>
      <c r="S21">
        <v>4</v>
      </c>
      <c r="T21" t="s">
        <v>34</v>
      </c>
      <c r="U21">
        <v>19600</v>
      </c>
      <c r="V21">
        <v>2940</v>
      </c>
      <c r="W21">
        <v>16660</v>
      </c>
      <c r="X21">
        <v>10882.02</v>
      </c>
      <c r="Y21">
        <v>4892.24</v>
      </c>
      <c r="Z21">
        <v>29.37</v>
      </c>
    </row>
    <row r="22" spans="1:26" x14ac:dyDescent="0.3">
      <c r="A22" t="s">
        <v>118</v>
      </c>
      <c r="B22" s="9">
        <v>45428</v>
      </c>
      <c r="C22" t="s">
        <v>119</v>
      </c>
      <c r="D22" t="s">
        <v>120</v>
      </c>
      <c r="E22" t="s">
        <v>121</v>
      </c>
      <c r="F22" t="s">
        <v>5745</v>
      </c>
      <c r="G22" t="s">
        <v>5733</v>
      </c>
      <c r="H22" t="s">
        <v>68</v>
      </c>
      <c r="I22" t="s">
        <v>69</v>
      </c>
      <c r="J22" t="s">
        <v>63</v>
      </c>
      <c r="K22" t="s">
        <v>53</v>
      </c>
      <c r="L22" t="s">
        <v>54</v>
      </c>
      <c r="M22">
        <v>6</v>
      </c>
      <c r="N22">
        <v>28000</v>
      </c>
      <c r="O22" s="7">
        <f>Table1[[#This Row],[Cost_of_Goods]]/Table1[[#This Row],[Quantity]]</f>
        <v>14999.053333333335</v>
      </c>
      <c r="P22">
        <v>20</v>
      </c>
      <c r="Q22">
        <v>1254.44</v>
      </c>
      <c r="R22" t="s">
        <v>5724</v>
      </c>
      <c r="S22">
        <v>5</v>
      </c>
      <c r="T22" t="s">
        <v>102</v>
      </c>
      <c r="U22">
        <v>168000</v>
      </c>
      <c r="V22">
        <v>33600</v>
      </c>
      <c r="W22">
        <v>134400</v>
      </c>
      <c r="X22">
        <v>89994.32</v>
      </c>
      <c r="Y22">
        <v>43151.24</v>
      </c>
      <c r="Z22">
        <v>32.11</v>
      </c>
    </row>
    <row r="23" spans="1:26" x14ac:dyDescent="0.3">
      <c r="A23" t="s">
        <v>122</v>
      </c>
      <c r="B23" s="9">
        <v>46020</v>
      </c>
      <c r="C23" t="s">
        <v>123</v>
      </c>
      <c r="D23" t="s">
        <v>124</v>
      </c>
      <c r="E23" t="s">
        <v>28</v>
      </c>
      <c r="F23" t="s">
        <v>5737</v>
      </c>
      <c r="G23" t="s">
        <v>5723</v>
      </c>
      <c r="H23" t="s">
        <v>73</v>
      </c>
      <c r="I23" t="s">
        <v>74</v>
      </c>
      <c r="J23" t="s">
        <v>46</v>
      </c>
      <c r="K23" t="s">
        <v>53</v>
      </c>
      <c r="L23" t="s">
        <v>5727</v>
      </c>
      <c r="M23">
        <v>3</v>
      </c>
      <c r="N23">
        <v>12500</v>
      </c>
      <c r="O23" s="7">
        <f>Table1[[#This Row],[Cost_of_Goods]]/Table1[[#This Row],[Quantity]]</f>
        <v>7715.666666666667</v>
      </c>
      <c r="P23">
        <v>5</v>
      </c>
      <c r="Q23">
        <v>1055.2</v>
      </c>
      <c r="R23" t="s">
        <v>5724</v>
      </c>
      <c r="S23">
        <v>4</v>
      </c>
      <c r="T23" t="s">
        <v>34</v>
      </c>
      <c r="U23">
        <v>37500</v>
      </c>
      <c r="V23">
        <v>1875</v>
      </c>
      <c r="W23">
        <v>35625</v>
      </c>
      <c r="X23">
        <v>23147</v>
      </c>
      <c r="Y23">
        <v>11422.8</v>
      </c>
      <c r="Z23">
        <v>32.06</v>
      </c>
    </row>
    <row r="24" spans="1:26" x14ac:dyDescent="0.3">
      <c r="A24" t="s">
        <v>125</v>
      </c>
      <c r="B24" s="9">
        <v>45834</v>
      </c>
      <c r="C24" t="s">
        <v>126</v>
      </c>
      <c r="D24" t="s">
        <v>127</v>
      </c>
      <c r="E24" t="s">
        <v>109</v>
      </c>
      <c r="F24" t="s">
        <v>5750</v>
      </c>
      <c r="G24" t="s">
        <v>5743</v>
      </c>
      <c r="H24" t="s">
        <v>5744</v>
      </c>
      <c r="I24" t="s">
        <v>86</v>
      </c>
      <c r="J24" t="s">
        <v>31</v>
      </c>
      <c r="K24" t="s">
        <v>32</v>
      </c>
      <c r="L24" t="s">
        <v>5730</v>
      </c>
      <c r="M24">
        <v>1</v>
      </c>
      <c r="N24">
        <v>16500</v>
      </c>
      <c r="O24" s="7">
        <f>Table1[[#This Row],[Cost_of_Goods]]/Table1[[#This Row],[Quantity]]</f>
        <v>12813.07</v>
      </c>
      <c r="P24">
        <v>5</v>
      </c>
      <c r="Q24">
        <v>1330.17</v>
      </c>
      <c r="R24" t="s">
        <v>5724</v>
      </c>
      <c r="S24">
        <v>5</v>
      </c>
      <c r="T24" t="s">
        <v>34</v>
      </c>
      <c r="U24">
        <v>16500</v>
      </c>
      <c r="V24">
        <v>825</v>
      </c>
      <c r="W24">
        <v>15675</v>
      </c>
      <c r="X24">
        <v>12813.07</v>
      </c>
      <c r="Y24">
        <v>1531.76</v>
      </c>
      <c r="Z24">
        <v>9.77</v>
      </c>
    </row>
    <row r="25" spans="1:26" x14ac:dyDescent="0.3">
      <c r="A25" t="s">
        <v>128</v>
      </c>
      <c r="B25" s="9">
        <v>45957</v>
      </c>
      <c r="C25" t="s">
        <v>129</v>
      </c>
      <c r="D25" t="s">
        <v>130</v>
      </c>
      <c r="E25" t="s">
        <v>38</v>
      </c>
      <c r="F25" t="s">
        <v>5739</v>
      </c>
      <c r="G25" t="s">
        <v>5723</v>
      </c>
      <c r="H25" t="s">
        <v>131</v>
      </c>
      <c r="I25" t="s">
        <v>132</v>
      </c>
      <c r="J25" t="s">
        <v>63</v>
      </c>
      <c r="K25" t="s">
        <v>32</v>
      </c>
      <c r="L25" t="s">
        <v>33</v>
      </c>
      <c r="M25">
        <v>9</v>
      </c>
      <c r="N25">
        <v>2500</v>
      </c>
      <c r="O25" s="7">
        <f>Table1[[#This Row],[Cost_of_Goods]]/Table1[[#This Row],[Quantity]]</f>
        <v>1363.2333333333333</v>
      </c>
      <c r="P25">
        <v>30</v>
      </c>
      <c r="Q25">
        <v>1029.58</v>
      </c>
      <c r="R25" t="s">
        <v>5724</v>
      </c>
      <c r="S25">
        <v>4</v>
      </c>
      <c r="T25" t="s">
        <v>34</v>
      </c>
      <c r="U25">
        <v>22500</v>
      </c>
      <c r="V25">
        <v>6750</v>
      </c>
      <c r="W25">
        <v>15750</v>
      </c>
      <c r="X25">
        <v>12269.1</v>
      </c>
      <c r="Y25">
        <v>2451.3200000000002</v>
      </c>
      <c r="Z25">
        <v>15.56</v>
      </c>
    </row>
    <row r="26" spans="1:26" x14ac:dyDescent="0.3">
      <c r="A26" t="s">
        <v>133</v>
      </c>
      <c r="B26" s="9">
        <v>45343</v>
      </c>
      <c r="C26" t="s">
        <v>88</v>
      </c>
      <c r="D26" t="s">
        <v>134</v>
      </c>
      <c r="E26" t="s">
        <v>50</v>
      </c>
      <c r="F26" t="s">
        <v>5737</v>
      </c>
      <c r="G26" t="s">
        <v>5723</v>
      </c>
      <c r="H26" t="s">
        <v>131</v>
      </c>
      <c r="I26" t="s">
        <v>135</v>
      </c>
      <c r="J26" t="s">
        <v>63</v>
      </c>
      <c r="K26" t="s">
        <v>5726</v>
      </c>
      <c r="L26" t="s">
        <v>33</v>
      </c>
      <c r="M26">
        <v>3</v>
      </c>
      <c r="N26">
        <v>3200</v>
      </c>
      <c r="O26" s="7">
        <f>Table1[[#This Row],[Cost_of_Goods]]/Table1[[#This Row],[Quantity]]</f>
        <v>1600.2466666666667</v>
      </c>
      <c r="P26">
        <v>25</v>
      </c>
      <c r="Q26">
        <v>1035.68</v>
      </c>
      <c r="R26" t="s">
        <v>5724</v>
      </c>
      <c r="S26">
        <v>1</v>
      </c>
      <c r="T26" t="s">
        <v>34</v>
      </c>
      <c r="U26">
        <v>9600</v>
      </c>
      <c r="V26">
        <v>2400</v>
      </c>
      <c r="W26">
        <v>7200</v>
      </c>
      <c r="X26">
        <v>4800.74</v>
      </c>
      <c r="Y26">
        <v>1363.58</v>
      </c>
      <c r="Z26">
        <v>18.940000000000001</v>
      </c>
    </row>
    <row r="27" spans="1:26" x14ac:dyDescent="0.3">
      <c r="A27" t="s">
        <v>136</v>
      </c>
      <c r="B27" s="9">
        <v>45844</v>
      </c>
      <c r="C27" t="s">
        <v>137</v>
      </c>
      <c r="D27" t="s">
        <v>60</v>
      </c>
      <c r="E27" t="s">
        <v>38</v>
      </c>
      <c r="F27" t="s">
        <v>5739</v>
      </c>
      <c r="G27" t="s">
        <v>5732</v>
      </c>
      <c r="H27" t="s">
        <v>61</v>
      </c>
      <c r="I27" t="s">
        <v>138</v>
      </c>
      <c r="J27" t="s">
        <v>46</v>
      </c>
      <c r="K27" t="s">
        <v>5726</v>
      </c>
      <c r="L27" t="s">
        <v>54</v>
      </c>
      <c r="M27">
        <v>5</v>
      </c>
      <c r="N27">
        <v>3500</v>
      </c>
      <c r="O27" s="7">
        <f>Table1[[#This Row],[Cost_of_Goods]]/Table1[[#This Row],[Quantity]]</f>
        <v>1590.136</v>
      </c>
      <c r="P27">
        <v>25</v>
      </c>
      <c r="Q27">
        <v>310.5</v>
      </c>
      <c r="R27" t="s">
        <v>5724</v>
      </c>
      <c r="S27">
        <v>4</v>
      </c>
      <c r="T27" t="s">
        <v>102</v>
      </c>
      <c r="U27">
        <v>17500</v>
      </c>
      <c r="V27">
        <v>4375</v>
      </c>
      <c r="W27">
        <v>13125</v>
      </c>
      <c r="X27">
        <v>7950.68</v>
      </c>
      <c r="Y27">
        <v>4863.82</v>
      </c>
      <c r="Z27">
        <v>37.06</v>
      </c>
    </row>
    <row r="28" spans="1:26" ht="15.6" x14ac:dyDescent="0.3">
      <c r="A28" t="s">
        <v>139</v>
      </c>
      <c r="B28" s="9">
        <v>45984</v>
      </c>
      <c r="C28" t="s">
        <v>140</v>
      </c>
      <c r="D28" t="s">
        <v>108</v>
      </c>
      <c r="E28" t="s">
        <v>109</v>
      </c>
      <c r="F28" t="s">
        <v>5745</v>
      </c>
      <c r="G28" t="s">
        <v>5733</v>
      </c>
      <c r="H28" s="3" t="s">
        <v>5767</v>
      </c>
      <c r="I28" t="s">
        <v>105</v>
      </c>
      <c r="J28" t="s">
        <v>31</v>
      </c>
      <c r="K28" t="s">
        <v>5726</v>
      </c>
      <c r="L28" t="s">
        <v>5730</v>
      </c>
      <c r="M28">
        <v>7</v>
      </c>
      <c r="N28">
        <v>7200</v>
      </c>
      <c r="O28" s="7">
        <f>Table1[[#This Row],[Cost_of_Goods]]/Table1[[#This Row],[Quantity]]</f>
        <v>4394.562857142857</v>
      </c>
      <c r="P28">
        <v>25</v>
      </c>
      <c r="Q28">
        <v>921.36</v>
      </c>
      <c r="R28" t="s">
        <v>5724</v>
      </c>
      <c r="S28">
        <v>2</v>
      </c>
      <c r="T28" t="s">
        <v>34</v>
      </c>
      <c r="U28">
        <v>50400</v>
      </c>
      <c r="V28">
        <v>12600</v>
      </c>
      <c r="W28">
        <v>37800</v>
      </c>
      <c r="X28">
        <v>30761.94</v>
      </c>
      <c r="Y28">
        <v>6116.7</v>
      </c>
      <c r="Z28">
        <v>16.18</v>
      </c>
    </row>
    <row r="29" spans="1:26" x14ac:dyDescent="0.3">
      <c r="A29" t="s">
        <v>141</v>
      </c>
      <c r="B29" s="9">
        <v>46177</v>
      </c>
      <c r="C29" t="s">
        <v>142</v>
      </c>
      <c r="D29" t="s">
        <v>143</v>
      </c>
      <c r="E29" t="s">
        <v>28</v>
      </c>
      <c r="F29" t="s">
        <v>5746</v>
      </c>
      <c r="G29" t="s">
        <v>5733</v>
      </c>
      <c r="H29" t="s">
        <v>144</v>
      </c>
      <c r="I29" t="s">
        <v>145</v>
      </c>
      <c r="J29" t="s">
        <v>63</v>
      </c>
      <c r="K29" t="s">
        <v>53</v>
      </c>
      <c r="L29" t="s">
        <v>5730</v>
      </c>
      <c r="M29">
        <v>9</v>
      </c>
      <c r="N29">
        <v>7800</v>
      </c>
      <c r="O29" s="7">
        <f>Table1[[#This Row],[Cost_of_Goods]]/Table1[[#This Row],[Quantity]]</f>
        <v>4500.3277777777776</v>
      </c>
      <c r="P29">
        <v>25</v>
      </c>
      <c r="Q29">
        <v>1208.77</v>
      </c>
      <c r="R29" t="s">
        <v>5724</v>
      </c>
      <c r="S29">
        <v>3</v>
      </c>
      <c r="T29" t="s">
        <v>34</v>
      </c>
      <c r="U29">
        <v>70200</v>
      </c>
      <c r="V29">
        <v>17550</v>
      </c>
      <c r="W29">
        <v>52650</v>
      </c>
      <c r="X29">
        <v>40502.949999999997</v>
      </c>
      <c r="Y29">
        <v>10938.28</v>
      </c>
      <c r="Z29">
        <v>20.78</v>
      </c>
    </row>
    <row r="30" spans="1:26" x14ac:dyDescent="0.3">
      <c r="A30" t="s">
        <v>146</v>
      </c>
      <c r="B30" s="9">
        <v>45411</v>
      </c>
      <c r="C30" t="s">
        <v>147</v>
      </c>
      <c r="D30" t="s">
        <v>60</v>
      </c>
      <c r="E30" t="s">
        <v>38</v>
      </c>
      <c r="F30" t="s">
        <v>5749</v>
      </c>
      <c r="G30" t="s">
        <v>5733</v>
      </c>
      <c r="H30" t="s">
        <v>5734</v>
      </c>
      <c r="I30" t="s">
        <v>105</v>
      </c>
      <c r="J30" t="s">
        <v>63</v>
      </c>
      <c r="K30" t="s">
        <v>32</v>
      </c>
      <c r="L30" t="s">
        <v>33</v>
      </c>
      <c r="M30">
        <v>4</v>
      </c>
      <c r="N30">
        <v>3500</v>
      </c>
      <c r="O30" s="7">
        <f>Table1[[#This Row],[Cost_of_Goods]]/Table1[[#This Row],[Quantity]]</f>
        <v>2246.9050000000002</v>
      </c>
      <c r="P30">
        <v>0</v>
      </c>
      <c r="Q30">
        <v>40.340000000000003</v>
      </c>
      <c r="R30" t="s">
        <v>5724</v>
      </c>
      <c r="S30">
        <v>3</v>
      </c>
      <c r="T30" t="s">
        <v>34</v>
      </c>
      <c r="U30">
        <v>14000</v>
      </c>
      <c r="V30">
        <v>0</v>
      </c>
      <c r="W30">
        <v>14000</v>
      </c>
      <c r="X30">
        <v>8987.6200000000008</v>
      </c>
      <c r="Y30">
        <v>4972.04</v>
      </c>
      <c r="Z30">
        <v>35.51</v>
      </c>
    </row>
    <row r="31" spans="1:26" x14ac:dyDescent="0.3">
      <c r="A31" t="s">
        <v>148</v>
      </c>
      <c r="B31" s="9">
        <v>46129</v>
      </c>
      <c r="C31" t="s">
        <v>149</v>
      </c>
      <c r="D31" t="s">
        <v>37</v>
      </c>
      <c r="E31" t="s">
        <v>38</v>
      </c>
      <c r="F31" t="s">
        <v>5741</v>
      </c>
      <c r="G31" t="s">
        <v>5733</v>
      </c>
      <c r="H31" t="s">
        <v>68</v>
      </c>
      <c r="I31" t="s">
        <v>69</v>
      </c>
      <c r="J31" t="s">
        <v>46</v>
      </c>
      <c r="K31" t="s">
        <v>5726</v>
      </c>
      <c r="L31" t="s">
        <v>33</v>
      </c>
      <c r="M31">
        <v>11</v>
      </c>
      <c r="N31">
        <v>1800</v>
      </c>
      <c r="O31" s="7">
        <f>Table1[[#This Row],[Cost_of_Goods]]/Table1[[#This Row],[Quantity]]</f>
        <v>920.72363636363627</v>
      </c>
      <c r="P31">
        <v>30</v>
      </c>
      <c r="Q31">
        <v>849.6</v>
      </c>
      <c r="R31" t="s">
        <v>5724</v>
      </c>
      <c r="S31">
        <v>4</v>
      </c>
      <c r="T31" t="s">
        <v>34</v>
      </c>
      <c r="U31">
        <v>19800</v>
      </c>
      <c r="V31">
        <v>5940</v>
      </c>
      <c r="W31">
        <v>13860</v>
      </c>
      <c r="X31">
        <v>10127.959999999999</v>
      </c>
      <c r="Y31">
        <v>2882.44</v>
      </c>
      <c r="Z31">
        <v>20.8</v>
      </c>
    </row>
    <row r="32" spans="1:26" ht="15.6" x14ac:dyDescent="0.3">
      <c r="A32" t="s">
        <v>150</v>
      </c>
      <c r="B32" s="9">
        <v>45636</v>
      </c>
      <c r="C32" t="s">
        <v>151</v>
      </c>
      <c r="D32" t="s">
        <v>152</v>
      </c>
      <c r="E32" t="s">
        <v>28</v>
      </c>
      <c r="F32" t="s">
        <v>5731</v>
      </c>
      <c r="G32" t="s">
        <v>5729</v>
      </c>
      <c r="H32" s="3" t="s">
        <v>5767</v>
      </c>
      <c r="I32" t="s">
        <v>153</v>
      </c>
      <c r="J32" t="s">
        <v>40</v>
      </c>
      <c r="K32" t="s">
        <v>53</v>
      </c>
      <c r="L32" t="s">
        <v>54</v>
      </c>
      <c r="M32">
        <v>9</v>
      </c>
      <c r="N32">
        <v>45000</v>
      </c>
      <c r="O32" s="7">
        <f>Table1[[#This Row],[Cost_of_Goods]]/Table1[[#This Row],[Quantity]]</f>
        <v>18651.526666666665</v>
      </c>
      <c r="P32">
        <v>30</v>
      </c>
      <c r="Q32">
        <v>751.7</v>
      </c>
      <c r="R32" t="s">
        <v>5724</v>
      </c>
      <c r="S32">
        <v>4</v>
      </c>
      <c r="T32" t="s">
        <v>34</v>
      </c>
      <c r="U32">
        <v>405000</v>
      </c>
      <c r="V32">
        <v>121500</v>
      </c>
      <c r="W32">
        <v>283500</v>
      </c>
      <c r="X32">
        <v>167863.74</v>
      </c>
      <c r="Y32">
        <v>114884.56</v>
      </c>
      <c r="Z32">
        <v>40.520000000000003</v>
      </c>
    </row>
    <row r="33" spans="1:26" x14ac:dyDescent="0.3">
      <c r="A33" t="s">
        <v>154</v>
      </c>
      <c r="B33" s="9">
        <v>46128</v>
      </c>
      <c r="C33" t="s">
        <v>155</v>
      </c>
      <c r="D33" t="s">
        <v>134</v>
      </c>
      <c r="E33" t="s">
        <v>50</v>
      </c>
      <c r="F33" t="s">
        <v>5751</v>
      </c>
      <c r="G33" t="s">
        <v>5733</v>
      </c>
      <c r="H33" t="s">
        <v>144</v>
      </c>
      <c r="I33" t="s">
        <v>156</v>
      </c>
      <c r="J33" t="s">
        <v>46</v>
      </c>
      <c r="K33" t="s">
        <v>53</v>
      </c>
      <c r="L33" t="s">
        <v>90</v>
      </c>
      <c r="M33">
        <v>10</v>
      </c>
      <c r="N33">
        <v>3200</v>
      </c>
      <c r="O33" s="7">
        <f>Table1[[#This Row],[Cost_of_Goods]]/Table1[[#This Row],[Quantity]]</f>
        <v>2027.673</v>
      </c>
      <c r="P33">
        <v>15</v>
      </c>
      <c r="Q33">
        <v>1658.08</v>
      </c>
      <c r="R33" t="s">
        <v>5724</v>
      </c>
      <c r="S33">
        <v>5</v>
      </c>
      <c r="T33" t="s">
        <v>34</v>
      </c>
      <c r="U33">
        <v>32000</v>
      </c>
      <c r="V33">
        <v>4800</v>
      </c>
      <c r="W33">
        <v>27200</v>
      </c>
      <c r="X33">
        <v>20276.73</v>
      </c>
      <c r="Y33">
        <v>5265.19</v>
      </c>
      <c r="Z33">
        <v>19.36</v>
      </c>
    </row>
    <row r="34" spans="1:26" x14ac:dyDescent="0.3">
      <c r="A34" t="s">
        <v>157</v>
      </c>
      <c r="B34" s="9">
        <v>45610</v>
      </c>
      <c r="C34" t="s">
        <v>158</v>
      </c>
      <c r="D34" t="s">
        <v>159</v>
      </c>
      <c r="E34" t="s">
        <v>28</v>
      </c>
      <c r="F34" t="s">
        <v>5746</v>
      </c>
      <c r="G34" t="s">
        <v>5723</v>
      </c>
      <c r="H34" t="s">
        <v>73</v>
      </c>
      <c r="I34" t="s">
        <v>160</v>
      </c>
      <c r="J34" t="s">
        <v>46</v>
      </c>
      <c r="K34" t="s">
        <v>5726</v>
      </c>
      <c r="L34" t="s">
        <v>5730</v>
      </c>
      <c r="M34">
        <v>9</v>
      </c>
      <c r="N34">
        <v>85000</v>
      </c>
      <c r="O34" s="7">
        <f>Table1[[#This Row],[Cost_of_Goods]]/Table1[[#This Row],[Quantity]]</f>
        <v>66592.093333333323</v>
      </c>
      <c r="P34">
        <v>0</v>
      </c>
      <c r="Q34">
        <v>1728.2</v>
      </c>
      <c r="R34" t="s">
        <v>5724</v>
      </c>
      <c r="S34">
        <v>5</v>
      </c>
      <c r="T34" t="s">
        <v>5752</v>
      </c>
      <c r="U34">
        <v>765000</v>
      </c>
      <c r="V34">
        <v>0</v>
      </c>
      <c r="W34">
        <v>765000</v>
      </c>
      <c r="X34">
        <v>599328.84</v>
      </c>
      <c r="Y34">
        <v>163942.96</v>
      </c>
      <c r="Z34">
        <v>21.43</v>
      </c>
    </row>
    <row r="35" spans="1:26" x14ac:dyDescent="0.3">
      <c r="A35" t="s">
        <v>161</v>
      </c>
      <c r="B35" s="9">
        <v>45676</v>
      </c>
      <c r="C35" t="s">
        <v>104</v>
      </c>
      <c r="D35" t="s">
        <v>162</v>
      </c>
      <c r="E35" t="s">
        <v>50</v>
      </c>
      <c r="F35" t="s">
        <v>5751</v>
      </c>
      <c r="G35" t="s">
        <v>5732</v>
      </c>
      <c r="H35" t="s">
        <v>61</v>
      </c>
      <c r="I35" t="s">
        <v>62</v>
      </c>
      <c r="J35" t="s">
        <v>31</v>
      </c>
      <c r="K35" t="s">
        <v>32</v>
      </c>
      <c r="L35" t="s">
        <v>90</v>
      </c>
      <c r="M35">
        <v>2</v>
      </c>
      <c r="N35">
        <v>3200</v>
      </c>
      <c r="O35" s="7">
        <f>Table1[[#This Row],[Cost_of_Goods]]/Table1[[#This Row],[Quantity]]</f>
        <v>2387.6350000000002</v>
      </c>
      <c r="P35">
        <v>0</v>
      </c>
      <c r="Q35">
        <v>1741.43</v>
      </c>
      <c r="R35" t="s">
        <v>5724</v>
      </c>
      <c r="S35">
        <v>2</v>
      </c>
      <c r="T35" t="s">
        <v>34</v>
      </c>
      <c r="U35">
        <v>6400</v>
      </c>
      <c r="V35">
        <v>0</v>
      </c>
      <c r="W35">
        <v>6400</v>
      </c>
      <c r="X35">
        <v>4775.2700000000004</v>
      </c>
      <c r="Y35">
        <v>-116.7</v>
      </c>
      <c r="Z35">
        <v>-1.82</v>
      </c>
    </row>
    <row r="36" spans="1:26" x14ac:dyDescent="0.3">
      <c r="A36" t="s">
        <v>163</v>
      </c>
      <c r="B36" s="9">
        <v>45887</v>
      </c>
      <c r="C36" t="s">
        <v>164</v>
      </c>
      <c r="D36" t="s">
        <v>114</v>
      </c>
      <c r="E36" t="s">
        <v>28</v>
      </c>
      <c r="F36" t="s">
        <v>5753</v>
      </c>
      <c r="G36" t="s">
        <v>5723</v>
      </c>
      <c r="H36" t="s">
        <v>29</v>
      </c>
      <c r="I36" t="s">
        <v>165</v>
      </c>
      <c r="J36" t="s">
        <v>63</v>
      </c>
      <c r="K36" t="s">
        <v>32</v>
      </c>
      <c r="L36" t="s">
        <v>5730</v>
      </c>
      <c r="M36">
        <v>6</v>
      </c>
      <c r="N36">
        <v>3200</v>
      </c>
      <c r="O36" s="7">
        <f>Table1[[#This Row],[Cost_of_Goods]]/Table1[[#This Row],[Quantity]]</f>
        <v>2002.5583333333334</v>
      </c>
      <c r="P36">
        <v>0</v>
      </c>
      <c r="Q36">
        <v>162.77000000000001</v>
      </c>
      <c r="R36" t="s">
        <v>64</v>
      </c>
      <c r="S36">
        <v>4</v>
      </c>
      <c r="T36" t="s">
        <v>34</v>
      </c>
      <c r="U36">
        <v>19200</v>
      </c>
      <c r="V36">
        <v>0</v>
      </c>
      <c r="W36">
        <v>19200</v>
      </c>
      <c r="X36">
        <v>12015.35</v>
      </c>
      <c r="Y36">
        <v>7021.88</v>
      </c>
      <c r="Z36">
        <v>36.57</v>
      </c>
    </row>
    <row r="37" spans="1:26" x14ac:dyDescent="0.3">
      <c r="A37" t="s">
        <v>166</v>
      </c>
      <c r="B37" s="9">
        <v>46190</v>
      </c>
      <c r="C37" t="s">
        <v>167</v>
      </c>
      <c r="D37" t="s">
        <v>168</v>
      </c>
      <c r="E37" t="s">
        <v>109</v>
      </c>
      <c r="F37" t="s">
        <v>5754</v>
      </c>
      <c r="G37" t="s">
        <v>5729</v>
      </c>
      <c r="H37" t="s">
        <v>169</v>
      </c>
      <c r="I37" t="s">
        <v>153</v>
      </c>
      <c r="J37" t="s">
        <v>63</v>
      </c>
      <c r="K37" t="s">
        <v>53</v>
      </c>
      <c r="L37" t="s">
        <v>90</v>
      </c>
      <c r="M37">
        <v>7</v>
      </c>
      <c r="N37">
        <v>6500</v>
      </c>
      <c r="O37" s="7">
        <f>Table1[[#This Row],[Cost_of_Goods]]/Table1[[#This Row],[Quantity]]</f>
        <v>4738.6342857142863</v>
      </c>
      <c r="P37">
        <v>10</v>
      </c>
      <c r="Q37">
        <v>1673.97</v>
      </c>
      <c r="R37" t="s">
        <v>5724</v>
      </c>
      <c r="S37">
        <v>4</v>
      </c>
      <c r="T37" t="s">
        <v>34</v>
      </c>
      <c r="U37">
        <v>45500</v>
      </c>
      <c r="V37">
        <v>4550</v>
      </c>
      <c r="W37">
        <v>40950</v>
      </c>
      <c r="X37">
        <v>33170.44</v>
      </c>
      <c r="Y37">
        <v>6105.59</v>
      </c>
      <c r="Z37">
        <v>14.91</v>
      </c>
    </row>
    <row r="38" spans="1:26" x14ac:dyDescent="0.3">
      <c r="A38" t="s">
        <v>170</v>
      </c>
      <c r="B38" s="9">
        <v>45572</v>
      </c>
      <c r="C38" t="s">
        <v>171</v>
      </c>
      <c r="D38" t="s">
        <v>130</v>
      </c>
      <c r="E38" t="s">
        <v>38</v>
      </c>
      <c r="F38" t="s">
        <v>5745</v>
      </c>
      <c r="G38" t="s">
        <v>5732</v>
      </c>
      <c r="H38" t="s">
        <v>51</v>
      </c>
      <c r="I38" t="s">
        <v>52</v>
      </c>
      <c r="J38" t="s">
        <v>31</v>
      </c>
      <c r="K38" t="s">
        <v>32</v>
      </c>
      <c r="L38" t="s">
        <v>5730</v>
      </c>
      <c r="M38">
        <v>11</v>
      </c>
      <c r="N38">
        <v>2500</v>
      </c>
      <c r="O38" s="7">
        <f>Table1[[#This Row],[Cost_of_Goods]]/Table1[[#This Row],[Quantity]]</f>
        <v>1513.348181818182</v>
      </c>
      <c r="P38">
        <v>20</v>
      </c>
      <c r="Q38">
        <v>1189.8900000000001</v>
      </c>
      <c r="R38" t="s">
        <v>5724</v>
      </c>
      <c r="S38">
        <v>5</v>
      </c>
      <c r="T38" t="s">
        <v>34</v>
      </c>
      <c r="U38">
        <v>27500</v>
      </c>
      <c r="V38">
        <v>5500</v>
      </c>
      <c r="W38">
        <v>22000</v>
      </c>
      <c r="X38">
        <v>16646.830000000002</v>
      </c>
      <c r="Y38">
        <v>4163.28</v>
      </c>
      <c r="Z38">
        <v>18.920000000000002</v>
      </c>
    </row>
    <row r="39" spans="1:26" ht="15.6" x14ac:dyDescent="0.3">
      <c r="A39" t="s">
        <v>172</v>
      </c>
      <c r="B39" s="9">
        <v>45492</v>
      </c>
      <c r="C39" t="s">
        <v>173</v>
      </c>
      <c r="D39" s="3" t="s">
        <v>5767</v>
      </c>
      <c r="E39" t="s">
        <v>121</v>
      </c>
      <c r="F39" t="s">
        <v>5755</v>
      </c>
      <c r="G39" t="s">
        <v>5733</v>
      </c>
      <c r="H39" t="s">
        <v>144</v>
      </c>
      <c r="I39" t="s">
        <v>145</v>
      </c>
      <c r="J39" t="s">
        <v>63</v>
      </c>
      <c r="K39" t="s">
        <v>32</v>
      </c>
      <c r="L39" t="s">
        <v>33</v>
      </c>
      <c r="M39">
        <v>6</v>
      </c>
      <c r="N39">
        <v>12500</v>
      </c>
      <c r="O39" s="7">
        <f>Table1[[#This Row],[Cost_of_Goods]]/Table1[[#This Row],[Quantity]]</f>
        <v>9058.0583333333325</v>
      </c>
      <c r="P39">
        <v>5</v>
      </c>
      <c r="Q39">
        <v>1732.3</v>
      </c>
      <c r="R39" t="s">
        <v>5724</v>
      </c>
      <c r="S39">
        <v>5</v>
      </c>
      <c r="T39" t="s">
        <v>34</v>
      </c>
      <c r="U39">
        <v>75000</v>
      </c>
      <c r="V39">
        <v>3750</v>
      </c>
      <c r="W39">
        <v>71250</v>
      </c>
      <c r="X39">
        <v>54348.35</v>
      </c>
      <c r="Y39">
        <v>15169.35</v>
      </c>
      <c r="Z39">
        <v>21.29</v>
      </c>
    </row>
    <row r="40" spans="1:26" x14ac:dyDescent="0.3">
      <c r="A40" t="s">
        <v>174</v>
      </c>
      <c r="B40" s="9">
        <v>45865</v>
      </c>
      <c r="C40" t="s">
        <v>175</v>
      </c>
      <c r="D40" t="s">
        <v>176</v>
      </c>
      <c r="E40" t="s">
        <v>109</v>
      </c>
      <c r="F40" t="s">
        <v>5725</v>
      </c>
      <c r="G40" t="s">
        <v>5743</v>
      </c>
      <c r="H40" t="s">
        <v>5744</v>
      </c>
      <c r="I40" t="s">
        <v>177</v>
      </c>
      <c r="J40" t="s">
        <v>63</v>
      </c>
      <c r="K40" t="s">
        <v>32</v>
      </c>
      <c r="L40" t="s">
        <v>90</v>
      </c>
      <c r="M40">
        <v>5</v>
      </c>
      <c r="N40">
        <v>28000</v>
      </c>
      <c r="O40" s="7">
        <f>Table1[[#This Row],[Cost_of_Goods]]/Table1[[#This Row],[Quantity]]</f>
        <v>18177.135999999999</v>
      </c>
      <c r="P40">
        <v>10</v>
      </c>
      <c r="Q40">
        <v>962.58</v>
      </c>
      <c r="R40" t="s">
        <v>5724</v>
      </c>
      <c r="S40">
        <v>4</v>
      </c>
      <c r="T40" t="s">
        <v>34</v>
      </c>
      <c r="U40">
        <v>140000</v>
      </c>
      <c r="V40">
        <v>14000</v>
      </c>
      <c r="W40">
        <v>126000</v>
      </c>
      <c r="X40">
        <v>90885.68</v>
      </c>
      <c r="Y40">
        <v>34151.74</v>
      </c>
      <c r="Z40">
        <v>27.1</v>
      </c>
    </row>
    <row r="41" spans="1:26" x14ac:dyDescent="0.3">
      <c r="A41" t="s">
        <v>178</v>
      </c>
      <c r="B41" s="9">
        <v>45353</v>
      </c>
      <c r="C41" t="s">
        <v>179</v>
      </c>
      <c r="D41" t="s">
        <v>180</v>
      </c>
      <c r="E41" t="s">
        <v>50</v>
      </c>
      <c r="F41" t="s">
        <v>5756</v>
      </c>
      <c r="G41" t="s">
        <v>5733</v>
      </c>
      <c r="H41" t="s">
        <v>144</v>
      </c>
      <c r="I41" t="s">
        <v>145</v>
      </c>
      <c r="J41" t="s">
        <v>46</v>
      </c>
      <c r="K41" t="s">
        <v>32</v>
      </c>
      <c r="L41" t="s">
        <v>5730</v>
      </c>
      <c r="M41">
        <v>3</v>
      </c>
      <c r="N41">
        <v>1200</v>
      </c>
      <c r="O41" s="7">
        <f>Table1[[#This Row],[Cost_of_Goods]]/Table1[[#This Row],[Quantity]]</f>
        <v>538.78</v>
      </c>
      <c r="P41">
        <v>25</v>
      </c>
      <c r="Q41">
        <v>86.56</v>
      </c>
      <c r="R41" t="s">
        <v>5724</v>
      </c>
      <c r="S41">
        <v>2</v>
      </c>
      <c r="T41" t="s">
        <v>34</v>
      </c>
      <c r="U41">
        <v>3600</v>
      </c>
      <c r="V41">
        <v>900</v>
      </c>
      <c r="W41">
        <v>2700</v>
      </c>
      <c r="X41">
        <v>1616.34</v>
      </c>
      <c r="Y41">
        <v>997.1</v>
      </c>
      <c r="Z41">
        <v>36.93</v>
      </c>
    </row>
    <row r="42" spans="1:26" x14ac:dyDescent="0.3">
      <c r="A42" t="s">
        <v>181</v>
      </c>
      <c r="B42" s="9">
        <v>45798</v>
      </c>
      <c r="C42" t="s">
        <v>182</v>
      </c>
      <c r="D42" t="s">
        <v>183</v>
      </c>
      <c r="E42" t="s">
        <v>50</v>
      </c>
      <c r="F42" t="s">
        <v>5754</v>
      </c>
      <c r="G42" t="s">
        <v>5732</v>
      </c>
      <c r="H42" t="s">
        <v>184</v>
      </c>
      <c r="I42" t="s">
        <v>185</v>
      </c>
      <c r="J42" t="s">
        <v>186</v>
      </c>
      <c r="K42" t="s">
        <v>5726</v>
      </c>
      <c r="L42" t="s">
        <v>33</v>
      </c>
      <c r="M42">
        <v>2</v>
      </c>
      <c r="N42">
        <v>450</v>
      </c>
      <c r="O42" s="7">
        <f>Table1[[#This Row],[Cost_of_Goods]]/Table1[[#This Row],[Quantity]]</f>
        <v>301.61500000000001</v>
      </c>
      <c r="P42">
        <v>10</v>
      </c>
      <c r="Q42">
        <v>1493.72</v>
      </c>
      <c r="R42" t="s">
        <v>5724</v>
      </c>
      <c r="S42">
        <v>3</v>
      </c>
      <c r="T42" t="s">
        <v>34</v>
      </c>
      <c r="U42">
        <v>900</v>
      </c>
      <c r="V42">
        <v>90</v>
      </c>
      <c r="W42">
        <v>810</v>
      </c>
      <c r="X42">
        <v>603.23</v>
      </c>
      <c r="Y42">
        <v>-1286.95</v>
      </c>
      <c r="Z42">
        <v>-158.88</v>
      </c>
    </row>
    <row r="43" spans="1:26" x14ac:dyDescent="0.3">
      <c r="A43" t="s">
        <v>187</v>
      </c>
      <c r="B43" s="9">
        <v>45358</v>
      </c>
      <c r="C43" t="s">
        <v>71</v>
      </c>
      <c r="D43" t="s">
        <v>188</v>
      </c>
      <c r="E43" t="s">
        <v>121</v>
      </c>
      <c r="F43" t="s">
        <v>5754</v>
      </c>
      <c r="G43" t="s">
        <v>5729</v>
      </c>
      <c r="H43" t="s">
        <v>189</v>
      </c>
      <c r="I43" t="s">
        <v>190</v>
      </c>
      <c r="J43" t="s">
        <v>40</v>
      </c>
      <c r="K43" t="s">
        <v>5726</v>
      </c>
      <c r="L43" t="s">
        <v>33</v>
      </c>
      <c r="M43">
        <v>7</v>
      </c>
      <c r="N43">
        <v>12500</v>
      </c>
      <c r="O43" s="7">
        <f>Table1[[#This Row],[Cost_of_Goods]]/Table1[[#This Row],[Quantity]]</f>
        <v>7412.43</v>
      </c>
      <c r="P43">
        <v>15</v>
      </c>
      <c r="Q43">
        <v>1285.32</v>
      </c>
      <c r="R43" t="s">
        <v>5724</v>
      </c>
      <c r="S43">
        <v>1</v>
      </c>
      <c r="T43" t="s">
        <v>5752</v>
      </c>
      <c r="U43">
        <v>87500</v>
      </c>
      <c r="V43">
        <v>13125</v>
      </c>
      <c r="W43">
        <v>74375</v>
      </c>
      <c r="X43">
        <v>51887.01</v>
      </c>
      <c r="Y43">
        <v>21202.67</v>
      </c>
      <c r="Z43">
        <v>28.51</v>
      </c>
    </row>
    <row r="44" spans="1:26" x14ac:dyDescent="0.3">
      <c r="A44" t="s">
        <v>191</v>
      </c>
      <c r="B44" s="9">
        <v>45982</v>
      </c>
      <c r="C44" t="s">
        <v>192</v>
      </c>
      <c r="D44" t="s">
        <v>143</v>
      </c>
      <c r="E44" t="s">
        <v>28</v>
      </c>
      <c r="F44" t="s">
        <v>5757</v>
      </c>
      <c r="G44" t="s">
        <v>5743</v>
      </c>
      <c r="H44" t="s">
        <v>94</v>
      </c>
      <c r="I44" t="s">
        <v>95</v>
      </c>
      <c r="J44" t="s">
        <v>40</v>
      </c>
      <c r="K44" t="s">
        <v>53</v>
      </c>
      <c r="L44" t="s">
        <v>90</v>
      </c>
      <c r="M44">
        <v>1</v>
      </c>
      <c r="N44">
        <v>7800</v>
      </c>
      <c r="O44" s="7">
        <f>Table1[[#This Row],[Cost_of_Goods]]/Table1[[#This Row],[Quantity]]</f>
        <v>3202.76</v>
      </c>
      <c r="P44">
        <v>30</v>
      </c>
      <c r="Q44">
        <v>188.12</v>
      </c>
      <c r="R44" t="s">
        <v>5724</v>
      </c>
      <c r="S44">
        <v>5</v>
      </c>
      <c r="T44" t="s">
        <v>34</v>
      </c>
      <c r="U44">
        <v>7800</v>
      </c>
      <c r="V44">
        <v>2340</v>
      </c>
      <c r="W44">
        <v>5460</v>
      </c>
      <c r="X44">
        <v>3202.76</v>
      </c>
      <c r="Y44">
        <v>2069.12</v>
      </c>
      <c r="Z44">
        <v>37.9</v>
      </c>
    </row>
    <row r="45" spans="1:26" x14ac:dyDescent="0.3">
      <c r="A45" t="s">
        <v>193</v>
      </c>
      <c r="B45" s="9">
        <v>46160</v>
      </c>
      <c r="C45" t="s">
        <v>79</v>
      </c>
      <c r="D45" t="s">
        <v>159</v>
      </c>
      <c r="E45" t="s">
        <v>28</v>
      </c>
      <c r="F45" t="s">
        <v>5758</v>
      </c>
      <c r="G45" t="s">
        <v>5732</v>
      </c>
      <c r="H45" t="s">
        <v>51</v>
      </c>
      <c r="I45" t="s">
        <v>83</v>
      </c>
      <c r="J45" t="s">
        <v>63</v>
      </c>
      <c r="K45" t="s">
        <v>32</v>
      </c>
      <c r="L45" t="s">
        <v>5730</v>
      </c>
      <c r="M45">
        <v>10</v>
      </c>
      <c r="N45">
        <v>85000</v>
      </c>
      <c r="O45" s="7">
        <f>Table1[[#This Row],[Cost_of_Goods]]/Table1[[#This Row],[Quantity]]</f>
        <v>40247.642999999996</v>
      </c>
      <c r="P45">
        <v>25</v>
      </c>
      <c r="Q45">
        <v>1274.1500000000001</v>
      </c>
      <c r="R45" t="s">
        <v>5724</v>
      </c>
      <c r="S45">
        <v>4</v>
      </c>
      <c r="T45" t="s">
        <v>34</v>
      </c>
      <c r="U45">
        <v>850000</v>
      </c>
      <c r="V45">
        <v>212500</v>
      </c>
      <c r="W45">
        <v>637500</v>
      </c>
      <c r="X45">
        <v>402476.43</v>
      </c>
      <c r="Y45">
        <v>233749.42</v>
      </c>
      <c r="Z45">
        <v>36.67</v>
      </c>
    </row>
    <row r="46" spans="1:26" x14ac:dyDescent="0.3">
      <c r="A46" t="s">
        <v>194</v>
      </c>
      <c r="B46" s="9">
        <v>45494</v>
      </c>
      <c r="C46" t="s">
        <v>195</v>
      </c>
      <c r="D46" t="s">
        <v>130</v>
      </c>
      <c r="E46" t="s">
        <v>38</v>
      </c>
      <c r="F46" t="s">
        <v>5742</v>
      </c>
      <c r="G46" t="s">
        <v>5733</v>
      </c>
      <c r="H46" t="s">
        <v>5734</v>
      </c>
      <c r="I46" t="s">
        <v>57</v>
      </c>
      <c r="J46" t="s">
        <v>31</v>
      </c>
      <c r="K46" t="s">
        <v>32</v>
      </c>
      <c r="L46" t="s">
        <v>33</v>
      </c>
      <c r="M46">
        <v>4</v>
      </c>
      <c r="N46">
        <v>2500</v>
      </c>
      <c r="O46" s="7">
        <f>Table1[[#This Row],[Cost_of_Goods]]/Table1[[#This Row],[Quantity]]</f>
        <v>1832.07</v>
      </c>
      <c r="P46">
        <v>10</v>
      </c>
      <c r="Q46">
        <v>272.2</v>
      </c>
      <c r="R46" t="s">
        <v>5724</v>
      </c>
      <c r="S46">
        <v>5</v>
      </c>
      <c r="T46" t="s">
        <v>34</v>
      </c>
      <c r="U46">
        <v>10000</v>
      </c>
      <c r="V46">
        <v>1000</v>
      </c>
      <c r="W46">
        <v>9000</v>
      </c>
      <c r="X46">
        <v>7328.28</v>
      </c>
      <c r="Y46">
        <v>1399.52</v>
      </c>
      <c r="Z46">
        <v>15.55</v>
      </c>
    </row>
    <row r="47" spans="1:26" x14ac:dyDescent="0.3">
      <c r="A47" t="s">
        <v>196</v>
      </c>
      <c r="B47" s="9">
        <v>45462</v>
      </c>
      <c r="C47" t="s">
        <v>197</v>
      </c>
      <c r="D47" t="s">
        <v>117</v>
      </c>
      <c r="E47" t="s">
        <v>109</v>
      </c>
      <c r="F47" t="s">
        <v>5754</v>
      </c>
      <c r="G47" t="s">
        <v>5732</v>
      </c>
      <c r="H47" t="s">
        <v>184</v>
      </c>
      <c r="I47" t="s">
        <v>198</v>
      </c>
      <c r="J47" t="s">
        <v>63</v>
      </c>
      <c r="K47" t="s">
        <v>32</v>
      </c>
      <c r="L47" t="s">
        <v>33</v>
      </c>
      <c r="M47">
        <v>5</v>
      </c>
      <c r="N47">
        <v>2800</v>
      </c>
      <c r="O47" s="7">
        <f>Table1[[#This Row],[Cost_of_Goods]]/Table1[[#This Row],[Quantity]]</f>
        <v>1436.06</v>
      </c>
      <c r="P47">
        <v>30</v>
      </c>
      <c r="Q47">
        <v>350.15</v>
      </c>
      <c r="R47" t="s">
        <v>5724</v>
      </c>
      <c r="S47">
        <v>3</v>
      </c>
      <c r="T47" t="s">
        <v>34</v>
      </c>
      <c r="U47">
        <v>14000</v>
      </c>
      <c r="V47">
        <v>4200</v>
      </c>
      <c r="W47">
        <v>9800</v>
      </c>
      <c r="X47">
        <v>7180.3</v>
      </c>
      <c r="Y47">
        <v>2269.5500000000002</v>
      </c>
      <c r="Z47">
        <v>23.16</v>
      </c>
    </row>
    <row r="48" spans="1:26" x14ac:dyDescent="0.3">
      <c r="A48" t="s">
        <v>199</v>
      </c>
      <c r="B48" s="9">
        <v>46000</v>
      </c>
      <c r="C48" t="s">
        <v>200</v>
      </c>
      <c r="D48" t="s">
        <v>93</v>
      </c>
      <c r="E48" t="s">
        <v>38</v>
      </c>
      <c r="F48" t="s">
        <v>5722</v>
      </c>
      <c r="G48" t="s">
        <v>5733</v>
      </c>
      <c r="H48" t="s">
        <v>5734</v>
      </c>
      <c r="I48" t="s">
        <v>57</v>
      </c>
      <c r="J48" t="s">
        <v>63</v>
      </c>
      <c r="K48" t="s">
        <v>5726</v>
      </c>
      <c r="L48" t="s">
        <v>90</v>
      </c>
      <c r="M48">
        <v>4</v>
      </c>
      <c r="N48">
        <v>1800</v>
      </c>
      <c r="O48" s="7">
        <f>Table1[[#This Row],[Cost_of_Goods]]/Table1[[#This Row],[Quantity]]</f>
        <v>940.22249999999997</v>
      </c>
      <c r="P48">
        <v>30</v>
      </c>
      <c r="Q48">
        <v>1590.63</v>
      </c>
      <c r="R48" t="s">
        <v>5724</v>
      </c>
      <c r="S48">
        <v>4</v>
      </c>
      <c r="T48" t="s">
        <v>5752</v>
      </c>
      <c r="U48">
        <v>7200</v>
      </c>
      <c r="V48">
        <v>2160</v>
      </c>
      <c r="W48">
        <v>5040</v>
      </c>
      <c r="X48">
        <v>3760.89</v>
      </c>
      <c r="Y48">
        <v>-311.52</v>
      </c>
      <c r="Z48">
        <v>-6.18</v>
      </c>
    </row>
    <row r="49" spans="1:26" x14ac:dyDescent="0.3">
      <c r="A49" t="s">
        <v>201</v>
      </c>
      <c r="B49" s="9">
        <v>46040</v>
      </c>
      <c r="C49" t="s">
        <v>202</v>
      </c>
      <c r="D49" t="s">
        <v>168</v>
      </c>
      <c r="E49" t="s">
        <v>109</v>
      </c>
      <c r="F49" t="s">
        <v>5751</v>
      </c>
      <c r="G49" t="s">
        <v>5733</v>
      </c>
      <c r="H49" t="s">
        <v>5734</v>
      </c>
      <c r="I49" t="s">
        <v>105</v>
      </c>
      <c r="J49" t="s">
        <v>63</v>
      </c>
      <c r="K49" t="s">
        <v>53</v>
      </c>
      <c r="L49" t="s">
        <v>90</v>
      </c>
      <c r="M49">
        <v>10</v>
      </c>
      <c r="N49">
        <v>6500</v>
      </c>
      <c r="O49" s="7">
        <f>Table1[[#This Row],[Cost_of_Goods]]/Table1[[#This Row],[Quantity]]</f>
        <v>3553.174</v>
      </c>
      <c r="P49">
        <v>20</v>
      </c>
      <c r="Q49">
        <v>1135.43</v>
      </c>
      <c r="R49" t="s">
        <v>5724</v>
      </c>
      <c r="S49">
        <v>2</v>
      </c>
      <c r="T49" t="s">
        <v>34</v>
      </c>
      <c r="U49">
        <v>65000</v>
      </c>
      <c r="V49">
        <v>13000</v>
      </c>
      <c r="W49">
        <v>52000</v>
      </c>
      <c r="X49">
        <v>35531.74</v>
      </c>
      <c r="Y49">
        <v>15332.83</v>
      </c>
      <c r="Z49">
        <v>29.49</v>
      </c>
    </row>
    <row r="50" spans="1:26" x14ac:dyDescent="0.3">
      <c r="A50" t="s">
        <v>203</v>
      </c>
      <c r="B50" s="9">
        <v>45799</v>
      </c>
      <c r="C50" t="s">
        <v>204</v>
      </c>
      <c r="D50" t="s">
        <v>205</v>
      </c>
      <c r="E50" t="s">
        <v>121</v>
      </c>
      <c r="F50" t="s">
        <v>5722</v>
      </c>
      <c r="G50" t="s">
        <v>5723</v>
      </c>
      <c r="H50" t="s">
        <v>73</v>
      </c>
      <c r="I50" t="s">
        <v>74</v>
      </c>
      <c r="J50" t="s">
        <v>46</v>
      </c>
      <c r="K50" t="s">
        <v>53</v>
      </c>
      <c r="L50" t="s">
        <v>5730</v>
      </c>
      <c r="M50">
        <v>1</v>
      </c>
      <c r="N50">
        <v>55000</v>
      </c>
      <c r="O50" s="7">
        <f>Table1[[#This Row],[Cost_of_Goods]]/Table1[[#This Row],[Quantity]]</f>
        <v>35736.959999999999</v>
      </c>
      <c r="P50">
        <v>10</v>
      </c>
      <c r="Q50">
        <v>1742.25</v>
      </c>
      <c r="R50" t="s">
        <v>5724</v>
      </c>
      <c r="S50">
        <v>4</v>
      </c>
      <c r="T50" t="s">
        <v>34</v>
      </c>
      <c r="U50">
        <v>55000</v>
      </c>
      <c r="V50">
        <v>5500</v>
      </c>
      <c r="W50">
        <v>49500</v>
      </c>
      <c r="X50">
        <v>35736.959999999999</v>
      </c>
      <c r="Y50">
        <v>12020.79</v>
      </c>
      <c r="Z50">
        <v>24.28</v>
      </c>
    </row>
    <row r="51" spans="1:26" x14ac:dyDescent="0.3">
      <c r="A51" t="s">
        <v>206</v>
      </c>
      <c r="B51" s="9">
        <v>46041</v>
      </c>
      <c r="C51" t="s">
        <v>207</v>
      </c>
      <c r="D51" t="s">
        <v>188</v>
      </c>
      <c r="E51" t="s">
        <v>121</v>
      </c>
      <c r="F51" t="s">
        <v>5757</v>
      </c>
      <c r="G51" t="s">
        <v>5733</v>
      </c>
      <c r="H51" t="s">
        <v>110</v>
      </c>
      <c r="I51" t="s">
        <v>111</v>
      </c>
      <c r="J51" t="s">
        <v>46</v>
      </c>
      <c r="K51" t="s">
        <v>53</v>
      </c>
      <c r="L51" t="s">
        <v>54</v>
      </c>
      <c r="M51">
        <v>7</v>
      </c>
      <c r="N51">
        <v>12500</v>
      </c>
      <c r="O51" s="7">
        <f>Table1[[#This Row],[Cost_of_Goods]]/Table1[[#This Row],[Quantity]]</f>
        <v>7849.5371428571434</v>
      </c>
      <c r="P51">
        <v>5</v>
      </c>
      <c r="Q51">
        <v>858.08</v>
      </c>
      <c r="R51" t="s">
        <v>5724</v>
      </c>
      <c r="S51">
        <v>5</v>
      </c>
      <c r="T51" t="s">
        <v>34</v>
      </c>
      <c r="U51">
        <v>87500</v>
      </c>
      <c r="V51">
        <v>4375</v>
      </c>
      <c r="W51">
        <v>83125</v>
      </c>
      <c r="X51">
        <v>54946.76</v>
      </c>
      <c r="Y51">
        <v>27320.16</v>
      </c>
      <c r="Z51">
        <v>32.869999999999997</v>
      </c>
    </row>
    <row r="52" spans="1:26" x14ac:dyDescent="0.3">
      <c r="A52" t="s">
        <v>208</v>
      </c>
      <c r="B52" s="9">
        <v>46071</v>
      </c>
      <c r="C52" t="s">
        <v>209</v>
      </c>
      <c r="D52" t="s">
        <v>134</v>
      </c>
      <c r="E52" t="s">
        <v>50</v>
      </c>
      <c r="F52" t="s">
        <v>5759</v>
      </c>
      <c r="G52" t="s">
        <v>5723</v>
      </c>
      <c r="H52" t="s">
        <v>131</v>
      </c>
      <c r="I52" t="s">
        <v>132</v>
      </c>
      <c r="J52" t="s">
        <v>31</v>
      </c>
      <c r="K52" t="s">
        <v>5726</v>
      </c>
      <c r="L52" t="s">
        <v>33</v>
      </c>
      <c r="M52">
        <v>1</v>
      </c>
      <c r="N52">
        <v>3200</v>
      </c>
      <c r="O52" s="7">
        <f>Table1[[#This Row],[Cost_of_Goods]]/Table1[[#This Row],[Quantity]]</f>
        <v>2195.4299999999998</v>
      </c>
      <c r="P52">
        <v>15</v>
      </c>
      <c r="Q52">
        <v>376.18</v>
      </c>
      <c r="R52" t="s">
        <v>5724</v>
      </c>
      <c r="S52">
        <v>3</v>
      </c>
      <c r="T52" t="s">
        <v>34</v>
      </c>
      <c r="U52">
        <v>3200</v>
      </c>
      <c r="V52">
        <v>480</v>
      </c>
      <c r="W52">
        <v>2720</v>
      </c>
      <c r="X52">
        <v>2195.4299999999998</v>
      </c>
      <c r="Y52">
        <v>148.38999999999999</v>
      </c>
      <c r="Z52">
        <v>5.46</v>
      </c>
    </row>
    <row r="53" spans="1:26" x14ac:dyDescent="0.3">
      <c r="A53" t="s">
        <v>210</v>
      </c>
      <c r="B53" s="9">
        <v>45703</v>
      </c>
      <c r="C53" t="s">
        <v>211</v>
      </c>
      <c r="D53" t="s">
        <v>212</v>
      </c>
      <c r="E53" t="s">
        <v>28</v>
      </c>
      <c r="F53" t="s">
        <v>5738</v>
      </c>
      <c r="G53" t="s">
        <v>5729</v>
      </c>
      <c r="H53" t="s">
        <v>213</v>
      </c>
      <c r="I53" t="s">
        <v>190</v>
      </c>
      <c r="J53" t="s">
        <v>40</v>
      </c>
      <c r="K53" t="s">
        <v>5726</v>
      </c>
      <c r="L53" t="s">
        <v>54</v>
      </c>
      <c r="M53">
        <v>7</v>
      </c>
      <c r="N53">
        <v>8500</v>
      </c>
      <c r="O53" s="7">
        <f>Table1[[#This Row],[Cost_of_Goods]]/Table1[[#This Row],[Quantity]]</f>
        <v>6845.0142857142855</v>
      </c>
      <c r="P53">
        <v>0</v>
      </c>
      <c r="Q53">
        <v>1386.76</v>
      </c>
      <c r="R53" t="s">
        <v>5724</v>
      </c>
      <c r="S53">
        <v>4</v>
      </c>
      <c r="T53" t="s">
        <v>34</v>
      </c>
      <c r="U53">
        <v>59500</v>
      </c>
      <c r="V53">
        <v>0</v>
      </c>
      <c r="W53">
        <v>59500</v>
      </c>
      <c r="X53">
        <v>47915.1</v>
      </c>
      <c r="Y53">
        <v>10198.14</v>
      </c>
      <c r="Z53">
        <v>17.14</v>
      </c>
    </row>
    <row r="54" spans="1:26" x14ac:dyDescent="0.3">
      <c r="A54" t="s">
        <v>214</v>
      </c>
      <c r="B54" s="9">
        <v>45541</v>
      </c>
      <c r="C54" t="s">
        <v>215</v>
      </c>
      <c r="D54" t="s">
        <v>212</v>
      </c>
      <c r="E54" t="s">
        <v>28</v>
      </c>
      <c r="F54" t="s">
        <v>5760</v>
      </c>
      <c r="G54" t="s">
        <v>5732</v>
      </c>
      <c r="H54" t="s">
        <v>61</v>
      </c>
      <c r="I54" t="s">
        <v>138</v>
      </c>
      <c r="J54" t="s">
        <v>46</v>
      </c>
      <c r="K54" t="s">
        <v>5726</v>
      </c>
      <c r="L54" t="s">
        <v>33</v>
      </c>
      <c r="M54">
        <v>10</v>
      </c>
      <c r="N54">
        <v>8500</v>
      </c>
      <c r="O54" s="7">
        <f>Table1[[#This Row],[Cost_of_Goods]]/Table1[[#This Row],[Quantity]]</f>
        <v>6420.6480000000001</v>
      </c>
      <c r="P54">
        <v>5</v>
      </c>
      <c r="Q54">
        <v>1006.42</v>
      </c>
      <c r="R54" t="s">
        <v>5724</v>
      </c>
      <c r="S54">
        <v>5</v>
      </c>
      <c r="T54" t="s">
        <v>34</v>
      </c>
      <c r="U54">
        <v>85000</v>
      </c>
      <c r="V54">
        <v>4250</v>
      </c>
      <c r="W54">
        <v>80750</v>
      </c>
      <c r="X54">
        <v>64206.48</v>
      </c>
      <c r="Y54">
        <v>15537.1</v>
      </c>
      <c r="Z54">
        <v>19.239999999999998</v>
      </c>
    </row>
    <row r="55" spans="1:26" x14ac:dyDescent="0.3">
      <c r="A55" t="s">
        <v>216</v>
      </c>
      <c r="B55" s="9">
        <v>46113</v>
      </c>
      <c r="C55" t="s">
        <v>217</v>
      </c>
      <c r="D55" t="s">
        <v>60</v>
      </c>
      <c r="E55" t="s">
        <v>38</v>
      </c>
      <c r="F55" t="s">
        <v>5741</v>
      </c>
      <c r="G55" t="s">
        <v>5723</v>
      </c>
      <c r="H55" t="s">
        <v>131</v>
      </c>
      <c r="I55" t="s">
        <v>135</v>
      </c>
      <c r="J55" t="s">
        <v>40</v>
      </c>
      <c r="K55" t="s">
        <v>5726</v>
      </c>
      <c r="L55" t="s">
        <v>33</v>
      </c>
      <c r="M55">
        <v>8</v>
      </c>
      <c r="N55">
        <v>3500</v>
      </c>
      <c r="O55" s="7">
        <f>Table1[[#This Row],[Cost_of_Goods]]/Table1[[#This Row],[Quantity]]</f>
        <v>1918.04125</v>
      </c>
      <c r="P55">
        <v>25</v>
      </c>
      <c r="Q55">
        <v>1587.47</v>
      </c>
      <c r="R55" t="s">
        <v>64</v>
      </c>
      <c r="S55">
        <v>4</v>
      </c>
      <c r="T55" t="s">
        <v>34</v>
      </c>
      <c r="U55">
        <v>28000</v>
      </c>
      <c r="V55">
        <v>7000</v>
      </c>
      <c r="W55">
        <v>21000</v>
      </c>
      <c r="X55">
        <v>15344.33</v>
      </c>
      <c r="Y55">
        <v>4068.2</v>
      </c>
      <c r="Z55">
        <v>19.37</v>
      </c>
    </row>
    <row r="56" spans="1:26" x14ac:dyDescent="0.3">
      <c r="A56" t="s">
        <v>218</v>
      </c>
      <c r="B56" s="9">
        <v>45662</v>
      </c>
      <c r="C56" t="s">
        <v>219</v>
      </c>
      <c r="D56" t="s">
        <v>77</v>
      </c>
      <c r="E56" t="s">
        <v>28</v>
      </c>
      <c r="F56" t="s">
        <v>5761</v>
      </c>
      <c r="G56" t="s">
        <v>5733</v>
      </c>
      <c r="H56" t="s">
        <v>144</v>
      </c>
      <c r="I56" t="s">
        <v>145</v>
      </c>
      <c r="J56" t="s">
        <v>40</v>
      </c>
      <c r="K56" t="s">
        <v>32</v>
      </c>
      <c r="L56" t="s">
        <v>54</v>
      </c>
      <c r="M56">
        <v>9</v>
      </c>
      <c r="N56">
        <v>6500</v>
      </c>
      <c r="O56" s="7">
        <f>Table1[[#This Row],[Cost_of_Goods]]/Table1[[#This Row],[Quantity]]</f>
        <v>3556.4133333333334</v>
      </c>
      <c r="P56">
        <v>5</v>
      </c>
      <c r="Q56">
        <v>74.48</v>
      </c>
      <c r="R56" t="s">
        <v>5724</v>
      </c>
      <c r="S56">
        <v>2</v>
      </c>
      <c r="T56" t="s">
        <v>34</v>
      </c>
      <c r="U56">
        <v>58500</v>
      </c>
      <c r="V56">
        <v>2925</v>
      </c>
      <c r="W56">
        <v>55575</v>
      </c>
      <c r="X56">
        <v>32007.72</v>
      </c>
      <c r="Y56">
        <v>23492.799999999999</v>
      </c>
      <c r="Z56">
        <v>42.27</v>
      </c>
    </row>
    <row r="57" spans="1:26" x14ac:dyDescent="0.3">
      <c r="A57" t="s">
        <v>220</v>
      </c>
      <c r="B57" s="9">
        <v>45973</v>
      </c>
      <c r="C57" t="s">
        <v>221</v>
      </c>
      <c r="D57" t="s">
        <v>222</v>
      </c>
      <c r="E57" t="s">
        <v>50</v>
      </c>
      <c r="F57" t="s">
        <v>5739</v>
      </c>
      <c r="G57" t="s">
        <v>5732</v>
      </c>
      <c r="H57" t="s">
        <v>223</v>
      </c>
      <c r="I57" t="s">
        <v>224</v>
      </c>
      <c r="J57" t="s">
        <v>46</v>
      </c>
      <c r="K57" t="s">
        <v>32</v>
      </c>
      <c r="L57" t="s">
        <v>54</v>
      </c>
      <c r="M57">
        <v>8</v>
      </c>
      <c r="N57">
        <v>8500</v>
      </c>
      <c r="O57" s="7">
        <f>Table1[[#This Row],[Cost_of_Goods]]/Table1[[#This Row],[Quantity]]</f>
        <v>3827.51</v>
      </c>
      <c r="P57">
        <v>20</v>
      </c>
      <c r="Q57">
        <v>1433.4</v>
      </c>
      <c r="R57" t="s">
        <v>5724</v>
      </c>
      <c r="S57">
        <v>5</v>
      </c>
      <c r="T57" t="s">
        <v>34</v>
      </c>
      <c r="U57">
        <v>68000</v>
      </c>
      <c r="V57">
        <v>13600</v>
      </c>
      <c r="W57">
        <v>54400</v>
      </c>
      <c r="X57">
        <v>30620.080000000002</v>
      </c>
      <c r="Y57">
        <v>22346.52</v>
      </c>
      <c r="Z57">
        <v>41.08</v>
      </c>
    </row>
    <row r="58" spans="1:26" x14ac:dyDescent="0.3">
      <c r="A58" t="s">
        <v>225</v>
      </c>
      <c r="B58" s="9">
        <v>45475</v>
      </c>
      <c r="C58" t="s">
        <v>226</v>
      </c>
      <c r="D58" t="s">
        <v>98</v>
      </c>
      <c r="E58" t="s">
        <v>38</v>
      </c>
      <c r="F58" t="s">
        <v>5756</v>
      </c>
      <c r="G58" t="s">
        <v>5733</v>
      </c>
      <c r="H58" t="s">
        <v>68</v>
      </c>
      <c r="I58" t="s">
        <v>69</v>
      </c>
      <c r="J58" t="s">
        <v>40</v>
      </c>
      <c r="K58" t="s">
        <v>53</v>
      </c>
      <c r="L58" t="s">
        <v>33</v>
      </c>
      <c r="M58">
        <v>1</v>
      </c>
      <c r="N58">
        <v>4200</v>
      </c>
      <c r="O58" s="7">
        <f>Table1[[#This Row],[Cost_of_Goods]]/Table1[[#This Row],[Quantity]]</f>
        <v>2943.52</v>
      </c>
      <c r="P58">
        <v>10</v>
      </c>
      <c r="Q58">
        <v>835.15</v>
      </c>
      <c r="R58" t="s">
        <v>5724</v>
      </c>
      <c r="S58">
        <v>3</v>
      </c>
      <c r="T58" t="s">
        <v>34</v>
      </c>
      <c r="U58">
        <v>4200</v>
      </c>
      <c r="V58">
        <v>420</v>
      </c>
      <c r="W58">
        <v>3780</v>
      </c>
      <c r="X58">
        <v>2943.52</v>
      </c>
      <c r="Y58">
        <v>1.33</v>
      </c>
      <c r="Z58">
        <v>0.04</v>
      </c>
    </row>
    <row r="59" spans="1:26" x14ac:dyDescent="0.3">
      <c r="A59" t="s">
        <v>227</v>
      </c>
      <c r="B59" s="9">
        <v>45307</v>
      </c>
      <c r="C59" t="s">
        <v>228</v>
      </c>
      <c r="D59" t="s">
        <v>93</v>
      </c>
      <c r="E59" t="s">
        <v>38</v>
      </c>
      <c r="F59" t="s">
        <v>5741</v>
      </c>
      <c r="G59" t="s">
        <v>5732</v>
      </c>
      <c r="H59" t="s">
        <v>51</v>
      </c>
      <c r="I59" t="s">
        <v>52</v>
      </c>
      <c r="J59" t="s">
        <v>63</v>
      </c>
      <c r="K59" t="s">
        <v>53</v>
      </c>
      <c r="L59" t="s">
        <v>5730</v>
      </c>
      <c r="M59">
        <v>4</v>
      </c>
      <c r="N59">
        <v>1800</v>
      </c>
      <c r="O59" s="7">
        <f>Table1[[#This Row],[Cost_of_Goods]]/Table1[[#This Row],[Quantity]]</f>
        <v>898.90499999999997</v>
      </c>
      <c r="P59">
        <v>15</v>
      </c>
      <c r="Q59">
        <v>138.05000000000001</v>
      </c>
      <c r="R59" t="s">
        <v>5724</v>
      </c>
      <c r="S59">
        <v>4</v>
      </c>
      <c r="T59" t="s">
        <v>34</v>
      </c>
      <c r="U59">
        <v>7200</v>
      </c>
      <c r="V59">
        <v>1080</v>
      </c>
      <c r="W59">
        <v>6120</v>
      </c>
      <c r="X59">
        <v>3595.62</v>
      </c>
      <c r="Y59">
        <v>2386.33</v>
      </c>
      <c r="Z59">
        <v>38.99</v>
      </c>
    </row>
    <row r="60" spans="1:26" x14ac:dyDescent="0.3">
      <c r="A60" t="s">
        <v>229</v>
      </c>
      <c r="B60" s="9">
        <v>45941</v>
      </c>
      <c r="C60" t="s">
        <v>230</v>
      </c>
      <c r="D60" t="s">
        <v>98</v>
      </c>
      <c r="E60" t="s">
        <v>38</v>
      </c>
      <c r="F60" t="s">
        <v>5725</v>
      </c>
      <c r="G60" t="s">
        <v>5733</v>
      </c>
      <c r="H60" t="s">
        <v>110</v>
      </c>
      <c r="I60" t="s">
        <v>111</v>
      </c>
      <c r="J60" t="s">
        <v>63</v>
      </c>
      <c r="K60" t="s">
        <v>5726</v>
      </c>
      <c r="L60" t="s">
        <v>33</v>
      </c>
      <c r="M60">
        <v>11</v>
      </c>
      <c r="N60">
        <v>4200</v>
      </c>
      <c r="O60" s="7">
        <f>Table1[[#This Row],[Cost_of_Goods]]/Table1[[#This Row],[Quantity]]</f>
        <v>2089.2018181818185</v>
      </c>
      <c r="P60">
        <v>15</v>
      </c>
      <c r="Q60">
        <v>75.72</v>
      </c>
      <c r="R60" t="s">
        <v>5724</v>
      </c>
      <c r="S60">
        <v>3</v>
      </c>
      <c r="T60" t="s">
        <v>34</v>
      </c>
      <c r="U60">
        <v>46200</v>
      </c>
      <c r="V60">
        <v>6930</v>
      </c>
      <c r="W60">
        <v>39270</v>
      </c>
      <c r="X60">
        <v>22981.22</v>
      </c>
      <c r="Y60">
        <v>16213.06</v>
      </c>
      <c r="Z60">
        <v>41.29</v>
      </c>
    </row>
    <row r="61" spans="1:26" x14ac:dyDescent="0.3">
      <c r="A61" t="s">
        <v>231</v>
      </c>
      <c r="B61" s="9">
        <v>45478</v>
      </c>
      <c r="C61" t="s">
        <v>232</v>
      </c>
      <c r="D61" t="s">
        <v>82</v>
      </c>
      <c r="E61" t="s">
        <v>28</v>
      </c>
      <c r="F61" t="s">
        <v>5722</v>
      </c>
      <c r="G61" t="s">
        <v>5743</v>
      </c>
      <c r="H61" t="s">
        <v>5744</v>
      </c>
      <c r="I61" t="s">
        <v>86</v>
      </c>
      <c r="J61" t="s">
        <v>31</v>
      </c>
      <c r="K61" t="s">
        <v>5726</v>
      </c>
      <c r="L61" t="s">
        <v>54</v>
      </c>
      <c r="M61">
        <v>9</v>
      </c>
      <c r="N61">
        <v>72000</v>
      </c>
      <c r="O61" s="7">
        <f>Table1[[#This Row],[Cost_of_Goods]]/Table1[[#This Row],[Quantity]]</f>
        <v>57676.31</v>
      </c>
      <c r="P61">
        <v>0</v>
      </c>
      <c r="Q61">
        <v>1769.29</v>
      </c>
      <c r="R61" t="s">
        <v>5724</v>
      </c>
      <c r="S61">
        <v>4</v>
      </c>
      <c r="T61" t="s">
        <v>34</v>
      </c>
      <c r="U61">
        <v>648000</v>
      </c>
      <c r="V61">
        <v>0</v>
      </c>
      <c r="W61">
        <v>648000</v>
      </c>
      <c r="X61">
        <v>519086.79</v>
      </c>
      <c r="Y61">
        <v>127143.92</v>
      </c>
      <c r="Z61">
        <v>19.62</v>
      </c>
    </row>
    <row r="62" spans="1:26" x14ac:dyDescent="0.3">
      <c r="A62" t="s">
        <v>233</v>
      </c>
      <c r="B62" s="9">
        <v>46084</v>
      </c>
      <c r="C62" t="s">
        <v>234</v>
      </c>
      <c r="D62" t="s">
        <v>108</v>
      </c>
      <c r="E62" t="s">
        <v>109</v>
      </c>
      <c r="F62" t="s">
        <v>5754</v>
      </c>
      <c r="G62" t="s">
        <v>5732</v>
      </c>
      <c r="H62" t="s">
        <v>184</v>
      </c>
      <c r="I62" t="s">
        <v>185</v>
      </c>
      <c r="J62" t="s">
        <v>40</v>
      </c>
      <c r="K62" t="s">
        <v>32</v>
      </c>
      <c r="L62" t="s">
        <v>5727</v>
      </c>
      <c r="M62">
        <v>3</v>
      </c>
      <c r="N62">
        <v>7200</v>
      </c>
      <c r="O62" s="7">
        <f>Table1[[#This Row],[Cost_of_Goods]]/Table1[[#This Row],[Quantity]]</f>
        <v>3511.896666666667</v>
      </c>
      <c r="P62">
        <v>15</v>
      </c>
      <c r="Q62">
        <v>590.22</v>
      </c>
      <c r="R62" t="s">
        <v>64</v>
      </c>
      <c r="S62">
        <v>3</v>
      </c>
      <c r="T62" t="s">
        <v>34</v>
      </c>
      <c r="U62">
        <v>21600</v>
      </c>
      <c r="V62">
        <v>3240</v>
      </c>
      <c r="W62">
        <v>18360</v>
      </c>
      <c r="X62">
        <v>10535.69</v>
      </c>
      <c r="Y62">
        <v>7234.09</v>
      </c>
      <c r="Z62">
        <v>39.4</v>
      </c>
    </row>
    <row r="63" spans="1:26" ht="15.6" x14ac:dyDescent="0.3">
      <c r="A63" t="s">
        <v>235</v>
      </c>
      <c r="B63" s="9">
        <v>45578</v>
      </c>
      <c r="C63" t="s">
        <v>236</v>
      </c>
      <c r="D63" t="s">
        <v>162</v>
      </c>
      <c r="E63" t="s">
        <v>50</v>
      </c>
      <c r="F63" t="s">
        <v>5759</v>
      </c>
      <c r="G63" t="s">
        <v>5743</v>
      </c>
      <c r="H63" t="s">
        <v>94</v>
      </c>
      <c r="I63" t="s">
        <v>95</v>
      </c>
      <c r="J63" t="s">
        <v>46</v>
      </c>
      <c r="K63" t="s">
        <v>53</v>
      </c>
      <c r="L63" s="3" t="s">
        <v>5767</v>
      </c>
      <c r="M63">
        <v>4</v>
      </c>
      <c r="N63">
        <v>3200</v>
      </c>
      <c r="O63" s="7">
        <f>Table1[[#This Row],[Cost_of_Goods]]/Table1[[#This Row],[Quantity]]</f>
        <v>1768.3924999999999</v>
      </c>
      <c r="P63">
        <v>10</v>
      </c>
      <c r="Q63">
        <v>655.19000000000005</v>
      </c>
      <c r="R63" t="s">
        <v>5724</v>
      </c>
      <c r="S63">
        <v>5</v>
      </c>
      <c r="T63" t="s">
        <v>34</v>
      </c>
      <c r="U63">
        <v>12800</v>
      </c>
      <c r="V63">
        <v>1280</v>
      </c>
      <c r="W63">
        <v>11520</v>
      </c>
      <c r="X63">
        <v>7073.57</v>
      </c>
      <c r="Y63">
        <v>3791.24</v>
      </c>
      <c r="Z63">
        <v>32.909999999999997</v>
      </c>
    </row>
    <row r="64" spans="1:26" x14ac:dyDescent="0.3">
      <c r="A64" t="s">
        <v>237</v>
      </c>
      <c r="B64" s="9">
        <v>45678</v>
      </c>
      <c r="C64" t="s">
        <v>238</v>
      </c>
      <c r="D64" t="s">
        <v>93</v>
      </c>
      <c r="E64" t="s">
        <v>38</v>
      </c>
      <c r="F64" t="s">
        <v>5750</v>
      </c>
      <c r="G64" t="s">
        <v>5743</v>
      </c>
      <c r="H64" t="s">
        <v>94</v>
      </c>
      <c r="I64" t="s">
        <v>95</v>
      </c>
      <c r="J64" t="s">
        <v>63</v>
      </c>
      <c r="K64" t="s">
        <v>32</v>
      </c>
      <c r="L64" t="s">
        <v>5730</v>
      </c>
      <c r="M64">
        <v>5</v>
      </c>
      <c r="N64">
        <v>1800</v>
      </c>
      <c r="O64" s="7">
        <f>Table1[[#This Row],[Cost_of_Goods]]/Table1[[#This Row],[Quantity]]</f>
        <v>957.42199999999991</v>
      </c>
      <c r="P64">
        <v>20</v>
      </c>
      <c r="Q64">
        <v>479.6</v>
      </c>
      <c r="R64" t="s">
        <v>5724</v>
      </c>
      <c r="S64">
        <v>4</v>
      </c>
      <c r="T64" t="s">
        <v>5752</v>
      </c>
      <c r="U64">
        <v>9000</v>
      </c>
      <c r="V64">
        <v>1800</v>
      </c>
      <c r="W64">
        <v>7200</v>
      </c>
      <c r="X64">
        <v>4787.1099999999997</v>
      </c>
      <c r="Y64">
        <v>1933.29</v>
      </c>
      <c r="Z64">
        <v>26.85</v>
      </c>
    </row>
    <row r="65" spans="1:26" x14ac:dyDescent="0.3">
      <c r="A65" t="s">
        <v>239</v>
      </c>
      <c r="B65" s="9">
        <v>45692</v>
      </c>
      <c r="C65" t="s">
        <v>240</v>
      </c>
      <c r="D65" t="s">
        <v>108</v>
      </c>
      <c r="E65" t="s">
        <v>109</v>
      </c>
      <c r="F65" t="s">
        <v>5748</v>
      </c>
      <c r="G65" t="s">
        <v>5732</v>
      </c>
      <c r="H65" t="s">
        <v>51</v>
      </c>
      <c r="I65" t="s">
        <v>52</v>
      </c>
      <c r="J65" t="s">
        <v>63</v>
      </c>
      <c r="K65" t="s">
        <v>32</v>
      </c>
      <c r="L65" t="s">
        <v>5730</v>
      </c>
      <c r="M65">
        <v>4</v>
      </c>
      <c r="N65">
        <v>7200</v>
      </c>
      <c r="O65" s="7">
        <f>Table1[[#This Row],[Cost_of_Goods]]/Table1[[#This Row],[Quantity]]</f>
        <v>4857.43</v>
      </c>
      <c r="P65">
        <v>15</v>
      </c>
      <c r="Q65">
        <v>1233.3800000000001</v>
      </c>
      <c r="R65" t="s">
        <v>5724</v>
      </c>
      <c r="S65">
        <v>5</v>
      </c>
      <c r="T65" t="s">
        <v>34</v>
      </c>
      <c r="U65">
        <v>28800</v>
      </c>
      <c r="V65">
        <v>4320</v>
      </c>
      <c r="W65">
        <v>24480</v>
      </c>
      <c r="X65">
        <v>19429.72</v>
      </c>
      <c r="Y65">
        <v>3816.9</v>
      </c>
      <c r="Z65">
        <v>15.59</v>
      </c>
    </row>
    <row r="66" spans="1:26" ht="15.6" x14ac:dyDescent="0.3">
      <c r="A66" t="s">
        <v>241</v>
      </c>
      <c r="B66" s="9">
        <v>45736</v>
      </c>
      <c r="C66" t="s">
        <v>48</v>
      </c>
      <c r="D66" t="s">
        <v>114</v>
      </c>
      <c r="E66" t="s">
        <v>28</v>
      </c>
      <c r="F66" t="s">
        <v>5738</v>
      </c>
      <c r="G66" t="s">
        <v>5732</v>
      </c>
      <c r="H66" s="3" t="s">
        <v>5767</v>
      </c>
      <c r="I66" t="s">
        <v>52</v>
      </c>
      <c r="J66" t="s">
        <v>31</v>
      </c>
      <c r="K66" t="s">
        <v>5726</v>
      </c>
      <c r="L66" t="s">
        <v>5730</v>
      </c>
      <c r="M66">
        <v>1</v>
      </c>
      <c r="N66">
        <v>3200</v>
      </c>
      <c r="O66" s="7">
        <f>Table1[[#This Row],[Cost_of_Goods]]/Table1[[#This Row],[Quantity]]</f>
        <v>1469.91</v>
      </c>
      <c r="P66">
        <v>20</v>
      </c>
      <c r="Q66">
        <v>1240.8599999999999</v>
      </c>
      <c r="R66" t="s">
        <v>5724</v>
      </c>
      <c r="S66">
        <v>5</v>
      </c>
      <c r="T66" t="s">
        <v>34</v>
      </c>
      <c r="U66">
        <v>3200</v>
      </c>
      <c r="V66">
        <v>640</v>
      </c>
      <c r="W66">
        <v>2560</v>
      </c>
      <c r="X66">
        <v>1469.91</v>
      </c>
      <c r="Y66">
        <v>-150.77000000000001</v>
      </c>
      <c r="Z66">
        <v>-5.89</v>
      </c>
    </row>
    <row r="67" spans="1:26" x14ac:dyDescent="0.3">
      <c r="A67" t="s">
        <v>242</v>
      </c>
      <c r="B67" s="9">
        <v>45892</v>
      </c>
      <c r="C67" t="s">
        <v>243</v>
      </c>
      <c r="D67" t="s">
        <v>82</v>
      </c>
      <c r="E67" t="s">
        <v>28</v>
      </c>
      <c r="F67" t="s">
        <v>5757</v>
      </c>
      <c r="G67" t="s">
        <v>5729</v>
      </c>
      <c r="H67" t="s">
        <v>169</v>
      </c>
      <c r="I67" t="s">
        <v>153</v>
      </c>
      <c r="J67" t="s">
        <v>40</v>
      </c>
      <c r="K67" t="s">
        <v>53</v>
      </c>
      <c r="L67" t="s">
        <v>90</v>
      </c>
      <c r="M67">
        <v>4</v>
      </c>
      <c r="N67">
        <v>72000</v>
      </c>
      <c r="O67" s="7">
        <f>Table1[[#This Row],[Cost_of_Goods]]/Table1[[#This Row],[Quantity]]</f>
        <v>47689.105000000003</v>
      </c>
      <c r="P67">
        <v>10</v>
      </c>
      <c r="Q67">
        <v>1484.76</v>
      </c>
      <c r="R67" t="s">
        <v>5724</v>
      </c>
      <c r="S67">
        <v>5</v>
      </c>
      <c r="T67" t="s">
        <v>34</v>
      </c>
      <c r="U67">
        <v>288000</v>
      </c>
      <c r="V67">
        <v>28800</v>
      </c>
      <c r="W67">
        <v>259200</v>
      </c>
      <c r="X67">
        <v>190756.42</v>
      </c>
      <c r="Y67">
        <v>66958.820000000007</v>
      </c>
      <c r="Z67">
        <v>25.83</v>
      </c>
    </row>
    <row r="68" spans="1:26" x14ac:dyDescent="0.3">
      <c r="A68" t="s">
        <v>244</v>
      </c>
      <c r="B68" s="9">
        <v>45707</v>
      </c>
      <c r="C68" t="s">
        <v>245</v>
      </c>
      <c r="D68" t="s">
        <v>134</v>
      </c>
      <c r="E68" t="s">
        <v>50</v>
      </c>
      <c r="F68" t="s">
        <v>5762</v>
      </c>
      <c r="G68" t="s">
        <v>5732</v>
      </c>
      <c r="H68" t="s">
        <v>223</v>
      </c>
      <c r="I68" t="s">
        <v>246</v>
      </c>
      <c r="J68" t="s">
        <v>31</v>
      </c>
      <c r="K68" t="s">
        <v>32</v>
      </c>
      <c r="L68" t="s">
        <v>5730</v>
      </c>
      <c r="M68">
        <v>11</v>
      </c>
      <c r="N68">
        <v>3200</v>
      </c>
      <c r="O68" s="7">
        <f>Table1[[#This Row],[Cost_of_Goods]]/Table1[[#This Row],[Quantity]]</f>
        <v>2139.8445454545454</v>
      </c>
      <c r="P68">
        <v>15</v>
      </c>
      <c r="Q68">
        <v>105.34</v>
      </c>
      <c r="R68" t="s">
        <v>5724</v>
      </c>
      <c r="S68">
        <v>4</v>
      </c>
      <c r="T68" t="s">
        <v>34</v>
      </c>
      <c r="U68">
        <v>35200</v>
      </c>
      <c r="V68">
        <v>5280</v>
      </c>
      <c r="W68">
        <v>29920</v>
      </c>
      <c r="X68">
        <v>23538.29</v>
      </c>
      <c r="Y68">
        <v>6276.37</v>
      </c>
      <c r="Z68">
        <v>20.98</v>
      </c>
    </row>
    <row r="69" spans="1:26" ht="15.6" x14ac:dyDescent="0.3">
      <c r="A69" t="s">
        <v>247</v>
      </c>
      <c r="B69" s="9">
        <v>46163</v>
      </c>
      <c r="C69" t="s">
        <v>230</v>
      </c>
      <c r="D69" t="s">
        <v>152</v>
      </c>
      <c r="E69" t="s">
        <v>28</v>
      </c>
      <c r="F69" t="s">
        <v>5745</v>
      </c>
      <c r="G69" t="s">
        <v>5732</v>
      </c>
      <c r="H69" t="s">
        <v>223</v>
      </c>
      <c r="I69" s="3" t="s">
        <v>5767</v>
      </c>
      <c r="J69" t="s">
        <v>40</v>
      </c>
      <c r="K69" t="s">
        <v>32</v>
      </c>
      <c r="L69" t="s">
        <v>33</v>
      </c>
      <c r="M69">
        <v>11</v>
      </c>
      <c r="N69">
        <v>45000</v>
      </c>
      <c r="O69" s="7">
        <f>Table1[[#This Row],[Cost_of_Goods]]/Table1[[#This Row],[Quantity]]</f>
        <v>20100.948181818181</v>
      </c>
      <c r="P69">
        <v>30</v>
      </c>
      <c r="Q69">
        <v>1265.46</v>
      </c>
      <c r="R69" t="s">
        <v>5724</v>
      </c>
      <c r="S69">
        <v>4</v>
      </c>
      <c r="T69" t="s">
        <v>34</v>
      </c>
      <c r="U69">
        <v>495000</v>
      </c>
      <c r="V69">
        <v>148500</v>
      </c>
      <c r="W69">
        <v>346500</v>
      </c>
      <c r="X69">
        <v>221110.43</v>
      </c>
      <c r="Y69">
        <v>124124.11</v>
      </c>
      <c r="Z69">
        <v>35.82</v>
      </c>
    </row>
    <row r="70" spans="1:26" x14ac:dyDescent="0.3">
      <c r="A70" t="s">
        <v>248</v>
      </c>
      <c r="B70" s="9">
        <v>45448</v>
      </c>
      <c r="C70" t="s">
        <v>249</v>
      </c>
      <c r="D70" t="s">
        <v>222</v>
      </c>
      <c r="E70" t="s">
        <v>50</v>
      </c>
      <c r="F70" t="s">
        <v>5747</v>
      </c>
      <c r="G70" t="s">
        <v>5732</v>
      </c>
      <c r="H70" t="s">
        <v>223</v>
      </c>
      <c r="I70" t="s">
        <v>224</v>
      </c>
      <c r="J70" t="s">
        <v>31</v>
      </c>
      <c r="K70" t="s">
        <v>5726</v>
      </c>
      <c r="L70" t="s">
        <v>90</v>
      </c>
      <c r="M70">
        <v>9</v>
      </c>
      <c r="N70">
        <v>8500</v>
      </c>
      <c r="O70" s="7">
        <f>Table1[[#This Row],[Cost_of_Goods]]/Table1[[#This Row],[Quantity]]</f>
        <v>4946.7188888888886</v>
      </c>
      <c r="P70">
        <v>10</v>
      </c>
      <c r="Q70">
        <v>56.62</v>
      </c>
      <c r="R70" t="s">
        <v>5724</v>
      </c>
      <c r="S70">
        <v>4</v>
      </c>
      <c r="T70" t="s">
        <v>34</v>
      </c>
      <c r="U70">
        <v>76500</v>
      </c>
      <c r="V70">
        <v>7650</v>
      </c>
      <c r="W70">
        <v>68850</v>
      </c>
      <c r="X70">
        <v>44520.47</v>
      </c>
      <c r="Y70">
        <v>24272.91</v>
      </c>
      <c r="Z70">
        <v>35.25</v>
      </c>
    </row>
    <row r="71" spans="1:26" x14ac:dyDescent="0.3">
      <c r="A71" t="s">
        <v>250</v>
      </c>
      <c r="B71" s="9">
        <v>46062</v>
      </c>
      <c r="C71" t="s">
        <v>59</v>
      </c>
      <c r="D71" t="s">
        <v>114</v>
      </c>
      <c r="E71" t="s">
        <v>28</v>
      </c>
      <c r="F71" t="s">
        <v>5728</v>
      </c>
      <c r="G71" t="s">
        <v>5732</v>
      </c>
      <c r="H71" t="s">
        <v>223</v>
      </c>
      <c r="I71" t="s">
        <v>246</v>
      </c>
      <c r="J71" t="s">
        <v>63</v>
      </c>
      <c r="K71" t="s">
        <v>5726</v>
      </c>
      <c r="L71" t="s">
        <v>33</v>
      </c>
      <c r="M71">
        <v>2</v>
      </c>
      <c r="N71">
        <v>3200</v>
      </c>
      <c r="O71" s="7">
        <f>Table1[[#This Row],[Cost_of_Goods]]/Table1[[#This Row],[Quantity]]</f>
        <v>1911.0250000000001</v>
      </c>
      <c r="P71">
        <v>0</v>
      </c>
      <c r="Q71">
        <v>591.95000000000005</v>
      </c>
      <c r="R71" t="s">
        <v>5724</v>
      </c>
      <c r="S71">
        <v>5</v>
      </c>
      <c r="T71" t="s">
        <v>34</v>
      </c>
      <c r="U71">
        <v>6400</v>
      </c>
      <c r="V71">
        <v>0</v>
      </c>
      <c r="W71">
        <v>6400</v>
      </c>
      <c r="X71">
        <v>3822.05</v>
      </c>
      <c r="Y71">
        <v>1986</v>
      </c>
      <c r="Z71">
        <v>31.03</v>
      </c>
    </row>
    <row r="72" spans="1:26" x14ac:dyDescent="0.3">
      <c r="A72" t="s">
        <v>251</v>
      </c>
      <c r="B72" s="9">
        <v>45555</v>
      </c>
      <c r="C72" t="s">
        <v>252</v>
      </c>
      <c r="D72" t="s">
        <v>222</v>
      </c>
      <c r="E72" t="s">
        <v>50</v>
      </c>
      <c r="F72" t="s">
        <v>5754</v>
      </c>
      <c r="G72" t="s">
        <v>5729</v>
      </c>
      <c r="H72" t="s">
        <v>253</v>
      </c>
      <c r="I72" t="s">
        <v>254</v>
      </c>
      <c r="J72" t="s">
        <v>40</v>
      </c>
      <c r="K72" t="s">
        <v>32</v>
      </c>
      <c r="L72" t="s">
        <v>33</v>
      </c>
      <c r="M72">
        <v>10</v>
      </c>
      <c r="N72">
        <v>8500</v>
      </c>
      <c r="O72" s="7">
        <f>Table1[[#This Row],[Cost_of_Goods]]/Table1[[#This Row],[Quantity]]</f>
        <v>4992.3320000000003</v>
      </c>
      <c r="P72">
        <v>25</v>
      </c>
      <c r="Q72">
        <v>205.21</v>
      </c>
      <c r="R72" t="s">
        <v>5724</v>
      </c>
      <c r="S72">
        <v>3</v>
      </c>
      <c r="T72" t="s">
        <v>34</v>
      </c>
      <c r="U72">
        <v>85000</v>
      </c>
      <c r="V72">
        <v>21250</v>
      </c>
      <c r="W72">
        <v>63750</v>
      </c>
      <c r="X72">
        <v>49923.32</v>
      </c>
      <c r="Y72">
        <v>13621.47</v>
      </c>
      <c r="Z72">
        <v>21.37</v>
      </c>
    </row>
    <row r="73" spans="1:26" x14ac:dyDescent="0.3">
      <c r="A73" t="s">
        <v>255</v>
      </c>
      <c r="B73" s="9">
        <v>45711</v>
      </c>
      <c r="C73" t="s">
        <v>236</v>
      </c>
      <c r="D73" t="s">
        <v>256</v>
      </c>
      <c r="E73" t="s">
        <v>38</v>
      </c>
      <c r="F73" t="s">
        <v>5746</v>
      </c>
      <c r="G73" t="s">
        <v>5743</v>
      </c>
      <c r="H73" t="s">
        <v>94</v>
      </c>
      <c r="I73" t="s">
        <v>95</v>
      </c>
      <c r="J73" t="s">
        <v>40</v>
      </c>
      <c r="K73" t="s">
        <v>5726</v>
      </c>
      <c r="L73" t="s">
        <v>54</v>
      </c>
      <c r="M73">
        <v>8</v>
      </c>
      <c r="N73">
        <v>4500</v>
      </c>
      <c r="O73" s="7">
        <f>Table1[[#This Row],[Cost_of_Goods]]/Table1[[#This Row],[Quantity]]</f>
        <v>2508.9475000000002</v>
      </c>
      <c r="P73">
        <v>25</v>
      </c>
      <c r="Q73">
        <v>1325.81</v>
      </c>
      <c r="R73" t="s">
        <v>5724</v>
      </c>
      <c r="S73">
        <v>4</v>
      </c>
      <c r="T73" t="s">
        <v>34</v>
      </c>
      <c r="U73">
        <v>36000</v>
      </c>
      <c r="V73">
        <v>9000</v>
      </c>
      <c r="W73">
        <v>27000</v>
      </c>
      <c r="X73">
        <v>20071.580000000002</v>
      </c>
      <c r="Y73">
        <v>5602.61</v>
      </c>
      <c r="Z73">
        <v>20.75</v>
      </c>
    </row>
    <row r="74" spans="1:26" x14ac:dyDescent="0.3">
      <c r="A74" t="s">
        <v>257</v>
      </c>
      <c r="B74" s="9">
        <v>45938</v>
      </c>
      <c r="C74" t="s">
        <v>197</v>
      </c>
      <c r="D74" t="s">
        <v>93</v>
      </c>
      <c r="E74" t="s">
        <v>38</v>
      </c>
      <c r="F74" t="s">
        <v>5749</v>
      </c>
      <c r="G74" t="s">
        <v>5733</v>
      </c>
      <c r="H74" t="s">
        <v>144</v>
      </c>
      <c r="I74" t="s">
        <v>145</v>
      </c>
      <c r="J74" t="s">
        <v>31</v>
      </c>
      <c r="K74" t="s">
        <v>32</v>
      </c>
      <c r="L74" t="s">
        <v>5727</v>
      </c>
      <c r="M74">
        <v>10</v>
      </c>
      <c r="N74">
        <v>1800</v>
      </c>
      <c r="O74" s="7">
        <f>Table1[[#This Row],[Cost_of_Goods]]/Table1[[#This Row],[Quantity]]</f>
        <v>1178.5250000000001</v>
      </c>
      <c r="P74">
        <v>0</v>
      </c>
      <c r="Q74">
        <v>734.66</v>
      </c>
      <c r="R74" t="s">
        <v>5724</v>
      </c>
      <c r="S74">
        <v>4</v>
      </c>
      <c r="T74" t="s">
        <v>34</v>
      </c>
      <c r="U74">
        <v>18000</v>
      </c>
      <c r="V74">
        <v>0</v>
      </c>
      <c r="W74">
        <v>18000</v>
      </c>
      <c r="X74">
        <v>11785.25</v>
      </c>
      <c r="Y74">
        <v>5480.09</v>
      </c>
      <c r="Z74">
        <v>30.44</v>
      </c>
    </row>
    <row r="75" spans="1:26" x14ac:dyDescent="0.3">
      <c r="A75" t="s">
        <v>258</v>
      </c>
      <c r="B75" s="9">
        <v>45313</v>
      </c>
      <c r="C75" t="s">
        <v>259</v>
      </c>
      <c r="D75" t="s">
        <v>159</v>
      </c>
      <c r="E75" t="s">
        <v>28</v>
      </c>
      <c r="F75" t="s">
        <v>5760</v>
      </c>
      <c r="G75" t="s">
        <v>5732</v>
      </c>
      <c r="H75" t="s">
        <v>61</v>
      </c>
      <c r="I75" t="s">
        <v>260</v>
      </c>
      <c r="J75" t="s">
        <v>40</v>
      </c>
      <c r="K75" t="s">
        <v>32</v>
      </c>
      <c r="L75" t="s">
        <v>33</v>
      </c>
      <c r="M75">
        <v>7</v>
      </c>
      <c r="N75">
        <v>85000</v>
      </c>
      <c r="O75" s="7">
        <f>Table1[[#This Row],[Cost_of_Goods]]/Table1[[#This Row],[Quantity]]</f>
        <v>56943.128571428577</v>
      </c>
      <c r="P75">
        <v>10</v>
      </c>
      <c r="Q75">
        <v>1206.04</v>
      </c>
      <c r="R75" t="s">
        <v>5724</v>
      </c>
      <c r="S75">
        <v>4</v>
      </c>
      <c r="T75" t="s">
        <v>34</v>
      </c>
      <c r="U75">
        <v>595000</v>
      </c>
      <c r="V75">
        <v>59500</v>
      </c>
      <c r="W75">
        <v>535500</v>
      </c>
      <c r="X75">
        <v>398601.9</v>
      </c>
      <c r="Y75">
        <v>135692.06</v>
      </c>
      <c r="Z75">
        <v>25.34</v>
      </c>
    </row>
    <row r="76" spans="1:26" x14ac:dyDescent="0.3">
      <c r="A76" t="s">
        <v>261</v>
      </c>
      <c r="B76" s="9">
        <v>45650</v>
      </c>
      <c r="C76" t="s">
        <v>262</v>
      </c>
      <c r="D76" t="s">
        <v>176</v>
      </c>
      <c r="E76" t="s">
        <v>109</v>
      </c>
      <c r="F76" t="s">
        <v>5735</v>
      </c>
      <c r="G76" t="s">
        <v>5743</v>
      </c>
      <c r="H76" t="s">
        <v>94</v>
      </c>
      <c r="I76" t="s">
        <v>95</v>
      </c>
      <c r="J76" t="s">
        <v>40</v>
      </c>
      <c r="K76" t="s">
        <v>5726</v>
      </c>
      <c r="L76" t="s">
        <v>54</v>
      </c>
      <c r="M76">
        <v>5</v>
      </c>
      <c r="N76">
        <v>28000</v>
      </c>
      <c r="O76" s="7">
        <f>Table1[[#This Row],[Cost_of_Goods]]/Table1[[#This Row],[Quantity]]</f>
        <v>14538.322</v>
      </c>
      <c r="P76">
        <v>15</v>
      </c>
      <c r="Q76">
        <v>1276.33</v>
      </c>
      <c r="R76" t="s">
        <v>5724</v>
      </c>
      <c r="S76">
        <v>4</v>
      </c>
      <c r="T76" t="s">
        <v>34</v>
      </c>
      <c r="U76">
        <v>140000</v>
      </c>
      <c r="V76">
        <v>21000</v>
      </c>
      <c r="W76">
        <v>119000</v>
      </c>
      <c r="X76">
        <v>72691.61</v>
      </c>
      <c r="Y76">
        <v>45032.06</v>
      </c>
      <c r="Z76">
        <v>37.840000000000003</v>
      </c>
    </row>
    <row r="77" spans="1:26" x14ac:dyDescent="0.3">
      <c r="A77" t="s">
        <v>263</v>
      </c>
      <c r="B77" s="9">
        <v>45684</v>
      </c>
      <c r="C77" t="s">
        <v>264</v>
      </c>
      <c r="D77" t="s">
        <v>82</v>
      </c>
      <c r="E77" t="s">
        <v>28</v>
      </c>
      <c r="F77" t="s">
        <v>5759</v>
      </c>
      <c r="G77" t="s">
        <v>5733</v>
      </c>
      <c r="H77" t="s">
        <v>5734</v>
      </c>
      <c r="I77" t="s">
        <v>57</v>
      </c>
      <c r="J77" t="s">
        <v>40</v>
      </c>
      <c r="K77" t="s">
        <v>53</v>
      </c>
      <c r="L77" t="s">
        <v>5727</v>
      </c>
      <c r="M77">
        <v>11</v>
      </c>
      <c r="N77">
        <v>72000</v>
      </c>
      <c r="O77" s="7">
        <f>Table1[[#This Row],[Cost_of_Goods]]/Table1[[#This Row],[Quantity]]</f>
        <v>43431.38636363636</v>
      </c>
      <c r="P77">
        <v>25</v>
      </c>
      <c r="Q77">
        <v>349.2</v>
      </c>
      <c r="R77" t="s">
        <v>5724</v>
      </c>
      <c r="S77">
        <v>4</v>
      </c>
      <c r="T77" t="s">
        <v>34</v>
      </c>
      <c r="U77">
        <v>792000</v>
      </c>
      <c r="V77">
        <v>198000</v>
      </c>
      <c r="W77">
        <v>594000</v>
      </c>
      <c r="X77">
        <v>477745.25</v>
      </c>
      <c r="Y77">
        <v>115905.55</v>
      </c>
      <c r="Z77">
        <v>19.510000000000002</v>
      </c>
    </row>
    <row r="78" spans="1:26" x14ac:dyDescent="0.3">
      <c r="A78" t="s">
        <v>265</v>
      </c>
      <c r="B78" s="9">
        <v>45657</v>
      </c>
      <c r="C78" t="s">
        <v>226</v>
      </c>
      <c r="D78" t="s">
        <v>120</v>
      </c>
      <c r="E78" t="s">
        <v>121</v>
      </c>
      <c r="F78" t="s">
        <v>5760</v>
      </c>
      <c r="G78" t="s">
        <v>5732</v>
      </c>
      <c r="H78" t="s">
        <v>61</v>
      </c>
      <c r="I78" t="s">
        <v>62</v>
      </c>
      <c r="J78" t="s">
        <v>40</v>
      </c>
      <c r="K78" t="s">
        <v>53</v>
      </c>
      <c r="L78" t="s">
        <v>54</v>
      </c>
      <c r="M78">
        <v>2</v>
      </c>
      <c r="N78">
        <v>28000</v>
      </c>
      <c r="O78" s="7">
        <f>Table1[[#This Row],[Cost_of_Goods]]/Table1[[#This Row],[Quantity]]</f>
        <v>17219.165000000001</v>
      </c>
      <c r="P78">
        <v>10</v>
      </c>
      <c r="Q78">
        <v>315.24</v>
      </c>
      <c r="R78" t="s">
        <v>5724</v>
      </c>
      <c r="S78">
        <v>5</v>
      </c>
      <c r="T78" t="s">
        <v>34</v>
      </c>
      <c r="U78">
        <v>56000</v>
      </c>
      <c r="V78">
        <v>5600</v>
      </c>
      <c r="W78">
        <v>50400</v>
      </c>
      <c r="X78">
        <v>34438.33</v>
      </c>
      <c r="Y78">
        <v>15646.43</v>
      </c>
      <c r="Z78">
        <v>31.04</v>
      </c>
    </row>
    <row r="79" spans="1:26" x14ac:dyDescent="0.3">
      <c r="A79" t="s">
        <v>266</v>
      </c>
      <c r="B79" s="9">
        <v>45436</v>
      </c>
      <c r="C79" t="s">
        <v>267</v>
      </c>
      <c r="D79" t="s">
        <v>268</v>
      </c>
      <c r="E79" t="s">
        <v>28</v>
      </c>
      <c r="F79" t="s">
        <v>5742</v>
      </c>
      <c r="G79" t="s">
        <v>5732</v>
      </c>
      <c r="H79" t="s">
        <v>51</v>
      </c>
      <c r="I79" t="s">
        <v>83</v>
      </c>
      <c r="J79" t="s">
        <v>63</v>
      </c>
      <c r="K79" t="s">
        <v>32</v>
      </c>
      <c r="L79" t="s">
        <v>90</v>
      </c>
      <c r="M79">
        <v>2</v>
      </c>
      <c r="N79">
        <v>18500</v>
      </c>
      <c r="O79" s="7">
        <f>Table1[[#This Row],[Cost_of_Goods]]/Table1[[#This Row],[Quantity]]</f>
        <v>10294.795</v>
      </c>
      <c r="P79">
        <v>20</v>
      </c>
      <c r="Q79">
        <v>819</v>
      </c>
      <c r="R79" t="s">
        <v>5724</v>
      </c>
      <c r="S79">
        <v>5</v>
      </c>
      <c r="T79" t="s">
        <v>34</v>
      </c>
      <c r="U79">
        <v>37000</v>
      </c>
      <c r="V79">
        <v>7400</v>
      </c>
      <c r="W79">
        <v>29600</v>
      </c>
      <c r="X79">
        <v>20589.59</v>
      </c>
      <c r="Y79">
        <v>8191.41</v>
      </c>
      <c r="Z79">
        <v>27.67</v>
      </c>
    </row>
    <row r="80" spans="1:26" x14ac:dyDescent="0.3">
      <c r="A80" t="s">
        <v>269</v>
      </c>
      <c r="B80" s="9">
        <v>46101</v>
      </c>
      <c r="C80" t="s">
        <v>197</v>
      </c>
      <c r="D80" t="s">
        <v>168</v>
      </c>
      <c r="E80" t="s">
        <v>109</v>
      </c>
      <c r="F80" t="s">
        <v>5750</v>
      </c>
      <c r="G80" t="s">
        <v>5729</v>
      </c>
      <c r="H80" t="s">
        <v>5740</v>
      </c>
      <c r="I80" t="s">
        <v>80</v>
      </c>
      <c r="J80" t="s">
        <v>46</v>
      </c>
      <c r="K80" t="s">
        <v>5726</v>
      </c>
      <c r="L80" t="s">
        <v>90</v>
      </c>
      <c r="M80">
        <v>4</v>
      </c>
      <c r="N80">
        <v>6500</v>
      </c>
      <c r="O80" s="7">
        <f>Table1[[#This Row],[Cost_of_Goods]]/Table1[[#This Row],[Quantity]]</f>
        <v>3705.5025000000001</v>
      </c>
      <c r="P80">
        <v>20</v>
      </c>
      <c r="Q80">
        <v>454.69</v>
      </c>
      <c r="R80" t="s">
        <v>5724</v>
      </c>
      <c r="S80">
        <v>4</v>
      </c>
      <c r="T80" t="s">
        <v>34</v>
      </c>
      <c r="U80">
        <v>26000</v>
      </c>
      <c r="V80">
        <v>5200</v>
      </c>
      <c r="W80">
        <v>20800</v>
      </c>
      <c r="X80">
        <v>14822.01</v>
      </c>
      <c r="Y80">
        <v>5523.3</v>
      </c>
      <c r="Z80">
        <v>26.55</v>
      </c>
    </row>
    <row r="81" spans="1:26" ht="15.6" x14ac:dyDescent="0.3">
      <c r="A81" t="s">
        <v>270</v>
      </c>
      <c r="B81" s="9">
        <v>45666</v>
      </c>
      <c r="C81" t="s">
        <v>243</v>
      </c>
      <c r="D81" s="3" t="s">
        <v>5767</v>
      </c>
      <c r="E81" t="s">
        <v>50</v>
      </c>
      <c r="F81" t="s">
        <v>5725</v>
      </c>
      <c r="G81" t="s">
        <v>5743</v>
      </c>
      <c r="H81" t="s">
        <v>5744</v>
      </c>
      <c r="I81" t="s">
        <v>177</v>
      </c>
      <c r="J81" t="s">
        <v>31</v>
      </c>
      <c r="K81" t="s">
        <v>53</v>
      </c>
      <c r="L81" t="s">
        <v>33</v>
      </c>
      <c r="M81">
        <v>2</v>
      </c>
      <c r="N81">
        <v>8500</v>
      </c>
      <c r="O81" s="7">
        <f>Table1[[#This Row],[Cost_of_Goods]]/Table1[[#This Row],[Quantity]]</f>
        <v>4177.6450000000004</v>
      </c>
      <c r="P81">
        <v>20</v>
      </c>
      <c r="Q81">
        <v>324.42</v>
      </c>
      <c r="R81" t="s">
        <v>5724</v>
      </c>
      <c r="S81">
        <v>1</v>
      </c>
      <c r="T81" t="s">
        <v>34</v>
      </c>
      <c r="U81">
        <v>17000</v>
      </c>
      <c r="V81">
        <v>3400</v>
      </c>
      <c r="W81">
        <v>13600</v>
      </c>
      <c r="X81">
        <v>8355.2900000000009</v>
      </c>
      <c r="Y81">
        <v>4920.29</v>
      </c>
      <c r="Z81">
        <v>36.18</v>
      </c>
    </row>
    <row r="82" spans="1:26" x14ac:dyDescent="0.3">
      <c r="A82" t="s">
        <v>271</v>
      </c>
      <c r="B82" s="9">
        <v>45539</v>
      </c>
      <c r="C82" t="s">
        <v>272</v>
      </c>
      <c r="D82" t="s">
        <v>273</v>
      </c>
      <c r="E82" t="s">
        <v>28</v>
      </c>
      <c r="F82" t="s">
        <v>5742</v>
      </c>
      <c r="G82" t="s">
        <v>5733</v>
      </c>
      <c r="H82" t="s">
        <v>144</v>
      </c>
      <c r="I82" t="s">
        <v>145</v>
      </c>
      <c r="J82" t="s">
        <v>31</v>
      </c>
      <c r="K82" t="s">
        <v>32</v>
      </c>
      <c r="L82" t="s">
        <v>33</v>
      </c>
      <c r="M82">
        <v>8</v>
      </c>
      <c r="N82">
        <v>32000</v>
      </c>
      <c r="O82" s="7">
        <f>Table1[[#This Row],[Cost_of_Goods]]/Table1[[#This Row],[Quantity]]</f>
        <v>21708.918750000001</v>
      </c>
      <c r="P82">
        <v>5</v>
      </c>
      <c r="Q82">
        <v>560.11</v>
      </c>
      <c r="R82" t="s">
        <v>5724</v>
      </c>
      <c r="S82">
        <v>4</v>
      </c>
      <c r="T82" t="s">
        <v>102</v>
      </c>
      <c r="U82">
        <v>256000</v>
      </c>
      <c r="V82">
        <v>12800</v>
      </c>
      <c r="W82">
        <v>243200</v>
      </c>
      <c r="X82">
        <v>173671.35</v>
      </c>
      <c r="Y82">
        <v>68968.539999999994</v>
      </c>
      <c r="Z82">
        <v>28.36</v>
      </c>
    </row>
    <row r="83" spans="1:26" x14ac:dyDescent="0.3">
      <c r="A83" t="s">
        <v>274</v>
      </c>
      <c r="B83" s="9">
        <v>45344</v>
      </c>
      <c r="C83" t="s">
        <v>275</v>
      </c>
      <c r="D83" t="s">
        <v>276</v>
      </c>
      <c r="E83" t="s">
        <v>121</v>
      </c>
      <c r="F83" t="s">
        <v>5746</v>
      </c>
      <c r="G83" t="s">
        <v>5733</v>
      </c>
      <c r="H83" t="s">
        <v>68</v>
      </c>
      <c r="I83" t="s">
        <v>69</v>
      </c>
      <c r="J83" t="s">
        <v>40</v>
      </c>
      <c r="K83" t="s">
        <v>53</v>
      </c>
      <c r="L83" t="s">
        <v>5730</v>
      </c>
      <c r="M83">
        <v>2</v>
      </c>
      <c r="N83">
        <v>10500</v>
      </c>
      <c r="O83" s="7">
        <f>Table1[[#This Row],[Cost_of_Goods]]/Table1[[#This Row],[Quantity]]</f>
        <v>5409.37</v>
      </c>
      <c r="P83">
        <v>30</v>
      </c>
      <c r="Q83">
        <v>1110.5</v>
      </c>
      <c r="R83" t="s">
        <v>5724</v>
      </c>
      <c r="S83">
        <v>5</v>
      </c>
      <c r="T83" t="s">
        <v>34</v>
      </c>
      <c r="U83">
        <v>21000</v>
      </c>
      <c r="V83">
        <v>6300</v>
      </c>
      <c r="W83">
        <v>14700</v>
      </c>
      <c r="X83">
        <v>10818.74</v>
      </c>
      <c r="Y83">
        <v>2770.76</v>
      </c>
      <c r="Z83">
        <v>18.850000000000001</v>
      </c>
    </row>
    <row r="84" spans="1:26" ht="15.6" x14ac:dyDescent="0.3">
      <c r="A84" t="s">
        <v>277</v>
      </c>
      <c r="B84" s="9">
        <v>45298</v>
      </c>
      <c r="C84" t="s">
        <v>278</v>
      </c>
      <c r="D84" t="s">
        <v>159</v>
      </c>
      <c r="E84" t="s">
        <v>28</v>
      </c>
      <c r="F84" t="s">
        <v>5736</v>
      </c>
      <c r="G84" t="s">
        <v>5723</v>
      </c>
      <c r="H84" s="3" t="s">
        <v>5767</v>
      </c>
      <c r="I84" t="s">
        <v>165</v>
      </c>
      <c r="J84" t="s">
        <v>46</v>
      </c>
      <c r="K84" t="s">
        <v>32</v>
      </c>
      <c r="L84" t="s">
        <v>90</v>
      </c>
      <c r="M84">
        <v>9</v>
      </c>
      <c r="N84">
        <v>85000</v>
      </c>
      <c r="O84" s="7">
        <f>Table1[[#This Row],[Cost_of_Goods]]/Table1[[#This Row],[Quantity]]</f>
        <v>40055.455555555556</v>
      </c>
      <c r="P84">
        <v>25</v>
      </c>
      <c r="Q84">
        <v>66.150000000000006</v>
      </c>
      <c r="R84" t="s">
        <v>5724</v>
      </c>
      <c r="S84">
        <v>4</v>
      </c>
      <c r="T84" t="s">
        <v>34</v>
      </c>
      <c r="U84">
        <v>765000</v>
      </c>
      <c r="V84">
        <v>191250</v>
      </c>
      <c r="W84">
        <v>573750</v>
      </c>
      <c r="X84">
        <v>360499.1</v>
      </c>
      <c r="Y84">
        <v>213184.75</v>
      </c>
      <c r="Z84">
        <v>37.159999999999997</v>
      </c>
    </row>
    <row r="85" spans="1:26" x14ac:dyDescent="0.3">
      <c r="A85" t="s">
        <v>279</v>
      </c>
      <c r="B85" s="9">
        <v>45867</v>
      </c>
      <c r="C85" t="s">
        <v>280</v>
      </c>
      <c r="D85" t="s">
        <v>281</v>
      </c>
      <c r="E85" t="s">
        <v>121</v>
      </c>
      <c r="F85" t="s">
        <v>5748</v>
      </c>
      <c r="G85" t="s">
        <v>5732</v>
      </c>
      <c r="H85" t="s">
        <v>51</v>
      </c>
      <c r="I85" t="s">
        <v>52</v>
      </c>
      <c r="J85" t="s">
        <v>63</v>
      </c>
      <c r="K85" t="s">
        <v>5726</v>
      </c>
      <c r="L85" t="s">
        <v>33</v>
      </c>
      <c r="M85">
        <v>1</v>
      </c>
      <c r="N85">
        <v>42000</v>
      </c>
      <c r="O85" s="7">
        <f>Table1[[#This Row],[Cost_of_Goods]]/Table1[[#This Row],[Quantity]]</f>
        <v>22677.99</v>
      </c>
      <c r="P85">
        <v>15</v>
      </c>
      <c r="Q85">
        <v>949.05</v>
      </c>
      <c r="R85" t="s">
        <v>64</v>
      </c>
      <c r="S85">
        <v>5</v>
      </c>
      <c r="T85" t="s">
        <v>34</v>
      </c>
      <c r="U85">
        <v>42000</v>
      </c>
      <c r="V85">
        <v>6300</v>
      </c>
      <c r="W85">
        <v>35700</v>
      </c>
      <c r="X85">
        <v>22677.99</v>
      </c>
      <c r="Y85">
        <v>12072.96</v>
      </c>
      <c r="Z85">
        <v>33.82</v>
      </c>
    </row>
    <row r="86" spans="1:26" x14ac:dyDescent="0.3">
      <c r="A86" t="s">
        <v>282</v>
      </c>
      <c r="B86" s="9">
        <v>45782</v>
      </c>
      <c r="C86" t="s">
        <v>283</v>
      </c>
      <c r="D86" t="s">
        <v>114</v>
      </c>
      <c r="E86" t="s">
        <v>28</v>
      </c>
      <c r="F86" t="s">
        <v>5747</v>
      </c>
      <c r="G86" t="s">
        <v>5723</v>
      </c>
      <c r="H86" t="s">
        <v>131</v>
      </c>
      <c r="I86" t="s">
        <v>135</v>
      </c>
      <c r="J86" t="s">
        <v>63</v>
      </c>
      <c r="K86" t="s">
        <v>53</v>
      </c>
      <c r="L86" t="s">
        <v>5727</v>
      </c>
      <c r="M86">
        <v>1</v>
      </c>
      <c r="N86">
        <v>3200</v>
      </c>
      <c r="O86" s="7">
        <f>Table1[[#This Row],[Cost_of_Goods]]/Table1[[#This Row],[Quantity]]</f>
        <v>1296.8900000000001</v>
      </c>
      <c r="P86">
        <v>30</v>
      </c>
      <c r="Q86">
        <v>789.2</v>
      </c>
      <c r="R86" t="s">
        <v>5724</v>
      </c>
      <c r="S86">
        <v>4</v>
      </c>
      <c r="T86" t="s">
        <v>34</v>
      </c>
      <c r="U86">
        <v>3200</v>
      </c>
      <c r="V86">
        <v>960</v>
      </c>
      <c r="W86">
        <v>2240</v>
      </c>
      <c r="X86">
        <v>1296.8900000000001</v>
      </c>
      <c r="Y86">
        <v>153.91</v>
      </c>
      <c r="Z86">
        <v>6.87</v>
      </c>
    </row>
    <row r="87" spans="1:26" x14ac:dyDescent="0.3">
      <c r="A87" t="s">
        <v>284</v>
      </c>
      <c r="B87" s="9">
        <v>46056</v>
      </c>
      <c r="C87" t="s">
        <v>272</v>
      </c>
      <c r="D87" t="s">
        <v>168</v>
      </c>
      <c r="E87" t="s">
        <v>109</v>
      </c>
      <c r="F87" t="s">
        <v>5736</v>
      </c>
      <c r="G87" t="s">
        <v>5723</v>
      </c>
      <c r="H87" t="s">
        <v>29</v>
      </c>
      <c r="I87" t="s">
        <v>30</v>
      </c>
      <c r="J87" t="s">
        <v>40</v>
      </c>
      <c r="K87" t="s">
        <v>53</v>
      </c>
      <c r="L87" t="s">
        <v>33</v>
      </c>
      <c r="M87">
        <v>10</v>
      </c>
      <c r="N87">
        <v>6500</v>
      </c>
      <c r="O87" s="7">
        <f>Table1[[#This Row],[Cost_of_Goods]]/Table1[[#This Row],[Quantity]]</f>
        <v>4075.6309999999999</v>
      </c>
      <c r="P87">
        <v>15</v>
      </c>
      <c r="Q87">
        <v>104.15</v>
      </c>
      <c r="R87" t="s">
        <v>5724</v>
      </c>
      <c r="S87">
        <v>3</v>
      </c>
      <c r="T87" t="s">
        <v>34</v>
      </c>
      <c r="U87">
        <v>65000</v>
      </c>
      <c r="V87">
        <v>9750</v>
      </c>
      <c r="W87">
        <v>55250</v>
      </c>
      <c r="X87">
        <v>40756.31</v>
      </c>
      <c r="Y87">
        <v>14389.54</v>
      </c>
      <c r="Z87">
        <v>26.04</v>
      </c>
    </row>
    <row r="88" spans="1:26" x14ac:dyDescent="0.3">
      <c r="A88" t="s">
        <v>285</v>
      </c>
      <c r="B88" s="9">
        <v>46030</v>
      </c>
      <c r="C88" t="s">
        <v>286</v>
      </c>
      <c r="D88" t="s">
        <v>60</v>
      </c>
      <c r="E88" t="s">
        <v>38</v>
      </c>
      <c r="F88" t="s">
        <v>5750</v>
      </c>
      <c r="G88" t="s">
        <v>5732</v>
      </c>
      <c r="H88" t="s">
        <v>223</v>
      </c>
      <c r="I88" t="s">
        <v>246</v>
      </c>
      <c r="J88" t="s">
        <v>63</v>
      </c>
      <c r="K88" t="s">
        <v>5726</v>
      </c>
      <c r="L88" t="s">
        <v>5730</v>
      </c>
      <c r="M88">
        <v>6</v>
      </c>
      <c r="N88">
        <v>3500</v>
      </c>
      <c r="O88" s="7">
        <f>Table1[[#This Row],[Cost_of_Goods]]/Table1[[#This Row],[Quantity]]</f>
        <v>2231.1383333333333</v>
      </c>
      <c r="P88">
        <v>20</v>
      </c>
      <c r="Q88">
        <v>860.27</v>
      </c>
      <c r="R88" t="s">
        <v>5724</v>
      </c>
      <c r="S88">
        <v>5</v>
      </c>
      <c r="T88" t="s">
        <v>34</v>
      </c>
      <c r="U88">
        <v>21000</v>
      </c>
      <c r="V88">
        <v>4200</v>
      </c>
      <c r="W88">
        <v>16800</v>
      </c>
      <c r="X88">
        <v>13386.83</v>
      </c>
      <c r="Y88">
        <v>2552.9</v>
      </c>
      <c r="Z88">
        <v>15.2</v>
      </c>
    </row>
    <row r="89" spans="1:26" x14ac:dyDescent="0.3">
      <c r="A89" t="s">
        <v>287</v>
      </c>
      <c r="B89" s="9">
        <v>45789</v>
      </c>
      <c r="C89" t="s">
        <v>288</v>
      </c>
      <c r="D89" t="s">
        <v>127</v>
      </c>
      <c r="E89" t="s">
        <v>109</v>
      </c>
      <c r="F89" t="s">
        <v>5751</v>
      </c>
      <c r="G89" t="s">
        <v>5723</v>
      </c>
      <c r="H89" t="s">
        <v>131</v>
      </c>
      <c r="I89" t="s">
        <v>132</v>
      </c>
      <c r="J89" t="s">
        <v>63</v>
      </c>
      <c r="K89" t="s">
        <v>5726</v>
      </c>
      <c r="L89" t="s">
        <v>33</v>
      </c>
      <c r="M89">
        <v>5</v>
      </c>
      <c r="N89">
        <v>16500</v>
      </c>
      <c r="O89" s="7">
        <f>Table1[[#This Row],[Cost_of_Goods]]/Table1[[#This Row],[Quantity]]</f>
        <v>8970.0679999999993</v>
      </c>
      <c r="P89">
        <v>25</v>
      </c>
      <c r="Q89">
        <v>1016.96</v>
      </c>
      <c r="R89" t="s">
        <v>5724</v>
      </c>
      <c r="S89">
        <v>5</v>
      </c>
      <c r="T89" t="s">
        <v>34</v>
      </c>
      <c r="U89">
        <v>82500</v>
      </c>
      <c r="V89">
        <v>20625</v>
      </c>
      <c r="W89">
        <v>61875</v>
      </c>
      <c r="X89">
        <v>44850.34</v>
      </c>
      <c r="Y89">
        <v>16007.7</v>
      </c>
      <c r="Z89">
        <v>25.87</v>
      </c>
    </row>
    <row r="90" spans="1:26" x14ac:dyDescent="0.3">
      <c r="A90" t="s">
        <v>289</v>
      </c>
      <c r="B90" s="9">
        <v>45935</v>
      </c>
      <c r="C90" t="s">
        <v>290</v>
      </c>
      <c r="D90" t="s">
        <v>180</v>
      </c>
      <c r="E90" t="s">
        <v>50</v>
      </c>
      <c r="F90" t="s">
        <v>5747</v>
      </c>
      <c r="G90" t="s">
        <v>5729</v>
      </c>
      <c r="H90" t="s">
        <v>169</v>
      </c>
      <c r="I90" t="s">
        <v>153</v>
      </c>
      <c r="J90" t="s">
        <v>31</v>
      </c>
      <c r="K90" t="s">
        <v>53</v>
      </c>
      <c r="L90" t="s">
        <v>33</v>
      </c>
      <c r="M90">
        <v>5</v>
      </c>
      <c r="N90">
        <v>1200</v>
      </c>
      <c r="O90" s="7">
        <f>Table1[[#This Row],[Cost_of_Goods]]/Table1[[#This Row],[Quantity]]</f>
        <v>905.07199999999989</v>
      </c>
      <c r="P90">
        <v>0</v>
      </c>
      <c r="Q90">
        <v>775.34</v>
      </c>
      <c r="R90" t="s">
        <v>64</v>
      </c>
      <c r="S90">
        <v>3</v>
      </c>
      <c r="T90" t="s">
        <v>102</v>
      </c>
      <c r="U90">
        <v>6000</v>
      </c>
      <c r="V90">
        <v>0</v>
      </c>
      <c r="W90">
        <v>6000</v>
      </c>
      <c r="X90">
        <v>4525.3599999999997</v>
      </c>
      <c r="Y90">
        <v>699.3</v>
      </c>
      <c r="Z90">
        <v>11.66</v>
      </c>
    </row>
    <row r="91" spans="1:26" x14ac:dyDescent="0.3">
      <c r="A91" t="s">
        <v>291</v>
      </c>
      <c r="B91" s="9">
        <v>45691</v>
      </c>
      <c r="C91" t="s">
        <v>292</v>
      </c>
      <c r="D91" t="s">
        <v>49</v>
      </c>
      <c r="E91" t="s">
        <v>50</v>
      </c>
      <c r="F91" t="s">
        <v>5760</v>
      </c>
      <c r="G91" t="s">
        <v>5732</v>
      </c>
      <c r="H91" t="s">
        <v>61</v>
      </c>
      <c r="I91" t="s">
        <v>138</v>
      </c>
      <c r="J91" t="s">
        <v>31</v>
      </c>
      <c r="K91" t="s">
        <v>5726</v>
      </c>
      <c r="L91" t="s">
        <v>54</v>
      </c>
      <c r="M91">
        <v>5</v>
      </c>
      <c r="N91">
        <v>14500</v>
      </c>
      <c r="O91" s="7">
        <f>Table1[[#This Row],[Cost_of_Goods]]/Table1[[#This Row],[Quantity]]</f>
        <v>8920.2639999999992</v>
      </c>
      <c r="P91">
        <v>15</v>
      </c>
      <c r="Q91">
        <v>563.49</v>
      </c>
      <c r="R91" t="s">
        <v>5724</v>
      </c>
      <c r="S91">
        <v>3</v>
      </c>
      <c r="T91" t="s">
        <v>34</v>
      </c>
      <c r="U91">
        <v>72500</v>
      </c>
      <c r="V91">
        <v>10875</v>
      </c>
      <c r="W91">
        <v>61625</v>
      </c>
      <c r="X91">
        <v>44601.32</v>
      </c>
      <c r="Y91">
        <v>16460.189999999999</v>
      </c>
      <c r="Z91">
        <v>26.71</v>
      </c>
    </row>
    <row r="92" spans="1:26" x14ac:dyDescent="0.3">
      <c r="A92" t="s">
        <v>293</v>
      </c>
      <c r="B92" s="9">
        <v>45486</v>
      </c>
      <c r="C92" t="s">
        <v>294</v>
      </c>
      <c r="D92" t="s">
        <v>205</v>
      </c>
      <c r="E92" t="s">
        <v>121</v>
      </c>
      <c r="F92" t="s">
        <v>5751</v>
      </c>
      <c r="G92" t="s">
        <v>5733</v>
      </c>
      <c r="H92" t="s">
        <v>295</v>
      </c>
      <c r="I92" t="s">
        <v>296</v>
      </c>
      <c r="J92" t="s">
        <v>46</v>
      </c>
      <c r="K92" t="s">
        <v>5726</v>
      </c>
      <c r="L92" t="s">
        <v>90</v>
      </c>
      <c r="M92">
        <v>7</v>
      </c>
      <c r="N92">
        <v>55000</v>
      </c>
      <c r="O92" s="7">
        <f>Table1[[#This Row],[Cost_of_Goods]]/Table1[[#This Row],[Quantity]]</f>
        <v>26931.475714285712</v>
      </c>
      <c r="P92">
        <v>25</v>
      </c>
      <c r="Q92">
        <v>796.2</v>
      </c>
      <c r="R92" t="s">
        <v>5724</v>
      </c>
      <c r="S92">
        <v>5</v>
      </c>
      <c r="T92" t="s">
        <v>34</v>
      </c>
      <c r="U92">
        <v>385000</v>
      </c>
      <c r="V92">
        <v>96250</v>
      </c>
      <c r="W92">
        <v>288750</v>
      </c>
      <c r="X92">
        <v>188520.33</v>
      </c>
      <c r="Y92">
        <v>99433.47</v>
      </c>
      <c r="Z92">
        <v>34.44</v>
      </c>
    </row>
    <row r="93" spans="1:26" x14ac:dyDescent="0.3">
      <c r="A93" t="s">
        <v>297</v>
      </c>
      <c r="B93" s="9">
        <v>45366</v>
      </c>
      <c r="C93" t="s">
        <v>298</v>
      </c>
      <c r="D93" t="s">
        <v>281</v>
      </c>
      <c r="E93" t="s">
        <v>121</v>
      </c>
      <c r="F93" t="s">
        <v>5746</v>
      </c>
      <c r="G93" t="s">
        <v>5733</v>
      </c>
      <c r="H93" t="s">
        <v>68</v>
      </c>
      <c r="I93" t="s">
        <v>69</v>
      </c>
      <c r="J93" t="s">
        <v>40</v>
      </c>
      <c r="K93" t="s">
        <v>53</v>
      </c>
      <c r="L93" t="s">
        <v>5727</v>
      </c>
      <c r="M93">
        <v>3</v>
      </c>
      <c r="N93">
        <v>42000</v>
      </c>
      <c r="O93" s="7">
        <f>Table1[[#This Row],[Cost_of_Goods]]/Table1[[#This Row],[Quantity]]</f>
        <v>24128.596666666665</v>
      </c>
      <c r="P93">
        <v>0</v>
      </c>
      <c r="Q93">
        <v>634.62</v>
      </c>
      <c r="R93" t="s">
        <v>5724</v>
      </c>
      <c r="S93">
        <v>5</v>
      </c>
      <c r="T93" t="s">
        <v>34</v>
      </c>
      <c r="U93">
        <v>126000</v>
      </c>
      <c r="V93">
        <v>0</v>
      </c>
      <c r="W93">
        <v>126000</v>
      </c>
      <c r="X93">
        <v>72385.789999999994</v>
      </c>
      <c r="Y93">
        <v>52979.59</v>
      </c>
      <c r="Z93">
        <v>42.05</v>
      </c>
    </row>
    <row r="94" spans="1:26" x14ac:dyDescent="0.3">
      <c r="A94" t="s">
        <v>299</v>
      </c>
      <c r="B94" s="9">
        <v>45432</v>
      </c>
      <c r="C94" t="s">
        <v>300</v>
      </c>
      <c r="D94" t="s">
        <v>183</v>
      </c>
      <c r="E94" t="s">
        <v>50</v>
      </c>
      <c r="F94" t="s">
        <v>5725</v>
      </c>
      <c r="G94" t="s">
        <v>5732</v>
      </c>
      <c r="H94" t="s">
        <v>184</v>
      </c>
      <c r="I94" t="s">
        <v>185</v>
      </c>
      <c r="J94" t="s">
        <v>46</v>
      </c>
      <c r="K94" t="s">
        <v>5726</v>
      </c>
      <c r="L94" t="s">
        <v>5730</v>
      </c>
      <c r="M94">
        <v>8</v>
      </c>
      <c r="N94">
        <v>450</v>
      </c>
      <c r="O94" s="7">
        <f>Table1[[#This Row],[Cost_of_Goods]]/Table1[[#This Row],[Quantity]]</f>
        <v>216.48249999999999</v>
      </c>
      <c r="P94">
        <v>30</v>
      </c>
      <c r="Q94">
        <v>1684.73</v>
      </c>
      <c r="R94" t="s">
        <v>5724</v>
      </c>
      <c r="S94">
        <v>2</v>
      </c>
      <c r="T94" t="s">
        <v>34</v>
      </c>
      <c r="U94">
        <v>3600</v>
      </c>
      <c r="V94">
        <v>1080</v>
      </c>
      <c r="W94">
        <v>2520</v>
      </c>
      <c r="X94">
        <v>1731.86</v>
      </c>
      <c r="Y94">
        <v>-896.59</v>
      </c>
      <c r="Z94">
        <v>-35.58</v>
      </c>
    </row>
    <row r="95" spans="1:26" x14ac:dyDescent="0.3">
      <c r="A95" t="s">
        <v>301</v>
      </c>
      <c r="B95" s="9">
        <v>45500</v>
      </c>
      <c r="C95" t="s">
        <v>302</v>
      </c>
      <c r="D95" t="s">
        <v>176</v>
      </c>
      <c r="E95" t="s">
        <v>109</v>
      </c>
      <c r="F95" t="s">
        <v>5763</v>
      </c>
      <c r="G95" t="s">
        <v>5732</v>
      </c>
      <c r="H95" t="s">
        <v>223</v>
      </c>
      <c r="I95" t="s">
        <v>224</v>
      </c>
      <c r="J95" t="s">
        <v>40</v>
      </c>
      <c r="K95" t="s">
        <v>32</v>
      </c>
      <c r="L95" t="s">
        <v>5727</v>
      </c>
      <c r="M95">
        <v>5</v>
      </c>
      <c r="N95">
        <v>28000</v>
      </c>
      <c r="O95" s="7">
        <f>Table1[[#This Row],[Cost_of_Goods]]/Table1[[#This Row],[Quantity]]</f>
        <v>19101.675999999999</v>
      </c>
      <c r="P95">
        <v>5</v>
      </c>
      <c r="Q95">
        <v>121.23</v>
      </c>
      <c r="R95" t="s">
        <v>5724</v>
      </c>
      <c r="S95">
        <v>2</v>
      </c>
      <c r="T95" t="s">
        <v>34</v>
      </c>
      <c r="U95">
        <v>140000</v>
      </c>
      <c r="V95">
        <v>7000</v>
      </c>
      <c r="W95">
        <v>133000</v>
      </c>
      <c r="X95">
        <v>95508.38</v>
      </c>
      <c r="Y95">
        <v>37370.39</v>
      </c>
      <c r="Z95">
        <v>28.1</v>
      </c>
    </row>
    <row r="96" spans="1:26" x14ac:dyDescent="0.3">
      <c r="A96" t="s">
        <v>303</v>
      </c>
      <c r="B96" s="9">
        <v>45559</v>
      </c>
      <c r="C96" t="s">
        <v>304</v>
      </c>
      <c r="D96" t="s">
        <v>305</v>
      </c>
      <c r="E96" t="s">
        <v>38</v>
      </c>
      <c r="F96" t="s">
        <v>5722</v>
      </c>
      <c r="G96" t="s">
        <v>5723</v>
      </c>
      <c r="H96" t="s">
        <v>73</v>
      </c>
      <c r="I96" t="s">
        <v>74</v>
      </c>
      <c r="J96" t="s">
        <v>46</v>
      </c>
      <c r="K96" t="s">
        <v>32</v>
      </c>
      <c r="L96" t="s">
        <v>54</v>
      </c>
      <c r="M96">
        <v>6</v>
      </c>
      <c r="N96">
        <v>1200</v>
      </c>
      <c r="O96" s="7">
        <f>Table1[[#This Row],[Cost_of_Goods]]/Table1[[#This Row],[Quantity]]</f>
        <v>786.94</v>
      </c>
      <c r="P96">
        <v>15</v>
      </c>
      <c r="Q96">
        <v>1347.41</v>
      </c>
      <c r="R96" t="s">
        <v>64</v>
      </c>
      <c r="S96">
        <v>1</v>
      </c>
      <c r="T96" t="s">
        <v>34</v>
      </c>
      <c r="U96">
        <v>7200</v>
      </c>
      <c r="V96">
        <v>1080</v>
      </c>
      <c r="W96">
        <v>6120</v>
      </c>
      <c r="X96">
        <v>4721.6400000000003</v>
      </c>
      <c r="Y96">
        <v>50.95</v>
      </c>
      <c r="Z96">
        <v>0.83</v>
      </c>
    </row>
    <row r="97" spans="1:26" x14ac:dyDescent="0.3">
      <c r="A97" t="s">
        <v>306</v>
      </c>
      <c r="B97" s="9">
        <v>45665</v>
      </c>
      <c r="C97" t="s">
        <v>307</v>
      </c>
      <c r="D97" t="s">
        <v>183</v>
      </c>
      <c r="E97" t="s">
        <v>50</v>
      </c>
      <c r="F97" t="s">
        <v>5757</v>
      </c>
      <c r="G97" t="s">
        <v>5729</v>
      </c>
      <c r="H97" t="s">
        <v>169</v>
      </c>
      <c r="I97" t="s">
        <v>153</v>
      </c>
      <c r="J97" t="s">
        <v>40</v>
      </c>
      <c r="K97" t="s">
        <v>32</v>
      </c>
      <c r="L97" t="s">
        <v>90</v>
      </c>
      <c r="M97">
        <v>7</v>
      </c>
      <c r="N97">
        <v>450</v>
      </c>
      <c r="O97" s="7">
        <f>Table1[[#This Row],[Cost_of_Goods]]/Table1[[#This Row],[Quantity]]</f>
        <v>305.63714285714286</v>
      </c>
      <c r="P97">
        <v>0</v>
      </c>
      <c r="Q97">
        <v>125.66</v>
      </c>
      <c r="R97" t="s">
        <v>5724</v>
      </c>
      <c r="S97">
        <v>4</v>
      </c>
      <c r="T97" t="s">
        <v>5752</v>
      </c>
      <c r="U97">
        <v>3150</v>
      </c>
      <c r="V97">
        <v>0</v>
      </c>
      <c r="W97">
        <v>3150</v>
      </c>
      <c r="X97">
        <v>2139.46</v>
      </c>
      <c r="Y97">
        <v>884.88</v>
      </c>
      <c r="Z97">
        <v>28.09</v>
      </c>
    </row>
    <row r="98" spans="1:26" x14ac:dyDescent="0.3">
      <c r="A98" t="s">
        <v>308</v>
      </c>
      <c r="B98" s="9">
        <v>45298</v>
      </c>
      <c r="C98" t="s">
        <v>309</v>
      </c>
      <c r="D98" t="s">
        <v>114</v>
      </c>
      <c r="E98" t="s">
        <v>28</v>
      </c>
      <c r="F98" t="s">
        <v>5764</v>
      </c>
      <c r="G98" t="s">
        <v>5732</v>
      </c>
      <c r="H98" t="s">
        <v>51</v>
      </c>
      <c r="I98" t="s">
        <v>83</v>
      </c>
      <c r="J98" t="s">
        <v>31</v>
      </c>
      <c r="K98" t="s">
        <v>53</v>
      </c>
      <c r="L98" t="s">
        <v>90</v>
      </c>
      <c r="M98">
        <v>4</v>
      </c>
      <c r="N98">
        <v>3200</v>
      </c>
      <c r="O98" s="7">
        <f>Table1[[#This Row],[Cost_of_Goods]]/Table1[[#This Row],[Quantity]]</f>
        <v>2217.0650000000001</v>
      </c>
      <c r="P98">
        <v>5</v>
      </c>
      <c r="Q98">
        <v>1284.3800000000001</v>
      </c>
      <c r="R98" t="s">
        <v>5724</v>
      </c>
      <c r="S98">
        <v>2</v>
      </c>
      <c r="T98" t="s">
        <v>34</v>
      </c>
      <c r="U98">
        <v>12800</v>
      </c>
      <c r="V98">
        <v>640</v>
      </c>
      <c r="W98">
        <v>12160</v>
      </c>
      <c r="X98">
        <v>8868.26</v>
      </c>
      <c r="Y98">
        <v>2007.36</v>
      </c>
      <c r="Z98">
        <v>16.510000000000002</v>
      </c>
    </row>
    <row r="99" spans="1:26" ht="15.6" x14ac:dyDescent="0.3">
      <c r="A99" t="s">
        <v>310</v>
      </c>
      <c r="B99" s="9">
        <v>45944</v>
      </c>
      <c r="C99" t="s">
        <v>311</v>
      </c>
      <c r="D99" t="s">
        <v>222</v>
      </c>
      <c r="E99" t="s">
        <v>50</v>
      </c>
      <c r="F99" t="s">
        <v>5737</v>
      </c>
      <c r="G99" t="s">
        <v>5732</v>
      </c>
      <c r="H99" t="s">
        <v>184</v>
      </c>
      <c r="I99" s="3" t="s">
        <v>5767</v>
      </c>
      <c r="J99" t="s">
        <v>40</v>
      </c>
      <c r="K99" t="s">
        <v>53</v>
      </c>
      <c r="L99" t="s">
        <v>5727</v>
      </c>
      <c r="M99">
        <v>5</v>
      </c>
      <c r="N99">
        <v>8500</v>
      </c>
      <c r="O99" s="7">
        <f>Table1[[#This Row],[Cost_of_Goods]]/Table1[[#This Row],[Quantity]]</f>
        <v>4867.9620000000004</v>
      </c>
      <c r="P99">
        <v>20</v>
      </c>
      <c r="Q99">
        <v>315.83999999999997</v>
      </c>
      <c r="R99" t="s">
        <v>5724</v>
      </c>
      <c r="S99">
        <v>2</v>
      </c>
      <c r="T99" t="s">
        <v>34</v>
      </c>
      <c r="U99">
        <v>42500</v>
      </c>
      <c r="V99">
        <v>8500</v>
      </c>
      <c r="W99">
        <v>34000</v>
      </c>
      <c r="X99">
        <v>24339.81</v>
      </c>
      <c r="Y99">
        <v>9344.35</v>
      </c>
      <c r="Z99">
        <v>27.48</v>
      </c>
    </row>
    <row r="100" spans="1:26" x14ac:dyDescent="0.3">
      <c r="A100" t="s">
        <v>312</v>
      </c>
      <c r="B100" s="9">
        <v>45619</v>
      </c>
      <c r="C100" t="s">
        <v>192</v>
      </c>
      <c r="D100" t="s">
        <v>143</v>
      </c>
      <c r="E100" t="s">
        <v>28</v>
      </c>
      <c r="F100" t="s">
        <v>5764</v>
      </c>
      <c r="G100" t="s">
        <v>5729</v>
      </c>
      <c r="H100" t="s">
        <v>169</v>
      </c>
      <c r="I100" t="s">
        <v>153</v>
      </c>
      <c r="J100" t="s">
        <v>46</v>
      </c>
      <c r="K100" t="s">
        <v>5726</v>
      </c>
      <c r="L100" t="s">
        <v>90</v>
      </c>
      <c r="M100">
        <v>8</v>
      </c>
      <c r="N100">
        <v>7800</v>
      </c>
      <c r="O100" s="7">
        <f>Table1[[#This Row],[Cost_of_Goods]]/Table1[[#This Row],[Quantity]]</f>
        <v>3209.8362499999998</v>
      </c>
      <c r="P100">
        <v>30</v>
      </c>
      <c r="Q100">
        <v>698.24</v>
      </c>
      <c r="R100" t="s">
        <v>5724</v>
      </c>
      <c r="S100">
        <v>4</v>
      </c>
      <c r="T100" t="s">
        <v>34</v>
      </c>
      <c r="U100">
        <v>62400</v>
      </c>
      <c r="V100">
        <v>18720</v>
      </c>
      <c r="W100">
        <v>43680</v>
      </c>
      <c r="X100">
        <v>25678.69</v>
      </c>
      <c r="Y100">
        <v>17303.07</v>
      </c>
      <c r="Z100">
        <v>39.61</v>
      </c>
    </row>
    <row r="101" spans="1:26" x14ac:dyDescent="0.3">
      <c r="A101" t="s">
        <v>313</v>
      </c>
      <c r="B101" s="9">
        <v>45297</v>
      </c>
      <c r="C101" t="s">
        <v>314</v>
      </c>
      <c r="D101" t="s">
        <v>124</v>
      </c>
      <c r="E101" t="s">
        <v>28</v>
      </c>
      <c r="F101" t="s">
        <v>5760</v>
      </c>
      <c r="G101" t="s">
        <v>5729</v>
      </c>
      <c r="H101" t="s">
        <v>5740</v>
      </c>
      <c r="I101" t="s">
        <v>80</v>
      </c>
      <c r="J101" t="s">
        <v>40</v>
      </c>
      <c r="K101" t="s">
        <v>5726</v>
      </c>
      <c r="L101" t="s">
        <v>54</v>
      </c>
      <c r="M101">
        <v>4</v>
      </c>
      <c r="N101">
        <v>12500</v>
      </c>
      <c r="O101" s="7">
        <f>Table1[[#This Row],[Cost_of_Goods]]/Table1[[#This Row],[Quantity]]</f>
        <v>7165.4624999999996</v>
      </c>
      <c r="P101">
        <v>5</v>
      </c>
      <c r="Q101">
        <v>930.56</v>
      </c>
      <c r="R101" t="s">
        <v>5724</v>
      </c>
      <c r="S101">
        <v>4</v>
      </c>
      <c r="T101" t="s">
        <v>34</v>
      </c>
      <c r="U101">
        <v>50000</v>
      </c>
      <c r="V101">
        <v>2500</v>
      </c>
      <c r="W101">
        <v>47500</v>
      </c>
      <c r="X101">
        <v>28661.85</v>
      </c>
      <c r="Y101">
        <v>17907.59</v>
      </c>
      <c r="Z101">
        <v>37.700000000000003</v>
      </c>
    </row>
    <row r="102" spans="1:26" ht="15.6" x14ac:dyDescent="0.3">
      <c r="A102" t="s">
        <v>315</v>
      </c>
      <c r="B102" s="9">
        <v>45742</v>
      </c>
      <c r="C102" t="s">
        <v>316</v>
      </c>
      <c r="D102" s="3" t="s">
        <v>5767</v>
      </c>
      <c r="E102" t="s">
        <v>109</v>
      </c>
      <c r="F102" t="s">
        <v>5739</v>
      </c>
      <c r="G102" t="s">
        <v>5729</v>
      </c>
      <c r="H102" t="s">
        <v>5740</v>
      </c>
      <c r="I102" t="s">
        <v>80</v>
      </c>
      <c r="J102" t="s">
        <v>40</v>
      </c>
      <c r="K102" t="s">
        <v>32</v>
      </c>
      <c r="L102" t="s">
        <v>54</v>
      </c>
      <c r="M102">
        <v>8</v>
      </c>
      <c r="N102">
        <v>2800</v>
      </c>
      <c r="O102" s="7">
        <f>Table1[[#This Row],[Cost_of_Goods]]/Table1[[#This Row],[Quantity]]</f>
        <v>1559.645</v>
      </c>
      <c r="P102">
        <v>10</v>
      </c>
      <c r="Q102">
        <v>1013.23</v>
      </c>
      <c r="R102" t="s">
        <v>5724</v>
      </c>
      <c r="S102">
        <v>4</v>
      </c>
      <c r="T102" t="s">
        <v>34</v>
      </c>
      <c r="U102">
        <v>22400</v>
      </c>
      <c r="V102">
        <v>2240</v>
      </c>
      <c r="W102">
        <v>20160</v>
      </c>
      <c r="X102">
        <v>12477.16</v>
      </c>
      <c r="Y102">
        <v>6669.61</v>
      </c>
      <c r="Z102">
        <v>33.08</v>
      </c>
    </row>
    <row r="103" spans="1:26" x14ac:dyDescent="0.3">
      <c r="A103" t="s">
        <v>317</v>
      </c>
      <c r="B103" s="9">
        <v>46071</v>
      </c>
      <c r="C103" t="s">
        <v>318</v>
      </c>
      <c r="D103" t="s">
        <v>67</v>
      </c>
      <c r="E103" t="s">
        <v>28</v>
      </c>
      <c r="F103" t="s">
        <v>5746</v>
      </c>
      <c r="G103" t="s">
        <v>5729</v>
      </c>
      <c r="H103" t="s">
        <v>213</v>
      </c>
      <c r="I103" t="s">
        <v>190</v>
      </c>
      <c r="J103" t="s">
        <v>63</v>
      </c>
      <c r="K103" t="s">
        <v>53</v>
      </c>
      <c r="L103" t="s">
        <v>33</v>
      </c>
      <c r="M103">
        <v>1</v>
      </c>
      <c r="N103">
        <v>32000</v>
      </c>
      <c r="O103" s="7">
        <f>Table1[[#This Row],[Cost_of_Goods]]/Table1[[#This Row],[Quantity]]</f>
        <v>19749.36</v>
      </c>
      <c r="P103">
        <v>20</v>
      </c>
      <c r="Q103">
        <v>575.79999999999995</v>
      </c>
      <c r="R103" t="s">
        <v>5724</v>
      </c>
      <c r="S103">
        <v>5</v>
      </c>
      <c r="T103" t="s">
        <v>34</v>
      </c>
      <c r="U103">
        <v>32000</v>
      </c>
      <c r="V103">
        <v>6400</v>
      </c>
      <c r="W103">
        <v>25600</v>
      </c>
      <c r="X103">
        <v>19749.36</v>
      </c>
      <c r="Y103">
        <v>5274.84</v>
      </c>
      <c r="Z103">
        <v>20.6</v>
      </c>
    </row>
    <row r="104" spans="1:26" x14ac:dyDescent="0.3">
      <c r="A104" t="s">
        <v>319</v>
      </c>
      <c r="B104" s="9">
        <v>45768</v>
      </c>
      <c r="C104" t="s">
        <v>320</v>
      </c>
      <c r="D104" t="s">
        <v>205</v>
      </c>
      <c r="E104" t="s">
        <v>121</v>
      </c>
      <c r="F104" t="s">
        <v>5757</v>
      </c>
      <c r="G104" t="s">
        <v>5732</v>
      </c>
      <c r="H104" t="s">
        <v>51</v>
      </c>
      <c r="I104" t="s">
        <v>52</v>
      </c>
      <c r="J104" t="s">
        <v>31</v>
      </c>
      <c r="K104" t="s">
        <v>53</v>
      </c>
      <c r="L104" t="s">
        <v>5727</v>
      </c>
      <c r="M104">
        <v>8</v>
      </c>
      <c r="N104">
        <v>55000</v>
      </c>
      <c r="O104" s="7">
        <f>Table1[[#This Row],[Cost_of_Goods]]/Table1[[#This Row],[Quantity]]</f>
        <v>29362.645</v>
      </c>
      <c r="P104">
        <v>5</v>
      </c>
      <c r="Q104">
        <v>1193.72</v>
      </c>
      <c r="R104" t="s">
        <v>64</v>
      </c>
      <c r="S104">
        <v>4</v>
      </c>
      <c r="T104" t="s">
        <v>34</v>
      </c>
      <c r="U104">
        <v>440000</v>
      </c>
      <c r="V104">
        <v>22000</v>
      </c>
      <c r="W104">
        <v>418000</v>
      </c>
      <c r="X104">
        <v>234901.16</v>
      </c>
      <c r="Y104">
        <v>181905.12</v>
      </c>
      <c r="Z104">
        <v>43.52</v>
      </c>
    </row>
    <row r="105" spans="1:26" x14ac:dyDescent="0.3">
      <c r="A105" t="s">
        <v>321</v>
      </c>
      <c r="B105" s="9">
        <v>46012</v>
      </c>
      <c r="C105" t="s">
        <v>322</v>
      </c>
      <c r="D105" t="s">
        <v>180</v>
      </c>
      <c r="E105" t="s">
        <v>50</v>
      </c>
      <c r="F105" t="s">
        <v>5748</v>
      </c>
      <c r="G105" t="s">
        <v>5729</v>
      </c>
      <c r="H105" t="s">
        <v>5740</v>
      </c>
      <c r="I105" t="s">
        <v>80</v>
      </c>
      <c r="J105" t="s">
        <v>31</v>
      </c>
      <c r="K105" t="s">
        <v>53</v>
      </c>
      <c r="L105" t="s">
        <v>54</v>
      </c>
      <c r="M105">
        <v>6</v>
      </c>
      <c r="N105">
        <v>1200</v>
      </c>
      <c r="O105" s="7">
        <f>Table1[[#This Row],[Cost_of_Goods]]/Table1[[#This Row],[Quantity]]</f>
        <v>575.45500000000004</v>
      </c>
      <c r="P105">
        <v>15</v>
      </c>
      <c r="Q105">
        <v>1366.37</v>
      </c>
      <c r="R105" t="s">
        <v>5724</v>
      </c>
      <c r="S105">
        <v>5</v>
      </c>
      <c r="T105" t="s">
        <v>34</v>
      </c>
      <c r="U105">
        <v>7200</v>
      </c>
      <c r="V105">
        <v>1080</v>
      </c>
      <c r="W105">
        <v>6120</v>
      </c>
      <c r="X105">
        <v>3452.73</v>
      </c>
      <c r="Y105">
        <v>1300.9000000000001</v>
      </c>
      <c r="Z105">
        <v>21.26</v>
      </c>
    </row>
    <row r="106" spans="1:26" x14ac:dyDescent="0.3">
      <c r="A106" t="s">
        <v>323</v>
      </c>
      <c r="B106" s="9">
        <v>45471</v>
      </c>
      <c r="C106" t="s">
        <v>324</v>
      </c>
      <c r="D106" t="s">
        <v>152</v>
      </c>
      <c r="E106" t="s">
        <v>28</v>
      </c>
      <c r="F106" t="s">
        <v>5736</v>
      </c>
      <c r="G106" t="s">
        <v>5729</v>
      </c>
      <c r="H106" t="s">
        <v>213</v>
      </c>
      <c r="I106" t="s">
        <v>190</v>
      </c>
      <c r="J106" t="s">
        <v>63</v>
      </c>
      <c r="K106" t="s">
        <v>5726</v>
      </c>
      <c r="L106" t="s">
        <v>90</v>
      </c>
      <c r="M106">
        <v>10</v>
      </c>
      <c r="N106">
        <v>45000</v>
      </c>
      <c r="O106" s="7">
        <f>Table1[[#This Row],[Cost_of_Goods]]/Table1[[#This Row],[Quantity]]</f>
        <v>23869.610999999997</v>
      </c>
      <c r="P106">
        <v>25</v>
      </c>
      <c r="Q106">
        <v>613.34</v>
      </c>
      <c r="R106" t="s">
        <v>5724</v>
      </c>
      <c r="S106">
        <v>3</v>
      </c>
      <c r="T106" t="s">
        <v>34</v>
      </c>
      <c r="U106">
        <v>450000</v>
      </c>
      <c r="V106">
        <v>112500</v>
      </c>
      <c r="W106">
        <v>337500</v>
      </c>
      <c r="X106">
        <v>238696.11</v>
      </c>
      <c r="Y106">
        <v>98190.55</v>
      </c>
      <c r="Z106">
        <v>29.09</v>
      </c>
    </row>
    <row r="107" spans="1:26" x14ac:dyDescent="0.3">
      <c r="A107" t="s">
        <v>325</v>
      </c>
      <c r="B107" s="9">
        <v>45742</v>
      </c>
      <c r="C107" t="s">
        <v>167</v>
      </c>
      <c r="D107" t="s">
        <v>93</v>
      </c>
      <c r="E107" t="s">
        <v>38</v>
      </c>
      <c r="F107" t="s">
        <v>5757</v>
      </c>
      <c r="G107" t="s">
        <v>5732</v>
      </c>
      <c r="H107" t="s">
        <v>223</v>
      </c>
      <c r="I107" t="s">
        <v>246</v>
      </c>
      <c r="J107" t="s">
        <v>31</v>
      </c>
      <c r="K107" t="s">
        <v>32</v>
      </c>
      <c r="L107" t="s">
        <v>90</v>
      </c>
      <c r="M107">
        <v>5</v>
      </c>
      <c r="N107">
        <v>1800</v>
      </c>
      <c r="O107" s="7">
        <f>Table1[[#This Row],[Cost_of_Goods]]/Table1[[#This Row],[Quantity]]</f>
        <v>1164.962</v>
      </c>
      <c r="P107">
        <v>10</v>
      </c>
      <c r="Q107">
        <v>1419.05</v>
      </c>
      <c r="R107" t="s">
        <v>5724</v>
      </c>
      <c r="S107">
        <v>2</v>
      </c>
      <c r="T107" t="s">
        <v>5752</v>
      </c>
      <c r="U107">
        <v>9000</v>
      </c>
      <c r="V107">
        <v>900</v>
      </c>
      <c r="W107">
        <v>8100</v>
      </c>
      <c r="X107">
        <v>5824.81</v>
      </c>
      <c r="Y107">
        <v>856.14</v>
      </c>
      <c r="Z107">
        <v>10.57</v>
      </c>
    </row>
    <row r="108" spans="1:26" x14ac:dyDescent="0.3">
      <c r="A108" t="s">
        <v>326</v>
      </c>
      <c r="B108" s="9">
        <v>45390</v>
      </c>
      <c r="C108" t="s">
        <v>327</v>
      </c>
      <c r="D108" t="s">
        <v>305</v>
      </c>
      <c r="E108" t="s">
        <v>38</v>
      </c>
      <c r="F108" t="s">
        <v>5737</v>
      </c>
      <c r="G108" t="s">
        <v>5723</v>
      </c>
      <c r="H108" t="s">
        <v>73</v>
      </c>
      <c r="I108" t="s">
        <v>160</v>
      </c>
      <c r="J108" t="s">
        <v>63</v>
      </c>
      <c r="K108" t="s">
        <v>53</v>
      </c>
      <c r="L108" t="s">
        <v>33</v>
      </c>
      <c r="M108">
        <v>2</v>
      </c>
      <c r="N108">
        <v>1200</v>
      </c>
      <c r="O108" s="7">
        <f>Table1[[#This Row],[Cost_of_Goods]]/Table1[[#This Row],[Quantity]]</f>
        <v>721.65499999999997</v>
      </c>
      <c r="P108">
        <v>15</v>
      </c>
      <c r="Q108">
        <v>221.07</v>
      </c>
      <c r="R108" t="s">
        <v>5724</v>
      </c>
      <c r="S108">
        <v>5</v>
      </c>
      <c r="T108" t="s">
        <v>34</v>
      </c>
      <c r="U108">
        <v>2400</v>
      </c>
      <c r="V108">
        <v>360</v>
      </c>
      <c r="W108">
        <v>2040</v>
      </c>
      <c r="X108">
        <v>1443.31</v>
      </c>
      <c r="Y108">
        <v>375.62</v>
      </c>
      <c r="Z108">
        <v>18.41</v>
      </c>
    </row>
    <row r="109" spans="1:26" x14ac:dyDescent="0.3">
      <c r="A109" t="s">
        <v>328</v>
      </c>
      <c r="B109" s="9">
        <v>45655</v>
      </c>
      <c r="C109" t="s">
        <v>329</v>
      </c>
      <c r="D109" t="s">
        <v>330</v>
      </c>
      <c r="E109" t="s">
        <v>109</v>
      </c>
      <c r="F109" t="s">
        <v>5739</v>
      </c>
      <c r="G109" t="s">
        <v>5733</v>
      </c>
      <c r="H109" t="s">
        <v>5734</v>
      </c>
      <c r="I109" t="s">
        <v>57</v>
      </c>
      <c r="J109" t="s">
        <v>63</v>
      </c>
      <c r="K109" t="s">
        <v>32</v>
      </c>
      <c r="L109" t="s">
        <v>33</v>
      </c>
      <c r="M109">
        <v>3</v>
      </c>
      <c r="N109">
        <v>9800</v>
      </c>
      <c r="O109" s="7">
        <f>Table1[[#This Row],[Cost_of_Goods]]/Table1[[#This Row],[Quantity]]</f>
        <v>5415.1733333333332</v>
      </c>
      <c r="P109">
        <v>0</v>
      </c>
      <c r="Q109">
        <v>1444.28</v>
      </c>
      <c r="R109" t="s">
        <v>5724</v>
      </c>
      <c r="S109">
        <v>5</v>
      </c>
      <c r="T109" t="s">
        <v>34</v>
      </c>
      <c r="U109">
        <v>29400</v>
      </c>
      <c r="V109">
        <v>0</v>
      </c>
      <c r="W109">
        <v>29400</v>
      </c>
      <c r="X109">
        <v>16245.52</v>
      </c>
      <c r="Y109">
        <v>11710.2</v>
      </c>
      <c r="Z109">
        <v>39.83</v>
      </c>
    </row>
    <row r="110" spans="1:26" x14ac:dyDescent="0.3">
      <c r="A110" t="s">
        <v>331</v>
      </c>
      <c r="B110" s="9">
        <v>45551</v>
      </c>
      <c r="C110" t="s">
        <v>332</v>
      </c>
      <c r="D110" t="s">
        <v>120</v>
      </c>
      <c r="E110" t="s">
        <v>121</v>
      </c>
      <c r="F110" t="s">
        <v>5754</v>
      </c>
      <c r="G110" t="s">
        <v>5723</v>
      </c>
      <c r="H110" t="s">
        <v>29</v>
      </c>
      <c r="I110" t="s">
        <v>165</v>
      </c>
      <c r="J110" t="s">
        <v>63</v>
      </c>
      <c r="K110" t="s">
        <v>53</v>
      </c>
      <c r="L110" t="s">
        <v>90</v>
      </c>
      <c r="M110">
        <v>4</v>
      </c>
      <c r="N110">
        <v>28000</v>
      </c>
      <c r="O110" s="7">
        <f>Table1[[#This Row],[Cost_of_Goods]]/Table1[[#This Row],[Quantity]]</f>
        <v>12129.895</v>
      </c>
      <c r="P110">
        <v>30</v>
      </c>
      <c r="Q110">
        <v>186.92</v>
      </c>
      <c r="R110" t="s">
        <v>5724</v>
      </c>
      <c r="S110">
        <v>4</v>
      </c>
      <c r="T110" t="s">
        <v>34</v>
      </c>
      <c r="U110">
        <v>112000</v>
      </c>
      <c r="V110">
        <v>33600</v>
      </c>
      <c r="W110">
        <v>78400</v>
      </c>
      <c r="X110">
        <v>48519.58</v>
      </c>
      <c r="Y110">
        <v>29693.5</v>
      </c>
      <c r="Z110">
        <v>37.869999999999997</v>
      </c>
    </row>
    <row r="111" spans="1:26" x14ac:dyDescent="0.3">
      <c r="A111" t="s">
        <v>333</v>
      </c>
      <c r="B111" s="9">
        <v>45792</v>
      </c>
      <c r="C111" t="s">
        <v>334</v>
      </c>
      <c r="D111" t="s">
        <v>205</v>
      </c>
      <c r="E111" t="s">
        <v>121</v>
      </c>
      <c r="F111" t="s">
        <v>5761</v>
      </c>
      <c r="G111" t="s">
        <v>5733</v>
      </c>
      <c r="H111" t="s">
        <v>5734</v>
      </c>
      <c r="I111" t="s">
        <v>105</v>
      </c>
      <c r="J111" t="s">
        <v>40</v>
      </c>
      <c r="K111" t="s">
        <v>53</v>
      </c>
      <c r="L111" t="s">
        <v>54</v>
      </c>
      <c r="M111">
        <v>9</v>
      </c>
      <c r="N111">
        <v>55000</v>
      </c>
      <c r="O111" s="7">
        <f>Table1[[#This Row],[Cost_of_Goods]]/Table1[[#This Row],[Quantity]]</f>
        <v>35700.004444444443</v>
      </c>
      <c r="P111">
        <v>0</v>
      </c>
      <c r="Q111">
        <v>521.54999999999995</v>
      </c>
      <c r="R111" t="s">
        <v>5724</v>
      </c>
      <c r="S111">
        <v>5</v>
      </c>
      <c r="T111" t="s">
        <v>34</v>
      </c>
      <c r="U111">
        <v>495000</v>
      </c>
      <c r="V111">
        <v>0</v>
      </c>
      <c r="W111">
        <v>495000</v>
      </c>
      <c r="X111">
        <v>321300.03999999998</v>
      </c>
      <c r="Y111">
        <v>173178.41</v>
      </c>
      <c r="Z111">
        <v>34.99</v>
      </c>
    </row>
    <row r="112" spans="1:26" x14ac:dyDescent="0.3">
      <c r="A112" t="s">
        <v>335</v>
      </c>
      <c r="B112" s="9">
        <v>45814</v>
      </c>
      <c r="C112" t="s">
        <v>336</v>
      </c>
      <c r="D112" t="s">
        <v>120</v>
      </c>
      <c r="E112" t="s">
        <v>121</v>
      </c>
      <c r="F112" t="s">
        <v>5722</v>
      </c>
      <c r="G112" t="s">
        <v>5733</v>
      </c>
      <c r="H112" t="s">
        <v>5734</v>
      </c>
      <c r="I112" t="s">
        <v>105</v>
      </c>
      <c r="J112" t="s">
        <v>46</v>
      </c>
      <c r="K112" t="s">
        <v>53</v>
      </c>
      <c r="L112" t="s">
        <v>90</v>
      </c>
      <c r="M112">
        <v>2</v>
      </c>
      <c r="N112">
        <v>28000</v>
      </c>
      <c r="O112" s="7">
        <f>Table1[[#This Row],[Cost_of_Goods]]/Table1[[#This Row],[Quantity]]</f>
        <v>14380.52</v>
      </c>
      <c r="P112">
        <v>30</v>
      </c>
      <c r="Q112">
        <v>397.01</v>
      </c>
      <c r="R112" t="s">
        <v>5724</v>
      </c>
      <c r="S112">
        <v>4</v>
      </c>
      <c r="T112" t="s">
        <v>102</v>
      </c>
      <c r="U112">
        <v>56000</v>
      </c>
      <c r="V112">
        <v>16800</v>
      </c>
      <c r="W112">
        <v>39200</v>
      </c>
      <c r="X112">
        <v>28761.040000000001</v>
      </c>
      <c r="Y112">
        <v>10041.950000000001</v>
      </c>
      <c r="Z112">
        <v>25.62</v>
      </c>
    </row>
    <row r="113" spans="1:26" ht="15.6" x14ac:dyDescent="0.3">
      <c r="A113" t="s">
        <v>337</v>
      </c>
      <c r="B113" s="9">
        <v>45996</v>
      </c>
      <c r="C113" t="s">
        <v>338</v>
      </c>
      <c r="D113" t="s">
        <v>114</v>
      </c>
      <c r="E113" t="s">
        <v>28</v>
      </c>
      <c r="F113" t="s">
        <v>5764</v>
      </c>
      <c r="G113" t="s">
        <v>5733</v>
      </c>
      <c r="H113" t="s">
        <v>68</v>
      </c>
      <c r="I113" s="3" t="s">
        <v>5767</v>
      </c>
      <c r="J113" t="s">
        <v>40</v>
      </c>
      <c r="K113" t="s">
        <v>53</v>
      </c>
      <c r="L113" t="s">
        <v>90</v>
      </c>
      <c r="M113">
        <v>8</v>
      </c>
      <c r="N113">
        <v>3200</v>
      </c>
      <c r="O113" s="7">
        <f>Table1[[#This Row],[Cost_of_Goods]]/Table1[[#This Row],[Quantity]]</f>
        <v>2189.2424999999998</v>
      </c>
      <c r="P113">
        <v>15</v>
      </c>
      <c r="Q113">
        <v>951.09</v>
      </c>
      <c r="R113" t="s">
        <v>5724</v>
      </c>
      <c r="S113">
        <v>5</v>
      </c>
      <c r="T113" t="s">
        <v>34</v>
      </c>
      <c r="U113">
        <v>25600</v>
      </c>
      <c r="V113">
        <v>3840</v>
      </c>
      <c r="W113">
        <v>21760</v>
      </c>
      <c r="X113">
        <v>17513.939999999999</v>
      </c>
      <c r="Y113">
        <v>3294.97</v>
      </c>
      <c r="Z113">
        <v>15.14</v>
      </c>
    </row>
    <row r="114" spans="1:26" x14ac:dyDescent="0.3">
      <c r="A114" t="s">
        <v>339</v>
      </c>
      <c r="B114" s="9">
        <v>45399</v>
      </c>
      <c r="C114" t="s">
        <v>340</v>
      </c>
      <c r="D114" t="s">
        <v>124</v>
      </c>
      <c r="E114" t="s">
        <v>28</v>
      </c>
      <c r="F114" t="s">
        <v>5753</v>
      </c>
      <c r="G114" t="s">
        <v>5729</v>
      </c>
      <c r="H114" t="s">
        <v>5740</v>
      </c>
      <c r="I114" t="s">
        <v>99</v>
      </c>
      <c r="J114" t="s">
        <v>46</v>
      </c>
      <c r="K114" t="s">
        <v>53</v>
      </c>
      <c r="L114" t="s">
        <v>33</v>
      </c>
      <c r="M114">
        <v>1</v>
      </c>
      <c r="N114">
        <v>12500</v>
      </c>
      <c r="O114" s="7">
        <f>Table1[[#This Row],[Cost_of_Goods]]/Table1[[#This Row],[Quantity]]</f>
        <v>6235.51</v>
      </c>
      <c r="P114">
        <v>30</v>
      </c>
      <c r="Q114">
        <v>1320.21</v>
      </c>
      <c r="R114" t="s">
        <v>5724</v>
      </c>
      <c r="S114">
        <v>2</v>
      </c>
      <c r="T114" t="s">
        <v>102</v>
      </c>
      <c r="U114">
        <v>12500</v>
      </c>
      <c r="V114">
        <v>3750</v>
      </c>
      <c r="W114">
        <v>8750</v>
      </c>
      <c r="X114">
        <v>6235.51</v>
      </c>
      <c r="Y114">
        <v>1194.28</v>
      </c>
      <c r="Z114">
        <v>13.65</v>
      </c>
    </row>
    <row r="115" spans="1:26" x14ac:dyDescent="0.3">
      <c r="A115" t="s">
        <v>341</v>
      </c>
      <c r="B115" s="9">
        <v>45340</v>
      </c>
      <c r="C115" t="s">
        <v>76</v>
      </c>
      <c r="D115" t="s">
        <v>342</v>
      </c>
      <c r="E115" t="s">
        <v>38</v>
      </c>
      <c r="F115" t="s">
        <v>5760</v>
      </c>
      <c r="G115" t="s">
        <v>5732</v>
      </c>
      <c r="H115" t="s">
        <v>61</v>
      </c>
      <c r="I115" t="s">
        <v>260</v>
      </c>
      <c r="J115" t="s">
        <v>46</v>
      </c>
      <c r="K115" t="s">
        <v>32</v>
      </c>
      <c r="L115" t="s">
        <v>5727</v>
      </c>
      <c r="M115">
        <v>5</v>
      </c>
      <c r="N115">
        <v>2200</v>
      </c>
      <c r="O115" s="7">
        <f>Table1[[#This Row],[Cost_of_Goods]]/Table1[[#This Row],[Quantity]]</f>
        <v>1062.808</v>
      </c>
      <c r="P115">
        <v>20</v>
      </c>
      <c r="Q115">
        <v>1043.8900000000001</v>
      </c>
      <c r="R115" t="s">
        <v>5724</v>
      </c>
      <c r="S115">
        <v>5</v>
      </c>
      <c r="T115" t="s">
        <v>34</v>
      </c>
      <c r="U115">
        <v>11000</v>
      </c>
      <c r="V115">
        <v>2200</v>
      </c>
      <c r="W115">
        <v>8800</v>
      </c>
      <c r="X115">
        <v>5314.04</v>
      </c>
      <c r="Y115">
        <v>2442.0700000000002</v>
      </c>
      <c r="Z115">
        <v>27.75</v>
      </c>
    </row>
    <row r="116" spans="1:26" x14ac:dyDescent="0.3">
      <c r="A116" t="s">
        <v>343</v>
      </c>
      <c r="B116" s="9">
        <v>45931</v>
      </c>
      <c r="C116" t="s">
        <v>344</v>
      </c>
      <c r="D116" t="s">
        <v>127</v>
      </c>
      <c r="E116" t="s">
        <v>109</v>
      </c>
      <c r="F116" t="s">
        <v>5759</v>
      </c>
      <c r="G116" t="s">
        <v>5732</v>
      </c>
      <c r="H116" t="s">
        <v>61</v>
      </c>
      <c r="I116" t="s">
        <v>260</v>
      </c>
      <c r="J116" t="s">
        <v>63</v>
      </c>
      <c r="K116" t="s">
        <v>32</v>
      </c>
      <c r="L116" t="s">
        <v>5727</v>
      </c>
      <c r="M116">
        <v>10</v>
      </c>
      <c r="N116">
        <v>16500</v>
      </c>
      <c r="O116" s="7">
        <f>Table1[[#This Row],[Cost_of_Goods]]/Table1[[#This Row],[Quantity]]</f>
        <v>8354.6579999999994</v>
      </c>
      <c r="P116">
        <v>15</v>
      </c>
      <c r="Q116">
        <v>1222.42</v>
      </c>
      <c r="R116" t="s">
        <v>5724</v>
      </c>
      <c r="S116">
        <v>4</v>
      </c>
      <c r="T116" t="s">
        <v>34</v>
      </c>
      <c r="U116">
        <v>165000</v>
      </c>
      <c r="V116">
        <v>24750</v>
      </c>
      <c r="W116">
        <v>140250</v>
      </c>
      <c r="X116">
        <v>83546.58</v>
      </c>
      <c r="Y116">
        <v>55481</v>
      </c>
      <c r="Z116">
        <v>39.56</v>
      </c>
    </row>
    <row r="117" spans="1:26" x14ac:dyDescent="0.3">
      <c r="A117" t="s">
        <v>345</v>
      </c>
      <c r="B117" s="9">
        <v>46096</v>
      </c>
      <c r="C117" t="s">
        <v>346</v>
      </c>
      <c r="D117" t="s">
        <v>281</v>
      </c>
      <c r="E117" t="s">
        <v>121</v>
      </c>
      <c r="F117" t="s">
        <v>5737</v>
      </c>
      <c r="G117" t="s">
        <v>5732</v>
      </c>
      <c r="H117" t="s">
        <v>51</v>
      </c>
      <c r="I117" t="s">
        <v>52</v>
      </c>
      <c r="J117" t="s">
        <v>40</v>
      </c>
      <c r="K117" t="s">
        <v>32</v>
      </c>
      <c r="L117" t="s">
        <v>33</v>
      </c>
      <c r="M117">
        <v>9</v>
      </c>
      <c r="N117">
        <v>42000</v>
      </c>
      <c r="O117" s="7">
        <f>Table1[[#This Row],[Cost_of_Goods]]/Table1[[#This Row],[Quantity]]</f>
        <v>24668.567777777775</v>
      </c>
      <c r="P117">
        <v>0</v>
      </c>
      <c r="Q117">
        <v>1228.6199999999999</v>
      </c>
      <c r="R117" t="s">
        <v>5724</v>
      </c>
      <c r="S117">
        <v>5</v>
      </c>
      <c r="T117" t="s">
        <v>34</v>
      </c>
      <c r="U117">
        <v>378000</v>
      </c>
      <c r="V117">
        <v>0</v>
      </c>
      <c r="W117">
        <v>378000</v>
      </c>
      <c r="X117">
        <v>222017.11</v>
      </c>
      <c r="Y117">
        <v>154754.26999999999</v>
      </c>
      <c r="Z117">
        <v>40.94</v>
      </c>
    </row>
    <row r="118" spans="1:26" x14ac:dyDescent="0.3">
      <c r="A118" t="s">
        <v>347</v>
      </c>
      <c r="B118" s="9">
        <v>45966</v>
      </c>
      <c r="C118" t="s">
        <v>348</v>
      </c>
      <c r="D118" t="s">
        <v>108</v>
      </c>
      <c r="E118" t="s">
        <v>109</v>
      </c>
      <c r="F118" t="s">
        <v>5755</v>
      </c>
      <c r="G118" t="s">
        <v>5729</v>
      </c>
      <c r="H118" t="s">
        <v>169</v>
      </c>
      <c r="I118" t="s">
        <v>153</v>
      </c>
      <c r="J118" t="s">
        <v>31</v>
      </c>
      <c r="K118" t="s">
        <v>5726</v>
      </c>
      <c r="L118" t="s">
        <v>5730</v>
      </c>
      <c r="M118">
        <v>10</v>
      </c>
      <c r="N118">
        <v>7200</v>
      </c>
      <c r="O118" s="7">
        <f>Table1[[#This Row],[Cost_of_Goods]]/Table1[[#This Row],[Quantity]]</f>
        <v>3480.5129999999999</v>
      </c>
      <c r="P118">
        <v>15</v>
      </c>
      <c r="Q118">
        <v>1772.51</v>
      </c>
      <c r="R118" t="s">
        <v>5724</v>
      </c>
      <c r="S118">
        <v>3</v>
      </c>
      <c r="T118" t="s">
        <v>34</v>
      </c>
      <c r="U118">
        <v>72000</v>
      </c>
      <c r="V118">
        <v>10800</v>
      </c>
      <c r="W118">
        <v>61200</v>
      </c>
      <c r="X118">
        <v>34805.129999999997</v>
      </c>
      <c r="Y118">
        <v>24622.36</v>
      </c>
      <c r="Z118">
        <v>40.229999999999997</v>
      </c>
    </row>
    <row r="119" spans="1:26" x14ac:dyDescent="0.3">
      <c r="A119" t="s">
        <v>349</v>
      </c>
      <c r="B119" s="9">
        <v>45640</v>
      </c>
      <c r="C119" t="s">
        <v>350</v>
      </c>
      <c r="D119" t="s">
        <v>37</v>
      </c>
      <c r="E119" t="s">
        <v>38</v>
      </c>
      <c r="F119" t="s">
        <v>5741</v>
      </c>
      <c r="G119" t="s">
        <v>5733</v>
      </c>
      <c r="H119" t="s">
        <v>5734</v>
      </c>
      <c r="I119" t="s">
        <v>57</v>
      </c>
      <c r="J119" t="s">
        <v>63</v>
      </c>
      <c r="K119" t="s">
        <v>53</v>
      </c>
      <c r="L119" t="s">
        <v>54</v>
      </c>
      <c r="M119">
        <v>5</v>
      </c>
      <c r="N119">
        <v>1800</v>
      </c>
      <c r="O119" s="7">
        <f>Table1[[#This Row],[Cost_of_Goods]]/Table1[[#This Row],[Quantity]]</f>
        <v>1204.1659999999999</v>
      </c>
      <c r="P119">
        <v>5</v>
      </c>
      <c r="Q119">
        <v>142.27000000000001</v>
      </c>
      <c r="R119" t="s">
        <v>5724</v>
      </c>
      <c r="S119">
        <v>5</v>
      </c>
      <c r="T119" t="s">
        <v>34</v>
      </c>
      <c r="U119">
        <v>9000</v>
      </c>
      <c r="V119">
        <v>450</v>
      </c>
      <c r="W119">
        <v>8550</v>
      </c>
      <c r="X119">
        <v>6020.83</v>
      </c>
      <c r="Y119">
        <v>2386.9</v>
      </c>
      <c r="Z119">
        <v>27.92</v>
      </c>
    </row>
    <row r="120" spans="1:26" x14ac:dyDescent="0.3">
      <c r="A120" t="s">
        <v>351</v>
      </c>
      <c r="B120" s="9">
        <v>45348</v>
      </c>
      <c r="C120" t="s">
        <v>320</v>
      </c>
      <c r="D120" t="s">
        <v>89</v>
      </c>
      <c r="E120" t="s">
        <v>28</v>
      </c>
      <c r="F120" t="s">
        <v>5760</v>
      </c>
      <c r="G120" t="s">
        <v>5729</v>
      </c>
      <c r="H120" t="s">
        <v>44</v>
      </c>
      <c r="I120" t="s">
        <v>352</v>
      </c>
      <c r="J120" t="s">
        <v>40</v>
      </c>
      <c r="K120" t="s">
        <v>53</v>
      </c>
      <c r="L120" t="s">
        <v>33</v>
      </c>
      <c r="M120">
        <v>6</v>
      </c>
      <c r="N120">
        <v>18500</v>
      </c>
      <c r="O120" s="7">
        <f>Table1[[#This Row],[Cost_of_Goods]]/Table1[[#This Row],[Quantity]]</f>
        <v>14056.753333333334</v>
      </c>
      <c r="P120">
        <v>0</v>
      </c>
      <c r="Q120">
        <v>751.12</v>
      </c>
      <c r="R120" t="s">
        <v>5724</v>
      </c>
      <c r="S120">
        <v>5</v>
      </c>
      <c r="T120" t="s">
        <v>34</v>
      </c>
      <c r="U120">
        <v>111000</v>
      </c>
      <c r="V120">
        <v>0</v>
      </c>
      <c r="W120">
        <v>111000</v>
      </c>
      <c r="X120">
        <v>84340.52</v>
      </c>
      <c r="Y120">
        <v>25908.36</v>
      </c>
      <c r="Z120">
        <v>23.34</v>
      </c>
    </row>
    <row r="121" spans="1:26" x14ac:dyDescent="0.3">
      <c r="A121" t="s">
        <v>353</v>
      </c>
      <c r="B121" s="9">
        <v>45686</v>
      </c>
      <c r="C121" t="s">
        <v>311</v>
      </c>
      <c r="D121" t="s">
        <v>342</v>
      </c>
      <c r="E121" t="s">
        <v>38</v>
      </c>
      <c r="F121" t="s">
        <v>5728</v>
      </c>
      <c r="G121" t="s">
        <v>5733</v>
      </c>
      <c r="H121" t="s">
        <v>5734</v>
      </c>
      <c r="I121" t="s">
        <v>105</v>
      </c>
      <c r="J121" t="s">
        <v>31</v>
      </c>
      <c r="K121" t="s">
        <v>32</v>
      </c>
      <c r="L121" t="s">
        <v>33</v>
      </c>
      <c r="M121">
        <v>4</v>
      </c>
      <c r="N121">
        <v>2200</v>
      </c>
      <c r="O121" s="7">
        <f>Table1[[#This Row],[Cost_of_Goods]]/Table1[[#This Row],[Quantity]]</f>
        <v>1244.55</v>
      </c>
      <c r="P121">
        <v>10</v>
      </c>
      <c r="Q121">
        <v>605.41</v>
      </c>
      <c r="R121" t="s">
        <v>5724</v>
      </c>
      <c r="S121">
        <v>5</v>
      </c>
      <c r="T121" t="s">
        <v>34</v>
      </c>
      <c r="U121">
        <v>8800</v>
      </c>
      <c r="V121">
        <v>880</v>
      </c>
      <c r="W121">
        <v>7920</v>
      </c>
      <c r="X121">
        <v>4978.2</v>
      </c>
      <c r="Y121">
        <v>2336.39</v>
      </c>
      <c r="Z121">
        <v>29.5</v>
      </c>
    </row>
    <row r="122" spans="1:26" x14ac:dyDescent="0.3">
      <c r="A122" t="s">
        <v>354</v>
      </c>
      <c r="B122" s="9">
        <v>45461</v>
      </c>
      <c r="C122" t="s">
        <v>355</v>
      </c>
      <c r="D122" t="s">
        <v>130</v>
      </c>
      <c r="E122" t="s">
        <v>38</v>
      </c>
      <c r="F122" t="s">
        <v>5736</v>
      </c>
      <c r="G122" t="s">
        <v>5743</v>
      </c>
      <c r="H122" t="s">
        <v>94</v>
      </c>
      <c r="I122" t="s">
        <v>95</v>
      </c>
      <c r="J122" t="s">
        <v>40</v>
      </c>
      <c r="K122" t="s">
        <v>53</v>
      </c>
      <c r="L122" t="s">
        <v>54</v>
      </c>
      <c r="M122">
        <v>6</v>
      </c>
      <c r="N122">
        <v>2500</v>
      </c>
      <c r="O122" s="7">
        <f>Table1[[#This Row],[Cost_of_Goods]]/Table1[[#This Row],[Quantity]]</f>
        <v>1611.4583333333333</v>
      </c>
      <c r="P122">
        <v>15</v>
      </c>
      <c r="Q122">
        <v>628.65</v>
      </c>
      <c r="R122" t="s">
        <v>5724</v>
      </c>
      <c r="S122">
        <v>3</v>
      </c>
      <c r="T122" t="s">
        <v>34</v>
      </c>
      <c r="U122">
        <v>15000</v>
      </c>
      <c r="V122">
        <v>2250</v>
      </c>
      <c r="W122">
        <v>12750</v>
      </c>
      <c r="X122">
        <v>9668.75</v>
      </c>
      <c r="Y122">
        <v>2452.6</v>
      </c>
      <c r="Z122">
        <v>19.239999999999998</v>
      </c>
    </row>
    <row r="123" spans="1:26" x14ac:dyDescent="0.3">
      <c r="A123" t="s">
        <v>356</v>
      </c>
      <c r="B123" s="9">
        <v>45663</v>
      </c>
      <c r="C123" t="s">
        <v>88</v>
      </c>
      <c r="D123" t="s">
        <v>276</v>
      </c>
      <c r="E123" t="s">
        <v>121</v>
      </c>
      <c r="F123" t="s">
        <v>5745</v>
      </c>
      <c r="G123" t="s">
        <v>5729</v>
      </c>
      <c r="H123" t="s">
        <v>5740</v>
      </c>
      <c r="I123" t="s">
        <v>80</v>
      </c>
      <c r="J123" t="s">
        <v>63</v>
      </c>
      <c r="K123" t="s">
        <v>32</v>
      </c>
      <c r="L123" t="s">
        <v>54</v>
      </c>
      <c r="M123">
        <v>5</v>
      </c>
      <c r="N123">
        <v>10500</v>
      </c>
      <c r="O123" s="7">
        <f>Table1[[#This Row],[Cost_of_Goods]]/Table1[[#This Row],[Quantity]]</f>
        <v>5706.71</v>
      </c>
      <c r="P123">
        <v>20</v>
      </c>
      <c r="Q123">
        <v>1393.55</v>
      </c>
      <c r="R123" t="s">
        <v>5724</v>
      </c>
      <c r="S123">
        <v>2</v>
      </c>
      <c r="T123" t="s">
        <v>34</v>
      </c>
      <c r="U123">
        <v>52500</v>
      </c>
      <c r="V123">
        <v>10500</v>
      </c>
      <c r="W123">
        <v>42000</v>
      </c>
      <c r="X123">
        <v>28533.55</v>
      </c>
      <c r="Y123">
        <v>12072.9</v>
      </c>
      <c r="Z123">
        <v>28.74</v>
      </c>
    </row>
    <row r="124" spans="1:26" x14ac:dyDescent="0.3">
      <c r="A124" t="s">
        <v>357</v>
      </c>
      <c r="B124" s="9">
        <v>45693</v>
      </c>
      <c r="C124" t="s">
        <v>358</v>
      </c>
      <c r="D124" t="s">
        <v>93</v>
      </c>
      <c r="E124" t="s">
        <v>38</v>
      </c>
      <c r="F124" t="s">
        <v>5760</v>
      </c>
      <c r="G124" t="s">
        <v>5733</v>
      </c>
      <c r="H124" t="s">
        <v>5734</v>
      </c>
      <c r="I124" t="s">
        <v>57</v>
      </c>
      <c r="J124" t="s">
        <v>31</v>
      </c>
      <c r="K124" t="s">
        <v>32</v>
      </c>
      <c r="L124" t="s">
        <v>90</v>
      </c>
      <c r="M124">
        <v>6</v>
      </c>
      <c r="N124">
        <v>1800</v>
      </c>
      <c r="O124" s="7">
        <f>Table1[[#This Row],[Cost_of_Goods]]/Table1[[#This Row],[Quantity]]</f>
        <v>1062.4433333333334</v>
      </c>
      <c r="P124">
        <v>25</v>
      </c>
      <c r="Q124">
        <v>624.08000000000004</v>
      </c>
      <c r="R124" t="s">
        <v>5724</v>
      </c>
      <c r="S124">
        <v>5</v>
      </c>
      <c r="T124" t="s">
        <v>34</v>
      </c>
      <c r="U124">
        <v>10800</v>
      </c>
      <c r="V124">
        <v>2700</v>
      </c>
      <c r="W124">
        <v>8100</v>
      </c>
      <c r="X124">
        <v>6374.66</v>
      </c>
      <c r="Y124">
        <v>1101.26</v>
      </c>
      <c r="Z124">
        <v>13.6</v>
      </c>
    </row>
    <row r="125" spans="1:26" x14ac:dyDescent="0.3">
      <c r="A125" t="s">
        <v>359</v>
      </c>
      <c r="B125" s="9">
        <v>45878</v>
      </c>
      <c r="C125" t="s">
        <v>360</v>
      </c>
      <c r="D125" t="s">
        <v>273</v>
      </c>
      <c r="E125" t="s">
        <v>28</v>
      </c>
      <c r="F125" t="s">
        <v>5761</v>
      </c>
      <c r="G125" t="s">
        <v>5723</v>
      </c>
      <c r="H125" t="s">
        <v>29</v>
      </c>
      <c r="I125" t="s">
        <v>30</v>
      </c>
      <c r="J125" t="s">
        <v>40</v>
      </c>
      <c r="K125" t="s">
        <v>5726</v>
      </c>
      <c r="L125" t="s">
        <v>5730</v>
      </c>
      <c r="M125">
        <v>4</v>
      </c>
      <c r="N125">
        <v>32000</v>
      </c>
      <c r="O125" s="7">
        <f>Table1[[#This Row],[Cost_of_Goods]]/Table1[[#This Row],[Quantity]]</f>
        <v>19427.952499999999</v>
      </c>
      <c r="P125">
        <v>10</v>
      </c>
      <c r="Q125">
        <v>344.55</v>
      </c>
      <c r="R125" t="s">
        <v>5724</v>
      </c>
      <c r="S125">
        <v>5</v>
      </c>
      <c r="T125" t="s">
        <v>34</v>
      </c>
      <c r="U125">
        <v>128000</v>
      </c>
      <c r="V125">
        <v>12800</v>
      </c>
      <c r="W125">
        <v>115200</v>
      </c>
      <c r="X125">
        <v>77711.81</v>
      </c>
      <c r="Y125">
        <v>37143.64</v>
      </c>
      <c r="Z125">
        <v>32.24</v>
      </c>
    </row>
    <row r="126" spans="1:26" x14ac:dyDescent="0.3">
      <c r="A126" t="s">
        <v>361</v>
      </c>
      <c r="B126" s="9">
        <v>45802</v>
      </c>
      <c r="C126" t="s">
        <v>151</v>
      </c>
      <c r="D126" t="s">
        <v>152</v>
      </c>
      <c r="E126" t="s">
        <v>28</v>
      </c>
      <c r="F126" t="s">
        <v>5750</v>
      </c>
      <c r="G126" t="s">
        <v>5743</v>
      </c>
      <c r="H126" t="s">
        <v>5744</v>
      </c>
      <c r="I126" t="s">
        <v>177</v>
      </c>
      <c r="J126" t="s">
        <v>40</v>
      </c>
      <c r="K126" t="s">
        <v>5726</v>
      </c>
      <c r="L126" t="s">
        <v>33</v>
      </c>
      <c r="M126">
        <v>1</v>
      </c>
      <c r="N126">
        <v>45000</v>
      </c>
      <c r="O126" s="7">
        <f>Table1[[#This Row],[Cost_of_Goods]]/Table1[[#This Row],[Quantity]]</f>
        <v>20961.46</v>
      </c>
      <c r="P126">
        <v>25</v>
      </c>
      <c r="Q126">
        <v>1381.92</v>
      </c>
      <c r="R126" t="s">
        <v>5724</v>
      </c>
      <c r="S126">
        <v>3</v>
      </c>
      <c r="T126" t="s">
        <v>34</v>
      </c>
      <c r="U126">
        <v>45000</v>
      </c>
      <c r="V126">
        <v>11250</v>
      </c>
      <c r="W126">
        <v>33750</v>
      </c>
      <c r="X126">
        <v>20961.46</v>
      </c>
      <c r="Y126">
        <v>11406.62</v>
      </c>
      <c r="Z126">
        <v>33.799999999999997</v>
      </c>
    </row>
    <row r="127" spans="1:26" x14ac:dyDescent="0.3">
      <c r="A127" t="s">
        <v>362</v>
      </c>
      <c r="B127" s="9">
        <v>45618</v>
      </c>
      <c r="C127" t="s">
        <v>363</v>
      </c>
      <c r="D127" t="s">
        <v>305</v>
      </c>
      <c r="E127" t="s">
        <v>38</v>
      </c>
      <c r="F127" t="s">
        <v>5747</v>
      </c>
      <c r="G127" t="s">
        <v>5733</v>
      </c>
      <c r="H127" t="s">
        <v>110</v>
      </c>
      <c r="I127" t="s">
        <v>296</v>
      </c>
      <c r="J127" t="s">
        <v>31</v>
      </c>
      <c r="K127" t="s">
        <v>53</v>
      </c>
      <c r="L127" t="s">
        <v>5730</v>
      </c>
      <c r="M127">
        <v>10</v>
      </c>
      <c r="N127">
        <v>1200</v>
      </c>
      <c r="O127" s="7">
        <f>Table1[[#This Row],[Cost_of_Goods]]/Table1[[#This Row],[Quantity]]</f>
        <v>591.78300000000002</v>
      </c>
      <c r="P127">
        <v>25</v>
      </c>
      <c r="Q127">
        <v>236.97</v>
      </c>
      <c r="R127" t="s">
        <v>5724</v>
      </c>
      <c r="S127">
        <v>5</v>
      </c>
      <c r="T127" t="s">
        <v>102</v>
      </c>
      <c r="U127">
        <v>12000</v>
      </c>
      <c r="V127">
        <v>3000</v>
      </c>
      <c r="W127">
        <v>9000</v>
      </c>
      <c r="X127">
        <v>5917.83</v>
      </c>
      <c r="Y127">
        <v>2845.2</v>
      </c>
      <c r="Z127">
        <v>31.61</v>
      </c>
    </row>
    <row r="128" spans="1:26" x14ac:dyDescent="0.3">
      <c r="A128" t="s">
        <v>364</v>
      </c>
      <c r="B128" s="9">
        <v>46097</v>
      </c>
      <c r="C128" t="s">
        <v>365</v>
      </c>
      <c r="D128" t="s">
        <v>366</v>
      </c>
      <c r="E128" t="s">
        <v>28</v>
      </c>
      <c r="F128" t="s">
        <v>5742</v>
      </c>
      <c r="G128" t="s">
        <v>5743</v>
      </c>
      <c r="H128" t="s">
        <v>5744</v>
      </c>
      <c r="I128" t="s">
        <v>177</v>
      </c>
      <c r="J128" t="s">
        <v>46</v>
      </c>
      <c r="K128" t="s">
        <v>5726</v>
      </c>
      <c r="L128" t="s">
        <v>5730</v>
      </c>
      <c r="M128">
        <v>5</v>
      </c>
      <c r="N128">
        <v>22000</v>
      </c>
      <c r="O128" s="7">
        <f>Table1[[#This Row],[Cost_of_Goods]]/Table1[[#This Row],[Quantity]]</f>
        <v>11360.276</v>
      </c>
      <c r="P128">
        <v>10</v>
      </c>
      <c r="Q128">
        <v>1053.78</v>
      </c>
      <c r="R128" t="s">
        <v>5724</v>
      </c>
      <c r="S128">
        <v>2</v>
      </c>
      <c r="T128" t="s">
        <v>34</v>
      </c>
      <c r="U128">
        <v>110000</v>
      </c>
      <c r="V128">
        <v>11000</v>
      </c>
      <c r="W128">
        <v>99000</v>
      </c>
      <c r="X128">
        <v>56801.38</v>
      </c>
      <c r="Y128">
        <v>41144.839999999997</v>
      </c>
      <c r="Z128">
        <v>41.56</v>
      </c>
    </row>
    <row r="129" spans="1:26" x14ac:dyDescent="0.3">
      <c r="A129" t="s">
        <v>367</v>
      </c>
      <c r="B129" s="9">
        <v>45937</v>
      </c>
      <c r="C129" t="s">
        <v>368</v>
      </c>
      <c r="D129" t="s">
        <v>273</v>
      </c>
      <c r="E129" t="s">
        <v>28</v>
      </c>
      <c r="F129" t="s">
        <v>5756</v>
      </c>
      <c r="G129" t="s">
        <v>5729</v>
      </c>
      <c r="H129" t="s">
        <v>169</v>
      </c>
      <c r="I129" t="s">
        <v>153</v>
      </c>
      <c r="J129" t="s">
        <v>40</v>
      </c>
      <c r="K129" t="s">
        <v>53</v>
      </c>
      <c r="L129" t="s">
        <v>90</v>
      </c>
      <c r="M129">
        <v>1</v>
      </c>
      <c r="N129">
        <v>32000</v>
      </c>
      <c r="O129" s="7">
        <f>Table1[[#This Row],[Cost_of_Goods]]/Table1[[#This Row],[Quantity]]</f>
        <v>19320.849999999999</v>
      </c>
      <c r="P129">
        <v>20</v>
      </c>
      <c r="Q129">
        <v>417.56</v>
      </c>
      <c r="R129" t="s">
        <v>5724</v>
      </c>
      <c r="S129">
        <v>5</v>
      </c>
      <c r="T129" t="s">
        <v>34</v>
      </c>
      <c r="U129">
        <v>32000</v>
      </c>
      <c r="V129">
        <v>6400</v>
      </c>
      <c r="W129">
        <v>25600</v>
      </c>
      <c r="X129">
        <v>19320.849999999999</v>
      </c>
      <c r="Y129">
        <v>5861.59</v>
      </c>
      <c r="Z129">
        <v>22.9</v>
      </c>
    </row>
    <row r="130" spans="1:26" x14ac:dyDescent="0.3">
      <c r="A130" t="s">
        <v>369</v>
      </c>
      <c r="B130" s="9">
        <v>45973</v>
      </c>
      <c r="C130" t="s">
        <v>370</v>
      </c>
      <c r="D130" t="s">
        <v>268</v>
      </c>
      <c r="E130" t="s">
        <v>28</v>
      </c>
      <c r="F130" t="s">
        <v>5760</v>
      </c>
      <c r="G130" t="s">
        <v>5733</v>
      </c>
      <c r="H130" t="s">
        <v>144</v>
      </c>
      <c r="I130" t="s">
        <v>156</v>
      </c>
      <c r="J130" t="s">
        <v>40</v>
      </c>
      <c r="K130" t="s">
        <v>53</v>
      </c>
      <c r="L130" t="s">
        <v>90</v>
      </c>
      <c r="M130">
        <v>11</v>
      </c>
      <c r="N130">
        <v>18500</v>
      </c>
      <c r="O130" s="7">
        <f>Table1[[#This Row],[Cost_of_Goods]]/Table1[[#This Row],[Quantity]]</f>
        <v>8456.6654545454548</v>
      </c>
      <c r="P130">
        <v>20</v>
      </c>
      <c r="Q130">
        <v>940.51</v>
      </c>
      <c r="R130" t="s">
        <v>5724</v>
      </c>
      <c r="S130">
        <v>4</v>
      </c>
      <c r="T130" t="s">
        <v>34</v>
      </c>
      <c r="U130">
        <v>203500</v>
      </c>
      <c r="V130">
        <v>40700</v>
      </c>
      <c r="W130">
        <v>162800</v>
      </c>
      <c r="X130">
        <v>93023.32</v>
      </c>
      <c r="Y130">
        <v>68836.17</v>
      </c>
      <c r="Z130">
        <v>42.28</v>
      </c>
    </row>
    <row r="131" spans="1:26" x14ac:dyDescent="0.3">
      <c r="A131" t="s">
        <v>371</v>
      </c>
      <c r="B131" s="9">
        <v>45374</v>
      </c>
      <c r="C131" t="s">
        <v>372</v>
      </c>
      <c r="D131" t="s">
        <v>60</v>
      </c>
      <c r="E131" t="s">
        <v>38</v>
      </c>
      <c r="F131" t="s">
        <v>5755</v>
      </c>
      <c r="G131" t="s">
        <v>5723</v>
      </c>
      <c r="H131" t="s">
        <v>131</v>
      </c>
      <c r="I131" t="s">
        <v>132</v>
      </c>
      <c r="J131" t="s">
        <v>31</v>
      </c>
      <c r="K131" t="s">
        <v>32</v>
      </c>
      <c r="L131" t="s">
        <v>5727</v>
      </c>
      <c r="M131">
        <v>4</v>
      </c>
      <c r="N131">
        <v>3500</v>
      </c>
      <c r="O131" s="7">
        <f>Table1[[#This Row],[Cost_of_Goods]]/Table1[[#This Row],[Quantity]]</f>
        <v>2075.12</v>
      </c>
      <c r="P131">
        <v>25</v>
      </c>
      <c r="Q131">
        <v>505.25</v>
      </c>
      <c r="R131" t="s">
        <v>5724</v>
      </c>
      <c r="S131">
        <v>5</v>
      </c>
      <c r="T131" t="s">
        <v>34</v>
      </c>
      <c r="U131">
        <v>14000</v>
      </c>
      <c r="V131">
        <v>3500</v>
      </c>
      <c r="W131">
        <v>10500</v>
      </c>
      <c r="X131">
        <v>8300.48</v>
      </c>
      <c r="Y131">
        <v>1694.27</v>
      </c>
      <c r="Z131">
        <v>16.14</v>
      </c>
    </row>
    <row r="132" spans="1:26" x14ac:dyDescent="0.3">
      <c r="A132" t="s">
        <v>373</v>
      </c>
      <c r="B132" s="9">
        <v>45400</v>
      </c>
      <c r="C132" t="s">
        <v>374</v>
      </c>
      <c r="D132" t="s">
        <v>37</v>
      </c>
      <c r="E132" t="s">
        <v>38</v>
      </c>
      <c r="F132" t="s">
        <v>5755</v>
      </c>
      <c r="G132" t="s">
        <v>5743</v>
      </c>
      <c r="H132" t="s">
        <v>5744</v>
      </c>
      <c r="I132" t="s">
        <v>177</v>
      </c>
      <c r="J132" t="s">
        <v>31</v>
      </c>
      <c r="K132" t="s">
        <v>32</v>
      </c>
      <c r="L132" t="s">
        <v>5727</v>
      </c>
      <c r="M132">
        <v>6</v>
      </c>
      <c r="N132">
        <v>1800</v>
      </c>
      <c r="O132" s="7">
        <f>Table1[[#This Row],[Cost_of_Goods]]/Table1[[#This Row],[Quantity]]</f>
        <v>841.69</v>
      </c>
      <c r="P132">
        <v>20</v>
      </c>
      <c r="Q132">
        <v>203.76</v>
      </c>
      <c r="R132" t="s">
        <v>5724</v>
      </c>
      <c r="S132">
        <v>2</v>
      </c>
      <c r="T132" t="s">
        <v>34</v>
      </c>
      <c r="U132">
        <v>10800</v>
      </c>
      <c r="V132">
        <v>2160</v>
      </c>
      <c r="W132">
        <v>8640</v>
      </c>
      <c r="X132">
        <v>5050.1400000000003</v>
      </c>
      <c r="Y132">
        <v>3386.1</v>
      </c>
      <c r="Z132">
        <v>39.19</v>
      </c>
    </row>
    <row r="133" spans="1:26" x14ac:dyDescent="0.3">
      <c r="A133" t="s">
        <v>375</v>
      </c>
      <c r="B133" s="9">
        <v>45389</v>
      </c>
      <c r="C133" t="s">
        <v>173</v>
      </c>
      <c r="D133" t="s">
        <v>305</v>
      </c>
      <c r="E133" t="s">
        <v>38</v>
      </c>
      <c r="F133" t="s">
        <v>5748</v>
      </c>
      <c r="G133" t="s">
        <v>5729</v>
      </c>
      <c r="H133" t="s">
        <v>169</v>
      </c>
      <c r="I133" t="s">
        <v>153</v>
      </c>
      <c r="J133" t="s">
        <v>31</v>
      </c>
      <c r="K133" t="s">
        <v>32</v>
      </c>
      <c r="L133" t="s">
        <v>5727</v>
      </c>
      <c r="M133">
        <v>10</v>
      </c>
      <c r="N133">
        <v>1200</v>
      </c>
      <c r="O133" s="7">
        <f>Table1[[#This Row],[Cost_of_Goods]]/Table1[[#This Row],[Quantity]]</f>
        <v>714.88100000000009</v>
      </c>
      <c r="P133">
        <v>15</v>
      </c>
      <c r="Q133">
        <v>174.2</v>
      </c>
      <c r="R133" t="s">
        <v>5724</v>
      </c>
      <c r="S133">
        <v>2</v>
      </c>
      <c r="T133" t="s">
        <v>34</v>
      </c>
      <c r="U133">
        <v>12000</v>
      </c>
      <c r="V133">
        <v>1800</v>
      </c>
      <c r="W133">
        <v>10200</v>
      </c>
      <c r="X133">
        <v>7148.81</v>
      </c>
      <c r="Y133">
        <v>2876.99</v>
      </c>
      <c r="Z133">
        <v>28.21</v>
      </c>
    </row>
    <row r="134" spans="1:26" x14ac:dyDescent="0.3">
      <c r="A134" t="s">
        <v>376</v>
      </c>
      <c r="B134" s="9">
        <v>45499</v>
      </c>
      <c r="C134" t="s">
        <v>377</v>
      </c>
      <c r="D134" t="s">
        <v>120</v>
      </c>
      <c r="E134" t="s">
        <v>121</v>
      </c>
      <c r="F134" t="s">
        <v>5742</v>
      </c>
      <c r="G134" t="s">
        <v>5729</v>
      </c>
      <c r="H134" t="s">
        <v>5740</v>
      </c>
      <c r="I134" t="s">
        <v>80</v>
      </c>
      <c r="J134" t="s">
        <v>46</v>
      </c>
      <c r="K134" t="s">
        <v>32</v>
      </c>
      <c r="L134" t="s">
        <v>5730</v>
      </c>
      <c r="M134">
        <v>2</v>
      </c>
      <c r="N134">
        <v>28000</v>
      </c>
      <c r="O134" s="7">
        <f>Table1[[#This Row],[Cost_of_Goods]]/Table1[[#This Row],[Quantity]]</f>
        <v>20173.345000000001</v>
      </c>
      <c r="P134">
        <v>5</v>
      </c>
      <c r="Q134">
        <v>425.69</v>
      </c>
      <c r="R134" t="s">
        <v>5724</v>
      </c>
      <c r="S134">
        <v>5</v>
      </c>
      <c r="T134" t="s">
        <v>34</v>
      </c>
      <c r="U134">
        <v>56000</v>
      </c>
      <c r="V134">
        <v>2800</v>
      </c>
      <c r="W134">
        <v>53200</v>
      </c>
      <c r="X134">
        <v>40346.69</v>
      </c>
      <c r="Y134">
        <v>12427.62</v>
      </c>
      <c r="Z134">
        <v>23.36</v>
      </c>
    </row>
    <row r="135" spans="1:26" x14ac:dyDescent="0.3">
      <c r="A135" t="s">
        <v>378</v>
      </c>
      <c r="B135" s="9">
        <v>46085</v>
      </c>
      <c r="C135" t="s">
        <v>379</v>
      </c>
      <c r="D135" t="s">
        <v>67</v>
      </c>
      <c r="E135" t="s">
        <v>28</v>
      </c>
      <c r="F135" t="s">
        <v>5758</v>
      </c>
      <c r="G135" t="s">
        <v>5723</v>
      </c>
      <c r="H135" t="s">
        <v>131</v>
      </c>
      <c r="I135" t="s">
        <v>132</v>
      </c>
      <c r="J135" t="s">
        <v>46</v>
      </c>
      <c r="K135" t="s">
        <v>53</v>
      </c>
      <c r="L135" t="s">
        <v>5730</v>
      </c>
      <c r="M135">
        <v>3</v>
      </c>
      <c r="N135">
        <v>32000</v>
      </c>
      <c r="O135" s="7">
        <f>Table1[[#This Row],[Cost_of_Goods]]/Table1[[#This Row],[Quantity]]</f>
        <v>18846.843333333334</v>
      </c>
      <c r="P135">
        <v>0</v>
      </c>
      <c r="Q135">
        <v>1786.26</v>
      </c>
      <c r="R135" t="s">
        <v>5724</v>
      </c>
      <c r="S135">
        <v>2</v>
      </c>
      <c r="T135" t="s">
        <v>34</v>
      </c>
      <c r="U135">
        <v>96000</v>
      </c>
      <c r="V135">
        <v>0</v>
      </c>
      <c r="W135">
        <v>96000</v>
      </c>
      <c r="X135">
        <v>56540.53</v>
      </c>
      <c r="Y135">
        <v>37673.21</v>
      </c>
      <c r="Z135">
        <v>39.24</v>
      </c>
    </row>
    <row r="136" spans="1:26" x14ac:dyDescent="0.3">
      <c r="A136" t="s">
        <v>380</v>
      </c>
      <c r="B136" s="9">
        <v>46185</v>
      </c>
      <c r="C136" t="s">
        <v>381</v>
      </c>
      <c r="D136" t="s">
        <v>93</v>
      </c>
      <c r="E136" t="s">
        <v>38</v>
      </c>
      <c r="F136" t="s">
        <v>5745</v>
      </c>
      <c r="G136" t="s">
        <v>5732</v>
      </c>
      <c r="H136" t="s">
        <v>51</v>
      </c>
      <c r="I136" t="s">
        <v>83</v>
      </c>
      <c r="J136" t="s">
        <v>63</v>
      </c>
      <c r="K136" t="s">
        <v>5726</v>
      </c>
      <c r="L136" t="s">
        <v>5730</v>
      </c>
      <c r="M136">
        <v>10</v>
      </c>
      <c r="N136">
        <v>1800</v>
      </c>
      <c r="O136" s="7">
        <f>Table1[[#This Row],[Cost_of_Goods]]/Table1[[#This Row],[Quantity]]</f>
        <v>1304.759</v>
      </c>
      <c r="P136">
        <v>5</v>
      </c>
      <c r="Q136">
        <v>511.78</v>
      </c>
      <c r="R136" t="s">
        <v>5724</v>
      </c>
      <c r="S136">
        <v>5</v>
      </c>
      <c r="T136" t="s">
        <v>102</v>
      </c>
      <c r="U136">
        <v>18000</v>
      </c>
      <c r="V136">
        <v>900</v>
      </c>
      <c r="W136">
        <v>17100</v>
      </c>
      <c r="X136">
        <v>13047.59</v>
      </c>
      <c r="Y136">
        <v>3540.63</v>
      </c>
      <c r="Z136">
        <v>20.71</v>
      </c>
    </row>
    <row r="137" spans="1:26" x14ac:dyDescent="0.3">
      <c r="A137" t="s">
        <v>382</v>
      </c>
      <c r="B137" s="9">
        <v>45910</v>
      </c>
      <c r="C137" t="s">
        <v>383</v>
      </c>
      <c r="D137" t="s">
        <v>152</v>
      </c>
      <c r="E137" t="s">
        <v>28</v>
      </c>
      <c r="F137" t="s">
        <v>5754</v>
      </c>
      <c r="G137" t="s">
        <v>5729</v>
      </c>
      <c r="H137" t="s">
        <v>213</v>
      </c>
      <c r="I137" t="s">
        <v>190</v>
      </c>
      <c r="J137" t="s">
        <v>63</v>
      </c>
      <c r="K137" t="s">
        <v>32</v>
      </c>
      <c r="L137" t="s">
        <v>33</v>
      </c>
      <c r="M137">
        <v>1</v>
      </c>
      <c r="N137">
        <v>45000</v>
      </c>
      <c r="O137" s="7">
        <f>Table1[[#This Row],[Cost_of_Goods]]/Table1[[#This Row],[Quantity]]</f>
        <v>22817.14</v>
      </c>
      <c r="P137">
        <v>20</v>
      </c>
      <c r="Q137">
        <v>1343.55</v>
      </c>
      <c r="R137" t="s">
        <v>5724</v>
      </c>
      <c r="S137">
        <v>5</v>
      </c>
      <c r="T137" t="s">
        <v>102</v>
      </c>
      <c r="U137">
        <v>45000</v>
      </c>
      <c r="V137">
        <v>9000</v>
      </c>
      <c r="W137">
        <v>36000</v>
      </c>
      <c r="X137">
        <v>22817.14</v>
      </c>
      <c r="Y137">
        <v>11839.31</v>
      </c>
      <c r="Z137">
        <v>32.89</v>
      </c>
    </row>
    <row r="138" spans="1:26" x14ac:dyDescent="0.3">
      <c r="A138" t="s">
        <v>384</v>
      </c>
      <c r="B138" s="9">
        <v>45393</v>
      </c>
      <c r="C138" t="s">
        <v>309</v>
      </c>
      <c r="D138" t="s">
        <v>117</v>
      </c>
      <c r="E138" t="s">
        <v>109</v>
      </c>
      <c r="F138" t="s">
        <v>5742</v>
      </c>
      <c r="G138" t="s">
        <v>5732</v>
      </c>
      <c r="H138" t="s">
        <v>223</v>
      </c>
      <c r="I138" t="s">
        <v>224</v>
      </c>
      <c r="J138" t="s">
        <v>46</v>
      </c>
      <c r="K138" t="s">
        <v>32</v>
      </c>
      <c r="L138" t="s">
        <v>33</v>
      </c>
      <c r="M138">
        <v>6</v>
      </c>
      <c r="N138">
        <v>2800</v>
      </c>
      <c r="O138" s="7">
        <f>Table1[[#This Row],[Cost_of_Goods]]/Table1[[#This Row],[Quantity]]</f>
        <v>1252.4950000000001</v>
      </c>
      <c r="P138">
        <v>25</v>
      </c>
      <c r="Q138">
        <v>1231.52</v>
      </c>
      <c r="R138" t="s">
        <v>5724</v>
      </c>
      <c r="S138">
        <v>4</v>
      </c>
      <c r="T138" t="s">
        <v>34</v>
      </c>
      <c r="U138">
        <v>16800</v>
      </c>
      <c r="V138">
        <v>4200</v>
      </c>
      <c r="W138">
        <v>12600</v>
      </c>
      <c r="X138">
        <v>7514.97</v>
      </c>
      <c r="Y138">
        <v>3853.51</v>
      </c>
      <c r="Z138">
        <v>30.58</v>
      </c>
    </row>
    <row r="139" spans="1:26" x14ac:dyDescent="0.3">
      <c r="A139" t="s">
        <v>385</v>
      </c>
      <c r="B139" s="9">
        <v>46001</v>
      </c>
      <c r="C139" t="s">
        <v>217</v>
      </c>
      <c r="D139" t="s">
        <v>276</v>
      </c>
      <c r="E139" t="s">
        <v>121</v>
      </c>
      <c r="F139" t="s">
        <v>5750</v>
      </c>
      <c r="G139" t="s">
        <v>5733</v>
      </c>
      <c r="H139" t="s">
        <v>68</v>
      </c>
      <c r="I139" t="s">
        <v>69</v>
      </c>
      <c r="J139" t="s">
        <v>31</v>
      </c>
      <c r="K139" t="s">
        <v>32</v>
      </c>
      <c r="L139" t="s">
        <v>5730</v>
      </c>
      <c r="M139">
        <v>8</v>
      </c>
      <c r="N139">
        <v>10500</v>
      </c>
      <c r="O139" s="7">
        <f>Table1[[#This Row],[Cost_of_Goods]]/Table1[[#This Row],[Quantity]]</f>
        <v>5441.8087500000001</v>
      </c>
      <c r="P139">
        <v>25</v>
      </c>
      <c r="Q139">
        <v>1144.76</v>
      </c>
      <c r="R139" t="s">
        <v>64</v>
      </c>
      <c r="S139">
        <v>5</v>
      </c>
      <c r="T139" t="s">
        <v>41</v>
      </c>
      <c r="U139">
        <v>84000</v>
      </c>
      <c r="V139">
        <v>21000</v>
      </c>
      <c r="W139">
        <v>63000</v>
      </c>
      <c r="X139">
        <v>43534.47</v>
      </c>
      <c r="Y139">
        <v>18320.77</v>
      </c>
      <c r="Z139">
        <v>29.08</v>
      </c>
    </row>
    <row r="140" spans="1:26" x14ac:dyDescent="0.3">
      <c r="A140" t="s">
        <v>386</v>
      </c>
      <c r="B140" s="9">
        <v>45882</v>
      </c>
      <c r="C140" t="s">
        <v>387</v>
      </c>
      <c r="D140" t="s">
        <v>127</v>
      </c>
      <c r="E140" t="s">
        <v>109</v>
      </c>
      <c r="F140" t="s">
        <v>5742</v>
      </c>
      <c r="G140" t="s">
        <v>5729</v>
      </c>
      <c r="H140" t="s">
        <v>169</v>
      </c>
      <c r="I140" t="s">
        <v>153</v>
      </c>
      <c r="J140" t="s">
        <v>63</v>
      </c>
      <c r="K140" t="s">
        <v>5726</v>
      </c>
      <c r="L140" t="s">
        <v>90</v>
      </c>
      <c r="M140">
        <v>8</v>
      </c>
      <c r="N140">
        <v>16500</v>
      </c>
      <c r="O140" s="7">
        <f>Table1[[#This Row],[Cost_of_Goods]]/Table1[[#This Row],[Quantity]]</f>
        <v>9960.5275000000001</v>
      </c>
      <c r="P140">
        <v>25</v>
      </c>
      <c r="Q140">
        <v>1734.96</v>
      </c>
      <c r="R140" t="s">
        <v>5724</v>
      </c>
      <c r="S140">
        <v>2</v>
      </c>
      <c r="T140" t="s">
        <v>34</v>
      </c>
      <c r="U140">
        <v>132000</v>
      </c>
      <c r="V140">
        <v>33000</v>
      </c>
      <c r="W140">
        <v>99000</v>
      </c>
      <c r="X140">
        <v>79684.22</v>
      </c>
      <c r="Y140">
        <v>17580.82</v>
      </c>
      <c r="Z140">
        <v>17.760000000000002</v>
      </c>
    </row>
    <row r="141" spans="1:26" x14ac:dyDescent="0.3">
      <c r="A141" t="s">
        <v>388</v>
      </c>
      <c r="B141" s="9">
        <v>45869</v>
      </c>
      <c r="C141" t="s">
        <v>267</v>
      </c>
      <c r="D141" t="s">
        <v>222</v>
      </c>
      <c r="E141" t="s">
        <v>50</v>
      </c>
      <c r="F141" t="s">
        <v>5737</v>
      </c>
      <c r="G141" t="s">
        <v>5733</v>
      </c>
      <c r="H141" t="s">
        <v>5734</v>
      </c>
      <c r="I141" t="s">
        <v>105</v>
      </c>
      <c r="J141" t="s">
        <v>63</v>
      </c>
      <c r="K141" t="s">
        <v>32</v>
      </c>
      <c r="L141" t="s">
        <v>54</v>
      </c>
      <c r="M141">
        <v>3</v>
      </c>
      <c r="N141">
        <v>8500</v>
      </c>
      <c r="O141" s="7">
        <f>Table1[[#This Row],[Cost_of_Goods]]/Table1[[#This Row],[Quantity]]</f>
        <v>4679.5033333333331</v>
      </c>
      <c r="P141">
        <v>0</v>
      </c>
      <c r="Q141">
        <v>461.26</v>
      </c>
      <c r="R141" t="s">
        <v>5724</v>
      </c>
      <c r="S141">
        <v>5</v>
      </c>
      <c r="T141" t="s">
        <v>34</v>
      </c>
      <c r="U141">
        <v>25500</v>
      </c>
      <c r="V141">
        <v>0</v>
      </c>
      <c r="W141">
        <v>25500</v>
      </c>
      <c r="X141">
        <v>14038.51</v>
      </c>
      <c r="Y141">
        <v>11000.23</v>
      </c>
      <c r="Z141">
        <v>43.14</v>
      </c>
    </row>
    <row r="142" spans="1:26" x14ac:dyDescent="0.3">
      <c r="A142" t="s">
        <v>389</v>
      </c>
      <c r="B142" s="9">
        <v>45870</v>
      </c>
      <c r="C142" t="s">
        <v>390</v>
      </c>
      <c r="D142" t="s">
        <v>67</v>
      </c>
      <c r="E142" t="s">
        <v>28</v>
      </c>
      <c r="F142" t="s">
        <v>5763</v>
      </c>
      <c r="G142" t="s">
        <v>5743</v>
      </c>
      <c r="H142" t="s">
        <v>5744</v>
      </c>
      <c r="I142" t="s">
        <v>86</v>
      </c>
      <c r="J142" t="s">
        <v>31</v>
      </c>
      <c r="K142" t="s">
        <v>5726</v>
      </c>
      <c r="L142" t="s">
        <v>54</v>
      </c>
      <c r="M142">
        <v>3</v>
      </c>
      <c r="N142">
        <v>32000</v>
      </c>
      <c r="O142" s="7">
        <f>Table1[[#This Row],[Cost_of_Goods]]/Table1[[#This Row],[Quantity]]</f>
        <v>14507.339999999998</v>
      </c>
      <c r="P142">
        <v>20</v>
      </c>
      <c r="Q142">
        <v>77.86</v>
      </c>
      <c r="R142" t="s">
        <v>5724</v>
      </c>
      <c r="S142">
        <v>5</v>
      </c>
      <c r="T142" t="s">
        <v>34</v>
      </c>
      <c r="U142">
        <v>96000</v>
      </c>
      <c r="V142">
        <v>19200</v>
      </c>
      <c r="W142">
        <v>76800</v>
      </c>
      <c r="X142">
        <v>43522.02</v>
      </c>
      <c r="Y142">
        <v>33200.120000000003</v>
      </c>
      <c r="Z142">
        <v>43.23</v>
      </c>
    </row>
    <row r="143" spans="1:26" x14ac:dyDescent="0.3">
      <c r="A143" t="s">
        <v>391</v>
      </c>
      <c r="B143" s="9">
        <v>45936</v>
      </c>
      <c r="C143" t="s">
        <v>392</v>
      </c>
      <c r="D143" t="s">
        <v>159</v>
      </c>
      <c r="E143" t="s">
        <v>28</v>
      </c>
      <c r="F143" t="s">
        <v>5728</v>
      </c>
      <c r="G143" t="s">
        <v>5729</v>
      </c>
      <c r="H143" t="s">
        <v>213</v>
      </c>
      <c r="I143" t="s">
        <v>190</v>
      </c>
      <c r="J143" t="s">
        <v>40</v>
      </c>
      <c r="K143" t="s">
        <v>32</v>
      </c>
      <c r="L143" t="s">
        <v>54</v>
      </c>
      <c r="M143">
        <v>9</v>
      </c>
      <c r="N143">
        <v>85000</v>
      </c>
      <c r="O143" s="7">
        <f>Table1[[#This Row],[Cost_of_Goods]]/Table1[[#This Row],[Quantity]]</f>
        <v>40693.55777777778</v>
      </c>
      <c r="P143">
        <v>20</v>
      </c>
      <c r="Q143">
        <v>283.82</v>
      </c>
      <c r="R143" t="s">
        <v>5724</v>
      </c>
      <c r="S143">
        <v>4</v>
      </c>
      <c r="T143" t="s">
        <v>34</v>
      </c>
      <c r="U143">
        <v>765000</v>
      </c>
      <c r="V143">
        <v>153000</v>
      </c>
      <c r="W143">
        <v>612000</v>
      </c>
      <c r="X143">
        <v>366242.02</v>
      </c>
      <c r="Y143">
        <v>245474.16</v>
      </c>
      <c r="Z143">
        <v>40.11</v>
      </c>
    </row>
    <row r="144" spans="1:26" x14ac:dyDescent="0.3">
      <c r="A144" t="s">
        <v>393</v>
      </c>
      <c r="B144" s="9">
        <v>45444</v>
      </c>
      <c r="C144" t="s">
        <v>394</v>
      </c>
      <c r="D144" t="s">
        <v>49</v>
      </c>
      <c r="E144" t="s">
        <v>50</v>
      </c>
      <c r="F144" t="s">
        <v>5762</v>
      </c>
      <c r="G144" t="s">
        <v>5723</v>
      </c>
      <c r="H144" t="s">
        <v>131</v>
      </c>
      <c r="I144" t="s">
        <v>132</v>
      </c>
      <c r="J144" t="s">
        <v>46</v>
      </c>
      <c r="K144" t="s">
        <v>32</v>
      </c>
      <c r="L144" t="s">
        <v>90</v>
      </c>
      <c r="M144">
        <v>5</v>
      </c>
      <c r="N144">
        <v>14500</v>
      </c>
      <c r="O144" s="7">
        <f>Table1[[#This Row],[Cost_of_Goods]]/Table1[[#This Row],[Quantity]]</f>
        <v>7578.6039999999994</v>
      </c>
      <c r="P144">
        <v>25</v>
      </c>
      <c r="Q144">
        <v>1742.27</v>
      </c>
      <c r="R144" t="s">
        <v>5724</v>
      </c>
      <c r="S144">
        <v>5</v>
      </c>
      <c r="T144" t="s">
        <v>102</v>
      </c>
      <c r="U144">
        <v>72500</v>
      </c>
      <c r="V144">
        <v>18125</v>
      </c>
      <c r="W144">
        <v>54375</v>
      </c>
      <c r="X144">
        <v>37893.019999999997</v>
      </c>
      <c r="Y144">
        <v>14739.71</v>
      </c>
      <c r="Z144">
        <v>27.11</v>
      </c>
    </row>
    <row r="145" spans="1:26" x14ac:dyDescent="0.3">
      <c r="A145" t="s">
        <v>395</v>
      </c>
      <c r="B145" s="9">
        <v>45438</v>
      </c>
      <c r="C145" t="s">
        <v>396</v>
      </c>
      <c r="D145" t="s">
        <v>108</v>
      </c>
      <c r="E145" t="s">
        <v>109</v>
      </c>
      <c r="F145" t="s">
        <v>5757</v>
      </c>
      <c r="G145" t="s">
        <v>5732</v>
      </c>
      <c r="H145" t="s">
        <v>184</v>
      </c>
      <c r="I145" t="s">
        <v>198</v>
      </c>
      <c r="J145" t="s">
        <v>63</v>
      </c>
      <c r="K145" t="s">
        <v>53</v>
      </c>
      <c r="L145" t="s">
        <v>5730</v>
      </c>
      <c r="M145">
        <v>4</v>
      </c>
      <c r="N145">
        <v>7200</v>
      </c>
      <c r="O145" s="7">
        <f>Table1[[#This Row],[Cost_of_Goods]]/Table1[[#This Row],[Quantity]]</f>
        <v>3442.4</v>
      </c>
      <c r="P145">
        <v>25</v>
      </c>
      <c r="Q145">
        <v>1501.34</v>
      </c>
      <c r="R145" t="s">
        <v>5724</v>
      </c>
      <c r="S145">
        <v>5</v>
      </c>
      <c r="T145" t="s">
        <v>34</v>
      </c>
      <c r="U145">
        <v>28800</v>
      </c>
      <c r="V145">
        <v>7200</v>
      </c>
      <c r="W145">
        <v>21600</v>
      </c>
      <c r="X145">
        <v>13769.6</v>
      </c>
      <c r="Y145">
        <v>6329.06</v>
      </c>
      <c r="Z145">
        <v>29.3</v>
      </c>
    </row>
    <row r="146" spans="1:26" x14ac:dyDescent="0.3">
      <c r="A146" t="s">
        <v>397</v>
      </c>
      <c r="B146" s="9">
        <v>45424</v>
      </c>
      <c r="C146" t="s">
        <v>398</v>
      </c>
      <c r="D146" t="s">
        <v>162</v>
      </c>
      <c r="E146" t="s">
        <v>50</v>
      </c>
      <c r="F146" t="s">
        <v>5737</v>
      </c>
      <c r="G146" t="s">
        <v>5729</v>
      </c>
      <c r="H146" t="s">
        <v>213</v>
      </c>
      <c r="I146" t="s">
        <v>190</v>
      </c>
      <c r="J146" t="s">
        <v>63</v>
      </c>
      <c r="K146" t="s">
        <v>53</v>
      </c>
      <c r="L146" t="s">
        <v>5730</v>
      </c>
      <c r="M146">
        <v>7</v>
      </c>
      <c r="N146">
        <v>3200</v>
      </c>
      <c r="O146" s="7">
        <f>Table1[[#This Row],[Cost_of_Goods]]/Table1[[#This Row],[Quantity]]</f>
        <v>1813.0728571428572</v>
      </c>
      <c r="P146">
        <v>105</v>
      </c>
      <c r="Q146">
        <v>35.380000000000003</v>
      </c>
      <c r="R146" t="s">
        <v>5724</v>
      </c>
      <c r="S146">
        <v>5</v>
      </c>
      <c r="T146" t="s">
        <v>34</v>
      </c>
      <c r="U146">
        <v>22400</v>
      </c>
      <c r="V146">
        <v>3360</v>
      </c>
      <c r="W146">
        <v>19040</v>
      </c>
      <c r="X146">
        <v>12691.51</v>
      </c>
      <c r="Y146">
        <v>6313.11</v>
      </c>
      <c r="Z146">
        <v>33.159999999999997</v>
      </c>
    </row>
    <row r="147" spans="1:26" x14ac:dyDescent="0.3">
      <c r="A147" t="s">
        <v>399</v>
      </c>
      <c r="B147" s="9">
        <v>45539</v>
      </c>
      <c r="C147" t="s">
        <v>400</v>
      </c>
      <c r="D147" t="s">
        <v>401</v>
      </c>
      <c r="E147" t="s">
        <v>109</v>
      </c>
      <c r="F147" t="s">
        <v>5763</v>
      </c>
      <c r="G147" t="s">
        <v>5723</v>
      </c>
      <c r="H147" t="s">
        <v>29</v>
      </c>
      <c r="I147" t="s">
        <v>30</v>
      </c>
      <c r="J147" t="s">
        <v>46</v>
      </c>
      <c r="K147" t="s">
        <v>5726</v>
      </c>
      <c r="L147" t="s">
        <v>5727</v>
      </c>
      <c r="M147">
        <v>5</v>
      </c>
      <c r="N147">
        <v>12500</v>
      </c>
      <c r="O147" s="7">
        <f>Table1[[#This Row],[Cost_of_Goods]]/Table1[[#This Row],[Quantity]]</f>
        <v>8074.2579999999998</v>
      </c>
      <c r="P147">
        <v>10</v>
      </c>
      <c r="Q147">
        <v>1123.6500000000001</v>
      </c>
      <c r="R147" t="s">
        <v>5724</v>
      </c>
      <c r="S147">
        <v>5</v>
      </c>
      <c r="T147" t="s">
        <v>34</v>
      </c>
      <c r="U147">
        <v>62500</v>
      </c>
      <c r="V147">
        <v>6250</v>
      </c>
      <c r="W147">
        <v>56250</v>
      </c>
      <c r="X147">
        <v>40371.29</v>
      </c>
      <c r="Y147">
        <v>14755.06</v>
      </c>
      <c r="Z147">
        <v>26.23</v>
      </c>
    </row>
    <row r="148" spans="1:26" x14ac:dyDescent="0.3">
      <c r="A148" t="s">
        <v>402</v>
      </c>
      <c r="B148" s="9">
        <v>45661</v>
      </c>
      <c r="C148" t="s">
        <v>403</v>
      </c>
      <c r="D148" t="s">
        <v>27</v>
      </c>
      <c r="E148" t="s">
        <v>28</v>
      </c>
      <c r="F148" t="s">
        <v>5738</v>
      </c>
      <c r="G148" t="s">
        <v>5743</v>
      </c>
      <c r="H148" t="s">
        <v>94</v>
      </c>
      <c r="I148" t="s">
        <v>95</v>
      </c>
      <c r="J148" t="s">
        <v>31</v>
      </c>
      <c r="K148" t="s">
        <v>32</v>
      </c>
      <c r="L148" t="s">
        <v>5730</v>
      </c>
      <c r="M148">
        <v>10</v>
      </c>
      <c r="N148">
        <v>58000</v>
      </c>
      <c r="O148" s="7">
        <f>Table1[[#This Row],[Cost_of_Goods]]/Table1[[#This Row],[Quantity]]</f>
        <v>30494.115000000002</v>
      </c>
      <c r="P148">
        <v>10</v>
      </c>
      <c r="Q148">
        <v>1009.1</v>
      </c>
      <c r="R148" t="s">
        <v>5724</v>
      </c>
      <c r="S148">
        <v>4</v>
      </c>
      <c r="T148" t="s">
        <v>102</v>
      </c>
      <c r="U148">
        <v>580000</v>
      </c>
      <c r="V148">
        <v>58000</v>
      </c>
      <c r="W148">
        <v>522000</v>
      </c>
      <c r="X148">
        <v>304941.15000000002</v>
      </c>
      <c r="Y148">
        <v>216049.75</v>
      </c>
      <c r="Z148">
        <v>41.39</v>
      </c>
    </row>
    <row r="149" spans="1:26" x14ac:dyDescent="0.3">
      <c r="A149" t="s">
        <v>404</v>
      </c>
      <c r="B149" s="9">
        <v>46168</v>
      </c>
      <c r="C149" t="s">
        <v>92</v>
      </c>
      <c r="D149" t="s">
        <v>120</v>
      </c>
      <c r="E149" t="s">
        <v>121</v>
      </c>
      <c r="F149" t="s">
        <v>5753</v>
      </c>
      <c r="G149" t="s">
        <v>5729</v>
      </c>
      <c r="H149" t="s">
        <v>44</v>
      </c>
      <c r="I149" t="s">
        <v>352</v>
      </c>
      <c r="J149" t="s">
        <v>63</v>
      </c>
      <c r="K149" t="s">
        <v>32</v>
      </c>
      <c r="L149" t="s">
        <v>90</v>
      </c>
      <c r="M149">
        <v>1</v>
      </c>
      <c r="N149">
        <v>28000</v>
      </c>
      <c r="O149" s="7">
        <f>Table1[[#This Row],[Cost_of_Goods]]/Table1[[#This Row],[Quantity]]</f>
        <v>13555.44</v>
      </c>
      <c r="P149">
        <v>20</v>
      </c>
      <c r="Q149">
        <v>366.38</v>
      </c>
      <c r="R149" t="s">
        <v>5724</v>
      </c>
      <c r="S149">
        <v>2</v>
      </c>
      <c r="T149" t="s">
        <v>34</v>
      </c>
      <c r="U149">
        <v>28000</v>
      </c>
      <c r="V149">
        <v>5600</v>
      </c>
      <c r="W149">
        <v>22400</v>
      </c>
      <c r="X149">
        <v>13555.44</v>
      </c>
      <c r="Y149">
        <v>8478.18</v>
      </c>
      <c r="Z149">
        <v>37.85</v>
      </c>
    </row>
    <row r="150" spans="1:26" x14ac:dyDescent="0.3">
      <c r="A150" t="s">
        <v>405</v>
      </c>
      <c r="B150" s="9">
        <v>45346</v>
      </c>
      <c r="C150" t="s">
        <v>350</v>
      </c>
      <c r="D150" t="s">
        <v>49</v>
      </c>
      <c r="E150" t="s">
        <v>50</v>
      </c>
      <c r="F150" t="s">
        <v>5757</v>
      </c>
      <c r="G150" t="s">
        <v>5733</v>
      </c>
      <c r="H150" t="s">
        <v>5734</v>
      </c>
      <c r="I150" t="s">
        <v>105</v>
      </c>
      <c r="J150" t="s">
        <v>31</v>
      </c>
      <c r="K150" t="s">
        <v>5726</v>
      </c>
      <c r="L150" t="s">
        <v>90</v>
      </c>
      <c r="M150">
        <v>5</v>
      </c>
      <c r="N150">
        <v>14500</v>
      </c>
      <c r="O150" s="7">
        <f>Table1[[#This Row],[Cost_of_Goods]]/Table1[[#This Row],[Quantity]]</f>
        <v>10203.361999999999</v>
      </c>
      <c r="P150">
        <v>5</v>
      </c>
      <c r="Q150">
        <v>635.25</v>
      </c>
      <c r="R150" t="s">
        <v>5724</v>
      </c>
      <c r="S150">
        <v>5</v>
      </c>
      <c r="T150" t="s">
        <v>34</v>
      </c>
      <c r="U150">
        <v>72500</v>
      </c>
      <c r="V150">
        <v>3625</v>
      </c>
      <c r="W150">
        <v>68875</v>
      </c>
      <c r="X150">
        <v>51016.81</v>
      </c>
      <c r="Y150">
        <v>17222.939999999999</v>
      </c>
      <c r="Z150">
        <v>25.01</v>
      </c>
    </row>
    <row r="151" spans="1:26" x14ac:dyDescent="0.3">
      <c r="A151" t="s">
        <v>406</v>
      </c>
      <c r="B151" s="9">
        <v>45449</v>
      </c>
      <c r="C151" t="s">
        <v>407</v>
      </c>
      <c r="D151" t="s">
        <v>408</v>
      </c>
      <c r="E151" t="s">
        <v>38</v>
      </c>
      <c r="F151" t="s">
        <v>5746</v>
      </c>
      <c r="G151" t="s">
        <v>5729</v>
      </c>
      <c r="H151" t="s">
        <v>5740</v>
      </c>
      <c r="I151" t="s">
        <v>99</v>
      </c>
      <c r="J151" t="s">
        <v>46</v>
      </c>
      <c r="K151" t="s">
        <v>53</v>
      </c>
      <c r="L151" t="s">
        <v>5730</v>
      </c>
      <c r="M151">
        <v>7</v>
      </c>
      <c r="N151">
        <v>1800</v>
      </c>
      <c r="O151" s="7">
        <f>Table1[[#This Row],[Cost_of_Goods]]/Table1[[#This Row],[Quantity]]</f>
        <v>1001.0500000000001</v>
      </c>
      <c r="P151">
        <v>15</v>
      </c>
      <c r="Q151">
        <v>792.86</v>
      </c>
      <c r="R151" t="s">
        <v>5724</v>
      </c>
      <c r="S151">
        <v>5</v>
      </c>
      <c r="T151" t="s">
        <v>34</v>
      </c>
      <c r="U151">
        <v>12600</v>
      </c>
      <c r="V151">
        <v>1890</v>
      </c>
      <c r="W151">
        <v>10710</v>
      </c>
      <c r="X151">
        <v>7007.35</v>
      </c>
      <c r="Y151">
        <v>2909.79</v>
      </c>
      <c r="Z151">
        <v>27.17</v>
      </c>
    </row>
    <row r="152" spans="1:26" ht="15.6" x14ac:dyDescent="0.3">
      <c r="A152" t="s">
        <v>409</v>
      </c>
      <c r="B152" s="9">
        <v>45633</v>
      </c>
      <c r="C152" t="s">
        <v>167</v>
      </c>
      <c r="D152" s="3" t="s">
        <v>5767</v>
      </c>
      <c r="E152" t="s">
        <v>28</v>
      </c>
      <c r="F152" t="s">
        <v>5749</v>
      </c>
      <c r="G152" t="s">
        <v>5729</v>
      </c>
      <c r="H152" t="s">
        <v>5740</v>
      </c>
      <c r="I152" t="s">
        <v>80</v>
      </c>
      <c r="J152" t="s">
        <v>46</v>
      </c>
      <c r="K152" t="s">
        <v>5726</v>
      </c>
      <c r="L152" t="s">
        <v>5730</v>
      </c>
      <c r="M152">
        <v>1</v>
      </c>
      <c r="N152">
        <v>8500</v>
      </c>
      <c r="O152" s="7">
        <f>Table1[[#This Row],[Cost_of_Goods]]/Table1[[#This Row],[Quantity]]</f>
        <v>5391.62</v>
      </c>
      <c r="P152">
        <v>0</v>
      </c>
      <c r="Q152">
        <v>533.53</v>
      </c>
      <c r="R152" t="s">
        <v>5724</v>
      </c>
      <c r="S152" s="3" t="s">
        <v>5767</v>
      </c>
      <c r="T152" t="s">
        <v>34</v>
      </c>
      <c r="U152">
        <v>8500</v>
      </c>
      <c r="V152">
        <v>0</v>
      </c>
      <c r="W152">
        <v>8500</v>
      </c>
      <c r="X152">
        <v>5391.62</v>
      </c>
      <c r="Y152">
        <v>2574.85</v>
      </c>
      <c r="Z152">
        <v>30.29</v>
      </c>
    </row>
    <row r="153" spans="1:26" x14ac:dyDescent="0.3">
      <c r="A153" t="s">
        <v>410</v>
      </c>
      <c r="B153" s="9">
        <v>45544</v>
      </c>
      <c r="C153" t="s">
        <v>411</v>
      </c>
      <c r="D153" t="s">
        <v>124</v>
      </c>
      <c r="E153" t="s">
        <v>28</v>
      </c>
      <c r="F153" t="s">
        <v>5741</v>
      </c>
      <c r="G153" t="s">
        <v>5732</v>
      </c>
      <c r="H153" t="s">
        <v>51</v>
      </c>
      <c r="I153" t="s">
        <v>52</v>
      </c>
      <c r="J153" t="s">
        <v>46</v>
      </c>
      <c r="K153" t="s">
        <v>5726</v>
      </c>
      <c r="L153" t="s">
        <v>33</v>
      </c>
      <c r="M153">
        <v>7</v>
      </c>
      <c r="N153">
        <v>12500</v>
      </c>
      <c r="O153" s="7">
        <f>Table1[[#This Row],[Cost_of_Goods]]/Table1[[#This Row],[Quantity]]</f>
        <v>6782.3828571428576</v>
      </c>
      <c r="P153">
        <v>20</v>
      </c>
      <c r="Q153">
        <v>229.17</v>
      </c>
      <c r="R153" t="s">
        <v>5724</v>
      </c>
      <c r="S153">
        <v>4</v>
      </c>
      <c r="T153" t="s">
        <v>34</v>
      </c>
      <c r="U153">
        <v>87500</v>
      </c>
      <c r="V153">
        <v>17500</v>
      </c>
      <c r="W153">
        <v>70000</v>
      </c>
      <c r="X153">
        <v>47476.68</v>
      </c>
      <c r="Y153">
        <v>22294.15</v>
      </c>
      <c r="Z153">
        <v>31.85</v>
      </c>
    </row>
    <row r="154" spans="1:26" x14ac:dyDescent="0.3">
      <c r="A154" t="s">
        <v>412</v>
      </c>
      <c r="B154" s="9">
        <v>45804</v>
      </c>
      <c r="C154" t="s">
        <v>413</v>
      </c>
      <c r="D154" t="s">
        <v>162</v>
      </c>
      <c r="E154" t="s">
        <v>50</v>
      </c>
      <c r="F154" t="s">
        <v>5745</v>
      </c>
      <c r="G154" t="s">
        <v>5729</v>
      </c>
      <c r="H154" t="s">
        <v>169</v>
      </c>
      <c r="I154" t="s">
        <v>153</v>
      </c>
      <c r="J154" t="s">
        <v>63</v>
      </c>
      <c r="K154" t="s">
        <v>5726</v>
      </c>
      <c r="L154" t="s">
        <v>90</v>
      </c>
      <c r="M154">
        <v>1</v>
      </c>
      <c r="N154">
        <v>3200</v>
      </c>
      <c r="O154" s="7">
        <f>Table1[[#This Row],[Cost_of_Goods]]/Table1[[#This Row],[Quantity]]</f>
        <v>1699.84</v>
      </c>
      <c r="P154">
        <v>10</v>
      </c>
      <c r="Q154">
        <v>168.29</v>
      </c>
      <c r="R154" t="s">
        <v>5724</v>
      </c>
      <c r="S154">
        <v>4</v>
      </c>
      <c r="T154" t="s">
        <v>34</v>
      </c>
      <c r="U154">
        <v>3200</v>
      </c>
      <c r="V154">
        <v>320</v>
      </c>
      <c r="W154">
        <v>2880</v>
      </c>
      <c r="X154">
        <v>1699.84</v>
      </c>
      <c r="Y154">
        <v>1011.87</v>
      </c>
      <c r="Z154">
        <v>35.130000000000003</v>
      </c>
    </row>
    <row r="155" spans="1:26" x14ac:dyDescent="0.3">
      <c r="A155" t="s">
        <v>414</v>
      </c>
      <c r="B155" s="9">
        <v>45479</v>
      </c>
      <c r="C155" t="s">
        <v>71</v>
      </c>
      <c r="D155" t="s">
        <v>162</v>
      </c>
      <c r="E155" t="s">
        <v>50</v>
      </c>
      <c r="F155" t="s">
        <v>5749</v>
      </c>
      <c r="G155" t="s">
        <v>5729</v>
      </c>
      <c r="H155" t="s">
        <v>213</v>
      </c>
      <c r="I155" t="s">
        <v>190</v>
      </c>
      <c r="J155" t="s">
        <v>46</v>
      </c>
      <c r="K155" t="s">
        <v>53</v>
      </c>
      <c r="L155" t="s">
        <v>54</v>
      </c>
      <c r="M155">
        <v>10</v>
      </c>
      <c r="N155">
        <v>3200</v>
      </c>
      <c r="O155" s="7">
        <f>Table1[[#This Row],[Cost_of_Goods]]/Table1[[#This Row],[Quantity]]</f>
        <v>1571.72</v>
      </c>
      <c r="P155">
        <v>20</v>
      </c>
      <c r="Q155">
        <v>761.27</v>
      </c>
      <c r="R155" t="s">
        <v>5724</v>
      </c>
      <c r="S155">
        <v>5</v>
      </c>
      <c r="T155" t="s">
        <v>41</v>
      </c>
      <c r="U155">
        <v>32000</v>
      </c>
      <c r="V155">
        <v>6400</v>
      </c>
      <c r="W155">
        <v>25600</v>
      </c>
      <c r="X155">
        <v>15717.2</v>
      </c>
      <c r="Y155">
        <v>9121.5300000000007</v>
      </c>
      <c r="Z155">
        <v>35.630000000000003</v>
      </c>
    </row>
    <row r="156" spans="1:26" x14ac:dyDescent="0.3">
      <c r="A156" t="s">
        <v>415</v>
      </c>
      <c r="B156" s="9">
        <v>45847</v>
      </c>
      <c r="C156" t="s">
        <v>416</v>
      </c>
      <c r="D156" t="s">
        <v>256</v>
      </c>
      <c r="E156" t="s">
        <v>38</v>
      </c>
      <c r="F156" t="s">
        <v>5725</v>
      </c>
      <c r="G156" t="s">
        <v>5729</v>
      </c>
      <c r="H156" t="s">
        <v>169</v>
      </c>
      <c r="I156" t="s">
        <v>153</v>
      </c>
      <c r="J156" t="s">
        <v>40</v>
      </c>
      <c r="K156" t="s">
        <v>32</v>
      </c>
      <c r="L156" t="s">
        <v>90</v>
      </c>
      <c r="M156">
        <v>4</v>
      </c>
      <c r="N156">
        <v>4500</v>
      </c>
      <c r="O156" s="7">
        <f>Table1[[#This Row],[Cost_of_Goods]]/Table1[[#This Row],[Quantity]]</f>
        <v>2450.9775</v>
      </c>
      <c r="P156">
        <v>25</v>
      </c>
      <c r="Q156">
        <v>292.47000000000003</v>
      </c>
      <c r="R156" t="s">
        <v>5724</v>
      </c>
      <c r="S156">
        <v>5</v>
      </c>
      <c r="T156" t="s">
        <v>34</v>
      </c>
      <c r="U156">
        <v>18000</v>
      </c>
      <c r="V156">
        <v>4500</v>
      </c>
      <c r="W156">
        <v>13500</v>
      </c>
      <c r="X156">
        <v>9803.91</v>
      </c>
      <c r="Y156">
        <v>3403.62</v>
      </c>
      <c r="Z156">
        <v>25.21</v>
      </c>
    </row>
    <row r="157" spans="1:26" x14ac:dyDescent="0.3">
      <c r="A157" t="s">
        <v>417</v>
      </c>
      <c r="B157" s="9">
        <v>45357</v>
      </c>
      <c r="C157" t="s">
        <v>418</v>
      </c>
      <c r="D157" t="s">
        <v>114</v>
      </c>
      <c r="E157" t="s">
        <v>28</v>
      </c>
      <c r="F157" t="s">
        <v>5757</v>
      </c>
      <c r="G157" t="s">
        <v>5743</v>
      </c>
      <c r="H157" t="s">
        <v>94</v>
      </c>
      <c r="I157" t="s">
        <v>95</v>
      </c>
      <c r="J157" t="s">
        <v>46</v>
      </c>
      <c r="K157" t="s">
        <v>32</v>
      </c>
      <c r="L157" t="s">
        <v>54</v>
      </c>
      <c r="M157">
        <v>4</v>
      </c>
      <c r="N157">
        <v>3200</v>
      </c>
      <c r="O157" s="7">
        <f>Table1[[#This Row],[Cost_of_Goods]]/Table1[[#This Row],[Quantity]]</f>
        <v>2010.9925000000001</v>
      </c>
      <c r="P157">
        <v>10</v>
      </c>
      <c r="Q157">
        <v>209.6</v>
      </c>
      <c r="R157" t="s">
        <v>5724</v>
      </c>
      <c r="S157">
        <v>4</v>
      </c>
      <c r="T157" t="s">
        <v>34</v>
      </c>
      <c r="U157">
        <v>12800</v>
      </c>
      <c r="V157">
        <v>1280</v>
      </c>
      <c r="W157">
        <v>11520</v>
      </c>
      <c r="X157">
        <v>8043.97</v>
      </c>
      <c r="Y157">
        <v>3266.43</v>
      </c>
      <c r="Z157">
        <v>28.35</v>
      </c>
    </row>
    <row r="158" spans="1:26" x14ac:dyDescent="0.3">
      <c r="A158" t="s">
        <v>419</v>
      </c>
      <c r="B158" s="9">
        <v>45742</v>
      </c>
      <c r="C158" t="s">
        <v>374</v>
      </c>
      <c r="D158" t="s">
        <v>143</v>
      </c>
      <c r="E158" t="s">
        <v>28</v>
      </c>
      <c r="F158" t="s">
        <v>5735</v>
      </c>
      <c r="G158" t="s">
        <v>5733</v>
      </c>
      <c r="H158" t="s">
        <v>144</v>
      </c>
      <c r="I158" t="s">
        <v>145</v>
      </c>
      <c r="J158" t="s">
        <v>31</v>
      </c>
      <c r="K158" t="s">
        <v>53</v>
      </c>
      <c r="L158" t="s">
        <v>54</v>
      </c>
      <c r="M158">
        <v>8</v>
      </c>
      <c r="N158">
        <v>7800</v>
      </c>
      <c r="O158" s="7">
        <f>Table1[[#This Row],[Cost_of_Goods]]/Table1[[#This Row],[Quantity]]</f>
        <v>3365.80375</v>
      </c>
      <c r="P158">
        <v>30</v>
      </c>
      <c r="Q158">
        <v>990.04</v>
      </c>
      <c r="R158" t="s">
        <v>5724</v>
      </c>
      <c r="S158">
        <v>5</v>
      </c>
      <c r="T158" t="s">
        <v>34</v>
      </c>
      <c r="U158">
        <v>62400</v>
      </c>
      <c r="V158">
        <v>18720</v>
      </c>
      <c r="W158">
        <v>43680</v>
      </c>
      <c r="X158">
        <v>26926.43</v>
      </c>
      <c r="Y158">
        <v>15763.53</v>
      </c>
      <c r="Z158">
        <v>36.090000000000003</v>
      </c>
    </row>
    <row r="159" spans="1:26" x14ac:dyDescent="0.3">
      <c r="A159" t="s">
        <v>420</v>
      </c>
      <c r="B159" s="9">
        <v>46101</v>
      </c>
      <c r="C159" t="s">
        <v>421</v>
      </c>
      <c r="D159" t="s">
        <v>143</v>
      </c>
      <c r="E159" t="s">
        <v>28</v>
      </c>
      <c r="F159" t="s">
        <v>5741</v>
      </c>
      <c r="G159" t="s">
        <v>5743</v>
      </c>
      <c r="H159" t="s">
        <v>94</v>
      </c>
      <c r="I159" t="s">
        <v>95</v>
      </c>
      <c r="J159" t="s">
        <v>40</v>
      </c>
      <c r="K159" t="s">
        <v>32</v>
      </c>
      <c r="L159" t="s">
        <v>90</v>
      </c>
      <c r="M159">
        <v>1</v>
      </c>
      <c r="N159">
        <v>7800</v>
      </c>
      <c r="O159" s="7">
        <f>Table1[[#This Row],[Cost_of_Goods]]/Table1[[#This Row],[Quantity]]</f>
        <v>4322.1499999999996</v>
      </c>
      <c r="P159">
        <v>30</v>
      </c>
      <c r="Q159">
        <v>1130.71</v>
      </c>
      <c r="R159" t="s">
        <v>5724</v>
      </c>
      <c r="S159">
        <v>4</v>
      </c>
      <c r="T159" t="s">
        <v>41</v>
      </c>
      <c r="U159">
        <v>7800</v>
      </c>
      <c r="V159">
        <v>2340</v>
      </c>
      <c r="W159">
        <v>5460</v>
      </c>
      <c r="X159">
        <v>4322.1499999999996</v>
      </c>
      <c r="Y159">
        <v>7.14</v>
      </c>
      <c r="Z159">
        <v>0.13</v>
      </c>
    </row>
    <row r="160" spans="1:26" x14ac:dyDescent="0.3">
      <c r="A160" t="s">
        <v>422</v>
      </c>
      <c r="B160" s="9">
        <v>45524</v>
      </c>
      <c r="C160" t="s">
        <v>423</v>
      </c>
      <c r="D160" t="s">
        <v>89</v>
      </c>
      <c r="E160" t="s">
        <v>28</v>
      </c>
      <c r="F160" t="s">
        <v>5759</v>
      </c>
      <c r="G160" t="s">
        <v>5723</v>
      </c>
      <c r="H160" t="s">
        <v>131</v>
      </c>
      <c r="I160" t="s">
        <v>135</v>
      </c>
      <c r="J160" t="s">
        <v>46</v>
      </c>
      <c r="K160" t="s">
        <v>32</v>
      </c>
      <c r="L160" t="s">
        <v>90</v>
      </c>
      <c r="M160">
        <v>11</v>
      </c>
      <c r="N160">
        <v>18500</v>
      </c>
      <c r="O160" s="7">
        <f>Table1[[#This Row],[Cost_of_Goods]]/Table1[[#This Row],[Quantity]]</f>
        <v>10625.209090909091</v>
      </c>
      <c r="P160">
        <v>5</v>
      </c>
      <c r="Q160">
        <v>1650.25</v>
      </c>
      <c r="R160" t="s">
        <v>5724</v>
      </c>
      <c r="S160">
        <v>5</v>
      </c>
      <c r="T160" t="s">
        <v>34</v>
      </c>
      <c r="U160">
        <v>203500</v>
      </c>
      <c r="V160">
        <v>10175</v>
      </c>
      <c r="W160">
        <v>193325</v>
      </c>
      <c r="X160">
        <v>116877.3</v>
      </c>
      <c r="Y160">
        <v>74797.45</v>
      </c>
      <c r="Z160">
        <v>38.69</v>
      </c>
    </row>
    <row r="161" spans="1:26" x14ac:dyDescent="0.3">
      <c r="A161" t="s">
        <v>424</v>
      </c>
      <c r="B161" s="9">
        <v>46069</v>
      </c>
      <c r="C161" t="s">
        <v>425</v>
      </c>
      <c r="D161" t="s">
        <v>49</v>
      </c>
      <c r="E161" t="s">
        <v>50</v>
      </c>
      <c r="F161" t="s">
        <v>5760</v>
      </c>
      <c r="G161" t="s">
        <v>5732</v>
      </c>
      <c r="H161" t="s">
        <v>184</v>
      </c>
      <c r="I161" t="s">
        <v>198</v>
      </c>
      <c r="J161" t="s">
        <v>40</v>
      </c>
      <c r="K161" t="s">
        <v>32</v>
      </c>
      <c r="L161" t="s">
        <v>5727</v>
      </c>
      <c r="M161">
        <v>3</v>
      </c>
      <c r="N161">
        <v>14500</v>
      </c>
      <c r="O161" s="7">
        <f>Table1[[#This Row],[Cost_of_Goods]]/Table1[[#This Row],[Quantity]]</f>
        <v>7267.166666666667</v>
      </c>
      <c r="P161">
        <v>10</v>
      </c>
      <c r="Q161">
        <v>1626.94</v>
      </c>
      <c r="R161" t="s">
        <v>5724</v>
      </c>
      <c r="S161">
        <v>5</v>
      </c>
      <c r="T161" t="s">
        <v>41</v>
      </c>
      <c r="U161">
        <v>43500</v>
      </c>
      <c r="V161">
        <v>4350</v>
      </c>
      <c r="W161">
        <v>39150</v>
      </c>
      <c r="X161">
        <v>21801.5</v>
      </c>
      <c r="Y161">
        <v>15721.56</v>
      </c>
      <c r="Z161">
        <v>40.159999999999997</v>
      </c>
    </row>
    <row r="162" spans="1:26" x14ac:dyDescent="0.3">
      <c r="A162" t="s">
        <v>426</v>
      </c>
      <c r="B162" s="9">
        <v>45853</v>
      </c>
      <c r="C162" t="s">
        <v>427</v>
      </c>
      <c r="D162" t="s">
        <v>37</v>
      </c>
      <c r="E162" t="s">
        <v>38</v>
      </c>
      <c r="F162" t="s">
        <v>5739</v>
      </c>
      <c r="G162" t="s">
        <v>5733</v>
      </c>
      <c r="H162" t="s">
        <v>144</v>
      </c>
      <c r="I162" t="s">
        <v>156</v>
      </c>
      <c r="J162" t="s">
        <v>46</v>
      </c>
      <c r="K162" t="s">
        <v>5726</v>
      </c>
      <c r="L162" t="s">
        <v>54</v>
      </c>
      <c r="M162">
        <v>5</v>
      </c>
      <c r="N162">
        <v>1800</v>
      </c>
      <c r="O162" s="7">
        <f>Table1[[#This Row],[Cost_of_Goods]]/Table1[[#This Row],[Quantity]]</f>
        <v>1043.134</v>
      </c>
      <c r="P162">
        <v>10</v>
      </c>
      <c r="Q162">
        <v>1035.5999999999999</v>
      </c>
      <c r="R162" t="s">
        <v>5724</v>
      </c>
      <c r="S162">
        <v>3</v>
      </c>
      <c r="T162" t="s">
        <v>34</v>
      </c>
      <c r="U162">
        <v>9000</v>
      </c>
      <c r="V162">
        <v>900</v>
      </c>
      <c r="W162">
        <v>8100</v>
      </c>
      <c r="X162">
        <v>5215.67</v>
      </c>
      <c r="Y162">
        <v>1848.73</v>
      </c>
      <c r="Z162">
        <v>22.82</v>
      </c>
    </row>
    <row r="163" spans="1:26" x14ac:dyDescent="0.3">
      <c r="A163" t="s">
        <v>428</v>
      </c>
      <c r="B163" s="9">
        <v>45587</v>
      </c>
      <c r="C163" t="s">
        <v>429</v>
      </c>
      <c r="D163" t="s">
        <v>176</v>
      </c>
      <c r="E163" t="s">
        <v>109</v>
      </c>
      <c r="F163" t="s">
        <v>5751</v>
      </c>
      <c r="G163" t="s">
        <v>5733</v>
      </c>
      <c r="H163" t="s">
        <v>110</v>
      </c>
      <c r="I163" t="s">
        <v>111</v>
      </c>
      <c r="J163" t="s">
        <v>46</v>
      </c>
      <c r="K163" t="s">
        <v>53</v>
      </c>
      <c r="L163" t="s">
        <v>33</v>
      </c>
      <c r="M163">
        <v>9</v>
      </c>
      <c r="N163">
        <v>28000</v>
      </c>
      <c r="O163" s="7">
        <f>Table1[[#This Row],[Cost_of_Goods]]/Table1[[#This Row],[Quantity]]</f>
        <v>11332.613333333335</v>
      </c>
      <c r="P163">
        <v>30</v>
      </c>
      <c r="Q163">
        <v>1775.47</v>
      </c>
      <c r="R163" t="s">
        <v>5724</v>
      </c>
      <c r="S163">
        <v>4</v>
      </c>
      <c r="T163" t="s">
        <v>34</v>
      </c>
      <c r="U163">
        <v>252000</v>
      </c>
      <c r="V163">
        <v>75600</v>
      </c>
      <c r="W163">
        <v>176400</v>
      </c>
      <c r="X163">
        <v>101993.52</v>
      </c>
      <c r="Y163">
        <v>72631.009999999995</v>
      </c>
      <c r="Z163">
        <v>41.17</v>
      </c>
    </row>
    <row r="164" spans="1:26" x14ac:dyDescent="0.3">
      <c r="A164" t="s">
        <v>430</v>
      </c>
      <c r="B164" s="9">
        <v>45584</v>
      </c>
      <c r="C164" t="s">
        <v>431</v>
      </c>
      <c r="D164" t="s">
        <v>256</v>
      </c>
      <c r="E164" t="s">
        <v>38</v>
      </c>
      <c r="F164" t="s">
        <v>5745</v>
      </c>
      <c r="G164" t="s">
        <v>5729</v>
      </c>
      <c r="H164" t="s">
        <v>5740</v>
      </c>
      <c r="I164" t="s">
        <v>80</v>
      </c>
      <c r="J164" t="s">
        <v>46</v>
      </c>
      <c r="K164" t="s">
        <v>32</v>
      </c>
      <c r="L164" t="s">
        <v>5727</v>
      </c>
      <c r="M164">
        <v>2</v>
      </c>
      <c r="N164">
        <v>4500</v>
      </c>
      <c r="O164" s="7">
        <f>Table1[[#This Row],[Cost_of_Goods]]/Table1[[#This Row],[Quantity]]</f>
        <v>1955.7249999999999</v>
      </c>
      <c r="P164">
        <v>30</v>
      </c>
      <c r="Q164">
        <v>301.38</v>
      </c>
      <c r="R164" t="s">
        <v>5724</v>
      </c>
      <c r="S164">
        <v>4</v>
      </c>
      <c r="T164" t="s">
        <v>34</v>
      </c>
      <c r="U164">
        <v>9000</v>
      </c>
      <c r="V164">
        <v>2700</v>
      </c>
      <c r="W164">
        <v>6300</v>
      </c>
      <c r="X164">
        <v>3911.45</v>
      </c>
      <c r="Y164">
        <v>2087.17</v>
      </c>
      <c r="Z164">
        <v>33.130000000000003</v>
      </c>
    </row>
    <row r="165" spans="1:26" ht="15.6" x14ac:dyDescent="0.3">
      <c r="A165" t="s">
        <v>432</v>
      </c>
      <c r="B165" s="9">
        <v>45767</v>
      </c>
      <c r="C165" t="s">
        <v>433</v>
      </c>
      <c r="D165" t="s">
        <v>117</v>
      </c>
      <c r="E165" t="s">
        <v>109</v>
      </c>
      <c r="F165" t="s">
        <v>5747</v>
      </c>
      <c r="G165" t="s">
        <v>5723</v>
      </c>
      <c r="H165" t="s">
        <v>29</v>
      </c>
      <c r="I165" t="s">
        <v>30</v>
      </c>
      <c r="J165" t="s">
        <v>40</v>
      </c>
      <c r="K165" t="s">
        <v>5726</v>
      </c>
      <c r="L165" t="s">
        <v>5727</v>
      </c>
      <c r="M165">
        <v>11</v>
      </c>
      <c r="N165">
        <v>2800</v>
      </c>
      <c r="O165" s="7">
        <f>Table1[[#This Row],[Cost_of_Goods]]/Table1[[#This Row],[Quantity]]</f>
        <v>1813.3581818181817</v>
      </c>
      <c r="P165" s="3" t="s">
        <v>5767</v>
      </c>
      <c r="Q165">
        <v>399.9</v>
      </c>
      <c r="R165" t="s">
        <v>5724</v>
      </c>
      <c r="S165">
        <v>5</v>
      </c>
      <c r="T165" t="s">
        <v>34</v>
      </c>
      <c r="U165">
        <v>30800</v>
      </c>
      <c r="V165">
        <v>6160</v>
      </c>
      <c r="W165">
        <v>24640</v>
      </c>
      <c r="X165">
        <v>19946.939999999999</v>
      </c>
      <c r="Y165">
        <v>4293.16</v>
      </c>
      <c r="Z165">
        <v>17.420000000000002</v>
      </c>
    </row>
    <row r="166" spans="1:26" x14ac:dyDescent="0.3">
      <c r="A166" t="s">
        <v>434</v>
      </c>
      <c r="B166" s="9">
        <v>45479</v>
      </c>
      <c r="C166" t="s">
        <v>435</v>
      </c>
      <c r="D166" t="s">
        <v>130</v>
      </c>
      <c r="E166" t="s">
        <v>38</v>
      </c>
      <c r="F166" t="s">
        <v>5764</v>
      </c>
      <c r="G166" t="s">
        <v>5723</v>
      </c>
      <c r="H166" t="s">
        <v>29</v>
      </c>
      <c r="I166" t="s">
        <v>165</v>
      </c>
      <c r="J166" t="s">
        <v>46</v>
      </c>
      <c r="K166" t="s">
        <v>5726</v>
      </c>
      <c r="L166" t="s">
        <v>33</v>
      </c>
      <c r="M166">
        <v>3</v>
      </c>
      <c r="N166">
        <v>2500</v>
      </c>
      <c r="O166" s="7">
        <f>Table1[[#This Row],[Cost_of_Goods]]/Table1[[#This Row],[Quantity]]</f>
        <v>1439.8166666666666</v>
      </c>
      <c r="P166">
        <v>15</v>
      </c>
      <c r="Q166">
        <v>1260.3</v>
      </c>
      <c r="R166" t="s">
        <v>5724</v>
      </c>
      <c r="S166">
        <v>5</v>
      </c>
      <c r="T166" t="s">
        <v>34</v>
      </c>
      <c r="U166">
        <v>7500</v>
      </c>
      <c r="V166">
        <v>1125</v>
      </c>
      <c r="W166">
        <v>6375</v>
      </c>
      <c r="X166">
        <v>4319.45</v>
      </c>
      <c r="Y166">
        <v>795.25</v>
      </c>
      <c r="Z166">
        <v>12.47</v>
      </c>
    </row>
    <row r="167" spans="1:26" x14ac:dyDescent="0.3">
      <c r="A167" t="s">
        <v>436</v>
      </c>
      <c r="B167" s="9">
        <v>46140</v>
      </c>
      <c r="C167" t="s">
        <v>36</v>
      </c>
      <c r="D167" t="s">
        <v>366</v>
      </c>
      <c r="E167" t="s">
        <v>28</v>
      </c>
      <c r="F167" t="s">
        <v>5742</v>
      </c>
      <c r="G167" t="s">
        <v>5723</v>
      </c>
      <c r="H167" t="s">
        <v>131</v>
      </c>
      <c r="I167" t="s">
        <v>135</v>
      </c>
      <c r="J167" t="s">
        <v>46</v>
      </c>
      <c r="K167" t="s">
        <v>53</v>
      </c>
      <c r="L167" t="s">
        <v>90</v>
      </c>
      <c r="M167">
        <v>9</v>
      </c>
      <c r="N167">
        <v>22000</v>
      </c>
      <c r="O167" s="7">
        <f>Table1[[#This Row],[Cost_of_Goods]]/Table1[[#This Row],[Quantity]]</f>
        <v>13398.063333333334</v>
      </c>
      <c r="P167">
        <v>10</v>
      </c>
      <c r="Q167">
        <v>983.04</v>
      </c>
      <c r="R167" t="s">
        <v>5724</v>
      </c>
      <c r="S167">
        <v>3</v>
      </c>
      <c r="T167" t="s">
        <v>102</v>
      </c>
      <c r="U167">
        <v>198000</v>
      </c>
      <c r="V167">
        <v>19800</v>
      </c>
      <c r="W167">
        <v>178200</v>
      </c>
      <c r="X167">
        <v>120582.57</v>
      </c>
      <c r="Y167">
        <v>56634.39</v>
      </c>
      <c r="Z167">
        <v>31.78</v>
      </c>
    </row>
    <row r="168" spans="1:26" x14ac:dyDescent="0.3">
      <c r="A168" t="s">
        <v>437</v>
      </c>
      <c r="B168" s="9">
        <v>45315</v>
      </c>
      <c r="C168" t="s">
        <v>142</v>
      </c>
      <c r="D168" t="s">
        <v>49</v>
      </c>
      <c r="E168" t="s">
        <v>50</v>
      </c>
      <c r="F168" t="s">
        <v>5750</v>
      </c>
      <c r="G168" t="s">
        <v>5732</v>
      </c>
      <c r="H168" t="s">
        <v>184</v>
      </c>
      <c r="I168" t="s">
        <v>438</v>
      </c>
      <c r="J168" t="s">
        <v>40</v>
      </c>
      <c r="K168" t="s">
        <v>32</v>
      </c>
      <c r="L168" t="s">
        <v>5730</v>
      </c>
      <c r="M168">
        <v>8</v>
      </c>
      <c r="N168">
        <v>14500</v>
      </c>
      <c r="O168" s="7">
        <f>Table1[[#This Row],[Cost_of_Goods]]/Table1[[#This Row],[Quantity]]</f>
        <v>8533.8799999999992</v>
      </c>
      <c r="P168">
        <v>25</v>
      </c>
      <c r="Q168">
        <v>1712.08</v>
      </c>
      <c r="R168" t="s">
        <v>5724</v>
      </c>
      <c r="S168">
        <v>4</v>
      </c>
      <c r="T168" t="s">
        <v>34</v>
      </c>
      <c r="U168">
        <v>116000</v>
      </c>
      <c r="V168">
        <v>29000</v>
      </c>
      <c r="W168">
        <v>87000</v>
      </c>
      <c r="X168">
        <v>68271.039999999994</v>
      </c>
      <c r="Y168">
        <v>17016.88</v>
      </c>
      <c r="Z168">
        <v>19.559999999999999</v>
      </c>
    </row>
    <row r="169" spans="1:26" x14ac:dyDescent="0.3">
      <c r="A169" t="s">
        <v>439</v>
      </c>
      <c r="B169" s="9">
        <v>45789</v>
      </c>
      <c r="C169" t="s">
        <v>411</v>
      </c>
      <c r="D169" t="s">
        <v>205</v>
      </c>
      <c r="E169" t="s">
        <v>121</v>
      </c>
      <c r="F169" t="s">
        <v>5745</v>
      </c>
      <c r="G169" t="s">
        <v>5743</v>
      </c>
      <c r="H169" t="s">
        <v>5744</v>
      </c>
      <c r="I169" t="s">
        <v>86</v>
      </c>
      <c r="J169" t="s">
        <v>46</v>
      </c>
      <c r="K169" t="s">
        <v>32</v>
      </c>
      <c r="L169" t="s">
        <v>90</v>
      </c>
      <c r="M169">
        <v>8</v>
      </c>
      <c r="N169">
        <v>55000</v>
      </c>
      <c r="O169" s="7">
        <f>Table1[[#This Row],[Cost_of_Goods]]/Table1[[#This Row],[Quantity]]</f>
        <v>40140.853750000002</v>
      </c>
      <c r="P169">
        <v>0</v>
      </c>
      <c r="Q169">
        <v>91.78</v>
      </c>
      <c r="R169" t="s">
        <v>64</v>
      </c>
      <c r="S169">
        <v>5</v>
      </c>
      <c r="T169" t="s">
        <v>34</v>
      </c>
      <c r="U169">
        <v>440000</v>
      </c>
      <c r="V169">
        <v>0</v>
      </c>
      <c r="W169">
        <v>440000</v>
      </c>
      <c r="X169">
        <v>321126.83</v>
      </c>
      <c r="Y169">
        <v>118781.39</v>
      </c>
      <c r="Z169">
        <v>27</v>
      </c>
    </row>
    <row r="170" spans="1:26" x14ac:dyDescent="0.3">
      <c r="A170" t="s">
        <v>440</v>
      </c>
      <c r="B170" s="9">
        <v>45973</v>
      </c>
      <c r="C170" t="s">
        <v>441</v>
      </c>
      <c r="D170" t="s">
        <v>124</v>
      </c>
      <c r="E170" t="s">
        <v>28</v>
      </c>
      <c r="F170" t="s">
        <v>5738</v>
      </c>
      <c r="G170" t="s">
        <v>5723</v>
      </c>
      <c r="H170" t="s">
        <v>73</v>
      </c>
      <c r="I170" t="s">
        <v>160</v>
      </c>
      <c r="J170" t="s">
        <v>46</v>
      </c>
      <c r="K170" t="s">
        <v>53</v>
      </c>
      <c r="L170" t="s">
        <v>5730</v>
      </c>
      <c r="M170">
        <v>8</v>
      </c>
      <c r="N170">
        <v>12500</v>
      </c>
      <c r="O170" s="7">
        <f>Table1[[#This Row],[Cost_of_Goods]]/Table1[[#This Row],[Quantity]]</f>
        <v>10082.1425</v>
      </c>
      <c r="P170">
        <v>0</v>
      </c>
      <c r="Q170">
        <v>561.73</v>
      </c>
      <c r="R170" t="s">
        <v>64</v>
      </c>
      <c r="S170">
        <v>2</v>
      </c>
      <c r="T170" t="s">
        <v>41</v>
      </c>
      <c r="U170">
        <v>100000</v>
      </c>
      <c r="V170">
        <v>0</v>
      </c>
      <c r="W170">
        <v>100000</v>
      </c>
      <c r="X170">
        <v>80657.14</v>
      </c>
      <c r="Y170">
        <v>18781.13</v>
      </c>
      <c r="Z170">
        <v>18.78</v>
      </c>
    </row>
    <row r="171" spans="1:26" x14ac:dyDescent="0.3">
      <c r="A171" t="s">
        <v>442</v>
      </c>
      <c r="B171" s="9">
        <v>45463</v>
      </c>
      <c r="C171" t="s">
        <v>443</v>
      </c>
      <c r="D171" t="s">
        <v>108</v>
      </c>
      <c r="E171" t="s">
        <v>109</v>
      </c>
      <c r="F171" t="s">
        <v>5754</v>
      </c>
      <c r="G171" t="s">
        <v>5729</v>
      </c>
      <c r="H171" t="s">
        <v>169</v>
      </c>
      <c r="I171" t="s">
        <v>153</v>
      </c>
      <c r="J171" t="s">
        <v>31</v>
      </c>
      <c r="K171" t="s">
        <v>53</v>
      </c>
      <c r="L171" t="s">
        <v>90</v>
      </c>
      <c r="M171">
        <v>11</v>
      </c>
      <c r="N171">
        <v>7200</v>
      </c>
      <c r="O171" s="7">
        <f>Table1[[#This Row],[Cost_of_Goods]]/Table1[[#This Row],[Quantity]]</f>
        <v>4391.46</v>
      </c>
      <c r="P171">
        <v>25</v>
      </c>
      <c r="Q171">
        <v>1587.55</v>
      </c>
      <c r="R171" t="s">
        <v>64</v>
      </c>
      <c r="S171">
        <v>4</v>
      </c>
      <c r="T171" t="s">
        <v>34</v>
      </c>
      <c r="U171">
        <v>79200</v>
      </c>
      <c r="V171">
        <v>19800</v>
      </c>
      <c r="W171">
        <v>59400</v>
      </c>
      <c r="X171">
        <v>48306.06</v>
      </c>
      <c r="Y171">
        <v>9506.39</v>
      </c>
      <c r="Z171">
        <v>16</v>
      </c>
    </row>
    <row r="172" spans="1:26" x14ac:dyDescent="0.3">
      <c r="A172" t="s">
        <v>444</v>
      </c>
      <c r="B172" s="9">
        <v>46115</v>
      </c>
      <c r="C172" t="s">
        <v>445</v>
      </c>
      <c r="D172" t="s">
        <v>49</v>
      </c>
      <c r="E172" t="s">
        <v>50</v>
      </c>
      <c r="F172" t="s">
        <v>5735</v>
      </c>
      <c r="G172" t="s">
        <v>5732</v>
      </c>
      <c r="H172" t="s">
        <v>184</v>
      </c>
      <c r="I172" t="s">
        <v>185</v>
      </c>
      <c r="J172" t="s">
        <v>40</v>
      </c>
      <c r="K172" t="s">
        <v>32</v>
      </c>
      <c r="L172" t="s">
        <v>5730</v>
      </c>
      <c r="M172">
        <v>6</v>
      </c>
      <c r="N172">
        <v>14500</v>
      </c>
      <c r="O172" s="7">
        <f>Table1[[#This Row],[Cost_of_Goods]]/Table1[[#This Row],[Quantity]]</f>
        <v>9292.16</v>
      </c>
      <c r="P172">
        <v>0</v>
      </c>
      <c r="Q172">
        <v>709.57</v>
      </c>
      <c r="R172" t="s">
        <v>5724</v>
      </c>
      <c r="S172">
        <v>2</v>
      </c>
      <c r="T172" t="s">
        <v>34</v>
      </c>
      <c r="U172">
        <v>87000</v>
      </c>
      <c r="V172">
        <v>0</v>
      </c>
      <c r="W172">
        <v>87000</v>
      </c>
      <c r="X172">
        <v>55752.959999999999</v>
      </c>
      <c r="Y172">
        <v>30537.47</v>
      </c>
      <c r="Z172">
        <v>35.1</v>
      </c>
    </row>
    <row r="173" spans="1:26" x14ac:dyDescent="0.3">
      <c r="A173" t="s">
        <v>446</v>
      </c>
      <c r="B173" s="9">
        <v>45630</v>
      </c>
      <c r="C173" t="s">
        <v>447</v>
      </c>
      <c r="D173" t="s">
        <v>276</v>
      </c>
      <c r="E173" t="s">
        <v>121</v>
      </c>
      <c r="F173" t="s">
        <v>5763</v>
      </c>
      <c r="G173" t="s">
        <v>5733</v>
      </c>
      <c r="H173" t="s">
        <v>110</v>
      </c>
      <c r="I173" t="s">
        <v>111</v>
      </c>
      <c r="J173" t="s">
        <v>40</v>
      </c>
      <c r="K173" t="s">
        <v>5726</v>
      </c>
      <c r="L173" t="s">
        <v>5727</v>
      </c>
      <c r="M173">
        <v>8</v>
      </c>
      <c r="N173">
        <v>10500</v>
      </c>
      <c r="O173" s="7">
        <f>Table1[[#This Row],[Cost_of_Goods]]/Table1[[#This Row],[Quantity]]</f>
        <v>5552.2687500000002</v>
      </c>
      <c r="P173">
        <v>10</v>
      </c>
      <c r="Q173">
        <v>1114.54</v>
      </c>
      <c r="R173" t="s">
        <v>64</v>
      </c>
      <c r="S173">
        <v>3</v>
      </c>
      <c r="T173" t="s">
        <v>5752</v>
      </c>
      <c r="U173">
        <v>84000</v>
      </c>
      <c r="V173">
        <v>8400</v>
      </c>
      <c r="W173">
        <v>75600</v>
      </c>
      <c r="X173">
        <v>44418.15</v>
      </c>
      <c r="Y173">
        <v>30067.31</v>
      </c>
      <c r="Z173">
        <v>39.770000000000003</v>
      </c>
    </row>
    <row r="174" spans="1:26" x14ac:dyDescent="0.3">
      <c r="A174" t="s">
        <v>448</v>
      </c>
      <c r="B174" s="9">
        <v>45512</v>
      </c>
      <c r="C174" t="s">
        <v>300</v>
      </c>
      <c r="D174" t="s">
        <v>176</v>
      </c>
      <c r="E174" t="s">
        <v>109</v>
      </c>
      <c r="F174" t="s">
        <v>5755</v>
      </c>
      <c r="G174" t="s">
        <v>5733</v>
      </c>
      <c r="H174" t="s">
        <v>144</v>
      </c>
      <c r="I174" t="s">
        <v>145</v>
      </c>
      <c r="J174" t="s">
        <v>46</v>
      </c>
      <c r="K174" t="s">
        <v>5726</v>
      </c>
      <c r="L174" t="s">
        <v>54</v>
      </c>
      <c r="M174">
        <v>4</v>
      </c>
      <c r="N174">
        <v>28000</v>
      </c>
      <c r="O174" s="7">
        <f>Table1[[#This Row],[Cost_of_Goods]]/Table1[[#This Row],[Quantity]]</f>
        <v>16907.11</v>
      </c>
      <c r="P174">
        <v>20</v>
      </c>
      <c r="Q174">
        <v>1209.78</v>
      </c>
      <c r="R174" t="s">
        <v>5724</v>
      </c>
      <c r="S174">
        <v>4</v>
      </c>
      <c r="T174" t="s">
        <v>34</v>
      </c>
      <c r="U174">
        <v>112000</v>
      </c>
      <c r="V174">
        <v>22400</v>
      </c>
      <c r="W174">
        <v>89600</v>
      </c>
      <c r="X174">
        <v>67628.44</v>
      </c>
      <c r="Y174">
        <v>20761.78</v>
      </c>
      <c r="Z174">
        <v>23.17</v>
      </c>
    </row>
    <row r="175" spans="1:26" x14ac:dyDescent="0.3">
      <c r="A175" t="s">
        <v>449</v>
      </c>
      <c r="B175" s="9">
        <v>46183</v>
      </c>
      <c r="C175" t="s">
        <v>450</v>
      </c>
      <c r="D175" t="s">
        <v>212</v>
      </c>
      <c r="E175" t="s">
        <v>28</v>
      </c>
      <c r="F175" t="s">
        <v>5748</v>
      </c>
      <c r="G175" t="s">
        <v>5732</v>
      </c>
      <c r="H175" t="s">
        <v>51</v>
      </c>
      <c r="I175" t="s">
        <v>52</v>
      </c>
      <c r="J175" t="s">
        <v>451</v>
      </c>
      <c r="K175" t="s">
        <v>53</v>
      </c>
      <c r="L175" t="s">
        <v>5730</v>
      </c>
      <c r="M175">
        <v>2</v>
      </c>
      <c r="N175">
        <v>8500</v>
      </c>
      <c r="O175" s="7">
        <f>Table1[[#This Row],[Cost_of_Goods]]/Table1[[#This Row],[Quantity]]</f>
        <v>3733.5949999999998</v>
      </c>
      <c r="P175">
        <v>30</v>
      </c>
      <c r="Q175">
        <v>1246.56</v>
      </c>
      <c r="R175" t="s">
        <v>64</v>
      </c>
      <c r="S175">
        <v>5</v>
      </c>
      <c r="T175" t="s">
        <v>34</v>
      </c>
      <c r="U175">
        <v>17000</v>
      </c>
      <c r="V175">
        <v>5100</v>
      </c>
      <c r="W175">
        <v>11900</v>
      </c>
      <c r="X175">
        <v>7467.19</v>
      </c>
      <c r="Y175">
        <v>3186.25</v>
      </c>
      <c r="Z175">
        <v>26.78</v>
      </c>
    </row>
    <row r="176" spans="1:26" x14ac:dyDescent="0.3">
      <c r="A176" t="s">
        <v>452</v>
      </c>
      <c r="B176" s="9">
        <v>46051</v>
      </c>
      <c r="C176" t="s">
        <v>453</v>
      </c>
      <c r="D176" t="s">
        <v>401</v>
      </c>
      <c r="E176" t="s">
        <v>109</v>
      </c>
      <c r="F176" t="s">
        <v>5745</v>
      </c>
      <c r="G176" t="s">
        <v>5732</v>
      </c>
      <c r="H176" t="s">
        <v>223</v>
      </c>
      <c r="I176" t="s">
        <v>224</v>
      </c>
      <c r="J176" t="s">
        <v>63</v>
      </c>
      <c r="K176" t="s">
        <v>53</v>
      </c>
      <c r="L176" t="s">
        <v>33</v>
      </c>
      <c r="M176">
        <v>3</v>
      </c>
      <c r="N176">
        <v>12500</v>
      </c>
      <c r="O176" s="7">
        <f>Table1[[#This Row],[Cost_of_Goods]]/Table1[[#This Row],[Quantity]]</f>
        <v>7098.73</v>
      </c>
      <c r="P176">
        <v>5</v>
      </c>
      <c r="Q176">
        <v>218.46</v>
      </c>
      <c r="R176" t="s">
        <v>5724</v>
      </c>
      <c r="S176">
        <v>5</v>
      </c>
      <c r="T176" t="s">
        <v>34</v>
      </c>
      <c r="U176">
        <v>37500</v>
      </c>
      <c r="V176">
        <v>1875</v>
      </c>
      <c r="W176">
        <v>35625</v>
      </c>
      <c r="X176">
        <v>21296.19</v>
      </c>
      <c r="Y176">
        <v>14110.35</v>
      </c>
      <c r="Z176">
        <v>39.61</v>
      </c>
    </row>
    <row r="177" spans="1:26" x14ac:dyDescent="0.3">
      <c r="A177" t="s">
        <v>454</v>
      </c>
      <c r="B177" s="9">
        <v>45811</v>
      </c>
      <c r="C177" t="s">
        <v>455</v>
      </c>
      <c r="D177" t="s">
        <v>120</v>
      </c>
      <c r="E177" t="s">
        <v>121</v>
      </c>
      <c r="F177" t="s">
        <v>5725</v>
      </c>
      <c r="G177" t="s">
        <v>5732</v>
      </c>
      <c r="H177" t="s">
        <v>61</v>
      </c>
      <c r="I177" t="s">
        <v>456</v>
      </c>
      <c r="J177" t="s">
        <v>40</v>
      </c>
      <c r="K177" t="s">
        <v>5726</v>
      </c>
      <c r="L177" t="s">
        <v>5730</v>
      </c>
      <c r="M177">
        <v>10</v>
      </c>
      <c r="N177">
        <v>28000</v>
      </c>
      <c r="O177" s="7">
        <f>Table1[[#This Row],[Cost_of_Goods]]/Table1[[#This Row],[Quantity]]</f>
        <v>20003.184000000001</v>
      </c>
      <c r="P177">
        <v>5</v>
      </c>
      <c r="Q177">
        <v>1183.17</v>
      </c>
      <c r="R177" t="s">
        <v>5724</v>
      </c>
      <c r="S177">
        <v>5</v>
      </c>
      <c r="T177" t="s">
        <v>34</v>
      </c>
      <c r="U177">
        <v>280000</v>
      </c>
      <c r="V177">
        <v>14000</v>
      </c>
      <c r="W177">
        <v>266000</v>
      </c>
      <c r="X177">
        <v>200031.84</v>
      </c>
      <c r="Y177">
        <v>64784.99</v>
      </c>
      <c r="Z177">
        <v>24.36</v>
      </c>
    </row>
    <row r="178" spans="1:26" x14ac:dyDescent="0.3">
      <c r="A178" t="s">
        <v>457</v>
      </c>
      <c r="B178" s="9">
        <v>45546</v>
      </c>
      <c r="C178" t="s">
        <v>458</v>
      </c>
      <c r="D178" t="s">
        <v>143</v>
      </c>
      <c r="E178" t="s">
        <v>28</v>
      </c>
      <c r="F178" t="s">
        <v>5725</v>
      </c>
      <c r="G178" t="s">
        <v>5729</v>
      </c>
      <c r="H178" t="s">
        <v>44</v>
      </c>
      <c r="I178" t="s">
        <v>352</v>
      </c>
      <c r="J178" t="s">
        <v>40</v>
      </c>
      <c r="K178" t="s">
        <v>53</v>
      </c>
      <c r="L178" t="s">
        <v>54</v>
      </c>
      <c r="M178">
        <v>2</v>
      </c>
      <c r="N178">
        <v>7800</v>
      </c>
      <c r="O178" s="7">
        <f>Table1[[#This Row],[Cost_of_Goods]]/Table1[[#This Row],[Quantity]]</f>
        <v>4269.8599999999997</v>
      </c>
      <c r="P178">
        <v>5</v>
      </c>
      <c r="Q178">
        <v>1208.6099999999999</v>
      </c>
      <c r="R178" t="s">
        <v>5724</v>
      </c>
      <c r="S178">
        <v>5</v>
      </c>
      <c r="T178" t="s">
        <v>34</v>
      </c>
      <c r="U178">
        <v>15600</v>
      </c>
      <c r="V178">
        <v>780</v>
      </c>
      <c r="W178">
        <v>14820</v>
      </c>
      <c r="X178">
        <v>8539.7199999999993</v>
      </c>
      <c r="Y178">
        <v>5071.67</v>
      </c>
      <c r="Z178">
        <v>34.22</v>
      </c>
    </row>
    <row r="179" spans="1:26" x14ac:dyDescent="0.3">
      <c r="A179" t="s">
        <v>459</v>
      </c>
      <c r="B179" s="9">
        <v>45403</v>
      </c>
      <c r="C179" t="s">
        <v>215</v>
      </c>
      <c r="D179" t="s">
        <v>82</v>
      </c>
      <c r="E179" t="s">
        <v>28</v>
      </c>
      <c r="F179" t="s">
        <v>5728</v>
      </c>
      <c r="G179" t="s">
        <v>5743</v>
      </c>
      <c r="H179" t="s">
        <v>94</v>
      </c>
      <c r="I179" t="s">
        <v>95</v>
      </c>
      <c r="J179" t="s">
        <v>40</v>
      </c>
      <c r="K179" t="s">
        <v>32</v>
      </c>
      <c r="L179" t="s">
        <v>54</v>
      </c>
      <c r="M179">
        <v>7</v>
      </c>
      <c r="N179">
        <v>72000</v>
      </c>
      <c r="O179" s="7">
        <f>Table1[[#This Row],[Cost_of_Goods]]/Table1[[#This Row],[Quantity]]</f>
        <v>30874.62857142857</v>
      </c>
      <c r="P179">
        <v>30</v>
      </c>
      <c r="Q179">
        <v>584.21</v>
      </c>
      <c r="R179" t="s">
        <v>5724</v>
      </c>
      <c r="S179">
        <v>3</v>
      </c>
      <c r="T179" t="s">
        <v>34</v>
      </c>
      <c r="U179">
        <v>504000</v>
      </c>
      <c r="V179">
        <v>151200</v>
      </c>
      <c r="W179">
        <v>352800</v>
      </c>
      <c r="X179">
        <v>216122.4</v>
      </c>
      <c r="Y179">
        <v>136093.39000000001</v>
      </c>
      <c r="Z179">
        <v>38.58</v>
      </c>
    </row>
    <row r="180" spans="1:26" x14ac:dyDescent="0.3">
      <c r="A180" t="s">
        <v>460</v>
      </c>
      <c r="B180" s="9">
        <v>46198</v>
      </c>
      <c r="C180" t="s">
        <v>461</v>
      </c>
      <c r="D180" t="s">
        <v>108</v>
      </c>
      <c r="E180" t="s">
        <v>109</v>
      </c>
      <c r="F180" t="s">
        <v>5763</v>
      </c>
      <c r="G180" t="s">
        <v>5732</v>
      </c>
      <c r="H180" t="s">
        <v>184</v>
      </c>
      <c r="I180" t="s">
        <v>185</v>
      </c>
      <c r="J180" t="s">
        <v>46</v>
      </c>
      <c r="K180" t="s">
        <v>53</v>
      </c>
      <c r="L180" t="s">
        <v>90</v>
      </c>
      <c r="M180">
        <v>4</v>
      </c>
      <c r="N180">
        <v>7200</v>
      </c>
      <c r="O180" s="7">
        <f>Table1[[#This Row],[Cost_of_Goods]]/Table1[[#This Row],[Quantity]]</f>
        <v>4774.1099999999997</v>
      </c>
      <c r="P180">
        <v>10</v>
      </c>
      <c r="Q180">
        <v>162.91999999999999</v>
      </c>
      <c r="R180" t="s">
        <v>5724</v>
      </c>
      <c r="S180">
        <v>5</v>
      </c>
      <c r="T180" t="s">
        <v>34</v>
      </c>
      <c r="U180">
        <v>28800</v>
      </c>
      <c r="V180">
        <v>2880</v>
      </c>
      <c r="W180">
        <v>25920</v>
      </c>
      <c r="X180">
        <v>19096.439999999999</v>
      </c>
      <c r="Y180">
        <v>6660.64</v>
      </c>
      <c r="Z180">
        <v>25.7</v>
      </c>
    </row>
    <row r="181" spans="1:26" x14ac:dyDescent="0.3">
      <c r="A181" t="s">
        <v>462</v>
      </c>
      <c r="B181" s="9">
        <v>45325</v>
      </c>
      <c r="C181" t="s">
        <v>463</v>
      </c>
      <c r="D181" t="s">
        <v>120</v>
      </c>
      <c r="E181" t="s">
        <v>121</v>
      </c>
      <c r="F181" t="s">
        <v>5741</v>
      </c>
      <c r="G181" t="s">
        <v>5723</v>
      </c>
      <c r="H181" t="s">
        <v>73</v>
      </c>
      <c r="I181" t="s">
        <v>74</v>
      </c>
      <c r="J181" t="s">
        <v>46</v>
      </c>
      <c r="K181" t="s">
        <v>32</v>
      </c>
      <c r="L181" t="s">
        <v>54</v>
      </c>
      <c r="M181">
        <v>10</v>
      </c>
      <c r="N181">
        <v>28000</v>
      </c>
      <c r="O181" s="7">
        <f>Table1[[#This Row],[Cost_of_Goods]]/Table1[[#This Row],[Quantity]]</f>
        <v>14303.216</v>
      </c>
      <c r="P181">
        <v>15</v>
      </c>
      <c r="Q181">
        <v>837.69</v>
      </c>
      <c r="R181" t="s">
        <v>5724</v>
      </c>
      <c r="S181">
        <v>3</v>
      </c>
      <c r="T181" t="s">
        <v>34</v>
      </c>
      <c r="U181">
        <v>280000</v>
      </c>
      <c r="V181">
        <v>42000</v>
      </c>
      <c r="W181">
        <v>238000</v>
      </c>
      <c r="X181">
        <v>143032.16</v>
      </c>
      <c r="Y181">
        <v>94130.15</v>
      </c>
      <c r="Z181">
        <v>39.549999999999997</v>
      </c>
    </row>
    <row r="182" spans="1:26" x14ac:dyDescent="0.3">
      <c r="A182" t="s">
        <v>464</v>
      </c>
      <c r="B182" s="9">
        <v>45511</v>
      </c>
      <c r="C182" t="s">
        <v>383</v>
      </c>
      <c r="D182" t="s">
        <v>89</v>
      </c>
      <c r="E182" t="s">
        <v>28</v>
      </c>
      <c r="F182" t="s">
        <v>5749</v>
      </c>
      <c r="G182" t="s">
        <v>5743</v>
      </c>
      <c r="H182" t="s">
        <v>94</v>
      </c>
      <c r="I182" t="s">
        <v>95</v>
      </c>
      <c r="J182" t="s">
        <v>31</v>
      </c>
      <c r="K182" t="s">
        <v>53</v>
      </c>
      <c r="L182" t="s">
        <v>33</v>
      </c>
      <c r="M182">
        <v>7</v>
      </c>
      <c r="N182">
        <v>18500</v>
      </c>
      <c r="O182" s="7">
        <f>Table1[[#This Row],[Cost_of_Goods]]/Table1[[#This Row],[Quantity]]</f>
        <v>9969.3214285714294</v>
      </c>
      <c r="P182">
        <v>20</v>
      </c>
      <c r="Q182">
        <v>1018.66</v>
      </c>
      <c r="R182" t="s">
        <v>5724</v>
      </c>
      <c r="S182">
        <v>4</v>
      </c>
      <c r="T182" t="s">
        <v>34</v>
      </c>
      <c r="U182">
        <v>129500</v>
      </c>
      <c r="V182">
        <v>25900</v>
      </c>
      <c r="W182">
        <v>103600</v>
      </c>
      <c r="X182">
        <v>69785.25</v>
      </c>
      <c r="Y182">
        <v>32796.089999999997</v>
      </c>
      <c r="Z182">
        <v>31.66</v>
      </c>
    </row>
    <row r="183" spans="1:26" x14ac:dyDescent="0.3">
      <c r="A183" t="s">
        <v>465</v>
      </c>
      <c r="B183" s="9">
        <v>45434</v>
      </c>
      <c r="C183" t="s">
        <v>466</v>
      </c>
      <c r="D183" t="s">
        <v>256</v>
      </c>
      <c r="E183" t="s">
        <v>38</v>
      </c>
      <c r="F183" t="s">
        <v>5731</v>
      </c>
      <c r="G183" t="s">
        <v>5723</v>
      </c>
      <c r="H183" t="s">
        <v>73</v>
      </c>
      <c r="I183" t="s">
        <v>74</v>
      </c>
      <c r="J183" t="s">
        <v>31</v>
      </c>
      <c r="K183" t="s">
        <v>53</v>
      </c>
      <c r="L183" t="s">
        <v>33</v>
      </c>
      <c r="M183">
        <v>9</v>
      </c>
      <c r="N183">
        <v>4500</v>
      </c>
      <c r="O183" s="7">
        <f>Table1[[#This Row],[Cost_of_Goods]]/Table1[[#This Row],[Quantity]]</f>
        <v>2807.9177777777777</v>
      </c>
      <c r="P183">
        <v>0</v>
      </c>
      <c r="Q183">
        <v>1574.65</v>
      </c>
      <c r="R183" t="s">
        <v>64</v>
      </c>
      <c r="S183">
        <v>5</v>
      </c>
      <c r="T183" t="s">
        <v>5752</v>
      </c>
      <c r="U183">
        <v>40500</v>
      </c>
      <c r="V183">
        <v>0</v>
      </c>
      <c r="W183">
        <v>40500</v>
      </c>
      <c r="X183">
        <v>25271.26</v>
      </c>
      <c r="Y183">
        <v>13654.09</v>
      </c>
      <c r="Z183">
        <v>33.71</v>
      </c>
    </row>
    <row r="184" spans="1:26" x14ac:dyDescent="0.3">
      <c r="A184" t="s">
        <v>467</v>
      </c>
      <c r="B184" s="9">
        <v>45572</v>
      </c>
      <c r="C184" t="s">
        <v>468</v>
      </c>
      <c r="D184" t="s">
        <v>49</v>
      </c>
      <c r="E184" t="s">
        <v>50</v>
      </c>
      <c r="F184" t="s">
        <v>5751</v>
      </c>
      <c r="G184" t="s">
        <v>5732</v>
      </c>
      <c r="H184" t="s">
        <v>184</v>
      </c>
      <c r="I184" t="s">
        <v>185</v>
      </c>
      <c r="J184" t="s">
        <v>31</v>
      </c>
      <c r="K184" t="s">
        <v>53</v>
      </c>
      <c r="L184" t="s">
        <v>5730</v>
      </c>
      <c r="M184">
        <v>2</v>
      </c>
      <c r="N184">
        <v>14500</v>
      </c>
      <c r="O184" s="7">
        <f>Table1[[#This Row],[Cost_of_Goods]]/Table1[[#This Row],[Quantity]]</f>
        <v>9155.8050000000003</v>
      </c>
      <c r="P184">
        <v>15</v>
      </c>
      <c r="Q184">
        <v>1385.7</v>
      </c>
      <c r="R184" t="s">
        <v>5724</v>
      </c>
      <c r="S184">
        <v>5</v>
      </c>
      <c r="T184" t="s">
        <v>34</v>
      </c>
      <c r="U184">
        <v>29000</v>
      </c>
      <c r="V184">
        <v>4350</v>
      </c>
      <c r="W184">
        <v>24650</v>
      </c>
      <c r="X184">
        <v>18311.61</v>
      </c>
      <c r="Y184">
        <v>4952.6899999999996</v>
      </c>
      <c r="Z184">
        <v>20.09</v>
      </c>
    </row>
    <row r="185" spans="1:26" x14ac:dyDescent="0.3">
      <c r="A185" t="s">
        <v>469</v>
      </c>
      <c r="B185" s="9">
        <v>46128</v>
      </c>
      <c r="C185" t="s">
        <v>470</v>
      </c>
      <c r="D185" t="s">
        <v>127</v>
      </c>
      <c r="E185" t="s">
        <v>109</v>
      </c>
      <c r="F185" t="s">
        <v>5755</v>
      </c>
      <c r="G185" t="s">
        <v>5732</v>
      </c>
      <c r="H185" t="s">
        <v>223</v>
      </c>
      <c r="I185" t="s">
        <v>246</v>
      </c>
      <c r="J185" t="s">
        <v>46</v>
      </c>
      <c r="K185" t="s">
        <v>53</v>
      </c>
      <c r="L185" t="s">
        <v>33</v>
      </c>
      <c r="M185">
        <v>5</v>
      </c>
      <c r="N185">
        <v>16500</v>
      </c>
      <c r="O185" s="7">
        <f>Table1[[#This Row],[Cost_of_Goods]]/Table1[[#This Row],[Quantity]]</f>
        <v>9600.4660000000003</v>
      </c>
      <c r="P185">
        <v>20</v>
      </c>
      <c r="Q185">
        <v>1428.42</v>
      </c>
      <c r="R185" t="s">
        <v>5724</v>
      </c>
      <c r="S185">
        <v>5</v>
      </c>
      <c r="T185" t="s">
        <v>41</v>
      </c>
      <c r="U185">
        <v>82500</v>
      </c>
      <c r="V185">
        <v>16500</v>
      </c>
      <c r="W185">
        <v>66000</v>
      </c>
      <c r="X185">
        <v>48002.33</v>
      </c>
      <c r="Y185">
        <v>16569.25</v>
      </c>
      <c r="Z185">
        <v>25.1</v>
      </c>
    </row>
    <row r="186" spans="1:26" x14ac:dyDescent="0.3">
      <c r="A186" t="s">
        <v>471</v>
      </c>
      <c r="B186" s="9">
        <v>45906</v>
      </c>
      <c r="C186" t="s">
        <v>472</v>
      </c>
      <c r="D186" t="s">
        <v>273</v>
      </c>
      <c r="E186" t="s">
        <v>28</v>
      </c>
      <c r="F186" t="s">
        <v>5725</v>
      </c>
      <c r="G186" t="s">
        <v>5732</v>
      </c>
      <c r="H186" t="s">
        <v>61</v>
      </c>
      <c r="I186" t="s">
        <v>456</v>
      </c>
      <c r="J186" t="s">
        <v>31</v>
      </c>
      <c r="K186" t="s">
        <v>5726</v>
      </c>
      <c r="L186" t="s">
        <v>54</v>
      </c>
      <c r="M186">
        <v>1</v>
      </c>
      <c r="N186">
        <v>32000</v>
      </c>
      <c r="O186" s="7">
        <f>Table1[[#This Row],[Cost_of_Goods]]/Table1[[#This Row],[Quantity]]</f>
        <v>13595.53</v>
      </c>
      <c r="P186">
        <v>30</v>
      </c>
      <c r="Q186">
        <v>1629.25</v>
      </c>
      <c r="R186" t="s">
        <v>5724</v>
      </c>
      <c r="S186">
        <v>4</v>
      </c>
      <c r="T186" t="s">
        <v>34</v>
      </c>
      <c r="U186">
        <v>32000</v>
      </c>
      <c r="V186">
        <v>9600</v>
      </c>
      <c r="W186">
        <v>22400</v>
      </c>
      <c r="X186">
        <v>13595.53</v>
      </c>
      <c r="Y186">
        <v>7175.22</v>
      </c>
      <c r="Z186">
        <v>32.03</v>
      </c>
    </row>
    <row r="187" spans="1:26" x14ac:dyDescent="0.3">
      <c r="A187" t="s">
        <v>473</v>
      </c>
      <c r="B187" s="9">
        <v>45361</v>
      </c>
      <c r="C187" t="s">
        <v>474</v>
      </c>
      <c r="D187" t="s">
        <v>49</v>
      </c>
      <c r="E187" t="s">
        <v>50</v>
      </c>
      <c r="F187" t="s">
        <v>5759</v>
      </c>
      <c r="G187" t="s">
        <v>5729</v>
      </c>
      <c r="H187" t="s">
        <v>44</v>
      </c>
      <c r="I187" t="s">
        <v>352</v>
      </c>
      <c r="J187" t="s">
        <v>40</v>
      </c>
      <c r="K187" t="s">
        <v>53</v>
      </c>
      <c r="L187" t="s">
        <v>5727</v>
      </c>
      <c r="M187">
        <v>8</v>
      </c>
      <c r="N187">
        <v>14500</v>
      </c>
      <c r="O187" s="7">
        <f>Table1[[#This Row],[Cost_of_Goods]]/Table1[[#This Row],[Quantity]]</f>
        <v>6886.7337500000003</v>
      </c>
      <c r="P187">
        <v>15</v>
      </c>
      <c r="Q187">
        <v>513.97</v>
      </c>
      <c r="R187" t="s">
        <v>5724</v>
      </c>
      <c r="S187">
        <v>5</v>
      </c>
      <c r="T187" t="s">
        <v>34</v>
      </c>
      <c r="U187">
        <v>116000</v>
      </c>
      <c r="V187">
        <v>17400</v>
      </c>
      <c r="W187">
        <v>98600</v>
      </c>
      <c r="X187">
        <v>55093.87</v>
      </c>
      <c r="Y187">
        <v>42992.160000000003</v>
      </c>
      <c r="Z187">
        <v>43.6</v>
      </c>
    </row>
    <row r="188" spans="1:26" ht="15.6" x14ac:dyDescent="0.3">
      <c r="A188" t="s">
        <v>475</v>
      </c>
      <c r="B188" s="9">
        <v>46134</v>
      </c>
      <c r="C188" t="s">
        <v>476</v>
      </c>
      <c r="D188" t="s">
        <v>305</v>
      </c>
      <c r="E188" t="s">
        <v>38</v>
      </c>
      <c r="F188" t="s">
        <v>5735</v>
      </c>
      <c r="G188" t="s">
        <v>5723</v>
      </c>
      <c r="H188" t="s">
        <v>131</v>
      </c>
      <c r="I188" t="s">
        <v>135</v>
      </c>
      <c r="J188" t="s">
        <v>40</v>
      </c>
      <c r="K188" t="s">
        <v>32</v>
      </c>
      <c r="L188" s="3" t="s">
        <v>5767</v>
      </c>
      <c r="M188">
        <v>8</v>
      </c>
      <c r="N188">
        <v>1200</v>
      </c>
      <c r="O188" s="7">
        <f>Table1[[#This Row],[Cost_of_Goods]]/Table1[[#This Row],[Quantity]]</f>
        <v>746.70375000000001</v>
      </c>
      <c r="P188">
        <v>10</v>
      </c>
      <c r="Q188">
        <v>1055.82</v>
      </c>
      <c r="R188" t="s">
        <v>5724</v>
      </c>
      <c r="S188">
        <v>5</v>
      </c>
      <c r="T188" t="s">
        <v>34</v>
      </c>
      <c r="U188">
        <v>9600</v>
      </c>
      <c r="V188">
        <v>960</v>
      </c>
      <c r="W188">
        <v>8640</v>
      </c>
      <c r="X188">
        <v>5973.63</v>
      </c>
      <c r="Y188">
        <v>1610.55</v>
      </c>
      <c r="Z188">
        <v>18.64</v>
      </c>
    </row>
    <row r="189" spans="1:26" ht="15.6" x14ac:dyDescent="0.3">
      <c r="A189" t="s">
        <v>477</v>
      </c>
      <c r="B189" s="9">
        <v>46078</v>
      </c>
      <c r="C189" t="s">
        <v>478</v>
      </c>
      <c r="D189" t="s">
        <v>273</v>
      </c>
      <c r="E189" t="s">
        <v>28</v>
      </c>
      <c r="F189" t="s">
        <v>5762</v>
      </c>
      <c r="G189" t="s">
        <v>5723</v>
      </c>
      <c r="H189" s="3" t="s">
        <v>5767</v>
      </c>
      <c r="I189" t="s">
        <v>135</v>
      </c>
      <c r="J189" t="s">
        <v>46</v>
      </c>
      <c r="K189" t="s">
        <v>32</v>
      </c>
      <c r="L189" t="s">
        <v>5730</v>
      </c>
      <c r="M189">
        <v>9</v>
      </c>
      <c r="N189">
        <v>32000</v>
      </c>
      <c r="O189" s="7">
        <f>Table1[[#This Row],[Cost_of_Goods]]/Table1[[#This Row],[Quantity]]</f>
        <v>23004.567777777775</v>
      </c>
      <c r="P189">
        <v>10</v>
      </c>
      <c r="Q189">
        <v>1566.23</v>
      </c>
      <c r="R189" t="s">
        <v>5724</v>
      </c>
      <c r="S189">
        <v>4</v>
      </c>
      <c r="T189" t="s">
        <v>102</v>
      </c>
      <c r="U189">
        <v>288000</v>
      </c>
      <c r="V189">
        <v>28800</v>
      </c>
      <c r="W189">
        <v>259200</v>
      </c>
      <c r="X189">
        <v>207041.11</v>
      </c>
      <c r="Y189">
        <v>50592.66</v>
      </c>
      <c r="Z189">
        <v>19.52</v>
      </c>
    </row>
    <row r="190" spans="1:26" x14ac:dyDescent="0.3">
      <c r="A190" t="s">
        <v>479</v>
      </c>
      <c r="B190" s="9">
        <v>45604</v>
      </c>
      <c r="C190" t="s">
        <v>480</v>
      </c>
      <c r="D190" t="s">
        <v>108</v>
      </c>
      <c r="E190" t="s">
        <v>109</v>
      </c>
      <c r="F190" t="s">
        <v>5749</v>
      </c>
      <c r="G190" t="s">
        <v>5732</v>
      </c>
      <c r="H190" t="s">
        <v>223</v>
      </c>
      <c r="I190" t="s">
        <v>246</v>
      </c>
      <c r="J190" t="s">
        <v>31</v>
      </c>
      <c r="K190" t="s">
        <v>32</v>
      </c>
      <c r="L190" t="s">
        <v>54</v>
      </c>
      <c r="M190">
        <v>7</v>
      </c>
      <c r="N190">
        <v>7200</v>
      </c>
      <c r="O190" s="7">
        <f>Table1[[#This Row],[Cost_of_Goods]]/Table1[[#This Row],[Quantity]]</f>
        <v>3864.3628571428571</v>
      </c>
      <c r="P190">
        <v>30</v>
      </c>
      <c r="Q190">
        <v>996.91</v>
      </c>
      <c r="R190" t="s">
        <v>5724</v>
      </c>
      <c r="S190">
        <v>5</v>
      </c>
      <c r="T190" t="s">
        <v>5752</v>
      </c>
      <c r="U190">
        <v>50400</v>
      </c>
      <c r="V190">
        <v>15120</v>
      </c>
      <c r="W190">
        <v>35280</v>
      </c>
      <c r="X190">
        <v>27050.54</v>
      </c>
      <c r="Y190">
        <v>7232.55</v>
      </c>
      <c r="Z190">
        <v>20.5</v>
      </c>
    </row>
    <row r="191" spans="1:26" x14ac:dyDescent="0.3">
      <c r="A191" t="s">
        <v>481</v>
      </c>
      <c r="B191" s="9">
        <v>46138</v>
      </c>
      <c r="C191" t="s">
        <v>455</v>
      </c>
      <c r="D191" t="s">
        <v>134</v>
      </c>
      <c r="E191" t="s">
        <v>50</v>
      </c>
      <c r="F191" t="s">
        <v>5737</v>
      </c>
      <c r="G191" t="s">
        <v>5723</v>
      </c>
      <c r="H191" t="s">
        <v>73</v>
      </c>
      <c r="I191" t="s">
        <v>74</v>
      </c>
      <c r="J191" t="s">
        <v>40</v>
      </c>
      <c r="K191" t="s">
        <v>32</v>
      </c>
      <c r="L191" t="s">
        <v>5727</v>
      </c>
      <c r="M191">
        <v>9</v>
      </c>
      <c r="N191">
        <v>3200</v>
      </c>
      <c r="O191" s="7">
        <f>Table1[[#This Row],[Cost_of_Goods]]/Table1[[#This Row],[Quantity]]</f>
        <v>1390.2833333333333</v>
      </c>
      <c r="P191">
        <v>25</v>
      </c>
      <c r="Q191">
        <v>1091.3800000000001</v>
      </c>
      <c r="R191" t="s">
        <v>5724</v>
      </c>
      <c r="S191">
        <v>5</v>
      </c>
      <c r="T191" t="s">
        <v>102</v>
      </c>
      <c r="U191">
        <v>28800</v>
      </c>
      <c r="V191">
        <v>7200</v>
      </c>
      <c r="W191">
        <v>21600</v>
      </c>
      <c r="X191">
        <v>12512.55</v>
      </c>
      <c r="Y191">
        <v>7996.07</v>
      </c>
      <c r="Z191">
        <v>37.020000000000003</v>
      </c>
    </row>
    <row r="192" spans="1:26" x14ac:dyDescent="0.3">
      <c r="A192" t="s">
        <v>482</v>
      </c>
      <c r="B192" s="9">
        <v>45682</v>
      </c>
      <c r="C192" t="s">
        <v>483</v>
      </c>
      <c r="D192" t="s">
        <v>152</v>
      </c>
      <c r="E192" t="s">
        <v>28</v>
      </c>
      <c r="F192" t="s">
        <v>5749</v>
      </c>
      <c r="G192" t="s">
        <v>5733</v>
      </c>
      <c r="H192" t="s">
        <v>5734</v>
      </c>
      <c r="I192" t="s">
        <v>105</v>
      </c>
      <c r="J192" t="s">
        <v>63</v>
      </c>
      <c r="K192" t="s">
        <v>53</v>
      </c>
      <c r="L192" t="s">
        <v>5727</v>
      </c>
      <c r="M192">
        <v>6</v>
      </c>
      <c r="N192">
        <v>45000</v>
      </c>
      <c r="O192" s="7">
        <f>Table1[[#This Row],[Cost_of_Goods]]/Table1[[#This Row],[Quantity]]</f>
        <v>18961.071666666667</v>
      </c>
      <c r="P192">
        <v>25</v>
      </c>
      <c r="Q192">
        <v>1493.74</v>
      </c>
      <c r="R192" t="s">
        <v>5724</v>
      </c>
      <c r="S192">
        <v>5</v>
      </c>
      <c r="T192" t="s">
        <v>34</v>
      </c>
      <c r="U192">
        <v>270000</v>
      </c>
      <c r="V192">
        <v>67500</v>
      </c>
      <c r="W192">
        <v>202500</v>
      </c>
      <c r="X192">
        <v>113766.43</v>
      </c>
      <c r="Y192">
        <v>87239.83</v>
      </c>
      <c r="Z192">
        <v>43.08</v>
      </c>
    </row>
    <row r="193" spans="1:26" ht="15.6" x14ac:dyDescent="0.3">
      <c r="A193" t="s">
        <v>484</v>
      </c>
      <c r="B193" s="9">
        <v>45398</v>
      </c>
      <c r="C193" t="s">
        <v>485</v>
      </c>
      <c r="D193" t="s">
        <v>162</v>
      </c>
      <c r="E193" t="s">
        <v>50</v>
      </c>
      <c r="F193" t="s">
        <v>5759</v>
      </c>
      <c r="G193" t="s">
        <v>5732</v>
      </c>
      <c r="H193" t="s">
        <v>51</v>
      </c>
      <c r="I193" t="s">
        <v>83</v>
      </c>
      <c r="J193" t="s">
        <v>31</v>
      </c>
      <c r="K193" t="s">
        <v>32</v>
      </c>
      <c r="L193" t="s">
        <v>5730</v>
      </c>
      <c r="M193">
        <v>5</v>
      </c>
      <c r="N193">
        <v>3200</v>
      </c>
      <c r="O193" s="7">
        <f>Table1[[#This Row],[Cost_of_Goods]]/Table1[[#This Row],[Quantity]]</f>
        <v>1919.3619999999999</v>
      </c>
      <c r="P193" s="3" t="s">
        <v>5767</v>
      </c>
      <c r="Q193">
        <v>254.46</v>
      </c>
      <c r="R193" t="s">
        <v>5724</v>
      </c>
      <c r="S193">
        <v>4</v>
      </c>
      <c r="T193" t="s">
        <v>102</v>
      </c>
      <c r="U193">
        <v>16000</v>
      </c>
      <c r="V193">
        <v>1600</v>
      </c>
      <c r="W193">
        <v>14400</v>
      </c>
      <c r="X193">
        <v>9596.81</v>
      </c>
      <c r="Y193">
        <v>4548.7299999999996</v>
      </c>
      <c r="Z193">
        <v>31.59</v>
      </c>
    </row>
    <row r="194" spans="1:26" x14ac:dyDescent="0.3">
      <c r="A194" t="s">
        <v>486</v>
      </c>
      <c r="B194" s="9">
        <v>46188</v>
      </c>
      <c r="C194" t="s">
        <v>487</v>
      </c>
      <c r="D194" t="s">
        <v>273</v>
      </c>
      <c r="E194" t="s">
        <v>28</v>
      </c>
      <c r="F194" t="s">
        <v>5747</v>
      </c>
      <c r="G194" t="s">
        <v>5733</v>
      </c>
      <c r="H194" t="s">
        <v>110</v>
      </c>
      <c r="I194" t="s">
        <v>296</v>
      </c>
      <c r="J194" t="s">
        <v>40</v>
      </c>
      <c r="K194" t="s">
        <v>53</v>
      </c>
      <c r="L194" t="s">
        <v>54</v>
      </c>
      <c r="M194">
        <v>2</v>
      </c>
      <c r="N194">
        <v>32000</v>
      </c>
      <c r="O194" s="7">
        <f>Table1[[#This Row],[Cost_of_Goods]]/Table1[[#This Row],[Quantity]]</f>
        <v>19560.89</v>
      </c>
      <c r="P194">
        <v>10</v>
      </c>
      <c r="Q194">
        <v>980.66</v>
      </c>
      <c r="R194" t="s">
        <v>5724</v>
      </c>
      <c r="S194">
        <v>2</v>
      </c>
      <c r="T194" t="s">
        <v>41</v>
      </c>
      <c r="U194">
        <v>64000</v>
      </c>
      <c r="V194">
        <v>6400</v>
      </c>
      <c r="W194">
        <v>57600</v>
      </c>
      <c r="X194">
        <v>39121.78</v>
      </c>
      <c r="Y194">
        <v>17497.560000000001</v>
      </c>
      <c r="Z194">
        <v>30.38</v>
      </c>
    </row>
    <row r="195" spans="1:26" x14ac:dyDescent="0.3">
      <c r="A195" t="s">
        <v>488</v>
      </c>
      <c r="B195" s="9">
        <v>45847</v>
      </c>
      <c r="C195" t="s">
        <v>489</v>
      </c>
      <c r="D195" t="s">
        <v>134</v>
      </c>
      <c r="E195" t="s">
        <v>50</v>
      </c>
      <c r="F195" t="s">
        <v>5754</v>
      </c>
      <c r="G195" t="s">
        <v>5729</v>
      </c>
      <c r="H195" t="s">
        <v>169</v>
      </c>
      <c r="I195" t="s">
        <v>153</v>
      </c>
      <c r="J195" t="s">
        <v>46</v>
      </c>
      <c r="K195" t="s">
        <v>5726</v>
      </c>
      <c r="L195" t="s">
        <v>33</v>
      </c>
      <c r="M195">
        <v>5</v>
      </c>
      <c r="N195">
        <v>3200</v>
      </c>
      <c r="O195" s="7">
        <f>Table1[[#This Row],[Cost_of_Goods]]/Table1[[#This Row],[Quantity]]</f>
        <v>1561.412</v>
      </c>
      <c r="P195">
        <v>30</v>
      </c>
      <c r="Q195">
        <v>229.31</v>
      </c>
      <c r="R195" t="s">
        <v>5724</v>
      </c>
      <c r="S195">
        <v>5</v>
      </c>
      <c r="T195" t="s">
        <v>34</v>
      </c>
      <c r="U195">
        <v>16000</v>
      </c>
      <c r="V195">
        <v>4800</v>
      </c>
      <c r="W195">
        <v>11200</v>
      </c>
      <c r="X195">
        <v>7807.06</v>
      </c>
      <c r="Y195">
        <v>3163.63</v>
      </c>
      <c r="Z195">
        <v>28.25</v>
      </c>
    </row>
    <row r="196" spans="1:26" x14ac:dyDescent="0.3">
      <c r="A196" t="s">
        <v>490</v>
      </c>
      <c r="B196" s="9">
        <v>45561</v>
      </c>
      <c r="C196" t="s">
        <v>489</v>
      </c>
      <c r="D196" t="s">
        <v>273</v>
      </c>
      <c r="E196" t="s">
        <v>28</v>
      </c>
      <c r="F196" t="s">
        <v>5738</v>
      </c>
      <c r="G196" t="s">
        <v>5743</v>
      </c>
      <c r="H196" t="s">
        <v>5744</v>
      </c>
      <c r="I196" t="s">
        <v>177</v>
      </c>
      <c r="J196" t="s">
        <v>63</v>
      </c>
      <c r="K196" t="s">
        <v>53</v>
      </c>
      <c r="L196" t="s">
        <v>5727</v>
      </c>
      <c r="M196">
        <v>2</v>
      </c>
      <c r="N196">
        <v>32000</v>
      </c>
      <c r="O196" s="7">
        <f>Table1[[#This Row],[Cost_of_Goods]]/Table1[[#This Row],[Quantity]]</f>
        <v>14156.11</v>
      </c>
      <c r="P196">
        <v>25</v>
      </c>
      <c r="Q196">
        <v>1148.3800000000001</v>
      </c>
      <c r="R196" t="s">
        <v>5724</v>
      </c>
      <c r="S196">
        <v>2</v>
      </c>
      <c r="T196" t="s">
        <v>102</v>
      </c>
      <c r="U196">
        <v>64000</v>
      </c>
      <c r="V196">
        <v>16000</v>
      </c>
      <c r="W196">
        <v>48000</v>
      </c>
      <c r="X196">
        <v>28312.22</v>
      </c>
      <c r="Y196">
        <v>18539.400000000001</v>
      </c>
      <c r="Z196">
        <v>38.619999999999997</v>
      </c>
    </row>
    <row r="197" spans="1:26" x14ac:dyDescent="0.3">
      <c r="A197" t="s">
        <v>491</v>
      </c>
      <c r="B197" s="9">
        <v>45758</v>
      </c>
      <c r="C197" t="s">
        <v>245</v>
      </c>
      <c r="D197" t="s">
        <v>212</v>
      </c>
      <c r="E197" t="s">
        <v>28</v>
      </c>
      <c r="F197" t="s">
        <v>5764</v>
      </c>
      <c r="G197" t="s">
        <v>5732</v>
      </c>
      <c r="H197" t="s">
        <v>61</v>
      </c>
      <c r="I197" t="s">
        <v>138</v>
      </c>
      <c r="J197" t="s">
        <v>40</v>
      </c>
      <c r="K197" t="s">
        <v>5726</v>
      </c>
      <c r="L197" t="s">
        <v>33</v>
      </c>
      <c r="M197">
        <v>7</v>
      </c>
      <c r="N197">
        <v>8500</v>
      </c>
      <c r="O197" s="7">
        <f>Table1[[#This Row],[Cost_of_Goods]]/Table1[[#This Row],[Quantity]]</f>
        <v>3654.0914285714284</v>
      </c>
      <c r="P197">
        <v>25</v>
      </c>
      <c r="Q197">
        <v>1128.29</v>
      </c>
      <c r="R197" t="s">
        <v>5724</v>
      </c>
      <c r="S197">
        <v>3</v>
      </c>
      <c r="T197" t="s">
        <v>34</v>
      </c>
      <c r="U197">
        <v>59500</v>
      </c>
      <c r="V197">
        <v>14875</v>
      </c>
      <c r="W197">
        <v>44625</v>
      </c>
      <c r="X197">
        <v>25578.639999999999</v>
      </c>
      <c r="Y197">
        <v>17918.07</v>
      </c>
      <c r="Z197">
        <v>40.15</v>
      </c>
    </row>
    <row r="198" spans="1:26" x14ac:dyDescent="0.3">
      <c r="A198" t="s">
        <v>492</v>
      </c>
      <c r="B198" s="9">
        <v>45535</v>
      </c>
      <c r="C198" t="s">
        <v>493</v>
      </c>
      <c r="D198" t="s">
        <v>222</v>
      </c>
      <c r="E198" t="s">
        <v>50</v>
      </c>
      <c r="F198" t="s">
        <v>5754</v>
      </c>
      <c r="G198" t="s">
        <v>5732</v>
      </c>
      <c r="H198" t="s">
        <v>184</v>
      </c>
      <c r="I198" t="s">
        <v>198</v>
      </c>
      <c r="J198" t="s">
        <v>63</v>
      </c>
      <c r="K198" t="s">
        <v>5726</v>
      </c>
      <c r="L198" t="s">
        <v>5730</v>
      </c>
      <c r="M198">
        <v>9</v>
      </c>
      <c r="N198">
        <v>8500</v>
      </c>
      <c r="O198" s="7">
        <f>Table1[[#This Row],[Cost_of_Goods]]/Table1[[#This Row],[Quantity]]</f>
        <v>4309.362222222222</v>
      </c>
      <c r="P198">
        <v>25</v>
      </c>
      <c r="Q198">
        <v>1278.8499999999999</v>
      </c>
      <c r="R198" t="s">
        <v>64</v>
      </c>
      <c r="S198">
        <v>4</v>
      </c>
      <c r="T198" t="s">
        <v>34</v>
      </c>
      <c r="U198">
        <v>76500</v>
      </c>
      <c r="V198">
        <v>19125</v>
      </c>
      <c r="W198">
        <v>57375</v>
      </c>
      <c r="X198">
        <v>38784.26</v>
      </c>
      <c r="Y198">
        <v>17311.89</v>
      </c>
      <c r="Z198">
        <v>30.17</v>
      </c>
    </row>
    <row r="199" spans="1:26" x14ac:dyDescent="0.3">
      <c r="A199" t="s">
        <v>494</v>
      </c>
      <c r="B199" s="9">
        <v>45768</v>
      </c>
      <c r="C199" t="s">
        <v>302</v>
      </c>
      <c r="D199" t="s">
        <v>205</v>
      </c>
      <c r="E199" t="s">
        <v>121</v>
      </c>
      <c r="F199" t="s">
        <v>5754</v>
      </c>
      <c r="G199" t="s">
        <v>5732</v>
      </c>
      <c r="H199" t="s">
        <v>61</v>
      </c>
      <c r="I199" t="s">
        <v>456</v>
      </c>
      <c r="J199" t="s">
        <v>46</v>
      </c>
      <c r="K199" t="s">
        <v>32</v>
      </c>
      <c r="L199" t="s">
        <v>90</v>
      </c>
      <c r="M199">
        <v>7</v>
      </c>
      <c r="N199">
        <v>55000</v>
      </c>
      <c r="O199" s="7">
        <f>Table1[[#This Row],[Cost_of_Goods]]/Table1[[#This Row],[Quantity]]</f>
        <v>37875.30857142857</v>
      </c>
      <c r="P199">
        <v>15</v>
      </c>
      <c r="Q199">
        <v>674.09</v>
      </c>
      <c r="R199" t="s">
        <v>5724</v>
      </c>
      <c r="S199">
        <v>4</v>
      </c>
      <c r="T199" t="s">
        <v>34</v>
      </c>
      <c r="U199">
        <v>385000</v>
      </c>
      <c r="V199">
        <v>57750</v>
      </c>
      <c r="W199">
        <v>327250</v>
      </c>
      <c r="X199">
        <v>265127.15999999997</v>
      </c>
      <c r="Y199">
        <v>61448.75</v>
      </c>
      <c r="Z199">
        <v>18.78</v>
      </c>
    </row>
    <row r="200" spans="1:26" x14ac:dyDescent="0.3">
      <c r="A200" t="s">
        <v>495</v>
      </c>
      <c r="B200" s="9">
        <v>46130</v>
      </c>
      <c r="C200" t="s">
        <v>496</v>
      </c>
      <c r="D200" t="s">
        <v>222</v>
      </c>
      <c r="E200" t="s">
        <v>50</v>
      </c>
      <c r="F200" t="s">
        <v>5763</v>
      </c>
      <c r="G200" t="s">
        <v>5729</v>
      </c>
      <c r="H200" t="s">
        <v>213</v>
      </c>
      <c r="I200" t="s">
        <v>190</v>
      </c>
      <c r="J200" t="s">
        <v>63</v>
      </c>
      <c r="K200" t="s">
        <v>5726</v>
      </c>
      <c r="L200" t="s">
        <v>54</v>
      </c>
      <c r="M200">
        <v>2</v>
      </c>
      <c r="N200">
        <v>8500</v>
      </c>
      <c r="O200" s="7">
        <f>Table1[[#This Row],[Cost_of_Goods]]/Table1[[#This Row],[Quantity]]</f>
        <v>4636.0349999999999</v>
      </c>
      <c r="P200">
        <v>10</v>
      </c>
      <c r="Q200">
        <v>462.98</v>
      </c>
      <c r="R200" t="s">
        <v>5724</v>
      </c>
      <c r="S200">
        <v>4</v>
      </c>
      <c r="T200" t="s">
        <v>34</v>
      </c>
      <c r="U200">
        <v>17000</v>
      </c>
      <c r="V200">
        <v>1700</v>
      </c>
      <c r="W200">
        <v>15300</v>
      </c>
      <c r="X200">
        <v>9272.07</v>
      </c>
      <c r="Y200">
        <v>5564.95</v>
      </c>
      <c r="Z200">
        <v>36.369999999999997</v>
      </c>
    </row>
    <row r="201" spans="1:26" x14ac:dyDescent="0.3">
      <c r="A201" t="s">
        <v>497</v>
      </c>
      <c r="B201" s="9">
        <v>45846</v>
      </c>
      <c r="C201" t="s">
        <v>498</v>
      </c>
      <c r="D201" t="s">
        <v>281</v>
      </c>
      <c r="E201" t="s">
        <v>121</v>
      </c>
      <c r="F201" t="s">
        <v>5761</v>
      </c>
      <c r="G201" t="s">
        <v>5729</v>
      </c>
      <c r="H201" t="s">
        <v>169</v>
      </c>
      <c r="I201" t="s">
        <v>153</v>
      </c>
      <c r="J201" t="s">
        <v>63</v>
      </c>
      <c r="K201" t="s">
        <v>32</v>
      </c>
      <c r="L201" t="s">
        <v>90</v>
      </c>
      <c r="M201">
        <v>8</v>
      </c>
      <c r="N201">
        <v>42000</v>
      </c>
      <c r="O201" s="7">
        <f>Table1[[#This Row],[Cost_of_Goods]]/Table1[[#This Row],[Quantity]]</f>
        <v>25292.06625</v>
      </c>
      <c r="P201">
        <v>20</v>
      </c>
      <c r="Q201">
        <v>686.24</v>
      </c>
      <c r="R201" t="s">
        <v>64</v>
      </c>
      <c r="S201">
        <v>5</v>
      </c>
      <c r="T201" t="s">
        <v>34</v>
      </c>
      <c r="U201">
        <v>336000</v>
      </c>
      <c r="V201">
        <v>67200</v>
      </c>
      <c r="W201">
        <v>268800</v>
      </c>
      <c r="X201">
        <v>202336.53</v>
      </c>
      <c r="Y201">
        <v>65777.23</v>
      </c>
      <c r="Z201">
        <v>24.47</v>
      </c>
    </row>
    <row r="202" spans="1:26" x14ac:dyDescent="0.3">
      <c r="A202" t="s">
        <v>499</v>
      </c>
      <c r="B202" s="9">
        <v>45978</v>
      </c>
      <c r="C202" t="s">
        <v>158</v>
      </c>
      <c r="D202" t="s">
        <v>130</v>
      </c>
      <c r="E202" t="s">
        <v>38</v>
      </c>
      <c r="F202" t="s">
        <v>5749</v>
      </c>
      <c r="G202" t="s">
        <v>5733</v>
      </c>
      <c r="H202" t="s">
        <v>110</v>
      </c>
      <c r="I202" t="s">
        <v>296</v>
      </c>
      <c r="J202" t="s">
        <v>40</v>
      </c>
      <c r="K202" t="s">
        <v>32</v>
      </c>
      <c r="L202" t="s">
        <v>90</v>
      </c>
      <c r="M202">
        <v>2</v>
      </c>
      <c r="N202">
        <v>2500</v>
      </c>
      <c r="O202" s="7">
        <f>Table1[[#This Row],[Cost_of_Goods]]/Table1[[#This Row],[Quantity]]</f>
        <v>1273.58</v>
      </c>
      <c r="P202">
        <v>15</v>
      </c>
      <c r="Q202">
        <v>1034.1600000000001</v>
      </c>
      <c r="R202" t="s">
        <v>5724</v>
      </c>
      <c r="S202">
        <v>4</v>
      </c>
      <c r="T202" t="s">
        <v>34</v>
      </c>
      <c r="U202">
        <v>5000</v>
      </c>
      <c r="V202">
        <v>750</v>
      </c>
      <c r="W202">
        <v>4250</v>
      </c>
      <c r="X202">
        <v>2547.16</v>
      </c>
      <c r="Y202">
        <v>668.68</v>
      </c>
      <c r="Z202">
        <v>15.73</v>
      </c>
    </row>
    <row r="203" spans="1:26" x14ac:dyDescent="0.3">
      <c r="A203" t="s">
        <v>500</v>
      </c>
      <c r="B203" s="9">
        <v>45479</v>
      </c>
      <c r="C203" t="s">
        <v>501</v>
      </c>
      <c r="D203" t="s">
        <v>183</v>
      </c>
      <c r="E203" t="s">
        <v>50</v>
      </c>
      <c r="F203" t="s">
        <v>5764</v>
      </c>
      <c r="G203" t="s">
        <v>5732</v>
      </c>
      <c r="H203" t="s">
        <v>184</v>
      </c>
      <c r="I203" t="s">
        <v>198</v>
      </c>
      <c r="J203" t="s">
        <v>46</v>
      </c>
      <c r="K203" t="s">
        <v>5726</v>
      </c>
      <c r="L203" t="s">
        <v>33</v>
      </c>
      <c r="M203">
        <v>7</v>
      </c>
      <c r="N203">
        <v>450</v>
      </c>
      <c r="O203" s="7">
        <f>Table1[[#This Row],[Cost_of_Goods]]/Table1[[#This Row],[Quantity]]</f>
        <v>209.21285714285713</v>
      </c>
      <c r="P203">
        <v>20</v>
      </c>
      <c r="Q203">
        <v>194.62</v>
      </c>
      <c r="R203" t="s">
        <v>5724</v>
      </c>
      <c r="S203">
        <v>5</v>
      </c>
      <c r="T203" t="s">
        <v>102</v>
      </c>
      <c r="U203">
        <v>3150</v>
      </c>
      <c r="V203">
        <v>630</v>
      </c>
      <c r="W203">
        <v>2520</v>
      </c>
      <c r="X203">
        <v>1464.49</v>
      </c>
      <c r="Y203">
        <v>860.89</v>
      </c>
      <c r="Z203">
        <v>34.159999999999997</v>
      </c>
    </row>
    <row r="204" spans="1:26" x14ac:dyDescent="0.3">
      <c r="A204" t="s">
        <v>502</v>
      </c>
      <c r="B204" s="9">
        <v>45610</v>
      </c>
      <c r="C204" t="s">
        <v>503</v>
      </c>
      <c r="D204" t="s">
        <v>176</v>
      </c>
      <c r="E204" t="s">
        <v>109</v>
      </c>
      <c r="F204" t="s">
        <v>5725</v>
      </c>
      <c r="G204" t="s">
        <v>5723</v>
      </c>
      <c r="H204" t="s">
        <v>131</v>
      </c>
      <c r="I204" t="s">
        <v>135</v>
      </c>
      <c r="J204" t="s">
        <v>46</v>
      </c>
      <c r="K204" t="s">
        <v>5726</v>
      </c>
      <c r="L204" t="s">
        <v>5730</v>
      </c>
      <c r="M204">
        <v>6</v>
      </c>
      <c r="N204">
        <v>28000</v>
      </c>
      <c r="O204" s="7">
        <f>Table1[[#This Row],[Cost_of_Goods]]/Table1[[#This Row],[Quantity]]</f>
        <v>15765.855000000001</v>
      </c>
      <c r="P204">
        <v>5</v>
      </c>
      <c r="Q204">
        <v>756.79</v>
      </c>
      <c r="R204" t="s">
        <v>5724</v>
      </c>
      <c r="S204">
        <v>4</v>
      </c>
      <c r="T204" t="s">
        <v>34</v>
      </c>
      <c r="U204">
        <v>168000</v>
      </c>
      <c r="V204">
        <v>8400</v>
      </c>
      <c r="W204">
        <v>159600</v>
      </c>
      <c r="X204">
        <v>94595.13</v>
      </c>
      <c r="Y204">
        <v>64248.08</v>
      </c>
      <c r="Z204">
        <v>40.26</v>
      </c>
    </row>
    <row r="205" spans="1:26" x14ac:dyDescent="0.3">
      <c r="A205" t="s">
        <v>504</v>
      </c>
      <c r="B205" s="9">
        <v>45493</v>
      </c>
      <c r="C205" t="s">
        <v>505</v>
      </c>
      <c r="D205" t="s">
        <v>256</v>
      </c>
      <c r="E205" t="s">
        <v>38</v>
      </c>
      <c r="F205" t="s">
        <v>5746</v>
      </c>
      <c r="G205" t="s">
        <v>5733</v>
      </c>
      <c r="H205" t="s">
        <v>5734</v>
      </c>
      <c r="I205" t="s">
        <v>105</v>
      </c>
      <c r="J205" t="s">
        <v>63</v>
      </c>
      <c r="K205" t="s">
        <v>32</v>
      </c>
      <c r="L205" t="s">
        <v>54</v>
      </c>
      <c r="M205">
        <v>6</v>
      </c>
      <c r="N205">
        <v>4500</v>
      </c>
      <c r="O205" s="7">
        <f>Table1[[#This Row],[Cost_of_Goods]]/Table1[[#This Row],[Quantity]]</f>
        <v>2567.8250000000003</v>
      </c>
      <c r="P205">
        <v>25</v>
      </c>
      <c r="Q205">
        <v>1622.93</v>
      </c>
      <c r="R205" t="s">
        <v>5724</v>
      </c>
      <c r="S205">
        <v>4</v>
      </c>
      <c r="T205" t="s">
        <v>34</v>
      </c>
      <c r="U205">
        <v>27000</v>
      </c>
      <c r="V205">
        <v>6750</v>
      </c>
      <c r="W205">
        <v>20250</v>
      </c>
      <c r="X205">
        <v>15406.95</v>
      </c>
      <c r="Y205">
        <v>3220.12</v>
      </c>
      <c r="Z205">
        <v>15.9</v>
      </c>
    </row>
    <row r="206" spans="1:26" x14ac:dyDescent="0.3">
      <c r="A206" t="s">
        <v>506</v>
      </c>
      <c r="B206" s="9">
        <v>45791</v>
      </c>
      <c r="C206" t="s">
        <v>507</v>
      </c>
      <c r="D206" t="s">
        <v>180</v>
      </c>
      <c r="E206" t="s">
        <v>50</v>
      </c>
      <c r="F206" t="s">
        <v>5751</v>
      </c>
      <c r="G206" t="s">
        <v>5733</v>
      </c>
      <c r="H206" t="s">
        <v>68</v>
      </c>
      <c r="I206" t="s">
        <v>69</v>
      </c>
      <c r="J206" t="s">
        <v>46</v>
      </c>
      <c r="K206" t="s">
        <v>5726</v>
      </c>
      <c r="L206" t="s">
        <v>5727</v>
      </c>
      <c r="M206">
        <v>9</v>
      </c>
      <c r="N206">
        <v>1200</v>
      </c>
      <c r="O206" s="7">
        <f>Table1[[#This Row],[Cost_of_Goods]]/Table1[[#This Row],[Quantity]]</f>
        <v>825.88555555555558</v>
      </c>
      <c r="P206">
        <v>10</v>
      </c>
      <c r="Q206">
        <v>1223.3</v>
      </c>
      <c r="R206" t="s">
        <v>5724</v>
      </c>
      <c r="S206">
        <v>5</v>
      </c>
      <c r="T206" t="s">
        <v>34</v>
      </c>
      <c r="U206">
        <v>10800</v>
      </c>
      <c r="V206">
        <v>1080</v>
      </c>
      <c r="W206">
        <v>9720</v>
      </c>
      <c r="X206">
        <v>7432.97</v>
      </c>
      <c r="Y206">
        <v>1063.73</v>
      </c>
      <c r="Z206">
        <v>10.94</v>
      </c>
    </row>
    <row r="207" spans="1:26" x14ac:dyDescent="0.3">
      <c r="A207" t="s">
        <v>508</v>
      </c>
      <c r="B207" s="9">
        <v>45927</v>
      </c>
      <c r="C207" t="s">
        <v>509</v>
      </c>
      <c r="D207" t="s">
        <v>120</v>
      </c>
      <c r="E207" t="s">
        <v>121</v>
      </c>
      <c r="F207" t="s">
        <v>5728</v>
      </c>
      <c r="G207" t="s">
        <v>5723</v>
      </c>
      <c r="H207" t="s">
        <v>131</v>
      </c>
      <c r="I207" t="s">
        <v>135</v>
      </c>
      <c r="J207" t="s">
        <v>46</v>
      </c>
      <c r="K207" t="s">
        <v>32</v>
      </c>
      <c r="L207" t="s">
        <v>5730</v>
      </c>
      <c r="M207">
        <v>8</v>
      </c>
      <c r="N207">
        <v>28000</v>
      </c>
      <c r="O207" s="7">
        <f>Table1[[#This Row],[Cost_of_Goods]]/Table1[[#This Row],[Quantity]]</f>
        <v>15695.05625</v>
      </c>
      <c r="P207">
        <v>30</v>
      </c>
      <c r="Q207">
        <v>649.35</v>
      </c>
      <c r="R207" t="s">
        <v>5724</v>
      </c>
      <c r="S207">
        <v>1</v>
      </c>
      <c r="T207" t="s">
        <v>34</v>
      </c>
      <c r="U207">
        <v>224000</v>
      </c>
      <c r="V207">
        <v>67200</v>
      </c>
      <c r="W207">
        <v>156800</v>
      </c>
      <c r="X207">
        <v>125560.45</v>
      </c>
      <c r="Y207">
        <v>30590.2</v>
      </c>
      <c r="Z207">
        <v>19.510000000000002</v>
      </c>
    </row>
    <row r="208" spans="1:26" ht="15.6" x14ac:dyDescent="0.3">
      <c r="A208" t="s">
        <v>510</v>
      </c>
      <c r="B208" s="9">
        <v>46069</v>
      </c>
      <c r="C208" t="s">
        <v>511</v>
      </c>
      <c r="D208" t="s">
        <v>77</v>
      </c>
      <c r="E208" t="s">
        <v>28</v>
      </c>
      <c r="F208" t="s">
        <v>5742</v>
      </c>
      <c r="G208" t="s">
        <v>5723</v>
      </c>
      <c r="H208" t="s">
        <v>131</v>
      </c>
      <c r="I208" t="s">
        <v>135</v>
      </c>
      <c r="J208" t="s">
        <v>63</v>
      </c>
      <c r="K208" t="s">
        <v>53</v>
      </c>
      <c r="L208" t="s">
        <v>33</v>
      </c>
      <c r="M208">
        <v>1</v>
      </c>
      <c r="N208">
        <v>6500</v>
      </c>
      <c r="O208" s="7">
        <f>Table1[[#This Row],[Cost_of_Goods]]/Table1[[#This Row],[Quantity]]</f>
        <v>4343.24</v>
      </c>
      <c r="P208">
        <v>10</v>
      </c>
      <c r="Q208">
        <v>1007.3</v>
      </c>
      <c r="R208" t="s">
        <v>64</v>
      </c>
      <c r="S208" s="3" t="s">
        <v>5767</v>
      </c>
      <c r="T208" t="s">
        <v>34</v>
      </c>
      <c r="U208">
        <v>6500</v>
      </c>
      <c r="V208">
        <v>650</v>
      </c>
      <c r="W208">
        <v>5850</v>
      </c>
      <c r="X208">
        <v>4343.24</v>
      </c>
      <c r="Y208">
        <v>499.46</v>
      </c>
      <c r="Z208">
        <v>8.5399999999999991</v>
      </c>
    </row>
    <row r="209" spans="1:26" ht="15.6" x14ac:dyDescent="0.3">
      <c r="A209" t="s">
        <v>512</v>
      </c>
      <c r="B209" s="9">
        <v>45441</v>
      </c>
      <c r="C209" t="s">
        <v>513</v>
      </c>
      <c r="D209" t="s">
        <v>60</v>
      </c>
      <c r="E209" t="s">
        <v>38</v>
      </c>
      <c r="F209" t="s">
        <v>5751</v>
      </c>
      <c r="G209" t="s">
        <v>5729</v>
      </c>
      <c r="H209" t="s">
        <v>169</v>
      </c>
      <c r="I209" t="s">
        <v>153</v>
      </c>
      <c r="J209" t="s">
        <v>63</v>
      </c>
      <c r="K209" t="s">
        <v>32</v>
      </c>
      <c r="L209" t="s">
        <v>5727</v>
      </c>
      <c r="M209">
        <v>7</v>
      </c>
      <c r="N209">
        <v>3500</v>
      </c>
      <c r="O209" s="7">
        <f>Table1[[#This Row],[Cost_of_Goods]]/Table1[[#This Row],[Quantity]]</f>
        <v>2000.1271428571429</v>
      </c>
      <c r="P209">
        <v>20</v>
      </c>
      <c r="Q209">
        <v>1308.6500000000001</v>
      </c>
      <c r="R209" t="s">
        <v>5724</v>
      </c>
      <c r="S209" s="3" t="s">
        <v>5767</v>
      </c>
      <c r="T209" t="s">
        <v>34</v>
      </c>
      <c r="U209">
        <v>24500</v>
      </c>
      <c r="V209">
        <v>4900</v>
      </c>
      <c r="W209">
        <v>19600</v>
      </c>
      <c r="X209">
        <v>14000.89</v>
      </c>
      <c r="Y209">
        <v>4290.46</v>
      </c>
      <c r="Z209">
        <v>21.89</v>
      </c>
    </row>
    <row r="210" spans="1:26" x14ac:dyDescent="0.3">
      <c r="A210" t="s">
        <v>514</v>
      </c>
      <c r="B210" s="9">
        <v>45802</v>
      </c>
      <c r="C210" t="s">
        <v>515</v>
      </c>
      <c r="D210" t="s">
        <v>281</v>
      </c>
      <c r="E210" t="s">
        <v>121</v>
      </c>
      <c r="F210" t="s">
        <v>5747</v>
      </c>
      <c r="G210" t="s">
        <v>5732</v>
      </c>
      <c r="H210" t="s">
        <v>184</v>
      </c>
      <c r="I210" t="s">
        <v>198</v>
      </c>
      <c r="J210" t="s">
        <v>63</v>
      </c>
      <c r="K210" t="s">
        <v>53</v>
      </c>
      <c r="L210" t="s">
        <v>33</v>
      </c>
      <c r="M210">
        <v>11</v>
      </c>
      <c r="N210">
        <v>42000</v>
      </c>
      <c r="O210" s="7">
        <f>Table1[[#This Row],[Cost_of_Goods]]/Table1[[#This Row],[Quantity]]</f>
        <v>20264.221818181817</v>
      </c>
      <c r="P210">
        <v>25</v>
      </c>
      <c r="Q210">
        <v>735.91</v>
      </c>
      <c r="R210" t="s">
        <v>5724</v>
      </c>
      <c r="S210">
        <v>3</v>
      </c>
      <c r="T210" t="s">
        <v>34</v>
      </c>
      <c r="U210">
        <v>462000</v>
      </c>
      <c r="V210">
        <v>115500</v>
      </c>
      <c r="W210">
        <v>346500</v>
      </c>
      <c r="X210">
        <v>222906.44</v>
      </c>
      <c r="Y210">
        <v>122857.65</v>
      </c>
      <c r="Z210">
        <v>35.46</v>
      </c>
    </row>
    <row r="211" spans="1:26" x14ac:dyDescent="0.3">
      <c r="A211" t="s">
        <v>516</v>
      </c>
      <c r="B211" s="9">
        <v>45300</v>
      </c>
      <c r="C211" t="s">
        <v>517</v>
      </c>
      <c r="D211" t="s">
        <v>127</v>
      </c>
      <c r="E211" t="s">
        <v>109</v>
      </c>
      <c r="F211" t="s">
        <v>5746</v>
      </c>
      <c r="G211" t="s">
        <v>5729</v>
      </c>
      <c r="H211" t="s">
        <v>5740</v>
      </c>
      <c r="I211" t="s">
        <v>99</v>
      </c>
      <c r="J211" t="s">
        <v>40</v>
      </c>
      <c r="K211" t="s">
        <v>53</v>
      </c>
      <c r="L211" t="s">
        <v>54</v>
      </c>
      <c r="M211">
        <v>9</v>
      </c>
      <c r="N211">
        <v>16500</v>
      </c>
      <c r="O211" s="7">
        <f>Table1[[#This Row],[Cost_of_Goods]]/Table1[[#This Row],[Quantity]]</f>
        <v>11141.246666666666</v>
      </c>
      <c r="P211">
        <v>15</v>
      </c>
      <c r="Q211">
        <v>446.37</v>
      </c>
      <c r="R211" t="s">
        <v>5724</v>
      </c>
      <c r="S211">
        <v>3</v>
      </c>
      <c r="T211" t="s">
        <v>34</v>
      </c>
      <c r="U211">
        <v>148500</v>
      </c>
      <c r="V211">
        <v>22275</v>
      </c>
      <c r="W211">
        <v>126225</v>
      </c>
      <c r="X211">
        <v>100271.22</v>
      </c>
      <c r="Y211">
        <v>25507.41</v>
      </c>
      <c r="Z211">
        <v>20.21</v>
      </c>
    </row>
    <row r="212" spans="1:26" x14ac:dyDescent="0.3">
      <c r="A212" t="s">
        <v>518</v>
      </c>
      <c r="B212" s="9">
        <v>45758</v>
      </c>
      <c r="C212" t="s">
        <v>519</v>
      </c>
      <c r="D212" t="s">
        <v>305</v>
      </c>
      <c r="E212" t="s">
        <v>38</v>
      </c>
      <c r="F212" t="s">
        <v>5753</v>
      </c>
      <c r="G212" t="s">
        <v>5729</v>
      </c>
      <c r="H212" t="s">
        <v>5740</v>
      </c>
      <c r="I212" t="s">
        <v>80</v>
      </c>
      <c r="J212" t="s">
        <v>31</v>
      </c>
      <c r="K212" t="s">
        <v>32</v>
      </c>
      <c r="L212" t="s">
        <v>54</v>
      </c>
      <c r="M212">
        <v>6</v>
      </c>
      <c r="N212">
        <v>1200</v>
      </c>
      <c r="O212" s="7">
        <f>Table1[[#This Row],[Cost_of_Goods]]/Table1[[#This Row],[Quantity]]</f>
        <v>651.92999999999995</v>
      </c>
      <c r="P212">
        <v>15</v>
      </c>
      <c r="Q212">
        <v>737.26</v>
      </c>
      <c r="R212" t="s">
        <v>5724</v>
      </c>
      <c r="S212">
        <v>5</v>
      </c>
      <c r="T212" t="s">
        <v>102</v>
      </c>
      <c r="U212">
        <v>7200</v>
      </c>
      <c r="V212">
        <v>1080</v>
      </c>
      <c r="W212">
        <v>6120</v>
      </c>
      <c r="X212">
        <v>3911.58</v>
      </c>
      <c r="Y212">
        <v>1471.16</v>
      </c>
      <c r="Z212">
        <v>24.04</v>
      </c>
    </row>
    <row r="213" spans="1:26" x14ac:dyDescent="0.3">
      <c r="A213" t="s">
        <v>520</v>
      </c>
      <c r="B213" s="9">
        <v>45518</v>
      </c>
      <c r="C213" t="s">
        <v>350</v>
      </c>
      <c r="D213" t="s">
        <v>134</v>
      </c>
      <c r="E213" t="s">
        <v>50</v>
      </c>
      <c r="F213" t="s">
        <v>5751</v>
      </c>
      <c r="G213" t="s">
        <v>5733</v>
      </c>
      <c r="H213" t="s">
        <v>110</v>
      </c>
      <c r="I213" t="s">
        <v>111</v>
      </c>
      <c r="J213" t="s">
        <v>31</v>
      </c>
      <c r="K213" t="s">
        <v>5726</v>
      </c>
      <c r="L213" t="s">
        <v>5727</v>
      </c>
      <c r="M213">
        <v>11</v>
      </c>
      <c r="N213">
        <v>3200</v>
      </c>
      <c r="O213" s="7">
        <f>Table1[[#This Row],[Cost_of_Goods]]/Table1[[#This Row],[Quantity]]</f>
        <v>2054.8854545454546</v>
      </c>
      <c r="P213">
        <v>15</v>
      </c>
      <c r="Q213">
        <v>851.21</v>
      </c>
      <c r="R213" t="s">
        <v>5724</v>
      </c>
      <c r="S213">
        <v>5</v>
      </c>
      <c r="T213" t="s">
        <v>34</v>
      </c>
      <c r="U213">
        <v>35200</v>
      </c>
      <c r="V213">
        <v>5280</v>
      </c>
      <c r="W213">
        <v>29920</v>
      </c>
      <c r="X213">
        <v>22603.74</v>
      </c>
      <c r="Y213">
        <v>6465.05</v>
      </c>
      <c r="Z213">
        <v>21.61</v>
      </c>
    </row>
    <row r="214" spans="1:26" x14ac:dyDescent="0.3">
      <c r="A214" t="s">
        <v>521</v>
      </c>
      <c r="B214" s="9">
        <v>45551</v>
      </c>
      <c r="C214" t="s">
        <v>48</v>
      </c>
      <c r="D214" t="s">
        <v>120</v>
      </c>
      <c r="E214" t="s">
        <v>121</v>
      </c>
      <c r="F214" t="s">
        <v>5742</v>
      </c>
      <c r="G214" t="s">
        <v>5723</v>
      </c>
      <c r="H214" t="s">
        <v>73</v>
      </c>
      <c r="I214" t="s">
        <v>160</v>
      </c>
      <c r="J214" t="s">
        <v>40</v>
      </c>
      <c r="K214" t="s">
        <v>5726</v>
      </c>
      <c r="L214" t="s">
        <v>33</v>
      </c>
      <c r="M214">
        <v>1</v>
      </c>
      <c r="N214">
        <v>28000</v>
      </c>
      <c r="O214" s="7">
        <f>Table1[[#This Row],[Cost_of_Goods]]/Table1[[#This Row],[Quantity]]</f>
        <v>22560.51</v>
      </c>
      <c r="P214">
        <v>0</v>
      </c>
      <c r="Q214">
        <v>1209.3399999999999</v>
      </c>
      <c r="R214" t="s">
        <v>5724</v>
      </c>
      <c r="S214">
        <v>3</v>
      </c>
      <c r="T214" t="s">
        <v>34</v>
      </c>
      <c r="U214">
        <v>28000</v>
      </c>
      <c r="V214">
        <v>0</v>
      </c>
      <c r="W214">
        <v>28000</v>
      </c>
      <c r="X214">
        <v>22560.51</v>
      </c>
      <c r="Y214">
        <v>4230.1499999999996</v>
      </c>
      <c r="Z214">
        <v>15.11</v>
      </c>
    </row>
    <row r="215" spans="1:26" x14ac:dyDescent="0.3">
      <c r="A215" t="s">
        <v>522</v>
      </c>
      <c r="B215" s="9">
        <v>45659</v>
      </c>
      <c r="C215" t="s">
        <v>523</v>
      </c>
      <c r="D215" t="s">
        <v>176</v>
      </c>
      <c r="E215" t="s">
        <v>109</v>
      </c>
      <c r="F215" t="s">
        <v>5741</v>
      </c>
      <c r="G215" t="s">
        <v>5729</v>
      </c>
      <c r="H215" t="s">
        <v>169</v>
      </c>
      <c r="I215" t="s">
        <v>153</v>
      </c>
      <c r="J215" t="s">
        <v>524</v>
      </c>
      <c r="K215" t="s">
        <v>53</v>
      </c>
      <c r="L215" t="s">
        <v>54</v>
      </c>
      <c r="M215">
        <v>8</v>
      </c>
      <c r="N215">
        <v>28000</v>
      </c>
      <c r="O215" s="7">
        <f>Table1[[#This Row],[Cost_of_Goods]]/Table1[[#This Row],[Quantity]]</f>
        <v>16134.31875</v>
      </c>
      <c r="P215">
        <v>25</v>
      </c>
      <c r="Q215">
        <v>184.71</v>
      </c>
      <c r="R215" t="s">
        <v>64</v>
      </c>
      <c r="S215">
        <v>5</v>
      </c>
      <c r="T215" t="s">
        <v>34</v>
      </c>
      <c r="U215">
        <v>224000</v>
      </c>
      <c r="V215">
        <v>56000</v>
      </c>
      <c r="W215">
        <v>168000</v>
      </c>
      <c r="X215">
        <v>129074.55</v>
      </c>
      <c r="Y215">
        <v>38740.74</v>
      </c>
      <c r="Z215">
        <v>23.06</v>
      </c>
    </row>
    <row r="216" spans="1:26" x14ac:dyDescent="0.3">
      <c r="A216" t="s">
        <v>525</v>
      </c>
      <c r="B216" s="9">
        <v>45382</v>
      </c>
      <c r="C216" t="s">
        <v>526</v>
      </c>
      <c r="D216" t="s">
        <v>162</v>
      </c>
      <c r="E216" t="s">
        <v>50</v>
      </c>
      <c r="F216" t="s">
        <v>5738</v>
      </c>
      <c r="G216" t="s">
        <v>5743</v>
      </c>
      <c r="H216" t="s">
        <v>94</v>
      </c>
      <c r="I216" t="s">
        <v>95</v>
      </c>
      <c r="J216" t="s">
        <v>63</v>
      </c>
      <c r="K216" t="s">
        <v>53</v>
      </c>
      <c r="L216" t="s">
        <v>54</v>
      </c>
      <c r="M216">
        <v>8</v>
      </c>
      <c r="N216">
        <v>3200</v>
      </c>
      <c r="O216" s="7">
        <f>Table1[[#This Row],[Cost_of_Goods]]/Table1[[#This Row],[Quantity]]</f>
        <v>2299.6999999999998</v>
      </c>
      <c r="P216">
        <v>10</v>
      </c>
      <c r="Q216">
        <v>349.76</v>
      </c>
      <c r="R216" t="s">
        <v>5724</v>
      </c>
      <c r="S216">
        <v>5</v>
      </c>
      <c r="T216" t="s">
        <v>34</v>
      </c>
      <c r="U216">
        <v>25600</v>
      </c>
      <c r="V216">
        <v>2560</v>
      </c>
      <c r="W216">
        <v>23040</v>
      </c>
      <c r="X216">
        <v>18397.599999999999</v>
      </c>
      <c r="Y216">
        <v>4292.6400000000003</v>
      </c>
      <c r="Z216">
        <v>18.63</v>
      </c>
    </row>
    <row r="217" spans="1:26" x14ac:dyDescent="0.3">
      <c r="A217" t="s">
        <v>527</v>
      </c>
      <c r="B217" s="9">
        <v>45935</v>
      </c>
      <c r="C217" t="s">
        <v>528</v>
      </c>
      <c r="D217" t="s">
        <v>89</v>
      </c>
      <c r="E217" t="s">
        <v>28</v>
      </c>
      <c r="F217" t="s">
        <v>5748</v>
      </c>
      <c r="G217" t="s">
        <v>5743</v>
      </c>
      <c r="H217" t="s">
        <v>5744</v>
      </c>
      <c r="I217" t="s">
        <v>86</v>
      </c>
      <c r="J217" t="s">
        <v>31</v>
      </c>
      <c r="K217" t="s">
        <v>32</v>
      </c>
      <c r="L217" t="s">
        <v>33</v>
      </c>
      <c r="M217">
        <v>8</v>
      </c>
      <c r="N217">
        <v>18500</v>
      </c>
      <c r="O217" s="7">
        <f>Table1[[#This Row],[Cost_of_Goods]]/Table1[[#This Row],[Quantity]]</f>
        <v>8852.27</v>
      </c>
      <c r="P217">
        <v>30</v>
      </c>
      <c r="Q217">
        <v>1510.41</v>
      </c>
      <c r="R217" t="s">
        <v>5724</v>
      </c>
      <c r="S217">
        <v>5</v>
      </c>
      <c r="T217" t="s">
        <v>102</v>
      </c>
      <c r="U217">
        <v>148000</v>
      </c>
      <c r="V217">
        <v>44400</v>
      </c>
      <c r="W217">
        <v>103600</v>
      </c>
      <c r="X217">
        <v>70818.16</v>
      </c>
      <c r="Y217">
        <v>31271.43</v>
      </c>
      <c r="Z217">
        <v>30.18</v>
      </c>
    </row>
    <row r="218" spans="1:26" x14ac:dyDescent="0.3">
      <c r="A218" t="s">
        <v>529</v>
      </c>
      <c r="B218" s="9">
        <v>45720</v>
      </c>
      <c r="C218" t="s">
        <v>530</v>
      </c>
      <c r="D218" t="s">
        <v>49</v>
      </c>
      <c r="E218" t="s">
        <v>50</v>
      </c>
      <c r="F218" t="s">
        <v>5756</v>
      </c>
      <c r="G218" t="s">
        <v>5732</v>
      </c>
      <c r="H218" t="s">
        <v>61</v>
      </c>
      <c r="I218" t="s">
        <v>62</v>
      </c>
      <c r="J218" t="s">
        <v>63</v>
      </c>
      <c r="K218" t="s">
        <v>53</v>
      </c>
      <c r="L218" t="s">
        <v>5727</v>
      </c>
      <c r="M218">
        <v>2</v>
      </c>
      <c r="N218">
        <v>14500</v>
      </c>
      <c r="O218" s="7">
        <f>Table1[[#This Row],[Cost_of_Goods]]/Table1[[#This Row],[Quantity]]</f>
        <v>10072.49</v>
      </c>
      <c r="P218">
        <v>5</v>
      </c>
      <c r="Q218">
        <v>1421.57</v>
      </c>
      <c r="R218" t="s">
        <v>5724</v>
      </c>
      <c r="S218">
        <v>3</v>
      </c>
      <c r="T218" t="s">
        <v>34</v>
      </c>
      <c r="U218">
        <v>29000</v>
      </c>
      <c r="V218">
        <v>1450</v>
      </c>
      <c r="W218">
        <v>27550</v>
      </c>
      <c r="X218">
        <v>20144.98</v>
      </c>
      <c r="Y218">
        <v>5983.45</v>
      </c>
      <c r="Z218">
        <v>21.72</v>
      </c>
    </row>
    <row r="219" spans="1:26" x14ac:dyDescent="0.3">
      <c r="A219" t="s">
        <v>531</v>
      </c>
      <c r="B219" s="9">
        <v>45912</v>
      </c>
      <c r="C219" t="s">
        <v>532</v>
      </c>
      <c r="D219" t="s">
        <v>183</v>
      </c>
      <c r="E219" t="s">
        <v>50</v>
      </c>
      <c r="F219" t="s">
        <v>5736</v>
      </c>
      <c r="G219" t="s">
        <v>5723</v>
      </c>
      <c r="H219" t="s">
        <v>73</v>
      </c>
      <c r="I219" t="s">
        <v>160</v>
      </c>
      <c r="J219" t="s">
        <v>46</v>
      </c>
      <c r="K219" t="s">
        <v>53</v>
      </c>
      <c r="L219" t="s">
        <v>5730</v>
      </c>
      <c r="M219">
        <v>8</v>
      </c>
      <c r="N219">
        <v>450</v>
      </c>
      <c r="O219" s="7">
        <f>Table1[[#This Row],[Cost_of_Goods]]/Table1[[#This Row],[Quantity]]</f>
        <v>340.9425</v>
      </c>
      <c r="P219">
        <v>5</v>
      </c>
      <c r="Q219">
        <v>433.8</v>
      </c>
      <c r="R219" t="s">
        <v>5724</v>
      </c>
      <c r="S219">
        <v>5</v>
      </c>
      <c r="T219" t="s">
        <v>5752</v>
      </c>
      <c r="U219">
        <v>3600</v>
      </c>
      <c r="V219">
        <v>180</v>
      </c>
      <c r="W219">
        <v>3420</v>
      </c>
      <c r="X219">
        <v>2727.54</v>
      </c>
      <c r="Y219">
        <v>258.66000000000003</v>
      </c>
      <c r="Z219">
        <v>7.56</v>
      </c>
    </row>
    <row r="220" spans="1:26" x14ac:dyDescent="0.3">
      <c r="A220" t="s">
        <v>533</v>
      </c>
      <c r="B220" s="9">
        <v>45636</v>
      </c>
      <c r="C220" t="s">
        <v>534</v>
      </c>
      <c r="D220" t="s">
        <v>222</v>
      </c>
      <c r="E220" t="s">
        <v>50</v>
      </c>
      <c r="F220" t="s">
        <v>5760</v>
      </c>
      <c r="G220" t="s">
        <v>5733</v>
      </c>
      <c r="H220" t="s">
        <v>110</v>
      </c>
      <c r="I220" t="s">
        <v>296</v>
      </c>
      <c r="J220" t="s">
        <v>31</v>
      </c>
      <c r="K220" t="s">
        <v>5726</v>
      </c>
      <c r="L220" t="s">
        <v>90</v>
      </c>
      <c r="M220">
        <v>9</v>
      </c>
      <c r="N220">
        <v>8500</v>
      </c>
      <c r="O220" s="7">
        <f>Table1[[#This Row],[Cost_of_Goods]]/Table1[[#This Row],[Quantity]]</f>
        <v>3358.0377777777776</v>
      </c>
      <c r="P220">
        <v>30</v>
      </c>
      <c r="Q220">
        <v>701.36</v>
      </c>
      <c r="R220" t="s">
        <v>5724</v>
      </c>
      <c r="S220">
        <v>4</v>
      </c>
      <c r="T220" t="s">
        <v>34</v>
      </c>
      <c r="U220">
        <v>76500</v>
      </c>
      <c r="V220">
        <v>22950</v>
      </c>
      <c r="W220">
        <v>53550</v>
      </c>
      <c r="X220">
        <v>30222.34</v>
      </c>
      <c r="Y220">
        <v>22626.3</v>
      </c>
      <c r="Z220">
        <v>42.25</v>
      </c>
    </row>
    <row r="221" spans="1:26" x14ac:dyDescent="0.3">
      <c r="A221" t="s">
        <v>535</v>
      </c>
      <c r="B221" s="9">
        <v>45844</v>
      </c>
      <c r="C221" t="s">
        <v>536</v>
      </c>
      <c r="D221" t="s">
        <v>366</v>
      </c>
      <c r="E221" t="s">
        <v>28</v>
      </c>
      <c r="F221" t="s">
        <v>5759</v>
      </c>
      <c r="G221" t="s">
        <v>5723</v>
      </c>
      <c r="H221" t="s">
        <v>29</v>
      </c>
      <c r="I221" t="s">
        <v>39</v>
      </c>
      <c r="J221" t="s">
        <v>31</v>
      </c>
      <c r="K221" t="s">
        <v>53</v>
      </c>
      <c r="L221" t="s">
        <v>54</v>
      </c>
      <c r="M221">
        <v>9</v>
      </c>
      <c r="N221">
        <v>22000</v>
      </c>
      <c r="O221" s="7">
        <f>Table1[[#This Row],[Cost_of_Goods]]/Table1[[#This Row],[Quantity]]</f>
        <v>13482.396666666667</v>
      </c>
      <c r="P221">
        <v>25</v>
      </c>
      <c r="Q221">
        <v>114.39</v>
      </c>
      <c r="R221" t="s">
        <v>5724</v>
      </c>
      <c r="S221">
        <v>4</v>
      </c>
      <c r="T221" t="s">
        <v>34</v>
      </c>
      <c r="U221">
        <v>198000</v>
      </c>
      <c r="V221">
        <v>49500</v>
      </c>
      <c r="W221">
        <v>148500</v>
      </c>
      <c r="X221">
        <v>121341.57</v>
      </c>
      <c r="Y221">
        <v>27044.04</v>
      </c>
      <c r="Z221">
        <v>18.21</v>
      </c>
    </row>
    <row r="222" spans="1:26" ht="15.6" x14ac:dyDescent="0.3">
      <c r="A222" t="s">
        <v>537</v>
      </c>
      <c r="B222" s="9">
        <v>46012</v>
      </c>
      <c r="C222" t="s">
        <v>538</v>
      </c>
      <c r="D222" t="s">
        <v>130</v>
      </c>
      <c r="E222" t="s">
        <v>38</v>
      </c>
      <c r="F222" t="s">
        <v>5756</v>
      </c>
      <c r="G222" t="s">
        <v>5732</v>
      </c>
      <c r="H222" t="s">
        <v>223</v>
      </c>
      <c r="I222" t="s">
        <v>224</v>
      </c>
      <c r="J222" t="s">
        <v>31</v>
      </c>
      <c r="K222" t="s">
        <v>5726</v>
      </c>
      <c r="L222" t="s">
        <v>33</v>
      </c>
      <c r="M222">
        <v>2</v>
      </c>
      <c r="N222">
        <v>2500</v>
      </c>
      <c r="O222" s="7">
        <f>Table1[[#This Row],[Cost_of_Goods]]/Table1[[#This Row],[Quantity]]</f>
        <v>1356.57</v>
      </c>
      <c r="P222">
        <v>15</v>
      </c>
      <c r="Q222">
        <v>1387.63</v>
      </c>
      <c r="R222" t="s">
        <v>5724</v>
      </c>
      <c r="S222" s="3" t="s">
        <v>5767</v>
      </c>
      <c r="T222" t="s">
        <v>34</v>
      </c>
      <c r="U222">
        <v>5000</v>
      </c>
      <c r="V222">
        <v>750</v>
      </c>
      <c r="W222">
        <v>4250</v>
      </c>
      <c r="X222">
        <v>2713.14</v>
      </c>
      <c r="Y222">
        <v>149.22999999999999</v>
      </c>
      <c r="Z222">
        <v>3.51</v>
      </c>
    </row>
    <row r="223" spans="1:26" x14ac:dyDescent="0.3">
      <c r="A223" t="s">
        <v>539</v>
      </c>
      <c r="B223" s="9">
        <v>45543</v>
      </c>
      <c r="C223" t="s">
        <v>540</v>
      </c>
      <c r="D223" t="s">
        <v>205</v>
      </c>
      <c r="E223" t="s">
        <v>121</v>
      </c>
      <c r="F223" t="s">
        <v>5757</v>
      </c>
      <c r="G223" t="s">
        <v>5732</v>
      </c>
      <c r="H223" t="s">
        <v>61</v>
      </c>
      <c r="I223" t="s">
        <v>138</v>
      </c>
      <c r="J223" t="s">
        <v>40</v>
      </c>
      <c r="K223" t="s">
        <v>5726</v>
      </c>
      <c r="L223" t="s">
        <v>5730</v>
      </c>
      <c r="M223">
        <v>9</v>
      </c>
      <c r="N223">
        <v>55000</v>
      </c>
      <c r="O223" s="7">
        <f>Table1[[#This Row],[Cost_of_Goods]]/Table1[[#This Row],[Quantity]]</f>
        <v>28593.383333333335</v>
      </c>
      <c r="P223">
        <v>30</v>
      </c>
      <c r="Q223">
        <v>121.84</v>
      </c>
      <c r="R223" t="s">
        <v>5724</v>
      </c>
      <c r="S223">
        <v>5</v>
      </c>
      <c r="T223" t="s">
        <v>34</v>
      </c>
      <c r="U223">
        <v>495000</v>
      </c>
      <c r="V223">
        <v>148500</v>
      </c>
      <c r="W223">
        <v>346500</v>
      </c>
      <c r="X223">
        <v>257340.45</v>
      </c>
      <c r="Y223">
        <v>89037.71</v>
      </c>
      <c r="Z223">
        <v>25.7</v>
      </c>
    </row>
    <row r="224" spans="1:26" x14ac:dyDescent="0.3">
      <c r="A224" t="s">
        <v>541</v>
      </c>
      <c r="B224" s="9">
        <v>45851</v>
      </c>
      <c r="C224" t="s">
        <v>324</v>
      </c>
      <c r="D224" t="s">
        <v>60</v>
      </c>
      <c r="E224" t="s">
        <v>38</v>
      </c>
      <c r="F224" t="s">
        <v>5742</v>
      </c>
      <c r="G224" t="s">
        <v>5743</v>
      </c>
      <c r="H224" t="s">
        <v>94</v>
      </c>
      <c r="I224" t="s">
        <v>95</v>
      </c>
      <c r="J224" t="s">
        <v>31</v>
      </c>
      <c r="K224" t="s">
        <v>32</v>
      </c>
      <c r="L224" t="s">
        <v>90</v>
      </c>
      <c r="M224">
        <v>8</v>
      </c>
      <c r="N224">
        <v>3500</v>
      </c>
      <c r="O224" s="7">
        <f>Table1[[#This Row],[Cost_of_Goods]]/Table1[[#This Row],[Quantity]]</f>
        <v>2174.165</v>
      </c>
      <c r="P224">
        <v>10</v>
      </c>
      <c r="Q224">
        <v>213.61</v>
      </c>
      <c r="R224" t="s">
        <v>5724</v>
      </c>
      <c r="S224">
        <v>3</v>
      </c>
      <c r="T224" t="s">
        <v>34</v>
      </c>
      <c r="U224">
        <v>28000</v>
      </c>
      <c r="V224">
        <v>2800</v>
      </c>
      <c r="W224">
        <v>25200</v>
      </c>
      <c r="X224">
        <v>17393.32</v>
      </c>
      <c r="Y224">
        <v>7593.07</v>
      </c>
      <c r="Z224">
        <v>30.13</v>
      </c>
    </row>
    <row r="225" spans="1:26" x14ac:dyDescent="0.3">
      <c r="A225" t="s">
        <v>542</v>
      </c>
      <c r="B225" s="9">
        <v>45794</v>
      </c>
      <c r="C225" t="s">
        <v>346</v>
      </c>
      <c r="D225" t="s">
        <v>143</v>
      </c>
      <c r="E225" t="s">
        <v>28</v>
      </c>
      <c r="F225" t="s">
        <v>5728</v>
      </c>
      <c r="G225" t="s">
        <v>5723</v>
      </c>
      <c r="H225" t="s">
        <v>131</v>
      </c>
      <c r="I225" t="s">
        <v>135</v>
      </c>
      <c r="J225" t="s">
        <v>63</v>
      </c>
      <c r="K225" t="s">
        <v>32</v>
      </c>
      <c r="L225" t="s">
        <v>5730</v>
      </c>
      <c r="M225">
        <v>1</v>
      </c>
      <c r="N225">
        <v>7800</v>
      </c>
      <c r="O225" s="7">
        <f>Table1[[#This Row],[Cost_of_Goods]]/Table1[[#This Row],[Quantity]]</f>
        <v>3977.23</v>
      </c>
      <c r="P225">
        <v>10</v>
      </c>
      <c r="Q225">
        <v>951.8</v>
      </c>
      <c r="R225" t="s">
        <v>5724</v>
      </c>
      <c r="S225">
        <v>5</v>
      </c>
      <c r="T225" t="s">
        <v>34</v>
      </c>
      <c r="U225">
        <v>7800</v>
      </c>
      <c r="V225">
        <v>780</v>
      </c>
      <c r="W225">
        <v>7020</v>
      </c>
      <c r="X225">
        <v>3977.23</v>
      </c>
      <c r="Y225">
        <v>2090.9699999999998</v>
      </c>
      <c r="Z225">
        <v>29.79</v>
      </c>
    </row>
    <row r="226" spans="1:26" ht="15.6" x14ac:dyDescent="0.3">
      <c r="A226" t="s">
        <v>543</v>
      </c>
      <c r="B226" s="9">
        <v>45897</v>
      </c>
      <c r="C226" t="s">
        <v>544</v>
      </c>
      <c r="D226" t="s">
        <v>89</v>
      </c>
      <c r="E226" t="s">
        <v>28</v>
      </c>
      <c r="F226" t="s">
        <v>5746</v>
      </c>
      <c r="G226" t="s">
        <v>5733</v>
      </c>
      <c r="H226" t="s">
        <v>110</v>
      </c>
      <c r="I226" t="s">
        <v>111</v>
      </c>
      <c r="J226" t="s">
        <v>31</v>
      </c>
      <c r="K226" t="s">
        <v>5726</v>
      </c>
      <c r="L226" t="s">
        <v>5727</v>
      </c>
      <c r="M226">
        <v>7</v>
      </c>
      <c r="N226">
        <v>18500</v>
      </c>
      <c r="O226" s="7">
        <f>Table1[[#This Row],[Cost_of_Goods]]/Table1[[#This Row],[Quantity]]</f>
        <v>10954.16</v>
      </c>
      <c r="P226">
        <v>20</v>
      </c>
      <c r="Q226">
        <v>1693.35</v>
      </c>
      <c r="R226" t="s">
        <v>64</v>
      </c>
      <c r="S226" s="3" t="s">
        <v>5767</v>
      </c>
      <c r="T226" t="s">
        <v>34</v>
      </c>
      <c r="U226">
        <v>129500</v>
      </c>
      <c r="V226">
        <v>25900</v>
      </c>
      <c r="W226">
        <v>103600</v>
      </c>
      <c r="X226">
        <v>76679.12</v>
      </c>
      <c r="Y226">
        <v>25227.53</v>
      </c>
      <c r="Z226">
        <v>24.35</v>
      </c>
    </row>
    <row r="227" spans="1:26" x14ac:dyDescent="0.3">
      <c r="A227" t="s">
        <v>545</v>
      </c>
      <c r="B227" s="9">
        <v>45467</v>
      </c>
      <c r="C227" t="s">
        <v>546</v>
      </c>
      <c r="D227" t="s">
        <v>130</v>
      </c>
      <c r="E227" t="s">
        <v>38</v>
      </c>
      <c r="F227" t="s">
        <v>5742</v>
      </c>
      <c r="G227" t="s">
        <v>5732</v>
      </c>
      <c r="H227" t="s">
        <v>61</v>
      </c>
      <c r="I227" t="s">
        <v>260</v>
      </c>
      <c r="J227" t="s">
        <v>63</v>
      </c>
      <c r="K227" t="s">
        <v>5726</v>
      </c>
      <c r="L227" t="s">
        <v>90</v>
      </c>
      <c r="M227">
        <v>9</v>
      </c>
      <c r="N227">
        <v>2500</v>
      </c>
      <c r="O227" s="7">
        <f>Table1[[#This Row],[Cost_of_Goods]]/Table1[[#This Row],[Quantity]]</f>
        <v>1244.5855555555556</v>
      </c>
      <c r="P227">
        <v>30</v>
      </c>
      <c r="Q227">
        <v>99.4</v>
      </c>
      <c r="R227" t="s">
        <v>5724</v>
      </c>
      <c r="S227">
        <v>4</v>
      </c>
      <c r="T227" t="s">
        <v>34</v>
      </c>
      <c r="U227">
        <v>22500</v>
      </c>
      <c r="V227">
        <v>6750</v>
      </c>
      <c r="W227">
        <v>15750</v>
      </c>
      <c r="X227">
        <v>11201.27</v>
      </c>
      <c r="Y227">
        <v>4449.33</v>
      </c>
      <c r="Z227">
        <v>28.25</v>
      </c>
    </row>
    <row r="228" spans="1:26" x14ac:dyDescent="0.3">
      <c r="A228" t="s">
        <v>547</v>
      </c>
      <c r="B228" s="9">
        <v>45423</v>
      </c>
      <c r="C228" t="s">
        <v>493</v>
      </c>
      <c r="D228" t="s">
        <v>27</v>
      </c>
      <c r="E228" t="s">
        <v>28</v>
      </c>
      <c r="F228" t="s">
        <v>5749</v>
      </c>
      <c r="G228" t="s">
        <v>5729</v>
      </c>
      <c r="H228" t="s">
        <v>5740</v>
      </c>
      <c r="I228" t="s">
        <v>80</v>
      </c>
      <c r="J228" t="s">
        <v>46</v>
      </c>
      <c r="K228" t="s">
        <v>5726</v>
      </c>
      <c r="L228" t="s">
        <v>90</v>
      </c>
      <c r="M228">
        <v>3</v>
      </c>
      <c r="N228">
        <v>58000</v>
      </c>
      <c r="O228" s="7">
        <f>Table1[[#This Row],[Cost_of_Goods]]/Table1[[#This Row],[Quantity]]</f>
        <v>30886.636666666669</v>
      </c>
      <c r="P228">
        <v>30</v>
      </c>
      <c r="Q228">
        <v>1434.65</v>
      </c>
      <c r="R228" t="s">
        <v>5724</v>
      </c>
      <c r="S228">
        <v>3</v>
      </c>
      <c r="T228" t="s">
        <v>34</v>
      </c>
      <c r="U228">
        <v>174000</v>
      </c>
      <c r="V228">
        <v>52200</v>
      </c>
      <c r="W228">
        <v>121800</v>
      </c>
      <c r="X228">
        <v>92659.91</v>
      </c>
      <c r="Y228">
        <v>27705.439999999999</v>
      </c>
      <c r="Z228">
        <v>22.75</v>
      </c>
    </row>
    <row r="229" spans="1:26" x14ac:dyDescent="0.3">
      <c r="A229" t="s">
        <v>548</v>
      </c>
      <c r="B229" s="9">
        <v>45438</v>
      </c>
      <c r="C229" t="s">
        <v>36</v>
      </c>
      <c r="D229" t="s">
        <v>27</v>
      </c>
      <c r="E229" t="s">
        <v>28</v>
      </c>
      <c r="F229" t="s">
        <v>5748</v>
      </c>
      <c r="G229" t="s">
        <v>5729</v>
      </c>
      <c r="H229" t="s">
        <v>213</v>
      </c>
      <c r="I229" t="s">
        <v>190</v>
      </c>
      <c r="J229" t="s">
        <v>40</v>
      </c>
      <c r="K229" t="s">
        <v>32</v>
      </c>
      <c r="L229" t="s">
        <v>54</v>
      </c>
      <c r="M229">
        <v>5</v>
      </c>
      <c r="N229">
        <v>58000</v>
      </c>
      <c r="O229" s="7">
        <f>Table1[[#This Row],[Cost_of_Goods]]/Table1[[#This Row],[Quantity]]</f>
        <v>28516.047999999999</v>
      </c>
      <c r="P229">
        <v>15</v>
      </c>
      <c r="Q229">
        <v>1296.21</v>
      </c>
      <c r="R229" t="s">
        <v>5724</v>
      </c>
      <c r="S229">
        <v>5</v>
      </c>
      <c r="T229" t="s">
        <v>34</v>
      </c>
      <c r="U229">
        <v>290000</v>
      </c>
      <c r="V229">
        <v>43500</v>
      </c>
      <c r="W229">
        <v>246500</v>
      </c>
      <c r="X229">
        <v>142580.24</v>
      </c>
      <c r="Y229">
        <v>102623.55</v>
      </c>
      <c r="Z229">
        <v>41.63</v>
      </c>
    </row>
    <row r="230" spans="1:26" x14ac:dyDescent="0.3">
      <c r="A230" t="s">
        <v>549</v>
      </c>
      <c r="B230" s="9">
        <v>45414</v>
      </c>
      <c r="C230" t="s">
        <v>550</v>
      </c>
      <c r="D230" t="s">
        <v>37</v>
      </c>
      <c r="E230" t="s">
        <v>38</v>
      </c>
      <c r="F230" t="s">
        <v>5756</v>
      </c>
      <c r="G230" t="s">
        <v>5733</v>
      </c>
      <c r="H230" t="s">
        <v>110</v>
      </c>
      <c r="I230" t="s">
        <v>296</v>
      </c>
      <c r="J230" t="s">
        <v>63</v>
      </c>
      <c r="K230" t="s">
        <v>5726</v>
      </c>
      <c r="L230" t="s">
        <v>90</v>
      </c>
      <c r="M230">
        <v>3</v>
      </c>
      <c r="N230">
        <v>1800</v>
      </c>
      <c r="O230" s="7">
        <f>Table1[[#This Row],[Cost_of_Goods]]/Table1[[#This Row],[Quantity]]</f>
        <v>953.45333333333338</v>
      </c>
      <c r="P230">
        <v>15</v>
      </c>
      <c r="Q230">
        <v>786.77</v>
      </c>
      <c r="R230" t="s">
        <v>5724</v>
      </c>
      <c r="S230">
        <v>5</v>
      </c>
      <c r="T230" t="s">
        <v>34</v>
      </c>
      <c r="U230">
        <v>5400</v>
      </c>
      <c r="V230">
        <v>810</v>
      </c>
      <c r="W230">
        <v>4590</v>
      </c>
      <c r="X230">
        <v>2860.36</v>
      </c>
      <c r="Y230">
        <v>942.87</v>
      </c>
      <c r="Z230">
        <v>20.54</v>
      </c>
    </row>
    <row r="231" spans="1:26" x14ac:dyDescent="0.3">
      <c r="A231" t="s">
        <v>551</v>
      </c>
      <c r="B231" s="9">
        <v>45455</v>
      </c>
      <c r="C231" t="s">
        <v>550</v>
      </c>
      <c r="D231" t="s">
        <v>37</v>
      </c>
      <c r="E231" t="s">
        <v>38</v>
      </c>
      <c r="F231" t="s">
        <v>5753</v>
      </c>
      <c r="G231" t="s">
        <v>5732</v>
      </c>
      <c r="H231" t="s">
        <v>184</v>
      </c>
      <c r="I231" t="s">
        <v>438</v>
      </c>
      <c r="J231" t="s">
        <v>46</v>
      </c>
      <c r="K231" t="s">
        <v>32</v>
      </c>
      <c r="L231" t="s">
        <v>5730</v>
      </c>
      <c r="M231">
        <v>3</v>
      </c>
      <c r="N231">
        <v>1800</v>
      </c>
      <c r="O231" s="7">
        <f>Table1[[#This Row],[Cost_of_Goods]]/Table1[[#This Row],[Quantity]]</f>
        <v>1146.2266666666667</v>
      </c>
      <c r="P231">
        <v>0</v>
      </c>
      <c r="Q231">
        <v>1233.1099999999999</v>
      </c>
      <c r="R231" t="s">
        <v>5724</v>
      </c>
      <c r="S231">
        <v>3</v>
      </c>
      <c r="T231" t="s">
        <v>102</v>
      </c>
      <c r="U231">
        <v>5400</v>
      </c>
      <c r="V231">
        <v>0</v>
      </c>
      <c r="W231">
        <v>5400</v>
      </c>
      <c r="X231">
        <v>3438.68</v>
      </c>
      <c r="Y231">
        <v>728.21</v>
      </c>
      <c r="Z231">
        <v>13.49</v>
      </c>
    </row>
    <row r="232" spans="1:26" x14ac:dyDescent="0.3">
      <c r="A232" t="s">
        <v>552</v>
      </c>
      <c r="B232" s="9">
        <v>45610</v>
      </c>
      <c r="C232" t="s">
        <v>466</v>
      </c>
      <c r="D232" t="s">
        <v>130</v>
      </c>
      <c r="E232" t="s">
        <v>38</v>
      </c>
      <c r="F232" t="s">
        <v>5759</v>
      </c>
      <c r="G232" t="s">
        <v>5729</v>
      </c>
      <c r="H232" t="s">
        <v>5740</v>
      </c>
      <c r="I232" t="s">
        <v>80</v>
      </c>
      <c r="J232" t="s">
        <v>63</v>
      </c>
      <c r="K232" t="s">
        <v>53</v>
      </c>
      <c r="L232" t="s">
        <v>90</v>
      </c>
      <c r="M232">
        <v>7</v>
      </c>
      <c r="N232">
        <v>2500</v>
      </c>
      <c r="O232" s="7">
        <f>Table1[[#This Row],[Cost_of_Goods]]/Table1[[#This Row],[Quantity]]</f>
        <v>1521.6442857142858</v>
      </c>
      <c r="P232">
        <v>10</v>
      </c>
      <c r="Q232">
        <v>718.68</v>
      </c>
      <c r="R232" t="s">
        <v>5724</v>
      </c>
      <c r="S232">
        <v>4</v>
      </c>
      <c r="T232" t="s">
        <v>34</v>
      </c>
      <c r="U232">
        <v>17500</v>
      </c>
      <c r="V232">
        <v>1750</v>
      </c>
      <c r="W232">
        <v>15750</v>
      </c>
      <c r="X232">
        <v>10651.51</v>
      </c>
      <c r="Y232">
        <v>4379.8100000000004</v>
      </c>
      <c r="Z232">
        <v>27.81</v>
      </c>
    </row>
    <row r="233" spans="1:26" x14ac:dyDescent="0.3">
      <c r="A233" t="s">
        <v>553</v>
      </c>
      <c r="B233" s="9">
        <v>45918</v>
      </c>
      <c r="C233" t="s">
        <v>129</v>
      </c>
      <c r="D233" t="s">
        <v>124</v>
      </c>
      <c r="E233" t="s">
        <v>28</v>
      </c>
      <c r="F233" t="s">
        <v>5760</v>
      </c>
      <c r="G233" t="s">
        <v>5723</v>
      </c>
      <c r="H233" t="s">
        <v>29</v>
      </c>
      <c r="I233" t="s">
        <v>30</v>
      </c>
      <c r="J233" t="s">
        <v>31</v>
      </c>
      <c r="K233" t="s">
        <v>5726</v>
      </c>
      <c r="L233" t="s">
        <v>54</v>
      </c>
      <c r="M233">
        <v>1</v>
      </c>
      <c r="N233">
        <v>12500</v>
      </c>
      <c r="O233" s="7">
        <f>Table1[[#This Row],[Cost_of_Goods]]/Table1[[#This Row],[Quantity]]</f>
        <v>6282.28</v>
      </c>
      <c r="P233">
        <v>15</v>
      </c>
      <c r="Q233">
        <v>1034</v>
      </c>
      <c r="R233" t="s">
        <v>5724</v>
      </c>
      <c r="S233">
        <v>5</v>
      </c>
      <c r="T233" t="s">
        <v>34</v>
      </c>
      <c r="U233">
        <v>12500</v>
      </c>
      <c r="V233">
        <v>1875</v>
      </c>
      <c r="W233">
        <v>10625</v>
      </c>
      <c r="X233">
        <v>6282.28</v>
      </c>
      <c r="Y233">
        <v>3308.72</v>
      </c>
      <c r="Z233">
        <v>31.14</v>
      </c>
    </row>
    <row r="234" spans="1:26" ht="15.6" x14ac:dyDescent="0.3">
      <c r="A234" t="s">
        <v>554</v>
      </c>
      <c r="B234" s="9">
        <v>46002</v>
      </c>
      <c r="C234" t="s">
        <v>555</v>
      </c>
      <c r="D234" t="s">
        <v>281</v>
      </c>
      <c r="E234" t="s">
        <v>121</v>
      </c>
      <c r="F234" t="s">
        <v>5759</v>
      </c>
      <c r="G234" t="s">
        <v>5729</v>
      </c>
      <c r="H234" t="s">
        <v>213</v>
      </c>
      <c r="I234" t="s">
        <v>190</v>
      </c>
      <c r="J234" t="s">
        <v>40</v>
      </c>
      <c r="K234" t="s">
        <v>53</v>
      </c>
      <c r="L234" t="s">
        <v>5730</v>
      </c>
      <c r="M234">
        <v>2</v>
      </c>
      <c r="N234">
        <v>42000</v>
      </c>
      <c r="O234" s="7">
        <f>Table1[[#This Row],[Cost_of_Goods]]/Table1[[#This Row],[Quantity]]</f>
        <v>21651.46</v>
      </c>
      <c r="P234">
        <v>25</v>
      </c>
      <c r="Q234">
        <v>504</v>
      </c>
      <c r="R234" t="s">
        <v>5724</v>
      </c>
      <c r="S234" s="3" t="s">
        <v>5767</v>
      </c>
      <c r="T234" t="s">
        <v>34</v>
      </c>
      <c r="U234">
        <v>84000</v>
      </c>
      <c r="V234">
        <v>21000</v>
      </c>
      <c r="W234">
        <v>63000</v>
      </c>
      <c r="X234">
        <v>43302.92</v>
      </c>
      <c r="Y234">
        <v>19193.080000000002</v>
      </c>
      <c r="Z234">
        <v>30.47</v>
      </c>
    </row>
    <row r="235" spans="1:26" x14ac:dyDescent="0.3">
      <c r="A235" t="s">
        <v>556</v>
      </c>
      <c r="B235" s="9">
        <v>45922</v>
      </c>
      <c r="C235" t="s">
        <v>427</v>
      </c>
      <c r="D235" t="s">
        <v>77</v>
      </c>
      <c r="E235" t="s">
        <v>28</v>
      </c>
      <c r="F235" t="s">
        <v>5728</v>
      </c>
      <c r="G235" t="s">
        <v>5729</v>
      </c>
      <c r="H235" t="s">
        <v>169</v>
      </c>
      <c r="I235" t="s">
        <v>153</v>
      </c>
      <c r="J235" t="s">
        <v>40</v>
      </c>
      <c r="K235" t="s">
        <v>5726</v>
      </c>
      <c r="L235" t="s">
        <v>90</v>
      </c>
      <c r="M235">
        <v>3</v>
      </c>
      <c r="N235">
        <v>6500</v>
      </c>
      <c r="O235" s="7">
        <f>Table1[[#This Row],[Cost_of_Goods]]/Table1[[#This Row],[Quantity]]</f>
        <v>3519.8233333333333</v>
      </c>
      <c r="P235">
        <v>15</v>
      </c>
      <c r="Q235">
        <v>194.1</v>
      </c>
      <c r="R235" t="s">
        <v>5724</v>
      </c>
      <c r="S235">
        <v>3</v>
      </c>
      <c r="T235" t="s">
        <v>34</v>
      </c>
      <c r="U235">
        <v>19500</v>
      </c>
      <c r="V235">
        <v>2925</v>
      </c>
      <c r="W235">
        <v>16575</v>
      </c>
      <c r="X235">
        <v>10559.47</v>
      </c>
      <c r="Y235">
        <v>5821.43</v>
      </c>
      <c r="Z235">
        <v>35.119999999999997</v>
      </c>
    </row>
    <row r="236" spans="1:26" x14ac:dyDescent="0.3">
      <c r="A236" t="s">
        <v>557</v>
      </c>
      <c r="B236" s="9">
        <v>45535</v>
      </c>
      <c r="C236" t="s">
        <v>558</v>
      </c>
      <c r="D236" t="s">
        <v>168</v>
      </c>
      <c r="E236" t="s">
        <v>109</v>
      </c>
      <c r="F236" t="s">
        <v>5745</v>
      </c>
      <c r="G236" t="s">
        <v>5732</v>
      </c>
      <c r="H236" t="s">
        <v>223</v>
      </c>
      <c r="I236" t="s">
        <v>246</v>
      </c>
      <c r="J236" t="s">
        <v>40</v>
      </c>
      <c r="K236" t="s">
        <v>53</v>
      </c>
      <c r="L236" t="s">
        <v>33</v>
      </c>
      <c r="M236">
        <v>10</v>
      </c>
      <c r="N236">
        <v>6500</v>
      </c>
      <c r="O236" s="7">
        <f>Table1[[#This Row],[Cost_of_Goods]]/Table1[[#This Row],[Quantity]]</f>
        <v>2582.1369999999997</v>
      </c>
      <c r="P236">
        <v>30</v>
      </c>
      <c r="Q236">
        <v>383.58</v>
      </c>
      <c r="R236" t="s">
        <v>5724</v>
      </c>
      <c r="S236">
        <v>4</v>
      </c>
      <c r="T236" t="s">
        <v>34</v>
      </c>
      <c r="U236">
        <v>65000</v>
      </c>
      <c r="V236">
        <v>19500</v>
      </c>
      <c r="W236">
        <v>45500</v>
      </c>
      <c r="X236">
        <v>25821.37</v>
      </c>
      <c r="Y236">
        <v>19295.05</v>
      </c>
      <c r="Z236">
        <v>42.41</v>
      </c>
    </row>
    <row r="237" spans="1:26" x14ac:dyDescent="0.3">
      <c r="A237" t="s">
        <v>559</v>
      </c>
      <c r="B237" s="9">
        <v>45542</v>
      </c>
      <c r="C237" t="s">
        <v>560</v>
      </c>
      <c r="D237" t="s">
        <v>98</v>
      </c>
      <c r="E237" t="s">
        <v>38</v>
      </c>
      <c r="F237" t="s">
        <v>5731</v>
      </c>
      <c r="G237" t="s">
        <v>5732</v>
      </c>
      <c r="H237" t="s">
        <v>184</v>
      </c>
      <c r="I237" t="s">
        <v>198</v>
      </c>
      <c r="J237" t="s">
        <v>31</v>
      </c>
      <c r="K237" t="s">
        <v>5726</v>
      </c>
      <c r="L237" t="s">
        <v>90</v>
      </c>
      <c r="M237">
        <v>1</v>
      </c>
      <c r="N237">
        <v>4200</v>
      </c>
      <c r="O237" s="7">
        <f>Table1[[#This Row],[Cost_of_Goods]]/Table1[[#This Row],[Quantity]]</f>
        <v>2645.43</v>
      </c>
      <c r="P237">
        <v>20</v>
      </c>
      <c r="Q237">
        <v>256.56</v>
      </c>
      <c r="R237" t="s">
        <v>5724</v>
      </c>
      <c r="S237">
        <v>5</v>
      </c>
      <c r="T237" t="s">
        <v>34</v>
      </c>
      <c r="U237">
        <v>4200</v>
      </c>
      <c r="V237">
        <v>840</v>
      </c>
      <c r="W237">
        <v>3360</v>
      </c>
      <c r="X237">
        <v>2645.43</v>
      </c>
      <c r="Y237">
        <v>458.01</v>
      </c>
      <c r="Z237">
        <v>13.63</v>
      </c>
    </row>
    <row r="238" spans="1:26" ht="15.6" x14ac:dyDescent="0.3">
      <c r="A238" t="s">
        <v>561</v>
      </c>
      <c r="B238" s="9">
        <v>45784</v>
      </c>
      <c r="C238" t="s">
        <v>562</v>
      </c>
      <c r="D238" t="s">
        <v>330</v>
      </c>
      <c r="E238" t="s">
        <v>109</v>
      </c>
      <c r="F238" t="s">
        <v>5746</v>
      </c>
      <c r="G238" t="s">
        <v>5732</v>
      </c>
      <c r="H238" s="3" t="s">
        <v>5767</v>
      </c>
      <c r="I238" t="s">
        <v>185</v>
      </c>
      <c r="J238" t="s">
        <v>31</v>
      </c>
      <c r="K238" t="s">
        <v>53</v>
      </c>
      <c r="L238" t="s">
        <v>90</v>
      </c>
      <c r="M238">
        <v>2</v>
      </c>
      <c r="N238">
        <v>9800</v>
      </c>
      <c r="O238" s="7">
        <f>Table1[[#This Row],[Cost_of_Goods]]/Table1[[#This Row],[Quantity]]</f>
        <v>4850.2150000000001</v>
      </c>
      <c r="P238">
        <v>30</v>
      </c>
      <c r="Q238">
        <v>1236.97</v>
      </c>
      <c r="R238" t="s">
        <v>64</v>
      </c>
      <c r="S238">
        <v>4</v>
      </c>
      <c r="T238" t="s">
        <v>34</v>
      </c>
      <c r="U238">
        <v>19600</v>
      </c>
      <c r="V238">
        <v>5880</v>
      </c>
      <c r="W238">
        <v>13720</v>
      </c>
      <c r="X238">
        <v>9700.43</v>
      </c>
      <c r="Y238">
        <v>2782.6</v>
      </c>
      <c r="Z238">
        <v>20.28</v>
      </c>
    </row>
    <row r="239" spans="1:26" x14ac:dyDescent="0.3">
      <c r="A239" t="s">
        <v>563</v>
      </c>
      <c r="B239" s="9">
        <v>45518</v>
      </c>
      <c r="C239" t="s">
        <v>564</v>
      </c>
      <c r="D239" t="s">
        <v>342</v>
      </c>
      <c r="E239" t="s">
        <v>38</v>
      </c>
      <c r="F239" t="s">
        <v>5754</v>
      </c>
      <c r="G239" t="s">
        <v>5743</v>
      </c>
      <c r="H239" t="s">
        <v>94</v>
      </c>
      <c r="I239" t="s">
        <v>95</v>
      </c>
      <c r="J239" t="s">
        <v>63</v>
      </c>
      <c r="K239" t="s">
        <v>32</v>
      </c>
      <c r="L239" t="s">
        <v>5730</v>
      </c>
      <c r="M239">
        <v>3</v>
      </c>
      <c r="N239">
        <v>2200</v>
      </c>
      <c r="O239" s="7">
        <f>Table1[[#This Row],[Cost_of_Goods]]/Table1[[#This Row],[Quantity]]</f>
        <v>1401.4033333333334</v>
      </c>
      <c r="P239">
        <v>15</v>
      </c>
      <c r="Q239">
        <v>889.87</v>
      </c>
      <c r="R239" t="s">
        <v>5724</v>
      </c>
      <c r="S239">
        <v>4</v>
      </c>
      <c r="T239" t="s">
        <v>34</v>
      </c>
      <c r="U239">
        <v>6600</v>
      </c>
      <c r="V239">
        <v>990</v>
      </c>
      <c r="W239">
        <v>5610</v>
      </c>
      <c r="X239">
        <v>4204.21</v>
      </c>
      <c r="Y239">
        <v>515.91999999999996</v>
      </c>
      <c r="Z239">
        <v>9.1999999999999993</v>
      </c>
    </row>
    <row r="240" spans="1:26" x14ac:dyDescent="0.3">
      <c r="A240" t="s">
        <v>565</v>
      </c>
      <c r="B240" s="9">
        <v>45727</v>
      </c>
      <c r="C240" t="s">
        <v>566</v>
      </c>
      <c r="D240" t="s">
        <v>120</v>
      </c>
      <c r="E240" t="s">
        <v>121</v>
      </c>
      <c r="F240" t="s">
        <v>5751</v>
      </c>
      <c r="G240" t="s">
        <v>5729</v>
      </c>
      <c r="H240" t="s">
        <v>44</v>
      </c>
      <c r="I240" t="s">
        <v>352</v>
      </c>
      <c r="J240" t="s">
        <v>63</v>
      </c>
      <c r="K240" t="s">
        <v>5726</v>
      </c>
      <c r="L240" t="s">
        <v>54</v>
      </c>
      <c r="M240">
        <v>2</v>
      </c>
      <c r="N240">
        <v>28000</v>
      </c>
      <c r="O240" s="7">
        <f>Table1[[#This Row],[Cost_of_Goods]]/Table1[[#This Row],[Quantity]]</f>
        <v>17767.43</v>
      </c>
      <c r="P240">
        <v>20</v>
      </c>
      <c r="Q240">
        <v>1270.96</v>
      </c>
      <c r="R240" t="s">
        <v>5724</v>
      </c>
      <c r="S240">
        <v>5</v>
      </c>
      <c r="T240" t="s">
        <v>34</v>
      </c>
      <c r="U240">
        <v>56000</v>
      </c>
      <c r="V240">
        <v>11200</v>
      </c>
      <c r="W240">
        <v>44800</v>
      </c>
      <c r="X240">
        <v>35534.86</v>
      </c>
      <c r="Y240">
        <v>7994.18</v>
      </c>
      <c r="Z240">
        <v>17.84</v>
      </c>
    </row>
    <row r="241" spans="1:26" x14ac:dyDescent="0.3">
      <c r="A241" t="s">
        <v>567</v>
      </c>
      <c r="B241" s="9">
        <v>45988</v>
      </c>
      <c r="C241" t="s">
        <v>568</v>
      </c>
      <c r="D241" t="s">
        <v>256</v>
      </c>
      <c r="E241" t="s">
        <v>38</v>
      </c>
      <c r="F241" t="s">
        <v>5757</v>
      </c>
      <c r="G241" t="s">
        <v>5733</v>
      </c>
      <c r="H241" t="s">
        <v>144</v>
      </c>
      <c r="I241" t="s">
        <v>145</v>
      </c>
      <c r="J241" t="s">
        <v>40</v>
      </c>
      <c r="K241" t="s">
        <v>5726</v>
      </c>
      <c r="L241" t="s">
        <v>90</v>
      </c>
      <c r="M241">
        <v>7</v>
      </c>
      <c r="N241">
        <v>4500</v>
      </c>
      <c r="O241" s="7">
        <f>Table1[[#This Row],[Cost_of_Goods]]/Table1[[#This Row],[Quantity]]</f>
        <v>2660.7957142857144</v>
      </c>
      <c r="P241">
        <v>5</v>
      </c>
      <c r="Q241">
        <v>192.15</v>
      </c>
      <c r="R241" t="s">
        <v>5724</v>
      </c>
      <c r="S241">
        <v>5</v>
      </c>
      <c r="T241" t="s">
        <v>102</v>
      </c>
      <c r="U241">
        <v>31500</v>
      </c>
      <c r="V241">
        <v>1575</v>
      </c>
      <c r="W241">
        <v>29925</v>
      </c>
      <c r="X241">
        <v>18625.57</v>
      </c>
      <c r="Y241">
        <v>11107.28</v>
      </c>
      <c r="Z241">
        <v>37.119999999999997</v>
      </c>
    </row>
    <row r="242" spans="1:26" x14ac:dyDescent="0.3">
      <c r="A242" t="s">
        <v>569</v>
      </c>
      <c r="B242" s="9">
        <v>46126</v>
      </c>
      <c r="C242" t="s">
        <v>309</v>
      </c>
      <c r="D242" t="s">
        <v>273</v>
      </c>
      <c r="E242" t="s">
        <v>28</v>
      </c>
      <c r="F242" t="s">
        <v>5763</v>
      </c>
      <c r="G242" t="s">
        <v>5732</v>
      </c>
      <c r="H242" t="s">
        <v>61</v>
      </c>
      <c r="I242" t="s">
        <v>62</v>
      </c>
      <c r="J242" t="s">
        <v>40</v>
      </c>
      <c r="K242" t="s">
        <v>32</v>
      </c>
      <c r="L242" t="s">
        <v>5727</v>
      </c>
      <c r="M242">
        <v>3</v>
      </c>
      <c r="N242">
        <v>32000</v>
      </c>
      <c r="O242" s="7">
        <f>Table1[[#This Row],[Cost_of_Goods]]/Table1[[#This Row],[Quantity]]</f>
        <v>17193.71</v>
      </c>
      <c r="P242">
        <v>10</v>
      </c>
      <c r="Q242">
        <v>253.57</v>
      </c>
      <c r="R242" t="s">
        <v>5724</v>
      </c>
      <c r="S242">
        <v>4</v>
      </c>
      <c r="T242" t="s">
        <v>102</v>
      </c>
      <c r="U242">
        <v>96000</v>
      </c>
      <c r="V242">
        <v>9600</v>
      </c>
      <c r="W242">
        <v>86400</v>
      </c>
      <c r="X242">
        <v>51581.13</v>
      </c>
      <c r="Y242">
        <v>34565.300000000003</v>
      </c>
      <c r="Z242">
        <v>40.01</v>
      </c>
    </row>
    <row r="243" spans="1:26" x14ac:dyDescent="0.3">
      <c r="A243" t="s">
        <v>570</v>
      </c>
      <c r="B243" s="9">
        <v>45778</v>
      </c>
      <c r="C243" t="s">
        <v>407</v>
      </c>
      <c r="D243" t="s">
        <v>93</v>
      </c>
      <c r="E243" t="s">
        <v>38</v>
      </c>
      <c r="F243" t="s">
        <v>5728</v>
      </c>
      <c r="G243" t="s">
        <v>5723</v>
      </c>
      <c r="H243" t="s">
        <v>29</v>
      </c>
      <c r="I243" t="s">
        <v>30</v>
      </c>
      <c r="J243" t="s">
        <v>46</v>
      </c>
      <c r="K243" t="s">
        <v>32</v>
      </c>
      <c r="L243" t="s">
        <v>33</v>
      </c>
      <c r="M243">
        <v>5</v>
      </c>
      <c r="N243">
        <v>1800</v>
      </c>
      <c r="O243" s="7">
        <f>Table1[[#This Row],[Cost_of_Goods]]/Table1[[#This Row],[Quantity]]</f>
        <v>1052.472</v>
      </c>
      <c r="P243">
        <v>5</v>
      </c>
      <c r="Q243">
        <v>628.23</v>
      </c>
      <c r="R243" t="s">
        <v>5724</v>
      </c>
      <c r="S243">
        <v>5</v>
      </c>
      <c r="T243" t="s">
        <v>34</v>
      </c>
      <c r="U243">
        <v>9000</v>
      </c>
      <c r="V243">
        <v>450</v>
      </c>
      <c r="W243">
        <v>8550</v>
      </c>
      <c r="X243">
        <v>5262.36</v>
      </c>
      <c r="Y243">
        <v>2659.41</v>
      </c>
      <c r="Z243">
        <v>31.1</v>
      </c>
    </row>
    <row r="244" spans="1:26" x14ac:dyDescent="0.3">
      <c r="A244" t="s">
        <v>571</v>
      </c>
      <c r="B244" s="9">
        <v>45757</v>
      </c>
      <c r="C244" t="s">
        <v>572</v>
      </c>
      <c r="D244" t="s">
        <v>268</v>
      </c>
      <c r="E244" t="s">
        <v>28</v>
      </c>
      <c r="F244" t="s">
        <v>5745</v>
      </c>
      <c r="G244" t="s">
        <v>5723</v>
      </c>
      <c r="H244" t="s">
        <v>73</v>
      </c>
      <c r="I244" t="s">
        <v>160</v>
      </c>
      <c r="J244" t="s">
        <v>31</v>
      </c>
      <c r="K244" t="s">
        <v>5726</v>
      </c>
      <c r="L244" t="s">
        <v>90</v>
      </c>
      <c r="M244">
        <v>4</v>
      </c>
      <c r="N244">
        <v>18500</v>
      </c>
      <c r="O244" s="7">
        <f>Table1[[#This Row],[Cost_of_Goods]]/Table1[[#This Row],[Quantity]]</f>
        <v>8722.2075000000004</v>
      </c>
      <c r="P244">
        <v>15</v>
      </c>
      <c r="Q244">
        <v>1393.38</v>
      </c>
      <c r="R244" t="s">
        <v>5724</v>
      </c>
      <c r="S244">
        <v>5</v>
      </c>
      <c r="T244" t="s">
        <v>41</v>
      </c>
      <c r="U244">
        <v>74000</v>
      </c>
      <c r="V244">
        <v>11100</v>
      </c>
      <c r="W244">
        <v>62900</v>
      </c>
      <c r="X244">
        <v>34888.83</v>
      </c>
      <c r="Y244">
        <v>26617.79</v>
      </c>
      <c r="Z244">
        <v>42.32</v>
      </c>
    </row>
    <row r="245" spans="1:26" x14ac:dyDescent="0.3">
      <c r="A245" t="s">
        <v>573</v>
      </c>
      <c r="B245" s="9">
        <v>45935</v>
      </c>
      <c r="C245" t="s">
        <v>574</v>
      </c>
      <c r="D245" t="s">
        <v>268</v>
      </c>
      <c r="E245" t="s">
        <v>28</v>
      </c>
      <c r="F245" t="s">
        <v>5735</v>
      </c>
      <c r="G245" t="s">
        <v>5743</v>
      </c>
      <c r="H245" t="s">
        <v>94</v>
      </c>
      <c r="I245" t="s">
        <v>95</v>
      </c>
      <c r="J245" t="s">
        <v>40</v>
      </c>
      <c r="K245" t="s">
        <v>53</v>
      </c>
      <c r="L245" t="s">
        <v>5730</v>
      </c>
      <c r="M245">
        <v>2</v>
      </c>
      <c r="N245">
        <v>18500</v>
      </c>
      <c r="O245" s="7">
        <f>Table1[[#This Row],[Cost_of_Goods]]/Table1[[#This Row],[Quantity]]</f>
        <v>10116.305</v>
      </c>
      <c r="P245">
        <v>15</v>
      </c>
      <c r="Q245">
        <v>697.84</v>
      </c>
      <c r="R245" t="s">
        <v>5724</v>
      </c>
      <c r="S245">
        <v>5</v>
      </c>
      <c r="T245" t="s">
        <v>34</v>
      </c>
      <c r="U245">
        <v>37000</v>
      </c>
      <c r="V245">
        <v>5550</v>
      </c>
      <c r="W245">
        <v>31450</v>
      </c>
      <c r="X245">
        <v>20232.61</v>
      </c>
      <c r="Y245">
        <v>10519.55</v>
      </c>
      <c r="Z245">
        <v>33.450000000000003</v>
      </c>
    </row>
    <row r="246" spans="1:26" x14ac:dyDescent="0.3">
      <c r="A246" t="s">
        <v>575</v>
      </c>
      <c r="B246" s="9">
        <v>45465</v>
      </c>
      <c r="C246" t="s">
        <v>576</v>
      </c>
      <c r="D246" t="s">
        <v>130</v>
      </c>
      <c r="E246" t="s">
        <v>38</v>
      </c>
      <c r="F246" t="s">
        <v>5757</v>
      </c>
      <c r="G246" t="s">
        <v>5743</v>
      </c>
      <c r="H246" t="s">
        <v>94</v>
      </c>
      <c r="I246" t="s">
        <v>95</v>
      </c>
      <c r="J246" t="s">
        <v>63</v>
      </c>
      <c r="K246" t="s">
        <v>5726</v>
      </c>
      <c r="L246" t="s">
        <v>5730</v>
      </c>
      <c r="M246">
        <v>2</v>
      </c>
      <c r="N246">
        <v>2500</v>
      </c>
      <c r="O246" s="7">
        <f>Table1[[#This Row],[Cost_of_Goods]]/Table1[[#This Row],[Quantity]]</f>
        <v>1412.125</v>
      </c>
      <c r="P246">
        <v>30</v>
      </c>
      <c r="Q246">
        <v>1673.87</v>
      </c>
      <c r="R246" t="s">
        <v>5724</v>
      </c>
      <c r="S246">
        <v>5</v>
      </c>
      <c r="T246" t="s">
        <v>102</v>
      </c>
      <c r="U246">
        <v>5000</v>
      </c>
      <c r="V246">
        <v>1500</v>
      </c>
      <c r="W246">
        <v>3500</v>
      </c>
      <c r="X246">
        <v>2824.25</v>
      </c>
      <c r="Y246">
        <v>-998.12</v>
      </c>
      <c r="Z246">
        <v>-28.52</v>
      </c>
    </row>
    <row r="247" spans="1:26" x14ac:dyDescent="0.3">
      <c r="A247" t="s">
        <v>577</v>
      </c>
      <c r="B247" s="9">
        <v>45559</v>
      </c>
      <c r="C247" t="s">
        <v>578</v>
      </c>
      <c r="D247" t="s">
        <v>89</v>
      </c>
      <c r="E247" t="s">
        <v>28</v>
      </c>
      <c r="F247" t="s">
        <v>5745</v>
      </c>
      <c r="G247" t="s">
        <v>5732</v>
      </c>
      <c r="H247" t="s">
        <v>184</v>
      </c>
      <c r="I247" t="s">
        <v>438</v>
      </c>
      <c r="J247" t="s">
        <v>40</v>
      </c>
      <c r="K247" t="s">
        <v>5726</v>
      </c>
      <c r="L247" t="s">
        <v>90</v>
      </c>
      <c r="M247">
        <v>3</v>
      </c>
      <c r="N247">
        <v>18500</v>
      </c>
      <c r="O247" s="7">
        <f>Table1[[#This Row],[Cost_of_Goods]]/Table1[[#This Row],[Quantity]]</f>
        <v>9193.6466666666656</v>
      </c>
      <c r="P247">
        <v>15</v>
      </c>
      <c r="Q247">
        <v>220.49</v>
      </c>
      <c r="R247" t="s">
        <v>5724</v>
      </c>
      <c r="S247">
        <v>5</v>
      </c>
      <c r="T247" t="s">
        <v>34</v>
      </c>
      <c r="U247">
        <v>55500</v>
      </c>
      <c r="V247">
        <v>8325</v>
      </c>
      <c r="W247">
        <v>47175</v>
      </c>
      <c r="X247">
        <v>27580.94</v>
      </c>
      <c r="Y247">
        <v>19373.57</v>
      </c>
      <c r="Z247">
        <v>41.07</v>
      </c>
    </row>
    <row r="248" spans="1:26" x14ac:dyDescent="0.3">
      <c r="A248" t="s">
        <v>579</v>
      </c>
      <c r="B248" s="9">
        <v>45501</v>
      </c>
      <c r="C248" t="s">
        <v>580</v>
      </c>
      <c r="D248" t="s">
        <v>152</v>
      </c>
      <c r="E248" t="s">
        <v>28</v>
      </c>
      <c r="F248" t="s">
        <v>5751</v>
      </c>
      <c r="G248" t="s">
        <v>5733</v>
      </c>
      <c r="H248" t="s">
        <v>68</v>
      </c>
      <c r="I248" t="s">
        <v>69</v>
      </c>
      <c r="J248" t="s">
        <v>63</v>
      </c>
      <c r="K248" t="s">
        <v>32</v>
      </c>
      <c r="L248" t="s">
        <v>5730</v>
      </c>
      <c r="M248">
        <v>10</v>
      </c>
      <c r="N248">
        <v>45000</v>
      </c>
      <c r="O248" s="7">
        <f>Table1[[#This Row],[Cost_of_Goods]]/Table1[[#This Row],[Quantity]]</f>
        <v>25890.938000000002</v>
      </c>
      <c r="P248">
        <v>10</v>
      </c>
      <c r="Q248">
        <v>597.41999999999996</v>
      </c>
      <c r="R248" t="s">
        <v>5724</v>
      </c>
      <c r="S248">
        <v>3</v>
      </c>
      <c r="T248" t="s">
        <v>34</v>
      </c>
      <c r="U248">
        <v>450000</v>
      </c>
      <c r="V248">
        <v>45000</v>
      </c>
      <c r="W248">
        <v>405000</v>
      </c>
      <c r="X248">
        <v>258909.38</v>
      </c>
      <c r="Y248">
        <v>145493.20000000001</v>
      </c>
      <c r="Z248">
        <v>35.92</v>
      </c>
    </row>
    <row r="249" spans="1:26" x14ac:dyDescent="0.3">
      <c r="A249" t="s">
        <v>581</v>
      </c>
      <c r="B249" s="9">
        <v>46032</v>
      </c>
      <c r="C249" t="s">
        <v>582</v>
      </c>
      <c r="D249" t="s">
        <v>93</v>
      </c>
      <c r="E249" t="s">
        <v>38</v>
      </c>
      <c r="F249" t="s">
        <v>5756</v>
      </c>
      <c r="G249" t="s">
        <v>5723</v>
      </c>
      <c r="H249" t="s">
        <v>131</v>
      </c>
      <c r="I249" t="s">
        <v>135</v>
      </c>
      <c r="J249" t="s">
        <v>40</v>
      </c>
      <c r="K249" t="s">
        <v>5726</v>
      </c>
      <c r="L249" t="s">
        <v>33</v>
      </c>
      <c r="M249">
        <v>2</v>
      </c>
      <c r="N249">
        <v>1800</v>
      </c>
      <c r="O249" s="7">
        <f>Table1[[#This Row],[Cost_of_Goods]]/Table1[[#This Row],[Quantity]]</f>
        <v>977.39</v>
      </c>
      <c r="P249">
        <v>25</v>
      </c>
      <c r="Q249">
        <v>1372.37</v>
      </c>
      <c r="R249" t="s">
        <v>5724</v>
      </c>
      <c r="S249">
        <v>2</v>
      </c>
      <c r="T249" t="s">
        <v>34</v>
      </c>
      <c r="U249">
        <v>3600</v>
      </c>
      <c r="V249">
        <v>900</v>
      </c>
      <c r="W249">
        <v>2700</v>
      </c>
      <c r="X249">
        <v>1954.78</v>
      </c>
      <c r="Y249">
        <v>-627.15</v>
      </c>
      <c r="Z249">
        <v>-23.23</v>
      </c>
    </row>
    <row r="250" spans="1:26" x14ac:dyDescent="0.3">
      <c r="A250" t="s">
        <v>583</v>
      </c>
      <c r="B250" s="9">
        <v>45430</v>
      </c>
      <c r="C250" t="s">
        <v>290</v>
      </c>
      <c r="D250" t="s">
        <v>176</v>
      </c>
      <c r="E250" t="s">
        <v>109</v>
      </c>
      <c r="F250" t="s">
        <v>5753</v>
      </c>
      <c r="G250" t="s">
        <v>5733</v>
      </c>
      <c r="H250" t="s">
        <v>5734</v>
      </c>
      <c r="I250" t="s">
        <v>57</v>
      </c>
      <c r="J250" t="s">
        <v>63</v>
      </c>
      <c r="K250" t="s">
        <v>5726</v>
      </c>
      <c r="L250" t="s">
        <v>33</v>
      </c>
      <c r="M250">
        <v>8</v>
      </c>
      <c r="N250">
        <v>28000</v>
      </c>
      <c r="O250" s="7">
        <f>Table1[[#This Row],[Cost_of_Goods]]/Table1[[#This Row],[Quantity]]</f>
        <v>13311.061250000001</v>
      </c>
      <c r="P250">
        <v>15</v>
      </c>
      <c r="Q250">
        <v>73.86</v>
      </c>
      <c r="R250" t="s">
        <v>5724</v>
      </c>
      <c r="S250">
        <v>3</v>
      </c>
      <c r="T250" t="s">
        <v>34</v>
      </c>
      <c r="U250">
        <v>224000</v>
      </c>
      <c r="V250">
        <v>33600</v>
      </c>
      <c r="W250">
        <v>190400</v>
      </c>
      <c r="X250">
        <v>106488.49</v>
      </c>
      <c r="Y250">
        <v>83837.649999999994</v>
      </c>
      <c r="Z250">
        <v>44.03</v>
      </c>
    </row>
    <row r="251" spans="1:26" x14ac:dyDescent="0.3">
      <c r="A251" t="s">
        <v>584</v>
      </c>
      <c r="B251" s="9">
        <v>46079</v>
      </c>
      <c r="C251" t="s">
        <v>403</v>
      </c>
      <c r="D251" t="s">
        <v>188</v>
      </c>
      <c r="E251" t="s">
        <v>121</v>
      </c>
      <c r="F251" t="s">
        <v>5759</v>
      </c>
      <c r="G251" t="s">
        <v>5733</v>
      </c>
      <c r="H251" t="s">
        <v>5734</v>
      </c>
      <c r="I251" t="s">
        <v>105</v>
      </c>
      <c r="J251" t="s">
        <v>31</v>
      </c>
      <c r="K251" t="s">
        <v>5726</v>
      </c>
      <c r="L251" t="s">
        <v>5727</v>
      </c>
      <c r="M251">
        <v>9</v>
      </c>
      <c r="N251">
        <v>12500</v>
      </c>
      <c r="O251" s="7">
        <f>Table1[[#This Row],[Cost_of_Goods]]/Table1[[#This Row],[Quantity]]</f>
        <v>7572.0044444444438</v>
      </c>
      <c r="P251">
        <v>15</v>
      </c>
      <c r="Q251">
        <v>1562.52</v>
      </c>
      <c r="R251" t="s">
        <v>64</v>
      </c>
      <c r="S251">
        <v>5</v>
      </c>
      <c r="T251" t="s">
        <v>102</v>
      </c>
      <c r="U251">
        <v>112500</v>
      </c>
      <c r="V251">
        <v>16875</v>
      </c>
      <c r="W251">
        <v>95625</v>
      </c>
      <c r="X251">
        <v>68148.039999999994</v>
      </c>
      <c r="Y251">
        <v>25914.44</v>
      </c>
      <c r="Z251">
        <v>27.1</v>
      </c>
    </row>
    <row r="252" spans="1:26" x14ac:dyDescent="0.3">
      <c r="A252" t="s">
        <v>585</v>
      </c>
      <c r="B252" s="9">
        <v>45335</v>
      </c>
      <c r="C252" t="s">
        <v>586</v>
      </c>
      <c r="D252" t="s">
        <v>180</v>
      </c>
      <c r="E252" t="s">
        <v>50</v>
      </c>
      <c r="F252" t="s">
        <v>5748</v>
      </c>
      <c r="G252" t="s">
        <v>5723</v>
      </c>
      <c r="H252" t="s">
        <v>73</v>
      </c>
      <c r="I252" t="s">
        <v>74</v>
      </c>
      <c r="J252" t="s">
        <v>46</v>
      </c>
      <c r="K252" t="s">
        <v>5726</v>
      </c>
      <c r="L252" t="s">
        <v>33</v>
      </c>
      <c r="M252">
        <v>6</v>
      </c>
      <c r="N252">
        <v>1200</v>
      </c>
      <c r="O252" s="7">
        <f>Table1[[#This Row],[Cost_of_Goods]]/Table1[[#This Row],[Quantity]]</f>
        <v>804.56500000000005</v>
      </c>
      <c r="P252">
        <v>10</v>
      </c>
      <c r="Q252">
        <v>1468.79</v>
      </c>
      <c r="R252" t="s">
        <v>5724</v>
      </c>
      <c r="S252">
        <v>3</v>
      </c>
      <c r="T252" t="s">
        <v>34</v>
      </c>
      <c r="U252">
        <v>7200</v>
      </c>
      <c r="V252">
        <v>720</v>
      </c>
      <c r="W252">
        <v>6480</v>
      </c>
      <c r="X252">
        <v>4827.3900000000003</v>
      </c>
      <c r="Y252">
        <v>183.82</v>
      </c>
      <c r="Z252">
        <v>2.84</v>
      </c>
    </row>
    <row r="253" spans="1:26" x14ac:dyDescent="0.3">
      <c r="A253" t="s">
        <v>587</v>
      </c>
      <c r="B253" s="9">
        <v>46185</v>
      </c>
      <c r="C253" t="s">
        <v>588</v>
      </c>
      <c r="D253" t="s">
        <v>124</v>
      </c>
      <c r="E253" t="s">
        <v>28</v>
      </c>
      <c r="F253" t="s">
        <v>5751</v>
      </c>
      <c r="G253" t="s">
        <v>5733</v>
      </c>
      <c r="H253" t="s">
        <v>144</v>
      </c>
      <c r="I253" t="s">
        <v>156</v>
      </c>
      <c r="J253" t="s">
        <v>63</v>
      </c>
      <c r="K253" t="s">
        <v>5726</v>
      </c>
      <c r="L253" t="s">
        <v>54</v>
      </c>
      <c r="M253">
        <v>6</v>
      </c>
      <c r="N253">
        <v>12500</v>
      </c>
      <c r="O253" s="7">
        <f>Table1[[#This Row],[Cost_of_Goods]]/Table1[[#This Row],[Quantity]]</f>
        <v>6739.5383333333339</v>
      </c>
      <c r="P253">
        <v>10</v>
      </c>
      <c r="Q253">
        <v>1312.96</v>
      </c>
      <c r="R253" t="s">
        <v>5724</v>
      </c>
      <c r="S253">
        <v>2</v>
      </c>
      <c r="T253" t="s">
        <v>102</v>
      </c>
      <c r="U253">
        <v>75000</v>
      </c>
      <c r="V253">
        <v>7500</v>
      </c>
      <c r="W253">
        <v>67500</v>
      </c>
      <c r="X253">
        <v>40437.230000000003</v>
      </c>
      <c r="Y253">
        <v>25749.81</v>
      </c>
      <c r="Z253">
        <v>38.15</v>
      </c>
    </row>
    <row r="254" spans="1:26" x14ac:dyDescent="0.3">
      <c r="A254" t="s">
        <v>589</v>
      </c>
      <c r="B254" s="9">
        <v>45874</v>
      </c>
      <c r="C254" t="s">
        <v>590</v>
      </c>
      <c r="D254" t="s">
        <v>89</v>
      </c>
      <c r="E254" t="s">
        <v>28</v>
      </c>
      <c r="F254" t="s">
        <v>5751</v>
      </c>
      <c r="G254" t="s">
        <v>5733</v>
      </c>
      <c r="H254" t="s">
        <v>68</v>
      </c>
      <c r="I254" t="s">
        <v>69</v>
      </c>
      <c r="J254" t="s">
        <v>63</v>
      </c>
      <c r="K254" t="s">
        <v>5726</v>
      </c>
      <c r="L254" t="s">
        <v>5730</v>
      </c>
      <c r="M254">
        <v>6</v>
      </c>
      <c r="N254">
        <v>18500</v>
      </c>
      <c r="O254" s="7">
        <f>Table1[[#This Row],[Cost_of_Goods]]/Table1[[#This Row],[Quantity]]</f>
        <v>11625.838333333333</v>
      </c>
      <c r="P254">
        <v>0</v>
      </c>
      <c r="Q254">
        <v>1262.8</v>
      </c>
      <c r="R254" t="s">
        <v>5724</v>
      </c>
      <c r="S254">
        <v>4</v>
      </c>
      <c r="T254" t="s">
        <v>34</v>
      </c>
      <c r="U254">
        <v>111000</v>
      </c>
      <c r="V254">
        <v>0</v>
      </c>
      <c r="W254">
        <v>111000</v>
      </c>
      <c r="X254">
        <v>69755.03</v>
      </c>
      <c r="Y254">
        <v>39982.17</v>
      </c>
      <c r="Z254">
        <v>36.020000000000003</v>
      </c>
    </row>
    <row r="255" spans="1:26" x14ac:dyDescent="0.3">
      <c r="A255" t="s">
        <v>591</v>
      </c>
      <c r="B255" s="9">
        <v>45424</v>
      </c>
      <c r="C255" t="s">
        <v>592</v>
      </c>
      <c r="D255" t="s">
        <v>49</v>
      </c>
      <c r="E255" t="s">
        <v>50</v>
      </c>
      <c r="F255" t="s">
        <v>5748</v>
      </c>
      <c r="G255" t="s">
        <v>5733</v>
      </c>
      <c r="H255" t="s">
        <v>68</v>
      </c>
      <c r="I255" t="s">
        <v>69</v>
      </c>
      <c r="J255" t="s">
        <v>31</v>
      </c>
      <c r="K255" t="s">
        <v>53</v>
      </c>
      <c r="L255" t="s">
        <v>5727</v>
      </c>
      <c r="M255">
        <v>4</v>
      </c>
      <c r="N255">
        <v>14500</v>
      </c>
      <c r="O255" s="7">
        <f>Table1[[#This Row],[Cost_of_Goods]]/Table1[[#This Row],[Quantity]]</f>
        <v>10272.955</v>
      </c>
      <c r="P255">
        <v>10</v>
      </c>
      <c r="Q255">
        <v>204.91</v>
      </c>
      <c r="R255" t="s">
        <v>64</v>
      </c>
      <c r="S255">
        <v>5</v>
      </c>
      <c r="T255" t="s">
        <v>34</v>
      </c>
      <c r="U255">
        <v>58000</v>
      </c>
      <c r="V255">
        <v>5800</v>
      </c>
      <c r="W255">
        <v>52200</v>
      </c>
      <c r="X255">
        <v>41091.82</v>
      </c>
      <c r="Y255">
        <v>10903.27</v>
      </c>
      <c r="Z255">
        <v>20.89</v>
      </c>
    </row>
    <row r="256" spans="1:26" x14ac:dyDescent="0.3">
      <c r="A256" t="s">
        <v>593</v>
      </c>
      <c r="B256" s="9">
        <v>46013</v>
      </c>
      <c r="C256" t="s">
        <v>594</v>
      </c>
      <c r="D256" t="s">
        <v>205</v>
      </c>
      <c r="E256" t="s">
        <v>121</v>
      </c>
      <c r="F256" t="s">
        <v>5746</v>
      </c>
      <c r="G256" t="s">
        <v>5733</v>
      </c>
      <c r="H256" t="s">
        <v>68</v>
      </c>
      <c r="I256" t="s">
        <v>69</v>
      </c>
      <c r="J256" t="s">
        <v>31</v>
      </c>
      <c r="K256" t="s">
        <v>32</v>
      </c>
      <c r="L256" t="s">
        <v>5727</v>
      </c>
      <c r="M256">
        <v>8</v>
      </c>
      <c r="N256">
        <v>55000</v>
      </c>
      <c r="O256" s="7">
        <f>Table1[[#This Row],[Cost_of_Goods]]/Table1[[#This Row],[Quantity]]</f>
        <v>33879.486250000002</v>
      </c>
      <c r="P256">
        <v>20</v>
      </c>
      <c r="Q256">
        <v>1388.03</v>
      </c>
      <c r="R256" t="s">
        <v>5724</v>
      </c>
      <c r="S256">
        <v>4</v>
      </c>
      <c r="T256" t="s">
        <v>34</v>
      </c>
      <c r="U256">
        <v>440000</v>
      </c>
      <c r="V256">
        <v>88000</v>
      </c>
      <c r="W256">
        <v>352000</v>
      </c>
      <c r="X256">
        <v>271035.89</v>
      </c>
      <c r="Y256">
        <v>79576.08</v>
      </c>
      <c r="Z256">
        <v>22.61</v>
      </c>
    </row>
    <row r="257" spans="1:26" x14ac:dyDescent="0.3">
      <c r="A257" t="s">
        <v>595</v>
      </c>
      <c r="B257" s="9">
        <v>46157</v>
      </c>
      <c r="C257" t="s">
        <v>596</v>
      </c>
      <c r="D257" t="s">
        <v>127</v>
      </c>
      <c r="E257" t="s">
        <v>109</v>
      </c>
      <c r="F257" t="s">
        <v>5745</v>
      </c>
      <c r="G257" t="s">
        <v>5729</v>
      </c>
      <c r="H257" t="s">
        <v>169</v>
      </c>
      <c r="I257" t="s">
        <v>153</v>
      </c>
      <c r="J257" t="s">
        <v>31</v>
      </c>
      <c r="K257" t="s">
        <v>32</v>
      </c>
      <c r="L257" t="s">
        <v>5727</v>
      </c>
      <c r="M257">
        <v>3</v>
      </c>
      <c r="N257">
        <v>16500</v>
      </c>
      <c r="O257" s="7">
        <f>Table1[[#This Row],[Cost_of_Goods]]/Table1[[#This Row],[Quantity]]</f>
        <v>9682.4933333333338</v>
      </c>
      <c r="P257">
        <v>5</v>
      </c>
      <c r="Q257">
        <v>39.020000000000003</v>
      </c>
      <c r="R257" t="s">
        <v>5724</v>
      </c>
      <c r="S257">
        <v>4</v>
      </c>
      <c r="T257" t="s">
        <v>102</v>
      </c>
      <c r="U257">
        <v>49500</v>
      </c>
      <c r="V257">
        <v>2475</v>
      </c>
      <c r="W257">
        <v>47025</v>
      </c>
      <c r="X257">
        <v>29047.48</v>
      </c>
      <c r="Y257">
        <v>17938.5</v>
      </c>
      <c r="Z257">
        <v>38.15</v>
      </c>
    </row>
    <row r="258" spans="1:26" x14ac:dyDescent="0.3">
      <c r="A258" t="s">
        <v>597</v>
      </c>
      <c r="B258" s="9">
        <v>45580</v>
      </c>
      <c r="C258" t="s">
        <v>43</v>
      </c>
      <c r="D258" t="s">
        <v>82</v>
      </c>
      <c r="E258" t="s">
        <v>28</v>
      </c>
      <c r="F258" t="s">
        <v>5746</v>
      </c>
      <c r="G258" t="s">
        <v>5743</v>
      </c>
      <c r="H258" t="s">
        <v>5744</v>
      </c>
      <c r="I258" t="s">
        <v>86</v>
      </c>
      <c r="J258" t="s">
        <v>63</v>
      </c>
      <c r="K258" t="s">
        <v>32</v>
      </c>
      <c r="L258" t="s">
        <v>33</v>
      </c>
      <c r="M258">
        <v>2</v>
      </c>
      <c r="N258">
        <v>72000</v>
      </c>
      <c r="O258" s="7">
        <f>Table1[[#This Row],[Cost_of_Goods]]/Table1[[#This Row],[Quantity]]</f>
        <v>51348.504999999997</v>
      </c>
      <c r="P258">
        <v>10</v>
      </c>
      <c r="Q258">
        <v>1748.79</v>
      </c>
      <c r="R258" t="s">
        <v>5724</v>
      </c>
      <c r="S258">
        <v>5</v>
      </c>
      <c r="T258" t="s">
        <v>34</v>
      </c>
      <c r="U258">
        <v>144000</v>
      </c>
      <c r="V258">
        <v>14400</v>
      </c>
      <c r="W258">
        <v>129600</v>
      </c>
      <c r="X258">
        <v>102697.01</v>
      </c>
      <c r="Y258">
        <v>25154.2</v>
      </c>
      <c r="Z258">
        <v>19.41</v>
      </c>
    </row>
    <row r="259" spans="1:26" x14ac:dyDescent="0.3">
      <c r="A259" t="s">
        <v>598</v>
      </c>
      <c r="B259" s="9">
        <v>46089</v>
      </c>
      <c r="C259" t="s">
        <v>599</v>
      </c>
      <c r="D259" t="s">
        <v>60</v>
      </c>
      <c r="E259" t="s">
        <v>38</v>
      </c>
      <c r="F259" t="s">
        <v>5739</v>
      </c>
      <c r="G259" t="s">
        <v>5729</v>
      </c>
      <c r="H259" t="s">
        <v>44</v>
      </c>
      <c r="I259" t="s">
        <v>352</v>
      </c>
      <c r="J259" t="s">
        <v>63</v>
      </c>
      <c r="K259" t="s">
        <v>5726</v>
      </c>
      <c r="L259" t="s">
        <v>54</v>
      </c>
      <c r="M259">
        <v>10</v>
      </c>
      <c r="N259">
        <v>3500</v>
      </c>
      <c r="O259" s="7">
        <f>Table1[[#This Row],[Cost_of_Goods]]/Table1[[#This Row],[Quantity]]</f>
        <v>1925.0700000000002</v>
      </c>
      <c r="P259">
        <v>0</v>
      </c>
      <c r="Q259">
        <v>1718.74</v>
      </c>
      <c r="R259" t="s">
        <v>5724</v>
      </c>
      <c r="S259">
        <v>2</v>
      </c>
      <c r="T259" t="s">
        <v>34</v>
      </c>
      <c r="U259">
        <v>35000</v>
      </c>
      <c r="V259">
        <v>0</v>
      </c>
      <c r="W259">
        <v>35000</v>
      </c>
      <c r="X259">
        <v>19250.7</v>
      </c>
      <c r="Y259">
        <v>14030.56</v>
      </c>
      <c r="Z259">
        <v>40.090000000000003</v>
      </c>
    </row>
    <row r="260" spans="1:26" ht="15.6" x14ac:dyDescent="0.3">
      <c r="A260" t="s">
        <v>600</v>
      </c>
      <c r="B260" s="9">
        <v>45877</v>
      </c>
      <c r="C260" t="s">
        <v>601</v>
      </c>
      <c r="D260" t="s">
        <v>342</v>
      </c>
      <c r="E260" t="s">
        <v>38</v>
      </c>
      <c r="F260" t="s">
        <v>5747</v>
      </c>
      <c r="G260" t="s">
        <v>5733</v>
      </c>
      <c r="H260" t="s">
        <v>110</v>
      </c>
      <c r="I260" t="s">
        <v>296</v>
      </c>
      <c r="J260" t="s">
        <v>46</v>
      </c>
      <c r="K260" t="s">
        <v>32</v>
      </c>
      <c r="L260" t="s">
        <v>5730</v>
      </c>
      <c r="M260">
        <v>5</v>
      </c>
      <c r="N260">
        <v>2200</v>
      </c>
      <c r="O260" s="7">
        <f>Table1[[#This Row],[Cost_of_Goods]]/Table1[[#This Row],[Quantity]]</f>
        <v>1157.1860000000001</v>
      </c>
      <c r="P260">
        <v>15</v>
      </c>
      <c r="Q260">
        <v>1508.77</v>
      </c>
      <c r="R260" t="s">
        <v>5724</v>
      </c>
      <c r="S260" s="3" t="s">
        <v>5767</v>
      </c>
      <c r="T260" t="s">
        <v>34</v>
      </c>
      <c r="U260">
        <v>11000</v>
      </c>
      <c r="V260">
        <v>1650</v>
      </c>
      <c r="W260">
        <v>9350</v>
      </c>
      <c r="X260">
        <v>5785.93</v>
      </c>
      <c r="Y260">
        <v>2055.3000000000002</v>
      </c>
      <c r="Z260">
        <v>21.98</v>
      </c>
    </row>
    <row r="261" spans="1:26" x14ac:dyDescent="0.3">
      <c r="A261" t="s">
        <v>602</v>
      </c>
      <c r="B261" s="9">
        <v>46018</v>
      </c>
      <c r="C261" t="s">
        <v>603</v>
      </c>
      <c r="D261" t="s">
        <v>114</v>
      </c>
      <c r="E261" t="s">
        <v>28</v>
      </c>
      <c r="F261" t="s">
        <v>5739</v>
      </c>
      <c r="G261" t="s">
        <v>5733</v>
      </c>
      <c r="H261" t="s">
        <v>144</v>
      </c>
      <c r="I261" t="s">
        <v>156</v>
      </c>
      <c r="J261" t="s">
        <v>63</v>
      </c>
      <c r="K261" t="s">
        <v>53</v>
      </c>
      <c r="L261" t="s">
        <v>90</v>
      </c>
      <c r="M261">
        <v>9</v>
      </c>
      <c r="N261">
        <v>3200</v>
      </c>
      <c r="O261" s="7">
        <f>Table1[[#This Row],[Cost_of_Goods]]/Table1[[#This Row],[Quantity]]</f>
        <v>1494.4933333333333</v>
      </c>
      <c r="P261">
        <v>20</v>
      </c>
      <c r="Q261">
        <v>317.23</v>
      </c>
      <c r="R261" t="s">
        <v>5724</v>
      </c>
      <c r="S261">
        <v>4</v>
      </c>
      <c r="T261" t="s">
        <v>34</v>
      </c>
      <c r="U261">
        <v>28800</v>
      </c>
      <c r="V261">
        <v>5760</v>
      </c>
      <c r="W261">
        <v>23040</v>
      </c>
      <c r="X261">
        <v>13450.44</v>
      </c>
      <c r="Y261">
        <v>9272.33</v>
      </c>
      <c r="Z261">
        <v>40.24</v>
      </c>
    </row>
    <row r="262" spans="1:26" x14ac:dyDescent="0.3">
      <c r="A262" t="s">
        <v>604</v>
      </c>
      <c r="B262" s="9">
        <v>45580</v>
      </c>
      <c r="C262" t="s">
        <v>605</v>
      </c>
      <c r="D262" t="s">
        <v>60</v>
      </c>
      <c r="E262" t="s">
        <v>38</v>
      </c>
      <c r="F262" t="s">
        <v>5746</v>
      </c>
      <c r="G262" t="s">
        <v>5733</v>
      </c>
      <c r="H262" t="s">
        <v>144</v>
      </c>
      <c r="I262" t="s">
        <v>156</v>
      </c>
      <c r="J262" t="s">
        <v>46</v>
      </c>
      <c r="K262" t="s">
        <v>53</v>
      </c>
      <c r="L262" t="s">
        <v>5727</v>
      </c>
      <c r="M262">
        <v>11</v>
      </c>
      <c r="N262">
        <v>3500</v>
      </c>
      <c r="O262" s="7">
        <f>Table1[[#This Row],[Cost_of_Goods]]/Table1[[#This Row],[Quantity]]</f>
        <v>1548.0245454545454</v>
      </c>
      <c r="P262">
        <v>30</v>
      </c>
      <c r="Q262">
        <v>1018.8</v>
      </c>
      <c r="R262" t="s">
        <v>5724</v>
      </c>
      <c r="S262">
        <v>5</v>
      </c>
      <c r="T262" t="s">
        <v>41</v>
      </c>
      <c r="U262">
        <v>38500</v>
      </c>
      <c r="V262">
        <v>11550</v>
      </c>
      <c r="W262">
        <v>26950</v>
      </c>
      <c r="X262">
        <v>17028.27</v>
      </c>
      <c r="Y262">
        <v>8902.93</v>
      </c>
      <c r="Z262">
        <v>33.03</v>
      </c>
    </row>
    <row r="263" spans="1:26" x14ac:dyDescent="0.3">
      <c r="A263" t="s">
        <v>606</v>
      </c>
      <c r="B263" s="9">
        <v>45339</v>
      </c>
      <c r="C263" t="s">
        <v>607</v>
      </c>
      <c r="D263" t="s">
        <v>401</v>
      </c>
      <c r="E263" t="s">
        <v>109</v>
      </c>
      <c r="F263" t="s">
        <v>5725</v>
      </c>
      <c r="G263" t="s">
        <v>5723</v>
      </c>
      <c r="H263" t="s">
        <v>73</v>
      </c>
      <c r="I263" t="s">
        <v>74</v>
      </c>
      <c r="J263" t="s">
        <v>63</v>
      </c>
      <c r="K263" t="s">
        <v>32</v>
      </c>
      <c r="L263" t="s">
        <v>90</v>
      </c>
      <c r="M263">
        <v>6</v>
      </c>
      <c r="N263">
        <v>12500</v>
      </c>
      <c r="O263" s="7">
        <f>Table1[[#This Row],[Cost_of_Goods]]/Table1[[#This Row],[Quantity]]</f>
        <v>8596.1516666666666</v>
      </c>
      <c r="P263">
        <v>15</v>
      </c>
      <c r="Q263">
        <v>291.83999999999997</v>
      </c>
      <c r="R263" t="s">
        <v>5724</v>
      </c>
      <c r="S263">
        <v>4</v>
      </c>
      <c r="T263" t="s">
        <v>41</v>
      </c>
      <c r="U263">
        <v>75000</v>
      </c>
      <c r="V263">
        <v>11250</v>
      </c>
      <c r="W263">
        <v>63750</v>
      </c>
      <c r="X263">
        <v>51576.91</v>
      </c>
      <c r="Y263">
        <v>11881.25</v>
      </c>
      <c r="Z263">
        <v>18.64</v>
      </c>
    </row>
    <row r="264" spans="1:26" x14ac:dyDescent="0.3">
      <c r="A264" t="s">
        <v>608</v>
      </c>
      <c r="B264" s="9">
        <v>45590</v>
      </c>
      <c r="C264" t="s">
        <v>609</v>
      </c>
      <c r="D264" t="s">
        <v>117</v>
      </c>
      <c r="E264" t="s">
        <v>109</v>
      </c>
      <c r="F264" t="s">
        <v>5722</v>
      </c>
      <c r="G264" t="s">
        <v>5729</v>
      </c>
      <c r="H264" t="s">
        <v>44</v>
      </c>
      <c r="I264" t="s">
        <v>254</v>
      </c>
      <c r="J264" t="s">
        <v>63</v>
      </c>
      <c r="K264" t="s">
        <v>53</v>
      </c>
      <c r="L264" t="s">
        <v>5727</v>
      </c>
      <c r="M264">
        <v>8</v>
      </c>
      <c r="N264">
        <v>2800</v>
      </c>
      <c r="O264" s="7">
        <f>Table1[[#This Row],[Cost_of_Goods]]/Table1[[#This Row],[Quantity]]</f>
        <v>1472.9637499999999</v>
      </c>
      <c r="P264">
        <v>15</v>
      </c>
      <c r="Q264">
        <v>64.239999999999995</v>
      </c>
      <c r="R264" t="s">
        <v>5724</v>
      </c>
      <c r="S264">
        <v>3</v>
      </c>
      <c r="T264" t="s">
        <v>34</v>
      </c>
      <c r="U264">
        <v>22400</v>
      </c>
      <c r="V264">
        <v>3360</v>
      </c>
      <c r="W264">
        <v>19040</v>
      </c>
      <c r="X264">
        <v>11783.71</v>
      </c>
      <c r="Y264">
        <v>7192.05</v>
      </c>
      <c r="Z264">
        <v>37.770000000000003</v>
      </c>
    </row>
    <row r="265" spans="1:26" x14ac:dyDescent="0.3">
      <c r="A265" t="s">
        <v>610</v>
      </c>
      <c r="B265" s="9">
        <v>45850</v>
      </c>
      <c r="C265" t="s">
        <v>611</v>
      </c>
      <c r="D265" t="s">
        <v>152</v>
      </c>
      <c r="E265" t="s">
        <v>28</v>
      </c>
      <c r="F265" t="s">
        <v>5758</v>
      </c>
      <c r="G265" t="s">
        <v>5732</v>
      </c>
      <c r="H265" t="s">
        <v>51</v>
      </c>
      <c r="I265" t="s">
        <v>83</v>
      </c>
      <c r="J265" t="s">
        <v>63</v>
      </c>
      <c r="K265" t="s">
        <v>53</v>
      </c>
      <c r="L265" t="s">
        <v>54</v>
      </c>
      <c r="M265">
        <v>2</v>
      </c>
      <c r="N265">
        <v>45000</v>
      </c>
      <c r="O265" s="7">
        <f>Table1[[#This Row],[Cost_of_Goods]]/Table1[[#This Row],[Quantity]]</f>
        <v>32418.59</v>
      </c>
      <c r="P265">
        <v>5</v>
      </c>
      <c r="Q265">
        <v>733.73</v>
      </c>
      <c r="R265" t="s">
        <v>5724</v>
      </c>
      <c r="S265">
        <v>1</v>
      </c>
      <c r="T265" t="s">
        <v>34</v>
      </c>
      <c r="U265">
        <v>90000</v>
      </c>
      <c r="V265">
        <v>4500</v>
      </c>
      <c r="W265">
        <v>85500</v>
      </c>
      <c r="X265">
        <v>64837.18</v>
      </c>
      <c r="Y265">
        <v>19929.09</v>
      </c>
      <c r="Z265">
        <v>23.31</v>
      </c>
    </row>
    <row r="266" spans="1:26" ht="15.6" x14ac:dyDescent="0.3">
      <c r="A266" t="s">
        <v>612</v>
      </c>
      <c r="B266" s="9">
        <v>46161</v>
      </c>
      <c r="C266" t="s">
        <v>613</v>
      </c>
      <c r="D266" t="s">
        <v>89</v>
      </c>
      <c r="E266" t="s">
        <v>28</v>
      </c>
      <c r="F266" t="s">
        <v>5746</v>
      </c>
      <c r="G266" t="s">
        <v>5743</v>
      </c>
      <c r="H266" t="s">
        <v>94</v>
      </c>
      <c r="I266" t="s">
        <v>95</v>
      </c>
      <c r="J266" t="s">
        <v>40</v>
      </c>
      <c r="K266" t="s">
        <v>5726</v>
      </c>
      <c r="L266" t="s">
        <v>54</v>
      </c>
      <c r="M266">
        <v>2</v>
      </c>
      <c r="N266">
        <v>18500</v>
      </c>
      <c r="O266" s="7">
        <f>Table1[[#This Row],[Cost_of_Goods]]/Table1[[#This Row],[Quantity]]</f>
        <v>11993.855</v>
      </c>
      <c r="P266">
        <v>5</v>
      </c>
      <c r="Q266">
        <v>1566.06</v>
      </c>
      <c r="R266" t="s">
        <v>5724</v>
      </c>
      <c r="S266" s="3" t="s">
        <v>5767</v>
      </c>
      <c r="T266" t="s">
        <v>34</v>
      </c>
      <c r="U266">
        <v>37000</v>
      </c>
      <c r="V266">
        <v>1850</v>
      </c>
      <c r="W266">
        <v>35150</v>
      </c>
      <c r="X266">
        <v>23987.71</v>
      </c>
      <c r="Y266">
        <v>9596.23</v>
      </c>
      <c r="Z266">
        <v>27.3</v>
      </c>
    </row>
    <row r="267" spans="1:26" x14ac:dyDescent="0.3">
      <c r="A267" t="s">
        <v>614</v>
      </c>
      <c r="B267" s="9">
        <v>45308</v>
      </c>
      <c r="C267" t="s">
        <v>615</v>
      </c>
      <c r="D267" t="s">
        <v>281</v>
      </c>
      <c r="E267" t="s">
        <v>121</v>
      </c>
      <c r="F267" t="s">
        <v>5745</v>
      </c>
      <c r="G267" t="s">
        <v>5723</v>
      </c>
      <c r="H267" t="s">
        <v>29</v>
      </c>
      <c r="I267" t="s">
        <v>165</v>
      </c>
      <c r="J267" t="s">
        <v>63</v>
      </c>
      <c r="K267" t="s">
        <v>53</v>
      </c>
      <c r="L267" t="s">
        <v>5727</v>
      </c>
      <c r="M267">
        <v>2</v>
      </c>
      <c r="N267">
        <v>42000</v>
      </c>
      <c r="O267" s="7">
        <f>Table1[[#This Row],[Cost_of_Goods]]/Table1[[#This Row],[Quantity]]</f>
        <v>22144.115000000002</v>
      </c>
      <c r="P267">
        <v>15</v>
      </c>
      <c r="Q267">
        <v>1101.1600000000001</v>
      </c>
      <c r="R267" t="s">
        <v>64</v>
      </c>
      <c r="S267">
        <v>3</v>
      </c>
      <c r="T267" t="s">
        <v>41</v>
      </c>
      <c r="U267">
        <v>84000</v>
      </c>
      <c r="V267">
        <v>12600</v>
      </c>
      <c r="W267">
        <v>71400</v>
      </c>
      <c r="X267">
        <v>44288.23</v>
      </c>
      <c r="Y267">
        <v>26010.61</v>
      </c>
      <c r="Z267">
        <v>36.43</v>
      </c>
    </row>
    <row r="268" spans="1:26" x14ac:dyDescent="0.3">
      <c r="A268" t="s">
        <v>616</v>
      </c>
      <c r="B268" s="9">
        <v>45393</v>
      </c>
      <c r="C268" t="s">
        <v>374</v>
      </c>
      <c r="D268" t="s">
        <v>127</v>
      </c>
      <c r="E268" t="s">
        <v>109</v>
      </c>
      <c r="F268" t="s">
        <v>5755</v>
      </c>
      <c r="G268" t="s">
        <v>5723</v>
      </c>
      <c r="H268" t="s">
        <v>29</v>
      </c>
      <c r="I268" t="s">
        <v>30</v>
      </c>
      <c r="J268" t="s">
        <v>46</v>
      </c>
      <c r="K268" t="s">
        <v>32</v>
      </c>
      <c r="L268" t="s">
        <v>33</v>
      </c>
      <c r="M268">
        <v>8</v>
      </c>
      <c r="N268">
        <v>16500</v>
      </c>
      <c r="O268" s="7">
        <f>Table1[[#This Row],[Cost_of_Goods]]/Table1[[#This Row],[Quantity]]</f>
        <v>8870.4562499999993</v>
      </c>
      <c r="P268">
        <v>20</v>
      </c>
      <c r="Q268">
        <v>503.99</v>
      </c>
      <c r="R268" t="s">
        <v>5724</v>
      </c>
      <c r="S268">
        <v>3</v>
      </c>
      <c r="T268" t="s">
        <v>34</v>
      </c>
      <c r="U268">
        <v>132000</v>
      </c>
      <c r="V268">
        <v>26400</v>
      </c>
      <c r="W268">
        <v>105600</v>
      </c>
      <c r="X268">
        <v>70963.649999999994</v>
      </c>
      <c r="Y268">
        <v>34132.36</v>
      </c>
      <c r="Z268">
        <v>32.32</v>
      </c>
    </row>
    <row r="269" spans="1:26" x14ac:dyDescent="0.3">
      <c r="A269" t="s">
        <v>617</v>
      </c>
      <c r="B269" s="9">
        <v>45961</v>
      </c>
      <c r="C269" t="s">
        <v>36</v>
      </c>
      <c r="D269" t="s">
        <v>176</v>
      </c>
      <c r="E269" t="s">
        <v>109</v>
      </c>
      <c r="F269" t="s">
        <v>5763</v>
      </c>
      <c r="G269" t="s">
        <v>5723</v>
      </c>
      <c r="H269" t="s">
        <v>73</v>
      </c>
      <c r="I269" t="s">
        <v>160</v>
      </c>
      <c r="J269" t="s">
        <v>63</v>
      </c>
      <c r="K269" t="s">
        <v>32</v>
      </c>
      <c r="L269" t="s">
        <v>5730</v>
      </c>
      <c r="M269">
        <v>4</v>
      </c>
      <c r="N269">
        <v>28000</v>
      </c>
      <c r="O269" s="7">
        <f>Table1[[#This Row],[Cost_of_Goods]]/Table1[[#This Row],[Quantity]]</f>
        <v>20211.439999999999</v>
      </c>
      <c r="P269">
        <v>0</v>
      </c>
      <c r="Q269">
        <v>1363.69</v>
      </c>
      <c r="R269" t="s">
        <v>5724</v>
      </c>
      <c r="S269">
        <v>4</v>
      </c>
      <c r="T269" t="s">
        <v>5752</v>
      </c>
      <c r="U269">
        <v>112000</v>
      </c>
      <c r="V269">
        <v>0</v>
      </c>
      <c r="W269">
        <v>112000</v>
      </c>
      <c r="X269">
        <v>80845.759999999995</v>
      </c>
      <c r="Y269">
        <v>29790.55</v>
      </c>
      <c r="Z269">
        <v>26.6</v>
      </c>
    </row>
    <row r="270" spans="1:26" x14ac:dyDescent="0.3">
      <c r="A270" t="s">
        <v>618</v>
      </c>
      <c r="B270" s="9">
        <v>45715</v>
      </c>
      <c r="C270" t="s">
        <v>619</v>
      </c>
      <c r="D270" t="s">
        <v>268</v>
      </c>
      <c r="E270" t="s">
        <v>28</v>
      </c>
      <c r="F270" t="s">
        <v>5735</v>
      </c>
      <c r="G270" t="s">
        <v>5733</v>
      </c>
      <c r="H270" t="s">
        <v>110</v>
      </c>
      <c r="I270" t="s">
        <v>296</v>
      </c>
      <c r="J270" t="s">
        <v>40</v>
      </c>
      <c r="K270" t="s">
        <v>5726</v>
      </c>
      <c r="L270" t="s">
        <v>90</v>
      </c>
      <c r="M270">
        <v>4</v>
      </c>
      <c r="N270">
        <v>18500</v>
      </c>
      <c r="O270" s="7">
        <f>Table1[[#This Row],[Cost_of_Goods]]/Table1[[#This Row],[Quantity]]</f>
        <v>12977.922500000001</v>
      </c>
      <c r="P270">
        <v>5</v>
      </c>
      <c r="Q270">
        <v>495.9</v>
      </c>
      <c r="R270" t="s">
        <v>5724</v>
      </c>
      <c r="S270">
        <v>4</v>
      </c>
      <c r="T270" t="s">
        <v>102</v>
      </c>
      <c r="U270">
        <v>74000</v>
      </c>
      <c r="V270">
        <v>3700</v>
      </c>
      <c r="W270">
        <v>70300</v>
      </c>
      <c r="X270">
        <v>51911.69</v>
      </c>
      <c r="Y270">
        <v>17892.41</v>
      </c>
      <c r="Z270">
        <v>25.45</v>
      </c>
    </row>
    <row r="271" spans="1:26" x14ac:dyDescent="0.3">
      <c r="A271" t="s">
        <v>620</v>
      </c>
      <c r="B271" s="9">
        <v>46101</v>
      </c>
      <c r="C271" t="s">
        <v>621</v>
      </c>
      <c r="D271" t="s">
        <v>176</v>
      </c>
      <c r="E271" t="s">
        <v>109</v>
      </c>
      <c r="F271" t="s">
        <v>5762</v>
      </c>
      <c r="G271" t="s">
        <v>5732</v>
      </c>
      <c r="H271" t="s">
        <v>51</v>
      </c>
      <c r="I271" t="s">
        <v>83</v>
      </c>
      <c r="J271" t="s">
        <v>31</v>
      </c>
      <c r="K271" t="s">
        <v>5726</v>
      </c>
      <c r="L271" t="s">
        <v>90</v>
      </c>
      <c r="M271">
        <v>7</v>
      </c>
      <c r="N271">
        <v>28000</v>
      </c>
      <c r="O271" s="7">
        <f>Table1[[#This Row],[Cost_of_Goods]]/Table1[[#This Row],[Quantity]]</f>
        <v>12471.84</v>
      </c>
      <c r="P271">
        <v>30</v>
      </c>
      <c r="Q271">
        <v>1436.71</v>
      </c>
      <c r="R271" t="s">
        <v>5724</v>
      </c>
      <c r="S271">
        <v>5</v>
      </c>
      <c r="T271" t="s">
        <v>34</v>
      </c>
      <c r="U271">
        <v>196000</v>
      </c>
      <c r="V271">
        <v>58800</v>
      </c>
      <c r="W271">
        <v>137200</v>
      </c>
      <c r="X271">
        <v>87302.88</v>
      </c>
      <c r="Y271">
        <v>48460.41</v>
      </c>
      <c r="Z271">
        <v>35.32</v>
      </c>
    </row>
    <row r="272" spans="1:26" x14ac:dyDescent="0.3">
      <c r="A272" t="s">
        <v>622</v>
      </c>
      <c r="B272" s="9">
        <v>45676</v>
      </c>
      <c r="C272" t="s">
        <v>623</v>
      </c>
      <c r="D272" t="s">
        <v>188</v>
      </c>
      <c r="E272" t="s">
        <v>121</v>
      </c>
      <c r="F272" t="s">
        <v>5742</v>
      </c>
      <c r="G272" t="s">
        <v>5732</v>
      </c>
      <c r="H272" t="s">
        <v>223</v>
      </c>
      <c r="I272" t="s">
        <v>224</v>
      </c>
      <c r="J272" t="s">
        <v>46</v>
      </c>
      <c r="K272" t="s">
        <v>53</v>
      </c>
      <c r="L272" t="s">
        <v>90</v>
      </c>
      <c r="M272">
        <v>4</v>
      </c>
      <c r="N272">
        <v>12500</v>
      </c>
      <c r="O272" s="7">
        <f>Table1[[#This Row],[Cost_of_Goods]]/Table1[[#This Row],[Quantity]]</f>
        <v>5554.0775000000003</v>
      </c>
      <c r="P272">
        <v>30</v>
      </c>
      <c r="Q272">
        <v>1746.46</v>
      </c>
      <c r="R272" t="s">
        <v>5724</v>
      </c>
      <c r="S272">
        <v>5</v>
      </c>
      <c r="T272" t="s">
        <v>34</v>
      </c>
      <c r="U272">
        <v>50000</v>
      </c>
      <c r="V272">
        <v>15000</v>
      </c>
      <c r="W272">
        <v>35000</v>
      </c>
      <c r="X272">
        <v>22216.31</v>
      </c>
      <c r="Y272">
        <v>11037.23</v>
      </c>
      <c r="Z272">
        <v>31.53</v>
      </c>
    </row>
    <row r="273" spans="1:26" ht="15.6" x14ac:dyDescent="0.3">
      <c r="A273" t="s">
        <v>624</v>
      </c>
      <c r="B273" s="9">
        <v>45556</v>
      </c>
      <c r="C273" t="s">
        <v>232</v>
      </c>
      <c r="D273" t="s">
        <v>366</v>
      </c>
      <c r="E273" t="s">
        <v>28</v>
      </c>
      <c r="F273" t="s">
        <v>5745</v>
      </c>
      <c r="G273" t="s">
        <v>5732</v>
      </c>
      <c r="H273" t="s">
        <v>51</v>
      </c>
      <c r="I273" t="s">
        <v>83</v>
      </c>
      <c r="J273" t="s">
        <v>40</v>
      </c>
      <c r="K273" t="s">
        <v>53</v>
      </c>
      <c r="L273" t="s">
        <v>5730</v>
      </c>
      <c r="M273">
        <v>11</v>
      </c>
      <c r="N273">
        <v>22000</v>
      </c>
      <c r="O273" s="7">
        <f>Table1[[#This Row],[Cost_of_Goods]]/Table1[[#This Row],[Quantity]]</f>
        <v>13940.085454545455</v>
      </c>
      <c r="P273">
        <v>0</v>
      </c>
      <c r="Q273">
        <v>1008.72</v>
      </c>
      <c r="R273" t="s">
        <v>5724</v>
      </c>
      <c r="S273" s="3" t="s">
        <v>5767</v>
      </c>
      <c r="T273" t="s">
        <v>34</v>
      </c>
      <c r="U273">
        <v>242000</v>
      </c>
      <c r="V273">
        <v>0</v>
      </c>
      <c r="W273">
        <v>242000</v>
      </c>
      <c r="X273">
        <v>153340.94</v>
      </c>
      <c r="Y273">
        <v>87650.34</v>
      </c>
      <c r="Z273">
        <v>36.22</v>
      </c>
    </row>
    <row r="274" spans="1:26" x14ac:dyDescent="0.3">
      <c r="A274" t="s">
        <v>625</v>
      </c>
      <c r="B274" s="9">
        <v>45352</v>
      </c>
      <c r="C274" t="s">
        <v>209</v>
      </c>
      <c r="D274" t="s">
        <v>273</v>
      </c>
      <c r="E274" t="s">
        <v>28</v>
      </c>
      <c r="F274" t="s">
        <v>5725</v>
      </c>
      <c r="G274" t="s">
        <v>5729</v>
      </c>
      <c r="H274" t="s">
        <v>5740</v>
      </c>
      <c r="I274" t="s">
        <v>99</v>
      </c>
      <c r="J274" t="s">
        <v>63</v>
      </c>
      <c r="K274" t="s">
        <v>53</v>
      </c>
      <c r="L274" t="s">
        <v>90</v>
      </c>
      <c r="M274">
        <v>2</v>
      </c>
      <c r="N274">
        <v>32000</v>
      </c>
      <c r="O274" s="7">
        <f>Table1[[#This Row],[Cost_of_Goods]]/Table1[[#This Row],[Quantity]]</f>
        <v>24044.43</v>
      </c>
      <c r="P274">
        <v>5</v>
      </c>
      <c r="Q274">
        <v>735.15</v>
      </c>
      <c r="R274" t="s">
        <v>5724</v>
      </c>
      <c r="S274">
        <v>4</v>
      </c>
      <c r="T274" t="s">
        <v>34</v>
      </c>
      <c r="U274">
        <v>64000</v>
      </c>
      <c r="V274">
        <v>3200</v>
      </c>
      <c r="W274">
        <v>60800</v>
      </c>
      <c r="X274">
        <v>48088.86</v>
      </c>
      <c r="Y274">
        <v>11975.99</v>
      </c>
      <c r="Z274">
        <v>19.7</v>
      </c>
    </row>
    <row r="275" spans="1:26" x14ac:dyDescent="0.3">
      <c r="A275" t="s">
        <v>626</v>
      </c>
      <c r="B275" s="9">
        <v>45585</v>
      </c>
      <c r="C275" t="s">
        <v>627</v>
      </c>
      <c r="D275" t="s">
        <v>27</v>
      </c>
      <c r="E275" t="s">
        <v>28</v>
      </c>
      <c r="F275" t="s">
        <v>5750</v>
      </c>
      <c r="G275" t="s">
        <v>5729</v>
      </c>
      <c r="H275" t="s">
        <v>44</v>
      </c>
      <c r="I275" t="s">
        <v>352</v>
      </c>
      <c r="J275" t="s">
        <v>46</v>
      </c>
      <c r="K275" t="s">
        <v>32</v>
      </c>
      <c r="L275" t="s">
        <v>33</v>
      </c>
      <c r="M275">
        <v>4</v>
      </c>
      <c r="N275">
        <v>58000</v>
      </c>
      <c r="O275" s="7">
        <f>Table1[[#This Row],[Cost_of_Goods]]/Table1[[#This Row],[Quantity]]</f>
        <v>35666.732499999998</v>
      </c>
      <c r="P275">
        <v>10</v>
      </c>
      <c r="Q275">
        <v>1617.25</v>
      </c>
      <c r="R275" t="s">
        <v>5724</v>
      </c>
      <c r="S275">
        <v>5</v>
      </c>
      <c r="T275" t="s">
        <v>34</v>
      </c>
      <c r="U275">
        <v>232000</v>
      </c>
      <c r="V275">
        <v>23200</v>
      </c>
      <c r="W275">
        <v>208800</v>
      </c>
      <c r="X275">
        <v>142666.93</v>
      </c>
      <c r="Y275">
        <v>64515.82</v>
      </c>
      <c r="Z275">
        <v>30.9</v>
      </c>
    </row>
    <row r="276" spans="1:26" x14ac:dyDescent="0.3">
      <c r="A276" t="s">
        <v>628</v>
      </c>
      <c r="B276" s="9">
        <v>45712</v>
      </c>
      <c r="C276" t="s">
        <v>217</v>
      </c>
      <c r="D276" t="s">
        <v>205</v>
      </c>
      <c r="E276" t="s">
        <v>121</v>
      </c>
      <c r="F276" t="s">
        <v>5741</v>
      </c>
      <c r="G276" t="s">
        <v>5729</v>
      </c>
      <c r="H276" t="s">
        <v>213</v>
      </c>
      <c r="I276" t="s">
        <v>190</v>
      </c>
      <c r="J276" t="s">
        <v>63</v>
      </c>
      <c r="K276" t="s">
        <v>53</v>
      </c>
      <c r="L276" t="s">
        <v>5730</v>
      </c>
      <c r="M276">
        <v>5</v>
      </c>
      <c r="N276">
        <v>55000</v>
      </c>
      <c r="O276" s="7">
        <f>Table1[[#This Row],[Cost_of_Goods]]/Table1[[#This Row],[Quantity]]</f>
        <v>26223.321999999996</v>
      </c>
      <c r="P276">
        <v>20</v>
      </c>
      <c r="Q276">
        <v>1077.9100000000001</v>
      </c>
      <c r="R276" t="s">
        <v>5724</v>
      </c>
      <c r="S276">
        <v>4</v>
      </c>
      <c r="T276" t="s">
        <v>34</v>
      </c>
      <c r="U276">
        <v>275000</v>
      </c>
      <c r="V276">
        <v>55000</v>
      </c>
      <c r="W276">
        <v>220000</v>
      </c>
      <c r="X276">
        <v>131116.60999999999</v>
      </c>
      <c r="Y276">
        <v>87805.48</v>
      </c>
      <c r="Z276">
        <v>39.909999999999997</v>
      </c>
    </row>
    <row r="277" spans="1:26" x14ac:dyDescent="0.3">
      <c r="A277" t="s">
        <v>629</v>
      </c>
      <c r="B277" s="9">
        <v>45406</v>
      </c>
      <c r="C277" t="s">
        <v>278</v>
      </c>
      <c r="D277" t="s">
        <v>60</v>
      </c>
      <c r="E277" t="s">
        <v>38</v>
      </c>
      <c r="F277" t="s">
        <v>5762</v>
      </c>
      <c r="G277" t="s">
        <v>5733</v>
      </c>
      <c r="H277" t="s">
        <v>110</v>
      </c>
      <c r="I277" t="s">
        <v>111</v>
      </c>
      <c r="J277" t="s">
        <v>63</v>
      </c>
      <c r="K277" t="s">
        <v>53</v>
      </c>
      <c r="L277" t="s">
        <v>90</v>
      </c>
      <c r="M277">
        <v>4</v>
      </c>
      <c r="N277">
        <v>3500</v>
      </c>
      <c r="O277" s="7">
        <f>Table1[[#This Row],[Cost_of_Goods]]/Table1[[#This Row],[Quantity]]</f>
        <v>2063.2325000000001</v>
      </c>
      <c r="P277">
        <v>10</v>
      </c>
      <c r="Q277">
        <v>743.67</v>
      </c>
      <c r="R277" t="s">
        <v>64</v>
      </c>
      <c r="S277">
        <v>2</v>
      </c>
      <c r="T277" t="s">
        <v>102</v>
      </c>
      <c r="U277">
        <v>14000</v>
      </c>
      <c r="V277">
        <v>1400</v>
      </c>
      <c r="W277">
        <v>12600</v>
      </c>
      <c r="X277">
        <v>8252.93</v>
      </c>
      <c r="Y277">
        <v>3603.4</v>
      </c>
      <c r="Z277">
        <v>28.6</v>
      </c>
    </row>
    <row r="278" spans="1:26" x14ac:dyDescent="0.3">
      <c r="A278" t="s">
        <v>630</v>
      </c>
      <c r="B278" s="9">
        <v>46181</v>
      </c>
      <c r="C278" t="s">
        <v>631</v>
      </c>
      <c r="D278" t="s">
        <v>27</v>
      </c>
      <c r="E278" t="s">
        <v>28</v>
      </c>
      <c r="F278" t="s">
        <v>5751</v>
      </c>
      <c r="G278" t="s">
        <v>5733</v>
      </c>
      <c r="H278" t="s">
        <v>144</v>
      </c>
      <c r="I278" t="s">
        <v>145</v>
      </c>
      <c r="J278" t="s">
        <v>63</v>
      </c>
      <c r="K278" t="s">
        <v>5726</v>
      </c>
      <c r="L278" t="s">
        <v>33</v>
      </c>
      <c r="M278">
        <v>11</v>
      </c>
      <c r="N278">
        <v>58000</v>
      </c>
      <c r="O278" s="7">
        <f>Table1[[#This Row],[Cost_of_Goods]]/Table1[[#This Row],[Quantity]]</f>
        <v>40259.570909090915</v>
      </c>
      <c r="P278">
        <v>5</v>
      </c>
      <c r="Q278">
        <v>1680.73</v>
      </c>
      <c r="R278" t="s">
        <v>5724</v>
      </c>
      <c r="S278">
        <v>3</v>
      </c>
      <c r="T278" t="s">
        <v>5752</v>
      </c>
      <c r="U278">
        <v>638000</v>
      </c>
      <c r="V278">
        <v>31900</v>
      </c>
      <c r="W278">
        <v>606100</v>
      </c>
      <c r="X278">
        <v>442855.28</v>
      </c>
      <c r="Y278">
        <v>161563.99</v>
      </c>
      <c r="Z278">
        <v>26.66</v>
      </c>
    </row>
    <row r="279" spans="1:26" x14ac:dyDescent="0.3">
      <c r="A279" t="s">
        <v>632</v>
      </c>
      <c r="B279" s="9">
        <v>45736</v>
      </c>
      <c r="C279" t="s">
        <v>633</v>
      </c>
      <c r="D279" t="s">
        <v>188</v>
      </c>
      <c r="E279" t="s">
        <v>121</v>
      </c>
      <c r="F279" t="s">
        <v>5747</v>
      </c>
      <c r="G279" t="s">
        <v>5733</v>
      </c>
      <c r="H279" t="s">
        <v>68</v>
      </c>
      <c r="I279" t="s">
        <v>69</v>
      </c>
      <c r="J279" t="s">
        <v>40</v>
      </c>
      <c r="K279" t="s">
        <v>53</v>
      </c>
      <c r="L279" t="s">
        <v>5730</v>
      </c>
      <c r="M279">
        <v>9</v>
      </c>
      <c r="N279">
        <v>12500</v>
      </c>
      <c r="O279" s="7">
        <f>Table1[[#This Row],[Cost_of_Goods]]/Table1[[#This Row],[Quantity]]</f>
        <v>7183.2222222222226</v>
      </c>
      <c r="P279">
        <v>10</v>
      </c>
      <c r="Q279">
        <v>1147.6600000000001</v>
      </c>
      <c r="R279" t="s">
        <v>5724</v>
      </c>
      <c r="S279">
        <v>4</v>
      </c>
      <c r="T279" t="s">
        <v>34</v>
      </c>
      <c r="U279">
        <v>112500</v>
      </c>
      <c r="V279">
        <v>11250</v>
      </c>
      <c r="W279">
        <v>101250</v>
      </c>
      <c r="X279">
        <v>64649</v>
      </c>
      <c r="Y279">
        <v>35453.339999999997</v>
      </c>
      <c r="Z279">
        <v>35.020000000000003</v>
      </c>
    </row>
    <row r="280" spans="1:26" x14ac:dyDescent="0.3">
      <c r="A280" t="s">
        <v>634</v>
      </c>
      <c r="B280" s="9">
        <v>45644</v>
      </c>
      <c r="C280" t="s">
        <v>635</v>
      </c>
      <c r="D280" t="s">
        <v>130</v>
      </c>
      <c r="E280" t="s">
        <v>38</v>
      </c>
      <c r="F280" t="s">
        <v>5762</v>
      </c>
      <c r="G280" t="s">
        <v>5732</v>
      </c>
      <c r="H280" t="s">
        <v>51</v>
      </c>
      <c r="I280" t="s">
        <v>83</v>
      </c>
      <c r="J280" t="s">
        <v>63</v>
      </c>
      <c r="K280" t="s">
        <v>53</v>
      </c>
      <c r="L280" t="s">
        <v>90</v>
      </c>
      <c r="M280">
        <v>9</v>
      </c>
      <c r="N280">
        <v>2500</v>
      </c>
      <c r="O280" s="7">
        <f>Table1[[#This Row],[Cost_of_Goods]]/Table1[[#This Row],[Quantity]]</f>
        <v>1663.2966666666666</v>
      </c>
      <c r="P280">
        <v>15</v>
      </c>
      <c r="Q280">
        <v>1699.27</v>
      </c>
      <c r="R280" t="s">
        <v>5724</v>
      </c>
      <c r="S280">
        <v>4</v>
      </c>
      <c r="T280" t="s">
        <v>34</v>
      </c>
      <c r="U280">
        <v>22500</v>
      </c>
      <c r="V280">
        <v>3375</v>
      </c>
      <c r="W280">
        <v>19125</v>
      </c>
      <c r="X280">
        <v>14969.67</v>
      </c>
      <c r="Y280">
        <v>2456.06</v>
      </c>
      <c r="Z280">
        <v>12.84</v>
      </c>
    </row>
    <row r="281" spans="1:26" x14ac:dyDescent="0.3">
      <c r="A281" t="s">
        <v>636</v>
      </c>
      <c r="B281" s="9">
        <v>45816</v>
      </c>
      <c r="C281" t="s">
        <v>217</v>
      </c>
      <c r="D281" t="s">
        <v>37</v>
      </c>
      <c r="E281" t="s">
        <v>38</v>
      </c>
      <c r="F281" t="s">
        <v>5747</v>
      </c>
      <c r="G281" t="s">
        <v>5732</v>
      </c>
      <c r="H281" t="s">
        <v>184</v>
      </c>
      <c r="I281" t="s">
        <v>438</v>
      </c>
      <c r="J281" t="s">
        <v>40</v>
      </c>
      <c r="K281" t="s">
        <v>32</v>
      </c>
      <c r="L281" t="s">
        <v>33</v>
      </c>
      <c r="M281">
        <v>11</v>
      </c>
      <c r="N281">
        <v>1800</v>
      </c>
      <c r="O281" s="7">
        <f>Table1[[#This Row],[Cost_of_Goods]]/Table1[[#This Row],[Quantity]]</f>
        <v>1227.2336363636364</v>
      </c>
      <c r="P281">
        <v>15</v>
      </c>
      <c r="Q281">
        <v>1161.75</v>
      </c>
      <c r="R281" t="s">
        <v>5724</v>
      </c>
      <c r="S281">
        <v>5</v>
      </c>
      <c r="T281" t="s">
        <v>34</v>
      </c>
      <c r="U281">
        <v>19800</v>
      </c>
      <c r="V281">
        <v>2970</v>
      </c>
      <c r="W281">
        <v>16830</v>
      </c>
      <c r="X281">
        <v>13499.57</v>
      </c>
      <c r="Y281">
        <v>2168.6799999999998</v>
      </c>
      <c r="Z281">
        <v>12.89</v>
      </c>
    </row>
    <row r="282" spans="1:26" x14ac:dyDescent="0.3">
      <c r="A282" t="s">
        <v>637</v>
      </c>
      <c r="B282" s="9">
        <v>46189</v>
      </c>
      <c r="C282" t="s">
        <v>298</v>
      </c>
      <c r="D282" t="s">
        <v>60</v>
      </c>
      <c r="E282" t="s">
        <v>38</v>
      </c>
      <c r="F282" t="s">
        <v>5746</v>
      </c>
      <c r="G282" t="s">
        <v>5729</v>
      </c>
      <c r="H282" t="s">
        <v>169</v>
      </c>
      <c r="I282" t="s">
        <v>153</v>
      </c>
      <c r="J282" t="s">
        <v>31</v>
      </c>
      <c r="K282" t="s">
        <v>53</v>
      </c>
      <c r="L282" t="s">
        <v>5727</v>
      </c>
      <c r="M282">
        <v>3</v>
      </c>
      <c r="N282">
        <v>3500</v>
      </c>
      <c r="O282" s="7">
        <f>Table1[[#This Row],[Cost_of_Goods]]/Table1[[#This Row],[Quantity]]</f>
        <v>1553.8733333333332</v>
      </c>
      <c r="P282">
        <v>25</v>
      </c>
      <c r="Q282">
        <v>877.99</v>
      </c>
      <c r="R282" t="s">
        <v>5724</v>
      </c>
      <c r="S282">
        <v>4</v>
      </c>
      <c r="T282" t="s">
        <v>34</v>
      </c>
      <c r="U282">
        <v>10500</v>
      </c>
      <c r="V282">
        <v>2625</v>
      </c>
      <c r="W282">
        <v>7875</v>
      </c>
      <c r="X282">
        <v>4661.62</v>
      </c>
      <c r="Y282">
        <v>2335.39</v>
      </c>
      <c r="Z282">
        <v>29.66</v>
      </c>
    </row>
    <row r="283" spans="1:26" x14ac:dyDescent="0.3">
      <c r="A283" t="s">
        <v>638</v>
      </c>
      <c r="B283" s="9">
        <v>45646</v>
      </c>
      <c r="C283" t="s">
        <v>639</v>
      </c>
      <c r="D283" t="s">
        <v>89</v>
      </c>
      <c r="E283" t="s">
        <v>28</v>
      </c>
      <c r="F283" t="s">
        <v>5739</v>
      </c>
      <c r="G283" t="s">
        <v>5733</v>
      </c>
      <c r="H283" t="s">
        <v>68</v>
      </c>
      <c r="I283" t="s">
        <v>69</v>
      </c>
      <c r="J283" t="s">
        <v>63</v>
      </c>
      <c r="K283" t="s">
        <v>5726</v>
      </c>
      <c r="L283" t="s">
        <v>90</v>
      </c>
      <c r="M283">
        <v>4</v>
      </c>
      <c r="N283">
        <v>18500</v>
      </c>
      <c r="O283" s="7">
        <f>Table1[[#This Row],[Cost_of_Goods]]/Table1[[#This Row],[Quantity]]</f>
        <v>12220.67</v>
      </c>
      <c r="P283">
        <v>5</v>
      </c>
      <c r="Q283">
        <v>1526.83</v>
      </c>
      <c r="R283" t="s">
        <v>5724</v>
      </c>
      <c r="S283">
        <v>4</v>
      </c>
      <c r="T283" t="s">
        <v>102</v>
      </c>
      <c r="U283">
        <v>74000</v>
      </c>
      <c r="V283">
        <v>3700</v>
      </c>
      <c r="W283">
        <v>70300</v>
      </c>
      <c r="X283">
        <v>48882.68</v>
      </c>
      <c r="Y283">
        <v>19890.490000000002</v>
      </c>
      <c r="Z283">
        <v>28.29</v>
      </c>
    </row>
    <row r="284" spans="1:26" x14ac:dyDescent="0.3">
      <c r="A284" t="s">
        <v>640</v>
      </c>
      <c r="B284" s="9">
        <v>45525</v>
      </c>
      <c r="C284" t="s">
        <v>523</v>
      </c>
      <c r="D284" t="s">
        <v>159</v>
      </c>
      <c r="E284" t="s">
        <v>28</v>
      </c>
      <c r="F284" t="s">
        <v>5750</v>
      </c>
      <c r="G284" t="s">
        <v>5733</v>
      </c>
      <c r="H284" t="s">
        <v>144</v>
      </c>
      <c r="I284" t="s">
        <v>145</v>
      </c>
      <c r="J284" t="s">
        <v>46</v>
      </c>
      <c r="K284" t="s">
        <v>5726</v>
      </c>
      <c r="L284" t="s">
        <v>5730</v>
      </c>
      <c r="M284">
        <v>8</v>
      </c>
      <c r="N284">
        <v>85000</v>
      </c>
      <c r="O284" s="7">
        <f>Table1[[#This Row],[Cost_of_Goods]]/Table1[[#This Row],[Quantity]]</f>
        <v>69406.914999999994</v>
      </c>
      <c r="P284">
        <v>0</v>
      </c>
      <c r="Q284">
        <v>459.66</v>
      </c>
      <c r="R284" t="s">
        <v>5724</v>
      </c>
      <c r="S284">
        <v>5</v>
      </c>
      <c r="T284" t="s">
        <v>34</v>
      </c>
      <c r="U284">
        <v>680000</v>
      </c>
      <c r="V284">
        <v>0</v>
      </c>
      <c r="W284">
        <v>680000</v>
      </c>
      <c r="X284">
        <v>555255.31999999995</v>
      </c>
      <c r="Y284">
        <v>124285.02</v>
      </c>
      <c r="Z284">
        <v>18.28</v>
      </c>
    </row>
    <row r="285" spans="1:26" x14ac:dyDescent="0.3">
      <c r="A285" t="s">
        <v>641</v>
      </c>
      <c r="B285" s="9">
        <v>45774</v>
      </c>
      <c r="C285" t="s">
        <v>234</v>
      </c>
      <c r="D285" t="s">
        <v>281</v>
      </c>
      <c r="E285" t="s">
        <v>121</v>
      </c>
      <c r="F285" t="s">
        <v>5754</v>
      </c>
      <c r="G285" t="s">
        <v>5729</v>
      </c>
      <c r="H285" t="s">
        <v>213</v>
      </c>
      <c r="I285" t="s">
        <v>190</v>
      </c>
      <c r="J285" t="s">
        <v>63</v>
      </c>
      <c r="K285" t="s">
        <v>32</v>
      </c>
      <c r="L285" t="s">
        <v>90</v>
      </c>
      <c r="M285">
        <v>2</v>
      </c>
      <c r="N285">
        <v>42000</v>
      </c>
      <c r="O285" s="7">
        <f>Table1[[#This Row],[Cost_of_Goods]]/Table1[[#This Row],[Quantity]]</f>
        <v>17327.165000000001</v>
      </c>
      <c r="P285">
        <v>30</v>
      </c>
      <c r="Q285">
        <v>727.05</v>
      </c>
      <c r="R285" t="s">
        <v>5724</v>
      </c>
      <c r="S285">
        <v>4</v>
      </c>
      <c r="T285" t="s">
        <v>34</v>
      </c>
      <c r="U285">
        <v>84000</v>
      </c>
      <c r="V285">
        <v>25200</v>
      </c>
      <c r="W285">
        <v>58800</v>
      </c>
      <c r="X285">
        <v>34654.33</v>
      </c>
      <c r="Y285">
        <v>23418.62</v>
      </c>
      <c r="Z285">
        <v>39.83</v>
      </c>
    </row>
    <row r="286" spans="1:26" x14ac:dyDescent="0.3">
      <c r="A286" t="s">
        <v>642</v>
      </c>
      <c r="B286" s="9">
        <v>45986</v>
      </c>
      <c r="C286" t="s">
        <v>643</v>
      </c>
      <c r="D286" t="s">
        <v>152</v>
      </c>
      <c r="E286" t="s">
        <v>28</v>
      </c>
      <c r="F286" t="s">
        <v>5749</v>
      </c>
      <c r="G286" t="s">
        <v>5743</v>
      </c>
      <c r="H286" t="s">
        <v>5744</v>
      </c>
      <c r="I286" t="s">
        <v>177</v>
      </c>
      <c r="J286" t="s">
        <v>63</v>
      </c>
      <c r="K286" t="s">
        <v>53</v>
      </c>
      <c r="L286" t="s">
        <v>5730</v>
      </c>
      <c r="M286">
        <v>2</v>
      </c>
      <c r="N286">
        <v>45000</v>
      </c>
      <c r="O286" s="7">
        <f>Table1[[#This Row],[Cost_of_Goods]]/Table1[[#This Row],[Quantity]]</f>
        <v>23788.9</v>
      </c>
      <c r="P286">
        <v>10</v>
      </c>
      <c r="Q286">
        <v>165.75</v>
      </c>
      <c r="R286" t="s">
        <v>5724</v>
      </c>
      <c r="S286">
        <v>5</v>
      </c>
      <c r="T286" t="s">
        <v>34</v>
      </c>
      <c r="U286">
        <v>90000</v>
      </c>
      <c r="V286">
        <v>9000</v>
      </c>
      <c r="W286">
        <v>81000</v>
      </c>
      <c r="X286">
        <v>47577.8</v>
      </c>
      <c r="Y286">
        <v>33256.449999999997</v>
      </c>
      <c r="Z286">
        <v>41.06</v>
      </c>
    </row>
    <row r="287" spans="1:26" x14ac:dyDescent="0.3">
      <c r="A287" t="s">
        <v>644</v>
      </c>
      <c r="B287" s="9">
        <v>45760</v>
      </c>
      <c r="C287" t="s">
        <v>76</v>
      </c>
      <c r="D287" t="s">
        <v>256</v>
      </c>
      <c r="E287" t="s">
        <v>38</v>
      </c>
      <c r="F287" t="s">
        <v>5757</v>
      </c>
      <c r="G287" t="s">
        <v>5732</v>
      </c>
      <c r="H287" t="s">
        <v>223</v>
      </c>
      <c r="I287" t="s">
        <v>224</v>
      </c>
      <c r="J287" t="s">
        <v>31</v>
      </c>
      <c r="K287" t="s">
        <v>5726</v>
      </c>
      <c r="L287" t="s">
        <v>5730</v>
      </c>
      <c r="M287">
        <v>1</v>
      </c>
      <c r="N287">
        <v>4500</v>
      </c>
      <c r="O287" s="7">
        <f>Table1[[#This Row],[Cost_of_Goods]]/Table1[[#This Row],[Quantity]]</f>
        <v>2670.68</v>
      </c>
      <c r="P287">
        <v>15</v>
      </c>
      <c r="Q287">
        <v>1761.7</v>
      </c>
      <c r="R287" t="s">
        <v>5724</v>
      </c>
      <c r="S287">
        <v>4</v>
      </c>
      <c r="T287" t="s">
        <v>34</v>
      </c>
      <c r="U287">
        <v>4500</v>
      </c>
      <c r="V287">
        <v>675</v>
      </c>
      <c r="W287">
        <v>3825</v>
      </c>
      <c r="X287">
        <v>2670.68</v>
      </c>
      <c r="Y287">
        <v>-607.38</v>
      </c>
      <c r="Z287">
        <v>-15.88</v>
      </c>
    </row>
    <row r="288" spans="1:26" x14ac:dyDescent="0.3">
      <c r="A288" t="s">
        <v>645</v>
      </c>
      <c r="B288" s="9">
        <v>45519</v>
      </c>
      <c r="C288" t="s">
        <v>338</v>
      </c>
      <c r="D288" t="s">
        <v>268</v>
      </c>
      <c r="E288" t="s">
        <v>28</v>
      </c>
      <c r="F288" t="s">
        <v>5737</v>
      </c>
      <c r="G288" t="s">
        <v>5723</v>
      </c>
      <c r="H288" t="s">
        <v>131</v>
      </c>
      <c r="I288" t="s">
        <v>132</v>
      </c>
      <c r="J288" t="s">
        <v>46</v>
      </c>
      <c r="K288" t="s">
        <v>32</v>
      </c>
      <c r="L288" t="s">
        <v>90</v>
      </c>
      <c r="M288">
        <v>8</v>
      </c>
      <c r="N288">
        <v>18500</v>
      </c>
      <c r="O288" s="7">
        <f>Table1[[#This Row],[Cost_of_Goods]]/Table1[[#This Row],[Quantity]]</f>
        <v>12306.99</v>
      </c>
      <c r="P288">
        <v>10</v>
      </c>
      <c r="Q288">
        <v>275.3</v>
      </c>
      <c r="R288" t="s">
        <v>5724</v>
      </c>
      <c r="S288">
        <v>3</v>
      </c>
      <c r="T288" t="s">
        <v>34</v>
      </c>
      <c r="U288">
        <v>148000</v>
      </c>
      <c r="V288">
        <v>14800</v>
      </c>
      <c r="W288">
        <v>133200</v>
      </c>
      <c r="X288">
        <v>98455.92</v>
      </c>
      <c r="Y288">
        <v>34468.78</v>
      </c>
      <c r="Z288">
        <v>25.88</v>
      </c>
    </row>
    <row r="289" spans="1:26" x14ac:dyDescent="0.3">
      <c r="A289" t="s">
        <v>646</v>
      </c>
      <c r="B289" s="9">
        <v>45987</v>
      </c>
      <c r="C289" t="s">
        <v>592</v>
      </c>
      <c r="D289" t="s">
        <v>366</v>
      </c>
      <c r="E289" t="s">
        <v>28</v>
      </c>
      <c r="F289" t="s">
        <v>5738</v>
      </c>
      <c r="G289" t="s">
        <v>5723</v>
      </c>
      <c r="H289" t="s">
        <v>131</v>
      </c>
      <c r="I289" t="s">
        <v>135</v>
      </c>
      <c r="J289" t="s">
        <v>40</v>
      </c>
      <c r="K289" t="s">
        <v>53</v>
      </c>
      <c r="L289" t="s">
        <v>5730</v>
      </c>
      <c r="M289">
        <v>8</v>
      </c>
      <c r="N289">
        <v>22000</v>
      </c>
      <c r="O289" s="7">
        <f>Table1[[#This Row],[Cost_of_Goods]]/Table1[[#This Row],[Quantity]]</f>
        <v>12295.174999999999</v>
      </c>
      <c r="P289">
        <v>30</v>
      </c>
      <c r="Q289">
        <v>1722.24</v>
      </c>
      <c r="R289" t="s">
        <v>5724</v>
      </c>
      <c r="S289">
        <v>5</v>
      </c>
      <c r="T289" t="s">
        <v>5752</v>
      </c>
      <c r="U289">
        <v>176000</v>
      </c>
      <c r="V289">
        <v>52800</v>
      </c>
      <c r="W289">
        <v>123200</v>
      </c>
      <c r="X289">
        <v>98361.4</v>
      </c>
      <c r="Y289">
        <v>23116.36</v>
      </c>
      <c r="Z289">
        <v>18.760000000000002</v>
      </c>
    </row>
    <row r="290" spans="1:26" x14ac:dyDescent="0.3">
      <c r="A290" t="s">
        <v>647</v>
      </c>
      <c r="B290" s="9">
        <v>46081</v>
      </c>
      <c r="C290" t="s">
        <v>648</v>
      </c>
      <c r="D290" t="s">
        <v>120</v>
      </c>
      <c r="E290" t="s">
        <v>121</v>
      </c>
      <c r="F290" t="s">
        <v>5745</v>
      </c>
      <c r="G290" t="s">
        <v>5732</v>
      </c>
      <c r="H290" t="s">
        <v>51</v>
      </c>
      <c r="I290" t="s">
        <v>52</v>
      </c>
      <c r="J290" t="s">
        <v>63</v>
      </c>
      <c r="K290" t="s">
        <v>32</v>
      </c>
      <c r="L290" t="s">
        <v>90</v>
      </c>
      <c r="M290">
        <v>2</v>
      </c>
      <c r="N290">
        <v>28000</v>
      </c>
      <c r="O290" s="7">
        <f>Table1[[#This Row],[Cost_of_Goods]]/Table1[[#This Row],[Quantity]]</f>
        <v>20910.78</v>
      </c>
      <c r="P290">
        <v>5</v>
      </c>
      <c r="Q290">
        <v>40.11</v>
      </c>
      <c r="R290" t="s">
        <v>5724</v>
      </c>
      <c r="S290">
        <v>4</v>
      </c>
      <c r="T290" t="s">
        <v>34</v>
      </c>
      <c r="U290">
        <v>56000</v>
      </c>
      <c r="V290">
        <v>2800</v>
      </c>
      <c r="W290">
        <v>53200</v>
      </c>
      <c r="X290">
        <v>41821.56</v>
      </c>
      <c r="Y290">
        <v>11338.33</v>
      </c>
      <c r="Z290">
        <v>21.31</v>
      </c>
    </row>
    <row r="291" spans="1:26" x14ac:dyDescent="0.3">
      <c r="A291" t="s">
        <v>649</v>
      </c>
      <c r="B291" s="9">
        <v>45863</v>
      </c>
      <c r="C291" t="s">
        <v>650</v>
      </c>
      <c r="D291" t="s">
        <v>168</v>
      </c>
      <c r="E291" t="s">
        <v>109</v>
      </c>
      <c r="F291" t="s">
        <v>5742</v>
      </c>
      <c r="G291" t="s">
        <v>5732</v>
      </c>
      <c r="H291" t="s">
        <v>51</v>
      </c>
      <c r="I291" t="s">
        <v>83</v>
      </c>
      <c r="J291" t="s">
        <v>31</v>
      </c>
      <c r="K291" t="s">
        <v>53</v>
      </c>
      <c r="L291" t="s">
        <v>33</v>
      </c>
      <c r="M291">
        <v>4</v>
      </c>
      <c r="N291">
        <v>6500</v>
      </c>
      <c r="O291" s="7">
        <f>Table1[[#This Row],[Cost_of_Goods]]/Table1[[#This Row],[Quantity]]</f>
        <v>3982.6149999999998</v>
      </c>
      <c r="P291">
        <v>0</v>
      </c>
      <c r="Q291">
        <v>713.99</v>
      </c>
      <c r="R291" t="s">
        <v>5724</v>
      </c>
      <c r="S291">
        <v>5</v>
      </c>
      <c r="T291" t="s">
        <v>34</v>
      </c>
      <c r="U291">
        <v>26000</v>
      </c>
      <c r="V291">
        <v>0</v>
      </c>
      <c r="W291">
        <v>26000</v>
      </c>
      <c r="X291">
        <v>15930.46</v>
      </c>
      <c r="Y291">
        <v>9355.5499999999993</v>
      </c>
      <c r="Z291">
        <v>35.979999999999997</v>
      </c>
    </row>
    <row r="292" spans="1:26" ht="15.6" x14ac:dyDescent="0.3">
      <c r="A292" t="s">
        <v>651</v>
      </c>
      <c r="B292" s="9">
        <v>46174</v>
      </c>
      <c r="C292" t="s">
        <v>652</v>
      </c>
      <c r="D292" t="s">
        <v>342</v>
      </c>
      <c r="E292" t="s">
        <v>38</v>
      </c>
      <c r="F292" s="3" t="s">
        <v>5767</v>
      </c>
      <c r="G292" t="s">
        <v>5723</v>
      </c>
      <c r="H292" t="s">
        <v>29</v>
      </c>
      <c r="I292" t="s">
        <v>30</v>
      </c>
      <c r="J292" t="s">
        <v>40</v>
      </c>
      <c r="K292" t="s">
        <v>32</v>
      </c>
      <c r="L292" t="s">
        <v>5727</v>
      </c>
      <c r="M292">
        <v>5</v>
      </c>
      <c r="N292">
        <v>2200</v>
      </c>
      <c r="O292" s="7">
        <f>Table1[[#This Row],[Cost_of_Goods]]/Table1[[#This Row],[Quantity]]</f>
        <v>1753.482</v>
      </c>
      <c r="P292">
        <v>0</v>
      </c>
      <c r="Q292">
        <v>1551.39</v>
      </c>
      <c r="R292" t="s">
        <v>5724</v>
      </c>
      <c r="S292">
        <v>3</v>
      </c>
      <c r="T292" t="s">
        <v>34</v>
      </c>
      <c r="U292">
        <v>11000</v>
      </c>
      <c r="V292">
        <v>0</v>
      </c>
      <c r="W292">
        <v>11000</v>
      </c>
      <c r="X292">
        <v>8767.41</v>
      </c>
      <c r="Y292">
        <v>681.2</v>
      </c>
      <c r="Z292">
        <v>6.19</v>
      </c>
    </row>
    <row r="293" spans="1:26" x14ac:dyDescent="0.3">
      <c r="A293" t="s">
        <v>653</v>
      </c>
      <c r="B293" s="9">
        <v>45727</v>
      </c>
      <c r="C293" t="s">
        <v>461</v>
      </c>
      <c r="D293" t="s">
        <v>654</v>
      </c>
      <c r="E293" t="s">
        <v>109</v>
      </c>
      <c r="F293" t="s">
        <v>5739</v>
      </c>
      <c r="G293" t="s">
        <v>5733</v>
      </c>
      <c r="H293" t="s">
        <v>5734</v>
      </c>
      <c r="I293" t="s">
        <v>105</v>
      </c>
      <c r="J293" t="s">
        <v>63</v>
      </c>
      <c r="K293" t="s">
        <v>32</v>
      </c>
      <c r="L293" t="s">
        <v>5730</v>
      </c>
      <c r="M293">
        <v>7</v>
      </c>
      <c r="N293">
        <v>6500</v>
      </c>
      <c r="O293" s="7">
        <f>Table1[[#This Row],[Cost_of_Goods]]/Table1[[#This Row],[Quantity]]</f>
        <v>3524.87</v>
      </c>
      <c r="P293">
        <v>25</v>
      </c>
      <c r="Q293">
        <v>1572.93</v>
      </c>
      <c r="R293" t="s">
        <v>5724</v>
      </c>
      <c r="S293">
        <v>4</v>
      </c>
      <c r="T293" t="s">
        <v>41</v>
      </c>
      <c r="U293">
        <v>45500</v>
      </c>
      <c r="V293">
        <v>11375</v>
      </c>
      <c r="W293">
        <v>34125</v>
      </c>
      <c r="X293">
        <v>24674.09</v>
      </c>
      <c r="Y293">
        <v>7877.98</v>
      </c>
      <c r="Z293">
        <v>23.09</v>
      </c>
    </row>
    <row r="294" spans="1:26" x14ac:dyDescent="0.3">
      <c r="A294" t="s">
        <v>655</v>
      </c>
      <c r="B294" s="9">
        <v>45996</v>
      </c>
      <c r="C294" t="s">
        <v>656</v>
      </c>
      <c r="D294" t="s">
        <v>114</v>
      </c>
      <c r="E294" t="s">
        <v>28</v>
      </c>
      <c r="F294" t="s">
        <v>5747</v>
      </c>
      <c r="G294" t="s">
        <v>5729</v>
      </c>
      <c r="H294" t="s">
        <v>44</v>
      </c>
      <c r="I294" t="s">
        <v>45</v>
      </c>
      <c r="J294" t="s">
        <v>31</v>
      </c>
      <c r="K294" t="s">
        <v>5726</v>
      </c>
      <c r="L294" t="s">
        <v>33</v>
      </c>
      <c r="M294">
        <v>2</v>
      </c>
      <c r="N294">
        <v>3200</v>
      </c>
      <c r="O294" s="7">
        <f>Table1[[#This Row],[Cost_of_Goods]]/Table1[[#This Row],[Quantity]]</f>
        <v>1809.575</v>
      </c>
      <c r="P294">
        <v>20</v>
      </c>
      <c r="Q294">
        <v>941.54</v>
      </c>
      <c r="R294" t="s">
        <v>5724</v>
      </c>
      <c r="S294">
        <v>4</v>
      </c>
      <c r="T294" t="s">
        <v>34</v>
      </c>
      <c r="U294">
        <v>6400</v>
      </c>
      <c r="V294">
        <v>1280</v>
      </c>
      <c r="W294">
        <v>5120</v>
      </c>
      <c r="X294">
        <v>3619.15</v>
      </c>
      <c r="Y294">
        <v>559.30999999999995</v>
      </c>
      <c r="Z294">
        <v>10.92</v>
      </c>
    </row>
    <row r="295" spans="1:26" x14ac:dyDescent="0.3">
      <c r="A295" t="s">
        <v>657</v>
      </c>
      <c r="B295" s="9">
        <v>45782</v>
      </c>
      <c r="C295" t="s">
        <v>658</v>
      </c>
      <c r="D295" t="s">
        <v>183</v>
      </c>
      <c r="E295" t="s">
        <v>50</v>
      </c>
      <c r="F295" t="s">
        <v>5725</v>
      </c>
      <c r="G295" t="s">
        <v>5723</v>
      </c>
      <c r="H295" t="s">
        <v>29</v>
      </c>
      <c r="I295" t="s">
        <v>165</v>
      </c>
      <c r="J295" t="s">
        <v>31</v>
      </c>
      <c r="K295" t="s">
        <v>53</v>
      </c>
      <c r="L295" t="s">
        <v>33</v>
      </c>
      <c r="M295">
        <v>9</v>
      </c>
      <c r="N295">
        <v>450</v>
      </c>
      <c r="O295" s="7">
        <f>Table1[[#This Row],[Cost_of_Goods]]/Table1[[#This Row],[Quantity]]</f>
        <v>249.31333333333336</v>
      </c>
      <c r="P295">
        <v>10</v>
      </c>
      <c r="Q295">
        <v>54.67</v>
      </c>
      <c r="R295" t="s">
        <v>5724</v>
      </c>
      <c r="S295">
        <v>5</v>
      </c>
      <c r="T295" t="s">
        <v>34</v>
      </c>
      <c r="U295">
        <v>4050</v>
      </c>
      <c r="V295">
        <v>405</v>
      </c>
      <c r="W295">
        <v>3645</v>
      </c>
      <c r="X295">
        <v>2243.8200000000002</v>
      </c>
      <c r="Y295">
        <v>1346.51</v>
      </c>
      <c r="Z295">
        <v>36.94</v>
      </c>
    </row>
    <row r="296" spans="1:26" x14ac:dyDescent="0.3">
      <c r="A296" t="s">
        <v>659</v>
      </c>
      <c r="B296" s="9">
        <v>45689</v>
      </c>
      <c r="C296" t="s">
        <v>572</v>
      </c>
      <c r="D296" t="s">
        <v>276</v>
      </c>
      <c r="E296" t="s">
        <v>121</v>
      </c>
      <c r="F296" t="s">
        <v>5746</v>
      </c>
      <c r="G296" t="s">
        <v>5733</v>
      </c>
      <c r="H296" t="s">
        <v>5734</v>
      </c>
      <c r="I296" t="s">
        <v>57</v>
      </c>
      <c r="J296" t="s">
        <v>46</v>
      </c>
      <c r="K296" t="s">
        <v>5726</v>
      </c>
      <c r="L296" t="s">
        <v>54</v>
      </c>
      <c r="M296">
        <v>4</v>
      </c>
      <c r="N296">
        <v>10500</v>
      </c>
      <c r="O296" s="7">
        <f>Table1[[#This Row],[Cost_of_Goods]]/Table1[[#This Row],[Quantity]]</f>
        <v>4719.6400000000003</v>
      </c>
      <c r="P296">
        <v>20</v>
      </c>
      <c r="Q296">
        <v>1250.95</v>
      </c>
      <c r="R296" t="s">
        <v>5724</v>
      </c>
      <c r="S296">
        <v>4</v>
      </c>
      <c r="T296" t="s">
        <v>34</v>
      </c>
      <c r="U296">
        <v>42000</v>
      </c>
      <c r="V296">
        <v>8400</v>
      </c>
      <c r="W296">
        <v>33600</v>
      </c>
      <c r="X296">
        <v>18878.560000000001</v>
      </c>
      <c r="Y296">
        <v>13470.49</v>
      </c>
      <c r="Z296">
        <v>40.090000000000003</v>
      </c>
    </row>
    <row r="297" spans="1:26" x14ac:dyDescent="0.3">
      <c r="A297" t="s">
        <v>660</v>
      </c>
      <c r="B297" s="9">
        <v>46132</v>
      </c>
      <c r="C297" t="s">
        <v>661</v>
      </c>
      <c r="D297" t="s">
        <v>152</v>
      </c>
      <c r="E297" t="s">
        <v>28</v>
      </c>
      <c r="F297" t="s">
        <v>5741</v>
      </c>
      <c r="G297" t="s">
        <v>5733</v>
      </c>
      <c r="H297" t="s">
        <v>144</v>
      </c>
      <c r="I297" t="s">
        <v>145</v>
      </c>
      <c r="J297" t="s">
        <v>63</v>
      </c>
      <c r="K297" t="s">
        <v>5726</v>
      </c>
      <c r="L297" t="s">
        <v>33</v>
      </c>
      <c r="M297">
        <v>4</v>
      </c>
      <c r="N297">
        <v>45000</v>
      </c>
      <c r="O297" s="7">
        <f>Table1[[#This Row],[Cost_of_Goods]]/Table1[[#This Row],[Quantity]]</f>
        <v>27462.072499999998</v>
      </c>
      <c r="P297">
        <v>20</v>
      </c>
      <c r="Q297">
        <v>769.31</v>
      </c>
      <c r="R297" t="s">
        <v>5724</v>
      </c>
      <c r="S297">
        <v>4</v>
      </c>
      <c r="T297" t="s">
        <v>34</v>
      </c>
      <c r="U297">
        <v>180000</v>
      </c>
      <c r="V297">
        <v>36000</v>
      </c>
      <c r="W297">
        <v>144000</v>
      </c>
      <c r="X297">
        <v>109848.29</v>
      </c>
      <c r="Y297">
        <v>33382.400000000001</v>
      </c>
      <c r="Z297">
        <v>23.18</v>
      </c>
    </row>
    <row r="298" spans="1:26" x14ac:dyDescent="0.3">
      <c r="A298" t="s">
        <v>662</v>
      </c>
      <c r="B298" s="9">
        <v>46127</v>
      </c>
      <c r="C298" t="s">
        <v>663</v>
      </c>
      <c r="D298" t="s">
        <v>330</v>
      </c>
      <c r="E298" t="s">
        <v>109</v>
      </c>
      <c r="F298" t="s">
        <v>5755</v>
      </c>
      <c r="G298" t="s">
        <v>5733</v>
      </c>
      <c r="H298" t="s">
        <v>5734</v>
      </c>
      <c r="I298" t="s">
        <v>57</v>
      </c>
      <c r="J298" t="s">
        <v>31</v>
      </c>
      <c r="K298" t="s">
        <v>53</v>
      </c>
      <c r="L298" t="s">
        <v>5727</v>
      </c>
      <c r="M298">
        <v>4</v>
      </c>
      <c r="N298">
        <v>9800</v>
      </c>
      <c r="O298" s="7">
        <f>Table1[[#This Row],[Cost_of_Goods]]/Table1[[#This Row],[Quantity]]</f>
        <v>6015.6225000000004</v>
      </c>
      <c r="P298">
        <v>15</v>
      </c>
      <c r="Q298">
        <v>1005.12</v>
      </c>
      <c r="R298" t="s">
        <v>5724</v>
      </c>
      <c r="S298">
        <v>5</v>
      </c>
      <c r="T298" t="s">
        <v>34</v>
      </c>
      <c r="U298">
        <v>39200</v>
      </c>
      <c r="V298">
        <v>5880</v>
      </c>
      <c r="W298">
        <v>33320</v>
      </c>
      <c r="X298">
        <v>24062.49</v>
      </c>
      <c r="Y298">
        <v>8252.39</v>
      </c>
      <c r="Z298">
        <v>24.77</v>
      </c>
    </row>
    <row r="299" spans="1:26" x14ac:dyDescent="0.3">
      <c r="A299" t="s">
        <v>664</v>
      </c>
      <c r="B299" s="9">
        <v>45688</v>
      </c>
      <c r="C299" t="s">
        <v>665</v>
      </c>
      <c r="D299" t="s">
        <v>408</v>
      </c>
      <c r="E299" t="s">
        <v>38</v>
      </c>
      <c r="F299" t="s">
        <v>5755</v>
      </c>
      <c r="G299" t="s">
        <v>5729</v>
      </c>
      <c r="H299" t="s">
        <v>169</v>
      </c>
      <c r="I299" t="s">
        <v>153</v>
      </c>
      <c r="J299" t="s">
        <v>63</v>
      </c>
      <c r="K299" t="s">
        <v>5726</v>
      </c>
      <c r="L299" t="s">
        <v>5727</v>
      </c>
      <c r="M299">
        <v>8</v>
      </c>
      <c r="N299">
        <v>1800</v>
      </c>
      <c r="O299" s="7">
        <f>Table1[[#This Row],[Cost_of_Goods]]/Table1[[#This Row],[Quantity]]</f>
        <v>1056.1324999999999</v>
      </c>
      <c r="P299">
        <v>5</v>
      </c>
      <c r="Q299">
        <v>1348.6</v>
      </c>
      <c r="R299" t="s">
        <v>5724</v>
      </c>
      <c r="S299">
        <v>5</v>
      </c>
      <c r="T299" t="s">
        <v>5752</v>
      </c>
      <c r="U299">
        <v>14400</v>
      </c>
      <c r="V299">
        <v>720</v>
      </c>
      <c r="W299">
        <v>13680</v>
      </c>
      <c r="X299">
        <v>8449.06</v>
      </c>
      <c r="Y299">
        <v>3882.34</v>
      </c>
      <c r="Z299">
        <v>28.38</v>
      </c>
    </row>
    <row r="300" spans="1:26" x14ac:dyDescent="0.3">
      <c r="A300" t="s">
        <v>666</v>
      </c>
      <c r="B300" s="9">
        <v>45758</v>
      </c>
      <c r="C300" t="s">
        <v>667</v>
      </c>
      <c r="D300" t="s">
        <v>180</v>
      </c>
      <c r="E300" t="s">
        <v>50</v>
      </c>
      <c r="F300" t="s">
        <v>5737</v>
      </c>
      <c r="G300" t="s">
        <v>5729</v>
      </c>
      <c r="H300" t="s">
        <v>44</v>
      </c>
      <c r="I300" t="s">
        <v>352</v>
      </c>
      <c r="J300" t="s">
        <v>63</v>
      </c>
      <c r="K300" t="s">
        <v>53</v>
      </c>
      <c r="L300" t="s">
        <v>5727</v>
      </c>
      <c r="M300">
        <v>1</v>
      </c>
      <c r="N300">
        <v>1200</v>
      </c>
      <c r="O300" s="7">
        <f>Table1[[#This Row],[Cost_of_Goods]]/Table1[[#This Row],[Quantity]]</f>
        <v>901.83</v>
      </c>
      <c r="P300">
        <v>5</v>
      </c>
      <c r="Q300">
        <v>1688.17</v>
      </c>
      <c r="R300" t="s">
        <v>5724</v>
      </c>
      <c r="S300">
        <v>5</v>
      </c>
      <c r="T300" t="s">
        <v>34</v>
      </c>
      <c r="U300">
        <v>1200</v>
      </c>
      <c r="V300">
        <v>60</v>
      </c>
      <c r="W300">
        <v>1140</v>
      </c>
      <c r="X300">
        <v>901.83</v>
      </c>
      <c r="Y300">
        <v>-1450</v>
      </c>
      <c r="Z300">
        <v>-127.19</v>
      </c>
    </row>
    <row r="301" spans="1:26" x14ac:dyDescent="0.3">
      <c r="A301" t="s">
        <v>668</v>
      </c>
      <c r="B301" s="9">
        <v>45560</v>
      </c>
      <c r="C301" t="s">
        <v>236</v>
      </c>
      <c r="D301" t="s">
        <v>212</v>
      </c>
      <c r="E301" t="s">
        <v>28</v>
      </c>
      <c r="F301" t="s">
        <v>5738</v>
      </c>
      <c r="G301" t="s">
        <v>5743</v>
      </c>
      <c r="H301" t="s">
        <v>5744</v>
      </c>
      <c r="I301" t="s">
        <v>86</v>
      </c>
      <c r="J301" t="s">
        <v>63</v>
      </c>
      <c r="K301" t="s">
        <v>5726</v>
      </c>
      <c r="L301" t="s">
        <v>33</v>
      </c>
      <c r="M301">
        <v>9</v>
      </c>
      <c r="N301">
        <v>8500</v>
      </c>
      <c r="O301" s="7">
        <f>Table1[[#This Row],[Cost_of_Goods]]/Table1[[#This Row],[Quantity]]</f>
        <v>4873.1133333333328</v>
      </c>
      <c r="P301">
        <v>30</v>
      </c>
      <c r="Q301">
        <v>901.32</v>
      </c>
      <c r="R301" t="s">
        <v>5724</v>
      </c>
      <c r="S301">
        <v>5</v>
      </c>
      <c r="T301" t="s">
        <v>34</v>
      </c>
      <c r="U301">
        <v>76500</v>
      </c>
      <c r="V301">
        <v>22950</v>
      </c>
      <c r="W301">
        <v>53550</v>
      </c>
      <c r="X301">
        <v>43858.02</v>
      </c>
      <c r="Y301">
        <v>8790.66</v>
      </c>
      <c r="Z301">
        <v>16.420000000000002</v>
      </c>
    </row>
    <row r="302" spans="1:26" x14ac:dyDescent="0.3">
      <c r="A302" t="s">
        <v>669</v>
      </c>
      <c r="B302" s="9">
        <v>46200</v>
      </c>
      <c r="C302" t="s">
        <v>670</v>
      </c>
      <c r="D302" t="s">
        <v>108</v>
      </c>
      <c r="E302" t="s">
        <v>109</v>
      </c>
      <c r="F302" t="s">
        <v>5741</v>
      </c>
      <c r="G302" t="s">
        <v>5743</v>
      </c>
      <c r="H302" t="s">
        <v>94</v>
      </c>
      <c r="I302" t="s">
        <v>95</v>
      </c>
      <c r="J302" t="s">
        <v>63</v>
      </c>
      <c r="K302" t="s">
        <v>5726</v>
      </c>
      <c r="L302" t="s">
        <v>5727</v>
      </c>
      <c r="M302">
        <v>1</v>
      </c>
      <c r="N302">
        <v>7200</v>
      </c>
      <c r="O302" s="7">
        <f>Table1[[#This Row],[Cost_of_Goods]]/Table1[[#This Row],[Quantity]]</f>
        <v>4418.37</v>
      </c>
      <c r="P302">
        <v>5</v>
      </c>
      <c r="Q302">
        <v>1351.74</v>
      </c>
      <c r="R302" t="s">
        <v>5724</v>
      </c>
      <c r="S302">
        <v>4</v>
      </c>
      <c r="T302" t="s">
        <v>34</v>
      </c>
      <c r="U302">
        <v>7200</v>
      </c>
      <c r="V302">
        <v>360</v>
      </c>
      <c r="W302">
        <v>6840</v>
      </c>
      <c r="X302">
        <v>4418.37</v>
      </c>
      <c r="Y302">
        <v>1069.8900000000001</v>
      </c>
      <c r="Z302">
        <v>15.64</v>
      </c>
    </row>
    <row r="303" spans="1:26" x14ac:dyDescent="0.3">
      <c r="A303" t="s">
        <v>671</v>
      </c>
      <c r="B303" s="9">
        <v>45737</v>
      </c>
      <c r="C303" t="s">
        <v>226</v>
      </c>
      <c r="D303" t="s">
        <v>127</v>
      </c>
      <c r="E303" t="s">
        <v>109</v>
      </c>
      <c r="F303" t="s">
        <v>5756</v>
      </c>
      <c r="G303" t="s">
        <v>5723</v>
      </c>
      <c r="H303" t="s">
        <v>131</v>
      </c>
      <c r="I303" t="s">
        <v>132</v>
      </c>
      <c r="J303" t="s">
        <v>46</v>
      </c>
      <c r="K303" t="s">
        <v>5726</v>
      </c>
      <c r="L303" t="s">
        <v>90</v>
      </c>
      <c r="M303">
        <v>10</v>
      </c>
      <c r="N303">
        <v>16500</v>
      </c>
      <c r="O303" s="7">
        <f>Table1[[#This Row],[Cost_of_Goods]]/Table1[[#This Row],[Quantity]]</f>
        <v>9664.0830000000005</v>
      </c>
      <c r="P303">
        <v>25</v>
      </c>
      <c r="Q303">
        <v>844</v>
      </c>
      <c r="R303" t="s">
        <v>5724</v>
      </c>
      <c r="S303">
        <v>4</v>
      </c>
      <c r="T303" t="s">
        <v>34</v>
      </c>
      <c r="U303">
        <v>165000</v>
      </c>
      <c r="V303">
        <v>41250</v>
      </c>
      <c r="W303">
        <v>123750</v>
      </c>
      <c r="X303">
        <v>96640.83</v>
      </c>
      <c r="Y303">
        <v>26265.17</v>
      </c>
      <c r="Z303">
        <v>21.22</v>
      </c>
    </row>
    <row r="304" spans="1:26" x14ac:dyDescent="0.3">
      <c r="A304" t="s">
        <v>672</v>
      </c>
      <c r="B304" s="9">
        <v>45822</v>
      </c>
      <c r="C304" t="s">
        <v>509</v>
      </c>
      <c r="D304" t="s">
        <v>342</v>
      </c>
      <c r="E304" t="s">
        <v>38</v>
      </c>
      <c r="F304" t="s">
        <v>5735</v>
      </c>
      <c r="G304" t="s">
        <v>5733</v>
      </c>
      <c r="H304" t="s">
        <v>68</v>
      </c>
      <c r="I304" t="s">
        <v>69</v>
      </c>
      <c r="J304" t="s">
        <v>40</v>
      </c>
      <c r="K304" t="s">
        <v>53</v>
      </c>
      <c r="L304" t="s">
        <v>54</v>
      </c>
      <c r="M304">
        <v>7</v>
      </c>
      <c r="N304">
        <v>2200</v>
      </c>
      <c r="O304" s="7">
        <f>Table1[[#This Row],[Cost_of_Goods]]/Table1[[#This Row],[Quantity]]</f>
        <v>1437.6771428571428</v>
      </c>
      <c r="P304">
        <v>15</v>
      </c>
      <c r="Q304">
        <v>898.79</v>
      </c>
      <c r="R304" t="s">
        <v>5724</v>
      </c>
      <c r="S304">
        <v>5</v>
      </c>
      <c r="T304" t="s">
        <v>34</v>
      </c>
      <c r="U304">
        <v>15400</v>
      </c>
      <c r="V304">
        <v>2310</v>
      </c>
      <c r="W304">
        <v>13090</v>
      </c>
      <c r="X304">
        <v>10063.74</v>
      </c>
      <c r="Y304">
        <v>2127.4699999999998</v>
      </c>
      <c r="Z304">
        <v>16.25</v>
      </c>
    </row>
    <row r="305" spans="1:26" x14ac:dyDescent="0.3">
      <c r="A305" t="s">
        <v>673</v>
      </c>
      <c r="B305" s="9">
        <v>45780</v>
      </c>
      <c r="C305" t="s">
        <v>219</v>
      </c>
      <c r="D305" t="s">
        <v>281</v>
      </c>
      <c r="E305" t="s">
        <v>121</v>
      </c>
      <c r="F305" t="s">
        <v>5747</v>
      </c>
      <c r="G305" t="s">
        <v>5733</v>
      </c>
      <c r="H305" t="s">
        <v>144</v>
      </c>
      <c r="I305" t="s">
        <v>156</v>
      </c>
      <c r="J305" t="s">
        <v>63</v>
      </c>
      <c r="K305" t="s">
        <v>32</v>
      </c>
      <c r="L305" t="s">
        <v>54</v>
      </c>
      <c r="M305">
        <v>1</v>
      </c>
      <c r="N305">
        <v>42000</v>
      </c>
      <c r="O305" s="7">
        <f>Table1[[#This Row],[Cost_of_Goods]]/Table1[[#This Row],[Quantity]]</f>
        <v>19374.400000000001</v>
      </c>
      <c r="P305">
        <v>30</v>
      </c>
      <c r="Q305">
        <v>1076.0899999999999</v>
      </c>
      <c r="R305" t="s">
        <v>5724</v>
      </c>
      <c r="S305">
        <v>4</v>
      </c>
      <c r="T305" t="s">
        <v>34</v>
      </c>
      <c r="U305">
        <v>42000</v>
      </c>
      <c r="V305">
        <v>12600</v>
      </c>
      <c r="W305">
        <v>29400</v>
      </c>
      <c r="X305">
        <v>19374.400000000001</v>
      </c>
      <c r="Y305">
        <v>8949.51</v>
      </c>
      <c r="Z305">
        <v>30.44</v>
      </c>
    </row>
    <row r="306" spans="1:26" x14ac:dyDescent="0.3">
      <c r="A306" t="s">
        <v>674</v>
      </c>
      <c r="B306" s="9">
        <v>46092</v>
      </c>
      <c r="C306" t="s">
        <v>458</v>
      </c>
      <c r="D306" t="s">
        <v>330</v>
      </c>
      <c r="E306" t="s">
        <v>109</v>
      </c>
      <c r="F306" t="s">
        <v>5756</v>
      </c>
      <c r="G306" t="s">
        <v>5723</v>
      </c>
      <c r="H306" t="s">
        <v>29</v>
      </c>
      <c r="I306" t="s">
        <v>165</v>
      </c>
      <c r="J306" t="s">
        <v>31</v>
      </c>
      <c r="K306" t="s">
        <v>53</v>
      </c>
      <c r="L306" t="s">
        <v>5730</v>
      </c>
      <c r="M306">
        <v>10</v>
      </c>
      <c r="N306">
        <v>9800</v>
      </c>
      <c r="O306" s="7">
        <f>Table1[[#This Row],[Cost_of_Goods]]/Table1[[#This Row],[Quantity]]</f>
        <v>4988.1139999999996</v>
      </c>
      <c r="P306">
        <v>10</v>
      </c>
      <c r="Q306">
        <v>490.34</v>
      </c>
      <c r="R306" t="s">
        <v>5724</v>
      </c>
      <c r="S306">
        <v>3</v>
      </c>
      <c r="T306" t="s">
        <v>34</v>
      </c>
      <c r="U306">
        <v>98000</v>
      </c>
      <c r="V306">
        <v>9800</v>
      </c>
      <c r="W306">
        <v>88200</v>
      </c>
      <c r="X306">
        <v>49881.14</v>
      </c>
      <c r="Y306">
        <v>37828.519999999997</v>
      </c>
      <c r="Z306">
        <v>42.89</v>
      </c>
    </row>
    <row r="307" spans="1:26" x14ac:dyDescent="0.3">
      <c r="A307" t="s">
        <v>675</v>
      </c>
      <c r="B307" s="9">
        <v>46175</v>
      </c>
      <c r="C307" t="s">
        <v>676</v>
      </c>
      <c r="D307" t="s">
        <v>268</v>
      </c>
      <c r="E307" t="s">
        <v>28</v>
      </c>
      <c r="F307" t="s">
        <v>5751</v>
      </c>
      <c r="G307" t="s">
        <v>5732</v>
      </c>
      <c r="H307" t="s">
        <v>184</v>
      </c>
      <c r="I307" t="s">
        <v>438</v>
      </c>
      <c r="J307" t="s">
        <v>31</v>
      </c>
      <c r="K307" t="s">
        <v>32</v>
      </c>
      <c r="L307" t="s">
        <v>90</v>
      </c>
      <c r="M307">
        <v>4</v>
      </c>
      <c r="N307">
        <v>18500</v>
      </c>
      <c r="O307" s="7">
        <f>Table1[[#This Row],[Cost_of_Goods]]/Table1[[#This Row],[Quantity]]</f>
        <v>8468.9675000000007</v>
      </c>
      <c r="P307">
        <v>25</v>
      </c>
      <c r="Q307">
        <v>358.65</v>
      </c>
      <c r="R307" t="s">
        <v>5724</v>
      </c>
      <c r="S307">
        <v>4</v>
      </c>
      <c r="T307" t="s">
        <v>34</v>
      </c>
      <c r="U307">
        <v>74000</v>
      </c>
      <c r="V307">
        <v>18500</v>
      </c>
      <c r="W307">
        <v>55500</v>
      </c>
      <c r="X307">
        <v>33875.870000000003</v>
      </c>
      <c r="Y307">
        <v>21265.48</v>
      </c>
      <c r="Z307">
        <v>38.32</v>
      </c>
    </row>
    <row r="308" spans="1:26" x14ac:dyDescent="0.3">
      <c r="A308" t="s">
        <v>677</v>
      </c>
      <c r="B308" s="9">
        <v>45882</v>
      </c>
      <c r="C308" t="s">
        <v>590</v>
      </c>
      <c r="D308" t="s">
        <v>152</v>
      </c>
      <c r="E308" t="s">
        <v>28</v>
      </c>
      <c r="F308" t="s">
        <v>5757</v>
      </c>
      <c r="G308" t="s">
        <v>5733</v>
      </c>
      <c r="H308" t="s">
        <v>110</v>
      </c>
      <c r="I308" t="s">
        <v>111</v>
      </c>
      <c r="J308" t="s">
        <v>46</v>
      </c>
      <c r="K308" t="s">
        <v>53</v>
      </c>
      <c r="L308" t="s">
        <v>5730</v>
      </c>
      <c r="M308">
        <v>10</v>
      </c>
      <c r="N308">
        <v>45000</v>
      </c>
      <c r="O308" s="7">
        <f>Table1[[#This Row],[Cost_of_Goods]]/Table1[[#This Row],[Quantity]]</f>
        <v>30040.420000000002</v>
      </c>
      <c r="P308">
        <v>10</v>
      </c>
      <c r="Q308">
        <v>1153.48</v>
      </c>
      <c r="R308" t="s">
        <v>5724</v>
      </c>
      <c r="S308">
        <v>2</v>
      </c>
      <c r="T308" t="s">
        <v>34</v>
      </c>
      <c r="U308">
        <v>450000</v>
      </c>
      <c r="V308">
        <v>45000</v>
      </c>
      <c r="W308">
        <v>405000</v>
      </c>
      <c r="X308">
        <v>300404.2</v>
      </c>
      <c r="Y308">
        <v>103442.32</v>
      </c>
      <c r="Z308">
        <v>25.54</v>
      </c>
    </row>
    <row r="309" spans="1:26" x14ac:dyDescent="0.3">
      <c r="A309" t="s">
        <v>678</v>
      </c>
      <c r="B309" s="9">
        <v>45294</v>
      </c>
      <c r="C309" t="s">
        <v>635</v>
      </c>
      <c r="D309" t="s">
        <v>342</v>
      </c>
      <c r="E309" t="s">
        <v>38</v>
      </c>
      <c r="F309" t="s">
        <v>5755</v>
      </c>
      <c r="G309" t="s">
        <v>5743</v>
      </c>
      <c r="H309" t="s">
        <v>5744</v>
      </c>
      <c r="I309" t="s">
        <v>86</v>
      </c>
      <c r="J309" t="s">
        <v>40</v>
      </c>
      <c r="K309" t="s">
        <v>53</v>
      </c>
      <c r="L309" t="s">
        <v>33</v>
      </c>
      <c r="M309">
        <v>3</v>
      </c>
      <c r="N309">
        <v>2200</v>
      </c>
      <c r="O309" s="7">
        <f>Table1[[#This Row],[Cost_of_Goods]]/Table1[[#This Row],[Quantity]]</f>
        <v>1234.3066666666666</v>
      </c>
      <c r="P309">
        <v>15</v>
      </c>
      <c r="Q309">
        <v>489.05</v>
      </c>
      <c r="R309" t="s">
        <v>5724</v>
      </c>
      <c r="S309">
        <v>5</v>
      </c>
      <c r="T309" t="s">
        <v>34</v>
      </c>
      <c r="U309">
        <v>6600</v>
      </c>
      <c r="V309">
        <v>990</v>
      </c>
      <c r="W309">
        <v>5610</v>
      </c>
      <c r="X309">
        <v>3702.92</v>
      </c>
      <c r="Y309">
        <v>1418.03</v>
      </c>
      <c r="Z309">
        <v>25.28</v>
      </c>
    </row>
    <row r="310" spans="1:26" x14ac:dyDescent="0.3">
      <c r="A310" t="s">
        <v>679</v>
      </c>
      <c r="B310" s="9">
        <v>45943</v>
      </c>
      <c r="C310" t="s">
        <v>267</v>
      </c>
      <c r="D310" t="s">
        <v>77</v>
      </c>
      <c r="E310" t="s">
        <v>28</v>
      </c>
      <c r="F310" t="s">
        <v>5751</v>
      </c>
      <c r="G310" t="s">
        <v>5733</v>
      </c>
      <c r="H310" t="s">
        <v>68</v>
      </c>
      <c r="I310" t="s">
        <v>69</v>
      </c>
      <c r="J310" t="s">
        <v>46</v>
      </c>
      <c r="K310" t="s">
        <v>53</v>
      </c>
      <c r="L310" t="s">
        <v>90</v>
      </c>
      <c r="M310">
        <v>5</v>
      </c>
      <c r="N310">
        <v>6500</v>
      </c>
      <c r="O310" s="7">
        <f>Table1[[#This Row],[Cost_of_Goods]]/Table1[[#This Row],[Quantity]]</f>
        <v>3006.7400000000002</v>
      </c>
      <c r="P310">
        <v>30</v>
      </c>
      <c r="Q310">
        <v>942.43</v>
      </c>
      <c r="R310" t="s">
        <v>5724</v>
      </c>
      <c r="S310">
        <v>4</v>
      </c>
      <c r="T310" t="s">
        <v>34</v>
      </c>
      <c r="U310">
        <v>32500</v>
      </c>
      <c r="V310">
        <v>9750</v>
      </c>
      <c r="W310">
        <v>22750</v>
      </c>
      <c r="X310">
        <v>15033.7</v>
      </c>
      <c r="Y310">
        <v>6773.87</v>
      </c>
      <c r="Z310">
        <v>29.78</v>
      </c>
    </row>
    <row r="311" spans="1:26" x14ac:dyDescent="0.3">
      <c r="A311" t="s">
        <v>680</v>
      </c>
      <c r="B311" s="9">
        <v>45900</v>
      </c>
      <c r="C311" t="s">
        <v>450</v>
      </c>
      <c r="D311" t="s">
        <v>143</v>
      </c>
      <c r="E311" t="s">
        <v>28</v>
      </c>
      <c r="F311" t="s">
        <v>5762</v>
      </c>
      <c r="G311" t="s">
        <v>5732</v>
      </c>
      <c r="H311" t="s">
        <v>223</v>
      </c>
      <c r="I311" t="s">
        <v>224</v>
      </c>
      <c r="J311" t="s">
        <v>63</v>
      </c>
      <c r="K311" t="s">
        <v>53</v>
      </c>
      <c r="L311" t="s">
        <v>54</v>
      </c>
      <c r="M311">
        <v>3</v>
      </c>
      <c r="N311">
        <v>7800</v>
      </c>
      <c r="O311" s="7">
        <f>Table1[[#This Row],[Cost_of_Goods]]/Table1[[#This Row],[Quantity]]</f>
        <v>4184.6899999999996</v>
      </c>
      <c r="P311">
        <v>25</v>
      </c>
      <c r="Q311">
        <v>1440.88</v>
      </c>
      <c r="R311" t="s">
        <v>5724</v>
      </c>
      <c r="S311">
        <v>4</v>
      </c>
      <c r="T311" t="s">
        <v>34</v>
      </c>
      <c r="U311">
        <v>23400</v>
      </c>
      <c r="V311">
        <v>5850</v>
      </c>
      <c r="W311">
        <v>17550</v>
      </c>
      <c r="X311">
        <v>12554.07</v>
      </c>
      <c r="Y311">
        <v>3555.05</v>
      </c>
      <c r="Z311">
        <v>20.260000000000002</v>
      </c>
    </row>
    <row r="312" spans="1:26" x14ac:dyDescent="0.3">
      <c r="A312" t="s">
        <v>681</v>
      </c>
      <c r="B312" s="9">
        <v>45805</v>
      </c>
      <c r="C312" t="s">
        <v>429</v>
      </c>
      <c r="D312" t="s">
        <v>305</v>
      </c>
      <c r="E312" t="s">
        <v>38</v>
      </c>
      <c r="F312" t="s">
        <v>5738</v>
      </c>
      <c r="G312" t="s">
        <v>5729</v>
      </c>
      <c r="H312" t="s">
        <v>5740</v>
      </c>
      <c r="I312" t="s">
        <v>80</v>
      </c>
      <c r="J312" t="s">
        <v>40</v>
      </c>
      <c r="K312" t="s">
        <v>32</v>
      </c>
      <c r="L312" t="s">
        <v>90</v>
      </c>
      <c r="M312">
        <v>5</v>
      </c>
      <c r="N312">
        <v>1200</v>
      </c>
      <c r="O312" s="7">
        <f>Table1[[#This Row],[Cost_of_Goods]]/Table1[[#This Row],[Quantity]]</f>
        <v>732.35599999999999</v>
      </c>
      <c r="P312">
        <v>15</v>
      </c>
      <c r="Q312">
        <v>1119.67</v>
      </c>
      <c r="R312" t="s">
        <v>5724</v>
      </c>
      <c r="S312">
        <v>3</v>
      </c>
      <c r="T312" t="s">
        <v>34</v>
      </c>
      <c r="U312">
        <v>6000</v>
      </c>
      <c r="V312">
        <v>900</v>
      </c>
      <c r="W312">
        <v>5100</v>
      </c>
      <c r="X312">
        <v>3661.78</v>
      </c>
      <c r="Y312">
        <v>318.55</v>
      </c>
      <c r="Z312">
        <v>6.25</v>
      </c>
    </row>
    <row r="313" spans="1:26" x14ac:dyDescent="0.3">
      <c r="A313" t="s">
        <v>682</v>
      </c>
      <c r="B313" s="9">
        <v>45973</v>
      </c>
      <c r="C313" t="s">
        <v>683</v>
      </c>
      <c r="D313" t="s">
        <v>276</v>
      </c>
      <c r="E313" t="s">
        <v>121</v>
      </c>
      <c r="F313" t="s">
        <v>5739</v>
      </c>
      <c r="G313" t="s">
        <v>5732</v>
      </c>
      <c r="H313" t="s">
        <v>61</v>
      </c>
      <c r="I313" t="s">
        <v>456</v>
      </c>
      <c r="J313" t="s">
        <v>40</v>
      </c>
      <c r="K313" t="s">
        <v>32</v>
      </c>
      <c r="L313" t="s">
        <v>54</v>
      </c>
      <c r="M313">
        <v>5</v>
      </c>
      <c r="N313">
        <v>10500</v>
      </c>
      <c r="O313" s="7">
        <f>Table1[[#This Row],[Cost_of_Goods]]/Table1[[#This Row],[Quantity]]</f>
        <v>6175.59</v>
      </c>
      <c r="P313">
        <v>5</v>
      </c>
      <c r="Q313">
        <v>804.55</v>
      </c>
      <c r="R313" t="s">
        <v>5724</v>
      </c>
      <c r="S313">
        <v>3</v>
      </c>
      <c r="T313" t="s">
        <v>34</v>
      </c>
      <c r="U313">
        <v>52500</v>
      </c>
      <c r="V313">
        <v>2625</v>
      </c>
      <c r="W313">
        <v>49875</v>
      </c>
      <c r="X313">
        <v>30877.95</v>
      </c>
      <c r="Y313">
        <v>18192.5</v>
      </c>
      <c r="Z313">
        <v>36.479999999999997</v>
      </c>
    </row>
    <row r="314" spans="1:26" x14ac:dyDescent="0.3">
      <c r="A314" t="s">
        <v>684</v>
      </c>
      <c r="B314" s="9">
        <v>46022</v>
      </c>
      <c r="C314" t="s">
        <v>685</v>
      </c>
      <c r="D314" t="s">
        <v>152</v>
      </c>
      <c r="E314" t="s">
        <v>28</v>
      </c>
      <c r="F314" t="s">
        <v>5759</v>
      </c>
      <c r="G314" t="s">
        <v>5732</v>
      </c>
      <c r="H314" t="s">
        <v>223</v>
      </c>
      <c r="I314" t="s">
        <v>224</v>
      </c>
      <c r="J314" t="s">
        <v>46</v>
      </c>
      <c r="K314" t="s">
        <v>32</v>
      </c>
      <c r="L314" t="s">
        <v>54</v>
      </c>
      <c r="M314">
        <v>8</v>
      </c>
      <c r="N314">
        <v>45000</v>
      </c>
      <c r="O314" s="7">
        <f>Table1[[#This Row],[Cost_of_Goods]]/Table1[[#This Row],[Quantity]]</f>
        <v>29856.37125</v>
      </c>
      <c r="P314">
        <v>0</v>
      </c>
      <c r="Q314">
        <v>1277.8800000000001</v>
      </c>
      <c r="R314" t="s">
        <v>5724</v>
      </c>
      <c r="S314">
        <v>5</v>
      </c>
      <c r="T314" t="s">
        <v>34</v>
      </c>
      <c r="U314">
        <v>360000</v>
      </c>
      <c r="V314">
        <v>0</v>
      </c>
      <c r="W314">
        <v>360000</v>
      </c>
      <c r="X314">
        <v>238850.97</v>
      </c>
      <c r="Y314">
        <v>119871.15</v>
      </c>
      <c r="Z314">
        <v>33.299999999999997</v>
      </c>
    </row>
    <row r="315" spans="1:26" x14ac:dyDescent="0.3">
      <c r="A315" t="s">
        <v>686</v>
      </c>
      <c r="B315" s="9">
        <v>45758</v>
      </c>
      <c r="C315" t="s">
        <v>687</v>
      </c>
      <c r="D315" t="s">
        <v>159</v>
      </c>
      <c r="E315" t="s">
        <v>28</v>
      </c>
      <c r="F315" t="s">
        <v>5742</v>
      </c>
      <c r="G315" t="s">
        <v>5743</v>
      </c>
      <c r="H315" t="s">
        <v>5744</v>
      </c>
      <c r="I315" t="s">
        <v>86</v>
      </c>
      <c r="J315" t="s">
        <v>46</v>
      </c>
      <c r="K315" t="s">
        <v>53</v>
      </c>
      <c r="L315" t="s">
        <v>5730</v>
      </c>
      <c r="M315">
        <v>5</v>
      </c>
      <c r="N315">
        <v>85000</v>
      </c>
      <c r="O315" s="7">
        <f>Table1[[#This Row],[Cost_of_Goods]]/Table1[[#This Row],[Quantity]]</f>
        <v>47735.324000000001</v>
      </c>
      <c r="P315">
        <v>15</v>
      </c>
      <c r="Q315">
        <v>647.89</v>
      </c>
      <c r="R315" t="s">
        <v>5724</v>
      </c>
      <c r="S315">
        <v>3</v>
      </c>
      <c r="T315" t="s">
        <v>34</v>
      </c>
      <c r="U315">
        <v>425000</v>
      </c>
      <c r="V315">
        <v>63750</v>
      </c>
      <c r="W315">
        <v>361250</v>
      </c>
      <c r="X315">
        <v>238676.62</v>
      </c>
      <c r="Y315">
        <v>121925.49</v>
      </c>
      <c r="Z315">
        <v>33.75</v>
      </c>
    </row>
    <row r="316" spans="1:26" x14ac:dyDescent="0.3">
      <c r="A316" t="s">
        <v>688</v>
      </c>
      <c r="B316" s="9">
        <v>45808</v>
      </c>
      <c r="C316" t="s">
        <v>689</v>
      </c>
      <c r="D316" t="s">
        <v>205</v>
      </c>
      <c r="E316" t="s">
        <v>121</v>
      </c>
      <c r="F316" t="s">
        <v>5741</v>
      </c>
      <c r="G316" t="s">
        <v>5733</v>
      </c>
      <c r="H316" t="s">
        <v>68</v>
      </c>
      <c r="I316" t="s">
        <v>69</v>
      </c>
      <c r="J316" t="s">
        <v>31</v>
      </c>
      <c r="K316" t="s">
        <v>32</v>
      </c>
      <c r="L316" t="s">
        <v>33</v>
      </c>
      <c r="M316">
        <v>7</v>
      </c>
      <c r="N316">
        <v>55000</v>
      </c>
      <c r="O316" s="7">
        <f>Table1[[#This Row],[Cost_of_Goods]]/Table1[[#This Row],[Quantity]]</f>
        <v>40260.26</v>
      </c>
      <c r="P316">
        <v>10</v>
      </c>
      <c r="Q316">
        <v>574.98</v>
      </c>
      <c r="R316" t="s">
        <v>5724</v>
      </c>
      <c r="S316">
        <v>5</v>
      </c>
      <c r="T316" t="s">
        <v>34</v>
      </c>
      <c r="U316">
        <v>385000</v>
      </c>
      <c r="V316">
        <v>38500</v>
      </c>
      <c r="W316">
        <v>346500</v>
      </c>
      <c r="X316">
        <v>281821.82</v>
      </c>
      <c r="Y316">
        <v>64103.199999999997</v>
      </c>
      <c r="Z316">
        <v>18.5</v>
      </c>
    </row>
    <row r="317" spans="1:26" x14ac:dyDescent="0.3">
      <c r="A317" t="s">
        <v>690</v>
      </c>
      <c r="B317" s="9">
        <v>45528</v>
      </c>
      <c r="C317" t="s">
        <v>360</v>
      </c>
      <c r="D317" t="s">
        <v>67</v>
      </c>
      <c r="E317" t="s">
        <v>28</v>
      </c>
      <c r="F317" t="s">
        <v>5754</v>
      </c>
      <c r="G317" t="s">
        <v>5733</v>
      </c>
      <c r="H317" t="s">
        <v>144</v>
      </c>
      <c r="I317" t="s">
        <v>145</v>
      </c>
      <c r="J317" t="s">
        <v>63</v>
      </c>
      <c r="K317" t="s">
        <v>32</v>
      </c>
      <c r="L317" t="s">
        <v>54</v>
      </c>
      <c r="M317">
        <v>4</v>
      </c>
      <c r="N317">
        <v>32000</v>
      </c>
      <c r="O317" s="7">
        <f>Table1[[#This Row],[Cost_of_Goods]]/Table1[[#This Row],[Quantity]]</f>
        <v>18541.522499999999</v>
      </c>
      <c r="P317">
        <v>25</v>
      </c>
      <c r="Q317">
        <v>1059.27</v>
      </c>
      <c r="R317" t="s">
        <v>5724</v>
      </c>
      <c r="S317">
        <v>5</v>
      </c>
      <c r="T317" t="s">
        <v>34</v>
      </c>
      <c r="U317">
        <v>128000</v>
      </c>
      <c r="V317">
        <v>32000</v>
      </c>
      <c r="W317">
        <v>96000</v>
      </c>
      <c r="X317">
        <v>74166.09</v>
      </c>
      <c r="Y317">
        <v>20774.64</v>
      </c>
      <c r="Z317">
        <v>21.64</v>
      </c>
    </row>
    <row r="318" spans="1:26" ht="15.6" x14ac:dyDescent="0.3">
      <c r="A318" t="s">
        <v>691</v>
      </c>
      <c r="B318" s="9">
        <v>46013</v>
      </c>
      <c r="C318" t="s">
        <v>692</v>
      </c>
      <c r="D318" t="s">
        <v>37</v>
      </c>
      <c r="E318" t="s">
        <v>38</v>
      </c>
      <c r="F318" t="s">
        <v>5751</v>
      </c>
      <c r="G318" t="s">
        <v>5732</v>
      </c>
      <c r="H318" t="s">
        <v>61</v>
      </c>
      <c r="I318" t="s">
        <v>456</v>
      </c>
      <c r="J318" t="s">
        <v>40</v>
      </c>
      <c r="K318" t="s">
        <v>53</v>
      </c>
      <c r="L318" t="s">
        <v>5730</v>
      </c>
      <c r="M318">
        <v>8</v>
      </c>
      <c r="N318">
        <v>1800</v>
      </c>
      <c r="O318" s="7">
        <f>Table1[[#This Row],[Cost_of_Goods]]/Table1[[#This Row],[Quantity]]</f>
        <v>971.59625000000005</v>
      </c>
      <c r="P318">
        <v>20</v>
      </c>
      <c r="Q318">
        <v>549.94000000000005</v>
      </c>
      <c r="R318" t="s">
        <v>64</v>
      </c>
      <c r="S318" s="3" t="s">
        <v>5767</v>
      </c>
      <c r="T318" t="s">
        <v>34</v>
      </c>
      <c r="U318">
        <v>14400</v>
      </c>
      <c r="V318">
        <v>2880</v>
      </c>
      <c r="W318">
        <v>11520</v>
      </c>
      <c r="X318">
        <v>7772.77</v>
      </c>
      <c r="Y318">
        <v>3197.29</v>
      </c>
      <c r="Z318">
        <v>27.75</v>
      </c>
    </row>
    <row r="319" spans="1:26" x14ac:dyDescent="0.3">
      <c r="A319" t="s">
        <v>693</v>
      </c>
      <c r="B319" s="9">
        <v>46167</v>
      </c>
      <c r="C319" t="s">
        <v>435</v>
      </c>
      <c r="D319" t="s">
        <v>162</v>
      </c>
      <c r="E319" t="s">
        <v>50</v>
      </c>
      <c r="F319" t="s">
        <v>5754</v>
      </c>
      <c r="G319" t="s">
        <v>5743</v>
      </c>
      <c r="H319" t="s">
        <v>5744</v>
      </c>
      <c r="I319" t="s">
        <v>177</v>
      </c>
      <c r="J319" t="s">
        <v>40</v>
      </c>
      <c r="K319" t="s">
        <v>5726</v>
      </c>
      <c r="L319" t="s">
        <v>54</v>
      </c>
      <c r="M319">
        <v>9</v>
      </c>
      <c r="N319">
        <v>3200</v>
      </c>
      <c r="O319" s="7">
        <f>Table1[[#This Row],[Cost_of_Goods]]/Table1[[#This Row],[Quantity]]</f>
        <v>1521.2822222222223</v>
      </c>
      <c r="P319">
        <v>20</v>
      </c>
      <c r="Q319">
        <v>712.45</v>
      </c>
      <c r="R319" t="s">
        <v>5724</v>
      </c>
      <c r="S319">
        <v>4</v>
      </c>
      <c r="T319" t="s">
        <v>34</v>
      </c>
      <c r="U319">
        <v>28800</v>
      </c>
      <c r="V319">
        <v>5760</v>
      </c>
      <c r="W319">
        <v>23040</v>
      </c>
      <c r="X319">
        <v>13691.54</v>
      </c>
      <c r="Y319">
        <v>8636.01</v>
      </c>
      <c r="Z319">
        <v>37.479999999999997</v>
      </c>
    </row>
    <row r="320" spans="1:26" x14ac:dyDescent="0.3">
      <c r="A320" t="s">
        <v>694</v>
      </c>
      <c r="B320" s="9">
        <v>45305</v>
      </c>
      <c r="C320" t="s">
        <v>695</v>
      </c>
      <c r="D320" t="s">
        <v>49</v>
      </c>
      <c r="E320" t="s">
        <v>50</v>
      </c>
      <c r="F320" t="s">
        <v>5762</v>
      </c>
      <c r="G320" t="s">
        <v>5732</v>
      </c>
      <c r="H320" t="s">
        <v>61</v>
      </c>
      <c r="I320" t="s">
        <v>456</v>
      </c>
      <c r="J320" t="s">
        <v>46</v>
      </c>
      <c r="K320" t="s">
        <v>5726</v>
      </c>
      <c r="L320" t="s">
        <v>5730</v>
      </c>
      <c r="M320">
        <v>5</v>
      </c>
      <c r="N320">
        <v>14500</v>
      </c>
      <c r="O320" s="7">
        <f>Table1[[#This Row],[Cost_of_Goods]]/Table1[[#This Row],[Quantity]]</f>
        <v>11664.103999999999</v>
      </c>
      <c r="P320">
        <v>0</v>
      </c>
      <c r="Q320">
        <v>1573.83</v>
      </c>
      <c r="R320" t="s">
        <v>5724</v>
      </c>
      <c r="S320">
        <v>4</v>
      </c>
      <c r="T320" t="s">
        <v>34</v>
      </c>
      <c r="U320">
        <v>72500</v>
      </c>
      <c r="V320">
        <v>0</v>
      </c>
      <c r="W320">
        <v>72500</v>
      </c>
      <c r="X320">
        <v>58320.52</v>
      </c>
      <c r="Y320">
        <v>12605.65</v>
      </c>
      <c r="Z320">
        <v>17.39</v>
      </c>
    </row>
    <row r="321" spans="1:26" x14ac:dyDescent="0.3">
      <c r="A321" t="s">
        <v>696</v>
      </c>
      <c r="B321" s="9">
        <v>45844</v>
      </c>
      <c r="C321" t="s">
        <v>123</v>
      </c>
      <c r="D321" t="s">
        <v>188</v>
      </c>
      <c r="E321" t="s">
        <v>121</v>
      </c>
      <c r="F321" t="s">
        <v>5738</v>
      </c>
      <c r="G321" t="s">
        <v>5743</v>
      </c>
      <c r="H321" t="s">
        <v>94</v>
      </c>
      <c r="I321" t="s">
        <v>95</v>
      </c>
      <c r="J321" t="s">
        <v>40</v>
      </c>
      <c r="K321" t="s">
        <v>5726</v>
      </c>
      <c r="L321" t="s">
        <v>5727</v>
      </c>
      <c r="M321">
        <v>8</v>
      </c>
      <c r="N321">
        <v>12500</v>
      </c>
      <c r="O321" s="7">
        <f>Table1[[#This Row],[Cost_of_Goods]]/Table1[[#This Row],[Quantity]]</f>
        <v>5923.5137500000001</v>
      </c>
      <c r="P321">
        <v>15</v>
      </c>
      <c r="Q321">
        <v>223.45</v>
      </c>
      <c r="R321" t="s">
        <v>5724</v>
      </c>
      <c r="S321">
        <v>5</v>
      </c>
      <c r="T321" t="s">
        <v>34</v>
      </c>
      <c r="U321">
        <v>100000</v>
      </c>
      <c r="V321">
        <v>15000</v>
      </c>
      <c r="W321">
        <v>85000</v>
      </c>
      <c r="X321">
        <v>47388.11</v>
      </c>
      <c r="Y321">
        <v>37388.44</v>
      </c>
      <c r="Z321">
        <v>43.99</v>
      </c>
    </row>
    <row r="322" spans="1:26" x14ac:dyDescent="0.3">
      <c r="A322" t="s">
        <v>697</v>
      </c>
      <c r="B322" s="9">
        <v>45576</v>
      </c>
      <c r="C322" t="s">
        <v>698</v>
      </c>
      <c r="D322" t="s">
        <v>183</v>
      </c>
      <c r="E322" t="s">
        <v>50</v>
      </c>
      <c r="F322" t="s">
        <v>5737</v>
      </c>
      <c r="G322" t="s">
        <v>5732</v>
      </c>
      <c r="H322" t="s">
        <v>223</v>
      </c>
      <c r="I322" t="s">
        <v>224</v>
      </c>
      <c r="J322" t="s">
        <v>63</v>
      </c>
      <c r="K322" t="s">
        <v>32</v>
      </c>
      <c r="L322" t="s">
        <v>33</v>
      </c>
      <c r="M322">
        <v>1</v>
      </c>
      <c r="N322">
        <v>450</v>
      </c>
      <c r="O322" s="7">
        <f>Table1[[#This Row],[Cost_of_Goods]]/Table1[[#This Row],[Quantity]]</f>
        <v>200.51</v>
      </c>
      <c r="P322">
        <v>25</v>
      </c>
      <c r="Q322">
        <v>758.74</v>
      </c>
      <c r="R322" t="s">
        <v>5724</v>
      </c>
      <c r="S322">
        <v>4</v>
      </c>
      <c r="T322" t="s">
        <v>5752</v>
      </c>
      <c r="U322">
        <v>450</v>
      </c>
      <c r="V322">
        <v>112.5</v>
      </c>
      <c r="W322">
        <v>337.5</v>
      </c>
      <c r="X322">
        <v>200.51</v>
      </c>
      <c r="Y322">
        <v>-621.75</v>
      </c>
      <c r="Z322">
        <v>-184.22</v>
      </c>
    </row>
    <row r="323" spans="1:26" x14ac:dyDescent="0.3">
      <c r="A323" t="s">
        <v>699</v>
      </c>
      <c r="B323" s="9">
        <v>46107</v>
      </c>
      <c r="C323" t="s">
        <v>700</v>
      </c>
      <c r="D323" t="s">
        <v>49</v>
      </c>
      <c r="E323" t="s">
        <v>50</v>
      </c>
      <c r="F323" t="s">
        <v>5764</v>
      </c>
      <c r="G323" t="s">
        <v>5733</v>
      </c>
      <c r="H323" t="s">
        <v>68</v>
      </c>
      <c r="I323" t="s">
        <v>69</v>
      </c>
      <c r="J323" t="s">
        <v>40</v>
      </c>
      <c r="K323" t="s">
        <v>5726</v>
      </c>
      <c r="L323" t="s">
        <v>90</v>
      </c>
      <c r="M323">
        <v>9</v>
      </c>
      <c r="N323">
        <v>14500</v>
      </c>
      <c r="O323" s="7">
        <f>Table1[[#This Row],[Cost_of_Goods]]/Table1[[#This Row],[Quantity]]</f>
        <v>10649.376666666667</v>
      </c>
      <c r="P323">
        <v>0</v>
      </c>
      <c r="Q323">
        <v>1658.1</v>
      </c>
      <c r="R323" t="s">
        <v>64</v>
      </c>
      <c r="S323">
        <v>5</v>
      </c>
      <c r="T323" t="s">
        <v>34</v>
      </c>
      <c r="U323">
        <v>130500</v>
      </c>
      <c r="V323">
        <v>0</v>
      </c>
      <c r="W323">
        <v>130500</v>
      </c>
      <c r="X323">
        <v>95844.39</v>
      </c>
      <c r="Y323">
        <v>32997.51</v>
      </c>
      <c r="Z323">
        <v>25.29</v>
      </c>
    </row>
    <row r="324" spans="1:26" x14ac:dyDescent="0.3">
      <c r="A324" t="s">
        <v>701</v>
      </c>
      <c r="B324" s="9">
        <v>45602</v>
      </c>
      <c r="C324" t="s">
        <v>137</v>
      </c>
      <c r="D324" t="s">
        <v>159</v>
      </c>
      <c r="E324" t="s">
        <v>28</v>
      </c>
      <c r="F324" t="s">
        <v>5725</v>
      </c>
      <c r="G324" t="s">
        <v>5723</v>
      </c>
      <c r="H324" t="s">
        <v>73</v>
      </c>
      <c r="I324" t="s">
        <v>160</v>
      </c>
      <c r="J324" t="s">
        <v>63</v>
      </c>
      <c r="K324" t="s">
        <v>5726</v>
      </c>
      <c r="L324" t="s">
        <v>54</v>
      </c>
      <c r="M324">
        <v>8</v>
      </c>
      <c r="N324">
        <v>85000</v>
      </c>
      <c r="O324" s="7">
        <f>Table1[[#This Row],[Cost_of_Goods]]/Table1[[#This Row],[Quantity]]</f>
        <v>65497.014999999999</v>
      </c>
      <c r="P324">
        <v>5</v>
      </c>
      <c r="Q324">
        <v>1050.67</v>
      </c>
      <c r="R324" t="s">
        <v>5724</v>
      </c>
      <c r="S324">
        <v>4</v>
      </c>
      <c r="T324" t="s">
        <v>34</v>
      </c>
      <c r="U324">
        <v>680000</v>
      </c>
      <c r="V324">
        <v>34000</v>
      </c>
      <c r="W324">
        <v>646000</v>
      </c>
      <c r="X324">
        <v>523976.12</v>
      </c>
      <c r="Y324">
        <v>120973.21</v>
      </c>
      <c r="Z324">
        <v>18.73</v>
      </c>
    </row>
    <row r="325" spans="1:26" x14ac:dyDescent="0.3">
      <c r="A325" t="s">
        <v>702</v>
      </c>
      <c r="B325" s="9">
        <v>45738</v>
      </c>
      <c r="C325" t="s">
        <v>476</v>
      </c>
      <c r="D325" t="s">
        <v>183</v>
      </c>
      <c r="E325" t="s">
        <v>50</v>
      </c>
      <c r="F325" t="s">
        <v>5722</v>
      </c>
      <c r="G325" t="s">
        <v>5743</v>
      </c>
      <c r="H325" t="s">
        <v>5744</v>
      </c>
      <c r="I325" t="s">
        <v>86</v>
      </c>
      <c r="J325" t="s">
        <v>40</v>
      </c>
      <c r="K325" t="s">
        <v>53</v>
      </c>
      <c r="L325" t="s">
        <v>90</v>
      </c>
      <c r="M325">
        <v>3</v>
      </c>
      <c r="N325">
        <v>450</v>
      </c>
      <c r="O325" s="7">
        <f>Table1[[#This Row],[Cost_of_Goods]]/Table1[[#This Row],[Quantity]]</f>
        <v>237.67999999999998</v>
      </c>
      <c r="P325">
        <v>30</v>
      </c>
      <c r="Q325">
        <v>316.43</v>
      </c>
      <c r="R325" t="s">
        <v>5724</v>
      </c>
      <c r="S325">
        <v>5</v>
      </c>
      <c r="T325" t="s">
        <v>34</v>
      </c>
      <c r="U325">
        <v>1350</v>
      </c>
      <c r="V325">
        <v>405</v>
      </c>
      <c r="W325">
        <v>945</v>
      </c>
      <c r="X325">
        <v>713.04</v>
      </c>
      <c r="Y325">
        <v>-84.47</v>
      </c>
      <c r="Z325">
        <v>-8.94</v>
      </c>
    </row>
    <row r="326" spans="1:26" x14ac:dyDescent="0.3">
      <c r="A326" t="s">
        <v>703</v>
      </c>
      <c r="B326" s="9">
        <v>45629</v>
      </c>
      <c r="C326" t="s">
        <v>704</v>
      </c>
      <c r="D326" t="s">
        <v>273</v>
      </c>
      <c r="E326" t="s">
        <v>28</v>
      </c>
      <c r="F326" t="s">
        <v>5745</v>
      </c>
      <c r="G326" t="s">
        <v>5733</v>
      </c>
      <c r="H326" t="s">
        <v>68</v>
      </c>
      <c r="I326" t="s">
        <v>69</v>
      </c>
      <c r="J326" t="s">
        <v>31</v>
      </c>
      <c r="K326" t="s">
        <v>32</v>
      </c>
      <c r="L326" t="s">
        <v>90</v>
      </c>
      <c r="M326">
        <v>3</v>
      </c>
      <c r="N326">
        <v>32000</v>
      </c>
      <c r="O326" s="7">
        <f>Table1[[#This Row],[Cost_of_Goods]]/Table1[[#This Row],[Quantity]]</f>
        <v>22082.929999999997</v>
      </c>
      <c r="P326">
        <v>15</v>
      </c>
      <c r="Q326">
        <v>479.3</v>
      </c>
      <c r="R326" t="s">
        <v>5724</v>
      </c>
      <c r="S326">
        <v>4</v>
      </c>
      <c r="T326" t="s">
        <v>41</v>
      </c>
      <c r="U326">
        <v>96000</v>
      </c>
      <c r="V326">
        <v>14400</v>
      </c>
      <c r="W326">
        <v>81600</v>
      </c>
      <c r="X326">
        <v>66248.789999999994</v>
      </c>
      <c r="Y326">
        <v>14871.91</v>
      </c>
      <c r="Z326">
        <v>18.23</v>
      </c>
    </row>
    <row r="327" spans="1:26" x14ac:dyDescent="0.3">
      <c r="A327" t="s">
        <v>705</v>
      </c>
      <c r="B327" s="9">
        <v>46055</v>
      </c>
      <c r="C327" t="s">
        <v>706</v>
      </c>
      <c r="D327" t="s">
        <v>276</v>
      </c>
      <c r="E327" t="s">
        <v>121</v>
      </c>
      <c r="F327" t="s">
        <v>5722</v>
      </c>
      <c r="G327" t="s">
        <v>5723</v>
      </c>
      <c r="H327" t="s">
        <v>73</v>
      </c>
      <c r="I327" t="s">
        <v>160</v>
      </c>
      <c r="J327" t="s">
        <v>40</v>
      </c>
      <c r="K327" t="s">
        <v>32</v>
      </c>
      <c r="L327" t="s">
        <v>54</v>
      </c>
      <c r="M327">
        <v>1</v>
      </c>
      <c r="N327">
        <v>10500</v>
      </c>
      <c r="O327" s="7">
        <f>Table1[[#This Row],[Cost_of_Goods]]/Table1[[#This Row],[Quantity]]</f>
        <v>5508.59</v>
      </c>
      <c r="P327">
        <v>20</v>
      </c>
      <c r="Q327">
        <v>536.33000000000004</v>
      </c>
      <c r="R327" t="s">
        <v>5724</v>
      </c>
      <c r="S327">
        <v>5</v>
      </c>
      <c r="T327" t="s">
        <v>102</v>
      </c>
      <c r="U327">
        <v>10500</v>
      </c>
      <c r="V327">
        <v>2100</v>
      </c>
      <c r="W327">
        <v>8400</v>
      </c>
      <c r="X327">
        <v>5508.59</v>
      </c>
      <c r="Y327">
        <v>2355.08</v>
      </c>
      <c r="Z327">
        <v>28.04</v>
      </c>
    </row>
    <row r="328" spans="1:26" x14ac:dyDescent="0.3">
      <c r="A328" t="s">
        <v>707</v>
      </c>
      <c r="B328" s="9">
        <v>45972</v>
      </c>
      <c r="C328" t="s">
        <v>708</v>
      </c>
      <c r="D328" t="s">
        <v>120</v>
      </c>
      <c r="E328" t="s">
        <v>121</v>
      </c>
      <c r="F328" t="s">
        <v>5751</v>
      </c>
      <c r="G328" t="s">
        <v>5733</v>
      </c>
      <c r="H328" t="s">
        <v>144</v>
      </c>
      <c r="I328" t="s">
        <v>156</v>
      </c>
      <c r="J328" t="s">
        <v>46</v>
      </c>
      <c r="K328" t="s">
        <v>32</v>
      </c>
      <c r="L328" t="s">
        <v>54</v>
      </c>
      <c r="M328">
        <v>8</v>
      </c>
      <c r="N328">
        <v>28000</v>
      </c>
      <c r="O328" s="7">
        <f>Table1[[#This Row],[Cost_of_Goods]]/Table1[[#This Row],[Quantity]]</f>
        <v>14346.821250000001</v>
      </c>
      <c r="P328">
        <v>30</v>
      </c>
      <c r="Q328">
        <v>1218.04</v>
      </c>
      <c r="R328" t="s">
        <v>64</v>
      </c>
      <c r="S328">
        <v>4</v>
      </c>
      <c r="T328" t="s">
        <v>34</v>
      </c>
      <c r="U328">
        <v>224000</v>
      </c>
      <c r="V328">
        <v>67200</v>
      </c>
      <c r="W328">
        <v>156800</v>
      </c>
      <c r="X328">
        <v>114774.57</v>
      </c>
      <c r="Y328">
        <v>40807.39</v>
      </c>
      <c r="Z328">
        <v>26.03</v>
      </c>
    </row>
    <row r="329" spans="1:26" x14ac:dyDescent="0.3">
      <c r="A329" t="s">
        <v>709</v>
      </c>
      <c r="B329" s="9">
        <v>45766</v>
      </c>
      <c r="C329" t="s">
        <v>710</v>
      </c>
      <c r="D329" t="s">
        <v>124</v>
      </c>
      <c r="E329" t="s">
        <v>28</v>
      </c>
      <c r="F329" t="s">
        <v>5735</v>
      </c>
      <c r="G329" t="s">
        <v>5743</v>
      </c>
      <c r="H329" t="s">
        <v>5744</v>
      </c>
      <c r="I329" t="s">
        <v>86</v>
      </c>
      <c r="J329" t="s">
        <v>40</v>
      </c>
      <c r="K329" t="s">
        <v>32</v>
      </c>
      <c r="L329" t="s">
        <v>33</v>
      </c>
      <c r="M329">
        <v>4</v>
      </c>
      <c r="N329">
        <v>12500</v>
      </c>
      <c r="O329" s="7">
        <f>Table1[[#This Row],[Cost_of_Goods]]/Table1[[#This Row],[Quantity]]</f>
        <v>7507.83</v>
      </c>
      <c r="P329">
        <v>20</v>
      </c>
      <c r="Q329">
        <v>1123.54</v>
      </c>
      <c r="R329" t="s">
        <v>5724</v>
      </c>
      <c r="S329">
        <v>5</v>
      </c>
      <c r="T329" t="s">
        <v>34</v>
      </c>
      <c r="U329">
        <v>50000</v>
      </c>
      <c r="V329">
        <v>10000</v>
      </c>
      <c r="W329">
        <v>40000</v>
      </c>
      <c r="X329">
        <v>30031.32</v>
      </c>
      <c r="Y329">
        <v>8845.14</v>
      </c>
      <c r="Z329">
        <v>22.11</v>
      </c>
    </row>
    <row r="330" spans="1:26" x14ac:dyDescent="0.3">
      <c r="A330" t="s">
        <v>711</v>
      </c>
      <c r="B330" s="9">
        <v>46007</v>
      </c>
      <c r="C330" t="s">
        <v>712</v>
      </c>
      <c r="D330" t="s">
        <v>143</v>
      </c>
      <c r="E330" t="s">
        <v>28</v>
      </c>
      <c r="F330" t="s">
        <v>5753</v>
      </c>
      <c r="G330" t="s">
        <v>5732</v>
      </c>
      <c r="H330" t="s">
        <v>184</v>
      </c>
      <c r="I330" t="s">
        <v>438</v>
      </c>
      <c r="J330" t="s">
        <v>31</v>
      </c>
      <c r="K330" t="s">
        <v>5726</v>
      </c>
      <c r="L330" t="s">
        <v>54</v>
      </c>
      <c r="M330">
        <v>10</v>
      </c>
      <c r="N330">
        <v>7800</v>
      </c>
      <c r="O330" s="7">
        <f>Table1[[#This Row],[Cost_of_Goods]]/Table1[[#This Row],[Quantity]]</f>
        <v>4008.5419999999999</v>
      </c>
      <c r="P330">
        <v>10</v>
      </c>
      <c r="Q330">
        <v>1318.14</v>
      </c>
      <c r="R330" t="s">
        <v>5724</v>
      </c>
      <c r="S330">
        <v>4</v>
      </c>
      <c r="T330" t="s">
        <v>34</v>
      </c>
      <c r="U330">
        <v>78000</v>
      </c>
      <c r="V330">
        <v>7800</v>
      </c>
      <c r="W330">
        <v>70200</v>
      </c>
      <c r="X330">
        <v>40085.42</v>
      </c>
      <c r="Y330">
        <v>28796.44</v>
      </c>
      <c r="Z330">
        <v>41.02</v>
      </c>
    </row>
    <row r="331" spans="1:26" x14ac:dyDescent="0.3">
      <c r="A331" t="s">
        <v>713</v>
      </c>
      <c r="B331" s="9">
        <v>46186</v>
      </c>
      <c r="C331" t="s">
        <v>355</v>
      </c>
      <c r="D331" t="s">
        <v>77</v>
      </c>
      <c r="E331" t="s">
        <v>28</v>
      </c>
      <c r="F331" t="s">
        <v>5749</v>
      </c>
      <c r="G331" t="s">
        <v>5743</v>
      </c>
      <c r="H331" t="s">
        <v>5744</v>
      </c>
      <c r="I331" t="s">
        <v>86</v>
      </c>
      <c r="J331" t="s">
        <v>31</v>
      </c>
      <c r="K331" t="s">
        <v>53</v>
      </c>
      <c r="L331" t="s">
        <v>54</v>
      </c>
      <c r="M331">
        <v>2</v>
      </c>
      <c r="N331">
        <v>6500</v>
      </c>
      <c r="O331" s="7">
        <f>Table1[[#This Row],[Cost_of_Goods]]/Table1[[#This Row],[Quantity]]</f>
        <v>4294.625</v>
      </c>
      <c r="P331">
        <v>15</v>
      </c>
      <c r="Q331">
        <v>169.15</v>
      </c>
      <c r="R331" t="s">
        <v>5724</v>
      </c>
      <c r="S331">
        <v>5</v>
      </c>
      <c r="T331" t="s">
        <v>34</v>
      </c>
      <c r="U331">
        <v>13000</v>
      </c>
      <c r="V331">
        <v>1950</v>
      </c>
      <c r="W331">
        <v>11050</v>
      </c>
      <c r="X331">
        <v>8589.25</v>
      </c>
      <c r="Y331">
        <v>2291.6</v>
      </c>
      <c r="Z331">
        <v>20.74</v>
      </c>
    </row>
    <row r="332" spans="1:26" x14ac:dyDescent="0.3">
      <c r="A332" t="s">
        <v>714</v>
      </c>
      <c r="B332" s="9">
        <v>45610</v>
      </c>
      <c r="C332" t="s">
        <v>715</v>
      </c>
      <c r="D332" t="s">
        <v>143</v>
      </c>
      <c r="E332" t="s">
        <v>28</v>
      </c>
      <c r="F332" t="s">
        <v>5728</v>
      </c>
      <c r="G332" t="s">
        <v>5732</v>
      </c>
      <c r="H332" t="s">
        <v>51</v>
      </c>
      <c r="I332" t="s">
        <v>83</v>
      </c>
      <c r="J332" t="s">
        <v>46</v>
      </c>
      <c r="K332" t="s">
        <v>32</v>
      </c>
      <c r="L332" t="s">
        <v>54</v>
      </c>
      <c r="M332">
        <v>3</v>
      </c>
      <c r="N332">
        <v>7800</v>
      </c>
      <c r="O332" s="7">
        <f>Table1[[#This Row],[Cost_of_Goods]]/Table1[[#This Row],[Quantity]]</f>
        <v>3466.6533333333332</v>
      </c>
      <c r="P332">
        <v>25</v>
      </c>
      <c r="Q332">
        <v>1113.48</v>
      </c>
      <c r="R332" t="s">
        <v>5724</v>
      </c>
      <c r="S332">
        <v>3</v>
      </c>
      <c r="T332" t="s">
        <v>41</v>
      </c>
      <c r="U332">
        <v>23400</v>
      </c>
      <c r="V332">
        <v>5850</v>
      </c>
      <c r="W332">
        <v>17550</v>
      </c>
      <c r="X332">
        <v>10399.959999999999</v>
      </c>
      <c r="Y332">
        <v>6036.56</v>
      </c>
      <c r="Z332">
        <v>34.4</v>
      </c>
    </row>
    <row r="333" spans="1:26" x14ac:dyDescent="0.3">
      <c r="A333" t="s">
        <v>716</v>
      </c>
      <c r="B333" s="9">
        <v>45671</v>
      </c>
      <c r="C333" t="s">
        <v>717</v>
      </c>
      <c r="D333" t="s">
        <v>188</v>
      </c>
      <c r="E333" t="s">
        <v>121</v>
      </c>
      <c r="F333" t="s">
        <v>5753</v>
      </c>
      <c r="G333" t="s">
        <v>5743</v>
      </c>
      <c r="H333" t="s">
        <v>5744</v>
      </c>
      <c r="I333" t="s">
        <v>86</v>
      </c>
      <c r="J333" t="s">
        <v>40</v>
      </c>
      <c r="K333" t="s">
        <v>5726</v>
      </c>
      <c r="L333" t="s">
        <v>90</v>
      </c>
      <c r="M333">
        <v>4</v>
      </c>
      <c r="N333">
        <v>12500</v>
      </c>
      <c r="O333" s="7">
        <f>Table1[[#This Row],[Cost_of_Goods]]/Table1[[#This Row],[Quantity]]</f>
        <v>7255.17</v>
      </c>
      <c r="P333">
        <v>25</v>
      </c>
      <c r="Q333">
        <v>375.13</v>
      </c>
      <c r="R333" t="s">
        <v>5724</v>
      </c>
      <c r="S333">
        <v>5</v>
      </c>
      <c r="T333" t="s">
        <v>34</v>
      </c>
      <c r="U333">
        <v>50000</v>
      </c>
      <c r="V333">
        <v>12500</v>
      </c>
      <c r="W333">
        <v>37500</v>
      </c>
      <c r="X333">
        <v>29020.68</v>
      </c>
      <c r="Y333">
        <v>8104.19</v>
      </c>
      <c r="Z333">
        <v>21.61</v>
      </c>
    </row>
    <row r="334" spans="1:26" x14ac:dyDescent="0.3">
      <c r="A334" t="s">
        <v>718</v>
      </c>
      <c r="B334" s="9">
        <v>45991</v>
      </c>
      <c r="C334" t="s">
        <v>501</v>
      </c>
      <c r="D334" t="s">
        <v>162</v>
      </c>
      <c r="E334" t="s">
        <v>50</v>
      </c>
      <c r="F334" t="s">
        <v>5759</v>
      </c>
      <c r="G334" t="s">
        <v>5743</v>
      </c>
      <c r="H334" t="s">
        <v>94</v>
      </c>
      <c r="I334" t="s">
        <v>95</v>
      </c>
      <c r="J334" t="s">
        <v>63</v>
      </c>
      <c r="K334" t="s">
        <v>53</v>
      </c>
      <c r="L334" t="s">
        <v>90</v>
      </c>
      <c r="M334">
        <v>4</v>
      </c>
      <c r="N334">
        <v>3200</v>
      </c>
      <c r="O334" s="7">
        <f>Table1[[#This Row],[Cost_of_Goods]]/Table1[[#This Row],[Quantity]]</f>
        <v>2328.7575000000002</v>
      </c>
      <c r="P334">
        <v>10</v>
      </c>
      <c r="Q334">
        <v>593.32000000000005</v>
      </c>
      <c r="R334" t="s">
        <v>5724</v>
      </c>
      <c r="S334">
        <v>5</v>
      </c>
      <c r="T334" t="s">
        <v>34</v>
      </c>
      <c r="U334">
        <v>12800</v>
      </c>
      <c r="V334">
        <v>1280</v>
      </c>
      <c r="W334">
        <v>11520</v>
      </c>
      <c r="X334">
        <v>9315.0300000000007</v>
      </c>
      <c r="Y334">
        <v>1611.65</v>
      </c>
      <c r="Z334">
        <v>13.99</v>
      </c>
    </row>
    <row r="335" spans="1:26" x14ac:dyDescent="0.3">
      <c r="A335" t="s">
        <v>719</v>
      </c>
      <c r="B335" s="9">
        <v>45405</v>
      </c>
      <c r="C335" t="s">
        <v>298</v>
      </c>
      <c r="D335" t="s">
        <v>77</v>
      </c>
      <c r="E335" t="s">
        <v>28</v>
      </c>
      <c r="F335" t="s">
        <v>5725</v>
      </c>
      <c r="G335" t="s">
        <v>5733</v>
      </c>
      <c r="H335" t="s">
        <v>144</v>
      </c>
      <c r="I335" t="s">
        <v>156</v>
      </c>
      <c r="J335" t="s">
        <v>46</v>
      </c>
      <c r="K335" t="s">
        <v>53</v>
      </c>
      <c r="L335" t="s">
        <v>5730</v>
      </c>
      <c r="M335">
        <v>5</v>
      </c>
      <c r="N335">
        <v>6500</v>
      </c>
      <c r="O335" s="7">
        <f>Table1[[#This Row],[Cost_of_Goods]]/Table1[[#This Row],[Quantity]]</f>
        <v>4551.3239999999996</v>
      </c>
      <c r="P335">
        <v>10</v>
      </c>
      <c r="Q335">
        <v>32.43</v>
      </c>
      <c r="R335" t="s">
        <v>5724</v>
      </c>
      <c r="S335">
        <v>2</v>
      </c>
      <c r="T335" t="s">
        <v>34</v>
      </c>
      <c r="U335">
        <v>32500</v>
      </c>
      <c r="V335">
        <v>3250</v>
      </c>
      <c r="W335">
        <v>29250</v>
      </c>
      <c r="X335">
        <v>22756.62</v>
      </c>
      <c r="Y335">
        <v>6460.95</v>
      </c>
      <c r="Z335">
        <v>22.09</v>
      </c>
    </row>
    <row r="336" spans="1:26" x14ac:dyDescent="0.3">
      <c r="A336" t="s">
        <v>720</v>
      </c>
      <c r="B336" s="9">
        <v>45865</v>
      </c>
      <c r="C336" t="s">
        <v>721</v>
      </c>
      <c r="D336" t="s">
        <v>188</v>
      </c>
      <c r="E336" t="s">
        <v>121</v>
      </c>
      <c r="F336" t="s">
        <v>5728</v>
      </c>
      <c r="G336" t="s">
        <v>5743</v>
      </c>
      <c r="H336" t="s">
        <v>94</v>
      </c>
      <c r="I336" t="s">
        <v>95</v>
      </c>
      <c r="J336" t="s">
        <v>40</v>
      </c>
      <c r="K336" t="s">
        <v>32</v>
      </c>
      <c r="L336" t="s">
        <v>33</v>
      </c>
      <c r="M336">
        <v>3</v>
      </c>
      <c r="N336">
        <v>12500</v>
      </c>
      <c r="O336" s="7">
        <f>Table1[[#This Row],[Cost_of_Goods]]/Table1[[#This Row],[Quantity]]</f>
        <v>5367.6333333333332</v>
      </c>
      <c r="P336">
        <v>25</v>
      </c>
      <c r="Q336">
        <v>577.54</v>
      </c>
      <c r="R336" t="s">
        <v>5724</v>
      </c>
      <c r="S336">
        <v>3</v>
      </c>
      <c r="T336" t="s">
        <v>34</v>
      </c>
      <c r="U336">
        <v>37500</v>
      </c>
      <c r="V336">
        <v>9375</v>
      </c>
      <c r="W336">
        <v>28125</v>
      </c>
      <c r="X336">
        <v>16102.9</v>
      </c>
      <c r="Y336">
        <v>11444.56</v>
      </c>
      <c r="Z336">
        <v>40.69</v>
      </c>
    </row>
    <row r="337" spans="1:26" x14ac:dyDescent="0.3">
      <c r="A337" t="s">
        <v>722</v>
      </c>
      <c r="B337" s="9">
        <v>46019</v>
      </c>
      <c r="C337" t="s">
        <v>443</v>
      </c>
      <c r="D337" t="s">
        <v>49</v>
      </c>
      <c r="E337" t="s">
        <v>50</v>
      </c>
      <c r="F337" t="s">
        <v>5764</v>
      </c>
      <c r="G337" t="s">
        <v>5732</v>
      </c>
      <c r="H337" t="s">
        <v>223</v>
      </c>
      <c r="I337" t="s">
        <v>246</v>
      </c>
      <c r="J337" t="s">
        <v>40</v>
      </c>
      <c r="K337" t="s">
        <v>53</v>
      </c>
      <c r="L337" t="s">
        <v>54</v>
      </c>
      <c r="M337">
        <v>10</v>
      </c>
      <c r="N337">
        <v>14500</v>
      </c>
      <c r="O337" s="7">
        <f>Table1[[#This Row],[Cost_of_Goods]]/Table1[[#This Row],[Quantity]]</f>
        <v>7164.8240000000005</v>
      </c>
      <c r="P337">
        <v>25</v>
      </c>
      <c r="Q337">
        <v>222.03</v>
      </c>
      <c r="R337" t="s">
        <v>5724</v>
      </c>
      <c r="S337">
        <v>5</v>
      </c>
      <c r="T337" t="s">
        <v>34</v>
      </c>
      <c r="U337">
        <v>145000</v>
      </c>
      <c r="V337">
        <v>36250</v>
      </c>
      <c r="W337">
        <v>108750</v>
      </c>
      <c r="X337">
        <v>71648.240000000005</v>
      </c>
      <c r="Y337">
        <v>36879.730000000003</v>
      </c>
      <c r="Z337">
        <v>33.909999999999997</v>
      </c>
    </row>
    <row r="338" spans="1:26" x14ac:dyDescent="0.3">
      <c r="A338" t="s">
        <v>723</v>
      </c>
      <c r="B338" s="9">
        <v>45625</v>
      </c>
      <c r="C338" t="s">
        <v>123</v>
      </c>
      <c r="D338" t="s">
        <v>37</v>
      </c>
      <c r="E338" t="s">
        <v>38</v>
      </c>
      <c r="F338" t="s">
        <v>5760</v>
      </c>
      <c r="G338" t="s">
        <v>5732</v>
      </c>
      <c r="H338" t="s">
        <v>223</v>
      </c>
      <c r="I338" t="s">
        <v>246</v>
      </c>
      <c r="J338" t="s">
        <v>40</v>
      </c>
      <c r="K338" t="s">
        <v>32</v>
      </c>
      <c r="L338" t="s">
        <v>90</v>
      </c>
      <c r="M338">
        <v>4</v>
      </c>
      <c r="N338">
        <v>1800</v>
      </c>
      <c r="O338" s="7">
        <f>Table1[[#This Row],[Cost_of_Goods]]/Table1[[#This Row],[Quantity]]</f>
        <v>1039.23</v>
      </c>
      <c r="P338">
        <v>15</v>
      </c>
      <c r="Q338">
        <v>1405.71</v>
      </c>
      <c r="R338" t="s">
        <v>5724</v>
      </c>
      <c r="S338">
        <v>5</v>
      </c>
      <c r="T338" t="s">
        <v>41</v>
      </c>
      <c r="U338">
        <v>7200</v>
      </c>
      <c r="V338">
        <v>1080</v>
      </c>
      <c r="W338">
        <v>6120</v>
      </c>
      <c r="X338">
        <v>4156.92</v>
      </c>
      <c r="Y338">
        <v>557.37</v>
      </c>
      <c r="Z338">
        <v>9.11</v>
      </c>
    </row>
    <row r="339" spans="1:26" x14ac:dyDescent="0.3">
      <c r="A339" t="s">
        <v>724</v>
      </c>
      <c r="B339" s="9">
        <v>46057</v>
      </c>
      <c r="C339" t="s">
        <v>725</v>
      </c>
      <c r="D339" t="s">
        <v>401</v>
      </c>
      <c r="E339" t="s">
        <v>109</v>
      </c>
      <c r="F339" t="s">
        <v>5758</v>
      </c>
      <c r="G339" t="s">
        <v>5733</v>
      </c>
      <c r="H339" t="s">
        <v>68</v>
      </c>
      <c r="I339" t="s">
        <v>69</v>
      </c>
      <c r="J339" t="s">
        <v>31</v>
      </c>
      <c r="K339" t="s">
        <v>32</v>
      </c>
      <c r="L339" t="s">
        <v>5727</v>
      </c>
      <c r="M339">
        <v>9</v>
      </c>
      <c r="N339">
        <v>12500</v>
      </c>
      <c r="O339" s="7">
        <f>Table1[[#This Row],[Cost_of_Goods]]/Table1[[#This Row],[Quantity]]</f>
        <v>9032.32</v>
      </c>
      <c r="P339">
        <v>5</v>
      </c>
      <c r="Q339">
        <v>1670.76</v>
      </c>
      <c r="R339" t="s">
        <v>5724</v>
      </c>
      <c r="S339">
        <v>5</v>
      </c>
      <c r="T339" t="s">
        <v>34</v>
      </c>
      <c r="U339">
        <v>112500</v>
      </c>
      <c r="V339">
        <v>5625</v>
      </c>
      <c r="W339">
        <v>106875</v>
      </c>
      <c r="X339">
        <v>81290.880000000005</v>
      </c>
      <c r="Y339">
        <v>23913.360000000001</v>
      </c>
      <c r="Z339">
        <v>22.38</v>
      </c>
    </row>
    <row r="340" spans="1:26" x14ac:dyDescent="0.3">
      <c r="A340" t="s">
        <v>726</v>
      </c>
      <c r="B340" s="9">
        <v>45310</v>
      </c>
      <c r="C340" t="s">
        <v>704</v>
      </c>
      <c r="D340" t="s">
        <v>401</v>
      </c>
      <c r="E340" t="s">
        <v>109</v>
      </c>
      <c r="F340" t="s">
        <v>5728</v>
      </c>
      <c r="G340" t="s">
        <v>5732</v>
      </c>
      <c r="H340" t="s">
        <v>184</v>
      </c>
      <c r="I340" t="s">
        <v>185</v>
      </c>
      <c r="J340" t="s">
        <v>46</v>
      </c>
      <c r="K340" t="s">
        <v>32</v>
      </c>
      <c r="L340" t="s">
        <v>5727</v>
      </c>
      <c r="M340">
        <v>8</v>
      </c>
      <c r="N340">
        <v>12500</v>
      </c>
      <c r="O340" s="7">
        <f>Table1[[#This Row],[Cost_of_Goods]]/Table1[[#This Row],[Quantity]]</f>
        <v>5612.6087500000003</v>
      </c>
      <c r="P340">
        <v>20</v>
      </c>
      <c r="Q340">
        <v>290.73</v>
      </c>
      <c r="R340" t="s">
        <v>5724</v>
      </c>
      <c r="S340">
        <v>5</v>
      </c>
      <c r="T340" t="s">
        <v>34</v>
      </c>
      <c r="U340">
        <v>100000</v>
      </c>
      <c r="V340">
        <v>20000</v>
      </c>
      <c r="W340">
        <v>80000</v>
      </c>
      <c r="X340">
        <v>44900.87</v>
      </c>
      <c r="Y340">
        <v>34808.400000000001</v>
      </c>
      <c r="Z340">
        <v>43.51</v>
      </c>
    </row>
    <row r="341" spans="1:26" x14ac:dyDescent="0.3">
      <c r="A341" t="s">
        <v>727</v>
      </c>
      <c r="B341" s="9">
        <v>45507</v>
      </c>
      <c r="C341" t="s">
        <v>728</v>
      </c>
      <c r="D341" t="s">
        <v>124</v>
      </c>
      <c r="E341" t="s">
        <v>28</v>
      </c>
      <c r="F341" t="s">
        <v>5750</v>
      </c>
      <c r="G341" t="s">
        <v>5729</v>
      </c>
      <c r="H341" t="s">
        <v>44</v>
      </c>
      <c r="I341" t="s">
        <v>254</v>
      </c>
      <c r="J341" t="s">
        <v>31</v>
      </c>
      <c r="K341" t="s">
        <v>53</v>
      </c>
      <c r="L341" t="s">
        <v>90</v>
      </c>
      <c r="M341">
        <v>10</v>
      </c>
      <c r="N341">
        <v>12500</v>
      </c>
      <c r="O341" s="7">
        <f>Table1[[#This Row],[Cost_of_Goods]]/Table1[[#This Row],[Quantity]]</f>
        <v>6343.04</v>
      </c>
      <c r="P341">
        <v>15</v>
      </c>
      <c r="Q341">
        <v>1348.64</v>
      </c>
      <c r="R341" t="s">
        <v>5724</v>
      </c>
      <c r="S341">
        <v>4</v>
      </c>
      <c r="T341" t="s">
        <v>34</v>
      </c>
      <c r="U341">
        <v>125000</v>
      </c>
      <c r="V341">
        <v>18750</v>
      </c>
      <c r="W341">
        <v>106250</v>
      </c>
      <c r="X341">
        <v>63430.400000000001</v>
      </c>
      <c r="Y341">
        <v>41470.959999999999</v>
      </c>
      <c r="Z341">
        <v>39.03</v>
      </c>
    </row>
    <row r="342" spans="1:26" x14ac:dyDescent="0.3">
      <c r="A342" t="s">
        <v>729</v>
      </c>
      <c r="B342" s="9">
        <v>45890</v>
      </c>
      <c r="C342" t="s">
        <v>730</v>
      </c>
      <c r="D342" t="s">
        <v>256</v>
      </c>
      <c r="E342" t="s">
        <v>38</v>
      </c>
      <c r="F342" t="s">
        <v>5736</v>
      </c>
      <c r="G342" t="s">
        <v>5723</v>
      </c>
      <c r="H342" t="s">
        <v>29</v>
      </c>
      <c r="I342" t="s">
        <v>39</v>
      </c>
      <c r="J342" t="s">
        <v>63</v>
      </c>
      <c r="K342" t="s">
        <v>53</v>
      </c>
      <c r="L342" t="s">
        <v>5727</v>
      </c>
      <c r="M342">
        <v>6</v>
      </c>
      <c r="N342">
        <v>4500</v>
      </c>
      <c r="O342" s="7">
        <f>Table1[[#This Row],[Cost_of_Goods]]/Table1[[#This Row],[Quantity]]</f>
        <v>2821.7533333333336</v>
      </c>
      <c r="P342">
        <v>5</v>
      </c>
      <c r="Q342">
        <v>1562.88</v>
      </c>
      <c r="R342" t="s">
        <v>5724</v>
      </c>
      <c r="S342">
        <v>4</v>
      </c>
      <c r="T342" t="s">
        <v>34</v>
      </c>
      <c r="U342">
        <v>27000</v>
      </c>
      <c r="V342">
        <v>1350</v>
      </c>
      <c r="W342">
        <v>25650</v>
      </c>
      <c r="X342">
        <v>16930.52</v>
      </c>
      <c r="Y342">
        <v>7156.6</v>
      </c>
      <c r="Z342">
        <v>27.9</v>
      </c>
    </row>
    <row r="343" spans="1:26" x14ac:dyDescent="0.3">
      <c r="A343" t="s">
        <v>731</v>
      </c>
      <c r="B343" s="9">
        <v>45341</v>
      </c>
      <c r="C343" t="s">
        <v>119</v>
      </c>
      <c r="D343" t="s">
        <v>268</v>
      </c>
      <c r="E343" t="s">
        <v>28</v>
      </c>
      <c r="F343" t="s">
        <v>5722</v>
      </c>
      <c r="G343" t="s">
        <v>5733</v>
      </c>
      <c r="H343" t="s">
        <v>5734</v>
      </c>
      <c r="I343" t="s">
        <v>105</v>
      </c>
      <c r="J343" t="s">
        <v>31</v>
      </c>
      <c r="K343" t="s">
        <v>5726</v>
      </c>
      <c r="L343" t="s">
        <v>90</v>
      </c>
      <c r="M343">
        <v>2</v>
      </c>
      <c r="N343">
        <v>18500</v>
      </c>
      <c r="O343" s="7">
        <f>Table1[[#This Row],[Cost_of_Goods]]/Table1[[#This Row],[Quantity]]</f>
        <v>9601.75</v>
      </c>
      <c r="P343">
        <v>30</v>
      </c>
      <c r="Q343">
        <v>480.46</v>
      </c>
      <c r="R343" t="s">
        <v>5724</v>
      </c>
      <c r="S343">
        <v>4</v>
      </c>
      <c r="T343" t="s">
        <v>34</v>
      </c>
      <c r="U343">
        <v>37000</v>
      </c>
      <c r="V343">
        <v>11100</v>
      </c>
      <c r="W343">
        <v>25900</v>
      </c>
      <c r="X343">
        <v>19203.5</v>
      </c>
      <c r="Y343">
        <v>6216.04</v>
      </c>
      <c r="Z343">
        <v>24</v>
      </c>
    </row>
    <row r="344" spans="1:26" ht="15.6" x14ac:dyDescent="0.3">
      <c r="A344" t="s">
        <v>732</v>
      </c>
      <c r="B344" s="9">
        <v>45984</v>
      </c>
      <c r="C344" t="s">
        <v>733</v>
      </c>
      <c r="D344" t="s">
        <v>183</v>
      </c>
      <c r="E344" t="s">
        <v>50</v>
      </c>
      <c r="F344" t="s">
        <v>5745</v>
      </c>
      <c r="G344" t="s">
        <v>5723</v>
      </c>
      <c r="H344" t="s">
        <v>29</v>
      </c>
      <c r="I344" t="s">
        <v>165</v>
      </c>
      <c r="J344" t="s">
        <v>63</v>
      </c>
      <c r="K344" t="s">
        <v>5726</v>
      </c>
      <c r="L344" s="3" t="s">
        <v>5767</v>
      </c>
      <c r="M344">
        <v>4</v>
      </c>
      <c r="N344">
        <v>450</v>
      </c>
      <c r="O344" s="7">
        <f>Table1[[#This Row],[Cost_of_Goods]]/Table1[[#This Row],[Quantity]]</f>
        <v>272.1875</v>
      </c>
      <c r="P344">
        <v>25</v>
      </c>
      <c r="Q344">
        <v>1616.81</v>
      </c>
      <c r="R344" t="s">
        <v>5724</v>
      </c>
      <c r="S344">
        <v>5</v>
      </c>
      <c r="T344" t="s">
        <v>34</v>
      </c>
      <c r="U344">
        <v>1800</v>
      </c>
      <c r="V344">
        <v>450</v>
      </c>
      <c r="W344">
        <v>1350</v>
      </c>
      <c r="X344">
        <v>1088.75</v>
      </c>
      <c r="Y344">
        <v>-1355.56</v>
      </c>
      <c r="Z344">
        <v>-100.41</v>
      </c>
    </row>
    <row r="345" spans="1:26" x14ac:dyDescent="0.3">
      <c r="A345" t="s">
        <v>734</v>
      </c>
      <c r="B345" s="9">
        <v>45940</v>
      </c>
      <c r="C345" t="s">
        <v>586</v>
      </c>
      <c r="D345" t="s">
        <v>60</v>
      </c>
      <c r="E345" t="s">
        <v>38</v>
      </c>
      <c r="F345" t="s">
        <v>5754</v>
      </c>
      <c r="G345" t="s">
        <v>5723</v>
      </c>
      <c r="H345" t="s">
        <v>131</v>
      </c>
      <c r="I345" t="s">
        <v>132</v>
      </c>
      <c r="J345" t="s">
        <v>63</v>
      </c>
      <c r="K345" t="s">
        <v>5726</v>
      </c>
      <c r="L345" t="s">
        <v>90</v>
      </c>
      <c r="M345">
        <v>5</v>
      </c>
      <c r="N345">
        <v>3500</v>
      </c>
      <c r="O345" s="7">
        <f>Table1[[#This Row],[Cost_of_Goods]]/Table1[[#This Row],[Quantity]]</f>
        <v>1859.212</v>
      </c>
      <c r="P345">
        <v>5</v>
      </c>
      <c r="Q345">
        <v>1631.42</v>
      </c>
      <c r="R345" t="s">
        <v>5724</v>
      </c>
      <c r="S345">
        <v>2</v>
      </c>
      <c r="T345" t="s">
        <v>34</v>
      </c>
      <c r="U345">
        <v>17500</v>
      </c>
      <c r="V345">
        <v>875</v>
      </c>
      <c r="W345">
        <v>16625</v>
      </c>
      <c r="X345">
        <v>9296.06</v>
      </c>
      <c r="Y345">
        <v>5697.52</v>
      </c>
      <c r="Z345">
        <v>34.270000000000003</v>
      </c>
    </row>
    <row r="346" spans="1:26" x14ac:dyDescent="0.3">
      <c r="A346" t="s">
        <v>735</v>
      </c>
      <c r="B346" s="9">
        <v>45429</v>
      </c>
      <c r="C346" t="s">
        <v>736</v>
      </c>
      <c r="D346" t="s">
        <v>176</v>
      </c>
      <c r="E346" t="s">
        <v>109</v>
      </c>
      <c r="F346" t="s">
        <v>5758</v>
      </c>
      <c r="G346" t="s">
        <v>5732</v>
      </c>
      <c r="H346" t="s">
        <v>184</v>
      </c>
      <c r="I346" t="s">
        <v>185</v>
      </c>
      <c r="J346" t="s">
        <v>46</v>
      </c>
      <c r="K346" t="s">
        <v>5726</v>
      </c>
      <c r="L346" t="s">
        <v>54</v>
      </c>
      <c r="M346">
        <v>1</v>
      </c>
      <c r="N346">
        <v>28000</v>
      </c>
      <c r="O346" s="7">
        <f>Table1[[#This Row],[Cost_of_Goods]]/Table1[[#This Row],[Quantity]]</f>
        <v>13624.82</v>
      </c>
      <c r="P346">
        <v>20</v>
      </c>
      <c r="Q346">
        <v>875.78</v>
      </c>
      <c r="R346" t="s">
        <v>64</v>
      </c>
      <c r="S346">
        <v>3</v>
      </c>
      <c r="T346" t="s">
        <v>34</v>
      </c>
      <c r="U346">
        <v>28000</v>
      </c>
      <c r="V346">
        <v>5600</v>
      </c>
      <c r="W346">
        <v>22400</v>
      </c>
      <c r="X346">
        <v>13624.82</v>
      </c>
      <c r="Y346">
        <v>7899.4</v>
      </c>
      <c r="Z346">
        <v>35.270000000000003</v>
      </c>
    </row>
    <row r="347" spans="1:26" x14ac:dyDescent="0.3">
      <c r="A347" t="s">
        <v>737</v>
      </c>
      <c r="B347" s="9">
        <v>45491</v>
      </c>
      <c r="C347" t="s">
        <v>453</v>
      </c>
      <c r="D347" t="s">
        <v>117</v>
      </c>
      <c r="E347" t="s">
        <v>109</v>
      </c>
      <c r="F347" t="s">
        <v>5745</v>
      </c>
      <c r="G347" t="s">
        <v>5723</v>
      </c>
      <c r="H347" t="s">
        <v>29</v>
      </c>
      <c r="I347" t="s">
        <v>165</v>
      </c>
      <c r="J347" t="s">
        <v>46</v>
      </c>
      <c r="K347" t="s">
        <v>5726</v>
      </c>
      <c r="L347" t="s">
        <v>33</v>
      </c>
      <c r="M347">
        <v>7</v>
      </c>
      <c r="N347">
        <v>2800</v>
      </c>
      <c r="O347" s="7">
        <f>Table1[[#This Row],[Cost_of_Goods]]/Table1[[#This Row],[Quantity]]</f>
        <v>1897.6885714285713</v>
      </c>
      <c r="P347">
        <v>0</v>
      </c>
      <c r="Q347">
        <v>308.18</v>
      </c>
      <c r="R347" t="s">
        <v>5724</v>
      </c>
      <c r="S347">
        <v>5</v>
      </c>
      <c r="T347" t="s">
        <v>34</v>
      </c>
      <c r="U347">
        <v>19600</v>
      </c>
      <c r="V347">
        <v>0</v>
      </c>
      <c r="W347">
        <v>19600</v>
      </c>
      <c r="X347">
        <v>13283.82</v>
      </c>
      <c r="Y347">
        <v>6008</v>
      </c>
      <c r="Z347">
        <v>30.65</v>
      </c>
    </row>
    <row r="348" spans="1:26" x14ac:dyDescent="0.3">
      <c r="A348" t="s">
        <v>738</v>
      </c>
      <c r="B348" s="9">
        <v>46010</v>
      </c>
      <c r="C348" t="s">
        <v>739</v>
      </c>
      <c r="D348" t="s">
        <v>188</v>
      </c>
      <c r="E348" t="s">
        <v>121</v>
      </c>
      <c r="F348" t="s">
        <v>5722</v>
      </c>
      <c r="G348" t="s">
        <v>5743</v>
      </c>
      <c r="H348" t="s">
        <v>94</v>
      </c>
      <c r="I348" t="s">
        <v>95</v>
      </c>
      <c r="J348" t="s">
        <v>63</v>
      </c>
      <c r="K348" t="s">
        <v>5726</v>
      </c>
      <c r="L348" t="s">
        <v>54</v>
      </c>
      <c r="M348">
        <v>11</v>
      </c>
      <c r="N348">
        <v>12500</v>
      </c>
      <c r="O348" s="7">
        <f>Table1[[#This Row],[Cost_of_Goods]]/Table1[[#This Row],[Quantity]]</f>
        <v>5644.3536363636367</v>
      </c>
      <c r="P348">
        <v>25</v>
      </c>
      <c r="Q348">
        <v>715.67</v>
      </c>
      <c r="R348" t="s">
        <v>5724</v>
      </c>
      <c r="S348">
        <v>2</v>
      </c>
      <c r="T348" t="s">
        <v>34</v>
      </c>
      <c r="U348">
        <v>137500</v>
      </c>
      <c r="V348">
        <v>34375</v>
      </c>
      <c r="W348">
        <v>103125</v>
      </c>
      <c r="X348">
        <v>62087.89</v>
      </c>
      <c r="Y348">
        <v>40321.440000000002</v>
      </c>
      <c r="Z348">
        <v>39.1</v>
      </c>
    </row>
    <row r="349" spans="1:26" x14ac:dyDescent="0.3">
      <c r="A349" t="s">
        <v>740</v>
      </c>
      <c r="B349" s="9">
        <v>46051</v>
      </c>
      <c r="C349" t="s">
        <v>741</v>
      </c>
      <c r="D349" t="s">
        <v>183</v>
      </c>
      <c r="E349" t="s">
        <v>50</v>
      </c>
      <c r="F349" t="s">
        <v>5722</v>
      </c>
      <c r="G349" t="s">
        <v>5733</v>
      </c>
      <c r="H349" t="s">
        <v>5734</v>
      </c>
      <c r="I349" t="s">
        <v>57</v>
      </c>
      <c r="J349" t="s">
        <v>40</v>
      </c>
      <c r="K349" t="s">
        <v>5726</v>
      </c>
      <c r="L349" t="s">
        <v>5727</v>
      </c>
      <c r="M349">
        <v>5</v>
      </c>
      <c r="N349">
        <v>450</v>
      </c>
      <c r="O349" s="7">
        <f>Table1[[#This Row],[Cost_of_Goods]]/Table1[[#This Row],[Quantity]]</f>
        <v>254.54000000000002</v>
      </c>
      <c r="P349">
        <v>0</v>
      </c>
      <c r="Q349">
        <v>677.94</v>
      </c>
      <c r="R349" t="s">
        <v>64</v>
      </c>
      <c r="S349">
        <v>4</v>
      </c>
      <c r="T349" t="s">
        <v>34</v>
      </c>
      <c r="U349">
        <v>2250</v>
      </c>
      <c r="V349">
        <v>0</v>
      </c>
      <c r="W349">
        <v>2250</v>
      </c>
      <c r="X349">
        <v>1272.7</v>
      </c>
      <c r="Y349">
        <v>299.36</v>
      </c>
      <c r="Z349">
        <v>13.3</v>
      </c>
    </row>
    <row r="350" spans="1:26" x14ac:dyDescent="0.3">
      <c r="A350" t="s">
        <v>742</v>
      </c>
      <c r="B350" s="9">
        <v>45438</v>
      </c>
      <c r="C350" t="s">
        <v>283</v>
      </c>
      <c r="D350" t="s">
        <v>205</v>
      </c>
      <c r="E350" t="s">
        <v>121</v>
      </c>
      <c r="F350" t="s">
        <v>5750</v>
      </c>
      <c r="G350" t="s">
        <v>5729</v>
      </c>
      <c r="H350" t="s">
        <v>5740</v>
      </c>
      <c r="I350" t="s">
        <v>99</v>
      </c>
      <c r="J350" t="s">
        <v>40</v>
      </c>
      <c r="K350" t="s">
        <v>32</v>
      </c>
      <c r="L350" t="s">
        <v>5727</v>
      </c>
      <c r="M350">
        <v>6</v>
      </c>
      <c r="N350">
        <v>55000</v>
      </c>
      <c r="O350" s="7">
        <f>Table1[[#This Row],[Cost_of_Goods]]/Table1[[#This Row],[Quantity]]</f>
        <v>30119.505000000001</v>
      </c>
      <c r="P350">
        <v>15</v>
      </c>
      <c r="Q350">
        <v>1177.5999999999999</v>
      </c>
      <c r="R350" t="s">
        <v>5724</v>
      </c>
      <c r="S350">
        <v>3</v>
      </c>
      <c r="T350" t="s">
        <v>34</v>
      </c>
      <c r="U350">
        <v>330000</v>
      </c>
      <c r="V350">
        <v>49500</v>
      </c>
      <c r="W350">
        <v>280500</v>
      </c>
      <c r="X350">
        <v>180717.03</v>
      </c>
      <c r="Y350">
        <v>98605.37</v>
      </c>
      <c r="Z350">
        <v>35.15</v>
      </c>
    </row>
    <row r="351" spans="1:26" x14ac:dyDescent="0.3">
      <c r="A351" t="s">
        <v>743</v>
      </c>
      <c r="B351" s="9">
        <v>45412</v>
      </c>
      <c r="C351" t="s">
        <v>744</v>
      </c>
      <c r="D351" t="s">
        <v>77</v>
      </c>
      <c r="E351" t="s">
        <v>28</v>
      </c>
      <c r="F351" t="s">
        <v>5751</v>
      </c>
      <c r="G351" t="s">
        <v>5733</v>
      </c>
      <c r="H351" t="s">
        <v>5734</v>
      </c>
      <c r="I351" t="s">
        <v>105</v>
      </c>
      <c r="J351" t="s">
        <v>46</v>
      </c>
      <c r="K351" t="s">
        <v>5726</v>
      </c>
      <c r="L351" t="s">
        <v>90</v>
      </c>
      <c r="M351">
        <v>3</v>
      </c>
      <c r="N351">
        <v>6500</v>
      </c>
      <c r="O351" s="7">
        <f>Table1[[#This Row],[Cost_of_Goods]]/Table1[[#This Row],[Quantity]]</f>
        <v>2645.4333333333334</v>
      </c>
      <c r="P351">
        <v>30</v>
      </c>
      <c r="Q351">
        <v>1062.8900000000001</v>
      </c>
      <c r="R351" t="s">
        <v>64</v>
      </c>
      <c r="S351">
        <v>5</v>
      </c>
      <c r="T351" t="s">
        <v>34</v>
      </c>
      <c r="U351">
        <v>19500</v>
      </c>
      <c r="V351">
        <v>5850</v>
      </c>
      <c r="W351">
        <v>13650</v>
      </c>
      <c r="X351">
        <v>7936.3</v>
      </c>
      <c r="Y351">
        <v>4650.8100000000004</v>
      </c>
      <c r="Z351">
        <v>34.07</v>
      </c>
    </row>
    <row r="352" spans="1:26" x14ac:dyDescent="0.3">
      <c r="A352" t="s">
        <v>745</v>
      </c>
      <c r="B352" s="9">
        <v>46167</v>
      </c>
      <c r="C352" t="s">
        <v>416</v>
      </c>
      <c r="D352" t="s">
        <v>212</v>
      </c>
      <c r="E352" t="s">
        <v>28</v>
      </c>
      <c r="F352" t="s">
        <v>5745</v>
      </c>
      <c r="G352" t="s">
        <v>5743</v>
      </c>
      <c r="H352" t="s">
        <v>94</v>
      </c>
      <c r="I352" t="s">
        <v>95</v>
      </c>
      <c r="J352" t="s">
        <v>46</v>
      </c>
      <c r="K352" t="s">
        <v>53</v>
      </c>
      <c r="L352" t="s">
        <v>90</v>
      </c>
      <c r="M352">
        <v>8</v>
      </c>
      <c r="N352">
        <v>8500</v>
      </c>
      <c r="O352" s="7">
        <f>Table1[[#This Row],[Cost_of_Goods]]/Table1[[#This Row],[Quantity]]</f>
        <v>5467.99125</v>
      </c>
      <c r="P352">
        <v>15</v>
      </c>
      <c r="Q352">
        <v>382.36</v>
      </c>
      <c r="R352" t="s">
        <v>64</v>
      </c>
      <c r="S352">
        <v>4</v>
      </c>
      <c r="T352" t="s">
        <v>34</v>
      </c>
      <c r="U352">
        <v>68000</v>
      </c>
      <c r="V352">
        <v>10200</v>
      </c>
      <c r="W352">
        <v>57800</v>
      </c>
      <c r="X352">
        <v>43743.93</v>
      </c>
      <c r="Y352">
        <v>13673.71</v>
      </c>
      <c r="Z352">
        <v>23.66</v>
      </c>
    </row>
    <row r="353" spans="1:26" x14ac:dyDescent="0.3">
      <c r="A353" t="s">
        <v>746</v>
      </c>
      <c r="B353" s="9">
        <v>45892</v>
      </c>
      <c r="C353" t="s">
        <v>555</v>
      </c>
      <c r="D353" t="s">
        <v>114</v>
      </c>
      <c r="E353" t="s">
        <v>28</v>
      </c>
      <c r="F353" t="s">
        <v>5742</v>
      </c>
      <c r="G353" t="s">
        <v>5743</v>
      </c>
      <c r="H353" t="s">
        <v>5744</v>
      </c>
      <c r="I353" t="s">
        <v>177</v>
      </c>
      <c r="J353" t="s">
        <v>31</v>
      </c>
      <c r="K353" t="s">
        <v>5726</v>
      </c>
      <c r="L353" t="s">
        <v>54</v>
      </c>
      <c r="M353">
        <v>1</v>
      </c>
      <c r="N353">
        <v>3200</v>
      </c>
      <c r="O353" s="7">
        <f>Table1[[#This Row],[Cost_of_Goods]]/Table1[[#This Row],[Quantity]]</f>
        <v>2380.77</v>
      </c>
      <c r="P353">
        <v>0</v>
      </c>
      <c r="Q353">
        <v>192.12</v>
      </c>
      <c r="R353" t="s">
        <v>64</v>
      </c>
      <c r="S353">
        <v>4</v>
      </c>
      <c r="T353" t="s">
        <v>34</v>
      </c>
      <c r="U353">
        <v>3200</v>
      </c>
      <c r="V353">
        <v>0</v>
      </c>
      <c r="W353">
        <v>3200</v>
      </c>
      <c r="X353">
        <v>2380.77</v>
      </c>
      <c r="Y353">
        <v>627.11</v>
      </c>
      <c r="Z353">
        <v>19.600000000000001</v>
      </c>
    </row>
    <row r="354" spans="1:26" ht="15.6" x14ac:dyDescent="0.3">
      <c r="A354" t="s">
        <v>747</v>
      </c>
      <c r="B354" s="9">
        <v>45487</v>
      </c>
      <c r="C354" t="s">
        <v>322</v>
      </c>
      <c r="D354" t="s">
        <v>342</v>
      </c>
      <c r="E354" t="s">
        <v>38</v>
      </c>
      <c r="F354" t="s">
        <v>5725</v>
      </c>
      <c r="G354" t="s">
        <v>5729</v>
      </c>
      <c r="H354" t="s">
        <v>213</v>
      </c>
      <c r="I354" s="3" t="s">
        <v>5767</v>
      </c>
      <c r="J354" t="s">
        <v>40</v>
      </c>
      <c r="K354" t="s">
        <v>53</v>
      </c>
      <c r="L354" t="s">
        <v>90</v>
      </c>
      <c r="M354">
        <v>11</v>
      </c>
      <c r="N354">
        <v>2200</v>
      </c>
      <c r="O354" s="7">
        <f>Table1[[#This Row],[Cost_of_Goods]]/Table1[[#This Row],[Quantity]]</f>
        <v>991.55454545454552</v>
      </c>
      <c r="P354">
        <v>20</v>
      </c>
      <c r="Q354">
        <v>782.05</v>
      </c>
      <c r="R354" t="s">
        <v>5724</v>
      </c>
      <c r="S354">
        <v>4</v>
      </c>
      <c r="T354" t="s">
        <v>34</v>
      </c>
      <c r="U354">
        <v>24200</v>
      </c>
      <c r="V354">
        <v>4840</v>
      </c>
      <c r="W354">
        <v>19360</v>
      </c>
      <c r="X354">
        <v>10907.1</v>
      </c>
      <c r="Y354">
        <v>7670.85</v>
      </c>
      <c r="Z354">
        <v>39.619999999999997</v>
      </c>
    </row>
    <row r="355" spans="1:26" x14ac:dyDescent="0.3">
      <c r="A355" t="s">
        <v>748</v>
      </c>
      <c r="B355" s="9">
        <v>46137</v>
      </c>
      <c r="C355" t="s">
        <v>725</v>
      </c>
      <c r="D355" t="s">
        <v>134</v>
      </c>
      <c r="E355" t="s">
        <v>50</v>
      </c>
      <c r="F355" t="s">
        <v>5749</v>
      </c>
      <c r="G355" t="s">
        <v>5732</v>
      </c>
      <c r="H355" t="s">
        <v>223</v>
      </c>
      <c r="I355" t="s">
        <v>246</v>
      </c>
      <c r="J355" t="s">
        <v>46</v>
      </c>
      <c r="K355" t="s">
        <v>32</v>
      </c>
      <c r="L355" t="s">
        <v>90</v>
      </c>
      <c r="M355">
        <v>10</v>
      </c>
      <c r="N355">
        <v>3200</v>
      </c>
      <c r="O355" s="7">
        <f>Table1[[#This Row],[Cost_of_Goods]]/Table1[[#This Row],[Quantity]]</f>
        <v>1293.5989999999999</v>
      </c>
      <c r="P355">
        <v>30</v>
      </c>
      <c r="Q355">
        <v>1311.68</v>
      </c>
      <c r="R355" t="s">
        <v>5724</v>
      </c>
      <c r="S355">
        <v>4</v>
      </c>
      <c r="T355" t="s">
        <v>102</v>
      </c>
      <c r="U355">
        <v>32000</v>
      </c>
      <c r="V355">
        <v>9600</v>
      </c>
      <c r="W355">
        <v>22400</v>
      </c>
      <c r="X355">
        <v>12935.99</v>
      </c>
      <c r="Y355">
        <v>8152.33</v>
      </c>
      <c r="Z355">
        <v>36.39</v>
      </c>
    </row>
    <row r="356" spans="1:26" x14ac:dyDescent="0.3">
      <c r="A356" t="s">
        <v>749</v>
      </c>
      <c r="B356" s="9">
        <v>45748</v>
      </c>
      <c r="C356" t="s">
        <v>523</v>
      </c>
      <c r="D356" t="s">
        <v>188</v>
      </c>
      <c r="E356" t="s">
        <v>121</v>
      </c>
      <c r="F356" t="s">
        <v>5747</v>
      </c>
      <c r="G356" t="s">
        <v>5732</v>
      </c>
      <c r="H356" t="s">
        <v>61</v>
      </c>
      <c r="I356" t="s">
        <v>62</v>
      </c>
      <c r="J356" t="s">
        <v>46</v>
      </c>
      <c r="K356" t="s">
        <v>32</v>
      </c>
      <c r="L356" t="s">
        <v>90</v>
      </c>
      <c r="M356">
        <v>8</v>
      </c>
      <c r="N356">
        <v>12500</v>
      </c>
      <c r="O356" s="7">
        <f>Table1[[#This Row],[Cost_of_Goods]]/Table1[[#This Row],[Quantity]]</f>
        <v>8011.21</v>
      </c>
      <c r="P356">
        <v>10</v>
      </c>
      <c r="Q356">
        <v>854.84</v>
      </c>
      <c r="R356" t="s">
        <v>64</v>
      </c>
      <c r="S356">
        <v>4</v>
      </c>
      <c r="T356" t="s">
        <v>34</v>
      </c>
      <c r="U356">
        <v>100000</v>
      </c>
      <c r="V356">
        <v>10000</v>
      </c>
      <c r="W356">
        <v>90000</v>
      </c>
      <c r="X356">
        <v>64089.68</v>
      </c>
      <c r="Y356">
        <v>25055.48</v>
      </c>
      <c r="Z356">
        <v>27.84</v>
      </c>
    </row>
    <row r="357" spans="1:26" x14ac:dyDescent="0.3">
      <c r="A357" t="s">
        <v>750</v>
      </c>
      <c r="B357" s="9">
        <v>45369</v>
      </c>
      <c r="C357" t="s">
        <v>751</v>
      </c>
      <c r="D357" t="s">
        <v>256</v>
      </c>
      <c r="E357" t="s">
        <v>38</v>
      </c>
      <c r="F357" t="s">
        <v>5760</v>
      </c>
      <c r="G357" t="s">
        <v>5743</v>
      </c>
      <c r="H357" t="s">
        <v>94</v>
      </c>
      <c r="I357" t="s">
        <v>95</v>
      </c>
      <c r="J357" t="s">
        <v>31</v>
      </c>
      <c r="K357" t="s">
        <v>53</v>
      </c>
      <c r="L357" t="s">
        <v>33</v>
      </c>
      <c r="M357">
        <v>9</v>
      </c>
      <c r="N357">
        <v>4500</v>
      </c>
      <c r="O357" s="7">
        <f>Table1[[#This Row],[Cost_of_Goods]]/Table1[[#This Row],[Quantity]]</f>
        <v>2565.9455555555555</v>
      </c>
      <c r="P357">
        <v>0</v>
      </c>
      <c r="Q357">
        <v>1211.33</v>
      </c>
      <c r="R357" t="s">
        <v>5724</v>
      </c>
      <c r="S357">
        <v>3</v>
      </c>
      <c r="T357" t="s">
        <v>34</v>
      </c>
      <c r="U357">
        <v>40500</v>
      </c>
      <c r="V357">
        <v>0</v>
      </c>
      <c r="W357">
        <v>40500</v>
      </c>
      <c r="X357">
        <v>23093.51</v>
      </c>
      <c r="Y357">
        <v>16195.16</v>
      </c>
      <c r="Z357">
        <v>39.99</v>
      </c>
    </row>
    <row r="358" spans="1:26" ht="15.6" x14ac:dyDescent="0.3">
      <c r="A358" t="s">
        <v>752</v>
      </c>
      <c r="B358" s="9">
        <v>45781</v>
      </c>
      <c r="C358" t="s">
        <v>753</v>
      </c>
      <c r="D358" t="s">
        <v>130</v>
      </c>
      <c r="E358" t="s">
        <v>38</v>
      </c>
      <c r="F358" t="s">
        <v>5761</v>
      </c>
      <c r="G358" t="s">
        <v>5723</v>
      </c>
      <c r="H358" t="s">
        <v>29</v>
      </c>
      <c r="I358" s="3" t="s">
        <v>5767</v>
      </c>
      <c r="J358" t="s">
        <v>63</v>
      </c>
      <c r="K358" t="s">
        <v>5726</v>
      </c>
      <c r="L358" t="s">
        <v>5727</v>
      </c>
      <c r="M358">
        <v>1</v>
      </c>
      <c r="N358">
        <v>2500</v>
      </c>
      <c r="O358" s="7">
        <f>Table1[[#This Row],[Cost_of_Goods]]/Table1[[#This Row],[Quantity]]</f>
        <v>1586.72</v>
      </c>
      <c r="P358">
        <v>15</v>
      </c>
      <c r="Q358">
        <v>1388.67</v>
      </c>
      <c r="R358" t="s">
        <v>5724</v>
      </c>
      <c r="S358">
        <v>4</v>
      </c>
      <c r="T358" t="s">
        <v>34</v>
      </c>
      <c r="U358">
        <v>2500</v>
      </c>
      <c r="V358">
        <v>375</v>
      </c>
      <c r="W358">
        <v>2125</v>
      </c>
      <c r="X358">
        <v>1586.72</v>
      </c>
      <c r="Y358">
        <v>-850.39</v>
      </c>
      <c r="Z358">
        <v>-40.020000000000003</v>
      </c>
    </row>
    <row r="359" spans="1:26" x14ac:dyDescent="0.3">
      <c r="A359" t="s">
        <v>754</v>
      </c>
      <c r="B359" s="9">
        <v>45860</v>
      </c>
      <c r="C359" t="s">
        <v>327</v>
      </c>
      <c r="D359" t="s">
        <v>159</v>
      </c>
      <c r="E359" t="s">
        <v>28</v>
      </c>
      <c r="F359" t="s">
        <v>5758</v>
      </c>
      <c r="G359" t="s">
        <v>5733</v>
      </c>
      <c r="H359" t="s">
        <v>144</v>
      </c>
      <c r="I359" t="s">
        <v>156</v>
      </c>
      <c r="J359" t="s">
        <v>46</v>
      </c>
      <c r="K359" t="s">
        <v>53</v>
      </c>
      <c r="L359" t="s">
        <v>5730</v>
      </c>
      <c r="M359">
        <v>6</v>
      </c>
      <c r="N359">
        <v>85000</v>
      </c>
      <c r="O359" s="7">
        <f>Table1[[#This Row],[Cost_of_Goods]]/Table1[[#This Row],[Quantity]]</f>
        <v>54934.738333333335</v>
      </c>
      <c r="P359">
        <v>10</v>
      </c>
      <c r="Q359">
        <v>618.03</v>
      </c>
      <c r="R359" t="s">
        <v>5724</v>
      </c>
      <c r="S359">
        <v>2</v>
      </c>
      <c r="T359" t="s">
        <v>34</v>
      </c>
      <c r="U359">
        <v>510000</v>
      </c>
      <c r="V359">
        <v>51000</v>
      </c>
      <c r="W359">
        <v>459000</v>
      </c>
      <c r="X359">
        <v>329608.43</v>
      </c>
      <c r="Y359">
        <v>128773.54</v>
      </c>
      <c r="Z359">
        <v>28.06</v>
      </c>
    </row>
    <row r="360" spans="1:26" x14ac:dyDescent="0.3">
      <c r="A360" t="s">
        <v>755</v>
      </c>
      <c r="B360" s="9">
        <v>45847</v>
      </c>
      <c r="C360" t="s">
        <v>592</v>
      </c>
      <c r="D360" t="s">
        <v>37</v>
      </c>
      <c r="E360" t="s">
        <v>38</v>
      </c>
      <c r="F360" t="s">
        <v>5761</v>
      </c>
      <c r="G360" t="s">
        <v>5732</v>
      </c>
      <c r="H360" t="s">
        <v>51</v>
      </c>
      <c r="I360" t="s">
        <v>83</v>
      </c>
      <c r="J360" t="s">
        <v>46</v>
      </c>
      <c r="K360" t="s">
        <v>53</v>
      </c>
      <c r="L360" t="s">
        <v>5727</v>
      </c>
      <c r="M360">
        <v>7</v>
      </c>
      <c r="N360">
        <v>1800</v>
      </c>
      <c r="O360" s="7">
        <f>Table1[[#This Row],[Cost_of_Goods]]/Table1[[#This Row],[Quantity]]</f>
        <v>1110.28</v>
      </c>
      <c r="P360">
        <v>0</v>
      </c>
      <c r="Q360">
        <v>630.52</v>
      </c>
      <c r="R360" t="s">
        <v>5724</v>
      </c>
      <c r="S360">
        <v>5</v>
      </c>
      <c r="T360" t="s">
        <v>34</v>
      </c>
      <c r="U360">
        <v>12600</v>
      </c>
      <c r="V360">
        <v>0</v>
      </c>
      <c r="W360">
        <v>12600</v>
      </c>
      <c r="X360">
        <v>7771.96</v>
      </c>
      <c r="Y360">
        <v>4197.5200000000004</v>
      </c>
      <c r="Z360">
        <v>33.31</v>
      </c>
    </row>
    <row r="361" spans="1:26" x14ac:dyDescent="0.3">
      <c r="A361" t="s">
        <v>756</v>
      </c>
      <c r="B361" s="9">
        <v>45781</v>
      </c>
      <c r="C361" t="s">
        <v>66</v>
      </c>
      <c r="D361" t="s">
        <v>305</v>
      </c>
      <c r="E361" t="s">
        <v>38</v>
      </c>
      <c r="F361" t="s">
        <v>5759</v>
      </c>
      <c r="G361" t="s">
        <v>5729</v>
      </c>
      <c r="H361" t="s">
        <v>213</v>
      </c>
      <c r="I361" t="s">
        <v>190</v>
      </c>
      <c r="J361" t="s">
        <v>31</v>
      </c>
      <c r="K361" t="s">
        <v>32</v>
      </c>
      <c r="L361" t="s">
        <v>90</v>
      </c>
      <c r="M361">
        <v>10</v>
      </c>
      <c r="N361">
        <v>1200</v>
      </c>
      <c r="O361" s="7">
        <f>Table1[[#This Row],[Cost_of_Goods]]/Table1[[#This Row],[Quantity]]</f>
        <v>779.64799999999991</v>
      </c>
      <c r="P361">
        <v>10</v>
      </c>
      <c r="Q361">
        <v>1035.79</v>
      </c>
      <c r="R361" t="s">
        <v>5724</v>
      </c>
      <c r="S361">
        <v>4</v>
      </c>
      <c r="T361" t="s">
        <v>34</v>
      </c>
      <c r="U361">
        <v>12000</v>
      </c>
      <c r="V361">
        <v>1200</v>
      </c>
      <c r="W361">
        <v>10800</v>
      </c>
      <c r="X361">
        <v>7796.48</v>
      </c>
      <c r="Y361">
        <v>1967.73</v>
      </c>
      <c r="Z361">
        <v>18.22</v>
      </c>
    </row>
    <row r="362" spans="1:26" x14ac:dyDescent="0.3">
      <c r="A362" t="s">
        <v>757</v>
      </c>
      <c r="B362" s="9">
        <v>46103</v>
      </c>
      <c r="C362" t="s">
        <v>758</v>
      </c>
      <c r="D362" t="s">
        <v>366</v>
      </c>
      <c r="E362" t="s">
        <v>28</v>
      </c>
      <c r="F362" t="s">
        <v>5761</v>
      </c>
      <c r="G362" t="s">
        <v>5733</v>
      </c>
      <c r="H362" t="s">
        <v>68</v>
      </c>
      <c r="I362" t="s">
        <v>69</v>
      </c>
      <c r="J362" t="s">
        <v>46</v>
      </c>
      <c r="K362" t="s">
        <v>32</v>
      </c>
      <c r="L362" t="s">
        <v>90</v>
      </c>
      <c r="M362">
        <v>8</v>
      </c>
      <c r="N362">
        <v>22000</v>
      </c>
      <c r="O362" s="7">
        <f>Table1[[#This Row],[Cost_of_Goods]]/Table1[[#This Row],[Quantity]]</f>
        <v>10086.325000000001</v>
      </c>
      <c r="P362">
        <v>30</v>
      </c>
      <c r="Q362">
        <v>1702.75</v>
      </c>
      <c r="R362" t="s">
        <v>5724</v>
      </c>
      <c r="S362">
        <v>5</v>
      </c>
      <c r="T362" t="s">
        <v>34</v>
      </c>
      <c r="U362">
        <v>176000</v>
      </c>
      <c r="V362">
        <v>52800</v>
      </c>
      <c r="W362">
        <v>123200</v>
      </c>
      <c r="X362">
        <v>80690.600000000006</v>
      </c>
      <c r="Y362">
        <v>40806.65</v>
      </c>
      <c r="Z362">
        <v>33.119999999999997</v>
      </c>
    </row>
    <row r="363" spans="1:26" x14ac:dyDescent="0.3">
      <c r="A363" t="s">
        <v>759</v>
      </c>
      <c r="B363" s="9">
        <v>45316</v>
      </c>
      <c r="C363" t="s">
        <v>249</v>
      </c>
      <c r="D363" t="s">
        <v>152</v>
      </c>
      <c r="E363" t="s">
        <v>28</v>
      </c>
      <c r="F363" t="s">
        <v>5761</v>
      </c>
      <c r="G363" t="s">
        <v>5729</v>
      </c>
      <c r="H363" t="s">
        <v>44</v>
      </c>
      <c r="I363" t="s">
        <v>45</v>
      </c>
      <c r="J363" t="s">
        <v>40</v>
      </c>
      <c r="K363" t="s">
        <v>32</v>
      </c>
      <c r="L363" t="s">
        <v>90</v>
      </c>
      <c r="M363">
        <v>3</v>
      </c>
      <c r="N363">
        <v>45000</v>
      </c>
      <c r="O363" s="7">
        <f>Table1[[#This Row],[Cost_of_Goods]]/Table1[[#This Row],[Quantity]]</f>
        <v>22730.083333333332</v>
      </c>
      <c r="P363">
        <v>25</v>
      </c>
      <c r="Q363">
        <v>1533.14</v>
      </c>
      <c r="R363" t="s">
        <v>5724</v>
      </c>
      <c r="S363">
        <v>5</v>
      </c>
      <c r="T363" t="s">
        <v>41</v>
      </c>
      <c r="U363">
        <v>135000</v>
      </c>
      <c r="V363">
        <v>33750</v>
      </c>
      <c r="W363">
        <v>101250</v>
      </c>
      <c r="X363">
        <v>68190.25</v>
      </c>
      <c r="Y363">
        <v>31526.61</v>
      </c>
      <c r="Z363">
        <v>31.14</v>
      </c>
    </row>
    <row r="364" spans="1:26" x14ac:dyDescent="0.3">
      <c r="A364" t="s">
        <v>760</v>
      </c>
      <c r="B364" s="9">
        <v>46028</v>
      </c>
      <c r="C364" t="s">
        <v>689</v>
      </c>
      <c r="D364" t="s">
        <v>117</v>
      </c>
      <c r="E364" t="s">
        <v>109</v>
      </c>
      <c r="F364" t="s">
        <v>5728</v>
      </c>
      <c r="G364" t="s">
        <v>5743</v>
      </c>
      <c r="H364" t="s">
        <v>94</v>
      </c>
      <c r="I364" t="s">
        <v>95</v>
      </c>
      <c r="J364" t="s">
        <v>46</v>
      </c>
      <c r="K364" t="s">
        <v>5726</v>
      </c>
      <c r="L364" t="s">
        <v>5730</v>
      </c>
      <c r="M364">
        <v>6</v>
      </c>
      <c r="N364">
        <v>2800</v>
      </c>
      <c r="O364" s="7">
        <f>Table1[[#This Row],[Cost_of_Goods]]/Table1[[#This Row],[Quantity]]</f>
        <v>1355.9366666666667</v>
      </c>
      <c r="P364">
        <v>15</v>
      </c>
      <c r="Q364">
        <v>408.43</v>
      </c>
      <c r="R364" t="s">
        <v>5724</v>
      </c>
      <c r="S364">
        <v>3</v>
      </c>
      <c r="T364" t="s">
        <v>41</v>
      </c>
      <c r="U364">
        <v>16800</v>
      </c>
      <c r="V364">
        <v>2520</v>
      </c>
      <c r="W364">
        <v>14280</v>
      </c>
      <c r="X364">
        <v>8135.62</v>
      </c>
      <c r="Y364">
        <v>5735.95</v>
      </c>
      <c r="Z364">
        <v>40.17</v>
      </c>
    </row>
    <row r="365" spans="1:26" x14ac:dyDescent="0.3">
      <c r="A365" t="s">
        <v>761</v>
      </c>
      <c r="B365" s="9">
        <v>45594</v>
      </c>
      <c r="C365" t="s">
        <v>667</v>
      </c>
      <c r="D365" t="s">
        <v>180</v>
      </c>
      <c r="E365" t="s">
        <v>50</v>
      </c>
      <c r="F365" t="s">
        <v>5725</v>
      </c>
      <c r="G365" t="s">
        <v>5729</v>
      </c>
      <c r="H365" t="s">
        <v>169</v>
      </c>
      <c r="I365" t="s">
        <v>153</v>
      </c>
      <c r="J365" t="s">
        <v>63</v>
      </c>
      <c r="K365" t="s">
        <v>53</v>
      </c>
      <c r="L365" t="s">
        <v>5730</v>
      </c>
      <c r="M365">
        <v>10</v>
      </c>
      <c r="N365">
        <v>1200</v>
      </c>
      <c r="O365" s="7">
        <f>Table1[[#This Row],[Cost_of_Goods]]/Table1[[#This Row],[Quantity]]</f>
        <v>614.21</v>
      </c>
      <c r="P365">
        <v>30</v>
      </c>
      <c r="Q365">
        <v>1341.09</v>
      </c>
      <c r="R365" t="s">
        <v>5724</v>
      </c>
      <c r="S365">
        <v>2</v>
      </c>
      <c r="T365" t="s">
        <v>34</v>
      </c>
      <c r="U365">
        <v>12000</v>
      </c>
      <c r="V365">
        <v>3600</v>
      </c>
      <c r="W365">
        <v>8400</v>
      </c>
      <c r="X365">
        <v>6142.1</v>
      </c>
      <c r="Y365">
        <v>916.81</v>
      </c>
      <c r="Z365">
        <v>10.91</v>
      </c>
    </row>
    <row r="366" spans="1:26" x14ac:dyDescent="0.3">
      <c r="A366" t="s">
        <v>762</v>
      </c>
      <c r="B366" s="9">
        <v>45514</v>
      </c>
      <c r="C366" t="s">
        <v>119</v>
      </c>
      <c r="D366" t="s">
        <v>124</v>
      </c>
      <c r="E366" t="s">
        <v>28</v>
      </c>
      <c r="F366" t="s">
        <v>5739</v>
      </c>
      <c r="G366" t="s">
        <v>5723</v>
      </c>
      <c r="H366" t="s">
        <v>73</v>
      </c>
      <c r="I366" t="s">
        <v>74</v>
      </c>
      <c r="J366" t="s">
        <v>63</v>
      </c>
      <c r="K366" t="s">
        <v>53</v>
      </c>
      <c r="L366" t="s">
        <v>5727</v>
      </c>
      <c r="M366">
        <v>3</v>
      </c>
      <c r="N366">
        <v>12500</v>
      </c>
      <c r="O366" s="7">
        <f>Table1[[#This Row],[Cost_of_Goods]]/Table1[[#This Row],[Quantity]]</f>
        <v>7050.7966666666662</v>
      </c>
      <c r="P366">
        <v>25</v>
      </c>
      <c r="Q366">
        <v>388.79</v>
      </c>
      <c r="R366" t="s">
        <v>5724</v>
      </c>
      <c r="S366">
        <v>2</v>
      </c>
      <c r="T366" t="s">
        <v>41</v>
      </c>
      <c r="U366">
        <v>37500</v>
      </c>
      <c r="V366">
        <v>9375</v>
      </c>
      <c r="W366">
        <v>28125</v>
      </c>
      <c r="X366">
        <v>21152.39</v>
      </c>
      <c r="Y366">
        <v>6583.82</v>
      </c>
      <c r="Z366">
        <v>23.41</v>
      </c>
    </row>
    <row r="367" spans="1:26" x14ac:dyDescent="0.3">
      <c r="A367" t="s">
        <v>763</v>
      </c>
      <c r="B367" s="9">
        <v>46059</v>
      </c>
      <c r="C367" t="s">
        <v>741</v>
      </c>
      <c r="D367" t="s">
        <v>330</v>
      </c>
      <c r="E367" t="s">
        <v>109</v>
      </c>
      <c r="F367" t="s">
        <v>5759</v>
      </c>
      <c r="G367" t="s">
        <v>5732</v>
      </c>
      <c r="H367" t="s">
        <v>223</v>
      </c>
      <c r="I367" t="s">
        <v>246</v>
      </c>
      <c r="J367" t="s">
        <v>31</v>
      </c>
      <c r="K367" t="s">
        <v>53</v>
      </c>
      <c r="L367" t="s">
        <v>54</v>
      </c>
      <c r="M367">
        <v>6</v>
      </c>
      <c r="N367">
        <v>9800</v>
      </c>
      <c r="O367" s="7">
        <f>Table1[[#This Row],[Cost_of_Goods]]/Table1[[#This Row],[Quantity]]</f>
        <v>6158.56</v>
      </c>
      <c r="P367">
        <v>20</v>
      </c>
      <c r="Q367">
        <v>598.92999999999995</v>
      </c>
      <c r="R367" t="s">
        <v>64</v>
      </c>
      <c r="S367">
        <v>4</v>
      </c>
      <c r="T367" t="s">
        <v>34</v>
      </c>
      <c r="U367">
        <v>58800</v>
      </c>
      <c r="V367">
        <v>11760</v>
      </c>
      <c r="W367">
        <v>47040</v>
      </c>
      <c r="X367">
        <v>36951.360000000001</v>
      </c>
      <c r="Y367">
        <v>9489.7099999999991</v>
      </c>
      <c r="Z367">
        <v>20.170000000000002</v>
      </c>
    </row>
    <row r="368" spans="1:26" ht="15.6" x14ac:dyDescent="0.3">
      <c r="A368" t="s">
        <v>764</v>
      </c>
      <c r="B368" s="9">
        <v>45894</v>
      </c>
      <c r="C368" t="s">
        <v>197</v>
      </c>
      <c r="D368" t="s">
        <v>180</v>
      </c>
      <c r="E368" t="s">
        <v>50</v>
      </c>
      <c r="F368" t="s">
        <v>5763</v>
      </c>
      <c r="G368" t="s">
        <v>5723</v>
      </c>
      <c r="H368" t="s">
        <v>73</v>
      </c>
      <c r="I368" t="s">
        <v>160</v>
      </c>
      <c r="J368" t="s">
        <v>63</v>
      </c>
      <c r="K368" t="s">
        <v>53</v>
      </c>
      <c r="L368" t="s">
        <v>33</v>
      </c>
      <c r="M368">
        <v>5</v>
      </c>
      <c r="N368">
        <v>1200</v>
      </c>
      <c r="O368" s="7">
        <f>Table1[[#This Row],[Cost_of_Goods]]/Table1[[#This Row],[Quantity]]</f>
        <v>779.73199999999997</v>
      </c>
      <c r="P368">
        <v>15</v>
      </c>
      <c r="Q368">
        <v>1059.24</v>
      </c>
      <c r="R368" t="s">
        <v>5724</v>
      </c>
      <c r="S368" s="3" t="s">
        <v>5767</v>
      </c>
      <c r="T368" t="s">
        <v>41</v>
      </c>
      <c r="U368">
        <v>6000</v>
      </c>
      <c r="V368">
        <v>900</v>
      </c>
      <c r="W368">
        <v>5100</v>
      </c>
      <c r="X368">
        <v>3898.66</v>
      </c>
      <c r="Y368">
        <v>142.1</v>
      </c>
      <c r="Z368">
        <v>2.79</v>
      </c>
    </row>
    <row r="369" spans="1:26" x14ac:dyDescent="0.3">
      <c r="A369" t="s">
        <v>765</v>
      </c>
      <c r="B369" s="9">
        <v>45542</v>
      </c>
      <c r="C369" t="s">
        <v>455</v>
      </c>
      <c r="D369" t="s">
        <v>108</v>
      </c>
      <c r="E369" t="s">
        <v>109</v>
      </c>
      <c r="F369" t="s">
        <v>5738</v>
      </c>
      <c r="G369" t="s">
        <v>5729</v>
      </c>
      <c r="H369" t="s">
        <v>213</v>
      </c>
      <c r="I369" t="s">
        <v>190</v>
      </c>
      <c r="J369" t="s">
        <v>63</v>
      </c>
      <c r="K369" t="s">
        <v>5726</v>
      </c>
      <c r="L369" t="s">
        <v>5730</v>
      </c>
      <c r="M369">
        <v>2</v>
      </c>
      <c r="N369">
        <v>7200</v>
      </c>
      <c r="O369" s="7">
        <f>Table1[[#This Row],[Cost_of_Goods]]/Table1[[#This Row],[Quantity]]</f>
        <v>3122.04</v>
      </c>
      <c r="P369">
        <v>25</v>
      </c>
      <c r="Q369">
        <v>1016.84</v>
      </c>
      <c r="R369" t="s">
        <v>64</v>
      </c>
      <c r="S369">
        <v>5</v>
      </c>
      <c r="T369" t="s">
        <v>34</v>
      </c>
      <c r="U369">
        <v>14400</v>
      </c>
      <c r="V369">
        <v>3600</v>
      </c>
      <c r="W369">
        <v>10800</v>
      </c>
      <c r="X369">
        <v>6244.08</v>
      </c>
      <c r="Y369">
        <v>3539.08</v>
      </c>
      <c r="Z369">
        <v>32.770000000000003</v>
      </c>
    </row>
    <row r="370" spans="1:26" x14ac:dyDescent="0.3">
      <c r="A370" t="s">
        <v>766</v>
      </c>
      <c r="B370" s="9">
        <v>45750</v>
      </c>
      <c r="C370" t="s">
        <v>558</v>
      </c>
      <c r="D370" t="s">
        <v>281</v>
      </c>
      <c r="E370" t="s">
        <v>121</v>
      </c>
      <c r="F370" t="s">
        <v>5738</v>
      </c>
      <c r="G370" t="s">
        <v>5729</v>
      </c>
      <c r="H370" t="s">
        <v>213</v>
      </c>
      <c r="I370" t="s">
        <v>190</v>
      </c>
      <c r="J370" t="s">
        <v>46</v>
      </c>
      <c r="K370" t="s">
        <v>5726</v>
      </c>
      <c r="L370" t="s">
        <v>5730</v>
      </c>
      <c r="M370">
        <v>10</v>
      </c>
      <c r="N370">
        <v>42000</v>
      </c>
      <c r="O370" s="7">
        <f>Table1[[#This Row],[Cost_of_Goods]]/Table1[[#This Row],[Quantity]]</f>
        <v>16548.648000000001</v>
      </c>
      <c r="P370">
        <v>30</v>
      </c>
      <c r="Q370">
        <v>941.87</v>
      </c>
      <c r="R370" t="s">
        <v>5724</v>
      </c>
      <c r="S370">
        <v>3</v>
      </c>
      <c r="T370" t="s">
        <v>34</v>
      </c>
      <c r="U370">
        <v>420000</v>
      </c>
      <c r="V370">
        <v>126000</v>
      </c>
      <c r="W370">
        <v>294000</v>
      </c>
      <c r="X370">
        <v>165486.48000000001</v>
      </c>
      <c r="Y370">
        <v>127571.65</v>
      </c>
      <c r="Z370">
        <v>43.39</v>
      </c>
    </row>
    <row r="371" spans="1:26" x14ac:dyDescent="0.3">
      <c r="A371" t="s">
        <v>767</v>
      </c>
      <c r="B371" s="9">
        <v>45750</v>
      </c>
      <c r="C371" t="s">
        <v>232</v>
      </c>
      <c r="D371" t="s">
        <v>152</v>
      </c>
      <c r="E371" t="s">
        <v>28</v>
      </c>
      <c r="F371" t="s">
        <v>5756</v>
      </c>
      <c r="G371" t="s">
        <v>5733</v>
      </c>
      <c r="H371" t="s">
        <v>110</v>
      </c>
      <c r="I371" t="s">
        <v>296</v>
      </c>
      <c r="J371" t="s">
        <v>46</v>
      </c>
      <c r="K371" t="s">
        <v>5726</v>
      </c>
      <c r="L371" t="s">
        <v>5730</v>
      </c>
      <c r="M371">
        <v>10</v>
      </c>
      <c r="N371">
        <v>45000</v>
      </c>
      <c r="O371" s="7">
        <f>Table1[[#This Row],[Cost_of_Goods]]/Table1[[#This Row],[Quantity]]</f>
        <v>22976.613000000001</v>
      </c>
      <c r="P371">
        <v>25</v>
      </c>
      <c r="Q371">
        <v>1368.48</v>
      </c>
      <c r="R371" t="s">
        <v>5724</v>
      </c>
      <c r="S371">
        <v>5</v>
      </c>
      <c r="T371" t="s">
        <v>34</v>
      </c>
      <c r="U371">
        <v>450000</v>
      </c>
      <c r="V371">
        <v>112500</v>
      </c>
      <c r="W371">
        <v>337500</v>
      </c>
      <c r="X371">
        <v>229766.13</v>
      </c>
      <c r="Y371">
        <v>106365.39</v>
      </c>
      <c r="Z371">
        <v>31.52</v>
      </c>
    </row>
    <row r="372" spans="1:26" x14ac:dyDescent="0.3">
      <c r="A372" t="s">
        <v>768</v>
      </c>
      <c r="B372" s="9">
        <v>45830</v>
      </c>
      <c r="C372" t="s">
        <v>316</v>
      </c>
      <c r="D372" t="s">
        <v>769</v>
      </c>
      <c r="E372" t="s">
        <v>28</v>
      </c>
      <c r="F372" t="s">
        <v>5753</v>
      </c>
      <c r="G372" t="s">
        <v>5732</v>
      </c>
      <c r="H372" t="s">
        <v>61</v>
      </c>
      <c r="I372" t="s">
        <v>62</v>
      </c>
      <c r="J372" t="s">
        <v>31</v>
      </c>
      <c r="K372" t="s">
        <v>32</v>
      </c>
      <c r="L372" t="s">
        <v>5727</v>
      </c>
      <c r="M372">
        <v>8</v>
      </c>
      <c r="N372">
        <v>6500</v>
      </c>
      <c r="O372" s="7">
        <f>Table1[[#This Row],[Cost_of_Goods]]/Table1[[#This Row],[Quantity]]</f>
        <v>3831.7537499999999</v>
      </c>
      <c r="P372">
        <v>15</v>
      </c>
      <c r="Q372">
        <v>1308.1300000000001</v>
      </c>
      <c r="R372" t="s">
        <v>5724</v>
      </c>
      <c r="S372">
        <v>4</v>
      </c>
      <c r="T372" t="s">
        <v>34</v>
      </c>
      <c r="U372">
        <v>52000</v>
      </c>
      <c r="V372">
        <v>7800</v>
      </c>
      <c r="W372">
        <v>44200</v>
      </c>
      <c r="X372">
        <v>30654.03</v>
      </c>
      <c r="Y372">
        <v>12237.84</v>
      </c>
      <c r="Z372">
        <v>27.69</v>
      </c>
    </row>
    <row r="373" spans="1:26" x14ac:dyDescent="0.3">
      <c r="A373" t="s">
        <v>770</v>
      </c>
      <c r="B373" s="9">
        <v>45641</v>
      </c>
      <c r="C373" t="s">
        <v>771</v>
      </c>
      <c r="D373" t="s">
        <v>98</v>
      </c>
      <c r="E373" t="s">
        <v>38</v>
      </c>
      <c r="F373" t="s">
        <v>5728</v>
      </c>
      <c r="G373" t="s">
        <v>5733</v>
      </c>
      <c r="H373" t="s">
        <v>68</v>
      </c>
      <c r="I373" t="s">
        <v>69</v>
      </c>
      <c r="J373" t="s">
        <v>31</v>
      </c>
      <c r="K373" t="s">
        <v>5726</v>
      </c>
      <c r="L373" t="s">
        <v>5730</v>
      </c>
      <c r="M373">
        <v>7</v>
      </c>
      <c r="N373">
        <v>4200</v>
      </c>
      <c r="O373" s="7">
        <f>Table1[[#This Row],[Cost_of_Goods]]/Table1[[#This Row],[Quantity]]</f>
        <v>2659.6542857142858</v>
      </c>
      <c r="P373">
        <v>15</v>
      </c>
      <c r="Q373">
        <v>367.1</v>
      </c>
      <c r="R373" t="s">
        <v>5724</v>
      </c>
      <c r="S373">
        <v>3</v>
      </c>
      <c r="T373" t="s">
        <v>34</v>
      </c>
      <c r="U373">
        <v>29400</v>
      </c>
      <c r="V373">
        <v>4410</v>
      </c>
      <c r="W373">
        <v>24990</v>
      </c>
      <c r="X373">
        <v>18617.580000000002</v>
      </c>
      <c r="Y373">
        <v>6005.32</v>
      </c>
      <c r="Z373">
        <v>24.03</v>
      </c>
    </row>
    <row r="374" spans="1:26" x14ac:dyDescent="0.3">
      <c r="A374" t="s">
        <v>772</v>
      </c>
      <c r="B374" s="9">
        <v>45529</v>
      </c>
      <c r="C374" t="s">
        <v>773</v>
      </c>
      <c r="D374" t="s">
        <v>281</v>
      </c>
      <c r="E374" t="s">
        <v>121</v>
      </c>
      <c r="F374" t="s">
        <v>5758</v>
      </c>
      <c r="G374" t="s">
        <v>5732</v>
      </c>
      <c r="H374" t="s">
        <v>61</v>
      </c>
      <c r="I374" t="s">
        <v>62</v>
      </c>
      <c r="J374" t="s">
        <v>40</v>
      </c>
      <c r="K374" t="s">
        <v>32</v>
      </c>
      <c r="L374" t="s">
        <v>33</v>
      </c>
      <c r="M374">
        <v>7</v>
      </c>
      <c r="N374">
        <v>42000</v>
      </c>
      <c r="O374" s="7">
        <f>Table1[[#This Row],[Cost_of_Goods]]/Table1[[#This Row],[Quantity]]</f>
        <v>21171.254285714287</v>
      </c>
      <c r="P374">
        <v>15</v>
      </c>
      <c r="Q374">
        <v>1337.14</v>
      </c>
      <c r="R374" t="s">
        <v>5724</v>
      </c>
      <c r="S374">
        <v>4</v>
      </c>
      <c r="T374" t="s">
        <v>34</v>
      </c>
      <c r="U374">
        <v>294000</v>
      </c>
      <c r="V374">
        <v>44100</v>
      </c>
      <c r="W374">
        <v>249900</v>
      </c>
      <c r="X374">
        <v>148198.78</v>
      </c>
      <c r="Y374">
        <v>100364.08</v>
      </c>
      <c r="Z374">
        <v>40.159999999999997</v>
      </c>
    </row>
    <row r="375" spans="1:26" x14ac:dyDescent="0.3">
      <c r="A375" t="s">
        <v>774</v>
      </c>
      <c r="B375" s="9">
        <v>45318</v>
      </c>
      <c r="C375" t="s">
        <v>775</v>
      </c>
      <c r="D375" t="s">
        <v>159</v>
      </c>
      <c r="E375" t="s">
        <v>28</v>
      </c>
      <c r="F375" t="s">
        <v>5746</v>
      </c>
      <c r="G375" t="s">
        <v>5729</v>
      </c>
      <c r="H375" t="s">
        <v>213</v>
      </c>
      <c r="I375" t="s">
        <v>190</v>
      </c>
      <c r="J375" t="s">
        <v>31</v>
      </c>
      <c r="K375" t="s">
        <v>53</v>
      </c>
      <c r="L375" t="s">
        <v>54</v>
      </c>
      <c r="M375">
        <v>8</v>
      </c>
      <c r="N375">
        <v>85000</v>
      </c>
      <c r="O375" s="7">
        <f>Table1[[#This Row],[Cost_of_Goods]]/Table1[[#This Row],[Quantity]]</f>
        <v>46621.408750000002</v>
      </c>
      <c r="P375">
        <v>10</v>
      </c>
      <c r="Q375">
        <v>454.33</v>
      </c>
      <c r="R375" t="s">
        <v>5724</v>
      </c>
      <c r="S375">
        <v>4</v>
      </c>
      <c r="T375" t="s">
        <v>34</v>
      </c>
      <c r="U375">
        <v>680000</v>
      </c>
      <c r="V375">
        <v>68000</v>
      </c>
      <c r="W375">
        <v>612000</v>
      </c>
      <c r="X375">
        <v>372971.27</v>
      </c>
      <c r="Y375">
        <v>238574.4</v>
      </c>
      <c r="Z375">
        <v>38.979999999999997</v>
      </c>
    </row>
    <row r="376" spans="1:26" x14ac:dyDescent="0.3">
      <c r="A376" t="s">
        <v>776</v>
      </c>
      <c r="B376" s="9">
        <v>46168</v>
      </c>
      <c r="C376" t="s">
        <v>195</v>
      </c>
      <c r="D376" t="s">
        <v>77</v>
      </c>
      <c r="E376" t="s">
        <v>28</v>
      </c>
      <c r="F376" t="s">
        <v>5759</v>
      </c>
      <c r="G376" t="s">
        <v>5743</v>
      </c>
      <c r="H376" t="s">
        <v>5744</v>
      </c>
      <c r="I376" t="s">
        <v>177</v>
      </c>
      <c r="J376" t="s">
        <v>40</v>
      </c>
      <c r="K376" t="s">
        <v>53</v>
      </c>
      <c r="L376" t="s">
        <v>54</v>
      </c>
      <c r="M376">
        <v>3</v>
      </c>
      <c r="N376">
        <v>6500</v>
      </c>
      <c r="O376" s="7">
        <f>Table1[[#This Row],[Cost_of_Goods]]/Table1[[#This Row],[Quantity]]</f>
        <v>4738.95</v>
      </c>
      <c r="P376">
        <v>0</v>
      </c>
      <c r="Q376">
        <v>530.42999999999995</v>
      </c>
      <c r="R376" t="s">
        <v>5724</v>
      </c>
      <c r="S376">
        <v>5</v>
      </c>
      <c r="T376" t="s">
        <v>34</v>
      </c>
      <c r="U376">
        <v>19500</v>
      </c>
      <c r="V376">
        <v>0</v>
      </c>
      <c r="W376">
        <v>19500</v>
      </c>
      <c r="X376">
        <v>14216.85</v>
      </c>
      <c r="Y376">
        <v>4752.72</v>
      </c>
      <c r="Z376">
        <v>24.37</v>
      </c>
    </row>
    <row r="377" spans="1:26" x14ac:dyDescent="0.3">
      <c r="A377" t="s">
        <v>777</v>
      </c>
      <c r="B377" s="9">
        <v>45694</v>
      </c>
      <c r="C377" t="s">
        <v>778</v>
      </c>
      <c r="D377" t="s">
        <v>127</v>
      </c>
      <c r="E377" t="s">
        <v>109</v>
      </c>
      <c r="F377" t="s">
        <v>5722</v>
      </c>
      <c r="G377" t="s">
        <v>5733</v>
      </c>
      <c r="H377" t="s">
        <v>110</v>
      </c>
      <c r="I377" t="s">
        <v>296</v>
      </c>
      <c r="J377" t="s">
        <v>46</v>
      </c>
      <c r="K377" t="s">
        <v>5726</v>
      </c>
      <c r="L377" t="s">
        <v>33</v>
      </c>
      <c r="M377">
        <v>9</v>
      </c>
      <c r="N377">
        <v>16500</v>
      </c>
      <c r="O377" s="7">
        <f>Table1[[#This Row],[Cost_of_Goods]]/Table1[[#This Row],[Quantity]]</f>
        <v>9176.8455555555556</v>
      </c>
      <c r="P377">
        <v>20</v>
      </c>
      <c r="Q377">
        <v>762.27</v>
      </c>
      <c r="R377" t="s">
        <v>5724</v>
      </c>
      <c r="S377">
        <v>4</v>
      </c>
      <c r="T377" t="s">
        <v>34</v>
      </c>
      <c r="U377">
        <v>148500</v>
      </c>
      <c r="V377">
        <v>29700</v>
      </c>
      <c r="W377">
        <v>118800</v>
      </c>
      <c r="X377">
        <v>82591.61</v>
      </c>
      <c r="Y377">
        <v>35446.120000000003</v>
      </c>
      <c r="Z377">
        <v>29.84</v>
      </c>
    </row>
    <row r="378" spans="1:26" x14ac:dyDescent="0.3">
      <c r="A378" t="s">
        <v>779</v>
      </c>
      <c r="B378" s="9">
        <v>45624</v>
      </c>
      <c r="C378" t="s">
        <v>780</v>
      </c>
      <c r="D378" t="s">
        <v>168</v>
      </c>
      <c r="E378" t="s">
        <v>109</v>
      </c>
      <c r="F378" t="s">
        <v>5754</v>
      </c>
      <c r="G378" t="s">
        <v>5732</v>
      </c>
      <c r="H378" t="s">
        <v>223</v>
      </c>
      <c r="I378" t="s">
        <v>246</v>
      </c>
      <c r="J378" t="s">
        <v>31</v>
      </c>
      <c r="K378" t="s">
        <v>53</v>
      </c>
      <c r="L378" t="s">
        <v>33</v>
      </c>
      <c r="M378">
        <v>2</v>
      </c>
      <c r="N378">
        <v>6500</v>
      </c>
      <c r="O378" s="7">
        <f>Table1[[#This Row],[Cost_of_Goods]]/Table1[[#This Row],[Quantity]]</f>
        <v>4414.9650000000001</v>
      </c>
      <c r="P378">
        <v>5</v>
      </c>
      <c r="Q378">
        <v>1461.19</v>
      </c>
      <c r="R378" t="s">
        <v>5724</v>
      </c>
      <c r="S378">
        <v>1</v>
      </c>
      <c r="T378" t="s">
        <v>34</v>
      </c>
      <c r="U378">
        <v>13000</v>
      </c>
      <c r="V378">
        <v>650</v>
      </c>
      <c r="W378">
        <v>12350</v>
      </c>
      <c r="X378">
        <v>8829.93</v>
      </c>
      <c r="Y378">
        <v>2058.88</v>
      </c>
      <c r="Z378">
        <v>16.670000000000002</v>
      </c>
    </row>
    <row r="379" spans="1:26" x14ac:dyDescent="0.3">
      <c r="A379" t="s">
        <v>781</v>
      </c>
      <c r="B379" s="9">
        <v>45693</v>
      </c>
      <c r="C379" t="s">
        <v>782</v>
      </c>
      <c r="D379" t="s">
        <v>124</v>
      </c>
      <c r="E379" t="s">
        <v>28</v>
      </c>
      <c r="F379" t="s">
        <v>5755</v>
      </c>
      <c r="G379" t="s">
        <v>5723</v>
      </c>
      <c r="H379" t="s">
        <v>131</v>
      </c>
      <c r="I379" t="s">
        <v>135</v>
      </c>
      <c r="J379" t="s">
        <v>63</v>
      </c>
      <c r="K379" t="s">
        <v>53</v>
      </c>
      <c r="L379" t="s">
        <v>90</v>
      </c>
      <c r="M379">
        <v>10</v>
      </c>
      <c r="N379">
        <v>12500</v>
      </c>
      <c r="O379" s="7">
        <f>Table1[[#This Row],[Cost_of_Goods]]/Table1[[#This Row],[Quantity]]</f>
        <v>8161.0589999999993</v>
      </c>
      <c r="P379">
        <v>20</v>
      </c>
      <c r="Q379">
        <v>1616.21</v>
      </c>
      <c r="R379" t="s">
        <v>5724</v>
      </c>
      <c r="S379">
        <v>3</v>
      </c>
      <c r="T379" t="s">
        <v>34</v>
      </c>
      <c r="U379">
        <v>125000</v>
      </c>
      <c r="V379">
        <v>25000</v>
      </c>
      <c r="W379">
        <v>100000</v>
      </c>
      <c r="X379">
        <v>81610.59</v>
      </c>
      <c r="Y379">
        <v>16773.2</v>
      </c>
      <c r="Z379">
        <v>16.77</v>
      </c>
    </row>
    <row r="380" spans="1:26" x14ac:dyDescent="0.3">
      <c r="A380" t="s">
        <v>783</v>
      </c>
      <c r="B380" s="9">
        <v>45621</v>
      </c>
      <c r="C380" t="s">
        <v>784</v>
      </c>
      <c r="D380" t="s">
        <v>273</v>
      </c>
      <c r="E380" t="s">
        <v>28</v>
      </c>
      <c r="F380" t="s">
        <v>5739</v>
      </c>
      <c r="G380" t="s">
        <v>5729</v>
      </c>
      <c r="H380" t="s">
        <v>5740</v>
      </c>
      <c r="I380" t="s">
        <v>80</v>
      </c>
      <c r="J380" t="s">
        <v>31</v>
      </c>
      <c r="K380" t="s">
        <v>32</v>
      </c>
      <c r="L380" t="s">
        <v>54</v>
      </c>
      <c r="M380">
        <v>7</v>
      </c>
      <c r="N380">
        <v>32000</v>
      </c>
      <c r="O380" s="7">
        <f>Table1[[#This Row],[Cost_of_Goods]]/Table1[[#This Row],[Quantity]]</f>
        <v>17338.554285714286</v>
      </c>
      <c r="P380">
        <v>30</v>
      </c>
      <c r="Q380">
        <v>1271.6199999999999</v>
      </c>
      <c r="R380" t="s">
        <v>64</v>
      </c>
      <c r="S380">
        <v>4</v>
      </c>
      <c r="T380" t="s">
        <v>34</v>
      </c>
      <c r="U380">
        <v>224000</v>
      </c>
      <c r="V380">
        <v>67200</v>
      </c>
      <c r="W380">
        <v>156800</v>
      </c>
      <c r="X380">
        <v>121369.88</v>
      </c>
      <c r="Y380">
        <v>34158.5</v>
      </c>
      <c r="Z380">
        <v>21.78</v>
      </c>
    </row>
    <row r="381" spans="1:26" x14ac:dyDescent="0.3">
      <c r="A381" t="s">
        <v>785</v>
      </c>
      <c r="B381" s="9">
        <v>45307</v>
      </c>
      <c r="C381" t="s">
        <v>786</v>
      </c>
      <c r="D381" t="s">
        <v>130</v>
      </c>
      <c r="E381" t="s">
        <v>38</v>
      </c>
      <c r="F381" t="s">
        <v>5755</v>
      </c>
      <c r="G381" t="s">
        <v>5729</v>
      </c>
      <c r="H381" t="s">
        <v>213</v>
      </c>
      <c r="I381" t="s">
        <v>190</v>
      </c>
      <c r="J381" t="s">
        <v>46</v>
      </c>
      <c r="K381" t="s">
        <v>53</v>
      </c>
      <c r="L381" t="s">
        <v>90</v>
      </c>
      <c r="M381">
        <v>6</v>
      </c>
      <c r="N381">
        <v>2500</v>
      </c>
      <c r="O381" s="7">
        <f>Table1[[#This Row],[Cost_of_Goods]]/Table1[[#This Row],[Quantity]]</f>
        <v>1387.47</v>
      </c>
      <c r="P381">
        <v>5</v>
      </c>
      <c r="Q381">
        <v>672.73</v>
      </c>
      <c r="R381" t="s">
        <v>5724</v>
      </c>
      <c r="S381">
        <v>5</v>
      </c>
      <c r="T381" t="s">
        <v>34</v>
      </c>
      <c r="U381">
        <v>15000</v>
      </c>
      <c r="V381">
        <v>750</v>
      </c>
      <c r="W381">
        <v>14250</v>
      </c>
      <c r="X381">
        <v>8324.82</v>
      </c>
      <c r="Y381">
        <v>5252.45</v>
      </c>
      <c r="Z381">
        <v>36.86</v>
      </c>
    </row>
    <row r="382" spans="1:26" x14ac:dyDescent="0.3">
      <c r="A382" t="s">
        <v>787</v>
      </c>
      <c r="B382" s="9">
        <v>45569</v>
      </c>
      <c r="C382" t="s">
        <v>204</v>
      </c>
      <c r="D382" t="s">
        <v>401</v>
      </c>
      <c r="E382" t="s">
        <v>109</v>
      </c>
      <c r="F382" t="s">
        <v>5762</v>
      </c>
      <c r="G382" t="s">
        <v>5733</v>
      </c>
      <c r="H382" t="s">
        <v>110</v>
      </c>
      <c r="I382" t="s">
        <v>296</v>
      </c>
      <c r="J382" t="s">
        <v>31</v>
      </c>
      <c r="K382" t="s">
        <v>32</v>
      </c>
      <c r="L382" t="s">
        <v>5730</v>
      </c>
      <c r="M382">
        <v>11</v>
      </c>
      <c r="N382">
        <v>12500</v>
      </c>
      <c r="O382" s="7">
        <f>Table1[[#This Row],[Cost_of_Goods]]/Table1[[#This Row],[Quantity]]</f>
        <v>6167.3036363636356</v>
      </c>
      <c r="P382">
        <v>15</v>
      </c>
      <c r="Q382">
        <v>694.05</v>
      </c>
      <c r="R382" t="s">
        <v>5724</v>
      </c>
      <c r="S382">
        <v>3</v>
      </c>
      <c r="T382" t="s">
        <v>34</v>
      </c>
      <c r="U382">
        <v>137500</v>
      </c>
      <c r="V382">
        <v>20625</v>
      </c>
      <c r="W382">
        <v>116875</v>
      </c>
      <c r="X382">
        <v>67840.34</v>
      </c>
      <c r="Y382">
        <v>48340.61</v>
      </c>
      <c r="Z382">
        <v>41.36</v>
      </c>
    </row>
    <row r="383" spans="1:26" ht="15.6" x14ac:dyDescent="0.3">
      <c r="A383" t="s">
        <v>788</v>
      </c>
      <c r="B383" s="9">
        <v>46083</v>
      </c>
      <c r="C383" t="s">
        <v>232</v>
      </c>
      <c r="D383" t="s">
        <v>342</v>
      </c>
      <c r="E383" t="s">
        <v>38</v>
      </c>
      <c r="F383" t="s">
        <v>5728</v>
      </c>
      <c r="G383" t="s">
        <v>5733</v>
      </c>
      <c r="H383" s="3" t="s">
        <v>5767</v>
      </c>
      <c r="I383" t="s">
        <v>69</v>
      </c>
      <c r="J383" t="s">
        <v>31</v>
      </c>
      <c r="K383" t="s">
        <v>5726</v>
      </c>
      <c r="L383" t="s">
        <v>33</v>
      </c>
      <c r="M383">
        <v>8</v>
      </c>
      <c r="N383">
        <v>2200</v>
      </c>
      <c r="O383" s="7">
        <f>Table1[[#This Row],[Cost_of_Goods]]/Table1[[#This Row],[Quantity]]</f>
        <v>1572.595</v>
      </c>
      <c r="P383">
        <v>0</v>
      </c>
      <c r="Q383">
        <v>266.89</v>
      </c>
      <c r="R383" t="s">
        <v>5724</v>
      </c>
      <c r="S383">
        <v>5</v>
      </c>
      <c r="T383" t="s">
        <v>34</v>
      </c>
      <c r="U383">
        <v>17600</v>
      </c>
      <c r="V383">
        <v>0</v>
      </c>
      <c r="W383">
        <v>17600</v>
      </c>
      <c r="X383">
        <v>12580.76</v>
      </c>
      <c r="Y383">
        <v>4752.3500000000004</v>
      </c>
      <c r="Z383">
        <v>27</v>
      </c>
    </row>
    <row r="384" spans="1:26" x14ac:dyDescent="0.3">
      <c r="A384" t="s">
        <v>789</v>
      </c>
      <c r="B384" s="9">
        <v>45338</v>
      </c>
      <c r="C384" t="s">
        <v>790</v>
      </c>
      <c r="D384" t="s">
        <v>159</v>
      </c>
      <c r="E384" t="s">
        <v>28</v>
      </c>
      <c r="F384" t="s">
        <v>5722</v>
      </c>
      <c r="G384" t="s">
        <v>5732</v>
      </c>
      <c r="H384" t="s">
        <v>223</v>
      </c>
      <c r="I384" t="s">
        <v>224</v>
      </c>
      <c r="J384" t="s">
        <v>46</v>
      </c>
      <c r="K384" t="s">
        <v>5726</v>
      </c>
      <c r="L384" t="s">
        <v>90</v>
      </c>
      <c r="M384">
        <v>1</v>
      </c>
      <c r="N384">
        <v>85000</v>
      </c>
      <c r="O384" s="7">
        <f>Table1[[#This Row],[Cost_of_Goods]]/Table1[[#This Row],[Quantity]]</f>
        <v>42824.91</v>
      </c>
      <c r="P384">
        <v>10</v>
      </c>
      <c r="Q384">
        <v>905.18</v>
      </c>
      <c r="R384" t="s">
        <v>5724</v>
      </c>
      <c r="S384">
        <v>5</v>
      </c>
      <c r="T384" t="s">
        <v>102</v>
      </c>
      <c r="U384">
        <v>85000</v>
      </c>
      <c r="V384">
        <v>8500</v>
      </c>
      <c r="W384">
        <v>76500</v>
      </c>
      <c r="X384">
        <v>42824.91</v>
      </c>
      <c r="Y384">
        <v>32769.910000000003</v>
      </c>
      <c r="Z384">
        <v>42.84</v>
      </c>
    </row>
    <row r="385" spans="1:26" x14ac:dyDescent="0.3">
      <c r="A385" t="s">
        <v>791</v>
      </c>
      <c r="B385" s="9">
        <v>45571</v>
      </c>
      <c r="C385" t="s">
        <v>311</v>
      </c>
      <c r="D385" t="s">
        <v>108</v>
      </c>
      <c r="E385" t="s">
        <v>109</v>
      </c>
      <c r="F385" t="s">
        <v>5742</v>
      </c>
      <c r="G385" t="s">
        <v>5729</v>
      </c>
      <c r="H385" t="s">
        <v>5740</v>
      </c>
      <c r="I385" t="s">
        <v>80</v>
      </c>
      <c r="J385" t="s">
        <v>31</v>
      </c>
      <c r="K385" t="s">
        <v>5726</v>
      </c>
      <c r="L385" t="s">
        <v>90</v>
      </c>
      <c r="M385">
        <v>7</v>
      </c>
      <c r="N385">
        <v>7200</v>
      </c>
      <c r="O385" s="7">
        <f>Table1[[#This Row],[Cost_of_Goods]]/Table1[[#This Row],[Quantity]]</f>
        <v>4254.2471428571425</v>
      </c>
      <c r="P385">
        <v>15</v>
      </c>
      <c r="Q385">
        <v>635.62</v>
      </c>
      <c r="R385" t="s">
        <v>5724</v>
      </c>
      <c r="S385">
        <v>5</v>
      </c>
      <c r="T385" t="s">
        <v>34</v>
      </c>
      <c r="U385">
        <v>50400</v>
      </c>
      <c r="V385">
        <v>7560</v>
      </c>
      <c r="W385">
        <v>42840</v>
      </c>
      <c r="X385">
        <v>29779.73</v>
      </c>
      <c r="Y385">
        <v>12424.65</v>
      </c>
      <c r="Z385">
        <v>29</v>
      </c>
    </row>
    <row r="386" spans="1:26" x14ac:dyDescent="0.3">
      <c r="A386" t="s">
        <v>792</v>
      </c>
      <c r="B386" s="9">
        <v>45460</v>
      </c>
      <c r="C386" t="s">
        <v>793</v>
      </c>
      <c r="D386" t="s">
        <v>98</v>
      </c>
      <c r="E386" t="s">
        <v>38</v>
      </c>
      <c r="F386" t="s">
        <v>5760</v>
      </c>
      <c r="G386" t="s">
        <v>5733</v>
      </c>
      <c r="H386" t="s">
        <v>5734</v>
      </c>
      <c r="I386" t="s">
        <v>105</v>
      </c>
      <c r="J386" t="s">
        <v>63</v>
      </c>
      <c r="K386" t="s">
        <v>53</v>
      </c>
      <c r="L386" t="s">
        <v>33</v>
      </c>
      <c r="M386">
        <v>10</v>
      </c>
      <c r="N386">
        <v>4200</v>
      </c>
      <c r="O386" s="7">
        <f>Table1[[#This Row],[Cost_of_Goods]]/Table1[[#This Row],[Quantity]]</f>
        <v>2226.7439999999997</v>
      </c>
      <c r="P386">
        <v>10</v>
      </c>
      <c r="Q386">
        <v>643.61</v>
      </c>
      <c r="R386" t="s">
        <v>5724</v>
      </c>
      <c r="S386">
        <v>4</v>
      </c>
      <c r="T386" t="s">
        <v>34</v>
      </c>
      <c r="U386">
        <v>42000</v>
      </c>
      <c r="V386">
        <v>4200</v>
      </c>
      <c r="W386">
        <v>37800</v>
      </c>
      <c r="X386">
        <v>22267.439999999999</v>
      </c>
      <c r="Y386">
        <v>14888.95</v>
      </c>
      <c r="Z386">
        <v>39.39</v>
      </c>
    </row>
    <row r="387" spans="1:26" x14ac:dyDescent="0.3">
      <c r="A387" t="s">
        <v>794</v>
      </c>
      <c r="B387" s="9">
        <v>45822</v>
      </c>
      <c r="C387" t="s">
        <v>795</v>
      </c>
      <c r="D387" t="s">
        <v>93</v>
      </c>
      <c r="E387" t="s">
        <v>38</v>
      </c>
      <c r="F387" t="s">
        <v>5763</v>
      </c>
      <c r="G387" t="s">
        <v>5723</v>
      </c>
      <c r="H387" t="s">
        <v>131</v>
      </c>
      <c r="I387" t="s">
        <v>135</v>
      </c>
      <c r="J387" t="s">
        <v>63</v>
      </c>
      <c r="K387" t="s">
        <v>5726</v>
      </c>
      <c r="L387" t="s">
        <v>54</v>
      </c>
      <c r="M387">
        <v>6</v>
      </c>
      <c r="N387">
        <v>1800</v>
      </c>
      <c r="O387" s="7">
        <f>Table1[[#This Row],[Cost_of_Goods]]/Table1[[#This Row],[Quantity]]</f>
        <v>992.65</v>
      </c>
      <c r="P387">
        <v>25</v>
      </c>
      <c r="Q387">
        <v>444.69</v>
      </c>
      <c r="R387" t="s">
        <v>64</v>
      </c>
      <c r="S387">
        <v>5</v>
      </c>
      <c r="T387" t="s">
        <v>41</v>
      </c>
      <c r="U387">
        <v>10800</v>
      </c>
      <c r="V387">
        <v>2700</v>
      </c>
      <c r="W387">
        <v>8100</v>
      </c>
      <c r="X387">
        <v>5955.9</v>
      </c>
      <c r="Y387">
        <v>1699.41</v>
      </c>
      <c r="Z387">
        <v>20.98</v>
      </c>
    </row>
    <row r="388" spans="1:26" x14ac:dyDescent="0.3">
      <c r="A388" t="s">
        <v>796</v>
      </c>
      <c r="B388" s="9">
        <v>45769</v>
      </c>
      <c r="C388" t="s">
        <v>784</v>
      </c>
      <c r="D388" t="s">
        <v>168</v>
      </c>
      <c r="E388" t="s">
        <v>109</v>
      </c>
      <c r="F388" t="s">
        <v>5750</v>
      </c>
      <c r="G388" t="s">
        <v>5732</v>
      </c>
      <c r="H388" t="s">
        <v>61</v>
      </c>
      <c r="I388" t="s">
        <v>456</v>
      </c>
      <c r="J388" t="s">
        <v>63</v>
      </c>
      <c r="K388" t="s">
        <v>53</v>
      </c>
      <c r="L388" t="s">
        <v>5727</v>
      </c>
      <c r="M388">
        <v>2</v>
      </c>
      <c r="N388">
        <v>6500</v>
      </c>
      <c r="O388" s="7">
        <f>Table1[[#This Row],[Cost_of_Goods]]/Table1[[#This Row],[Quantity]]</f>
        <v>2678.7150000000001</v>
      </c>
      <c r="P388">
        <v>150</v>
      </c>
      <c r="Q388">
        <v>1234.79</v>
      </c>
      <c r="R388" t="s">
        <v>5724</v>
      </c>
      <c r="S388">
        <v>5</v>
      </c>
      <c r="T388" t="s">
        <v>34</v>
      </c>
      <c r="U388">
        <v>13000</v>
      </c>
      <c r="V388">
        <v>3900</v>
      </c>
      <c r="W388">
        <v>9100</v>
      </c>
      <c r="X388">
        <v>5357.43</v>
      </c>
      <c r="Y388">
        <v>2507.7800000000002</v>
      </c>
      <c r="Z388">
        <v>27.56</v>
      </c>
    </row>
    <row r="389" spans="1:26" x14ac:dyDescent="0.3">
      <c r="A389" t="s">
        <v>797</v>
      </c>
      <c r="B389" s="9">
        <v>45516</v>
      </c>
      <c r="C389" t="s">
        <v>374</v>
      </c>
      <c r="D389" t="s">
        <v>89</v>
      </c>
      <c r="E389" t="s">
        <v>28</v>
      </c>
      <c r="F389" t="s">
        <v>5722</v>
      </c>
      <c r="G389" t="s">
        <v>5729</v>
      </c>
      <c r="H389" t="s">
        <v>5740</v>
      </c>
      <c r="I389" t="s">
        <v>80</v>
      </c>
      <c r="J389" t="s">
        <v>40</v>
      </c>
      <c r="K389" t="s">
        <v>32</v>
      </c>
      <c r="L389" t="s">
        <v>5730</v>
      </c>
      <c r="M389">
        <v>2</v>
      </c>
      <c r="N389">
        <v>18500</v>
      </c>
      <c r="O389" s="7">
        <f>Table1[[#This Row],[Cost_of_Goods]]/Table1[[#This Row],[Quantity]]</f>
        <v>10410.870000000001</v>
      </c>
      <c r="P389">
        <v>25</v>
      </c>
      <c r="Q389">
        <v>603.61</v>
      </c>
      <c r="R389" t="s">
        <v>5724</v>
      </c>
      <c r="S389">
        <v>1</v>
      </c>
      <c r="T389" t="s">
        <v>34</v>
      </c>
      <c r="U389">
        <v>37000</v>
      </c>
      <c r="V389">
        <v>9250</v>
      </c>
      <c r="W389">
        <v>27750</v>
      </c>
      <c r="X389">
        <v>20821.740000000002</v>
      </c>
      <c r="Y389">
        <v>6324.65</v>
      </c>
      <c r="Z389">
        <v>22.79</v>
      </c>
    </row>
    <row r="390" spans="1:26" x14ac:dyDescent="0.3">
      <c r="A390" t="s">
        <v>798</v>
      </c>
      <c r="B390" s="9">
        <v>45399</v>
      </c>
      <c r="C390" t="s">
        <v>334</v>
      </c>
      <c r="D390" t="s">
        <v>168</v>
      </c>
      <c r="E390" t="s">
        <v>109</v>
      </c>
      <c r="F390" t="s">
        <v>5751</v>
      </c>
      <c r="G390" t="s">
        <v>5743</v>
      </c>
      <c r="H390" t="s">
        <v>5744</v>
      </c>
      <c r="I390" t="s">
        <v>177</v>
      </c>
      <c r="J390" t="s">
        <v>46</v>
      </c>
      <c r="K390" t="s">
        <v>32</v>
      </c>
      <c r="L390" t="s">
        <v>5727</v>
      </c>
      <c r="M390">
        <v>1</v>
      </c>
      <c r="N390">
        <v>6500</v>
      </c>
      <c r="O390" s="7">
        <f>Table1[[#This Row],[Cost_of_Goods]]/Table1[[#This Row],[Quantity]]</f>
        <v>3862.59</v>
      </c>
      <c r="P390">
        <v>10</v>
      </c>
      <c r="Q390">
        <v>1361.37</v>
      </c>
      <c r="R390" t="s">
        <v>5724</v>
      </c>
      <c r="S390">
        <v>5</v>
      </c>
      <c r="T390" t="s">
        <v>34</v>
      </c>
      <c r="U390">
        <v>6500</v>
      </c>
      <c r="V390">
        <v>650</v>
      </c>
      <c r="W390">
        <v>5850</v>
      </c>
      <c r="X390">
        <v>3862.59</v>
      </c>
      <c r="Y390">
        <v>626.04</v>
      </c>
      <c r="Z390">
        <v>10.7</v>
      </c>
    </row>
    <row r="391" spans="1:26" ht="15.6" x14ac:dyDescent="0.3">
      <c r="A391" t="s">
        <v>799</v>
      </c>
      <c r="B391" s="9">
        <v>46061</v>
      </c>
      <c r="C391" t="s">
        <v>350</v>
      </c>
      <c r="D391" t="s">
        <v>89</v>
      </c>
      <c r="E391" t="s">
        <v>28</v>
      </c>
      <c r="F391" t="s">
        <v>5755</v>
      </c>
      <c r="G391" t="s">
        <v>5723</v>
      </c>
      <c r="H391" s="3" t="s">
        <v>5767</v>
      </c>
      <c r="I391" t="s">
        <v>30</v>
      </c>
      <c r="J391" t="s">
        <v>40</v>
      </c>
      <c r="K391" t="s">
        <v>53</v>
      </c>
      <c r="L391" t="s">
        <v>54</v>
      </c>
      <c r="M391">
        <v>6</v>
      </c>
      <c r="N391">
        <v>18500</v>
      </c>
      <c r="O391" s="7">
        <f>Table1[[#This Row],[Cost_of_Goods]]/Table1[[#This Row],[Quantity]]</f>
        <v>7653.38</v>
      </c>
      <c r="P391">
        <v>25</v>
      </c>
      <c r="Q391">
        <v>1453.4</v>
      </c>
      <c r="R391" t="s">
        <v>5724</v>
      </c>
      <c r="S391">
        <v>4</v>
      </c>
      <c r="T391" t="s">
        <v>34</v>
      </c>
      <c r="U391">
        <v>111000</v>
      </c>
      <c r="V391">
        <v>27750</v>
      </c>
      <c r="W391">
        <v>83250</v>
      </c>
      <c r="X391">
        <v>45920.28</v>
      </c>
      <c r="Y391">
        <v>35876.32</v>
      </c>
      <c r="Z391">
        <v>43.09</v>
      </c>
    </row>
    <row r="392" spans="1:26" ht="15.6" x14ac:dyDescent="0.3">
      <c r="A392" t="s">
        <v>800</v>
      </c>
      <c r="B392" s="9">
        <v>45737</v>
      </c>
      <c r="C392" t="s">
        <v>801</v>
      </c>
      <c r="D392" t="s">
        <v>127</v>
      </c>
      <c r="E392" t="s">
        <v>109</v>
      </c>
      <c r="F392" t="s">
        <v>5754</v>
      </c>
      <c r="G392" t="s">
        <v>5733</v>
      </c>
      <c r="H392" t="s">
        <v>110</v>
      </c>
      <c r="I392" t="s">
        <v>296</v>
      </c>
      <c r="J392" t="s">
        <v>63</v>
      </c>
      <c r="K392" t="s">
        <v>5726</v>
      </c>
      <c r="L392" t="s">
        <v>54</v>
      </c>
      <c r="M392">
        <v>1</v>
      </c>
      <c r="N392">
        <v>16500</v>
      </c>
      <c r="O392" s="7">
        <f>Table1[[#This Row],[Cost_of_Goods]]/Table1[[#This Row],[Quantity]]</f>
        <v>9413.69</v>
      </c>
      <c r="P392">
        <v>20</v>
      </c>
      <c r="Q392">
        <v>1662.49</v>
      </c>
      <c r="R392" t="s">
        <v>64</v>
      </c>
      <c r="S392" s="3" t="s">
        <v>5767</v>
      </c>
      <c r="T392" t="s">
        <v>41</v>
      </c>
      <c r="U392">
        <v>16500</v>
      </c>
      <c r="V392">
        <v>3300</v>
      </c>
      <c r="W392">
        <v>13200</v>
      </c>
      <c r="X392">
        <v>9413.69</v>
      </c>
      <c r="Y392">
        <v>2123.8200000000002</v>
      </c>
      <c r="Z392">
        <v>16.09</v>
      </c>
    </row>
    <row r="393" spans="1:26" x14ac:dyDescent="0.3">
      <c r="A393" t="s">
        <v>802</v>
      </c>
      <c r="B393" s="9">
        <v>45912</v>
      </c>
      <c r="C393" t="s">
        <v>695</v>
      </c>
      <c r="D393" t="s">
        <v>152</v>
      </c>
      <c r="E393" t="s">
        <v>28</v>
      </c>
      <c r="F393" t="s">
        <v>5735</v>
      </c>
      <c r="G393" t="s">
        <v>5723</v>
      </c>
      <c r="H393" t="s">
        <v>29</v>
      </c>
      <c r="I393" t="s">
        <v>165</v>
      </c>
      <c r="J393" t="s">
        <v>63</v>
      </c>
      <c r="K393" t="s">
        <v>32</v>
      </c>
      <c r="L393" t="s">
        <v>5730</v>
      </c>
      <c r="M393">
        <v>2</v>
      </c>
      <c r="N393">
        <v>45000</v>
      </c>
      <c r="O393" s="7">
        <f>Table1[[#This Row],[Cost_of_Goods]]/Table1[[#This Row],[Quantity]]</f>
        <v>24417.375</v>
      </c>
      <c r="P393">
        <v>30</v>
      </c>
      <c r="Q393">
        <v>613.95000000000005</v>
      </c>
      <c r="R393" t="s">
        <v>5724</v>
      </c>
      <c r="S393">
        <v>5</v>
      </c>
      <c r="T393" t="s">
        <v>34</v>
      </c>
      <c r="U393">
        <v>90000</v>
      </c>
      <c r="V393">
        <v>27000</v>
      </c>
      <c r="W393">
        <v>63000</v>
      </c>
      <c r="X393">
        <v>48834.75</v>
      </c>
      <c r="Y393">
        <v>13551.3</v>
      </c>
      <c r="Z393">
        <v>21.51</v>
      </c>
    </row>
    <row r="394" spans="1:26" ht="15.6" x14ac:dyDescent="0.3">
      <c r="A394" t="s">
        <v>803</v>
      </c>
      <c r="B394" s="9">
        <v>45373</v>
      </c>
      <c r="C394" t="s">
        <v>804</v>
      </c>
      <c r="D394" t="s">
        <v>27</v>
      </c>
      <c r="E394" t="s">
        <v>28</v>
      </c>
      <c r="F394" t="s">
        <v>5722</v>
      </c>
      <c r="G394" t="s">
        <v>5723</v>
      </c>
      <c r="H394" t="s">
        <v>131</v>
      </c>
      <c r="I394" t="s">
        <v>135</v>
      </c>
      <c r="J394" t="s">
        <v>46</v>
      </c>
      <c r="K394" t="s">
        <v>32</v>
      </c>
      <c r="L394" s="3" t="s">
        <v>5767</v>
      </c>
      <c r="M394">
        <v>5</v>
      </c>
      <c r="N394">
        <v>58000</v>
      </c>
      <c r="O394" s="7">
        <f>Table1[[#This Row],[Cost_of_Goods]]/Table1[[#This Row],[Quantity]]</f>
        <v>40829.396000000001</v>
      </c>
      <c r="P394">
        <v>5</v>
      </c>
      <c r="Q394">
        <v>138</v>
      </c>
      <c r="R394" t="s">
        <v>5724</v>
      </c>
      <c r="S394">
        <v>5</v>
      </c>
      <c r="T394" t="s">
        <v>34</v>
      </c>
      <c r="U394">
        <v>290000</v>
      </c>
      <c r="V394">
        <v>14500</v>
      </c>
      <c r="W394">
        <v>275500</v>
      </c>
      <c r="X394">
        <v>204146.98</v>
      </c>
      <c r="Y394">
        <v>71215.02</v>
      </c>
      <c r="Z394">
        <v>25.85</v>
      </c>
    </row>
    <row r="395" spans="1:26" x14ac:dyDescent="0.3">
      <c r="A395" t="s">
        <v>805</v>
      </c>
      <c r="B395" s="9">
        <v>46137</v>
      </c>
      <c r="C395" t="s">
        <v>806</v>
      </c>
      <c r="D395" t="s">
        <v>366</v>
      </c>
      <c r="E395" t="s">
        <v>28</v>
      </c>
      <c r="F395" t="s">
        <v>5731</v>
      </c>
      <c r="G395" t="s">
        <v>5729</v>
      </c>
      <c r="H395" t="s">
        <v>5740</v>
      </c>
      <c r="I395" t="s">
        <v>99</v>
      </c>
      <c r="J395" t="s">
        <v>46</v>
      </c>
      <c r="K395" t="s">
        <v>53</v>
      </c>
      <c r="L395" t="s">
        <v>5730</v>
      </c>
      <c r="M395">
        <v>2</v>
      </c>
      <c r="N395">
        <v>22000</v>
      </c>
      <c r="O395" s="7">
        <f>Table1[[#This Row],[Cost_of_Goods]]/Table1[[#This Row],[Quantity]]</f>
        <v>9302.5499999999993</v>
      </c>
      <c r="P395">
        <v>30</v>
      </c>
      <c r="Q395">
        <v>1404.09</v>
      </c>
      <c r="R395" t="s">
        <v>5724</v>
      </c>
      <c r="S395">
        <v>4</v>
      </c>
      <c r="T395" t="s">
        <v>34</v>
      </c>
      <c r="U395">
        <v>44000</v>
      </c>
      <c r="V395">
        <v>13200</v>
      </c>
      <c r="W395">
        <v>30800</v>
      </c>
      <c r="X395">
        <v>18605.099999999999</v>
      </c>
      <c r="Y395">
        <v>10790.81</v>
      </c>
      <c r="Z395">
        <v>35.04</v>
      </c>
    </row>
    <row r="396" spans="1:26" x14ac:dyDescent="0.3">
      <c r="A396" t="s">
        <v>807</v>
      </c>
      <c r="B396" s="9">
        <v>45413</v>
      </c>
      <c r="C396" t="s">
        <v>447</v>
      </c>
      <c r="D396" t="s">
        <v>127</v>
      </c>
      <c r="E396" t="s">
        <v>109</v>
      </c>
      <c r="F396" t="s">
        <v>5759</v>
      </c>
      <c r="G396" t="s">
        <v>5723</v>
      </c>
      <c r="H396" t="s">
        <v>131</v>
      </c>
      <c r="I396" t="s">
        <v>135</v>
      </c>
      <c r="J396" t="s">
        <v>46</v>
      </c>
      <c r="K396" t="s">
        <v>32</v>
      </c>
      <c r="L396" t="s">
        <v>33</v>
      </c>
      <c r="M396">
        <v>10</v>
      </c>
      <c r="N396">
        <v>16500</v>
      </c>
      <c r="O396" s="7">
        <f>Table1[[#This Row],[Cost_of_Goods]]/Table1[[#This Row],[Quantity]]</f>
        <v>7065.1089999999995</v>
      </c>
      <c r="P396">
        <v>30</v>
      </c>
      <c r="Q396">
        <v>1647.54</v>
      </c>
      <c r="R396" t="s">
        <v>5724</v>
      </c>
      <c r="S396">
        <v>3</v>
      </c>
      <c r="T396" t="s">
        <v>34</v>
      </c>
      <c r="U396">
        <v>165000</v>
      </c>
      <c r="V396">
        <v>49500</v>
      </c>
      <c r="W396">
        <v>115500</v>
      </c>
      <c r="X396">
        <v>70651.09</v>
      </c>
      <c r="Y396">
        <v>43201.37</v>
      </c>
      <c r="Z396">
        <v>37.4</v>
      </c>
    </row>
    <row r="397" spans="1:26" ht="15.6" x14ac:dyDescent="0.3">
      <c r="A397" t="s">
        <v>808</v>
      </c>
      <c r="B397" s="9">
        <v>45684</v>
      </c>
      <c r="C397" t="s">
        <v>809</v>
      </c>
      <c r="D397" t="s">
        <v>134</v>
      </c>
      <c r="E397" t="s">
        <v>50</v>
      </c>
      <c r="F397" t="s">
        <v>5745</v>
      </c>
      <c r="G397" t="s">
        <v>5732</v>
      </c>
      <c r="H397" s="3" t="s">
        <v>5767</v>
      </c>
      <c r="I397" t="s">
        <v>224</v>
      </c>
      <c r="J397" t="s">
        <v>46</v>
      </c>
      <c r="K397" t="s">
        <v>32</v>
      </c>
      <c r="L397" t="s">
        <v>54</v>
      </c>
      <c r="M397">
        <v>11</v>
      </c>
      <c r="N397">
        <v>3200</v>
      </c>
      <c r="O397" s="7">
        <f>Table1[[#This Row],[Cost_of_Goods]]/Table1[[#This Row],[Quantity]]</f>
        <v>1716.161818181818</v>
      </c>
      <c r="P397">
        <v>5</v>
      </c>
      <c r="Q397">
        <v>1343.53</v>
      </c>
      <c r="R397" t="s">
        <v>5724</v>
      </c>
      <c r="S397">
        <v>3</v>
      </c>
      <c r="T397" t="s">
        <v>34</v>
      </c>
      <c r="U397">
        <v>35200</v>
      </c>
      <c r="V397">
        <v>1760</v>
      </c>
      <c r="W397">
        <v>33440</v>
      </c>
      <c r="X397">
        <v>18877.78</v>
      </c>
      <c r="Y397">
        <v>13218.69</v>
      </c>
      <c r="Z397">
        <v>39.53</v>
      </c>
    </row>
    <row r="398" spans="1:26" x14ac:dyDescent="0.3">
      <c r="A398" t="s">
        <v>810</v>
      </c>
      <c r="B398" s="9">
        <v>45519</v>
      </c>
      <c r="C398" t="s">
        <v>582</v>
      </c>
      <c r="D398" t="s">
        <v>130</v>
      </c>
      <c r="E398" t="s">
        <v>38</v>
      </c>
      <c r="F398" t="s">
        <v>5754</v>
      </c>
      <c r="G398" t="s">
        <v>5732</v>
      </c>
      <c r="H398" t="s">
        <v>61</v>
      </c>
      <c r="I398" t="s">
        <v>62</v>
      </c>
      <c r="J398" t="s">
        <v>46</v>
      </c>
      <c r="K398" t="s">
        <v>32</v>
      </c>
      <c r="L398" t="s">
        <v>5730</v>
      </c>
      <c r="M398">
        <v>1</v>
      </c>
      <c r="N398">
        <v>2500</v>
      </c>
      <c r="O398" s="7">
        <f>Table1[[#This Row],[Cost_of_Goods]]/Table1[[#This Row],[Quantity]]</f>
        <v>1428.18</v>
      </c>
      <c r="P398">
        <v>20</v>
      </c>
      <c r="Q398">
        <v>1553.87</v>
      </c>
      <c r="R398" t="s">
        <v>64</v>
      </c>
      <c r="S398">
        <v>2</v>
      </c>
      <c r="T398" t="s">
        <v>34</v>
      </c>
      <c r="U398">
        <v>2500</v>
      </c>
      <c r="V398">
        <v>500</v>
      </c>
      <c r="W398">
        <v>2000</v>
      </c>
      <c r="X398">
        <v>1428.18</v>
      </c>
      <c r="Y398">
        <v>-982.05</v>
      </c>
      <c r="Z398">
        <v>-49.1</v>
      </c>
    </row>
    <row r="399" spans="1:26" x14ac:dyDescent="0.3">
      <c r="A399" t="s">
        <v>811</v>
      </c>
      <c r="B399" s="9">
        <v>45742</v>
      </c>
      <c r="C399" t="s">
        <v>372</v>
      </c>
      <c r="D399" t="s">
        <v>276</v>
      </c>
      <c r="E399" t="s">
        <v>121</v>
      </c>
      <c r="F399" t="s">
        <v>5736</v>
      </c>
      <c r="G399" t="s">
        <v>5732</v>
      </c>
      <c r="H399" t="s">
        <v>61</v>
      </c>
      <c r="I399" t="s">
        <v>456</v>
      </c>
      <c r="J399" t="s">
        <v>46</v>
      </c>
      <c r="K399" t="s">
        <v>5726</v>
      </c>
      <c r="L399" t="s">
        <v>54</v>
      </c>
      <c r="M399">
        <v>8</v>
      </c>
      <c r="N399">
        <v>10500</v>
      </c>
      <c r="O399" s="7">
        <f>Table1[[#This Row],[Cost_of_Goods]]/Table1[[#This Row],[Quantity]]</f>
        <v>5765.8087500000001</v>
      </c>
      <c r="P399">
        <v>10</v>
      </c>
      <c r="Q399">
        <v>249.65</v>
      </c>
      <c r="R399" t="s">
        <v>5724</v>
      </c>
      <c r="S399">
        <v>5</v>
      </c>
      <c r="T399" t="s">
        <v>34</v>
      </c>
      <c r="U399">
        <v>84000</v>
      </c>
      <c r="V399">
        <v>8400</v>
      </c>
      <c r="W399">
        <v>75600</v>
      </c>
      <c r="X399">
        <v>46126.47</v>
      </c>
      <c r="Y399">
        <v>29223.88</v>
      </c>
      <c r="Z399">
        <v>38.659999999999997</v>
      </c>
    </row>
    <row r="400" spans="1:26" ht="15.6" x14ac:dyDescent="0.3">
      <c r="A400" t="s">
        <v>812</v>
      </c>
      <c r="B400" s="9">
        <v>45349</v>
      </c>
      <c r="C400" t="s">
        <v>710</v>
      </c>
      <c r="D400" t="s">
        <v>93</v>
      </c>
      <c r="E400" t="s">
        <v>38</v>
      </c>
      <c r="F400" t="s">
        <v>5750</v>
      </c>
      <c r="G400" t="s">
        <v>5729</v>
      </c>
      <c r="H400" t="s">
        <v>169</v>
      </c>
      <c r="I400" t="s">
        <v>153</v>
      </c>
      <c r="J400" t="s">
        <v>31</v>
      </c>
      <c r="K400" t="s">
        <v>5726</v>
      </c>
      <c r="L400" t="s">
        <v>33</v>
      </c>
      <c r="M400">
        <v>10</v>
      </c>
      <c r="N400">
        <v>1800</v>
      </c>
      <c r="O400" s="7">
        <f>Table1[[#This Row],[Cost_of_Goods]]/Table1[[#This Row],[Quantity]]</f>
        <v>1196.067</v>
      </c>
      <c r="P400" s="3" t="s">
        <v>5767</v>
      </c>
      <c r="Q400">
        <v>94.71</v>
      </c>
      <c r="R400" t="s">
        <v>5724</v>
      </c>
      <c r="S400">
        <v>5</v>
      </c>
      <c r="T400" t="s">
        <v>34</v>
      </c>
      <c r="U400">
        <v>18000</v>
      </c>
      <c r="V400">
        <v>900</v>
      </c>
      <c r="W400">
        <v>17100</v>
      </c>
      <c r="X400">
        <v>11960.67</v>
      </c>
      <c r="Y400">
        <v>5044.62</v>
      </c>
      <c r="Z400">
        <v>29.5</v>
      </c>
    </row>
    <row r="401" spans="1:26" x14ac:dyDescent="0.3">
      <c r="A401" t="s">
        <v>813</v>
      </c>
      <c r="B401" s="9">
        <v>46080</v>
      </c>
      <c r="C401" t="s">
        <v>700</v>
      </c>
      <c r="D401" t="s">
        <v>130</v>
      </c>
      <c r="E401" t="s">
        <v>38</v>
      </c>
      <c r="F401" t="s">
        <v>5760</v>
      </c>
      <c r="G401" t="s">
        <v>5743</v>
      </c>
      <c r="H401" t="s">
        <v>94</v>
      </c>
      <c r="I401" t="s">
        <v>95</v>
      </c>
      <c r="J401" t="s">
        <v>31</v>
      </c>
      <c r="K401" t="s">
        <v>53</v>
      </c>
      <c r="L401" t="s">
        <v>54</v>
      </c>
      <c r="M401">
        <v>2</v>
      </c>
      <c r="N401">
        <v>2500</v>
      </c>
      <c r="O401" s="7">
        <f>Table1[[#This Row],[Cost_of_Goods]]/Table1[[#This Row],[Quantity]]</f>
        <v>1204.155</v>
      </c>
      <c r="P401">
        <v>15</v>
      </c>
      <c r="Q401">
        <v>264.18</v>
      </c>
      <c r="R401" t="s">
        <v>5724</v>
      </c>
      <c r="S401">
        <v>4</v>
      </c>
      <c r="T401" t="s">
        <v>34</v>
      </c>
      <c r="U401">
        <v>5000</v>
      </c>
      <c r="V401">
        <v>750</v>
      </c>
      <c r="W401">
        <v>4250</v>
      </c>
      <c r="X401">
        <v>2408.31</v>
      </c>
      <c r="Y401">
        <v>1577.51</v>
      </c>
      <c r="Z401">
        <v>37.119999999999997</v>
      </c>
    </row>
    <row r="402" spans="1:26" x14ac:dyDescent="0.3">
      <c r="A402" t="s">
        <v>814</v>
      </c>
      <c r="B402" s="9">
        <v>46092</v>
      </c>
      <c r="C402" t="s">
        <v>815</v>
      </c>
      <c r="D402" t="s">
        <v>114</v>
      </c>
      <c r="E402" t="s">
        <v>28</v>
      </c>
      <c r="F402" t="s">
        <v>5756</v>
      </c>
      <c r="G402" t="s">
        <v>5729</v>
      </c>
      <c r="H402" t="s">
        <v>44</v>
      </c>
      <c r="I402" t="s">
        <v>45</v>
      </c>
      <c r="J402" t="s">
        <v>31</v>
      </c>
      <c r="K402" t="s">
        <v>5726</v>
      </c>
      <c r="L402" t="s">
        <v>5727</v>
      </c>
      <c r="M402">
        <v>5</v>
      </c>
      <c r="N402">
        <v>3200</v>
      </c>
      <c r="O402" s="7">
        <f>Table1[[#This Row],[Cost_of_Goods]]/Table1[[#This Row],[Quantity]]</f>
        <v>2089.7040000000002</v>
      </c>
      <c r="P402">
        <v>10</v>
      </c>
      <c r="Q402">
        <v>51.07</v>
      </c>
      <c r="R402" t="s">
        <v>5724</v>
      </c>
      <c r="S402">
        <v>5</v>
      </c>
      <c r="T402" t="s">
        <v>34</v>
      </c>
      <c r="U402">
        <v>16000</v>
      </c>
      <c r="V402">
        <v>1600</v>
      </c>
      <c r="W402">
        <v>14400</v>
      </c>
      <c r="X402">
        <v>10448.52</v>
      </c>
      <c r="Y402">
        <v>3900.41</v>
      </c>
      <c r="Z402">
        <v>27.09</v>
      </c>
    </row>
    <row r="403" spans="1:26" x14ac:dyDescent="0.3">
      <c r="A403" t="s">
        <v>816</v>
      </c>
      <c r="B403" s="9">
        <v>45311</v>
      </c>
      <c r="C403" t="s">
        <v>88</v>
      </c>
      <c r="D403" t="s">
        <v>212</v>
      </c>
      <c r="E403" t="s">
        <v>28</v>
      </c>
      <c r="F403" t="s">
        <v>5735</v>
      </c>
      <c r="G403" t="s">
        <v>5729</v>
      </c>
      <c r="H403" t="s">
        <v>169</v>
      </c>
      <c r="I403" t="s">
        <v>153</v>
      </c>
      <c r="J403" t="s">
        <v>46</v>
      </c>
      <c r="K403" t="s">
        <v>53</v>
      </c>
      <c r="L403" t="s">
        <v>54</v>
      </c>
      <c r="M403">
        <v>11</v>
      </c>
      <c r="N403">
        <v>8500</v>
      </c>
      <c r="O403" s="7">
        <f>Table1[[#This Row],[Cost_of_Goods]]/Table1[[#This Row],[Quantity]]</f>
        <v>4334.9845454545457</v>
      </c>
      <c r="P403">
        <v>30</v>
      </c>
      <c r="Q403">
        <v>479.14</v>
      </c>
      <c r="R403" t="s">
        <v>5724</v>
      </c>
      <c r="S403">
        <v>2</v>
      </c>
      <c r="T403" t="s">
        <v>34</v>
      </c>
      <c r="U403">
        <v>93500</v>
      </c>
      <c r="V403">
        <v>28050</v>
      </c>
      <c r="W403">
        <v>65450</v>
      </c>
      <c r="X403">
        <v>47684.83</v>
      </c>
      <c r="Y403">
        <v>17286.03</v>
      </c>
      <c r="Z403">
        <v>26.41</v>
      </c>
    </row>
    <row r="404" spans="1:26" x14ac:dyDescent="0.3">
      <c r="A404" t="s">
        <v>817</v>
      </c>
      <c r="B404" s="9">
        <v>45452</v>
      </c>
      <c r="C404" t="s">
        <v>596</v>
      </c>
      <c r="D404" t="s">
        <v>256</v>
      </c>
      <c r="E404" t="s">
        <v>38</v>
      </c>
      <c r="F404" t="s">
        <v>5762</v>
      </c>
      <c r="G404" t="s">
        <v>5723</v>
      </c>
      <c r="H404" t="s">
        <v>73</v>
      </c>
      <c r="I404" t="s">
        <v>160</v>
      </c>
      <c r="J404" t="s">
        <v>40</v>
      </c>
      <c r="K404" t="s">
        <v>53</v>
      </c>
      <c r="L404" t="s">
        <v>5730</v>
      </c>
      <c r="M404">
        <v>8</v>
      </c>
      <c r="N404">
        <v>4500</v>
      </c>
      <c r="O404" s="7">
        <f>Table1[[#This Row],[Cost_of_Goods]]/Table1[[#This Row],[Quantity]]</f>
        <v>1940.57125</v>
      </c>
      <c r="P404">
        <v>25</v>
      </c>
      <c r="Q404">
        <v>201.32</v>
      </c>
      <c r="R404" t="s">
        <v>5724</v>
      </c>
      <c r="S404">
        <v>5</v>
      </c>
      <c r="T404" t="s">
        <v>34</v>
      </c>
      <c r="U404">
        <v>36000</v>
      </c>
      <c r="V404">
        <v>9000</v>
      </c>
      <c r="W404">
        <v>27000</v>
      </c>
      <c r="X404">
        <v>15524.57</v>
      </c>
      <c r="Y404">
        <v>11274.11</v>
      </c>
      <c r="Z404">
        <v>41.76</v>
      </c>
    </row>
    <row r="405" spans="1:26" x14ac:dyDescent="0.3">
      <c r="A405" t="s">
        <v>818</v>
      </c>
      <c r="B405" s="9">
        <v>46038</v>
      </c>
      <c r="C405" t="s">
        <v>819</v>
      </c>
      <c r="D405" t="s">
        <v>89</v>
      </c>
      <c r="E405" t="s">
        <v>28</v>
      </c>
      <c r="F405" t="s">
        <v>5763</v>
      </c>
      <c r="G405" t="s">
        <v>5743</v>
      </c>
      <c r="H405" t="s">
        <v>94</v>
      </c>
      <c r="I405" t="s">
        <v>95</v>
      </c>
      <c r="J405" t="s">
        <v>40</v>
      </c>
      <c r="K405" t="s">
        <v>53</v>
      </c>
      <c r="L405" t="s">
        <v>33</v>
      </c>
      <c r="M405">
        <v>3</v>
      </c>
      <c r="N405">
        <v>18500</v>
      </c>
      <c r="O405" s="7">
        <f>Table1[[#This Row],[Cost_of_Goods]]/Table1[[#This Row],[Quantity]]</f>
        <v>10620.276666666667</v>
      </c>
      <c r="P405">
        <v>10</v>
      </c>
      <c r="Q405">
        <v>1358.77</v>
      </c>
      <c r="R405" t="s">
        <v>5724</v>
      </c>
      <c r="S405">
        <v>4</v>
      </c>
      <c r="T405" t="s">
        <v>34</v>
      </c>
      <c r="U405">
        <v>55500</v>
      </c>
      <c r="V405">
        <v>5550</v>
      </c>
      <c r="W405">
        <v>49950</v>
      </c>
      <c r="X405">
        <v>31860.83</v>
      </c>
      <c r="Y405">
        <v>16730.400000000001</v>
      </c>
      <c r="Z405">
        <v>33.49</v>
      </c>
    </row>
    <row r="406" spans="1:26" x14ac:dyDescent="0.3">
      <c r="A406" t="s">
        <v>820</v>
      </c>
      <c r="B406" s="9">
        <v>46133</v>
      </c>
      <c r="C406" t="s">
        <v>596</v>
      </c>
      <c r="D406" t="s">
        <v>89</v>
      </c>
      <c r="E406" t="s">
        <v>28</v>
      </c>
      <c r="F406" t="s">
        <v>5739</v>
      </c>
      <c r="G406" t="s">
        <v>5743</v>
      </c>
      <c r="H406" t="s">
        <v>5744</v>
      </c>
      <c r="I406" t="s">
        <v>177</v>
      </c>
      <c r="J406" t="s">
        <v>63</v>
      </c>
      <c r="K406" t="s">
        <v>5726</v>
      </c>
      <c r="L406" t="s">
        <v>33</v>
      </c>
      <c r="M406">
        <v>1</v>
      </c>
      <c r="N406">
        <v>18500</v>
      </c>
      <c r="O406" s="7">
        <f>Table1[[#This Row],[Cost_of_Goods]]/Table1[[#This Row],[Quantity]]</f>
        <v>14199.26</v>
      </c>
      <c r="P406">
        <v>0</v>
      </c>
      <c r="Q406">
        <v>1198.44</v>
      </c>
      <c r="R406" t="s">
        <v>64</v>
      </c>
      <c r="S406">
        <v>4</v>
      </c>
      <c r="T406" t="s">
        <v>34</v>
      </c>
      <c r="U406">
        <v>18500</v>
      </c>
      <c r="V406">
        <v>0</v>
      </c>
      <c r="W406">
        <v>18500</v>
      </c>
      <c r="X406">
        <v>14199.26</v>
      </c>
      <c r="Y406">
        <v>3102.3</v>
      </c>
      <c r="Z406">
        <v>16.77</v>
      </c>
    </row>
    <row r="407" spans="1:26" x14ac:dyDescent="0.3">
      <c r="A407" t="s">
        <v>821</v>
      </c>
      <c r="B407" s="9">
        <v>45593</v>
      </c>
      <c r="C407" t="s">
        <v>314</v>
      </c>
      <c r="D407" t="s">
        <v>117</v>
      </c>
      <c r="E407" t="s">
        <v>109</v>
      </c>
      <c r="F407" t="s">
        <v>5751</v>
      </c>
      <c r="G407" t="s">
        <v>5732</v>
      </c>
      <c r="H407" t="s">
        <v>51</v>
      </c>
      <c r="I407" t="s">
        <v>52</v>
      </c>
      <c r="J407" t="s">
        <v>40</v>
      </c>
      <c r="K407" t="s">
        <v>5726</v>
      </c>
      <c r="L407" t="s">
        <v>5730</v>
      </c>
      <c r="M407">
        <v>3</v>
      </c>
      <c r="N407">
        <v>2800</v>
      </c>
      <c r="O407" s="7">
        <f>Table1[[#This Row],[Cost_of_Goods]]/Table1[[#This Row],[Quantity]]</f>
        <v>1159.6400000000001</v>
      </c>
      <c r="P407">
        <v>25</v>
      </c>
      <c r="Q407">
        <v>1307.55</v>
      </c>
      <c r="R407" t="s">
        <v>5724</v>
      </c>
      <c r="S407">
        <v>4</v>
      </c>
      <c r="T407" t="s">
        <v>102</v>
      </c>
      <c r="U407">
        <v>8400</v>
      </c>
      <c r="V407">
        <v>2100</v>
      </c>
      <c r="W407">
        <v>6300</v>
      </c>
      <c r="X407">
        <v>3478.92</v>
      </c>
      <c r="Y407">
        <v>1513.53</v>
      </c>
      <c r="Z407">
        <v>24.02</v>
      </c>
    </row>
    <row r="408" spans="1:26" x14ac:dyDescent="0.3">
      <c r="A408" t="s">
        <v>822</v>
      </c>
      <c r="B408" s="9">
        <v>46158</v>
      </c>
      <c r="C408" t="s">
        <v>304</v>
      </c>
      <c r="D408" t="s">
        <v>180</v>
      </c>
      <c r="E408" t="s">
        <v>50</v>
      </c>
      <c r="F408" t="s">
        <v>5742</v>
      </c>
      <c r="G408" t="s">
        <v>5723</v>
      </c>
      <c r="H408" t="s">
        <v>29</v>
      </c>
      <c r="I408" t="s">
        <v>39</v>
      </c>
      <c r="J408" t="s">
        <v>46</v>
      </c>
      <c r="K408" t="s">
        <v>5726</v>
      </c>
      <c r="L408" t="s">
        <v>5727</v>
      </c>
      <c r="M408">
        <v>6</v>
      </c>
      <c r="N408">
        <v>1200</v>
      </c>
      <c r="O408" s="7">
        <f>Table1[[#This Row],[Cost_of_Goods]]/Table1[[#This Row],[Quantity]]</f>
        <v>850.73333333333323</v>
      </c>
      <c r="P408">
        <v>10</v>
      </c>
      <c r="Q408">
        <v>1319.04</v>
      </c>
      <c r="R408" t="s">
        <v>5724</v>
      </c>
      <c r="S408">
        <v>5</v>
      </c>
      <c r="T408" t="s">
        <v>34</v>
      </c>
      <c r="U408">
        <v>7200</v>
      </c>
      <c r="V408">
        <v>720</v>
      </c>
      <c r="W408">
        <v>6480</v>
      </c>
      <c r="X408">
        <v>5104.3999999999996</v>
      </c>
      <c r="Y408">
        <v>56.56</v>
      </c>
      <c r="Z408">
        <v>0.87</v>
      </c>
    </row>
    <row r="409" spans="1:26" x14ac:dyDescent="0.3">
      <c r="A409" t="s">
        <v>823</v>
      </c>
      <c r="B409" s="9">
        <v>45784</v>
      </c>
      <c r="C409" t="s">
        <v>753</v>
      </c>
      <c r="D409" t="s">
        <v>159</v>
      </c>
      <c r="E409" t="s">
        <v>28</v>
      </c>
      <c r="F409" t="s">
        <v>5756</v>
      </c>
      <c r="G409" t="s">
        <v>5732</v>
      </c>
      <c r="H409" t="s">
        <v>61</v>
      </c>
      <c r="I409" t="s">
        <v>138</v>
      </c>
      <c r="J409" t="s">
        <v>46</v>
      </c>
      <c r="K409" t="s">
        <v>53</v>
      </c>
      <c r="L409" t="s">
        <v>5727</v>
      </c>
      <c r="M409">
        <v>10</v>
      </c>
      <c r="N409">
        <v>85000</v>
      </c>
      <c r="O409" s="7">
        <f>Table1[[#This Row],[Cost_of_Goods]]/Table1[[#This Row],[Quantity]]</f>
        <v>46881.805</v>
      </c>
      <c r="P409">
        <v>20</v>
      </c>
      <c r="Q409">
        <v>1691.71</v>
      </c>
      <c r="R409" t="s">
        <v>5724</v>
      </c>
      <c r="S409">
        <v>5</v>
      </c>
      <c r="T409" t="s">
        <v>34</v>
      </c>
      <c r="U409">
        <v>850000</v>
      </c>
      <c r="V409">
        <v>170000</v>
      </c>
      <c r="W409">
        <v>680000</v>
      </c>
      <c r="X409">
        <v>468818.05</v>
      </c>
      <c r="Y409">
        <v>209490.24</v>
      </c>
      <c r="Z409">
        <v>30.81</v>
      </c>
    </row>
    <row r="410" spans="1:26" x14ac:dyDescent="0.3">
      <c r="A410" t="s">
        <v>824</v>
      </c>
      <c r="B410" s="9">
        <v>45381</v>
      </c>
      <c r="C410" t="s">
        <v>825</v>
      </c>
      <c r="D410" t="s">
        <v>168</v>
      </c>
      <c r="E410" t="s">
        <v>109</v>
      </c>
      <c r="F410" t="s">
        <v>5763</v>
      </c>
      <c r="G410" t="s">
        <v>5723</v>
      </c>
      <c r="H410" t="s">
        <v>29</v>
      </c>
      <c r="I410" t="s">
        <v>165</v>
      </c>
      <c r="J410" t="s">
        <v>40</v>
      </c>
      <c r="K410" t="s">
        <v>53</v>
      </c>
      <c r="L410" t="s">
        <v>5730</v>
      </c>
      <c r="M410">
        <v>8</v>
      </c>
      <c r="N410">
        <v>6500</v>
      </c>
      <c r="O410" s="7">
        <f>Table1[[#This Row],[Cost_of_Goods]]/Table1[[#This Row],[Quantity]]</f>
        <v>4211.3900000000003</v>
      </c>
      <c r="P410">
        <v>10</v>
      </c>
      <c r="Q410">
        <v>1076.67</v>
      </c>
      <c r="R410" t="s">
        <v>5724</v>
      </c>
      <c r="S410">
        <v>5</v>
      </c>
      <c r="T410" t="s">
        <v>34</v>
      </c>
      <c r="U410">
        <v>52000</v>
      </c>
      <c r="V410">
        <v>5200</v>
      </c>
      <c r="W410">
        <v>46800</v>
      </c>
      <c r="X410">
        <v>33691.120000000003</v>
      </c>
      <c r="Y410">
        <v>12032.21</v>
      </c>
      <c r="Z410">
        <v>25.71</v>
      </c>
    </row>
    <row r="411" spans="1:26" x14ac:dyDescent="0.3">
      <c r="A411" t="s">
        <v>826</v>
      </c>
      <c r="B411" s="9">
        <v>45906</v>
      </c>
      <c r="C411" t="s">
        <v>827</v>
      </c>
      <c r="D411" t="s">
        <v>305</v>
      </c>
      <c r="E411" t="s">
        <v>38</v>
      </c>
      <c r="F411" t="s">
        <v>5754</v>
      </c>
      <c r="G411" t="s">
        <v>5732</v>
      </c>
      <c r="H411" t="s">
        <v>223</v>
      </c>
      <c r="I411" t="s">
        <v>246</v>
      </c>
      <c r="J411" t="s">
        <v>40</v>
      </c>
      <c r="K411" t="s">
        <v>53</v>
      </c>
      <c r="L411" t="s">
        <v>90</v>
      </c>
      <c r="M411">
        <v>7</v>
      </c>
      <c r="N411">
        <v>1200</v>
      </c>
      <c r="O411" s="7">
        <f>Table1[[#This Row],[Cost_of_Goods]]/Table1[[#This Row],[Quantity]]</f>
        <v>488.57428571428574</v>
      </c>
      <c r="P411">
        <v>30</v>
      </c>
      <c r="Q411">
        <v>1669.49</v>
      </c>
      <c r="R411" t="s">
        <v>5724</v>
      </c>
      <c r="S411">
        <v>2</v>
      </c>
      <c r="T411" t="s">
        <v>34</v>
      </c>
      <c r="U411">
        <v>8400</v>
      </c>
      <c r="V411">
        <v>2520</v>
      </c>
      <c r="W411">
        <v>5880</v>
      </c>
      <c r="X411">
        <v>3420.02</v>
      </c>
      <c r="Y411">
        <v>790.49</v>
      </c>
      <c r="Z411">
        <v>13.44</v>
      </c>
    </row>
    <row r="412" spans="1:26" x14ac:dyDescent="0.3">
      <c r="A412" t="s">
        <v>828</v>
      </c>
      <c r="B412" s="9">
        <v>45486</v>
      </c>
      <c r="C412" t="s">
        <v>829</v>
      </c>
      <c r="D412" t="s">
        <v>180</v>
      </c>
      <c r="E412" t="s">
        <v>50</v>
      </c>
      <c r="F412" t="s">
        <v>5748</v>
      </c>
      <c r="G412" t="s">
        <v>5723</v>
      </c>
      <c r="H412" t="s">
        <v>131</v>
      </c>
      <c r="I412" t="s">
        <v>132</v>
      </c>
      <c r="J412" t="s">
        <v>63</v>
      </c>
      <c r="K412" t="s">
        <v>32</v>
      </c>
      <c r="L412" t="s">
        <v>90</v>
      </c>
      <c r="M412">
        <v>8</v>
      </c>
      <c r="N412">
        <v>1200</v>
      </c>
      <c r="O412" s="7">
        <f>Table1[[#This Row],[Cost_of_Goods]]/Table1[[#This Row],[Quantity]]</f>
        <v>651.03375000000005</v>
      </c>
      <c r="P412">
        <v>25</v>
      </c>
      <c r="Q412">
        <v>1363.09</v>
      </c>
      <c r="R412" t="s">
        <v>5724</v>
      </c>
      <c r="S412">
        <v>5</v>
      </c>
      <c r="T412" t="s">
        <v>34</v>
      </c>
      <c r="U412">
        <v>9600</v>
      </c>
      <c r="V412">
        <v>2400</v>
      </c>
      <c r="W412">
        <v>7200</v>
      </c>
      <c r="X412">
        <v>5208.2700000000004</v>
      </c>
      <c r="Y412">
        <v>628.64</v>
      </c>
      <c r="Z412">
        <v>8.73</v>
      </c>
    </row>
    <row r="413" spans="1:26" x14ac:dyDescent="0.3">
      <c r="A413" t="s">
        <v>830</v>
      </c>
      <c r="B413" s="9">
        <v>46047</v>
      </c>
      <c r="C413" t="s">
        <v>831</v>
      </c>
      <c r="D413" t="s">
        <v>205</v>
      </c>
      <c r="E413" t="s">
        <v>121</v>
      </c>
      <c r="F413" t="s">
        <v>5722</v>
      </c>
      <c r="G413" t="s">
        <v>5723</v>
      </c>
      <c r="H413" t="s">
        <v>73</v>
      </c>
      <c r="I413" t="s">
        <v>74</v>
      </c>
      <c r="J413" t="s">
        <v>31</v>
      </c>
      <c r="K413" t="s">
        <v>5726</v>
      </c>
      <c r="L413" t="s">
        <v>5727</v>
      </c>
      <c r="M413">
        <v>2</v>
      </c>
      <c r="N413">
        <v>55000</v>
      </c>
      <c r="O413" s="7">
        <f>Table1[[#This Row],[Cost_of_Goods]]/Table1[[#This Row],[Quantity]]</f>
        <v>29891.955000000002</v>
      </c>
      <c r="P413">
        <v>5</v>
      </c>
      <c r="Q413">
        <v>851.49</v>
      </c>
      <c r="R413" t="s">
        <v>5724</v>
      </c>
      <c r="S413">
        <v>2</v>
      </c>
      <c r="T413" t="s">
        <v>34</v>
      </c>
      <c r="U413">
        <v>110000</v>
      </c>
      <c r="V413">
        <v>5500</v>
      </c>
      <c r="W413">
        <v>104500</v>
      </c>
      <c r="X413">
        <v>59783.91</v>
      </c>
      <c r="Y413">
        <v>43864.6</v>
      </c>
      <c r="Z413">
        <v>41.98</v>
      </c>
    </row>
    <row r="414" spans="1:26" ht="15.6" x14ac:dyDescent="0.3">
      <c r="A414" t="s">
        <v>832</v>
      </c>
      <c r="B414" s="9">
        <v>46049</v>
      </c>
      <c r="C414" t="s">
        <v>833</v>
      </c>
      <c r="D414" t="s">
        <v>93</v>
      </c>
      <c r="E414" t="s">
        <v>38</v>
      </c>
      <c r="F414" t="s">
        <v>5725</v>
      </c>
      <c r="G414" t="s">
        <v>5729</v>
      </c>
      <c r="H414" s="3" t="s">
        <v>5767</v>
      </c>
      <c r="I414" t="s">
        <v>352</v>
      </c>
      <c r="J414" t="s">
        <v>40</v>
      </c>
      <c r="K414" t="s">
        <v>32</v>
      </c>
      <c r="L414" t="s">
        <v>90</v>
      </c>
      <c r="M414">
        <v>9</v>
      </c>
      <c r="N414">
        <v>1800</v>
      </c>
      <c r="O414" s="7">
        <f>Table1[[#This Row],[Cost_of_Goods]]/Table1[[#This Row],[Quantity]]</f>
        <v>1066.6433333333334</v>
      </c>
      <c r="P414">
        <v>20</v>
      </c>
      <c r="Q414">
        <v>1628.78</v>
      </c>
      <c r="R414" t="s">
        <v>5724</v>
      </c>
      <c r="S414">
        <v>5</v>
      </c>
      <c r="T414" t="s">
        <v>34</v>
      </c>
      <c r="U414">
        <v>16200</v>
      </c>
      <c r="V414">
        <v>3240</v>
      </c>
      <c r="W414">
        <v>12960</v>
      </c>
      <c r="X414">
        <v>9599.7900000000009</v>
      </c>
      <c r="Y414">
        <v>1731.43</v>
      </c>
      <c r="Z414">
        <v>13.36</v>
      </c>
    </row>
    <row r="415" spans="1:26" x14ac:dyDescent="0.3">
      <c r="A415" t="s">
        <v>834</v>
      </c>
      <c r="B415" s="9">
        <v>45949</v>
      </c>
      <c r="C415" t="s">
        <v>613</v>
      </c>
      <c r="D415" t="s">
        <v>108</v>
      </c>
      <c r="E415" t="s">
        <v>109</v>
      </c>
      <c r="F415" t="s">
        <v>5750</v>
      </c>
      <c r="G415" t="s">
        <v>5733</v>
      </c>
      <c r="H415" t="s">
        <v>68</v>
      </c>
      <c r="I415" t="s">
        <v>69</v>
      </c>
      <c r="J415" t="s">
        <v>46</v>
      </c>
      <c r="K415" t="s">
        <v>5726</v>
      </c>
      <c r="L415" t="s">
        <v>54</v>
      </c>
      <c r="M415">
        <v>3</v>
      </c>
      <c r="N415">
        <v>7200</v>
      </c>
      <c r="O415" s="7">
        <f>Table1[[#This Row],[Cost_of_Goods]]/Table1[[#This Row],[Quantity]]</f>
        <v>4028.8666666666668</v>
      </c>
      <c r="P415">
        <v>0</v>
      </c>
      <c r="Q415">
        <v>1332.7</v>
      </c>
      <c r="R415" t="s">
        <v>5724</v>
      </c>
      <c r="S415">
        <v>2</v>
      </c>
      <c r="T415" t="s">
        <v>34</v>
      </c>
      <c r="U415">
        <v>21600</v>
      </c>
      <c r="V415">
        <v>0</v>
      </c>
      <c r="W415">
        <v>21600</v>
      </c>
      <c r="X415">
        <v>12086.6</v>
      </c>
      <c r="Y415">
        <v>8180.7</v>
      </c>
      <c r="Z415">
        <v>37.869999999999997</v>
      </c>
    </row>
    <row r="416" spans="1:26" x14ac:dyDescent="0.3">
      <c r="A416" t="s">
        <v>835</v>
      </c>
      <c r="B416" s="9">
        <v>45436</v>
      </c>
      <c r="C416" t="s">
        <v>795</v>
      </c>
      <c r="D416" t="s">
        <v>342</v>
      </c>
      <c r="E416" t="s">
        <v>38</v>
      </c>
      <c r="F416" t="s">
        <v>5722</v>
      </c>
      <c r="G416" t="s">
        <v>5723</v>
      </c>
      <c r="H416" t="s">
        <v>131</v>
      </c>
      <c r="I416" t="s">
        <v>132</v>
      </c>
      <c r="J416" t="s">
        <v>31</v>
      </c>
      <c r="K416" t="s">
        <v>53</v>
      </c>
      <c r="L416" t="s">
        <v>33</v>
      </c>
      <c r="M416">
        <v>1</v>
      </c>
      <c r="N416">
        <v>2200</v>
      </c>
      <c r="O416" s="7">
        <f>Table1[[#This Row],[Cost_of_Goods]]/Table1[[#This Row],[Quantity]]</f>
        <v>1720.21</v>
      </c>
      <c r="P416">
        <v>0</v>
      </c>
      <c r="Q416">
        <v>261.56</v>
      </c>
      <c r="R416" t="s">
        <v>5724</v>
      </c>
      <c r="S416">
        <v>4</v>
      </c>
      <c r="T416" t="s">
        <v>34</v>
      </c>
      <c r="U416">
        <v>2200</v>
      </c>
      <c r="V416">
        <v>0</v>
      </c>
      <c r="W416">
        <v>2200</v>
      </c>
      <c r="X416">
        <v>1720.21</v>
      </c>
      <c r="Y416">
        <v>218.23</v>
      </c>
      <c r="Z416">
        <v>9.92</v>
      </c>
    </row>
    <row r="417" spans="1:26" x14ac:dyDescent="0.3">
      <c r="A417" t="s">
        <v>836</v>
      </c>
      <c r="B417" s="9">
        <v>46044</v>
      </c>
      <c r="C417" t="s">
        <v>431</v>
      </c>
      <c r="D417" t="s">
        <v>268</v>
      </c>
      <c r="E417" t="s">
        <v>28</v>
      </c>
      <c r="F417" t="s">
        <v>5728</v>
      </c>
      <c r="G417" t="s">
        <v>5723</v>
      </c>
      <c r="H417" t="s">
        <v>131</v>
      </c>
      <c r="I417" t="s">
        <v>132</v>
      </c>
      <c r="J417" t="s">
        <v>63</v>
      </c>
      <c r="K417" t="s">
        <v>32</v>
      </c>
      <c r="L417" t="s">
        <v>5730</v>
      </c>
      <c r="M417">
        <v>8</v>
      </c>
      <c r="N417">
        <v>18500</v>
      </c>
      <c r="O417" s="7">
        <f>Table1[[#This Row],[Cost_of_Goods]]/Table1[[#This Row],[Quantity]]</f>
        <v>9891.4449999999997</v>
      </c>
      <c r="P417">
        <v>15</v>
      </c>
      <c r="Q417">
        <v>337.81</v>
      </c>
      <c r="R417" t="s">
        <v>5724</v>
      </c>
      <c r="S417">
        <v>4</v>
      </c>
      <c r="T417" t="s">
        <v>34</v>
      </c>
      <c r="U417">
        <v>148000</v>
      </c>
      <c r="V417">
        <v>22200</v>
      </c>
      <c r="W417">
        <v>125800</v>
      </c>
      <c r="X417">
        <v>79131.56</v>
      </c>
      <c r="Y417">
        <v>46330.63</v>
      </c>
      <c r="Z417">
        <v>36.83</v>
      </c>
    </row>
    <row r="418" spans="1:26" x14ac:dyDescent="0.3">
      <c r="A418" t="s">
        <v>837</v>
      </c>
      <c r="B418" s="9">
        <v>46007</v>
      </c>
      <c r="C418" t="s">
        <v>336</v>
      </c>
      <c r="D418" t="s">
        <v>205</v>
      </c>
      <c r="E418" t="s">
        <v>121</v>
      </c>
      <c r="F418" t="s">
        <v>5745</v>
      </c>
      <c r="G418" t="s">
        <v>5723</v>
      </c>
      <c r="H418" t="s">
        <v>131</v>
      </c>
      <c r="I418" t="s">
        <v>132</v>
      </c>
      <c r="J418" t="s">
        <v>46</v>
      </c>
      <c r="K418" t="s">
        <v>32</v>
      </c>
      <c r="L418" t="s">
        <v>90</v>
      </c>
      <c r="M418">
        <v>2</v>
      </c>
      <c r="N418">
        <v>55000</v>
      </c>
      <c r="O418" s="7">
        <f>Table1[[#This Row],[Cost_of_Goods]]/Table1[[#This Row],[Quantity]]</f>
        <v>23162.285</v>
      </c>
      <c r="P418">
        <v>30</v>
      </c>
      <c r="Q418">
        <v>1406.94</v>
      </c>
      <c r="R418" t="s">
        <v>5724</v>
      </c>
      <c r="S418">
        <v>5</v>
      </c>
      <c r="T418" t="s">
        <v>34</v>
      </c>
      <c r="U418">
        <v>110000</v>
      </c>
      <c r="V418">
        <v>33000</v>
      </c>
      <c r="W418">
        <v>77000</v>
      </c>
      <c r="X418">
        <v>46324.57</v>
      </c>
      <c r="Y418">
        <v>29268.49</v>
      </c>
      <c r="Z418">
        <v>38.01</v>
      </c>
    </row>
    <row r="419" spans="1:26" x14ac:dyDescent="0.3">
      <c r="A419" t="s">
        <v>838</v>
      </c>
      <c r="B419" s="9">
        <v>46078</v>
      </c>
      <c r="C419" t="s">
        <v>778</v>
      </c>
      <c r="D419" t="s">
        <v>256</v>
      </c>
      <c r="E419" t="s">
        <v>38</v>
      </c>
      <c r="F419" t="s">
        <v>5756</v>
      </c>
      <c r="G419" t="s">
        <v>5743</v>
      </c>
      <c r="H419" t="s">
        <v>94</v>
      </c>
      <c r="I419" t="s">
        <v>95</v>
      </c>
      <c r="J419" t="s">
        <v>63</v>
      </c>
      <c r="K419" t="s">
        <v>53</v>
      </c>
      <c r="L419" t="s">
        <v>54</v>
      </c>
      <c r="M419">
        <v>2</v>
      </c>
      <c r="N419">
        <v>4500</v>
      </c>
      <c r="O419" s="7">
        <f>Table1[[#This Row],[Cost_of_Goods]]/Table1[[#This Row],[Quantity]]</f>
        <v>2737.97</v>
      </c>
      <c r="P419">
        <v>20</v>
      </c>
      <c r="Q419">
        <v>1005.12</v>
      </c>
      <c r="R419" t="s">
        <v>64</v>
      </c>
      <c r="S419">
        <v>5</v>
      </c>
      <c r="T419" t="s">
        <v>34</v>
      </c>
      <c r="U419">
        <v>9000</v>
      </c>
      <c r="V419">
        <v>1800</v>
      </c>
      <c r="W419">
        <v>7200</v>
      </c>
      <c r="X419">
        <v>5475.94</v>
      </c>
      <c r="Y419">
        <v>718.94</v>
      </c>
      <c r="Z419">
        <v>9.99</v>
      </c>
    </row>
    <row r="420" spans="1:26" x14ac:dyDescent="0.3">
      <c r="A420" t="s">
        <v>839</v>
      </c>
      <c r="B420" s="9">
        <v>45685</v>
      </c>
      <c r="C420" t="s">
        <v>550</v>
      </c>
      <c r="D420" t="s">
        <v>168</v>
      </c>
      <c r="E420" t="s">
        <v>109</v>
      </c>
      <c r="F420" t="s">
        <v>5725</v>
      </c>
      <c r="G420" t="s">
        <v>5729</v>
      </c>
      <c r="H420" t="s">
        <v>5740</v>
      </c>
      <c r="I420" t="s">
        <v>80</v>
      </c>
      <c r="J420" t="s">
        <v>40</v>
      </c>
      <c r="K420" t="s">
        <v>53</v>
      </c>
      <c r="L420" t="s">
        <v>90</v>
      </c>
      <c r="M420">
        <v>5</v>
      </c>
      <c r="N420">
        <v>6500</v>
      </c>
      <c r="O420" s="7">
        <f>Table1[[#This Row],[Cost_of_Goods]]/Table1[[#This Row],[Quantity]]</f>
        <v>4954.3459999999995</v>
      </c>
      <c r="P420">
        <v>5</v>
      </c>
      <c r="Q420">
        <v>217.28</v>
      </c>
      <c r="R420" t="s">
        <v>5724</v>
      </c>
      <c r="S420">
        <v>4</v>
      </c>
      <c r="T420" t="s">
        <v>34</v>
      </c>
      <c r="U420">
        <v>32500</v>
      </c>
      <c r="V420">
        <v>1625</v>
      </c>
      <c r="W420">
        <v>30875</v>
      </c>
      <c r="X420">
        <v>24771.73</v>
      </c>
      <c r="Y420">
        <v>5885.99</v>
      </c>
      <c r="Z420">
        <v>19.059999999999999</v>
      </c>
    </row>
    <row r="421" spans="1:26" ht="15.6" x14ac:dyDescent="0.3">
      <c r="A421" t="s">
        <v>840</v>
      </c>
      <c r="B421" s="9">
        <v>46167</v>
      </c>
      <c r="C421" t="s">
        <v>463</v>
      </c>
      <c r="D421" t="s">
        <v>222</v>
      </c>
      <c r="E421" t="s">
        <v>50</v>
      </c>
      <c r="F421" t="s">
        <v>5759</v>
      </c>
      <c r="G421" t="s">
        <v>5743</v>
      </c>
      <c r="H421" t="s">
        <v>94</v>
      </c>
      <c r="I421" t="s">
        <v>95</v>
      </c>
      <c r="J421" t="s">
        <v>63</v>
      </c>
      <c r="K421" t="s">
        <v>53</v>
      </c>
      <c r="L421" s="3" t="s">
        <v>5767</v>
      </c>
      <c r="M421">
        <v>1</v>
      </c>
      <c r="N421">
        <v>8500</v>
      </c>
      <c r="O421" s="7">
        <f>Table1[[#This Row],[Cost_of_Goods]]/Table1[[#This Row],[Quantity]]</f>
        <v>4143.8100000000004</v>
      </c>
      <c r="P421">
        <v>15</v>
      </c>
      <c r="Q421">
        <v>1742.9</v>
      </c>
      <c r="R421" t="s">
        <v>5724</v>
      </c>
      <c r="S421">
        <v>1</v>
      </c>
      <c r="T421" t="s">
        <v>5752</v>
      </c>
      <c r="U421">
        <v>8500</v>
      </c>
      <c r="V421">
        <v>1275</v>
      </c>
      <c r="W421">
        <v>7225</v>
      </c>
      <c r="X421">
        <v>4143.8100000000004</v>
      </c>
      <c r="Y421">
        <v>1338.29</v>
      </c>
      <c r="Z421">
        <v>18.52</v>
      </c>
    </row>
    <row r="422" spans="1:26" x14ac:dyDescent="0.3">
      <c r="A422" t="s">
        <v>841</v>
      </c>
      <c r="B422" s="9">
        <v>45962</v>
      </c>
      <c r="C422" t="s">
        <v>842</v>
      </c>
      <c r="D422" t="s">
        <v>273</v>
      </c>
      <c r="E422" t="s">
        <v>28</v>
      </c>
      <c r="F422" t="s">
        <v>5748</v>
      </c>
      <c r="G422" t="s">
        <v>5743</v>
      </c>
      <c r="H422" t="s">
        <v>5744</v>
      </c>
      <c r="I422" t="s">
        <v>86</v>
      </c>
      <c r="J422" t="s">
        <v>46</v>
      </c>
      <c r="K422" t="s">
        <v>53</v>
      </c>
      <c r="L422" t="s">
        <v>33</v>
      </c>
      <c r="M422">
        <v>11</v>
      </c>
      <c r="N422">
        <v>32000</v>
      </c>
      <c r="O422" s="7">
        <f>Table1[[#This Row],[Cost_of_Goods]]/Table1[[#This Row],[Quantity]]</f>
        <v>19109.769090909089</v>
      </c>
      <c r="P422">
        <v>15</v>
      </c>
      <c r="Q422">
        <v>573.13</v>
      </c>
      <c r="R422" t="s">
        <v>5724</v>
      </c>
      <c r="S422">
        <v>4</v>
      </c>
      <c r="T422" t="s">
        <v>34</v>
      </c>
      <c r="U422">
        <v>352000</v>
      </c>
      <c r="V422">
        <v>52800</v>
      </c>
      <c r="W422">
        <v>299200</v>
      </c>
      <c r="X422">
        <v>210207.46</v>
      </c>
      <c r="Y422">
        <v>88419.41</v>
      </c>
      <c r="Z422">
        <v>29.55</v>
      </c>
    </row>
    <row r="423" spans="1:26" x14ac:dyDescent="0.3">
      <c r="A423" t="s">
        <v>843</v>
      </c>
      <c r="B423" s="9">
        <v>45806</v>
      </c>
      <c r="C423" t="s">
        <v>243</v>
      </c>
      <c r="D423" t="s">
        <v>134</v>
      </c>
      <c r="E423" t="s">
        <v>50</v>
      </c>
      <c r="F423" t="s">
        <v>5731</v>
      </c>
      <c r="G423" t="s">
        <v>5723</v>
      </c>
      <c r="H423" t="s">
        <v>29</v>
      </c>
      <c r="I423" t="s">
        <v>30</v>
      </c>
      <c r="J423" t="s">
        <v>40</v>
      </c>
      <c r="K423" t="s">
        <v>53</v>
      </c>
      <c r="L423" t="s">
        <v>33</v>
      </c>
      <c r="M423">
        <v>5</v>
      </c>
      <c r="N423">
        <v>3200</v>
      </c>
      <c r="O423" s="7">
        <f>Table1[[#This Row],[Cost_of_Goods]]/Table1[[#This Row],[Quantity]]</f>
        <v>2173.348</v>
      </c>
      <c r="P423">
        <v>15</v>
      </c>
      <c r="Q423">
        <v>787.06</v>
      </c>
      <c r="R423" t="s">
        <v>5724</v>
      </c>
      <c r="S423">
        <v>4</v>
      </c>
      <c r="T423" t="s">
        <v>34</v>
      </c>
      <c r="U423">
        <v>16000</v>
      </c>
      <c r="V423">
        <v>2400</v>
      </c>
      <c r="W423">
        <v>13600</v>
      </c>
      <c r="X423">
        <v>10866.74</v>
      </c>
      <c r="Y423">
        <v>1946.2</v>
      </c>
      <c r="Z423">
        <v>14.31</v>
      </c>
    </row>
    <row r="424" spans="1:26" x14ac:dyDescent="0.3">
      <c r="A424" t="s">
        <v>844</v>
      </c>
      <c r="B424" s="9">
        <v>46122</v>
      </c>
      <c r="C424" t="s">
        <v>116</v>
      </c>
      <c r="D424" t="s">
        <v>114</v>
      </c>
      <c r="E424" t="s">
        <v>28</v>
      </c>
      <c r="F424" t="s">
        <v>5731</v>
      </c>
      <c r="G424" t="s">
        <v>5729</v>
      </c>
      <c r="H424" t="s">
        <v>169</v>
      </c>
      <c r="I424" t="s">
        <v>153</v>
      </c>
      <c r="J424" t="s">
        <v>40</v>
      </c>
      <c r="K424" t="s">
        <v>53</v>
      </c>
      <c r="L424" t="s">
        <v>90</v>
      </c>
      <c r="M424">
        <v>3</v>
      </c>
      <c r="N424">
        <v>3200</v>
      </c>
      <c r="O424" s="7">
        <f>Table1[[#This Row],[Cost_of_Goods]]/Table1[[#This Row],[Quantity]]</f>
        <v>1410.9733333333334</v>
      </c>
      <c r="P424">
        <v>25</v>
      </c>
      <c r="Q424">
        <v>1377.7</v>
      </c>
      <c r="R424" t="s">
        <v>64</v>
      </c>
      <c r="S424">
        <v>5</v>
      </c>
      <c r="T424" t="s">
        <v>34</v>
      </c>
      <c r="U424">
        <v>9600</v>
      </c>
      <c r="V424">
        <v>2400</v>
      </c>
      <c r="W424">
        <v>7200</v>
      </c>
      <c r="X424">
        <v>4232.92</v>
      </c>
      <c r="Y424">
        <v>1589.38</v>
      </c>
      <c r="Z424">
        <v>22.07</v>
      </c>
    </row>
    <row r="425" spans="1:26" x14ac:dyDescent="0.3">
      <c r="A425" t="s">
        <v>845</v>
      </c>
      <c r="B425" s="9">
        <v>46140</v>
      </c>
      <c r="C425" t="s">
        <v>804</v>
      </c>
      <c r="D425" t="s">
        <v>183</v>
      </c>
      <c r="E425" t="s">
        <v>50</v>
      </c>
      <c r="F425" t="s">
        <v>5753</v>
      </c>
      <c r="G425" t="s">
        <v>5723</v>
      </c>
      <c r="H425" t="s">
        <v>131</v>
      </c>
      <c r="I425" t="s">
        <v>132</v>
      </c>
      <c r="J425" t="s">
        <v>40</v>
      </c>
      <c r="K425" t="s">
        <v>32</v>
      </c>
      <c r="L425" t="s">
        <v>5727</v>
      </c>
      <c r="M425">
        <v>5</v>
      </c>
      <c r="N425">
        <v>450</v>
      </c>
      <c r="O425" s="7">
        <f>Table1[[#This Row],[Cost_of_Goods]]/Table1[[#This Row],[Quantity]]</f>
        <v>224.76399999999998</v>
      </c>
      <c r="P425">
        <v>20</v>
      </c>
      <c r="Q425">
        <v>1228.54</v>
      </c>
      <c r="R425" t="s">
        <v>5724</v>
      </c>
      <c r="S425">
        <v>1</v>
      </c>
      <c r="T425" t="s">
        <v>34</v>
      </c>
      <c r="U425">
        <v>2250</v>
      </c>
      <c r="V425">
        <v>450</v>
      </c>
      <c r="W425">
        <v>1800</v>
      </c>
      <c r="X425">
        <v>1123.82</v>
      </c>
      <c r="Y425">
        <v>-552.36</v>
      </c>
      <c r="Z425">
        <v>-30.69</v>
      </c>
    </row>
    <row r="426" spans="1:26" x14ac:dyDescent="0.3">
      <c r="A426" t="s">
        <v>846</v>
      </c>
      <c r="B426" s="9">
        <v>45335</v>
      </c>
      <c r="C426" t="s">
        <v>736</v>
      </c>
      <c r="D426" t="s">
        <v>305</v>
      </c>
      <c r="E426" t="s">
        <v>38</v>
      </c>
      <c r="F426" t="s">
        <v>5754</v>
      </c>
      <c r="G426" t="s">
        <v>5733</v>
      </c>
      <c r="H426" t="s">
        <v>110</v>
      </c>
      <c r="I426" t="s">
        <v>296</v>
      </c>
      <c r="J426" t="s">
        <v>40</v>
      </c>
      <c r="K426" t="s">
        <v>5726</v>
      </c>
      <c r="L426" t="s">
        <v>90</v>
      </c>
      <c r="M426">
        <v>5</v>
      </c>
      <c r="N426">
        <v>1200</v>
      </c>
      <c r="O426" s="7">
        <f>Table1[[#This Row],[Cost_of_Goods]]/Table1[[#This Row],[Quantity]]</f>
        <v>644.43000000000006</v>
      </c>
      <c r="P426">
        <v>25</v>
      </c>
      <c r="Q426">
        <v>1673.03</v>
      </c>
      <c r="R426" t="s">
        <v>5724</v>
      </c>
      <c r="S426">
        <v>5</v>
      </c>
      <c r="T426" t="s">
        <v>34</v>
      </c>
      <c r="U426">
        <v>6000</v>
      </c>
      <c r="V426">
        <v>1500</v>
      </c>
      <c r="W426">
        <v>4500</v>
      </c>
      <c r="X426">
        <v>3222.15</v>
      </c>
      <c r="Y426">
        <v>-395.18</v>
      </c>
      <c r="Z426">
        <v>-8.7799999999999994</v>
      </c>
    </row>
    <row r="427" spans="1:26" x14ac:dyDescent="0.3">
      <c r="A427" t="s">
        <v>847</v>
      </c>
      <c r="B427" s="9">
        <v>45475</v>
      </c>
      <c r="C427" t="s">
        <v>848</v>
      </c>
      <c r="D427" t="s">
        <v>89</v>
      </c>
      <c r="E427" t="s">
        <v>28</v>
      </c>
      <c r="F427" t="s">
        <v>5760</v>
      </c>
      <c r="G427" t="s">
        <v>5729</v>
      </c>
      <c r="H427" t="s">
        <v>44</v>
      </c>
      <c r="I427" t="s">
        <v>45</v>
      </c>
      <c r="J427" t="s">
        <v>31</v>
      </c>
      <c r="K427" t="s">
        <v>5726</v>
      </c>
      <c r="L427" t="s">
        <v>54</v>
      </c>
      <c r="M427">
        <v>3</v>
      </c>
      <c r="N427">
        <v>18500</v>
      </c>
      <c r="O427" s="7">
        <f>Table1[[#This Row],[Cost_of_Goods]]/Table1[[#This Row],[Quantity]]</f>
        <v>12728.513333333334</v>
      </c>
      <c r="P427">
        <v>5</v>
      </c>
      <c r="Q427">
        <v>1644.44</v>
      </c>
      <c r="R427" t="s">
        <v>5724</v>
      </c>
      <c r="S427">
        <v>5</v>
      </c>
      <c r="T427" t="s">
        <v>34</v>
      </c>
      <c r="U427">
        <v>55500</v>
      </c>
      <c r="V427">
        <v>2775</v>
      </c>
      <c r="W427">
        <v>52725</v>
      </c>
      <c r="X427">
        <v>38185.54</v>
      </c>
      <c r="Y427">
        <v>12895.02</v>
      </c>
      <c r="Z427">
        <v>24.46</v>
      </c>
    </row>
    <row r="428" spans="1:26" x14ac:dyDescent="0.3">
      <c r="A428" t="s">
        <v>849</v>
      </c>
      <c r="B428" s="9">
        <v>45750</v>
      </c>
      <c r="C428" t="s">
        <v>613</v>
      </c>
      <c r="D428" t="s">
        <v>124</v>
      </c>
      <c r="E428" t="s">
        <v>28</v>
      </c>
      <c r="F428" t="s">
        <v>5731</v>
      </c>
      <c r="G428" t="s">
        <v>5732</v>
      </c>
      <c r="H428" t="s">
        <v>184</v>
      </c>
      <c r="I428" t="s">
        <v>198</v>
      </c>
      <c r="J428" t="s">
        <v>63</v>
      </c>
      <c r="K428" t="s">
        <v>53</v>
      </c>
      <c r="L428" t="s">
        <v>33</v>
      </c>
      <c r="M428">
        <v>11</v>
      </c>
      <c r="N428">
        <v>12500</v>
      </c>
      <c r="O428" s="7">
        <f>Table1[[#This Row],[Cost_of_Goods]]/Table1[[#This Row],[Quantity]]</f>
        <v>5344.5390909090911</v>
      </c>
      <c r="P428">
        <v>30</v>
      </c>
      <c r="Q428">
        <v>241.82</v>
      </c>
      <c r="R428" t="s">
        <v>5724</v>
      </c>
      <c r="S428">
        <v>4</v>
      </c>
      <c r="T428" t="s">
        <v>34</v>
      </c>
      <c r="U428">
        <v>137500</v>
      </c>
      <c r="V428">
        <v>41250</v>
      </c>
      <c r="W428">
        <v>96250</v>
      </c>
      <c r="X428">
        <v>58789.93</v>
      </c>
      <c r="Y428">
        <v>37218.25</v>
      </c>
      <c r="Z428">
        <v>38.67</v>
      </c>
    </row>
    <row r="429" spans="1:26" ht="15.6" x14ac:dyDescent="0.3">
      <c r="A429" t="s">
        <v>850</v>
      </c>
      <c r="B429" s="9">
        <v>45545</v>
      </c>
      <c r="C429" t="s">
        <v>851</v>
      </c>
      <c r="D429" t="s">
        <v>93</v>
      </c>
      <c r="E429" t="s">
        <v>38</v>
      </c>
      <c r="F429" t="s">
        <v>5753</v>
      </c>
      <c r="G429" t="s">
        <v>5723</v>
      </c>
      <c r="H429" t="s">
        <v>131</v>
      </c>
      <c r="I429" t="s">
        <v>135</v>
      </c>
      <c r="J429" t="s">
        <v>63</v>
      </c>
      <c r="K429" t="s">
        <v>5726</v>
      </c>
      <c r="L429" t="s">
        <v>33</v>
      </c>
      <c r="M429">
        <v>8</v>
      </c>
      <c r="N429">
        <v>1800</v>
      </c>
      <c r="O429" s="7">
        <f>Table1[[#This Row],[Cost_of_Goods]]/Table1[[#This Row],[Quantity]]</f>
        <v>955.4375</v>
      </c>
      <c r="P429">
        <v>25</v>
      </c>
      <c r="Q429">
        <v>1334.26</v>
      </c>
      <c r="R429" t="s">
        <v>5724</v>
      </c>
      <c r="S429" s="3" t="s">
        <v>5767</v>
      </c>
      <c r="T429" t="s">
        <v>34</v>
      </c>
      <c r="U429">
        <v>14400</v>
      </c>
      <c r="V429">
        <v>3600</v>
      </c>
      <c r="W429">
        <v>10800</v>
      </c>
      <c r="X429">
        <v>7643.5</v>
      </c>
      <c r="Y429">
        <v>1822.24</v>
      </c>
      <c r="Z429">
        <v>16.87</v>
      </c>
    </row>
    <row r="430" spans="1:26" x14ac:dyDescent="0.3">
      <c r="A430" t="s">
        <v>852</v>
      </c>
      <c r="B430" s="9">
        <v>46073</v>
      </c>
      <c r="C430" t="s">
        <v>853</v>
      </c>
      <c r="D430" t="s">
        <v>134</v>
      </c>
      <c r="E430" t="s">
        <v>50</v>
      </c>
      <c r="F430" t="s">
        <v>5756</v>
      </c>
      <c r="G430" t="s">
        <v>5733</v>
      </c>
      <c r="H430" t="s">
        <v>5734</v>
      </c>
      <c r="I430" t="s">
        <v>57</v>
      </c>
      <c r="J430" t="s">
        <v>46</v>
      </c>
      <c r="K430" t="s">
        <v>53</v>
      </c>
      <c r="L430" t="s">
        <v>54</v>
      </c>
      <c r="M430">
        <v>4</v>
      </c>
      <c r="N430">
        <v>3200</v>
      </c>
      <c r="O430" s="7">
        <f>Table1[[#This Row],[Cost_of_Goods]]/Table1[[#This Row],[Quantity]]</f>
        <v>1454.355</v>
      </c>
      <c r="P430">
        <v>25</v>
      </c>
      <c r="Q430">
        <v>416.21</v>
      </c>
      <c r="R430" t="s">
        <v>64</v>
      </c>
      <c r="S430">
        <v>4</v>
      </c>
      <c r="T430" t="s">
        <v>34</v>
      </c>
      <c r="U430">
        <v>12800</v>
      </c>
      <c r="V430">
        <v>3200</v>
      </c>
      <c r="W430">
        <v>9600</v>
      </c>
      <c r="X430">
        <v>5817.42</v>
      </c>
      <c r="Y430">
        <v>3366.37</v>
      </c>
      <c r="Z430">
        <v>35.07</v>
      </c>
    </row>
    <row r="431" spans="1:26" x14ac:dyDescent="0.3">
      <c r="A431" t="s">
        <v>854</v>
      </c>
      <c r="B431" s="9">
        <v>46000</v>
      </c>
      <c r="C431" t="s">
        <v>855</v>
      </c>
      <c r="D431" t="s">
        <v>60</v>
      </c>
      <c r="E431" t="s">
        <v>38</v>
      </c>
      <c r="F431" t="s">
        <v>5751</v>
      </c>
      <c r="G431" t="s">
        <v>5732</v>
      </c>
      <c r="H431" t="s">
        <v>223</v>
      </c>
      <c r="I431" t="s">
        <v>224</v>
      </c>
      <c r="J431" t="s">
        <v>46</v>
      </c>
      <c r="K431" t="s">
        <v>5726</v>
      </c>
      <c r="L431" t="s">
        <v>54</v>
      </c>
      <c r="M431">
        <v>7</v>
      </c>
      <c r="N431">
        <v>3500</v>
      </c>
      <c r="O431" s="7">
        <f>Table1[[#This Row],[Cost_of_Goods]]/Table1[[#This Row],[Quantity]]</f>
        <v>2146.2757142857145</v>
      </c>
      <c r="P431">
        <v>5</v>
      </c>
      <c r="Q431">
        <v>933.88</v>
      </c>
      <c r="R431" t="s">
        <v>5724</v>
      </c>
      <c r="S431">
        <v>3</v>
      </c>
      <c r="T431" t="s">
        <v>34</v>
      </c>
      <c r="U431">
        <v>24500</v>
      </c>
      <c r="V431">
        <v>1225</v>
      </c>
      <c r="W431">
        <v>23275</v>
      </c>
      <c r="X431">
        <v>15023.93</v>
      </c>
      <c r="Y431">
        <v>7317.19</v>
      </c>
      <c r="Z431">
        <v>31.44</v>
      </c>
    </row>
    <row r="432" spans="1:26" x14ac:dyDescent="0.3">
      <c r="A432" t="s">
        <v>856</v>
      </c>
      <c r="B432" s="9">
        <v>45654</v>
      </c>
      <c r="C432" t="s">
        <v>538</v>
      </c>
      <c r="D432" t="s">
        <v>222</v>
      </c>
      <c r="E432" t="s">
        <v>50</v>
      </c>
      <c r="F432" t="s">
        <v>5747</v>
      </c>
      <c r="G432" t="s">
        <v>5723</v>
      </c>
      <c r="H432" t="s">
        <v>29</v>
      </c>
      <c r="I432" t="s">
        <v>39</v>
      </c>
      <c r="J432" t="s">
        <v>46</v>
      </c>
      <c r="K432" t="s">
        <v>5726</v>
      </c>
      <c r="L432" t="s">
        <v>5727</v>
      </c>
      <c r="M432">
        <v>1</v>
      </c>
      <c r="N432">
        <v>8500</v>
      </c>
      <c r="O432" s="7">
        <f>Table1[[#This Row],[Cost_of_Goods]]/Table1[[#This Row],[Quantity]]</f>
        <v>4536.96</v>
      </c>
      <c r="P432">
        <v>15</v>
      </c>
      <c r="Q432">
        <v>1343.6</v>
      </c>
      <c r="R432" t="s">
        <v>5724</v>
      </c>
      <c r="S432">
        <v>4</v>
      </c>
      <c r="T432" t="s">
        <v>34</v>
      </c>
      <c r="U432">
        <v>8500</v>
      </c>
      <c r="V432">
        <v>1275</v>
      </c>
      <c r="W432">
        <v>7225</v>
      </c>
      <c r="X432">
        <v>4536.96</v>
      </c>
      <c r="Y432">
        <v>1344.44</v>
      </c>
      <c r="Z432">
        <v>18.61</v>
      </c>
    </row>
    <row r="433" spans="1:26" x14ac:dyDescent="0.3">
      <c r="A433" t="s">
        <v>857</v>
      </c>
      <c r="B433" s="9">
        <v>45893</v>
      </c>
      <c r="C433" t="s">
        <v>771</v>
      </c>
      <c r="D433" t="s">
        <v>159</v>
      </c>
      <c r="E433" t="s">
        <v>28</v>
      </c>
      <c r="F433" t="s">
        <v>5758</v>
      </c>
      <c r="G433" t="s">
        <v>5723</v>
      </c>
      <c r="H433" t="s">
        <v>131</v>
      </c>
      <c r="I433" t="s">
        <v>132</v>
      </c>
      <c r="J433" t="s">
        <v>31</v>
      </c>
      <c r="K433" t="s">
        <v>5726</v>
      </c>
      <c r="L433" t="s">
        <v>5727</v>
      </c>
      <c r="M433">
        <v>2</v>
      </c>
      <c r="N433">
        <v>85000</v>
      </c>
      <c r="O433" s="7">
        <f>Table1[[#This Row],[Cost_of_Goods]]/Table1[[#This Row],[Quantity]]</f>
        <v>54871.625</v>
      </c>
      <c r="P433">
        <v>5</v>
      </c>
      <c r="Q433">
        <v>1646.59</v>
      </c>
      <c r="R433" t="s">
        <v>5724</v>
      </c>
      <c r="S433">
        <v>4</v>
      </c>
      <c r="T433" t="s">
        <v>34</v>
      </c>
      <c r="U433">
        <v>170000</v>
      </c>
      <c r="V433">
        <v>8500</v>
      </c>
      <c r="W433">
        <v>161500</v>
      </c>
      <c r="X433">
        <v>109743.25</v>
      </c>
      <c r="Y433">
        <v>50110.16</v>
      </c>
      <c r="Z433">
        <v>31.03</v>
      </c>
    </row>
    <row r="434" spans="1:26" x14ac:dyDescent="0.3">
      <c r="A434" t="s">
        <v>858</v>
      </c>
      <c r="B434" s="9">
        <v>45999</v>
      </c>
      <c r="C434" t="s">
        <v>842</v>
      </c>
      <c r="D434" t="s">
        <v>168</v>
      </c>
      <c r="E434" t="s">
        <v>109</v>
      </c>
      <c r="F434" t="s">
        <v>5759</v>
      </c>
      <c r="G434" t="s">
        <v>5732</v>
      </c>
      <c r="H434" t="s">
        <v>184</v>
      </c>
      <c r="I434" t="s">
        <v>438</v>
      </c>
      <c r="J434" t="s">
        <v>46</v>
      </c>
      <c r="K434" t="s">
        <v>5726</v>
      </c>
      <c r="L434" t="s">
        <v>33</v>
      </c>
      <c r="M434">
        <v>7</v>
      </c>
      <c r="N434">
        <v>6500</v>
      </c>
      <c r="O434" s="7">
        <f>Table1[[#This Row],[Cost_of_Goods]]/Table1[[#This Row],[Quantity]]</f>
        <v>3652.6014285714286</v>
      </c>
      <c r="P434">
        <v>20</v>
      </c>
      <c r="Q434">
        <v>91.61</v>
      </c>
      <c r="R434" t="s">
        <v>5724</v>
      </c>
      <c r="S434">
        <v>5</v>
      </c>
      <c r="T434" t="s">
        <v>34</v>
      </c>
      <c r="U434">
        <v>45500</v>
      </c>
      <c r="V434">
        <v>9100</v>
      </c>
      <c r="W434">
        <v>36400</v>
      </c>
      <c r="X434">
        <v>25568.21</v>
      </c>
      <c r="Y434">
        <v>10740.18</v>
      </c>
      <c r="Z434">
        <v>29.51</v>
      </c>
    </row>
    <row r="435" spans="1:26" x14ac:dyDescent="0.3">
      <c r="A435" t="s">
        <v>859</v>
      </c>
      <c r="B435" s="9">
        <v>46072</v>
      </c>
      <c r="C435" t="s">
        <v>509</v>
      </c>
      <c r="D435" t="s">
        <v>330</v>
      </c>
      <c r="E435" t="s">
        <v>109</v>
      </c>
      <c r="F435" t="s">
        <v>5760</v>
      </c>
      <c r="G435" t="s">
        <v>5733</v>
      </c>
      <c r="H435" t="s">
        <v>5734</v>
      </c>
      <c r="I435" t="s">
        <v>57</v>
      </c>
      <c r="J435" t="s">
        <v>46</v>
      </c>
      <c r="K435" t="s">
        <v>53</v>
      </c>
      <c r="L435" t="s">
        <v>54</v>
      </c>
      <c r="M435">
        <v>9</v>
      </c>
      <c r="N435">
        <v>9800</v>
      </c>
      <c r="O435" s="7">
        <f>Table1[[#This Row],[Cost_of_Goods]]/Table1[[#This Row],[Quantity]]</f>
        <v>5733.3588888888889</v>
      </c>
      <c r="P435">
        <v>0</v>
      </c>
      <c r="Q435">
        <v>1483.73</v>
      </c>
      <c r="R435" t="s">
        <v>5724</v>
      </c>
      <c r="S435">
        <v>3</v>
      </c>
      <c r="T435" t="s">
        <v>34</v>
      </c>
      <c r="U435">
        <v>88200</v>
      </c>
      <c r="V435">
        <v>0</v>
      </c>
      <c r="W435">
        <v>88200</v>
      </c>
      <c r="X435">
        <v>51600.23</v>
      </c>
      <c r="Y435">
        <v>35116.04</v>
      </c>
      <c r="Z435">
        <v>39.81</v>
      </c>
    </row>
    <row r="436" spans="1:26" x14ac:dyDescent="0.3">
      <c r="A436" t="s">
        <v>860</v>
      </c>
      <c r="B436" s="9">
        <v>45871</v>
      </c>
      <c r="C436" t="s">
        <v>861</v>
      </c>
      <c r="D436" t="s">
        <v>205</v>
      </c>
      <c r="E436" t="s">
        <v>121</v>
      </c>
      <c r="F436" t="s">
        <v>5757</v>
      </c>
      <c r="G436" t="s">
        <v>5733</v>
      </c>
      <c r="H436" t="s">
        <v>68</v>
      </c>
      <c r="I436" t="s">
        <v>69</v>
      </c>
      <c r="J436" t="s">
        <v>46</v>
      </c>
      <c r="K436" t="s">
        <v>53</v>
      </c>
      <c r="L436" t="s">
        <v>5727</v>
      </c>
      <c r="M436">
        <v>6</v>
      </c>
      <c r="N436">
        <v>55000</v>
      </c>
      <c r="O436" s="7">
        <f>Table1[[#This Row],[Cost_of_Goods]]/Table1[[#This Row],[Quantity]]</f>
        <v>23170.554999999997</v>
      </c>
      <c r="P436">
        <v>30</v>
      </c>
      <c r="Q436">
        <v>1141.69</v>
      </c>
      <c r="R436" t="s">
        <v>5724</v>
      </c>
      <c r="S436">
        <v>4</v>
      </c>
      <c r="T436" t="s">
        <v>34</v>
      </c>
      <c r="U436">
        <v>330000</v>
      </c>
      <c r="V436">
        <v>99000</v>
      </c>
      <c r="W436">
        <v>231000</v>
      </c>
      <c r="X436">
        <v>139023.32999999999</v>
      </c>
      <c r="Y436">
        <v>90834.98</v>
      </c>
      <c r="Z436">
        <v>39.32</v>
      </c>
    </row>
    <row r="437" spans="1:26" x14ac:dyDescent="0.3">
      <c r="A437" t="s">
        <v>862</v>
      </c>
      <c r="B437" s="9">
        <v>45697</v>
      </c>
      <c r="C437" t="s">
        <v>36</v>
      </c>
      <c r="D437" t="s">
        <v>127</v>
      </c>
      <c r="E437" t="s">
        <v>109</v>
      </c>
      <c r="F437" t="s">
        <v>5731</v>
      </c>
      <c r="G437" t="s">
        <v>5733</v>
      </c>
      <c r="H437" t="s">
        <v>68</v>
      </c>
      <c r="I437" t="s">
        <v>69</v>
      </c>
      <c r="J437" t="s">
        <v>31</v>
      </c>
      <c r="K437" t="s">
        <v>32</v>
      </c>
      <c r="L437" t="s">
        <v>5727</v>
      </c>
      <c r="M437">
        <v>2</v>
      </c>
      <c r="N437">
        <v>16500</v>
      </c>
      <c r="O437" s="7">
        <f>Table1[[#This Row],[Cost_of_Goods]]/Table1[[#This Row],[Quantity]]</f>
        <v>7636.13</v>
      </c>
      <c r="P437">
        <v>30</v>
      </c>
      <c r="Q437">
        <v>469.64</v>
      </c>
      <c r="R437" t="s">
        <v>5724</v>
      </c>
      <c r="S437">
        <v>2</v>
      </c>
      <c r="T437" t="s">
        <v>34</v>
      </c>
      <c r="U437">
        <v>33000</v>
      </c>
      <c r="V437">
        <v>9900</v>
      </c>
      <c r="W437">
        <v>23100</v>
      </c>
      <c r="X437">
        <v>15272.26</v>
      </c>
      <c r="Y437">
        <v>7358.1</v>
      </c>
      <c r="Z437">
        <v>31.85</v>
      </c>
    </row>
    <row r="438" spans="1:26" x14ac:dyDescent="0.3">
      <c r="A438" t="s">
        <v>863</v>
      </c>
      <c r="B438" s="9">
        <v>45986</v>
      </c>
      <c r="C438" t="s">
        <v>450</v>
      </c>
      <c r="D438" t="s">
        <v>276</v>
      </c>
      <c r="E438" t="s">
        <v>121</v>
      </c>
      <c r="F438" t="s">
        <v>5760</v>
      </c>
      <c r="G438" t="s">
        <v>5743</v>
      </c>
      <c r="H438" t="s">
        <v>94</v>
      </c>
      <c r="I438" t="s">
        <v>95</v>
      </c>
      <c r="J438" t="s">
        <v>40</v>
      </c>
      <c r="K438" t="s">
        <v>32</v>
      </c>
      <c r="L438" t="s">
        <v>5730</v>
      </c>
      <c r="M438">
        <v>4</v>
      </c>
      <c r="N438">
        <v>10500</v>
      </c>
      <c r="O438" s="7">
        <f>Table1[[#This Row],[Cost_of_Goods]]/Table1[[#This Row],[Quantity]]</f>
        <v>8030.5424999999996</v>
      </c>
      <c r="P438">
        <v>0</v>
      </c>
      <c r="Q438">
        <v>580.72</v>
      </c>
      <c r="R438" t="s">
        <v>5724</v>
      </c>
      <c r="S438">
        <v>5</v>
      </c>
      <c r="T438" t="s">
        <v>102</v>
      </c>
      <c r="U438">
        <v>42000</v>
      </c>
      <c r="V438">
        <v>0</v>
      </c>
      <c r="W438">
        <v>42000</v>
      </c>
      <c r="X438">
        <v>32122.17</v>
      </c>
      <c r="Y438">
        <v>9297.11</v>
      </c>
      <c r="Z438">
        <v>22.14</v>
      </c>
    </row>
    <row r="439" spans="1:26" x14ac:dyDescent="0.3">
      <c r="A439" t="s">
        <v>864</v>
      </c>
      <c r="B439" s="9">
        <v>45827</v>
      </c>
      <c r="C439" t="s">
        <v>865</v>
      </c>
      <c r="D439" t="s">
        <v>183</v>
      </c>
      <c r="E439" t="s">
        <v>50</v>
      </c>
      <c r="F439" t="s">
        <v>5738</v>
      </c>
      <c r="G439" t="s">
        <v>5733</v>
      </c>
      <c r="H439" t="s">
        <v>5734</v>
      </c>
      <c r="I439" t="s">
        <v>57</v>
      </c>
      <c r="J439" t="s">
        <v>40</v>
      </c>
      <c r="K439" t="s">
        <v>32</v>
      </c>
      <c r="L439" t="s">
        <v>5730</v>
      </c>
      <c r="M439">
        <v>1</v>
      </c>
      <c r="N439">
        <v>450</v>
      </c>
      <c r="O439" s="7">
        <f>Table1[[#This Row],[Cost_of_Goods]]/Table1[[#This Row],[Quantity]]</f>
        <v>252.11</v>
      </c>
      <c r="P439">
        <v>5</v>
      </c>
      <c r="Q439">
        <v>315.23</v>
      </c>
      <c r="R439" t="s">
        <v>5724</v>
      </c>
      <c r="S439">
        <v>5</v>
      </c>
      <c r="T439" t="s">
        <v>34</v>
      </c>
      <c r="U439">
        <v>450</v>
      </c>
      <c r="V439">
        <v>22.5</v>
      </c>
      <c r="W439">
        <v>427.5</v>
      </c>
      <c r="X439">
        <v>252.11</v>
      </c>
      <c r="Y439">
        <v>-139.84</v>
      </c>
      <c r="Z439">
        <v>-32.71</v>
      </c>
    </row>
    <row r="440" spans="1:26" x14ac:dyDescent="0.3">
      <c r="A440" t="s">
        <v>866</v>
      </c>
      <c r="B440" s="9">
        <v>45409</v>
      </c>
      <c r="C440" t="s">
        <v>243</v>
      </c>
      <c r="D440" t="s">
        <v>130</v>
      </c>
      <c r="E440" t="s">
        <v>38</v>
      </c>
      <c r="F440" t="s">
        <v>5747</v>
      </c>
      <c r="G440" t="s">
        <v>5729</v>
      </c>
      <c r="H440" t="s">
        <v>5740</v>
      </c>
      <c r="I440" t="s">
        <v>80</v>
      </c>
      <c r="J440" t="s">
        <v>63</v>
      </c>
      <c r="K440" t="s">
        <v>5726</v>
      </c>
      <c r="L440" t="s">
        <v>5727</v>
      </c>
      <c r="M440">
        <v>11</v>
      </c>
      <c r="N440">
        <v>2500</v>
      </c>
      <c r="O440" s="7">
        <f>Table1[[#This Row],[Cost_of_Goods]]/Table1[[#This Row],[Quantity]]</f>
        <v>1433.8763636363635</v>
      </c>
      <c r="P440">
        <v>0</v>
      </c>
      <c r="Q440">
        <v>1527.6</v>
      </c>
      <c r="R440" t="s">
        <v>5724</v>
      </c>
      <c r="S440">
        <v>5</v>
      </c>
      <c r="T440" t="s">
        <v>34</v>
      </c>
      <c r="U440">
        <v>27500</v>
      </c>
      <c r="V440">
        <v>0</v>
      </c>
      <c r="W440">
        <v>27500</v>
      </c>
      <c r="X440">
        <v>15772.64</v>
      </c>
      <c r="Y440">
        <v>10199.76</v>
      </c>
      <c r="Z440">
        <v>37.090000000000003</v>
      </c>
    </row>
    <row r="441" spans="1:26" x14ac:dyDescent="0.3">
      <c r="A441" t="s">
        <v>867</v>
      </c>
      <c r="B441" s="9">
        <v>45354</v>
      </c>
      <c r="C441" t="s">
        <v>324</v>
      </c>
      <c r="D441" t="s">
        <v>143</v>
      </c>
      <c r="E441" t="s">
        <v>28</v>
      </c>
      <c r="F441" t="s">
        <v>5748</v>
      </c>
      <c r="G441" t="s">
        <v>5732</v>
      </c>
      <c r="H441" t="s">
        <v>61</v>
      </c>
      <c r="I441" t="s">
        <v>260</v>
      </c>
      <c r="J441" t="s">
        <v>31</v>
      </c>
      <c r="K441" t="s">
        <v>32</v>
      </c>
      <c r="L441" t="s">
        <v>90</v>
      </c>
      <c r="M441">
        <v>11</v>
      </c>
      <c r="N441">
        <v>7800</v>
      </c>
      <c r="O441" s="7">
        <f>Table1[[#This Row],[Cost_of_Goods]]/Table1[[#This Row],[Quantity]]</f>
        <v>5040.8909090909092</v>
      </c>
      <c r="P441">
        <v>20</v>
      </c>
      <c r="Q441">
        <v>73.95</v>
      </c>
      <c r="R441" t="s">
        <v>5724</v>
      </c>
      <c r="S441">
        <v>3</v>
      </c>
      <c r="T441" t="s">
        <v>34</v>
      </c>
      <c r="U441">
        <v>85800</v>
      </c>
      <c r="V441">
        <v>17160</v>
      </c>
      <c r="W441">
        <v>68640</v>
      </c>
      <c r="X441">
        <v>55449.8</v>
      </c>
      <c r="Y441">
        <v>13116.25</v>
      </c>
      <c r="Z441">
        <v>19.11</v>
      </c>
    </row>
    <row r="442" spans="1:26" x14ac:dyDescent="0.3">
      <c r="A442" t="s">
        <v>868</v>
      </c>
      <c r="B442" s="9">
        <v>45868</v>
      </c>
      <c r="C442" t="s">
        <v>692</v>
      </c>
      <c r="D442" t="s">
        <v>162</v>
      </c>
      <c r="E442" t="s">
        <v>50</v>
      </c>
      <c r="F442" t="s">
        <v>5749</v>
      </c>
      <c r="G442" t="s">
        <v>5732</v>
      </c>
      <c r="H442" t="s">
        <v>223</v>
      </c>
      <c r="I442" t="s">
        <v>246</v>
      </c>
      <c r="J442" t="s">
        <v>63</v>
      </c>
      <c r="K442" t="s">
        <v>53</v>
      </c>
      <c r="L442" t="s">
        <v>90</v>
      </c>
      <c r="M442">
        <v>2</v>
      </c>
      <c r="N442">
        <v>3200</v>
      </c>
      <c r="O442" s="7">
        <f>Table1[[#This Row],[Cost_of_Goods]]/Table1[[#This Row],[Quantity]]</f>
        <v>2280.0050000000001</v>
      </c>
      <c r="P442">
        <v>0</v>
      </c>
      <c r="Q442">
        <v>165.77</v>
      </c>
      <c r="R442" t="s">
        <v>5724</v>
      </c>
      <c r="S442">
        <v>3</v>
      </c>
      <c r="T442" t="s">
        <v>102</v>
      </c>
      <c r="U442">
        <v>6400</v>
      </c>
      <c r="V442">
        <v>0</v>
      </c>
      <c r="W442">
        <v>6400</v>
      </c>
      <c r="X442">
        <v>4560.01</v>
      </c>
      <c r="Y442">
        <v>1674.22</v>
      </c>
      <c r="Z442">
        <v>26.16</v>
      </c>
    </row>
    <row r="443" spans="1:26" x14ac:dyDescent="0.3">
      <c r="A443" t="s">
        <v>869</v>
      </c>
      <c r="B443" s="9">
        <v>45684</v>
      </c>
      <c r="C443" t="s">
        <v>870</v>
      </c>
      <c r="D443" t="s">
        <v>130</v>
      </c>
      <c r="E443" t="s">
        <v>38</v>
      </c>
      <c r="F443" t="s">
        <v>5738</v>
      </c>
      <c r="G443" t="s">
        <v>5743</v>
      </c>
      <c r="H443" t="s">
        <v>5744</v>
      </c>
      <c r="I443" t="s">
        <v>177</v>
      </c>
      <c r="J443" t="s">
        <v>63</v>
      </c>
      <c r="K443" t="s">
        <v>5726</v>
      </c>
      <c r="L443" t="s">
        <v>5727</v>
      </c>
      <c r="M443">
        <v>5</v>
      </c>
      <c r="N443">
        <v>2500</v>
      </c>
      <c r="O443" s="7">
        <f>Table1[[#This Row],[Cost_of_Goods]]/Table1[[#This Row],[Quantity]]</f>
        <v>1286.3240000000001</v>
      </c>
      <c r="P443">
        <v>30</v>
      </c>
      <c r="Q443">
        <v>1128.18</v>
      </c>
      <c r="R443" t="s">
        <v>5724</v>
      </c>
      <c r="S443">
        <v>4</v>
      </c>
      <c r="T443" t="s">
        <v>34</v>
      </c>
      <c r="U443">
        <v>12500</v>
      </c>
      <c r="V443">
        <v>3750</v>
      </c>
      <c r="W443">
        <v>8750</v>
      </c>
      <c r="X443">
        <v>6431.62</v>
      </c>
      <c r="Y443">
        <v>1190.2</v>
      </c>
      <c r="Z443">
        <v>13.6</v>
      </c>
    </row>
    <row r="444" spans="1:26" x14ac:dyDescent="0.3">
      <c r="A444" t="s">
        <v>871</v>
      </c>
      <c r="B444" s="9">
        <v>45431</v>
      </c>
      <c r="C444" t="s">
        <v>97</v>
      </c>
      <c r="D444" t="s">
        <v>27</v>
      </c>
      <c r="E444" t="s">
        <v>28</v>
      </c>
      <c r="F444" t="s">
        <v>5763</v>
      </c>
      <c r="G444" t="s">
        <v>5723</v>
      </c>
      <c r="H444" t="s">
        <v>73</v>
      </c>
      <c r="I444" t="s">
        <v>160</v>
      </c>
      <c r="J444" t="s">
        <v>40</v>
      </c>
      <c r="K444" t="s">
        <v>5726</v>
      </c>
      <c r="L444" t="s">
        <v>33</v>
      </c>
      <c r="M444">
        <v>3</v>
      </c>
      <c r="N444">
        <v>58000</v>
      </c>
      <c r="O444" s="7">
        <f>Table1[[#This Row],[Cost_of_Goods]]/Table1[[#This Row],[Quantity]]</f>
        <v>42944.99</v>
      </c>
      <c r="P444">
        <v>0</v>
      </c>
      <c r="Q444">
        <v>549.36</v>
      </c>
      <c r="R444" t="s">
        <v>5724</v>
      </c>
      <c r="S444">
        <v>3</v>
      </c>
      <c r="T444" t="s">
        <v>34</v>
      </c>
      <c r="U444">
        <v>174000</v>
      </c>
      <c r="V444">
        <v>0</v>
      </c>
      <c r="W444">
        <v>174000</v>
      </c>
      <c r="X444">
        <v>128834.97</v>
      </c>
      <c r="Y444">
        <v>44615.67</v>
      </c>
      <c r="Z444">
        <v>25.64</v>
      </c>
    </row>
    <row r="445" spans="1:26" x14ac:dyDescent="0.3">
      <c r="A445" t="s">
        <v>872</v>
      </c>
      <c r="B445" s="9">
        <v>45713</v>
      </c>
      <c r="C445" t="s">
        <v>873</v>
      </c>
      <c r="D445" t="s">
        <v>401</v>
      </c>
      <c r="E445" t="s">
        <v>109</v>
      </c>
      <c r="F445" t="s">
        <v>5731</v>
      </c>
      <c r="G445" t="s">
        <v>5729</v>
      </c>
      <c r="H445" t="s">
        <v>44</v>
      </c>
      <c r="I445" t="s">
        <v>352</v>
      </c>
      <c r="J445" t="s">
        <v>63</v>
      </c>
      <c r="K445" t="s">
        <v>32</v>
      </c>
      <c r="L445" t="s">
        <v>90</v>
      </c>
      <c r="M445">
        <v>1</v>
      </c>
      <c r="N445">
        <v>12500</v>
      </c>
      <c r="O445" s="7">
        <f>Table1[[#This Row],[Cost_of_Goods]]/Table1[[#This Row],[Quantity]]</f>
        <v>5922.68</v>
      </c>
      <c r="P445">
        <v>20</v>
      </c>
      <c r="Q445">
        <v>1628.98</v>
      </c>
      <c r="R445" t="s">
        <v>5724</v>
      </c>
      <c r="S445">
        <v>4</v>
      </c>
      <c r="T445" t="s">
        <v>34</v>
      </c>
      <c r="U445">
        <v>12500</v>
      </c>
      <c r="V445">
        <v>2500</v>
      </c>
      <c r="W445">
        <v>10000</v>
      </c>
      <c r="X445">
        <v>5922.68</v>
      </c>
      <c r="Y445">
        <v>2448.34</v>
      </c>
      <c r="Z445">
        <v>24.48</v>
      </c>
    </row>
    <row r="446" spans="1:26" x14ac:dyDescent="0.3">
      <c r="A446" t="s">
        <v>874</v>
      </c>
      <c r="B446" s="9">
        <v>45723</v>
      </c>
      <c r="C446" t="s">
        <v>875</v>
      </c>
      <c r="D446" t="s">
        <v>305</v>
      </c>
      <c r="E446" t="s">
        <v>38</v>
      </c>
      <c r="F446" t="s">
        <v>5762</v>
      </c>
      <c r="G446" t="s">
        <v>5733</v>
      </c>
      <c r="H446" t="s">
        <v>68</v>
      </c>
      <c r="I446" t="s">
        <v>69</v>
      </c>
      <c r="J446" t="s">
        <v>40</v>
      </c>
      <c r="K446" t="s">
        <v>5726</v>
      </c>
      <c r="L446" t="s">
        <v>5730</v>
      </c>
      <c r="M446">
        <v>3</v>
      </c>
      <c r="N446">
        <v>1200</v>
      </c>
      <c r="O446" s="7">
        <f>Table1[[#This Row],[Cost_of_Goods]]/Table1[[#This Row],[Quantity]]</f>
        <v>655.11</v>
      </c>
      <c r="P446">
        <v>15</v>
      </c>
      <c r="Q446">
        <v>1119.26</v>
      </c>
      <c r="R446" t="s">
        <v>5724</v>
      </c>
      <c r="S446">
        <v>4</v>
      </c>
      <c r="T446" t="s">
        <v>34</v>
      </c>
      <c r="U446">
        <v>3600</v>
      </c>
      <c r="V446">
        <v>540</v>
      </c>
      <c r="W446">
        <v>3060</v>
      </c>
      <c r="X446">
        <v>1965.33</v>
      </c>
      <c r="Y446">
        <v>-24.59</v>
      </c>
      <c r="Z446">
        <v>-0.8</v>
      </c>
    </row>
    <row r="447" spans="1:26" x14ac:dyDescent="0.3">
      <c r="A447" t="s">
        <v>876</v>
      </c>
      <c r="B447" s="9">
        <v>45418</v>
      </c>
      <c r="C447" t="s">
        <v>318</v>
      </c>
      <c r="D447" t="s">
        <v>222</v>
      </c>
      <c r="E447" t="s">
        <v>50</v>
      </c>
      <c r="F447" t="s">
        <v>5742</v>
      </c>
      <c r="G447" t="s">
        <v>5743</v>
      </c>
      <c r="H447" t="s">
        <v>94</v>
      </c>
      <c r="I447" t="s">
        <v>95</v>
      </c>
      <c r="J447" t="s">
        <v>63</v>
      </c>
      <c r="K447" t="s">
        <v>53</v>
      </c>
      <c r="L447" t="s">
        <v>5730</v>
      </c>
      <c r="M447">
        <v>9</v>
      </c>
      <c r="N447">
        <v>8500</v>
      </c>
      <c r="O447" s="7">
        <f>Table1[[#This Row],[Cost_of_Goods]]/Table1[[#This Row],[Quantity]]</f>
        <v>3753.741111111111</v>
      </c>
      <c r="P447">
        <v>25</v>
      </c>
      <c r="Q447">
        <v>1068.96</v>
      </c>
      <c r="R447" t="s">
        <v>5724</v>
      </c>
      <c r="S447">
        <v>3</v>
      </c>
      <c r="T447" t="s">
        <v>34</v>
      </c>
      <c r="U447">
        <v>76500</v>
      </c>
      <c r="V447">
        <v>19125</v>
      </c>
      <c r="W447">
        <v>57375</v>
      </c>
      <c r="X447">
        <v>33783.67</v>
      </c>
      <c r="Y447">
        <v>22522.37</v>
      </c>
      <c r="Z447">
        <v>39.25</v>
      </c>
    </row>
    <row r="448" spans="1:26" ht="15.6" x14ac:dyDescent="0.3">
      <c r="A448" t="s">
        <v>877</v>
      </c>
      <c r="B448" s="9">
        <v>46043</v>
      </c>
      <c r="C448" t="s">
        <v>878</v>
      </c>
      <c r="D448" t="s">
        <v>120</v>
      </c>
      <c r="E448" t="s">
        <v>121</v>
      </c>
      <c r="F448" t="s">
        <v>5750</v>
      </c>
      <c r="G448" t="s">
        <v>5732</v>
      </c>
      <c r="H448" t="s">
        <v>223</v>
      </c>
      <c r="I448" s="3" t="s">
        <v>5767</v>
      </c>
      <c r="J448" t="s">
        <v>63</v>
      </c>
      <c r="K448" t="s">
        <v>5726</v>
      </c>
      <c r="L448" t="s">
        <v>5727</v>
      </c>
      <c r="M448">
        <v>4</v>
      </c>
      <c r="N448">
        <v>28000</v>
      </c>
      <c r="O448" s="7">
        <f>Table1[[#This Row],[Cost_of_Goods]]/Table1[[#This Row],[Quantity]]</f>
        <v>13992.045</v>
      </c>
      <c r="P448">
        <v>20</v>
      </c>
      <c r="Q448">
        <v>1493.31</v>
      </c>
      <c r="R448" t="s">
        <v>5724</v>
      </c>
      <c r="S448">
        <v>3</v>
      </c>
      <c r="T448" t="s">
        <v>102</v>
      </c>
      <c r="U448">
        <v>112000</v>
      </c>
      <c r="V448">
        <v>22400</v>
      </c>
      <c r="W448">
        <v>89600</v>
      </c>
      <c r="X448">
        <v>55968.18</v>
      </c>
      <c r="Y448">
        <v>32138.51</v>
      </c>
      <c r="Z448">
        <v>35.869999999999997</v>
      </c>
    </row>
    <row r="449" spans="1:26" x14ac:dyDescent="0.3">
      <c r="A449" t="s">
        <v>879</v>
      </c>
      <c r="B449" s="9">
        <v>45449</v>
      </c>
      <c r="C449" t="s">
        <v>240</v>
      </c>
      <c r="D449" t="s">
        <v>212</v>
      </c>
      <c r="E449" t="s">
        <v>28</v>
      </c>
      <c r="F449" t="s">
        <v>5722</v>
      </c>
      <c r="G449" t="s">
        <v>5732</v>
      </c>
      <c r="H449" t="s">
        <v>61</v>
      </c>
      <c r="I449" t="s">
        <v>138</v>
      </c>
      <c r="J449" t="s">
        <v>40</v>
      </c>
      <c r="K449" t="s">
        <v>5726</v>
      </c>
      <c r="L449" t="s">
        <v>90</v>
      </c>
      <c r="M449">
        <v>11</v>
      </c>
      <c r="N449">
        <v>8500</v>
      </c>
      <c r="O449" s="7">
        <f>Table1[[#This Row],[Cost_of_Goods]]/Table1[[#This Row],[Quantity]]</f>
        <v>3765.95</v>
      </c>
      <c r="P449">
        <v>20</v>
      </c>
      <c r="Q449">
        <v>1420.42</v>
      </c>
      <c r="R449" t="s">
        <v>5724</v>
      </c>
      <c r="S449">
        <v>3</v>
      </c>
      <c r="T449" t="s">
        <v>34</v>
      </c>
      <c r="U449">
        <v>93500</v>
      </c>
      <c r="V449">
        <v>18700</v>
      </c>
      <c r="W449">
        <v>74800</v>
      </c>
      <c r="X449">
        <v>41425.449999999997</v>
      </c>
      <c r="Y449">
        <v>31954.13</v>
      </c>
      <c r="Z449">
        <v>42.72</v>
      </c>
    </row>
    <row r="450" spans="1:26" x14ac:dyDescent="0.3">
      <c r="A450" t="s">
        <v>880</v>
      </c>
      <c r="B450" s="9">
        <v>45296</v>
      </c>
      <c r="C450" t="s">
        <v>652</v>
      </c>
      <c r="D450" t="s">
        <v>93</v>
      </c>
      <c r="E450" t="s">
        <v>38</v>
      </c>
      <c r="F450" t="s">
        <v>5722</v>
      </c>
      <c r="G450" t="s">
        <v>5723</v>
      </c>
      <c r="H450" t="s">
        <v>73</v>
      </c>
      <c r="I450" t="s">
        <v>160</v>
      </c>
      <c r="J450" t="s">
        <v>40</v>
      </c>
      <c r="K450" t="s">
        <v>53</v>
      </c>
      <c r="L450" t="s">
        <v>5727</v>
      </c>
      <c r="M450">
        <v>3</v>
      </c>
      <c r="N450">
        <v>1800</v>
      </c>
      <c r="O450" s="7">
        <f>Table1[[#This Row],[Cost_of_Goods]]/Table1[[#This Row],[Quantity]]</f>
        <v>1069.4466666666667</v>
      </c>
      <c r="P450">
        <v>10</v>
      </c>
      <c r="Q450">
        <v>801.06</v>
      </c>
      <c r="R450" t="s">
        <v>5724</v>
      </c>
      <c r="S450">
        <v>4</v>
      </c>
      <c r="T450" t="s">
        <v>34</v>
      </c>
      <c r="U450">
        <v>5400</v>
      </c>
      <c r="V450">
        <v>540</v>
      </c>
      <c r="W450">
        <v>4860</v>
      </c>
      <c r="X450">
        <v>3208.34</v>
      </c>
      <c r="Y450">
        <v>850.6</v>
      </c>
      <c r="Z450">
        <v>17.5</v>
      </c>
    </row>
    <row r="451" spans="1:26" x14ac:dyDescent="0.3">
      <c r="A451" t="s">
        <v>881</v>
      </c>
      <c r="B451" s="9">
        <v>45393</v>
      </c>
      <c r="C451" t="s">
        <v>882</v>
      </c>
      <c r="D451" t="s">
        <v>82</v>
      </c>
      <c r="E451" t="s">
        <v>28</v>
      </c>
      <c r="F451" t="s">
        <v>5751</v>
      </c>
      <c r="G451" t="s">
        <v>5723</v>
      </c>
      <c r="H451" t="s">
        <v>73</v>
      </c>
      <c r="I451" t="s">
        <v>160</v>
      </c>
      <c r="J451" t="s">
        <v>31</v>
      </c>
      <c r="K451" t="s">
        <v>53</v>
      </c>
      <c r="L451" t="s">
        <v>5727</v>
      </c>
      <c r="M451">
        <v>8</v>
      </c>
      <c r="N451">
        <v>72000</v>
      </c>
      <c r="O451" s="7">
        <f>Table1[[#This Row],[Cost_of_Goods]]/Table1[[#This Row],[Quantity]]</f>
        <v>28670.18</v>
      </c>
      <c r="P451">
        <v>30</v>
      </c>
      <c r="Q451">
        <v>602.84</v>
      </c>
      <c r="R451" t="s">
        <v>5724</v>
      </c>
      <c r="S451">
        <v>4</v>
      </c>
      <c r="T451" t="s">
        <v>34</v>
      </c>
      <c r="U451">
        <v>576000</v>
      </c>
      <c r="V451">
        <v>172800</v>
      </c>
      <c r="W451">
        <v>403200</v>
      </c>
      <c r="X451">
        <v>229361.44</v>
      </c>
      <c r="Y451">
        <v>173235.72</v>
      </c>
      <c r="Z451">
        <v>42.97</v>
      </c>
    </row>
    <row r="452" spans="1:26" x14ac:dyDescent="0.3">
      <c r="A452" t="s">
        <v>883</v>
      </c>
      <c r="B452" s="9">
        <v>45575</v>
      </c>
      <c r="C452" t="s">
        <v>780</v>
      </c>
      <c r="D452" t="s">
        <v>77</v>
      </c>
      <c r="E452" t="s">
        <v>28</v>
      </c>
      <c r="F452" t="s">
        <v>5760</v>
      </c>
      <c r="G452" t="s">
        <v>5723</v>
      </c>
      <c r="H452" t="s">
        <v>29</v>
      </c>
      <c r="I452" t="s">
        <v>39</v>
      </c>
      <c r="J452" t="s">
        <v>63</v>
      </c>
      <c r="K452" t="s">
        <v>53</v>
      </c>
      <c r="L452" t="s">
        <v>5727</v>
      </c>
      <c r="M452">
        <v>7</v>
      </c>
      <c r="N452">
        <v>6500</v>
      </c>
      <c r="O452" s="7">
        <f>Table1[[#This Row],[Cost_of_Goods]]/Table1[[#This Row],[Quantity]]</f>
        <v>4780.3228571428572</v>
      </c>
      <c r="P452">
        <v>5</v>
      </c>
      <c r="Q452">
        <v>74.760000000000005</v>
      </c>
      <c r="R452" t="s">
        <v>5724</v>
      </c>
      <c r="S452">
        <v>4</v>
      </c>
      <c r="T452" t="s">
        <v>34</v>
      </c>
      <c r="U452">
        <v>45500</v>
      </c>
      <c r="V452">
        <v>2275</v>
      </c>
      <c r="W452">
        <v>43225</v>
      </c>
      <c r="X452">
        <v>33462.26</v>
      </c>
      <c r="Y452">
        <v>9687.98</v>
      </c>
      <c r="Z452">
        <v>22.41</v>
      </c>
    </row>
    <row r="453" spans="1:26" x14ac:dyDescent="0.3">
      <c r="A453" t="s">
        <v>884</v>
      </c>
      <c r="B453" s="9">
        <v>46052</v>
      </c>
      <c r="C453" t="s">
        <v>885</v>
      </c>
      <c r="D453" t="s">
        <v>37</v>
      </c>
      <c r="E453" t="s">
        <v>38</v>
      </c>
      <c r="F453" t="s">
        <v>5760</v>
      </c>
      <c r="G453" t="s">
        <v>5729</v>
      </c>
      <c r="H453" t="s">
        <v>169</v>
      </c>
      <c r="I453" t="s">
        <v>153</v>
      </c>
      <c r="J453" t="s">
        <v>63</v>
      </c>
      <c r="K453" t="s">
        <v>5726</v>
      </c>
      <c r="L453" t="s">
        <v>5727</v>
      </c>
      <c r="M453">
        <v>9</v>
      </c>
      <c r="N453">
        <v>1800</v>
      </c>
      <c r="O453" s="7">
        <f>Table1[[#This Row],[Cost_of_Goods]]/Table1[[#This Row],[Quantity]]</f>
        <v>850.08444444444444</v>
      </c>
      <c r="P453">
        <v>15</v>
      </c>
      <c r="Q453">
        <v>470.93</v>
      </c>
      <c r="R453" t="s">
        <v>5724</v>
      </c>
      <c r="S453">
        <v>4</v>
      </c>
      <c r="T453" t="s">
        <v>34</v>
      </c>
      <c r="U453">
        <v>16200</v>
      </c>
      <c r="V453">
        <v>2430</v>
      </c>
      <c r="W453">
        <v>13770</v>
      </c>
      <c r="X453">
        <v>7650.76</v>
      </c>
      <c r="Y453">
        <v>5648.31</v>
      </c>
      <c r="Z453">
        <v>41.02</v>
      </c>
    </row>
    <row r="454" spans="1:26" x14ac:dyDescent="0.3">
      <c r="A454" t="s">
        <v>886</v>
      </c>
      <c r="B454" s="9">
        <v>46020</v>
      </c>
      <c r="C454" t="s">
        <v>36</v>
      </c>
      <c r="D454" t="s">
        <v>117</v>
      </c>
      <c r="E454" t="s">
        <v>109</v>
      </c>
      <c r="F454" t="s">
        <v>5757</v>
      </c>
      <c r="G454" t="s">
        <v>5733</v>
      </c>
      <c r="H454" t="s">
        <v>110</v>
      </c>
      <c r="I454" t="s">
        <v>296</v>
      </c>
      <c r="J454" t="s">
        <v>40</v>
      </c>
      <c r="K454" t="s">
        <v>5726</v>
      </c>
      <c r="L454" t="s">
        <v>90</v>
      </c>
      <c r="M454">
        <v>1</v>
      </c>
      <c r="N454">
        <v>2800</v>
      </c>
      <c r="O454" s="7">
        <f>Table1[[#This Row],[Cost_of_Goods]]/Table1[[#This Row],[Quantity]]</f>
        <v>1094.8599999999999</v>
      </c>
      <c r="P454">
        <v>30</v>
      </c>
      <c r="Q454">
        <v>188.37</v>
      </c>
      <c r="R454" t="s">
        <v>5724</v>
      </c>
      <c r="S454">
        <v>5</v>
      </c>
      <c r="T454" t="s">
        <v>34</v>
      </c>
      <c r="U454">
        <v>2800</v>
      </c>
      <c r="V454">
        <v>840</v>
      </c>
      <c r="W454">
        <v>1960</v>
      </c>
      <c r="X454">
        <v>1094.8599999999999</v>
      </c>
      <c r="Y454">
        <v>676.77</v>
      </c>
      <c r="Z454">
        <v>34.53</v>
      </c>
    </row>
    <row r="455" spans="1:26" x14ac:dyDescent="0.3">
      <c r="A455" t="s">
        <v>887</v>
      </c>
      <c r="B455" s="9">
        <v>45594</v>
      </c>
      <c r="C455" t="s">
        <v>855</v>
      </c>
      <c r="D455" t="s">
        <v>366</v>
      </c>
      <c r="E455" t="s">
        <v>28</v>
      </c>
      <c r="F455" t="s">
        <v>5745</v>
      </c>
      <c r="G455" t="s">
        <v>5732</v>
      </c>
      <c r="H455" t="s">
        <v>51</v>
      </c>
      <c r="I455" t="s">
        <v>83</v>
      </c>
      <c r="J455" t="s">
        <v>46</v>
      </c>
      <c r="K455" t="s">
        <v>5726</v>
      </c>
      <c r="L455" t="s">
        <v>5730</v>
      </c>
      <c r="M455">
        <v>5</v>
      </c>
      <c r="N455">
        <v>22000</v>
      </c>
      <c r="O455" s="7">
        <f>Table1[[#This Row],[Cost_of_Goods]]/Table1[[#This Row],[Quantity]]</f>
        <v>13553.833999999999</v>
      </c>
      <c r="P455">
        <v>5</v>
      </c>
      <c r="Q455">
        <v>882.11</v>
      </c>
      <c r="R455" t="s">
        <v>64</v>
      </c>
      <c r="S455">
        <v>5</v>
      </c>
      <c r="T455" t="s">
        <v>34</v>
      </c>
      <c r="U455">
        <v>110000</v>
      </c>
      <c r="V455">
        <v>5500</v>
      </c>
      <c r="W455">
        <v>104500</v>
      </c>
      <c r="X455">
        <v>67769.17</v>
      </c>
      <c r="Y455">
        <v>35848.720000000001</v>
      </c>
      <c r="Z455">
        <v>34.299999999999997</v>
      </c>
    </row>
    <row r="456" spans="1:26" ht="15.6" x14ac:dyDescent="0.3">
      <c r="A456" t="s">
        <v>888</v>
      </c>
      <c r="B456" s="9">
        <v>45726</v>
      </c>
      <c r="C456" t="s">
        <v>706</v>
      </c>
      <c r="D456" t="s">
        <v>127</v>
      </c>
      <c r="E456" t="s">
        <v>109</v>
      </c>
      <c r="F456" t="s">
        <v>5731</v>
      </c>
      <c r="G456" t="s">
        <v>5733</v>
      </c>
      <c r="H456" t="s">
        <v>144</v>
      </c>
      <c r="I456" s="3" t="s">
        <v>5767</v>
      </c>
      <c r="J456" t="s">
        <v>31</v>
      </c>
      <c r="K456" t="s">
        <v>32</v>
      </c>
      <c r="L456" t="s">
        <v>33</v>
      </c>
      <c r="M456">
        <v>11</v>
      </c>
      <c r="N456">
        <v>16500</v>
      </c>
      <c r="O456" s="7">
        <f>Table1[[#This Row],[Cost_of_Goods]]/Table1[[#This Row],[Quantity]]</f>
        <v>7446.7236363636366</v>
      </c>
      <c r="P456">
        <v>20</v>
      </c>
      <c r="Q456">
        <v>1355.47</v>
      </c>
      <c r="R456" t="s">
        <v>5724</v>
      </c>
      <c r="S456">
        <v>4</v>
      </c>
      <c r="T456" t="s">
        <v>5752</v>
      </c>
      <c r="U456">
        <v>181500</v>
      </c>
      <c r="V456">
        <v>36300</v>
      </c>
      <c r="W456">
        <v>145200</v>
      </c>
      <c r="X456">
        <v>81913.960000000006</v>
      </c>
      <c r="Y456">
        <v>61930.57</v>
      </c>
      <c r="Z456">
        <v>42.65</v>
      </c>
    </row>
    <row r="457" spans="1:26" x14ac:dyDescent="0.3">
      <c r="A457" t="s">
        <v>889</v>
      </c>
      <c r="B457" s="9">
        <v>45482</v>
      </c>
      <c r="C457" t="s">
        <v>334</v>
      </c>
      <c r="D457" t="s">
        <v>342</v>
      </c>
      <c r="E457" t="s">
        <v>38</v>
      </c>
      <c r="F457" t="s">
        <v>5725</v>
      </c>
      <c r="G457" t="s">
        <v>5743</v>
      </c>
      <c r="H457" t="s">
        <v>94</v>
      </c>
      <c r="I457" t="s">
        <v>95</v>
      </c>
      <c r="J457" t="s">
        <v>31</v>
      </c>
      <c r="K457" t="s">
        <v>32</v>
      </c>
      <c r="L457" t="s">
        <v>5727</v>
      </c>
      <c r="M457">
        <v>11</v>
      </c>
      <c r="N457">
        <v>2200</v>
      </c>
      <c r="O457" s="7">
        <f>Table1[[#This Row],[Cost_of_Goods]]/Table1[[#This Row],[Quantity]]</f>
        <v>1436.671818181818</v>
      </c>
      <c r="P457">
        <v>10</v>
      </c>
      <c r="Q457">
        <v>844.91</v>
      </c>
      <c r="R457" t="s">
        <v>5724</v>
      </c>
      <c r="S457">
        <v>4</v>
      </c>
      <c r="T457" t="s">
        <v>34</v>
      </c>
      <c r="U457">
        <v>24200</v>
      </c>
      <c r="V457">
        <v>2420</v>
      </c>
      <c r="W457">
        <v>21780</v>
      </c>
      <c r="X457">
        <v>15803.39</v>
      </c>
      <c r="Y457">
        <v>5131.7</v>
      </c>
      <c r="Z457">
        <v>23.56</v>
      </c>
    </row>
    <row r="458" spans="1:26" x14ac:dyDescent="0.3">
      <c r="A458" t="s">
        <v>890</v>
      </c>
      <c r="B458" s="9">
        <v>45903</v>
      </c>
      <c r="C458" t="s">
        <v>238</v>
      </c>
      <c r="D458" t="s">
        <v>188</v>
      </c>
      <c r="E458" t="s">
        <v>121</v>
      </c>
      <c r="F458" t="s">
        <v>5753</v>
      </c>
      <c r="G458" t="s">
        <v>5743</v>
      </c>
      <c r="H458" t="s">
        <v>94</v>
      </c>
      <c r="I458" t="s">
        <v>95</v>
      </c>
      <c r="J458" t="s">
        <v>46</v>
      </c>
      <c r="K458" t="s">
        <v>53</v>
      </c>
      <c r="L458" t="s">
        <v>5727</v>
      </c>
      <c r="M458">
        <v>6</v>
      </c>
      <c r="N458">
        <v>12500</v>
      </c>
      <c r="O458" s="7">
        <f>Table1[[#This Row],[Cost_of_Goods]]/Table1[[#This Row],[Quantity]]</f>
        <v>7188.6466666666665</v>
      </c>
      <c r="P458">
        <v>5</v>
      </c>
      <c r="Q458">
        <v>1553.01</v>
      </c>
      <c r="R458" t="s">
        <v>5724</v>
      </c>
      <c r="S458">
        <v>4</v>
      </c>
      <c r="T458" t="s">
        <v>34</v>
      </c>
      <c r="U458">
        <v>75000</v>
      </c>
      <c r="V458">
        <v>3750</v>
      </c>
      <c r="W458">
        <v>71250</v>
      </c>
      <c r="X458">
        <v>43131.88</v>
      </c>
      <c r="Y458">
        <v>26565.11</v>
      </c>
      <c r="Z458">
        <v>37.28</v>
      </c>
    </row>
    <row r="459" spans="1:26" x14ac:dyDescent="0.3">
      <c r="A459" t="s">
        <v>891</v>
      </c>
      <c r="B459" s="9">
        <v>45333</v>
      </c>
      <c r="C459" t="s">
        <v>892</v>
      </c>
      <c r="D459" t="s">
        <v>127</v>
      </c>
      <c r="E459" t="s">
        <v>109</v>
      </c>
      <c r="F459" t="s">
        <v>5722</v>
      </c>
      <c r="G459" t="s">
        <v>5743</v>
      </c>
      <c r="H459" t="s">
        <v>5744</v>
      </c>
      <c r="I459" t="s">
        <v>86</v>
      </c>
      <c r="J459" t="s">
        <v>40</v>
      </c>
      <c r="K459" t="s">
        <v>53</v>
      </c>
      <c r="L459" t="s">
        <v>90</v>
      </c>
      <c r="M459">
        <v>3</v>
      </c>
      <c r="N459">
        <v>16500</v>
      </c>
      <c r="O459" s="7">
        <f>Table1[[#This Row],[Cost_of_Goods]]/Table1[[#This Row],[Quantity]]</f>
        <v>12851.903333333334</v>
      </c>
      <c r="P459">
        <v>0</v>
      </c>
      <c r="Q459">
        <v>669.48</v>
      </c>
      <c r="R459" t="s">
        <v>5724</v>
      </c>
      <c r="S459">
        <v>2</v>
      </c>
      <c r="T459" t="s">
        <v>34</v>
      </c>
      <c r="U459">
        <v>49500</v>
      </c>
      <c r="V459">
        <v>0</v>
      </c>
      <c r="W459">
        <v>49500</v>
      </c>
      <c r="X459">
        <v>38555.71</v>
      </c>
      <c r="Y459">
        <v>10274.81</v>
      </c>
      <c r="Z459">
        <v>20.76</v>
      </c>
    </row>
    <row r="460" spans="1:26" x14ac:dyDescent="0.3">
      <c r="A460" t="s">
        <v>893</v>
      </c>
      <c r="B460" s="9">
        <v>46068</v>
      </c>
      <c r="C460" t="s">
        <v>421</v>
      </c>
      <c r="D460" t="s">
        <v>89</v>
      </c>
      <c r="E460" t="s">
        <v>28</v>
      </c>
      <c r="F460" t="s">
        <v>5761</v>
      </c>
      <c r="G460" t="s">
        <v>5733</v>
      </c>
      <c r="H460" t="s">
        <v>5734</v>
      </c>
      <c r="I460" t="s">
        <v>57</v>
      </c>
      <c r="J460" t="s">
        <v>31</v>
      </c>
      <c r="K460" t="s">
        <v>5726</v>
      </c>
      <c r="L460" t="s">
        <v>5730</v>
      </c>
      <c r="M460">
        <v>1</v>
      </c>
      <c r="N460">
        <v>18500</v>
      </c>
      <c r="O460" s="7">
        <f>Table1[[#This Row],[Cost_of_Goods]]/Table1[[#This Row],[Quantity]]</f>
        <v>12643.86</v>
      </c>
      <c r="P460">
        <v>0</v>
      </c>
      <c r="Q460">
        <v>1044.6300000000001</v>
      </c>
      <c r="R460" t="s">
        <v>5724</v>
      </c>
      <c r="S460">
        <v>3</v>
      </c>
      <c r="T460" t="s">
        <v>34</v>
      </c>
      <c r="U460">
        <v>18500</v>
      </c>
      <c r="V460">
        <v>0</v>
      </c>
      <c r="W460">
        <v>18500</v>
      </c>
      <c r="X460">
        <v>12643.86</v>
      </c>
      <c r="Y460">
        <v>4811.51</v>
      </c>
      <c r="Z460">
        <v>26.01</v>
      </c>
    </row>
    <row r="461" spans="1:26" x14ac:dyDescent="0.3">
      <c r="A461" t="s">
        <v>894</v>
      </c>
      <c r="B461" s="9">
        <v>45693</v>
      </c>
      <c r="C461" t="s">
        <v>895</v>
      </c>
      <c r="D461" t="s">
        <v>27</v>
      </c>
      <c r="E461" t="s">
        <v>28</v>
      </c>
      <c r="F461" t="s">
        <v>5757</v>
      </c>
      <c r="G461" t="s">
        <v>5733</v>
      </c>
      <c r="H461" t="s">
        <v>110</v>
      </c>
      <c r="I461" t="s">
        <v>111</v>
      </c>
      <c r="J461" t="s">
        <v>63</v>
      </c>
      <c r="K461" t="s">
        <v>5726</v>
      </c>
      <c r="L461" t="s">
        <v>5730</v>
      </c>
      <c r="M461">
        <v>3</v>
      </c>
      <c r="N461">
        <v>58000</v>
      </c>
      <c r="O461" s="7">
        <f>Table1[[#This Row],[Cost_of_Goods]]/Table1[[#This Row],[Quantity]]</f>
        <v>28120.84</v>
      </c>
      <c r="P461">
        <v>25</v>
      </c>
      <c r="Q461">
        <v>1071.49</v>
      </c>
      <c r="R461" t="s">
        <v>5724</v>
      </c>
      <c r="S461">
        <v>2</v>
      </c>
      <c r="T461" t="s">
        <v>34</v>
      </c>
      <c r="U461">
        <v>174000</v>
      </c>
      <c r="V461">
        <v>43500</v>
      </c>
      <c r="W461">
        <v>130500</v>
      </c>
      <c r="X461">
        <v>84362.52</v>
      </c>
      <c r="Y461">
        <v>45065.99</v>
      </c>
      <c r="Z461">
        <v>34.53</v>
      </c>
    </row>
    <row r="462" spans="1:26" x14ac:dyDescent="0.3">
      <c r="A462" t="s">
        <v>896</v>
      </c>
      <c r="B462" s="9">
        <v>45421</v>
      </c>
      <c r="C462" t="s">
        <v>897</v>
      </c>
      <c r="D462" t="s">
        <v>27</v>
      </c>
      <c r="E462" t="s">
        <v>28</v>
      </c>
      <c r="F462" t="s">
        <v>5762</v>
      </c>
      <c r="G462" t="s">
        <v>5733</v>
      </c>
      <c r="H462" t="s">
        <v>144</v>
      </c>
      <c r="I462" t="s">
        <v>145</v>
      </c>
      <c r="J462" t="s">
        <v>46</v>
      </c>
      <c r="K462" t="s">
        <v>53</v>
      </c>
      <c r="L462" t="s">
        <v>5730</v>
      </c>
      <c r="M462">
        <v>6</v>
      </c>
      <c r="N462">
        <v>58000</v>
      </c>
      <c r="O462" s="7">
        <f>Table1[[#This Row],[Cost_of_Goods]]/Table1[[#This Row],[Quantity]]</f>
        <v>25654.24666666667</v>
      </c>
      <c r="P462">
        <v>30</v>
      </c>
      <c r="Q462">
        <v>944.24</v>
      </c>
      <c r="R462" t="s">
        <v>5724</v>
      </c>
      <c r="S462">
        <v>3</v>
      </c>
      <c r="T462" t="s">
        <v>34</v>
      </c>
      <c r="U462">
        <v>348000</v>
      </c>
      <c r="V462">
        <v>104400</v>
      </c>
      <c r="W462">
        <v>243600</v>
      </c>
      <c r="X462">
        <v>153925.48000000001</v>
      </c>
      <c r="Y462">
        <v>88730.28</v>
      </c>
      <c r="Z462">
        <v>36.42</v>
      </c>
    </row>
    <row r="463" spans="1:26" x14ac:dyDescent="0.3">
      <c r="A463" t="s">
        <v>898</v>
      </c>
      <c r="B463" s="9">
        <v>46121</v>
      </c>
      <c r="C463" t="s">
        <v>209</v>
      </c>
      <c r="D463" t="s">
        <v>268</v>
      </c>
      <c r="E463" t="s">
        <v>28</v>
      </c>
      <c r="F463" t="s">
        <v>5731</v>
      </c>
      <c r="G463" t="s">
        <v>5729</v>
      </c>
      <c r="H463" t="s">
        <v>44</v>
      </c>
      <c r="I463" t="s">
        <v>45</v>
      </c>
      <c r="J463" t="s">
        <v>63</v>
      </c>
      <c r="K463" t="s">
        <v>5726</v>
      </c>
      <c r="L463" t="s">
        <v>90</v>
      </c>
      <c r="M463">
        <v>2</v>
      </c>
      <c r="N463">
        <v>18500</v>
      </c>
      <c r="O463" s="7">
        <f>Table1[[#This Row],[Cost_of_Goods]]/Table1[[#This Row],[Quantity]]</f>
        <v>10516.55</v>
      </c>
      <c r="P463">
        <v>10</v>
      </c>
      <c r="Q463">
        <v>272.22000000000003</v>
      </c>
      <c r="R463" t="s">
        <v>5724</v>
      </c>
      <c r="S463">
        <v>2</v>
      </c>
      <c r="T463" t="s">
        <v>34</v>
      </c>
      <c r="U463">
        <v>37000</v>
      </c>
      <c r="V463">
        <v>3700</v>
      </c>
      <c r="W463">
        <v>33300</v>
      </c>
      <c r="X463">
        <v>21033.1</v>
      </c>
      <c r="Y463">
        <v>11994.68</v>
      </c>
      <c r="Z463">
        <v>36.020000000000003</v>
      </c>
    </row>
    <row r="464" spans="1:26" x14ac:dyDescent="0.3">
      <c r="A464" t="s">
        <v>899</v>
      </c>
      <c r="B464" s="9">
        <v>45319</v>
      </c>
      <c r="C464" t="s">
        <v>26</v>
      </c>
      <c r="D464" t="s">
        <v>49</v>
      </c>
      <c r="E464" t="s">
        <v>50</v>
      </c>
      <c r="F464" t="s">
        <v>5748</v>
      </c>
      <c r="G464" t="s">
        <v>5729</v>
      </c>
      <c r="H464" t="s">
        <v>44</v>
      </c>
      <c r="I464" t="s">
        <v>254</v>
      </c>
      <c r="J464" t="s">
        <v>31</v>
      </c>
      <c r="K464" t="s">
        <v>5726</v>
      </c>
      <c r="L464" t="s">
        <v>33</v>
      </c>
      <c r="M464">
        <v>11</v>
      </c>
      <c r="N464">
        <v>14500</v>
      </c>
      <c r="O464" s="7">
        <f>Table1[[#This Row],[Cost_of_Goods]]/Table1[[#This Row],[Quantity]]</f>
        <v>8351.7090909090912</v>
      </c>
      <c r="P464">
        <v>10</v>
      </c>
      <c r="Q464">
        <v>348.89</v>
      </c>
      <c r="R464" t="s">
        <v>5724</v>
      </c>
      <c r="S464">
        <v>3</v>
      </c>
      <c r="T464" t="s">
        <v>34</v>
      </c>
      <c r="U464">
        <v>159500</v>
      </c>
      <c r="V464">
        <v>15950</v>
      </c>
      <c r="W464">
        <v>143550</v>
      </c>
      <c r="X464">
        <v>91868.800000000003</v>
      </c>
      <c r="Y464">
        <v>51332.31</v>
      </c>
      <c r="Z464">
        <v>35.76</v>
      </c>
    </row>
    <row r="465" spans="1:26" x14ac:dyDescent="0.3">
      <c r="A465" t="s">
        <v>900</v>
      </c>
      <c r="B465" s="9">
        <v>45809</v>
      </c>
      <c r="C465" t="s">
        <v>901</v>
      </c>
      <c r="D465" t="s">
        <v>89</v>
      </c>
      <c r="E465" t="s">
        <v>28</v>
      </c>
      <c r="F465" t="s">
        <v>5731</v>
      </c>
      <c r="G465" t="s">
        <v>5732</v>
      </c>
      <c r="H465" t="s">
        <v>223</v>
      </c>
      <c r="I465" t="s">
        <v>224</v>
      </c>
      <c r="J465" t="s">
        <v>31</v>
      </c>
      <c r="K465" t="s">
        <v>53</v>
      </c>
      <c r="L465" t="s">
        <v>5730</v>
      </c>
      <c r="M465">
        <v>3</v>
      </c>
      <c r="N465">
        <v>18500</v>
      </c>
      <c r="O465" s="7">
        <f>Table1[[#This Row],[Cost_of_Goods]]/Table1[[#This Row],[Quantity]]</f>
        <v>11744.333333333334</v>
      </c>
      <c r="P465">
        <v>20</v>
      </c>
      <c r="Q465">
        <v>1187.99</v>
      </c>
      <c r="R465" t="s">
        <v>5724</v>
      </c>
      <c r="S465">
        <v>4</v>
      </c>
      <c r="T465" t="s">
        <v>34</v>
      </c>
      <c r="U465">
        <v>55500</v>
      </c>
      <c r="V465">
        <v>11100</v>
      </c>
      <c r="W465">
        <v>44400</v>
      </c>
      <c r="X465">
        <v>35233</v>
      </c>
      <c r="Y465">
        <v>7979.01</v>
      </c>
      <c r="Z465">
        <v>17.97</v>
      </c>
    </row>
    <row r="466" spans="1:26" x14ac:dyDescent="0.3">
      <c r="A466" t="s">
        <v>902</v>
      </c>
      <c r="B466" s="9">
        <v>45582</v>
      </c>
      <c r="C466" t="s">
        <v>286</v>
      </c>
      <c r="D466" t="s">
        <v>205</v>
      </c>
      <c r="E466" t="s">
        <v>121</v>
      </c>
      <c r="F466" t="s">
        <v>5757</v>
      </c>
      <c r="G466" t="s">
        <v>5723</v>
      </c>
      <c r="H466" t="s">
        <v>29</v>
      </c>
      <c r="I466" t="s">
        <v>30</v>
      </c>
      <c r="J466" t="s">
        <v>63</v>
      </c>
      <c r="K466" t="s">
        <v>53</v>
      </c>
      <c r="L466" t="s">
        <v>33</v>
      </c>
      <c r="M466">
        <v>7</v>
      </c>
      <c r="N466">
        <v>55000</v>
      </c>
      <c r="O466" s="7">
        <f>Table1[[#This Row],[Cost_of_Goods]]/Table1[[#This Row],[Quantity]]</f>
        <v>42276.295714285712</v>
      </c>
      <c r="P466">
        <v>5</v>
      </c>
      <c r="Q466">
        <v>711.22</v>
      </c>
      <c r="R466" t="s">
        <v>5724</v>
      </c>
      <c r="S466">
        <v>1</v>
      </c>
      <c r="T466" t="s">
        <v>34</v>
      </c>
      <c r="U466">
        <v>385000</v>
      </c>
      <c r="V466">
        <v>19250</v>
      </c>
      <c r="W466">
        <v>365750</v>
      </c>
      <c r="X466">
        <v>295934.07</v>
      </c>
      <c r="Y466">
        <v>69104.710000000006</v>
      </c>
      <c r="Z466">
        <v>18.89</v>
      </c>
    </row>
    <row r="467" spans="1:26" x14ac:dyDescent="0.3">
      <c r="A467" t="s">
        <v>903</v>
      </c>
      <c r="B467" s="9">
        <v>45312</v>
      </c>
      <c r="C467" t="s">
        <v>904</v>
      </c>
      <c r="D467" t="s">
        <v>117</v>
      </c>
      <c r="E467" t="s">
        <v>109</v>
      </c>
      <c r="F467" t="s">
        <v>5739</v>
      </c>
      <c r="G467" t="s">
        <v>5729</v>
      </c>
      <c r="H467" t="s">
        <v>169</v>
      </c>
      <c r="I467" t="s">
        <v>153</v>
      </c>
      <c r="J467" t="s">
        <v>31</v>
      </c>
      <c r="K467" t="s">
        <v>53</v>
      </c>
      <c r="L467" t="s">
        <v>90</v>
      </c>
      <c r="M467">
        <v>4</v>
      </c>
      <c r="N467">
        <v>2800</v>
      </c>
      <c r="O467" s="7">
        <f>Table1[[#This Row],[Cost_of_Goods]]/Table1[[#This Row],[Quantity]]</f>
        <v>1563.8125</v>
      </c>
      <c r="P467">
        <v>25</v>
      </c>
      <c r="Q467">
        <v>328.5</v>
      </c>
      <c r="R467" t="s">
        <v>5724</v>
      </c>
      <c r="S467">
        <v>1</v>
      </c>
      <c r="T467" t="s">
        <v>34</v>
      </c>
      <c r="U467">
        <v>11200</v>
      </c>
      <c r="V467">
        <v>2800</v>
      </c>
      <c r="W467">
        <v>8400</v>
      </c>
      <c r="X467">
        <v>6255.25</v>
      </c>
      <c r="Y467">
        <v>1816.25</v>
      </c>
      <c r="Z467">
        <v>21.62</v>
      </c>
    </row>
    <row r="468" spans="1:26" x14ac:dyDescent="0.3">
      <c r="A468" t="s">
        <v>905</v>
      </c>
      <c r="B468" s="9">
        <v>46103</v>
      </c>
      <c r="C468" t="s">
        <v>611</v>
      </c>
      <c r="D468" t="s">
        <v>188</v>
      </c>
      <c r="E468" t="s">
        <v>121</v>
      </c>
      <c r="F468" t="s">
        <v>5735</v>
      </c>
      <c r="G468" t="s">
        <v>5729</v>
      </c>
      <c r="H468" t="s">
        <v>5740</v>
      </c>
      <c r="I468" t="s">
        <v>80</v>
      </c>
      <c r="J468" t="s">
        <v>40</v>
      </c>
      <c r="K468" t="s">
        <v>5726</v>
      </c>
      <c r="L468" t="s">
        <v>54</v>
      </c>
      <c r="M468">
        <v>7</v>
      </c>
      <c r="N468">
        <v>12500</v>
      </c>
      <c r="O468" s="7">
        <f>Table1[[#This Row],[Cost_of_Goods]]/Table1[[#This Row],[Quantity]]</f>
        <v>8732.425714285715</v>
      </c>
      <c r="P468">
        <v>0</v>
      </c>
      <c r="Q468">
        <v>1371.69</v>
      </c>
      <c r="R468" t="s">
        <v>5724</v>
      </c>
      <c r="S468">
        <v>5</v>
      </c>
      <c r="T468" t="s">
        <v>34</v>
      </c>
      <c r="U468">
        <v>87500</v>
      </c>
      <c r="V468">
        <v>0</v>
      </c>
      <c r="W468">
        <v>87500</v>
      </c>
      <c r="X468">
        <v>61126.98</v>
      </c>
      <c r="Y468">
        <v>25001.33</v>
      </c>
      <c r="Z468">
        <v>28.57</v>
      </c>
    </row>
    <row r="469" spans="1:26" x14ac:dyDescent="0.3">
      <c r="A469" t="s">
        <v>906</v>
      </c>
      <c r="B469" s="9">
        <v>46200</v>
      </c>
      <c r="C469" t="s">
        <v>147</v>
      </c>
      <c r="D469" t="s">
        <v>305</v>
      </c>
      <c r="E469" t="s">
        <v>38</v>
      </c>
      <c r="F469" t="s">
        <v>5738</v>
      </c>
      <c r="G469" t="s">
        <v>5732</v>
      </c>
      <c r="H469" t="s">
        <v>51</v>
      </c>
      <c r="I469" t="s">
        <v>83</v>
      </c>
      <c r="J469" t="s">
        <v>31</v>
      </c>
      <c r="K469" t="s">
        <v>53</v>
      </c>
      <c r="L469" t="s">
        <v>33</v>
      </c>
      <c r="M469">
        <v>1</v>
      </c>
      <c r="N469">
        <v>1200</v>
      </c>
      <c r="O469" s="7">
        <f>Table1[[#This Row],[Cost_of_Goods]]/Table1[[#This Row],[Quantity]]</f>
        <v>790.11</v>
      </c>
      <c r="P469">
        <v>5</v>
      </c>
      <c r="Q469">
        <v>991.01</v>
      </c>
      <c r="R469" t="s">
        <v>5724</v>
      </c>
      <c r="S469">
        <v>5</v>
      </c>
      <c r="T469" t="s">
        <v>34</v>
      </c>
      <c r="U469">
        <v>1200</v>
      </c>
      <c r="V469">
        <v>60</v>
      </c>
      <c r="W469">
        <v>1140</v>
      </c>
      <c r="X469">
        <v>790.11</v>
      </c>
      <c r="Y469">
        <v>-641.12</v>
      </c>
      <c r="Z469">
        <v>-56.24</v>
      </c>
    </row>
    <row r="470" spans="1:26" x14ac:dyDescent="0.3">
      <c r="A470" t="s">
        <v>907</v>
      </c>
      <c r="B470" s="9">
        <v>45546</v>
      </c>
      <c r="C470" t="s">
        <v>652</v>
      </c>
      <c r="D470" t="s">
        <v>98</v>
      </c>
      <c r="E470" t="s">
        <v>38</v>
      </c>
      <c r="F470" t="s">
        <v>5761</v>
      </c>
      <c r="G470" t="s">
        <v>5743</v>
      </c>
      <c r="H470" t="s">
        <v>94</v>
      </c>
      <c r="I470" t="s">
        <v>95</v>
      </c>
      <c r="J470" t="s">
        <v>31</v>
      </c>
      <c r="K470" t="s">
        <v>53</v>
      </c>
      <c r="L470" t="s">
        <v>90</v>
      </c>
      <c r="M470">
        <v>1</v>
      </c>
      <c r="N470">
        <v>4200</v>
      </c>
      <c r="O470" s="7">
        <f>Table1[[#This Row],[Cost_of_Goods]]/Table1[[#This Row],[Quantity]]</f>
        <v>2275.64</v>
      </c>
      <c r="P470">
        <v>20</v>
      </c>
      <c r="Q470">
        <v>589.96</v>
      </c>
      <c r="R470" t="s">
        <v>64</v>
      </c>
      <c r="S470">
        <v>4</v>
      </c>
      <c r="T470" t="s">
        <v>34</v>
      </c>
      <c r="U470">
        <v>4200</v>
      </c>
      <c r="V470">
        <v>840</v>
      </c>
      <c r="W470">
        <v>3360</v>
      </c>
      <c r="X470">
        <v>2275.64</v>
      </c>
      <c r="Y470">
        <v>494.4</v>
      </c>
      <c r="Z470">
        <v>14.71</v>
      </c>
    </row>
    <row r="471" spans="1:26" x14ac:dyDescent="0.3">
      <c r="A471" t="s">
        <v>908</v>
      </c>
      <c r="B471" s="9">
        <v>45614</v>
      </c>
      <c r="C471" t="s">
        <v>909</v>
      </c>
      <c r="D471" t="s">
        <v>82</v>
      </c>
      <c r="E471" t="s">
        <v>28</v>
      </c>
      <c r="F471" t="s">
        <v>5756</v>
      </c>
      <c r="G471" t="s">
        <v>5723</v>
      </c>
      <c r="H471" t="s">
        <v>73</v>
      </c>
      <c r="I471" t="s">
        <v>160</v>
      </c>
      <c r="J471" t="s">
        <v>63</v>
      </c>
      <c r="K471" t="s">
        <v>5726</v>
      </c>
      <c r="L471" t="s">
        <v>90</v>
      </c>
      <c r="M471">
        <v>1</v>
      </c>
      <c r="N471">
        <v>72000</v>
      </c>
      <c r="O471" s="7">
        <f>Table1[[#This Row],[Cost_of_Goods]]/Table1[[#This Row],[Quantity]]</f>
        <v>48571.29</v>
      </c>
      <c r="P471">
        <v>10</v>
      </c>
      <c r="Q471">
        <v>228.39</v>
      </c>
      <c r="R471" t="s">
        <v>64</v>
      </c>
      <c r="S471">
        <v>4</v>
      </c>
      <c r="T471" t="s">
        <v>34</v>
      </c>
      <c r="U471">
        <v>72000</v>
      </c>
      <c r="V471">
        <v>7200</v>
      </c>
      <c r="W471">
        <v>64800</v>
      </c>
      <c r="X471">
        <v>48571.29</v>
      </c>
      <c r="Y471">
        <v>16000.32</v>
      </c>
      <c r="Z471">
        <v>24.69</v>
      </c>
    </row>
    <row r="472" spans="1:26" x14ac:dyDescent="0.3">
      <c r="A472" t="s">
        <v>910</v>
      </c>
      <c r="B472" s="9">
        <v>45830</v>
      </c>
      <c r="C472" t="s">
        <v>911</v>
      </c>
      <c r="D472" t="s">
        <v>89</v>
      </c>
      <c r="E472" t="s">
        <v>28</v>
      </c>
      <c r="F472" t="s">
        <v>5735</v>
      </c>
      <c r="G472" t="s">
        <v>5723</v>
      </c>
      <c r="H472" t="s">
        <v>29</v>
      </c>
      <c r="I472" t="s">
        <v>39</v>
      </c>
      <c r="J472" t="s">
        <v>63</v>
      </c>
      <c r="K472" t="s">
        <v>5726</v>
      </c>
      <c r="L472" t="s">
        <v>33</v>
      </c>
      <c r="M472">
        <v>4</v>
      </c>
      <c r="N472">
        <v>18500</v>
      </c>
      <c r="O472" s="7">
        <f>Table1[[#This Row],[Cost_of_Goods]]/Table1[[#This Row],[Quantity]]</f>
        <v>13071.2</v>
      </c>
      <c r="P472">
        <v>0</v>
      </c>
      <c r="Q472">
        <v>359.69</v>
      </c>
      <c r="R472" t="s">
        <v>5724</v>
      </c>
      <c r="S472">
        <v>4</v>
      </c>
      <c r="T472" t="s">
        <v>34</v>
      </c>
      <c r="U472">
        <v>74000</v>
      </c>
      <c r="V472">
        <v>0</v>
      </c>
      <c r="W472">
        <v>74000</v>
      </c>
      <c r="X472">
        <v>52284.800000000003</v>
      </c>
      <c r="Y472">
        <v>21355.51</v>
      </c>
      <c r="Z472">
        <v>28.86</v>
      </c>
    </row>
    <row r="473" spans="1:26" x14ac:dyDescent="0.3">
      <c r="A473" t="s">
        <v>912</v>
      </c>
      <c r="B473" s="9">
        <v>45676</v>
      </c>
      <c r="C473" t="s">
        <v>913</v>
      </c>
      <c r="D473" t="s">
        <v>117</v>
      </c>
      <c r="E473" t="s">
        <v>109</v>
      </c>
      <c r="F473" t="s">
        <v>5746</v>
      </c>
      <c r="G473" t="s">
        <v>5733</v>
      </c>
      <c r="H473" t="s">
        <v>5734</v>
      </c>
      <c r="I473" t="s">
        <v>57</v>
      </c>
      <c r="J473" t="s">
        <v>31</v>
      </c>
      <c r="K473" t="s">
        <v>5726</v>
      </c>
      <c r="L473" t="s">
        <v>90</v>
      </c>
      <c r="M473">
        <v>11</v>
      </c>
      <c r="N473">
        <v>2800</v>
      </c>
      <c r="O473" s="7">
        <f>Table1[[#This Row],[Cost_of_Goods]]/Table1[[#This Row],[Quantity]]</f>
        <v>2106.7999999999997</v>
      </c>
      <c r="P473">
        <v>5</v>
      </c>
      <c r="Q473">
        <v>918</v>
      </c>
      <c r="R473" t="s">
        <v>64</v>
      </c>
      <c r="S473">
        <v>5</v>
      </c>
      <c r="T473" t="s">
        <v>34</v>
      </c>
      <c r="U473">
        <v>30800</v>
      </c>
      <c r="V473">
        <v>1540</v>
      </c>
      <c r="W473">
        <v>29260</v>
      </c>
      <c r="X473">
        <v>23174.799999999999</v>
      </c>
      <c r="Y473">
        <v>5167.2</v>
      </c>
      <c r="Z473">
        <v>17.66</v>
      </c>
    </row>
    <row r="474" spans="1:26" x14ac:dyDescent="0.3">
      <c r="A474" t="s">
        <v>914</v>
      </c>
      <c r="B474" s="9">
        <v>45892</v>
      </c>
      <c r="C474" t="s">
        <v>915</v>
      </c>
      <c r="D474" t="s">
        <v>276</v>
      </c>
      <c r="E474" t="s">
        <v>121</v>
      </c>
      <c r="F474" t="s">
        <v>5728</v>
      </c>
      <c r="G474" t="s">
        <v>5729</v>
      </c>
      <c r="H474" t="s">
        <v>44</v>
      </c>
      <c r="I474" t="s">
        <v>254</v>
      </c>
      <c r="J474" t="s">
        <v>31</v>
      </c>
      <c r="K474" t="s">
        <v>53</v>
      </c>
      <c r="L474" t="s">
        <v>54</v>
      </c>
      <c r="M474">
        <v>11</v>
      </c>
      <c r="N474">
        <v>10500</v>
      </c>
      <c r="O474" s="7">
        <f>Table1[[#This Row],[Cost_of_Goods]]/Table1[[#This Row],[Quantity]]</f>
        <v>4415.8372727272726</v>
      </c>
      <c r="P474">
        <v>30</v>
      </c>
      <c r="Q474">
        <v>1107.32</v>
      </c>
      <c r="R474" t="s">
        <v>5724</v>
      </c>
      <c r="S474">
        <v>3</v>
      </c>
      <c r="T474" t="s">
        <v>34</v>
      </c>
      <c r="U474">
        <v>115500</v>
      </c>
      <c r="V474">
        <v>34650</v>
      </c>
      <c r="W474">
        <v>80850</v>
      </c>
      <c r="X474">
        <v>48574.21</v>
      </c>
      <c r="Y474">
        <v>31168.47</v>
      </c>
      <c r="Z474">
        <v>38.549999999999997</v>
      </c>
    </row>
    <row r="475" spans="1:26" x14ac:dyDescent="0.3">
      <c r="A475" t="s">
        <v>916</v>
      </c>
      <c r="B475" s="9">
        <v>45791</v>
      </c>
      <c r="C475" t="s">
        <v>219</v>
      </c>
      <c r="D475" t="s">
        <v>152</v>
      </c>
      <c r="E475" t="s">
        <v>28</v>
      </c>
      <c r="F475" t="s">
        <v>5758</v>
      </c>
      <c r="G475" t="s">
        <v>5723</v>
      </c>
      <c r="H475" t="s">
        <v>73</v>
      </c>
      <c r="I475" t="s">
        <v>160</v>
      </c>
      <c r="J475" t="s">
        <v>31</v>
      </c>
      <c r="K475" t="s">
        <v>53</v>
      </c>
      <c r="L475" t="s">
        <v>90</v>
      </c>
      <c r="M475">
        <v>11</v>
      </c>
      <c r="N475">
        <v>45000</v>
      </c>
      <c r="O475" s="7">
        <f>Table1[[#This Row],[Cost_of_Goods]]/Table1[[#This Row],[Quantity]]</f>
        <v>19937.034545454546</v>
      </c>
      <c r="P475">
        <v>-5</v>
      </c>
      <c r="Q475">
        <v>417.06</v>
      </c>
      <c r="R475" t="s">
        <v>5724</v>
      </c>
      <c r="S475">
        <v>4</v>
      </c>
      <c r="T475" t="s">
        <v>34</v>
      </c>
      <c r="U475">
        <v>495000</v>
      </c>
      <c r="V475">
        <v>99000</v>
      </c>
      <c r="W475">
        <v>396000</v>
      </c>
      <c r="X475">
        <v>219307.38</v>
      </c>
      <c r="Y475">
        <v>176275.56</v>
      </c>
      <c r="Z475">
        <v>44.51</v>
      </c>
    </row>
    <row r="476" spans="1:26" x14ac:dyDescent="0.3">
      <c r="A476" t="s">
        <v>917</v>
      </c>
      <c r="B476" s="9">
        <v>45463</v>
      </c>
      <c r="C476" t="s">
        <v>372</v>
      </c>
      <c r="D476" t="s">
        <v>183</v>
      </c>
      <c r="E476" t="s">
        <v>50</v>
      </c>
      <c r="F476" t="s">
        <v>5746</v>
      </c>
      <c r="G476" t="s">
        <v>5732</v>
      </c>
      <c r="H476" t="s">
        <v>51</v>
      </c>
      <c r="I476" t="s">
        <v>83</v>
      </c>
      <c r="J476" t="s">
        <v>63</v>
      </c>
      <c r="K476" t="s">
        <v>32</v>
      </c>
      <c r="L476" t="s">
        <v>5730</v>
      </c>
      <c r="M476">
        <v>2</v>
      </c>
      <c r="N476">
        <v>450</v>
      </c>
      <c r="O476" s="7">
        <f>Table1[[#This Row],[Cost_of_Goods]]/Table1[[#This Row],[Quantity]]</f>
        <v>216.57499999999999</v>
      </c>
      <c r="P476">
        <v>15</v>
      </c>
      <c r="Q476">
        <v>1544.04</v>
      </c>
      <c r="R476" t="s">
        <v>5724</v>
      </c>
      <c r="S476">
        <v>4</v>
      </c>
      <c r="T476" t="s">
        <v>34</v>
      </c>
      <c r="U476">
        <v>900</v>
      </c>
      <c r="V476">
        <v>135</v>
      </c>
      <c r="W476">
        <v>765</v>
      </c>
      <c r="X476">
        <v>433.15</v>
      </c>
      <c r="Y476">
        <v>-1212.19</v>
      </c>
      <c r="Z476">
        <v>-158.46</v>
      </c>
    </row>
    <row r="477" spans="1:26" x14ac:dyDescent="0.3">
      <c r="A477" t="s">
        <v>918</v>
      </c>
      <c r="B477" s="9">
        <v>46032</v>
      </c>
      <c r="C477" t="s">
        <v>825</v>
      </c>
      <c r="D477" t="s">
        <v>98</v>
      </c>
      <c r="E477" t="s">
        <v>38</v>
      </c>
      <c r="F477" t="s">
        <v>5749</v>
      </c>
      <c r="G477" t="s">
        <v>5732</v>
      </c>
      <c r="H477" t="s">
        <v>184</v>
      </c>
      <c r="I477" t="s">
        <v>198</v>
      </c>
      <c r="J477" t="s">
        <v>46</v>
      </c>
      <c r="K477" t="s">
        <v>5726</v>
      </c>
      <c r="L477" t="s">
        <v>54</v>
      </c>
      <c r="M477">
        <v>9</v>
      </c>
      <c r="N477">
        <v>4200</v>
      </c>
      <c r="O477" s="7">
        <f>Table1[[#This Row],[Cost_of_Goods]]/Table1[[#This Row],[Quantity]]</f>
        <v>2188.2211111111114</v>
      </c>
      <c r="P477">
        <v>30</v>
      </c>
      <c r="Q477">
        <v>837.46</v>
      </c>
      <c r="R477" t="s">
        <v>5724</v>
      </c>
      <c r="S477">
        <v>5</v>
      </c>
      <c r="T477" t="s">
        <v>34</v>
      </c>
      <c r="U477">
        <v>37800</v>
      </c>
      <c r="V477">
        <v>11340</v>
      </c>
      <c r="W477">
        <v>26460</v>
      </c>
      <c r="X477">
        <v>19693.990000000002</v>
      </c>
      <c r="Y477">
        <v>5928.55</v>
      </c>
      <c r="Z477">
        <v>22.41</v>
      </c>
    </row>
    <row r="478" spans="1:26" x14ac:dyDescent="0.3">
      <c r="A478" t="s">
        <v>919</v>
      </c>
      <c r="B478" s="9">
        <v>45557</v>
      </c>
      <c r="C478" t="s">
        <v>920</v>
      </c>
      <c r="D478" t="s">
        <v>205</v>
      </c>
      <c r="E478" t="s">
        <v>121</v>
      </c>
      <c r="F478" t="s">
        <v>5745</v>
      </c>
      <c r="G478" t="s">
        <v>5729</v>
      </c>
      <c r="H478" t="s">
        <v>44</v>
      </c>
      <c r="I478" t="s">
        <v>254</v>
      </c>
      <c r="J478" t="s">
        <v>40</v>
      </c>
      <c r="K478" t="s">
        <v>5726</v>
      </c>
      <c r="L478" t="s">
        <v>54</v>
      </c>
      <c r="M478">
        <v>2</v>
      </c>
      <c r="N478">
        <v>55000</v>
      </c>
      <c r="O478" s="7">
        <f>Table1[[#This Row],[Cost_of_Goods]]/Table1[[#This Row],[Quantity]]</f>
        <v>31931.595000000001</v>
      </c>
      <c r="P478">
        <v>20</v>
      </c>
      <c r="Q478">
        <v>1288.01</v>
      </c>
      <c r="R478" t="s">
        <v>5724</v>
      </c>
      <c r="S478">
        <v>3</v>
      </c>
      <c r="T478" t="s">
        <v>34</v>
      </c>
      <c r="U478">
        <v>110000</v>
      </c>
      <c r="V478">
        <v>22000</v>
      </c>
      <c r="W478">
        <v>88000</v>
      </c>
      <c r="X478">
        <v>63863.19</v>
      </c>
      <c r="Y478">
        <v>22848.799999999999</v>
      </c>
      <c r="Z478">
        <v>25.96</v>
      </c>
    </row>
    <row r="479" spans="1:26" x14ac:dyDescent="0.3">
      <c r="A479" t="s">
        <v>921</v>
      </c>
      <c r="B479" s="9">
        <v>45489</v>
      </c>
      <c r="C479" t="s">
        <v>922</v>
      </c>
      <c r="D479" t="s">
        <v>342</v>
      </c>
      <c r="E479" t="s">
        <v>38</v>
      </c>
      <c r="F479" t="s">
        <v>5745</v>
      </c>
      <c r="G479" t="s">
        <v>5732</v>
      </c>
      <c r="H479" t="s">
        <v>61</v>
      </c>
      <c r="I479" t="s">
        <v>260</v>
      </c>
      <c r="J479" t="s">
        <v>63</v>
      </c>
      <c r="K479" t="s">
        <v>53</v>
      </c>
      <c r="L479" t="s">
        <v>54</v>
      </c>
      <c r="M479">
        <v>2</v>
      </c>
      <c r="N479">
        <v>2200</v>
      </c>
      <c r="O479" s="7">
        <f>Table1[[#This Row],[Cost_of_Goods]]/Table1[[#This Row],[Quantity]]</f>
        <v>1239.0050000000001</v>
      </c>
      <c r="P479">
        <v>5</v>
      </c>
      <c r="Q479">
        <v>209.97</v>
      </c>
      <c r="R479" t="s">
        <v>5724</v>
      </c>
      <c r="S479">
        <v>4</v>
      </c>
      <c r="T479" t="s">
        <v>34</v>
      </c>
      <c r="U479">
        <v>4400</v>
      </c>
      <c r="V479">
        <v>220</v>
      </c>
      <c r="W479">
        <v>4180</v>
      </c>
      <c r="X479">
        <v>2478.0100000000002</v>
      </c>
      <c r="Y479">
        <v>1492.02</v>
      </c>
      <c r="Z479">
        <v>35.69</v>
      </c>
    </row>
    <row r="480" spans="1:26" x14ac:dyDescent="0.3">
      <c r="A480" t="s">
        <v>923</v>
      </c>
      <c r="B480" s="9">
        <v>45607</v>
      </c>
      <c r="C480" t="s">
        <v>564</v>
      </c>
      <c r="D480" t="s">
        <v>37</v>
      </c>
      <c r="E480" t="s">
        <v>38</v>
      </c>
      <c r="F480" t="s">
        <v>5746</v>
      </c>
      <c r="G480" t="s">
        <v>5733</v>
      </c>
      <c r="H480" t="s">
        <v>68</v>
      </c>
      <c r="I480" t="s">
        <v>69</v>
      </c>
      <c r="J480" t="s">
        <v>40</v>
      </c>
      <c r="K480" t="s">
        <v>32</v>
      </c>
      <c r="L480" t="s">
        <v>5727</v>
      </c>
      <c r="M480">
        <v>8</v>
      </c>
      <c r="N480">
        <v>1800</v>
      </c>
      <c r="O480" s="7">
        <f>Table1[[#This Row],[Cost_of_Goods]]/Table1[[#This Row],[Quantity]]</f>
        <v>931.64499999999998</v>
      </c>
      <c r="P480">
        <v>10</v>
      </c>
      <c r="Q480">
        <v>1049.95</v>
      </c>
      <c r="R480" t="s">
        <v>5724</v>
      </c>
      <c r="S480">
        <v>5</v>
      </c>
      <c r="T480" t="s">
        <v>34</v>
      </c>
      <c r="U480">
        <v>14400</v>
      </c>
      <c r="V480">
        <v>1440</v>
      </c>
      <c r="W480">
        <v>12960</v>
      </c>
      <c r="X480">
        <v>7453.16</v>
      </c>
      <c r="Y480">
        <v>4456.8900000000003</v>
      </c>
      <c r="Z480">
        <v>34.39</v>
      </c>
    </row>
    <row r="481" spans="1:26" x14ac:dyDescent="0.3">
      <c r="A481" t="s">
        <v>924</v>
      </c>
      <c r="B481" s="9">
        <v>45996</v>
      </c>
      <c r="C481" t="s">
        <v>925</v>
      </c>
      <c r="D481" t="s">
        <v>268</v>
      </c>
      <c r="E481" t="s">
        <v>28</v>
      </c>
      <c r="F481" t="s">
        <v>5731</v>
      </c>
      <c r="G481" t="s">
        <v>5733</v>
      </c>
      <c r="H481" t="s">
        <v>110</v>
      </c>
      <c r="I481" t="s">
        <v>111</v>
      </c>
      <c r="J481" t="s">
        <v>31</v>
      </c>
      <c r="K481" t="s">
        <v>53</v>
      </c>
      <c r="L481" t="s">
        <v>5730</v>
      </c>
      <c r="M481">
        <v>6</v>
      </c>
      <c r="N481">
        <v>18500</v>
      </c>
      <c r="O481" s="7">
        <f>Table1[[#This Row],[Cost_of_Goods]]/Table1[[#This Row],[Quantity]]</f>
        <v>13415.833333333334</v>
      </c>
      <c r="P481">
        <v>10</v>
      </c>
      <c r="Q481">
        <v>1336.89</v>
      </c>
      <c r="R481" t="s">
        <v>5724</v>
      </c>
      <c r="S481">
        <v>4</v>
      </c>
      <c r="T481" t="s">
        <v>34</v>
      </c>
      <c r="U481">
        <v>111000</v>
      </c>
      <c r="V481">
        <v>11100</v>
      </c>
      <c r="W481">
        <v>99900</v>
      </c>
      <c r="X481">
        <v>80495</v>
      </c>
      <c r="Y481">
        <v>18068.11</v>
      </c>
      <c r="Z481">
        <v>18.09</v>
      </c>
    </row>
    <row r="482" spans="1:26" x14ac:dyDescent="0.3">
      <c r="A482" t="s">
        <v>926</v>
      </c>
      <c r="B482" s="9">
        <v>45491</v>
      </c>
      <c r="C482" t="s">
        <v>730</v>
      </c>
      <c r="D482" t="s">
        <v>176</v>
      </c>
      <c r="E482" t="s">
        <v>109</v>
      </c>
      <c r="F482" t="s">
        <v>5728</v>
      </c>
      <c r="G482" t="s">
        <v>5743</v>
      </c>
      <c r="H482" t="s">
        <v>94</v>
      </c>
      <c r="I482" t="s">
        <v>95</v>
      </c>
      <c r="J482" t="s">
        <v>40</v>
      </c>
      <c r="K482" t="s">
        <v>32</v>
      </c>
      <c r="L482" t="s">
        <v>5727</v>
      </c>
      <c r="M482">
        <v>10</v>
      </c>
      <c r="N482">
        <v>28000</v>
      </c>
      <c r="O482" s="7">
        <f>Table1[[#This Row],[Cost_of_Goods]]/Table1[[#This Row],[Quantity]]</f>
        <v>20000.131000000001</v>
      </c>
      <c r="P482">
        <v>10</v>
      </c>
      <c r="Q482">
        <v>1148.8599999999999</v>
      </c>
      <c r="R482" t="s">
        <v>5724</v>
      </c>
      <c r="S482">
        <v>4</v>
      </c>
      <c r="T482" t="s">
        <v>34</v>
      </c>
      <c r="U482">
        <v>280000</v>
      </c>
      <c r="V482">
        <v>28000</v>
      </c>
      <c r="W482">
        <v>252000</v>
      </c>
      <c r="X482">
        <v>200001.31</v>
      </c>
      <c r="Y482">
        <v>50849.83</v>
      </c>
      <c r="Z482">
        <v>20.18</v>
      </c>
    </row>
    <row r="483" spans="1:26" x14ac:dyDescent="0.3">
      <c r="A483" t="s">
        <v>927</v>
      </c>
      <c r="B483" s="9">
        <v>45615</v>
      </c>
      <c r="C483" t="s">
        <v>928</v>
      </c>
      <c r="D483" t="s">
        <v>127</v>
      </c>
      <c r="E483" t="s">
        <v>109</v>
      </c>
      <c r="F483" t="s">
        <v>5745</v>
      </c>
      <c r="G483" t="s">
        <v>5743</v>
      </c>
      <c r="H483" t="s">
        <v>5744</v>
      </c>
      <c r="I483" t="s">
        <v>86</v>
      </c>
      <c r="J483" t="s">
        <v>31</v>
      </c>
      <c r="K483" t="s">
        <v>5726</v>
      </c>
      <c r="L483" t="s">
        <v>33</v>
      </c>
      <c r="M483">
        <v>5</v>
      </c>
      <c r="N483">
        <v>16500</v>
      </c>
      <c r="O483" s="7">
        <f>Table1[[#This Row],[Cost_of_Goods]]/Table1[[#This Row],[Quantity]]</f>
        <v>8521.9120000000003</v>
      </c>
      <c r="P483">
        <v>10</v>
      </c>
      <c r="Q483">
        <v>1351.52</v>
      </c>
      <c r="R483" t="s">
        <v>5724</v>
      </c>
      <c r="S483">
        <v>4</v>
      </c>
      <c r="T483" t="s">
        <v>34</v>
      </c>
      <c r="U483">
        <v>82500</v>
      </c>
      <c r="V483">
        <v>8250</v>
      </c>
      <c r="W483">
        <v>74250</v>
      </c>
      <c r="X483">
        <v>42609.56</v>
      </c>
      <c r="Y483">
        <v>30288.92</v>
      </c>
      <c r="Z483">
        <v>40.79</v>
      </c>
    </row>
    <row r="484" spans="1:26" x14ac:dyDescent="0.3">
      <c r="A484" t="s">
        <v>929</v>
      </c>
      <c r="B484" s="9">
        <v>46002</v>
      </c>
      <c r="C484" t="s">
        <v>302</v>
      </c>
      <c r="D484" t="s">
        <v>108</v>
      </c>
      <c r="E484" t="s">
        <v>109</v>
      </c>
      <c r="F484" t="s">
        <v>5739</v>
      </c>
      <c r="G484" t="s">
        <v>5729</v>
      </c>
      <c r="H484" t="s">
        <v>44</v>
      </c>
      <c r="I484" t="s">
        <v>254</v>
      </c>
      <c r="J484" t="s">
        <v>46</v>
      </c>
      <c r="K484" t="s">
        <v>32</v>
      </c>
      <c r="L484" t="s">
        <v>5727</v>
      </c>
      <c r="M484">
        <v>11</v>
      </c>
      <c r="N484">
        <v>7200</v>
      </c>
      <c r="O484" s="7">
        <f>Table1[[#This Row],[Cost_of_Goods]]/Table1[[#This Row],[Quantity]]</f>
        <v>4184.1390909090906</v>
      </c>
      <c r="P484">
        <v>20</v>
      </c>
      <c r="Q484">
        <v>136.63999999999999</v>
      </c>
      <c r="R484" t="s">
        <v>5724</v>
      </c>
      <c r="S484">
        <v>3</v>
      </c>
      <c r="T484" t="s">
        <v>34</v>
      </c>
      <c r="U484">
        <v>79200</v>
      </c>
      <c r="V484">
        <v>15840</v>
      </c>
      <c r="W484">
        <v>63360</v>
      </c>
      <c r="X484">
        <v>46025.53</v>
      </c>
      <c r="Y484">
        <v>17197.830000000002</v>
      </c>
      <c r="Z484">
        <v>27.14</v>
      </c>
    </row>
    <row r="485" spans="1:26" x14ac:dyDescent="0.3">
      <c r="A485" t="s">
        <v>930</v>
      </c>
      <c r="B485" s="9">
        <v>46028</v>
      </c>
      <c r="C485" t="s">
        <v>931</v>
      </c>
      <c r="D485" t="s">
        <v>82</v>
      </c>
      <c r="E485" t="s">
        <v>28</v>
      </c>
      <c r="F485" t="s">
        <v>5737</v>
      </c>
      <c r="G485" t="s">
        <v>5733</v>
      </c>
      <c r="H485" t="s">
        <v>5734</v>
      </c>
      <c r="I485" t="s">
        <v>57</v>
      </c>
      <c r="J485" t="s">
        <v>63</v>
      </c>
      <c r="K485" t="s">
        <v>53</v>
      </c>
      <c r="L485" t="s">
        <v>54</v>
      </c>
      <c r="M485">
        <v>7</v>
      </c>
      <c r="N485">
        <v>72000</v>
      </c>
      <c r="O485" s="7">
        <f>Table1[[#This Row],[Cost_of_Goods]]/Table1[[#This Row],[Quantity]]</f>
        <v>42528.62</v>
      </c>
      <c r="P485">
        <v>0</v>
      </c>
      <c r="Q485">
        <v>505.71</v>
      </c>
      <c r="R485" t="s">
        <v>64</v>
      </c>
      <c r="S485">
        <v>5</v>
      </c>
      <c r="T485" t="s">
        <v>34</v>
      </c>
      <c r="U485">
        <v>504000</v>
      </c>
      <c r="V485">
        <v>0</v>
      </c>
      <c r="W485">
        <v>504000</v>
      </c>
      <c r="X485">
        <v>297700.34000000003</v>
      </c>
      <c r="Y485">
        <v>205793.95</v>
      </c>
      <c r="Z485">
        <v>40.83</v>
      </c>
    </row>
    <row r="486" spans="1:26" x14ac:dyDescent="0.3">
      <c r="A486" t="s">
        <v>932</v>
      </c>
      <c r="B486" s="9">
        <v>45901</v>
      </c>
      <c r="C486" t="s">
        <v>933</v>
      </c>
      <c r="D486" t="s">
        <v>82</v>
      </c>
      <c r="E486" t="s">
        <v>28</v>
      </c>
      <c r="F486" t="s">
        <v>5757</v>
      </c>
      <c r="G486" t="s">
        <v>5723</v>
      </c>
      <c r="H486" t="s">
        <v>29</v>
      </c>
      <c r="I486" t="s">
        <v>165</v>
      </c>
      <c r="J486" t="s">
        <v>46</v>
      </c>
      <c r="K486" t="s">
        <v>53</v>
      </c>
      <c r="L486" t="s">
        <v>5727</v>
      </c>
      <c r="M486">
        <v>3</v>
      </c>
      <c r="N486">
        <v>72000</v>
      </c>
      <c r="O486" s="7">
        <f>Table1[[#This Row],[Cost_of_Goods]]/Table1[[#This Row],[Quantity]]</f>
        <v>39424.506666666668</v>
      </c>
      <c r="P486">
        <v>20</v>
      </c>
      <c r="Q486">
        <v>1360.43</v>
      </c>
      <c r="R486" t="s">
        <v>5724</v>
      </c>
      <c r="S486">
        <v>4</v>
      </c>
      <c r="T486" t="s">
        <v>102</v>
      </c>
      <c r="U486">
        <v>216000</v>
      </c>
      <c r="V486">
        <v>43200</v>
      </c>
      <c r="W486">
        <v>172800</v>
      </c>
      <c r="X486">
        <v>118273.52</v>
      </c>
      <c r="Y486">
        <v>53166.05</v>
      </c>
      <c r="Z486">
        <v>30.77</v>
      </c>
    </row>
    <row r="487" spans="1:26" x14ac:dyDescent="0.3">
      <c r="A487" t="s">
        <v>934</v>
      </c>
      <c r="B487" s="9">
        <v>45923</v>
      </c>
      <c r="C487" t="s">
        <v>528</v>
      </c>
      <c r="D487" t="s">
        <v>67</v>
      </c>
      <c r="E487" t="s">
        <v>28</v>
      </c>
      <c r="F487" t="s">
        <v>5747</v>
      </c>
      <c r="G487" t="s">
        <v>5733</v>
      </c>
      <c r="H487" t="s">
        <v>110</v>
      </c>
      <c r="I487" t="s">
        <v>296</v>
      </c>
      <c r="J487" t="s">
        <v>46</v>
      </c>
      <c r="K487" t="s">
        <v>5726</v>
      </c>
      <c r="L487" t="s">
        <v>5727</v>
      </c>
      <c r="M487">
        <v>4</v>
      </c>
      <c r="N487">
        <v>32000</v>
      </c>
      <c r="O487" s="7">
        <f>Table1[[#This Row],[Cost_of_Goods]]/Table1[[#This Row],[Quantity]]</f>
        <v>14152.8825</v>
      </c>
      <c r="P487">
        <v>30</v>
      </c>
      <c r="Q487">
        <v>374.22</v>
      </c>
      <c r="R487" t="s">
        <v>5724</v>
      </c>
      <c r="S487">
        <v>4</v>
      </c>
      <c r="T487" t="s">
        <v>34</v>
      </c>
      <c r="U487">
        <v>128000</v>
      </c>
      <c r="V487">
        <v>38400</v>
      </c>
      <c r="W487">
        <v>89600</v>
      </c>
      <c r="X487">
        <v>56611.53</v>
      </c>
      <c r="Y487">
        <v>32614.25</v>
      </c>
      <c r="Z487">
        <v>36.4</v>
      </c>
    </row>
    <row r="488" spans="1:26" x14ac:dyDescent="0.3">
      <c r="A488" t="s">
        <v>935</v>
      </c>
      <c r="B488" s="9">
        <v>45881</v>
      </c>
      <c r="C488" t="s">
        <v>85</v>
      </c>
      <c r="D488" t="s">
        <v>159</v>
      </c>
      <c r="E488" t="s">
        <v>28</v>
      </c>
      <c r="F488" t="s">
        <v>5746</v>
      </c>
      <c r="G488" t="s">
        <v>5723</v>
      </c>
      <c r="H488" t="s">
        <v>73</v>
      </c>
      <c r="I488" t="s">
        <v>74</v>
      </c>
      <c r="J488" t="s">
        <v>31</v>
      </c>
      <c r="K488" t="s">
        <v>32</v>
      </c>
      <c r="L488" t="s">
        <v>5727</v>
      </c>
      <c r="M488">
        <v>9</v>
      </c>
      <c r="N488">
        <v>85000</v>
      </c>
      <c r="O488" s="7">
        <f>Table1[[#This Row],[Cost_of_Goods]]/Table1[[#This Row],[Quantity]]</f>
        <v>40886.771111111113</v>
      </c>
      <c r="P488">
        <v>20</v>
      </c>
      <c r="Q488">
        <v>1681.79</v>
      </c>
      <c r="R488" t="s">
        <v>5724</v>
      </c>
      <c r="S488">
        <v>4</v>
      </c>
      <c r="T488" t="s">
        <v>34</v>
      </c>
      <c r="U488">
        <v>765000</v>
      </c>
      <c r="V488">
        <v>153000</v>
      </c>
      <c r="W488">
        <v>612000</v>
      </c>
      <c r="X488">
        <v>367980.94</v>
      </c>
      <c r="Y488">
        <v>242337.27</v>
      </c>
      <c r="Z488">
        <v>39.6</v>
      </c>
    </row>
    <row r="489" spans="1:26" x14ac:dyDescent="0.3">
      <c r="A489" t="s">
        <v>936</v>
      </c>
      <c r="B489" s="9">
        <v>45934</v>
      </c>
      <c r="C489" t="s">
        <v>346</v>
      </c>
      <c r="D489" t="s">
        <v>130</v>
      </c>
      <c r="E489" t="s">
        <v>38</v>
      </c>
      <c r="F489" t="s">
        <v>5746</v>
      </c>
      <c r="G489" t="s">
        <v>5729</v>
      </c>
      <c r="H489" t="s">
        <v>5740</v>
      </c>
      <c r="I489" t="s">
        <v>99</v>
      </c>
      <c r="J489" t="s">
        <v>63</v>
      </c>
      <c r="K489" t="s">
        <v>32</v>
      </c>
      <c r="L489" t="s">
        <v>5727</v>
      </c>
      <c r="M489">
        <v>11</v>
      </c>
      <c r="N489">
        <v>2500</v>
      </c>
      <c r="O489" s="7">
        <f>Table1[[#This Row],[Cost_of_Goods]]/Table1[[#This Row],[Quantity]]</f>
        <v>1771.5454545454545</v>
      </c>
      <c r="P489">
        <v>0</v>
      </c>
      <c r="Q489">
        <v>684.25</v>
      </c>
      <c r="R489" t="s">
        <v>5724</v>
      </c>
      <c r="S489">
        <v>5</v>
      </c>
      <c r="T489" t="s">
        <v>34</v>
      </c>
      <c r="U489">
        <v>27500</v>
      </c>
      <c r="V489">
        <v>0</v>
      </c>
      <c r="W489">
        <v>27500</v>
      </c>
      <c r="X489">
        <v>19487</v>
      </c>
      <c r="Y489">
        <v>7328.75</v>
      </c>
      <c r="Z489">
        <v>26.65</v>
      </c>
    </row>
    <row r="490" spans="1:26" x14ac:dyDescent="0.3">
      <c r="A490" t="s">
        <v>937</v>
      </c>
      <c r="B490" s="9">
        <v>46005</v>
      </c>
      <c r="C490" t="s">
        <v>304</v>
      </c>
      <c r="D490" t="s">
        <v>77</v>
      </c>
      <c r="E490" t="s">
        <v>28</v>
      </c>
      <c r="F490" t="s">
        <v>5742</v>
      </c>
      <c r="G490" t="s">
        <v>5743</v>
      </c>
      <c r="H490" t="s">
        <v>5744</v>
      </c>
      <c r="I490" t="s">
        <v>177</v>
      </c>
      <c r="J490" t="s">
        <v>63</v>
      </c>
      <c r="K490" t="s">
        <v>53</v>
      </c>
      <c r="L490" t="s">
        <v>90</v>
      </c>
      <c r="M490">
        <v>2</v>
      </c>
      <c r="N490">
        <v>6500</v>
      </c>
      <c r="O490" s="7">
        <f>Table1[[#This Row],[Cost_of_Goods]]/Table1[[#This Row],[Quantity]]</f>
        <v>3767.7849999999999</v>
      </c>
      <c r="P490">
        <v>20</v>
      </c>
      <c r="Q490">
        <v>1488.17</v>
      </c>
      <c r="R490" t="s">
        <v>5724</v>
      </c>
      <c r="S490">
        <v>5</v>
      </c>
      <c r="T490" t="s">
        <v>5752</v>
      </c>
      <c r="U490">
        <v>13000</v>
      </c>
      <c r="V490">
        <v>2600</v>
      </c>
      <c r="W490">
        <v>10400</v>
      </c>
      <c r="X490">
        <v>7535.57</v>
      </c>
      <c r="Y490">
        <v>1376.26</v>
      </c>
      <c r="Z490">
        <v>13.23</v>
      </c>
    </row>
    <row r="491" spans="1:26" x14ac:dyDescent="0.3">
      <c r="A491" t="s">
        <v>938</v>
      </c>
      <c r="B491" s="9">
        <v>46135</v>
      </c>
      <c r="C491" t="s">
        <v>873</v>
      </c>
      <c r="D491" t="s">
        <v>180</v>
      </c>
      <c r="E491" t="s">
        <v>50</v>
      </c>
      <c r="F491" t="s">
        <v>5735</v>
      </c>
      <c r="G491" t="s">
        <v>5732</v>
      </c>
      <c r="H491" t="s">
        <v>184</v>
      </c>
      <c r="I491" t="s">
        <v>438</v>
      </c>
      <c r="J491" t="s">
        <v>31</v>
      </c>
      <c r="K491" t="s">
        <v>5726</v>
      </c>
      <c r="L491" t="s">
        <v>54</v>
      </c>
      <c r="M491">
        <v>10</v>
      </c>
      <c r="N491">
        <v>1200</v>
      </c>
      <c r="O491" s="7">
        <f>Table1[[#This Row],[Cost_of_Goods]]/Table1[[#This Row],[Quantity]]</f>
        <v>736.822</v>
      </c>
      <c r="P491">
        <v>25</v>
      </c>
      <c r="Q491">
        <v>304.24</v>
      </c>
      <c r="R491" t="s">
        <v>5724</v>
      </c>
      <c r="S491">
        <v>4</v>
      </c>
      <c r="T491" t="s">
        <v>34</v>
      </c>
      <c r="U491">
        <v>12000</v>
      </c>
      <c r="V491">
        <v>3000</v>
      </c>
      <c r="W491">
        <v>9000</v>
      </c>
      <c r="X491">
        <v>7368.22</v>
      </c>
      <c r="Y491">
        <v>1327.54</v>
      </c>
      <c r="Z491">
        <v>14.75</v>
      </c>
    </row>
    <row r="492" spans="1:26" x14ac:dyDescent="0.3">
      <c r="A492" t="s">
        <v>939</v>
      </c>
      <c r="B492" s="9">
        <v>45992</v>
      </c>
      <c r="C492" t="s">
        <v>842</v>
      </c>
      <c r="D492" t="s">
        <v>49</v>
      </c>
      <c r="E492" t="s">
        <v>50</v>
      </c>
      <c r="F492" t="s">
        <v>5750</v>
      </c>
      <c r="G492" t="s">
        <v>5733</v>
      </c>
      <c r="H492" t="s">
        <v>5734</v>
      </c>
      <c r="I492" t="s">
        <v>105</v>
      </c>
      <c r="J492" t="s">
        <v>31</v>
      </c>
      <c r="K492" t="s">
        <v>32</v>
      </c>
      <c r="L492" t="s">
        <v>33</v>
      </c>
      <c r="M492">
        <v>5</v>
      </c>
      <c r="N492">
        <v>14500</v>
      </c>
      <c r="O492" s="7">
        <f>Table1[[#This Row],[Cost_of_Goods]]/Table1[[#This Row],[Quantity]]</f>
        <v>8084.2359999999999</v>
      </c>
      <c r="P492">
        <v>30</v>
      </c>
      <c r="Q492">
        <v>1286.1099999999999</v>
      </c>
      <c r="R492" t="s">
        <v>5724</v>
      </c>
      <c r="S492">
        <v>5</v>
      </c>
      <c r="T492" t="s">
        <v>102</v>
      </c>
      <c r="U492">
        <v>72500</v>
      </c>
      <c r="V492">
        <v>21750</v>
      </c>
      <c r="W492">
        <v>50750</v>
      </c>
      <c r="X492">
        <v>40421.18</v>
      </c>
      <c r="Y492">
        <v>9042.7099999999991</v>
      </c>
      <c r="Z492">
        <v>17.82</v>
      </c>
    </row>
    <row r="493" spans="1:26" x14ac:dyDescent="0.3">
      <c r="A493" t="s">
        <v>940</v>
      </c>
      <c r="B493" s="9">
        <v>46144</v>
      </c>
      <c r="C493" t="s">
        <v>941</v>
      </c>
      <c r="D493" t="s">
        <v>281</v>
      </c>
      <c r="E493" t="s">
        <v>121</v>
      </c>
      <c r="F493" t="s">
        <v>5725</v>
      </c>
      <c r="G493" t="s">
        <v>5733</v>
      </c>
      <c r="H493" t="s">
        <v>68</v>
      </c>
      <c r="I493" t="s">
        <v>69</v>
      </c>
      <c r="J493" t="s">
        <v>63</v>
      </c>
      <c r="K493" t="s">
        <v>32</v>
      </c>
      <c r="L493" t="s">
        <v>33</v>
      </c>
      <c r="M493">
        <v>11</v>
      </c>
      <c r="N493">
        <v>42000</v>
      </c>
      <c r="O493" s="7">
        <f>Table1[[#This Row],[Cost_of_Goods]]/Table1[[#This Row],[Quantity]]</f>
        <v>22169.291818181817</v>
      </c>
      <c r="P493">
        <v>5</v>
      </c>
      <c r="Q493">
        <v>128.51</v>
      </c>
      <c r="R493" t="s">
        <v>5724</v>
      </c>
      <c r="S493">
        <v>3</v>
      </c>
      <c r="T493" t="s">
        <v>34</v>
      </c>
      <c r="U493">
        <v>462000</v>
      </c>
      <c r="V493">
        <v>23100</v>
      </c>
      <c r="W493">
        <v>438900</v>
      </c>
      <c r="X493">
        <v>243862.21</v>
      </c>
      <c r="Y493">
        <v>194909.28</v>
      </c>
      <c r="Z493">
        <v>44.41</v>
      </c>
    </row>
    <row r="494" spans="1:26" x14ac:dyDescent="0.3">
      <c r="A494" t="s">
        <v>942</v>
      </c>
      <c r="B494" s="9">
        <v>45342</v>
      </c>
      <c r="C494" t="s">
        <v>739</v>
      </c>
      <c r="D494" t="s">
        <v>93</v>
      </c>
      <c r="E494" t="s">
        <v>38</v>
      </c>
      <c r="F494" t="s">
        <v>5754</v>
      </c>
      <c r="G494" t="s">
        <v>5729</v>
      </c>
      <c r="H494" t="s">
        <v>213</v>
      </c>
      <c r="I494" t="s">
        <v>190</v>
      </c>
      <c r="J494" t="s">
        <v>46</v>
      </c>
      <c r="K494" t="s">
        <v>53</v>
      </c>
      <c r="L494" t="s">
        <v>90</v>
      </c>
      <c r="M494">
        <v>5</v>
      </c>
      <c r="N494">
        <v>1800</v>
      </c>
      <c r="O494" s="7">
        <f>Table1[[#This Row],[Cost_of_Goods]]/Table1[[#This Row],[Quantity]]</f>
        <v>1149.9360000000001</v>
      </c>
      <c r="P494">
        <v>5</v>
      </c>
      <c r="Q494">
        <v>389.22</v>
      </c>
      <c r="R494" t="s">
        <v>64</v>
      </c>
      <c r="S494">
        <v>1</v>
      </c>
      <c r="T494" t="s">
        <v>34</v>
      </c>
      <c r="U494">
        <v>9000</v>
      </c>
      <c r="V494">
        <v>450</v>
      </c>
      <c r="W494">
        <v>8550</v>
      </c>
      <c r="X494">
        <v>5749.68</v>
      </c>
      <c r="Y494">
        <v>2411.1</v>
      </c>
      <c r="Z494">
        <v>28.2</v>
      </c>
    </row>
    <row r="495" spans="1:26" x14ac:dyDescent="0.3">
      <c r="A495" t="s">
        <v>943</v>
      </c>
      <c r="B495" s="9">
        <v>46003</v>
      </c>
      <c r="C495" t="s">
        <v>358</v>
      </c>
      <c r="D495" t="s">
        <v>114</v>
      </c>
      <c r="E495" t="s">
        <v>28</v>
      </c>
      <c r="F495" t="s">
        <v>5764</v>
      </c>
      <c r="G495" t="s">
        <v>5732</v>
      </c>
      <c r="H495" t="s">
        <v>223</v>
      </c>
      <c r="I495" t="s">
        <v>224</v>
      </c>
      <c r="J495" t="s">
        <v>46</v>
      </c>
      <c r="K495" t="s">
        <v>53</v>
      </c>
      <c r="L495" t="s">
        <v>33</v>
      </c>
      <c r="M495">
        <v>1</v>
      </c>
      <c r="N495">
        <v>3200</v>
      </c>
      <c r="O495" s="7">
        <f>Table1[[#This Row],[Cost_of_Goods]]/Table1[[#This Row],[Quantity]]</f>
        <v>1627.21</v>
      </c>
      <c r="P495">
        <v>15</v>
      </c>
      <c r="Q495">
        <v>1173.98</v>
      </c>
      <c r="R495" t="s">
        <v>5724</v>
      </c>
      <c r="S495">
        <v>5</v>
      </c>
      <c r="T495" t="s">
        <v>5752</v>
      </c>
      <c r="U495">
        <v>3200</v>
      </c>
      <c r="V495">
        <v>480</v>
      </c>
      <c r="W495">
        <v>2720</v>
      </c>
      <c r="X495">
        <v>1627.21</v>
      </c>
      <c r="Y495">
        <v>-81.19</v>
      </c>
      <c r="Z495">
        <v>-2.98</v>
      </c>
    </row>
    <row r="496" spans="1:26" x14ac:dyDescent="0.3">
      <c r="A496" t="s">
        <v>944</v>
      </c>
      <c r="B496" s="9">
        <v>45638</v>
      </c>
      <c r="C496" t="s">
        <v>470</v>
      </c>
      <c r="D496" t="s">
        <v>114</v>
      </c>
      <c r="E496" t="s">
        <v>28</v>
      </c>
      <c r="F496" t="s">
        <v>5748</v>
      </c>
      <c r="G496" t="s">
        <v>5723</v>
      </c>
      <c r="H496" t="s">
        <v>73</v>
      </c>
      <c r="I496" t="s">
        <v>74</v>
      </c>
      <c r="J496" t="s">
        <v>40</v>
      </c>
      <c r="K496" t="s">
        <v>53</v>
      </c>
      <c r="L496" t="s">
        <v>54</v>
      </c>
      <c r="M496">
        <v>8</v>
      </c>
      <c r="N496">
        <v>3200</v>
      </c>
      <c r="O496" s="7">
        <f>Table1[[#This Row],[Cost_of_Goods]]/Table1[[#This Row],[Quantity]]</f>
        <v>2386.3850000000002</v>
      </c>
      <c r="P496">
        <v>105</v>
      </c>
      <c r="Q496">
        <v>1467.92</v>
      </c>
      <c r="R496" t="s">
        <v>5724</v>
      </c>
      <c r="S496">
        <v>4</v>
      </c>
      <c r="T496" t="s">
        <v>34</v>
      </c>
      <c r="U496">
        <v>25600</v>
      </c>
      <c r="V496">
        <v>1280</v>
      </c>
      <c r="W496">
        <v>24320</v>
      </c>
      <c r="X496">
        <v>19091.080000000002</v>
      </c>
      <c r="Y496">
        <v>3761</v>
      </c>
      <c r="Z496">
        <v>15.46</v>
      </c>
    </row>
    <row r="497" spans="1:26" x14ac:dyDescent="0.3">
      <c r="A497" t="s">
        <v>945</v>
      </c>
      <c r="B497" s="9">
        <v>45634</v>
      </c>
      <c r="C497" t="s">
        <v>262</v>
      </c>
      <c r="D497" t="s">
        <v>330</v>
      </c>
      <c r="E497" t="s">
        <v>109</v>
      </c>
      <c r="F497" t="s">
        <v>5748</v>
      </c>
      <c r="G497" t="s">
        <v>5729</v>
      </c>
      <c r="H497" t="s">
        <v>5740</v>
      </c>
      <c r="I497" t="s">
        <v>99</v>
      </c>
      <c r="J497" t="s">
        <v>63</v>
      </c>
      <c r="K497" t="s">
        <v>53</v>
      </c>
      <c r="L497" t="s">
        <v>33</v>
      </c>
      <c r="M497">
        <v>9</v>
      </c>
      <c r="N497">
        <v>9800</v>
      </c>
      <c r="O497" s="7">
        <f>Table1[[#This Row],[Cost_of_Goods]]/Table1[[#This Row],[Quantity]]</f>
        <v>6637.8344444444447</v>
      </c>
      <c r="P497">
        <v>0</v>
      </c>
      <c r="Q497">
        <v>673.95</v>
      </c>
      <c r="R497" t="s">
        <v>5724</v>
      </c>
      <c r="S497">
        <v>3</v>
      </c>
      <c r="T497" t="s">
        <v>34</v>
      </c>
      <c r="U497">
        <v>88200</v>
      </c>
      <c r="V497">
        <v>0</v>
      </c>
      <c r="W497">
        <v>88200</v>
      </c>
      <c r="X497">
        <v>59740.51</v>
      </c>
      <c r="Y497">
        <v>27785.54</v>
      </c>
      <c r="Z497">
        <v>31.5</v>
      </c>
    </row>
    <row r="498" spans="1:26" ht="15.6" x14ac:dyDescent="0.3">
      <c r="A498" t="s">
        <v>946</v>
      </c>
      <c r="B498" s="9">
        <v>46118</v>
      </c>
      <c r="C498" t="s">
        <v>931</v>
      </c>
      <c r="D498" t="s">
        <v>205</v>
      </c>
      <c r="E498" t="s">
        <v>121</v>
      </c>
      <c r="F498" t="s">
        <v>5750</v>
      </c>
      <c r="G498" t="s">
        <v>5733</v>
      </c>
      <c r="H498" s="3" t="s">
        <v>5767</v>
      </c>
      <c r="I498" t="s">
        <v>145</v>
      </c>
      <c r="J498" t="s">
        <v>40</v>
      </c>
      <c r="K498" t="s">
        <v>5726</v>
      </c>
      <c r="L498" t="s">
        <v>33</v>
      </c>
      <c r="M498">
        <v>9</v>
      </c>
      <c r="N498">
        <v>55000</v>
      </c>
      <c r="O498" s="7">
        <f>Table1[[#This Row],[Cost_of_Goods]]/Table1[[#This Row],[Quantity]]</f>
        <v>38541.68</v>
      </c>
      <c r="P498">
        <v>10</v>
      </c>
      <c r="Q498">
        <v>725.94</v>
      </c>
      <c r="R498" t="s">
        <v>5724</v>
      </c>
      <c r="S498">
        <v>5</v>
      </c>
      <c r="T498" t="s">
        <v>5752</v>
      </c>
      <c r="U498">
        <v>495000</v>
      </c>
      <c r="V498">
        <v>49500</v>
      </c>
      <c r="W498">
        <v>445500</v>
      </c>
      <c r="X498">
        <v>346875.12</v>
      </c>
      <c r="Y498">
        <v>97898.94</v>
      </c>
      <c r="Z498">
        <v>21.98</v>
      </c>
    </row>
    <row r="499" spans="1:26" x14ac:dyDescent="0.3">
      <c r="A499" t="s">
        <v>947</v>
      </c>
      <c r="B499" s="9">
        <v>46033</v>
      </c>
      <c r="C499" t="s">
        <v>320</v>
      </c>
      <c r="D499" t="s">
        <v>281</v>
      </c>
      <c r="E499" t="s">
        <v>121</v>
      </c>
      <c r="F499" t="s">
        <v>5748</v>
      </c>
      <c r="G499" t="s">
        <v>5732</v>
      </c>
      <c r="H499" t="s">
        <v>61</v>
      </c>
      <c r="I499" t="s">
        <v>62</v>
      </c>
      <c r="J499" t="s">
        <v>46</v>
      </c>
      <c r="K499" t="s">
        <v>32</v>
      </c>
      <c r="L499" t="s">
        <v>90</v>
      </c>
      <c r="M499">
        <v>11</v>
      </c>
      <c r="N499">
        <v>42000</v>
      </c>
      <c r="O499" s="7">
        <f>Table1[[#This Row],[Cost_of_Goods]]/Table1[[#This Row],[Quantity]]</f>
        <v>26483.321818181816</v>
      </c>
      <c r="P499">
        <v>20</v>
      </c>
      <c r="Q499">
        <v>1299.79</v>
      </c>
      <c r="R499" t="s">
        <v>5724</v>
      </c>
      <c r="S499">
        <v>5</v>
      </c>
      <c r="T499" t="s">
        <v>34</v>
      </c>
      <c r="U499">
        <v>462000</v>
      </c>
      <c r="V499">
        <v>92400</v>
      </c>
      <c r="W499">
        <v>369600</v>
      </c>
      <c r="X499">
        <v>291316.53999999998</v>
      </c>
      <c r="Y499">
        <v>76983.67</v>
      </c>
      <c r="Z499">
        <v>20.83</v>
      </c>
    </row>
    <row r="500" spans="1:26" x14ac:dyDescent="0.3">
      <c r="A500" t="s">
        <v>948</v>
      </c>
      <c r="B500" s="9">
        <v>46177</v>
      </c>
      <c r="C500" t="s">
        <v>949</v>
      </c>
      <c r="D500" t="s">
        <v>67</v>
      </c>
      <c r="E500" t="s">
        <v>28</v>
      </c>
      <c r="F500" t="s">
        <v>5728</v>
      </c>
      <c r="G500" t="s">
        <v>5723</v>
      </c>
      <c r="H500" t="s">
        <v>29</v>
      </c>
      <c r="I500" t="s">
        <v>30</v>
      </c>
      <c r="J500" t="s">
        <v>63</v>
      </c>
      <c r="K500" t="s">
        <v>5726</v>
      </c>
      <c r="L500" t="s">
        <v>90</v>
      </c>
      <c r="M500">
        <v>9</v>
      </c>
      <c r="N500">
        <v>32000</v>
      </c>
      <c r="O500" s="7">
        <f>Table1[[#This Row],[Cost_of_Goods]]/Table1[[#This Row],[Quantity]]</f>
        <v>17552.833333333332</v>
      </c>
      <c r="P500">
        <v>5</v>
      </c>
      <c r="Q500">
        <v>980.41</v>
      </c>
      <c r="R500" t="s">
        <v>5724</v>
      </c>
      <c r="S500">
        <v>5</v>
      </c>
      <c r="T500" t="s">
        <v>34</v>
      </c>
      <c r="U500">
        <v>288000</v>
      </c>
      <c r="V500">
        <v>14400</v>
      </c>
      <c r="W500">
        <v>273600</v>
      </c>
      <c r="X500">
        <v>157975.5</v>
      </c>
      <c r="Y500">
        <v>114644.09</v>
      </c>
      <c r="Z500">
        <v>41.9</v>
      </c>
    </row>
    <row r="501" spans="1:26" x14ac:dyDescent="0.3">
      <c r="A501" t="s">
        <v>950</v>
      </c>
      <c r="B501" s="9">
        <v>45534</v>
      </c>
      <c r="C501" t="s">
        <v>951</v>
      </c>
      <c r="D501" t="s">
        <v>256</v>
      </c>
      <c r="E501" t="s">
        <v>38</v>
      </c>
      <c r="F501" t="s">
        <v>5755</v>
      </c>
      <c r="G501" t="s">
        <v>5733</v>
      </c>
      <c r="H501" t="s">
        <v>110</v>
      </c>
      <c r="I501" t="s">
        <v>111</v>
      </c>
      <c r="J501" t="s">
        <v>31</v>
      </c>
      <c r="K501" t="s">
        <v>53</v>
      </c>
      <c r="L501" t="s">
        <v>90</v>
      </c>
      <c r="M501">
        <v>11</v>
      </c>
      <c r="N501">
        <v>4500</v>
      </c>
      <c r="O501" s="7">
        <f>Table1[[#This Row],[Cost_of_Goods]]/Table1[[#This Row],[Quantity]]</f>
        <v>2807.7336363636364</v>
      </c>
      <c r="P501">
        <v>20</v>
      </c>
      <c r="Q501">
        <v>111.43</v>
      </c>
      <c r="R501" t="s">
        <v>5724</v>
      </c>
      <c r="S501">
        <v>3</v>
      </c>
      <c r="T501" t="s">
        <v>5752</v>
      </c>
      <c r="U501">
        <v>49500</v>
      </c>
      <c r="V501">
        <v>9900</v>
      </c>
      <c r="W501">
        <v>39600</v>
      </c>
      <c r="X501">
        <v>30885.07</v>
      </c>
      <c r="Y501">
        <v>8603.5</v>
      </c>
      <c r="Z501">
        <v>21.73</v>
      </c>
    </row>
    <row r="502" spans="1:26" x14ac:dyDescent="0.3">
      <c r="A502" t="s">
        <v>952</v>
      </c>
      <c r="B502" s="9">
        <v>45976</v>
      </c>
      <c r="C502" t="s">
        <v>953</v>
      </c>
      <c r="D502" t="s">
        <v>330</v>
      </c>
      <c r="E502" t="s">
        <v>109</v>
      </c>
      <c r="F502" t="s">
        <v>5725</v>
      </c>
      <c r="G502" t="s">
        <v>5733</v>
      </c>
      <c r="H502" t="s">
        <v>144</v>
      </c>
      <c r="I502" t="s">
        <v>145</v>
      </c>
      <c r="J502" t="s">
        <v>46</v>
      </c>
      <c r="K502" t="s">
        <v>32</v>
      </c>
      <c r="L502" t="s">
        <v>90</v>
      </c>
      <c r="M502">
        <v>2</v>
      </c>
      <c r="N502">
        <v>9800</v>
      </c>
      <c r="O502" s="7">
        <f>Table1[[#This Row],[Cost_of_Goods]]/Table1[[#This Row],[Quantity]]</f>
        <v>5046.5749999999998</v>
      </c>
      <c r="P502">
        <v>15</v>
      </c>
      <c r="Q502">
        <v>1529.95</v>
      </c>
      <c r="R502" t="s">
        <v>5724</v>
      </c>
      <c r="S502">
        <v>4</v>
      </c>
      <c r="T502" t="s">
        <v>34</v>
      </c>
      <c r="U502">
        <v>19600</v>
      </c>
      <c r="V502">
        <v>2940</v>
      </c>
      <c r="W502">
        <v>16660</v>
      </c>
      <c r="X502">
        <v>10093.15</v>
      </c>
      <c r="Y502">
        <v>5036.8999999999996</v>
      </c>
      <c r="Z502">
        <v>30.23</v>
      </c>
    </row>
    <row r="503" spans="1:26" x14ac:dyDescent="0.3">
      <c r="A503" t="s">
        <v>954</v>
      </c>
      <c r="B503" s="9">
        <v>45835</v>
      </c>
      <c r="C503" t="s">
        <v>590</v>
      </c>
      <c r="D503" t="s">
        <v>143</v>
      </c>
      <c r="E503" t="s">
        <v>28</v>
      </c>
      <c r="F503" t="s">
        <v>5722</v>
      </c>
      <c r="G503" t="s">
        <v>5733</v>
      </c>
      <c r="H503" t="s">
        <v>5734</v>
      </c>
      <c r="I503" t="s">
        <v>105</v>
      </c>
      <c r="J503" t="s">
        <v>31</v>
      </c>
      <c r="K503" t="s">
        <v>5726</v>
      </c>
      <c r="L503" t="s">
        <v>5730</v>
      </c>
      <c r="M503">
        <v>4</v>
      </c>
      <c r="N503">
        <v>7800</v>
      </c>
      <c r="O503" s="7">
        <f>Table1[[#This Row],[Cost_of_Goods]]/Table1[[#This Row],[Quantity]]</f>
        <v>4183.4949999999999</v>
      </c>
      <c r="P503">
        <v>15</v>
      </c>
      <c r="Q503">
        <v>966.99</v>
      </c>
      <c r="R503" t="s">
        <v>5724</v>
      </c>
      <c r="S503">
        <v>5</v>
      </c>
      <c r="T503" t="s">
        <v>34</v>
      </c>
      <c r="U503">
        <v>31200</v>
      </c>
      <c r="V503">
        <v>4680</v>
      </c>
      <c r="W503">
        <v>26520</v>
      </c>
      <c r="X503">
        <v>16733.98</v>
      </c>
      <c r="Y503">
        <v>8819.0300000000007</v>
      </c>
      <c r="Z503">
        <v>33.25</v>
      </c>
    </row>
    <row r="504" spans="1:26" ht="15.6" x14ac:dyDescent="0.3">
      <c r="A504" t="s">
        <v>955</v>
      </c>
      <c r="B504" s="9">
        <v>46021</v>
      </c>
      <c r="C504" t="s">
        <v>192</v>
      </c>
      <c r="D504" t="s">
        <v>77</v>
      </c>
      <c r="E504" t="s">
        <v>28</v>
      </c>
      <c r="F504" t="s">
        <v>5748</v>
      </c>
      <c r="G504" t="s">
        <v>5723</v>
      </c>
      <c r="H504" t="s">
        <v>29</v>
      </c>
      <c r="I504" s="3" t="s">
        <v>5767</v>
      </c>
      <c r="J504" t="s">
        <v>63</v>
      </c>
      <c r="K504" t="s">
        <v>53</v>
      </c>
      <c r="L504" t="s">
        <v>5730</v>
      </c>
      <c r="M504">
        <v>8</v>
      </c>
      <c r="N504">
        <v>6500</v>
      </c>
      <c r="O504" s="7">
        <f>Table1[[#This Row],[Cost_of_Goods]]/Table1[[#This Row],[Quantity]]</f>
        <v>4053.2237500000001</v>
      </c>
      <c r="P504">
        <v>5</v>
      </c>
      <c r="Q504">
        <v>1151.55</v>
      </c>
      <c r="R504" t="s">
        <v>5724</v>
      </c>
      <c r="S504">
        <v>5</v>
      </c>
      <c r="T504" t="s">
        <v>34</v>
      </c>
      <c r="U504">
        <v>52000</v>
      </c>
      <c r="V504">
        <v>2600</v>
      </c>
      <c r="W504">
        <v>49400</v>
      </c>
      <c r="X504">
        <v>32425.79</v>
      </c>
      <c r="Y504">
        <v>15822.66</v>
      </c>
      <c r="Z504">
        <v>32.03</v>
      </c>
    </row>
    <row r="505" spans="1:26" x14ac:dyDescent="0.3">
      <c r="A505" t="s">
        <v>956</v>
      </c>
      <c r="B505" s="9">
        <v>45418</v>
      </c>
      <c r="C505" t="s">
        <v>217</v>
      </c>
      <c r="D505" t="s">
        <v>212</v>
      </c>
      <c r="E505" t="s">
        <v>28</v>
      </c>
      <c r="F505" t="s">
        <v>5722</v>
      </c>
      <c r="G505" t="s">
        <v>5729</v>
      </c>
      <c r="H505" t="s">
        <v>5740</v>
      </c>
      <c r="I505" t="s">
        <v>99</v>
      </c>
      <c r="J505" t="s">
        <v>46</v>
      </c>
      <c r="K505" t="s">
        <v>5726</v>
      </c>
      <c r="L505" t="s">
        <v>5730</v>
      </c>
      <c r="M505">
        <v>10</v>
      </c>
      <c r="N505">
        <v>8500</v>
      </c>
      <c r="O505" s="7">
        <f>Table1[[#This Row],[Cost_of_Goods]]/Table1[[#This Row],[Quantity]]</f>
        <v>5165.1849999999995</v>
      </c>
      <c r="P505">
        <v>15</v>
      </c>
      <c r="Q505">
        <v>892.25</v>
      </c>
      <c r="R505" t="s">
        <v>5724</v>
      </c>
      <c r="S505">
        <v>2</v>
      </c>
      <c r="T505" t="s">
        <v>41</v>
      </c>
      <c r="U505">
        <v>85000</v>
      </c>
      <c r="V505">
        <v>12750</v>
      </c>
      <c r="W505">
        <v>72250</v>
      </c>
      <c r="X505">
        <v>51651.85</v>
      </c>
      <c r="Y505">
        <v>19705.900000000001</v>
      </c>
      <c r="Z505">
        <v>27.27</v>
      </c>
    </row>
    <row r="506" spans="1:26" x14ac:dyDescent="0.3">
      <c r="A506" t="s">
        <v>957</v>
      </c>
      <c r="B506" s="9">
        <v>45311</v>
      </c>
      <c r="C506" t="s">
        <v>588</v>
      </c>
      <c r="D506" t="s">
        <v>281</v>
      </c>
      <c r="E506" t="s">
        <v>121</v>
      </c>
      <c r="F506" t="s">
        <v>5735</v>
      </c>
      <c r="G506" t="s">
        <v>5733</v>
      </c>
      <c r="H506" t="s">
        <v>144</v>
      </c>
      <c r="I506" t="s">
        <v>156</v>
      </c>
      <c r="J506" t="s">
        <v>31</v>
      </c>
      <c r="K506" t="s">
        <v>32</v>
      </c>
      <c r="L506" t="s">
        <v>90</v>
      </c>
      <c r="M506">
        <v>6</v>
      </c>
      <c r="N506">
        <v>42000</v>
      </c>
      <c r="O506" s="7">
        <f>Table1[[#This Row],[Cost_of_Goods]]/Table1[[#This Row],[Quantity]]</f>
        <v>33866.653333333335</v>
      </c>
      <c r="P506">
        <v>0</v>
      </c>
      <c r="Q506">
        <v>1269.3699999999999</v>
      </c>
      <c r="R506" t="s">
        <v>5724</v>
      </c>
      <c r="S506">
        <v>4</v>
      </c>
      <c r="T506" t="s">
        <v>102</v>
      </c>
      <c r="U506">
        <v>252000</v>
      </c>
      <c r="V506">
        <v>0</v>
      </c>
      <c r="W506">
        <v>252000</v>
      </c>
      <c r="X506">
        <v>203199.92</v>
      </c>
      <c r="Y506">
        <v>47530.71</v>
      </c>
      <c r="Z506">
        <v>18.86</v>
      </c>
    </row>
    <row r="507" spans="1:26" ht="15.6" x14ac:dyDescent="0.3">
      <c r="A507" t="s">
        <v>958</v>
      </c>
      <c r="B507" s="9">
        <v>45989</v>
      </c>
      <c r="C507" t="s">
        <v>730</v>
      </c>
      <c r="D507" t="s">
        <v>124</v>
      </c>
      <c r="E507" t="s">
        <v>28</v>
      </c>
      <c r="F507" t="s">
        <v>5746</v>
      </c>
      <c r="G507" t="s">
        <v>5733</v>
      </c>
      <c r="H507" s="3" t="s">
        <v>5767</v>
      </c>
      <c r="I507" t="s">
        <v>69</v>
      </c>
      <c r="J507" t="s">
        <v>46</v>
      </c>
      <c r="K507" t="s">
        <v>53</v>
      </c>
      <c r="L507" t="s">
        <v>5730</v>
      </c>
      <c r="M507">
        <v>8</v>
      </c>
      <c r="N507">
        <v>12500</v>
      </c>
      <c r="O507" s="7">
        <f>Table1[[#This Row],[Cost_of_Goods]]/Table1[[#This Row],[Quantity]]</f>
        <v>8621.4174999999996</v>
      </c>
      <c r="P507">
        <v>0</v>
      </c>
      <c r="Q507">
        <v>1329.38</v>
      </c>
      <c r="R507" t="s">
        <v>5724</v>
      </c>
      <c r="S507">
        <v>5</v>
      </c>
      <c r="T507" t="s">
        <v>41</v>
      </c>
      <c r="U507">
        <v>100000</v>
      </c>
      <c r="V507">
        <v>0</v>
      </c>
      <c r="W507">
        <v>100000</v>
      </c>
      <c r="X507">
        <v>68971.34</v>
      </c>
      <c r="Y507">
        <v>29699.279999999999</v>
      </c>
      <c r="Z507">
        <v>29.7</v>
      </c>
    </row>
    <row r="508" spans="1:26" x14ac:dyDescent="0.3">
      <c r="A508" t="s">
        <v>959</v>
      </c>
      <c r="B508" s="9">
        <v>45884</v>
      </c>
      <c r="C508" t="s">
        <v>960</v>
      </c>
      <c r="D508" t="s">
        <v>124</v>
      </c>
      <c r="E508" t="s">
        <v>28</v>
      </c>
      <c r="F508" t="s">
        <v>5762</v>
      </c>
      <c r="G508" t="s">
        <v>5733</v>
      </c>
      <c r="H508" t="s">
        <v>68</v>
      </c>
      <c r="I508" t="s">
        <v>69</v>
      </c>
      <c r="J508" t="s">
        <v>186</v>
      </c>
      <c r="K508" t="s">
        <v>53</v>
      </c>
      <c r="L508" t="s">
        <v>5730</v>
      </c>
      <c r="M508">
        <v>5</v>
      </c>
      <c r="N508">
        <v>12500</v>
      </c>
      <c r="O508" s="7">
        <f>Table1[[#This Row],[Cost_of_Goods]]/Table1[[#This Row],[Quantity]]</f>
        <v>6303.5039999999999</v>
      </c>
      <c r="P508">
        <v>10</v>
      </c>
      <c r="Q508">
        <v>417.88</v>
      </c>
      <c r="R508" t="s">
        <v>5724</v>
      </c>
      <c r="S508">
        <v>5</v>
      </c>
      <c r="T508" t="s">
        <v>34</v>
      </c>
      <c r="U508">
        <v>62500</v>
      </c>
      <c r="V508">
        <v>6250</v>
      </c>
      <c r="W508">
        <v>56250</v>
      </c>
      <c r="X508">
        <v>31517.52</v>
      </c>
      <c r="Y508">
        <v>24314.6</v>
      </c>
      <c r="Z508">
        <v>43.23</v>
      </c>
    </row>
    <row r="509" spans="1:26" x14ac:dyDescent="0.3">
      <c r="A509" t="s">
        <v>961</v>
      </c>
      <c r="B509" s="9">
        <v>45693</v>
      </c>
      <c r="C509" t="s">
        <v>773</v>
      </c>
      <c r="D509" t="s">
        <v>401</v>
      </c>
      <c r="E509" t="s">
        <v>109</v>
      </c>
      <c r="F509" t="s">
        <v>5725</v>
      </c>
      <c r="G509" t="s">
        <v>5723</v>
      </c>
      <c r="H509" t="s">
        <v>131</v>
      </c>
      <c r="I509" t="s">
        <v>132</v>
      </c>
      <c r="J509" t="s">
        <v>46</v>
      </c>
      <c r="K509" t="s">
        <v>5726</v>
      </c>
      <c r="L509" t="s">
        <v>90</v>
      </c>
      <c r="M509">
        <v>5</v>
      </c>
      <c r="N509">
        <v>12500</v>
      </c>
      <c r="O509" s="7">
        <f>Table1[[#This Row],[Cost_of_Goods]]/Table1[[#This Row],[Quantity]]</f>
        <v>6137.6580000000004</v>
      </c>
      <c r="P509">
        <v>15</v>
      </c>
      <c r="Q509">
        <v>541.27</v>
      </c>
      <c r="R509" t="s">
        <v>5724</v>
      </c>
      <c r="S509">
        <v>5</v>
      </c>
      <c r="T509" t="s">
        <v>102</v>
      </c>
      <c r="U509">
        <v>62500</v>
      </c>
      <c r="V509">
        <v>9375</v>
      </c>
      <c r="W509">
        <v>53125</v>
      </c>
      <c r="X509">
        <v>30688.29</v>
      </c>
      <c r="Y509">
        <v>21895.439999999999</v>
      </c>
      <c r="Z509">
        <v>41.21</v>
      </c>
    </row>
    <row r="510" spans="1:26" x14ac:dyDescent="0.3">
      <c r="A510" t="s">
        <v>962</v>
      </c>
      <c r="B510" s="9">
        <v>45376</v>
      </c>
      <c r="C510" t="s">
        <v>588</v>
      </c>
      <c r="D510" t="s">
        <v>188</v>
      </c>
      <c r="E510" t="s">
        <v>121</v>
      </c>
      <c r="F510" t="s">
        <v>5759</v>
      </c>
      <c r="G510" t="s">
        <v>5733</v>
      </c>
      <c r="H510" t="s">
        <v>110</v>
      </c>
      <c r="I510" t="s">
        <v>111</v>
      </c>
      <c r="J510" t="s">
        <v>40</v>
      </c>
      <c r="K510" t="s">
        <v>53</v>
      </c>
      <c r="L510" t="s">
        <v>5727</v>
      </c>
      <c r="M510">
        <v>6</v>
      </c>
      <c r="N510">
        <v>12500</v>
      </c>
      <c r="O510" s="7">
        <f>Table1[[#This Row],[Cost_of_Goods]]/Table1[[#This Row],[Quantity]]</f>
        <v>7420.5283333333327</v>
      </c>
      <c r="P510">
        <v>15</v>
      </c>
      <c r="Q510">
        <v>1446.79</v>
      </c>
      <c r="R510" t="s">
        <v>5724</v>
      </c>
      <c r="S510">
        <v>4</v>
      </c>
      <c r="T510" t="s">
        <v>34</v>
      </c>
      <c r="U510">
        <v>75000</v>
      </c>
      <c r="V510">
        <v>11250</v>
      </c>
      <c r="W510">
        <v>63750</v>
      </c>
      <c r="X510">
        <v>44523.17</v>
      </c>
      <c r="Y510">
        <v>17780.04</v>
      </c>
      <c r="Z510">
        <v>27.89</v>
      </c>
    </row>
    <row r="511" spans="1:26" ht="15.6" x14ac:dyDescent="0.3">
      <c r="A511" t="s">
        <v>963</v>
      </c>
      <c r="B511" s="9">
        <v>45675</v>
      </c>
      <c r="C511" t="s">
        <v>964</v>
      </c>
      <c r="D511" t="s">
        <v>276</v>
      </c>
      <c r="E511" t="s">
        <v>121</v>
      </c>
      <c r="F511" t="s">
        <v>5759</v>
      </c>
      <c r="G511" t="s">
        <v>5732</v>
      </c>
      <c r="H511" s="3" t="s">
        <v>5767</v>
      </c>
      <c r="I511" t="s">
        <v>246</v>
      </c>
      <c r="J511" t="s">
        <v>63</v>
      </c>
      <c r="K511" t="s">
        <v>32</v>
      </c>
      <c r="L511" t="s">
        <v>90</v>
      </c>
      <c r="M511">
        <v>10</v>
      </c>
      <c r="N511">
        <v>10500</v>
      </c>
      <c r="O511" s="7">
        <f>Table1[[#This Row],[Cost_of_Goods]]/Table1[[#This Row],[Quantity]]</f>
        <v>5039.9480000000003</v>
      </c>
      <c r="P511">
        <v>20</v>
      </c>
      <c r="Q511">
        <v>1244.4000000000001</v>
      </c>
      <c r="R511" t="s">
        <v>5724</v>
      </c>
      <c r="S511">
        <v>4</v>
      </c>
      <c r="T511" t="s">
        <v>34</v>
      </c>
      <c r="U511">
        <v>105000</v>
      </c>
      <c r="V511">
        <v>21000</v>
      </c>
      <c r="W511">
        <v>84000</v>
      </c>
      <c r="X511">
        <v>50399.48</v>
      </c>
      <c r="Y511">
        <v>32356.12</v>
      </c>
      <c r="Z511">
        <v>38.520000000000003</v>
      </c>
    </row>
    <row r="512" spans="1:26" x14ac:dyDescent="0.3">
      <c r="A512" t="s">
        <v>965</v>
      </c>
      <c r="B512" s="9">
        <v>45571</v>
      </c>
      <c r="C512" t="s">
        <v>966</v>
      </c>
      <c r="D512" t="s">
        <v>222</v>
      </c>
      <c r="E512" t="s">
        <v>50</v>
      </c>
      <c r="F512" t="s">
        <v>5751</v>
      </c>
      <c r="G512" t="s">
        <v>5733</v>
      </c>
      <c r="H512" t="s">
        <v>144</v>
      </c>
      <c r="I512" t="s">
        <v>156</v>
      </c>
      <c r="J512" t="s">
        <v>40</v>
      </c>
      <c r="K512" t="s">
        <v>53</v>
      </c>
      <c r="L512" t="s">
        <v>90</v>
      </c>
      <c r="M512">
        <v>8</v>
      </c>
      <c r="N512">
        <v>8500</v>
      </c>
      <c r="O512" s="7">
        <f>Table1[[#This Row],[Cost_of_Goods]]/Table1[[#This Row],[Quantity]]</f>
        <v>4640.1012499999997</v>
      </c>
      <c r="P512">
        <v>30</v>
      </c>
      <c r="Q512">
        <v>102.49</v>
      </c>
      <c r="R512" t="s">
        <v>5724</v>
      </c>
      <c r="S512">
        <v>3</v>
      </c>
      <c r="T512" t="s">
        <v>34</v>
      </c>
      <c r="U512">
        <v>68000</v>
      </c>
      <c r="V512">
        <v>20400</v>
      </c>
      <c r="W512">
        <v>47600</v>
      </c>
      <c r="X512">
        <v>37120.81</v>
      </c>
      <c r="Y512">
        <v>10376.700000000001</v>
      </c>
      <c r="Z512">
        <v>21.8</v>
      </c>
    </row>
    <row r="513" spans="1:26" x14ac:dyDescent="0.3">
      <c r="A513" t="s">
        <v>967</v>
      </c>
      <c r="B513" s="9">
        <v>45396</v>
      </c>
      <c r="C513" t="s">
        <v>855</v>
      </c>
      <c r="D513" t="s">
        <v>124</v>
      </c>
      <c r="E513" t="s">
        <v>28</v>
      </c>
      <c r="F513" t="s">
        <v>5725</v>
      </c>
      <c r="G513" t="s">
        <v>5729</v>
      </c>
      <c r="H513" t="s">
        <v>44</v>
      </c>
      <c r="I513" t="s">
        <v>45</v>
      </c>
      <c r="J513" t="s">
        <v>63</v>
      </c>
      <c r="K513" t="s">
        <v>32</v>
      </c>
      <c r="L513" t="s">
        <v>33</v>
      </c>
      <c r="M513">
        <v>9</v>
      </c>
      <c r="N513">
        <v>12500</v>
      </c>
      <c r="O513" s="7">
        <f>Table1[[#This Row],[Cost_of_Goods]]/Table1[[#This Row],[Quantity]]</f>
        <v>9231.253333333334</v>
      </c>
      <c r="P513">
        <v>5</v>
      </c>
      <c r="Q513">
        <v>1277.45</v>
      </c>
      <c r="R513" t="s">
        <v>5724</v>
      </c>
      <c r="S513">
        <v>3</v>
      </c>
      <c r="T513" t="s">
        <v>34</v>
      </c>
      <c r="U513">
        <v>112500</v>
      </c>
      <c r="V513">
        <v>5625</v>
      </c>
      <c r="W513">
        <v>106875</v>
      </c>
      <c r="X513">
        <v>83081.279999999999</v>
      </c>
      <c r="Y513">
        <v>22516.27</v>
      </c>
      <c r="Z513">
        <v>21.07</v>
      </c>
    </row>
    <row r="514" spans="1:26" x14ac:dyDescent="0.3">
      <c r="A514" t="s">
        <v>968</v>
      </c>
      <c r="B514" s="9">
        <v>45518</v>
      </c>
      <c r="C514" t="s">
        <v>751</v>
      </c>
      <c r="D514" t="s">
        <v>183</v>
      </c>
      <c r="E514" t="s">
        <v>50</v>
      </c>
      <c r="F514" t="s">
        <v>5738</v>
      </c>
      <c r="G514" t="s">
        <v>5743</v>
      </c>
      <c r="H514" t="s">
        <v>94</v>
      </c>
      <c r="I514" t="s">
        <v>95</v>
      </c>
      <c r="J514" t="s">
        <v>63</v>
      </c>
      <c r="K514" t="s">
        <v>5726</v>
      </c>
      <c r="L514" t="s">
        <v>5730</v>
      </c>
      <c r="M514">
        <v>9</v>
      </c>
      <c r="N514">
        <v>450</v>
      </c>
      <c r="O514" s="7">
        <f>Table1[[#This Row],[Cost_of_Goods]]/Table1[[#This Row],[Quantity]]</f>
        <v>297.41222222222223</v>
      </c>
      <c r="P514">
        <v>15</v>
      </c>
      <c r="Q514">
        <v>1686.34</v>
      </c>
      <c r="R514" t="s">
        <v>5724</v>
      </c>
      <c r="S514">
        <v>4</v>
      </c>
      <c r="T514" t="s">
        <v>34</v>
      </c>
      <c r="U514">
        <v>4050</v>
      </c>
      <c r="V514">
        <v>607.5</v>
      </c>
      <c r="W514">
        <v>3442.5</v>
      </c>
      <c r="X514">
        <v>2676.71</v>
      </c>
      <c r="Y514">
        <v>-920.55</v>
      </c>
      <c r="Z514">
        <v>-26.74</v>
      </c>
    </row>
    <row r="515" spans="1:26" x14ac:dyDescent="0.3">
      <c r="A515" t="s">
        <v>969</v>
      </c>
      <c r="B515" s="9">
        <v>45310</v>
      </c>
      <c r="C515" t="s">
        <v>676</v>
      </c>
      <c r="D515" t="s">
        <v>89</v>
      </c>
      <c r="E515" t="s">
        <v>28</v>
      </c>
      <c r="F515" t="s">
        <v>5748</v>
      </c>
      <c r="G515" t="s">
        <v>5729</v>
      </c>
      <c r="H515" t="s">
        <v>213</v>
      </c>
      <c r="I515" t="s">
        <v>190</v>
      </c>
      <c r="J515" t="s">
        <v>31</v>
      </c>
      <c r="K515" t="s">
        <v>32</v>
      </c>
      <c r="L515" t="s">
        <v>90</v>
      </c>
      <c r="M515">
        <v>11</v>
      </c>
      <c r="N515">
        <v>18500</v>
      </c>
      <c r="O515" s="7">
        <f>Table1[[#This Row],[Cost_of_Goods]]/Table1[[#This Row],[Quantity]]</f>
        <v>9649.5318181818184</v>
      </c>
      <c r="P515">
        <v>15</v>
      </c>
      <c r="Q515">
        <v>492.18</v>
      </c>
      <c r="R515" t="s">
        <v>5724</v>
      </c>
      <c r="S515">
        <v>4</v>
      </c>
      <c r="T515" t="s">
        <v>34</v>
      </c>
      <c r="U515">
        <v>203500</v>
      </c>
      <c r="V515">
        <v>30525</v>
      </c>
      <c r="W515">
        <v>172975</v>
      </c>
      <c r="X515">
        <v>106144.85</v>
      </c>
      <c r="Y515">
        <v>66337.97</v>
      </c>
      <c r="Z515">
        <v>38.35</v>
      </c>
    </row>
    <row r="516" spans="1:26" x14ac:dyDescent="0.3">
      <c r="A516" t="s">
        <v>970</v>
      </c>
      <c r="B516" s="9">
        <v>45375</v>
      </c>
      <c r="C516" t="s">
        <v>870</v>
      </c>
      <c r="D516" t="s">
        <v>305</v>
      </c>
      <c r="E516" t="s">
        <v>38</v>
      </c>
      <c r="F516" t="s">
        <v>5722</v>
      </c>
      <c r="G516" t="s">
        <v>5733</v>
      </c>
      <c r="H516" t="s">
        <v>5734</v>
      </c>
      <c r="I516" t="s">
        <v>57</v>
      </c>
      <c r="J516" t="s">
        <v>40</v>
      </c>
      <c r="K516" t="s">
        <v>32</v>
      </c>
      <c r="L516" t="s">
        <v>90</v>
      </c>
      <c r="M516">
        <v>11</v>
      </c>
      <c r="N516">
        <v>1200</v>
      </c>
      <c r="O516" s="7">
        <f>Table1[[#This Row],[Cost_of_Goods]]/Table1[[#This Row],[Quantity]]</f>
        <v>746.28</v>
      </c>
      <c r="P516">
        <v>20</v>
      </c>
      <c r="Q516">
        <v>550.74</v>
      </c>
      <c r="R516" t="s">
        <v>5724</v>
      </c>
      <c r="S516">
        <v>5</v>
      </c>
      <c r="T516" t="s">
        <v>34</v>
      </c>
      <c r="U516">
        <v>13200</v>
      </c>
      <c r="V516">
        <v>2640</v>
      </c>
      <c r="W516">
        <v>10560</v>
      </c>
      <c r="X516">
        <v>8209.08</v>
      </c>
      <c r="Y516">
        <v>1800.18</v>
      </c>
      <c r="Z516">
        <v>17.05</v>
      </c>
    </row>
    <row r="517" spans="1:26" x14ac:dyDescent="0.3">
      <c r="A517" t="s">
        <v>971</v>
      </c>
      <c r="B517" s="9">
        <v>45647</v>
      </c>
      <c r="C517" t="s">
        <v>695</v>
      </c>
      <c r="D517" t="s">
        <v>162</v>
      </c>
      <c r="E517" t="s">
        <v>50</v>
      </c>
      <c r="F517" t="s">
        <v>5725</v>
      </c>
      <c r="G517" t="s">
        <v>5723</v>
      </c>
      <c r="H517" t="s">
        <v>131</v>
      </c>
      <c r="I517" t="s">
        <v>132</v>
      </c>
      <c r="J517" t="s">
        <v>46</v>
      </c>
      <c r="K517" t="s">
        <v>5726</v>
      </c>
      <c r="L517" t="s">
        <v>90</v>
      </c>
      <c r="M517">
        <v>2</v>
      </c>
      <c r="N517">
        <v>3200</v>
      </c>
      <c r="O517" s="7">
        <f>Table1[[#This Row],[Cost_of_Goods]]/Table1[[#This Row],[Quantity]]</f>
        <v>1742.585</v>
      </c>
      <c r="P517">
        <v>20</v>
      </c>
      <c r="Q517">
        <v>1646.58</v>
      </c>
      <c r="R517" t="s">
        <v>5724</v>
      </c>
      <c r="S517">
        <v>2</v>
      </c>
      <c r="T517" t="s">
        <v>34</v>
      </c>
      <c r="U517">
        <v>6400</v>
      </c>
      <c r="V517">
        <v>1280</v>
      </c>
      <c r="W517">
        <v>5120</v>
      </c>
      <c r="X517">
        <v>3485.17</v>
      </c>
      <c r="Y517">
        <v>-11.75</v>
      </c>
      <c r="Z517">
        <v>-0.23</v>
      </c>
    </row>
    <row r="518" spans="1:26" x14ac:dyDescent="0.3">
      <c r="A518" t="s">
        <v>972</v>
      </c>
      <c r="B518" s="9">
        <v>45314</v>
      </c>
      <c r="C518" t="s">
        <v>513</v>
      </c>
      <c r="D518" t="s">
        <v>134</v>
      </c>
      <c r="E518" t="s">
        <v>50</v>
      </c>
      <c r="F518" t="s">
        <v>5749</v>
      </c>
      <c r="G518" t="s">
        <v>5733</v>
      </c>
      <c r="H518" t="s">
        <v>68</v>
      </c>
      <c r="I518" t="s">
        <v>69</v>
      </c>
      <c r="J518" t="s">
        <v>46</v>
      </c>
      <c r="K518" t="s">
        <v>5726</v>
      </c>
      <c r="L518" t="s">
        <v>90</v>
      </c>
      <c r="M518">
        <v>8</v>
      </c>
      <c r="N518">
        <v>3200</v>
      </c>
      <c r="O518" s="7">
        <f>Table1[[#This Row],[Cost_of_Goods]]/Table1[[#This Row],[Quantity]]</f>
        <v>2152.0574999999999</v>
      </c>
      <c r="P518">
        <v>15</v>
      </c>
      <c r="Q518">
        <v>817.35</v>
      </c>
      <c r="R518" t="s">
        <v>5724</v>
      </c>
      <c r="S518">
        <v>4</v>
      </c>
      <c r="T518" t="s">
        <v>34</v>
      </c>
      <c r="U518">
        <v>25600</v>
      </c>
      <c r="V518">
        <v>3840</v>
      </c>
      <c r="W518">
        <v>21760</v>
      </c>
      <c r="X518">
        <v>17216.46</v>
      </c>
      <c r="Y518">
        <v>3726.19</v>
      </c>
      <c r="Z518">
        <v>17.12</v>
      </c>
    </row>
    <row r="519" spans="1:26" x14ac:dyDescent="0.3">
      <c r="A519" t="s">
        <v>973</v>
      </c>
      <c r="B519" s="9">
        <v>45666</v>
      </c>
      <c r="C519" t="s">
        <v>262</v>
      </c>
      <c r="D519" t="s">
        <v>127</v>
      </c>
      <c r="E519" t="s">
        <v>109</v>
      </c>
      <c r="F519" t="s">
        <v>5749</v>
      </c>
      <c r="G519" t="s">
        <v>5743</v>
      </c>
      <c r="H519" t="s">
        <v>5744</v>
      </c>
      <c r="I519" t="s">
        <v>86</v>
      </c>
      <c r="J519" t="s">
        <v>40</v>
      </c>
      <c r="K519" t="s">
        <v>5726</v>
      </c>
      <c r="L519" t="s">
        <v>54</v>
      </c>
      <c r="M519">
        <v>1</v>
      </c>
      <c r="N519">
        <v>16500</v>
      </c>
      <c r="O519" s="7">
        <f>Table1[[#This Row],[Cost_of_Goods]]/Table1[[#This Row],[Quantity]]</f>
        <v>9772.61</v>
      </c>
      <c r="P519">
        <v>5</v>
      </c>
      <c r="Q519">
        <v>350.6</v>
      </c>
      <c r="R519" t="s">
        <v>5724</v>
      </c>
      <c r="S519">
        <v>4</v>
      </c>
      <c r="T519" t="s">
        <v>34</v>
      </c>
      <c r="U519">
        <v>16500</v>
      </c>
      <c r="V519">
        <v>825</v>
      </c>
      <c r="W519">
        <v>15675</v>
      </c>
      <c r="X519">
        <v>9772.61</v>
      </c>
      <c r="Y519">
        <v>5551.79</v>
      </c>
      <c r="Z519">
        <v>35.42</v>
      </c>
    </row>
    <row r="520" spans="1:26" x14ac:dyDescent="0.3">
      <c r="A520" t="s">
        <v>974</v>
      </c>
      <c r="B520" s="9">
        <v>45313</v>
      </c>
      <c r="C520" t="s">
        <v>975</v>
      </c>
      <c r="D520" t="s">
        <v>82</v>
      </c>
      <c r="E520" t="s">
        <v>28</v>
      </c>
      <c r="F520" t="s">
        <v>5739</v>
      </c>
      <c r="G520" t="s">
        <v>5723</v>
      </c>
      <c r="H520" t="s">
        <v>29</v>
      </c>
      <c r="I520" t="s">
        <v>165</v>
      </c>
      <c r="J520" t="s">
        <v>46</v>
      </c>
      <c r="K520" t="s">
        <v>5726</v>
      </c>
      <c r="L520" t="s">
        <v>5730</v>
      </c>
      <c r="M520">
        <v>8</v>
      </c>
      <c r="N520">
        <v>72000</v>
      </c>
      <c r="O520" s="7">
        <f>Table1[[#This Row],[Cost_of_Goods]]/Table1[[#This Row],[Quantity]]</f>
        <v>38063.908750000002</v>
      </c>
      <c r="P520">
        <v>15</v>
      </c>
      <c r="Q520">
        <v>1489.08</v>
      </c>
      <c r="R520" t="s">
        <v>64</v>
      </c>
      <c r="S520">
        <v>5</v>
      </c>
      <c r="T520" t="s">
        <v>34</v>
      </c>
      <c r="U520">
        <v>576000</v>
      </c>
      <c r="V520">
        <v>86400</v>
      </c>
      <c r="W520">
        <v>489600</v>
      </c>
      <c r="X520">
        <v>304511.27</v>
      </c>
      <c r="Y520">
        <v>183599.65</v>
      </c>
      <c r="Z520">
        <v>37.5</v>
      </c>
    </row>
    <row r="521" spans="1:26" x14ac:dyDescent="0.3">
      <c r="A521" t="s">
        <v>976</v>
      </c>
      <c r="B521" s="9">
        <v>45999</v>
      </c>
      <c r="C521" t="s">
        <v>977</v>
      </c>
      <c r="D521" t="s">
        <v>114</v>
      </c>
      <c r="E521" t="s">
        <v>28</v>
      </c>
      <c r="F521" t="s">
        <v>5738</v>
      </c>
      <c r="G521" t="s">
        <v>5743</v>
      </c>
      <c r="H521" t="s">
        <v>5744</v>
      </c>
      <c r="I521" t="s">
        <v>86</v>
      </c>
      <c r="J521" t="s">
        <v>63</v>
      </c>
      <c r="K521" t="s">
        <v>32</v>
      </c>
      <c r="L521" t="s">
        <v>33</v>
      </c>
      <c r="M521">
        <v>8</v>
      </c>
      <c r="N521">
        <v>3200</v>
      </c>
      <c r="O521" s="7">
        <f>Table1[[#This Row],[Cost_of_Goods]]/Table1[[#This Row],[Quantity]]</f>
        <v>2285.9037499999999</v>
      </c>
      <c r="P521">
        <v>10</v>
      </c>
      <c r="Q521">
        <v>113.83</v>
      </c>
      <c r="R521" t="s">
        <v>5724</v>
      </c>
      <c r="S521">
        <v>2</v>
      </c>
      <c r="T521" t="s">
        <v>41</v>
      </c>
      <c r="U521">
        <v>25600</v>
      </c>
      <c r="V521">
        <v>2560</v>
      </c>
      <c r="W521">
        <v>23040</v>
      </c>
      <c r="X521">
        <v>18287.23</v>
      </c>
      <c r="Y521">
        <v>4638.9399999999996</v>
      </c>
      <c r="Z521">
        <v>20.13</v>
      </c>
    </row>
    <row r="522" spans="1:26" x14ac:dyDescent="0.3">
      <c r="A522" t="s">
        <v>978</v>
      </c>
      <c r="B522" s="9">
        <v>45659</v>
      </c>
      <c r="C522" t="s">
        <v>979</v>
      </c>
      <c r="D522" t="s">
        <v>67</v>
      </c>
      <c r="E522" t="s">
        <v>28</v>
      </c>
      <c r="F522" t="s">
        <v>5725</v>
      </c>
      <c r="G522" t="s">
        <v>5733</v>
      </c>
      <c r="H522" t="s">
        <v>5734</v>
      </c>
      <c r="I522" t="s">
        <v>57</v>
      </c>
      <c r="J522" t="s">
        <v>63</v>
      </c>
      <c r="K522" t="s">
        <v>53</v>
      </c>
      <c r="L522" t="s">
        <v>5727</v>
      </c>
      <c r="M522">
        <v>11</v>
      </c>
      <c r="N522">
        <v>32000</v>
      </c>
      <c r="O522" s="7">
        <f>Table1[[#This Row],[Cost_of_Goods]]/Table1[[#This Row],[Quantity]]</f>
        <v>19125.398181818182</v>
      </c>
      <c r="P522">
        <v>25</v>
      </c>
      <c r="Q522">
        <v>768.37</v>
      </c>
      <c r="R522" t="s">
        <v>5724</v>
      </c>
      <c r="S522">
        <v>4</v>
      </c>
      <c r="T522" t="s">
        <v>34</v>
      </c>
      <c r="U522">
        <v>352000</v>
      </c>
      <c r="V522">
        <v>88000</v>
      </c>
      <c r="W522">
        <v>264000</v>
      </c>
      <c r="X522">
        <v>210379.38</v>
      </c>
      <c r="Y522">
        <v>52852.25</v>
      </c>
      <c r="Z522">
        <v>20.02</v>
      </c>
    </row>
    <row r="523" spans="1:26" x14ac:dyDescent="0.3">
      <c r="A523" t="s">
        <v>980</v>
      </c>
      <c r="B523" s="9">
        <v>45364</v>
      </c>
      <c r="C523" t="s">
        <v>981</v>
      </c>
      <c r="D523" t="s">
        <v>168</v>
      </c>
      <c r="E523" t="s">
        <v>109</v>
      </c>
      <c r="F523" t="s">
        <v>5725</v>
      </c>
      <c r="G523" t="s">
        <v>5743</v>
      </c>
      <c r="H523" t="s">
        <v>94</v>
      </c>
      <c r="I523" t="s">
        <v>95</v>
      </c>
      <c r="J523" t="s">
        <v>46</v>
      </c>
      <c r="K523" t="s">
        <v>5726</v>
      </c>
      <c r="L523" t="s">
        <v>90</v>
      </c>
      <c r="M523">
        <v>3</v>
      </c>
      <c r="N523">
        <v>6500</v>
      </c>
      <c r="O523" s="7">
        <f>Table1[[#This Row],[Cost_of_Goods]]/Table1[[#This Row],[Quantity]]</f>
        <v>3090.7166666666667</v>
      </c>
      <c r="P523">
        <v>20</v>
      </c>
      <c r="Q523">
        <v>211.12</v>
      </c>
      <c r="R523" t="s">
        <v>5724</v>
      </c>
      <c r="S523">
        <v>4</v>
      </c>
      <c r="T523" t="s">
        <v>34</v>
      </c>
      <c r="U523">
        <v>19500</v>
      </c>
      <c r="V523">
        <v>3900</v>
      </c>
      <c r="W523">
        <v>15600</v>
      </c>
      <c r="X523">
        <v>9272.15</v>
      </c>
      <c r="Y523">
        <v>6116.73</v>
      </c>
      <c r="Z523">
        <v>39.21</v>
      </c>
    </row>
    <row r="524" spans="1:26" x14ac:dyDescent="0.3">
      <c r="A524" t="s">
        <v>982</v>
      </c>
      <c r="B524" s="9">
        <v>45493</v>
      </c>
      <c r="C524" t="s">
        <v>983</v>
      </c>
      <c r="D524" t="s">
        <v>342</v>
      </c>
      <c r="E524" t="s">
        <v>38</v>
      </c>
      <c r="F524" t="s">
        <v>5760</v>
      </c>
      <c r="G524" t="s">
        <v>5723</v>
      </c>
      <c r="H524" t="s">
        <v>131</v>
      </c>
      <c r="I524" t="s">
        <v>135</v>
      </c>
      <c r="J524" t="s">
        <v>46</v>
      </c>
      <c r="K524" t="s">
        <v>32</v>
      </c>
      <c r="L524" t="s">
        <v>54</v>
      </c>
      <c r="M524">
        <v>2</v>
      </c>
      <c r="N524">
        <v>2200</v>
      </c>
      <c r="O524" s="7">
        <f>Table1[[#This Row],[Cost_of_Goods]]/Table1[[#This Row],[Quantity]]</f>
        <v>1328.21</v>
      </c>
      <c r="P524">
        <v>10</v>
      </c>
      <c r="Q524">
        <v>631.47</v>
      </c>
      <c r="R524" t="s">
        <v>5724</v>
      </c>
      <c r="S524">
        <v>4</v>
      </c>
      <c r="T524" t="s">
        <v>34</v>
      </c>
      <c r="U524">
        <v>4400</v>
      </c>
      <c r="V524">
        <v>440</v>
      </c>
      <c r="W524">
        <v>3960</v>
      </c>
      <c r="X524">
        <v>2656.42</v>
      </c>
      <c r="Y524">
        <v>672.11</v>
      </c>
      <c r="Z524">
        <v>16.97</v>
      </c>
    </row>
    <row r="525" spans="1:26" x14ac:dyDescent="0.3">
      <c r="A525" t="s">
        <v>984</v>
      </c>
      <c r="B525" s="9">
        <v>45452</v>
      </c>
      <c r="C525" t="s">
        <v>985</v>
      </c>
      <c r="D525" t="s">
        <v>130</v>
      </c>
      <c r="E525" t="s">
        <v>38</v>
      </c>
      <c r="F525" t="s">
        <v>5758</v>
      </c>
      <c r="G525" t="s">
        <v>5729</v>
      </c>
      <c r="H525" t="s">
        <v>5740</v>
      </c>
      <c r="I525" t="s">
        <v>99</v>
      </c>
      <c r="J525" t="s">
        <v>63</v>
      </c>
      <c r="K525" t="s">
        <v>32</v>
      </c>
      <c r="L525" t="s">
        <v>5730</v>
      </c>
      <c r="M525">
        <v>9</v>
      </c>
      <c r="N525">
        <v>2500</v>
      </c>
      <c r="O525" s="7">
        <f>Table1[[#This Row],[Cost_of_Goods]]/Table1[[#This Row],[Quantity]]</f>
        <v>1117.4255555555555</v>
      </c>
      <c r="P525">
        <v>25</v>
      </c>
      <c r="Q525">
        <v>962.04</v>
      </c>
      <c r="R525" t="s">
        <v>5724</v>
      </c>
      <c r="S525">
        <v>3</v>
      </c>
      <c r="T525" t="s">
        <v>34</v>
      </c>
      <c r="U525">
        <v>22500</v>
      </c>
      <c r="V525">
        <v>5625</v>
      </c>
      <c r="W525">
        <v>16875</v>
      </c>
      <c r="X525">
        <v>10056.83</v>
      </c>
      <c r="Y525">
        <v>5856.13</v>
      </c>
      <c r="Z525">
        <v>34.700000000000003</v>
      </c>
    </row>
    <row r="526" spans="1:26" x14ac:dyDescent="0.3">
      <c r="A526" t="s">
        <v>986</v>
      </c>
      <c r="B526" s="9">
        <v>45383</v>
      </c>
      <c r="C526" t="s">
        <v>290</v>
      </c>
      <c r="D526" t="s">
        <v>654</v>
      </c>
      <c r="E526" t="s">
        <v>109</v>
      </c>
      <c r="F526" t="s">
        <v>5725</v>
      </c>
      <c r="G526" t="s">
        <v>5729</v>
      </c>
      <c r="H526" t="s">
        <v>44</v>
      </c>
      <c r="I526" t="s">
        <v>254</v>
      </c>
      <c r="J526" t="s">
        <v>63</v>
      </c>
      <c r="K526" t="s">
        <v>32</v>
      </c>
      <c r="L526" t="s">
        <v>54</v>
      </c>
      <c r="M526">
        <v>1</v>
      </c>
      <c r="N526">
        <v>6500</v>
      </c>
      <c r="O526" s="7">
        <f>Table1[[#This Row],[Cost_of_Goods]]/Table1[[#This Row],[Quantity]]</f>
        <v>3166.26</v>
      </c>
      <c r="P526">
        <v>30</v>
      </c>
      <c r="Q526">
        <v>1055.1600000000001</v>
      </c>
      <c r="R526" t="s">
        <v>5724</v>
      </c>
      <c r="S526">
        <v>2</v>
      </c>
      <c r="T526" t="s">
        <v>41</v>
      </c>
      <c r="U526">
        <v>6500</v>
      </c>
      <c r="V526">
        <v>1950</v>
      </c>
      <c r="W526">
        <v>4550</v>
      </c>
      <c r="X526">
        <v>3166.26</v>
      </c>
      <c r="Y526">
        <v>328.58</v>
      </c>
      <c r="Z526">
        <v>7.22</v>
      </c>
    </row>
    <row r="527" spans="1:26" x14ac:dyDescent="0.3">
      <c r="A527" t="s">
        <v>987</v>
      </c>
      <c r="B527" s="9">
        <v>45457</v>
      </c>
      <c r="C527" t="s">
        <v>988</v>
      </c>
      <c r="D527" t="s">
        <v>117</v>
      </c>
      <c r="E527" t="s">
        <v>109</v>
      </c>
      <c r="F527" t="s">
        <v>5722</v>
      </c>
      <c r="G527" t="s">
        <v>5723</v>
      </c>
      <c r="H527" t="s">
        <v>131</v>
      </c>
      <c r="I527" t="s">
        <v>135</v>
      </c>
      <c r="J527" t="s">
        <v>40</v>
      </c>
      <c r="K527" t="s">
        <v>53</v>
      </c>
      <c r="L527" t="s">
        <v>5727</v>
      </c>
      <c r="M527">
        <v>6</v>
      </c>
      <c r="N527">
        <v>2800</v>
      </c>
      <c r="O527" s="7">
        <f>Table1[[#This Row],[Cost_of_Goods]]/Table1[[#This Row],[Quantity]]</f>
        <v>1975.915</v>
      </c>
      <c r="P527">
        <v>0</v>
      </c>
      <c r="Q527">
        <v>708.38</v>
      </c>
      <c r="R527" t="s">
        <v>64</v>
      </c>
      <c r="S527">
        <v>5</v>
      </c>
      <c r="T527" t="s">
        <v>34</v>
      </c>
      <c r="U527">
        <v>16800</v>
      </c>
      <c r="V527">
        <v>0</v>
      </c>
      <c r="W527">
        <v>16800</v>
      </c>
      <c r="X527">
        <v>11855.49</v>
      </c>
      <c r="Y527">
        <v>4236.13</v>
      </c>
      <c r="Z527">
        <v>25.22</v>
      </c>
    </row>
    <row r="528" spans="1:26" x14ac:dyDescent="0.3">
      <c r="A528" t="s">
        <v>989</v>
      </c>
      <c r="B528" s="9">
        <v>46125</v>
      </c>
      <c r="C528" t="s">
        <v>493</v>
      </c>
      <c r="D528" t="s">
        <v>60</v>
      </c>
      <c r="E528" t="s">
        <v>38</v>
      </c>
      <c r="F528" t="s">
        <v>5731</v>
      </c>
      <c r="G528" t="s">
        <v>5723</v>
      </c>
      <c r="H528" t="s">
        <v>29</v>
      </c>
      <c r="I528" t="s">
        <v>165</v>
      </c>
      <c r="J528" t="s">
        <v>31</v>
      </c>
      <c r="K528" t="s">
        <v>32</v>
      </c>
      <c r="L528" t="s">
        <v>54</v>
      </c>
      <c r="M528">
        <v>2</v>
      </c>
      <c r="N528">
        <v>3500</v>
      </c>
      <c r="O528" s="7">
        <f>Table1[[#This Row],[Cost_of_Goods]]/Table1[[#This Row],[Quantity]]</f>
        <v>2034.75</v>
      </c>
      <c r="P528">
        <v>10</v>
      </c>
      <c r="Q528">
        <v>1168.01</v>
      </c>
      <c r="R528" t="s">
        <v>64</v>
      </c>
      <c r="S528">
        <v>4</v>
      </c>
      <c r="T528" t="s">
        <v>102</v>
      </c>
      <c r="U528">
        <v>7000</v>
      </c>
      <c r="V528">
        <v>700</v>
      </c>
      <c r="W528">
        <v>6300</v>
      </c>
      <c r="X528">
        <v>4069.5</v>
      </c>
      <c r="Y528">
        <v>1062.49</v>
      </c>
      <c r="Z528">
        <v>16.86</v>
      </c>
    </row>
    <row r="529" spans="1:26" x14ac:dyDescent="0.3">
      <c r="A529" t="s">
        <v>990</v>
      </c>
      <c r="B529" s="9">
        <v>46137</v>
      </c>
      <c r="C529" t="s">
        <v>991</v>
      </c>
      <c r="D529" t="s">
        <v>330</v>
      </c>
      <c r="E529" t="s">
        <v>109</v>
      </c>
      <c r="F529" t="s">
        <v>5747</v>
      </c>
      <c r="G529" t="s">
        <v>5723</v>
      </c>
      <c r="H529" t="s">
        <v>131</v>
      </c>
      <c r="I529" t="s">
        <v>132</v>
      </c>
      <c r="J529" t="s">
        <v>31</v>
      </c>
      <c r="K529" t="s">
        <v>53</v>
      </c>
      <c r="L529" t="s">
        <v>33</v>
      </c>
      <c r="M529">
        <v>11</v>
      </c>
      <c r="N529">
        <v>9800</v>
      </c>
      <c r="O529" s="7">
        <f>Table1[[#This Row],[Cost_of_Goods]]/Table1[[#This Row],[Quantity]]</f>
        <v>6287.0518181818188</v>
      </c>
      <c r="P529">
        <v>10</v>
      </c>
      <c r="Q529">
        <v>705.4</v>
      </c>
      <c r="R529" t="s">
        <v>5724</v>
      </c>
      <c r="S529">
        <v>4</v>
      </c>
      <c r="T529" t="s">
        <v>102</v>
      </c>
      <c r="U529">
        <v>107800</v>
      </c>
      <c r="V529">
        <v>10780</v>
      </c>
      <c r="W529">
        <v>97020</v>
      </c>
      <c r="X529">
        <v>69157.570000000007</v>
      </c>
      <c r="Y529">
        <v>27157.03</v>
      </c>
      <c r="Z529">
        <v>27.99</v>
      </c>
    </row>
    <row r="530" spans="1:26" x14ac:dyDescent="0.3">
      <c r="A530" t="s">
        <v>992</v>
      </c>
      <c r="B530" s="9">
        <v>45822</v>
      </c>
      <c r="C530" t="s">
        <v>433</v>
      </c>
      <c r="D530" t="s">
        <v>114</v>
      </c>
      <c r="E530" t="s">
        <v>28</v>
      </c>
      <c r="F530" t="s">
        <v>5738</v>
      </c>
      <c r="G530" t="s">
        <v>5729</v>
      </c>
      <c r="H530" t="s">
        <v>44</v>
      </c>
      <c r="I530" t="s">
        <v>45</v>
      </c>
      <c r="J530" t="s">
        <v>46</v>
      </c>
      <c r="K530" t="s">
        <v>53</v>
      </c>
      <c r="L530" t="s">
        <v>5730</v>
      </c>
      <c r="M530">
        <v>7</v>
      </c>
      <c r="N530">
        <v>3200</v>
      </c>
      <c r="O530" s="7">
        <f>Table1[[#This Row],[Cost_of_Goods]]/Table1[[#This Row],[Quantity]]</f>
        <v>2437.3414285714284</v>
      </c>
      <c r="P530">
        <v>0</v>
      </c>
      <c r="Q530">
        <v>1427.61</v>
      </c>
      <c r="R530" t="s">
        <v>5724</v>
      </c>
      <c r="S530">
        <v>2</v>
      </c>
      <c r="T530" t="s">
        <v>34</v>
      </c>
      <c r="U530">
        <v>22400</v>
      </c>
      <c r="V530">
        <v>0</v>
      </c>
      <c r="W530">
        <v>22400</v>
      </c>
      <c r="X530">
        <v>17061.39</v>
      </c>
      <c r="Y530">
        <v>3911</v>
      </c>
      <c r="Z530">
        <v>17.46</v>
      </c>
    </row>
    <row r="531" spans="1:26" x14ac:dyDescent="0.3">
      <c r="A531" t="s">
        <v>993</v>
      </c>
      <c r="B531" s="9">
        <v>45810</v>
      </c>
      <c r="C531" t="s">
        <v>753</v>
      </c>
      <c r="D531" t="s">
        <v>366</v>
      </c>
      <c r="E531" t="s">
        <v>28</v>
      </c>
      <c r="F531" t="s">
        <v>5762</v>
      </c>
      <c r="G531" t="s">
        <v>5733</v>
      </c>
      <c r="H531" t="s">
        <v>5734</v>
      </c>
      <c r="I531" t="s">
        <v>105</v>
      </c>
      <c r="J531" t="s">
        <v>63</v>
      </c>
      <c r="K531" t="s">
        <v>32</v>
      </c>
      <c r="L531" t="s">
        <v>54</v>
      </c>
      <c r="M531">
        <v>9</v>
      </c>
      <c r="N531">
        <v>22000</v>
      </c>
      <c r="O531" s="7">
        <f>Table1[[#This Row],[Cost_of_Goods]]/Table1[[#This Row],[Quantity]]</f>
        <v>12247.753333333334</v>
      </c>
      <c r="P531">
        <v>30</v>
      </c>
      <c r="Q531">
        <v>106.83</v>
      </c>
      <c r="R531" t="s">
        <v>5724</v>
      </c>
      <c r="S531">
        <v>5</v>
      </c>
      <c r="T531" t="s">
        <v>34</v>
      </c>
      <c r="U531">
        <v>198000</v>
      </c>
      <c r="V531">
        <v>59400</v>
      </c>
      <c r="W531">
        <v>138600</v>
      </c>
      <c r="X531">
        <v>110229.78</v>
      </c>
      <c r="Y531">
        <v>28263.39</v>
      </c>
      <c r="Z531">
        <v>20.39</v>
      </c>
    </row>
    <row r="532" spans="1:26" x14ac:dyDescent="0.3">
      <c r="A532" t="s">
        <v>994</v>
      </c>
      <c r="B532" s="9">
        <v>46121</v>
      </c>
      <c r="C532" t="s">
        <v>140</v>
      </c>
      <c r="D532" t="s">
        <v>117</v>
      </c>
      <c r="E532" t="s">
        <v>109</v>
      </c>
      <c r="F532" t="s">
        <v>5757</v>
      </c>
      <c r="G532" t="s">
        <v>5733</v>
      </c>
      <c r="H532" t="s">
        <v>68</v>
      </c>
      <c r="I532" t="s">
        <v>69</v>
      </c>
      <c r="J532" t="s">
        <v>31</v>
      </c>
      <c r="K532" t="s">
        <v>53</v>
      </c>
      <c r="L532" t="s">
        <v>90</v>
      </c>
      <c r="M532">
        <v>1</v>
      </c>
      <c r="N532">
        <v>2800</v>
      </c>
      <c r="O532" s="7">
        <f>Table1[[#This Row],[Cost_of_Goods]]/Table1[[#This Row],[Quantity]]</f>
        <v>1608.79</v>
      </c>
      <c r="P532">
        <v>15</v>
      </c>
      <c r="Q532">
        <v>768</v>
      </c>
      <c r="R532" t="s">
        <v>64</v>
      </c>
      <c r="S532">
        <v>4</v>
      </c>
      <c r="T532" t="s">
        <v>34</v>
      </c>
      <c r="U532">
        <v>2800</v>
      </c>
      <c r="V532">
        <v>420</v>
      </c>
      <c r="W532">
        <v>2380</v>
      </c>
      <c r="X532">
        <v>1608.79</v>
      </c>
      <c r="Y532">
        <v>3.21</v>
      </c>
      <c r="Z532">
        <v>0.13</v>
      </c>
    </row>
    <row r="533" spans="1:26" x14ac:dyDescent="0.3">
      <c r="A533" t="s">
        <v>995</v>
      </c>
      <c r="B533" s="9">
        <v>45438</v>
      </c>
      <c r="C533" t="s">
        <v>513</v>
      </c>
      <c r="D533" t="s">
        <v>205</v>
      </c>
      <c r="E533" t="s">
        <v>121</v>
      </c>
      <c r="F533" t="s">
        <v>5745</v>
      </c>
      <c r="G533" t="s">
        <v>5732</v>
      </c>
      <c r="H533" t="s">
        <v>223</v>
      </c>
      <c r="I533" t="s">
        <v>246</v>
      </c>
      <c r="J533" t="s">
        <v>46</v>
      </c>
      <c r="K533" t="s">
        <v>53</v>
      </c>
      <c r="L533" t="s">
        <v>90</v>
      </c>
      <c r="M533">
        <v>7</v>
      </c>
      <c r="N533">
        <v>55000</v>
      </c>
      <c r="O533" s="7">
        <f>Table1[[#This Row],[Cost_of_Goods]]/Table1[[#This Row],[Quantity]]</f>
        <v>36679.155714285713</v>
      </c>
      <c r="P533">
        <v>10</v>
      </c>
      <c r="Q533">
        <v>683.44</v>
      </c>
      <c r="R533" t="s">
        <v>5724</v>
      </c>
      <c r="S533">
        <v>5</v>
      </c>
      <c r="T533" t="s">
        <v>34</v>
      </c>
      <c r="U533">
        <v>385000</v>
      </c>
      <c r="V533">
        <v>38500</v>
      </c>
      <c r="W533">
        <v>346500</v>
      </c>
      <c r="X533">
        <v>256754.09</v>
      </c>
      <c r="Y533">
        <v>89062.47</v>
      </c>
      <c r="Z533">
        <v>25.7</v>
      </c>
    </row>
    <row r="534" spans="1:26" x14ac:dyDescent="0.3">
      <c r="A534" t="s">
        <v>996</v>
      </c>
      <c r="B534" s="9">
        <v>45806</v>
      </c>
      <c r="C534" t="s">
        <v>147</v>
      </c>
      <c r="D534" t="s">
        <v>401</v>
      </c>
      <c r="E534" t="s">
        <v>109</v>
      </c>
      <c r="F534" t="s">
        <v>5735</v>
      </c>
      <c r="G534" t="s">
        <v>5723</v>
      </c>
      <c r="H534" t="s">
        <v>29</v>
      </c>
      <c r="I534" t="s">
        <v>30</v>
      </c>
      <c r="J534" t="s">
        <v>46</v>
      </c>
      <c r="K534" t="s">
        <v>32</v>
      </c>
      <c r="L534" t="s">
        <v>5730</v>
      </c>
      <c r="M534">
        <v>1</v>
      </c>
      <c r="N534">
        <v>12500</v>
      </c>
      <c r="O534" s="7">
        <f>Table1[[#This Row],[Cost_of_Goods]]/Table1[[#This Row],[Quantity]]</f>
        <v>6538.76</v>
      </c>
      <c r="P534">
        <v>20</v>
      </c>
      <c r="Q534">
        <v>364.88</v>
      </c>
      <c r="R534" t="s">
        <v>5724</v>
      </c>
      <c r="S534">
        <v>3</v>
      </c>
      <c r="T534" t="s">
        <v>34</v>
      </c>
      <c r="U534">
        <v>12500</v>
      </c>
      <c r="V534">
        <v>2500</v>
      </c>
      <c r="W534">
        <v>10000</v>
      </c>
      <c r="X534">
        <v>6538.76</v>
      </c>
      <c r="Y534">
        <v>3096.36</v>
      </c>
      <c r="Z534">
        <v>30.96</v>
      </c>
    </row>
    <row r="535" spans="1:26" x14ac:dyDescent="0.3">
      <c r="A535" t="s">
        <v>997</v>
      </c>
      <c r="B535" s="9">
        <v>45899</v>
      </c>
      <c r="C535" t="s">
        <v>576</v>
      </c>
      <c r="D535" t="s">
        <v>120</v>
      </c>
      <c r="E535" t="s">
        <v>121</v>
      </c>
      <c r="F535" t="s">
        <v>5748</v>
      </c>
      <c r="G535" t="s">
        <v>5729</v>
      </c>
      <c r="H535" t="s">
        <v>169</v>
      </c>
      <c r="I535" t="s">
        <v>153</v>
      </c>
      <c r="J535" t="s">
        <v>46</v>
      </c>
      <c r="K535" t="s">
        <v>32</v>
      </c>
      <c r="L535" t="s">
        <v>54</v>
      </c>
      <c r="M535">
        <v>9</v>
      </c>
      <c r="N535">
        <v>28000</v>
      </c>
      <c r="O535" s="7">
        <f>Table1[[#This Row],[Cost_of_Goods]]/Table1[[#This Row],[Quantity]]</f>
        <v>15552.338888888888</v>
      </c>
      <c r="P535">
        <v>5</v>
      </c>
      <c r="Q535">
        <v>1615.57</v>
      </c>
      <c r="R535" t="s">
        <v>5724</v>
      </c>
      <c r="S535">
        <v>5</v>
      </c>
      <c r="T535" t="s">
        <v>34</v>
      </c>
      <c r="U535">
        <v>252000</v>
      </c>
      <c r="V535">
        <v>12600</v>
      </c>
      <c r="W535">
        <v>239400</v>
      </c>
      <c r="X535">
        <v>139971.04999999999</v>
      </c>
      <c r="Y535">
        <v>97813.38</v>
      </c>
      <c r="Z535">
        <v>40.86</v>
      </c>
    </row>
    <row r="536" spans="1:26" x14ac:dyDescent="0.3">
      <c r="A536" t="s">
        <v>998</v>
      </c>
      <c r="B536" s="9">
        <v>45699</v>
      </c>
      <c r="C536" t="s">
        <v>441</v>
      </c>
      <c r="D536" t="s">
        <v>183</v>
      </c>
      <c r="E536" t="s">
        <v>50</v>
      </c>
      <c r="F536" t="s">
        <v>5746</v>
      </c>
      <c r="G536" t="s">
        <v>5743</v>
      </c>
      <c r="H536" t="s">
        <v>5744</v>
      </c>
      <c r="I536" t="s">
        <v>177</v>
      </c>
      <c r="J536" t="s">
        <v>40</v>
      </c>
      <c r="K536" t="s">
        <v>5726</v>
      </c>
      <c r="L536" t="s">
        <v>54</v>
      </c>
      <c r="M536">
        <v>3</v>
      </c>
      <c r="N536">
        <v>450</v>
      </c>
      <c r="O536" s="7">
        <f>Table1[[#This Row],[Cost_of_Goods]]/Table1[[#This Row],[Quantity]]</f>
        <v>311.91666666666669</v>
      </c>
      <c r="P536">
        <v>15</v>
      </c>
      <c r="Q536">
        <v>1233.5999999999999</v>
      </c>
      <c r="R536" t="s">
        <v>5724</v>
      </c>
      <c r="S536">
        <v>5</v>
      </c>
      <c r="T536" t="s">
        <v>34</v>
      </c>
      <c r="U536">
        <v>1350</v>
      </c>
      <c r="V536">
        <v>202.5</v>
      </c>
      <c r="W536">
        <v>1147.5</v>
      </c>
      <c r="X536">
        <v>935.75</v>
      </c>
      <c r="Y536">
        <v>-1021.85</v>
      </c>
      <c r="Z536">
        <v>-89.05</v>
      </c>
    </row>
    <row r="537" spans="1:26" x14ac:dyDescent="0.3">
      <c r="A537" t="s">
        <v>999</v>
      </c>
      <c r="B537" s="9">
        <v>45620</v>
      </c>
      <c r="C537" t="s">
        <v>1000</v>
      </c>
      <c r="D537" t="s">
        <v>60</v>
      </c>
      <c r="E537" t="s">
        <v>38</v>
      </c>
      <c r="F537" t="s">
        <v>5735</v>
      </c>
      <c r="G537" t="s">
        <v>5732</v>
      </c>
      <c r="H537" t="s">
        <v>223</v>
      </c>
      <c r="I537" t="s">
        <v>224</v>
      </c>
      <c r="J537" t="s">
        <v>63</v>
      </c>
      <c r="K537" t="s">
        <v>5726</v>
      </c>
      <c r="L537" t="s">
        <v>90</v>
      </c>
      <c r="M537">
        <v>10</v>
      </c>
      <c r="N537">
        <v>3500</v>
      </c>
      <c r="O537" s="7">
        <f>Table1[[#This Row],[Cost_of_Goods]]/Table1[[#This Row],[Quantity]]</f>
        <v>2072.7169999999996</v>
      </c>
      <c r="P537">
        <v>0</v>
      </c>
      <c r="Q537">
        <v>178.35</v>
      </c>
      <c r="R537" t="s">
        <v>5724</v>
      </c>
      <c r="S537">
        <v>5</v>
      </c>
      <c r="T537" t="s">
        <v>34</v>
      </c>
      <c r="U537">
        <v>35000</v>
      </c>
      <c r="V537">
        <v>0</v>
      </c>
      <c r="W537">
        <v>35000</v>
      </c>
      <c r="X537">
        <v>20727.169999999998</v>
      </c>
      <c r="Y537">
        <v>14094.48</v>
      </c>
      <c r="Z537">
        <v>40.270000000000003</v>
      </c>
    </row>
    <row r="538" spans="1:26" x14ac:dyDescent="0.3">
      <c r="A538" t="s">
        <v>1001</v>
      </c>
      <c r="B538" s="9">
        <v>45641</v>
      </c>
      <c r="C538" t="s">
        <v>1002</v>
      </c>
      <c r="D538" t="s">
        <v>188</v>
      </c>
      <c r="E538" t="s">
        <v>121</v>
      </c>
      <c r="F538" t="s">
        <v>5751</v>
      </c>
      <c r="G538" t="s">
        <v>5723</v>
      </c>
      <c r="H538" t="s">
        <v>73</v>
      </c>
      <c r="I538" t="s">
        <v>74</v>
      </c>
      <c r="J538" t="s">
        <v>40</v>
      </c>
      <c r="K538" t="s">
        <v>5726</v>
      </c>
      <c r="L538" t="s">
        <v>54</v>
      </c>
      <c r="M538">
        <v>1</v>
      </c>
      <c r="N538">
        <v>12500</v>
      </c>
      <c r="O538" s="7">
        <f>Table1[[#This Row],[Cost_of_Goods]]/Table1[[#This Row],[Quantity]]</f>
        <v>8779.39</v>
      </c>
      <c r="P538">
        <v>10</v>
      </c>
      <c r="Q538">
        <v>1009.86</v>
      </c>
      <c r="R538" t="s">
        <v>5724</v>
      </c>
      <c r="S538">
        <v>4</v>
      </c>
      <c r="T538" t="s">
        <v>34</v>
      </c>
      <c r="U538">
        <v>12500</v>
      </c>
      <c r="V538">
        <v>1250</v>
      </c>
      <c r="W538">
        <v>11250</v>
      </c>
      <c r="X538">
        <v>8779.39</v>
      </c>
      <c r="Y538">
        <v>1460.75</v>
      </c>
      <c r="Z538">
        <v>12.98</v>
      </c>
    </row>
    <row r="539" spans="1:26" x14ac:dyDescent="0.3">
      <c r="A539" t="s">
        <v>1003</v>
      </c>
      <c r="B539" s="9">
        <v>46107</v>
      </c>
      <c r="C539" t="s">
        <v>1004</v>
      </c>
      <c r="D539" t="s">
        <v>77</v>
      </c>
      <c r="E539" t="s">
        <v>28</v>
      </c>
      <c r="F539" t="s">
        <v>5739</v>
      </c>
      <c r="G539" t="s">
        <v>5733</v>
      </c>
      <c r="H539" t="s">
        <v>144</v>
      </c>
      <c r="I539" t="s">
        <v>145</v>
      </c>
      <c r="J539" t="s">
        <v>63</v>
      </c>
      <c r="K539" t="s">
        <v>5726</v>
      </c>
      <c r="L539" t="s">
        <v>5730</v>
      </c>
      <c r="M539">
        <v>7</v>
      </c>
      <c r="N539">
        <v>6500</v>
      </c>
      <c r="O539" s="7">
        <f>Table1[[#This Row],[Cost_of_Goods]]/Table1[[#This Row],[Quantity]]</f>
        <v>3236.2785714285715</v>
      </c>
      <c r="P539">
        <v>10</v>
      </c>
      <c r="Q539">
        <v>1168.73</v>
      </c>
      <c r="R539" t="s">
        <v>5724</v>
      </c>
      <c r="S539">
        <v>4</v>
      </c>
      <c r="T539" t="s">
        <v>5752</v>
      </c>
      <c r="U539">
        <v>45500</v>
      </c>
      <c r="V539">
        <v>4550</v>
      </c>
      <c r="W539">
        <v>40950</v>
      </c>
      <c r="X539">
        <v>22653.95</v>
      </c>
      <c r="Y539">
        <v>17127.32</v>
      </c>
      <c r="Z539">
        <v>41.82</v>
      </c>
    </row>
    <row r="540" spans="1:26" x14ac:dyDescent="0.3">
      <c r="A540" t="s">
        <v>1005</v>
      </c>
      <c r="B540" s="9">
        <v>45492</v>
      </c>
      <c r="C540" t="s">
        <v>1006</v>
      </c>
      <c r="D540" t="s">
        <v>212</v>
      </c>
      <c r="E540" t="s">
        <v>28</v>
      </c>
      <c r="F540" t="s">
        <v>5755</v>
      </c>
      <c r="G540" t="s">
        <v>5723</v>
      </c>
      <c r="H540" t="s">
        <v>29</v>
      </c>
      <c r="I540" t="s">
        <v>165</v>
      </c>
      <c r="J540" t="s">
        <v>31</v>
      </c>
      <c r="K540" t="s">
        <v>5726</v>
      </c>
      <c r="L540" t="s">
        <v>54</v>
      </c>
      <c r="M540">
        <v>10</v>
      </c>
      <c r="N540">
        <v>8500</v>
      </c>
      <c r="O540" s="7">
        <f>Table1[[#This Row],[Cost_of_Goods]]/Table1[[#This Row],[Quantity]]</f>
        <v>4864.2510000000002</v>
      </c>
      <c r="P540">
        <v>20</v>
      </c>
      <c r="Q540">
        <v>264.86</v>
      </c>
      <c r="R540" t="s">
        <v>64</v>
      </c>
      <c r="S540">
        <v>3</v>
      </c>
      <c r="T540" t="s">
        <v>41</v>
      </c>
      <c r="U540">
        <v>85000</v>
      </c>
      <c r="V540">
        <v>17000</v>
      </c>
      <c r="W540">
        <v>68000</v>
      </c>
      <c r="X540">
        <v>48642.51</v>
      </c>
      <c r="Y540">
        <v>19092.63</v>
      </c>
      <c r="Z540">
        <v>28.08</v>
      </c>
    </row>
    <row r="541" spans="1:26" x14ac:dyDescent="0.3">
      <c r="A541" t="s">
        <v>1007</v>
      </c>
      <c r="B541" s="9">
        <v>45713</v>
      </c>
      <c r="C541" t="s">
        <v>1008</v>
      </c>
      <c r="D541" t="s">
        <v>281</v>
      </c>
      <c r="E541" t="s">
        <v>121</v>
      </c>
      <c r="F541" t="s">
        <v>5742</v>
      </c>
      <c r="G541" t="s">
        <v>5732</v>
      </c>
      <c r="H541" t="s">
        <v>223</v>
      </c>
      <c r="I541" t="s">
        <v>246</v>
      </c>
      <c r="J541" t="s">
        <v>31</v>
      </c>
      <c r="K541" t="s">
        <v>53</v>
      </c>
      <c r="L541" t="s">
        <v>5730</v>
      </c>
      <c r="M541">
        <v>10</v>
      </c>
      <c r="N541">
        <v>42000</v>
      </c>
      <c r="O541" s="7">
        <f>Table1[[#This Row],[Cost_of_Goods]]/Table1[[#This Row],[Quantity]]</f>
        <v>23193.964</v>
      </c>
      <c r="P541">
        <v>5</v>
      </c>
      <c r="Q541">
        <v>1346.88</v>
      </c>
      <c r="R541" t="s">
        <v>5724</v>
      </c>
      <c r="S541">
        <v>5</v>
      </c>
      <c r="T541" t="s">
        <v>34</v>
      </c>
      <c r="U541">
        <v>420000</v>
      </c>
      <c r="V541">
        <v>21000</v>
      </c>
      <c r="W541">
        <v>399000</v>
      </c>
      <c r="X541">
        <v>231939.64</v>
      </c>
      <c r="Y541">
        <v>165713.48000000001</v>
      </c>
      <c r="Z541">
        <v>41.53</v>
      </c>
    </row>
    <row r="542" spans="1:26" x14ac:dyDescent="0.3">
      <c r="A542" t="s">
        <v>1009</v>
      </c>
      <c r="B542" s="9">
        <v>46040</v>
      </c>
      <c r="C542" t="s">
        <v>1010</v>
      </c>
      <c r="D542" t="s">
        <v>305</v>
      </c>
      <c r="E542" t="s">
        <v>38</v>
      </c>
      <c r="F542" t="s">
        <v>5739</v>
      </c>
      <c r="G542" t="s">
        <v>5732</v>
      </c>
      <c r="H542" t="s">
        <v>61</v>
      </c>
      <c r="I542" t="s">
        <v>138</v>
      </c>
      <c r="J542" t="s">
        <v>524</v>
      </c>
      <c r="K542" t="s">
        <v>53</v>
      </c>
      <c r="L542" t="s">
        <v>54</v>
      </c>
      <c r="M542">
        <v>2</v>
      </c>
      <c r="N542">
        <v>1200</v>
      </c>
      <c r="O542" s="7">
        <f>Table1[[#This Row],[Cost_of_Goods]]/Table1[[#This Row],[Quantity]]</f>
        <v>664.47</v>
      </c>
      <c r="P542">
        <v>25</v>
      </c>
      <c r="Q542">
        <v>291.13</v>
      </c>
      <c r="R542" t="s">
        <v>5724</v>
      </c>
      <c r="S542">
        <v>4</v>
      </c>
      <c r="T542" t="s">
        <v>34</v>
      </c>
      <c r="U542">
        <v>2400</v>
      </c>
      <c r="V542">
        <v>600</v>
      </c>
      <c r="W542">
        <v>1800</v>
      </c>
      <c r="X542">
        <v>1328.94</v>
      </c>
      <c r="Y542">
        <v>179.93</v>
      </c>
      <c r="Z542">
        <v>10</v>
      </c>
    </row>
    <row r="543" spans="1:26" x14ac:dyDescent="0.3">
      <c r="A543" t="s">
        <v>1011</v>
      </c>
      <c r="B543" s="9">
        <v>45987</v>
      </c>
      <c r="C543" t="s">
        <v>609</v>
      </c>
      <c r="D543" t="s">
        <v>108</v>
      </c>
      <c r="E543" t="s">
        <v>109</v>
      </c>
      <c r="F543" t="s">
        <v>5748</v>
      </c>
      <c r="G543" t="s">
        <v>5743</v>
      </c>
      <c r="H543" t="s">
        <v>5744</v>
      </c>
      <c r="I543" t="s">
        <v>86</v>
      </c>
      <c r="J543" t="s">
        <v>46</v>
      </c>
      <c r="K543" t="s">
        <v>5726</v>
      </c>
      <c r="L543" t="s">
        <v>5727</v>
      </c>
      <c r="M543">
        <v>9</v>
      </c>
      <c r="N543">
        <v>7200</v>
      </c>
      <c r="O543" s="7">
        <f>Table1[[#This Row],[Cost_of_Goods]]/Table1[[#This Row],[Quantity]]</f>
        <v>5746.6588888888891</v>
      </c>
      <c r="P543">
        <v>0</v>
      </c>
      <c r="Q543">
        <v>1035.9000000000001</v>
      </c>
      <c r="R543" t="s">
        <v>5724</v>
      </c>
      <c r="S543">
        <v>2</v>
      </c>
      <c r="T543" t="s">
        <v>34</v>
      </c>
      <c r="U543">
        <v>64800</v>
      </c>
      <c r="V543">
        <v>0</v>
      </c>
      <c r="W543">
        <v>64800</v>
      </c>
      <c r="X543">
        <v>51719.93</v>
      </c>
      <c r="Y543">
        <v>12044.17</v>
      </c>
      <c r="Z543">
        <v>18.59</v>
      </c>
    </row>
    <row r="544" spans="1:26" x14ac:dyDescent="0.3">
      <c r="A544" t="s">
        <v>1012</v>
      </c>
      <c r="B544" s="9">
        <v>45668</v>
      </c>
      <c r="C544" t="s">
        <v>221</v>
      </c>
      <c r="D544" t="s">
        <v>120</v>
      </c>
      <c r="E544" t="s">
        <v>121</v>
      </c>
      <c r="F544" t="s">
        <v>5728</v>
      </c>
      <c r="G544" t="s">
        <v>5732</v>
      </c>
      <c r="H544" t="s">
        <v>61</v>
      </c>
      <c r="I544" t="s">
        <v>260</v>
      </c>
      <c r="J544" t="s">
        <v>63</v>
      </c>
      <c r="K544" t="s">
        <v>5726</v>
      </c>
      <c r="L544" t="s">
        <v>5727</v>
      </c>
      <c r="M544">
        <v>5</v>
      </c>
      <c r="N544">
        <v>28000</v>
      </c>
      <c r="O544" s="7">
        <f>Table1[[#This Row],[Cost_of_Goods]]/Table1[[#This Row],[Quantity]]</f>
        <v>16574.214</v>
      </c>
      <c r="P544">
        <v>0</v>
      </c>
      <c r="Q544">
        <v>1666.37</v>
      </c>
      <c r="R544" t="s">
        <v>5724</v>
      </c>
      <c r="S544">
        <v>3</v>
      </c>
      <c r="T544" t="s">
        <v>34</v>
      </c>
      <c r="U544">
        <v>140000</v>
      </c>
      <c r="V544">
        <v>0</v>
      </c>
      <c r="W544">
        <v>140000</v>
      </c>
      <c r="X544">
        <v>82871.070000000007</v>
      </c>
      <c r="Y544">
        <v>55462.559999999998</v>
      </c>
      <c r="Z544">
        <v>39.619999999999997</v>
      </c>
    </row>
    <row r="545" spans="1:26" x14ac:dyDescent="0.3">
      <c r="A545" t="s">
        <v>1013</v>
      </c>
      <c r="B545" s="9">
        <v>45781</v>
      </c>
      <c r="C545" t="s">
        <v>988</v>
      </c>
      <c r="D545" t="s">
        <v>114</v>
      </c>
      <c r="E545" t="s">
        <v>28</v>
      </c>
      <c r="F545" t="s">
        <v>5761</v>
      </c>
      <c r="G545" t="s">
        <v>5723</v>
      </c>
      <c r="H545" t="s">
        <v>73</v>
      </c>
      <c r="I545" t="s">
        <v>160</v>
      </c>
      <c r="J545" t="s">
        <v>40</v>
      </c>
      <c r="K545" t="s">
        <v>5726</v>
      </c>
      <c r="L545" t="s">
        <v>5727</v>
      </c>
      <c r="M545">
        <v>8</v>
      </c>
      <c r="N545">
        <v>3200</v>
      </c>
      <c r="O545" s="7">
        <f>Table1[[#This Row],[Cost_of_Goods]]/Table1[[#This Row],[Quantity]]</f>
        <v>2169.105</v>
      </c>
      <c r="P545">
        <v>5</v>
      </c>
      <c r="Q545">
        <v>1755.12</v>
      </c>
      <c r="R545" t="s">
        <v>5724</v>
      </c>
      <c r="S545">
        <v>5</v>
      </c>
      <c r="T545" t="s">
        <v>34</v>
      </c>
      <c r="U545">
        <v>25600</v>
      </c>
      <c r="V545">
        <v>1280</v>
      </c>
      <c r="W545">
        <v>24320</v>
      </c>
      <c r="X545">
        <v>17352.84</v>
      </c>
      <c r="Y545">
        <v>5212.04</v>
      </c>
      <c r="Z545">
        <v>21.43</v>
      </c>
    </row>
    <row r="546" spans="1:26" x14ac:dyDescent="0.3">
      <c r="A546" t="s">
        <v>1014</v>
      </c>
      <c r="B546" s="9">
        <v>46081</v>
      </c>
      <c r="C546" t="s">
        <v>1015</v>
      </c>
      <c r="D546" t="s">
        <v>130</v>
      </c>
      <c r="E546" t="s">
        <v>38</v>
      </c>
      <c r="F546" t="s">
        <v>5762</v>
      </c>
      <c r="G546" t="s">
        <v>5729</v>
      </c>
      <c r="H546" t="s">
        <v>5740</v>
      </c>
      <c r="I546" t="s">
        <v>80</v>
      </c>
      <c r="J546" t="s">
        <v>40</v>
      </c>
      <c r="K546" t="s">
        <v>5726</v>
      </c>
      <c r="L546" t="s">
        <v>33</v>
      </c>
      <c r="M546">
        <v>1</v>
      </c>
      <c r="N546">
        <v>2500</v>
      </c>
      <c r="O546" s="7">
        <f>Table1[[#This Row],[Cost_of_Goods]]/Table1[[#This Row],[Quantity]]</f>
        <v>1689.39</v>
      </c>
      <c r="P546">
        <v>15</v>
      </c>
      <c r="Q546">
        <v>413.56</v>
      </c>
      <c r="R546" t="s">
        <v>5724</v>
      </c>
      <c r="S546">
        <v>3</v>
      </c>
      <c r="T546" t="s">
        <v>34</v>
      </c>
      <c r="U546">
        <v>2500</v>
      </c>
      <c r="V546">
        <v>375</v>
      </c>
      <c r="W546">
        <v>2125</v>
      </c>
      <c r="X546">
        <v>1689.39</v>
      </c>
      <c r="Y546">
        <v>22.05</v>
      </c>
      <c r="Z546">
        <v>1.04</v>
      </c>
    </row>
    <row r="547" spans="1:26" x14ac:dyDescent="0.3">
      <c r="A547" t="s">
        <v>1016</v>
      </c>
      <c r="B547" s="9">
        <v>45873</v>
      </c>
      <c r="C547" t="s">
        <v>795</v>
      </c>
      <c r="D547" t="s">
        <v>27</v>
      </c>
      <c r="E547" t="s">
        <v>28</v>
      </c>
      <c r="F547" t="s">
        <v>5749</v>
      </c>
      <c r="G547" t="s">
        <v>5729</v>
      </c>
      <c r="H547" t="s">
        <v>169</v>
      </c>
      <c r="I547" t="s">
        <v>153</v>
      </c>
      <c r="J547" t="s">
        <v>31</v>
      </c>
      <c r="K547" t="s">
        <v>53</v>
      </c>
      <c r="L547" t="s">
        <v>33</v>
      </c>
      <c r="M547">
        <v>9</v>
      </c>
      <c r="N547">
        <v>58000</v>
      </c>
      <c r="O547" s="7">
        <f>Table1[[#This Row],[Cost_of_Goods]]/Table1[[#This Row],[Quantity]]</f>
        <v>42207.391111111116</v>
      </c>
      <c r="P547">
        <v>5</v>
      </c>
      <c r="Q547">
        <v>875.46</v>
      </c>
      <c r="R547" t="s">
        <v>5724</v>
      </c>
      <c r="S547">
        <v>5</v>
      </c>
      <c r="T547" t="s">
        <v>41</v>
      </c>
      <c r="U547">
        <v>522000</v>
      </c>
      <c r="V547">
        <v>26100</v>
      </c>
      <c r="W547">
        <v>495900</v>
      </c>
      <c r="X547">
        <v>379866.52</v>
      </c>
      <c r="Y547">
        <v>115158.02</v>
      </c>
      <c r="Z547">
        <v>23.22</v>
      </c>
    </row>
    <row r="548" spans="1:26" x14ac:dyDescent="0.3">
      <c r="A548" t="s">
        <v>1017</v>
      </c>
      <c r="B548" s="9">
        <v>46007</v>
      </c>
      <c r="C548" t="s">
        <v>1018</v>
      </c>
      <c r="D548" t="s">
        <v>188</v>
      </c>
      <c r="E548" t="s">
        <v>121</v>
      </c>
      <c r="F548" t="s">
        <v>5760</v>
      </c>
      <c r="G548" t="s">
        <v>5723</v>
      </c>
      <c r="H548" t="s">
        <v>29</v>
      </c>
      <c r="I548" t="s">
        <v>30</v>
      </c>
      <c r="J548" t="s">
        <v>63</v>
      </c>
      <c r="K548" t="s">
        <v>5726</v>
      </c>
      <c r="L548" t="s">
        <v>33</v>
      </c>
      <c r="M548">
        <v>4</v>
      </c>
      <c r="N548">
        <v>12500</v>
      </c>
      <c r="O548" s="7">
        <f>Table1[[#This Row],[Cost_of_Goods]]/Table1[[#This Row],[Quantity]]</f>
        <v>7588.125</v>
      </c>
      <c r="P548">
        <v>0</v>
      </c>
      <c r="Q548">
        <v>1497.87</v>
      </c>
      <c r="R548" t="s">
        <v>5724</v>
      </c>
      <c r="S548">
        <v>3</v>
      </c>
      <c r="T548" t="s">
        <v>34</v>
      </c>
      <c r="U548">
        <v>50000</v>
      </c>
      <c r="V548">
        <v>0</v>
      </c>
      <c r="W548">
        <v>50000</v>
      </c>
      <c r="X548">
        <v>30352.5</v>
      </c>
      <c r="Y548">
        <v>18149.63</v>
      </c>
      <c r="Z548">
        <v>36.299999999999997</v>
      </c>
    </row>
    <row r="549" spans="1:26" x14ac:dyDescent="0.3">
      <c r="A549" t="s">
        <v>1019</v>
      </c>
      <c r="B549" s="9">
        <v>45949</v>
      </c>
      <c r="C549" t="s">
        <v>1020</v>
      </c>
      <c r="D549" t="s">
        <v>162</v>
      </c>
      <c r="E549" t="s">
        <v>50</v>
      </c>
      <c r="F549" t="s">
        <v>5757</v>
      </c>
      <c r="G549" t="s">
        <v>5723</v>
      </c>
      <c r="H549" t="s">
        <v>29</v>
      </c>
      <c r="I549" t="s">
        <v>30</v>
      </c>
      <c r="J549" t="s">
        <v>40</v>
      </c>
      <c r="K549" t="s">
        <v>32</v>
      </c>
      <c r="L549" t="s">
        <v>33</v>
      </c>
      <c r="M549">
        <v>5</v>
      </c>
      <c r="N549">
        <v>3200</v>
      </c>
      <c r="O549" s="7">
        <f>Table1[[#This Row],[Cost_of_Goods]]/Table1[[#This Row],[Quantity]]</f>
        <v>2115.386</v>
      </c>
      <c r="P549">
        <v>10</v>
      </c>
      <c r="Q549">
        <v>941.86</v>
      </c>
      <c r="R549" t="s">
        <v>5724</v>
      </c>
      <c r="S549">
        <v>4</v>
      </c>
      <c r="T549" t="s">
        <v>34</v>
      </c>
      <c r="U549">
        <v>16000</v>
      </c>
      <c r="V549">
        <v>1600</v>
      </c>
      <c r="W549">
        <v>14400</v>
      </c>
      <c r="X549">
        <v>10576.93</v>
      </c>
      <c r="Y549">
        <v>2881.21</v>
      </c>
      <c r="Z549">
        <v>20.010000000000002</v>
      </c>
    </row>
    <row r="550" spans="1:26" x14ac:dyDescent="0.3">
      <c r="A550" t="s">
        <v>1021</v>
      </c>
      <c r="B550" s="9">
        <v>45655</v>
      </c>
      <c r="C550" t="s">
        <v>217</v>
      </c>
      <c r="D550" t="s">
        <v>330</v>
      </c>
      <c r="E550" t="s">
        <v>109</v>
      </c>
      <c r="F550" t="s">
        <v>5764</v>
      </c>
      <c r="G550" t="s">
        <v>5733</v>
      </c>
      <c r="H550" t="s">
        <v>110</v>
      </c>
      <c r="I550" t="s">
        <v>111</v>
      </c>
      <c r="J550" t="s">
        <v>40</v>
      </c>
      <c r="K550" t="s">
        <v>53</v>
      </c>
      <c r="L550" t="s">
        <v>90</v>
      </c>
      <c r="M550">
        <v>5</v>
      </c>
      <c r="N550">
        <v>9800</v>
      </c>
      <c r="O550" s="7">
        <f>Table1[[#This Row],[Cost_of_Goods]]/Table1[[#This Row],[Quantity]]</f>
        <v>5603.95</v>
      </c>
      <c r="P550">
        <v>0</v>
      </c>
      <c r="Q550">
        <v>232.62</v>
      </c>
      <c r="R550" t="s">
        <v>5724</v>
      </c>
      <c r="S550">
        <v>3</v>
      </c>
      <c r="T550" t="s">
        <v>41</v>
      </c>
      <c r="U550">
        <v>49000</v>
      </c>
      <c r="V550">
        <v>0</v>
      </c>
      <c r="W550">
        <v>49000</v>
      </c>
      <c r="X550">
        <v>28019.75</v>
      </c>
      <c r="Y550">
        <v>20747.63</v>
      </c>
      <c r="Z550">
        <v>42.34</v>
      </c>
    </row>
    <row r="551" spans="1:26" x14ac:dyDescent="0.3">
      <c r="A551" t="s">
        <v>1022</v>
      </c>
      <c r="B551" s="9">
        <v>45619</v>
      </c>
      <c r="C551" t="s">
        <v>1023</v>
      </c>
      <c r="D551" t="s">
        <v>273</v>
      </c>
      <c r="E551" t="s">
        <v>28</v>
      </c>
      <c r="F551" t="s">
        <v>5728</v>
      </c>
      <c r="G551" t="s">
        <v>5733</v>
      </c>
      <c r="H551" t="s">
        <v>144</v>
      </c>
      <c r="I551" t="s">
        <v>156</v>
      </c>
      <c r="J551" t="s">
        <v>40</v>
      </c>
      <c r="K551" t="s">
        <v>5726</v>
      </c>
      <c r="L551" t="s">
        <v>54</v>
      </c>
      <c r="M551">
        <v>5</v>
      </c>
      <c r="N551">
        <v>32000</v>
      </c>
      <c r="O551" s="7">
        <f>Table1[[#This Row],[Cost_of_Goods]]/Table1[[#This Row],[Quantity]]</f>
        <v>17903.516</v>
      </c>
      <c r="P551">
        <v>10</v>
      </c>
      <c r="Q551">
        <v>1682.4</v>
      </c>
      <c r="R551" t="s">
        <v>5724</v>
      </c>
      <c r="S551">
        <v>4</v>
      </c>
      <c r="T551" t="s">
        <v>34</v>
      </c>
      <c r="U551">
        <v>160000</v>
      </c>
      <c r="V551">
        <v>16000</v>
      </c>
      <c r="W551">
        <v>144000</v>
      </c>
      <c r="X551">
        <v>89517.58</v>
      </c>
      <c r="Y551">
        <v>52800.02</v>
      </c>
      <c r="Z551">
        <v>36.67</v>
      </c>
    </row>
    <row r="552" spans="1:26" x14ac:dyDescent="0.3">
      <c r="A552" t="s">
        <v>1024</v>
      </c>
      <c r="B552" s="9">
        <v>45777</v>
      </c>
      <c r="C552" t="s">
        <v>1025</v>
      </c>
      <c r="D552" t="s">
        <v>114</v>
      </c>
      <c r="E552" t="s">
        <v>28</v>
      </c>
      <c r="F552" t="s">
        <v>5735</v>
      </c>
      <c r="G552" t="s">
        <v>5729</v>
      </c>
      <c r="H552" t="s">
        <v>5740</v>
      </c>
      <c r="I552" t="s">
        <v>80</v>
      </c>
      <c r="J552" t="s">
        <v>46</v>
      </c>
      <c r="K552" t="s">
        <v>32</v>
      </c>
      <c r="L552" t="s">
        <v>5727</v>
      </c>
      <c r="M552">
        <v>4</v>
      </c>
      <c r="N552">
        <v>3200</v>
      </c>
      <c r="O552" s="7">
        <f>Table1[[#This Row],[Cost_of_Goods]]/Table1[[#This Row],[Quantity]]</f>
        <v>1917.5574999999999</v>
      </c>
      <c r="P552">
        <v>20</v>
      </c>
      <c r="Q552">
        <v>869.89</v>
      </c>
      <c r="R552" t="s">
        <v>5724</v>
      </c>
      <c r="S552">
        <v>5</v>
      </c>
      <c r="T552" t="s">
        <v>34</v>
      </c>
      <c r="U552">
        <v>12800</v>
      </c>
      <c r="V552">
        <v>2560</v>
      </c>
      <c r="W552">
        <v>10240</v>
      </c>
      <c r="X552">
        <v>7670.23</v>
      </c>
      <c r="Y552">
        <v>1699.88</v>
      </c>
      <c r="Z552">
        <v>16.600000000000001</v>
      </c>
    </row>
    <row r="553" spans="1:26" x14ac:dyDescent="0.3">
      <c r="A553" t="s">
        <v>1026</v>
      </c>
      <c r="B553" s="9">
        <v>45381</v>
      </c>
      <c r="C553" t="s">
        <v>1027</v>
      </c>
      <c r="D553" t="s">
        <v>183</v>
      </c>
      <c r="E553" t="s">
        <v>50</v>
      </c>
      <c r="F553" t="s">
        <v>5762</v>
      </c>
      <c r="G553" t="s">
        <v>5723</v>
      </c>
      <c r="H553" t="s">
        <v>73</v>
      </c>
      <c r="I553" t="s">
        <v>160</v>
      </c>
      <c r="J553" t="s">
        <v>63</v>
      </c>
      <c r="K553" t="s">
        <v>5726</v>
      </c>
      <c r="L553" t="s">
        <v>90</v>
      </c>
      <c r="M553">
        <v>4</v>
      </c>
      <c r="N553">
        <v>450</v>
      </c>
      <c r="O553" s="7">
        <f>Table1[[#This Row],[Cost_of_Goods]]/Table1[[#This Row],[Quantity]]</f>
        <v>271.63499999999999</v>
      </c>
      <c r="P553">
        <v>15</v>
      </c>
      <c r="Q553">
        <v>1206.3900000000001</v>
      </c>
      <c r="R553" t="s">
        <v>5724</v>
      </c>
      <c r="S553">
        <v>1</v>
      </c>
      <c r="T553" t="s">
        <v>102</v>
      </c>
      <c r="U553">
        <v>1800</v>
      </c>
      <c r="V553">
        <v>270</v>
      </c>
      <c r="W553">
        <v>1530</v>
      </c>
      <c r="X553">
        <v>1086.54</v>
      </c>
      <c r="Y553">
        <v>-762.93</v>
      </c>
      <c r="Z553">
        <v>-49.86</v>
      </c>
    </row>
    <row r="554" spans="1:26" x14ac:dyDescent="0.3">
      <c r="A554" t="s">
        <v>1028</v>
      </c>
      <c r="B554" s="9">
        <v>46169</v>
      </c>
      <c r="C554" t="s">
        <v>458</v>
      </c>
      <c r="D554" t="s">
        <v>1029</v>
      </c>
      <c r="E554" t="s">
        <v>28</v>
      </c>
      <c r="F554" t="s">
        <v>5746</v>
      </c>
      <c r="G554" t="s">
        <v>5723</v>
      </c>
      <c r="H554" t="s">
        <v>29</v>
      </c>
      <c r="I554" t="s">
        <v>30</v>
      </c>
      <c r="J554" t="s">
        <v>46</v>
      </c>
      <c r="K554" t="s">
        <v>32</v>
      </c>
      <c r="L554" t="s">
        <v>5730</v>
      </c>
      <c r="M554">
        <v>9</v>
      </c>
      <c r="N554">
        <v>45000</v>
      </c>
      <c r="O554" s="7">
        <f>Table1[[#This Row],[Cost_of_Goods]]/Table1[[#This Row],[Quantity]]</f>
        <v>20604.075555555555</v>
      </c>
      <c r="P554">
        <v>25</v>
      </c>
      <c r="Q554">
        <v>1445.25</v>
      </c>
      <c r="R554" t="s">
        <v>5724</v>
      </c>
      <c r="S554">
        <v>5</v>
      </c>
      <c r="T554" t="s">
        <v>34</v>
      </c>
      <c r="U554">
        <v>405000</v>
      </c>
      <c r="V554">
        <v>101250</v>
      </c>
      <c r="W554">
        <v>303750</v>
      </c>
      <c r="X554">
        <v>185436.68</v>
      </c>
      <c r="Y554">
        <v>116868.07</v>
      </c>
      <c r="Z554">
        <v>38.479999999999997</v>
      </c>
    </row>
    <row r="555" spans="1:26" x14ac:dyDescent="0.3">
      <c r="A555" t="s">
        <v>1030</v>
      </c>
      <c r="B555" s="9">
        <v>45972</v>
      </c>
      <c r="C555" t="s">
        <v>1031</v>
      </c>
      <c r="D555" t="s">
        <v>127</v>
      </c>
      <c r="E555" t="s">
        <v>109</v>
      </c>
      <c r="F555" t="s">
        <v>5722</v>
      </c>
      <c r="G555" t="s">
        <v>5723</v>
      </c>
      <c r="H555" t="s">
        <v>29</v>
      </c>
      <c r="I555" t="s">
        <v>165</v>
      </c>
      <c r="J555" t="s">
        <v>63</v>
      </c>
      <c r="K555" t="s">
        <v>5726</v>
      </c>
      <c r="L555" t="s">
        <v>54</v>
      </c>
      <c r="M555">
        <v>10</v>
      </c>
      <c r="N555">
        <v>16500</v>
      </c>
      <c r="O555" s="7">
        <f>Table1[[#This Row],[Cost_of_Goods]]/Table1[[#This Row],[Quantity]]</f>
        <v>8648.3320000000003</v>
      </c>
      <c r="P555">
        <v>30</v>
      </c>
      <c r="Q555">
        <v>1778.64</v>
      </c>
      <c r="R555" t="s">
        <v>5724</v>
      </c>
      <c r="S555">
        <v>4</v>
      </c>
      <c r="T555" t="s">
        <v>41</v>
      </c>
      <c r="U555">
        <v>165000</v>
      </c>
      <c r="V555">
        <v>49500</v>
      </c>
      <c r="W555">
        <v>115500</v>
      </c>
      <c r="X555">
        <v>86483.32</v>
      </c>
      <c r="Y555">
        <v>27238.04</v>
      </c>
      <c r="Z555">
        <v>23.58</v>
      </c>
    </row>
    <row r="556" spans="1:26" x14ac:dyDescent="0.3">
      <c r="A556" t="s">
        <v>1032</v>
      </c>
      <c r="B556" s="9">
        <v>45602</v>
      </c>
      <c r="C556" t="s">
        <v>1033</v>
      </c>
      <c r="D556" t="s">
        <v>205</v>
      </c>
      <c r="E556" t="s">
        <v>121</v>
      </c>
      <c r="F556" t="s">
        <v>5739</v>
      </c>
      <c r="G556" t="s">
        <v>5733</v>
      </c>
      <c r="H556" t="s">
        <v>144</v>
      </c>
      <c r="I556" t="s">
        <v>145</v>
      </c>
      <c r="J556" t="s">
        <v>40</v>
      </c>
      <c r="K556" t="s">
        <v>5726</v>
      </c>
      <c r="L556" t="s">
        <v>5730</v>
      </c>
      <c r="M556">
        <v>2</v>
      </c>
      <c r="N556">
        <v>55000</v>
      </c>
      <c r="O556" s="7">
        <f>Table1[[#This Row],[Cost_of_Goods]]/Table1[[#This Row],[Quantity]]</f>
        <v>24753.544999999998</v>
      </c>
      <c r="P556">
        <v>20</v>
      </c>
      <c r="Q556">
        <v>1408.27</v>
      </c>
      <c r="R556" t="s">
        <v>5724</v>
      </c>
      <c r="S556">
        <v>5</v>
      </c>
      <c r="T556" t="s">
        <v>34</v>
      </c>
      <c r="U556">
        <v>110000</v>
      </c>
      <c r="V556">
        <v>22000</v>
      </c>
      <c r="W556">
        <v>88000</v>
      </c>
      <c r="X556">
        <v>49507.09</v>
      </c>
      <c r="Y556">
        <v>37084.639999999999</v>
      </c>
      <c r="Z556">
        <v>42.14</v>
      </c>
    </row>
    <row r="557" spans="1:26" x14ac:dyDescent="0.3">
      <c r="A557" t="s">
        <v>1034</v>
      </c>
      <c r="B557" s="9">
        <v>45659</v>
      </c>
      <c r="C557" t="s">
        <v>1010</v>
      </c>
      <c r="D557" t="s">
        <v>77</v>
      </c>
      <c r="E557" t="s">
        <v>28</v>
      </c>
      <c r="F557" t="s">
        <v>5742</v>
      </c>
      <c r="G557" t="s">
        <v>5729</v>
      </c>
      <c r="H557" t="s">
        <v>44</v>
      </c>
      <c r="I557" t="s">
        <v>45</v>
      </c>
      <c r="J557" t="s">
        <v>31</v>
      </c>
      <c r="K557" t="s">
        <v>32</v>
      </c>
      <c r="L557" t="s">
        <v>54</v>
      </c>
      <c r="M557">
        <v>6</v>
      </c>
      <c r="N557">
        <v>6500</v>
      </c>
      <c r="O557" s="7">
        <f>Table1[[#This Row],[Cost_of_Goods]]/Table1[[#This Row],[Quantity]]</f>
        <v>3473.9366666666665</v>
      </c>
      <c r="P557">
        <v>30</v>
      </c>
      <c r="Q557">
        <v>992.18</v>
      </c>
      <c r="R557" t="s">
        <v>5724</v>
      </c>
      <c r="S557">
        <v>5</v>
      </c>
      <c r="T557" t="s">
        <v>41</v>
      </c>
      <c r="U557">
        <v>39000</v>
      </c>
      <c r="V557">
        <v>11700</v>
      </c>
      <c r="W557">
        <v>27300</v>
      </c>
      <c r="X557">
        <v>20843.62</v>
      </c>
      <c r="Y557">
        <v>5464.2</v>
      </c>
      <c r="Z557">
        <v>20.02</v>
      </c>
    </row>
    <row r="558" spans="1:26" x14ac:dyDescent="0.3">
      <c r="A558" t="s">
        <v>1035</v>
      </c>
      <c r="B558" s="9">
        <v>46002</v>
      </c>
      <c r="C558" t="s">
        <v>217</v>
      </c>
      <c r="D558" t="s">
        <v>1036</v>
      </c>
      <c r="E558" t="s">
        <v>50</v>
      </c>
      <c r="F558" t="s">
        <v>5748</v>
      </c>
      <c r="G558" t="s">
        <v>5732</v>
      </c>
      <c r="H558" t="s">
        <v>51</v>
      </c>
      <c r="I558" t="s">
        <v>52</v>
      </c>
      <c r="J558" t="s">
        <v>31</v>
      </c>
      <c r="K558" t="s">
        <v>5726</v>
      </c>
      <c r="L558" t="s">
        <v>54</v>
      </c>
      <c r="M558">
        <v>1</v>
      </c>
      <c r="N558">
        <v>14500</v>
      </c>
      <c r="O558" s="7">
        <f>Table1[[#This Row],[Cost_of_Goods]]/Table1[[#This Row],[Quantity]]</f>
        <v>10889.93</v>
      </c>
      <c r="P558">
        <v>5</v>
      </c>
      <c r="Q558">
        <v>1044.8499999999999</v>
      </c>
      <c r="R558" t="s">
        <v>5724</v>
      </c>
      <c r="S558">
        <v>4</v>
      </c>
      <c r="T558" t="s">
        <v>34</v>
      </c>
      <c r="U558">
        <v>14500</v>
      </c>
      <c r="V558">
        <v>725</v>
      </c>
      <c r="W558">
        <v>13775</v>
      </c>
      <c r="X558">
        <v>10889.93</v>
      </c>
      <c r="Y558">
        <v>1840.22</v>
      </c>
      <c r="Z558">
        <v>13.36</v>
      </c>
    </row>
    <row r="559" spans="1:26" x14ac:dyDescent="0.3">
      <c r="A559" t="s">
        <v>1037</v>
      </c>
      <c r="B559" s="9">
        <v>46104</v>
      </c>
      <c r="C559" t="s">
        <v>493</v>
      </c>
      <c r="D559" t="s">
        <v>49</v>
      </c>
      <c r="E559" t="s">
        <v>50</v>
      </c>
      <c r="F559" t="s">
        <v>5760</v>
      </c>
      <c r="G559" t="s">
        <v>5729</v>
      </c>
      <c r="H559" t="s">
        <v>44</v>
      </c>
      <c r="I559" t="s">
        <v>45</v>
      </c>
      <c r="J559" t="s">
        <v>46</v>
      </c>
      <c r="K559" t="s">
        <v>32</v>
      </c>
      <c r="L559" t="s">
        <v>5730</v>
      </c>
      <c r="M559">
        <v>3</v>
      </c>
      <c r="N559">
        <v>14500</v>
      </c>
      <c r="O559" s="7">
        <f>Table1[[#This Row],[Cost_of_Goods]]/Table1[[#This Row],[Quantity]]</f>
        <v>8167.7766666666676</v>
      </c>
      <c r="P559">
        <v>25</v>
      </c>
      <c r="Q559">
        <v>1229.45</v>
      </c>
      <c r="R559" t="s">
        <v>5724</v>
      </c>
      <c r="S559">
        <v>5</v>
      </c>
      <c r="T559" t="s">
        <v>34</v>
      </c>
      <c r="U559">
        <v>43500</v>
      </c>
      <c r="V559">
        <v>10875</v>
      </c>
      <c r="W559">
        <v>32625</v>
      </c>
      <c r="X559">
        <v>24503.33</v>
      </c>
      <c r="Y559">
        <v>6892.22</v>
      </c>
      <c r="Z559">
        <v>21.13</v>
      </c>
    </row>
    <row r="560" spans="1:26" x14ac:dyDescent="0.3">
      <c r="A560" t="s">
        <v>1038</v>
      </c>
      <c r="B560" s="9">
        <v>45725</v>
      </c>
      <c r="C560" t="s">
        <v>1039</v>
      </c>
      <c r="D560" t="s">
        <v>401</v>
      </c>
      <c r="E560" t="s">
        <v>109</v>
      </c>
      <c r="F560" t="s">
        <v>5758</v>
      </c>
      <c r="G560" t="s">
        <v>5729</v>
      </c>
      <c r="H560" t="s">
        <v>213</v>
      </c>
      <c r="I560" t="s">
        <v>190</v>
      </c>
      <c r="J560" t="s">
        <v>46</v>
      </c>
      <c r="K560" t="s">
        <v>32</v>
      </c>
      <c r="L560" t="s">
        <v>90</v>
      </c>
      <c r="M560">
        <v>3</v>
      </c>
      <c r="N560">
        <v>12500</v>
      </c>
      <c r="O560" s="7">
        <f>Table1[[#This Row],[Cost_of_Goods]]/Table1[[#This Row],[Quantity]]</f>
        <v>5559.7033333333338</v>
      </c>
      <c r="P560">
        <v>25</v>
      </c>
      <c r="Q560">
        <v>58.32</v>
      </c>
      <c r="R560" t="s">
        <v>5724</v>
      </c>
      <c r="S560">
        <v>5</v>
      </c>
      <c r="T560" t="s">
        <v>34</v>
      </c>
      <c r="U560">
        <v>37500</v>
      </c>
      <c r="V560">
        <v>9375</v>
      </c>
      <c r="W560">
        <v>28125</v>
      </c>
      <c r="X560">
        <v>16679.11</v>
      </c>
      <c r="Y560">
        <v>11387.57</v>
      </c>
      <c r="Z560">
        <v>40.49</v>
      </c>
    </row>
    <row r="561" spans="1:26" x14ac:dyDescent="0.3">
      <c r="A561" t="s">
        <v>1040</v>
      </c>
      <c r="B561" s="9">
        <v>45678</v>
      </c>
      <c r="C561" t="s">
        <v>960</v>
      </c>
      <c r="D561" t="s">
        <v>281</v>
      </c>
      <c r="E561" t="s">
        <v>121</v>
      </c>
      <c r="F561" t="s">
        <v>5738</v>
      </c>
      <c r="G561" t="s">
        <v>5729</v>
      </c>
      <c r="H561" t="s">
        <v>5740</v>
      </c>
      <c r="I561" t="s">
        <v>99</v>
      </c>
      <c r="J561" t="s">
        <v>31</v>
      </c>
      <c r="K561" t="s">
        <v>32</v>
      </c>
      <c r="L561" t="s">
        <v>5727</v>
      </c>
      <c r="M561">
        <v>1</v>
      </c>
      <c r="N561">
        <v>42000</v>
      </c>
      <c r="O561" s="7">
        <f>Table1[[#This Row],[Cost_of_Goods]]/Table1[[#This Row],[Quantity]]</f>
        <v>27042.52</v>
      </c>
      <c r="P561">
        <v>20</v>
      </c>
      <c r="Q561">
        <v>816.94</v>
      </c>
      <c r="R561" t="s">
        <v>5724</v>
      </c>
      <c r="S561">
        <v>4</v>
      </c>
      <c r="T561" t="s">
        <v>34</v>
      </c>
      <c r="U561">
        <v>42000</v>
      </c>
      <c r="V561">
        <v>8400</v>
      </c>
      <c r="W561">
        <v>33600</v>
      </c>
      <c r="X561">
        <v>27042.52</v>
      </c>
      <c r="Y561">
        <v>5740.54</v>
      </c>
      <c r="Z561">
        <v>17.079999999999998</v>
      </c>
    </row>
    <row r="562" spans="1:26" x14ac:dyDescent="0.3">
      <c r="A562" t="s">
        <v>1041</v>
      </c>
      <c r="B562" s="9">
        <v>46124</v>
      </c>
      <c r="C562" t="s">
        <v>1042</v>
      </c>
      <c r="D562" t="s">
        <v>330</v>
      </c>
      <c r="E562" t="s">
        <v>109</v>
      </c>
      <c r="F562" t="s">
        <v>5722</v>
      </c>
      <c r="G562" t="s">
        <v>5743</v>
      </c>
      <c r="H562" t="s">
        <v>5744</v>
      </c>
      <c r="I562" t="s">
        <v>86</v>
      </c>
      <c r="J562" t="s">
        <v>63</v>
      </c>
      <c r="K562" t="s">
        <v>32</v>
      </c>
      <c r="L562" t="s">
        <v>33</v>
      </c>
      <c r="M562">
        <v>6</v>
      </c>
      <c r="N562">
        <v>9800</v>
      </c>
      <c r="O562" s="7">
        <f>Table1[[#This Row],[Cost_of_Goods]]/Table1[[#This Row],[Quantity]]</f>
        <v>4938.2650000000003</v>
      </c>
      <c r="P562">
        <v>30</v>
      </c>
      <c r="Q562">
        <v>1630.16</v>
      </c>
      <c r="R562" t="s">
        <v>5724</v>
      </c>
      <c r="S562">
        <v>5</v>
      </c>
      <c r="T562" t="s">
        <v>34</v>
      </c>
      <c r="U562">
        <v>58800</v>
      </c>
      <c r="V562">
        <v>17640</v>
      </c>
      <c r="W562">
        <v>41160</v>
      </c>
      <c r="X562">
        <v>29629.59</v>
      </c>
      <c r="Y562">
        <v>9900.25</v>
      </c>
      <c r="Z562">
        <v>24.05</v>
      </c>
    </row>
    <row r="563" spans="1:26" x14ac:dyDescent="0.3">
      <c r="A563" t="s">
        <v>1043</v>
      </c>
      <c r="B563" s="9">
        <v>45998</v>
      </c>
      <c r="C563" t="s">
        <v>613</v>
      </c>
      <c r="D563" t="s">
        <v>82</v>
      </c>
      <c r="E563" t="s">
        <v>28</v>
      </c>
      <c r="F563" t="s">
        <v>5722</v>
      </c>
      <c r="G563" t="s">
        <v>5723</v>
      </c>
      <c r="H563" t="s">
        <v>73</v>
      </c>
      <c r="I563" t="s">
        <v>74</v>
      </c>
      <c r="J563" t="s">
        <v>40</v>
      </c>
      <c r="K563" t="s">
        <v>32</v>
      </c>
      <c r="L563" t="s">
        <v>33</v>
      </c>
      <c r="M563">
        <v>8</v>
      </c>
      <c r="N563">
        <v>72000</v>
      </c>
      <c r="O563" s="7">
        <f>Table1[[#This Row],[Cost_of_Goods]]/Table1[[#This Row],[Quantity]]</f>
        <v>42976.305</v>
      </c>
      <c r="P563">
        <v>15</v>
      </c>
      <c r="Q563">
        <v>1644.7</v>
      </c>
      <c r="R563" t="s">
        <v>5724</v>
      </c>
      <c r="S563">
        <v>4</v>
      </c>
      <c r="T563" t="s">
        <v>34</v>
      </c>
      <c r="U563">
        <v>576000</v>
      </c>
      <c r="V563">
        <v>86400</v>
      </c>
      <c r="W563">
        <v>489600</v>
      </c>
      <c r="X563">
        <v>343810.44</v>
      </c>
      <c r="Y563">
        <v>144144.85999999999</v>
      </c>
      <c r="Z563">
        <v>29.44</v>
      </c>
    </row>
    <row r="564" spans="1:26" ht="15.6" x14ac:dyDescent="0.3">
      <c r="A564" t="s">
        <v>1044</v>
      </c>
      <c r="B564" s="9">
        <v>46138</v>
      </c>
      <c r="C564" t="s">
        <v>433</v>
      </c>
      <c r="D564" t="s">
        <v>134</v>
      </c>
      <c r="E564" t="s">
        <v>50</v>
      </c>
      <c r="F564" t="s">
        <v>5742</v>
      </c>
      <c r="G564" t="s">
        <v>5733</v>
      </c>
      <c r="H564" s="3" t="s">
        <v>5767</v>
      </c>
      <c r="I564" t="s">
        <v>69</v>
      </c>
      <c r="J564" t="s">
        <v>40</v>
      </c>
      <c r="K564" t="s">
        <v>53</v>
      </c>
      <c r="L564" t="s">
        <v>5730</v>
      </c>
      <c r="M564">
        <v>10</v>
      </c>
      <c r="N564">
        <v>3200</v>
      </c>
      <c r="O564" s="7">
        <f>Table1[[#This Row],[Cost_of_Goods]]/Table1[[#This Row],[Quantity]]</f>
        <v>1808.0369999999998</v>
      </c>
      <c r="P564">
        <v>30</v>
      </c>
      <c r="Q564">
        <v>180.97</v>
      </c>
      <c r="R564" t="s">
        <v>5724</v>
      </c>
      <c r="S564">
        <v>4</v>
      </c>
      <c r="T564" t="s">
        <v>34</v>
      </c>
      <c r="U564">
        <v>32000</v>
      </c>
      <c r="V564">
        <v>9600</v>
      </c>
      <c r="W564">
        <v>22400</v>
      </c>
      <c r="X564">
        <v>18080.37</v>
      </c>
      <c r="Y564">
        <v>4138.66</v>
      </c>
      <c r="Z564">
        <v>18.48</v>
      </c>
    </row>
    <row r="565" spans="1:26" x14ac:dyDescent="0.3">
      <c r="A565" t="s">
        <v>1045</v>
      </c>
      <c r="B565" s="9">
        <v>45375</v>
      </c>
      <c r="C565" t="s">
        <v>1046</v>
      </c>
      <c r="D565" t="s">
        <v>143</v>
      </c>
      <c r="E565" t="s">
        <v>28</v>
      </c>
      <c r="F565" t="s">
        <v>5735</v>
      </c>
      <c r="G565" t="s">
        <v>5729</v>
      </c>
      <c r="H565" t="s">
        <v>44</v>
      </c>
      <c r="I565" t="s">
        <v>45</v>
      </c>
      <c r="J565" t="s">
        <v>40</v>
      </c>
      <c r="K565" t="s">
        <v>5726</v>
      </c>
      <c r="L565" t="s">
        <v>5727</v>
      </c>
      <c r="M565">
        <v>11</v>
      </c>
      <c r="N565">
        <v>7800</v>
      </c>
      <c r="O565" s="7">
        <f>Table1[[#This Row],[Cost_of_Goods]]/Table1[[#This Row],[Quantity]]</f>
        <v>3239.6327272727272</v>
      </c>
      <c r="P565">
        <v>25</v>
      </c>
      <c r="Q565">
        <v>164.75</v>
      </c>
      <c r="R565" t="s">
        <v>5724</v>
      </c>
      <c r="S565">
        <v>4</v>
      </c>
      <c r="T565" t="s">
        <v>34</v>
      </c>
      <c r="U565">
        <v>85800</v>
      </c>
      <c r="V565">
        <v>21450</v>
      </c>
      <c r="W565">
        <v>64350</v>
      </c>
      <c r="X565">
        <v>35635.96</v>
      </c>
      <c r="Y565">
        <v>28549.29</v>
      </c>
      <c r="Z565">
        <v>44.37</v>
      </c>
    </row>
    <row r="566" spans="1:26" ht="15.6" x14ac:dyDescent="0.3">
      <c r="A566" t="s">
        <v>1047</v>
      </c>
      <c r="B566" s="9">
        <v>46182</v>
      </c>
      <c r="C566" t="s">
        <v>829</v>
      </c>
      <c r="D566" t="s">
        <v>134</v>
      </c>
      <c r="E566" t="s">
        <v>50</v>
      </c>
      <c r="F566" t="s">
        <v>5747</v>
      </c>
      <c r="G566" t="s">
        <v>5732</v>
      </c>
      <c r="H566" s="3" t="s">
        <v>5767</v>
      </c>
      <c r="I566" t="s">
        <v>52</v>
      </c>
      <c r="J566" t="s">
        <v>40</v>
      </c>
      <c r="K566" t="s">
        <v>53</v>
      </c>
      <c r="L566" t="s">
        <v>33</v>
      </c>
      <c r="M566">
        <v>1</v>
      </c>
      <c r="N566">
        <v>3200</v>
      </c>
      <c r="O566" s="7">
        <f>Table1[[#This Row],[Cost_of_Goods]]/Table1[[#This Row],[Quantity]]</f>
        <v>1508</v>
      </c>
      <c r="P566">
        <v>15</v>
      </c>
      <c r="Q566">
        <v>1446.54</v>
      </c>
      <c r="R566" t="s">
        <v>5724</v>
      </c>
      <c r="S566">
        <v>3</v>
      </c>
      <c r="T566" t="s">
        <v>34</v>
      </c>
      <c r="U566">
        <v>3200</v>
      </c>
      <c r="V566">
        <v>480</v>
      </c>
      <c r="W566">
        <v>2720</v>
      </c>
      <c r="X566">
        <v>1508</v>
      </c>
      <c r="Y566">
        <v>-234.54</v>
      </c>
      <c r="Z566">
        <v>-8.6199999999999992</v>
      </c>
    </row>
    <row r="567" spans="1:26" x14ac:dyDescent="0.3">
      <c r="A567" t="s">
        <v>1048</v>
      </c>
      <c r="B567" s="9">
        <v>45438</v>
      </c>
      <c r="C567" t="s">
        <v>71</v>
      </c>
      <c r="D567" t="s">
        <v>222</v>
      </c>
      <c r="E567" t="s">
        <v>50</v>
      </c>
      <c r="F567" t="s">
        <v>5753</v>
      </c>
      <c r="G567" t="s">
        <v>5733</v>
      </c>
      <c r="H567" t="s">
        <v>110</v>
      </c>
      <c r="I567" t="s">
        <v>296</v>
      </c>
      <c r="J567" t="s">
        <v>46</v>
      </c>
      <c r="K567" t="s">
        <v>5726</v>
      </c>
      <c r="L567" t="s">
        <v>54</v>
      </c>
      <c r="M567">
        <v>11</v>
      </c>
      <c r="N567">
        <v>8500</v>
      </c>
      <c r="O567" s="7">
        <f>Table1[[#This Row],[Cost_of_Goods]]/Table1[[#This Row],[Quantity]]</f>
        <v>4630.4181818181814</v>
      </c>
      <c r="P567">
        <v>15</v>
      </c>
      <c r="Q567">
        <v>940.94</v>
      </c>
      <c r="R567" t="s">
        <v>5724</v>
      </c>
      <c r="S567">
        <v>5</v>
      </c>
      <c r="T567" t="s">
        <v>34</v>
      </c>
      <c r="U567">
        <v>93500</v>
      </c>
      <c r="V567">
        <v>14025</v>
      </c>
      <c r="W567">
        <v>79475</v>
      </c>
      <c r="X567">
        <v>50934.6</v>
      </c>
      <c r="Y567">
        <v>27599.46</v>
      </c>
      <c r="Z567">
        <v>34.729999999999997</v>
      </c>
    </row>
    <row r="568" spans="1:26" x14ac:dyDescent="0.3">
      <c r="A568" t="s">
        <v>1049</v>
      </c>
      <c r="B568" s="9">
        <v>45390</v>
      </c>
      <c r="C568" t="s">
        <v>530</v>
      </c>
      <c r="D568" t="s">
        <v>117</v>
      </c>
      <c r="E568" t="s">
        <v>109</v>
      </c>
      <c r="F568" t="s">
        <v>5754</v>
      </c>
      <c r="G568" t="s">
        <v>5743</v>
      </c>
      <c r="H568" t="s">
        <v>94</v>
      </c>
      <c r="I568" t="s">
        <v>95</v>
      </c>
      <c r="J568" t="s">
        <v>40</v>
      </c>
      <c r="K568" t="s">
        <v>32</v>
      </c>
      <c r="L568" t="s">
        <v>90</v>
      </c>
      <c r="M568">
        <v>7</v>
      </c>
      <c r="N568">
        <v>2800</v>
      </c>
      <c r="O568" s="7">
        <f>Table1[[#This Row],[Cost_of_Goods]]/Table1[[#This Row],[Quantity]]</f>
        <v>1772.1957142857143</v>
      </c>
      <c r="P568">
        <v>15</v>
      </c>
      <c r="Q568">
        <v>996.11</v>
      </c>
      <c r="R568" t="s">
        <v>5724</v>
      </c>
      <c r="S568">
        <v>5</v>
      </c>
      <c r="T568" t="s">
        <v>34</v>
      </c>
      <c r="U568">
        <v>19600</v>
      </c>
      <c r="V568">
        <v>2940</v>
      </c>
      <c r="W568">
        <v>16660</v>
      </c>
      <c r="X568">
        <v>12405.37</v>
      </c>
      <c r="Y568">
        <v>3258.52</v>
      </c>
      <c r="Z568">
        <v>19.559999999999999</v>
      </c>
    </row>
    <row r="569" spans="1:26" x14ac:dyDescent="0.3">
      <c r="A569" t="s">
        <v>1050</v>
      </c>
      <c r="B569" s="9">
        <v>45716</v>
      </c>
      <c r="C569" t="s">
        <v>104</v>
      </c>
      <c r="D569" t="s">
        <v>401</v>
      </c>
      <c r="E569" t="s">
        <v>109</v>
      </c>
      <c r="F569" t="s">
        <v>5757</v>
      </c>
      <c r="G569" t="s">
        <v>5743</v>
      </c>
      <c r="H569" t="s">
        <v>94</v>
      </c>
      <c r="I569" t="s">
        <v>95</v>
      </c>
      <c r="J569" t="s">
        <v>31</v>
      </c>
      <c r="K569" t="s">
        <v>32</v>
      </c>
      <c r="L569" t="s">
        <v>90</v>
      </c>
      <c r="M569">
        <v>9</v>
      </c>
      <c r="N569">
        <v>12500</v>
      </c>
      <c r="O569" s="7">
        <f>Table1[[#This Row],[Cost_of_Goods]]/Table1[[#This Row],[Quantity]]</f>
        <v>7674.5111111111119</v>
      </c>
      <c r="P569">
        <v>25</v>
      </c>
      <c r="Q569">
        <v>860.43</v>
      </c>
      <c r="R569" t="s">
        <v>5724</v>
      </c>
      <c r="S569">
        <v>5</v>
      </c>
      <c r="T569" t="s">
        <v>34</v>
      </c>
      <c r="U569">
        <v>112500</v>
      </c>
      <c r="V569">
        <v>28125</v>
      </c>
      <c r="W569">
        <v>84375</v>
      </c>
      <c r="X569">
        <v>69070.600000000006</v>
      </c>
      <c r="Y569">
        <v>14443.97</v>
      </c>
      <c r="Z569">
        <v>17.12</v>
      </c>
    </row>
    <row r="570" spans="1:26" x14ac:dyDescent="0.3">
      <c r="A570" t="s">
        <v>1051</v>
      </c>
      <c r="B570" s="9">
        <v>45934</v>
      </c>
      <c r="C570" t="s">
        <v>1052</v>
      </c>
      <c r="D570" t="s">
        <v>268</v>
      </c>
      <c r="E570" t="s">
        <v>28</v>
      </c>
      <c r="F570" t="s">
        <v>5747</v>
      </c>
      <c r="G570" t="s">
        <v>5729</v>
      </c>
      <c r="H570" t="s">
        <v>5740</v>
      </c>
      <c r="I570" t="s">
        <v>99</v>
      </c>
      <c r="J570" t="s">
        <v>40</v>
      </c>
      <c r="K570" t="s">
        <v>32</v>
      </c>
      <c r="L570" t="s">
        <v>5730</v>
      </c>
      <c r="M570">
        <v>11</v>
      </c>
      <c r="N570">
        <v>18500</v>
      </c>
      <c r="O570" s="7">
        <f>Table1[[#This Row],[Cost_of_Goods]]/Table1[[#This Row],[Quantity]]</f>
        <v>12231.034545454546</v>
      </c>
      <c r="P570">
        <v>10</v>
      </c>
      <c r="Q570">
        <v>446.26</v>
      </c>
      <c r="R570" t="s">
        <v>5724</v>
      </c>
      <c r="S570">
        <v>4</v>
      </c>
      <c r="T570" t="s">
        <v>34</v>
      </c>
      <c r="U570">
        <v>203500</v>
      </c>
      <c r="V570">
        <v>20350</v>
      </c>
      <c r="W570">
        <v>183150</v>
      </c>
      <c r="X570">
        <v>134541.38</v>
      </c>
      <c r="Y570">
        <v>48162.36</v>
      </c>
      <c r="Z570">
        <v>26.3</v>
      </c>
    </row>
    <row r="571" spans="1:26" x14ac:dyDescent="0.3">
      <c r="A571" t="s">
        <v>1053</v>
      </c>
      <c r="B571" s="9">
        <v>45984</v>
      </c>
      <c r="C571" t="s">
        <v>259</v>
      </c>
      <c r="D571" t="s">
        <v>330</v>
      </c>
      <c r="E571" t="s">
        <v>109</v>
      </c>
      <c r="F571" t="s">
        <v>5736</v>
      </c>
      <c r="G571" t="s">
        <v>5729</v>
      </c>
      <c r="H571" t="s">
        <v>5740</v>
      </c>
      <c r="I571" t="s">
        <v>80</v>
      </c>
      <c r="J571" t="s">
        <v>63</v>
      </c>
      <c r="K571" t="s">
        <v>5726</v>
      </c>
      <c r="L571" t="s">
        <v>33</v>
      </c>
      <c r="M571">
        <v>6</v>
      </c>
      <c r="N571">
        <v>9800</v>
      </c>
      <c r="O571" s="7">
        <f>Table1[[#This Row],[Cost_of_Goods]]/Table1[[#This Row],[Quantity]]</f>
        <v>4948.47</v>
      </c>
      <c r="P571">
        <v>10</v>
      </c>
      <c r="Q571">
        <v>1553.49</v>
      </c>
      <c r="R571" t="s">
        <v>5724</v>
      </c>
      <c r="S571">
        <v>5</v>
      </c>
      <c r="T571" t="s">
        <v>34</v>
      </c>
      <c r="U571">
        <v>58800</v>
      </c>
      <c r="V571">
        <v>5880</v>
      </c>
      <c r="W571">
        <v>52920</v>
      </c>
      <c r="X571">
        <v>29690.82</v>
      </c>
      <c r="Y571">
        <v>21675.69</v>
      </c>
      <c r="Z571">
        <v>40.96</v>
      </c>
    </row>
    <row r="572" spans="1:26" x14ac:dyDescent="0.3">
      <c r="A572" t="s">
        <v>1054</v>
      </c>
      <c r="B572" s="9">
        <v>45741</v>
      </c>
      <c r="C572" t="s">
        <v>1023</v>
      </c>
      <c r="D572" t="s">
        <v>159</v>
      </c>
      <c r="E572" t="s">
        <v>28</v>
      </c>
      <c r="F572" t="s">
        <v>5739</v>
      </c>
      <c r="G572" t="s">
        <v>5733</v>
      </c>
      <c r="H572" t="s">
        <v>5734</v>
      </c>
      <c r="I572" t="s">
        <v>105</v>
      </c>
      <c r="J572" t="s">
        <v>31</v>
      </c>
      <c r="K572" t="s">
        <v>53</v>
      </c>
      <c r="L572" t="s">
        <v>54</v>
      </c>
      <c r="M572">
        <v>7</v>
      </c>
      <c r="N572">
        <v>85000</v>
      </c>
      <c r="O572" s="7">
        <f>Table1[[#This Row],[Cost_of_Goods]]/Table1[[#This Row],[Quantity]]</f>
        <v>34480.375714285714</v>
      </c>
      <c r="P572">
        <v>30</v>
      </c>
      <c r="Q572">
        <v>447.33</v>
      </c>
      <c r="R572" t="s">
        <v>5724</v>
      </c>
      <c r="S572">
        <v>3</v>
      </c>
      <c r="T572" t="s">
        <v>34</v>
      </c>
      <c r="U572">
        <v>595000</v>
      </c>
      <c r="V572">
        <v>178500</v>
      </c>
      <c r="W572">
        <v>416500</v>
      </c>
      <c r="X572">
        <v>241362.63</v>
      </c>
      <c r="Y572">
        <v>174690.04</v>
      </c>
      <c r="Z572">
        <v>41.94</v>
      </c>
    </row>
    <row r="573" spans="1:26" x14ac:dyDescent="0.3">
      <c r="A573" t="s">
        <v>1055</v>
      </c>
      <c r="B573" s="9">
        <v>45437</v>
      </c>
      <c r="C573" t="s">
        <v>739</v>
      </c>
      <c r="D573" t="s">
        <v>117</v>
      </c>
      <c r="E573" t="s">
        <v>109</v>
      </c>
      <c r="F573" t="s">
        <v>5760</v>
      </c>
      <c r="G573" t="s">
        <v>5732</v>
      </c>
      <c r="H573" t="s">
        <v>61</v>
      </c>
      <c r="I573" t="s">
        <v>456</v>
      </c>
      <c r="J573" t="s">
        <v>40</v>
      </c>
      <c r="K573" t="s">
        <v>53</v>
      </c>
      <c r="L573" t="s">
        <v>5727</v>
      </c>
      <c r="M573">
        <v>3</v>
      </c>
      <c r="N573">
        <v>2800</v>
      </c>
      <c r="O573" s="7">
        <f>Table1[[#This Row],[Cost_of_Goods]]/Table1[[#This Row],[Quantity]]</f>
        <v>1803.7366666666667</v>
      </c>
      <c r="P573">
        <v>15</v>
      </c>
      <c r="Q573">
        <v>726.63</v>
      </c>
      <c r="R573" t="s">
        <v>5724</v>
      </c>
      <c r="S573">
        <v>5</v>
      </c>
      <c r="T573" t="s">
        <v>102</v>
      </c>
      <c r="U573">
        <v>8400</v>
      </c>
      <c r="V573">
        <v>1260</v>
      </c>
      <c r="W573">
        <v>7140</v>
      </c>
      <c r="X573">
        <v>5411.21</v>
      </c>
      <c r="Y573">
        <v>1002.16</v>
      </c>
      <c r="Z573">
        <v>14.04</v>
      </c>
    </row>
    <row r="574" spans="1:26" x14ac:dyDescent="0.3">
      <c r="A574" t="s">
        <v>1056</v>
      </c>
      <c r="B574" s="9">
        <v>46111</v>
      </c>
      <c r="C574" t="s">
        <v>107</v>
      </c>
      <c r="D574" t="s">
        <v>152</v>
      </c>
      <c r="E574" t="s">
        <v>28</v>
      </c>
      <c r="F574" t="s">
        <v>5746</v>
      </c>
      <c r="G574" t="s">
        <v>5732</v>
      </c>
      <c r="H574" t="s">
        <v>51</v>
      </c>
      <c r="I574" t="s">
        <v>83</v>
      </c>
      <c r="J574" t="s">
        <v>40</v>
      </c>
      <c r="K574" t="s">
        <v>53</v>
      </c>
      <c r="L574" t="s">
        <v>90</v>
      </c>
      <c r="M574">
        <v>11</v>
      </c>
      <c r="N574">
        <v>45000</v>
      </c>
      <c r="O574" s="7">
        <f>Table1[[#This Row],[Cost_of_Goods]]/Table1[[#This Row],[Quantity]]</f>
        <v>22902.514545454545</v>
      </c>
      <c r="P574">
        <v>15</v>
      </c>
      <c r="Q574">
        <v>1618.75</v>
      </c>
      <c r="R574" t="s">
        <v>5724</v>
      </c>
      <c r="S574">
        <v>3</v>
      </c>
      <c r="T574" t="s">
        <v>34</v>
      </c>
      <c r="U574">
        <v>495000</v>
      </c>
      <c r="V574">
        <v>74250</v>
      </c>
      <c r="W574">
        <v>420750</v>
      </c>
      <c r="X574">
        <v>251927.66</v>
      </c>
      <c r="Y574">
        <v>167203.59</v>
      </c>
      <c r="Z574">
        <v>39.74</v>
      </c>
    </row>
    <row r="575" spans="1:26" x14ac:dyDescent="0.3">
      <c r="A575" t="s">
        <v>1057</v>
      </c>
      <c r="B575" s="9">
        <v>46113</v>
      </c>
      <c r="C575" t="s">
        <v>523</v>
      </c>
      <c r="D575" t="s">
        <v>114</v>
      </c>
      <c r="E575" t="s">
        <v>28</v>
      </c>
      <c r="F575" t="s">
        <v>5741</v>
      </c>
      <c r="G575" t="s">
        <v>5729</v>
      </c>
      <c r="H575" t="s">
        <v>44</v>
      </c>
      <c r="I575" t="s">
        <v>254</v>
      </c>
      <c r="J575" t="s">
        <v>40</v>
      </c>
      <c r="K575" t="s">
        <v>32</v>
      </c>
      <c r="L575" t="s">
        <v>33</v>
      </c>
      <c r="M575">
        <v>4</v>
      </c>
      <c r="N575">
        <v>3200</v>
      </c>
      <c r="O575" s="7">
        <f>Table1[[#This Row],[Cost_of_Goods]]/Table1[[#This Row],[Quantity]]</f>
        <v>2046.1075000000001</v>
      </c>
      <c r="P575">
        <v>5</v>
      </c>
      <c r="Q575">
        <v>930.07</v>
      </c>
      <c r="R575" t="s">
        <v>5724</v>
      </c>
      <c r="S575">
        <v>5</v>
      </c>
      <c r="T575" t="s">
        <v>34</v>
      </c>
      <c r="U575">
        <v>12800</v>
      </c>
      <c r="V575">
        <v>640</v>
      </c>
      <c r="W575">
        <v>12160</v>
      </c>
      <c r="X575">
        <v>8184.43</v>
      </c>
      <c r="Y575">
        <v>3045.5</v>
      </c>
      <c r="Z575">
        <v>25.05</v>
      </c>
    </row>
    <row r="576" spans="1:26" x14ac:dyDescent="0.3">
      <c r="A576" t="s">
        <v>1058</v>
      </c>
      <c r="B576" s="9">
        <v>45819</v>
      </c>
      <c r="C576" t="s">
        <v>1059</v>
      </c>
      <c r="D576" t="s">
        <v>366</v>
      </c>
      <c r="E576" t="s">
        <v>28</v>
      </c>
      <c r="F576" t="s">
        <v>5747</v>
      </c>
      <c r="G576" t="s">
        <v>5733</v>
      </c>
      <c r="H576" t="s">
        <v>110</v>
      </c>
      <c r="I576" t="s">
        <v>111</v>
      </c>
      <c r="J576" t="s">
        <v>31</v>
      </c>
      <c r="K576" t="s">
        <v>5726</v>
      </c>
      <c r="L576" t="s">
        <v>54</v>
      </c>
      <c r="M576">
        <v>8</v>
      </c>
      <c r="N576">
        <v>22000</v>
      </c>
      <c r="O576" s="7">
        <f>Table1[[#This Row],[Cost_of_Goods]]/Table1[[#This Row],[Quantity]]</f>
        <v>16005.4475</v>
      </c>
      <c r="P576">
        <v>10</v>
      </c>
      <c r="Q576">
        <v>180.44</v>
      </c>
      <c r="R576" t="s">
        <v>5724</v>
      </c>
      <c r="S576">
        <v>4</v>
      </c>
      <c r="T576" t="s">
        <v>34</v>
      </c>
      <c r="U576">
        <v>176000</v>
      </c>
      <c r="V576">
        <v>17600</v>
      </c>
      <c r="W576">
        <v>158400</v>
      </c>
      <c r="X576">
        <v>128043.58</v>
      </c>
      <c r="Y576">
        <v>30175.98</v>
      </c>
      <c r="Z576">
        <v>19.05</v>
      </c>
    </row>
    <row r="577" spans="1:26" x14ac:dyDescent="0.3">
      <c r="A577" t="s">
        <v>1060</v>
      </c>
      <c r="B577" s="9">
        <v>45756</v>
      </c>
      <c r="C577" t="s">
        <v>1061</v>
      </c>
      <c r="D577" t="s">
        <v>222</v>
      </c>
      <c r="E577" t="s">
        <v>50</v>
      </c>
      <c r="F577" t="s">
        <v>5758</v>
      </c>
      <c r="G577" t="s">
        <v>5729</v>
      </c>
      <c r="H577" t="s">
        <v>169</v>
      </c>
      <c r="I577" t="s">
        <v>153</v>
      </c>
      <c r="J577" t="s">
        <v>46</v>
      </c>
      <c r="K577" t="s">
        <v>5726</v>
      </c>
      <c r="L577" t="s">
        <v>54</v>
      </c>
      <c r="M577">
        <v>8</v>
      </c>
      <c r="N577">
        <v>8500</v>
      </c>
      <c r="O577" s="7">
        <f>Table1[[#This Row],[Cost_of_Goods]]/Table1[[#This Row],[Quantity]]</f>
        <v>5475.88</v>
      </c>
      <c r="P577">
        <v>5</v>
      </c>
      <c r="Q577">
        <v>1416.65</v>
      </c>
      <c r="R577" t="s">
        <v>5724</v>
      </c>
      <c r="S577">
        <v>5</v>
      </c>
      <c r="T577" t="s">
        <v>34</v>
      </c>
      <c r="U577">
        <v>68000</v>
      </c>
      <c r="V577">
        <v>3400</v>
      </c>
      <c r="W577">
        <v>64600</v>
      </c>
      <c r="X577">
        <v>43807.040000000001</v>
      </c>
      <c r="Y577">
        <v>19376.310000000001</v>
      </c>
      <c r="Z577">
        <v>29.99</v>
      </c>
    </row>
    <row r="578" spans="1:26" x14ac:dyDescent="0.3">
      <c r="A578" t="s">
        <v>1062</v>
      </c>
      <c r="B578" s="9">
        <v>45897</v>
      </c>
      <c r="C578" t="s">
        <v>487</v>
      </c>
      <c r="D578" t="s">
        <v>212</v>
      </c>
      <c r="E578" t="s">
        <v>28</v>
      </c>
      <c r="F578" t="s">
        <v>5761</v>
      </c>
      <c r="G578" t="s">
        <v>5733</v>
      </c>
      <c r="H578" t="s">
        <v>144</v>
      </c>
      <c r="I578" t="s">
        <v>145</v>
      </c>
      <c r="J578" t="s">
        <v>40</v>
      </c>
      <c r="K578" t="s">
        <v>32</v>
      </c>
      <c r="L578" t="s">
        <v>54</v>
      </c>
      <c r="M578">
        <v>5</v>
      </c>
      <c r="N578">
        <v>8500</v>
      </c>
      <c r="O578" s="7">
        <f>Table1[[#This Row],[Cost_of_Goods]]/Table1[[#This Row],[Quantity]]</f>
        <v>3960.6660000000002</v>
      </c>
      <c r="P578">
        <v>20</v>
      </c>
      <c r="Q578">
        <v>366.25</v>
      </c>
      <c r="R578" t="s">
        <v>5724</v>
      </c>
      <c r="S578">
        <v>4</v>
      </c>
      <c r="T578" t="s">
        <v>34</v>
      </c>
      <c r="U578">
        <v>42500</v>
      </c>
      <c r="V578">
        <v>8500</v>
      </c>
      <c r="W578">
        <v>34000</v>
      </c>
      <c r="X578">
        <v>19803.330000000002</v>
      </c>
      <c r="Y578">
        <v>13830.42</v>
      </c>
      <c r="Z578">
        <v>40.68</v>
      </c>
    </row>
    <row r="579" spans="1:26" x14ac:dyDescent="0.3">
      <c r="A579" t="s">
        <v>1063</v>
      </c>
      <c r="B579" s="9">
        <v>45411</v>
      </c>
      <c r="C579" t="s">
        <v>658</v>
      </c>
      <c r="D579" t="s">
        <v>366</v>
      </c>
      <c r="E579" t="s">
        <v>28</v>
      </c>
      <c r="F579" t="s">
        <v>5749</v>
      </c>
      <c r="G579" t="s">
        <v>5723</v>
      </c>
      <c r="H579" t="s">
        <v>29</v>
      </c>
      <c r="I579" t="s">
        <v>30</v>
      </c>
      <c r="J579" t="s">
        <v>46</v>
      </c>
      <c r="K579" t="s">
        <v>32</v>
      </c>
      <c r="L579" t="s">
        <v>33</v>
      </c>
      <c r="M579">
        <v>11</v>
      </c>
      <c r="N579">
        <v>22000</v>
      </c>
      <c r="O579" s="7">
        <f>Table1[[#This Row],[Cost_of_Goods]]/Table1[[#This Row],[Quantity]]</f>
        <v>13796.652727272727</v>
      </c>
      <c r="P579">
        <v>0</v>
      </c>
      <c r="Q579">
        <v>1266.94</v>
      </c>
      <c r="R579" t="s">
        <v>5724</v>
      </c>
      <c r="S579">
        <v>5</v>
      </c>
      <c r="T579" t="s">
        <v>34</v>
      </c>
      <c r="U579">
        <v>242000</v>
      </c>
      <c r="V579">
        <v>0</v>
      </c>
      <c r="W579">
        <v>242000</v>
      </c>
      <c r="X579">
        <v>151763.18</v>
      </c>
      <c r="Y579">
        <v>88969.88</v>
      </c>
      <c r="Z579">
        <v>36.76</v>
      </c>
    </row>
    <row r="580" spans="1:26" x14ac:dyDescent="0.3">
      <c r="A580" t="s">
        <v>1064</v>
      </c>
      <c r="B580" s="9">
        <v>46050</v>
      </c>
      <c r="C580" t="s">
        <v>870</v>
      </c>
      <c r="D580" t="s">
        <v>256</v>
      </c>
      <c r="E580" t="s">
        <v>38</v>
      </c>
      <c r="F580" t="s">
        <v>5759</v>
      </c>
      <c r="G580" t="s">
        <v>5733</v>
      </c>
      <c r="H580" t="s">
        <v>144</v>
      </c>
      <c r="I580" t="s">
        <v>156</v>
      </c>
      <c r="J580" t="s">
        <v>46</v>
      </c>
      <c r="K580" t="s">
        <v>5726</v>
      </c>
      <c r="L580" t="s">
        <v>5730</v>
      </c>
      <c r="M580">
        <v>9</v>
      </c>
      <c r="N580">
        <v>4500</v>
      </c>
      <c r="O580" s="7">
        <f>Table1[[#This Row],[Cost_of_Goods]]/Table1[[#This Row],[Quantity]]</f>
        <v>2395.4877777777779</v>
      </c>
      <c r="P580">
        <v>30</v>
      </c>
      <c r="Q580">
        <v>1137.26</v>
      </c>
      <c r="R580" t="s">
        <v>5724</v>
      </c>
      <c r="S580">
        <v>3</v>
      </c>
      <c r="T580" t="s">
        <v>34</v>
      </c>
      <c r="U580">
        <v>40500</v>
      </c>
      <c r="V580">
        <v>12150</v>
      </c>
      <c r="W580">
        <v>28350</v>
      </c>
      <c r="X580">
        <v>21559.39</v>
      </c>
      <c r="Y580">
        <v>5653.35</v>
      </c>
      <c r="Z580">
        <v>19.940000000000001</v>
      </c>
    </row>
    <row r="581" spans="1:26" x14ac:dyDescent="0.3">
      <c r="A581" t="s">
        <v>1065</v>
      </c>
      <c r="B581" s="9">
        <v>46063</v>
      </c>
      <c r="C581" t="s">
        <v>964</v>
      </c>
      <c r="D581" t="s">
        <v>152</v>
      </c>
      <c r="E581" t="s">
        <v>28</v>
      </c>
      <c r="F581" t="s">
        <v>5760</v>
      </c>
      <c r="G581" t="s">
        <v>5732</v>
      </c>
      <c r="H581" t="s">
        <v>184</v>
      </c>
      <c r="I581" t="s">
        <v>438</v>
      </c>
      <c r="J581" t="s">
        <v>63</v>
      </c>
      <c r="K581" t="s">
        <v>5726</v>
      </c>
      <c r="L581" t="s">
        <v>90</v>
      </c>
      <c r="M581">
        <v>7</v>
      </c>
      <c r="N581">
        <v>45000</v>
      </c>
      <c r="O581" s="7">
        <f>Table1[[#This Row],[Cost_of_Goods]]/Table1[[#This Row],[Quantity]]</f>
        <v>31480.720000000001</v>
      </c>
      <c r="P581">
        <v>10</v>
      </c>
      <c r="Q581">
        <v>1506.13</v>
      </c>
      <c r="R581" t="s">
        <v>64</v>
      </c>
      <c r="S581">
        <v>5</v>
      </c>
      <c r="T581" t="s">
        <v>34</v>
      </c>
      <c r="U581">
        <v>315000</v>
      </c>
      <c r="V581">
        <v>31500</v>
      </c>
      <c r="W581">
        <v>283500</v>
      </c>
      <c r="X581">
        <v>220365.04</v>
      </c>
      <c r="Y581">
        <v>61628.83</v>
      </c>
      <c r="Z581">
        <v>21.74</v>
      </c>
    </row>
    <row r="582" spans="1:26" x14ac:dyDescent="0.3">
      <c r="A582" t="s">
        <v>1066</v>
      </c>
      <c r="B582" s="9">
        <v>46067</v>
      </c>
      <c r="C582" t="s">
        <v>485</v>
      </c>
      <c r="D582" t="s">
        <v>330</v>
      </c>
      <c r="E582" t="s">
        <v>109</v>
      </c>
      <c r="F582" t="s">
        <v>5742</v>
      </c>
      <c r="G582" t="s">
        <v>5723</v>
      </c>
      <c r="H582" t="s">
        <v>73</v>
      </c>
      <c r="I582" t="s">
        <v>160</v>
      </c>
      <c r="J582" t="s">
        <v>40</v>
      </c>
      <c r="K582" t="s">
        <v>5726</v>
      </c>
      <c r="L582" t="s">
        <v>5727</v>
      </c>
      <c r="M582">
        <v>2</v>
      </c>
      <c r="N582">
        <v>9800</v>
      </c>
      <c r="O582" s="7">
        <f>Table1[[#This Row],[Cost_of_Goods]]/Table1[[#This Row],[Quantity]]</f>
        <v>6295.16</v>
      </c>
      <c r="P582">
        <v>20</v>
      </c>
      <c r="Q582">
        <v>586.29</v>
      </c>
      <c r="R582" t="s">
        <v>5724</v>
      </c>
      <c r="S582">
        <v>2</v>
      </c>
      <c r="T582" t="s">
        <v>34</v>
      </c>
      <c r="U582">
        <v>19600</v>
      </c>
      <c r="V582">
        <v>3920</v>
      </c>
      <c r="W582">
        <v>15680</v>
      </c>
      <c r="X582">
        <v>12590.32</v>
      </c>
      <c r="Y582">
        <v>2503.39</v>
      </c>
      <c r="Z582">
        <v>15.97</v>
      </c>
    </row>
    <row r="583" spans="1:26" x14ac:dyDescent="0.3">
      <c r="A583" t="s">
        <v>1067</v>
      </c>
      <c r="B583" s="9">
        <v>45385</v>
      </c>
      <c r="C583" t="s">
        <v>1068</v>
      </c>
      <c r="D583" t="s">
        <v>117</v>
      </c>
      <c r="E583" t="s">
        <v>109</v>
      </c>
      <c r="F583" t="s">
        <v>5737</v>
      </c>
      <c r="G583" t="s">
        <v>5733</v>
      </c>
      <c r="H583" t="s">
        <v>144</v>
      </c>
      <c r="I583" t="s">
        <v>156</v>
      </c>
      <c r="J583" t="s">
        <v>40</v>
      </c>
      <c r="K583" t="s">
        <v>5726</v>
      </c>
      <c r="L583" t="s">
        <v>54</v>
      </c>
      <c r="M583">
        <v>8</v>
      </c>
      <c r="N583">
        <v>2800</v>
      </c>
      <c r="O583" s="7">
        <f>Table1[[#This Row],[Cost_of_Goods]]/Table1[[#This Row],[Quantity]]</f>
        <v>1392.80125</v>
      </c>
      <c r="P583">
        <v>15</v>
      </c>
      <c r="Q583">
        <v>704.55</v>
      </c>
      <c r="R583" t="s">
        <v>5724</v>
      </c>
      <c r="S583">
        <v>1</v>
      </c>
      <c r="T583" t="s">
        <v>34</v>
      </c>
      <c r="U583">
        <v>22400</v>
      </c>
      <c r="V583">
        <v>3360</v>
      </c>
      <c r="W583">
        <v>19040</v>
      </c>
      <c r="X583">
        <v>11142.41</v>
      </c>
      <c r="Y583">
        <v>7193.04</v>
      </c>
      <c r="Z583">
        <v>37.78</v>
      </c>
    </row>
    <row r="584" spans="1:26" x14ac:dyDescent="0.3">
      <c r="A584" t="s">
        <v>1069</v>
      </c>
      <c r="B584" s="9">
        <v>46022</v>
      </c>
      <c r="C584" t="s">
        <v>423</v>
      </c>
      <c r="D584" t="s">
        <v>124</v>
      </c>
      <c r="E584" t="s">
        <v>28</v>
      </c>
      <c r="F584" t="s">
        <v>5736</v>
      </c>
      <c r="G584" t="s">
        <v>5732</v>
      </c>
      <c r="H584" t="s">
        <v>184</v>
      </c>
      <c r="I584" t="s">
        <v>185</v>
      </c>
      <c r="J584" t="s">
        <v>46</v>
      </c>
      <c r="K584" t="s">
        <v>5726</v>
      </c>
      <c r="L584" t="s">
        <v>5730</v>
      </c>
      <c r="M584">
        <v>4</v>
      </c>
      <c r="N584">
        <v>12500</v>
      </c>
      <c r="O584" s="7">
        <f>Table1[[#This Row],[Cost_of_Goods]]/Table1[[#This Row],[Quantity]]</f>
        <v>6312.37</v>
      </c>
      <c r="P584">
        <v>10</v>
      </c>
      <c r="Q584">
        <v>131.27000000000001</v>
      </c>
      <c r="R584" t="s">
        <v>5724</v>
      </c>
      <c r="S584">
        <v>5</v>
      </c>
      <c r="T584" t="s">
        <v>34</v>
      </c>
      <c r="U584">
        <v>50000</v>
      </c>
      <c r="V584">
        <v>5000</v>
      </c>
      <c r="W584">
        <v>45000</v>
      </c>
      <c r="X584">
        <v>25249.48</v>
      </c>
      <c r="Y584">
        <v>19619.25</v>
      </c>
      <c r="Z584">
        <v>43.6</v>
      </c>
    </row>
    <row r="585" spans="1:26" x14ac:dyDescent="0.3">
      <c r="A585" t="s">
        <v>1070</v>
      </c>
      <c r="B585" s="9">
        <v>45916</v>
      </c>
      <c r="C585" t="s">
        <v>1068</v>
      </c>
      <c r="D585" t="s">
        <v>268</v>
      </c>
      <c r="E585" t="s">
        <v>28</v>
      </c>
      <c r="F585" t="s">
        <v>5742</v>
      </c>
      <c r="G585" t="s">
        <v>5723</v>
      </c>
      <c r="H585" t="s">
        <v>29</v>
      </c>
      <c r="I585" t="s">
        <v>165</v>
      </c>
      <c r="J585" t="s">
        <v>31</v>
      </c>
      <c r="K585" t="s">
        <v>32</v>
      </c>
      <c r="L585" t="s">
        <v>54</v>
      </c>
      <c r="M585">
        <v>9</v>
      </c>
      <c r="N585">
        <v>18500</v>
      </c>
      <c r="O585" s="7">
        <f>Table1[[#This Row],[Cost_of_Goods]]/Table1[[#This Row],[Quantity]]</f>
        <v>8705.4833333333336</v>
      </c>
      <c r="P585">
        <v>30</v>
      </c>
      <c r="Q585">
        <v>1794.95</v>
      </c>
      <c r="R585" t="s">
        <v>5724</v>
      </c>
      <c r="S585">
        <v>5</v>
      </c>
      <c r="T585" t="s">
        <v>34</v>
      </c>
      <c r="U585">
        <v>166500</v>
      </c>
      <c r="V585">
        <v>49950</v>
      </c>
      <c r="W585">
        <v>116550</v>
      </c>
      <c r="X585">
        <v>78349.350000000006</v>
      </c>
      <c r="Y585">
        <v>36405.699999999997</v>
      </c>
      <c r="Z585">
        <v>31.24</v>
      </c>
    </row>
    <row r="586" spans="1:26" x14ac:dyDescent="0.3">
      <c r="A586" t="s">
        <v>1071</v>
      </c>
      <c r="B586" s="9">
        <v>46029</v>
      </c>
      <c r="C586" t="s">
        <v>179</v>
      </c>
      <c r="D586" t="s">
        <v>281</v>
      </c>
      <c r="E586" t="s">
        <v>121</v>
      </c>
      <c r="F586" t="s">
        <v>5759</v>
      </c>
      <c r="G586" t="s">
        <v>5729</v>
      </c>
      <c r="H586" t="s">
        <v>213</v>
      </c>
      <c r="I586" t="s">
        <v>190</v>
      </c>
      <c r="J586" t="s">
        <v>63</v>
      </c>
      <c r="K586" t="s">
        <v>53</v>
      </c>
      <c r="L586" t="s">
        <v>33</v>
      </c>
      <c r="M586">
        <v>11</v>
      </c>
      <c r="N586">
        <v>42000</v>
      </c>
      <c r="O586" s="7">
        <f>Table1[[#This Row],[Cost_of_Goods]]/Table1[[#This Row],[Quantity]]</f>
        <v>27542.024545454547</v>
      </c>
      <c r="P586">
        <v>20</v>
      </c>
      <c r="Q586">
        <v>953.02</v>
      </c>
      <c r="R586" t="s">
        <v>5724</v>
      </c>
      <c r="S586">
        <v>5</v>
      </c>
      <c r="T586" t="s">
        <v>34</v>
      </c>
      <c r="U586">
        <v>462000</v>
      </c>
      <c r="V586">
        <v>92400</v>
      </c>
      <c r="W586">
        <v>369600</v>
      </c>
      <c r="X586">
        <v>302962.27</v>
      </c>
      <c r="Y586">
        <v>65684.710000000006</v>
      </c>
      <c r="Z586">
        <v>17.77</v>
      </c>
    </row>
    <row r="587" spans="1:26" x14ac:dyDescent="0.3">
      <c r="A587" t="s">
        <v>1072</v>
      </c>
      <c r="B587" s="9">
        <v>45566</v>
      </c>
      <c r="C587" t="s">
        <v>158</v>
      </c>
      <c r="D587" t="s">
        <v>180</v>
      </c>
      <c r="E587" t="s">
        <v>50</v>
      </c>
      <c r="F587" t="s">
        <v>5756</v>
      </c>
      <c r="G587" t="s">
        <v>5729</v>
      </c>
      <c r="H587" t="s">
        <v>213</v>
      </c>
      <c r="I587" t="s">
        <v>190</v>
      </c>
      <c r="J587" t="s">
        <v>40</v>
      </c>
      <c r="K587" t="s">
        <v>5726</v>
      </c>
      <c r="L587" t="s">
        <v>33</v>
      </c>
      <c r="M587">
        <v>10</v>
      </c>
      <c r="N587">
        <v>1200</v>
      </c>
      <c r="O587" s="7">
        <f>Table1[[#This Row],[Cost_of_Goods]]/Table1[[#This Row],[Quantity]]</f>
        <v>665.61599999999999</v>
      </c>
      <c r="P587">
        <v>15</v>
      </c>
      <c r="Q587">
        <v>579.34</v>
      </c>
      <c r="R587" t="s">
        <v>5724</v>
      </c>
      <c r="S587">
        <v>3</v>
      </c>
      <c r="T587" t="s">
        <v>34</v>
      </c>
      <c r="U587">
        <v>12000</v>
      </c>
      <c r="V587">
        <v>1800</v>
      </c>
      <c r="W587">
        <v>10200</v>
      </c>
      <c r="X587">
        <v>6656.16</v>
      </c>
      <c r="Y587">
        <v>2964.5</v>
      </c>
      <c r="Z587">
        <v>29.06</v>
      </c>
    </row>
    <row r="588" spans="1:26" x14ac:dyDescent="0.3">
      <c r="A588" t="s">
        <v>1073</v>
      </c>
      <c r="B588" s="9">
        <v>45723</v>
      </c>
      <c r="C588" t="s">
        <v>167</v>
      </c>
      <c r="D588" t="s">
        <v>366</v>
      </c>
      <c r="E588" t="s">
        <v>28</v>
      </c>
      <c r="F588" t="s">
        <v>5731</v>
      </c>
      <c r="G588" t="s">
        <v>5743</v>
      </c>
      <c r="H588" t="s">
        <v>5744</v>
      </c>
      <c r="I588" t="s">
        <v>86</v>
      </c>
      <c r="J588" t="s">
        <v>40</v>
      </c>
      <c r="K588" t="s">
        <v>5726</v>
      </c>
      <c r="L588" t="s">
        <v>5727</v>
      </c>
      <c r="M588">
        <v>2</v>
      </c>
      <c r="N588">
        <v>22000</v>
      </c>
      <c r="O588" s="7">
        <f>Table1[[#This Row],[Cost_of_Goods]]/Table1[[#This Row],[Quantity]]</f>
        <v>12719.55</v>
      </c>
      <c r="P588">
        <v>0</v>
      </c>
      <c r="Q588">
        <v>998.8</v>
      </c>
      <c r="R588" t="s">
        <v>5724</v>
      </c>
      <c r="S588">
        <v>5</v>
      </c>
      <c r="T588" t="s">
        <v>34</v>
      </c>
      <c r="U588">
        <v>44000</v>
      </c>
      <c r="V588">
        <v>0</v>
      </c>
      <c r="W588">
        <v>44000</v>
      </c>
      <c r="X588">
        <v>25439.1</v>
      </c>
      <c r="Y588">
        <v>17562.099999999999</v>
      </c>
      <c r="Z588">
        <v>39.909999999999997</v>
      </c>
    </row>
    <row r="589" spans="1:26" x14ac:dyDescent="0.3">
      <c r="A589" t="s">
        <v>1074</v>
      </c>
      <c r="B589" s="9">
        <v>45564</v>
      </c>
      <c r="C589" t="s">
        <v>509</v>
      </c>
      <c r="D589" t="s">
        <v>143</v>
      </c>
      <c r="E589" t="s">
        <v>28</v>
      </c>
      <c r="F589" t="s">
        <v>5735</v>
      </c>
      <c r="G589" t="s">
        <v>5732</v>
      </c>
      <c r="H589" t="s">
        <v>184</v>
      </c>
      <c r="I589" t="s">
        <v>198</v>
      </c>
      <c r="J589" t="s">
        <v>40</v>
      </c>
      <c r="K589" t="s">
        <v>53</v>
      </c>
      <c r="L589" t="s">
        <v>90</v>
      </c>
      <c r="M589">
        <v>4</v>
      </c>
      <c r="N589">
        <v>7800</v>
      </c>
      <c r="O589" s="7">
        <f>Table1[[#This Row],[Cost_of_Goods]]/Table1[[#This Row],[Quantity]]</f>
        <v>5281.8</v>
      </c>
      <c r="P589">
        <v>0</v>
      </c>
      <c r="Q589">
        <v>1122.47</v>
      </c>
      <c r="R589" t="s">
        <v>5724</v>
      </c>
      <c r="S589">
        <v>2</v>
      </c>
      <c r="T589" t="s">
        <v>34</v>
      </c>
      <c r="U589">
        <v>31200</v>
      </c>
      <c r="V589">
        <v>0</v>
      </c>
      <c r="W589">
        <v>31200</v>
      </c>
      <c r="X589">
        <v>21127.200000000001</v>
      </c>
      <c r="Y589">
        <v>8950.33</v>
      </c>
      <c r="Z589">
        <v>28.69</v>
      </c>
    </row>
    <row r="590" spans="1:26" x14ac:dyDescent="0.3">
      <c r="A590" t="s">
        <v>1075</v>
      </c>
      <c r="B590" s="9">
        <v>45483</v>
      </c>
      <c r="C590" t="s">
        <v>515</v>
      </c>
      <c r="D590" t="s">
        <v>162</v>
      </c>
      <c r="E590" t="s">
        <v>50</v>
      </c>
      <c r="F590" t="s">
        <v>5749</v>
      </c>
      <c r="G590" t="s">
        <v>5729</v>
      </c>
      <c r="H590" t="s">
        <v>44</v>
      </c>
      <c r="I590" t="s">
        <v>254</v>
      </c>
      <c r="J590" t="s">
        <v>46</v>
      </c>
      <c r="K590" t="s">
        <v>32</v>
      </c>
      <c r="L590" t="s">
        <v>90</v>
      </c>
      <c r="M590">
        <v>4</v>
      </c>
      <c r="N590">
        <v>3200</v>
      </c>
      <c r="O590" s="7">
        <f>Table1[[#This Row],[Cost_of_Goods]]/Table1[[#This Row],[Quantity]]</f>
        <v>1576.125</v>
      </c>
      <c r="P590">
        <v>20</v>
      </c>
      <c r="Q590">
        <v>120.74</v>
      </c>
      <c r="R590" t="s">
        <v>5724</v>
      </c>
      <c r="S590">
        <v>3</v>
      </c>
      <c r="T590" t="s">
        <v>34</v>
      </c>
      <c r="U590">
        <v>12800</v>
      </c>
      <c r="V590">
        <v>2560</v>
      </c>
      <c r="W590">
        <v>10240</v>
      </c>
      <c r="X590">
        <v>6304.5</v>
      </c>
      <c r="Y590">
        <v>3814.76</v>
      </c>
      <c r="Z590">
        <v>37.25</v>
      </c>
    </row>
    <row r="591" spans="1:26" x14ac:dyDescent="0.3">
      <c r="A591" t="s">
        <v>1076</v>
      </c>
      <c r="B591" s="9">
        <v>45469</v>
      </c>
      <c r="C591" t="s">
        <v>1077</v>
      </c>
      <c r="D591" t="s">
        <v>89</v>
      </c>
      <c r="E591" t="s">
        <v>28</v>
      </c>
      <c r="F591" t="s">
        <v>5737</v>
      </c>
      <c r="G591" t="s">
        <v>5729</v>
      </c>
      <c r="H591" t="s">
        <v>5740</v>
      </c>
      <c r="I591" t="s">
        <v>80</v>
      </c>
      <c r="J591" t="s">
        <v>63</v>
      </c>
      <c r="K591" t="s">
        <v>5726</v>
      </c>
      <c r="L591" t="s">
        <v>33</v>
      </c>
      <c r="M591">
        <v>3</v>
      </c>
      <c r="N591">
        <v>18500</v>
      </c>
      <c r="O591" s="7">
        <f>Table1[[#This Row],[Cost_of_Goods]]/Table1[[#This Row],[Quantity]]</f>
        <v>9672.7533333333322</v>
      </c>
      <c r="P591">
        <v>10</v>
      </c>
      <c r="Q591">
        <v>1683.21</v>
      </c>
      <c r="R591" t="s">
        <v>5724</v>
      </c>
      <c r="S591">
        <v>5</v>
      </c>
      <c r="T591" t="s">
        <v>34</v>
      </c>
      <c r="U591">
        <v>55500</v>
      </c>
      <c r="V591">
        <v>5550</v>
      </c>
      <c r="W591">
        <v>49950</v>
      </c>
      <c r="X591">
        <v>29018.26</v>
      </c>
      <c r="Y591">
        <v>19248.53</v>
      </c>
      <c r="Z591">
        <v>38.54</v>
      </c>
    </row>
    <row r="592" spans="1:26" ht="15.6" x14ac:dyDescent="0.3">
      <c r="A592" t="s">
        <v>1078</v>
      </c>
      <c r="B592" s="9">
        <v>45828</v>
      </c>
      <c r="C592" t="s">
        <v>1023</v>
      </c>
      <c r="D592" t="s">
        <v>273</v>
      </c>
      <c r="E592" t="s">
        <v>28</v>
      </c>
      <c r="F592" t="s">
        <v>5731</v>
      </c>
      <c r="G592" t="s">
        <v>5732</v>
      </c>
      <c r="H592" t="s">
        <v>184</v>
      </c>
      <c r="I592" s="3" t="s">
        <v>5767</v>
      </c>
      <c r="J592" t="s">
        <v>63</v>
      </c>
      <c r="K592" t="s">
        <v>53</v>
      </c>
      <c r="L592" t="s">
        <v>54</v>
      </c>
      <c r="M592">
        <v>5</v>
      </c>
      <c r="N592">
        <v>32000</v>
      </c>
      <c r="O592" s="7">
        <f>Table1[[#This Row],[Cost_of_Goods]]/Table1[[#This Row],[Quantity]]</f>
        <v>22302.43</v>
      </c>
      <c r="P592">
        <v>15</v>
      </c>
      <c r="Q592">
        <v>1285.74</v>
      </c>
      <c r="R592" t="s">
        <v>5724</v>
      </c>
      <c r="S592">
        <v>4</v>
      </c>
      <c r="T592" t="s">
        <v>34</v>
      </c>
      <c r="U592">
        <v>160000</v>
      </c>
      <c r="V592">
        <v>24000</v>
      </c>
      <c r="W592">
        <v>136000</v>
      </c>
      <c r="X592">
        <v>111512.15</v>
      </c>
      <c r="Y592">
        <v>23202.11</v>
      </c>
      <c r="Z592">
        <v>17.059999999999999</v>
      </c>
    </row>
    <row r="593" spans="1:26" x14ac:dyDescent="0.3">
      <c r="A593" t="s">
        <v>1079</v>
      </c>
      <c r="B593" s="9">
        <v>45851</v>
      </c>
      <c r="C593" t="s">
        <v>725</v>
      </c>
      <c r="D593" t="s">
        <v>120</v>
      </c>
      <c r="E593" t="s">
        <v>121</v>
      </c>
      <c r="F593" t="s">
        <v>5742</v>
      </c>
      <c r="G593" t="s">
        <v>5733</v>
      </c>
      <c r="H593" t="s">
        <v>144</v>
      </c>
      <c r="I593" t="s">
        <v>145</v>
      </c>
      <c r="J593" t="s">
        <v>40</v>
      </c>
      <c r="K593" t="s">
        <v>53</v>
      </c>
      <c r="L593" t="s">
        <v>54</v>
      </c>
      <c r="M593">
        <v>9</v>
      </c>
      <c r="N593">
        <v>28000</v>
      </c>
      <c r="O593" s="7">
        <f>Table1[[#This Row],[Cost_of_Goods]]/Table1[[#This Row],[Quantity]]</f>
        <v>20361.04111111111</v>
      </c>
      <c r="P593">
        <v>10</v>
      </c>
      <c r="Q593">
        <v>1695.39</v>
      </c>
      <c r="R593" t="s">
        <v>5724</v>
      </c>
      <c r="S593">
        <v>4</v>
      </c>
      <c r="T593" t="s">
        <v>34</v>
      </c>
      <c r="U593">
        <v>252000</v>
      </c>
      <c r="V593">
        <v>25200</v>
      </c>
      <c r="W593">
        <v>226800</v>
      </c>
      <c r="X593">
        <v>183249.37</v>
      </c>
      <c r="Y593">
        <v>41855.24</v>
      </c>
      <c r="Z593">
        <v>18.45</v>
      </c>
    </row>
    <row r="594" spans="1:26" x14ac:dyDescent="0.3">
      <c r="A594" t="s">
        <v>1080</v>
      </c>
      <c r="B594" s="9">
        <v>45816</v>
      </c>
      <c r="C594" t="s">
        <v>413</v>
      </c>
      <c r="D594" t="s">
        <v>130</v>
      </c>
      <c r="E594" t="s">
        <v>38</v>
      </c>
      <c r="F594" t="s">
        <v>5754</v>
      </c>
      <c r="G594" t="s">
        <v>5732</v>
      </c>
      <c r="H594" t="s">
        <v>61</v>
      </c>
      <c r="I594" t="s">
        <v>138</v>
      </c>
      <c r="J594" t="s">
        <v>46</v>
      </c>
      <c r="K594" t="s">
        <v>53</v>
      </c>
      <c r="L594" t="s">
        <v>5730</v>
      </c>
      <c r="M594">
        <v>4</v>
      </c>
      <c r="N594">
        <v>2500</v>
      </c>
      <c r="O594" s="7">
        <f>Table1[[#This Row],[Cost_of_Goods]]/Table1[[#This Row],[Quantity]]</f>
        <v>2032.4875</v>
      </c>
      <c r="P594">
        <v>0</v>
      </c>
      <c r="Q594">
        <v>245.58</v>
      </c>
      <c r="R594" t="s">
        <v>5724</v>
      </c>
      <c r="S594">
        <v>5</v>
      </c>
      <c r="T594" t="s">
        <v>34</v>
      </c>
      <c r="U594">
        <v>10000</v>
      </c>
      <c r="V594">
        <v>0</v>
      </c>
      <c r="W594">
        <v>10000</v>
      </c>
      <c r="X594">
        <v>8129.95</v>
      </c>
      <c r="Y594">
        <v>1624.47</v>
      </c>
      <c r="Z594">
        <v>16.239999999999998</v>
      </c>
    </row>
    <row r="595" spans="1:26" x14ac:dyDescent="0.3">
      <c r="A595" t="s">
        <v>1081</v>
      </c>
      <c r="B595" s="9">
        <v>45378</v>
      </c>
      <c r="C595" t="s">
        <v>126</v>
      </c>
      <c r="D595" t="s">
        <v>108</v>
      </c>
      <c r="E595" t="s">
        <v>109</v>
      </c>
      <c r="F595" t="s">
        <v>5759</v>
      </c>
      <c r="G595" t="s">
        <v>5729</v>
      </c>
      <c r="H595" t="s">
        <v>44</v>
      </c>
      <c r="I595" t="s">
        <v>45</v>
      </c>
      <c r="J595" t="s">
        <v>63</v>
      </c>
      <c r="K595" t="s">
        <v>5726</v>
      </c>
      <c r="L595" t="s">
        <v>5730</v>
      </c>
      <c r="M595">
        <v>1</v>
      </c>
      <c r="N595">
        <v>7200</v>
      </c>
      <c r="O595" s="7">
        <f>Table1[[#This Row],[Cost_of_Goods]]/Table1[[#This Row],[Quantity]]</f>
        <v>3860.78</v>
      </c>
      <c r="P595">
        <v>30</v>
      </c>
      <c r="Q595">
        <v>523.75</v>
      </c>
      <c r="R595" t="s">
        <v>5724</v>
      </c>
      <c r="S595">
        <v>4</v>
      </c>
      <c r="T595" t="s">
        <v>5752</v>
      </c>
      <c r="U595">
        <v>7200</v>
      </c>
      <c r="V595">
        <v>2160</v>
      </c>
      <c r="W595">
        <v>5040</v>
      </c>
      <c r="X595">
        <v>3860.78</v>
      </c>
      <c r="Y595">
        <v>655.47</v>
      </c>
      <c r="Z595">
        <v>13.01</v>
      </c>
    </row>
    <row r="596" spans="1:26" x14ac:dyDescent="0.3">
      <c r="A596" t="s">
        <v>1082</v>
      </c>
      <c r="B596" s="9">
        <v>46087</v>
      </c>
      <c r="C596" t="s">
        <v>461</v>
      </c>
      <c r="D596" t="s">
        <v>188</v>
      </c>
      <c r="E596" t="s">
        <v>121</v>
      </c>
      <c r="F596" t="s">
        <v>5756</v>
      </c>
      <c r="G596" t="s">
        <v>5732</v>
      </c>
      <c r="H596" t="s">
        <v>61</v>
      </c>
      <c r="I596" t="s">
        <v>138</v>
      </c>
      <c r="J596" t="s">
        <v>63</v>
      </c>
      <c r="K596" t="s">
        <v>53</v>
      </c>
      <c r="L596" t="s">
        <v>5727</v>
      </c>
      <c r="M596">
        <v>7</v>
      </c>
      <c r="N596">
        <v>12500</v>
      </c>
      <c r="O596" s="7">
        <f>Table1[[#This Row],[Cost_of_Goods]]/Table1[[#This Row],[Quantity]]</f>
        <v>6657.7642857142855</v>
      </c>
      <c r="P596">
        <v>25</v>
      </c>
      <c r="Q596">
        <v>282.63</v>
      </c>
      <c r="R596" t="s">
        <v>5724</v>
      </c>
      <c r="S596">
        <v>5</v>
      </c>
      <c r="T596" t="s">
        <v>34</v>
      </c>
      <c r="U596">
        <v>87500</v>
      </c>
      <c r="V596">
        <v>21875</v>
      </c>
      <c r="W596">
        <v>65625</v>
      </c>
      <c r="X596">
        <v>46604.35</v>
      </c>
      <c r="Y596">
        <v>18738.02</v>
      </c>
      <c r="Z596">
        <v>28.55</v>
      </c>
    </row>
    <row r="597" spans="1:26" ht="15.6" x14ac:dyDescent="0.3">
      <c r="A597" t="s">
        <v>1083</v>
      </c>
      <c r="B597" s="9">
        <v>45521</v>
      </c>
      <c r="C597" t="s">
        <v>635</v>
      </c>
      <c r="D597" t="s">
        <v>273</v>
      </c>
      <c r="E597" t="s">
        <v>28</v>
      </c>
      <c r="F597" t="s">
        <v>5746</v>
      </c>
      <c r="G597" t="s">
        <v>5732</v>
      </c>
      <c r="H597" t="s">
        <v>61</v>
      </c>
      <c r="I597" t="s">
        <v>456</v>
      </c>
      <c r="J597" t="s">
        <v>40</v>
      </c>
      <c r="K597" t="s">
        <v>53</v>
      </c>
      <c r="L597" s="3" t="s">
        <v>5767</v>
      </c>
      <c r="M597">
        <v>4</v>
      </c>
      <c r="N597">
        <v>32000</v>
      </c>
      <c r="O597" s="7">
        <f>Table1[[#This Row],[Cost_of_Goods]]/Table1[[#This Row],[Quantity]]</f>
        <v>20940.185000000001</v>
      </c>
      <c r="P597">
        <v>10</v>
      </c>
      <c r="Q597">
        <v>1722.68</v>
      </c>
      <c r="R597" t="s">
        <v>5724</v>
      </c>
      <c r="S597">
        <v>5</v>
      </c>
      <c r="T597" t="s">
        <v>34</v>
      </c>
      <c r="U597">
        <v>128000</v>
      </c>
      <c r="V597">
        <v>12800</v>
      </c>
      <c r="W597">
        <v>115200</v>
      </c>
      <c r="X597">
        <v>83760.740000000005</v>
      </c>
      <c r="Y597">
        <v>29716.58</v>
      </c>
      <c r="Z597">
        <v>25.8</v>
      </c>
    </row>
    <row r="598" spans="1:26" x14ac:dyDescent="0.3">
      <c r="A598" t="s">
        <v>1084</v>
      </c>
      <c r="B598" s="9">
        <v>46060</v>
      </c>
      <c r="C598" t="s">
        <v>1085</v>
      </c>
      <c r="D598" t="s">
        <v>205</v>
      </c>
      <c r="E598" t="s">
        <v>121</v>
      </c>
      <c r="F598" t="s">
        <v>5749</v>
      </c>
      <c r="G598" t="s">
        <v>5732</v>
      </c>
      <c r="H598" t="s">
        <v>61</v>
      </c>
      <c r="I598" t="s">
        <v>138</v>
      </c>
      <c r="J598" t="s">
        <v>63</v>
      </c>
      <c r="K598" t="s">
        <v>53</v>
      </c>
      <c r="L598" t="s">
        <v>5730</v>
      </c>
      <c r="M598">
        <v>8</v>
      </c>
      <c r="N598">
        <v>55000</v>
      </c>
      <c r="O598" s="7">
        <f>Table1[[#This Row],[Cost_of_Goods]]/Table1[[#This Row],[Quantity]]</f>
        <v>40364.824999999997</v>
      </c>
      <c r="P598">
        <v>0</v>
      </c>
      <c r="Q598">
        <v>1368.89</v>
      </c>
      <c r="R598" t="s">
        <v>64</v>
      </c>
      <c r="S598">
        <v>5</v>
      </c>
      <c r="T598" t="s">
        <v>34</v>
      </c>
      <c r="U598">
        <v>440000</v>
      </c>
      <c r="V598">
        <v>0</v>
      </c>
      <c r="W598">
        <v>440000</v>
      </c>
      <c r="X598">
        <v>322918.59999999998</v>
      </c>
      <c r="Y598">
        <v>115712.51</v>
      </c>
      <c r="Z598">
        <v>26.3</v>
      </c>
    </row>
    <row r="599" spans="1:26" x14ac:dyDescent="0.3">
      <c r="A599" t="s">
        <v>1086</v>
      </c>
      <c r="B599" s="9">
        <v>45723</v>
      </c>
      <c r="C599" t="s">
        <v>1087</v>
      </c>
      <c r="D599" t="s">
        <v>168</v>
      </c>
      <c r="E599" t="s">
        <v>109</v>
      </c>
      <c r="F599" t="s">
        <v>5763</v>
      </c>
      <c r="G599" t="s">
        <v>5733</v>
      </c>
      <c r="H599" t="s">
        <v>144</v>
      </c>
      <c r="I599" t="s">
        <v>156</v>
      </c>
      <c r="J599" t="s">
        <v>31</v>
      </c>
      <c r="K599" t="s">
        <v>53</v>
      </c>
      <c r="L599" t="s">
        <v>5730</v>
      </c>
      <c r="M599">
        <v>7</v>
      </c>
      <c r="N599">
        <v>6500</v>
      </c>
      <c r="O599" s="7">
        <f>Table1[[#This Row],[Cost_of_Goods]]/Table1[[#This Row],[Quantity]]</f>
        <v>2508.0914285714284</v>
      </c>
      <c r="P599">
        <v>30</v>
      </c>
      <c r="Q599">
        <v>1387.36</v>
      </c>
      <c r="R599" t="s">
        <v>5724</v>
      </c>
      <c r="S599">
        <v>5</v>
      </c>
      <c r="T599" t="s">
        <v>34</v>
      </c>
      <c r="U599">
        <v>45500</v>
      </c>
      <c r="V599">
        <v>13650</v>
      </c>
      <c r="W599">
        <v>31850</v>
      </c>
      <c r="X599">
        <v>17556.64</v>
      </c>
      <c r="Y599">
        <v>12906</v>
      </c>
      <c r="Z599">
        <v>40.520000000000003</v>
      </c>
    </row>
    <row r="600" spans="1:26" x14ac:dyDescent="0.3">
      <c r="A600" t="s">
        <v>1088</v>
      </c>
      <c r="B600" s="9">
        <v>46177</v>
      </c>
      <c r="C600" t="s">
        <v>1089</v>
      </c>
      <c r="D600" t="s">
        <v>330</v>
      </c>
      <c r="E600" t="s">
        <v>109</v>
      </c>
      <c r="F600" t="s">
        <v>5749</v>
      </c>
      <c r="G600" t="s">
        <v>5733</v>
      </c>
      <c r="H600" t="s">
        <v>68</v>
      </c>
      <c r="I600" t="s">
        <v>69</v>
      </c>
      <c r="J600" t="s">
        <v>31</v>
      </c>
      <c r="K600" t="s">
        <v>32</v>
      </c>
      <c r="L600" t="s">
        <v>33</v>
      </c>
      <c r="M600">
        <v>8</v>
      </c>
      <c r="N600">
        <v>9800</v>
      </c>
      <c r="O600" s="7">
        <f>Table1[[#This Row],[Cost_of_Goods]]/Table1[[#This Row],[Quantity]]</f>
        <v>4602.0325000000003</v>
      </c>
      <c r="P600">
        <v>25</v>
      </c>
      <c r="Q600">
        <v>855.53</v>
      </c>
      <c r="R600" t="s">
        <v>5724</v>
      </c>
      <c r="S600">
        <v>4</v>
      </c>
      <c r="T600" t="s">
        <v>34</v>
      </c>
      <c r="U600">
        <v>78400</v>
      </c>
      <c r="V600">
        <v>19600</v>
      </c>
      <c r="W600">
        <v>58800</v>
      </c>
      <c r="X600">
        <v>36816.26</v>
      </c>
      <c r="Y600">
        <v>21128.21</v>
      </c>
      <c r="Z600">
        <v>35.93</v>
      </c>
    </row>
    <row r="601" spans="1:26" x14ac:dyDescent="0.3">
      <c r="A601" t="s">
        <v>1090</v>
      </c>
      <c r="B601" s="9">
        <v>46016</v>
      </c>
      <c r="C601" t="s">
        <v>365</v>
      </c>
      <c r="D601" t="s">
        <v>117</v>
      </c>
      <c r="E601" t="s">
        <v>109</v>
      </c>
      <c r="F601" t="s">
        <v>5739</v>
      </c>
      <c r="G601" t="s">
        <v>5743</v>
      </c>
      <c r="H601" t="s">
        <v>94</v>
      </c>
      <c r="I601" t="s">
        <v>95</v>
      </c>
      <c r="J601" t="s">
        <v>63</v>
      </c>
      <c r="K601" t="s">
        <v>5726</v>
      </c>
      <c r="L601" t="s">
        <v>5730</v>
      </c>
      <c r="M601">
        <v>10</v>
      </c>
      <c r="N601">
        <v>2800</v>
      </c>
      <c r="O601" s="7">
        <f>Table1[[#This Row],[Cost_of_Goods]]/Table1[[#This Row],[Quantity]]</f>
        <v>1560.1479999999999</v>
      </c>
      <c r="P601">
        <v>20</v>
      </c>
      <c r="Q601">
        <v>1515.34</v>
      </c>
      <c r="R601" t="s">
        <v>5724</v>
      </c>
      <c r="S601">
        <v>3</v>
      </c>
      <c r="T601" t="s">
        <v>34</v>
      </c>
      <c r="U601">
        <v>28000</v>
      </c>
      <c r="V601">
        <v>5600</v>
      </c>
      <c r="W601">
        <v>22400</v>
      </c>
      <c r="X601">
        <v>15601.48</v>
      </c>
      <c r="Y601">
        <v>5283.18</v>
      </c>
      <c r="Z601">
        <v>23.59</v>
      </c>
    </row>
    <row r="602" spans="1:26" x14ac:dyDescent="0.3">
      <c r="A602" t="s">
        <v>1091</v>
      </c>
      <c r="B602" s="9">
        <v>45992</v>
      </c>
      <c r="C602" t="s">
        <v>739</v>
      </c>
      <c r="D602" t="s">
        <v>256</v>
      </c>
      <c r="E602" t="s">
        <v>38</v>
      </c>
      <c r="F602" t="s">
        <v>5763</v>
      </c>
      <c r="G602" t="s">
        <v>5732</v>
      </c>
      <c r="H602" t="s">
        <v>51</v>
      </c>
      <c r="I602" t="s">
        <v>83</v>
      </c>
      <c r="J602" t="s">
        <v>31</v>
      </c>
      <c r="K602" t="s">
        <v>32</v>
      </c>
      <c r="L602" t="s">
        <v>54</v>
      </c>
      <c r="M602">
        <v>6</v>
      </c>
      <c r="N602">
        <v>4500</v>
      </c>
      <c r="O602" s="7">
        <f>Table1[[#This Row],[Cost_of_Goods]]/Table1[[#This Row],[Quantity]]</f>
        <v>2856.5083333333332</v>
      </c>
      <c r="P602">
        <v>15</v>
      </c>
      <c r="Q602">
        <v>1272.1400000000001</v>
      </c>
      <c r="R602" t="s">
        <v>5724</v>
      </c>
      <c r="S602">
        <v>5</v>
      </c>
      <c r="T602" t="s">
        <v>34</v>
      </c>
      <c r="U602">
        <v>27000</v>
      </c>
      <c r="V602">
        <v>4050</v>
      </c>
      <c r="W602">
        <v>22950</v>
      </c>
      <c r="X602">
        <v>17139.05</v>
      </c>
      <c r="Y602">
        <v>4538.8100000000004</v>
      </c>
      <c r="Z602">
        <v>19.78</v>
      </c>
    </row>
    <row r="603" spans="1:26" x14ac:dyDescent="0.3">
      <c r="A603" t="s">
        <v>1092</v>
      </c>
      <c r="B603" s="9">
        <v>45933</v>
      </c>
      <c r="C603" t="s">
        <v>1093</v>
      </c>
      <c r="D603" t="s">
        <v>143</v>
      </c>
      <c r="E603" t="s">
        <v>28</v>
      </c>
      <c r="F603" t="s">
        <v>5757</v>
      </c>
      <c r="G603" t="s">
        <v>5723</v>
      </c>
      <c r="H603" t="s">
        <v>73</v>
      </c>
      <c r="I603" t="s">
        <v>160</v>
      </c>
      <c r="J603" t="s">
        <v>46</v>
      </c>
      <c r="K603" t="s">
        <v>32</v>
      </c>
      <c r="L603" t="s">
        <v>5727</v>
      </c>
      <c r="M603">
        <v>7</v>
      </c>
      <c r="N603">
        <v>7800</v>
      </c>
      <c r="O603" s="7">
        <f>Table1[[#This Row],[Cost_of_Goods]]/Table1[[#This Row],[Quantity]]</f>
        <v>4780.4457142857145</v>
      </c>
      <c r="P603">
        <v>15</v>
      </c>
      <c r="Q603">
        <v>258.75</v>
      </c>
      <c r="R603" t="s">
        <v>5724</v>
      </c>
      <c r="S603">
        <v>4</v>
      </c>
      <c r="T603" t="s">
        <v>34</v>
      </c>
      <c r="U603">
        <v>54600</v>
      </c>
      <c r="V603">
        <v>8190</v>
      </c>
      <c r="W603">
        <v>46410</v>
      </c>
      <c r="X603">
        <v>33463.120000000003</v>
      </c>
      <c r="Y603">
        <v>12688.13</v>
      </c>
      <c r="Z603">
        <v>27.34</v>
      </c>
    </row>
    <row r="604" spans="1:26" x14ac:dyDescent="0.3">
      <c r="A604" t="s">
        <v>1094</v>
      </c>
      <c r="B604" s="9">
        <v>46181</v>
      </c>
      <c r="C604" t="s">
        <v>1095</v>
      </c>
      <c r="D604" t="s">
        <v>305</v>
      </c>
      <c r="E604" t="s">
        <v>38</v>
      </c>
      <c r="F604" t="s">
        <v>5761</v>
      </c>
      <c r="G604" t="s">
        <v>5732</v>
      </c>
      <c r="H604" t="s">
        <v>61</v>
      </c>
      <c r="I604" t="s">
        <v>62</v>
      </c>
      <c r="J604" t="s">
        <v>46</v>
      </c>
      <c r="K604" t="s">
        <v>32</v>
      </c>
      <c r="L604" t="s">
        <v>90</v>
      </c>
      <c r="M604">
        <v>4</v>
      </c>
      <c r="N604">
        <v>1200</v>
      </c>
      <c r="O604" s="7">
        <f>Table1[[#This Row],[Cost_of_Goods]]/Table1[[#This Row],[Quantity]]</f>
        <v>621.07000000000005</v>
      </c>
      <c r="P604">
        <v>30</v>
      </c>
      <c r="Q604">
        <v>234.05</v>
      </c>
      <c r="R604" t="s">
        <v>5724</v>
      </c>
      <c r="S604">
        <v>5</v>
      </c>
      <c r="T604" t="s">
        <v>34</v>
      </c>
      <c r="U604">
        <v>4800</v>
      </c>
      <c r="V604">
        <v>1440</v>
      </c>
      <c r="W604">
        <v>3360</v>
      </c>
      <c r="X604">
        <v>2484.2800000000002</v>
      </c>
      <c r="Y604">
        <v>641.66999999999996</v>
      </c>
      <c r="Z604">
        <v>19.100000000000001</v>
      </c>
    </row>
    <row r="605" spans="1:26" x14ac:dyDescent="0.3">
      <c r="A605" t="s">
        <v>1096</v>
      </c>
      <c r="B605" s="9">
        <v>45961</v>
      </c>
      <c r="C605" t="s">
        <v>1097</v>
      </c>
      <c r="D605" t="s">
        <v>366</v>
      </c>
      <c r="E605" t="s">
        <v>28</v>
      </c>
      <c r="F605" t="s">
        <v>5762</v>
      </c>
      <c r="G605" t="s">
        <v>5733</v>
      </c>
      <c r="H605" t="s">
        <v>68</v>
      </c>
      <c r="I605" t="s">
        <v>69</v>
      </c>
      <c r="J605" t="s">
        <v>40</v>
      </c>
      <c r="K605" t="s">
        <v>5726</v>
      </c>
      <c r="L605" t="s">
        <v>33</v>
      </c>
      <c r="M605">
        <v>3</v>
      </c>
      <c r="N605">
        <v>22000</v>
      </c>
      <c r="O605" s="7">
        <f>Table1[[#This Row],[Cost_of_Goods]]/Table1[[#This Row],[Quantity]]</f>
        <v>13077.6</v>
      </c>
      <c r="P605">
        <v>0</v>
      </c>
      <c r="Q605">
        <v>388.56</v>
      </c>
      <c r="R605" t="s">
        <v>5724</v>
      </c>
      <c r="S605">
        <v>4</v>
      </c>
      <c r="T605" t="s">
        <v>102</v>
      </c>
      <c r="U605">
        <v>66000</v>
      </c>
      <c r="V605">
        <v>0</v>
      </c>
      <c r="W605">
        <v>66000</v>
      </c>
      <c r="X605">
        <v>39232.800000000003</v>
      </c>
      <c r="Y605">
        <v>26378.639999999999</v>
      </c>
      <c r="Z605">
        <v>39.97</v>
      </c>
    </row>
    <row r="606" spans="1:26" x14ac:dyDescent="0.3">
      <c r="A606" t="s">
        <v>1098</v>
      </c>
      <c r="B606" s="9">
        <v>45620</v>
      </c>
      <c r="C606" t="s">
        <v>267</v>
      </c>
      <c r="D606" t="s">
        <v>330</v>
      </c>
      <c r="E606" t="s">
        <v>109</v>
      </c>
      <c r="F606" t="s">
        <v>5755</v>
      </c>
      <c r="G606" t="s">
        <v>5729</v>
      </c>
      <c r="H606" t="s">
        <v>169</v>
      </c>
      <c r="I606" t="s">
        <v>153</v>
      </c>
      <c r="J606" t="s">
        <v>63</v>
      </c>
      <c r="K606" t="s">
        <v>32</v>
      </c>
      <c r="L606" t="s">
        <v>54</v>
      </c>
      <c r="M606">
        <v>11</v>
      </c>
      <c r="N606">
        <v>9800</v>
      </c>
      <c r="O606" s="7">
        <f>Table1[[#This Row],[Cost_of_Goods]]/Table1[[#This Row],[Quantity]]</f>
        <v>6374.2654545454543</v>
      </c>
      <c r="P606">
        <v>0</v>
      </c>
      <c r="Q606">
        <v>156.08000000000001</v>
      </c>
      <c r="R606" t="s">
        <v>5724</v>
      </c>
      <c r="S606">
        <v>3</v>
      </c>
      <c r="T606" t="s">
        <v>34</v>
      </c>
      <c r="U606">
        <v>107800</v>
      </c>
      <c r="V606">
        <v>0</v>
      </c>
      <c r="W606">
        <v>107800</v>
      </c>
      <c r="X606">
        <v>70116.92</v>
      </c>
      <c r="Y606">
        <v>37527</v>
      </c>
      <c r="Z606">
        <v>34.81</v>
      </c>
    </row>
    <row r="607" spans="1:26" x14ac:dyDescent="0.3">
      <c r="A607" t="s">
        <v>1099</v>
      </c>
      <c r="B607" s="9">
        <v>45518</v>
      </c>
      <c r="C607" t="s">
        <v>1100</v>
      </c>
      <c r="D607" t="s">
        <v>37</v>
      </c>
      <c r="E607" t="s">
        <v>38</v>
      </c>
      <c r="F607" t="s">
        <v>5762</v>
      </c>
      <c r="G607" t="s">
        <v>5732</v>
      </c>
      <c r="H607" t="s">
        <v>61</v>
      </c>
      <c r="I607" t="s">
        <v>138</v>
      </c>
      <c r="J607" t="s">
        <v>40</v>
      </c>
      <c r="K607" t="s">
        <v>53</v>
      </c>
      <c r="L607" t="s">
        <v>54</v>
      </c>
      <c r="M607">
        <v>8</v>
      </c>
      <c r="N607">
        <v>1800</v>
      </c>
      <c r="O607" s="7">
        <f>Table1[[#This Row],[Cost_of_Goods]]/Table1[[#This Row],[Quantity]]</f>
        <v>969.74249999999995</v>
      </c>
      <c r="P607">
        <v>20</v>
      </c>
      <c r="Q607">
        <v>724.71</v>
      </c>
      <c r="R607" t="s">
        <v>64</v>
      </c>
      <c r="S607">
        <v>4</v>
      </c>
      <c r="T607" t="s">
        <v>102</v>
      </c>
      <c r="U607">
        <v>14400</v>
      </c>
      <c r="V607">
        <v>2880</v>
      </c>
      <c r="W607">
        <v>11520</v>
      </c>
      <c r="X607">
        <v>7757.94</v>
      </c>
      <c r="Y607">
        <v>3037.35</v>
      </c>
      <c r="Z607">
        <v>26.37</v>
      </c>
    </row>
    <row r="608" spans="1:26" x14ac:dyDescent="0.3">
      <c r="A608" t="s">
        <v>1101</v>
      </c>
      <c r="B608" s="9">
        <v>46116</v>
      </c>
      <c r="C608" t="s">
        <v>407</v>
      </c>
      <c r="D608" t="s">
        <v>159</v>
      </c>
      <c r="E608" t="s">
        <v>28</v>
      </c>
      <c r="F608" t="s">
        <v>5756</v>
      </c>
      <c r="G608" t="s">
        <v>5733</v>
      </c>
      <c r="H608" t="s">
        <v>5734</v>
      </c>
      <c r="I608" t="s">
        <v>105</v>
      </c>
      <c r="J608" t="s">
        <v>63</v>
      </c>
      <c r="K608" t="s">
        <v>5726</v>
      </c>
      <c r="L608" t="s">
        <v>33</v>
      </c>
      <c r="M608">
        <v>10</v>
      </c>
      <c r="N608">
        <v>85000</v>
      </c>
      <c r="O608" s="7">
        <f>Table1[[#This Row],[Cost_of_Goods]]/Table1[[#This Row],[Quantity]]</f>
        <v>51561.923999999999</v>
      </c>
      <c r="P608">
        <v>10</v>
      </c>
      <c r="Q608">
        <v>1332.79</v>
      </c>
      <c r="R608" t="s">
        <v>5724</v>
      </c>
      <c r="S608">
        <v>5</v>
      </c>
      <c r="T608" t="s">
        <v>34</v>
      </c>
      <c r="U608">
        <v>850000</v>
      </c>
      <c r="V608">
        <v>85000</v>
      </c>
      <c r="W608">
        <v>765000</v>
      </c>
      <c r="X608">
        <v>515619.24</v>
      </c>
      <c r="Y608">
        <v>248047.97</v>
      </c>
      <c r="Z608">
        <v>32.42</v>
      </c>
    </row>
    <row r="609" spans="1:26" x14ac:dyDescent="0.3">
      <c r="A609" t="s">
        <v>1102</v>
      </c>
      <c r="B609" s="9">
        <v>45768</v>
      </c>
      <c r="C609" t="s">
        <v>1059</v>
      </c>
      <c r="D609" t="s">
        <v>93</v>
      </c>
      <c r="E609" t="s">
        <v>38</v>
      </c>
      <c r="F609" t="s">
        <v>5754</v>
      </c>
      <c r="G609" t="s">
        <v>5733</v>
      </c>
      <c r="H609" t="s">
        <v>68</v>
      </c>
      <c r="I609" t="s">
        <v>69</v>
      </c>
      <c r="J609" t="s">
        <v>46</v>
      </c>
      <c r="K609" t="s">
        <v>32</v>
      </c>
      <c r="L609" t="s">
        <v>33</v>
      </c>
      <c r="M609">
        <v>7</v>
      </c>
      <c r="N609">
        <v>1800</v>
      </c>
      <c r="O609" s="7">
        <f>Table1[[#This Row],[Cost_of_Goods]]/Table1[[#This Row],[Quantity]]</f>
        <v>909.57285714285717</v>
      </c>
      <c r="P609">
        <v>10</v>
      </c>
      <c r="Q609">
        <v>1481.33</v>
      </c>
      <c r="R609" t="s">
        <v>5724</v>
      </c>
      <c r="S609">
        <v>5</v>
      </c>
      <c r="T609" t="s">
        <v>34</v>
      </c>
      <c r="U609">
        <v>12600</v>
      </c>
      <c r="V609">
        <v>1260</v>
      </c>
      <c r="W609">
        <v>11340</v>
      </c>
      <c r="X609">
        <v>6367.01</v>
      </c>
      <c r="Y609">
        <v>3491.66</v>
      </c>
      <c r="Z609">
        <v>30.79</v>
      </c>
    </row>
    <row r="610" spans="1:26" x14ac:dyDescent="0.3">
      <c r="A610" t="s">
        <v>1103</v>
      </c>
      <c r="B610" s="9">
        <v>45707</v>
      </c>
      <c r="C610" t="s">
        <v>1104</v>
      </c>
      <c r="D610" t="s">
        <v>159</v>
      </c>
      <c r="E610" t="s">
        <v>28</v>
      </c>
      <c r="F610" t="s">
        <v>5754</v>
      </c>
      <c r="G610" t="s">
        <v>5732</v>
      </c>
      <c r="H610" t="s">
        <v>184</v>
      </c>
      <c r="I610" t="s">
        <v>198</v>
      </c>
      <c r="J610" t="s">
        <v>31</v>
      </c>
      <c r="K610" t="s">
        <v>32</v>
      </c>
      <c r="L610" t="s">
        <v>90</v>
      </c>
      <c r="M610">
        <v>1</v>
      </c>
      <c r="N610">
        <v>85000</v>
      </c>
      <c r="O610" s="7">
        <f>Table1[[#This Row],[Cost_of_Goods]]/Table1[[#This Row],[Quantity]]</f>
        <v>46036.89</v>
      </c>
      <c r="P610">
        <v>30</v>
      </c>
      <c r="Q610">
        <v>1094.9000000000001</v>
      </c>
      <c r="R610" t="s">
        <v>5724</v>
      </c>
      <c r="S610">
        <v>5</v>
      </c>
      <c r="T610" t="s">
        <v>34</v>
      </c>
      <c r="U610">
        <v>85000</v>
      </c>
      <c r="V610">
        <v>25500</v>
      </c>
      <c r="W610">
        <v>59500</v>
      </c>
      <c r="X610">
        <v>46036.89</v>
      </c>
      <c r="Y610">
        <v>12368.21</v>
      </c>
      <c r="Z610">
        <v>20.79</v>
      </c>
    </row>
    <row r="611" spans="1:26" x14ac:dyDescent="0.3">
      <c r="A611" t="s">
        <v>1105</v>
      </c>
      <c r="B611" s="9">
        <v>45923</v>
      </c>
      <c r="C611" t="s">
        <v>519</v>
      </c>
      <c r="D611" t="s">
        <v>162</v>
      </c>
      <c r="E611" t="s">
        <v>50</v>
      </c>
      <c r="F611" t="s">
        <v>5748</v>
      </c>
      <c r="G611" t="s">
        <v>5729</v>
      </c>
      <c r="H611" t="s">
        <v>213</v>
      </c>
      <c r="I611" t="s">
        <v>190</v>
      </c>
      <c r="J611" t="s">
        <v>46</v>
      </c>
      <c r="K611" t="s">
        <v>5726</v>
      </c>
      <c r="L611" t="s">
        <v>5730</v>
      </c>
      <c r="M611">
        <v>10</v>
      </c>
      <c r="N611">
        <v>3200</v>
      </c>
      <c r="O611" s="7">
        <f>Table1[[#This Row],[Cost_of_Goods]]/Table1[[#This Row],[Quantity]]</f>
        <v>1716.3040000000001</v>
      </c>
      <c r="P611">
        <v>30</v>
      </c>
      <c r="Q611">
        <v>1428.18</v>
      </c>
      <c r="R611" t="s">
        <v>64</v>
      </c>
      <c r="S611">
        <v>5</v>
      </c>
      <c r="T611" t="s">
        <v>34</v>
      </c>
      <c r="U611">
        <v>32000</v>
      </c>
      <c r="V611">
        <v>9600</v>
      </c>
      <c r="W611">
        <v>22400</v>
      </c>
      <c r="X611">
        <v>17163.04</v>
      </c>
      <c r="Y611">
        <v>3808.78</v>
      </c>
      <c r="Z611">
        <v>17</v>
      </c>
    </row>
    <row r="612" spans="1:26" x14ac:dyDescent="0.3">
      <c r="A612" t="s">
        <v>1106</v>
      </c>
      <c r="B612" s="9">
        <v>45926</v>
      </c>
      <c r="C612" t="s">
        <v>1107</v>
      </c>
      <c r="D612" t="s">
        <v>82</v>
      </c>
      <c r="E612" t="s">
        <v>28</v>
      </c>
      <c r="F612" t="s">
        <v>5737</v>
      </c>
      <c r="G612" t="s">
        <v>5732</v>
      </c>
      <c r="H612" t="s">
        <v>51</v>
      </c>
      <c r="I612" t="s">
        <v>83</v>
      </c>
      <c r="J612" t="s">
        <v>46</v>
      </c>
      <c r="K612" t="s">
        <v>32</v>
      </c>
      <c r="L612" t="s">
        <v>90</v>
      </c>
      <c r="M612">
        <v>9</v>
      </c>
      <c r="N612">
        <v>72000</v>
      </c>
      <c r="O612" s="7">
        <f>Table1[[#This Row],[Cost_of_Goods]]/Table1[[#This Row],[Quantity]]</f>
        <v>34346.254444444443</v>
      </c>
      <c r="P612">
        <v>30</v>
      </c>
      <c r="Q612">
        <v>1748.19</v>
      </c>
      <c r="R612" t="s">
        <v>64</v>
      </c>
      <c r="S612">
        <v>5</v>
      </c>
      <c r="T612" t="s">
        <v>34</v>
      </c>
      <c r="U612">
        <v>648000</v>
      </c>
      <c r="V612">
        <v>194400</v>
      </c>
      <c r="W612">
        <v>453600</v>
      </c>
      <c r="X612">
        <v>309116.28999999998</v>
      </c>
      <c r="Y612">
        <v>142735.51999999999</v>
      </c>
      <c r="Z612">
        <v>31.47</v>
      </c>
    </row>
    <row r="613" spans="1:26" x14ac:dyDescent="0.3">
      <c r="A613" t="s">
        <v>1108</v>
      </c>
      <c r="B613" s="9">
        <v>46046</v>
      </c>
      <c r="C613" t="s">
        <v>421</v>
      </c>
      <c r="D613" t="s">
        <v>67</v>
      </c>
      <c r="E613" t="s">
        <v>28</v>
      </c>
      <c r="F613" t="s">
        <v>5741</v>
      </c>
      <c r="G613" t="s">
        <v>5743</v>
      </c>
      <c r="H613" t="s">
        <v>5744</v>
      </c>
      <c r="I613" t="s">
        <v>177</v>
      </c>
      <c r="J613" t="s">
        <v>63</v>
      </c>
      <c r="K613" t="s">
        <v>32</v>
      </c>
      <c r="L613" t="s">
        <v>54</v>
      </c>
      <c r="M613">
        <v>7</v>
      </c>
      <c r="N613">
        <v>32000</v>
      </c>
      <c r="O613" s="7">
        <f>Table1[[#This Row],[Cost_of_Goods]]/Table1[[#This Row],[Quantity]]</f>
        <v>16973.401428571429</v>
      </c>
      <c r="P613">
        <v>25</v>
      </c>
      <c r="Q613">
        <v>537.05999999999995</v>
      </c>
      <c r="R613" t="s">
        <v>5724</v>
      </c>
      <c r="S613">
        <v>2</v>
      </c>
      <c r="T613" t="s">
        <v>34</v>
      </c>
      <c r="U613">
        <v>224000</v>
      </c>
      <c r="V613">
        <v>56000</v>
      </c>
      <c r="W613">
        <v>168000</v>
      </c>
      <c r="X613">
        <v>118813.81</v>
      </c>
      <c r="Y613">
        <v>48649.13</v>
      </c>
      <c r="Z613">
        <v>28.96</v>
      </c>
    </row>
    <row r="614" spans="1:26" ht="15.6" x14ac:dyDescent="0.3">
      <c r="A614" t="s">
        <v>1109</v>
      </c>
      <c r="B614" s="9">
        <v>45321</v>
      </c>
      <c r="C614" t="s">
        <v>1110</v>
      </c>
      <c r="D614" t="s">
        <v>222</v>
      </c>
      <c r="E614" t="s">
        <v>50</v>
      </c>
      <c r="F614" t="s">
        <v>5757</v>
      </c>
      <c r="G614" t="s">
        <v>5729</v>
      </c>
      <c r="H614" t="s">
        <v>213</v>
      </c>
      <c r="I614" t="s">
        <v>190</v>
      </c>
      <c r="J614" t="s">
        <v>46</v>
      </c>
      <c r="K614" t="s">
        <v>53</v>
      </c>
      <c r="L614" t="s">
        <v>54</v>
      </c>
      <c r="M614">
        <v>9</v>
      </c>
      <c r="N614">
        <v>8500</v>
      </c>
      <c r="O614" s="7">
        <f>Table1[[#This Row],[Cost_of_Goods]]/Table1[[#This Row],[Quantity]]</f>
        <v>5049.7633333333333</v>
      </c>
      <c r="P614" s="3" t="s">
        <v>5767</v>
      </c>
      <c r="Q614">
        <v>592.64</v>
      </c>
      <c r="R614" t="s">
        <v>5724</v>
      </c>
      <c r="S614">
        <v>5</v>
      </c>
      <c r="T614" t="s">
        <v>34</v>
      </c>
      <c r="U614">
        <v>76500</v>
      </c>
      <c r="V614">
        <v>11475</v>
      </c>
      <c r="W614">
        <v>65025</v>
      </c>
      <c r="X614">
        <v>45447.87</v>
      </c>
      <c r="Y614">
        <v>18984.490000000002</v>
      </c>
      <c r="Z614">
        <v>29.2</v>
      </c>
    </row>
    <row r="615" spans="1:26" x14ac:dyDescent="0.3">
      <c r="A615" t="s">
        <v>1111</v>
      </c>
      <c r="B615" s="9">
        <v>45481</v>
      </c>
      <c r="C615" t="s">
        <v>1112</v>
      </c>
      <c r="D615" t="s">
        <v>366</v>
      </c>
      <c r="E615" t="s">
        <v>28</v>
      </c>
      <c r="F615" t="s">
        <v>5749</v>
      </c>
      <c r="G615" t="s">
        <v>5733</v>
      </c>
      <c r="H615" t="s">
        <v>68</v>
      </c>
      <c r="I615" t="s">
        <v>69</v>
      </c>
      <c r="J615" t="s">
        <v>40</v>
      </c>
      <c r="K615" t="s">
        <v>53</v>
      </c>
      <c r="L615" t="s">
        <v>5730</v>
      </c>
      <c r="M615">
        <v>6</v>
      </c>
      <c r="N615">
        <v>22000</v>
      </c>
      <c r="O615" s="7">
        <f>Table1[[#This Row],[Cost_of_Goods]]/Table1[[#This Row],[Quantity]]</f>
        <v>10962.305</v>
      </c>
      <c r="P615">
        <v>15</v>
      </c>
      <c r="Q615">
        <v>1542.3</v>
      </c>
      <c r="R615" t="s">
        <v>5724</v>
      </c>
      <c r="S615">
        <v>3</v>
      </c>
      <c r="T615" t="s">
        <v>34</v>
      </c>
      <c r="U615">
        <v>132000</v>
      </c>
      <c r="V615">
        <v>19800</v>
      </c>
      <c r="W615">
        <v>112200</v>
      </c>
      <c r="X615">
        <v>65773.83</v>
      </c>
      <c r="Y615">
        <v>44883.87</v>
      </c>
      <c r="Z615">
        <v>40</v>
      </c>
    </row>
    <row r="616" spans="1:26" x14ac:dyDescent="0.3">
      <c r="A616" t="s">
        <v>1113</v>
      </c>
      <c r="B616" s="9">
        <v>46003</v>
      </c>
      <c r="C616" t="s">
        <v>526</v>
      </c>
      <c r="D616" t="s">
        <v>276</v>
      </c>
      <c r="E616" t="s">
        <v>121</v>
      </c>
      <c r="F616" t="s">
        <v>5731</v>
      </c>
      <c r="G616" t="s">
        <v>5732</v>
      </c>
      <c r="H616" t="s">
        <v>51</v>
      </c>
      <c r="I616" t="s">
        <v>83</v>
      </c>
      <c r="J616" t="s">
        <v>31</v>
      </c>
      <c r="K616" t="s">
        <v>32</v>
      </c>
      <c r="L616" t="s">
        <v>5730</v>
      </c>
      <c r="M616">
        <v>10</v>
      </c>
      <c r="N616">
        <v>10500</v>
      </c>
      <c r="O616" s="7">
        <f>Table1[[#This Row],[Cost_of_Goods]]/Table1[[#This Row],[Quantity]]</f>
        <v>4096.4169999999995</v>
      </c>
      <c r="P616">
        <v>30</v>
      </c>
      <c r="Q616">
        <v>1105.1400000000001</v>
      </c>
      <c r="R616" t="s">
        <v>5724</v>
      </c>
      <c r="S616">
        <v>5</v>
      </c>
      <c r="T616" t="s">
        <v>34</v>
      </c>
      <c r="U616">
        <v>105000</v>
      </c>
      <c r="V616">
        <v>31500</v>
      </c>
      <c r="W616">
        <v>73500</v>
      </c>
      <c r="X616">
        <v>40964.17</v>
      </c>
      <c r="Y616">
        <v>31430.69</v>
      </c>
      <c r="Z616">
        <v>42.76</v>
      </c>
    </row>
    <row r="617" spans="1:26" x14ac:dyDescent="0.3">
      <c r="A617" t="s">
        <v>1114</v>
      </c>
      <c r="B617" s="9">
        <v>46201</v>
      </c>
      <c r="C617" t="s">
        <v>1031</v>
      </c>
      <c r="D617" t="s">
        <v>205</v>
      </c>
      <c r="E617" t="s">
        <v>121</v>
      </c>
      <c r="F617" t="s">
        <v>5722</v>
      </c>
      <c r="G617" t="s">
        <v>5733</v>
      </c>
      <c r="H617" t="s">
        <v>68</v>
      </c>
      <c r="I617" t="s">
        <v>69</v>
      </c>
      <c r="J617" t="s">
        <v>31</v>
      </c>
      <c r="K617" t="s">
        <v>32</v>
      </c>
      <c r="L617" t="s">
        <v>33</v>
      </c>
      <c r="M617">
        <v>8</v>
      </c>
      <c r="N617">
        <v>55000</v>
      </c>
      <c r="O617" s="7">
        <f>Table1[[#This Row],[Cost_of_Goods]]/Table1[[#This Row],[Quantity]]</f>
        <v>31321.395</v>
      </c>
      <c r="P617">
        <v>20</v>
      </c>
      <c r="Q617">
        <v>1089.8699999999999</v>
      </c>
      <c r="R617" t="s">
        <v>5724</v>
      </c>
      <c r="S617">
        <v>5</v>
      </c>
      <c r="T617" t="s">
        <v>34</v>
      </c>
      <c r="U617">
        <v>440000</v>
      </c>
      <c r="V617">
        <v>88000</v>
      </c>
      <c r="W617">
        <v>352000</v>
      </c>
      <c r="X617">
        <v>250571.16</v>
      </c>
      <c r="Y617">
        <v>100338.97</v>
      </c>
      <c r="Z617">
        <v>28.51</v>
      </c>
    </row>
    <row r="618" spans="1:26" ht="15.6" x14ac:dyDescent="0.3">
      <c r="A618" t="s">
        <v>1115</v>
      </c>
      <c r="B618" s="9">
        <v>46177</v>
      </c>
      <c r="C618" t="s">
        <v>1104</v>
      </c>
      <c r="D618" s="3" t="s">
        <v>5767</v>
      </c>
      <c r="E618" t="s">
        <v>28</v>
      </c>
      <c r="F618" t="s">
        <v>5755</v>
      </c>
      <c r="G618" t="s">
        <v>5733</v>
      </c>
      <c r="H618" t="s">
        <v>144</v>
      </c>
      <c r="I618" t="s">
        <v>156</v>
      </c>
      <c r="J618" t="s">
        <v>31</v>
      </c>
      <c r="K618" t="s">
        <v>53</v>
      </c>
      <c r="L618" t="s">
        <v>54</v>
      </c>
      <c r="M618">
        <v>2</v>
      </c>
      <c r="N618">
        <v>58000</v>
      </c>
      <c r="O618" s="7">
        <f>Table1[[#This Row],[Cost_of_Goods]]/Table1[[#This Row],[Quantity]]</f>
        <v>26299.904999999999</v>
      </c>
      <c r="P618">
        <v>25</v>
      </c>
      <c r="Q618">
        <v>1332.62</v>
      </c>
      <c r="R618" t="s">
        <v>64</v>
      </c>
      <c r="S618">
        <v>5</v>
      </c>
      <c r="T618" t="s">
        <v>34</v>
      </c>
      <c r="U618">
        <v>116000</v>
      </c>
      <c r="V618">
        <v>29000</v>
      </c>
      <c r="W618">
        <v>87000</v>
      </c>
      <c r="X618">
        <v>52599.81</v>
      </c>
      <c r="Y618">
        <v>33067.57</v>
      </c>
      <c r="Z618">
        <v>38.01</v>
      </c>
    </row>
    <row r="619" spans="1:26" x14ac:dyDescent="0.3">
      <c r="A619" t="s">
        <v>1116</v>
      </c>
      <c r="B619" s="9">
        <v>45586</v>
      </c>
      <c r="C619" t="s">
        <v>784</v>
      </c>
      <c r="D619" t="s">
        <v>168</v>
      </c>
      <c r="E619" t="s">
        <v>109</v>
      </c>
      <c r="F619" t="s">
        <v>5737</v>
      </c>
      <c r="G619" t="s">
        <v>5723</v>
      </c>
      <c r="H619" t="s">
        <v>73</v>
      </c>
      <c r="I619" t="s">
        <v>160</v>
      </c>
      <c r="J619" t="s">
        <v>40</v>
      </c>
      <c r="K619" t="s">
        <v>32</v>
      </c>
      <c r="L619" t="s">
        <v>90</v>
      </c>
      <c r="M619">
        <v>2</v>
      </c>
      <c r="N619">
        <v>6500</v>
      </c>
      <c r="O619" s="7">
        <f>Table1[[#This Row],[Cost_of_Goods]]/Table1[[#This Row],[Quantity]]</f>
        <v>4082.64</v>
      </c>
      <c r="P619">
        <v>15</v>
      </c>
      <c r="Q619">
        <v>592.16</v>
      </c>
      <c r="R619" t="s">
        <v>5724</v>
      </c>
      <c r="S619">
        <v>4</v>
      </c>
      <c r="T619" t="s">
        <v>34</v>
      </c>
      <c r="U619">
        <v>13000</v>
      </c>
      <c r="V619">
        <v>1950</v>
      </c>
      <c r="W619">
        <v>11050</v>
      </c>
      <c r="X619">
        <v>8165.28</v>
      </c>
      <c r="Y619">
        <v>2292.56</v>
      </c>
      <c r="Z619">
        <v>20.75</v>
      </c>
    </row>
    <row r="620" spans="1:26" ht="15.6" x14ac:dyDescent="0.3">
      <c r="A620" t="s">
        <v>1117</v>
      </c>
      <c r="B620" s="9">
        <v>45316</v>
      </c>
      <c r="C620" t="s">
        <v>609</v>
      </c>
      <c r="D620" t="s">
        <v>82</v>
      </c>
      <c r="E620" t="s">
        <v>28</v>
      </c>
      <c r="F620" s="3" t="s">
        <v>5767</v>
      </c>
      <c r="G620" t="s">
        <v>5733</v>
      </c>
      <c r="H620" t="s">
        <v>5734</v>
      </c>
      <c r="I620" t="s">
        <v>57</v>
      </c>
      <c r="J620" t="s">
        <v>63</v>
      </c>
      <c r="K620" t="s">
        <v>32</v>
      </c>
      <c r="L620" t="s">
        <v>33</v>
      </c>
      <c r="M620">
        <v>1</v>
      </c>
      <c r="N620">
        <v>72000</v>
      </c>
      <c r="O620" s="7">
        <f>Table1[[#This Row],[Cost_of_Goods]]/Table1[[#This Row],[Quantity]]</f>
        <v>36073.4</v>
      </c>
      <c r="P620">
        <v>20</v>
      </c>
      <c r="Q620">
        <v>1499.66</v>
      </c>
      <c r="R620" t="s">
        <v>5724</v>
      </c>
      <c r="S620">
        <v>4</v>
      </c>
      <c r="T620" t="s">
        <v>34</v>
      </c>
      <c r="U620">
        <v>72000</v>
      </c>
      <c r="V620">
        <v>14400</v>
      </c>
      <c r="W620">
        <v>57600</v>
      </c>
      <c r="X620">
        <v>36073.4</v>
      </c>
      <c r="Y620">
        <v>20026.939999999999</v>
      </c>
      <c r="Z620">
        <v>34.770000000000003</v>
      </c>
    </row>
    <row r="621" spans="1:26" x14ac:dyDescent="0.3">
      <c r="A621" t="s">
        <v>1118</v>
      </c>
      <c r="B621" s="9">
        <v>45294</v>
      </c>
      <c r="C621" t="s">
        <v>1119</v>
      </c>
      <c r="D621" t="s">
        <v>130</v>
      </c>
      <c r="E621" t="s">
        <v>38</v>
      </c>
      <c r="F621" t="s">
        <v>5754</v>
      </c>
      <c r="G621" t="s">
        <v>5733</v>
      </c>
      <c r="H621" t="s">
        <v>144</v>
      </c>
      <c r="I621" t="s">
        <v>145</v>
      </c>
      <c r="J621" t="s">
        <v>46</v>
      </c>
      <c r="K621" t="s">
        <v>53</v>
      </c>
      <c r="L621" t="s">
        <v>90</v>
      </c>
      <c r="M621">
        <v>7</v>
      </c>
      <c r="N621">
        <v>2500</v>
      </c>
      <c r="O621" s="7">
        <f>Table1[[#This Row],[Cost_of_Goods]]/Table1[[#This Row],[Quantity]]</f>
        <v>1376.2357142857143</v>
      </c>
      <c r="P621">
        <v>0</v>
      </c>
      <c r="Q621">
        <v>947.43</v>
      </c>
      <c r="R621" t="s">
        <v>5724</v>
      </c>
      <c r="S621">
        <v>5</v>
      </c>
      <c r="T621" t="s">
        <v>34</v>
      </c>
      <c r="U621">
        <v>17500</v>
      </c>
      <c r="V621">
        <v>0</v>
      </c>
      <c r="W621">
        <v>17500</v>
      </c>
      <c r="X621">
        <v>9633.65</v>
      </c>
      <c r="Y621">
        <v>6918.92</v>
      </c>
      <c r="Z621">
        <v>39.54</v>
      </c>
    </row>
    <row r="622" spans="1:26" x14ac:dyDescent="0.3">
      <c r="A622" t="s">
        <v>1120</v>
      </c>
      <c r="B622" s="9">
        <v>45545</v>
      </c>
      <c r="C622" t="s">
        <v>861</v>
      </c>
      <c r="D622" t="s">
        <v>366</v>
      </c>
      <c r="E622" t="s">
        <v>28</v>
      </c>
      <c r="F622" t="s">
        <v>5722</v>
      </c>
      <c r="G622" t="s">
        <v>5729</v>
      </c>
      <c r="H622" t="s">
        <v>5740</v>
      </c>
      <c r="I622" t="s">
        <v>80</v>
      </c>
      <c r="J622" t="s">
        <v>63</v>
      </c>
      <c r="K622" t="s">
        <v>5726</v>
      </c>
      <c r="L622" t="s">
        <v>5730</v>
      </c>
      <c r="M622">
        <v>6</v>
      </c>
      <c r="N622">
        <v>22000</v>
      </c>
      <c r="O622" s="7">
        <f>Table1[[#This Row],[Cost_of_Goods]]/Table1[[#This Row],[Quantity]]</f>
        <v>14730.805</v>
      </c>
      <c r="P622">
        <v>10</v>
      </c>
      <c r="Q622">
        <v>1765.33</v>
      </c>
      <c r="R622" t="s">
        <v>5724</v>
      </c>
      <c r="S622">
        <v>5</v>
      </c>
      <c r="T622" t="s">
        <v>34</v>
      </c>
      <c r="U622">
        <v>132000</v>
      </c>
      <c r="V622">
        <v>13200</v>
      </c>
      <c r="W622">
        <v>118800</v>
      </c>
      <c r="X622">
        <v>88384.83</v>
      </c>
      <c r="Y622">
        <v>28649.84</v>
      </c>
      <c r="Z622">
        <v>24.12</v>
      </c>
    </row>
    <row r="623" spans="1:26" x14ac:dyDescent="0.3">
      <c r="A623" t="s">
        <v>1121</v>
      </c>
      <c r="B623" s="9">
        <v>45401</v>
      </c>
      <c r="C623" t="s">
        <v>1122</v>
      </c>
      <c r="D623" t="s">
        <v>114</v>
      </c>
      <c r="E623" t="s">
        <v>28</v>
      </c>
      <c r="F623" t="s">
        <v>5742</v>
      </c>
      <c r="G623" t="s">
        <v>5732</v>
      </c>
      <c r="H623" t="s">
        <v>51</v>
      </c>
      <c r="I623" t="s">
        <v>52</v>
      </c>
      <c r="J623" t="s">
        <v>31</v>
      </c>
      <c r="K623" t="s">
        <v>5726</v>
      </c>
      <c r="L623" t="s">
        <v>5730</v>
      </c>
      <c r="M623">
        <v>5</v>
      </c>
      <c r="N623">
        <v>3200</v>
      </c>
      <c r="O623" s="7">
        <f>Table1[[#This Row],[Cost_of_Goods]]/Table1[[#This Row],[Quantity]]</f>
        <v>1550.258</v>
      </c>
      <c r="P623">
        <v>30</v>
      </c>
      <c r="Q623">
        <v>480.84</v>
      </c>
      <c r="R623" t="s">
        <v>5724</v>
      </c>
      <c r="S623">
        <v>4</v>
      </c>
      <c r="T623" t="s">
        <v>34</v>
      </c>
      <c r="U623">
        <v>16000</v>
      </c>
      <c r="V623">
        <v>4800</v>
      </c>
      <c r="W623">
        <v>11200</v>
      </c>
      <c r="X623">
        <v>7751.29</v>
      </c>
      <c r="Y623">
        <v>2967.87</v>
      </c>
      <c r="Z623">
        <v>26.5</v>
      </c>
    </row>
    <row r="624" spans="1:26" x14ac:dyDescent="0.3">
      <c r="A624" t="s">
        <v>1123</v>
      </c>
      <c r="B624" s="9">
        <v>45368</v>
      </c>
      <c r="C624" t="s">
        <v>1124</v>
      </c>
      <c r="D624" t="s">
        <v>130</v>
      </c>
      <c r="E624" t="s">
        <v>38</v>
      </c>
      <c r="F624" t="s">
        <v>5749</v>
      </c>
      <c r="G624" t="s">
        <v>5733</v>
      </c>
      <c r="H624" t="s">
        <v>68</v>
      </c>
      <c r="I624" t="s">
        <v>69</v>
      </c>
      <c r="J624" t="s">
        <v>31</v>
      </c>
      <c r="K624" t="s">
        <v>53</v>
      </c>
      <c r="L624" t="s">
        <v>54</v>
      </c>
      <c r="M624">
        <v>1</v>
      </c>
      <c r="N624">
        <v>2500</v>
      </c>
      <c r="O624" s="7">
        <f>Table1[[#This Row],[Cost_of_Goods]]/Table1[[#This Row],[Quantity]]</f>
        <v>1250.45</v>
      </c>
      <c r="P624">
        <v>30</v>
      </c>
      <c r="Q624">
        <v>1489.21</v>
      </c>
      <c r="R624" t="s">
        <v>5724</v>
      </c>
      <c r="S624">
        <v>3</v>
      </c>
      <c r="T624" t="s">
        <v>34</v>
      </c>
      <c r="U624">
        <v>2500</v>
      </c>
      <c r="V624">
        <v>750</v>
      </c>
      <c r="W624">
        <v>1750</v>
      </c>
      <c r="X624">
        <v>1250.45</v>
      </c>
      <c r="Y624">
        <v>-989.66</v>
      </c>
      <c r="Z624">
        <v>-56.55</v>
      </c>
    </row>
    <row r="625" spans="1:26" x14ac:dyDescent="0.3">
      <c r="A625" t="s">
        <v>1125</v>
      </c>
      <c r="B625" s="9">
        <v>45559</v>
      </c>
      <c r="C625" t="s">
        <v>1126</v>
      </c>
      <c r="D625" t="s">
        <v>134</v>
      </c>
      <c r="E625" t="s">
        <v>50</v>
      </c>
      <c r="F625" t="s">
        <v>5725</v>
      </c>
      <c r="G625" t="s">
        <v>5733</v>
      </c>
      <c r="H625" t="s">
        <v>110</v>
      </c>
      <c r="I625" t="s">
        <v>296</v>
      </c>
      <c r="J625" t="s">
        <v>40</v>
      </c>
      <c r="K625" t="s">
        <v>5726</v>
      </c>
      <c r="L625" t="s">
        <v>90</v>
      </c>
      <c r="M625">
        <v>3</v>
      </c>
      <c r="N625">
        <v>3200</v>
      </c>
      <c r="O625" s="7">
        <f>Table1[[#This Row],[Cost_of_Goods]]/Table1[[#This Row],[Quantity]]</f>
        <v>2155.34</v>
      </c>
      <c r="P625">
        <v>5</v>
      </c>
      <c r="Q625">
        <v>1439.7</v>
      </c>
      <c r="R625" t="s">
        <v>5724</v>
      </c>
      <c r="S625">
        <v>4</v>
      </c>
      <c r="T625" t="s">
        <v>34</v>
      </c>
      <c r="U625">
        <v>9600</v>
      </c>
      <c r="V625">
        <v>480</v>
      </c>
      <c r="W625">
        <v>9120</v>
      </c>
      <c r="X625">
        <v>6466.02</v>
      </c>
      <c r="Y625">
        <v>1214.28</v>
      </c>
      <c r="Z625">
        <v>13.31</v>
      </c>
    </row>
    <row r="626" spans="1:26" x14ac:dyDescent="0.3">
      <c r="A626" t="s">
        <v>1127</v>
      </c>
      <c r="B626" s="9">
        <v>45805</v>
      </c>
      <c r="C626" t="s">
        <v>403</v>
      </c>
      <c r="D626" t="s">
        <v>89</v>
      </c>
      <c r="E626" t="s">
        <v>28</v>
      </c>
      <c r="F626" t="s">
        <v>5760</v>
      </c>
      <c r="G626" t="s">
        <v>5732</v>
      </c>
      <c r="H626" t="s">
        <v>51</v>
      </c>
      <c r="I626" t="s">
        <v>52</v>
      </c>
      <c r="J626" t="s">
        <v>63</v>
      </c>
      <c r="K626" t="s">
        <v>53</v>
      </c>
      <c r="L626" t="s">
        <v>90</v>
      </c>
      <c r="M626">
        <v>5</v>
      </c>
      <c r="N626">
        <v>18500</v>
      </c>
      <c r="O626" s="7">
        <f>Table1[[#This Row],[Cost_of_Goods]]/Table1[[#This Row],[Quantity]]</f>
        <v>11643.502</v>
      </c>
      <c r="P626">
        <v>15</v>
      </c>
      <c r="Q626">
        <v>566.33000000000004</v>
      </c>
      <c r="R626" t="s">
        <v>5724</v>
      </c>
      <c r="S626">
        <v>1</v>
      </c>
      <c r="T626" t="s">
        <v>34</v>
      </c>
      <c r="U626">
        <v>92500</v>
      </c>
      <c r="V626">
        <v>13875</v>
      </c>
      <c r="W626">
        <v>78625</v>
      </c>
      <c r="X626">
        <v>58217.51</v>
      </c>
      <c r="Y626">
        <v>19841.16</v>
      </c>
      <c r="Z626">
        <v>25.24</v>
      </c>
    </row>
    <row r="627" spans="1:26" x14ac:dyDescent="0.3">
      <c r="A627" t="s">
        <v>1128</v>
      </c>
      <c r="B627" s="9">
        <v>45937</v>
      </c>
      <c r="C627" t="s">
        <v>1129</v>
      </c>
      <c r="D627" t="s">
        <v>37</v>
      </c>
      <c r="E627" t="s">
        <v>38</v>
      </c>
      <c r="F627" t="s">
        <v>5722</v>
      </c>
      <c r="G627" t="s">
        <v>5729</v>
      </c>
      <c r="H627" t="s">
        <v>5740</v>
      </c>
      <c r="I627" t="s">
        <v>99</v>
      </c>
      <c r="J627" t="s">
        <v>63</v>
      </c>
      <c r="K627" t="s">
        <v>32</v>
      </c>
      <c r="L627" t="s">
        <v>5730</v>
      </c>
      <c r="M627">
        <v>4</v>
      </c>
      <c r="N627">
        <v>1800</v>
      </c>
      <c r="O627" s="7">
        <f>Table1[[#This Row],[Cost_of_Goods]]/Table1[[#This Row],[Quantity]]</f>
        <v>979.69749999999999</v>
      </c>
      <c r="P627">
        <v>25</v>
      </c>
      <c r="Q627">
        <v>277.23</v>
      </c>
      <c r="R627" t="s">
        <v>5724</v>
      </c>
      <c r="S627">
        <v>2</v>
      </c>
      <c r="T627" t="s">
        <v>34</v>
      </c>
      <c r="U627">
        <v>7200</v>
      </c>
      <c r="V627">
        <v>1800</v>
      </c>
      <c r="W627">
        <v>5400</v>
      </c>
      <c r="X627">
        <v>3918.79</v>
      </c>
      <c r="Y627">
        <v>1203.98</v>
      </c>
      <c r="Z627">
        <v>22.3</v>
      </c>
    </row>
    <row r="628" spans="1:26" x14ac:dyDescent="0.3">
      <c r="A628" t="s">
        <v>1130</v>
      </c>
      <c r="B628" s="9">
        <v>45425</v>
      </c>
      <c r="C628" t="s">
        <v>483</v>
      </c>
      <c r="D628" t="s">
        <v>143</v>
      </c>
      <c r="E628" t="s">
        <v>28</v>
      </c>
      <c r="F628" t="s">
        <v>5736</v>
      </c>
      <c r="G628" t="s">
        <v>5732</v>
      </c>
      <c r="H628" t="s">
        <v>61</v>
      </c>
      <c r="I628" t="s">
        <v>260</v>
      </c>
      <c r="J628" t="s">
        <v>40</v>
      </c>
      <c r="K628" t="s">
        <v>5726</v>
      </c>
      <c r="L628" t="s">
        <v>33</v>
      </c>
      <c r="M628">
        <v>7</v>
      </c>
      <c r="N628">
        <v>7800</v>
      </c>
      <c r="O628" s="7">
        <f>Table1[[#This Row],[Cost_of_Goods]]/Table1[[#This Row],[Quantity]]</f>
        <v>5530.2528571428566</v>
      </c>
      <c r="P628">
        <v>5</v>
      </c>
      <c r="Q628">
        <v>1157.68</v>
      </c>
      <c r="R628" t="s">
        <v>5724</v>
      </c>
      <c r="S628">
        <v>4</v>
      </c>
      <c r="T628" t="s">
        <v>34</v>
      </c>
      <c r="U628">
        <v>54600</v>
      </c>
      <c r="V628">
        <v>2730</v>
      </c>
      <c r="W628">
        <v>51870</v>
      </c>
      <c r="X628">
        <v>38711.769999999997</v>
      </c>
      <c r="Y628">
        <v>12000.55</v>
      </c>
      <c r="Z628">
        <v>23.14</v>
      </c>
    </row>
    <row r="629" spans="1:26" x14ac:dyDescent="0.3">
      <c r="A629" t="s">
        <v>1131</v>
      </c>
      <c r="B629" s="9">
        <v>45780</v>
      </c>
      <c r="C629" t="s">
        <v>960</v>
      </c>
      <c r="D629" t="s">
        <v>168</v>
      </c>
      <c r="E629" t="s">
        <v>109</v>
      </c>
      <c r="F629" t="s">
        <v>5749</v>
      </c>
      <c r="G629" t="s">
        <v>5733</v>
      </c>
      <c r="H629" t="s">
        <v>144</v>
      </c>
      <c r="I629" t="s">
        <v>145</v>
      </c>
      <c r="J629" t="s">
        <v>31</v>
      </c>
      <c r="K629" t="s">
        <v>53</v>
      </c>
      <c r="L629" t="s">
        <v>5727</v>
      </c>
      <c r="M629">
        <v>1</v>
      </c>
      <c r="N629">
        <v>6500</v>
      </c>
      <c r="O629" s="7">
        <f>Table1[[#This Row],[Cost_of_Goods]]/Table1[[#This Row],[Quantity]]</f>
        <v>4540.9399999999996</v>
      </c>
      <c r="P629">
        <v>-5</v>
      </c>
      <c r="Q629">
        <v>317.27</v>
      </c>
      <c r="R629" t="s">
        <v>5724</v>
      </c>
      <c r="S629">
        <v>4</v>
      </c>
      <c r="T629" t="s">
        <v>102</v>
      </c>
      <c r="U629">
        <v>6500</v>
      </c>
      <c r="V629">
        <v>0</v>
      </c>
      <c r="W629">
        <v>6500</v>
      </c>
      <c r="X629">
        <v>4540.9399999999996</v>
      </c>
      <c r="Y629">
        <v>1641.79</v>
      </c>
      <c r="Z629">
        <v>25.26</v>
      </c>
    </row>
    <row r="630" spans="1:26" ht="15.6" x14ac:dyDescent="0.3">
      <c r="A630" t="s">
        <v>1132</v>
      </c>
      <c r="B630" s="9">
        <v>45959</v>
      </c>
      <c r="C630" t="s">
        <v>1133</v>
      </c>
      <c r="D630" t="s">
        <v>152</v>
      </c>
      <c r="E630" t="s">
        <v>28</v>
      </c>
      <c r="F630" t="s">
        <v>5746</v>
      </c>
      <c r="G630" t="s">
        <v>5733</v>
      </c>
      <c r="H630" t="s">
        <v>110</v>
      </c>
      <c r="I630" t="s">
        <v>296</v>
      </c>
      <c r="J630" t="s">
        <v>46</v>
      </c>
      <c r="K630" t="s">
        <v>53</v>
      </c>
      <c r="L630" t="s">
        <v>90</v>
      </c>
      <c r="M630">
        <v>3</v>
      </c>
      <c r="N630">
        <v>45000</v>
      </c>
      <c r="O630" s="7">
        <f>Table1[[#This Row],[Cost_of_Goods]]/Table1[[#This Row],[Quantity]]</f>
        <v>20475.473333333332</v>
      </c>
      <c r="P630" s="3" t="s">
        <v>5767</v>
      </c>
      <c r="Q630">
        <v>1132.8</v>
      </c>
      <c r="R630" t="s">
        <v>5724</v>
      </c>
      <c r="S630">
        <v>4</v>
      </c>
      <c r="T630" t="s">
        <v>34</v>
      </c>
      <c r="U630">
        <v>135000</v>
      </c>
      <c r="V630">
        <v>40500</v>
      </c>
      <c r="W630">
        <v>94500</v>
      </c>
      <c r="X630">
        <v>61426.42</v>
      </c>
      <c r="Y630">
        <v>31940.78</v>
      </c>
      <c r="Z630">
        <v>33.799999999999997</v>
      </c>
    </row>
    <row r="631" spans="1:26" x14ac:dyDescent="0.3">
      <c r="A631" t="s">
        <v>1134</v>
      </c>
      <c r="B631" s="9">
        <v>45770</v>
      </c>
      <c r="C631" t="s">
        <v>1135</v>
      </c>
      <c r="D631" t="s">
        <v>77</v>
      </c>
      <c r="E631" t="s">
        <v>28</v>
      </c>
      <c r="F631" t="s">
        <v>5735</v>
      </c>
      <c r="G631" t="s">
        <v>5723</v>
      </c>
      <c r="H631" t="s">
        <v>29</v>
      </c>
      <c r="I631" t="s">
        <v>165</v>
      </c>
      <c r="J631" t="s">
        <v>63</v>
      </c>
      <c r="K631" t="s">
        <v>32</v>
      </c>
      <c r="L631" t="s">
        <v>5727</v>
      </c>
      <c r="M631">
        <v>2</v>
      </c>
      <c r="N631">
        <v>6500</v>
      </c>
      <c r="O631" s="7">
        <f>Table1[[#This Row],[Cost_of_Goods]]/Table1[[#This Row],[Quantity]]</f>
        <v>4063.89</v>
      </c>
      <c r="P631">
        <v>5</v>
      </c>
      <c r="Q631">
        <v>1244.45</v>
      </c>
      <c r="R631" t="s">
        <v>5724</v>
      </c>
      <c r="S631">
        <v>5</v>
      </c>
      <c r="T631" t="s">
        <v>34</v>
      </c>
      <c r="U631">
        <v>13000</v>
      </c>
      <c r="V631">
        <v>650</v>
      </c>
      <c r="W631">
        <v>12350</v>
      </c>
      <c r="X631">
        <v>8127.78</v>
      </c>
      <c r="Y631">
        <v>2977.77</v>
      </c>
      <c r="Z631">
        <v>24.11</v>
      </c>
    </row>
    <row r="632" spans="1:26" x14ac:dyDescent="0.3">
      <c r="A632" t="s">
        <v>1136</v>
      </c>
      <c r="B632" s="9">
        <v>46050</v>
      </c>
      <c r="C632" t="s">
        <v>1137</v>
      </c>
      <c r="D632" t="s">
        <v>60</v>
      </c>
      <c r="E632" t="s">
        <v>38</v>
      </c>
      <c r="F632" t="s">
        <v>5762</v>
      </c>
      <c r="G632" t="s">
        <v>5732</v>
      </c>
      <c r="H632" t="s">
        <v>184</v>
      </c>
      <c r="I632" t="s">
        <v>185</v>
      </c>
      <c r="J632" t="s">
        <v>40</v>
      </c>
      <c r="K632" t="s">
        <v>5726</v>
      </c>
      <c r="L632" t="s">
        <v>5727</v>
      </c>
      <c r="M632">
        <v>5</v>
      </c>
      <c r="N632">
        <v>3500</v>
      </c>
      <c r="O632" s="7">
        <f>Table1[[#This Row],[Cost_of_Goods]]/Table1[[#This Row],[Quantity]]</f>
        <v>1810.53</v>
      </c>
      <c r="P632">
        <v>20</v>
      </c>
      <c r="Q632">
        <v>724.65</v>
      </c>
      <c r="R632" t="s">
        <v>5724</v>
      </c>
      <c r="S632">
        <v>4</v>
      </c>
      <c r="T632" t="s">
        <v>34</v>
      </c>
      <c r="U632">
        <v>17500</v>
      </c>
      <c r="V632">
        <v>3500</v>
      </c>
      <c r="W632">
        <v>14000</v>
      </c>
      <c r="X632">
        <v>9052.65</v>
      </c>
      <c r="Y632">
        <v>4222.7</v>
      </c>
      <c r="Z632">
        <v>30.16</v>
      </c>
    </row>
    <row r="633" spans="1:26" x14ac:dyDescent="0.3">
      <c r="A633" t="s">
        <v>1138</v>
      </c>
      <c r="B633" s="9">
        <v>45708</v>
      </c>
      <c r="C633" t="s">
        <v>804</v>
      </c>
      <c r="D633" t="s">
        <v>183</v>
      </c>
      <c r="E633" t="s">
        <v>50</v>
      </c>
      <c r="F633" t="s">
        <v>5746</v>
      </c>
      <c r="G633" t="s">
        <v>5729</v>
      </c>
      <c r="H633" t="s">
        <v>169</v>
      </c>
      <c r="I633" t="s">
        <v>153</v>
      </c>
      <c r="J633" t="s">
        <v>46</v>
      </c>
      <c r="K633" t="s">
        <v>32</v>
      </c>
      <c r="L633" t="s">
        <v>54</v>
      </c>
      <c r="M633">
        <v>7</v>
      </c>
      <c r="N633">
        <v>450</v>
      </c>
      <c r="O633" s="7">
        <f>Table1[[#This Row],[Cost_of_Goods]]/Table1[[#This Row],[Quantity]]</f>
        <v>288.53142857142859</v>
      </c>
      <c r="P633">
        <v>15</v>
      </c>
      <c r="Q633">
        <v>1711.22</v>
      </c>
      <c r="R633" t="s">
        <v>5724</v>
      </c>
      <c r="S633">
        <v>4</v>
      </c>
      <c r="T633" t="s">
        <v>34</v>
      </c>
      <c r="U633">
        <v>3150</v>
      </c>
      <c r="V633">
        <v>472.5</v>
      </c>
      <c r="W633">
        <v>2677.5</v>
      </c>
      <c r="X633">
        <v>2019.72</v>
      </c>
      <c r="Y633">
        <v>-1053.44</v>
      </c>
      <c r="Z633">
        <v>-39.340000000000003</v>
      </c>
    </row>
    <row r="634" spans="1:26" ht="15.6" x14ac:dyDescent="0.3">
      <c r="A634" t="s">
        <v>1139</v>
      </c>
      <c r="B634" s="9">
        <v>45298</v>
      </c>
      <c r="C634" t="s">
        <v>468</v>
      </c>
      <c r="D634" t="s">
        <v>180</v>
      </c>
      <c r="E634" t="s">
        <v>50</v>
      </c>
      <c r="F634" t="s">
        <v>5758</v>
      </c>
      <c r="G634" t="s">
        <v>5733</v>
      </c>
      <c r="H634" t="s">
        <v>5734</v>
      </c>
      <c r="I634" t="s">
        <v>105</v>
      </c>
      <c r="J634" t="s">
        <v>46</v>
      </c>
      <c r="K634" t="s">
        <v>32</v>
      </c>
      <c r="L634" t="s">
        <v>54</v>
      </c>
      <c r="M634">
        <v>10</v>
      </c>
      <c r="N634">
        <v>1200</v>
      </c>
      <c r="O634" s="7">
        <f>Table1[[#This Row],[Cost_of_Goods]]/Table1[[#This Row],[Quantity]]</f>
        <v>729.36500000000001</v>
      </c>
      <c r="P634" s="3" t="s">
        <v>5767</v>
      </c>
      <c r="Q634">
        <v>1178.3699999999999</v>
      </c>
      <c r="R634" t="s">
        <v>64</v>
      </c>
      <c r="S634">
        <v>4</v>
      </c>
      <c r="T634" t="s">
        <v>34</v>
      </c>
      <c r="U634">
        <v>12000</v>
      </c>
      <c r="V634">
        <v>2400</v>
      </c>
      <c r="W634">
        <v>9600</v>
      </c>
      <c r="X634">
        <v>7293.65</v>
      </c>
      <c r="Y634">
        <v>1127.98</v>
      </c>
      <c r="Z634">
        <v>11.75</v>
      </c>
    </row>
    <row r="635" spans="1:26" x14ac:dyDescent="0.3">
      <c r="A635" t="s">
        <v>1140</v>
      </c>
      <c r="B635" s="9">
        <v>45454</v>
      </c>
      <c r="C635" t="s">
        <v>1141</v>
      </c>
      <c r="D635" t="s">
        <v>256</v>
      </c>
      <c r="E635" t="s">
        <v>38</v>
      </c>
      <c r="F635" t="s">
        <v>5739</v>
      </c>
      <c r="G635" t="s">
        <v>5732</v>
      </c>
      <c r="H635" t="s">
        <v>223</v>
      </c>
      <c r="I635" t="s">
        <v>224</v>
      </c>
      <c r="J635" t="s">
        <v>40</v>
      </c>
      <c r="K635" t="s">
        <v>5726</v>
      </c>
      <c r="L635" t="s">
        <v>33</v>
      </c>
      <c r="M635">
        <v>2</v>
      </c>
      <c r="N635">
        <v>4500</v>
      </c>
      <c r="O635" s="7">
        <f>Table1[[#This Row],[Cost_of_Goods]]/Table1[[#This Row],[Quantity]]</f>
        <v>3226.51</v>
      </c>
      <c r="P635">
        <v>10</v>
      </c>
      <c r="Q635">
        <v>106.21</v>
      </c>
      <c r="R635" t="s">
        <v>5724</v>
      </c>
      <c r="S635">
        <v>5</v>
      </c>
      <c r="T635" t="s">
        <v>34</v>
      </c>
      <c r="U635">
        <v>9000</v>
      </c>
      <c r="V635">
        <v>900</v>
      </c>
      <c r="W635">
        <v>8100</v>
      </c>
      <c r="X635">
        <v>6453.02</v>
      </c>
      <c r="Y635">
        <v>1540.77</v>
      </c>
      <c r="Z635">
        <v>19.02</v>
      </c>
    </row>
    <row r="636" spans="1:26" x14ac:dyDescent="0.3">
      <c r="A636" t="s">
        <v>1142</v>
      </c>
      <c r="B636" s="9">
        <v>45555</v>
      </c>
      <c r="C636" t="s">
        <v>536</v>
      </c>
      <c r="D636" t="s">
        <v>176</v>
      </c>
      <c r="E636" t="s">
        <v>109</v>
      </c>
      <c r="F636" t="s">
        <v>5731</v>
      </c>
      <c r="G636" t="s">
        <v>5733</v>
      </c>
      <c r="H636" t="s">
        <v>5734</v>
      </c>
      <c r="I636" t="s">
        <v>57</v>
      </c>
      <c r="J636" t="s">
        <v>63</v>
      </c>
      <c r="K636" t="s">
        <v>53</v>
      </c>
      <c r="L636" t="s">
        <v>5727</v>
      </c>
      <c r="M636">
        <v>4</v>
      </c>
      <c r="N636">
        <v>28000</v>
      </c>
      <c r="O636" s="7">
        <f>Table1[[#This Row],[Cost_of_Goods]]/Table1[[#This Row],[Quantity]]</f>
        <v>12501.6</v>
      </c>
      <c r="P636">
        <v>30</v>
      </c>
      <c r="Q636">
        <v>395.72</v>
      </c>
      <c r="R636" t="s">
        <v>5724</v>
      </c>
      <c r="S636">
        <v>4</v>
      </c>
      <c r="T636" t="s">
        <v>34</v>
      </c>
      <c r="U636">
        <v>112000</v>
      </c>
      <c r="V636">
        <v>33600</v>
      </c>
      <c r="W636">
        <v>78400</v>
      </c>
      <c r="X636">
        <v>50006.400000000001</v>
      </c>
      <c r="Y636">
        <v>27997.88</v>
      </c>
      <c r="Z636">
        <v>35.71</v>
      </c>
    </row>
    <row r="637" spans="1:26" x14ac:dyDescent="0.3">
      <c r="A637" t="s">
        <v>1143</v>
      </c>
      <c r="B637" s="9">
        <v>45688</v>
      </c>
      <c r="C637" t="s">
        <v>544</v>
      </c>
      <c r="D637" t="s">
        <v>124</v>
      </c>
      <c r="E637" t="s">
        <v>28</v>
      </c>
      <c r="F637" t="s">
        <v>5764</v>
      </c>
      <c r="G637" t="s">
        <v>5729</v>
      </c>
      <c r="H637" t="s">
        <v>5740</v>
      </c>
      <c r="I637" t="s">
        <v>99</v>
      </c>
      <c r="J637" t="s">
        <v>31</v>
      </c>
      <c r="K637" t="s">
        <v>53</v>
      </c>
      <c r="L637" t="s">
        <v>5727</v>
      </c>
      <c r="M637">
        <v>1</v>
      </c>
      <c r="N637">
        <v>12500</v>
      </c>
      <c r="O637" s="7">
        <f>Table1[[#This Row],[Cost_of_Goods]]/Table1[[#This Row],[Quantity]]</f>
        <v>8148.16</v>
      </c>
      <c r="P637">
        <v>15</v>
      </c>
      <c r="Q637">
        <v>290.47000000000003</v>
      </c>
      <c r="R637" t="s">
        <v>5724</v>
      </c>
      <c r="S637">
        <v>4</v>
      </c>
      <c r="T637" t="s">
        <v>34</v>
      </c>
      <c r="U637">
        <v>12500</v>
      </c>
      <c r="V637">
        <v>1875</v>
      </c>
      <c r="W637">
        <v>10625</v>
      </c>
      <c r="X637">
        <v>8148.16</v>
      </c>
      <c r="Y637">
        <v>2186.37</v>
      </c>
      <c r="Z637">
        <v>20.58</v>
      </c>
    </row>
    <row r="638" spans="1:26" x14ac:dyDescent="0.3">
      <c r="A638" t="s">
        <v>1144</v>
      </c>
      <c r="B638" s="9">
        <v>45986</v>
      </c>
      <c r="C638" t="s">
        <v>334</v>
      </c>
      <c r="D638" t="s">
        <v>134</v>
      </c>
      <c r="E638" t="s">
        <v>50</v>
      </c>
      <c r="F638" t="s">
        <v>5722</v>
      </c>
      <c r="G638" t="s">
        <v>5732</v>
      </c>
      <c r="H638" t="s">
        <v>223</v>
      </c>
      <c r="I638" t="s">
        <v>246</v>
      </c>
      <c r="J638" t="s">
        <v>31</v>
      </c>
      <c r="K638" t="s">
        <v>53</v>
      </c>
      <c r="L638" t="s">
        <v>5727</v>
      </c>
      <c r="M638">
        <v>8</v>
      </c>
      <c r="N638">
        <v>3200</v>
      </c>
      <c r="O638" s="7">
        <f>Table1[[#This Row],[Cost_of_Goods]]/Table1[[#This Row],[Quantity]]</f>
        <v>2250.7337499999999</v>
      </c>
      <c r="P638">
        <v>5</v>
      </c>
      <c r="Q638">
        <v>855.42</v>
      </c>
      <c r="R638" t="s">
        <v>5724</v>
      </c>
      <c r="S638">
        <v>4</v>
      </c>
      <c r="T638" t="s">
        <v>5752</v>
      </c>
      <c r="U638">
        <v>25600</v>
      </c>
      <c r="V638">
        <v>1280</v>
      </c>
      <c r="W638">
        <v>24320</v>
      </c>
      <c r="X638">
        <v>18005.87</v>
      </c>
      <c r="Y638">
        <v>5458.71</v>
      </c>
      <c r="Z638">
        <v>22.45</v>
      </c>
    </row>
    <row r="639" spans="1:26" x14ac:dyDescent="0.3">
      <c r="A639" t="s">
        <v>1145</v>
      </c>
      <c r="B639" s="9">
        <v>45961</v>
      </c>
      <c r="C639" t="s">
        <v>658</v>
      </c>
      <c r="D639" t="s">
        <v>108</v>
      </c>
      <c r="E639" t="s">
        <v>109</v>
      </c>
      <c r="F639" t="s">
        <v>5722</v>
      </c>
      <c r="G639" t="s">
        <v>5729</v>
      </c>
      <c r="H639" t="s">
        <v>44</v>
      </c>
      <c r="I639" t="s">
        <v>254</v>
      </c>
      <c r="J639" t="s">
        <v>40</v>
      </c>
      <c r="K639" t="s">
        <v>32</v>
      </c>
      <c r="L639" t="s">
        <v>90</v>
      </c>
      <c r="M639">
        <v>2</v>
      </c>
      <c r="N639">
        <v>7200</v>
      </c>
      <c r="O639" s="7">
        <f>Table1[[#This Row],[Cost_of_Goods]]/Table1[[#This Row],[Quantity]]</f>
        <v>3441.3649999999998</v>
      </c>
      <c r="P639">
        <v>20</v>
      </c>
      <c r="Q639">
        <v>61.32</v>
      </c>
      <c r="R639" t="s">
        <v>5724</v>
      </c>
      <c r="S639">
        <v>5</v>
      </c>
      <c r="T639" t="s">
        <v>34</v>
      </c>
      <c r="U639">
        <v>14400</v>
      </c>
      <c r="V639">
        <v>2880</v>
      </c>
      <c r="W639">
        <v>11520</v>
      </c>
      <c r="X639">
        <v>6882.73</v>
      </c>
      <c r="Y639">
        <v>4575.95</v>
      </c>
      <c r="Z639">
        <v>39.72</v>
      </c>
    </row>
    <row r="640" spans="1:26" x14ac:dyDescent="0.3">
      <c r="A640" t="s">
        <v>1146</v>
      </c>
      <c r="B640" s="9">
        <v>45809</v>
      </c>
      <c r="C640" t="s">
        <v>390</v>
      </c>
      <c r="D640" t="s">
        <v>117</v>
      </c>
      <c r="E640" t="s">
        <v>109</v>
      </c>
      <c r="F640" t="s">
        <v>5735</v>
      </c>
      <c r="G640" t="s">
        <v>5723</v>
      </c>
      <c r="H640" t="s">
        <v>73</v>
      </c>
      <c r="I640" t="s">
        <v>160</v>
      </c>
      <c r="J640" t="s">
        <v>63</v>
      </c>
      <c r="K640" t="s">
        <v>53</v>
      </c>
      <c r="L640" t="s">
        <v>5730</v>
      </c>
      <c r="M640">
        <v>4</v>
      </c>
      <c r="N640">
        <v>2800</v>
      </c>
      <c r="O640" s="7">
        <f>Table1[[#This Row],[Cost_of_Goods]]/Table1[[#This Row],[Quantity]]</f>
        <v>1514.0174999999999</v>
      </c>
      <c r="P640">
        <v>20</v>
      </c>
      <c r="Q640">
        <v>917.83</v>
      </c>
      <c r="R640" t="s">
        <v>5724</v>
      </c>
      <c r="S640">
        <v>5</v>
      </c>
      <c r="T640" t="s">
        <v>34</v>
      </c>
      <c r="U640">
        <v>11200</v>
      </c>
      <c r="V640">
        <v>2240</v>
      </c>
      <c r="W640">
        <v>8960</v>
      </c>
      <c r="X640">
        <v>6056.07</v>
      </c>
      <c r="Y640">
        <v>1986.1</v>
      </c>
      <c r="Z640">
        <v>22.17</v>
      </c>
    </row>
    <row r="641" spans="1:26" x14ac:dyDescent="0.3">
      <c r="A641" t="s">
        <v>1147</v>
      </c>
      <c r="B641" s="9">
        <v>45353</v>
      </c>
      <c r="C641" t="s">
        <v>652</v>
      </c>
      <c r="D641" t="s">
        <v>130</v>
      </c>
      <c r="E641" t="s">
        <v>38</v>
      </c>
      <c r="F641" t="s">
        <v>5751</v>
      </c>
      <c r="G641" t="s">
        <v>5732</v>
      </c>
      <c r="H641" t="s">
        <v>61</v>
      </c>
      <c r="I641" t="s">
        <v>456</v>
      </c>
      <c r="J641" t="s">
        <v>40</v>
      </c>
      <c r="K641" t="s">
        <v>32</v>
      </c>
      <c r="L641" t="s">
        <v>33</v>
      </c>
      <c r="M641">
        <v>50</v>
      </c>
      <c r="N641">
        <v>2500</v>
      </c>
      <c r="O641" s="7">
        <f>Table1[[#This Row],[Cost_of_Goods]]/Table1[[#This Row],[Quantity]]</f>
        <v>133.20099999999999</v>
      </c>
      <c r="P641">
        <v>10</v>
      </c>
      <c r="Q641">
        <v>569.23</v>
      </c>
      <c r="R641" t="s">
        <v>64</v>
      </c>
      <c r="S641">
        <v>3</v>
      </c>
      <c r="T641" t="s">
        <v>34</v>
      </c>
      <c r="U641">
        <v>10000</v>
      </c>
      <c r="V641">
        <v>1000</v>
      </c>
      <c r="W641">
        <v>9000</v>
      </c>
      <c r="X641">
        <v>6660.05</v>
      </c>
      <c r="Y641">
        <v>1770.72</v>
      </c>
      <c r="Z641">
        <v>19.670000000000002</v>
      </c>
    </row>
    <row r="642" spans="1:26" x14ac:dyDescent="0.3">
      <c r="A642" t="s">
        <v>1148</v>
      </c>
      <c r="B642" s="9">
        <v>45538</v>
      </c>
      <c r="C642" t="s">
        <v>1077</v>
      </c>
      <c r="D642" t="s">
        <v>168</v>
      </c>
      <c r="E642" t="s">
        <v>109</v>
      </c>
      <c r="F642" t="s">
        <v>5755</v>
      </c>
      <c r="G642" t="s">
        <v>5732</v>
      </c>
      <c r="H642" t="s">
        <v>223</v>
      </c>
      <c r="I642" t="s">
        <v>246</v>
      </c>
      <c r="J642" t="s">
        <v>46</v>
      </c>
      <c r="K642" t="s">
        <v>53</v>
      </c>
      <c r="L642" t="s">
        <v>33</v>
      </c>
      <c r="M642">
        <v>8</v>
      </c>
      <c r="N642">
        <v>6500</v>
      </c>
      <c r="O642" s="7">
        <f>Table1[[#This Row],[Cost_of_Goods]]/Table1[[#This Row],[Quantity]]</f>
        <v>3904.5162500000001</v>
      </c>
      <c r="P642">
        <v>20</v>
      </c>
      <c r="Q642">
        <v>935.64</v>
      </c>
      <c r="R642" t="s">
        <v>5724</v>
      </c>
      <c r="S642">
        <v>5</v>
      </c>
      <c r="T642" t="s">
        <v>34</v>
      </c>
      <c r="U642">
        <v>52000</v>
      </c>
      <c r="V642">
        <v>10400</v>
      </c>
      <c r="W642">
        <v>41600</v>
      </c>
      <c r="X642">
        <v>31236.13</v>
      </c>
      <c r="Y642">
        <v>9428.23</v>
      </c>
      <c r="Z642">
        <v>22.66</v>
      </c>
    </row>
    <row r="643" spans="1:26" x14ac:dyDescent="0.3">
      <c r="A643" t="s">
        <v>1149</v>
      </c>
      <c r="B643" s="9">
        <v>45984</v>
      </c>
      <c r="C643" t="s">
        <v>778</v>
      </c>
      <c r="D643" t="s">
        <v>180</v>
      </c>
      <c r="E643" t="s">
        <v>50</v>
      </c>
      <c r="F643" t="s">
        <v>5764</v>
      </c>
      <c r="G643" t="s">
        <v>5733</v>
      </c>
      <c r="H643" t="s">
        <v>68</v>
      </c>
      <c r="I643" t="s">
        <v>69</v>
      </c>
      <c r="J643" t="s">
        <v>63</v>
      </c>
      <c r="K643" t="s">
        <v>53</v>
      </c>
      <c r="L643" t="s">
        <v>90</v>
      </c>
      <c r="M643">
        <v>6</v>
      </c>
      <c r="N643">
        <v>1200</v>
      </c>
      <c r="O643" s="7">
        <f>Table1[[#This Row],[Cost_of_Goods]]/Table1[[#This Row],[Quantity]]</f>
        <v>632.43666666666661</v>
      </c>
      <c r="P643">
        <v>30</v>
      </c>
      <c r="Q643">
        <v>697.25</v>
      </c>
      <c r="R643" t="s">
        <v>5724</v>
      </c>
      <c r="S643">
        <v>3</v>
      </c>
      <c r="T643" t="s">
        <v>34</v>
      </c>
      <c r="U643">
        <v>7200</v>
      </c>
      <c r="V643">
        <v>2160</v>
      </c>
      <c r="W643">
        <v>5040</v>
      </c>
      <c r="X643">
        <v>3794.62</v>
      </c>
      <c r="Y643">
        <v>548.13</v>
      </c>
      <c r="Z643">
        <v>10.88</v>
      </c>
    </row>
    <row r="644" spans="1:26" x14ac:dyDescent="0.3">
      <c r="A644" t="s">
        <v>1150</v>
      </c>
      <c r="B644" s="9">
        <v>46036</v>
      </c>
      <c r="C644" t="s">
        <v>338</v>
      </c>
      <c r="D644" t="s">
        <v>183</v>
      </c>
      <c r="E644" t="s">
        <v>50</v>
      </c>
      <c r="F644" t="s">
        <v>5722</v>
      </c>
      <c r="G644" t="s">
        <v>5729</v>
      </c>
      <c r="H644" t="s">
        <v>213</v>
      </c>
      <c r="I644" t="s">
        <v>190</v>
      </c>
      <c r="J644" t="s">
        <v>31</v>
      </c>
      <c r="K644" t="s">
        <v>5726</v>
      </c>
      <c r="L644" t="s">
        <v>5730</v>
      </c>
      <c r="M644">
        <v>11</v>
      </c>
      <c r="N644">
        <v>450</v>
      </c>
      <c r="O644" s="7">
        <f>Table1[[#This Row],[Cost_of_Goods]]/Table1[[#This Row],[Quantity]]</f>
        <v>275.5872727272727</v>
      </c>
      <c r="P644">
        <v>5</v>
      </c>
      <c r="Q644">
        <v>1344.48</v>
      </c>
      <c r="R644" t="s">
        <v>5724</v>
      </c>
      <c r="S644">
        <v>3</v>
      </c>
      <c r="T644" t="s">
        <v>34</v>
      </c>
      <c r="U644">
        <v>4950</v>
      </c>
      <c r="V644">
        <v>247.5</v>
      </c>
      <c r="W644">
        <v>4702.5</v>
      </c>
      <c r="X644">
        <v>3031.46</v>
      </c>
      <c r="Y644">
        <v>326.56</v>
      </c>
      <c r="Z644">
        <v>6.94</v>
      </c>
    </row>
    <row r="645" spans="1:26" ht="15.6" x14ac:dyDescent="0.3">
      <c r="A645" t="s">
        <v>1151</v>
      </c>
      <c r="B645" s="9">
        <v>45758</v>
      </c>
      <c r="C645" t="s">
        <v>540</v>
      </c>
      <c r="D645" t="s">
        <v>67</v>
      </c>
      <c r="E645" t="s">
        <v>28</v>
      </c>
      <c r="F645" t="s">
        <v>5754</v>
      </c>
      <c r="G645" t="s">
        <v>5743</v>
      </c>
      <c r="H645" t="s">
        <v>5744</v>
      </c>
      <c r="I645" s="3" t="s">
        <v>5767</v>
      </c>
      <c r="J645" t="s">
        <v>63</v>
      </c>
      <c r="K645" t="s">
        <v>5726</v>
      </c>
      <c r="L645" t="s">
        <v>90</v>
      </c>
      <c r="M645">
        <v>10</v>
      </c>
      <c r="N645">
        <v>32000</v>
      </c>
      <c r="O645" s="7">
        <f>Table1[[#This Row],[Cost_of_Goods]]/Table1[[#This Row],[Quantity]]</f>
        <v>19402.010999999999</v>
      </c>
      <c r="P645">
        <v>25</v>
      </c>
      <c r="Q645">
        <v>1222.07</v>
      </c>
      <c r="R645" t="s">
        <v>5724</v>
      </c>
      <c r="S645">
        <v>5</v>
      </c>
      <c r="T645" t="s">
        <v>5752</v>
      </c>
      <c r="U645">
        <v>320000</v>
      </c>
      <c r="V645">
        <v>80000</v>
      </c>
      <c r="W645">
        <v>240000</v>
      </c>
      <c r="X645">
        <v>194020.11</v>
      </c>
      <c r="Y645">
        <v>44757.82</v>
      </c>
      <c r="Z645">
        <v>18.649999999999999</v>
      </c>
    </row>
    <row r="646" spans="1:26" x14ac:dyDescent="0.3">
      <c r="A646" t="s">
        <v>1152</v>
      </c>
      <c r="B646" s="9">
        <v>46017</v>
      </c>
      <c r="C646" t="s">
        <v>1153</v>
      </c>
      <c r="D646" t="s">
        <v>82</v>
      </c>
      <c r="E646" t="s">
        <v>28</v>
      </c>
      <c r="F646" t="s">
        <v>5760</v>
      </c>
      <c r="G646" t="s">
        <v>5723</v>
      </c>
      <c r="H646" t="s">
        <v>73</v>
      </c>
      <c r="I646" t="s">
        <v>74</v>
      </c>
      <c r="J646" t="s">
        <v>63</v>
      </c>
      <c r="K646" t="s">
        <v>53</v>
      </c>
      <c r="L646" t="s">
        <v>5727</v>
      </c>
      <c r="M646">
        <v>5</v>
      </c>
      <c r="N646">
        <v>72000</v>
      </c>
      <c r="O646" s="7">
        <f>Table1[[#This Row],[Cost_of_Goods]]/Table1[[#This Row],[Quantity]]</f>
        <v>52507.607999999993</v>
      </c>
      <c r="P646">
        <v>5</v>
      </c>
      <c r="Q646">
        <v>692.15</v>
      </c>
      <c r="R646" t="s">
        <v>5724</v>
      </c>
      <c r="S646">
        <v>4</v>
      </c>
      <c r="T646" t="s">
        <v>34</v>
      </c>
      <c r="U646">
        <v>360000</v>
      </c>
      <c r="V646">
        <v>18000</v>
      </c>
      <c r="W646">
        <v>342000</v>
      </c>
      <c r="X646">
        <v>262538.03999999998</v>
      </c>
      <c r="Y646">
        <v>78769.81</v>
      </c>
      <c r="Z646">
        <v>23.03</v>
      </c>
    </row>
    <row r="647" spans="1:26" x14ac:dyDescent="0.3">
      <c r="A647" t="s">
        <v>1154</v>
      </c>
      <c r="B647" s="9">
        <v>45908</v>
      </c>
      <c r="C647" t="s">
        <v>320</v>
      </c>
      <c r="D647" t="s">
        <v>256</v>
      </c>
      <c r="E647" t="s">
        <v>38</v>
      </c>
      <c r="F647" t="s">
        <v>5739</v>
      </c>
      <c r="G647" t="s">
        <v>5743</v>
      </c>
      <c r="H647" t="s">
        <v>94</v>
      </c>
      <c r="I647" t="s">
        <v>95</v>
      </c>
      <c r="J647" t="s">
        <v>40</v>
      </c>
      <c r="K647" t="s">
        <v>32</v>
      </c>
      <c r="L647" t="s">
        <v>90</v>
      </c>
      <c r="M647">
        <v>4</v>
      </c>
      <c r="N647">
        <v>4500</v>
      </c>
      <c r="O647" s="7">
        <f>Table1[[#This Row],[Cost_of_Goods]]/Table1[[#This Row],[Quantity]]</f>
        <v>1873.4549999999999</v>
      </c>
      <c r="P647">
        <v>25</v>
      </c>
      <c r="Q647">
        <v>1096.55</v>
      </c>
      <c r="R647" t="s">
        <v>5724</v>
      </c>
      <c r="S647">
        <v>5</v>
      </c>
      <c r="T647" t="s">
        <v>34</v>
      </c>
      <c r="U647">
        <v>18000</v>
      </c>
      <c r="V647">
        <v>4500</v>
      </c>
      <c r="W647">
        <v>13500</v>
      </c>
      <c r="X647">
        <v>7493.82</v>
      </c>
      <c r="Y647">
        <v>4909.63</v>
      </c>
      <c r="Z647">
        <v>36.369999999999997</v>
      </c>
    </row>
    <row r="648" spans="1:26" x14ac:dyDescent="0.3">
      <c r="A648" t="s">
        <v>1155</v>
      </c>
      <c r="B648" s="9">
        <v>45971</v>
      </c>
      <c r="C648" t="s">
        <v>915</v>
      </c>
      <c r="D648" t="s">
        <v>183</v>
      </c>
      <c r="E648" t="s">
        <v>50</v>
      </c>
      <c r="F648" t="s">
        <v>5739</v>
      </c>
      <c r="G648" t="s">
        <v>5729</v>
      </c>
      <c r="H648" t="s">
        <v>44</v>
      </c>
      <c r="I648" t="s">
        <v>254</v>
      </c>
      <c r="J648" t="s">
        <v>46</v>
      </c>
      <c r="K648" t="s">
        <v>32</v>
      </c>
      <c r="L648" t="s">
        <v>90</v>
      </c>
      <c r="M648">
        <v>10</v>
      </c>
      <c r="N648">
        <v>450</v>
      </c>
      <c r="O648" s="7">
        <f>Table1[[#This Row],[Cost_of_Goods]]/Table1[[#This Row],[Quantity]]</f>
        <v>200.84300000000002</v>
      </c>
      <c r="P648">
        <v>20</v>
      </c>
      <c r="Q648">
        <v>956.27</v>
      </c>
      <c r="R648" t="s">
        <v>5724</v>
      </c>
      <c r="S648">
        <v>5</v>
      </c>
      <c r="T648" t="s">
        <v>34</v>
      </c>
      <c r="U648">
        <v>4500</v>
      </c>
      <c r="V648">
        <v>900</v>
      </c>
      <c r="W648">
        <v>3600</v>
      </c>
      <c r="X648">
        <v>2008.43</v>
      </c>
      <c r="Y648">
        <v>635.29999999999995</v>
      </c>
      <c r="Z648">
        <v>17.649999999999999</v>
      </c>
    </row>
    <row r="649" spans="1:26" x14ac:dyDescent="0.3">
      <c r="A649" t="s">
        <v>1156</v>
      </c>
      <c r="B649" s="9">
        <v>45437</v>
      </c>
      <c r="C649" t="s">
        <v>739</v>
      </c>
      <c r="D649" t="s">
        <v>89</v>
      </c>
      <c r="E649" t="s">
        <v>28</v>
      </c>
      <c r="F649" t="s">
        <v>5742</v>
      </c>
      <c r="G649" t="s">
        <v>5732</v>
      </c>
      <c r="H649" t="s">
        <v>61</v>
      </c>
      <c r="I649" t="s">
        <v>62</v>
      </c>
      <c r="J649" t="s">
        <v>46</v>
      </c>
      <c r="K649" t="s">
        <v>53</v>
      </c>
      <c r="L649" t="s">
        <v>54</v>
      </c>
      <c r="M649">
        <v>7</v>
      </c>
      <c r="N649">
        <v>18500</v>
      </c>
      <c r="O649" s="7">
        <f>Table1[[#This Row],[Cost_of_Goods]]/Table1[[#This Row],[Quantity]]</f>
        <v>14323.744285714287</v>
      </c>
      <c r="P649">
        <v>5</v>
      </c>
      <c r="Q649">
        <v>794.05</v>
      </c>
      <c r="R649" t="s">
        <v>64</v>
      </c>
      <c r="S649">
        <v>4</v>
      </c>
      <c r="T649" t="s">
        <v>34</v>
      </c>
      <c r="U649">
        <v>129500</v>
      </c>
      <c r="V649">
        <v>6475</v>
      </c>
      <c r="W649">
        <v>123025</v>
      </c>
      <c r="X649">
        <v>100266.21</v>
      </c>
      <c r="Y649">
        <v>21964.74</v>
      </c>
      <c r="Z649">
        <v>17.850000000000001</v>
      </c>
    </row>
    <row r="650" spans="1:26" x14ac:dyDescent="0.3">
      <c r="A650" t="s">
        <v>1157</v>
      </c>
      <c r="B650" s="9">
        <v>45967</v>
      </c>
      <c r="C650" t="s">
        <v>472</v>
      </c>
      <c r="D650" t="s">
        <v>205</v>
      </c>
      <c r="E650" t="s">
        <v>121</v>
      </c>
      <c r="F650" t="s">
        <v>5747</v>
      </c>
      <c r="G650" t="s">
        <v>5729</v>
      </c>
      <c r="H650" t="s">
        <v>213</v>
      </c>
      <c r="I650" t="s">
        <v>190</v>
      </c>
      <c r="J650" t="s">
        <v>63</v>
      </c>
      <c r="K650" t="s">
        <v>53</v>
      </c>
      <c r="L650" t="s">
        <v>54</v>
      </c>
      <c r="M650">
        <v>3</v>
      </c>
      <c r="N650">
        <v>55000</v>
      </c>
      <c r="O650" s="7">
        <f>Table1[[#This Row],[Cost_of_Goods]]/Table1[[#This Row],[Quantity]]</f>
        <v>34093.476666666662</v>
      </c>
      <c r="P650">
        <v>5</v>
      </c>
      <c r="Q650">
        <v>193.09</v>
      </c>
      <c r="R650" t="s">
        <v>5724</v>
      </c>
      <c r="S650">
        <v>4</v>
      </c>
      <c r="T650" t="s">
        <v>34</v>
      </c>
      <c r="U650">
        <v>165000</v>
      </c>
      <c r="V650">
        <v>8250</v>
      </c>
      <c r="W650">
        <v>156750</v>
      </c>
      <c r="X650">
        <v>102280.43</v>
      </c>
      <c r="Y650">
        <v>54276.480000000003</v>
      </c>
      <c r="Z650">
        <v>34.630000000000003</v>
      </c>
    </row>
    <row r="651" spans="1:26" x14ac:dyDescent="0.3">
      <c r="A651" t="s">
        <v>1158</v>
      </c>
      <c r="B651" s="9">
        <v>45918</v>
      </c>
      <c r="C651" t="s">
        <v>596</v>
      </c>
      <c r="D651" t="s">
        <v>305</v>
      </c>
      <c r="E651" t="s">
        <v>38</v>
      </c>
      <c r="F651" t="s">
        <v>5738</v>
      </c>
      <c r="G651" t="s">
        <v>5743</v>
      </c>
      <c r="H651" t="s">
        <v>5744</v>
      </c>
      <c r="I651" t="s">
        <v>86</v>
      </c>
      <c r="J651" t="s">
        <v>31</v>
      </c>
      <c r="K651" t="s">
        <v>53</v>
      </c>
      <c r="L651" t="s">
        <v>5730</v>
      </c>
      <c r="M651">
        <v>4</v>
      </c>
      <c r="N651">
        <v>1200</v>
      </c>
      <c r="O651" s="7">
        <f>Table1[[#This Row],[Cost_of_Goods]]/Table1[[#This Row],[Quantity]]</f>
        <v>698.34500000000003</v>
      </c>
      <c r="P651">
        <v>5</v>
      </c>
      <c r="Q651">
        <v>1313.41</v>
      </c>
      <c r="R651" t="s">
        <v>5724</v>
      </c>
      <c r="S651">
        <v>5</v>
      </c>
      <c r="T651" t="s">
        <v>34</v>
      </c>
      <c r="U651">
        <v>4800</v>
      </c>
      <c r="V651">
        <v>240</v>
      </c>
      <c r="W651">
        <v>4560</v>
      </c>
      <c r="X651">
        <v>2793.38</v>
      </c>
      <c r="Y651">
        <v>453.21</v>
      </c>
      <c r="Z651">
        <v>9.94</v>
      </c>
    </row>
    <row r="652" spans="1:26" x14ac:dyDescent="0.3">
      <c r="A652" t="s">
        <v>1159</v>
      </c>
      <c r="B652" s="9">
        <v>46080</v>
      </c>
      <c r="C652" t="s">
        <v>1160</v>
      </c>
      <c r="D652" t="s">
        <v>330</v>
      </c>
      <c r="E652" t="s">
        <v>109</v>
      </c>
      <c r="F652" t="s">
        <v>5764</v>
      </c>
      <c r="G652" t="s">
        <v>5723</v>
      </c>
      <c r="H652" t="s">
        <v>73</v>
      </c>
      <c r="I652" t="s">
        <v>160</v>
      </c>
      <c r="J652" t="s">
        <v>46</v>
      </c>
      <c r="K652" t="s">
        <v>5726</v>
      </c>
      <c r="L652" t="s">
        <v>5730</v>
      </c>
      <c r="M652">
        <v>4</v>
      </c>
      <c r="N652">
        <v>9800</v>
      </c>
      <c r="O652" s="7">
        <f>Table1[[#This Row],[Cost_of_Goods]]/Table1[[#This Row],[Quantity]]</f>
        <v>5927.5</v>
      </c>
      <c r="P652">
        <v>10</v>
      </c>
      <c r="Q652">
        <v>704.7</v>
      </c>
      <c r="R652" t="s">
        <v>5724</v>
      </c>
      <c r="S652">
        <v>4</v>
      </c>
      <c r="T652" t="s">
        <v>34</v>
      </c>
      <c r="U652">
        <v>39200</v>
      </c>
      <c r="V652">
        <v>3920</v>
      </c>
      <c r="W652">
        <v>35280</v>
      </c>
      <c r="X652">
        <v>23710</v>
      </c>
      <c r="Y652">
        <v>10865.3</v>
      </c>
      <c r="Z652">
        <v>30.8</v>
      </c>
    </row>
    <row r="653" spans="1:26" x14ac:dyDescent="0.3">
      <c r="A653" t="s">
        <v>1161</v>
      </c>
      <c r="B653" s="9">
        <v>45984</v>
      </c>
      <c r="C653" t="s">
        <v>1162</v>
      </c>
      <c r="D653" t="s">
        <v>89</v>
      </c>
      <c r="E653" t="s">
        <v>28</v>
      </c>
      <c r="F653" t="s">
        <v>5760</v>
      </c>
      <c r="G653" t="s">
        <v>5732</v>
      </c>
      <c r="H653" t="s">
        <v>223</v>
      </c>
      <c r="I653" t="s">
        <v>246</v>
      </c>
      <c r="J653" t="s">
        <v>63</v>
      </c>
      <c r="K653" t="s">
        <v>53</v>
      </c>
      <c r="L653" t="s">
        <v>5727</v>
      </c>
      <c r="M653">
        <v>2</v>
      </c>
      <c r="N653">
        <v>18500</v>
      </c>
      <c r="O653" s="7">
        <f>Table1[[#This Row],[Cost_of_Goods]]/Table1[[#This Row],[Quantity]]</f>
        <v>10385.014999999999</v>
      </c>
      <c r="P653">
        <v>25</v>
      </c>
      <c r="Q653">
        <v>124.35</v>
      </c>
      <c r="R653" t="s">
        <v>5724</v>
      </c>
      <c r="S653">
        <v>4</v>
      </c>
      <c r="T653" t="s">
        <v>34</v>
      </c>
      <c r="U653">
        <v>37000</v>
      </c>
      <c r="V653">
        <v>9250</v>
      </c>
      <c r="W653">
        <v>27750</v>
      </c>
      <c r="X653">
        <v>20770.03</v>
      </c>
      <c r="Y653">
        <v>6855.62</v>
      </c>
      <c r="Z653">
        <v>24.7</v>
      </c>
    </row>
    <row r="654" spans="1:26" x14ac:dyDescent="0.3">
      <c r="A654" t="s">
        <v>1163</v>
      </c>
      <c r="B654" s="9">
        <v>45363</v>
      </c>
      <c r="C654" t="s">
        <v>264</v>
      </c>
      <c r="D654" t="s">
        <v>82</v>
      </c>
      <c r="E654" t="s">
        <v>28</v>
      </c>
      <c r="F654" t="s">
        <v>5742</v>
      </c>
      <c r="G654" t="s">
        <v>5733</v>
      </c>
      <c r="H654" t="s">
        <v>144</v>
      </c>
      <c r="I654" t="s">
        <v>145</v>
      </c>
      <c r="J654" t="s">
        <v>63</v>
      </c>
      <c r="K654" t="s">
        <v>53</v>
      </c>
      <c r="L654" t="s">
        <v>33</v>
      </c>
      <c r="M654">
        <v>10</v>
      </c>
      <c r="N654">
        <v>72000</v>
      </c>
      <c r="O654" s="7">
        <f>Table1[[#This Row],[Cost_of_Goods]]/Table1[[#This Row],[Quantity]]</f>
        <v>46267.07</v>
      </c>
      <c r="P654">
        <v>10</v>
      </c>
      <c r="Q654">
        <v>1317.44</v>
      </c>
      <c r="R654" t="s">
        <v>5724</v>
      </c>
      <c r="S654">
        <v>1</v>
      </c>
      <c r="T654" t="s">
        <v>34</v>
      </c>
      <c r="U654">
        <v>720000</v>
      </c>
      <c r="V654">
        <v>72000</v>
      </c>
      <c r="W654">
        <v>648000</v>
      </c>
      <c r="X654">
        <v>462670.7</v>
      </c>
      <c r="Y654">
        <v>184011.86</v>
      </c>
      <c r="Z654">
        <v>28.4</v>
      </c>
    </row>
    <row r="655" spans="1:26" x14ac:dyDescent="0.3">
      <c r="A655" t="s">
        <v>1164</v>
      </c>
      <c r="B655" s="9">
        <v>45914</v>
      </c>
      <c r="C655" t="s">
        <v>202</v>
      </c>
      <c r="D655" t="s">
        <v>256</v>
      </c>
      <c r="E655" t="s">
        <v>38</v>
      </c>
      <c r="F655" t="s">
        <v>5756</v>
      </c>
      <c r="G655" t="s">
        <v>5729</v>
      </c>
      <c r="H655" t="s">
        <v>5740</v>
      </c>
      <c r="I655" t="s">
        <v>99</v>
      </c>
      <c r="J655" t="s">
        <v>31</v>
      </c>
      <c r="K655" t="s">
        <v>5726</v>
      </c>
      <c r="L655" t="s">
        <v>90</v>
      </c>
      <c r="M655">
        <v>4</v>
      </c>
      <c r="N655">
        <v>4500</v>
      </c>
      <c r="O655" s="7">
        <f>Table1[[#This Row],[Cost_of_Goods]]/Table1[[#This Row],[Quantity]]</f>
        <v>2478.9524999999999</v>
      </c>
      <c r="P655">
        <v>25</v>
      </c>
      <c r="Q655">
        <v>715.68</v>
      </c>
      <c r="R655" t="s">
        <v>5724</v>
      </c>
      <c r="S655">
        <v>5</v>
      </c>
      <c r="T655" t="s">
        <v>34</v>
      </c>
      <c r="U655">
        <v>18000</v>
      </c>
      <c r="V655">
        <v>4500</v>
      </c>
      <c r="W655">
        <v>13500</v>
      </c>
      <c r="X655">
        <v>9915.81</v>
      </c>
      <c r="Y655">
        <v>2868.51</v>
      </c>
      <c r="Z655">
        <v>21.25</v>
      </c>
    </row>
    <row r="656" spans="1:26" x14ac:dyDescent="0.3">
      <c r="A656" t="s">
        <v>1165</v>
      </c>
      <c r="B656" s="9">
        <v>45407</v>
      </c>
      <c r="C656" t="s">
        <v>507</v>
      </c>
      <c r="D656" t="s">
        <v>168</v>
      </c>
      <c r="E656" t="s">
        <v>109</v>
      </c>
      <c r="F656" t="s">
        <v>5739</v>
      </c>
      <c r="G656" t="s">
        <v>5723</v>
      </c>
      <c r="H656" t="s">
        <v>131</v>
      </c>
      <c r="I656" t="s">
        <v>132</v>
      </c>
      <c r="J656" t="s">
        <v>63</v>
      </c>
      <c r="K656" t="s">
        <v>5726</v>
      </c>
      <c r="L656" t="s">
        <v>5727</v>
      </c>
      <c r="M656">
        <v>1</v>
      </c>
      <c r="N656">
        <v>6500</v>
      </c>
      <c r="O656" s="7">
        <f>Table1[[#This Row],[Cost_of_Goods]]/Table1[[#This Row],[Quantity]]</f>
        <v>3516.53</v>
      </c>
      <c r="P656">
        <v>25</v>
      </c>
      <c r="Q656">
        <v>1797.1</v>
      </c>
      <c r="R656" t="s">
        <v>5724</v>
      </c>
      <c r="S656">
        <v>4</v>
      </c>
      <c r="T656" t="s">
        <v>34</v>
      </c>
      <c r="U656">
        <v>6500</v>
      </c>
      <c r="V656">
        <v>1625</v>
      </c>
      <c r="W656">
        <v>4875</v>
      </c>
      <c r="X656">
        <v>3516.53</v>
      </c>
      <c r="Y656">
        <v>-438.63</v>
      </c>
      <c r="Z656">
        <v>-9</v>
      </c>
    </row>
    <row r="657" spans="1:26" x14ac:dyDescent="0.3">
      <c r="A657" t="s">
        <v>1166</v>
      </c>
      <c r="B657" s="9">
        <v>45937</v>
      </c>
      <c r="C657" t="s">
        <v>137</v>
      </c>
      <c r="D657" t="s">
        <v>408</v>
      </c>
      <c r="E657" t="s">
        <v>38</v>
      </c>
      <c r="F657" t="s">
        <v>5763</v>
      </c>
      <c r="G657" t="s">
        <v>5743</v>
      </c>
      <c r="H657" t="s">
        <v>5744</v>
      </c>
      <c r="I657" t="s">
        <v>177</v>
      </c>
      <c r="J657" t="s">
        <v>31</v>
      </c>
      <c r="K657" t="s">
        <v>53</v>
      </c>
      <c r="L657" t="s">
        <v>5730</v>
      </c>
      <c r="M657">
        <v>6</v>
      </c>
      <c r="N657">
        <v>1800</v>
      </c>
      <c r="O657" s="7">
        <f>Table1[[#This Row],[Cost_of_Goods]]/Table1[[#This Row],[Quantity]]</f>
        <v>871.56166666666661</v>
      </c>
      <c r="P657">
        <v>30</v>
      </c>
      <c r="Q657">
        <v>703.56</v>
      </c>
      <c r="R657" t="s">
        <v>5724</v>
      </c>
      <c r="S657">
        <v>4</v>
      </c>
      <c r="T657" t="s">
        <v>34</v>
      </c>
      <c r="U657">
        <v>10800</v>
      </c>
      <c r="V657">
        <v>3240</v>
      </c>
      <c r="W657">
        <v>7560</v>
      </c>
      <c r="X657">
        <v>5229.37</v>
      </c>
      <c r="Y657">
        <v>1627.07</v>
      </c>
      <c r="Z657">
        <v>21.52</v>
      </c>
    </row>
    <row r="658" spans="1:26" ht="15.6" x14ac:dyDescent="0.3">
      <c r="A658" t="s">
        <v>1167</v>
      </c>
      <c r="B658" s="9">
        <v>45420</v>
      </c>
      <c r="C658" t="s">
        <v>1168</v>
      </c>
      <c r="D658" t="s">
        <v>281</v>
      </c>
      <c r="E658" t="s">
        <v>121</v>
      </c>
      <c r="F658" t="s">
        <v>5737</v>
      </c>
      <c r="G658" t="s">
        <v>5733</v>
      </c>
      <c r="H658" t="s">
        <v>144</v>
      </c>
      <c r="I658" t="s">
        <v>145</v>
      </c>
      <c r="J658" t="s">
        <v>31</v>
      </c>
      <c r="K658" t="s">
        <v>53</v>
      </c>
      <c r="L658" t="s">
        <v>90</v>
      </c>
      <c r="M658">
        <v>11</v>
      </c>
      <c r="N658">
        <v>42000</v>
      </c>
      <c r="O658" s="7">
        <f>Table1[[#This Row],[Cost_of_Goods]]/Table1[[#This Row],[Quantity]]</f>
        <v>21435.942727272726</v>
      </c>
      <c r="P658" s="3" t="s">
        <v>5767</v>
      </c>
      <c r="Q658">
        <v>562.27</v>
      </c>
      <c r="R658" t="s">
        <v>5724</v>
      </c>
      <c r="S658">
        <v>5</v>
      </c>
      <c r="T658" t="s">
        <v>34</v>
      </c>
      <c r="U658">
        <v>462000</v>
      </c>
      <c r="V658">
        <v>138600</v>
      </c>
      <c r="W658">
        <v>323400</v>
      </c>
      <c r="X658">
        <v>235795.37</v>
      </c>
      <c r="Y658">
        <v>87042.36</v>
      </c>
      <c r="Z658">
        <v>26.91</v>
      </c>
    </row>
    <row r="659" spans="1:26" x14ac:dyDescent="0.3">
      <c r="A659" t="s">
        <v>1169</v>
      </c>
      <c r="B659" s="9">
        <v>45377</v>
      </c>
      <c r="C659" t="s">
        <v>1160</v>
      </c>
      <c r="D659" t="s">
        <v>188</v>
      </c>
      <c r="E659" t="s">
        <v>121</v>
      </c>
      <c r="F659" t="s">
        <v>5735</v>
      </c>
      <c r="G659" t="s">
        <v>5732</v>
      </c>
      <c r="H659" t="s">
        <v>61</v>
      </c>
      <c r="I659" t="s">
        <v>260</v>
      </c>
      <c r="J659" t="s">
        <v>46</v>
      </c>
      <c r="K659" t="s">
        <v>5726</v>
      </c>
      <c r="L659" t="s">
        <v>33</v>
      </c>
      <c r="M659">
        <v>5</v>
      </c>
      <c r="N659">
        <v>12500</v>
      </c>
      <c r="O659" s="7">
        <f>Table1[[#This Row],[Cost_of_Goods]]/Table1[[#This Row],[Quantity]]</f>
        <v>5544.11</v>
      </c>
      <c r="P659">
        <v>30</v>
      </c>
      <c r="Q659">
        <v>550.14</v>
      </c>
      <c r="R659" t="s">
        <v>5724</v>
      </c>
      <c r="S659">
        <v>5</v>
      </c>
      <c r="T659" t="s">
        <v>34</v>
      </c>
      <c r="U659">
        <v>62500</v>
      </c>
      <c r="V659">
        <v>18750</v>
      </c>
      <c r="W659">
        <v>43750</v>
      </c>
      <c r="X659">
        <v>27720.55</v>
      </c>
      <c r="Y659">
        <v>15479.31</v>
      </c>
      <c r="Z659">
        <v>35.380000000000003</v>
      </c>
    </row>
    <row r="660" spans="1:26" x14ac:dyDescent="0.3">
      <c r="A660" t="s">
        <v>1170</v>
      </c>
      <c r="B660" s="9">
        <v>45540</v>
      </c>
      <c r="C660" t="s">
        <v>560</v>
      </c>
      <c r="D660" t="s">
        <v>256</v>
      </c>
      <c r="E660" t="s">
        <v>38</v>
      </c>
      <c r="F660" t="s">
        <v>5759</v>
      </c>
      <c r="G660" t="s">
        <v>5729</v>
      </c>
      <c r="H660" t="s">
        <v>5740</v>
      </c>
      <c r="I660" t="s">
        <v>99</v>
      </c>
      <c r="J660" t="s">
        <v>46</v>
      </c>
      <c r="K660" t="s">
        <v>32</v>
      </c>
      <c r="L660" t="s">
        <v>54</v>
      </c>
      <c r="M660">
        <v>9</v>
      </c>
      <c r="N660">
        <v>4500</v>
      </c>
      <c r="O660" s="7">
        <f>Table1[[#This Row],[Cost_of_Goods]]/Table1[[#This Row],[Quantity]]</f>
        <v>2829.1266666666666</v>
      </c>
      <c r="P660">
        <v>10</v>
      </c>
      <c r="Q660">
        <v>617.22</v>
      </c>
      <c r="R660" t="s">
        <v>5724</v>
      </c>
      <c r="S660">
        <v>4</v>
      </c>
      <c r="T660" t="s">
        <v>5752</v>
      </c>
      <c r="U660">
        <v>40500</v>
      </c>
      <c r="V660">
        <v>4050</v>
      </c>
      <c r="W660">
        <v>36450</v>
      </c>
      <c r="X660">
        <v>25462.14</v>
      </c>
      <c r="Y660">
        <v>10370.64</v>
      </c>
      <c r="Z660">
        <v>28.45</v>
      </c>
    </row>
    <row r="661" spans="1:26" x14ac:dyDescent="0.3">
      <c r="A661" t="s">
        <v>1171</v>
      </c>
      <c r="B661" s="9">
        <v>45693</v>
      </c>
      <c r="C661" t="s">
        <v>1172</v>
      </c>
      <c r="D661" t="s">
        <v>276</v>
      </c>
      <c r="E661" t="s">
        <v>121</v>
      </c>
      <c r="F661" t="s">
        <v>5757</v>
      </c>
      <c r="G661" t="s">
        <v>5723</v>
      </c>
      <c r="H661" t="s">
        <v>131</v>
      </c>
      <c r="I661" t="s">
        <v>135</v>
      </c>
      <c r="J661" t="s">
        <v>31</v>
      </c>
      <c r="K661" t="s">
        <v>5726</v>
      </c>
      <c r="L661" t="s">
        <v>33</v>
      </c>
      <c r="M661">
        <v>8</v>
      </c>
      <c r="N661">
        <v>10500</v>
      </c>
      <c r="O661" s="7">
        <f>Table1[[#This Row],[Cost_of_Goods]]/Table1[[#This Row],[Quantity]]</f>
        <v>6222.2012500000001</v>
      </c>
      <c r="P661">
        <v>25</v>
      </c>
      <c r="Q661">
        <v>1754.99</v>
      </c>
      <c r="R661" t="s">
        <v>5724</v>
      </c>
      <c r="S661">
        <v>4</v>
      </c>
      <c r="T661" t="s">
        <v>5752</v>
      </c>
      <c r="U661">
        <v>84000</v>
      </c>
      <c r="V661">
        <v>21000</v>
      </c>
      <c r="W661">
        <v>63000</v>
      </c>
      <c r="X661">
        <v>49777.61</v>
      </c>
      <c r="Y661">
        <v>11467.4</v>
      </c>
      <c r="Z661">
        <v>18.2</v>
      </c>
    </row>
    <row r="662" spans="1:26" x14ac:dyDescent="0.3">
      <c r="A662" t="s">
        <v>1173</v>
      </c>
      <c r="B662" s="9">
        <v>45545</v>
      </c>
      <c r="C662" t="s">
        <v>441</v>
      </c>
      <c r="D662" t="s">
        <v>162</v>
      </c>
      <c r="E662" t="s">
        <v>50</v>
      </c>
      <c r="F662" t="s">
        <v>5731</v>
      </c>
      <c r="G662" t="s">
        <v>5732</v>
      </c>
      <c r="H662" t="s">
        <v>184</v>
      </c>
      <c r="I662" t="s">
        <v>185</v>
      </c>
      <c r="J662" t="s">
        <v>31</v>
      </c>
      <c r="K662" t="s">
        <v>5726</v>
      </c>
      <c r="L662" t="s">
        <v>33</v>
      </c>
      <c r="M662">
        <v>9</v>
      </c>
      <c r="N662">
        <v>3200</v>
      </c>
      <c r="O662" s="7">
        <f>Table1[[#This Row],[Cost_of_Goods]]/Table1[[#This Row],[Quantity]]</f>
        <v>2007.1755555555558</v>
      </c>
      <c r="P662">
        <v>20</v>
      </c>
      <c r="Q662">
        <v>1534.7</v>
      </c>
      <c r="R662" t="s">
        <v>5724</v>
      </c>
      <c r="S662">
        <v>4</v>
      </c>
      <c r="T662" t="s">
        <v>34</v>
      </c>
      <c r="U662">
        <v>28800</v>
      </c>
      <c r="V662">
        <v>5760</v>
      </c>
      <c r="W662">
        <v>23040</v>
      </c>
      <c r="X662">
        <v>18064.580000000002</v>
      </c>
      <c r="Y662">
        <v>3440.72</v>
      </c>
      <c r="Z662">
        <v>14.93</v>
      </c>
    </row>
    <row r="663" spans="1:26" x14ac:dyDescent="0.3">
      <c r="A663" t="s">
        <v>1174</v>
      </c>
      <c r="B663" s="9">
        <v>45484</v>
      </c>
      <c r="C663" t="s">
        <v>1175</v>
      </c>
      <c r="D663" t="s">
        <v>124</v>
      </c>
      <c r="E663" t="s">
        <v>28</v>
      </c>
      <c r="F663" t="s">
        <v>5728</v>
      </c>
      <c r="G663" t="s">
        <v>5723</v>
      </c>
      <c r="H663" t="s">
        <v>73</v>
      </c>
      <c r="I663" t="s">
        <v>160</v>
      </c>
      <c r="J663" t="s">
        <v>31</v>
      </c>
      <c r="K663" t="s">
        <v>53</v>
      </c>
      <c r="L663" t="s">
        <v>54</v>
      </c>
      <c r="M663">
        <v>3</v>
      </c>
      <c r="N663">
        <v>12500</v>
      </c>
      <c r="O663" s="7">
        <f>Table1[[#This Row],[Cost_of_Goods]]/Table1[[#This Row],[Quantity]]</f>
        <v>7936.8899999999994</v>
      </c>
      <c r="P663">
        <v>15</v>
      </c>
      <c r="Q663">
        <v>1546.36</v>
      </c>
      <c r="R663" t="s">
        <v>5724</v>
      </c>
      <c r="S663">
        <v>4</v>
      </c>
      <c r="T663" t="s">
        <v>34</v>
      </c>
      <c r="U663">
        <v>37500</v>
      </c>
      <c r="V663">
        <v>5625</v>
      </c>
      <c r="W663">
        <v>31875</v>
      </c>
      <c r="X663">
        <v>23810.67</v>
      </c>
      <c r="Y663">
        <v>6517.97</v>
      </c>
      <c r="Z663">
        <v>20.45</v>
      </c>
    </row>
    <row r="664" spans="1:26" x14ac:dyDescent="0.3">
      <c r="A664" t="s">
        <v>1176</v>
      </c>
      <c r="B664" s="9">
        <v>45387</v>
      </c>
      <c r="C664" t="s">
        <v>1087</v>
      </c>
      <c r="D664" t="s">
        <v>222</v>
      </c>
      <c r="E664" t="s">
        <v>50</v>
      </c>
      <c r="F664" t="s">
        <v>5761</v>
      </c>
      <c r="G664" t="s">
        <v>5732</v>
      </c>
      <c r="H664" t="s">
        <v>51</v>
      </c>
      <c r="I664" t="s">
        <v>52</v>
      </c>
      <c r="J664" t="s">
        <v>63</v>
      </c>
      <c r="K664" t="s">
        <v>5726</v>
      </c>
      <c r="L664" t="s">
        <v>90</v>
      </c>
      <c r="M664">
        <v>5</v>
      </c>
      <c r="N664">
        <v>8500</v>
      </c>
      <c r="O664" s="7">
        <f>Table1[[#This Row],[Cost_of_Goods]]/Table1[[#This Row],[Quantity]]</f>
        <v>5279.26</v>
      </c>
      <c r="P664">
        <v>10</v>
      </c>
      <c r="Q664">
        <v>285.10000000000002</v>
      </c>
      <c r="R664" t="s">
        <v>5724</v>
      </c>
      <c r="S664">
        <v>4</v>
      </c>
      <c r="T664" t="s">
        <v>34</v>
      </c>
      <c r="U664">
        <v>42500</v>
      </c>
      <c r="V664">
        <v>4250</v>
      </c>
      <c r="W664">
        <v>38250</v>
      </c>
      <c r="X664">
        <v>26396.3</v>
      </c>
      <c r="Y664">
        <v>11568.6</v>
      </c>
      <c r="Z664">
        <v>30.24</v>
      </c>
    </row>
    <row r="665" spans="1:26" x14ac:dyDescent="0.3">
      <c r="A665" t="s">
        <v>1177</v>
      </c>
      <c r="B665" s="9">
        <v>45621</v>
      </c>
      <c r="C665" t="s">
        <v>635</v>
      </c>
      <c r="D665" t="s">
        <v>114</v>
      </c>
      <c r="E665" t="s">
        <v>28</v>
      </c>
      <c r="F665" t="s">
        <v>5749</v>
      </c>
      <c r="G665" t="s">
        <v>5733</v>
      </c>
      <c r="H665" t="s">
        <v>5734</v>
      </c>
      <c r="I665" t="s">
        <v>57</v>
      </c>
      <c r="J665" t="s">
        <v>31</v>
      </c>
      <c r="K665" t="s">
        <v>5726</v>
      </c>
      <c r="L665" t="s">
        <v>90</v>
      </c>
      <c r="M665">
        <v>1</v>
      </c>
      <c r="N665">
        <v>3200</v>
      </c>
      <c r="O665" s="7">
        <f>Table1[[#This Row],[Cost_of_Goods]]/Table1[[#This Row],[Quantity]]</f>
        <v>2428</v>
      </c>
      <c r="P665">
        <v>0</v>
      </c>
      <c r="Q665">
        <v>1352.7</v>
      </c>
      <c r="R665" t="s">
        <v>5724</v>
      </c>
      <c r="S665">
        <v>4</v>
      </c>
      <c r="T665" t="s">
        <v>34</v>
      </c>
      <c r="U665">
        <v>3200</v>
      </c>
      <c r="V665">
        <v>0</v>
      </c>
      <c r="W665">
        <v>3200</v>
      </c>
      <c r="X665">
        <v>2428</v>
      </c>
      <c r="Y665">
        <v>-580.70000000000005</v>
      </c>
      <c r="Z665">
        <v>-18.149999999999999</v>
      </c>
    </row>
    <row r="666" spans="1:26" x14ac:dyDescent="0.3">
      <c r="A666" t="s">
        <v>1178</v>
      </c>
      <c r="B666" s="9">
        <v>45638</v>
      </c>
      <c r="C666" t="s">
        <v>1179</v>
      </c>
      <c r="D666" t="s">
        <v>134</v>
      </c>
      <c r="E666" t="s">
        <v>50</v>
      </c>
      <c r="F666" t="s">
        <v>5754</v>
      </c>
      <c r="G666" t="s">
        <v>5733</v>
      </c>
      <c r="H666" t="s">
        <v>68</v>
      </c>
      <c r="I666" t="s">
        <v>69</v>
      </c>
      <c r="J666" t="s">
        <v>63</v>
      </c>
      <c r="K666" t="s">
        <v>5726</v>
      </c>
      <c r="L666" t="s">
        <v>54</v>
      </c>
      <c r="M666">
        <v>5</v>
      </c>
      <c r="N666">
        <v>3200</v>
      </c>
      <c r="O666" s="7">
        <f>Table1[[#This Row],[Cost_of_Goods]]/Table1[[#This Row],[Quantity]]</f>
        <v>2205.7419999999997</v>
      </c>
      <c r="P666">
        <v>10</v>
      </c>
      <c r="Q666">
        <v>858.26</v>
      </c>
      <c r="R666" t="s">
        <v>5724</v>
      </c>
      <c r="S666">
        <v>3</v>
      </c>
      <c r="T666" t="s">
        <v>34</v>
      </c>
      <c r="U666">
        <v>16000</v>
      </c>
      <c r="V666">
        <v>1600</v>
      </c>
      <c r="W666">
        <v>14400</v>
      </c>
      <c r="X666">
        <v>11028.71</v>
      </c>
      <c r="Y666">
        <v>2513.0300000000002</v>
      </c>
      <c r="Z666">
        <v>17.45</v>
      </c>
    </row>
    <row r="667" spans="1:26" x14ac:dyDescent="0.3">
      <c r="A667" t="s">
        <v>1180</v>
      </c>
      <c r="B667" s="9">
        <v>46172</v>
      </c>
      <c r="C667" t="s">
        <v>1093</v>
      </c>
      <c r="D667" t="s">
        <v>120</v>
      </c>
      <c r="E667" t="s">
        <v>121</v>
      </c>
      <c r="F667" t="s">
        <v>5764</v>
      </c>
      <c r="G667" t="s">
        <v>5729</v>
      </c>
      <c r="H667" t="s">
        <v>5740</v>
      </c>
      <c r="I667" t="s">
        <v>99</v>
      </c>
      <c r="J667" t="s">
        <v>46</v>
      </c>
      <c r="K667" t="s">
        <v>53</v>
      </c>
      <c r="L667" t="s">
        <v>33</v>
      </c>
      <c r="M667">
        <v>10</v>
      </c>
      <c r="N667">
        <v>28000</v>
      </c>
      <c r="O667" s="7">
        <f>Table1[[#This Row],[Cost_of_Goods]]/Table1[[#This Row],[Quantity]]</f>
        <v>15618.788</v>
      </c>
      <c r="P667">
        <v>30</v>
      </c>
      <c r="Q667">
        <v>1057.08</v>
      </c>
      <c r="R667" t="s">
        <v>5724</v>
      </c>
      <c r="S667">
        <v>5</v>
      </c>
      <c r="T667" t="s">
        <v>34</v>
      </c>
      <c r="U667">
        <v>280000</v>
      </c>
      <c r="V667">
        <v>84000</v>
      </c>
      <c r="W667">
        <v>196000</v>
      </c>
      <c r="X667">
        <v>156187.88</v>
      </c>
      <c r="Y667">
        <v>38755.040000000001</v>
      </c>
      <c r="Z667">
        <v>19.77</v>
      </c>
    </row>
    <row r="668" spans="1:26" x14ac:dyDescent="0.3">
      <c r="A668" t="s">
        <v>1181</v>
      </c>
      <c r="B668" s="9">
        <v>46036</v>
      </c>
      <c r="C668" t="s">
        <v>892</v>
      </c>
      <c r="D668" t="s">
        <v>159</v>
      </c>
      <c r="E668" t="s">
        <v>28</v>
      </c>
      <c r="F668" t="s">
        <v>5731</v>
      </c>
      <c r="G668" t="s">
        <v>5732</v>
      </c>
      <c r="H668" t="s">
        <v>51</v>
      </c>
      <c r="I668" t="s">
        <v>83</v>
      </c>
      <c r="J668" t="s">
        <v>31</v>
      </c>
      <c r="K668" t="s">
        <v>53</v>
      </c>
      <c r="L668" t="s">
        <v>90</v>
      </c>
      <c r="M668">
        <v>8</v>
      </c>
      <c r="N668">
        <v>85000</v>
      </c>
      <c r="O668" s="7">
        <f>Table1[[#This Row],[Cost_of_Goods]]/Table1[[#This Row],[Quantity]]</f>
        <v>44651.035000000003</v>
      </c>
      <c r="P668">
        <v>10</v>
      </c>
      <c r="Q668">
        <v>1141.77</v>
      </c>
      <c r="R668" t="s">
        <v>64</v>
      </c>
      <c r="S668">
        <v>3</v>
      </c>
      <c r="T668" t="s">
        <v>34</v>
      </c>
      <c r="U668">
        <v>680000</v>
      </c>
      <c r="V668">
        <v>68000</v>
      </c>
      <c r="W668">
        <v>612000</v>
      </c>
      <c r="X668">
        <v>357208.28</v>
      </c>
      <c r="Y668">
        <v>253649.95</v>
      </c>
      <c r="Z668">
        <v>41.45</v>
      </c>
    </row>
    <row r="669" spans="1:26" x14ac:dyDescent="0.3">
      <c r="A669" t="s">
        <v>1182</v>
      </c>
      <c r="B669" s="9">
        <v>45904</v>
      </c>
      <c r="C669" t="s">
        <v>975</v>
      </c>
      <c r="D669" t="s">
        <v>176</v>
      </c>
      <c r="E669" t="s">
        <v>109</v>
      </c>
      <c r="F669" t="s">
        <v>5751</v>
      </c>
      <c r="G669" t="s">
        <v>5729</v>
      </c>
      <c r="H669" t="s">
        <v>5740</v>
      </c>
      <c r="I669" t="s">
        <v>99</v>
      </c>
      <c r="J669" t="s">
        <v>46</v>
      </c>
      <c r="K669" t="s">
        <v>32</v>
      </c>
      <c r="L669" t="s">
        <v>33</v>
      </c>
      <c r="M669">
        <v>8</v>
      </c>
      <c r="N669">
        <v>28000</v>
      </c>
      <c r="O669" s="7">
        <f>Table1[[#This Row],[Cost_of_Goods]]/Table1[[#This Row],[Quantity]]</f>
        <v>15374.29875</v>
      </c>
      <c r="P669">
        <v>15</v>
      </c>
      <c r="Q669">
        <v>914.44</v>
      </c>
      <c r="R669" t="s">
        <v>5724</v>
      </c>
      <c r="S669">
        <v>1</v>
      </c>
      <c r="T669" t="s">
        <v>34</v>
      </c>
      <c r="U669">
        <v>224000</v>
      </c>
      <c r="V669">
        <v>33600</v>
      </c>
      <c r="W669">
        <v>190400</v>
      </c>
      <c r="X669">
        <v>122994.39</v>
      </c>
      <c r="Y669">
        <v>66491.17</v>
      </c>
      <c r="Z669">
        <v>34.92</v>
      </c>
    </row>
    <row r="670" spans="1:26" x14ac:dyDescent="0.3">
      <c r="A670" t="s">
        <v>1183</v>
      </c>
      <c r="B670" s="9">
        <v>45591</v>
      </c>
      <c r="C670" t="s">
        <v>1184</v>
      </c>
      <c r="D670" t="s">
        <v>37</v>
      </c>
      <c r="E670" t="s">
        <v>38</v>
      </c>
      <c r="F670" t="s">
        <v>5738</v>
      </c>
      <c r="G670" t="s">
        <v>5729</v>
      </c>
      <c r="H670" t="s">
        <v>213</v>
      </c>
      <c r="I670" t="s">
        <v>190</v>
      </c>
      <c r="J670" t="s">
        <v>40</v>
      </c>
      <c r="K670" t="s">
        <v>32</v>
      </c>
      <c r="L670" t="s">
        <v>54</v>
      </c>
      <c r="M670">
        <v>6</v>
      </c>
      <c r="N670">
        <v>1800</v>
      </c>
      <c r="O670" s="7">
        <f>Table1[[#This Row],[Cost_of_Goods]]/Table1[[#This Row],[Quantity]]</f>
        <v>1218.3233333333333</v>
      </c>
      <c r="P670">
        <v>5</v>
      </c>
      <c r="Q670">
        <v>456.46</v>
      </c>
      <c r="R670" t="s">
        <v>64</v>
      </c>
      <c r="S670">
        <v>5</v>
      </c>
      <c r="T670" t="s">
        <v>34</v>
      </c>
      <c r="U670">
        <v>10800</v>
      </c>
      <c r="V670">
        <v>540</v>
      </c>
      <c r="W670">
        <v>10260</v>
      </c>
      <c r="X670">
        <v>7309.94</v>
      </c>
      <c r="Y670">
        <v>2493.6</v>
      </c>
      <c r="Z670">
        <v>24.3</v>
      </c>
    </row>
    <row r="671" spans="1:26" x14ac:dyDescent="0.3">
      <c r="A671" t="s">
        <v>1185</v>
      </c>
      <c r="B671" s="9">
        <v>45675</v>
      </c>
      <c r="C671" t="s">
        <v>586</v>
      </c>
      <c r="D671" t="s">
        <v>98</v>
      </c>
      <c r="E671" t="s">
        <v>38</v>
      </c>
      <c r="F671" t="s">
        <v>5728</v>
      </c>
      <c r="G671" t="s">
        <v>5729</v>
      </c>
      <c r="H671" t="s">
        <v>5740</v>
      </c>
      <c r="I671" t="s">
        <v>99</v>
      </c>
      <c r="J671" t="s">
        <v>46</v>
      </c>
      <c r="K671" t="s">
        <v>5726</v>
      </c>
      <c r="L671" t="s">
        <v>5730</v>
      </c>
      <c r="M671">
        <v>6</v>
      </c>
      <c r="N671">
        <v>4200</v>
      </c>
      <c r="O671" s="7">
        <f>Table1[[#This Row],[Cost_of_Goods]]/Table1[[#This Row],[Quantity]]</f>
        <v>2312.6283333333336</v>
      </c>
      <c r="P671">
        <v>20</v>
      </c>
      <c r="Q671">
        <v>776.16</v>
      </c>
      <c r="R671" t="s">
        <v>64</v>
      </c>
      <c r="S671">
        <v>3</v>
      </c>
      <c r="T671" t="s">
        <v>34</v>
      </c>
      <c r="U671">
        <v>25200</v>
      </c>
      <c r="V671">
        <v>5040</v>
      </c>
      <c r="W671">
        <v>20160</v>
      </c>
      <c r="X671">
        <v>13875.77</v>
      </c>
      <c r="Y671">
        <v>5508.07</v>
      </c>
      <c r="Z671">
        <v>27.32</v>
      </c>
    </row>
    <row r="672" spans="1:26" x14ac:dyDescent="0.3">
      <c r="A672" t="s">
        <v>1186</v>
      </c>
      <c r="B672" s="9">
        <v>46056</v>
      </c>
      <c r="C672" t="s">
        <v>1137</v>
      </c>
      <c r="D672" t="s">
        <v>37</v>
      </c>
      <c r="E672" t="s">
        <v>38</v>
      </c>
      <c r="F672" t="s">
        <v>5747</v>
      </c>
      <c r="G672" t="s">
        <v>5732</v>
      </c>
      <c r="H672" t="s">
        <v>51</v>
      </c>
      <c r="I672" t="s">
        <v>83</v>
      </c>
      <c r="J672" t="s">
        <v>40</v>
      </c>
      <c r="K672" t="s">
        <v>32</v>
      </c>
      <c r="L672" t="s">
        <v>90</v>
      </c>
      <c r="M672">
        <v>0</v>
      </c>
      <c r="N672">
        <v>1800</v>
      </c>
      <c r="O672" s="7" t="e">
        <f>Table1[[#This Row],[Cost_of_Goods]]/Table1[[#This Row],[Quantity]]</f>
        <v>#DIV/0!</v>
      </c>
      <c r="P672">
        <v>5</v>
      </c>
      <c r="Q672">
        <v>145.15</v>
      </c>
      <c r="R672" t="s">
        <v>5724</v>
      </c>
      <c r="S672">
        <v>4</v>
      </c>
      <c r="T672" t="s">
        <v>102</v>
      </c>
      <c r="U672">
        <v>18000</v>
      </c>
      <c r="V672">
        <v>900</v>
      </c>
      <c r="W672">
        <v>17100</v>
      </c>
      <c r="X672">
        <v>9601.2000000000007</v>
      </c>
      <c r="Y672">
        <v>7353.65</v>
      </c>
      <c r="Z672">
        <v>43</v>
      </c>
    </row>
    <row r="673" spans="1:26" x14ac:dyDescent="0.3">
      <c r="A673" t="s">
        <v>1187</v>
      </c>
      <c r="B673" s="9">
        <v>45768</v>
      </c>
      <c r="C673" t="s">
        <v>806</v>
      </c>
      <c r="D673" t="s">
        <v>401</v>
      </c>
      <c r="E673" t="s">
        <v>109</v>
      </c>
      <c r="F673" t="s">
        <v>5759</v>
      </c>
      <c r="G673" t="s">
        <v>5729</v>
      </c>
      <c r="H673" t="s">
        <v>44</v>
      </c>
      <c r="I673" t="s">
        <v>45</v>
      </c>
      <c r="J673" t="s">
        <v>63</v>
      </c>
      <c r="K673" t="s">
        <v>5726</v>
      </c>
      <c r="L673" t="s">
        <v>33</v>
      </c>
      <c r="M673">
        <v>50</v>
      </c>
      <c r="N673">
        <v>12500</v>
      </c>
      <c r="O673" s="7">
        <f>Table1[[#This Row],[Cost_of_Goods]]/Table1[[#This Row],[Quantity]]</f>
        <v>1544.9735999999998</v>
      </c>
      <c r="P673">
        <v>15</v>
      </c>
      <c r="Q673">
        <v>463.55</v>
      </c>
      <c r="R673" t="s">
        <v>5724</v>
      </c>
      <c r="S673">
        <v>5</v>
      </c>
      <c r="T673" t="s">
        <v>34</v>
      </c>
      <c r="U673">
        <v>137500</v>
      </c>
      <c r="V673">
        <v>20625</v>
      </c>
      <c r="W673">
        <v>116875</v>
      </c>
      <c r="X673">
        <v>77248.679999999993</v>
      </c>
      <c r="Y673">
        <v>39162.769999999997</v>
      </c>
      <c r="Z673">
        <v>33.51</v>
      </c>
    </row>
    <row r="674" spans="1:26" x14ac:dyDescent="0.3">
      <c r="A674" t="s">
        <v>1188</v>
      </c>
      <c r="B674" s="9">
        <v>45919</v>
      </c>
      <c r="C674" t="s">
        <v>1189</v>
      </c>
      <c r="D674" t="s">
        <v>89</v>
      </c>
      <c r="E674" t="s">
        <v>28</v>
      </c>
      <c r="F674" t="s">
        <v>5757</v>
      </c>
      <c r="G674" t="s">
        <v>5733</v>
      </c>
      <c r="H674" t="s">
        <v>144</v>
      </c>
      <c r="I674" t="s">
        <v>145</v>
      </c>
      <c r="J674" t="s">
        <v>46</v>
      </c>
      <c r="K674" t="s">
        <v>53</v>
      </c>
      <c r="L674" t="s">
        <v>5727</v>
      </c>
      <c r="M674">
        <v>11</v>
      </c>
      <c r="N674">
        <v>18500</v>
      </c>
      <c r="O674" s="7">
        <f>Table1[[#This Row],[Cost_of_Goods]]/Table1[[#This Row],[Quantity]]</f>
        <v>10860.217272727272</v>
      </c>
      <c r="P674">
        <v>0</v>
      </c>
      <c r="Q674">
        <v>490.56</v>
      </c>
      <c r="R674" t="s">
        <v>5724</v>
      </c>
      <c r="S674">
        <v>4</v>
      </c>
      <c r="T674" t="s">
        <v>34</v>
      </c>
      <c r="U674">
        <v>203500</v>
      </c>
      <c r="V674">
        <v>0</v>
      </c>
      <c r="W674">
        <v>203500</v>
      </c>
      <c r="X674">
        <v>119462.39</v>
      </c>
      <c r="Y674">
        <v>83547.05</v>
      </c>
      <c r="Z674">
        <v>41.06</v>
      </c>
    </row>
    <row r="675" spans="1:26" x14ac:dyDescent="0.3">
      <c r="A675" t="s">
        <v>1190</v>
      </c>
      <c r="B675" s="9">
        <v>45761</v>
      </c>
      <c r="C675" t="s">
        <v>773</v>
      </c>
      <c r="D675" t="s">
        <v>124</v>
      </c>
      <c r="E675" t="s">
        <v>28</v>
      </c>
      <c r="F675" t="s">
        <v>5755</v>
      </c>
      <c r="G675" t="s">
        <v>5733</v>
      </c>
      <c r="H675" t="s">
        <v>110</v>
      </c>
      <c r="I675" t="s">
        <v>296</v>
      </c>
      <c r="J675" t="s">
        <v>40</v>
      </c>
      <c r="K675" t="s">
        <v>32</v>
      </c>
      <c r="L675" t="s">
        <v>5730</v>
      </c>
      <c r="M675">
        <v>3</v>
      </c>
      <c r="N675">
        <v>12500</v>
      </c>
      <c r="O675" s="7">
        <f>Table1[[#This Row],[Cost_of_Goods]]/Table1[[#This Row],[Quantity]]</f>
        <v>7686.4033333333327</v>
      </c>
      <c r="P675">
        <v>20</v>
      </c>
      <c r="Q675">
        <v>1142</v>
      </c>
      <c r="R675" t="s">
        <v>5724</v>
      </c>
      <c r="S675">
        <v>4</v>
      </c>
      <c r="T675" t="s">
        <v>34</v>
      </c>
      <c r="U675">
        <v>37500</v>
      </c>
      <c r="V675">
        <v>7500</v>
      </c>
      <c r="W675">
        <v>30000</v>
      </c>
      <c r="X675">
        <v>23059.21</v>
      </c>
      <c r="Y675">
        <v>5798.79</v>
      </c>
      <c r="Z675">
        <v>19.329999999999998</v>
      </c>
    </row>
    <row r="676" spans="1:26" x14ac:dyDescent="0.3">
      <c r="A676" t="s">
        <v>1191</v>
      </c>
      <c r="B676" s="9">
        <v>45451</v>
      </c>
      <c r="C676" t="s">
        <v>586</v>
      </c>
      <c r="D676" t="s">
        <v>176</v>
      </c>
      <c r="E676" t="s">
        <v>109</v>
      </c>
      <c r="F676" t="s">
        <v>5747</v>
      </c>
      <c r="G676" t="s">
        <v>5723</v>
      </c>
      <c r="H676" t="s">
        <v>73</v>
      </c>
      <c r="I676" t="s">
        <v>74</v>
      </c>
      <c r="J676" t="s">
        <v>63</v>
      </c>
      <c r="K676" t="s">
        <v>32</v>
      </c>
      <c r="L676" t="s">
        <v>5730</v>
      </c>
      <c r="M676">
        <v>1</v>
      </c>
      <c r="N676">
        <v>28000</v>
      </c>
      <c r="O676" s="7">
        <f>Table1[[#This Row],[Cost_of_Goods]]/Table1[[#This Row],[Quantity]]</f>
        <v>18017.13</v>
      </c>
      <c r="P676">
        <v>5</v>
      </c>
      <c r="Q676">
        <v>1031.99</v>
      </c>
      <c r="R676" t="s">
        <v>5724</v>
      </c>
      <c r="S676">
        <v>4</v>
      </c>
      <c r="T676" t="s">
        <v>34</v>
      </c>
      <c r="U676">
        <v>28000</v>
      </c>
      <c r="V676">
        <v>1400</v>
      </c>
      <c r="W676">
        <v>26600</v>
      </c>
      <c r="X676">
        <v>18017.13</v>
      </c>
      <c r="Y676">
        <v>7550.88</v>
      </c>
      <c r="Z676">
        <v>28.39</v>
      </c>
    </row>
    <row r="677" spans="1:26" x14ac:dyDescent="0.3">
      <c r="A677" t="s">
        <v>1192</v>
      </c>
      <c r="B677" s="9">
        <v>46044</v>
      </c>
      <c r="C677" t="s">
        <v>48</v>
      </c>
      <c r="D677" t="s">
        <v>60</v>
      </c>
      <c r="E677" t="s">
        <v>38</v>
      </c>
      <c r="F677" t="s">
        <v>5728</v>
      </c>
      <c r="G677" t="s">
        <v>5743</v>
      </c>
      <c r="H677" t="s">
        <v>5744</v>
      </c>
      <c r="I677" t="s">
        <v>86</v>
      </c>
      <c r="J677" t="s">
        <v>46</v>
      </c>
      <c r="K677" t="s">
        <v>53</v>
      </c>
      <c r="L677" t="s">
        <v>90</v>
      </c>
      <c r="M677">
        <v>11</v>
      </c>
      <c r="N677">
        <v>3500</v>
      </c>
      <c r="O677" s="7">
        <f>Table1[[#This Row],[Cost_of_Goods]]/Table1[[#This Row],[Quantity]]</f>
        <v>1560.8745454545453</v>
      </c>
      <c r="P677">
        <v>30</v>
      </c>
      <c r="Q677">
        <v>1034</v>
      </c>
      <c r="R677" t="s">
        <v>5724</v>
      </c>
      <c r="S677">
        <v>5</v>
      </c>
      <c r="T677" t="s">
        <v>34</v>
      </c>
      <c r="U677">
        <v>38500</v>
      </c>
      <c r="V677">
        <v>11550</v>
      </c>
      <c r="W677">
        <v>26950</v>
      </c>
      <c r="X677">
        <v>17169.62</v>
      </c>
      <c r="Y677">
        <v>8746.3799999999992</v>
      </c>
      <c r="Z677">
        <v>32.450000000000003</v>
      </c>
    </row>
    <row r="678" spans="1:26" x14ac:dyDescent="0.3">
      <c r="A678" t="s">
        <v>1193</v>
      </c>
      <c r="B678" s="9">
        <v>45699</v>
      </c>
      <c r="C678" t="s">
        <v>259</v>
      </c>
      <c r="D678" t="s">
        <v>222</v>
      </c>
      <c r="E678" t="s">
        <v>50</v>
      </c>
      <c r="F678" t="s">
        <v>5739</v>
      </c>
      <c r="G678" t="s">
        <v>5732</v>
      </c>
      <c r="H678" t="s">
        <v>184</v>
      </c>
      <c r="I678" t="s">
        <v>438</v>
      </c>
      <c r="J678" t="s">
        <v>46</v>
      </c>
      <c r="K678" t="s">
        <v>32</v>
      </c>
      <c r="L678" t="s">
        <v>5727</v>
      </c>
      <c r="M678">
        <v>5</v>
      </c>
      <c r="N678">
        <v>8500</v>
      </c>
      <c r="O678" s="7">
        <f>Table1[[#This Row],[Cost_of_Goods]]/Table1[[#This Row],[Quantity]]</f>
        <v>6764.2080000000005</v>
      </c>
      <c r="P678">
        <v>0</v>
      </c>
      <c r="Q678">
        <v>1199.1600000000001</v>
      </c>
      <c r="R678" t="s">
        <v>5724</v>
      </c>
      <c r="S678">
        <v>3</v>
      </c>
      <c r="T678" t="s">
        <v>34</v>
      </c>
      <c r="U678">
        <v>42500</v>
      </c>
      <c r="V678">
        <v>0</v>
      </c>
      <c r="W678">
        <v>42500</v>
      </c>
      <c r="X678">
        <v>33821.040000000001</v>
      </c>
      <c r="Y678">
        <v>7479.8</v>
      </c>
      <c r="Z678">
        <v>17.600000000000001</v>
      </c>
    </row>
    <row r="679" spans="1:26" x14ac:dyDescent="0.3">
      <c r="A679" t="s">
        <v>1194</v>
      </c>
      <c r="B679" s="9">
        <v>45624</v>
      </c>
      <c r="C679" t="s">
        <v>1195</v>
      </c>
      <c r="D679" t="s">
        <v>77</v>
      </c>
      <c r="E679" t="s">
        <v>28</v>
      </c>
      <c r="F679" t="s">
        <v>5763</v>
      </c>
      <c r="G679" t="s">
        <v>5729</v>
      </c>
      <c r="H679" t="s">
        <v>213</v>
      </c>
      <c r="I679" t="s">
        <v>190</v>
      </c>
      <c r="J679" t="s">
        <v>46</v>
      </c>
      <c r="K679" t="s">
        <v>32</v>
      </c>
      <c r="L679" t="s">
        <v>54</v>
      </c>
      <c r="M679">
        <v>11</v>
      </c>
      <c r="N679">
        <v>6500</v>
      </c>
      <c r="O679" s="7">
        <f>Table1[[#This Row],[Cost_of_Goods]]/Table1[[#This Row],[Quantity]]</f>
        <v>3679.9227272727276</v>
      </c>
      <c r="P679">
        <v>10</v>
      </c>
      <c r="Q679">
        <v>1223.6300000000001</v>
      </c>
      <c r="R679" t="s">
        <v>5724</v>
      </c>
      <c r="S679">
        <v>5</v>
      </c>
      <c r="T679" t="s">
        <v>34</v>
      </c>
      <c r="U679">
        <v>71500</v>
      </c>
      <c r="V679">
        <v>7150</v>
      </c>
      <c r="W679">
        <v>64350</v>
      </c>
      <c r="X679">
        <v>40479.15</v>
      </c>
      <c r="Y679">
        <v>22647.22</v>
      </c>
      <c r="Z679">
        <v>35.19</v>
      </c>
    </row>
    <row r="680" spans="1:26" x14ac:dyDescent="0.3">
      <c r="A680" t="s">
        <v>1196</v>
      </c>
      <c r="B680" s="9">
        <v>45800</v>
      </c>
      <c r="C680" t="s">
        <v>773</v>
      </c>
      <c r="D680" t="s">
        <v>330</v>
      </c>
      <c r="E680" t="s">
        <v>109</v>
      </c>
      <c r="F680" t="s">
        <v>5759</v>
      </c>
      <c r="G680" t="s">
        <v>5729</v>
      </c>
      <c r="H680" t="s">
        <v>169</v>
      </c>
      <c r="I680" t="s">
        <v>153</v>
      </c>
      <c r="J680" t="s">
        <v>31</v>
      </c>
      <c r="K680" t="s">
        <v>32</v>
      </c>
      <c r="L680" t="s">
        <v>33</v>
      </c>
      <c r="M680">
        <v>4</v>
      </c>
      <c r="N680">
        <v>9800</v>
      </c>
      <c r="O680" s="7">
        <f>Table1[[#This Row],[Cost_of_Goods]]/Table1[[#This Row],[Quantity]]</f>
        <v>7246.7825000000003</v>
      </c>
      <c r="P680">
        <v>5</v>
      </c>
      <c r="Q680">
        <v>897.13</v>
      </c>
      <c r="R680" t="s">
        <v>5724</v>
      </c>
      <c r="S680">
        <v>4</v>
      </c>
      <c r="T680" t="s">
        <v>34</v>
      </c>
      <c r="U680">
        <v>39200</v>
      </c>
      <c r="V680">
        <v>1960</v>
      </c>
      <c r="W680">
        <v>37240</v>
      </c>
      <c r="X680">
        <v>28987.13</v>
      </c>
      <c r="Y680">
        <v>7355.74</v>
      </c>
      <c r="Z680">
        <v>19.75</v>
      </c>
    </row>
    <row r="681" spans="1:26" x14ac:dyDescent="0.3">
      <c r="A681" t="s">
        <v>1197</v>
      </c>
      <c r="B681" s="9">
        <v>46190</v>
      </c>
      <c r="C681" t="s">
        <v>1031</v>
      </c>
      <c r="D681" t="s">
        <v>222</v>
      </c>
      <c r="E681" t="s">
        <v>50</v>
      </c>
      <c r="F681" t="s">
        <v>5761</v>
      </c>
      <c r="G681" t="s">
        <v>5732</v>
      </c>
      <c r="H681" t="s">
        <v>61</v>
      </c>
      <c r="I681" t="s">
        <v>260</v>
      </c>
      <c r="J681" t="s">
        <v>31</v>
      </c>
      <c r="K681" t="s">
        <v>53</v>
      </c>
      <c r="L681" t="s">
        <v>5730</v>
      </c>
      <c r="M681">
        <v>11</v>
      </c>
      <c r="N681">
        <v>8500</v>
      </c>
      <c r="O681" s="7">
        <f>Table1[[#This Row],[Cost_of_Goods]]/Table1[[#This Row],[Quantity]]</f>
        <v>4064.9827272727271</v>
      </c>
      <c r="P681">
        <v>30</v>
      </c>
      <c r="Q681">
        <v>952.94</v>
      </c>
      <c r="R681" t="s">
        <v>5724</v>
      </c>
      <c r="S681">
        <v>5</v>
      </c>
      <c r="T681" t="s">
        <v>34</v>
      </c>
      <c r="U681">
        <v>93500</v>
      </c>
      <c r="V681">
        <v>28050</v>
      </c>
      <c r="W681">
        <v>65450</v>
      </c>
      <c r="X681">
        <v>44714.81</v>
      </c>
      <c r="Y681">
        <v>19782.25</v>
      </c>
      <c r="Z681">
        <v>30.22</v>
      </c>
    </row>
    <row r="682" spans="1:26" x14ac:dyDescent="0.3">
      <c r="A682" t="s">
        <v>1198</v>
      </c>
      <c r="B682" s="9">
        <v>45334</v>
      </c>
      <c r="C682" t="s">
        <v>71</v>
      </c>
      <c r="D682" t="s">
        <v>37</v>
      </c>
      <c r="E682" t="s">
        <v>38</v>
      </c>
      <c r="F682" t="s">
        <v>5753</v>
      </c>
      <c r="G682" t="s">
        <v>5732</v>
      </c>
      <c r="H682" t="s">
        <v>61</v>
      </c>
      <c r="I682" t="s">
        <v>62</v>
      </c>
      <c r="J682" t="s">
        <v>63</v>
      </c>
      <c r="K682" t="s">
        <v>5726</v>
      </c>
      <c r="L682" t="s">
        <v>5727</v>
      </c>
      <c r="M682">
        <v>2</v>
      </c>
      <c r="N682">
        <v>1800</v>
      </c>
      <c r="O682" s="7">
        <f>Table1[[#This Row],[Cost_of_Goods]]/Table1[[#This Row],[Quantity]]</f>
        <v>1069.595</v>
      </c>
      <c r="P682">
        <v>15</v>
      </c>
      <c r="Q682">
        <v>1139.0999999999999</v>
      </c>
      <c r="R682" t="s">
        <v>64</v>
      </c>
      <c r="S682">
        <v>4</v>
      </c>
      <c r="T682" t="s">
        <v>34</v>
      </c>
      <c r="U682">
        <v>3600</v>
      </c>
      <c r="V682">
        <v>540</v>
      </c>
      <c r="W682">
        <v>3060</v>
      </c>
      <c r="X682">
        <v>2139.19</v>
      </c>
      <c r="Y682">
        <v>-218.29</v>
      </c>
      <c r="Z682">
        <v>-7.13</v>
      </c>
    </row>
    <row r="683" spans="1:26" x14ac:dyDescent="0.3">
      <c r="A683" t="s">
        <v>1199</v>
      </c>
      <c r="B683" s="9">
        <v>45550</v>
      </c>
      <c r="C683" t="s">
        <v>1200</v>
      </c>
      <c r="D683" t="s">
        <v>60</v>
      </c>
      <c r="E683" t="s">
        <v>38</v>
      </c>
      <c r="F683" t="s">
        <v>5725</v>
      </c>
      <c r="G683" t="s">
        <v>5723</v>
      </c>
      <c r="H683" t="s">
        <v>131</v>
      </c>
      <c r="I683" t="s">
        <v>132</v>
      </c>
      <c r="J683" t="s">
        <v>31</v>
      </c>
      <c r="K683" t="s">
        <v>53</v>
      </c>
      <c r="L683" t="s">
        <v>5727</v>
      </c>
      <c r="M683">
        <v>5</v>
      </c>
      <c r="N683">
        <v>3500</v>
      </c>
      <c r="O683" s="7">
        <f>Table1[[#This Row],[Cost_of_Goods]]/Table1[[#This Row],[Quantity]]</f>
        <v>1635.404</v>
      </c>
      <c r="P683">
        <v>20</v>
      </c>
      <c r="Q683">
        <v>368.95</v>
      </c>
      <c r="R683" t="s">
        <v>5724</v>
      </c>
      <c r="S683">
        <v>5</v>
      </c>
      <c r="T683" t="s">
        <v>34</v>
      </c>
      <c r="U683">
        <v>17500</v>
      </c>
      <c r="V683">
        <v>3500</v>
      </c>
      <c r="W683">
        <v>14000</v>
      </c>
      <c r="X683">
        <v>8177.02</v>
      </c>
      <c r="Y683">
        <v>5454.03</v>
      </c>
      <c r="Z683">
        <v>38.96</v>
      </c>
    </row>
    <row r="684" spans="1:26" x14ac:dyDescent="0.3">
      <c r="A684" t="s">
        <v>1201</v>
      </c>
      <c r="B684" s="9">
        <v>45604</v>
      </c>
      <c r="C684" t="s">
        <v>377</v>
      </c>
      <c r="D684" t="s">
        <v>117</v>
      </c>
      <c r="E684" t="s">
        <v>109</v>
      </c>
      <c r="F684" t="s">
        <v>5749</v>
      </c>
      <c r="G684" t="s">
        <v>5729</v>
      </c>
      <c r="H684" t="s">
        <v>5740</v>
      </c>
      <c r="I684" t="s">
        <v>80</v>
      </c>
      <c r="J684" t="s">
        <v>46</v>
      </c>
      <c r="K684" t="s">
        <v>5726</v>
      </c>
      <c r="L684" t="s">
        <v>90</v>
      </c>
      <c r="M684">
        <v>4</v>
      </c>
      <c r="N684">
        <v>2800</v>
      </c>
      <c r="O684" s="7">
        <f>Table1[[#This Row],[Cost_of_Goods]]/Table1[[#This Row],[Quantity]]</f>
        <v>1642.0474999999999</v>
      </c>
      <c r="P684">
        <v>5</v>
      </c>
      <c r="Q684">
        <v>1220.77</v>
      </c>
      <c r="R684" t="s">
        <v>5724</v>
      </c>
      <c r="S684">
        <v>2</v>
      </c>
      <c r="T684" t="s">
        <v>34</v>
      </c>
      <c r="U684">
        <v>11200</v>
      </c>
      <c r="V684">
        <v>560</v>
      </c>
      <c r="W684">
        <v>10640</v>
      </c>
      <c r="X684">
        <v>6568.19</v>
      </c>
      <c r="Y684">
        <v>2851.04</v>
      </c>
      <c r="Z684">
        <v>26.8</v>
      </c>
    </row>
    <row r="685" spans="1:26" x14ac:dyDescent="0.3">
      <c r="A685" t="s">
        <v>1202</v>
      </c>
      <c r="B685" s="9">
        <v>45957</v>
      </c>
      <c r="C685" t="s">
        <v>1203</v>
      </c>
      <c r="D685" t="s">
        <v>276</v>
      </c>
      <c r="E685" t="s">
        <v>121</v>
      </c>
      <c r="F685" t="s">
        <v>5742</v>
      </c>
      <c r="G685" t="s">
        <v>5723</v>
      </c>
      <c r="H685" t="s">
        <v>29</v>
      </c>
      <c r="I685" t="s">
        <v>39</v>
      </c>
      <c r="J685" t="s">
        <v>63</v>
      </c>
      <c r="K685" t="s">
        <v>32</v>
      </c>
      <c r="L685" t="s">
        <v>33</v>
      </c>
      <c r="M685">
        <v>5</v>
      </c>
      <c r="N685">
        <v>10500</v>
      </c>
      <c r="O685" s="7">
        <f>Table1[[#This Row],[Cost_of_Goods]]/Table1[[#This Row],[Quantity]]</f>
        <v>6791.42</v>
      </c>
      <c r="P685">
        <v>10</v>
      </c>
      <c r="Q685">
        <v>165.29</v>
      </c>
      <c r="R685" t="s">
        <v>5724</v>
      </c>
      <c r="S685">
        <v>5</v>
      </c>
      <c r="T685" t="s">
        <v>34</v>
      </c>
      <c r="U685">
        <v>52500</v>
      </c>
      <c r="V685">
        <v>5250</v>
      </c>
      <c r="W685">
        <v>47250</v>
      </c>
      <c r="X685">
        <v>33957.1</v>
      </c>
      <c r="Y685">
        <v>13127.61</v>
      </c>
      <c r="Z685">
        <v>27.78</v>
      </c>
    </row>
    <row r="686" spans="1:26" x14ac:dyDescent="0.3">
      <c r="A686" t="s">
        <v>1204</v>
      </c>
      <c r="B686" s="9">
        <v>46050</v>
      </c>
      <c r="C686" t="s">
        <v>219</v>
      </c>
      <c r="D686" t="s">
        <v>49</v>
      </c>
      <c r="E686" t="s">
        <v>50</v>
      </c>
      <c r="F686" t="s">
        <v>5739</v>
      </c>
      <c r="G686" t="s">
        <v>5723</v>
      </c>
      <c r="H686" t="s">
        <v>131</v>
      </c>
      <c r="I686" t="s">
        <v>132</v>
      </c>
      <c r="J686" t="s">
        <v>40</v>
      </c>
      <c r="K686" t="s">
        <v>5726</v>
      </c>
      <c r="L686" t="s">
        <v>54</v>
      </c>
      <c r="M686">
        <v>1</v>
      </c>
      <c r="N686">
        <v>14500</v>
      </c>
      <c r="O686" s="7">
        <f>Table1[[#This Row],[Cost_of_Goods]]/Table1[[#This Row],[Quantity]]</f>
        <v>9374.9</v>
      </c>
      <c r="P686">
        <v>20</v>
      </c>
      <c r="Q686">
        <v>982.97</v>
      </c>
      <c r="R686" t="s">
        <v>5724</v>
      </c>
      <c r="S686">
        <v>5</v>
      </c>
      <c r="T686" t="s">
        <v>34</v>
      </c>
      <c r="U686">
        <v>14500</v>
      </c>
      <c r="V686">
        <v>2900</v>
      </c>
      <c r="W686">
        <v>11600</v>
      </c>
      <c r="X686">
        <v>9374.9</v>
      </c>
      <c r="Y686">
        <v>1242.1300000000001</v>
      </c>
      <c r="Z686">
        <v>10.71</v>
      </c>
    </row>
    <row r="687" spans="1:26" x14ac:dyDescent="0.3">
      <c r="A687" t="s">
        <v>1205</v>
      </c>
      <c r="B687" s="9">
        <v>45856</v>
      </c>
      <c r="C687" t="s">
        <v>572</v>
      </c>
      <c r="D687" t="s">
        <v>98</v>
      </c>
      <c r="E687" t="s">
        <v>38</v>
      </c>
      <c r="F687" t="s">
        <v>5735</v>
      </c>
      <c r="G687" t="s">
        <v>5733</v>
      </c>
      <c r="H687" t="s">
        <v>110</v>
      </c>
      <c r="I687" t="s">
        <v>296</v>
      </c>
      <c r="J687" t="s">
        <v>31</v>
      </c>
      <c r="K687" t="s">
        <v>53</v>
      </c>
      <c r="L687" t="s">
        <v>54</v>
      </c>
      <c r="M687">
        <v>5</v>
      </c>
      <c r="N687">
        <v>4200</v>
      </c>
      <c r="O687" s="7">
        <f>Table1[[#This Row],[Cost_of_Goods]]/Table1[[#This Row],[Quantity]]</f>
        <v>2321.4720000000002</v>
      </c>
      <c r="P687">
        <v>10</v>
      </c>
      <c r="Q687">
        <v>1108.94</v>
      </c>
      <c r="R687" t="s">
        <v>5724</v>
      </c>
      <c r="S687">
        <v>5</v>
      </c>
      <c r="T687" t="s">
        <v>34</v>
      </c>
      <c r="U687">
        <v>21000</v>
      </c>
      <c r="V687">
        <v>2100</v>
      </c>
      <c r="W687">
        <v>18900</v>
      </c>
      <c r="X687">
        <v>11607.36</v>
      </c>
      <c r="Y687">
        <v>6183.7</v>
      </c>
      <c r="Z687">
        <v>32.72</v>
      </c>
    </row>
    <row r="688" spans="1:26" x14ac:dyDescent="0.3">
      <c r="A688" t="s">
        <v>1206</v>
      </c>
      <c r="B688" s="9">
        <v>45968</v>
      </c>
      <c r="C688" t="s">
        <v>1207</v>
      </c>
      <c r="D688" t="s">
        <v>143</v>
      </c>
      <c r="E688" t="s">
        <v>28</v>
      </c>
      <c r="F688" t="s">
        <v>5725</v>
      </c>
      <c r="G688" t="s">
        <v>5743</v>
      </c>
      <c r="H688" t="s">
        <v>5744</v>
      </c>
      <c r="I688" t="s">
        <v>177</v>
      </c>
      <c r="J688" t="s">
        <v>40</v>
      </c>
      <c r="K688" t="s">
        <v>53</v>
      </c>
      <c r="L688" t="s">
        <v>90</v>
      </c>
      <c r="M688">
        <v>5</v>
      </c>
      <c r="N688">
        <v>7800</v>
      </c>
      <c r="O688" s="7">
        <f>Table1[[#This Row],[Cost_of_Goods]]/Table1[[#This Row],[Quantity]]</f>
        <v>4011.5379999999996</v>
      </c>
      <c r="P688">
        <v>25</v>
      </c>
      <c r="Q688">
        <v>1408.29</v>
      </c>
      <c r="R688" t="s">
        <v>5724</v>
      </c>
      <c r="S688">
        <v>3</v>
      </c>
      <c r="T688" t="s">
        <v>34</v>
      </c>
      <c r="U688">
        <v>39000</v>
      </c>
      <c r="V688">
        <v>9750</v>
      </c>
      <c r="W688">
        <v>29250</v>
      </c>
      <c r="X688">
        <v>20057.689999999999</v>
      </c>
      <c r="Y688">
        <v>7784.02</v>
      </c>
      <c r="Z688">
        <v>26.61</v>
      </c>
    </row>
    <row r="689" spans="1:26" x14ac:dyDescent="0.3">
      <c r="A689" t="s">
        <v>1208</v>
      </c>
      <c r="B689" s="9">
        <v>45400</v>
      </c>
      <c r="C689" t="s">
        <v>245</v>
      </c>
      <c r="D689" t="s">
        <v>93</v>
      </c>
      <c r="E689" t="s">
        <v>38</v>
      </c>
      <c r="F689" t="s">
        <v>5736</v>
      </c>
      <c r="G689" t="s">
        <v>5723</v>
      </c>
      <c r="H689" t="s">
        <v>29</v>
      </c>
      <c r="I689" t="s">
        <v>39</v>
      </c>
      <c r="J689" t="s">
        <v>63</v>
      </c>
      <c r="K689" t="s">
        <v>5726</v>
      </c>
      <c r="L689" t="s">
        <v>90</v>
      </c>
      <c r="M689">
        <v>10</v>
      </c>
      <c r="N689">
        <v>1800</v>
      </c>
      <c r="O689" s="7">
        <f>Table1[[#This Row],[Cost_of_Goods]]/Table1[[#This Row],[Quantity]]</f>
        <v>871.5139999999999</v>
      </c>
      <c r="P689">
        <v>30</v>
      </c>
      <c r="Q689">
        <v>167.52</v>
      </c>
      <c r="R689" t="s">
        <v>5724</v>
      </c>
      <c r="S689">
        <v>5</v>
      </c>
      <c r="T689" t="s">
        <v>34</v>
      </c>
      <c r="U689">
        <v>18000</v>
      </c>
      <c r="V689">
        <v>5400</v>
      </c>
      <c r="W689">
        <v>12600</v>
      </c>
      <c r="X689">
        <v>8715.14</v>
      </c>
      <c r="Y689">
        <v>3717.34</v>
      </c>
      <c r="Z689">
        <v>29.5</v>
      </c>
    </row>
    <row r="690" spans="1:26" x14ac:dyDescent="0.3">
      <c r="A690" t="s">
        <v>1209</v>
      </c>
      <c r="B690" s="9">
        <v>45584</v>
      </c>
      <c r="C690" t="s">
        <v>1210</v>
      </c>
      <c r="D690" t="s">
        <v>93</v>
      </c>
      <c r="E690" t="s">
        <v>38</v>
      </c>
      <c r="F690" t="s">
        <v>5753</v>
      </c>
      <c r="G690" t="s">
        <v>5732</v>
      </c>
      <c r="H690" t="s">
        <v>184</v>
      </c>
      <c r="I690" t="s">
        <v>438</v>
      </c>
      <c r="J690" t="s">
        <v>46</v>
      </c>
      <c r="K690" t="s">
        <v>53</v>
      </c>
      <c r="L690" t="s">
        <v>33</v>
      </c>
      <c r="M690">
        <v>6</v>
      </c>
      <c r="N690">
        <v>1800</v>
      </c>
      <c r="O690" s="7">
        <f>Table1[[#This Row],[Cost_of_Goods]]/Table1[[#This Row],[Quantity]]</f>
        <v>937.30166666666673</v>
      </c>
      <c r="P690">
        <v>10</v>
      </c>
      <c r="Q690">
        <v>1726.79</v>
      </c>
      <c r="R690" t="s">
        <v>5724</v>
      </c>
      <c r="S690">
        <v>5</v>
      </c>
      <c r="T690" t="s">
        <v>34</v>
      </c>
      <c r="U690">
        <v>10800</v>
      </c>
      <c r="V690">
        <v>1080</v>
      </c>
      <c r="W690">
        <v>9720</v>
      </c>
      <c r="X690">
        <v>5623.81</v>
      </c>
      <c r="Y690">
        <v>2369.4</v>
      </c>
      <c r="Z690">
        <v>24.38</v>
      </c>
    </row>
    <row r="691" spans="1:26" x14ac:dyDescent="0.3">
      <c r="A691" t="s">
        <v>1211</v>
      </c>
      <c r="B691" s="9">
        <v>45700</v>
      </c>
      <c r="C691" t="s">
        <v>1068</v>
      </c>
      <c r="D691" t="s">
        <v>366</v>
      </c>
      <c r="E691" t="s">
        <v>28</v>
      </c>
      <c r="F691" t="s">
        <v>5745</v>
      </c>
      <c r="G691" t="s">
        <v>5743</v>
      </c>
      <c r="H691" t="s">
        <v>94</v>
      </c>
      <c r="I691" t="s">
        <v>95</v>
      </c>
      <c r="J691" t="s">
        <v>31</v>
      </c>
      <c r="K691" t="s">
        <v>53</v>
      </c>
      <c r="L691" t="s">
        <v>33</v>
      </c>
      <c r="M691">
        <v>4</v>
      </c>
      <c r="N691">
        <v>22000</v>
      </c>
      <c r="O691" s="7">
        <f>Table1[[#This Row],[Cost_of_Goods]]/Table1[[#This Row],[Quantity]]</f>
        <v>12216.27</v>
      </c>
      <c r="P691">
        <v>20</v>
      </c>
      <c r="Q691">
        <v>494.18</v>
      </c>
      <c r="R691" t="s">
        <v>5724</v>
      </c>
      <c r="S691">
        <v>4</v>
      </c>
      <c r="T691" t="s">
        <v>34</v>
      </c>
      <c r="U691">
        <v>88000</v>
      </c>
      <c r="V691">
        <v>17600</v>
      </c>
      <c r="W691">
        <v>70400</v>
      </c>
      <c r="X691">
        <v>48865.08</v>
      </c>
      <c r="Y691">
        <v>21040.74</v>
      </c>
      <c r="Z691">
        <v>29.89</v>
      </c>
    </row>
    <row r="692" spans="1:26" x14ac:dyDescent="0.3">
      <c r="A692" t="s">
        <v>1212</v>
      </c>
      <c r="B692" s="9">
        <v>46001</v>
      </c>
      <c r="C692" t="s">
        <v>1085</v>
      </c>
      <c r="D692" t="s">
        <v>212</v>
      </c>
      <c r="E692" t="s">
        <v>28</v>
      </c>
      <c r="F692" t="s">
        <v>5747</v>
      </c>
      <c r="G692" t="s">
        <v>5723</v>
      </c>
      <c r="H692" t="s">
        <v>73</v>
      </c>
      <c r="I692" t="s">
        <v>160</v>
      </c>
      <c r="J692" t="s">
        <v>40</v>
      </c>
      <c r="K692" t="s">
        <v>5726</v>
      </c>
      <c r="L692" t="s">
        <v>5727</v>
      </c>
      <c r="M692">
        <v>7</v>
      </c>
      <c r="N692">
        <v>8500</v>
      </c>
      <c r="O692" s="7">
        <f>Table1[[#This Row],[Cost_of_Goods]]/Table1[[#This Row],[Quantity]]</f>
        <v>6130.49</v>
      </c>
      <c r="P692">
        <v>10</v>
      </c>
      <c r="Q692">
        <v>633.51</v>
      </c>
      <c r="R692" t="s">
        <v>5724</v>
      </c>
      <c r="S692">
        <v>5</v>
      </c>
      <c r="T692" t="s">
        <v>34</v>
      </c>
      <c r="U692">
        <v>59500</v>
      </c>
      <c r="V692">
        <v>5950</v>
      </c>
      <c r="W692">
        <v>53550</v>
      </c>
      <c r="X692">
        <v>42913.43</v>
      </c>
      <c r="Y692">
        <v>10003.06</v>
      </c>
      <c r="Z692">
        <v>18.68</v>
      </c>
    </row>
    <row r="693" spans="1:26" x14ac:dyDescent="0.3">
      <c r="A693" t="s">
        <v>1213</v>
      </c>
      <c r="B693" s="9">
        <v>45419</v>
      </c>
      <c r="C693" t="s">
        <v>815</v>
      </c>
      <c r="D693" t="s">
        <v>276</v>
      </c>
      <c r="E693" t="s">
        <v>121</v>
      </c>
      <c r="F693" t="s">
        <v>5763</v>
      </c>
      <c r="G693" t="s">
        <v>5729</v>
      </c>
      <c r="H693" t="s">
        <v>169</v>
      </c>
      <c r="I693" t="s">
        <v>153</v>
      </c>
      <c r="J693" t="s">
        <v>46</v>
      </c>
      <c r="K693" t="s">
        <v>5726</v>
      </c>
      <c r="L693" t="s">
        <v>5727</v>
      </c>
      <c r="M693">
        <v>8</v>
      </c>
      <c r="N693">
        <v>10500</v>
      </c>
      <c r="O693" s="7">
        <f>Table1[[#This Row],[Cost_of_Goods]]/Table1[[#This Row],[Quantity]]</f>
        <v>5536.48</v>
      </c>
      <c r="P693">
        <v>5</v>
      </c>
      <c r="Q693">
        <v>1130.01</v>
      </c>
      <c r="R693" t="s">
        <v>5724</v>
      </c>
      <c r="S693">
        <v>4</v>
      </c>
      <c r="T693" t="s">
        <v>34</v>
      </c>
      <c r="U693">
        <v>84000</v>
      </c>
      <c r="V693">
        <v>4200</v>
      </c>
      <c r="W693">
        <v>79800</v>
      </c>
      <c r="X693">
        <v>44291.839999999997</v>
      </c>
      <c r="Y693">
        <v>34378.15</v>
      </c>
      <c r="Z693">
        <v>43.08</v>
      </c>
    </row>
    <row r="694" spans="1:26" x14ac:dyDescent="0.3">
      <c r="A694" t="s">
        <v>1214</v>
      </c>
      <c r="B694" s="9">
        <v>45937</v>
      </c>
      <c r="C694" t="s">
        <v>88</v>
      </c>
      <c r="D694" t="s">
        <v>183</v>
      </c>
      <c r="E694" t="s">
        <v>50</v>
      </c>
      <c r="F694" t="s">
        <v>5748</v>
      </c>
      <c r="G694" t="s">
        <v>5723</v>
      </c>
      <c r="H694" t="s">
        <v>29</v>
      </c>
      <c r="I694" t="s">
        <v>165</v>
      </c>
      <c r="J694" t="s">
        <v>63</v>
      </c>
      <c r="K694" t="s">
        <v>32</v>
      </c>
      <c r="L694" t="s">
        <v>33</v>
      </c>
      <c r="M694">
        <v>10</v>
      </c>
      <c r="N694">
        <v>450</v>
      </c>
      <c r="O694" s="7">
        <f>Table1[[#This Row],[Cost_of_Goods]]/Table1[[#This Row],[Quantity]]</f>
        <v>289.08100000000002</v>
      </c>
      <c r="P694">
        <v>15</v>
      </c>
      <c r="Q694">
        <v>1296.72</v>
      </c>
      <c r="R694" t="s">
        <v>5724</v>
      </c>
      <c r="S694">
        <v>3</v>
      </c>
      <c r="T694" t="s">
        <v>102</v>
      </c>
      <c r="U694">
        <v>4500</v>
      </c>
      <c r="V694">
        <v>675</v>
      </c>
      <c r="W694">
        <v>3825</v>
      </c>
      <c r="X694">
        <v>2890.81</v>
      </c>
      <c r="Y694">
        <v>-362.53</v>
      </c>
      <c r="Z694">
        <v>-9.48</v>
      </c>
    </row>
    <row r="695" spans="1:26" x14ac:dyDescent="0.3">
      <c r="A695" t="s">
        <v>1215</v>
      </c>
      <c r="B695" s="9">
        <v>45460</v>
      </c>
      <c r="C695" t="s">
        <v>1216</v>
      </c>
      <c r="D695" t="s">
        <v>162</v>
      </c>
      <c r="E695" t="s">
        <v>50</v>
      </c>
      <c r="F695" t="s">
        <v>5746</v>
      </c>
      <c r="G695" t="s">
        <v>5732</v>
      </c>
      <c r="H695" t="s">
        <v>223</v>
      </c>
      <c r="I695" t="s">
        <v>224</v>
      </c>
      <c r="J695" t="s">
        <v>31</v>
      </c>
      <c r="K695" t="s">
        <v>32</v>
      </c>
      <c r="L695" t="s">
        <v>33</v>
      </c>
      <c r="M695">
        <v>7</v>
      </c>
      <c r="N695">
        <v>3200</v>
      </c>
      <c r="O695" s="7">
        <f>Table1[[#This Row],[Cost_of_Goods]]/Table1[[#This Row],[Quantity]]</f>
        <v>1397.3642857142856</v>
      </c>
      <c r="P695">
        <v>30</v>
      </c>
      <c r="Q695">
        <v>430.9</v>
      </c>
      <c r="R695" t="s">
        <v>64</v>
      </c>
      <c r="S695">
        <v>4</v>
      </c>
      <c r="T695" t="s">
        <v>41</v>
      </c>
      <c r="U695">
        <v>22400</v>
      </c>
      <c r="V695">
        <v>6720</v>
      </c>
      <c r="W695">
        <v>15680</v>
      </c>
      <c r="X695">
        <v>9781.5499999999993</v>
      </c>
      <c r="Y695">
        <v>5467.55</v>
      </c>
      <c r="Z695">
        <v>34.869999999999997</v>
      </c>
    </row>
    <row r="696" spans="1:26" x14ac:dyDescent="0.3">
      <c r="A696" t="s">
        <v>1217</v>
      </c>
      <c r="B696" s="9">
        <v>46154</v>
      </c>
      <c r="C696" t="s">
        <v>1087</v>
      </c>
      <c r="D696" t="s">
        <v>114</v>
      </c>
      <c r="E696" t="s">
        <v>28</v>
      </c>
      <c r="F696" t="s">
        <v>5742</v>
      </c>
      <c r="G696" t="s">
        <v>5732</v>
      </c>
      <c r="H696" t="s">
        <v>51</v>
      </c>
      <c r="I696" t="s">
        <v>83</v>
      </c>
      <c r="J696" t="s">
        <v>46</v>
      </c>
      <c r="K696" t="s">
        <v>32</v>
      </c>
      <c r="L696" t="s">
        <v>5730</v>
      </c>
      <c r="M696">
        <v>3</v>
      </c>
      <c r="N696">
        <v>3200</v>
      </c>
      <c r="O696" s="7">
        <f>Table1[[#This Row],[Cost_of_Goods]]/Table1[[#This Row],[Quantity]]</f>
        <v>2305.1133333333332</v>
      </c>
      <c r="P696">
        <v>10</v>
      </c>
      <c r="Q696">
        <v>1220.17</v>
      </c>
      <c r="R696" t="s">
        <v>5724</v>
      </c>
      <c r="S696">
        <v>5</v>
      </c>
      <c r="T696" t="s">
        <v>34</v>
      </c>
      <c r="U696">
        <v>9600</v>
      </c>
      <c r="V696">
        <v>960</v>
      </c>
      <c r="W696">
        <v>8640</v>
      </c>
      <c r="X696">
        <v>6915.34</v>
      </c>
      <c r="Y696">
        <v>504.49</v>
      </c>
      <c r="Z696">
        <v>5.84</v>
      </c>
    </row>
    <row r="697" spans="1:26" x14ac:dyDescent="0.3">
      <c r="A697" t="s">
        <v>1218</v>
      </c>
      <c r="B697" s="9">
        <v>45464</v>
      </c>
      <c r="C697" t="s">
        <v>1219</v>
      </c>
      <c r="D697" t="s">
        <v>268</v>
      </c>
      <c r="E697" t="s">
        <v>28</v>
      </c>
      <c r="F697" t="s">
        <v>5751</v>
      </c>
      <c r="G697" t="s">
        <v>5723</v>
      </c>
      <c r="H697" t="s">
        <v>73</v>
      </c>
      <c r="I697" t="s">
        <v>160</v>
      </c>
      <c r="J697" t="s">
        <v>63</v>
      </c>
      <c r="K697" t="s">
        <v>53</v>
      </c>
      <c r="L697" t="s">
        <v>54</v>
      </c>
      <c r="M697">
        <v>6</v>
      </c>
      <c r="N697">
        <v>18500</v>
      </c>
      <c r="O697" s="7">
        <f>Table1[[#This Row],[Cost_of_Goods]]/Table1[[#This Row],[Quantity]]</f>
        <v>13780.821666666665</v>
      </c>
      <c r="P697">
        <v>5</v>
      </c>
      <c r="Q697">
        <v>1387.14</v>
      </c>
      <c r="R697" t="s">
        <v>5724</v>
      </c>
      <c r="S697">
        <v>5</v>
      </c>
      <c r="T697" t="s">
        <v>34</v>
      </c>
      <c r="U697">
        <v>111000</v>
      </c>
      <c r="V697">
        <v>5550</v>
      </c>
      <c r="W697">
        <v>105450</v>
      </c>
      <c r="X697">
        <v>82684.929999999993</v>
      </c>
      <c r="Y697">
        <v>21377.93</v>
      </c>
      <c r="Z697">
        <v>20.27</v>
      </c>
    </row>
    <row r="698" spans="1:26" x14ac:dyDescent="0.3">
      <c r="A698" t="s">
        <v>1220</v>
      </c>
      <c r="B698" s="9">
        <v>45844</v>
      </c>
      <c r="C698" t="s">
        <v>981</v>
      </c>
      <c r="D698" t="s">
        <v>117</v>
      </c>
      <c r="E698" t="s">
        <v>109</v>
      </c>
      <c r="F698" t="s">
        <v>5762</v>
      </c>
      <c r="G698" t="s">
        <v>5732</v>
      </c>
      <c r="H698" t="s">
        <v>61</v>
      </c>
      <c r="I698" t="s">
        <v>456</v>
      </c>
      <c r="J698" t="s">
        <v>31</v>
      </c>
      <c r="K698" t="s">
        <v>5726</v>
      </c>
      <c r="L698" t="s">
        <v>54</v>
      </c>
      <c r="M698">
        <v>7</v>
      </c>
      <c r="N698">
        <v>2800</v>
      </c>
      <c r="O698" s="7">
        <f>Table1[[#This Row],[Cost_of_Goods]]/Table1[[#This Row],[Quantity]]</f>
        <v>1437.7757142857142</v>
      </c>
      <c r="P698">
        <v>20</v>
      </c>
      <c r="Q698">
        <v>798.49</v>
      </c>
      <c r="R698" t="s">
        <v>5724</v>
      </c>
      <c r="S698">
        <v>5</v>
      </c>
      <c r="T698" t="s">
        <v>34</v>
      </c>
      <c r="U698">
        <v>19600</v>
      </c>
      <c r="V698">
        <v>3920</v>
      </c>
      <c r="W698">
        <v>15680</v>
      </c>
      <c r="X698">
        <v>10064.43</v>
      </c>
      <c r="Y698">
        <v>4817.08</v>
      </c>
      <c r="Z698">
        <v>30.72</v>
      </c>
    </row>
    <row r="699" spans="1:26" x14ac:dyDescent="0.3">
      <c r="A699" t="s">
        <v>1221</v>
      </c>
      <c r="B699" s="9">
        <v>46093</v>
      </c>
      <c r="C699" t="s">
        <v>588</v>
      </c>
      <c r="D699" t="s">
        <v>60</v>
      </c>
      <c r="E699" t="s">
        <v>38</v>
      </c>
      <c r="F699" t="s">
        <v>5741</v>
      </c>
      <c r="G699" t="s">
        <v>5732</v>
      </c>
      <c r="H699" t="s">
        <v>223</v>
      </c>
      <c r="I699" t="s">
        <v>224</v>
      </c>
      <c r="J699" t="s">
        <v>40</v>
      </c>
      <c r="K699" t="s">
        <v>32</v>
      </c>
      <c r="L699" t="s">
        <v>33</v>
      </c>
      <c r="M699">
        <v>2</v>
      </c>
      <c r="N699">
        <v>3500</v>
      </c>
      <c r="O699" s="7">
        <f>Table1[[#This Row],[Cost_of_Goods]]/Table1[[#This Row],[Quantity]]</f>
        <v>1547.5250000000001</v>
      </c>
      <c r="P699">
        <v>25</v>
      </c>
      <c r="Q699">
        <v>881.85</v>
      </c>
      <c r="R699" t="s">
        <v>5724</v>
      </c>
      <c r="S699">
        <v>4</v>
      </c>
      <c r="T699" t="s">
        <v>34</v>
      </c>
      <c r="U699">
        <v>7000</v>
      </c>
      <c r="V699">
        <v>1750</v>
      </c>
      <c r="W699">
        <v>5250</v>
      </c>
      <c r="X699">
        <v>3095.05</v>
      </c>
      <c r="Y699">
        <v>1273.0999999999999</v>
      </c>
      <c r="Z699">
        <v>24.25</v>
      </c>
    </row>
    <row r="700" spans="1:26" x14ac:dyDescent="0.3">
      <c r="A700" t="s">
        <v>1222</v>
      </c>
      <c r="B700" s="9">
        <v>45360</v>
      </c>
      <c r="C700" t="s">
        <v>370</v>
      </c>
      <c r="D700" t="s">
        <v>276</v>
      </c>
      <c r="E700" t="s">
        <v>121</v>
      </c>
      <c r="F700" t="s">
        <v>5759</v>
      </c>
      <c r="G700" t="s">
        <v>5723</v>
      </c>
      <c r="H700" t="s">
        <v>29</v>
      </c>
      <c r="I700" t="s">
        <v>39</v>
      </c>
      <c r="J700" t="s">
        <v>63</v>
      </c>
      <c r="K700" t="s">
        <v>53</v>
      </c>
      <c r="L700" t="s">
        <v>90</v>
      </c>
      <c r="M700">
        <v>11</v>
      </c>
      <c r="N700">
        <v>10500</v>
      </c>
      <c r="O700" s="7">
        <f>Table1[[#This Row],[Cost_of_Goods]]/Table1[[#This Row],[Quantity]]</f>
        <v>7393.1172727272724</v>
      </c>
      <c r="P700">
        <v>5</v>
      </c>
      <c r="Q700">
        <v>718.45</v>
      </c>
      <c r="R700" t="s">
        <v>5724</v>
      </c>
      <c r="S700">
        <v>5</v>
      </c>
      <c r="T700" t="s">
        <v>34</v>
      </c>
      <c r="U700">
        <v>115500</v>
      </c>
      <c r="V700">
        <v>5775</v>
      </c>
      <c r="W700">
        <v>109725</v>
      </c>
      <c r="X700">
        <v>81324.289999999994</v>
      </c>
      <c r="Y700">
        <v>27682.26</v>
      </c>
      <c r="Z700">
        <v>25.23</v>
      </c>
    </row>
    <row r="701" spans="1:26" x14ac:dyDescent="0.3">
      <c r="A701" t="s">
        <v>1223</v>
      </c>
      <c r="B701" s="9">
        <v>45908</v>
      </c>
      <c r="C701" t="s">
        <v>1224</v>
      </c>
      <c r="D701" t="s">
        <v>82</v>
      </c>
      <c r="E701" t="s">
        <v>28</v>
      </c>
      <c r="F701" t="s">
        <v>5749</v>
      </c>
      <c r="G701" t="s">
        <v>5733</v>
      </c>
      <c r="H701" t="s">
        <v>1225</v>
      </c>
      <c r="I701" t="s">
        <v>69</v>
      </c>
      <c r="J701" t="s">
        <v>40</v>
      </c>
      <c r="K701" t="s">
        <v>5726</v>
      </c>
      <c r="L701" t="s">
        <v>90</v>
      </c>
      <c r="M701">
        <v>9</v>
      </c>
      <c r="N701">
        <v>72000</v>
      </c>
      <c r="O701" s="7">
        <f>Table1[[#This Row],[Cost_of_Goods]]/Table1[[#This Row],[Quantity]]</f>
        <v>49420.686666666668</v>
      </c>
      <c r="P701">
        <v>5</v>
      </c>
      <c r="Q701">
        <v>105.29</v>
      </c>
      <c r="R701" t="s">
        <v>5724</v>
      </c>
      <c r="S701">
        <v>3</v>
      </c>
      <c r="T701" t="s">
        <v>34</v>
      </c>
      <c r="U701">
        <v>648000</v>
      </c>
      <c r="V701">
        <v>32400</v>
      </c>
      <c r="W701">
        <v>615600</v>
      </c>
      <c r="X701">
        <v>444786.18</v>
      </c>
      <c r="Y701">
        <v>170708.53</v>
      </c>
      <c r="Z701">
        <v>27.73</v>
      </c>
    </row>
    <row r="702" spans="1:26" x14ac:dyDescent="0.3">
      <c r="A702" t="s">
        <v>1226</v>
      </c>
      <c r="B702" s="9">
        <v>45616</v>
      </c>
      <c r="C702" t="s">
        <v>558</v>
      </c>
      <c r="D702" t="s">
        <v>168</v>
      </c>
      <c r="E702" t="s">
        <v>109</v>
      </c>
      <c r="F702" t="s">
        <v>5756</v>
      </c>
      <c r="G702" t="s">
        <v>5733</v>
      </c>
      <c r="H702" t="s">
        <v>110</v>
      </c>
      <c r="I702" t="s">
        <v>296</v>
      </c>
      <c r="J702" t="s">
        <v>40</v>
      </c>
      <c r="K702" t="s">
        <v>53</v>
      </c>
      <c r="L702" t="s">
        <v>90</v>
      </c>
      <c r="M702">
        <v>9</v>
      </c>
      <c r="N702">
        <v>6500</v>
      </c>
      <c r="O702" s="7">
        <f>Table1[[#This Row],[Cost_of_Goods]]/Table1[[#This Row],[Quantity]]</f>
        <v>3754.0711111111109</v>
      </c>
      <c r="P702">
        <v>15</v>
      </c>
      <c r="Q702">
        <v>1177.2</v>
      </c>
      <c r="R702" t="s">
        <v>5724</v>
      </c>
      <c r="S702">
        <v>5</v>
      </c>
      <c r="T702" t="s">
        <v>34</v>
      </c>
      <c r="U702">
        <v>58500</v>
      </c>
      <c r="V702">
        <v>8775</v>
      </c>
      <c r="W702">
        <v>49725</v>
      </c>
      <c r="X702">
        <v>33786.639999999999</v>
      </c>
      <c r="Y702">
        <v>14761.16</v>
      </c>
      <c r="Z702">
        <v>29.69</v>
      </c>
    </row>
    <row r="703" spans="1:26" x14ac:dyDescent="0.3">
      <c r="A703" t="s">
        <v>1227</v>
      </c>
      <c r="B703" s="9">
        <v>45916</v>
      </c>
      <c r="C703" t="s">
        <v>489</v>
      </c>
      <c r="D703" t="s">
        <v>124</v>
      </c>
      <c r="E703" t="s">
        <v>28</v>
      </c>
      <c r="F703" t="s">
        <v>5749</v>
      </c>
      <c r="G703" t="s">
        <v>5729</v>
      </c>
      <c r="H703" t="s">
        <v>44</v>
      </c>
      <c r="I703" t="s">
        <v>352</v>
      </c>
      <c r="J703" t="s">
        <v>63</v>
      </c>
      <c r="K703" t="s">
        <v>32</v>
      </c>
      <c r="L703" t="s">
        <v>90</v>
      </c>
      <c r="M703">
        <v>6</v>
      </c>
      <c r="N703">
        <v>12500</v>
      </c>
      <c r="O703" s="7">
        <f>Table1[[#This Row],[Cost_of_Goods]]/Table1[[#This Row],[Quantity]]</f>
        <v>6220.9616666666661</v>
      </c>
      <c r="P703">
        <v>30</v>
      </c>
      <c r="Q703">
        <v>1777.88</v>
      </c>
      <c r="R703" t="s">
        <v>5724</v>
      </c>
      <c r="S703">
        <v>4</v>
      </c>
      <c r="T703" t="s">
        <v>34</v>
      </c>
      <c r="U703">
        <v>75000</v>
      </c>
      <c r="V703">
        <v>22500</v>
      </c>
      <c r="W703">
        <v>52500</v>
      </c>
      <c r="X703">
        <v>37325.769999999997</v>
      </c>
      <c r="Y703">
        <v>13396.35</v>
      </c>
      <c r="Z703">
        <v>25.52</v>
      </c>
    </row>
    <row r="704" spans="1:26" x14ac:dyDescent="0.3">
      <c r="A704" t="s">
        <v>1228</v>
      </c>
      <c r="B704" s="9">
        <v>46007</v>
      </c>
      <c r="C704" t="s">
        <v>461</v>
      </c>
      <c r="D704" t="s">
        <v>188</v>
      </c>
      <c r="E704" t="s">
        <v>121</v>
      </c>
      <c r="F704" t="s">
        <v>5757</v>
      </c>
      <c r="G704" t="s">
        <v>5743</v>
      </c>
      <c r="H704" t="s">
        <v>94</v>
      </c>
      <c r="I704" t="s">
        <v>95</v>
      </c>
      <c r="J704" t="s">
        <v>40</v>
      </c>
      <c r="K704" t="s">
        <v>32</v>
      </c>
      <c r="L704" t="s">
        <v>54</v>
      </c>
      <c r="M704">
        <v>5</v>
      </c>
      <c r="N704">
        <v>12500</v>
      </c>
      <c r="O704" s="7">
        <f>Table1[[#This Row],[Cost_of_Goods]]/Table1[[#This Row],[Quantity]]</f>
        <v>5732.5559999999996</v>
      </c>
      <c r="P704">
        <v>30</v>
      </c>
      <c r="Q704">
        <v>1375.48</v>
      </c>
      <c r="R704" t="s">
        <v>5724</v>
      </c>
      <c r="S704">
        <v>5</v>
      </c>
      <c r="T704" t="s">
        <v>34</v>
      </c>
      <c r="U704">
        <v>62500</v>
      </c>
      <c r="V704">
        <v>18750</v>
      </c>
      <c r="W704">
        <v>43750</v>
      </c>
      <c r="X704">
        <v>28662.78</v>
      </c>
      <c r="Y704">
        <v>13711.74</v>
      </c>
      <c r="Z704">
        <v>31.34</v>
      </c>
    </row>
    <row r="705" spans="1:26" x14ac:dyDescent="0.3">
      <c r="A705" t="s">
        <v>1229</v>
      </c>
      <c r="B705" s="9">
        <v>46162</v>
      </c>
      <c r="C705" t="s">
        <v>725</v>
      </c>
      <c r="D705" t="s">
        <v>205</v>
      </c>
      <c r="E705" t="s">
        <v>121</v>
      </c>
      <c r="F705" t="s">
        <v>5739</v>
      </c>
      <c r="G705" t="s">
        <v>5729</v>
      </c>
      <c r="H705" t="s">
        <v>5740</v>
      </c>
      <c r="I705" t="s">
        <v>99</v>
      </c>
      <c r="J705" t="s">
        <v>40</v>
      </c>
      <c r="K705" t="s">
        <v>53</v>
      </c>
      <c r="L705" t="s">
        <v>5730</v>
      </c>
      <c r="M705">
        <v>10</v>
      </c>
      <c r="N705">
        <v>55000</v>
      </c>
      <c r="O705" s="7">
        <f>Table1[[#This Row],[Cost_of_Goods]]/Table1[[#This Row],[Quantity]]</f>
        <v>29546.503999999997</v>
      </c>
      <c r="P705">
        <v>30</v>
      </c>
      <c r="Q705">
        <v>54.17</v>
      </c>
      <c r="R705" t="s">
        <v>5724</v>
      </c>
      <c r="S705">
        <v>5</v>
      </c>
      <c r="T705" t="s">
        <v>34</v>
      </c>
      <c r="U705">
        <v>550000</v>
      </c>
      <c r="V705">
        <v>165000</v>
      </c>
      <c r="W705">
        <v>385000</v>
      </c>
      <c r="X705">
        <v>295465.03999999998</v>
      </c>
      <c r="Y705">
        <v>89480.79</v>
      </c>
      <c r="Z705">
        <v>23.24</v>
      </c>
    </row>
    <row r="706" spans="1:26" x14ac:dyDescent="0.3">
      <c r="A706" t="s">
        <v>1230</v>
      </c>
      <c r="B706" s="9">
        <v>45759</v>
      </c>
      <c r="C706" t="s">
        <v>1231</v>
      </c>
      <c r="D706" t="s">
        <v>366</v>
      </c>
      <c r="E706" t="s">
        <v>28</v>
      </c>
      <c r="F706" t="s">
        <v>5754</v>
      </c>
      <c r="G706" t="s">
        <v>5733</v>
      </c>
      <c r="H706" t="s">
        <v>144</v>
      </c>
      <c r="I706" t="s">
        <v>156</v>
      </c>
      <c r="J706" t="s">
        <v>63</v>
      </c>
      <c r="K706" t="s">
        <v>5726</v>
      </c>
      <c r="L706" t="s">
        <v>90</v>
      </c>
      <c r="M706">
        <v>7</v>
      </c>
      <c r="N706">
        <v>22000</v>
      </c>
      <c r="O706" s="7">
        <f>Table1[[#This Row],[Cost_of_Goods]]/Table1[[#This Row],[Quantity]]</f>
        <v>11417.618571428571</v>
      </c>
      <c r="P706">
        <v>25</v>
      </c>
      <c r="Q706">
        <v>122.86</v>
      </c>
      <c r="R706" t="s">
        <v>5724</v>
      </c>
      <c r="S706">
        <v>4</v>
      </c>
      <c r="T706" t="s">
        <v>34</v>
      </c>
      <c r="U706">
        <v>154000</v>
      </c>
      <c r="V706">
        <v>38500</v>
      </c>
      <c r="W706">
        <v>115500</v>
      </c>
      <c r="X706">
        <v>79923.33</v>
      </c>
      <c r="Y706">
        <v>35453.81</v>
      </c>
      <c r="Z706">
        <v>30.7</v>
      </c>
    </row>
    <row r="707" spans="1:26" x14ac:dyDescent="0.3">
      <c r="A707" t="s">
        <v>1232</v>
      </c>
      <c r="B707" s="9">
        <v>45665</v>
      </c>
      <c r="C707" t="s">
        <v>1233</v>
      </c>
      <c r="D707" t="s">
        <v>256</v>
      </c>
      <c r="E707" t="s">
        <v>38</v>
      </c>
      <c r="F707" t="s">
        <v>5754</v>
      </c>
      <c r="G707" t="s">
        <v>5733</v>
      </c>
      <c r="H707" t="s">
        <v>68</v>
      </c>
      <c r="I707" t="s">
        <v>69</v>
      </c>
      <c r="J707" t="s">
        <v>46</v>
      </c>
      <c r="K707" t="s">
        <v>53</v>
      </c>
      <c r="L707" t="s">
        <v>5730</v>
      </c>
      <c r="M707">
        <v>9</v>
      </c>
      <c r="N707">
        <v>4500</v>
      </c>
      <c r="O707" s="7">
        <f>Table1[[#This Row],[Cost_of_Goods]]/Table1[[#This Row],[Quantity]]</f>
        <v>3480.617777777778</v>
      </c>
      <c r="P707">
        <v>5</v>
      </c>
      <c r="Q707">
        <v>645.07000000000005</v>
      </c>
      <c r="R707" t="s">
        <v>5724</v>
      </c>
      <c r="S707">
        <v>5</v>
      </c>
      <c r="T707" t="s">
        <v>34</v>
      </c>
      <c r="U707">
        <v>40500</v>
      </c>
      <c r="V707">
        <v>2025</v>
      </c>
      <c r="W707">
        <v>38475</v>
      </c>
      <c r="X707">
        <v>31325.56</v>
      </c>
      <c r="Y707">
        <v>6504.37</v>
      </c>
      <c r="Z707">
        <v>16.91</v>
      </c>
    </row>
    <row r="708" spans="1:26" x14ac:dyDescent="0.3">
      <c r="A708" t="s">
        <v>1234</v>
      </c>
      <c r="B708" s="9">
        <v>45741</v>
      </c>
      <c r="C708" t="s">
        <v>1235</v>
      </c>
      <c r="D708" t="s">
        <v>49</v>
      </c>
      <c r="E708" t="s">
        <v>50</v>
      </c>
      <c r="F708" t="s">
        <v>5735</v>
      </c>
      <c r="G708" t="s">
        <v>5723</v>
      </c>
      <c r="H708" t="s">
        <v>29</v>
      </c>
      <c r="I708" t="s">
        <v>165</v>
      </c>
      <c r="J708" t="s">
        <v>40</v>
      </c>
      <c r="K708" t="s">
        <v>5726</v>
      </c>
      <c r="L708" t="s">
        <v>5727</v>
      </c>
      <c r="M708">
        <v>9</v>
      </c>
      <c r="N708">
        <v>14500</v>
      </c>
      <c r="O708" s="7">
        <f>Table1[[#This Row],[Cost_of_Goods]]/Table1[[#This Row],[Quantity]]</f>
        <v>6262.905555555556</v>
      </c>
      <c r="P708">
        <v>25</v>
      </c>
      <c r="Q708">
        <v>1672.22</v>
      </c>
      <c r="R708" t="s">
        <v>64</v>
      </c>
      <c r="S708">
        <v>3</v>
      </c>
      <c r="T708" t="s">
        <v>41</v>
      </c>
      <c r="U708">
        <v>130500</v>
      </c>
      <c r="V708">
        <v>32625</v>
      </c>
      <c r="W708">
        <v>97875</v>
      </c>
      <c r="X708">
        <v>56366.15</v>
      </c>
      <c r="Y708">
        <v>39836.629999999997</v>
      </c>
      <c r="Z708">
        <v>40.700000000000003</v>
      </c>
    </row>
    <row r="709" spans="1:26" x14ac:dyDescent="0.3">
      <c r="A709" t="s">
        <v>1236</v>
      </c>
      <c r="B709" s="9">
        <v>45952</v>
      </c>
      <c r="C709" t="s">
        <v>1231</v>
      </c>
      <c r="D709" t="s">
        <v>127</v>
      </c>
      <c r="E709" t="s">
        <v>109</v>
      </c>
      <c r="F709" t="s">
        <v>5728</v>
      </c>
      <c r="G709" t="s">
        <v>5732</v>
      </c>
      <c r="H709" t="s">
        <v>51</v>
      </c>
      <c r="I709" t="s">
        <v>52</v>
      </c>
      <c r="J709" t="s">
        <v>63</v>
      </c>
      <c r="K709" t="s">
        <v>32</v>
      </c>
      <c r="L709" t="s">
        <v>5730</v>
      </c>
      <c r="M709">
        <v>9</v>
      </c>
      <c r="N709">
        <v>16500</v>
      </c>
      <c r="O709" s="7">
        <f>Table1[[#This Row],[Cost_of_Goods]]/Table1[[#This Row],[Quantity]]</f>
        <v>12317.46</v>
      </c>
      <c r="P709">
        <v>5</v>
      </c>
      <c r="Q709">
        <v>436.97</v>
      </c>
      <c r="R709" t="s">
        <v>64</v>
      </c>
      <c r="S709">
        <v>2</v>
      </c>
      <c r="T709" t="s">
        <v>34</v>
      </c>
      <c r="U709">
        <v>148500</v>
      </c>
      <c r="V709">
        <v>7425</v>
      </c>
      <c r="W709">
        <v>141075</v>
      </c>
      <c r="X709">
        <v>110857.14</v>
      </c>
      <c r="Y709">
        <v>29780.89</v>
      </c>
      <c r="Z709">
        <v>21.11</v>
      </c>
    </row>
    <row r="710" spans="1:26" x14ac:dyDescent="0.3">
      <c r="A710" t="s">
        <v>1237</v>
      </c>
      <c r="B710" s="9">
        <v>45988</v>
      </c>
      <c r="C710" t="s">
        <v>751</v>
      </c>
      <c r="D710" t="s">
        <v>256</v>
      </c>
      <c r="E710" t="s">
        <v>38</v>
      </c>
      <c r="F710" t="s">
        <v>5742</v>
      </c>
      <c r="G710" t="s">
        <v>5733</v>
      </c>
      <c r="H710" t="s">
        <v>5734</v>
      </c>
      <c r="I710" t="s">
        <v>105</v>
      </c>
      <c r="J710" t="s">
        <v>31</v>
      </c>
      <c r="K710" t="s">
        <v>53</v>
      </c>
      <c r="L710" t="s">
        <v>90</v>
      </c>
      <c r="M710">
        <v>5</v>
      </c>
      <c r="N710">
        <v>4500</v>
      </c>
      <c r="O710" s="7">
        <f>Table1[[#This Row],[Cost_of_Goods]]/Table1[[#This Row],[Quantity]]</f>
        <v>3123.7939999999999</v>
      </c>
      <c r="P710">
        <v>10</v>
      </c>
      <c r="Q710">
        <v>1311.12</v>
      </c>
      <c r="R710" t="s">
        <v>5724</v>
      </c>
      <c r="S710">
        <v>5</v>
      </c>
      <c r="T710" t="s">
        <v>34</v>
      </c>
      <c r="U710">
        <v>22500</v>
      </c>
      <c r="V710">
        <v>2250</v>
      </c>
      <c r="W710">
        <v>20250</v>
      </c>
      <c r="X710">
        <v>15618.97</v>
      </c>
      <c r="Y710">
        <v>3319.91</v>
      </c>
      <c r="Z710">
        <v>16.39</v>
      </c>
    </row>
    <row r="711" spans="1:26" x14ac:dyDescent="0.3">
      <c r="A711" t="s">
        <v>1238</v>
      </c>
      <c r="B711" s="9">
        <v>46019</v>
      </c>
      <c r="C711" t="s">
        <v>363</v>
      </c>
      <c r="D711" t="s">
        <v>82</v>
      </c>
      <c r="E711" t="s">
        <v>28</v>
      </c>
      <c r="F711" t="s">
        <v>5756</v>
      </c>
      <c r="G711" t="s">
        <v>5733</v>
      </c>
      <c r="H711" t="s">
        <v>110</v>
      </c>
      <c r="I711" t="s">
        <v>111</v>
      </c>
      <c r="J711" t="s">
        <v>63</v>
      </c>
      <c r="K711" t="s">
        <v>53</v>
      </c>
      <c r="L711" t="s">
        <v>5727</v>
      </c>
      <c r="M711">
        <v>9</v>
      </c>
      <c r="N711">
        <v>72000</v>
      </c>
      <c r="O711" s="7">
        <f>Table1[[#This Row],[Cost_of_Goods]]/Table1[[#This Row],[Quantity]]</f>
        <v>45063.064444444448</v>
      </c>
      <c r="P711">
        <v>20</v>
      </c>
      <c r="Q711">
        <v>844.55</v>
      </c>
      <c r="R711" t="s">
        <v>5724</v>
      </c>
      <c r="S711">
        <v>3</v>
      </c>
      <c r="T711" t="s">
        <v>34</v>
      </c>
      <c r="U711">
        <v>648000</v>
      </c>
      <c r="V711">
        <v>129600</v>
      </c>
      <c r="W711">
        <v>518400</v>
      </c>
      <c r="X711">
        <v>405567.58</v>
      </c>
      <c r="Y711">
        <v>111987.87</v>
      </c>
      <c r="Z711">
        <v>21.6</v>
      </c>
    </row>
    <row r="712" spans="1:26" x14ac:dyDescent="0.3">
      <c r="A712" t="s">
        <v>1239</v>
      </c>
      <c r="B712" s="9">
        <v>45691</v>
      </c>
      <c r="C712" t="s">
        <v>1240</v>
      </c>
      <c r="D712" t="s">
        <v>366</v>
      </c>
      <c r="E712" t="s">
        <v>28</v>
      </c>
      <c r="F712" t="s">
        <v>5741</v>
      </c>
      <c r="G712" t="s">
        <v>5729</v>
      </c>
      <c r="H712" t="s">
        <v>213</v>
      </c>
      <c r="I712" t="s">
        <v>190</v>
      </c>
      <c r="J712" t="s">
        <v>40</v>
      </c>
      <c r="K712" t="s">
        <v>32</v>
      </c>
      <c r="L712" t="s">
        <v>5730</v>
      </c>
      <c r="M712">
        <v>5</v>
      </c>
      <c r="N712">
        <v>22000</v>
      </c>
      <c r="O712" s="7">
        <f>Table1[[#This Row],[Cost_of_Goods]]/Table1[[#This Row],[Quantity]]</f>
        <v>10838.583999999999</v>
      </c>
      <c r="P712">
        <v>15</v>
      </c>
      <c r="Q712">
        <v>1680.34</v>
      </c>
      <c r="R712" t="s">
        <v>5724</v>
      </c>
      <c r="S712">
        <v>5</v>
      </c>
      <c r="T712" t="s">
        <v>34</v>
      </c>
      <c r="U712">
        <v>110000</v>
      </c>
      <c r="V712">
        <v>16500</v>
      </c>
      <c r="W712">
        <v>93500</v>
      </c>
      <c r="X712">
        <v>54192.92</v>
      </c>
      <c r="Y712">
        <v>37626.74</v>
      </c>
      <c r="Z712">
        <v>40.24</v>
      </c>
    </row>
    <row r="713" spans="1:26" x14ac:dyDescent="0.3">
      <c r="A713" t="s">
        <v>1241</v>
      </c>
      <c r="B713" s="9">
        <v>45444</v>
      </c>
      <c r="C713" t="s">
        <v>26</v>
      </c>
      <c r="D713" t="s">
        <v>152</v>
      </c>
      <c r="E713" t="s">
        <v>28</v>
      </c>
      <c r="F713" t="s">
        <v>5762</v>
      </c>
      <c r="G713" t="s">
        <v>5733</v>
      </c>
      <c r="H713" t="s">
        <v>68</v>
      </c>
      <c r="I713" t="s">
        <v>69</v>
      </c>
      <c r="J713" t="s">
        <v>63</v>
      </c>
      <c r="K713" t="s">
        <v>53</v>
      </c>
      <c r="L713" t="s">
        <v>54</v>
      </c>
      <c r="M713">
        <v>4</v>
      </c>
      <c r="N713">
        <v>45000</v>
      </c>
      <c r="O713" s="7">
        <f>Table1[[#This Row],[Cost_of_Goods]]/Table1[[#This Row],[Quantity]]</f>
        <v>21999.3675</v>
      </c>
      <c r="P713">
        <v>30</v>
      </c>
      <c r="Q713">
        <v>1361.53</v>
      </c>
      <c r="R713" t="s">
        <v>5724</v>
      </c>
      <c r="S713">
        <v>5</v>
      </c>
      <c r="T713" t="s">
        <v>34</v>
      </c>
      <c r="U713">
        <v>180000</v>
      </c>
      <c r="V713">
        <v>54000</v>
      </c>
      <c r="W713">
        <v>126000</v>
      </c>
      <c r="X713">
        <v>87997.47</v>
      </c>
      <c r="Y713">
        <v>36641</v>
      </c>
      <c r="Z713">
        <v>29.08</v>
      </c>
    </row>
    <row r="714" spans="1:26" ht="15.6" x14ac:dyDescent="0.3">
      <c r="A714" t="s">
        <v>1242</v>
      </c>
      <c r="B714" s="9">
        <v>45825</v>
      </c>
      <c r="C714" t="s">
        <v>983</v>
      </c>
      <c r="D714" t="s">
        <v>93</v>
      </c>
      <c r="E714" t="s">
        <v>38</v>
      </c>
      <c r="F714" t="s">
        <v>5722</v>
      </c>
      <c r="G714" t="s">
        <v>5723</v>
      </c>
      <c r="H714" t="s">
        <v>131</v>
      </c>
      <c r="I714" s="3" t="s">
        <v>5767</v>
      </c>
      <c r="J714" t="s">
        <v>40</v>
      </c>
      <c r="K714" t="s">
        <v>5726</v>
      </c>
      <c r="L714" t="s">
        <v>33</v>
      </c>
      <c r="M714">
        <v>4</v>
      </c>
      <c r="N714">
        <v>1800</v>
      </c>
      <c r="O714" s="7">
        <f>Table1[[#This Row],[Cost_of_Goods]]/Table1[[#This Row],[Quantity]]</f>
        <v>1011.1224999999999</v>
      </c>
      <c r="P714">
        <v>25</v>
      </c>
      <c r="Q714">
        <v>1103.01</v>
      </c>
      <c r="R714" t="s">
        <v>64</v>
      </c>
      <c r="S714">
        <v>4</v>
      </c>
      <c r="T714" t="s">
        <v>34</v>
      </c>
      <c r="U714">
        <v>7200</v>
      </c>
      <c r="V714">
        <v>1800</v>
      </c>
      <c r="W714">
        <v>5400</v>
      </c>
      <c r="X714">
        <v>4044.49</v>
      </c>
      <c r="Y714">
        <v>252.5</v>
      </c>
      <c r="Z714">
        <v>4.68</v>
      </c>
    </row>
    <row r="715" spans="1:26" x14ac:dyDescent="0.3">
      <c r="A715" t="s">
        <v>1243</v>
      </c>
      <c r="B715" s="9">
        <v>45941</v>
      </c>
      <c r="C715" t="s">
        <v>582</v>
      </c>
      <c r="D715" t="s">
        <v>60</v>
      </c>
      <c r="E715" t="s">
        <v>38</v>
      </c>
      <c r="F715" t="s">
        <v>5731</v>
      </c>
      <c r="G715" t="s">
        <v>5729</v>
      </c>
      <c r="H715" t="s">
        <v>5740</v>
      </c>
      <c r="I715" t="s">
        <v>99</v>
      </c>
      <c r="J715" t="s">
        <v>40</v>
      </c>
      <c r="K715" t="s">
        <v>32</v>
      </c>
      <c r="L715" t="s">
        <v>5727</v>
      </c>
      <c r="M715">
        <v>5</v>
      </c>
      <c r="N715">
        <v>3500</v>
      </c>
      <c r="O715" s="7">
        <f>Table1[[#This Row],[Cost_of_Goods]]/Table1[[#This Row],[Quantity]]</f>
        <v>2140.2719999999999</v>
      </c>
      <c r="P715">
        <v>5</v>
      </c>
      <c r="Q715">
        <v>1491.46</v>
      </c>
      <c r="R715" t="s">
        <v>5724</v>
      </c>
      <c r="S715">
        <v>4</v>
      </c>
      <c r="T715" t="s">
        <v>34</v>
      </c>
      <c r="U715">
        <v>17500</v>
      </c>
      <c r="V715">
        <v>875</v>
      </c>
      <c r="W715">
        <v>16625</v>
      </c>
      <c r="X715">
        <v>10701.36</v>
      </c>
      <c r="Y715">
        <v>4432.18</v>
      </c>
      <c r="Z715">
        <v>26.66</v>
      </c>
    </row>
    <row r="716" spans="1:26" x14ac:dyDescent="0.3">
      <c r="A716" t="s">
        <v>1244</v>
      </c>
      <c r="B716" s="9">
        <v>45300</v>
      </c>
      <c r="C716" t="s">
        <v>1089</v>
      </c>
      <c r="D716" t="s">
        <v>176</v>
      </c>
      <c r="E716" t="s">
        <v>109</v>
      </c>
      <c r="F716" t="s">
        <v>5763</v>
      </c>
      <c r="G716" t="s">
        <v>5729</v>
      </c>
      <c r="H716" t="s">
        <v>5740</v>
      </c>
      <c r="I716" t="s">
        <v>80</v>
      </c>
      <c r="J716" t="s">
        <v>63</v>
      </c>
      <c r="K716" t="s">
        <v>53</v>
      </c>
      <c r="L716" t="s">
        <v>5730</v>
      </c>
      <c r="M716">
        <v>2</v>
      </c>
      <c r="N716">
        <v>28000</v>
      </c>
      <c r="O716" s="7">
        <f>Table1[[#This Row],[Cost_of_Goods]]/Table1[[#This Row],[Quantity]]</f>
        <v>20085.654999999999</v>
      </c>
      <c r="P716">
        <v>10</v>
      </c>
      <c r="Q716">
        <v>1589.63</v>
      </c>
      <c r="R716" t="s">
        <v>5724</v>
      </c>
      <c r="S716">
        <v>4</v>
      </c>
      <c r="T716" t="s">
        <v>34</v>
      </c>
      <c r="U716">
        <v>56000</v>
      </c>
      <c r="V716">
        <v>5600</v>
      </c>
      <c r="W716">
        <v>50400</v>
      </c>
      <c r="X716">
        <v>40171.31</v>
      </c>
      <c r="Y716">
        <v>8639.06</v>
      </c>
      <c r="Z716">
        <v>17.14</v>
      </c>
    </row>
    <row r="717" spans="1:26" x14ac:dyDescent="0.3">
      <c r="A717" t="s">
        <v>1245</v>
      </c>
      <c r="B717" s="9">
        <v>45993</v>
      </c>
      <c r="C717" t="s">
        <v>1246</v>
      </c>
      <c r="D717" t="s">
        <v>89</v>
      </c>
      <c r="E717" t="s">
        <v>28</v>
      </c>
      <c r="F717" t="s">
        <v>5745</v>
      </c>
      <c r="G717" t="s">
        <v>5732</v>
      </c>
      <c r="H717" t="s">
        <v>61</v>
      </c>
      <c r="I717" t="s">
        <v>62</v>
      </c>
      <c r="J717" t="s">
        <v>31</v>
      </c>
      <c r="K717" t="s">
        <v>53</v>
      </c>
      <c r="L717" t="s">
        <v>5730</v>
      </c>
      <c r="M717">
        <v>7</v>
      </c>
      <c r="N717">
        <v>18500</v>
      </c>
      <c r="O717" s="7">
        <f>Table1[[#This Row],[Cost_of_Goods]]/Table1[[#This Row],[Quantity]]</f>
        <v>9302.137142857142</v>
      </c>
      <c r="P717">
        <v>20</v>
      </c>
      <c r="Q717">
        <v>334.29</v>
      </c>
      <c r="R717" t="s">
        <v>5724</v>
      </c>
      <c r="S717">
        <v>2</v>
      </c>
      <c r="T717" t="s">
        <v>34</v>
      </c>
      <c r="U717">
        <v>129500</v>
      </c>
      <c r="V717">
        <v>25900</v>
      </c>
      <c r="W717">
        <v>103600</v>
      </c>
      <c r="X717">
        <v>65114.96</v>
      </c>
      <c r="Y717">
        <v>38150.75</v>
      </c>
      <c r="Z717">
        <v>36.83</v>
      </c>
    </row>
    <row r="718" spans="1:26" x14ac:dyDescent="0.3">
      <c r="A718" t="s">
        <v>1247</v>
      </c>
      <c r="B718" s="9">
        <v>45749</v>
      </c>
      <c r="C718" t="s">
        <v>1010</v>
      </c>
      <c r="D718" t="s">
        <v>205</v>
      </c>
      <c r="E718" t="s">
        <v>121</v>
      </c>
      <c r="F718" t="s">
        <v>5760</v>
      </c>
      <c r="G718" t="s">
        <v>5733</v>
      </c>
      <c r="H718" t="s">
        <v>68</v>
      </c>
      <c r="I718" t="s">
        <v>69</v>
      </c>
      <c r="J718" t="s">
        <v>46</v>
      </c>
      <c r="K718" t="s">
        <v>32</v>
      </c>
      <c r="L718" t="s">
        <v>5730</v>
      </c>
      <c r="M718">
        <v>11</v>
      </c>
      <c r="N718">
        <v>55000</v>
      </c>
      <c r="O718" s="7">
        <f>Table1[[#This Row],[Cost_of_Goods]]/Table1[[#This Row],[Quantity]]</f>
        <v>40267.701818181813</v>
      </c>
      <c r="P718">
        <v>5</v>
      </c>
      <c r="Q718">
        <v>1534.61</v>
      </c>
      <c r="R718" t="s">
        <v>5724</v>
      </c>
      <c r="S718">
        <v>4</v>
      </c>
      <c r="T718" t="s">
        <v>34</v>
      </c>
      <c r="U718">
        <v>605000</v>
      </c>
      <c r="V718">
        <v>30250</v>
      </c>
      <c r="W718">
        <v>574750</v>
      </c>
      <c r="X718">
        <v>442944.72</v>
      </c>
      <c r="Y718">
        <v>130270.67</v>
      </c>
      <c r="Z718">
        <v>22.67</v>
      </c>
    </row>
    <row r="719" spans="1:26" x14ac:dyDescent="0.3">
      <c r="A719" t="s">
        <v>1248</v>
      </c>
      <c r="B719" s="9">
        <v>45775</v>
      </c>
      <c r="C719" t="s">
        <v>1249</v>
      </c>
      <c r="D719" t="s">
        <v>273</v>
      </c>
      <c r="E719" t="s">
        <v>28</v>
      </c>
      <c r="F719" t="s">
        <v>5735</v>
      </c>
      <c r="G719" t="s">
        <v>5723</v>
      </c>
      <c r="H719" t="s">
        <v>131</v>
      </c>
      <c r="I719" t="s">
        <v>135</v>
      </c>
      <c r="J719" t="s">
        <v>46</v>
      </c>
      <c r="K719" t="s">
        <v>5726</v>
      </c>
      <c r="L719" t="s">
        <v>54</v>
      </c>
      <c r="M719">
        <v>8</v>
      </c>
      <c r="N719">
        <v>32000</v>
      </c>
      <c r="O719" s="7">
        <f>Table1[[#This Row],[Cost_of_Goods]]/Table1[[#This Row],[Quantity]]</f>
        <v>24393.38625</v>
      </c>
      <c r="P719">
        <v>5</v>
      </c>
      <c r="Q719">
        <v>853.38</v>
      </c>
      <c r="R719" t="s">
        <v>5724</v>
      </c>
      <c r="S719">
        <v>4</v>
      </c>
      <c r="T719" t="s">
        <v>41</v>
      </c>
      <c r="U719">
        <v>256000</v>
      </c>
      <c r="V719">
        <v>12800</v>
      </c>
      <c r="W719">
        <v>243200</v>
      </c>
      <c r="X719">
        <v>195147.09</v>
      </c>
      <c r="Y719">
        <v>47199.53</v>
      </c>
      <c r="Z719">
        <v>19.41</v>
      </c>
    </row>
    <row r="720" spans="1:26" x14ac:dyDescent="0.3">
      <c r="A720" t="s">
        <v>1250</v>
      </c>
      <c r="B720" s="9">
        <v>45664</v>
      </c>
      <c r="C720" t="s">
        <v>633</v>
      </c>
      <c r="D720" t="s">
        <v>117</v>
      </c>
      <c r="E720" t="s">
        <v>109</v>
      </c>
      <c r="F720" t="s">
        <v>5738</v>
      </c>
      <c r="G720" t="s">
        <v>5733</v>
      </c>
      <c r="H720" t="s">
        <v>68</v>
      </c>
      <c r="I720" t="s">
        <v>69</v>
      </c>
      <c r="J720" t="s">
        <v>31</v>
      </c>
      <c r="K720" t="s">
        <v>53</v>
      </c>
      <c r="L720" t="s">
        <v>5730</v>
      </c>
      <c r="M720">
        <v>6</v>
      </c>
      <c r="N720">
        <v>2800</v>
      </c>
      <c r="O720" s="7">
        <f>Table1[[#This Row],[Cost_of_Goods]]/Table1[[#This Row],[Quantity]]</f>
        <v>1711.5683333333334</v>
      </c>
      <c r="P720">
        <v>20</v>
      </c>
      <c r="Q720">
        <v>903.34</v>
      </c>
      <c r="R720" t="s">
        <v>5724</v>
      </c>
      <c r="S720">
        <v>3</v>
      </c>
      <c r="T720" t="s">
        <v>34</v>
      </c>
      <c r="U720">
        <v>16800</v>
      </c>
      <c r="V720">
        <v>3360</v>
      </c>
      <c r="W720">
        <v>13440</v>
      </c>
      <c r="X720">
        <v>10269.41</v>
      </c>
      <c r="Y720">
        <v>2267.25</v>
      </c>
      <c r="Z720">
        <v>16.87</v>
      </c>
    </row>
    <row r="721" spans="1:26" x14ac:dyDescent="0.3">
      <c r="A721" t="s">
        <v>1251</v>
      </c>
      <c r="B721" s="9">
        <v>45833</v>
      </c>
      <c r="C721" t="s">
        <v>507</v>
      </c>
      <c r="D721" t="s">
        <v>127</v>
      </c>
      <c r="E721" t="s">
        <v>109</v>
      </c>
      <c r="F721" t="s">
        <v>5754</v>
      </c>
      <c r="G721" t="s">
        <v>5732</v>
      </c>
      <c r="H721" t="s">
        <v>51</v>
      </c>
      <c r="I721" t="s">
        <v>52</v>
      </c>
      <c r="J721" t="s">
        <v>46</v>
      </c>
      <c r="K721" t="s">
        <v>5726</v>
      </c>
      <c r="L721" t="s">
        <v>54</v>
      </c>
      <c r="M721">
        <v>10</v>
      </c>
      <c r="N721">
        <v>16500</v>
      </c>
      <c r="O721" s="7">
        <f>Table1[[#This Row],[Cost_of_Goods]]/Table1[[#This Row],[Quantity]]</f>
        <v>9242.6090000000004</v>
      </c>
      <c r="P721">
        <v>25</v>
      </c>
      <c r="Q721">
        <v>551.84</v>
      </c>
      <c r="R721" t="s">
        <v>5724</v>
      </c>
      <c r="S721">
        <v>4</v>
      </c>
      <c r="T721" t="s">
        <v>34</v>
      </c>
      <c r="U721">
        <v>165000</v>
      </c>
      <c r="V721">
        <v>41250</v>
      </c>
      <c r="W721">
        <v>123750</v>
      </c>
      <c r="X721">
        <v>92426.09</v>
      </c>
      <c r="Y721">
        <v>30772.07</v>
      </c>
      <c r="Z721">
        <v>24.87</v>
      </c>
    </row>
    <row r="722" spans="1:26" x14ac:dyDescent="0.3">
      <c r="A722" t="s">
        <v>1252</v>
      </c>
      <c r="B722" s="9">
        <v>45972</v>
      </c>
      <c r="C722" t="s">
        <v>338</v>
      </c>
      <c r="D722" t="s">
        <v>168</v>
      </c>
      <c r="E722" t="s">
        <v>109</v>
      </c>
      <c r="F722" t="s">
        <v>5748</v>
      </c>
      <c r="G722" t="s">
        <v>5732</v>
      </c>
      <c r="H722" t="s">
        <v>184</v>
      </c>
      <c r="I722" t="s">
        <v>185</v>
      </c>
      <c r="J722" t="s">
        <v>63</v>
      </c>
      <c r="K722" t="s">
        <v>32</v>
      </c>
      <c r="L722" t="s">
        <v>33</v>
      </c>
      <c r="M722">
        <v>4</v>
      </c>
      <c r="N722">
        <v>6500</v>
      </c>
      <c r="O722" s="7">
        <f>Table1[[#This Row],[Cost_of_Goods]]/Table1[[#This Row],[Quantity]]</f>
        <v>3219.2275</v>
      </c>
      <c r="P722">
        <v>15</v>
      </c>
      <c r="Q722">
        <v>1151.8800000000001</v>
      </c>
      <c r="R722" t="s">
        <v>5724</v>
      </c>
      <c r="S722">
        <v>1</v>
      </c>
      <c r="T722" t="s">
        <v>34</v>
      </c>
      <c r="U722">
        <v>26000</v>
      </c>
      <c r="V722">
        <v>3900</v>
      </c>
      <c r="W722">
        <v>22100</v>
      </c>
      <c r="X722">
        <v>12876.91</v>
      </c>
      <c r="Y722">
        <v>8071.21</v>
      </c>
      <c r="Z722">
        <v>36.520000000000003</v>
      </c>
    </row>
    <row r="723" spans="1:26" x14ac:dyDescent="0.3">
      <c r="A723" t="s">
        <v>1253</v>
      </c>
      <c r="B723" s="9">
        <v>45476</v>
      </c>
      <c r="C723" t="s">
        <v>715</v>
      </c>
      <c r="D723" t="s">
        <v>120</v>
      </c>
      <c r="E723" t="s">
        <v>121</v>
      </c>
      <c r="F723" t="s">
        <v>5760</v>
      </c>
      <c r="G723" t="s">
        <v>5732</v>
      </c>
      <c r="H723" t="s">
        <v>184</v>
      </c>
      <c r="I723" t="s">
        <v>198</v>
      </c>
      <c r="J723" t="s">
        <v>40</v>
      </c>
      <c r="K723" t="s">
        <v>53</v>
      </c>
      <c r="L723" t="s">
        <v>54</v>
      </c>
      <c r="M723">
        <v>6</v>
      </c>
      <c r="N723">
        <v>28000</v>
      </c>
      <c r="O723" s="7">
        <f>Table1[[#This Row],[Cost_of_Goods]]/Table1[[#This Row],[Quantity]]</f>
        <v>16440.595000000001</v>
      </c>
      <c r="P723">
        <v>5</v>
      </c>
      <c r="Q723">
        <v>367.51</v>
      </c>
      <c r="R723" t="s">
        <v>5724</v>
      </c>
      <c r="S723">
        <v>4</v>
      </c>
      <c r="T723" t="s">
        <v>34</v>
      </c>
      <c r="U723">
        <v>168000</v>
      </c>
      <c r="V723">
        <v>8400</v>
      </c>
      <c r="W723">
        <v>159600</v>
      </c>
      <c r="X723">
        <v>98643.57</v>
      </c>
      <c r="Y723">
        <v>60588.92</v>
      </c>
      <c r="Z723">
        <v>37.96</v>
      </c>
    </row>
    <row r="724" spans="1:26" x14ac:dyDescent="0.3">
      <c r="A724" t="s">
        <v>1254</v>
      </c>
      <c r="B724" s="9">
        <v>46194</v>
      </c>
      <c r="C724" t="s">
        <v>983</v>
      </c>
      <c r="D724" t="s">
        <v>212</v>
      </c>
      <c r="E724" t="s">
        <v>28</v>
      </c>
      <c r="F724" t="s">
        <v>5758</v>
      </c>
      <c r="G724" t="s">
        <v>5732</v>
      </c>
      <c r="H724" t="s">
        <v>184</v>
      </c>
      <c r="I724" t="s">
        <v>198</v>
      </c>
      <c r="J724" t="s">
        <v>40</v>
      </c>
      <c r="K724" t="s">
        <v>53</v>
      </c>
      <c r="L724" t="s">
        <v>5727</v>
      </c>
      <c r="M724">
        <v>1</v>
      </c>
      <c r="N724">
        <v>8500</v>
      </c>
      <c r="O724" s="7">
        <f>Table1[[#This Row],[Cost_of_Goods]]/Table1[[#This Row],[Quantity]]</f>
        <v>4092.1</v>
      </c>
      <c r="P724">
        <v>20</v>
      </c>
      <c r="Q724">
        <v>31.71</v>
      </c>
      <c r="R724" t="s">
        <v>5724</v>
      </c>
      <c r="S724">
        <v>4</v>
      </c>
      <c r="T724" t="s">
        <v>34</v>
      </c>
      <c r="U724">
        <v>8500</v>
      </c>
      <c r="V724">
        <v>1700</v>
      </c>
      <c r="W724">
        <v>6800</v>
      </c>
      <c r="X724">
        <v>4092.1</v>
      </c>
      <c r="Y724">
        <v>2676.19</v>
      </c>
      <c r="Z724">
        <v>39.36</v>
      </c>
    </row>
    <row r="725" spans="1:26" x14ac:dyDescent="0.3">
      <c r="A725" t="s">
        <v>1255</v>
      </c>
      <c r="B725" s="9">
        <v>45999</v>
      </c>
      <c r="C725" t="s">
        <v>116</v>
      </c>
      <c r="D725" t="s">
        <v>67</v>
      </c>
      <c r="E725" t="s">
        <v>28</v>
      </c>
      <c r="F725" t="s">
        <v>5741</v>
      </c>
      <c r="G725" t="s">
        <v>5729</v>
      </c>
      <c r="H725" t="s">
        <v>5740</v>
      </c>
      <c r="I725" t="s">
        <v>99</v>
      </c>
      <c r="J725" t="s">
        <v>63</v>
      </c>
      <c r="K725" t="s">
        <v>32</v>
      </c>
      <c r="L725" t="s">
        <v>54</v>
      </c>
      <c r="M725">
        <v>6</v>
      </c>
      <c r="N725">
        <v>32000</v>
      </c>
      <c r="O725" s="7">
        <f>Table1[[#This Row],[Cost_of_Goods]]/Table1[[#This Row],[Quantity]]</f>
        <v>17044.791666666668</v>
      </c>
      <c r="P725">
        <v>15</v>
      </c>
      <c r="Q725">
        <v>1558.6</v>
      </c>
      <c r="R725" t="s">
        <v>5724</v>
      </c>
      <c r="S725">
        <v>3</v>
      </c>
      <c r="T725" t="s">
        <v>34</v>
      </c>
      <c r="U725">
        <v>192000</v>
      </c>
      <c r="V725">
        <v>28800</v>
      </c>
      <c r="W725">
        <v>163200</v>
      </c>
      <c r="X725">
        <v>102268.75</v>
      </c>
      <c r="Y725">
        <v>59372.65</v>
      </c>
      <c r="Z725">
        <v>36.380000000000003</v>
      </c>
    </row>
    <row r="726" spans="1:26" x14ac:dyDescent="0.3">
      <c r="A726" t="s">
        <v>1256</v>
      </c>
      <c r="B726" s="9">
        <v>45930</v>
      </c>
      <c r="C726" t="s">
        <v>427</v>
      </c>
      <c r="D726" t="s">
        <v>401</v>
      </c>
      <c r="E726" t="s">
        <v>109</v>
      </c>
      <c r="F726" t="s">
        <v>5735</v>
      </c>
      <c r="G726" t="s">
        <v>5729</v>
      </c>
      <c r="H726" t="s">
        <v>44</v>
      </c>
      <c r="I726" t="s">
        <v>254</v>
      </c>
      <c r="J726" t="s">
        <v>40</v>
      </c>
      <c r="K726" t="s">
        <v>53</v>
      </c>
      <c r="L726" t="s">
        <v>90</v>
      </c>
      <c r="M726">
        <v>9</v>
      </c>
      <c r="N726">
        <v>12500</v>
      </c>
      <c r="O726" s="7">
        <f>Table1[[#This Row],[Cost_of_Goods]]/Table1[[#This Row],[Quantity]]</f>
        <v>5358.6</v>
      </c>
      <c r="P726">
        <v>25</v>
      </c>
      <c r="Q726">
        <v>220.84</v>
      </c>
      <c r="R726" t="s">
        <v>5724</v>
      </c>
      <c r="S726">
        <v>5</v>
      </c>
      <c r="T726" t="s">
        <v>34</v>
      </c>
      <c r="U726">
        <v>112500</v>
      </c>
      <c r="V726">
        <v>28125</v>
      </c>
      <c r="W726">
        <v>84375</v>
      </c>
      <c r="X726">
        <v>48227.4</v>
      </c>
      <c r="Y726">
        <v>35926.76</v>
      </c>
      <c r="Z726">
        <v>42.58</v>
      </c>
    </row>
    <row r="727" spans="1:26" x14ac:dyDescent="0.3">
      <c r="A727" t="s">
        <v>1257</v>
      </c>
      <c r="B727" s="9">
        <v>45901</v>
      </c>
      <c r="C727" t="s">
        <v>1107</v>
      </c>
      <c r="D727" t="s">
        <v>222</v>
      </c>
      <c r="E727" t="s">
        <v>50</v>
      </c>
      <c r="F727" t="s">
        <v>5755</v>
      </c>
      <c r="G727" t="s">
        <v>5723</v>
      </c>
      <c r="H727" t="s">
        <v>29</v>
      </c>
      <c r="I727" t="s">
        <v>39</v>
      </c>
      <c r="J727" t="s">
        <v>63</v>
      </c>
      <c r="K727" t="s">
        <v>53</v>
      </c>
      <c r="L727" t="s">
        <v>90</v>
      </c>
      <c r="M727">
        <v>2</v>
      </c>
      <c r="N727">
        <v>8500</v>
      </c>
      <c r="O727" s="7">
        <f>Table1[[#This Row],[Cost_of_Goods]]/Table1[[#This Row],[Quantity]]</f>
        <v>4712.6099999999997</v>
      </c>
      <c r="P727">
        <v>5</v>
      </c>
      <c r="Q727">
        <v>1280.3699999999999</v>
      </c>
      <c r="R727" t="s">
        <v>64</v>
      </c>
      <c r="S727">
        <v>2</v>
      </c>
      <c r="T727" t="s">
        <v>102</v>
      </c>
      <c r="U727">
        <v>17000</v>
      </c>
      <c r="V727">
        <v>850</v>
      </c>
      <c r="W727">
        <v>16150</v>
      </c>
      <c r="X727">
        <v>9425.2199999999993</v>
      </c>
      <c r="Y727">
        <v>5444.41</v>
      </c>
      <c r="Z727">
        <v>33.71</v>
      </c>
    </row>
    <row r="728" spans="1:26" x14ac:dyDescent="0.3">
      <c r="A728" t="s">
        <v>1258</v>
      </c>
      <c r="B728" s="9">
        <v>45992</v>
      </c>
      <c r="C728" t="s">
        <v>1259</v>
      </c>
      <c r="D728" t="s">
        <v>342</v>
      </c>
      <c r="E728" t="s">
        <v>38</v>
      </c>
      <c r="F728" t="s">
        <v>5728</v>
      </c>
      <c r="G728" t="s">
        <v>5732</v>
      </c>
      <c r="H728" t="s">
        <v>223</v>
      </c>
      <c r="I728" t="s">
        <v>224</v>
      </c>
      <c r="J728" t="s">
        <v>46</v>
      </c>
      <c r="K728" t="s">
        <v>53</v>
      </c>
      <c r="L728" t="s">
        <v>5727</v>
      </c>
      <c r="M728">
        <v>1</v>
      </c>
      <c r="N728">
        <v>2200</v>
      </c>
      <c r="O728" s="7">
        <f>Table1[[#This Row],[Cost_of_Goods]]/Table1[[#This Row],[Quantity]]</f>
        <v>1300.68</v>
      </c>
      <c r="P728">
        <v>15</v>
      </c>
      <c r="Q728">
        <v>1330.27</v>
      </c>
      <c r="R728" t="s">
        <v>64</v>
      </c>
      <c r="S728">
        <v>4</v>
      </c>
      <c r="T728" t="s">
        <v>34</v>
      </c>
      <c r="U728">
        <v>2200</v>
      </c>
      <c r="V728">
        <v>330</v>
      </c>
      <c r="W728">
        <v>1870</v>
      </c>
      <c r="X728">
        <v>1300.68</v>
      </c>
      <c r="Y728">
        <v>-760.95</v>
      </c>
      <c r="Z728">
        <v>-40.69</v>
      </c>
    </row>
    <row r="729" spans="1:26" x14ac:dyDescent="0.3">
      <c r="A729" t="s">
        <v>1260</v>
      </c>
      <c r="B729" s="9">
        <v>45610</v>
      </c>
      <c r="C729" t="s">
        <v>977</v>
      </c>
      <c r="D729" t="s">
        <v>117</v>
      </c>
      <c r="E729" t="s">
        <v>109</v>
      </c>
      <c r="F729" t="s">
        <v>5753</v>
      </c>
      <c r="G729" t="s">
        <v>5729</v>
      </c>
      <c r="H729" t="s">
        <v>5740</v>
      </c>
      <c r="I729" t="s">
        <v>80</v>
      </c>
      <c r="J729" t="s">
        <v>40</v>
      </c>
      <c r="K729" t="s">
        <v>5726</v>
      </c>
      <c r="L729" t="s">
        <v>33</v>
      </c>
      <c r="M729">
        <v>7</v>
      </c>
      <c r="N729">
        <v>2800</v>
      </c>
      <c r="O729" s="7">
        <f>Table1[[#This Row],[Cost_of_Goods]]/Table1[[#This Row],[Quantity]]</f>
        <v>1283.1371428571426</v>
      </c>
      <c r="P729">
        <v>25</v>
      </c>
      <c r="Q729">
        <v>411.19</v>
      </c>
      <c r="R729" t="s">
        <v>5724</v>
      </c>
      <c r="S729">
        <v>4</v>
      </c>
      <c r="T729" t="s">
        <v>102</v>
      </c>
      <c r="U729">
        <v>19600</v>
      </c>
      <c r="V729">
        <v>4900</v>
      </c>
      <c r="W729">
        <v>14700</v>
      </c>
      <c r="X729">
        <v>8981.9599999999991</v>
      </c>
      <c r="Y729">
        <v>5306.85</v>
      </c>
      <c r="Z729">
        <v>36.1</v>
      </c>
    </row>
    <row r="730" spans="1:26" x14ac:dyDescent="0.3">
      <c r="A730" t="s">
        <v>1261</v>
      </c>
      <c r="B730" s="9">
        <v>46121</v>
      </c>
      <c r="C730" t="s">
        <v>1033</v>
      </c>
      <c r="D730" t="s">
        <v>159</v>
      </c>
      <c r="E730" t="s">
        <v>28</v>
      </c>
      <c r="F730" t="s">
        <v>5725</v>
      </c>
      <c r="G730" t="s">
        <v>5723</v>
      </c>
      <c r="H730" t="s">
        <v>29</v>
      </c>
      <c r="I730" t="s">
        <v>39</v>
      </c>
      <c r="J730" t="s">
        <v>40</v>
      </c>
      <c r="K730" t="s">
        <v>32</v>
      </c>
      <c r="L730" t="s">
        <v>54</v>
      </c>
      <c r="M730">
        <v>10</v>
      </c>
      <c r="N730">
        <v>85000</v>
      </c>
      <c r="O730" s="7">
        <f>Table1[[#This Row],[Cost_of_Goods]]/Table1[[#This Row],[Quantity]]</f>
        <v>45185.536</v>
      </c>
      <c r="P730">
        <v>25</v>
      </c>
      <c r="Q730">
        <v>1576.81</v>
      </c>
      <c r="R730" t="s">
        <v>5724</v>
      </c>
      <c r="S730">
        <v>3</v>
      </c>
      <c r="T730" t="s">
        <v>34</v>
      </c>
      <c r="U730">
        <v>850000</v>
      </c>
      <c r="V730">
        <v>212500</v>
      </c>
      <c r="W730">
        <v>637500</v>
      </c>
      <c r="X730">
        <v>451855.35999999999</v>
      </c>
      <c r="Y730">
        <v>184067.83</v>
      </c>
      <c r="Z730">
        <v>28.87</v>
      </c>
    </row>
    <row r="731" spans="1:26" x14ac:dyDescent="0.3">
      <c r="A731" t="s">
        <v>1262</v>
      </c>
      <c r="B731" s="9">
        <v>45310</v>
      </c>
      <c r="C731" t="s">
        <v>336</v>
      </c>
      <c r="D731" t="s">
        <v>98</v>
      </c>
      <c r="E731" t="s">
        <v>38</v>
      </c>
      <c r="F731" t="s">
        <v>5761</v>
      </c>
      <c r="G731" t="s">
        <v>5723</v>
      </c>
      <c r="H731" t="s">
        <v>131</v>
      </c>
      <c r="I731" t="s">
        <v>132</v>
      </c>
      <c r="J731" t="s">
        <v>40</v>
      </c>
      <c r="K731" t="s">
        <v>5726</v>
      </c>
      <c r="L731" t="s">
        <v>5730</v>
      </c>
      <c r="M731">
        <v>6</v>
      </c>
      <c r="N731">
        <v>4200</v>
      </c>
      <c r="O731" s="7">
        <f>Table1[[#This Row],[Cost_of_Goods]]/Table1[[#This Row],[Quantity]]</f>
        <v>1911.2666666666667</v>
      </c>
      <c r="P731">
        <v>25</v>
      </c>
      <c r="Q731">
        <v>1258.68</v>
      </c>
      <c r="R731" t="s">
        <v>5724</v>
      </c>
      <c r="S731">
        <v>1</v>
      </c>
      <c r="T731" t="s">
        <v>102</v>
      </c>
      <c r="U731">
        <v>25200</v>
      </c>
      <c r="V731">
        <v>6300</v>
      </c>
      <c r="W731">
        <v>18900</v>
      </c>
      <c r="X731">
        <v>11467.6</v>
      </c>
      <c r="Y731">
        <v>6173.72</v>
      </c>
      <c r="Z731">
        <v>32.67</v>
      </c>
    </row>
    <row r="732" spans="1:26" x14ac:dyDescent="0.3">
      <c r="A732" t="s">
        <v>1263</v>
      </c>
      <c r="B732" s="9">
        <v>46112</v>
      </c>
      <c r="C732" t="s">
        <v>538</v>
      </c>
      <c r="D732" t="s">
        <v>124</v>
      </c>
      <c r="E732" t="s">
        <v>28</v>
      </c>
      <c r="F732" t="s">
        <v>5745</v>
      </c>
      <c r="G732" t="s">
        <v>5743</v>
      </c>
      <c r="H732" t="s">
        <v>94</v>
      </c>
      <c r="I732" t="s">
        <v>95</v>
      </c>
      <c r="J732" t="s">
        <v>40</v>
      </c>
      <c r="K732" t="s">
        <v>32</v>
      </c>
      <c r="L732" t="s">
        <v>90</v>
      </c>
      <c r="M732">
        <v>5</v>
      </c>
      <c r="N732">
        <v>12500</v>
      </c>
      <c r="O732" s="7">
        <f>Table1[[#This Row],[Cost_of_Goods]]/Table1[[#This Row],[Quantity]]</f>
        <v>5961.08</v>
      </c>
      <c r="P732">
        <v>20</v>
      </c>
      <c r="Q732">
        <v>580.23</v>
      </c>
      <c r="R732" t="s">
        <v>5724</v>
      </c>
      <c r="S732">
        <v>4</v>
      </c>
      <c r="T732" t="s">
        <v>34</v>
      </c>
      <c r="U732">
        <v>62500</v>
      </c>
      <c r="V732">
        <v>12500</v>
      </c>
      <c r="W732">
        <v>50000</v>
      </c>
      <c r="X732">
        <v>29805.4</v>
      </c>
      <c r="Y732">
        <v>19614.37</v>
      </c>
      <c r="Z732">
        <v>39.229999999999997</v>
      </c>
    </row>
    <row r="733" spans="1:26" x14ac:dyDescent="0.3">
      <c r="A733" t="s">
        <v>1264</v>
      </c>
      <c r="B733" s="9">
        <v>45500</v>
      </c>
      <c r="C733" t="s">
        <v>725</v>
      </c>
      <c r="D733" t="s">
        <v>276</v>
      </c>
      <c r="E733" t="s">
        <v>121</v>
      </c>
      <c r="F733" t="s">
        <v>5760</v>
      </c>
      <c r="G733" t="s">
        <v>5723</v>
      </c>
      <c r="H733" t="s">
        <v>29</v>
      </c>
      <c r="I733" t="s">
        <v>165</v>
      </c>
      <c r="J733" t="s">
        <v>40</v>
      </c>
      <c r="K733" t="s">
        <v>5726</v>
      </c>
      <c r="L733" t="s">
        <v>90</v>
      </c>
      <c r="M733">
        <v>10</v>
      </c>
      <c r="N733">
        <v>10500</v>
      </c>
      <c r="O733" s="7">
        <f>Table1[[#This Row],[Cost_of_Goods]]/Table1[[#This Row],[Quantity]]</f>
        <v>6481.7039999999997</v>
      </c>
      <c r="P733">
        <v>0</v>
      </c>
      <c r="Q733">
        <v>326.98</v>
      </c>
      <c r="R733" t="s">
        <v>5724</v>
      </c>
      <c r="S733">
        <v>5</v>
      </c>
      <c r="T733" t="s">
        <v>34</v>
      </c>
      <c r="U733">
        <v>105000</v>
      </c>
      <c r="V733">
        <v>0</v>
      </c>
      <c r="W733">
        <v>105000</v>
      </c>
      <c r="X733">
        <v>64817.04</v>
      </c>
      <c r="Y733">
        <v>39855.980000000003</v>
      </c>
      <c r="Z733">
        <v>37.96</v>
      </c>
    </row>
    <row r="734" spans="1:26" x14ac:dyDescent="0.3">
      <c r="A734" t="s">
        <v>1265</v>
      </c>
      <c r="B734" s="9">
        <v>45813</v>
      </c>
      <c r="C734" t="s">
        <v>340</v>
      </c>
      <c r="D734" t="s">
        <v>117</v>
      </c>
      <c r="E734" t="s">
        <v>109</v>
      </c>
      <c r="F734" t="s">
        <v>5722</v>
      </c>
      <c r="G734" t="s">
        <v>5733</v>
      </c>
      <c r="H734" t="s">
        <v>68</v>
      </c>
      <c r="I734" t="s">
        <v>69</v>
      </c>
      <c r="J734" t="s">
        <v>46</v>
      </c>
      <c r="K734" t="s">
        <v>32</v>
      </c>
      <c r="L734" t="s">
        <v>5727</v>
      </c>
      <c r="M734">
        <v>7</v>
      </c>
      <c r="N734">
        <v>2800</v>
      </c>
      <c r="O734" s="7">
        <f>Table1[[#This Row],[Cost_of_Goods]]/Table1[[#This Row],[Quantity]]</f>
        <v>1812.7085714285713</v>
      </c>
      <c r="P734">
        <v>15</v>
      </c>
      <c r="Q734">
        <v>664.41</v>
      </c>
      <c r="R734" t="s">
        <v>5724</v>
      </c>
      <c r="S734">
        <v>4</v>
      </c>
      <c r="T734" t="s">
        <v>34</v>
      </c>
      <c r="U734">
        <v>19600</v>
      </c>
      <c r="V734">
        <v>2940</v>
      </c>
      <c r="W734">
        <v>16660</v>
      </c>
      <c r="X734">
        <v>12688.96</v>
      </c>
      <c r="Y734">
        <v>3306.63</v>
      </c>
      <c r="Z734">
        <v>19.850000000000001</v>
      </c>
    </row>
    <row r="735" spans="1:26" x14ac:dyDescent="0.3">
      <c r="A735" t="s">
        <v>1266</v>
      </c>
      <c r="B735" s="9">
        <v>46056</v>
      </c>
      <c r="C735" t="s">
        <v>873</v>
      </c>
      <c r="D735" t="s">
        <v>67</v>
      </c>
      <c r="E735" t="s">
        <v>28</v>
      </c>
      <c r="F735" t="s">
        <v>5760</v>
      </c>
      <c r="G735" t="s">
        <v>5732</v>
      </c>
      <c r="H735" t="s">
        <v>51</v>
      </c>
      <c r="I735" t="s">
        <v>83</v>
      </c>
      <c r="J735" t="s">
        <v>31</v>
      </c>
      <c r="K735" t="s">
        <v>5726</v>
      </c>
      <c r="L735" t="s">
        <v>5727</v>
      </c>
      <c r="M735">
        <v>7</v>
      </c>
      <c r="N735">
        <v>32000</v>
      </c>
      <c r="O735" s="7">
        <f>Table1[[#This Row],[Cost_of_Goods]]/Table1[[#This Row],[Quantity]]</f>
        <v>13460.392857142857</v>
      </c>
      <c r="P735">
        <v>30</v>
      </c>
      <c r="Q735">
        <v>349</v>
      </c>
      <c r="R735" t="s">
        <v>5724</v>
      </c>
      <c r="S735">
        <v>5</v>
      </c>
      <c r="T735" t="s">
        <v>34</v>
      </c>
      <c r="U735">
        <v>224000</v>
      </c>
      <c r="V735">
        <v>67200</v>
      </c>
      <c r="W735">
        <v>156800</v>
      </c>
      <c r="X735">
        <v>94222.75</v>
      </c>
      <c r="Y735">
        <v>62228.25</v>
      </c>
      <c r="Z735">
        <v>39.69</v>
      </c>
    </row>
    <row r="736" spans="1:26" x14ac:dyDescent="0.3">
      <c r="A736" t="s">
        <v>1267</v>
      </c>
      <c r="B736" s="9">
        <v>45638</v>
      </c>
      <c r="C736" t="s">
        <v>1207</v>
      </c>
      <c r="D736" t="s">
        <v>93</v>
      </c>
      <c r="E736" t="s">
        <v>38</v>
      </c>
      <c r="F736" t="s">
        <v>5764</v>
      </c>
      <c r="G736" t="s">
        <v>5733</v>
      </c>
      <c r="H736" t="s">
        <v>5734</v>
      </c>
      <c r="I736" t="s">
        <v>57</v>
      </c>
      <c r="J736" t="s">
        <v>40</v>
      </c>
      <c r="K736" t="s">
        <v>32</v>
      </c>
      <c r="L736" t="s">
        <v>5727</v>
      </c>
      <c r="M736">
        <v>6</v>
      </c>
      <c r="N736">
        <v>1800</v>
      </c>
      <c r="O736" s="7">
        <f>Table1[[#This Row],[Cost_of_Goods]]/Table1[[#This Row],[Quantity]]</f>
        <v>1255.0116666666665</v>
      </c>
      <c r="P736">
        <v>5</v>
      </c>
      <c r="Q736">
        <v>122.96</v>
      </c>
      <c r="R736" t="s">
        <v>5724</v>
      </c>
      <c r="S736">
        <v>2</v>
      </c>
      <c r="T736" t="s">
        <v>34</v>
      </c>
      <c r="U736">
        <v>10800</v>
      </c>
      <c r="V736">
        <v>540</v>
      </c>
      <c r="W736">
        <v>10260</v>
      </c>
      <c r="X736">
        <v>7530.07</v>
      </c>
      <c r="Y736">
        <v>2606.9699999999998</v>
      </c>
      <c r="Z736">
        <v>25.41</v>
      </c>
    </row>
    <row r="737" spans="1:26" x14ac:dyDescent="0.3">
      <c r="A737" t="s">
        <v>1268</v>
      </c>
      <c r="B737" s="9">
        <v>45949</v>
      </c>
      <c r="C737" t="s">
        <v>895</v>
      </c>
      <c r="D737" t="s">
        <v>188</v>
      </c>
      <c r="E737" t="s">
        <v>121</v>
      </c>
      <c r="F737" t="s">
        <v>5762</v>
      </c>
      <c r="G737" t="s">
        <v>5729</v>
      </c>
      <c r="H737" t="s">
        <v>213</v>
      </c>
      <c r="I737" t="s">
        <v>190</v>
      </c>
      <c r="J737" t="s">
        <v>63</v>
      </c>
      <c r="K737" t="s">
        <v>53</v>
      </c>
      <c r="L737" t="s">
        <v>5727</v>
      </c>
      <c r="M737">
        <v>3</v>
      </c>
      <c r="N737">
        <v>12500</v>
      </c>
      <c r="O737" s="7">
        <f>Table1[[#This Row],[Cost_of_Goods]]/Table1[[#This Row],[Quantity]]</f>
        <v>6855.8666666666659</v>
      </c>
      <c r="P737">
        <v>20</v>
      </c>
      <c r="Q737">
        <v>95.31</v>
      </c>
      <c r="R737" t="s">
        <v>5724</v>
      </c>
      <c r="S737">
        <v>5</v>
      </c>
      <c r="T737" t="s">
        <v>34</v>
      </c>
      <c r="U737">
        <v>37500</v>
      </c>
      <c r="V737">
        <v>7500</v>
      </c>
      <c r="W737">
        <v>30000</v>
      </c>
      <c r="X737">
        <v>20567.599999999999</v>
      </c>
      <c r="Y737">
        <v>9337.09</v>
      </c>
      <c r="Z737">
        <v>31.12</v>
      </c>
    </row>
    <row r="738" spans="1:26" x14ac:dyDescent="0.3">
      <c r="A738" t="s">
        <v>1269</v>
      </c>
      <c r="B738" s="9">
        <v>45603</v>
      </c>
      <c r="C738" t="s">
        <v>827</v>
      </c>
      <c r="D738" t="s">
        <v>180</v>
      </c>
      <c r="E738" t="s">
        <v>50</v>
      </c>
      <c r="F738" t="s">
        <v>5756</v>
      </c>
      <c r="G738" t="s">
        <v>5732</v>
      </c>
      <c r="H738" t="s">
        <v>61</v>
      </c>
      <c r="I738" t="s">
        <v>62</v>
      </c>
      <c r="J738" t="s">
        <v>40</v>
      </c>
      <c r="K738" t="s">
        <v>53</v>
      </c>
      <c r="L738" t="s">
        <v>5730</v>
      </c>
      <c r="M738">
        <v>6</v>
      </c>
      <c r="N738">
        <v>1200</v>
      </c>
      <c r="O738" s="7">
        <f>Table1[[#This Row],[Cost_of_Goods]]/Table1[[#This Row],[Quantity]]</f>
        <v>699.92666666666673</v>
      </c>
      <c r="P738">
        <v>15</v>
      </c>
      <c r="Q738">
        <v>1668.88</v>
      </c>
      <c r="R738" t="s">
        <v>5724</v>
      </c>
      <c r="S738">
        <v>5</v>
      </c>
      <c r="T738" t="s">
        <v>34</v>
      </c>
      <c r="U738">
        <v>7200</v>
      </c>
      <c r="V738">
        <v>1080</v>
      </c>
      <c r="W738">
        <v>6120</v>
      </c>
      <c r="X738">
        <v>4199.5600000000004</v>
      </c>
      <c r="Y738">
        <v>251.56</v>
      </c>
      <c r="Z738">
        <v>4.1100000000000003</v>
      </c>
    </row>
    <row r="739" spans="1:26" x14ac:dyDescent="0.3">
      <c r="A739" t="s">
        <v>1270</v>
      </c>
      <c r="B739" s="9">
        <v>45325</v>
      </c>
      <c r="C739" t="s">
        <v>292</v>
      </c>
      <c r="D739" t="s">
        <v>114</v>
      </c>
      <c r="E739" t="s">
        <v>28</v>
      </c>
      <c r="F739" t="s">
        <v>5722</v>
      </c>
      <c r="G739" t="s">
        <v>5733</v>
      </c>
      <c r="H739" t="s">
        <v>110</v>
      </c>
      <c r="I739" t="s">
        <v>296</v>
      </c>
      <c r="J739" t="s">
        <v>46</v>
      </c>
      <c r="K739" t="s">
        <v>32</v>
      </c>
      <c r="L739" t="s">
        <v>54</v>
      </c>
      <c r="M739">
        <v>2</v>
      </c>
      <c r="N739">
        <v>3200</v>
      </c>
      <c r="O739" s="7">
        <f>Table1[[#This Row],[Cost_of_Goods]]/Table1[[#This Row],[Quantity]]</f>
        <v>1584.075</v>
      </c>
      <c r="P739">
        <v>10</v>
      </c>
      <c r="Q739">
        <v>1236.82</v>
      </c>
      <c r="R739" t="s">
        <v>5724</v>
      </c>
      <c r="S739">
        <v>5</v>
      </c>
      <c r="T739" t="s">
        <v>34</v>
      </c>
      <c r="U739">
        <v>6400</v>
      </c>
      <c r="V739">
        <v>640</v>
      </c>
      <c r="W739">
        <v>5760</v>
      </c>
      <c r="X739">
        <v>3168.15</v>
      </c>
      <c r="Y739">
        <v>1355.03</v>
      </c>
      <c r="Z739">
        <v>23.52</v>
      </c>
    </row>
    <row r="740" spans="1:26" x14ac:dyDescent="0.3">
      <c r="A740" t="s">
        <v>1271</v>
      </c>
      <c r="B740" s="9">
        <v>45721</v>
      </c>
      <c r="C740" t="s">
        <v>633</v>
      </c>
      <c r="D740" t="s">
        <v>168</v>
      </c>
      <c r="E740" t="s">
        <v>109</v>
      </c>
      <c r="F740" t="s">
        <v>5736</v>
      </c>
      <c r="G740" t="s">
        <v>5733</v>
      </c>
      <c r="H740" t="s">
        <v>5734</v>
      </c>
      <c r="I740" t="s">
        <v>105</v>
      </c>
      <c r="J740" t="s">
        <v>31</v>
      </c>
      <c r="K740" t="s">
        <v>53</v>
      </c>
      <c r="L740" t="s">
        <v>54</v>
      </c>
      <c r="M740">
        <v>3</v>
      </c>
      <c r="N740">
        <v>6500</v>
      </c>
      <c r="O740" s="7">
        <f>Table1[[#This Row],[Cost_of_Goods]]/Table1[[#This Row],[Quantity]]</f>
        <v>3924.11</v>
      </c>
      <c r="P740">
        <v>20</v>
      </c>
      <c r="Q740">
        <v>1346.6</v>
      </c>
      <c r="R740" t="s">
        <v>5724</v>
      </c>
      <c r="S740">
        <v>2</v>
      </c>
      <c r="T740" t="s">
        <v>34</v>
      </c>
      <c r="U740">
        <v>19500</v>
      </c>
      <c r="V740">
        <v>3900</v>
      </c>
      <c r="W740">
        <v>15600</v>
      </c>
      <c r="X740">
        <v>11772.33</v>
      </c>
      <c r="Y740">
        <v>2481.0700000000002</v>
      </c>
      <c r="Z740">
        <v>15.9</v>
      </c>
    </row>
    <row r="741" spans="1:26" x14ac:dyDescent="0.3">
      <c r="A741" t="s">
        <v>1272</v>
      </c>
      <c r="B741" s="9">
        <v>45293</v>
      </c>
      <c r="C741" t="s">
        <v>230</v>
      </c>
      <c r="D741" t="s">
        <v>143</v>
      </c>
      <c r="E741" t="s">
        <v>28</v>
      </c>
      <c r="F741" t="s">
        <v>5741</v>
      </c>
      <c r="G741" t="s">
        <v>5729</v>
      </c>
      <c r="H741" t="s">
        <v>5740</v>
      </c>
      <c r="I741" t="s">
        <v>99</v>
      </c>
      <c r="J741" t="s">
        <v>63</v>
      </c>
      <c r="K741" t="s">
        <v>5726</v>
      </c>
      <c r="L741" t="s">
        <v>5730</v>
      </c>
      <c r="M741">
        <v>2</v>
      </c>
      <c r="N741">
        <v>7800</v>
      </c>
      <c r="O741" s="7">
        <f>Table1[[#This Row],[Cost_of_Goods]]/Table1[[#This Row],[Quantity]]</f>
        <v>3178.33</v>
      </c>
      <c r="P741">
        <v>30</v>
      </c>
      <c r="Q741">
        <v>1264.43</v>
      </c>
      <c r="R741" t="s">
        <v>5724</v>
      </c>
      <c r="S741">
        <v>5</v>
      </c>
      <c r="T741" t="s">
        <v>34</v>
      </c>
      <c r="U741">
        <v>15600</v>
      </c>
      <c r="V741">
        <v>4680</v>
      </c>
      <c r="W741">
        <v>10920</v>
      </c>
      <c r="X741">
        <v>6356.66</v>
      </c>
      <c r="Y741">
        <v>3298.91</v>
      </c>
      <c r="Z741">
        <v>30.21</v>
      </c>
    </row>
    <row r="742" spans="1:26" x14ac:dyDescent="0.3">
      <c r="A742" t="s">
        <v>1273</v>
      </c>
      <c r="B742" s="9">
        <v>45344</v>
      </c>
      <c r="C742" t="s">
        <v>1274</v>
      </c>
      <c r="D742" t="s">
        <v>89</v>
      </c>
      <c r="E742" t="s">
        <v>28</v>
      </c>
      <c r="F742" t="s">
        <v>5762</v>
      </c>
      <c r="G742" t="s">
        <v>5743</v>
      </c>
      <c r="H742" t="s">
        <v>94</v>
      </c>
      <c r="I742" t="s">
        <v>95</v>
      </c>
      <c r="J742" t="s">
        <v>63</v>
      </c>
      <c r="K742" t="s">
        <v>5726</v>
      </c>
      <c r="L742" t="s">
        <v>54</v>
      </c>
      <c r="M742">
        <v>8</v>
      </c>
      <c r="N742">
        <v>18500</v>
      </c>
      <c r="O742" s="7">
        <f>Table1[[#This Row],[Cost_of_Goods]]/Table1[[#This Row],[Quantity]]</f>
        <v>10376.247499999999</v>
      </c>
      <c r="P742">
        <v>30</v>
      </c>
      <c r="Q742">
        <v>540.07000000000005</v>
      </c>
      <c r="R742" t="s">
        <v>5724</v>
      </c>
      <c r="S742">
        <v>5</v>
      </c>
      <c r="T742" t="s">
        <v>34</v>
      </c>
      <c r="U742">
        <v>148000</v>
      </c>
      <c r="V742">
        <v>44400</v>
      </c>
      <c r="W742">
        <v>103600</v>
      </c>
      <c r="X742">
        <v>83009.98</v>
      </c>
      <c r="Y742">
        <v>20049.95</v>
      </c>
      <c r="Z742">
        <v>19.350000000000001</v>
      </c>
    </row>
    <row r="743" spans="1:26" x14ac:dyDescent="0.3">
      <c r="A743" t="s">
        <v>1275</v>
      </c>
      <c r="B743" s="9">
        <v>45724</v>
      </c>
      <c r="C743" t="s">
        <v>1137</v>
      </c>
      <c r="D743" t="s">
        <v>401</v>
      </c>
      <c r="E743" t="s">
        <v>109</v>
      </c>
      <c r="F743" t="s">
        <v>5753</v>
      </c>
      <c r="G743" t="s">
        <v>5743</v>
      </c>
      <c r="H743" t="s">
        <v>94</v>
      </c>
      <c r="I743" t="s">
        <v>95</v>
      </c>
      <c r="J743" t="s">
        <v>40</v>
      </c>
      <c r="K743" t="s">
        <v>5726</v>
      </c>
      <c r="L743" t="s">
        <v>54</v>
      </c>
      <c r="M743">
        <v>8</v>
      </c>
      <c r="N743">
        <v>12500</v>
      </c>
      <c r="O743" s="7">
        <f>Table1[[#This Row],[Cost_of_Goods]]/Table1[[#This Row],[Quantity]]</f>
        <v>5319.09</v>
      </c>
      <c r="P743">
        <v>25</v>
      </c>
      <c r="Q743">
        <v>553.08000000000004</v>
      </c>
      <c r="R743" t="s">
        <v>5724</v>
      </c>
      <c r="S743">
        <v>5</v>
      </c>
      <c r="T743" t="s">
        <v>34</v>
      </c>
      <c r="U743">
        <v>100000</v>
      </c>
      <c r="V743">
        <v>25000</v>
      </c>
      <c r="W743">
        <v>75000</v>
      </c>
      <c r="X743">
        <v>42552.72</v>
      </c>
      <c r="Y743">
        <v>31894.2</v>
      </c>
      <c r="Z743">
        <v>42.53</v>
      </c>
    </row>
    <row r="744" spans="1:26" x14ac:dyDescent="0.3">
      <c r="A744" t="s">
        <v>1276</v>
      </c>
      <c r="B744" s="9">
        <v>45705</v>
      </c>
      <c r="C744" t="s">
        <v>1277</v>
      </c>
      <c r="D744" t="s">
        <v>124</v>
      </c>
      <c r="E744" t="s">
        <v>28</v>
      </c>
      <c r="F744" t="s">
        <v>5757</v>
      </c>
      <c r="G744" t="s">
        <v>5733</v>
      </c>
      <c r="H744" t="s">
        <v>68</v>
      </c>
      <c r="I744" t="s">
        <v>69</v>
      </c>
      <c r="J744" t="s">
        <v>46</v>
      </c>
      <c r="K744" t="s">
        <v>5726</v>
      </c>
      <c r="L744" t="s">
        <v>5727</v>
      </c>
      <c r="M744">
        <v>8</v>
      </c>
      <c r="N744">
        <v>12500</v>
      </c>
      <c r="O744" s="7">
        <f>Table1[[#This Row],[Cost_of_Goods]]/Table1[[#This Row],[Quantity]]</f>
        <v>10129.266250000001</v>
      </c>
      <c r="P744">
        <v>0</v>
      </c>
      <c r="Q744">
        <v>1307.6099999999999</v>
      </c>
      <c r="R744" t="s">
        <v>5724</v>
      </c>
      <c r="S744">
        <v>3</v>
      </c>
      <c r="T744" t="s">
        <v>5752</v>
      </c>
      <c r="U744">
        <v>100000</v>
      </c>
      <c r="V744">
        <v>0</v>
      </c>
      <c r="W744">
        <v>100000</v>
      </c>
      <c r="X744">
        <v>81034.13</v>
      </c>
      <c r="Y744">
        <v>17658.259999999998</v>
      </c>
      <c r="Z744">
        <v>17.66</v>
      </c>
    </row>
    <row r="745" spans="1:26" x14ac:dyDescent="0.3">
      <c r="A745" t="s">
        <v>1278</v>
      </c>
      <c r="B745" s="9">
        <v>45634</v>
      </c>
      <c r="C745" t="s">
        <v>1279</v>
      </c>
      <c r="D745" t="s">
        <v>281</v>
      </c>
      <c r="E745" t="s">
        <v>121</v>
      </c>
      <c r="F745" t="s">
        <v>5762</v>
      </c>
      <c r="G745" t="s">
        <v>5729</v>
      </c>
      <c r="H745" t="s">
        <v>169</v>
      </c>
      <c r="I745" t="s">
        <v>153</v>
      </c>
      <c r="J745" t="s">
        <v>31</v>
      </c>
      <c r="K745" t="s">
        <v>32</v>
      </c>
      <c r="L745" t="s">
        <v>54</v>
      </c>
      <c r="M745">
        <v>8</v>
      </c>
      <c r="N745">
        <v>42000</v>
      </c>
      <c r="O745" s="7">
        <f>Table1[[#This Row],[Cost_of_Goods]]/Table1[[#This Row],[Quantity]]</f>
        <v>22754.771250000002</v>
      </c>
      <c r="P745">
        <v>15</v>
      </c>
      <c r="Q745">
        <v>1271.24</v>
      </c>
      <c r="R745" t="s">
        <v>5724</v>
      </c>
      <c r="S745">
        <v>5</v>
      </c>
      <c r="T745" t="s">
        <v>34</v>
      </c>
      <c r="U745">
        <v>336000</v>
      </c>
      <c r="V745">
        <v>50400</v>
      </c>
      <c r="W745">
        <v>285600</v>
      </c>
      <c r="X745">
        <v>182038.17</v>
      </c>
      <c r="Y745">
        <v>102290.59</v>
      </c>
      <c r="Z745">
        <v>35.82</v>
      </c>
    </row>
    <row r="746" spans="1:26" x14ac:dyDescent="0.3">
      <c r="A746" t="s">
        <v>1280</v>
      </c>
      <c r="B746" s="9">
        <v>45426</v>
      </c>
      <c r="C746" t="s">
        <v>695</v>
      </c>
      <c r="D746" t="s">
        <v>276</v>
      </c>
      <c r="E746" t="s">
        <v>121</v>
      </c>
      <c r="F746" t="s">
        <v>5762</v>
      </c>
      <c r="G746" t="s">
        <v>5743</v>
      </c>
      <c r="H746" t="s">
        <v>94</v>
      </c>
      <c r="I746" t="s">
        <v>95</v>
      </c>
      <c r="J746" t="s">
        <v>40</v>
      </c>
      <c r="K746" t="s">
        <v>32</v>
      </c>
      <c r="L746" t="s">
        <v>5727</v>
      </c>
      <c r="M746">
        <v>5</v>
      </c>
      <c r="N746">
        <v>10500</v>
      </c>
      <c r="O746" s="7">
        <f>Table1[[#This Row],[Cost_of_Goods]]/Table1[[#This Row],[Quantity]]</f>
        <v>4981.29</v>
      </c>
      <c r="P746">
        <v>20</v>
      </c>
      <c r="Q746">
        <v>748.58</v>
      </c>
      <c r="R746" t="s">
        <v>5724</v>
      </c>
      <c r="S746">
        <v>5</v>
      </c>
      <c r="T746" t="s">
        <v>34</v>
      </c>
      <c r="U746">
        <v>52500</v>
      </c>
      <c r="V746">
        <v>10500</v>
      </c>
      <c r="W746">
        <v>42000</v>
      </c>
      <c r="X746">
        <v>24906.45</v>
      </c>
      <c r="Y746">
        <v>16344.97</v>
      </c>
      <c r="Z746">
        <v>38.92</v>
      </c>
    </row>
    <row r="747" spans="1:26" ht="15.6" x14ac:dyDescent="0.3">
      <c r="A747" t="s">
        <v>1281</v>
      </c>
      <c r="B747" s="9">
        <v>45701</v>
      </c>
      <c r="C747" t="s">
        <v>466</v>
      </c>
      <c r="D747" t="s">
        <v>134</v>
      </c>
      <c r="E747" t="s">
        <v>50</v>
      </c>
      <c r="F747" t="s">
        <v>5751</v>
      </c>
      <c r="G747" t="s">
        <v>5733</v>
      </c>
      <c r="H747" t="s">
        <v>110</v>
      </c>
      <c r="I747" t="s">
        <v>296</v>
      </c>
      <c r="J747" t="s">
        <v>40</v>
      </c>
      <c r="K747" t="s">
        <v>32</v>
      </c>
      <c r="L747" t="s">
        <v>5727</v>
      </c>
      <c r="M747">
        <v>9</v>
      </c>
      <c r="N747">
        <v>3200</v>
      </c>
      <c r="O747" s="7">
        <f>Table1[[#This Row],[Cost_of_Goods]]/Table1[[#This Row],[Quantity]]</f>
        <v>1641.1822222222222</v>
      </c>
      <c r="P747" s="3" t="s">
        <v>5767</v>
      </c>
      <c r="Q747">
        <v>1611.65</v>
      </c>
      <c r="R747" t="s">
        <v>5724</v>
      </c>
      <c r="S747">
        <v>4</v>
      </c>
      <c r="T747" t="s">
        <v>34</v>
      </c>
      <c r="U747">
        <v>28800</v>
      </c>
      <c r="V747">
        <v>8640</v>
      </c>
      <c r="W747">
        <v>20160</v>
      </c>
      <c r="X747">
        <v>14770.64</v>
      </c>
      <c r="Y747">
        <v>3777.71</v>
      </c>
      <c r="Z747">
        <v>18.739999999999998</v>
      </c>
    </row>
    <row r="748" spans="1:26" x14ac:dyDescent="0.3">
      <c r="A748" t="s">
        <v>1282</v>
      </c>
      <c r="B748" s="9">
        <v>46060</v>
      </c>
      <c r="C748" t="s">
        <v>712</v>
      </c>
      <c r="D748" t="s">
        <v>366</v>
      </c>
      <c r="E748" t="s">
        <v>28</v>
      </c>
      <c r="F748" t="s">
        <v>5746</v>
      </c>
      <c r="G748" t="s">
        <v>5729</v>
      </c>
      <c r="H748" t="s">
        <v>169</v>
      </c>
      <c r="I748" t="s">
        <v>153</v>
      </c>
      <c r="J748" t="s">
        <v>46</v>
      </c>
      <c r="K748" t="s">
        <v>32</v>
      </c>
      <c r="L748" t="s">
        <v>5727</v>
      </c>
      <c r="M748">
        <v>9</v>
      </c>
      <c r="N748">
        <v>22000</v>
      </c>
      <c r="O748" s="7">
        <f>Table1[[#This Row],[Cost_of_Goods]]/Table1[[#This Row],[Quantity]]</f>
        <v>13319.435555555556</v>
      </c>
      <c r="P748">
        <v>5</v>
      </c>
      <c r="Q748">
        <v>951.86</v>
      </c>
      <c r="R748" t="s">
        <v>5724</v>
      </c>
      <c r="S748">
        <v>5</v>
      </c>
      <c r="T748" t="s">
        <v>34</v>
      </c>
      <c r="U748">
        <v>198000</v>
      </c>
      <c r="V748">
        <v>9900</v>
      </c>
      <c r="W748">
        <v>188100</v>
      </c>
      <c r="X748">
        <v>119874.92</v>
      </c>
      <c r="Y748">
        <v>67273.22</v>
      </c>
      <c r="Z748">
        <v>35.76</v>
      </c>
    </row>
    <row r="749" spans="1:26" x14ac:dyDescent="0.3">
      <c r="A749" t="s">
        <v>1283</v>
      </c>
      <c r="B749" s="9">
        <v>45354</v>
      </c>
      <c r="C749" t="s">
        <v>560</v>
      </c>
      <c r="D749" t="s">
        <v>108</v>
      </c>
      <c r="E749" t="s">
        <v>109</v>
      </c>
      <c r="F749" t="s">
        <v>5739</v>
      </c>
      <c r="G749" t="s">
        <v>5743</v>
      </c>
      <c r="H749" t="s">
        <v>5744</v>
      </c>
      <c r="I749" t="s">
        <v>177</v>
      </c>
      <c r="J749" t="s">
        <v>31</v>
      </c>
      <c r="K749" t="s">
        <v>5726</v>
      </c>
      <c r="L749" t="s">
        <v>90</v>
      </c>
      <c r="M749">
        <v>2</v>
      </c>
      <c r="N749">
        <v>7200</v>
      </c>
      <c r="O749" s="7">
        <f>Table1[[#This Row],[Cost_of_Goods]]/Table1[[#This Row],[Quantity]]</f>
        <v>3676.9549999999999</v>
      </c>
      <c r="P749">
        <v>30</v>
      </c>
      <c r="Q749">
        <v>934.73</v>
      </c>
      <c r="R749" t="s">
        <v>5724</v>
      </c>
      <c r="S749">
        <v>4</v>
      </c>
      <c r="T749" t="s">
        <v>34</v>
      </c>
      <c r="U749">
        <v>14400</v>
      </c>
      <c r="V749">
        <v>4320</v>
      </c>
      <c r="W749">
        <v>10080</v>
      </c>
      <c r="X749">
        <v>7353.91</v>
      </c>
      <c r="Y749">
        <v>1791.36</v>
      </c>
      <c r="Z749">
        <v>17.77</v>
      </c>
    </row>
    <row r="750" spans="1:26" x14ac:dyDescent="0.3">
      <c r="A750" t="s">
        <v>1284</v>
      </c>
      <c r="B750" s="9">
        <v>46111</v>
      </c>
      <c r="C750" t="s">
        <v>1200</v>
      </c>
      <c r="D750" t="s">
        <v>127</v>
      </c>
      <c r="E750" t="s">
        <v>109</v>
      </c>
      <c r="F750" t="s">
        <v>5739</v>
      </c>
      <c r="G750" t="s">
        <v>5732</v>
      </c>
      <c r="H750" t="s">
        <v>61</v>
      </c>
      <c r="I750" t="s">
        <v>456</v>
      </c>
      <c r="J750" t="s">
        <v>46</v>
      </c>
      <c r="K750" t="s">
        <v>5726</v>
      </c>
      <c r="L750" t="s">
        <v>5730</v>
      </c>
      <c r="M750">
        <v>3</v>
      </c>
      <c r="N750">
        <v>16500</v>
      </c>
      <c r="O750" s="7">
        <f>Table1[[#This Row],[Cost_of_Goods]]/Table1[[#This Row],[Quantity]]</f>
        <v>11479.726666666667</v>
      </c>
      <c r="P750">
        <v>0</v>
      </c>
      <c r="Q750">
        <v>1162.33</v>
      </c>
      <c r="R750" t="s">
        <v>5724</v>
      </c>
      <c r="S750">
        <v>4</v>
      </c>
      <c r="T750" t="s">
        <v>34</v>
      </c>
      <c r="U750">
        <v>49500</v>
      </c>
      <c r="V750">
        <v>0</v>
      </c>
      <c r="W750">
        <v>49500</v>
      </c>
      <c r="X750">
        <v>34439.18</v>
      </c>
      <c r="Y750">
        <v>13898.49</v>
      </c>
      <c r="Z750">
        <v>28.08</v>
      </c>
    </row>
    <row r="751" spans="1:26" x14ac:dyDescent="0.3">
      <c r="A751" t="s">
        <v>1285</v>
      </c>
      <c r="B751" s="9">
        <v>45928</v>
      </c>
      <c r="C751" t="s">
        <v>975</v>
      </c>
      <c r="D751" t="s">
        <v>212</v>
      </c>
      <c r="E751" t="s">
        <v>28</v>
      </c>
      <c r="F751" t="s">
        <v>5763</v>
      </c>
      <c r="G751" t="s">
        <v>5733</v>
      </c>
      <c r="H751" t="s">
        <v>68</v>
      </c>
      <c r="I751" t="s">
        <v>69</v>
      </c>
      <c r="J751" t="s">
        <v>46</v>
      </c>
      <c r="K751" t="s">
        <v>32</v>
      </c>
      <c r="L751" t="s">
        <v>54</v>
      </c>
      <c r="M751">
        <v>5</v>
      </c>
      <c r="N751">
        <v>8500</v>
      </c>
      <c r="O751" s="7">
        <f>Table1[[#This Row],[Cost_of_Goods]]/Table1[[#This Row],[Quantity]]</f>
        <v>4990.3980000000001</v>
      </c>
      <c r="P751">
        <v>20</v>
      </c>
      <c r="Q751">
        <v>411.78</v>
      </c>
      <c r="R751" t="s">
        <v>64</v>
      </c>
      <c r="S751">
        <v>5</v>
      </c>
      <c r="T751" t="s">
        <v>34</v>
      </c>
      <c r="U751">
        <v>42500</v>
      </c>
      <c r="V751">
        <v>8500</v>
      </c>
      <c r="W751">
        <v>34000</v>
      </c>
      <c r="X751">
        <v>24951.99</v>
      </c>
      <c r="Y751">
        <v>8636.23</v>
      </c>
      <c r="Z751">
        <v>25.4</v>
      </c>
    </row>
    <row r="752" spans="1:26" x14ac:dyDescent="0.3">
      <c r="A752" t="s">
        <v>1286</v>
      </c>
      <c r="B752" s="9">
        <v>45388</v>
      </c>
      <c r="C752" t="s">
        <v>928</v>
      </c>
      <c r="D752" t="s">
        <v>60</v>
      </c>
      <c r="E752" t="s">
        <v>38</v>
      </c>
      <c r="F752" t="s">
        <v>5742</v>
      </c>
      <c r="G752" t="s">
        <v>5732</v>
      </c>
      <c r="H752" t="s">
        <v>184</v>
      </c>
      <c r="I752" t="s">
        <v>185</v>
      </c>
      <c r="J752" t="s">
        <v>46</v>
      </c>
      <c r="K752" t="s">
        <v>5726</v>
      </c>
      <c r="L752" t="s">
        <v>5727</v>
      </c>
      <c r="M752">
        <v>2</v>
      </c>
      <c r="N752">
        <v>3500</v>
      </c>
      <c r="O752" s="7">
        <f>Table1[[#This Row],[Cost_of_Goods]]/Table1[[#This Row],[Quantity]]</f>
        <v>2065.88</v>
      </c>
      <c r="P752">
        <v>0</v>
      </c>
      <c r="Q752">
        <v>72.180000000000007</v>
      </c>
      <c r="R752" t="s">
        <v>5724</v>
      </c>
      <c r="S752">
        <v>5</v>
      </c>
      <c r="T752" t="s">
        <v>34</v>
      </c>
      <c r="U752">
        <v>7000</v>
      </c>
      <c r="V752">
        <v>0</v>
      </c>
      <c r="W752">
        <v>7000</v>
      </c>
      <c r="X752">
        <v>4131.76</v>
      </c>
      <c r="Y752">
        <v>2796.06</v>
      </c>
      <c r="Z752">
        <v>39.94</v>
      </c>
    </row>
    <row r="753" spans="1:26" x14ac:dyDescent="0.3">
      <c r="A753" t="s">
        <v>1287</v>
      </c>
      <c r="B753" s="9">
        <v>45479</v>
      </c>
      <c r="C753" t="s">
        <v>1288</v>
      </c>
      <c r="D753" t="s">
        <v>205</v>
      </c>
      <c r="E753" t="s">
        <v>121</v>
      </c>
      <c r="F753" t="s">
        <v>5755</v>
      </c>
      <c r="G753" t="s">
        <v>5732</v>
      </c>
      <c r="H753" t="s">
        <v>223</v>
      </c>
      <c r="I753" t="s">
        <v>246</v>
      </c>
      <c r="J753" t="s">
        <v>31</v>
      </c>
      <c r="K753" t="s">
        <v>53</v>
      </c>
      <c r="L753" t="s">
        <v>5727</v>
      </c>
      <c r="M753">
        <v>6</v>
      </c>
      <c r="N753">
        <v>55000</v>
      </c>
      <c r="O753" s="7">
        <f>Table1[[#This Row],[Cost_of_Goods]]/Table1[[#This Row],[Quantity]]</f>
        <v>33822.288333333338</v>
      </c>
      <c r="P753">
        <v>10</v>
      </c>
      <c r="Q753">
        <v>1668.28</v>
      </c>
      <c r="R753" t="s">
        <v>5724</v>
      </c>
      <c r="S753">
        <v>5</v>
      </c>
      <c r="T753" t="s">
        <v>34</v>
      </c>
      <c r="U753">
        <v>330000</v>
      </c>
      <c r="V753">
        <v>33000</v>
      </c>
      <c r="W753">
        <v>297000</v>
      </c>
      <c r="X753">
        <v>202933.73</v>
      </c>
      <c r="Y753">
        <v>92397.99</v>
      </c>
      <c r="Z753">
        <v>31.11</v>
      </c>
    </row>
    <row r="754" spans="1:26" x14ac:dyDescent="0.3">
      <c r="A754" t="s">
        <v>1289</v>
      </c>
      <c r="B754" s="9">
        <v>46108</v>
      </c>
      <c r="C754" t="s">
        <v>941</v>
      </c>
      <c r="D754" t="s">
        <v>176</v>
      </c>
      <c r="E754" t="s">
        <v>109</v>
      </c>
      <c r="F754" t="s">
        <v>5753</v>
      </c>
      <c r="G754" t="s">
        <v>5729</v>
      </c>
      <c r="H754" t="s">
        <v>5740</v>
      </c>
      <c r="I754" t="s">
        <v>99</v>
      </c>
      <c r="J754" t="s">
        <v>63</v>
      </c>
      <c r="K754" t="s">
        <v>5726</v>
      </c>
      <c r="L754" t="s">
        <v>54</v>
      </c>
      <c r="M754">
        <v>5</v>
      </c>
      <c r="N754">
        <v>28000</v>
      </c>
      <c r="O754" s="7">
        <f>Table1[[#This Row],[Cost_of_Goods]]/Table1[[#This Row],[Quantity]]</f>
        <v>14516.162</v>
      </c>
      <c r="P754">
        <v>25</v>
      </c>
      <c r="Q754">
        <v>206.6</v>
      </c>
      <c r="R754" t="s">
        <v>5724</v>
      </c>
      <c r="S754">
        <v>5</v>
      </c>
      <c r="T754" t="s">
        <v>34</v>
      </c>
      <c r="U754">
        <v>140000</v>
      </c>
      <c r="V754">
        <v>35000</v>
      </c>
      <c r="W754">
        <v>105000</v>
      </c>
      <c r="X754">
        <v>72580.81</v>
      </c>
      <c r="Y754">
        <v>32212.59</v>
      </c>
      <c r="Z754">
        <v>30.68</v>
      </c>
    </row>
    <row r="755" spans="1:26" x14ac:dyDescent="0.3">
      <c r="A755" t="s">
        <v>1290</v>
      </c>
      <c r="B755" s="9">
        <v>45842</v>
      </c>
      <c r="C755" t="s">
        <v>1291</v>
      </c>
      <c r="D755" t="s">
        <v>168</v>
      </c>
      <c r="E755" t="s">
        <v>109</v>
      </c>
      <c r="F755" t="s">
        <v>5753</v>
      </c>
      <c r="G755" t="s">
        <v>5729</v>
      </c>
      <c r="H755" t="s">
        <v>213</v>
      </c>
      <c r="I755" t="s">
        <v>190</v>
      </c>
      <c r="J755" t="s">
        <v>40</v>
      </c>
      <c r="K755" t="s">
        <v>5726</v>
      </c>
      <c r="L755" t="s">
        <v>5727</v>
      </c>
      <c r="M755">
        <v>5</v>
      </c>
      <c r="N755">
        <v>6500</v>
      </c>
      <c r="O755" s="7">
        <f>Table1[[#This Row],[Cost_of_Goods]]/Table1[[#This Row],[Quantity]]</f>
        <v>3279.4120000000003</v>
      </c>
      <c r="P755">
        <v>25</v>
      </c>
      <c r="Q755">
        <v>572.85</v>
      </c>
      <c r="R755" t="s">
        <v>5724</v>
      </c>
      <c r="S755">
        <v>3</v>
      </c>
      <c r="T755" t="s">
        <v>34</v>
      </c>
      <c r="U755">
        <v>32500</v>
      </c>
      <c r="V755">
        <v>8125</v>
      </c>
      <c r="W755">
        <v>24375</v>
      </c>
      <c r="X755">
        <v>16397.060000000001</v>
      </c>
      <c r="Y755">
        <v>7405.09</v>
      </c>
      <c r="Z755">
        <v>30.38</v>
      </c>
    </row>
    <row r="756" spans="1:26" x14ac:dyDescent="0.3">
      <c r="A756" t="s">
        <v>1292</v>
      </c>
      <c r="B756" s="9">
        <v>45481</v>
      </c>
      <c r="C756" t="s">
        <v>1052</v>
      </c>
      <c r="D756" t="s">
        <v>120</v>
      </c>
      <c r="E756" t="s">
        <v>121</v>
      </c>
      <c r="F756" t="s">
        <v>5728</v>
      </c>
      <c r="G756" t="s">
        <v>5729</v>
      </c>
      <c r="H756" t="s">
        <v>5740</v>
      </c>
      <c r="I756" t="s">
        <v>80</v>
      </c>
      <c r="J756" t="s">
        <v>40</v>
      </c>
      <c r="K756" t="s">
        <v>53</v>
      </c>
      <c r="L756" t="s">
        <v>54</v>
      </c>
      <c r="M756">
        <v>5</v>
      </c>
      <c r="N756">
        <v>28000</v>
      </c>
      <c r="O756" s="7">
        <f>Table1[[#This Row],[Cost_of_Goods]]/Table1[[#This Row],[Quantity]]</f>
        <v>14590.967999999999</v>
      </c>
      <c r="P756">
        <v>25</v>
      </c>
      <c r="Q756">
        <v>646</v>
      </c>
      <c r="R756" t="s">
        <v>5724</v>
      </c>
      <c r="S756">
        <v>5</v>
      </c>
      <c r="T756" t="s">
        <v>41</v>
      </c>
      <c r="U756">
        <v>140000</v>
      </c>
      <c r="V756">
        <v>35000</v>
      </c>
      <c r="W756">
        <v>105000</v>
      </c>
      <c r="X756">
        <v>72954.84</v>
      </c>
      <c r="Y756">
        <v>31399.16</v>
      </c>
      <c r="Z756">
        <v>29.9</v>
      </c>
    </row>
    <row r="757" spans="1:26" x14ac:dyDescent="0.3">
      <c r="A757" t="s">
        <v>1293</v>
      </c>
      <c r="B757" s="9">
        <v>45482</v>
      </c>
      <c r="C757" t="s">
        <v>983</v>
      </c>
      <c r="D757" t="s">
        <v>49</v>
      </c>
      <c r="E757" t="s">
        <v>50</v>
      </c>
      <c r="F757" t="s">
        <v>5722</v>
      </c>
      <c r="G757" t="s">
        <v>5729</v>
      </c>
      <c r="H757" t="s">
        <v>5740</v>
      </c>
      <c r="I757" t="s">
        <v>80</v>
      </c>
      <c r="J757" t="s">
        <v>46</v>
      </c>
      <c r="K757" t="s">
        <v>32</v>
      </c>
      <c r="L757" t="s">
        <v>5730</v>
      </c>
      <c r="M757">
        <v>1</v>
      </c>
      <c r="N757">
        <v>14500</v>
      </c>
      <c r="O757" s="7">
        <f>Table1[[#This Row],[Cost_of_Goods]]/Table1[[#This Row],[Quantity]]</f>
        <v>6459.54</v>
      </c>
      <c r="P757">
        <v>30</v>
      </c>
      <c r="Q757">
        <v>1453</v>
      </c>
      <c r="R757" t="s">
        <v>5724</v>
      </c>
      <c r="S757">
        <v>4</v>
      </c>
      <c r="T757" t="s">
        <v>34</v>
      </c>
      <c r="U757">
        <v>14500</v>
      </c>
      <c r="V757">
        <v>4350</v>
      </c>
      <c r="W757">
        <v>10150</v>
      </c>
      <c r="X757">
        <v>6459.54</v>
      </c>
      <c r="Y757">
        <v>2237.46</v>
      </c>
      <c r="Z757">
        <v>22.04</v>
      </c>
    </row>
    <row r="758" spans="1:26" x14ac:dyDescent="0.3">
      <c r="A758" t="s">
        <v>1294</v>
      </c>
      <c r="B758" s="9">
        <v>45696</v>
      </c>
      <c r="C758" t="s">
        <v>1295</v>
      </c>
      <c r="D758" t="s">
        <v>152</v>
      </c>
      <c r="E758" t="s">
        <v>28</v>
      </c>
      <c r="F758" t="s">
        <v>5756</v>
      </c>
      <c r="G758" t="s">
        <v>5732</v>
      </c>
      <c r="H758" t="s">
        <v>61</v>
      </c>
      <c r="I758" t="s">
        <v>456</v>
      </c>
      <c r="J758" t="s">
        <v>46</v>
      </c>
      <c r="K758" t="s">
        <v>5726</v>
      </c>
      <c r="L758" t="s">
        <v>54</v>
      </c>
      <c r="M758">
        <v>2</v>
      </c>
      <c r="N758">
        <v>45000</v>
      </c>
      <c r="O758" s="7">
        <f>Table1[[#This Row],[Cost_of_Goods]]/Table1[[#This Row],[Quantity]]</f>
        <v>21444.084999999999</v>
      </c>
      <c r="P758">
        <v>20</v>
      </c>
      <c r="Q758">
        <v>1152.48</v>
      </c>
      <c r="R758" t="s">
        <v>5724</v>
      </c>
      <c r="S758">
        <v>5</v>
      </c>
      <c r="T758" t="s">
        <v>102</v>
      </c>
      <c r="U758">
        <v>90000</v>
      </c>
      <c r="V758">
        <v>18000</v>
      </c>
      <c r="W758">
        <v>72000</v>
      </c>
      <c r="X758">
        <v>42888.17</v>
      </c>
      <c r="Y758">
        <v>27959.35</v>
      </c>
      <c r="Z758">
        <v>38.83</v>
      </c>
    </row>
    <row r="759" spans="1:26" x14ac:dyDescent="0.3">
      <c r="A759" t="s">
        <v>1296</v>
      </c>
      <c r="B759" s="9">
        <v>45494</v>
      </c>
      <c r="C759" t="s">
        <v>1297</v>
      </c>
      <c r="D759" t="s">
        <v>127</v>
      </c>
      <c r="E759" t="s">
        <v>109</v>
      </c>
      <c r="F759" t="s">
        <v>5750</v>
      </c>
      <c r="G759" t="s">
        <v>5729</v>
      </c>
      <c r="H759" t="s">
        <v>213</v>
      </c>
      <c r="I759" t="s">
        <v>190</v>
      </c>
      <c r="J759" t="s">
        <v>31</v>
      </c>
      <c r="K759" t="s">
        <v>53</v>
      </c>
      <c r="L759" t="s">
        <v>5727</v>
      </c>
      <c r="M759">
        <v>8</v>
      </c>
      <c r="N759">
        <v>16500</v>
      </c>
      <c r="O759" s="7">
        <f>Table1[[#This Row],[Cost_of_Goods]]/Table1[[#This Row],[Quantity]]</f>
        <v>9415.8775000000005</v>
      </c>
      <c r="P759">
        <v>30</v>
      </c>
      <c r="Q759">
        <v>179.04</v>
      </c>
      <c r="R759" t="s">
        <v>5724</v>
      </c>
      <c r="S759">
        <v>4</v>
      </c>
      <c r="T759" t="s">
        <v>34</v>
      </c>
      <c r="U759">
        <v>132000</v>
      </c>
      <c r="V759">
        <v>39600</v>
      </c>
      <c r="W759">
        <v>92400</v>
      </c>
      <c r="X759">
        <v>75327.02</v>
      </c>
      <c r="Y759">
        <v>16893.939999999999</v>
      </c>
      <c r="Z759">
        <v>18.28</v>
      </c>
    </row>
    <row r="760" spans="1:26" x14ac:dyDescent="0.3">
      <c r="A760" t="s">
        <v>1298</v>
      </c>
      <c r="B760" s="9">
        <v>45551</v>
      </c>
      <c r="C760" t="s">
        <v>1246</v>
      </c>
      <c r="D760" t="s">
        <v>127</v>
      </c>
      <c r="E760" t="s">
        <v>109</v>
      </c>
      <c r="F760" t="s">
        <v>5736</v>
      </c>
      <c r="G760" t="s">
        <v>5732</v>
      </c>
      <c r="H760" t="s">
        <v>61</v>
      </c>
      <c r="I760" t="s">
        <v>260</v>
      </c>
      <c r="J760" t="s">
        <v>63</v>
      </c>
      <c r="K760" t="s">
        <v>5726</v>
      </c>
      <c r="L760" t="s">
        <v>5727</v>
      </c>
      <c r="M760">
        <v>9</v>
      </c>
      <c r="N760">
        <v>16500</v>
      </c>
      <c r="O760" s="7">
        <f>Table1[[#This Row],[Cost_of_Goods]]/Table1[[#This Row],[Quantity]]</f>
        <v>9007.7866666666669</v>
      </c>
      <c r="P760">
        <v>15</v>
      </c>
      <c r="Q760">
        <v>895.78</v>
      </c>
      <c r="R760" t="s">
        <v>5724</v>
      </c>
      <c r="S760">
        <v>4</v>
      </c>
      <c r="T760" t="s">
        <v>34</v>
      </c>
      <c r="U760">
        <v>148500</v>
      </c>
      <c r="V760">
        <v>22275</v>
      </c>
      <c r="W760">
        <v>126225</v>
      </c>
      <c r="X760">
        <v>81070.080000000002</v>
      </c>
      <c r="Y760">
        <v>44259.14</v>
      </c>
      <c r="Z760">
        <v>35.06</v>
      </c>
    </row>
    <row r="761" spans="1:26" x14ac:dyDescent="0.3">
      <c r="A761" t="s">
        <v>1299</v>
      </c>
      <c r="B761" s="9">
        <v>45610</v>
      </c>
      <c r="C761" t="s">
        <v>911</v>
      </c>
      <c r="D761" t="s">
        <v>305</v>
      </c>
      <c r="E761" t="s">
        <v>38</v>
      </c>
      <c r="F761" t="s">
        <v>5747</v>
      </c>
      <c r="G761" t="s">
        <v>5733</v>
      </c>
      <c r="H761" t="s">
        <v>68</v>
      </c>
      <c r="I761" t="s">
        <v>69</v>
      </c>
      <c r="J761" t="s">
        <v>46</v>
      </c>
      <c r="K761" t="s">
        <v>5726</v>
      </c>
      <c r="L761" t="s">
        <v>5730</v>
      </c>
      <c r="M761">
        <v>2</v>
      </c>
      <c r="N761">
        <v>1200</v>
      </c>
      <c r="O761" s="7">
        <f>Table1[[#This Row],[Cost_of_Goods]]/Table1[[#This Row],[Quantity]]</f>
        <v>663.89</v>
      </c>
      <c r="P761">
        <v>30</v>
      </c>
      <c r="Q761">
        <v>1218.43</v>
      </c>
      <c r="R761" t="s">
        <v>5724</v>
      </c>
      <c r="S761">
        <v>4</v>
      </c>
      <c r="T761" t="s">
        <v>34</v>
      </c>
      <c r="U761">
        <v>2400</v>
      </c>
      <c r="V761">
        <v>720</v>
      </c>
      <c r="W761">
        <v>1680</v>
      </c>
      <c r="X761">
        <v>1327.78</v>
      </c>
      <c r="Y761">
        <v>-866.21</v>
      </c>
      <c r="Z761">
        <v>-51.56</v>
      </c>
    </row>
    <row r="762" spans="1:26" x14ac:dyDescent="0.3">
      <c r="A762" t="s">
        <v>1300</v>
      </c>
      <c r="B762" s="9">
        <v>45377</v>
      </c>
      <c r="C762" t="s">
        <v>1301</v>
      </c>
      <c r="D762" t="s">
        <v>60</v>
      </c>
      <c r="E762" t="s">
        <v>38</v>
      </c>
      <c r="F762" t="s">
        <v>5735</v>
      </c>
      <c r="G762" t="s">
        <v>5732</v>
      </c>
      <c r="H762" t="s">
        <v>223</v>
      </c>
      <c r="I762" t="s">
        <v>246</v>
      </c>
      <c r="J762" t="s">
        <v>31</v>
      </c>
      <c r="K762" t="s">
        <v>32</v>
      </c>
      <c r="L762" t="s">
        <v>33</v>
      </c>
      <c r="M762">
        <v>7</v>
      </c>
      <c r="N762">
        <v>3500</v>
      </c>
      <c r="O762" s="7">
        <f>Table1[[#This Row],[Cost_of_Goods]]/Table1[[#This Row],[Quantity]]</f>
        <v>1826.82</v>
      </c>
      <c r="P762">
        <v>30</v>
      </c>
      <c r="Q762">
        <v>274.08999999999997</v>
      </c>
      <c r="R762" t="s">
        <v>5724</v>
      </c>
      <c r="S762">
        <v>4</v>
      </c>
      <c r="T762" t="s">
        <v>41</v>
      </c>
      <c r="U762">
        <v>24500</v>
      </c>
      <c r="V762">
        <v>7350</v>
      </c>
      <c r="W762">
        <v>17150</v>
      </c>
      <c r="X762">
        <v>12787.74</v>
      </c>
      <c r="Y762">
        <v>4088.17</v>
      </c>
      <c r="Z762">
        <v>23.84</v>
      </c>
    </row>
    <row r="763" spans="1:26" x14ac:dyDescent="0.3">
      <c r="A763" t="s">
        <v>1302</v>
      </c>
      <c r="B763" s="9">
        <v>45323</v>
      </c>
      <c r="C763" t="s">
        <v>991</v>
      </c>
      <c r="D763" t="s">
        <v>67</v>
      </c>
      <c r="E763" t="s">
        <v>28</v>
      </c>
      <c r="F763" t="s">
        <v>5758</v>
      </c>
      <c r="G763" t="s">
        <v>5733</v>
      </c>
      <c r="H763" t="s">
        <v>68</v>
      </c>
      <c r="I763" t="s">
        <v>69</v>
      </c>
      <c r="J763" t="s">
        <v>31</v>
      </c>
      <c r="K763" t="s">
        <v>32</v>
      </c>
      <c r="L763" t="s">
        <v>54</v>
      </c>
      <c r="M763">
        <v>5</v>
      </c>
      <c r="N763">
        <v>32000</v>
      </c>
      <c r="O763" s="7">
        <f>Table1[[#This Row],[Cost_of_Goods]]/Table1[[#This Row],[Quantity]]</f>
        <v>19144.766</v>
      </c>
      <c r="P763">
        <v>15</v>
      </c>
      <c r="Q763">
        <v>1047.04</v>
      </c>
      <c r="R763" t="s">
        <v>5724</v>
      </c>
      <c r="S763">
        <v>4</v>
      </c>
      <c r="T763" t="s">
        <v>34</v>
      </c>
      <c r="U763">
        <v>160000</v>
      </c>
      <c r="V763">
        <v>24000</v>
      </c>
      <c r="W763">
        <v>136000</v>
      </c>
      <c r="X763">
        <v>95723.83</v>
      </c>
      <c r="Y763">
        <v>39229.129999999997</v>
      </c>
      <c r="Z763">
        <v>28.84</v>
      </c>
    </row>
    <row r="764" spans="1:26" x14ac:dyDescent="0.3">
      <c r="A764" t="s">
        <v>1303</v>
      </c>
      <c r="B764" s="9">
        <v>45690</v>
      </c>
      <c r="C764" t="s">
        <v>1304</v>
      </c>
      <c r="D764" t="s">
        <v>268</v>
      </c>
      <c r="E764" t="s">
        <v>28</v>
      </c>
      <c r="F764" t="s">
        <v>5753</v>
      </c>
      <c r="G764" t="s">
        <v>5729</v>
      </c>
      <c r="H764" t="s">
        <v>44</v>
      </c>
      <c r="I764" t="s">
        <v>352</v>
      </c>
      <c r="J764" t="s">
        <v>40</v>
      </c>
      <c r="K764" t="s">
        <v>53</v>
      </c>
      <c r="L764" t="s">
        <v>54</v>
      </c>
      <c r="M764">
        <v>4</v>
      </c>
      <c r="N764">
        <v>18500</v>
      </c>
      <c r="O764" s="7">
        <f>Table1[[#This Row],[Cost_of_Goods]]/Table1[[#This Row],[Quantity]]</f>
        <v>11365.135</v>
      </c>
      <c r="P764">
        <v>25</v>
      </c>
      <c r="Q764">
        <v>1271.18</v>
      </c>
      <c r="R764" t="s">
        <v>5724</v>
      </c>
      <c r="S764">
        <v>4</v>
      </c>
      <c r="T764" t="s">
        <v>34</v>
      </c>
      <c r="U764">
        <v>74000</v>
      </c>
      <c r="V764">
        <v>18500</v>
      </c>
      <c r="W764">
        <v>55500</v>
      </c>
      <c r="X764">
        <v>45460.54</v>
      </c>
      <c r="Y764">
        <v>8768.2800000000007</v>
      </c>
      <c r="Z764">
        <v>15.8</v>
      </c>
    </row>
    <row r="765" spans="1:26" x14ac:dyDescent="0.3">
      <c r="A765" t="s">
        <v>1305</v>
      </c>
      <c r="B765" s="9">
        <v>45539</v>
      </c>
      <c r="C765" t="s">
        <v>1137</v>
      </c>
      <c r="D765" t="s">
        <v>366</v>
      </c>
      <c r="E765" t="s">
        <v>28</v>
      </c>
      <c r="F765" t="s">
        <v>5749</v>
      </c>
      <c r="G765" t="s">
        <v>5732</v>
      </c>
      <c r="H765" t="s">
        <v>184</v>
      </c>
      <c r="I765" t="s">
        <v>438</v>
      </c>
      <c r="J765" t="s">
        <v>40</v>
      </c>
      <c r="K765" t="s">
        <v>32</v>
      </c>
      <c r="L765" t="s">
        <v>5730</v>
      </c>
      <c r="M765">
        <v>11</v>
      </c>
      <c r="N765">
        <v>22000</v>
      </c>
      <c r="O765" s="7">
        <f>Table1[[#This Row],[Cost_of_Goods]]/Table1[[#This Row],[Quantity]]</f>
        <v>11654.846363636363</v>
      </c>
      <c r="P765">
        <v>10</v>
      </c>
      <c r="Q765">
        <v>1113.52</v>
      </c>
      <c r="R765" t="s">
        <v>64</v>
      </c>
      <c r="S765">
        <v>2</v>
      </c>
      <c r="T765" t="s">
        <v>34</v>
      </c>
      <c r="U765">
        <v>242000</v>
      </c>
      <c r="V765">
        <v>24200</v>
      </c>
      <c r="W765">
        <v>217800</v>
      </c>
      <c r="X765">
        <v>128203.31</v>
      </c>
      <c r="Y765">
        <v>88483.17</v>
      </c>
      <c r="Z765">
        <v>40.630000000000003</v>
      </c>
    </row>
    <row r="766" spans="1:26" ht="15.6" x14ac:dyDescent="0.3">
      <c r="A766" t="s">
        <v>1306</v>
      </c>
      <c r="B766" s="9">
        <v>45673</v>
      </c>
      <c r="C766" t="s">
        <v>370</v>
      </c>
      <c r="D766" t="s">
        <v>401</v>
      </c>
      <c r="E766" t="s">
        <v>109</v>
      </c>
      <c r="F766" t="s">
        <v>5763</v>
      </c>
      <c r="G766" t="s">
        <v>5723</v>
      </c>
      <c r="H766" t="s">
        <v>29</v>
      </c>
      <c r="I766" t="s">
        <v>30</v>
      </c>
      <c r="J766" t="s">
        <v>63</v>
      </c>
      <c r="K766" t="s">
        <v>53</v>
      </c>
      <c r="L766" t="s">
        <v>33</v>
      </c>
      <c r="M766">
        <v>1</v>
      </c>
      <c r="N766">
        <v>12500</v>
      </c>
      <c r="O766" s="7">
        <f>Table1[[#This Row],[Cost_of_Goods]]/Table1[[#This Row],[Quantity]]</f>
        <v>6490.56</v>
      </c>
      <c r="P766" s="3" t="s">
        <v>5767</v>
      </c>
      <c r="Q766">
        <v>835.75</v>
      </c>
      <c r="R766" t="s">
        <v>5724</v>
      </c>
      <c r="S766">
        <v>4</v>
      </c>
      <c r="T766" t="s">
        <v>34</v>
      </c>
      <c r="U766">
        <v>12500</v>
      </c>
      <c r="V766">
        <v>2500</v>
      </c>
      <c r="W766">
        <v>10000</v>
      </c>
      <c r="X766">
        <v>6490.56</v>
      </c>
      <c r="Y766">
        <v>2673.69</v>
      </c>
      <c r="Z766">
        <v>26.74</v>
      </c>
    </row>
    <row r="767" spans="1:26" x14ac:dyDescent="0.3">
      <c r="A767" t="s">
        <v>1307</v>
      </c>
      <c r="B767" s="9">
        <v>46141</v>
      </c>
      <c r="C767" t="s">
        <v>1133</v>
      </c>
      <c r="D767" t="s">
        <v>168</v>
      </c>
      <c r="E767" t="s">
        <v>109</v>
      </c>
      <c r="F767" t="s">
        <v>5759</v>
      </c>
      <c r="G767" t="s">
        <v>5723</v>
      </c>
      <c r="H767" t="s">
        <v>73</v>
      </c>
      <c r="I767" t="s">
        <v>160</v>
      </c>
      <c r="J767" t="s">
        <v>46</v>
      </c>
      <c r="K767" t="s">
        <v>53</v>
      </c>
      <c r="L767" t="s">
        <v>90</v>
      </c>
      <c r="M767">
        <v>2</v>
      </c>
      <c r="N767">
        <v>6500</v>
      </c>
      <c r="O767" s="7">
        <f>Table1[[#This Row],[Cost_of_Goods]]/Table1[[#This Row],[Quantity]]</f>
        <v>3745.64</v>
      </c>
      <c r="P767">
        <v>15</v>
      </c>
      <c r="Q767">
        <v>1724.88</v>
      </c>
      <c r="R767" t="s">
        <v>5724</v>
      </c>
      <c r="S767">
        <v>4</v>
      </c>
      <c r="T767" t="s">
        <v>34</v>
      </c>
      <c r="U767">
        <v>13000</v>
      </c>
      <c r="V767">
        <v>1950</v>
      </c>
      <c r="W767">
        <v>11050</v>
      </c>
      <c r="X767">
        <v>7491.28</v>
      </c>
      <c r="Y767">
        <v>1833.84</v>
      </c>
      <c r="Z767">
        <v>16.600000000000001</v>
      </c>
    </row>
    <row r="768" spans="1:26" x14ac:dyDescent="0.3">
      <c r="A768" t="s">
        <v>1308</v>
      </c>
      <c r="B768" s="9">
        <v>45742</v>
      </c>
      <c r="C768" t="s">
        <v>164</v>
      </c>
      <c r="D768" t="s">
        <v>67</v>
      </c>
      <c r="E768" t="s">
        <v>28</v>
      </c>
      <c r="F768" t="s">
        <v>5758</v>
      </c>
      <c r="G768" t="s">
        <v>5732</v>
      </c>
      <c r="H768" t="s">
        <v>223</v>
      </c>
      <c r="I768" t="s">
        <v>246</v>
      </c>
      <c r="J768" t="s">
        <v>40</v>
      </c>
      <c r="K768" t="s">
        <v>5726</v>
      </c>
      <c r="L768" t="s">
        <v>5730</v>
      </c>
      <c r="M768">
        <v>4</v>
      </c>
      <c r="N768">
        <v>32000</v>
      </c>
      <c r="O768" s="7">
        <f>Table1[[#This Row],[Cost_of_Goods]]/Table1[[#This Row],[Quantity]]</f>
        <v>17596.467499999999</v>
      </c>
      <c r="P768">
        <v>15</v>
      </c>
      <c r="Q768">
        <v>172.67</v>
      </c>
      <c r="R768" t="s">
        <v>64</v>
      </c>
      <c r="S768">
        <v>4</v>
      </c>
      <c r="T768" t="s">
        <v>34</v>
      </c>
      <c r="U768">
        <v>128000</v>
      </c>
      <c r="V768">
        <v>19200</v>
      </c>
      <c r="W768">
        <v>108800</v>
      </c>
      <c r="X768">
        <v>70385.87</v>
      </c>
      <c r="Y768">
        <v>38241.46</v>
      </c>
      <c r="Z768">
        <v>35.15</v>
      </c>
    </row>
    <row r="769" spans="1:26" x14ac:dyDescent="0.3">
      <c r="A769" t="s">
        <v>1309</v>
      </c>
      <c r="B769" s="9">
        <v>45969</v>
      </c>
      <c r="C769" t="s">
        <v>483</v>
      </c>
      <c r="D769" t="s">
        <v>77</v>
      </c>
      <c r="E769" t="s">
        <v>28</v>
      </c>
      <c r="F769" t="s">
        <v>5764</v>
      </c>
      <c r="G769" t="s">
        <v>5732</v>
      </c>
      <c r="H769" t="s">
        <v>51</v>
      </c>
      <c r="I769" t="s">
        <v>52</v>
      </c>
      <c r="J769" t="s">
        <v>40</v>
      </c>
      <c r="K769" t="s">
        <v>53</v>
      </c>
      <c r="L769" t="s">
        <v>5730</v>
      </c>
      <c r="M769">
        <v>5</v>
      </c>
      <c r="N769">
        <v>6500</v>
      </c>
      <c r="O769" s="7">
        <f>Table1[[#This Row],[Cost_of_Goods]]/Table1[[#This Row],[Quantity]]</f>
        <v>3255.3919999999998</v>
      </c>
      <c r="P769">
        <v>30</v>
      </c>
      <c r="Q769">
        <v>519.36</v>
      </c>
      <c r="R769" t="s">
        <v>5724</v>
      </c>
      <c r="S769">
        <v>5</v>
      </c>
      <c r="T769" t="s">
        <v>34</v>
      </c>
      <c r="U769">
        <v>32500</v>
      </c>
      <c r="V769">
        <v>9750</v>
      </c>
      <c r="W769">
        <v>22750</v>
      </c>
      <c r="X769">
        <v>16276.96</v>
      </c>
      <c r="Y769">
        <v>5953.68</v>
      </c>
      <c r="Z769">
        <v>26.17</v>
      </c>
    </row>
    <row r="770" spans="1:26" x14ac:dyDescent="0.3">
      <c r="A770" t="s">
        <v>1310</v>
      </c>
      <c r="B770" s="9">
        <v>45671</v>
      </c>
      <c r="C770" t="s">
        <v>1311</v>
      </c>
      <c r="D770" t="s">
        <v>273</v>
      </c>
      <c r="E770" t="s">
        <v>28</v>
      </c>
      <c r="F770" t="s">
        <v>5739</v>
      </c>
      <c r="G770" t="s">
        <v>5729</v>
      </c>
      <c r="H770" t="s">
        <v>5740</v>
      </c>
      <c r="I770" t="s">
        <v>99</v>
      </c>
      <c r="J770" t="s">
        <v>63</v>
      </c>
      <c r="K770" t="s">
        <v>32</v>
      </c>
      <c r="L770" t="s">
        <v>5730</v>
      </c>
      <c r="M770">
        <v>8</v>
      </c>
      <c r="N770">
        <v>32000</v>
      </c>
      <c r="O770" s="7">
        <f>Table1[[#This Row],[Cost_of_Goods]]/Table1[[#This Row],[Quantity]]</f>
        <v>15239.93375</v>
      </c>
      <c r="P770">
        <v>15</v>
      </c>
      <c r="Q770">
        <v>1115.6099999999999</v>
      </c>
      <c r="R770" t="s">
        <v>64</v>
      </c>
      <c r="S770">
        <v>2</v>
      </c>
      <c r="T770" t="s">
        <v>102</v>
      </c>
      <c r="U770">
        <v>256000</v>
      </c>
      <c r="V770">
        <v>38400</v>
      </c>
      <c r="W770">
        <v>217600</v>
      </c>
      <c r="X770">
        <v>121919.47</v>
      </c>
      <c r="Y770">
        <v>94564.92</v>
      </c>
      <c r="Z770">
        <v>43.46</v>
      </c>
    </row>
    <row r="771" spans="1:26" x14ac:dyDescent="0.3">
      <c r="A771" t="s">
        <v>1312</v>
      </c>
      <c r="B771" s="9">
        <v>45819</v>
      </c>
      <c r="C771" t="s">
        <v>560</v>
      </c>
      <c r="D771" t="s">
        <v>176</v>
      </c>
      <c r="E771" t="s">
        <v>109</v>
      </c>
      <c r="F771" t="s">
        <v>5725</v>
      </c>
      <c r="G771" t="s">
        <v>5729</v>
      </c>
      <c r="H771" t="s">
        <v>169</v>
      </c>
      <c r="I771" t="s">
        <v>153</v>
      </c>
      <c r="J771" t="s">
        <v>63</v>
      </c>
      <c r="K771" t="s">
        <v>32</v>
      </c>
      <c r="L771" t="s">
        <v>5730</v>
      </c>
      <c r="M771">
        <v>10</v>
      </c>
      <c r="N771">
        <v>28000</v>
      </c>
      <c r="O771" s="7">
        <f>Table1[[#This Row],[Cost_of_Goods]]/Table1[[#This Row],[Quantity]]</f>
        <v>12363.299000000001</v>
      </c>
      <c r="P771">
        <v>25</v>
      </c>
      <c r="Q771">
        <v>1624.35</v>
      </c>
      <c r="R771" t="s">
        <v>5724</v>
      </c>
      <c r="S771">
        <v>4</v>
      </c>
      <c r="T771" t="s">
        <v>34</v>
      </c>
      <c r="U771">
        <v>280000</v>
      </c>
      <c r="V771">
        <v>70000</v>
      </c>
      <c r="W771">
        <v>210000</v>
      </c>
      <c r="X771">
        <v>123632.99</v>
      </c>
      <c r="Y771">
        <v>84742.66</v>
      </c>
      <c r="Z771">
        <v>40.35</v>
      </c>
    </row>
    <row r="772" spans="1:26" x14ac:dyDescent="0.3">
      <c r="A772" t="s">
        <v>1313</v>
      </c>
      <c r="B772" s="9">
        <v>45301</v>
      </c>
      <c r="C772" t="s">
        <v>1291</v>
      </c>
      <c r="D772" t="s">
        <v>143</v>
      </c>
      <c r="E772" t="s">
        <v>28</v>
      </c>
      <c r="F772" t="s">
        <v>5735</v>
      </c>
      <c r="G772" t="s">
        <v>5743</v>
      </c>
      <c r="H772" t="s">
        <v>5744</v>
      </c>
      <c r="I772" t="s">
        <v>86</v>
      </c>
      <c r="J772" t="s">
        <v>46</v>
      </c>
      <c r="K772" t="s">
        <v>32</v>
      </c>
      <c r="L772" t="s">
        <v>54</v>
      </c>
      <c r="M772">
        <v>1</v>
      </c>
      <c r="N772">
        <v>7800</v>
      </c>
      <c r="O772" s="7">
        <f>Table1[[#This Row],[Cost_of_Goods]]/Table1[[#This Row],[Quantity]]</f>
        <v>4856.05</v>
      </c>
      <c r="P772">
        <v>10</v>
      </c>
      <c r="Q772">
        <v>679.68</v>
      </c>
      <c r="R772" t="s">
        <v>64</v>
      </c>
      <c r="S772">
        <v>2</v>
      </c>
      <c r="T772" t="s">
        <v>5752</v>
      </c>
      <c r="U772">
        <v>7800</v>
      </c>
      <c r="V772">
        <v>780</v>
      </c>
      <c r="W772">
        <v>7020</v>
      </c>
      <c r="X772">
        <v>4856.05</v>
      </c>
      <c r="Y772">
        <v>1484.27</v>
      </c>
      <c r="Z772">
        <v>21.14</v>
      </c>
    </row>
    <row r="773" spans="1:26" x14ac:dyDescent="0.3">
      <c r="A773" t="s">
        <v>1314</v>
      </c>
      <c r="B773" s="9">
        <v>45756</v>
      </c>
      <c r="C773" t="s">
        <v>833</v>
      </c>
      <c r="D773" t="s">
        <v>98</v>
      </c>
      <c r="E773" t="s">
        <v>38</v>
      </c>
      <c r="F773" t="s">
        <v>5759</v>
      </c>
      <c r="G773" t="s">
        <v>5733</v>
      </c>
      <c r="H773" t="s">
        <v>5734</v>
      </c>
      <c r="I773" t="s">
        <v>57</v>
      </c>
      <c r="J773" t="s">
        <v>40</v>
      </c>
      <c r="K773" t="s">
        <v>32</v>
      </c>
      <c r="L773" t="s">
        <v>90</v>
      </c>
      <c r="M773">
        <v>10</v>
      </c>
      <c r="N773">
        <v>4200</v>
      </c>
      <c r="O773" s="7">
        <f>Table1[[#This Row],[Cost_of_Goods]]/Table1[[#This Row],[Quantity]]</f>
        <v>2511.3869999999997</v>
      </c>
      <c r="P773">
        <v>10</v>
      </c>
      <c r="Q773">
        <v>1637.93</v>
      </c>
      <c r="R773" t="s">
        <v>5724</v>
      </c>
      <c r="S773">
        <v>4</v>
      </c>
      <c r="T773" t="s">
        <v>102</v>
      </c>
      <c r="U773">
        <v>42000</v>
      </c>
      <c r="V773">
        <v>4200</v>
      </c>
      <c r="W773">
        <v>37800</v>
      </c>
      <c r="X773">
        <v>25113.87</v>
      </c>
      <c r="Y773">
        <v>11048.2</v>
      </c>
      <c r="Z773">
        <v>29.23</v>
      </c>
    </row>
    <row r="774" spans="1:26" ht="15.6" x14ac:dyDescent="0.3">
      <c r="A774" t="s">
        <v>1315</v>
      </c>
      <c r="B774" s="9">
        <v>45429</v>
      </c>
      <c r="C774" t="s">
        <v>578</v>
      </c>
      <c r="D774" t="s">
        <v>168</v>
      </c>
      <c r="E774" t="s">
        <v>109</v>
      </c>
      <c r="F774" t="s">
        <v>5761</v>
      </c>
      <c r="G774" t="s">
        <v>5732</v>
      </c>
      <c r="H774" t="s">
        <v>51</v>
      </c>
      <c r="I774" s="3" t="s">
        <v>5767</v>
      </c>
      <c r="J774" t="s">
        <v>46</v>
      </c>
      <c r="K774" t="s">
        <v>53</v>
      </c>
      <c r="L774" t="s">
        <v>90</v>
      </c>
      <c r="M774">
        <v>3</v>
      </c>
      <c r="N774">
        <v>6500</v>
      </c>
      <c r="O774" s="7">
        <f>Table1[[#This Row],[Cost_of_Goods]]/Table1[[#This Row],[Quantity]]</f>
        <v>3479.3366666666666</v>
      </c>
      <c r="P774">
        <v>30</v>
      </c>
      <c r="Q774">
        <v>1092.72</v>
      </c>
      <c r="R774" t="s">
        <v>5724</v>
      </c>
      <c r="S774">
        <v>4</v>
      </c>
      <c r="T774" t="s">
        <v>102</v>
      </c>
      <c r="U774">
        <v>19500</v>
      </c>
      <c r="V774">
        <v>5850</v>
      </c>
      <c r="W774">
        <v>13650</v>
      </c>
      <c r="X774">
        <v>10438.01</v>
      </c>
      <c r="Y774">
        <v>2119.27</v>
      </c>
      <c r="Z774">
        <v>15.53</v>
      </c>
    </row>
    <row r="775" spans="1:26" x14ac:dyDescent="0.3">
      <c r="A775" t="s">
        <v>1316</v>
      </c>
      <c r="B775" s="9">
        <v>45413</v>
      </c>
      <c r="C775" t="s">
        <v>1317</v>
      </c>
      <c r="D775" t="s">
        <v>108</v>
      </c>
      <c r="E775" t="s">
        <v>109</v>
      </c>
      <c r="F775" t="s">
        <v>5762</v>
      </c>
      <c r="G775" t="s">
        <v>5732</v>
      </c>
      <c r="H775" t="s">
        <v>51</v>
      </c>
      <c r="I775" t="s">
        <v>52</v>
      </c>
      <c r="J775" t="s">
        <v>40</v>
      </c>
      <c r="K775" t="s">
        <v>53</v>
      </c>
      <c r="L775" t="s">
        <v>90</v>
      </c>
      <c r="M775">
        <v>6</v>
      </c>
      <c r="N775">
        <v>7200</v>
      </c>
      <c r="O775" s="7">
        <f>Table1[[#This Row],[Cost_of_Goods]]/Table1[[#This Row],[Quantity]]</f>
        <v>4034.3166666666671</v>
      </c>
      <c r="P775">
        <v>10</v>
      </c>
      <c r="Q775">
        <v>1623.02</v>
      </c>
      <c r="R775" t="s">
        <v>5724</v>
      </c>
      <c r="S775">
        <v>4</v>
      </c>
      <c r="T775" t="s">
        <v>34</v>
      </c>
      <c r="U775">
        <v>43200</v>
      </c>
      <c r="V775">
        <v>4320</v>
      </c>
      <c r="W775">
        <v>38880</v>
      </c>
      <c r="X775">
        <v>24205.9</v>
      </c>
      <c r="Y775">
        <v>13051.08</v>
      </c>
      <c r="Z775">
        <v>33.57</v>
      </c>
    </row>
    <row r="776" spans="1:26" x14ac:dyDescent="0.3">
      <c r="A776" t="s">
        <v>1318</v>
      </c>
      <c r="B776" s="9">
        <v>45305</v>
      </c>
      <c r="C776" t="s">
        <v>252</v>
      </c>
      <c r="D776" t="s">
        <v>268</v>
      </c>
      <c r="E776" t="s">
        <v>28</v>
      </c>
      <c r="F776" t="s">
        <v>5725</v>
      </c>
      <c r="G776" t="s">
        <v>5743</v>
      </c>
      <c r="H776" t="s">
        <v>94</v>
      </c>
      <c r="I776" t="s">
        <v>95</v>
      </c>
      <c r="J776" t="s">
        <v>46</v>
      </c>
      <c r="K776" t="s">
        <v>32</v>
      </c>
      <c r="L776" t="s">
        <v>54</v>
      </c>
      <c r="M776">
        <v>9</v>
      </c>
      <c r="N776">
        <v>18500</v>
      </c>
      <c r="O776" s="7">
        <f>Table1[[#This Row],[Cost_of_Goods]]/Table1[[#This Row],[Quantity]]</f>
        <v>9148.5233333333344</v>
      </c>
      <c r="P776">
        <v>30</v>
      </c>
      <c r="Q776">
        <v>239.83</v>
      </c>
      <c r="R776" t="s">
        <v>5724</v>
      </c>
      <c r="S776">
        <v>5</v>
      </c>
      <c r="T776" t="s">
        <v>102</v>
      </c>
      <c r="U776">
        <v>166500</v>
      </c>
      <c r="V776">
        <v>49950</v>
      </c>
      <c r="W776">
        <v>116550</v>
      </c>
      <c r="X776">
        <v>82336.710000000006</v>
      </c>
      <c r="Y776">
        <v>33973.46</v>
      </c>
      <c r="Z776">
        <v>29.15</v>
      </c>
    </row>
    <row r="777" spans="1:26" x14ac:dyDescent="0.3">
      <c r="A777" t="s">
        <v>1319</v>
      </c>
      <c r="B777" s="9">
        <v>45427</v>
      </c>
      <c r="C777" t="s">
        <v>324</v>
      </c>
      <c r="D777" t="s">
        <v>183</v>
      </c>
      <c r="E777" t="s">
        <v>50</v>
      </c>
      <c r="F777" t="s">
        <v>5764</v>
      </c>
      <c r="G777" t="s">
        <v>5732</v>
      </c>
      <c r="H777" t="s">
        <v>61</v>
      </c>
      <c r="I777" t="s">
        <v>456</v>
      </c>
      <c r="J777" t="s">
        <v>46</v>
      </c>
      <c r="K777" t="s">
        <v>5726</v>
      </c>
      <c r="L777" t="s">
        <v>5730</v>
      </c>
      <c r="M777">
        <v>3</v>
      </c>
      <c r="N777">
        <v>450</v>
      </c>
      <c r="O777" s="7">
        <f>Table1[[#This Row],[Cost_of_Goods]]/Table1[[#This Row],[Quantity]]</f>
        <v>227.78666666666666</v>
      </c>
      <c r="P777">
        <v>20</v>
      </c>
      <c r="Q777">
        <v>220.43</v>
      </c>
      <c r="R777" t="s">
        <v>5724</v>
      </c>
      <c r="S777">
        <v>2</v>
      </c>
      <c r="T777" t="s">
        <v>5752</v>
      </c>
      <c r="U777">
        <v>1350</v>
      </c>
      <c r="V777">
        <v>270</v>
      </c>
      <c r="W777">
        <v>1080</v>
      </c>
      <c r="X777">
        <v>683.36</v>
      </c>
      <c r="Y777">
        <v>176.21</v>
      </c>
      <c r="Z777">
        <v>16.32</v>
      </c>
    </row>
    <row r="778" spans="1:26" x14ac:dyDescent="0.3">
      <c r="A778" t="s">
        <v>1320</v>
      </c>
      <c r="B778" s="9">
        <v>46160</v>
      </c>
      <c r="C778" t="s">
        <v>1321</v>
      </c>
      <c r="D778" t="s">
        <v>152</v>
      </c>
      <c r="E778" t="s">
        <v>28</v>
      </c>
      <c r="F778" t="s">
        <v>5736</v>
      </c>
      <c r="G778" t="s">
        <v>5723</v>
      </c>
      <c r="H778" t="s">
        <v>29</v>
      </c>
      <c r="I778" t="s">
        <v>165</v>
      </c>
      <c r="J778" t="s">
        <v>63</v>
      </c>
      <c r="K778" t="s">
        <v>53</v>
      </c>
      <c r="L778" t="s">
        <v>33</v>
      </c>
      <c r="M778">
        <v>6</v>
      </c>
      <c r="N778">
        <v>45000</v>
      </c>
      <c r="O778" s="7">
        <f>Table1[[#This Row],[Cost_of_Goods]]/Table1[[#This Row],[Quantity]]</f>
        <v>28462.548333333336</v>
      </c>
      <c r="P778">
        <v>10</v>
      </c>
      <c r="Q778">
        <v>1109.54</v>
      </c>
      <c r="R778" t="s">
        <v>5724</v>
      </c>
      <c r="S778">
        <v>5</v>
      </c>
      <c r="T778" t="s">
        <v>34</v>
      </c>
      <c r="U778">
        <v>270000</v>
      </c>
      <c r="V778">
        <v>27000</v>
      </c>
      <c r="W778">
        <v>243000</v>
      </c>
      <c r="X778">
        <v>170775.29</v>
      </c>
      <c r="Y778">
        <v>71115.17</v>
      </c>
      <c r="Z778">
        <v>29.27</v>
      </c>
    </row>
    <row r="779" spans="1:26" x14ac:dyDescent="0.3">
      <c r="A779" t="s">
        <v>1322</v>
      </c>
      <c r="B779" s="9">
        <v>45508</v>
      </c>
      <c r="C779" t="s">
        <v>1323</v>
      </c>
      <c r="D779" t="s">
        <v>49</v>
      </c>
      <c r="E779" t="s">
        <v>50</v>
      </c>
      <c r="F779" t="s">
        <v>5758</v>
      </c>
      <c r="G779" t="s">
        <v>5723</v>
      </c>
      <c r="H779" t="s">
        <v>131</v>
      </c>
      <c r="I779" t="s">
        <v>132</v>
      </c>
      <c r="J779" t="s">
        <v>31</v>
      </c>
      <c r="K779" t="s">
        <v>53</v>
      </c>
      <c r="L779" t="s">
        <v>5730</v>
      </c>
      <c r="M779">
        <v>6</v>
      </c>
      <c r="N779">
        <v>14500</v>
      </c>
      <c r="O779" s="7">
        <f>Table1[[#This Row],[Cost_of_Goods]]/Table1[[#This Row],[Quantity]]</f>
        <v>11277.791666666666</v>
      </c>
      <c r="P779">
        <v>0</v>
      </c>
      <c r="Q779">
        <v>1401.43</v>
      </c>
      <c r="R779" t="s">
        <v>5724</v>
      </c>
      <c r="S779">
        <v>3</v>
      </c>
      <c r="T779" t="s">
        <v>34</v>
      </c>
      <c r="U779">
        <v>87000</v>
      </c>
      <c r="V779">
        <v>0</v>
      </c>
      <c r="W779">
        <v>87000</v>
      </c>
      <c r="X779">
        <v>67666.75</v>
      </c>
      <c r="Y779">
        <v>17931.82</v>
      </c>
      <c r="Z779">
        <v>20.61</v>
      </c>
    </row>
    <row r="780" spans="1:26" x14ac:dyDescent="0.3">
      <c r="A780" t="s">
        <v>1324</v>
      </c>
      <c r="B780" s="9">
        <v>45662</v>
      </c>
      <c r="C780" t="s">
        <v>1325</v>
      </c>
      <c r="D780" t="s">
        <v>130</v>
      </c>
      <c r="E780" t="s">
        <v>38</v>
      </c>
      <c r="F780" t="s">
        <v>5762</v>
      </c>
      <c r="G780" t="s">
        <v>5743</v>
      </c>
      <c r="H780" t="s">
        <v>94</v>
      </c>
      <c r="I780" t="s">
        <v>95</v>
      </c>
      <c r="J780" t="s">
        <v>63</v>
      </c>
      <c r="K780" t="s">
        <v>5726</v>
      </c>
      <c r="L780" t="s">
        <v>5727</v>
      </c>
      <c r="M780">
        <v>6</v>
      </c>
      <c r="N780">
        <v>2500</v>
      </c>
      <c r="O780" s="7">
        <f>Table1[[#This Row],[Cost_of_Goods]]/Table1[[#This Row],[Quantity]]</f>
        <v>1288.4733333333334</v>
      </c>
      <c r="P780">
        <v>30</v>
      </c>
      <c r="Q780">
        <v>850.08</v>
      </c>
      <c r="R780" t="s">
        <v>5724</v>
      </c>
      <c r="S780">
        <v>4</v>
      </c>
      <c r="T780" t="s">
        <v>34</v>
      </c>
      <c r="U780">
        <v>15000</v>
      </c>
      <c r="V780">
        <v>4500</v>
      </c>
      <c r="W780">
        <v>10500</v>
      </c>
      <c r="X780">
        <v>7730.84</v>
      </c>
      <c r="Y780">
        <v>1919.08</v>
      </c>
      <c r="Z780">
        <v>18.28</v>
      </c>
    </row>
    <row r="781" spans="1:26" x14ac:dyDescent="0.3">
      <c r="A781" t="s">
        <v>1326</v>
      </c>
      <c r="B781" s="9">
        <v>45489</v>
      </c>
      <c r="C781" t="s">
        <v>275</v>
      </c>
      <c r="D781" t="s">
        <v>159</v>
      </c>
      <c r="E781" t="s">
        <v>28</v>
      </c>
      <c r="F781" t="s">
        <v>5736</v>
      </c>
      <c r="G781" t="s">
        <v>5733</v>
      </c>
      <c r="H781" t="s">
        <v>110</v>
      </c>
      <c r="I781" t="s">
        <v>296</v>
      </c>
      <c r="J781" t="s">
        <v>31</v>
      </c>
      <c r="K781" t="s">
        <v>32</v>
      </c>
      <c r="L781" t="s">
        <v>5730</v>
      </c>
      <c r="M781">
        <v>8</v>
      </c>
      <c r="N781">
        <v>85000</v>
      </c>
      <c r="O781" s="7">
        <f>Table1[[#This Row],[Cost_of_Goods]]/Table1[[#This Row],[Quantity]]</f>
        <v>48046.766250000001</v>
      </c>
      <c r="P781">
        <v>10</v>
      </c>
      <c r="Q781">
        <v>1438.61</v>
      </c>
      <c r="R781" t="s">
        <v>5724</v>
      </c>
      <c r="S781">
        <v>4</v>
      </c>
      <c r="T781" t="s">
        <v>41</v>
      </c>
      <c r="U781">
        <v>680000</v>
      </c>
      <c r="V781">
        <v>68000</v>
      </c>
      <c r="W781">
        <v>612000</v>
      </c>
      <c r="X781">
        <v>384374.13</v>
      </c>
      <c r="Y781">
        <v>226187.26</v>
      </c>
      <c r="Z781">
        <v>36.96</v>
      </c>
    </row>
    <row r="782" spans="1:26" x14ac:dyDescent="0.3">
      <c r="A782" t="s">
        <v>1327</v>
      </c>
      <c r="B782" s="9">
        <v>45965</v>
      </c>
      <c r="C782" t="s">
        <v>609</v>
      </c>
      <c r="D782" t="s">
        <v>37</v>
      </c>
      <c r="E782" t="s">
        <v>38</v>
      </c>
      <c r="F782" t="s">
        <v>5762</v>
      </c>
      <c r="G782" t="s">
        <v>5732</v>
      </c>
      <c r="H782" t="s">
        <v>51</v>
      </c>
      <c r="I782" t="s">
        <v>83</v>
      </c>
      <c r="J782" t="s">
        <v>63</v>
      </c>
      <c r="K782" t="s">
        <v>32</v>
      </c>
      <c r="L782" t="s">
        <v>5727</v>
      </c>
      <c r="M782">
        <v>9</v>
      </c>
      <c r="N782">
        <v>1800</v>
      </c>
      <c r="O782" s="7">
        <f>Table1[[#This Row],[Cost_of_Goods]]/Table1[[#This Row],[Quantity]]</f>
        <v>1142.7622222222224</v>
      </c>
      <c r="P782">
        <v>10</v>
      </c>
      <c r="Q782">
        <v>946.85</v>
      </c>
      <c r="R782" t="s">
        <v>5724</v>
      </c>
      <c r="S782">
        <v>5</v>
      </c>
      <c r="T782" t="s">
        <v>34</v>
      </c>
      <c r="U782">
        <v>16200</v>
      </c>
      <c r="V782">
        <v>1620</v>
      </c>
      <c r="W782">
        <v>14580</v>
      </c>
      <c r="X782">
        <v>10284.86</v>
      </c>
      <c r="Y782">
        <v>3348.29</v>
      </c>
      <c r="Z782">
        <v>22.96</v>
      </c>
    </row>
    <row r="783" spans="1:26" x14ac:dyDescent="0.3">
      <c r="A783" t="s">
        <v>1328</v>
      </c>
      <c r="B783" s="9">
        <v>45426</v>
      </c>
      <c r="C783" t="s">
        <v>758</v>
      </c>
      <c r="D783" t="s">
        <v>168</v>
      </c>
      <c r="E783" t="s">
        <v>109</v>
      </c>
      <c r="F783" t="s">
        <v>5722</v>
      </c>
      <c r="G783" t="s">
        <v>5733</v>
      </c>
      <c r="H783" t="s">
        <v>5734</v>
      </c>
      <c r="I783" t="s">
        <v>57</v>
      </c>
      <c r="J783" t="s">
        <v>40</v>
      </c>
      <c r="K783" t="s">
        <v>53</v>
      </c>
      <c r="L783" t="s">
        <v>33</v>
      </c>
      <c r="M783">
        <v>3</v>
      </c>
      <c r="N783">
        <v>6500</v>
      </c>
      <c r="O783" s="7">
        <f>Table1[[#This Row],[Cost_of_Goods]]/Table1[[#This Row],[Quantity]]</f>
        <v>3615.646666666667</v>
      </c>
      <c r="P783">
        <v>15</v>
      </c>
      <c r="Q783">
        <v>1741.58</v>
      </c>
      <c r="R783" t="s">
        <v>64</v>
      </c>
      <c r="S783">
        <v>2</v>
      </c>
      <c r="T783" t="s">
        <v>34</v>
      </c>
      <c r="U783">
        <v>19500</v>
      </c>
      <c r="V783">
        <v>2925</v>
      </c>
      <c r="W783">
        <v>16575</v>
      </c>
      <c r="X783">
        <v>10846.94</v>
      </c>
      <c r="Y783">
        <v>3986.48</v>
      </c>
      <c r="Z783">
        <v>24.05</v>
      </c>
    </row>
    <row r="784" spans="1:26" x14ac:dyDescent="0.3">
      <c r="A784" t="s">
        <v>1329</v>
      </c>
      <c r="B784" s="9">
        <v>46140</v>
      </c>
      <c r="C784" t="s">
        <v>1246</v>
      </c>
      <c r="D784" t="s">
        <v>273</v>
      </c>
      <c r="E784" t="s">
        <v>28</v>
      </c>
      <c r="F784" t="s">
        <v>5760</v>
      </c>
      <c r="G784" t="s">
        <v>5733</v>
      </c>
      <c r="H784" t="s">
        <v>68</v>
      </c>
      <c r="I784" t="s">
        <v>69</v>
      </c>
      <c r="J784" t="s">
        <v>46</v>
      </c>
      <c r="K784" t="s">
        <v>32</v>
      </c>
      <c r="L784" t="s">
        <v>90</v>
      </c>
      <c r="M784">
        <v>2</v>
      </c>
      <c r="N784">
        <v>32000</v>
      </c>
      <c r="O784" s="7">
        <f>Table1[[#This Row],[Cost_of_Goods]]/Table1[[#This Row],[Quantity]]</f>
        <v>19026.325000000001</v>
      </c>
      <c r="P784">
        <v>0</v>
      </c>
      <c r="Q784">
        <v>208.86</v>
      </c>
      <c r="R784" t="s">
        <v>5724</v>
      </c>
      <c r="S784">
        <v>5</v>
      </c>
      <c r="T784" t="s">
        <v>34</v>
      </c>
      <c r="U784">
        <v>64000</v>
      </c>
      <c r="V784">
        <v>0</v>
      </c>
      <c r="W784">
        <v>64000</v>
      </c>
      <c r="X784">
        <v>38052.65</v>
      </c>
      <c r="Y784">
        <v>25738.49</v>
      </c>
      <c r="Z784">
        <v>40.22</v>
      </c>
    </row>
    <row r="785" spans="1:26" x14ac:dyDescent="0.3">
      <c r="A785" t="s">
        <v>1330</v>
      </c>
      <c r="B785" s="9">
        <v>45307</v>
      </c>
      <c r="C785" t="s">
        <v>1331</v>
      </c>
      <c r="D785" t="s">
        <v>130</v>
      </c>
      <c r="E785" t="s">
        <v>38</v>
      </c>
      <c r="F785" t="s">
        <v>5722</v>
      </c>
      <c r="G785" t="s">
        <v>5732</v>
      </c>
      <c r="H785" t="s">
        <v>223</v>
      </c>
      <c r="I785" t="s">
        <v>224</v>
      </c>
      <c r="J785" t="s">
        <v>46</v>
      </c>
      <c r="K785" t="s">
        <v>53</v>
      </c>
      <c r="L785" t="s">
        <v>90</v>
      </c>
      <c r="M785">
        <v>9</v>
      </c>
      <c r="N785">
        <v>2500</v>
      </c>
      <c r="O785" s="7">
        <f>Table1[[#This Row],[Cost_of_Goods]]/Table1[[#This Row],[Quantity]]</f>
        <v>1127.57</v>
      </c>
      <c r="P785">
        <v>30</v>
      </c>
      <c r="Q785">
        <v>275.48</v>
      </c>
      <c r="R785" t="s">
        <v>5724</v>
      </c>
      <c r="S785">
        <v>4</v>
      </c>
      <c r="T785" t="s">
        <v>34</v>
      </c>
      <c r="U785">
        <v>22500</v>
      </c>
      <c r="V785">
        <v>6750</v>
      </c>
      <c r="W785">
        <v>15750</v>
      </c>
      <c r="X785">
        <v>10148.129999999999</v>
      </c>
      <c r="Y785">
        <v>5326.39</v>
      </c>
      <c r="Z785">
        <v>33.82</v>
      </c>
    </row>
    <row r="786" spans="1:26" x14ac:dyDescent="0.3">
      <c r="A786" t="s">
        <v>1332</v>
      </c>
      <c r="B786" s="9">
        <v>45465</v>
      </c>
      <c r="C786" t="s">
        <v>1203</v>
      </c>
      <c r="D786" t="s">
        <v>256</v>
      </c>
      <c r="E786" t="s">
        <v>38</v>
      </c>
      <c r="F786" t="s">
        <v>5745</v>
      </c>
      <c r="G786" t="s">
        <v>5729</v>
      </c>
      <c r="H786" t="s">
        <v>169</v>
      </c>
      <c r="I786" t="s">
        <v>153</v>
      </c>
      <c r="J786" t="s">
        <v>63</v>
      </c>
      <c r="K786" t="s">
        <v>32</v>
      </c>
      <c r="L786" t="s">
        <v>90</v>
      </c>
      <c r="M786">
        <v>7</v>
      </c>
      <c r="N786">
        <v>4500</v>
      </c>
      <c r="O786" s="7">
        <f>Table1[[#This Row],[Cost_of_Goods]]/Table1[[#This Row],[Quantity]]</f>
        <v>2410.3671428571429</v>
      </c>
      <c r="P786">
        <v>30</v>
      </c>
      <c r="Q786">
        <v>1744.32</v>
      </c>
      <c r="R786" t="s">
        <v>5724</v>
      </c>
      <c r="S786">
        <v>4</v>
      </c>
      <c r="T786" t="s">
        <v>34</v>
      </c>
      <c r="U786">
        <v>31500</v>
      </c>
      <c r="V786">
        <v>9450</v>
      </c>
      <c r="W786">
        <v>22050</v>
      </c>
      <c r="X786">
        <v>16872.57</v>
      </c>
      <c r="Y786">
        <v>3433.11</v>
      </c>
      <c r="Z786">
        <v>15.57</v>
      </c>
    </row>
    <row r="787" spans="1:26" x14ac:dyDescent="0.3">
      <c r="A787" t="s">
        <v>1333</v>
      </c>
      <c r="B787" s="9">
        <v>45391</v>
      </c>
      <c r="C787" t="s">
        <v>601</v>
      </c>
      <c r="D787" t="s">
        <v>188</v>
      </c>
      <c r="E787" t="s">
        <v>121</v>
      </c>
      <c r="F787" t="s">
        <v>5728</v>
      </c>
      <c r="G787" t="s">
        <v>5733</v>
      </c>
      <c r="H787" t="s">
        <v>68</v>
      </c>
      <c r="I787" t="s">
        <v>69</v>
      </c>
      <c r="J787" t="s">
        <v>63</v>
      </c>
      <c r="K787" t="s">
        <v>32</v>
      </c>
      <c r="L787" t="s">
        <v>54</v>
      </c>
      <c r="M787">
        <v>6</v>
      </c>
      <c r="N787">
        <v>12500</v>
      </c>
      <c r="O787" s="7">
        <f>Table1[[#This Row],[Cost_of_Goods]]/Table1[[#This Row],[Quantity]]</f>
        <v>7984.7316666666666</v>
      </c>
      <c r="P787">
        <v>10</v>
      </c>
      <c r="Q787">
        <v>539.76</v>
      </c>
      <c r="R787" t="s">
        <v>5724</v>
      </c>
      <c r="S787">
        <v>5</v>
      </c>
      <c r="T787" t="s">
        <v>34</v>
      </c>
      <c r="U787">
        <v>75000</v>
      </c>
      <c r="V787">
        <v>7500</v>
      </c>
      <c r="W787">
        <v>67500</v>
      </c>
      <c r="X787">
        <v>47908.39</v>
      </c>
      <c r="Y787">
        <v>19051.849999999999</v>
      </c>
      <c r="Z787">
        <v>28.22</v>
      </c>
    </row>
    <row r="788" spans="1:26" x14ac:dyDescent="0.3">
      <c r="A788" t="s">
        <v>1334</v>
      </c>
      <c r="B788" s="9">
        <v>45339</v>
      </c>
      <c r="C788" t="s">
        <v>717</v>
      </c>
      <c r="D788" t="s">
        <v>256</v>
      </c>
      <c r="E788" t="s">
        <v>38</v>
      </c>
      <c r="F788" t="s">
        <v>5737</v>
      </c>
      <c r="G788" t="s">
        <v>5723</v>
      </c>
      <c r="H788" t="s">
        <v>73</v>
      </c>
      <c r="I788" t="s">
        <v>160</v>
      </c>
      <c r="J788" t="s">
        <v>46</v>
      </c>
      <c r="K788" t="s">
        <v>53</v>
      </c>
      <c r="L788" t="s">
        <v>54</v>
      </c>
      <c r="M788">
        <v>2</v>
      </c>
      <c r="N788">
        <v>4500</v>
      </c>
      <c r="O788" s="7">
        <f>Table1[[#This Row],[Cost_of_Goods]]/Table1[[#This Row],[Quantity]]</f>
        <v>2972.68</v>
      </c>
      <c r="P788">
        <v>5</v>
      </c>
      <c r="Q788">
        <v>649.37</v>
      </c>
      <c r="R788" t="s">
        <v>5724</v>
      </c>
      <c r="S788">
        <v>2</v>
      </c>
      <c r="T788" t="s">
        <v>34</v>
      </c>
      <c r="U788">
        <v>9000</v>
      </c>
      <c r="V788">
        <v>450</v>
      </c>
      <c r="W788">
        <v>8550</v>
      </c>
      <c r="X788">
        <v>5945.36</v>
      </c>
      <c r="Y788">
        <v>1955.27</v>
      </c>
      <c r="Z788">
        <v>22.87</v>
      </c>
    </row>
    <row r="789" spans="1:26" x14ac:dyDescent="0.3">
      <c r="A789" t="s">
        <v>1335</v>
      </c>
      <c r="B789" s="9">
        <v>45911</v>
      </c>
      <c r="C789" t="s">
        <v>1336</v>
      </c>
      <c r="D789" t="s">
        <v>401</v>
      </c>
      <c r="E789" t="s">
        <v>109</v>
      </c>
      <c r="F789" t="s">
        <v>5757</v>
      </c>
      <c r="G789" t="s">
        <v>5729</v>
      </c>
      <c r="H789" t="s">
        <v>213</v>
      </c>
      <c r="I789" t="s">
        <v>190</v>
      </c>
      <c r="J789" t="s">
        <v>46</v>
      </c>
      <c r="K789" t="s">
        <v>32</v>
      </c>
      <c r="L789" t="s">
        <v>90</v>
      </c>
      <c r="M789">
        <v>5</v>
      </c>
      <c r="N789">
        <v>12500</v>
      </c>
      <c r="O789" s="7">
        <f>Table1[[#This Row],[Cost_of_Goods]]/Table1[[#This Row],[Quantity]]</f>
        <v>6229.2339999999995</v>
      </c>
      <c r="P789">
        <v>30</v>
      </c>
      <c r="Q789">
        <v>363.45</v>
      </c>
      <c r="R789" t="s">
        <v>5724</v>
      </c>
      <c r="S789">
        <v>4</v>
      </c>
      <c r="T789" t="s">
        <v>34</v>
      </c>
      <c r="U789">
        <v>62500</v>
      </c>
      <c r="V789">
        <v>18750</v>
      </c>
      <c r="W789">
        <v>43750</v>
      </c>
      <c r="X789">
        <v>31146.17</v>
      </c>
      <c r="Y789">
        <v>12240.38</v>
      </c>
      <c r="Z789">
        <v>27.98</v>
      </c>
    </row>
    <row r="790" spans="1:26" x14ac:dyDescent="0.3">
      <c r="A790" t="s">
        <v>1337</v>
      </c>
      <c r="B790" s="9">
        <v>46015</v>
      </c>
      <c r="C790" t="s">
        <v>1338</v>
      </c>
      <c r="D790" t="s">
        <v>114</v>
      </c>
      <c r="E790" t="s">
        <v>28</v>
      </c>
      <c r="F790" t="s">
        <v>5747</v>
      </c>
      <c r="G790" t="s">
        <v>5729</v>
      </c>
      <c r="H790" t="s">
        <v>169</v>
      </c>
      <c r="I790" t="s">
        <v>153</v>
      </c>
      <c r="J790" t="s">
        <v>46</v>
      </c>
      <c r="K790" t="s">
        <v>53</v>
      </c>
      <c r="L790" t="s">
        <v>5727</v>
      </c>
      <c r="M790">
        <v>2</v>
      </c>
      <c r="N790">
        <v>3200</v>
      </c>
      <c r="O790" s="7">
        <f>Table1[[#This Row],[Cost_of_Goods]]/Table1[[#This Row],[Quantity]]</f>
        <v>1963.08</v>
      </c>
      <c r="P790">
        <v>20</v>
      </c>
      <c r="Q790">
        <v>1335.19</v>
      </c>
      <c r="R790" t="s">
        <v>5724</v>
      </c>
      <c r="S790">
        <v>5</v>
      </c>
      <c r="T790" t="s">
        <v>34</v>
      </c>
      <c r="U790">
        <v>6400</v>
      </c>
      <c r="V790">
        <v>1280</v>
      </c>
      <c r="W790">
        <v>5120</v>
      </c>
      <c r="X790">
        <v>3926.16</v>
      </c>
      <c r="Y790">
        <v>-141.35</v>
      </c>
      <c r="Z790">
        <v>-2.76</v>
      </c>
    </row>
    <row r="791" spans="1:26" x14ac:dyDescent="0.3">
      <c r="A791" t="s">
        <v>1339</v>
      </c>
      <c r="B791" s="9">
        <v>45835</v>
      </c>
      <c r="C791" t="s">
        <v>1231</v>
      </c>
      <c r="D791" t="s">
        <v>268</v>
      </c>
      <c r="E791" t="s">
        <v>28</v>
      </c>
      <c r="F791" t="s">
        <v>5735</v>
      </c>
      <c r="G791" t="s">
        <v>5743</v>
      </c>
      <c r="H791" t="s">
        <v>94</v>
      </c>
      <c r="I791" t="s">
        <v>95</v>
      </c>
      <c r="J791" t="s">
        <v>63</v>
      </c>
      <c r="K791" t="s">
        <v>53</v>
      </c>
      <c r="L791" t="s">
        <v>90</v>
      </c>
      <c r="M791">
        <v>8</v>
      </c>
      <c r="N791">
        <v>18500</v>
      </c>
      <c r="O791" s="7">
        <f>Table1[[#This Row],[Cost_of_Goods]]/Table1[[#This Row],[Quantity]]</f>
        <v>13025.703750000001</v>
      </c>
      <c r="P791">
        <v>10</v>
      </c>
      <c r="Q791">
        <v>1685.83</v>
      </c>
      <c r="R791" t="s">
        <v>5724</v>
      </c>
      <c r="S791">
        <v>4</v>
      </c>
      <c r="T791" t="s">
        <v>34</v>
      </c>
      <c r="U791">
        <v>148000</v>
      </c>
      <c r="V791">
        <v>14800</v>
      </c>
      <c r="W791">
        <v>133200</v>
      </c>
      <c r="X791">
        <v>104205.63</v>
      </c>
      <c r="Y791">
        <v>27308.54</v>
      </c>
      <c r="Z791">
        <v>20.5</v>
      </c>
    </row>
    <row r="792" spans="1:26" x14ac:dyDescent="0.3">
      <c r="A792" t="s">
        <v>1340</v>
      </c>
      <c r="B792" s="9">
        <v>46091</v>
      </c>
      <c r="C792" t="s">
        <v>329</v>
      </c>
      <c r="D792" t="s">
        <v>27</v>
      </c>
      <c r="E792" t="s">
        <v>28</v>
      </c>
      <c r="F792" t="s">
        <v>5760</v>
      </c>
      <c r="G792" t="s">
        <v>5743</v>
      </c>
      <c r="H792" t="s">
        <v>94</v>
      </c>
      <c r="I792" t="s">
        <v>95</v>
      </c>
      <c r="J792" t="s">
        <v>63</v>
      </c>
      <c r="K792" t="s">
        <v>32</v>
      </c>
      <c r="L792" t="s">
        <v>33</v>
      </c>
      <c r="M792">
        <v>11</v>
      </c>
      <c r="N792">
        <v>58000</v>
      </c>
      <c r="O792" s="7">
        <f>Table1[[#This Row],[Cost_of_Goods]]/Table1[[#This Row],[Quantity]]</f>
        <v>31354.511818181818</v>
      </c>
      <c r="P792">
        <v>25</v>
      </c>
      <c r="Q792">
        <v>269.83</v>
      </c>
      <c r="R792" t="s">
        <v>5724</v>
      </c>
      <c r="S792">
        <v>4</v>
      </c>
      <c r="T792" t="s">
        <v>34</v>
      </c>
      <c r="U792">
        <v>638000</v>
      </c>
      <c r="V792">
        <v>159500</v>
      </c>
      <c r="W792">
        <v>478500</v>
      </c>
      <c r="X792">
        <v>344899.63</v>
      </c>
      <c r="Y792">
        <v>133330.54</v>
      </c>
      <c r="Z792">
        <v>27.86</v>
      </c>
    </row>
    <row r="793" spans="1:26" x14ac:dyDescent="0.3">
      <c r="A793" t="s">
        <v>1341</v>
      </c>
      <c r="B793" s="9">
        <v>45693</v>
      </c>
      <c r="C793" t="s">
        <v>865</v>
      </c>
      <c r="D793" t="s">
        <v>305</v>
      </c>
      <c r="E793" t="s">
        <v>38</v>
      </c>
      <c r="F793" t="s">
        <v>5737</v>
      </c>
      <c r="G793" t="s">
        <v>5732</v>
      </c>
      <c r="H793" t="s">
        <v>51</v>
      </c>
      <c r="I793" t="s">
        <v>52</v>
      </c>
      <c r="J793" t="s">
        <v>31</v>
      </c>
      <c r="K793" t="s">
        <v>32</v>
      </c>
      <c r="L793" t="s">
        <v>5727</v>
      </c>
      <c r="M793">
        <v>10</v>
      </c>
      <c r="N793">
        <v>1200</v>
      </c>
      <c r="O793" s="7">
        <f>Table1[[#This Row],[Cost_of_Goods]]/Table1[[#This Row],[Quantity]]</f>
        <v>714.81400000000008</v>
      </c>
      <c r="P793">
        <v>20</v>
      </c>
      <c r="Q793">
        <v>1529.52</v>
      </c>
      <c r="R793" t="s">
        <v>64</v>
      </c>
      <c r="S793">
        <v>4</v>
      </c>
      <c r="T793" t="s">
        <v>34</v>
      </c>
      <c r="U793">
        <v>12000</v>
      </c>
      <c r="V793">
        <v>2400</v>
      </c>
      <c r="W793">
        <v>9600</v>
      </c>
      <c r="X793">
        <v>7148.14</v>
      </c>
      <c r="Y793">
        <v>922.34</v>
      </c>
      <c r="Z793">
        <v>9.61</v>
      </c>
    </row>
    <row r="794" spans="1:26" x14ac:dyDescent="0.3">
      <c r="A794" t="s">
        <v>1342</v>
      </c>
      <c r="B794" s="9">
        <v>45501</v>
      </c>
      <c r="C794" t="s">
        <v>363</v>
      </c>
      <c r="D794" t="s">
        <v>180</v>
      </c>
      <c r="E794" t="s">
        <v>50</v>
      </c>
      <c r="F794" t="s">
        <v>5762</v>
      </c>
      <c r="G794" t="s">
        <v>5732</v>
      </c>
      <c r="H794" t="s">
        <v>51</v>
      </c>
      <c r="I794" t="s">
        <v>52</v>
      </c>
      <c r="J794" t="s">
        <v>46</v>
      </c>
      <c r="K794" t="s">
        <v>5726</v>
      </c>
      <c r="L794" t="s">
        <v>5727</v>
      </c>
      <c r="M794">
        <v>1</v>
      </c>
      <c r="N794">
        <v>1200</v>
      </c>
      <c r="O794" s="7">
        <f>Table1[[#This Row],[Cost_of_Goods]]/Table1[[#This Row],[Quantity]]</f>
        <v>564.35</v>
      </c>
      <c r="P794">
        <v>25</v>
      </c>
      <c r="Q794">
        <v>951.91</v>
      </c>
      <c r="R794" t="s">
        <v>5724</v>
      </c>
      <c r="S794">
        <v>3</v>
      </c>
      <c r="T794" t="s">
        <v>34</v>
      </c>
      <c r="U794">
        <v>1200</v>
      </c>
      <c r="V794">
        <v>300</v>
      </c>
      <c r="W794">
        <v>900</v>
      </c>
      <c r="X794">
        <v>564.35</v>
      </c>
      <c r="Y794">
        <v>-616.26</v>
      </c>
      <c r="Z794">
        <v>-68.47</v>
      </c>
    </row>
    <row r="795" spans="1:26" x14ac:dyDescent="0.3">
      <c r="A795" t="s">
        <v>1343</v>
      </c>
      <c r="B795" s="9">
        <v>45990</v>
      </c>
      <c r="C795" t="s">
        <v>782</v>
      </c>
      <c r="D795" t="s">
        <v>49</v>
      </c>
      <c r="E795" t="s">
        <v>50</v>
      </c>
      <c r="F795" t="s">
        <v>5747</v>
      </c>
      <c r="G795" t="s">
        <v>5729</v>
      </c>
      <c r="H795" t="s">
        <v>44</v>
      </c>
      <c r="I795" t="s">
        <v>45</v>
      </c>
      <c r="J795" t="s">
        <v>63</v>
      </c>
      <c r="K795" t="s">
        <v>53</v>
      </c>
      <c r="L795" t="s">
        <v>33</v>
      </c>
      <c r="M795">
        <v>11</v>
      </c>
      <c r="N795">
        <v>14500</v>
      </c>
      <c r="O795" s="7">
        <f>Table1[[#This Row],[Cost_of_Goods]]/Table1[[#This Row],[Quantity]]</f>
        <v>10996.463636363636</v>
      </c>
      <c r="P795">
        <v>0</v>
      </c>
      <c r="Q795">
        <v>1165.3800000000001</v>
      </c>
      <c r="R795" t="s">
        <v>5724</v>
      </c>
      <c r="S795">
        <v>3</v>
      </c>
      <c r="T795" t="s">
        <v>34</v>
      </c>
      <c r="U795">
        <v>159500</v>
      </c>
      <c r="V795">
        <v>0</v>
      </c>
      <c r="W795">
        <v>159500</v>
      </c>
      <c r="X795">
        <v>120961.1</v>
      </c>
      <c r="Y795">
        <v>37373.519999999997</v>
      </c>
      <c r="Z795">
        <v>23.43</v>
      </c>
    </row>
    <row r="796" spans="1:26" x14ac:dyDescent="0.3">
      <c r="A796" t="s">
        <v>1344</v>
      </c>
      <c r="B796" s="9">
        <v>45893</v>
      </c>
      <c r="C796" t="s">
        <v>1000</v>
      </c>
      <c r="D796" t="s">
        <v>176</v>
      </c>
      <c r="E796" t="s">
        <v>109</v>
      </c>
      <c r="F796" t="s">
        <v>5722</v>
      </c>
      <c r="G796" t="s">
        <v>5729</v>
      </c>
      <c r="H796" t="s">
        <v>169</v>
      </c>
      <c r="I796" t="s">
        <v>153</v>
      </c>
      <c r="J796" t="s">
        <v>40</v>
      </c>
      <c r="K796" t="s">
        <v>32</v>
      </c>
      <c r="L796" t="s">
        <v>90</v>
      </c>
      <c r="M796">
        <v>7</v>
      </c>
      <c r="N796">
        <v>28000</v>
      </c>
      <c r="O796" s="7">
        <f>Table1[[#This Row],[Cost_of_Goods]]/Table1[[#This Row],[Quantity]]</f>
        <v>20220.239999999998</v>
      </c>
      <c r="P796">
        <v>5</v>
      </c>
      <c r="Q796">
        <v>1425.54</v>
      </c>
      <c r="R796" t="s">
        <v>64</v>
      </c>
      <c r="S796">
        <v>4</v>
      </c>
      <c r="T796" t="s">
        <v>34</v>
      </c>
      <c r="U796">
        <v>196000</v>
      </c>
      <c r="V796">
        <v>9800</v>
      </c>
      <c r="W796">
        <v>186200</v>
      </c>
      <c r="X796">
        <v>141541.68</v>
      </c>
      <c r="Y796">
        <v>43232.78</v>
      </c>
      <c r="Z796">
        <v>23.22</v>
      </c>
    </row>
    <row r="797" spans="1:26" x14ac:dyDescent="0.3">
      <c r="A797" t="s">
        <v>1345</v>
      </c>
      <c r="B797" s="9">
        <v>46079</v>
      </c>
      <c r="C797" t="s">
        <v>667</v>
      </c>
      <c r="D797" t="s">
        <v>268</v>
      </c>
      <c r="E797" t="s">
        <v>28</v>
      </c>
      <c r="F797" t="s">
        <v>5746</v>
      </c>
      <c r="G797" t="s">
        <v>5743</v>
      </c>
      <c r="H797" t="s">
        <v>5744</v>
      </c>
      <c r="I797" t="s">
        <v>86</v>
      </c>
      <c r="J797" t="s">
        <v>63</v>
      </c>
      <c r="K797" t="s">
        <v>53</v>
      </c>
      <c r="L797" t="s">
        <v>90</v>
      </c>
      <c r="M797">
        <v>9</v>
      </c>
      <c r="N797">
        <v>18500</v>
      </c>
      <c r="O797" s="7">
        <f>Table1[[#This Row],[Cost_of_Goods]]/Table1[[#This Row],[Quantity]]</f>
        <v>10510.09888888889</v>
      </c>
      <c r="P797">
        <v>20</v>
      </c>
      <c r="Q797">
        <v>94.34</v>
      </c>
      <c r="R797" t="s">
        <v>5724</v>
      </c>
      <c r="S797">
        <v>5</v>
      </c>
      <c r="T797" t="s">
        <v>41</v>
      </c>
      <c r="U797">
        <v>166500</v>
      </c>
      <c r="V797">
        <v>33300</v>
      </c>
      <c r="W797">
        <v>133200</v>
      </c>
      <c r="X797">
        <v>94590.89</v>
      </c>
      <c r="Y797">
        <v>38514.769999999997</v>
      </c>
      <c r="Z797">
        <v>28.91</v>
      </c>
    </row>
    <row r="798" spans="1:26" x14ac:dyDescent="0.3">
      <c r="A798" t="s">
        <v>1346</v>
      </c>
      <c r="B798" s="9">
        <v>45607</v>
      </c>
      <c r="C798" t="s">
        <v>1004</v>
      </c>
      <c r="D798" t="s">
        <v>180</v>
      </c>
      <c r="E798" t="s">
        <v>50</v>
      </c>
      <c r="F798" t="s">
        <v>5764</v>
      </c>
      <c r="G798" t="s">
        <v>5729</v>
      </c>
      <c r="H798" t="s">
        <v>213</v>
      </c>
      <c r="I798" t="s">
        <v>190</v>
      </c>
      <c r="J798" t="s">
        <v>31</v>
      </c>
      <c r="K798" t="s">
        <v>53</v>
      </c>
      <c r="L798" t="s">
        <v>5727</v>
      </c>
      <c r="M798">
        <v>10</v>
      </c>
      <c r="N798">
        <v>1200</v>
      </c>
      <c r="O798" s="7">
        <f>Table1[[#This Row],[Cost_of_Goods]]/Table1[[#This Row],[Quantity]]</f>
        <v>687.52800000000002</v>
      </c>
      <c r="P798">
        <v>0</v>
      </c>
      <c r="Q798">
        <v>451.01</v>
      </c>
      <c r="R798" t="s">
        <v>5724</v>
      </c>
      <c r="S798">
        <v>1</v>
      </c>
      <c r="T798" t="s">
        <v>34</v>
      </c>
      <c r="U798">
        <v>12000</v>
      </c>
      <c r="V798">
        <v>0</v>
      </c>
      <c r="W798">
        <v>12000</v>
      </c>
      <c r="X798">
        <v>6875.28</v>
      </c>
      <c r="Y798">
        <v>4673.71</v>
      </c>
      <c r="Z798">
        <v>38.950000000000003</v>
      </c>
    </row>
    <row r="799" spans="1:26" x14ac:dyDescent="0.3">
      <c r="A799" t="s">
        <v>1347</v>
      </c>
      <c r="B799" s="9">
        <v>46068</v>
      </c>
      <c r="C799" t="s">
        <v>300</v>
      </c>
      <c r="D799" t="s">
        <v>180</v>
      </c>
      <c r="E799" t="s">
        <v>50</v>
      </c>
      <c r="F799" t="s">
        <v>5748</v>
      </c>
      <c r="G799" t="s">
        <v>5723</v>
      </c>
      <c r="H799" t="s">
        <v>29</v>
      </c>
      <c r="I799" t="s">
        <v>30</v>
      </c>
      <c r="J799" t="s">
        <v>31</v>
      </c>
      <c r="K799" t="s">
        <v>5726</v>
      </c>
      <c r="L799" t="s">
        <v>54</v>
      </c>
      <c r="M799">
        <v>2</v>
      </c>
      <c r="N799">
        <v>1200</v>
      </c>
      <c r="O799" s="7">
        <f>Table1[[#This Row],[Cost_of_Goods]]/Table1[[#This Row],[Quantity]]</f>
        <v>652.66999999999996</v>
      </c>
      <c r="P799">
        <v>30</v>
      </c>
      <c r="Q799">
        <v>600.59</v>
      </c>
      <c r="R799" t="s">
        <v>5724</v>
      </c>
      <c r="S799">
        <v>4</v>
      </c>
      <c r="T799" t="s">
        <v>34</v>
      </c>
      <c r="U799">
        <v>2400</v>
      </c>
      <c r="V799">
        <v>720</v>
      </c>
      <c r="W799">
        <v>1680</v>
      </c>
      <c r="X799">
        <v>1305.3399999999999</v>
      </c>
      <c r="Y799">
        <v>-225.93</v>
      </c>
      <c r="Z799">
        <v>-13.45</v>
      </c>
    </row>
    <row r="800" spans="1:26" x14ac:dyDescent="0.3">
      <c r="A800" t="s">
        <v>1348</v>
      </c>
      <c r="B800" s="9">
        <v>45937</v>
      </c>
      <c r="C800" t="s">
        <v>423</v>
      </c>
      <c r="D800" t="s">
        <v>108</v>
      </c>
      <c r="E800" t="s">
        <v>109</v>
      </c>
      <c r="F800" t="s">
        <v>5747</v>
      </c>
      <c r="G800" t="s">
        <v>5729</v>
      </c>
      <c r="H800" t="s">
        <v>213</v>
      </c>
      <c r="I800" t="s">
        <v>190</v>
      </c>
      <c r="J800" t="s">
        <v>40</v>
      </c>
      <c r="K800" t="s">
        <v>53</v>
      </c>
      <c r="L800" t="s">
        <v>5730</v>
      </c>
      <c r="M800">
        <v>11</v>
      </c>
      <c r="N800">
        <v>7200</v>
      </c>
      <c r="O800" s="7">
        <f>Table1[[#This Row],[Cost_of_Goods]]/Table1[[#This Row],[Quantity]]</f>
        <v>3927.838181818182</v>
      </c>
      <c r="P800">
        <v>20</v>
      </c>
      <c r="Q800">
        <v>666.36</v>
      </c>
      <c r="R800" t="s">
        <v>5724</v>
      </c>
      <c r="S800">
        <v>5</v>
      </c>
      <c r="T800" t="s">
        <v>34</v>
      </c>
      <c r="U800">
        <v>79200</v>
      </c>
      <c r="V800">
        <v>15840</v>
      </c>
      <c r="W800">
        <v>63360</v>
      </c>
      <c r="X800">
        <v>43206.22</v>
      </c>
      <c r="Y800">
        <v>19487.419999999998</v>
      </c>
      <c r="Z800">
        <v>30.76</v>
      </c>
    </row>
    <row r="801" spans="1:26" x14ac:dyDescent="0.3">
      <c r="A801" t="s">
        <v>1349</v>
      </c>
      <c r="B801" s="9">
        <v>46051</v>
      </c>
      <c r="C801" t="s">
        <v>66</v>
      </c>
      <c r="D801" t="s">
        <v>37</v>
      </c>
      <c r="E801" t="s">
        <v>38</v>
      </c>
      <c r="F801" t="s">
        <v>5722</v>
      </c>
      <c r="G801" t="s">
        <v>5723</v>
      </c>
      <c r="H801" t="s">
        <v>29</v>
      </c>
      <c r="I801" t="s">
        <v>30</v>
      </c>
      <c r="J801" t="s">
        <v>63</v>
      </c>
      <c r="K801" t="s">
        <v>53</v>
      </c>
      <c r="L801" t="s">
        <v>5727</v>
      </c>
      <c r="M801">
        <v>8</v>
      </c>
      <c r="N801">
        <v>1800</v>
      </c>
      <c r="O801" s="7">
        <f>Table1[[#This Row],[Cost_of_Goods]]/Table1[[#This Row],[Quantity]]</f>
        <v>998.37874999999997</v>
      </c>
      <c r="P801">
        <v>20</v>
      </c>
      <c r="Q801">
        <v>728.98</v>
      </c>
      <c r="R801" t="s">
        <v>5724</v>
      </c>
      <c r="S801">
        <v>4</v>
      </c>
      <c r="T801" t="s">
        <v>34</v>
      </c>
      <c r="U801">
        <v>14400</v>
      </c>
      <c r="V801">
        <v>2880</v>
      </c>
      <c r="W801">
        <v>11520</v>
      </c>
      <c r="X801">
        <v>7987.03</v>
      </c>
      <c r="Y801">
        <v>2803.99</v>
      </c>
      <c r="Z801">
        <v>24.34</v>
      </c>
    </row>
    <row r="802" spans="1:26" x14ac:dyDescent="0.3">
      <c r="A802" t="s">
        <v>1350</v>
      </c>
      <c r="B802" s="9">
        <v>46200</v>
      </c>
      <c r="C802" t="s">
        <v>286</v>
      </c>
      <c r="D802" t="s">
        <v>117</v>
      </c>
      <c r="E802" t="s">
        <v>109</v>
      </c>
      <c r="F802" t="s">
        <v>5763</v>
      </c>
      <c r="G802" t="s">
        <v>5743</v>
      </c>
      <c r="H802" t="s">
        <v>5744</v>
      </c>
      <c r="I802" t="s">
        <v>86</v>
      </c>
      <c r="J802" t="s">
        <v>31</v>
      </c>
      <c r="K802" t="s">
        <v>53</v>
      </c>
      <c r="L802" t="s">
        <v>90</v>
      </c>
      <c r="M802">
        <v>9</v>
      </c>
      <c r="N802">
        <v>2800</v>
      </c>
      <c r="O802" s="7">
        <f>Table1[[#This Row],[Cost_of_Goods]]/Table1[[#This Row],[Quantity]]</f>
        <v>1574.3577777777778</v>
      </c>
      <c r="P802">
        <v>5</v>
      </c>
      <c r="Q802">
        <v>663.46</v>
      </c>
      <c r="R802" t="s">
        <v>5724</v>
      </c>
      <c r="S802">
        <v>5</v>
      </c>
      <c r="T802" t="s">
        <v>34</v>
      </c>
      <c r="U802">
        <v>25200</v>
      </c>
      <c r="V802">
        <v>1260</v>
      </c>
      <c r="W802">
        <v>23940</v>
      </c>
      <c r="X802">
        <v>14169.22</v>
      </c>
      <c r="Y802">
        <v>9107.32</v>
      </c>
      <c r="Z802">
        <v>38.04</v>
      </c>
    </row>
    <row r="803" spans="1:26" x14ac:dyDescent="0.3">
      <c r="A803" t="s">
        <v>1351</v>
      </c>
      <c r="B803" s="9">
        <v>45875</v>
      </c>
      <c r="C803" t="s">
        <v>1352</v>
      </c>
      <c r="D803" t="s">
        <v>330</v>
      </c>
      <c r="E803" t="s">
        <v>109</v>
      </c>
      <c r="F803" t="s">
        <v>5735</v>
      </c>
      <c r="G803" t="s">
        <v>5723</v>
      </c>
      <c r="H803" t="s">
        <v>73</v>
      </c>
      <c r="I803" t="s">
        <v>74</v>
      </c>
      <c r="J803" t="s">
        <v>63</v>
      </c>
      <c r="K803" t="s">
        <v>5726</v>
      </c>
      <c r="L803" t="s">
        <v>5730</v>
      </c>
      <c r="M803">
        <v>7</v>
      </c>
      <c r="N803">
        <v>9800</v>
      </c>
      <c r="O803" s="7">
        <f>Table1[[#This Row],[Cost_of_Goods]]/Table1[[#This Row],[Quantity]]</f>
        <v>5533.57</v>
      </c>
      <c r="P803">
        <v>15</v>
      </c>
      <c r="Q803">
        <v>423.89</v>
      </c>
      <c r="R803" t="s">
        <v>5724</v>
      </c>
      <c r="S803">
        <v>5</v>
      </c>
      <c r="T803" t="s">
        <v>41</v>
      </c>
      <c r="U803">
        <v>68600</v>
      </c>
      <c r="V803">
        <v>10290</v>
      </c>
      <c r="W803">
        <v>58310</v>
      </c>
      <c r="X803">
        <v>38734.99</v>
      </c>
      <c r="Y803">
        <v>19151.12</v>
      </c>
      <c r="Z803">
        <v>32.840000000000003</v>
      </c>
    </row>
    <row r="804" spans="1:26" x14ac:dyDescent="0.3">
      <c r="A804" t="s">
        <v>1353</v>
      </c>
      <c r="B804" s="9">
        <v>46021</v>
      </c>
      <c r="C804" t="s">
        <v>700</v>
      </c>
      <c r="D804" t="s">
        <v>212</v>
      </c>
      <c r="E804" t="s">
        <v>28</v>
      </c>
      <c r="F804" t="s">
        <v>5758</v>
      </c>
      <c r="G804" t="s">
        <v>5743</v>
      </c>
      <c r="H804" t="s">
        <v>94</v>
      </c>
      <c r="I804" t="s">
        <v>95</v>
      </c>
      <c r="J804" t="s">
        <v>63</v>
      </c>
      <c r="K804" t="s">
        <v>5726</v>
      </c>
      <c r="L804" t="s">
        <v>90</v>
      </c>
      <c r="M804">
        <v>2</v>
      </c>
      <c r="N804">
        <v>8500</v>
      </c>
      <c r="O804" s="7">
        <f>Table1[[#This Row],[Cost_of_Goods]]/Table1[[#This Row],[Quantity]]</f>
        <v>6070.1450000000004</v>
      </c>
      <c r="P804">
        <v>10</v>
      </c>
      <c r="Q804">
        <v>893.2</v>
      </c>
      <c r="R804" t="s">
        <v>5724</v>
      </c>
      <c r="S804">
        <v>3</v>
      </c>
      <c r="T804" t="s">
        <v>34</v>
      </c>
      <c r="U804">
        <v>17000</v>
      </c>
      <c r="V804">
        <v>1700</v>
      </c>
      <c r="W804">
        <v>15300</v>
      </c>
      <c r="X804">
        <v>12140.29</v>
      </c>
      <c r="Y804">
        <v>2266.5100000000002</v>
      </c>
      <c r="Z804">
        <v>14.81</v>
      </c>
    </row>
    <row r="805" spans="1:26" x14ac:dyDescent="0.3">
      <c r="A805" t="s">
        <v>1354</v>
      </c>
      <c r="B805" s="9">
        <v>46190</v>
      </c>
      <c r="C805" t="s">
        <v>806</v>
      </c>
      <c r="D805" t="s">
        <v>117</v>
      </c>
      <c r="E805" t="s">
        <v>109</v>
      </c>
      <c r="F805" t="s">
        <v>5739</v>
      </c>
      <c r="G805" t="s">
        <v>5733</v>
      </c>
      <c r="H805" t="s">
        <v>5734</v>
      </c>
      <c r="I805" t="s">
        <v>57</v>
      </c>
      <c r="J805" t="s">
        <v>63</v>
      </c>
      <c r="K805" t="s">
        <v>53</v>
      </c>
      <c r="L805" t="s">
        <v>90</v>
      </c>
      <c r="M805">
        <v>4</v>
      </c>
      <c r="N805">
        <v>2800</v>
      </c>
      <c r="O805" s="7">
        <f>Table1[[#This Row],[Cost_of_Goods]]/Table1[[#This Row],[Quantity]]</f>
        <v>1871.6175000000001</v>
      </c>
      <c r="P805">
        <v>0</v>
      </c>
      <c r="Q805">
        <v>1369.92</v>
      </c>
      <c r="R805" t="s">
        <v>5724</v>
      </c>
      <c r="S805">
        <v>3</v>
      </c>
      <c r="T805" t="s">
        <v>34</v>
      </c>
      <c r="U805">
        <v>11200</v>
      </c>
      <c r="V805">
        <v>0</v>
      </c>
      <c r="W805">
        <v>11200</v>
      </c>
      <c r="X805">
        <v>7486.47</v>
      </c>
      <c r="Y805">
        <v>2343.61</v>
      </c>
      <c r="Z805">
        <v>20.93</v>
      </c>
    </row>
    <row r="806" spans="1:26" x14ac:dyDescent="0.3">
      <c r="A806" t="s">
        <v>1355</v>
      </c>
      <c r="B806" s="9">
        <v>45919</v>
      </c>
      <c r="C806" t="s">
        <v>1356</v>
      </c>
      <c r="D806" t="s">
        <v>49</v>
      </c>
      <c r="E806" t="s">
        <v>50</v>
      </c>
      <c r="F806" t="s">
        <v>5758</v>
      </c>
      <c r="G806" t="s">
        <v>5723</v>
      </c>
      <c r="H806" t="s">
        <v>29</v>
      </c>
      <c r="I806" t="s">
        <v>39</v>
      </c>
      <c r="J806" t="s">
        <v>46</v>
      </c>
      <c r="K806" t="s">
        <v>5726</v>
      </c>
      <c r="L806" t="s">
        <v>5730</v>
      </c>
      <c r="M806">
        <v>2</v>
      </c>
      <c r="N806">
        <v>14500</v>
      </c>
      <c r="O806" s="7">
        <f>Table1[[#This Row],[Cost_of_Goods]]/Table1[[#This Row],[Quantity]]</f>
        <v>6715.5150000000003</v>
      </c>
      <c r="P806">
        <v>25</v>
      </c>
      <c r="Q806">
        <v>1420.32</v>
      </c>
      <c r="R806" t="s">
        <v>5724</v>
      </c>
      <c r="S806">
        <v>4</v>
      </c>
      <c r="T806" t="s">
        <v>34</v>
      </c>
      <c r="U806">
        <v>29000</v>
      </c>
      <c r="V806">
        <v>7250</v>
      </c>
      <c r="W806">
        <v>21750</v>
      </c>
      <c r="X806">
        <v>13431.03</v>
      </c>
      <c r="Y806">
        <v>6898.65</v>
      </c>
      <c r="Z806">
        <v>31.72</v>
      </c>
    </row>
    <row r="807" spans="1:26" x14ac:dyDescent="0.3">
      <c r="A807" t="s">
        <v>1357</v>
      </c>
      <c r="B807" s="9">
        <v>45710</v>
      </c>
      <c r="C807" t="s">
        <v>1338</v>
      </c>
      <c r="D807" t="s">
        <v>222</v>
      </c>
      <c r="E807" t="s">
        <v>50</v>
      </c>
      <c r="F807" t="s">
        <v>5728</v>
      </c>
      <c r="G807" t="s">
        <v>5729</v>
      </c>
      <c r="H807" t="s">
        <v>5740</v>
      </c>
      <c r="I807" t="s">
        <v>99</v>
      </c>
      <c r="J807" t="s">
        <v>31</v>
      </c>
      <c r="K807" t="s">
        <v>53</v>
      </c>
      <c r="L807" t="s">
        <v>5727</v>
      </c>
      <c r="M807">
        <v>4</v>
      </c>
      <c r="N807">
        <v>8500</v>
      </c>
      <c r="O807" s="7">
        <f>Table1[[#This Row],[Cost_of_Goods]]/Table1[[#This Row],[Quantity]]</f>
        <v>5549.6625000000004</v>
      </c>
      <c r="P807">
        <v>15</v>
      </c>
      <c r="Q807">
        <v>1570.65</v>
      </c>
      <c r="R807" t="s">
        <v>5724</v>
      </c>
      <c r="S807">
        <v>3</v>
      </c>
      <c r="T807" t="s">
        <v>34</v>
      </c>
      <c r="U807">
        <v>34000</v>
      </c>
      <c r="V807">
        <v>5100</v>
      </c>
      <c r="W807">
        <v>28900</v>
      </c>
      <c r="X807">
        <v>22198.65</v>
      </c>
      <c r="Y807">
        <v>5130.7</v>
      </c>
      <c r="Z807">
        <v>17.75</v>
      </c>
    </row>
    <row r="808" spans="1:26" x14ac:dyDescent="0.3">
      <c r="A808" t="s">
        <v>1358</v>
      </c>
      <c r="B808" s="9">
        <v>45456</v>
      </c>
      <c r="C808" t="s">
        <v>663</v>
      </c>
      <c r="D808" t="s">
        <v>342</v>
      </c>
      <c r="E808" t="s">
        <v>38</v>
      </c>
      <c r="F808" t="s">
        <v>5725</v>
      </c>
      <c r="G808" t="s">
        <v>5732</v>
      </c>
      <c r="H808" t="s">
        <v>184</v>
      </c>
      <c r="I808" t="s">
        <v>198</v>
      </c>
      <c r="J808" t="s">
        <v>46</v>
      </c>
      <c r="K808" t="s">
        <v>32</v>
      </c>
      <c r="L808" t="s">
        <v>54</v>
      </c>
      <c r="M808">
        <v>5</v>
      </c>
      <c r="N808">
        <v>2200</v>
      </c>
      <c r="O808" s="7">
        <f>Table1[[#This Row],[Cost_of_Goods]]/Table1[[#This Row],[Quantity]]</f>
        <v>1414.0819999999999</v>
      </c>
      <c r="P808">
        <v>10</v>
      </c>
      <c r="Q808">
        <v>206.39</v>
      </c>
      <c r="R808" t="s">
        <v>5724</v>
      </c>
      <c r="S808">
        <v>3</v>
      </c>
      <c r="T808" t="s">
        <v>34</v>
      </c>
      <c r="U808">
        <v>11000</v>
      </c>
      <c r="V808">
        <v>1100</v>
      </c>
      <c r="W808">
        <v>9900</v>
      </c>
      <c r="X808">
        <v>7070.41</v>
      </c>
      <c r="Y808">
        <v>2623.2</v>
      </c>
      <c r="Z808">
        <v>26.5</v>
      </c>
    </row>
    <row r="809" spans="1:26" x14ac:dyDescent="0.3">
      <c r="A809" t="s">
        <v>1359</v>
      </c>
      <c r="B809" s="9">
        <v>46108</v>
      </c>
      <c r="C809" t="s">
        <v>425</v>
      </c>
      <c r="D809" t="s">
        <v>143</v>
      </c>
      <c r="E809" t="s">
        <v>28</v>
      </c>
      <c r="F809" t="s">
        <v>5737</v>
      </c>
      <c r="G809" t="s">
        <v>5729</v>
      </c>
      <c r="H809" t="s">
        <v>169</v>
      </c>
      <c r="I809" t="s">
        <v>153</v>
      </c>
      <c r="J809" t="s">
        <v>40</v>
      </c>
      <c r="K809" t="s">
        <v>32</v>
      </c>
      <c r="L809" t="s">
        <v>90</v>
      </c>
      <c r="M809">
        <v>6</v>
      </c>
      <c r="N809">
        <v>7800</v>
      </c>
      <c r="O809" s="7">
        <f>Table1[[#This Row],[Cost_of_Goods]]/Table1[[#This Row],[Quantity]]</f>
        <v>4531.2283333333335</v>
      </c>
      <c r="P809">
        <v>10</v>
      </c>
      <c r="Q809">
        <v>44.04</v>
      </c>
      <c r="R809" t="s">
        <v>5724</v>
      </c>
      <c r="S809">
        <v>5</v>
      </c>
      <c r="T809" t="s">
        <v>102</v>
      </c>
      <c r="U809">
        <v>46800</v>
      </c>
      <c r="V809">
        <v>4680</v>
      </c>
      <c r="W809">
        <v>42120</v>
      </c>
      <c r="X809">
        <v>27187.37</v>
      </c>
      <c r="Y809">
        <v>14888.59</v>
      </c>
      <c r="Z809">
        <v>35.35</v>
      </c>
    </row>
    <row r="810" spans="1:26" x14ac:dyDescent="0.3">
      <c r="A810" t="s">
        <v>1360</v>
      </c>
      <c r="B810" s="9">
        <v>46126</v>
      </c>
      <c r="C810" t="s">
        <v>1361</v>
      </c>
      <c r="D810" t="s">
        <v>162</v>
      </c>
      <c r="E810" t="s">
        <v>50</v>
      </c>
      <c r="F810" t="s">
        <v>5760</v>
      </c>
      <c r="G810" t="s">
        <v>5732</v>
      </c>
      <c r="H810" t="s">
        <v>61</v>
      </c>
      <c r="I810" t="s">
        <v>62</v>
      </c>
      <c r="J810" t="s">
        <v>31</v>
      </c>
      <c r="K810" t="s">
        <v>53</v>
      </c>
      <c r="L810" t="s">
        <v>33</v>
      </c>
      <c r="M810">
        <v>5</v>
      </c>
      <c r="N810">
        <v>3200</v>
      </c>
      <c r="O810" s="7">
        <f>Table1[[#This Row],[Cost_of_Goods]]/Table1[[#This Row],[Quantity]]</f>
        <v>1700.444</v>
      </c>
      <c r="P810">
        <v>30</v>
      </c>
      <c r="Q810">
        <v>644.27</v>
      </c>
      <c r="R810" t="s">
        <v>5724</v>
      </c>
      <c r="S810">
        <v>4</v>
      </c>
      <c r="T810" t="s">
        <v>34</v>
      </c>
      <c r="U810">
        <v>16000</v>
      </c>
      <c r="V810">
        <v>4800</v>
      </c>
      <c r="W810">
        <v>11200</v>
      </c>
      <c r="X810">
        <v>8502.2199999999993</v>
      </c>
      <c r="Y810">
        <v>2053.5100000000002</v>
      </c>
      <c r="Z810">
        <v>18.329999999999998</v>
      </c>
    </row>
    <row r="811" spans="1:26" x14ac:dyDescent="0.3">
      <c r="A811" t="s">
        <v>1362</v>
      </c>
      <c r="B811" s="9">
        <v>45864</v>
      </c>
      <c r="C811" t="s">
        <v>202</v>
      </c>
      <c r="D811" t="s">
        <v>183</v>
      </c>
      <c r="E811" t="s">
        <v>50</v>
      </c>
      <c r="F811" t="s">
        <v>5747</v>
      </c>
      <c r="G811" t="s">
        <v>5732</v>
      </c>
      <c r="H811" t="s">
        <v>61</v>
      </c>
      <c r="I811" t="s">
        <v>62</v>
      </c>
      <c r="J811" t="s">
        <v>40</v>
      </c>
      <c r="K811" t="s">
        <v>32</v>
      </c>
      <c r="L811" t="s">
        <v>5727</v>
      </c>
      <c r="M811">
        <v>7</v>
      </c>
      <c r="N811">
        <v>450</v>
      </c>
      <c r="O811" s="7">
        <f>Table1[[#This Row],[Cost_of_Goods]]/Table1[[#This Row],[Quantity]]</f>
        <v>201.02285714285716</v>
      </c>
      <c r="P811">
        <v>30</v>
      </c>
      <c r="Q811">
        <v>607.91999999999996</v>
      </c>
      <c r="R811" t="s">
        <v>5724</v>
      </c>
      <c r="S811">
        <v>5</v>
      </c>
      <c r="T811" t="s">
        <v>34</v>
      </c>
      <c r="U811">
        <v>3150</v>
      </c>
      <c r="V811">
        <v>945</v>
      </c>
      <c r="W811">
        <v>2205</v>
      </c>
      <c r="X811">
        <v>1407.16</v>
      </c>
      <c r="Y811">
        <v>189.92</v>
      </c>
      <c r="Z811">
        <v>8.61</v>
      </c>
    </row>
    <row r="812" spans="1:26" x14ac:dyDescent="0.3">
      <c r="A812" t="s">
        <v>1363</v>
      </c>
      <c r="B812" s="9">
        <v>45352</v>
      </c>
      <c r="C812" t="s">
        <v>1059</v>
      </c>
      <c r="D812" t="s">
        <v>89</v>
      </c>
      <c r="E812" t="s">
        <v>28</v>
      </c>
      <c r="F812" t="s">
        <v>5763</v>
      </c>
      <c r="G812" t="s">
        <v>5733</v>
      </c>
      <c r="H812" t="s">
        <v>110</v>
      </c>
      <c r="I812" t="s">
        <v>111</v>
      </c>
      <c r="J812" t="s">
        <v>40</v>
      </c>
      <c r="K812" t="s">
        <v>5726</v>
      </c>
      <c r="L812" t="s">
        <v>5730</v>
      </c>
      <c r="M812">
        <v>11</v>
      </c>
      <c r="N812">
        <v>18500</v>
      </c>
      <c r="O812" s="7">
        <f>Table1[[#This Row],[Cost_of_Goods]]/Table1[[#This Row],[Quantity]]</f>
        <v>9383.249090909092</v>
      </c>
      <c r="P812">
        <v>15</v>
      </c>
      <c r="Q812">
        <v>1476.6</v>
      </c>
      <c r="R812" t="s">
        <v>64</v>
      </c>
      <c r="S812">
        <v>4</v>
      </c>
      <c r="T812" t="s">
        <v>34</v>
      </c>
      <c r="U812">
        <v>203500</v>
      </c>
      <c r="V812">
        <v>30525</v>
      </c>
      <c r="W812">
        <v>172975</v>
      </c>
      <c r="X812">
        <v>103215.74</v>
      </c>
      <c r="Y812">
        <v>68282.66</v>
      </c>
      <c r="Z812">
        <v>39.479999999999997</v>
      </c>
    </row>
    <row r="813" spans="1:26" ht="15.6" x14ac:dyDescent="0.3">
      <c r="A813" t="s">
        <v>1364</v>
      </c>
      <c r="B813" s="9">
        <v>45965</v>
      </c>
      <c r="C813" t="s">
        <v>1365</v>
      </c>
      <c r="D813" t="s">
        <v>127</v>
      </c>
      <c r="E813" t="s">
        <v>109</v>
      </c>
      <c r="F813" t="s">
        <v>5722</v>
      </c>
      <c r="G813" t="s">
        <v>5732</v>
      </c>
      <c r="H813" t="s">
        <v>223</v>
      </c>
      <c r="I813" t="s">
        <v>246</v>
      </c>
      <c r="J813" t="s">
        <v>63</v>
      </c>
      <c r="K813" t="s">
        <v>5726</v>
      </c>
      <c r="L813" s="3" t="s">
        <v>5767</v>
      </c>
      <c r="M813">
        <v>3</v>
      </c>
      <c r="N813">
        <v>16500</v>
      </c>
      <c r="O813" s="7">
        <f>Table1[[#This Row],[Cost_of_Goods]]/Table1[[#This Row],[Quantity]]</f>
        <v>9952.3966666666656</v>
      </c>
      <c r="P813">
        <v>20</v>
      </c>
      <c r="Q813">
        <v>1659.48</v>
      </c>
      <c r="R813" t="s">
        <v>5724</v>
      </c>
      <c r="S813">
        <v>4</v>
      </c>
      <c r="T813" t="s">
        <v>34</v>
      </c>
      <c r="U813">
        <v>49500</v>
      </c>
      <c r="V813">
        <v>9900</v>
      </c>
      <c r="W813">
        <v>39600</v>
      </c>
      <c r="X813">
        <v>29857.19</v>
      </c>
      <c r="Y813">
        <v>8083.33</v>
      </c>
      <c r="Z813">
        <v>20.41</v>
      </c>
    </row>
    <row r="814" spans="1:26" x14ac:dyDescent="0.3">
      <c r="A814" t="s">
        <v>1366</v>
      </c>
      <c r="B814" s="9">
        <v>45502</v>
      </c>
      <c r="C814" t="s">
        <v>36</v>
      </c>
      <c r="D814" t="s">
        <v>342</v>
      </c>
      <c r="E814" t="s">
        <v>38</v>
      </c>
      <c r="F814" t="s">
        <v>5731</v>
      </c>
      <c r="G814" t="s">
        <v>5732</v>
      </c>
      <c r="H814" t="s">
        <v>51</v>
      </c>
      <c r="I814" t="s">
        <v>52</v>
      </c>
      <c r="J814" t="s">
        <v>40</v>
      </c>
      <c r="K814" t="s">
        <v>5726</v>
      </c>
      <c r="L814" t="s">
        <v>5730</v>
      </c>
      <c r="M814">
        <v>10</v>
      </c>
      <c r="N814">
        <v>2200</v>
      </c>
      <c r="O814" s="7">
        <f>Table1[[#This Row],[Cost_of_Goods]]/Table1[[#This Row],[Quantity]]</f>
        <v>910.06000000000006</v>
      </c>
      <c r="P814">
        <v>30</v>
      </c>
      <c r="Q814">
        <v>1769.68</v>
      </c>
      <c r="R814" t="s">
        <v>5724</v>
      </c>
      <c r="S814">
        <v>2</v>
      </c>
      <c r="T814" t="s">
        <v>102</v>
      </c>
      <c r="U814">
        <v>22000</v>
      </c>
      <c r="V814">
        <v>6600</v>
      </c>
      <c r="W814">
        <v>15400</v>
      </c>
      <c r="X814">
        <v>9100.6</v>
      </c>
      <c r="Y814">
        <v>4529.72</v>
      </c>
      <c r="Z814">
        <v>29.41</v>
      </c>
    </row>
    <row r="815" spans="1:26" x14ac:dyDescent="0.3">
      <c r="A815" t="s">
        <v>1367</v>
      </c>
      <c r="B815" s="9">
        <v>45357</v>
      </c>
      <c r="C815" t="s">
        <v>568</v>
      </c>
      <c r="D815" t="s">
        <v>77</v>
      </c>
      <c r="E815" t="s">
        <v>28</v>
      </c>
      <c r="F815" t="s">
        <v>5745</v>
      </c>
      <c r="G815" t="s">
        <v>5729</v>
      </c>
      <c r="H815" t="s">
        <v>213</v>
      </c>
      <c r="I815" t="s">
        <v>190</v>
      </c>
      <c r="J815" t="s">
        <v>46</v>
      </c>
      <c r="K815" t="s">
        <v>53</v>
      </c>
      <c r="L815" t="s">
        <v>5727</v>
      </c>
      <c r="M815">
        <v>2</v>
      </c>
      <c r="N815">
        <v>6500</v>
      </c>
      <c r="O815" s="7">
        <f>Table1[[#This Row],[Cost_of_Goods]]/Table1[[#This Row],[Quantity]]</f>
        <v>3821.25</v>
      </c>
      <c r="P815">
        <v>15</v>
      </c>
      <c r="Q815">
        <v>1493.25</v>
      </c>
      <c r="R815" t="s">
        <v>5724</v>
      </c>
      <c r="S815">
        <v>5</v>
      </c>
      <c r="T815" t="s">
        <v>102</v>
      </c>
      <c r="U815">
        <v>13000</v>
      </c>
      <c r="V815">
        <v>1950</v>
      </c>
      <c r="W815">
        <v>11050</v>
      </c>
      <c r="X815">
        <v>7642.5</v>
      </c>
      <c r="Y815">
        <v>1914.25</v>
      </c>
      <c r="Z815">
        <v>17.32</v>
      </c>
    </row>
    <row r="816" spans="1:26" x14ac:dyDescent="0.3">
      <c r="A816" t="s">
        <v>1368</v>
      </c>
      <c r="B816" s="9">
        <v>45400</v>
      </c>
      <c r="C816" t="s">
        <v>453</v>
      </c>
      <c r="D816" t="s">
        <v>27</v>
      </c>
      <c r="E816" t="s">
        <v>28</v>
      </c>
      <c r="F816" t="s">
        <v>5728</v>
      </c>
      <c r="G816" t="s">
        <v>5732</v>
      </c>
      <c r="H816" t="s">
        <v>223</v>
      </c>
      <c r="I816" t="s">
        <v>224</v>
      </c>
      <c r="J816" t="s">
        <v>63</v>
      </c>
      <c r="K816" t="s">
        <v>32</v>
      </c>
      <c r="L816" t="s">
        <v>54</v>
      </c>
      <c r="M816">
        <v>10</v>
      </c>
      <c r="N816">
        <v>58000</v>
      </c>
      <c r="O816" s="7">
        <f>Table1[[#This Row],[Cost_of_Goods]]/Table1[[#This Row],[Quantity]]</f>
        <v>35266.148999999998</v>
      </c>
      <c r="P816">
        <v>20</v>
      </c>
      <c r="Q816">
        <v>884.71</v>
      </c>
      <c r="R816" t="s">
        <v>5724</v>
      </c>
      <c r="S816">
        <v>5</v>
      </c>
      <c r="T816" t="s">
        <v>34</v>
      </c>
      <c r="U816">
        <v>580000</v>
      </c>
      <c r="V816">
        <v>116000</v>
      </c>
      <c r="W816">
        <v>464000</v>
      </c>
      <c r="X816">
        <v>352661.49</v>
      </c>
      <c r="Y816">
        <v>110453.8</v>
      </c>
      <c r="Z816">
        <v>23.8</v>
      </c>
    </row>
    <row r="817" spans="1:26" x14ac:dyDescent="0.3">
      <c r="A817" t="s">
        <v>1369</v>
      </c>
      <c r="B817" s="9">
        <v>45421</v>
      </c>
      <c r="C817" t="s">
        <v>85</v>
      </c>
      <c r="D817" t="s">
        <v>281</v>
      </c>
      <c r="E817" t="s">
        <v>121</v>
      </c>
      <c r="F817" t="s">
        <v>5735</v>
      </c>
      <c r="G817" t="s">
        <v>5723</v>
      </c>
      <c r="H817" t="s">
        <v>131</v>
      </c>
      <c r="I817" t="s">
        <v>135</v>
      </c>
      <c r="J817" t="s">
        <v>63</v>
      </c>
      <c r="K817" t="s">
        <v>53</v>
      </c>
      <c r="L817" t="s">
        <v>54</v>
      </c>
      <c r="M817">
        <v>3</v>
      </c>
      <c r="N817">
        <v>42000</v>
      </c>
      <c r="O817" s="7">
        <f>Table1[[#This Row],[Cost_of_Goods]]/Table1[[#This Row],[Quantity]]</f>
        <v>21922.063333333335</v>
      </c>
      <c r="P817">
        <v>15</v>
      </c>
      <c r="Q817">
        <v>491.71</v>
      </c>
      <c r="R817" t="s">
        <v>5724</v>
      </c>
      <c r="S817">
        <v>4</v>
      </c>
      <c r="T817" t="s">
        <v>34</v>
      </c>
      <c r="U817">
        <v>126000</v>
      </c>
      <c r="V817">
        <v>18900</v>
      </c>
      <c r="W817">
        <v>107100</v>
      </c>
      <c r="X817">
        <v>65766.19</v>
      </c>
      <c r="Y817">
        <v>40842.1</v>
      </c>
      <c r="Z817">
        <v>38.130000000000003</v>
      </c>
    </row>
    <row r="818" spans="1:26" x14ac:dyDescent="0.3">
      <c r="A818" t="s">
        <v>1370</v>
      </c>
      <c r="B818" s="9">
        <v>45665</v>
      </c>
      <c r="C818" t="s">
        <v>226</v>
      </c>
      <c r="D818" t="s">
        <v>89</v>
      </c>
      <c r="E818" t="s">
        <v>28</v>
      </c>
      <c r="F818" t="s">
        <v>5762</v>
      </c>
      <c r="G818" t="s">
        <v>5732</v>
      </c>
      <c r="H818" t="s">
        <v>61</v>
      </c>
      <c r="I818" t="s">
        <v>138</v>
      </c>
      <c r="J818" t="s">
        <v>63</v>
      </c>
      <c r="K818" t="s">
        <v>32</v>
      </c>
      <c r="L818" t="s">
        <v>5730</v>
      </c>
      <c r="M818">
        <v>1</v>
      </c>
      <c r="N818">
        <v>18500</v>
      </c>
      <c r="O818" s="7">
        <f>Table1[[#This Row],[Cost_of_Goods]]/Table1[[#This Row],[Quantity]]</f>
        <v>10988.68</v>
      </c>
      <c r="P818">
        <v>0</v>
      </c>
      <c r="Q818">
        <v>1599.81</v>
      </c>
      <c r="R818" t="s">
        <v>5724</v>
      </c>
      <c r="S818">
        <v>5</v>
      </c>
      <c r="T818" t="s">
        <v>34</v>
      </c>
      <c r="U818">
        <v>18500</v>
      </c>
      <c r="V818">
        <v>0</v>
      </c>
      <c r="W818">
        <v>18500</v>
      </c>
      <c r="X818">
        <v>10988.68</v>
      </c>
      <c r="Y818">
        <v>5911.51</v>
      </c>
      <c r="Z818">
        <v>31.95</v>
      </c>
    </row>
    <row r="819" spans="1:26" x14ac:dyDescent="0.3">
      <c r="A819" t="s">
        <v>1371</v>
      </c>
      <c r="B819" s="9">
        <v>45634</v>
      </c>
      <c r="C819" t="s">
        <v>425</v>
      </c>
      <c r="D819" t="s">
        <v>276</v>
      </c>
      <c r="E819" t="s">
        <v>121</v>
      </c>
      <c r="F819" t="s">
        <v>5749</v>
      </c>
      <c r="G819" t="s">
        <v>5732</v>
      </c>
      <c r="H819" t="s">
        <v>51</v>
      </c>
      <c r="I819" t="s">
        <v>83</v>
      </c>
      <c r="J819" t="s">
        <v>40</v>
      </c>
      <c r="K819" t="s">
        <v>5726</v>
      </c>
      <c r="L819" t="s">
        <v>54</v>
      </c>
      <c r="M819">
        <v>10</v>
      </c>
      <c r="N819">
        <v>10500</v>
      </c>
      <c r="O819" s="7">
        <f>Table1[[#This Row],[Cost_of_Goods]]/Table1[[#This Row],[Quantity]]</f>
        <v>5678.0559999999996</v>
      </c>
      <c r="P819">
        <v>15</v>
      </c>
      <c r="Q819">
        <v>186.78</v>
      </c>
      <c r="R819" t="s">
        <v>5724</v>
      </c>
      <c r="S819">
        <v>5</v>
      </c>
      <c r="T819" t="s">
        <v>34</v>
      </c>
      <c r="U819">
        <v>105000</v>
      </c>
      <c r="V819">
        <v>15750</v>
      </c>
      <c r="W819">
        <v>89250</v>
      </c>
      <c r="X819">
        <v>56780.56</v>
      </c>
      <c r="Y819">
        <v>32282.66</v>
      </c>
      <c r="Z819">
        <v>36.17</v>
      </c>
    </row>
    <row r="820" spans="1:26" x14ac:dyDescent="0.3">
      <c r="A820" t="s">
        <v>1372</v>
      </c>
      <c r="B820" s="9">
        <v>46087</v>
      </c>
      <c r="C820" t="s">
        <v>744</v>
      </c>
      <c r="D820" t="s">
        <v>82</v>
      </c>
      <c r="E820" t="s">
        <v>28</v>
      </c>
      <c r="F820" t="s">
        <v>5760</v>
      </c>
      <c r="G820" t="s">
        <v>5743</v>
      </c>
      <c r="H820" t="s">
        <v>94</v>
      </c>
      <c r="I820" t="s">
        <v>95</v>
      </c>
      <c r="J820" t="s">
        <v>63</v>
      </c>
      <c r="K820" t="s">
        <v>32</v>
      </c>
      <c r="L820" t="s">
        <v>33</v>
      </c>
      <c r="M820">
        <v>9</v>
      </c>
      <c r="N820">
        <v>72000</v>
      </c>
      <c r="O820" s="7">
        <f>Table1[[#This Row],[Cost_of_Goods]]/Table1[[#This Row],[Quantity]]</f>
        <v>31813.662222222225</v>
      </c>
      <c r="P820">
        <v>20</v>
      </c>
      <c r="Q820">
        <v>1710.95</v>
      </c>
      <c r="R820" t="s">
        <v>5724</v>
      </c>
      <c r="S820">
        <v>5</v>
      </c>
      <c r="T820" t="s">
        <v>34</v>
      </c>
      <c r="U820">
        <v>648000</v>
      </c>
      <c r="V820">
        <v>129600</v>
      </c>
      <c r="W820">
        <v>518400</v>
      </c>
      <c r="X820">
        <v>286322.96000000002</v>
      </c>
      <c r="Y820">
        <v>230366.09</v>
      </c>
      <c r="Z820">
        <v>44.44</v>
      </c>
    </row>
    <row r="821" spans="1:26" x14ac:dyDescent="0.3">
      <c r="A821" t="s">
        <v>1373</v>
      </c>
      <c r="B821" s="9">
        <v>45492</v>
      </c>
      <c r="C821" t="s">
        <v>555</v>
      </c>
      <c r="D821" t="s">
        <v>124</v>
      </c>
      <c r="E821" t="s">
        <v>28</v>
      </c>
      <c r="F821" t="s">
        <v>5749</v>
      </c>
      <c r="G821" t="s">
        <v>5732</v>
      </c>
      <c r="H821" t="s">
        <v>184</v>
      </c>
      <c r="I821" t="s">
        <v>198</v>
      </c>
      <c r="J821" t="s">
        <v>40</v>
      </c>
      <c r="K821" t="s">
        <v>53</v>
      </c>
      <c r="L821" t="s">
        <v>54</v>
      </c>
      <c r="M821">
        <v>5</v>
      </c>
      <c r="N821">
        <v>12500</v>
      </c>
      <c r="O821" s="7">
        <f>Table1[[#This Row],[Cost_of_Goods]]/Table1[[#This Row],[Quantity]]</f>
        <v>5286.3019999999997</v>
      </c>
      <c r="P821">
        <v>30</v>
      </c>
      <c r="Q821">
        <v>692.58</v>
      </c>
      <c r="R821" t="s">
        <v>64</v>
      </c>
      <c r="S821">
        <v>4</v>
      </c>
      <c r="T821" t="s">
        <v>34</v>
      </c>
      <c r="U821">
        <v>62500</v>
      </c>
      <c r="V821">
        <v>18750</v>
      </c>
      <c r="W821">
        <v>43750</v>
      </c>
      <c r="X821">
        <v>26431.51</v>
      </c>
      <c r="Y821">
        <v>16625.91</v>
      </c>
      <c r="Z821">
        <v>38</v>
      </c>
    </row>
    <row r="822" spans="1:26" x14ac:dyDescent="0.3">
      <c r="A822" t="s">
        <v>1374</v>
      </c>
      <c r="B822" s="9">
        <v>45320</v>
      </c>
      <c r="C822" t="s">
        <v>590</v>
      </c>
      <c r="D822" t="s">
        <v>180</v>
      </c>
      <c r="E822" t="s">
        <v>50</v>
      </c>
      <c r="F822" t="s">
        <v>5761</v>
      </c>
      <c r="G822" t="s">
        <v>5729</v>
      </c>
      <c r="H822" t="s">
        <v>213</v>
      </c>
      <c r="I822" t="s">
        <v>190</v>
      </c>
      <c r="J822" t="s">
        <v>31</v>
      </c>
      <c r="K822" t="s">
        <v>32</v>
      </c>
      <c r="L822" t="s">
        <v>5730</v>
      </c>
      <c r="M822">
        <v>4</v>
      </c>
      <c r="N822">
        <v>1200</v>
      </c>
      <c r="O822" s="7">
        <f>Table1[[#This Row],[Cost_of_Goods]]/Table1[[#This Row],[Quantity]]</f>
        <v>887.34249999999997</v>
      </c>
      <c r="P822">
        <v>5</v>
      </c>
      <c r="Q822">
        <v>386.1</v>
      </c>
      <c r="R822" t="s">
        <v>5724</v>
      </c>
      <c r="S822">
        <v>3</v>
      </c>
      <c r="T822" t="s">
        <v>34</v>
      </c>
      <c r="U822">
        <v>4800</v>
      </c>
      <c r="V822">
        <v>240</v>
      </c>
      <c r="W822">
        <v>4560</v>
      </c>
      <c r="X822">
        <v>3549.37</v>
      </c>
      <c r="Y822">
        <v>624.53</v>
      </c>
      <c r="Z822">
        <v>13.7</v>
      </c>
    </row>
    <row r="823" spans="1:26" x14ac:dyDescent="0.3">
      <c r="A823" t="s">
        <v>1375</v>
      </c>
      <c r="B823" s="9">
        <v>45526</v>
      </c>
      <c r="C823" t="s">
        <v>985</v>
      </c>
      <c r="D823" t="s">
        <v>49</v>
      </c>
      <c r="E823" t="s">
        <v>50</v>
      </c>
      <c r="F823" t="s">
        <v>5757</v>
      </c>
      <c r="G823" t="s">
        <v>5743</v>
      </c>
      <c r="H823" t="s">
        <v>94</v>
      </c>
      <c r="I823" t="s">
        <v>95</v>
      </c>
      <c r="J823" t="s">
        <v>63</v>
      </c>
      <c r="K823" t="s">
        <v>5726</v>
      </c>
      <c r="L823" t="s">
        <v>5730</v>
      </c>
      <c r="M823">
        <v>10</v>
      </c>
      <c r="N823">
        <v>14500</v>
      </c>
      <c r="O823" s="7">
        <f>Table1[[#This Row],[Cost_of_Goods]]/Table1[[#This Row],[Quantity]]</f>
        <v>7234.0929999999989</v>
      </c>
      <c r="P823">
        <v>20</v>
      </c>
      <c r="Q823">
        <v>86.58</v>
      </c>
      <c r="R823" t="s">
        <v>5724</v>
      </c>
      <c r="S823">
        <v>4</v>
      </c>
      <c r="T823" t="s">
        <v>102</v>
      </c>
      <c r="U823">
        <v>145000</v>
      </c>
      <c r="V823">
        <v>29000</v>
      </c>
      <c r="W823">
        <v>116000</v>
      </c>
      <c r="X823">
        <v>72340.929999999993</v>
      </c>
      <c r="Y823">
        <v>43572.49</v>
      </c>
      <c r="Z823">
        <v>37.56</v>
      </c>
    </row>
    <row r="824" spans="1:26" x14ac:dyDescent="0.3">
      <c r="A824" t="s">
        <v>1376</v>
      </c>
      <c r="B824" s="9">
        <v>46171</v>
      </c>
      <c r="C824" t="s">
        <v>1006</v>
      </c>
      <c r="D824" t="s">
        <v>162</v>
      </c>
      <c r="E824" t="s">
        <v>50</v>
      </c>
      <c r="F824" t="s">
        <v>5760</v>
      </c>
      <c r="G824" t="s">
        <v>5723</v>
      </c>
      <c r="H824" t="s">
        <v>73</v>
      </c>
      <c r="I824" t="s">
        <v>74</v>
      </c>
      <c r="J824" t="s">
        <v>40</v>
      </c>
      <c r="K824" t="s">
        <v>32</v>
      </c>
      <c r="L824" t="s">
        <v>33</v>
      </c>
      <c r="M824">
        <v>8</v>
      </c>
      <c r="N824">
        <v>3200</v>
      </c>
      <c r="O824" s="7">
        <f>Table1[[#This Row],[Cost_of_Goods]]/Table1[[#This Row],[Quantity]]</f>
        <v>2044.87</v>
      </c>
      <c r="P824">
        <v>5</v>
      </c>
      <c r="Q824">
        <v>844.69</v>
      </c>
      <c r="R824" t="s">
        <v>5724</v>
      </c>
      <c r="S824">
        <v>2</v>
      </c>
      <c r="T824" t="s">
        <v>34</v>
      </c>
      <c r="U824">
        <v>25600</v>
      </c>
      <c r="V824">
        <v>1280</v>
      </c>
      <c r="W824">
        <v>24320</v>
      </c>
      <c r="X824">
        <v>16358.96</v>
      </c>
      <c r="Y824">
        <v>7116.35</v>
      </c>
      <c r="Z824">
        <v>29.26</v>
      </c>
    </row>
    <row r="825" spans="1:26" x14ac:dyDescent="0.3">
      <c r="A825" t="s">
        <v>1377</v>
      </c>
      <c r="B825" s="9">
        <v>45664</v>
      </c>
      <c r="C825" t="s">
        <v>1378</v>
      </c>
      <c r="D825" t="s">
        <v>82</v>
      </c>
      <c r="E825" t="s">
        <v>28</v>
      </c>
      <c r="F825" t="s">
        <v>5749</v>
      </c>
      <c r="G825" t="s">
        <v>5723</v>
      </c>
      <c r="H825" t="s">
        <v>131</v>
      </c>
      <c r="I825" t="s">
        <v>132</v>
      </c>
      <c r="J825" t="s">
        <v>31</v>
      </c>
      <c r="K825" t="s">
        <v>5726</v>
      </c>
      <c r="L825" t="s">
        <v>90</v>
      </c>
      <c r="M825">
        <v>10</v>
      </c>
      <c r="N825">
        <v>72000</v>
      </c>
      <c r="O825" s="7">
        <f>Table1[[#This Row],[Cost_of_Goods]]/Table1[[#This Row],[Quantity]]</f>
        <v>43210.859000000004</v>
      </c>
      <c r="P825">
        <v>20</v>
      </c>
      <c r="Q825">
        <v>308.95</v>
      </c>
      <c r="R825" t="s">
        <v>5724</v>
      </c>
      <c r="S825">
        <v>4</v>
      </c>
      <c r="T825" t="s">
        <v>34</v>
      </c>
      <c r="U825">
        <v>720000</v>
      </c>
      <c r="V825">
        <v>144000</v>
      </c>
      <c r="W825">
        <v>576000</v>
      </c>
      <c r="X825">
        <v>432108.59</v>
      </c>
      <c r="Y825">
        <v>143582.46</v>
      </c>
      <c r="Z825">
        <v>24.93</v>
      </c>
    </row>
    <row r="826" spans="1:26" x14ac:dyDescent="0.3">
      <c r="A826" t="s">
        <v>1379</v>
      </c>
      <c r="B826" s="9">
        <v>46077</v>
      </c>
      <c r="C826" t="s">
        <v>1380</v>
      </c>
      <c r="D826" t="s">
        <v>281</v>
      </c>
      <c r="E826" t="s">
        <v>121</v>
      </c>
      <c r="F826" t="s">
        <v>5735</v>
      </c>
      <c r="G826" t="s">
        <v>5732</v>
      </c>
      <c r="H826" t="s">
        <v>223</v>
      </c>
      <c r="I826" t="s">
        <v>224</v>
      </c>
      <c r="J826" t="s">
        <v>40</v>
      </c>
      <c r="K826" t="s">
        <v>53</v>
      </c>
      <c r="L826" t="s">
        <v>5730</v>
      </c>
      <c r="M826">
        <v>5</v>
      </c>
      <c r="N826">
        <v>42000</v>
      </c>
      <c r="O826" s="7">
        <f>Table1[[#This Row],[Cost_of_Goods]]/Table1[[#This Row],[Quantity]]</f>
        <v>34266.103999999999</v>
      </c>
      <c r="P826">
        <v>0</v>
      </c>
      <c r="Q826">
        <v>513.86</v>
      </c>
      <c r="R826" t="s">
        <v>5724</v>
      </c>
      <c r="S826">
        <v>4</v>
      </c>
      <c r="T826" t="s">
        <v>34</v>
      </c>
      <c r="U826">
        <v>210000</v>
      </c>
      <c r="V826">
        <v>0</v>
      </c>
      <c r="W826">
        <v>210000</v>
      </c>
      <c r="X826">
        <v>171330.52</v>
      </c>
      <c r="Y826">
        <v>38155.620000000003</v>
      </c>
      <c r="Z826">
        <v>18.170000000000002</v>
      </c>
    </row>
    <row r="827" spans="1:26" x14ac:dyDescent="0.3">
      <c r="A827" t="s">
        <v>1381</v>
      </c>
      <c r="B827" s="9">
        <v>45770</v>
      </c>
      <c r="C827" t="s">
        <v>252</v>
      </c>
      <c r="D827" t="s">
        <v>188</v>
      </c>
      <c r="E827" t="s">
        <v>121</v>
      </c>
      <c r="F827" t="s">
        <v>5758</v>
      </c>
      <c r="G827" t="s">
        <v>5723</v>
      </c>
      <c r="H827" t="s">
        <v>73</v>
      </c>
      <c r="I827" t="s">
        <v>74</v>
      </c>
      <c r="J827" t="s">
        <v>40</v>
      </c>
      <c r="K827" t="s">
        <v>5726</v>
      </c>
      <c r="L827" t="s">
        <v>5730</v>
      </c>
      <c r="M827">
        <v>3</v>
      </c>
      <c r="N827">
        <v>12500</v>
      </c>
      <c r="O827" s="7">
        <f>Table1[[#This Row],[Cost_of_Goods]]/Table1[[#This Row],[Quantity]]</f>
        <v>5329.8966666666665</v>
      </c>
      <c r="P827">
        <v>25</v>
      </c>
      <c r="Q827">
        <v>274.32</v>
      </c>
      <c r="R827" t="s">
        <v>5724</v>
      </c>
      <c r="S827">
        <v>5</v>
      </c>
      <c r="T827" t="s">
        <v>34</v>
      </c>
      <c r="U827">
        <v>37500</v>
      </c>
      <c r="V827">
        <v>9375</v>
      </c>
      <c r="W827">
        <v>28125</v>
      </c>
      <c r="X827">
        <v>15989.69</v>
      </c>
      <c r="Y827">
        <v>11860.99</v>
      </c>
      <c r="Z827">
        <v>42.17</v>
      </c>
    </row>
    <row r="828" spans="1:26" x14ac:dyDescent="0.3">
      <c r="A828" t="s">
        <v>1382</v>
      </c>
      <c r="B828" s="9">
        <v>45446</v>
      </c>
      <c r="C828" t="s">
        <v>275</v>
      </c>
      <c r="D828" t="s">
        <v>152</v>
      </c>
      <c r="E828" t="s">
        <v>28</v>
      </c>
      <c r="F828" t="s">
        <v>5745</v>
      </c>
      <c r="G828" t="s">
        <v>5723</v>
      </c>
      <c r="H828" t="s">
        <v>73</v>
      </c>
      <c r="I828" t="s">
        <v>74</v>
      </c>
      <c r="J828" t="s">
        <v>31</v>
      </c>
      <c r="K828" t="s">
        <v>32</v>
      </c>
      <c r="L828" t="s">
        <v>5727</v>
      </c>
      <c r="M828">
        <v>3</v>
      </c>
      <c r="N828">
        <v>45000</v>
      </c>
      <c r="O828" s="7">
        <f>Table1[[#This Row],[Cost_of_Goods]]/Table1[[#This Row],[Quantity]]</f>
        <v>30314.52</v>
      </c>
      <c r="P828">
        <v>0</v>
      </c>
      <c r="Q828">
        <v>936.14</v>
      </c>
      <c r="R828" t="s">
        <v>64</v>
      </c>
      <c r="S828">
        <v>4</v>
      </c>
      <c r="T828" t="s">
        <v>34</v>
      </c>
      <c r="U828">
        <v>135000</v>
      </c>
      <c r="V828">
        <v>0</v>
      </c>
      <c r="W828">
        <v>135000</v>
      </c>
      <c r="X828">
        <v>90943.56</v>
      </c>
      <c r="Y828">
        <v>43120.3</v>
      </c>
      <c r="Z828">
        <v>31.94</v>
      </c>
    </row>
    <row r="829" spans="1:26" x14ac:dyDescent="0.3">
      <c r="A829" t="s">
        <v>1383</v>
      </c>
      <c r="B829" s="9">
        <v>45904</v>
      </c>
      <c r="C829" t="s">
        <v>1384</v>
      </c>
      <c r="D829" t="s">
        <v>188</v>
      </c>
      <c r="E829" t="s">
        <v>121</v>
      </c>
      <c r="F829" t="s">
        <v>5754</v>
      </c>
      <c r="G829" t="s">
        <v>5729</v>
      </c>
      <c r="H829" t="s">
        <v>5740</v>
      </c>
      <c r="I829" t="s">
        <v>99</v>
      </c>
      <c r="J829" t="s">
        <v>31</v>
      </c>
      <c r="K829" t="s">
        <v>5726</v>
      </c>
      <c r="L829" t="s">
        <v>90</v>
      </c>
      <c r="M829">
        <v>4</v>
      </c>
      <c r="N829">
        <v>12500</v>
      </c>
      <c r="O829" s="7">
        <f>Table1[[#This Row],[Cost_of_Goods]]/Table1[[#This Row],[Quantity]]</f>
        <v>8685.5275000000001</v>
      </c>
      <c r="P829">
        <v>0</v>
      </c>
      <c r="Q829">
        <v>1134.76</v>
      </c>
      <c r="R829" t="s">
        <v>64</v>
      </c>
      <c r="S829">
        <v>4</v>
      </c>
      <c r="T829" t="s">
        <v>34</v>
      </c>
      <c r="U829">
        <v>50000</v>
      </c>
      <c r="V829">
        <v>0</v>
      </c>
      <c r="W829">
        <v>50000</v>
      </c>
      <c r="X829">
        <v>34742.11</v>
      </c>
      <c r="Y829">
        <v>14123.13</v>
      </c>
      <c r="Z829">
        <v>28.25</v>
      </c>
    </row>
    <row r="830" spans="1:26" x14ac:dyDescent="0.3">
      <c r="A830" t="s">
        <v>1385</v>
      </c>
      <c r="B830" s="9">
        <v>45530</v>
      </c>
      <c r="C830" t="s">
        <v>350</v>
      </c>
      <c r="D830" t="s">
        <v>127</v>
      </c>
      <c r="E830" t="s">
        <v>109</v>
      </c>
      <c r="F830" t="s">
        <v>5747</v>
      </c>
      <c r="G830" t="s">
        <v>5733</v>
      </c>
      <c r="H830" t="s">
        <v>5734</v>
      </c>
      <c r="I830" t="s">
        <v>57</v>
      </c>
      <c r="J830" t="s">
        <v>46</v>
      </c>
      <c r="K830" t="s">
        <v>53</v>
      </c>
      <c r="L830" t="s">
        <v>5730</v>
      </c>
      <c r="M830">
        <v>3</v>
      </c>
      <c r="N830">
        <v>16500</v>
      </c>
      <c r="O830" s="7">
        <f>Table1[[#This Row],[Cost_of_Goods]]/Table1[[#This Row],[Quantity]]</f>
        <v>7814.666666666667</v>
      </c>
      <c r="P830">
        <v>25</v>
      </c>
      <c r="Q830">
        <v>922.68</v>
      </c>
      <c r="R830" t="s">
        <v>5724</v>
      </c>
      <c r="S830">
        <v>3</v>
      </c>
      <c r="T830" t="s">
        <v>102</v>
      </c>
      <c r="U830">
        <v>49500</v>
      </c>
      <c r="V830">
        <v>12375</v>
      </c>
      <c r="W830">
        <v>37125</v>
      </c>
      <c r="X830">
        <v>23444</v>
      </c>
      <c r="Y830">
        <v>12758.32</v>
      </c>
      <c r="Z830">
        <v>34.369999999999997</v>
      </c>
    </row>
    <row r="831" spans="1:26" x14ac:dyDescent="0.3">
      <c r="A831" t="s">
        <v>1386</v>
      </c>
      <c r="B831" s="9">
        <v>45444</v>
      </c>
      <c r="C831" t="s">
        <v>107</v>
      </c>
      <c r="D831" t="s">
        <v>159</v>
      </c>
      <c r="E831" t="s">
        <v>28</v>
      </c>
      <c r="F831" t="s">
        <v>5735</v>
      </c>
      <c r="G831" t="s">
        <v>5733</v>
      </c>
      <c r="H831" t="s">
        <v>144</v>
      </c>
      <c r="I831" t="s">
        <v>145</v>
      </c>
      <c r="J831" t="s">
        <v>40</v>
      </c>
      <c r="K831" t="s">
        <v>32</v>
      </c>
      <c r="L831" t="s">
        <v>33</v>
      </c>
      <c r="M831">
        <v>10</v>
      </c>
      <c r="N831">
        <v>85000</v>
      </c>
      <c r="O831" s="7">
        <f>Table1[[#This Row],[Cost_of_Goods]]/Table1[[#This Row],[Quantity]]</f>
        <v>55804.395999999993</v>
      </c>
      <c r="P831">
        <v>15</v>
      </c>
      <c r="Q831">
        <v>202.1</v>
      </c>
      <c r="R831" t="s">
        <v>5724</v>
      </c>
      <c r="S831">
        <v>4</v>
      </c>
      <c r="T831" t="s">
        <v>34</v>
      </c>
      <c r="U831">
        <v>850000</v>
      </c>
      <c r="V831">
        <v>127500</v>
      </c>
      <c r="W831">
        <v>722500</v>
      </c>
      <c r="X831">
        <v>558043.96</v>
      </c>
      <c r="Y831">
        <v>164253.94</v>
      </c>
      <c r="Z831">
        <v>22.73</v>
      </c>
    </row>
    <row r="832" spans="1:26" x14ac:dyDescent="0.3">
      <c r="A832" t="s">
        <v>1387</v>
      </c>
      <c r="B832" s="9">
        <v>45613</v>
      </c>
      <c r="C832" t="s">
        <v>290</v>
      </c>
      <c r="D832" t="s">
        <v>330</v>
      </c>
      <c r="E832" t="s">
        <v>109</v>
      </c>
      <c r="F832" t="s">
        <v>5755</v>
      </c>
      <c r="G832" t="s">
        <v>5729</v>
      </c>
      <c r="H832" t="s">
        <v>213</v>
      </c>
      <c r="I832" t="s">
        <v>190</v>
      </c>
      <c r="J832" t="s">
        <v>40</v>
      </c>
      <c r="K832" t="s">
        <v>53</v>
      </c>
      <c r="L832" t="s">
        <v>5730</v>
      </c>
      <c r="M832">
        <v>10</v>
      </c>
      <c r="N832">
        <v>9800</v>
      </c>
      <c r="O832" s="7">
        <f>Table1[[#This Row],[Cost_of_Goods]]/Table1[[#This Row],[Quantity]]</f>
        <v>6121.1370000000006</v>
      </c>
      <c r="P832">
        <v>0</v>
      </c>
      <c r="Q832">
        <v>1314.2</v>
      </c>
      <c r="R832" t="s">
        <v>5724</v>
      </c>
      <c r="S832">
        <v>5</v>
      </c>
      <c r="T832" t="s">
        <v>34</v>
      </c>
      <c r="U832">
        <v>98000</v>
      </c>
      <c r="V832">
        <v>0</v>
      </c>
      <c r="W832">
        <v>98000</v>
      </c>
      <c r="X832">
        <v>61211.37</v>
      </c>
      <c r="Y832">
        <v>35474.43</v>
      </c>
      <c r="Z832">
        <v>36.200000000000003</v>
      </c>
    </row>
    <row r="833" spans="1:26" x14ac:dyDescent="0.3">
      <c r="A833" t="s">
        <v>1388</v>
      </c>
      <c r="B833" s="9">
        <v>46140</v>
      </c>
      <c r="C833" t="s">
        <v>1160</v>
      </c>
      <c r="D833" t="s">
        <v>98</v>
      </c>
      <c r="E833" t="s">
        <v>38</v>
      </c>
      <c r="F833" t="s">
        <v>5753</v>
      </c>
      <c r="G833" t="s">
        <v>5733</v>
      </c>
      <c r="H833" t="s">
        <v>110</v>
      </c>
      <c r="I833" t="s">
        <v>296</v>
      </c>
      <c r="J833" t="s">
        <v>31</v>
      </c>
      <c r="K833" t="s">
        <v>53</v>
      </c>
      <c r="L833" t="s">
        <v>5727</v>
      </c>
      <c r="M833">
        <v>7</v>
      </c>
      <c r="N833">
        <v>4200</v>
      </c>
      <c r="O833" s="7">
        <f>Table1[[#This Row],[Cost_of_Goods]]/Table1[[#This Row],[Quantity]]</f>
        <v>3066.4742857142855</v>
      </c>
      <c r="P833">
        <v>5</v>
      </c>
      <c r="Q833">
        <v>1619.61</v>
      </c>
      <c r="R833" t="s">
        <v>5724</v>
      </c>
      <c r="S833">
        <v>4</v>
      </c>
      <c r="T833" t="s">
        <v>34</v>
      </c>
      <c r="U833">
        <v>29400</v>
      </c>
      <c r="V833">
        <v>1470</v>
      </c>
      <c r="W833">
        <v>27930</v>
      </c>
      <c r="X833">
        <v>21465.32</v>
      </c>
      <c r="Y833">
        <v>4845.07</v>
      </c>
      <c r="Z833">
        <v>17.350000000000001</v>
      </c>
    </row>
    <row r="834" spans="1:26" x14ac:dyDescent="0.3">
      <c r="A834" t="s">
        <v>1389</v>
      </c>
      <c r="B834" s="9">
        <v>45660</v>
      </c>
      <c r="C834" t="s">
        <v>316</v>
      </c>
      <c r="D834" t="s">
        <v>159</v>
      </c>
      <c r="E834" t="s">
        <v>28</v>
      </c>
      <c r="F834" t="s">
        <v>5742</v>
      </c>
      <c r="G834" t="s">
        <v>5732</v>
      </c>
      <c r="H834" t="s">
        <v>184</v>
      </c>
      <c r="I834" t="s">
        <v>198</v>
      </c>
      <c r="J834" t="s">
        <v>63</v>
      </c>
      <c r="K834" t="s">
        <v>5726</v>
      </c>
      <c r="L834" t="s">
        <v>5730</v>
      </c>
      <c r="M834">
        <v>3</v>
      </c>
      <c r="N834">
        <v>85000</v>
      </c>
      <c r="O834" s="7">
        <f>Table1[[#This Row],[Cost_of_Goods]]/Table1[[#This Row],[Quantity]]</f>
        <v>49460.576666666668</v>
      </c>
      <c r="P834">
        <v>20</v>
      </c>
      <c r="Q834">
        <v>1367.18</v>
      </c>
      <c r="R834" t="s">
        <v>5724</v>
      </c>
      <c r="S834">
        <v>3</v>
      </c>
      <c r="T834" t="s">
        <v>34</v>
      </c>
      <c r="U834">
        <v>255000</v>
      </c>
      <c r="V834">
        <v>51000</v>
      </c>
      <c r="W834">
        <v>204000</v>
      </c>
      <c r="X834">
        <v>148381.73000000001</v>
      </c>
      <c r="Y834">
        <v>54251.09</v>
      </c>
      <c r="Z834">
        <v>26.59</v>
      </c>
    </row>
    <row r="835" spans="1:26" x14ac:dyDescent="0.3">
      <c r="A835" t="s">
        <v>1390</v>
      </c>
      <c r="B835" s="9">
        <v>45456</v>
      </c>
      <c r="C835" t="s">
        <v>892</v>
      </c>
      <c r="D835" t="s">
        <v>127</v>
      </c>
      <c r="E835" t="s">
        <v>109</v>
      </c>
      <c r="F835" t="s">
        <v>5763</v>
      </c>
      <c r="G835" t="s">
        <v>5729</v>
      </c>
      <c r="H835" t="s">
        <v>5765</v>
      </c>
      <c r="I835" t="s">
        <v>99</v>
      </c>
      <c r="J835" t="s">
        <v>31</v>
      </c>
      <c r="K835" t="s">
        <v>53</v>
      </c>
      <c r="L835" t="s">
        <v>33</v>
      </c>
      <c r="M835">
        <v>2</v>
      </c>
      <c r="N835">
        <v>16500</v>
      </c>
      <c r="O835" s="7">
        <f>Table1[[#This Row],[Cost_of_Goods]]/Table1[[#This Row],[Quantity]]</f>
        <v>9884.86</v>
      </c>
      <c r="P835">
        <v>20</v>
      </c>
      <c r="Q835">
        <v>798.76</v>
      </c>
      <c r="R835" t="s">
        <v>5724</v>
      </c>
      <c r="S835">
        <v>4</v>
      </c>
      <c r="T835" t="s">
        <v>34</v>
      </c>
      <c r="U835">
        <v>33000</v>
      </c>
      <c r="V835">
        <v>6600</v>
      </c>
      <c r="W835">
        <v>26400</v>
      </c>
      <c r="X835">
        <v>19769.72</v>
      </c>
      <c r="Y835">
        <v>5831.52</v>
      </c>
      <c r="Z835">
        <v>22.09</v>
      </c>
    </row>
    <row r="836" spans="1:26" x14ac:dyDescent="0.3">
      <c r="A836" t="s">
        <v>1391</v>
      </c>
      <c r="B836" s="9">
        <v>46184</v>
      </c>
      <c r="C836" t="s">
        <v>1061</v>
      </c>
      <c r="D836" t="s">
        <v>330</v>
      </c>
      <c r="E836" t="s">
        <v>109</v>
      </c>
      <c r="F836" t="s">
        <v>5749</v>
      </c>
      <c r="G836" t="s">
        <v>5743</v>
      </c>
      <c r="H836" t="s">
        <v>94</v>
      </c>
      <c r="I836" t="s">
        <v>95</v>
      </c>
      <c r="J836" t="s">
        <v>63</v>
      </c>
      <c r="K836" t="s">
        <v>53</v>
      </c>
      <c r="L836" t="s">
        <v>5730</v>
      </c>
      <c r="M836">
        <v>7</v>
      </c>
      <c r="N836">
        <v>9800</v>
      </c>
      <c r="O836" s="7">
        <f>Table1[[#This Row],[Cost_of_Goods]]/Table1[[#This Row],[Quantity]]</f>
        <v>5018.9042857142858</v>
      </c>
      <c r="P836">
        <v>10</v>
      </c>
      <c r="Q836">
        <v>431.06</v>
      </c>
      <c r="R836" t="s">
        <v>5724</v>
      </c>
      <c r="S836">
        <v>5</v>
      </c>
      <c r="T836" t="s">
        <v>34</v>
      </c>
      <c r="U836">
        <v>68600</v>
      </c>
      <c r="V836">
        <v>6860</v>
      </c>
      <c r="W836">
        <v>61740</v>
      </c>
      <c r="X836">
        <v>35132.33</v>
      </c>
      <c r="Y836">
        <v>26176.61</v>
      </c>
      <c r="Z836">
        <v>42.4</v>
      </c>
    </row>
    <row r="837" spans="1:26" x14ac:dyDescent="0.3">
      <c r="A837" t="s">
        <v>1392</v>
      </c>
      <c r="B837" s="9">
        <v>45395</v>
      </c>
      <c r="C837" t="s">
        <v>558</v>
      </c>
      <c r="D837" t="s">
        <v>276</v>
      </c>
      <c r="E837" t="s">
        <v>121</v>
      </c>
      <c r="F837" t="s">
        <v>5725</v>
      </c>
      <c r="G837" t="s">
        <v>5733</v>
      </c>
      <c r="H837" t="s">
        <v>110</v>
      </c>
      <c r="I837" t="s">
        <v>296</v>
      </c>
      <c r="J837" t="s">
        <v>63</v>
      </c>
      <c r="K837" t="s">
        <v>53</v>
      </c>
      <c r="L837" t="s">
        <v>5727</v>
      </c>
      <c r="M837">
        <v>5</v>
      </c>
      <c r="N837">
        <v>10500</v>
      </c>
      <c r="O837" s="7">
        <f>Table1[[#This Row],[Cost_of_Goods]]/Table1[[#This Row],[Quantity]]</f>
        <v>6433.1559999999999</v>
      </c>
      <c r="P837">
        <v>0</v>
      </c>
      <c r="Q837">
        <v>116.06</v>
      </c>
      <c r="R837" t="s">
        <v>5724</v>
      </c>
      <c r="S837">
        <v>5</v>
      </c>
      <c r="T837" t="s">
        <v>34</v>
      </c>
      <c r="U837">
        <v>52500</v>
      </c>
      <c r="V837">
        <v>0</v>
      </c>
      <c r="W837">
        <v>52500</v>
      </c>
      <c r="X837">
        <v>32165.78</v>
      </c>
      <c r="Y837">
        <v>20218.16</v>
      </c>
      <c r="Z837">
        <v>38.51</v>
      </c>
    </row>
    <row r="838" spans="1:26" x14ac:dyDescent="0.3">
      <c r="A838" t="s">
        <v>1393</v>
      </c>
      <c r="B838" s="9">
        <v>45997</v>
      </c>
      <c r="C838" t="s">
        <v>1297</v>
      </c>
      <c r="D838" t="s">
        <v>205</v>
      </c>
      <c r="E838" t="s">
        <v>121</v>
      </c>
      <c r="F838" t="s">
        <v>5758</v>
      </c>
      <c r="G838" t="s">
        <v>5723</v>
      </c>
      <c r="H838" t="s">
        <v>131</v>
      </c>
      <c r="I838" t="s">
        <v>132</v>
      </c>
      <c r="J838" t="s">
        <v>46</v>
      </c>
      <c r="K838" t="s">
        <v>32</v>
      </c>
      <c r="L838" t="s">
        <v>54</v>
      </c>
      <c r="M838">
        <v>6</v>
      </c>
      <c r="N838">
        <v>55000</v>
      </c>
      <c r="O838" s="7">
        <f>Table1[[#This Row],[Cost_of_Goods]]/Table1[[#This Row],[Quantity]]</f>
        <v>32969.514999999999</v>
      </c>
      <c r="P838">
        <v>20</v>
      </c>
      <c r="Q838">
        <v>164.02</v>
      </c>
      <c r="R838" t="s">
        <v>5724</v>
      </c>
      <c r="S838">
        <v>5</v>
      </c>
      <c r="T838" t="s">
        <v>34</v>
      </c>
      <c r="U838">
        <v>330000</v>
      </c>
      <c r="V838">
        <v>66000</v>
      </c>
      <c r="W838">
        <v>264000</v>
      </c>
      <c r="X838">
        <v>197817.09</v>
      </c>
      <c r="Y838">
        <v>66018.89</v>
      </c>
      <c r="Z838">
        <v>25.01</v>
      </c>
    </row>
    <row r="839" spans="1:26" ht="15.6" x14ac:dyDescent="0.3">
      <c r="A839" t="s">
        <v>1394</v>
      </c>
      <c r="B839" s="9">
        <v>45739</v>
      </c>
      <c r="C839" t="s">
        <v>1039</v>
      </c>
      <c r="D839" t="s">
        <v>130</v>
      </c>
      <c r="E839" t="s">
        <v>38</v>
      </c>
      <c r="F839" t="s">
        <v>5753</v>
      </c>
      <c r="G839" t="s">
        <v>5743</v>
      </c>
      <c r="H839" t="s">
        <v>94</v>
      </c>
      <c r="I839" s="3" t="s">
        <v>5767</v>
      </c>
      <c r="J839" t="s">
        <v>46</v>
      </c>
      <c r="K839" t="s">
        <v>53</v>
      </c>
      <c r="L839" t="s">
        <v>90</v>
      </c>
      <c r="M839">
        <v>4</v>
      </c>
      <c r="N839">
        <v>2500</v>
      </c>
      <c r="O839" s="7">
        <f>Table1[[#This Row],[Cost_of_Goods]]/Table1[[#This Row],[Quantity]]</f>
        <v>1455.7325000000001</v>
      </c>
      <c r="P839">
        <v>25</v>
      </c>
      <c r="Q839">
        <v>968.63</v>
      </c>
      <c r="R839" t="s">
        <v>5724</v>
      </c>
      <c r="S839">
        <v>5</v>
      </c>
      <c r="T839" t="s">
        <v>34</v>
      </c>
      <c r="U839">
        <v>10000</v>
      </c>
      <c r="V839">
        <v>2500</v>
      </c>
      <c r="W839">
        <v>7500</v>
      </c>
      <c r="X839">
        <v>5822.93</v>
      </c>
      <c r="Y839">
        <v>708.44</v>
      </c>
      <c r="Z839">
        <v>9.4499999999999993</v>
      </c>
    </row>
    <row r="840" spans="1:26" x14ac:dyDescent="0.3">
      <c r="A840" t="s">
        <v>1395</v>
      </c>
      <c r="B840" s="9">
        <v>45344</v>
      </c>
      <c r="C840" t="s">
        <v>267</v>
      </c>
      <c r="D840" t="s">
        <v>114</v>
      </c>
      <c r="E840" t="s">
        <v>28</v>
      </c>
      <c r="F840" t="s">
        <v>5728</v>
      </c>
      <c r="G840" t="s">
        <v>5723</v>
      </c>
      <c r="H840" t="s">
        <v>29</v>
      </c>
      <c r="I840" t="s">
        <v>165</v>
      </c>
      <c r="J840" t="s">
        <v>40</v>
      </c>
      <c r="K840" t="s">
        <v>32</v>
      </c>
      <c r="L840" t="s">
        <v>90</v>
      </c>
      <c r="M840">
        <v>11</v>
      </c>
      <c r="N840">
        <v>3200</v>
      </c>
      <c r="O840" s="7">
        <f>Table1[[#This Row],[Cost_of_Goods]]/Table1[[#This Row],[Quantity]]</f>
        <v>1673.7636363636366</v>
      </c>
      <c r="P840">
        <v>20</v>
      </c>
      <c r="Q840">
        <v>1135.26</v>
      </c>
      <c r="R840" t="s">
        <v>5724</v>
      </c>
      <c r="S840">
        <v>3</v>
      </c>
      <c r="T840" t="s">
        <v>34</v>
      </c>
      <c r="U840">
        <v>35200</v>
      </c>
      <c r="V840">
        <v>7040</v>
      </c>
      <c r="W840">
        <v>28160</v>
      </c>
      <c r="X840">
        <v>18411.400000000001</v>
      </c>
      <c r="Y840">
        <v>8613.34</v>
      </c>
      <c r="Z840">
        <v>30.59</v>
      </c>
    </row>
    <row r="841" spans="1:26" x14ac:dyDescent="0.3">
      <c r="A841" t="s">
        <v>1396</v>
      </c>
      <c r="B841" s="9">
        <v>46073</v>
      </c>
      <c r="C841" t="s">
        <v>264</v>
      </c>
      <c r="D841" t="s">
        <v>93</v>
      </c>
      <c r="E841" t="s">
        <v>38</v>
      </c>
      <c r="F841" t="s">
        <v>5745</v>
      </c>
      <c r="G841" t="s">
        <v>5729</v>
      </c>
      <c r="H841" t="s">
        <v>213</v>
      </c>
      <c r="I841" t="s">
        <v>190</v>
      </c>
      <c r="J841" t="s">
        <v>46</v>
      </c>
      <c r="K841" t="s">
        <v>5726</v>
      </c>
      <c r="L841" t="s">
        <v>54</v>
      </c>
      <c r="M841">
        <v>7</v>
      </c>
      <c r="N841">
        <v>1800</v>
      </c>
      <c r="O841" s="7">
        <f>Table1[[#This Row],[Cost_of_Goods]]/Table1[[#This Row],[Quantity]]</f>
        <v>926.51857142857148</v>
      </c>
      <c r="P841">
        <v>25</v>
      </c>
      <c r="Q841">
        <v>1547.58</v>
      </c>
      <c r="R841" t="s">
        <v>5724</v>
      </c>
      <c r="S841">
        <v>3</v>
      </c>
      <c r="T841" t="s">
        <v>34</v>
      </c>
      <c r="U841">
        <v>12600</v>
      </c>
      <c r="V841">
        <v>3150</v>
      </c>
      <c r="W841">
        <v>9450</v>
      </c>
      <c r="X841">
        <v>6485.63</v>
      </c>
      <c r="Y841">
        <v>1416.79</v>
      </c>
      <c r="Z841">
        <v>14.99</v>
      </c>
    </row>
    <row r="842" spans="1:26" x14ac:dyDescent="0.3">
      <c r="A842" t="s">
        <v>1397</v>
      </c>
      <c r="B842" s="9">
        <v>46050</v>
      </c>
      <c r="C842" t="s">
        <v>964</v>
      </c>
      <c r="D842" t="s">
        <v>256</v>
      </c>
      <c r="E842" t="s">
        <v>38</v>
      </c>
      <c r="F842" t="s">
        <v>5738</v>
      </c>
      <c r="G842" t="s">
        <v>5729</v>
      </c>
      <c r="H842" t="s">
        <v>213</v>
      </c>
      <c r="I842" t="s">
        <v>190</v>
      </c>
      <c r="J842" t="s">
        <v>46</v>
      </c>
      <c r="K842" t="s">
        <v>53</v>
      </c>
      <c r="L842" t="s">
        <v>5727</v>
      </c>
      <c r="M842">
        <v>1</v>
      </c>
      <c r="N842">
        <v>4500</v>
      </c>
      <c r="O842" s="7">
        <f>Table1[[#This Row],[Cost_of_Goods]]/Table1[[#This Row],[Quantity]]</f>
        <v>3394.81</v>
      </c>
      <c r="P842">
        <v>0</v>
      </c>
      <c r="Q842">
        <v>565.92999999999995</v>
      </c>
      <c r="R842" t="s">
        <v>5724</v>
      </c>
      <c r="S842">
        <v>4</v>
      </c>
      <c r="T842" t="s">
        <v>34</v>
      </c>
      <c r="U842">
        <v>4500</v>
      </c>
      <c r="V842">
        <v>0</v>
      </c>
      <c r="W842">
        <v>4500</v>
      </c>
      <c r="X842">
        <v>3394.81</v>
      </c>
      <c r="Y842">
        <v>539.26</v>
      </c>
      <c r="Z842">
        <v>11.98</v>
      </c>
    </row>
    <row r="843" spans="1:26" x14ac:dyDescent="0.3">
      <c r="A843" t="s">
        <v>1398</v>
      </c>
      <c r="B843" s="9">
        <v>45833</v>
      </c>
      <c r="C843" t="s">
        <v>441</v>
      </c>
      <c r="D843" t="s">
        <v>305</v>
      </c>
      <c r="E843" t="s">
        <v>38</v>
      </c>
      <c r="F843" t="s">
        <v>5761</v>
      </c>
      <c r="G843" t="s">
        <v>5729</v>
      </c>
      <c r="H843" t="s">
        <v>44</v>
      </c>
      <c r="I843" t="s">
        <v>352</v>
      </c>
      <c r="J843" t="s">
        <v>63</v>
      </c>
      <c r="K843" t="s">
        <v>32</v>
      </c>
      <c r="L843" t="s">
        <v>33</v>
      </c>
      <c r="M843">
        <v>6</v>
      </c>
      <c r="N843">
        <v>1200</v>
      </c>
      <c r="O843" s="7">
        <f>Table1[[#This Row],[Cost_of_Goods]]/Table1[[#This Row],[Quantity]]</f>
        <v>781.0100000000001</v>
      </c>
      <c r="P843">
        <v>15</v>
      </c>
      <c r="Q843">
        <v>462.75</v>
      </c>
      <c r="R843" t="s">
        <v>5724</v>
      </c>
      <c r="S843">
        <v>5</v>
      </c>
      <c r="T843" t="s">
        <v>34</v>
      </c>
      <c r="U843">
        <v>7200</v>
      </c>
      <c r="V843">
        <v>1080</v>
      </c>
      <c r="W843">
        <v>6120</v>
      </c>
      <c r="X843">
        <v>4686.0600000000004</v>
      </c>
      <c r="Y843">
        <v>971.19</v>
      </c>
      <c r="Z843">
        <v>15.87</v>
      </c>
    </row>
    <row r="844" spans="1:26" x14ac:dyDescent="0.3">
      <c r="A844" t="s">
        <v>1399</v>
      </c>
      <c r="B844" s="9">
        <v>46083</v>
      </c>
      <c r="C844" t="s">
        <v>528</v>
      </c>
      <c r="D844" t="s">
        <v>183</v>
      </c>
      <c r="E844" t="s">
        <v>50</v>
      </c>
      <c r="F844" t="s">
        <v>5735</v>
      </c>
      <c r="G844" t="s">
        <v>5732</v>
      </c>
      <c r="H844" t="s">
        <v>61</v>
      </c>
      <c r="I844" t="s">
        <v>62</v>
      </c>
      <c r="J844" t="s">
        <v>31</v>
      </c>
      <c r="K844" t="s">
        <v>32</v>
      </c>
      <c r="L844" t="s">
        <v>33</v>
      </c>
      <c r="M844">
        <v>5</v>
      </c>
      <c r="N844">
        <v>450</v>
      </c>
      <c r="O844" s="7">
        <f>Table1[[#This Row],[Cost_of_Goods]]/Table1[[#This Row],[Quantity]]</f>
        <v>315.286</v>
      </c>
      <c r="P844">
        <v>10</v>
      </c>
      <c r="Q844">
        <v>1130.3800000000001</v>
      </c>
      <c r="R844" t="s">
        <v>5724</v>
      </c>
      <c r="S844">
        <v>5</v>
      </c>
      <c r="T844" t="s">
        <v>34</v>
      </c>
      <c r="U844">
        <v>2250</v>
      </c>
      <c r="V844">
        <v>225</v>
      </c>
      <c r="W844">
        <v>2025</v>
      </c>
      <c r="X844">
        <v>1576.43</v>
      </c>
      <c r="Y844">
        <v>-681.81</v>
      </c>
      <c r="Z844">
        <v>-33.67</v>
      </c>
    </row>
    <row r="845" spans="1:26" x14ac:dyDescent="0.3">
      <c r="A845" t="s">
        <v>1400</v>
      </c>
      <c r="B845" s="9">
        <v>46133</v>
      </c>
      <c r="C845" t="s">
        <v>1133</v>
      </c>
      <c r="D845" t="s">
        <v>305</v>
      </c>
      <c r="E845" t="s">
        <v>38</v>
      </c>
      <c r="F845" t="s">
        <v>5756</v>
      </c>
      <c r="G845" t="s">
        <v>5733</v>
      </c>
      <c r="H845" t="s">
        <v>68</v>
      </c>
      <c r="I845" t="s">
        <v>69</v>
      </c>
      <c r="J845" t="s">
        <v>46</v>
      </c>
      <c r="K845" t="s">
        <v>5726</v>
      </c>
      <c r="L845" t="s">
        <v>33</v>
      </c>
      <c r="M845">
        <v>10</v>
      </c>
      <c r="N845">
        <v>1200</v>
      </c>
      <c r="O845" s="7">
        <f>Table1[[#This Row],[Cost_of_Goods]]/Table1[[#This Row],[Quantity]]</f>
        <v>882.02499999999998</v>
      </c>
      <c r="P845">
        <v>10</v>
      </c>
      <c r="Q845">
        <v>1396.3</v>
      </c>
      <c r="R845" t="s">
        <v>5724</v>
      </c>
      <c r="S845">
        <v>4</v>
      </c>
      <c r="T845" t="s">
        <v>34</v>
      </c>
      <c r="U845">
        <v>12000</v>
      </c>
      <c r="V845">
        <v>1200</v>
      </c>
      <c r="W845">
        <v>10800</v>
      </c>
      <c r="X845">
        <v>8820.25</v>
      </c>
      <c r="Y845">
        <v>583.45000000000005</v>
      </c>
      <c r="Z845">
        <v>5.4</v>
      </c>
    </row>
    <row r="846" spans="1:26" x14ac:dyDescent="0.3">
      <c r="A846" t="s">
        <v>1401</v>
      </c>
      <c r="B846" s="9">
        <v>46136</v>
      </c>
      <c r="C846" t="s">
        <v>129</v>
      </c>
      <c r="D846" t="s">
        <v>205</v>
      </c>
      <c r="E846" t="s">
        <v>121</v>
      </c>
      <c r="F846" t="s">
        <v>5739</v>
      </c>
      <c r="G846" t="s">
        <v>5732</v>
      </c>
      <c r="H846" t="s">
        <v>51</v>
      </c>
      <c r="I846" t="s">
        <v>52</v>
      </c>
      <c r="J846" t="s">
        <v>40</v>
      </c>
      <c r="K846" t="s">
        <v>32</v>
      </c>
      <c r="L846" t="s">
        <v>54</v>
      </c>
      <c r="M846">
        <v>2</v>
      </c>
      <c r="N846">
        <v>55000</v>
      </c>
      <c r="O846" s="7">
        <f>Table1[[#This Row],[Cost_of_Goods]]/Table1[[#This Row],[Quantity]]</f>
        <v>33973.120000000003</v>
      </c>
      <c r="P846">
        <v>20</v>
      </c>
      <c r="Q846">
        <v>260.02999999999997</v>
      </c>
      <c r="R846" t="s">
        <v>5724</v>
      </c>
      <c r="S846">
        <v>4</v>
      </c>
      <c r="T846" t="s">
        <v>34</v>
      </c>
      <c r="U846">
        <v>110000</v>
      </c>
      <c r="V846">
        <v>22000</v>
      </c>
      <c r="W846">
        <v>88000</v>
      </c>
      <c r="X846">
        <v>67946.240000000005</v>
      </c>
      <c r="Y846">
        <v>19793.73</v>
      </c>
      <c r="Z846">
        <v>22.49</v>
      </c>
    </row>
    <row r="847" spans="1:26" x14ac:dyDescent="0.3">
      <c r="A847" t="s">
        <v>1402</v>
      </c>
      <c r="B847" s="9">
        <v>45887</v>
      </c>
      <c r="C847" t="s">
        <v>1403</v>
      </c>
      <c r="D847" t="s">
        <v>401</v>
      </c>
      <c r="E847" t="s">
        <v>109</v>
      </c>
      <c r="F847" t="s">
        <v>5735</v>
      </c>
      <c r="G847" t="s">
        <v>5729</v>
      </c>
      <c r="H847" t="s">
        <v>213</v>
      </c>
      <c r="I847" t="s">
        <v>190</v>
      </c>
      <c r="J847" t="s">
        <v>31</v>
      </c>
      <c r="K847" t="s">
        <v>53</v>
      </c>
      <c r="L847" t="s">
        <v>54</v>
      </c>
      <c r="M847">
        <v>11</v>
      </c>
      <c r="N847">
        <v>12500</v>
      </c>
      <c r="O847" s="7">
        <f>Table1[[#This Row],[Cost_of_Goods]]/Table1[[#This Row],[Quantity]]</f>
        <v>7890.6554545454555</v>
      </c>
      <c r="P847">
        <v>15</v>
      </c>
      <c r="Q847">
        <v>405.49</v>
      </c>
      <c r="R847" t="s">
        <v>5724</v>
      </c>
      <c r="S847">
        <v>4</v>
      </c>
      <c r="T847" t="s">
        <v>102</v>
      </c>
      <c r="U847">
        <v>137500</v>
      </c>
      <c r="V847">
        <v>20625</v>
      </c>
      <c r="W847">
        <v>116875</v>
      </c>
      <c r="X847">
        <v>86797.21</v>
      </c>
      <c r="Y847">
        <v>29672.3</v>
      </c>
      <c r="Z847">
        <v>25.39</v>
      </c>
    </row>
    <row r="848" spans="1:26" x14ac:dyDescent="0.3">
      <c r="A848" t="s">
        <v>1404</v>
      </c>
      <c r="B848" s="9">
        <v>45719</v>
      </c>
      <c r="C848" t="s">
        <v>1405</v>
      </c>
      <c r="D848" t="s">
        <v>134</v>
      </c>
      <c r="E848" t="s">
        <v>50</v>
      </c>
      <c r="F848" t="s">
        <v>5741</v>
      </c>
      <c r="G848" t="s">
        <v>5729</v>
      </c>
      <c r="H848" t="s">
        <v>213</v>
      </c>
      <c r="I848" t="s">
        <v>190</v>
      </c>
      <c r="J848" t="s">
        <v>31</v>
      </c>
      <c r="K848" t="s">
        <v>53</v>
      </c>
      <c r="L848" t="s">
        <v>5730</v>
      </c>
      <c r="M848">
        <v>5</v>
      </c>
      <c r="N848">
        <v>3200</v>
      </c>
      <c r="O848" s="7">
        <f>Table1[[#This Row],[Cost_of_Goods]]/Table1[[#This Row],[Quantity]]</f>
        <v>1533.8420000000001</v>
      </c>
      <c r="P848">
        <v>30</v>
      </c>
      <c r="Q848">
        <v>1570.48</v>
      </c>
      <c r="R848" t="s">
        <v>5724</v>
      </c>
      <c r="S848">
        <v>5</v>
      </c>
      <c r="T848" t="s">
        <v>34</v>
      </c>
      <c r="U848">
        <v>16000</v>
      </c>
      <c r="V848">
        <v>4800</v>
      </c>
      <c r="W848">
        <v>11200</v>
      </c>
      <c r="X848">
        <v>7669.21</v>
      </c>
      <c r="Y848">
        <v>1960.31</v>
      </c>
      <c r="Z848">
        <v>17.5</v>
      </c>
    </row>
    <row r="849" spans="1:26" x14ac:dyDescent="0.3">
      <c r="A849" t="s">
        <v>1406</v>
      </c>
      <c r="B849" s="9">
        <v>45684</v>
      </c>
      <c r="C849" t="s">
        <v>546</v>
      </c>
      <c r="D849" t="s">
        <v>342</v>
      </c>
      <c r="E849" t="s">
        <v>38</v>
      </c>
      <c r="F849" t="s">
        <v>5749</v>
      </c>
      <c r="G849" t="s">
        <v>5733</v>
      </c>
      <c r="H849" t="s">
        <v>5734</v>
      </c>
      <c r="I849" t="s">
        <v>105</v>
      </c>
      <c r="J849" t="s">
        <v>31</v>
      </c>
      <c r="K849" t="s">
        <v>53</v>
      </c>
      <c r="L849" t="s">
        <v>5727</v>
      </c>
      <c r="M849">
        <v>5</v>
      </c>
      <c r="N849">
        <v>2200</v>
      </c>
      <c r="O849" s="7">
        <f>Table1[[#This Row],[Cost_of_Goods]]/Table1[[#This Row],[Quantity]]</f>
        <v>1240.068</v>
      </c>
      <c r="P849">
        <v>20</v>
      </c>
      <c r="Q849">
        <v>1718.41</v>
      </c>
      <c r="R849" t="s">
        <v>5724</v>
      </c>
      <c r="S849">
        <v>4</v>
      </c>
      <c r="T849" t="s">
        <v>34</v>
      </c>
      <c r="U849">
        <v>11000</v>
      </c>
      <c r="V849">
        <v>2200</v>
      </c>
      <c r="W849">
        <v>8800</v>
      </c>
      <c r="X849">
        <v>6200.34</v>
      </c>
      <c r="Y849">
        <v>881.25</v>
      </c>
      <c r="Z849">
        <v>10.01</v>
      </c>
    </row>
    <row r="850" spans="1:26" x14ac:dyDescent="0.3">
      <c r="A850" t="s">
        <v>1407</v>
      </c>
      <c r="B850" s="9">
        <v>45672</v>
      </c>
      <c r="C850" t="s">
        <v>59</v>
      </c>
      <c r="D850" t="s">
        <v>276</v>
      </c>
      <c r="E850" t="s">
        <v>121</v>
      </c>
      <c r="F850" t="s">
        <v>5759</v>
      </c>
      <c r="G850" t="s">
        <v>5733</v>
      </c>
      <c r="H850" t="s">
        <v>5734</v>
      </c>
      <c r="I850" t="s">
        <v>105</v>
      </c>
      <c r="J850" t="s">
        <v>63</v>
      </c>
      <c r="K850" t="s">
        <v>5726</v>
      </c>
      <c r="L850" t="s">
        <v>90</v>
      </c>
      <c r="M850">
        <v>7</v>
      </c>
      <c r="N850">
        <v>10500</v>
      </c>
      <c r="O850" s="7">
        <f>Table1[[#This Row],[Cost_of_Goods]]/Table1[[#This Row],[Quantity]]</f>
        <v>5914.4242857142863</v>
      </c>
      <c r="P850">
        <v>30</v>
      </c>
      <c r="Q850">
        <v>1284.8900000000001</v>
      </c>
      <c r="R850" t="s">
        <v>5724</v>
      </c>
      <c r="S850">
        <v>5</v>
      </c>
      <c r="T850" t="s">
        <v>34</v>
      </c>
      <c r="U850">
        <v>73500</v>
      </c>
      <c r="V850">
        <v>22050</v>
      </c>
      <c r="W850">
        <v>51450</v>
      </c>
      <c r="X850">
        <v>41400.97</v>
      </c>
      <c r="Y850">
        <v>8764.14</v>
      </c>
      <c r="Z850">
        <v>17.03</v>
      </c>
    </row>
    <row r="851" spans="1:26" x14ac:dyDescent="0.3">
      <c r="A851" t="s">
        <v>1408</v>
      </c>
      <c r="B851" s="9">
        <v>45881</v>
      </c>
      <c r="C851" t="s">
        <v>775</v>
      </c>
      <c r="D851" t="s">
        <v>276</v>
      </c>
      <c r="E851" t="s">
        <v>121</v>
      </c>
      <c r="F851" t="s">
        <v>5760</v>
      </c>
      <c r="G851" t="s">
        <v>5729</v>
      </c>
      <c r="H851" t="s">
        <v>5740</v>
      </c>
      <c r="I851" t="s">
        <v>99</v>
      </c>
      <c r="J851" t="s">
        <v>40</v>
      </c>
      <c r="K851" t="s">
        <v>32</v>
      </c>
      <c r="L851" t="s">
        <v>54</v>
      </c>
      <c r="M851">
        <v>5</v>
      </c>
      <c r="N851">
        <v>10500</v>
      </c>
      <c r="O851" s="7">
        <f>Table1[[#This Row],[Cost_of_Goods]]/Table1[[#This Row],[Quantity]]</f>
        <v>6444.9699999999993</v>
      </c>
      <c r="P851">
        <v>5</v>
      </c>
      <c r="Q851">
        <v>1215.45</v>
      </c>
      <c r="R851" t="s">
        <v>5724</v>
      </c>
      <c r="S851">
        <v>2</v>
      </c>
      <c r="T851" t="s">
        <v>102</v>
      </c>
      <c r="U851">
        <v>52500</v>
      </c>
      <c r="V851">
        <v>2625</v>
      </c>
      <c r="W851">
        <v>49875</v>
      </c>
      <c r="X851">
        <v>32224.85</v>
      </c>
      <c r="Y851">
        <v>16434.7</v>
      </c>
      <c r="Z851">
        <v>32.950000000000003</v>
      </c>
    </row>
    <row r="852" spans="1:26" x14ac:dyDescent="0.3">
      <c r="A852" t="s">
        <v>1409</v>
      </c>
      <c r="B852" s="9">
        <v>45791</v>
      </c>
      <c r="C852" t="s">
        <v>1104</v>
      </c>
      <c r="D852" t="s">
        <v>89</v>
      </c>
      <c r="E852" t="s">
        <v>28</v>
      </c>
      <c r="F852" t="s">
        <v>5750</v>
      </c>
      <c r="G852" t="s">
        <v>5729</v>
      </c>
      <c r="H852" t="s">
        <v>5740</v>
      </c>
      <c r="I852" t="s">
        <v>80</v>
      </c>
      <c r="J852" t="s">
        <v>40</v>
      </c>
      <c r="K852" t="s">
        <v>32</v>
      </c>
      <c r="L852" t="s">
        <v>54</v>
      </c>
      <c r="M852">
        <v>6</v>
      </c>
      <c r="N852">
        <v>18500</v>
      </c>
      <c r="O852" s="7">
        <f>Table1[[#This Row],[Cost_of_Goods]]/Table1[[#This Row],[Quantity]]</f>
        <v>10025.261666666667</v>
      </c>
      <c r="P852">
        <v>5</v>
      </c>
      <c r="Q852">
        <v>1614.23</v>
      </c>
      <c r="R852" t="s">
        <v>64</v>
      </c>
      <c r="S852">
        <v>3</v>
      </c>
      <c r="T852" t="s">
        <v>34</v>
      </c>
      <c r="U852">
        <v>111000</v>
      </c>
      <c r="V852">
        <v>5550</v>
      </c>
      <c r="W852">
        <v>105450</v>
      </c>
      <c r="X852">
        <v>60151.57</v>
      </c>
      <c r="Y852">
        <v>43684.2</v>
      </c>
      <c r="Z852">
        <v>41.43</v>
      </c>
    </row>
    <row r="853" spans="1:26" x14ac:dyDescent="0.3">
      <c r="A853" t="s">
        <v>1410</v>
      </c>
      <c r="B853" s="9">
        <v>45627</v>
      </c>
      <c r="C853" t="s">
        <v>1411</v>
      </c>
      <c r="D853" t="s">
        <v>205</v>
      </c>
      <c r="E853" t="s">
        <v>121</v>
      </c>
      <c r="F853" t="s">
        <v>5751</v>
      </c>
      <c r="G853" t="s">
        <v>5723</v>
      </c>
      <c r="H853" t="s">
        <v>131</v>
      </c>
      <c r="I853" t="s">
        <v>132</v>
      </c>
      <c r="J853" t="s">
        <v>40</v>
      </c>
      <c r="K853" t="s">
        <v>5726</v>
      </c>
      <c r="L853" t="s">
        <v>5730</v>
      </c>
      <c r="M853">
        <v>3</v>
      </c>
      <c r="N853">
        <v>55000</v>
      </c>
      <c r="O853" s="7">
        <f>Table1[[#This Row],[Cost_of_Goods]]/Table1[[#This Row],[Quantity]]</f>
        <v>43852.886666666665</v>
      </c>
      <c r="P853">
        <v>0</v>
      </c>
      <c r="Q853">
        <v>785.78</v>
      </c>
      <c r="R853" t="s">
        <v>5724</v>
      </c>
      <c r="S853">
        <v>5</v>
      </c>
      <c r="T853" t="s">
        <v>34</v>
      </c>
      <c r="U853">
        <v>165000</v>
      </c>
      <c r="V853">
        <v>0</v>
      </c>
      <c r="W853">
        <v>165000</v>
      </c>
      <c r="X853">
        <v>131558.66</v>
      </c>
      <c r="Y853">
        <v>32655.56</v>
      </c>
      <c r="Z853">
        <v>19.79</v>
      </c>
    </row>
    <row r="854" spans="1:26" x14ac:dyDescent="0.3">
      <c r="A854" t="s">
        <v>1412</v>
      </c>
      <c r="B854" s="9">
        <v>46177</v>
      </c>
      <c r="C854" t="s">
        <v>829</v>
      </c>
      <c r="D854" t="s">
        <v>159</v>
      </c>
      <c r="E854" t="s">
        <v>28</v>
      </c>
      <c r="F854" t="s">
        <v>5722</v>
      </c>
      <c r="G854" t="s">
        <v>5732</v>
      </c>
      <c r="H854" t="s">
        <v>184</v>
      </c>
      <c r="I854" t="s">
        <v>438</v>
      </c>
      <c r="J854" t="s">
        <v>46</v>
      </c>
      <c r="K854" t="s">
        <v>32</v>
      </c>
      <c r="L854" t="s">
        <v>54</v>
      </c>
      <c r="M854">
        <v>2</v>
      </c>
      <c r="N854">
        <v>85000</v>
      </c>
      <c r="O854" s="7">
        <f>Table1[[#This Row],[Cost_of_Goods]]/Table1[[#This Row],[Quantity]]</f>
        <v>41787.69</v>
      </c>
      <c r="P854">
        <v>20</v>
      </c>
      <c r="Q854">
        <v>1324.9</v>
      </c>
      <c r="R854" t="s">
        <v>5724</v>
      </c>
      <c r="S854">
        <v>4</v>
      </c>
      <c r="T854" t="s">
        <v>41</v>
      </c>
      <c r="U854">
        <v>170000</v>
      </c>
      <c r="V854">
        <v>34000</v>
      </c>
      <c r="W854">
        <v>136000</v>
      </c>
      <c r="X854">
        <v>83575.38</v>
      </c>
      <c r="Y854">
        <v>51099.72</v>
      </c>
      <c r="Z854">
        <v>37.57</v>
      </c>
    </row>
    <row r="855" spans="1:26" x14ac:dyDescent="0.3">
      <c r="A855" t="s">
        <v>1413</v>
      </c>
      <c r="B855" s="9">
        <v>46162</v>
      </c>
      <c r="C855" t="s">
        <v>741</v>
      </c>
      <c r="D855" t="s">
        <v>130</v>
      </c>
      <c r="E855" t="s">
        <v>38</v>
      </c>
      <c r="F855" t="s">
        <v>5742</v>
      </c>
      <c r="G855" t="s">
        <v>5733</v>
      </c>
      <c r="H855" t="s">
        <v>110</v>
      </c>
      <c r="I855" t="s">
        <v>111</v>
      </c>
      <c r="J855" t="s">
        <v>40</v>
      </c>
      <c r="K855" t="s">
        <v>32</v>
      </c>
      <c r="L855" t="s">
        <v>33</v>
      </c>
      <c r="M855">
        <v>3</v>
      </c>
      <c r="N855">
        <v>2500</v>
      </c>
      <c r="O855" s="7">
        <f>Table1[[#This Row],[Cost_of_Goods]]/Table1[[#This Row],[Quantity]]</f>
        <v>1256.2933333333333</v>
      </c>
      <c r="P855">
        <v>15</v>
      </c>
      <c r="Q855">
        <v>772.37</v>
      </c>
      <c r="R855" t="s">
        <v>5724</v>
      </c>
      <c r="S855">
        <v>3</v>
      </c>
      <c r="T855" t="s">
        <v>34</v>
      </c>
      <c r="U855">
        <v>7500</v>
      </c>
      <c r="V855">
        <v>1125</v>
      </c>
      <c r="W855">
        <v>6375</v>
      </c>
      <c r="X855">
        <v>3768.88</v>
      </c>
      <c r="Y855">
        <v>1833.75</v>
      </c>
      <c r="Z855">
        <v>28.76</v>
      </c>
    </row>
    <row r="856" spans="1:26" x14ac:dyDescent="0.3">
      <c r="A856" t="s">
        <v>1414</v>
      </c>
      <c r="B856" s="9">
        <v>45428</v>
      </c>
      <c r="C856" t="s">
        <v>815</v>
      </c>
      <c r="D856" t="s">
        <v>89</v>
      </c>
      <c r="E856" t="s">
        <v>28</v>
      </c>
      <c r="F856" t="s">
        <v>5761</v>
      </c>
      <c r="G856" t="s">
        <v>5743</v>
      </c>
      <c r="H856" t="s">
        <v>5744</v>
      </c>
      <c r="I856" t="s">
        <v>86</v>
      </c>
      <c r="J856" t="s">
        <v>46</v>
      </c>
      <c r="K856" t="s">
        <v>5726</v>
      </c>
      <c r="L856" t="s">
        <v>5727</v>
      </c>
      <c r="M856">
        <v>1</v>
      </c>
      <c r="N856">
        <v>18500</v>
      </c>
      <c r="O856" s="7">
        <f>Table1[[#This Row],[Cost_of_Goods]]/Table1[[#This Row],[Quantity]]</f>
        <v>8963.75</v>
      </c>
      <c r="P856">
        <v>30</v>
      </c>
      <c r="Q856">
        <v>827.51</v>
      </c>
      <c r="R856" t="s">
        <v>5724</v>
      </c>
      <c r="S856">
        <v>4</v>
      </c>
      <c r="T856" t="s">
        <v>5752</v>
      </c>
      <c r="U856">
        <v>18500</v>
      </c>
      <c r="V856">
        <v>5550</v>
      </c>
      <c r="W856">
        <v>12950</v>
      </c>
      <c r="X856">
        <v>8963.75</v>
      </c>
      <c r="Y856">
        <v>3158.74</v>
      </c>
      <c r="Z856">
        <v>24.39</v>
      </c>
    </row>
    <row r="857" spans="1:26" x14ac:dyDescent="0.3">
      <c r="A857" t="s">
        <v>1415</v>
      </c>
      <c r="B857" s="9">
        <v>45429</v>
      </c>
      <c r="C857" t="s">
        <v>418</v>
      </c>
      <c r="D857" t="s">
        <v>127</v>
      </c>
      <c r="E857" t="s">
        <v>109</v>
      </c>
      <c r="F857" t="s">
        <v>5755</v>
      </c>
      <c r="G857" t="s">
        <v>5729</v>
      </c>
      <c r="H857" t="s">
        <v>44</v>
      </c>
      <c r="I857" t="s">
        <v>352</v>
      </c>
      <c r="J857" t="s">
        <v>31</v>
      </c>
      <c r="K857" t="s">
        <v>53</v>
      </c>
      <c r="L857" t="s">
        <v>5727</v>
      </c>
      <c r="M857">
        <v>0</v>
      </c>
      <c r="N857">
        <v>16500</v>
      </c>
      <c r="O857" s="7" t="e">
        <f>Table1[[#This Row],[Cost_of_Goods]]/Table1[[#This Row],[Quantity]]</f>
        <v>#DIV/0!</v>
      </c>
      <c r="P857">
        <v>20</v>
      </c>
      <c r="Q857">
        <v>1309.53</v>
      </c>
      <c r="R857" t="s">
        <v>5724</v>
      </c>
      <c r="S857">
        <v>4</v>
      </c>
      <c r="T857" t="s">
        <v>41</v>
      </c>
      <c r="U857">
        <v>16500</v>
      </c>
      <c r="V857">
        <v>3300</v>
      </c>
      <c r="W857">
        <v>13200</v>
      </c>
      <c r="X857">
        <v>9652.69</v>
      </c>
      <c r="Y857">
        <v>2237.7800000000002</v>
      </c>
      <c r="Z857">
        <v>16.95</v>
      </c>
    </row>
    <row r="858" spans="1:26" x14ac:dyDescent="0.3">
      <c r="A858" t="s">
        <v>1416</v>
      </c>
      <c r="B858" s="9">
        <v>45841</v>
      </c>
      <c r="C858" t="s">
        <v>635</v>
      </c>
      <c r="D858" t="s">
        <v>168</v>
      </c>
      <c r="E858" t="s">
        <v>109</v>
      </c>
      <c r="F858" t="s">
        <v>5745</v>
      </c>
      <c r="G858" t="s">
        <v>5723</v>
      </c>
      <c r="H858" t="s">
        <v>131</v>
      </c>
      <c r="I858" t="s">
        <v>135</v>
      </c>
      <c r="J858" t="s">
        <v>46</v>
      </c>
      <c r="K858" t="s">
        <v>5726</v>
      </c>
      <c r="L858" t="s">
        <v>5727</v>
      </c>
      <c r="M858">
        <v>5</v>
      </c>
      <c r="N858">
        <v>6500</v>
      </c>
      <c r="O858" s="7">
        <f>Table1[[#This Row],[Cost_of_Goods]]/Table1[[#This Row],[Quantity]]</f>
        <v>4876.5879999999997</v>
      </c>
      <c r="P858">
        <v>0</v>
      </c>
      <c r="Q858">
        <v>620</v>
      </c>
      <c r="R858" t="s">
        <v>5724</v>
      </c>
      <c r="S858">
        <v>5</v>
      </c>
      <c r="T858" t="s">
        <v>34</v>
      </c>
      <c r="U858">
        <v>32500</v>
      </c>
      <c r="V858">
        <v>0</v>
      </c>
      <c r="W858">
        <v>32500</v>
      </c>
      <c r="X858">
        <v>24382.94</v>
      </c>
      <c r="Y858">
        <v>7497.06</v>
      </c>
      <c r="Z858">
        <v>23.07</v>
      </c>
    </row>
    <row r="859" spans="1:26" x14ac:dyDescent="0.3">
      <c r="A859" t="s">
        <v>1417</v>
      </c>
      <c r="B859" s="9">
        <v>45843</v>
      </c>
      <c r="C859" t="s">
        <v>1027</v>
      </c>
      <c r="D859" t="s">
        <v>183</v>
      </c>
      <c r="E859" t="s">
        <v>50</v>
      </c>
      <c r="F859" t="s">
        <v>5753</v>
      </c>
      <c r="G859" t="s">
        <v>5733</v>
      </c>
      <c r="H859" t="s">
        <v>68</v>
      </c>
      <c r="I859" t="s">
        <v>69</v>
      </c>
      <c r="J859" t="s">
        <v>63</v>
      </c>
      <c r="K859" t="s">
        <v>53</v>
      </c>
      <c r="L859" t="s">
        <v>90</v>
      </c>
      <c r="M859">
        <v>5</v>
      </c>
      <c r="N859">
        <v>450</v>
      </c>
      <c r="O859" s="7">
        <f>Table1[[#This Row],[Cost_of_Goods]]/Table1[[#This Row],[Quantity]]</f>
        <v>310.08800000000002</v>
      </c>
      <c r="P859">
        <v>5</v>
      </c>
      <c r="Q859">
        <v>913.99</v>
      </c>
      <c r="R859" t="s">
        <v>5724</v>
      </c>
      <c r="S859">
        <v>4</v>
      </c>
      <c r="T859" t="s">
        <v>34</v>
      </c>
      <c r="U859">
        <v>2250</v>
      </c>
      <c r="V859">
        <v>112.5</v>
      </c>
      <c r="W859">
        <v>2137.5</v>
      </c>
      <c r="X859">
        <v>1550.44</v>
      </c>
      <c r="Y859">
        <v>-326.93</v>
      </c>
      <c r="Z859">
        <v>-15.29</v>
      </c>
    </row>
    <row r="860" spans="1:26" x14ac:dyDescent="0.3">
      <c r="A860" t="s">
        <v>1418</v>
      </c>
      <c r="B860" s="9">
        <v>45765</v>
      </c>
      <c r="C860" t="s">
        <v>784</v>
      </c>
      <c r="D860" t="s">
        <v>37</v>
      </c>
      <c r="E860" t="s">
        <v>38</v>
      </c>
      <c r="F860" t="s">
        <v>5738</v>
      </c>
      <c r="G860" t="s">
        <v>5732</v>
      </c>
      <c r="H860" t="s">
        <v>61</v>
      </c>
      <c r="I860" t="s">
        <v>62</v>
      </c>
      <c r="J860" t="s">
        <v>46</v>
      </c>
      <c r="K860" t="s">
        <v>5726</v>
      </c>
      <c r="L860" t="s">
        <v>54</v>
      </c>
      <c r="M860">
        <v>4</v>
      </c>
      <c r="N860">
        <v>1800</v>
      </c>
      <c r="O860" s="7">
        <f>Table1[[#This Row],[Cost_of_Goods]]/Table1[[#This Row],[Quantity]]</f>
        <v>1097.4625000000001</v>
      </c>
      <c r="P860">
        <v>5</v>
      </c>
      <c r="Q860">
        <v>1100.3399999999999</v>
      </c>
      <c r="R860" t="s">
        <v>5724</v>
      </c>
      <c r="S860">
        <v>5</v>
      </c>
      <c r="T860" t="s">
        <v>34</v>
      </c>
      <c r="U860">
        <v>7200</v>
      </c>
      <c r="V860">
        <v>360</v>
      </c>
      <c r="W860">
        <v>6840</v>
      </c>
      <c r="X860">
        <v>4389.8500000000004</v>
      </c>
      <c r="Y860">
        <v>1349.81</v>
      </c>
      <c r="Z860">
        <v>19.73</v>
      </c>
    </row>
    <row r="861" spans="1:26" x14ac:dyDescent="0.3">
      <c r="A861" t="s">
        <v>1419</v>
      </c>
      <c r="B861" s="9">
        <v>45997</v>
      </c>
      <c r="C861" t="s">
        <v>670</v>
      </c>
      <c r="D861" t="s">
        <v>89</v>
      </c>
      <c r="E861" t="s">
        <v>28</v>
      </c>
      <c r="F861" t="s">
        <v>5739</v>
      </c>
      <c r="G861" t="s">
        <v>5733</v>
      </c>
      <c r="H861" t="s">
        <v>110</v>
      </c>
      <c r="I861" t="s">
        <v>111</v>
      </c>
      <c r="J861" t="s">
        <v>40</v>
      </c>
      <c r="K861" t="s">
        <v>53</v>
      </c>
      <c r="L861" t="s">
        <v>54</v>
      </c>
      <c r="M861">
        <v>6</v>
      </c>
      <c r="N861">
        <v>18500</v>
      </c>
      <c r="O861" s="7">
        <f>Table1[[#This Row],[Cost_of_Goods]]/Table1[[#This Row],[Quantity]]</f>
        <v>14236.578333333333</v>
      </c>
      <c r="P861">
        <v>0</v>
      </c>
      <c r="Q861">
        <v>462.61</v>
      </c>
      <c r="R861" t="s">
        <v>5724</v>
      </c>
      <c r="S861">
        <v>4</v>
      </c>
      <c r="T861" t="s">
        <v>34</v>
      </c>
      <c r="U861">
        <v>111000</v>
      </c>
      <c r="V861">
        <v>0</v>
      </c>
      <c r="W861">
        <v>111000</v>
      </c>
      <c r="X861">
        <v>85419.47</v>
      </c>
      <c r="Y861">
        <v>25117.919999999998</v>
      </c>
      <c r="Z861">
        <v>22.63</v>
      </c>
    </row>
    <row r="862" spans="1:26" x14ac:dyDescent="0.3">
      <c r="A862" t="s">
        <v>1420</v>
      </c>
      <c r="B862" s="9">
        <v>45882</v>
      </c>
      <c r="C862" t="s">
        <v>710</v>
      </c>
      <c r="D862" t="s">
        <v>134</v>
      </c>
      <c r="E862" t="s">
        <v>50</v>
      </c>
      <c r="F862" t="s">
        <v>5753</v>
      </c>
      <c r="G862" t="s">
        <v>5732</v>
      </c>
      <c r="H862" t="s">
        <v>184</v>
      </c>
      <c r="I862" t="s">
        <v>185</v>
      </c>
      <c r="J862" t="s">
        <v>31</v>
      </c>
      <c r="K862" t="s">
        <v>5726</v>
      </c>
      <c r="L862" t="s">
        <v>5727</v>
      </c>
      <c r="M862">
        <v>2</v>
      </c>
      <c r="N862">
        <v>3200</v>
      </c>
      <c r="O862" s="7">
        <f>Table1[[#This Row],[Cost_of_Goods]]/Table1[[#This Row],[Quantity]]</f>
        <v>1979.08</v>
      </c>
      <c r="P862">
        <v>0</v>
      </c>
      <c r="Q862">
        <v>1373.14</v>
      </c>
      <c r="R862" t="s">
        <v>5724</v>
      </c>
      <c r="S862">
        <v>4</v>
      </c>
      <c r="T862" t="s">
        <v>34</v>
      </c>
      <c r="U862">
        <v>6400</v>
      </c>
      <c r="V862">
        <v>0</v>
      </c>
      <c r="W862">
        <v>6400</v>
      </c>
      <c r="X862">
        <v>3958.16</v>
      </c>
      <c r="Y862">
        <v>1068.7</v>
      </c>
      <c r="Z862">
        <v>16.7</v>
      </c>
    </row>
    <row r="863" spans="1:26" x14ac:dyDescent="0.3">
      <c r="A863" t="s">
        <v>1421</v>
      </c>
      <c r="B863" s="9">
        <v>46158</v>
      </c>
      <c r="C863" t="s">
        <v>966</v>
      </c>
      <c r="D863" t="s">
        <v>77</v>
      </c>
      <c r="E863" t="s">
        <v>28</v>
      </c>
      <c r="F863" t="s">
        <v>5762</v>
      </c>
      <c r="G863" t="s">
        <v>5723</v>
      </c>
      <c r="H863" t="s">
        <v>29</v>
      </c>
      <c r="I863" t="s">
        <v>30</v>
      </c>
      <c r="J863" t="s">
        <v>40</v>
      </c>
      <c r="K863" t="s">
        <v>53</v>
      </c>
      <c r="L863" t="s">
        <v>33</v>
      </c>
      <c r="M863">
        <v>3</v>
      </c>
      <c r="N863">
        <v>6500</v>
      </c>
      <c r="O863" s="7">
        <f>Table1[[#This Row],[Cost_of_Goods]]/Table1[[#This Row],[Quantity]]</f>
        <v>4226.6833333333334</v>
      </c>
      <c r="P863">
        <v>0</v>
      </c>
      <c r="Q863">
        <v>953.62</v>
      </c>
      <c r="R863" t="s">
        <v>5724</v>
      </c>
      <c r="S863">
        <v>2</v>
      </c>
      <c r="T863" t="s">
        <v>34</v>
      </c>
      <c r="U863">
        <v>19500</v>
      </c>
      <c r="V863">
        <v>0</v>
      </c>
      <c r="W863">
        <v>19500</v>
      </c>
      <c r="X863">
        <v>12680.05</v>
      </c>
      <c r="Y863">
        <v>5866.33</v>
      </c>
      <c r="Z863">
        <v>30.08</v>
      </c>
    </row>
    <row r="864" spans="1:26" ht="15.6" x14ac:dyDescent="0.3">
      <c r="A864" t="s">
        <v>1422</v>
      </c>
      <c r="B864" s="9">
        <v>46021</v>
      </c>
      <c r="C864" t="s">
        <v>599</v>
      </c>
      <c r="D864" t="s">
        <v>130</v>
      </c>
      <c r="E864" t="s">
        <v>38</v>
      </c>
      <c r="F864" t="s">
        <v>5762</v>
      </c>
      <c r="G864" t="s">
        <v>5743</v>
      </c>
      <c r="H864" t="s">
        <v>94</v>
      </c>
      <c r="I864" t="s">
        <v>95</v>
      </c>
      <c r="J864" t="s">
        <v>31</v>
      </c>
      <c r="K864" t="s">
        <v>32</v>
      </c>
      <c r="L864" s="3" t="s">
        <v>5767</v>
      </c>
      <c r="M864">
        <v>5</v>
      </c>
      <c r="N864">
        <v>2500</v>
      </c>
      <c r="O864" s="7">
        <f>Table1[[#This Row],[Cost_of_Goods]]/Table1[[#This Row],[Quantity]]</f>
        <v>1253.0419999999999</v>
      </c>
      <c r="P864">
        <v>30</v>
      </c>
      <c r="Q864">
        <v>1408.91</v>
      </c>
      <c r="R864" t="s">
        <v>64</v>
      </c>
      <c r="S864">
        <v>5</v>
      </c>
      <c r="T864" t="s">
        <v>34</v>
      </c>
      <c r="U864">
        <v>12500</v>
      </c>
      <c r="V864">
        <v>3750</v>
      </c>
      <c r="W864">
        <v>8750</v>
      </c>
      <c r="X864">
        <v>6265.21</v>
      </c>
      <c r="Y864">
        <v>1075.8800000000001</v>
      </c>
      <c r="Z864">
        <v>12.3</v>
      </c>
    </row>
    <row r="865" spans="1:26" x14ac:dyDescent="0.3">
      <c r="A865" t="s">
        <v>1423</v>
      </c>
      <c r="B865" s="9">
        <v>45634</v>
      </c>
      <c r="C865" t="s">
        <v>340</v>
      </c>
      <c r="D865" t="s">
        <v>276</v>
      </c>
      <c r="E865" t="s">
        <v>121</v>
      </c>
      <c r="F865" t="s">
        <v>5762</v>
      </c>
      <c r="G865" t="s">
        <v>5732</v>
      </c>
      <c r="H865" t="s">
        <v>184</v>
      </c>
      <c r="I865" t="s">
        <v>438</v>
      </c>
      <c r="J865" t="s">
        <v>31</v>
      </c>
      <c r="K865" t="s">
        <v>53</v>
      </c>
      <c r="L865" t="s">
        <v>5730</v>
      </c>
      <c r="M865">
        <v>8</v>
      </c>
      <c r="N865">
        <v>10500</v>
      </c>
      <c r="O865" s="7">
        <f>Table1[[#This Row],[Cost_of_Goods]]/Table1[[#This Row],[Quantity]]</f>
        <v>6392.7162500000004</v>
      </c>
      <c r="P865">
        <v>15</v>
      </c>
      <c r="Q865">
        <v>1608.67</v>
      </c>
      <c r="R865" t="s">
        <v>64</v>
      </c>
      <c r="S865">
        <v>2</v>
      </c>
      <c r="T865" t="s">
        <v>34</v>
      </c>
      <c r="U865">
        <v>84000</v>
      </c>
      <c r="V865">
        <v>12600</v>
      </c>
      <c r="W865">
        <v>71400</v>
      </c>
      <c r="X865">
        <v>51141.73</v>
      </c>
      <c r="Y865">
        <v>18649.599999999999</v>
      </c>
      <c r="Z865">
        <v>26.12</v>
      </c>
    </row>
    <row r="866" spans="1:26" x14ac:dyDescent="0.3">
      <c r="A866" t="s">
        <v>1424</v>
      </c>
      <c r="B866" s="9">
        <v>45299</v>
      </c>
      <c r="C866" t="s">
        <v>418</v>
      </c>
      <c r="D866" t="s">
        <v>188</v>
      </c>
      <c r="E866" t="s">
        <v>121</v>
      </c>
      <c r="F866" t="s">
        <v>5753</v>
      </c>
      <c r="G866" t="s">
        <v>5732</v>
      </c>
      <c r="H866" t="s">
        <v>61</v>
      </c>
      <c r="I866" t="s">
        <v>260</v>
      </c>
      <c r="J866" t="s">
        <v>63</v>
      </c>
      <c r="K866" t="s">
        <v>53</v>
      </c>
      <c r="L866" t="s">
        <v>5730</v>
      </c>
      <c r="M866">
        <v>11</v>
      </c>
      <c r="N866">
        <v>12500</v>
      </c>
      <c r="O866" s="7">
        <f>Table1[[#This Row],[Cost_of_Goods]]/Table1[[#This Row],[Quantity]]</f>
        <v>7081.2645454545454</v>
      </c>
      <c r="P866">
        <v>30</v>
      </c>
      <c r="Q866">
        <v>1278.04</v>
      </c>
      <c r="R866" t="s">
        <v>5724</v>
      </c>
      <c r="S866">
        <v>4</v>
      </c>
      <c r="T866" t="s">
        <v>34</v>
      </c>
      <c r="U866">
        <v>137500</v>
      </c>
      <c r="V866">
        <v>41250</v>
      </c>
      <c r="W866">
        <v>96250</v>
      </c>
      <c r="X866">
        <v>77893.91</v>
      </c>
      <c r="Y866">
        <v>17078.05</v>
      </c>
      <c r="Z866">
        <v>17.739999999999998</v>
      </c>
    </row>
    <row r="867" spans="1:26" x14ac:dyDescent="0.3">
      <c r="A867" t="s">
        <v>1425</v>
      </c>
      <c r="B867" s="9">
        <v>45890</v>
      </c>
      <c r="C867" t="s">
        <v>517</v>
      </c>
      <c r="D867" t="s">
        <v>134</v>
      </c>
      <c r="E867" t="s">
        <v>50</v>
      </c>
      <c r="F867" t="s">
        <v>5722</v>
      </c>
      <c r="G867" t="s">
        <v>5732</v>
      </c>
      <c r="H867" t="s">
        <v>184</v>
      </c>
      <c r="I867" t="s">
        <v>185</v>
      </c>
      <c r="J867" t="s">
        <v>31</v>
      </c>
      <c r="K867" t="s">
        <v>32</v>
      </c>
      <c r="L867" t="s">
        <v>90</v>
      </c>
      <c r="M867">
        <v>4</v>
      </c>
      <c r="N867">
        <v>3200</v>
      </c>
      <c r="O867" s="7">
        <f>Table1[[#This Row],[Cost_of_Goods]]/Table1[[#This Row],[Quantity]]</f>
        <v>2250.9250000000002</v>
      </c>
      <c r="P867">
        <v>0</v>
      </c>
      <c r="Q867">
        <v>1613.32</v>
      </c>
      <c r="R867" t="s">
        <v>5724</v>
      </c>
      <c r="S867">
        <v>5</v>
      </c>
      <c r="T867" t="s">
        <v>34</v>
      </c>
      <c r="U867">
        <v>12800</v>
      </c>
      <c r="V867">
        <v>0</v>
      </c>
      <c r="W867">
        <v>12800</v>
      </c>
      <c r="X867">
        <v>9003.7000000000007</v>
      </c>
      <c r="Y867">
        <v>2182.98</v>
      </c>
      <c r="Z867">
        <v>17.05</v>
      </c>
    </row>
    <row r="868" spans="1:26" x14ac:dyDescent="0.3">
      <c r="A868" t="s">
        <v>1426</v>
      </c>
      <c r="B868" s="9">
        <v>45861</v>
      </c>
      <c r="C868" t="s">
        <v>503</v>
      </c>
      <c r="D868" t="s">
        <v>281</v>
      </c>
      <c r="E868" t="s">
        <v>121</v>
      </c>
      <c r="F868" t="s">
        <v>5738</v>
      </c>
      <c r="G868" t="s">
        <v>5733</v>
      </c>
      <c r="H868" t="s">
        <v>5734</v>
      </c>
      <c r="I868" t="s">
        <v>57</v>
      </c>
      <c r="J868" t="s">
        <v>31</v>
      </c>
      <c r="K868" t="s">
        <v>32</v>
      </c>
      <c r="L868" t="s">
        <v>54</v>
      </c>
      <c r="M868">
        <v>1</v>
      </c>
      <c r="N868">
        <v>42000</v>
      </c>
      <c r="O868" s="7">
        <f>Table1[[#This Row],[Cost_of_Goods]]/Table1[[#This Row],[Quantity]]</f>
        <v>29189.02</v>
      </c>
      <c r="P868">
        <v>10</v>
      </c>
      <c r="Q868">
        <v>1691.05</v>
      </c>
      <c r="R868" t="s">
        <v>5724</v>
      </c>
      <c r="S868">
        <v>4</v>
      </c>
      <c r="T868" t="s">
        <v>34</v>
      </c>
      <c r="U868">
        <v>42000</v>
      </c>
      <c r="V868">
        <v>4200</v>
      </c>
      <c r="W868">
        <v>37800</v>
      </c>
      <c r="X868">
        <v>29189.02</v>
      </c>
      <c r="Y868">
        <v>6919.93</v>
      </c>
      <c r="Z868">
        <v>18.309999999999999</v>
      </c>
    </row>
    <row r="869" spans="1:26" ht="15.6" x14ac:dyDescent="0.3">
      <c r="A869" t="s">
        <v>1427</v>
      </c>
      <c r="B869" s="9">
        <v>45483</v>
      </c>
      <c r="C869" t="s">
        <v>496</v>
      </c>
      <c r="D869" t="s">
        <v>49</v>
      </c>
      <c r="E869" t="s">
        <v>50</v>
      </c>
      <c r="F869" t="s">
        <v>5759</v>
      </c>
      <c r="G869" t="s">
        <v>5732</v>
      </c>
      <c r="H869" t="s">
        <v>223</v>
      </c>
      <c r="I869" s="3" t="s">
        <v>5767</v>
      </c>
      <c r="J869" t="s">
        <v>31</v>
      </c>
      <c r="K869" t="s">
        <v>53</v>
      </c>
      <c r="L869" t="s">
        <v>54</v>
      </c>
      <c r="M869">
        <v>1</v>
      </c>
      <c r="N869">
        <v>14500</v>
      </c>
      <c r="O869" s="7">
        <f>Table1[[#This Row],[Cost_of_Goods]]/Table1[[#This Row],[Quantity]]</f>
        <v>8726.1299999999992</v>
      </c>
      <c r="P869">
        <v>5</v>
      </c>
      <c r="Q869">
        <v>100.51</v>
      </c>
      <c r="R869" t="s">
        <v>64</v>
      </c>
      <c r="S869">
        <v>4</v>
      </c>
      <c r="T869" t="s">
        <v>34</v>
      </c>
      <c r="U869">
        <v>14500</v>
      </c>
      <c r="V869">
        <v>725</v>
      </c>
      <c r="W869">
        <v>13775</v>
      </c>
      <c r="X869">
        <v>8726.1299999999992</v>
      </c>
      <c r="Y869">
        <v>4948.3599999999997</v>
      </c>
      <c r="Z869">
        <v>35.92</v>
      </c>
    </row>
    <row r="870" spans="1:26" x14ac:dyDescent="0.3">
      <c r="A870" t="s">
        <v>1428</v>
      </c>
      <c r="B870" s="9">
        <v>45373</v>
      </c>
      <c r="C870" t="s">
        <v>1361</v>
      </c>
      <c r="D870" t="s">
        <v>366</v>
      </c>
      <c r="E870" t="s">
        <v>28</v>
      </c>
      <c r="F870" t="s">
        <v>5731</v>
      </c>
      <c r="G870" t="s">
        <v>5723</v>
      </c>
      <c r="H870" t="s">
        <v>73</v>
      </c>
      <c r="I870" t="s">
        <v>160</v>
      </c>
      <c r="J870" t="s">
        <v>40</v>
      </c>
      <c r="K870" t="s">
        <v>53</v>
      </c>
      <c r="L870" t="s">
        <v>5727</v>
      </c>
      <c r="M870">
        <v>3</v>
      </c>
      <c r="N870">
        <v>22000</v>
      </c>
      <c r="O870" s="7">
        <f>Table1[[#This Row],[Cost_of_Goods]]/Table1[[#This Row],[Quantity]]</f>
        <v>11937.126666666665</v>
      </c>
      <c r="P870">
        <v>25</v>
      </c>
      <c r="Q870">
        <v>405.4</v>
      </c>
      <c r="R870" t="s">
        <v>64</v>
      </c>
      <c r="S870">
        <v>4</v>
      </c>
      <c r="T870" t="s">
        <v>5752</v>
      </c>
      <c r="U870">
        <v>66000</v>
      </c>
      <c r="V870">
        <v>16500</v>
      </c>
      <c r="W870">
        <v>49500</v>
      </c>
      <c r="X870">
        <v>35811.379999999997</v>
      </c>
      <c r="Y870">
        <v>13283.22</v>
      </c>
      <c r="Z870">
        <v>26.83</v>
      </c>
    </row>
    <row r="871" spans="1:26" x14ac:dyDescent="0.3">
      <c r="A871" t="s">
        <v>1429</v>
      </c>
      <c r="B871" s="9">
        <v>45485</v>
      </c>
      <c r="C871" t="s">
        <v>142</v>
      </c>
      <c r="D871" t="s">
        <v>108</v>
      </c>
      <c r="E871" t="s">
        <v>109</v>
      </c>
      <c r="F871" t="s">
        <v>5756</v>
      </c>
      <c r="G871" t="s">
        <v>5723</v>
      </c>
      <c r="H871" t="s">
        <v>131</v>
      </c>
      <c r="I871" t="s">
        <v>132</v>
      </c>
      <c r="J871" t="s">
        <v>63</v>
      </c>
      <c r="K871" t="s">
        <v>5726</v>
      </c>
      <c r="L871" t="s">
        <v>54</v>
      </c>
      <c r="M871">
        <v>7</v>
      </c>
      <c r="N871">
        <v>7200</v>
      </c>
      <c r="O871" s="7">
        <f>Table1[[#This Row],[Cost_of_Goods]]/Table1[[#This Row],[Quantity]]</f>
        <v>4071.7871428571425</v>
      </c>
      <c r="P871">
        <v>15</v>
      </c>
      <c r="Q871">
        <v>676.92</v>
      </c>
      <c r="R871" t="s">
        <v>5724</v>
      </c>
      <c r="S871">
        <v>5</v>
      </c>
      <c r="T871" t="s">
        <v>41</v>
      </c>
      <c r="U871">
        <v>50400</v>
      </c>
      <c r="V871">
        <v>7560</v>
      </c>
      <c r="W871">
        <v>42840</v>
      </c>
      <c r="X871">
        <v>28502.51</v>
      </c>
      <c r="Y871">
        <v>13660.57</v>
      </c>
      <c r="Z871">
        <v>31.89</v>
      </c>
    </row>
    <row r="872" spans="1:26" ht="15.6" x14ac:dyDescent="0.3">
      <c r="A872" t="s">
        <v>1430</v>
      </c>
      <c r="B872" s="9">
        <v>45609</v>
      </c>
      <c r="C872" t="s">
        <v>1431</v>
      </c>
      <c r="D872" s="3" t="s">
        <v>5767</v>
      </c>
      <c r="E872" t="s">
        <v>109</v>
      </c>
      <c r="F872" t="s">
        <v>5763</v>
      </c>
      <c r="G872" t="s">
        <v>5732</v>
      </c>
      <c r="H872" t="s">
        <v>61</v>
      </c>
      <c r="I872" t="s">
        <v>62</v>
      </c>
      <c r="J872" t="s">
        <v>40</v>
      </c>
      <c r="K872" t="s">
        <v>32</v>
      </c>
      <c r="L872" t="s">
        <v>5727</v>
      </c>
      <c r="M872">
        <v>6</v>
      </c>
      <c r="N872">
        <v>16500</v>
      </c>
      <c r="O872" s="7">
        <f>Table1[[#This Row],[Cost_of_Goods]]/Table1[[#This Row],[Quantity]]</f>
        <v>9735.59</v>
      </c>
      <c r="P872">
        <v>20</v>
      </c>
      <c r="Q872">
        <v>1494.54</v>
      </c>
      <c r="R872" t="s">
        <v>5724</v>
      </c>
      <c r="S872">
        <v>4</v>
      </c>
      <c r="T872" t="s">
        <v>34</v>
      </c>
      <c r="U872">
        <v>99000</v>
      </c>
      <c r="V872">
        <v>19800</v>
      </c>
      <c r="W872">
        <v>79200</v>
      </c>
      <c r="X872">
        <v>58413.54</v>
      </c>
      <c r="Y872">
        <v>19291.919999999998</v>
      </c>
      <c r="Z872">
        <v>24.36</v>
      </c>
    </row>
    <row r="873" spans="1:26" ht="15.6" x14ac:dyDescent="0.3">
      <c r="A873" t="s">
        <v>1432</v>
      </c>
      <c r="B873" s="9">
        <v>45832</v>
      </c>
      <c r="C873" t="s">
        <v>1433</v>
      </c>
      <c r="D873" t="s">
        <v>222</v>
      </c>
      <c r="E873" t="s">
        <v>50</v>
      </c>
      <c r="F873" t="s">
        <v>5758</v>
      </c>
      <c r="G873" t="s">
        <v>5733</v>
      </c>
      <c r="H873" t="s">
        <v>5734</v>
      </c>
      <c r="I873" t="s">
        <v>57</v>
      </c>
      <c r="J873" t="s">
        <v>63</v>
      </c>
      <c r="K873" t="s">
        <v>32</v>
      </c>
      <c r="L873" s="3" t="s">
        <v>5767</v>
      </c>
      <c r="M873">
        <v>4</v>
      </c>
      <c r="N873">
        <v>8500</v>
      </c>
      <c r="O873" s="7">
        <f>Table1[[#This Row],[Cost_of_Goods]]/Table1[[#This Row],[Quantity]]</f>
        <v>5348.4674999999997</v>
      </c>
      <c r="P873">
        <v>0</v>
      </c>
      <c r="Q873">
        <v>927.95</v>
      </c>
      <c r="R873" t="s">
        <v>5724</v>
      </c>
      <c r="S873">
        <v>4</v>
      </c>
      <c r="T873" t="s">
        <v>34</v>
      </c>
      <c r="U873">
        <v>34000</v>
      </c>
      <c r="V873">
        <v>0</v>
      </c>
      <c r="W873">
        <v>34000</v>
      </c>
      <c r="X873">
        <v>21393.87</v>
      </c>
      <c r="Y873">
        <v>11678.18</v>
      </c>
      <c r="Z873">
        <v>34.35</v>
      </c>
    </row>
    <row r="874" spans="1:26" x14ac:dyDescent="0.3">
      <c r="A874" t="s">
        <v>1434</v>
      </c>
      <c r="B874" s="9">
        <v>45298</v>
      </c>
      <c r="C874" t="s">
        <v>487</v>
      </c>
      <c r="D874" t="s">
        <v>273</v>
      </c>
      <c r="E874" t="s">
        <v>28</v>
      </c>
      <c r="F874" t="s">
        <v>5742</v>
      </c>
      <c r="G874" t="s">
        <v>5729</v>
      </c>
      <c r="H874" t="s">
        <v>169</v>
      </c>
      <c r="I874" t="s">
        <v>153</v>
      </c>
      <c r="J874" t="s">
        <v>40</v>
      </c>
      <c r="K874" t="s">
        <v>32</v>
      </c>
      <c r="L874" t="s">
        <v>5730</v>
      </c>
      <c r="M874">
        <v>10</v>
      </c>
      <c r="N874">
        <v>32000</v>
      </c>
      <c r="O874" s="7">
        <f>Table1[[#This Row],[Cost_of_Goods]]/Table1[[#This Row],[Quantity]]</f>
        <v>14392.13</v>
      </c>
      <c r="P874">
        <v>20</v>
      </c>
      <c r="Q874">
        <v>397.97</v>
      </c>
      <c r="R874" t="s">
        <v>5724</v>
      </c>
      <c r="S874">
        <v>5</v>
      </c>
      <c r="T874" t="s">
        <v>102</v>
      </c>
      <c r="U874">
        <v>320000</v>
      </c>
      <c r="V874">
        <v>64000</v>
      </c>
      <c r="W874">
        <v>256000</v>
      </c>
      <c r="X874">
        <v>143921.29999999999</v>
      </c>
      <c r="Y874">
        <v>111680.73</v>
      </c>
      <c r="Z874">
        <v>43.63</v>
      </c>
    </row>
    <row r="875" spans="1:26" ht="15.6" x14ac:dyDescent="0.3">
      <c r="A875" t="s">
        <v>1435</v>
      </c>
      <c r="B875" s="9">
        <v>45880</v>
      </c>
      <c r="C875" t="s">
        <v>447</v>
      </c>
      <c r="D875" t="s">
        <v>281</v>
      </c>
      <c r="E875" t="s">
        <v>121</v>
      </c>
      <c r="F875" t="s">
        <v>5735</v>
      </c>
      <c r="G875" t="s">
        <v>5733</v>
      </c>
      <c r="H875" t="s">
        <v>110</v>
      </c>
      <c r="I875" s="3" t="s">
        <v>5767</v>
      </c>
      <c r="J875" t="s">
        <v>40</v>
      </c>
      <c r="K875" t="s">
        <v>32</v>
      </c>
      <c r="L875" t="s">
        <v>5730</v>
      </c>
      <c r="M875">
        <v>5</v>
      </c>
      <c r="N875">
        <v>42000</v>
      </c>
      <c r="O875" s="7">
        <f>Table1[[#This Row],[Cost_of_Goods]]/Table1[[#This Row],[Quantity]]</f>
        <v>20458.673999999999</v>
      </c>
      <c r="P875">
        <v>15</v>
      </c>
      <c r="Q875">
        <v>57.61</v>
      </c>
      <c r="R875" t="s">
        <v>5724</v>
      </c>
      <c r="S875">
        <v>5</v>
      </c>
      <c r="T875" t="s">
        <v>34</v>
      </c>
      <c r="U875">
        <v>210000</v>
      </c>
      <c r="V875">
        <v>31500</v>
      </c>
      <c r="W875">
        <v>178500</v>
      </c>
      <c r="X875">
        <v>102293.37</v>
      </c>
      <c r="Y875">
        <v>76149.02</v>
      </c>
      <c r="Z875">
        <v>42.66</v>
      </c>
    </row>
    <row r="876" spans="1:26" ht="15.6" x14ac:dyDescent="0.3">
      <c r="A876" t="s">
        <v>1436</v>
      </c>
      <c r="B876" s="9">
        <v>46086</v>
      </c>
      <c r="C876" t="s">
        <v>336</v>
      </c>
      <c r="D876" t="s">
        <v>366</v>
      </c>
      <c r="E876" t="s">
        <v>28</v>
      </c>
      <c r="F876" t="s">
        <v>5748</v>
      </c>
      <c r="G876" t="s">
        <v>5733</v>
      </c>
      <c r="H876" t="s">
        <v>68</v>
      </c>
      <c r="I876" t="s">
        <v>69</v>
      </c>
      <c r="J876" t="s">
        <v>63</v>
      </c>
      <c r="K876" t="s">
        <v>5726</v>
      </c>
      <c r="L876" t="s">
        <v>5727</v>
      </c>
      <c r="M876">
        <v>9</v>
      </c>
      <c r="N876">
        <v>22000</v>
      </c>
      <c r="O876" s="7">
        <f>Table1[[#This Row],[Cost_of_Goods]]/Table1[[#This Row],[Quantity]]</f>
        <v>12061.214444444444</v>
      </c>
      <c r="P876" s="3" t="s">
        <v>5767</v>
      </c>
      <c r="Q876">
        <v>340.15</v>
      </c>
      <c r="R876" t="s">
        <v>5724</v>
      </c>
      <c r="S876">
        <v>3</v>
      </c>
      <c r="T876" t="s">
        <v>34</v>
      </c>
      <c r="U876">
        <v>198000</v>
      </c>
      <c r="V876">
        <v>19800</v>
      </c>
      <c r="W876">
        <v>178200</v>
      </c>
      <c r="X876">
        <v>108550.93</v>
      </c>
      <c r="Y876">
        <v>69308.92</v>
      </c>
      <c r="Z876">
        <v>38.89</v>
      </c>
    </row>
    <row r="877" spans="1:26" x14ac:dyDescent="0.3">
      <c r="A877" t="s">
        <v>1437</v>
      </c>
      <c r="B877" s="9">
        <v>45781</v>
      </c>
      <c r="C877" t="s">
        <v>648</v>
      </c>
      <c r="D877" t="s">
        <v>212</v>
      </c>
      <c r="E877" t="s">
        <v>28</v>
      </c>
      <c r="F877" t="s">
        <v>5736</v>
      </c>
      <c r="G877" t="s">
        <v>5733</v>
      </c>
      <c r="H877" t="s">
        <v>68</v>
      </c>
      <c r="I877" t="s">
        <v>69</v>
      </c>
      <c r="J877" t="s">
        <v>31</v>
      </c>
      <c r="K877" t="s">
        <v>53</v>
      </c>
      <c r="L877" t="s">
        <v>90</v>
      </c>
      <c r="M877">
        <v>7</v>
      </c>
      <c r="N877">
        <v>8500</v>
      </c>
      <c r="O877" s="7">
        <f>Table1[[#This Row],[Cost_of_Goods]]/Table1[[#This Row],[Quantity]]</f>
        <v>5633.5028571428566</v>
      </c>
      <c r="P877">
        <v>10</v>
      </c>
      <c r="Q877">
        <v>935.81</v>
      </c>
      <c r="R877" t="s">
        <v>64</v>
      </c>
      <c r="S877">
        <v>5</v>
      </c>
      <c r="T877" t="s">
        <v>5752</v>
      </c>
      <c r="U877">
        <v>59500</v>
      </c>
      <c r="V877">
        <v>5950</v>
      </c>
      <c r="W877">
        <v>53550</v>
      </c>
      <c r="X877">
        <v>39434.519999999997</v>
      </c>
      <c r="Y877">
        <v>13179.67</v>
      </c>
      <c r="Z877">
        <v>24.61</v>
      </c>
    </row>
    <row r="878" spans="1:26" x14ac:dyDescent="0.3">
      <c r="A878" t="s">
        <v>1438</v>
      </c>
      <c r="B878" s="9">
        <v>45649</v>
      </c>
      <c r="C878" t="s">
        <v>126</v>
      </c>
      <c r="D878" t="s">
        <v>162</v>
      </c>
      <c r="E878" t="s">
        <v>50</v>
      </c>
      <c r="F878" t="s">
        <v>5725</v>
      </c>
      <c r="G878" t="s">
        <v>5729</v>
      </c>
      <c r="H878" t="s">
        <v>44</v>
      </c>
      <c r="I878" t="s">
        <v>254</v>
      </c>
      <c r="J878" t="s">
        <v>40</v>
      </c>
      <c r="K878" t="s">
        <v>53</v>
      </c>
      <c r="L878" t="s">
        <v>5727</v>
      </c>
      <c r="M878">
        <v>11</v>
      </c>
      <c r="N878">
        <v>3200</v>
      </c>
      <c r="O878" s="7">
        <f>Table1[[#This Row],[Cost_of_Goods]]/Table1[[#This Row],[Quantity]]</f>
        <v>2338.150909090909</v>
      </c>
      <c r="P878">
        <v>5</v>
      </c>
      <c r="Q878">
        <v>112.96</v>
      </c>
      <c r="R878" t="s">
        <v>5724</v>
      </c>
      <c r="S878">
        <v>5</v>
      </c>
      <c r="T878" t="s">
        <v>34</v>
      </c>
      <c r="U878">
        <v>35200</v>
      </c>
      <c r="V878">
        <v>1760</v>
      </c>
      <c r="W878">
        <v>33440</v>
      </c>
      <c r="X878">
        <v>25719.66</v>
      </c>
      <c r="Y878">
        <v>7607.38</v>
      </c>
      <c r="Z878">
        <v>22.75</v>
      </c>
    </row>
    <row r="879" spans="1:26" x14ac:dyDescent="0.3">
      <c r="A879" t="s">
        <v>1439</v>
      </c>
      <c r="B879" s="9">
        <v>45842</v>
      </c>
      <c r="C879" t="s">
        <v>1440</v>
      </c>
      <c r="D879" t="s">
        <v>49</v>
      </c>
      <c r="E879" t="s">
        <v>50</v>
      </c>
      <c r="F879" t="s">
        <v>5746</v>
      </c>
      <c r="G879" t="s">
        <v>5733</v>
      </c>
      <c r="H879" t="s">
        <v>110</v>
      </c>
      <c r="I879" t="s">
        <v>296</v>
      </c>
      <c r="J879" t="s">
        <v>31</v>
      </c>
      <c r="K879" t="s">
        <v>5726</v>
      </c>
      <c r="L879" t="s">
        <v>5727</v>
      </c>
      <c r="M879">
        <v>2</v>
      </c>
      <c r="N879">
        <v>14500</v>
      </c>
      <c r="O879" s="7">
        <f>Table1[[#This Row],[Cost_of_Goods]]/Table1[[#This Row],[Quantity]]</f>
        <v>9149.0650000000005</v>
      </c>
      <c r="P879">
        <v>0</v>
      </c>
      <c r="Q879">
        <v>329.19</v>
      </c>
      <c r="R879" t="s">
        <v>5724</v>
      </c>
      <c r="S879">
        <v>3</v>
      </c>
      <c r="T879" t="s">
        <v>34</v>
      </c>
      <c r="U879">
        <v>29000</v>
      </c>
      <c r="V879">
        <v>0</v>
      </c>
      <c r="W879">
        <v>29000</v>
      </c>
      <c r="X879">
        <v>18298.13</v>
      </c>
      <c r="Y879">
        <v>10372.68</v>
      </c>
      <c r="Z879">
        <v>35.770000000000003</v>
      </c>
    </row>
    <row r="880" spans="1:26" x14ac:dyDescent="0.3">
      <c r="A880" t="s">
        <v>1441</v>
      </c>
      <c r="B880" s="9">
        <v>45450</v>
      </c>
      <c r="C880" t="s">
        <v>43</v>
      </c>
      <c r="D880" t="s">
        <v>77</v>
      </c>
      <c r="E880" t="s">
        <v>28</v>
      </c>
      <c r="F880" t="s">
        <v>5762</v>
      </c>
      <c r="G880" t="s">
        <v>5729</v>
      </c>
      <c r="H880" t="s">
        <v>5740</v>
      </c>
      <c r="I880" t="s">
        <v>80</v>
      </c>
      <c r="J880" t="s">
        <v>63</v>
      </c>
      <c r="K880" t="s">
        <v>53</v>
      </c>
      <c r="L880" t="s">
        <v>33</v>
      </c>
      <c r="M880">
        <v>6</v>
      </c>
      <c r="N880">
        <v>6500</v>
      </c>
      <c r="O880" s="7">
        <f>Table1[[#This Row],[Cost_of_Goods]]/Table1[[#This Row],[Quantity]]</f>
        <v>3211.9766666666669</v>
      </c>
      <c r="P880">
        <v>25</v>
      </c>
      <c r="Q880">
        <v>787.25</v>
      </c>
      <c r="R880" t="s">
        <v>64</v>
      </c>
      <c r="S880">
        <v>3</v>
      </c>
      <c r="T880" t="s">
        <v>34</v>
      </c>
      <c r="U880">
        <v>39000</v>
      </c>
      <c r="V880">
        <v>9750</v>
      </c>
      <c r="W880">
        <v>29250</v>
      </c>
      <c r="X880">
        <v>19271.86</v>
      </c>
      <c r="Y880">
        <v>9190.89</v>
      </c>
      <c r="Z880">
        <v>31.42</v>
      </c>
    </row>
    <row r="881" spans="1:26" x14ac:dyDescent="0.3">
      <c r="A881" t="s">
        <v>1442</v>
      </c>
      <c r="B881" s="9">
        <v>45391</v>
      </c>
      <c r="C881" t="s">
        <v>1184</v>
      </c>
      <c r="D881" t="s">
        <v>67</v>
      </c>
      <c r="E881" t="s">
        <v>28</v>
      </c>
      <c r="F881" t="s">
        <v>5728</v>
      </c>
      <c r="G881" t="s">
        <v>5729</v>
      </c>
      <c r="H881" t="s">
        <v>169</v>
      </c>
      <c r="I881" t="s">
        <v>153</v>
      </c>
      <c r="J881" t="s">
        <v>46</v>
      </c>
      <c r="K881" t="s">
        <v>32</v>
      </c>
      <c r="L881" t="s">
        <v>5727</v>
      </c>
      <c r="M881">
        <v>6</v>
      </c>
      <c r="N881">
        <v>32000</v>
      </c>
      <c r="O881" s="7">
        <f>Table1[[#This Row],[Cost_of_Goods]]/Table1[[#This Row],[Quantity]]</f>
        <v>23917.701666666664</v>
      </c>
      <c r="P881">
        <v>5</v>
      </c>
      <c r="Q881">
        <v>219.68</v>
      </c>
      <c r="R881" t="s">
        <v>64</v>
      </c>
      <c r="S881">
        <v>5</v>
      </c>
      <c r="T881" t="s">
        <v>34</v>
      </c>
      <c r="U881">
        <v>192000</v>
      </c>
      <c r="V881">
        <v>9600</v>
      </c>
      <c r="W881">
        <v>182400</v>
      </c>
      <c r="X881">
        <v>143506.21</v>
      </c>
      <c r="Y881">
        <v>38674.11</v>
      </c>
      <c r="Z881">
        <v>21.2</v>
      </c>
    </row>
    <row r="882" spans="1:26" x14ac:dyDescent="0.3">
      <c r="A882" t="s">
        <v>1443</v>
      </c>
      <c r="B882" s="9">
        <v>45328</v>
      </c>
      <c r="C882" t="s">
        <v>663</v>
      </c>
      <c r="D882" t="s">
        <v>159</v>
      </c>
      <c r="E882" t="s">
        <v>28</v>
      </c>
      <c r="F882" t="s">
        <v>5738</v>
      </c>
      <c r="G882" t="s">
        <v>5743</v>
      </c>
      <c r="H882" t="s">
        <v>94</v>
      </c>
      <c r="I882" t="s">
        <v>95</v>
      </c>
      <c r="J882" t="s">
        <v>31</v>
      </c>
      <c r="K882" t="s">
        <v>53</v>
      </c>
      <c r="L882" t="s">
        <v>54</v>
      </c>
      <c r="M882">
        <v>11</v>
      </c>
      <c r="N882">
        <v>85000</v>
      </c>
      <c r="O882" s="7">
        <f>Table1[[#This Row],[Cost_of_Goods]]/Table1[[#This Row],[Quantity]]</f>
        <v>43267.565454545453</v>
      </c>
      <c r="P882">
        <v>15</v>
      </c>
      <c r="Q882">
        <v>857.06</v>
      </c>
      <c r="R882" t="s">
        <v>5724</v>
      </c>
      <c r="S882">
        <v>5</v>
      </c>
      <c r="T882" t="s">
        <v>34</v>
      </c>
      <c r="U882">
        <v>935000</v>
      </c>
      <c r="V882">
        <v>140250</v>
      </c>
      <c r="W882">
        <v>794750</v>
      </c>
      <c r="X882">
        <v>475943.22</v>
      </c>
      <c r="Y882">
        <v>317949.71999999997</v>
      </c>
      <c r="Z882">
        <v>40.01</v>
      </c>
    </row>
    <row r="883" spans="1:26" x14ac:dyDescent="0.3">
      <c r="A883" t="s">
        <v>1444</v>
      </c>
      <c r="B883" s="9">
        <v>45341</v>
      </c>
      <c r="C883" t="s">
        <v>875</v>
      </c>
      <c r="D883" t="s">
        <v>305</v>
      </c>
      <c r="E883" t="s">
        <v>38</v>
      </c>
      <c r="F883" t="s">
        <v>5763</v>
      </c>
      <c r="G883" t="s">
        <v>5733</v>
      </c>
      <c r="H883" t="s">
        <v>68</v>
      </c>
      <c r="I883" t="s">
        <v>69</v>
      </c>
      <c r="J883" t="s">
        <v>31</v>
      </c>
      <c r="K883" t="s">
        <v>32</v>
      </c>
      <c r="L883" t="s">
        <v>33</v>
      </c>
      <c r="M883">
        <v>2</v>
      </c>
      <c r="N883">
        <v>1200</v>
      </c>
      <c r="O883" s="7">
        <f>Table1[[#This Row],[Cost_of_Goods]]/Table1[[#This Row],[Quantity]]</f>
        <v>663.81</v>
      </c>
      <c r="P883">
        <v>25</v>
      </c>
      <c r="Q883">
        <v>1537.71</v>
      </c>
      <c r="R883" t="s">
        <v>5724</v>
      </c>
      <c r="S883">
        <v>3</v>
      </c>
      <c r="T883" t="s">
        <v>34</v>
      </c>
      <c r="U883">
        <v>2400</v>
      </c>
      <c r="V883">
        <v>600</v>
      </c>
      <c r="W883">
        <v>1800</v>
      </c>
      <c r="X883">
        <v>1327.62</v>
      </c>
      <c r="Y883">
        <v>-1065.33</v>
      </c>
      <c r="Z883">
        <v>-59.18</v>
      </c>
    </row>
    <row r="884" spans="1:26" x14ac:dyDescent="0.3">
      <c r="A884" t="s">
        <v>1445</v>
      </c>
      <c r="B884" s="9">
        <v>45387</v>
      </c>
      <c r="C884" t="s">
        <v>873</v>
      </c>
      <c r="D884" t="s">
        <v>77</v>
      </c>
      <c r="E884" t="s">
        <v>28</v>
      </c>
      <c r="F884" t="s">
        <v>5755</v>
      </c>
      <c r="G884" t="s">
        <v>5723</v>
      </c>
      <c r="H884" t="s">
        <v>29</v>
      </c>
      <c r="I884" t="s">
        <v>165</v>
      </c>
      <c r="J884" t="s">
        <v>46</v>
      </c>
      <c r="K884" t="s">
        <v>53</v>
      </c>
      <c r="L884" t="s">
        <v>33</v>
      </c>
      <c r="M884">
        <v>6</v>
      </c>
      <c r="N884">
        <v>6500</v>
      </c>
      <c r="O884" s="7">
        <f>Table1[[#This Row],[Cost_of_Goods]]/Table1[[#This Row],[Quantity]]</f>
        <v>4836.1099999999997</v>
      </c>
      <c r="P884">
        <v>5</v>
      </c>
      <c r="Q884">
        <v>130.31</v>
      </c>
      <c r="R884" t="s">
        <v>5724</v>
      </c>
      <c r="S884">
        <v>4</v>
      </c>
      <c r="T884" t="s">
        <v>34</v>
      </c>
      <c r="U884">
        <v>39000</v>
      </c>
      <c r="V884">
        <v>1950</v>
      </c>
      <c r="W884">
        <v>37050</v>
      </c>
      <c r="X884">
        <v>29016.66</v>
      </c>
      <c r="Y884">
        <v>7903.03</v>
      </c>
      <c r="Z884">
        <v>21.33</v>
      </c>
    </row>
    <row r="885" spans="1:26" x14ac:dyDescent="0.3">
      <c r="A885" t="s">
        <v>1446</v>
      </c>
      <c r="B885" s="9">
        <v>45620</v>
      </c>
      <c r="C885" t="s">
        <v>1447</v>
      </c>
      <c r="D885" t="s">
        <v>98</v>
      </c>
      <c r="E885" t="s">
        <v>38</v>
      </c>
      <c r="F885" t="s">
        <v>5746</v>
      </c>
      <c r="G885" t="s">
        <v>5733</v>
      </c>
      <c r="H885" t="s">
        <v>144</v>
      </c>
      <c r="I885" t="s">
        <v>156</v>
      </c>
      <c r="J885" t="s">
        <v>46</v>
      </c>
      <c r="K885" t="s">
        <v>5726</v>
      </c>
      <c r="L885" t="s">
        <v>5727</v>
      </c>
      <c r="M885">
        <v>4</v>
      </c>
      <c r="N885">
        <v>4200</v>
      </c>
      <c r="O885" s="7">
        <f>Table1[[#This Row],[Cost_of_Goods]]/Table1[[#This Row],[Quantity]]</f>
        <v>1893.6775</v>
      </c>
      <c r="P885">
        <v>25</v>
      </c>
      <c r="Q885">
        <v>983.8</v>
      </c>
      <c r="R885" t="s">
        <v>5724</v>
      </c>
      <c r="S885">
        <v>5</v>
      </c>
      <c r="T885" t="s">
        <v>34</v>
      </c>
      <c r="U885">
        <v>16800</v>
      </c>
      <c r="V885">
        <v>4200</v>
      </c>
      <c r="W885">
        <v>12600</v>
      </c>
      <c r="X885">
        <v>7574.71</v>
      </c>
      <c r="Y885">
        <v>4041.49</v>
      </c>
      <c r="Z885">
        <v>32.08</v>
      </c>
    </row>
    <row r="886" spans="1:26" x14ac:dyDescent="0.3">
      <c r="A886" t="s">
        <v>1448</v>
      </c>
      <c r="B886" s="9">
        <v>46011</v>
      </c>
      <c r="C886" t="s">
        <v>468</v>
      </c>
      <c r="D886" t="s">
        <v>134</v>
      </c>
      <c r="E886" t="s">
        <v>50</v>
      </c>
      <c r="F886" t="s">
        <v>5761</v>
      </c>
      <c r="G886" t="s">
        <v>5733</v>
      </c>
      <c r="H886" t="s">
        <v>144</v>
      </c>
      <c r="I886" t="s">
        <v>145</v>
      </c>
      <c r="J886" t="s">
        <v>63</v>
      </c>
      <c r="K886" t="s">
        <v>32</v>
      </c>
      <c r="L886" t="s">
        <v>54</v>
      </c>
      <c r="M886">
        <v>5</v>
      </c>
      <c r="N886">
        <v>3200</v>
      </c>
      <c r="O886" s="7">
        <f>Table1[[#This Row],[Cost_of_Goods]]/Table1[[#This Row],[Quantity]]</f>
        <v>1852.58</v>
      </c>
      <c r="P886">
        <v>25</v>
      </c>
      <c r="Q886">
        <v>1063.32</v>
      </c>
      <c r="R886" t="s">
        <v>5724</v>
      </c>
      <c r="S886">
        <v>4</v>
      </c>
      <c r="T886" t="s">
        <v>34</v>
      </c>
      <c r="U886">
        <v>16000</v>
      </c>
      <c r="V886">
        <v>4000</v>
      </c>
      <c r="W886">
        <v>12000</v>
      </c>
      <c r="X886">
        <v>9262.9</v>
      </c>
      <c r="Y886">
        <v>1673.78</v>
      </c>
      <c r="Z886">
        <v>13.95</v>
      </c>
    </row>
    <row r="887" spans="1:26" x14ac:dyDescent="0.3">
      <c r="A887" t="s">
        <v>1449</v>
      </c>
      <c r="B887" s="9">
        <v>45681</v>
      </c>
      <c r="C887" t="s">
        <v>1450</v>
      </c>
      <c r="D887" t="s">
        <v>212</v>
      </c>
      <c r="E887" t="s">
        <v>28</v>
      </c>
      <c r="F887" t="s">
        <v>5731</v>
      </c>
      <c r="G887" t="s">
        <v>5743</v>
      </c>
      <c r="H887" t="s">
        <v>5744</v>
      </c>
      <c r="I887" t="s">
        <v>86</v>
      </c>
      <c r="J887" t="s">
        <v>63</v>
      </c>
      <c r="K887" t="s">
        <v>5726</v>
      </c>
      <c r="L887" t="s">
        <v>33</v>
      </c>
      <c r="M887">
        <v>4</v>
      </c>
      <c r="N887">
        <v>8500</v>
      </c>
      <c r="O887" s="7">
        <f>Table1[[#This Row],[Cost_of_Goods]]/Table1[[#This Row],[Quantity]]</f>
        <v>5987.48</v>
      </c>
      <c r="P887">
        <v>0</v>
      </c>
      <c r="Q887">
        <v>91.8</v>
      </c>
      <c r="R887" t="s">
        <v>5724</v>
      </c>
      <c r="S887">
        <v>4</v>
      </c>
      <c r="T887" t="s">
        <v>34</v>
      </c>
      <c r="U887">
        <v>34000</v>
      </c>
      <c r="V887">
        <v>0</v>
      </c>
      <c r="W887">
        <v>34000</v>
      </c>
      <c r="X887">
        <v>23949.919999999998</v>
      </c>
      <c r="Y887">
        <v>9958.2800000000007</v>
      </c>
      <c r="Z887">
        <v>29.29</v>
      </c>
    </row>
    <row r="888" spans="1:26" ht="15.6" x14ac:dyDescent="0.3">
      <c r="A888" t="s">
        <v>1451</v>
      </c>
      <c r="B888" s="9">
        <v>45338</v>
      </c>
      <c r="C888" t="s">
        <v>370</v>
      </c>
      <c r="D888" t="s">
        <v>222</v>
      </c>
      <c r="E888" t="s">
        <v>50</v>
      </c>
      <c r="F888" t="s">
        <v>5751</v>
      </c>
      <c r="G888" t="s">
        <v>5732</v>
      </c>
      <c r="H888" t="s">
        <v>61</v>
      </c>
      <c r="I888" t="s">
        <v>138</v>
      </c>
      <c r="J888" t="s">
        <v>46</v>
      </c>
      <c r="K888" t="s">
        <v>53</v>
      </c>
      <c r="L888" s="3" t="s">
        <v>5767</v>
      </c>
      <c r="M888">
        <v>4</v>
      </c>
      <c r="N888">
        <v>8500</v>
      </c>
      <c r="O888" s="7">
        <f>Table1[[#This Row],[Cost_of_Goods]]/Table1[[#This Row],[Quantity]]</f>
        <v>5617.48</v>
      </c>
      <c r="P888">
        <v>5</v>
      </c>
      <c r="Q888">
        <v>471.85</v>
      </c>
      <c r="R888" t="s">
        <v>5724</v>
      </c>
      <c r="S888">
        <v>5</v>
      </c>
      <c r="T888" t="s">
        <v>34</v>
      </c>
      <c r="U888">
        <v>34000</v>
      </c>
      <c r="V888">
        <v>1700</v>
      </c>
      <c r="W888">
        <v>32300</v>
      </c>
      <c r="X888">
        <v>22469.919999999998</v>
      </c>
      <c r="Y888">
        <v>9358.23</v>
      </c>
      <c r="Z888">
        <v>28.97</v>
      </c>
    </row>
    <row r="889" spans="1:26" x14ac:dyDescent="0.3">
      <c r="A889" t="s">
        <v>1452</v>
      </c>
      <c r="B889" s="9">
        <v>45844</v>
      </c>
      <c r="C889" t="s">
        <v>59</v>
      </c>
      <c r="D889" t="s">
        <v>222</v>
      </c>
      <c r="E889" t="s">
        <v>50</v>
      </c>
      <c r="F889" t="s">
        <v>5736</v>
      </c>
      <c r="G889" t="s">
        <v>5729</v>
      </c>
      <c r="H889" t="s">
        <v>44</v>
      </c>
      <c r="I889" t="s">
        <v>352</v>
      </c>
      <c r="J889" t="s">
        <v>31</v>
      </c>
      <c r="K889" t="s">
        <v>32</v>
      </c>
      <c r="L889" t="s">
        <v>54</v>
      </c>
      <c r="M889">
        <v>6</v>
      </c>
      <c r="N889">
        <v>8500</v>
      </c>
      <c r="O889" s="7">
        <f>Table1[[#This Row],[Cost_of_Goods]]/Table1[[#This Row],[Quantity]]</f>
        <v>5047.7699999999995</v>
      </c>
      <c r="P889">
        <v>0</v>
      </c>
      <c r="Q889">
        <v>330.19</v>
      </c>
      <c r="R889" t="s">
        <v>5724</v>
      </c>
      <c r="S889">
        <v>5</v>
      </c>
      <c r="T889" t="s">
        <v>34</v>
      </c>
      <c r="U889">
        <v>51000</v>
      </c>
      <c r="V889">
        <v>0</v>
      </c>
      <c r="W889">
        <v>51000</v>
      </c>
      <c r="X889">
        <v>30286.62</v>
      </c>
      <c r="Y889">
        <v>20383.189999999999</v>
      </c>
      <c r="Z889">
        <v>39.97</v>
      </c>
    </row>
    <row r="890" spans="1:26" x14ac:dyDescent="0.3">
      <c r="A890" t="s">
        <v>1453</v>
      </c>
      <c r="B890" s="9">
        <v>46167</v>
      </c>
      <c r="C890" t="s">
        <v>219</v>
      </c>
      <c r="D890" t="s">
        <v>176</v>
      </c>
      <c r="E890" t="s">
        <v>109</v>
      </c>
      <c r="F890" t="s">
        <v>5747</v>
      </c>
      <c r="G890" t="s">
        <v>5723</v>
      </c>
      <c r="H890" t="s">
        <v>131</v>
      </c>
      <c r="I890" t="s">
        <v>135</v>
      </c>
      <c r="J890" t="s">
        <v>46</v>
      </c>
      <c r="K890" t="s">
        <v>32</v>
      </c>
      <c r="L890" t="s">
        <v>90</v>
      </c>
      <c r="M890">
        <v>4</v>
      </c>
      <c r="N890">
        <v>28000</v>
      </c>
      <c r="O890" s="7">
        <f>Table1[[#This Row],[Cost_of_Goods]]/Table1[[#This Row],[Quantity]]</f>
        <v>15102.0525</v>
      </c>
      <c r="P890">
        <v>25</v>
      </c>
      <c r="Q890">
        <v>1704.41</v>
      </c>
      <c r="R890" t="s">
        <v>5724</v>
      </c>
      <c r="S890">
        <v>2</v>
      </c>
      <c r="T890" t="s">
        <v>34</v>
      </c>
      <c r="U890">
        <v>112000</v>
      </c>
      <c r="V890">
        <v>28000</v>
      </c>
      <c r="W890">
        <v>84000</v>
      </c>
      <c r="X890">
        <v>60408.21</v>
      </c>
      <c r="Y890">
        <v>21887.38</v>
      </c>
      <c r="Z890">
        <v>26.06</v>
      </c>
    </row>
    <row r="891" spans="1:26" x14ac:dyDescent="0.3">
      <c r="A891" t="s">
        <v>1454</v>
      </c>
      <c r="B891" s="9">
        <v>45734</v>
      </c>
      <c r="C891" t="s">
        <v>1455</v>
      </c>
      <c r="D891" t="s">
        <v>98</v>
      </c>
      <c r="E891" t="s">
        <v>38</v>
      </c>
      <c r="F891" t="s">
        <v>5753</v>
      </c>
      <c r="G891" t="s">
        <v>5732</v>
      </c>
      <c r="H891" t="s">
        <v>61</v>
      </c>
      <c r="I891" t="s">
        <v>62</v>
      </c>
      <c r="J891" t="s">
        <v>451</v>
      </c>
      <c r="K891" t="s">
        <v>53</v>
      </c>
      <c r="L891" t="s">
        <v>5727</v>
      </c>
      <c r="M891">
        <v>1</v>
      </c>
      <c r="N891">
        <v>4200</v>
      </c>
      <c r="O891" s="7">
        <f>Table1[[#This Row],[Cost_of_Goods]]/Table1[[#This Row],[Quantity]]</f>
        <v>2750.71</v>
      </c>
      <c r="P891">
        <v>20</v>
      </c>
      <c r="Q891">
        <v>803.18</v>
      </c>
      <c r="R891" t="s">
        <v>5724</v>
      </c>
      <c r="S891">
        <v>5</v>
      </c>
      <c r="T891" t="s">
        <v>34</v>
      </c>
      <c r="U891">
        <v>4200</v>
      </c>
      <c r="V891">
        <v>840</v>
      </c>
      <c r="W891">
        <v>3360</v>
      </c>
      <c r="X891">
        <v>2750.71</v>
      </c>
      <c r="Y891">
        <v>-193.89</v>
      </c>
      <c r="Z891">
        <v>-5.77</v>
      </c>
    </row>
    <row r="892" spans="1:26" x14ac:dyDescent="0.3">
      <c r="A892" t="s">
        <v>1456</v>
      </c>
      <c r="B892" s="9">
        <v>46048</v>
      </c>
      <c r="C892" t="s">
        <v>1124</v>
      </c>
      <c r="D892" t="s">
        <v>98</v>
      </c>
      <c r="E892" t="s">
        <v>38</v>
      </c>
      <c r="F892" t="s">
        <v>5754</v>
      </c>
      <c r="G892" t="s">
        <v>5733</v>
      </c>
      <c r="H892" t="s">
        <v>68</v>
      </c>
      <c r="I892" t="s">
        <v>69</v>
      </c>
      <c r="J892" t="s">
        <v>31</v>
      </c>
      <c r="K892" t="s">
        <v>53</v>
      </c>
      <c r="L892" t="s">
        <v>90</v>
      </c>
      <c r="M892">
        <v>11</v>
      </c>
      <c r="N892">
        <v>4200</v>
      </c>
      <c r="O892" s="7">
        <f>Table1[[#This Row],[Cost_of_Goods]]/Table1[[#This Row],[Quantity]]</f>
        <v>2642.3081818181818</v>
      </c>
      <c r="P892">
        <v>5</v>
      </c>
      <c r="Q892">
        <v>1593.95</v>
      </c>
      <c r="R892" t="s">
        <v>5724</v>
      </c>
      <c r="S892">
        <v>4</v>
      </c>
      <c r="T892" t="s">
        <v>34</v>
      </c>
      <c r="U892">
        <v>46200</v>
      </c>
      <c r="V892">
        <v>2310</v>
      </c>
      <c r="W892">
        <v>43890</v>
      </c>
      <c r="X892">
        <v>29065.39</v>
      </c>
      <c r="Y892">
        <v>13230.66</v>
      </c>
      <c r="Z892">
        <v>30.15</v>
      </c>
    </row>
    <row r="893" spans="1:26" x14ac:dyDescent="0.3">
      <c r="A893" t="s">
        <v>1457</v>
      </c>
      <c r="B893" s="9">
        <v>45473</v>
      </c>
      <c r="C893" t="s">
        <v>1378</v>
      </c>
      <c r="D893" t="s">
        <v>222</v>
      </c>
      <c r="E893" t="s">
        <v>50</v>
      </c>
      <c r="F893" t="s">
        <v>5749</v>
      </c>
      <c r="G893" t="s">
        <v>5733</v>
      </c>
      <c r="H893" t="s">
        <v>144</v>
      </c>
      <c r="I893" t="s">
        <v>145</v>
      </c>
      <c r="J893" t="s">
        <v>31</v>
      </c>
      <c r="K893" t="s">
        <v>32</v>
      </c>
      <c r="L893" t="s">
        <v>54</v>
      </c>
      <c r="M893">
        <v>10</v>
      </c>
      <c r="N893">
        <v>8500</v>
      </c>
      <c r="O893" s="7">
        <f>Table1[[#This Row],[Cost_of_Goods]]/Table1[[#This Row],[Quantity]]</f>
        <v>4110.2309999999998</v>
      </c>
      <c r="P893">
        <v>30</v>
      </c>
      <c r="Q893">
        <v>1245.78</v>
      </c>
      <c r="R893" t="s">
        <v>5724</v>
      </c>
      <c r="S893">
        <v>5</v>
      </c>
      <c r="T893" t="s">
        <v>34</v>
      </c>
      <c r="U893">
        <v>85000</v>
      </c>
      <c r="V893">
        <v>25500</v>
      </c>
      <c r="W893">
        <v>59500</v>
      </c>
      <c r="X893">
        <v>41102.31</v>
      </c>
      <c r="Y893">
        <v>17151.91</v>
      </c>
      <c r="Z893">
        <v>28.83</v>
      </c>
    </row>
    <row r="894" spans="1:26" x14ac:dyDescent="0.3">
      <c r="A894" t="s">
        <v>1458</v>
      </c>
      <c r="B894" s="9">
        <v>45761</v>
      </c>
      <c r="C894" t="s">
        <v>1459</v>
      </c>
      <c r="D894" t="s">
        <v>114</v>
      </c>
      <c r="E894" t="s">
        <v>28</v>
      </c>
      <c r="F894" t="s">
        <v>5746</v>
      </c>
      <c r="G894" t="s">
        <v>5733</v>
      </c>
      <c r="H894" t="s">
        <v>110</v>
      </c>
      <c r="I894" t="s">
        <v>296</v>
      </c>
      <c r="J894" t="s">
        <v>46</v>
      </c>
      <c r="K894" t="s">
        <v>32</v>
      </c>
      <c r="L894" t="s">
        <v>54</v>
      </c>
      <c r="M894">
        <v>10</v>
      </c>
      <c r="N894">
        <v>3200</v>
      </c>
      <c r="O894" s="7">
        <f>Table1[[#This Row],[Cost_of_Goods]]/Table1[[#This Row],[Quantity]]</f>
        <v>1916.0630000000001</v>
      </c>
      <c r="P894">
        <v>5</v>
      </c>
      <c r="Q894">
        <v>44.87</v>
      </c>
      <c r="R894" t="s">
        <v>5724</v>
      </c>
      <c r="S894">
        <v>5</v>
      </c>
      <c r="T894" t="s">
        <v>34</v>
      </c>
      <c r="U894">
        <v>32000</v>
      </c>
      <c r="V894">
        <v>1600</v>
      </c>
      <c r="W894">
        <v>30400</v>
      </c>
      <c r="X894">
        <v>19160.63</v>
      </c>
      <c r="Y894">
        <v>11194.5</v>
      </c>
      <c r="Z894">
        <v>36.82</v>
      </c>
    </row>
    <row r="895" spans="1:26" x14ac:dyDescent="0.3">
      <c r="A895" t="s">
        <v>1460</v>
      </c>
      <c r="B895" s="9">
        <v>45654</v>
      </c>
      <c r="C895" t="s">
        <v>1112</v>
      </c>
      <c r="D895" t="s">
        <v>37</v>
      </c>
      <c r="E895" t="s">
        <v>38</v>
      </c>
      <c r="F895" t="s">
        <v>5762</v>
      </c>
      <c r="G895" t="s">
        <v>5732</v>
      </c>
      <c r="H895" t="s">
        <v>184</v>
      </c>
      <c r="I895" t="s">
        <v>185</v>
      </c>
      <c r="J895" t="s">
        <v>63</v>
      </c>
      <c r="K895" t="s">
        <v>5726</v>
      </c>
      <c r="L895" t="s">
        <v>90</v>
      </c>
      <c r="M895">
        <v>2</v>
      </c>
      <c r="N895">
        <v>1800</v>
      </c>
      <c r="O895" s="7">
        <f>Table1[[#This Row],[Cost_of_Goods]]/Table1[[#This Row],[Quantity]]</f>
        <v>1032.7</v>
      </c>
      <c r="P895">
        <v>30</v>
      </c>
      <c r="Q895">
        <v>255.51</v>
      </c>
      <c r="R895" t="s">
        <v>5724</v>
      </c>
      <c r="S895">
        <v>5</v>
      </c>
      <c r="T895" t="s">
        <v>34</v>
      </c>
      <c r="U895">
        <v>3600</v>
      </c>
      <c r="V895">
        <v>1080</v>
      </c>
      <c r="W895">
        <v>2520</v>
      </c>
      <c r="X895">
        <v>2065.4</v>
      </c>
      <c r="Y895">
        <v>199.09</v>
      </c>
      <c r="Z895">
        <v>7.9</v>
      </c>
    </row>
    <row r="896" spans="1:26" x14ac:dyDescent="0.3">
      <c r="A896" t="s">
        <v>1461</v>
      </c>
      <c r="B896" s="9">
        <v>45530</v>
      </c>
      <c r="C896" t="s">
        <v>129</v>
      </c>
      <c r="D896" t="s">
        <v>212</v>
      </c>
      <c r="E896" t="s">
        <v>28</v>
      </c>
      <c r="F896" t="s">
        <v>5750</v>
      </c>
      <c r="G896" t="s">
        <v>5733</v>
      </c>
      <c r="H896" t="s">
        <v>110</v>
      </c>
      <c r="I896" t="s">
        <v>296</v>
      </c>
      <c r="J896" t="s">
        <v>31</v>
      </c>
      <c r="K896" t="s">
        <v>53</v>
      </c>
      <c r="L896" t="s">
        <v>5730</v>
      </c>
      <c r="M896">
        <v>10</v>
      </c>
      <c r="N896">
        <v>8500</v>
      </c>
      <c r="O896" s="7">
        <f>Table1[[#This Row],[Cost_of_Goods]]/Table1[[#This Row],[Quantity]]</f>
        <v>3711.6030000000001</v>
      </c>
      <c r="P896">
        <v>25</v>
      </c>
      <c r="Q896">
        <v>708.11</v>
      </c>
      <c r="R896" t="s">
        <v>5724</v>
      </c>
      <c r="S896">
        <v>5</v>
      </c>
      <c r="T896" t="s">
        <v>34</v>
      </c>
      <c r="U896">
        <v>85000</v>
      </c>
      <c r="V896">
        <v>21250</v>
      </c>
      <c r="W896">
        <v>63750</v>
      </c>
      <c r="X896">
        <v>37116.03</v>
      </c>
      <c r="Y896">
        <v>25925.86</v>
      </c>
      <c r="Z896">
        <v>40.67</v>
      </c>
    </row>
    <row r="897" spans="1:26" ht="15.6" x14ac:dyDescent="0.3">
      <c r="A897" t="s">
        <v>1462</v>
      </c>
      <c r="B897" s="9">
        <v>46135</v>
      </c>
      <c r="C897" t="s">
        <v>611</v>
      </c>
      <c r="D897" t="s">
        <v>98</v>
      </c>
      <c r="E897" t="s">
        <v>38</v>
      </c>
      <c r="F897" t="s">
        <v>5741</v>
      </c>
      <c r="G897" t="s">
        <v>5733</v>
      </c>
      <c r="H897" t="s">
        <v>144</v>
      </c>
      <c r="I897" t="s">
        <v>145</v>
      </c>
      <c r="J897" t="s">
        <v>40</v>
      </c>
      <c r="K897" t="s">
        <v>5726</v>
      </c>
      <c r="L897" t="s">
        <v>90</v>
      </c>
      <c r="M897">
        <v>1</v>
      </c>
      <c r="N897">
        <v>4200</v>
      </c>
      <c r="O897" s="7">
        <f>Table1[[#This Row],[Cost_of_Goods]]/Table1[[#This Row],[Quantity]]</f>
        <v>2502.11</v>
      </c>
      <c r="P897" s="3" t="s">
        <v>5767</v>
      </c>
      <c r="Q897">
        <v>1455.62</v>
      </c>
      <c r="R897" t="s">
        <v>5724</v>
      </c>
      <c r="S897">
        <v>5</v>
      </c>
      <c r="T897" t="s">
        <v>34</v>
      </c>
      <c r="U897">
        <v>4200</v>
      </c>
      <c r="V897">
        <v>840</v>
      </c>
      <c r="W897">
        <v>3360</v>
      </c>
      <c r="X897">
        <v>2502.11</v>
      </c>
      <c r="Y897">
        <v>-597.73</v>
      </c>
      <c r="Z897">
        <v>-17.79</v>
      </c>
    </row>
    <row r="898" spans="1:26" x14ac:dyDescent="0.3">
      <c r="A898" t="s">
        <v>1463</v>
      </c>
      <c r="B898" s="9">
        <v>45721</v>
      </c>
      <c r="C898" t="s">
        <v>964</v>
      </c>
      <c r="D898" t="s">
        <v>305</v>
      </c>
      <c r="E898" t="s">
        <v>38</v>
      </c>
      <c r="F898" t="s">
        <v>5739</v>
      </c>
      <c r="G898" t="s">
        <v>5729</v>
      </c>
      <c r="H898" t="s">
        <v>213</v>
      </c>
      <c r="I898" t="s">
        <v>190</v>
      </c>
      <c r="J898" t="s">
        <v>63</v>
      </c>
      <c r="K898" t="s">
        <v>32</v>
      </c>
      <c r="L898" t="s">
        <v>5727</v>
      </c>
      <c r="M898">
        <v>2</v>
      </c>
      <c r="N898">
        <v>1200</v>
      </c>
      <c r="O898" s="7">
        <f>Table1[[#This Row],[Cost_of_Goods]]/Table1[[#This Row],[Quantity]]</f>
        <v>474.95</v>
      </c>
      <c r="P898">
        <v>30</v>
      </c>
      <c r="Q898">
        <v>261.79000000000002</v>
      </c>
      <c r="R898" t="s">
        <v>5724</v>
      </c>
      <c r="S898">
        <v>4</v>
      </c>
      <c r="T898" t="s">
        <v>34</v>
      </c>
      <c r="U898">
        <v>2400</v>
      </c>
      <c r="V898">
        <v>720</v>
      </c>
      <c r="W898">
        <v>1680</v>
      </c>
      <c r="X898">
        <v>949.9</v>
      </c>
      <c r="Y898">
        <v>468.31</v>
      </c>
      <c r="Z898">
        <v>27.88</v>
      </c>
    </row>
    <row r="899" spans="1:26" x14ac:dyDescent="0.3">
      <c r="A899" t="s">
        <v>1464</v>
      </c>
      <c r="B899" s="9">
        <v>45626</v>
      </c>
      <c r="C899" t="s">
        <v>773</v>
      </c>
      <c r="D899" t="s">
        <v>120</v>
      </c>
      <c r="E899" t="s">
        <v>121</v>
      </c>
      <c r="F899" t="s">
        <v>5725</v>
      </c>
      <c r="G899" t="s">
        <v>5732</v>
      </c>
      <c r="H899" t="s">
        <v>61</v>
      </c>
      <c r="I899" t="s">
        <v>260</v>
      </c>
      <c r="J899" t="s">
        <v>40</v>
      </c>
      <c r="K899" t="s">
        <v>53</v>
      </c>
      <c r="L899" t="s">
        <v>5730</v>
      </c>
      <c r="M899">
        <v>9</v>
      </c>
      <c r="N899">
        <v>28000</v>
      </c>
      <c r="O899" s="7">
        <f>Table1[[#This Row],[Cost_of_Goods]]/Table1[[#This Row],[Quantity]]</f>
        <v>17547.044444444444</v>
      </c>
      <c r="P899">
        <v>0</v>
      </c>
      <c r="Q899">
        <v>948.72</v>
      </c>
      <c r="R899" t="s">
        <v>64</v>
      </c>
      <c r="S899">
        <v>3</v>
      </c>
      <c r="T899" t="s">
        <v>34</v>
      </c>
      <c r="U899">
        <v>252000</v>
      </c>
      <c r="V899">
        <v>0</v>
      </c>
      <c r="W899">
        <v>252000</v>
      </c>
      <c r="X899">
        <v>157923.4</v>
      </c>
      <c r="Y899">
        <v>93127.88</v>
      </c>
      <c r="Z899">
        <v>36.96</v>
      </c>
    </row>
    <row r="900" spans="1:26" x14ac:dyDescent="0.3">
      <c r="A900" t="s">
        <v>1465</v>
      </c>
      <c r="B900" s="9">
        <v>45675</v>
      </c>
      <c r="C900" t="s">
        <v>530</v>
      </c>
      <c r="D900" t="s">
        <v>176</v>
      </c>
      <c r="E900" t="s">
        <v>109</v>
      </c>
      <c r="F900" t="s">
        <v>5755</v>
      </c>
      <c r="G900" t="s">
        <v>5743</v>
      </c>
      <c r="H900" t="s">
        <v>5744</v>
      </c>
      <c r="I900" t="s">
        <v>177</v>
      </c>
      <c r="J900" t="s">
        <v>63</v>
      </c>
      <c r="K900" t="s">
        <v>32</v>
      </c>
      <c r="L900" t="s">
        <v>54</v>
      </c>
      <c r="M900">
        <v>2</v>
      </c>
      <c r="N900">
        <v>28000</v>
      </c>
      <c r="O900" s="7">
        <f>Table1[[#This Row],[Cost_of_Goods]]/Table1[[#This Row],[Quantity]]</f>
        <v>17916.625</v>
      </c>
      <c r="P900">
        <v>20</v>
      </c>
      <c r="Q900">
        <v>844.58</v>
      </c>
      <c r="R900" t="s">
        <v>5724</v>
      </c>
      <c r="S900">
        <v>3</v>
      </c>
      <c r="T900" t="s">
        <v>41</v>
      </c>
      <c r="U900">
        <v>56000</v>
      </c>
      <c r="V900">
        <v>11200</v>
      </c>
      <c r="W900">
        <v>44800</v>
      </c>
      <c r="X900">
        <v>35833.25</v>
      </c>
      <c r="Y900">
        <v>8122.17</v>
      </c>
      <c r="Z900">
        <v>18.13</v>
      </c>
    </row>
    <row r="901" spans="1:26" x14ac:dyDescent="0.3">
      <c r="A901" t="s">
        <v>1466</v>
      </c>
      <c r="B901" s="9">
        <v>45331</v>
      </c>
      <c r="C901" t="s">
        <v>1467</v>
      </c>
      <c r="D901" t="s">
        <v>89</v>
      </c>
      <c r="E901" t="s">
        <v>28</v>
      </c>
      <c r="F901" t="s">
        <v>5753</v>
      </c>
      <c r="G901" t="s">
        <v>5732</v>
      </c>
      <c r="H901" t="s">
        <v>223</v>
      </c>
      <c r="I901" t="s">
        <v>246</v>
      </c>
      <c r="J901" t="s">
        <v>40</v>
      </c>
      <c r="K901" t="s">
        <v>32</v>
      </c>
      <c r="L901" t="s">
        <v>90</v>
      </c>
      <c r="M901">
        <v>11</v>
      </c>
      <c r="N901">
        <v>18500</v>
      </c>
      <c r="O901" s="7">
        <f>Table1[[#This Row],[Cost_of_Goods]]/Table1[[#This Row],[Quantity]]</f>
        <v>11685.379090909091</v>
      </c>
      <c r="P901">
        <v>105</v>
      </c>
      <c r="Q901">
        <v>1385.47</v>
      </c>
      <c r="R901" t="s">
        <v>5724</v>
      </c>
      <c r="S901">
        <v>4</v>
      </c>
      <c r="T901" t="s">
        <v>34</v>
      </c>
      <c r="U901">
        <v>203500</v>
      </c>
      <c r="V901">
        <v>20350</v>
      </c>
      <c r="W901">
        <v>183150</v>
      </c>
      <c r="X901">
        <v>128539.17</v>
      </c>
      <c r="Y901">
        <v>53225.36</v>
      </c>
      <c r="Z901">
        <v>29.06</v>
      </c>
    </row>
    <row r="902" spans="1:26" x14ac:dyDescent="0.3">
      <c r="A902" t="s">
        <v>1468</v>
      </c>
      <c r="B902" s="9">
        <v>45608</v>
      </c>
      <c r="C902" t="s">
        <v>423</v>
      </c>
      <c r="D902" t="s">
        <v>60</v>
      </c>
      <c r="E902" t="s">
        <v>38</v>
      </c>
      <c r="F902" t="s">
        <v>5759</v>
      </c>
      <c r="G902" t="s">
        <v>5732</v>
      </c>
      <c r="H902" t="s">
        <v>184</v>
      </c>
      <c r="I902" t="s">
        <v>438</v>
      </c>
      <c r="J902" t="s">
        <v>63</v>
      </c>
      <c r="K902" t="s">
        <v>5726</v>
      </c>
      <c r="L902" t="s">
        <v>54</v>
      </c>
      <c r="M902">
        <v>10</v>
      </c>
      <c r="N902">
        <v>3500</v>
      </c>
      <c r="O902" s="7">
        <f>Table1[[#This Row],[Cost_of_Goods]]/Table1[[#This Row],[Quantity]]</f>
        <v>2347.107</v>
      </c>
      <c r="P902">
        <v>5</v>
      </c>
      <c r="Q902">
        <v>443.91</v>
      </c>
      <c r="R902" t="s">
        <v>5724</v>
      </c>
      <c r="S902">
        <v>3</v>
      </c>
      <c r="T902" t="s">
        <v>34</v>
      </c>
      <c r="U902">
        <v>35000</v>
      </c>
      <c r="V902">
        <v>1750</v>
      </c>
      <c r="W902">
        <v>33250</v>
      </c>
      <c r="X902">
        <v>23471.07</v>
      </c>
      <c r="Y902">
        <v>9335.02</v>
      </c>
      <c r="Z902">
        <v>28.08</v>
      </c>
    </row>
    <row r="903" spans="1:26" x14ac:dyDescent="0.3">
      <c r="A903" t="s">
        <v>1469</v>
      </c>
      <c r="B903" s="9">
        <v>45711</v>
      </c>
      <c r="C903" t="s">
        <v>104</v>
      </c>
      <c r="D903" t="s">
        <v>159</v>
      </c>
      <c r="E903" t="s">
        <v>28</v>
      </c>
      <c r="F903" t="s">
        <v>5758</v>
      </c>
      <c r="G903" t="s">
        <v>5732</v>
      </c>
      <c r="H903" t="s">
        <v>223</v>
      </c>
      <c r="I903" t="s">
        <v>246</v>
      </c>
      <c r="J903" t="s">
        <v>46</v>
      </c>
      <c r="K903" t="s">
        <v>53</v>
      </c>
      <c r="L903" t="s">
        <v>5727</v>
      </c>
      <c r="M903">
        <v>1</v>
      </c>
      <c r="N903">
        <v>85000</v>
      </c>
      <c r="O903" s="7">
        <f>Table1[[#This Row],[Cost_of_Goods]]/Table1[[#This Row],[Quantity]]</f>
        <v>50837.09</v>
      </c>
      <c r="P903">
        <v>10</v>
      </c>
      <c r="Q903">
        <v>1335.35</v>
      </c>
      <c r="R903" t="s">
        <v>5724</v>
      </c>
      <c r="S903">
        <v>4</v>
      </c>
      <c r="T903" t="s">
        <v>34</v>
      </c>
      <c r="U903">
        <v>85000</v>
      </c>
      <c r="V903">
        <v>8500</v>
      </c>
      <c r="W903">
        <v>76500</v>
      </c>
      <c r="X903">
        <v>50837.09</v>
      </c>
      <c r="Y903">
        <v>24327.56</v>
      </c>
      <c r="Z903">
        <v>31.8</v>
      </c>
    </row>
    <row r="904" spans="1:26" x14ac:dyDescent="0.3">
      <c r="A904" t="s">
        <v>1470</v>
      </c>
      <c r="B904" s="9">
        <v>46038</v>
      </c>
      <c r="C904" t="s">
        <v>36</v>
      </c>
      <c r="D904" t="s">
        <v>124</v>
      </c>
      <c r="E904" t="s">
        <v>28</v>
      </c>
      <c r="F904" t="s">
        <v>5745</v>
      </c>
      <c r="G904" t="s">
        <v>5729</v>
      </c>
      <c r="H904" t="s">
        <v>5740</v>
      </c>
      <c r="I904" t="s">
        <v>80</v>
      </c>
      <c r="J904" t="s">
        <v>40</v>
      </c>
      <c r="K904" t="s">
        <v>32</v>
      </c>
      <c r="L904" t="s">
        <v>5727</v>
      </c>
      <c r="M904">
        <v>9</v>
      </c>
      <c r="N904">
        <v>12500</v>
      </c>
      <c r="O904" s="7">
        <f>Table1[[#This Row],[Cost_of_Goods]]/Table1[[#This Row],[Quantity]]</f>
        <v>7470.815555555555</v>
      </c>
      <c r="P904">
        <v>0</v>
      </c>
      <c r="Q904">
        <v>234.8</v>
      </c>
      <c r="R904" t="s">
        <v>5724</v>
      </c>
      <c r="S904">
        <v>4</v>
      </c>
      <c r="T904" t="s">
        <v>102</v>
      </c>
      <c r="U904">
        <v>112500</v>
      </c>
      <c r="V904">
        <v>0</v>
      </c>
      <c r="W904">
        <v>112500</v>
      </c>
      <c r="X904">
        <v>67237.34</v>
      </c>
      <c r="Y904">
        <v>45027.86</v>
      </c>
      <c r="Z904">
        <v>40.020000000000003</v>
      </c>
    </row>
    <row r="905" spans="1:26" x14ac:dyDescent="0.3">
      <c r="A905" t="s">
        <v>1471</v>
      </c>
      <c r="B905" s="9">
        <v>45722</v>
      </c>
      <c r="C905" t="s">
        <v>200</v>
      </c>
      <c r="D905" t="s">
        <v>222</v>
      </c>
      <c r="E905" t="s">
        <v>50</v>
      </c>
      <c r="F905" t="s">
        <v>5748</v>
      </c>
      <c r="G905" t="s">
        <v>5729</v>
      </c>
      <c r="H905" t="s">
        <v>213</v>
      </c>
      <c r="I905" t="s">
        <v>190</v>
      </c>
      <c r="J905" t="s">
        <v>63</v>
      </c>
      <c r="K905" t="s">
        <v>32</v>
      </c>
      <c r="L905" t="s">
        <v>5730</v>
      </c>
      <c r="M905">
        <v>8</v>
      </c>
      <c r="N905">
        <v>8500</v>
      </c>
      <c r="O905" s="7">
        <f>Table1[[#This Row],[Cost_of_Goods]]/Table1[[#This Row],[Quantity]]</f>
        <v>5822.94</v>
      </c>
      <c r="P905">
        <v>15</v>
      </c>
      <c r="Q905">
        <v>1341.31</v>
      </c>
      <c r="R905" t="s">
        <v>5724</v>
      </c>
      <c r="S905">
        <v>4</v>
      </c>
      <c r="T905" t="s">
        <v>34</v>
      </c>
      <c r="U905">
        <v>68000</v>
      </c>
      <c r="V905">
        <v>10200</v>
      </c>
      <c r="W905">
        <v>57800</v>
      </c>
      <c r="X905">
        <v>46583.519999999997</v>
      </c>
      <c r="Y905">
        <v>9875.17</v>
      </c>
      <c r="Z905">
        <v>17.09</v>
      </c>
    </row>
    <row r="906" spans="1:26" x14ac:dyDescent="0.3">
      <c r="A906" t="s">
        <v>1472</v>
      </c>
      <c r="B906" s="9">
        <v>45582</v>
      </c>
      <c r="C906" t="s">
        <v>909</v>
      </c>
      <c r="D906" t="s">
        <v>37</v>
      </c>
      <c r="E906" t="s">
        <v>38</v>
      </c>
      <c r="F906" t="s">
        <v>5739</v>
      </c>
      <c r="G906" t="s">
        <v>5733</v>
      </c>
      <c r="H906" t="s">
        <v>5734</v>
      </c>
      <c r="I906" t="s">
        <v>105</v>
      </c>
      <c r="J906" t="s">
        <v>63</v>
      </c>
      <c r="K906" t="s">
        <v>5726</v>
      </c>
      <c r="L906" t="s">
        <v>33</v>
      </c>
      <c r="M906">
        <v>6</v>
      </c>
      <c r="N906">
        <v>1800</v>
      </c>
      <c r="O906" s="7">
        <f>Table1[[#This Row],[Cost_of_Goods]]/Table1[[#This Row],[Quantity]]</f>
        <v>1180.9933333333333</v>
      </c>
      <c r="P906">
        <v>10</v>
      </c>
      <c r="Q906">
        <v>288.95</v>
      </c>
      <c r="R906" t="s">
        <v>5724</v>
      </c>
      <c r="S906">
        <v>5</v>
      </c>
      <c r="T906" t="s">
        <v>34</v>
      </c>
      <c r="U906">
        <v>10800</v>
      </c>
      <c r="V906">
        <v>1080</v>
      </c>
      <c r="W906">
        <v>9720</v>
      </c>
      <c r="X906">
        <v>7085.96</v>
      </c>
      <c r="Y906">
        <v>2345.09</v>
      </c>
      <c r="Z906">
        <v>24.13</v>
      </c>
    </row>
    <row r="907" spans="1:26" x14ac:dyDescent="0.3">
      <c r="A907" t="s">
        <v>1473</v>
      </c>
      <c r="B907" s="9">
        <v>46139</v>
      </c>
      <c r="C907" t="s">
        <v>861</v>
      </c>
      <c r="D907" t="s">
        <v>49</v>
      </c>
      <c r="E907" t="s">
        <v>50</v>
      </c>
      <c r="F907" t="s">
        <v>5737</v>
      </c>
      <c r="G907" t="s">
        <v>5732</v>
      </c>
      <c r="H907" t="s">
        <v>51</v>
      </c>
      <c r="I907" t="s">
        <v>83</v>
      </c>
      <c r="J907" t="s">
        <v>40</v>
      </c>
      <c r="K907" t="s">
        <v>5726</v>
      </c>
      <c r="L907" t="s">
        <v>90</v>
      </c>
      <c r="M907">
        <v>5</v>
      </c>
      <c r="N907">
        <v>14500</v>
      </c>
      <c r="O907" s="7">
        <f>Table1[[#This Row],[Cost_of_Goods]]/Table1[[#This Row],[Quantity]]</f>
        <v>6120.1120000000001</v>
      </c>
      <c r="P907">
        <v>25</v>
      </c>
      <c r="Q907">
        <v>807.39</v>
      </c>
      <c r="R907" t="s">
        <v>5724</v>
      </c>
      <c r="S907">
        <v>4</v>
      </c>
      <c r="T907" t="s">
        <v>102</v>
      </c>
      <c r="U907">
        <v>72500</v>
      </c>
      <c r="V907">
        <v>18125</v>
      </c>
      <c r="W907">
        <v>54375</v>
      </c>
      <c r="X907">
        <v>30600.560000000001</v>
      </c>
      <c r="Y907">
        <v>22967.05</v>
      </c>
      <c r="Z907">
        <v>42.24</v>
      </c>
    </row>
    <row r="908" spans="1:26" x14ac:dyDescent="0.3">
      <c r="A908" t="s">
        <v>1474</v>
      </c>
      <c r="B908" s="9">
        <v>46069</v>
      </c>
      <c r="C908" t="s">
        <v>1433</v>
      </c>
      <c r="D908" t="s">
        <v>108</v>
      </c>
      <c r="E908" t="s">
        <v>109</v>
      </c>
      <c r="F908" t="s">
        <v>5749</v>
      </c>
      <c r="G908" t="s">
        <v>5732</v>
      </c>
      <c r="H908" t="s">
        <v>223</v>
      </c>
      <c r="I908" t="s">
        <v>224</v>
      </c>
      <c r="J908" t="s">
        <v>40</v>
      </c>
      <c r="K908" t="s">
        <v>5726</v>
      </c>
      <c r="L908" t="s">
        <v>5730</v>
      </c>
      <c r="M908">
        <v>8</v>
      </c>
      <c r="N908">
        <v>7200</v>
      </c>
      <c r="O908" s="7">
        <f>Table1[[#This Row],[Cost_of_Goods]]/Table1[[#This Row],[Quantity]]</f>
        <v>4475.8912499999997</v>
      </c>
      <c r="P908">
        <v>10</v>
      </c>
      <c r="Q908">
        <v>1403.52</v>
      </c>
      <c r="R908" t="s">
        <v>5724</v>
      </c>
      <c r="S908">
        <v>4</v>
      </c>
      <c r="T908" t="s">
        <v>34</v>
      </c>
      <c r="U908">
        <v>57600</v>
      </c>
      <c r="V908">
        <v>5760</v>
      </c>
      <c r="W908">
        <v>51840</v>
      </c>
      <c r="X908">
        <v>35807.129999999997</v>
      </c>
      <c r="Y908">
        <v>14629.35</v>
      </c>
      <c r="Z908">
        <v>28.22</v>
      </c>
    </row>
    <row r="909" spans="1:26" x14ac:dyDescent="0.3">
      <c r="A909" t="s">
        <v>1475</v>
      </c>
      <c r="B909" s="9">
        <v>45447</v>
      </c>
      <c r="C909" t="s">
        <v>1031</v>
      </c>
      <c r="D909" t="s">
        <v>401</v>
      </c>
      <c r="E909" t="s">
        <v>109</v>
      </c>
      <c r="F909" t="s">
        <v>5763</v>
      </c>
      <c r="G909" t="s">
        <v>5732</v>
      </c>
      <c r="H909" t="s">
        <v>223</v>
      </c>
      <c r="I909" t="s">
        <v>246</v>
      </c>
      <c r="J909" t="s">
        <v>31</v>
      </c>
      <c r="K909" t="s">
        <v>5726</v>
      </c>
      <c r="L909" t="s">
        <v>5730</v>
      </c>
      <c r="M909">
        <v>5</v>
      </c>
      <c r="N909">
        <v>12500</v>
      </c>
      <c r="O909" s="7">
        <f>Table1[[#This Row],[Cost_of_Goods]]/Table1[[#This Row],[Quantity]]</f>
        <v>6195.91</v>
      </c>
      <c r="P909">
        <v>15</v>
      </c>
      <c r="Q909">
        <v>967.95</v>
      </c>
      <c r="R909" t="s">
        <v>5724</v>
      </c>
      <c r="S909">
        <v>4</v>
      </c>
      <c r="T909" t="s">
        <v>34</v>
      </c>
      <c r="U909">
        <v>62500</v>
      </c>
      <c r="V909">
        <v>9375</v>
      </c>
      <c r="W909">
        <v>53125</v>
      </c>
      <c r="X909">
        <v>30979.55</v>
      </c>
      <c r="Y909">
        <v>21177.5</v>
      </c>
      <c r="Z909">
        <v>39.86</v>
      </c>
    </row>
    <row r="910" spans="1:26" x14ac:dyDescent="0.3">
      <c r="A910" t="s">
        <v>1476</v>
      </c>
      <c r="B910" s="9">
        <v>45814</v>
      </c>
      <c r="C910" t="s">
        <v>966</v>
      </c>
      <c r="D910" t="s">
        <v>180</v>
      </c>
      <c r="E910" t="s">
        <v>50</v>
      </c>
      <c r="F910" t="s">
        <v>5758</v>
      </c>
      <c r="G910" t="s">
        <v>5733</v>
      </c>
      <c r="H910" t="s">
        <v>68</v>
      </c>
      <c r="I910" t="s">
        <v>69</v>
      </c>
      <c r="J910" t="s">
        <v>46</v>
      </c>
      <c r="K910" t="s">
        <v>5726</v>
      </c>
      <c r="L910" t="s">
        <v>54</v>
      </c>
      <c r="M910">
        <v>9</v>
      </c>
      <c r="N910">
        <v>1200</v>
      </c>
      <c r="O910" s="7">
        <f>Table1[[#This Row],[Cost_of_Goods]]/Table1[[#This Row],[Quantity]]</f>
        <v>500.4111111111111</v>
      </c>
      <c r="P910">
        <v>30</v>
      </c>
      <c r="Q910">
        <v>456.5</v>
      </c>
      <c r="R910" t="s">
        <v>5724</v>
      </c>
      <c r="S910">
        <v>3</v>
      </c>
      <c r="T910" t="s">
        <v>34</v>
      </c>
      <c r="U910">
        <v>10800</v>
      </c>
      <c r="V910">
        <v>3240</v>
      </c>
      <c r="W910">
        <v>7560</v>
      </c>
      <c r="X910">
        <v>4503.7</v>
      </c>
      <c r="Y910">
        <v>2599.8000000000002</v>
      </c>
      <c r="Z910">
        <v>34.39</v>
      </c>
    </row>
    <row r="911" spans="1:26" x14ac:dyDescent="0.3">
      <c r="A911" t="s">
        <v>1477</v>
      </c>
      <c r="B911" s="9">
        <v>45843</v>
      </c>
      <c r="C911" t="s">
        <v>532</v>
      </c>
      <c r="D911" t="s">
        <v>273</v>
      </c>
      <c r="E911" t="s">
        <v>28</v>
      </c>
      <c r="F911" t="s">
        <v>5753</v>
      </c>
      <c r="G911" t="s">
        <v>5729</v>
      </c>
      <c r="H911" t="s">
        <v>44</v>
      </c>
      <c r="I911" t="s">
        <v>254</v>
      </c>
      <c r="J911" t="s">
        <v>63</v>
      </c>
      <c r="K911" t="s">
        <v>32</v>
      </c>
      <c r="L911" t="s">
        <v>90</v>
      </c>
      <c r="M911">
        <v>7</v>
      </c>
      <c r="N911">
        <v>32000</v>
      </c>
      <c r="O911" s="7">
        <f>Table1[[#This Row],[Cost_of_Goods]]/Table1[[#This Row],[Quantity]]</f>
        <v>16204.854285714286</v>
      </c>
      <c r="P911">
        <v>25</v>
      </c>
      <c r="Q911">
        <v>973.86</v>
      </c>
      <c r="R911" t="s">
        <v>5724</v>
      </c>
      <c r="S911">
        <v>5</v>
      </c>
      <c r="T911" t="s">
        <v>34</v>
      </c>
      <c r="U911">
        <v>224000</v>
      </c>
      <c r="V911">
        <v>56000</v>
      </c>
      <c r="W911">
        <v>168000</v>
      </c>
      <c r="X911">
        <v>113433.98</v>
      </c>
      <c r="Y911">
        <v>53592.160000000003</v>
      </c>
      <c r="Z911">
        <v>31.9</v>
      </c>
    </row>
    <row r="912" spans="1:26" x14ac:dyDescent="0.3">
      <c r="A912" t="s">
        <v>1478</v>
      </c>
      <c r="B912" s="9">
        <v>45682</v>
      </c>
      <c r="C912" t="s">
        <v>1479</v>
      </c>
      <c r="D912" t="s">
        <v>152</v>
      </c>
      <c r="E912" t="s">
        <v>28</v>
      </c>
      <c r="F912" t="s">
        <v>5722</v>
      </c>
      <c r="G912" t="s">
        <v>5733</v>
      </c>
      <c r="H912" t="s">
        <v>68</v>
      </c>
      <c r="I912" t="s">
        <v>69</v>
      </c>
      <c r="J912" t="s">
        <v>40</v>
      </c>
      <c r="K912" t="s">
        <v>32</v>
      </c>
      <c r="L912" t="s">
        <v>33</v>
      </c>
      <c r="M912">
        <v>7</v>
      </c>
      <c r="N912">
        <v>45000</v>
      </c>
      <c r="O912" s="7">
        <f>Table1[[#This Row],[Cost_of_Goods]]/Table1[[#This Row],[Quantity]]</f>
        <v>19314.002857142856</v>
      </c>
      <c r="P912">
        <v>30</v>
      </c>
      <c r="Q912">
        <v>815.82</v>
      </c>
      <c r="R912" t="s">
        <v>5724</v>
      </c>
      <c r="S912">
        <v>5</v>
      </c>
      <c r="T912" t="s">
        <v>34</v>
      </c>
      <c r="U912">
        <v>315000</v>
      </c>
      <c r="V912">
        <v>94500</v>
      </c>
      <c r="W912">
        <v>220500</v>
      </c>
      <c r="X912">
        <v>135198.01999999999</v>
      </c>
      <c r="Y912">
        <v>84486.16</v>
      </c>
      <c r="Z912">
        <v>38.32</v>
      </c>
    </row>
    <row r="913" spans="1:26" x14ac:dyDescent="0.3">
      <c r="A913" t="s">
        <v>1480</v>
      </c>
      <c r="B913" s="9">
        <v>45847</v>
      </c>
      <c r="C913" t="s">
        <v>933</v>
      </c>
      <c r="D913" t="s">
        <v>93</v>
      </c>
      <c r="E913" t="s">
        <v>38</v>
      </c>
      <c r="F913" t="s">
        <v>5754</v>
      </c>
      <c r="G913" t="s">
        <v>5732</v>
      </c>
      <c r="H913" t="s">
        <v>184</v>
      </c>
      <c r="I913" t="s">
        <v>198</v>
      </c>
      <c r="J913" t="s">
        <v>40</v>
      </c>
      <c r="K913" t="s">
        <v>5726</v>
      </c>
      <c r="L913" t="s">
        <v>33</v>
      </c>
      <c r="M913">
        <v>6</v>
      </c>
      <c r="N913">
        <v>1800</v>
      </c>
      <c r="O913" s="7">
        <f>Table1[[#This Row],[Cost_of_Goods]]/Table1[[#This Row],[Quantity]]</f>
        <v>1280.8766666666668</v>
      </c>
      <c r="P913">
        <v>0</v>
      </c>
      <c r="Q913">
        <v>711.98</v>
      </c>
      <c r="R913" t="s">
        <v>5724</v>
      </c>
      <c r="S913">
        <v>3</v>
      </c>
      <c r="T913" t="s">
        <v>34</v>
      </c>
      <c r="U913">
        <v>10800</v>
      </c>
      <c r="V913">
        <v>0</v>
      </c>
      <c r="W913">
        <v>10800</v>
      </c>
      <c r="X913">
        <v>7685.26</v>
      </c>
      <c r="Y913">
        <v>2402.7600000000002</v>
      </c>
      <c r="Z913">
        <v>22.25</v>
      </c>
    </row>
    <row r="914" spans="1:26" x14ac:dyDescent="0.3">
      <c r="A914" t="s">
        <v>1481</v>
      </c>
      <c r="B914" s="9">
        <v>45388</v>
      </c>
      <c r="C914" t="s">
        <v>234</v>
      </c>
      <c r="D914" t="s">
        <v>268</v>
      </c>
      <c r="E914" t="s">
        <v>28</v>
      </c>
      <c r="F914" t="s">
        <v>5748</v>
      </c>
      <c r="G914" t="s">
        <v>5743</v>
      </c>
      <c r="H914" t="s">
        <v>94</v>
      </c>
      <c r="I914" t="s">
        <v>95</v>
      </c>
      <c r="J914" t="s">
        <v>46</v>
      </c>
      <c r="K914" t="s">
        <v>53</v>
      </c>
      <c r="L914" t="s">
        <v>5730</v>
      </c>
      <c r="M914">
        <v>11</v>
      </c>
      <c r="N914">
        <v>18500</v>
      </c>
      <c r="O914" s="7">
        <f>Table1[[#This Row],[Cost_of_Goods]]/Table1[[#This Row],[Quantity]]</f>
        <v>10466.043636363636</v>
      </c>
      <c r="P914">
        <v>0</v>
      </c>
      <c r="Q914">
        <v>1346.8</v>
      </c>
      <c r="R914" t="s">
        <v>5724</v>
      </c>
      <c r="S914">
        <v>4</v>
      </c>
      <c r="T914" t="s">
        <v>34</v>
      </c>
      <c r="U914">
        <v>203500</v>
      </c>
      <c r="V914">
        <v>0</v>
      </c>
      <c r="W914">
        <v>203500</v>
      </c>
      <c r="X914">
        <v>115126.48</v>
      </c>
      <c r="Y914">
        <v>87026.72</v>
      </c>
      <c r="Z914">
        <v>42.76</v>
      </c>
    </row>
    <row r="915" spans="1:26" x14ac:dyDescent="0.3">
      <c r="A915" t="s">
        <v>1482</v>
      </c>
      <c r="B915" s="9">
        <v>45872</v>
      </c>
      <c r="C915" t="s">
        <v>226</v>
      </c>
      <c r="D915" t="s">
        <v>82</v>
      </c>
      <c r="E915" t="s">
        <v>28</v>
      </c>
      <c r="F915" t="s">
        <v>5746</v>
      </c>
      <c r="G915" t="s">
        <v>5732</v>
      </c>
      <c r="H915" t="s">
        <v>61</v>
      </c>
      <c r="I915" t="s">
        <v>62</v>
      </c>
      <c r="J915" t="s">
        <v>46</v>
      </c>
      <c r="K915" t="s">
        <v>53</v>
      </c>
      <c r="L915" t="s">
        <v>90</v>
      </c>
      <c r="M915">
        <v>2</v>
      </c>
      <c r="N915">
        <v>72000</v>
      </c>
      <c r="O915" s="7">
        <f>Table1[[#This Row],[Cost_of_Goods]]/Table1[[#This Row],[Quantity]]</f>
        <v>31265.279999999999</v>
      </c>
      <c r="P915">
        <v>25</v>
      </c>
      <c r="Q915">
        <v>990.51</v>
      </c>
      <c r="R915" t="s">
        <v>5724</v>
      </c>
      <c r="S915">
        <v>4</v>
      </c>
      <c r="T915" t="s">
        <v>34</v>
      </c>
      <c r="U915">
        <v>144000</v>
      </c>
      <c r="V915">
        <v>36000</v>
      </c>
      <c r="W915">
        <v>108000</v>
      </c>
      <c r="X915">
        <v>62530.559999999998</v>
      </c>
      <c r="Y915">
        <v>44478.93</v>
      </c>
      <c r="Z915">
        <v>41.18</v>
      </c>
    </row>
    <row r="916" spans="1:26" ht="15.6" x14ac:dyDescent="0.3">
      <c r="A916" t="s">
        <v>1483</v>
      </c>
      <c r="B916" s="9">
        <v>45955</v>
      </c>
      <c r="C916" t="s">
        <v>708</v>
      </c>
      <c r="D916" t="s">
        <v>152</v>
      </c>
      <c r="E916" t="s">
        <v>28</v>
      </c>
      <c r="F916" s="3" t="s">
        <v>5767</v>
      </c>
      <c r="G916" t="s">
        <v>5729</v>
      </c>
      <c r="H916" t="s">
        <v>44</v>
      </c>
      <c r="I916" t="s">
        <v>352</v>
      </c>
      <c r="J916" t="s">
        <v>31</v>
      </c>
      <c r="K916" t="s">
        <v>32</v>
      </c>
      <c r="L916" t="s">
        <v>90</v>
      </c>
      <c r="M916">
        <v>5</v>
      </c>
      <c r="N916">
        <v>45000</v>
      </c>
      <c r="O916" s="7">
        <f>Table1[[#This Row],[Cost_of_Goods]]/Table1[[#This Row],[Quantity]]</f>
        <v>34964.286</v>
      </c>
      <c r="P916">
        <v>5</v>
      </c>
      <c r="Q916">
        <v>575.82000000000005</v>
      </c>
      <c r="R916" t="s">
        <v>5724</v>
      </c>
      <c r="S916">
        <v>5</v>
      </c>
      <c r="T916" t="s">
        <v>34</v>
      </c>
      <c r="U916">
        <v>225000</v>
      </c>
      <c r="V916">
        <v>11250</v>
      </c>
      <c r="W916">
        <v>213750</v>
      </c>
      <c r="X916">
        <v>174821.43</v>
      </c>
      <c r="Y916">
        <v>38352.75</v>
      </c>
      <c r="Z916">
        <v>17.940000000000001</v>
      </c>
    </row>
    <row r="917" spans="1:26" x14ac:dyDescent="0.3">
      <c r="A917" t="s">
        <v>1484</v>
      </c>
      <c r="B917" s="9">
        <v>45654</v>
      </c>
      <c r="C917" t="s">
        <v>358</v>
      </c>
      <c r="D917" t="s">
        <v>27</v>
      </c>
      <c r="E917" t="s">
        <v>28</v>
      </c>
      <c r="F917" t="s">
        <v>5764</v>
      </c>
      <c r="G917" t="s">
        <v>5723</v>
      </c>
      <c r="H917" t="s">
        <v>73</v>
      </c>
      <c r="I917" t="s">
        <v>74</v>
      </c>
      <c r="J917" t="s">
        <v>63</v>
      </c>
      <c r="K917" t="s">
        <v>32</v>
      </c>
      <c r="L917" t="s">
        <v>5730</v>
      </c>
      <c r="M917">
        <v>1</v>
      </c>
      <c r="N917">
        <v>58000</v>
      </c>
      <c r="O917" s="7">
        <f>Table1[[#This Row],[Cost_of_Goods]]/Table1[[#This Row],[Quantity]]</f>
        <v>38338.839999999997</v>
      </c>
      <c r="P917">
        <v>5</v>
      </c>
      <c r="Q917">
        <v>542.4</v>
      </c>
      <c r="R917" t="s">
        <v>64</v>
      </c>
      <c r="S917">
        <v>5</v>
      </c>
      <c r="T917" t="s">
        <v>102</v>
      </c>
      <c r="U917">
        <v>58000</v>
      </c>
      <c r="V917">
        <v>2900</v>
      </c>
      <c r="W917">
        <v>55100</v>
      </c>
      <c r="X917">
        <v>38338.839999999997</v>
      </c>
      <c r="Y917">
        <v>16218.76</v>
      </c>
      <c r="Z917">
        <v>29.44</v>
      </c>
    </row>
    <row r="918" spans="1:26" x14ac:dyDescent="0.3">
      <c r="A918" t="s">
        <v>1485</v>
      </c>
      <c r="B918" s="9">
        <v>46197</v>
      </c>
      <c r="C918" t="s">
        <v>865</v>
      </c>
      <c r="D918" t="s">
        <v>162</v>
      </c>
      <c r="E918" t="s">
        <v>50</v>
      </c>
      <c r="F918" t="s">
        <v>5746</v>
      </c>
      <c r="G918" t="s">
        <v>5732</v>
      </c>
      <c r="H918" t="s">
        <v>223</v>
      </c>
      <c r="I918" t="s">
        <v>224</v>
      </c>
      <c r="J918" t="s">
        <v>46</v>
      </c>
      <c r="K918" t="s">
        <v>32</v>
      </c>
      <c r="L918" t="s">
        <v>5727</v>
      </c>
      <c r="M918">
        <v>8</v>
      </c>
      <c r="N918">
        <v>3200</v>
      </c>
      <c r="O918" s="7">
        <f>Table1[[#This Row],[Cost_of_Goods]]/Table1[[#This Row],[Quantity]]</f>
        <v>1476.8724999999999</v>
      </c>
      <c r="P918">
        <v>30</v>
      </c>
      <c r="Q918">
        <v>437.7</v>
      </c>
      <c r="R918" t="s">
        <v>5724</v>
      </c>
      <c r="S918">
        <v>5</v>
      </c>
      <c r="T918" t="s">
        <v>34</v>
      </c>
      <c r="U918">
        <v>25600</v>
      </c>
      <c r="V918">
        <v>7680</v>
      </c>
      <c r="W918">
        <v>17920</v>
      </c>
      <c r="X918">
        <v>11814.98</v>
      </c>
      <c r="Y918">
        <v>5667.32</v>
      </c>
      <c r="Z918">
        <v>31.63</v>
      </c>
    </row>
    <row r="919" spans="1:26" x14ac:dyDescent="0.3">
      <c r="A919" t="s">
        <v>1486</v>
      </c>
      <c r="B919" s="9">
        <v>45349</v>
      </c>
      <c r="C919" t="s">
        <v>453</v>
      </c>
      <c r="D919" t="s">
        <v>342</v>
      </c>
      <c r="E919" t="s">
        <v>38</v>
      </c>
      <c r="F919" t="s">
        <v>5751</v>
      </c>
      <c r="G919" t="s">
        <v>5723</v>
      </c>
      <c r="H919" t="s">
        <v>131</v>
      </c>
      <c r="I919" t="s">
        <v>135</v>
      </c>
      <c r="J919" t="s">
        <v>31</v>
      </c>
      <c r="K919" t="s">
        <v>53</v>
      </c>
      <c r="L919" t="s">
        <v>33</v>
      </c>
      <c r="M919">
        <v>9</v>
      </c>
      <c r="N919">
        <v>2200</v>
      </c>
      <c r="O919" s="7">
        <f>Table1[[#This Row],[Cost_of_Goods]]/Table1[[#This Row],[Quantity]]</f>
        <v>1179.7233333333334</v>
      </c>
      <c r="P919">
        <v>30</v>
      </c>
      <c r="Q919">
        <v>416.27</v>
      </c>
      <c r="R919" t="s">
        <v>5724</v>
      </c>
      <c r="S919">
        <v>5</v>
      </c>
      <c r="T919" t="s">
        <v>102</v>
      </c>
      <c r="U919">
        <v>19800</v>
      </c>
      <c r="V919">
        <v>5940</v>
      </c>
      <c r="W919">
        <v>13860</v>
      </c>
      <c r="X919">
        <v>10617.51</v>
      </c>
      <c r="Y919">
        <v>2826.22</v>
      </c>
      <c r="Z919">
        <v>20.39</v>
      </c>
    </row>
    <row r="920" spans="1:26" x14ac:dyDescent="0.3">
      <c r="A920" t="s">
        <v>1487</v>
      </c>
      <c r="B920" s="9">
        <v>45650</v>
      </c>
      <c r="C920" t="s">
        <v>92</v>
      </c>
      <c r="D920" t="s">
        <v>124</v>
      </c>
      <c r="E920" t="s">
        <v>28</v>
      </c>
      <c r="F920" t="s">
        <v>5750</v>
      </c>
      <c r="G920" t="s">
        <v>5729</v>
      </c>
      <c r="H920" t="s">
        <v>169</v>
      </c>
      <c r="I920" t="s">
        <v>153</v>
      </c>
      <c r="J920" t="s">
        <v>63</v>
      </c>
      <c r="K920" t="s">
        <v>32</v>
      </c>
      <c r="L920" t="s">
        <v>33</v>
      </c>
      <c r="M920">
        <v>9</v>
      </c>
      <c r="N920">
        <v>12500</v>
      </c>
      <c r="O920" s="7">
        <f>Table1[[#This Row],[Cost_of_Goods]]/Table1[[#This Row],[Quantity]]</f>
        <v>7306.8955555555549</v>
      </c>
      <c r="P920">
        <v>10</v>
      </c>
      <c r="Q920">
        <v>1664.38</v>
      </c>
      <c r="R920" t="s">
        <v>64</v>
      </c>
      <c r="S920">
        <v>1</v>
      </c>
      <c r="T920" t="s">
        <v>34</v>
      </c>
      <c r="U920">
        <v>112500</v>
      </c>
      <c r="V920">
        <v>11250</v>
      </c>
      <c r="W920">
        <v>101250</v>
      </c>
      <c r="X920">
        <v>65762.06</v>
      </c>
      <c r="Y920">
        <v>33823.56</v>
      </c>
      <c r="Z920">
        <v>33.409999999999997</v>
      </c>
    </row>
    <row r="921" spans="1:26" x14ac:dyDescent="0.3">
      <c r="A921" t="s">
        <v>1488</v>
      </c>
      <c r="B921" s="9">
        <v>46024</v>
      </c>
      <c r="C921" t="s">
        <v>931</v>
      </c>
      <c r="D921" t="s">
        <v>143</v>
      </c>
      <c r="E921" t="s">
        <v>28</v>
      </c>
      <c r="F921" t="s">
        <v>5761</v>
      </c>
      <c r="G921" t="s">
        <v>5723</v>
      </c>
      <c r="H921" t="s">
        <v>73</v>
      </c>
      <c r="I921" t="s">
        <v>74</v>
      </c>
      <c r="J921" t="s">
        <v>40</v>
      </c>
      <c r="K921" t="s">
        <v>53</v>
      </c>
      <c r="L921" t="s">
        <v>5730</v>
      </c>
      <c r="M921">
        <v>11</v>
      </c>
      <c r="N921">
        <v>7800</v>
      </c>
      <c r="O921" s="7">
        <f>Table1[[#This Row],[Cost_of_Goods]]/Table1[[#This Row],[Quantity]]</f>
        <v>4365.7372727272732</v>
      </c>
      <c r="P921">
        <v>5</v>
      </c>
      <c r="Q921">
        <v>1292.46</v>
      </c>
      <c r="R921" t="s">
        <v>5724</v>
      </c>
      <c r="S921">
        <v>4</v>
      </c>
      <c r="T921" t="s">
        <v>34</v>
      </c>
      <c r="U921">
        <v>85800</v>
      </c>
      <c r="V921">
        <v>4290</v>
      </c>
      <c r="W921">
        <v>81510</v>
      </c>
      <c r="X921">
        <v>48023.11</v>
      </c>
      <c r="Y921">
        <v>32194.43</v>
      </c>
      <c r="Z921">
        <v>39.5</v>
      </c>
    </row>
    <row r="922" spans="1:26" x14ac:dyDescent="0.3">
      <c r="A922" t="s">
        <v>1489</v>
      </c>
      <c r="B922" s="9">
        <v>45859</v>
      </c>
      <c r="C922" t="s">
        <v>474</v>
      </c>
      <c r="D922" t="s">
        <v>212</v>
      </c>
      <c r="E922" t="s">
        <v>28</v>
      </c>
      <c r="F922" t="s">
        <v>5746</v>
      </c>
      <c r="G922" t="s">
        <v>5733</v>
      </c>
      <c r="H922" t="s">
        <v>110</v>
      </c>
      <c r="I922" t="s">
        <v>296</v>
      </c>
      <c r="J922" t="s">
        <v>31</v>
      </c>
      <c r="K922" t="s">
        <v>53</v>
      </c>
      <c r="L922" t="s">
        <v>33</v>
      </c>
      <c r="M922">
        <v>9</v>
      </c>
      <c r="N922">
        <v>8500</v>
      </c>
      <c r="O922" s="7">
        <f>Table1[[#This Row],[Cost_of_Goods]]/Table1[[#This Row],[Quantity]]</f>
        <v>4590.9399999999996</v>
      </c>
      <c r="P922">
        <v>5</v>
      </c>
      <c r="Q922">
        <v>477.29</v>
      </c>
      <c r="R922" t="s">
        <v>5724</v>
      </c>
      <c r="S922">
        <v>5</v>
      </c>
      <c r="T922" t="s">
        <v>102</v>
      </c>
      <c r="U922">
        <v>76500</v>
      </c>
      <c r="V922">
        <v>3825</v>
      </c>
      <c r="W922">
        <v>72675</v>
      </c>
      <c r="X922">
        <v>41318.46</v>
      </c>
      <c r="Y922">
        <v>30879.25</v>
      </c>
      <c r="Z922">
        <v>42.49</v>
      </c>
    </row>
    <row r="923" spans="1:26" x14ac:dyDescent="0.3">
      <c r="A923" t="s">
        <v>1490</v>
      </c>
      <c r="B923" s="9">
        <v>45843</v>
      </c>
      <c r="C923" t="s">
        <v>56</v>
      </c>
      <c r="D923" t="s">
        <v>124</v>
      </c>
      <c r="E923" t="s">
        <v>28</v>
      </c>
      <c r="F923" t="s">
        <v>5725</v>
      </c>
      <c r="G923" t="s">
        <v>5743</v>
      </c>
      <c r="H923" t="s">
        <v>5744</v>
      </c>
      <c r="I923" t="s">
        <v>177</v>
      </c>
      <c r="J923" t="s">
        <v>46</v>
      </c>
      <c r="K923" t="s">
        <v>32</v>
      </c>
      <c r="L923" t="s">
        <v>5727</v>
      </c>
      <c r="M923">
        <v>10</v>
      </c>
      <c r="N923">
        <v>12500</v>
      </c>
      <c r="O923" s="7">
        <f>Table1[[#This Row],[Cost_of_Goods]]/Table1[[#This Row],[Quantity]]</f>
        <v>9422.9860000000008</v>
      </c>
      <c r="P923">
        <v>5</v>
      </c>
      <c r="Q923">
        <v>1055.1500000000001</v>
      </c>
      <c r="R923" t="s">
        <v>5724</v>
      </c>
      <c r="S923">
        <v>5</v>
      </c>
      <c r="T923" t="s">
        <v>34</v>
      </c>
      <c r="U923">
        <v>125000</v>
      </c>
      <c r="V923">
        <v>6250</v>
      </c>
      <c r="W923">
        <v>118750</v>
      </c>
      <c r="X923">
        <v>94229.86</v>
      </c>
      <c r="Y923">
        <v>23464.99</v>
      </c>
      <c r="Z923">
        <v>19.760000000000002</v>
      </c>
    </row>
    <row r="924" spans="1:26" x14ac:dyDescent="0.3">
      <c r="A924" t="s">
        <v>1491</v>
      </c>
      <c r="B924" s="9">
        <v>45889</v>
      </c>
      <c r="C924" t="s">
        <v>1184</v>
      </c>
      <c r="D924" t="s">
        <v>401</v>
      </c>
      <c r="E924" t="s">
        <v>109</v>
      </c>
      <c r="F924" t="s">
        <v>5725</v>
      </c>
      <c r="G924" t="s">
        <v>5732</v>
      </c>
      <c r="H924" t="s">
        <v>61</v>
      </c>
      <c r="I924" t="s">
        <v>138</v>
      </c>
      <c r="J924" t="s">
        <v>63</v>
      </c>
      <c r="K924" t="s">
        <v>53</v>
      </c>
      <c r="L924" t="s">
        <v>54</v>
      </c>
      <c r="M924">
        <v>5</v>
      </c>
      <c r="N924">
        <v>12500</v>
      </c>
      <c r="O924" s="7">
        <f>Table1[[#This Row],[Cost_of_Goods]]/Table1[[#This Row],[Quantity]]</f>
        <v>7923.8960000000006</v>
      </c>
      <c r="P924">
        <v>0</v>
      </c>
      <c r="Q924">
        <v>1672.47</v>
      </c>
      <c r="R924" t="s">
        <v>5724</v>
      </c>
      <c r="S924">
        <v>4</v>
      </c>
      <c r="T924" t="s">
        <v>34</v>
      </c>
      <c r="U924">
        <v>62500</v>
      </c>
      <c r="V924">
        <v>0</v>
      </c>
      <c r="W924">
        <v>62500</v>
      </c>
      <c r="X924">
        <v>39619.480000000003</v>
      </c>
      <c r="Y924">
        <v>21208.05</v>
      </c>
      <c r="Z924">
        <v>33.93</v>
      </c>
    </row>
    <row r="925" spans="1:26" x14ac:dyDescent="0.3">
      <c r="A925" t="s">
        <v>1492</v>
      </c>
      <c r="B925" s="9">
        <v>45722</v>
      </c>
      <c r="C925" t="s">
        <v>562</v>
      </c>
      <c r="D925" t="s">
        <v>212</v>
      </c>
      <c r="E925" t="s">
        <v>28</v>
      </c>
      <c r="F925" t="s">
        <v>5759</v>
      </c>
      <c r="G925" t="s">
        <v>5723</v>
      </c>
      <c r="H925" t="s">
        <v>131</v>
      </c>
      <c r="I925" t="s">
        <v>135</v>
      </c>
      <c r="J925" t="s">
        <v>63</v>
      </c>
      <c r="K925" t="s">
        <v>5726</v>
      </c>
      <c r="L925" t="s">
        <v>33</v>
      </c>
      <c r="M925">
        <v>3</v>
      </c>
      <c r="N925">
        <v>8500</v>
      </c>
      <c r="O925" s="7">
        <f>Table1[[#This Row],[Cost_of_Goods]]/Table1[[#This Row],[Quantity]]</f>
        <v>5527.84</v>
      </c>
      <c r="P925">
        <v>0</v>
      </c>
      <c r="Q925">
        <v>875.17</v>
      </c>
      <c r="R925" t="s">
        <v>5724</v>
      </c>
      <c r="S925">
        <v>5</v>
      </c>
      <c r="T925" t="s">
        <v>34</v>
      </c>
      <c r="U925">
        <v>25500</v>
      </c>
      <c r="V925">
        <v>0</v>
      </c>
      <c r="W925">
        <v>25500</v>
      </c>
      <c r="X925">
        <v>16583.52</v>
      </c>
      <c r="Y925">
        <v>8041.31</v>
      </c>
      <c r="Z925">
        <v>31.53</v>
      </c>
    </row>
    <row r="926" spans="1:26" x14ac:dyDescent="0.3">
      <c r="A926" t="s">
        <v>1493</v>
      </c>
      <c r="B926" s="9">
        <v>46037</v>
      </c>
      <c r="C926" t="s">
        <v>771</v>
      </c>
      <c r="D926" t="s">
        <v>183</v>
      </c>
      <c r="E926" t="s">
        <v>50</v>
      </c>
      <c r="F926" t="s">
        <v>5750</v>
      </c>
      <c r="G926" t="s">
        <v>5733</v>
      </c>
      <c r="H926" t="s">
        <v>110</v>
      </c>
      <c r="I926" t="s">
        <v>296</v>
      </c>
      <c r="J926" t="s">
        <v>63</v>
      </c>
      <c r="K926" t="s">
        <v>5726</v>
      </c>
      <c r="L926" t="s">
        <v>54</v>
      </c>
      <c r="M926">
        <v>9</v>
      </c>
      <c r="N926">
        <v>450</v>
      </c>
      <c r="O926" s="7">
        <f>Table1[[#This Row],[Cost_of_Goods]]/Table1[[#This Row],[Quantity]]</f>
        <v>227.27</v>
      </c>
      <c r="P926">
        <v>25</v>
      </c>
      <c r="Q926">
        <v>1053.28</v>
      </c>
      <c r="R926" t="s">
        <v>5724</v>
      </c>
      <c r="S926">
        <v>4</v>
      </c>
      <c r="T926" t="s">
        <v>34</v>
      </c>
      <c r="U926">
        <v>4050</v>
      </c>
      <c r="V926">
        <v>1012.5</v>
      </c>
      <c r="W926">
        <v>3037.5</v>
      </c>
      <c r="X926">
        <v>2045.43</v>
      </c>
      <c r="Y926">
        <v>-61.21</v>
      </c>
      <c r="Z926">
        <v>-2.02</v>
      </c>
    </row>
    <row r="927" spans="1:26" x14ac:dyDescent="0.3">
      <c r="A927" t="s">
        <v>1494</v>
      </c>
      <c r="B927" s="9">
        <v>45725</v>
      </c>
      <c r="C927" t="s">
        <v>925</v>
      </c>
      <c r="D927" t="s">
        <v>222</v>
      </c>
      <c r="E927" t="s">
        <v>50</v>
      </c>
      <c r="F927" t="s">
        <v>5751</v>
      </c>
      <c r="G927" t="s">
        <v>5733</v>
      </c>
      <c r="H927" t="s">
        <v>110</v>
      </c>
      <c r="I927" t="s">
        <v>111</v>
      </c>
      <c r="J927" t="s">
        <v>40</v>
      </c>
      <c r="K927" t="s">
        <v>32</v>
      </c>
      <c r="L927" t="s">
        <v>33</v>
      </c>
      <c r="M927">
        <v>9</v>
      </c>
      <c r="N927">
        <v>8500</v>
      </c>
      <c r="O927" s="7">
        <f>Table1[[#This Row],[Cost_of_Goods]]/Table1[[#This Row],[Quantity]]</f>
        <v>4117.7177777777779</v>
      </c>
      <c r="P927">
        <v>20</v>
      </c>
      <c r="Q927">
        <v>1410.46</v>
      </c>
      <c r="R927" t="s">
        <v>5724</v>
      </c>
      <c r="S927">
        <v>2</v>
      </c>
      <c r="T927" t="s">
        <v>34</v>
      </c>
      <c r="U927">
        <v>76500</v>
      </c>
      <c r="V927">
        <v>15300</v>
      </c>
      <c r="W927">
        <v>61200</v>
      </c>
      <c r="X927">
        <v>37059.46</v>
      </c>
      <c r="Y927">
        <v>22730.080000000002</v>
      </c>
      <c r="Z927">
        <v>37.14</v>
      </c>
    </row>
    <row r="928" spans="1:26" x14ac:dyDescent="0.3">
      <c r="A928" t="s">
        <v>1495</v>
      </c>
      <c r="B928" s="9">
        <v>46169</v>
      </c>
      <c r="C928" t="s">
        <v>739</v>
      </c>
      <c r="D928" t="s">
        <v>401</v>
      </c>
      <c r="E928" t="s">
        <v>109</v>
      </c>
      <c r="F928" t="s">
        <v>5725</v>
      </c>
      <c r="G928" t="s">
        <v>5729</v>
      </c>
      <c r="H928" t="s">
        <v>5740</v>
      </c>
      <c r="I928" t="s">
        <v>80</v>
      </c>
      <c r="J928" t="s">
        <v>40</v>
      </c>
      <c r="K928" t="s">
        <v>32</v>
      </c>
      <c r="L928" t="s">
        <v>54</v>
      </c>
      <c r="M928">
        <v>3</v>
      </c>
      <c r="N928">
        <v>12500</v>
      </c>
      <c r="O928" s="7">
        <f>Table1[[#This Row],[Cost_of_Goods]]/Table1[[#This Row],[Quantity]]</f>
        <v>8568.0566666666655</v>
      </c>
      <c r="P928">
        <v>5</v>
      </c>
      <c r="Q928">
        <v>444.2</v>
      </c>
      <c r="R928" t="s">
        <v>5724</v>
      </c>
      <c r="S928">
        <v>5</v>
      </c>
      <c r="T928" t="s">
        <v>34</v>
      </c>
      <c r="U928">
        <v>37500</v>
      </c>
      <c r="V928">
        <v>1875</v>
      </c>
      <c r="W928">
        <v>35625</v>
      </c>
      <c r="X928">
        <v>25704.17</v>
      </c>
      <c r="Y928">
        <v>9476.6299999999992</v>
      </c>
      <c r="Z928">
        <v>26.6</v>
      </c>
    </row>
    <row r="929" spans="1:26" x14ac:dyDescent="0.3">
      <c r="A929" t="s">
        <v>1496</v>
      </c>
      <c r="B929" s="9">
        <v>45861</v>
      </c>
      <c r="C929" t="s">
        <v>478</v>
      </c>
      <c r="D929" t="s">
        <v>188</v>
      </c>
      <c r="E929" t="s">
        <v>121</v>
      </c>
      <c r="F929" t="s">
        <v>5728</v>
      </c>
      <c r="G929" t="s">
        <v>5729</v>
      </c>
      <c r="H929" t="s">
        <v>169</v>
      </c>
      <c r="I929" t="s">
        <v>153</v>
      </c>
      <c r="J929" t="s">
        <v>63</v>
      </c>
      <c r="K929" t="s">
        <v>5726</v>
      </c>
      <c r="L929" t="s">
        <v>5727</v>
      </c>
      <c r="M929">
        <v>2</v>
      </c>
      <c r="N929">
        <v>12500</v>
      </c>
      <c r="O929" s="7">
        <f>Table1[[#This Row],[Cost_of_Goods]]/Table1[[#This Row],[Quantity]]</f>
        <v>9633.5</v>
      </c>
      <c r="P929">
        <v>0</v>
      </c>
      <c r="Q929">
        <v>165</v>
      </c>
      <c r="R929" t="s">
        <v>5724</v>
      </c>
      <c r="S929">
        <v>3</v>
      </c>
      <c r="T929" t="s">
        <v>34</v>
      </c>
      <c r="U929">
        <v>25000</v>
      </c>
      <c r="V929">
        <v>0</v>
      </c>
      <c r="W929">
        <v>25000</v>
      </c>
      <c r="X929">
        <v>19267</v>
      </c>
      <c r="Y929">
        <v>5568</v>
      </c>
      <c r="Z929">
        <v>22.27</v>
      </c>
    </row>
    <row r="930" spans="1:26" x14ac:dyDescent="0.3">
      <c r="A930" t="s">
        <v>1497</v>
      </c>
      <c r="B930" s="9">
        <v>45915</v>
      </c>
      <c r="C930" t="s">
        <v>113</v>
      </c>
      <c r="D930" t="s">
        <v>176</v>
      </c>
      <c r="E930" t="s">
        <v>109</v>
      </c>
      <c r="F930" t="s">
        <v>5751</v>
      </c>
      <c r="G930" t="s">
        <v>5743</v>
      </c>
      <c r="H930" t="s">
        <v>94</v>
      </c>
      <c r="I930" t="s">
        <v>95</v>
      </c>
      <c r="J930" t="s">
        <v>63</v>
      </c>
      <c r="K930" t="s">
        <v>32</v>
      </c>
      <c r="L930" t="s">
        <v>5730</v>
      </c>
      <c r="M930">
        <v>1</v>
      </c>
      <c r="N930">
        <v>28000</v>
      </c>
      <c r="O930" s="7">
        <f>Table1[[#This Row],[Cost_of_Goods]]/Table1[[#This Row],[Quantity]]</f>
        <v>16200.18</v>
      </c>
      <c r="P930">
        <v>15</v>
      </c>
      <c r="Q930">
        <v>694.75</v>
      </c>
      <c r="R930" t="s">
        <v>5724</v>
      </c>
      <c r="S930">
        <v>5</v>
      </c>
      <c r="T930" t="s">
        <v>41</v>
      </c>
      <c r="U930">
        <v>28000</v>
      </c>
      <c r="V930">
        <v>4200</v>
      </c>
      <c r="W930">
        <v>23800</v>
      </c>
      <c r="X930">
        <v>16200.18</v>
      </c>
      <c r="Y930">
        <v>6905.07</v>
      </c>
      <c r="Z930">
        <v>29.01</v>
      </c>
    </row>
    <row r="931" spans="1:26" x14ac:dyDescent="0.3">
      <c r="A931" t="s">
        <v>1498</v>
      </c>
      <c r="B931" s="9">
        <v>45297</v>
      </c>
      <c r="C931" t="s">
        <v>855</v>
      </c>
      <c r="D931" t="s">
        <v>366</v>
      </c>
      <c r="E931" t="s">
        <v>28</v>
      </c>
      <c r="F931" t="s">
        <v>5764</v>
      </c>
      <c r="G931" t="s">
        <v>5729</v>
      </c>
      <c r="H931" t="s">
        <v>213</v>
      </c>
      <c r="I931" t="s">
        <v>190</v>
      </c>
      <c r="J931" t="s">
        <v>63</v>
      </c>
      <c r="K931" t="s">
        <v>32</v>
      </c>
      <c r="L931" t="s">
        <v>5730</v>
      </c>
      <c r="M931">
        <v>11</v>
      </c>
      <c r="N931">
        <v>22000</v>
      </c>
      <c r="O931" s="7">
        <f>Table1[[#This Row],[Cost_of_Goods]]/Table1[[#This Row],[Quantity]]</f>
        <v>13123.599090909091</v>
      </c>
      <c r="P931">
        <v>0</v>
      </c>
      <c r="Q931">
        <v>472.65</v>
      </c>
      <c r="R931" t="s">
        <v>5724</v>
      </c>
      <c r="S931">
        <v>5</v>
      </c>
      <c r="T931" t="s">
        <v>34</v>
      </c>
      <c r="U931">
        <v>242000</v>
      </c>
      <c r="V931">
        <v>0</v>
      </c>
      <c r="W931">
        <v>242000</v>
      </c>
      <c r="X931">
        <v>144359.59</v>
      </c>
      <c r="Y931">
        <v>97167.76</v>
      </c>
      <c r="Z931">
        <v>40.15</v>
      </c>
    </row>
    <row r="932" spans="1:26" ht="15.6" x14ac:dyDescent="0.3">
      <c r="A932" t="s">
        <v>1499</v>
      </c>
      <c r="B932" s="9">
        <v>45988</v>
      </c>
      <c r="C932" t="s">
        <v>472</v>
      </c>
      <c r="D932" t="s">
        <v>89</v>
      </c>
      <c r="E932" t="s">
        <v>28</v>
      </c>
      <c r="F932" t="s">
        <v>5747</v>
      </c>
      <c r="G932" t="s">
        <v>5732</v>
      </c>
      <c r="H932" t="s">
        <v>61</v>
      </c>
      <c r="I932" t="s">
        <v>456</v>
      </c>
      <c r="J932" t="s">
        <v>40</v>
      </c>
      <c r="K932" t="s">
        <v>32</v>
      </c>
      <c r="L932" t="s">
        <v>90</v>
      </c>
      <c r="M932">
        <v>10</v>
      </c>
      <c r="N932">
        <v>18500</v>
      </c>
      <c r="O932" s="7">
        <f>Table1[[#This Row],[Cost_of_Goods]]/Table1[[#This Row],[Quantity]]</f>
        <v>9385.1360000000004</v>
      </c>
      <c r="P932">
        <v>30</v>
      </c>
      <c r="Q932">
        <v>896.96</v>
      </c>
      <c r="R932" t="s">
        <v>5724</v>
      </c>
      <c r="S932" s="3" t="s">
        <v>5767</v>
      </c>
      <c r="T932" t="s">
        <v>34</v>
      </c>
      <c r="U932">
        <v>185000</v>
      </c>
      <c r="V932">
        <v>55500</v>
      </c>
      <c r="W932">
        <v>129500</v>
      </c>
      <c r="X932">
        <v>93851.36</v>
      </c>
      <c r="Y932">
        <v>34751.68</v>
      </c>
      <c r="Z932">
        <v>26.84</v>
      </c>
    </row>
    <row r="933" spans="1:26" ht="15.6" x14ac:dyDescent="0.3">
      <c r="A933" t="s">
        <v>1500</v>
      </c>
      <c r="B933" s="9">
        <v>45773</v>
      </c>
      <c r="C933" t="s">
        <v>416</v>
      </c>
      <c r="D933" t="s">
        <v>183</v>
      </c>
      <c r="E933" t="s">
        <v>50</v>
      </c>
      <c r="F933" s="3" t="s">
        <v>5767</v>
      </c>
      <c r="G933" t="s">
        <v>5723</v>
      </c>
      <c r="H933" t="s">
        <v>73</v>
      </c>
      <c r="I933" t="s">
        <v>74</v>
      </c>
      <c r="J933" t="s">
        <v>40</v>
      </c>
      <c r="K933" t="s">
        <v>53</v>
      </c>
      <c r="L933" t="s">
        <v>5727</v>
      </c>
      <c r="M933">
        <v>5</v>
      </c>
      <c r="N933">
        <v>450</v>
      </c>
      <c r="O933" s="7">
        <f>Table1[[#This Row],[Cost_of_Goods]]/Table1[[#This Row],[Quantity]]</f>
        <v>296.40800000000002</v>
      </c>
      <c r="P933">
        <v>10</v>
      </c>
      <c r="Q933">
        <v>555.67999999999995</v>
      </c>
      <c r="R933" t="s">
        <v>5724</v>
      </c>
      <c r="S933">
        <v>5</v>
      </c>
      <c r="T933" t="s">
        <v>34</v>
      </c>
      <c r="U933">
        <v>2250</v>
      </c>
      <c r="V933">
        <v>225</v>
      </c>
      <c r="W933">
        <v>2025</v>
      </c>
      <c r="X933">
        <v>1482.04</v>
      </c>
      <c r="Y933">
        <v>-12.72</v>
      </c>
      <c r="Z933">
        <v>-0.63</v>
      </c>
    </row>
    <row r="934" spans="1:26" x14ac:dyDescent="0.3">
      <c r="A934" t="s">
        <v>1501</v>
      </c>
      <c r="B934" s="9">
        <v>45855</v>
      </c>
      <c r="C934" t="s">
        <v>1274</v>
      </c>
      <c r="D934" t="s">
        <v>82</v>
      </c>
      <c r="E934" t="s">
        <v>28</v>
      </c>
      <c r="F934" t="s">
        <v>5741</v>
      </c>
      <c r="G934" t="s">
        <v>5729</v>
      </c>
      <c r="H934" t="s">
        <v>44</v>
      </c>
      <c r="I934" t="s">
        <v>254</v>
      </c>
      <c r="J934" t="s">
        <v>31</v>
      </c>
      <c r="K934" t="s">
        <v>53</v>
      </c>
      <c r="L934" t="s">
        <v>5730</v>
      </c>
      <c r="M934">
        <v>8</v>
      </c>
      <c r="N934">
        <v>72000</v>
      </c>
      <c r="O934" s="7">
        <f>Table1[[#This Row],[Cost_of_Goods]]/Table1[[#This Row],[Quantity]]</f>
        <v>43282.061249999999</v>
      </c>
      <c r="P934">
        <v>20</v>
      </c>
      <c r="Q934">
        <v>1667.63</v>
      </c>
      <c r="R934" t="s">
        <v>5724</v>
      </c>
      <c r="S934">
        <v>5</v>
      </c>
      <c r="T934" t="s">
        <v>102</v>
      </c>
      <c r="U934">
        <v>576000</v>
      </c>
      <c r="V934">
        <v>115200</v>
      </c>
      <c r="W934">
        <v>460800</v>
      </c>
      <c r="X934">
        <v>346256.49</v>
      </c>
      <c r="Y934">
        <v>112875.88</v>
      </c>
      <c r="Z934">
        <v>24.5</v>
      </c>
    </row>
    <row r="935" spans="1:26" x14ac:dyDescent="0.3">
      <c r="A935" t="s">
        <v>1502</v>
      </c>
      <c r="B935" s="9">
        <v>46145</v>
      </c>
      <c r="C935" t="s">
        <v>611</v>
      </c>
      <c r="D935" t="s">
        <v>67</v>
      </c>
      <c r="E935" t="s">
        <v>28</v>
      </c>
      <c r="F935" t="s">
        <v>5748</v>
      </c>
      <c r="G935" t="s">
        <v>5732</v>
      </c>
      <c r="H935" t="s">
        <v>184</v>
      </c>
      <c r="I935" t="s">
        <v>198</v>
      </c>
      <c r="J935" t="s">
        <v>63</v>
      </c>
      <c r="K935" t="s">
        <v>5726</v>
      </c>
      <c r="L935" t="s">
        <v>5730</v>
      </c>
      <c r="M935">
        <v>4</v>
      </c>
      <c r="N935">
        <v>32000</v>
      </c>
      <c r="O935" s="7">
        <f>Table1[[#This Row],[Cost_of_Goods]]/Table1[[#This Row],[Quantity]]</f>
        <v>15203.684999999999</v>
      </c>
      <c r="P935">
        <v>30</v>
      </c>
      <c r="Q935">
        <v>490.43</v>
      </c>
      <c r="R935" t="s">
        <v>64</v>
      </c>
      <c r="S935">
        <v>5</v>
      </c>
      <c r="T935" t="s">
        <v>34</v>
      </c>
      <c r="U935">
        <v>128000</v>
      </c>
      <c r="V935">
        <v>38400</v>
      </c>
      <c r="W935">
        <v>89600</v>
      </c>
      <c r="X935">
        <v>60814.74</v>
      </c>
      <c r="Y935">
        <v>28294.83</v>
      </c>
      <c r="Z935">
        <v>31.58</v>
      </c>
    </row>
    <row r="936" spans="1:26" x14ac:dyDescent="0.3">
      <c r="A936" t="s">
        <v>1503</v>
      </c>
      <c r="B936" s="9">
        <v>45522</v>
      </c>
      <c r="C936" t="s">
        <v>991</v>
      </c>
      <c r="D936" t="s">
        <v>268</v>
      </c>
      <c r="E936" t="s">
        <v>28</v>
      </c>
      <c r="F936" t="s">
        <v>5749</v>
      </c>
      <c r="G936" t="s">
        <v>5723</v>
      </c>
      <c r="H936" t="s">
        <v>73</v>
      </c>
      <c r="I936" t="s">
        <v>160</v>
      </c>
      <c r="J936" t="s">
        <v>31</v>
      </c>
      <c r="K936" t="s">
        <v>32</v>
      </c>
      <c r="L936" t="s">
        <v>90</v>
      </c>
      <c r="M936">
        <v>4</v>
      </c>
      <c r="N936">
        <v>18500</v>
      </c>
      <c r="O936" s="7">
        <f>Table1[[#This Row],[Cost_of_Goods]]/Table1[[#This Row],[Quantity]]</f>
        <v>9361.4025000000001</v>
      </c>
      <c r="P936">
        <v>30</v>
      </c>
      <c r="Q936">
        <v>1654.05</v>
      </c>
      <c r="R936" t="s">
        <v>5724</v>
      </c>
      <c r="S936">
        <v>4</v>
      </c>
      <c r="T936" t="s">
        <v>34</v>
      </c>
      <c r="U936">
        <v>74000</v>
      </c>
      <c r="V936">
        <v>22200</v>
      </c>
      <c r="W936">
        <v>51800</v>
      </c>
      <c r="X936">
        <v>37445.61</v>
      </c>
      <c r="Y936">
        <v>12700.34</v>
      </c>
      <c r="Z936">
        <v>24.52</v>
      </c>
    </row>
    <row r="937" spans="1:26" x14ac:dyDescent="0.3">
      <c r="A937" t="s">
        <v>1504</v>
      </c>
      <c r="B937" s="9">
        <v>45774</v>
      </c>
      <c r="C937" t="s">
        <v>773</v>
      </c>
      <c r="D937" t="s">
        <v>205</v>
      </c>
      <c r="E937" t="s">
        <v>121</v>
      </c>
      <c r="F937" t="s">
        <v>5761</v>
      </c>
      <c r="G937" t="s">
        <v>5732</v>
      </c>
      <c r="H937" t="s">
        <v>223</v>
      </c>
      <c r="I937" t="s">
        <v>246</v>
      </c>
      <c r="J937" t="s">
        <v>63</v>
      </c>
      <c r="K937" t="s">
        <v>32</v>
      </c>
      <c r="L937" t="s">
        <v>90</v>
      </c>
      <c r="M937">
        <v>1</v>
      </c>
      <c r="N937">
        <v>55000</v>
      </c>
      <c r="O937" s="7">
        <f>Table1[[#This Row],[Cost_of_Goods]]/Table1[[#This Row],[Quantity]]</f>
        <v>34667.599999999999</v>
      </c>
      <c r="P937">
        <v>5</v>
      </c>
      <c r="Q937">
        <v>342.56</v>
      </c>
      <c r="R937" t="s">
        <v>5724</v>
      </c>
      <c r="S937">
        <v>4</v>
      </c>
      <c r="T937" t="s">
        <v>102</v>
      </c>
      <c r="U937">
        <v>55000</v>
      </c>
      <c r="V937">
        <v>2750</v>
      </c>
      <c r="W937">
        <v>52250</v>
      </c>
      <c r="X937">
        <v>34667.599999999999</v>
      </c>
      <c r="Y937">
        <v>17239.84</v>
      </c>
      <c r="Z937">
        <v>32.99</v>
      </c>
    </row>
    <row r="938" spans="1:26" x14ac:dyDescent="0.3">
      <c r="A938" t="s">
        <v>1505</v>
      </c>
      <c r="B938" s="9">
        <v>45377</v>
      </c>
      <c r="C938" t="s">
        <v>1506</v>
      </c>
      <c r="D938" t="s">
        <v>183</v>
      </c>
      <c r="E938" t="s">
        <v>50</v>
      </c>
      <c r="F938" t="s">
        <v>5748</v>
      </c>
      <c r="G938" t="s">
        <v>5729</v>
      </c>
      <c r="H938" t="s">
        <v>169</v>
      </c>
      <c r="I938" t="s">
        <v>153</v>
      </c>
      <c r="J938" t="s">
        <v>31</v>
      </c>
      <c r="K938" t="s">
        <v>5726</v>
      </c>
      <c r="L938" t="s">
        <v>54</v>
      </c>
      <c r="M938">
        <v>10</v>
      </c>
      <c r="N938">
        <v>450</v>
      </c>
      <c r="O938" s="7">
        <f>Table1[[#This Row],[Cost_of_Goods]]/Table1[[#This Row],[Quantity]]</f>
        <v>216.465</v>
      </c>
      <c r="P938">
        <v>25</v>
      </c>
      <c r="Q938">
        <v>1253.28</v>
      </c>
      <c r="R938" t="s">
        <v>5724</v>
      </c>
      <c r="S938">
        <v>3</v>
      </c>
      <c r="T938" t="s">
        <v>5752</v>
      </c>
      <c r="U938">
        <v>4500</v>
      </c>
      <c r="V938">
        <v>1125</v>
      </c>
      <c r="W938">
        <v>3375</v>
      </c>
      <c r="X938">
        <v>2164.65</v>
      </c>
      <c r="Y938">
        <v>-42.93</v>
      </c>
      <c r="Z938">
        <v>-1.27</v>
      </c>
    </row>
    <row r="939" spans="1:26" x14ac:dyDescent="0.3">
      <c r="A939" t="s">
        <v>1507</v>
      </c>
      <c r="B939" s="9">
        <v>46163</v>
      </c>
      <c r="C939" t="s">
        <v>372</v>
      </c>
      <c r="D939" t="s">
        <v>162</v>
      </c>
      <c r="E939" t="s">
        <v>50</v>
      </c>
      <c r="F939" t="s">
        <v>5753</v>
      </c>
      <c r="G939" t="s">
        <v>5723</v>
      </c>
      <c r="H939" t="s">
        <v>131</v>
      </c>
      <c r="I939" t="s">
        <v>135</v>
      </c>
      <c r="J939" t="s">
        <v>31</v>
      </c>
      <c r="K939" t="s">
        <v>53</v>
      </c>
      <c r="L939" t="s">
        <v>5727</v>
      </c>
      <c r="M939">
        <v>3</v>
      </c>
      <c r="N939">
        <v>3200</v>
      </c>
      <c r="O939" s="7">
        <f>Table1[[#This Row],[Cost_of_Goods]]/Table1[[#This Row],[Quantity]]</f>
        <v>2046.2366666666667</v>
      </c>
      <c r="P939">
        <v>15</v>
      </c>
      <c r="Q939">
        <v>1756.77</v>
      </c>
      <c r="R939" t="s">
        <v>5724</v>
      </c>
      <c r="S939">
        <v>5</v>
      </c>
      <c r="T939" t="s">
        <v>34</v>
      </c>
      <c r="U939">
        <v>9600</v>
      </c>
      <c r="V939">
        <v>1440</v>
      </c>
      <c r="W939">
        <v>8160</v>
      </c>
      <c r="X939">
        <v>6138.71</v>
      </c>
      <c r="Y939">
        <v>264.52</v>
      </c>
      <c r="Z939">
        <v>3.24</v>
      </c>
    </row>
    <row r="940" spans="1:26" x14ac:dyDescent="0.3">
      <c r="A940" t="s">
        <v>1508</v>
      </c>
      <c r="B940" s="9">
        <v>45319</v>
      </c>
      <c r="C940" t="s">
        <v>1509</v>
      </c>
      <c r="D940" t="s">
        <v>168</v>
      </c>
      <c r="E940" t="s">
        <v>109</v>
      </c>
      <c r="F940" t="s">
        <v>5748</v>
      </c>
      <c r="G940" t="s">
        <v>5743</v>
      </c>
      <c r="H940" t="s">
        <v>5744</v>
      </c>
      <c r="I940" t="s">
        <v>86</v>
      </c>
      <c r="J940" t="s">
        <v>46</v>
      </c>
      <c r="K940" t="s">
        <v>32</v>
      </c>
      <c r="L940" t="s">
        <v>5727</v>
      </c>
      <c r="M940">
        <v>2</v>
      </c>
      <c r="N940">
        <v>6500</v>
      </c>
      <c r="O940" s="7">
        <f>Table1[[#This Row],[Cost_of_Goods]]/Table1[[#This Row],[Quantity]]</f>
        <v>3303.7150000000001</v>
      </c>
      <c r="P940">
        <v>25</v>
      </c>
      <c r="Q940">
        <v>1096.54</v>
      </c>
      <c r="R940" t="s">
        <v>5724</v>
      </c>
      <c r="S940">
        <v>5</v>
      </c>
      <c r="T940" t="s">
        <v>34</v>
      </c>
      <c r="U940">
        <v>13000</v>
      </c>
      <c r="V940">
        <v>3250</v>
      </c>
      <c r="W940">
        <v>9750</v>
      </c>
      <c r="X940">
        <v>6607.43</v>
      </c>
      <c r="Y940">
        <v>2046.03</v>
      </c>
      <c r="Z940">
        <v>20.98</v>
      </c>
    </row>
    <row r="941" spans="1:26" x14ac:dyDescent="0.3">
      <c r="A941" t="s">
        <v>1510</v>
      </c>
      <c r="B941" s="9">
        <v>45976</v>
      </c>
      <c r="C941" t="s">
        <v>670</v>
      </c>
      <c r="D941" t="s">
        <v>120</v>
      </c>
      <c r="E941" t="s">
        <v>121</v>
      </c>
      <c r="F941" t="s">
        <v>5735</v>
      </c>
      <c r="G941" t="s">
        <v>5733</v>
      </c>
      <c r="H941" t="s">
        <v>5734</v>
      </c>
      <c r="I941" t="s">
        <v>57</v>
      </c>
      <c r="J941" t="s">
        <v>40</v>
      </c>
      <c r="K941" t="s">
        <v>5726</v>
      </c>
      <c r="L941" t="s">
        <v>5727</v>
      </c>
      <c r="M941">
        <v>9</v>
      </c>
      <c r="N941">
        <v>28000</v>
      </c>
      <c r="O941" s="7">
        <f>Table1[[#This Row],[Cost_of_Goods]]/Table1[[#This Row],[Quantity]]</f>
        <v>15571.088888888888</v>
      </c>
      <c r="P941">
        <v>20</v>
      </c>
      <c r="Q941">
        <v>1134.1099999999999</v>
      </c>
      <c r="R941" t="s">
        <v>5724</v>
      </c>
      <c r="S941">
        <v>3</v>
      </c>
      <c r="T941" t="s">
        <v>34</v>
      </c>
      <c r="U941">
        <v>252000</v>
      </c>
      <c r="V941">
        <v>50400</v>
      </c>
      <c r="W941">
        <v>201600</v>
      </c>
      <c r="X941">
        <v>140139.79999999999</v>
      </c>
      <c r="Y941">
        <v>60326.09</v>
      </c>
      <c r="Z941">
        <v>29.92</v>
      </c>
    </row>
    <row r="942" spans="1:26" x14ac:dyDescent="0.3">
      <c r="A942" t="s">
        <v>1511</v>
      </c>
      <c r="B942" s="9">
        <v>46078</v>
      </c>
      <c r="C942" t="s">
        <v>1291</v>
      </c>
      <c r="D942" t="s">
        <v>117</v>
      </c>
      <c r="E942" t="s">
        <v>109</v>
      </c>
      <c r="F942" t="s">
        <v>5751</v>
      </c>
      <c r="G942" t="s">
        <v>5732</v>
      </c>
      <c r="H942" t="s">
        <v>184</v>
      </c>
      <c r="I942" t="s">
        <v>438</v>
      </c>
      <c r="J942" t="s">
        <v>63</v>
      </c>
      <c r="K942" t="s">
        <v>5726</v>
      </c>
      <c r="L942" t="s">
        <v>33</v>
      </c>
      <c r="M942">
        <v>5</v>
      </c>
      <c r="N942">
        <v>2800</v>
      </c>
      <c r="O942" s="7">
        <f>Table1[[#This Row],[Cost_of_Goods]]/Table1[[#This Row],[Quantity]]</f>
        <v>2217.6259999999997</v>
      </c>
      <c r="P942">
        <v>0</v>
      </c>
      <c r="Q942">
        <v>934.84</v>
      </c>
      <c r="R942" t="s">
        <v>5724</v>
      </c>
      <c r="S942">
        <v>4</v>
      </c>
      <c r="T942" t="s">
        <v>34</v>
      </c>
      <c r="U942">
        <v>14000</v>
      </c>
      <c r="V942">
        <v>0</v>
      </c>
      <c r="W942">
        <v>14000</v>
      </c>
      <c r="X942">
        <v>11088.13</v>
      </c>
      <c r="Y942">
        <v>1977.03</v>
      </c>
      <c r="Z942">
        <v>14.12</v>
      </c>
    </row>
    <row r="943" spans="1:26" x14ac:dyDescent="0.3">
      <c r="A943" t="s">
        <v>1512</v>
      </c>
      <c r="B943" s="9">
        <v>45968</v>
      </c>
      <c r="C943" t="s">
        <v>1513</v>
      </c>
      <c r="D943" t="s">
        <v>117</v>
      </c>
      <c r="E943" t="s">
        <v>109</v>
      </c>
      <c r="F943" t="s">
        <v>5731</v>
      </c>
      <c r="G943" t="s">
        <v>5733</v>
      </c>
      <c r="H943" t="s">
        <v>110</v>
      </c>
      <c r="I943" t="s">
        <v>111</v>
      </c>
      <c r="J943" t="s">
        <v>40</v>
      </c>
      <c r="K943" t="s">
        <v>5726</v>
      </c>
      <c r="L943" t="s">
        <v>33</v>
      </c>
      <c r="M943">
        <v>4</v>
      </c>
      <c r="N943">
        <v>2800</v>
      </c>
      <c r="O943" s="7">
        <f>Table1[[#This Row],[Cost_of_Goods]]/Table1[[#This Row],[Quantity]]</f>
        <v>1868.1925000000001</v>
      </c>
      <c r="P943">
        <v>0</v>
      </c>
      <c r="Q943">
        <v>274.52999999999997</v>
      </c>
      <c r="R943" t="s">
        <v>5724</v>
      </c>
      <c r="S943">
        <v>5</v>
      </c>
      <c r="T943" t="s">
        <v>102</v>
      </c>
      <c r="U943">
        <v>11200</v>
      </c>
      <c r="V943">
        <v>0</v>
      </c>
      <c r="W943">
        <v>11200</v>
      </c>
      <c r="X943">
        <v>7472.77</v>
      </c>
      <c r="Y943">
        <v>3452.7</v>
      </c>
      <c r="Z943">
        <v>30.83</v>
      </c>
    </row>
    <row r="944" spans="1:26" x14ac:dyDescent="0.3">
      <c r="A944" t="s">
        <v>1514</v>
      </c>
      <c r="B944" s="9">
        <v>45687</v>
      </c>
      <c r="C944" t="s">
        <v>1515</v>
      </c>
      <c r="D944" t="s">
        <v>89</v>
      </c>
      <c r="E944" t="s">
        <v>28</v>
      </c>
      <c r="F944" t="s">
        <v>5747</v>
      </c>
      <c r="G944" t="s">
        <v>5732</v>
      </c>
      <c r="H944" t="s">
        <v>51</v>
      </c>
      <c r="I944" t="s">
        <v>83</v>
      </c>
      <c r="J944" t="s">
        <v>40</v>
      </c>
      <c r="K944" t="s">
        <v>32</v>
      </c>
      <c r="L944" t="s">
        <v>5727</v>
      </c>
      <c r="M944">
        <v>2</v>
      </c>
      <c r="N944">
        <v>18500</v>
      </c>
      <c r="O944" s="7">
        <f>Table1[[#This Row],[Cost_of_Goods]]/Table1[[#This Row],[Quantity]]</f>
        <v>7773.91</v>
      </c>
      <c r="P944">
        <v>25</v>
      </c>
      <c r="Q944">
        <v>1704.52</v>
      </c>
      <c r="R944" t="s">
        <v>5724</v>
      </c>
      <c r="S944">
        <v>4</v>
      </c>
      <c r="T944" t="s">
        <v>34</v>
      </c>
      <c r="U944">
        <v>37000</v>
      </c>
      <c r="V944">
        <v>9250</v>
      </c>
      <c r="W944">
        <v>27750</v>
      </c>
      <c r="X944">
        <v>15547.82</v>
      </c>
      <c r="Y944">
        <v>10497.66</v>
      </c>
      <c r="Z944">
        <v>37.83</v>
      </c>
    </row>
    <row r="945" spans="1:26" x14ac:dyDescent="0.3">
      <c r="A945" t="s">
        <v>1516</v>
      </c>
      <c r="B945" s="9">
        <v>45445</v>
      </c>
      <c r="C945" t="s">
        <v>1137</v>
      </c>
      <c r="D945" t="s">
        <v>276</v>
      </c>
      <c r="E945" t="s">
        <v>121</v>
      </c>
      <c r="F945" t="s">
        <v>5745</v>
      </c>
      <c r="G945" t="s">
        <v>5733</v>
      </c>
      <c r="H945" t="s">
        <v>68</v>
      </c>
      <c r="I945" t="s">
        <v>69</v>
      </c>
      <c r="J945" t="s">
        <v>63</v>
      </c>
      <c r="K945" t="s">
        <v>32</v>
      </c>
      <c r="L945" t="s">
        <v>54</v>
      </c>
      <c r="M945">
        <v>8</v>
      </c>
      <c r="N945">
        <v>10500</v>
      </c>
      <c r="O945" s="7">
        <f>Table1[[#This Row],[Cost_of_Goods]]/Table1[[#This Row],[Quantity]]</f>
        <v>5438.9475000000002</v>
      </c>
      <c r="P945">
        <v>15</v>
      </c>
      <c r="Q945">
        <v>1031.31</v>
      </c>
      <c r="R945" t="s">
        <v>5724</v>
      </c>
      <c r="S945">
        <v>5</v>
      </c>
      <c r="T945" t="s">
        <v>34</v>
      </c>
      <c r="U945">
        <v>84000</v>
      </c>
      <c r="V945">
        <v>12600</v>
      </c>
      <c r="W945">
        <v>71400</v>
      </c>
      <c r="X945">
        <v>43511.58</v>
      </c>
      <c r="Y945">
        <v>26857.11</v>
      </c>
      <c r="Z945">
        <v>37.61</v>
      </c>
    </row>
    <row r="946" spans="1:26" x14ac:dyDescent="0.3">
      <c r="A946" t="s">
        <v>1517</v>
      </c>
      <c r="B946" s="9">
        <v>46052</v>
      </c>
      <c r="C946" t="s">
        <v>1097</v>
      </c>
      <c r="D946" t="s">
        <v>183</v>
      </c>
      <c r="E946" t="s">
        <v>50</v>
      </c>
      <c r="F946" t="s">
        <v>5735</v>
      </c>
      <c r="G946" t="s">
        <v>5723</v>
      </c>
      <c r="H946" t="s">
        <v>73</v>
      </c>
      <c r="I946" t="s">
        <v>74</v>
      </c>
      <c r="J946" t="s">
        <v>46</v>
      </c>
      <c r="K946" t="s">
        <v>53</v>
      </c>
      <c r="L946" t="s">
        <v>5727</v>
      </c>
      <c r="M946">
        <v>8</v>
      </c>
      <c r="N946">
        <v>450</v>
      </c>
      <c r="O946" s="7">
        <f>Table1[[#This Row],[Cost_of_Goods]]/Table1[[#This Row],[Quantity]]</f>
        <v>296.47000000000003</v>
      </c>
      <c r="P946">
        <v>5</v>
      </c>
      <c r="Q946">
        <v>1537.83</v>
      </c>
      <c r="R946" t="s">
        <v>5724</v>
      </c>
      <c r="S946">
        <v>3</v>
      </c>
      <c r="T946" t="s">
        <v>34</v>
      </c>
      <c r="U946">
        <v>3600</v>
      </c>
      <c r="V946">
        <v>180</v>
      </c>
      <c r="W946">
        <v>3420</v>
      </c>
      <c r="X946">
        <v>2371.7600000000002</v>
      </c>
      <c r="Y946">
        <v>-489.59</v>
      </c>
      <c r="Z946">
        <v>-14.32</v>
      </c>
    </row>
    <row r="947" spans="1:26" x14ac:dyDescent="0.3">
      <c r="A947" t="s">
        <v>1518</v>
      </c>
      <c r="B947" s="9">
        <v>45413</v>
      </c>
      <c r="C947" t="s">
        <v>806</v>
      </c>
      <c r="D947" t="s">
        <v>108</v>
      </c>
      <c r="E947" t="s">
        <v>109</v>
      </c>
      <c r="F947" t="s">
        <v>5748</v>
      </c>
      <c r="G947" t="s">
        <v>5732</v>
      </c>
      <c r="H947" t="s">
        <v>51</v>
      </c>
      <c r="I947" t="s">
        <v>52</v>
      </c>
      <c r="J947" t="s">
        <v>63</v>
      </c>
      <c r="K947" t="s">
        <v>53</v>
      </c>
      <c r="L947" t="s">
        <v>33</v>
      </c>
      <c r="M947">
        <v>4</v>
      </c>
      <c r="N947">
        <v>7200</v>
      </c>
      <c r="O947" s="7">
        <f>Table1[[#This Row],[Cost_of_Goods]]/Table1[[#This Row],[Quantity]]</f>
        <v>3456.6</v>
      </c>
      <c r="P947">
        <v>15</v>
      </c>
      <c r="Q947">
        <v>1043.8800000000001</v>
      </c>
      <c r="R947" t="s">
        <v>5724</v>
      </c>
      <c r="S947">
        <v>4</v>
      </c>
      <c r="T947" t="s">
        <v>34</v>
      </c>
      <c r="U947">
        <v>28800</v>
      </c>
      <c r="V947">
        <v>4320</v>
      </c>
      <c r="W947">
        <v>24480</v>
      </c>
      <c r="X947">
        <v>13826.4</v>
      </c>
      <c r="Y947">
        <v>9609.7199999999993</v>
      </c>
      <c r="Z947">
        <v>39.26</v>
      </c>
    </row>
    <row r="948" spans="1:26" x14ac:dyDescent="0.3">
      <c r="A948" t="s">
        <v>1519</v>
      </c>
      <c r="B948" s="9">
        <v>46065</v>
      </c>
      <c r="C948" t="s">
        <v>1520</v>
      </c>
      <c r="D948" t="s">
        <v>127</v>
      </c>
      <c r="E948" t="s">
        <v>109</v>
      </c>
      <c r="F948" t="s">
        <v>5737</v>
      </c>
      <c r="G948" t="s">
        <v>5733</v>
      </c>
      <c r="H948" t="s">
        <v>5734</v>
      </c>
      <c r="I948" t="s">
        <v>105</v>
      </c>
      <c r="J948" t="s">
        <v>31</v>
      </c>
      <c r="K948" t="s">
        <v>32</v>
      </c>
      <c r="L948" t="s">
        <v>5727</v>
      </c>
      <c r="M948">
        <v>2</v>
      </c>
      <c r="N948">
        <v>16500</v>
      </c>
      <c r="O948" s="7">
        <f>Table1[[#This Row],[Cost_of_Goods]]/Table1[[#This Row],[Quantity]]</f>
        <v>9843.0750000000007</v>
      </c>
      <c r="P948">
        <v>5</v>
      </c>
      <c r="Q948">
        <v>311.81</v>
      </c>
      <c r="R948" t="s">
        <v>5724</v>
      </c>
      <c r="S948">
        <v>4</v>
      </c>
      <c r="T948" t="s">
        <v>34</v>
      </c>
      <c r="U948">
        <v>33000</v>
      </c>
      <c r="V948">
        <v>1650</v>
      </c>
      <c r="W948">
        <v>31350</v>
      </c>
      <c r="X948">
        <v>19686.150000000001</v>
      </c>
      <c r="Y948">
        <v>11352.04</v>
      </c>
      <c r="Z948">
        <v>36.21</v>
      </c>
    </row>
    <row r="949" spans="1:26" x14ac:dyDescent="0.3">
      <c r="A949" t="s">
        <v>1521</v>
      </c>
      <c r="B949" s="9">
        <v>45670</v>
      </c>
      <c r="C949" t="s">
        <v>1321</v>
      </c>
      <c r="D949" t="s">
        <v>93</v>
      </c>
      <c r="E949" t="s">
        <v>38</v>
      </c>
      <c r="F949" t="s">
        <v>5748</v>
      </c>
      <c r="G949" t="s">
        <v>5723</v>
      </c>
      <c r="H949" t="s">
        <v>73</v>
      </c>
      <c r="I949" t="s">
        <v>160</v>
      </c>
      <c r="J949" t="s">
        <v>31</v>
      </c>
      <c r="K949" t="s">
        <v>53</v>
      </c>
      <c r="L949" t="s">
        <v>54</v>
      </c>
      <c r="M949">
        <v>8</v>
      </c>
      <c r="N949">
        <v>1800</v>
      </c>
      <c r="O949" s="7">
        <f>Table1[[#This Row],[Cost_of_Goods]]/Table1[[#This Row],[Quantity]]</f>
        <v>1341.77125</v>
      </c>
      <c r="P949">
        <v>0</v>
      </c>
      <c r="Q949">
        <v>1631.62</v>
      </c>
      <c r="R949" t="s">
        <v>5724</v>
      </c>
      <c r="S949">
        <v>5</v>
      </c>
      <c r="T949" t="s">
        <v>34</v>
      </c>
      <c r="U949">
        <v>14400</v>
      </c>
      <c r="V949">
        <v>0</v>
      </c>
      <c r="W949">
        <v>14400</v>
      </c>
      <c r="X949">
        <v>10734.17</v>
      </c>
      <c r="Y949">
        <v>2034.21</v>
      </c>
      <c r="Z949">
        <v>14.13</v>
      </c>
    </row>
    <row r="950" spans="1:26" x14ac:dyDescent="0.3">
      <c r="A950" t="s">
        <v>1522</v>
      </c>
      <c r="B950" s="9">
        <v>46106</v>
      </c>
      <c r="C950" t="s">
        <v>311</v>
      </c>
      <c r="D950" t="s">
        <v>183</v>
      </c>
      <c r="E950" t="s">
        <v>50</v>
      </c>
      <c r="F950" t="s">
        <v>5722</v>
      </c>
      <c r="G950" t="s">
        <v>5723</v>
      </c>
      <c r="H950" t="s">
        <v>73</v>
      </c>
      <c r="I950" t="s">
        <v>74</v>
      </c>
      <c r="J950" t="s">
        <v>40</v>
      </c>
      <c r="K950" t="s">
        <v>32</v>
      </c>
      <c r="L950" t="s">
        <v>54</v>
      </c>
      <c r="M950">
        <v>8</v>
      </c>
      <c r="N950">
        <v>450</v>
      </c>
      <c r="O950" s="7">
        <f>Table1[[#This Row],[Cost_of_Goods]]/Table1[[#This Row],[Quantity]]</f>
        <v>325.74624999999997</v>
      </c>
      <c r="P950">
        <v>0</v>
      </c>
      <c r="Q950">
        <v>1722.93</v>
      </c>
      <c r="R950" t="s">
        <v>5724</v>
      </c>
      <c r="S950">
        <v>5</v>
      </c>
      <c r="T950" t="s">
        <v>34</v>
      </c>
      <c r="U950">
        <v>3600</v>
      </c>
      <c r="V950">
        <v>0</v>
      </c>
      <c r="W950">
        <v>3600</v>
      </c>
      <c r="X950">
        <v>2605.9699999999998</v>
      </c>
      <c r="Y950">
        <v>-728.9</v>
      </c>
      <c r="Z950">
        <v>-20.25</v>
      </c>
    </row>
    <row r="951" spans="1:26" x14ac:dyDescent="0.3">
      <c r="A951" t="s">
        <v>1523</v>
      </c>
      <c r="B951" s="9">
        <v>45923</v>
      </c>
      <c r="C951" t="s">
        <v>209</v>
      </c>
      <c r="D951" t="s">
        <v>276</v>
      </c>
      <c r="E951" t="s">
        <v>121</v>
      </c>
      <c r="F951" t="s">
        <v>5742</v>
      </c>
      <c r="G951" t="s">
        <v>5732</v>
      </c>
      <c r="H951" t="s">
        <v>223</v>
      </c>
      <c r="I951" t="s">
        <v>246</v>
      </c>
      <c r="J951" t="s">
        <v>46</v>
      </c>
      <c r="K951" t="s">
        <v>53</v>
      </c>
      <c r="L951" t="s">
        <v>90</v>
      </c>
      <c r="M951">
        <v>5</v>
      </c>
      <c r="N951">
        <v>10500</v>
      </c>
      <c r="O951" s="7">
        <f>Table1[[#This Row],[Cost_of_Goods]]/Table1[[#This Row],[Quantity]]</f>
        <v>5125.058</v>
      </c>
      <c r="P951">
        <v>25</v>
      </c>
      <c r="Q951">
        <v>769.8</v>
      </c>
      <c r="R951" t="s">
        <v>5724</v>
      </c>
      <c r="S951">
        <v>4</v>
      </c>
      <c r="T951" t="s">
        <v>41</v>
      </c>
      <c r="U951">
        <v>52500</v>
      </c>
      <c r="V951">
        <v>13125</v>
      </c>
      <c r="W951">
        <v>39375</v>
      </c>
      <c r="X951">
        <v>25625.29</v>
      </c>
      <c r="Y951">
        <v>12979.91</v>
      </c>
      <c r="Z951">
        <v>32.96</v>
      </c>
    </row>
    <row r="952" spans="1:26" ht="15.6" x14ac:dyDescent="0.3">
      <c r="A952" t="s">
        <v>1524</v>
      </c>
      <c r="B952" s="9">
        <v>46195</v>
      </c>
      <c r="C952" t="s">
        <v>977</v>
      </c>
      <c r="D952" t="s">
        <v>305</v>
      </c>
      <c r="E952" t="s">
        <v>38</v>
      </c>
      <c r="F952" t="s">
        <v>5749</v>
      </c>
      <c r="G952" t="s">
        <v>5723</v>
      </c>
      <c r="H952" t="s">
        <v>73</v>
      </c>
      <c r="I952" t="s">
        <v>74</v>
      </c>
      <c r="J952" t="s">
        <v>63</v>
      </c>
      <c r="K952" t="s">
        <v>32</v>
      </c>
      <c r="L952" t="s">
        <v>5727</v>
      </c>
      <c r="M952">
        <v>10</v>
      </c>
      <c r="N952">
        <v>1200</v>
      </c>
      <c r="O952" s="7">
        <f>Table1[[#This Row],[Cost_of_Goods]]/Table1[[#This Row],[Quantity]]</f>
        <v>483.17099999999999</v>
      </c>
      <c r="P952">
        <v>30</v>
      </c>
      <c r="Q952">
        <v>1739.52</v>
      </c>
      <c r="R952" t="s">
        <v>5724</v>
      </c>
      <c r="S952" s="3" t="s">
        <v>5767</v>
      </c>
      <c r="T952" t="s">
        <v>34</v>
      </c>
      <c r="U952">
        <v>12000</v>
      </c>
      <c r="V952">
        <v>3600</v>
      </c>
      <c r="W952">
        <v>8400</v>
      </c>
      <c r="X952">
        <v>4831.71</v>
      </c>
      <c r="Y952">
        <v>1828.77</v>
      </c>
      <c r="Z952">
        <v>21.77</v>
      </c>
    </row>
    <row r="953" spans="1:26" x14ac:dyDescent="0.3">
      <c r="A953" t="s">
        <v>1525</v>
      </c>
      <c r="B953" s="9">
        <v>45999</v>
      </c>
      <c r="C953" t="s">
        <v>503</v>
      </c>
      <c r="D953" t="s">
        <v>27</v>
      </c>
      <c r="E953" t="s">
        <v>28</v>
      </c>
      <c r="F953" t="s">
        <v>5751</v>
      </c>
      <c r="G953" t="s">
        <v>5729</v>
      </c>
      <c r="H953" t="s">
        <v>44</v>
      </c>
      <c r="I953" t="s">
        <v>352</v>
      </c>
      <c r="J953" t="s">
        <v>40</v>
      </c>
      <c r="K953" t="s">
        <v>53</v>
      </c>
      <c r="L953" t="s">
        <v>90</v>
      </c>
      <c r="M953">
        <v>8</v>
      </c>
      <c r="N953">
        <v>58000</v>
      </c>
      <c r="O953" s="7">
        <f>Table1[[#This Row],[Cost_of_Goods]]/Table1[[#This Row],[Quantity]]</f>
        <v>25751.287499999999</v>
      </c>
      <c r="P953">
        <v>20</v>
      </c>
      <c r="Q953">
        <v>1232.21</v>
      </c>
      <c r="R953" t="s">
        <v>5724</v>
      </c>
      <c r="S953">
        <v>4</v>
      </c>
      <c r="T953" t="s">
        <v>34</v>
      </c>
      <c r="U953">
        <v>464000</v>
      </c>
      <c r="V953">
        <v>92800</v>
      </c>
      <c r="W953">
        <v>371200</v>
      </c>
      <c r="X953">
        <v>206010.3</v>
      </c>
      <c r="Y953">
        <v>163957.49</v>
      </c>
      <c r="Z953">
        <v>44.17</v>
      </c>
    </row>
    <row r="954" spans="1:26" x14ac:dyDescent="0.3">
      <c r="A954" t="s">
        <v>1526</v>
      </c>
      <c r="B954" s="9">
        <v>45958</v>
      </c>
      <c r="C954" t="s">
        <v>780</v>
      </c>
      <c r="D954" t="s">
        <v>67</v>
      </c>
      <c r="E954" t="s">
        <v>28</v>
      </c>
      <c r="F954" t="s">
        <v>5751</v>
      </c>
      <c r="G954" t="s">
        <v>5729</v>
      </c>
      <c r="H954" t="s">
        <v>44</v>
      </c>
      <c r="I954" t="s">
        <v>352</v>
      </c>
      <c r="J954" t="s">
        <v>31</v>
      </c>
      <c r="K954" t="s">
        <v>32</v>
      </c>
      <c r="L954" t="s">
        <v>5730</v>
      </c>
      <c r="M954">
        <v>3</v>
      </c>
      <c r="N954">
        <v>32000</v>
      </c>
      <c r="O954" s="7">
        <f>Table1[[#This Row],[Cost_of_Goods]]/Table1[[#This Row],[Quantity]]</f>
        <v>14346.506666666666</v>
      </c>
      <c r="P954">
        <v>20</v>
      </c>
      <c r="Q954">
        <v>1218.69</v>
      </c>
      <c r="R954" t="s">
        <v>5724</v>
      </c>
      <c r="S954">
        <v>4</v>
      </c>
      <c r="T954" t="s">
        <v>34</v>
      </c>
      <c r="U954">
        <v>96000</v>
      </c>
      <c r="V954">
        <v>19200</v>
      </c>
      <c r="W954">
        <v>76800</v>
      </c>
      <c r="X954">
        <v>43039.519999999997</v>
      </c>
      <c r="Y954">
        <v>32541.79</v>
      </c>
      <c r="Z954">
        <v>42.37</v>
      </c>
    </row>
    <row r="955" spans="1:26" x14ac:dyDescent="0.3">
      <c r="A955" t="s">
        <v>1527</v>
      </c>
      <c r="B955" s="9">
        <v>45602</v>
      </c>
      <c r="C955" t="s">
        <v>381</v>
      </c>
      <c r="D955" t="s">
        <v>152</v>
      </c>
      <c r="E955" t="s">
        <v>28</v>
      </c>
      <c r="F955" t="s">
        <v>5753</v>
      </c>
      <c r="G955" t="s">
        <v>5729</v>
      </c>
      <c r="H955" t="s">
        <v>44</v>
      </c>
      <c r="I955" t="s">
        <v>254</v>
      </c>
      <c r="J955" t="s">
        <v>31</v>
      </c>
      <c r="K955" t="s">
        <v>32</v>
      </c>
      <c r="L955" t="s">
        <v>90</v>
      </c>
      <c r="M955">
        <v>10</v>
      </c>
      <c r="N955">
        <v>45000</v>
      </c>
      <c r="O955" s="7">
        <f>Table1[[#This Row],[Cost_of_Goods]]/Table1[[#This Row],[Quantity]]</f>
        <v>32162.703000000001</v>
      </c>
      <c r="P955">
        <v>5</v>
      </c>
      <c r="Q955">
        <v>1407.31</v>
      </c>
      <c r="R955" t="s">
        <v>5724</v>
      </c>
      <c r="S955">
        <v>5</v>
      </c>
      <c r="T955" t="s">
        <v>34</v>
      </c>
      <c r="U955">
        <v>450000</v>
      </c>
      <c r="V955">
        <v>22500</v>
      </c>
      <c r="W955">
        <v>427500</v>
      </c>
      <c r="X955">
        <v>321627.03000000003</v>
      </c>
      <c r="Y955">
        <v>104465.66</v>
      </c>
      <c r="Z955">
        <v>24.44</v>
      </c>
    </row>
    <row r="956" spans="1:26" x14ac:dyDescent="0.3">
      <c r="A956" t="s">
        <v>1528</v>
      </c>
      <c r="B956" s="9">
        <v>45949</v>
      </c>
      <c r="C956" t="s">
        <v>1459</v>
      </c>
      <c r="D956" t="s">
        <v>276</v>
      </c>
      <c r="E956" t="s">
        <v>121</v>
      </c>
      <c r="F956" t="s">
        <v>5738</v>
      </c>
      <c r="G956" t="s">
        <v>5723</v>
      </c>
      <c r="H956" t="s">
        <v>131</v>
      </c>
      <c r="I956" t="s">
        <v>132</v>
      </c>
      <c r="J956" t="s">
        <v>40</v>
      </c>
      <c r="K956" t="s">
        <v>32</v>
      </c>
      <c r="L956" t="s">
        <v>33</v>
      </c>
      <c r="M956">
        <v>7</v>
      </c>
      <c r="N956">
        <v>10500</v>
      </c>
      <c r="O956" s="7">
        <f>Table1[[#This Row],[Cost_of_Goods]]/Table1[[#This Row],[Quantity]]</f>
        <v>6012.3499999999995</v>
      </c>
      <c r="P956">
        <v>10</v>
      </c>
      <c r="Q956">
        <v>1680.84</v>
      </c>
      <c r="R956" t="s">
        <v>5724</v>
      </c>
      <c r="S956">
        <v>5</v>
      </c>
      <c r="T956" t="s">
        <v>34</v>
      </c>
      <c r="U956">
        <v>73500</v>
      </c>
      <c r="V956">
        <v>7350</v>
      </c>
      <c r="W956">
        <v>66150</v>
      </c>
      <c r="X956">
        <v>42086.45</v>
      </c>
      <c r="Y956">
        <v>22382.71</v>
      </c>
      <c r="Z956">
        <v>33.840000000000003</v>
      </c>
    </row>
    <row r="957" spans="1:26" x14ac:dyDescent="0.3">
      <c r="A957" t="s">
        <v>1529</v>
      </c>
      <c r="B957" s="9">
        <v>45532</v>
      </c>
      <c r="C957" t="s">
        <v>736</v>
      </c>
      <c r="D957" t="s">
        <v>268</v>
      </c>
      <c r="E957" t="s">
        <v>28</v>
      </c>
      <c r="F957" t="s">
        <v>5750</v>
      </c>
      <c r="G957" t="s">
        <v>5729</v>
      </c>
      <c r="H957" t="s">
        <v>44</v>
      </c>
      <c r="I957" t="s">
        <v>254</v>
      </c>
      <c r="J957" t="s">
        <v>40</v>
      </c>
      <c r="K957" t="s">
        <v>32</v>
      </c>
      <c r="L957" t="s">
        <v>33</v>
      </c>
      <c r="M957">
        <v>11</v>
      </c>
      <c r="N957">
        <v>18500</v>
      </c>
      <c r="O957" s="7">
        <f>Table1[[#This Row],[Cost_of_Goods]]/Table1[[#This Row],[Quantity]]</f>
        <v>9755.4699999999993</v>
      </c>
      <c r="P957">
        <v>5</v>
      </c>
      <c r="Q957">
        <v>1621.19</v>
      </c>
      <c r="R957" t="s">
        <v>64</v>
      </c>
      <c r="S957">
        <v>3</v>
      </c>
      <c r="T957" t="s">
        <v>34</v>
      </c>
      <c r="U957">
        <v>203500</v>
      </c>
      <c r="V957">
        <v>10175</v>
      </c>
      <c r="W957">
        <v>193325</v>
      </c>
      <c r="X957">
        <v>107310.17</v>
      </c>
      <c r="Y957">
        <v>84393.64</v>
      </c>
      <c r="Z957">
        <v>43.65</v>
      </c>
    </row>
    <row r="958" spans="1:26" x14ac:dyDescent="0.3">
      <c r="A958" t="s">
        <v>1530</v>
      </c>
      <c r="B958" s="9">
        <v>45960</v>
      </c>
      <c r="C958" t="s">
        <v>403</v>
      </c>
      <c r="D958" t="s">
        <v>205</v>
      </c>
      <c r="E958" t="s">
        <v>121</v>
      </c>
      <c r="F958" t="s">
        <v>5722</v>
      </c>
      <c r="G958" t="s">
        <v>5733</v>
      </c>
      <c r="H958" t="s">
        <v>5734</v>
      </c>
      <c r="I958" t="s">
        <v>105</v>
      </c>
      <c r="J958" t="s">
        <v>40</v>
      </c>
      <c r="K958" t="s">
        <v>32</v>
      </c>
      <c r="L958" t="s">
        <v>5730</v>
      </c>
      <c r="M958">
        <v>5</v>
      </c>
      <c r="N958">
        <v>55000</v>
      </c>
      <c r="O958" s="7">
        <f>Table1[[#This Row],[Cost_of_Goods]]/Table1[[#This Row],[Quantity]]</f>
        <v>39184.096000000005</v>
      </c>
      <c r="P958">
        <v>5</v>
      </c>
      <c r="Q958">
        <v>1423.37</v>
      </c>
      <c r="R958" t="s">
        <v>5724</v>
      </c>
      <c r="S958">
        <v>5</v>
      </c>
      <c r="T958" t="s">
        <v>34</v>
      </c>
      <c r="U958">
        <v>275000</v>
      </c>
      <c r="V958">
        <v>13750</v>
      </c>
      <c r="W958">
        <v>261250</v>
      </c>
      <c r="X958">
        <v>195920.48</v>
      </c>
      <c r="Y958">
        <v>63906.15</v>
      </c>
      <c r="Z958">
        <v>24.46</v>
      </c>
    </row>
    <row r="959" spans="1:26" x14ac:dyDescent="0.3">
      <c r="A959" t="s">
        <v>1531</v>
      </c>
      <c r="B959" s="9">
        <v>46060</v>
      </c>
      <c r="C959" t="s">
        <v>519</v>
      </c>
      <c r="D959" t="s">
        <v>82</v>
      </c>
      <c r="E959" t="s">
        <v>28</v>
      </c>
      <c r="F959" t="s">
        <v>5741</v>
      </c>
      <c r="G959" t="s">
        <v>5729</v>
      </c>
      <c r="H959" t="s">
        <v>5740</v>
      </c>
      <c r="I959" t="s">
        <v>99</v>
      </c>
      <c r="J959" t="s">
        <v>31</v>
      </c>
      <c r="K959" t="s">
        <v>53</v>
      </c>
      <c r="L959" t="s">
        <v>5727</v>
      </c>
      <c r="M959">
        <v>6</v>
      </c>
      <c r="N959">
        <v>72000</v>
      </c>
      <c r="O959" s="7">
        <f>Table1[[#This Row],[Cost_of_Goods]]/Table1[[#This Row],[Quantity]]</f>
        <v>42146.853333333333</v>
      </c>
      <c r="P959">
        <v>0</v>
      </c>
      <c r="Q959">
        <v>1195.01</v>
      </c>
      <c r="R959" t="s">
        <v>5724</v>
      </c>
      <c r="S959">
        <v>3</v>
      </c>
      <c r="T959" t="s">
        <v>34</v>
      </c>
      <c r="U959">
        <v>432000</v>
      </c>
      <c r="V959">
        <v>0</v>
      </c>
      <c r="W959">
        <v>432000</v>
      </c>
      <c r="X959">
        <v>252881.12</v>
      </c>
      <c r="Y959">
        <v>177923.87</v>
      </c>
      <c r="Z959">
        <v>41.19</v>
      </c>
    </row>
    <row r="960" spans="1:26" x14ac:dyDescent="0.3">
      <c r="A960" t="s">
        <v>1532</v>
      </c>
      <c r="B960" s="9">
        <v>46149</v>
      </c>
      <c r="C960" t="s">
        <v>1533</v>
      </c>
      <c r="D960" t="s">
        <v>89</v>
      </c>
      <c r="E960" t="s">
        <v>28</v>
      </c>
      <c r="F960" t="s">
        <v>5763</v>
      </c>
      <c r="G960" t="s">
        <v>5729</v>
      </c>
      <c r="H960" t="s">
        <v>213</v>
      </c>
      <c r="I960" t="s">
        <v>190</v>
      </c>
      <c r="J960" t="s">
        <v>31</v>
      </c>
      <c r="K960" t="s">
        <v>53</v>
      </c>
      <c r="L960" t="s">
        <v>5730</v>
      </c>
      <c r="M960">
        <v>7</v>
      </c>
      <c r="N960">
        <v>18500</v>
      </c>
      <c r="O960" s="7">
        <f>Table1[[#This Row],[Cost_of_Goods]]/Table1[[#This Row],[Quantity]]</f>
        <v>14088.070000000002</v>
      </c>
      <c r="P960">
        <v>5</v>
      </c>
      <c r="Q960">
        <v>713.97</v>
      </c>
      <c r="R960" t="s">
        <v>5724</v>
      </c>
      <c r="S960">
        <v>4</v>
      </c>
      <c r="T960" t="s">
        <v>34</v>
      </c>
      <c r="U960">
        <v>129500</v>
      </c>
      <c r="V960">
        <v>6475</v>
      </c>
      <c r="W960">
        <v>123025</v>
      </c>
      <c r="X960">
        <v>98616.49</v>
      </c>
      <c r="Y960">
        <v>23694.54</v>
      </c>
      <c r="Z960">
        <v>19.260000000000002</v>
      </c>
    </row>
    <row r="961" spans="1:26" x14ac:dyDescent="0.3">
      <c r="A961" t="s">
        <v>1534</v>
      </c>
      <c r="B961" s="9">
        <v>45779</v>
      </c>
      <c r="C961" t="s">
        <v>140</v>
      </c>
      <c r="D961" t="s">
        <v>212</v>
      </c>
      <c r="E961" t="s">
        <v>28</v>
      </c>
      <c r="F961" t="s">
        <v>5735</v>
      </c>
      <c r="G961" t="s">
        <v>5732</v>
      </c>
      <c r="H961" t="s">
        <v>51</v>
      </c>
      <c r="I961" t="s">
        <v>52</v>
      </c>
      <c r="J961" t="s">
        <v>31</v>
      </c>
      <c r="K961" t="s">
        <v>5726</v>
      </c>
      <c r="L961" t="s">
        <v>33</v>
      </c>
      <c r="M961">
        <v>1</v>
      </c>
      <c r="N961">
        <v>8500</v>
      </c>
      <c r="O961" s="7">
        <f>Table1[[#This Row],[Cost_of_Goods]]/Table1[[#This Row],[Quantity]]</f>
        <v>4272.41</v>
      </c>
      <c r="P961">
        <v>20</v>
      </c>
      <c r="Q961">
        <v>886.52</v>
      </c>
      <c r="R961" t="s">
        <v>5724</v>
      </c>
      <c r="S961">
        <v>4</v>
      </c>
      <c r="T961" t="s">
        <v>34</v>
      </c>
      <c r="U961">
        <v>8500</v>
      </c>
      <c r="V961">
        <v>1700</v>
      </c>
      <c r="W961">
        <v>6800</v>
      </c>
      <c r="X961">
        <v>4272.41</v>
      </c>
      <c r="Y961">
        <v>1641.07</v>
      </c>
      <c r="Z961">
        <v>24.13</v>
      </c>
    </row>
    <row r="962" spans="1:26" x14ac:dyDescent="0.3">
      <c r="A962" t="s">
        <v>1535</v>
      </c>
      <c r="B962" s="9">
        <v>45772</v>
      </c>
      <c r="C962" t="s">
        <v>142</v>
      </c>
      <c r="D962" t="s">
        <v>114</v>
      </c>
      <c r="E962" t="s">
        <v>28</v>
      </c>
      <c r="F962" t="s">
        <v>5742</v>
      </c>
      <c r="G962" t="s">
        <v>5729</v>
      </c>
      <c r="H962" t="s">
        <v>213</v>
      </c>
      <c r="I962" t="s">
        <v>190</v>
      </c>
      <c r="J962" t="s">
        <v>40</v>
      </c>
      <c r="K962" t="s">
        <v>53</v>
      </c>
      <c r="L962" t="s">
        <v>90</v>
      </c>
      <c r="M962">
        <v>8</v>
      </c>
      <c r="N962">
        <v>3200</v>
      </c>
      <c r="O962" s="7">
        <f>Table1[[#This Row],[Cost_of_Goods]]/Table1[[#This Row],[Quantity]]</f>
        <v>2228.57125</v>
      </c>
      <c r="P962">
        <v>5</v>
      </c>
      <c r="Q962">
        <v>364.59</v>
      </c>
      <c r="R962" t="s">
        <v>5724</v>
      </c>
      <c r="S962">
        <v>5</v>
      </c>
      <c r="T962" t="s">
        <v>34</v>
      </c>
      <c r="U962">
        <v>25600</v>
      </c>
      <c r="V962">
        <v>1280</v>
      </c>
      <c r="W962">
        <v>24320</v>
      </c>
      <c r="X962">
        <v>17828.57</v>
      </c>
      <c r="Y962">
        <v>6126.84</v>
      </c>
      <c r="Z962">
        <v>25.19</v>
      </c>
    </row>
    <row r="963" spans="1:26" x14ac:dyDescent="0.3">
      <c r="A963" t="s">
        <v>1536</v>
      </c>
      <c r="B963" s="9">
        <v>45868</v>
      </c>
      <c r="C963" t="s">
        <v>119</v>
      </c>
      <c r="D963" t="s">
        <v>342</v>
      </c>
      <c r="E963" t="s">
        <v>38</v>
      </c>
      <c r="F963" t="s">
        <v>5755</v>
      </c>
      <c r="G963" t="s">
        <v>5732</v>
      </c>
      <c r="H963" t="s">
        <v>184</v>
      </c>
      <c r="I963" t="s">
        <v>185</v>
      </c>
      <c r="J963" t="s">
        <v>46</v>
      </c>
      <c r="K963" t="s">
        <v>53</v>
      </c>
      <c r="L963" t="s">
        <v>5727</v>
      </c>
      <c r="M963">
        <v>3</v>
      </c>
      <c r="N963">
        <v>2200</v>
      </c>
      <c r="O963" s="7">
        <f>Table1[[#This Row],[Cost_of_Goods]]/Table1[[#This Row],[Quantity]]</f>
        <v>1252.05</v>
      </c>
      <c r="P963">
        <v>30</v>
      </c>
      <c r="Q963">
        <v>1625.05</v>
      </c>
      <c r="R963" t="s">
        <v>5724</v>
      </c>
      <c r="S963">
        <v>3</v>
      </c>
      <c r="T963" t="s">
        <v>34</v>
      </c>
      <c r="U963">
        <v>6600</v>
      </c>
      <c r="V963">
        <v>1980</v>
      </c>
      <c r="W963">
        <v>4620</v>
      </c>
      <c r="X963">
        <v>3756.15</v>
      </c>
      <c r="Y963">
        <v>-761.2</v>
      </c>
      <c r="Z963">
        <v>-16.48</v>
      </c>
    </row>
    <row r="964" spans="1:26" x14ac:dyDescent="0.3">
      <c r="A964" t="s">
        <v>1537</v>
      </c>
      <c r="B964" s="9">
        <v>45855</v>
      </c>
      <c r="C964" t="s">
        <v>365</v>
      </c>
      <c r="D964" t="s">
        <v>98</v>
      </c>
      <c r="E964" t="s">
        <v>38</v>
      </c>
      <c r="F964" t="s">
        <v>5738</v>
      </c>
      <c r="G964" t="s">
        <v>5743</v>
      </c>
      <c r="H964" t="s">
        <v>5744</v>
      </c>
      <c r="I964" t="s">
        <v>86</v>
      </c>
      <c r="J964" t="s">
        <v>31</v>
      </c>
      <c r="K964" t="s">
        <v>5726</v>
      </c>
      <c r="L964" t="s">
        <v>5727</v>
      </c>
      <c r="M964">
        <v>3</v>
      </c>
      <c r="N964">
        <v>4200</v>
      </c>
      <c r="O964" s="7">
        <f>Table1[[#This Row],[Cost_of_Goods]]/Table1[[#This Row],[Quantity]]</f>
        <v>2501.8433333333332</v>
      </c>
      <c r="P964">
        <v>5</v>
      </c>
      <c r="Q964">
        <v>1731.32</v>
      </c>
      <c r="R964" t="s">
        <v>5724</v>
      </c>
      <c r="S964">
        <v>5</v>
      </c>
      <c r="T964" t="s">
        <v>34</v>
      </c>
      <c r="U964">
        <v>12600</v>
      </c>
      <c r="V964">
        <v>630</v>
      </c>
      <c r="W964">
        <v>11970</v>
      </c>
      <c r="X964">
        <v>7505.53</v>
      </c>
      <c r="Y964">
        <v>2733.15</v>
      </c>
      <c r="Z964">
        <v>22.83</v>
      </c>
    </row>
    <row r="965" spans="1:26" x14ac:dyDescent="0.3">
      <c r="A965" t="s">
        <v>1538</v>
      </c>
      <c r="B965" s="9">
        <v>46116</v>
      </c>
      <c r="C965" t="s">
        <v>733</v>
      </c>
      <c r="D965" t="s">
        <v>401</v>
      </c>
      <c r="E965" t="s">
        <v>109</v>
      </c>
      <c r="F965" t="s">
        <v>5756</v>
      </c>
      <c r="G965" t="s">
        <v>5743</v>
      </c>
      <c r="H965" t="s">
        <v>94</v>
      </c>
      <c r="I965" t="s">
        <v>95</v>
      </c>
      <c r="J965" t="s">
        <v>40</v>
      </c>
      <c r="K965" t="s">
        <v>5726</v>
      </c>
      <c r="L965" t="s">
        <v>54</v>
      </c>
      <c r="M965">
        <v>2</v>
      </c>
      <c r="N965">
        <v>12500</v>
      </c>
      <c r="O965" s="7">
        <f>Table1[[#This Row],[Cost_of_Goods]]/Table1[[#This Row],[Quantity]]</f>
        <v>6671.98</v>
      </c>
      <c r="P965">
        <v>25</v>
      </c>
      <c r="Q965">
        <v>285.75</v>
      </c>
      <c r="R965" t="s">
        <v>5724</v>
      </c>
      <c r="S965">
        <v>2</v>
      </c>
      <c r="T965" t="s">
        <v>34</v>
      </c>
      <c r="U965">
        <v>25000</v>
      </c>
      <c r="V965">
        <v>6250</v>
      </c>
      <c r="W965">
        <v>18750</v>
      </c>
      <c r="X965">
        <v>13343.96</v>
      </c>
      <c r="Y965">
        <v>5120.29</v>
      </c>
      <c r="Z965">
        <v>27.31</v>
      </c>
    </row>
    <row r="966" spans="1:26" x14ac:dyDescent="0.3">
      <c r="A966" t="s">
        <v>1539</v>
      </c>
      <c r="B966" s="9">
        <v>45912</v>
      </c>
      <c r="C966" t="s">
        <v>1540</v>
      </c>
      <c r="D966" t="s">
        <v>273</v>
      </c>
      <c r="E966" t="s">
        <v>28</v>
      </c>
      <c r="F966" t="s">
        <v>5751</v>
      </c>
      <c r="G966" t="s">
        <v>5723</v>
      </c>
      <c r="H966" t="s">
        <v>73</v>
      </c>
      <c r="I966" t="s">
        <v>74</v>
      </c>
      <c r="J966" t="s">
        <v>186</v>
      </c>
      <c r="K966" t="s">
        <v>5726</v>
      </c>
      <c r="L966" t="s">
        <v>5727</v>
      </c>
      <c r="M966">
        <v>11</v>
      </c>
      <c r="N966">
        <v>32000</v>
      </c>
      <c r="O966" s="7">
        <f>Table1[[#This Row],[Cost_of_Goods]]/Table1[[#This Row],[Quantity]]</f>
        <v>20747.625454545454</v>
      </c>
      <c r="P966">
        <v>20</v>
      </c>
      <c r="Q966">
        <v>917.5</v>
      </c>
      <c r="R966" t="s">
        <v>5724</v>
      </c>
      <c r="S966">
        <v>5</v>
      </c>
      <c r="T966" t="s">
        <v>5752</v>
      </c>
      <c r="U966">
        <v>352000</v>
      </c>
      <c r="V966">
        <v>70400</v>
      </c>
      <c r="W966">
        <v>281600</v>
      </c>
      <c r="X966">
        <v>228223.88</v>
      </c>
      <c r="Y966">
        <v>52458.62</v>
      </c>
      <c r="Z966">
        <v>18.63</v>
      </c>
    </row>
    <row r="967" spans="1:26" x14ac:dyDescent="0.3">
      <c r="A967" t="s">
        <v>1541</v>
      </c>
      <c r="B967" s="9">
        <v>46088</v>
      </c>
      <c r="C967" t="s">
        <v>425</v>
      </c>
      <c r="D967" t="s">
        <v>256</v>
      </c>
      <c r="E967" t="s">
        <v>38</v>
      </c>
      <c r="F967" t="s">
        <v>5737</v>
      </c>
      <c r="G967" t="s">
        <v>5729</v>
      </c>
      <c r="H967" t="s">
        <v>44</v>
      </c>
      <c r="I967" t="s">
        <v>352</v>
      </c>
      <c r="J967" t="s">
        <v>40</v>
      </c>
      <c r="K967" t="s">
        <v>32</v>
      </c>
      <c r="L967" t="s">
        <v>90</v>
      </c>
      <c r="M967">
        <v>1</v>
      </c>
      <c r="N967">
        <v>4500</v>
      </c>
      <c r="O967" s="7">
        <f>Table1[[#This Row],[Cost_of_Goods]]/Table1[[#This Row],[Quantity]]</f>
        <v>3127.44</v>
      </c>
      <c r="P967">
        <v>15</v>
      </c>
      <c r="Q967">
        <v>1472.78</v>
      </c>
      <c r="R967" t="s">
        <v>5724</v>
      </c>
      <c r="S967">
        <v>3</v>
      </c>
      <c r="T967" t="s">
        <v>34</v>
      </c>
      <c r="U967">
        <v>4500</v>
      </c>
      <c r="V967">
        <v>675</v>
      </c>
      <c r="W967">
        <v>3825</v>
      </c>
      <c r="X967">
        <v>3127.44</v>
      </c>
      <c r="Y967">
        <v>-775.22</v>
      </c>
      <c r="Z967">
        <v>-20.27</v>
      </c>
    </row>
    <row r="968" spans="1:26" x14ac:dyDescent="0.3">
      <c r="A968" t="s">
        <v>1542</v>
      </c>
      <c r="B968" s="9">
        <v>45338</v>
      </c>
      <c r="C968" t="s">
        <v>1467</v>
      </c>
      <c r="D968" t="s">
        <v>305</v>
      </c>
      <c r="E968" t="s">
        <v>38</v>
      </c>
      <c r="F968" t="s">
        <v>5746</v>
      </c>
      <c r="G968" t="s">
        <v>5723</v>
      </c>
      <c r="H968" t="s">
        <v>1543</v>
      </c>
      <c r="I968" t="s">
        <v>74</v>
      </c>
      <c r="J968" t="s">
        <v>63</v>
      </c>
      <c r="K968" t="s">
        <v>53</v>
      </c>
      <c r="L968" t="s">
        <v>5727</v>
      </c>
      <c r="M968">
        <v>7</v>
      </c>
      <c r="N968">
        <v>1200</v>
      </c>
      <c r="O968" s="7">
        <f>Table1[[#This Row],[Cost_of_Goods]]/Table1[[#This Row],[Quantity]]</f>
        <v>624.57142857142856</v>
      </c>
      <c r="P968">
        <v>15</v>
      </c>
      <c r="Q968">
        <v>740.01</v>
      </c>
      <c r="R968" t="s">
        <v>5724</v>
      </c>
      <c r="S968">
        <v>4</v>
      </c>
      <c r="T968" t="s">
        <v>34</v>
      </c>
      <c r="U968">
        <v>8400</v>
      </c>
      <c r="V968">
        <v>1260</v>
      </c>
      <c r="W968">
        <v>7140</v>
      </c>
      <c r="X968">
        <v>4372</v>
      </c>
      <c r="Y968">
        <v>2027.99</v>
      </c>
      <c r="Z968">
        <v>28.4</v>
      </c>
    </row>
    <row r="969" spans="1:26" x14ac:dyDescent="0.3">
      <c r="A969" t="s">
        <v>1544</v>
      </c>
      <c r="B969" s="9">
        <v>46074</v>
      </c>
      <c r="C969" t="s">
        <v>179</v>
      </c>
      <c r="D969" t="s">
        <v>120</v>
      </c>
      <c r="E969" t="s">
        <v>121</v>
      </c>
      <c r="F969" t="s">
        <v>5756</v>
      </c>
      <c r="G969" t="s">
        <v>5733</v>
      </c>
      <c r="H969" t="s">
        <v>110</v>
      </c>
      <c r="I969" t="s">
        <v>296</v>
      </c>
      <c r="J969" t="s">
        <v>46</v>
      </c>
      <c r="K969" t="s">
        <v>32</v>
      </c>
      <c r="L969" t="s">
        <v>5730</v>
      </c>
      <c r="M969">
        <v>9</v>
      </c>
      <c r="N969">
        <v>28000</v>
      </c>
      <c r="O969" s="7">
        <f>Table1[[#This Row],[Cost_of_Goods]]/Table1[[#This Row],[Quantity]]</f>
        <v>21079.725555555557</v>
      </c>
      <c r="P969">
        <v>0</v>
      </c>
      <c r="Q969">
        <v>470.58</v>
      </c>
      <c r="R969" t="s">
        <v>5724</v>
      </c>
      <c r="S969">
        <v>4</v>
      </c>
      <c r="T969" t="s">
        <v>5752</v>
      </c>
      <c r="U969">
        <v>252000</v>
      </c>
      <c r="V969">
        <v>0</v>
      </c>
      <c r="W969">
        <v>252000</v>
      </c>
      <c r="X969">
        <v>189717.53</v>
      </c>
      <c r="Y969">
        <v>61811.89</v>
      </c>
      <c r="Z969">
        <v>24.53</v>
      </c>
    </row>
    <row r="970" spans="1:26" x14ac:dyDescent="0.3">
      <c r="A970" t="s">
        <v>1545</v>
      </c>
      <c r="B970" s="9">
        <v>45887</v>
      </c>
      <c r="C970" t="s">
        <v>1546</v>
      </c>
      <c r="D970" t="s">
        <v>281</v>
      </c>
      <c r="E970" t="s">
        <v>121</v>
      </c>
      <c r="F970" t="s">
        <v>5763</v>
      </c>
      <c r="G970" t="s">
        <v>5732</v>
      </c>
      <c r="H970" t="s">
        <v>61</v>
      </c>
      <c r="I970" t="s">
        <v>260</v>
      </c>
      <c r="J970" t="s">
        <v>46</v>
      </c>
      <c r="K970" t="s">
        <v>53</v>
      </c>
      <c r="L970" t="s">
        <v>33</v>
      </c>
      <c r="M970">
        <v>2</v>
      </c>
      <c r="N970">
        <v>42000</v>
      </c>
      <c r="O970" s="7">
        <f>Table1[[#This Row],[Cost_of_Goods]]/Table1[[#This Row],[Quantity]]</f>
        <v>25993.5</v>
      </c>
      <c r="P970">
        <v>20</v>
      </c>
      <c r="Q970">
        <v>969.8</v>
      </c>
      <c r="R970" t="s">
        <v>5724</v>
      </c>
      <c r="S970">
        <v>4</v>
      </c>
      <c r="T970" t="s">
        <v>34</v>
      </c>
      <c r="U970">
        <v>84000</v>
      </c>
      <c r="V970">
        <v>16800</v>
      </c>
      <c r="W970">
        <v>67200</v>
      </c>
      <c r="X970">
        <v>51987</v>
      </c>
      <c r="Y970">
        <v>14243.2</v>
      </c>
      <c r="Z970">
        <v>21.2</v>
      </c>
    </row>
    <row r="971" spans="1:26" x14ac:dyDescent="0.3">
      <c r="A971" t="s">
        <v>1547</v>
      </c>
      <c r="B971" s="9">
        <v>46106</v>
      </c>
      <c r="C971" t="s">
        <v>1431</v>
      </c>
      <c r="D971" t="s">
        <v>401</v>
      </c>
      <c r="E971" t="s">
        <v>109</v>
      </c>
      <c r="F971" t="s">
        <v>5758</v>
      </c>
      <c r="G971" t="s">
        <v>5729</v>
      </c>
      <c r="H971" t="s">
        <v>169</v>
      </c>
      <c r="I971" t="s">
        <v>153</v>
      </c>
      <c r="J971" t="s">
        <v>63</v>
      </c>
      <c r="K971" t="s">
        <v>32</v>
      </c>
      <c r="L971" t="s">
        <v>5727</v>
      </c>
      <c r="M971">
        <v>11</v>
      </c>
      <c r="N971">
        <v>12500</v>
      </c>
      <c r="O971" s="7">
        <f>Table1[[#This Row],[Cost_of_Goods]]/Table1[[#This Row],[Quantity]]</f>
        <v>6500.2309090909084</v>
      </c>
      <c r="P971">
        <v>15</v>
      </c>
      <c r="Q971">
        <v>1694.73</v>
      </c>
      <c r="R971" t="s">
        <v>5724</v>
      </c>
      <c r="S971">
        <v>3</v>
      </c>
      <c r="T971" t="s">
        <v>34</v>
      </c>
      <c r="U971">
        <v>137500</v>
      </c>
      <c r="V971">
        <v>20625</v>
      </c>
      <c r="W971">
        <v>116875</v>
      </c>
      <c r="X971">
        <v>71502.539999999994</v>
      </c>
      <c r="Y971">
        <v>43677.73</v>
      </c>
      <c r="Z971">
        <v>37.369999999999997</v>
      </c>
    </row>
    <row r="972" spans="1:26" x14ac:dyDescent="0.3">
      <c r="A972" t="s">
        <v>1548</v>
      </c>
      <c r="B972" s="9">
        <v>45296</v>
      </c>
      <c r="C972" t="s">
        <v>706</v>
      </c>
      <c r="D972" t="s">
        <v>117</v>
      </c>
      <c r="E972" t="s">
        <v>109</v>
      </c>
      <c r="F972" t="s">
        <v>5764</v>
      </c>
      <c r="G972" t="s">
        <v>5732</v>
      </c>
      <c r="H972" t="s">
        <v>184</v>
      </c>
      <c r="I972" t="s">
        <v>198</v>
      </c>
      <c r="J972" t="s">
        <v>46</v>
      </c>
      <c r="K972" t="s">
        <v>32</v>
      </c>
      <c r="L972" t="s">
        <v>5730</v>
      </c>
      <c r="M972">
        <v>11</v>
      </c>
      <c r="N972">
        <v>2800</v>
      </c>
      <c r="O972" s="7">
        <f>Table1[[#This Row],[Cost_of_Goods]]/Table1[[#This Row],[Quantity]]</f>
        <v>1807.3345454545454</v>
      </c>
      <c r="P972">
        <v>0</v>
      </c>
      <c r="Q972">
        <v>1252.08</v>
      </c>
      <c r="R972" t="s">
        <v>5724</v>
      </c>
      <c r="S972">
        <v>4</v>
      </c>
      <c r="T972" t="s">
        <v>34</v>
      </c>
      <c r="U972">
        <v>30800</v>
      </c>
      <c r="V972">
        <v>0</v>
      </c>
      <c r="W972">
        <v>30800</v>
      </c>
      <c r="X972">
        <v>19880.68</v>
      </c>
      <c r="Y972">
        <v>9667.24</v>
      </c>
      <c r="Z972">
        <v>31.39</v>
      </c>
    </row>
    <row r="973" spans="1:26" x14ac:dyDescent="0.3">
      <c r="A973" t="s">
        <v>1549</v>
      </c>
      <c r="B973" s="9">
        <v>45450</v>
      </c>
      <c r="C973" t="s">
        <v>1297</v>
      </c>
      <c r="D973" t="s">
        <v>89</v>
      </c>
      <c r="E973" t="s">
        <v>28</v>
      </c>
      <c r="F973" t="s">
        <v>5739</v>
      </c>
      <c r="G973" t="s">
        <v>5732</v>
      </c>
      <c r="H973" t="s">
        <v>51</v>
      </c>
      <c r="I973" t="s">
        <v>52</v>
      </c>
      <c r="J973" t="s">
        <v>63</v>
      </c>
      <c r="K973" t="s">
        <v>5726</v>
      </c>
      <c r="L973" t="s">
        <v>5727</v>
      </c>
      <c r="M973">
        <v>1</v>
      </c>
      <c r="N973">
        <v>18500</v>
      </c>
      <c r="O973" s="7">
        <f>Table1[[#This Row],[Cost_of_Goods]]/Table1[[#This Row],[Quantity]]</f>
        <v>12713.96</v>
      </c>
      <c r="P973">
        <v>0</v>
      </c>
      <c r="Q973">
        <v>267.56</v>
      </c>
      <c r="R973" t="s">
        <v>64</v>
      </c>
      <c r="S973">
        <v>3</v>
      </c>
      <c r="T973" t="s">
        <v>34</v>
      </c>
      <c r="U973">
        <v>18500</v>
      </c>
      <c r="V973">
        <v>0</v>
      </c>
      <c r="W973">
        <v>18500</v>
      </c>
      <c r="X973">
        <v>12713.96</v>
      </c>
      <c r="Y973">
        <v>5518.48</v>
      </c>
      <c r="Z973">
        <v>29.83</v>
      </c>
    </row>
    <row r="974" spans="1:26" x14ac:dyDescent="0.3">
      <c r="A974" t="s">
        <v>1550</v>
      </c>
      <c r="B974" s="9">
        <v>45552</v>
      </c>
      <c r="C974" t="s">
        <v>1277</v>
      </c>
      <c r="D974" t="s">
        <v>366</v>
      </c>
      <c r="E974" t="s">
        <v>28</v>
      </c>
      <c r="F974" t="s">
        <v>5739</v>
      </c>
      <c r="G974" t="s">
        <v>5729</v>
      </c>
      <c r="H974" t="s">
        <v>5740</v>
      </c>
      <c r="I974" t="s">
        <v>80</v>
      </c>
      <c r="J974" t="s">
        <v>46</v>
      </c>
      <c r="K974" t="s">
        <v>53</v>
      </c>
      <c r="L974" t="s">
        <v>5727</v>
      </c>
      <c r="M974">
        <v>10</v>
      </c>
      <c r="N974">
        <v>22000</v>
      </c>
      <c r="O974" s="7">
        <f>Table1[[#This Row],[Cost_of_Goods]]/Table1[[#This Row],[Quantity]]</f>
        <v>15216.937</v>
      </c>
      <c r="P974">
        <v>5</v>
      </c>
      <c r="Q974">
        <v>528.65</v>
      </c>
      <c r="R974" t="s">
        <v>5724</v>
      </c>
      <c r="S974">
        <v>4</v>
      </c>
      <c r="T974" t="s">
        <v>34</v>
      </c>
      <c r="U974">
        <v>220000</v>
      </c>
      <c r="V974">
        <v>11000</v>
      </c>
      <c r="W974">
        <v>209000</v>
      </c>
      <c r="X974">
        <v>152169.37</v>
      </c>
      <c r="Y974">
        <v>56301.98</v>
      </c>
      <c r="Z974">
        <v>26.94</v>
      </c>
    </row>
    <row r="975" spans="1:26" x14ac:dyDescent="0.3">
      <c r="A975" t="s">
        <v>1551</v>
      </c>
      <c r="B975" s="9">
        <v>45774</v>
      </c>
      <c r="C975" t="s">
        <v>1552</v>
      </c>
      <c r="D975" t="s">
        <v>273</v>
      </c>
      <c r="E975" t="s">
        <v>28</v>
      </c>
      <c r="F975" t="s">
        <v>5722</v>
      </c>
      <c r="G975" t="s">
        <v>5733</v>
      </c>
      <c r="H975" t="s">
        <v>5734</v>
      </c>
      <c r="I975" t="s">
        <v>105</v>
      </c>
      <c r="J975" t="s">
        <v>40</v>
      </c>
      <c r="K975" t="s">
        <v>32</v>
      </c>
      <c r="L975" t="s">
        <v>5730</v>
      </c>
      <c r="M975">
        <v>10</v>
      </c>
      <c r="N975">
        <v>32000</v>
      </c>
      <c r="O975" s="7">
        <f>Table1[[#This Row],[Cost_of_Goods]]/Table1[[#This Row],[Quantity]]</f>
        <v>17528.317000000003</v>
      </c>
      <c r="P975">
        <v>20</v>
      </c>
      <c r="Q975">
        <v>1030.9000000000001</v>
      </c>
      <c r="R975" t="s">
        <v>64</v>
      </c>
      <c r="S975">
        <v>3</v>
      </c>
      <c r="T975" t="s">
        <v>34</v>
      </c>
      <c r="U975">
        <v>320000</v>
      </c>
      <c r="V975">
        <v>64000</v>
      </c>
      <c r="W975">
        <v>256000</v>
      </c>
      <c r="X975">
        <v>175283.17</v>
      </c>
      <c r="Y975">
        <v>79685.929999999993</v>
      </c>
      <c r="Z975">
        <v>31.13</v>
      </c>
    </row>
    <row r="976" spans="1:26" x14ac:dyDescent="0.3">
      <c r="A976" t="s">
        <v>1553</v>
      </c>
      <c r="B976" s="9">
        <v>45540</v>
      </c>
      <c r="C976" t="s">
        <v>147</v>
      </c>
      <c r="D976" t="s">
        <v>77</v>
      </c>
      <c r="E976" t="s">
        <v>28</v>
      </c>
      <c r="F976" t="s">
        <v>5742</v>
      </c>
      <c r="G976" t="s">
        <v>5729</v>
      </c>
      <c r="H976" t="s">
        <v>5740</v>
      </c>
      <c r="I976" t="s">
        <v>80</v>
      </c>
      <c r="J976" t="s">
        <v>63</v>
      </c>
      <c r="K976" t="s">
        <v>5726</v>
      </c>
      <c r="L976" t="s">
        <v>33</v>
      </c>
      <c r="M976">
        <v>4</v>
      </c>
      <c r="N976">
        <v>6500</v>
      </c>
      <c r="O976" s="7">
        <f>Table1[[#This Row],[Cost_of_Goods]]/Table1[[#This Row],[Quantity]]</f>
        <v>3898.9250000000002</v>
      </c>
      <c r="P976">
        <v>20</v>
      </c>
      <c r="Q976">
        <v>1556.33</v>
      </c>
      <c r="R976" t="s">
        <v>5724</v>
      </c>
      <c r="S976">
        <v>4</v>
      </c>
      <c r="T976" t="s">
        <v>34</v>
      </c>
      <c r="U976">
        <v>26000</v>
      </c>
      <c r="V976">
        <v>5200</v>
      </c>
      <c r="W976">
        <v>20800</v>
      </c>
      <c r="X976">
        <v>15595.7</v>
      </c>
      <c r="Y976">
        <v>3647.97</v>
      </c>
      <c r="Z976">
        <v>17.54</v>
      </c>
    </row>
    <row r="977" spans="1:26" x14ac:dyDescent="0.3">
      <c r="A977" t="s">
        <v>1554</v>
      </c>
      <c r="B977" s="9">
        <v>46165</v>
      </c>
      <c r="C977" t="s">
        <v>829</v>
      </c>
      <c r="D977" t="s">
        <v>188</v>
      </c>
      <c r="E977" t="s">
        <v>121</v>
      </c>
      <c r="F977" t="s">
        <v>5725</v>
      </c>
      <c r="G977" t="s">
        <v>5733</v>
      </c>
      <c r="H977" t="s">
        <v>68</v>
      </c>
      <c r="I977" t="s">
        <v>69</v>
      </c>
      <c r="J977" t="s">
        <v>40</v>
      </c>
      <c r="K977" t="s">
        <v>53</v>
      </c>
      <c r="L977" t="s">
        <v>33</v>
      </c>
      <c r="M977">
        <v>10</v>
      </c>
      <c r="N977">
        <v>12500</v>
      </c>
      <c r="O977" s="7">
        <f>Table1[[#This Row],[Cost_of_Goods]]/Table1[[#This Row],[Quantity]]</f>
        <v>5165.07</v>
      </c>
      <c r="P977">
        <v>30</v>
      </c>
      <c r="Q977">
        <v>87.95</v>
      </c>
      <c r="R977" t="s">
        <v>5724</v>
      </c>
      <c r="S977">
        <v>5</v>
      </c>
      <c r="T977" t="s">
        <v>34</v>
      </c>
      <c r="U977">
        <v>125000</v>
      </c>
      <c r="V977">
        <v>37500</v>
      </c>
      <c r="W977">
        <v>87500</v>
      </c>
      <c r="X977">
        <v>51650.7</v>
      </c>
      <c r="Y977">
        <v>35761.35</v>
      </c>
      <c r="Z977">
        <v>40.869999999999997</v>
      </c>
    </row>
    <row r="978" spans="1:26" x14ac:dyDescent="0.3">
      <c r="A978" t="s">
        <v>1555</v>
      </c>
      <c r="B978" s="9">
        <v>46031</v>
      </c>
      <c r="C978" t="s">
        <v>928</v>
      </c>
      <c r="D978" t="s">
        <v>281</v>
      </c>
      <c r="E978" t="s">
        <v>121</v>
      </c>
      <c r="F978" t="s">
        <v>5728</v>
      </c>
      <c r="G978" t="s">
        <v>5732</v>
      </c>
      <c r="H978" t="s">
        <v>223</v>
      </c>
      <c r="I978" t="s">
        <v>224</v>
      </c>
      <c r="J978" t="s">
        <v>40</v>
      </c>
      <c r="K978" t="s">
        <v>53</v>
      </c>
      <c r="L978" t="s">
        <v>5730</v>
      </c>
      <c r="M978">
        <v>2</v>
      </c>
      <c r="N978">
        <v>42000</v>
      </c>
      <c r="O978" s="7">
        <f>Table1[[#This Row],[Cost_of_Goods]]/Table1[[#This Row],[Quantity]]</f>
        <v>27211.439999999999</v>
      </c>
      <c r="P978">
        <v>20</v>
      </c>
      <c r="Q978">
        <v>1130.94</v>
      </c>
      <c r="R978" t="s">
        <v>5724</v>
      </c>
      <c r="S978">
        <v>5</v>
      </c>
      <c r="T978" t="s">
        <v>34</v>
      </c>
      <c r="U978">
        <v>84000</v>
      </c>
      <c r="V978">
        <v>16800</v>
      </c>
      <c r="W978">
        <v>67200</v>
      </c>
      <c r="X978">
        <v>54422.879999999997</v>
      </c>
      <c r="Y978">
        <v>11646.18</v>
      </c>
      <c r="Z978">
        <v>17.329999999999998</v>
      </c>
    </row>
    <row r="979" spans="1:26" x14ac:dyDescent="0.3">
      <c r="A979" t="s">
        <v>1556</v>
      </c>
      <c r="B979" s="9">
        <v>46103</v>
      </c>
      <c r="C979" t="s">
        <v>790</v>
      </c>
      <c r="D979" t="s">
        <v>134</v>
      </c>
      <c r="E979" t="s">
        <v>50</v>
      </c>
      <c r="F979" t="s">
        <v>5763</v>
      </c>
      <c r="G979" t="s">
        <v>5733</v>
      </c>
      <c r="H979" t="s">
        <v>110</v>
      </c>
      <c r="I979" t="s">
        <v>111</v>
      </c>
      <c r="J979" t="s">
        <v>31</v>
      </c>
      <c r="K979" t="s">
        <v>5726</v>
      </c>
      <c r="L979" t="s">
        <v>5730</v>
      </c>
      <c r="M979">
        <v>2</v>
      </c>
      <c r="N979">
        <v>3200</v>
      </c>
      <c r="O979" s="7">
        <f>Table1[[#This Row],[Cost_of_Goods]]/Table1[[#This Row],[Quantity]]</f>
        <v>2334.0650000000001</v>
      </c>
      <c r="P979">
        <v>10</v>
      </c>
      <c r="Q979">
        <v>249.2</v>
      </c>
      <c r="R979" t="s">
        <v>5724</v>
      </c>
      <c r="S979">
        <v>3</v>
      </c>
      <c r="T979" t="s">
        <v>41</v>
      </c>
      <c r="U979">
        <v>6400</v>
      </c>
      <c r="V979">
        <v>640</v>
      </c>
      <c r="W979">
        <v>5760</v>
      </c>
      <c r="X979">
        <v>4668.13</v>
      </c>
      <c r="Y979">
        <v>842.67</v>
      </c>
      <c r="Z979">
        <v>14.63</v>
      </c>
    </row>
    <row r="980" spans="1:26" x14ac:dyDescent="0.3">
      <c r="A980" t="s">
        <v>1557</v>
      </c>
      <c r="B980" s="9">
        <v>45882</v>
      </c>
      <c r="C980" t="s">
        <v>387</v>
      </c>
      <c r="D980" t="s">
        <v>205</v>
      </c>
      <c r="E980" t="s">
        <v>121</v>
      </c>
      <c r="F980" t="s">
        <v>5728</v>
      </c>
      <c r="G980" t="s">
        <v>5723</v>
      </c>
      <c r="H980" t="s">
        <v>131</v>
      </c>
      <c r="I980" t="s">
        <v>132</v>
      </c>
      <c r="J980" t="s">
        <v>63</v>
      </c>
      <c r="K980" t="s">
        <v>32</v>
      </c>
      <c r="L980" t="s">
        <v>5727</v>
      </c>
      <c r="M980">
        <v>9</v>
      </c>
      <c r="N980">
        <v>55000</v>
      </c>
      <c r="O980" s="7">
        <f>Table1[[#This Row],[Cost_of_Goods]]/Table1[[#This Row],[Quantity]]</f>
        <v>29359.403333333335</v>
      </c>
      <c r="P980">
        <v>25</v>
      </c>
      <c r="Q980">
        <v>1109.6500000000001</v>
      </c>
      <c r="R980" t="s">
        <v>5724</v>
      </c>
      <c r="S980">
        <v>3</v>
      </c>
      <c r="T980" t="s">
        <v>34</v>
      </c>
      <c r="U980">
        <v>495000</v>
      </c>
      <c r="V980">
        <v>123750</v>
      </c>
      <c r="W980">
        <v>371250</v>
      </c>
      <c r="X980">
        <v>264234.63</v>
      </c>
      <c r="Y980">
        <v>105905.72</v>
      </c>
      <c r="Z980">
        <v>28.53</v>
      </c>
    </row>
    <row r="981" spans="1:26" ht="15.6" x14ac:dyDescent="0.3">
      <c r="A981" t="s">
        <v>1558</v>
      </c>
      <c r="B981" s="9">
        <v>45660</v>
      </c>
      <c r="C981" t="s">
        <v>851</v>
      </c>
      <c r="D981" t="s">
        <v>183</v>
      </c>
      <c r="E981" t="s">
        <v>50</v>
      </c>
      <c r="F981" t="s">
        <v>5731</v>
      </c>
      <c r="G981" t="s">
        <v>5733</v>
      </c>
      <c r="H981" s="3" t="s">
        <v>5767</v>
      </c>
      <c r="I981" t="s">
        <v>145</v>
      </c>
      <c r="J981" t="s">
        <v>63</v>
      </c>
      <c r="K981" t="s">
        <v>32</v>
      </c>
      <c r="L981" t="s">
        <v>54</v>
      </c>
      <c r="M981">
        <v>3</v>
      </c>
      <c r="N981">
        <v>450</v>
      </c>
      <c r="O981" s="7">
        <f>Table1[[#This Row],[Cost_of_Goods]]/Table1[[#This Row],[Quantity]]</f>
        <v>233.66333333333333</v>
      </c>
      <c r="P981">
        <v>20</v>
      </c>
      <c r="Q981">
        <v>1467.46</v>
      </c>
      <c r="R981" t="s">
        <v>5724</v>
      </c>
      <c r="S981">
        <v>2</v>
      </c>
      <c r="T981" t="s">
        <v>34</v>
      </c>
      <c r="U981">
        <v>1350</v>
      </c>
      <c r="V981">
        <v>270</v>
      </c>
      <c r="W981">
        <v>1080</v>
      </c>
      <c r="X981">
        <v>700.99</v>
      </c>
      <c r="Y981">
        <v>-1088.45</v>
      </c>
      <c r="Z981">
        <v>-100.78</v>
      </c>
    </row>
    <row r="982" spans="1:26" x14ac:dyDescent="0.3">
      <c r="A982" t="s">
        <v>1559</v>
      </c>
      <c r="B982" s="9">
        <v>45962</v>
      </c>
      <c r="C982" t="s">
        <v>1216</v>
      </c>
      <c r="D982" t="s">
        <v>152</v>
      </c>
      <c r="E982" t="s">
        <v>28</v>
      </c>
      <c r="F982" t="s">
        <v>5757</v>
      </c>
      <c r="G982" t="s">
        <v>5733</v>
      </c>
      <c r="H982" t="s">
        <v>5734</v>
      </c>
      <c r="I982" t="s">
        <v>105</v>
      </c>
      <c r="J982" t="s">
        <v>63</v>
      </c>
      <c r="K982" t="s">
        <v>53</v>
      </c>
      <c r="L982" t="s">
        <v>5730</v>
      </c>
      <c r="M982">
        <v>5</v>
      </c>
      <c r="N982">
        <v>45000</v>
      </c>
      <c r="O982" s="7">
        <f>Table1[[#This Row],[Cost_of_Goods]]/Table1[[#This Row],[Quantity]]</f>
        <v>28355.185999999998</v>
      </c>
      <c r="P982">
        <v>5</v>
      </c>
      <c r="Q982">
        <v>1476.38</v>
      </c>
      <c r="R982" t="s">
        <v>5724</v>
      </c>
      <c r="S982">
        <v>2</v>
      </c>
      <c r="T982" t="s">
        <v>34</v>
      </c>
      <c r="U982">
        <v>225000</v>
      </c>
      <c r="V982">
        <v>11250</v>
      </c>
      <c r="W982">
        <v>213750</v>
      </c>
      <c r="X982">
        <v>141775.93</v>
      </c>
      <c r="Y982">
        <v>70497.69</v>
      </c>
      <c r="Z982">
        <v>32.979999999999997</v>
      </c>
    </row>
    <row r="983" spans="1:26" x14ac:dyDescent="0.3">
      <c r="A983" t="s">
        <v>1560</v>
      </c>
      <c r="B983" s="9">
        <v>45827</v>
      </c>
      <c r="C983" t="s">
        <v>1459</v>
      </c>
      <c r="D983" t="s">
        <v>268</v>
      </c>
      <c r="E983" t="s">
        <v>28</v>
      </c>
      <c r="F983" t="s">
        <v>5764</v>
      </c>
      <c r="G983" t="s">
        <v>5733</v>
      </c>
      <c r="H983" t="s">
        <v>144</v>
      </c>
      <c r="I983" t="s">
        <v>156</v>
      </c>
      <c r="J983" t="s">
        <v>40</v>
      </c>
      <c r="K983" t="s">
        <v>53</v>
      </c>
      <c r="L983" t="s">
        <v>90</v>
      </c>
      <c r="M983">
        <v>6</v>
      </c>
      <c r="N983">
        <v>18500</v>
      </c>
      <c r="O983" s="7">
        <f>Table1[[#This Row],[Cost_of_Goods]]/Table1[[#This Row],[Quantity]]</f>
        <v>7723.1399999999994</v>
      </c>
      <c r="P983">
        <v>30</v>
      </c>
      <c r="Q983">
        <v>43.23</v>
      </c>
      <c r="R983" t="s">
        <v>5724</v>
      </c>
      <c r="S983">
        <v>4</v>
      </c>
      <c r="T983" t="s">
        <v>34</v>
      </c>
      <c r="U983">
        <v>111000</v>
      </c>
      <c r="V983">
        <v>33300</v>
      </c>
      <c r="W983">
        <v>77700</v>
      </c>
      <c r="X983">
        <v>46338.84</v>
      </c>
      <c r="Y983">
        <v>31317.93</v>
      </c>
      <c r="Z983">
        <v>40.31</v>
      </c>
    </row>
    <row r="984" spans="1:26" x14ac:dyDescent="0.3">
      <c r="A984" t="s">
        <v>1561</v>
      </c>
      <c r="B984" s="9">
        <v>45815</v>
      </c>
      <c r="C984" t="s">
        <v>1562</v>
      </c>
      <c r="D984" t="s">
        <v>401</v>
      </c>
      <c r="E984" t="s">
        <v>109</v>
      </c>
      <c r="F984" t="s">
        <v>5746</v>
      </c>
      <c r="G984" t="s">
        <v>5732</v>
      </c>
      <c r="H984" t="s">
        <v>184</v>
      </c>
      <c r="I984" t="s">
        <v>185</v>
      </c>
      <c r="J984" t="s">
        <v>40</v>
      </c>
      <c r="K984" t="s">
        <v>53</v>
      </c>
      <c r="L984" t="s">
        <v>5730</v>
      </c>
      <c r="M984">
        <v>7</v>
      </c>
      <c r="N984">
        <v>12500</v>
      </c>
      <c r="O984" s="7">
        <f>Table1[[#This Row],[Cost_of_Goods]]/Table1[[#This Row],[Quantity]]</f>
        <v>5545.68</v>
      </c>
      <c r="P984">
        <v>20</v>
      </c>
      <c r="Q984">
        <v>734.73</v>
      </c>
      <c r="R984" t="s">
        <v>5724</v>
      </c>
      <c r="S984">
        <v>1</v>
      </c>
      <c r="T984" t="s">
        <v>34</v>
      </c>
      <c r="U984">
        <v>87500</v>
      </c>
      <c r="V984">
        <v>17500</v>
      </c>
      <c r="W984">
        <v>70000</v>
      </c>
      <c r="X984">
        <v>38819.760000000002</v>
      </c>
      <c r="Y984">
        <v>30445.51</v>
      </c>
      <c r="Z984">
        <v>43.49</v>
      </c>
    </row>
    <row r="985" spans="1:26" x14ac:dyDescent="0.3">
      <c r="A985" t="s">
        <v>1563</v>
      </c>
      <c r="B985" s="9">
        <v>45957</v>
      </c>
      <c r="C985" t="s">
        <v>292</v>
      </c>
      <c r="D985" t="s">
        <v>93</v>
      </c>
      <c r="E985" t="s">
        <v>38</v>
      </c>
      <c r="F985" t="s">
        <v>5739</v>
      </c>
      <c r="G985" t="s">
        <v>5729</v>
      </c>
      <c r="H985" t="s">
        <v>213</v>
      </c>
      <c r="I985" t="s">
        <v>190</v>
      </c>
      <c r="J985" t="s">
        <v>31</v>
      </c>
      <c r="K985" t="s">
        <v>5726</v>
      </c>
      <c r="L985" t="s">
        <v>33</v>
      </c>
      <c r="M985">
        <v>4</v>
      </c>
      <c r="N985">
        <v>1800</v>
      </c>
      <c r="O985" s="7">
        <f>Table1[[#This Row],[Cost_of_Goods]]/Table1[[#This Row],[Quantity]]</f>
        <v>693.66750000000002</v>
      </c>
      <c r="P985">
        <v>30</v>
      </c>
      <c r="Q985">
        <v>1596.4</v>
      </c>
      <c r="R985" t="s">
        <v>5724</v>
      </c>
      <c r="S985">
        <v>3</v>
      </c>
      <c r="T985" t="s">
        <v>34</v>
      </c>
      <c r="U985">
        <v>7200</v>
      </c>
      <c r="V985">
        <v>2160</v>
      </c>
      <c r="W985">
        <v>5040</v>
      </c>
      <c r="X985">
        <v>2774.67</v>
      </c>
      <c r="Y985">
        <v>668.93</v>
      </c>
      <c r="Z985">
        <v>13.27</v>
      </c>
    </row>
    <row r="986" spans="1:26" x14ac:dyDescent="0.3">
      <c r="A986" t="s">
        <v>1564</v>
      </c>
      <c r="B986" s="9">
        <v>46188</v>
      </c>
      <c r="C986" t="s">
        <v>455</v>
      </c>
      <c r="D986" t="s">
        <v>120</v>
      </c>
      <c r="E986" t="s">
        <v>121</v>
      </c>
      <c r="F986" t="s">
        <v>5735</v>
      </c>
      <c r="G986" t="s">
        <v>5733</v>
      </c>
      <c r="H986" t="s">
        <v>144</v>
      </c>
      <c r="I986" t="s">
        <v>156</v>
      </c>
      <c r="J986" t="s">
        <v>31</v>
      </c>
      <c r="K986" t="s">
        <v>53</v>
      </c>
      <c r="L986" t="s">
        <v>54</v>
      </c>
      <c r="M986">
        <v>8</v>
      </c>
      <c r="N986">
        <v>28000</v>
      </c>
      <c r="O986" s="7">
        <f>Table1[[#This Row],[Cost_of_Goods]]/Table1[[#This Row],[Quantity]]</f>
        <v>15262.475</v>
      </c>
      <c r="P986">
        <v>20</v>
      </c>
      <c r="Q986">
        <v>722.55</v>
      </c>
      <c r="R986" t="s">
        <v>5724</v>
      </c>
      <c r="S986">
        <v>5</v>
      </c>
      <c r="T986" t="s">
        <v>34</v>
      </c>
      <c r="U986">
        <v>224000</v>
      </c>
      <c r="V986">
        <v>44800</v>
      </c>
      <c r="W986">
        <v>179200</v>
      </c>
      <c r="X986">
        <v>122099.8</v>
      </c>
      <c r="Y986">
        <v>56377.65</v>
      </c>
      <c r="Z986">
        <v>31.46</v>
      </c>
    </row>
    <row r="987" spans="1:26" x14ac:dyDescent="0.3">
      <c r="A987" t="s">
        <v>1565</v>
      </c>
      <c r="B987" s="9">
        <v>46170</v>
      </c>
      <c r="C987" t="s">
        <v>744</v>
      </c>
      <c r="D987" t="s">
        <v>305</v>
      </c>
      <c r="E987" t="s">
        <v>38</v>
      </c>
      <c r="F987" t="s">
        <v>5728</v>
      </c>
      <c r="G987" t="s">
        <v>5733</v>
      </c>
      <c r="H987" t="s">
        <v>110</v>
      </c>
      <c r="I987" t="s">
        <v>111</v>
      </c>
      <c r="J987" t="s">
        <v>63</v>
      </c>
      <c r="K987" t="s">
        <v>53</v>
      </c>
      <c r="L987" t="s">
        <v>54</v>
      </c>
      <c r="M987">
        <v>6</v>
      </c>
      <c r="N987">
        <v>1200</v>
      </c>
      <c r="O987" s="7">
        <f>Table1[[#This Row],[Cost_of_Goods]]/Table1[[#This Row],[Quantity]]</f>
        <v>870.63166666666666</v>
      </c>
      <c r="P987">
        <v>5</v>
      </c>
      <c r="Q987">
        <v>1439.06</v>
      </c>
      <c r="R987" t="s">
        <v>5724</v>
      </c>
      <c r="S987">
        <v>5</v>
      </c>
      <c r="T987" t="s">
        <v>34</v>
      </c>
      <c r="U987">
        <v>7200</v>
      </c>
      <c r="V987">
        <v>360</v>
      </c>
      <c r="W987">
        <v>6840</v>
      </c>
      <c r="X987">
        <v>5223.79</v>
      </c>
      <c r="Y987">
        <v>177.15</v>
      </c>
      <c r="Z987">
        <v>2.59</v>
      </c>
    </row>
    <row r="988" spans="1:26" x14ac:dyDescent="0.3">
      <c r="A988" t="s">
        <v>1566</v>
      </c>
      <c r="B988" s="9">
        <v>46109</v>
      </c>
      <c r="C988" t="s">
        <v>1356</v>
      </c>
      <c r="D988" t="s">
        <v>168</v>
      </c>
      <c r="E988" t="s">
        <v>109</v>
      </c>
      <c r="F988" t="s">
        <v>5741</v>
      </c>
      <c r="G988" t="s">
        <v>5733</v>
      </c>
      <c r="H988" t="s">
        <v>110</v>
      </c>
      <c r="I988" t="s">
        <v>296</v>
      </c>
      <c r="J988" t="s">
        <v>63</v>
      </c>
      <c r="K988" t="s">
        <v>5726</v>
      </c>
      <c r="L988" t="s">
        <v>5727</v>
      </c>
      <c r="M988">
        <v>3</v>
      </c>
      <c r="N988">
        <v>6500</v>
      </c>
      <c r="O988" s="7">
        <f>Table1[[#This Row],[Cost_of_Goods]]/Table1[[#This Row],[Quantity]]</f>
        <v>4723.5366666666669</v>
      </c>
      <c r="P988">
        <v>10</v>
      </c>
      <c r="Q988">
        <v>449.13</v>
      </c>
      <c r="R988" t="s">
        <v>5724</v>
      </c>
      <c r="S988">
        <v>4</v>
      </c>
      <c r="T988" t="s">
        <v>34</v>
      </c>
      <c r="U988">
        <v>19500</v>
      </c>
      <c r="V988">
        <v>1950</v>
      </c>
      <c r="W988">
        <v>17550</v>
      </c>
      <c r="X988">
        <v>14170.61</v>
      </c>
      <c r="Y988">
        <v>2930.26</v>
      </c>
      <c r="Z988">
        <v>16.7</v>
      </c>
    </row>
    <row r="989" spans="1:26" x14ac:dyDescent="0.3">
      <c r="A989" t="s">
        <v>1567</v>
      </c>
      <c r="B989" s="9">
        <v>45709</v>
      </c>
      <c r="C989" t="s">
        <v>1568</v>
      </c>
      <c r="D989" t="s">
        <v>180</v>
      </c>
      <c r="E989" t="s">
        <v>50</v>
      </c>
      <c r="F989" t="s">
        <v>5758</v>
      </c>
      <c r="G989" t="s">
        <v>5733</v>
      </c>
      <c r="H989" t="s">
        <v>110</v>
      </c>
      <c r="I989" t="s">
        <v>296</v>
      </c>
      <c r="J989" t="s">
        <v>63</v>
      </c>
      <c r="K989" t="s">
        <v>53</v>
      </c>
      <c r="L989" t="s">
        <v>5727</v>
      </c>
      <c r="M989">
        <v>4</v>
      </c>
      <c r="N989">
        <v>1200</v>
      </c>
      <c r="O989" s="7">
        <f>Table1[[#This Row],[Cost_of_Goods]]/Table1[[#This Row],[Quantity]]</f>
        <v>523.005</v>
      </c>
      <c r="P989">
        <v>30</v>
      </c>
      <c r="Q989">
        <v>1560</v>
      </c>
      <c r="R989" t="s">
        <v>64</v>
      </c>
      <c r="S989">
        <v>4</v>
      </c>
      <c r="T989" t="s">
        <v>34</v>
      </c>
      <c r="U989">
        <v>4800</v>
      </c>
      <c r="V989">
        <v>1440</v>
      </c>
      <c r="W989">
        <v>3360</v>
      </c>
      <c r="X989">
        <v>2092.02</v>
      </c>
      <c r="Y989">
        <v>-292.02</v>
      </c>
      <c r="Z989">
        <v>-8.69</v>
      </c>
    </row>
    <row r="990" spans="1:26" x14ac:dyDescent="0.3">
      <c r="A990" t="s">
        <v>1569</v>
      </c>
      <c r="B990" s="9">
        <v>45530</v>
      </c>
      <c r="C990" t="s">
        <v>1323</v>
      </c>
      <c r="D990" t="s">
        <v>37</v>
      </c>
      <c r="E990" t="s">
        <v>38</v>
      </c>
      <c r="F990" t="s">
        <v>5761</v>
      </c>
      <c r="G990" t="s">
        <v>5732</v>
      </c>
      <c r="H990" t="s">
        <v>51</v>
      </c>
      <c r="I990" t="s">
        <v>52</v>
      </c>
      <c r="J990" t="s">
        <v>40</v>
      </c>
      <c r="K990" t="s">
        <v>5726</v>
      </c>
      <c r="L990" t="s">
        <v>5727</v>
      </c>
      <c r="M990">
        <v>2</v>
      </c>
      <c r="N990">
        <v>1800</v>
      </c>
      <c r="O990" s="7">
        <f>Table1[[#This Row],[Cost_of_Goods]]/Table1[[#This Row],[Quantity]]</f>
        <v>1049.81</v>
      </c>
      <c r="P990">
        <v>0</v>
      </c>
      <c r="Q990">
        <v>1150.8800000000001</v>
      </c>
      <c r="R990" t="s">
        <v>5724</v>
      </c>
      <c r="S990">
        <v>5</v>
      </c>
      <c r="T990" t="s">
        <v>41</v>
      </c>
      <c r="U990">
        <v>3600</v>
      </c>
      <c r="V990">
        <v>0</v>
      </c>
      <c r="W990">
        <v>3600</v>
      </c>
      <c r="X990">
        <v>2099.62</v>
      </c>
      <c r="Y990">
        <v>349.5</v>
      </c>
      <c r="Z990">
        <v>9.7100000000000009</v>
      </c>
    </row>
    <row r="991" spans="1:26" x14ac:dyDescent="0.3">
      <c r="A991" t="s">
        <v>1570</v>
      </c>
      <c r="B991" s="9">
        <v>45418</v>
      </c>
      <c r="C991" t="s">
        <v>1259</v>
      </c>
      <c r="D991" t="s">
        <v>222</v>
      </c>
      <c r="E991" t="s">
        <v>50</v>
      </c>
      <c r="F991" t="s">
        <v>5736</v>
      </c>
      <c r="G991" t="s">
        <v>5732</v>
      </c>
      <c r="H991" t="s">
        <v>223</v>
      </c>
      <c r="I991" t="s">
        <v>246</v>
      </c>
      <c r="J991" t="s">
        <v>46</v>
      </c>
      <c r="K991" t="s">
        <v>53</v>
      </c>
      <c r="L991" t="s">
        <v>54</v>
      </c>
      <c r="M991">
        <v>1</v>
      </c>
      <c r="N991">
        <v>8500</v>
      </c>
      <c r="O991" s="7">
        <f>Table1[[#This Row],[Cost_of_Goods]]/Table1[[#This Row],[Quantity]]</f>
        <v>5074.93</v>
      </c>
      <c r="P991">
        <v>20</v>
      </c>
      <c r="Q991">
        <v>1406.8</v>
      </c>
      <c r="R991" t="s">
        <v>5724</v>
      </c>
      <c r="S991">
        <v>5</v>
      </c>
      <c r="T991" t="s">
        <v>34</v>
      </c>
      <c r="U991">
        <v>8500</v>
      </c>
      <c r="V991">
        <v>1700</v>
      </c>
      <c r="W991">
        <v>6800</v>
      </c>
      <c r="X991">
        <v>5074.93</v>
      </c>
      <c r="Y991">
        <v>318.27</v>
      </c>
      <c r="Z991">
        <v>4.68</v>
      </c>
    </row>
    <row r="992" spans="1:26" x14ac:dyDescent="0.3">
      <c r="A992" t="s">
        <v>1571</v>
      </c>
      <c r="B992" s="9">
        <v>45520</v>
      </c>
      <c r="C992" t="s">
        <v>979</v>
      </c>
      <c r="D992" t="s">
        <v>342</v>
      </c>
      <c r="E992" t="s">
        <v>38</v>
      </c>
      <c r="F992" t="s">
        <v>5748</v>
      </c>
      <c r="G992" t="s">
        <v>5732</v>
      </c>
      <c r="H992" t="s">
        <v>51</v>
      </c>
      <c r="I992" t="s">
        <v>52</v>
      </c>
      <c r="J992" t="s">
        <v>31</v>
      </c>
      <c r="K992" t="s">
        <v>53</v>
      </c>
      <c r="L992" t="s">
        <v>5727</v>
      </c>
      <c r="M992">
        <v>7</v>
      </c>
      <c r="N992">
        <v>2200</v>
      </c>
      <c r="O992" s="7">
        <f>Table1[[#This Row],[Cost_of_Goods]]/Table1[[#This Row],[Quantity]]</f>
        <v>1157.1942857142856</v>
      </c>
      <c r="P992">
        <v>30</v>
      </c>
      <c r="Q992">
        <v>229.39</v>
      </c>
      <c r="R992" t="s">
        <v>5724</v>
      </c>
      <c r="S992">
        <v>2</v>
      </c>
      <c r="T992" t="s">
        <v>34</v>
      </c>
      <c r="U992">
        <v>15400</v>
      </c>
      <c r="V992">
        <v>4620</v>
      </c>
      <c r="W992">
        <v>10780</v>
      </c>
      <c r="X992">
        <v>8100.36</v>
      </c>
      <c r="Y992">
        <v>2450.25</v>
      </c>
      <c r="Z992">
        <v>22.73</v>
      </c>
    </row>
    <row r="993" spans="1:26" x14ac:dyDescent="0.3">
      <c r="A993" t="s">
        <v>1572</v>
      </c>
      <c r="B993" s="9">
        <v>45723</v>
      </c>
      <c r="C993" t="s">
        <v>468</v>
      </c>
      <c r="D993" t="s">
        <v>89</v>
      </c>
      <c r="E993" t="s">
        <v>28</v>
      </c>
      <c r="F993" t="s">
        <v>5739</v>
      </c>
      <c r="G993" t="s">
        <v>5732</v>
      </c>
      <c r="H993" t="s">
        <v>223</v>
      </c>
      <c r="I993" t="s">
        <v>224</v>
      </c>
      <c r="J993" t="s">
        <v>63</v>
      </c>
      <c r="K993" t="s">
        <v>53</v>
      </c>
      <c r="L993" t="s">
        <v>90</v>
      </c>
      <c r="M993">
        <v>6</v>
      </c>
      <c r="N993">
        <v>18500</v>
      </c>
      <c r="O993" s="7">
        <f>Table1[[#This Row],[Cost_of_Goods]]/Table1[[#This Row],[Quantity]]</f>
        <v>11537.693333333335</v>
      </c>
      <c r="P993">
        <v>20</v>
      </c>
      <c r="Q993">
        <v>518.35</v>
      </c>
      <c r="R993" t="s">
        <v>5724</v>
      </c>
      <c r="S993">
        <v>4</v>
      </c>
      <c r="T993" t="s">
        <v>5752</v>
      </c>
      <c r="U993">
        <v>111000</v>
      </c>
      <c r="V993">
        <v>22200</v>
      </c>
      <c r="W993">
        <v>88800</v>
      </c>
      <c r="X993">
        <v>69226.16</v>
      </c>
      <c r="Y993">
        <v>19055.490000000002</v>
      </c>
      <c r="Z993">
        <v>21.46</v>
      </c>
    </row>
    <row r="994" spans="1:26" x14ac:dyDescent="0.3">
      <c r="A994" t="s">
        <v>1573</v>
      </c>
      <c r="B994" s="9">
        <v>46107</v>
      </c>
      <c r="C994" t="s">
        <v>1068</v>
      </c>
      <c r="D994" t="s">
        <v>130</v>
      </c>
      <c r="E994" t="s">
        <v>38</v>
      </c>
      <c r="F994" t="s">
        <v>5751</v>
      </c>
      <c r="G994" t="s">
        <v>5723</v>
      </c>
      <c r="H994" t="s">
        <v>131</v>
      </c>
      <c r="I994" t="s">
        <v>132</v>
      </c>
      <c r="J994" t="s">
        <v>63</v>
      </c>
      <c r="K994" t="s">
        <v>32</v>
      </c>
      <c r="L994" t="s">
        <v>90</v>
      </c>
      <c r="M994">
        <v>7</v>
      </c>
      <c r="N994">
        <v>2500</v>
      </c>
      <c r="O994" s="7">
        <f>Table1[[#This Row],[Cost_of_Goods]]/Table1[[#This Row],[Quantity]]</f>
        <v>1783.72</v>
      </c>
      <c r="P994">
        <v>5</v>
      </c>
      <c r="Q994">
        <v>1362.97</v>
      </c>
      <c r="R994" t="s">
        <v>5724</v>
      </c>
      <c r="S994">
        <v>2</v>
      </c>
      <c r="T994" t="s">
        <v>34</v>
      </c>
      <c r="U994">
        <v>17500</v>
      </c>
      <c r="V994">
        <v>875</v>
      </c>
      <c r="W994">
        <v>16625</v>
      </c>
      <c r="X994">
        <v>12486.04</v>
      </c>
      <c r="Y994">
        <v>2775.99</v>
      </c>
      <c r="Z994">
        <v>16.7</v>
      </c>
    </row>
    <row r="995" spans="1:26" x14ac:dyDescent="0.3">
      <c r="A995" t="s">
        <v>1574</v>
      </c>
      <c r="B995" s="9">
        <v>46081</v>
      </c>
      <c r="C995" t="s">
        <v>725</v>
      </c>
      <c r="D995" t="s">
        <v>205</v>
      </c>
      <c r="E995" t="s">
        <v>121</v>
      </c>
      <c r="F995" t="s">
        <v>5722</v>
      </c>
      <c r="G995" t="s">
        <v>5723</v>
      </c>
      <c r="H995" t="s">
        <v>73</v>
      </c>
      <c r="I995" t="s">
        <v>160</v>
      </c>
      <c r="J995" t="s">
        <v>31</v>
      </c>
      <c r="K995" t="s">
        <v>5726</v>
      </c>
      <c r="L995" t="s">
        <v>5727</v>
      </c>
      <c r="M995">
        <v>10</v>
      </c>
      <c r="N995">
        <v>55000</v>
      </c>
      <c r="O995" s="7">
        <f>Table1[[#This Row],[Cost_of_Goods]]/Table1[[#This Row],[Quantity]]</f>
        <v>28786.821000000004</v>
      </c>
      <c r="P995">
        <v>20</v>
      </c>
      <c r="Q995">
        <v>1534.15</v>
      </c>
      <c r="R995" t="s">
        <v>5724</v>
      </c>
      <c r="S995">
        <v>5</v>
      </c>
      <c r="T995" t="s">
        <v>34</v>
      </c>
      <c r="U995">
        <v>550000</v>
      </c>
      <c r="V995">
        <v>110000</v>
      </c>
      <c r="W995">
        <v>440000</v>
      </c>
      <c r="X995">
        <v>287868.21000000002</v>
      </c>
      <c r="Y995">
        <v>150597.64000000001</v>
      </c>
      <c r="Z995">
        <v>34.229999999999997</v>
      </c>
    </row>
    <row r="996" spans="1:26" x14ac:dyDescent="0.3">
      <c r="A996" t="s">
        <v>1575</v>
      </c>
      <c r="B996" s="9">
        <v>45838</v>
      </c>
      <c r="C996" t="s">
        <v>915</v>
      </c>
      <c r="D996" t="s">
        <v>89</v>
      </c>
      <c r="E996" t="s">
        <v>28</v>
      </c>
      <c r="F996" t="s">
        <v>5753</v>
      </c>
      <c r="G996" t="s">
        <v>5729</v>
      </c>
      <c r="H996" t="s">
        <v>213</v>
      </c>
      <c r="I996" t="s">
        <v>190</v>
      </c>
      <c r="J996" t="s">
        <v>63</v>
      </c>
      <c r="K996" t="s">
        <v>32</v>
      </c>
      <c r="L996" t="s">
        <v>5727</v>
      </c>
      <c r="M996">
        <v>7</v>
      </c>
      <c r="N996">
        <v>18500</v>
      </c>
      <c r="O996" s="7">
        <f>Table1[[#This Row],[Cost_of_Goods]]/Table1[[#This Row],[Quantity]]</f>
        <v>7949.6814285714281</v>
      </c>
      <c r="P996">
        <v>25</v>
      </c>
      <c r="Q996">
        <v>1354.98</v>
      </c>
      <c r="R996" t="s">
        <v>5724</v>
      </c>
      <c r="S996">
        <v>1</v>
      </c>
      <c r="T996" t="s">
        <v>34</v>
      </c>
      <c r="U996">
        <v>129500</v>
      </c>
      <c r="V996">
        <v>32375</v>
      </c>
      <c r="W996">
        <v>97125</v>
      </c>
      <c r="X996">
        <v>55647.77</v>
      </c>
      <c r="Y996">
        <v>40122.25</v>
      </c>
      <c r="Z996">
        <v>41.31</v>
      </c>
    </row>
    <row r="997" spans="1:26" x14ac:dyDescent="0.3">
      <c r="A997" t="s">
        <v>1576</v>
      </c>
      <c r="B997" s="9">
        <v>45315</v>
      </c>
      <c r="C997" t="s">
        <v>650</v>
      </c>
      <c r="D997" t="s">
        <v>342</v>
      </c>
      <c r="E997" t="s">
        <v>38</v>
      </c>
      <c r="F997" t="s">
        <v>5756</v>
      </c>
      <c r="G997" t="s">
        <v>5732</v>
      </c>
      <c r="H997" t="s">
        <v>61</v>
      </c>
      <c r="I997" t="s">
        <v>456</v>
      </c>
      <c r="J997" t="s">
        <v>63</v>
      </c>
      <c r="K997" t="s">
        <v>53</v>
      </c>
      <c r="L997" t="s">
        <v>90</v>
      </c>
      <c r="M997">
        <v>3</v>
      </c>
      <c r="N997">
        <v>2200</v>
      </c>
      <c r="O997" s="7">
        <f>Table1[[#This Row],[Cost_of_Goods]]/Table1[[#This Row],[Quantity]]</f>
        <v>1331.8633333333335</v>
      </c>
      <c r="P997">
        <v>0</v>
      </c>
      <c r="Q997">
        <v>1720.91</v>
      </c>
      <c r="R997" t="s">
        <v>5724</v>
      </c>
      <c r="S997">
        <v>5</v>
      </c>
      <c r="T997" t="s">
        <v>34</v>
      </c>
      <c r="U997">
        <v>6600</v>
      </c>
      <c r="V997">
        <v>0</v>
      </c>
      <c r="W997">
        <v>6600</v>
      </c>
      <c r="X997">
        <v>3995.59</v>
      </c>
      <c r="Y997">
        <v>883.5</v>
      </c>
      <c r="Z997">
        <v>13.39</v>
      </c>
    </row>
    <row r="998" spans="1:26" x14ac:dyDescent="0.3">
      <c r="A998" t="s">
        <v>1577</v>
      </c>
      <c r="B998" s="9">
        <v>45602</v>
      </c>
      <c r="C998" t="s">
        <v>182</v>
      </c>
      <c r="D998" t="s">
        <v>60</v>
      </c>
      <c r="E998" t="s">
        <v>38</v>
      </c>
      <c r="F998" t="s">
        <v>5735</v>
      </c>
      <c r="G998" t="s">
        <v>5723</v>
      </c>
      <c r="H998" t="s">
        <v>29</v>
      </c>
      <c r="I998" t="s">
        <v>165</v>
      </c>
      <c r="J998" t="s">
        <v>40</v>
      </c>
      <c r="K998" t="s">
        <v>32</v>
      </c>
      <c r="L998" t="s">
        <v>5730</v>
      </c>
      <c r="M998">
        <v>5</v>
      </c>
      <c r="N998">
        <v>3500</v>
      </c>
      <c r="O998" s="7">
        <f>Table1[[#This Row],[Cost_of_Goods]]/Table1[[#This Row],[Quantity]]</f>
        <v>1987.7959999999998</v>
      </c>
      <c r="P998">
        <v>20</v>
      </c>
      <c r="Q998">
        <v>935.07</v>
      </c>
      <c r="R998" t="s">
        <v>5724</v>
      </c>
      <c r="S998">
        <v>4</v>
      </c>
      <c r="T998" t="s">
        <v>102</v>
      </c>
      <c r="U998">
        <v>17500</v>
      </c>
      <c r="V998">
        <v>3500</v>
      </c>
      <c r="W998">
        <v>14000</v>
      </c>
      <c r="X998">
        <v>9938.98</v>
      </c>
      <c r="Y998">
        <v>3125.95</v>
      </c>
      <c r="Z998">
        <v>22.33</v>
      </c>
    </row>
    <row r="999" spans="1:26" x14ac:dyDescent="0.3">
      <c r="A999" t="s">
        <v>1578</v>
      </c>
      <c r="B999" s="9">
        <v>45480</v>
      </c>
      <c r="C999" t="s">
        <v>1440</v>
      </c>
      <c r="D999" t="s">
        <v>162</v>
      </c>
      <c r="E999" t="s">
        <v>50</v>
      </c>
      <c r="F999" t="s">
        <v>5748</v>
      </c>
      <c r="G999" t="s">
        <v>5732</v>
      </c>
      <c r="H999" t="s">
        <v>61</v>
      </c>
      <c r="I999" t="s">
        <v>138</v>
      </c>
      <c r="J999" t="s">
        <v>40</v>
      </c>
      <c r="K999" t="s">
        <v>5726</v>
      </c>
      <c r="L999" t="s">
        <v>90</v>
      </c>
      <c r="M999">
        <v>2</v>
      </c>
      <c r="N999">
        <v>3200</v>
      </c>
      <c r="O999" s="7">
        <f>Table1[[#This Row],[Cost_of_Goods]]/Table1[[#This Row],[Quantity]]</f>
        <v>1652.42</v>
      </c>
      <c r="P999">
        <v>20</v>
      </c>
      <c r="Q999">
        <v>184.04</v>
      </c>
      <c r="R999" t="s">
        <v>5724</v>
      </c>
      <c r="S999">
        <v>5</v>
      </c>
      <c r="T999" t="s">
        <v>102</v>
      </c>
      <c r="U999">
        <v>6400</v>
      </c>
      <c r="V999">
        <v>1280</v>
      </c>
      <c r="W999">
        <v>5120</v>
      </c>
      <c r="X999">
        <v>3304.84</v>
      </c>
      <c r="Y999">
        <v>1631.12</v>
      </c>
      <c r="Z999">
        <v>31.86</v>
      </c>
    </row>
    <row r="1000" spans="1:26" x14ac:dyDescent="0.3">
      <c r="A1000" t="s">
        <v>1579</v>
      </c>
      <c r="B1000" s="9">
        <v>45589</v>
      </c>
      <c r="C1000" t="s">
        <v>1175</v>
      </c>
      <c r="D1000" t="s">
        <v>273</v>
      </c>
      <c r="E1000" t="s">
        <v>28</v>
      </c>
      <c r="F1000" t="s">
        <v>5735</v>
      </c>
      <c r="G1000" t="s">
        <v>5733</v>
      </c>
      <c r="H1000" t="s">
        <v>144</v>
      </c>
      <c r="I1000" t="s">
        <v>145</v>
      </c>
      <c r="J1000" t="s">
        <v>31</v>
      </c>
      <c r="K1000" t="s">
        <v>5726</v>
      </c>
      <c r="L1000" t="s">
        <v>5727</v>
      </c>
      <c r="M1000">
        <v>3</v>
      </c>
      <c r="N1000">
        <v>32000</v>
      </c>
      <c r="O1000" s="7">
        <f>Table1[[#This Row],[Cost_of_Goods]]/Table1[[#This Row],[Quantity]]</f>
        <v>21632.456666666669</v>
      </c>
      <c r="P1000">
        <v>10</v>
      </c>
      <c r="Q1000">
        <v>558.73</v>
      </c>
      <c r="R1000" t="s">
        <v>5724</v>
      </c>
      <c r="S1000">
        <v>3</v>
      </c>
      <c r="T1000" t="s">
        <v>34</v>
      </c>
      <c r="U1000">
        <v>96000</v>
      </c>
      <c r="V1000">
        <v>9600</v>
      </c>
      <c r="W1000">
        <v>86400</v>
      </c>
      <c r="X1000">
        <v>64897.37</v>
      </c>
      <c r="Y1000">
        <v>20943.900000000001</v>
      </c>
      <c r="Z1000">
        <v>24.24</v>
      </c>
    </row>
    <row r="1001" spans="1:26" x14ac:dyDescent="0.3">
      <c r="A1001" t="s">
        <v>1580</v>
      </c>
      <c r="B1001" s="9">
        <v>45655</v>
      </c>
      <c r="C1001" t="s">
        <v>403</v>
      </c>
      <c r="D1001" t="s">
        <v>108</v>
      </c>
      <c r="E1001" t="s">
        <v>109</v>
      </c>
      <c r="F1001" t="s">
        <v>5750</v>
      </c>
      <c r="G1001" t="s">
        <v>5723</v>
      </c>
      <c r="H1001" t="s">
        <v>29</v>
      </c>
      <c r="I1001" t="s">
        <v>39</v>
      </c>
      <c r="J1001" t="s">
        <v>46</v>
      </c>
      <c r="K1001" t="s">
        <v>53</v>
      </c>
      <c r="L1001" t="s">
        <v>54</v>
      </c>
      <c r="M1001">
        <v>6</v>
      </c>
      <c r="N1001">
        <v>7200</v>
      </c>
      <c r="O1001" s="7">
        <f>Table1[[#This Row],[Cost_of_Goods]]/Table1[[#This Row],[Quantity]]</f>
        <v>4455.33</v>
      </c>
      <c r="P1001">
        <v>15</v>
      </c>
      <c r="Q1001">
        <v>1394.95</v>
      </c>
      <c r="R1001" t="s">
        <v>5724</v>
      </c>
      <c r="S1001">
        <v>5</v>
      </c>
      <c r="T1001" t="s">
        <v>34</v>
      </c>
      <c r="U1001">
        <v>43200</v>
      </c>
      <c r="V1001">
        <v>6480</v>
      </c>
      <c r="W1001">
        <v>36720</v>
      </c>
      <c r="X1001">
        <v>26731.98</v>
      </c>
      <c r="Y1001">
        <v>8593.07</v>
      </c>
      <c r="Z1001">
        <v>23.4</v>
      </c>
    </row>
    <row r="1002" spans="1:26" x14ac:dyDescent="0.3">
      <c r="A1002" t="s">
        <v>1581</v>
      </c>
      <c r="B1002" s="9">
        <v>45895</v>
      </c>
      <c r="C1002" t="s">
        <v>1015</v>
      </c>
      <c r="D1002" t="s">
        <v>205</v>
      </c>
      <c r="E1002" t="s">
        <v>121</v>
      </c>
      <c r="F1002" t="s">
        <v>5759</v>
      </c>
      <c r="G1002" t="s">
        <v>5729</v>
      </c>
      <c r="H1002" t="s">
        <v>44</v>
      </c>
      <c r="I1002" t="s">
        <v>352</v>
      </c>
      <c r="J1002" t="s">
        <v>46</v>
      </c>
      <c r="K1002" t="s">
        <v>5726</v>
      </c>
      <c r="L1002" t="s">
        <v>54</v>
      </c>
      <c r="M1002">
        <v>7</v>
      </c>
      <c r="N1002">
        <v>55000</v>
      </c>
      <c r="O1002" s="7">
        <f>Table1[[#This Row],[Cost_of_Goods]]/Table1[[#This Row],[Quantity]]</f>
        <v>29732.457142857143</v>
      </c>
      <c r="P1002">
        <v>15</v>
      </c>
      <c r="Q1002">
        <v>374.5</v>
      </c>
      <c r="R1002" t="s">
        <v>64</v>
      </c>
      <c r="S1002">
        <v>1</v>
      </c>
      <c r="T1002" t="s">
        <v>102</v>
      </c>
      <c r="U1002">
        <v>385000</v>
      </c>
      <c r="V1002">
        <v>57750</v>
      </c>
      <c r="W1002">
        <v>327250</v>
      </c>
      <c r="X1002">
        <v>208127.2</v>
      </c>
      <c r="Y1002">
        <v>118748.3</v>
      </c>
      <c r="Z1002">
        <v>36.29</v>
      </c>
    </row>
    <row r="1003" spans="1:26" ht="15.6" x14ac:dyDescent="0.3">
      <c r="A1003" t="s">
        <v>1582</v>
      </c>
      <c r="B1003" s="9">
        <v>45666</v>
      </c>
      <c r="C1003" t="s">
        <v>435</v>
      </c>
      <c r="D1003" t="s">
        <v>89</v>
      </c>
      <c r="E1003" t="s">
        <v>28</v>
      </c>
      <c r="F1003" t="s">
        <v>5736</v>
      </c>
      <c r="G1003" t="s">
        <v>5732</v>
      </c>
      <c r="H1003" t="s">
        <v>184</v>
      </c>
      <c r="I1003" s="3" t="s">
        <v>5767</v>
      </c>
      <c r="J1003" t="s">
        <v>46</v>
      </c>
      <c r="K1003" t="s">
        <v>5726</v>
      </c>
      <c r="L1003" t="s">
        <v>90</v>
      </c>
      <c r="M1003">
        <v>11</v>
      </c>
      <c r="N1003">
        <v>18500</v>
      </c>
      <c r="O1003" s="7">
        <f>Table1[[#This Row],[Cost_of_Goods]]/Table1[[#This Row],[Quantity]]</f>
        <v>12466.823636363637</v>
      </c>
      <c r="P1003">
        <v>0</v>
      </c>
      <c r="Q1003">
        <v>480.02</v>
      </c>
      <c r="R1003" t="s">
        <v>5724</v>
      </c>
      <c r="S1003">
        <v>5</v>
      </c>
      <c r="T1003" t="s">
        <v>34</v>
      </c>
      <c r="U1003">
        <v>203500</v>
      </c>
      <c r="V1003">
        <v>0</v>
      </c>
      <c r="W1003">
        <v>203500</v>
      </c>
      <c r="X1003">
        <v>137135.06</v>
      </c>
      <c r="Y1003">
        <v>65884.92</v>
      </c>
      <c r="Z1003">
        <v>32.380000000000003</v>
      </c>
    </row>
    <row r="1004" spans="1:26" ht="15.6" x14ac:dyDescent="0.3">
      <c r="A1004" t="s">
        <v>1583</v>
      </c>
      <c r="B1004" s="9">
        <v>45510</v>
      </c>
      <c r="C1004" t="s">
        <v>1405</v>
      </c>
      <c r="D1004" t="s">
        <v>273</v>
      </c>
      <c r="E1004" t="s">
        <v>28</v>
      </c>
      <c r="F1004" t="s">
        <v>5749</v>
      </c>
      <c r="G1004" t="s">
        <v>5723</v>
      </c>
      <c r="H1004" t="s">
        <v>131</v>
      </c>
      <c r="I1004" t="s">
        <v>132</v>
      </c>
      <c r="J1004" t="s">
        <v>40</v>
      </c>
      <c r="K1004" t="s">
        <v>53</v>
      </c>
      <c r="L1004" t="s">
        <v>54</v>
      </c>
      <c r="M1004">
        <v>5</v>
      </c>
      <c r="N1004">
        <v>32000</v>
      </c>
      <c r="O1004" s="7">
        <f>Table1[[#This Row],[Cost_of_Goods]]/Table1[[#This Row],[Quantity]]</f>
        <v>16901.851999999999</v>
      </c>
      <c r="P1004" s="3" t="s">
        <v>5767</v>
      </c>
      <c r="Q1004">
        <v>1794.28</v>
      </c>
      <c r="R1004" t="s">
        <v>5724</v>
      </c>
      <c r="S1004">
        <v>3</v>
      </c>
      <c r="T1004" t="s">
        <v>34</v>
      </c>
      <c r="U1004">
        <v>160000</v>
      </c>
      <c r="V1004">
        <v>16000</v>
      </c>
      <c r="W1004">
        <v>144000</v>
      </c>
      <c r="X1004">
        <v>84509.26</v>
      </c>
      <c r="Y1004">
        <v>57696.46</v>
      </c>
      <c r="Z1004">
        <v>40.07</v>
      </c>
    </row>
    <row r="1005" spans="1:26" x14ac:dyDescent="0.3">
      <c r="A1005" t="s">
        <v>1584</v>
      </c>
      <c r="B1005" s="9">
        <v>45859</v>
      </c>
      <c r="C1005" t="s">
        <v>1585</v>
      </c>
      <c r="D1005" t="s">
        <v>366</v>
      </c>
      <c r="E1005" t="s">
        <v>28</v>
      </c>
      <c r="F1005" t="s">
        <v>5746</v>
      </c>
      <c r="G1005" t="s">
        <v>5743</v>
      </c>
      <c r="H1005" t="s">
        <v>5744</v>
      </c>
      <c r="I1005" t="s">
        <v>177</v>
      </c>
      <c r="J1005" t="s">
        <v>63</v>
      </c>
      <c r="K1005" t="s">
        <v>32</v>
      </c>
      <c r="L1005" t="s">
        <v>54</v>
      </c>
      <c r="M1005">
        <v>9</v>
      </c>
      <c r="N1005">
        <v>22000</v>
      </c>
      <c r="O1005" s="7">
        <f>Table1[[#This Row],[Cost_of_Goods]]/Table1[[#This Row],[Quantity]]</f>
        <v>12635.591111111113</v>
      </c>
      <c r="P1005">
        <v>5</v>
      </c>
      <c r="Q1005">
        <v>1461.82</v>
      </c>
      <c r="R1005" t="s">
        <v>5724</v>
      </c>
      <c r="S1005">
        <v>5</v>
      </c>
      <c r="T1005" t="s">
        <v>34</v>
      </c>
      <c r="U1005">
        <v>198000</v>
      </c>
      <c r="V1005">
        <v>9900</v>
      </c>
      <c r="W1005">
        <v>188100</v>
      </c>
      <c r="X1005">
        <v>113720.32000000001</v>
      </c>
      <c r="Y1005">
        <v>72917.86</v>
      </c>
      <c r="Z1005">
        <v>38.770000000000003</v>
      </c>
    </row>
    <row r="1006" spans="1:26" ht="15.6" x14ac:dyDescent="0.3">
      <c r="A1006" t="s">
        <v>1586</v>
      </c>
      <c r="B1006" s="9">
        <v>46157</v>
      </c>
      <c r="C1006" t="s">
        <v>107</v>
      </c>
      <c r="D1006" t="s">
        <v>205</v>
      </c>
      <c r="E1006" t="s">
        <v>121</v>
      </c>
      <c r="F1006" t="s">
        <v>5751</v>
      </c>
      <c r="G1006" t="s">
        <v>5732</v>
      </c>
      <c r="H1006" t="s">
        <v>223</v>
      </c>
      <c r="I1006" t="s">
        <v>246</v>
      </c>
      <c r="J1006" t="s">
        <v>31</v>
      </c>
      <c r="K1006" t="s">
        <v>32</v>
      </c>
      <c r="L1006" t="s">
        <v>33</v>
      </c>
      <c r="M1006">
        <v>7</v>
      </c>
      <c r="N1006">
        <v>55000</v>
      </c>
      <c r="O1006" s="7">
        <f>Table1[[#This Row],[Cost_of_Goods]]/Table1[[#This Row],[Quantity]]</f>
        <v>21427.827142857142</v>
      </c>
      <c r="P1006" s="3" t="s">
        <v>5767</v>
      </c>
      <c r="Q1006">
        <v>1705.16</v>
      </c>
      <c r="R1006" t="s">
        <v>5724</v>
      </c>
      <c r="S1006">
        <v>4</v>
      </c>
      <c r="T1006" t="s">
        <v>41</v>
      </c>
      <c r="U1006">
        <v>385000</v>
      </c>
      <c r="V1006">
        <v>115500</v>
      </c>
      <c r="W1006">
        <v>269500</v>
      </c>
      <c r="X1006">
        <v>149994.79</v>
      </c>
      <c r="Y1006">
        <v>117800.05</v>
      </c>
      <c r="Z1006">
        <v>43.71</v>
      </c>
    </row>
    <row r="1007" spans="1:26" x14ac:dyDescent="0.3">
      <c r="A1007" t="s">
        <v>1587</v>
      </c>
      <c r="B1007" s="9">
        <v>46096</v>
      </c>
      <c r="C1007" t="s">
        <v>290</v>
      </c>
      <c r="D1007" t="s">
        <v>159</v>
      </c>
      <c r="E1007" t="s">
        <v>28</v>
      </c>
      <c r="F1007" t="s">
        <v>5739</v>
      </c>
      <c r="G1007" t="s">
        <v>5743</v>
      </c>
      <c r="H1007" t="s">
        <v>5744</v>
      </c>
      <c r="I1007" t="s">
        <v>177</v>
      </c>
      <c r="J1007" t="s">
        <v>31</v>
      </c>
      <c r="K1007" t="s">
        <v>53</v>
      </c>
      <c r="L1007" t="s">
        <v>5730</v>
      </c>
      <c r="M1007">
        <v>10</v>
      </c>
      <c r="N1007">
        <v>85000</v>
      </c>
      <c r="O1007" s="7">
        <f>Table1[[#This Row],[Cost_of_Goods]]/Table1[[#This Row],[Quantity]]</f>
        <v>51800.481</v>
      </c>
      <c r="P1007">
        <v>20</v>
      </c>
      <c r="Q1007">
        <v>754.96</v>
      </c>
      <c r="R1007" t="s">
        <v>5724</v>
      </c>
      <c r="S1007">
        <v>5</v>
      </c>
      <c r="T1007" t="s">
        <v>41</v>
      </c>
      <c r="U1007">
        <v>850000</v>
      </c>
      <c r="V1007">
        <v>170000</v>
      </c>
      <c r="W1007">
        <v>680000</v>
      </c>
      <c r="X1007">
        <v>518004.81</v>
      </c>
      <c r="Y1007">
        <v>161240.23000000001</v>
      </c>
      <c r="Z1007">
        <v>23.71</v>
      </c>
    </row>
    <row r="1008" spans="1:26" x14ac:dyDescent="0.3">
      <c r="A1008" t="s">
        <v>1588</v>
      </c>
      <c r="B1008" s="9">
        <v>45502</v>
      </c>
      <c r="C1008" t="s">
        <v>1291</v>
      </c>
      <c r="D1008" t="s">
        <v>268</v>
      </c>
      <c r="E1008" t="s">
        <v>28</v>
      </c>
      <c r="F1008" t="s">
        <v>5736</v>
      </c>
      <c r="G1008" t="s">
        <v>5729</v>
      </c>
      <c r="H1008" t="s">
        <v>5740</v>
      </c>
      <c r="I1008" t="s">
        <v>99</v>
      </c>
      <c r="J1008" t="s">
        <v>46</v>
      </c>
      <c r="K1008" t="s">
        <v>5726</v>
      </c>
      <c r="L1008" t="s">
        <v>90</v>
      </c>
      <c r="M1008">
        <v>4</v>
      </c>
      <c r="N1008">
        <v>18500</v>
      </c>
      <c r="O1008" s="7">
        <f>Table1[[#This Row],[Cost_of_Goods]]/Table1[[#This Row],[Quantity]]</f>
        <v>12674.31</v>
      </c>
      <c r="P1008">
        <v>15</v>
      </c>
      <c r="Q1008">
        <v>1546.54</v>
      </c>
      <c r="R1008" t="s">
        <v>5724</v>
      </c>
      <c r="S1008">
        <v>5</v>
      </c>
      <c r="T1008" t="s">
        <v>34</v>
      </c>
      <c r="U1008">
        <v>74000</v>
      </c>
      <c r="V1008">
        <v>11100</v>
      </c>
      <c r="W1008">
        <v>62900</v>
      </c>
      <c r="X1008">
        <v>50697.24</v>
      </c>
      <c r="Y1008">
        <v>10656.22</v>
      </c>
      <c r="Z1008">
        <v>16.940000000000001</v>
      </c>
    </row>
    <row r="1009" spans="1:26" x14ac:dyDescent="0.3">
      <c r="A1009" t="s">
        <v>1589</v>
      </c>
      <c r="B1009" s="9">
        <v>45785</v>
      </c>
      <c r="C1009" t="s">
        <v>1039</v>
      </c>
      <c r="D1009" t="s">
        <v>143</v>
      </c>
      <c r="E1009" t="s">
        <v>28</v>
      </c>
      <c r="F1009" t="s">
        <v>5750</v>
      </c>
      <c r="G1009" t="s">
        <v>5723</v>
      </c>
      <c r="H1009" t="s">
        <v>131</v>
      </c>
      <c r="I1009" t="s">
        <v>135</v>
      </c>
      <c r="J1009" t="s">
        <v>40</v>
      </c>
      <c r="K1009" t="s">
        <v>32</v>
      </c>
      <c r="L1009" t="s">
        <v>5727</v>
      </c>
      <c r="M1009">
        <v>4</v>
      </c>
      <c r="N1009">
        <v>7800</v>
      </c>
      <c r="O1009" s="7">
        <f>Table1[[#This Row],[Cost_of_Goods]]/Table1[[#This Row],[Quantity]]</f>
        <v>3605.9475000000002</v>
      </c>
      <c r="P1009">
        <v>25</v>
      </c>
      <c r="Q1009">
        <v>1272.6300000000001</v>
      </c>
      <c r="R1009" t="s">
        <v>5724</v>
      </c>
      <c r="S1009">
        <v>4</v>
      </c>
      <c r="T1009" t="s">
        <v>34</v>
      </c>
      <c r="U1009">
        <v>31200</v>
      </c>
      <c r="V1009">
        <v>7800</v>
      </c>
      <c r="W1009">
        <v>23400</v>
      </c>
      <c r="X1009">
        <v>14423.79</v>
      </c>
      <c r="Y1009">
        <v>7703.58</v>
      </c>
      <c r="Z1009">
        <v>32.92</v>
      </c>
    </row>
    <row r="1010" spans="1:26" x14ac:dyDescent="0.3">
      <c r="A1010" t="s">
        <v>1590</v>
      </c>
      <c r="B1010" s="9">
        <v>45960</v>
      </c>
      <c r="C1010" t="s">
        <v>639</v>
      </c>
      <c r="D1010" t="s">
        <v>114</v>
      </c>
      <c r="E1010" t="s">
        <v>28</v>
      </c>
      <c r="F1010" t="s">
        <v>5739</v>
      </c>
      <c r="G1010" t="s">
        <v>5733</v>
      </c>
      <c r="H1010" t="s">
        <v>68</v>
      </c>
      <c r="I1010" t="s">
        <v>69</v>
      </c>
      <c r="J1010" t="s">
        <v>63</v>
      </c>
      <c r="K1010" t="s">
        <v>32</v>
      </c>
      <c r="L1010" t="s">
        <v>33</v>
      </c>
      <c r="M1010">
        <v>1</v>
      </c>
      <c r="N1010">
        <v>3200</v>
      </c>
      <c r="O1010" s="7">
        <f>Table1[[#This Row],[Cost_of_Goods]]/Table1[[#This Row],[Quantity]]</f>
        <v>2335.5500000000002</v>
      </c>
      <c r="P1010">
        <v>0</v>
      </c>
      <c r="Q1010">
        <v>714.26</v>
      </c>
      <c r="R1010" t="s">
        <v>5724</v>
      </c>
      <c r="S1010">
        <v>1</v>
      </c>
      <c r="T1010" t="s">
        <v>5752</v>
      </c>
      <c r="U1010">
        <v>3200</v>
      </c>
      <c r="V1010">
        <v>0</v>
      </c>
      <c r="W1010">
        <v>3200</v>
      </c>
      <c r="X1010">
        <v>2335.5500000000002</v>
      </c>
      <c r="Y1010">
        <v>150.19</v>
      </c>
      <c r="Z1010">
        <v>4.6900000000000004</v>
      </c>
    </row>
    <row r="1011" spans="1:26" x14ac:dyDescent="0.3">
      <c r="A1011" t="s">
        <v>1591</v>
      </c>
      <c r="B1011" s="9">
        <v>46086</v>
      </c>
      <c r="C1011" t="s">
        <v>1338</v>
      </c>
      <c r="D1011" t="s">
        <v>143</v>
      </c>
      <c r="E1011" t="s">
        <v>28</v>
      </c>
      <c r="F1011" t="s">
        <v>5735</v>
      </c>
      <c r="G1011" t="s">
        <v>5723</v>
      </c>
      <c r="H1011" t="s">
        <v>29</v>
      </c>
      <c r="I1011" t="s">
        <v>30</v>
      </c>
      <c r="J1011" t="s">
        <v>40</v>
      </c>
      <c r="K1011" t="s">
        <v>5726</v>
      </c>
      <c r="L1011" t="s">
        <v>5730</v>
      </c>
      <c r="M1011">
        <v>4</v>
      </c>
      <c r="N1011">
        <v>7800</v>
      </c>
      <c r="O1011" s="7">
        <f>Table1[[#This Row],[Cost_of_Goods]]/Table1[[#This Row],[Quantity]]</f>
        <v>5037.54</v>
      </c>
      <c r="P1011">
        <v>0</v>
      </c>
      <c r="Q1011">
        <v>1788.82</v>
      </c>
      <c r="R1011" t="s">
        <v>5724</v>
      </c>
      <c r="S1011">
        <v>5</v>
      </c>
      <c r="T1011" t="s">
        <v>34</v>
      </c>
      <c r="U1011">
        <v>31200</v>
      </c>
      <c r="V1011">
        <v>0</v>
      </c>
      <c r="W1011">
        <v>31200</v>
      </c>
      <c r="X1011">
        <v>20150.16</v>
      </c>
      <c r="Y1011">
        <v>9261.02</v>
      </c>
      <c r="Z1011">
        <v>29.68</v>
      </c>
    </row>
    <row r="1012" spans="1:26" x14ac:dyDescent="0.3">
      <c r="A1012" t="s">
        <v>1592</v>
      </c>
      <c r="B1012" s="9">
        <v>45936</v>
      </c>
      <c r="C1012" t="s">
        <v>882</v>
      </c>
      <c r="D1012" t="s">
        <v>1593</v>
      </c>
      <c r="E1012" t="s">
        <v>50</v>
      </c>
      <c r="F1012" t="s">
        <v>5751</v>
      </c>
      <c r="G1012" t="s">
        <v>5723</v>
      </c>
      <c r="H1012" t="s">
        <v>131</v>
      </c>
      <c r="I1012" t="s">
        <v>135</v>
      </c>
      <c r="J1012" t="s">
        <v>63</v>
      </c>
      <c r="K1012" t="s">
        <v>53</v>
      </c>
      <c r="L1012" t="s">
        <v>5730</v>
      </c>
      <c r="M1012">
        <v>3</v>
      </c>
      <c r="N1012">
        <v>1200</v>
      </c>
      <c r="O1012" s="7">
        <f>Table1[[#This Row],[Cost_of_Goods]]/Table1[[#This Row],[Quantity]]</f>
        <v>508.82666666666665</v>
      </c>
      <c r="P1012">
        <v>25</v>
      </c>
      <c r="Q1012">
        <v>1207.9100000000001</v>
      </c>
      <c r="R1012" t="s">
        <v>5724</v>
      </c>
      <c r="S1012">
        <v>4</v>
      </c>
      <c r="T1012" t="s">
        <v>41</v>
      </c>
      <c r="U1012">
        <v>3600</v>
      </c>
      <c r="V1012">
        <v>900</v>
      </c>
      <c r="W1012">
        <v>2700</v>
      </c>
      <c r="X1012">
        <v>1526.48</v>
      </c>
      <c r="Y1012">
        <v>-34.39</v>
      </c>
      <c r="Z1012">
        <v>-1.27</v>
      </c>
    </row>
    <row r="1013" spans="1:26" x14ac:dyDescent="0.3">
      <c r="A1013" t="s">
        <v>1594</v>
      </c>
      <c r="B1013" s="9">
        <v>45321</v>
      </c>
      <c r="C1013" t="s">
        <v>689</v>
      </c>
      <c r="D1013" t="s">
        <v>130</v>
      </c>
      <c r="E1013" t="s">
        <v>38</v>
      </c>
      <c r="F1013" t="s">
        <v>5741</v>
      </c>
      <c r="G1013" t="s">
        <v>5733</v>
      </c>
      <c r="H1013" t="s">
        <v>110</v>
      </c>
      <c r="I1013" t="s">
        <v>296</v>
      </c>
      <c r="J1013" t="s">
        <v>40</v>
      </c>
      <c r="K1013" t="s">
        <v>32</v>
      </c>
      <c r="L1013" t="s">
        <v>33</v>
      </c>
      <c r="M1013">
        <v>7</v>
      </c>
      <c r="N1013">
        <v>2500</v>
      </c>
      <c r="O1013" s="7">
        <f>Table1[[#This Row],[Cost_of_Goods]]/Table1[[#This Row],[Quantity]]</f>
        <v>1409.57</v>
      </c>
      <c r="P1013">
        <v>15</v>
      </c>
      <c r="Q1013">
        <v>404.75</v>
      </c>
      <c r="R1013" t="s">
        <v>5724</v>
      </c>
      <c r="S1013">
        <v>2</v>
      </c>
      <c r="T1013" t="s">
        <v>34</v>
      </c>
      <c r="U1013">
        <v>17500</v>
      </c>
      <c r="V1013">
        <v>2625</v>
      </c>
      <c r="W1013">
        <v>14875</v>
      </c>
      <c r="X1013">
        <v>9866.99</v>
      </c>
      <c r="Y1013">
        <v>4603.26</v>
      </c>
      <c r="Z1013">
        <v>30.95</v>
      </c>
    </row>
    <row r="1014" spans="1:26" x14ac:dyDescent="0.3">
      <c r="A1014" t="s">
        <v>1595</v>
      </c>
      <c r="B1014" s="9">
        <v>45975</v>
      </c>
      <c r="C1014" t="s">
        <v>588</v>
      </c>
      <c r="D1014" t="s">
        <v>162</v>
      </c>
      <c r="E1014" t="s">
        <v>50</v>
      </c>
      <c r="F1014" t="s">
        <v>5746</v>
      </c>
      <c r="G1014" t="s">
        <v>5729</v>
      </c>
      <c r="H1014" t="s">
        <v>44</v>
      </c>
      <c r="I1014" t="s">
        <v>254</v>
      </c>
      <c r="J1014" t="s">
        <v>31</v>
      </c>
      <c r="K1014" t="s">
        <v>53</v>
      </c>
      <c r="L1014" t="s">
        <v>5727</v>
      </c>
      <c r="M1014">
        <v>9</v>
      </c>
      <c r="N1014">
        <v>3200</v>
      </c>
      <c r="O1014" s="7">
        <f>Table1[[#This Row],[Cost_of_Goods]]/Table1[[#This Row],[Quantity]]</f>
        <v>1876.6766666666667</v>
      </c>
      <c r="P1014">
        <v>15</v>
      </c>
      <c r="Q1014">
        <v>274.83999999999997</v>
      </c>
      <c r="R1014" t="s">
        <v>5724</v>
      </c>
      <c r="S1014">
        <v>5</v>
      </c>
      <c r="T1014" t="s">
        <v>34</v>
      </c>
      <c r="U1014">
        <v>28800</v>
      </c>
      <c r="V1014">
        <v>4320</v>
      </c>
      <c r="W1014">
        <v>24480</v>
      </c>
      <c r="X1014">
        <v>16890.09</v>
      </c>
      <c r="Y1014">
        <v>7315.07</v>
      </c>
      <c r="Z1014">
        <v>29.88</v>
      </c>
    </row>
    <row r="1015" spans="1:26" x14ac:dyDescent="0.3">
      <c r="A1015" t="s">
        <v>1596</v>
      </c>
      <c r="B1015" s="9">
        <v>45958</v>
      </c>
      <c r="C1015" t="s">
        <v>590</v>
      </c>
      <c r="D1015" t="s">
        <v>27</v>
      </c>
      <c r="E1015" t="s">
        <v>28</v>
      </c>
      <c r="F1015" t="s">
        <v>5739</v>
      </c>
      <c r="G1015" t="s">
        <v>5743</v>
      </c>
      <c r="H1015" t="s">
        <v>94</v>
      </c>
      <c r="I1015" t="s">
        <v>95</v>
      </c>
      <c r="J1015" t="s">
        <v>63</v>
      </c>
      <c r="K1015" t="s">
        <v>32</v>
      </c>
      <c r="L1015" t="s">
        <v>90</v>
      </c>
      <c r="M1015">
        <v>10</v>
      </c>
      <c r="N1015">
        <v>58000</v>
      </c>
      <c r="O1015" s="7">
        <f>Table1[[#This Row],[Cost_of_Goods]]/Table1[[#This Row],[Quantity]]</f>
        <v>31602.390000000003</v>
      </c>
      <c r="P1015">
        <v>15</v>
      </c>
      <c r="Q1015">
        <v>1692.64</v>
      </c>
      <c r="R1015" t="s">
        <v>64</v>
      </c>
      <c r="S1015">
        <v>4</v>
      </c>
      <c r="T1015" t="s">
        <v>34</v>
      </c>
      <c r="U1015">
        <v>580000</v>
      </c>
      <c r="V1015">
        <v>87000</v>
      </c>
      <c r="W1015">
        <v>493000</v>
      </c>
      <c r="X1015">
        <v>316023.90000000002</v>
      </c>
      <c r="Y1015">
        <v>175283.46</v>
      </c>
      <c r="Z1015">
        <v>35.549999999999997</v>
      </c>
    </row>
    <row r="1016" spans="1:26" x14ac:dyDescent="0.3">
      <c r="A1016" t="s">
        <v>1597</v>
      </c>
      <c r="B1016" s="9">
        <v>45496</v>
      </c>
      <c r="C1016" t="s">
        <v>421</v>
      </c>
      <c r="D1016" t="s">
        <v>180</v>
      </c>
      <c r="E1016" t="s">
        <v>50</v>
      </c>
      <c r="F1016" t="s">
        <v>5750</v>
      </c>
      <c r="G1016" t="s">
        <v>5723</v>
      </c>
      <c r="H1016" t="s">
        <v>29</v>
      </c>
      <c r="I1016" t="s">
        <v>39</v>
      </c>
      <c r="J1016" t="s">
        <v>31</v>
      </c>
      <c r="K1016" t="s">
        <v>53</v>
      </c>
      <c r="L1016" t="s">
        <v>54</v>
      </c>
      <c r="M1016">
        <v>1</v>
      </c>
      <c r="N1016">
        <v>1200</v>
      </c>
      <c r="O1016" s="7">
        <f>Table1[[#This Row],[Cost_of_Goods]]/Table1[[#This Row],[Quantity]]</f>
        <v>907.23</v>
      </c>
      <c r="P1016">
        <v>0</v>
      </c>
      <c r="Q1016">
        <v>1607</v>
      </c>
      <c r="R1016" t="s">
        <v>5724</v>
      </c>
      <c r="S1016">
        <v>1</v>
      </c>
      <c r="T1016" t="s">
        <v>34</v>
      </c>
      <c r="U1016">
        <v>1200</v>
      </c>
      <c r="V1016">
        <v>0</v>
      </c>
      <c r="W1016">
        <v>1200</v>
      </c>
      <c r="X1016">
        <v>907.23</v>
      </c>
      <c r="Y1016">
        <v>-1314.23</v>
      </c>
      <c r="Z1016">
        <v>-109.52</v>
      </c>
    </row>
    <row r="1017" spans="1:26" x14ac:dyDescent="0.3">
      <c r="A1017" t="s">
        <v>1598</v>
      </c>
      <c r="B1017" s="9">
        <v>46036</v>
      </c>
      <c r="C1017" t="s">
        <v>107</v>
      </c>
      <c r="D1017" t="s">
        <v>27</v>
      </c>
      <c r="E1017" t="s">
        <v>28</v>
      </c>
      <c r="F1017" t="s">
        <v>5762</v>
      </c>
      <c r="G1017" t="s">
        <v>5723</v>
      </c>
      <c r="H1017" t="s">
        <v>73</v>
      </c>
      <c r="I1017" t="s">
        <v>74</v>
      </c>
      <c r="J1017" t="s">
        <v>31</v>
      </c>
      <c r="K1017" t="s">
        <v>5726</v>
      </c>
      <c r="L1017" t="s">
        <v>5727</v>
      </c>
      <c r="M1017">
        <v>2</v>
      </c>
      <c r="N1017">
        <v>58000</v>
      </c>
      <c r="O1017" s="7">
        <f>Table1[[#This Row],[Cost_of_Goods]]/Table1[[#This Row],[Quantity]]</f>
        <v>32707.855</v>
      </c>
      <c r="P1017">
        <v>25</v>
      </c>
      <c r="Q1017">
        <v>1464.71</v>
      </c>
      <c r="R1017" t="s">
        <v>5724</v>
      </c>
      <c r="S1017">
        <v>5</v>
      </c>
      <c r="T1017" t="s">
        <v>102</v>
      </c>
      <c r="U1017">
        <v>116000</v>
      </c>
      <c r="V1017">
        <v>29000</v>
      </c>
      <c r="W1017">
        <v>87000</v>
      </c>
      <c r="X1017">
        <v>65415.71</v>
      </c>
      <c r="Y1017">
        <v>20119.580000000002</v>
      </c>
      <c r="Z1017">
        <v>23.13</v>
      </c>
    </row>
    <row r="1018" spans="1:26" ht="15.6" x14ac:dyDescent="0.3">
      <c r="A1018" t="s">
        <v>1599</v>
      </c>
      <c r="B1018" s="9">
        <v>45538</v>
      </c>
      <c r="C1018" t="s">
        <v>1600</v>
      </c>
      <c r="D1018" t="s">
        <v>127</v>
      </c>
      <c r="E1018" t="s">
        <v>109</v>
      </c>
      <c r="F1018" t="s">
        <v>5754</v>
      </c>
      <c r="G1018" t="s">
        <v>5743</v>
      </c>
      <c r="H1018" t="s">
        <v>94</v>
      </c>
      <c r="I1018" s="3" t="s">
        <v>5767</v>
      </c>
      <c r="J1018" t="s">
        <v>63</v>
      </c>
      <c r="K1018" t="s">
        <v>5726</v>
      </c>
      <c r="L1018" t="s">
        <v>5730</v>
      </c>
      <c r="M1018">
        <v>1</v>
      </c>
      <c r="N1018">
        <v>16500</v>
      </c>
      <c r="O1018" s="7">
        <f>Table1[[#This Row],[Cost_of_Goods]]/Table1[[#This Row],[Quantity]]</f>
        <v>7550.88</v>
      </c>
      <c r="P1018">
        <v>20</v>
      </c>
      <c r="Q1018">
        <v>543.11</v>
      </c>
      <c r="R1018" t="s">
        <v>5724</v>
      </c>
      <c r="S1018">
        <v>5</v>
      </c>
      <c r="T1018" t="s">
        <v>34</v>
      </c>
      <c r="U1018">
        <v>16500</v>
      </c>
      <c r="V1018">
        <v>3300</v>
      </c>
      <c r="W1018">
        <v>13200</v>
      </c>
      <c r="X1018">
        <v>7550.88</v>
      </c>
      <c r="Y1018">
        <v>5106.01</v>
      </c>
      <c r="Z1018">
        <v>38.68</v>
      </c>
    </row>
    <row r="1019" spans="1:26" x14ac:dyDescent="0.3">
      <c r="A1019" t="s">
        <v>1601</v>
      </c>
      <c r="B1019" s="9">
        <v>45300</v>
      </c>
      <c r="C1019" t="s">
        <v>158</v>
      </c>
      <c r="D1019" t="s">
        <v>37</v>
      </c>
      <c r="E1019" t="s">
        <v>38</v>
      </c>
      <c r="F1019" t="s">
        <v>5760</v>
      </c>
      <c r="G1019" t="s">
        <v>5729</v>
      </c>
      <c r="H1019" t="s">
        <v>169</v>
      </c>
      <c r="I1019" t="s">
        <v>153</v>
      </c>
      <c r="J1019" t="s">
        <v>40</v>
      </c>
      <c r="K1019" t="s">
        <v>53</v>
      </c>
      <c r="L1019" t="s">
        <v>5727</v>
      </c>
      <c r="M1019">
        <v>2</v>
      </c>
      <c r="N1019">
        <v>1800</v>
      </c>
      <c r="O1019" s="7">
        <f>Table1[[#This Row],[Cost_of_Goods]]/Table1[[#This Row],[Quantity]]</f>
        <v>834.74</v>
      </c>
      <c r="P1019">
        <v>30</v>
      </c>
      <c r="Q1019">
        <v>413.22</v>
      </c>
      <c r="R1019" t="s">
        <v>5724</v>
      </c>
      <c r="S1019">
        <v>5</v>
      </c>
      <c r="T1019" t="s">
        <v>34</v>
      </c>
      <c r="U1019">
        <v>3600</v>
      </c>
      <c r="V1019">
        <v>1080</v>
      </c>
      <c r="W1019">
        <v>2520</v>
      </c>
      <c r="X1019">
        <v>1669.48</v>
      </c>
      <c r="Y1019">
        <v>437.3</v>
      </c>
      <c r="Z1019">
        <v>17.350000000000001</v>
      </c>
    </row>
    <row r="1020" spans="1:26" x14ac:dyDescent="0.3">
      <c r="A1020" t="s">
        <v>1602</v>
      </c>
      <c r="B1020" s="9">
        <v>45882</v>
      </c>
      <c r="C1020" t="s">
        <v>1004</v>
      </c>
      <c r="D1020" t="s">
        <v>49</v>
      </c>
      <c r="E1020" t="s">
        <v>50</v>
      </c>
      <c r="F1020" t="s">
        <v>5764</v>
      </c>
      <c r="G1020" t="s">
        <v>5733</v>
      </c>
      <c r="H1020" t="s">
        <v>110</v>
      </c>
      <c r="I1020" t="s">
        <v>111</v>
      </c>
      <c r="J1020" t="s">
        <v>31</v>
      </c>
      <c r="K1020" t="s">
        <v>32</v>
      </c>
      <c r="L1020" t="s">
        <v>54</v>
      </c>
      <c r="M1020">
        <v>8</v>
      </c>
      <c r="N1020">
        <v>14500</v>
      </c>
      <c r="O1020" s="7">
        <f>Table1[[#This Row],[Cost_of_Goods]]/Table1[[#This Row],[Quantity]]</f>
        <v>6177.8412500000004</v>
      </c>
      <c r="P1020">
        <v>30</v>
      </c>
      <c r="Q1020">
        <v>1415.05</v>
      </c>
      <c r="R1020" t="s">
        <v>64</v>
      </c>
      <c r="S1020">
        <v>4</v>
      </c>
      <c r="T1020" t="s">
        <v>102</v>
      </c>
      <c r="U1020">
        <v>116000</v>
      </c>
      <c r="V1020">
        <v>34800</v>
      </c>
      <c r="W1020">
        <v>81200</v>
      </c>
      <c r="X1020">
        <v>49422.73</v>
      </c>
      <c r="Y1020">
        <v>30362.22</v>
      </c>
      <c r="Z1020">
        <v>37.39</v>
      </c>
    </row>
    <row r="1021" spans="1:26" x14ac:dyDescent="0.3">
      <c r="A1021" t="s">
        <v>1603</v>
      </c>
      <c r="B1021" s="9">
        <v>45754</v>
      </c>
      <c r="C1021" t="s">
        <v>1089</v>
      </c>
      <c r="D1021" t="s">
        <v>180</v>
      </c>
      <c r="E1021" t="s">
        <v>50</v>
      </c>
      <c r="F1021" t="s">
        <v>5745</v>
      </c>
      <c r="G1021" t="s">
        <v>5729</v>
      </c>
      <c r="H1021" t="s">
        <v>169</v>
      </c>
      <c r="I1021" t="s">
        <v>153</v>
      </c>
      <c r="J1021" t="s">
        <v>31</v>
      </c>
      <c r="K1021" t="s">
        <v>5726</v>
      </c>
      <c r="L1021" t="s">
        <v>5730</v>
      </c>
      <c r="M1021">
        <v>2</v>
      </c>
      <c r="N1021">
        <v>1200</v>
      </c>
      <c r="O1021" s="7">
        <f>Table1[[#This Row],[Cost_of_Goods]]/Table1[[#This Row],[Quantity]]</f>
        <v>955.05499999999995</v>
      </c>
      <c r="P1021">
        <v>0</v>
      </c>
      <c r="Q1021">
        <v>901.54</v>
      </c>
      <c r="R1021" t="s">
        <v>5724</v>
      </c>
      <c r="S1021">
        <v>3</v>
      </c>
      <c r="T1021" t="s">
        <v>34</v>
      </c>
      <c r="U1021">
        <v>2400</v>
      </c>
      <c r="V1021">
        <v>0</v>
      </c>
      <c r="W1021">
        <v>2400</v>
      </c>
      <c r="X1021">
        <v>1910.11</v>
      </c>
      <c r="Y1021">
        <v>-411.65</v>
      </c>
      <c r="Z1021">
        <v>-17.149999999999999</v>
      </c>
    </row>
    <row r="1022" spans="1:26" x14ac:dyDescent="0.3">
      <c r="A1022" t="s">
        <v>1604</v>
      </c>
      <c r="B1022" s="9">
        <v>46120</v>
      </c>
      <c r="C1022" t="s">
        <v>1378</v>
      </c>
      <c r="D1022" t="s">
        <v>276</v>
      </c>
      <c r="E1022" t="s">
        <v>121</v>
      </c>
      <c r="F1022" t="s">
        <v>5760</v>
      </c>
      <c r="G1022" t="s">
        <v>5729</v>
      </c>
      <c r="H1022" t="s">
        <v>213</v>
      </c>
      <c r="I1022" t="s">
        <v>190</v>
      </c>
      <c r="J1022" t="s">
        <v>46</v>
      </c>
      <c r="K1022" t="s">
        <v>53</v>
      </c>
      <c r="L1022" t="s">
        <v>5730</v>
      </c>
      <c r="M1022">
        <v>11</v>
      </c>
      <c r="N1022">
        <v>10500</v>
      </c>
      <c r="O1022" s="7">
        <f>Table1[[#This Row],[Cost_of_Goods]]/Table1[[#This Row],[Quantity]]</f>
        <v>7424.5390909090902</v>
      </c>
      <c r="P1022">
        <v>10</v>
      </c>
      <c r="Q1022">
        <v>1635.29</v>
      </c>
      <c r="R1022" t="s">
        <v>5724</v>
      </c>
      <c r="S1022">
        <v>1</v>
      </c>
      <c r="T1022" t="s">
        <v>34</v>
      </c>
      <c r="U1022">
        <v>115500</v>
      </c>
      <c r="V1022">
        <v>11550</v>
      </c>
      <c r="W1022">
        <v>103950</v>
      </c>
      <c r="X1022">
        <v>81669.929999999993</v>
      </c>
      <c r="Y1022">
        <v>20644.78</v>
      </c>
      <c r="Z1022">
        <v>19.86</v>
      </c>
    </row>
    <row r="1023" spans="1:26" x14ac:dyDescent="0.3">
      <c r="A1023" t="s">
        <v>1605</v>
      </c>
      <c r="B1023" s="9">
        <v>46009</v>
      </c>
      <c r="C1023" t="s">
        <v>635</v>
      </c>
      <c r="D1023" t="s">
        <v>77</v>
      </c>
      <c r="E1023" t="s">
        <v>28</v>
      </c>
      <c r="F1023" t="s">
        <v>5750</v>
      </c>
      <c r="G1023" t="s">
        <v>5723</v>
      </c>
      <c r="H1023" t="s">
        <v>29</v>
      </c>
      <c r="I1023" t="s">
        <v>39</v>
      </c>
      <c r="J1023" t="s">
        <v>40</v>
      </c>
      <c r="K1023" t="s">
        <v>32</v>
      </c>
      <c r="L1023" t="s">
        <v>54</v>
      </c>
      <c r="M1023">
        <v>10</v>
      </c>
      <c r="N1023">
        <v>6500</v>
      </c>
      <c r="O1023" s="7">
        <f>Table1[[#This Row],[Cost_of_Goods]]/Table1[[#This Row],[Quantity]]</f>
        <v>4146.9269999999997</v>
      </c>
      <c r="P1023">
        <v>5</v>
      </c>
      <c r="Q1023">
        <v>940.22</v>
      </c>
      <c r="R1023" t="s">
        <v>5724</v>
      </c>
      <c r="S1023">
        <v>4</v>
      </c>
      <c r="T1023" t="s">
        <v>34</v>
      </c>
      <c r="U1023">
        <v>65000</v>
      </c>
      <c r="V1023">
        <v>3250</v>
      </c>
      <c r="W1023">
        <v>61750</v>
      </c>
      <c r="X1023">
        <v>41469.269999999997</v>
      </c>
      <c r="Y1023">
        <v>19340.509999999998</v>
      </c>
      <c r="Z1023">
        <v>31.32</v>
      </c>
    </row>
    <row r="1024" spans="1:26" x14ac:dyDescent="0.3">
      <c r="A1024" t="s">
        <v>1606</v>
      </c>
      <c r="B1024" s="9">
        <v>45842</v>
      </c>
      <c r="C1024" t="s">
        <v>582</v>
      </c>
      <c r="D1024" t="s">
        <v>222</v>
      </c>
      <c r="E1024" t="s">
        <v>50</v>
      </c>
      <c r="F1024" t="s">
        <v>5748</v>
      </c>
      <c r="G1024" t="s">
        <v>5732</v>
      </c>
      <c r="H1024" t="s">
        <v>51</v>
      </c>
      <c r="I1024" t="s">
        <v>83</v>
      </c>
      <c r="J1024" t="s">
        <v>63</v>
      </c>
      <c r="K1024" t="s">
        <v>32</v>
      </c>
      <c r="L1024" t="s">
        <v>54</v>
      </c>
      <c r="M1024">
        <v>8</v>
      </c>
      <c r="N1024">
        <v>8500</v>
      </c>
      <c r="O1024" s="7">
        <f>Table1[[#This Row],[Cost_of_Goods]]/Table1[[#This Row],[Quantity]]</f>
        <v>5606.2974999999997</v>
      </c>
      <c r="P1024">
        <v>5</v>
      </c>
      <c r="Q1024">
        <v>825.24</v>
      </c>
      <c r="R1024" t="s">
        <v>5724</v>
      </c>
      <c r="S1024">
        <v>5</v>
      </c>
      <c r="T1024" t="s">
        <v>34</v>
      </c>
      <c r="U1024">
        <v>68000</v>
      </c>
      <c r="V1024">
        <v>3400</v>
      </c>
      <c r="W1024">
        <v>64600</v>
      </c>
      <c r="X1024">
        <v>44850.38</v>
      </c>
      <c r="Y1024">
        <v>18924.38</v>
      </c>
      <c r="Z1024">
        <v>29.29</v>
      </c>
    </row>
    <row r="1025" spans="1:26" x14ac:dyDescent="0.3">
      <c r="A1025" t="s">
        <v>1607</v>
      </c>
      <c r="B1025" s="9">
        <v>45589</v>
      </c>
      <c r="C1025" t="s">
        <v>407</v>
      </c>
      <c r="D1025" t="s">
        <v>305</v>
      </c>
      <c r="E1025" t="s">
        <v>38</v>
      </c>
      <c r="F1025" t="s">
        <v>5761</v>
      </c>
      <c r="G1025" t="s">
        <v>5732</v>
      </c>
      <c r="H1025" t="s">
        <v>61</v>
      </c>
      <c r="I1025" t="s">
        <v>260</v>
      </c>
      <c r="J1025" t="s">
        <v>46</v>
      </c>
      <c r="K1025" t="s">
        <v>53</v>
      </c>
      <c r="L1025" t="s">
        <v>33</v>
      </c>
      <c r="M1025">
        <v>3</v>
      </c>
      <c r="N1025">
        <v>1200</v>
      </c>
      <c r="O1025" s="7">
        <f>Table1[[#This Row],[Cost_of_Goods]]/Table1[[#This Row],[Quantity]]</f>
        <v>589.64333333333332</v>
      </c>
      <c r="P1025">
        <v>20</v>
      </c>
      <c r="Q1025">
        <v>1278.58</v>
      </c>
      <c r="R1025" t="s">
        <v>5724</v>
      </c>
      <c r="S1025">
        <v>4</v>
      </c>
      <c r="T1025" t="s">
        <v>34</v>
      </c>
      <c r="U1025">
        <v>3600</v>
      </c>
      <c r="V1025">
        <v>720</v>
      </c>
      <c r="W1025">
        <v>2880</v>
      </c>
      <c r="X1025">
        <v>1768.93</v>
      </c>
      <c r="Y1025">
        <v>-167.51</v>
      </c>
      <c r="Z1025">
        <v>-5.82</v>
      </c>
    </row>
    <row r="1026" spans="1:26" x14ac:dyDescent="0.3">
      <c r="A1026" t="s">
        <v>1608</v>
      </c>
      <c r="B1026" s="9">
        <v>46010</v>
      </c>
      <c r="C1026" t="s">
        <v>332</v>
      </c>
      <c r="D1026" t="s">
        <v>342</v>
      </c>
      <c r="E1026" t="s">
        <v>38</v>
      </c>
      <c r="F1026" t="s">
        <v>5761</v>
      </c>
      <c r="G1026" t="s">
        <v>5733</v>
      </c>
      <c r="H1026" t="s">
        <v>144</v>
      </c>
      <c r="I1026" t="s">
        <v>156</v>
      </c>
      <c r="J1026" t="s">
        <v>31</v>
      </c>
      <c r="K1026" t="s">
        <v>53</v>
      </c>
      <c r="L1026" t="s">
        <v>54</v>
      </c>
      <c r="M1026">
        <v>6</v>
      </c>
      <c r="N1026">
        <v>2200</v>
      </c>
      <c r="O1026" s="7">
        <f>Table1[[#This Row],[Cost_of_Goods]]/Table1[[#This Row],[Quantity]]</f>
        <v>1483.17</v>
      </c>
      <c r="P1026">
        <v>15</v>
      </c>
      <c r="Q1026">
        <v>1605.83</v>
      </c>
      <c r="R1026" t="s">
        <v>5724</v>
      </c>
      <c r="S1026">
        <v>4</v>
      </c>
      <c r="T1026" t="s">
        <v>41</v>
      </c>
      <c r="U1026">
        <v>13200</v>
      </c>
      <c r="V1026">
        <v>1980</v>
      </c>
      <c r="W1026">
        <v>11220</v>
      </c>
      <c r="X1026">
        <v>8899.02</v>
      </c>
      <c r="Y1026">
        <v>715.15</v>
      </c>
      <c r="Z1026">
        <v>6.37</v>
      </c>
    </row>
    <row r="1027" spans="1:26" x14ac:dyDescent="0.3">
      <c r="A1027" t="s">
        <v>1609</v>
      </c>
      <c r="B1027" s="9">
        <v>45322</v>
      </c>
      <c r="C1027" t="s">
        <v>445</v>
      </c>
      <c r="D1027" t="s">
        <v>37</v>
      </c>
      <c r="E1027" t="s">
        <v>38</v>
      </c>
      <c r="F1027" t="s">
        <v>5748</v>
      </c>
      <c r="G1027" t="s">
        <v>5732</v>
      </c>
      <c r="H1027" t="s">
        <v>61</v>
      </c>
      <c r="I1027" t="s">
        <v>62</v>
      </c>
      <c r="J1027" t="s">
        <v>31</v>
      </c>
      <c r="K1027" t="s">
        <v>5726</v>
      </c>
      <c r="L1027" t="s">
        <v>5727</v>
      </c>
      <c r="M1027">
        <v>1</v>
      </c>
      <c r="N1027">
        <v>1800</v>
      </c>
      <c r="O1027" s="7">
        <f>Table1[[#This Row],[Cost_of_Goods]]/Table1[[#This Row],[Quantity]]</f>
        <v>1117.02</v>
      </c>
      <c r="P1027">
        <v>20</v>
      </c>
      <c r="Q1027">
        <v>1602.58</v>
      </c>
      <c r="R1027" t="s">
        <v>5724</v>
      </c>
      <c r="S1027">
        <v>3</v>
      </c>
      <c r="T1027" t="s">
        <v>34</v>
      </c>
      <c r="U1027">
        <v>1800</v>
      </c>
      <c r="V1027">
        <v>360</v>
      </c>
      <c r="W1027">
        <v>1440</v>
      </c>
      <c r="X1027">
        <v>1117.02</v>
      </c>
      <c r="Y1027">
        <v>-1279.5999999999999</v>
      </c>
      <c r="Z1027">
        <v>-88.86</v>
      </c>
    </row>
    <row r="1028" spans="1:26" x14ac:dyDescent="0.3">
      <c r="A1028" t="s">
        <v>1610</v>
      </c>
      <c r="B1028" s="9">
        <v>45736</v>
      </c>
      <c r="C1028" t="s">
        <v>1304</v>
      </c>
      <c r="D1028" t="s">
        <v>89</v>
      </c>
      <c r="E1028" t="s">
        <v>28</v>
      </c>
      <c r="F1028" t="s">
        <v>5753</v>
      </c>
      <c r="G1028" t="s">
        <v>5733</v>
      </c>
      <c r="H1028" t="s">
        <v>144</v>
      </c>
      <c r="I1028" t="s">
        <v>145</v>
      </c>
      <c r="J1028" t="s">
        <v>63</v>
      </c>
      <c r="K1028" t="s">
        <v>32</v>
      </c>
      <c r="L1028" t="s">
        <v>33</v>
      </c>
      <c r="M1028">
        <v>6</v>
      </c>
      <c r="N1028">
        <v>18500</v>
      </c>
      <c r="O1028" s="7">
        <f>Table1[[#This Row],[Cost_of_Goods]]/Table1[[#This Row],[Quantity]]</f>
        <v>11998.26</v>
      </c>
      <c r="P1028">
        <v>20</v>
      </c>
      <c r="Q1028">
        <v>1540.02</v>
      </c>
      <c r="R1028" t="s">
        <v>5724</v>
      </c>
      <c r="S1028">
        <v>3</v>
      </c>
      <c r="T1028" t="s">
        <v>41</v>
      </c>
      <c r="U1028">
        <v>111000</v>
      </c>
      <c r="V1028">
        <v>22200</v>
      </c>
      <c r="W1028">
        <v>88800</v>
      </c>
      <c r="X1028">
        <v>71989.56</v>
      </c>
      <c r="Y1028">
        <v>15270.42</v>
      </c>
      <c r="Z1028">
        <v>17.2</v>
      </c>
    </row>
    <row r="1029" spans="1:26" x14ac:dyDescent="0.3">
      <c r="A1029" t="s">
        <v>1611</v>
      </c>
      <c r="B1029" s="9">
        <v>45421</v>
      </c>
      <c r="C1029" t="s">
        <v>1562</v>
      </c>
      <c r="D1029" t="s">
        <v>114</v>
      </c>
      <c r="E1029" t="s">
        <v>28</v>
      </c>
      <c r="F1029" t="s">
        <v>5751</v>
      </c>
      <c r="G1029" t="s">
        <v>5729</v>
      </c>
      <c r="H1029" t="s">
        <v>169</v>
      </c>
      <c r="I1029" t="s">
        <v>153</v>
      </c>
      <c r="J1029" t="s">
        <v>63</v>
      </c>
      <c r="K1029" t="s">
        <v>32</v>
      </c>
      <c r="L1029" t="s">
        <v>5730</v>
      </c>
      <c r="M1029">
        <v>10</v>
      </c>
      <c r="N1029">
        <v>3200</v>
      </c>
      <c r="O1029" s="7">
        <f>Table1[[#This Row],[Cost_of_Goods]]/Table1[[#This Row],[Quantity]]</f>
        <v>2020.0009999999997</v>
      </c>
      <c r="P1029">
        <v>5</v>
      </c>
      <c r="Q1029">
        <v>355.28</v>
      </c>
      <c r="R1029" t="s">
        <v>5724</v>
      </c>
      <c r="S1029">
        <v>5</v>
      </c>
      <c r="T1029" t="s">
        <v>34</v>
      </c>
      <c r="U1029">
        <v>32000</v>
      </c>
      <c r="V1029">
        <v>1600</v>
      </c>
      <c r="W1029">
        <v>30400</v>
      </c>
      <c r="X1029">
        <v>20200.009999999998</v>
      </c>
      <c r="Y1029">
        <v>9844.7099999999991</v>
      </c>
      <c r="Z1029">
        <v>32.380000000000003</v>
      </c>
    </row>
    <row r="1030" spans="1:26" x14ac:dyDescent="0.3">
      <c r="A1030" t="s">
        <v>1612</v>
      </c>
      <c r="B1030" s="9">
        <v>45977</v>
      </c>
      <c r="C1030" t="s">
        <v>418</v>
      </c>
      <c r="D1030" t="s">
        <v>180</v>
      </c>
      <c r="E1030" t="s">
        <v>50</v>
      </c>
      <c r="F1030" t="s">
        <v>5722</v>
      </c>
      <c r="G1030" t="s">
        <v>5729</v>
      </c>
      <c r="H1030" t="s">
        <v>5740</v>
      </c>
      <c r="I1030" t="s">
        <v>99</v>
      </c>
      <c r="J1030" t="s">
        <v>46</v>
      </c>
      <c r="K1030" t="s">
        <v>53</v>
      </c>
      <c r="L1030" t="s">
        <v>5730</v>
      </c>
      <c r="M1030">
        <v>7</v>
      </c>
      <c r="N1030">
        <v>1200</v>
      </c>
      <c r="O1030" s="7">
        <f>Table1[[#This Row],[Cost_of_Goods]]/Table1[[#This Row],[Quantity]]</f>
        <v>563.70142857142855</v>
      </c>
      <c r="P1030">
        <v>30</v>
      </c>
      <c r="Q1030">
        <v>231.59</v>
      </c>
      <c r="R1030" t="s">
        <v>5724</v>
      </c>
      <c r="S1030">
        <v>4</v>
      </c>
      <c r="T1030" t="s">
        <v>34</v>
      </c>
      <c r="U1030">
        <v>8400</v>
      </c>
      <c r="V1030">
        <v>2520</v>
      </c>
      <c r="W1030">
        <v>5880</v>
      </c>
      <c r="X1030">
        <v>3945.91</v>
      </c>
      <c r="Y1030">
        <v>1702.5</v>
      </c>
      <c r="Z1030">
        <v>28.95</v>
      </c>
    </row>
    <row r="1031" spans="1:26" x14ac:dyDescent="0.3">
      <c r="A1031" t="s">
        <v>1613</v>
      </c>
      <c r="B1031" s="9">
        <v>45496</v>
      </c>
      <c r="C1031" t="s">
        <v>1061</v>
      </c>
      <c r="D1031" t="s">
        <v>60</v>
      </c>
      <c r="E1031" t="s">
        <v>38</v>
      </c>
      <c r="F1031" t="s">
        <v>5750</v>
      </c>
      <c r="G1031" t="s">
        <v>5729</v>
      </c>
      <c r="H1031" t="s">
        <v>44</v>
      </c>
      <c r="I1031" t="s">
        <v>45</v>
      </c>
      <c r="J1031" t="s">
        <v>40</v>
      </c>
      <c r="K1031" t="s">
        <v>53</v>
      </c>
      <c r="L1031" t="s">
        <v>5727</v>
      </c>
      <c r="M1031">
        <v>5</v>
      </c>
      <c r="N1031">
        <v>3500</v>
      </c>
      <c r="O1031" s="7">
        <f>Table1[[#This Row],[Cost_of_Goods]]/Table1[[#This Row],[Quantity]]</f>
        <v>1964.8679999999999</v>
      </c>
      <c r="P1031">
        <v>15</v>
      </c>
      <c r="Q1031">
        <v>170.82</v>
      </c>
      <c r="R1031" t="s">
        <v>5724</v>
      </c>
      <c r="S1031">
        <v>1</v>
      </c>
      <c r="T1031" t="s">
        <v>34</v>
      </c>
      <c r="U1031">
        <v>17500</v>
      </c>
      <c r="V1031">
        <v>2625</v>
      </c>
      <c r="W1031">
        <v>14875</v>
      </c>
      <c r="X1031">
        <v>9824.34</v>
      </c>
      <c r="Y1031">
        <v>4879.84</v>
      </c>
      <c r="Z1031">
        <v>32.81</v>
      </c>
    </row>
    <row r="1032" spans="1:26" ht="15.6" x14ac:dyDescent="0.3">
      <c r="A1032" t="s">
        <v>1614</v>
      </c>
      <c r="B1032" s="9">
        <v>46048</v>
      </c>
      <c r="C1032" t="s">
        <v>463</v>
      </c>
      <c r="D1032" t="s">
        <v>401</v>
      </c>
      <c r="E1032" t="s">
        <v>109</v>
      </c>
      <c r="F1032" s="3" t="s">
        <v>5767</v>
      </c>
      <c r="G1032" t="s">
        <v>5723</v>
      </c>
      <c r="H1032" t="s">
        <v>29</v>
      </c>
      <c r="I1032" t="s">
        <v>39</v>
      </c>
      <c r="J1032" t="s">
        <v>40</v>
      </c>
      <c r="K1032" t="s">
        <v>53</v>
      </c>
      <c r="L1032" t="s">
        <v>90</v>
      </c>
      <c r="M1032">
        <v>10</v>
      </c>
      <c r="N1032">
        <v>12500</v>
      </c>
      <c r="O1032" s="7">
        <f>Table1[[#This Row],[Cost_of_Goods]]/Table1[[#This Row],[Quantity]]</f>
        <v>7106.7570000000005</v>
      </c>
      <c r="P1032">
        <v>10</v>
      </c>
      <c r="Q1032">
        <v>78.010000000000005</v>
      </c>
      <c r="R1032" t="s">
        <v>5724</v>
      </c>
      <c r="S1032">
        <v>2</v>
      </c>
      <c r="T1032" t="s">
        <v>34</v>
      </c>
      <c r="U1032">
        <v>125000</v>
      </c>
      <c r="V1032">
        <v>12500</v>
      </c>
      <c r="W1032">
        <v>112500</v>
      </c>
      <c r="X1032">
        <v>71067.570000000007</v>
      </c>
      <c r="Y1032">
        <v>41354.42</v>
      </c>
      <c r="Z1032">
        <v>36.76</v>
      </c>
    </row>
    <row r="1033" spans="1:26" x14ac:dyDescent="0.3">
      <c r="A1033" t="s">
        <v>1615</v>
      </c>
      <c r="B1033" s="9">
        <v>45518</v>
      </c>
      <c r="C1033" t="s">
        <v>489</v>
      </c>
      <c r="D1033" t="s">
        <v>114</v>
      </c>
      <c r="E1033" t="s">
        <v>28</v>
      </c>
      <c r="F1033" t="s">
        <v>5738</v>
      </c>
      <c r="G1033" t="s">
        <v>5743</v>
      </c>
      <c r="H1033" t="s">
        <v>94</v>
      </c>
      <c r="I1033" t="s">
        <v>95</v>
      </c>
      <c r="J1033" t="s">
        <v>31</v>
      </c>
      <c r="K1033" t="s">
        <v>53</v>
      </c>
      <c r="L1033" t="s">
        <v>90</v>
      </c>
      <c r="M1033">
        <v>4</v>
      </c>
      <c r="N1033">
        <v>3200</v>
      </c>
      <c r="O1033" s="7">
        <f>Table1[[#This Row],[Cost_of_Goods]]/Table1[[#This Row],[Quantity]]</f>
        <v>1347.64</v>
      </c>
      <c r="P1033">
        <v>30</v>
      </c>
      <c r="Q1033">
        <v>866.52</v>
      </c>
      <c r="R1033" t="s">
        <v>5724</v>
      </c>
      <c r="S1033">
        <v>5</v>
      </c>
      <c r="T1033" t="s">
        <v>34</v>
      </c>
      <c r="U1033">
        <v>12800</v>
      </c>
      <c r="V1033">
        <v>3840</v>
      </c>
      <c r="W1033">
        <v>8960</v>
      </c>
      <c r="X1033">
        <v>5390.56</v>
      </c>
      <c r="Y1033">
        <v>2702.92</v>
      </c>
      <c r="Z1033">
        <v>30.17</v>
      </c>
    </row>
    <row r="1034" spans="1:26" x14ac:dyDescent="0.3">
      <c r="A1034" t="s">
        <v>1616</v>
      </c>
      <c r="B1034" s="9">
        <v>46074</v>
      </c>
      <c r="C1034" t="s">
        <v>882</v>
      </c>
      <c r="D1034" t="s">
        <v>256</v>
      </c>
      <c r="E1034" t="s">
        <v>38</v>
      </c>
      <c r="F1034" t="s">
        <v>5749</v>
      </c>
      <c r="G1034" t="s">
        <v>5733</v>
      </c>
      <c r="H1034" t="s">
        <v>144</v>
      </c>
      <c r="I1034" t="s">
        <v>156</v>
      </c>
      <c r="J1034" t="s">
        <v>40</v>
      </c>
      <c r="K1034" t="s">
        <v>53</v>
      </c>
      <c r="L1034" t="s">
        <v>5730</v>
      </c>
      <c r="M1034">
        <v>9</v>
      </c>
      <c r="N1034">
        <v>4500</v>
      </c>
      <c r="O1034" s="7">
        <f>Table1[[#This Row],[Cost_of_Goods]]/Table1[[#This Row],[Quantity]]</f>
        <v>2573.2266666666669</v>
      </c>
      <c r="P1034">
        <v>30</v>
      </c>
      <c r="Q1034">
        <v>1069.31</v>
      </c>
      <c r="R1034" t="s">
        <v>64</v>
      </c>
      <c r="S1034">
        <v>1</v>
      </c>
      <c r="T1034" t="s">
        <v>34</v>
      </c>
      <c r="U1034">
        <v>40500</v>
      </c>
      <c r="V1034">
        <v>12150</v>
      </c>
      <c r="W1034">
        <v>28350</v>
      </c>
      <c r="X1034">
        <v>23159.040000000001</v>
      </c>
      <c r="Y1034">
        <v>4121.6499999999996</v>
      </c>
      <c r="Z1034">
        <v>14.54</v>
      </c>
    </row>
    <row r="1035" spans="1:26" x14ac:dyDescent="0.3">
      <c r="A1035" t="s">
        <v>1617</v>
      </c>
      <c r="B1035" s="9">
        <v>45895</v>
      </c>
      <c r="C1035" t="s">
        <v>329</v>
      </c>
      <c r="D1035" t="s">
        <v>159</v>
      </c>
      <c r="E1035" t="s">
        <v>28</v>
      </c>
      <c r="F1035" t="s">
        <v>5738</v>
      </c>
      <c r="G1035" t="s">
        <v>5733</v>
      </c>
      <c r="H1035" t="s">
        <v>5734</v>
      </c>
      <c r="I1035" t="s">
        <v>105</v>
      </c>
      <c r="J1035" t="s">
        <v>46</v>
      </c>
      <c r="K1035" t="s">
        <v>5726</v>
      </c>
      <c r="L1035" t="s">
        <v>33</v>
      </c>
      <c r="M1035">
        <v>10</v>
      </c>
      <c r="N1035">
        <v>85000</v>
      </c>
      <c r="O1035" s="7">
        <f>Table1[[#This Row],[Cost_of_Goods]]/Table1[[#This Row],[Quantity]]</f>
        <v>48917.140999999996</v>
      </c>
      <c r="P1035">
        <v>10</v>
      </c>
      <c r="Q1035">
        <v>1052.99</v>
      </c>
      <c r="R1035" t="s">
        <v>5724</v>
      </c>
      <c r="S1035">
        <v>4</v>
      </c>
      <c r="T1035" t="s">
        <v>34</v>
      </c>
      <c r="U1035">
        <v>850000</v>
      </c>
      <c r="V1035">
        <v>85000</v>
      </c>
      <c r="W1035">
        <v>765000</v>
      </c>
      <c r="X1035">
        <v>489171.41</v>
      </c>
      <c r="Y1035">
        <v>274775.59999999998</v>
      </c>
      <c r="Z1035">
        <v>35.92</v>
      </c>
    </row>
    <row r="1036" spans="1:26" x14ac:dyDescent="0.3">
      <c r="A1036" t="s">
        <v>1618</v>
      </c>
      <c r="B1036" s="9">
        <v>45605</v>
      </c>
      <c r="C1036" t="s">
        <v>619</v>
      </c>
      <c r="D1036" t="s">
        <v>134</v>
      </c>
      <c r="E1036" t="s">
        <v>50</v>
      </c>
      <c r="F1036" t="s">
        <v>5764</v>
      </c>
      <c r="G1036" t="s">
        <v>5733</v>
      </c>
      <c r="H1036" t="s">
        <v>5734</v>
      </c>
      <c r="I1036" t="s">
        <v>57</v>
      </c>
      <c r="J1036" t="s">
        <v>31</v>
      </c>
      <c r="K1036" t="s">
        <v>5726</v>
      </c>
      <c r="L1036" t="s">
        <v>54</v>
      </c>
      <c r="M1036">
        <v>4</v>
      </c>
      <c r="N1036">
        <v>3200</v>
      </c>
      <c r="O1036" s="7">
        <f>Table1[[#This Row],[Cost_of_Goods]]/Table1[[#This Row],[Quantity]]</f>
        <v>1596.39</v>
      </c>
      <c r="P1036">
        <v>10</v>
      </c>
      <c r="Q1036">
        <v>374.65</v>
      </c>
      <c r="R1036" t="s">
        <v>5724</v>
      </c>
      <c r="S1036">
        <v>3</v>
      </c>
      <c r="T1036" t="s">
        <v>34</v>
      </c>
      <c r="U1036">
        <v>12800</v>
      </c>
      <c r="V1036">
        <v>1280</v>
      </c>
      <c r="W1036">
        <v>11520</v>
      </c>
      <c r="X1036">
        <v>6385.56</v>
      </c>
      <c r="Y1036">
        <v>4759.79</v>
      </c>
      <c r="Z1036">
        <v>41.32</v>
      </c>
    </row>
    <row r="1037" spans="1:26" x14ac:dyDescent="0.3">
      <c r="A1037" t="s">
        <v>1619</v>
      </c>
      <c r="B1037" s="9">
        <v>45331</v>
      </c>
      <c r="C1037" t="s">
        <v>588</v>
      </c>
      <c r="D1037" t="s">
        <v>152</v>
      </c>
      <c r="E1037" t="s">
        <v>28</v>
      </c>
      <c r="F1037" t="s">
        <v>5731</v>
      </c>
      <c r="G1037" t="s">
        <v>5729</v>
      </c>
      <c r="H1037" t="s">
        <v>5740</v>
      </c>
      <c r="I1037" t="s">
        <v>99</v>
      </c>
      <c r="J1037" t="s">
        <v>31</v>
      </c>
      <c r="K1037" t="s">
        <v>53</v>
      </c>
      <c r="L1037" t="s">
        <v>33</v>
      </c>
      <c r="M1037">
        <v>11</v>
      </c>
      <c r="N1037">
        <v>45000</v>
      </c>
      <c r="O1037" s="7">
        <f>Table1[[#This Row],[Cost_of_Goods]]/Table1[[#This Row],[Quantity]]</f>
        <v>25284.245454545457</v>
      </c>
      <c r="P1037">
        <v>10</v>
      </c>
      <c r="Q1037">
        <v>1609.5</v>
      </c>
      <c r="R1037" t="s">
        <v>5724</v>
      </c>
      <c r="S1037">
        <v>5</v>
      </c>
      <c r="T1037" t="s">
        <v>34</v>
      </c>
      <c r="U1037">
        <v>495000</v>
      </c>
      <c r="V1037">
        <v>49500</v>
      </c>
      <c r="W1037">
        <v>445500</v>
      </c>
      <c r="X1037">
        <v>278126.7</v>
      </c>
      <c r="Y1037">
        <v>165763.79999999999</v>
      </c>
      <c r="Z1037">
        <v>37.21</v>
      </c>
    </row>
    <row r="1038" spans="1:26" x14ac:dyDescent="0.3">
      <c r="A1038" t="s">
        <v>1620</v>
      </c>
      <c r="B1038" s="9">
        <v>45835</v>
      </c>
      <c r="C1038" t="s">
        <v>562</v>
      </c>
      <c r="D1038" t="s">
        <v>212</v>
      </c>
      <c r="E1038" t="s">
        <v>28</v>
      </c>
      <c r="F1038" t="s">
        <v>5738</v>
      </c>
      <c r="G1038" t="s">
        <v>5732</v>
      </c>
      <c r="H1038" t="s">
        <v>223</v>
      </c>
      <c r="I1038" t="s">
        <v>246</v>
      </c>
      <c r="J1038" t="s">
        <v>46</v>
      </c>
      <c r="K1038" t="s">
        <v>32</v>
      </c>
      <c r="L1038" t="s">
        <v>54</v>
      </c>
      <c r="M1038">
        <v>11</v>
      </c>
      <c r="N1038">
        <v>8500</v>
      </c>
      <c r="O1038" s="7">
        <f>Table1[[#This Row],[Cost_of_Goods]]/Table1[[#This Row],[Quantity]]</f>
        <v>5458.1427272727269</v>
      </c>
      <c r="P1038">
        <v>0</v>
      </c>
      <c r="Q1038">
        <v>1275.5</v>
      </c>
      <c r="R1038" t="s">
        <v>5724</v>
      </c>
      <c r="S1038">
        <v>3</v>
      </c>
      <c r="T1038" t="s">
        <v>34</v>
      </c>
      <c r="U1038">
        <v>93500</v>
      </c>
      <c r="V1038">
        <v>0</v>
      </c>
      <c r="W1038">
        <v>93500</v>
      </c>
      <c r="X1038">
        <v>60039.57</v>
      </c>
      <c r="Y1038">
        <v>32184.93</v>
      </c>
      <c r="Z1038">
        <v>34.42</v>
      </c>
    </row>
    <row r="1039" spans="1:26" x14ac:dyDescent="0.3">
      <c r="A1039" t="s">
        <v>1621</v>
      </c>
      <c r="B1039" s="9">
        <v>45775</v>
      </c>
      <c r="C1039" t="s">
        <v>1622</v>
      </c>
      <c r="D1039" t="s">
        <v>77</v>
      </c>
      <c r="E1039" t="s">
        <v>28</v>
      </c>
      <c r="F1039" t="s">
        <v>5755</v>
      </c>
      <c r="G1039" t="s">
        <v>5723</v>
      </c>
      <c r="H1039" t="s">
        <v>131</v>
      </c>
      <c r="I1039" t="s">
        <v>135</v>
      </c>
      <c r="J1039" t="s">
        <v>40</v>
      </c>
      <c r="K1039" t="s">
        <v>5726</v>
      </c>
      <c r="L1039" t="s">
        <v>54</v>
      </c>
      <c r="M1039">
        <v>11</v>
      </c>
      <c r="N1039">
        <v>6500</v>
      </c>
      <c r="O1039" s="7">
        <f>Table1[[#This Row],[Cost_of_Goods]]/Table1[[#This Row],[Quantity]]</f>
        <v>3471.6145454545458</v>
      </c>
      <c r="P1039">
        <v>10</v>
      </c>
      <c r="Q1039">
        <v>1721.38</v>
      </c>
      <c r="R1039" t="s">
        <v>5724</v>
      </c>
      <c r="S1039">
        <v>5</v>
      </c>
      <c r="T1039" t="s">
        <v>34</v>
      </c>
      <c r="U1039">
        <v>71500</v>
      </c>
      <c r="V1039">
        <v>7150</v>
      </c>
      <c r="W1039">
        <v>64350</v>
      </c>
      <c r="X1039">
        <v>38187.760000000002</v>
      </c>
      <c r="Y1039">
        <v>24440.86</v>
      </c>
      <c r="Z1039">
        <v>37.979999999999997</v>
      </c>
    </row>
    <row r="1040" spans="1:26" x14ac:dyDescent="0.3">
      <c r="A1040" t="s">
        <v>1623</v>
      </c>
      <c r="B1040" s="9">
        <v>46125</v>
      </c>
      <c r="C1040" t="s">
        <v>228</v>
      </c>
      <c r="D1040" t="s">
        <v>176</v>
      </c>
      <c r="E1040" t="s">
        <v>109</v>
      </c>
      <c r="F1040" t="s">
        <v>5745</v>
      </c>
      <c r="G1040" t="s">
        <v>5732</v>
      </c>
      <c r="H1040" t="s">
        <v>184</v>
      </c>
      <c r="I1040" t="s">
        <v>198</v>
      </c>
      <c r="J1040" t="s">
        <v>46</v>
      </c>
      <c r="K1040" t="s">
        <v>53</v>
      </c>
      <c r="L1040" t="s">
        <v>5730</v>
      </c>
      <c r="M1040">
        <v>2</v>
      </c>
      <c r="N1040">
        <v>28000</v>
      </c>
      <c r="O1040" s="7">
        <f>Table1[[#This Row],[Cost_of_Goods]]/Table1[[#This Row],[Quantity]]</f>
        <v>17071.05</v>
      </c>
      <c r="P1040">
        <v>0</v>
      </c>
      <c r="Q1040">
        <v>1134.43</v>
      </c>
      <c r="R1040" t="s">
        <v>5724</v>
      </c>
      <c r="S1040">
        <v>4</v>
      </c>
      <c r="T1040" t="s">
        <v>34</v>
      </c>
      <c r="U1040">
        <v>56000</v>
      </c>
      <c r="V1040">
        <v>0</v>
      </c>
      <c r="W1040">
        <v>56000</v>
      </c>
      <c r="X1040">
        <v>34142.1</v>
      </c>
      <c r="Y1040">
        <v>20723.47</v>
      </c>
      <c r="Z1040">
        <v>37.01</v>
      </c>
    </row>
    <row r="1041" spans="1:26" x14ac:dyDescent="0.3">
      <c r="A1041" t="s">
        <v>1624</v>
      </c>
      <c r="B1041" s="9">
        <v>45937</v>
      </c>
      <c r="C1041" t="s">
        <v>661</v>
      </c>
      <c r="D1041" t="s">
        <v>366</v>
      </c>
      <c r="E1041" t="s">
        <v>28</v>
      </c>
      <c r="F1041" t="s">
        <v>5742</v>
      </c>
      <c r="G1041" t="s">
        <v>5729</v>
      </c>
      <c r="H1041" t="s">
        <v>44</v>
      </c>
      <c r="I1041" t="s">
        <v>352</v>
      </c>
      <c r="J1041" t="s">
        <v>46</v>
      </c>
      <c r="K1041" t="s">
        <v>53</v>
      </c>
      <c r="L1041" t="s">
        <v>54</v>
      </c>
      <c r="M1041">
        <v>9</v>
      </c>
      <c r="N1041">
        <v>22000</v>
      </c>
      <c r="O1041" s="7">
        <f>Table1[[#This Row],[Cost_of_Goods]]/Table1[[#This Row],[Quantity]]</f>
        <v>10608.653333333334</v>
      </c>
      <c r="P1041">
        <v>30</v>
      </c>
      <c r="Q1041">
        <v>1239.92</v>
      </c>
      <c r="R1041" t="s">
        <v>5724</v>
      </c>
      <c r="S1041">
        <v>5</v>
      </c>
      <c r="T1041" t="s">
        <v>34</v>
      </c>
      <c r="U1041">
        <v>198000</v>
      </c>
      <c r="V1041">
        <v>59400</v>
      </c>
      <c r="W1041">
        <v>138600</v>
      </c>
      <c r="X1041">
        <v>95477.88</v>
      </c>
      <c r="Y1041">
        <v>41882.199999999997</v>
      </c>
      <c r="Z1041">
        <v>30.22</v>
      </c>
    </row>
    <row r="1042" spans="1:26" x14ac:dyDescent="0.3">
      <c r="A1042" t="s">
        <v>1625</v>
      </c>
      <c r="B1042" s="9">
        <v>45637</v>
      </c>
      <c r="C1042" t="s">
        <v>443</v>
      </c>
      <c r="D1042" t="s">
        <v>108</v>
      </c>
      <c r="E1042" t="s">
        <v>109</v>
      </c>
      <c r="F1042" t="s">
        <v>5757</v>
      </c>
      <c r="G1042" t="s">
        <v>5732</v>
      </c>
      <c r="H1042" t="s">
        <v>51</v>
      </c>
      <c r="I1042" t="s">
        <v>52</v>
      </c>
      <c r="J1042" t="s">
        <v>31</v>
      </c>
      <c r="K1042" t="s">
        <v>5726</v>
      </c>
      <c r="L1042" t="s">
        <v>5727</v>
      </c>
      <c r="M1042">
        <v>9</v>
      </c>
      <c r="N1042">
        <v>7200</v>
      </c>
      <c r="O1042" s="7">
        <f>Table1[[#This Row],[Cost_of_Goods]]/Table1[[#This Row],[Quantity]]</f>
        <v>3036.5111111111109</v>
      </c>
      <c r="P1042">
        <v>30</v>
      </c>
      <c r="Q1042">
        <v>96.28</v>
      </c>
      <c r="R1042" t="s">
        <v>5724</v>
      </c>
      <c r="S1042">
        <v>4</v>
      </c>
      <c r="T1042" t="s">
        <v>34</v>
      </c>
      <c r="U1042">
        <v>64800</v>
      </c>
      <c r="V1042">
        <v>19440</v>
      </c>
      <c r="W1042">
        <v>45360</v>
      </c>
      <c r="X1042">
        <v>27328.6</v>
      </c>
      <c r="Y1042">
        <v>17935.12</v>
      </c>
      <c r="Z1042">
        <v>39.54</v>
      </c>
    </row>
    <row r="1043" spans="1:26" x14ac:dyDescent="0.3">
      <c r="A1043" t="s">
        <v>1626</v>
      </c>
      <c r="B1043" s="9">
        <v>45395</v>
      </c>
      <c r="C1043" t="s">
        <v>1627</v>
      </c>
      <c r="D1043" t="s">
        <v>159</v>
      </c>
      <c r="E1043" t="s">
        <v>28</v>
      </c>
      <c r="F1043" t="s">
        <v>5731</v>
      </c>
      <c r="G1043" t="s">
        <v>5743</v>
      </c>
      <c r="H1043" t="s">
        <v>94</v>
      </c>
      <c r="I1043" t="s">
        <v>95</v>
      </c>
      <c r="J1043" t="s">
        <v>46</v>
      </c>
      <c r="K1043" t="s">
        <v>5726</v>
      </c>
      <c r="L1043" t="s">
        <v>54</v>
      </c>
      <c r="M1043">
        <v>6</v>
      </c>
      <c r="N1043">
        <v>85000</v>
      </c>
      <c r="O1043" s="7">
        <f>Table1[[#This Row],[Cost_of_Goods]]/Table1[[#This Row],[Quantity]]</f>
        <v>55781.236666666664</v>
      </c>
      <c r="P1043">
        <v>5</v>
      </c>
      <c r="Q1043">
        <v>31.97</v>
      </c>
      <c r="R1043" t="s">
        <v>5724</v>
      </c>
      <c r="S1043">
        <v>4</v>
      </c>
      <c r="T1043" t="s">
        <v>34</v>
      </c>
      <c r="U1043">
        <v>510000</v>
      </c>
      <c r="V1043">
        <v>25500</v>
      </c>
      <c r="W1043">
        <v>484500</v>
      </c>
      <c r="X1043">
        <v>334687.42</v>
      </c>
      <c r="Y1043">
        <v>149780.60999999999</v>
      </c>
      <c r="Z1043">
        <v>30.91</v>
      </c>
    </row>
    <row r="1044" spans="1:26" x14ac:dyDescent="0.3">
      <c r="A1044" t="s">
        <v>1628</v>
      </c>
      <c r="B1044" s="9">
        <v>45922</v>
      </c>
      <c r="C1044" t="s">
        <v>1119</v>
      </c>
      <c r="D1044" t="s">
        <v>256</v>
      </c>
      <c r="E1044" t="s">
        <v>38</v>
      </c>
      <c r="F1044" t="s">
        <v>5722</v>
      </c>
      <c r="G1044" t="s">
        <v>5733</v>
      </c>
      <c r="H1044" t="s">
        <v>110</v>
      </c>
      <c r="I1044" t="s">
        <v>296</v>
      </c>
      <c r="J1044" t="s">
        <v>31</v>
      </c>
      <c r="K1044" t="s">
        <v>32</v>
      </c>
      <c r="L1044" t="s">
        <v>54</v>
      </c>
      <c r="M1044">
        <v>11</v>
      </c>
      <c r="N1044">
        <v>4500</v>
      </c>
      <c r="O1044" s="7">
        <f>Table1[[#This Row],[Cost_of_Goods]]/Table1[[#This Row],[Quantity]]</f>
        <v>2337.21</v>
      </c>
      <c r="P1044">
        <v>15</v>
      </c>
      <c r="Q1044">
        <v>1612.07</v>
      </c>
      <c r="R1044" t="s">
        <v>5724</v>
      </c>
      <c r="S1044">
        <v>2</v>
      </c>
      <c r="T1044" t="s">
        <v>34</v>
      </c>
      <c r="U1044">
        <v>49500</v>
      </c>
      <c r="V1044">
        <v>7425</v>
      </c>
      <c r="W1044">
        <v>42075</v>
      </c>
      <c r="X1044">
        <v>25709.31</v>
      </c>
      <c r="Y1044">
        <v>14753.62</v>
      </c>
      <c r="Z1044">
        <v>35.07</v>
      </c>
    </row>
    <row r="1045" spans="1:26" x14ac:dyDescent="0.3">
      <c r="A1045" t="s">
        <v>1629</v>
      </c>
      <c r="B1045" s="9">
        <v>45453</v>
      </c>
      <c r="C1045" t="s">
        <v>88</v>
      </c>
      <c r="D1045" t="s">
        <v>305</v>
      </c>
      <c r="E1045" t="s">
        <v>38</v>
      </c>
      <c r="F1045" t="s">
        <v>5731</v>
      </c>
      <c r="G1045" t="s">
        <v>5729</v>
      </c>
      <c r="H1045" t="s">
        <v>169</v>
      </c>
      <c r="I1045" t="s">
        <v>153</v>
      </c>
      <c r="J1045" t="s">
        <v>63</v>
      </c>
      <c r="K1045" t="s">
        <v>5726</v>
      </c>
      <c r="L1045" t="s">
        <v>90</v>
      </c>
      <c r="M1045">
        <v>4</v>
      </c>
      <c r="N1045">
        <v>1200</v>
      </c>
      <c r="O1045" s="7">
        <f>Table1[[#This Row],[Cost_of_Goods]]/Table1[[#This Row],[Quantity]]</f>
        <v>682.28</v>
      </c>
      <c r="P1045">
        <v>25</v>
      </c>
      <c r="Q1045">
        <v>502.92</v>
      </c>
      <c r="R1045" t="s">
        <v>5724</v>
      </c>
      <c r="S1045">
        <v>4</v>
      </c>
      <c r="T1045" t="s">
        <v>34</v>
      </c>
      <c r="U1045">
        <v>4800</v>
      </c>
      <c r="V1045">
        <v>1200</v>
      </c>
      <c r="W1045">
        <v>3600</v>
      </c>
      <c r="X1045">
        <v>2729.12</v>
      </c>
      <c r="Y1045">
        <v>367.96</v>
      </c>
      <c r="Z1045">
        <v>10.220000000000001</v>
      </c>
    </row>
    <row r="1046" spans="1:26" x14ac:dyDescent="0.3">
      <c r="A1046" t="s">
        <v>1630</v>
      </c>
      <c r="B1046" s="9">
        <v>45956</v>
      </c>
      <c r="C1046" t="s">
        <v>793</v>
      </c>
      <c r="D1046" t="s">
        <v>188</v>
      </c>
      <c r="E1046" t="s">
        <v>121</v>
      </c>
      <c r="F1046" t="s">
        <v>5735</v>
      </c>
      <c r="G1046" t="s">
        <v>5729</v>
      </c>
      <c r="H1046" t="s">
        <v>213</v>
      </c>
      <c r="I1046" t="s">
        <v>190</v>
      </c>
      <c r="J1046" t="s">
        <v>46</v>
      </c>
      <c r="K1046" t="s">
        <v>5726</v>
      </c>
      <c r="L1046" t="s">
        <v>5730</v>
      </c>
      <c r="M1046">
        <v>3</v>
      </c>
      <c r="N1046">
        <v>12500</v>
      </c>
      <c r="O1046" s="7">
        <f>Table1[[#This Row],[Cost_of_Goods]]/Table1[[#This Row],[Quantity]]</f>
        <v>8462.99</v>
      </c>
      <c r="P1046">
        <v>5</v>
      </c>
      <c r="Q1046">
        <v>1705.78</v>
      </c>
      <c r="R1046" t="s">
        <v>5724</v>
      </c>
      <c r="S1046">
        <v>5</v>
      </c>
      <c r="T1046" t="s">
        <v>34</v>
      </c>
      <c r="U1046">
        <v>37500</v>
      </c>
      <c r="V1046">
        <v>1875</v>
      </c>
      <c r="W1046">
        <v>35625</v>
      </c>
      <c r="X1046">
        <v>25388.97</v>
      </c>
      <c r="Y1046">
        <v>8530.25</v>
      </c>
      <c r="Z1046">
        <v>23.94</v>
      </c>
    </row>
    <row r="1047" spans="1:26" x14ac:dyDescent="0.3">
      <c r="A1047" t="s">
        <v>1631</v>
      </c>
      <c r="B1047" s="9">
        <v>45969</v>
      </c>
      <c r="C1047" t="s">
        <v>1107</v>
      </c>
      <c r="D1047" t="s">
        <v>168</v>
      </c>
      <c r="E1047" t="s">
        <v>109</v>
      </c>
      <c r="F1047" t="s">
        <v>5764</v>
      </c>
      <c r="G1047" t="s">
        <v>5723</v>
      </c>
      <c r="H1047" t="s">
        <v>73</v>
      </c>
      <c r="I1047" t="s">
        <v>160</v>
      </c>
      <c r="J1047" t="s">
        <v>31</v>
      </c>
      <c r="K1047" t="s">
        <v>5726</v>
      </c>
      <c r="L1047" t="s">
        <v>5727</v>
      </c>
      <c r="M1047">
        <v>3</v>
      </c>
      <c r="N1047">
        <v>6500</v>
      </c>
      <c r="O1047" s="7">
        <f>Table1[[#This Row],[Cost_of_Goods]]/Table1[[#This Row],[Quantity]]</f>
        <v>3937.1533333333332</v>
      </c>
      <c r="P1047">
        <v>25</v>
      </c>
      <c r="Q1047">
        <v>1719.32</v>
      </c>
      <c r="R1047" t="s">
        <v>5724</v>
      </c>
      <c r="S1047">
        <v>4</v>
      </c>
      <c r="T1047" t="s">
        <v>34</v>
      </c>
      <c r="U1047">
        <v>19500</v>
      </c>
      <c r="V1047">
        <v>4875</v>
      </c>
      <c r="W1047">
        <v>14625</v>
      </c>
      <c r="X1047">
        <v>11811.46</v>
      </c>
      <c r="Y1047">
        <v>1094.22</v>
      </c>
      <c r="Z1047">
        <v>7.48</v>
      </c>
    </row>
    <row r="1048" spans="1:26" x14ac:dyDescent="0.3">
      <c r="A1048" t="s">
        <v>1632</v>
      </c>
      <c r="B1048" s="9">
        <v>45419</v>
      </c>
      <c r="C1048" t="s">
        <v>217</v>
      </c>
      <c r="D1048" t="s">
        <v>276</v>
      </c>
      <c r="E1048" t="s">
        <v>121</v>
      </c>
      <c r="F1048" t="s">
        <v>5761</v>
      </c>
      <c r="G1048" t="s">
        <v>5732</v>
      </c>
      <c r="H1048" t="s">
        <v>223</v>
      </c>
      <c r="I1048" t="s">
        <v>246</v>
      </c>
      <c r="J1048" t="s">
        <v>63</v>
      </c>
      <c r="K1048" t="s">
        <v>32</v>
      </c>
      <c r="L1048" t="s">
        <v>33</v>
      </c>
      <c r="M1048">
        <v>9</v>
      </c>
      <c r="N1048">
        <v>10500</v>
      </c>
      <c r="O1048" s="7">
        <f>Table1[[#This Row],[Cost_of_Goods]]/Table1[[#This Row],[Quantity]]</f>
        <v>7803.6533333333336</v>
      </c>
      <c r="P1048">
        <v>5</v>
      </c>
      <c r="Q1048">
        <v>1465.63</v>
      </c>
      <c r="R1048" t="s">
        <v>5724</v>
      </c>
      <c r="S1048">
        <v>4</v>
      </c>
      <c r="T1048" t="s">
        <v>5752</v>
      </c>
      <c r="U1048">
        <v>94500</v>
      </c>
      <c r="V1048">
        <v>4725</v>
      </c>
      <c r="W1048">
        <v>89775</v>
      </c>
      <c r="X1048">
        <v>70232.88</v>
      </c>
      <c r="Y1048">
        <v>18076.490000000002</v>
      </c>
      <c r="Z1048">
        <v>20.14</v>
      </c>
    </row>
    <row r="1049" spans="1:26" x14ac:dyDescent="0.3">
      <c r="A1049" t="s">
        <v>1633</v>
      </c>
      <c r="B1049" s="9">
        <v>45890</v>
      </c>
      <c r="C1049" t="s">
        <v>1634</v>
      </c>
      <c r="D1049" t="s">
        <v>108</v>
      </c>
      <c r="E1049" t="s">
        <v>109</v>
      </c>
      <c r="F1049" t="s">
        <v>5735</v>
      </c>
      <c r="G1049" t="s">
        <v>5729</v>
      </c>
      <c r="H1049" t="s">
        <v>169</v>
      </c>
      <c r="I1049" t="s">
        <v>153</v>
      </c>
      <c r="J1049" t="s">
        <v>40</v>
      </c>
      <c r="K1049" t="s">
        <v>53</v>
      </c>
      <c r="L1049" t="s">
        <v>54</v>
      </c>
      <c r="M1049">
        <v>7</v>
      </c>
      <c r="N1049">
        <v>7200</v>
      </c>
      <c r="O1049" s="7">
        <f>Table1[[#This Row],[Cost_of_Goods]]/Table1[[#This Row],[Quantity]]</f>
        <v>3806.9871428571428</v>
      </c>
      <c r="P1049">
        <v>15</v>
      </c>
      <c r="Q1049">
        <v>513.67999999999995</v>
      </c>
      <c r="R1049" t="s">
        <v>5724</v>
      </c>
      <c r="S1049">
        <v>5</v>
      </c>
      <c r="T1049" t="s">
        <v>102</v>
      </c>
      <c r="U1049">
        <v>50400</v>
      </c>
      <c r="V1049">
        <v>7560</v>
      </c>
      <c r="W1049">
        <v>42840</v>
      </c>
      <c r="X1049">
        <v>26648.91</v>
      </c>
      <c r="Y1049">
        <v>15677.41</v>
      </c>
      <c r="Z1049">
        <v>36.6</v>
      </c>
    </row>
    <row r="1050" spans="1:26" x14ac:dyDescent="0.3">
      <c r="A1050" t="s">
        <v>1635</v>
      </c>
      <c r="B1050" s="9">
        <v>45844</v>
      </c>
      <c r="C1050" t="s">
        <v>526</v>
      </c>
      <c r="D1050" t="s">
        <v>60</v>
      </c>
      <c r="E1050" t="s">
        <v>38</v>
      </c>
      <c r="F1050" t="s">
        <v>5736</v>
      </c>
      <c r="G1050" t="s">
        <v>5732</v>
      </c>
      <c r="H1050" t="s">
        <v>223</v>
      </c>
      <c r="I1050" t="s">
        <v>224</v>
      </c>
      <c r="J1050" t="s">
        <v>40</v>
      </c>
      <c r="K1050" t="s">
        <v>53</v>
      </c>
      <c r="L1050" t="s">
        <v>5730</v>
      </c>
      <c r="M1050">
        <v>8</v>
      </c>
      <c r="N1050">
        <v>3500</v>
      </c>
      <c r="O1050" s="7">
        <f>Table1[[#This Row],[Cost_of_Goods]]/Table1[[#This Row],[Quantity]]</f>
        <v>1697.8987500000001</v>
      </c>
      <c r="P1050">
        <v>25</v>
      </c>
      <c r="Q1050">
        <v>1304.51</v>
      </c>
      <c r="R1050" t="s">
        <v>5724</v>
      </c>
      <c r="S1050">
        <v>5</v>
      </c>
      <c r="T1050" t="s">
        <v>34</v>
      </c>
      <c r="U1050">
        <v>28000</v>
      </c>
      <c r="V1050">
        <v>7000</v>
      </c>
      <c r="W1050">
        <v>21000</v>
      </c>
      <c r="X1050">
        <v>13583.19</v>
      </c>
      <c r="Y1050">
        <v>6112.3</v>
      </c>
      <c r="Z1050">
        <v>29.11</v>
      </c>
    </row>
    <row r="1051" spans="1:26" x14ac:dyDescent="0.3">
      <c r="A1051" t="s">
        <v>1636</v>
      </c>
      <c r="B1051" s="9">
        <v>45514</v>
      </c>
      <c r="C1051" t="s">
        <v>1006</v>
      </c>
      <c r="D1051" t="s">
        <v>401</v>
      </c>
      <c r="E1051" t="s">
        <v>109</v>
      </c>
      <c r="F1051" t="s">
        <v>5755</v>
      </c>
      <c r="G1051" t="s">
        <v>5733</v>
      </c>
      <c r="H1051" t="s">
        <v>68</v>
      </c>
      <c r="I1051" t="s">
        <v>69</v>
      </c>
      <c r="J1051" t="s">
        <v>46</v>
      </c>
      <c r="K1051" t="s">
        <v>5726</v>
      </c>
      <c r="L1051" t="s">
        <v>54</v>
      </c>
      <c r="M1051">
        <v>6</v>
      </c>
      <c r="N1051">
        <v>12500</v>
      </c>
      <c r="O1051" s="7">
        <f>Table1[[#This Row],[Cost_of_Goods]]/Table1[[#This Row],[Quantity]]</f>
        <v>6852.5166666666664</v>
      </c>
      <c r="P1051">
        <v>15</v>
      </c>
      <c r="Q1051">
        <v>206.34</v>
      </c>
      <c r="R1051" t="s">
        <v>5724</v>
      </c>
      <c r="S1051">
        <v>5</v>
      </c>
      <c r="T1051" t="s">
        <v>34</v>
      </c>
      <c r="U1051">
        <v>75000</v>
      </c>
      <c r="V1051">
        <v>11250</v>
      </c>
      <c r="W1051">
        <v>63750</v>
      </c>
      <c r="X1051">
        <v>41115.1</v>
      </c>
      <c r="Y1051">
        <v>22428.560000000001</v>
      </c>
      <c r="Z1051">
        <v>35.18</v>
      </c>
    </row>
    <row r="1052" spans="1:26" ht="15.6" x14ac:dyDescent="0.3">
      <c r="A1052" t="s">
        <v>1637</v>
      </c>
      <c r="B1052" s="9">
        <v>45906</v>
      </c>
      <c r="C1052" t="s">
        <v>336</v>
      </c>
      <c r="D1052" s="3" t="s">
        <v>5767</v>
      </c>
      <c r="E1052" t="s">
        <v>28</v>
      </c>
      <c r="F1052" t="s">
        <v>5760</v>
      </c>
      <c r="G1052" t="s">
        <v>5729</v>
      </c>
      <c r="H1052" t="s">
        <v>169</v>
      </c>
      <c r="I1052" t="s">
        <v>153</v>
      </c>
      <c r="J1052" t="s">
        <v>31</v>
      </c>
      <c r="K1052" t="s">
        <v>5726</v>
      </c>
      <c r="L1052" t="s">
        <v>54</v>
      </c>
      <c r="M1052">
        <v>2</v>
      </c>
      <c r="N1052">
        <v>7800</v>
      </c>
      <c r="O1052" s="7">
        <f>Table1[[#This Row],[Cost_of_Goods]]/Table1[[#This Row],[Quantity]]</f>
        <v>4898.8450000000003</v>
      </c>
      <c r="P1052">
        <v>10</v>
      </c>
      <c r="Q1052">
        <v>119.28</v>
      </c>
      <c r="R1052" t="s">
        <v>5724</v>
      </c>
      <c r="S1052">
        <v>5</v>
      </c>
      <c r="T1052" t="s">
        <v>34</v>
      </c>
      <c r="U1052">
        <v>15600</v>
      </c>
      <c r="V1052">
        <v>1560</v>
      </c>
      <c r="W1052">
        <v>14040</v>
      </c>
      <c r="X1052">
        <v>9797.69</v>
      </c>
      <c r="Y1052">
        <v>4123.03</v>
      </c>
      <c r="Z1052">
        <v>29.37</v>
      </c>
    </row>
    <row r="1053" spans="1:26" ht="15.6" x14ac:dyDescent="0.3">
      <c r="A1053" t="s">
        <v>1638</v>
      </c>
      <c r="B1053" s="9">
        <v>45575</v>
      </c>
      <c r="C1053" t="s">
        <v>700</v>
      </c>
      <c r="D1053" t="s">
        <v>330</v>
      </c>
      <c r="E1053" t="s">
        <v>109</v>
      </c>
      <c r="F1053" s="3" t="s">
        <v>5767</v>
      </c>
      <c r="G1053" t="s">
        <v>5732</v>
      </c>
      <c r="H1053" t="s">
        <v>51</v>
      </c>
      <c r="I1053" t="s">
        <v>52</v>
      </c>
      <c r="J1053" t="s">
        <v>46</v>
      </c>
      <c r="K1053" t="s">
        <v>5726</v>
      </c>
      <c r="L1053" t="s">
        <v>5730</v>
      </c>
      <c r="M1053">
        <v>6</v>
      </c>
      <c r="N1053">
        <v>9800</v>
      </c>
      <c r="O1053" s="7">
        <f>Table1[[#This Row],[Cost_of_Goods]]/Table1[[#This Row],[Quantity]]</f>
        <v>6445.3549999999996</v>
      </c>
      <c r="P1053">
        <v>0</v>
      </c>
      <c r="Q1053">
        <v>474.65</v>
      </c>
      <c r="R1053" t="s">
        <v>5724</v>
      </c>
      <c r="S1053">
        <v>5</v>
      </c>
      <c r="T1053" t="s">
        <v>34</v>
      </c>
      <c r="U1053">
        <v>58800</v>
      </c>
      <c r="V1053">
        <v>0</v>
      </c>
      <c r="W1053">
        <v>58800</v>
      </c>
      <c r="X1053">
        <v>38672.129999999997</v>
      </c>
      <c r="Y1053">
        <v>19653.22</v>
      </c>
      <c r="Z1053">
        <v>33.42</v>
      </c>
    </row>
    <row r="1054" spans="1:26" x14ac:dyDescent="0.3">
      <c r="A1054" t="s">
        <v>1639</v>
      </c>
      <c r="B1054" s="9">
        <v>45898</v>
      </c>
      <c r="C1054" t="s">
        <v>741</v>
      </c>
      <c r="D1054" t="s">
        <v>124</v>
      </c>
      <c r="E1054" t="s">
        <v>28</v>
      </c>
      <c r="F1054" t="s">
        <v>5742</v>
      </c>
      <c r="G1054" t="s">
        <v>5733</v>
      </c>
      <c r="H1054" t="s">
        <v>144</v>
      </c>
      <c r="I1054" t="s">
        <v>156</v>
      </c>
      <c r="J1054" t="s">
        <v>63</v>
      </c>
      <c r="K1054" t="s">
        <v>53</v>
      </c>
      <c r="L1054" t="s">
        <v>54</v>
      </c>
      <c r="M1054">
        <v>8</v>
      </c>
      <c r="N1054">
        <v>12500</v>
      </c>
      <c r="O1054" s="7">
        <f>Table1[[#This Row],[Cost_of_Goods]]/Table1[[#This Row],[Quantity]]</f>
        <v>8793.2712499999998</v>
      </c>
      <c r="P1054">
        <v>0</v>
      </c>
      <c r="Q1054">
        <v>147.99</v>
      </c>
      <c r="R1054" t="s">
        <v>5724</v>
      </c>
      <c r="S1054">
        <v>5</v>
      </c>
      <c r="T1054" t="s">
        <v>34</v>
      </c>
      <c r="U1054">
        <v>100000</v>
      </c>
      <c r="V1054">
        <v>0</v>
      </c>
      <c r="W1054">
        <v>100000</v>
      </c>
      <c r="X1054">
        <v>70346.17</v>
      </c>
      <c r="Y1054">
        <v>29505.84</v>
      </c>
      <c r="Z1054">
        <v>29.51</v>
      </c>
    </row>
    <row r="1055" spans="1:26" x14ac:dyDescent="0.3">
      <c r="A1055" t="s">
        <v>1640</v>
      </c>
      <c r="B1055" s="9">
        <v>45707</v>
      </c>
      <c r="C1055" t="s">
        <v>43</v>
      </c>
      <c r="D1055" t="s">
        <v>342</v>
      </c>
      <c r="E1055" t="s">
        <v>38</v>
      </c>
      <c r="F1055" t="s">
        <v>5737</v>
      </c>
      <c r="G1055" t="s">
        <v>5733</v>
      </c>
      <c r="H1055" t="s">
        <v>144</v>
      </c>
      <c r="I1055" t="s">
        <v>145</v>
      </c>
      <c r="J1055" t="s">
        <v>63</v>
      </c>
      <c r="K1055" t="s">
        <v>5726</v>
      </c>
      <c r="L1055" t="s">
        <v>33</v>
      </c>
      <c r="M1055">
        <v>9</v>
      </c>
      <c r="N1055">
        <v>2200</v>
      </c>
      <c r="O1055" s="7">
        <f>Table1[[#This Row],[Cost_of_Goods]]/Table1[[#This Row],[Quantity]]</f>
        <v>1057.1544444444444</v>
      </c>
      <c r="P1055">
        <v>15</v>
      </c>
      <c r="Q1055">
        <v>1253.6500000000001</v>
      </c>
      <c r="R1055" t="s">
        <v>5724</v>
      </c>
      <c r="S1055">
        <v>4</v>
      </c>
      <c r="T1055" t="s">
        <v>34</v>
      </c>
      <c r="U1055">
        <v>19800</v>
      </c>
      <c r="V1055">
        <v>2970</v>
      </c>
      <c r="W1055">
        <v>16830</v>
      </c>
      <c r="X1055">
        <v>9514.39</v>
      </c>
      <c r="Y1055">
        <v>6061.96</v>
      </c>
      <c r="Z1055">
        <v>36.020000000000003</v>
      </c>
    </row>
    <row r="1056" spans="1:26" x14ac:dyDescent="0.3">
      <c r="A1056" t="s">
        <v>1641</v>
      </c>
      <c r="B1056" s="9">
        <v>45659</v>
      </c>
      <c r="C1056" t="s">
        <v>1642</v>
      </c>
      <c r="D1056" t="s">
        <v>305</v>
      </c>
      <c r="E1056" t="s">
        <v>38</v>
      </c>
      <c r="F1056" t="s">
        <v>5731</v>
      </c>
      <c r="G1056" t="s">
        <v>5723</v>
      </c>
      <c r="H1056" t="s">
        <v>29</v>
      </c>
      <c r="I1056" t="s">
        <v>39</v>
      </c>
      <c r="J1056" t="s">
        <v>63</v>
      </c>
      <c r="K1056" t="s">
        <v>5726</v>
      </c>
      <c r="L1056" t="s">
        <v>54</v>
      </c>
      <c r="M1056">
        <v>9</v>
      </c>
      <c r="N1056">
        <v>1200</v>
      </c>
      <c r="O1056" s="7">
        <f>Table1[[#This Row],[Cost_of_Goods]]/Table1[[#This Row],[Quantity]]</f>
        <v>651.64333333333332</v>
      </c>
      <c r="P1056">
        <v>5</v>
      </c>
      <c r="Q1056">
        <v>1421.04</v>
      </c>
      <c r="R1056" t="s">
        <v>5724</v>
      </c>
      <c r="S1056">
        <v>5</v>
      </c>
      <c r="T1056" t="s">
        <v>102</v>
      </c>
      <c r="U1056">
        <v>10800</v>
      </c>
      <c r="V1056">
        <v>540</v>
      </c>
      <c r="W1056">
        <v>10260</v>
      </c>
      <c r="X1056">
        <v>5864.79</v>
      </c>
      <c r="Y1056">
        <v>2974.17</v>
      </c>
      <c r="Z1056">
        <v>28.99</v>
      </c>
    </row>
    <row r="1057" spans="1:26" x14ac:dyDescent="0.3">
      <c r="A1057" t="s">
        <v>1643</v>
      </c>
      <c r="B1057" s="9">
        <v>45398</v>
      </c>
      <c r="C1057" t="s">
        <v>607</v>
      </c>
      <c r="D1057" t="s">
        <v>120</v>
      </c>
      <c r="E1057" t="s">
        <v>121</v>
      </c>
      <c r="F1057" t="s">
        <v>5748</v>
      </c>
      <c r="G1057" t="s">
        <v>5732</v>
      </c>
      <c r="H1057" t="s">
        <v>223</v>
      </c>
      <c r="I1057" t="s">
        <v>224</v>
      </c>
      <c r="J1057" t="s">
        <v>46</v>
      </c>
      <c r="K1057" t="s">
        <v>5726</v>
      </c>
      <c r="L1057" t="s">
        <v>5730</v>
      </c>
      <c r="M1057">
        <v>7</v>
      </c>
      <c r="N1057">
        <v>28000</v>
      </c>
      <c r="O1057" s="7">
        <f>Table1[[#This Row],[Cost_of_Goods]]/Table1[[#This Row],[Quantity]]</f>
        <v>17687.412857142856</v>
      </c>
      <c r="P1057">
        <v>20</v>
      </c>
      <c r="Q1057">
        <v>1582.1</v>
      </c>
      <c r="R1057" t="s">
        <v>64</v>
      </c>
      <c r="S1057">
        <v>2</v>
      </c>
      <c r="T1057" t="s">
        <v>34</v>
      </c>
      <c r="U1057">
        <v>196000</v>
      </c>
      <c r="V1057">
        <v>39200</v>
      </c>
      <c r="W1057">
        <v>156800</v>
      </c>
      <c r="X1057">
        <v>123811.89</v>
      </c>
      <c r="Y1057">
        <v>31406.01</v>
      </c>
      <c r="Z1057">
        <v>20.03</v>
      </c>
    </row>
    <row r="1058" spans="1:26" x14ac:dyDescent="0.3">
      <c r="A1058" t="s">
        <v>1644</v>
      </c>
      <c r="B1058" s="9">
        <v>46039</v>
      </c>
      <c r="C1058" t="s">
        <v>530</v>
      </c>
      <c r="D1058" t="s">
        <v>67</v>
      </c>
      <c r="E1058" t="s">
        <v>28</v>
      </c>
      <c r="F1058" t="s">
        <v>5761</v>
      </c>
      <c r="G1058" t="s">
        <v>5723</v>
      </c>
      <c r="H1058" t="s">
        <v>29</v>
      </c>
      <c r="I1058" t="s">
        <v>30</v>
      </c>
      <c r="J1058" t="s">
        <v>63</v>
      </c>
      <c r="K1058" t="s">
        <v>53</v>
      </c>
      <c r="L1058" t="s">
        <v>90</v>
      </c>
      <c r="M1058">
        <v>6</v>
      </c>
      <c r="N1058">
        <v>32000</v>
      </c>
      <c r="O1058" s="7">
        <f>Table1[[#This Row],[Cost_of_Goods]]/Table1[[#This Row],[Quantity]]</f>
        <v>25070.466666666664</v>
      </c>
      <c r="P1058">
        <v>0</v>
      </c>
      <c r="Q1058">
        <v>900.67</v>
      </c>
      <c r="R1058" t="s">
        <v>5724</v>
      </c>
      <c r="S1058">
        <v>5</v>
      </c>
      <c r="T1058" t="s">
        <v>34</v>
      </c>
      <c r="U1058">
        <v>192000</v>
      </c>
      <c r="V1058">
        <v>0</v>
      </c>
      <c r="W1058">
        <v>192000</v>
      </c>
      <c r="X1058">
        <v>150422.79999999999</v>
      </c>
      <c r="Y1058">
        <v>40676.53</v>
      </c>
      <c r="Z1058">
        <v>21.19</v>
      </c>
    </row>
    <row r="1059" spans="1:26" x14ac:dyDescent="0.3">
      <c r="A1059" t="s">
        <v>1645</v>
      </c>
      <c r="B1059" s="9">
        <v>45579</v>
      </c>
      <c r="C1059" t="s">
        <v>576</v>
      </c>
      <c r="D1059" t="s">
        <v>276</v>
      </c>
      <c r="E1059" t="s">
        <v>121</v>
      </c>
      <c r="F1059" t="s">
        <v>5763</v>
      </c>
      <c r="G1059" t="s">
        <v>5729</v>
      </c>
      <c r="H1059" t="s">
        <v>169</v>
      </c>
      <c r="I1059" t="s">
        <v>153</v>
      </c>
      <c r="J1059" t="s">
        <v>46</v>
      </c>
      <c r="K1059" t="s">
        <v>5726</v>
      </c>
      <c r="L1059" t="s">
        <v>5730</v>
      </c>
      <c r="M1059">
        <v>10</v>
      </c>
      <c r="N1059">
        <v>10500</v>
      </c>
      <c r="O1059" s="7">
        <f>Table1[[#This Row],[Cost_of_Goods]]/Table1[[#This Row],[Quantity]]</f>
        <v>5017.6289999999999</v>
      </c>
      <c r="P1059">
        <v>15</v>
      </c>
      <c r="Q1059">
        <v>1311.78</v>
      </c>
      <c r="R1059" t="s">
        <v>5724</v>
      </c>
      <c r="S1059">
        <v>5</v>
      </c>
      <c r="T1059" t="s">
        <v>34</v>
      </c>
      <c r="U1059">
        <v>105000</v>
      </c>
      <c r="V1059">
        <v>15750</v>
      </c>
      <c r="W1059">
        <v>89250</v>
      </c>
      <c r="X1059">
        <v>50176.29</v>
      </c>
      <c r="Y1059">
        <v>37761.93</v>
      </c>
      <c r="Z1059">
        <v>42.31</v>
      </c>
    </row>
    <row r="1060" spans="1:26" x14ac:dyDescent="0.3">
      <c r="A1060" t="s">
        <v>1646</v>
      </c>
      <c r="B1060" s="9">
        <v>45917</v>
      </c>
      <c r="C1060" t="s">
        <v>204</v>
      </c>
      <c r="D1060" t="s">
        <v>89</v>
      </c>
      <c r="E1060" t="s">
        <v>28</v>
      </c>
      <c r="F1060" t="s">
        <v>5764</v>
      </c>
      <c r="G1060" t="s">
        <v>5732</v>
      </c>
      <c r="H1060" t="s">
        <v>184</v>
      </c>
      <c r="I1060" t="s">
        <v>198</v>
      </c>
      <c r="J1060" t="s">
        <v>63</v>
      </c>
      <c r="K1060" t="s">
        <v>53</v>
      </c>
      <c r="L1060" t="s">
        <v>90</v>
      </c>
      <c r="M1060">
        <v>9</v>
      </c>
      <c r="N1060">
        <v>18500</v>
      </c>
      <c r="O1060" s="7">
        <f>Table1[[#This Row],[Cost_of_Goods]]/Table1[[#This Row],[Quantity]]</f>
        <v>8716.6533333333336</v>
      </c>
      <c r="P1060">
        <v>25</v>
      </c>
      <c r="Q1060">
        <v>471.65</v>
      </c>
      <c r="R1060" t="s">
        <v>5724</v>
      </c>
      <c r="S1060">
        <v>3</v>
      </c>
      <c r="T1060" t="s">
        <v>34</v>
      </c>
      <c r="U1060">
        <v>166500</v>
      </c>
      <c r="V1060">
        <v>41625</v>
      </c>
      <c r="W1060">
        <v>124875</v>
      </c>
      <c r="X1060">
        <v>78449.88</v>
      </c>
      <c r="Y1060">
        <v>45953.47</v>
      </c>
      <c r="Z1060">
        <v>36.799999999999997</v>
      </c>
    </row>
    <row r="1061" spans="1:26" x14ac:dyDescent="0.3">
      <c r="A1061" t="s">
        <v>1647</v>
      </c>
      <c r="B1061" s="9">
        <v>45566</v>
      </c>
      <c r="C1061" t="s">
        <v>390</v>
      </c>
      <c r="D1061" t="s">
        <v>212</v>
      </c>
      <c r="E1061" t="s">
        <v>28</v>
      </c>
      <c r="F1061" t="s">
        <v>5745</v>
      </c>
      <c r="G1061" t="s">
        <v>5733</v>
      </c>
      <c r="H1061" t="s">
        <v>68</v>
      </c>
      <c r="I1061" t="s">
        <v>69</v>
      </c>
      <c r="J1061" t="s">
        <v>46</v>
      </c>
      <c r="K1061" t="s">
        <v>5726</v>
      </c>
      <c r="L1061" t="s">
        <v>90</v>
      </c>
      <c r="M1061">
        <v>1</v>
      </c>
      <c r="N1061">
        <v>8500</v>
      </c>
      <c r="O1061" s="7">
        <f>Table1[[#This Row],[Cost_of_Goods]]/Table1[[#This Row],[Quantity]]</f>
        <v>5908.8</v>
      </c>
      <c r="P1061">
        <v>10</v>
      </c>
      <c r="Q1061">
        <v>63.01</v>
      </c>
      <c r="R1061" t="s">
        <v>5724</v>
      </c>
      <c r="S1061">
        <v>4</v>
      </c>
      <c r="T1061" t="s">
        <v>34</v>
      </c>
      <c r="U1061">
        <v>8500</v>
      </c>
      <c r="V1061">
        <v>850</v>
      </c>
      <c r="W1061">
        <v>7650</v>
      </c>
      <c r="X1061">
        <v>5908.8</v>
      </c>
      <c r="Y1061">
        <v>1678.19</v>
      </c>
      <c r="Z1061">
        <v>21.94</v>
      </c>
    </row>
    <row r="1062" spans="1:26" ht="15.6" x14ac:dyDescent="0.3">
      <c r="A1062" t="s">
        <v>1648</v>
      </c>
      <c r="B1062" s="9">
        <v>45793</v>
      </c>
      <c r="C1062" t="s">
        <v>977</v>
      </c>
      <c r="D1062" t="s">
        <v>256</v>
      </c>
      <c r="E1062" t="s">
        <v>38</v>
      </c>
      <c r="F1062" t="s">
        <v>5749</v>
      </c>
      <c r="G1062" t="s">
        <v>5733</v>
      </c>
      <c r="H1062" t="s">
        <v>5734</v>
      </c>
      <c r="I1062" t="s">
        <v>105</v>
      </c>
      <c r="J1062" t="s">
        <v>46</v>
      </c>
      <c r="K1062" t="s">
        <v>53</v>
      </c>
      <c r="L1062" s="3" t="s">
        <v>5767</v>
      </c>
      <c r="M1062">
        <v>8</v>
      </c>
      <c r="N1062">
        <v>4500</v>
      </c>
      <c r="O1062" s="7">
        <f>Table1[[#This Row],[Cost_of_Goods]]/Table1[[#This Row],[Quantity]]</f>
        <v>2736.46875</v>
      </c>
      <c r="P1062">
        <v>15</v>
      </c>
      <c r="Q1062">
        <v>650.07000000000005</v>
      </c>
      <c r="R1062" t="s">
        <v>5724</v>
      </c>
      <c r="S1062">
        <v>4</v>
      </c>
      <c r="T1062" t="s">
        <v>41</v>
      </c>
      <c r="U1062">
        <v>36000</v>
      </c>
      <c r="V1062">
        <v>5400</v>
      </c>
      <c r="W1062">
        <v>30600</v>
      </c>
      <c r="X1062">
        <v>21891.75</v>
      </c>
      <c r="Y1062">
        <v>8058.18</v>
      </c>
      <c r="Z1062">
        <v>26.33</v>
      </c>
    </row>
    <row r="1063" spans="1:26" x14ac:dyDescent="0.3">
      <c r="A1063" t="s">
        <v>1649</v>
      </c>
      <c r="B1063" s="9">
        <v>46200</v>
      </c>
      <c r="C1063" t="s">
        <v>327</v>
      </c>
      <c r="D1063" t="s">
        <v>143</v>
      </c>
      <c r="E1063" t="s">
        <v>28</v>
      </c>
      <c r="F1063" t="s">
        <v>5761</v>
      </c>
      <c r="G1063" t="s">
        <v>5729</v>
      </c>
      <c r="H1063" t="s">
        <v>213</v>
      </c>
      <c r="I1063" t="s">
        <v>190</v>
      </c>
      <c r="J1063" t="s">
        <v>31</v>
      </c>
      <c r="K1063" t="s">
        <v>53</v>
      </c>
      <c r="L1063" t="s">
        <v>90</v>
      </c>
      <c r="M1063">
        <v>2</v>
      </c>
      <c r="N1063">
        <v>7800</v>
      </c>
      <c r="O1063" s="7">
        <f>Table1[[#This Row],[Cost_of_Goods]]/Table1[[#This Row],[Quantity]]</f>
        <v>4317.84</v>
      </c>
      <c r="P1063">
        <v>15</v>
      </c>
      <c r="Q1063">
        <v>1314.41</v>
      </c>
      <c r="R1063" t="s">
        <v>5724</v>
      </c>
      <c r="S1063">
        <v>4</v>
      </c>
      <c r="T1063" t="s">
        <v>34</v>
      </c>
      <c r="U1063">
        <v>15600</v>
      </c>
      <c r="V1063">
        <v>2340</v>
      </c>
      <c r="W1063">
        <v>13260</v>
      </c>
      <c r="X1063">
        <v>8635.68</v>
      </c>
      <c r="Y1063">
        <v>3309.91</v>
      </c>
      <c r="Z1063">
        <v>24.96</v>
      </c>
    </row>
    <row r="1064" spans="1:26" x14ac:dyDescent="0.3">
      <c r="A1064" t="s">
        <v>1650</v>
      </c>
      <c r="B1064" s="9">
        <v>45361</v>
      </c>
      <c r="C1064" t="s">
        <v>461</v>
      </c>
      <c r="D1064" t="s">
        <v>222</v>
      </c>
      <c r="E1064" t="s">
        <v>50</v>
      </c>
      <c r="F1064" t="s">
        <v>5739</v>
      </c>
      <c r="G1064" t="s">
        <v>5723</v>
      </c>
      <c r="H1064" t="s">
        <v>131</v>
      </c>
      <c r="I1064" t="s">
        <v>132</v>
      </c>
      <c r="J1064" t="s">
        <v>40</v>
      </c>
      <c r="K1064" t="s">
        <v>53</v>
      </c>
      <c r="L1064" t="s">
        <v>90</v>
      </c>
      <c r="M1064">
        <v>5</v>
      </c>
      <c r="N1064">
        <v>8500</v>
      </c>
      <c r="O1064" s="7">
        <f>Table1[[#This Row],[Cost_of_Goods]]/Table1[[#This Row],[Quantity]]</f>
        <v>6640.2699999999995</v>
      </c>
      <c r="P1064">
        <v>0</v>
      </c>
      <c r="Q1064">
        <v>261.11</v>
      </c>
      <c r="R1064" t="s">
        <v>5724</v>
      </c>
      <c r="S1064">
        <v>5</v>
      </c>
      <c r="T1064" t="s">
        <v>34</v>
      </c>
      <c r="U1064">
        <v>42500</v>
      </c>
      <c r="V1064">
        <v>0</v>
      </c>
      <c r="W1064">
        <v>42500</v>
      </c>
      <c r="X1064">
        <v>33201.35</v>
      </c>
      <c r="Y1064">
        <v>9037.5400000000009</v>
      </c>
      <c r="Z1064">
        <v>21.26</v>
      </c>
    </row>
    <row r="1065" spans="1:26" x14ac:dyDescent="0.3">
      <c r="A1065" t="s">
        <v>1651</v>
      </c>
      <c r="B1065" s="9">
        <v>45702</v>
      </c>
      <c r="C1065" t="s">
        <v>975</v>
      </c>
      <c r="D1065" t="s">
        <v>162</v>
      </c>
      <c r="E1065" t="s">
        <v>50</v>
      </c>
      <c r="F1065" t="s">
        <v>5758</v>
      </c>
      <c r="G1065" t="s">
        <v>5732</v>
      </c>
      <c r="H1065" t="s">
        <v>223</v>
      </c>
      <c r="I1065" t="s">
        <v>246</v>
      </c>
      <c r="J1065" t="s">
        <v>31</v>
      </c>
      <c r="K1065" t="s">
        <v>32</v>
      </c>
      <c r="L1065" t="s">
        <v>5727</v>
      </c>
      <c r="M1065">
        <v>7</v>
      </c>
      <c r="N1065">
        <v>3200</v>
      </c>
      <c r="O1065" s="7">
        <f>Table1[[#This Row],[Cost_of_Goods]]/Table1[[#This Row],[Quantity]]</f>
        <v>2037.34</v>
      </c>
      <c r="P1065">
        <v>15</v>
      </c>
      <c r="Q1065">
        <v>1285.08</v>
      </c>
      <c r="R1065" t="s">
        <v>5724</v>
      </c>
      <c r="S1065">
        <v>5</v>
      </c>
      <c r="T1065" t="s">
        <v>5752</v>
      </c>
      <c r="U1065">
        <v>22400</v>
      </c>
      <c r="V1065">
        <v>3360</v>
      </c>
      <c r="W1065">
        <v>19040</v>
      </c>
      <c r="X1065">
        <v>14261.38</v>
      </c>
      <c r="Y1065">
        <v>3493.54</v>
      </c>
      <c r="Z1065">
        <v>18.350000000000001</v>
      </c>
    </row>
    <row r="1066" spans="1:26" x14ac:dyDescent="0.3">
      <c r="A1066" t="s">
        <v>1652</v>
      </c>
      <c r="B1066" s="9">
        <v>45584</v>
      </c>
      <c r="C1066" t="s">
        <v>667</v>
      </c>
      <c r="D1066" t="s">
        <v>268</v>
      </c>
      <c r="E1066" t="s">
        <v>28</v>
      </c>
      <c r="F1066" t="s">
        <v>5756</v>
      </c>
      <c r="G1066" t="s">
        <v>5729</v>
      </c>
      <c r="H1066" t="s">
        <v>5740</v>
      </c>
      <c r="I1066" t="s">
        <v>80</v>
      </c>
      <c r="J1066" t="s">
        <v>40</v>
      </c>
      <c r="K1066" t="s">
        <v>5726</v>
      </c>
      <c r="L1066" t="s">
        <v>90</v>
      </c>
      <c r="M1066">
        <v>5</v>
      </c>
      <c r="N1066">
        <v>18500</v>
      </c>
      <c r="O1066" s="7">
        <f>Table1[[#This Row],[Cost_of_Goods]]/Table1[[#This Row],[Quantity]]</f>
        <v>9799.2800000000007</v>
      </c>
      <c r="P1066">
        <v>30</v>
      </c>
      <c r="Q1066">
        <v>31.96</v>
      </c>
      <c r="R1066" t="s">
        <v>5724</v>
      </c>
      <c r="S1066">
        <v>3</v>
      </c>
      <c r="T1066" t="s">
        <v>34</v>
      </c>
      <c r="U1066">
        <v>92500</v>
      </c>
      <c r="V1066">
        <v>27750</v>
      </c>
      <c r="W1066">
        <v>64750</v>
      </c>
      <c r="X1066">
        <v>48996.4</v>
      </c>
      <c r="Y1066">
        <v>15721.64</v>
      </c>
      <c r="Z1066">
        <v>24.28</v>
      </c>
    </row>
    <row r="1067" spans="1:26" x14ac:dyDescent="0.3">
      <c r="A1067" t="s">
        <v>1653</v>
      </c>
      <c r="B1067" s="9">
        <v>46138</v>
      </c>
      <c r="C1067" t="s">
        <v>592</v>
      </c>
      <c r="D1067" t="s">
        <v>188</v>
      </c>
      <c r="E1067" t="s">
        <v>121</v>
      </c>
      <c r="F1067" t="s">
        <v>5722</v>
      </c>
      <c r="G1067" t="s">
        <v>5732</v>
      </c>
      <c r="H1067" t="s">
        <v>184</v>
      </c>
      <c r="I1067" t="s">
        <v>198</v>
      </c>
      <c r="J1067" t="s">
        <v>31</v>
      </c>
      <c r="K1067" t="s">
        <v>53</v>
      </c>
      <c r="L1067" t="s">
        <v>5730</v>
      </c>
      <c r="M1067">
        <v>3</v>
      </c>
      <c r="N1067">
        <v>12500</v>
      </c>
      <c r="O1067" s="7">
        <f>Table1[[#This Row],[Cost_of_Goods]]/Table1[[#This Row],[Quantity]]</f>
        <v>5948.7333333333336</v>
      </c>
      <c r="P1067">
        <v>20</v>
      </c>
      <c r="Q1067">
        <v>1587.56</v>
      </c>
      <c r="R1067" t="s">
        <v>5724</v>
      </c>
      <c r="S1067">
        <v>4</v>
      </c>
      <c r="T1067" t="s">
        <v>102</v>
      </c>
      <c r="U1067">
        <v>37500</v>
      </c>
      <c r="V1067">
        <v>7500</v>
      </c>
      <c r="W1067">
        <v>30000</v>
      </c>
      <c r="X1067">
        <v>17846.2</v>
      </c>
      <c r="Y1067">
        <v>10566.24</v>
      </c>
      <c r="Z1067">
        <v>35.22</v>
      </c>
    </row>
    <row r="1068" spans="1:26" x14ac:dyDescent="0.3">
      <c r="A1068" t="s">
        <v>1654</v>
      </c>
      <c r="B1068" s="9">
        <v>45586</v>
      </c>
      <c r="C1068" t="s">
        <v>107</v>
      </c>
      <c r="D1068" t="s">
        <v>305</v>
      </c>
      <c r="E1068" t="s">
        <v>38</v>
      </c>
      <c r="F1068" t="s">
        <v>5754</v>
      </c>
      <c r="G1068" t="s">
        <v>5733</v>
      </c>
      <c r="H1068" t="s">
        <v>5734</v>
      </c>
      <c r="I1068" t="s">
        <v>105</v>
      </c>
      <c r="J1068" t="s">
        <v>46</v>
      </c>
      <c r="K1068" t="s">
        <v>5726</v>
      </c>
      <c r="L1068" t="s">
        <v>5730</v>
      </c>
      <c r="M1068">
        <v>2</v>
      </c>
      <c r="N1068">
        <v>1200</v>
      </c>
      <c r="O1068" s="7">
        <f>Table1[[#This Row],[Cost_of_Goods]]/Table1[[#This Row],[Quantity]]</f>
        <v>658</v>
      </c>
      <c r="P1068">
        <v>20</v>
      </c>
      <c r="Q1068">
        <v>1490.49</v>
      </c>
      <c r="R1068" t="s">
        <v>5724</v>
      </c>
      <c r="S1068">
        <v>5</v>
      </c>
      <c r="T1068" t="s">
        <v>5752</v>
      </c>
      <c r="U1068">
        <v>2400</v>
      </c>
      <c r="V1068">
        <v>480</v>
      </c>
      <c r="W1068">
        <v>1920</v>
      </c>
      <c r="X1068">
        <v>1316</v>
      </c>
      <c r="Y1068">
        <v>-886.49</v>
      </c>
      <c r="Z1068">
        <v>-46.17</v>
      </c>
    </row>
    <row r="1069" spans="1:26" x14ac:dyDescent="0.3">
      <c r="A1069" t="s">
        <v>1655</v>
      </c>
      <c r="B1069" s="9">
        <v>45991</v>
      </c>
      <c r="C1069" t="s">
        <v>1179</v>
      </c>
      <c r="D1069" t="s">
        <v>342</v>
      </c>
      <c r="E1069" t="s">
        <v>38</v>
      </c>
      <c r="F1069" t="s">
        <v>5755</v>
      </c>
      <c r="G1069" t="s">
        <v>5723</v>
      </c>
      <c r="H1069" t="s">
        <v>29</v>
      </c>
      <c r="I1069" t="s">
        <v>165</v>
      </c>
      <c r="J1069" t="s">
        <v>31</v>
      </c>
      <c r="K1069" t="s">
        <v>53</v>
      </c>
      <c r="L1069" t="s">
        <v>90</v>
      </c>
      <c r="M1069">
        <v>10</v>
      </c>
      <c r="N1069">
        <v>2200</v>
      </c>
      <c r="O1069" s="7">
        <f>Table1[[#This Row],[Cost_of_Goods]]/Table1[[#This Row],[Quantity]]</f>
        <v>1025.019</v>
      </c>
      <c r="P1069">
        <v>30</v>
      </c>
      <c r="Q1069">
        <v>830.3</v>
      </c>
      <c r="R1069" t="s">
        <v>5724</v>
      </c>
      <c r="S1069">
        <v>2</v>
      </c>
      <c r="T1069" t="s">
        <v>34</v>
      </c>
      <c r="U1069">
        <v>22000</v>
      </c>
      <c r="V1069">
        <v>6600</v>
      </c>
      <c r="W1069">
        <v>15400</v>
      </c>
      <c r="X1069">
        <v>10250.19</v>
      </c>
      <c r="Y1069">
        <v>4319.51</v>
      </c>
      <c r="Z1069">
        <v>28.05</v>
      </c>
    </row>
    <row r="1070" spans="1:26" x14ac:dyDescent="0.3">
      <c r="A1070" t="s">
        <v>1656</v>
      </c>
      <c r="B1070" s="9">
        <v>45533</v>
      </c>
      <c r="C1070" t="s">
        <v>985</v>
      </c>
      <c r="D1070" t="s">
        <v>98</v>
      </c>
      <c r="E1070" t="s">
        <v>38</v>
      </c>
      <c r="F1070" t="s">
        <v>5737</v>
      </c>
      <c r="G1070" t="s">
        <v>5733</v>
      </c>
      <c r="H1070" t="s">
        <v>295</v>
      </c>
      <c r="I1070" t="s">
        <v>111</v>
      </c>
      <c r="J1070" t="s">
        <v>40</v>
      </c>
      <c r="K1070" t="s">
        <v>5726</v>
      </c>
      <c r="L1070" t="s">
        <v>5727</v>
      </c>
      <c r="M1070">
        <v>1</v>
      </c>
      <c r="N1070">
        <v>4200</v>
      </c>
      <c r="O1070" s="7">
        <f>Table1[[#This Row],[Cost_of_Goods]]/Table1[[#This Row],[Quantity]]</f>
        <v>2366.38</v>
      </c>
      <c r="P1070">
        <v>10</v>
      </c>
      <c r="Q1070">
        <v>447.07</v>
      </c>
      <c r="R1070" t="s">
        <v>5724</v>
      </c>
      <c r="S1070">
        <v>5</v>
      </c>
      <c r="T1070" t="s">
        <v>34</v>
      </c>
      <c r="U1070">
        <v>4200</v>
      </c>
      <c r="V1070">
        <v>420</v>
      </c>
      <c r="W1070">
        <v>3780</v>
      </c>
      <c r="X1070">
        <v>2366.38</v>
      </c>
      <c r="Y1070">
        <v>966.55</v>
      </c>
      <c r="Z1070">
        <v>25.57</v>
      </c>
    </row>
    <row r="1071" spans="1:26" x14ac:dyDescent="0.3">
      <c r="A1071" t="s">
        <v>1657</v>
      </c>
      <c r="B1071" s="9">
        <v>45761</v>
      </c>
      <c r="C1071" t="s">
        <v>400</v>
      </c>
      <c r="D1071" t="s">
        <v>168</v>
      </c>
      <c r="E1071" t="s">
        <v>109</v>
      </c>
      <c r="F1071" t="s">
        <v>5761</v>
      </c>
      <c r="G1071" t="s">
        <v>5723</v>
      </c>
      <c r="H1071" t="s">
        <v>73</v>
      </c>
      <c r="I1071" t="s">
        <v>74</v>
      </c>
      <c r="J1071" t="s">
        <v>63</v>
      </c>
      <c r="K1071" t="s">
        <v>53</v>
      </c>
      <c r="L1071" t="s">
        <v>90</v>
      </c>
      <c r="M1071">
        <v>9</v>
      </c>
      <c r="N1071">
        <v>6500</v>
      </c>
      <c r="O1071" s="7">
        <f>Table1[[#This Row],[Cost_of_Goods]]/Table1[[#This Row],[Quantity]]</f>
        <v>2726.89</v>
      </c>
      <c r="P1071">
        <v>25</v>
      </c>
      <c r="Q1071">
        <v>173.33</v>
      </c>
      <c r="R1071" t="s">
        <v>64</v>
      </c>
      <c r="S1071">
        <v>3</v>
      </c>
      <c r="T1071" t="s">
        <v>41</v>
      </c>
      <c r="U1071">
        <v>58500</v>
      </c>
      <c r="V1071">
        <v>14625</v>
      </c>
      <c r="W1071">
        <v>43875</v>
      </c>
      <c r="X1071">
        <v>24542.01</v>
      </c>
      <c r="Y1071">
        <v>19159.66</v>
      </c>
      <c r="Z1071">
        <v>43.67</v>
      </c>
    </row>
    <row r="1072" spans="1:26" x14ac:dyDescent="0.3">
      <c r="A1072" t="s">
        <v>1658</v>
      </c>
      <c r="B1072" s="9">
        <v>45652</v>
      </c>
      <c r="C1072" t="s">
        <v>245</v>
      </c>
      <c r="D1072" t="s">
        <v>117</v>
      </c>
      <c r="E1072" t="s">
        <v>109</v>
      </c>
      <c r="F1072" t="s">
        <v>5745</v>
      </c>
      <c r="G1072" t="s">
        <v>5732</v>
      </c>
      <c r="H1072" t="s">
        <v>184</v>
      </c>
      <c r="I1072" t="s">
        <v>185</v>
      </c>
      <c r="J1072" t="s">
        <v>46</v>
      </c>
      <c r="K1072" t="s">
        <v>53</v>
      </c>
      <c r="L1072" t="s">
        <v>90</v>
      </c>
      <c r="M1072">
        <v>2</v>
      </c>
      <c r="N1072">
        <v>2800</v>
      </c>
      <c r="O1072" s="7">
        <f>Table1[[#This Row],[Cost_of_Goods]]/Table1[[#This Row],[Quantity]]</f>
        <v>1148.325</v>
      </c>
      <c r="P1072">
        <v>30</v>
      </c>
      <c r="Q1072">
        <v>128.86000000000001</v>
      </c>
      <c r="R1072" t="s">
        <v>5724</v>
      </c>
      <c r="S1072">
        <v>5</v>
      </c>
      <c r="T1072" t="s">
        <v>5752</v>
      </c>
      <c r="U1072">
        <v>5600</v>
      </c>
      <c r="V1072">
        <v>1680</v>
      </c>
      <c r="W1072">
        <v>3920</v>
      </c>
      <c r="X1072">
        <v>2296.65</v>
      </c>
      <c r="Y1072">
        <v>1494.49</v>
      </c>
      <c r="Z1072">
        <v>38.119999999999997</v>
      </c>
    </row>
    <row r="1073" spans="1:26" x14ac:dyDescent="0.3">
      <c r="A1073" t="s">
        <v>1659</v>
      </c>
      <c r="B1073" s="9">
        <v>45691</v>
      </c>
      <c r="C1073" t="s">
        <v>383</v>
      </c>
      <c r="D1073" t="s">
        <v>176</v>
      </c>
      <c r="E1073" t="s">
        <v>109</v>
      </c>
      <c r="F1073" t="s">
        <v>5741</v>
      </c>
      <c r="G1073" t="s">
        <v>5732</v>
      </c>
      <c r="H1073" t="s">
        <v>223</v>
      </c>
      <c r="I1073" t="s">
        <v>224</v>
      </c>
      <c r="J1073" t="s">
        <v>40</v>
      </c>
      <c r="K1073" t="s">
        <v>53</v>
      </c>
      <c r="L1073" t="s">
        <v>5727</v>
      </c>
      <c r="M1073">
        <v>9</v>
      </c>
      <c r="N1073">
        <v>28000</v>
      </c>
      <c r="O1073" s="7">
        <f>Table1[[#This Row],[Cost_of_Goods]]/Table1[[#This Row],[Quantity]]</f>
        <v>14256.642222222223</v>
      </c>
      <c r="P1073">
        <v>25</v>
      </c>
      <c r="Q1073">
        <v>1728.89</v>
      </c>
      <c r="R1073" t="s">
        <v>5724</v>
      </c>
      <c r="S1073">
        <v>3</v>
      </c>
      <c r="T1073" t="s">
        <v>34</v>
      </c>
      <c r="U1073">
        <v>252000</v>
      </c>
      <c r="V1073">
        <v>63000</v>
      </c>
      <c r="W1073">
        <v>189000</v>
      </c>
      <c r="X1073">
        <v>128309.78</v>
      </c>
      <c r="Y1073">
        <v>58961.33</v>
      </c>
      <c r="Z1073">
        <v>31.2</v>
      </c>
    </row>
    <row r="1074" spans="1:26" ht="15.6" x14ac:dyDescent="0.3">
      <c r="A1074" t="s">
        <v>1660</v>
      </c>
      <c r="B1074" s="9">
        <v>45435</v>
      </c>
      <c r="C1074" t="s">
        <v>1661</v>
      </c>
      <c r="D1074" t="s">
        <v>330</v>
      </c>
      <c r="E1074" t="s">
        <v>109</v>
      </c>
      <c r="F1074" t="s">
        <v>5742</v>
      </c>
      <c r="G1074" t="s">
        <v>5732</v>
      </c>
      <c r="H1074" s="3" t="s">
        <v>5767</v>
      </c>
      <c r="I1074" t="s">
        <v>246</v>
      </c>
      <c r="J1074" t="s">
        <v>63</v>
      </c>
      <c r="K1074" t="s">
        <v>53</v>
      </c>
      <c r="L1074" t="s">
        <v>5727</v>
      </c>
      <c r="M1074">
        <v>3</v>
      </c>
      <c r="N1074">
        <v>9800</v>
      </c>
      <c r="O1074" s="7">
        <f>Table1[[#This Row],[Cost_of_Goods]]/Table1[[#This Row],[Quantity]]</f>
        <v>6652.4733333333324</v>
      </c>
      <c r="P1074">
        <v>10</v>
      </c>
      <c r="Q1074">
        <v>1628.1</v>
      </c>
      <c r="R1074" t="s">
        <v>5724</v>
      </c>
      <c r="S1074">
        <v>5</v>
      </c>
      <c r="T1074" t="s">
        <v>34</v>
      </c>
      <c r="U1074">
        <v>29400</v>
      </c>
      <c r="V1074">
        <v>2940</v>
      </c>
      <c r="W1074">
        <v>26460</v>
      </c>
      <c r="X1074">
        <v>19957.419999999998</v>
      </c>
      <c r="Y1074">
        <v>4874.4799999999996</v>
      </c>
      <c r="Z1074">
        <v>18.420000000000002</v>
      </c>
    </row>
    <row r="1075" spans="1:26" x14ac:dyDescent="0.3">
      <c r="A1075" t="s">
        <v>1662</v>
      </c>
      <c r="B1075" s="9">
        <v>46091</v>
      </c>
      <c r="C1075" t="s">
        <v>534</v>
      </c>
      <c r="D1075" t="s">
        <v>93</v>
      </c>
      <c r="E1075" t="s">
        <v>38</v>
      </c>
      <c r="F1075" t="s">
        <v>5758</v>
      </c>
      <c r="G1075" t="s">
        <v>5743</v>
      </c>
      <c r="H1075" t="s">
        <v>94</v>
      </c>
      <c r="I1075" t="s">
        <v>95</v>
      </c>
      <c r="J1075" t="s">
        <v>31</v>
      </c>
      <c r="K1075" t="s">
        <v>32</v>
      </c>
      <c r="L1075" t="s">
        <v>54</v>
      </c>
      <c r="M1075">
        <v>5</v>
      </c>
      <c r="N1075">
        <v>1800</v>
      </c>
      <c r="O1075" s="7">
        <f>Table1[[#This Row],[Cost_of_Goods]]/Table1[[#This Row],[Quantity]]</f>
        <v>1072.8899999999999</v>
      </c>
      <c r="P1075">
        <v>5</v>
      </c>
      <c r="Q1075">
        <v>1162.17</v>
      </c>
      <c r="R1075" t="s">
        <v>5724</v>
      </c>
      <c r="S1075">
        <v>5</v>
      </c>
      <c r="T1075" t="s">
        <v>34</v>
      </c>
      <c r="U1075">
        <v>9000</v>
      </c>
      <c r="V1075">
        <v>450</v>
      </c>
      <c r="W1075">
        <v>8550</v>
      </c>
      <c r="X1075">
        <v>5364.45</v>
      </c>
      <c r="Y1075">
        <v>2023.38</v>
      </c>
      <c r="Z1075">
        <v>23.67</v>
      </c>
    </row>
    <row r="1076" spans="1:26" x14ac:dyDescent="0.3">
      <c r="A1076" t="s">
        <v>1663</v>
      </c>
      <c r="B1076" s="9">
        <v>45909</v>
      </c>
      <c r="C1076" t="s">
        <v>931</v>
      </c>
      <c r="D1076" t="s">
        <v>205</v>
      </c>
      <c r="E1076" t="s">
        <v>121</v>
      </c>
      <c r="F1076" t="s">
        <v>5750</v>
      </c>
      <c r="G1076" t="s">
        <v>5743</v>
      </c>
      <c r="H1076" t="s">
        <v>5744</v>
      </c>
      <c r="I1076" t="s">
        <v>177</v>
      </c>
      <c r="J1076" t="s">
        <v>63</v>
      </c>
      <c r="K1076" t="s">
        <v>32</v>
      </c>
      <c r="L1076" t="s">
        <v>90</v>
      </c>
      <c r="M1076">
        <v>4</v>
      </c>
      <c r="N1076">
        <v>55000</v>
      </c>
      <c r="O1076" s="7">
        <f>Table1[[#This Row],[Cost_of_Goods]]/Table1[[#This Row],[Quantity]]</f>
        <v>33775.612500000003</v>
      </c>
      <c r="P1076">
        <v>0</v>
      </c>
      <c r="Q1076">
        <v>1732.66</v>
      </c>
      <c r="R1076" t="s">
        <v>5724</v>
      </c>
      <c r="S1076">
        <v>5</v>
      </c>
      <c r="T1076" t="s">
        <v>34</v>
      </c>
      <c r="U1076">
        <v>220000</v>
      </c>
      <c r="V1076">
        <v>0</v>
      </c>
      <c r="W1076">
        <v>220000</v>
      </c>
      <c r="X1076">
        <v>135102.45000000001</v>
      </c>
      <c r="Y1076">
        <v>83164.89</v>
      </c>
      <c r="Z1076">
        <v>37.799999999999997</v>
      </c>
    </row>
    <row r="1077" spans="1:26" x14ac:dyDescent="0.3">
      <c r="A1077" t="s">
        <v>1664</v>
      </c>
      <c r="B1077" s="9">
        <v>45711</v>
      </c>
      <c r="C1077" t="s">
        <v>92</v>
      </c>
      <c r="D1077" t="s">
        <v>330</v>
      </c>
      <c r="E1077" t="s">
        <v>109</v>
      </c>
      <c r="F1077" t="s">
        <v>5756</v>
      </c>
      <c r="G1077" t="s">
        <v>5732</v>
      </c>
      <c r="H1077" t="s">
        <v>51</v>
      </c>
      <c r="I1077" t="s">
        <v>52</v>
      </c>
      <c r="J1077" t="s">
        <v>40</v>
      </c>
      <c r="K1077" t="s">
        <v>53</v>
      </c>
      <c r="L1077" t="s">
        <v>5730</v>
      </c>
      <c r="M1077">
        <v>6</v>
      </c>
      <c r="N1077">
        <v>9800</v>
      </c>
      <c r="O1077" s="7">
        <f>Table1[[#This Row],[Cost_of_Goods]]/Table1[[#This Row],[Quantity]]</f>
        <v>5842.7350000000006</v>
      </c>
      <c r="P1077">
        <v>0</v>
      </c>
      <c r="Q1077">
        <v>1605.31</v>
      </c>
      <c r="R1077" t="s">
        <v>5724</v>
      </c>
      <c r="S1077">
        <v>5</v>
      </c>
      <c r="T1077" t="s">
        <v>34</v>
      </c>
      <c r="U1077">
        <v>58800</v>
      </c>
      <c r="V1077">
        <v>0</v>
      </c>
      <c r="W1077">
        <v>58800</v>
      </c>
      <c r="X1077">
        <v>35056.410000000003</v>
      </c>
      <c r="Y1077">
        <v>22138.28</v>
      </c>
      <c r="Z1077">
        <v>37.65</v>
      </c>
    </row>
    <row r="1078" spans="1:26" x14ac:dyDescent="0.3">
      <c r="A1078" t="s">
        <v>1665</v>
      </c>
      <c r="B1078" s="9">
        <v>45670</v>
      </c>
      <c r="C1078" t="s">
        <v>562</v>
      </c>
      <c r="D1078" t="s">
        <v>49</v>
      </c>
      <c r="E1078" t="s">
        <v>50</v>
      </c>
      <c r="F1078" t="s">
        <v>5763</v>
      </c>
      <c r="G1078" t="s">
        <v>5723</v>
      </c>
      <c r="H1078" t="s">
        <v>29</v>
      </c>
      <c r="I1078" t="s">
        <v>30</v>
      </c>
      <c r="J1078" t="s">
        <v>63</v>
      </c>
      <c r="K1078" t="s">
        <v>53</v>
      </c>
      <c r="L1078" t="s">
        <v>5727</v>
      </c>
      <c r="M1078">
        <v>7</v>
      </c>
      <c r="N1078">
        <v>14500</v>
      </c>
      <c r="O1078" s="7">
        <f>Table1[[#This Row],[Cost_of_Goods]]/Table1[[#This Row],[Quantity]]</f>
        <v>6921.6342857142863</v>
      </c>
      <c r="P1078">
        <v>20</v>
      </c>
      <c r="Q1078">
        <v>343.11</v>
      </c>
      <c r="R1078" t="s">
        <v>5724</v>
      </c>
      <c r="S1078">
        <v>4</v>
      </c>
      <c r="T1078" t="s">
        <v>102</v>
      </c>
      <c r="U1078">
        <v>101500</v>
      </c>
      <c r="V1078">
        <v>20300</v>
      </c>
      <c r="W1078">
        <v>81200</v>
      </c>
      <c r="X1078">
        <v>48451.44</v>
      </c>
      <c r="Y1078">
        <v>32405.45</v>
      </c>
      <c r="Z1078">
        <v>39.909999999999997</v>
      </c>
    </row>
    <row r="1079" spans="1:26" x14ac:dyDescent="0.3">
      <c r="A1079" t="s">
        <v>1666</v>
      </c>
      <c r="B1079" s="9">
        <v>45436</v>
      </c>
      <c r="C1079" t="s">
        <v>1667</v>
      </c>
      <c r="D1079" t="s">
        <v>222</v>
      </c>
      <c r="E1079" t="s">
        <v>50</v>
      </c>
      <c r="F1079" t="s">
        <v>5742</v>
      </c>
      <c r="G1079" t="s">
        <v>5723</v>
      </c>
      <c r="H1079" t="s">
        <v>73</v>
      </c>
      <c r="I1079" t="s">
        <v>160</v>
      </c>
      <c r="J1079" t="s">
        <v>63</v>
      </c>
      <c r="K1079" t="s">
        <v>53</v>
      </c>
      <c r="L1079" t="s">
        <v>5730</v>
      </c>
      <c r="M1079">
        <v>11</v>
      </c>
      <c r="N1079">
        <v>8500</v>
      </c>
      <c r="O1079" s="7">
        <f>Table1[[#This Row],[Cost_of_Goods]]/Table1[[#This Row],[Quantity]]</f>
        <v>4718.9709090909091</v>
      </c>
      <c r="P1079">
        <v>20</v>
      </c>
      <c r="Q1079">
        <v>1676.78</v>
      </c>
      <c r="R1079" t="s">
        <v>5724</v>
      </c>
      <c r="S1079">
        <v>4</v>
      </c>
      <c r="T1079" t="s">
        <v>102</v>
      </c>
      <c r="U1079">
        <v>93500</v>
      </c>
      <c r="V1079">
        <v>18700</v>
      </c>
      <c r="W1079">
        <v>74800</v>
      </c>
      <c r="X1079">
        <v>51908.68</v>
      </c>
      <c r="Y1079">
        <v>21214.54</v>
      </c>
      <c r="Z1079">
        <v>28.36</v>
      </c>
    </row>
    <row r="1080" spans="1:26" x14ac:dyDescent="0.3">
      <c r="A1080" t="s">
        <v>1668</v>
      </c>
      <c r="B1080" s="9">
        <v>45448</v>
      </c>
      <c r="C1080" t="s">
        <v>1027</v>
      </c>
      <c r="D1080" t="s">
        <v>366</v>
      </c>
      <c r="E1080" t="s">
        <v>28</v>
      </c>
      <c r="F1080" t="s">
        <v>5757</v>
      </c>
      <c r="G1080" t="s">
        <v>5743</v>
      </c>
      <c r="H1080" t="s">
        <v>5744</v>
      </c>
      <c r="I1080" t="s">
        <v>86</v>
      </c>
      <c r="J1080" t="s">
        <v>46</v>
      </c>
      <c r="K1080" t="s">
        <v>5726</v>
      </c>
      <c r="L1080" t="s">
        <v>90</v>
      </c>
      <c r="M1080">
        <v>1</v>
      </c>
      <c r="N1080">
        <v>22000</v>
      </c>
      <c r="O1080" s="7">
        <f>Table1[[#This Row],[Cost_of_Goods]]/Table1[[#This Row],[Quantity]]</f>
        <v>15031.1</v>
      </c>
      <c r="P1080">
        <v>10</v>
      </c>
      <c r="Q1080">
        <v>1474.53</v>
      </c>
      <c r="R1080" t="s">
        <v>5724</v>
      </c>
      <c r="S1080">
        <v>5</v>
      </c>
      <c r="T1080" t="s">
        <v>34</v>
      </c>
      <c r="U1080">
        <v>22000</v>
      </c>
      <c r="V1080">
        <v>2200</v>
      </c>
      <c r="W1080">
        <v>19800</v>
      </c>
      <c r="X1080">
        <v>15031.1</v>
      </c>
      <c r="Y1080">
        <v>3294.37</v>
      </c>
      <c r="Z1080">
        <v>16.64</v>
      </c>
    </row>
    <row r="1081" spans="1:26" x14ac:dyDescent="0.3">
      <c r="A1081" t="s">
        <v>1669</v>
      </c>
      <c r="B1081" s="9">
        <v>45314</v>
      </c>
      <c r="C1081" t="s">
        <v>97</v>
      </c>
      <c r="D1081" t="s">
        <v>143</v>
      </c>
      <c r="E1081" t="s">
        <v>28</v>
      </c>
      <c r="F1081" t="s">
        <v>5753</v>
      </c>
      <c r="G1081" t="s">
        <v>5729</v>
      </c>
      <c r="H1081" t="s">
        <v>44</v>
      </c>
      <c r="I1081" t="s">
        <v>254</v>
      </c>
      <c r="J1081" t="s">
        <v>40</v>
      </c>
      <c r="K1081" t="s">
        <v>32</v>
      </c>
      <c r="L1081" t="s">
        <v>54</v>
      </c>
      <c r="M1081">
        <v>7</v>
      </c>
      <c r="N1081">
        <v>7800</v>
      </c>
      <c r="O1081" s="7">
        <f>Table1[[#This Row],[Cost_of_Goods]]/Table1[[#This Row],[Quantity]]</f>
        <v>4336.76</v>
      </c>
      <c r="P1081">
        <v>0</v>
      </c>
      <c r="Q1081">
        <v>371.28</v>
      </c>
      <c r="R1081" t="s">
        <v>64</v>
      </c>
      <c r="S1081">
        <v>5</v>
      </c>
      <c r="T1081" t="s">
        <v>34</v>
      </c>
      <c r="U1081">
        <v>54600</v>
      </c>
      <c r="V1081">
        <v>0</v>
      </c>
      <c r="W1081">
        <v>54600</v>
      </c>
      <c r="X1081">
        <v>30357.32</v>
      </c>
      <c r="Y1081">
        <v>23871.4</v>
      </c>
      <c r="Z1081">
        <v>43.72</v>
      </c>
    </row>
    <row r="1082" spans="1:26" x14ac:dyDescent="0.3">
      <c r="A1082" t="s">
        <v>1670</v>
      </c>
      <c r="B1082" s="9">
        <v>45923</v>
      </c>
      <c r="C1082" t="s">
        <v>1671</v>
      </c>
      <c r="D1082" t="s">
        <v>366</v>
      </c>
      <c r="E1082" t="s">
        <v>28</v>
      </c>
      <c r="F1082" t="s">
        <v>5746</v>
      </c>
      <c r="G1082" t="s">
        <v>5732</v>
      </c>
      <c r="H1082" t="s">
        <v>223</v>
      </c>
      <c r="I1082" t="s">
        <v>224</v>
      </c>
      <c r="J1082" t="s">
        <v>46</v>
      </c>
      <c r="K1082" t="s">
        <v>53</v>
      </c>
      <c r="L1082" t="s">
        <v>5727</v>
      </c>
      <c r="M1082">
        <v>5</v>
      </c>
      <c r="N1082">
        <v>22000</v>
      </c>
      <c r="O1082" s="7">
        <f>Table1[[#This Row],[Cost_of_Goods]]/Table1[[#This Row],[Quantity]]</f>
        <v>11672.962</v>
      </c>
      <c r="P1082">
        <v>25</v>
      </c>
      <c r="Q1082">
        <v>1366.48</v>
      </c>
      <c r="R1082" t="s">
        <v>5724</v>
      </c>
      <c r="S1082">
        <v>2</v>
      </c>
      <c r="T1082" t="s">
        <v>34</v>
      </c>
      <c r="U1082">
        <v>110000</v>
      </c>
      <c r="V1082">
        <v>27500</v>
      </c>
      <c r="W1082">
        <v>82500</v>
      </c>
      <c r="X1082">
        <v>58364.81</v>
      </c>
      <c r="Y1082">
        <v>22768.71</v>
      </c>
      <c r="Z1082">
        <v>27.6</v>
      </c>
    </row>
    <row r="1083" spans="1:26" x14ac:dyDescent="0.3">
      <c r="A1083" t="s">
        <v>1672</v>
      </c>
      <c r="B1083" s="9">
        <v>45932</v>
      </c>
      <c r="C1083" t="s">
        <v>215</v>
      </c>
      <c r="D1083" t="s">
        <v>188</v>
      </c>
      <c r="E1083" t="s">
        <v>121</v>
      </c>
      <c r="F1083" t="s">
        <v>5762</v>
      </c>
      <c r="G1083" t="s">
        <v>5743</v>
      </c>
      <c r="H1083" t="s">
        <v>94</v>
      </c>
      <c r="I1083" t="s">
        <v>95</v>
      </c>
      <c r="J1083" t="s">
        <v>46</v>
      </c>
      <c r="K1083" t="s">
        <v>53</v>
      </c>
      <c r="L1083" t="s">
        <v>33</v>
      </c>
      <c r="M1083">
        <v>7</v>
      </c>
      <c r="N1083">
        <v>12500</v>
      </c>
      <c r="O1083" s="7">
        <f>Table1[[#This Row],[Cost_of_Goods]]/Table1[[#This Row],[Quantity]]</f>
        <v>8049.9371428571421</v>
      </c>
      <c r="P1083">
        <v>5</v>
      </c>
      <c r="Q1083">
        <v>376.48</v>
      </c>
      <c r="R1083" t="s">
        <v>5724</v>
      </c>
      <c r="S1083">
        <v>3</v>
      </c>
      <c r="T1083" t="s">
        <v>41</v>
      </c>
      <c r="U1083">
        <v>87500</v>
      </c>
      <c r="V1083">
        <v>4375</v>
      </c>
      <c r="W1083">
        <v>83125</v>
      </c>
      <c r="X1083">
        <v>56349.56</v>
      </c>
      <c r="Y1083">
        <v>26398.959999999999</v>
      </c>
      <c r="Z1083">
        <v>31.76</v>
      </c>
    </row>
    <row r="1084" spans="1:26" x14ac:dyDescent="0.3">
      <c r="A1084" t="s">
        <v>1673</v>
      </c>
      <c r="B1084" s="9">
        <v>45896</v>
      </c>
      <c r="C1084" t="s">
        <v>1020</v>
      </c>
      <c r="D1084" t="s">
        <v>143</v>
      </c>
      <c r="E1084" t="s">
        <v>28</v>
      </c>
      <c r="F1084" t="s">
        <v>5739</v>
      </c>
      <c r="G1084" t="s">
        <v>5723</v>
      </c>
      <c r="H1084" t="s">
        <v>29</v>
      </c>
      <c r="I1084" t="s">
        <v>39</v>
      </c>
      <c r="J1084" t="s">
        <v>46</v>
      </c>
      <c r="K1084" t="s">
        <v>5726</v>
      </c>
      <c r="L1084" t="s">
        <v>54</v>
      </c>
      <c r="M1084">
        <v>10</v>
      </c>
      <c r="N1084">
        <v>7800</v>
      </c>
      <c r="O1084" s="7">
        <f>Table1[[#This Row],[Cost_of_Goods]]/Table1[[#This Row],[Quantity]]</f>
        <v>3741.143</v>
      </c>
      <c r="P1084">
        <v>20</v>
      </c>
      <c r="Q1084">
        <v>849.89</v>
      </c>
      <c r="R1084" t="s">
        <v>5724</v>
      </c>
      <c r="S1084">
        <v>4</v>
      </c>
      <c r="T1084" t="s">
        <v>34</v>
      </c>
      <c r="U1084">
        <v>78000</v>
      </c>
      <c r="V1084">
        <v>15600</v>
      </c>
      <c r="W1084">
        <v>62400</v>
      </c>
      <c r="X1084">
        <v>37411.43</v>
      </c>
      <c r="Y1084">
        <v>24138.68</v>
      </c>
      <c r="Z1084">
        <v>38.68</v>
      </c>
    </row>
    <row r="1085" spans="1:26" x14ac:dyDescent="0.3">
      <c r="A1085" t="s">
        <v>1674</v>
      </c>
      <c r="B1085" s="9">
        <v>45983</v>
      </c>
      <c r="C1085" t="s">
        <v>1675</v>
      </c>
      <c r="D1085" t="s">
        <v>120</v>
      </c>
      <c r="E1085" t="s">
        <v>121</v>
      </c>
      <c r="F1085" t="s">
        <v>5739</v>
      </c>
      <c r="G1085" t="s">
        <v>5723</v>
      </c>
      <c r="H1085" t="s">
        <v>29</v>
      </c>
      <c r="I1085" t="s">
        <v>39</v>
      </c>
      <c r="J1085" t="s">
        <v>40</v>
      </c>
      <c r="K1085" t="s">
        <v>5726</v>
      </c>
      <c r="L1085" t="s">
        <v>54</v>
      </c>
      <c r="M1085">
        <v>8</v>
      </c>
      <c r="N1085">
        <v>28000</v>
      </c>
      <c r="O1085" s="7">
        <f>Table1[[#This Row],[Cost_of_Goods]]/Table1[[#This Row],[Quantity]]</f>
        <v>12236.401250000001</v>
      </c>
      <c r="P1085">
        <v>25</v>
      </c>
      <c r="Q1085">
        <v>539.38</v>
      </c>
      <c r="R1085" t="s">
        <v>5724</v>
      </c>
      <c r="S1085">
        <v>5</v>
      </c>
      <c r="T1085" t="s">
        <v>34</v>
      </c>
      <c r="U1085">
        <v>224000</v>
      </c>
      <c r="V1085">
        <v>56000</v>
      </c>
      <c r="W1085">
        <v>168000</v>
      </c>
      <c r="X1085">
        <v>97891.21</v>
      </c>
      <c r="Y1085">
        <v>69569.41</v>
      </c>
      <c r="Z1085">
        <v>41.41</v>
      </c>
    </row>
    <row r="1086" spans="1:26" x14ac:dyDescent="0.3">
      <c r="A1086" t="s">
        <v>1676</v>
      </c>
      <c r="B1086" s="9">
        <v>45965</v>
      </c>
      <c r="C1086" t="s">
        <v>683</v>
      </c>
      <c r="D1086" t="s">
        <v>89</v>
      </c>
      <c r="E1086" t="s">
        <v>28</v>
      </c>
      <c r="F1086" t="s">
        <v>5750</v>
      </c>
      <c r="G1086" t="s">
        <v>5732</v>
      </c>
      <c r="H1086" t="s">
        <v>223</v>
      </c>
      <c r="I1086" t="s">
        <v>224</v>
      </c>
      <c r="J1086" t="s">
        <v>31</v>
      </c>
      <c r="K1086" t="s">
        <v>32</v>
      </c>
      <c r="L1086" t="s">
        <v>54</v>
      </c>
      <c r="M1086">
        <v>8</v>
      </c>
      <c r="N1086">
        <v>18500</v>
      </c>
      <c r="O1086" s="7">
        <f>Table1[[#This Row],[Cost_of_Goods]]/Table1[[#This Row],[Quantity]]</f>
        <v>9689.3924999999999</v>
      </c>
      <c r="P1086">
        <v>20</v>
      </c>
      <c r="Q1086">
        <v>1609.67</v>
      </c>
      <c r="R1086" t="s">
        <v>5724</v>
      </c>
      <c r="S1086">
        <v>5</v>
      </c>
      <c r="T1086" t="s">
        <v>34</v>
      </c>
      <c r="U1086">
        <v>148000</v>
      </c>
      <c r="V1086">
        <v>29600</v>
      </c>
      <c r="W1086">
        <v>118400</v>
      </c>
      <c r="X1086">
        <v>77515.14</v>
      </c>
      <c r="Y1086">
        <v>39275.19</v>
      </c>
      <c r="Z1086">
        <v>33.17</v>
      </c>
    </row>
    <row r="1087" spans="1:26" ht="15.6" x14ac:dyDescent="0.3">
      <c r="A1087" t="s">
        <v>1677</v>
      </c>
      <c r="B1087" s="9">
        <v>45737</v>
      </c>
      <c r="C1087" t="s">
        <v>725</v>
      </c>
      <c r="D1087" t="s">
        <v>98</v>
      </c>
      <c r="E1087" t="s">
        <v>38</v>
      </c>
      <c r="F1087" t="s">
        <v>5763</v>
      </c>
      <c r="G1087" t="s">
        <v>5732</v>
      </c>
      <c r="H1087" t="s">
        <v>51</v>
      </c>
      <c r="I1087" t="s">
        <v>52</v>
      </c>
      <c r="J1087" t="s">
        <v>63</v>
      </c>
      <c r="K1087" t="s">
        <v>32</v>
      </c>
      <c r="L1087" s="3" t="s">
        <v>5767</v>
      </c>
      <c r="M1087">
        <v>2</v>
      </c>
      <c r="N1087">
        <v>4200</v>
      </c>
      <c r="O1087" s="7">
        <f>Table1[[#This Row],[Cost_of_Goods]]/Table1[[#This Row],[Quantity]]</f>
        <v>1879.81</v>
      </c>
      <c r="P1087">
        <v>20</v>
      </c>
      <c r="Q1087">
        <v>1398.44</v>
      </c>
      <c r="R1087" t="s">
        <v>5724</v>
      </c>
      <c r="S1087">
        <v>5</v>
      </c>
      <c r="T1087" t="s">
        <v>102</v>
      </c>
      <c r="U1087">
        <v>8400</v>
      </c>
      <c r="V1087">
        <v>1680</v>
      </c>
      <c r="W1087">
        <v>6720</v>
      </c>
      <c r="X1087">
        <v>3759.62</v>
      </c>
      <c r="Y1087">
        <v>1561.94</v>
      </c>
      <c r="Z1087">
        <v>23.24</v>
      </c>
    </row>
    <row r="1088" spans="1:26" x14ac:dyDescent="0.3">
      <c r="A1088" t="s">
        <v>1678</v>
      </c>
      <c r="B1088" s="9">
        <v>45617</v>
      </c>
      <c r="C1088" t="s">
        <v>515</v>
      </c>
      <c r="D1088" t="s">
        <v>89</v>
      </c>
      <c r="E1088" t="s">
        <v>28</v>
      </c>
      <c r="F1088" t="s">
        <v>5739</v>
      </c>
      <c r="G1088" t="s">
        <v>5729</v>
      </c>
      <c r="H1088" t="s">
        <v>44</v>
      </c>
      <c r="I1088" t="s">
        <v>45</v>
      </c>
      <c r="J1088" t="s">
        <v>63</v>
      </c>
      <c r="K1088" t="s">
        <v>32</v>
      </c>
      <c r="L1088" t="s">
        <v>33</v>
      </c>
      <c r="M1088">
        <v>2</v>
      </c>
      <c r="N1088">
        <v>18500</v>
      </c>
      <c r="O1088" s="7">
        <f>Table1[[#This Row],[Cost_of_Goods]]/Table1[[#This Row],[Quantity]]</f>
        <v>12887.415000000001</v>
      </c>
      <c r="P1088">
        <v>0</v>
      </c>
      <c r="Q1088">
        <v>342.19</v>
      </c>
      <c r="R1088" t="s">
        <v>5724</v>
      </c>
      <c r="S1088">
        <v>4</v>
      </c>
      <c r="T1088" t="s">
        <v>5752</v>
      </c>
      <c r="U1088">
        <v>37000</v>
      </c>
      <c r="V1088">
        <v>0</v>
      </c>
      <c r="W1088">
        <v>37000</v>
      </c>
      <c r="X1088">
        <v>25774.83</v>
      </c>
      <c r="Y1088">
        <v>10882.98</v>
      </c>
      <c r="Z1088">
        <v>29.41</v>
      </c>
    </row>
    <row r="1089" spans="1:26" x14ac:dyDescent="0.3">
      <c r="A1089" t="s">
        <v>1679</v>
      </c>
      <c r="B1089" s="9">
        <v>45647</v>
      </c>
      <c r="C1089" t="s">
        <v>311</v>
      </c>
      <c r="D1089" t="s">
        <v>124</v>
      </c>
      <c r="E1089" t="s">
        <v>28</v>
      </c>
      <c r="F1089" t="s">
        <v>5753</v>
      </c>
      <c r="G1089" t="s">
        <v>5733</v>
      </c>
      <c r="H1089" t="s">
        <v>144</v>
      </c>
      <c r="I1089" t="s">
        <v>145</v>
      </c>
      <c r="J1089" t="s">
        <v>31</v>
      </c>
      <c r="K1089" t="s">
        <v>32</v>
      </c>
      <c r="L1089" t="s">
        <v>5730</v>
      </c>
      <c r="M1089">
        <v>10</v>
      </c>
      <c r="N1089">
        <v>12500</v>
      </c>
      <c r="O1089" s="7">
        <f>Table1[[#This Row],[Cost_of_Goods]]/Table1[[#This Row],[Quantity]]</f>
        <v>9770.8780000000006</v>
      </c>
      <c r="P1089">
        <v>0</v>
      </c>
      <c r="Q1089">
        <v>1078.1199999999999</v>
      </c>
      <c r="R1089" t="s">
        <v>5724</v>
      </c>
      <c r="S1089">
        <v>4</v>
      </c>
      <c r="T1089" t="s">
        <v>34</v>
      </c>
      <c r="U1089">
        <v>125000</v>
      </c>
      <c r="V1089">
        <v>0</v>
      </c>
      <c r="W1089">
        <v>125000</v>
      </c>
      <c r="X1089">
        <v>97708.78</v>
      </c>
      <c r="Y1089">
        <v>26213.1</v>
      </c>
      <c r="Z1089">
        <v>20.97</v>
      </c>
    </row>
    <row r="1090" spans="1:26" x14ac:dyDescent="0.3">
      <c r="A1090" t="s">
        <v>1680</v>
      </c>
      <c r="B1090" s="9">
        <v>45995</v>
      </c>
      <c r="C1090" t="s">
        <v>842</v>
      </c>
      <c r="D1090" t="s">
        <v>49</v>
      </c>
      <c r="E1090" t="s">
        <v>50</v>
      </c>
      <c r="F1090" t="s">
        <v>5731</v>
      </c>
      <c r="G1090" t="s">
        <v>5743</v>
      </c>
      <c r="H1090" t="s">
        <v>5744</v>
      </c>
      <c r="I1090" t="s">
        <v>86</v>
      </c>
      <c r="J1090" t="s">
        <v>40</v>
      </c>
      <c r="K1090" t="s">
        <v>53</v>
      </c>
      <c r="L1090" t="s">
        <v>90</v>
      </c>
      <c r="M1090">
        <v>2</v>
      </c>
      <c r="N1090">
        <v>14500</v>
      </c>
      <c r="O1090" s="7">
        <f>Table1[[#This Row],[Cost_of_Goods]]/Table1[[#This Row],[Quantity]]</f>
        <v>9288.7749999999996</v>
      </c>
      <c r="P1090">
        <v>0</v>
      </c>
      <c r="Q1090">
        <v>1416.15</v>
      </c>
      <c r="R1090" t="s">
        <v>5724</v>
      </c>
      <c r="S1090">
        <v>3</v>
      </c>
      <c r="T1090" t="s">
        <v>34</v>
      </c>
      <c r="U1090">
        <v>29000</v>
      </c>
      <c r="V1090">
        <v>0</v>
      </c>
      <c r="W1090">
        <v>29000</v>
      </c>
      <c r="X1090">
        <v>18577.55</v>
      </c>
      <c r="Y1090">
        <v>9006.2999999999993</v>
      </c>
      <c r="Z1090">
        <v>31.06</v>
      </c>
    </row>
    <row r="1091" spans="1:26" x14ac:dyDescent="0.3">
      <c r="A1091" t="s">
        <v>1681</v>
      </c>
      <c r="B1091" s="9">
        <v>45719</v>
      </c>
      <c r="C1091" t="s">
        <v>92</v>
      </c>
      <c r="D1091" t="s">
        <v>89</v>
      </c>
      <c r="E1091" t="s">
        <v>28</v>
      </c>
      <c r="F1091" t="s">
        <v>5742</v>
      </c>
      <c r="G1091" t="s">
        <v>5723</v>
      </c>
      <c r="H1091" t="s">
        <v>131</v>
      </c>
      <c r="I1091" t="s">
        <v>132</v>
      </c>
      <c r="J1091" t="s">
        <v>46</v>
      </c>
      <c r="K1091" t="s">
        <v>5726</v>
      </c>
      <c r="L1091" t="s">
        <v>54</v>
      </c>
      <c r="M1091">
        <v>3</v>
      </c>
      <c r="N1091">
        <v>18500</v>
      </c>
      <c r="O1091" s="7">
        <f>Table1[[#This Row],[Cost_of_Goods]]/Table1[[#This Row],[Quantity]]</f>
        <v>10623.716666666667</v>
      </c>
      <c r="P1091">
        <v>15</v>
      </c>
      <c r="Q1091">
        <v>1544.71</v>
      </c>
      <c r="R1091" t="s">
        <v>5724</v>
      </c>
      <c r="S1091">
        <v>5</v>
      </c>
      <c r="T1091" t="s">
        <v>34</v>
      </c>
      <c r="U1091">
        <v>55500</v>
      </c>
      <c r="V1091">
        <v>8325</v>
      </c>
      <c r="W1091">
        <v>47175</v>
      </c>
      <c r="X1091">
        <v>31871.15</v>
      </c>
      <c r="Y1091">
        <v>13759.14</v>
      </c>
      <c r="Z1091">
        <v>29.17</v>
      </c>
    </row>
    <row r="1092" spans="1:26" x14ac:dyDescent="0.3">
      <c r="A1092" t="s">
        <v>1682</v>
      </c>
      <c r="B1092" s="9">
        <v>45588</v>
      </c>
      <c r="C1092" t="s">
        <v>219</v>
      </c>
      <c r="D1092" t="s">
        <v>117</v>
      </c>
      <c r="E1092" t="s">
        <v>109</v>
      </c>
      <c r="F1092" t="s">
        <v>5751</v>
      </c>
      <c r="G1092" t="s">
        <v>5729</v>
      </c>
      <c r="H1092" t="s">
        <v>169</v>
      </c>
      <c r="I1092" t="s">
        <v>153</v>
      </c>
      <c r="J1092" t="s">
        <v>63</v>
      </c>
      <c r="K1092" t="s">
        <v>5726</v>
      </c>
      <c r="L1092" t="s">
        <v>90</v>
      </c>
      <c r="M1092">
        <v>7</v>
      </c>
      <c r="N1092">
        <v>2800</v>
      </c>
      <c r="O1092" s="7">
        <f>Table1[[#This Row],[Cost_of_Goods]]/Table1[[#This Row],[Quantity]]</f>
        <v>1506.1257142857141</v>
      </c>
      <c r="P1092">
        <v>25</v>
      </c>
      <c r="Q1092">
        <v>1792.42</v>
      </c>
      <c r="R1092" t="s">
        <v>5724</v>
      </c>
      <c r="S1092">
        <v>5</v>
      </c>
      <c r="T1092" t="s">
        <v>102</v>
      </c>
      <c r="U1092">
        <v>19600</v>
      </c>
      <c r="V1092">
        <v>4900</v>
      </c>
      <c r="W1092">
        <v>14700</v>
      </c>
      <c r="X1092">
        <v>10542.88</v>
      </c>
      <c r="Y1092">
        <v>2364.6999999999998</v>
      </c>
      <c r="Z1092">
        <v>16.09</v>
      </c>
    </row>
    <row r="1093" spans="1:26" x14ac:dyDescent="0.3">
      <c r="A1093" t="s">
        <v>1683</v>
      </c>
      <c r="B1093" s="9">
        <v>45858</v>
      </c>
      <c r="C1093" t="s">
        <v>1684</v>
      </c>
      <c r="D1093" t="s">
        <v>117</v>
      </c>
      <c r="E1093" t="s">
        <v>109</v>
      </c>
      <c r="F1093" t="s">
        <v>5757</v>
      </c>
      <c r="G1093" t="s">
        <v>5733</v>
      </c>
      <c r="H1093" t="s">
        <v>110</v>
      </c>
      <c r="I1093" t="s">
        <v>296</v>
      </c>
      <c r="J1093" t="s">
        <v>31</v>
      </c>
      <c r="K1093" t="s">
        <v>5726</v>
      </c>
      <c r="L1093" t="s">
        <v>5727</v>
      </c>
      <c r="M1093">
        <v>8</v>
      </c>
      <c r="N1093">
        <v>2800</v>
      </c>
      <c r="O1093" s="7">
        <f>Table1[[#This Row],[Cost_of_Goods]]/Table1[[#This Row],[Quantity]]</f>
        <v>1237.0687499999999</v>
      </c>
      <c r="P1093">
        <v>30</v>
      </c>
      <c r="Q1093">
        <v>1486.45</v>
      </c>
      <c r="R1093" t="s">
        <v>5724</v>
      </c>
      <c r="S1093">
        <v>5</v>
      </c>
      <c r="T1093" t="s">
        <v>34</v>
      </c>
      <c r="U1093">
        <v>22400</v>
      </c>
      <c r="V1093">
        <v>6720</v>
      </c>
      <c r="W1093">
        <v>15680</v>
      </c>
      <c r="X1093">
        <v>9896.5499999999993</v>
      </c>
      <c r="Y1093">
        <v>4297</v>
      </c>
      <c r="Z1093">
        <v>27.4</v>
      </c>
    </row>
    <row r="1094" spans="1:26" x14ac:dyDescent="0.3">
      <c r="A1094" t="s">
        <v>1685</v>
      </c>
      <c r="B1094" s="9">
        <v>45504</v>
      </c>
      <c r="C1094" t="s">
        <v>1450</v>
      </c>
      <c r="D1094" t="s">
        <v>162</v>
      </c>
      <c r="E1094" t="s">
        <v>50</v>
      </c>
      <c r="F1094" t="s">
        <v>5759</v>
      </c>
      <c r="G1094" t="s">
        <v>5723</v>
      </c>
      <c r="H1094" t="s">
        <v>29</v>
      </c>
      <c r="I1094" t="s">
        <v>39</v>
      </c>
      <c r="J1094" t="s">
        <v>63</v>
      </c>
      <c r="K1094" t="s">
        <v>5726</v>
      </c>
      <c r="L1094" t="s">
        <v>90</v>
      </c>
      <c r="M1094">
        <v>1</v>
      </c>
      <c r="N1094">
        <v>3200</v>
      </c>
      <c r="O1094" s="7">
        <f>Table1[[#This Row],[Cost_of_Goods]]/Table1[[#This Row],[Quantity]]</f>
        <v>1704.04</v>
      </c>
      <c r="P1094">
        <v>10</v>
      </c>
      <c r="Q1094">
        <v>322.63</v>
      </c>
      <c r="R1094" t="s">
        <v>5724</v>
      </c>
      <c r="S1094">
        <v>2</v>
      </c>
      <c r="T1094" t="s">
        <v>34</v>
      </c>
      <c r="U1094">
        <v>3200</v>
      </c>
      <c r="V1094">
        <v>320</v>
      </c>
      <c r="W1094">
        <v>2880</v>
      </c>
      <c r="X1094">
        <v>1704.04</v>
      </c>
      <c r="Y1094">
        <v>853.33</v>
      </c>
      <c r="Z1094">
        <v>29.63</v>
      </c>
    </row>
    <row r="1095" spans="1:26" x14ac:dyDescent="0.3">
      <c r="A1095" t="s">
        <v>1686</v>
      </c>
      <c r="B1095" s="9">
        <v>46000</v>
      </c>
      <c r="C1095" t="s">
        <v>1168</v>
      </c>
      <c r="D1095" t="s">
        <v>37</v>
      </c>
      <c r="E1095" t="s">
        <v>38</v>
      </c>
      <c r="F1095" t="s">
        <v>5747</v>
      </c>
      <c r="G1095" t="s">
        <v>5729</v>
      </c>
      <c r="H1095" t="s">
        <v>44</v>
      </c>
      <c r="I1095" t="s">
        <v>45</v>
      </c>
      <c r="J1095" t="s">
        <v>40</v>
      </c>
      <c r="K1095" t="s">
        <v>5726</v>
      </c>
      <c r="L1095" t="s">
        <v>90</v>
      </c>
      <c r="M1095">
        <v>7</v>
      </c>
      <c r="N1095">
        <v>1800</v>
      </c>
      <c r="O1095" s="7">
        <f>Table1[[#This Row],[Cost_of_Goods]]/Table1[[#This Row],[Quantity]]</f>
        <v>1087.2471428571428</v>
      </c>
      <c r="P1095">
        <v>25</v>
      </c>
      <c r="Q1095">
        <v>777.34</v>
      </c>
      <c r="R1095" t="s">
        <v>5724</v>
      </c>
      <c r="S1095">
        <v>5</v>
      </c>
      <c r="T1095" t="s">
        <v>102</v>
      </c>
      <c r="U1095">
        <v>12600</v>
      </c>
      <c r="V1095">
        <v>3150</v>
      </c>
      <c r="W1095">
        <v>9450</v>
      </c>
      <c r="X1095">
        <v>7610.73</v>
      </c>
      <c r="Y1095">
        <v>1061.93</v>
      </c>
      <c r="Z1095">
        <v>11.24</v>
      </c>
    </row>
    <row r="1096" spans="1:26" x14ac:dyDescent="0.3">
      <c r="A1096" t="s">
        <v>1687</v>
      </c>
      <c r="B1096" s="9">
        <v>45704</v>
      </c>
      <c r="C1096" t="s">
        <v>104</v>
      </c>
      <c r="D1096" t="s">
        <v>77</v>
      </c>
      <c r="E1096" t="s">
        <v>28</v>
      </c>
      <c r="F1096" t="s">
        <v>5756</v>
      </c>
      <c r="G1096" t="s">
        <v>5733</v>
      </c>
      <c r="H1096" t="s">
        <v>144</v>
      </c>
      <c r="I1096" t="s">
        <v>156</v>
      </c>
      <c r="J1096" t="s">
        <v>46</v>
      </c>
      <c r="K1096" t="s">
        <v>53</v>
      </c>
      <c r="L1096" t="s">
        <v>54</v>
      </c>
      <c r="M1096">
        <v>2</v>
      </c>
      <c r="N1096">
        <v>6500</v>
      </c>
      <c r="O1096" s="7">
        <f>Table1[[#This Row],[Cost_of_Goods]]/Table1[[#This Row],[Quantity]]</f>
        <v>3420.7849999999999</v>
      </c>
      <c r="P1096">
        <v>20</v>
      </c>
      <c r="Q1096">
        <v>1181.45</v>
      </c>
      <c r="R1096" t="s">
        <v>5724</v>
      </c>
      <c r="S1096">
        <v>5</v>
      </c>
      <c r="T1096" t="s">
        <v>34</v>
      </c>
      <c r="U1096">
        <v>13000</v>
      </c>
      <c r="V1096">
        <v>2600</v>
      </c>
      <c r="W1096">
        <v>10400</v>
      </c>
      <c r="X1096">
        <v>6841.57</v>
      </c>
      <c r="Y1096">
        <v>2376.98</v>
      </c>
      <c r="Z1096">
        <v>22.86</v>
      </c>
    </row>
    <row r="1097" spans="1:26" x14ac:dyDescent="0.3">
      <c r="A1097" t="s">
        <v>1688</v>
      </c>
      <c r="B1097" s="9">
        <v>45745</v>
      </c>
      <c r="C1097" t="s">
        <v>1384</v>
      </c>
      <c r="D1097" t="s">
        <v>342</v>
      </c>
      <c r="E1097" t="s">
        <v>38</v>
      </c>
      <c r="F1097" t="s">
        <v>5741</v>
      </c>
      <c r="G1097" t="s">
        <v>5732</v>
      </c>
      <c r="H1097" t="s">
        <v>223</v>
      </c>
      <c r="I1097" t="s">
        <v>224</v>
      </c>
      <c r="J1097" t="s">
        <v>40</v>
      </c>
      <c r="K1097" t="s">
        <v>53</v>
      </c>
      <c r="L1097" t="s">
        <v>5730</v>
      </c>
      <c r="M1097">
        <v>11</v>
      </c>
      <c r="N1097">
        <v>2200</v>
      </c>
      <c r="O1097" s="7">
        <f>Table1[[#This Row],[Cost_of_Goods]]/Table1[[#This Row],[Quantity]]</f>
        <v>1033.7027272727273</v>
      </c>
      <c r="P1097">
        <v>20</v>
      </c>
      <c r="Q1097">
        <v>1780.1</v>
      </c>
      <c r="R1097" t="s">
        <v>5724</v>
      </c>
      <c r="S1097">
        <v>5</v>
      </c>
      <c r="T1097" t="s">
        <v>34</v>
      </c>
      <c r="U1097">
        <v>24200</v>
      </c>
      <c r="V1097">
        <v>4840</v>
      </c>
      <c r="W1097">
        <v>19360</v>
      </c>
      <c r="X1097">
        <v>11370.73</v>
      </c>
      <c r="Y1097">
        <v>6209.17</v>
      </c>
      <c r="Z1097">
        <v>32.07</v>
      </c>
    </row>
    <row r="1098" spans="1:26" x14ac:dyDescent="0.3">
      <c r="A1098" t="s">
        <v>1689</v>
      </c>
      <c r="B1098" s="9">
        <v>45359</v>
      </c>
      <c r="C1098" t="s">
        <v>1690</v>
      </c>
      <c r="D1098" t="s">
        <v>159</v>
      </c>
      <c r="E1098" t="s">
        <v>28</v>
      </c>
      <c r="F1098" t="s">
        <v>5759</v>
      </c>
      <c r="G1098" t="s">
        <v>5733</v>
      </c>
      <c r="H1098" t="s">
        <v>110</v>
      </c>
      <c r="I1098" t="s">
        <v>111</v>
      </c>
      <c r="J1098" t="s">
        <v>31</v>
      </c>
      <c r="K1098" t="s">
        <v>32</v>
      </c>
      <c r="L1098" t="s">
        <v>90</v>
      </c>
      <c r="M1098">
        <v>5</v>
      </c>
      <c r="N1098">
        <v>85000</v>
      </c>
      <c r="O1098" s="7">
        <f>Table1[[#This Row],[Cost_of_Goods]]/Table1[[#This Row],[Quantity]]</f>
        <v>43102.684000000001</v>
      </c>
      <c r="P1098">
        <v>10</v>
      </c>
      <c r="Q1098">
        <v>1266.3900000000001</v>
      </c>
      <c r="R1098" t="s">
        <v>5724</v>
      </c>
      <c r="S1098">
        <v>4</v>
      </c>
      <c r="T1098" t="s">
        <v>34</v>
      </c>
      <c r="U1098">
        <v>425000</v>
      </c>
      <c r="V1098">
        <v>42500</v>
      </c>
      <c r="W1098">
        <v>382500</v>
      </c>
      <c r="X1098">
        <v>215513.42</v>
      </c>
      <c r="Y1098">
        <v>165720.19</v>
      </c>
      <c r="Z1098">
        <v>43.33</v>
      </c>
    </row>
    <row r="1099" spans="1:26" x14ac:dyDescent="0.3">
      <c r="A1099" t="s">
        <v>1691</v>
      </c>
      <c r="B1099" s="9">
        <v>45696</v>
      </c>
      <c r="C1099" t="s">
        <v>175</v>
      </c>
      <c r="D1099" t="s">
        <v>268</v>
      </c>
      <c r="E1099" t="s">
        <v>28</v>
      </c>
      <c r="F1099" t="s">
        <v>5736</v>
      </c>
      <c r="G1099" t="s">
        <v>5743</v>
      </c>
      <c r="H1099" t="s">
        <v>5744</v>
      </c>
      <c r="I1099" t="s">
        <v>177</v>
      </c>
      <c r="J1099" t="s">
        <v>40</v>
      </c>
      <c r="K1099" t="s">
        <v>53</v>
      </c>
      <c r="L1099" t="s">
        <v>90</v>
      </c>
      <c r="M1099">
        <v>7</v>
      </c>
      <c r="N1099">
        <v>18500</v>
      </c>
      <c r="O1099" s="7">
        <f>Table1[[#This Row],[Cost_of_Goods]]/Table1[[#This Row],[Quantity]]</f>
        <v>12776.798571428571</v>
      </c>
      <c r="P1099">
        <v>15</v>
      </c>
      <c r="Q1099">
        <v>177.68</v>
      </c>
      <c r="R1099" t="s">
        <v>5724</v>
      </c>
      <c r="S1099">
        <v>3</v>
      </c>
      <c r="T1099" t="s">
        <v>34</v>
      </c>
      <c r="U1099">
        <v>129500</v>
      </c>
      <c r="V1099">
        <v>19425</v>
      </c>
      <c r="W1099">
        <v>110075</v>
      </c>
      <c r="X1099">
        <v>89437.59</v>
      </c>
      <c r="Y1099">
        <v>20459.73</v>
      </c>
      <c r="Z1099">
        <v>18.59</v>
      </c>
    </row>
    <row r="1100" spans="1:26" x14ac:dyDescent="0.3">
      <c r="A1100" t="s">
        <v>1692</v>
      </c>
      <c r="B1100" s="9">
        <v>45439</v>
      </c>
      <c r="C1100" t="s">
        <v>528</v>
      </c>
      <c r="D1100" t="s">
        <v>98</v>
      </c>
      <c r="E1100" t="s">
        <v>38</v>
      </c>
      <c r="F1100" t="s">
        <v>5762</v>
      </c>
      <c r="G1100" t="s">
        <v>5723</v>
      </c>
      <c r="H1100" t="s">
        <v>29</v>
      </c>
      <c r="I1100" t="s">
        <v>30</v>
      </c>
      <c r="J1100" t="s">
        <v>31</v>
      </c>
      <c r="K1100" t="s">
        <v>5726</v>
      </c>
      <c r="L1100" t="s">
        <v>33</v>
      </c>
      <c r="M1100">
        <v>2</v>
      </c>
      <c r="N1100">
        <v>4200</v>
      </c>
      <c r="O1100" s="7">
        <f>Table1[[#This Row],[Cost_of_Goods]]/Table1[[#This Row],[Quantity]]</f>
        <v>2362.38</v>
      </c>
      <c r="P1100">
        <v>10</v>
      </c>
      <c r="Q1100">
        <v>1342.66</v>
      </c>
      <c r="R1100" t="s">
        <v>5724</v>
      </c>
      <c r="S1100">
        <v>5</v>
      </c>
      <c r="T1100" t="s">
        <v>34</v>
      </c>
      <c r="U1100">
        <v>8400</v>
      </c>
      <c r="V1100">
        <v>840</v>
      </c>
      <c r="W1100">
        <v>7560</v>
      </c>
      <c r="X1100">
        <v>4724.76</v>
      </c>
      <c r="Y1100">
        <v>1492.58</v>
      </c>
      <c r="Z1100">
        <v>19.739999999999998</v>
      </c>
    </row>
    <row r="1101" spans="1:26" x14ac:dyDescent="0.3">
      <c r="A1101" t="s">
        <v>1693</v>
      </c>
      <c r="B1101" s="9">
        <v>45584</v>
      </c>
      <c r="C1101" t="s">
        <v>652</v>
      </c>
      <c r="D1101" t="s">
        <v>159</v>
      </c>
      <c r="E1101" t="s">
        <v>28</v>
      </c>
      <c r="F1101" t="s">
        <v>5760</v>
      </c>
      <c r="G1101" t="s">
        <v>5723</v>
      </c>
      <c r="H1101" t="s">
        <v>131</v>
      </c>
      <c r="I1101" t="s">
        <v>132</v>
      </c>
      <c r="J1101" t="s">
        <v>31</v>
      </c>
      <c r="K1101" t="s">
        <v>5726</v>
      </c>
      <c r="L1101" t="s">
        <v>90</v>
      </c>
      <c r="M1101">
        <v>4</v>
      </c>
      <c r="N1101">
        <v>85000</v>
      </c>
      <c r="O1101" s="7">
        <f>Table1[[#This Row],[Cost_of_Goods]]/Table1[[#This Row],[Quantity]]</f>
        <v>65348.665000000001</v>
      </c>
      <c r="P1101">
        <v>0</v>
      </c>
      <c r="Q1101">
        <v>273.72000000000003</v>
      </c>
      <c r="R1101" t="s">
        <v>64</v>
      </c>
      <c r="S1101">
        <v>5</v>
      </c>
      <c r="T1101" t="s">
        <v>34</v>
      </c>
      <c r="U1101">
        <v>340000</v>
      </c>
      <c r="V1101">
        <v>0</v>
      </c>
      <c r="W1101">
        <v>340000</v>
      </c>
      <c r="X1101">
        <v>261394.66</v>
      </c>
      <c r="Y1101">
        <v>78331.62</v>
      </c>
      <c r="Z1101">
        <v>23.04</v>
      </c>
    </row>
    <row r="1102" spans="1:26" x14ac:dyDescent="0.3">
      <c r="A1102" t="s">
        <v>1694</v>
      </c>
      <c r="B1102" s="9">
        <v>45816</v>
      </c>
      <c r="C1102" t="s">
        <v>197</v>
      </c>
      <c r="D1102" t="s">
        <v>60</v>
      </c>
      <c r="E1102" t="s">
        <v>38</v>
      </c>
      <c r="F1102" t="s">
        <v>5757</v>
      </c>
      <c r="G1102" t="s">
        <v>5729</v>
      </c>
      <c r="H1102" t="s">
        <v>213</v>
      </c>
      <c r="I1102" t="s">
        <v>190</v>
      </c>
      <c r="J1102" t="s">
        <v>46</v>
      </c>
      <c r="K1102" t="s">
        <v>5726</v>
      </c>
      <c r="L1102" t="s">
        <v>5730</v>
      </c>
      <c r="M1102">
        <v>8</v>
      </c>
      <c r="N1102">
        <v>3500</v>
      </c>
      <c r="O1102" s="7">
        <f>Table1[[#This Row],[Cost_of_Goods]]/Table1[[#This Row],[Quantity]]</f>
        <v>2009.35625</v>
      </c>
      <c r="P1102">
        <v>20</v>
      </c>
      <c r="Q1102">
        <v>466.83</v>
      </c>
      <c r="R1102" t="s">
        <v>5724</v>
      </c>
      <c r="S1102">
        <v>5</v>
      </c>
      <c r="T1102" t="s">
        <v>34</v>
      </c>
      <c r="U1102">
        <v>28000</v>
      </c>
      <c r="V1102">
        <v>5600</v>
      </c>
      <c r="W1102">
        <v>22400</v>
      </c>
      <c r="X1102">
        <v>16074.85</v>
      </c>
      <c r="Y1102">
        <v>5858.32</v>
      </c>
      <c r="Z1102">
        <v>26.15</v>
      </c>
    </row>
    <row r="1103" spans="1:26" x14ac:dyDescent="0.3">
      <c r="A1103" t="s">
        <v>1695</v>
      </c>
      <c r="B1103" s="9">
        <v>45625</v>
      </c>
      <c r="C1103" t="s">
        <v>1696</v>
      </c>
      <c r="D1103" t="s">
        <v>212</v>
      </c>
      <c r="E1103" t="s">
        <v>28</v>
      </c>
      <c r="F1103" t="s">
        <v>5748</v>
      </c>
      <c r="G1103" t="s">
        <v>5729</v>
      </c>
      <c r="H1103" t="s">
        <v>5740</v>
      </c>
      <c r="I1103" t="s">
        <v>99</v>
      </c>
      <c r="J1103" t="s">
        <v>63</v>
      </c>
      <c r="K1103" t="s">
        <v>32</v>
      </c>
      <c r="L1103" t="s">
        <v>33</v>
      </c>
      <c r="M1103">
        <v>7</v>
      </c>
      <c r="N1103">
        <v>8500</v>
      </c>
      <c r="O1103" s="7">
        <f>Table1[[#This Row],[Cost_of_Goods]]/Table1[[#This Row],[Quantity]]</f>
        <v>5167.1128571428571</v>
      </c>
      <c r="P1103">
        <v>15</v>
      </c>
      <c r="Q1103">
        <v>900.23</v>
      </c>
      <c r="R1103" t="s">
        <v>5724</v>
      </c>
      <c r="S1103">
        <v>5</v>
      </c>
      <c r="T1103" t="s">
        <v>34</v>
      </c>
      <c r="U1103">
        <v>59500</v>
      </c>
      <c r="V1103">
        <v>8925</v>
      </c>
      <c r="W1103">
        <v>50575</v>
      </c>
      <c r="X1103">
        <v>36169.79</v>
      </c>
      <c r="Y1103">
        <v>13504.98</v>
      </c>
      <c r="Z1103">
        <v>26.7</v>
      </c>
    </row>
    <row r="1104" spans="1:26" x14ac:dyDescent="0.3">
      <c r="A1104" t="s">
        <v>1697</v>
      </c>
      <c r="B1104" s="9">
        <v>45507</v>
      </c>
      <c r="C1104" t="s">
        <v>1365</v>
      </c>
      <c r="D1104" t="s">
        <v>276</v>
      </c>
      <c r="E1104" t="s">
        <v>121</v>
      </c>
      <c r="F1104" t="s">
        <v>5754</v>
      </c>
      <c r="G1104" t="s">
        <v>5732</v>
      </c>
      <c r="H1104" t="s">
        <v>184</v>
      </c>
      <c r="I1104" t="s">
        <v>438</v>
      </c>
      <c r="J1104" t="s">
        <v>46</v>
      </c>
      <c r="K1104" t="s">
        <v>5726</v>
      </c>
      <c r="L1104" t="s">
        <v>5730</v>
      </c>
      <c r="M1104">
        <v>8</v>
      </c>
      <c r="N1104">
        <v>10500</v>
      </c>
      <c r="O1104" s="7">
        <f>Table1[[#This Row],[Cost_of_Goods]]/Table1[[#This Row],[Quantity]]</f>
        <v>5716.6687499999998</v>
      </c>
      <c r="P1104">
        <v>25</v>
      </c>
      <c r="Q1104">
        <v>1401.16</v>
      </c>
      <c r="R1104" t="s">
        <v>5724</v>
      </c>
      <c r="S1104">
        <v>5</v>
      </c>
      <c r="T1104" t="s">
        <v>34</v>
      </c>
      <c r="U1104">
        <v>84000</v>
      </c>
      <c r="V1104">
        <v>21000</v>
      </c>
      <c r="W1104">
        <v>63000</v>
      </c>
      <c r="X1104">
        <v>45733.35</v>
      </c>
      <c r="Y1104">
        <v>15865.49</v>
      </c>
      <c r="Z1104">
        <v>25.18</v>
      </c>
    </row>
    <row r="1105" spans="1:26" x14ac:dyDescent="0.3">
      <c r="A1105" t="s">
        <v>1698</v>
      </c>
      <c r="B1105" s="9">
        <v>45454</v>
      </c>
      <c r="C1105" t="s">
        <v>544</v>
      </c>
      <c r="D1105" t="s">
        <v>183</v>
      </c>
      <c r="E1105" t="s">
        <v>50</v>
      </c>
      <c r="F1105" t="s">
        <v>5751</v>
      </c>
      <c r="G1105" t="s">
        <v>5723</v>
      </c>
      <c r="H1105" t="s">
        <v>73</v>
      </c>
      <c r="I1105" t="s">
        <v>160</v>
      </c>
      <c r="J1105" t="s">
        <v>63</v>
      </c>
      <c r="K1105" t="s">
        <v>5726</v>
      </c>
      <c r="L1105" t="s">
        <v>33</v>
      </c>
      <c r="M1105">
        <v>4</v>
      </c>
      <c r="N1105">
        <v>450</v>
      </c>
      <c r="O1105" s="7">
        <f>Table1[[#This Row],[Cost_of_Goods]]/Table1[[#This Row],[Quantity]]</f>
        <v>258.13499999999999</v>
      </c>
      <c r="P1105">
        <v>25</v>
      </c>
      <c r="Q1105">
        <v>446.77</v>
      </c>
      <c r="R1105" t="s">
        <v>5724</v>
      </c>
      <c r="S1105">
        <v>3</v>
      </c>
      <c r="T1105" t="s">
        <v>102</v>
      </c>
      <c r="U1105">
        <v>1800</v>
      </c>
      <c r="V1105">
        <v>450</v>
      </c>
      <c r="W1105">
        <v>1350</v>
      </c>
      <c r="X1105">
        <v>1032.54</v>
      </c>
      <c r="Y1105">
        <v>-129.31</v>
      </c>
      <c r="Z1105">
        <v>-9.58</v>
      </c>
    </row>
    <row r="1106" spans="1:26" x14ac:dyDescent="0.3">
      <c r="A1106" t="s">
        <v>1699</v>
      </c>
      <c r="B1106" s="9">
        <v>45412</v>
      </c>
      <c r="C1106" t="s">
        <v>1700</v>
      </c>
      <c r="D1106" t="s">
        <v>134</v>
      </c>
      <c r="E1106" t="s">
        <v>50</v>
      </c>
      <c r="F1106" t="s">
        <v>5749</v>
      </c>
      <c r="G1106" t="s">
        <v>5733</v>
      </c>
      <c r="H1106" t="s">
        <v>144</v>
      </c>
      <c r="I1106" t="s">
        <v>145</v>
      </c>
      <c r="J1106" t="s">
        <v>451</v>
      </c>
      <c r="K1106" t="s">
        <v>5726</v>
      </c>
      <c r="L1106" t="s">
        <v>54</v>
      </c>
      <c r="M1106">
        <v>10</v>
      </c>
      <c r="N1106">
        <v>3200</v>
      </c>
      <c r="O1106" s="7">
        <f>Table1[[#This Row],[Cost_of_Goods]]/Table1[[#This Row],[Quantity]]</f>
        <v>1973.78</v>
      </c>
      <c r="P1106">
        <v>10</v>
      </c>
      <c r="Q1106">
        <v>1105.5999999999999</v>
      </c>
      <c r="R1106" t="s">
        <v>64</v>
      </c>
      <c r="S1106">
        <v>4</v>
      </c>
      <c r="T1106" t="s">
        <v>34</v>
      </c>
      <c r="U1106">
        <v>32000</v>
      </c>
      <c r="V1106">
        <v>3200</v>
      </c>
      <c r="W1106">
        <v>28800</v>
      </c>
      <c r="X1106">
        <v>19737.8</v>
      </c>
      <c r="Y1106">
        <v>7956.6</v>
      </c>
      <c r="Z1106">
        <v>27.63</v>
      </c>
    </row>
    <row r="1107" spans="1:26" x14ac:dyDescent="0.3">
      <c r="A1107" t="s">
        <v>1701</v>
      </c>
      <c r="B1107" s="9">
        <v>45417</v>
      </c>
      <c r="C1107" t="s">
        <v>275</v>
      </c>
      <c r="D1107" t="s">
        <v>162</v>
      </c>
      <c r="E1107" t="s">
        <v>50</v>
      </c>
      <c r="F1107" t="s">
        <v>5757</v>
      </c>
      <c r="G1107" t="s">
        <v>5743</v>
      </c>
      <c r="H1107" t="s">
        <v>5744</v>
      </c>
      <c r="I1107" t="s">
        <v>177</v>
      </c>
      <c r="J1107" t="s">
        <v>46</v>
      </c>
      <c r="K1107" t="s">
        <v>53</v>
      </c>
      <c r="L1107" t="s">
        <v>5730</v>
      </c>
      <c r="M1107">
        <v>9</v>
      </c>
      <c r="N1107">
        <v>3200</v>
      </c>
      <c r="O1107" s="7">
        <f>Table1[[#This Row],[Cost_of_Goods]]/Table1[[#This Row],[Quantity]]</f>
        <v>1527.74</v>
      </c>
      <c r="P1107">
        <v>20</v>
      </c>
      <c r="Q1107">
        <v>1508.42</v>
      </c>
      <c r="R1107" t="s">
        <v>5724</v>
      </c>
      <c r="S1107">
        <v>1</v>
      </c>
      <c r="T1107" t="s">
        <v>34</v>
      </c>
      <c r="U1107">
        <v>28800</v>
      </c>
      <c r="V1107">
        <v>5760</v>
      </c>
      <c r="W1107">
        <v>23040</v>
      </c>
      <c r="X1107">
        <v>13749.66</v>
      </c>
      <c r="Y1107">
        <v>7781.92</v>
      </c>
      <c r="Z1107">
        <v>33.78</v>
      </c>
    </row>
    <row r="1108" spans="1:26" x14ac:dyDescent="0.3">
      <c r="A1108" t="s">
        <v>1702</v>
      </c>
      <c r="B1108" s="9">
        <v>46156</v>
      </c>
      <c r="C1108" t="s">
        <v>592</v>
      </c>
      <c r="D1108" t="s">
        <v>130</v>
      </c>
      <c r="E1108" t="s">
        <v>38</v>
      </c>
      <c r="F1108" t="s">
        <v>5760</v>
      </c>
      <c r="G1108" t="s">
        <v>5729</v>
      </c>
      <c r="H1108" t="s">
        <v>213</v>
      </c>
      <c r="I1108" t="s">
        <v>190</v>
      </c>
      <c r="J1108" t="s">
        <v>46</v>
      </c>
      <c r="K1108" t="s">
        <v>5726</v>
      </c>
      <c r="L1108" t="s">
        <v>33</v>
      </c>
      <c r="M1108">
        <v>3</v>
      </c>
      <c r="N1108">
        <v>2500</v>
      </c>
      <c r="O1108" s="7">
        <f>Table1[[#This Row],[Cost_of_Goods]]/Table1[[#This Row],[Quantity]]</f>
        <v>1588.9666666666665</v>
      </c>
      <c r="P1108">
        <v>20</v>
      </c>
      <c r="Q1108">
        <v>870.18</v>
      </c>
      <c r="R1108" t="s">
        <v>5724</v>
      </c>
      <c r="S1108">
        <v>5</v>
      </c>
      <c r="T1108" t="s">
        <v>102</v>
      </c>
      <c r="U1108">
        <v>7500</v>
      </c>
      <c r="V1108">
        <v>1500</v>
      </c>
      <c r="W1108">
        <v>6000</v>
      </c>
      <c r="X1108">
        <v>4766.8999999999996</v>
      </c>
      <c r="Y1108">
        <v>362.92</v>
      </c>
      <c r="Z1108">
        <v>6.05</v>
      </c>
    </row>
    <row r="1109" spans="1:26" x14ac:dyDescent="0.3">
      <c r="A1109" t="s">
        <v>1703</v>
      </c>
      <c r="B1109" s="9">
        <v>46030</v>
      </c>
      <c r="C1109" t="s">
        <v>304</v>
      </c>
      <c r="D1109" t="s">
        <v>124</v>
      </c>
      <c r="E1109" t="s">
        <v>28</v>
      </c>
      <c r="F1109" t="s">
        <v>5747</v>
      </c>
      <c r="G1109" t="s">
        <v>5729</v>
      </c>
      <c r="H1109" t="s">
        <v>213</v>
      </c>
      <c r="I1109" t="s">
        <v>190</v>
      </c>
      <c r="J1109" t="s">
        <v>40</v>
      </c>
      <c r="K1109" t="s">
        <v>53</v>
      </c>
      <c r="L1109" t="s">
        <v>5730</v>
      </c>
      <c r="M1109">
        <v>5</v>
      </c>
      <c r="N1109">
        <v>12500</v>
      </c>
      <c r="O1109" s="7">
        <f>Table1[[#This Row],[Cost_of_Goods]]/Table1[[#This Row],[Quantity]]</f>
        <v>6995.57</v>
      </c>
      <c r="P1109">
        <v>10</v>
      </c>
      <c r="Q1109">
        <v>132.07</v>
      </c>
      <c r="R1109" t="s">
        <v>5724</v>
      </c>
      <c r="S1109">
        <v>4</v>
      </c>
      <c r="T1109" t="s">
        <v>34</v>
      </c>
      <c r="U1109">
        <v>62500</v>
      </c>
      <c r="V1109">
        <v>6250</v>
      </c>
      <c r="W1109">
        <v>56250</v>
      </c>
      <c r="X1109">
        <v>34977.85</v>
      </c>
      <c r="Y1109">
        <v>21140.080000000002</v>
      </c>
      <c r="Z1109">
        <v>37.58</v>
      </c>
    </row>
    <row r="1110" spans="1:26" x14ac:dyDescent="0.3">
      <c r="A1110" t="s">
        <v>1704</v>
      </c>
      <c r="B1110" s="9">
        <v>45586</v>
      </c>
      <c r="C1110" t="s">
        <v>59</v>
      </c>
      <c r="D1110" t="s">
        <v>330</v>
      </c>
      <c r="E1110" t="s">
        <v>109</v>
      </c>
      <c r="F1110" t="s">
        <v>5760</v>
      </c>
      <c r="G1110" t="s">
        <v>5733</v>
      </c>
      <c r="H1110" t="s">
        <v>68</v>
      </c>
      <c r="I1110" t="s">
        <v>69</v>
      </c>
      <c r="J1110" t="s">
        <v>31</v>
      </c>
      <c r="K1110" t="s">
        <v>5726</v>
      </c>
      <c r="L1110" t="s">
        <v>5730</v>
      </c>
      <c r="M1110">
        <v>7</v>
      </c>
      <c r="N1110">
        <v>9800</v>
      </c>
      <c r="O1110" s="7">
        <f>Table1[[#This Row],[Cost_of_Goods]]/Table1[[#This Row],[Quantity]]</f>
        <v>4761.4400000000005</v>
      </c>
      <c r="P1110">
        <v>15</v>
      </c>
      <c r="Q1110">
        <v>1398.83</v>
      </c>
      <c r="R1110" t="s">
        <v>64</v>
      </c>
      <c r="S1110">
        <v>5</v>
      </c>
      <c r="T1110" t="s">
        <v>34</v>
      </c>
      <c r="U1110">
        <v>68600</v>
      </c>
      <c r="V1110">
        <v>10290</v>
      </c>
      <c r="W1110">
        <v>58310</v>
      </c>
      <c r="X1110">
        <v>33330.080000000002</v>
      </c>
      <c r="Y1110">
        <v>23581.09</v>
      </c>
      <c r="Z1110">
        <v>40.44</v>
      </c>
    </row>
    <row r="1111" spans="1:26" x14ac:dyDescent="0.3">
      <c r="A1111" t="s">
        <v>1705</v>
      </c>
      <c r="B1111" s="9">
        <v>45335</v>
      </c>
      <c r="C1111" t="s">
        <v>1093</v>
      </c>
      <c r="D1111" t="s">
        <v>82</v>
      </c>
      <c r="E1111" t="s">
        <v>28</v>
      </c>
      <c r="F1111" t="s">
        <v>5761</v>
      </c>
      <c r="G1111" t="s">
        <v>5729</v>
      </c>
      <c r="H1111" t="s">
        <v>169</v>
      </c>
      <c r="I1111" t="s">
        <v>153</v>
      </c>
      <c r="J1111" t="s">
        <v>31</v>
      </c>
      <c r="K1111" t="s">
        <v>53</v>
      </c>
      <c r="L1111" t="s">
        <v>54</v>
      </c>
      <c r="M1111">
        <v>9</v>
      </c>
      <c r="N1111">
        <v>72000</v>
      </c>
      <c r="O1111" s="7">
        <f>Table1[[#This Row],[Cost_of_Goods]]/Table1[[#This Row],[Quantity]]</f>
        <v>38369.364444444451</v>
      </c>
      <c r="P1111">
        <v>5</v>
      </c>
      <c r="Q1111">
        <v>328.73</v>
      </c>
      <c r="R1111" t="s">
        <v>5724</v>
      </c>
      <c r="S1111">
        <v>3</v>
      </c>
      <c r="T1111" t="s">
        <v>34</v>
      </c>
      <c r="U1111">
        <v>648000</v>
      </c>
      <c r="V1111">
        <v>32400</v>
      </c>
      <c r="W1111">
        <v>615600</v>
      </c>
      <c r="X1111">
        <v>345324.28</v>
      </c>
      <c r="Y1111">
        <v>269946.99</v>
      </c>
      <c r="Z1111">
        <v>43.85</v>
      </c>
    </row>
    <row r="1112" spans="1:26" x14ac:dyDescent="0.3">
      <c r="A1112" t="s">
        <v>1706</v>
      </c>
      <c r="B1112" s="9">
        <v>45406</v>
      </c>
      <c r="C1112" t="s">
        <v>211</v>
      </c>
      <c r="D1112" t="s">
        <v>114</v>
      </c>
      <c r="E1112" t="s">
        <v>28</v>
      </c>
      <c r="F1112" t="s">
        <v>5763</v>
      </c>
      <c r="G1112" t="s">
        <v>5732</v>
      </c>
      <c r="H1112" t="s">
        <v>184</v>
      </c>
      <c r="I1112" t="s">
        <v>438</v>
      </c>
      <c r="J1112" t="s">
        <v>46</v>
      </c>
      <c r="K1112" t="s">
        <v>32</v>
      </c>
      <c r="L1112" t="s">
        <v>33</v>
      </c>
      <c r="M1112">
        <v>8</v>
      </c>
      <c r="N1112">
        <v>3200</v>
      </c>
      <c r="O1112" s="7">
        <f>Table1[[#This Row],[Cost_of_Goods]]/Table1[[#This Row],[Quantity]]</f>
        <v>2555.5675000000001</v>
      </c>
      <c r="P1112">
        <v>0</v>
      </c>
      <c r="Q1112">
        <v>585.11</v>
      </c>
      <c r="R1112" t="s">
        <v>5724</v>
      </c>
      <c r="S1112">
        <v>5</v>
      </c>
      <c r="T1112" t="s">
        <v>5752</v>
      </c>
      <c r="U1112">
        <v>25600</v>
      </c>
      <c r="V1112">
        <v>0</v>
      </c>
      <c r="W1112">
        <v>25600</v>
      </c>
      <c r="X1112">
        <v>20444.54</v>
      </c>
      <c r="Y1112">
        <v>4570.3500000000004</v>
      </c>
      <c r="Z1112">
        <v>17.850000000000001</v>
      </c>
    </row>
    <row r="1113" spans="1:26" x14ac:dyDescent="0.3">
      <c r="A1113" t="s">
        <v>1707</v>
      </c>
      <c r="B1113" s="9">
        <v>45446</v>
      </c>
      <c r="C1113" t="s">
        <v>142</v>
      </c>
      <c r="D1113" t="s">
        <v>281</v>
      </c>
      <c r="E1113" t="s">
        <v>121</v>
      </c>
      <c r="F1113" t="s">
        <v>5758</v>
      </c>
      <c r="G1113" t="s">
        <v>5743</v>
      </c>
      <c r="H1113" t="s">
        <v>94</v>
      </c>
      <c r="I1113" t="s">
        <v>95</v>
      </c>
      <c r="J1113" t="s">
        <v>46</v>
      </c>
      <c r="K1113" t="s">
        <v>5726</v>
      </c>
      <c r="L1113" t="s">
        <v>54</v>
      </c>
      <c r="M1113">
        <v>8</v>
      </c>
      <c r="N1113">
        <v>42000</v>
      </c>
      <c r="O1113" s="7">
        <f>Table1[[#This Row],[Cost_of_Goods]]/Table1[[#This Row],[Quantity]]</f>
        <v>21058.352500000001</v>
      </c>
      <c r="P1113">
        <v>30</v>
      </c>
      <c r="Q1113">
        <v>85.49</v>
      </c>
      <c r="R1113" t="s">
        <v>5724</v>
      </c>
      <c r="S1113">
        <v>5</v>
      </c>
      <c r="T1113" t="s">
        <v>34</v>
      </c>
      <c r="U1113">
        <v>336000</v>
      </c>
      <c r="V1113">
        <v>100800</v>
      </c>
      <c r="W1113">
        <v>235200</v>
      </c>
      <c r="X1113">
        <v>168466.82</v>
      </c>
      <c r="Y1113">
        <v>66647.69</v>
      </c>
      <c r="Z1113">
        <v>28.34</v>
      </c>
    </row>
    <row r="1114" spans="1:26" x14ac:dyDescent="0.3">
      <c r="A1114" t="s">
        <v>1708</v>
      </c>
      <c r="B1114" s="9">
        <v>46113</v>
      </c>
      <c r="C1114" t="s">
        <v>1709</v>
      </c>
      <c r="D1114" t="s">
        <v>401</v>
      </c>
      <c r="E1114" t="s">
        <v>109</v>
      </c>
      <c r="F1114" t="s">
        <v>5741</v>
      </c>
      <c r="G1114" t="s">
        <v>5732</v>
      </c>
      <c r="H1114" t="s">
        <v>51</v>
      </c>
      <c r="I1114" t="s">
        <v>83</v>
      </c>
      <c r="J1114" t="s">
        <v>40</v>
      </c>
      <c r="K1114" t="s">
        <v>32</v>
      </c>
      <c r="L1114" t="s">
        <v>33</v>
      </c>
      <c r="M1114">
        <v>1</v>
      </c>
      <c r="N1114">
        <v>12500</v>
      </c>
      <c r="O1114" s="7">
        <f>Table1[[#This Row],[Cost_of_Goods]]/Table1[[#This Row],[Quantity]]</f>
        <v>6862.26</v>
      </c>
      <c r="P1114">
        <v>15</v>
      </c>
      <c r="Q1114">
        <v>1415.81</v>
      </c>
      <c r="R1114" t="s">
        <v>5724</v>
      </c>
      <c r="S1114">
        <v>5</v>
      </c>
      <c r="T1114" t="s">
        <v>102</v>
      </c>
      <c r="U1114">
        <v>12500</v>
      </c>
      <c r="V1114">
        <v>1875</v>
      </c>
      <c r="W1114">
        <v>10625</v>
      </c>
      <c r="X1114">
        <v>6862.26</v>
      </c>
      <c r="Y1114">
        <v>2346.9299999999998</v>
      </c>
      <c r="Z1114">
        <v>22.09</v>
      </c>
    </row>
    <row r="1115" spans="1:26" x14ac:dyDescent="0.3">
      <c r="A1115" t="s">
        <v>1710</v>
      </c>
      <c r="B1115" s="9">
        <v>46102</v>
      </c>
      <c r="C1115" t="s">
        <v>158</v>
      </c>
      <c r="D1115" t="s">
        <v>27</v>
      </c>
      <c r="E1115" t="s">
        <v>28</v>
      </c>
      <c r="F1115" t="s">
        <v>5749</v>
      </c>
      <c r="G1115" t="s">
        <v>5733</v>
      </c>
      <c r="H1115" t="s">
        <v>68</v>
      </c>
      <c r="I1115" t="s">
        <v>69</v>
      </c>
      <c r="J1115" t="s">
        <v>186</v>
      </c>
      <c r="K1115" t="s">
        <v>32</v>
      </c>
      <c r="L1115" t="s">
        <v>33</v>
      </c>
      <c r="M1115">
        <v>4</v>
      </c>
      <c r="N1115">
        <v>58000</v>
      </c>
      <c r="O1115" s="7">
        <f>Table1[[#This Row],[Cost_of_Goods]]/Table1[[#This Row],[Quantity]]</f>
        <v>39478.692499999997</v>
      </c>
      <c r="P1115">
        <v>15</v>
      </c>
      <c r="Q1115">
        <v>831.5</v>
      </c>
      <c r="R1115" t="s">
        <v>5724</v>
      </c>
      <c r="S1115">
        <v>3</v>
      </c>
      <c r="T1115" t="s">
        <v>34</v>
      </c>
      <c r="U1115">
        <v>232000</v>
      </c>
      <c r="V1115">
        <v>34800</v>
      </c>
      <c r="W1115">
        <v>197200</v>
      </c>
      <c r="X1115">
        <v>157914.76999999999</v>
      </c>
      <c r="Y1115">
        <v>38453.730000000003</v>
      </c>
      <c r="Z1115">
        <v>19.5</v>
      </c>
    </row>
    <row r="1116" spans="1:26" x14ac:dyDescent="0.3">
      <c r="A1116" t="s">
        <v>1711</v>
      </c>
      <c r="B1116" s="9">
        <v>45533</v>
      </c>
      <c r="C1116" t="s">
        <v>1087</v>
      </c>
      <c r="D1116" t="s">
        <v>162</v>
      </c>
      <c r="E1116" t="s">
        <v>50</v>
      </c>
      <c r="F1116" t="s">
        <v>5750</v>
      </c>
      <c r="G1116" t="s">
        <v>5729</v>
      </c>
      <c r="H1116" t="s">
        <v>5740</v>
      </c>
      <c r="I1116" t="s">
        <v>99</v>
      </c>
      <c r="J1116" t="s">
        <v>63</v>
      </c>
      <c r="K1116" t="s">
        <v>53</v>
      </c>
      <c r="L1116" t="s">
        <v>33</v>
      </c>
      <c r="M1116">
        <v>1</v>
      </c>
      <c r="N1116">
        <v>3200</v>
      </c>
      <c r="O1116" s="7">
        <f>Table1[[#This Row],[Cost_of_Goods]]/Table1[[#This Row],[Quantity]]</f>
        <v>1758.91</v>
      </c>
      <c r="P1116">
        <v>10</v>
      </c>
      <c r="Q1116">
        <v>1037.44</v>
      </c>
      <c r="R1116" t="s">
        <v>5724</v>
      </c>
      <c r="S1116">
        <v>5</v>
      </c>
      <c r="T1116" t="s">
        <v>34</v>
      </c>
      <c r="U1116">
        <v>3200</v>
      </c>
      <c r="V1116">
        <v>320</v>
      </c>
      <c r="W1116">
        <v>2880</v>
      </c>
      <c r="X1116">
        <v>1758.91</v>
      </c>
      <c r="Y1116">
        <v>83.65</v>
      </c>
      <c r="Z1116">
        <v>2.9</v>
      </c>
    </row>
    <row r="1117" spans="1:26" x14ac:dyDescent="0.3">
      <c r="A1117" t="s">
        <v>1712</v>
      </c>
      <c r="B1117" s="9">
        <v>45837</v>
      </c>
      <c r="C1117" t="s">
        <v>511</v>
      </c>
      <c r="D1117" t="s">
        <v>27</v>
      </c>
      <c r="E1117" t="s">
        <v>28</v>
      </c>
      <c r="F1117" t="s">
        <v>5764</v>
      </c>
      <c r="G1117" t="s">
        <v>5743</v>
      </c>
      <c r="H1117" t="s">
        <v>94</v>
      </c>
      <c r="I1117" t="s">
        <v>95</v>
      </c>
      <c r="J1117" t="s">
        <v>40</v>
      </c>
      <c r="K1117" t="s">
        <v>53</v>
      </c>
      <c r="L1117" t="s">
        <v>33</v>
      </c>
      <c r="M1117">
        <v>5</v>
      </c>
      <c r="N1117">
        <v>58000</v>
      </c>
      <c r="O1117" s="7">
        <f>Table1[[#This Row],[Cost_of_Goods]]/Table1[[#This Row],[Quantity]]</f>
        <v>36698.968000000001</v>
      </c>
      <c r="P1117">
        <v>20</v>
      </c>
      <c r="Q1117">
        <v>492.23</v>
      </c>
      <c r="R1117" t="s">
        <v>5724</v>
      </c>
      <c r="S1117">
        <v>5</v>
      </c>
      <c r="T1117" t="s">
        <v>34</v>
      </c>
      <c r="U1117">
        <v>290000</v>
      </c>
      <c r="V1117">
        <v>58000</v>
      </c>
      <c r="W1117">
        <v>232000</v>
      </c>
      <c r="X1117">
        <v>183494.84</v>
      </c>
      <c r="Y1117">
        <v>48012.93</v>
      </c>
      <c r="Z1117">
        <v>20.7</v>
      </c>
    </row>
    <row r="1118" spans="1:26" ht="15.6" x14ac:dyDescent="0.3">
      <c r="A1118" t="s">
        <v>1713</v>
      </c>
      <c r="B1118" s="9">
        <v>45461</v>
      </c>
      <c r="C1118" t="s">
        <v>458</v>
      </c>
      <c r="D1118" t="s">
        <v>159</v>
      </c>
      <c r="E1118" t="s">
        <v>28</v>
      </c>
      <c r="F1118" t="s">
        <v>5737</v>
      </c>
      <c r="G1118" t="s">
        <v>5733</v>
      </c>
      <c r="H1118" t="s">
        <v>144</v>
      </c>
      <c r="I1118" s="3" t="s">
        <v>5767</v>
      </c>
      <c r="J1118" t="s">
        <v>40</v>
      </c>
      <c r="K1118" t="s">
        <v>53</v>
      </c>
      <c r="L1118" t="s">
        <v>5730</v>
      </c>
      <c r="M1118">
        <v>6</v>
      </c>
      <c r="N1118">
        <v>85000</v>
      </c>
      <c r="O1118" s="7">
        <f>Table1[[#This Row],[Cost_of_Goods]]/Table1[[#This Row],[Quantity]]</f>
        <v>67355.388333333336</v>
      </c>
      <c r="P1118">
        <v>0</v>
      </c>
      <c r="Q1118">
        <v>1373.86</v>
      </c>
      <c r="R1118" t="s">
        <v>64</v>
      </c>
      <c r="S1118">
        <v>4</v>
      </c>
      <c r="T1118" t="s">
        <v>34</v>
      </c>
      <c r="U1118">
        <v>510000</v>
      </c>
      <c r="V1118">
        <v>0</v>
      </c>
      <c r="W1118">
        <v>510000</v>
      </c>
      <c r="X1118">
        <v>404132.33</v>
      </c>
      <c r="Y1118">
        <v>104493.81</v>
      </c>
      <c r="Z1118">
        <v>20.49</v>
      </c>
    </row>
    <row r="1119" spans="1:26" x14ac:dyDescent="0.3">
      <c r="A1119" t="s">
        <v>1714</v>
      </c>
      <c r="B1119" s="9">
        <v>45611</v>
      </c>
      <c r="C1119" t="s">
        <v>1552</v>
      </c>
      <c r="D1119" t="s">
        <v>159</v>
      </c>
      <c r="E1119" t="s">
        <v>28</v>
      </c>
      <c r="F1119" t="s">
        <v>5756</v>
      </c>
      <c r="G1119" t="s">
        <v>5733</v>
      </c>
      <c r="H1119" t="s">
        <v>110</v>
      </c>
      <c r="I1119" t="s">
        <v>296</v>
      </c>
      <c r="J1119" t="s">
        <v>31</v>
      </c>
      <c r="K1119" t="s">
        <v>53</v>
      </c>
      <c r="L1119" t="s">
        <v>90</v>
      </c>
      <c r="M1119">
        <v>11</v>
      </c>
      <c r="N1119">
        <v>85000</v>
      </c>
      <c r="O1119" s="7">
        <f>Table1[[#This Row],[Cost_of_Goods]]/Table1[[#This Row],[Quantity]]</f>
        <v>56274.424545454553</v>
      </c>
      <c r="P1119">
        <v>15</v>
      </c>
      <c r="Q1119">
        <v>1698.57</v>
      </c>
      <c r="R1119" t="s">
        <v>5724</v>
      </c>
      <c r="S1119">
        <v>5</v>
      </c>
      <c r="T1119" t="s">
        <v>34</v>
      </c>
      <c r="U1119">
        <v>935000</v>
      </c>
      <c r="V1119">
        <v>140250</v>
      </c>
      <c r="W1119">
        <v>794750</v>
      </c>
      <c r="X1119">
        <v>619018.67000000004</v>
      </c>
      <c r="Y1119">
        <v>174032.76</v>
      </c>
      <c r="Z1119">
        <v>21.9</v>
      </c>
    </row>
    <row r="1120" spans="1:26" x14ac:dyDescent="0.3">
      <c r="A1120" t="s">
        <v>1715</v>
      </c>
      <c r="B1120" s="9">
        <v>45796</v>
      </c>
      <c r="C1120" t="s">
        <v>137</v>
      </c>
      <c r="D1120" t="s">
        <v>130</v>
      </c>
      <c r="E1120" t="s">
        <v>38</v>
      </c>
      <c r="F1120" t="s">
        <v>5754</v>
      </c>
      <c r="G1120" t="s">
        <v>5733</v>
      </c>
      <c r="H1120" t="s">
        <v>68</v>
      </c>
      <c r="I1120" t="s">
        <v>69</v>
      </c>
      <c r="J1120" t="s">
        <v>40</v>
      </c>
      <c r="K1120" t="s">
        <v>53</v>
      </c>
      <c r="L1120" t="s">
        <v>90</v>
      </c>
      <c r="M1120">
        <v>9</v>
      </c>
      <c r="N1120">
        <v>2500</v>
      </c>
      <c r="O1120" s="7">
        <f>Table1[[#This Row],[Cost_of_Goods]]/Table1[[#This Row],[Quantity]]</f>
        <v>1760.6977777777779</v>
      </c>
      <c r="P1120">
        <v>10</v>
      </c>
      <c r="Q1120">
        <v>973.43</v>
      </c>
      <c r="R1120" t="s">
        <v>5724</v>
      </c>
      <c r="S1120">
        <v>3</v>
      </c>
      <c r="T1120" t="s">
        <v>34</v>
      </c>
      <c r="U1120">
        <v>22500</v>
      </c>
      <c r="V1120">
        <v>2250</v>
      </c>
      <c r="W1120">
        <v>20250</v>
      </c>
      <c r="X1120">
        <v>15846.28</v>
      </c>
      <c r="Y1120">
        <v>3430.29</v>
      </c>
      <c r="Z1120">
        <v>16.940000000000001</v>
      </c>
    </row>
    <row r="1121" spans="1:26" x14ac:dyDescent="0.3">
      <c r="A1121" t="s">
        <v>1716</v>
      </c>
      <c r="B1121" s="9">
        <v>45862</v>
      </c>
      <c r="C1121" t="s">
        <v>991</v>
      </c>
      <c r="D1121" t="s">
        <v>268</v>
      </c>
      <c r="E1121" t="s">
        <v>28</v>
      </c>
      <c r="F1121" t="s">
        <v>5722</v>
      </c>
      <c r="G1121" t="s">
        <v>5723</v>
      </c>
      <c r="H1121" t="s">
        <v>29</v>
      </c>
      <c r="I1121" t="s">
        <v>30</v>
      </c>
      <c r="J1121" t="s">
        <v>31</v>
      </c>
      <c r="K1121" t="s">
        <v>32</v>
      </c>
      <c r="L1121" t="s">
        <v>33</v>
      </c>
      <c r="M1121">
        <v>10</v>
      </c>
      <c r="N1121">
        <v>18500</v>
      </c>
      <c r="O1121" s="7">
        <f>Table1[[#This Row],[Cost_of_Goods]]/Table1[[#This Row],[Quantity]]</f>
        <v>8710.7210000000014</v>
      </c>
      <c r="P1121">
        <v>30</v>
      </c>
      <c r="Q1121">
        <v>60.05</v>
      </c>
      <c r="R1121" t="s">
        <v>5724</v>
      </c>
      <c r="S1121">
        <v>4</v>
      </c>
      <c r="T1121" t="s">
        <v>34</v>
      </c>
      <c r="U1121">
        <v>185000</v>
      </c>
      <c r="V1121">
        <v>55500</v>
      </c>
      <c r="W1121">
        <v>129500</v>
      </c>
      <c r="X1121">
        <v>87107.21</v>
      </c>
      <c r="Y1121">
        <v>42332.74</v>
      </c>
      <c r="Z1121">
        <v>32.69</v>
      </c>
    </row>
    <row r="1122" spans="1:26" x14ac:dyDescent="0.3">
      <c r="A1122" t="s">
        <v>1717</v>
      </c>
      <c r="B1122" s="9">
        <v>45409</v>
      </c>
      <c r="C1122" t="s">
        <v>480</v>
      </c>
      <c r="D1122" t="s">
        <v>27</v>
      </c>
      <c r="E1122" t="s">
        <v>28</v>
      </c>
      <c r="F1122" t="s">
        <v>5755</v>
      </c>
      <c r="G1122" t="s">
        <v>5733</v>
      </c>
      <c r="H1122" t="s">
        <v>68</v>
      </c>
      <c r="I1122" t="s">
        <v>69</v>
      </c>
      <c r="J1122" t="s">
        <v>46</v>
      </c>
      <c r="K1122" t="s">
        <v>5726</v>
      </c>
      <c r="L1122" t="s">
        <v>33</v>
      </c>
      <c r="M1122">
        <v>5</v>
      </c>
      <c r="N1122">
        <v>58000</v>
      </c>
      <c r="O1122" s="7">
        <f>Table1[[#This Row],[Cost_of_Goods]]/Table1[[#This Row],[Quantity]]</f>
        <v>27521.23</v>
      </c>
      <c r="P1122">
        <v>30</v>
      </c>
      <c r="Q1122">
        <v>1656.33</v>
      </c>
      <c r="R1122" t="s">
        <v>5724</v>
      </c>
      <c r="S1122">
        <v>5</v>
      </c>
      <c r="T1122" t="s">
        <v>34</v>
      </c>
      <c r="U1122">
        <v>290000</v>
      </c>
      <c r="V1122">
        <v>87000</v>
      </c>
      <c r="W1122">
        <v>203000</v>
      </c>
      <c r="X1122">
        <v>137606.15</v>
      </c>
      <c r="Y1122">
        <v>63737.52</v>
      </c>
      <c r="Z1122">
        <v>31.4</v>
      </c>
    </row>
    <row r="1123" spans="1:26" x14ac:dyDescent="0.3">
      <c r="A1123" t="s">
        <v>1718</v>
      </c>
      <c r="B1123" s="9">
        <v>45869</v>
      </c>
      <c r="C1123" t="s">
        <v>56</v>
      </c>
      <c r="D1123" t="s">
        <v>134</v>
      </c>
      <c r="E1123" t="s">
        <v>50</v>
      </c>
      <c r="F1123" t="s">
        <v>5754</v>
      </c>
      <c r="G1123" t="s">
        <v>5733</v>
      </c>
      <c r="H1123" t="s">
        <v>5734</v>
      </c>
      <c r="I1123" t="s">
        <v>57</v>
      </c>
      <c r="J1123" t="s">
        <v>31</v>
      </c>
      <c r="K1123" t="s">
        <v>32</v>
      </c>
      <c r="L1123" t="s">
        <v>90</v>
      </c>
      <c r="M1123">
        <v>4</v>
      </c>
      <c r="N1123">
        <v>3200</v>
      </c>
      <c r="O1123" s="7">
        <f>Table1[[#This Row],[Cost_of_Goods]]/Table1[[#This Row],[Quantity]]</f>
        <v>2332.5149999999999</v>
      </c>
      <c r="P1123">
        <v>5</v>
      </c>
      <c r="Q1123">
        <v>690.41</v>
      </c>
      <c r="R1123" t="s">
        <v>5724</v>
      </c>
      <c r="S1123">
        <v>3</v>
      </c>
      <c r="T1123" t="s">
        <v>34</v>
      </c>
      <c r="U1123">
        <v>12800</v>
      </c>
      <c r="V1123">
        <v>640</v>
      </c>
      <c r="W1123">
        <v>12160</v>
      </c>
      <c r="X1123">
        <v>9330.06</v>
      </c>
      <c r="Y1123">
        <v>2139.5300000000002</v>
      </c>
      <c r="Z1123">
        <v>17.59</v>
      </c>
    </row>
    <row r="1124" spans="1:26" x14ac:dyDescent="0.3">
      <c r="A1124" t="s">
        <v>1719</v>
      </c>
      <c r="B1124" s="9">
        <v>45719</v>
      </c>
      <c r="C1124" t="s">
        <v>1246</v>
      </c>
      <c r="D1124" t="s">
        <v>108</v>
      </c>
      <c r="E1124" t="s">
        <v>109</v>
      </c>
      <c r="F1124" t="s">
        <v>5737</v>
      </c>
      <c r="G1124" t="s">
        <v>5729</v>
      </c>
      <c r="H1124" t="s">
        <v>44</v>
      </c>
      <c r="I1124" t="s">
        <v>254</v>
      </c>
      <c r="J1124" t="s">
        <v>40</v>
      </c>
      <c r="K1124" t="s">
        <v>32</v>
      </c>
      <c r="L1124" t="s">
        <v>54</v>
      </c>
      <c r="M1124">
        <v>9</v>
      </c>
      <c r="N1124">
        <v>7200</v>
      </c>
      <c r="O1124" s="7">
        <f>Table1[[#This Row],[Cost_of_Goods]]/Table1[[#This Row],[Quantity]]</f>
        <v>4039.6299999999997</v>
      </c>
      <c r="P1124">
        <v>15</v>
      </c>
      <c r="Q1124">
        <v>1756.72</v>
      </c>
      <c r="R1124" t="s">
        <v>5724</v>
      </c>
      <c r="S1124">
        <v>5</v>
      </c>
      <c r="T1124" t="s">
        <v>34</v>
      </c>
      <c r="U1124">
        <v>64800</v>
      </c>
      <c r="V1124">
        <v>9720</v>
      </c>
      <c r="W1124">
        <v>55080</v>
      </c>
      <c r="X1124">
        <v>36356.67</v>
      </c>
      <c r="Y1124">
        <v>16966.61</v>
      </c>
      <c r="Z1124">
        <v>30.8</v>
      </c>
    </row>
    <row r="1125" spans="1:26" x14ac:dyDescent="0.3">
      <c r="A1125" t="s">
        <v>1720</v>
      </c>
      <c r="B1125" s="9">
        <v>45747</v>
      </c>
      <c r="C1125" t="s">
        <v>458</v>
      </c>
      <c r="D1125" t="s">
        <v>366</v>
      </c>
      <c r="E1125" t="s">
        <v>28</v>
      </c>
      <c r="F1125" t="s">
        <v>5739</v>
      </c>
      <c r="G1125" t="s">
        <v>5743</v>
      </c>
      <c r="H1125" t="s">
        <v>5744</v>
      </c>
      <c r="I1125" t="s">
        <v>177</v>
      </c>
      <c r="J1125" t="s">
        <v>46</v>
      </c>
      <c r="K1125" t="s">
        <v>32</v>
      </c>
      <c r="L1125" t="s">
        <v>90</v>
      </c>
      <c r="M1125">
        <v>1</v>
      </c>
      <c r="N1125">
        <v>22000</v>
      </c>
      <c r="O1125" s="7">
        <f>Table1[[#This Row],[Cost_of_Goods]]/Table1[[#This Row],[Quantity]]</f>
        <v>10474.209999999999</v>
      </c>
      <c r="P1125">
        <v>30</v>
      </c>
      <c r="Q1125">
        <v>1757.59</v>
      </c>
      <c r="R1125" t="s">
        <v>5724</v>
      </c>
      <c r="S1125">
        <v>4</v>
      </c>
      <c r="T1125" t="s">
        <v>34</v>
      </c>
      <c r="U1125">
        <v>22000</v>
      </c>
      <c r="V1125">
        <v>6600</v>
      </c>
      <c r="W1125">
        <v>15400</v>
      </c>
      <c r="X1125">
        <v>10474.209999999999</v>
      </c>
      <c r="Y1125">
        <v>3168.2</v>
      </c>
      <c r="Z1125">
        <v>20.57</v>
      </c>
    </row>
    <row r="1126" spans="1:26" x14ac:dyDescent="0.3">
      <c r="A1126" t="s">
        <v>1721</v>
      </c>
      <c r="B1126" s="9">
        <v>45533</v>
      </c>
      <c r="C1126" t="s">
        <v>576</v>
      </c>
      <c r="D1126" t="s">
        <v>120</v>
      </c>
      <c r="E1126" t="s">
        <v>121</v>
      </c>
      <c r="F1126" t="s">
        <v>5751</v>
      </c>
      <c r="G1126" t="s">
        <v>5729</v>
      </c>
      <c r="H1126" t="s">
        <v>213</v>
      </c>
      <c r="I1126" t="s">
        <v>190</v>
      </c>
      <c r="J1126" t="s">
        <v>40</v>
      </c>
      <c r="K1126" t="s">
        <v>32</v>
      </c>
      <c r="L1126" t="s">
        <v>90</v>
      </c>
      <c r="M1126">
        <v>7</v>
      </c>
      <c r="N1126">
        <v>28000</v>
      </c>
      <c r="O1126" s="7">
        <f>Table1[[#This Row],[Cost_of_Goods]]/Table1[[#This Row],[Quantity]]</f>
        <v>19342.824285714283</v>
      </c>
      <c r="P1126">
        <v>15</v>
      </c>
      <c r="Q1126">
        <v>722.51</v>
      </c>
      <c r="R1126" t="s">
        <v>5724</v>
      </c>
      <c r="S1126">
        <v>5</v>
      </c>
      <c r="T1126" t="s">
        <v>34</v>
      </c>
      <c r="U1126">
        <v>196000</v>
      </c>
      <c r="V1126">
        <v>29400</v>
      </c>
      <c r="W1126">
        <v>166600</v>
      </c>
      <c r="X1126">
        <v>135399.76999999999</v>
      </c>
      <c r="Y1126">
        <v>30477.72</v>
      </c>
      <c r="Z1126">
        <v>18.29</v>
      </c>
    </row>
    <row r="1127" spans="1:26" x14ac:dyDescent="0.3">
      <c r="A1127" t="s">
        <v>1722</v>
      </c>
      <c r="B1127" s="9">
        <v>45393</v>
      </c>
      <c r="C1127" t="s">
        <v>667</v>
      </c>
      <c r="D1127" t="s">
        <v>159</v>
      </c>
      <c r="E1127" t="s">
        <v>28</v>
      </c>
      <c r="F1127" t="s">
        <v>5754</v>
      </c>
      <c r="G1127" t="s">
        <v>5732</v>
      </c>
      <c r="H1127" t="s">
        <v>51</v>
      </c>
      <c r="I1127" t="s">
        <v>83</v>
      </c>
      <c r="J1127" t="s">
        <v>40</v>
      </c>
      <c r="K1127" t="s">
        <v>32</v>
      </c>
      <c r="L1127" t="s">
        <v>5727</v>
      </c>
      <c r="M1127">
        <v>6</v>
      </c>
      <c r="N1127">
        <v>85000</v>
      </c>
      <c r="O1127" s="7">
        <f>Table1[[#This Row],[Cost_of_Goods]]/Table1[[#This Row],[Quantity]]</f>
        <v>44894.046666666669</v>
      </c>
      <c r="P1127">
        <v>30</v>
      </c>
      <c r="Q1127">
        <v>694.91</v>
      </c>
      <c r="R1127" t="s">
        <v>5724</v>
      </c>
      <c r="S1127">
        <v>4</v>
      </c>
      <c r="T1127" t="s">
        <v>102</v>
      </c>
      <c r="U1127">
        <v>510000</v>
      </c>
      <c r="V1127">
        <v>153000</v>
      </c>
      <c r="W1127">
        <v>357000</v>
      </c>
      <c r="X1127">
        <v>269364.28000000003</v>
      </c>
      <c r="Y1127">
        <v>86940.81</v>
      </c>
      <c r="Z1127">
        <v>24.35</v>
      </c>
    </row>
    <row r="1128" spans="1:26" x14ac:dyDescent="0.3">
      <c r="A1128" t="s">
        <v>1723</v>
      </c>
      <c r="B1128" s="9">
        <v>45461</v>
      </c>
      <c r="C1128" t="s">
        <v>979</v>
      </c>
      <c r="D1128" t="s">
        <v>98</v>
      </c>
      <c r="E1128" t="s">
        <v>38</v>
      </c>
      <c r="F1128" t="s">
        <v>5746</v>
      </c>
      <c r="G1128" t="s">
        <v>5733</v>
      </c>
      <c r="H1128" t="s">
        <v>5734</v>
      </c>
      <c r="I1128" t="s">
        <v>105</v>
      </c>
      <c r="J1128" t="s">
        <v>46</v>
      </c>
      <c r="K1128" t="s">
        <v>53</v>
      </c>
      <c r="L1128" t="s">
        <v>54</v>
      </c>
      <c r="M1128">
        <v>4</v>
      </c>
      <c r="N1128">
        <v>4200</v>
      </c>
      <c r="O1128" s="7">
        <f>Table1[[#This Row],[Cost_of_Goods]]/Table1[[#This Row],[Quantity]]</f>
        <v>2919.83</v>
      </c>
      <c r="P1128">
        <v>5</v>
      </c>
      <c r="Q1128">
        <v>422.52</v>
      </c>
      <c r="R1128" t="s">
        <v>64</v>
      </c>
      <c r="S1128">
        <v>4</v>
      </c>
      <c r="T1128" t="s">
        <v>34</v>
      </c>
      <c r="U1128">
        <v>16800</v>
      </c>
      <c r="V1128">
        <v>840</v>
      </c>
      <c r="W1128">
        <v>15960</v>
      </c>
      <c r="X1128">
        <v>11679.32</v>
      </c>
      <c r="Y1128">
        <v>3858.16</v>
      </c>
      <c r="Z1128">
        <v>24.17</v>
      </c>
    </row>
    <row r="1129" spans="1:26" x14ac:dyDescent="0.3">
      <c r="A1129" t="s">
        <v>1724</v>
      </c>
      <c r="B1129" s="9">
        <v>46044</v>
      </c>
      <c r="C1129" t="s">
        <v>717</v>
      </c>
      <c r="D1129" t="s">
        <v>276</v>
      </c>
      <c r="E1129" t="s">
        <v>121</v>
      </c>
      <c r="F1129" t="s">
        <v>5751</v>
      </c>
      <c r="G1129" t="s">
        <v>5732</v>
      </c>
      <c r="H1129" t="s">
        <v>61</v>
      </c>
      <c r="I1129" t="s">
        <v>62</v>
      </c>
      <c r="J1129" t="s">
        <v>31</v>
      </c>
      <c r="K1129" t="s">
        <v>5726</v>
      </c>
      <c r="L1129" t="s">
        <v>5730</v>
      </c>
      <c r="M1129">
        <v>11</v>
      </c>
      <c r="N1129">
        <v>10500</v>
      </c>
      <c r="O1129" s="7">
        <f>Table1[[#This Row],[Cost_of_Goods]]/Table1[[#This Row],[Quantity]]</f>
        <v>6888.028181818182</v>
      </c>
      <c r="P1129">
        <v>15</v>
      </c>
      <c r="Q1129">
        <v>836.31</v>
      </c>
      <c r="R1129" t="s">
        <v>5724</v>
      </c>
      <c r="S1129">
        <v>5</v>
      </c>
      <c r="T1129" t="s">
        <v>34</v>
      </c>
      <c r="U1129">
        <v>115500</v>
      </c>
      <c r="V1129">
        <v>17325</v>
      </c>
      <c r="W1129">
        <v>98175</v>
      </c>
      <c r="X1129">
        <v>75768.31</v>
      </c>
      <c r="Y1129">
        <v>21570.38</v>
      </c>
      <c r="Z1129">
        <v>21.97</v>
      </c>
    </row>
    <row r="1130" spans="1:26" x14ac:dyDescent="0.3">
      <c r="A1130" t="s">
        <v>1725</v>
      </c>
      <c r="B1130" s="9">
        <v>45398</v>
      </c>
      <c r="C1130" t="s">
        <v>773</v>
      </c>
      <c r="D1130" t="s">
        <v>93</v>
      </c>
      <c r="E1130" t="s">
        <v>38</v>
      </c>
      <c r="F1130" t="s">
        <v>5763</v>
      </c>
      <c r="G1130" t="s">
        <v>5733</v>
      </c>
      <c r="H1130" t="s">
        <v>5734</v>
      </c>
      <c r="I1130" t="s">
        <v>57</v>
      </c>
      <c r="J1130" t="s">
        <v>31</v>
      </c>
      <c r="K1130" t="s">
        <v>53</v>
      </c>
      <c r="L1130" t="s">
        <v>33</v>
      </c>
      <c r="M1130">
        <v>9</v>
      </c>
      <c r="N1130">
        <v>1800</v>
      </c>
      <c r="O1130" s="7">
        <f>Table1[[#This Row],[Cost_of_Goods]]/Table1[[#This Row],[Quantity]]</f>
        <v>973.66000000000008</v>
      </c>
      <c r="P1130">
        <v>5</v>
      </c>
      <c r="Q1130">
        <v>369.16</v>
      </c>
      <c r="R1130" t="s">
        <v>5724</v>
      </c>
      <c r="S1130">
        <v>5</v>
      </c>
      <c r="T1130" t="s">
        <v>34</v>
      </c>
      <c r="U1130">
        <v>16200</v>
      </c>
      <c r="V1130">
        <v>810</v>
      </c>
      <c r="W1130">
        <v>15390</v>
      </c>
      <c r="X1130">
        <v>8762.94</v>
      </c>
      <c r="Y1130">
        <v>6257.9</v>
      </c>
      <c r="Z1130">
        <v>40.659999999999997</v>
      </c>
    </row>
    <row r="1131" spans="1:26" x14ac:dyDescent="0.3">
      <c r="A1131" t="s">
        <v>1726</v>
      </c>
      <c r="B1131" s="9">
        <v>46058</v>
      </c>
      <c r="C1131" t="s">
        <v>603</v>
      </c>
      <c r="D1131" t="s">
        <v>152</v>
      </c>
      <c r="E1131" t="s">
        <v>28</v>
      </c>
      <c r="F1131" t="s">
        <v>5755</v>
      </c>
      <c r="G1131" t="s">
        <v>5729</v>
      </c>
      <c r="H1131" t="s">
        <v>169</v>
      </c>
      <c r="I1131" t="s">
        <v>153</v>
      </c>
      <c r="J1131" t="s">
        <v>31</v>
      </c>
      <c r="K1131" t="s">
        <v>32</v>
      </c>
      <c r="L1131" t="s">
        <v>5730</v>
      </c>
      <c r="M1131">
        <v>11</v>
      </c>
      <c r="N1131">
        <v>45000</v>
      </c>
      <c r="O1131" s="7">
        <f>Table1[[#This Row],[Cost_of_Goods]]/Table1[[#This Row],[Quantity]]</f>
        <v>25954.36</v>
      </c>
      <c r="P1131">
        <v>5</v>
      </c>
      <c r="Q1131">
        <v>1159.4100000000001</v>
      </c>
      <c r="R1131" t="s">
        <v>5724</v>
      </c>
      <c r="S1131">
        <v>3</v>
      </c>
      <c r="T1131" t="s">
        <v>34</v>
      </c>
      <c r="U1131">
        <v>495000</v>
      </c>
      <c r="V1131">
        <v>24750</v>
      </c>
      <c r="W1131">
        <v>470250</v>
      </c>
      <c r="X1131">
        <v>285497.96000000002</v>
      </c>
      <c r="Y1131">
        <v>183592.63</v>
      </c>
      <c r="Z1131">
        <v>39.04</v>
      </c>
    </row>
    <row r="1132" spans="1:26" x14ac:dyDescent="0.3">
      <c r="A1132" t="s">
        <v>1727</v>
      </c>
      <c r="B1132" s="9">
        <v>45769</v>
      </c>
      <c r="C1132" t="s">
        <v>498</v>
      </c>
      <c r="D1132" t="s">
        <v>180</v>
      </c>
      <c r="E1132" t="s">
        <v>50</v>
      </c>
      <c r="F1132" t="s">
        <v>5747</v>
      </c>
      <c r="G1132" t="s">
        <v>5743</v>
      </c>
      <c r="H1132" t="s">
        <v>5744</v>
      </c>
      <c r="I1132" t="s">
        <v>86</v>
      </c>
      <c r="J1132" t="s">
        <v>40</v>
      </c>
      <c r="K1132" t="s">
        <v>32</v>
      </c>
      <c r="L1132" t="s">
        <v>5730</v>
      </c>
      <c r="M1132">
        <v>9</v>
      </c>
      <c r="N1132">
        <v>1200</v>
      </c>
      <c r="O1132" s="7">
        <f>Table1[[#This Row],[Cost_of_Goods]]/Table1[[#This Row],[Quantity]]</f>
        <v>695.60222222222228</v>
      </c>
      <c r="P1132">
        <v>15</v>
      </c>
      <c r="Q1132">
        <v>614.80999999999995</v>
      </c>
      <c r="R1132" t="s">
        <v>5724</v>
      </c>
      <c r="S1132">
        <v>5</v>
      </c>
      <c r="T1132" t="s">
        <v>34</v>
      </c>
      <c r="U1132">
        <v>10800</v>
      </c>
      <c r="V1132">
        <v>1620</v>
      </c>
      <c r="W1132">
        <v>9180</v>
      </c>
      <c r="X1132">
        <v>6260.42</v>
      </c>
      <c r="Y1132">
        <v>2304.77</v>
      </c>
      <c r="Z1132">
        <v>25.11</v>
      </c>
    </row>
    <row r="1133" spans="1:26" x14ac:dyDescent="0.3">
      <c r="A1133" t="s">
        <v>1728</v>
      </c>
      <c r="B1133" s="9">
        <v>45501</v>
      </c>
      <c r="C1133" t="s">
        <v>1331</v>
      </c>
      <c r="D1133" t="s">
        <v>152</v>
      </c>
      <c r="E1133" t="s">
        <v>28</v>
      </c>
      <c r="F1133" t="s">
        <v>5747</v>
      </c>
      <c r="G1133" t="s">
        <v>5729</v>
      </c>
      <c r="H1133" t="s">
        <v>44</v>
      </c>
      <c r="I1133" t="s">
        <v>45</v>
      </c>
      <c r="J1133" t="s">
        <v>63</v>
      </c>
      <c r="K1133" t="s">
        <v>5726</v>
      </c>
      <c r="L1133" t="s">
        <v>90</v>
      </c>
      <c r="M1133">
        <v>11</v>
      </c>
      <c r="N1133">
        <v>45000</v>
      </c>
      <c r="O1133" s="7">
        <f>Table1[[#This Row],[Cost_of_Goods]]/Table1[[#This Row],[Quantity]]</f>
        <v>32278.04</v>
      </c>
      <c r="P1133">
        <v>5</v>
      </c>
      <c r="Q1133">
        <v>553.89</v>
      </c>
      <c r="R1133" t="s">
        <v>5724</v>
      </c>
      <c r="S1133">
        <v>5</v>
      </c>
      <c r="T1133" t="s">
        <v>34</v>
      </c>
      <c r="U1133">
        <v>495000</v>
      </c>
      <c r="V1133">
        <v>24750</v>
      </c>
      <c r="W1133">
        <v>470250</v>
      </c>
      <c r="X1133">
        <v>355058.44</v>
      </c>
      <c r="Y1133">
        <v>114637.67</v>
      </c>
      <c r="Z1133">
        <v>24.38</v>
      </c>
    </row>
    <row r="1134" spans="1:26" x14ac:dyDescent="0.3">
      <c r="A1134" t="s">
        <v>1729</v>
      </c>
      <c r="B1134" s="9">
        <v>45369</v>
      </c>
      <c r="C1134" t="s">
        <v>656</v>
      </c>
      <c r="D1134" t="s">
        <v>1730</v>
      </c>
      <c r="E1134" t="s">
        <v>121</v>
      </c>
      <c r="F1134" t="s">
        <v>5748</v>
      </c>
      <c r="G1134" t="s">
        <v>5723</v>
      </c>
      <c r="H1134" t="s">
        <v>131</v>
      </c>
      <c r="I1134" t="s">
        <v>135</v>
      </c>
      <c r="J1134" t="s">
        <v>40</v>
      </c>
      <c r="K1134" t="s">
        <v>5726</v>
      </c>
      <c r="L1134" t="s">
        <v>90</v>
      </c>
      <c r="M1134">
        <v>2</v>
      </c>
      <c r="N1134">
        <v>10500</v>
      </c>
      <c r="O1134" s="7">
        <f>Table1[[#This Row],[Cost_of_Goods]]/Table1[[#This Row],[Quantity]]</f>
        <v>7887.54</v>
      </c>
      <c r="P1134">
        <v>0</v>
      </c>
      <c r="Q1134">
        <v>295.08999999999997</v>
      </c>
      <c r="R1134" t="s">
        <v>5724</v>
      </c>
      <c r="S1134">
        <v>4</v>
      </c>
      <c r="T1134" t="s">
        <v>34</v>
      </c>
      <c r="U1134">
        <v>21000</v>
      </c>
      <c r="V1134">
        <v>0</v>
      </c>
      <c r="W1134">
        <v>21000</v>
      </c>
      <c r="X1134">
        <v>15775.08</v>
      </c>
      <c r="Y1134">
        <v>4929.83</v>
      </c>
      <c r="Z1134">
        <v>23.48</v>
      </c>
    </row>
    <row r="1135" spans="1:26" x14ac:dyDescent="0.3">
      <c r="A1135" t="s">
        <v>1731</v>
      </c>
      <c r="B1135" s="9">
        <v>46202</v>
      </c>
      <c r="C1135" t="s">
        <v>1732</v>
      </c>
      <c r="D1135" t="s">
        <v>37</v>
      </c>
      <c r="E1135" t="s">
        <v>38</v>
      </c>
      <c r="F1135" t="s">
        <v>5722</v>
      </c>
      <c r="G1135" t="s">
        <v>5729</v>
      </c>
      <c r="H1135" t="s">
        <v>213</v>
      </c>
      <c r="I1135" t="s">
        <v>190</v>
      </c>
      <c r="J1135" t="s">
        <v>40</v>
      </c>
      <c r="K1135" t="s">
        <v>5726</v>
      </c>
      <c r="L1135" t="s">
        <v>33</v>
      </c>
      <c r="M1135">
        <v>10</v>
      </c>
      <c r="N1135">
        <v>1800</v>
      </c>
      <c r="O1135" s="7">
        <f>Table1[[#This Row],[Cost_of_Goods]]/Table1[[#This Row],[Quantity]]</f>
        <v>947.90599999999995</v>
      </c>
      <c r="P1135">
        <v>25</v>
      </c>
      <c r="Q1135">
        <v>1490.97</v>
      </c>
      <c r="R1135" t="s">
        <v>5724</v>
      </c>
      <c r="S1135">
        <v>5</v>
      </c>
      <c r="T1135" t="s">
        <v>34</v>
      </c>
      <c r="U1135">
        <v>18000</v>
      </c>
      <c r="V1135">
        <v>4500</v>
      </c>
      <c r="W1135">
        <v>13500</v>
      </c>
      <c r="X1135">
        <v>9479.06</v>
      </c>
      <c r="Y1135">
        <v>2529.9699999999998</v>
      </c>
      <c r="Z1135">
        <v>18.739999999999998</v>
      </c>
    </row>
    <row r="1136" spans="1:26" x14ac:dyDescent="0.3">
      <c r="A1136" t="s">
        <v>1733</v>
      </c>
      <c r="B1136" s="9">
        <v>45874</v>
      </c>
      <c r="C1136" t="s">
        <v>1352</v>
      </c>
      <c r="D1136" t="s">
        <v>89</v>
      </c>
      <c r="E1136" t="s">
        <v>28</v>
      </c>
      <c r="F1136" t="s">
        <v>5725</v>
      </c>
      <c r="G1136" t="s">
        <v>5733</v>
      </c>
      <c r="H1136" t="s">
        <v>68</v>
      </c>
      <c r="I1136" t="s">
        <v>69</v>
      </c>
      <c r="J1136" t="s">
        <v>63</v>
      </c>
      <c r="K1136" t="s">
        <v>53</v>
      </c>
      <c r="L1136" t="s">
        <v>5727</v>
      </c>
      <c r="M1136">
        <v>11</v>
      </c>
      <c r="N1136">
        <v>18500</v>
      </c>
      <c r="O1136" s="7">
        <f>Table1[[#This Row],[Cost_of_Goods]]/Table1[[#This Row],[Quantity]]</f>
        <v>9649.2245454545464</v>
      </c>
      <c r="P1136">
        <v>25</v>
      </c>
      <c r="Q1136">
        <v>771.1</v>
      </c>
      <c r="R1136" t="s">
        <v>5724</v>
      </c>
      <c r="S1136">
        <v>5</v>
      </c>
      <c r="T1136" t="s">
        <v>34</v>
      </c>
      <c r="U1136">
        <v>203500</v>
      </c>
      <c r="V1136">
        <v>50875</v>
      </c>
      <c r="W1136">
        <v>152625</v>
      </c>
      <c r="X1136">
        <v>106141.47</v>
      </c>
      <c r="Y1136">
        <v>45712.43</v>
      </c>
      <c r="Z1136">
        <v>29.95</v>
      </c>
    </row>
    <row r="1137" spans="1:26" x14ac:dyDescent="0.3">
      <c r="A1137" t="s">
        <v>1734</v>
      </c>
      <c r="B1137" s="9">
        <v>46163</v>
      </c>
      <c r="C1137" t="s">
        <v>1431</v>
      </c>
      <c r="D1137" t="s">
        <v>305</v>
      </c>
      <c r="E1137" t="s">
        <v>38</v>
      </c>
      <c r="F1137" t="s">
        <v>5749</v>
      </c>
      <c r="G1137" t="s">
        <v>5732</v>
      </c>
      <c r="H1137" t="s">
        <v>61</v>
      </c>
      <c r="I1137" t="s">
        <v>62</v>
      </c>
      <c r="J1137" t="s">
        <v>31</v>
      </c>
      <c r="K1137" t="s">
        <v>5726</v>
      </c>
      <c r="L1137" t="s">
        <v>5727</v>
      </c>
      <c r="M1137">
        <v>7</v>
      </c>
      <c r="N1137">
        <v>1200</v>
      </c>
      <c r="O1137" s="7">
        <f>Table1[[#This Row],[Cost_of_Goods]]/Table1[[#This Row],[Quantity]]</f>
        <v>588.16857142857145</v>
      </c>
      <c r="P1137">
        <v>25</v>
      </c>
      <c r="Q1137">
        <v>1594.36</v>
      </c>
      <c r="R1137" t="s">
        <v>5724</v>
      </c>
      <c r="S1137">
        <v>4</v>
      </c>
      <c r="T1137" t="s">
        <v>34</v>
      </c>
      <c r="U1137">
        <v>8400</v>
      </c>
      <c r="V1137">
        <v>2100</v>
      </c>
      <c r="W1137">
        <v>6300</v>
      </c>
      <c r="X1137">
        <v>4117.18</v>
      </c>
      <c r="Y1137">
        <v>588.46</v>
      </c>
      <c r="Z1137">
        <v>9.34</v>
      </c>
    </row>
    <row r="1138" spans="1:26" x14ac:dyDescent="0.3">
      <c r="A1138" t="s">
        <v>1735</v>
      </c>
      <c r="B1138" s="9">
        <v>45701</v>
      </c>
      <c r="C1138" t="s">
        <v>825</v>
      </c>
      <c r="D1138" t="s">
        <v>188</v>
      </c>
      <c r="E1138" t="s">
        <v>121</v>
      </c>
      <c r="F1138" t="s">
        <v>5753</v>
      </c>
      <c r="G1138" t="s">
        <v>5729</v>
      </c>
      <c r="H1138" t="s">
        <v>213</v>
      </c>
      <c r="I1138" t="s">
        <v>190</v>
      </c>
      <c r="J1138" t="s">
        <v>40</v>
      </c>
      <c r="K1138" t="s">
        <v>53</v>
      </c>
      <c r="L1138" t="s">
        <v>90</v>
      </c>
      <c r="M1138">
        <v>2</v>
      </c>
      <c r="N1138">
        <v>12500</v>
      </c>
      <c r="O1138" s="7">
        <f>Table1[[#This Row],[Cost_of_Goods]]/Table1[[#This Row],[Quantity]]</f>
        <v>5685.98</v>
      </c>
      <c r="P1138">
        <v>20</v>
      </c>
      <c r="Q1138">
        <v>618.17999999999995</v>
      </c>
      <c r="R1138" t="s">
        <v>5724</v>
      </c>
      <c r="S1138">
        <v>5</v>
      </c>
      <c r="T1138" t="s">
        <v>34</v>
      </c>
      <c r="U1138">
        <v>25000</v>
      </c>
      <c r="V1138">
        <v>5000</v>
      </c>
      <c r="W1138">
        <v>20000</v>
      </c>
      <c r="X1138">
        <v>11371.96</v>
      </c>
      <c r="Y1138">
        <v>8009.86</v>
      </c>
      <c r="Z1138">
        <v>40.049999999999997</v>
      </c>
    </row>
    <row r="1139" spans="1:26" x14ac:dyDescent="0.3">
      <c r="A1139" t="s">
        <v>1736</v>
      </c>
      <c r="B1139" s="9">
        <v>45959</v>
      </c>
      <c r="C1139" t="s">
        <v>1737</v>
      </c>
      <c r="D1139" t="s">
        <v>176</v>
      </c>
      <c r="E1139" t="s">
        <v>109</v>
      </c>
      <c r="F1139" t="s">
        <v>5761</v>
      </c>
      <c r="G1139" t="s">
        <v>5733</v>
      </c>
      <c r="H1139" t="s">
        <v>110</v>
      </c>
      <c r="I1139" t="s">
        <v>296</v>
      </c>
      <c r="J1139" t="s">
        <v>31</v>
      </c>
      <c r="K1139" t="s">
        <v>5726</v>
      </c>
      <c r="L1139" t="s">
        <v>33</v>
      </c>
      <c r="M1139">
        <v>5</v>
      </c>
      <c r="N1139">
        <v>28000</v>
      </c>
      <c r="O1139" s="7">
        <f>Table1[[#This Row],[Cost_of_Goods]]/Table1[[#This Row],[Quantity]]</f>
        <v>14342.504000000001</v>
      </c>
      <c r="P1139">
        <v>30</v>
      </c>
      <c r="Q1139">
        <v>1332.41</v>
      </c>
      <c r="R1139" t="s">
        <v>5724</v>
      </c>
      <c r="S1139">
        <v>1</v>
      </c>
      <c r="T1139" t="s">
        <v>34</v>
      </c>
      <c r="U1139">
        <v>140000</v>
      </c>
      <c r="V1139">
        <v>42000</v>
      </c>
      <c r="W1139">
        <v>98000</v>
      </c>
      <c r="X1139">
        <v>71712.52</v>
      </c>
      <c r="Y1139">
        <v>24955.07</v>
      </c>
      <c r="Z1139">
        <v>25.46</v>
      </c>
    </row>
    <row r="1140" spans="1:26" x14ac:dyDescent="0.3">
      <c r="A1140" t="s">
        <v>1738</v>
      </c>
      <c r="B1140" s="9">
        <v>45616</v>
      </c>
      <c r="C1140" t="s">
        <v>1179</v>
      </c>
      <c r="D1140" t="s">
        <v>268</v>
      </c>
      <c r="E1140" t="s">
        <v>28</v>
      </c>
      <c r="F1140" t="s">
        <v>5750</v>
      </c>
      <c r="G1140" t="s">
        <v>5723</v>
      </c>
      <c r="H1140" t="s">
        <v>73</v>
      </c>
      <c r="I1140" t="s">
        <v>74</v>
      </c>
      <c r="J1140" t="s">
        <v>63</v>
      </c>
      <c r="K1140" t="s">
        <v>5726</v>
      </c>
      <c r="L1140" t="s">
        <v>33</v>
      </c>
      <c r="M1140">
        <v>8</v>
      </c>
      <c r="N1140">
        <v>18500</v>
      </c>
      <c r="O1140" s="7">
        <f>Table1[[#This Row],[Cost_of_Goods]]/Table1[[#This Row],[Quantity]]</f>
        <v>10851.85</v>
      </c>
      <c r="P1140">
        <v>15</v>
      </c>
      <c r="Q1140">
        <v>1547.84</v>
      </c>
      <c r="R1140" t="s">
        <v>5724</v>
      </c>
      <c r="S1140">
        <v>5</v>
      </c>
      <c r="T1140" t="s">
        <v>34</v>
      </c>
      <c r="U1140">
        <v>148000</v>
      </c>
      <c r="V1140">
        <v>22200</v>
      </c>
      <c r="W1140">
        <v>125800</v>
      </c>
      <c r="X1140">
        <v>86814.8</v>
      </c>
      <c r="Y1140">
        <v>37437.360000000001</v>
      </c>
      <c r="Z1140">
        <v>29.76</v>
      </c>
    </row>
    <row r="1141" spans="1:26" x14ac:dyDescent="0.3">
      <c r="A1141" t="s">
        <v>1739</v>
      </c>
      <c r="B1141" s="9">
        <v>45670</v>
      </c>
      <c r="C1141" t="s">
        <v>107</v>
      </c>
      <c r="D1141" t="s">
        <v>152</v>
      </c>
      <c r="E1141" t="s">
        <v>28</v>
      </c>
      <c r="F1141" t="s">
        <v>5760</v>
      </c>
      <c r="G1141" t="s">
        <v>5733</v>
      </c>
      <c r="H1141" t="s">
        <v>144</v>
      </c>
      <c r="I1141" t="s">
        <v>156</v>
      </c>
      <c r="J1141" t="s">
        <v>63</v>
      </c>
      <c r="K1141" t="s">
        <v>5726</v>
      </c>
      <c r="L1141" t="s">
        <v>5727</v>
      </c>
      <c r="M1141">
        <v>6</v>
      </c>
      <c r="N1141">
        <v>45000</v>
      </c>
      <c r="O1141" s="7">
        <f>Table1[[#This Row],[Cost_of_Goods]]/Table1[[#This Row],[Quantity]]</f>
        <v>28080.386666666669</v>
      </c>
      <c r="P1141">
        <v>10</v>
      </c>
      <c r="Q1141">
        <v>485.14</v>
      </c>
      <c r="R1141" t="s">
        <v>5724</v>
      </c>
      <c r="S1141">
        <v>5</v>
      </c>
      <c r="T1141" t="s">
        <v>102</v>
      </c>
      <c r="U1141">
        <v>270000</v>
      </c>
      <c r="V1141">
        <v>27000</v>
      </c>
      <c r="W1141">
        <v>243000</v>
      </c>
      <c r="X1141">
        <v>168482.32</v>
      </c>
      <c r="Y1141">
        <v>74032.539999999994</v>
      </c>
      <c r="Z1141">
        <v>30.47</v>
      </c>
    </row>
    <row r="1142" spans="1:26" x14ac:dyDescent="0.3">
      <c r="A1142" t="s">
        <v>1740</v>
      </c>
      <c r="B1142" s="9">
        <v>46182</v>
      </c>
      <c r="C1142" t="s">
        <v>550</v>
      </c>
      <c r="D1142" t="s">
        <v>1741</v>
      </c>
      <c r="E1142" t="s">
        <v>28</v>
      </c>
      <c r="F1142" t="s">
        <v>5746</v>
      </c>
      <c r="G1142" t="s">
        <v>5723</v>
      </c>
      <c r="H1142" t="s">
        <v>131</v>
      </c>
      <c r="I1142" t="s">
        <v>135</v>
      </c>
      <c r="J1142" t="s">
        <v>46</v>
      </c>
      <c r="K1142" t="s">
        <v>53</v>
      </c>
      <c r="L1142" t="s">
        <v>90</v>
      </c>
      <c r="M1142">
        <v>11</v>
      </c>
      <c r="N1142">
        <v>12500</v>
      </c>
      <c r="O1142" s="7">
        <f>Table1[[#This Row],[Cost_of_Goods]]/Table1[[#This Row],[Quantity]]</f>
        <v>6984.3518181818181</v>
      </c>
      <c r="P1142">
        <v>20</v>
      </c>
      <c r="Q1142">
        <v>70.62</v>
      </c>
      <c r="R1142" t="s">
        <v>5724</v>
      </c>
      <c r="S1142">
        <v>3</v>
      </c>
      <c r="T1142" t="s">
        <v>34</v>
      </c>
      <c r="U1142">
        <v>137500</v>
      </c>
      <c r="V1142">
        <v>27500</v>
      </c>
      <c r="W1142">
        <v>110000</v>
      </c>
      <c r="X1142">
        <v>76827.87</v>
      </c>
      <c r="Y1142">
        <v>33101.51</v>
      </c>
      <c r="Z1142">
        <v>30.09</v>
      </c>
    </row>
    <row r="1143" spans="1:26" x14ac:dyDescent="0.3">
      <c r="A1143" t="s">
        <v>1742</v>
      </c>
      <c r="B1143" s="9">
        <v>45316</v>
      </c>
      <c r="C1143" t="s">
        <v>116</v>
      </c>
      <c r="D1143" t="s">
        <v>281</v>
      </c>
      <c r="E1143" t="s">
        <v>121</v>
      </c>
      <c r="F1143" t="s">
        <v>5764</v>
      </c>
      <c r="G1143" t="s">
        <v>5733</v>
      </c>
      <c r="H1143" t="s">
        <v>5734</v>
      </c>
      <c r="I1143" t="s">
        <v>57</v>
      </c>
      <c r="J1143" t="s">
        <v>31</v>
      </c>
      <c r="K1143" t="s">
        <v>53</v>
      </c>
      <c r="L1143" t="s">
        <v>54</v>
      </c>
      <c r="M1143">
        <v>1</v>
      </c>
      <c r="N1143">
        <v>42000</v>
      </c>
      <c r="O1143" s="7">
        <f>Table1[[#This Row],[Cost_of_Goods]]/Table1[[#This Row],[Quantity]]</f>
        <v>23741.39</v>
      </c>
      <c r="P1143">
        <v>5</v>
      </c>
      <c r="Q1143">
        <v>396.64</v>
      </c>
      <c r="R1143" t="s">
        <v>5724</v>
      </c>
      <c r="S1143">
        <v>3</v>
      </c>
      <c r="T1143" t="s">
        <v>102</v>
      </c>
      <c r="U1143">
        <v>42000</v>
      </c>
      <c r="V1143">
        <v>2100</v>
      </c>
      <c r="W1143">
        <v>39900</v>
      </c>
      <c r="X1143">
        <v>23741.39</v>
      </c>
      <c r="Y1143">
        <v>15761.97</v>
      </c>
      <c r="Z1143">
        <v>39.5</v>
      </c>
    </row>
    <row r="1144" spans="1:26" x14ac:dyDescent="0.3">
      <c r="A1144" t="s">
        <v>1743</v>
      </c>
      <c r="B1144" s="9">
        <v>45824</v>
      </c>
      <c r="C1144" t="s">
        <v>1459</v>
      </c>
      <c r="D1144" t="s">
        <v>27</v>
      </c>
      <c r="E1144" t="s">
        <v>28</v>
      </c>
      <c r="F1144" t="s">
        <v>5759</v>
      </c>
      <c r="G1144" t="s">
        <v>5729</v>
      </c>
      <c r="H1144" t="s">
        <v>5740</v>
      </c>
      <c r="I1144" t="s">
        <v>99</v>
      </c>
      <c r="J1144" t="s">
        <v>40</v>
      </c>
      <c r="K1144" t="s">
        <v>53</v>
      </c>
      <c r="L1144" t="s">
        <v>54</v>
      </c>
      <c r="M1144">
        <v>6</v>
      </c>
      <c r="N1144">
        <v>58000</v>
      </c>
      <c r="O1144" s="7">
        <f>Table1[[#This Row],[Cost_of_Goods]]/Table1[[#This Row],[Quantity]]</f>
        <v>27442.514999999999</v>
      </c>
      <c r="P1144">
        <v>25</v>
      </c>
      <c r="Q1144">
        <v>118.04</v>
      </c>
      <c r="R1144" t="s">
        <v>5724</v>
      </c>
      <c r="S1144">
        <v>5</v>
      </c>
      <c r="T1144" t="s">
        <v>34</v>
      </c>
      <c r="U1144">
        <v>348000</v>
      </c>
      <c r="V1144">
        <v>87000</v>
      </c>
      <c r="W1144">
        <v>261000</v>
      </c>
      <c r="X1144">
        <v>164655.09</v>
      </c>
      <c r="Y1144">
        <v>96226.87</v>
      </c>
      <c r="Z1144">
        <v>36.869999999999997</v>
      </c>
    </row>
    <row r="1145" spans="1:26" x14ac:dyDescent="0.3">
      <c r="A1145" t="s">
        <v>1744</v>
      </c>
      <c r="B1145" s="9">
        <v>45883</v>
      </c>
      <c r="C1145" t="s">
        <v>1745</v>
      </c>
      <c r="D1145" t="s">
        <v>124</v>
      </c>
      <c r="E1145" t="s">
        <v>28</v>
      </c>
      <c r="F1145" t="s">
        <v>5762</v>
      </c>
      <c r="G1145" t="s">
        <v>5732</v>
      </c>
      <c r="H1145" t="s">
        <v>51</v>
      </c>
      <c r="I1145" t="s">
        <v>83</v>
      </c>
      <c r="J1145" t="s">
        <v>186</v>
      </c>
      <c r="K1145" t="s">
        <v>53</v>
      </c>
      <c r="L1145" t="s">
        <v>54</v>
      </c>
      <c r="M1145">
        <v>1</v>
      </c>
      <c r="N1145">
        <v>12500</v>
      </c>
      <c r="O1145" s="7">
        <f>Table1[[#This Row],[Cost_of_Goods]]/Table1[[#This Row],[Quantity]]</f>
        <v>5715.94</v>
      </c>
      <c r="P1145">
        <v>20</v>
      </c>
      <c r="Q1145">
        <v>887.45</v>
      </c>
      <c r="R1145" t="s">
        <v>5724</v>
      </c>
      <c r="S1145">
        <v>5</v>
      </c>
      <c r="T1145" t="s">
        <v>34</v>
      </c>
      <c r="U1145">
        <v>12500</v>
      </c>
      <c r="V1145">
        <v>2500</v>
      </c>
      <c r="W1145">
        <v>10000</v>
      </c>
      <c r="X1145">
        <v>5715.94</v>
      </c>
      <c r="Y1145">
        <v>3396.61</v>
      </c>
      <c r="Z1145">
        <v>33.97</v>
      </c>
    </row>
    <row r="1146" spans="1:26" x14ac:dyDescent="0.3">
      <c r="A1146" t="s">
        <v>1746</v>
      </c>
      <c r="B1146" s="9">
        <v>46116</v>
      </c>
      <c r="C1146" t="s">
        <v>173</v>
      </c>
      <c r="D1146" t="s">
        <v>82</v>
      </c>
      <c r="E1146" t="s">
        <v>28</v>
      </c>
      <c r="F1146" t="s">
        <v>5748</v>
      </c>
      <c r="G1146" t="s">
        <v>5729</v>
      </c>
      <c r="H1146" t="s">
        <v>44</v>
      </c>
      <c r="I1146" t="s">
        <v>254</v>
      </c>
      <c r="J1146" t="s">
        <v>63</v>
      </c>
      <c r="K1146" t="s">
        <v>53</v>
      </c>
      <c r="L1146" t="s">
        <v>5730</v>
      </c>
      <c r="M1146">
        <v>8</v>
      </c>
      <c r="N1146">
        <v>72000</v>
      </c>
      <c r="O1146" s="7">
        <f>Table1[[#This Row],[Cost_of_Goods]]/Table1[[#This Row],[Quantity]]</f>
        <v>47888.7425</v>
      </c>
      <c r="P1146">
        <v>0</v>
      </c>
      <c r="Q1146">
        <v>805.95</v>
      </c>
      <c r="R1146" t="s">
        <v>5724</v>
      </c>
      <c r="S1146">
        <v>5</v>
      </c>
      <c r="T1146" t="s">
        <v>34</v>
      </c>
      <c r="U1146">
        <v>576000</v>
      </c>
      <c r="V1146">
        <v>0</v>
      </c>
      <c r="W1146">
        <v>576000</v>
      </c>
      <c r="X1146">
        <v>383109.94</v>
      </c>
      <c r="Y1146">
        <v>192084.11</v>
      </c>
      <c r="Z1146">
        <v>33.35</v>
      </c>
    </row>
    <row r="1147" spans="1:26" x14ac:dyDescent="0.3">
      <c r="A1147" t="s">
        <v>1747</v>
      </c>
      <c r="B1147" s="9">
        <v>45653</v>
      </c>
      <c r="C1147" t="s">
        <v>1661</v>
      </c>
      <c r="D1147" t="s">
        <v>281</v>
      </c>
      <c r="E1147" t="s">
        <v>121</v>
      </c>
      <c r="F1147" t="s">
        <v>5764</v>
      </c>
      <c r="G1147" t="s">
        <v>5723</v>
      </c>
      <c r="H1147" t="s">
        <v>29</v>
      </c>
      <c r="I1147" t="s">
        <v>39</v>
      </c>
      <c r="J1147" t="s">
        <v>31</v>
      </c>
      <c r="K1147" t="s">
        <v>53</v>
      </c>
      <c r="L1147" t="s">
        <v>90</v>
      </c>
      <c r="M1147">
        <v>1</v>
      </c>
      <c r="N1147">
        <v>42000</v>
      </c>
      <c r="O1147" s="7">
        <f>Table1[[#This Row],[Cost_of_Goods]]/Table1[[#This Row],[Quantity]]</f>
        <v>19980.740000000002</v>
      </c>
      <c r="P1147">
        <v>15</v>
      </c>
      <c r="Q1147">
        <v>223.77</v>
      </c>
      <c r="R1147" t="s">
        <v>5724</v>
      </c>
      <c r="S1147">
        <v>5</v>
      </c>
      <c r="T1147" t="s">
        <v>5752</v>
      </c>
      <c r="U1147">
        <v>42000</v>
      </c>
      <c r="V1147">
        <v>6300</v>
      </c>
      <c r="W1147">
        <v>35700</v>
      </c>
      <c r="X1147">
        <v>19980.740000000002</v>
      </c>
      <c r="Y1147">
        <v>15495.49</v>
      </c>
      <c r="Z1147">
        <v>43.4</v>
      </c>
    </row>
    <row r="1148" spans="1:26" x14ac:dyDescent="0.3">
      <c r="A1148" t="s">
        <v>1748</v>
      </c>
      <c r="B1148" s="9">
        <v>45522</v>
      </c>
      <c r="C1148" t="s">
        <v>445</v>
      </c>
      <c r="D1148" t="s">
        <v>366</v>
      </c>
      <c r="E1148" t="s">
        <v>28</v>
      </c>
      <c r="F1148" t="s">
        <v>5750</v>
      </c>
      <c r="G1148" t="s">
        <v>5732</v>
      </c>
      <c r="H1148" t="s">
        <v>51</v>
      </c>
      <c r="I1148" t="s">
        <v>52</v>
      </c>
      <c r="J1148" t="s">
        <v>31</v>
      </c>
      <c r="K1148" t="s">
        <v>5726</v>
      </c>
      <c r="L1148" t="s">
        <v>5727</v>
      </c>
      <c r="M1148">
        <v>11</v>
      </c>
      <c r="N1148">
        <v>22000</v>
      </c>
      <c r="O1148" s="7">
        <f>Table1[[#This Row],[Cost_of_Goods]]/Table1[[#This Row],[Quantity]]</f>
        <v>12496.16909090909</v>
      </c>
      <c r="P1148">
        <v>20</v>
      </c>
      <c r="Q1148">
        <v>1745.75</v>
      </c>
      <c r="R1148" t="s">
        <v>5724</v>
      </c>
      <c r="S1148">
        <v>5</v>
      </c>
      <c r="T1148" t="s">
        <v>34</v>
      </c>
      <c r="U1148">
        <v>242000</v>
      </c>
      <c r="V1148">
        <v>48400</v>
      </c>
      <c r="W1148">
        <v>193600</v>
      </c>
      <c r="X1148">
        <v>137457.85999999999</v>
      </c>
      <c r="Y1148">
        <v>54396.39</v>
      </c>
      <c r="Z1148">
        <v>28.1</v>
      </c>
    </row>
    <row r="1149" spans="1:26" x14ac:dyDescent="0.3">
      <c r="A1149" t="s">
        <v>1749</v>
      </c>
      <c r="B1149" s="9">
        <v>45954</v>
      </c>
      <c r="C1149" t="s">
        <v>574</v>
      </c>
      <c r="D1149" t="s">
        <v>93</v>
      </c>
      <c r="E1149" t="s">
        <v>38</v>
      </c>
      <c r="F1149" t="s">
        <v>5738</v>
      </c>
      <c r="G1149" t="s">
        <v>5743</v>
      </c>
      <c r="H1149" t="s">
        <v>94</v>
      </c>
      <c r="I1149" t="s">
        <v>95</v>
      </c>
      <c r="J1149" t="s">
        <v>46</v>
      </c>
      <c r="K1149" t="s">
        <v>53</v>
      </c>
      <c r="L1149" t="s">
        <v>5727</v>
      </c>
      <c r="M1149">
        <v>7</v>
      </c>
      <c r="N1149">
        <v>1800</v>
      </c>
      <c r="O1149" s="7">
        <f>Table1[[#This Row],[Cost_of_Goods]]/Table1[[#This Row],[Quantity]]</f>
        <v>1362.7785714285715</v>
      </c>
      <c r="P1149">
        <v>5</v>
      </c>
      <c r="Q1149">
        <v>1545.45</v>
      </c>
      <c r="R1149" t="s">
        <v>5724</v>
      </c>
      <c r="S1149">
        <v>2</v>
      </c>
      <c r="T1149" t="s">
        <v>34</v>
      </c>
      <c r="U1149">
        <v>12600</v>
      </c>
      <c r="V1149">
        <v>630</v>
      </c>
      <c r="W1149">
        <v>11970</v>
      </c>
      <c r="X1149">
        <v>9539.4500000000007</v>
      </c>
      <c r="Y1149">
        <v>885.1</v>
      </c>
      <c r="Z1149">
        <v>7.39</v>
      </c>
    </row>
    <row r="1150" spans="1:26" x14ac:dyDescent="0.3">
      <c r="A1150" t="s">
        <v>1750</v>
      </c>
      <c r="B1150" s="9">
        <v>45295</v>
      </c>
      <c r="C1150" t="s">
        <v>676</v>
      </c>
      <c r="D1150" t="s">
        <v>168</v>
      </c>
      <c r="E1150" t="s">
        <v>109</v>
      </c>
      <c r="F1150" t="s">
        <v>5747</v>
      </c>
      <c r="G1150" t="s">
        <v>5729</v>
      </c>
      <c r="H1150" t="s">
        <v>169</v>
      </c>
      <c r="I1150" t="s">
        <v>153</v>
      </c>
      <c r="J1150" t="s">
        <v>46</v>
      </c>
      <c r="K1150" t="s">
        <v>53</v>
      </c>
      <c r="L1150" t="s">
        <v>33</v>
      </c>
      <c r="M1150">
        <v>6</v>
      </c>
      <c r="N1150">
        <v>6500</v>
      </c>
      <c r="O1150" s="7">
        <f>Table1[[#This Row],[Cost_of_Goods]]/Table1[[#This Row],[Quantity]]</f>
        <v>3124.4883333333332</v>
      </c>
      <c r="P1150">
        <v>15</v>
      </c>
      <c r="Q1150">
        <v>380.8</v>
      </c>
      <c r="R1150" t="s">
        <v>5724</v>
      </c>
      <c r="S1150">
        <v>5</v>
      </c>
      <c r="T1150" t="s">
        <v>34</v>
      </c>
      <c r="U1150">
        <v>39000</v>
      </c>
      <c r="V1150">
        <v>5850</v>
      </c>
      <c r="W1150">
        <v>33150</v>
      </c>
      <c r="X1150">
        <v>18746.93</v>
      </c>
      <c r="Y1150">
        <v>14022.27</v>
      </c>
      <c r="Z1150">
        <v>42.3</v>
      </c>
    </row>
    <row r="1151" spans="1:26" x14ac:dyDescent="0.3">
      <c r="A1151" t="s">
        <v>1751</v>
      </c>
      <c r="B1151" s="9">
        <v>45957</v>
      </c>
      <c r="C1151" t="s">
        <v>1168</v>
      </c>
      <c r="D1151" t="s">
        <v>168</v>
      </c>
      <c r="E1151" t="s">
        <v>109</v>
      </c>
      <c r="F1151" t="s">
        <v>5728</v>
      </c>
      <c r="G1151" t="s">
        <v>5733</v>
      </c>
      <c r="H1151" t="s">
        <v>144</v>
      </c>
      <c r="I1151" t="s">
        <v>156</v>
      </c>
      <c r="J1151" t="s">
        <v>63</v>
      </c>
      <c r="K1151" t="s">
        <v>53</v>
      </c>
      <c r="L1151" t="s">
        <v>5727</v>
      </c>
      <c r="M1151">
        <v>3</v>
      </c>
      <c r="N1151">
        <v>6500</v>
      </c>
      <c r="O1151" s="7">
        <f>Table1[[#This Row],[Cost_of_Goods]]/Table1[[#This Row],[Quantity]]</f>
        <v>3531.1633333333334</v>
      </c>
      <c r="P1151">
        <v>30</v>
      </c>
      <c r="Q1151">
        <v>328.77</v>
      </c>
      <c r="R1151" t="s">
        <v>5724</v>
      </c>
      <c r="S1151">
        <v>4</v>
      </c>
      <c r="T1151" t="s">
        <v>34</v>
      </c>
      <c r="U1151">
        <v>19500</v>
      </c>
      <c r="V1151">
        <v>5850</v>
      </c>
      <c r="W1151">
        <v>13650</v>
      </c>
      <c r="X1151">
        <v>10593.49</v>
      </c>
      <c r="Y1151">
        <v>2727.74</v>
      </c>
      <c r="Z1151">
        <v>19.98</v>
      </c>
    </row>
    <row r="1152" spans="1:26" x14ac:dyDescent="0.3">
      <c r="A1152" t="s">
        <v>1752</v>
      </c>
      <c r="B1152" s="9">
        <v>46075</v>
      </c>
      <c r="C1152" t="s">
        <v>327</v>
      </c>
      <c r="D1152" t="s">
        <v>1753</v>
      </c>
      <c r="E1152" t="s">
        <v>121</v>
      </c>
      <c r="F1152" t="s">
        <v>5742</v>
      </c>
      <c r="G1152" t="s">
        <v>5729</v>
      </c>
      <c r="H1152" t="s">
        <v>44</v>
      </c>
      <c r="I1152" t="s">
        <v>254</v>
      </c>
      <c r="J1152" t="s">
        <v>40</v>
      </c>
      <c r="K1152" t="s">
        <v>5726</v>
      </c>
      <c r="L1152" t="s">
        <v>5727</v>
      </c>
      <c r="M1152">
        <v>9</v>
      </c>
      <c r="N1152">
        <v>28000</v>
      </c>
      <c r="O1152" s="7">
        <f>Table1[[#This Row],[Cost_of_Goods]]/Table1[[#This Row],[Quantity]]</f>
        <v>15690.846666666666</v>
      </c>
      <c r="P1152">
        <v>30</v>
      </c>
      <c r="Q1152">
        <v>966.7</v>
      </c>
      <c r="R1152" t="s">
        <v>5724</v>
      </c>
      <c r="S1152">
        <v>3</v>
      </c>
      <c r="T1152" t="s">
        <v>34</v>
      </c>
      <c r="U1152">
        <v>252000</v>
      </c>
      <c r="V1152">
        <v>75600</v>
      </c>
      <c r="W1152">
        <v>176400</v>
      </c>
      <c r="X1152">
        <v>141217.62</v>
      </c>
      <c r="Y1152">
        <v>34215.68</v>
      </c>
      <c r="Z1152">
        <v>19.399999999999999</v>
      </c>
    </row>
    <row r="1153" spans="1:26" x14ac:dyDescent="0.3">
      <c r="A1153" t="s">
        <v>1754</v>
      </c>
      <c r="B1153" s="9">
        <v>45395</v>
      </c>
      <c r="C1153" t="s">
        <v>715</v>
      </c>
      <c r="D1153" t="s">
        <v>162</v>
      </c>
      <c r="E1153" t="s">
        <v>50</v>
      </c>
      <c r="F1153" t="s">
        <v>5746</v>
      </c>
      <c r="G1153" t="s">
        <v>5743</v>
      </c>
      <c r="H1153" t="s">
        <v>94</v>
      </c>
      <c r="I1153" t="s">
        <v>95</v>
      </c>
      <c r="J1153" t="s">
        <v>40</v>
      </c>
      <c r="K1153" t="s">
        <v>5726</v>
      </c>
      <c r="L1153" t="s">
        <v>5727</v>
      </c>
      <c r="M1153">
        <v>7</v>
      </c>
      <c r="N1153">
        <v>3200</v>
      </c>
      <c r="O1153" s="7">
        <f>Table1[[#This Row],[Cost_of_Goods]]/Table1[[#This Row],[Quantity]]</f>
        <v>2009.17</v>
      </c>
      <c r="P1153">
        <v>20</v>
      </c>
      <c r="Q1153">
        <v>50.72</v>
      </c>
      <c r="R1153" t="s">
        <v>5724</v>
      </c>
      <c r="S1153">
        <v>4</v>
      </c>
      <c r="T1153" t="s">
        <v>34</v>
      </c>
      <c r="U1153">
        <v>22400</v>
      </c>
      <c r="V1153">
        <v>4480</v>
      </c>
      <c r="W1153">
        <v>17920</v>
      </c>
      <c r="X1153">
        <v>14064.19</v>
      </c>
      <c r="Y1153">
        <v>3805.09</v>
      </c>
      <c r="Z1153">
        <v>21.23</v>
      </c>
    </row>
    <row r="1154" spans="1:26" x14ac:dyDescent="0.3">
      <c r="A1154" t="s">
        <v>1755</v>
      </c>
      <c r="B1154" s="9">
        <v>45512</v>
      </c>
      <c r="C1154" t="s">
        <v>870</v>
      </c>
      <c r="D1154" t="s">
        <v>268</v>
      </c>
      <c r="E1154" t="s">
        <v>28</v>
      </c>
      <c r="F1154" t="s">
        <v>5722</v>
      </c>
      <c r="G1154" t="s">
        <v>5729</v>
      </c>
      <c r="H1154" t="s">
        <v>44</v>
      </c>
      <c r="I1154" t="s">
        <v>352</v>
      </c>
      <c r="J1154" t="s">
        <v>40</v>
      </c>
      <c r="K1154" t="s">
        <v>53</v>
      </c>
      <c r="L1154" t="s">
        <v>90</v>
      </c>
      <c r="M1154">
        <v>8</v>
      </c>
      <c r="N1154">
        <v>18500</v>
      </c>
      <c r="O1154" s="7">
        <f>Table1[[#This Row],[Cost_of_Goods]]/Table1[[#This Row],[Quantity]]</f>
        <v>7945.0237500000003</v>
      </c>
      <c r="P1154">
        <v>25</v>
      </c>
      <c r="Q1154">
        <v>1231.0999999999999</v>
      </c>
      <c r="R1154" t="s">
        <v>5724</v>
      </c>
      <c r="S1154">
        <v>5</v>
      </c>
      <c r="T1154" t="s">
        <v>34</v>
      </c>
      <c r="U1154">
        <v>148000</v>
      </c>
      <c r="V1154">
        <v>37000</v>
      </c>
      <c r="W1154">
        <v>111000</v>
      </c>
      <c r="X1154">
        <v>63560.19</v>
      </c>
      <c r="Y1154">
        <v>46208.71</v>
      </c>
      <c r="Z1154">
        <v>41.63</v>
      </c>
    </row>
    <row r="1155" spans="1:26" x14ac:dyDescent="0.3">
      <c r="A1155" t="s">
        <v>1756</v>
      </c>
      <c r="B1155" s="9">
        <v>45340</v>
      </c>
      <c r="C1155" t="s">
        <v>249</v>
      </c>
      <c r="D1155" t="s">
        <v>93</v>
      </c>
      <c r="E1155" t="s">
        <v>38</v>
      </c>
      <c r="F1155" t="s">
        <v>5759</v>
      </c>
      <c r="G1155" t="s">
        <v>5723</v>
      </c>
      <c r="H1155" t="s">
        <v>131</v>
      </c>
      <c r="I1155" t="s">
        <v>135</v>
      </c>
      <c r="J1155" t="s">
        <v>46</v>
      </c>
      <c r="K1155" t="s">
        <v>32</v>
      </c>
      <c r="L1155" t="s">
        <v>54</v>
      </c>
      <c r="M1155">
        <v>3</v>
      </c>
      <c r="N1155">
        <v>1800</v>
      </c>
      <c r="O1155" s="7">
        <f>Table1[[#This Row],[Cost_of_Goods]]/Table1[[#This Row],[Quantity]]</f>
        <v>986.88333333333333</v>
      </c>
      <c r="P1155">
        <v>25</v>
      </c>
      <c r="Q1155">
        <v>1027.7</v>
      </c>
      <c r="R1155" t="s">
        <v>5724</v>
      </c>
      <c r="S1155">
        <v>4</v>
      </c>
      <c r="T1155" t="s">
        <v>34</v>
      </c>
      <c r="U1155">
        <v>5400</v>
      </c>
      <c r="V1155">
        <v>1350</v>
      </c>
      <c r="W1155">
        <v>4050</v>
      </c>
      <c r="X1155">
        <v>2960.65</v>
      </c>
      <c r="Y1155">
        <v>61.65</v>
      </c>
      <c r="Z1155">
        <v>1.52</v>
      </c>
    </row>
    <row r="1156" spans="1:26" x14ac:dyDescent="0.3">
      <c r="A1156" t="s">
        <v>1757</v>
      </c>
      <c r="B1156" s="9">
        <v>45610</v>
      </c>
      <c r="C1156" t="s">
        <v>619</v>
      </c>
      <c r="D1156" t="s">
        <v>162</v>
      </c>
      <c r="E1156" t="s">
        <v>50</v>
      </c>
      <c r="F1156" t="s">
        <v>5728</v>
      </c>
      <c r="G1156" t="s">
        <v>5729</v>
      </c>
      <c r="H1156" t="s">
        <v>44</v>
      </c>
      <c r="I1156" t="s">
        <v>254</v>
      </c>
      <c r="J1156" t="s">
        <v>63</v>
      </c>
      <c r="K1156" t="s">
        <v>5726</v>
      </c>
      <c r="L1156" t="s">
        <v>5730</v>
      </c>
      <c r="M1156">
        <v>10</v>
      </c>
      <c r="N1156">
        <v>3200</v>
      </c>
      <c r="O1156" s="7">
        <f>Table1[[#This Row],[Cost_of_Goods]]/Table1[[#This Row],[Quantity]]</f>
        <v>1608.902</v>
      </c>
      <c r="P1156">
        <v>25</v>
      </c>
      <c r="Q1156">
        <v>191.77</v>
      </c>
      <c r="R1156" t="s">
        <v>5724</v>
      </c>
      <c r="S1156">
        <v>3</v>
      </c>
      <c r="T1156" t="s">
        <v>41</v>
      </c>
      <c r="U1156">
        <v>32000</v>
      </c>
      <c r="V1156">
        <v>8000</v>
      </c>
      <c r="W1156">
        <v>24000</v>
      </c>
      <c r="X1156">
        <v>16089.02</v>
      </c>
      <c r="Y1156">
        <v>7719.21</v>
      </c>
      <c r="Z1156">
        <v>32.159999999999997</v>
      </c>
    </row>
    <row r="1157" spans="1:26" x14ac:dyDescent="0.3">
      <c r="A1157" t="s">
        <v>1758</v>
      </c>
      <c r="B1157" s="9">
        <v>46157</v>
      </c>
      <c r="C1157" t="s">
        <v>1356</v>
      </c>
      <c r="D1157" t="s">
        <v>342</v>
      </c>
      <c r="E1157" t="s">
        <v>38</v>
      </c>
      <c r="F1157" t="s">
        <v>5737</v>
      </c>
      <c r="G1157" t="s">
        <v>5732</v>
      </c>
      <c r="H1157" t="s">
        <v>184</v>
      </c>
      <c r="I1157" t="s">
        <v>438</v>
      </c>
      <c r="J1157" t="s">
        <v>31</v>
      </c>
      <c r="K1157" t="s">
        <v>53</v>
      </c>
      <c r="L1157" t="s">
        <v>5727</v>
      </c>
      <c r="M1157">
        <v>7</v>
      </c>
      <c r="N1157">
        <v>2200</v>
      </c>
      <c r="O1157" s="7">
        <f>Table1[[#This Row],[Cost_of_Goods]]/Table1[[#This Row],[Quantity]]</f>
        <v>1087.9142857142856</v>
      </c>
      <c r="P1157">
        <v>25</v>
      </c>
      <c r="Q1157">
        <v>877.93</v>
      </c>
      <c r="R1157" t="s">
        <v>5724</v>
      </c>
      <c r="S1157">
        <v>5</v>
      </c>
      <c r="T1157" t="s">
        <v>34</v>
      </c>
      <c r="U1157">
        <v>15400</v>
      </c>
      <c r="V1157">
        <v>3850</v>
      </c>
      <c r="W1157">
        <v>11550</v>
      </c>
      <c r="X1157">
        <v>7615.4</v>
      </c>
      <c r="Y1157">
        <v>3056.67</v>
      </c>
      <c r="Z1157">
        <v>26.46</v>
      </c>
    </row>
    <row r="1158" spans="1:26" x14ac:dyDescent="0.3">
      <c r="A1158" t="s">
        <v>1759</v>
      </c>
      <c r="B1158" s="9">
        <v>45786</v>
      </c>
      <c r="C1158" t="s">
        <v>288</v>
      </c>
      <c r="D1158" t="s">
        <v>273</v>
      </c>
      <c r="E1158" t="s">
        <v>28</v>
      </c>
      <c r="F1158" t="s">
        <v>5762</v>
      </c>
      <c r="G1158" t="s">
        <v>5723</v>
      </c>
      <c r="H1158" t="s">
        <v>73</v>
      </c>
      <c r="I1158" t="s">
        <v>74</v>
      </c>
      <c r="J1158" t="s">
        <v>46</v>
      </c>
      <c r="K1158" t="s">
        <v>5726</v>
      </c>
      <c r="L1158" t="s">
        <v>5730</v>
      </c>
      <c r="M1158">
        <v>4</v>
      </c>
      <c r="N1158">
        <v>32000</v>
      </c>
      <c r="O1158" s="7">
        <f>Table1[[#This Row],[Cost_of_Goods]]/Table1[[#This Row],[Quantity]]</f>
        <v>23213.595000000001</v>
      </c>
      <c r="P1158">
        <v>0</v>
      </c>
      <c r="Q1158">
        <v>1062.42</v>
      </c>
      <c r="R1158" t="s">
        <v>5724</v>
      </c>
      <c r="S1158">
        <v>5</v>
      </c>
      <c r="T1158" t="s">
        <v>34</v>
      </c>
      <c r="U1158">
        <v>128000</v>
      </c>
      <c r="V1158">
        <v>0</v>
      </c>
      <c r="W1158">
        <v>128000</v>
      </c>
      <c r="X1158">
        <v>92854.38</v>
      </c>
      <c r="Y1158">
        <v>34083.199999999997</v>
      </c>
      <c r="Z1158">
        <v>26.63</v>
      </c>
    </row>
    <row r="1159" spans="1:26" x14ac:dyDescent="0.3">
      <c r="A1159" t="s">
        <v>1760</v>
      </c>
      <c r="B1159" s="9">
        <v>45855</v>
      </c>
      <c r="C1159" t="s">
        <v>925</v>
      </c>
      <c r="D1159" t="s">
        <v>281</v>
      </c>
      <c r="E1159" t="s">
        <v>121</v>
      </c>
      <c r="F1159" t="s">
        <v>5746</v>
      </c>
      <c r="G1159" t="s">
        <v>5733</v>
      </c>
      <c r="H1159" t="s">
        <v>68</v>
      </c>
      <c r="I1159" t="s">
        <v>69</v>
      </c>
      <c r="J1159" t="s">
        <v>40</v>
      </c>
      <c r="K1159" t="s">
        <v>53</v>
      </c>
      <c r="L1159" t="s">
        <v>33</v>
      </c>
      <c r="M1159">
        <v>10</v>
      </c>
      <c r="N1159">
        <v>42000</v>
      </c>
      <c r="O1159" s="7">
        <f>Table1[[#This Row],[Cost_of_Goods]]/Table1[[#This Row],[Quantity]]</f>
        <v>20150.045999999998</v>
      </c>
      <c r="P1159">
        <v>20</v>
      </c>
      <c r="Q1159">
        <v>656.24</v>
      </c>
      <c r="R1159" t="s">
        <v>64</v>
      </c>
      <c r="S1159">
        <v>5</v>
      </c>
      <c r="T1159" t="s">
        <v>34</v>
      </c>
      <c r="U1159">
        <v>420000</v>
      </c>
      <c r="V1159">
        <v>84000</v>
      </c>
      <c r="W1159">
        <v>336000</v>
      </c>
      <c r="X1159">
        <v>201500.46</v>
      </c>
      <c r="Y1159">
        <v>133843.29999999999</v>
      </c>
      <c r="Z1159">
        <v>39.83</v>
      </c>
    </row>
    <row r="1160" spans="1:26" x14ac:dyDescent="0.3">
      <c r="A1160" t="s">
        <v>1761</v>
      </c>
      <c r="B1160" s="9">
        <v>45730</v>
      </c>
      <c r="C1160" t="s">
        <v>363</v>
      </c>
      <c r="D1160" t="s">
        <v>127</v>
      </c>
      <c r="E1160" t="s">
        <v>109</v>
      </c>
      <c r="F1160" t="s">
        <v>5763</v>
      </c>
      <c r="G1160" t="s">
        <v>5733</v>
      </c>
      <c r="H1160" t="s">
        <v>68</v>
      </c>
      <c r="I1160" t="s">
        <v>69</v>
      </c>
      <c r="J1160" t="s">
        <v>40</v>
      </c>
      <c r="K1160" t="s">
        <v>5726</v>
      </c>
      <c r="L1160" t="s">
        <v>33</v>
      </c>
      <c r="M1160">
        <v>3</v>
      </c>
      <c r="N1160">
        <v>16500</v>
      </c>
      <c r="O1160" s="7">
        <f>Table1[[#This Row],[Cost_of_Goods]]/Table1[[#This Row],[Quantity]]</f>
        <v>7787.9966666666669</v>
      </c>
      <c r="P1160">
        <v>30</v>
      </c>
      <c r="Q1160">
        <v>467.5</v>
      </c>
      <c r="R1160" t="s">
        <v>5724</v>
      </c>
      <c r="S1160">
        <v>1</v>
      </c>
      <c r="T1160" t="s">
        <v>34</v>
      </c>
      <c r="U1160">
        <v>49500</v>
      </c>
      <c r="V1160">
        <v>14850</v>
      </c>
      <c r="W1160">
        <v>34650</v>
      </c>
      <c r="X1160">
        <v>23363.99</v>
      </c>
      <c r="Y1160">
        <v>10818.51</v>
      </c>
      <c r="Z1160">
        <v>31.22</v>
      </c>
    </row>
    <row r="1161" spans="1:26" ht="15.6" x14ac:dyDescent="0.3">
      <c r="A1161" t="s">
        <v>1762</v>
      </c>
      <c r="B1161" s="9">
        <v>46148</v>
      </c>
      <c r="C1161" t="s">
        <v>1233</v>
      </c>
      <c r="D1161" t="s">
        <v>114</v>
      </c>
      <c r="E1161" t="s">
        <v>28</v>
      </c>
      <c r="F1161" t="s">
        <v>5747</v>
      </c>
      <c r="G1161" t="s">
        <v>5732</v>
      </c>
      <c r="H1161" s="3" t="s">
        <v>5767</v>
      </c>
      <c r="I1161" t="s">
        <v>138</v>
      </c>
      <c r="J1161" t="s">
        <v>63</v>
      </c>
      <c r="K1161" t="s">
        <v>32</v>
      </c>
      <c r="L1161" t="s">
        <v>5727</v>
      </c>
      <c r="M1161">
        <v>2</v>
      </c>
      <c r="N1161">
        <v>3200</v>
      </c>
      <c r="O1161" s="7">
        <f>Table1[[#This Row],[Cost_of_Goods]]/Table1[[#This Row],[Quantity]]</f>
        <v>1405.94</v>
      </c>
      <c r="P1161">
        <v>30</v>
      </c>
      <c r="Q1161">
        <v>1598.74</v>
      </c>
      <c r="R1161" t="s">
        <v>5724</v>
      </c>
      <c r="S1161">
        <v>5</v>
      </c>
      <c r="T1161" t="s">
        <v>34</v>
      </c>
      <c r="U1161">
        <v>6400</v>
      </c>
      <c r="V1161">
        <v>1920</v>
      </c>
      <c r="W1161">
        <v>4480</v>
      </c>
      <c r="X1161">
        <v>2811.88</v>
      </c>
      <c r="Y1161">
        <v>69.38</v>
      </c>
      <c r="Z1161">
        <v>1.55</v>
      </c>
    </row>
    <row r="1162" spans="1:26" x14ac:dyDescent="0.3">
      <c r="A1162" t="s">
        <v>1763</v>
      </c>
      <c r="B1162" s="9">
        <v>45677</v>
      </c>
      <c r="C1162" t="s">
        <v>1764</v>
      </c>
      <c r="D1162" t="s">
        <v>212</v>
      </c>
      <c r="E1162" t="s">
        <v>28</v>
      </c>
      <c r="F1162" t="s">
        <v>5751</v>
      </c>
      <c r="G1162" t="s">
        <v>5733</v>
      </c>
      <c r="H1162" t="s">
        <v>110</v>
      </c>
      <c r="I1162" t="s">
        <v>111</v>
      </c>
      <c r="J1162" t="s">
        <v>46</v>
      </c>
      <c r="K1162" t="s">
        <v>5726</v>
      </c>
      <c r="L1162" t="s">
        <v>90</v>
      </c>
      <c r="M1162">
        <v>2</v>
      </c>
      <c r="N1162">
        <v>8500</v>
      </c>
      <c r="O1162" s="7">
        <f>Table1[[#This Row],[Cost_of_Goods]]/Table1[[#This Row],[Quantity]]</f>
        <v>6429.5249999999996</v>
      </c>
      <c r="P1162">
        <v>0</v>
      </c>
      <c r="Q1162">
        <v>747.76</v>
      </c>
      <c r="R1162" t="s">
        <v>5724</v>
      </c>
      <c r="S1162">
        <v>4</v>
      </c>
      <c r="T1162" t="s">
        <v>34</v>
      </c>
      <c r="U1162">
        <v>17000</v>
      </c>
      <c r="V1162">
        <v>0</v>
      </c>
      <c r="W1162">
        <v>17000</v>
      </c>
      <c r="X1162">
        <v>12859.05</v>
      </c>
      <c r="Y1162">
        <v>3393.19</v>
      </c>
      <c r="Z1162">
        <v>19.96</v>
      </c>
    </row>
    <row r="1163" spans="1:26" x14ac:dyDescent="0.3">
      <c r="A1163" t="s">
        <v>1765</v>
      </c>
      <c r="B1163" s="9">
        <v>45879</v>
      </c>
      <c r="C1163" t="s">
        <v>383</v>
      </c>
      <c r="D1163" t="s">
        <v>330</v>
      </c>
      <c r="E1163" t="s">
        <v>109</v>
      </c>
      <c r="F1163" t="s">
        <v>5753</v>
      </c>
      <c r="G1163" t="s">
        <v>5732</v>
      </c>
      <c r="H1163" t="s">
        <v>223</v>
      </c>
      <c r="I1163" t="s">
        <v>246</v>
      </c>
      <c r="J1163" t="s">
        <v>63</v>
      </c>
      <c r="K1163" t="s">
        <v>53</v>
      </c>
      <c r="L1163" t="s">
        <v>90</v>
      </c>
      <c r="M1163">
        <v>9</v>
      </c>
      <c r="N1163">
        <v>9800</v>
      </c>
      <c r="O1163" s="7">
        <f>Table1[[#This Row],[Cost_of_Goods]]/Table1[[#This Row],[Quantity]]</f>
        <v>5123.0411111111116</v>
      </c>
      <c r="P1163">
        <v>30</v>
      </c>
      <c r="Q1163">
        <v>1485.56</v>
      </c>
      <c r="R1163" t="s">
        <v>5724</v>
      </c>
      <c r="S1163">
        <v>5</v>
      </c>
      <c r="T1163" t="s">
        <v>34</v>
      </c>
      <c r="U1163">
        <v>88200</v>
      </c>
      <c r="V1163">
        <v>26460</v>
      </c>
      <c r="W1163">
        <v>61740</v>
      </c>
      <c r="X1163">
        <v>46107.37</v>
      </c>
      <c r="Y1163">
        <v>14147.07</v>
      </c>
      <c r="Z1163">
        <v>22.91</v>
      </c>
    </row>
    <row r="1164" spans="1:26" ht="15.6" x14ac:dyDescent="0.3">
      <c r="A1164" t="s">
        <v>1766</v>
      </c>
      <c r="B1164" s="9">
        <v>45909</v>
      </c>
      <c r="C1164" t="s">
        <v>493</v>
      </c>
      <c r="D1164" t="s">
        <v>60</v>
      </c>
      <c r="E1164" t="s">
        <v>38</v>
      </c>
      <c r="F1164" t="s">
        <v>5728</v>
      </c>
      <c r="G1164" t="s">
        <v>5733</v>
      </c>
      <c r="H1164" s="3" t="s">
        <v>5767</v>
      </c>
      <c r="I1164" t="s">
        <v>156</v>
      </c>
      <c r="J1164" t="s">
        <v>63</v>
      </c>
      <c r="K1164" t="s">
        <v>53</v>
      </c>
      <c r="L1164" t="s">
        <v>5727</v>
      </c>
      <c r="M1164">
        <v>8</v>
      </c>
      <c r="N1164">
        <v>3500</v>
      </c>
      <c r="O1164" s="7">
        <f>Table1[[#This Row],[Cost_of_Goods]]/Table1[[#This Row],[Quantity]]</f>
        <v>2466.38625</v>
      </c>
      <c r="P1164">
        <v>0</v>
      </c>
      <c r="Q1164">
        <v>910.76</v>
      </c>
      <c r="R1164" t="s">
        <v>5724</v>
      </c>
      <c r="S1164">
        <v>5</v>
      </c>
      <c r="T1164" t="s">
        <v>34</v>
      </c>
      <c r="U1164">
        <v>28000</v>
      </c>
      <c r="V1164">
        <v>0</v>
      </c>
      <c r="W1164">
        <v>28000</v>
      </c>
      <c r="X1164">
        <v>19731.09</v>
      </c>
      <c r="Y1164">
        <v>7358.15</v>
      </c>
      <c r="Z1164">
        <v>26.28</v>
      </c>
    </row>
    <row r="1165" spans="1:26" x14ac:dyDescent="0.3">
      <c r="A1165" t="s">
        <v>1767</v>
      </c>
      <c r="B1165" s="9">
        <v>45749</v>
      </c>
      <c r="C1165" t="s">
        <v>1291</v>
      </c>
      <c r="D1165" t="s">
        <v>37</v>
      </c>
      <c r="E1165" t="s">
        <v>38</v>
      </c>
      <c r="F1165" t="s">
        <v>5758</v>
      </c>
      <c r="G1165" t="s">
        <v>5733</v>
      </c>
      <c r="H1165" t="s">
        <v>5734</v>
      </c>
      <c r="I1165" t="s">
        <v>57</v>
      </c>
      <c r="J1165" t="s">
        <v>40</v>
      </c>
      <c r="K1165" t="s">
        <v>53</v>
      </c>
      <c r="L1165" t="s">
        <v>5727</v>
      </c>
      <c r="M1165">
        <v>9</v>
      </c>
      <c r="N1165">
        <v>1800</v>
      </c>
      <c r="O1165" s="7">
        <f>Table1[[#This Row],[Cost_of_Goods]]/Table1[[#This Row],[Quantity]]</f>
        <v>1150.8344444444444</v>
      </c>
      <c r="P1165">
        <v>20</v>
      </c>
      <c r="Q1165">
        <v>242.88</v>
      </c>
      <c r="R1165" t="s">
        <v>5724</v>
      </c>
      <c r="S1165">
        <v>4</v>
      </c>
      <c r="T1165" t="s">
        <v>34</v>
      </c>
      <c r="U1165">
        <v>16200</v>
      </c>
      <c r="V1165">
        <v>3240</v>
      </c>
      <c r="W1165">
        <v>12960</v>
      </c>
      <c r="X1165">
        <v>10357.51</v>
      </c>
      <c r="Y1165">
        <v>2359.61</v>
      </c>
      <c r="Z1165">
        <v>18.21</v>
      </c>
    </row>
    <row r="1166" spans="1:26" x14ac:dyDescent="0.3">
      <c r="A1166" t="s">
        <v>1768</v>
      </c>
      <c r="B1166" s="9">
        <v>46148</v>
      </c>
      <c r="C1166" t="s">
        <v>540</v>
      </c>
      <c r="D1166" t="s">
        <v>77</v>
      </c>
      <c r="E1166" t="s">
        <v>28</v>
      </c>
      <c r="F1166" t="s">
        <v>5736</v>
      </c>
      <c r="G1166" t="s">
        <v>5733</v>
      </c>
      <c r="H1166" t="s">
        <v>5734</v>
      </c>
      <c r="I1166" t="s">
        <v>105</v>
      </c>
      <c r="J1166" t="s">
        <v>40</v>
      </c>
      <c r="K1166" t="s">
        <v>5726</v>
      </c>
      <c r="L1166" t="s">
        <v>5730</v>
      </c>
      <c r="M1166">
        <v>5</v>
      </c>
      <c r="N1166">
        <v>6500</v>
      </c>
      <c r="O1166" s="7">
        <f>Table1[[#This Row],[Cost_of_Goods]]/Table1[[#This Row],[Quantity]]</f>
        <v>4003.078</v>
      </c>
      <c r="P1166">
        <v>10</v>
      </c>
      <c r="Q1166">
        <v>928.96</v>
      </c>
      <c r="R1166" t="s">
        <v>5724</v>
      </c>
      <c r="S1166">
        <v>5</v>
      </c>
      <c r="T1166" t="s">
        <v>34</v>
      </c>
      <c r="U1166">
        <v>32500</v>
      </c>
      <c r="V1166">
        <v>3250</v>
      </c>
      <c r="W1166">
        <v>29250</v>
      </c>
      <c r="X1166">
        <v>20015.39</v>
      </c>
      <c r="Y1166">
        <v>8305.65</v>
      </c>
      <c r="Z1166">
        <v>28.4</v>
      </c>
    </row>
    <row r="1167" spans="1:26" x14ac:dyDescent="0.3">
      <c r="A1167" t="s">
        <v>1769</v>
      </c>
      <c r="B1167" s="9">
        <v>45707</v>
      </c>
      <c r="C1167" t="s">
        <v>209</v>
      </c>
      <c r="D1167" t="s">
        <v>60</v>
      </c>
      <c r="E1167" t="s">
        <v>38</v>
      </c>
      <c r="F1167" t="s">
        <v>5750</v>
      </c>
      <c r="G1167" t="s">
        <v>5723</v>
      </c>
      <c r="H1167" t="s">
        <v>131</v>
      </c>
      <c r="I1167" t="s">
        <v>135</v>
      </c>
      <c r="J1167" t="s">
        <v>31</v>
      </c>
      <c r="K1167" t="s">
        <v>5726</v>
      </c>
      <c r="L1167" t="s">
        <v>5727</v>
      </c>
      <c r="M1167">
        <v>7</v>
      </c>
      <c r="N1167">
        <v>3500</v>
      </c>
      <c r="O1167" s="7">
        <f>Table1[[#This Row],[Cost_of_Goods]]/Table1[[#This Row],[Quantity]]</f>
        <v>2194.7785714285715</v>
      </c>
      <c r="P1167">
        <v>5</v>
      </c>
      <c r="Q1167">
        <v>1725.8</v>
      </c>
      <c r="R1167" t="s">
        <v>5724</v>
      </c>
      <c r="S1167">
        <v>5</v>
      </c>
      <c r="T1167" t="s">
        <v>5752</v>
      </c>
      <c r="U1167">
        <v>24500</v>
      </c>
      <c r="V1167">
        <v>1225</v>
      </c>
      <c r="W1167">
        <v>23275</v>
      </c>
      <c r="X1167">
        <v>15363.45</v>
      </c>
      <c r="Y1167">
        <v>6185.75</v>
      </c>
      <c r="Z1167">
        <v>26.58</v>
      </c>
    </row>
    <row r="1168" spans="1:26" x14ac:dyDescent="0.3">
      <c r="A1168" t="s">
        <v>1770</v>
      </c>
      <c r="B1168" s="9">
        <v>45576</v>
      </c>
      <c r="C1168" t="s">
        <v>758</v>
      </c>
      <c r="D1168" t="s">
        <v>124</v>
      </c>
      <c r="E1168" t="s">
        <v>28</v>
      </c>
      <c r="F1168" t="s">
        <v>5739</v>
      </c>
      <c r="G1168" t="s">
        <v>5729</v>
      </c>
      <c r="H1168" t="s">
        <v>213</v>
      </c>
      <c r="I1168" t="s">
        <v>190</v>
      </c>
      <c r="J1168" t="s">
        <v>63</v>
      </c>
      <c r="K1168" t="s">
        <v>53</v>
      </c>
      <c r="L1168" t="s">
        <v>5727</v>
      </c>
      <c r="M1168">
        <v>6</v>
      </c>
      <c r="N1168">
        <v>12500</v>
      </c>
      <c r="O1168" s="7">
        <f>Table1[[#This Row],[Cost_of_Goods]]/Table1[[#This Row],[Quantity]]</f>
        <v>6834.5666666666666</v>
      </c>
      <c r="P1168">
        <v>30</v>
      </c>
      <c r="Q1168">
        <v>1678.2</v>
      </c>
      <c r="R1168" t="s">
        <v>5724</v>
      </c>
      <c r="S1168">
        <v>1</v>
      </c>
      <c r="T1168" t="s">
        <v>102</v>
      </c>
      <c r="U1168">
        <v>75000</v>
      </c>
      <c r="V1168">
        <v>22500</v>
      </c>
      <c r="W1168">
        <v>52500</v>
      </c>
      <c r="X1168">
        <v>41007.4</v>
      </c>
      <c r="Y1168">
        <v>9814.4</v>
      </c>
      <c r="Z1168">
        <v>18.690000000000001</v>
      </c>
    </row>
    <row r="1169" spans="1:26" x14ac:dyDescent="0.3">
      <c r="A1169" t="s">
        <v>1771</v>
      </c>
      <c r="B1169" s="9">
        <v>45865</v>
      </c>
      <c r="C1169" t="s">
        <v>1133</v>
      </c>
      <c r="D1169" t="s">
        <v>60</v>
      </c>
      <c r="E1169" t="s">
        <v>38</v>
      </c>
      <c r="F1169" t="s">
        <v>5750</v>
      </c>
      <c r="G1169" t="s">
        <v>5733</v>
      </c>
      <c r="H1169" t="s">
        <v>1225</v>
      </c>
      <c r="I1169" t="s">
        <v>69</v>
      </c>
      <c r="J1169" t="s">
        <v>46</v>
      </c>
      <c r="K1169" t="s">
        <v>53</v>
      </c>
      <c r="L1169" t="s">
        <v>33</v>
      </c>
      <c r="M1169">
        <v>4</v>
      </c>
      <c r="N1169">
        <v>3500</v>
      </c>
      <c r="O1169" s="7">
        <f>Table1[[#This Row],[Cost_of_Goods]]/Table1[[#This Row],[Quantity]]</f>
        <v>2174.7925</v>
      </c>
      <c r="P1169">
        <v>0</v>
      </c>
      <c r="Q1169">
        <v>1730.97</v>
      </c>
      <c r="R1169" t="s">
        <v>5724</v>
      </c>
      <c r="S1169">
        <v>3</v>
      </c>
      <c r="T1169" t="s">
        <v>34</v>
      </c>
      <c r="U1169">
        <v>14000</v>
      </c>
      <c r="V1169">
        <v>0</v>
      </c>
      <c r="W1169">
        <v>14000</v>
      </c>
      <c r="X1169">
        <v>8699.17</v>
      </c>
      <c r="Y1169">
        <v>3569.86</v>
      </c>
      <c r="Z1169">
        <v>25.5</v>
      </c>
    </row>
    <row r="1170" spans="1:26" x14ac:dyDescent="0.3">
      <c r="A1170" t="s">
        <v>1772</v>
      </c>
      <c r="B1170" s="9">
        <v>45806</v>
      </c>
      <c r="C1170" t="s">
        <v>870</v>
      </c>
      <c r="D1170" t="s">
        <v>222</v>
      </c>
      <c r="E1170" t="s">
        <v>50</v>
      </c>
      <c r="F1170" t="s">
        <v>5742</v>
      </c>
      <c r="G1170" t="s">
        <v>5733</v>
      </c>
      <c r="H1170" t="s">
        <v>144</v>
      </c>
      <c r="I1170" t="s">
        <v>145</v>
      </c>
      <c r="J1170" t="s">
        <v>46</v>
      </c>
      <c r="K1170" t="s">
        <v>5726</v>
      </c>
      <c r="L1170" t="s">
        <v>90</v>
      </c>
      <c r="M1170">
        <v>4</v>
      </c>
      <c r="N1170">
        <v>8500</v>
      </c>
      <c r="O1170" s="7">
        <f>Table1[[#This Row],[Cost_of_Goods]]/Table1[[#This Row],[Quantity]]</f>
        <v>3913.8874999999998</v>
      </c>
      <c r="P1170">
        <v>25</v>
      </c>
      <c r="Q1170">
        <v>1587.41</v>
      </c>
      <c r="R1170" t="s">
        <v>5724</v>
      </c>
      <c r="S1170">
        <v>5</v>
      </c>
      <c r="T1170" t="s">
        <v>34</v>
      </c>
      <c r="U1170">
        <v>34000</v>
      </c>
      <c r="V1170">
        <v>8500</v>
      </c>
      <c r="W1170">
        <v>25500</v>
      </c>
      <c r="X1170">
        <v>15655.55</v>
      </c>
      <c r="Y1170">
        <v>8257.0400000000009</v>
      </c>
      <c r="Z1170">
        <v>32.380000000000003</v>
      </c>
    </row>
    <row r="1171" spans="1:26" x14ac:dyDescent="0.3">
      <c r="A1171" t="s">
        <v>1773</v>
      </c>
      <c r="B1171" s="9">
        <v>45513</v>
      </c>
      <c r="C1171" t="s">
        <v>536</v>
      </c>
      <c r="D1171" t="s">
        <v>222</v>
      </c>
      <c r="E1171" t="s">
        <v>50</v>
      </c>
      <c r="F1171" t="s">
        <v>5764</v>
      </c>
      <c r="G1171" t="s">
        <v>5723</v>
      </c>
      <c r="H1171" t="s">
        <v>73</v>
      </c>
      <c r="I1171" t="s">
        <v>74</v>
      </c>
      <c r="J1171" t="s">
        <v>46</v>
      </c>
      <c r="K1171" t="s">
        <v>32</v>
      </c>
      <c r="L1171" t="s">
        <v>33</v>
      </c>
      <c r="M1171">
        <v>1</v>
      </c>
      <c r="N1171">
        <v>8500</v>
      </c>
      <c r="O1171" s="7">
        <f>Table1[[#This Row],[Cost_of_Goods]]/Table1[[#This Row],[Quantity]]</f>
        <v>5065.09</v>
      </c>
      <c r="P1171">
        <v>25</v>
      </c>
      <c r="Q1171">
        <v>1321.2</v>
      </c>
      <c r="R1171" t="s">
        <v>5724</v>
      </c>
      <c r="S1171">
        <v>4</v>
      </c>
      <c r="T1171" t="s">
        <v>34</v>
      </c>
      <c r="U1171">
        <v>8500</v>
      </c>
      <c r="V1171">
        <v>2125</v>
      </c>
      <c r="W1171">
        <v>6375</v>
      </c>
      <c r="X1171">
        <v>5065.09</v>
      </c>
      <c r="Y1171">
        <v>-11.29</v>
      </c>
      <c r="Z1171">
        <v>-0.18</v>
      </c>
    </row>
    <row r="1172" spans="1:26" x14ac:dyDescent="0.3">
      <c r="A1172" t="s">
        <v>1774</v>
      </c>
      <c r="B1172" s="9">
        <v>45459</v>
      </c>
      <c r="C1172" t="s">
        <v>197</v>
      </c>
      <c r="D1172" t="s">
        <v>93</v>
      </c>
      <c r="E1172" t="s">
        <v>38</v>
      </c>
      <c r="F1172" t="s">
        <v>5741</v>
      </c>
      <c r="G1172" t="s">
        <v>5729</v>
      </c>
      <c r="H1172" t="s">
        <v>213</v>
      </c>
      <c r="I1172" t="s">
        <v>190</v>
      </c>
      <c r="J1172" t="s">
        <v>46</v>
      </c>
      <c r="K1172" t="s">
        <v>32</v>
      </c>
      <c r="L1172" t="s">
        <v>54</v>
      </c>
      <c r="M1172">
        <v>4</v>
      </c>
      <c r="N1172">
        <v>1800</v>
      </c>
      <c r="O1172" s="7">
        <f>Table1[[#This Row],[Cost_of_Goods]]/Table1[[#This Row],[Quantity]]</f>
        <v>768.11749999999995</v>
      </c>
      <c r="P1172">
        <v>30</v>
      </c>
      <c r="Q1172">
        <v>189.58</v>
      </c>
      <c r="R1172" t="s">
        <v>5724</v>
      </c>
      <c r="S1172">
        <v>2</v>
      </c>
      <c r="T1172" t="s">
        <v>34</v>
      </c>
      <c r="U1172">
        <v>7200</v>
      </c>
      <c r="V1172">
        <v>2160</v>
      </c>
      <c r="W1172">
        <v>5040</v>
      </c>
      <c r="X1172">
        <v>3072.47</v>
      </c>
      <c r="Y1172">
        <v>1777.95</v>
      </c>
      <c r="Z1172">
        <v>35.28</v>
      </c>
    </row>
    <row r="1173" spans="1:26" x14ac:dyDescent="0.3">
      <c r="A1173" t="s">
        <v>1775</v>
      </c>
      <c r="B1173" s="9">
        <v>45514</v>
      </c>
      <c r="C1173" t="s">
        <v>1380</v>
      </c>
      <c r="D1173" t="s">
        <v>67</v>
      </c>
      <c r="E1173" t="s">
        <v>28</v>
      </c>
      <c r="F1173" t="s">
        <v>5755</v>
      </c>
      <c r="G1173" t="s">
        <v>5743</v>
      </c>
      <c r="H1173" t="s">
        <v>5744</v>
      </c>
      <c r="I1173" t="s">
        <v>177</v>
      </c>
      <c r="J1173" t="s">
        <v>63</v>
      </c>
      <c r="K1173" t="s">
        <v>32</v>
      </c>
      <c r="L1173" t="s">
        <v>5730</v>
      </c>
      <c r="M1173">
        <v>10</v>
      </c>
      <c r="N1173">
        <v>32000</v>
      </c>
      <c r="O1173" s="7">
        <f>Table1[[#This Row],[Cost_of_Goods]]/Table1[[#This Row],[Quantity]]</f>
        <v>23020.026999999998</v>
      </c>
      <c r="P1173">
        <v>5</v>
      </c>
      <c r="Q1173">
        <v>1260.1400000000001</v>
      </c>
      <c r="R1173" t="s">
        <v>5724</v>
      </c>
      <c r="S1173">
        <v>3</v>
      </c>
      <c r="T1173" t="s">
        <v>34</v>
      </c>
      <c r="U1173">
        <v>320000</v>
      </c>
      <c r="V1173">
        <v>16000</v>
      </c>
      <c r="W1173">
        <v>304000</v>
      </c>
      <c r="X1173">
        <v>230200.27</v>
      </c>
      <c r="Y1173">
        <v>72539.59</v>
      </c>
      <c r="Z1173">
        <v>23.86</v>
      </c>
    </row>
    <row r="1174" spans="1:26" x14ac:dyDescent="0.3">
      <c r="A1174" t="s">
        <v>1776</v>
      </c>
      <c r="B1174" s="9">
        <v>45565</v>
      </c>
      <c r="C1174" t="s">
        <v>1777</v>
      </c>
      <c r="D1174" t="s">
        <v>77</v>
      </c>
      <c r="E1174" t="s">
        <v>28</v>
      </c>
      <c r="F1174" t="s">
        <v>5747</v>
      </c>
      <c r="G1174" t="s">
        <v>5733</v>
      </c>
      <c r="H1174" t="s">
        <v>5734</v>
      </c>
      <c r="I1174" t="s">
        <v>57</v>
      </c>
      <c r="J1174" t="s">
        <v>63</v>
      </c>
      <c r="K1174" t="s">
        <v>5726</v>
      </c>
      <c r="L1174" t="s">
        <v>33</v>
      </c>
      <c r="M1174">
        <v>4</v>
      </c>
      <c r="N1174">
        <v>6500</v>
      </c>
      <c r="O1174" s="7">
        <f>Table1[[#This Row],[Cost_of_Goods]]/Table1[[#This Row],[Quantity]]</f>
        <v>3589.3474999999999</v>
      </c>
      <c r="P1174">
        <v>30</v>
      </c>
      <c r="Q1174">
        <v>520.79999999999995</v>
      </c>
      <c r="R1174" t="s">
        <v>5724</v>
      </c>
      <c r="S1174">
        <v>4</v>
      </c>
      <c r="T1174" t="s">
        <v>34</v>
      </c>
      <c r="U1174">
        <v>26000</v>
      </c>
      <c r="V1174">
        <v>7800</v>
      </c>
      <c r="W1174">
        <v>18200</v>
      </c>
      <c r="X1174">
        <v>14357.39</v>
      </c>
      <c r="Y1174">
        <v>3321.81</v>
      </c>
      <c r="Z1174">
        <v>18.25</v>
      </c>
    </row>
    <row r="1175" spans="1:26" x14ac:dyDescent="0.3">
      <c r="A1175" t="s">
        <v>1778</v>
      </c>
      <c r="B1175" s="9">
        <v>45572</v>
      </c>
      <c r="C1175" t="s">
        <v>278</v>
      </c>
      <c r="D1175" t="s">
        <v>162</v>
      </c>
      <c r="E1175" t="s">
        <v>50</v>
      </c>
      <c r="F1175" t="s">
        <v>5739</v>
      </c>
      <c r="G1175" t="s">
        <v>5729</v>
      </c>
      <c r="H1175" t="s">
        <v>169</v>
      </c>
      <c r="I1175" t="s">
        <v>153</v>
      </c>
      <c r="J1175" t="s">
        <v>46</v>
      </c>
      <c r="K1175" t="s">
        <v>5726</v>
      </c>
      <c r="L1175" t="s">
        <v>54</v>
      </c>
      <c r="M1175">
        <v>10</v>
      </c>
      <c r="N1175">
        <v>3200</v>
      </c>
      <c r="O1175" s="7">
        <f>Table1[[#This Row],[Cost_of_Goods]]/Table1[[#This Row],[Quantity]]</f>
        <v>1237.9770000000001</v>
      </c>
      <c r="P1175">
        <v>30</v>
      </c>
      <c r="Q1175">
        <v>1521.83</v>
      </c>
      <c r="R1175" t="s">
        <v>5724</v>
      </c>
      <c r="S1175">
        <v>5</v>
      </c>
      <c r="T1175" t="s">
        <v>5752</v>
      </c>
      <c r="U1175">
        <v>32000</v>
      </c>
      <c r="V1175">
        <v>9600</v>
      </c>
      <c r="W1175">
        <v>22400</v>
      </c>
      <c r="X1175">
        <v>12379.77</v>
      </c>
      <c r="Y1175">
        <v>8498.4</v>
      </c>
      <c r="Z1175">
        <v>37.94</v>
      </c>
    </row>
    <row r="1176" spans="1:26" x14ac:dyDescent="0.3">
      <c r="A1176" t="s">
        <v>1779</v>
      </c>
      <c r="B1176" s="9">
        <v>45374</v>
      </c>
      <c r="C1176" t="s">
        <v>775</v>
      </c>
      <c r="D1176" t="s">
        <v>159</v>
      </c>
      <c r="E1176" t="s">
        <v>28</v>
      </c>
      <c r="F1176" t="s">
        <v>5728</v>
      </c>
      <c r="G1176" t="s">
        <v>5733</v>
      </c>
      <c r="H1176" t="s">
        <v>5734</v>
      </c>
      <c r="I1176" t="s">
        <v>57</v>
      </c>
      <c r="J1176" t="s">
        <v>46</v>
      </c>
      <c r="K1176" t="s">
        <v>5726</v>
      </c>
      <c r="L1176" t="s">
        <v>54</v>
      </c>
      <c r="M1176">
        <v>5</v>
      </c>
      <c r="N1176">
        <v>85000</v>
      </c>
      <c r="O1176" s="7">
        <f>Table1[[#This Row],[Cost_of_Goods]]/Table1[[#This Row],[Quantity]]</f>
        <v>44398.678</v>
      </c>
      <c r="P1176">
        <v>10</v>
      </c>
      <c r="Q1176">
        <v>426.92</v>
      </c>
      <c r="R1176" t="s">
        <v>5724</v>
      </c>
      <c r="S1176">
        <v>5</v>
      </c>
      <c r="T1176" t="s">
        <v>102</v>
      </c>
      <c r="U1176">
        <v>425000</v>
      </c>
      <c r="V1176">
        <v>42500</v>
      </c>
      <c r="W1176">
        <v>382500</v>
      </c>
      <c r="X1176">
        <v>221993.39</v>
      </c>
      <c r="Y1176">
        <v>160079.69</v>
      </c>
      <c r="Z1176">
        <v>41.85</v>
      </c>
    </row>
    <row r="1177" spans="1:26" x14ac:dyDescent="0.3">
      <c r="A1177" t="s">
        <v>1780</v>
      </c>
      <c r="B1177" s="9">
        <v>45929</v>
      </c>
      <c r="C1177" t="s">
        <v>979</v>
      </c>
      <c r="D1177" t="s">
        <v>152</v>
      </c>
      <c r="E1177" t="s">
        <v>28</v>
      </c>
      <c r="F1177" t="s">
        <v>5750</v>
      </c>
      <c r="G1177" t="s">
        <v>5732</v>
      </c>
      <c r="H1177" t="s">
        <v>61</v>
      </c>
      <c r="I1177" t="s">
        <v>138</v>
      </c>
      <c r="J1177" t="s">
        <v>31</v>
      </c>
      <c r="K1177" t="s">
        <v>53</v>
      </c>
      <c r="L1177" t="s">
        <v>5727</v>
      </c>
      <c r="M1177">
        <v>10</v>
      </c>
      <c r="N1177">
        <v>45000</v>
      </c>
      <c r="O1177" s="7">
        <f>Table1[[#This Row],[Cost_of_Goods]]/Table1[[#This Row],[Quantity]]</f>
        <v>26438.703000000001</v>
      </c>
      <c r="P1177">
        <v>15</v>
      </c>
      <c r="Q1177">
        <v>1520.47</v>
      </c>
      <c r="R1177" t="s">
        <v>5724</v>
      </c>
      <c r="S1177">
        <v>3</v>
      </c>
      <c r="T1177" t="s">
        <v>34</v>
      </c>
      <c r="U1177">
        <v>450000</v>
      </c>
      <c r="V1177">
        <v>67500</v>
      </c>
      <c r="W1177">
        <v>382500</v>
      </c>
      <c r="X1177">
        <v>264387.03000000003</v>
      </c>
      <c r="Y1177">
        <v>116592.5</v>
      </c>
      <c r="Z1177">
        <v>30.48</v>
      </c>
    </row>
    <row r="1178" spans="1:26" x14ac:dyDescent="0.3">
      <c r="A1178" t="s">
        <v>1781</v>
      </c>
      <c r="B1178" s="9">
        <v>45854</v>
      </c>
      <c r="C1178" t="s">
        <v>226</v>
      </c>
      <c r="D1178" t="s">
        <v>134</v>
      </c>
      <c r="E1178" t="s">
        <v>50</v>
      </c>
      <c r="F1178" t="s">
        <v>5737</v>
      </c>
      <c r="G1178" t="s">
        <v>5729</v>
      </c>
      <c r="H1178" t="s">
        <v>44</v>
      </c>
      <c r="I1178" t="s">
        <v>254</v>
      </c>
      <c r="J1178" t="s">
        <v>31</v>
      </c>
      <c r="K1178" t="s">
        <v>32</v>
      </c>
      <c r="L1178" t="s">
        <v>5730</v>
      </c>
      <c r="M1178">
        <v>7</v>
      </c>
      <c r="N1178">
        <v>3200</v>
      </c>
      <c r="O1178" s="7">
        <f>Table1[[#This Row],[Cost_of_Goods]]/Table1[[#This Row],[Quantity]]</f>
        <v>2461.1957142857141</v>
      </c>
      <c r="P1178">
        <v>0</v>
      </c>
      <c r="Q1178">
        <v>977.33</v>
      </c>
      <c r="R1178" t="s">
        <v>5724</v>
      </c>
      <c r="S1178">
        <v>3</v>
      </c>
      <c r="T1178" t="s">
        <v>34</v>
      </c>
      <c r="U1178">
        <v>22400</v>
      </c>
      <c r="V1178">
        <v>0</v>
      </c>
      <c r="W1178">
        <v>22400</v>
      </c>
      <c r="X1178">
        <v>17228.37</v>
      </c>
      <c r="Y1178">
        <v>4194.3</v>
      </c>
      <c r="Z1178">
        <v>18.72</v>
      </c>
    </row>
    <row r="1179" spans="1:26" x14ac:dyDescent="0.3">
      <c r="A1179" t="s">
        <v>1782</v>
      </c>
      <c r="B1179" s="9">
        <v>45592</v>
      </c>
      <c r="C1179" t="s">
        <v>355</v>
      </c>
      <c r="D1179" t="s">
        <v>27</v>
      </c>
      <c r="E1179" t="s">
        <v>28</v>
      </c>
      <c r="F1179" t="s">
        <v>5735</v>
      </c>
      <c r="G1179" t="s">
        <v>5743</v>
      </c>
      <c r="H1179" t="s">
        <v>5744</v>
      </c>
      <c r="I1179" t="s">
        <v>177</v>
      </c>
      <c r="J1179" t="s">
        <v>40</v>
      </c>
      <c r="K1179" t="s">
        <v>53</v>
      </c>
      <c r="L1179" t="s">
        <v>5727</v>
      </c>
      <c r="M1179">
        <v>8</v>
      </c>
      <c r="N1179">
        <v>58000</v>
      </c>
      <c r="O1179" s="7">
        <f>Table1[[#This Row],[Cost_of_Goods]]/Table1[[#This Row],[Quantity]]</f>
        <v>28299.743750000001</v>
      </c>
      <c r="P1179">
        <v>15</v>
      </c>
      <c r="Q1179">
        <v>1583.12</v>
      </c>
      <c r="R1179" t="s">
        <v>5724</v>
      </c>
      <c r="S1179">
        <v>3</v>
      </c>
      <c r="T1179" t="s">
        <v>34</v>
      </c>
      <c r="U1179">
        <v>464000</v>
      </c>
      <c r="V1179">
        <v>69600</v>
      </c>
      <c r="W1179">
        <v>394400</v>
      </c>
      <c r="X1179">
        <v>226397.95</v>
      </c>
      <c r="Y1179">
        <v>166418.93</v>
      </c>
      <c r="Z1179">
        <v>42.2</v>
      </c>
    </row>
    <row r="1180" spans="1:26" x14ac:dyDescent="0.3">
      <c r="A1180" t="s">
        <v>1783</v>
      </c>
      <c r="B1180" s="9">
        <v>45449</v>
      </c>
      <c r="C1180" t="s">
        <v>1568</v>
      </c>
      <c r="D1180" t="s">
        <v>256</v>
      </c>
      <c r="E1180" t="s">
        <v>38</v>
      </c>
      <c r="F1180" t="s">
        <v>5753</v>
      </c>
      <c r="G1180" t="s">
        <v>5733</v>
      </c>
      <c r="H1180" t="s">
        <v>68</v>
      </c>
      <c r="I1180" t="s">
        <v>69</v>
      </c>
      <c r="J1180" t="s">
        <v>46</v>
      </c>
      <c r="K1180" t="s">
        <v>5726</v>
      </c>
      <c r="L1180" t="s">
        <v>5727</v>
      </c>
      <c r="M1180">
        <v>11</v>
      </c>
      <c r="N1180">
        <v>4500</v>
      </c>
      <c r="O1180" s="7">
        <f>Table1[[#This Row],[Cost_of_Goods]]/Table1[[#This Row],[Quantity]]</f>
        <v>2185.2390909090909</v>
      </c>
      <c r="P1180">
        <v>25</v>
      </c>
      <c r="Q1180">
        <v>196.99</v>
      </c>
      <c r="R1180" t="s">
        <v>5724</v>
      </c>
      <c r="S1180">
        <v>3</v>
      </c>
      <c r="T1180" t="s">
        <v>41</v>
      </c>
      <c r="U1180">
        <v>49500</v>
      </c>
      <c r="V1180">
        <v>12375</v>
      </c>
      <c r="W1180">
        <v>37125</v>
      </c>
      <c r="X1180">
        <v>24037.63</v>
      </c>
      <c r="Y1180">
        <v>12890.38</v>
      </c>
      <c r="Z1180">
        <v>34.72</v>
      </c>
    </row>
    <row r="1181" spans="1:26" x14ac:dyDescent="0.3">
      <c r="A1181" t="s">
        <v>1784</v>
      </c>
      <c r="B1181" s="9">
        <v>45772</v>
      </c>
      <c r="C1181" t="s">
        <v>192</v>
      </c>
      <c r="D1181" t="s">
        <v>108</v>
      </c>
      <c r="E1181" t="s">
        <v>109</v>
      </c>
      <c r="F1181" t="s">
        <v>5749</v>
      </c>
      <c r="G1181" t="s">
        <v>5733</v>
      </c>
      <c r="H1181" t="s">
        <v>68</v>
      </c>
      <c r="I1181" t="s">
        <v>69</v>
      </c>
      <c r="J1181" t="s">
        <v>31</v>
      </c>
      <c r="K1181" t="s">
        <v>32</v>
      </c>
      <c r="L1181" t="s">
        <v>5730</v>
      </c>
      <c r="M1181">
        <v>11</v>
      </c>
      <c r="N1181">
        <v>7200</v>
      </c>
      <c r="O1181" s="7">
        <f>Table1[[#This Row],[Cost_of_Goods]]/Table1[[#This Row],[Quantity]]</f>
        <v>4600.4018181818183</v>
      </c>
      <c r="P1181">
        <v>5</v>
      </c>
      <c r="Q1181">
        <v>628.75</v>
      </c>
      <c r="R1181" t="s">
        <v>5724</v>
      </c>
      <c r="S1181">
        <v>4</v>
      </c>
      <c r="T1181" t="s">
        <v>34</v>
      </c>
      <c r="U1181">
        <v>79200</v>
      </c>
      <c r="V1181">
        <v>3960</v>
      </c>
      <c r="W1181">
        <v>75240</v>
      </c>
      <c r="X1181">
        <v>50604.42</v>
      </c>
      <c r="Y1181">
        <v>24006.83</v>
      </c>
      <c r="Z1181">
        <v>31.91</v>
      </c>
    </row>
    <row r="1182" spans="1:26" x14ac:dyDescent="0.3">
      <c r="A1182" t="s">
        <v>1785</v>
      </c>
      <c r="B1182" s="9">
        <v>45650</v>
      </c>
      <c r="C1182" t="s">
        <v>771</v>
      </c>
      <c r="D1182" t="s">
        <v>89</v>
      </c>
      <c r="E1182" t="s">
        <v>28</v>
      </c>
      <c r="F1182" t="s">
        <v>5741</v>
      </c>
      <c r="G1182" t="s">
        <v>5729</v>
      </c>
      <c r="H1182" t="s">
        <v>44</v>
      </c>
      <c r="I1182" t="s">
        <v>352</v>
      </c>
      <c r="J1182" t="s">
        <v>40</v>
      </c>
      <c r="K1182" t="s">
        <v>32</v>
      </c>
      <c r="L1182" t="s">
        <v>5727</v>
      </c>
      <c r="M1182">
        <v>1</v>
      </c>
      <c r="N1182">
        <v>18500</v>
      </c>
      <c r="O1182" s="7">
        <f>Table1[[#This Row],[Cost_of_Goods]]/Table1[[#This Row],[Quantity]]</f>
        <v>11614.91</v>
      </c>
      <c r="P1182">
        <v>5</v>
      </c>
      <c r="Q1182">
        <v>1481.25</v>
      </c>
      <c r="R1182" t="s">
        <v>64</v>
      </c>
      <c r="S1182">
        <v>4</v>
      </c>
      <c r="T1182" t="s">
        <v>102</v>
      </c>
      <c r="U1182">
        <v>18500</v>
      </c>
      <c r="V1182">
        <v>925</v>
      </c>
      <c r="W1182">
        <v>17575</v>
      </c>
      <c r="X1182">
        <v>11614.91</v>
      </c>
      <c r="Y1182">
        <v>4478.84</v>
      </c>
      <c r="Z1182">
        <v>25.48</v>
      </c>
    </row>
    <row r="1183" spans="1:26" ht="15.6" x14ac:dyDescent="0.3">
      <c r="A1183" t="s">
        <v>1786</v>
      </c>
      <c r="B1183" s="9">
        <v>45382</v>
      </c>
      <c r="C1183" t="s">
        <v>336</v>
      </c>
      <c r="D1183" t="s">
        <v>273</v>
      </c>
      <c r="E1183" t="s">
        <v>28</v>
      </c>
      <c r="F1183" t="s">
        <v>5750</v>
      </c>
      <c r="G1183" t="s">
        <v>5732</v>
      </c>
      <c r="H1183" s="3" t="s">
        <v>5767</v>
      </c>
      <c r="I1183" t="s">
        <v>83</v>
      </c>
      <c r="J1183" t="s">
        <v>46</v>
      </c>
      <c r="K1183" t="s">
        <v>32</v>
      </c>
      <c r="L1183" t="s">
        <v>54</v>
      </c>
      <c r="M1183">
        <v>6</v>
      </c>
      <c r="N1183">
        <v>32000</v>
      </c>
      <c r="O1183" s="7">
        <f>Table1[[#This Row],[Cost_of_Goods]]/Table1[[#This Row],[Quantity]]</f>
        <v>19830.03</v>
      </c>
      <c r="P1183">
        <v>10</v>
      </c>
      <c r="Q1183">
        <v>1599.4</v>
      </c>
      <c r="R1183" t="s">
        <v>5724</v>
      </c>
      <c r="S1183">
        <v>2</v>
      </c>
      <c r="T1183" t="s">
        <v>34</v>
      </c>
      <c r="U1183">
        <v>192000</v>
      </c>
      <c r="V1183">
        <v>19200</v>
      </c>
      <c r="W1183">
        <v>172800</v>
      </c>
      <c r="X1183">
        <v>118980.18</v>
      </c>
      <c r="Y1183">
        <v>52220.42</v>
      </c>
      <c r="Z1183">
        <v>30.22</v>
      </c>
    </row>
    <row r="1184" spans="1:26" ht="15.6" x14ac:dyDescent="0.3">
      <c r="A1184" t="s">
        <v>1787</v>
      </c>
      <c r="B1184" s="9">
        <v>45518</v>
      </c>
      <c r="C1184" t="s">
        <v>1031</v>
      </c>
      <c r="D1184" t="s">
        <v>93</v>
      </c>
      <c r="E1184" t="s">
        <v>38</v>
      </c>
      <c r="F1184" s="3" t="s">
        <v>5767</v>
      </c>
      <c r="G1184" t="s">
        <v>5732</v>
      </c>
      <c r="H1184" t="s">
        <v>223</v>
      </c>
      <c r="I1184" t="s">
        <v>246</v>
      </c>
      <c r="J1184" t="s">
        <v>186</v>
      </c>
      <c r="K1184" t="s">
        <v>32</v>
      </c>
      <c r="L1184" t="s">
        <v>54</v>
      </c>
      <c r="M1184">
        <v>11</v>
      </c>
      <c r="N1184">
        <v>1800</v>
      </c>
      <c r="O1184" s="7">
        <f>Table1[[#This Row],[Cost_of_Goods]]/Table1[[#This Row],[Quantity]]</f>
        <v>876.99545454545466</v>
      </c>
      <c r="P1184">
        <v>25</v>
      </c>
      <c r="Q1184">
        <v>1289.8800000000001</v>
      </c>
      <c r="R1184" t="s">
        <v>64</v>
      </c>
      <c r="S1184">
        <v>3</v>
      </c>
      <c r="T1184" t="s">
        <v>41</v>
      </c>
      <c r="U1184">
        <v>19800</v>
      </c>
      <c r="V1184">
        <v>4950</v>
      </c>
      <c r="W1184">
        <v>14850</v>
      </c>
      <c r="X1184">
        <v>9646.9500000000007</v>
      </c>
      <c r="Y1184">
        <v>3913.17</v>
      </c>
      <c r="Z1184">
        <v>26.35</v>
      </c>
    </row>
    <row r="1185" spans="1:26" x14ac:dyDescent="0.3">
      <c r="A1185" t="s">
        <v>1788</v>
      </c>
      <c r="B1185" s="9">
        <v>45487</v>
      </c>
      <c r="C1185" t="s">
        <v>851</v>
      </c>
      <c r="D1185" t="s">
        <v>159</v>
      </c>
      <c r="E1185" t="s">
        <v>28</v>
      </c>
      <c r="F1185" t="s">
        <v>5738</v>
      </c>
      <c r="G1185" t="s">
        <v>5733</v>
      </c>
      <c r="H1185" t="s">
        <v>68</v>
      </c>
      <c r="I1185" t="s">
        <v>69</v>
      </c>
      <c r="J1185" t="s">
        <v>46</v>
      </c>
      <c r="K1185" t="s">
        <v>53</v>
      </c>
      <c r="L1185" t="s">
        <v>5727</v>
      </c>
      <c r="M1185">
        <v>6</v>
      </c>
      <c r="N1185">
        <v>85000</v>
      </c>
      <c r="O1185" s="7">
        <f>Table1[[#This Row],[Cost_of_Goods]]/Table1[[#This Row],[Quantity]]</f>
        <v>40604.544999999998</v>
      </c>
      <c r="P1185">
        <v>20</v>
      </c>
      <c r="Q1185">
        <v>869.16</v>
      </c>
      <c r="R1185" t="s">
        <v>5724</v>
      </c>
      <c r="S1185">
        <v>4</v>
      </c>
      <c r="T1185" t="s">
        <v>34</v>
      </c>
      <c r="U1185">
        <v>510000</v>
      </c>
      <c r="V1185">
        <v>102000</v>
      </c>
      <c r="W1185">
        <v>408000</v>
      </c>
      <c r="X1185">
        <v>243627.27</v>
      </c>
      <c r="Y1185">
        <v>163503.57</v>
      </c>
      <c r="Z1185">
        <v>40.07</v>
      </c>
    </row>
    <row r="1186" spans="1:26" x14ac:dyDescent="0.3">
      <c r="A1186" t="s">
        <v>1789</v>
      </c>
      <c r="B1186" s="9">
        <v>45644</v>
      </c>
      <c r="C1186" t="s">
        <v>1459</v>
      </c>
      <c r="D1186" t="s">
        <v>143</v>
      </c>
      <c r="E1186" t="s">
        <v>28</v>
      </c>
      <c r="F1186" t="s">
        <v>5749</v>
      </c>
      <c r="G1186" t="s">
        <v>5732</v>
      </c>
      <c r="H1186" t="s">
        <v>51</v>
      </c>
      <c r="I1186" t="s">
        <v>83</v>
      </c>
      <c r="J1186" t="s">
        <v>31</v>
      </c>
      <c r="K1186" t="s">
        <v>5726</v>
      </c>
      <c r="L1186" t="s">
        <v>5727</v>
      </c>
      <c r="M1186">
        <v>6</v>
      </c>
      <c r="N1186">
        <v>7800</v>
      </c>
      <c r="O1186" s="7">
        <f>Table1[[#This Row],[Cost_of_Goods]]/Table1[[#This Row],[Quantity]]</f>
        <v>4737.8100000000004</v>
      </c>
      <c r="P1186">
        <v>25</v>
      </c>
      <c r="Q1186">
        <v>1475.79</v>
      </c>
      <c r="R1186" t="s">
        <v>64</v>
      </c>
      <c r="S1186">
        <v>3</v>
      </c>
      <c r="T1186" t="s">
        <v>34</v>
      </c>
      <c r="U1186">
        <v>46800</v>
      </c>
      <c r="V1186">
        <v>11700</v>
      </c>
      <c r="W1186">
        <v>35100</v>
      </c>
      <c r="X1186">
        <v>28426.86</v>
      </c>
      <c r="Y1186">
        <v>5197.3500000000004</v>
      </c>
      <c r="Z1186">
        <v>14.81</v>
      </c>
    </row>
    <row r="1187" spans="1:26" x14ac:dyDescent="0.3">
      <c r="A1187" t="s">
        <v>1790</v>
      </c>
      <c r="B1187" s="9">
        <v>45833</v>
      </c>
      <c r="C1187" t="s">
        <v>1097</v>
      </c>
      <c r="D1187" t="s">
        <v>152</v>
      </c>
      <c r="E1187" t="s">
        <v>28</v>
      </c>
      <c r="F1187" t="s">
        <v>5757</v>
      </c>
      <c r="G1187" t="s">
        <v>5733</v>
      </c>
      <c r="H1187" t="s">
        <v>110</v>
      </c>
      <c r="I1187" t="s">
        <v>111</v>
      </c>
      <c r="J1187" t="s">
        <v>63</v>
      </c>
      <c r="K1187" t="s">
        <v>53</v>
      </c>
      <c r="L1187" t="s">
        <v>90</v>
      </c>
      <c r="M1187">
        <v>1</v>
      </c>
      <c r="N1187">
        <v>45000</v>
      </c>
      <c r="O1187" s="7">
        <f>Table1[[#This Row],[Cost_of_Goods]]/Table1[[#This Row],[Quantity]]</f>
        <v>27616.44</v>
      </c>
      <c r="P1187">
        <v>20</v>
      </c>
      <c r="Q1187">
        <v>561.15</v>
      </c>
      <c r="R1187" t="s">
        <v>5724</v>
      </c>
      <c r="S1187">
        <v>5</v>
      </c>
      <c r="T1187" t="s">
        <v>34</v>
      </c>
      <c r="U1187">
        <v>45000</v>
      </c>
      <c r="V1187">
        <v>9000</v>
      </c>
      <c r="W1187">
        <v>36000</v>
      </c>
      <c r="X1187">
        <v>27616.44</v>
      </c>
      <c r="Y1187">
        <v>7822.41</v>
      </c>
      <c r="Z1187">
        <v>21.73</v>
      </c>
    </row>
    <row r="1188" spans="1:26" x14ac:dyDescent="0.3">
      <c r="A1188" t="s">
        <v>1791</v>
      </c>
      <c r="B1188" s="9">
        <v>45685</v>
      </c>
      <c r="C1188" t="s">
        <v>358</v>
      </c>
      <c r="D1188" t="s">
        <v>183</v>
      </c>
      <c r="E1188" t="s">
        <v>50</v>
      </c>
      <c r="F1188" t="s">
        <v>5747</v>
      </c>
      <c r="G1188" t="s">
        <v>5743</v>
      </c>
      <c r="H1188" t="s">
        <v>5744</v>
      </c>
      <c r="I1188" t="s">
        <v>177</v>
      </c>
      <c r="J1188" t="s">
        <v>63</v>
      </c>
      <c r="K1188" t="s">
        <v>5726</v>
      </c>
      <c r="L1188" t="s">
        <v>5727</v>
      </c>
      <c r="M1188">
        <v>7</v>
      </c>
      <c r="N1188">
        <v>450</v>
      </c>
      <c r="O1188" s="7">
        <f>Table1[[#This Row],[Cost_of_Goods]]/Table1[[#This Row],[Quantity]]</f>
        <v>258.20142857142861</v>
      </c>
      <c r="P1188">
        <v>15</v>
      </c>
      <c r="Q1188">
        <v>60.94</v>
      </c>
      <c r="R1188" t="s">
        <v>5724</v>
      </c>
      <c r="S1188">
        <v>5</v>
      </c>
      <c r="T1188" t="s">
        <v>34</v>
      </c>
      <c r="U1188">
        <v>3150</v>
      </c>
      <c r="V1188">
        <v>472.5</v>
      </c>
      <c r="W1188">
        <v>2677.5</v>
      </c>
      <c r="X1188">
        <v>1807.41</v>
      </c>
      <c r="Y1188">
        <v>809.15</v>
      </c>
      <c r="Z1188">
        <v>30.22</v>
      </c>
    </row>
    <row r="1189" spans="1:26" x14ac:dyDescent="0.3">
      <c r="A1189" t="s">
        <v>1792</v>
      </c>
      <c r="B1189" s="9">
        <v>46032</v>
      </c>
      <c r="C1189" t="s">
        <v>897</v>
      </c>
      <c r="D1189" t="s">
        <v>222</v>
      </c>
      <c r="E1189" t="s">
        <v>50</v>
      </c>
      <c r="F1189" t="s">
        <v>5757</v>
      </c>
      <c r="G1189" t="s">
        <v>5733</v>
      </c>
      <c r="H1189" t="s">
        <v>144</v>
      </c>
      <c r="I1189" t="s">
        <v>145</v>
      </c>
      <c r="J1189" t="s">
        <v>31</v>
      </c>
      <c r="K1189" t="s">
        <v>5726</v>
      </c>
      <c r="L1189" t="s">
        <v>5730</v>
      </c>
      <c r="M1189">
        <v>2</v>
      </c>
      <c r="N1189">
        <v>8500</v>
      </c>
      <c r="O1189" s="7">
        <f>Table1[[#This Row],[Cost_of_Goods]]/Table1[[#This Row],[Quantity]]</f>
        <v>5040.8</v>
      </c>
      <c r="P1189">
        <v>10</v>
      </c>
      <c r="Q1189">
        <v>1399.31</v>
      </c>
      <c r="R1189" t="s">
        <v>5724</v>
      </c>
      <c r="S1189">
        <v>3</v>
      </c>
      <c r="T1189" t="s">
        <v>34</v>
      </c>
      <c r="U1189">
        <v>17000</v>
      </c>
      <c r="V1189">
        <v>1700</v>
      </c>
      <c r="W1189">
        <v>15300</v>
      </c>
      <c r="X1189">
        <v>10081.6</v>
      </c>
      <c r="Y1189">
        <v>3819.09</v>
      </c>
      <c r="Z1189">
        <v>24.96</v>
      </c>
    </row>
    <row r="1190" spans="1:26" x14ac:dyDescent="0.3">
      <c r="A1190" t="s">
        <v>1793</v>
      </c>
      <c r="B1190" s="9">
        <v>46199</v>
      </c>
      <c r="C1190" t="s">
        <v>1203</v>
      </c>
      <c r="D1190" t="s">
        <v>162</v>
      </c>
      <c r="E1190" t="s">
        <v>50</v>
      </c>
      <c r="F1190" t="s">
        <v>5741</v>
      </c>
      <c r="G1190" t="s">
        <v>5733</v>
      </c>
      <c r="H1190" t="s">
        <v>68</v>
      </c>
      <c r="I1190" t="s">
        <v>69</v>
      </c>
      <c r="J1190" t="s">
        <v>40</v>
      </c>
      <c r="K1190" t="s">
        <v>53</v>
      </c>
      <c r="L1190" t="s">
        <v>54</v>
      </c>
      <c r="M1190">
        <v>4</v>
      </c>
      <c r="N1190">
        <v>3200</v>
      </c>
      <c r="O1190" s="7">
        <f>Table1[[#This Row],[Cost_of_Goods]]/Table1[[#This Row],[Quantity]]</f>
        <v>1905.3824999999999</v>
      </c>
      <c r="P1190">
        <v>5</v>
      </c>
      <c r="Q1190">
        <v>37.57</v>
      </c>
      <c r="R1190" t="s">
        <v>5724</v>
      </c>
      <c r="S1190">
        <v>5</v>
      </c>
      <c r="T1190" t="s">
        <v>34</v>
      </c>
      <c r="U1190">
        <v>12800</v>
      </c>
      <c r="V1190">
        <v>640</v>
      </c>
      <c r="W1190">
        <v>12160</v>
      </c>
      <c r="X1190">
        <v>7621.53</v>
      </c>
      <c r="Y1190">
        <v>4500.8999999999996</v>
      </c>
      <c r="Z1190">
        <v>37.01</v>
      </c>
    </row>
    <row r="1191" spans="1:26" ht="15.6" x14ac:dyDescent="0.3">
      <c r="A1191" t="s">
        <v>1794</v>
      </c>
      <c r="B1191" s="9">
        <v>45742</v>
      </c>
      <c r="C1191" t="s">
        <v>988</v>
      </c>
      <c r="D1191" t="s">
        <v>222</v>
      </c>
      <c r="E1191" t="s">
        <v>50</v>
      </c>
      <c r="F1191" t="s">
        <v>5731</v>
      </c>
      <c r="G1191" t="s">
        <v>5729</v>
      </c>
      <c r="H1191" t="s">
        <v>213</v>
      </c>
      <c r="I1191" t="s">
        <v>190</v>
      </c>
      <c r="J1191" t="s">
        <v>46</v>
      </c>
      <c r="K1191" t="s">
        <v>32</v>
      </c>
      <c r="L1191" s="3" t="s">
        <v>5767</v>
      </c>
      <c r="M1191">
        <v>5</v>
      </c>
      <c r="N1191">
        <v>8500</v>
      </c>
      <c r="O1191" s="7">
        <f>Table1[[#This Row],[Cost_of_Goods]]/Table1[[#This Row],[Quantity]]</f>
        <v>5002.5059999999994</v>
      </c>
      <c r="P1191">
        <v>0</v>
      </c>
      <c r="Q1191">
        <v>776.19</v>
      </c>
      <c r="R1191" t="s">
        <v>5724</v>
      </c>
      <c r="S1191">
        <v>3</v>
      </c>
      <c r="T1191" t="s">
        <v>34</v>
      </c>
      <c r="U1191">
        <v>42500</v>
      </c>
      <c r="V1191">
        <v>0</v>
      </c>
      <c r="W1191">
        <v>42500</v>
      </c>
      <c r="X1191">
        <v>25012.53</v>
      </c>
      <c r="Y1191">
        <v>16711.28</v>
      </c>
      <c r="Z1191">
        <v>39.32</v>
      </c>
    </row>
    <row r="1192" spans="1:26" x14ac:dyDescent="0.3">
      <c r="A1192" t="s">
        <v>1795</v>
      </c>
      <c r="B1192" s="9">
        <v>45560</v>
      </c>
      <c r="C1192" t="s">
        <v>523</v>
      </c>
      <c r="D1192" t="s">
        <v>77</v>
      </c>
      <c r="E1192" t="s">
        <v>28</v>
      </c>
      <c r="F1192" t="s">
        <v>5763</v>
      </c>
      <c r="G1192" t="s">
        <v>5733</v>
      </c>
      <c r="H1192" t="s">
        <v>144</v>
      </c>
      <c r="I1192" t="s">
        <v>156</v>
      </c>
      <c r="J1192" t="s">
        <v>63</v>
      </c>
      <c r="K1192" t="s">
        <v>5726</v>
      </c>
      <c r="L1192" t="s">
        <v>54</v>
      </c>
      <c r="M1192">
        <v>5</v>
      </c>
      <c r="N1192">
        <v>6500</v>
      </c>
      <c r="O1192" s="7">
        <f>Table1[[#This Row],[Cost_of_Goods]]/Table1[[#This Row],[Quantity]]</f>
        <v>4138.0280000000002</v>
      </c>
      <c r="P1192">
        <v>5</v>
      </c>
      <c r="Q1192">
        <v>1692.01</v>
      </c>
      <c r="R1192" t="s">
        <v>5724</v>
      </c>
      <c r="S1192">
        <v>4</v>
      </c>
      <c r="T1192" t="s">
        <v>34</v>
      </c>
      <c r="U1192">
        <v>32500</v>
      </c>
      <c r="V1192">
        <v>1625</v>
      </c>
      <c r="W1192">
        <v>30875</v>
      </c>
      <c r="X1192">
        <v>20690.14</v>
      </c>
      <c r="Y1192">
        <v>8492.85</v>
      </c>
      <c r="Z1192">
        <v>27.51</v>
      </c>
    </row>
    <row r="1193" spans="1:26" x14ac:dyDescent="0.3">
      <c r="A1193" t="s">
        <v>1796</v>
      </c>
      <c r="B1193" s="9">
        <v>45929</v>
      </c>
      <c r="C1193" t="s">
        <v>56</v>
      </c>
      <c r="D1193" t="s">
        <v>276</v>
      </c>
      <c r="E1193" t="s">
        <v>121</v>
      </c>
      <c r="F1193" t="s">
        <v>5746</v>
      </c>
      <c r="G1193" t="s">
        <v>5732</v>
      </c>
      <c r="H1193" t="s">
        <v>223</v>
      </c>
      <c r="I1193" t="s">
        <v>246</v>
      </c>
      <c r="J1193" t="s">
        <v>31</v>
      </c>
      <c r="K1193" t="s">
        <v>5726</v>
      </c>
      <c r="L1193" t="s">
        <v>90</v>
      </c>
      <c r="M1193">
        <v>11</v>
      </c>
      <c r="N1193">
        <v>10500</v>
      </c>
      <c r="O1193" s="7">
        <f>Table1[[#This Row],[Cost_of_Goods]]/Table1[[#This Row],[Quantity]]</f>
        <v>5848.56</v>
      </c>
      <c r="P1193">
        <v>30</v>
      </c>
      <c r="Q1193">
        <v>88.45</v>
      </c>
      <c r="R1193" t="s">
        <v>64</v>
      </c>
      <c r="S1193">
        <v>4</v>
      </c>
      <c r="T1193" t="s">
        <v>34</v>
      </c>
      <c r="U1193">
        <v>115500</v>
      </c>
      <c r="V1193">
        <v>34650</v>
      </c>
      <c r="W1193">
        <v>80850</v>
      </c>
      <c r="X1193">
        <v>64334.16</v>
      </c>
      <c r="Y1193">
        <v>16427.39</v>
      </c>
      <c r="Z1193">
        <v>20.32</v>
      </c>
    </row>
    <row r="1194" spans="1:26" x14ac:dyDescent="0.3">
      <c r="A1194" t="s">
        <v>1797</v>
      </c>
      <c r="B1194" s="9">
        <v>45768</v>
      </c>
      <c r="C1194" t="s">
        <v>964</v>
      </c>
      <c r="D1194" t="s">
        <v>330</v>
      </c>
      <c r="E1194" t="s">
        <v>109</v>
      </c>
      <c r="F1194" t="s">
        <v>5739</v>
      </c>
      <c r="G1194" t="s">
        <v>5723</v>
      </c>
      <c r="H1194" t="s">
        <v>73</v>
      </c>
      <c r="I1194" t="s">
        <v>74</v>
      </c>
      <c r="J1194" t="s">
        <v>40</v>
      </c>
      <c r="K1194" t="s">
        <v>32</v>
      </c>
      <c r="L1194" t="s">
        <v>5730</v>
      </c>
      <c r="M1194">
        <v>2</v>
      </c>
      <c r="N1194">
        <v>9800</v>
      </c>
      <c r="O1194" s="7">
        <f>Table1[[#This Row],[Cost_of_Goods]]/Table1[[#This Row],[Quantity]]</f>
        <v>5391.05</v>
      </c>
      <c r="P1194">
        <v>0</v>
      </c>
      <c r="Q1194">
        <v>1574.4</v>
      </c>
      <c r="R1194" t="s">
        <v>5724</v>
      </c>
      <c r="S1194">
        <v>2</v>
      </c>
      <c r="T1194" t="s">
        <v>102</v>
      </c>
      <c r="U1194">
        <v>19600</v>
      </c>
      <c r="V1194">
        <v>0</v>
      </c>
      <c r="W1194">
        <v>19600</v>
      </c>
      <c r="X1194">
        <v>10782.1</v>
      </c>
      <c r="Y1194">
        <v>7243.5</v>
      </c>
      <c r="Z1194">
        <v>36.96</v>
      </c>
    </row>
    <row r="1195" spans="1:26" x14ac:dyDescent="0.3">
      <c r="A1195" t="s">
        <v>1798</v>
      </c>
      <c r="B1195" s="9">
        <v>45469</v>
      </c>
      <c r="C1195" t="s">
        <v>1104</v>
      </c>
      <c r="D1195" t="s">
        <v>93</v>
      </c>
      <c r="E1195" t="s">
        <v>38</v>
      </c>
      <c r="F1195" t="s">
        <v>5758</v>
      </c>
      <c r="G1195" t="s">
        <v>5732</v>
      </c>
      <c r="H1195" t="s">
        <v>51</v>
      </c>
      <c r="I1195" t="s">
        <v>83</v>
      </c>
      <c r="J1195" t="s">
        <v>46</v>
      </c>
      <c r="K1195" t="s">
        <v>32</v>
      </c>
      <c r="L1195" t="s">
        <v>5727</v>
      </c>
      <c r="M1195">
        <v>10</v>
      </c>
      <c r="N1195">
        <v>1800</v>
      </c>
      <c r="O1195" s="7">
        <f>Table1[[#This Row],[Cost_of_Goods]]/Table1[[#This Row],[Quantity]]</f>
        <v>1011.1129999999999</v>
      </c>
      <c r="P1195">
        <v>15</v>
      </c>
      <c r="Q1195">
        <v>809.78</v>
      </c>
      <c r="R1195" t="s">
        <v>5724</v>
      </c>
      <c r="S1195">
        <v>3</v>
      </c>
      <c r="T1195" t="s">
        <v>34</v>
      </c>
      <c r="U1195">
        <v>18000</v>
      </c>
      <c r="V1195">
        <v>2700</v>
      </c>
      <c r="W1195">
        <v>15300</v>
      </c>
      <c r="X1195">
        <v>10111.129999999999</v>
      </c>
      <c r="Y1195">
        <v>4379.09</v>
      </c>
      <c r="Z1195">
        <v>28.62</v>
      </c>
    </row>
    <row r="1196" spans="1:26" x14ac:dyDescent="0.3">
      <c r="A1196" t="s">
        <v>1799</v>
      </c>
      <c r="B1196" s="9">
        <v>45977</v>
      </c>
      <c r="C1196" t="s">
        <v>683</v>
      </c>
      <c r="D1196" t="s">
        <v>168</v>
      </c>
      <c r="E1196" t="s">
        <v>109</v>
      </c>
      <c r="F1196" t="s">
        <v>5758</v>
      </c>
      <c r="G1196" t="s">
        <v>5733</v>
      </c>
      <c r="H1196" t="s">
        <v>68</v>
      </c>
      <c r="I1196" t="s">
        <v>69</v>
      </c>
      <c r="J1196" t="s">
        <v>46</v>
      </c>
      <c r="K1196" t="s">
        <v>53</v>
      </c>
      <c r="L1196" t="s">
        <v>5730</v>
      </c>
      <c r="M1196">
        <v>8</v>
      </c>
      <c r="N1196">
        <v>6500</v>
      </c>
      <c r="O1196" s="7">
        <f>Table1[[#This Row],[Cost_of_Goods]]/Table1[[#This Row],[Quantity]]</f>
        <v>3776.2337499999999</v>
      </c>
      <c r="P1196">
        <v>25</v>
      </c>
      <c r="Q1196">
        <v>712.4</v>
      </c>
      <c r="R1196" t="s">
        <v>5724</v>
      </c>
      <c r="S1196">
        <v>2</v>
      </c>
      <c r="T1196" t="s">
        <v>41</v>
      </c>
      <c r="U1196">
        <v>52000</v>
      </c>
      <c r="V1196">
        <v>13000</v>
      </c>
      <c r="W1196">
        <v>39000</v>
      </c>
      <c r="X1196">
        <v>30209.87</v>
      </c>
      <c r="Y1196">
        <v>8077.73</v>
      </c>
      <c r="Z1196">
        <v>20.71</v>
      </c>
    </row>
    <row r="1197" spans="1:26" ht="15.6" x14ac:dyDescent="0.3">
      <c r="A1197" t="s">
        <v>1800</v>
      </c>
      <c r="B1197" s="9">
        <v>45742</v>
      </c>
      <c r="C1197" t="s">
        <v>1801</v>
      </c>
      <c r="D1197" t="s">
        <v>276</v>
      </c>
      <c r="E1197" t="s">
        <v>121</v>
      </c>
      <c r="F1197" t="s">
        <v>5762</v>
      </c>
      <c r="G1197" t="s">
        <v>5729</v>
      </c>
      <c r="H1197" s="3" t="s">
        <v>5767</v>
      </c>
      <c r="I1197" t="s">
        <v>254</v>
      </c>
      <c r="J1197" t="s">
        <v>40</v>
      </c>
      <c r="K1197" t="s">
        <v>32</v>
      </c>
      <c r="L1197" t="s">
        <v>5730</v>
      </c>
      <c r="M1197">
        <v>3</v>
      </c>
      <c r="N1197">
        <v>10500</v>
      </c>
      <c r="O1197" s="7">
        <f>Table1[[#This Row],[Cost_of_Goods]]/Table1[[#This Row],[Quantity]]</f>
        <v>7179.7466666666669</v>
      </c>
      <c r="P1197">
        <v>5</v>
      </c>
      <c r="Q1197">
        <v>473.17</v>
      </c>
      <c r="R1197" t="s">
        <v>5724</v>
      </c>
      <c r="S1197">
        <v>3</v>
      </c>
      <c r="T1197" t="s">
        <v>34</v>
      </c>
      <c r="U1197">
        <v>31500</v>
      </c>
      <c r="V1197">
        <v>1575</v>
      </c>
      <c r="W1197">
        <v>29925</v>
      </c>
      <c r="X1197">
        <v>21539.24</v>
      </c>
      <c r="Y1197">
        <v>7912.59</v>
      </c>
      <c r="Z1197">
        <v>26.44</v>
      </c>
    </row>
    <row r="1198" spans="1:26" x14ac:dyDescent="0.3">
      <c r="A1198" t="s">
        <v>1802</v>
      </c>
      <c r="B1198" s="9">
        <v>45571</v>
      </c>
      <c r="C1198" t="s">
        <v>275</v>
      </c>
      <c r="D1198" t="s">
        <v>256</v>
      </c>
      <c r="E1198" t="s">
        <v>38</v>
      </c>
      <c r="F1198" t="s">
        <v>5746</v>
      </c>
      <c r="G1198" t="s">
        <v>5723</v>
      </c>
      <c r="H1198" t="s">
        <v>131</v>
      </c>
      <c r="I1198" t="s">
        <v>132</v>
      </c>
      <c r="J1198" t="s">
        <v>46</v>
      </c>
      <c r="K1198" t="s">
        <v>53</v>
      </c>
      <c r="L1198" t="s">
        <v>33</v>
      </c>
      <c r="M1198">
        <v>8</v>
      </c>
      <c r="N1198">
        <v>4500</v>
      </c>
      <c r="O1198" s="7">
        <f>Table1[[#This Row],[Cost_of_Goods]]/Table1[[#This Row],[Quantity]]</f>
        <v>3123.4425000000001</v>
      </c>
      <c r="P1198">
        <v>15</v>
      </c>
      <c r="Q1198">
        <v>507.22</v>
      </c>
      <c r="R1198" t="s">
        <v>5724</v>
      </c>
      <c r="S1198">
        <v>5</v>
      </c>
      <c r="T1198" t="s">
        <v>34</v>
      </c>
      <c r="U1198">
        <v>36000</v>
      </c>
      <c r="V1198">
        <v>5400</v>
      </c>
      <c r="W1198">
        <v>30600</v>
      </c>
      <c r="X1198">
        <v>24987.54</v>
      </c>
      <c r="Y1198">
        <v>5105.24</v>
      </c>
      <c r="Z1198">
        <v>16.68</v>
      </c>
    </row>
    <row r="1199" spans="1:26" x14ac:dyDescent="0.3">
      <c r="A1199" t="s">
        <v>1803</v>
      </c>
      <c r="B1199" s="9">
        <v>45386</v>
      </c>
      <c r="C1199" t="s">
        <v>819</v>
      </c>
      <c r="D1199" t="s">
        <v>162</v>
      </c>
      <c r="E1199" t="s">
        <v>50</v>
      </c>
      <c r="F1199" t="s">
        <v>5745</v>
      </c>
      <c r="G1199" t="s">
        <v>5729</v>
      </c>
      <c r="H1199" t="s">
        <v>213</v>
      </c>
      <c r="I1199" t="s">
        <v>190</v>
      </c>
      <c r="J1199" t="s">
        <v>63</v>
      </c>
      <c r="K1199" t="s">
        <v>53</v>
      </c>
      <c r="L1199" t="s">
        <v>5730</v>
      </c>
      <c r="M1199">
        <v>9</v>
      </c>
      <c r="N1199">
        <v>3200</v>
      </c>
      <c r="O1199" s="7">
        <f>Table1[[#This Row],[Cost_of_Goods]]/Table1[[#This Row],[Quantity]]</f>
        <v>1465.3944444444444</v>
      </c>
      <c r="P1199">
        <v>30</v>
      </c>
      <c r="Q1199">
        <v>192.86</v>
      </c>
      <c r="R1199" t="s">
        <v>5724</v>
      </c>
      <c r="S1199">
        <v>4</v>
      </c>
      <c r="T1199" t="s">
        <v>34</v>
      </c>
      <c r="U1199">
        <v>28800</v>
      </c>
      <c r="V1199">
        <v>8640</v>
      </c>
      <c r="W1199">
        <v>20160</v>
      </c>
      <c r="X1199">
        <v>13188.55</v>
      </c>
      <c r="Y1199">
        <v>6778.59</v>
      </c>
      <c r="Z1199">
        <v>33.619999999999997</v>
      </c>
    </row>
    <row r="1200" spans="1:26" x14ac:dyDescent="0.3">
      <c r="A1200" t="s">
        <v>1804</v>
      </c>
      <c r="B1200" s="9">
        <v>45850</v>
      </c>
      <c r="C1200" t="s">
        <v>1709</v>
      </c>
      <c r="D1200" t="s">
        <v>222</v>
      </c>
      <c r="E1200" t="s">
        <v>50</v>
      </c>
      <c r="F1200" t="s">
        <v>5742</v>
      </c>
      <c r="G1200" t="s">
        <v>5729</v>
      </c>
      <c r="H1200" t="s">
        <v>169</v>
      </c>
      <c r="I1200" t="s">
        <v>153</v>
      </c>
      <c r="J1200" t="s">
        <v>31</v>
      </c>
      <c r="K1200" t="s">
        <v>53</v>
      </c>
      <c r="L1200" t="s">
        <v>54</v>
      </c>
      <c r="M1200">
        <v>10</v>
      </c>
      <c r="N1200">
        <v>8500</v>
      </c>
      <c r="O1200" s="7">
        <f>Table1[[#This Row],[Cost_of_Goods]]/Table1[[#This Row],[Quantity]]</f>
        <v>5160.3519999999999</v>
      </c>
      <c r="P1200">
        <v>25</v>
      </c>
      <c r="Q1200">
        <v>264.08</v>
      </c>
      <c r="R1200" t="s">
        <v>5724</v>
      </c>
      <c r="S1200">
        <v>5</v>
      </c>
      <c r="T1200" t="s">
        <v>102</v>
      </c>
      <c r="U1200">
        <v>85000</v>
      </c>
      <c r="V1200">
        <v>21250</v>
      </c>
      <c r="W1200">
        <v>63750</v>
      </c>
      <c r="X1200">
        <v>51603.519999999997</v>
      </c>
      <c r="Y1200">
        <v>11882.4</v>
      </c>
      <c r="Z1200">
        <v>18.64</v>
      </c>
    </row>
    <row r="1201" spans="1:26" x14ac:dyDescent="0.3">
      <c r="A1201" t="s">
        <v>1805</v>
      </c>
      <c r="B1201" s="9">
        <v>45890</v>
      </c>
      <c r="C1201" t="s">
        <v>623</v>
      </c>
      <c r="D1201" t="s">
        <v>305</v>
      </c>
      <c r="E1201" t="s">
        <v>38</v>
      </c>
      <c r="F1201" t="s">
        <v>5728</v>
      </c>
      <c r="G1201" t="s">
        <v>5723</v>
      </c>
      <c r="H1201" t="s">
        <v>73</v>
      </c>
      <c r="I1201" t="s">
        <v>160</v>
      </c>
      <c r="J1201" t="s">
        <v>46</v>
      </c>
      <c r="K1201" t="s">
        <v>32</v>
      </c>
      <c r="L1201" t="s">
        <v>33</v>
      </c>
      <c r="M1201">
        <v>6</v>
      </c>
      <c r="N1201">
        <v>1200</v>
      </c>
      <c r="O1201" s="7">
        <f>Table1[[#This Row],[Cost_of_Goods]]/Table1[[#This Row],[Quantity]]</f>
        <v>888.495</v>
      </c>
      <c r="P1201">
        <v>0</v>
      </c>
      <c r="Q1201">
        <v>669.59</v>
      </c>
      <c r="R1201" t="s">
        <v>5724</v>
      </c>
      <c r="S1201">
        <v>4</v>
      </c>
      <c r="T1201" t="s">
        <v>34</v>
      </c>
      <c r="U1201">
        <v>7200</v>
      </c>
      <c r="V1201">
        <v>0</v>
      </c>
      <c r="W1201">
        <v>7200</v>
      </c>
      <c r="X1201">
        <v>5330.97</v>
      </c>
      <c r="Y1201">
        <v>1199.44</v>
      </c>
      <c r="Z1201">
        <v>16.66</v>
      </c>
    </row>
    <row r="1202" spans="1:26" x14ac:dyDescent="0.3">
      <c r="A1202" t="s">
        <v>1806</v>
      </c>
      <c r="B1202" s="9">
        <v>45588</v>
      </c>
      <c r="C1202" t="s">
        <v>1023</v>
      </c>
      <c r="D1202" t="s">
        <v>93</v>
      </c>
      <c r="E1202" t="s">
        <v>38</v>
      </c>
      <c r="F1202" t="s">
        <v>5742</v>
      </c>
      <c r="G1202" t="s">
        <v>5729</v>
      </c>
      <c r="H1202" t="s">
        <v>213</v>
      </c>
      <c r="I1202" t="s">
        <v>190</v>
      </c>
      <c r="J1202" t="s">
        <v>31</v>
      </c>
      <c r="K1202" t="s">
        <v>53</v>
      </c>
      <c r="L1202" t="s">
        <v>5730</v>
      </c>
      <c r="M1202">
        <v>10</v>
      </c>
      <c r="N1202">
        <v>1800</v>
      </c>
      <c r="O1202" s="7">
        <f>Table1[[#This Row],[Cost_of_Goods]]/Table1[[#This Row],[Quantity]]</f>
        <v>1033.47</v>
      </c>
      <c r="P1202">
        <v>10</v>
      </c>
      <c r="Q1202">
        <v>564.15</v>
      </c>
      <c r="R1202" t="s">
        <v>5724</v>
      </c>
      <c r="S1202">
        <v>5</v>
      </c>
      <c r="T1202" t="s">
        <v>34</v>
      </c>
      <c r="U1202">
        <v>18000</v>
      </c>
      <c r="V1202">
        <v>1800</v>
      </c>
      <c r="W1202">
        <v>16200</v>
      </c>
      <c r="X1202">
        <v>10334.700000000001</v>
      </c>
      <c r="Y1202">
        <v>5301.15</v>
      </c>
      <c r="Z1202">
        <v>32.72</v>
      </c>
    </row>
    <row r="1203" spans="1:26" x14ac:dyDescent="0.3">
      <c r="A1203" t="s">
        <v>1807</v>
      </c>
      <c r="B1203" s="9">
        <v>46044</v>
      </c>
      <c r="C1203" t="s">
        <v>1061</v>
      </c>
      <c r="D1203" t="s">
        <v>268</v>
      </c>
      <c r="E1203" t="s">
        <v>28</v>
      </c>
      <c r="F1203" t="s">
        <v>5754</v>
      </c>
      <c r="G1203" t="s">
        <v>5732</v>
      </c>
      <c r="H1203" t="s">
        <v>184</v>
      </c>
      <c r="I1203" t="s">
        <v>198</v>
      </c>
      <c r="J1203" t="s">
        <v>31</v>
      </c>
      <c r="K1203" t="s">
        <v>5726</v>
      </c>
      <c r="L1203" t="s">
        <v>33</v>
      </c>
      <c r="M1203">
        <v>9</v>
      </c>
      <c r="N1203">
        <v>18500</v>
      </c>
      <c r="O1203" s="7">
        <f>Table1[[#This Row],[Cost_of_Goods]]/Table1[[#This Row],[Quantity]]</f>
        <v>8262.5499999999993</v>
      </c>
      <c r="P1203">
        <v>20</v>
      </c>
      <c r="Q1203">
        <v>1307.3499999999999</v>
      </c>
      <c r="R1203" t="s">
        <v>5724</v>
      </c>
      <c r="S1203">
        <v>3</v>
      </c>
      <c r="T1203" t="s">
        <v>34</v>
      </c>
      <c r="U1203">
        <v>166500</v>
      </c>
      <c r="V1203">
        <v>33300</v>
      </c>
      <c r="W1203">
        <v>133200</v>
      </c>
      <c r="X1203">
        <v>74362.95</v>
      </c>
      <c r="Y1203">
        <v>57529.7</v>
      </c>
      <c r="Z1203">
        <v>43.19</v>
      </c>
    </row>
    <row r="1204" spans="1:26" x14ac:dyDescent="0.3">
      <c r="A1204" t="s">
        <v>1808</v>
      </c>
      <c r="B1204" s="9">
        <v>46137</v>
      </c>
      <c r="C1204" t="s">
        <v>1552</v>
      </c>
      <c r="D1204" t="s">
        <v>93</v>
      </c>
      <c r="E1204" t="s">
        <v>38</v>
      </c>
      <c r="F1204" t="s">
        <v>5751</v>
      </c>
      <c r="G1204" t="s">
        <v>5733</v>
      </c>
      <c r="H1204" t="s">
        <v>68</v>
      </c>
      <c r="I1204" t="s">
        <v>69</v>
      </c>
      <c r="J1204" t="s">
        <v>63</v>
      </c>
      <c r="K1204" t="s">
        <v>5726</v>
      </c>
      <c r="L1204" t="s">
        <v>90</v>
      </c>
      <c r="M1204">
        <v>6</v>
      </c>
      <c r="N1204">
        <v>1800</v>
      </c>
      <c r="O1204" s="7">
        <f>Table1[[#This Row],[Cost_of_Goods]]/Table1[[#This Row],[Quantity]]</f>
        <v>918.9899999999999</v>
      </c>
      <c r="P1204">
        <v>30</v>
      </c>
      <c r="Q1204">
        <v>946.11</v>
      </c>
      <c r="R1204" t="s">
        <v>5724</v>
      </c>
      <c r="S1204">
        <v>5</v>
      </c>
      <c r="T1204" t="s">
        <v>34</v>
      </c>
      <c r="U1204">
        <v>10800</v>
      </c>
      <c r="V1204">
        <v>3240</v>
      </c>
      <c r="W1204">
        <v>7560</v>
      </c>
      <c r="X1204">
        <v>5513.94</v>
      </c>
      <c r="Y1204">
        <v>1099.95</v>
      </c>
      <c r="Z1204">
        <v>14.55</v>
      </c>
    </row>
    <row r="1205" spans="1:26" x14ac:dyDescent="0.3">
      <c r="A1205" t="s">
        <v>1809</v>
      </c>
      <c r="B1205" s="9">
        <v>45786</v>
      </c>
      <c r="C1205" t="s">
        <v>1506</v>
      </c>
      <c r="D1205" t="s">
        <v>168</v>
      </c>
      <c r="E1205" t="s">
        <v>109</v>
      </c>
      <c r="F1205" t="s">
        <v>5759</v>
      </c>
      <c r="G1205" t="s">
        <v>5723</v>
      </c>
      <c r="H1205" t="s">
        <v>131</v>
      </c>
      <c r="I1205" t="s">
        <v>135</v>
      </c>
      <c r="J1205" t="s">
        <v>46</v>
      </c>
      <c r="K1205" t="s">
        <v>5726</v>
      </c>
      <c r="L1205" t="s">
        <v>5730</v>
      </c>
      <c r="M1205">
        <v>3</v>
      </c>
      <c r="N1205">
        <v>6500</v>
      </c>
      <c r="O1205" s="7">
        <f>Table1[[#This Row],[Cost_of_Goods]]/Table1[[#This Row],[Quantity]]</f>
        <v>2511.4</v>
      </c>
      <c r="P1205">
        <v>30</v>
      </c>
      <c r="Q1205">
        <v>733.63</v>
      </c>
      <c r="R1205" t="s">
        <v>5724</v>
      </c>
      <c r="S1205">
        <v>5</v>
      </c>
      <c r="T1205" t="s">
        <v>34</v>
      </c>
      <c r="U1205">
        <v>19500</v>
      </c>
      <c r="V1205">
        <v>5850</v>
      </c>
      <c r="W1205">
        <v>13650</v>
      </c>
      <c r="X1205">
        <v>7534.2</v>
      </c>
      <c r="Y1205">
        <v>5382.17</v>
      </c>
      <c r="Z1205">
        <v>39.43</v>
      </c>
    </row>
    <row r="1206" spans="1:26" x14ac:dyDescent="0.3">
      <c r="A1206" t="s">
        <v>1810</v>
      </c>
      <c r="B1206" s="9">
        <v>45427</v>
      </c>
      <c r="C1206" t="s">
        <v>1811</v>
      </c>
      <c r="D1206" t="s">
        <v>188</v>
      </c>
      <c r="E1206" t="s">
        <v>121</v>
      </c>
      <c r="F1206" t="s">
        <v>5731</v>
      </c>
      <c r="G1206" t="s">
        <v>5743</v>
      </c>
      <c r="H1206" t="s">
        <v>94</v>
      </c>
      <c r="I1206" t="s">
        <v>95</v>
      </c>
      <c r="J1206" t="s">
        <v>31</v>
      </c>
      <c r="K1206" t="s">
        <v>53</v>
      </c>
      <c r="L1206" t="s">
        <v>33</v>
      </c>
      <c r="M1206">
        <v>1</v>
      </c>
      <c r="N1206">
        <v>12500</v>
      </c>
      <c r="O1206" s="7">
        <f>Table1[[#This Row],[Cost_of_Goods]]/Table1[[#This Row],[Quantity]]</f>
        <v>5951.87</v>
      </c>
      <c r="P1206">
        <v>15</v>
      </c>
      <c r="Q1206">
        <v>231.57</v>
      </c>
      <c r="R1206" t="s">
        <v>5724</v>
      </c>
      <c r="S1206">
        <v>4</v>
      </c>
      <c r="T1206" t="s">
        <v>41</v>
      </c>
      <c r="U1206">
        <v>12500</v>
      </c>
      <c r="V1206">
        <v>1875</v>
      </c>
      <c r="W1206">
        <v>10625</v>
      </c>
      <c r="X1206">
        <v>5951.87</v>
      </c>
      <c r="Y1206">
        <v>4441.5600000000004</v>
      </c>
      <c r="Z1206">
        <v>41.8</v>
      </c>
    </row>
    <row r="1207" spans="1:26" x14ac:dyDescent="0.3">
      <c r="A1207" t="s">
        <v>1812</v>
      </c>
      <c r="B1207" s="9">
        <v>46088</v>
      </c>
      <c r="C1207" t="s">
        <v>1813</v>
      </c>
      <c r="D1207" t="s">
        <v>176</v>
      </c>
      <c r="E1207" t="s">
        <v>109</v>
      </c>
      <c r="F1207" t="s">
        <v>5735</v>
      </c>
      <c r="G1207" t="s">
        <v>5732</v>
      </c>
      <c r="H1207" t="s">
        <v>61</v>
      </c>
      <c r="I1207" t="s">
        <v>456</v>
      </c>
      <c r="J1207" t="s">
        <v>63</v>
      </c>
      <c r="K1207" t="s">
        <v>32</v>
      </c>
      <c r="L1207" t="s">
        <v>54</v>
      </c>
      <c r="M1207">
        <v>6</v>
      </c>
      <c r="N1207">
        <v>28000</v>
      </c>
      <c r="O1207" s="7">
        <f>Table1[[#This Row],[Cost_of_Goods]]/Table1[[#This Row],[Quantity]]</f>
        <v>15054.173333333332</v>
      </c>
      <c r="P1207">
        <v>15</v>
      </c>
      <c r="Q1207">
        <v>1299.47</v>
      </c>
      <c r="R1207" t="s">
        <v>5724</v>
      </c>
      <c r="S1207">
        <v>4</v>
      </c>
      <c r="T1207" t="s">
        <v>34</v>
      </c>
      <c r="U1207">
        <v>168000</v>
      </c>
      <c r="V1207">
        <v>25200</v>
      </c>
      <c r="W1207">
        <v>142800</v>
      </c>
      <c r="X1207">
        <v>90325.04</v>
      </c>
      <c r="Y1207">
        <v>51175.49</v>
      </c>
      <c r="Z1207">
        <v>35.840000000000003</v>
      </c>
    </row>
    <row r="1208" spans="1:26" x14ac:dyDescent="0.3">
      <c r="A1208" t="s">
        <v>1814</v>
      </c>
      <c r="B1208" s="9">
        <v>45543</v>
      </c>
      <c r="C1208" t="s">
        <v>1675</v>
      </c>
      <c r="D1208" t="s">
        <v>93</v>
      </c>
      <c r="E1208" t="s">
        <v>38</v>
      </c>
      <c r="F1208" t="s">
        <v>5747</v>
      </c>
      <c r="G1208" t="s">
        <v>5732</v>
      </c>
      <c r="H1208" t="s">
        <v>184</v>
      </c>
      <c r="I1208" t="s">
        <v>438</v>
      </c>
      <c r="J1208" t="s">
        <v>46</v>
      </c>
      <c r="K1208" t="s">
        <v>5726</v>
      </c>
      <c r="L1208" t="s">
        <v>54</v>
      </c>
      <c r="M1208">
        <v>11</v>
      </c>
      <c r="N1208">
        <v>1800</v>
      </c>
      <c r="O1208" s="7">
        <f>Table1[[#This Row],[Cost_of_Goods]]/Table1[[#This Row],[Quantity]]</f>
        <v>1188.7454545454545</v>
      </c>
      <c r="P1208">
        <v>0</v>
      </c>
      <c r="Q1208">
        <v>469.54</v>
      </c>
      <c r="R1208" t="s">
        <v>5724</v>
      </c>
      <c r="S1208">
        <v>5</v>
      </c>
      <c r="T1208" t="s">
        <v>41</v>
      </c>
      <c r="U1208">
        <v>19800</v>
      </c>
      <c r="V1208">
        <v>0</v>
      </c>
      <c r="W1208">
        <v>19800</v>
      </c>
      <c r="X1208">
        <v>13076.2</v>
      </c>
      <c r="Y1208">
        <v>6254.26</v>
      </c>
      <c r="Z1208">
        <v>31.59</v>
      </c>
    </row>
    <row r="1209" spans="1:26" x14ac:dyDescent="0.3">
      <c r="A1209" t="s">
        <v>1815</v>
      </c>
      <c r="B1209" s="9">
        <v>45972</v>
      </c>
      <c r="C1209" t="s">
        <v>538</v>
      </c>
      <c r="D1209" t="s">
        <v>268</v>
      </c>
      <c r="E1209" t="s">
        <v>28</v>
      </c>
      <c r="F1209" t="s">
        <v>5722</v>
      </c>
      <c r="G1209" t="s">
        <v>5729</v>
      </c>
      <c r="H1209" t="s">
        <v>44</v>
      </c>
      <c r="I1209" t="s">
        <v>45</v>
      </c>
      <c r="J1209" t="s">
        <v>31</v>
      </c>
      <c r="K1209" t="s">
        <v>53</v>
      </c>
      <c r="L1209" t="s">
        <v>90</v>
      </c>
      <c r="M1209">
        <v>9</v>
      </c>
      <c r="N1209">
        <v>18500</v>
      </c>
      <c r="O1209" s="7">
        <f>Table1[[#This Row],[Cost_of_Goods]]/Table1[[#This Row],[Quantity]]</f>
        <v>11805.38</v>
      </c>
      <c r="P1209">
        <v>5</v>
      </c>
      <c r="Q1209">
        <v>277.05</v>
      </c>
      <c r="R1209" t="s">
        <v>5724</v>
      </c>
      <c r="S1209">
        <v>3</v>
      </c>
      <c r="T1209" t="s">
        <v>34</v>
      </c>
      <c r="U1209">
        <v>166500</v>
      </c>
      <c r="V1209">
        <v>8325</v>
      </c>
      <c r="W1209">
        <v>158175</v>
      </c>
      <c r="X1209">
        <v>106248.42</v>
      </c>
      <c r="Y1209">
        <v>51649.53</v>
      </c>
      <c r="Z1209">
        <v>32.65</v>
      </c>
    </row>
    <row r="1210" spans="1:26" x14ac:dyDescent="0.3">
      <c r="A1210" t="s">
        <v>1816</v>
      </c>
      <c r="B1210" s="9">
        <v>45700</v>
      </c>
      <c r="C1210" t="s">
        <v>390</v>
      </c>
      <c r="D1210" t="s">
        <v>124</v>
      </c>
      <c r="E1210" t="s">
        <v>28</v>
      </c>
      <c r="F1210" t="s">
        <v>5736</v>
      </c>
      <c r="G1210" t="s">
        <v>5723</v>
      </c>
      <c r="H1210" t="s">
        <v>131</v>
      </c>
      <c r="I1210" t="s">
        <v>132</v>
      </c>
      <c r="J1210" t="s">
        <v>40</v>
      </c>
      <c r="K1210" t="s">
        <v>53</v>
      </c>
      <c r="L1210" t="s">
        <v>54</v>
      </c>
      <c r="M1210">
        <v>4</v>
      </c>
      <c r="N1210">
        <v>12500</v>
      </c>
      <c r="O1210" s="7">
        <f>Table1[[#This Row],[Cost_of_Goods]]/Table1[[#This Row],[Quantity]]</f>
        <v>6320.9975000000004</v>
      </c>
      <c r="P1210">
        <v>30</v>
      </c>
      <c r="Q1210">
        <v>915.05</v>
      </c>
      <c r="R1210" t="s">
        <v>5724</v>
      </c>
      <c r="S1210">
        <v>5</v>
      </c>
      <c r="T1210" t="s">
        <v>102</v>
      </c>
      <c r="U1210">
        <v>50000</v>
      </c>
      <c r="V1210">
        <v>15000</v>
      </c>
      <c r="W1210">
        <v>35000</v>
      </c>
      <c r="X1210">
        <v>25283.99</v>
      </c>
      <c r="Y1210">
        <v>8800.9599999999991</v>
      </c>
      <c r="Z1210">
        <v>25.15</v>
      </c>
    </row>
    <row r="1211" spans="1:26" x14ac:dyDescent="0.3">
      <c r="A1211" t="s">
        <v>1817</v>
      </c>
      <c r="B1211" s="9">
        <v>45739</v>
      </c>
      <c r="C1211" t="s">
        <v>275</v>
      </c>
      <c r="D1211" t="s">
        <v>205</v>
      </c>
      <c r="E1211" t="s">
        <v>121</v>
      </c>
      <c r="F1211" t="s">
        <v>5758</v>
      </c>
      <c r="G1211" t="s">
        <v>5733</v>
      </c>
      <c r="H1211" t="s">
        <v>144</v>
      </c>
      <c r="I1211" t="s">
        <v>145</v>
      </c>
      <c r="J1211" t="s">
        <v>40</v>
      </c>
      <c r="K1211" t="s">
        <v>53</v>
      </c>
      <c r="L1211" t="s">
        <v>5727</v>
      </c>
      <c r="M1211">
        <v>1</v>
      </c>
      <c r="N1211">
        <v>55000</v>
      </c>
      <c r="O1211" s="7">
        <f>Table1[[#This Row],[Cost_of_Goods]]/Table1[[#This Row],[Quantity]]</f>
        <v>31644.36</v>
      </c>
      <c r="P1211">
        <v>25</v>
      </c>
      <c r="Q1211">
        <v>1273.23</v>
      </c>
      <c r="R1211" t="s">
        <v>64</v>
      </c>
      <c r="S1211">
        <v>4</v>
      </c>
      <c r="T1211" t="s">
        <v>34</v>
      </c>
      <c r="U1211">
        <v>55000</v>
      </c>
      <c r="V1211">
        <v>13750</v>
      </c>
      <c r="W1211">
        <v>41250</v>
      </c>
      <c r="X1211">
        <v>31644.36</v>
      </c>
      <c r="Y1211">
        <v>8332.41</v>
      </c>
      <c r="Z1211">
        <v>20.2</v>
      </c>
    </row>
    <row r="1212" spans="1:26" x14ac:dyDescent="0.3">
      <c r="A1212" t="s">
        <v>1818</v>
      </c>
      <c r="B1212" s="9">
        <v>45360</v>
      </c>
      <c r="C1212" t="s">
        <v>123</v>
      </c>
      <c r="D1212" t="s">
        <v>222</v>
      </c>
      <c r="E1212" t="s">
        <v>50</v>
      </c>
      <c r="F1212" t="s">
        <v>5755</v>
      </c>
      <c r="G1212" t="s">
        <v>5733</v>
      </c>
      <c r="H1212" t="s">
        <v>144</v>
      </c>
      <c r="I1212" t="s">
        <v>145</v>
      </c>
      <c r="J1212" t="s">
        <v>31</v>
      </c>
      <c r="K1212" t="s">
        <v>5726</v>
      </c>
      <c r="L1212" t="s">
        <v>90</v>
      </c>
      <c r="M1212">
        <v>2</v>
      </c>
      <c r="N1212">
        <v>8500</v>
      </c>
      <c r="O1212" s="7">
        <f>Table1[[#This Row],[Cost_of_Goods]]/Table1[[#This Row],[Quantity]]</f>
        <v>4371.2950000000001</v>
      </c>
      <c r="P1212">
        <v>20</v>
      </c>
      <c r="Q1212">
        <v>1243.1199999999999</v>
      </c>
      <c r="R1212" t="s">
        <v>5724</v>
      </c>
      <c r="S1212">
        <v>1</v>
      </c>
      <c r="T1212" t="s">
        <v>34</v>
      </c>
      <c r="U1212">
        <v>17000</v>
      </c>
      <c r="V1212">
        <v>3400</v>
      </c>
      <c r="W1212">
        <v>13600</v>
      </c>
      <c r="X1212">
        <v>8742.59</v>
      </c>
      <c r="Y1212">
        <v>3614.29</v>
      </c>
      <c r="Z1212">
        <v>26.58</v>
      </c>
    </row>
    <row r="1213" spans="1:26" x14ac:dyDescent="0.3">
      <c r="A1213" t="s">
        <v>1819</v>
      </c>
      <c r="B1213" s="9">
        <v>45409</v>
      </c>
      <c r="C1213" t="s">
        <v>202</v>
      </c>
      <c r="D1213" t="s">
        <v>37</v>
      </c>
      <c r="E1213" t="s">
        <v>38</v>
      </c>
      <c r="F1213" t="s">
        <v>5753</v>
      </c>
      <c r="G1213" t="s">
        <v>5732</v>
      </c>
      <c r="H1213" t="s">
        <v>61</v>
      </c>
      <c r="I1213" t="s">
        <v>62</v>
      </c>
      <c r="J1213" t="s">
        <v>31</v>
      </c>
      <c r="K1213" t="s">
        <v>32</v>
      </c>
      <c r="L1213" t="s">
        <v>5727</v>
      </c>
      <c r="M1213">
        <v>7</v>
      </c>
      <c r="N1213">
        <v>1800</v>
      </c>
      <c r="O1213" s="7">
        <f>Table1[[#This Row],[Cost_of_Goods]]/Table1[[#This Row],[Quantity]]</f>
        <v>741.85285714285715</v>
      </c>
      <c r="P1213">
        <v>30</v>
      </c>
      <c r="Q1213">
        <v>967.76</v>
      </c>
      <c r="R1213" t="s">
        <v>5724</v>
      </c>
      <c r="S1213">
        <v>3</v>
      </c>
      <c r="T1213" t="s">
        <v>34</v>
      </c>
      <c r="U1213">
        <v>12600</v>
      </c>
      <c r="V1213">
        <v>3780</v>
      </c>
      <c r="W1213">
        <v>8820</v>
      </c>
      <c r="X1213">
        <v>5192.97</v>
      </c>
      <c r="Y1213">
        <v>2659.27</v>
      </c>
      <c r="Z1213">
        <v>30.15</v>
      </c>
    </row>
    <row r="1214" spans="1:26" x14ac:dyDescent="0.3">
      <c r="A1214" t="s">
        <v>1820</v>
      </c>
      <c r="B1214" s="9">
        <v>46092</v>
      </c>
      <c r="C1214" t="s">
        <v>1104</v>
      </c>
      <c r="D1214" t="s">
        <v>342</v>
      </c>
      <c r="E1214" t="s">
        <v>38</v>
      </c>
      <c r="F1214" t="s">
        <v>5756</v>
      </c>
      <c r="G1214" t="s">
        <v>5732</v>
      </c>
      <c r="H1214" t="s">
        <v>61</v>
      </c>
      <c r="I1214" t="s">
        <v>138</v>
      </c>
      <c r="J1214" t="s">
        <v>31</v>
      </c>
      <c r="K1214" t="s">
        <v>5726</v>
      </c>
      <c r="L1214" t="s">
        <v>54</v>
      </c>
      <c r="M1214">
        <v>3</v>
      </c>
      <c r="N1214">
        <v>2200</v>
      </c>
      <c r="O1214" s="7">
        <f>Table1[[#This Row],[Cost_of_Goods]]/Table1[[#This Row],[Quantity]]</f>
        <v>1408.6533333333334</v>
      </c>
      <c r="P1214">
        <v>5</v>
      </c>
      <c r="Q1214">
        <v>194.48</v>
      </c>
      <c r="R1214" t="s">
        <v>5724</v>
      </c>
      <c r="S1214">
        <v>3</v>
      </c>
      <c r="T1214" t="s">
        <v>34</v>
      </c>
      <c r="U1214">
        <v>6600</v>
      </c>
      <c r="V1214">
        <v>330</v>
      </c>
      <c r="W1214">
        <v>6270</v>
      </c>
      <c r="X1214">
        <v>4225.96</v>
      </c>
      <c r="Y1214">
        <v>1849.56</v>
      </c>
      <c r="Z1214">
        <v>29.5</v>
      </c>
    </row>
    <row r="1215" spans="1:26" x14ac:dyDescent="0.3">
      <c r="A1215" t="s">
        <v>1821</v>
      </c>
      <c r="B1215" s="9">
        <v>45910</v>
      </c>
      <c r="C1215" t="s">
        <v>338</v>
      </c>
      <c r="D1215" t="s">
        <v>127</v>
      </c>
      <c r="E1215" t="s">
        <v>109</v>
      </c>
      <c r="F1215" t="s">
        <v>5754</v>
      </c>
      <c r="G1215" t="s">
        <v>5733</v>
      </c>
      <c r="H1215" t="s">
        <v>110</v>
      </c>
      <c r="I1215" t="s">
        <v>296</v>
      </c>
      <c r="J1215" t="s">
        <v>40</v>
      </c>
      <c r="K1215" t="s">
        <v>53</v>
      </c>
      <c r="L1215" t="s">
        <v>54</v>
      </c>
      <c r="M1215">
        <v>9</v>
      </c>
      <c r="N1215">
        <v>16500</v>
      </c>
      <c r="O1215" s="7">
        <f>Table1[[#This Row],[Cost_of_Goods]]/Table1[[#This Row],[Quantity]]</f>
        <v>10825.981111111112</v>
      </c>
      <c r="P1215">
        <v>10</v>
      </c>
      <c r="Q1215">
        <v>764.8</v>
      </c>
      <c r="R1215" t="s">
        <v>5724</v>
      </c>
      <c r="S1215">
        <v>5</v>
      </c>
      <c r="T1215" t="s">
        <v>41</v>
      </c>
      <c r="U1215">
        <v>148500</v>
      </c>
      <c r="V1215">
        <v>14850</v>
      </c>
      <c r="W1215">
        <v>133650</v>
      </c>
      <c r="X1215">
        <v>97433.83</v>
      </c>
      <c r="Y1215">
        <v>35451.370000000003</v>
      </c>
      <c r="Z1215">
        <v>26.53</v>
      </c>
    </row>
    <row r="1216" spans="1:26" x14ac:dyDescent="0.3">
      <c r="A1216" t="s">
        <v>1822</v>
      </c>
      <c r="B1216" s="9">
        <v>45314</v>
      </c>
      <c r="C1216" t="s">
        <v>819</v>
      </c>
      <c r="D1216" t="s">
        <v>281</v>
      </c>
      <c r="E1216" t="s">
        <v>121</v>
      </c>
      <c r="F1216" t="s">
        <v>5746</v>
      </c>
      <c r="G1216" t="s">
        <v>5732</v>
      </c>
      <c r="H1216" t="s">
        <v>184</v>
      </c>
      <c r="I1216" t="s">
        <v>198</v>
      </c>
      <c r="J1216" t="s">
        <v>40</v>
      </c>
      <c r="K1216" t="s">
        <v>5726</v>
      </c>
      <c r="L1216" t="s">
        <v>5727</v>
      </c>
      <c r="M1216">
        <v>11</v>
      </c>
      <c r="N1216">
        <v>42000</v>
      </c>
      <c r="O1216" s="7">
        <f>Table1[[#This Row],[Cost_of_Goods]]/Table1[[#This Row],[Quantity]]</f>
        <v>18971.578181818182</v>
      </c>
      <c r="P1216">
        <v>30</v>
      </c>
      <c r="Q1216">
        <v>1538.57</v>
      </c>
      <c r="R1216" t="s">
        <v>5724</v>
      </c>
      <c r="S1216">
        <v>5</v>
      </c>
      <c r="T1216" t="s">
        <v>34</v>
      </c>
      <c r="U1216">
        <v>462000</v>
      </c>
      <c r="V1216">
        <v>138600</v>
      </c>
      <c r="W1216">
        <v>323400</v>
      </c>
      <c r="X1216">
        <v>208687.35999999999</v>
      </c>
      <c r="Y1216">
        <v>113174.07</v>
      </c>
      <c r="Z1216">
        <v>35</v>
      </c>
    </row>
    <row r="1217" spans="1:26" ht="15.6" x14ac:dyDescent="0.3">
      <c r="A1217" t="s">
        <v>1823</v>
      </c>
      <c r="B1217" s="9">
        <v>45308</v>
      </c>
      <c r="C1217" t="s">
        <v>403</v>
      </c>
      <c r="D1217" t="s">
        <v>168</v>
      </c>
      <c r="E1217" t="s">
        <v>109</v>
      </c>
      <c r="F1217" t="s">
        <v>5764</v>
      </c>
      <c r="G1217" t="s">
        <v>5733</v>
      </c>
      <c r="H1217" s="3" t="s">
        <v>5767</v>
      </c>
      <c r="I1217" t="s">
        <v>57</v>
      </c>
      <c r="J1217" t="s">
        <v>31</v>
      </c>
      <c r="K1217" t="s">
        <v>53</v>
      </c>
      <c r="L1217" t="s">
        <v>54</v>
      </c>
      <c r="M1217">
        <v>4</v>
      </c>
      <c r="N1217">
        <v>6500</v>
      </c>
      <c r="O1217" s="7">
        <f>Table1[[#This Row],[Cost_of_Goods]]/Table1[[#This Row],[Quantity]]</f>
        <v>4581.8625000000002</v>
      </c>
      <c r="P1217">
        <v>5</v>
      </c>
      <c r="Q1217">
        <v>822.49</v>
      </c>
      <c r="R1217" t="s">
        <v>5724</v>
      </c>
      <c r="S1217">
        <v>3</v>
      </c>
      <c r="T1217" t="s">
        <v>34</v>
      </c>
      <c r="U1217">
        <v>26000</v>
      </c>
      <c r="V1217">
        <v>1300</v>
      </c>
      <c r="W1217">
        <v>24700</v>
      </c>
      <c r="X1217">
        <v>18327.45</v>
      </c>
      <c r="Y1217">
        <v>5550.06</v>
      </c>
      <c r="Z1217">
        <v>22.47</v>
      </c>
    </row>
    <row r="1218" spans="1:26" x14ac:dyDescent="0.3">
      <c r="A1218" t="s">
        <v>1824</v>
      </c>
      <c r="B1218" s="9">
        <v>45701</v>
      </c>
      <c r="C1218" t="s">
        <v>665</v>
      </c>
      <c r="D1218" t="s">
        <v>82</v>
      </c>
      <c r="E1218" t="s">
        <v>28</v>
      </c>
      <c r="F1218" t="s">
        <v>5759</v>
      </c>
      <c r="G1218" t="s">
        <v>5743</v>
      </c>
      <c r="H1218" t="s">
        <v>5744</v>
      </c>
      <c r="I1218" t="s">
        <v>177</v>
      </c>
      <c r="J1218" t="s">
        <v>40</v>
      </c>
      <c r="K1218" t="s">
        <v>32</v>
      </c>
      <c r="L1218" t="s">
        <v>5730</v>
      </c>
      <c r="M1218">
        <v>6</v>
      </c>
      <c r="N1218">
        <v>72000</v>
      </c>
      <c r="O1218" s="7">
        <f>Table1[[#This Row],[Cost_of_Goods]]/Table1[[#This Row],[Quantity]]</f>
        <v>44010.521666666667</v>
      </c>
      <c r="P1218">
        <v>25</v>
      </c>
      <c r="Q1218">
        <v>610.29999999999995</v>
      </c>
      <c r="R1218" t="s">
        <v>5724</v>
      </c>
      <c r="S1218">
        <v>4</v>
      </c>
      <c r="T1218" t="s">
        <v>102</v>
      </c>
      <c r="U1218">
        <v>432000</v>
      </c>
      <c r="V1218">
        <v>108000</v>
      </c>
      <c r="W1218">
        <v>324000</v>
      </c>
      <c r="X1218">
        <v>264063.13</v>
      </c>
      <c r="Y1218">
        <v>59326.57</v>
      </c>
      <c r="Z1218">
        <v>18.309999999999999</v>
      </c>
    </row>
    <row r="1219" spans="1:26" x14ac:dyDescent="0.3">
      <c r="A1219" t="s">
        <v>1825</v>
      </c>
      <c r="B1219" s="9">
        <v>46143</v>
      </c>
      <c r="C1219" t="s">
        <v>1777</v>
      </c>
      <c r="D1219" t="s">
        <v>330</v>
      </c>
      <c r="E1219" t="s">
        <v>109</v>
      </c>
      <c r="F1219" t="s">
        <v>5741</v>
      </c>
      <c r="G1219" t="s">
        <v>5732</v>
      </c>
      <c r="H1219" t="s">
        <v>184</v>
      </c>
      <c r="I1219" t="s">
        <v>198</v>
      </c>
      <c r="J1219" t="s">
        <v>40</v>
      </c>
      <c r="K1219" t="s">
        <v>53</v>
      </c>
      <c r="L1219" t="s">
        <v>5727</v>
      </c>
      <c r="M1219">
        <v>9</v>
      </c>
      <c r="N1219">
        <v>9800</v>
      </c>
      <c r="O1219" s="7">
        <f>Table1[[#This Row],[Cost_of_Goods]]/Table1[[#This Row],[Quantity]]</f>
        <v>7411.0211111111112</v>
      </c>
      <c r="P1219">
        <v>150</v>
      </c>
      <c r="Q1219">
        <v>1417.28</v>
      </c>
      <c r="R1219" t="s">
        <v>64</v>
      </c>
      <c r="S1219">
        <v>5</v>
      </c>
      <c r="T1219" t="s">
        <v>34</v>
      </c>
      <c r="U1219">
        <v>88200</v>
      </c>
      <c r="V1219">
        <v>0</v>
      </c>
      <c r="W1219">
        <v>88200</v>
      </c>
      <c r="X1219">
        <v>66699.19</v>
      </c>
      <c r="Y1219">
        <v>20083.53</v>
      </c>
      <c r="Z1219">
        <v>22.77</v>
      </c>
    </row>
    <row r="1220" spans="1:26" x14ac:dyDescent="0.3">
      <c r="A1220" t="s">
        <v>1826</v>
      </c>
      <c r="B1220" s="9">
        <v>45573</v>
      </c>
      <c r="C1220" t="s">
        <v>1467</v>
      </c>
      <c r="D1220" t="s">
        <v>180</v>
      </c>
      <c r="E1220" t="s">
        <v>50</v>
      </c>
      <c r="F1220" t="s">
        <v>5762</v>
      </c>
      <c r="G1220" t="s">
        <v>5733</v>
      </c>
      <c r="H1220" t="s">
        <v>110</v>
      </c>
      <c r="I1220" t="s">
        <v>111</v>
      </c>
      <c r="J1220" t="s">
        <v>46</v>
      </c>
      <c r="K1220" t="s">
        <v>5726</v>
      </c>
      <c r="L1220" t="s">
        <v>54</v>
      </c>
      <c r="M1220">
        <v>3</v>
      </c>
      <c r="N1220">
        <v>1200</v>
      </c>
      <c r="O1220" s="7">
        <f>Table1[[#This Row],[Cost_of_Goods]]/Table1[[#This Row],[Quantity]]</f>
        <v>470.85999999999996</v>
      </c>
      <c r="P1220">
        <v>30</v>
      </c>
      <c r="Q1220">
        <v>1683.55</v>
      </c>
      <c r="R1220" t="s">
        <v>5724</v>
      </c>
      <c r="S1220">
        <v>4</v>
      </c>
      <c r="T1220" t="s">
        <v>34</v>
      </c>
      <c r="U1220">
        <v>3600</v>
      </c>
      <c r="V1220">
        <v>1080</v>
      </c>
      <c r="W1220">
        <v>2520</v>
      </c>
      <c r="X1220">
        <v>1412.58</v>
      </c>
      <c r="Y1220">
        <v>-576.13</v>
      </c>
      <c r="Z1220">
        <v>-22.86</v>
      </c>
    </row>
    <row r="1221" spans="1:26" ht="15.6" x14ac:dyDescent="0.3">
      <c r="A1221" t="s">
        <v>1827</v>
      </c>
      <c r="B1221" s="9">
        <v>45828</v>
      </c>
      <c r="C1221" t="s">
        <v>911</v>
      </c>
      <c r="D1221" t="s">
        <v>108</v>
      </c>
      <c r="E1221" t="s">
        <v>109</v>
      </c>
      <c r="F1221" s="3" t="s">
        <v>5767</v>
      </c>
      <c r="G1221" t="s">
        <v>5743</v>
      </c>
      <c r="H1221" t="s">
        <v>94</v>
      </c>
      <c r="I1221" t="s">
        <v>95</v>
      </c>
      <c r="J1221" t="s">
        <v>40</v>
      </c>
      <c r="K1221" t="s">
        <v>53</v>
      </c>
      <c r="L1221" t="s">
        <v>5730</v>
      </c>
      <c r="M1221">
        <v>10</v>
      </c>
      <c r="N1221">
        <v>7200</v>
      </c>
      <c r="O1221" s="7">
        <f>Table1[[#This Row],[Cost_of_Goods]]/Table1[[#This Row],[Quantity]]</f>
        <v>4337.6890000000003</v>
      </c>
      <c r="P1221">
        <v>5</v>
      </c>
      <c r="Q1221">
        <v>505.77</v>
      </c>
      <c r="R1221" t="s">
        <v>5724</v>
      </c>
      <c r="S1221">
        <v>1</v>
      </c>
      <c r="T1221" t="s">
        <v>34</v>
      </c>
      <c r="U1221">
        <v>72000</v>
      </c>
      <c r="V1221">
        <v>3600</v>
      </c>
      <c r="W1221">
        <v>68400</v>
      </c>
      <c r="X1221">
        <v>43376.89</v>
      </c>
      <c r="Y1221">
        <v>24517.34</v>
      </c>
      <c r="Z1221">
        <v>35.840000000000003</v>
      </c>
    </row>
    <row r="1222" spans="1:26" x14ac:dyDescent="0.3">
      <c r="A1222" t="s">
        <v>1828</v>
      </c>
      <c r="B1222" s="9">
        <v>46105</v>
      </c>
      <c r="C1222" t="s">
        <v>1006</v>
      </c>
      <c r="D1222" t="s">
        <v>180</v>
      </c>
      <c r="E1222" t="s">
        <v>50</v>
      </c>
      <c r="F1222" t="s">
        <v>5736</v>
      </c>
      <c r="G1222" t="s">
        <v>5733</v>
      </c>
      <c r="H1222" t="s">
        <v>5734</v>
      </c>
      <c r="I1222" t="s">
        <v>57</v>
      </c>
      <c r="J1222" t="s">
        <v>46</v>
      </c>
      <c r="K1222" t="s">
        <v>53</v>
      </c>
      <c r="L1222" t="s">
        <v>5727</v>
      </c>
      <c r="M1222">
        <v>11</v>
      </c>
      <c r="N1222">
        <v>1200</v>
      </c>
      <c r="O1222" s="7">
        <f>Table1[[#This Row],[Cost_of_Goods]]/Table1[[#This Row],[Quantity]]</f>
        <v>753.55454545454552</v>
      </c>
      <c r="P1222">
        <v>15</v>
      </c>
      <c r="Q1222">
        <v>419.07</v>
      </c>
      <c r="R1222" t="s">
        <v>5724</v>
      </c>
      <c r="S1222">
        <v>5</v>
      </c>
      <c r="T1222" t="s">
        <v>34</v>
      </c>
      <c r="U1222">
        <v>13200</v>
      </c>
      <c r="V1222">
        <v>1980</v>
      </c>
      <c r="W1222">
        <v>11220</v>
      </c>
      <c r="X1222">
        <v>8289.1</v>
      </c>
      <c r="Y1222">
        <v>2511.83</v>
      </c>
      <c r="Z1222">
        <v>22.39</v>
      </c>
    </row>
    <row r="1223" spans="1:26" x14ac:dyDescent="0.3">
      <c r="A1223" t="s">
        <v>1829</v>
      </c>
      <c r="B1223" s="9">
        <v>45771</v>
      </c>
      <c r="C1223" t="s">
        <v>1216</v>
      </c>
      <c r="D1223" t="s">
        <v>82</v>
      </c>
      <c r="E1223" t="s">
        <v>28</v>
      </c>
      <c r="F1223" t="s">
        <v>5747</v>
      </c>
      <c r="G1223" t="s">
        <v>5733</v>
      </c>
      <c r="H1223" t="s">
        <v>68</v>
      </c>
      <c r="I1223" t="s">
        <v>69</v>
      </c>
      <c r="J1223" t="s">
        <v>46</v>
      </c>
      <c r="K1223" t="s">
        <v>32</v>
      </c>
      <c r="L1223" t="s">
        <v>33</v>
      </c>
      <c r="M1223">
        <v>4</v>
      </c>
      <c r="N1223">
        <v>72000</v>
      </c>
      <c r="O1223" s="7">
        <f>Table1[[#This Row],[Cost_of_Goods]]/Table1[[#This Row],[Quantity]]</f>
        <v>33682.985000000001</v>
      </c>
      <c r="P1223">
        <v>25</v>
      </c>
      <c r="Q1223">
        <v>1290.51</v>
      </c>
      <c r="R1223" t="s">
        <v>5724</v>
      </c>
      <c r="S1223">
        <v>4</v>
      </c>
      <c r="T1223" t="s">
        <v>34</v>
      </c>
      <c r="U1223">
        <v>288000</v>
      </c>
      <c r="V1223">
        <v>72000</v>
      </c>
      <c r="W1223">
        <v>216000</v>
      </c>
      <c r="X1223">
        <v>134731.94</v>
      </c>
      <c r="Y1223">
        <v>79977.55</v>
      </c>
      <c r="Z1223">
        <v>37.03</v>
      </c>
    </row>
    <row r="1224" spans="1:26" x14ac:dyDescent="0.3">
      <c r="A1224" t="s">
        <v>1830</v>
      </c>
      <c r="B1224" s="9">
        <v>45893</v>
      </c>
      <c r="C1224" t="s">
        <v>1585</v>
      </c>
      <c r="D1224" t="s">
        <v>120</v>
      </c>
      <c r="E1224" t="s">
        <v>121</v>
      </c>
      <c r="F1224" t="s">
        <v>5753</v>
      </c>
      <c r="G1224" t="s">
        <v>5733</v>
      </c>
      <c r="H1224" t="s">
        <v>144</v>
      </c>
      <c r="I1224" t="s">
        <v>145</v>
      </c>
      <c r="J1224" t="s">
        <v>63</v>
      </c>
      <c r="K1224" t="s">
        <v>53</v>
      </c>
      <c r="L1224" t="s">
        <v>33</v>
      </c>
      <c r="M1224">
        <v>6</v>
      </c>
      <c r="N1224">
        <v>28000</v>
      </c>
      <c r="O1224" s="7">
        <f>Table1[[#This Row],[Cost_of_Goods]]/Table1[[#This Row],[Quantity]]</f>
        <v>19041.073333333334</v>
      </c>
      <c r="P1224">
        <v>10</v>
      </c>
      <c r="Q1224">
        <v>1317.44</v>
      </c>
      <c r="R1224" t="s">
        <v>64</v>
      </c>
      <c r="S1224">
        <v>4</v>
      </c>
      <c r="T1224" t="s">
        <v>34</v>
      </c>
      <c r="U1224">
        <v>168000</v>
      </c>
      <c r="V1224">
        <v>16800</v>
      </c>
      <c r="W1224">
        <v>151200</v>
      </c>
      <c r="X1224">
        <v>114246.44</v>
      </c>
      <c r="Y1224">
        <v>35636.120000000003</v>
      </c>
      <c r="Z1224">
        <v>23.57</v>
      </c>
    </row>
    <row r="1225" spans="1:26" x14ac:dyDescent="0.3">
      <c r="A1225" t="s">
        <v>1831</v>
      </c>
      <c r="B1225" s="9">
        <v>45871</v>
      </c>
      <c r="C1225" t="s">
        <v>363</v>
      </c>
      <c r="D1225" t="s">
        <v>89</v>
      </c>
      <c r="E1225" t="s">
        <v>28</v>
      </c>
      <c r="F1225" t="s">
        <v>5747</v>
      </c>
      <c r="G1225" t="s">
        <v>5732</v>
      </c>
      <c r="H1225" t="s">
        <v>61</v>
      </c>
      <c r="I1225" t="s">
        <v>260</v>
      </c>
      <c r="J1225" t="s">
        <v>31</v>
      </c>
      <c r="K1225" t="s">
        <v>5726</v>
      </c>
      <c r="L1225" t="s">
        <v>33</v>
      </c>
      <c r="M1225">
        <v>5</v>
      </c>
      <c r="N1225">
        <v>18500</v>
      </c>
      <c r="O1225" s="7">
        <f>Table1[[#This Row],[Cost_of_Goods]]/Table1[[#This Row],[Quantity]]</f>
        <v>7576.5919999999996</v>
      </c>
      <c r="P1225">
        <v>30</v>
      </c>
      <c r="Q1225">
        <v>1776.15</v>
      </c>
      <c r="R1225" t="s">
        <v>5724</v>
      </c>
      <c r="S1225">
        <v>3</v>
      </c>
      <c r="T1225" t="s">
        <v>34</v>
      </c>
      <c r="U1225">
        <v>92500</v>
      </c>
      <c r="V1225">
        <v>27750</v>
      </c>
      <c r="W1225">
        <v>64750</v>
      </c>
      <c r="X1225">
        <v>37882.959999999999</v>
      </c>
      <c r="Y1225">
        <v>25090.89</v>
      </c>
      <c r="Z1225">
        <v>38.75</v>
      </c>
    </row>
    <row r="1226" spans="1:26" x14ac:dyDescent="0.3">
      <c r="A1226" t="s">
        <v>1832</v>
      </c>
      <c r="B1226" s="9">
        <v>45602</v>
      </c>
      <c r="C1226" t="s">
        <v>1061</v>
      </c>
      <c r="D1226" t="s">
        <v>60</v>
      </c>
      <c r="E1226" t="s">
        <v>38</v>
      </c>
      <c r="F1226" t="s">
        <v>5757</v>
      </c>
      <c r="G1226" t="s">
        <v>5743</v>
      </c>
      <c r="H1226" t="s">
        <v>5744</v>
      </c>
      <c r="I1226" t="s">
        <v>177</v>
      </c>
      <c r="J1226" t="s">
        <v>46</v>
      </c>
      <c r="K1226" t="s">
        <v>5726</v>
      </c>
      <c r="L1226" t="s">
        <v>5730</v>
      </c>
      <c r="M1226">
        <v>8</v>
      </c>
      <c r="N1226">
        <v>3500</v>
      </c>
      <c r="O1226" s="7">
        <f>Table1[[#This Row],[Cost_of_Goods]]/Table1[[#This Row],[Quantity]]</f>
        <v>2144.9825000000001</v>
      </c>
      <c r="P1226">
        <v>0</v>
      </c>
      <c r="Q1226">
        <v>517.32000000000005</v>
      </c>
      <c r="R1226" t="s">
        <v>5724</v>
      </c>
      <c r="S1226">
        <v>4</v>
      </c>
      <c r="T1226" t="s">
        <v>34</v>
      </c>
      <c r="U1226">
        <v>28000</v>
      </c>
      <c r="V1226">
        <v>0</v>
      </c>
      <c r="W1226">
        <v>28000</v>
      </c>
      <c r="X1226">
        <v>17159.86</v>
      </c>
      <c r="Y1226">
        <v>10322.82</v>
      </c>
      <c r="Z1226">
        <v>36.869999999999997</v>
      </c>
    </row>
    <row r="1227" spans="1:26" x14ac:dyDescent="0.3">
      <c r="A1227" t="s">
        <v>1833</v>
      </c>
      <c r="B1227" s="9">
        <v>45996</v>
      </c>
      <c r="C1227" t="s">
        <v>97</v>
      </c>
      <c r="D1227" t="s">
        <v>98</v>
      </c>
      <c r="E1227" t="s">
        <v>38</v>
      </c>
      <c r="F1227" t="s">
        <v>5748</v>
      </c>
      <c r="G1227" t="s">
        <v>5743</v>
      </c>
      <c r="H1227" t="s">
        <v>5744</v>
      </c>
      <c r="I1227" t="s">
        <v>86</v>
      </c>
      <c r="J1227" t="s">
        <v>46</v>
      </c>
      <c r="K1227" t="s">
        <v>32</v>
      </c>
      <c r="L1227" t="s">
        <v>5730</v>
      </c>
      <c r="M1227">
        <v>3</v>
      </c>
      <c r="N1227">
        <v>4200</v>
      </c>
      <c r="O1227" s="7">
        <f>Table1[[#This Row],[Cost_of_Goods]]/Table1[[#This Row],[Quantity]]</f>
        <v>3041.1133333333332</v>
      </c>
      <c r="P1227">
        <v>10</v>
      </c>
      <c r="Q1227">
        <v>220.12</v>
      </c>
      <c r="R1227" t="s">
        <v>5724</v>
      </c>
      <c r="S1227">
        <v>4</v>
      </c>
      <c r="T1227" t="s">
        <v>34</v>
      </c>
      <c r="U1227">
        <v>12600</v>
      </c>
      <c r="V1227">
        <v>1260</v>
      </c>
      <c r="W1227">
        <v>11340</v>
      </c>
      <c r="X1227">
        <v>9123.34</v>
      </c>
      <c r="Y1227">
        <v>1996.54</v>
      </c>
      <c r="Z1227">
        <v>17.61</v>
      </c>
    </row>
    <row r="1228" spans="1:26" x14ac:dyDescent="0.3">
      <c r="A1228" t="s">
        <v>1834</v>
      </c>
      <c r="B1228" s="9">
        <v>45735</v>
      </c>
      <c r="C1228" t="s">
        <v>496</v>
      </c>
      <c r="D1228" t="s">
        <v>276</v>
      </c>
      <c r="E1228" t="s">
        <v>121</v>
      </c>
      <c r="F1228" t="s">
        <v>5746</v>
      </c>
      <c r="G1228" t="s">
        <v>5733</v>
      </c>
      <c r="H1228" t="s">
        <v>5734</v>
      </c>
      <c r="I1228" t="s">
        <v>105</v>
      </c>
      <c r="J1228" t="s">
        <v>40</v>
      </c>
      <c r="K1228" t="s">
        <v>32</v>
      </c>
      <c r="L1228" t="s">
        <v>33</v>
      </c>
      <c r="M1228">
        <v>5</v>
      </c>
      <c r="N1228">
        <v>10500</v>
      </c>
      <c r="O1228" s="7">
        <f>Table1[[#This Row],[Cost_of_Goods]]/Table1[[#This Row],[Quantity]]</f>
        <v>5967.2759999999998</v>
      </c>
      <c r="P1228">
        <v>5</v>
      </c>
      <c r="Q1228">
        <v>1419.84</v>
      </c>
      <c r="R1228" t="s">
        <v>5724</v>
      </c>
      <c r="S1228">
        <v>4</v>
      </c>
      <c r="T1228" t="s">
        <v>34</v>
      </c>
      <c r="U1228">
        <v>52500</v>
      </c>
      <c r="V1228">
        <v>2625</v>
      </c>
      <c r="W1228">
        <v>49875</v>
      </c>
      <c r="X1228">
        <v>29836.38</v>
      </c>
      <c r="Y1228">
        <v>18618.78</v>
      </c>
      <c r="Z1228">
        <v>37.33</v>
      </c>
    </row>
    <row r="1229" spans="1:26" x14ac:dyDescent="0.3">
      <c r="A1229" t="s">
        <v>1835</v>
      </c>
      <c r="B1229" s="9">
        <v>45969</v>
      </c>
      <c r="C1229" t="s">
        <v>977</v>
      </c>
      <c r="D1229" t="s">
        <v>276</v>
      </c>
      <c r="E1229" t="s">
        <v>121</v>
      </c>
      <c r="F1229" t="s">
        <v>5753</v>
      </c>
      <c r="G1229" t="s">
        <v>5733</v>
      </c>
      <c r="H1229" t="s">
        <v>144</v>
      </c>
      <c r="I1229" t="s">
        <v>145</v>
      </c>
      <c r="J1229" t="s">
        <v>46</v>
      </c>
      <c r="K1229" t="s">
        <v>53</v>
      </c>
      <c r="L1229" t="s">
        <v>90</v>
      </c>
      <c r="M1229">
        <v>3</v>
      </c>
      <c r="N1229">
        <v>10500</v>
      </c>
      <c r="O1229" s="7">
        <f>Table1[[#This Row],[Cost_of_Goods]]/Table1[[#This Row],[Quantity]]</f>
        <v>5993.8600000000006</v>
      </c>
      <c r="P1229">
        <v>20</v>
      </c>
      <c r="Q1229">
        <v>99.34</v>
      </c>
      <c r="R1229" t="s">
        <v>5724</v>
      </c>
      <c r="S1229">
        <v>4</v>
      </c>
      <c r="T1229" t="s">
        <v>34</v>
      </c>
      <c r="U1229">
        <v>31500</v>
      </c>
      <c r="V1229">
        <v>6300</v>
      </c>
      <c r="W1229">
        <v>25200</v>
      </c>
      <c r="X1229">
        <v>17981.580000000002</v>
      </c>
      <c r="Y1229">
        <v>7119.08</v>
      </c>
      <c r="Z1229">
        <v>28.25</v>
      </c>
    </row>
    <row r="1230" spans="1:26" x14ac:dyDescent="0.3">
      <c r="A1230" t="s">
        <v>1836</v>
      </c>
      <c r="B1230" s="9">
        <v>45780</v>
      </c>
      <c r="C1230" t="s">
        <v>493</v>
      </c>
      <c r="D1230" t="s">
        <v>276</v>
      </c>
      <c r="E1230" t="s">
        <v>121</v>
      </c>
      <c r="F1230" t="s">
        <v>5736</v>
      </c>
      <c r="G1230" t="s">
        <v>5732</v>
      </c>
      <c r="H1230" t="s">
        <v>51</v>
      </c>
      <c r="I1230" t="s">
        <v>52</v>
      </c>
      <c r="J1230" t="s">
        <v>46</v>
      </c>
      <c r="K1230" t="s">
        <v>53</v>
      </c>
      <c r="L1230" t="s">
        <v>33</v>
      </c>
      <c r="M1230">
        <v>5</v>
      </c>
      <c r="N1230">
        <v>10500</v>
      </c>
      <c r="O1230" s="7">
        <f>Table1[[#This Row],[Cost_of_Goods]]/Table1[[#This Row],[Quantity]]</f>
        <v>7620.1559999999999</v>
      </c>
      <c r="P1230">
        <v>5</v>
      </c>
      <c r="Q1230">
        <v>894.08</v>
      </c>
      <c r="R1230" t="s">
        <v>5724</v>
      </c>
      <c r="S1230">
        <v>2</v>
      </c>
      <c r="T1230" t="s">
        <v>34</v>
      </c>
      <c r="U1230">
        <v>52500</v>
      </c>
      <c r="V1230">
        <v>2625</v>
      </c>
      <c r="W1230">
        <v>49875</v>
      </c>
      <c r="X1230">
        <v>38100.78</v>
      </c>
      <c r="Y1230">
        <v>10880.14</v>
      </c>
      <c r="Z1230">
        <v>21.81</v>
      </c>
    </row>
    <row r="1231" spans="1:26" x14ac:dyDescent="0.3">
      <c r="A1231" t="s">
        <v>1837</v>
      </c>
      <c r="B1231" s="9">
        <v>45324</v>
      </c>
      <c r="C1231" t="s">
        <v>758</v>
      </c>
      <c r="D1231" t="s">
        <v>330</v>
      </c>
      <c r="E1231" t="s">
        <v>109</v>
      </c>
      <c r="F1231" t="s">
        <v>5746</v>
      </c>
      <c r="G1231" t="s">
        <v>5743</v>
      </c>
      <c r="H1231" t="s">
        <v>5744</v>
      </c>
      <c r="I1231" t="s">
        <v>177</v>
      </c>
      <c r="J1231" t="s">
        <v>63</v>
      </c>
      <c r="K1231" t="s">
        <v>32</v>
      </c>
      <c r="L1231" t="s">
        <v>5730</v>
      </c>
      <c r="M1231">
        <v>2</v>
      </c>
      <c r="N1231">
        <v>9800</v>
      </c>
      <c r="O1231" s="7">
        <f>Table1[[#This Row],[Cost_of_Goods]]/Table1[[#This Row],[Quantity]]</f>
        <v>7658.66</v>
      </c>
      <c r="P1231">
        <v>0</v>
      </c>
      <c r="Q1231">
        <v>1638.03</v>
      </c>
      <c r="R1231" t="s">
        <v>5724</v>
      </c>
      <c r="S1231">
        <v>5</v>
      </c>
      <c r="T1231" t="s">
        <v>34</v>
      </c>
      <c r="U1231">
        <v>19600</v>
      </c>
      <c r="V1231">
        <v>0</v>
      </c>
      <c r="W1231">
        <v>19600</v>
      </c>
      <c r="X1231">
        <v>15317.32</v>
      </c>
      <c r="Y1231">
        <v>2644.65</v>
      </c>
      <c r="Z1231">
        <v>13.49</v>
      </c>
    </row>
    <row r="1232" spans="1:26" ht="15.6" x14ac:dyDescent="0.3">
      <c r="A1232" t="s">
        <v>1838</v>
      </c>
      <c r="B1232" s="9">
        <v>45840</v>
      </c>
      <c r="C1232" t="s">
        <v>1467</v>
      </c>
      <c r="D1232" t="s">
        <v>93</v>
      </c>
      <c r="E1232" t="s">
        <v>38</v>
      </c>
      <c r="F1232" t="s">
        <v>5760</v>
      </c>
      <c r="G1232" t="s">
        <v>5729</v>
      </c>
      <c r="H1232" s="3" t="s">
        <v>5767</v>
      </c>
      <c r="I1232" t="s">
        <v>190</v>
      </c>
      <c r="J1232" t="s">
        <v>63</v>
      </c>
      <c r="K1232" t="s">
        <v>32</v>
      </c>
      <c r="L1232" t="s">
        <v>54</v>
      </c>
      <c r="M1232">
        <v>4</v>
      </c>
      <c r="N1232">
        <v>1800</v>
      </c>
      <c r="O1232" s="7">
        <f>Table1[[#This Row],[Cost_of_Goods]]/Table1[[#This Row],[Quantity]]</f>
        <v>1382.7974999999999</v>
      </c>
      <c r="P1232">
        <v>5</v>
      </c>
      <c r="Q1232">
        <v>1467.05</v>
      </c>
      <c r="R1232" t="s">
        <v>5724</v>
      </c>
      <c r="S1232">
        <v>5</v>
      </c>
      <c r="T1232" t="s">
        <v>41</v>
      </c>
      <c r="U1232">
        <v>7200</v>
      </c>
      <c r="V1232">
        <v>360</v>
      </c>
      <c r="W1232">
        <v>6840</v>
      </c>
      <c r="X1232">
        <v>5531.19</v>
      </c>
      <c r="Y1232">
        <v>-158.24</v>
      </c>
      <c r="Z1232">
        <v>-2.31</v>
      </c>
    </row>
    <row r="1233" spans="1:26" x14ac:dyDescent="0.3">
      <c r="A1233" t="s">
        <v>1839</v>
      </c>
      <c r="B1233" s="9">
        <v>45742</v>
      </c>
      <c r="C1233" t="s">
        <v>485</v>
      </c>
      <c r="D1233" t="s">
        <v>366</v>
      </c>
      <c r="E1233" t="s">
        <v>28</v>
      </c>
      <c r="F1233" t="s">
        <v>5754</v>
      </c>
      <c r="G1233" t="s">
        <v>5733</v>
      </c>
      <c r="H1233" t="s">
        <v>144</v>
      </c>
      <c r="I1233" t="s">
        <v>156</v>
      </c>
      <c r="J1233" t="s">
        <v>31</v>
      </c>
      <c r="K1233" t="s">
        <v>5726</v>
      </c>
      <c r="L1233" t="s">
        <v>5727</v>
      </c>
      <c r="M1233">
        <v>7</v>
      </c>
      <c r="N1233">
        <v>22000</v>
      </c>
      <c r="O1233" s="7">
        <f>Table1[[#This Row],[Cost_of_Goods]]/Table1[[#This Row],[Quantity]]</f>
        <v>13676.845714285713</v>
      </c>
      <c r="P1233">
        <v>10</v>
      </c>
      <c r="Q1233">
        <v>1314.75</v>
      </c>
      <c r="R1233" t="s">
        <v>5724</v>
      </c>
      <c r="S1233">
        <v>5</v>
      </c>
      <c r="T1233" t="s">
        <v>34</v>
      </c>
      <c r="U1233">
        <v>154000</v>
      </c>
      <c r="V1233">
        <v>15400</v>
      </c>
      <c r="W1233">
        <v>138600</v>
      </c>
      <c r="X1233">
        <v>95737.919999999998</v>
      </c>
      <c r="Y1233">
        <v>41547.33</v>
      </c>
      <c r="Z1233">
        <v>29.98</v>
      </c>
    </row>
    <row r="1234" spans="1:26" x14ac:dyDescent="0.3">
      <c r="A1234" t="s">
        <v>1840</v>
      </c>
      <c r="B1234" s="9">
        <v>45337</v>
      </c>
      <c r="C1234" t="s">
        <v>1841</v>
      </c>
      <c r="D1234" t="s">
        <v>273</v>
      </c>
      <c r="E1234" t="s">
        <v>28</v>
      </c>
      <c r="F1234" t="s">
        <v>5722</v>
      </c>
      <c r="G1234" t="s">
        <v>5733</v>
      </c>
      <c r="H1234" t="s">
        <v>110</v>
      </c>
      <c r="I1234" t="s">
        <v>111</v>
      </c>
      <c r="J1234" t="s">
        <v>63</v>
      </c>
      <c r="K1234" t="s">
        <v>32</v>
      </c>
      <c r="L1234" t="s">
        <v>5727</v>
      </c>
      <c r="M1234">
        <v>7</v>
      </c>
      <c r="N1234">
        <v>32000</v>
      </c>
      <c r="O1234" s="7">
        <f>Table1[[#This Row],[Cost_of_Goods]]/Table1[[#This Row],[Quantity]]</f>
        <v>15742.347142857141</v>
      </c>
      <c r="P1234">
        <v>30</v>
      </c>
      <c r="Q1234">
        <v>732.18</v>
      </c>
      <c r="R1234" t="s">
        <v>64</v>
      </c>
      <c r="S1234">
        <v>5</v>
      </c>
      <c r="T1234" t="s">
        <v>34</v>
      </c>
      <c r="U1234">
        <v>224000</v>
      </c>
      <c r="V1234">
        <v>67200</v>
      </c>
      <c r="W1234">
        <v>156800</v>
      </c>
      <c r="X1234">
        <v>110196.43</v>
      </c>
      <c r="Y1234">
        <v>45871.39</v>
      </c>
      <c r="Z1234">
        <v>29.25</v>
      </c>
    </row>
    <row r="1235" spans="1:26" x14ac:dyDescent="0.3">
      <c r="A1235" t="s">
        <v>1842</v>
      </c>
      <c r="B1235" s="9">
        <v>45344</v>
      </c>
      <c r="C1235" t="s">
        <v>503</v>
      </c>
      <c r="D1235" t="s">
        <v>37</v>
      </c>
      <c r="E1235" t="s">
        <v>38</v>
      </c>
      <c r="F1235" t="s">
        <v>5759</v>
      </c>
      <c r="G1235" t="s">
        <v>5729</v>
      </c>
      <c r="H1235" t="s">
        <v>5740</v>
      </c>
      <c r="I1235" t="s">
        <v>99</v>
      </c>
      <c r="J1235" t="s">
        <v>46</v>
      </c>
      <c r="K1235" t="s">
        <v>32</v>
      </c>
      <c r="L1235" t="s">
        <v>33</v>
      </c>
      <c r="M1235">
        <v>8</v>
      </c>
      <c r="N1235">
        <v>1800</v>
      </c>
      <c r="O1235" s="7">
        <f>Table1[[#This Row],[Cost_of_Goods]]/Table1[[#This Row],[Quantity]]</f>
        <v>921.55624999999998</v>
      </c>
      <c r="P1235">
        <v>20</v>
      </c>
      <c r="Q1235">
        <v>673.37</v>
      </c>
      <c r="R1235" t="s">
        <v>64</v>
      </c>
      <c r="S1235">
        <v>4</v>
      </c>
      <c r="T1235" t="s">
        <v>34</v>
      </c>
      <c r="U1235">
        <v>14400</v>
      </c>
      <c r="V1235">
        <v>2880</v>
      </c>
      <c r="W1235">
        <v>11520</v>
      </c>
      <c r="X1235">
        <v>7372.45</v>
      </c>
      <c r="Y1235">
        <v>3474.18</v>
      </c>
      <c r="Z1235">
        <v>30.16</v>
      </c>
    </row>
    <row r="1236" spans="1:26" x14ac:dyDescent="0.3">
      <c r="A1236" t="s">
        <v>1843</v>
      </c>
      <c r="B1236" s="9">
        <v>45946</v>
      </c>
      <c r="C1236" t="s">
        <v>609</v>
      </c>
      <c r="D1236" t="s">
        <v>37</v>
      </c>
      <c r="E1236" t="s">
        <v>38</v>
      </c>
      <c r="F1236" t="s">
        <v>5749</v>
      </c>
      <c r="G1236" t="s">
        <v>5733</v>
      </c>
      <c r="H1236" t="s">
        <v>5734</v>
      </c>
      <c r="I1236" t="s">
        <v>105</v>
      </c>
      <c r="J1236" t="s">
        <v>63</v>
      </c>
      <c r="K1236" t="s">
        <v>53</v>
      </c>
      <c r="L1236" t="s">
        <v>54</v>
      </c>
      <c r="M1236">
        <v>3</v>
      </c>
      <c r="N1236">
        <v>1800</v>
      </c>
      <c r="O1236" s="7">
        <f>Table1[[#This Row],[Cost_of_Goods]]/Table1[[#This Row],[Quantity]]</f>
        <v>1443.7</v>
      </c>
      <c r="P1236">
        <v>0</v>
      </c>
      <c r="Q1236">
        <v>1132.3</v>
      </c>
      <c r="R1236" t="s">
        <v>5724</v>
      </c>
      <c r="S1236">
        <v>4</v>
      </c>
      <c r="T1236" t="s">
        <v>34</v>
      </c>
      <c r="U1236">
        <v>5400</v>
      </c>
      <c r="V1236">
        <v>0</v>
      </c>
      <c r="W1236">
        <v>5400</v>
      </c>
      <c r="X1236">
        <v>4331.1000000000004</v>
      </c>
      <c r="Y1236">
        <v>-63.4</v>
      </c>
      <c r="Z1236">
        <v>-1.17</v>
      </c>
    </row>
    <row r="1237" spans="1:26" x14ac:dyDescent="0.3">
      <c r="A1237" t="s">
        <v>1844</v>
      </c>
      <c r="B1237" s="9">
        <v>45955</v>
      </c>
      <c r="C1237" t="s">
        <v>1845</v>
      </c>
      <c r="D1237" t="s">
        <v>268</v>
      </c>
      <c r="E1237" t="s">
        <v>28</v>
      </c>
      <c r="F1237" t="s">
        <v>5746</v>
      </c>
      <c r="G1237" t="s">
        <v>5723</v>
      </c>
      <c r="H1237" t="s">
        <v>131</v>
      </c>
      <c r="I1237" t="s">
        <v>132</v>
      </c>
      <c r="J1237" t="s">
        <v>46</v>
      </c>
      <c r="K1237" t="s">
        <v>5726</v>
      </c>
      <c r="L1237" t="s">
        <v>90</v>
      </c>
      <c r="M1237">
        <v>3</v>
      </c>
      <c r="N1237">
        <v>18500</v>
      </c>
      <c r="O1237" s="7">
        <f>Table1[[#This Row],[Cost_of_Goods]]/Table1[[#This Row],[Quantity]]</f>
        <v>9719.2166666666672</v>
      </c>
      <c r="P1237">
        <v>25</v>
      </c>
      <c r="Q1237">
        <v>1453.65</v>
      </c>
      <c r="R1237" t="s">
        <v>5724</v>
      </c>
      <c r="S1237">
        <v>4</v>
      </c>
      <c r="T1237" t="s">
        <v>34</v>
      </c>
      <c r="U1237">
        <v>55500</v>
      </c>
      <c r="V1237">
        <v>13875</v>
      </c>
      <c r="W1237">
        <v>41625</v>
      </c>
      <c r="X1237">
        <v>29157.65</v>
      </c>
      <c r="Y1237">
        <v>11013.7</v>
      </c>
      <c r="Z1237">
        <v>26.46</v>
      </c>
    </row>
    <row r="1238" spans="1:26" x14ac:dyDescent="0.3">
      <c r="A1238" t="s">
        <v>1846</v>
      </c>
      <c r="B1238" s="9">
        <v>45497</v>
      </c>
      <c r="C1238" t="s">
        <v>733</v>
      </c>
      <c r="D1238" t="s">
        <v>222</v>
      </c>
      <c r="E1238" t="s">
        <v>50</v>
      </c>
      <c r="F1238" t="s">
        <v>5759</v>
      </c>
      <c r="G1238" t="s">
        <v>5733</v>
      </c>
      <c r="H1238" t="s">
        <v>144</v>
      </c>
      <c r="I1238" t="s">
        <v>145</v>
      </c>
      <c r="J1238" t="s">
        <v>31</v>
      </c>
      <c r="K1238" t="s">
        <v>32</v>
      </c>
      <c r="L1238" t="s">
        <v>90</v>
      </c>
      <c r="M1238">
        <v>3</v>
      </c>
      <c r="N1238">
        <v>8500</v>
      </c>
      <c r="O1238" s="7">
        <f>Table1[[#This Row],[Cost_of_Goods]]/Table1[[#This Row],[Quantity]]</f>
        <v>4864.66</v>
      </c>
      <c r="P1238">
        <v>25</v>
      </c>
      <c r="Q1238">
        <v>1591.49</v>
      </c>
      <c r="R1238" t="s">
        <v>5724</v>
      </c>
      <c r="S1238">
        <v>5</v>
      </c>
      <c r="T1238" t="s">
        <v>34</v>
      </c>
      <c r="U1238">
        <v>25500</v>
      </c>
      <c r="V1238">
        <v>6375</v>
      </c>
      <c r="W1238">
        <v>19125</v>
      </c>
      <c r="X1238">
        <v>14593.98</v>
      </c>
      <c r="Y1238">
        <v>2939.53</v>
      </c>
      <c r="Z1238">
        <v>15.37</v>
      </c>
    </row>
    <row r="1239" spans="1:26" ht="15.6" x14ac:dyDescent="0.3">
      <c r="A1239" t="s">
        <v>1847</v>
      </c>
      <c r="B1239" s="9">
        <v>45672</v>
      </c>
      <c r="C1239" t="s">
        <v>741</v>
      </c>
      <c r="D1239" t="s">
        <v>212</v>
      </c>
      <c r="E1239" t="s">
        <v>28</v>
      </c>
      <c r="F1239" t="s">
        <v>5749</v>
      </c>
      <c r="G1239" t="s">
        <v>5733</v>
      </c>
      <c r="H1239" s="3" t="s">
        <v>5767</v>
      </c>
      <c r="I1239" t="s">
        <v>296</v>
      </c>
      <c r="J1239" t="s">
        <v>63</v>
      </c>
      <c r="K1239" t="s">
        <v>53</v>
      </c>
      <c r="L1239" t="s">
        <v>33</v>
      </c>
      <c r="M1239">
        <v>10</v>
      </c>
      <c r="N1239">
        <v>8500</v>
      </c>
      <c r="O1239" s="7">
        <f>Table1[[#This Row],[Cost_of_Goods]]/Table1[[#This Row],[Quantity]]</f>
        <v>5723.2280000000001</v>
      </c>
      <c r="P1239">
        <v>0</v>
      </c>
      <c r="Q1239">
        <v>592.04999999999995</v>
      </c>
      <c r="R1239" t="s">
        <v>5724</v>
      </c>
      <c r="S1239">
        <v>4</v>
      </c>
      <c r="T1239" t="s">
        <v>34</v>
      </c>
      <c r="U1239">
        <v>85000</v>
      </c>
      <c r="V1239">
        <v>0</v>
      </c>
      <c r="W1239">
        <v>85000</v>
      </c>
      <c r="X1239">
        <v>57232.28</v>
      </c>
      <c r="Y1239">
        <v>27175.67</v>
      </c>
      <c r="Z1239">
        <v>31.97</v>
      </c>
    </row>
    <row r="1240" spans="1:26" x14ac:dyDescent="0.3">
      <c r="A1240" t="s">
        <v>1848</v>
      </c>
      <c r="B1240" s="9">
        <v>46178</v>
      </c>
      <c r="C1240" t="s">
        <v>550</v>
      </c>
      <c r="D1240" t="s">
        <v>176</v>
      </c>
      <c r="E1240" t="s">
        <v>109</v>
      </c>
      <c r="F1240" t="s">
        <v>5737</v>
      </c>
      <c r="G1240" t="s">
        <v>5743</v>
      </c>
      <c r="H1240" t="s">
        <v>5744</v>
      </c>
      <c r="I1240" t="s">
        <v>86</v>
      </c>
      <c r="J1240" t="s">
        <v>40</v>
      </c>
      <c r="K1240" t="s">
        <v>53</v>
      </c>
      <c r="L1240" t="s">
        <v>5727</v>
      </c>
      <c r="M1240">
        <v>5</v>
      </c>
      <c r="N1240">
        <v>28000</v>
      </c>
      <c r="O1240" s="7">
        <f>Table1[[#This Row],[Cost_of_Goods]]/Table1[[#This Row],[Quantity]]</f>
        <v>14763.495999999999</v>
      </c>
      <c r="P1240">
        <v>5</v>
      </c>
      <c r="Q1240">
        <v>834.62</v>
      </c>
      <c r="R1240" t="s">
        <v>64</v>
      </c>
      <c r="S1240">
        <v>4</v>
      </c>
      <c r="T1240" t="s">
        <v>34</v>
      </c>
      <c r="U1240">
        <v>140000</v>
      </c>
      <c r="V1240">
        <v>7000</v>
      </c>
      <c r="W1240">
        <v>133000</v>
      </c>
      <c r="X1240">
        <v>73817.48</v>
      </c>
      <c r="Y1240">
        <v>58347.9</v>
      </c>
      <c r="Z1240">
        <v>43.87</v>
      </c>
    </row>
    <row r="1241" spans="1:26" x14ac:dyDescent="0.3">
      <c r="A1241" t="s">
        <v>1849</v>
      </c>
      <c r="B1241" s="9">
        <v>46162</v>
      </c>
      <c r="C1241" t="s">
        <v>1233</v>
      </c>
      <c r="D1241" t="s">
        <v>37</v>
      </c>
      <c r="E1241" t="s">
        <v>38</v>
      </c>
      <c r="F1241" t="s">
        <v>5749</v>
      </c>
      <c r="G1241" t="s">
        <v>5729</v>
      </c>
      <c r="H1241" t="s">
        <v>213</v>
      </c>
      <c r="I1241" t="s">
        <v>190</v>
      </c>
      <c r="J1241" t="s">
        <v>31</v>
      </c>
      <c r="K1241" t="s">
        <v>53</v>
      </c>
      <c r="L1241" t="s">
        <v>90</v>
      </c>
      <c r="M1241">
        <v>3</v>
      </c>
      <c r="N1241">
        <v>1800</v>
      </c>
      <c r="O1241" s="7">
        <f>Table1[[#This Row],[Cost_of_Goods]]/Table1[[#This Row],[Quantity]]</f>
        <v>768.0100000000001</v>
      </c>
      <c r="P1241">
        <v>30</v>
      </c>
      <c r="Q1241">
        <v>756.04</v>
      </c>
      <c r="R1241" t="s">
        <v>5724</v>
      </c>
      <c r="S1241">
        <v>4</v>
      </c>
      <c r="T1241" t="s">
        <v>34</v>
      </c>
      <c r="U1241">
        <v>5400</v>
      </c>
      <c r="V1241">
        <v>1620</v>
      </c>
      <c r="W1241">
        <v>3780</v>
      </c>
      <c r="X1241">
        <v>2304.0300000000002</v>
      </c>
      <c r="Y1241">
        <v>719.93</v>
      </c>
      <c r="Z1241">
        <v>19.05</v>
      </c>
    </row>
    <row r="1242" spans="1:26" x14ac:dyDescent="0.3">
      <c r="A1242" t="s">
        <v>1850</v>
      </c>
      <c r="B1242" s="9">
        <v>45374</v>
      </c>
      <c r="C1242" t="s">
        <v>217</v>
      </c>
      <c r="D1242" t="s">
        <v>1851</v>
      </c>
      <c r="E1242" t="s">
        <v>50</v>
      </c>
      <c r="F1242" t="s">
        <v>5762</v>
      </c>
      <c r="G1242" t="s">
        <v>5733</v>
      </c>
      <c r="H1242" t="s">
        <v>144</v>
      </c>
      <c r="I1242" t="s">
        <v>156</v>
      </c>
      <c r="J1242" t="s">
        <v>40</v>
      </c>
      <c r="K1242" t="s">
        <v>53</v>
      </c>
      <c r="L1242" t="s">
        <v>5730</v>
      </c>
      <c r="M1242">
        <v>1</v>
      </c>
      <c r="N1242">
        <v>3200</v>
      </c>
      <c r="O1242" s="7">
        <f>Table1[[#This Row],[Cost_of_Goods]]/Table1[[#This Row],[Quantity]]</f>
        <v>1863.87</v>
      </c>
      <c r="P1242">
        <v>0</v>
      </c>
      <c r="Q1242">
        <v>112.98</v>
      </c>
      <c r="R1242" t="s">
        <v>5724</v>
      </c>
      <c r="S1242">
        <v>5</v>
      </c>
      <c r="T1242" t="s">
        <v>102</v>
      </c>
      <c r="U1242">
        <v>3200</v>
      </c>
      <c r="V1242">
        <v>0</v>
      </c>
      <c r="W1242">
        <v>3200</v>
      </c>
      <c r="X1242">
        <v>1863.87</v>
      </c>
      <c r="Y1242">
        <v>1223.1500000000001</v>
      </c>
      <c r="Z1242">
        <v>38.22</v>
      </c>
    </row>
    <row r="1243" spans="1:26" x14ac:dyDescent="0.3">
      <c r="A1243" t="s">
        <v>1852</v>
      </c>
      <c r="B1243" s="9">
        <v>45548</v>
      </c>
      <c r="C1243" t="s">
        <v>1811</v>
      </c>
      <c r="D1243" t="s">
        <v>330</v>
      </c>
      <c r="E1243" t="s">
        <v>109</v>
      </c>
      <c r="F1243" t="s">
        <v>5748</v>
      </c>
      <c r="G1243" t="s">
        <v>5733</v>
      </c>
      <c r="H1243" t="s">
        <v>68</v>
      </c>
      <c r="I1243" t="s">
        <v>69</v>
      </c>
      <c r="J1243" t="s">
        <v>40</v>
      </c>
      <c r="K1243" t="s">
        <v>5726</v>
      </c>
      <c r="L1243" t="s">
        <v>33</v>
      </c>
      <c r="M1243">
        <v>10</v>
      </c>
      <c r="N1243">
        <v>9800</v>
      </c>
      <c r="O1243" s="7">
        <f>Table1[[#This Row],[Cost_of_Goods]]/Table1[[#This Row],[Quantity]]</f>
        <v>7577.0820000000003</v>
      </c>
      <c r="P1243">
        <v>0</v>
      </c>
      <c r="Q1243">
        <v>1629.52</v>
      </c>
      <c r="R1243" t="s">
        <v>5724</v>
      </c>
      <c r="S1243">
        <v>4</v>
      </c>
      <c r="T1243" t="s">
        <v>34</v>
      </c>
      <c r="U1243">
        <v>98000</v>
      </c>
      <c r="V1243">
        <v>0</v>
      </c>
      <c r="W1243">
        <v>98000</v>
      </c>
      <c r="X1243">
        <v>75770.820000000007</v>
      </c>
      <c r="Y1243">
        <v>20599.66</v>
      </c>
      <c r="Z1243">
        <v>21.02</v>
      </c>
    </row>
    <row r="1244" spans="1:26" ht="15.6" x14ac:dyDescent="0.3">
      <c r="A1244" t="s">
        <v>1853</v>
      </c>
      <c r="B1244" s="9">
        <v>45982</v>
      </c>
      <c r="C1244" t="s">
        <v>534</v>
      </c>
      <c r="D1244" t="s">
        <v>183</v>
      </c>
      <c r="E1244" t="s">
        <v>50</v>
      </c>
      <c r="F1244" t="s">
        <v>5736</v>
      </c>
      <c r="G1244" t="s">
        <v>5733</v>
      </c>
      <c r="H1244" s="3" t="s">
        <v>5767</v>
      </c>
      <c r="I1244" t="s">
        <v>296</v>
      </c>
      <c r="J1244" t="s">
        <v>46</v>
      </c>
      <c r="K1244" t="s">
        <v>5726</v>
      </c>
      <c r="L1244" t="s">
        <v>5727</v>
      </c>
      <c r="M1244">
        <v>9</v>
      </c>
      <c r="N1244">
        <v>450</v>
      </c>
      <c r="O1244" s="7">
        <f>Table1[[#This Row],[Cost_of_Goods]]/Table1[[#This Row],[Quantity]]</f>
        <v>184.66333333333333</v>
      </c>
      <c r="P1244">
        <v>30</v>
      </c>
      <c r="Q1244">
        <v>1274.19</v>
      </c>
      <c r="R1244" t="s">
        <v>5724</v>
      </c>
      <c r="S1244">
        <v>3</v>
      </c>
      <c r="T1244" t="s">
        <v>34</v>
      </c>
      <c r="U1244">
        <v>4050</v>
      </c>
      <c r="V1244">
        <v>1215</v>
      </c>
      <c r="W1244">
        <v>2835</v>
      </c>
      <c r="X1244">
        <v>1661.97</v>
      </c>
      <c r="Y1244">
        <v>-101.16</v>
      </c>
      <c r="Z1244">
        <v>-3.57</v>
      </c>
    </row>
    <row r="1245" spans="1:26" ht="15.6" x14ac:dyDescent="0.3">
      <c r="A1245" t="s">
        <v>1854</v>
      </c>
      <c r="B1245" s="9">
        <v>45538</v>
      </c>
      <c r="C1245" t="s">
        <v>79</v>
      </c>
      <c r="D1245" t="s">
        <v>67</v>
      </c>
      <c r="E1245" t="s">
        <v>28</v>
      </c>
      <c r="F1245" t="s">
        <v>5756</v>
      </c>
      <c r="G1245" t="s">
        <v>5732</v>
      </c>
      <c r="H1245" t="s">
        <v>184</v>
      </c>
      <c r="I1245" t="s">
        <v>185</v>
      </c>
      <c r="J1245" t="s">
        <v>63</v>
      </c>
      <c r="K1245" t="s">
        <v>5726</v>
      </c>
      <c r="L1245" t="s">
        <v>90</v>
      </c>
      <c r="M1245">
        <v>2</v>
      </c>
      <c r="N1245">
        <v>32000</v>
      </c>
      <c r="O1245" s="7">
        <f>Table1[[#This Row],[Cost_of_Goods]]/Table1[[#This Row],[Quantity]]</f>
        <v>24780.564999999999</v>
      </c>
      <c r="P1245">
        <v>5</v>
      </c>
      <c r="Q1245">
        <v>1151.43</v>
      </c>
      <c r="R1245" t="s">
        <v>5724</v>
      </c>
      <c r="S1245" s="3" t="s">
        <v>5767</v>
      </c>
      <c r="T1245" t="s">
        <v>34</v>
      </c>
      <c r="U1245">
        <v>64000</v>
      </c>
      <c r="V1245">
        <v>3200</v>
      </c>
      <c r="W1245">
        <v>60800</v>
      </c>
      <c r="X1245">
        <v>49561.13</v>
      </c>
      <c r="Y1245">
        <v>10087.44</v>
      </c>
      <c r="Z1245">
        <v>16.59</v>
      </c>
    </row>
    <row r="1246" spans="1:26" x14ac:dyDescent="0.3">
      <c r="A1246" t="s">
        <v>1855</v>
      </c>
      <c r="B1246" s="9">
        <v>45323</v>
      </c>
      <c r="C1246" t="s">
        <v>698</v>
      </c>
      <c r="D1246" t="s">
        <v>256</v>
      </c>
      <c r="E1246" t="s">
        <v>38</v>
      </c>
      <c r="F1246" t="s">
        <v>5758</v>
      </c>
      <c r="G1246" t="s">
        <v>5743</v>
      </c>
      <c r="H1246" t="s">
        <v>94</v>
      </c>
      <c r="I1246" t="s">
        <v>95</v>
      </c>
      <c r="J1246" t="s">
        <v>46</v>
      </c>
      <c r="K1246" t="s">
        <v>53</v>
      </c>
      <c r="L1246" t="s">
        <v>5730</v>
      </c>
      <c r="M1246">
        <v>11</v>
      </c>
      <c r="N1246">
        <v>4500</v>
      </c>
      <c r="O1246" s="7">
        <f>Table1[[#This Row],[Cost_of_Goods]]/Table1[[#This Row],[Quantity]]</f>
        <v>2785.7090909090907</v>
      </c>
      <c r="P1246">
        <v>15</v>
      </c>
      <c r="Q1246">
        <v>391.53</v>
      </c>
      <c r="R1246" t="s">
        <v>5724</v>
      </c>
      <c r="S1246">
        <v>5</v>
      </c>
      <c r="T1246" t="s">
        <v>34</v>
      </c>
      <c r="U1246">
        <v>49500</v>
      </c>
      <c r="V1246">
        <v>7425</v>
      </c>
      <c r="W1246">
        <v>42075</v>
      </c>
      <c r="X1246">
        <v>30642.799999999999</v>
      </c>
      <c r="Y1246">
        <v>11040.67</v>
      </c>
      <c r="Z1246">
        <v>26.24</v>
      </c>
    </row>
    <row r="1247" spans="1:26" x14ac:dyDescent="0.3">
      <c r="A1247" t="s">
        <v>1856</v>
      </c>
      <c r="B1247" s="9">
        <v>45386</v>
      </c>
      <c r="C1247" t="s">
        <v>318</v>
      </c>
      <c r="D1247" t="s">
        <v>77</v>
      </c>
      <c r="E1247" t="s">
        <v>28</v>
      </c>
      <c r="F1247" t="s">
        <v>5739</v>
      </c>
      <c r="G1247" t="s">
        <v>5732</v>
      </c>
      <c r="H1247" t="s">
        <v>61</v>
      </c>
      <c r="I1247" t="s">
        <v>62</v>
      </c>
      <c r="J1247" t="s">
        <v>46</v>
      </c>
      <c r="K1247" t="s">
        <v>32</v>
      </c>
      <c r="L1247" t="s">
        <v>90</v>
      </c>
      <c r="M1247">
        <v>8</v>
      </c>
      <c r="N1247">
        <v>6500</v>
      </c>
      <c r="O1247" s="7">
        <f>Table1[[#This Row],[Cost_of_Goods]]/Table1[[#This Row],[Quantity]]</f>
        <v>3789.9349999999999</v>
      </c>
      <c r="P1247">
        <v>20</v>
      </c>
      <c r="Q1247">
        <v>1195.79</v>
      </c>
      <c r="R1247" t="s">
        <v>5724</v>
      </c>
      <c r="S1247">
        <v>3</v>
      </c>
      <c r="T1247" t="s">
        <v>34</v>
      </c>
      <c r="U1247">
        <v>52000</v>
      </c>
      <c r="V1247">
        <v>10400</v>
      </c>
      <c r="W1247">
        <v>41600</v>
      </c>
      <c r="X1247">
        <v>30319.48</v>
      </c>
      <c r="Y1247">
        <v>10084.73</v>
      </c>
      <c r="Z1247">
        <v>24.24</v>
      </c>
    </row>
    <row r="1248" spans="1:26" x14ac:dyDescent="0.3">
      <c r="A1248" t="s">
        <v>1857</v>
      </c>
      <c r="B1248" s="9">
        <v>45603</v>
      </c>
      <c r="C1248" t="s">
        <v>1246</v>
      </c>
      <c r="D1248" t="s">
        <v>222</v>
      </c>
      <c r="E1248" t="s">
        <v>50</v>
      </c>
      <c r="F1248" t="s">
        <v>5722</v>
      </c>
      <c r="G1248" t="s">
        <v>5723</v>
      </c>
      <c r="H1248" t="s">
        <v>73</v>
      </c>
      <c r="I1248" t="s">
        <v>74</v>
      </c>
      <c r="J1248" t="s">
        <v>63</v>
      </c>
      <c r="K1248" t="s">
        <v>53</v>
      </c>
      <c r="L1248" t="s">
        <v>90</v>
      </c>
      <c r="M1248">
        <v>7</v>
      </c>
      <c r="N1248">
        <v>8500</v>
      </c>
      <c r="O1248" s="7">
        <f>Table1[[#This Row],[Cost_of_Goods]]/Table1[[#This Row],[Quantity]]</f>
        <v>5852.7685714285708</v>
      </c>
      <c r="P1248">
        <v>5</v>
      </c>
      <c r="Q1248">
        <v>1018.98</v>
      </c>
      <c r="R1248" t="s">
        <v>64</v>
      </c>
      <c r="S1248">
        <v>5</v>
      </c>
      <c r="T1248" t="s">
        <v>34</v>
      </c>
      <c r="U1248">
        <v>59500</v>
      </c>
      <c r="V1248">
        <v>2975</v>
      </c>
      <c r="W1248">
        <v>56525</v>
      </c>
      <c r="X1248">
        <v>40969.379999999997</v>
      </c>
      <c r="Y1248">
        <v>14536.64</v>
      </c>
      <c r="Z1248">
        <v>25.72</v>
      </c>
    </row>
    <row r="1249" spans="1:26" x14ac:dyDescent="0.3">
      <c r="A1249" t="s">
        <v>1858</v>
      </c>
      <c r="B1249" s="9">
        <v>46076</v>
      </c>
      <c r="C1249" t="s">
        <v>1813</v>
      </c>
      <c r="D1249" t="s">
        <v>268</v>
      </c>
      <c r="E1249" t="s">
        <v>28</v>
      </c>
      <c r="F1249" t="s">
        <v>5762</v>
      </c>
      <c r="G1249" t="s">
        <v>5729</v>
      </c>
      <c r="H1249" t="s">
        <v>213</v>
      </c>
      <c r="I1249" t="s">
        <v>190</v>
      </c>
      <c r="J1249" t="s">
        <v>63</v>
      </c>
      <c r="K1249" t="s">
        <v>32</v>
      </c>
      <c r="L1249" t="s">
        <v>5730</v>
      </c>
      <c r="M1249">
        <v>10</v>
      </c>
      <c r="N1249">
        <v>18500</v>
      </c>
      <c r="O1249" s="7">
        <f>Table1[[#This Row],[Cost_of_Goods]]/Table1[[#This Row],[Quantity]]</f>
        <v>9736.469000000001</v>
      </c>
      <c r="P1249">
        <v>10</v>
      </c>
      <c r="Q1249">
        <v>51.25</v>
      </c>
      <c r="R1249" t="s">
        <v>5724</v>
      </c>
      <c r="S1249">
        <v>5</v>
      </c>
      <c r="T1249" t="s">
        <v>34</v>
      </c>
      <c r="U1249">
        <v>185000</v>
      </c>
      <c r="V1249">
        <v>18500</v>
      </c>
      <c r="W1249">
        <v>166500</v>
      </c>
      <c r="X1249">
        <v>97364.69</v>
      </c>
      <c r="Y1249">
        <v>69084.06</v>
      </c>
      <c r="Z1249">
        <v>41.49</v>
      </c>
    </row>
    <row r="1250" spans="1:26" x14ac:dyDescent="0.3">
      <c r="A1250" t="s">
        <v>1859</v>
      </c>
      <c r="B1250" s="9">
        <v>45445</v>
      </c>
      <c r="C1250" t="s">
        <v>1860</v>
      </c>
      <c r="D1250" t="s">
        <v>183</v>
      </c>
      <c r="E1250" t="s">
        <v>50</v>
      </c>
      <c r="F1250" t="s">
        <v>5757</v>
      </c>
      <c r="G1250" t="s">
        <v>5723</v>
      </c>
      <c r="H1250" t="s">
        <v>29</v>
      </c>
      <c r="I1250" t="s">
        <v>165</v>
      </c>
      <c r="J1250" t="s">
        <v>63</v>
      </c>
      <c r="K1250" t="s">
        <v>5726</v>
      </c>
      <c r="L1250" t="s">
        <v>5730</v>
      </c>
      <c r="M1250">
        <v>6</v>
      </c>
      <c r="N1250">
        <v>450</v>
      </c>
      <c r="O1250" s="7">
        <f>Table1[[#This Row],[Cost_of_Goods]]/Table1[[#This Row],[Quantity]]</f>
        <v>311.15333333333336</v>
      </c>
      <c r="P1250">
        <v>0</v>
      </c>
      <c r="Q1250">
        <v>1714.95</v>
      </c>
      <c r="R1250" t="s">
        <v>5724</v>
      </c>
      <c r="S1250">
        <v>5</v>
      </c>
      <c r="T1250" t="s">
        <v>34</v>
      </c>
      <c r="U1250">
        <v>2700</v>
      </c>
      <c r="V1250">
        <v>0</v>
      </c>
      <c r="W1250">
        <v>2700</v>
      </c>
      <c r="X1250">
        <v>1866.92</v>
      </c>
      <c r="Y1250">
        <v>-881.87</v>
      </c>
      <c r="Z1250">
        <v>-32.659999999999997</v>
      </c>
    </row>
    <row r="1251" spans="1:26" x14ac:dyDescent="0.3">
      <c r="A1251" t="s">
        <v>1861</v>
      </c>
      <c r="B1251" s="9">
        <v>45812</v>
      </c>
      <c r="C1251" t="s">
        <v>1097</v>
      </c>
      <c r="D1251" t="s">
        <v>281</v>
      </c>
      <c r="E1251" t="s">
        <v>121</v>
      </c>
      <c r="F1251" t="s">
        <v>5731</v>
      </c>
      <c r="G1251" t="s">
        <v>5732</v>
      </c>
      <c r="H1251" t="s">
        <v>184</v>
      </c>
      <c r="I1251" t="s">
        <v>198</v>
      </c>
      <c r="J1251" t="s">
        <v>46</v>
      </c>
      <c r="K1251" t="s">
        <v>32</v>
      </c>
      <c r="L1251" t="s">
        <v>54</v>
      </c>
      <c r="M1251">
        <v>4</v>
      </c>
      <c r="N1251">
        <v>42000</v>
      </c>
      <c r="O1251" s="7">
        <f>Table1[[#This Row],[Cost_of_Goods]]/Table1[[#This Row],[Quantity]]</f>
        <v>22126.02</v>
      </c>
      <c r="P1251">
        <v>10</v>
      </c>
      <c r="Q1251">
        <v>304.81</v>
      </c>
      <c r="R1251" t="s">
        <v>5724</v>
      </c>
      <c r="S1251">
        <v>5</v>
      </c>
      <c r="T1251" t="s">
        <v>41</v>
      </c>
      <c r="U1251">
        <v>168000</v>
      </c>
      <c r="V1251">
        <v>16800</v>
      </c>
      <c r="W1251">
        <v>151200</v>
      </c>
      <c r="X1251">
        <v>88504.08</v>
      </c>
      <c r="Y1251">
        <v>62391.11</v>
      </c>
      <c r="Z1251">
        <v>41.26</v>
      </c>
    </row>
    <row r="1252" spans="1:26" x14ac:dyDescent="0.3">
      <c r="A1252" t="s">
        <v>1862</v>
      </c>
      <c r="B1252" s="9">
        <v>45876</v>
      </c>
      <c r="C1252" t="s">
        <v>878</v>
      </c>
      <c r="D1252" t="s">
        <v>27</v>
      </c>
      <c r="E1252" t="s">
        <v>28</v>
      </c>
      <c r="F1252" t="s">
        <v>5761</v>
      </c>
      <c r="G1252" t="s">
        <v>5733</v>
      </c>
      <c r="H1252" t="s">
        <v>110</v>
      </c>
      <c r="I1252" t="s">
        <v>111</v>
      </c>
      <c r="J1252" t="s">
        <v>31</v>
      </c>
      <c r="K1252" t="s">
        <v>32</v>
      </c>
      <c r="L1252" t="s">
        <v>33</v>
      </c>
      <c r="M1252">
        <v>7</v>
      </c>
      <c r="N1252">
        <v>58000</v>
      </c>
      <c r="O1252" s="7">
        <f>Table1[[#This Row],[Cost_of_Goods]]/Table1[[#This Row],[Quantity]]</f>
        <v>29918.414285714283</v>
      </c>
      <c r="P1252">
        <v>10</v>
      </c>
      <c r="Q1252">
        <v>892.98</v>
      </c>
      <c r="R1252" t="s">
        <v>5724</v>
      </c>
      <c r="S1252">
        <v>3</v>
      </c>
      <c r="T1252" t="s">
        <v>41</v>
      </c>
      <c r="U1252">
        <v>406000</v>
      </c>
      <c r="V1252">
        <v>40600</v>
      </c>
      <c r="W1252">
        <v>365400</v>
      </c>
      <c r="X1252">
        <v>209428.9</v>
      </c>
      <c r="Y1252">
        <v>155078.12</v>
      </c>
      <c r="Z1252">
        <v>42.44</v>
      </c>
    </row>
    <row r="1253" spans="1:26" x14ac:dyDescent="0.3">
      <c r="A1253" t="s">
        <v>1863</v>
      </c>
      <c r="B1253" s="9">
        <v>45520</v>
      </c>
      <c r="C1253" t="s">
        <v>379</v>
      </c>
      <c r="D1253" t="s">
        <v>108</v>
      </c>
      <c r="E1253" t="s">
        <v>109</v>
      </c>
      <c r="F1253" t="s">
        <v>5756</v>
      </c>
      <c r="G1253" t="s">
        <v>5732</v>
      </c>
      <c r="H1253" t="s">
        <v>184</v>
      </c>
      <c r="I1253" t="s">
        <v>198</v>
      </c>
      <c r="J1253" t="s">
        <v>31</v>
      </c>
      <c r="K1253" t="s">
        <v>53</v>
      </c>
      <c r="L1253" t="s">
        <v>90</v>
      </c>
      <c r="M1253">
        <v>11</v>
      </c>
      <c r="N1253">
        <v>7200</v>
      </c>
      <c r="O1253" s="7">
        <f>Table1[[#This Row],[Cost_of_Goods]]/Table1[[#This Row],[Quantity]]</f>
        <v>4174.7872727272734</v>
      </c>
      <c r="P1253">
        <v>25</v>
      </c>
      <c r="Q1253">
        <v>631.72</v>
      </c>
      <c r="R1253" t="s">
        <v>5724</v>
      </c>
      <c r="S1253">
        <v>5</v>
      </c>
      <c r="T1253" t="s">
        <v>34</v>
      </c>
      <c r="U1253">
        <v>79200</v>
      </c>
      <c r="V1253">
        <v>19800</v>
      </c>
      <c r="W1253">
        <v>59400</v>
      </c>
      <c r="X1253">
        <v>45922.66</v>
      </c>
      <c r="Y1253">
        <v>12845.62</v>
      </c>
      <c r="Z1253">
        <v>21.63</v>
      </c>
    </row>
    <row r="1254" spans="1:26" x14ac:dyDescent="0.3">
      <c r="A1254" t="s">
        <v>1864</v>
      </c>
      <c r="B1254" s="9">
        <v>45436</v>
      </c>
      <c r="C1254" t="s">
        <v>267</v>
      </c>
      <c r="D1254" t="s">
        <v>281</v>
      </c>
      <c r="E1254" t="s">
        <v>121</v>
      </c>
      <c r="F1254" t="s">
        <v>5750</v>
      </c>
      <c r="G1254" t="s">
        <v>5733</v>
      </c>
      <c r="H1254" t="s">
        <v>144</v>
      </c>
      <c r="I1254" t="s">
        <v>156</v>
      </c>
      <c r="J1254" t="s">
        <v>31</v>
      </c>
      <c r="K1254" t="s">
        <v>53</v>
      </c>
      <c r="L1254" t="s">
        <v>33</v>
      </c>
      <c r="M1254">
        <v>3</v>
      </c>
      <c r="N1254">
        <v>42000</v>
      </c>
      <c r="O1254" s="7">
        <f>Table1[[#This Row],[Cost_of_Goods]]/Table1[[#This Row],[Quantity]]</f>
        <v>22832.149999999998</v>
      </c>
      <c r="P1254">
        <v>5</v>
      </c>
      <c r="Q1254">
        <v>1596.95</v>
      </c>
      <c r="R1254" t="s">
        <v>5724</v>
      </c>
      <c r="S1254">
        <v>3</v>
      </c>
      <c r="T1254" t="s">
        <v>34</v>
      </c>
      <c r="U1254">
        <v>126000</v>
      </c>
      <c r="V1254">
        <v>6300</v>
      </c>
      <c r="W1254">
        <v>119700</v>
      </c>
      <c r="X1254">
        <v>68496.45</v>
      </c>
      <c r="Y1254">
        <v>49606.6</v>
      </c>
      <c r="Z1254">
        <v>41.44</v>
      </c>
    </row>
    <row r="1255" spans="1:26" x14ac:dyDescent="0.3">
      <c r="A1255" t="s">
        <v>1865</v>
      </c>
      <c r="B1255" s="9">
        <v>45567</v>
      </c>
      <c r="C1255" t="s">
        <v>925</v>
      </c>
      <c r="D1255" t="s">
        <v>93</v>
      </c>
      <c r="E1255" t="s">
        <v>38</v>
      </c>
      <c r="F1255" t="s">
        <v>5761</v>
      </c>
      <c r="G1255" t="s">
        <v>5732</v>
      </c>
      <c r="H1255" t="s">
        <v>184</v>
      </c>
      <c r="I1255" t="s">
        <v>198</v>
      </c>
      <c r="J1255" t="s">
        <v>40</v>
      </c>
      <c r="K1255" t="s">
        <v>5726</v>
      </c>
      <c r="L1255" t="s">
        <v>33</v>
      </c>
      <c r="M1255">
        <v>6</v>
      </c>
      <c r="N1255">
        <v>1800</v>
      </c>
      <c r="O1255" s="7">
        <f>Table1[[#This Row],[Cost_of_Goods]]/Table1[[#This Row],[Quantity]]</f>
        <v>1084.4549999999999</v>
      </c>
      <c r="P1255">
        <v>25</v>
      </c>
      <c r="Q1255">
        <v>1067.24</v>
      </c>
      <c r="R1255" t="s">
        <v>5724</v>
      </c>
      <c r="S1255">
        <v>5</v>
      </c>
      <c r="T1255" t="s">
        <v>34</v>
      </c>
      <c r="U1255">
        <v>10800</v>
      </c>
      <c r="V1255">
        <v>2700</v>
      </c>
      <c r="W1255">
        <v>8100</v>
      </c>
      <c r="X1255">
        <v>6506.73</v>
      </c>
      <c r="Y1255">
        <v>526.03</v>
      </c>
      <c r="Z1255">
        <v>6.49</v>
      </c>
    </row>
    <row r="1256" spans="1:26" x14ac:dyDescent="0.3">
      <c r="A1256" t="s">
        <v>1866</v>
      </c>
      <c r="B1256" s="9">
        <v>46100</v>
      </c>
      <c r="C1256" t="s">
        <v>728</v>
      </c>
      <c r="D1256" t="s">
        <v>268</v>
      </c>
      <c r="E1256" t="s">
        <v>28</v>
      </c>
      <c r="F1256" t="s">
        <v>5747</v>
      </c>
      <c r="G1256" t="s">
        <v>5732</v>
      </c>
      <c r="H1256" t="s">
        <v>61</v>
      </c>
      <c r="I1256" t="s">
        <v>260</v>
      </c>
      <c r="J1256" t="s">
        <v>46</v>
      </c>
      <c r="K1256" t="s">
        <v>5726</v>
      </c>
      <c r="L1256" t="s">
        <v>54</v>
      </c>
      <c r="M1256">
        <v>8</v>
      </c>
      <c r="N1256">
        <v>18500</v>
      </c>
      <c r="O1256" s="7">
        <f>Table1[[#This Row],[Cost_of_Goods]]/Table1[[#This Row],[Quantity]]</f>
        <v>9600.4874999999993</v>
      </c>
      <c r="P1256">
        <v>25</v>
      </c>
      <c r="Q1256">
        <v>197.25</v>
      </c>
      <c r="R1256" t="s">
        <v>5724</v>
      </c>
      <c r="S1256">
        <v>5</v>
      </c>
      <c r="T1256" t="s">
        <v>34</v>
      </c>
      <c r="U1256">
        <v>148000</v>
      </c>
      <c r="V1256">
        <v>37000</v>
      </c>
      <c r="W1256">
        <v>111000</v>
      </c>
      <c r="X1256">
        <v>76803.899999999994</v>
      </c>
      <c r="Y1256">
        <v>33998.85</v>
      </c>
      <c r="Z1256">
        <v>30.63</v>
      </c>
    </row>
    <row r="1257" spans="1:26" x14ac:dyDescent="0.3">
      <c r="A1257" t="s">
        <v>1867</v>
      </c>
      <c r="B1257" s="9">
        <v>46099</v>
      </c>
      <c r="C1257" t="s">
        <v>1745</v>
      </c>
      <c r="D1257" t="s">
        <v>143</v>
      </c>
      <c r="E1257" t="s">
        <v>28</v>
      </c>
      <c r="F1257" t="s">
        <v>5757</v>
      </c>
      <c r="G1257" t="s">
        <v>5729</v>
      </c>
      <c r="H1257" t="s">
        <v>5740</v>
      </c>
      <c r="I1257" t="s">
        <v>80</v>
      </c>
      <c r="J1257" t="s">
        <v>46</v>
      </c>
      <c r="K1257" t="s">
        <v>53</v>
      </c>
      <c r="L1257" t="s">
        <v>5730</v>
      </c>
      <c r="M1257">
        <v>1</v>
      </c>
      <c r="N1257">
        <v>7800</v>
      </c>
      <c r="O1257" s="7">
        <f>Table1[[#This Row],[Cost_of_Goods]]/Table1[[#This Row],[Quantity]]</f>
        <v>3694.42</v>
      </c>
      <c r="P1257">
        <v>30</v>
      </c>
      <c r="Q1257">
        <v>365.41</v>
      </c>
      <c r="R1257" t="s">
        <v>5724</v>
      </c>
      <c r="S1257">
        <v>3</v>
      </c>
      <c r="T1257" t="s">
        <v>34</v>
      </c>
      <c r="U1257">
        <v>7800</v>
      </c>
      <c r="V1257">
        <v>2340</v>
      </c>
      <c r="W1257">
        <v>5460</v>
      </c>
      <c r="X1257">
        <v>3694.42</v>
      </c>
      <c r="Y1257">
        <v>1400.17</v>
      </c>
      <c r="Z1257">
        <v>25.64</v>
      </c>
    </row>
    <row r="1258" spans="1:26" x14ac:dyDescent="0.3">
      <c r="A1258" t="s">
        <v>1868</v>
      </c>
      <c r="B1258" s="9">
        <v>45556</v>
      </c>
      <c r="C1258" t="s">
        <v>1540</v>
      </c>
      <c r="D1258" t="s">
        <v>152</v>
      </c>
      <c r="E1258" t="s">
        <v>28</v>
      </c>
      <c r="F1258" t="s">
        <v>5749</v>
      </c>
      <c r="G1258" t="s">
        <v>5733</v>
      </c>
      <c r="H1258" t="s">
        <v>110</v>
      </c>
      <c r="I1258" t="s">
        <v>111</v>
      </c>
      <c r="J1258" t="s">
        <v>63</v>
      </c>
      <c r="K1258" t="s">
        <v>5726</v>
      </c>
      <c r="L1258" t="s">
        <v>5727</v>
      </c>
      <c r="M1258">
        <v>3</v>
      </c>
      <c r="N1258">
        <v>45000</v>
      </c>
      <c r="O1258" s="7">
        <f>Table1[[#This Row],[Cost_of_Goods]]/Table1[[#This Row],[Quantity]]</f>
        <v>33758.299999999996</v>
      </c>
      <c r="P1258">
        <v>5</v>
      </c>
      <c r="Q1258">
        <v>859.61</v>
      </c>
      <c r="R1258" t="s">
        <v>5724</v>
      </c>
      <c r="S1258">
        <v>5</v>
      </c>
      <c r="T1258" t="s">
        <v>41</v>
      </c>
      <c r="U1258">
        <v>135000</v>
      </c>
      <c r="V1258">
        <v>6750</v>
      </c>
      <c r="W1258">
        <v>128250</v>
      </c>
      <c r="X1258">
        <v>101274.9</v>
      </c>
      <c r="Y1258">
        <v>26115.49</v>
      </c>
      <c r="Z1258">
        <v>20.36</v>
      </c>
    </row>
    <row r="1259" spans="1:26" x14ac:dyDescent="0.3">
      <c r="A1259" t="s">
        <v>1869</v>
      </c>
      <c r="B1259" s="9">
        <v>46174</v>
      </c>
      <c r="C1259" t="s">
        <v>116</v>
      </c>
      <c r="D1259" t="s">
        <v>117</v>
      </c>
      <c r="E1259" t="s">
        <v>109</v>
      </c>
      <c r="F1259" t="s">
        <v>5728</v>
      </c>
      <c r="G1259" t="s">
        <v>5732</v>
      </c>
      <c r="H1259" t="s">
        <v>51</v>
      </c>
      <c r="I1259" t="s">
        <v>83</v>
      </c>
      <c r="J1259" t="s">
        <v>31</v>
      </c>
      <c r="K1259" t="s">
        <v>32</v>
      </c>
      <c r="L1259" t="s">
        <v>5727</v>
      </c>
      <c r="M1259">
        <v>9</v>
      </c>
      <c r="N1259">
        <v>2800</v>
      </c>
      <c r="O1259" s="7">
        <f>Table1[[#This Row],[Cost_of_Goods]]/Table1[[#This Row],[Quantity]]</f>
        <v>1528.3822222222223</v>
      </c>
      <c r="P1259">
        <v>25</v>
      </c>
      <c r="Q1259">
        <v>1643.44</v>
      </c>
      <c r="R1259" t="s">
        <v>5724</v>
      </c>
      <c r="S1259">
        <v>4</v>
      </c>
      <c r="T1259" t="s">
        <v>34</v>
      </c>
      <c r="U1259">
        <v>25200</v>
      </c>
      <c r="V1259">
        <v>6300</v>
      </c>
      <c r="W1259">
        <v>18900</v>
      </c>
      <c r="X1259">
        <v>13755.44</v>
      </c>
      <c r="Y1259">
        <v>3501.12</v>
      </c>
      <c r="Z1259">
        <v>18.52</v>
      </c>
    </row>
    <row r="1260" spans="1:26" x14ac:dyDescent="0.3">
      <c r="A1260" t="s">
        <v>1870</v>
      </c>
      <c r="B1260" s="9">
        <v>45416</v>
      </c>
      <c r="C1260" t="s">
        <v>1871</v>
      </c>
      <c r="D1260" t="s">
        <v>114</v>
      </c>
      <c r="E1260" t="s">
        <v>28</v>
      </c>
      <c r="F1260" t="s">
        <v>5749</v>
      </c>
      <c r="G1260" t="s">
        <v>5732</v>
      </c>
      <c r="H1260" t="s">
        <v>223</v>
      </c>
      <c r="I1260" t="s">
        <v>224</v>
      </c>
      <c r="J1260" t="s">
        <v>31</v>
      </c>
      <c r="K1260" t="s">
        <v>32</v>
      </c>
      <c r="L1260" t="s">
        <v>54</v>
      </c>
      <c r="M1260">
        <v>9</v>
      </c>
      <c r="N1260">
        <v>3200</v>
      </c>
      <c r="O1260" s="7">
        <f>Table1[[#This Row],[Cost_of_Goods]]/Table1[[#This Row],[Quantity]]</f>
        <v>2447.3711111111111</v>
      </c>
      <c r="P1260">
        <v>5</v>
      </c>
      <c r="Q1260">
        <v>649.79999999999995</v>
      </c>
      <c r="R1260" t="s">
        <v>5724</v>
      </c>
      <c r="S1260">
        <v>3</v>
      </c>
      <c r="T1260" t="s">
        <v>34</v>
      </c>
      <c r="U1260">
        <v>28800</v>
      </c>
      <c r="V1260">
        <v>1440</v>
      </c>
      <c r="W1260">
        <v>27360</v>
      </c>
      <c r="X1260">
        <v>22026.34</v>
      </c>
      <c r="Y1260">
        <v>4683.8599999999997</v>
      </c>
      <c r="Z1260">
        <v>17.12</v>
      </c>
    </row>
    <row r="1261" spans="1:26" x14ac:dyDescent="0.3">
      <c r="A1261" t="s">
        <v>1872</v>
      </c>
      <c r="B1261" s="9">
        <v>45426</v>
      </c>
      <c r="C1261" t="s">
        <v>447</v>
      </c>
      <c r="D1261" t="s">
        <v>143</v>
      </c>
      <c r="E1261" t="s">
        <v>28</v>
      </c>
      <c r="F1261" t="s">
        <v>5739</v>
      </c>
      <c r="G1261" t="s">
        <v>5729</v>
      </c>
      <c r="H1261" t="s">
        <v>44</v>
      </c>
      <c r="I1261" t="s">
        <v>352</v>
      </c>
      <c r="J1261" t="s">
        <v>63</v>
      </c>
      <c r="K1261" t="s">
        <v>32</v>
      </c>
      <c r="L1261" t="s">
        <v>54</v>
      </c>
      <c r="M1261">
        <v>5</v>
      </c>
      <c r="N1261">
        <v>7800</v>
      </c>
      <c r="O1261" s="7">
        <f>Table1[[#This Row],[Cost_of_Goods]]/Table1[[#This Row],[Quantity]]</f>
        <v>5215.7980000000007</v>
      </c>
      <c r="P1261">
        <v>5</v>
      </c>
      <c r="Q1261">
        <v>1713.65</v>
      </c>
      <c r="R1261" t="s">
        <v>5724</v>
      </c>
      <c r="S1261">
        <v>5</v>
      </c>
      <c r="T1261" t="s">
        <v>34</v>
      </c>
      <c r="U1261">
        <v>39000</v>
      </c>
      <c r="V1261">
        <v>1950</v>
      </c>
      <c r="W1261">
        <v>37050</v>
      </c>
      <c r="X1261">
        <v>26078.99</v>
      </c>
      <c r="Y1261">
        <v>9257.36</v>
      </c>
      <c r="Z1261">
        <v>24.99</v>
      </c>
    </row>
    <row r="1262" spans="1:26" x14ac:dyDescent="0.3">
      <c r="A1262" t="s">
        <v>1873</v>
      </c>
      <c r="B1262" s="9">
        <v>45781</v>
      </c>
      <c r="C1262" t="s">
        <v>1119</v>
      </c>
      <c r="D1262" t="s">
        <v>152</v>
      </c>
      <c r="E1262" t="s">
        <v>28</v>
      </c>
      <c r="F1262" t="s">
        <v>5757</v>
      </c>
      <c r="G1262" t="s">
        <v>5732</v>
      </c>
      <c r="H1262" t="s">
        <v>61</v>
      </c>
      <c r="I1262" t="s">
        <v>260</v>
      </c>
      <c r="J1262" t="s">
        <v>46</v>
      </c>
      <c r="K1262" t="s">
        <v>53</v>
      </c>
      <c r="L1262" t="s">
        <v>90</v>
      </c>
      <c r="M1262">
        <v>8</v>
      </c>
      <c r="N1262">
        <v>45000</v>
      </c>
      <c r="O1262" s="7">
        <f>Table1[[#This Row],[Cost_of_Goods]]/Table1[[#This Row],[Quantity]]</f>
        <v>23550.95</v>
      </c>
      <c r="P1262">
        <v>30</v>
      </c>
      <c r="Q1262">
        <v>1058.1199999999999</v>
      </c>
      <c r="R1262" t="s">
        <v>5724</v>
      </c>
      <c r="S1262">
        <v>2</v>
      </c>
      <c r="T1262" t="s">
        <v>34</v>
      </c>
      <c r="U1262">
        <v>360000</v>
      </c>
      <c r="V1262">
        <v>108000</v>
      </c>
      <c r="W1262">
        <v>252000</v>
      </c>
      <c r="X1262">
        <v>188407.6</v>
      </c>
      <c r="Y1262">
        <v>62534.28</v>
      </c>
      <c r="Z1262">
        <v>24.82</v>
      </c>
    </row>
    <row r="1263" spans="1:26" x14ac:dyDescent="0.3">
      <c r="A1263" t="s">
        <v>1874</v>
      </c>
      <c r="B1263" s="9">
        <v>45701</v>
      </c>
      <c r="C1263" t="s">
        <v>517</v>
      </c>
      <c r="D1263" t="s">
        <v>134</v>
      </c>
      <c r="E1263" t="s">
        <v>50</v>
      </c>
      <c r="F1263" t="s">
        <v>5762</v>
      </c>
      <c r="G1263" t="s">
        <v>5732</v>
      </c>
      <c r="H1263" t="s">
        <v>51</v>
      </c>
      <c r="I1263" t="s">
        <v>52</v>
      </c>
      <c r="J1263" t="s">
        <v>63</v>
      </c>
      <c r="K1263" t="s">
        <v>5726</v>
      </c>
      <c r="L1263" t="s">
        <v>5727</v>
      </c>
      <c r="M1263">
        <v>7</v>
      </c>
      <c r="N1263">
        <v>3200</v>
      </c>
      <c r="O1263" s="7">
        <f>Table1[[#This Row],[Cost_of_Goods]]/Table1[[#This Row],[Quantity]]</f>
        <v>2478.0771428571429</v>
      </c>
      <c r="P1263">
        <v>0</v>
      </c>
      <c r="Q1263">
        <v>1312.87</v>
      </c>
      <c r="R1263" t="s">
        <v>5724</v>
      </c>
      <c r="S1263">
        <v>5</v>
      </c>
      <c r="T1263" t="s">
        <v>34</v>
      </c>
      <c r="U1263">
        <v>22400</v>
      </c>
      <c r="V1263">
        <v>0</v>
      </c>
      <c r="W1263">
        <v>22400</v>
      </c>
      <c r="X1263">
        <v>17346.54</v>
      </c>
      <c r="Y1263">
        <v>3740.59</v>
      </c>
      <c r="Z1263">
        <v>16.7</v>
      </c>
    </row>
    <row r="1264" spans="1:26" x14ac:dyDescent="0.3">
      <c r="A1264" t="s">
        <v>1875</v>
      </c>
      <c r="B1264" s="9">
        <v>46071</v>
      </c>
      <c r="C1264" t="s">
        <v>1119</v>
      </c>
      <c r="D1264" t="s">
        <v>108</v>
      </c>
      <c r="E1264" t="s">
        <v>109</v>
      </c>
      <c r="F1264" t="s">
        <v>5761</v>
      </c>
      <c r="G1264" t="s">
        <v>5732</v>
      </c>
      <c r="H1264" t="s">
        <v>51</v>
      </c>
      <c r="I1264" t="s">
        <v>52</v>
      </c>
      <c r="J1264" t="s">
        <v>31</v>
      </c>
      <c r="K1264" t="s">
        <v>53</v>
      </c>
      <c r="L1264" t="s">
        <v>5730</v>
      </c>
      <c r="M1264">
        <v>10</v>
      </c>
      <c r="N1264">
        <v>7200</v>
      </c>
      <c r="O1264" s="7">
        <f>Table1[[#This Row],[Cost_of_Goods]]/Table1[[#This Row],[Quantity]]</f>
        <v>4678.634</v>
      </c>
      <c r="P1264">
        <v>15</v>
      </c>
      <c r="Q1264">
        <v>925.34</v>
      </c>
      <c r="R1264" t="s">
        <v>5724</v>
      </c>
      <c r="S1264">
        <v>1</v>
      </c>
      <c r="T1264" t="s">
        <v>34</v>
      </c>
      <c r="U1264">
        <v>72000</v>
      </c>
      <c r="V1264">
        <v>10800</v>
      </c>
      <c r="W1264">
        <v>61200</v>
      </c>
      <c r="X1264">
        <v>46786.34</v>
      </c>
      <c r="Y1264">
        <v>13488.32</v>
      </c>
      <c r="Z1264">
        <v>22.04</v>
      </c>
    </row>
    <row r="1265" spans="1:26" x14ac:dyDescent="0.3">
      <c r="A1265" t="s">
        <v>1876</v>
      </c>
      <c r="B1265" s="9">
        <v>45679</v>
      </c>
      <c r="C1265" t="s">
        <v>292</v>
      </c>
      <c r="D1265" t="s">
        <v>143</v>
      </c>
      <c r="E1265" t="s">
        <v>28</v>
      </c>
      <c r="F1265" t="s">
        <v>5725</v>
      </c>
      <c r="G1265" t="s">
        <v>5723</v>
      </c>
      <c r="H1265" t="s">
        <v>131</v>
      </c>
      <c r="I1265" t="s">
        <v>135</v>
      </c>
      <c r="J1265" t="s">
        <v>31</v>
      </c>
      <c r="K1265" t="s">
        <v>5726</v>
      </c>
      <c r="L1265" t="s">
        <v>5727</v>
      </c>
      <c r="M1265">
        <v>9</v>
      </c>
      <c r="N1265">
        <v>7800</v>
      </c>
      <c r="O1265" s="7">
        <f>Table1[[#This Row],[Cost_of_Goods]]/Table1[[#This Row],[Quantity]]</f>
        <v>5945.2833333333338</v>
      </c>
      <c r="P1265">
        <v>0</v>
      </c>
      <c r="Q1265">
        <v>1687.36</v>
      </c>
      <c r="R1265" t="s">
        <v>5724</v>
      </c>
      <c r="S1265">
        <v>4</v>
      </c>
      <c r="T1265" t="s">
        <v>34</v>
      </c>
      <c r="U1265">
        <v>70200</v>
      </c>
      <c r="V1265">
        <v>0</v>
      </c>
      <c r="W1265">
        <v>70200</v>
      </c>
      <c r="X1265">
        <v>53507.55</v>
      </c>
      <c r="Y1265">
        <v>15005.09</v>
      </c>
      <c r="Z1265">
        <v>21.37</v>
      </c>
    </row>
    <row r="1266" spans="1:26" x14ac:dyDescent="0.3">
      <c r="A1266" t="s">
        <v>1877</v>
      </c>
      <c r="B1266" s="9">
        <v>45538</v>
      </c>
      <c r="C1266" t="s">
        <v>322</v>
      </c>
      <c r="D1266" t="s">
        <v>180</v>
      </c>
      <c r="E1266" t="s">
        <v>50</v>
      </c>
      <c r="F1266" t="s">
        <v>5758</v>
      </c>
      <c r="G1266" t="s">
        <v>5743</v>
      </c>
      <c r="H1266" t="s">
        <v>94</v>
      </c>
      <c r="I1266" t="s">
        <v>95</v>
      </c>
      <c r="J1266" t="s">
        <v>31</v>
      </c>
      <c r="K1266" t="s">
        <v>53</v>
      </c>
      <c r="L1266" t="s">
        <v>5730</v>
      </c>
      <c r="M1266">
        <v>5</v>
      </c>
      <c r="N1266">
        <v>1200</v>
      </c>
      <c r="O1266" s="7">
        <f>Table1[[#This Row],[Cost_of_Goods]]/Table1[[#This Row],[Quantity]]</f>
        <v>699.55799999999999</v>
      </c>
      <c r="P1266">
        <v>10</v>
      </c>
      <c r="Q1266">
        <v>109.71</v>
      </c>
      <c r="R1266" t="s">
        <v>5724</v>
      </c>
      <c r="S1266">
        <v>4</v>
      </c>
      <c r="T1266" t="s">
        <v>34</v>
      </c>
      <c r="U1266">
        <v>6000</v>
      </c>
      <c r="V1266">
        <v>600</v>
      </c>
      <c r="W1266">
        <v>5400</v>
      </c>
      <c r="X1266">
        <v>3497.79</v>
      </c>
      <c r="Y1266">
        <v>1792.5</v>
      </c>
      <c r="Z1266">
        <v>33.19</v>
      </c>
    </row>
    <row r="1267" spans="1:26" x14ac:dyDescent="0.3">
      <c r="A1267" t="s">
        <v>1878</v>
      </c>
      <c r="B1267" s="9">
        <v>45406</v>
      </c>
      <c r="C1267" t="s">
        <v>555</v>
      </c>
      <c r="D1267" t="s">
        <v>108</v>
      </c>
      <c r="E1267" t="s">
        <v>109</v>
      </c>
      <c r="F1267" t="s">
        <v>5738</v>
      </c>
      <c r="G1267" t="s">
        <v>5732</v>
      </c>
      <c r="H1267" t="s">
        <v>184</v>
      </c>
      <c r="I1267" t="s">
        <v>438</v>
      </c>
      <c r="J1267" t="s">
        <v>63</v>
      </c>
      <c r="K1267" t="s">
        <v>53</v>
      </c>
      <c r="L1267" t="s">
        <v>90</v>
      </c>
      <c r="M1267">
        <v>1</v>
      </c>
      <c r="N1267">
        <v>7200</v>
      </c>
      <c r="O1267" s="7">
        <f>Table1[[#This Row],[Cost_of_Goods]]/Table1[[#This Row],[Quantity]]</f>
        <v>4718.33</v>
      </c>
      <c r="P1267">
        <v>20</v>
      </c>
      <c r="Q1267">
        <v>741.1</v>
      </c>
      <c r="R1267" t="s">
        <v>5724</v>
      </c>
      <c r="S1267">
        <v>2</v>
      </c>
      <c r="T1267" t="s">
        <v>34</v>
      </c>
      <c r="U1267">
        <v>7200</v>
      </c>
      <c r="V1267">
        <v>1440</v>
      </c>
      <c r="W1267">
        <v>5760</v>
      </c>
      <c r="X1267">
        <v>4718.33</v>
      </c>
      <c r="Y1267">
        <v>300.57</v>
      </c>
      <c r="Z1267">
        <v>5.22</v>
      </c>
    </row>
    <row r="1268" spans="1:26" x14ac:dyDescent="0.3">
      <c r="A1268" t="s">
        <v>1879</v>
      </c>
      <c r="B1268" s="9">
        <v>45688</v>
      </c>
      <c r="C1268" t="s">
        <v>1203</v>
      </c>
      <c r="D1268" t="s">
        <v>143</v>
      </c>
      <c r="E1268" t="s">
        <v>28</v>
      </c>
      <c r="F1268" t="s">
        <v>5753</v>
      </c>
      <c r="G1268" t="s">
        <v>5733</v>
      </c>
      <c r="H1268" t="s">
        <v>68</v>
      </c>
      <c r="I1268" t="s">
        <v>69</v>
      </c>
      <c r="J1268" t="s">
        <v>46</v>
      </c>
      <c r="K1268" t="s">
        <v>5726</v>
      </c>
      <c r="L1268" t="s">
        <v>33</v>
      </c>
      <c r="M1268">
        <v>8</v>
      </c>
      <c r="N1268">
        <v>7800</v>
      </c>
      <c r="O1268" s="7">
        <f>Table1[[#This Row],[Cost_of_Goods]]/Table1[[#This Row],[Quantity]]</f>
        <v>3298.0025000000001</v>
      </c>
      <c r="P1268">
        <v>25</v>
      </c>
      <c r="Q1268">
        <v>1161.83</v>
      </c>
      <c r="R1268" t="s">
        <v>5724</v>
      </c>
      <c r="S1268">
        <v>5</v>
      </c>
      <c r="T1268" t="s">
        <v>34</v>
      </c>
      <c r="U1268">
        <v>62400</v>
      </c>
      <c r="V1268">
        <v>15600</v>
      </c>
      <c r="W1268">
        <v>46800</v>
      </c>
      <c r="X1268">
        <v>26384.02</v>
      </c>
      <c r="Y1268">
        <v>19254.150000000001</v>
      </c>
      <c r="Z1268">
        <v>41.14</v>
      </c>
    </row>
    <row r="1269" spans="1:26" x14ac:dyDescent="0.3">
      <c r="A1269" t="s">
        <v>1880</v>
      </c>
      <c r="B1269" s="9">
        <v>45571</v>
      </c>
      <c r="C1269" t="s">
        <v>538</v>
      </c>
      <c r="D1269" t="s">
        <v>222</v>
      </c>
      <c r="E1269" t="s">
        <v>50</v>
      </c>
      <c r="F1269" t="s">
        <v>5749</v>
      </c>
      <c r="G1269" t="s">
        <v>5723</v>
      </c>
      <c r="H1269" t="s">
        <v>73</v>
      </c>
      <c r="I1269" t="s">
        <v>160</v>
      </c>
      <c r="J1269" t="s">
        <v>63</v>
      </c>
      <c r="K1269" t="s">
        <v>32</v>
      </c>
      <c r="L1269" t="s">
        <v>90</v>
      </c>
      <c r="M1269">
        <v>2</v>
      </c>
      <c r="N1269">
        <v>8500</v>
      </c>
      <c r="O1269" s="7">
        <f>Table1[[#This Row],[Cost_of_Goods]]/Table1[[#This Row],[Quantity]]</f>
        <v>4928.5950000000003</v>
      </c>
      <c r="P1269">
        <v>5</v>
      </c>
      <c r="Q1269">
        <v>432.66</v>
      </c>
      <c r="R1269" t="s">
        <v>5724</v>
      </c>
      <c r="S1269">
        <v>4</v>
      </c>
      <c r="T1269" t="s">
        <v>41</v>
      </c>
      <c r="U1269">
        <v>17000</v>
      </c>
      <c r="V1269">
        <v>850</v>
      </c>
      <c r="W1269">
        <v>16150</v>
      </c>
      <c r="X1269">
        <v>9857.19</v>
      </c>
      <c r="Y1269">
        <v>5860.15</v>
      </c>
      <c r="Z1269">
        <v>36.29</v>
      </c>
    </row>
    <row r="1270" spans="1:26" x14ac:dyDescent="0.3">
      <c r="A1270" t="s">
        <v>1881</v>
      </c>
      <c r="B1270" s="9">
        <v>45507</v>
      </c>
      <c r="C1270" t="s">
        <v>1845</v>
      </c>
      <c r="D1270" t="s">
        <v>176</v>
      </c>
      <c r="E1270" t="s">
        <v>109</v>
      </c>
      <c r="F1270" t="s">
        <v>5745</v>
      </c>
      <c r="G1270" t="s">
        <v>5733</v>
      </c>
      <c r="H1270" t="s">
        <v>5734</v>
      </c>
      <c r="I1270" t="s">
        <v>57</v>
      </c>
      <c r="J1270" t="s">
        <v>31</v>
      </c>
      <c r="K1270" t="s">
        <v>53</v>
      </c>
      <c r="L1270" t="s">
        <v>90</v>
      </c>
      <c r="M1270">
        <v>8</v>
      </c>
      <c r="N1270">
        <v>28000</v>
      </c>
      <c r="O1270" s="7">
        <f>Table1[[#This Row],[Cost_of_Goods]]/Table1[[#This Row],[Quantity]]</f>
        <v>15165.018749999999</v>
      </c>
      <c r="P1270">
        <v>20</v>
      </c>
      <c r="Q1270">
        <v>1416.14</v>
      </c>
      <c r="R1270" t="s">
        <v>5724</v>
      </c>
      <c r="S1270">
        <v>5</v>
      </c>
      <c r="T1270" t="s">
        <v>34</v>
      </c>
      <c r="U1270">
        <v>224000</v>
      </c>
      <c r="V1270">
        <v>44800</v>
      </c>
      <c r="W1270">
        <v>179200</v>
      </c>
      <c r="X1270">
        <v>121320.15</v>
      </c>
      <c r="Y1270">
        <v>56463.71</v>
      </c>
      <c r="Z1270">
        <v>31.51</v>
      </c>
    </row>
    <row r="1271" spans="1:26" x14ac:dyDescent="0.3">
      <c r="A1271" t="s">
        <v>1882</v>
      </c>
      <c r="B1271" s="9">
        <v>45781</v>
      </c>
      <c r="C1271" t="s">
        <v>463</v>
      </c>
      <c r="D1271" t="s">
        <v>60</v>
      </c>
      <c r="E1271" t="s">
        <v>38</v>
      </c>
      <c r="F1271" t="s">
        <v>5722</v>
      </c>
      <c r="G1271" t="s">
        <v>5729</v>
      </c>
      <c r="H1271" t="s">
        <v>213</v>
      </c>
      <c r="I1271" t="s">
        <v>190</v>
      </c>
      <c r="J1271" t="s">
        <v>46</v>
      </c>
      <c r="K1271" t="s">
        <v>32</v>
      </c>
      <c r="L1271" t="s">
        <v>54</v>
      </c>
      <c r="M1271">
        <v>1</v>
      </c>
      <c r="N1271">
        <v>3500</v>
      </c>
      <c r="O1271" s="7">
        <f>Table1[[#This Row],[Cost_of_Goods]]/Table1[[#This Row],[Quantity]]</f>
        <v>1921.39</v>
      </c>
      <c r="P1271">
        <v>30</v>
      </c>
      <c r="Q1271">
        <v>31.71</v>
      </c>
      <c r="R1271" t="s">
        <v>64</v>
      </c>
      <c r="S1271">
        <v>5</v>
      </c>
      <c r="T1271" t="s">
        <v>34</v>
      </c>
      <c r="U1271">
        <v>3500</v>
      </c>
      <c r="V1271">
        <v>1050</v>
      </c>
      <c r="W1271">
        <v>2450</v>
      </c>
      <c r="X1271">
        <v>1921.39</v>
      </c>
      <c r="Y1271">
        <v>496.9</v>
      </c>
      <c r="Z1271">
        <v>20.28</v>
      </c>
    </row>
    <row r="1272" spans="1:26" x14ac:dyDescent="0.3">
      <c r="A1272" t="s">
        <v>1883</v>
      </c>
      <c r="B1272" s="9">
        <v>45313</v>
      </c>
      <c r="C1272" t="s">
        <v>453</v>
      </c>
      <c r="D1272" t="s">
        <v>27</v>
      </c>
      <c r="E1272" t="s">
        <v>28</v>
      </c>
      <c r="F1272" t="s">
        <v>5742</v>
      </c>
      <c r="G1272" t="s">
        <v>5729</v>
      </c>
      <c r="H1272" t="s">
        <v>5740</v>
      </c>
      <c r="I1272" t="s">
        <v>99</v>
      </c>
      <c r="J1272" t="s">
        <v>31</v>
      </c>
      <c r="K1272" t="s">
        <v>32</v>
      </c>
      <c r="L1272" t="s">
        <v>33</v>
      </c>
      <c r="M1272">
        <v>7</v>
      </c>
      <c r="N1272">
        <v>58000</v>
      </c>
      <c r="O1272" s="7">
        <f>Table1[[#This Row],[Cost_of_Goods]]/Table1[[#This Row],[Quantity]]</f>
        <v>29250.260000000002</v>
      </c>
      <c r="P1272">
        <v>30</v>
      </c>
      <c r="Q1272">
        <v>381.59</v>
      </c>
      <c r="R1272" t="s">
        <v>5724</v>
      </c>
      <c r="S1272">
        <v>4</v>
      </c>
      <c r="T1272" t="s">
        <v>34</v>
      </c>
      <c r="U1272">
        <v>406000</v>
      </c>
      <c r="V1272">
        <v>121800</v>
      </c>
      <c r="W1272">
        <v>284200</v>
      </c>
      <c r="X1272">
        <v>204751.82</v>
      </c>
      <c r="Y1272">
        <v>79066.59</v>
      </c>
      <c r="Z1272">
        <v>27.82</v>
      </c>
    </row>
    <row r="1273" spans="1:26" x14ac:dyDescent="0.3">
      <c r="A1273" t="s">
        <v>1884</v>
      </c>
      <c r="B1273" s="9">
        <v>45385</v>
      </c>
      <c r="C1273" t="s">
        <v>48</v>
      </c>
      <c r="D1273" t="s">
        <v>114</v>
      </c>
      <c r="E1273" t="s">
        <v>28</v>
      </c>
      <c r="F1273" t="s">
        <v>5764</v>
      </c>
      <c r="G1273" t="s">
        <v>5733</v>
      </c>
      <c r="H1273" t="s">
        <v>5734</v>
      </c>
      <c r="I1273" t="s">
        <v>57</v>
      </c>
      <c r="J1273" t="s">
        <v>40</v>
      </c>
      <c r="K1273" t="s">
        <v>5726</v>
      </c>
      <c r="L1273" t="s">
        <v>33</v>
      </c>
      <c r="M1273">
        <v>3</v>
      </c>
      <c r="N1273">
        <v>3200</v>
      </c>
      <c r="O1273" s="7">
        <f>Table1[[#This Row],[Cost_of_Goods]]/Table1[[#This Row],[Quantity]]</f>
        <v>1418.3933333333334</v>
      </c>
      <c r="P1273">
        <v>20</v>
      </c>
      <c r="Q1273">
        <v>1329.11</v>
      </c>
      <c r="R1273" t="s">
        <v>64</v>
      </c>
      <c r="S1273">
        <v>4</v>
      </c>
      <c r="T1273" t="s">
        <v>102</v>
      </c>
      <c r="U1273">
        <v>9600</v>
      </c>
      <c r="V1273">
        <v>1920</v>
      </c>
      <c r="W1273">
        <v>7680</v>
      </c>
      <c r="X1273">
        <v>4255.18</v>
      </c>
      <c r="Y1273">
        <v>2095.71</v>
      </c>
      <c r="Z1273">
        <v>27.29</v>
      </c>
    </row>
    <row r="1274" spans="1:26" x14ac:dyDescent="0.3">
      <c r="A1274" t="s">
        <v>1885</v>
      </c>
      <c r="B1274" s="9">
        <v>45565</v>
      </c>
      <c r="C1274" t="s">
        <v>1684</v>
      </c>
      <c r="D1274" t="s">
        <v>37</v>
      </c>
      <c r="E1274" t="s">
        <v>38</v>
      </c>
      <c r="F1274" t="s">
        <v>5753</v>
      </c>
      <c r="G1274" t="s">
        <v>5729</v>
      </c>
      <c r="H1274" t="s">
        <v>5740</v>
      </c>
      <c r="I1274" t="s">
        <v>80</v>
      </c>
      <c r="J1274" t="s">
        <v>63</v>
      </c>
      <c r="K1274" t="s">
        <v>5726</v>
      </c>
      <c r="L1274" t="s">
        <v>5730</v>
      </c>
      <c r="M1274">
        <v>1</v>
      </c>
      <c r="N1274">
        <v>1800</v>
      </c>
      <c r="O1274" s="7">
        <f>Table1[[#This Row],[Cost_of_Goods]]/Table1[[#This Row],[Quantity]]</f>
        <v>1046.04</v>
      </c>
      <c r="P1274">
        <v>15</v>
      </c>
      <c r="Q1274">
        <v>1791.89</v>
      </c>
      <c r="R1274" t="s">
        <v>5724</v>
      </c>
      <c r="S1274">
        <v>5</v>
      </c>
      <c r="T1274" t="s">
        <v>34</v>
      </c>
      <c r="U1274">
        <v>1800</v>
      </c>
      <c r="V1274">
        <v>270</v>
      </c>
      <c r="W1274">
        <v>1530</v>
      </c>
      <c r="X1274">
        <v>1046.04</v>
      </c>
      <c r="Y1274">
        <v>-1307.93</v>
      </c>
      <c r="Z1274">
        <v>-85.49</v>
      </c>
    </row>
    <row r="1275" spans="1:26" x14ac:dyDescent="0.3">
      <c r="A1275" t="s">
        <v>1886</v>
      </c>
      <c r="B1275" s="9">
        <v>45584</v>
      </c>
      <c r="C1275" t="s">
        <v>715</v>
      </c>
      <c r="D1275" t="s">
        <v>117</v>
      </c>
      <c r="E1275" t="s">
        <v>109</v>
      </c>
      <c r="F1275" t="s">
        <v>5764</v>
      </c>
      <c r="G1275" t="s">
        <v>5732</v>
      </c>
      <c r="H1275" t="s">
        <v>51</v>
      </c>
      <c r="I1275" t="s">
        <v>52</v>
      </c>
      <c r="J1275" t="s">
        <v>40</v>
      </c>
      <c r="K1275" t="s">
        <v>5726</v>
      </c>
      <c r="L1275" t="s">
        <v>90</v>
      </c>
      <c r="M1275">
        <v>4</v>
      </c>
      <c r="N1275">
        <v>2800</v>
      </c>
      <c r="O1275" s="7">
        <f>Table1[[#This Row],[Cost_of_Goods]]/Table1[[#This Row],[Quantity]]</f>
        <v>1608.78</v>
      </c>
      <c r="P1275">
        <v>20</v>
      </c>
      <c r="Q1275">
        <v>942.67</v>
      </c>
      <c r="R1275" t="s">
        <v>5724</v>
      </c>
      <c r="S1275">
        <v>5</v>
      </c>
      <c r="T1275" t="s">
        <v>34</v>
      </c>
      <c r="U1275">
        <v>11200</v>
      </c>
      <c r="V1275">
        <v>2240</v>
      </c>
      <c r="W1275">
        <v>8960</v>
      </c>
      <c r="X1275">
        <v>6435.12</v>
      </c>
      <c r="Y1275">
        <v>1582.21</v>
      </c>
      <c r="Z1275">
        <v>17.66</v>
      </c>
    </row>
    <row r="1276" spans="1:26" x14ac:dyDescent="0.3">
      <c r="A1276" t="s">
        <v>1887</v>
      </c>
      <c r="B1276" s="9">
        <v>45791</v>
      </c>
      <c r="C1276" t="s">
        <v>566</v>
      </c>
      <c r="D1276" t="s">
        <v>130</v>
      </c>
      <c r="E1276" t="s">
        <v>38</v>
      </c>
      <c r="F1276" t="s">
        <v>5749</v>
      </c>
      <c r="G1276" t="s">
        <v>5729</v>
      </c>
      <c r="H1276" t="s">
        <v>213</v>
      </c>
      <c r="I1276" t="s">
        <v>190</v>
      </c>
      <c r="J1276" t="s">
        <v>31</v>
      </c>
      <c r="K1276" t="s">
        <v>5726</v>
      </c>
      <c r="L1276" t="s">
        <v>5730</v>
      </c>
      <c r="M1276">
        <v>3</v>
      </c>
      <c r="N1276">
        <v>2500</v>
      </c>
      <c r="O1276" s="7">
        <f>Table1[[#This Row],[Cost_of_Goods]]/Table1[[#This Row],[Quantity]]</f>
        <v>1422.6033333333335</v>
      </c>
      <c r="P1276">
        <v>0</v>
      </c>
      <c r="Q1276">
        <v>648.24</v>
      </c>
      <c r="R1276" t="s">
        <v>5724</v>
      </c>
      <c r="S1276">
        <v>5</v>
      </c>
      <c r="T1276" t="s">
        <v>34</v>
      </c>
      <c r="U1276">
        <v>7500</v>
      </c>
      <c r="V1276">
        <v>0</v>
      </c>
      <c r="W1276">
        <v>7500</v>
      </c>
      <c r="X1276">
        <v>4267.8100000000004</v>
      </c>
      <c r="Y1276">
        <v>2583.9499999999998</v>
      </c>
      <c r="Z1276">
        <v>34.450000000000003</v>
      </c>
    </row>
    <row r="1277" spans="1:26" x14ac:dyDescent="0.3">
      <c r="A1277" t="s">
        <v>1888</v>
      </c>
      <c r="B1277" s="9">
        <v>45850</v>
      </c>
      <c r="C1277" t="s">
        <v>336</v>
      </c>
      <c r="D1277" t="s">
        <v>281</v>
      </c>
      <c r="E1277" t="s">
        <v>121</v>
      </c>
      <c r="F1277" t="s">
        <v>5756</v>
      </c>
      <c r="G1277" t="s">
        <v>5733</v>
      </c>
      <c r="H1277" t="s">
        <v>68</v>
      </c>
      <c r="I1277" t="s">
        <v>69</v>
      </c>
      <c r="J1277" t="s">
        <v>40</v>
      </c>
      <c r="K1277" t="s">
        <v>32</v>
      </c>
      <c r="L1277" t="s">
        <v>5730</v>
      </c>
      <c r="M1277">
        <v>2</v>
      </c>
      <c r="N1277">
        <v>42000</v>
      </c>
      <c r="O1277" s="7">
        <f>Table1[[#This Row],[Cost_of_Goods]]/Table1[[#This Row],[Quantity]]</f>
        <v>23614.764999999999</v>
      </c>
      <c r="P1277">
        <v>10</v>
      </c>
      <c r="Q1277">
        <v>467.34</v>
      </c>
      <c r="R1277" t="s">
        <v>5724</v>
      </c>
      <c r="S1277">
        <v>5</v>
      </c>
      <c r="T1277" t="s">
        <v>34</v>
      </c>
      <c r="U1277">
        <v>84000</v>
      </c>
      <c r="V1277">
        <v>8400</v>
      </c>
      <c r="W1277">
        <v>75600</v>
      </c>
      <c r="X1277">
        <v>47229.53</v>
      </c>
      <c r="Y1277">
        <v>27903.13</v>
      </c>
      <c r="Z1277">
        <v>36.909999999999997</v>
      </c>
    </row>
    <row r="1278" spans="1:26" x14ac:dyDescent="0.3">
      <c r="A1278" t="s">
        <v>1889</v>
      </c>
      <c r="B1278" s="9">
        <v>45398</v>
      </c>
      <c r="C1278" t="s">
        <v>586</v>
      </c>
      <c r="D1278" t="s">
        <v>342</v>
      </c>
      <c r="E1278" t="s">
        <v>38</v>
      </c>
      <c r="F1278" t="s">
        <v>5755</v>
      </c>
      <c r="G1278" t="s">
        <v>5729</v>
      </c>
      <c r="H1278" t="s">
        <v>213</v>
      </c>
      <c r="I1278" t="s">
        <v>190</v>
      </c>
      <c r="J1278" t="s">
        <v>40</v>
      </c>
      <c r="K1278" t="s">
        <v>32</v>
      </c>
      <c r="L1278" t="s">
        <v>5727</v>
      </c>
      <c r="M1278">
        <v>9</v>
      </c>
      <c r="N1278">
        <v>2200</v>
      </c>
      <c r="O1278" s="7">
        <f>Table1[[#This Row],[Cost_of_Goods]]/Table1[[#This Row],[Quantity]]</f>
        <v>1224.5944444444444</v>
      </c>
      <c r="P1278">
        <v>30</v>
      </c>
      <c r="Q1278">
        <v>1451.66</v>
      </c>
      <c r="R1278" t="s">
        <v>5724</v>
      </c>
      <c r="S1278">
        <v>4</v>
      </c>
      <c r="T1278" t="s">
        <v>34</v>
      </c>
      <c r="U1278">
        <v>19800</v>
      </c>
      <c r="V1278">
        <v>5940</v>
      </c>
      <c r="W1278">
        <v>13860</v>
      </c>
      <c r="X1278">
        <v>11021.35</v>
      </c>
      <c r="Y1278">
        <v>1386.99</v>
      </c>
      <c r="Z1278">
        <v>10.01</v>
      </c>
    </row>
    <row r="1279" spans="1:26" x14ac:dyDescent="0.3">
      <c r="A1279" t="s">
        <v>1890</v>
      </c>
      <c r="B1279" s="9">
        <v>45418</v>
      </c>
      <c r="C1279" t="s">
        <v>550</v>
      </c>
      <c r="D1279" t="s">
        <v>37</v>
      </c>
      <c r="E1279" t="s">
        <v>38</v>
      </c>
      <c r="F1279" t="s">
        <v>5728</v>
      </c>
      <c r="G1279" t="s">
        <v>5723</v>
      </c>
      <c r="H1279" t="s">
        <v>73</v>
      </c>
      <c r="I1279" t="s">
        <v>74</v>
      </c>
      <c r="J1279" t="s">
        <v>31</v>
      </c>
      <c r="K1279" t="s">
        <v>5726</v>
      </c>
      <c r="L1279" t="s">
        <v>33</v>
      </c>
      <c r="M1279">
        <v>9</v>
      </c>
      <c r="N1279">
        <v>1800</v>
      </c>
      <c r="O1279" s="7">
        <f>Table1[[#This Row],[Cost_of_Goods]]/Table1[[#This Row],[Quantity]]</f>
        <v>1378.5944444444444</v>
      </c>
      <c r="P1279">
        <v>0</v>
      </c>
      <c r="Q1279">
        <v>751.5</v>
      </c>
      <c r="R1279" t="s">
        <v>5724</v>
      </c>
      <c r="S1279">
        <v>5</v>
      </c>
      <c r="T1279" t="s">
        <v>34</v>
      </c>
      <c r="U1279">
        <v>16200</v>
      </c>
      <c r="V1279">
        <v>0</v>
      </c>
      <c r="W1279">
        <v>16200</v>
      </c>
      <c r="X1279">
        <v>12407.35</v>
      </c>
      <c r="Y1279">
        <v>3041.15</v>
      </c>
      <c r="Z1279">
        <v>18.77</v>
      </c>
    </row>
    <row r="1280" spans="1:26" x14ac:dyDescent="0.3">
      <c r="A1280" t="s">
        <v>1891</v>
      </c>
      <c r="B1280" s="9">
        <v>45647</v>
      </c>
      <c r="C1280" t="s">
        <v>1184</v>
      </c>
      <c r="D1280" t="s">
        <v>342</v>
      </c>
      <c r="E1280" t="s">
        <v>38</v>
      </c>
      <c r="F1280" t="s">
        <v>5751</v>
      </c>
      <c r="G1280" t="s">
        <v>5743</v>
      </c>
      <c r="H1280" t="s">
        <v>94</v>
      </c>
      <c r="I1280" t="s">
        <v>95</v>
      </c>
      <c r="J1280" t="s">
        <v>40</v>
      </c>
      <c r="K1280" t="s">
        <v>32</v>
      </c>
      <c r="L1280" t="s">
        <v>33</v>
      </c>
      <c r="M1280">
        <v>5</v>
      </c>
      <c r="N1280">
        <v>2200</v>
      </c>
      <c r="O1280" s="7">
        <f>Table1[[#This Row],[Cost_of_Goods]]/Table1[[#This Row],[Quantity]]</f>
        <v>1119.8820000000001</v>
      </c>
      <c r="P1280">
        <v>20</v>
      </c>
      <c r="Q1280">
        <v>988.57</v>
      </c>
      <c r="R1280" t="s">
        <v>5724</v>
      </c>
      <c r="S1280">
        <v>5</v>
      </c>
      <c r="T1280" t="s">
        <v>41</v>
      </c>
      <c r="U1280">
        <v>11000</v>
      </c>
      <c r="V1280">
        <v>2200</v>
      </c>
      <c r="W1280">
        <v>8800</v>
      </c>
      <c r="X1280">
        <v>5599.41</v>
      </c>
      <c r="Y1280">
        <v>2212.02</v>
      </c>
      <c r="Z1280">
        <v>25.14</v>
      </c>
    </row>
    <row r="1281" spans="1:26" x14ac:dyDescent="0.3">
      <c r="A1281" t="s">
        <v>1892</v>
      </c>
      <c r="B1281" s="9">
        <v>45560</v>
      </c>
      <c r="C1281" t="s">
        <v>88</v>
      </c>
      <c r="D1281" t="s">
        <v>276</v>
      </c>
      <c r="E1281" t="s">
        <v>121</v>
      </c>
      <c r="F1281" t="s">
        <v>5753</v>
      </c>
      <c r="G1281" t="s">
        <v>5732</v>
      </c>
      <c r="H1281" t="s">
        <v>61</v>
      </c>
      <c r="I1281" t="s">
        <v>456</v>
      </c>
      <c r="J1281" t="s">
        <v>46</v>
      </c>
      <c r="K1281" t="s">
        <v>32</v>
      </c>
      <c r="L1281" t="s">
        <v>54</v>
      </c>
      <c r="M1281">
        <v>7</v>
      </c>
      <c r="N1281">
        <v>10500</v>
      </c>
      <c r="O1281" s="7">
        <f>Table1[[#This Row],[Cost_of_Goods]]/Table1[[#This Row],[Quantity]]</f>
        <v>6795.204285714286</v>
      </c>
      <c r="P1281">
        <v>15</v>
      </c>
      <c r="Q1281">
        <v>1005.3</v>
      </c>
      <c r="R1281" t="s">
        <v>5724</v>
      </c>
      <c r="S1281">
        <v>4</v>
      </c>
      <c r="T1281" t="s">
        <v>34</v>
      </c>
      <c r="U1281">
        <v>73500</v>
      </c>
      <c r="V1281">
        <v>11025</v>
      </c>
      <c r="W1281">
        <v>62475</v>
      </c>
      <c r="X1281">
        <v>47566.43</v>
      </c>
      <c r="Y1281">
        <v>13903.27</v>
      </c>
      <c r="Z1281">
        <v>22.25</v>
      </c>
    </row>
    <row r="1282" spans="1:26" x14ac:dyDescent="0.3">
      <c r="A1282" t="s">
        <v>1893</v>
      </c>
      <c r="B1282" s="9">
        <v>45620</v>
      </c>
      <c r="C1282" t="s">
        <v>1162</v>
      </c>
      <c r="D1282" t="s">
        <v>114</v>
      </c>
      <c r="E1282" t="s">
        <v>28</v>
      </c>
      <c r="F1282" t="s">
        <v>5731</v>
      </c>
      <c r="G1282" t="s">
        <v>5743</v>
      </c>
      <c r="H1282" t="s">
        <v>94</v>
      </c>
      <c r="I1282" t="s">
        <v>95</v>
      </c>
      <c r="J1282" t="s">
        <v>63</v>
      </c>
      <c r="K1282" t="s">
        <v>53</v>
      </c>
      <c r="L1282" t="s">
        <v>5730</v>
      </c>
      <c r="M1282">
        <v>6</v>
      </c>
      <c r="N1282">
        <v>3200</v>
      </c>
      <c r="O1282" s="7">
        <f>Table1[[#This Row],[Cost_of_Goods]]/Table1[[#This Row],[Quantity]]</f>
        <v>1896.2849999999999</v>
      </c>
      <c r="P1282">
        <v>0</v>
      </c>
      <c r="Q1282">
        <v>1055.8399999999999</v>
      </c>
      <c r="R1282" t="s">
        <v>5724</v>
      </c>
      <c r="S1282">
        <v>1</v>
      </c>
      <c r="T1282" t="s">
        <v>34</v>
      </c>
      <c r="U1282">
        <v>19200</v>
      </c>
      <c r="V1282">
        <v>0</v>
      </c>
      <c r="W1282">
        <v>19200</v>
      </c>
      <c r="X1282">
        <v>11377.71</v>
      </c>
      <c r="Y1282">
        <v>6766.45</v>
      </c>
      <c r="Z1282">
        <v>35.24</v>
      </c>
    </row>
    <row r="1283" spans="1:26" x14ac:dyDescent="0.3">
      <c r="A1283" t="s">
        <v>1894</v>
      </c>
      <c r="B1283" s="9">
        <v>46155</v>
      </c>
      <c r="C1283" t="s">
        <v>1509</v>
      </c>
      <c r="D1283" t="s">
        <v>124</v>
      </c>
      <c r="E1283" t="s">
        <v>28</v>
      </c>
      <c r="F1283" t="s">
        <v>5763</v>
      </c>
      <c r="G1283" t="s">
        <v>5732</v>
      </c>
      <c r="H1283" t="s">
        <v>223</v>
      </c>
      <c r="I1283" t="s">
        <v>246</v>
      </c>
      <c r="J1283" t="s">
        <v>40</v>
      </c>
      <c r="K1283" t="s">
        <v>5726</v>
      </c>
      <c r="L1283" t="s">
        <v>5730</v>
      </c>
      <c r="M1283">
        <v>7</v>
      </c>
      <c r="N1283">
        <v>12500</v>
      </c>
      <c r="O1283" s="7">
        <f>Table1[[#This Row],[Cost_of_Goods]]/Table1[[#This Row],[Quantity]]</f>
        <v>8849.221428571429</v>
      </c>
      <c r="P1283">
        <v>10</v>
      </c>
      <c r="Q1283">
        <v>1095.5899999999999</v>
      </c>
      <c r="R1283" t="s">
        <v>5724</v>
      </c>
      <c r="S1283">
        <v>5</v>
      </c>
      <c r="T1283" t="s">
        <v>34</v>
      </c>
      <c r="U1283">
        <v>87500</v>
      </c>
      <c r="V1283">
        <v>8750</v>
      </c>
      <c r="W1283">
        <v>78750</v>
      </c>
      <c r="X1283">
        <v>61944.55</v>
      </c>
      <c r="Y1283">
        <v>15709.86</v>
      </c>
      <c r="Z1283">
        <v>19.95</v>
      </c>
    </row>
    <row r="1284" spans="1:26" x14ac:dyDescent="0.3">
      <c r="A1284" t="s">
        <v>1895</v>
      </c>
      <c r="B1284" s="9">
        <v>46062</v>
      </c>
      <c r="C1284" t="s">
        <v>26</v>
      </c>
      <c r="D1284" t="s">
        <v>37</v>
      </c>
      <c r="E1284" t="s">
        <v>38</v>
      </c>
      <c r="F1284" t="s">
        <v>5742</v>
      </c>
      <c r="G1284" t="s">
        <v>5723</v>
      </c>
      <c r="H1284" t="s">
        <v>73</v>
      </c>
      <c r="I1284" t="s">
        <v>74</v>
      </c>
      <c r="J1284" t="s">
        <v>31</v>
      </c>
      <c r="K1284" t="s">
        <v>32</v>
      </c>
      <c r="L1284" t="s">
        <v>54</v>
      </c>
      <c r="M1284">
        <v>10</v>
      </c>
      <c r="N1284">
        <v>1800</v>
      </c>
      <c r="O1284" s="7">
        <f>Table1[[#This Row],[Cost_of_Goods]]/Table1[[#This Row],[Quantity]]</f>
        <v>1256.258</v>
      </c>
      <c r="P1284">
        <v>10</v>
      </c>
      <c r="Q1284">
        <v>1771.95</v>
      </c>
      <c r="R1284" t="s">
        <v>5724</v>
      </c>
      <c r="S1284">
        <v>4</v>
      </c>
      <c r="T1284" t="s">
        <v>34</v>
      </c>
      <c r="U1284">
        <v>18000</v>
      </c>
      <c r="V1284">
        <v>1800</v>
      </c>
      <c r="W1284">
        <v>16200</v>
      </c>
      <c r="X1284">
        <v>12562.58</v>
      </c>
      <c r="Y1284">
        <v>1865.47</v>
      </c>
      <c r="Z1284">
        <v>11.52</v>
      </c>
    </row>
    <row r="1285" spans="1:26" x14ac:dyDescent="0.3">
      <c r="A1285" t="s">
        <v>1896</v>
      </c>
      <c r="B1285" s="9">
        <v>45407</v>
      </c>
      <c r="C1285" t="s">
        <v>851</v>
      </c>
      <c r="D1285" t="s">
        <v>183</v>
      </c>
      <c r="E1285" t="s">
        <v>50</v>
      </c>
      <c r="F1285" t="s">
        <v>5746</v>
      </c>
      <c r="G1285" t="s">
        <v>5729</v>
      </c>
      <c r="H1285" t="s">
        <v>169</v>
      </c>
      <c r="I1285" t="s">
        <v>153</v>
      </c>
      <c r="J1285" t="s">
        <v>63</v>
      </c>
      <c r="K1285" t="s">
        <v>32</v>
      </c>
      <c r="L1285" t="s">
        <v>90</v>
      </c>
      <c r="M1285">
        <v>10</v>
      </c>
      <c r="N1285">
        <v>450</v>
      </c>
      <c r="O1285" s="7">
        <f>Table1[[#This Row],[Cost_of_Goods]]/Table1[[#This Row],[Quantity]]</f>
        <v>342.95400000000001</v>
      </c>
      <c r="P1285">
        <v>0</v>
      </c>
      <c r="Q1285">
        <v>1017.12</v>
      </c>
      <c r="R1285" t="s">
        <v>5724</v>
      </c>
      <c r="S1285">
        <v>4</v>
      </c>
      <c r="T1285" t="s">
        <v>34</v>
      </c>
      <c r="U1285">
        <v>4500</v>
      </c>
      <c r="V1285">
        <v>0</v>
      </c>
      <c r="W1285">
        <v>4500</v>
      </c>
      <c r="X1285">
        <v>3429.54</v>
      </c>
      <c r="Y1285">
        <v>53.34</v>
      </c>
      <c r="Z1285">
        <v>1.19</v>
      </c>
    </row>
    <row r="1286" spans="1:26" x14ac:dyDescent="0.3">
      <c r="A1286" t="s">
        <v>1897</v>
      </c>
      <c r="B1286" s="9">
        <v>45980</v>
      </c>
      <c r="C1286" t="s">
        <v>741</v>
      </c>
      <c r="D1286" t="s">
        <v>124</v>
      </c>
      <c r="E1286" t="s">
        <v>28</v>
      </c>
      <c r="F1286" t="s">
        <v>5762</v>
      </c>
      <c r="G1286" t="s">
        <v>5732</v>
      </c>
      <c r="H1286" t="s">
        <v>61</v>
      </c>
      <c r="I1286" t="s">
        <v>138</v>
      </c>
      <c r="J1286" t="s">
        <v>40</v>
      </c>
      <c r="K1286" t="s">
        <v>53</v>
      </c>
      <c r="L1286" t="s">
        <v>5730</v>
      </c>
      <c r="M1286">
        <v>2</v>
      </c>
      <c r="N1286">
        <v>12500</v>
      </c>
      <c r="O1286" s="7">
        <f>Table1[[#This Row],[Cost_of_Goods]]/Table1[[#This Row],[Quantity]]</f>
        <v>7438.91</v>
      </c>
      <c r="P1286">
        <v>20</v>
      </c>
      <c r="Q1286">
        <v>597.6</v>
      </c>
      <c r="R1286" t="s">
        <v>5724</v>
      </c>
      <c r="S1286">
        <v>4</v>
      </c>
      <c r="T1286" t="s">
        <v>34</v>
      </c>
      <c r="U1286">
        <v>25000</v>
      </c>
      <c r="V1286">
        <v>5000</v>
      </c>
      <c r="W1286">
        <v>20000</v>
      </c>
      <c r="X1286">
        <v>14877.82</v>
      </c>
      <c r="Y1286">
        <v>4524.58</v>
      </c>
      <c r="Z1286">
        <v>22.62</v>
      </c>
    </row>
    <row r="1287" spans="1:26" x14ac:dyDescent="0.3">
      <c r="A1287" t="s">
        <v>1898</v>
      </c>
      <c r="B1287" s="9">
        <v>45987</v>
      </c>
      <c r="C1287" t="s">
        <v>1871</v>
      </c>
      <c r="D1287" t="s">
        <v>168</v>
      </c>
      <c r="E1287" t="s">
        <v>109</v>
      </c>
      <c r="F1287" t="s">
        <v>5731</v>
      </c>
      <c r="G1287" t="s">
        <v>5733</v>
      </c>
      <c r="H1287" t="s">
        <v>68</v>
      </c>
      <c r="I1287" t="s">
        <v>69</v>
      </c>
      <c r="J1287" t="s">
        <v>63</v>
      </c>
      <c r="K1287" t="s">
        <v>5726</v>
      </c>
      <c r="L1287" t="s">
        <v>33</v>
      </c>
      <c r="M1287">
        <v>8</v>
      </c>
      <c r="N1287">
        <v>6500</v>
      </c>
      <c r="O1287" s="7">
        <f>Table1[[#This Row],[Cost_of_Goods]]/Table1[[#This Row],[Quantity]]</f>
        <v>3359.80125</v>
      </c>
      <c r="P1287">
        <v>15</v>
      </c>
      <c r="Q1287">
        <v>779.24</v>
      </c>
      <c r="R1287" t="s">
        <v>5724</v>
      </c>
      <c r="S1287">
        <v>3</v>
      </c>
      <c r="T1287" t="s">
        <v>34</v>
      </c>
      <c r="U1287">
        <v>52000</v>
      </c>
      <c r="V1287">
        <v>7800</v>
      </c>
      <c r="W1287">
        <v>44200</v>
      </c>
      <c r="X1287">
        <v>26878.41</v>
      </c>
      <c r="Y1287">
        <v>16542.349999999999</v>
      </c>
      <c r="Z1287">
        <v>37.43</v>
      </c>
    </row>
    <row r="1288" spans="1:26" x14ac:dyDescent="0.3">
      <c r="A1288" t="s">
        <v>1899</v>
      </c>
      <c r="B1288" s="9">
        <v>46163</v>
      </c>
      <c r="C1288" t="s">
        <v>1000</v>
      </c>
      <c r="D1288" t="s">
        <v>49</v>
      </c>
      <c r="E1288" t="s">
        <v>50</v>
      </c>
      <c r="F1288" t="s">
        <v>5755</v>
      </c>
      <c r="G1288" t="s">
        <v>5733</v>
      </c>
      <c r="H1288" t="s">
        <v>110</v>
      </c>
      <c r="I1288" t="s">
        <v>111</v>
      </c>
      <c r="J1288" t="s">
        <v>40</v>
      </c>
      <c r="K1288" t="s">
        <v>53</v>
      </c>
      <c r="L1288" t="s">
        <v>90</v>
      </c>
      <c r="M1288">
        <v>11</v>
      </c>
      <c r="N1288">
        <v>14500</v>
      </c>
      <c r="O1288" s="7">
        <f>Table1[[#This Row],[Cost_of_Goods]]/Table1[[#This Row],[Quantity]]</f>
        <v>10227.075454545455</v>
      </c>
      <c r="P1288">
        <v>5</v>
      </c>
      <c r="Q1288">
        <v>492.15</v>
      </c>
      <c r="R1288" t="s">
        <v>5724</v>
      </c>
      <c r="S1288">
        <v>4</v>
      </c>
      <c r="T1288" t="s">
        <v>34</v>
      </c>
      <c r="U1288">
        <v>159500</v>
      </c>
      <c r="V1288">
        <v>7975</v>
      </c>
      <c r="W1288">
        <v>151525</v>
      </c>
      <c r="X1288">
        <v>112497.83</v>
      </c>
      <c r="Y1288">
        <v>38535.019999999997</v>
      </c>
      <c r="Z1288">
        <v>25.43</v>
      </c>
    </row>
    <row r="1289" spans="1:26" x14ac:dyDescent="0.3">
      <c r="A1289" t="s">
        <v>1900</v>
      </c>
      <c r="B1289" s="9">
        <v>45978</v>
      </c>
      <c r="C1289" t="s">
        <v>1901</v>
      </c>
      <c r="D1289" t="s">
        <v>212</v>
      </c>
      <c r="E1289" t="s">
        <v>28</v>
      </c>
      <c r="F1289" t="s">
        <v>5742</v>
      </c>
      <c r="G1289" t="s">
        <v>5732</v>
      </c>
      <c r="H1289" t="s">
        <v>1902</v>
      </c>
      <c r="I1289" t="s">
        <v>185</v>
      </c>
      <c r="J1289" t="s">
        <v>63</v>
      </c>
      <c r="K1289" t="s">
        <v>32</v>
      </c>
      <c r="L1289" t="s">
        <v>54</v>
      </c>
      <c r="M1289">
        <v>7</v>
      </c>
      <c r="N1289">
        <v>8500</v>
      </c>
      <c r="O1289" s="7">
        <f>Table1[[#This Row],[Cost_of_Goods]]/Table1[[#This Row],[Quantity]]</f>
        <v>4526.17</v>
      </c>
      <c r="P1289">
        <v>20</v>
      </c>
      <c r="Q1289">
        <v>1693.84</v>
      </c>
      <c r="R1289" t="s">
        <v>5724</v>
      </c>
      <c r="S1289">
        <v>4</v>
      </c>
      <c r="T1289" t="s">
        <v>34</v>
      </c>
      <c r="U1289">
        <v>59500</v>
      </c>
      <c r="V1289">
        <v>11900</v>
      </c>
      <c r="W1289">
        <v>47600</v>
      </c>
      <c r="X1289">
        <v>31683.19</v>
      </c>
      <c r="Y1289">
        <v>14222.97</v>
      </c>
      <c r="Z1289">
        <v>29.88</v>
      </c>
    </row>
    <row r="1290" spans="1:26" x14ac:dyDescent="0.3">
      <c r="A1290" t="s">
        <v>1903</v>
      </c>
      <c r="B1290" s="9">
        <v>45750</v>
      </c>
      <c r="C1290" t="s">
        <v>825</v>
      </c>
      <c r="D1290" t="s">
        <v>401</v>
      </c>
      <c r="E1290" t="s">
        <v>109</v>
      </c>
      <c r="F1290" t="s">
        <v>5750</v>
      </c>
      <c r="G1290" t="s">
        <v>5723</v>
      </c>
      <c r="H1290" t="s">
        <v>73</v>
      </c>
      <c r="I1290" t="s">
        <v>74</v>
      </c>
      <c r="J1290" t="s">
        <v>40</v>
      </c>
      <c r="K1290" t="s">
        <v>53</v>
      </c>
      <c r="L1290" t="s">
        <v>54</v>
      </c>
      <c r="M1290">
        <v>5</v>
      </c>
      <c r="N1290">
        <v>12500</v>
      </c>
      <c r="O1290" s="7">
        <f>Table1[[#This Row],[Cost_of_Goods]]/Table1[[#This Row],[Quantity]]</f>
        <v>6999.4780000000001</v>
      </c>
      <c r="P1290">
        <v>25</v>
      </c>
      <c r="Q1290">
        <v>860.58</v>
      </c>
      <c r="R1290" t="s">
        <v>5724</v>
      </c>
      <c r="S1290">
        <v>4</v>
      </c>
      <c r="T1290" t="s">
        <v>34</v>
      </c>
      <c r="U1290">
        <v>62500</v>
      </c>
      <c r="V1290">
        <v>15625</v>
      </c>
      <c r="W1290">
        <v>46875</v>
      </c>
      <c r="X1290">
        <v>34997.39</v>
      </c>
      <c r="Y1290">
        <v>11017.03</v>
      </c>
      <c r="Z1290">
        <v>23.5</v>
      </c>
    </row>
    <row r="1291" spans="1:26" x14ac:dyDescent="0.3">
      <c r="A1291" t="s">
        <v>1904</v>
      </c>
      <c r="B1291" s="9">
        <v>46155</v>
      </c>
      <c r="C1291" t="s">
        <v>710</v>
      </c>
      <c r="D1291" t="s">
        <v>1905</v>
      </c>
      <c r="E1291" t="s">
        <v>28</v>
      </c>
      <c r="F1291" t="s">
        <v>5762</v>
      </c>
      <c r="G1291" t="s">
        <v>5743</v>
      </c>
      <c r="H1291" t="s">
        <v>5744</v>
      </c>
      <c r="I1291" t="s">
        <v>86</v>
      </c>
      <c r="J1291" t="s">
        <v>31</v>
      </c>
      <c r="K1291" t="s">
        <v>5726</v>
      </c>
      <c r="L1291" t="s">
        <v>90</v>
      </c>
      <c r="M1291">
        <v>7</v>
      </c>
      <c r="N1291">
        <v>22000</v>
      </c>
      <c r="O1291" s="7">
        <f>Table1[[#This Row],[Cost_of_Goods]]/Table1[[#This Row],[Quantity]]</f>
        <v>10542.571428571429</v>
      </c>
      <c r="P1291">
        <v>20</v>
      </c>
      <c r="Q1291">
        <v>1565.06</v>
      </c>
      <c r="R1291" t="s">
        <v>5724</v>
      </c>
      <c r="S1291">
        <v>5</v>
      </c>
      <c r="T1291" t="s">
        <v>34</v>
      </c>
      <c r="U1291">
        <v>154000</v>
      </c>
      <c r="V1291">
        <v>30800</v>
      </c>
      <c r="W1291">
        <v>123200</v>
      </c>
      <c r="X1291">
        <v>73798</v>
      </c>
      <c r="Y1291">
        <v>47836.94</v>
      </c>
      <c r="Z1291">
        <v>38.83</v>
      </c>
    </row>
    <row r="1292" spans="1:26" x14ac:dyDescent="0.3">
      <c r="A1292" t="s">
        <v>1906</v>
      </c>
      <c r="B1292" s="9">
        <v>46157</v>
      </c>
      <c r="C1292" t="s">
        <v>775</v>
      </c>
      <c r="D1292" t="s">
        <v>114</v>
      </c>
      <c r="E1292" t="s">
        <v>28</v>
      </c>
      <c r="F1292" t="s">
        <v>5756</v>
      </c>
      <c r="G1292" t="s">
        <v>5729</v>
      </c>
      <c r="H1292" t="s">
        <v>213</v>
      </c>
      <c r="I1292" t="s">
        <v>190</v>
      </c>
      <c r="J1292" t="s">
        <v>40</v>
      </c>
      <c r="K1292" t="s">
        <v>5726</v>
      </c>
      <c r="L1292" t="s">
        <v>33</v>
      </c>
      <c r="M1292">
        <v>5</v>
      </c>
      <c r="N1292">
        <v>3200</v>
      </c>
      <c r="O1292" s="7">
        <f>Table1[[#This Row],[Cost_of_Goods]]/Table1[[#This Row],[Quantity]]</f>
        <v>1777.56</v>
      </c>
      <c r="P1292">
        <v>5</v>
      </c>
      <c r="Q1292">
        <v>783.71</v>
      </c>
      <c r="R1292" t="s">
        <v>5724</v>
      </c>
      <c r="S1292">
        <v>4</v>
      </c>
      <c r="T1292" t="s">
        <v>102</v>
      </c>
      <c r="U1292">
        <v>16000</v>
      </c>
      <c r="V1292">
        <v>800</v>
      </c>
      <c r="W1292">
        <v>15200</v>
      </c>
      <c r="X1292">
        <v>8887.7999999999993</v>
      </c>
      <c r="Y1292">
        <v>5528.49</v>
      </c>
      <c r="Z1292">
        <v>36.369999999999997</v>
      </c>
    </row>
    <row r="1293" spans="1:26" x14ac:dyDescent="0.3">
      <c r="A1293" t="s">
        <v>1907</v>
      </c>
      <c r="B1293" s="9">
        <v>45336</v>
      </c>
      <c r="C1293" t="s">
        <v>568</v>
      </c>
      <c r="D1293" t="s">
        <v>117</v>
      </c>
      <c r="E1293" t="s">
        <v>109</v>
      </c>
      <c r="F1293" t="s">
        <v>5751</v>
      </c>
      <c r="G1293" t="s">
        <v>5723</v>
      </c>
      <c r="H1293" t="s">
        <v>73</v>
      </c>
      <c r="I1293" t="s">
        <v>74</v>
      </c>
      <c r="J1293" t="s">
        <v>40</v>
      </c>
      <c r="K1293" t="s">
        <v>5726</v>
      </c>
      <c r="L1293" t="s">
        <v>90</v>
      </c>
      <c r="M1293">
        <v>4</v>
      </c>
      <c r="N1293">
        <v>2800</v>
      </c>
      <c r="O1293" s="7">
        <f>Table1[[#This Row],[Cost_of_Goods]]/Table1[[#This Row],[Quantity]]</f>
        <v>1744.2149999999999</v>
      </c>
      <c r="P1293">
        <v>20</v>
      </c>
      <c r="Q1293">
        <v>1441.55</v>
      </c>
      <c r="R1293" t="s">
        <v>5724</v>
      </c>
      <c r="S1293">
        <v>5</v>
      </c>
      <c r="T1293" t="s">
        <v>34</v>
      </c>
      <c r="U1293">
        <v>11200</v>
      </c>
      <c r="V1293">
        <v>2240</v>
      </c>
      <c r="W1293">
        <v>8960</v>
      </c>
      <c r="X1293">
        <v>6976.86</v>
      </c>
      <c r="Y1293">
        <v>541.59</v>
      </c>
      <c r="Z1293">
        <v>6.04</v>
      </c>
    </row>
    <row r="1294" spans="1:26" x14ac:dyDescent="0.3">
      <c r="A1294" t="s">
        <v>1908</v>
      </c>
      <c r="B1294" s="9">
        <v>45419</v>
      </c>
      <c r="C1294" t="s">
        <v>147</v>
      </c>
      <c r="D1294" t="s">
        <v>281</v>
      </c>
      <c r="E1294" t="s">
        <v>121</v>
      </c>
      <c r="F1294" t="s">
        <v>5756</v>
      </c>
      <c r="G1294" t="s">
        <v>5729</v>
      </c>
      <c r="H1294" t="s">
        <v>44</v>
      </c>
      <c r="I1294" t="s">
        <v>45</v>
      </c>
      <c r="J1294" t="s">
        <v>31</v>
      </c>
      <c r="K1294" t="s">
        <v>53</v>
      </c>
      <c r="L1294" t="s">
        <v>5730</v>
      </c>
      <c r="M1294">
        <v>10</v>
      </c>
      <c r="N1294">
        <v>42000</v>
      </c>
      <c r="O1294" s="7">
        <f>Table1[[#This Row],[Cost_of_Goods]]/Table1[[#This Row],[Quantity]]</f>
        <v>24788.743999999999</v>
      </c>
      <c r="P1294">
        <v>0</v>
      </c>
      <c r="Q1294">
        <v>701.12</v>
      </c>
      <c r="R1294" t="s">
        <v>64</v>
      </c>
      <c r="S1294">
        <v>5</v>
      </c>
      <c r="T1294" t="s">
        <v>34</v>
      </c>
      <c r="U1294">
        <v>420000</v>
      </c>
      <c r="V1294">
        <v>0</v>
      </c>
      <c r="W1294">
        <v>420000</v>
      </c>
      <c r="X1294">
        <v>247887.44</v>
      </c>
      <c r="Y1294">
        <v>171411.44</v>
      </c>
      <c r="Z1294">
        <v>40.81</v>
      </c>
    </row>
    <row r="1295" spans="1:26" x14ac:dyDescent="0.3">
      <c r="A1295" t="s">
        <v>1909</v>
      </c>
      <c r="B1295" s="9">
        <v>46072</v>
      </c>
      <c r="C1295" t="s">
        <v>104</v>
      </c>
      <c r="D1295" t="s">
        <v>401</v>
      </c>
      <c r="E1295" t="s">
        <v>109</v>
      </c>
      <c r="F1295" t="s">
        <v>5753</v>
      </c>
      <c r="G1295" t="s">
        <v>5733</v>
      </c>
      <c r="H1295" t="s">
        <v>5734</v>
      </c>
      <c r="I1295" t="s">
        <v>57</v>
      </c>
      <c r="J1295" t="s">
        <v>31</v>
      </c>
      <c r="K1295" t="s">
        <v>32</v>
      </c>
      <c r="L1295" t="s">
        <v>5727</v>
      </c>
      <c r="M1295">
        <v>5</v>
      </c>
      <c r="N1295">
        <v>12500</v>
      </c>
      <c r="O1295" s="7">
        <f>Table1[[#This Row],[Cost_of_Goods]]/Table1[[#This Row],[Quantity]]</f>
        <v>8071.3059999999996</v>
      </c>
      <c r="P1295">
        <v>5</v>
      </c>
      <c r="Q1295">
        <v>1194.3900000000001</v>
      </c>
      <c r="R1295" t="s">
        <v>5724</v>
      </c>
      <c r="S1295">
        <v>1</v>
      </c>
      <c r="T1295" t="s">
        <v>34</v>
      </c>
      <c r="U1295">
        <v>62500</v>
      </c>
      <c r="V1295">
        <v>3125</v>
      </c>
      <c r="W1295">
        <v>59375</v>
      </c>
      <c r="X1295">
        <v>40356.53</v>
      </c>
      <c r="Y1295">
        <v>17824.080000000002</v>
      </c>
      <c r="Z1295">
        <v>30.02</v>
      </c>
    </row>
    <row r="1296" spans="1:26" x14ac:dyDescent="0.3">
      <c r="A1296" t="s">
        <v>1910</v>
      </c>
      <c r="B1296" s="9">
        <v>45777</v>
      </c>
      <c r="C1296" t="s">
        <v>1911</v>
      </c>
      <c r="D1296" t="s">
        <v>127</v>
      </c>
      <c r="E1296" t="s">
        <v>109</v>
      </c>
      <c r="F1296" t="s">
        <v>5749</v>
      </c>
      <c r="G1296" t="s">
        <v>5729</v>
      </c>
      <c r="H1296" t="s">
        <v>5740</v>
      </c>
      <c r="I1296" t="s">
        <v>99</v>
      </c>
      <c r="J1296" t="s">
        <v>46</v>
      </c>
      <c r="K1296" t="s">
        <v>53</v>
      </c>
      <c r="L1296" t="s">
        <v>5730</v>
      </c>
      <c r="M1296">
        <v>5</v>
      </c>
      <c r="N1296">
        <v>16500</v>
      </c>
      <c r="O1296" s="7">
        <f>Table1[[#This Row],[Cost_of_Goods]]/Table1[[#This Row],[Quantity]]</f>
        <v>11803.526</v>
      </c>
      <c r="P1296">
        <v>0</v>
      </c>
      <c r="Q1296">
        <v>196.51</v>
      </c>
      <c r="R1296" t="s">
        <v>64</v>
      </c>
      <c r="S1296">
        <v>3</v>
      </c>
      <c r="T1296" t="s">
        <v>34</v>
      </c>
      <c r="U1296">
        <v>82500</v>
      </c>
      <c r="V1296">
        <v>0</v>
      </c>
      <c r="W1296">
        <v>82500</v>
      </c>
      <c r="X1296">
        <v>59017.63</v>
      </c>
      <c r="Y1296">
        <v>23285.86</v>
      </c>
      <c r="Z1296">
        <v>28.23</v>
      </c>
    </row>
    <row r="1297" spans="1:26" x14ac:dyDescent="0.3">
      <c r="A1297" t="s">
        <v>1912</v>
      </c>
      <c r="B1297" s="9">
        <v>45566</v>
      </c>
      <c r="C1297" t="s">
        <v>1141</v>
      </c>
      <c r="D1297" t="s">
        <v>176</v>
      </c>
      <c r="E1297" t="s">
        <v>109</v>
      </c>
      <c r="F1297" t="s">
        <v>5747</v>
      </c>
      <c r="G1297" t="s">
        <v>5723</v>
      </c>
      <c r="H1297" t="s">
        <v>131</v>
      </c>
      <c r="I1297" t="s">
        <v>135</v>
      </c>
      <c r="J1297" t="s">
        <v>31</v>
      </c>
      <c r="K1297" t="s">
        <v>32</v>
      </c>
      <c r="L1297" t="s">
        <v>5727</v>
      </c>
      <c r="M1297">
        <v>1</v>
      </c>
      <c r="N1297">
        <v>28000</v>
      </c>
      <c r="O1297" s="7">
        <f>Table1[[#This Row],[Cost_of_Goods]]/Table1[[#This Row],[Quantity]]</f>
        <v>15770.93</v>
      </c>
      <c r="P1297">
        <v>20</v>
      </c>
      <c r="Q1297">
        <v>563.98</v>
      </c>
      <c r="R1297" t="s">
        <v>5724</v>
      </c>
      <c r="S1297">
        <v>4</v>
      </c>
      <c r="T1297" t="s">
        <v>34</v>
      </c>
      <c r="U1297">
        <v>28000</v>
      </c>
      <c r="V1297">
        <v>5600</v>
      </c>
      <c r="W1297">
        <v>22400</v>
      </c>
      <c r="X1297">
        <v>15770.93</v>
      </c>
      <c r="Y1297">
        <v>6065.09</v>
      </c>
      <c r="Z1297">
        <v>27.08</v>
      </c>
    </row>
    <row r="1298" spans="1:26" x14ac:dyDescent="0.3">
      <c r="A1298" t="s">
        <v>1913</v>
      </c>
      <c r="B1298" s="9">
        <v>46025</v>
      </c>
      <c r="C1298" t="s">
        <v>470</v>
      </c>
      <c r="D1298" t="s">
        <v>152</v>
      </c>
      <c r="E1298" t="s">
        <v>28</v>
      </c>
      <c r="F1298" t="s">
        <v>5758</v>
      </c>
      <c r="G1298" t="s">
        <v>5723</v>
      </c>
      <c r="H1298" t="s">
        <v>73</v>
      </c>
      <c r="I1298" t="s">
        <v>160</v>
      </c>
      <c r="J1298" t="s">
        <v>63</v>
      </c>
      <c r="K1298" t="s">
        <v>53</v>
      </c>
      <c r="L1298" t="s">
        <v>90</v>
      </c>
      <c r="M1298">
        <v>1</v>
      </c>
      <c r="N1298">
        <v>45000</v>
      </c>
      <c r="O1298" s="7">
        <f>Table1[[#This Row],[Cost_of_Goods]]/Table1[[#This Row],[Quantity]]</f>
        <v>22052.18</v>
      </c>
      <c r="P1298">
        <v>30</v>
      </c>
      <c r="Q1298">
        <v>762.51</v>
      </c>
      <c r="R1298" t="s">
        <v>5724</v>
      </c>
      <c r="S1298">
        <v>1</v>
      </c>
      <c r="T1298" t="s">
        <v>34</v>
      </c>
      <c r="U1298">
        <v>45000</v>
      </c>
      <c r="V1298">
        <v>13500</v>
      </c>
      <c r="W1298">
        <v>31500</v>
      </c>
      <c r="X1298">
        <v>22052.18</v>
      </c>
      <c r="Y1298">
        <v>8685.31</v>
      </c>
      <c r="Z1298">
        <v>27.57</v>
      </c>
    </row>
    <row r="1299" spans="1:26" x14ac:dyDescent="0.3">
      <c r="A1299" t="s">
        <v>1914</v>
      </c>
      <c r="B1299" s="9">
        <v>45482</v>
      </c>
      <c r="C1299" t="s">
        <v>1277</v>
      </c>
      <c r="D1299" t="s">
        <v>27</v>
      </c>
      <c r="E1299" t="s">
        <v>28</v>
      </c>
      <c r="F1299" t="s">
        <v>5736</v>
      </c>
      <c r="G1299" t="s">
        <v>5743</v>
      </c>
      <c r="H1299" t="s">
        <v>1915</v>
      </c>
      <c r="I1299" t="s">
        <v>95</v>
      </c>
      <c r="J1299" t="s">
        <v>40</v>
      </c>
      <c r="K1299" t="s">
        <v>32</v>
      </c>
      <c r="L1299" t="s">
        <v>33</v>
      </c>
      <c r="M1299">
        <v>8</v>
      </c>
      <c r="N1299">
        <v>58000</v>
      </c>
      <c r="O1299" s="7">
        <f>Table1[[#This Row],[Cost_of_Goods]]/Table1[[#This Row],[Quantity]]</f>
        <v>30120.991249999999</v>
      </c>
      <c r="P1299">
        <v>20</v>
      </c>
      <c r="Q1299">
        <v>1166.3</v>
      </c>
      <c r="R1299" t="s">
        <v>5724</v>
      </c>
      <c r="S1299">
        <v>4</v>
      </c>
      <c r="T1299" t="s">
        <v>102</v>
      </c>
      <c r="U1299">
        <v>464000</v>
      </c>
      <c r="V1299">
        <v>92800</v>
      </c>
      <c r="W1299">
        <v>371200</v>
      </c>
      <c r="X1299">
        <v>240967.93</v>
      </c>
      <c r="Y1299">
        <v>129065.77</v>
      </c>
      <c r="Z1299">
        <v>34.770000000000003</v>
      </c>
    </row>
    <row r="1300" spans="1:26" x14ac:dyDescent="0.3">
      <c r="A1300" t="s">
        <v>1916</v>
      </c>
      <c r="B1300" s="9">
        <v>46143</v>
      </c>
      <c r="C1300" t="s">
        <v>667</v>
      </c>
      <c r="D1300" t="s">
        <v>183</v>
      </c>
      <c r="E1300" t="s">
        <v>50</v>
      </c>
      <c r="F1300" t="s">
        <v>5758</v>
      </c>
      <c r="G1300" t="s">
        <v>5723</v>
      </c>
      <c r="H1300" t="s">
        <v>73</v>
      </c>
      <c r="I1300" t="s">
        <v>74</v>
      </c>
      <c r="J1300" t="s">
        <v>40</v>
      </c>
      <c r="K1300" t="s">
        <v>32</v>
      </c>
      <c r="L1300" t="s">
        <v>54</v>
      </c>
      <c r="M1300">
        <v>6</v>
      </c>
      <c r="N1300">
        <v>450</v>
      </c>
      <c r="O1300" s="7">
        <f>Table1[[#This Row],[Cost_of_Goods]]/Table1[[#This Row],[Quantity]]</f>
        <v>206.94000000000003</v>
      </c>
      <c r="P1300">
        <v>30</v>
      </c>
      <c r="Q1300">
        <v>1551.52</v>
      </c>
      <c r="R1300" t="s">
        <v>5724</v>
      </c>
      <c r="S1300">
        <v>4</v>
      </c>
      <c r="T1300" t="s">
        <v>34</v>
      </c>
      <c r="U1300">
        <v>2700</v>
      </c>
      <c r="V1300">
        <v>810</v>
      </c>
      <c r="W1300">
        <v>1890</v>
      </c>
      <c r="X1300">
        <v>1241.6400000000001</v>
      </c>
      <c r="Y1300">
        <v>-903.16</v>
      </c>
      <c r="Z1300">
        <v>-47.79</v>
      </c>
    </row>
    <row r="1301" spans="1:26" x14ac:dyDescent="0.3">
      <c r="A1301" t="s">
        <v>1917</v>
      </c>
      <c r="B1301" s="9">
        <v>45637</v>
      </c>
      <c r="C1301" t="s">
        <v>882</v>
      </c>
      <c r="D1301" t="s">
        <v>67</v>
      </c>
      <c r="E1301" t="s">
        <v>28</v>
      </c>
      <c r="F1301" t="s">
        <v>5745</v>
      </c>
      <c r="G1301" t="s">
        <v>5732</v>
      </c>
      <c r="H1301" t="s">
        <v>223</v>
      </c>
      <c r="I1301" t="s">
        <v>224</v>
      </c>
      <c r="J1301" t="s">
        <v>31</v>
      </c>
      <c r="K1301" t="s">
        <v>5726</v>
      </c>
      <c r="L1301" t="s">
        <v>54</v>
      </c>
      <c r="M1301">
        <v>9</v>
      </c>
      <c r="N1301">
        <v>32000</v>
      </c>
      <c r="O1301" s="7">
        <f>Table1[[#This Row],[Cost_of_Goods]]/Table1[[#This Row],[Quantity]]</f>
        <v>16876.057777777776</v>
      </c>
      <c r="P1301">
        <v>10</v>
      </c>
      <c r="Q1301">
        <v>1419.87</v>
      </c>
      <c r="R1301" t="s">
        <v>5724</v>
      </c>
      <c r="S1301">
        <v>5</v>
      </c>
      <c r="T1301" t="s">
        <v>34</v>
      </c>
      <c r="U1301">
        <v>288000</v>
      </c>
      <c r="V1301">
        <v>28800</v>
      </c>
      <c r="W1301">
        <v>259200</v>
      </c>
      <c r="X1301">
        <v>151884.51999999999</v>
      </c>
      <c r="Y1301">
        <v>105895.61</v>
      </c>
      <c r="Z1301">
        <v>40.85</v>
      </c>
    </row>
    <row r="1302" spans="1:26" x14ac:dyDescent="0.3">
      <c r="A1302" t="s">
        <v>1918</v>
      </c>
      <c r="B1302" s="9">
        <v>46071</v>
      </c>
      <c r="C1302" t="s">
        <v>1126</v>
      </c>
      <c r="D1302" t="s">
        <v>49</v>
      </c>
      <c r="E1302" t="s">
        <v>50</v>
      </c>
      <c r="F1302" t="s">
        <v>5741</v>
      </c>
      <c r="G1302" t="s">
        <v>5723</v>
      </c>
      <c r="H1302" t="s">
        <v>131</v>
      </c>
      <c r="I1302" t="s">
        <v>132</v>
      </c>
      <c r="J1302" t="s">
        <v>63</v>
      </c>
      <c r="K1302" t="s">
        <v>53</v>
      </c>
      <c r="L1302" t="s">
        <v>90</v>
      </c>
      <c r="M1302">
        <v>6</v>
      </c>
      <c r="N1302">
        <v>14500</v>
      </c>
      <c r="O1302" s="7">
        <f>Table1[[#This Row],[Cost_of_Goods]]/Table1[[#This Row],[Quantity]]</f>
        <v>7293.0516666666663</v>
      </c>
      <c r="P1302">
        <v>20</v>
      </c>
      <c r="Q1302">
        <v>1075.93</v>
      </c>
      <c r="R1302" t="s">
        <v>5724</v>
      </c>
      <c r="S1302">
        <v>5</v>
      </c>
      <c r="T1302" t="s">
        <v>34</v>
      </c>
      <c r="U1302">
        <v>87000</v>
      </c>
      <c r="V1302">
        <v>17400</v>
      </c>
      <c r="W1302">
        <v>69600</v>
      </c>
      <c r="X1302">
        <v>43758.31</v>
      </c>
      <c r="Y1302">
        <v>24765.759999999998</v>
      </c>
      <c r="Z1302">
        <v>35.58</v>
      </c>
    </row>
    <row r="1303" spans="1:26" x14ac:dyDescent="0.3">
      <c r="A1303" t="s">
        <v>1919</v>
      </c>
      <c r="B1303" s="9">
        <v>45857</v>
      </c>
      <c r="C1303" t="s">
        <v>1365</v>
      </c>
      <c r="D1303" t="s">
        <v>162</v>
      </c>
      <c r="E1303" t="s">
        <v>50</v>
      </c>
      <c r="F1303" t="s">
        <v>5751</v>
      </c>
      <c r="G1303" t="s">
        <v>5723</v>
      </c>
      <c r="H1303" t="s">
        <v>29</v>
      </c>
      <c r="I1303" t="s">
        <v>165</v>
      </c>
      <c r="J1303" t="s">
        <v>31</v>
      </c>
      <c r="K1303" t="s">
        <v>32</v>
      </c>
      <c r="L1303" t="s">
        <v>33</v>
      </c>
      <c r="M1303">
        <v>6</v>
      </c>
      <c r="N1303">
        <v>3200</v>
      </c>
      <c r="O1303" s="7">
        <f>Table1[[#This Row],[Cost_of_Goods]]/Table1[[#This Row],[Quantity]]</f>
        <v>1703.365</v>
      </c>
      <c r="P1303">
        <v>20</v>
      </c>
      <c r="Q1303">
        <v>251.81</v>
      </c>
      <c r="R1303" t="s">
        <v>5724</v>
      </c>
      <c r="S1303">
        <v>5</v>
      </c>
      <c r="T1303" t="s">
        <v>34</v>
      </c>
      <c r="U1303">
        <v>19200</v>
      </c>
      <c r="V1303">
        <v>3840</v>
      </c>
      <c r="W1303">
        <v>15360</v>
      </c>
      <c r="X1303">
        <v>10220.19</v>
      </c>
      <c r="Y1303">
        <v>4888</v>
      </c>
      <c r="Z1303">
        <v>31.82</v>
      </c>
    </row>
    <row r="1304" spans="1:26" x14ac:dyDescent="0.3">
      <c r="A1304" t="s">
        <v>1920</v>
      </c>
      <c r="B1304" s="9">
        <v>45592</v>
      </c>
      <c r="C1304" t="s">
        <v>407</v>
      </c>
      <c r="D1304" t="s">
        <v>130</v>
      </c>
      <c r="E1304" t="s">
        <v>38</v>
      </c>
      <c r="F1304" t="s">
        <v>5748</v>
      </c>
      <c r="G1304" t="s">
        <v>5723</v>
      </c>
      <c r="H1304" t="s">
        <v>29</v>
      </c>
      <c r="I1304" t="s">
        <v>165</v>
      </c>
      <c r="J1304" t="s">
        <v>63</v>
      </c>
      <c r="K1304" t="s">
        <v>32</v>
      </c>
      <c r="L1304" t="s">
        <v>5730</v>
      </c>
      <c r="M1304">
        <v>1</v>
      </c>
      <c r="N1304">
        <v>2500</v>
      </c>
      <c r="O1304" s="7">
        <f>Table1[[#This Row],[Cost_of_Goods]]/Table1[[#This Row],[Quantity]]</f>
        <v>1925.49</v>
      </c>
      <c r="P1304">
        <v>0</v>
      </c>
      <c r="Q1304">
        <v>1320.6</v>
      </c>
      <c r="R1304" t="s">
        <v>5724</v>
      </c>
      <c r="S1304">
        <v>5</v>
      </c>
      <c r="T1304" t="s">
        <v>34</v>
      </c>
      <c r="U1304">
        <v>2500</v>
      </c>
      <c r="V1304">
        <v>0</v>
      </c>
      <c r="W1304">
        <v>2500</v>
      </c>
      <c r="X1304">
        <v>1925.49</v>
      </c>
      <c r="Y1304">
        <v>-746.09</v>
      </c>
      <c r="Z1304">
        <v>-29.84</v>
      </c>
    </row>
    <row r="1305" spans="1:26" x14ac:dyDescent="0.3">
      <c r="A1305" t="s">
        <v>1921</v>
      </c>
      <c r="B1305" s="9">
        <v>46133</v>
      </c>
      <c r="C1305" t="s">
        <v>390</v>
      </c>
      <c r="D1305" t="s">
        <v>114</v>
      </c>
      <c r="E1305" t="s">
        <v>28</v>
      </c>
      <c r="F1305" t="s">
        <v>5753</v>
      </c>
      <c r="G1305" t="s">
        <v>5723</v>
      </c>
      <c r="H1305" t="s">
        <v>131</v>
      </c>
      <c r="I1305" t="s">
        <v>135</v>
      </c>
      <c r="J1305" t="s">
        <v>31</v>
      </c>
      <c r="K1305" t="s">
        <v>32</v>
      </c>
      <c r="L1305" t="s">
        <v>54</v>
      </c>
      <c r="M1305">
        <v>10</v>
      </c>
      <c r="N1305">
        <v>3200</v>
      </c>
      <c r="O1305" s="7">
        <f>Table1[[#This Row],[Cost_of_Goods]]/Table1[[#This Row],[Quantity]]</f>
        <v>1298.165</v>
      </c>
      <c r="P1305">
        <v>30</v>
      </c>
      <c r="Q1305">
        <v>1724.05</v>
      </c>
      <c r="R1305" t="s">
        <v>5724</v>
      </c>
      <c r="S1305">
        <v>1</v>
      </c>
      <c r="T1305" t="s">
        <v>34</v>
      </c>
      <c r="U1305">
        <v>32000</v>
      </c>
      <c r="V1305">
        <v>9600</v>
      </c>
      <c r="W1305">
        <v>22400</v>
      </c>
      <c r="X1305">
        <v>12981.65</v>
      </c>
      <c r="Y1305">
        <v>7694.3</v>
      </c>
      <c r="Z1305">
        <v>34.35</v>
      </c>
    </row>
    <row r="1306" spans="1:26" x14ac:dyDescent="0.3">
      <c r="A1306" t="s">
        <v>1922</v>
      </c>
      <c r="B1306" s="9">
        <v>45571</v>
      </c>
      <c r="C1306" t="s">
        <v>572</v>
      </c>
      <c r="D1306" t="s">
        <v>120</v>
      </c>
      <c r="E1306" t="s">
        <v>121</v>
      </c>
      <c r="F1306" t="s">
        <v>5735</v>
      </c>
      <c r="G1306" t="s">
        <v>5732</v>
      </c>
      <c r="H1306" t="s">
        <v>223</v>
      </c>
      <c r="I1306" t="s">
        <v>224</v>
      </c>
      <c r="J1306" t="s">
        <v>46</v>
      </c>
      <c r="K1306" t="s">
        <v>32</v>
      </c>
      <c r="L1306" t="s">
        <v>33</v>
      </c>
      <c r="M1306">
        <v>10</v>
      </c>
      <c r="N1306">
        <v>28000</v>
      </c>
      <c r="O1306" s="7">
        <f>Table1[[#This Row],[Cost_of_Goods]]/Table1[[#This Row],[Quantity]]</f>
        <v>15468.785</v>
      </c>
      <c r="P1306">
        <v>25</v>
      </c>
      <c r="Q1306">
        <v>878.44</v>
      </c>
      <c r="R1306" t="s">
        <v>64</v>
      </c>
      <c r="S1306">
        <v>2</v>
      </c>
      <c r="T1306" t="s">
        <v>34</v>
      </c>
      <c r="U1306">
        <v>280000</v>
      </c>
      <c r="V1306">
        <v>70000</v>
      </c>
      <c r="W1306">
        <v>210000</v>
      </c>
      <c r="X1306">
        <v>154687.85</v>
      </c>
      <c r="Y1306">
        <v>54433.71</v>
      </c>
      <c r="Z1306">
        <v>25.92</v>
      </c>
    </row>
    <row r="1307" spans="1:26" x14ac:dyDescent="0.3">
      <c r="A1307" t="s">
        <v>1923</v>
      </c>
      <c r="B1307" s="9">
        <v>46030</v>
      </c>
      <c r="C1307" t="s">
        <v>450</v>
      </c>
      <c r="D1307" t="s">
        <v>120</v>
      </c>
      <c r="E1307" t="s">
        <v>121</v>
      </c>
      <c r="F1307" t="s">
        <v>5763</v>
      </c>
      <c r="G1307" t="s">
        <v>5723</v>
      </c>
      <c r="H1307" t="s">
        <v>29</v>
      </c>
      <c r="I1307" t="s">
        <v>39</v>
      </c>
      <c r="J1307" t="s">
        <v>63</v>
      </c>
      <c r="K1307" t="s">
        <v>53</v>
      </c>
      <c r="L1307" t="s">
        <v>5727</v>
      </c>
      <c r="M1307">
        <v>9</v>
      </c>
      <c r="N1307">
        <v>28000</v>
      </c>
      <c r="O1307" s="7">
        <f>Table1[[#This Row],[Cost_of_Goods]]/Table1[[#This Row],[Quantity]]</f>
        <v>12750.186666666666</v>
      </c>
      <c r="P1307">
        <v>20</v>
      </c>
      <c r="Q1307">
        <v>51.53</v>
      </c>
      <c r="R1307" t="s">
        <v>5724</v>
      </c>
      <c r="S1307">
        <v>4</v>
      </c>
      <c r="T1307" t="s">
        <v>34</v>
      </c>
      <c r="U1307">
        <v>252000</v>
      </c>
      <c r="V1307">
        <v>50400</v>
      </c>
      <c r="W1307">
        <v>201600</v>
      </c>
      <c r="X1307">
        <v>114751.67999999999</v>
      </c>
      <c r="Y1307">
        <v>86796.79</v>
      </c>
      <c r="Z1307">
        <v>43.05</v>
      </c>
    </row>
    <row r="1308" spans="1:26" x14ac:dyDescent="0.3">
      <c r="A1308" t="s">
        <v>1924</v>
      </c>
      <c r="B1308" s="9">
        <v>45337</v>
      </c>
      <c r="C1308" t="s">
        <v>1925</v>
      </c>
      <c r="D1308" t="s">
        <v>256</v>
      </c>
      <c r="E1308" t="s">
        <v>38</v>
      </c>
      <c r="F1308" t="s">
        <v>5737</v>
      </c>
      <c r="G1308" t="s">
        <v>5729</v>
      </c>
      <c r="H1308" t="s">
        <v>169</v>
      </c>
      <c r="I1308" t="s">
        <v>153</v>
      </c>
      <c r="J1308" t="s">
        <v>40</v>
      </c>
      <c r="K1308" t="s">
        <v>32</v>
      </c>
      <c r="L1308" t="s">
        <v>5730</v>
      </c>
      <c r="M1308">
        <v>3</v>
      </c>
      <c r="N1308">
        <v>4500</v>
      </c>
      <c r="O1308" s="7">
        <f>Table1[[#This Row],[Cost_of_Goods]]/Table1[[#This Row],[Quantity]]</f>
        <v>2706.97</v>
      </c>
      <c r="P1308">
        <v>20</v>
      </c>
      <c r="Q1308">
        <v>1296.81</v>
      </c>
      <c r="R1308" t="s">
        <v>5724</v>
      </c>
      <c r="S1308">
        <v>4</v>
      </c>
      <c r="T1308" t="s">
        <v>34</v>
      </c>
      <c r="U1308">
        <v>13500</v>
      </c>
      <c r="V1308">
        <v>2700</v>
      </c>
      <c r="W1308">
        <v>10800</v>
      </c>
      <c r="X1308">
        <v>8120.91</v>
      </c>
      <c r="Y1308">
        <v>1382.28</v>
      </c>
      <c r="Z1308">
        <v>12.8</v>
      </c>
    </row>
    <row r="1309" spans="1:26" x14ac:dyDescent="0.3">
      <c r="A1309" t="s">
        <v>1926</v>
      </c>
      <c r="B1309" s="9">
        <v>45994</v>
      </c>
      <c r="C1309" t="s">
        <v>1777</v>
      </c>
      <c r="D1309" t="s">
        <v>93</v>
      </c>
      <c r="E1309" t="s">
        <v>38</v>
      </c>
      <c r="F1309" t="s">
        <v>5756</v>
      </c>
      <c r="G1309" t="s">
        <v>5732</v>
      </c>
      <c r="H1309" t="s">
        <v>51</v>
      </c>
      <c r="I1309" t="s">
        <v>83</v>
      </c>
      <c r="J1309" t="s">
        <v>46</v>
      </c>
      <c r="K1309" t="s">
        <v>53</v>
      </c>
      <c r="L1309" t="s">
        <v>54</v>
      </c>
      <c r="M1309">
        <v>7</v>
      </c>
      <c r="N1309">
        <v>1800</v>
      </c>
      <c r="O1309" s="7">
        <f>Table1[[#This Row],[Cost_of_Goods]]/Table1[[#This Row],[Quantity]]</f>
        <v>1139.5642857142857</v>
      </c>
      <c r="P1309">
        <v>0</v>
      </c>
      <c r="Q1309">
        <v>1280.8800000000001</v>
      </c>
      <c r="R1309" t="s">
        <v>5724</v>
      </c>
      <c r="S1309">
        <v>4</v>
      </c>
      <c r="T1309" t="s">
        <v>34</v>
      </c>
      <c r="U1309">
        <v>12600</v>
      </c>
      <c r="V1309">
        <v>0</v>
      </c>
      <c r="W1309">
        <v>12600</v>
      </c>
      <c r="X1309">
        <v>7976.95</v>
      </c>
      <c r="Y1309">
        <v>3342.17</v>
      </c>
      <c r="Z1309">
        <v>26.53</v>
      </c>
    </row>
    <row r="1310" spans="1:26" x14ac:dyDescent="0.3">
      <c r="A1310" t="s">
        <v>1927</v>
      </c>
      <c r="B1310" s="9">
        <v>45783</v>
      </c>
      <c r="C1310" t="s">
        <v>450</v>
      </c>
      <c r="D1310" t="s">
        <v>176</v>
      </c>
      <c r="E1310" t="s">
        <v>109</v>
      </c>
      <c r="F1310" t="s">
        <v>5762</v>
      </c>
      <c r="G1310" t="s">
        <v>5723</v>
      </c>
      <c r="H1310" t="s">
        <v>73</v>
      </c>
      <c r="I1310" t="s">
        <v>160</v>
      </c>
      <c r="J1310" t="s">
        <v>31</v>
      </c>
      <c r="K1310" t="s">
        <v>32</v>
      </c>
      <c r="L1310" t="s">
        <v>90</v>
      </c>
      <c r="M1310">
        <v>3</v>
      </c>
      <c r="N1310">
        <v>28000</v>
      </c>
      <c r="O1310" s="7">
        <f>Table1[[#This Row],[Cost_of_Goods]]/Table1[[#This Row],[Quantity]]</f>
        <v>13494.9</v>
      </c>
      <c r="P1310">
        <v>25</v>
      </c>
      <c r="Q1310">
        <v>705.5</v>
      </c>
      <c r="R1310" t="s">
        <v>5724</v>
      </c>
      <c r="S1310">
        <v>2</v>
      </c>
      <c r="T1310" t="s">
        <v>41</v>
      </c>
      <c r="U1310">
        <v>84000</v>
      </c>
      <c r="V1310">
        <v>21000</v>
      </c>
      <c r="W1310">
        <v>63000</v>
      </c>
      <c r="X1310">
        <v>40484.699999999997</v>
      </c>
      <c r="Y1310">
        <v>21809.8</v>
      </c>
      <c r="Z1310">
        <v>34.619999999999997</v>
      </c>
    </row>
    <row r="1311" spans="1:26" x14ac:dyDescent="0.3">
      <c r="A1311" t="s">
        <v>1928</v>
      </c>
      <c r="B1311" s="9">
        <v>45469</v>
      </c>
      <c r="C1311" t="s">
        <v>1097</v>
      </c>
      <c r="D1311" t="s">
        <v>188</v>
      </c>
      <c r="E1311" t="s">
        <v>121</v>
      </c>
      <c r="F1311" t="s">
        <v>5728</v>
      </c>
      <c r="G1311" t="s">
        <v>5723</v>
      </c>
      <c r="H1311" t="s">
        <v>131</v>
      </c>
      <c r="I1311" t="s">
        <v>135</v>
      </c>
      <c r="J1311" t="s">
        <v>40</v>
      </c>
      <c r="K1311" t="s">
        <v>5726</v>
      </c>
      <c r="L1311" t="s">
        <v>5730</v>
      </c>
      <c r="M1311">
        <v>8</v>
      </c>
      <c r="N1311">
        <v>12500</v>
      </c>
      <c r="O1311" s="7">
        <f>Table1[[#This Row],[Cost_of_Goods]]/Table1[[#This Row],[Quantity]]</f>
        <v>5998.8525</v>
      </c>
      <c r="P1311">
        <v>15</v>
      </c>
      <c r="Q1311">
        <v>869.37</v>
      </c>
      <c r="R1311" t="s">
        <v>5724</v>
      </c>
      <c r="S1311">
        <v>5</v>
      </c>
      <c r="T1311" t="s">
        <v>102</v>
      </c>
      <c r="U1311">
        <v>100000</v>
      </c>
      <c r="V1311">
        <v>15000</v>
      </c>
      <c r="W1311">
        <v>85000</v>
      </c>
      <c r="X1311">
        <v>47990.82</v>
      </c>
      <c r="Y1311">
        <v>36139.81</v>
      </c>
      <c r="Z1311">
        <v>42.52</v>
      </c>
    </row>
    <row r="1312" spans="1:26" x14ac:dyDescent="0.3">
      <c r="A1312" t="s">
        <v>1929</v>
      </c>
      <c r="B1312" s="9">
        <v>45607</v>
      </c>
      <c r="C1312" t="s">
        <v>267</v>
      </c>
      <c r="D1312" t="s">
        <v>89</v>
      </c>
      <c r="E1312" t="s">
        <v>28</v>
      </c>
      <c r="F1312" t="s">
        <v>5751</v>
      </c>
      <c r="G1312" t="s">
        <v>5743</v>
      </c>
      <c r="H1312" t="s">
        <v>5744</v>
      </c>
      <c r="I1312" t="s">
        <v>177</v>
      </c>
      <c r="J1312" t="s">
        <v>46</v>
      </c>
      <c r="K1312" t="s">
        <v>5726</v>
      </c>
      <c r="L1312" t="s">
        <v>5727</v>
      </c>
      <c r="M1312">
        <v>2</v>
      </c>
      <c r="N1312">
        <v>18500</v>
      </c>
      <c r="O1312" s="7">
        <f>Table1[[#This Row],[Cost_of_Goods]]/Table1[[#This Row],[Quantity]]</f>
        <v>14081.625</v>
      </c>
      <c r="P1312">
        <v>0</v>
      </c>
      <c r="Q1312">
        <v>400.41</v>
      </c>
      <c r="R1312" t="s">
        <v>5724</v>
      </c>
      <c r="S1312">
        <v>5</v>
      </c>
      <c r="T1312" t="s">
        <v>34</v>
      </c>
      <c r="U1312">
        <v>37000</v>
      </c>
      <c r="V1312">
        <v>0</v>
      </c>
      <c r="W1312">
        <v>37000</v>
      </c>
      <c r="X1312">
        <v>28163.25</v>
      </c>
      <c r="Y1312">
        <v>8436.34</v>
      </c>
      <c r="Z1312">
        <v>22.8</v>
      </c>
    </row>
    <row r="1313" spans="1:26" x14ac:dyDescent="0.3">
      <c r="A1313" t="s">
        <v>1930</v>
      </c>
      <c r="B1313" s="9">
        <v>45451</v>
      </c>
      <c r="C1313" t="s">
        <v>981</v>
      </c>
      <c r="D1313" t="s">
        <v>89</v>
      </c>
      <c r="E1313" t="s">
        <v>28</v>
      </c>
      <c r="F1313" t="s">
        <v>5753</v>
      </c>
      <c r="G1313" t="s">
        <v>5743</v>
      </c>
      <c r="H1313" t="s">
        <v>94</v>
      </c>
      <c r="I1313" t="s">
        <v>95</v>
      </c>
      <c r="J1313" t="s">
        <v>40</v>
      </c>
      <c r="K1313" t="s">
        <v>5726</v>
      </c>
      <c r="L1313" t="s">
        <v>90</v>
      </c>
      <c r="M1313">
        <v>7</v>
      </c>
      <c r="N1313">
        <v>18500</v>
      </c>
      <c r="O1313" s="7">
        <f>Table1[[#This Row],[Cost_of_Goods]]/Table1[[#This Row],[Quantity]]</f>
        <v>8651.9657142857141</v>
      </c>
      <c r="P1313">
        <v>30</v>
      </c>
      <c r="Q1313">
        <v>271.44</v>
      </c>
      <c r="R1313" t="s">
        <v>5724</v>
      </c>
      <c r="S1313">
        <v>5</v>
      </c>
      <c r="T1313" t="s">
        <v>34</v>
      </c>
      <c r="U1313">
        <v>129500</v>
      </c>
      <c r="V1313">
        <v>38850</v>
      </c>
      <c r="W1313">
        <v>90650</v>
      </c>
      <c r="X1313">
        <v>60563.76</v>
      </c>
      <c r="Y1313">
        <v>29814.799999999999</v>
      </c>
      <c r="Z1313">
        <v>32.89</v>
      </c>
    </row>
    <row r="1314" spans="1:26" x14ac:dyDescent="0.3">
      <c r="A1314" t="s">
        <v>1931</v>
      </c>
      <c r="B1314" s="9">
        <v>46171</v>
      </c>
      <c r="C1314" t="s">
        <v>1932</v>
      </c>
      <c r="D1314" t="s">
        <v>130</v>
      </c>
      <c r="E1314" t="s">
        <v>38</v>
      </c>
      <c r="F1314" t="s">
        <v>5764</v>
      </c>
      <c r="G1314" t="s">
        <v>5729</v>
      </c>
      <c r="H1314" t="s">
        <v>44</v>
      </c>
      <c r="I1314" t="s">
        <v>45</v>
      </c>
      <c r="J1314" t="s">
        <v>40</v>
      </c>
      <c r="K1314" t="s">
        <v>53</v>
      </c>
      <c r="L1314" t="s">
        <v>54</v>
      </c>
      <c r="M1314">
        <v>6</v>
      </c>
      <c r="N1314">
        <v>2500</v>
      </c>
      <c r="O1314" s="7">
        <f>Table1[[#This Row],[Cost_of_Goods]]/Table1[[#This Row],[Quantity]]</f>
        <v>1137.645</v>
      </c>
      <c r="P1314">
        <v>25</v>
      </c>
      <c r="Q1314">
        <v>921.14</v>
      </c>
      <c r="R1314" t="s">
        <v>5724</v>
      </c>
      <c r="S1314">
        <v>5</v>
      </c>
      <c r="T1314" t="s">
        <v>5752</v>
      </c>
      <c r="U1314">
        <v>15000</v>
      </c>
      <c r="V1314">
        <v>3750</v>
      </c>
      <c r="W1314">
        <v>11250</v>
      </c>
      <c r="X1314">
        <v>6825.87</v>
      </c>
      <c r="Y1314">
        <v>3502.99</v>
      </c>
      <c r="Z1314">
        <v>31.14</v>
      </c>
    </row>
    <row r="1315" spans="1:26" x14ac:dyDescent="0.3">
      <c r="A1315" t="s">
        <v>1933</v>
      </c>
      <c r="B1315" s="9">
        <v>45811</v>
      </c>
      <c r="C1315" t="s">
        <v>1934</v>
      </c>
      <c r="D1315" t="s">
        <v>281</v>
      </c>
      <c r="E1315" t="s">
        <v>121</v>
      </c>
      <c r="F1315" t="s">
        <v>5738</v>
      </c>
      <c r="G1315" t="s">
        <v>5733</v>
      </c>
      <c r="H1315" t="s">
        <v>68</v>
      </c>
      <c r="I1315" t="s">
        <v>69</v>
      </c>
      <c r="J1315" t="s">
        <v>46</v>
      </c>
      <c r="K1315" t="s">
        <v>32</v>
      </c>
      <c r="L1315" t="s">
        <v>90</v>
      </c>
      <c r="M1315">
        <v>10</v>
      </c>
      <c r="N1315">
        <v>42000</v>
      </c>
      <c r="O1315" s="7">
        <f>Table1[[#This Row],[Cost_of_Goods]]/Table1[[#This Row],[Quantity]]</f>
        <v>29907.752</v>
      </c>
      <c r="P1315">
        <v>5</v>
      </c>
      <c r="Q1315">
        <v>557.58000000000004</v>
      </c>
      <c r="R1315" t="s">
        <v>5724</v>
      </c>
      <c r="S1315">
        <v>4</v>
      </c>
      <c r="T1315" t="s">
        <v>34</v>
      </c>
      <c r="U1315">
        <v>420000</v>
      </c>
      <c r="V1315">
        <v>21000</v>
      </c>
      <c r="W1315">
        <v>399000</v>
      </c>
      <c r="X1315">
        <v>299077.52</v>
      </c>
      <c r="Y1315">
        <v>99364.9</v>
      </c>
      <c r="Z1315">
        <v>24.9</v>
      </c>
    </row>
    <row r="1316" spans="1:26" x14ac:dyDescent="0.3">
      <c r="A1316" t="s">
        <v>1935</v>
      </c>
      <c r="B1316" s="9">
        <v>45560</v>
      </c>
      <c r="C1316" t="s">
        <v>966</v>
      </c>
      <c r="D1316" t="s">
        <v>256</v>
      </c>
      <c r="E1316" t="s">
        <v>38</v>
      </c>
      <c r="F1316" t="s">
        <v>5738</v>
      </c>
      <c r="G1316" t="s">
        <v>5729</v>
      </c>
      <c r="H1316" t="s">
        <v>169</v>
      </c>
      <c r="I1316" t="s">
        <v>153</v>
      </c>
      <c r="J1316" t="s">
        <v>31</v>
      </c>
      <c r="K1316" t="s">
        <v>53</v>
      </c>
      <c r="L1316" t="s">
        <v>33</v>
      </c>
      <c r="M1316">
        <v>8</v>
      </c>
      <c r="N1316">
        <v>4500</v>
      </c>
      <c r="O1316" s="7">
        <f>Table1[[#This Row],[Cost_of_Goods]]/Table1[[#This Row],[Quantity]]</f>
        <v>3565.8825000000002</v>
      </c>
      <c r="P1316">
        <v>0</v>
      </c>
      <c r="Q1316">
        <v>1313.53</v>
      </c>
      <c r="R1316" t="s">
        <v>5724</v>
      </c>
      <c r="S1316">
        <v>3</v>
      </c>
      <c r="T1316" t="s">
        <v>34</v>
      </c>
      <c r="U1316">
        <v>36000</v>
      </c>
      <c r="V1316">
        <v>0</v>
      </c>
      <c r="W1316">
        <v>36000</v>
      </c>
      <c r="X1316">
        <v>28527.06</v>
      </c>
      <c r="Y1316">
        <v>6159.41</v>
      </c>
      <c r="Z1316">
        <v>17.11</v>
      </c>
    </row>
    <row r="1317" spans="1:26" x14ac:dyDescent="0.3">
      <c r="A1317" t="s">
        <v>1936</v>
      </c>
      <c r="B1317" s="9">
        <v>45915</v>
      </c>
      <c r="C1317" t="s">
        <v>1042</v>
      </c>
      <c r="D1317" t="s">
        <v>117</v>
      </c>
      <c r="E1317" t="s">
        <v>109</v>
      </c>
      <c r="F1317" t="s">
        <v>5758</v>
      </c>
      <c r="G1317" t="s">
        <v>5729</v>
      </c>
      <c r="H1317" t="s">
        <v>213</v>
      </c>
      <c r="I1317" t="s">
        <v>190</v>
      </c>
      <c r="J1317" t="s">
        <v>63</v>
      </c>
      <c r="K1317" t="s">
        <v>32</v>
      </c>
      <c r="L1317" t="s">
        <v>54</v>
      </c>
      <c r="M1317">
        <v>3</v>
      </c>
      <c r="N1317">
        <v>2800</v>
      </c>
      <c r="O1317" s="7">
        <f>Table1[[#This Row],[Cost_of_Goods]]/Table1[[#This Row],[Quantity]]</f>
        <v>1634.6599999999999</v>
      </c>
      <c r="P1317">
        <v>0</v>
      </c>
      <c r="Q1317">
        <v>120.01</v>
      </c>
      <c r="R1317" t="s">
        <v>5724</v>
      </c>
      <c r="S1317">
        <v>5</v>
      </c>
      <c r="T1317" t="s">
        <v>34</v>
      </c>
      <c r="U1317">
        <v>8400</v>
      </c>
      <c r="V1317">
        <v>0</v>
      </c>
      <c r="W1317">
        <v>8400</v>
      </c>
      <c r="X1317">
        <v>4903.9799999999996</v>
      </c>
      <c r="Y1317">
        <v>3376.01</v>
      </c>
      <c r="Z1317">
        <v>40.19</v>
      </c>
    </row>
    <row r="1318" spans="1:26" x14ac:dyDescent="0.3">
      <c r="A1318" t="s">
        <v>1937</v>
      </c>
      <c r="B1318" s="9">
        <v>46089</v>
      </c>
      <c r="C1318" t="s">
        <v>1801</v>
      </c>
      <c r="D1318" t="s">
        <v>183</v>
      </c>
      <c r="E1318" t="s">
        <v>50</v>
      </c>
      <c r="F1318" t="s">
        <v>5751</v>
      </c>
      <c r="G1318" t="s">
        <v>5723</v>
      </c>
      <c r="H1318" t="s">
        <v>131</v>
      </c>
      <c r="I1318" t="s">
        <v>132</v>
      </c>
      <c r="J1318" t="s">
        <v>31</v>
      </c>
      <c r="K1318" t="s">
        <v>53</v>
      </c>
      <c r="L1318" t="s">
        <v>54</v>
      </c>
      <c r="M1318">
        <v>4</v>
      </c>
      <c r="N1318">
        <v>450</v>
      </c>
      <c r="O1318" s="7">
        <f>Table1[[#This Row],[Cost_of_Goods]]/Table1[[#This Row],[Quantity]]</f>
        <v>245.3175</v>
      </c>
      <c r="P1318">
        <v>25</v>
      </c>
      <c r="Q1318">
        <v>390.98</v>
      </c>
      <c r="R1318" t="s">
        <v>5724</v>
      </c>
      <c r="S1318">
        <v>5</v>
      </c>
      <c r="T1318" t="s">
        <v>34</v>
      </c>
      <c r="U1318">
        <v>1800</v>
      </c>
      <c r="V1318">
        <v>450</v>
      </c>
      <c r="W1318">
        <v>1350</v>
      </c>
      <c r="X1318">
        <v>981.27</v>
      </c>
      <c r="Y1318">
        <v>-22.25</v>
      </c>
      <c r="Z1318">
        <v>-1.65</v>
      </c>
    </row>
    <row r="1319" spans="1:26" x14ac:dyDescent="0.3">
      <c r="A1319" t="s">
        <v>1938</v>
      </c>
      <c r="B1319" s="9">
        <v>45816</v>
      </c>
      <c r="C1319" t="s">
        <v>1934</v>
      </c>
      <c r="D1319" t="s">
        <v>127</v>
      </c>
      <c r="E1319" t="s">
        <v>109</v>
      </c>
      <c r="F1319" t="s">
        <v>5762</v>
      </c>
      <c r="G1319" t="s">
        <v>5723</v>
      </c>
      <c r="H1319" t="s">
        <v>29</v>
      </c>
      <c r="I1319" t="s">
        <v>39</v>
      </c>
      <c r="J1319" t="s">
        <v>63</v>
      </c>
      <c r="K1319" t="s">
        <v>53</v>
      </c>
      <c r="L1319" t="s">
        <v>90</v>
      </c>
      <c r="M1319">
        <v>1</v>
      </c>
      <c r="N1319">
        <v>16500</v>
      </c>
      <c r="O1319" s="7">
        <f>Table1[[#This Row],[Cost_of_Goods]]/Table1[[#This Row],[Quantity]]</f>
        <v>13224.57</v>
      </c>
      <c r="P1319">
        <v>0</v>
      </c>
      <c r="Q1319">
        <v>838.97</v>
      </c>
      <c r="R1319" t="s">
        <v>5724</v>
      </c>
      <c r="S1319">
        <v>3</v>
      </c>
      <c r="T1319" t="s">
        <v>34</v>
      </c>
      <c r="U1319">
        <v>16500</v>
      </c>
      <c r="V1319">
        <v>0</v>
      </c>
      <c r="W1319">
        <v>16500</v>
      </c>
      <c r="X1319">
        <v>13224.57</v>
      </c>
      <c r="Y1319">
        <v>2436.46</v>
      </c>
      <c r="Z1319">
        <v>14.77</v>
      </c>
    </row>
    <row r="1320" spans="1:26" x14ac:dyDescent="0.3">
      <c r="A1320" t="s">
        <v>1939</v>
      </c>
      <c r="B1320" s="9">
        <v>45646</v>
      </c>
      <c r="C1320" t="s">
        <v>431</v>
      </c>
      <c r="D1320" t="s">
        <v>268</v>
      </c>
      <c r="E1320" t="s">
        <v>28</v>
      </c>
      <c r="F1320" t="s">
        <v>5736</v>
      </c>
      <c r="G1320" t="s">
        <v>5732</v>
      </c>
      <c r="H1320" t="s">
        <v>184</v>
      </c>
      <c r="I1320" t="s">
        <v>198</v>
      </c>
      <c r="J1320" t="s">
        <v>46</v>
      </c>
      <c r="K1320" t="s">
        <v>32</v>
      </c>
      <c r="L1320" t="s">
        <v>5727</v>
      </c>
      <c r="M1320">
        <v>4</v>
      </c>
      <c r="N1320">
        <v>18500</v>
      </c>
      <c r="O1320" s="7">
        <f>Table1[[#This Row],[Cost_of_Goods]]/Table1[[#This Row],[Quantity]]</f>
        <v>11881.53</v>
      </c>
      <c r="P1320">
        <v>5</v>
      </c>
      <c r="Q1320">
        <v>1308.9100000000001</v>
      </c>
      <c r="R1320" t="s">
        <v>5724</v>
      </c>
      <c r="S1320">
        <v>2</v>
      </c>
      <c r="T1320" t="s">
        <v>34</v>
      </c>
      <c r="U1320">
        <v>74000</v>
      </c>
      <c r="V1320">
        <v>3700</v>
      </c>
      <c r="W1320">
        <v>70300</v>
      </c>
      <c r="X1320">
        <v>47526.12</v>
      </c>
      <c r="Y1320">
        <v>21464.97</v>
      </c>
      <c r="Z1320">
        <v>30.53</v>
      </c>
    </row>
    <row r="1321" spans="1:26" x14ac:dyDescent="0.3">
      <c r="A1321" t="s">
        <v>1940</v>
      </c>
      <c r="B1321" s="9">
        <v>45366</v>
      </c>
      <c r="C1321" t="s">
        <v>498</v>
      </c>
      <c r="D1321" t="s">
        <v>273</v>
      </c>
      <c r="E1321" t="s">
        <v>28</v>
      </c>
      <c r="F1321" t="s">
        <v>5738</v>
      </c>
      <c r="G1321" t="s">
        <v>5732</v>
      </c>
      <c r="H1321" t="s">
        <v>184</v>
      </c>
      <c r="I1321" t="s">
        <v>185</v>
      </c>
      <c r="J1321" t="s">
        <v>63</v>
      </c>
      <c r="K1321" t="s">
        <v>53</v>
      </c>
      <c r="L1321" t="s">
        <v>5730</v>
      </c>
      <c r="M1321">
        <v>5</v>
      </c>
      <c r="N1321">
        <v>32000</v>
      </c>
      <c r="O1321" s="7">
        <f>Table1[[#This Row],[Cost_of_Goods]]/Table1[[#This Row],[Quantity]]</f>
        <v>15605.835999999999</v>
      </c>
      <c r="P1321">
        <v>30</v>
      </c>
      <c r="Q1321">
        <v>679.45</v>
      </c>
      <c r="R1321" t="s">
        <v>5724</v>
      </c>
      <c r="S1321">
        <v>4</v>
      </c>
      <c r="T1321" t="s">
        <v>34</v>
      </c>
      <c r="U1321">
        <v>160000</v>
      </c>
      <c r="V1321">
        <v>48000</v>
      </c>
      <c r="W1321">
        <v>112000</v>
      </c>
      <c r="X1321">
        <v>78029.179999999993</v>
      </c>
      <c r="Y1321">
        <v>33291.370000000003</v>
      </c>
      <c r="Z1321">
        <v>29.72</v>
      </c>
    </row>
    <row r="1322" spans="1:26" x14ac:dyDescent="0.3">
      <c r="A1322" t="s">
        <v>1941</v>
      </c>
      <c r="B1322" s="9">
        <v>45539</v>
      </c>
      <c r="C1322" t="s">
        <v>236</v>
      </c>
      <c r="D1322" t="s">
        <v>89</v>
      </c>
      <c r="E1322" t="s">
        <v>28</v>
      </c>
      <c r="F1322" t="s">
        <v>5739</v>
      </c>
      <c r="G1322" t="s">
        <v>5733</v>
      </c>
      <c r="H1322" t="s">
        <v>68</v>
      </c>
      <c r="I1322" t="s">
        <v>69</v>
      </c>
      <c r="J1322" t="s">
        <v>40</v>
      </c>
      <c r="K1322" t="s">
        <v>53</v>
      </c>
      <c r="L1322" t="s">
        <v>33</v>
      </c>
      <c r="M1322">
        <v>11</v>
      </c>
      <c r="N1322">
        <v>18500</v>
      </c>
      <c r="O1322" s="7">
        <f>Table1[[#This Row],[Cost_of_Goods]]/Table1[[#This Row],[Quantity]]</f>
        <v>13957.678181818181</v>
      </c>
      <c r="P1322">
        <v>0</v>
      </c>
      <c r="Q1322">
        <v>757</v>
      </c>
      <c r="R1322" t="s">
        <v>5724</v>
      </c>
      <c r="S1322">
        <v>3</v>
      </c>
      <c r="T1322" t="s">
        <v>34</v>
      </c>
      <c r="U1322">
        <v>203500</v>
      </c>
      <c r="V1322">
        <v>0</v>
      </c>
      <c r="W1322">
        <v>203500</v>
      </c>
      <c r="X1322">
        <v>153534.46</v>
      </c>
      <c r="Y1322">
        <v>49208.54</v>
      </c>
      <c r="Z1322">
        <v>24.18</v>
      </c>
    </row>
    <row r="1323" spans="1:26" x14ac:dyDescent="0.3">
      <c r="A1323" t="s">
        <v>1942</v>
      </c>
      <c r="B1323" s="9">
        <v>45369</v>
      </c>
      <c r="C1323" t="s">
        <v>1297</v>
      </c>
      <c r="D1323" t="s">
        <v>114</v>
      </c>
      <c r="E1323" t="s">
        <v>28</v>
      </c>
      <c r="F1323" t="s">
        <v>5737</v>
      </c>
      <c r="G1323" t="s">
        <v>5723</v>
      </c>
      <c r="H1323" t="s">
        <v>131</v>
      </c>
      <c r="I1323" t="s">
        <v>135</v>
      </c>
      <c r="J1323" t="s">
        <v>31</v>
      </c>
      <c r="K1323" t="s">
        <v>32</v>
      </c>
      <c r="L1323" t="s">
        <v>5730</v>
      </c>
      <c r="M1323">
        <v>3</v>
      </c>
      <c r="N1323">
        <v>3200</v>
      </c>
      <c r="O1323" s="7">
        <f>Table1[[#This Row],[Cost_of_Goods]]/Table1[[#This Row],[Quantity]]</f>
        <v>2312.2266666666669</v>
      </c>
      <c r="P1323">
        <v>0</v>
      </c>
      <c r="Q1323">
        <v>206.5</v>
      </c>
      <c r="R1323" t="s">
        <v>5724</v>
      </c>
      <c r="S1323">
        <v>2</v>
      </c>
      <c r="T1323" t="s">
        <v>34</v>
      </c>
      <c r="U1323">
        <v>9600</v>
      </c>
      <c r="V1323">
        <v>0</v>
      </c>
      <c r="W1323">
        <v>9600</v>
      </c>
      <c r="X1323">
        <v>6936.68</v>
      </c>
      <c r="Y1323">
        <v>2456.8200000000002</v>
      </c>
      <c r="Z1323">
        <v>25.59</v>
      </c>
    </row>
    <row r="1324" spans="1:26" x14ac:dyDescent="0.3">
      <c r="A1324" t="s">
        <v>1943</v>
      </c>
      <c r="B1324" s="9">
        <v>45954</v>
      </c>
      <c r="C1324" t="s">
        <v>1944</v>
      </c>
      <c r="D1324" t="s">
        <v>93</v>
      </c>
      <c r="E1324" t="s">
        <v>38</v>
      </c>
      <c r="F1324" t="s">
        <v>5762</v>
      </c>
      <c r="G1324" t="s">
        <v>5729</v>
      </c>
      <c r="H1324" t="s">
        <v>213</v>
      </c>
      <c r="I1324" t="s">
        <v>190</v>
      </c>
      <c r="J1324" t="s">
        <v>63</v>
      </c>
      <c r="K1324" t="s">
        <v>53</v>
      </c>
      <c r="L1324" t="s">
        <v>33</v>
      </c>
      <c r="M1324">
        <v>2</v>
      </c>
      <c r="N1324">
        <v>1800</v>
      </c>
      <c r="O1324" s="7">
        <f>Table1[[#This Row],[Cost_of_Goods]]/Table1[[#This Row],[Quantity]]</f>
        <v>879.34500000000003</v>
      </c>
      <c r="P1324">
        <v>20</v>
      </c>
      <c r="Q1324">
        <v>892.36</v>
      </c>
      <c r="R1324" t="s">
        <v>5724</v>
      </c>
      <c r="S1324">
        <v>3</v>
      </c>
      <c r="T1324" t="s">
        <v>34</v>
      </c>
      <c r="U1324">
        <v>3600</v>
      </c>
      <c r="V1324">
        <v>720</v>
      </c>
      <c r="W1324">
        <v>2880</v>
      </c>
      <c r="X1324">
        <v>1758.69</v>
      </c>
      <c r="Y1324">
        <v>228.95</v>
      </c>
      <c r="Z1324">
        <v>7.95</v>
      </c>
    </row>
    <row r="1325" spans="1:26" x14ac:dyDescent="0.3">
      <c r="A1325" t="s">
        <v>1945</v>
      </c>
      <c r="B1325" s="9">
        <v>45919</v>
      </c>
      <c r="C1325" t="s">
        <v>656</v>
      </c>
      <c r="D1325" t="s">
        <v>305</v>
      </c>
      <c r="E1325" t="s">
        <v>38</v>
      </c>
      <c r="F1325" t="s">
        <v>5739</v>
      </c>
      <c r="G1325" t="s">
        <v>5723</v>
      </c>
      <c r="H1325" t="s">
        <v>29</v>
      </c>
      <c r="I1325" t="s">
        <v>30</v>
      </c>
      <c r="J1325" t="s">
        <v>31</v>
      </c>
      <c r="K1325" t="s">
        <v>53</v>
      </c>
      <c r="L1325" t="s">
        <v>33</v>
      </c>
      <c r="M1325">
        <v>5</v>
      </c>
      <c r="N1325">
        <v>1200</v>
      </c>
      <c r="O1325" s="7">
        <f>Table1[[#This Row],[Cost_of_Goods]]/Table1[[#This Row],[Quantity]]</f>
        <v>896.99599999999987</v>
      </c>
      <c r="P1325">
        <v>0</v>
      </c>
      <c r="Q1325">
        <v>1632.72</v>
      </c>
      <c r="R1325" t="s">
        <v>5724</v>
      </c>
      <c r="S1325">
        <v>5</v>
      </c>
      <c r="T1325" t="s">
        <v>34</v>
      </c>
      <c r="U1325">
        <v>6000</v>
      </c>
      <c r="V1325">
        <v>0</v>
      </c>
      <c r="W1325">
        <v>6000</v>
      </c>
      <c r="X1325">
        <v>4484.9799999999996</v>
      </c>
      <c r="Y1325">
        <v>-117.7</v>
      </c>
      <c r="Z1325">
        <v>-1.96</v>
      </c>
    </row>
    <row r="1326" spans="1:26" x14ac:dyDescent="0.3">
      <c r="A1326" t="s">
        <v>1946</v>
      </c>
      <c r="B1326" s="9">
        <v>45454</v>
      </c>
      <c r="C1326" t="s">
        <v>988</v>
      </c>
      <c r="D1326" t="s">
        <v>176</v>
      </c>
      <c r="E1326" t="s">
        <v>109</v>
      </c>
      <c r="F1326" t="s">
        <v>5759</v>
      </c>
      <c r="G1326" t="s">
        <v>5733</v>
      </c>
      <c r="H1326" t="s">
        <v>110</v>
      </c>
      <c r="I1326" t="s">
        <v>111</v>
      </c>
      <c r="J1326" t="s">
        <v>63</v>
      </c>
      <c r="K1326" t="s">
        <v>53</v>
      </c>
      <c r="L1326" t="s">
        <v>90</v>
      </c>
      <c r="M1326">
        <v>10</v>
      </c>
      <c r="N1326">
        <v>28000</v>
      </c>
      <c r="O1326" s="7">
        <f>Table1[[#This Row],[Cost_of_Goods]]/Table1[[#This Row],[Quantity]]</f>
        <v>17685.154000000002</v>
      </c>
      <c r="P1326">
        <v>5</v>
      </c>
      <c r="Q1326">
        <v>123.11</v>
      </c>
      <c r="R1326" t="s">
        <v>5724</v>
      </c>
      <c r="S1326">
        <v>4</v>
      </c>
      <c r="T1326" t="s">
        <v>34</v>
      </c>
      <c r="U1326">
        <v>280000</v>
      </c>
      <c r="V1326">
        <v>14000</v>
      </c>
      <c r="W1326">
        <v>266000</v>
      </c>
      <c r="X1326">
        <v>176851.54</v>
      </c>
      <c r="Y1326">
        <v>89025.35</v>
      </c>
      <c r="Z1326">
        <v>33.47</v>
      </c>
    </row>
    <row r="1327" spans="1:26" x14ac:dyDescent="0.3">
      <c r="A1327" t="s">
        <v>1947</v>
      </c>
      <c r="B1327" s="9">
        <v>45808</v>
      </c>
      <c r="C1327" t="s">
        <v>1301</v>
      </c>
      <c r="D1327" t="s">
        <v>67</v>
      </c>
      <c r="E1327" t="s">
        <v>28</v>
      </c>
      <c r="F1327" t="s">
        <v>5748</v>
      </c>
      <c r="G1327" t="s">
        <v>5733</v>
      </c>
      <c r="H1327" t="s">
        <v>5734</v>
      </c>
      <c r="I1327" t="s">
        <v>105</v>
      </c>
      <c r="J1327" t="s">
        <v>31</v>
      </c>
      <c r="K1327" t="s">
        <v>5726</v>
      </c>
      <c r="L1327" t="s">
        <v>33</v>
      </c>
      <c r="M1327">
        <v>8</v>
      </c>
      <c r="N1327">
        <v>32000</v>
      </c>
      <c r="O1327" s="7">
        <f>Table1[[#This Row],[Cost_of_Goods]]/Table1[[#This Row],[Quantity]]</f>
        <v>15870.043750000001</v>
      </c>
      <c r="P1327">
        <v>25</v>
      </c>
      <c r="Q1327">
        <v>1771.2</v>
      </c>
      <c r="R1327" t="s">
        <v>5724</v>
      </c>
      <c r="S1327">
        <v>4</v>
      </c>
      <c r="T1327" t="s">
        <v>34</v>
      </c>
      <c r="U1327">
        <v>256000</v>
      </c>
      <c r="V1327">
        <v>64000</v>
      </c>
      <c r="W1327">
        <v>192000</v>
      </c>
      <c r="X1327">
        <v>126960.35</v>
      </c>
      <c r="Y1327">
        <v>63268.45</v>
      </c>
      <c r="Z1327">
        <v>32.950000000000003</v>
      </c>
    </row>
    <row r="1328" spans="1:26" x14ac:dyDescent="0.3">
      <c r="A1328" t="s">
        <v>1948</v>
      </c>
      <c r="B1328" s="9">
        <v>45868</v>
      </c>
      <c r="C1328" t="s">
        <v>474</v>
      </c>
      <c r="D1328" t="s">
        <v>117</v>
      </c>
      <c r="E1328" t="s">
        <v>109</v>
      </c>
      <c r="F1328" t="s">
        <v>5746</v>
      </c>
      <c r="G1328" t="s">
        <v>5732</v>
      </c>
      <c r="H1328" t="s">
        <v>61</v>
      </c>
      <c r="I1328" t="s">
        <v>138</v>
      </c>
      <c r="J1328" t="s">
        <v>63</v>
      </c>
      <c r="K1328" t="s">
        <v>32</v>
      </c>
      <c r="L1328" t="s">
        <v>33</v>
      </c>
      <c r="M1328">
        <v>2</v>
      </c>
      <c r="N1328">
        <v>2800</v>
      </c>
      <c r="O1328" s="7">
        <f>Table1[[#This Row],[Cost_of_Goods]]/Table1[[#This Row],[Quantity]]</f>
        <v>1496.27</v>
      </c>
      <c r="P1328">
        <v>5</v>
      </c>
      <c r="Q1328">
        <v>1365.36</v>
      </c>
      <c r="R1328" t="s">
        <v>5724</v>
      </c>
      <c r="S1328">
        <v>5</v>
      </c>
      <c r="T1328" t="s">
        <v>102</v>
      </c>
      <c r="U1328">
        <v>5600</v>
      </c>
      <c r="V1328">
        <v>280</v>
      </c>
      <c r="W1328">
        <v>5320</v>
      </c>
      <c r="X1328">
        <v>2992.54</v>
      </c>
      <c r="Y1328">
        <v>962.1</v>
      </c>
      <c r="Z1328">
        <v>18.079999999999998</v>
      </c>
    </row>
    <row r="1329" spans="1:26" x14ac:dyDescent="0.3">
      <c r="A1329" t="s">
        <v>1949</v>
      </c>
      <c r="B1329" s="9">
        <v>45351</v>
      </c>
      <c r="C1329" t="s">
        <v>1331</v>
      </c>
      <c r="D1329" t="s">
        <v>168</v>
      </c>
      <c r="E1329" t="s">
        <v>109</v>
      </c>
      <c r="F1329" t="s">
        <v>5757</v>
      </c>
      <c r="G1329" t="s">
        <v>5733</v>
      </c>
      <c r="H1329" t="s">
        <v>144</v>
      </c>
      <c r="I1329" t="s">
        <v>145</v>
      </c>
      <c r="J1329" t="s">
        <v>63</v>
      </c>
      <c r="K1329" t="s">
        <v>53</v>
      </c>
      <c r="L1329" t="s">
        <v>33</v>
      </c>
      <c r="M1329">
        <v>9</v>
      </c>
      <c r="N1329">
        <v>6500</v>
      </c>
      <c r="O1329" s="7">
        <f>Table1[[#This Row],[Cost_of_Goods]]/Table1[[#This Row],[Quantity]]</f>
        <v>4836.4155555555553</v>
      </c>
      <c r="P1329">
        <v>0</v>
      </c>
      <c r="Q1329">
        <v>1465.84</v>
      </c>
      <c r="R1329" t="s">
        <v>5724</v>
      </c>
      <c r="S1329">
        <v>5</v>
      </c>
      <c r="T1329" t="s">
        <v>102</v>
      </c>
      <c r="U1329">
        <v>58500</v>
      </c>
      <c r="V1329">
        <v>0</v>
      </c>
      <c r="W1329">
        <v>58500</v>
      </c>
      <c r="X1329">
        <v>43527.74</v>
      </c>
      <c r="Y1329">
        <v>13506.42</v>
      </c>
      <c r="Z1329">
        <v>23.09</v>
      </c>
    </row>
    <row r="1330" spans="1:26" x14ac:dyDescent="0.3">
      <c r="A1330" t="s">
        <v>1950</v>
      </c>
      <c r="B1330" s="9">
        <v>45460</v>
      </c>
      <c r="C1330" t="s">
        <v>423</v>
      </c>
      <c r="D1330" t="s">
        <v>60</v>
      </c>
      <c r="E1330" t="s">
        <v>38</v>
      </c>
      <c r="F1330" t="s">
        <v>5736</v>
      </c>
      <c r="G1330" t="s">
        <v>5723</v>
      </c>
      <c r="H1330" t="s">
        <v>73</v>
      </c>
      <c r="I1330" t="s">
        <v>74</v>
      </c>
      <c r="J1330" t="s">
        <v>63</v>
      </c>
      <c r="K1330" t="s">
        <v>5726</v>
      </c>
      <c r="L1330" t="s">
        <v>33</v>
      </c>
      <c r="M1330">
        <v>11</v>
      </c>
      <c r="N1330">
        <v>3500</v>
      </c>
      <c r="O1330" s="7">
        <f>Table1[[#This Row],[Cost_of_Goods]]/Table1[[#This Row],[Quantity]]</f>
        <v>2362.7290909090912</v>
      </c>
      <c r="P1330">
        <v>0</v>
      </c>
      <c r="Q1330">
        <v>734.43</v>
      </c>
      <c r="R1330" t="s">
        <v>5724</v>
      </c>
      <c r="S1330">
        <v>4</v>
      </c>
      <c r="T1330" t="s">
        <v>34</v>
      </c>
      <c r="U1330">
        <v>38500</v>
      </c>
      <c r="V1330">
        <v>0</v>
      </c>
      <c r="W1330">
        <v>38500</v>
      </c>
      <c r="X1330">
        <v>25990.02</v>
      </c>
      <c r="Y1330">
        <v>11775.55</v>
      </c>
      <c r="Z1330">
        <v>30.59</v>
      </c>
    </row>
    <row r="1331" spans="1:26" x14ac:dyDescent="0.3">
      <c r="A1331" t="s">
        <v>1951</v>
      </c>
      <c r="B1331" s="9">
        <v>45529</v>
      </c>
      <c r="C1331" t="s">
        <v>829</v>
      </c>
      <c r="D1331" t="s">
        <v>212</v>
      </c>
      <c r="E1331" t="s">
        <v>28</v>
      </c>
      <c r="F1331" t="s">
        <v>5760</v>
      </c>
      <c r="G1331" t="s">
        <v>5723</v>
      </c>
      <c r="H1331" t="s">
        <v>73</v>
      </c>
      <c r="I1331" t="s">
        <v>74</v>
      </c>
      <c r="J1331" t="s">
        <v>40</v>
      </c>
      <c r="K1331" t="s">
        <v>53</v>
      </c>
      <c r="L1331" t="s">
        <v>5727</v>
      </c>
      <c r="M1331">
        <v>5</v>
      </c>
      <c r="N1331">
        <v>8500</v>
      </c>
      <c r="O1331" s="7">
        <f>Table1[[#This Row],[Cost_of_Goods]]/Table1[[#This Row],[Quantity]]</f>
        <v>4710.1440000000002</v>
      </c>
      <c r="P1331">
        <v>25</v>
      </c>
      <c r="Q1331">
        <v>1772.98</v>
      </c>
      <c r="R1331" t="s">
        <v>5724</v>
      </c>
      <c r="S1331">
        <v>4</v>
      </c>
      <c r="T1331" t="s">
        <v>34</v>
      </c>
      <c r="U1331">
        <v>42500</v>
      </c>
      <c r="V1331">
        <v>10625</v>
      </c>
      <c r="W1331">
        <v>31875</v>
      </c>
      <c r="X1331">
        <v>23550.720000000001</v>
      </c>
      <c r="Y1331">
        <v>6551.3</v>
      </c>
      <c r="Z1331">
        <v>20.55</v>
      </c>
    </row>
    <row r="1332" spans="1:26" x14ac:dyDescent="0.3">
      <c r="A1332" t="s">
        <v>1952</v>
      </c>
      <c r="B1332" s="9">
        <v>45868</v>
      </c>
      <c r="C1332" t="s">
        <v>1015</v>
      </c>
      <c r="D1332" t="s">
        <v>212</v>
      </c>
      <c r="E1332" t="s">
        <v>28</v>
      </c>
      <c r="F1332" t="s">
        <v>5725</v>
      </c>
      <c r="G1332" t="s">
        <v>5743</v>
      </c>
      <c r="H1332" t="s">
        <v>94</v>
      </c>
      <c r="I1332" t="s">
        <v>95</v>
      </c>
      <c r="J1332" t="s">
        <v>63</v>
      </c>
      <c r="K1332" t="s">
        <v>53</v>
      </c>
      <c r="L1332" t="s">
        <v>5727</v>
      </c>
      <c r="M1332">
        <v>5</v>
      </c>
      <c r="N1332">
        <v>8500</v>
      </c>
      <c r="O1332" s="7">
        <f>Table1[[#This Row],[Cost_of_Goods]]/Table1[[#This Row],[Quantity]]</f>
        <v>4313.6839999999993</v>
      </c>
      <c r="P1332">
        <v>15</v>
      </c>
      <c r="Q1332">
        <v>1231.23</v>
      </c>
      <c r="R1332" t="s">
        <v>5724</v>
      </c>
      <c r="S1332">
        <v>5</v>
      </c>
      <c r="T1332" t="s">
        <v>34</v>
      </c>
      <c r="U1332">
        <v>42500</v>
      </c>
      <c r="V1332">
        <v>6375</v>
      </c>
      <c r="W1332">
        <v>36125</v>
      </c>
      <c r="X1332">
        <v>21568.42</v>
      </c>
      <c r="Y1332">
        <v>13325.35</v>
      </c>
      <c r="Z1332">
        <v>36.89</v>
      </c>
    </row>
    <row r="1333" spans="1:26" x14ac:dyDescent="0.3">
      <c r="A1333" t="s">
        <v>1953</v>
      </c>
      <c r="B1333" s="9">
        <v>45765</v>
      </c>
      <c r="C1333" t="s">
        <v>1175</v>
      </c>
      <c r="D1333" t="s">
        <v>114</v>
      </c>
      <c r="E1333" t="s">
        <v>28</v>
      </c>
      <c r="F1333" t="s">
        <v>5763</v>
      </c>
      <c r="G1333" t="s">
        <v>5733</v>
      </c>
      <c r="H1333" t="s">
        <v>110</v>
      </c>
      <c r="I1333" t="s">
        <v>296</v>
      </c>
      <c r="J1333" t="s">
        <v>40</v>
      </c>
      <c r="K1333" t="s">
        <v>32</v>
      </c>
      <c r="L1333" t="s">
        <v>90</v>
      </c>
      <c r="M1333">
        <v>8</v>
      </c>
      <c r="N1333">
        <v>3200</v>
      </c>
      <c r="O1333" s="7">
        <f>Table1[[#This Row],[Cost_of_Goods]]/Table1[[#This Row],[Quantity]]</f>
        <v>1981.6025</v>
      </c>
      <c r="P1333">
        <v>15</v>
      </c>
      <c r="Q1333">
        <v>1034.9000000000001</v>
      </c>
      <c r="R1333" t="s">
        <v>5724</v>
      </c>
      <c r="S1333">
        <v>1</v>
      </c>
      <c r="T1333" t="s">
        <v>34</v>
      </c>
      <c r="U1333">
        <v>25600</v>
      </c>
      <c r="V1333">
        <v>3840</v>
      </c>
      <c r="W1333">
        <v>21760</v>
      </c>
      <c r="X1333">
        <v>15852.82</v>
      </c>
      <c r="Y1333">
        <v>4872.28</v>
      </c>
      <c r="Z1333">
        <v>22.39</v>
      </c>
    </row>
    <row r="1334" spans="1:26" x14ac:dyDescent="0.3">
      <c r="A1334" t="s">
        <v>1954</v>
      </c>
      <c r="B1334" s="9">
        <v>45832</v>
      </c>
      <c r="C1334" t="s">
        <v>1020</v>
      </c>
      <c r="D1334" t="s">
        <v>98</v>
      </c>
      <c r="E1334" t="s">
        <v>38</v>
      </c>
      <c r="F1334" t="s">
        <v>5759</v>
      </c>
      <c r="G1334" t="s">
        <v>5733</v>
      </c>
      <c r="H1334" t="s">
        <v>68</v>
      </c>
      <c r="I1334" t="s">
        <v>69</v>
      </c>
      <c r="J1334" t="s">
        <v>40</v>
      </c>
      <c r="K1334" t="s">
        <v>53</v>
      </c>
      <c r="L1334" t="s">
        <v>90</v>
      </c>
      <c r="M1334">
        <v>3</v>
      </c>
      <c r="N1334">
        <v>4200</v>
      </c>
      <c r="O1334" s="7">
        <f>Table1[[#This Row],[Cost_of_Goods]]/Table1[[#This Row],[Quantity]]</f>
        <v>2860.51</v>
      </c>
      <c r="P1334">
        <v>10</v>
      </c>
      <c r="Q1334">
        <v>280.7</v>
      </c>
      <c r="R1334" t="s">
        <v>5724</v>
      </c>
      <c r="S1334">
        <v>4</v>
      </c>
      <c r="T1334" t="s">
        <v>34</v>
      </c>
      <c r="U1334">
        <v>12600</v>
      </c>
      <c r="V1334">
        <v>1260</v>
      </c>
      <c r="W1334">
        <v>11340</v>
      </c>
      <c r="X1334">
        <v>8581.5300000000007</v>
      </c>
      <c r="Y1334">
        <v>2477.77</v>
      </c>
      <c r="Z1334">
        <v>21.85</v>
      </c>
    </row>
    <row r="1335" spans="1:26" x14ac:dyDescent="0.3">
      <c r="A1335" t="s">
        <v>1955</v>
      </c>
      <c r="B1335" s="9">
        <v>46146</v>
      </c>
      <c r="C1335" t="s">
        <v>1411</v>
      </c>
      <c r="D1335" t="s">
        <v>98</v>
      </c>
      <c r="E1335" t="s">
        <v>38</v>
      </c>
      <c r="F1335" t="s">
        <v>5745</v>
      </c>
      <c r="G1335" t="s">
        <v>5733</v>
      </c>
      <c r="H1335" t="s">
        <v>144</v>
      </c>
      <c r="I1335" t="s">
        <v>145</v>
      </c>
      <c r="J1335" t="s">
        <v>63</v>
      </c>
      <c r="K1335" t="s">
        <v>5726</v>
      </c>
      <c r="L1335" t="s">
        <v>90</v>
      </c>
      <c r="M1335">
        <v>10</v>
      </c>
      <c r="N1335">
        <v>4200</v>
      </c>
      <c r="O1335" s="7">
        <f>Table1[[#This Row],[Cost_of_Goods]]/Table1[[#This Row],[Quantity]]</f>
        <v>2404.857</v>
      </c>
      <c r="P1335">
        <v>0</v>
      </c>
      <c r="Q1335">
        <v>754.04</v>
      </c>
      <c r="R1335" t="s">
        <v>5724</v>
      </c>
      <c r="S1335">
        <v>4</v>
      </c>
      <c r="T1335" t="s">
        <v>34</v>
      </c>
      <c r="U1335">
        <v>42000</v>
      </c>
      <c r="V1335">
        <v>0</v>
      </c>
      <c r="W1335">
        <v>42000</v>
      </c>
      <c r="X1335">
        <v>24048.57</v>
      </c>
      <c r="Y1335">
        <v>17197.39</v>
      </c>
      <c r="Z1335">
        <v>40.950000000000003</v>
      </c>
    </row>
    <row r="1336" spans="1:26" x14ac:dyDescent="0.3">
      <c r="A1336" t="s">
        <v>1956</v>
      </c>
      <c r="B1336" s="9">
        <v>45297</v>
      </c>
      <c r="C1336" t="s">
        <v>739</v>
      </c>
      <c r="D1336" t="s">
        <v>143</v>
      </c>
      <c r="E1336" t="s">
        <v>28</v>
      </c>
      <c r="F1336" t="s">
        <v>5753</v>
      </c>
      <c r="G1336" t="s">
        <v>5729</v>
      </c>
      <c r="H1336" t="s">
        <v>213</v>
      </c>
      <c r="I1336" t="s">
        <v>190</v>
      </c>
      <c r="J1336" t="s">
        <v>31</v>
      </c>
      <c r="K1336" t="s">
        <v>32</v>
      </c>
      <c r="L1336" t="s">
        <v>54</v>
      </c>
      <c r="M1336">
        <v>3</v>
      </c>
      <c r="N1336">
        <v>7800</v>
      </c>
      <c r="O1336" s="7">
        <f>Table1[[#This Row],[Cost_of_Goods]]/Table1[[#This Row],[Quantity]]</f>
        <v>4977.7866666666669</v>
      </c>
      <c r="P1336">
        <v>20</v>
      </c>
      <c r="Q1336">
        <v>1091.54</v>
      </c>
      <c r="R1336" t="s">
        <v>5724</v>
      </c>
      <c r="S1336">
        <v>5</v>
      </c>
      <c r="T1336" t="s">
        <v>34</v>
      </c>
      <c r="U1336">
        <v>23400</v>
      </c>
      <c r="V1336">
        <v>4680</v>
      </c>
      <c r="W1336">
        <v>18720</v>
      </c>
      <c r="X1336">
        <v>14933.36</v>
      </c>
      <c r="Y1336">
        <v>2695.1</v>
      </c>
      <c r="Z1336">
        <v>14.4</v>
      </c>
    </row>
    <row r="1337" spans="1:26" x14ac:dyDescent="0.3">
      <c r="A1337" t="s">
        <v>1957</v>
      </c>
      <c r="B1337" s="9">
        <v>45845</v>
      </c>
      <c r="C1337" t="s">
        <v>43</v>
      </c>
      <c r="D1337" t="s">
        <v>67</v>
      </c>
      <c r="E1337" t="s">
        <v>28</v>
      </c>
      <c r="F1337" t="s">
        <v>5762</v>
      </c>
      <c r="G1337" t="s">
        <v>5729</v>
      </c>
      <c r="H1337" t="s">
        <v>44</v>
      </c>
      <c r="I1337" t="s">
        <v>45</v>
      </c>
      <c r="J1337" t="s">
        <v>46</v>
      </c>
      <c r="K1337" t="s">
        <v>5726</v>
      </c>
      <c r="L1337" t="s">
        <v>54</v>
      </c>
      <c r="M1337">
        <v>3</v>
      </c>
      <c r="N1337">
        <v>32000</v>
      </c>
      <c r="O1337" s="7">
        <f>Table1[[#This Row],[Cost_of_Goods]]/Table1[[#This Row],[Quantity]]</f>
        <v>22160.043333333335</v>
      </c>
      <c r="P1337">
        <v>15</v>
      </c>
      <c r="Q1337">
        <v>1384.81</v>
      </c>
      <c r="R1337" t="s">
        <v>5724</v>
      </c>
      <c r="S1337">
        <v>1</v>
      </c>
      <c r="T1337" t="s">
        <v>34</v>
      </c>
      <c r="U1337">
        <v>96000</v>
      </c>
      <c r="V1337">
        <v>14400</v>
      </c>
      <c r="W1337">
        <v>81600</v>
      </c>
      <c r="X1337">
        <v>66480.13</v>
      </c>
      <c r="Y1337">
        <v>13735.06</v>
      </c>
      <c r="Z1337">
        <v>16.829999999999998</v>
      </c>
    </row>
    <row r="1338" spans="1:26" x14ac:dyDescent="0.3">
      <c r="A1338" t="s">
        <v>1958</v>
      </c>
      <c r="B1338" s="9">
        <v>45970</v>
      </c>
      <c r="C1338" t="s">
        <v>1841</v>
      </c>
      <c r="D1338" t="s">
        <v>281</v>
      </c>
      <c r="E1338" t="s">
        <v>121</v>
      </c>
      <c r="F1338" t="s">
        <v>5750</v>
      </c>
      <c r="G1338" t="s">
        <v>5723</v>
      </c>
      <c r="H1338" t="s">
        <v>131</v>
      </c>
      <c r="I1338" t="s">
        <v>132</v>
      </c>
      <c r="J1338" t="s">
        <v>63</v>
      </c>
      <c r="K1338" t="s">
        <v>53</v>
      </c>
      <c r="L1338" t="s">
        <v>5730</v>
      </c>
      <c r="M1338">
        <v>9</v>
      </c>
      <c r="N1338">
        <v>42000</v>
      </c>
      <c r="O1338" s="7">
        <f>Table1[[#This Row],[Cost_of_Goods]]/Table1[[#This Row],[Quantity]]</f>
        <v>16212.263333333332</v>
      </c>
      <c r="P1338">
        <v>30</v>
      </c>
      <c r="Q1338">
        <v>1145.05</v>
      </c>
      <c r="R1338" t="s">
        <v>5724</v>
      </c>
      <c r="S1338">
        <v>5</v>
      </c>
      <c r="T1338" t="s">
        <v>34</v>
      </c>
      <c r="U1338">
        <v>378000</v>
      </c>
      <c r="V1338">
        <v>113400</v>
      </c>
      <c r="W1338">
        <v>264600</v>
      </c>
      <c r="X1338">
        <v>145910.37</v>
      </c>
      <c r="Y1338">
        <v>117544.58</v>
      </c>
      <c r="Z1338">
        <v>44.42</v>
      </c>
    </row>
    <row r="1339" spans="1:26" x14ac:dyDescent="0.3">
      <c r="A1339" t="s">
        <v>1959</v>
      </c>
      <c r="B1339" s="9">
        <v>46089</v>
      </c>
      <c r="C1339" t="s">
        <v>603</v>
      </c>
      <c r="D1339" t="s">
        <v>120</v>
      </c>
      <c r="E1339" t="s">
        <v>121</v>
      </c>
      <c r="F1339" t="s">
        <v>5745</v>
      </c>
      <c r="G1339" t="s">
        <v>5729</v>
      </c>
      <c r="H1339" t="s">
        <v>5740</v>
      </c>
      <c r="I1339" t="s">
        <v>80</v>
      </c>
      <c r="J1339" t="s">
        <v>31</v>
      </c>
      <c r="K1339" t="s">
        <v>53</v>
      </c>
      <c r="L1339" t="s">
        <v>33</v>
      </c>
      <c r="M1339">
        <v>4</v>
      </c>
      <c r="N1339">
        <v>28000</v>
      </c>
      <c r="O1339" s="7">
        <f>Table1[[#This Row],[Cost_of_Goods]]/Table1[[#This Row],[Quantity]]</f>
        <v>21195.3675</v>
      </c>
      <c r="P1339">
        <v>5</v>
      </c>
      <c r="Q1339">
        <v>59.27</v>
      </c>
      <c r="R1339" t="s">
        <v>5724</v>
      </c>
      <c r="S1339">
        <v>2</v>
      </c>
      <c r="T1339" t="s">
        <v>41</v>
      </c>
      <c r="U1339">
        <v>112000</v>
      </c>
      <c r="V1339">
        <v>5600</v>
      </c>
      <c r="W1339">
        <v>106400</v>
      </c>
      <c r="X1339">
        <v>84781.47</v>
      </c>
      <c r="Y1339">
        <v>21559.26</v>
      </c>
      <c r="Z1339">
        <v>20.260000000000002</v>
      </c>
    </row>
    <row r="1340" spans="1:26" x14ac:dyDescent="0.3">
      <c r="A1340" t="s">
        <v>1960</v>
      </c>
      <c r="B1340" s="9">
        <v>45925</v>
      </c>
      <c r="C1340" t="s">
        <v>736</v>
      </c>
      <c r="D1340" t="s">
        <v>180</v>
      </c>
      <c r="E1340" t="s">
        <v>50</v>
      </c>
      <c r="F1340" t="s">
        <v>5731</v>
      </c>
      <c r="G1340" t="s">
        <v>5743</v>
      </c>
      <c r="H1340" t="s">
        <v>5744</v>
      </c>
      <c r="I1340" t="s">
        <v>177</v>
      </c>
      <c r="J1340" t="s">
        <v>46</v>
      </c>
      <c r="K1340" t="s">
        <v>53</v>
      </c>
      <c r="L1340" t="s">
        <v>54</v>
      </c>
      <c r="M1340">
        <v>2</v>
      </c>
      <c r="N1340">
        <v>1200</v>
      </c>
      <c r="O1340" s="7">
        <f>Table1[[#This Row],[Cost_of_Goods]]/Table1[[#This Row],[Quantity]]</f>
        <v>768.03499999999997</v>
      </c>
      <c r="P1340">
        <v>0</v>
      </c>
      <c r="Q1340">
        <v>720.62</v>
      </c>
      <c r="R1340" t="s">
        <v>5724</v>
      </c>
      <c r="S1340">
        <v>4</v>
      </c>
      <c r="T1340" t="s">
        <v>102</v>
      </c>
      <c r="U1340">
        <v>2400</v>
      </c>
      <c r="V1340">
        <v>0</v>
      </c>
      <c r="W1340">
        <v>2400</v>
      </c>
      <c r="X1340">
        <v>1536.07</v>
      </c>
      <c r="Y1340">
        <v>143.31</v>
      </c>
      <c r="Z1340">
        <v>5.97</v>
      </c>
    </row>
    <row r="1341" spans="1:26" x14ac:dyDescent="0.3">
      <c r="A1341" t="s">
        <v>1961</v>
      </c>
      <c r="B1341" s="9">
        <v>45798</v>
      </c>
      <c r="C1341" t="s">
        <v>710</v>
      </c>
      <c r="D1341" t="s">
        <v>143</v>
      </c>
      <c r="E1341" t="s">
        <v>28</v>
      </c>
      <c r="F1341" t="s">
        <v>5755</v>
      </c>
      <c r="G1341" t="s">
        <v>5732</v>
      </c>
      <c r="H1341" t="s">
        <v>51</v>
      </c>
      <c r="I1341" t="s">
        <v>83</v>
      </c>
      <c r="J1341" t="s">
        <v>31</v>
      </c>
      <c r="K1341" t="s">
        <v>32</v>
      </c>
      <c r="L1341" t="s">
        <v>5730</v>
      </c>
      <c r="M1341">
        <v>4</v>
      </c>
      <c r="N1341">
        <v>7800</v>
      </c>
      <c r="O1341" s="7">
        <f>Table1[[#This Row],[Cost_of_Goods]]/Table1[[#This Row],[Quantity]]</f>
        <v>4645.1975000000002</v>
      </c>
      <c r="P1341">
        <v>0</v>
      </c>
      <c r="Q1341">
        <v>1574.8</v>
      </c>
      <c r="R1341" t="s">
        <v>5724</v>
      </c>
      <c r="S1341">
        <v>5</v>
      </c>
      <c r="T1341" t="s">
        <v>5752</v>
      </c>
      <c r="U1341">
        <v>31200</v>
      </c>
      <c r="V1341">
        <v>0</v>
      </c>
      <c r="W1341">
        <v>31200</v>
      </c>
      <c r="X1341">
        <v>18580.79</v>
      </c>
      <c r="Y1341">
        <v>11044.41</v>
      </c>
      <c r="Z1341">
        <v>35.4</v>
      </c>
    </row>
    <row r="1342" spans="1:26" x14ac:dyDescent="0.3">
      <c r="A1342" t="s">
        <v>1962</v>
      </c>
      <c r="B1342" s="9">
        <v>45974</v>
      </c>
      <c r="C1342" t="s">
        <v>619</v>
      </c>
      <c r="D1342" t="s">
        <v>188</v>
      </c>
      <c r="E1342" t="s">
        <v>121</v>
      </c>
      <c r="F1342" t="s">
        <v>5760</v>
      </c>
      <c r="G1342" t="s">
        <v>5723</v>
      </c>
      <c r="H1342" t="s">
        <v>131</v>
      </c>
      <c r="I1342" t="s">
        <v>132</v>
      </c>
      <c r="J1342" t="s">
        <v>46</v>
      </c>
      <c r="K1342" t="s">
        <v>32</v>
      </c>
      <c r="L1342" t="s">
        <v>90</v>
      </c>
      <c r="M1342">
        <v>7</v>
      </c>
      <c r="N1342">
        <v>12500</v>
      </c>
      <c r="O1342" s="7">
        <f>Table1[[#This Row],[Cost_of_Goods]]/Table1[[#This Row],[Quantity]]</f>
        <v>5719.2642857142855</v>
      </c>
      <c r="P1342">
        <v>30</v>
      </c>
      <c r="Q1342">
        <v>703.77</v>
      </c>
      <c r="R1342" t="s">
        <v>5724</v>
      </c>
      <c r="S1342">
        <v>5</v>
      </c>
      <c r="T1342" t="s">
        <v>34</v>
      </c>
      <c r="U1342">
        <v>87500</v>
      </c>
      <c r="V1342">
        <v>26250</v>
      </c>
      <c r="W1342">
        <v>61250</v>
      </c>
      <c r="X1342">
        <v>40034.85</v>
      </c>
      <c r="Y1342">
        <v>20511.38</v>
      </c>
      <c r="Z1342">
        <v>33.49</v>
      </c>
    </row>
    <row r="1343" spans="1:26" x14ac:dyDescent="0.3">
      <c r="A1343" t="s">
        <v>1963</v>
      </c>
      <c r="B1343" s="9">
        <v>46003</v>
      </c>
      <c r="C1343" t="s">
        <v>1168</v>
      </c>
      <c r="D1343" t="s">
        <v>401</v>
      </c>
      <c r="E1343" t="s">
        <v>109</v>
      </c>
      <c r="F1343" t="s">
        <v>5746</v>
      </c>
      <c r="G1343" t="s">
        <v>5729</v>
      </c>
      <c r="H1343" t="s">
        <v>169</v>
      </c>
      <c r="I1343" t="s">
        <v>153</v>
      </c>
      <c r="J1343" t="s">
        <v>40</v>
      </c>
      <c r="K1343" t="s">
        <v>32</v>
      </c>
      <c r="L1343" t="s">
        <v>54</v>
      </c>
      <c r="M1343">
        <v>10</v>
      </c>
      <c r="N1343">
        <v>12500</v>
      </c>
      <c r="O1343" s="7">
        <f>Table1[[#This Row],[Cost_of_Goods]]/Table1[[#This Row],[Quantity]]</f>
        <v>9827.5879999999997</v>
      </c>
      <c r="P1343">
        <v>0</v>
      </c>
      <c r="Q1343">
        <v>1570.86</v>
      </c>
      <c r="R1343" t="s">
        <v>5724</v>
      </c>
      <c r="S1343">
        <v>4</v>
      </c>
      <c r="T1343" t="s">
        <v>34</v>
      </c>
      <c r="U1343">
        <v>125000</v>
      </c>
      <c r="V1343">
        <v>0</v>
      </c>
      <c r="W1343">
        <v>125000</v>
      </c>
      <c r="X1343">
        <v>98275.88</v>
      </c>
      <c r="Y1343">
        <v>25153.26</v>
      </c>
      <c r="Z1343">
        <v>20.12</v>
      </c>
    </row>
    <row r="1344" spans="1:26" x14ac:dyDescent="0.3">
      <c r="A1344" t="s">
        <v>1964</v>
      </c>
      <c r="B1344" s="9">
        <v>45390</v>
      </c>
      <c r="C1344" t="s">
        <v>784</v>
      </c>
      <c r="D1344" t="s">
        <v>205</v>
      </c>
      <c r="E1344" t="s">
        <v>121</v>
      </c>
      <c r="F1344" t="s">
        <v>5757</v>
      </c>
      <c r="G1344" t="s">
        <v>5743</v>
      </c>
      <c r="H1344" t="s">
        <v>94</v>
      </c>
      <c r="I1344" t="s">
        <v>95</v>
      </c>
      <c r="J1344" t="s">
        <v>40</v>
      </c>
      <c r="K1344" t="s">
        <v>5726</v>
      </c>
      <c r="L1344" t="s">
        <v>5727</v>
      </c>
      <c r="M1344">
        <v>8</v>
      </c>
      <c r="N1344">
        <v>55000</v>
      </c>
      <c r="O1344" s="7">
        <f>Table1[[#This Row],[Cost_of_Goods]]/Table1[[#This Row],[Quantity]]</f>
        <v>36860.498749999999</v>
      </c>
      <c r="P1344">
        <v>15</v>
      </c>
      <c r="Q1344">
        <v>1652.31</v>
      </c>
      <c r="R1344" t="s">
        <v>5724</v>
      </c>
      <c r="S1344">
        <v>5</v>
      </c>
      <c r="T1344" t="s">
        <v>34</v>
      </c>
      <c r="U1344">
        <v>440000</v>
      </c>
      <c r="V1344">
        <v>66000</v>
      </c>
      <c r="W1344">
        <v>374000</v>
      </c>
      <c r="X1344">
        <v>294883.99</v>
      </c>
      <c r="Y1344">
        <v>77463.7</v>
      </c>
      <c r="Z1344">
        <v>20.71</v>
      </c>
    </row>
    <row r="1345" spans="1:26" x14ac:dyDescent="0.3">
      <c r="A1345" t="s">
        <v>1965</v>
      </c>
      <c r="B1345" s="9">
        <v>45454</v>
      </c>
      <c r="C1345" t="s">
        <v>209</v>
      </c>
      <c r="D1345" t="s">
        <v>330</v>
      </c>
      <c r="E1345" t="s">
        <v>109</v>
      </c>
      <c r="F1345" t="s">
        <v>5741</v>
      </c>
      <c r="G1345" t="s">
        <v>5732</v>
      </c>
      <c r="H1345" t="s">
        <v>51</v>
      </c>
      <c r="I1345" t="s">
        <v>52</v>
      </c>
      <c r="J1345" t="s">
        <v>63</v>
      </c>
      <c r="K1345" t="s">
        <v>5726</v>
      </c>
      <c r="L1345" t="s">
        <v>33</v>
      </c>
      <c r="M1345">
        <v>6</v>
      </c>
      <c r="N1345">
        <v>9800</v>
      </c>
      <c r="O1345" s="7">
        <f>Table1[[#This Row],[Cost_of_Goods]]/Table1[[#This Row],[Quantity]]</f>
        <v>4539.5150000000003</v>
      </c>
      <c r="P1345">
        <v>25</v>
      </c>
      <c r="Q1345">
        <v>1560.33</v>
      </c>
      <c r="R1345" t="s">
        <v>5724</v>
      </c>
      <c r="S1345">
        <v>5</v>
      </c>
      <c r="T1345" t="s">
        <v>34</v>
      </c>
      <c r="U1345">
        <v>58800</v>
      </c>
      <c r="V1345">
        <v>14700</v>
      </c>
      <c r="W1345">
        <v>44100</v>
      </c>
      <c r="X1345">
        <v>27237.09</v>
      </c>
      <c r="Y1345">
        <v>15302.58</v>
      </c>
      <c r="Z1345">
        <v>34.700000000000003</v>
      </c>
    </row>
    <row r="1346" spans="1:26" ht="15.6" x14ac:dyDescent="0.3">
      <c r="A1346" t="s">
        <v>1966</v>
      </c>
      <c r="B1346" s="9">
        <v>45945</v>
      </c>
      <c r="C1346" t="s">
        <v>815</v>
      </c>
      <c r="D1346" t="s">
        <v>98</v>
      </c>
      <c r="E1346" t="s">
        <v>38</v>
      </c>
      <c r="F1346" t="s">
        <v>5761</v>
      </c>
      <c r="G1346" t="s">
        <v>5723</v>
      </c>
      <c r="H1346" t="s">
        <v>131</v>
      </c>
      <c r="I1346" t="s">
        <v>132</v>
      </c>
      <c r="J1346" t="s">
        <v>63</v>
      </c>
      <c r="K1346" t="s">
        <v>53</v>
      </c>
      <c r="L1346" t="s">
        <v>5727</v>
      </c>
      <c r="M1346">
        <v>1</v>
      </c>
      <c r="N1346">
        <v>4200</v>
      </c>
      <c r="O1346" s="7">
        <f>Table1[[#This Row],[Cost_of_Goods]]/Table1[[#This Row],[Quantity]]</f>
        <v>1639.78</v>
      </c>
      <c r="P1346">
        <v>30</v>
      </c>
      <c r="Q1346">
        <v>1071.44</v>
      </c>
      <c r="R1346" t="s">
        <v>5724</v>
      </c>
      <c r="S1346" s="3" t="s">
        <v>5767</v>
      </c>
      <c r="T1346" t="s">
        <v>102</v>
      </c>
      <c r="U1346">
        <v>4200</v>
      </c>
      <c r="V1346">
        <v>1260</v>
      </c>
      <c r="W1346">
        <v>2940</v>
      </c>
      <c r="X1346">
        <v>1639.78</v>
      </c>
      <c r="Y1346">
        <v>228.78</v>
      </c>
      <c r="Z1346">
        <v>7.78</v>
      </c>
    </row>
    <row r="1347" spans="1:26" x14ac:dyDescent="0.3">
      <c r="A1347" t="s">
        <v>1967</v>
      </c>
      <c r="B1347" s="9">
        <v>45816</v>
      </c>
      <c r="C1347" t="s">
        <v>1046</v>
      </c>
      <c r="D1347" t="s">
        <v>176</v>
      </c>
      <c r="E1347" t="s">
        <v>109</v>
      </c>
      <c r="F1347" t="s">
        <v>5737</v>
      </c>
      <c r="G1347" t="s">
        <v>5733</v>
      </c>
      <c r="H1347" t="s">
        <v>110</v>
      </c>
      <c r="I1347" t="s">
        <v>296</v>
      </c>
      <c r="J1347" t="s">
        <v>63</v>
      </c>
      <c r="K1347" t="s">
        <v>53</v>
      </c>
      <c r="L1347" t="s">
        <v>54</v>
      </c>
      <c r="M1347">
        <v>9</v>
      </c>
      <c r="N1347">
        <v>28000</v>
      </c>
      <c r="O1347" s="7">
        <f>Table1[[#This Row],[Cost_of_Goods]]/Table1[[#This Row],[Quantity]]</f>
        <v>11841.377777777778</v>
      </c>
      <c r="P1347">
        <v>30</v>
      </c>
      <c r="Q1347">
        <v>1603.29</v>
      </c>
      <c r="R1347" t="s">
        <v>5724</v>
      </c>
      <c r="S1347">
        <v>3</v>
      </c>
      <c r="T1347" t="s">
        <v>34</v>
      </c>
      <c r="U1347">
        <v>252000</v>
      </c>
      <c r="V1347">
        <v>75600</v>
      </c>
      <c r="W1347">
        <v>176400</v>
      </c>
      <c r="X1347">
        <v>106572.4</v>
      </c>
      <c r="Y1347">
        <v>68224.31</v>
      </c>
      <c r="Z1347">
        <v>38.68</v>
      </c>
    </row>
    <row r="1348" spans="1:26" x14ac:dyDescent="0.3">
      <c r="A1348" t="s">
        <v>1968</v>
      </c>
      <c r="B1348" s="9">
        <v>45955</v>
      </c>
      <c r="C1348" t="s">
        <v>458</v>
      </c>
      <c r="D1348" t="s">
        <v>108</v>
      </c>
      <c r="E1348" t="s">
        <v>109</v>
      </c>
      <c r="F1348" t="s">
        <v>5756</v>
      </c>
      <c r="G1348" t="s">
        <v>5732</v>
      </c>
      <c r="H1348" t="s">
        <v>61</v>
      </c>
      <c r="I1348" t="s">
        <v>456</v>
      </c>
      <c r="J1348" t="s">
        <v>63</v>
      </c>
      <c r="K1348" t="s">
        <v>32</v>
      </c>
      <c r="L1348" t="s">
        <v>33</v>
      </c>
      <c r="M1348">
        <v>9</v>
      </c>
      <c r="N1348">
        <v>7200</v>
      </c>
      <c r="O1348" s="7">
        <f>Table1[[#This Row],[Cost_of_Goods]]/Table1[[#This Row],[Quantity]]</f>
        <v>4027.0744444444445</v>
      </c>
      <c r="P1348">
        <v>25</v>
      </c>
      <c r="Q1348">
        <v>283.06</v>
      </c>
      <c r="R1348" t="s">
        <v>5724</v>
      </c>
      <c r="S1348">
        <v>2</v>
      </c>
      <c r="T1348" t="s">
        <v>34</v>
      </c>
      <c r="U1348">
        <v>64800</v>
      </c>
      <c r="V1348">
        <v>16200</v>
      </c>
      <c r="W1348">
        <v>48600</v>
      </c>
      <c r="X1348">
        <v>36243.67</v>
      </c>
      <c r="Y1348">
        <v>12073.27</v>
      </c>
      <c r="Z1348">
        <v>24.84</v>
      </c>
    </row>
    <row r="1349" spans="1:26" x14ac:dyDescent="0.3">
      <c r="A1349" t="s">
        <v>1969</v>
      </c>
      <c r="B1349" s="9">
        <v>46148</v>
      </c>
      <c r="C1349" t="s">
        <v>443</v>
      </c>
      <c r="D1349" t="s">
        <v>77</v>
      </c>
      <c r="E1349" t="s">
        <v>28</v>
      </c>
      <c r="F1349" t="s">
        <v>5731</v>
      </c>
      <c r="G1349" t="s">
        <v>5729</v>
      </c>
      <c r="H1349" t="s">
        <v>213</v>
      </c>
      <c r="I1349" t="s">
        <v>190</v>
      </c>
      <c r="J1349" t="s">
        <v>31</v>
      </c>
      <c r="K1349" t="s">
        <v>5726</v>
      </c>
      <c r="L1349" t="s">
        <v>5727</v>
      </c>
      <c r="M1349">
        <v>4</v>
      </c>
      <c r="N1349">
        <v>6500</v>
      </c>
      <c r="O1349" s="7">
        <f>Table1[[#This Row],[Cost_of_Goods]]/Table1[[#This Row],[Quantity]]</f>
        <v>3042.605</v>
      </c>
      <c r="P1349">
        <v>20</v>
      </c>
      <c r="Q1349">
        <v>1292.2</v>
      </c>
      <c r="R1349" t="s">
        <v>5724</v>
      </c>
      <c r="S1349">
        <v>2</v>
      </c>
      <c r="T1349" t="s">
        <v>34</v>
      </c>
      <c r="U1349">
        <v>26000</v>
      </c>
      <c r="V1349">
        <v>5200</v>
      </c>
      <c r="W1349">
        <v>20800</v>
      </c>
      <c r="X1349">
        <v>12170.42</v>
      </c>
      <c r="Y1349">
        <v>7337.38</v>
      </c>
      <c r="Z1349">
        <v>35.28</v>
      </c>
    </row>
    <row r="1350" spans="1:26" x14ac:dyDescent="0.3">
      <c r="A1350" t="s">
        <v>1970</v>
      </c>
      <c r="B1350" s="9">
        <v>45671</v>
      </c>
      <c r="C1350" t="s">
        <v>474</v>
      </c>
      <c r="D1350" t="s">
        <v>273</v>
      </c>
      <c r="E1350" t="s">
        <v>28</v>
      </c>
      <c r="F1350" t="s">
        <v>5737</v>
      </c>
      <c r="G1350" t="s">
        <v>5732</v>
      </c>
      <c r="H1350" t="s">
        <v>223</v>
      </c>
      <c r="I1350" t="s">
        <v>246</v>
      </c>
      <c r="J1350" t="s">
        <v>63</v>
      </c>
      <c r="K1350" t="s">
        <v>5726</v>
      </c>
      <c r="L1350" t="s">
        <v>5730</v>
      </c>
      <c r="M1350">
        <v>10</v>
      </c>
      <c r="N1350">
        <v>32000</v>
      </c>
      <c r="O1350" s="7">
        <f>Table1[[#This Row],[Cost_of_Goods]]/Table1[[#This Row],[Quantity]]</f>
        <v>16317.776999999998</v>
      </c>
      <c r="P1350">
        <v>25</v>
      </c>
      <c r="Q1350">
        <v>1797.24</v>
      </c>
      <c r="R1350" t="s">
        <v>5724</v>
      </c>
      <c r="S1350">
        <v>3</v>
      </c>
      <c r="T1350" t="s">
        <v>34</v>
      </c>
      <c r="U1350">
        <v>320000</v>
      </c>
      <c r="V1350">
        <v>80000</v>
      </c>
      <c r="W1350">
        <v>240000</v>
      </c>
      <c r="X1350">
        <v>163177.76999999999</v>
      </c>
      <c r="Y1350">
        <v>75024.990000000005</v>
      </c>
      <c r="Z1350">
        <v>31.26</v>
      </c>
    </row>
    <row r="1351" spans="1:26" x14ac:dyDescent="0.3">
      <c r="A1351" t="s">
        <v>1971</v>
      </c>
      <c r="B1351" s="9">
        <v>45607</v>
      </c>
      <c r="C1351" t="s">
        <v>455</v>
      </c>
      <c r="D1351" t="s">
        <v>49</v>
      </c>
      <c r="E1351" t="s">
        <v>50</v>
      </c>
      <c r="F1351" t="s">
        <v>5764</v>
      </c>
      <c r="G1351" t="s">
        <v>5732</v>
      </c>
      <c r="H1351" t="s">
        <v>184</v>
      </c>
      <c r="I1351" t="s">
        <v>185</v>
      </c>
      <c r="J1351" t="s">
        <v>46</v>
      </c>
      <c r="K1351" t="s">
        <v>5726</v>
      </c>
      <c r="L1351" t="s">
        <v>5727</v>
      </c>
      <c r="M1351">
        <v>10</v>
      </c>
      <c r="N1351">
        <v>14500</v>
      </c>
      <c r="O1351" s="7">
        <f>Table1[[#This Row],[Cost_of_Goods]]/Table1[[#This Row],[Quantity]]</f>
        <v>7388.348</v>
      </c>
      <c r="P1351">
        <v>30</v>
      </c>
      <c r="Q1351">
        <v>547.78</v>
      </c>
      <c r="R1351" t="s">
        <v>5724</v>
      </c>
      <c r="S1351">
        <v>4</v>
      </c>
      <c r="T1351" t="s">
        <v>34</v>
      </c>
      <c r="U1351">
        <v>145000</v>
      </c>
      <c r="V1351">
        <v>43500</v>
      </c>
      <c r="W1351">
        <v>101500</v>
      </c>
      <c r="X1351">
        <v>73883.48</v>
      </c>
      <c r="Y1351">
        <v>27068.74</v>
      </c>
      <c r="Z1351">
        <v>26.67</v>
      </c>
    </row>
    <row r="1352" spans="1:26" x14ac:dyDescent="0.3">
      <c r="A1352" t="s">
        <v>1972</v>
      </c>
      <c r="B1352" s="9">
        <v>45932</v>
      </c>
      <c r="C1352" t="s">
        <v>142</v>
      </c>
      <c r="D1352" t="s">
        <v>162</v>
      </c>
      <c r="E1352" t="s">
        <v>50</v>
      </c>
      <c r="F1352" t="s">
        <v>5764</v>
      </c>
      <c r="G1352" t="s">
        <v>5732</v>
      </c>
      <c r="H1352" t="s">
        <v>61</v>
      </c>
      <c r="I1352" t="s">
        <v>62</v>
      </c>
      <c r="J1352" t="s">
        <v>40</v>
      </c>
      <c r="K1352" t="s">
        <v>53</v>
      </c>
      <c r="L1352" t="s">
        <v>54</v>
      </c>
      <c r="M1352">
        <v>6</v>
      </c>
      <c r="N1352">
        <v>3200</v>
      </c>
      <c r="O1352" s="7">
        <f>Table1[[#This Row],[Cost_of_Goods]]/Table1[[#This Row],[Quantity]]</f>
        <v>1653.11</v>
      </c>
      <c r="P1352">
        <v>10</v>
      </c>
      <c r="Q1352">
        <v>1425.33</v>
      </c>
      <c r="R1352" t="s">
        <v>5724</v>
      </c>
      <c r="S1352">
        <v>4</v>
      </c>
      <c r="T1352" t="s">
        <v>34</v>
      </c>
      <c r="U1352">
        <v>19200</v>
      </c>
      <c r="V1352">
        <v>1920</v>
      </c>
      <c r="W1352">
        <v>17280</v>
      </c>
      <c r="X1352">
        <v>9918.66</v>
      </c>
      <c r="Y1352">
        <v>5936.01</v>
      </c>
      <c r="Z1352">
        <v>34.35</v>
      </c>
    </row>
    <row r="1353" spans="1:26" x14ac:dyDescent="0.3">
      <c r="A1353" t="s">
        <v>1973</v>
      </c>
      <c r="B1353" s="9">
        <v>45972</v>
      </c>
      <c r="C1353" t="s">
        <v>795</v>
      </c>
      <c r="D1353" t="s">
        <v>205</v>
      </c>
      <c r="E1353" t="s">
        <v>121</v>
      </c>
      <c r="F1353" t="s">
        <v>5761</v>
      </c>
      <c r="G1353" t="s">
        <v>5729</v>
      </c>
      <c r="H1353" t="s">
        <v>169</v>
      </c>
      <c r="I1353" t="s">
        <v>153</v>
      </c>
      <c r="J1353" t="s">
        <v>40</v>
      </c>
      <c r="K1353" t="s">
        <v>5726</v>
      </c>
      <c r="L1353" t="s">
        <v>90</v>
      </c>
      <c r="M1353">
        <v>7</v>
      </c>
      <c r="N1353">
        <v>55000</v>
      </c>
      <c r="O1353" s="7">
        <f>Table1[[#This Row],[Cost_of_Goods]]/Table1[[#This Row],[Quantity]]</f>
        <v>31267.964285714286</v>
      </c>
      <c r="P1353">
        <v>15</v>
      </c>
      <c r="Q1353">
        <v>1110.99</v>
      </c>
      <c r="R1353" t="s">
        <v>5724</v>
      </c>
      <c r="S1353">
        <v>4</v>
      </c>
      <c r="T1353" t="s">
        <v>34</v>
      </c>
      <c r="U1353">
        <v>385000</v>
      </c>
      <c r="V1353">
        <v>57750</v>
      </c>
      <c r="W1353">
        <v>327250</v>
      </c>
      <c r="X1353">
        <v>218875.75</v>
      </c>
      <c r="Y1353">
        <v>107263.26</v>
      </c>
      <c r="Z1353">
        <v>32.78</v>
      </c>
    </row>
    <row r="1354" spans="1:26" x14ac:dyDescent="0.3">
      <c r="A1354" t="s">
        <v>1974</v>
      </c>
      <c r="B1354" s="9">
        <v>45565</v>
      </c>
      <c r="C1354" t="s">
        <v>365</v>
      </c>
      <c r="D1354" t="s">
        <v>60</v>
      </c>
      <c r="E1354" t="s">
        <v>38</v>
      </c>
      <c r="F1354" t="s">
        <v>5722</v>
      </c>
      <c r="G1354" t="s">
        <v>5723</v>
      </c>
      <c r="H1354" t="s">
        <v>29</v>
      </c>
      <c r="I1354" t="s">
        <v>39</v>
      </c>
      <c r="J1354" t="s">
        <v>40</v>
      </c>
      <c r="K1354" t="s">
        <v>53</v>
      </c>
      <c r="L1354" t="s">
        <v>5727</v>
      </c>
      <c r="M1354">
        <v>5</v>
      </c>
      <c r="N1354">
        <v>3500</v>
      </c>
      <c r="O1354" s="7">
        <f>Table1[[#This Row],[Cost_of_Goods]]/Table1[[#This Row],[Quantity]]</f>
        <v>2069.306</v>
      </c>
      <c r="P1354">
        <v>5</v>
      </c>
      <c r="Q1354">
        <v>221.14</v>
      </c>
      <c r="R1354" t="s">
        <v>5724</v>
      </c>
      <c r="S1354">
        <v>5</v>
      </c>
      <c r="T1354" t="s">
        <v>34</v>
      </c>
      <c r="U1354">
        <v>17500</v>
      </c>
      <c r="V1354">
        <v>875</v>
      </c>
      <c r="W1354">
        <v>16625</v>
      </c>
      <c r="X1354">
        <v>10346.530000000001</v>
      </c>
      <c r="Y1354">
        <v>6057.33</v>
      </c>
      <c r="Z1354">
        <v>36.44</v>
      </c>
    </row>
    <row r="1355" spans="1:26" x14ac:dyDescent="0.3">
      <c r="A1355" t="s">
        <v>1975</v>
      </c>
      <c r="B1355" s="9">
        <v>45553</v>
      </c>
      <c r="C1355" t="s">
        <v>511</v>
      </c>
      <c r="D1355" t="s">
        <v>108</v>
      </c>
      <c r="E1355" t="s">
        <v>109</v>
      </c>
      <c r="F1355" t="s">
        <v>5753</v>
      </c>
      <c r="G1355" t="s">
        <v>5733</v>
      </c>
      <c r="H1355" t="s">
        <v>144</v>
      </c>
      <c r="I1355" t="s">
        <v>145</v>
      </c>
      <c r="J1355" t="s">
        <v>46</v>
      </c>
      <c r="K1355" t="s">
        <v>32</v>
      </c>
      <c r="L1355" t="s">
        <v>5727</v>
      </c>
      <c r="M1355">
        <v>5</v>
      </c>
      <c r="N1355">
        <v>7200</v>
      </c>
      <c r="O1355" s="7">
        <f>Table1[[#This Row],[Cost_of_Goods]]/Table1[[#This Row],[Quantity]]</f>
        <v>4619.1379999999999</v>
      </c>
      <c r="P1355">
        <v>10</v>
      </c>
      <c r="Q1355">
        <v>716.93</v>
      </c>
      <c r="R1355" t="s">
        <v>5724</v>
      </c>
      <c r="S1355">
        <v>4</v>
      </c>
      <c r="T1355" t="s">
        <v>34</v>
      </c>
      <c r="U1355">
        <v>36000</v>
      </c>
      <c r="V1355">
        <v>3600</v>
      </c>
      <c r="W1355">
        <v>32400</v>
      </c>
      <c r="X1355">
        <v>23095.69</v>
      </c>
      <c r="Y1355">
        <v>8587.3799999999992</v>
      </c>
      <c r="Z1355">
        <v>26.5</v>
      </c>
    </row>
    <row r="1356" spans="1:26" x14ac:dyDescent="0.3">
      <c r="A1356" t="s">
        <v>1976</v>
      </c>
      <c r="B1356" s="9">
        <v>45759</v>
      </c>
      <c r="C1356" t="s">
        <v>1052</v>
      </c>
      <c r="D1356" t="s">
        <v>401</v>
      </c>
      <c r="E1356" t="s">
        <v>109</v>
      </c>
      <c r="F1356" t="s">
        <v>5750</v>
      </c>
      <c r="G1356" t="s">
        <v>5733</v>
      </c>
      <c r="H1356" t="s">
        <v>110</v>
      </c>
      <c r="I1356" t="s">
        <v>296</v>
      </c>
      <c r="J1356" t="s">
        <v>40</v>
      </c>
      <c r="K1356" t="s">
        <v>53</v>
      </c>
      <c r="L1356" t="s">
        <v>54</v>
      </c>
      <c r="M1356">
        <v>6</v>
      </c>
      <c r="N1356">
        <v>12500</v>
      </c>
      <c r="O1356" s="7">
        <f>Table1[[#This Row],[Cost_of_Goods]]/Table1[[#This Row],[Quantity]]</f>
        <v>8968.1149999999998</v>
      </c>
      <c r="P1356">
        <v>5</v>
      </c>
      <c r="Q1356">
        <v>1665.09</v>
      </c>
      <c r="R1356" t="s">
        <v>5724</v>
      </c>
      <c r="S1356">
        <v>4</v>
      </c>
      <c r="T1356" t="s">
        <v>34</v>
      </c>
      <c r="U1356">
        <v>75000</v>
      </c>
      <c r="V1356">
        <v>3750</v>
      </c>
      <c r="W1356">
        <v>71250</v>
      </c>
      <c r="X1356">
        <v>53808.69</v>
      </c>
      <c r="Y1356">
        <v>15776.22</v>
      </c>
      <c r="Z1356">
        <v>22.14</v>
      </c>
    </row>
    <row r="1357" spans="1:26" x14ac:dyDescent="0.3">
      <c r="A1357" t="s">
        <v>1977</v>
      </c>
      <c r="B1357" s="9">
        <v>45633</v>
      </c>
      <c r="C1357" t="s">
        <v>540</v>
      </c>
      <c r="D1357" t="s">
        <v>89</v>
      </c>
      <c r="E1357" t="s">
        <v>28</v>
      </c>
      <c r="F1357" t="s">
        <v>5756</v>
      </c>
      <c r="G1357" t="s">
        <v>5733</v>
      </c>
      <c r="H1357" t="s">
        <v>68</v>
      </c>
      <c r="I1357" t="s">
        <v>69</v>
      </c>
      <c r="J1357" t="s">
        <v>40</v>
      </c>
      <c r="K1357" t="s">
        <v>32</v>
      </c>
      <c r="L1357" t="s">
        <v>33</v>
      </c>
      <c r="M1357">
        <v>11</v>
      </c>
      <c r="N1357">
        <v>18500</v>
      </c>
      <c r="O1357" s="7">
        <f>Table1[[#This Row],[Cost_of_Goods]]/Table1[[#This Row],[Quantity]]</f>
        <v>10754.724545454546</v>
      </c>
      <c r="P1357">
        <v>15</v>
      </c>
      <c r="Q1357">
        <v>592.02</v>
      </c>
      <c r="R1357" t="s">
        <v>5724</v>
      </c>
      <c r="S1357">
        <v>2</v>
      </c>
      <c r="T1357" t="s">
        <v>34</v>
      </c>
      <c r="U1357">
        <v>203500</v>
      </c>
      <c r="V1357">
        <v>30525</v>
      </c>
      <c r="W1357">
        <v>172975</v>
      </c>
      <c r="X1357">
        <v>118301.97</v>
      </c>
      <c r="Y1357">
        <v>54081.01</v>
      </c>
      <c r="Z1357">
        <v>31.27</v>
      </c>
    </row>
    <row r="1358" spans="1:26" x14ac:dyDescent="0.3">
      <c r="A1358" t="s">
        <v>1978</v>
      </c>
      <c r="B1358" s="9">
        <v>45343</v>
      </c>
      <c r="C1358" t="s">
        <v>1411</v>
      </c>
      <c r="D1358" t="s">
        <v>183</v>
      </c>
      <c r="E1358" t="s">
        <v>50</v>
      </c>
      <c r="F1358" t="s">
        <v>5739</v>
      </c>
      <c r="G1358" t="s">
        <v>5729</v>
      </c>
      <c r="H1358" t="s">
        <v>169</v>
      </c>
      <c r="I1358" t="s">
        <v>153</v>
      </c>
      <c r="J1358" t="s">
        <v>46</v>
      </c>
      <c r="K1358" t="s">
        <v>5726</v>
      </c>
      <c r="L1358" t="s">
        <v>54</v>
      </c>
      <c r="M1358">
        <v>6</v>
      </c>
      <c r="N1358">
        <v>450</v>
      </c>
      <c r="O1358" s="7">
        <f>Table1[[#This Row],[Cost_of_Goods]]/Table1[[#This Row],[Quantity]]</f>
        <v>320.8483333333333</v>
      </c>
      <c r="P1358">
        <v>0</v>
      </c>
      <c r="Q1358">
        <v>137.72</v>
      </c>
      <c r="R1358" t="s">
        <v>5724</v>
      </c>
      <c r="S1358">
        <v>5</v>
      </c>
      <c r="T1358" t="s">
        <v>34</v>
      </c>
      <c r="U1358">
        <v>2700</v>
      </c>
      <c r="V1358">
        <v>0</v>
      </c>
      <c r="W1358">
        <v>2700</v>
      </c>
      <c r="X1358">
        <v>1925.09</v>
      </c>
      <c r="Y1358">
        <v>637.19000000000005</v>
      </c>
      <c r="Z1358">
        <v>23.6</v>
      </c>
    </row>
    <row r="1359" spans="1:26" x14ac:dyDescent="0.3">
      <c r="A1359" t="s">
        <v>1979</v>
      </c>
      <c r="B1359" s="9">
        <v>45994</v>
      </c>
      <c r="C1359" t="s">
        <v>496</v>
      </c>
      <c r="D1359" t="s">
        <v>49</v>
      </c>
      <c r="E1359" t="s">
        <v>50</v>
      </c>
      <c r="F1359" t="s">
        <v>5757</v>
      </c>
      <c r="G1359" t="s">
        <v>5732</v>
      </c>
      <c r="H1359" t="s">
        <v>184</v>
      </c>
      <c r="I1359" t="s">
        <v>198</v>
      </c>
      <c r="J1359" t="s">
        <v>40</v>
      </c>
      <c r="K1359" t="s">
        <v>53</v>
      </c>
      <c r="L1359" t="s">
        <v>5727</v>
      </c>
      <c r="M1359">
        <v>50</v>
      </c>
      <c r="N1359">
        <v>14500</v>
      </c>
      <c r="O1359" s="7">
        <f>Table1[[#This Row],[Cost_of_Goods]]/Table1[[#This Row],[Quantity]]</f>
        <v>439.81580000000002</v>
      </c>
      <c r="P1359">
        <v>25</v>
      </c>
      <c r="Q1359">
        <v>996.52</v>
      </c>
      <c r="R1359" t="s">
        <v>5724</v>
      </c>
      <c r="S1359">
        <v>5</v>
      </c>
      <c r="T1359" t="s">
        <v>34</v>
      </c>
      <c r="U1359">
        <v>43500</v>
      </c>
      <c r="V1359">
        <v>10875</v>
      </c>
      <c r="W1359">
        <v>32625</v>
      </c>
      <c r="X1359">
        <v>21990.79</v>
      </c>
      <c r="Y1359">
        <v>9637.69</v>
      </c>
      <c r="Z1359">
        <v>29.54</v>
      </c>
    </row>
    <row r="1360" spans="1:26" x14ac:dyDescent="0.3">
      <c r="A1360" t="s">
        <v>1980</v>
      </c>
      <c r="B1360" s="9">
        <v>45570</v>
      </c>
      <c r="C1360" t="s">
        <v>793</v>
      </c>
      <c r="D1360" t="s">
        <v>60</v>
      </c>
      <c r="E1360" t="s">
        <v>38</v>
      </c>
      <c r="F1360" t="s">
        <v>5760</v>
      </c>
      <c r="G1360" t="s">
        <v>5723</v>
      </c>
      <c r="H1360" t="s">
        <v>29</v>
      </c>
      <c r="I1360" t="s">
        <v>30</v>
      </c>
      <c r="J1360" t="s">
        <v>31</v>
      </c>
      <c r="K1360" t="s">
        <v>53</v>
      </c>
      <c r="L1360" t="s">
        <v>33</v>
      </c>
      <c r="M1360">
        <v>6</v>
      </c>
      <c r="N1360">
        <v>3500</v>
      </c>
      <c r="O1360" s="7">
        <f>Table1[[#This Row],[Cost_of_Goods]]/Table1[[#This Row],[Quantity]]</f>
        <v>2239.44</v>
      </c>
      <c r="P1360">
        <v>10</v>
      </c>
      <c r="Q1360">
        <v>523.15</v>
      </c>
      <c r="R1360" t="s">
        <v>5724</v>
      </c>
      <c r="S1360">
        <v>5</v>
      </c>
      <c r="T1360" t="s">
        <v>34</v>
      </c>
      <c r="U1360">
        <v>21000</v>
      </c>
      <c r="V1360">
        <v>2100</v>
      </c>
      <c r="W1360">
        <v>18900</v>
      </c>
      <c r="X1360">
        <v>13436.64</v>
      </c>
      <c r="Y1360">
        <v>4940.21</v>
      </c>
      <c r="Z1360">
        <v>26.14</v>
      </c>
    </row>
    <row r="1361" spans="1:26" ht="15.6" x14ac:dyDescent="0.3">
      <c r="A1361" t="s">
        <v>1981</v>
      </c>
      <c r="B1361" s="9">
        <v>45938</v>
      </c>
      <c r="C1361" t="s">
        <v>1982</v>
      </c>
      <c r="D1361" t="s">
        <v>117</v>
      </c>
      <c r="E1361" t="s">
        <v>109</v>
      </c>
      <c r="F1361" t="s">
        <v>5742</v>
      </c>
      <c r="G1361" t="s">
        <v>5743</v>
      </c>
      <c r="H1361" t="s">
        <v>94</v>
      </c>
      <c r="I1361" t="s">
        <v>95</v>
      </c>
      <c r="J1361" t="s">
        <v>31</v>
      </c>
      <c r="K1361" t="s">
        <v>53</v>
      </c>
      <c r="L1361" t="s">
        <v>33</v>
      </c>
      <c r="M1361">
        <v>1</v>
      </c>
      <c r="N1361">
        <v>2800</v>
      </c>
      <c r="O1361" s="7">
        <f>Table1[[#This Row],[Cost_of_Goods]]/Table1[[#This Row],[Quantity]]</f>
        <v>1803.1</v>
      </c>
      <c r="P1361" s="3" t="s">
        <v>5767</v>
      </c>
      <c r="Q1361">
        <v>577.61</v>
      </c>
      <c r="R1361" t="s">
        <v>5724</v>
      </c>
      <c r="S1361">
        <v>5</v>
      </c>
      <c r="T1361" t="s">
        <v>34</v>
      </c>
      <c r="U1361">
        <v>2800</v>
      </c>
      <c r="V1361">
        <v>560</v>
      </c>
      <c r="W1361">
        <v>2240</v>
      </c>
      <c r="X1361">
        <v>1803.1</v>
      </c>
      <c r="Y1361">
        <v>-140.71</v>
      </c>
      <c r="Z1361">
        <v>-6.28</v>
      </c>
    </row>
    <row r="1362" spans="1:26" x14ac:dyDescent="0.3">
      <c r="A1362" t="s">
        <v>1983</v>
      </c>
      <c r="B1362" s="9">
        <v>45883</v>
      </c>
      <c r="C1362" t="s">
        <v>461</v>
      </c>
      <c r="D1362" t="s">
        <v>281</v>
      </c>
      <c r="E1362" t="s">
        <v>121</v>
      </c>
      <c r="F1362" t="s">
        <v>5764</v>
      </c>
      <c r="G1362" t="s">
        <v>5732</v>
      </c>
      <c r="H1362" t="s">
        <v>223</v>
      </c>
      <c r="I1362" t="s">
        <v>246</v>
      </c>
      <c r="J1362" t="s">
        <v>63</v>
      </c>
      <c r="K1362" t="s">
        <v>5726</v>
      </c>
      <c r="L1362" t="s">
        <v>54</v>
      </c>
      <c r="M1362">
        <v>10</v>
      </c>
      <c r="N1362">
        <v>42000</v>
      </c>
      <c r="O1362" s="7">
        <f>Table1[[#This Row],[Cost_of_Goods]]/Table1[[#This Row],[Quantity]]</f>
        <v>28872.663</v>
      </c>
      <c r="P1362">
        <v>-5</v>
      </c>
      <c r="Q1362">
        <v>1181.78</v>
      </c>
      <c r="R1362" t="s">
        <v>64</v>
      </c>
      <c r="S1362">
        <v>3</v>
      </c>
      <c r="T1362" t="s">
        <v>34</v>
      </c>
      <c r="U1362">
        <v>420000</v>
      </c>
      <c r="V1362">
        <v>42000</v>
      </c>
      <c r="W1362">
        <v>378000</v>
      </c>
      <c r="X1362">
        <v>288726.63</v>
      </c>
      <c r="Y1362">
        <v>88091.59</v>
      </c>
      <c r="Z1362">
        <v>23.3</v>
      </c>
    </row>
    <row r="1363" spans="1:26" x14ac:dyDescent="0.3">
      <c r="A1363" t="s">
        <v>1984</v>
      </c>
      <c r="B1363" s="9">
        <v>45955</v>
      </c>
      <c r="C1363" t="s">
        <v>182</v>
      </c>
      <c r="D1363" t="s">
        <v>130</v>
      </c>
      <c r="E1363" t="s">
        <v>38</v>
      </c>
      <c r="F1363" t="s">
        <v>5738</v>
      </c>
      <c r="G1363" t="s">
        <v>5729</v>
      </c>
      <c r="H1363" t="s">
        <v>213</v>
      </c>
      <c r="I1363" t="s">
        <v>190</v>
      </c>
      <c r="J1363" t="s">
        <v>46</v>
      </c>
      <c r="K1363" t="s">
        <v>32</v>
      </c>
      <c r="L1363" t="s">
        <v>90</v>
      </c>
      <c r="M1363">
        <v>4</v>
      </c>
      <c r="N1363">
        <v>2500</v>
      </c>
      <c r="O1363" s="7">
        <f>Table1[[#This Row],[Cost_of_Goods]]/Table1[[#This Row],[Quantity]]</f>
        <v>1656.585</v>
      </c>
      <c r="P1363">
        <v>10</v>
      </c>
      <c r="Q1363">
        <v>320.10000000000002</v>
      </c>
      <c r="R1363" t="s">
        <v>5724</v>
      </c>
      <c r="S1363">
        <v>2</v>
      </c>
      <c r="T1363" t="s">
        <v>34</v>
      </c>
      <c r="U1363">
        <v>10000</v>
      </c>
      <c r="V1363">
        <v>1000</v>
      </c>
      <c r="W1363">
        <v>9000</v>
      </c>
      <c r="X1363">
        <v>6626.34</v>
      </c>
      <c r="Y1363">
        <v>2053.56</v>
      </c>
      <c r="Z1363">
        <v>22.82</v>
      </c>
    </row>
    <row r="1364" spans="1:26" x14ac:dyDescent="0.3">
      <c r="A1364" t="s">
        <v>1985</v>
      </c>
      <c r="B1364" s="9">
        <v>45340</v>
      </c>
      <c r="C1364" t="s">
        <v>895</v>
      </c>
      <c r="D1364" t="s">
        <v>342</v>
      </c>
      <c r="E1364" t="s">
        <v>38</v>
      </c>
      <c r="F1364" t="s">
        <v>5764</v>
      </c>
      <c r="G1364" t="s">
        <v>5729</v>
      </c>
      <c r="H1364" t="s">
        <v>169</v>
      </c>
      <c r="I1364" t="s">
        <v>153</v>
      </c>
      <c r="J1364" t="s">
        <v>46</v>
      </c>
      <c r="K1364" t="s">
        <v>32</v>
      </c>
      <c r="L1364" t="s">
        <v>33</v>
      </c>
      <c r="M1364">
        <v>9</v>
      </c>
      <c r="N1364">
        <v>2200</v>
      </c>
      <c r="O1364" s="7">
        <f>Table1[[#This Row],[Cost_of_Goods]]/Table1[[#This Row],[Quantity]]</f>
        <v>1547.0455555555554</v>
      </c>
      <c r="P1364">
        <v>0</v>
      </c>
      <c r="Q1364">
        <v>1570.24</v>
      </c>
      <c r="R1364" t="s">
        <v>64</v>
      </c>
      <c r="S1364">
        <v>5</v>
      </c>
      <c r="T1364" t="s">
        <v>34</v>
      </c>
      <c r="U1364">
        <v>19800</v>
      </c>
      <c r="V1364">
        <v>0</v>
      </c>
      <c r="W1364">
        <v>19800</v>
      </c>
      <c r="X1364">
        <v>13923.41</v>
      </c>
      <c r="Y1364">
        <v>4306.3500000000004</v>
      </c>
      <c r="Z1364">
        <v>21.75</v>
      </c>
    </row>
    <row r="1365" spans="1:26" x14ac:dyDescent="0.3">
      <c r="A1365" t="s">
        <v>1986</v>
      </c>
      <c r="B1365" s="9">
        <v>45833</v>
      </c>
      <c r="C1365" t="s">
        <v>240</v>
      </c>
      <c r="D1365" t="s">
        <v>130</v>
      </c>
      <c r="E1365" t="s">
        <v>38</v>
      </c>
      <c r="F1365" t="s">
        <v>5728</v>
      </c>
      <c r="G1365" t="s">
        <v>5733</v>
      </c>
      <c r="H1365" t="s">
        <v>5734</v>
      </c>
      <c r="I1365" t="s">
        <v>57</v>
      </c>
      <c r="J1365" t="s">
        <v>46</v>
      </c>
      <c r="K1365" t="s">
        <v>32</v>
      </c>
      <c r="L1365" t="s">
        <v>90</v>
      </c>
      <c r="M1365">
        <v>6</v>
      </c>
      <c r="N1365">
        <v>2500</v>
      </c>
      <c r="O1365" s="7">
        <f>Table1[[#This Row],[Cost_of_Goods]]/Table1[[#This Row],[Quantity]]</f>
        <v>1894.0616666666667</v>
      </c>
      <c r="P1365">
        <v>5</v>
      </c>
      <c r="Q1365">
        <v>842.93</v>
      </c>
      <c r="R1365" t="s">
        <v>64</v>
      </c>
      <c r="S1365">
        <v>5</v>
      </c>
      <c r="T1365" t="s">
        <v>102</v>
      </c>
      <c r="U1365">
        <v>15000</v>
      </c>
      <c r="V1365">
        <v>750</v>
      </c>
      <c r="W1365">
        <v>14250</v>
      </c>
      <c r="X1365">
        <v>11364.37</v>
      </c>
      <c r="Y1365">
        <v>2042.7</v>
      </c>
      <c r="Z1365">
        <v>14.33</v>
      </c>
    </row>
    <row r="1366" spans="1:26" x14ac:dyDescent="0.3">
      <c r="A1366" t="s">
        <v>1987</v>
      </c>
      <c r="B1366" s="9">
        <v>45596</v>
      </c>
      <c r="C1366" t="s">
        <v>379</v>
      </c>
      <c r="D1366" t="s">
        <v>134</v>
      </c>
      <c r="E1366" t="s">
        <v>50</v>
      </c>
      <c r="F1366" t="s">
        <v>5758</v>
      </c>
      <c r="G1366" t="s">
        <v>5743</v>
      </c>
      <c r="H1366" t="s">
        <v>94</v>
      </c>
      <c r="I1366" t="s">
        <v>95</v>
      </c>
      <c r="J1366" t="s">
        <v>40</v>
      </c>
      <c r="K1366" t="s">
        <v>32</v>
      </c>
      <c r="L1366" t="s">
        <v>33</v>
      </c>
      <c r="M1366">
        <v>5</v>
      </c>
      <c r="N1366">
        <v>3200</v>
      </c>
      <c r="O1366" s="7">
        <f>Table1[[#This Row],[Cost_of_Goods]]/Table1[[#This Row],[Quantity]]</f>
        <v>1708.6279999999999</v>
      </c>
      <c r="P1366">
        <v>15</v>
      </c>
      <c r="Q1366">
        <v>1078.4100000000001</v>
      </c>
      <c r="R1366" t="s">
        <v>5724</v>
      </c>
      <c r="S1366">
        <v>4</v>
      </c>
      <c r="T1366" t="s">
        <v>34</v>
      </c>
      <c r="U1366">
        <v>16000</v>
      </c>
      <c r="V1366">
        <v>2400</v>
      </c>
      <c r="W1366">
        <v>13600</v>
      </c>
      <c r="X1366">
        <v>8543.14</v>
      </c>
      <c r="Y1366">
        <v>3978.45</v>
      </c>
      <c r="Z1366">
        <v>29.25</v>
      </c>
    </row>
    <row r="1367" spans="1:26" x14ac:dyDescent="0.3">
      <c r="A1367" t="s">
        <v>1988</v>
      </c>
      <c r="B1367" s="9">
        <v>46114</v>
      </c>
      <c r="C1367" t="s">
        <v>665</v>
      </c>
      <c r="D1367" t="s">
        <v>162</v>
      </c>
      <c r="E1367" t="s">
        <v>50</v>
      </c>
      <c r="F1367" t="s">
        <v>5751</v>
      </c>
      <c r="G1367" t="s">
        <v>5729</v>
      </c>
      <c r="H1367" t="s">
        <v>169</v>
      </c>
      <c r="I1367" t="s">
        <v>153</v>
      </c>
      <c r="J1367" t="s">
        <v>46</v>
      </c>
      <c r="K1367" t="s">
        <v>53</v>
      </c>
      <c r="L1367" t="s">
        <v>5727</v>
      </c>
      <c r="M1367">
        <v>9</v>
      </c>
      <c r="N1367">
        <v>3200</v>
      </c>
      <c r="O1367" s="7">
        <f>Table1[[#This Row],[Cost_of_Goods]]/Table1[[#This Row],[Quantity]]</f>
        <v>1872.758888888889</v>
      </c>
      <c r="P1367">
        <v>10</v>
      </c>
      <c r="Q1367">
        <v>875.88</v>
      </c>
      <c r="R1367" t="s">
        <v>5724</v>
      </c>
      <c r="S1367">
        <v>5</v>
      </c>
      <c r="T1367" t="s">
        <v>34</v>
      </c>
      <c r="U1367">
        <v>28800</v>
      </c>
      <c r="V1367">
        <v>2880</v>
      </c>
      <c r="W1367">
        <v>25920</v>
      </c>
      <c r="X1367">
        <v>16854.830000000002</v>
      </c>
      <c r="Y1367">
        <v>8189.29</v>
      </c>
      <c r="Z1367">
        <v>31.59</v>
      </c>
    </row>
    <row r="1368" spans="1:26" x14ac:dyDescent="0.3">
      <c r="A1368" t="s">
        <v>1989</v>
      </c>
      <c r="B1368" s="9">
        <v>45379</v>
      </c>
      <c r="C1368" t="s">
        <v>1562</v>
      </c>
      <c r="D1368" t="s">
        <v>60</v>
      </c>
      <c r="E1368" t="s">
        <v>38</v>
      </c>
      <c r="F1368" t="s">
        <v>5722</v>
      </c>
      <c r="G1368" t="s">
        <v>5732</v>
      </c>
      <c r="H1368" t="s">
        <v>61</v>
      </c>
      <c r="I1368" t="s">
        <v>62</v>
      </c>
      <c r="J1368" t="s">
        <v>63</v>
      </c>
      <c r="K1368" t="s">
        <v>32</v>
      </c>
      <c r="L1368" t="s">
        <v>5730</v>
      </c>
      <c r="M1368">
        <v>3</v>
      </c>
      <c r="N1368">
        <v>3500</v>
      </c>
      <c r="O1368" s="7">
        <f>Table1[[#This Row],[Cost_of_Goods]]/Table1[[#This Row],[Quantity]]</f>
        <v>2346.6133333333332</v>
      </c>
      <c r="P1368">
        <v>5</v>
      </c>
      <c r="Q1368">
        <v>822.07</v>
      </c>
      <c r="R1368" t="s">
        <v>5724</v>
      </c>
      <c r="S1368">
        <v>3</v>
      </c>
      <c r="T1368" t="s">
        <v>41</v>
      </c>
      <c r="U1368">
        <v>10500</v>
      </c>
      <c r="V1368">
        <v>525</v>
      </c>
      <c r="W1368">
        <v>9975</v>
      </c>
      <c r="X1368">
        <v>7039.84</v>
      </c>
      <c r="Y1368">
        <v>2113.09</v>
      </c>
      <c r="Z1368">
        <v>21.18</v>
      </c>
    </row>
    <row r="1369" spans="1:26" x14ac:dyDescent="0.3">
      <c r="A1369" t="s">
        <v>1990</v>
      </c>
      <c r="B1369" s="9">
        <v>45318</v>
      </c>
      <c r="C1369" t="s">
        <v>532</v>
      </c>
      <c r="D1369" t="s">
        <v>366</v>
      </c>
      <c r="E1369" t="s">
        <v>28</v>
      </c>
      <c r="F1369" t="s">
        <v>5763</v>
      </c>
      <c r="G1369" t="s">
        <v>5729</v>
      </c>
      <c r="H1369" t="s">
        <v>213</v>
      </c>
      <c r="I1369" t="s">
        <v>190</v>
      </c>
      <c r="J1369" t="s">
        <v>31</v>
      </c>
      <c r="K1369" t="s">
        <v>5726</v>
      </c>
      <c r="L1369" t="s">
        <v>33</v>
      </c>
      <c r="M1369">
        <v>11</v>
      </c>
      <c r="N1369">
        <v>22000</v>
      </c>
      <c r="O1369" s="7">
        <f>Table1[[#This Row],[Cost_of_Goods]]/Table1[[#This Row],[Quantity]]</f>
        <v>12099.279999999999</v>
      </c>
      <c r="P1369">
        <v>20</v>
      </c>
      <c r="Q1369">
        <v>598.65</v>
      </c>
      <c r="R1369" t="s">
        <v>5724</v>
      </c>
      <c r="S1369">
        <v>1</v>
      </c>
      <c r="T1369" t="s">
        <v>34</v>
      </c>
      <c r="U1369">
        <v>242000</v>
      </c>
      <c r="V1369">
        <v>48400</v>
      </c>
      <c r="W1369">
        <v>193600</v>
      </c>
      <c r="X1369">
        <v>133092.07999999999</v>
      </c>
      <c r="Y1369">
        <v>59909.27</v>
      </c>
      <c r="Z1369">
        <v>30.94</v>
      </c>
    </row>
    <row r="1370" spans="1:26" x14ac:dyDescent="0.3">
      <c r="A1370" t="s">
        <v>1991</v>
      </c>
      <c r="B1370" s="9">
        <v>45495</v>
      </c>
      <c r="C1370" t="s">
        <v>1160</v>
      </c>
      <c r="D1370" t="s">
        <v>176</v>
      </c>
      <c r="E1370" t="s">
        <v>109</v>
      </c>
      <c r="F1370" t="s">
        <v>5750</v>
      </c>
      <c r="G1370" t="s">
        <v>5733</v>
      </c>
      <c r="H1370" t="s">
        <v>110</v>
      </c>
      <c r="I1370" t="s">
        <v>296</v>
      </c>
      <c r="J1370" t="s">
        <v>46</v>
      </c>
      <c r="K1370" t="s">
        <v>53</v>
      </c>
      <c r="L1370" t="s">
        <v>33</v>
      </c>
      <c r="M1370">
        <v>7</v>
      </c>
      <c r="N1370">
        <v>28000</v>
      </c>
      <c r="O1370" s="7">
        <f>Table1[[#This Row],[Cost_of_Goods]]/Table1[[#This Row],[Quantity]]</f>
        <v>11765.038571428571</v>
      </c>
      <c r="P1370">
        <v>30</v>
      </c>
      <c r="Q1370">
        <v>825.04</v>
      </c>
      <c r="R1370" t="s">
        <v>64</v>
      </c>
      <c r="S1370">
        <v>5</v>
      </c>
      <c r="T1370" t="s">
        <v>5752</v>
      </c>
      <c r="U1370">
        <v>196000</v>
      </c>
      <c r="V1370">
        <v>58800</v>
      </c>
      <c r="W1370">
        <v>137200</v>
      </c>
      <c r="X1370">
        <v>82355.27</v>
      </c>
      <c r="Y1370">
        <v>54019.69</v>
      </c>
      <c r="Z1370">
        <v>39.369999999999997</v>
      </c>
    </row>
    <row r="1371" spans="1:26" x14ac:dyDescent="0.3">
      <c r="A1371" t="s">
        <v>1992</v>
      </c>
      <c r="B1371" s="9">
        <v>45757</v>
      </c>
      <c r="C1371" t="s">
        <v>197</v>
      </c>
      <c r="D1371" t="s">
        <v>37</v>
      </c>
      <c r="E1371" t="s">
        <v>38</v>
      </c>
      <c r="F1371" t="s">
        <v>5748</v>
      </c>
      <c r="G1371" t="s">
        <v>5729</v>
      </c>
      <c r="H1371" t="s">
        <v>44</v>
      </c>
      <c r="I1371" t="s">
        <v>254</v>
      </c>
      <c r="J1371" t="s">
        <v>63</v>
      </c>
      <c r="K1371" t="s">
        <v>5726</v>
      </c>
      <c r="L1371" t="s">
        <v>5727</v>
      </c>
      <c r="M1371">
        <v>1</v>
      </c>
      <c r="N1371">
        <v>1800</v>
      </c>
      <c r="O1371" s="7">
        <f>Table1[[#This Row],[Cost_of_Goods]]/Table1[[#This Row],[Quantity]]</f>
        <v>1369.13</v>
      </c>
      <c r="P1371">
        <v>0</v>
      </c>
      <c r="Q1371">
        <v>1462.02</v>
      </c>
      <c r="R1371" t="s">
        <v>5724</v>
      </c>
      <c r="S1371">
        <v>5</v>
      </c>
      <c r="T1371" t="s">
        <v>5752</v>
      </c>
      <c r="U1371">
        <v>1800</v>
      </c>
      <c r="V1371">
        <v>0</v>
      </c>
      <c r="W1371">
        <v>1800</v>
      </c>
      <c r="X1371">
        <v>1369.13</v>
      </c>
      <c r="Y1371">
        <v>-1031.1500000000001</v>
      </c>
      <c r="Z1371">
        <v>-57.29</v>
      </c>
    </row>
    <row r="1372" spans="1:26" x14ac:dyDescent="0.3">
      <c r="A1372" t="s">
        <v>1993</v>
      </c>
      <c r="B1372" s="9">
        <v>46109</v>
      </c>
      <c r="C1372" t="s">
        <v>1110</v>
      </c>
      <c r="D1372" t="s">
        <v>212</v>
      </c>
      <c r="E1372" t="s">
        <v>28</v>
      </c>
      <c r="F1372" t="s">
        <v>5762</v>
      </c>
      <c r="G1372" t="s">
        <v>5729</v>
      </c>
      <c r="H1372" t="s">
        <v>213</v>
      </c>
      <c r="I1372" t="s">
        <v>190</v>
      </c>
      <c r="J1372" t="s">
        <v>40</v>
      </c>
      <c r="K1372" t="s">
        <v>5726</v>
      </c>
      <c r="L1372" t="s">
        <v>5727</v>
      </c>
      <c r="M1372">
        <v>8</v>
      </c>
      <c r="N1372">
        <v>8500</v>
      </c>
      <c r="O1372" s="7">
        <f>Table1[[#This Row],[Cost_of_Goods]]/Table1[[#This Row],[Quantity]]</f>
        <v>4930.9724999999999</v>
      </c>
      <c r="P1372">
        <v>25</v>
      </c>
      <c r="Q1372">
        <v>1226.23</v>
      </c>
      <c r="R1372" t="s">
        <v>5724</v>
      </c>
      <c r="S1372">
        <v>5</v>
      </c>
      <c r="T1372" t="s">
        <v>5752</v>
      </c>
      <c r="U1372">
        <v>68000</v>
      </c>
      <c r="V1372">
        <v>17000</v>
      </c>
      <c r="W1372">
        <v>51000</v>
      </c>
      <c r="X1372">
        <v>39447.78</v>
      </c>
      <c r="Y1372">
        <v>10325.99</v>
      </c>
      <c r="Z1372">
        <v>20.25</v>
      </c>
    </row>
    <row r="1373" spans="1:26" x14ac:dyDescent="0.3">
      <c r="A1373" t="s">
        <v>1994</v>
      </c>
      <c r="B1373" s="9">
        <v>46139</v>
      </c>
      <c r="C1373" t="s">
        <v>1122</v>
      </c>
      <c r="D1373" t="s">
        <v>222</v>
      </c>
      <c r="E1373" t="s">
        <v>50</v>
      </c>
      <c r="F1373" t="s">
        <v>5747</v>
      </c>
      <c r="G1373" t="s">
        <v>5729</v>
      </c>
      <c r="H1373" t="s">
        <v>44</v>
      </c>
      <c r="I1373" t="s">
        <v>352</v>
      </c>
      <c r="J1373" t="s">
        <v>46</v>
      </c>
      <c r="K1373" t="s">
        <v>32</v>
      </c>
      <c r="L1373" t="s">
        <v>5730</v>
      </c>
      <c r="M1373">
        <v>9</v>
      </c>
      <c r="N1373">
        <v>8500</v>
      </c>
      <c r="O1373" s="7">
        <f>Table1[[#This Row],[Cost_of_Goods]]/Table1[[#This Row],[Quantity]]</f>
        <v>3563.6411111111111</v>
      </c>
      <c r="P1373">
        <v>25</v>
      </c>
      <c r="Q1373">
        <v>1036.24</v>
      </c>
      <c r="R1373" t="s">
        <v>5724</v>
      </c>
      <c r="S1373">
        <v>4</v>
      </c>
      <c r="T1373" t="s">
        <v>34</v>
      </c>
      <c r="U1373">
        <v>76500</v>
      </c>
      <c r="V1373">
        <v>19125</v>
      </c>
      <c r="W1373">
        <v>57375</v>
      </c>
      <c r="X1373">
        <v>32072.77</v>
      </c>
      <c r="Y1373">
        <v>24265.99</v>
      </c>
      <c r="Z1373">
        <v>42.29</v>
      </c>
    </row>
    <row r="1374" spans="1:26" x14ac:dyDescent="0.3">
      <c r="A1374" t="s">
        <v>1995</v>
      </c>
      <c r="B1374" s="9">
        <v>46171</v>
      </c>
      <c r="C1374" t="s">
        <v>1696</v>
      </c>
      <c r="D1374" t="s">
        <v>222</v>
      </c>
      <c r="E1374" t="s">
        <v>50</v>
      </c>
      <c r="F1374" t="s">
        <v>5753</v>
      </c>
      <c r="G1374" t="s">
        <v>5723</v>
      </c>
      <c r="H1374" t="s">
        <v>131</v>
      </c>
      <c r="I1374" t="s">
        <v>135</v>
      </c>
      <c r="J1374" t="s">
        <v>40</v>
      </c>
      <c r="K1374" t="s">
        <v>5726</v>
      </c>
      <c r="L1374" t="s">
        <v>33</v>
      </c>
      <c r="M1374">
        <v>10</v>
      </c>
      <c r="N1374">
        <v>8500</v>
      </c>
      <c r="O1374" s="7">
        <f>Table1[[#This Row],[Cost_of_Goods]]/Table1[[#This Row],[Quantity]]</f>
        <v>3489.9650000000001</v>
      </c>
      <c r="P1374">
        <v>30</v>
      </c>
      <c r="Q1374">
        <v>1107.6300000000001</v>
      </c>
      <c r="R1374" t="s">
        <v>5724</v>
      </c>
      <c r="S1374">
        <v>4</v>
      </c>
      <c r="T1374" t="s">
        <v>34</v>
      </c>
      <c r="U1374">
        <v>85000</v>
      </c>
      <c r="V1374">
        <v>25500</v>
      </c>
      <c r="W1374">
        <v>59500</v>
      </c>
      <c r="X1374">
        <v>34899.65</v>
      </c>
      <c r="Y1374">
        <v>23492.720000000001</v>
      </c>
      <c r="Z1374">
        <v>39.479999999999997</v>
      </c>
    </row>
    <row r="1375" spans="1:26" x14ac:dyDescent="0.3">
      <c r="A1375" t="s">
        <v>1996</v>
      </c>
      <c r="B1375" s="9">
        <v>45627</v>
      </c>
      <c r="C1375" t="s">
        <v>1737</v>
      </c>
      <c r="D1375" t="s">
        <v>188</v>
      </c>
      <c r="E1375" t="s">
        <v>121</v>
      </c>
      <c r="F1375" t="s">
        <v>5756</v>
      </c>
      <c r="G1375" t="s">
        <v>5729</v>
      </c>
      <c r="H1375" t="s">
        <v>44</v>
      </c>
      <c r="I1375" t="s">
        <v>254</v>
      </c>
      <c r="J1375" t="s">
        <v>40</v>
      </c>
      <c r="K1375" t="s">
        <v>53</v>
      </c>
      <c r="L1375" t="s">
        <v>5730</v>
      </c>
      <c r="M1375">
        <v>4</v>
      </c>
      <c r="N1375">
        <v>12500</v>
      </c>
      <c r="O1375" s="7">
        <f>Table1[[#This Row],[Cost_of_Goods]]/Table1[[#This Row],[Quantity]]</f>
        <v>7809.4049999999997</v>
      </c>
      <c r="P1375">
        <v>10</v>
      </c>
      <c r="Q1375">
        <v>757.77</v>
      </c>
      <c r="R1375" t="s">
        <v>5724</v>
      </c>
      <c r="S1375">
        <v>5</v>
      </c>
      <c r="T1375" t="s">
        <v>102</v>
      </c>
      <c r="U1375">
        <v>50000</v>
      </c>
      <c r="V1375">
        <v>5000</v>
      </c>
      <c r="W1375">
        <v>45000</v>
      </c>
      <c r="X1375">
        <v>31237.62</v>
      </c>
      <c r="Y1375">
        <v>13004.61</v>
      </c>
      <c r="Z1375">
        <v>28.9</v>
      </c>
    </row>
    <row r="1376" spans="1:26" x14ac:dyDescent="0.3">
      <c r="A1376" t="s">
        <v>1997</v>
      </c>
      <c r="B1376" s="9">
        <v>45308</v>
      </c>
      <c r="C1376" t="s">
        <v>670</v>
      </c>
      <c r="D1376" t="s">
        <v>162</v>
      </c>
      <c r="E1376" t="s">
        <v>50</v>
      </c>
      <c r="F1376" t="s">
        <v>5764</v>
      </c>
      <c r="G1376" t="s">
        <v>5732</v>
      </c>
      <c r="H1376" t="s">
        <v>184</v>
      </c>
      <c r="I1376" t="s">
        <v>438</v>
      </c>
      <c r="J1376" t="s">
        <v>40</v>
      </c>
      <c r="K1376" t="s">
        <v>32</v>
      </c>
      <c r="L1376" t="s">
        <v>54</v>
      </c>
      <c r="M1376">
        <v>11</v>
      </c>
      <c r="N1376">
        <v>3200</v>
      </c>
      <c r="O1376" s="7">
        <f>Table1[[#This Row],[Cost_of_Goods]]/Table1[[#This Row],[Quantity]]</f>
        <v>1975.1472727272726</v>
      </c>
      <c r="P1376">
        <v>0</v>
      </c>
      <c r="Q1376">
        <v>37.090000000000003</v>
      </c>
      <c r="R1376" t="s">
        <v>5724</v>
      </c>
      <c r="S1376">
        <v>1</v>
      </c>
      <c r="T1376" t="s">
        <v>34</v>
      </c>
      <c r="U1376">
        <v>35200</v>
      </c>
      <c r="V1376">
        <v>0</v>
      </c>
      <c r="W1376">
        <v>35200</v>
      </c>
      <c r="X1376">
        <v>21726.62</v>
      </c>
      <c r="Y1376">
        <v>13436.29</v>
      </c>
      <c r="Z1376">
        <v>38.17</v>
      </c>
    </row>
    <row r="1377" spans="1:26" x14ac:dyDescent="0.3">
      <c r="A1377" t="s">
        <v>1998</v>
      </c>
      <c r="B1377" s="9">
        <v>45455</v>
      </c>
      <c r="C1377" t="s">
        <v>574</v>
      </c>
      <c r="D1377" t="s">
        <v>37</v>
      </c>
      <c r="E1377" t="s">
        <v>38</v>
      </c>
      <c r="F1377" t="s">
        <v>5725</v>
      </c>
      <c r="G1377" t="s">
        <v>5732</v>
      </c>
      <c r="H1377" t="s">
        <v>184</v>
      </c>
      <c r="I1377" t="s">
        <v>185</v>
      </c>
      <c r="J1377" t="s">
        <v>63</v>
      </c>
      <c r="K1377" t="s">
        <v>32</v>
      </c>
      <c r="L1377" t="s">
        <v>90</v>
      </c>
      <c r="M1377">
        <v>7</v>
      </c>
      <c r="N1377">
        <v>1800</v>
      </c>
      <c r="O1377" s="7">
        <f>Table1[[#This Row],[Cost_of_Goods]]/Table1[[#This Row],[Quantity]]</f>
        <v>748.42142857142858</v>
      </c>
      <c r="P1377">
        <v>25</v>
      </c>
      <c r="Q1377">
        <v>1677.69</v>
      </c>
      <c r="R1377" t="s">
        <v>5724</v>
      </c>
      <c r="S1377">
        <v>2</v>
      </c>
      <c r="T1377" t="s">
        <v>34</v>
      </c>
      <c r="U1377">
        <v>12600</v>
      </c>
      <c r="V1377">
        <v>3150</v>
      </c>
      <c r="W1377">
        <v>9450</v>
      </c>
      <c r="X1377">
        <v>5238.95</v>
      </c>
      <c r="Y1377">
        <v>2533.36</v>
      </c>
      <c r="Z1377">
        <v>26.81</v>
      </c>
    </row>
    <row r="1378" spans="1:26" x14ac:dyDescent="0.3">
      <c r="A1378" t="s">
        <v>1999</v>
      </c>
      <c r="B1378" s="9">
        <v>45737</v>
      </c>
      <c r="C1378" t="s">
        <v>865</v>
      </c>
      <c r="D1378" t="s">
        <v>162</v>
      </c>
      <c r="E1378" t="s">
        <v>50</v>
      </c>
      <c r="F1378" t="s">
        <v>5746</v>
      </c>
      <c r="G1378" t="s">
        <v>5732</v>
      </c>
      <c r="H1378" t="s">
        <v>51</v>
      </c>
      <c r="I1378" t="s">
        <v>52</v>
      </c>
      <c r="J1378" t="s">
        <v>63</v>
      </c>
      <c r="K1378" t="s">
        <v>53</v>
      </c>
      <c r="L1378" t="s">
        <v>33</v>
      </c>
      <c r="M1378">
        <v>11</v>
      </c>
      <c r="N1378">
        <v>3200</v>
      </c>
      <c r="O1378" s="7">
        <f>Table1[[#This Row],[Cost_of_Goods]]/Table1[[#This Row],[Quantity]]</f>
        <v>1732.098181818182</v>
      </c>
      <c r="P1378">
        <v>25</v>
      </c>
      <c r="Q1378">
        <v>1789.5</v>
      </c>
      <c r="R1378" t="s">
        <v>5724</v>
      </c>
      <c r="S1378">
        <v>5</v>
      </c>
      <c r="T1378" t="s">
        <v>41</v>
      </c>
      <c r="U1378">
        <v>35200</v>
      </c>
      <c r="V1378">
        <v>8800</v>
      </c>
      <c r="W1378">
        <v>26400</v>
      </c>
      <c r="X1378">
        <v>19053.080000000002</v>
      </c>
      <c r="Y1378">
        <v>5557.42</v>
      </c>
      <c r="Z1378">
        <v>21.05</v>
      </c>
    </row>
    <row r="1379" spans="1:26" ht="15.6" x14ac:dyDescent="0.3">
      <c r="A1379" t="s">
        <v>2000</v>
      </c>
      <c r="B1379" s="9">
        <v>45993</v>
      </c>
      <c r="C1379" t="s">
        <v>1100</v>
      </c>
      <c r="D1379" t="s">
        <v>188</v>
      </c>
      <c r="E1379" t="s">
        <v>121</v>
      </c>
      <c r="F1379" t="s">
        <v>5741</v>
      </c>
      <c r="G1379" t="s">
        <v>5733</v>
      </c>
      <c r="H1379" t="s">
        <v>68</v>
      </c>
      <c r="I1379" t="s">
        <v>69</v>
      </c>
      <c r="J1379" t="s">
        <v>31</v>
      </c>
      <c r="K1379" t="s">
        <v>53</v>
      </c>
      <c r="L1379" t="s">
        <v>54</v>
      </c>
      <c r="M1379">
        <v>5</v>
      </c>
      <c r="N1379">
        <v>12500</v>
      </c>
      <c r="O1379" s="7">
        <f>Table1[[#This Row],[Cost_of_Goods]]/Table1[[#This Row],[Quantity]]</f>
        <v>6188.3320000000003</v>
      </c>
      <c r="P1379" s="3" t="s">
        <v>5767</v>
      </c>
      <c r="Q1379">
        <v>392.83</v>
      </c>
      <c r="R1379" t="s">
        <v>64</v>
      </c>
      <c r="S1379">
        <v>1</v>
      </c>
      <c r="T1379" t="s">
        <v>34</v>
      </c>
      <c r="U1379">
        <v>62500</v>
      </c>
      <c r="V1379">
        <v>18750</v>
      </c>
      <c r="W1379">
        <v>43750</v>
      </c>
      <c r="X1379">
        <v>30941.66</v>
      </c>
      <c r="Y1379">
        <v>12415.51</v>
      </c>
      <c r="Z1379">
        <v>28.38</v>
      </c>
    </row>
    <row r="1380" spans="1:26" x14ac:dyDescent="0.3">
      <c r="A1380" t="s">
        <v>2001</v>
      </c>
      <c r="B1380" s="9">
        <v>45620</v>
      </c>
      <c r="C1380" t="s">
        <v>264</v>
      </c>
      <c r="D1380" t="s">
        <v>330</v>
      </c>
      <c r="E1380" t="s">
        <v>109</v>
      </c>
      <c r="F1380" t="s">
        <v>5750</v>
      </c>
      <c r="G1380" t="s">
        <v>5732</v>
      </c>
      <c r="H1380" t="s">
        <v>184</v>
      </c>
      <c r="I1380" t="s">
        <v>185</v>
      </c>
      <c r="J1380" t="s">
        <v>40</v>
      </c>
      <c r="K1380" t="s">
        <v>53</v>
      </c>
      <c r="L1380" t="s">
        <v>90</v>
      </c>
      <c r="M1380">
        <v>5</v>
      </c>
      <c r="N1380">
        <v>9800</v>
      </c>
      <c r="O1380" s="7">
        <f>Table1[[#This Row],[Cost_of_Goods]]/Table1[[#This Row],[Quantity]]</f>
        <v>6666.08</v>
      </c>
      <c r="P1380">
        <v>15</v>
      </c>
      <c r="Q1380">
        <v>1358.28</v>
      </c>
      <c r="R1380" t="s">
        <v>5724</v>
      </c>
      <c r="S1380">
        <v>5</v>
      </c>
      <c r="T1380" t="s">
        <v>102</v>
      </c>
      <c r="U1380">
        <v>49000</v>
      </c>
      <c r="V1380">
        <v>7350</v>
      </c>
      <c r="W1380">
        <v>41650</v>
      </c>
      <c r="X1380">
        <v>33330.400000000001</v>
      </c>
      <c r="Y1380">
        <v>6961.32</v>
      </c>
      <c r="Z1380">
        <v>16.71</v>
      </c>
    </row>
    <row r="1381" spans="1:26" x14ac:dyDescent="0.3">
      <c r="A1381" t="s">
        <v>2002</v>
      </c>
      <c r="B1381" s="9">
        <v>45825</v>
      </c>
      <c r="C1381" t="s">
        <v>267</v>
      </c>
      <c r="D1381" t="s">
        <v>342</v>
      </c>
      <c r="E1381" t="s">
        <v>38</v>
      </c>
      <c r="F1381" t="s">
        <v>5758</v>
      </c>
      <c r="G1381" t="s">
        <v>5733</v>
      </c>
      <c r="H1381" t="s">
        <v>110</v>
      </c>
      <c r="I1381" t="s">
        <v>111</v>
      </c>
      <c r="J1381" t="s">
        <v>46</v>
      </c>
      <c r="K1381" t="s">
        <v>53</v>
      </c>
      <c r="L1381" t="s">
        <v>5727</v>
      </c>
      <c r="M1381">
        <v>4</v>
      </c>
      <c r="N1381">
        <v>2200</v>
      </c>
      <c r="O1381" s="7">
        <f>Table1[[#This Row],[Cost_of_Goods]]/Table1[[#This Row],[Quantity]]</f>
        <v>1123.0350000000001</v>
      </c>
      <c r="P1381">
        <v>30</v>
      </c>
      <c r="Q1381">
        <v>752.58</v>
      </c>
      <c r="R1381" t="s">
        <v>5724</v>
      </c>
      <c r="S1381">
        <v>2</v>
      </c>
      <c r="T1381" t="s">
        <v>34</v>
      </c>
      <c r="U1381">
        <v>8800</v>
      </c>
      <c r="V1381">
        <v>2640</v>
      </c>
      <c r="W1381">
        <v>6160</v>
      </c>
      <c r="X1381">
        <v>4492.1400000000003</v>
      </c>
      <c r="Y1381">
        <v>915.28</v>
      </c>
      <c r="Z1381">
        <v>14.86</v>
      </c>
    </row>
    <row r="1382" spans="1:26" x14ac:dyDescent="0.3">
      <c r="A1382" t="s">
        <v>2003</v>
      </c>
      <c r="B1382" s="9">
        <v>46092</v>
      </c>
      <c r="C1382" t="s">
        <v>458</v>
      </c>
      <c r="D1382" t="s">
        <v>93</v>
      </c>
      <c r="E1382" t="s">
        <v>38</v>
      </c>
      <c r="F1382" t="s">
        <v>5751</v>
      </c>
      <c r="G1382" t="s">
        <v>5733</v>
      </c>
      <c r="H1382" t="s">
        <v>5734</v>
      </c>
      <c r="I1382" t="s">
        <v>57</v>
      </c>
      <c r="J1382" t="s">
        <v>63</v>
      </c>
      <c r="K1382" t="s">
        <v>53</v>
      </c>
      <c r="L1382" t="s">
        <v>90</v>
      </c>
      <c r="M1382">
        <v>6</v>
      </c>
      <c r="N1382">
        <v>1800</v>
      </c>
      <c r="O1382" s="7">
        <f>Table1[[#This Row],[Cost_of_Goods]]/Table1[[#This Row],[Quantity]]</f>
        <v>909.67833333333328</v>
      </c>
      <c r="P1382">
        <v>25</v>
      </c>
      <c r="Q1382">
        <v>1781.77</v>
      </c>
      <c r="R1382" t="s">
        <v>5724</v>
      </c>
      <c r="S1382">
        <v>4</v>
      </c>
      <c r="T1382" t="s">
        <v>34</v>
      </c>
      <c r="U1382">
        <v>10800</v>
      </c>
      <c r="V1382">
        <v>2700</v>
      </c>
      <c r="W1382">
        <v>8100</v>
      </c>
      <c r="X1382">
        <v>5458.07</v>
      </c>
      <c r="Y1382">
        <v>860.16</v>
      </c>
      <c r="Z1382">
        <v>10.62</v>
      </c>
    </row>
    <row r="1383" spans="1:26" x14ac:dyDescent="0.3">
      <c r="A1383" t="s">
        <v>2004</v>
      </c>
      <c r="B1383" s="9">
        <v>46017</v>
      </c>
      <c r="C1383" t="s">
        <v>1352</v>
      </c>
      <c r="D1383" t="s">
        <v>134</v>
      </c>
      <c r="E1383" t="s">
        <v>50</v>
      </c>
      <c r="F1383" t="s">
        <v>5755</v>
      </c>
      <c r="G1383" t="s">
        <v>5729</v>
      </c>
      <c r="H1383" t="s">
        <v>169</v>
      </c>
      <c r="I1383" t="s">
        <v>153</v>
      </c>
      <c r="J1383" t="s">
        <v>31</v>
      </c>
      <c r="K1383" t="s">
        <v>53</v>
      </c>
      <c r="L1383" t="s">
        <v>33</v>
      </c>
      <c r="M1383">
        <v>4</v>
      </c>
      <c r="N1383">
        <v>3200</v>
      </c>
      <c r="O1383" s="7">
        <f>Table1[[#This Row],[Cost_of_Goods]]/Table1[[#This Row],[Quantity]]</f>
        <v>1696.4</v>
      </c>
      <c r="P1383">
        <v>20</v>
      </c>
      <c r="Q1383">
        <v>1667.04</v>
      </c>
      <c r="R1383" t="s">
        <v>5724</v>
      </c>
      <c r="S1383">
        <v>5</v>
      </c>
      <c r="T1383" t="s">
        <v>34</v>
      </c>
      <c r="U1383">
        <v>12800</v>
      </c>
      <c r="V1383">
        <v>2560</v>
      </c>
      <c r="W1383">
        <v>10240</v>
      </c>
      <c r="X1383">
        <v>6785.6</v>
      </c>
      <c r="Y1383">
        <v>1787.36</v>
      </c>
      <c r="Z1383">
        <v>17.45</v>
      </c>
    </row>
    <row r="1384" spans="1:26" x14ac:dyDescent="0.3">
      <c r="A1384" t="s">
        <v>2005</v>
      </c>
      <c r="B1384" s="9">
        <v>46167</v>
      </c>
      <c r="C1384" t="s">
        <v>721</v>
      </c>
      <c r="D1384" t="s">
        <v>162</v>
      </c>
      <c r="E1384" t="s">
        <v>50</v>
      </c>
      <c r="F1384" t="s">
        <v>5757</v>
      </c>
      <c r="G1384" t="s">
        <v>5743</v>
      </c>
      <c r="H1384" t="s">
        <v>5744</v>
      </c>
      <c r="I1384" t="s">
        <v>177</v>
      </c>
      <c r="J1384" t="s">
        <v>63</v>
      </c>
      <c r="K1384" t="s">
        <v>32</v>
      </c>
      <c r="L1384" t="s">
        <v>90</v>
      </c>
      <c r="M1384">
        <v>2</v>
      </c>
      <c r="N1384">
        <v>3200</v>
      </c>
      <c r="O1384" s="7">
        <f>Table1[[#This Row],[Cost_of_Goods]]/Table1[[#This Row],[Quantity]]</f>
        <v>1432.7550000000001</v>
      </c>
      <c r="P1384">
        <v>20</v>
      </c>
      <c r="Q1384">
        <v>666.7</v>
      </c>
      <c r="R1384" t="s">
        <v>5724</v>
      </c>
      <c r="S1384">
        <v>3</v>
      </c>
      <c r="T1384" t="s">
        <v>34</v>
      </c>
      <c r="U1384">
        <v>6400</v>
      </c>
      <c r="V1384">
        <v>1280</v>
      </c>
      <c r="W1384">
        <v>5120</v>
      </c>
      <c r="X1384">
        <v>2865.51</v>
      </c>
      <c r="Y1384">
        <v>1587.79</v>
      </c>
      <c r="Z1384">
        <v>31.01</v>
      </c>
    </row>
    <row r="1385" spans="1:26" x14ac:dyDescent="0.3">
      <c r="A1385" t="s">
        <v>2006</v>
      </c>
      <c r="B1385" s="9">
        <v>45590</v>
      </c>
      <c r="C1385" t="s">
        <v>507</v>
      </c>
      <c r="D1385" t="s">
        <v>37</v>
      </c>
      <c r="E1385" t="s">
        <v>38</v>
      </c>
      <c r="F1385" t="s">
        <v>5739</v>
      </c>
      <c r="G1385" t="s">
        <v>5732</v>
      </c>
      <c r="H1385" t="s">
        <v>61</v>
      </c>
      <c r="I1385" t="s">
        <v>260</v>
      </c>
      <c r="J1385" t="s">
        <v>31</v>
      </c>
      <c r="K1385" t="s">
        <v>32</v>
      </c>
      <c r="L1385" t="s">
        <v>5730</v>
      </c>
      <c r="M1385">
        <v>9</v>
      </c>
      <c r="N1385">
        <v>1800</v>
      </c>
      <c r="O1385" s="7">
        <f>Table1[[#This Row],[Cost_of_Goods]]/Table1[[#This Row],[Quantity]]</f>
        <v>1007.2166666666667</v>
      </c>
      <c r="P1385">
        <v>20</v>
      </c>
      <c r="Q1385">
        <v>1074.28</v>
      </c>
      <c r="R1385" t="s">
        <v>5724</v>
      </c>
      <c r="S1385">
        <v>3</v>
      </c>
      <c r="T1385" t="s">
        <v>102</v>
      </c>
      <c r="U1385">
        <v>16200</v>
      </c>
      <c r="V1385">
        <v>3240</v>
      </c>
      <c r="W1385">
        <v>12960</v>
      </c>
      <c r="X1385">
        <v>9064.9500000000007</v>
      </c>
      <c r="Y1385">
        <v>2820.77</v>
      </c>
      <c r="Z1385">
        <v>21.77</v>
      </c>
    </row>
    <row r="1386" spans="1:26" x14ac:dyDescent="0.3">
      <c r="A1386" t="s">
        <v>2007</v>
      </c>
      <c r="B1386" s="9">
        <v>45306</v>
      </c>
      <c r="C1386" t="s">
        <v>324</v>
      </c>
      <c r="D1386" t="s">
        <v>98</v>
      </c>
      <c r="E1386" t="s">
        <v>38</v>
      </c>
      <c r="F1386" t="s">
        <v>5761</v>
      </c>
      <c r="G1386" t="s">
        <v>5732</v>
      </c>
      <c r="H1386" t="s">
        <v>51</v>
      </c>
      <c r="I1386" t="s">
        <v>83</v>
      </c>
      <c r="J1386" t="s">
        <v>40</v>
      </c>
      <c r="K1386" t="s">
        <v>5726</v>
      </c>
      <c r="L1386" t="s">
        <v>90</v>
      </c>
      <c r="M1386">
        <v>5</v>
      </c>
      <c r="N1386">
        <v>4200</v>
      </c>
      <c r="O1386" s="7">
        <f>Table1[[#This Row],[Cost_of_Goods]]/Table1[[#This Row],[Quantity]]</f>
        <v>2693.67</v>
      </c>
      <c r="P1386">
        <v>0</v>
      </c>
      <c r="Q1386">
        <v>1581.46</v>
      </c>
      <c r="R1386" t="s">
        <v>5724</v>
      </c>
      <c r="S1386">
        <v>4</v>
      </c>
      <c r="T1386" t="s">
        <v>102</v>
      </c>
      <c r="U1386">
        <v>21000</v>
      </c>
      <c r="V1386">
        <v>0</v>
      </c>
      <c r="W1386">
        <v>21000</v>
      </c>
      <c r="X1386">
        <v>13468.35</v>
      </c>
      <c r="Y1386">
        <v>5950.19</v>
      </c>
      <c r="Z1386">
        <v>28.33</v>
      </c>
    </row>
    <row r="1387" spans="1:26" x14ac:dyDescent="0.3">
      <c r="A1387" t="s">
        <v>2008</v>
      </c>
      <c r="B1387" s="9">
        <v>46149</v>
      </c>
      <c r="C1387" t="s">
        <v>546</v>
      </c>
      <c r="D1387" t="s">
        <v>188</v>
      </c>
      <c r="E1387" t="s">
        <v>121</v>
      </c>
      <c r="F1387" t="s">
        <v>5725</v>
      </c>
      <c r="G1387" t="s">
        <v>5729</v>
      </c>
      <c r="H1387" t="s">
        <v>213</v>
      </c>
      <c r="I1387" t="s">
        <v>190</v>
      </c>
      <c r="J1387" t="s">
        <v>63</v>
      </c>
      <c r="K1387" t="s">
        <v>53</v>
      </c>
      <c r="L1387" t="s">
        <v>33</v>
      </c>
      <c r="M1387">
        <v>1</v>
      </c>
      <c r="N1387">
        <v>12500</v>
      </c>
      <c r="O1387" s="7">
        <f>Table1[[#This Row],[Cost_of_Goods]]/Table1[[#This Row],[Quantity]]</f>
        <v>9263.58</v>
      </c>
      <c r="P1387">
        <v>0</v>
      </c>
      <c r="Q1387">
        <v>506.52</v>
      </c>
      <c r="R1387" t="s">
        <v>5724</v>
      </c>
      <c r="S1387">
        <v>5</v>
      </c>
      <c r="T1387" t="s">
        <v>34</v>
      </c>
      <c r="U1387">
        <v>12500</v>
      </c>
      <c r="V1387">
        <v>0</v>
      </c>
      <c r="W1387">
        <v>12500</v>
      </c>
      <c r="X1387">
        <v>9263.58</v>
      </c>
      <c r="Y1387">
        <v>2729.9</v>
      </c>
      <c r="Z1387">
        <v>21.84</v>
      </c>
    </row>
    <row r="1388" spans="1:26" x14ac:dyDescent="0.3">
      <c r="A1388" t="s">
        <v>2009</v>
      </c>
      <c r="B1388" s="9">
        <v>46198</v>
      </c>
      <c r="C1388" t="s">
        <v>925</v>
      </c>
      <c r="D1388" t="s">
        <v>188</v>
      </c>
      <c r="E1388" t="s">
        <v>121</v>
      </c>
      <c r="F1388" t="s">
        <v>5753</v>
      </c>
      <c r="G1388" t="s">
        <v>5729</v>
      </c>
      <c r="H1388" t="s">
        <v>213</v>
      </c>
      <c r="I1388" t="s">
        <v>190</v>
      </c>
      <c r="J1388" t="s">
        <v>31</v>
      </c>
      <c r="K1388" t="s">
        <v>5726</v>
      </c>
      <c r="L1388" t="s">
        <v>5727</v>
      </c>
      <c r="M1388">
        <v>5</v>
      </c>
      <c r="N1388">
        <v>12500</v>
      </c>
      <c r="O1388" s="7">
        <f>Table1[[#This Row],[Cost_of_Goods]]/Table1[[#This Row],[Quantity]]</f>
        <v>5932.9440000000004</v>
      </c>
      <c r="P1388">
        <v>20</v>
      </c>
      <c r="Q1388">
        <v>653.64</v>
      </c>
      <c r="R1388" t="s">
        <v>5724</v>
      </c>
      <c r="S1388">
        <v>5</v>
      </c>
      <c r="T1388" t="s">
        <v>34</v>
      </c>
      <c r="U1388">
        <v>62500</v>
      </c>
      <c r="V1388">
        <v>12500</v>
      </c>
      <c r="W1388">
        <v>50000</v>
      </c>
      <c r="X1388">
        <v>29664.720000000001</v>
      </c>
      <c r="Y1388">
        <v>19681.64</v>
      </c>
      <c r="Z1388">
        <v>39.36</v>
      </c>
    </row>
    <row r="1389" spans="1:26" x14ac:dyDescent="0.3">
      <c r="A1389" t="s">
        <v>2010</v>
      </c>
      <c r="B1389" s="9">
        <v>45294</v>
      </c>
      <c r="C1389" t="s">
        <v>1031</v>
      </c>
      <c r="D1389" t="s">
        <v>152</v>
      </c>
      <c r="E1389" t="s">
        <v>28</v>
      </c>
      <c r="F1389" t="s">
        <v>5755</v>
      </c>
      <c r="G1389" t="s">
        <v>5732</v>
      </c>
      <c r="H1389" t="s">
        <v>223</v>
      </c>
      <c r="I1389" t="s">
        <v>246</v>
      </c>
      <c r="J1389" t="s">
        <v>40</v>
      </c>
      <c r="K1389" t="s">
        <v>5726</v>
      </c>
      <c r="L1389" t="s">
        <v>90</v>
      </c>
      <c r="M1389">
        <v>4</v>
      </c>
      <c r="N1389">
        <v>45000</v>
      </c>
      <c r="O1389" s="7">
        <f>Table1[[#This Row],[Cost_of_Goods]]/Table1[[#This Row],[Quantity]]</f>
        <v>33063.714999999997</v>
      </c>
      <c r="P1389">
        <v>5</v>
      </c>
      <c r="Q1389">
        <v>788.85</v>
      </c>
      <c r="R1389" t="s">
        <v>64</v>
      </c>
      <c r="S1389">
        <v>3</v>
      </c>
      <c r="T1389" t="s">
        <v>5752</v>
      </c>
      <c r="U1389">
        <v>180000</v>
      </c>
      <c r="V1389">
        <v>9000</v>
      </c>
      <c r="W1389">
        <v>171000</v>
      </c>
      <c r="X1389">
        <v>132254.85999999999</v>
      </c>
      <c r="Y1389">
        <v>37956.29</v>
      </c>
      <c r="Z1389">
        <v>22.2</v>
      </c>
    </row>
    <row r="1390" spans="1:26" x14ac:dyDescent="0.3">
      <c r="A1390" t="s">
        <v>2011</v>
      </c>
      <c r="B1390" s="9">
        <v>45939</v>
      </c>
      <c r="C1390" t="s">
        <v>1259</v>
      </c>
      <c r="D1390" t="s">
        <v>130</v>
      </c>
      <c r="E1390" t="s">
        <v>38</v>
      </c>
      <c r="F1390" t="s">
        <v>5756</v>
      </c>
      <c r="G1390" t="s">
        <v>5732</v>
      </c>
      <c r="H1390" t="s">
        <v>61</v>
      </c>
      <c r="I1390" t="s">
        <v>260</v>
      </c>
      <c r="J1390" t="s">
        <v>46</v>
      </c>
      <c r="K1390" t="s">
        <v>32</v>
      </c>
      <c r="L1390" t="s">
        <v>5727</v>
      </c>
      <c r="M1390">
        <v>2</v>
      </c>
      <c r="N1390">
        <v>2500</v>
      </c>
      <c r="O1390" s="7">
        <f>Table1[[#This Row],[Cost_of_Goods]]/Table1[[#This Row],[Quantity]]</f>
        <v>1751.01</v>
      </c>
      <c r="P1390">
        <v>10</v>
      </c>
      <c r="Q1390">
        <v>617.28</v>
      </c>
      <c r="R1390" t="s">
        <v>5724</v>
      </c>
      <c r="S1390">
        <v>4</v>
      </c>
      <c r="T1390" t="s">
        <v>34</v>
      </c>
      <c r="U1390">
        <v>5000</v>
      </c>
      <c r="V1390">
        <v>500</v>
      </c>
      <c r="W1390">
        <v>4500</v>
      </c>
      <c r="X1390">
        <v>3502.02</v>
      </c>
      <c r="Y1390">
        <v>380.7</v>
      </c>
      <c r="Z1390">
        <v>8.4600000000000009</v>
      </c>
    </row>
    <row r="1391" spans="1:26" x14ac:dyDescent="0.3">
      <c r="A1391" t="s">
        <v>2012</v>
      </c>
      <c r="B1391" s="9">
        <v>45948</v>
      </c>
      <c r="C1391" t="s">
        <v>368</v>
      </c>
      <c r="D1391" t="s">
        <v>183</v>
      </c>
      <c r="E1391" t="s">
        <v>50</v>
      </c>
      <c r="F1391" t="s">
        <v>5747</v>
      </c>
      <c r="G1391" t="s">
        <v>5732</v>
      </c>
      <c r="H1391" t="s">
        <v>223</v>
      </c>
      <c r="I1391" t="s">
        <v>224</v>
      </c>
      <c r="J1391" t="s">
        <v>63</v>
      </c>
      <c r="K1391" t="s">
        <v>53</v>
      </c>
      <c r="L1391" t="s">
        <v>54</v>
      </c>
      <c r="M1391">
        <v>1</v>
      </c>
      <c r="N1391">
        <v>450</v>
      </c>
      <c r="O1391" s="7">
        <f>Table1[[#This Row],[Cost_of_Goods]]/Table1[[#This Row],[Quantity]]</f>
        <v>368.26</v>
      </c>
      <c r="P1391">
        <v>0</v>
      </c>
      <c r="Q1391">
        <v>977.3</v>
      </c>
      <c r="R1391" t="s">
        <v>64</v>
      </c>
      <c r="S1391">
        <v>5</v>
      </c>
      <c r="T1391" t="s">
        <v>34</v>
      </c>
      <c r="U1391">
        <v>450</v>
      </c>
      <c r="V1391">
        <v>0</v>
      </c>
      <c r="W1391">
        <v>450</v>
      </c>
      <c r="X1391">
        <v>368.26</v>
      </c>
      <c r="Y1391">
        <v>-895.56</v>
      </c>
      <c r="Z1391">
        <v>-199.01</v>
      </c>
    </row>
    <row r="1392" spans="1:26" x14ac:dyDescent="0.3">
      <c r="A1392" t="s">
        <v>2013</v>
      </c>
      <c r="B1392" s="9">
        <v>45953</v>
      </c>
      <c r="C1392" t="s">
        <v>819</v>
      </c>
      <c r="D1392" t="s">
        <v>134</v>
      </c>
      <c r="E1392" t="s">
        <v>50</v>
      </c>
      <c r="F1392" t="s">
        <v>5741</v>
      </c>
      <c r="G1392" t="s">
        <v>5723</v>
      </c>
      <c r="H1392" t="s">
        <v>29</v>
      </c>
      <c r="I1392" t="s">
        <v>30</v>
      </c>
      <c r="J1392" t="s">
        <v>46</v>
      </c>
      <c r="K1392" t="s">
        <v>5726</v>
      </c>
      <c r="L1392" t="s">
        <v>5730</v>
      </c>
      <c r="M1392">
        <v>7</v>
      </c>
      <c r="N1392">
        <v>3200</v>
      </c>
      <c r="O1392" s="7">
        <f>Table1[[#This Row],[Cost_of_Goods]]/Table1[[#This Row],[Quantity]]</f>
        <v>1909.962857142857</v>
      </c>
      <c r="P1392">
        <v>20</v>
      </c>
      <c r="Q1392">
        <v>1607.71</v>
      </c>
      <c r="R1392" t="s">
        <v>5724</v>
      </c>
      <c r="S1392">
        <v>5</v>
      </c>
      <c r="T1392" t="s">
        <v>102</v>
      </c>
      <c r="U1392">
        <v>22400</v>
      </c>
      <c r="V1392">
        <v>4480</v>
      </c>
      <c r="W1392">
        <v>17920</v>
      </c>
      <c r="X1392">
        <v>13369.74</v>
      </c>
      <c r="Y1392">
        <v>2942.55</v>
      </c>
      <c r="Z1392">
        <v>16.420000000000002</v>
      </c>
    </row>
    <row r="1393" spans="1:26" x14ac:dyDescent="0.3">
      <c r="A1393" t="s">
        <v>2014</v>
      </c>
      <c r="B1393" s="9">
        <v>45642</v>
      </c>
      <c r="C1393" t="s">
        <v>1405</v>
      </c>
      <c r="D1393" t="s">
        <v>256</v>
      </c>
      <c r="E1393" t="s">
        <v>38</v>
      </c>
      <c r="F1393" t="s">
        <v>5761</v>
      </c>
      <c r="G1393" t="s">
        <v>5733</v>
      </c>
      <c r="H1393" t="s">
        <v>68</v>
      </c>
      <c r="I1393" t="s">
        <v>69</v>
      </c>
      <c r="J1393" t="s">
        <v>46</v>
      </c>
      <c r="K1393" t="s">
        <v>5726</v>
      </c>
      <c r="L1393" t="s">
        <v>5730</v>
      </c>
      <c r="M1393">
        <v>2</v>
      </c>
      <c r="N1393">
        <v>4500</v>
      </c>
      <c r="O1393" s="7">
        <f>Table1[[#This Row],[Cost_of_Goods]]/Table1[[#This Row],[Quantity]]</f>
        <v>2235.1750000000002</v>
      </c>
      <c r="P1393">
        <v>25</v>
      </c>
      <c r="Q1393">
        <v>1233.58</v>
      </c>
      <c r="R1393" t="s">
        <v>5724</v>
      </c>
      <c r="S1393">
        <v>5</v>
      </c>
      <c r="T1393" t="s">
        <v>34</v>
      </c>
      <c r="U1393">
        <v>9000</v>
      </c>
      <c r="V1393">
        <v>2250</v>
      </c>
      <c r="W1393">
        <v>6750</v>
      </c>
      <c r="X1393">
        <v>4470.3500000000004</v>
      </c>
      <c r="Y1393">
        <v>1046.07</v>
      </c>
      <c r="Z1393">
        <v>15.5</v>
      </c>
    </row>
    <row r="1394" spans="1:26" x14ac:dyDescent="0.3">
      <c r="A1394" t="s">
        <v>2015</v>
      </c>
      <c r="B1394" s="9">
        <v>45480</v>
      </c>
      <c r="C1394" t="s">
        <v>1801</v>
      </c>
      <c r="D1394" t="s">
        <v>276</v>
      </c>
      <c r="E1394" t="s">
        <v>121</v>
      </c>
      <c r="F1394" t="s">
        <v>5745</v>
      </c>
      <c r="G1394" t="s">
        <v>5732</v>
      </c>
      <c r="H1394" t="s">
        <v>61</v>
      </c>
      <c r="I1394" t="s">
        <v>456</v>
      </c>
      <c r="J1394" t="s">
        <v>31</v>
      </c>
      <c r="K1394" t="s">
        <v>5726</v>
      </c>
      <c r="L1394" t="s">
        <v>5727</v>
      </c>
      <c r="M1394">
        <v>10</v>
      </c>
      <c r="N1394">
        <v>10500</v>
      </c>
      <c r="O1394" s="7">
        <f>Table1[[#This Row],[Cost_of_Goods]]/Table1[[#This Row],[Quantity]]</f>
        <v>6042.26</v>
      </c>
      <c r="P1394">
        <v>10</v>
      </c>
      <c r="Q1394">
        <v>224.7</v>
      </c>
      <c r="R1394" t="s">
        <v>5724</v>
      </c>
      <c r="S1394">
        <v>3</v>
      </c>
      <c r="T1394" t="s">
        <v>34</v>
      </c>
      <c r="U1394">
        <v>105000</v>
      </c>
      <c r="V1394">
        <v>10500</v>
      </c>
      <c r="W1394">
        <v>94500</v>
      </c>
      <c r="X1394">
        <v>60422.6</v>
      </c>
      <c r="Y1394">
        <v>33852.699999999997</v>
      </c>
      <c r="Z1394">
        <v>35.82</v>
      </c>
    </row>
    <row r="1395" spans="1:26" x14ac:dyDescent="0.3">
      <c r="A1395" t="s">
        <v>2016</v>
      </c>
      <c r="B1395" s="9">
        <v>45620</v>
      </c>
      <c r="C1395" t="s">
        <v>292</v>
      </c>
      <c r="D1395" t="s">
        <v>330</v>
      </c>
      <c r="E1395" t="s">
        <v>109</v>
      </c>
      <c r="F1395" t="s">
        <v>5755</v>
      </c>
      <c r="G1395" t="s">
        <v>5732</v>
      </c>
      <c r="H1395" t="s">
        <v>51</v>
      </c>
      <c r="I1395" t="s">
        <v>52</v>
      </c>
      <c r="J1395" t="s">
        <v>40</v>
      </c>
      <c r="K1395" t="s">
        <v>32</v>
      </c>
      <c r="L1395" t="s">
        <v>54</v>
      </c>
      <c r="M1395">
        <v>4</v>
      </c>
      <c r="N1395">
        <v>9800</v>
      </c>
      <c r="O1395" s="7">
        <f>Table1[[#This Row],[Cost_of_Goods]]/Table1[[#This Row],[Quantity]]</f>
        <v>5448.9075000000003</v>
      </c>
      <c r="P1395">
        <v>10</v>
      </c>
      <c r="Q1395">
        <v>676.48</v>
      </c>
      <c r="R1395" t="s">
        <v>64</v>
      </c>
      <c r="S1395">
        <v>4</v>
      </c>
      <c r="T1395" t="s">
        <v>34</v>
      </c>
      <c r="U1395">
        <v>39200</v>
      </c>
      <c r="V1395">
        <v>3920</v>
      </c>
      <c r="W1395">
        <v>35280</v>
      </c>
      <c r="X1395">
        <v>21795.63</v>
      </c>
      <c r="Y1395">
        <v>12807.89</v>
      </c>
      <c r="Z1395">
        <v>36.299999999999997</v>
      </c>
    </row>
    <row r="1396" spans="1:26" x14ac:dyDescent="0.3">
      <c r="A1396" t="s">
        <v>2017</v>
      </c>
      <c r="B1396" s="9">
        <v>45718</v>
      </c>
      <c r="C1396" t="s">
        <v>833</v>
      </c>
      <c r="D1396" t="s">
        <v>188</v>
      </c>
      <c r="E1396" t="s">
        <v>121</v>
      </c>
      <c r="F1396" t="s">
        <v>5763</v>
      </c>
      <c r="G1396" t="s">
        <v>5743</v>
      </c>
      <c r="H1396" t="s">
        <v>5744</v>
      </c>
      <c r="I1396" t="s">
        <v>177</v>
      </c>
      <c r="J1396" t="s">
        <v>63</v>
      </c>
      <c r="K1396" t="s">
        <v>53</v>
      </c>
      <c r="L1396" t="s">
        <v>33</v>
      </c>
      <c r="M1396">
        <v>8</v>
      </c>
      <c r="N1396">
        <v>12500</v>
      </c>
      <c r="O1396" s="7">
        <f>Table1[[#This Row],[Cost_of_Goods]]/Table1[[#This Row],[Quantity]]</f>
        <v>8805.9424999999992</v>
      </c>
      <c r="P1396">
        <v>10</v>
      </c>
      <c r="Q1396">
        <v>1534.88</v>
      </c>
      <c r="R1396" t="s">
        <v>5724</v>
      </c>
      <c r="S1396">
        <v>2</v>
      </c>
      <c r="T1396" t="s">
        <v>34</v>
      </c>
      <c r="U1396">
        <v>100000</v>
      </c>
      <c r="V1396">
        <v>10000</v>
      </c>
      <c r="W1396">
        <v>90000</v>
      </c>
      <c r="X1396">
        <v>70447.539999999994</v>
      </c>
      <c r="Y1396">
        <v>18017.580000000002</v>
      </c>
      <c r="Z1396">
        <v>20.02</v>
      </c>
    </row>
    <row r="1397" spans="1:26" x14ac:dyDescent="0.3">
      <c r="A1397" t="s">
        <v>2018</v>
      </c>
      <c r="B1397" s="9">
        <v>45944</v>
      </c>
      <c r="C1397" t="s">
        <v>104</v>
      </c>
      <c r="D1397" t="s">
        <v>67</v>
      </c>
      <c r="E1397" t="s">
        <v>28</v>
      </c>
      <c r="F1397" t="s">
        <v>5722</v>
      </c>
      <c r="G1397" t="s">
        <v>5723</v>
      </c>
      <c r="H1397" t="s">
        <v>29</v>
      </c>
      <c r="I1397" t="s">
        <v>165</v>
      </c>
      <c r="J1397" t="s">
        <v>46</v>
      </c>
      <c r="K1397" t="s">
        <v>32</v>
      </c>
      <c r="L1397" t="s">
        <v>33</v>
      </c>
      <c r="M1397">
        <v>3</v>
      </c>
      <c r="N1397">
        <v>32000</v>
      </c>
      <c r="O1397" s="7">
        <f>Table1[[#This Row],[Cost_of_Goods]]/Table1[[#This Row],[Quantity]]</f>
        <v>24239.38</v>
      </c>
      <c r="P1397">
        <v>0</v>
      </c>
      <c r="Q1397">
        <v>371.71</v>
      </c>
      <c r="R1397" t="s">
        <v>64</v>
      </c>
      <c r="S1397">
        <v>5</v>
      </c>
      <c r="T1397" t="s">
        <v>34</v>
      </c>
      <c r="U1397">
        <v>96000</v>
      </c>
      <c r="V1397">
        <v>0</v>
      </c>
      <c r="W1397">
        <v>96000</v>
      </c>
      <c r="X1397">
        <v>72718.14</v>
      </c>
      <c r="Y1397">
        <v>22910.15</v>
      </c>
      <c r="Z1397">
        <v>23.86</v>
      </c>
    </row>
    <row r="1398" spans="1:26" ht="15.6" x14ac:dyDescent="0.3">
      <c r="A1398" t="s">
        <v>2019</v>
      </c>
      <c r="B1398" s="9">
        <v>45323</v>
      </c>
      <c r="C1398" t="s">
        <v>1133</v>
      </c>
      <c r="D1398" t="s">
        <v>268</v>
      </c>
      <c r="E1398" t="s">
        <v>28</v>
      </c>
      <c r="F1398" s="3" t="s">
        <v>5767</v>
      </c>
      <c r="G1398" t="s">
        <v>5729</v>
      </c>
      <c r="H1398" t="s">
        <v>213</v>
      </c>
      <c r="I1398" t="s">
        <v>190</v>
      </c>
      <c r="J1398" t="s">
        <v>46</v>
      </c>
      <c r="K1398" t="s">
        <v>53</v>
      </c>
      <c r="L1398" t="s">
        <v>5727</v>
      </c>
      <c r="M1398">
        <v>10</v>
      </c>
      <c r="N1398">
        <v>18500</v>
      </c>
      <c r="O1398" s="7">
        <f>Table1[[#This Row],[Cost_of_Goods]]/Table1[[#This Row],[Quantity]]</f>
        <v>14656.979000000001</v>
      </c>
      <c r="P1398">
        <v>0</v>
      </c>
      <c r="Q1398">
        <v>1600.62</v>
      </c>
      <c r="R1398" t="s">
        <v>5724</v>
      </c>
      <c r="S1398">
        <v>5</v>
      </c>
      <c r="T1398" t="s">
        <v>41</v>
      </c>
      <c r="U1398">
        <v>185000</v>
      </c>
      <c r="V1398">
        <v>0</v>
      </c>
      <c r="W1398">
        <v>185000</v>
      </c>
      <c r="X1398">
        <v>146569.79</v>
      </c>
      <c r="Y1398">
        <v>36829.589999999997</v>
      </c>
      <c r="Z1398">
        <v>19.91</v>
      </c>
    </row>
    <row r="1399" spans="1:26" x14ac:dyDescent="0.3">
      <c r="A1399" t="s">
        <v>2020</v>
      </c>
      <c r="B1399" s="9">
        <v>45489</v>
      </c>
      <c r="C1399" t="s">
        <v>280</v>
      </c>
      <c r="D1399" t="s">
        <v>130</v>
      </c>
      <c r="E1399" t="s">
        <v>38</v>
      </c>
      <c r="F1399" t="s">
        <v>5764</v>
      </c>
      <c r="G1399" t="s">
        <v>5733</v>
      </c>
      <c r="H1399" t="s">
        <v>68</v>
      </c>
      <c r="I1399" t="s">
        <v>69</v>
      </c>
      <c r="J1399" t="s">
        <v>31</v>
      </c>
      <c r="K1399" t="s">
        <v>32</v>
      </c>
      <c r="L1399" t="s">
        <v>5730</v>
      </c>
      <c r="M1399">
        <v>3</v>
      </c>
      <c r="N1399">
        <v>2500</v>
      </c>
      <c r="O1399" s="7">
        <f>Table1[[#This Row],[Cost_of_Goods]]/Table1[[#This Row],[Quantity]]</f>
        <v>1429.33</v>
      </c>
      <c r="P1399">
        <v>30</v>
      </c>
      <c r="Q1399">
        <v>970.68</v>
      </c>
      <c r="R1399" t="s">
        <v>5724</v>
      </c>
      <c r="S1399">
        <v>4</v>
      </c>
      <c r="T1399" t="s">
        <v>34</v>
      </c>
      <c r="U1399">
        <v>7500</v>
      </c>
      <c r="V1399">
        <v>2250</v>
      </c>
      <c r="W1399">
        <v>5250</v>
      </c>
      <c r="X1399">
        <v>4287.99</v>
      </c>
      <c r="Y1399">
        <v>-8.67</v>
      </c>
      <c r="Z1399">
        <v>-0.17</v>
      </c>
    </row>
    <row r="1400" spans="1:26" x14ac:dyDescent="0.3">
      <c r="A1400" t="s">
        <v>2021</v>
      </c>
      <c r="B1400" s="9">
        <v>45452</v>
      </c>
      <c r="C1400" t="s">
        <v>1403</v>
      </c>
      <c r="D1400" t="s">
        <v>276</v>
      </c>
      <c r="E1400" t="s">
        <v>121</v>
      </c>
      <c r="F1400" t="s">
        <v>5748</v>
      </c>
      <c r="G1400" t="s">
        <v>5732</v>
      </c>
      <c r="H1400" t="s">
        <v>61</v>
      </c>
      <c r="I1400" t="s">
        <v>138</v>
      </c>
      <c r="J1400" t="s">
        <v>31</v>
      </c>
      <c r="K1400" t="s">
        <v>32</v>
      </c>
      <c r="L1400" t="s">
        <v>33</v>
      </c>
      <c r="M1400">
        <v>11</v>
      </c>
      <c r="N1400">
        <v>10500</v>
      </c>
      <c r="O1400" s="7">
        <f>Table1[[#This Row],[Cost_of_Goods]]/Table1[[#This Row],[Quantity]]</f>
        <v>7114.3172727272731</v>
      </c>
      <c r="P1400">
        <v>10</v>
      </c>
      <c r="Q1400">
        <v>523</v>
      </c>
      <c r="R1400" t="s">
        <v>5724</v>
      </c>
      <c r="S1400">
        <v>5</v>
      </c>
      <c r="T1400" t="s">
        <v>34</v>
      </c>
      <c r="U1400">
        <v>115500</v>
      </c>
      <c r="V1400">
        <v>11550</v>
      </c>
      <c r="W1400">
        <v>103950</v>
      </c>
      <c r="X1400">
        <v>78257.490000000005</v>
      </c>
      <c r="Y1400">
        <v>25169.51</v>
      </c>
      <c r="Z1400">
        <v>24.21</v>
      </c>
    </row>
    <row r="1401" spans="1:26" x14ac:dyDescent="0.3">
      <c r="A1401" t="s">
        <v>2022</v>
      </c>
      <c r="B1401" s="9">
        <v>46040</v>
      </c>
      <c r="C1401" t="s">
        <v>1459</v>
      </c>
      <c r="D1401" t="s">
        <v>114</v>
      </c>
      <c r="E1401" t="s">
        <v>28</v>
      </c>
      <c r="F1401" t="s">
        <v>5759</v>
      </c>
      <c r="G1401" t="s">
        <v>5723</v>
      </c>
      <c r="H1401" t="s">
        <v>73</v>
      </c>
      <c r="I1401" t="s">
        <v>160</v>
      </c>
      <c r="J1401" t="s">
        <v>46</v>
      </c>
      <c r="K1401" t="s">
        <v>53</v>
      </c>
      <c r="L1401" t="s">
        <v>90</v>
      </c>
      <c r="M1401">
        <v>11</v>
      </c>
      <c r="N1401">
        <v>3200</v>
      </c>
      <c r="O1401" s="7">
        <f>Table1[[#This Row],[Cost_of_Goods]]/Table1[[#This Row],[Quantity]]</f>
        <v>1897.7918181818181</v>
      </c>
      <c r="P1401">
        <v>15</v>
      </c>
      <c r="Q1401">
        <v>801.03</v>
      </c>
      <c r="R1401" t="s">
        <v>5724</v>
      </c>
      <c r="S1401">
        <v>3</v>
      </c>
      <c r="T1401" t="s">
        <v>34</v>
      </c>
      <c r="U1401">
        <v>35200</v>
      </c>
      <c r="V1401">
        <v>5280</v>
      </c>
      <c r="W1401">
        <v>29920</v>
      </c>
      <c r="X1401">
        <v>20875.71</v>
      </c>
      <c r="Y1401">
        <v>8243.26</v>
      </c>
      <c r="Z1401">
        <v>27.55</v>
      </c>
    </row>
    <row r="1402" spans="1:26" ht="15.6" x14ac:dyDescent="0.3">
      <c r="A1402" t="s">
        <v>2023</v>
      </c>
      <c r="B1402" s="9">
        <v>45885</v>
      </c>
      <c r="C1402" t="s">
        <v>1184</v>
      </c>
      <c r="D1402" t="s">
        <v>98</v>
      </c>
      <c r="E1402" t="s">
        <v>38</v>
      </c>
      <c r="F1402" t="s">
        <v>5753</v>
      </c>
      <c r="G1402" t="s">
        <v>5733</v>
      </c>
      <c r="H1402" s="3" t="s">
        <v>5767</v>
      </c>
      <c r="I1402" t="s">
        <v>69</v>
      </c>
      <c r="J1402" t="s">
        <v>46</v>
      </c>
      <c r="K1402" t="s">
        <v>5726</v>
      </c>
      <c r="L1402" t="s">
        <v>33</v>
      </c>
      <c r="M1402">
        <v>5</v>
      </c>
      <c r="N1402">
        <v>4200</v>
      </c>
      <c r="O1402" s="7">
        <f>Table1[[#This Row],[Cost_of_Goods]]/Table1[[#This Row],[Quantity]]</f>
        <v>2683.1880000000001</v>
      </c>
      <c r="P1402">
        <v>10</v>
      </c>
      <c r="Q1402">
        <v>131.91</v>
      </c>
      <c r="R1402" t="s">
        <v>64</v>
      </c>
      <c r="S1402">
        <v>4</v>
      </c>
      <c r="T1402" t="s">
        <v>102</v>
      </c>
      <c r="U1402">
        <v>21000</v>
      </c>
      <c r="V1402">
        <v>2100</v>
      </c>
      <c r="W1402">
        <v>18900</v>
      </c>
      <c r="X1402">
        <v>13415.94</v>
      </c>
      <c r="Y1402">
        <v>5352.15</v>
      </c>
      <c r="Z1402">
        <v>28.32</v>
      </c>
    </row>
    <row r="1403" spans="1:26" x14ac:dyDescent="0.3">
      <c r="A1403" t="s">
        <v>2024</v>
      </c>
      <c r="B1403" s="9">
        <v>46049</v>
      </c>
      <c r="C1403" t="s">
        <v>427</v>
      </c>
      <c r="D1403" t="s">
        <v>49</v>
      </c>
      <c r="E1403" t="s">
        <v>50</v>
      </c>
      <c r="F1403" t="s">
        <v>5722</v>
      </c>
      <c r="G1403" t="s">
        <v>5729</v>
      </c>
      <c r="H1403" t="s">
        <v>169</v>
      </c>
      <c r="I1403" t="s">
        <v>153</v>
      </c>
      <c r="J1403" t="s">
        <v>40</v>
      </c>
      <c r="K1403" t="s">
        <v>5726</v>
      </c>
      <c r="L1403" t="s">
        <v>5727</v>
      </c>
      <c r="M1403">
        <v>7</v>
      </c>
      <c r="N1403">
        <v>14500</v>
      </c>
      <c r="O1403" s="7">
        <f>Table1[[#This Row],[Cost_of_Goods]]/Table1[[#This Row],[Quantity]]</f>
        <v>6512.8057142857142</v>
      </c>
      <c r="P1403">
        <v>20</v>
      </c>
      <c r="Q1403">
        <v>825.47</v>
      </c>
      <c r="R1403" t="s">
        <v>5724</v>
      </c>
      <c r="S1403">
        <v>4</v>
      </c>
      <c r="T1403" t="s">
        <v>34</v>
      </c>
      <c r="U1403">
        <v>101500</v>
      </c>
      <c r="V1403">
        <v>20300</v>
      </c>
      <c r="W1403">
        <v>81200</v>
      </c>
      <c r="X1403">
        <v>45589.64</v>
      </c>
      <c r="Y1403">
        <v>34784.89</v>
      </c>
      <c r="Z1403">
        <v>42.84</v>
      </c>
    </row>
    <row r="1404" spans="1:26" x14ac:dyDescent="0.3">
      <c r="A1404" t="s">
        <v>2025</v>
      </c>
      <c r="B1404" s="9">
        <v>46186</v>
      </c>
      <c r="C1404" t="s">
        <v>1634</v>
      </c>
      <c r="D1404" t="s">
        <v>168</v>
      </c>
      <c r="E1404" t="s">
        <v>109</v>
      </c>
      <c r="F1404" t="s">
        <v>5750</v>
      </c>
      <c r="G1404" t="s">
        <v>5733</v>
      </c>
      <c r="H1404" t="s">
        <v>110</v>
      </c>
      <c r="I1404" t="s">
        <v>111</v>
      </c>
      <c r="J1404" t="s">
        <v>46</v>
      </c>
      <c r="K1404" t="s">
        <v>32</v>
      </c>
      <c r="L1404" t="s">
        <v>54</v>
      </c>
      <c r="M1404">
        <v>4</v>
      </c>
      <c r="N1404">
        <v>6500</v>
      </c>
      <c r="O1404" s="7">
        <f>Table1[[#This Row],[Cost_of_Goods]]/Table1[[#This Row],[Quantity]]</f>
        <v>3447.1925000000001</v>
      </c>
      <c r="P1404">
        <v>20</v>
      </c>
      <c r="Q1404">
        <v>124.32</v>
      </c>
      <c r="R1404" t="s">
        <v>5724</v>
      </c>
      <c r="S1404">
        <v>4</v>
      </c>
      <c r="T1404" t="s">
        <v>34</v>
      </c>
      <c r="U1404">
        <v>26000</v>
      </c>
      <c r="V1404">
        <v>5200</v>
      </c>
      <c r="W1404">
        <v>20800</v>
      </c>
      <c r="X1404">
        <v>13788.77</v>
      </c>
      <c r="Y1404">
        <v>6886.91</v>
      </c>
      <c r="Z1404">
        <v>33.11</v>
      </c>
    </row>
    <row r="1405" spans="1:26" x14ac:dyDescent="0.3">
      <c r="A1405" t="s">
        <v>2026</v>
      </c>
      <c r="B1405" s="9">
        <v>45369</v>
      </c>
      <c r="C1405" t="s">
        <v>167</v>
      </c>
      <c r="D1405" t="s">
        <v>134</v>
      </c>
      <c r="E1405" t="s">
        <v>50</v>
      </c>
      <c r="F1405" t="s">
        <v>5736</v>
      </c>
      <c r="G1405" t="s">
        <v>5729</v>
      </c>
      <c r="H1405" t="s">
        <v>5740</v>
      </c>
      <c r="I1405" t="s">
        <v>80</v>
      </c>
      <c r="J1405" t="s">
        <v>63</v>
      </c>
      <c r="K1405" t="s">
        <v>53</v>
      </c>
      <c r="L1405" t="s">
        <v>90</v>
      </c>
      <c r="M1405">
        <v>2</v>
      </c>
      <c r="N1405">
        <v>3200</v>
      </c>
      <c r="O1405" s="7">
        <f>Table1[[#This Row],[Cost_of_Goods]]/Table1[[#This Row],[Quantity]]</f>
        <v>1646.9749999999999</v>
      </c>
      <c r="P1405">
        <v>30</v>
      </c>
      <c r="Q1405">
        <v>771.74</v>
      </c>
      <c r="R1405" t="s">
        <v>5724</v>
      </c>
      <c r="S1405">
        <v>5</v>
      </c>
      <c r="T1405" t="s">
        <v>34</v>
      </c>
      <c r="U1405">
        <v>6400</v>
      </c>
      <c r="V1405">
        <v>1920</v>
      </c>
      <c r="W1405">
        <v>4480</v>
      </c>
      <c r="X1405">
        <v>3293.95</v>
      </c>
      <c r="Y1405">
        <v>414.31</v>
      </c>
      <c r="Z1405">
        <v>9.25</v>
      </c>
    </row>
    <row r="1406" spans="1:26" x14ac:dyDescent="0.3">
      <c r="A1406" t="s">
        <v>2027</v>
      </c>
      <c r="B1406" s="9">
        <v>46011</v>
      </c>
      <c r="C1406" t="s">
        <v>441</v>
      </c>
      <c r="D1406" t="s">
        <v>205</v>
      </c>
      <c r="E1406" t="s">
        <v>121</v>
      </c>
      <c r="F1406" t="s">
        <v>5748</v>
      </c>
      <c r="G1406" t="s">
        <v>5732</v>
      </c>
      <c r="H1406" t="s">
        <v>61</v>
      </c>
      <c r="I1406" t="s">
        <v>456</v>
      </c>
      <c r="J1406" t="s">
        <v>63</v>
      </c>
      <c r="K1406" t="s">
        <v>53</v>
      </c>
      <c r="L1406" t="s">
        <v>54</v>
      </c>
      <c r="M1406">
        <v>9</v>
      </c>
      <c r="N1406">
        <v>55000</v>
      </c>
      <c r="O1406" s="7">
        <f>Table1[[#This Row],[Cost_of_Goods]]/Table1[[#This Row],[Quantity]]</f>
        <v>27626.984444444442</v>
      </c>
      <c r="P1406">
        <v>30</v>
      </c>
      <c r="Q1406">
        <v>431.3</v>
      </c>
      <c r="R1406" t="s">
        <v>5724</v>
      </c>
      <c r="S1406">
        <v>5</v>
      </c>
      <c r="T1406" t="s">
        <v>34</v>
      </c>
      <c r="U1406">
        <v>495000</v>
      </c>
      <c r="V1406">
        <v>148500</v>
      </c>
      <c r="W1406">
        <v>346500</v>
      </c>
      <c r="X1406">
        <v>248642.86</v>
      </c>
      <c r="Y1406">
        <v>97425.84</v>
      </c>
      <c r="Z1406">
        <v>28.12</v>
      </c>
    </row>
    <row r="1407" spans="1:26" ht="15.6" x14ac:dyDescent="0.3">
      <c r="A1407" t="s">
        <v>2028</v>
      </c>
      <c r="B1407" s="9">
        <v>46115</v>
      </c>
      <c r="C1407" t="s">
        <v>79</v>
      </c>
      <c r="D1407" t="s">
        <v>114</v>
      </c>
      <c r="E1407" t="s">
        <v>28</v>
      </c>
      <c r="F1407" t="s">
        <v>5742</v>
      </c>
      <c r="G1407" t="s">
        <v>5729</v>
      </c>
      <c r="H1407" t="s">
        <v>5740</v>
      </c>
      <c r="I1407" s="3" t="s">
        <v>5767</v>
      </c>
      <c r="J1407" t="s">
        <v>46</v>
      </c>
      <c r="K1407" t="s">
        <v>5726</v>
      </c>
      <c r="L1407" t="s">
        <v>5727</v>
      </c>
      <c r="M1407">
        <v>2</v>
      </c>
      <c r="N1407">
        <v>3200</v>
      </c>
      <c r="O1407" s="7">
        <f>Table1[[#This Row],[Cost_of_Goods]]/Table1[[#This Row],[Quantity]]</f>
        <v>1771.05</v>
      </c>
      <c r="P1407">
        <v>30</v>
      </c>
      <c r="Q1407">
        <v>1397.96</v>
      </c>
      <c r="R1407" t="s">
        <v>5724</v>
      </c>
      <c r="S1407">
        <v>4</v>
      </c>
      <c r="T1407" t="s">
        <v>34</v>
      </c>
      <c r="U1407">
        <v>6400</v>
      </c>
      <c r="V1407">
        <v>1920</v>
      </c>
      <c r="W1407">
        <v>4480</v>
      </c>
      <c r="X1407">
        <v>3542.1</v>
      </c>
      <c r="Y1407">
        <v>-460.06</v>
      </c>
      <c r="Z1407">
        <v>-10.27</v>
      </c>
    </row>
    <row r="1408" spans="1:26" x14ac:dyDescent="0.3">
      <c r="A1408" t="s">
        <v>2029</v>
      </c>
      <c r="B1408" s="9">
        <v>45408</v>
      </c>
      <c r="C1408" t="s">
        <v>396</v>
      </c>
      <c r="D1408" t="s">
        <v>49</v>
      </c>
      <c r="E1408" t="s">
        <v>50</v>
      </c>
      <c r="F1408" t="s">
        <v>5725</v>
      </c>
      <c r="G1408" t="s">
        <v>5732</v>
      </c>
      <c r="H1408" t="s">
        <v>223</v>
      </c>
      <c r="I1408" t="s">
        <v>224</v>
      </c>
      <c r="J1408" t="s">
        <v>40</v>
      </c>
      <c r="K1408" t="s">
        <v>32</v>
      </c>
      <c r="L1408" t="s">
        <v>5730</v>
      </c>
      <c r="M1408">
        <v>8</v>
      </c>
      <c r="N1408">
        <v>14500</v>
      </c>
      <c r="O1408" s="7">
        <f>Table1[[#This Row],[Cost_of_Goods]]/Table1[[#This Row],[Quantity]]</f>
        <v>8228.4025000000001</v>
      </c>
      <c r="P1408">
        <v>0</v>
      </c>
      <c r="Q1408">
        <v>1489.75</v>
      </c>
      <c r="R1408" t="s">
        <v>5724</v>
      </c>
      <c r="S1408">
        <v>5</v>
      </c>
      <c r="T1408" t="s">
        <v>5752</v>
      </c>
      <c r="U1408">
        <v>116000</v>
      </c>
      <c r="V1408">
        <v>0</v>
      </c>
      <c r="W1408">
        <v>116000</v>
      </c>
      <c r="X1408">
        <v>65827.22</v>
      </c>
      <c r="Y1408">
        <v>48683.03</v>
      </c>
      <c r="Z1408">
        <v>41.97</v>
      </c>
    </row>
    <row r="1409" spans="1:26" x14ac:dyDescent="0.3">
      <c r="A1409" t="s">
        <v>2030</v>
      </c>
      <c r="B1409" s="9">
        <v>46034</v>
      </c>
      <c r="C1409" t="s">
        <v>676</v>
      </c>
      <c r="D1409" t="s">
        <v>127</v>
      </c>
      <c r="E1409" t="s">
        <v>109</v>
      </c>
      <c r="F1409" t="s">
        <v>5731</v>
      </c>
      <c r="G1409" t="s">
        <v>5723</v>
      </c>
      <c r="H1409" t="s">
        <v>29</v>
      </c>
      <c r="I1409" t="s">
        <v>39</v>
      </c>
      <c r="J1409" t="s">
        <v>63</v>
      </c>
      <c r="K1409" t="s">
        <v>53</v>
      </c>
      <c r="L1409" t="s">
        <v>5727</v>
      </c>
      <c r="M1409">
        <v>4</v>
      </c>
      <c r="N1409">
        <v>16500</v>
      </c>
      <c r="O1409" s="7">
        <f>Table1[[#This Row],[Cost_of_Goods]]/Table1[[#This Row],[Quantity]]</f>
        <v>8341.1375000000007</v>
      </c>
      <c r="P1409">
        <v>20</v>
      </c>
      <c r="Q1409">
        <v>1661.84</v>
      </c>
      <c r="R1409" t="s">
        <v>5724</v>
      </c>
      <c r="S1409">
        <v>5</v>
      </c>
      <c r="T1409" t="s">
        <v>34</v>
      </c>
      <c r="U1409">
        <v>66000</v>
      </c>
      <c r="V1409">
        <v>13200</v>
      </c>
      <c r="W1409">
        <v>52800</v>
      </c>
      <c r="X1409">
        <v>33364.550000000003</v>
      </c>
      <c r="Y1409">
        <v>17773.61</v>
      </c>
      <c r="Z1409">
        <v>33.659999999999997</v>
      </c>
    </row>
    <row r="1410" spans="1:26" x14ac:dyDescent="0.3">
      <c r="A1410" t="s">
        <v>2031</v>
      </c>
      <c r="B1410" s="9">
        <v>45403</v>
      </c>
      <c r="C1410" t="s">
        <v>249</v>
      </c>
      <c r="D1410" t="s">
        <v>268</v>
      </c>
      <c r="E1410" t="s">
        <v>28</v>
      </c>
      <c r="F1410" t="s">
        <v>5738</v>
      </c>
      <c r="G1410" t="s">
        <v>5732</v>
      </c>
      <c r="H1410" t="s">
        <v>61</v>
      </c>
      <c r="I1410" t="s">
        <v>62</v>
      </c>
      <c r="J1410" t="s">
        <v>40</v>
      </c>
      <c r="K1410" t="s">
        <v>5726</v>
      </c>
      <c r="L1410" t="s">
        <v>90</v>
      </c>
      <c r="M1410">
        <v>10</v>
      </c>
      <c r="N1410">
        <v>18500</v>
      </c>
      <c r="O1410" s="7">
        <f>Table1[[#This Row],[Cost_of_Goods]]/Table1[[#This Row],[Quantity]]</f>
        <v>11796.022000000001</v>
      </c>
      <c r="P1410">
        <v>0</v>
      </c>
      <c r="Q1410">
        <v>1615.02</v>
      </c>
      <c r="R1410" t="s">
        <v>5724</v>
      </c>
      <c r="S1410">
        <v>5</v>
      </c>
      <c r="T1410" t="s">
        <v>34</v>
      </c>
      <c r="U1410">
        <v>185000</v>
      </c>
      <c r="V1410">
        <v>0</v>
      </c>
      <c r="W1410">
        <v>185000</v>
      </c>
      <c r="X1410">
        <v>117960.22</v>
      </c>
      <c r="Y1410">
        <v>65424.76</v>
      </c>
      <c r="Z1410">
        <v>35.36</v>
      </c>
    </row>
    <row r="1411" spans="1:26" x14ac:dyDescent="0.3">
      <c r="A1411" t="s">
        <v>2032</v>
      </c>
      <c r="B1411" s="9">
        <v>46101</v>
      </c>
      <c r="C1411" t="s">
        <v>1925</v>
      </c>
      <c r="D1411" t="s">
        <v>108</v>
      </c>
      <c r="E1411" t="s">
        <v>109</v>
      </c>
      <c r="F1411" t="s">
        <v>5746</v>
      </c>
      <c r="G1411" t="s">
        <v>5723</v>
      </c>
      <c r="H1411" t="s">
        <v>29</v>
      </c>
      <c r="I1411" t="s">
        <v>39</v>
      </c>
      <c r="J1411" t="s">
        <v>63</v>
      </c>
      <c r="K1411" t="s">
        <v>53</v>
      </c>
      <c r="L1411" t="s">
        <v>54</v>
      </c>
      <c r="M1411">
        <v>7</v>
      </c>
      <c r="N1411">
        <v>7200</v>
      </c>
      <c r="O1411" s="7">
        <f>Table1[[#This Row],[Cost_of_Goods]]/Table1[[#This Row],[Quantity]]</f>
        <v>5154.9057142857137</v>
      </c>
      <c r="P1411">
        <v>0</v>
      </c>
      <c r="Q1411">
        <v>1501.82</v>
      </c>
      <c r="R1411" t="s">
        <v>5724</v>
      </c>
      <c r="S1411">
        <v>3</v>
      </c>
      <c r="T1411" t="s">
        <v>34</v>
      </c>
      <c r="U1411">
        <v>50400</v>
      </c>
      <c r="V1411">
        <v>0</v>
      </c>
      <c r="W1411">
        <v>50400</v>
      </c>
      <c r="X1411">
        <v>36084.339999999997</v>
      </c>
      <c r="Y1411">
        <v>12813.84</v>
      </c>
      <c r="Z1411">
        <v>25.42</v>
      </c>
    </row>
    <row r="1412" spans="1:26" x14ac:dyDescent="0.3">
      <c r="A1412" t="s">
        <v>2033</v>
      </c>
      <c r="B1412" s="9">
        <v>45621</v>
      </c>
      <c r="C1412" t="s">
        <v>123</v>
      </c>
      <c r="D1412" t="s">
        <v>188</v>
      </c>
      <c r="E1412" t="s">
        <v>121</v>
      </c>
      <c r="F1412" t="s">
        <v>5763</v>
      </c>
      <c r="G1412" t="s">
        <v>5729</v>
      </c>
      <c r="H1412" t="s">
        <v>169</v>
      </c>
      <c r="I1412" t="s">
        <v>153</v>
      </c>
      <c r="J1412" t="s">
        <v>31</v>
      </c>
      <c r="K1412" t="s">
        <v>32</v>
      </c>
      <c r="L1412" t="s">
        <v>5730</v>
      </c>
      <c r="M1412">
        <v>11</v>
      </c>
      <c r="N1412">
        <v>12500</v>
      </c>
      <c r="O1412" s="7">
        <f>Table1[[#This Row],[Cost_of_Goods]]/Table1[[#This Row],[Quantity]]</f>
        <v>5541.8772727272726</v>
      </c>
      <c r="P1412">
        <v>30</v>
      </c>
      <c r="Q1412">
        <v>987.03</v>
      </c>
      <c r="R1412" t="s">
        <v>5724</v>
      </c>
      <c r="S1412">
        <v>2</v>
      </c>
      <c r="T1412" t="s">
        <v>34</v>
      </c>
      <c r="U1412">
        <v>137500</v>
      </c>
      <c r="V1412">
        <v>41250</v>
      </c>
      <c r="W1412">
        <v>96250</v>
      </c>
      <c r="X1412">
        <v>60960.65</v>
      </c>
      <c r="Y1412">
        <v>34302.32</v>
      </c>
      <c r="Z1412">
        <v>35.64</v>
      </c>
    </row>
    <row r="1413" spans="1:26" x14ac:dyDescent="0.3">
      <c r="A1413" t="s">
        <v>2034</v>
      </c>
      <c r="B1413" s="9">
        <v>45741</v>
      </c>
      <c r="C1413" t="s">
        <v>842</v>
      </c>
      <c r="D1413" t="s">
        <v>159</v>
      </c>
      <c r="E1413" t="s">
        <v>28</v>
      </c>
      <c r="F1413" t="s">
        <v>5748</v>
      </c>
      <c r="G1413" t="s">
        <v>5743</v>
      </c>
      <c r="H1413" t="s">
        <v>94</v>
      </c>
      <c r="I1413" t="s">
        <v>95</v>
      </c>
      <c r="J1413" t="s">
        <v>46</v>
      </c>
      <c r="K1413" t="s">
        <v>32</v>
      </c>
      <c r="L1413" t="s">
        <v>5730</v>
      </c>
      <c r="M1413">
        <v>5</v>
      </c>
      <c r="N1413">
        <v>85000</v>
      </c>
      <c r="O1413" s="7">
        <f>Table1[[#This Row],[Cost_of_Goods]]/Table1[[#This Row],[Quantity]]</f>
        <v>55375.097999999998</v>
      </c>
      <c r="P1413">
        <v>15</v>
      </c>
      <c r="Q1413">
        <v>1259.8900000000001</v>
      </c>
      <c r="R1413" t="s">
        <v>5724</v>
      </c>
      <c r="S1413">
        <v>5</v>
      </c>
      <c r="T1413" t="s">
        <v>34</v>
      </c>
      <c r="U1413">
        <v>425000</v>
      </c>
      <c r="V1413">
        <v>63750</v>
      </c>
      <c r="W1413">
        <v>361250</v>
      </c>
      <c r="X1413">
        <v>276875.49</v>
      </c>
      <c r="Y1413">
        <v>83114.62</v>
      </c>
      <c r="Z1413">
        <v>23.01</v>
      </c>
    </row>
    <row r="1414" spans="1:26" x14ac:dyDescent="0.3">
      <c r="A1414" t="s">
        <v>2035</v>
      </c>
      <c r="B1414" s="9">
        <v>46056</v>
      </c>
      <c r="C1414" t="s">
        <v>1304</v>
      </c>
      <c r="D1414" t="s">
        <v>330</v>
      </c>
      <c r="E1414" t="s">
        <v>109</v>
      </c>
      <c r="F1414" t="s">
        <v>5757</v>
      </c>
      <c r="G1414" t="s">
        <v>5743</v>
      </c>
      <c r="H1414" t="s">
        <v>94</v>
      </c>
      <c r="I1414" t="s">
        <v>95</v>
      </c>
      <c r="J1414" t="s">
        <v>63</v>
      </c>
      <c r="K1414" t="s">
        <v>32</v>
      </c>
      <c r="L1414" t="s">
        <v>90</v>
      </c>
      <c r="M1414">
        <v>11</v>
      </c>
      <c r="N1414">
        <v>9800</v>
      </c>
      <c r="O1414" s="7">
        <f>Table1[[#This Row],[Cost_of_Goods]]/Table1[[#This Row],[Quantity]]</f>
        <v>5502.704545454545</v>
      </c>
      <c r="P1414">
        <v>25</v>
      </c>
      <c r="Q1414">
        <v>1353.35</v>
      </c>
      <c r="R1414" t="s">
        <v>5724</v>
      </c>
      <c r="S1414">
        <v>1</v>
      </c>
      <c r="T1414" t="s">
        <v>34</v>
      </c>
      <c r="U1414">
        <v>107800</v>
      </c>
      <c r="V1414">
        <v>26950</v>
      </c>
      <c r="W1414">
        <v>80850</v>
      </c>
      <c r="X1414">
        <v>60529.75</v>
      </c>
      <c r="Y1414">
        <v>18966.900000000001</v>
      </c>
      <c r="Z1414">
        <v>23.46</v>
      </c>
    </row>
    <row r="1415" spans="1:26" x14ac:dyDescent="0.3">
      <c r="A1415" t="s">
        <v>2036</v>
      </c>
      <c r="B1415" s="9">
        <v>45474</v>
      </c>
      <c r="C1415" t="s">
        <v>931</v>
      </c>
      <c r="D1415" t="s">
        <v>93</v>
      </c>
      <c r="E1415" t="s">
        <v>38</v>
      </c>
      <c r="F1415" t="s">
        <v>5741</v>
      </c>
      <c r="G1415" t="s">
        <v>5732</v>
      </c>
      <c r="H1415" t="s">
        <v>61</v>
      </c>
      <c r="I1415" t="s">
        <v>138</v>
      </c>
      <c r="J1415" t="s">
        <v>31</v>
      </c>
      <c r="K1415" t="s">
        <v>5726</v>
      </c>
      <c r="L1415" t="s">
        <v>5730</v>
      </c>
      <c r="M1415">
        <v>6</v>
      </c>
      <c r="N1415">
        <v>1800</v>
      </c>
      <c r="O1415" s="7">
        <f>Table1[[#This Row],[Cost_of_Goods]]/Table1[[#This Row],[Quantity]]</f>
        <v>1087.8883333333333</v>
      </c>
      <c r="P1415">
        <v>10</v>
      </c>
      <c r="Q1415">
        <v>820.36</v>
      </c>
      <c r="R1415" t="s">
        <v>5724</v>
      </c>
      <c r="S1415">
        <v>3</v>
      </c>
      <c r="T1415" t="s">
        <v>34</v>
      </c>
      <c r="U1415">
        <v>10800</v>
      </c>
      <c r="V1415">
        <v>1080</v>
      </c>
      <c r="W1415">
        <v>9720</v>
      </c>
      <c r="X1415">
        <v>6527.33</v>
      </c>
      <c r="Y1415">
        <v>2372.31</v>
      </c>
      <c r="Z1415">
        <v>24.41</v>
      </c>
    </row>
    <row r="1416" spans="1:26" x14ac:dyDescent="0.3">
      <c r="A1416" t="s">
        <v>2037</v>
      </c>
      <c r="B1416" s="9">
        <v>45477</v>
      </c>
      <c r="C1416" t="s">
        <v>1093</v>
      </c>
      <c r="D1416" t="s">
        <v>98</v>
      </c>
      <c r="E1416" t="s">
        <v>38</v>
      </c>
      <c r="F1416" t="s">
        <v>5725</v>
      </c>
      <c r="G1416" t="s">
        <v>5733</v>
      </c>
      <c r="H1416" t="s">
        <v>110</v>
      </c>
      <c r="I1416" t="s">
        <v>111</v>
      </c>
      <c r="J1416" t="s">
        <v>31</v>
      </c>
      <c r="K1416" t="s">
        <v>53</v>
      </c>
      <c r="L1416" t="s">
        <v>33</v>
      </c>
      <c r="M1416">
        <v>10</v>
      </c>
      <c r="N1416">
        <v>4200</v>
      </c>
      <c r="O1416" s="7">
        <f>Table1[[#This Row],[Cost_of_Goods]]/Table1[[#This Row],[Quantity]]</f>
        <v>2702.3519999999999</v>
      </c>
      <c r="P1416">
        <v>5</v>
      </c>
      <c r="Q1416">
        <v>1497.79</v>
      </c>
      <c r="R1416" t="s">
        <v>5724</v>
      </c>
      <c r="S1416">
        <v>4</v>
      </c>
      <c r="T1416" t="s">
        <v>34</v>
      </c>
      <c r="U1416">
        <v>42000</v>
      </c>
      <c r="V1416">
        <v>2100</v>
      </c>
      <c r="W1416">
        <v>39900</v>
      </c>
      <c r="X1416">
        <v>27023.52</v>
      </c>
      <c r="Y1416">
        <v>11378.69</v>
      </c>
      <c r="Z1416">
        <v>28.52</v>
      </c>
    </row>
    <row r="1417" spans="1:26" x14ac:dyDescent="0.3">
      <c r="A1417" t="s">
        <v>2038</v>
      </c>
      <c r="B1417" s="9">
        <v>46095</v>
      </c>
      <c r="C1417" t="s">
        <v>829</v>
      </c>
      <c r="D1417" t="s">
        <v>276</v>
      </c>
      <c r="E1417" t="s">
        <v>121</v>
      </c>
      <c r="F1417" t="s">
        <v>5758</v>
      </c>
      <c r="G1417" t="s">
        <v>5743</v>
      </c>
      <c r="H1417" t="s">
        <v>5744</v>
      </c>
      <c r="I1417" t="s">
        <v>86</v>
      </c>
      <c r="J1417" t="s">
        <v>46</v>
      </c>
      <c r="K1417" t="s">
        <v>5726</v>
      </c>
      <c r="L1417" t="s">
        <v>54</v>
      </c>
      <c r="M1417">
        <v>10</v>
      </c>
      <c r="N1417">
        <v>10500</v>
      </c>
      <c r="O1417" s="7">
        <f>Table1[[#This Row],[Cost_of_Goods]]/Table1[[#This Row],[Quantity]]</f>
        <v>5977.79</v>
      </c>
      <c r="P1417">
        <v>30</v>
      </c>
      <c r="Q1417">
        <v>1229.82</v>
      </c>
      <c r="R1417" t="s">
        <v>5724</v>
      </c>
      <c r="S1417">
        <v>5</v>
      </c>
      <c r="T1417" t="s">
        <v>34</v>
      </c>
      <c r="U1417">
        <v>105000</v>
      </c>
      <c r="V1417">
        <v>31500</v>
      </c>
      <c r="W1417">
        <v>73500</v>
      </c>
      <c r="X1417">
        <v>59777.9</v>
      </c>
      <c r="Y1417">
        <v>12492.28</v>
      </c>
      <c r="Z1417">
        <v>17</v>
      </c>
    </row>
    <row r="1418" spans="1:26" x14ac:dyDescent="0.3">
      <c r="A1418" t="s">
        <v>2039</v>
      </c>
      <c r="B1418" s="9">
        <v>45454</v>
      </c>
      <c r="C1418" t="s">
        <v>1777</v>
      </c>
      <c r="D1418" t="s">
        <v>276</v>
      </c>
      <c r="E1418" t="s">
        <v>121</v>
      </c>
      <c r="F1418" t="s">
        <v>5745</v>
      </c>
      <c r="G1418" t="s">
        <v>5733</v>
      </c>
      <c r="H1418" t="s">
        <v>68</v>
      </c>
      <c r="I1418" t="s">
        <v>69</v>
      </c>
      <c r="J1418" t="s">
        <v>31</v>
      </c>
      <c r="K1418" t="s">
        <v>32</v>
      </c>
      <c r="L1418" t="s">
        <v>90</v>
      </c>
      <c r="M1418">
        <v>10</v>
      </c>
      <c r="N1418">
        <v>10500</v>
      </c>
      <c r="O1418" s="7">
        <f>Table1[[#This Row],[Cost_of_Goods]]/Table1[[#This Row],[Quantity]]</f>
        <v>5162.8890000000001</v>
      </c>
      <c r="P1418">
        <v>25</v>
      </c>
      <c r="Q1418">
        <v>265.3</v>
      </c>
      <c r="R1418" t="s">
        <v>5724</v>
      </c>
      <c r="S1418">
        <v>4</v>
      </c>
      <c r="T1418" t="s">
        <v>34</v>
      </c>
      <c r="U1418">
        <v>105000</v>
      </c>
      <c r="V1418">
        <v>26250</v>
      </c>
      <c r="W1418">
        <v>78750</v>
      </c>
      <c r="X1418">
        <v>51628.89</v>
      </c>
      <c r="Y1418">
        <v>26855.81</v>
      </c>
      <c r="Z1418">
        <v>34.1</v>
      </c>
    </row>
    <row r="1419" spans="1:26" x14ac:dyDescent="0.3">
      <c r="A1419" t="s">
        <v>2040</v>
      </c>
      <c r="B1419" s="9">
        <v>45496</v>
      </c>
      <c r="C1419" t="s">
        <v>913</v>
      </c>
      <c r="D1419" t="s">
        <v>77</v>
      </c>
      <c r="E1419" t="s">
        <v>28</v>
      </c>
      <c r="F1419" t="s">
        <v>5764</v>
      </c>
      <c r="G1419" t="s">
        <v>5723</v>
      </c>
      <c r="H1419" t="s">
        <v>131</v>
      </c>
      <c r="I1419" t="s">
        <v>132</v>
      </c>
      <c r="J1419" t="s">
        <v>63</v>
      </c>
      <c r="K1419" t="s">
        <v>53</v>
      </c>
      <c r="L1419" t="s">
        <v>5730</v>
      </c>
      <c r="M1419">
        <v>1</v>
      </c>
      <c r="N1419">
        <v>6500</v>
      </c>
      <c r="O1419" s="7">
        <f>Table1[[#This Row],[Cost_of_Goods]]/Table1[[#This Row],[Quantity]]</f>
        <v>3074.57</v>
      </c>
      <c r="P1419">
        <v>15</v>
      </c>
      <c r="Q1419">
        <v>152.22</v>
      </c>
      <c r="R1419" t="s">
        <v>5724</v>
      </c>
      <c r="S1419">
        <v>3</v>
      </c>
      <c r="T1419" t="s">
        <v>34</v>
      </c>
      <c r="U1419">
        <v>6500</v>
      </c>
      <c r="V1419">
        <v>975</v>
      </c>
      <c r="W1419">
        <v>5525</v>
      </c>
      <c r="X1419">
        <v>3074.57</v>
      </c>
      <c r="Y1419">
        <v>2298.21</v>
      </c>
      <c r="Z1419">
        <v>41.6</v>
      </c>
    </row>
    <row r="1420" spans="1:26" x14ac:dyDescent="0.3">
      <c r="A1420" t="s">
        <v>2041</v>
      </c>
      <c r="B1420" s="9">
        <v>45907</v>
      </c>
      <c r="C1420" t="s">
        <v>882</v>
      </c>
      <c r="D1420" t="s">
        <v>117</v>
      </c>
      <c r="E1420" t="s">
        <v>109</v>
      </c>
      <c r="F1420" t="s">
        <v>5745</v>
      </c>
      <c r="G1420" t="s">
        <v>5729</v>
      </c>
      <c r="H1420" t="s">
        <v>213</v>
      </c>
      <c r="I1420" t="s">
        <v>190</v>
      </c>
      <c r="J1420" t="s">
        <v>31</v>
      </c>
      <c r="K1420" t="s">
        <v>32</v>
      </c>
      <c r="L1420" t="s">
        <v>33</v>
      </c>
      <c r="M1420">
        <v>11</v>
      </c>
      <c r="N1420">
        <v>2800</v>
      </c>
      <c r="O1420" s="7">
        <f>Table1[[#This Row],[Cost_of_Goods]]/Table1[[#This Row],[Quantity]]</f>
        <v>2090.3063636363636</v>
      </c>
      <c r="P1420">
        <v>0</v>
      </c>
      <c r="Q1420">
        <v>1062.8</v>
      </c>
      <c r="R1420" t="s">
        <v>5724</v>
      </c>
      <c r="S1420">
        <v>4</v>
      </c>
      <c r="T1420" t="s">
        <v>34</v>
      </c>
      <c r="U1420">
        <v>30800</v>
      </c>
      <c r="V1420">
        <v>0</v>
      </c>
      <c r="W1420">
        <v>30800</v>
      </c>
      <c r="X1420">
        <v>22993.37</v>
      </c>
      <c r="Y1420">
        <v>6743.83</v>
      </c>
      <c r="Z1420">
        <v>21.9</v>
      </c>
    </row>
    <row r="1421" spans="1:26" x14ac:dyDescent="0.3">
      <c r="A1421" t="s">
        <v>2042</v>
      </c>
      <c r="B1421" s="9">
        <v>45639</v>
      </c>
      <c r="C1421" t="s">
        <v>607</v>
      </c>
      <c r="D1421" t="s">
        <v>117</v>
      </c>
      <c r="E1421" t="s">
        <v>109</v>
      </c>
      <c r="F1421" t="s">
        <v>5741</v>
      </c>
      <c r="G1421" t="s">
        <v>5743</v>
      </c>
      <c r="H1421" t="s">
        <v>94</v>
      </c>
      <c r="I1421" t="s">
        <v>95</v>
      </c>
      <c r="J1421" t="s">
        <v>63</v>
      </c>
      <c r="K1421" t="s">
        <v>5726</v>
      </c>
      <c r="L1421" t="s">
        <v>5727</v>
      </c>
      <c r="M1421">
        <v>6</v>
      </c>
      <c r="N1421">
        <v>2800</v>
      </c>
      <c r="O1421" s="7">
        <f>Table1[[#This Row],[Cost_of_Goods]]/Table1[[#This Row],[Quantity]]</f>
        <v>1756.2033333333331</v>
      </c>
      <c r="P1421">
        <v>20</v>
      </c>
      <c r="Q1421">
        <v>46.19</v>
      </c>
      <c r="R1421" t="s">
        <v>64</v>
      </c>
      <c r="S1421">
        <v>4</v>
      </c>
      <c r="T1421" t="s">
        <v>34</v>
      </c>
      <c r="U1421">
        <v>16800</v>
      </c>
      <c r="V1421">
        <v>3360</v>
      </c>
      <c r="W1421">
        <v>13440</v>
      </c>
      <c r="X1421">
        <v>10537.22</v>
      </c>
      <c r="Y1421">
        <v>2856.59</v>
      </c>
      <c r="Z1421">
        <v>21.25</v>
      </c>
    </row>
    <row r="1422" spans="1:26" x14ac:dyDescent="0.3">
      <c r="A1422" t="s">
        <v>2043</v>
      </c>
      <c r="B1422" s="9">
        <v>45673</v>
      </c>
      <c r="C1422" t="s">
        <v>197</v>
      </c>
      <c r="D1422" t="s">
        <v>176</v>
      </c>
      <c r="E1422" t="s">
        <v>109</v>
      </c>
      <c r="F1422" t="s">
        <v>5753</v>
      </c>
      <c r="G1422" t="s">
        <v>5743</v>
      </c>
      <c r="H1422" t="s">
        <v>5744</v>
      </c>
      <c r="I1422" t="s">
        <v>177</v>
      </c>
      <c r="J1422" t="s">
        <v>46</v>
      </c>
      <c r="K1422" t="s">
        <v>53</v>
      </c>
      <c r="L1422" t="s">
        <v>5730</v>
      </c>
      <c r="M1422">
        <v>9</v>
      </c>
      <c r="N1422">
        <v>28000</v>
      </c>
      <c r="O1422" s="7">
        <f>Table1[[#This Row],[Cost_of_Goods]]/Table1[[#This Row],[Quantity]]</f>
        <v>11592.217777777778</v>
      </c>
      <c r="P1422">
        <v>30</v>
      </c>
      <c r="Q1422">
        <v>1638.2</v>
      </c>
      <c r="R1422" t="s">
        <v>5724</v>
      </c>
      <c r="S1422">
        <v>4</v>
      </c>
      <c r="T1422" t="s">
        <v>34</v>
      </c>
      <c r="U1422">
        <v>252000</v>
      </c>
      <c r="V1422">
        <v>75600</v>
      </c>
      <c r="W1422">
        <v>176400</v>
      </c>
      <c r="X1422">
        <v>104329.96</v>
      </c>
      <c r="Y1422">
        <v>70431.839999999997</v>
      </c>
      <c r="Z1422">
        <v>39.93</v>
      </c>
    </row>
    <row r="1423" spans="1:26" x14ac:dyDescent="0.3">
      <c r="A1423" t="s">
        <v>2044</v>
      </c>
      <c r="B1423" s="9">
        <v>45312</v>
      </c>
      <c r="C1423" t="s">
        <v>140</v>
      </c>
      <c r="D1423" t="s">
        <v>159</v>
      </c>
      <c r="E1423" t="s">
        <v>28</v>
      </c>
      <c r="F1423" t="s">
        <v>5764</v>
      </c>
      <c r="G1423" t="s">
        <v>5723</v>
      </c>
      <c r="H1423" t="s">
        <v>29</v>
      </c>
      <c r="I1423" t="s">
        <v>39</v>
      </c>
      <c r="J1423" t="s">
        <v>63</v>
      </c>
      <c r="K1423" t="s">
        <v>5726</v>
      </c>
      <c r="L1423" t="s">
        <v>54</v>
      </c>
      <c r="M1423">
        <v>10</v>
      </c>
      <c r="N1423">
        <v>85000</v>
      </c>
      <c r="O1423" s="7">
        <f>Table1[[#This Row],[Cost_of_Goods]]/Table1[[#This Row],[Quantity]]</f>
        <v>69595.043999999994</v>
      </c>
      <c r="P1423">
        <v>0</v>
      </c>
      <c r="Q1423">
        <v>1562.43</v>
      </c>
      <c r="R1423" t="s">
        <v>5724</v>
      </c>
      <c r="S1423">
        <v>2</v>
      </c>
      <c r="T1423" t="s">
        <v>34</v>
      </c>
      <c r="U1423">
        <v>850000</v>
      </c>
      <c r="V1423">
        <v>0</v>
      </c>
      <c r="W1423">
        <v>850000</v>
      </c>
      <c r="X1423">
        <v>695950.44</v>
      </c>
      <c r="Y1423">
        <v>152487.13</v>
      </c>
      <c r="Z1423">
        <v>17.940000000000001</v>
      </c>
    </row>
    <row r="1424" spans="1:26" x14ac:dyDescent="0.3">
      <c r="A1424" t="s">
        <v>2045</v>
      </c>
      <c r="B1424" s="9">
        <v>46110</v>
      </c>
      <c r="C1424" t="s">
        <v>1133</v>
      </c>
      <c r="D1424" t="s">
        <v>127</v>
      </c>
      <c r="E1424" t="s">
        <v>109</v>
      </c>
      <c r="F1424" t="s">
        <v>5739</v>
      </c>
      <c r="G1424" t="s">
        <v>5729</v>
      </c>
      <c r="H1424" t="s">
        <v>169</v>
      </c>
      <c r="I1424" t="s">
        <v>153</v>
      </c>
      <c r="J1424" t="s">
        <v>40</v>
      </c>
      <c r="K1424" t="s">
        <v>5726</v>
      </c>
      <c r="L1424" t="s">
        <v>90</v>
      </c>
      <c r="M1424">
        <v>8</v>
      </c>
      <c r="N1424">
        <v>16500</v>
      </c>
      <c r="O1424" s="7">
        <f>Table1[[#This Row],[Cost_of_Goods]]/Table1[[#This Row],[Quantity]]</f>
        <v>12023.44125</v>
      </c>
      <c r="P1424">
        <v>10</v>
      </c>
      <c r="Q1424">
        <v>325.55</v>
      </c>
      <c r="R1424" t="s">
        <v>64</v>
      </c>
      <c r="S1424">
        <v>4</v>
      </c>
      <c r="T1424" t="s">
        <v>34</v>
      </c>
      <c r="U1424">
        <v>132000</v>
      </c>
      <c r="V1424">
        <v>13200</v>
      </c>
      <c r="W1424">
        <v>118800</v>
      </c>
      <c r="X1424">
        <v>96187.53</v>
      </c>
      <c r="Y1424">
        <v>22286.92</v>
      </c>
      <c r="Z1424">
        <v>18.760000000000002</v>
      </c>
    </row>
    <row r="1425" spans="1:26" x14ac:dyDescent="0.3">
      <c r="A1425" t="s">
        <v>2046</v>
      </c>
      <c r="B1425" s="9">
        <v>45858</v>
      </c>
      <c r="C1425" t="s">
        <v>483</v>
      </c>
      <c r="D1425" t="s">
        <v>98</v>
      </c>
      <c r="E1425" t="s">
        <v>38</v>
      </c>
      <c r="F1425" t="s">
        <v>5755</v>
      </c>
      <c r="G1425" t="s">
        <v>5723</v>
      </c>
      <c r="H1425" t="s">
        <v>73</v>
      </c>
      <c r="I1425" t="s">
        <v>74</v>
      </c>
      <c r="J1425" t="s">
        <v>40</v>
      </c>
      <c r="K1425" t="s">
        <v>5726</v>
      </c>
      <c r="L1425" t="s">
        <v>5730</v>
      </c>
      <c r="M1425">
        <v>6</v>
      </c>
      <c r="N1425">
        <v>4200</v>
      </c>
      <c r="O1425" s="7">
        <f>Table1[[#This Row],[Cost_of_Goods]]/Table1[[#This Row],[Quantity]]</f>
        <v>2251.563333333333</v>
      </c>
      <c r="P1425">
        <v>25</v>
      </c>
      <c r="Q1425">
        <v>1421.96</v>
      </c>
      <c r="R1425" t="s">
        <v>5724</v>
      </c>
      <c r="S1425">
        <v>5</v>
      </c>
      <c r="T1425" t="s">
        <v>102</v>
      </c>
      <c r="U1425">
        <v>25200</v>
      </c>
      <c r="V1425">
        <v>6300</v>
      </c>
      <c r="W1425">
        <v>18900</v>
      </c>
      <c r="X1425">
        <v>13509.38</v>
      </c>
      <c r="Y1425">
        <v>3968.66</v>
      </c>
      <c r="Z1425">
        <v>21</v>
      </c>
    </row>
    <row r="1426" spans="1:26" x14ac:dyDescent="0.3">
      <c r="A1426" t="s">
        <v>2047</v>
      </c>
      <c r="B1426" s="9">
        <v>45671</v>
      </c>
      <c r="C1426" t="s">
        <v>928</v>
      </c>
      <c r="D1426" t="s">
        <v>77</v>
      </c>
      <c r="E1426" t="s">
        <v>28</v>
      </c>
      <c r="F1426" t="s">
        <v>5764</v>
      </c>
      <c r="G1426" t="s">
        <v>5729</v>
      </c>
      <c r="H1426" t="s">
        <v>213</v>
      </c>
      <c r="I1426" t="s">
        <v>190</v>
      </c>
      <c r="J1426" t="s">
        <v>63</v>
      </c>
      <c r="K1426" t="s">
        <v>5726</v>
      </c>
      <c r="L1426" t="s">
        <v>33</v>
      </c>
      <c r="M1426">
        <v>3</v>
      </c>
      <c r="N1426">
        <v>6500</v>
      </c>
      <c r="O1426" s="7">
        <f>Table1[[#This Row],[Cost_of_Goods]]/Table1[[#This Row],[Quantity]]</f>
        <v>4302.6233333333339</v>
      </c>
      <c r="P1426">
        <v>0</v>
      </c>
      <c r="Q1426">
        <v>508.58</v>
      </c>
      <c r="R1426" t="s">
        <v>5724</v>
      </c>
      <c r="S1426">
        <v>1</v>
      </c>
      <c r="T1426" t="s">
        <v>34</v>
      </c>
      <c r="U1426">
        <v>19500</v>
      </c>
      <c r="V1426">
        <v>0</v>
      </c>
      <c r="W1426">
        <v>19500</v>
      </c>
      <c r="X1426">
        <v>12907.87</v>
      </c>
      <c r="Y1426">
        <v>6083.55</v>
      </c>
      <c r="Z1426">
        <v>31.2</v>
      </c>
    </row>
    <row r="1427" spans="1:26" x14ac:dyDescent="0.3">
      <c r="A1427" t="s">
        <v>2048</v>
      </c>
      <c r="B1427" s="9">
        <v>45347</v>
      </c>
      <c r="C1427" t="s">
        <v>733</v>
      </c>
      <c r="D1427" t="s">
        <v>117</v>
      </c>
      <c r="E1427" t="s">
        <v>109</v>
      </c>
      <c r="F1427" t="s">
        <v>5745</v>
      </c>
      <c r="G1427" t="s">
        <v>5732</v>
      </c>
      <c r="H1427" t="s">
        <v>51</v>
      </c>
      <c r="I1427" t="s">
        <v>52</v>
      </c>
      <c r="J1427" t="s">
        <v>31</v>
      </c>
      <c r="K1427" t="s">
        <v>5726</v>
      </c>
      <c r="L1427" t="s">
        <v>54</v>
      </c>
      <c r="M1427">
        <v>3</v>
      </c>
      <c r="N1427">
        <v>2800</v>
      </c>
      <c r="O1427" s="7">
        <f>Table1[[#This Row],[Cost_of_Goods]]/Table1[[#This Row],[Quantity]]</f>
        <v>1866.8566666666666</v>
      </c>
      <c r="P1427">
        <v>0</v>
      </c>
      <c r="Q1427">
        <v>962.59</v>
      </c>
      <c r="R1427" t="s">
        <v>64</v>
      </c>
      <c r="S1427">
        <v>4</v>
      </c>
      <c r="T1427" t="s">
        <v>34</v>
      </c>
      <c r="U1427">
        <v>8400</v>
      </c>
      <c r="V1427">
        <v>0</v>
      </c>
      <c r="W1427">
        <v>8400</v>
      </c>
      <c r="X1427">
        <v>5600.57</v>
      </c>
      <c r="Y1427">
        <v>1836.84</v>
      </c>
      <c r="Z1427">
        <v>21.87</v>
      </c>
    </row>
    <row r="1428" spans="1:26" x14ac:dyDescent="0.3">
      <c r="A1428" t="s">
        <v>2049</v>
      </c>
      <c r="B1428" s="9">
        <v>45969</v>
      </c>
      <c r="C1428" t="s">
        <v>991</v>
      </c>
      <c r="D1428" t="s">
        <v>188</v>
      </c>
      <c r="E1428" t="s">
        <v>121</v>
      </c>
      <c r="F1428" t="s">
        <v>5735</v>
      </c>
      <c r="G1428" t="s">
        <v>5733</v>
      </c>
      <c r="H1428" t="s">
        <v>5734</v>
      </c>
      <c r="I1428" t="s">
        <v>57</v>
      </c>
      <c r="J1428" t="s">
        <v>40</v>
      </c>
      <c r="K1428" t="s">
        <v>53</v>
      </c>
      <c r="L1428" t="s">
        <v>90</v>
      </c>
      <c r="M1428">
        <v>6</v>
      </c>
      <c r="N1428">
        <v>12500</v>
      </c>
      <c r="O1428" s="7">
        <f>Table1[[#This Row],[Cost_of_Goods]]/Table1[[#This Row],[Quantity]]</f>
        <v>7047.623333333333</v>
      </c>
      <c r="P1428">
        <v>25</v>
      </c>
      <c r="Q1428">
        <v>914.38</v>
      </c>
      <c r="R1428" t="s">
        <v>5724</v>
      </c>
      <c r="S1428">
        <v>4</v>
      </c>
      <c r="T1428" t="s">
        <v>34</v>
      </c>
      <c r="U1428">
        <v>75000</v>
      </c>
      <c r="V1428">
        <v>18750</v>
      </c>
      <c r="W1428">
        <v>56250</v>
      </c>
      <c r="X1428">
        <v>42285.74</v>
      </c>
      <c r="Y1428">
        <v>13049.88</v>
      </c>
      <c r="Z1428">
        <v>23.2</v>
      </c>
    </row>
    <row r="1429" spans="1:26" x14ac:dyDescent="0.3">
      <c r="A1429" t="s">
        <v>2050</v>
      </c>
      <c r="B1429" s="9">
        <v>45956</v>
      </c>
      <c r="C1429" t="s">
        <v>1295</v>
      </c>
      <c r="D1429" t="s">
        <v>162</v>
      </c>
      <c r="E1429" t="s">
        <v>50</v>
      </c>
      <c r="F1429" t="s">
        <v>5748</v>
      </c>
      <c r="G1429" t="s">
        <v>5733</v>
      </c>
      <c r="H1429" t="s">
        <v>110</v>
      </c>
      <c r="I1429" t="s">
        <v>296</v>
      </c>
      <c r="J1429" t="s">
        <v>63</v>
      </c>
      <c r="K1429" t="s">
        <v>5726</v>
      </c>
      <c r="L1429" t="s">
        <v>33</v>
      </c>
      <c r="M1429">
        <v>4</v>
      </c>
      <c r="N1429">
        <v>3200</v>
      </c>
      <c r="O1429" s="7">
        <f>Table1[[#This Row],[Cost_of_Goods]]/Table1[[#This Row],[Quantity]]</f>
        <v>1771.45</v>
      </c>
      <c r="P1429">
        <v>15</v>
      </c>
      <c r="Q1429">
        <v>169.91</v>
      </c>
      <c r="R1429" t="s">
        <v>5724</v>
      </c>
      <c r="S1429">
        <v>5</v>
      </c>
      <c r="T1429" t="s">
        <v>34</v>
      </c>
      <c r="U1429">
        <v>12800</v>
      </c>
      <c r="V1429">
        <v>1920</v>
      </c>
      <c r="W1429">
        <v>10880</v>
      </c>
      <c r="X1429">
        <v>7085.8</v>
      </c>
      <c r="Y1429">
        <v>3624.29</v>
      </c>
      <c r="Z1429">
        <v>33.31</v>
      </c>
    </row>
    <row r="1430" spans="1:26" x14ac:dyDescent="0.3">
      <c r="A1430" t="s">
        <v>2051</v>
      </c>
      <c r="B1430" s="9">
        <v>45630</v>
      </c>
      <c r="C1430" t="s">
        <v>562</v>
      </c>
      <c r="D1430" t="s">
        <v>212</v>
      </c>
      <c r="E1430" t="s">
        <v>28</v>
      </c>
      <c r="F1430" t="s">
        <v>5760</v>
      </c>
      <c r="G1430" t="s">
        <v>5723</v>
      </c>
      <c r="H1430" t="s">
        <v>73</v>
      </c>
      <c r="I1430" t="s">
        <v>74</v>
      </c>
      <c r="J1430" t="s">
        <v>63</v>
      </c>
      <c r="K1430" t="s">
        <v>53</v>
      </c>
      <c r="L1430" t="s">
        <v>90</v>
      </c>
      <c r="M1430">
        <v>8</v>
      </c>
      <c r="N1430">
        <v>8500</v>
      </c>
      <c r="O1430" s="7">
        <f>Table1[[#This Row],[Cost_of_Goods]]/Table1[[#This Row],[Quantity]]</f>
        <v>6067.1437500000002</v>
      </c>
      <c r="P1430">
        <v>10</v>
      </c>
      <c r="Q1430">
        <v>1797.37</v>
      </c>
      <c r="R1430" t="s">
        <v>5724</v>
      </c>
      <c r="S1430">
        <v>4</v>
      </c>
      <c r="T1430" t="s">
        <v>34</v>
      </c>
      <c r="U1430">
        <v>68000</v>
      </c>
      <c r="V1430">
        <v>6800</v>
      </c>
      <c r="W1430">
        <v>61200</v>
      </c>
      <c r="X1430">
        <v>48537.15</v>
      </c>
      <c r="Y1430">
        <v>10865.48</v>
      </c>
      <c r="Z1430">
        <v>17.75</v>
      </c>
    </row>
    <row r="1431" spans="1:26" x14ac:dyDescent="0.3">
      <c r="A1431" t="s">
        <v>2052</v>
      </c>
      <c r="B1431" s="9">
        <v>45984</v>
      </c>
      <c r="C1431" t="s">
        <v>590</v>
      </c>
      <c r="D1431" t="s">
        <v>134</v>
      </c>
      <c r="E1431" t="s">
        <v>50</v>
      </c>
      <c r="F1431" t="s">
        <v>5749</v>
      </c>
      <c r="G1431" t="s">
        <v>5743</v>
      </c>
      <c r="H1431" t="s">
        <v>94</v>
      </c>
      <c r="I1431" t="s">
        <v>95</v>
      </c>
      <c r="J1431" t="s">
        <v>46</v>
      </c>
      <c r="K1431" t="s">
        <v>5726</v>
      </c>
      <c r="L1431" t="s">
        <v>5730</v>
      </c>
      <c r="M1431">
        <v>5</v>
      </c>
      <c r="N1431">
        <v>3200</v>
      </c>
      <c r="O1431" s="7">
        <f>Table1[[#This Row],[Cost_of_Goods]]/Table1[[#This Row],[Quantity]]</f>
        <v>2284.5680000000002</v>
      </c>
      <c r="P1431">
        <v>0</v>
      </c>
      <c r="Q1431">
        <v>1445.86</v>
      </c>
      <c r="R1431" t="s">
        <v>5724</v>
      </c>
      <c r="S1431">
        <v>4</v>
      </c>
      <c r="T1431" t="s">
        <v>34</v>
      </c>
      <c r="U1431">
        <v>16000</v>
      </c>
      <c r="V1431">
        <v>0</v>
      </c>
      <c r="W1431">
        <v>16000</v>
      </c>
      <c r="X1431">
        <v>11422.84</v>
      </c>
      <c r="Y1431">
        <v>3131.3</v>
      </c>
      <c r="Z1431">
        <v>19.57</v>
      </c>
    </row>
    <row r="1432" spans="1:26" x14ac:dyDescent="0.3">
      <c r="A1432" t="s">
        <v>2053</v>
      </c>
      <c r="B1432" s="9">
        <v>45389</v>
      </c>
      <c r="C1432" t="s">
        <v>1018</v>
      </c>
      <c r="D1432" t="s">
        <v>268</v>
      </c>
      <c r="E1432" t="s">
        <v>28</v>
      </c>
      <c r="F1432" t="s">
        <v>5749</v>
      </c>
      <c r="G1432" t="s">
        <v>5723</v>
      </c>
      <c r="H1432" t="s">
        <v>131</v>
      </c>
      <c r="I1432" t="s">
        <v>135</v>
      </c>
      <c r="J1432" t="s">
        <v>46</v>
      </c>
      <c r="K1432" t="s">
        <v>5726</v>
      </c>
      <c r="L1432" t="s">
        <v>5727</v>
      </c>
      <c r="M1432">
        <v>3</v>
      </c>
      <c r="N1432">
        <v>18500</v>
      </c>
      <c r="O1432" s="7">
        <f>Table1[[#This Row],[Cost_of_Goods]]/Table1[[#This Row],[Quantity]]</f>
        <v>13303.363333333333</v>
      </c>
      <c r="P1432">
        <v>5</v>
      </c>
      <c r="Q1432">
        <v>1379.2</v>
      </c>
      <c r="R1432" t="s">
        <v>5724</v>
      </c>
      <c r="S1432">
        <v>4</v>
      </c>
      <c r="T1432" t="s">
        <v>34</v>
      </c>
      <c r="U1432">
        <v>55500</v>
      </c>
      <c r="V1432">
        <v>2775</v>
      </c>
      <c r="W1432">
        <v>52725</v>
      </c>
      <c r="X1432">
        <v>39910.089999999997</v>
      </c>
      <c r="Y1432">
        <v>11435.71</v>
      </c>
      <c r="Z1432">
        <v>21.69</v>
      </c>
    </row>
    <row r="1433" spans="1:26" x14ac:dyDescent="0.3">
      <c r="A1433" t="s">
        <v>2054</v>
      </c>
      <c r="B1433" s="9">
        <v>45607</v>
      </c>
      <c r="C1433" t="s">
        <v>928</v>
      </c>
      <c r="D1433" t="s">
        <v>222</v>
      </c>
      <c r="E1433" t="s">
        <v>50</v>
      </c>
      <c r="F1433" t="s">
        <v>5731</v>
      </c>
      <c r="G1433" t="s">
        <v>5723</v>
      </c>
      <c r="H1433" t="s">
        <v>29</v>
      </c>
      <c r="I1433" t="s">
        <v>39</v>
      </c>
      <c r="J1433" t="s">
        <v>46</v>
      </c>
      <c r="K1433" t="s">
        <v>32</v>
      </c>
      <c r="L1433" t="s">
        <v>5730</v>
      </c>
      <c r="M1433">
        <v>2</v>
      </c>
      <c r="N1433">
        <v>8500</v>
      </c>
      <c r="O1433" s="7">
        <f>Table1[[#This Row],[Cost_of_Goods]]/Table1[[#This Row],[Quantity]]</f>
        <v>4811.9799999999996</v>
      </c>
      <c r="P1433">
        <v>25</v>
      </c>
      <c r="Q1433">
        <v>1558.25</v>
      </c>
      <c r="R1433" t="s">
        <v>5724</v>
      </c>
      <c r="S1433">
        <v>2</v>
      </c>
      <c r="T1433" t="s">
        <v>102</v>
      </c>
      <c r="U1433">
        <v>17000</v>
      </c>
      <c r="V1433">
        <v>4250</v>
      </c>
      <c r="W1433">
        <v>12750</v>
      </c>
      <c r="X1433">
        <v>9623.9599999999991</v>
      </c>
      <c r="Y1433">
        <v>1567.79</v>
      </c>
      <c r="Z1433">
        <v>12.3</v>
      </c>
    </row>
    <row r="1434" spans="1:26" x14ac:dyDescent="0.3">
      <c r="A1434" t="s">
        <v>2055</v>
      </c>
      <c r="B1434" s="9">
        <v>45371</v>
      </c>
      <c r="C1434" t="s">
        <v>1911</v>
      </c>
      <c r="D1434" t="s">
        <v>93</v>
      </c>
      <c r="E1434" t="s">
        <v>38</v>
      </c>
      <c r="F1434" t="s">
        <v>5749</v>
      </c>
      <c r="G1434" t="s">
        <v>5733</v>
      </c>
      <c r="H1434" t="s">
        <v>110</v>
      </c>
      <c r="I1434" t="s">
        <v>296</v>
      </c>
      <c r="J1434" t="s">
        <v>40</v>
      </c>
      <c r="K1434" t="s">
        <v>53</v>
      </c>
      <c r="L1434" t="s">
        <v>5727</v>
      </c>
      <c r="M1434">
        <v>9</v>
      </c>
      <c r="N1434">
        <v>1800</v>
      </c>
      <c r="O1434" s="7">
        <f>Table1[[#This Row],[Cost_of_Goods]]/Table1[[#This Row],[Quantity]]</f>
        <v>925.69111111111101</v>
      </c>
      <c r="P1434">
        <v>25</v>
      </c>
      <c r="Q1434">
        <v>705.66</v>
      </c>
      <c r="R1434" t="s">
        <v>5724</v>
      </c>
      <c r="S1434">
        <v>3</v>
      </c>
      <c r="T1434" t="s">
        <v>34</v>
      </c>
      <c r="U1434">
        <v>16200</v>
      </c>
      <c r="V1434">
        <v>4050</v>
      </c>
      <c r="W1434">
        <v>12150</v>
      </c>
      <c r="X1434">
        <v>8331.2199999999993</v>
      </c>
      <c r="Y1434">
        <v>3113.12</v>
      </c>
      <c r="Z1434">
        <v>25.62</v>
      </c>
    </row>
    <row r="1435" spans="1:26" x14ac:dyDescent="0.3">
      <c r="A1435" t="s">
        <v>2056</v>
      </c>
      <c r="B1435" s="9">
        <v>46132</v>
      </c>
      <c r="C1435" t="s">
        <v>710</v>
      </c>
      <c r="D1435" t="s">
        <v>180</v>
      </c>
      <c r="E1435" t="s">
        <v>50</v>
      </c>
      <c r="F1435" t="s">
        <v>5748</v>
      </c>
      <c r="G1435" t="s">
        <v>5723</v>
      </c>
      <c r="H1435" t="s">
        <v>29</v>
      </c>
      <c r="I1435" t="s">
        <v>39</v>
      </c>
      <c r="J1435" t="s">
        <v>63</v>
      </c>
      <c r="K1435" t="s">
        <v>32</v>
      </c>
      <c r="L1435" t="s">
        <v>90</v>
      </c>
      <c r="M1435">
        <v>6</v>
      </c>
      <c r="N1435">
        <v>1200</v>
      </c>
      <c r="O1435" s="7">
        <f>Table1[[#This Row],[Cost_of_Goods]]/Table1[[#This Row],[Quantity]]</f>
        <v>691.04500000000007</v>
      </c>
      <c r="P1435">
        <v>15</v>
      </c>
      <c r="Q1435">
        <v>372.32</v>
      </c>
      <c r="R1435" t="s">
        <v>5724</v>
      </c>
      <c r="S1435">
        <v>2</v>
      </c>
      <c r="T1435" t="s">
        <v>34</v>
      </c>
      <c r="U1435">
        <v>7200</v>
      </c>
      <c r="V1435">
        <v>1080</v>
      </c>
      <c r="W1435">
        <v>6120</v>
      </c>
      <c r="X1435">
        <v>4146.2700000000004</v>
      </c>
      <c r="Y1435">
        <v>1601.41</v>
      </c>
      <c r="Z1435">
        <v>26.17</v>
      </c>
    </row>
    <row r="1436" spans="1:26" x14ac:dyDescent="0.3">
      <c r="A1436" t="s">
        <v>2057</v>
      </c>
      <c r="B1436" s="9">
        <v>46159</v>
      </c>
      <c r="C1436" t="s">
        <v>290</v>
      </c>
      <c r="D1436" t="s">
        <v>188</v>
      </c>
      <c r="E1436" t="s">
        <v>121</v>
      </c>
      <c r="F1436" t="s">
        <v>5758</v>
      </c>
      <c r="G1436" t="s">
        <v>5723</v>
      </c>
      <c r="H1436" t="s">
        <v>29</v>
      </c>
      <c r="I1436" t="s">
        <v>30</v>
      </c>
      <c r="J1436" t="s">
        <v>46</v>
      </c>
      <c r="K1436" t="s">
        <v>53</v>
      </c>
      <c r="L1436" t="s">
        <v>33</v>
      </c>
      <c r="M1436">
        <v>10</v>
      </c>
      <c r="N1436">
        <v>12500</v>
      </c>
      <c r="O1436" s="7">
        <f>Table1[[#This Row],[Cost_of_Goods]]/Table1[[#This Row],[Quantity]]</f>
        <v>5912.5230000000001</v>
      </c>
      <c r="P1436">
        <v>15</v>
      </c>
      <c r="Q1436">
        <v>399.15</v>
      </c>
      <c r="R1436" t="s">
        <v>5724</v>
      </c>
      <c r="S1436">
        <v>4</v>
      </c>
      <c r="T1436" t="s">
        <v>34</v>
      </c>
      <c r="U1436">
        <v>125000</v>
      </c>
      <c r="V1436">
        <v>18750</v>
      </c>
      <c r="W1436">
        <v>106250</v>
      </c>
      <c r="X1436">
        <v>59125.23</v>
      </c>
      <c r="Y1436">
        <v>46725.62</v>
      </c>
      <c r="Z1436">
        <v>43.98</v>
      </c>
    </row>
    <row r="1437" spans="1:26" x14ac:dyDescent="0.3">
      <c r="A1437" t="s">
        <v>2058</v>
      </c>
      <c r="B1437" s="9">
        <v>45663</v>
      </c>
      <c r="C1437" t="s">
        <v>71</v>
      </c>
      <c r="D1437" t="s">
        <v>49</v>
      </c>
      <c r="E1437" t="s">
        <v>50</v>
      </c>
      <c r="F1437" t="s">
        <v>5728</v>
      </c>
      <c r="G1437" t="s">
        <v>5723</v>
      </c>
      <c r="H1437" t="s">
        <v>29</v>
      </c>
      <c r="I1437" t="s">
        <v>30</v>
      </c>
      <c r="J1437" t="s">
        <v>31</v>
      </c>
      <c r="K1437" t="s">
        <v>32</v>
      </c>
      <c r="L1437" t="s">
        <v>5730</v>
      </c>
      <c r="M1437">
        <v>9</v>
      </c>
      <c r="N1437">
        <v>14500</v>
      </c>
      <c r="O1437" s="7">
        <f>Table1[[#This Row],[Cost_of_Goods]]/Table1[[#This Row],[Quantity]]</f>
        <v>8356.3533333333326</v>
      </c>
      <c r="P1437">
        <v>15</v>
      </c>
      <c r="Q1437">
        <v>1210.9100000000001</v>
      </c>
      <c r="R1437" t="s">
        <v>5724</v>
      </c>
      <c r="S1437">
        <v>5</v>
      </c>
      <c r="T1437" t="s">
        <v>34</v>
      </c>
      <c r="U1437">
        <v>130500</v>
      </c>
      <c r="V1437">
        <v>19575</v>
      </c>
      <c r="W1437">
        <v>110925</v>
      </c>
      <c r="X1437">
        <v>75207.179999999993</v>
      </c>
      <c r="Y1437">
        <v>34506.910000000003</v>
      </c>
      <c r="Z1437">
        <v>31.11</v>
      </c>
    </row>
    <row r="1438" spans="1:26" x14ac:dyDescent="0.3">
      <c r="A1438" t="s">
        <v>2059</v>
      </c>
      <c r="B1438" s="9">
        <v>45490</v>
      </c>
      <c r="C1438" t="s">
        <v>909</v>
      </c>
      <c r="D1438" t="s">
        <v>330</v>
      </c>
      <c r="E1438" t="s">
        <v>109</v>
      </c>
      <c r="F1438" t="s">
        <v>5757</v>
      </c>
      <c r="G1438" t="s">
        <v>5723</v>
      </c>
      <c r="H1438" t="s">
        <v>29</v>
      </c>
      <c r="I1438" t="s">
        <v>165</v>
      </c>
      <c r="J1438" t="s">
        <v>40</v>
      </c>
      <c r="K1438" t="s">
        <v>32</v>
      </c>
      <c r="L1438" t="s">
        <v>5730</v>
      </c>
      <c r="M1438">
        <v>8</v>
      </c>
      <c r="N1438">
        <v>9800</v>
      </c>
      <c r="O1438" s="7">
        <f>Table1[[#This Row],[Cost_of_Goods]]/Table1[[#This Row],[Quantity]]</f>
        <v>5118.1424999999999</v>
      </c>
      <c r="P1438">
        <v>30</v>
      </c>
      <c r="Q1438">
        <v>309.64</v>
      </c>
      <c r="R1438" t="s">
        <v>5724</v>
      </c>
      <c r="S1438">
        <v>4</v>
      </c>
      <c r="T1438" t="s">
        <v>5752</v>
      </c>
      <c r="U1438">
        <v>78400</v>
      </c>
      <c r="V1438">
        <v>23520</v>
      </c>
      <c r="W1438">
        <v>54880</v>
      </c>
      <c r="X1438">
        <v>40945.14</v>
      </c>
      <c r="Y1438">
        <v>13625.22</v>
      </c>
      <c r="Z1438">
        <v>24.83</v>
      </c>
    </row>
    <row r="1439" spans="1:26" x14ac:dyDescent="0.3">
      <c r="A1439" t="s">
        <v>2060</v>
      </c>
      <c r="B1439" s="9">
        <v>46063</v>
      </c>
      <c r="C1439" t="s">
        <v>730</v>
      </c>
      <c r="D1439" t="s">
        <v>183</v>
      </c>
      <c r="E1439" t="s">
        <v>50</v>
      </c>
      <c r="F1439" t="s">
        <v>5742</v>
      </c>
      <c r="G1439" t="s">
        <v>5729</v>
      </c>
      <c r="H1439" t="s">
        <v>44</v>
      </c>
      <c r="I1439" t="s">
        <v>254</v>
      </c>
      <c r="J1439" t="s">
        <v>46</v>
      </c>
      <c r="K1439" t="s">
        <v>32</v>
      </c>
      <c r="L1439" t="s">
        <v>5730</v>
      </c>
      <c r="M1439">
        <v>11</v>
      </c>
      <c r="N1439">
        <v>450</v>
      </c>
      <c r="O1439" s="7">
        <f>Table1[[#This Row],[Cost_of_Goods]]/Table1[[#This Row],[Quantity]]</f>
        <v>250.74636363636364</v>
      </c>
      <c r="P1439">
        <v>15</v>
      </c>
      <c r="Q1439">
        <v>816.1</v>
      </c>
      <c r="R1439" t="s">
        <v>5724</v>
      </c>
      <c r="S1439">
        <v>3</v>
      </c>
      <c r="T1439" t="s">
        <v>102</v>
      </c>
      <c r="U1439">
        <v>4950</v>
      </c>
      <c r="V1439">
        <v>742.5</v>
      </c>
      <c r="W1439">
        <v>4207.5</v>
      </c>
      <c r="X1439">
        <v>2758.21</v>
      </c>
      <c r="Y1439">
        <v>633.19000000000005</v>
      </c>
      <c r="Z1439">
        <v>15.05</v>
      </c>
    </row>
    <row r="1440" spans="1:26" x14ac:dyDescent="0.3">
      <c r="A1440" t="s">
        <v>2061</v>
      </c>
      <c r="B1440" s="9">
        <v>45760</v>
      </c>
      <c r="C1440" t="s">
        <v>1233</v>
      </c>
      <c r="D1440" t="s">
        <v>176</v>
      </c>
      <c r="E1440" t="s">
        <v>109</v>
      </c>
      <c r="F1440" t="s">
        <v>5725</v>
      </c>
      <c r="G1440" t="s">
        <v>5733</v>
      </c>
      <c r="H1440" t="s">
        <v>5734</v>
      </c>
      <c r="I1440" t="s">
        <v>57</v>
      </c>
      <c r="J1440" t="s">
        <v>31</v>
      </c>
      <c r="K1440" t="s">
        <v>53</v>
      </c>
      <c r="L1440" t="s">
        <v>90</v>
      </c>
      <c r="M1440">
        <v>7</v>
      </c>
      <c r="N1440">
        <v>28000</v>
      </c>
      <c r="O1440" s="7">
        <f>Table1[[#This Row],[Cost_of_Goods]]/Table1[[#This Row],[Quantity]]</f>
        <v>20632.458571428571</v>
      </c>
      <c r="P1440">
        <v>5</v>
      </c>
      <c r="Q1440">
        <v>774.08</v>
      </c>
      <c r="R1440" t="s">
        <v>5724</v>
      </c>
      <c r="S1440">
        <v>5</v>
      </c>
      <c r="T1440" t="s">
        <v>34</v>
      </c>
      <c r="U1440">
        <v>196000</v>
      </c>
      <c r="V1440">
        <v>9800</v>
      </c>
      <c r="W1440">
        <v>186200</v>
      </c>
      <c r="X1440">
        <v>144427.21</v>
      </c>
      <c r="Y1440">
        <v>40998.71</v>
      </c>
      <c r="Z1440">
        <v>22.02</v>
      </c>
    </row>
    <row r="1441" spans="1:26" x14ac:dyDescent="0.3">
      <c r="A1441" t="s">
        <v>2062</v>
      </c>
      <c r="B1441" s="9">
        <v>45715</v>
      </c>
      <c r="C1441" t="s">
        <v>562</v>
      </c>
      <c r="D1441" t="s">
        <v>2063</v>
      </c>
      <c r="E1441" t="s">
        <v>28</v>
      </c>
      <c r="F1441" t="s">
        <v>5747</v>
      </c>
      <c r="G1441" t="s">
        <v>5732</v>
      </c>
      <c r="H1441" t="s">
        <v>184</v>
      </c>
      <c r="I1441" t="s">
        <v>185</v>
      </c>
      <c r="J1441" t="s">
        <v>40</v>
      </c>
      <c r="K1441" t="s">
        <v>53</v>
      </c>
      <c r="L1441" t="s">
        <v>5730</v>
      </c>
      <c r="M1441">
        <v>5</v>
      </c>
      <c r="N1441">
        <v>72000</v>
      </c>
      <c r="O1441" s="7">
        <f>Table1[[#This Row],[Cost_of_Goods]]/Table1[[#This Row],[Quantity]]</f>
        <v>50896.158000000003</v>
      </c>
      <c r="P1441">
        <v>10</v>
      </c>
      <c r="Q1441">
        <v>859.97</v>
      </c>
      <c r="R1441" t="s">
        <v>5724</v>
      </c>
      <c r="S1441">
        <v>3</v>
      </c>
      <c r="T1441" t="s">
        <v>34</v>
      </c>
      <c r="U1441">
        <v>360000</v>
      </c>
      <c r="V1441">
        <v>36000</v>
      </c>
      <c r="W1441">
        <v>324000</v>
      </c>
      <c r="X1441">
        <v>254480.79</v>
      </c>
      <c r="Y1441">
        <v>68659.240000000005</v>
      </c>
      <c r="Z1441">
        <v>21.19</v>
      </c>
    </row>
    <row r="1442" spans="1:26" x14ac:dyDescent="0.3">
      <c r="A1442" t="s">
        <v>2064</v>
      </c>
      <c r="B1442" s="9">
        <v>45536</v>
      </c>
      <c r="C1442" t="s">
        <v>1135</v>
      </c>
      <c r="D1442" t="s">
        <v>93</v>
      </c>
      <c r="E1442" t="s">
        <v>38</v>
      </c>
      <c r="F1442" t="s">
        <v>5728</v>
      </c>
      <c r="G1442" t="s">
        <v>5732</v>
      </c>
      <c r="H1442" t="s">
        <v>184</v>
      </c>
      <c r="I1442" t="s">
        <v>185</v>
      </c>
      <c r="J1442" t="s">
        <v>40</v>
      </c>
      <c r="K1442" t="s">
        <v>32</v>
      </c>
      <c r="L1442" t="s">
        <v>54</v>
      </c>
      <c r="M1442">
        <v>8</v>
      </c>
      <c r="N1442">
        <v>1800</v>
      </c>
      <c r="O1442" s="7">
        <f>Table1[[#This Row],[Cost_of_Goods]]/Table1[[#This Row],[Quantity]]</f>
        <v>1018.485</v>
      </c>
      <c r="P1442">
        <v>20</v>
      </c>
      <c r="Q1442">
        <v>361.11</v>
      </c>
      <c r="R1442" t="s">
        <v>5724</v>
      </c>
      <c r="S1442">
        <v>1</v>
      </c>
      <c r="T1442" t="s">
        <v>5752</v>
      </c>
      <c r="U1442">
        <v>14400</v>
      </c>
      <c r="V1442">
        <v>2880</v>
      </c>
      <c r="W1442">
        <v>11520</v>
      </c>
      <c r="X1442">
        <v>8147.88</v>
      </c>
      <c r="Y1442">
        <v>3011.01</v>
      </c>
      <c r="Z1442">
        <v>26.14</v>
      </c>
    </row>
    <row r="1443" spans="1:26" ht="15.6" x14ac:dyDescent="0.3">
      <c r="A1443" t="s">
        <v>2065</v>
      </c>
      <c r="B1443" s="9">
        <v>45630</v>
      </c>
      <c r="C1443" t="s">
        <v>1189</v>
      </c>
      <c r="D1443" t="s">
        <v>77</v>
      </c>
      <c r="E1443" t="s">
        <v>28</v>
      </c>
      <c r="F1443" t="s">
        <v>5753</v>
      </c>
      <c r="G1443" t="s">
        <v>5729</v>
      </c>
      <c r="H1443" s="3" t="s">
        <v>5767</v>
      </c>
      <c r="I1443" t="s">
        <v>45</v>
      </c>
      <c r="J1443" t="s">
        <v>46</v>
      </c>
      <c r="K1443" t="s">
        <v>32</v>
      </c>
      <c r="L1443" t="s">
        <v>90</v>
      </c>
      <c r="M1443">
        <v>9</v>
      </c>
      <c r="N1443">
        <v>6500</v>
      </c>
      <c r="O1443" s="7">
        <f>Table1[[#This Row],[Cost_of_Goods]]/Table1[[#This Row],[Quantity]]</f>
        <v>2622.8511111111111</v>
      </c>
      <c r="P1443">
        <v>30</v>
      </c>
      <c r="Q1443">
        <v>387.73</v>
      </c>
      <c r="R1443" t="s">
        <v>5724</v>
      </c>
      <c r="S1443">
        <v>5</v>
      </c>
      <c r="T1443" t="s">
        <v>34</v>
      </c>
      <c r="U1443">
        <v>58500</v>
      </c>
      <c r="V1443">
        <v>17550</v>
      </c>
      <c r="W1443">
        <v>40950</v>
      </c>
      <c r="X1443">
        <v>23605.66</v>
      </c>
      <c r="Y1443">
        <v>16956.61</v>
      </c>
      <c r="Z1443">
        <v>41.41</v>
      </c>
    </row>
    <row r="1444" spans="1:26" x14ac:dyDescent="0.3">
      <c r="A1444" t="s">
        <v>2066</v>
      </c>
      <c r="B1444" s="9">
        <v>45577</v>
      </c>
      <c r="C1444" t="s">
        <v>751</v>
      </c>
      <c r="D1444" t="s">
        <v>276</v>
      </c>
      <c r="E1444" t="s">
        <v>121</v>
      </c>
      <c r="F1444" t="s">
        <v>5756</v>
      </c>
      <c r="G1444" t="s">
        <v>5729</v>
      </c>
      <c r="H1444" t="s">
        <v>44</v>
      </c>
      <c r="I1444" t="s">
        <v>352</v>
      </c>
      <c r="J1444" t="s">
        <v>31</v>
      </c>
      <c r="K1444" t="s">
        <v>5726</v>
      </c>
      <c r="L1444" t="s">
        <v>54</v>
      </c>
      <c r="M1444">
        <v>11</v>
      </c>
      <c r="N1444">
        <v>10500</v>
      </c>
      <c r="O1444" s="7">
        <f>Table1[[#This Row],[Cost_of_Goods]]/Table1[[#This Row],[Quantity]]</f>
        <v>5897.47</v>
      </c>
      <c r="P1444">
        <v>30</v>
      </c>
      <c r="Q1444">
        <v>1679.88</v>
      </c>
      <c r="R1444" t="s">
        <v>5724</v>
      </c>
      <c r="S1444">
        <v>4</v>
      </c>
      <c r="T1444" t="s">
        <v>34</v>
      </c>
      <c r="U1444">
        <v>115500</v>
      </c>
      <c r="V1444">
        <v>34650</v>
      </c>
      <c r="W1444">
        <v>80850</v>
      </c>
      <c r="X1444">
        <v>64872.17</v>
      </c>
      <c r="Y1444">
        <v>14297.95</v>
      </c>
      <c r="Z1444">
        <v>17.68</v>
      </c>
    </row>
    <row r="1445" spans="1:26" ht="15.6" x14ac:dyDescent="0.3">
      <c r="A1445" t="s">
        <v>2067</v>
      </c>
      <c r="B1445" s="9">
        <v>45307</v>
      </c>
      <c r="C1445" t="s">
        <v>483</v>
      </c>
      <c r="D1445" t="s">
        <v>212</v>
      </c>
      <c r="E1445" t="s">
        <v>28</v>
      </c>
      <c r="F1445" t="s">
        <v>5748</v>
      </c>
      <c r="G1445" t="s">
        <v>5743</v>
      </c>
      <c r="H1445" s="3" t="s">
        <v>5767</v>
      </c>
      <c r="I1445" t="s">
        <v>95</v>
      </c>
      <c r="J1445" t="s">
        <v>40</v>
      </c>
      <c r="K1445" t="s">
        <v>5726</v>
      </c>
      <c r="L1445" t="s">
        <v>90</v>
      </c>
      <c r="M1445">
        <v>6</v>
      </c>
      <c r="N1445">
        <v>8500</v>
      </c>
      <c r="O1445" s="7">
        <f>Table1[[#This Row],[Cost_of_Goods]]/Table1[[#This Row],[Quantity]]</f>
        <v>5055.1833333333334</v>
      </c>
      <c r="P1445">
        <v>25</v>
      </c>
      <c r="Q1445">
        <v>682.53</v>
      </c>
      <c r="R1445" t="s">
        <v>5724</v>
      </c>
      <c r="S1445">
        <v>4</v>
      </c>
      <c r="T1445" t="s">
        <v>102</v>
      </c>
      <c r="U1445">
        <v>51000</v>
      </c>
      <c r="V1445">
        <v>12750</v>
      </c>
      <c r="W1445">
        <v>38250</v>
      </c>
      <c r="X1445">
        <v>30331.1</v>
      </c>
      <c r="Y1445">
        <v>7236.37</v>
      </c>
      <c r="Z1445">
        <v>18.920000000000002</v>
      </c>
    </row>
    <row r="1446" spans="1:26" x14ac:dyDescent="0.3">
      <c r="A1446" t="s">
        <v>2068</v>
      </c>
      <c r="B1446" s="9">
        <v>45714</v>
      </c>
      <c r="C1446" t="s">
        <v>300</v>
      </c>
      <c r="D1446" t="s">
        <v>188</v>
      </c>
      <c r="E1446" t="s">
        <v>121</v>
      </c>
      <c r="F1446" t="s">
        <v>5747</v>
      </c>
      <c r="G1446" t="s">
        <v>5729</v>
      </c>
      <c r="H1446" t="s">
        <v>213</v>
      </c>
      <c r="I1446" t="s">
        <v>190</v>
      </c>
      <c r="J1446" t="s">
        <v>46</v>
      </c>
      <c r="K1446" t="s">
        <v>53</v>
      </c>
      <c r="L1446" t="s">
        <v>33</v>
      </c>
      <c r="M1446">
        <v>11</v>
      </c>
      <c r="N1446">
        <v>12500</v>
      </c>
      <c r="O1446" s="7">
        <f>Table1[[#This Row],[Cost_of_Goods]]/Table1[[#This Row],[Quantity]]</f>
        <v>8525.9272727272728</v>
      </c>
      <c r="P1446">
        <v>0</v>
      </c>
      <c r="Q1446">
        <v>625.32000000000005</v>
      </c>
      <c r="R1446" t="s">
        <v>5724</v>
      </c>
      <c r="S1446">
        <v>4</v>
      </c>
      <c r="T1446" t="s">
        <v>34</v>
      </c>
      <c r="U1446">
        <v>137500</v>
      </c>
      <c r="V1446">
        <v>0</v>
      </c>
      <c r="W1446">
        <v>137500</v>
      </c>
      <c r="X1446">
        <v>93785.2</v>
      </c>
      <c r="Y1446">
        <v>43089.48</v>
      </c>
      <c r="Z1446">
        <v>31.34</v>
      </c>
    </row>
    <row r="1447" spans="1:26" x14ac:dyDescent="0.3">
      <c r="A1447" t="s">
        <v>2069</v>
      </c>
      <c r="B1447" s="9">
        <v>46172</v>
      </c>
      <c r="C1447" t="s">
        <v>966</v>
      </c>
      <c r="D1447" t="s">
        <v>162</v>
      </c>
      <c r="E1447" t="s">
        <v>50</v>
      </c>
      <c r="F1447" t="s">
        <v>5758</v>
      </c>
      <c r="G1447" t="s">
        <v>5733</v>
      </c>
      <c r="H1447" t="s">
        <v>110</v>
      </c>
      <c r="I1447" t="s">
        <v>111</v>
      </c>
      <c r="J1447" t="s">
        <v>63</v>
      </c>
      <c r="K1447" t="s">
        <v>53</v>
      </c>
      <c r="L1447" t="s">
        <v>54</v>
      </c>
      <c r="M1447">
        <v>8</v>
      </c>
      <c r="N1447">
        <v>3200</v>
      </c>
      <c r="O1447" s="7">
        <f>Table1[[#This Row],[Cost_of_Goods]]/Table1[[#This Row],[Quantity]]</f>
        <v>1952.6424999999999</v>
      </c>
      <c r="P1447">
        <v>15</v>
      </c>
      <c r="Q1447">
        <v>1724.12</v>
      </c>
      <c r="R1447" t="s">
        <v>5724</v>
      </c>
      <c r="S1447">
        <v>4</v>
      </c>
      <c r="T1447" t="s">
        <v>34</v>
      </c>
      <c r="U1447">
        <v>25600</v>
      </c>
      <c r="V1447">
        <v>3840</v>
      </c>
      <c r="W1447">
        <v>21760</v>
      </c>
      <c r="X1447">
        <v>15621.14</v>
      </c>
      <c r="Y1447">
        <v>4414.74</v>
      </c>
      <c r="Z1447">
        <v>20.29</v>
      </c>
    </row>
    <row r="1448" spans="1:26" x14ac:dyDescent="0.3">
      <c r="A1448" t="s">
        <v>2070</v>
      </c>
      <c r="B1448" s="9">
        <v>46198</v>
      </c>
      <c r="C1448" t="s">
        <v>758</v>
      </c>
      <c r="D1448" t="s">
        <v>212</v>
      </c>
      <c r="E1448" t="s">
        <v>28</v>
      </c>
      <c r="F1448" t="s">
        <v>5758</v>
      </c>
      <c r="G1448" t="s">
        <v>5732</v>
      </c>
      <c r="H1448" t="s">
        <v>61</v>
      </c>
      <c r="I1448" t="s">
        <v>62</v>
      </c>
      <c r="J1448" t="s">
        <v>31</v>
      </c>
      <c r="K1448" t="s">
        <v>32</v>
      </c>
      <c r="L1448" t="s">
        <v>54</v>
      </c>
      <c r="M1448">
        <v>7</v>
      </c>
      <c r="N1448">
        <v>8500</v>
      </c>
      <c r="O1448" s="7">
        <f>Table1[[#This Row],[Cost_of_Goods]]/Table1[[#This Row],[Quantity]]</f>
        <v>4877.1157142857137</v>
      </c>
      <c r="P1448">
        <v>0</v>
      </c>
      <c r="Q1448">
        <v>1251.98</v>
      </c>
      <c r="R1448" t="s">
        <v>5724</v>
      </c>
      <c r="S1448">
        <v>5</v>
      </c>
      <c r="T1448" t="s">
        <v>34</v>
      </c>
      <c r="U1448">
        <v>59500</v>
      </c>
      <c r="V1448">
        <v>0</v>
      </c>
      <c r="W1448">
        <v>59500</v>
      </c>
      <c r="X1448">
        <v>34139.81</v>
      </c>
      <c r="Y1448">
        <v>24108.21</v>
      </c>
      <c r="Z1448">
        <v>40.520000000000003</v>
      </c>
    </row>
    <row r="1449" spans="1:26" x14ac:dyDescent="0.3">
      <c r="A1449" t="s">
        <v>2071</v>
      </c>
      <c r="B1449" s="9">
        <v>45662</v>
      </c>
      <c r="C1449" t="s">
        <v>922</v>
      </c>
      <c r="D1449" t="s">
        <v>124</v>
      </c>
      <c r="E1449" t="s">
        <v>28</v>
      </c>
      <c r="F1449" t="s">
        <v>5742</v>
      </c>
      <c r="G1449" t="s">
        <v>5729</v>
      </c>
      <c r="H1449" t="s">
        <v>5740</v>
      </c>
      <c r="I1449" t="s">
        <v>99</v>
      </c>
      <c r="J1449" t="s">
        <v>31</v>
      </c>
      <c r="K1449" t="s">
        <v>5726</v>
      </c>
      <c r="L1449" t="s">
        <v>5730</v>
      </c>
      <c r="M1449">
        <v>11</v>
      </c>
      <c r="N1449">
        <v>12500</v>
      </c>
      <c r="O1449" s="7">
        <f>Table1[[#This Row],[Cost_of_Goods]]/Table1[[#This Row],[Quantity]]</f>
        <v>7044.1927272727271</v>
      </c>
      <c r="P1449">
        <v>10</v>
      </c>
      <c r="Q1449">
        <v>853.41</v>
      </c>
      <c r="R1449" t="s">
        <v>5724</v>
      </c>
      <c r="S1449">
        <v>4</v>
      </c>
      <c r="T1449" t="s">
        <v>34</v>
      </c>
      <c r="U1449">
        <v>137500</v>
      </c>
      <c r="V1449">
        <v>13750</v>
      </c>
      <c r="W1449">
        <v>123750</v>
      </c>
      <c r="X1449">
        <v>77486.12</v>
      </c>
      <c r="Y1449">
        <v>45410.47</v>
      </c>
      <c r="Z1449">
        <v>36.700000000000003</v>
      </c>
    </row>
    <row r="1450" spans="1:26" x14ac:dyDescent="0.3">
      <c r="A1450" t="s">
        <v>2072</v>
      </c>
      <c r="B1450" s="9">
        <v>45536</v>
      </c>
      <c r="C1450" t="s">
        <v>670</v>
      </c>
      <c r="D1450" t="s">
        <v>188</v>
      </c>
      <c r="E1450" t="s">
        <v>121</v>
      </c>
      <c r="F1450" t="s">
        <v>5739</v>
      </c>
      <c r="G1450" t="s">
        <v>5733</v>
      </c>
      <c r="H1450" t="s">
        <v>68</v>
      </c>
      <c r="I1450" t="s">
        <v>69</v>
      </c>
      <c r="J1450" t="s">
        <v>40</v>
      </c>
      <c r="K1450" t="s">
        <v>53</v>
      </c>
      <c r="L1450" t="s">
        <v>33</v>
      </c>
      <c r="M1450">
        <v>4</v>
      </c>
      <c r="N1450">
        <v>12500</v>
      </c>
      <c r="O1450" s="7">
        <f>Table1[[#This Row],[Cost_of_Goods]]/Table1[[#This Row],[Quantity]]</f>
        <v>8730.0499999999993</v>
      </c>
      <c r="P1450">
        <v>10</v>
      </c>
      <c r="Q1450">
        <v>180.19</v>
      </c>
      <c r="R1450" t="s">
        <v>5724</v>
      </c>
      <c r="S1450">
        <v>5</v>
      </c>
      <c r="T1450" t="s">
        <v>34</v>
      </c>
      <c r="U1450">
        <v>50000</v>
      </c>
      <c r="V1450">
        <v>5000</v>
      </c>
      <c r="W1450">
        <v>45000</v>
      </c>
      <c r="X1450">
        <v>34920.199999999997</v>
      </c>
      <c r="Y1450">
        <v>9899.61</v>
      </c>
      <c r="Z1450">
        <v>22</v>
      </c>
    </row>
    <row r="1451" spans="1:26" x14ac:dyDescent="0.3">
      <c r="A1451" t="s">
        <v>2073</v>
      </c>
      <c r="B1451" s="9">
        <v>45508</v>
      </c>
      <c r="C1451" t="s">
        <v>665</v>
      </c>
      <c r="D1451" t="s">
        <v>108</v>
      </c>
      <c r="E1451" t="s">
        <v>109</v>
      </c>
      <c r="F1451" t="s">
        <v>5748</v>
      </c>
      <c r="G1451" t="s">
        <v>5732</v>
      </c>
      <c r="H1451" t="s">
        <v>61</v>
      </c>
      <c r="I1451" t="s">
        <v>62</v>
      </c>
      <c r="J1451" t="s">
        <v>63</v>
      </c>
      <c r="K1451" t="s">
        <v>53</v>
      </c>
      <c r="L1451" t="s">
        <v>33</v>
      </c>
      <c r="M1451">
        <v>9</v>
      </c>
      <c r="N1451">
        <v>7200</v>
      </c>
      <c r="O1451" s="7">
        <f>Table1[[#This Row],[Cost_of_Goods]]/Table1[[#This Row],[Quantity]]</f>
        <v>4829.2066666666669</v>
      </c>
      <c r="P1451">
        <v>0</v>
      </c>
      <c r="Q1451">
        <v>786.75</v>
      </c>
      <c r="R1451" t="s">
        <v>5724</v>
      </c>
      <c r="S1451">
        <v>3</v>
      </c>
      <c r="T1451" t="s">
        <v>34</v>
      </c>
      <c r="U1451">
        <v>64800</v>
      </c>
      <c r="V1451">
        <v>0</v>
      </c>
      <c r="W1451">
        <v>64800</v>
      </c>
      <c r="X1451">
        <v>43462.86</v>
      </c>
      <c r="Y1451">
        <v>20550.39</v>
      </c>
      <c r="Z1451">
        <v>31.71</v>
      </c>
    </row>
    <row r="1452" spans="1:26" x14ac:dyDescent="0.3">
      <c r="A1452" t="s">
        <v>2074</v>
      </c>
      <c r="B1452" s="9">
        <v>45758</v>
      </c>
      <c r="C1452" t="s">
        <v>1052</v>
      </c>
      <c r="D1452" t="s">
        <v>273</v>
      </c>
      <c r="E1452" t="s">
        <v>28</v>
      </c>
      <c r="F1452" t="s">
        <v>5761</v>
      </c>
      <c r="G1452" t="s">
        <v>5723</v>
      </c>
      <c r="H1452" t="s">
        <v>73</v>
      </c>
      <c r="I1452" t="s">
        <v>74</v>
      </c>
      <c r="J1452" t="s">
        <v>31</v>
      </c>
      <c r="K1452" t="s">
        <v>53</v>
      </c>
      <c r="L1452" t="s">
        <v>5727</v>
      </c>
      <c r="M1452">
        <v>7</v>
      </c>
      <c r="N1452">
        <v>32000</v>
      </c>
      <c r="O1452" s="7">
        <f>Table1[[#This Row],[Cost_of_Goods]]/Table1[[#This Row],[Quantity]]</f>
        <v>16300.99</v>
      </c>
      <c r="P1452">
        <v>25</v>
      </c>
      <c r="Q1452">
        <v>438.18</v>
      </c>
      <c r="R1452" t="s">
        <v>5724</v>
      </c>
      <c r="S1452">
        <v>4</v>
      </c>
      <c r="T1452" t="s">
        <v>41</v>
      </c>
      <c r="U1452">
        <v>224000</v>
      </c>
      <c r="V1452">
        <v>56000</v>
      </c>
      <c r="W1452">
        <v>168000</v>
      </c>
      <c r="X1452">
        <v>114106.93</v>
      </c>
      <c r="Y1452">
        <v>53454.89</v>
      </c>
      <c r="Z1452">
        <v>31.82</v>
      </c>
    </row>
    <row r="1453" spans="1:26" x14ac:dyDescent="0.3">
      <c r="A1453" t="s">
        <v>2075</v>
      </c>
      <c r="B1453" s="9">
        <v>45860</v>
      </c>
      <c r="C1453" t="s">
        <v>496</v>
      </c>
      <c r="D1453" t="s">
        <v>162</v>
      </c>
      <c r="E1453" t="s">
        <v>50</v>
      </c>
      <c r="F1453" t="s">
        <v>5751</v>
      </c>
      <c r="G1453" t="s">
        <v>5729</v>
      </c>
      <c r="H1453" t="s">
        <v>44</v>
      </c>
      <c r="I1453" t="s">
        <v>45</v>
      </c>
      <c r="J1453" t="s">
        <v>63</v>
      </c>
      <c r="K1453" t="s">
        <v>5726</v>
      </c>
      <c r="L1453" t="s">
        <v>33</v>
      </c>
      <c r="M1453">
        <v>8</v>
      </c>
      <c r="N1453">
        <v>3200</v>
      </c>
      <c r="O1453" s="7">
        <f>Table1[[#This Row],[Cost_of_Goods]]/Table1[[#This Row],[Quantity]]</f>
        <v>1779.9312500000001</v>
      </c>
      <c r="P1453">
        <v>10</v>
      </c>
      <c r="Q1453">
        <v>1728.26</v>
      </c>
      <c r="R1453" t="s">
        <v>64</v>
      </c>
      <c r="S1453">
        <v>5</v>
      </c>
      <c r="T1453" t="s">
        <v>34</v>
      </c>
      <c r="U1453">
        <v>25600</v>
      </c>
      <c r="V1453">
        <v>2560</v>
      </c>
      <c r="W1453">
        <v>23040</v>
      </c>
      <c r="X1453">
        <v>14239.45</v>
      </c>
      <c r="Y1453">
        <v>7072.29</v>
      </c>
      <c r="Z1453">
        <v>30.7</v>
      </c>
    </row>
    <row r="1454" spans="1:26" x14ac:dyDescent="0.3">
      <c r="A1454" t="s">
        <v>2076</v>
      </c>
      <c r="B1454" s="9">
        <v>46179</v>
      </c>
      <c r="C1454" t="s">
        <v>1059</v>
      </c>
      <c r="D1454" t="s">
        <v>152</v>
      </c>
      <c r="E1454" t="s">
        <v>28</v>
      </c>
      <c r="F1454" t="s">
        <v>5764</v>
      </c>
      <c r="G1454" t="s">
        <v>5729</v>
      </c>
      <c r="H1454" t="s">
        <v>44</v>
      </c>
      <c r="I1454" t="s">
        <v>45</v>
      </c>
      <c r="J1454" t="s">
        <v>31</v>
      </c>
      <c r="K1454" t="s">
        <v>53</v>
      </c>
      <c r="L1454" t="s">
        <v>5730</v>
      </c>
      <c r="M1454">
        <v>10</v>
      </c>
      <c r="N1454">
        <v>45000</v>
      </c>
      <c r="O1454" s="7">
        <f>Table1[[#This Row],[Cost_of_Goods]]/Table1[[#This Row],[Quantity]]</f>
        <v>33072.618000000002</v>
      </c>
      <c r="P1454">
        <v>10</v>
      </c>
      <c r="Q1454">
        <v>505.68</v>
      </c>
      <c r="R1454" t="s">
        <v>64</v>
      </c>
      <c r="S1454">
        <v>3</v>
      </c>
      <c r="T1454" t="s">
        <v>5752</v>
      </c>
      <c r="U1454">
        <v>450000</v>
      </c>
      <c r="V1454">
        <v>45000</v>
      </c>
      <c r="W1454">
        <v>405000</v>
      </c>
      <c r="X1454">
        <v>330726.18</v>
      </c>
      <c r="Y1454">
        <v>73768.14</v>
      </c>
      <c r="Z1454">
        <v>18.21</v>
      </c>
    </row>
    <row r="1455" spans="1:26" x14ac:dyDescent="0.3">
      <c r="A1455" t="s">
        <v>2077</v>
      </c>
      <c r="B1455" s="9">
        <v>46185</v>
      </c>
      <c r="C1455" t="s">
        <v>400</v>
      </c>
      <c r="D1455" t="s">
        <v>176</v>
      </c>
      <c r="E1455" t="s">
        <v>109</v>
      </c>
      <c r="F1455" t="s">
        <v>5761</v>
      </c>
      <c r="G1455" t="s">
        <v>5733</v>
      </c>
      <c r="H1455" t="s">
        <v>68</v>
      </c>
      <c r="I1455" t="s">
        <v>69</v>
      </c>
      <c r="J1455" t="s">
        <v>46</v>
      </c>
      <c r="K1455" t="s">
        <v>53</v>
      </c>
      <c r="L1455" t="s">
        <v>54</v>
      </c>
      <c r="M1455">
        <v>8</v>
      </c>
      <c r="N1455">
        <v>28000</v>
      </c>
      <c r="O1455" s="7">
        <f>Table1[[#This Row],[Cost_of_Goods]]/Table1[[#This Row],[Quantity]]</f>
        <v>14699.921249999999</v>
      </c>
      <c r="P1455">
        <v>15</v>
      </c>
      <c r="Q1455">
        <v>1266.99</v>
      </c>
      <c r="R1455" t="s">
        <v>5724</v>
      </c>
      <c r="S1455">
        <v>4</v>
      </c>
      <c r="T1455" t="s">
        <v>34</v>
      </c>
      <c r="U1455">
        <v>224000</v>
      </c>
      <c r="V1455">
        <v>33600</v>
      </c>
      <c r="W1455">
        <v>190400</v>
      </c>
      <c r="X1455">
        <v>117599.37</v>
      </c>
      <c r="Y1455">
        <v>71533.64</v>
      </c>
      <c r="Z1455">
        <v>37.57</v>
      </c>
    </row>
    <row r="1456" spans="1:26" x14ac:dyDescent="0.3">
      <c r="A1456" t="s">
        <v>2078</v>
      </c>
      <c r="B1456" s="9">
        <v>45955</v>
      </c>
      <c r="C1456" t="s">
        <v>101</v>
      </c>
      <c r="D1456" t="s">
        <v>222</v>
      </c>
      <c r="E1456" t="s">
        <v>50</v>
      </c>
      <c r="F1456" t="s">
        <v>5760</v>
      </c>
      <c r="G1456" t="s">
        <v>5733</v>
      </c>
      <c r="H1456" t="s">
        <v>144</v>
      </c>
      <c r="I1456" t="s">
        <v>145</v>
      </c>
      <c r="J1456" t="s">
        <v>40</v>
      </c>
      <c r="K1456" t="s">
        <v>5726</v>
      </c>
      <c r="L1456" t="s">
        <v>33</v>
      </c>
      <c r="M1456">
        <v>8</v>
      </c>
      <c r="N1456">
        <v>8500</v>
      </c>
      <c r="O1456" s="7">
        <f>Table1[[#This Row],[Cost_of_Goods]]/Table1[[#This Row],[Quantity]]</f>
        <v>6382.0362500000001</v>
      </c>
      <c r="P1456">
        <v>5</v>
      </c>
      <c r="Q1456">
        <v>56.23</v>
      </c>
      <c r="R1456" t="s">
        <v>5724</v>
      </c>
      <c r="S1456">
        <v>5</v>
      </c>
      <c r="T1456" t="s">
        <v>102</v>
      </c>
      <c r="U1456">
        <v>68000</v>
      </c>
      <c r="V1456">
        <v>3400</v>
      </c>
      <c r="W1456">
        <v>64600</v>
      </c>
      <c r="X1456">
        <v>51056.29</v>
      </c>
      <c r="Y1456">
        <v>13487.48</v>
      </c>
      <c r="Z1456">
        <v>20.88</v>
      </c>
    </row>
    <row r="1457" spans="1:26" x14ac:dyDescent="0.3">
      <c r="A1457" t="s">
        <v>2079</v>
      </c>
      <c r="B1457" s="9">
        <v>46000</v>
      </c>
      <c r="C1457" t="s">
        <v>870</v>
      </c>
      <c r="D1457" t="s">
        <v>143</v>
      </c>
      <c r="E1457" t="s">
        <v>28</v>
      </c>
      <c r="F1457" t="s">
        <v>5754</v>
      </c>
      <c r="G1457" t="s">
        <v>5743</v>
      </c>
      <c r="H1457" t="s">
        <v>5744</v>
      </c>
      <c r="I1457" t="s">
        <v>177</v>
      </c>
      <c r="J1457" t="s">
        <v>63</v>
      </c>
      <c r="K1457" t="s">
        <v>53</v>
      </c>
      <c r="L1457" t="s">
        <v>90</v>
      </c>
      <c r="M1457">
        <v>4</v>
      </c>
      <c r="N1457">
        <v>7800</v>
      </c>
      <c r="O1457" s="7">
        <f>Table1[[#This Row],[Cost_of_Goods]]/Table1[[#This Row],[Quantity]]</f>
        <v>4697.13</v>
      </c>
      <c r="P1457">
        <v>5</v>
      </c>
      <c r="Q1457">
        <v>997.04</v>
      </c>
      <c r="R1457" t="s">
        <v>5724</v>
      </c>
      <c r="S1457">
        <v>4</v>
      </c>
      <c r="T1457" t="s">
        <v>34</v>
      </c>
      <c r="U1457">
        <v>31200</v>
      </c>
      <c r="V1457">
        <v>1560</v>
      </c>
      <c r="W1457">
        <v>29640</v>
      </c>
      <c r="X1457">
        <v>18788.52</v>
      </c>
      <c r="Y1457">
        <v>9854.44</v>
      </c>
      <c r="Z1457">
        <v>33.25</v>
      </c>
    </row>
    <row r="1458" spans="1:26" x14ac:dyDescent="0.3">
      <c r="A1458" t="s">
        <v>2080</v>
      </c>
      <c r="B1458" s="9">
        <v>45794</v>
      </c>
      <c r="C1458" t="s">
        <v>596</v>
      </c>
      <c r="D1458" t="s">
        <v>256</v>
      </c>
      <c r="E1458" t="s">
        <v>38</v>
      </c>
      <c r="F1458" t="s">
        <v>5761</v>
      </c>
      <c r="G1458" t="s">
        <v>5733</v>
      </c>
      <c r="H1458" t="s">
        <v>110</v>
      </c>
      <c r="I1458" t="s">
        <v>296</v>
      </c>
      <c r="J1458" t="s">
        <v>40</v>
      </c>
      <c r="K1458" t="s">
        <v>32</v>
      </c>
      <c r="L1458" t="s">
        <v>90</v>
      </c>
      <c r="M1458">
        <v>11</v>
      </c>
      <c r="N1458">
        <v>4500</v>
      </c>
      <c r="O1458" s="7">
        <f>Table1[[#This Row],[Cost_of_Goods]]/Table1[[#This Row],[Quantity]]</f>
        <v>2557.0009090909089</v>
      </c>
      <c r="P1458">
        <v>15</v>
      </c>
      <c r="Q1458">
        <v>59.82</v>
      </c>
      <c r="R1458" t="s">
        <v>5724</v>
      </c>
      <c r="S1458">
        <v>4</v>
      </c>
      <c r="T1458" t="s">
        <v>34</v>
      </c>
      <c r="U1458">
        <v>49500</v>
      </c>
      <c r="V1458">
        <v>7425</v>
      </c>
      <c r="W1458">
        <v>42075</v>
      </c>
      <c r="X1458">
        <v>28127.01</v>
      </c>
      <c r="Y1458">
        <v>13888.17</v>
      </c>
      <c r="Z1458">
        <v>33.01</v>
      </c>
    </row>
    <row r="1459" spans="1:26" x14ac:dyDescent="0.3">
      <c r="A1459" t="s">
        <v>2081</v>
      </c>
      <c r="B1459" s="9">
        <v>45372</v>
      </c>
      <c r="C1459" t="s">
        <v>1219</v>
      </c>
      <c r="D1459" t="s">
        <v>205</v>
      </c>
      <c r="E1459" t="s">
        <v>121</v>
      </c>
      <c r="F1459" t="s">
        <v>5761</v>
      </c>
      <c r="G1459" t="s">
        <v>5732</v>
      </c>
      <c r="H1459" t="s">
        <v>223</v>
      </c>
      <c r="I1459" t="s">
        <v>224</v>
      </c>
      <c r="J1459" t="s">
        <v>31</v>
      </c>
      <c r="K1459" t="s">
        <v>53</v>
      </c>
      <c r="L1459" t="s">
        <v>5727</v>
      </c>
      <c r="M1459">
        <v>7</v>
      </c>
      <c r="N1459">
        <v>55000</v>
      </c>
      <c r="O1459" s="7">
        <f>Table1[[#This Row],[Cost_of_Goods]]/Table1[[#This Row],[Quantity]]</f>
        <v>32425.12142857143</v>
      </c>
      <c r="P1459">
        <v>0</v>
      </c>
      <c r="Q1459">
        <v>1454.66</v>
      </c>
      <c r="R1459" t="s">
        <v>5724</v>
      </c>
      <c r="S1459">
        <v>5</v>
      </c>
      <c r="T1459" t="s">
        <v>34</v>
      </c>
      <c r="U1459">
        <v>385000</v>
      </c>
      <c r="V1459">
        <v>0</v>
      </c>
      <c r="W1459">
        <v>385000</v>
      </c>
      <c r="X1459">
        <v>226975.85</v>
      </c>
      <c r="Y1459">
        <v>156569.49</v>
      </c>
      <c r="Z1459">
        <v>40.67</v>
      </c>
    </row>
    <row r="1460" spans="1:26" x14ac:dyDescent="0.3">
      <c r="A1460" t="s">
        <v>2082</v>
      </c>
      <c r="B1460" s="9">
        <v>46025</v>
      </c>
      <c r="C1460" t="s">
        <v>230</v>
      </c>
      <c r="D1460" t="s">
        <v>89</v>
      </c>
      <c r="E1460" t="s">
        <v>28</v>
      </c>
      <c r="F1460" t="s">
        <v>5757</v>
      </c>
      <c r="G1460" t="s">
        <v>5723</v>
      </c>
      <c r="H1460" t="s">
        <v>73</v>
      </c>
      <c r="I1460" t="s">
        <v>160</v>
      </c>
      <c r="J1460" t="s">
        <v>40</v>
      </c>
      <c r="K1460" t="s">
        <v>53</v>
      </c>
      <c r="L1460" t="s">
        <v>54</v>
      </c>
      <c r="M1460">
        <v>5</v>
      </c>
      <c r="N1460">
        <v>18500</v>
      </c>
      <c r="O1460" s="7">
        <f>Table1[[#This Row],[Cost_of_Goods]]/Table1[[#This Row],[Quantity]]</f>
        <v>10795.534</v>
      </c>
      <c r="P1460">
        <v>25</v>
      </c>
      <c r="Q1460">
        <v>121.33</v>
      </c>
      <c r="R1460" t="s">
        <v>5724</v>
      </c>
      <c r="S1460">
        <v>5</v>
      </c>
      <c r="T1460" t="s">
        <v>34</v>
      </c>
      <c r="U1460">
        <v>92500</v>
      </c>
      <c r="V1460">
        <v>23125</v>
      </c>
      <c r="W1460">
        <v>69375</v>
      </c>
      <c r="X1460">
        <v>53977.67</v>
      </c>
      <c r="Y1460">
        <v>15276</v>
      </c>
      <c r="Z1460">
        <v>22.02</v>
      </c>
    </row>
    <row r="1461" spans="1:26" x14ac:dyDescent="0.3">
      <c r="A1461" t="s">
        <v>2083</v>
      </c>
      <c r="B1461" s="9">
        <v>45504</v>
      </c>
      <c r="C1461" t="s">
        <v>1100</v>
      </c>
      <c r="D1461" t="s">
        <v>183</v>
      </c>
      <c r="E1461" t="s">
        <v>50</v>
      </c>
      <c r="F1461" t="s">
        <v>5751</v>
      </c>
      <c r="G1461" t="s">
        <v>5732</v>
      </c>
      <c r="H1461" t="s">
        <v>184</v>
      </c>
      <c r="I1461" t="s">
        <v>198</v>
      </c>
      <c r="J1461" t="s">
        <v>31</v>
      </c>
      <c r="K1461" t="s">
        <v>53</v>
      </c>
      <c r="L1461" t="s">
        <v>5730</v>
      </c>
      <c r="M1461">
        <v>2</v>
      </c>
      <c r="N1461">
        <v>450</v>
      </c>
      <c r="O1461" s="7">
        <f>Table1[[#This Row],[Cost_of_Goods]]/Table1[[#This Row],[Quantity]]</f>
        <v>204.37</v>
      </c>
      <c r="P1461">
        <v>20</v>
      </c>
      <c r="Q1461">
        <v>602.46</v>
      </c>
      <c r="R1461" t="s">
        <v>5724</v>
      </c>
      <c r="S1461">
        <v>3</v>
      </c>
      <c r="T1461" t="s">
        <v>34</v>
      </c>
      <c r="U1461">
        <v>900</v>
      </c>
      <c r="V1461">
        <v>180</v>
      </c>
      <c r="W1461">
        <v>720</v>
      </c>
      <c r="X1461">
        <v>408.74</v>
      </c>
      <c r="Y1461">
        <v>-291.2</v>
      </c>
      <c r="Z1461">
        <v>-40.44</v>
      </c>
    </row>
    <row r="1462" spans="1:26" x14ac:dyDescent="0.3">
      <c r="A1462" t="s">
        <v>2084</v>
      </c>
      <c r="B1462" s="9">
        <v>45799</v>
      </c>
      <c r="C1462" t="s">
        <v>1104</v>
      </c>
      <c r="D1462" t="s">
        <v>162</v>
      </c>
      <c r="E1462" t="s">
        <v>50</v>
      </c>
      <c r="F1462" t="s">
        <v>5722</v>
      </c>
      <c r="G1462" t="s">
        <v>5733</v>
      </c>
      <c r="H1462" t="s">
        <v>68</v>
      </c>
      <c r="I1462" t="s">
        <v>69</v>
      </c>
      <c r="J1462" t="s">
        <v>46</v>
      </c>
      <c r="K1462" t="s">
        <v>32</v>
      </c>
      <c r="L1462" t="s">
        <v>33</v>
      </c>
      <c r="M1462">
        <v>4</v>
      </c>
      <c r="N1462">
        <v>3200</v>
      </c>
      <c r="O1462" s="7">
        <f>Table1[[#This Row],[Cost_of_Goods]]/Table1[[#This Row],[Quantity]]</f>
        <v>1654.43</v>
      </c>
      <c r="P1462">
        <v>10</v>
      </c>
      <c r="Q1462">
        <v>1113.83</v>
      </c>
      <c r="R1462" t="s">
        <v>64</v>
      </c>
      <c r="S1462">
        <v>4</v>
      </c>
      <c r="T1462" t="s">
        <v>41</v>
      </c>
      <c r="U1462">
        <v>12800</v>
      </c>
      <c r="V1462">
        <v>1280</v>
      </c>
      <c r="W1462">
        <v>11520</v>
      </c>
      <c r="X1462">
        <v>6617.72</v>
      </c>
      <c r="Y1462">
        <v>3788.45</v>
      </c>
      <c r="Z1462">
        <v>32.89</v>
      </c>
    </row>
    <row r="1463" spans="1:26" x14ac:dyDescent="0.3">
      <c r="A1463" t="s">
        <v>2085</v>
      </c>
      <c r="B1463" s="9">
        <v>45677</v>
      </c>
      <c r="C1463" t="s">
        <v>1982</v>
      </c>
      <c r="D1463" t="s">
        <v>401</v>
      </c>
      <c r="E1463" t="s">
        <v>109</v>
      </c>
      <c r="F1463" t="s">
        <v>5749</v>
      </c>
      <c r="G1463" t="s">
        <v>5733</v>
      </c>
      <c r="H1463" t="s">
        <v>110</v>
      </c>
      <c r="I1463" t="s">
        <v>111</v>
      </c>
      <c r="J1463" t="s">
        <v>46</v>
      </c>
      <c r="K1463" t="s">
        <v>53</v>
      </c>
      <c r="L1463" t="s">
        <v>5730</v>
      </c>
      <c r="M1463">
        <v>11</v>
      </c>
      <c r="N1463">
        <v>12500</v>
      </c>
      <c r="O1463" s="7">
        <f>Table1[[#This Row],[Cost_of_Goods]]/Table1[[#This Row],[Quantity]]</f>
        <v>7375.5645454545456</v>
      </c>
      <c r="P1463">
        <v>20</v>
      </c>
      <c r="Q1463">
        <v>543.78</v>
      </c>
      <c r="R1463" t="s">
        <v>5724</v>
      </c>
      <c r="S1463">
        <v>4</v>
      </c>
      <c r="T1463" t="s">
        <v>34</v>
      </c>
      <c r="U1463">
        <v>137500</v>
      </c>
      <c r="V1463">
        <v>27500</v>
      </c>
      <c r="W1463">
        <v>110000</v>
      </c>
      <c r="X1463">
        <v>81131.210000000006</v>
      </c>
      <c r="Y1463">
        <v>28325.01</v>
      </c>
      <c r="Z1463">
        <v>25.75</v>
      </c>
    </row>
    <row r="1464" spans="1:26" x14ac:dyDescent="0.3">
      <c r="A1464" t="s">
        <v>2086</v>
      </c>
      <c r="B1464" s="9">
        <v>45502</v>
      </c>
      <c r="C1464" t="s">
        <v>1311</v>
      </c>
      <c r="D1464" t="s">
        <v>205</v>
      </c>
      <c r="E1464" t="s">
        <v>121</v>
      </c>
      <c r="F1464" t="s">
        <v>5760</v>
      </c>
      <c r="G1464" t="s">
        <v>5732</v>
      </c>
      <c r="H1464" t="s">
        <v>61</v>
      </c>
      <c r="I1464" t="s">
        <v>260</v>
      </c>
      <c r="J1464" t="s">
        <v>40</v>
      </c>
      <c r="K1464" t="s">
        <v>32</v>
      </c>
      <c r="L1464" t="s">
        <v>5727</v>
      </c>
      <c r="M1464">
        <v>8</v>
      </c>
      <c r="N1464">
        <v>55000</v>
      </c>
      <c r="O1464" s="7">
        <f>Table1[[#This Row],[Cost_of_Goods]]/Table1[[#This Row],[Quantity]]</f>
        <v>38359.536249999997</v>
      </c>
      <c r="P1464">
        <v>0</v>
      </c>
      <c r="Q1464">
        <v>1297.6600000000001</v>
      </c>
      <c r="R1464" t="s">
        <v>5724</v>
      </c>
      <c r="S1464">
        <v>5</v>
      </c>
      <c r="T1464" t="s">
        <v>102</v>
      </c>
      <c r="U1464">
        <v>440000</v>
      </c>
      <c r="V1464">
        <v>0</v>
      </c>
      <c r="W1464">
        <v>440000</v>
      </c>
      <c r="X1464">
        <v>306876.28999999998</v>
      </c>
      <c r="Y1464">
        <v>131826.04999999999</v>
      </c>
      <c r="Z1464">
        <v>29.96</v>
      </c>
    </row>
    <row r="1465" spans="1:26" x14ac:dyDescent="0.3">
      <c r="A1465" t="s">
        <v>2087</v>
      </c>
      <c r="B1465" s="9">
        <v>45545</v>
      </c>
      <c r="C1465" t="s">
        <v>2088</v>
      </c>
      <c r="D1465" t="s">
        <v>114</v>
      </c>
      <c r="E1465" t="s">
        <v>28</v>
      </c>
      <c r="F1465" t="s">
        <v>5756</v>
      </c>
      <c r="G1465" t="s">
        <v>5723</v>
      </c>
      <c r="H1465" t="s">
        <v>73</v>
      </c>
      <c r="I1465" t="s">
        <v>160</v>
      </c>
      <c r="J1465" t="s">
        <v>31</v>
      </c>
      <c r="K1465" t="s">
        <v>32</v>
      </c>
      <c r="L1465" t="s">
        <v>5727</v>
      </c>
      <c r="M1465">
        <v>10</v>
      </c>
      <c r="N1465">
        <v>3200</v>
      </c>
      <c r="O1465" s="7">
        <f>Table1[[#This Row],[Cost_of_Goods]]/Table1[[#This Row],[Quantity]]</f>
        <v>1720.277</v>
      </c>
      <c r="P1465">
        <v>5</v>
      </c>
      <c r="Q1465">
        <v>1710.68</v>
      </c>
      <c r="R1465" t="s">
        <v>5724</v>
      </c>
      <c r="S1465">
        <v>4</v>
      </c>
      <c r="T1465" t="s">
        <v>34</v>
      </c>
      <c r="U1465">
        <v>32000</v>
      </c>
      <c r="V1465">
        <v>1600</v>
      </c>
      <c r="W1465">
        <v>30400</v>
      </c>
      <c r="X1465">
        <v>17202.77</v>
      </c>
      <c r="Y1465">
        <v>11486.55</v>
      </c>
      <c r="Z1465">
        <v>37.78</v>
      </c>
    </row>
    <row r="1466" spans="1:26" x14ac:dyDescent="0.3">
      <c r="A1466" t="s">
        <v>2089</v>
      </c>
      <c r="B1466" s="9">
        <v>46049</v>
      </c>
      <c r="C1466" t="s">
        <v>526</v>
      </c>
      <c r="D1466" t="s">
        <v>180</v>
      </c>
      <c r="E1466" t="s">
        <v>50</v>
      </c>
      <c r="F1466" t="s">
        <v>5738</v>
      </c>
      <c r="G1466" t="s">
        <v>5733</v>
      </c>
      <c r="H1466" t="s">
        <v>5734</v>
      </c>
      <c r="I1466" t="s">
        <v>105</v>
      </c>
      <c r="J1466" t="s">
        <v>63</v>
      </c>
      <c r="K1466" t="s">
        <v>5726</v>
      </c>
      <c r="L1466" t="s">
        <v>5730</v>
      </c>
      <c r="M1466">
        <v>7</v>
      </c>
      <c r="N1466">
        <v>1200</v>
      </c>
      <c r="O1466" s="7">
        <f>Table1[[#This Row],[Cost_of_Goods]]/Table1[[#This Row],[Quantity]]</f>
        <v>664.37</v>
      </c>
      <c r="P1466">
        <v>20</v>
      </c>
      <c r="Q1466">
        <v>1273.5899999999999</v>
      </c>
      <c r="R1466" t="s">
        <v>5724</v>
      </c>
      <c r="S1466">
        <v>4</v>
      </c>
      <c r="T1466" t="s">
        <v>34</v>
      </c>
      <c r="U1466">
        <v>8400</v>
      </c>
      <c r="V1466">
        <v>1680</v>
      </c>
      <c r="W1466">
        <v>6720</v>
      </c>
      <c r="X1466">
        <v>4650.59</v>
      </c>
      <c r="Y1466">
        <v>795.82</v>
      </c>
      <c r="Z1466">
        <v>11.84</v>
      </c>
    </row>
    <row r="1467" spans="1:26" x14ac:dyDescent="0.3">
      <c r="A1467" t="s">
        <v>2090</v>
      </c>
      <c r="B1467" s="9">
        <v>45663</v>
      </c>
      <c r="C1467" t="s">
        <v>383</v>
      </c>
      <c r="D1467" t="s">
        <v>162</v>
      </c>
      <c r="E1467" t="s">
        <v>50</v>
      </c>
      <c r="F1467" t="s">
        <v>5759</v>
      </c>
      <c r="G1467" t="s">
        <v>5729</v>
      </c>
      <c r="H1467" t="s">
        <v>169</v>
      </c>
      <c r="I1467" t="s">
        <v>153</v>
      </c>
      <c r="J1467" t="s">
        <v>40</v>
      </c>
      <c r="K1467" t="s">
        <v>5726</v>
      </c>
      <c r="L1467" t="s">
        <v>54</v>
      </c>
      <c r="M1467">
        <v>5</v>
      </c>
      <c r="N1467">
        <v>3200</v>
      </c>
      <c r="O1467" s="7">
        <f>Table1[[#This Row],[Cost_of_Goods]]/Table1[[#This Row],[Quantity]]</f>
        <v>1768.172</v>
      </c>
      <c r="P1467">
        <v>25</v>
      </c>
      <c r="Q1467">
        <v>1248.23</v>
      </c>
      <c r="R1467" t="s">
        <v>5724</v>
      </c>
      <c r="S1467">
        <v>4</v>
      </c>
      <c r="T1467" t="s">
        <v>41</v>
      </c>
      <c r="U1467">
        <v>16000</v>
      </c>
      <c r="V1467">
        <v>4000</v>
      </c>
      <c r="W1467">
        <v>12000</v>
      </c>
      <c r="X1467">
        <v>8840.86</v>
      </c>
      <c r="Y1467">
        <v>1910.91</v>
      </c>
      <c r="Z1467">
        <v>15.92</v>
      </c>
    </row>
    <row r="1468" spans="1:26" x14ac:dyDescent="0.3">
      <c r="A1468" t="s">
        <v>2091</v>
      </c>
      <c r="B1468" s="9">
        <v>46007</v>
      </c>
      <c r="C1468" t="s">
        <v>1085</v>
      </c>
      <c r="D1468" t="s">
        <v>366</v>
      </c>
      <c r="E1468" t="s">
        <v>28</v>
      </c>
      <c r="F1468" t="s">
        <v>5754</v>
      </c>
      <c r="G1468" t="s">
        <v>5729</v>
      </c>
      <c r="H1468" t="s">
        <v>213</v>
      </c>
      <c r="I1468" t="s">
        <v>190</v>
      </c>
      <c r="J1468" t="s">
        <v>40</v>
      </c>
      <c r="K1468" t="s">
        <v>5726</v>
      </c>
      <c r="L1468" t="s">
        <v>5727</v>
      </c>
      <c r="M1468">
        <v>5</v>
      </c>
      <c r="N1468">
        <v>22000</v>
      </c>
      <c r="O1468" s="7">
        <f>Table1[[#This Row],[Cost_of_Goods]]/Table1[[#This Row],[Quantity]]</f>
        <v>12864.308000000001</v>
      </c>
      <c r="P1468">
        <v>0</v>
      </c>
      <c r="Q1468">
        <v>946.79</v>
      </c>
      <c r="R1468" t="s">
        <v>5724</v>
      </c>
      <c r="S1468">
        <v>5</v>
      </c>
      <c r="T1468" t="s">
        <v>34</v>
      </c>
      <c r="U1468">
        <v>110000</v>
      </c>
      <c r="V1468">
        <v>0</v>
      </c>
      <c r="W1468">
        <v>110000</v>
      </c>
      <c r="X1468">
        <v>64321.54</v>
      </c>
      <c r="Y1468">
        <v>44731.67</v>
      </c>
      <c r="Z1468">
        <v>40.67</v>
      </c>
    </row>
    <row r="1469" spans="1:26" x14ac:dyDescent="0.3">
      <c r="A1469" t="s">
        <v>2092</v>
      </c>
      <c r="B1469" s="9">
        <v>46094</v>
      </c>
      <c r="C1469" t="s">
        <v>2093</v>
      </c>
      <c r="D1469" t="s">
        <v>168</v>
      </c>
      <c r="E1469" t="s">
        <v>109</v>
      </c>
      <c r="F1469" t="s">
        <v>5728</v>
      </c>
      <c r="G1469" t="s">
        <v>5733</v>
      </c>
      <c r="H1469" t="s">
        <v>5734</v>
      </c>
      <c r="I1469" t="s">
        <v>105</v>
      </c>
      <c r="J1469" t="s">
        <v>31</v>
      </c>
      <c r="K1469" t="s">
        <v>32</v>
      </c>
      <c r="L1469" t="s">
        <v>90</v>
      </c>
      <c r="M1469">
        <v>11</v>
      </c>
      <c r="N1469">
        <v>6500</v>
      </c>
      <c r="O1469" s="7">
        <f>Table1[[#This Row],[Cost_of_Goods]]/Table1[[#This Row],[Quantity]]</f>
        <v>4405.7754545454545</v>
      </c>
      <c r="P1469">
        <v>10</v>
      </c>
      <c r="Q1469">
        <v>1570.04</v>
      </c>
      <c r="R1469" t="s">
        <v>64</v>
      </c>
      <c r="S1469">
        <v>4</v>
      </c>
      <c r="T1469" t="s">
        <v>34</v>
      </c>
      <c r="U1469">
        <v>71500</v>
      </c>
      <c r="V1469">
        <v>7150</v>
      </c>
      <c r="W1469">
        <v>64350</v>
      </c>
      <c r="X1469">
        <v>48463.53</v>
      </c>
      <c r="Y1469">
        <v>14316.43</v>
      </c>
      <c r="Z1469">
        <v>22.25</v>
      </c>
    </row>
    <row r="1470" spans="1:26" x14ac:dyDescent="0.3">
      <c r="A1470" t="s">
        <v>2094</v>
      </c>
      <c r="B1470" s="9">
        <v>45575</v>
      </c>
      <c r="C1470" t="s">
        <v>383</v>
      </c>
      <c r="D1470" t="s">
        <v>134</v>
      </c>
      <c r="E1470" t="s">
        <v>50</v>
      </c>
      <c r="F1470" t="s">
        <v>5725</v>
      </c>
      <c r="G1470" t="s">
        <v>5729</v>
      </c>
      <c r="H1470" t="s">
        <v>5740</v>
      </c>
      <c r="I1470" t="s">
        <v>99</v>
      </c>
      <c r="J1470" t="s">
        <v>46</v>
      </c>
      <c r="K1470" t="s">
        <v>32</v>
      </c>
      <c r="L1470" t="s">
        <v>5730</v>
      </c>
      <c r="M1470">
        <v>7</v>
      </c>
      <c r="N1470">
        <v>3200</v>
      </c>
      <c r="O1470" s="7">
        <f>Table1[[#This Row],[Cost_of_Goods]]/Table1[[#This Row],[Quantity]]</f>
        <v>1996.3842857142859</v>
      </c>
      <c r="P1470">
        <v>5</v>
      </c>
      <c r="Q1470">
        <v>1459.33</v>
      </c>
      <c r="R1470" t="s">
        <v>64</v>
      </c>
      <c r="S1470">
        <v>4</v>
      </c>
      <c r="T1470" t="s">
        <v>34</v>
      </c>
      <c r="U1470">
        <v>22400</v>
      </c>
      <c r="V1470">
        <v>1120</v>
      </c>
      <c r="W1470">
        <v>21280</v>
      </c>
      <c r="X1470">
        <v>13974.69</v>
      </c>
      <c r="Y1470">
        <v>5845.98</v>
      </c>
      <c r="Z1470">
        <v>27.47</v>
      </c>
    </row>
    <row r="1471" spans="1:26" x14ac:dyDescent="0.3">
      <c r="A1471" t="s">
        <v>2095</v>
      </c>
      <c r="B1471" s="9">
        <v>45719</v>
      </c>
      <c r="C1471" t="s">
        <v>1240</v>
      </c>
      <c r="D1471" t="s">
        <v>276</v>
      </c>
      <c r="E1471" t="s">
        <v>121</v>
      </c>
      <c r="F1471" t="s">
        <v>5725</v>
      </c>
      <c r="G1471" t="s">
        <v>5732</v>
      </c>
      <c r="H1471" t="s">
        <v>51</v>
      </c>
      <c r="I1471" t="s">
        <v>52</v>
      </c>
      <c r="J1471" t="s">
        <v>31</v>
      </c>
      <c r="K1471" t="s">
        <v>32</v>
      </c>
      <c r="L1471" t="s">
        <v>90</v>
      </c>
      <c r="M1471">
        <v>2</v>
      </c>
      <c r="N1471">
        <v>10500</v>
      </c>
      <c r="O1471" s="7">
        <f>Table1[[#This Row],[Cost_of_Goods]]/Table1[[#This Row],[Quantity]]</f>
        <v>7864.97</v>
      </c>
      <c r="P1471">
        <v>0</v>
      </c>
      <c r="Q1471">
        <v>1473.99</v>
      </c>
      <c r="R1471" t="s">
        <v>64</v>
      </c>
      <c r="S1471">
        <v>5</v>
      </c>
      <c r="T1471" t="s">
        <v>34</v>
      </c>
      <c r="U1471">
        <v>21000</v>
      </c>
      <c r="V1471">
        <v>0</v>
      </c>
      <c r="W1471">
        <v>21000</v>
      </c>
      <c r="X1471">
        <v>15729.94</v>
      </c>
      <c r="Y1471">
        <v>3796.07</v>
      </c>
      <c r="Z1471">
        <v>18.079999999999998</v>
      </c>
    </row>
    <row r="1472" spans="1:26" x14ac:dyDescent="0.3">
      <c r="A1472" t="s">
        <v>2096</v>
      </c>
      <c r="B1472" s="9">
        <v>46183</v>
      </c>
      <c r="C1472" t="s">
        <v>1675</v>
      </c>
      <c r="D1472" t="s">
        <v>159</v>
      </c>
      <c r="E1472" t="s">
        <v>28</v>
      </c>
      <c r="F1472" t="s">
        <v>5728</v>
      </c>
      <c r="G1472" t="s">
        <v>5743</v>
      </c>
      <c r="H1472" t="s">
        <v>94</v>
      </c>
      <c r="I1472" t="s">
        <v>95</v>
      </c>
      <c r="J1472" t="s">
        <v>46</v>
      </c>
      <c r="K1472" t="s">
        <v>53</v>
      </c>
      <c r="L1472" t="s">
        <v>5727</v>
      </c>
      <c r="M1472">
        <v>8</v>
      </c>
      <c r="N1472">
        <v>85000</v>
      </c>
      <c r="O1472" s="7">
        <f>Table1[[#This Row],[Cost_of_Goods]]/Table1[[#This Row],[Quantity]]</f>
        <v>43909.901250000003</v>
      </c>
      <c r="P1472">
        <v>10</v>
      </c>
      <c r="Q1472">
        <v>1334.02</v>
      </c>
      <c r="R1472" t="s">
        <v>5724</v>
      </c>
      <c r="S1472">
        <v>4</v>
      </c>
      <c r="T1472" t="s">
        <v>34</v>
      </c>
      <c r="U1472">
        <v>680000</v>
      </c>
      <c r="V1472">
        <v>68000</v>
      </c>
      <c r="W1472">
        <v>612000</v>
      </c>
      <c r="X1472">
        <v>351279.21</v>
      </c>
      <c r="Y1472">
        <v>259386.77</v>
      </c>
      <c r="Z1472">
        <v>42.38</v>
      </c>
    </row>
    <row r="1473" spans="1:26" x14ac:dyDescent="0.3">
      <c r="A1473" t="s">
        <v>2097</v>
      </c>
      <c r="B1473" s="9">
        <v>46112</v>
      </c>
      <c r="C1473" t="s">
        <v>374</v>
      </c>
      <c r="D1473" t="s">
        <v>60</v>
      </c>
      <c r="E1473" t="s">
        <v>38</v>
      </c>
      <c r="F1473" t="s">
        <v>5749</v>
      </c>
      <c r="G1473" t="s">
        <v>5732</v>
      </c>
      <c r="H1473" t="s">
        <v>61</v>
      </c>
      <c r="I1473" t="s">
        <v>456</v>
      </c>
      <c r="J1473" t="s">
        <v>40</v>
      </c>
      <c r="K1473" t="s">
        <v>53</v>
      </c>
      <c r="L1473" t="s">
        <v>5727</v>
      </c>
      <c r="M1473">
        <v>10</v>
      </c>
      <c r="N1473">
        <v>3500</v>
      </c>
      <c r="O1473" s="7">
        <f>Table1[[#This Row],[Cost_of_Goods]]/Table1[[#This Row],[Quantity]]</f>
        <v>1656.81</v>
      </c>
      <c r="P1473">
        <v>15</v>
      </c>
      <c r="Q1473">
        <v>1220.49</v>
      </c>
      <c r="R1473" t="s">
        <v>5724</v>
      </c>
      <c r="S1473">
        <v>5</v>
      </c>
      <c r="T1473" t="s">
        <v>34</v>
      </c>
      <c r="U1473">
        <v>35000</v>
      </c>
      <c r="V1473">
        <v>5250</v>
      </c>
      <c r="W1473">
        <v>29750</v>
      </c>
      <c r="X1473">
        <v>16568.099999999999</v>
      </c>
      <c r="Y1473">
        <v>11961.41</v>
      </c>
      <c r="Z1473">
        <v>40.21</v>
      </c>
    </row>
    <row r="1474" spans="1:26" x14ac:dyDescent="0.3">
      <c r="A1474" t="s">
        <v>2098</v>
      </c>
      <c r="B1474" s="9">
        <v>45639</v>
      </c>
      <c r="C1474" t="s">
        <v>1622</v>
      </c>
      <c r="D1474" t="s">
        <v>401</v>
      </c>
      <c r="E1474" t="s">
        <v>109</v>
      </c>
      <c r="F1474" t="s">
        <v>5763</v>
      </c>
      <c r="G1474" t="s">
        <v>5723</v>
      </c>
      <c r="H1474" t="s">
        <v>73</v>
      </c>
      <c r="I1474" t="s">
        <v>74</v>
      </c>
      <c r="J1474" t="s">
        <v>40</v>
      </c>
      <c r="K1474" t="s">
        <v>5726</v>
      </c>
      <c r="L1474" t="s">
        <v>90</v>
      </c>
      <c r="M1474">
        <v>9</v>
      </c>
      <c r="N1474">
        <v>12500</v>
      </c>
      <c r="O1474" s="7">
        <f>Table1[[#This Row],[Cost_of_Goods]]/Table1[[#This Row],[Quantity]]</f>
        <v>6791.79</v>
      </c>
      <c r="P1474">
        <v>30</v>
      </c>
      <c r="Q1474">
        <v>1227.3499999999999</v>
      </c>
      <c r="R1474" t="s">
        <v>5724</v>
      </c>
      <c r="S1474">
        <v>4</v>
      </c>
      <c r="T1474" t="s">
        <v>34</v>
      </c>
      <c r="U1474">
        <v>112500</v>
      </c>
      <c r="V1474">
        <v>33750</v>
      </c>
      <c r="W1474">
        <v>78750</v>
      </c>
      <c r="X1474">
        <v>61126.11</v>
      </c>
      <c r="Y1474">
        <v>16396.54</v>
      </c>
      <c r="Z1474">
        <v>20.82</v>
      </c>
    </row>
    <row r="1475" spans="1:26" x14ac:dyDescent="0.3">
      <c r="A1475" t="s">
        <v>2099</v>
      </c>
      <c r="B1475" s="9">
        <v>45581</v>
      </c>
      <c r="C1475" t="s">
        <v>398</v>
      </c>
      <c r="D1475" t="s">
        <v>366</v>
      </c>
      <c r="E1475" t="s">
        <v>28</v>
      </c>
      <c r="F1475" t="s">
        <v>5761</v>
      </c>
      <c r="G1475" t="s">
        <v>5732</v>
      </c>
      <c r="H1475" t="s">
        <v>223</v>
      </c>
      <c r="I1475" t="s">
        <v>224</v>
      </c>
      <c r="J1475" t="s">
        <v>40</v>
      </c>
      <c r="K1475" t="s">
        <v>32</v>
      </c>
      <c r="L1475" t="s">
        <v>5727</v>
      </c>
      <c r="M1475">
        <v>11</v>
      </c>
      <c r="N1475">
        <v>22000</v>
      </c>
      <c r="O1475" s="7">
        <f>Table1[[#This Row],[Cost_of_Goods]]/Table1[[#This Row],[Quantity]]</f>
        <v>16205.888181818182</v>
      </c>
      <c r="P1475">
        <v>0</v>
      </c>
      <c r="Q1475">
        <v>131.86000000000001</v>
      </c>
      <c r="R1475" t="s">
        <v>64</v>
      </c>
      <c r="S1475">
        <v>3</v>
      </c>
      <c r="T1475" t="s">
        <v>34</v>
      </c>
      <c r="U1475">
        <v>242000</v>
      </c>
      <c r="V1475">
        <v>0</v>
      </c>
      <c r="W1475">
        <v>242000</v>
      </c>
      <c r="X1475">
        <v>178264.77</v>
      </c>
      <c r="Y1475">
        <v>63603.37</v>
      </c>
      <c r="Z1475">
        <v>26.28</v>
      </c>
    </row>
    <row r="1476" spans="1:26" x14ac:dyDescent="0.3">
      <c r="A1476" t="s">
        <v>2100</v>
      </c>
      <c r="B1476" s="9">
        <v>45800</v>
      </c>
      <c r="C1476" t="s">
        <v>1189</v>
      </c>
      <c r="D1476" t="s">
        <v>401</v>
      </c>
      <c r="E1476" t="s">
        <v>109</v>
      </c>
      <c r="F1476" t="s">
        <v>5737</v>
      </c>
      <c r="G1476" t="s">
        <v>5729</v>
      </c>
      <c r="H1476" t="s">
        <v>213</v>
      </c>
      <c r="I1476" t="s">
        <v>190</v>
      </c>
      <c r="J1476" t="s">
        <v>46</v>
      </c>
      <c r="K1476" t="s">
        <v>53</v>
      </c>
      <c r="L1476" t="s">
        <v>33</v>
      </c>
      <c r="M1476">
        <v>8</v>
      </c>
      <c r="N1476">
        <v>12500</v>
      </c>
      <c r="O1476" s="7">
        <f>Table1[[#This Row],[Cost_of_Goods]]/Table1[[#This Row],[Quantity]]</f>
        <v>6425.2825000000003</v>
      </c>
      <c r="P1476">
        <v>10</v>
      </c>
      <c r="Q1476">
        <v>58.07</v>
      </c>
      <c r="R1476" t="s">
        <v>5724</v>
      </c>
      <c r="S1476">
        <v>5</v>
      </c>
      <c r="T1476" t="s">
        <v>34</v>
      </c>
      <c r="U1476">
        <v>100000</v>
      </c>
      <c r="V1476">
        <v>10000</v>
      </c>
      <c r="W1476">
        <v>90000</v>
      </c>
      <c r="X1476">
        <v>51402.26</v>
      </c>
      <c r="Y1476">
        <v>38539.67</v>
      </c>
      <c r="Z1476">
        <v>42.82</v>
      </c>
    </row>
    <row r="1477" spans="1:26" x14ac:dyDescent="0.3">
      <c r="A1477" t="s">
        <v>2101</v>
      </c>
      <c r="B1477" s="9">
        <v>46029</v>
      </c>
      <c r="C1477" t="s">
        <v>85</v>
      </c>
      <c r="D1477" t="s">
        <v>162</v>
      </c>
      <c r="E1477" t="s">
        <v>50</v>
      </c>
      <c r="F1477" t="s">
        <v>5757</v>
      </c>
      <c r="G1477" t="s">
        <v>5743</v>
      </c>
      <c r="H1477" t="s">
        <v>5744</v>
      </c>
      <c r="I1477" t="s">
        <v>86</v>
      </c>
      <c r="J1477" t="s">
        <v>31</v>
      </c>
      <c r="K1477" t="s">
        <v>32</v>
      </c>
      <c r="L1477" t="s">
        <v>90</v>
      </c>
      <c r="M1477">
        <v>9</v>
      </c>
      <c r="N1477">
        <v>3200</v>
      </c>
      <c r="O1477" s="7">
        <f>Table1[[#This Row],[Cost_of_Goods]]/Table1[[#This Row],[Quantity]]</f>
        <v>2029.9322222222222</v>
      </c>
      <c r="P1477">
        <v>10</v>
      </c>
      <c r="Q1477">
        <v>649.55999999999995</v>
      </c>
      <c r="R1477" t="s">
        <v>5724</v>
      </c>
      <c r="S1477">
        <v>5</v>
      </c>
      <c r="T1477" t="s">
        <v>34</v>
      </c>
      <c r="U1477">
        <v>28800</v>
      </c>
      <c r="V1477">
        <v>2880</v>
      </c>
      <c r="W1477">
        <v>25920</v>
      </c>
      <c r="X1477">
        <v>18269.39</v>
      </c>
      <c r="Y1477">
        <v>7001.05</v>
      </c>
      <c r="Z1477">
        <v>27.01</v>
      </c>
    </row>
    <row r="1478" spans="1:26" x14ac:dyDescent="0.3">
      <c r="A1478" t="s">
        <v>2102</v>
      </c>
      <c r="B1478" s="9">
        <v>45446</v>
      </c>
      <c r="C1478" t="s">
        <v>1023</v>
      </c>
      <c r="D1478" t="s">
        <v>159</v>
      </c>
      <c r="E1478" t="s">
        <v>28</v>
      </c>
      <c r="F1478" t="s">
        <v>5760</v>
      </c>
      <c r="G1478" t="s">
        <v>5723</v>
      </c>
      <c r="H1478" t="s">
        <v>29</v>
      </c>
      <c r="I1478" t="s">
        <v>165</v>
      </c>
      <c r="J1478" t="s">
        <v>40</v>
      </c>
      <c r="K1478" t="s">
        <v>53</v>
      </c>
      <c r="L1478" t="s">
        <v>5727</v>
      </c>
      <c r="M1478">
        <v>2</v>
      </c>
      <c r="N1478">
        <v>85000</v>
      </c>
      <c r="O1478" s="7">
        <f>Table1[[#This Row],[Cost_of_Goods]]/Table1[[#This Row],[Quantity]]</f>
        <v>35361.925000000003</v>
      </c>
      <c r="P1478">
        <v>30</v>
      </c>
      <c r="Q1478">
        <v>135.16</v>
      </c>
      <c r="R1478" t="s">
        <v>5724</v>
      </c>
      <c r="S1478">
        <v>3</v>
      </c>
      <c r="T1478" t="s">
        <v>34</v>
      </c>
      <c r="U1478">
        <v>170000</v>
      </c>
      <c r="V1478">
        <v>51000</v>
      </c>
      <c r="W1478">
        <v>119000</v>
      </c>
      <c r="X1478">
        <v>70723.850000000006</v>
      </c>
      <c r="Y1478">
        <v>48140.99</v>
      </c>
      <c r="Z1478">
        <v>40.450000000000003</v>
      </c>
    </row>
    <row r="1479" spans="1:26" x14ac:dyDescent="0.3">
      <c r="A1479" t="s">
        <v>2103</v>
      </c>
      <c r="B1479" s="9">
        <v>45293</v>
      </c>
      <c r="C1479" t="s">
        <v>363</v>
      </c>
      <c r="D1479" t="s">
        <v>205</v>
      </c>
      <c r="E1479" t="s">
        <v>121</v>
      </c>
      <c r="F1479" t="s">
        <v>5731</v>
      </c>
      <c r="G1479" t="s">
        <v>5732</v>
      </c>
      <c r="H1479" t="s">
        <v>51</v>
      </c>
      <c r="I1479" t="s">
        <v>52</v>
      </c>
      <c r="J1479" t="s">
        <v>46</v>
      </c>
      <c r="K1479" t="s">
        <v>32</v>
      </c>
      <c r="L1479" t="s">
        <v>5730</v>
      </c>
      <c r="M1479">
        <v>10</v>
      </c>
      <c r="N1479">
        <v>55000</v>
      </c>
      <c r="O1479" s="7">
        <f>Table1[[#This Row],[Cost_of_Goods]]/Table1[[#This Row],[Quantity]]</f>
        <v>37588.258000000002</v>
      </c>
      <c r="P1479">
        <v>5</v>
      </c>
      <c r="Q1479">
        <v>139.04</v>
      </c>
      <c r="R1479" t="s">
        <v>5724</v>
      </c>
      <c r="S1479">
        <v>3</v>
      </c>
      <c r="T1479" t="s">
        <v>34</v>
      </c>
      <c r="U1479">
        <v>550000</v>
      </c>
      <c r="V1479">
        <v>27500</v>
      </c>
      <c r="W1479">
        <v>522500</v>
      </c>
      <c r="X1479">
        <v>375882.58</v>
      </c>
      <c r="Y1479">
        <v>146478.38</v>
      </c>
      <c r="Z1479">
        <v>28.03</v>
      </c>
    </row>
    <row r="1480" spans="1:26" x14ac:dyDescent="0.3">
      <c r="A1480" t="s">
        <v>2104</v>
      </c>
      <c r="B1480" s="9">
        <v>45563</v>
      </c>
      <c r="C1480" t="s">
        <v>558</v>
      </c>
      <c r="D1480" t="s">
        <v>281</v>
      </c>
      <c r="E1480" t="s">
        <v>121</v>
      </c>
      <c r="F1480" t="s">
        <v>5758</v>
      </c>
      <c r="G1480" t="s">
        <v>5729</v>
      </c>
      <c r="H1480" t="s">
        <v>5740</v>
      </c>
      <c r="I1480" t="s">
        <v>80</v>
      </c>
      <c r="J1480" t="s">
        <v>40</v>
      </c>
      <c r="K1480" t="s">
        <v>32</v>
      </c>
      <c r="L1480" t="s">
        <v>5730</v>
      </c>
      <c r="M1480">
        <v>4</v>
      </c>
      <c r="N1480">
        <v>42000</v>
      </c>
      <c r="O1480" s="7">
        <f>Table1[[#This Row],[Cost_of_Goods]]/Table1[[#This Row],[Quantity]]</f>
        <v>24707.622500000001</v>
      </c>
      <c r="P1480">
        <v>15</v>
      </c>
      <c r="Q1480">
        <v>1000.03</v>
      </c>
      <c r="R1480" t="s">
        <v>5724</v>
      </c>
      <c r="S1480">
        <v>5</v>
      </c>
      <c r="T1480" t="s">
        <v>34</v>
      </c>
      <c r="U1480">
        <v>168000</v>
      </c>
      <c r="V1480">
        <v>25200</v>
      </c>
      <c r="W1480">
        <v>142800</v>
      </c>
      <c r="X1480">
        <v>98830.49</v>
      </c>
      <c r="Y1480">
        <v>42969.48</v>
      </c>
      <c r="Z1480">
        <v>30.09</v>
      </c>
    </row>
    <row r="1481" spans="1:26" x14ac:dyDescent="0.3">
      <c r="A1481" t="s">
        <v>2105</v>
      </c>
      <c r="B1481" s="9">
        <v>45944</v>
      </c>
      <c r="C1481" t="s">
        <v>933</v>
      </c>
      <c r="D1481" t="s">
        <v>124</v>
      </c>
      <c r="E1481" t="s">
        <v>28</v>
      </c>
      <c r="F1481" t="s">
        <v>5755</v>
      </c>
      <c r="G1481" t="s">
        <v>5723</v>
      </c>
      <c r="H1481" t="s">
        <v>73</v>
      </c>
      <c r="I1481" t="s">
        <v>74</v>
      </c>
      <c r="J1481" t="s">
        <v>63</v>
      </c>
      <c r="K1481" t="s">
        <v>53</v>
      </c>
      <c r="L1481" t="s">
        <v>33</v>
      </c>
      <c r="M1481">
        <v>10</v>
      </c>
      <c r="N1481">
        <v>12500</v>
      </c>
      <c r="O1481" s="7">
        <f>Table1[[#This Row],[Cost_of_Goods]]/Table1[[#This Row],[Quantity]]</f>
        <v>5948.2629999999999</v>
      </c>
      <c r="P1481">
        <v>15</v>
      </c>
      <c r="Q1481">
        <v>1617.98</v>
      </c>
      <c r="R1481" t="s">
        <v>5724</v>
      </c>
      <c r="S1481">
        <v>5</v>
      </c>
      <c r="T1481" t="s">
        <v>34</v>
      </c>
      <c r="U1481">
        <v>125000</v>
      </c>
      <c r="V1481">
        <v>18750</v>
      </c>
      <c r="W1481">
        <v>106250</v>
      </c>
      <c r="X1481">
        <v>59482.63</v>
      </c>
      <c r="Y1481">
        <v>45149.39</v>
      </c>
      <c r="Z1481">
        <v>42.49</v>
      </c>
    </row>
    <row r="1482" spans="1:26" x14ac:dyDescent="0.3">
      <c r="A1482" t="s">
        <v>2106</v>
      </c>
      <c r="B1482" s="9">
        <v>45529</v>
      </c>
      <c r="C1482" t="s">
        <v>511</v>
      </c>
      <c r="D1482" t="s">
        <v>281</v>
      </c>
      <c r="E1482" t="s">
        <v>121</v>
      </c>
      <c r="F1482" t="s">
        <v>5722</v>
      </c>
      <c r="G1482" t="s">
        <v>5729</v>
      </c>
      <c r="H1482" t="s">
        <v>44</v>
      </c>
      <c r="I1482" t="s">
        <v>45</v>
      </c>
      <c r="J1482" t="s">
        <v>40</v>
      </c>
      <c r="K1482" t="s">
        <v>5726</v>
      </c>
      <c r="L1482" t="s">
        <v>5730</v>
      </c>
      <c r="M1482">
        <v>9</v>
      </c>
      <c r="N1482">
        <v>42000</v>
      </c>
      <c r="O1482" s="7">
        <f>Table1[[#This Row],[Cost_of_Goods]]/Table1[[#This Row],[Quantity]]</f>
        <v>24374.09888888889</v>
      </c>
      <c r="P1482">
        <v>10</v>
      </c>
      <c r="Q1482">
        <v>1214.1600000000001</v>
      </c>
      <c r="R1482" t="s">
        <v>5724</v>
      </c>
      <c r="S1482">
        <v>1</v>
      </c>
      <c r="T1482" t="s">
        <v>34</v>
      </c>
      <c r="U1482">
        <v>378000</v>
      </c>
      <c r="V1482">
        <v>37800</v>
      </c>
      <c r="W1482">
        <v>340200</v>
      </c>
      <c r="X1482">
        <v>219366.89</v>
      </c>
      <c r="Y1482">
        <v>119618.95</v>
      </c>
      <c r="Z1482">
        <v>35.159999999999997</v>
      </c>
    </row>
    <row r="1483" spans="1:26" x14ac:dyDescent="0.3">
      <c r="A1483" t="s">
        <v>2107</v>
      </c>
      <c r="B1483" s="9">
        <v>45798</v>
      </c>
      <c r="C1483" t="s">
        <v>413</v>
      </c>
      <c r="D1483" t="s">
        <v>212</v>
      </c>
      <c r="E1483" t="s">
        <v>28</v>
      </c>
      <c r="F1483" t="s">
        <v>5728</v>
      </c>
      <c r="G1483" t="s">
        <v>5743</v>
      </c>
      <c r="H1483" t="s">
        <v>94</v>
      </c>
      <c r="I1483" t="s">
        <v>95</v>
      </c>
      <c r="J1483" t="s">
        <v>31</v>
      </c>
      <c r="K1483" t="s">
        <v>5726</v>
      </c>
      <c r="L1483" t="s">
        <v>33</v>
      </c>
      <c r="M1483">
        <v>3</v>
      </c>
      <c r="N1483">
        <v>8500</v>
      </c>
      <c r="O1483" s="7">
        <f>Table1[[#This Row],[Cost_of_Goods]]/Table1[[#This Row],[Quantity]]</f>
        <v>4355.38</v>
      </c>
      <c r="P1483">
        <v>25</v>
      </c>
      <c r="Q1483">
        <v>166.91</v>
      </c>
      <c r="R1483" t="s">
        <v>5724</v>
      </c>
      <c r="S1483">
        <v>5</v>
      </c>
      <c r="T1483" t="s">
        <v>34</v>
      </c>
      <c r="U1483">
        <v>25500</v>
      </c>
      <c r="V1483">
        <v>6375</v>
      </c>
      <c r="W1483">
        <v>19125</v>
      </c>
      <c r="X1483">
        <v>13066.14</v>
      </c>
      <c r="Y1483">
        <v>5891.95</v>
      </c>
      <c r="Z1483">
        <v>30.81</v>
      </c>
    </row>
    <row r="1484" spans="1:26" x14ac:dyDescent="0.3">
      <c r="A1484" t="s">
        <v>2108</v>
      </c>
      <c r="B1484" s="9">
        <v>45745</v>
      </c>
      <c r="C1484" t="s">
        <v>511</v>
      </c>
      <c r="D1484" t="s">
        <v>183</v>
      </c>
      <c r="E1484" t="s">
        <v>50</v>
      </c>
      <c r="F1484" t="s">
        <v>5741</v>
      </c>
      <c r="G1484" t="s">
        <v>5723</v>
      </c>
      <c r="H1484" t="s">
        <v>29</v>
      </c>
      <c r="I1484" t="s">
        <v>165</v>
      </c>
      <c r="J1484" t="s">
        <v>63</v>
      </c>
      <c r="K1484" t="s">
        <v>32</v>
      </c>
      <c r="L1484" t="s">
        <v>90</v>
      </c>
      <c r="M1484">
        <v>1</v>
      </c>
      <c r="N1484">
        <v>450</v>
      </c>
      <c r="O1484" s="7">
        <f>Table1[[#This Row],[Cost_of_Goods]]/Table1[[#This Row],[Quantity]]</f>
        <v>259.22000000000003</v>
      </c>
      <c r="P1484">
        <v>0</v>
      </c>
      <c r="Q1484">
        <v>539.98</v>
      </c>
      <c r="R1484" t="s">
        <v>5724</v>
      </c>
      <c r="S1484">
        <v>3</v>
      </c>
      <c r="T1484" t="s">
        <v>34</v>
      </c>
      <c r="U1484">
        <v>450</v>
      </c>
      <c r="V1484">
        <v>0</v>
      </c>
      <c r="W1484">
        <v>450</v>
      </c>
      <c r="X1484">
        <v>259.22000000000003</v>
      </c>
      <c r="Y1484">
        <v>-349.2</v>
      </c>
      <c r="Z1484">
        <v>-77.599999999999994</v>
      </c>
    </row>
    <row r="1485" spans="1:26" x14ac:dyDescent="0.3">
      <c r="A1485" t="s">
        <v>2109</v>
      </c>
      <c r="B1485" s="9">
        <v>45416</v>
      </c>
      <c r="C1485" t="s">
        <v>340</v>
      </c>
      <c r="D1485" t="s">
        <v>256</v>
      </c>
      <c r="E1485" t="s">
        <v>38</v>
      </c>
      <c r="F1485" t="s">
        <v>5725</v>
      </c>
      <c r="G1485" t="s">
        <v>5732</v>
      </c>
      <c r="H1485" t="s">
        <v>223</v>
      </c>
      <c r="I1485" t="s">
        <v>224</v>
      </c>
      <c r="J1485" t="s">
        <v>63</v>
      </c>
      <c r="K1485" t="s">
        <v>32</v>
      </c>
      <c r="L1485" t="s">
        <v>54</v>
      </c>
      <c r="M1485">
        <v>6</v>
      </c>
      <c r="N1485">
        <v>4500</v>
      </c>
      <c r="O1485" s="7">
        <f>Table1[[#This Row],[Cost_of_Goods]]/Table1[[#This Row],[Quantity]]</f>
        <v>2203.7316666666666</v>
      </c>
      <c r="P1485">
        <v>15</v>
      </c>
      <c r="Q1485">
        <v>1472.24</v>
      </c>
      <c r="R1485" t="s">
        <v>5724</v>
      </c>
      <c r="S1485">
        <v>5</v>
      </c>
      <c r="T1485" t="s">
        <v>34</v>
      </c>
      <c r="U1485">
        <v>27000</v>
      </c>
      <c r="V1485">
        <v>4050</v>
      </c>
      <c r="W1485">
        <v>22950</v>
      </c>
      <c r="X1485">
        <v>13222.39</v>
      </c>
      <c r="Y1485">
        <v>8255.3700000000008</v>
      </c>
      <c r="Z1485">
        <v>35.97</v>
      </c>
    </row>
    <row r="1486" spans="1:26" x14ac:dyDescent="0.3">
      <c r="A1486" t="s">
        <v>2110</v>
      </c>
      <c r="B1486" s="9">
        <v>45726</v>
      </c>
      <c r="C1486" t="s">
        <v>311</v>
      </c>
      <c r="D1486" t="s">
        <v>268</v>
      </c>
      <c r="E1486" t="s">
        <v>28</v>
      </c>
      <c r="F1486" t="s">
        <v>5762</v>
      </c>
      <c r="G1486" t="s">
        <v>5733</v>
      </c>
      <c r="H1486" t="s">
        <v>144</v>
      </c>
      <c r="I1486" t="s">
        <v>156</v>
      </c>
      <c r="J1486" t="s">
        <v>63</v>
      </c>
      <c r="K1486" t="s">
        <v>32</v>
      </c>
      <c r="L1486" t="s">
        <v>5727</v>
      </c>
      <c r="M1486">
        <v>7</v>
      </c>
      <c r="N1486">
        <v>18500</v>
      </c>
      <c r="O1486" s="7">
        <f>Table1[[#This Row],[Cost_of_Goods]]/Table1[[#This Row],[Quantity]]</f>
        <v>10550.998571428572</v>
      </c>
      <c r="P1486">
        <v>10</v>
      </c>
      <c r="Q1486">
        <v>327.29000000000002</v>
      </c>
      <c r="R1486" t="s">
        <v>5724</v>
      </c>
      <c r="S1486">
        <v>5</v>
      </c>
      <c r="T1486" t="s">
        <v>34</v>
      </c>
      <c r="U1486">
        <v>129500</v>
      </c>
      <c r="V1486">
        <v>12950</v>
      </c>
      <c r="W1486">
        <v>116550</v>
      </c>
      <c r="X1486">
        <v>73856.990000000005</v>
      </c>
      <c r="Y1486">
        <v>42365.72</v>
      </c>
      <c r="Z1486">
        <v>36.35</v>
      </c>
    </row>
    <row r="1487" spans="1:26" x14ac:dyDescent="0.3">
      <c r="A1487" t="s">
        <v>2111</v>
      </c>
      <c r="B1487" s="9">
        <v>46161</v>
      </c>
      <c r="C1487" t="s">
        <v>455</v>
      </c>
      <c r="D1487" t="s">
        <v>124</v>
      </c>
      <c r="E1487" t="s">
        <v>28</v>
      </c>
      <c r="F1487" t="s">
        <v>5753</v>
      </c>
      <c r="G1487" t="s">
        <v>5723</v>
      </c>
      <c r="H1487" t="s">
        <v>29</v>
      </c>
      <c r="I1487" t="s">
        <v>39</v>
      </c>
      <c r="J1487" t="s">
        <v>46</v>
      </c>
      <c r="K1487" t="s">
        <v>5726</v>
      </c>
      <c r="L1487" t="s">
        <v>5730</v>
      </c>
      <c r="M1487">
        <v>9</v>
      </c>
      <c r="N1487">
        <v>12500</v>
      </c>
      <c r="O1487" s="7">
        <f>Table1[[#This Row],[Cost_of_Goods]]/Table1[[#This Row],[Quantity]]</f>
        <v>6209.2666666666664</v>
      </c>
      <c r="P1487">
        <v>30</v>
      </c>
      <c r="Q1487">
        <v>167.4</v>
      </c>
      <c r="R1487" t="s">
        <v>5724</v>
      </c>
      <c r="S1487">
        <v>1</v>
      </c>
      <c r="T1487" t="s">
        <v>34</v>
      </c>
      <c r="U1487">
        <v>112500</v>
      </c>
      <c r="V1487">
        <v>33750</v>
      </c>
      <c r="W1487">
        <v>78750</v>
      </c>
      <c r="X1487">
        <v>55883.4</v>
      </c>
      <c r="Y1487">
        <v>22699.200000000001</v>
      </c>
      <c r="Z1487">
        <v>28.82</v>
      </c>
    </row>
    <row r="1488" spans="1:26" x14ac:dyDescent="0.3">
      <c r="A1488" t="s">
        <v>2112</v>
      </c>
      <c r="B1488" s="9">
        <v>45392</v>
      </c>
      <c r="C1488" t="s">
        <v>2113</v>
      </c>
      <c r="D1488" t="s">
        <v>152</v>
      </c>
      <c r="E1488" t="s">
        <v>28</v>
      </c>
      <c r="F1488" t="s">
        <v>5738</v>
      </c>
      <c r="G1488" t="s">
        <v>5729</v>
      </c>
      <c r="H1488" t="s">
        <v>5740</v>
      </c>
      <c r="I1488" t="s">
        <v>80</v>
      </c>
      <c r="J1488" t="s">
        <v>63</v>
      </c>
      <c r="K1488" t="s">
        <v>53</v>
      </c>
      <c r="L1488" t="s">
        <v>90</v>
      </c>
      <c r="M1488">
        <v>11</v>
      </c>
      <c r="N1488">
        <v>45000</v>
      </c>
      <c r="O1488" s="7">
        <f>Table1[[#This Row],[Cost_of_Goods]]/Table1[[#This Row],[Quantity]]</f>
        <v>18262.966363636366</v>
      </c>
      <c r="P1488">
        <v>30</v>
      </c>
      <c r="Q1488">
        <v>1580.12</v>
      </c>
      <c r="R1488" t="s">
        <v>5724</v>
      </c>
      <c r="S1488">
        <v>5</v>
      </c>
      <c r="T1488" t="s">
        <v>34</v>
      </c>
      <c r="U1488">
        <v>495000</v>
      </c>
      <c r="V1488">
        <v>148500</v>
      </c>
      <c r="W1488">
        <v>346500</v>
      </c>
      <c r="X1488">
        <v>200892.63</v>
      </c>
      <c r="Y1488">
        <v>144027.25</v>
      </c>
      <c r="Z1488">
        <v>41.57</v>
      </c>
    </row>
    <row r="1489" spans="1:26" x14ac:dyDescent="0.3">
      <c r="A1489" t="s">
        <v>2114</v>
      </c>
      <c r="B1489" s="9">
        <v>45736</v>
      </c>
      <c r="C1489" t="s">
        <v>1520</v>
      </c>
      <c r="D1489" t="s">
        <v>130</v>
      </c>
      <c r="E1489" t="s">
        <v>38</v>
      </c>
      <c r="F1489" t="s">
        <v>5748</v>
      </c>
      <c r="G1489" t="s">
        <v>5729</v>
      </c>
      <c r="H1489" t="s">
        <v>44</v>
      </c>
      <c r="I1489" t="s">
        <v>352</v>
      </c>
      <c r="J1489" t="s">
        <v>31</v>
      </c>
      <c r="K1489" t="s">
        <v>53</v>
      </c>
      <c r="L1489" t="s">
        <v>5730</v>
      </c>
      <c r="M1489">
        <v>11</v>
      </c>
      <c r="N1489">
        <v>2500</v>
      </c>
      <c r="O1489" s="7">
        <f>Table1[[#This Row],[Cost_of_Goods]]/Table1[[#This Row],[Quantity]]</f>
        <v>1783.3418181818181</v>
      </c>
      <c r="P1489">
        <v>10</v>
      </c>
      <c r="Q1489">
        <v>157.05000000000001</v>
      </c>
      <c r="R1489" t="s">
        <v>5724</v>
      </c>
      <c r="S1489">
        <v>2</v>
      </c>
      <c r="T1489" t="s">
        <v>34</v>
      </c>
      <c r="U1489">
        <v>27500</v>
      </c>
      <c r="V1489">
        <v>2750</v>
      </c>
      <c r="W1489">
        <v>24750</v>
      </c>
      <c r="X1489">
        <v>19616.759999999998</v>
      </c>
      <c r="Y1489">
        <v>4976.1899999999996</v>
      </c>
      <c r="Z1489">
        <v>20.11</v>
      </c>
    </row>
    <row r="1490" spans="1:26" x14ac:dyDescent="0.3">
      <c r="A1490" t="s">
        <v>2115</v>
      </c>
      <c r="B1490" s="9">
        <v>45623</v>
      </c>
      <c r="C1490" t="s">
        <v>831</v>
      </c>
      <c r="D1490" t="s">
        <v>183</v>
      </c>
      <c r="E1490" t="s">
        <v>50</v>
      </c>
      <c r="F1490" t="s">
        <v>5764</v>
      </c>
      <c r="G1490" t="s">
        <v>5723</v>
      </c>
      <c r="H1490" t="s">
        <v>29</v>
      </c>
      <c r="I1490" t="s">
        <v>39</v>
      </c>
      <c r="J1490" t="s">
        <v>63</v>
      </c>
      <c r="K1490" t="s">
        <v>53</v>
      </c>
      <c r="L1490" t="s">
        <v>33</v>
      </c>
      <c r="M1490">
        <v>8</v>
      </c>
      <c r="N1490">
        <v>450</v>
      </c>
      <c r="O1490" s="7">
        <f>Table1[[#This Row],[Cost_of_Goods]]/Table1[[#This Row],[Quantity]]</f>
        <v>368.11</v>
      </c>
      <c r="P1490">
        <v>0</v>
      </c>
      <c r="Q1490">
        <v>1465.13</v>
      </c>
      <c r="R1490" t="s">
        <v>5724</v>
      </c>
      <c r="S1490">
        <v>4</v>
      </c>
      <c r="T1490" t="s">
        <v>34</v>
      </c>
      <c r="U1490">
        <v>3600</v>
      </c>
      <c r="V1490">
        <v>0</v>
      </c>
      <c r="W1490">
        <v>3600</v>
      </c>
      <c r="X1490">
        <v>2944.88</v>
      </c>
      <c r="Y1490">
        <v>-810.01</v>
      </c>
      <c r="Z1490">
        <v>-22.5</v>
      </c>
    </row>
    <row r="1491" spans="1:26" x14ac:dyDescent="0.3">
      <c r="A1491" t="s">
        <v>2116</v>
      </c>
      <c r="B1491" s="9">
        <v>46150</v>
      </c>
      <c r="C1491" t="s">
        <v>1231</v>
      </c>
      <c r="D1491" t="s">
        <v>273</v>
      </c>
      <c r="E1491" t="s">
        <v>28</v>
      </c>
      <c r="F1491" t="s">
        <v>5754</v>
      </c>
      <c r="G1491" t="s">
        <v>5729</v>
      </c>
      <c r="H1491" t="s">
        <v>44</v>
      </c>
      <c r="I1491" t="s">
        <v>352</v>
      </c>
      <c r="J1491" t="s">
        <v>40</v>
      </c>
      <c r="K1491" t="s">
        <v>5726</v>
      </c>
      <c r="L1491" t="s">
        <v>90</v>
      </c>
      <c r="M1491">
        <v>10</v>
      </c>
      <c r="N1491">
        <v>32000</v>
      </c>
      <c r="O1491" s="7">
        <f>Table1[[#This Row],[Cost_of_Goods]]/Table1[[#This Row],[Quantity]]</f>
        <v>20668.460999999999</v>
      </c>
      <c r="P1491">
        <v>20</v>
      </c>
      <c r="Q1491">
        <v>1393.97</v>
      </c>
      <c r="R1491" t="s">
        <v>5724</v>
      </c>
      <c r="S1491">
        <v>5</v>
      </c>
      <c r="T1491" t="s">
        <v>5752</v>
      </c>
      <c r="U1491">
        <v>320000</v>
      </c>
      <c r="V1491">
        <v>64000</v>
      </c>
      <c r="W1491">
        <v>256000</v>
      </c>
      <c r="X1491">
        <v>206684.61</v>
      </c>
      <c r="Y1491">
        <v>47921.42</v>
      </c>
      <c r="Z1491">
        <v>18.72</v>
      </c>
    </row>
    <row r="1492" spans="1:26" x14ac:dyDescent="0.3">
      <c r="A1492" t="s">
        <v>2117</v>
      </c>
      <c r="B1492" s="9">
        <v>45389</v>
      </c>
      <c r="C1492" t="s">
        <v>933</v>
      </c>
      <c r="D1492" t="s">
        <v>143</v>
      </c>
      <c r="E1492" t="s">
        <v>28</v>
      </c>
      <c r="F1492" t="s">
        <v>5747</v>
      </c>
      <c r="G1492" t="s">
        <v>5733</v>
      </c>
      <c r="H1492" t="s">
        <v>68</v>
      </c>
      <c r="I1492" t="s">
        <v>69</v>
      </c>
      <c r="J1492" t="s">
        <v>46</v>
      </c>
      <c r="K1492" t="s">
        <v>53</v>
      </c>
      <c r="L1492" t="s">
        <v>5730</v>
      </c>
      <c r="M1492">
        <v>8</v>
      </c>
      <c r="N1492">
        <v>7800</v>
      </c>
      <c r="O1492" s="7">
        <f>Table1[[#This Row],[Cost_of_Goods]]/Table1[[#This Row],[Quantity]]</f>
        <v>3334.02</v>
      </c>
      <c r="P1492">
        <v>30</v>
      </c>
      <c r="Q1492">
        <v>416.56</v>
      </c>
      <c r="R1492" t="s">
        <v>64</v>
      </c>
      <c r="S1492">
        <v>4</v>
      </c>
      <c r="T1492" t="s">
        <v>102</v>
      </c>
      <c r="U1492">
        <v>62400</v>
      </c>
      <c r="V1492">
        <v>18720</v>
      </c>
      <c r="W1492">
        <v>43680</v>
      </c>
      <c r="X1492">
        <v>26672.16</v>
      </c>
      <c r="Y1492">
        <v>16591.28</v>
      </c>
      <c r="Z1492">
        <v>37.979999999999997</v>
      </c>
    </row>
    <row r="1493" spans="1:26" x14ac:dyDescent="0.3">
      <c r="A1493" t="s">
        <v>2118</v>
      </c>
      <c r="B1493" s="9">
        <v>45338</v>
      </c>
      <c r="C1493" t="s">
        <v>784</v>
      </c>
      <c r="D1493" t="s">
        <v>168</v>
      </c>
      <c r="E1493" t="s">
        <v>109</v>
      </c>
      <c r="F1493" t="s">
        <v>5728</v>
      </c>
      <c r="G1493" t="s">
        <v>5729</v>
      </c>
      <c r="H1493" t="s">
        <v>5740</v>
      </c>
      <c r="I1493" t="s">
        <v>80</v>
      </c>
      <c r="J1493" t="s">
        <v>46</v>
      </c>
      <c r="K1493" t="s">
        <v>53</v>
      </c>
      <c r="L1493" t="s">
        <v>54</v>
      </c>
      <c r="M1493">
        <v>9</v>
      </c>
      <c r="N1493">
        <v>6500</v>
      </c>
      <c r="O1493" s="7">
        <f>Table1[[#This Row],[Cost_of_Goods]]/Table1[[#This Row],[Quantity]]</f>
        <v>3415.0055555555555</v>
      </c>
      <c r="P1493">
        <v>5</v>
      </c>
      <c r="Q1493">
        <v>953.37</v>
      </c>
      <c r="R1493" t="s">
        <v>5724</v>
      </c>
      <c r="S1493">
        <v>4</v>
      </c>
      <c r="T1493" t="s">
        <v>34</v>
      </c>
      <c r="U1493">
        <v>58500</v>
      </c>
      <c r="V1493">
        <v>2925</v>
      </c>
      <c r="W1493">
        <v>55575</v>
      </c>
      <c r="X1493">
        <v>30735.05</v>
      </c>
      <c r="Y1493">
        <v>23886.58</v>
      </c>
      <c r="Z1493">
        <v>42.98</v>
      </c>
    </row>
    <row r="1494" spans="1:26" x14ac:dyDescent="0.3">
      <c r="A1494" t="s">
        <v>2119</v>
      </c>
      <c r="B1494" s="9">
        <v>45777</v>
      </c>
      <c r="C1494" t="s">
        <v>2120</v>
      </c>
      <c r="D1494" t="s">
        <v>330</v>
      </c>
      <c r="E1494" t="s">
        <v>109</v>
      </c>
      <c r="F1494" t="s">
        <v>5737</v>
      </c>
      <c r="G1494" t="s">
        <v>5723</v>
      </c>
      <c r="H1494" t="s">
        <v>131</v>
      </c>
      <c r="I1494" t="s">
        <v>135</v>
      </c>
      <c r="J1494" t="s">
        <v>63</v>
      </c>
      <c r="K1494" t="s">
        <v>32</v>
      </c>
      <c r="L1494" t="s">
        <v>54</v>
      </c>
      <c r="M1494">
        <v>5</v>
      </c>
      <c r="N1494">
        <v>9800</v>
      </c>
      <c r="O1494" s="7">
        <f>Table1[[#This Row],[Cost_of_Goods]]/Table1[[#This Row],[Quantity]]</f>
        <v>5745.0779999999995</v>
      </c>
      <c r="P1494">
        <v>0</v>
      </c>
      <c r="Q1494">
        <v>811.24</v>
      </c>
      <c r="R1494" t="s">
        <v>5724</v>
      </c>
      <c r="S1494">
        <v>5</v>
      </c>
      <c r="T1494" t="s">
        <v>34</v>
      </c>
      <c r="U1494">
        <v>49000</v>
      </c>
      <c r="V1494">
        <v>0</v>
      </c>
      <c r="W1494">
        <v>49000</v>
      </c>
      <c r="X1494">
        <v>28725.39</v>
      </c>
      <c r="Y1494">
        <v>19463.37</v>
      </c>
      <c r="Z1494">
        <v>39.72</v>
      </c>
    </row>
    <row r="1495" spans="1:26" x14ac:dyDescent="0.3">
      <c r="A1495" t="s">
        <v>2121</v>
      </c>
      <c r="B1495" s="9">
        <v>45336</v>
      </c>
      <c r="C1495" t="s">
        <v>1006</v>
      </c>
      <c r="D1495" t="s">
        <v>212</v>
      </c>
      <c r="E1495" t="s">
        <v>28</v>
      </c>
      <c r="F1495" t="s">
        <v>5763</v>
      </c>
      <c r="G1495" t="s">
        <v>5743</v>
      </c>
      <c r="H1495" t="s">
        <v>5744</v>
      </c>
      <c r="I1495" t="s">
        <v>86</v>
      </c>
      <c r="J1495" t="s">
        <v>31</v>
      </c>
      <c r="K1495" t="s">
        <v>32</v>
      </c>
      <c r="L1495" t="s">
        <v>5730</v>
      </c>
      <c r="M1495">
        <v>6</v>
      </c>
      <c r="N1495">
        <v>8500</v>
      </c>
      <c r="O1495" s="7">
        <f>Table1[[#This Row],[Cost_of_Goods]]/Table1[[#This Row],[Quantity]]</f>
        <v>4784.3100000000004</v>
      </c>
      <c r="P1495">
        <v>25</v>
      </c>
      <c r="Q1495">
        <v>1178.3599999999999</v>
      </c>
      <c r="R1495" t="s">
        <v>5724</v>
      </c>
      <c r="S1495">
        <v>5</v>
      </c>
      <c r="T1495" t="s">
        <v>34</v>
      </c>
      <c r="U1495">
        <v>51000</v>
      </c>
      <c r="V1495">
        <v>12750</v>
      </c>
      <c r="W1495">
        <v>38250</v>
      </c>
      <c r="X1495">
        <v>28705.86</v>
      </c>
      <c r="Y1495">
        <v>8365.7800000000007</v>
      </c>
      <c r="Z1495">
        <v>21.87</v>
      </c>
    </row>
    <row r="1496" spans="1:26" x14ac:dyDescent="0.3">
      <c r="A1496" t="s">
        <v>2122</v>
      </c>
      <c r="B1496" s="9">
        <v>45790</v>
      </c>
      <c r="C1496" t="s">
        <v>1378</v>
      </c>
      <c r="D1496" t="s">
        <v>281</v>
      </c>
      <c r="E1496" t="s">
        <v>121</v>
      </c>
      <c r="F1496" t="s">
        <v>5735</v>
      </c>
      <c r="G1496" t="s">
        <v>5733</v>
      </c>
      <c r="H1496" t="s">
        <v>110</v>
      </c>
      <c r="I1496" t="s">
        <v>111</v>
      </c>
      <c r="J1496" t="s">
        <v>63</v>
      </c>
      <c r="K1496" t="s">
        <v>32</v>
      </c>
      <c r="L1496" t="s">
        <v>5730</v>
      </c>
      <c r="M1496">
        <v>4</v>
      </c>
      <c r="N1496">
        <v>42000</v>
      </c>
      <c r="O1496" s="7">
        <f>Table1[[#This Row],[Cost_of_Goods]]/Table1[[#This Row],[Quantity]]</f>
        <v>17813.595000000001</v>
      </c>
      <c r="P1496">
        <v>30</v>
      </c>
      <c r="Q1496">
        <v>1426.35</v>
      </c>
      <c r="R1496" t="s">
        <v>5724</v>
      </c>
      <c r="S1496">
        <v>5</v>
      </c>
      <c r="T1496" t="s">
        <v>34</v>
      </c>
      <c r="U1496">
        <v>168000</v>
      </c>
      <c r="V1496">
        <v>50400</v>
      </c>
      <c r="W1496">
        <v>117600</v>
      </c>
      <c r="X1496">
        <v>71254.38</v>
      </c>
      <c r="Y1496">
        <v>44919.27</v>
      </c>
      <c r="Z1496">
        <v>38.200000000000003</v>
      </c>
    </row>
    <row r="1497" spans="1:26" x14ac:dyDescent="0.3">
      <c r="A1497" t="s">
        <v>2123</v>
      </c>
      <c r="B1497" s="9">
        <v>45535</v>
      </c>
      <c r="C1497" t="s">
        <v>221</v>
      </c>
      <c r="D1497" t="s">
        <v>330</v>
      </c>
      <c r="E1497" t="s">
        <v>109</v>
      </c>
      <c r="F1497" t="s">
        <v>5722</v>
      </c>
      <c r="G1497" t="s">
        <v>5733</v>
      </c>
      <c r="H1497" t="s">
        <v>5734</v>
      </c>
      <c r="I1497" t="s">
        <v>105</v>
      </c>
      <c r="J1497" t="s">
        <v>40</v>
      </c>
      <c r="K1497" t="s">
        <v>53</v>
      </c>
      <c r="L1497" t="s">
        <v>54</v>
      </c>
      <c r="M1497">
        <v>2</v>
      </c>
      <c r="N1497">
        <v>9800</v>
      </c>
      <c r="O1497" s="7">
        <f>Table1[[#This Row],[Cost_of_Goods]]/Table1[[#This Row],[Quantity]]</f>
        <v>6002.35</v>
      </c>
      <c r="P1497">
        <v>10</v>
      </c>
      <c r="Q1497">
        <v>1397.72</v>
      </c>
      <c r="R1497" t="s">
        <v>5724</v>
      </c>
      <c r="S1497">
        <v>4</v>
      </c>
      <c r="T1497" t="s">
        <v>34</v>
      </c>
      <c r="U1497">
        <v>19600</v>
      </c>
      <c r="V1497">
        <v>1960</v>
      </c>
      <c r="W1497">
        <v>17640</v>
      </c>
      <c r="X1497">
        <v>12004.7</v>
      </c>
      <c r="Y1497">
        <v>4237.58</v>
      </c>
      <c r="Z1497">
        <v>24.02</v>
      </c>
    </row>
    <row r="1498" spans="1:26" x14ac:dyDescent="0.3">
      <c r="A1498" t="s">
        <v>2124</v>
      </c>
      <c r="B1498" s="9">
        <v>45861</v>
      </c>
      <c r="C1498" t="s">
        <v>503</v>
      </c>
      <c r="D1498" t="s">
        <v>159</v>
      </c>
      <c r="E1498" t="s">
        <v>28</v>
      </c>
      <c r="F1498" t="s">
        <v>5748</v>
      </c>
      <c r="G1498" t="s">
        <v>5733</v>
      </c>
      <c r="H1498" t="s">
        <v>110</v>
      </c>
      <c r="I1498" t="s">
        <v>111</v>
      </c>
      <c r="J1498" t="s">
        <v>63</v>
      </c>
      <c r="K1498" t="s">
        <v>53</v>
      </c>
      <c r="L1498" t="s">
        <v>33</v>
      </c>
      <c r="M1498">
        <v>4</v>
      </c>
      <c r="N1498">
        <v>85000</v>
      </c>
      <c r="O1498" s="7">
        <f>Table1[[#This Row],[Cost_of_Goods]]/Table1[[#This Row],[Quantity]]</f>
        <v>45127.45</v>
      </c>
      <c r="P1498">
        <v>20</v>
      </c>
      <c r="Q1498">
        <v>725.71</v>
      </c>
      <c r="R1498" t="s">
        <v>5724</v>
      </c>
      <c r="S1498">
        <v>5</v>
      </c>
      <c r="T1498" t="s">
        <v>34</v>
      </c>
      <c r="U1498">
        <v>340000</v>
      </c>
      <c r="V1498">
        <v>68000</v>
      </c>
      <c r="W1498">
        <v>272000</v>
      </c>
      <c r="X1498">
        <v>180509.8</v>
      </c>
      <c r="Y1498">
        <v>90764.49</v>
      </c>
      <c r="Z1498">
        <v>33.369999999999997</v>
      </c>
    </row>
    <row r="1499" spans="1:26" x14ac:dyDescent="0.3">
      <c r="A1499" t="s">
        <v>2125</v>
      </c>
      <c r="B1499" s="9">
        <v>45786</v>
      </c>
      <c r="C1499" t="s">
        <v>983</v>
      </c>
      <c r="D1499" t="s">
        <v>188</v>
      </c>
      <c r="E1499" t="s">
        <v>121</v>
      </c>
      <c r="F1499" t="s">
        <v>5764</v>
      </c>
      <c r="G1499" t="s">
        <v>5743</v>
      </c>
      <c r="H1499" t="s">
        <v>5744</v>
      </c>
      <c r="I1499" t="s">
        <v>177</v>
      </c>
      <c r="J1499" t="s">
        <v>31</v>
      </c>
      <c r="K1499" t="s">
        <v>5726</v>
      </c>
      <c r="L1499" t="s">
        <v>54</v>
      </c>
      <c r="M1499">
        <v>1</v>
      </c>
      <c r="N1499">
        <v>12500</v>
      </c>
      <c r="O1499" s="7">
        <f>Table1[[#This Row],[Cost_of_Goods]]/Table1[[#This Row],[Quantity]]</f>
        <v>7626.01</v>
      </c>
      <c r="P1499">
        <v>20</v>
      </c>
      <c r="Q1499">
        <v>1715.39</v>
      </c>
      <c r="R1499" t="s">
        <v>5724</v>
      </c>
      <c r="S1499">
        <v>5</v>
      </c>
      <c r="T1499" t="s">
        <v>34</v>
      </c>
      <c r="U1499">
        <v>12500</v>
      </c>
      <c r="V1499">
        <v>2500</v>
      </c>
      <c r="W1499">
        <v>10000</v>
      </c>
      <c r="X1499">
        <v>7626.01</v>
      </c>
      <c r="Y1499">
        <v>658.6</v>
      </c>
      <c r="Z1499">
        <v>6.59</v>
      </c>
    </row>
    <row r="1500" spans="1:26" x14ac:dyDescent="0.3">
      <c r="A1500" t="s">
        <v>2126</v>
      </c>
      <c r="B1500" s="9">
        <v>45659</v>
      </c>
      <c r="C1500" t="s">
        <v>544</v>
      </c>
      <c r="D1500" t="s">
        <v>93</v>
      </c>
      <c r="E1500" t="s">
        <v>38</v>
      </c>
      <c r="F1500" t="s">
        <v>5764</v>
      </c>
      <c r="G1500" t="s">
        <v>5729</v>
      </c>
      <c r="H1500" t="s">
        <v>213</v>
      </c>
      <c r="I1500" t="s">
        <v>190</v>
      </c>
      <c r="J1500" t="s">
        <v>46</v>
      </c>
      <c r="K1500" t="s">
        <v>32</v>
      </c>
      <c r="L1500" t="s">
        <v>5730</v>
      </c>
      <c r="M1500">
        <v>4</v>
      </c>
      <c r="N1500">
        <v>1800</v>
      </c>
      <c r="O1500" s="7">
        <f>Table1[[#This Row],[Cost_of_Goods]]/Table1[[#This Row],[Quantity]]</f>
        <v>1183.415</v>
      </c>
      <c r="P1500">
        <v>15</v>
      </c>
      <c r="Q1500">
        <v>522.62</v>
      </c>
      <c r="R1500" t="s">
        <v>5724</v>
      </c>
      <c r="S1500">
        <v>4</v>
      </c>
      <c r="T1500" t="s">
        <v>34</v>
      </c>
      <c r="U1500">
        <v>7200</v>
      </c>
      <c r="V1500">
        <v>1080</v>
      </c>
      <c r="W1500">
        <v>6120</v>
      </c>
      <c r="X1500">
        <v>4733.66</v>
      </c>
      <c r="Y1500">
        <v>863.72</v>
      </c>
      <c r="Z1500">
        <v>14.11</v>
      </c>
    </row>
    <row r="1501" spans="1:26" x14ac:dyDescent="0.3">
      <c r="A1501" t="s">
        <v>2127</v>
      </c>
      <c r="B1501" s="9">
        <v>45586</v>
      </c>
      <c r="C1501" t="s">
        <v>320</v>
      </c>
      <c r="D1501" t="s">
        <v>176</v>
      </c>
      <c r="E1501" t="s">
        <v>109</v>
      </c>
      <c r="F1501" t="s">
        <v>5749</v>
      </c>
      <c r="G1501" t="s">
        <v>5729</v>
      </c>
      <c r="H1501" t="s">
        <v>213</v>
      </c>
      <c r="I1501" t="s">
        <v>190</v>
      </c>
      <c r="J1501" t="s">
        <v>31</v>
      </c>
      <c r="K1501" t="s">
        <v>5726</v>
      </c>
      <c r="L1501" t="s">
        <v>90</v>
      </c>
      <c r="M1501">
        <v>8</v>
      </c>
      <c r="N1501">
        <v>28000</v>
      </c>
      <c r="O1501" s="7">
        <f>Table1[[#This Row],[Cost_of_Goods]]/Table1[[#This Row],[Quantity]]</f>
        <v>14514.135</v>
      </c>
      <c r="P1501">
        <v>25</v>
      </c>
      <c r="Q1501">
        <v>266.01</v>
      </c>
      <c r="R1501" t="s">
        <v>5724</v>
      </c>
      <c r="S1501">
        <v>4</v>
      </c>
      <c r="T1501" t="s">
        <v>34</v>
      </c>
      <c r="U1501">
        <v>224000</v>
      </c>
      <c r="V1501">
        <v>56000</v>
      </c>
      <c r="W1501">
        <v>168000</v>
      </c>
      <c r="X1501">
        <v>116113.08</v>
      </c>
      <c r="Y1501">
        <v>51620.91</v>
      </c>
      <c r="Z1501">
        <v>30.73</v>
      </c>
    </row>
    <row r="1502" spans="1:26" x14ac:dyDescent="0.3">
      <c r="A1502" t="s">
        <v>2128</v>
      </c>
      <c r="B1502" s="9">
        <v>46116</v>
      </c>
      <c r="C1502" t="s">
        <v>985</v>
      </c>
      <c r="D1502" t="s">
        <v>256</v>
      </c>
      <c r="E1502" t="s">
        <v>38</v>
      </c>
      <c r="F1502" t="s">
        <v>5735</v>
      </c>
      <c r="G1502" t="s">
        <v>5729</v>
      </c>
      <c r="H1502" t="s">
        <v>213</v>
      </c>
      <c r="I1502" t="s">
        <v>190</v>
      </c>
      <c r="J1502" t="s">
        <v>63</v>
      </c>
      <c r="K1502" t="s">
        <v>32</v>
      </c>
      <c r="L1502" t="s">
        <v>5727</v>
      </c>
      <c r="M1502">
        <v>7</v>
      </c>
      <c r="N1502">
        <v>4500</v>
      </c>
      <c r="O1502" s="7">
        <f>Table1[[#This Row],[Cost_of_Goods]]/Table1[[#This Row],[Quantity]]</f>
        <v>3107.6699999999996</v>
      </c>
      <c r="P1502">
        <v>0</v>
      </c>
      <c r="Q1502">
        <v>1525.37</v>
      </c>
      <c r="R1502" t="s">
        <v>5724</v>
      </c>
      <c r="S1502">
        <v>3</v>
      </c>
      <c r="T1502" t="s">
        <v>34</v>
      </c>
      <c r="U1502">
        <v>31500</v>
      </c>
      <c r="V1502">
        <v>0</v>
      </c>
      <c r="W1502">
        <v>31500</v>
      </c>
      <c r="X1502">
        <v>21753.69</v>
      </c>
      <c r="Y1502">
        <v>8220.94</v>
      </c>
      <c r="Z1502">
        <v>26.1</v>
      </c>
    </row>
    <row r="1503" spans="1:26" x14ac:dyDescent="0.3">
      <c r="A1503" t="s">
        <v>2129</v>
      </c>
      <c r="B1503" s="9">
        <v>46145</v>
      </c>
      <c r="C1503" t="s">
        <v>2130</v>
      </c>
      <c r="D1503" t="s">
        <v>82</v>
      </c>
      <c r="E1503" t="s">
        <v>28</v>
      </c>
      <c r="F1503" t="s">
        <v>5750</v>
      </c>
      <c r="G1503" t="s">
        <v>5729</v>
      </c>
      <c r="H1503" t="s">
        <v>169</v>
      </c>
      <c r="I1503" t="s">
        <v>153</v>
      </c>
      <c r="J1503" t="s">
        <v>63</v>
      </c>
      <c r="K1503" t="s">
        <v>32</v>
      </c>
      <c r="L1503" t="s">
        <v>54</v>
      </c>
      <c r="M1503">
        <v>2</v>
      </c>
      <c r="N1503">
        <v>72000</v>
      </c>
      <c r="O1503" s="7">
        <f>Table1[[#This Row],[Cost_of_Goods]]/Table1[[#This Row],[Quantity]]</f>
        <v>46356.144999999997</v>
      </c>
      <c r="P1503">
        <v>20</v>
      </c>
      <c r="Q1503">
        <v>1117.1300000000001</v>
      </c>
      <c r="R1503" t="s">
        <v>5724</v>
      </c>
      <c r="S1503">
        <v>4</v>
      </c>
      <c r="T1503" t="s">
        <v>34</v>
      </c>
      <c r="U1503">
        <v>144000</v>
      </c>
      <c r="V1503">
        <v>28800</v>
      </c>
      <c r="W1503">
        <v>115200</v>
      </c>
      <c r="X1503">
        <v>92712.29</v>
      </c>
      <c r="Y1503">
        <v>21370.58</v>
      </c>
      <c r="Z1503">
        <v>18.55</v>
      </c>
    </row>
    <row r="1504" spans="1:26" x14ac:dyDescent="0.3">
      <c r="A1504" t="s">
        <v>2131</v>
      </c>
      <c r="B1504" s="9">
        <v>45553</v>
      </c>
      <c r="C1504" t="s">
        <v>2132</v>
      </c>
      <c r="D1504" t="s">
        <v>82</v>
      </c>
      <c r="E1504" t="s">
        <v>28</v>
      </c>
      <c r="F1504" t="s">
        <v>5747</v>
      </c>
      <c r="G1504" t="s">
        <v>5732</v>
      </c>
      <c r="H1504" t="s">
        <v>184</v>
      </c>
      <c r="I1504" t="s">
        <v>198</v>
      </c>
      <c r="J1504" t="s">
        <v>31</v>
      </c>
      <c r="K1504" t="s">
        <v>5726</v>
      </c>
      <c r="L1504" t="s">
        <v>5730</v>
      </c>
      <c r="M1504">
        <v>9</v>
      </c>
      <c r="N1504">
        <v>72000</v>
      </c>
      <c r="O1504" s="7">
        <f>Table1[[#This Row],[Cost_of_Goods]]/Table1[[#This Row],[Quantity]]</f>
        <v>42412.235555555555</v>
      </c>
      <c r="P1504">
        <v>25</v>
      </c>
      <c r="Q1504">
        <v>344.88</v>
      </c>
      <c r="R1504" t="s">
        <v>5724</v>
      </c>
      <c r="S1504">
        <v>4</v>
      </c>
      <c r="T1504" t="s">
        <v>34</v>
      </c>
      <c r="U1504">
        <v>648000</v>
      </c>
      <c r="V1504">
        <v>162000</v>
      </c>
      <c r="W1504">
        <v>486000</v>
      </c>
      <c r="X1504">
        <v>381710.12</v>
      </c>
      <c r="Y1504">
        <v>103945</v>
      </c>
      <c r="Z1504">
        <v>21.39</v>
      </c>
    </row>
    <row r="1505" spans="1:26" ht="15.6" x14ac:dyDescent="0.3">
      <c r="A1505" t="s">
        <v>2133</v>
      </c>
      <c r="B1505" s="9">
        <v>45552</v>
      </c>
      <c r="C1505" t="s">
        <v>398</v>
      </c>
      <c r="D1505" t="s">
        <v>77</v>
      </c>
      <c r="E1505" t="s">
        <v>28</v>
      </c>
      <c r="F1505" t="s">
        <v>5754</v>
      </c>
      <c r="G1505" t="s">
        <v>5723</v>
      </c>
      <c r="H1505" t="s">
        <v>73</v>
      </c>
      <c r="I1505" t="s">
        <v>160</v>
      </c>
      <c r="J1505" t="s">
        <v>40</v>
      </c>
      <c r="K1505" t="s">
        <v>32</v>
      </c>
      <c r="L1505" t="s">
        <v>5727</v>
      </c>
      <c r="M1505">
        <v>1</v>
      </c>
      <c r="N1505">
        <v>6500</v>
      </c>
      <c r="O1505" s="7">
        <f>Table1[[#This Row],[Cost_of_Goods]]/Table1[[#This Row],[Quantity]]</f>
        <v>4002.89</v>
      </c>
      <c r="P1505" s="3" t="s">
        <v>5767</v>
      </c>
      <c r="Q1505">
        <v>1355.34</v>
      </c>
      <c r="R1505" t="s">
        <v>5724</v>
      </c>
      <c r="S1505">
        <v>5</v>
      </c>
      <c r="T1505" t="s">
        <v>34</v>
      </c>
      <c r="U1505">
        <v>6500</v>
      </c>
      <c r="V1505">
        <v>325</v>
      </c>
      <c r="W1505">
        <v>6175</v>
      </c>
      <c r="X1505">
        <v>4002.89</v>
      </c>
      <c r="Y1505">
        <v>816.77</v>
      </c>
      <c r="Z1505">
        <v>13.23</v>
      </c>
    </row>
    <row r="1506" spans="1:26" x14ac:dyDescent="0.3">
      <c r="A1506" t="s">
        <v>2134</v>
      </c>
      <c r="B1506" s="9">
        <v>45834</v>
      </c>
      <c r="C1506" t="s">
        <v>272</v>
      </c>
      <c r="D1506" t="s">
        <v>114</v>
      </c>
      <c r="E1506" t="s">
        <v>28</v>
      </c>
      <c r="F1506" t="s">
        <v>5750</v>
      </c>
      <c r="G1506" t="s">
        <v>5732</v>
      </c>
      <c r="H1506" t="s">
        <v>184</v>
      </c>
      <c r="I1506" t="s">
        <v>438</v>
      </c>
      <c r="J1506" t="s">
        <v>46</v>
      </c>
      <c r="K1506" t="s">
        <v>32</v>
      </c>
      <c r="L1506" t="s">
        <v>5727</v>
      </c>
      <c r="M1506">
        <v>1</v>
      </c>
      <c r="N1506">
        <v>3200</v>
      </c>
      <c r="O1506" s="7">
        <f>Table1[[#This Row],[Cost_of_Goods]]/Table1[[#This Row],[Quantity]]</f>
        <v>1486.75</v>
      </c>
      <c r="P1506">
        <v>20</v>
      </c>
      <c r="Q1506">
        <v>370.05</v>
      </c>
      <c r="R1506" t="s">
        <v>5724</v>
      </c>
      <c r="S1506">
        <v>4</v>
      </c>
      <c r="T1506" t="s">
        <v>34</v>
      </c>
      <c r="U1506">
        <v>3200</v>
      </c>
      <c r="V1506">
        <v>640</v>
      </c>
      <c r="W1506">
        <v>2560</v>
      </c>
      <c r="X1506">
        <v>1486.75</v>
      </c>
      <c r="Y1506">
        <v>703.2</v>
      </c>
      <c r="Z1506">
        <v>27.47</v>
      </c>
    </row>
    <row r="1507" spans="1:26" x14ac:dyDescent="0.3">
      <c r="A1507" t="s">
        <v>2135</v>
      </c>
      <c r="B1507" s="9">
        <v>46099</v>
      </c>
      <c r="C1507" t="s">
        <v>2136</v>
      </c>
      <c r="D1507" t="s">
        <v>98</v>
      </c>
      <c r="E1507" t="s">
        <v>38</v>
      </c>
      <c r="F1507" t="s">
        <v>5739</v>
      </c>
      <c r="G1507" t="s">
        <v>5729</v>
      </c>
      <c r="H1507" t="s">
        <v>169</v>
      </c>
      <c r="I1507" t="s">
        <v>153</v>
      </c>
      <c r="J1507" t="s">
        <v>40</v>
      </c>
      <c r="K1507" t="s">
        <v>32</v>
      </c>
      <c r="L1507" t="s">
        <v>33</v>
      </c>
      <c r="M1507">
        <v>5</v>
      </c>
      <c r="N1507">
        <v>4200</v>
      </c>
      <c r="O1507" s="7">
        <f>Table1[[#This Row],[Cost_of_Goods]]/Table1[[#This Row],[Quantity]]</f>
        <v>2057.2779999999998</v>
      </c>
      <c r="P1507">
        <v>15</v>
      </c>
      <c r="Q1507">
        <v>561.57000000000005</v>
      </c>
      <c r="R1507" t="s">
        <v>5724</v>
      </c>
      <c r="S1507">
        <v>5</v>
      </c>
      <c r="T1507" t="s">
        <v>34</v>
      </c>
      <c r="U1507">
        <v>21000</v>
      </c>
      <c r="V1507">
        <v>3150</v>
      </c>
      <c r="W1507">
        <v>17850</v>
      </c>
      <c r="X1507">
        <v>10286.39</v>
      </c>
      <c r="Y1507">
        <v>7002.04</v>
      </c>
      <c r="Z1507">
        <v>39.229999999999997</v>
      </c>
    </row>
    <row r="1508" spans="1:26" x14ac:dyDescent="0.3">
      <c r="A1508" t="s">
        <v>2137</v>
      </c>
      <c r="B1508" s="9">
        <v>46060</v>
      </c>
      <c r="C1508" t="s">
        <v>1911</v>
      </c>
      <c r="D1508" t="s">
        <v>366</v>
      </c>
      <c r="E1508" t="s">
        <v>28</v>
      </c>
      <c r="F1508" t="s">
        <v>5758</v>
      </c>
      <c r="G1508" t="s">
        <v>5723</v>
      </c>
      <c r="H1508" t="s">
        <v>131</v>
      </c>
      <c r="I1508" t="s">
        <v>135</v>
      </c>
      <c r="J1508" t="s">
        <v>63</v>
      </c>
      <c r="K1508" t="s">
        <v>32</v>
      </c>
      <c r="L1508" t="s">
        <v>90</v>
      </c>
      <c r="M1508">
        <v>3</v>
      </c>
      <c r="N1508">
        <v>22000</v>
      </c>
      <c r="O1508" s="7">
        <f>Table1[[#This Row],[Cost_of_Goods]]/Table1[[#This Row],[Quantity]]</f>
        <v>14665.779999999999</v>
      </c>
      <c r="P1508">
        <v>15</v>
      </c>
      <c r="Q1508">
        <v>497.47</v>
      </c>
      <c r="R1508" t="s">
        <v>5724</v>
      </c>
      <c r="S1508">
        <v>4</v>
      </c>
      <c r="T1508" t="s">
        <v>34</v>
      </c>
      <c r="U1508">
        <v>66000</v>
      </c>
      <c r="V1508">
        <v>9900</v>
      </c>
      <c r="W1508">
        <v>56100</v>
      </c>
      <c r="X1508">
        <v>43997.34</v>
      </c>
      <c r="Y1508">
        <v>11605.19</v>
      </c>
      <c r="Z1508">
        <v>20.69</v>
      </c>
    </row>
    <row r="1509" spans="1:26" x14ac:dyDescent="0.3">
      <c r="A1509" t="s">
        <v>2138</v>
      </c>
      <c r="B1509" s="9">
        <v>46033</v>
      </c>
      <c r="C1509" t="s">
        <v>848</v>
      </c>
      <c r="D1509" t="s">
        <v>188</v>
      </c>
      <c r="E1509" t="s">
        <v>121</v>
      </c>
      <c r="F1509" t="s">
        <v>5731</v>
      </c>
      <c r="G1509" t="s">
        <v>5743</v>
      </c>
      <c r="H1509" t="s">
        <v>94</v>
      </c>
      <c r="I1509" t="s">
        <v>95</v>
      </c>
      <c r="J1509" t="s">
        <v>31</v>
      </c>
      <c r="K1509" t="s">
        <v>5726</v>
      </c>
      <c r="L1509" t="s">
        <v>54</v>
      </c>
      <c r="M1509">
        <v>1</v>
      </c>
      <c r="N1509">
        <v>12500</v>
      </c>
      <c r="O1509" s="7">
        <f>Table1[[#This Row],[Cost_of_Goods]]/Table1[[#This Row],[Quantity]]</f>
        <v>7352.37</v>
      </c>
      <c r="P1509">
        <v>0</v>
      </c>
      <c r="Q1509">
        <v>423.36</v>
      </c>
      <c r="R1509" t="s">
        <v>5724</v>
      </c>
      <c r="S1509">
        <v>4</v>
      </c>
      <c r="T1509" t="s">
        <v>34</v>
      </c>
      <c r="U1509">
        <v>12500</v>
      </c>
      <c r="V1509">
        <v>0</v>
      </c>
      <c r="W1509">
        <v>12500</v>
      </c>
      <c r="X1509">
        <v>7352.37</v>
      </c>
      <c r="Y1509">
        <v>4724.2700000000004</v>
      </c>
      <c r="Z1509">
        <v>37.79</v>
      </c>
    </row>
    <row r="1510" spans="1:26" x14ac:dyDescent="0.3">
      <c r="A1510" t="s">
        <v>2139</v>
      </c>
      <c r="B1510" s="9">
        <v>46201</v>
      </c>
      <c r="C1510" t="s">
        <v>1000</v>
      </c>
      <c r="D1510" t="s">
        <v>342</v>
      </c>
      <c r="E1510" t="s">
        <v>38</v>
      </c>
      <c r="F1510" t="s">
        <v>5731</v>
      </c>
      <c r="G1510" t="s">
        <v>5732</v>
      </c>
      <c r="H1510" t="s">
        <v>184</v>
      </c>
      <c r="I1510" t="s">
        <v>438</v>
      </c>
      <c r="J1510" t="s">
        <v>31</v>
      </c>
      <c r="K1510" t="s">
        <v>53</v>
      </c>
      <c r="L1510" t="s">
        <v>5730</v>
      </c>
      <c r="M1510">
        <v>5</v>
      </c>
      <c r="N1510">
        <v>2200</v>
      </c>
      <c r="O1510" s="7">
        <f>Table1[[#This Row],[Cost_of_Goods]]/Table1[[#This Row],[Quantity]]</f>
        <v>1141.732</v>
      </c>
      <c r="P1510">
        <v>10</v>
      </c>
      <c r="Q1510">
        <v>838.41</v>
      </c>
      <c r="R1510" t="s">
        <v>5724</v>
      </c>
      <c r="S1510">
        <v>4</v>
      </c>
      <c r="T1510" t="s">
        <v>34</v>
      </c>
      <c r="U1510">
        <v>11000</v>
      </c>
      <c r="V1510">
        <v>1100</v>
      </c>
      <c r="W1510">
        <v>9900</v>
      </c>
      <c r="X1510">
        <v>5708.66</v>
      </c>
      <c r="Y1510">
        <v>3352.93</v>
      </c>
      <c r="Z1510">
        <v>33.869999999999997</v>
      </c>
    </row>
    <row r="1511" spans="1:26" x14ac:dyDescent="0.3">
      <c r="A1511" t="s">
        <v>2140</v>
      </c>
      <c r="B1511" s="9">
        <v>45382</v>
      </c>
      <c r="C1511" t="s">
        <v>865</v>
      </c>
      <c r="D1511" t="s">
        <v>117</v>
      </c>
      <c r="E1511" t="s">
        <v>109</v>
      </c>
      <c r="F1511" t="s">
        <v>5728</v>
      </c>
      <c r="G1511" t="s">
        <v>5729</v>
      </c>
      <c r="H1511" t="s">
        <v>213</v>
      </c>
      <c r="I1511" t="s">
        <v>190</v>
      </c>
      <c r="J1511" t="s">
        <v>31</v>
      </c>
      <c r="K1511" t="s">
        <v>5726</v>
      </c>
      <c r="L1511" t="s">
        <v>54</v>
      </c>
      <c r="M1511">
        <v>2</v>
      </c>
      <c r="N1511">
        <v>2800</v>
      </c>
      <c r="O1511" s="7">
        <f>Table1[[#This Row],[Cost_of_Goods]]/Table1[[#This Row],[Quantity]]</f>
        <v>1617.9849999999999</v>
      </c>
      <c r="P1511">
        <v>25</v>
      </c>
      <c r="Q1511">
        <v>1241.7</v>
      </c>
      <c r="R1511" t="s">
        <v>5724</v>
      </c>
      <c r="S1511">
        <v>5</v>
      </c>
      <c r="T1511" t="s">
        <v>34</v>
      </c>
      <c r="U1511">
        <v>5600</v>
      </c>
      <c r="V1511">
        <v>1400</v>
      </c>
      <c r="W1511">
        <v>4200</v>
      </c>
      <c r="X1511">
        <v>3235.97</v>
      </c>
      <c r="Y1511">
        <v>-277.67</v>
      </c>
      <c r="Z1511">
        <v>-6.61</v>
      </c>
    </row>
    <row r="1512" spans="1:26" x14ac:dyDescent="0.3">
      <c r="A1512" t="s">
        <v>2141</v>
      </c>
      <c r="B1512" s="9">
        <v>45805</v>
      </c>
      <c r="C1512" t="s">
        <v>532</v>
      </c>
      <c r="D1512" t="s">
        <v>159</v>
      </c>
      <c r="E1512" t="s">
        <v>28</v>
      </c>
      <c r="F1512" t="s">
        <v>5749</v>
      </c>
      <c r="G1512" t="s">
        <v>5732</v>
      </c>
      <c r="H1512" t="s">
        <v>184</v>
      </c>
      <c r="I1512" t="s">
        <v>185</v>
      </c>
      <c r="J1512" t="s">
        <v>31</v>
      </c>
      <c r="K1512" t="s">
        <v>5726</v>
      </c>
      <c r="L1512" t="s">
        <v>5730</v>
      </c>
      <c r="M1512">
        <v>9</v>
      </c>
      <c r="N1512">
        <v>85000</v>
      </c>
      <c r="O1512" s="7">
        <f>Table1[[#This Row],[Cost_of_Goods]]/Table1[[#This Row],[Quantity]]</f>
        <v>49217.563333333332</v>
      </c>
      <c r="P1512">
        <v>0</v>
      </c>
      <c r="Q1512">
        <v>1525.93</v>
      </c>
      <c r="R1512" t="s">
        <v>5724</v>
      </c>
      <c r="S1512">
        <v>5</v>
      </c>
      <c r="T1512" t="s">
        <v>34</v>
      </c>
      <c r="U1512">
        <v>765000</v>
      </c>
      <c r="V1512">
        <v>0</v>
      </c>
      <c r="W1512">
        <v>765000</v>
      </c>
      <c r="X1512">
        <v>442958.07</v>
      </c>
      <c r="Y1512">
        <v>320516</v>
      </c>
      <c r="Z1512">
        <v>41.9</v>
      </c>
    </row>
    <row r="1513" spans="1:26" x14ac:dyDescent="0.3">
      <c r="A1513" t="s">
        <v>2142</v>
      </c>
      <c r="B1513" s="9">
        <v>45536</v>
      </c>
      <c r="C1513" t="s">
        <v>1552</v>
      </c>
      <c r="D1513" t="s">
        <v>130</v>
      </c>
      <c r="E1513" t="s">
        <v>38</v>
      </c>
      <c r="F1513" t="s">
        <v>5757</v>
      </c>
      <c r="G1513" t="s">
        <v>5733</v>
      </c>
      <c r="H1513" t="s">
        <v>68</v>
      </c>
      <c r="I1513" t="s">
        <v>69</v>
      </c>
      <c r="J1513" t="s">
        <v>31</v>
      </c>
      <c r="K1513" t="s">
        <v>5726</v>
      </c>
      <c r="L1513" t="s">
        <v>54</v>
      </c>
      <c r="M1513">
        <v>1</v>
      </c>
      <c r="N1513">
        <v>2500</v>
      </c>
      <c r="O1513" s="7">
        <f>Table1[[#This Row],[Cost_of_Goods]]/Table1[[#This Row],[Quantity]]</f>
        <v>1981.56</v>
      </c>
      <c r="P1513">
        <v>0</v>
      </c>
      <c r="Q1513">
        <v>1075.0999999999999</v>
      </c>
      <c r="R1513" t="s">
        <v>5724</v>
      </c>
      <c r="S1513">
        <v>2</v>
      </c>
      <c r="T1513" t="s">
        <v>34</v>
      </c>
      <c r="U1513">
        <v>2500</v>
      </c>
      <c r="V1513">
        <v>0</v>
      </c>
      <c r="W1513">
        <v>2500</v>
      </c>
      <c r="X1513">
        <v>1981.56</v>
      </c>
      <c r="Y1513">
        <v>-556.66</v>
      </c>
      <c r="Z1513">
        <v>-22.27</v>
      </c>
    </row>
    <row r="1514" spans="1:26" x14ac:dyDescent="0.3">
      <c r="A1514" t="s">
        <v>2143</v>
      </c>
      <c r="B1514" s="9">
        <v>45592</v>
      </c>
      <c r="C1514" t="s">
        <v>36</v>
      </c>
      <c r="D1514" t="s">
        <v>162</v>
      </c>
      <c r="E1514" t="s">
        <v>50</v>
      </c>
      <c r="F1514" t="s">
        <v>5754</v>
      </c>
      <c r="G1514" t="s">
        <v>5733</v>
      </c>
      <c r="H1514" t="s">
        <v>5734</v>
      </c>
      <c r="I1514" t="s">
        <v>57</v>
      </c>
      <c r="J1514" t="s">
        <v>40</v>
      </c>
      <c r="K1514" t="s">
        <v>5726</v>
      </c>
      <c r="L1514" t="s">
        <v>54</v>
      </c>
      <c r="M1514">
        <v>4</v>
      </c>
      <c r="N1514">
        <v>3200</v>
      </c>
      <c r="O1514" s="7">
        <f>Table1[[#This Row],[Cost_of_Goods]]/Table1[[#This Row],[Quantity]]</f>
        <v>1667.2825</v>
      </c>
      <c r="P1514">
        <v>20</v>
      </c>
      <c r="Q1514">
        <v>243.53</v>
      </c>
      <c r="R1514" t="s">
        <v>5724</v>
      </c>
      <c r="S1514">
        <v>5</v>
      </c>
      <c r="T1514" t="s">
        <v>34</v>
      </c>
      <c r="U1514">
        <v>12800</v>
      </c>
      <c r="V1514">
        <v>2560</v>
      </c>
      <c r="W1514">
        <v>10240</v>
      </c>
      <c r="X1514">
        <v>6669.13</v>
      </c>
      <c r="Y1514">
        <v>3327.34</v>
      </c>
      <c r="Z1514">
        <v>32.49</v>
      </c>
    </row>
    <row r="1515" spans="1:26" x14ac:dyDescent="0.3">
      <c r="A1515" t="s">
        <v>2144</v>
      </c>
      <c r="B1515" s="9">
        <v>45701</v>
      </c>
      <c r="C1515" t="s">
        <v>590</v>
      </c>
      <c r="D1515" t="s">
        <v>162</v>
      </c>
      <c r="E1515" t="s">
        <v>50</v>
      </c>
      <c r="F1515" t="s">
        <v>5747</v>
      </c>
      <c r="G1515" t="s">
        <v>5732</v>
      </c>
      <c r="H1515" t="s">
        <v>51</v>
      </c>
      <c r="I1515" t="s">
        <v>83</v>
      </c>
      <c r="J1515" t="s">
        <v>31</v>
      </c>
      <c r="K1515" t="s">
        <v>53</v>
      </c>
      <c r="L1515" t="s">
        <v>5727</v>
      </c>
      <c r="M1515">
        <v>1</v>
      </c>
      <c r="N1515">
        <v>3200</v>
      </c>
      <c r="O1515" s="7">
        <f>Table1[[#This Row],[Cost_of_Goods]]/Table1[[#This Row],[Quantity]]</f>
        <v>1592.3</v>
      </c>
      <c r="P1515">
        <v>25</v>
      </c>
      <c r="Q1515">
        <v>1654.38</v>
      </c>
      <c r="R1515" t="s">
        <v>5724</v>
      </c>
      <c r="S1515">
        <v>4</v>
      </c>
      <c r="T1515" t="s">
        <v>5752</v>
      </c>
      <c r="U1515">
        <v>3200</v>
      </c>
      <c r="V1515">
        <v>800</v>
      </c>
      <c r="W1515">
        <v>2400</v>
      </c>
      <c r="X1515">
        <v>1592.3</v>
      </c>
      <c r="Y1515">
        <v>-846.68</v>
      </c>
      <c r="Z1515">
        <v>-35.28</v>
      </c>
    </row>
    <row r="1516" spans="1:26" x14ac:dyDescent="0.3">
      <c r="A1516" t="s">
        <v>2145</v>
      </c>
      <c r="B1516" s="9">
        <v>46138</v>
      </c>
      <c r="C1516" t="s">
        <v>1068</v>
      </c>
      <c r="D1516" t="s">
        <v>188</v>
      </c>
      <c r="E1516" t="s">
        <v>121</v>
      </c>
      <c r="F1516" t="s">
        <v>5747</v>
      </c>
      <c r="G1516" t="s">
        <v>5733</v>
      </c>
      <c r="H1516" t="s">
        <v>144</v>
      </c>
      <c r="I1516" t="s">
        <v>156</v>
      </c>
      <c r="J1516" t="s">
        <v>46</v>
      </c>
      <c r="K1516" t="s">
        <v>5726</v>
      </c>
      <c r="L1516" t="s">
        <v>33</v>
      </c>
      <c r="M1516">
        <v>1</v>
      </c>
      <c r="N1516">
        <v>12500</v>
      </c>
      <c r="O1516" s="7">
        <f>Table1[[#This Row],[Cost_of_Goods]]/Table1[[#This Row],[Quantity]]</f>
        <v>9263.08</v>
      </c>
      <c r="P1516">
        <v>5</v>
      </c>
      <c r="Q1516">
        <v>682.84</v>
      </c>
      <c r="R1516" t="s">
        <v>5724</v>
      </c>
      <c r="S1516">
        <v>5</v>
      </c>
      <c r="T1516" t="s">
        <v>5752</v>
      </c>
      <c r="U1516">
        <v>12500</v>
      </c>
      <c r="V1516">
        <v>625</v>
      </c>
      <c r="W1516">
        <v>11875</v>
      </c>
      <c r="X1516">
        <v>9263.08</v>
      </c>
      <c r="Y1516">
        <v>1929.08</v>
      </c>
      <c r="Z1516">
        <v>16.239999999999998</v>
      </c>
    </row>
    <row r="1517" spans="1:26" x14ac:dyDescent="0.3">
      <c r="A1517" t="s">
        <v>2146</v>
      </c>
      <c r="B1517" s="9">
        <v>45540</v>
      </c>
      <c r="C1517" t="s">
        <v>418</v>
      </c>
      <c r="D1517" t="s">
        <v>305</v>
      </c>
      <c r="E1517" t="s">
        <v>38</v>
      </c>
      <c r="F1517" t="s">
        <v>5753</v>
      </c>
      <c r="G1517" t="s">
        <v>5729</v>
      </c>
      <c r="H1517" t="s">
        <v>169</v>
      </c>
      <c r="I1517" t="s">
        <v>153</v>
      </c>
      <c r="J1517" t="s">
        <v>40</v>
      </c>
      <c r="K1517" t="s">
        <v>53</v>
      </c>
      <c r="L1517" t="s">
        <v>90</v>
      </c>
      <c r="M1517">
        <v>9</v>
      </c>
      <c r="N1517">
        <v>1200</v>
      </c>
      <c r="O1517" s="7">
        <f>Table1[[#This Row],[Cost_of_Goods]]/Table1[[#This Row],[Quantity]]</f>
        <v>665.40111111111105</v>
      </c>
      <c r="P1517">
        <v>30</v>
      </c>
      <c r="Q1517">
        <v>1745</v>
      </c>
      <c r="R1517" t="s">
        <v>5724</v>
      </c>
      <c r="S1517">
        <v>3</v>
      </c>
      <c r="T1517" t="s">
        <v>102</v>
      </c>
      <c r="U1517">
        <v>10800</v>
      </c>
      <c r="V1517">
        <v>3240</v>
      </c>
      <c r="W1517">
        <v>7560</v>
      </c>
      <c r="X1517">
        <v>5988.61</v>
      </c>
      <c r="Y1517">
        <v>-173.61</v>
      </c>
      <c r="Z1517">
        <v>-2.2999999999999998</v>
      </c>
    </row>
    <row r="1518" spans="1:26" x14ac:dyDescent="0.3">
      <c r="A1518" t="s">
        <v>2147</v>
      </c>
      <c r="B1518" s="9">
        <v>45923</v>
      </c>
      <c r="C1518" t="s">
        <v>2148</v>
      </c>
      <c r="D1518" t="s">
        <v>60</v>
      </c>
      <c r="E1518" t="s">
        <v>38</v>
      </c>
      <c r="F1518" t="s">
        <v>5756</v>
      </c>
      <c r="G1518" t="s">
        <v>5729</v>
      </c>
      <c r="H1518" t="s">
        <v>213</v>
      </c>
      <c r="I1518" t="s">
        <v>190</v>
      </c>
      <c r="J1518" t="s">
        <v>63</v>
      </c>
      <c r="K1518" t="s">
        <v>53</v>
      </c>
      <c r="L1518" t="s">
        <v>54</v>
      </c>
      <c r="M1518">
        <v>7</v>
      </c>
      <c r="N1518">
        <v>3500</v>
      </c>
      <c r="O1518" s="7">
        <f>Table1[[#This Row],[Cost_of_Goods]]/Table1[[#This Row],[Quantity]]</f>
        <v>2561.4385714285713</v>
      </c>
      <c r="P1518">
        <v>10</v>
      </c>
      <c r="Q1518">
        <v>1512.21</v>
      </c>
      <c r="R1518" t="s">
        <v>5724</v>
      </c>
      <c r="S1518">
        <v>4</v>
      </c>
      <c r="T1518" t="s">
        <v>5752</v>
      </c>
      <c r="U1518">
        <v>24500</v>
      </c>
      <c r="V1518">
        <v>2450</v>
      </c>
      <c r="W1518">
        <v>22050</v>
      </c>
      <c r="X1518">
        <v>17930.07</v>
      </c>
      <c r="Y1518">
        <v>2607.7199999999998</v>
      </c>
      <c r="Z1518">
        <v>11.83</v>
      </c>
    </row>
    <row r="1519" spans="1:26" x14ac:dyDescent="0.3">
      <c r="A1519" t="s">
        <v>2149</v>
      </c>
      <c r="B1519" s="9">
        <v>45984</v>
      </c>
      <c r="C1519" t="s">
        <v>1911</v>
      </c>
      <c r="D1519" t="s">
        <v>401</v>
      </c>
      <c r="E1519" t="s">
        <v>109</v>
      </c>
      <c r="F1519" t="s">
        <v>5760</v>
      </c>
      <c r="G1519" t="s">
        <v>5732</v>
      </c>
      <c r="H1519" t="s">
        <v>61</v>
      </c>
      <c r="I1519" t="s">
        <v>62</v>
      </c>
      <c r="J1519" t="s">
        <v>46</v>
      </c>
      <c r="K1519" t="s">
        <v>32</v>
      </c>
      <c r="L1519" t="s">
        <v>5727</v>
      </c>
      <c r="M1519">
        <v>9</v>
      </c>
      <c r="N1519">
        <v>12500</v>
      </c>
      <c r="O1519" s="7">
        <f>Table1[[#This Row],[Cost_of_Goods]]/Table1[[#This Row],[Quantity]]</f>
        <v>7072.71</v>
      </c>
      <c r="P1519">
        <v>10</v>
      </c>
      <c r="Q1519">
        <v>808.22</v>
      </c>
      <c r="R1519" t="s">
        <v>5724</v>
      </c>
      <c r="S1519">
        <v>2</v>
      </c>
      <c r="T1519" t="s">
        <v>34</v>
      </c>
      <c r="U1519">
        <v>112500</v>
      </c>
      <c r="V1519">
        <v>11250</v>
      </c>
      <c r="W1519">
        <v>101250</v>
      </c>
      <c r="X1519">
        <v>63654.39</v>
      </c>
      <c r="Y1519">
        <v>36787.39</v>
      </c>
      <c r="Z1519">
        <v>36.33</v>
      </c>
    </row>
    <row r="1520" spans="1:26" x14ac:dyDescent="0.3">
      <c r="A1520" t="s">
        <v>2150</v>
      </c>
      <c r="B1520" s="9">
        <v>46101</v>
      </c>
      <c r="C1520" t="s">
        <v>2130</v>
      </c>
      <c r="D1520" t="s">
        <v>37</v>
      </c>
      <c r="E1520" t="s">
        <v>38</v>
      </c>
      <c r="F1520" t="s">
        <v>5757</v>
      </c>
      <c r="G1520" t="s">
        <v>5729</v>
      </c>
      <c r="H1520" t="s">
        <v>213</v>
      </c>
      <c r="I1520" t="s">
        <v>190</v>
      </c>
      <c r="J1520" t="s">
        <v>63</v>
      </c>
      <c r="K1520" t="s">
        <v>32</v>
      </c>
      <c r="L1520" t="s">
        <v>54</v>
      </c>
      <c r="M1520">
        <v>7</v>
      </c>
      <c r="N1520">
        <v>1800</v>
      </c>
      <c r="O1520" s="7">
        <f>Table1[[#This Row],[Cost_of_Goods]]/Table1[[#This Row],[Quantity]]</f>
        <v>935.13428571428562</v>
      </c>
      <c r="P1520">
        <v>20</v>
      </c>
      <c r="Q1520">
        <v>1413.94</v>
      </c>
      <c r="R1520" t="s">
        <v>5724</v>
      </c>
      <c r="S1520">
        <v>4</v>
      </c>
      <c r="T1520" t="s">
        <v>34</v>
      </c>
      <c r="U1520">
        <v>12600</v>
      </c>
      <c r="V1520">
        <v>2520</v>
      </c>
      <c r="W1520">
        <v>10080</v>
      </c>
      <c r="X1520">
        <v>6545.94</v>
      </c>
      <c r="Y1520">
        <v>2120.12</v>
      </c>
      <c r="Z1520">
        <v>21.03</v>
      </c>
    </row>
    <row r="1521" spans="1:26" x14ac:dyDescent="0.3">
      <c r="A1521" t="s">
        <v>2151</v>
      </c>
      <c r="B1521" s="9">
        <v>45467</v>
      </c>
      <c r="C1521" t="s">
        <v>519</v>
      </c>
      <c r="D1521" t="s">
        <v>183</v>
      </c>
      <c r="E1521" t="s">
        <v>50</v>
      </c>
      <c r="F1521" t="s">
        <v>5751</v>
      </c>
      <c r="G1521" t="s">
        <v>5733</v>
      </c>
      <c r="H1521" t="s">
        <v>5734</v>
      </c>
      <c r="I1521" t="s">
        <v>57</v>
      </c>
      <c r="J1521" t="s">
        <v>31</v>
      </c>
      <c r="K1521" t="s">
        <v>5726</v>
      </c>
      <c r="L1521" t="s">
        <v>90</v>
      </c>
      <c r="M1521">
        <v>1</v>
      </c>
      <c r="N1521">
        <v>450</v>
      </c>
      <c r="O1521" s="7">
        <f>Table1[[#This Row],[Cost_of_Goods]]/Table1[[#This Row],[Quantity]]</f>
        <v>260.58</v>
      </c>
      <c r="P1521">
        <v>25</v>
      </c>
      <c r="Q1521">
        <v>166.62</v>
      </c>
      <c r="R1521" t="s">
        <v>5724</v>
      </c>
      <c r="S1521">
        <v>5</v>
      </c>
      <c r="T1521" t="s">
        <v>34</v>
      </c>
      <c r="U1521">
        <v>450</v>
      </c>
      <c r="V1521">
        <v>112.5</v>
      </c>
      <c r="W1521">
        <v>337.5</v>
      </c>
      <c r="X1521">
        <v>260.58</v>
      </c>
      <c r="Y1521">
        <v>-89.7</v>
      </c>
      <c r="Z1521">
        <v>-26.58</v>
      </c>
    </row>
    <row r="1522" spans="1:26" ht="15.6" x14ac:dyDescent="0.3">
      <c r="A1522" t="s">
        <v>2152</v>
      </c>
      <c r="B1522" s="9">
        <v>45478</v>
      </c>
      <c r="C1522" t="s">
        <v>298</v>
      </c>
      <c r="D1522" t="s">
        <v>222</v>
      </c>
      <c r="E1522" t="s">
        <v>50</v>
      </c>
      <c r="F1522" t="s">
        <v>5725</v>
      </c>
      <c r="G1522" t="s">
        <v>5743</v>
      </c>
      <c r="H1522" t="s">
        <v>5744</v>
      </c>
      <c r="I1522" s="3" t="s">
        <v>5767</v>
      </c>
      <c r="J1522" t="s">
        <v>46</v>
      </c>
      <c r="K1522" t="s">
        <v>32</v>
      </c>
      <c r="L1522" t="s">
        <v>54</v>
      </c>
      <c r="M1522">
        <v>1</v>
      </c>
      <c r="N1522">
        <v>8500</v>
      </c>
      <c r="O1522" s="7">
        <f>Table1[[#This Row],[Cost_of_Goods]]/Table1[[#This Row],[Quantity]]</f>
        <v>6958.49</v>
      </c>
      <c r="P1522">
        <v>0</v>
      </c>
      <c r="Q1522">
        <v>127.71</v>
      </c>
      <c r="R1522" t="s">
        <v>5724</v>
      </c>
      <c r="S1522">
        <v>4</v>
      </c>
      <c r="T1522" t="s">
        <v>34</v>
      </c>
      <c r="U1522">
        <v>8500</v>
      </c>
      <c r="V1522">
        <v>0</v>
      </c>
      <c r="W1522">
        <v>8500</v>
      </c>
      <c r="X1522">
        <v>6958.49</v>
      </c>
      <c r="Y1522">
        <v>1413.8</v>
      </c>
      <c r="Z1522">
        <v>16.63</v>
      </c>
    </row>
    <row r="1523" spans="1:26" x14ac:dyDescent="0.3">
      <c r="A1523" t="s">
        <v>2153</v>
      </c>
      <c r="B1523" s="9">
        <v>46101</v>
      </c>
      <c r="C1523" t="s">
        <v>1696</v>
      </c>
      <c r="D1523" t="s">
        <v>89</v>
      </c>
      <c r="E1523" t="s">
        <v>28</v>
      </c>
      <c r="F1523" t="s">
        <v>5761</v>
      </c>
      <c r="G1523" t="s">
        <v>5729</v>
      </c>
      <c r="H1523" t="s">
        <v>169</v>
      </c>
      <c r="I1523" t="s">
        <v>153</v>
      </c>
      <c r="J1523" t="s">
        <v>63</v>
      </c>
      <c r="K1523" t="s">
        <v>32</v>
      </c>
      <c r="L1523" t="s">
        <v>54</v>
      </c>
      <c r="M1523">
        <v>1</v>
      </c>
      <c r="N1523">
        <v>18500</v>
      </c>
      <c r="O1523" s="7">
        <f>Table1[[#This Row],[Cost_of_Goods]]/Table1[[#This Row],[Quantity]]</f>
        <v>10131.209999999999</v>
      </c>
      <c r="P1523">
        <v>20</v>
      </c>
      <c r="Q1523">
        <v>725.63</v>
      </c>
      <c r="R1523" t="s">
        <v>5724</v>
      </c>
      <c r="S1523">
        <v>5</v>
      </c>
      <c r="T1523" t="s">
        <v>34</v>
      </c>
      <c r="U1523">
        <v>18500</v>
      </c>
      <c r="V1523">
        <v>3700</v>
      </c>
      <c r="W1523">
        <v>14800</v>
      </c>
      <c r="X1523">
        <v>10131.209999999999</v>
      </c>
      <c r="Y1523">
        <v>3943.16</v>
      </c>
      <c r="Z1523">
        <v>26.64</v>
      </c>
    </row>
    <row r="1524" spans="1:26" x14ac:dyDescent="0.3">
      <c r="A1524" t="s">
        <v>2154</v>
      </c>
      <c r="B1524" s="9">
        <v>45534</v>
      </c>
      <c r="C1524" t="s">
        <v>1622</v>
      </c>
      <c r="D1524" t="s">
        <v>276</v>
      </c>
      <c r="E1524" t="s">
        <v>121</v>
      </c>
      <c r="F1524" t="s">
        <v>5735</v>
      </c>
      <c r="G1524" t="s">
        <v>5729</v>
      </c>
      <c r="H1524" t="s">
        <v>5740</v>
      </c>
      <c r="I1524" t="s">
        <v>80</v>
      </c>
      <c r="J1524" t="s">
        <v>46</v>
      </c>
      <c r="K1524" t="s">
        <v>5726</v>
      </c>
      <c r="L1524" t="s">
        <v>54</v>
      </c>
      <c r="M1524">
        <v>4</v>
      </c>
      <c r="N1524">
        <v>10500</v>
      </c>
      <c r="O1524" s="7">
        <f>Table1[[#This Row],[Cost_of_Goods]]/Table1[[#This Row],[Quantity]]</f>
        <v>7612.63</v>
      </c>
      <c r="P1524">
        <v>10</v>
      </c>
      <c r="Q1524">
        <v>406.13</v>
      </c>
      <c r="R1524" t="s">
        <v>5724</v>
      </c>
      <c r="S1524">
        <v>5</v>
      </c>
      <c r="T1524" t="s">
        <v>34</v>
      </c>
      <c r="U1524">
        <v>42000</v>
      </c>
      <c r="V1524">
        <v>4200</v>
      </c>
      <c r="W1524">
        <v>37800</v>
      </c>
      <c r="X1524">
        <v>30450.52</v>
      </c>
      <c r="Y1524">
        <v>6943.35</v>
      </c>
      <c r="Z1524">
        <v>18.37</v>
      </c>
    </row>
    <row r="1525" spans="1:26" x14ac:dyDescent="0.3">
      <c r="A1525" t="s">
        <v>2155</v>
      </c>
      <c r="B1525" s="9">
        <v>45858</v>
      </c>
      <c r="C1525" t="s">
        <v>1004</v>
      </c>
      <c r="D1525" t="s">
        <v>98</v>
      </c>
      <c r="E1525" t="s">
        <v>38</v>
      </c>
      <c r="F1525" t="s">
        <v>5722</v>
      </c>
      <c r="G1525" t="s">
        <v>5732</v>
      </c>
      <c r="H1525" t="s">
        <v>184</v>
      </c>
      <c r="I1525" t="s">
        <v>438</v>
      </c>
      <c r="J1525" t="s">
        <v>451</v>
      </c>
      <c r="K1525" t="s">
        <v>32</v>
      </c>
      <c r="L1525" t="s">
        <v>5727</v>
      </c>
      <c r="M1525">
        <v>8</v>
      </c>
      <c r="N1525">
        <v>4200</v>
      </c>
      <c r="O1525" s="7">
        <f>Table1[[#This Row],[Cost_of_Goods]]/Table1[[#This Row],[Quantity]]</f>
        <v>2118.9762500000002</v>
      </c>
      <c r="P1525">
        <v>10</v>
      </c>
      <c r="Q1525">
        <v>1303.3399999999999</v>
      </c>
      <c r="R1525" t="s">
        <v>5724</v>
      </c>
      <c r="S1525">
        <v>4</v>
      </c>
      <c r="T1525" t="s">
        <v>34</v>
      </c>
      <c r="U1525">
        <v>33600</v>
      </c>
      <c r="V1525">
        <v>3360</v>
      </c>
      <c r="W1525">
        <v>30240</v>
      </c>
      <c r="X1525">
        <v>16951.810000000001</v>
      </c>
      <c r="Y1525">
        <v>11984.85</v>
      </c>
      <c r="Z1525">
        <v>39.630000000000003</v>
      </c>
    </row>
    <row r="1526" spans="1:26" x14ac:dyDescent="0.3">
      <c r="A1526" t="s">
        <v>2156</v>
      </c>
      <c r="B1526" s="9">
        <v>45904</v>
      </c>
      <c r="C1526" t="s">
        <v>1311</v>
      </c>
      <c r="D1526" t="s">
        <v>93</v>
      </c>
      <c r="E1526" t="s">
        <v>38</v>
      </c>
      <c r="F1526" t="s">
        <v>5746</v>
      </c>
      <c r="G1526" t="s">
        <v>5729</v>
      </c>
      <c r="H1526" t="s">
        <v>213</v>
      </c>
      <c r="I1526" t="s">
        <v>190</v>
      </c>
      <c r="J1526" t="s">
        <v>40</v>
      </c>
      <c r="K1526" t="s">
        <v>32</v>
      </c>
      <c r="L1526" t="s">
        <v>54</v>
      </c>
      <c r="M1526">
        <v>2</v>
      </c>
      <c r="N1526">
        <v>1800</v>
      </c>
      <c r="O1526" s="7">
        <f>Table1[[#This Row],[Cost_of_Goods]]/Table1[[#This Row],[Quantity]]</f>
        <v>1152.6300000000001</v>
      </c>
      <c r="P1526">
        <v>20</v>
      </c>
      <c r="Q1526">
        <v>136.27000000000001</v>
      </c>
      <c r="R1526" t="s">
        <v>5724</v>
      </c>
      <c r="S1526">
        <v>4</v>
      </c>
      <c r="T1526" t="s">
        <v>34</v>
      </c>
      <c r="U1526">
        <v>3600</v>
      </c>
      <c r="V1526">
        <v>720</v>
      </c>
      <c r="W1526">
        <v>2880</v>
      </c>
      <c r="X1526">
        <v>2305.2600000000002</v>
      </c>
      <c r="Y1526">
        <v>438.47</v>
      </c>
      <c r="Z1526">
        <v>15.22</v>
      </c>
    </row>
    <row r="1527" spans="1:26" x14ac:dyDescent="0.3">
      <c r="A1527" t="s">
        <v>2157</v>
      </c>
      <c r="B1527" s="9">
        <v>45888</v>
      </c>
      <c r="C1527" t="s">
        <v>960</v>
      </c>
      <c r="D1527" t="s">
        <v>82</v>
      </c>
      <c r="E1527" t="s">
        <v>28</v>
      </c>
      <c r="F1527" t="s">
        <v>5728</v>
      </c>
      <c r="G1527" t="s">
        <v>5732</v>
      </c>
      <c r="H1527" t="s">
        <v>51</v>
      </c>
      <c r="I1527" t="s">
        <v>52</v>
      </c>
      <c r="J1527" t="s">
        <v>63</v>
      </c>
      <c r="K1527" t="s">
        <v>32</v>
      </c>
      <c r="L1527" t="s">
        <v>5730</v>
      </c>
      <c r="M1527">
        <v>1</v>
      </c>
      <c r="N1527">
        <v>72000</v>
      </c>
      <c r="O1527" s="7">
        <f>Table1[[#This Row],[Cost_of_Goods]]/Table1[[#This Row],[Quantity]]</f>
        <v>41922.93</v>
      </c>
      <c r="P1527">
        <v>25</v>
      </c>
      <c r="Q1527">
        <v>85.61</v>
      </c>
      <c r="R1527" t="s">
        <v>5724</v>
      </c>
      <c r="S1527">
        <v>4</v>
      </c>
      <c r="T1527" t="s">
        <v>34</v>
      </c>
      <c r="U1527">
        <v>72000</v>
      </c>
      <c r="V1527">
        <v>18000</v>
      </c>
      <c r="W1527">
        <v>54000</v>
      </c>
      <c r="X1527">
        <v>41922.93</v>
      </c>
      <c r="Y1527">
        <v>11991.46</v>
      </c>
      <c r="Z1527">
        <v>22.21</v>
      </c>
    </row>
    <row r="1528" spans="1:26" ht="15.6" x14ac:dyDescent="0.3">
      <c r="A1528" t="s">
        <v>2158</v>
      </c>
      <c r="B1528" s="9">
        <v>45645</v>
      </c>
      <c r="C1528" t="s">
        <v>374</v>
      </c>
      <c r="D1528" t="s">
        <v>130</v>
      </c>
      <c r="E1528" t="s">
        <v>38</v>
      </c>
      <c r="F1528" t="s">
        <v>5754</v>
      </c>
      <c r="G1528" t="s">
        <v>5732</v>
      </c>
      <c r="H1528" s="3" t="s">
        <v>5767</v>
      </c>
      <c r="I1528" t="s">
        <v>52</v>
      </c>
      <c r="J1528" t="s">
        <v>31</v>
      </c>
      <c r="K1528" t="s">
        <v>53</v>
      </c>
      <c r="L1528" t="s">
        <v>54</v>
      </c>
      <c r="M1528">
        <v>4</v>
      </c>
      <c r="N1528">
        <v>2500</v>
      </c>
      <c r="O1528" s="7">
        <f>Table1[[#This Row],[Cost_of_Goods]]/Table1[[#This Row],[Quantity]]</f>
        <v>1587.835</v>
      </c>
      <c r="P1528">
        <v>10</v>
      </c>
      <c r="Q1528">
        <v>813.93</v>
      </c>
      <c r="R1528" t="s">
        <v>5724</v>
      </c>
      <c r="S1528">
        <v>4</v>
      </c>
      <c r="T1528" t="s">
        <v>5752</v>
      </c>
      <c r="U1528">
        <v>10000</v>
      </c>
      <c r="V1528">
        <v>1000</v>
      </c>
      <c r="W1528">
        <v>9000</v>
      </c>
      <c r="X1528">
        <v>6351.34</v>
      </c>
      <c r="Y1528">
        <v>1834.73</v>
      </c>
      <c r="Z1528">
        <v>20.39</v>
      </c>
    </row>
    <row r="1529" spans="1:26" x14ac:dyDescent="0.3">
      <c r="A1529" t="s">
        <v>2159</v>
      </c>
      <c r="B1529" s="9">
        <v>45676</v>
      </c>
      <c r="C1529" t="s">
        <v>245</v>
      </c>
      <c r="D1529" t="s">
        <v>89</v>
      </c>
      <c r="E1529" t="s">
        <v>28</v>
      </c>
      <c r="F1529" t="s">
        <v>5759</v>
      </c>
      <c r="G1529" t="s">
        <v>5732</v>
      </c>
      <c r="H1529" t="s">
        <v>184</v>
      </c>
      <c r="I1529" t="s">
        <v>185</v>
      </c>
      <c r="J1529" t="s">
        <v>46</v>
      </c>
      <c r="K1529" t="s">
        <v>32</v>
      </c>
      <c r="L1529" t="s">
        <v>33</v>
      </c>
      <c r="M1529">
        <v>3</v>
      </c>
      <c r="N1529">
        <v>18500</v>
      </c>
      <c r="O1529" s="7">
        <f>Table1[[#This Row],[Cost_of_Goods]]/Table1[[#This Row],[Quantity]]</f>
        <v>8567.7566666666662</v>
      </c>
      <c r="P1529">
        <v>30</v>
      </c>
      <c r="Q1529">
        <v>1320.34</v>
      </c>
      <c r="R1529" t="s">
        <v>5724</v>
      </c>
      <c r="S1529">
        <v>4</v>
      </c>
      <c r="T1529" t="s">
        <v>34</v>
      </c>
      <c r="U1529">
        <v>55500</v>
      </c>
      <c r="V1529">
        <v>16650</v>
      </c>
      <c r="W1529">
        <v>38850</v>
      </c>
      <c r="X1529">
        <v>25703.27</v>
      </c>
      <c r="Y1529">
        <v>11826.39</v>
      </c>
      <c r="Z1529">
        <v>30.44</v>
      </c>
    </row>
    <row r="1530" spans="1:26" x14ac:dyDescent="0.3">
      <c r="A1530" t="s">
        <v>2160</v>
      </c>
      <c r="B1530" s="9">
        <v>45293</v>
      </c>
      <c r="C1530" t="s">
        <v>390</v>
      </c>
      <c r="D1530" t="s">
        <v>222</v>
      </c>
      <c r="E1530" t="s">
        <v>50</v>
      </c>
      <c r="F1530" t="s">
        <v>5735</v>
      </c>
      <c r="G1530" t="s">
        <v>5732</v>
      </c>
      <c r="H1530" t="s">
        <v>184</v>
      </c>
      <c r="I1530" t="s">
        <v>185</v>
      </c>
      <c r="J1530" t="s">
        <v>31</v>
      </c>
      <c r="K1530" t="s">
        <v>53</v>
      </c>
      <c r="L1530" t="s">
        <v>90</v>
      </c>
      <c r="M1530">
        <v>9</v>
      </c>
      <c r="N1530">
        <v>8500</v>
      </c>
      <c r="O1530" s="7">
        <f>Table1[[#This Row],[Cost_of_Goods]]/Table1[[#This Row],[Quantity]]</f>
        <v>4744.123333333333</v>
      </c>
      <c r="P1530">
        <v>30</v>
      </c>
      <c r="Q1530">
        <v>368.04</v>
      </c>
      <c r="R1530" t="s">
        <v>64</v>
      </c>
      <c r="S1530">
        <v>4</v>
      </c>
      <c r="T1530" t="s">
        <v>41</v>
      </c>
      <c r="U1530">
        <v>76500</v>
      </c>
      <c r="V1530">
        <v>22950</v>
      </c>
      <c r="W1530">
        <v>53550</v>
      </c>
      <c r="X1530">
        <v>42697.11</v>
      </c>
      <c r="Y1530">
        <v>10484.85</v>
      </c>
      <c r="Z1530">
        <v>19.579999999999998</v>
      </c>
    </row>
    <row r="1531" spans="1:26" x14ac:dyDescent="0.3">
      <c r="A1531" t="s">
        <v>2161</v>
      </c>
      <c r="B1531" s="9">
        <v>45641</v>
      </c>
      <c r="C1531" t="s">
        <v>423</v>
      </c>
      <c r="D1531" t="s">
        <v>180</v>
      </c>
      <c r="E1531" t="s">
        <v>50</v>
      </c>
      <c r="F1531" t="s">
        <v>5737</v>
      </c>
      <c r="G1531" t="s">
        <v>5743</v>
      </c>
      <c r="H1531" t="s">
        <v>5744</v>
      </c>
      <c r="I1531" t="s">
        <v>86</v>
      </c>
      <c r="J1531" t="s">
        <v>63</v>
      </c>
      <c r="K1531" t="s">
        <v>53</v>
      </c>
      <c r="L1531" t="s">
        <v>90</v>
      </c>
      <c r="M1531">
        <v>8</v>
      </c>
      <c r="N1531">
        <v>1200</v>
      </c>
      <c r="O1531" s="7">
        <f>Table1[[#This Row],[Cost_of_Goods]]/Table1[[#This Row],[Quantity]]</f>
        <v>610.92124999999999</v>
      </c>
      <c r="P1531">
        <v>20</v>
      </c>
      <c r="Q1531">
        <v>1613.26</v>
      </c>
      <c r="R1531" t="s">
        <v>5724</v>
      </c>
      <c r="S1531">
        <v>3</v>
      </c>
      <c r="T1531" t="s">
        <v>102</v>
      </c>
      <c r="U1531">
        <v>9600</v>
      </c>
      <c r="V1531">
        <v>1920</v>
      </c>
      <c r="W1531">
        <v>7680</v>
      </c>
      <c r="X1531">
        <v>4887.37</v>
      </c>
      <c r="Y1531">
        <v>1179.3699999999999</v>
      </c>
      <c r="Z1531">
        <v>15.36</v>
      </c>
    </row>
    <row r="1532" spans="1:26" x14ac:dyDescent="0.3">
      <c r="A1532" t="s">
        <v>2162</v>
      </c>
      <c r="B1532" s="9">
        <v>45519</v>
      </c>
      <c r="C1532" t="s">
        <v>240</v>
      </c>
      <c r="D1532" t="s">
        <v>330</v>
      </c>
      <c r="E1532" t="s">
        <v>109</v>
      </c>
      <c r="F1532" t="s">
        <v>5759</v>
      </c>
      <c r="G1532" t="s">
        <v>5733</v>
      </c>
      <c r="H1532" t="s">
        <v>5734</v>
      </c>
      <c r="I1532" t="s">
        <v>57</v>
      </c>
      <c r="J1532" t="s">
        <v>63</v>
      </c>
      <c r="K1532" t="s">
        <v>53</v>
      </c>
      <c r="L1532" t="s">
        <v>54</v>
      </c>
      <c r="M1532">
        <v>2</v>
      </c>
      <c r="N1532">
        <v>9800</v>
      </c>
      <c r="O1532" s="7">
        <f>Table1[[#This Row],[Cost_of_Goods]]/Table1[[#This Row],[Quantity]]</f>
        <v>5052.1400000000003</v>
      </c>
      <c r="P1532">
        <v>20</v>
      </c>
      <c r="Q1532">
        <v>1730.29</v>
      </c>
      <c r="R1532" t="s">
        <v>64</v>
      </c>
      <c r="S1532">
        <v>5</v>
      </c>
      <c r="T1532" t="s">
        <v>34</v>
      </c>
      <c r="U1532">
        <v>19600</v>
      </c>
      <c r="V1532">
        <v>3920</v>
      </c>
      <c r="W1532">
        <v>15680</v>
      </c>
      <c r="X1532">
        <v>10104.280000000001</v>
      </c>
      <c r="Y1532">
        <v>3845.43</v>
      </c>
      <c r="Z1532">
        <v>24.52</v>
      </c>
    </row>
    <row r="1533" spans="1:26" x14ac:dyDescent="0.3">
      <c r="A1533" t="s">
        <v>2163</v>
      </c>
      <c r="B1533" s="9">
        <v>45296</v>
      </c>
      <c r="C1533" t="s">
        <v>643</v>
      </c>
      <c r="D1533" t="s">
        <v>273</v>
      </c>
      <c r="E1533" t="s">
        <v>28</v>
      </c>
      <c r="F1533" t="s">
        <v>5755</v>
      </c>
      <c r="G1533" t="s">
        <v>5733</v>
      </c>
      <c r="H1533" t="s">
        <v>144</v>
      </c>
      <c r="I1533" t="s">
        <v>145</v>
      </c>
      <c r="J1533" t="s">
        <v>31</v>
      </c>
      <c r="K1533" t="s">
        <v>5726</v>
      </c>
      <c r="L1533" t="s">
        <v>54</v>
      </c>
      <c r="M1533">
        <v>1</v>
      </c>
      <c r="N1533">
        <v>32000</v>
      </c>
      <c r="O1533" s="7">
        <f>Table1[[#This Row],[Cost_of_Goods]]/Table1[[#This Row],[Quantity]]</f>
        <v>16017.08</v>
      </c>
      <c r="P1533">
        <v>20</v>
      </c>
      <c r="Q1533">
        <v>668.13</v>
      </c>
      <c r="R1533" t="s">
        <v>5724</v>
      </c>
      <c r="S1533">
        <v>2</v>
      </c>
      <c r="T1533" t="s">
        <v>41</v>
      </c>
      <c r="U1533">
        <v>32000</v>
      </c>
      <c r="V1533">
        <v>6400</v>
      </c>
      <c r="W1533">
        <v>25600</v>
      </c>
      <c r="X1533">
        <v>16017.08</v>
      </c>
      <c r="Y1533">
        <v>8914.7900000000009</v>
      </c>
      <c r="Z1533">
        <v>34.82</v>
      </c>
    </row>
    <row r="1534" spans="1:26" x14ac:dyDescent="0.3">
      <c r="A1534" t="s">
        <v>2164</v>
      </c>
      <c r="B1534" s="9">
        <v>46107</v>
      </c>
      <c r="C1534" t="s">
        <v>346</v>
      </c>
      <c r="D1534" t="s">
        <v>60</v>
      </c>
      <c r="E1534" t="s">
        <v>38</v>
      </c>
      <c r="F1534" t="s">
        <v>5761</v>
      </c>
      <c r="G1534" t="s">
        <v>5733</v>
      </c>
      <c r="H1534" t="s">
        <v>110</v>
      </c>
      <c r="I1534" t="s">
        <v>111</v>
      </c>
      <c r="J1534" t="s">
        <v>40</v>
      </c>
      <c r="K1534" t="s">
        <v>5726</v>
      </c>
      <c r="L1534" t="s">
        <v>5730</v>
      </c>
      <c r="M1534">
        <v>7</v>
      </c>
      <c r="N1534">
        <v>3500</v>
      </c>
      <c r="O1534" s="7">
        <f>Table1[[#This Row],[Cost_of_Goods]]/Table1[[#This Row],[Quantity]]</f>
        <v>2001.9357142857141</v>
      </c>
      <c r="P1534">
        <v>5</v>
      </c>
      <c r="Q1534">
        <v>1185.1300000000001</v>
      </c>
      <c r="R1534" t="s">
        <v>5724</v>
      </c>
      <c r="S1534">
        <v>4</v>
      </c>
      <c r="T1534" t="s">
        <v>34</v>
      </c>
      <c r="U1534">
        <v>24500</v>
      </c>
      <c r="V1534">
        <v>1225</v>
      </c>
      <c r="W1534">
        <v>23275</v>
      </c>
      <c r="X1534">
        <v>14013.55</v>
      </c>
      <c r="Y1534">
        <v>8076.32</v>
      </c>
      <c r="Z1534">
        <v>34.700000000000003</v>
      </c>
    </row>
    <row r="1535" spans="1:26" x14ac:dyDescent="0.3">
      <c r="A1535" t="s">
        <v>2165</v>
      </c>
      <c r="B1535" s="9">
        <v>45892</v>
      </c>
      <c r="C1535" t="s">
        <v>1801</v>
      </c>
      <c r="D1535" t="s">
        <v>114</v>
      </c>
      <c r="E1535" t="s">
        <v>28</v>
      </c>
      <c r="F1535" t="s">
        <v>5745</v>
      </c>
      <c r="G1535" t="s">
        <v>5729</v>
      </c>
      <c r="H1535" t="s">
        <v>5740</v>
      </c>
      <c r="I1535" t="s">
        <v>99</v>
      </c>
      <c r="J1535" t="s">
        <v>63</v>
      </c>
      <c r="K1535" t="s">
        <v>32</v>
      </c>
      <c r="L1535" t="s">
        <v>5730</v>
      </c>
      <c r="M1535">
        <v>3</v>
      </c>
      <c r="N1535">
        <v>3200</v>
      </c>
      <c r="O1535" s="7">
        <f>Table1[[#This Row],[Cost_of_Goods]]/Table1[[#This Row],[Quantity]]</f>
        <v>1652.86</v>
      </c>
      <c r="P1535">
        <v>25</v>
      </c>
      <c r="Q1535">
        <v>1257.45</v>
      </c>
      <c r="R1535" t="s">
        <v>5724</v>
      </c>
      <c r="S1535">
        <v>5</v>
      </c>
      <c r="T1535" t="s">
        <v>34</v>
      </c>
      <c r="U1535">
        <v>9600</v>
      </c>
      <c r="V1535">
        <v>2400</v>
      </c>
      <c r="W1535">
        <v>7200</v>
      </c>
      <c r="X1535">
        <v>4958.58</v>
      </c>
      <c r="Y1535">
        <v>983.97</v>
      </c>
      <c r="Z1535">
        <v>13.67</v>
      </c>
    </row>
    <row r="1536" spans="1:26" x14ac:dyDescent="0.3">
      <c r="A1536" t="s">
        <v>2166</v>
      </c>
      <c r="B1536" s="9">
        <v>45477</v>
      </c>
      <c r="C1536" t="s">
        <v>151</v>
      </c>
      <c r="D1536" t="s">
        <v>205</v>
      </c>
      <c r="E1536" t="s">
        <v>121</v>
      </c>
      <c r="F1536" t="s">
        <v>5745</v>
      </c>
      <c r="G1536" t="s">
        <v>5743</v>
      </c>
      <c r="H1536" t="s">
        <v>94</v>
      </c>
      <c r="I1536" t="s">
        <v>95</v>
      </c>
      <c r="J1536" t="s">
        <v>31</v>
      </c>
      <c r="K1536" t="s">
        <v>32</v>
      </c>
      <c r="L1536" t="s">
        <v>5727</v>
      </c>
      <c r="M1536">
        <v>1</v>
      </c>
      <c r="N1536">
        <v>55000</v>
      </c>
      <c r="O1536" s="7">
        <f>Table1[[#This Row],[Cost_of_Goods]]/Table1[[#This Row],[Quantity]]</f>
        <v>27490.98</v>
      </c>
      <c r="P1536">
        <v>25</v>
      </c>
      <c r="Q1536">
        <v>443.43</v>
      </c>
      <c r="R1536" t="s">
        <v>5724</v>
      </c>
      <c r="S1536">
        <v>5</v>
      </c>
      <c r="T1536" t="s">
        <v>34</v>
      </c>
      <c r="U1536">
        <v>55000</v>
      </c>
      <c r="V1536">
        <v>13750</v>
      </c>
      <c r="W1536">
        <v>41250</v>
      </c>
      <c r="X1536">
        <v>27490.98</v>
      </c>
      <c r="Y1536">
        <v>13315.59</v>
      </c>
      <c r="Z1536">
        <v>32.28</v>
      </c>
    </row>
    <row r="1537" spans="1:26" x14ac:dyDescent="0.3">
      <c r="A1537" t="s">
        <v>2167</v>
      </c>
      <c r="B1537" s="9">
        <v>45778</v>
      </c>
      <c r="C1537" t="s">
        <v>663</v>
      </c>
      <c r="D1537" t="s">
        <v>212</v>
      </c>
      <c r="E1537" t="s">
        <v>28</v>
      </c>
      <c r="F1537" t="s">
        <v>5748</v>
      </c>
      <c r="G1537" t="s">
        <v>5723</v>
      </c>
      <c r="H1537" t="s">
        <v>29</v>
      </c>
      <c r="I1537" t="s">
        <v>165</v>
      </c>
      <c r="J1537" t="s">
        <v>31</v>
      </c>
      <c r="K1537" t="s">
        <v>5726</v>
      </c>
      <c r="L1537" t="s">
        <v>5727</v>
      </c>
      <c r="M1537">
        <v>10</v>
      </c>
      <c r="N1537">
        <v>8500</v>
      </c>
      <c r="O1537" s="7">
        <f>Table1[[#This Row],[Cost_of_Goods]]/Table1[[#This Row],[Quantity]]</f>
        <v>4680.4230000000007</v>
      </c>
      <c r="P1537">
        <v>5</v>
      </c>
      <c r="Q1537">
        <v>524.41999999999996</v>
      </c>
      <c r="R1537" t="s">
        <v>5724</v>
      </c>
      <c r="S1537">
        <v>4</v>
      </c>
      <c r="T1537" t="s">
        <v>34</v>
      </c>
      <c r="U1537">
        <v>85000</v>
      </c>
      <c r="V1537">
        <v>4250</v>
      </c>
      <c r="W1537">
        <v>80750</v>
      </c>
      <c r="X1537">
        <v>46804.23</v>
      </c>
      <c r="Y1537">
        <v>33421.35</v>
      </c>
      <c r="Z1537">
        <v>41.39</v>
      </c>
    </row>
    <row r="1538" spans="1:26" x14ac:dyDescent="0.3">
      <c r="A1538" t="s">
        <v>2168</v>
      </c>
      <c r="B1538" s="9">
        <v>46114</v>
      </c>
      <c r="C1538" t="s">
        <v>771</v>
      </c>
      <c r="D1538" t="s">
        <v>276</v>
      </c>
      <c r="E1538" t="s">
        <v>121</v>
      </c>
      <c r="F1538" t="s">
        <v>5745</v>
      </c>
      <c r="G1538" t="s">
        <v>5733</v>
      </c>
      <c r="H1538" t="s">
        <v>68</v>
      </c>
      <c r="I1538" t="s">
        <v>69</v>
      </c>
      <c r="J1538" t="s">
        <v>46</v>
      </c>
      <c r="K1538" t="s">
        <v>32</v>
      </c>
      <c r="L1538" t="s">
        <v>54</v>
      </c>
      <c r="M1538">
        <v>1</v>
      </c>
      <c r="N1538">
        <v>10500</v>
      </c>
      <c r="O1538" s="7">
        <f>Table1[[#This Row],[Cost_of_Goods]]/Table1[[#This Row],[Quantity]]</f>
        <v>6866.62</v>
      </c>
      <c r="P1538">
        <v>20</v>
      </c>
      <c r="Q1538">
        <v>1224.74</v>
      </c>
      <c r="R1538" t="s">
        <v>5724</v>
      </c>
      <c r="S1538">
        <v>5</v>
      </c>
      <c r="T1538" t="s">
        <v>34</v>
      </c>
      <c r="U1538">
        <v>10500</v>
      </c>
      <c r="V1538">
        <v>2100</v>
      </c>
      <c r="W1538">
        <v>8400</v>
      </c>
      <c r="X1538">
        <v>6866.62</v>
      </c>
      <c r="Y1538">
        <v>308.64</v>
      </c>
      <c r="Z1538">
        <v>3.67</v>
      </c>
    </row>
    <row r="1539" spans="1:26" x14ac:dyDescent="0.3">
      <c r="A1539" t="s">
        <v>2169</v>
      </c>
      <c r="B1539" s="9">
        <v>45493</v>
      </c>
      <c r="C1539" t="s">
        <v>468</v>
      </c>
      <c r="D1539" t="s">
        <v>273</v>
      </c>
      <c r="E1539" t="s">
        <v>28</v>
      </c>
      <c r="F1539" t="s">
        <v>5737</v>
      </c>
      <c r="G1539" t="s">
        <v>5733</v>
      </c>
      <c r="H1539" t="s">
        <v>110</v>
      </c>
      <c r="I1539" t="s">
        <v>111</v>
      </c>
      <c r="J1539" t="s">
        <v>31</v>
      </c>
      <c r="K1539" t="s">
        <v>32</v>
      </c>
      <c r="L1539" t="s">
        <v>33</v>
      </c>
      <c r="M1539">
        <v>10</v>
      </c>
      <c r="N1539">
        <v>32000</v>
      </c>
      <c r="O1539" s="7">
        <f>Table1[[#This Row],[Cost_of_Goods]]/Table1[[#This Row],[Quantity]]</f>
        <v>19531.689999999999</v>
      </c>
      <c r="P1539">
        <v>25</v>
      </c>
      <c r="Q1539">
        <v>212.76</v>
      </c>
      <c r="R1539" t="s">
        <v>5724</v>
      </c>
      <c r="S1539">
        <v>3</v>
      </c>
      <c r="T1539" t="s">
        <v>34</v>
      </c>
      <c r="U1539">
        <v>320000</v>
      </c>
      <c r="V1539">
        <v>80000</v>
      </c>
      <c r="W1539">
        <v>240000</v>
      </c>
      <c r="X1539">
        <v>195316.9</v>
      </c>
      <c r="Y1539">
        <v>44470.34</v>
      </c>
      <c r="Z1539">
        <v>18.53</v>
      </c>
    </row>
    <row r="1540" spans="1:26" x14ac:dyDescent="0.3">
      <c r="A1540" t="s">
        <v>2170</v>
      </c>
      <c r="B1540" s="9">
        <v>45827</v>
      </c>
      <c r="C1540" t="s">
        <v>920</v>
      </c>
      <c r="D1540" t="s">
        <v>49</v>
      </c>
      <c r="E1540" t="s">
        <v>50</v>
      </c>
      <c r="F1540" t="s">
        <v>5735</v>
      </c>
      <c r="G1540" t="s">
        <v>5723</v>
      </c>
      <c r="H1540" t="s">
        <v>73</v>
      </c>
      <c r="I1540" t="s">
        <v>74</v>
      </c>
      <c r="J1540" t="s">
        <v>63</v>
      </c>
      <c r="K1540" t="s">
        <v>5726</v>
      </c>
      <c r="L1540" t="s">
        <v>5727</v>
      </c>
      <c r="M1540">
        <v>5</v>
      </c>
      <c r="N1540">
        <v>14500</v>
      </c>
      <c r="O1540" s="7">
        <f>Table1[[#This Row],[Cost_of_Goods]]/Table1[[#This Row],[Quantity]]</f>
        <v>7212.2800000000007</v>
      </c>
      <c r="P1540">
        <v>30</v>
      </c>
      <c r="Q1540">
        <v>688.52</v>
      </c>
      <c r="R1540" t="s">
        <v>5724</v>
      </c>
      <c r="S1540">
        <v>4</v>
      </c>
      <c r="T1540" t="s">
        <v>34</v>
      </c>
      <c r="U1540">
        <v>72500</v>
      </c>
      <c r="V1540">
        <v>21750</v>
      </c>
      <c r="W1540">
        <v>50750</v>
      </c>
      <c r="X1540">
        <v>36061.4</v>
      </c>
      <c r="Y1540">
        <v>14000.08</v>
      </c>
      <c r="Z1540">
        <v>27.59</v>
      </c>
    </row>
    <row r="1541" spans="1:26" x14ac:dyDescent="0.3">
      <c r="A1541" t="s">
        <v>2171</v>
      </c>
      <c r="B1541" s="9">
        <v>45356</v>
      </c>
      <c r="C1541" t="s">
        <v>368</v>
      </c>
      <c r="D1541" t="s">
        <v>268</v>
      </c>
      <c r="E1541" t="s">
        <v>28</v>
      </c>
      <c r="F1541" t="s">
        <v>5756</v>
      </c>
      <c r="G1541" t="s">
        <v>5732</v>
      </c>
      <c r="H1541" t="s">
        <v>51</v>
      </c>
      <c r="I1541" t="s">
        <v>83</v>
      </c>
      <c r="J1541" t="s">
        <v>31</v>
      </c>
      <c r="K1541" t="s">
        <v>32</v>
      </c>
      <c r="L1541" t="s">
        <v>5727</v>
      </c>
      <c r="M1541">
        <v>1</v>
      </c>
      <c r="N1541">
        <v>18500</v>
      </c>
      <c r="O1541" s="7">
        <f>Table1[[#This Row],[Cost_of_Goods]]/Table1[[#This Row],[Quantity]]</f>
        <v>11035.9</v>
      </c>
      <c r="P1541">
        <v>25</v>
      </c>
      <c r="Q1541">
        <v>311.98</v>
      </c>
      <c r="R1541" t="s">
        <v>5724</v>
      </c>
      <c r="S1541">
        <v>2</v>
      </c>
      <c r="T1541" t="s">
        <v>34</v>
      </c>
      <c r="U1541">
        <v>18500</v>
      </c>
      <c r="V1541">
        <v>4625</v>
      </c>
      <c r="W1541">
        <v>13875</v>
      </c>
      <c r="X1541">
        <v>11035.9</v>
      </c>
      <c r="Y1541">
        <v>2527.12</v>
      </c>
      <c r="Z1541">
        <v>18.21</v>
      </c>
    </row>
    <row r="1542" spans="1:26" x14ac:dyDescent="0.3">
      <c r="A1542" t="s">
        <v>2172</v>
      </c>
      <c r="B1542" s="9">
        <v>46103</v>
      </c>
      <c r="C1542" t="s">
        <v>1509</v>
      </c>
      <c r="D1542" t="s">
        <v>77</v>
      </c>
      <c r="E1542" t="s">
        <v>28</v>
      </c>
      <c r="F1542" t="s">
        <v>5737</v>
      </c>
      <c r="G1542" t="s">
        <v>5732</v>
      </c>
      <c r="H1542" t="s">
        <v>61</v>
      </c>
      <c r="I1542" t="s">
        <v>260</v>
      </c>
      <c r="J1542" t="s">
        <v>63</v>
      </c>
      <c r="K1542" t="s">
        <v>53</v>
      </c>
      <c r="L1542" t="s">
        <v>90</v>
      </c>
      <c r="M1542">
        <v>1</v>
      </c>
      <c r="N1542">
        <v>6500</v>
      </c>
      <c r="O1542" s="7">
        <f>Table1[[#This Row],[Cost_of_Goods]]/Table1[[#This Row],[Quantity]]</f>
        <v>4105.8999999999996</v>
      </c>
      <c r="P1542">
        <v>10</v>
      </c>
      <c r="Q1542">
        <v>965.41</v>
      </c>
      <c r="R1542" t="s">
        <v>5724</v>
      </c>
      <c r="S1542">
        <v>4</v>
      </c>
      <c r="T1542" t="s">
        <v>34</v>
      </c>
      <c r="U1542">
        <v>6500</v>
      </c>
      <c r="V1542">
        <v>650</v>
      </c>
      <c r="W1542">
        <v>5850</v>
      </c>
      <c r="X1542">
        <v>4105.8999999999996</v>
      </c>
      <c r="Y1542">
        <v>778.69</v>
      </c>
      <c r="Z1542">
        <v>13.31</v>
      </c>
    </row>
    <row r="1543" spans="1:26" x14ac:dyDescent="0.3">
      <c r="A1543" t="s">
        <v>2173</v>
      </c>
      <c r="B1543" s="9">
        <v>45433</v>
      </c>
      <c r="C1543" t="s">
        <v>721</v>
      </c>
      <c r="D1543" t="s">
        <v>176</v>
      </c>
      <c r="E1543" t="s">
        <v>109</v>
      </c>
      <c r="F1543" t="s">
        <v>5725</v>
      </c>
      <c r="G1543" t="s">
        <v>5729</v>
      </c>
      <c r="H1543" t="s">
        <v>213</v>
      </c>
      <c r="I1543" t="s">
        <v>190</v>
      </c>
      <c r="J1543" t="s">
        <v>46</v>
      </c>
      <c r="K1543" t="s">
        <v>5726</v>
      </c>
      <c r="L1543" t="s">
        <v>54</v>
      </c>
      <c r="M1543">
        <v>8</v>
      </c>
      <c r="N1543">
        <v>28000</v>
      </c>
      <c r="O1543" s="7">
        <f>Table1[[#This Row],[Cost_of_Goods]]/Table1[[#This Row],[Quantity]]</f>
        <v>13524.68125</v>
      </c>
      <c r="P1543">
        <v>15</v>
      </c>
      <c r="Q1543">
        <v>1694.77</v>
      </c>
      <c r="R1543" t="s">
        <v>5724</v>
      </c>
      <c r="S1543">
        <v>5</v>
      </c>
      <c r="T1543" t="s">
        <v>34</v>
      </c>
      <c r="U1543">
        <v>224000</v>
      </c>
      <c r="V1543">
        <v>33600</v>
      </c>
      <c r="W1543">
        <v>190400</v>
      </c>
      <c r="X1543">
        <v>108197.45</v>
      </c>
      <c r="Y1543">
        <v>80507.78</v>
      </c>
      <c r="Z1543">
        <v>42.28</v>
      </c>
    </row>
    <row r="1544" spans="1:26" x14ac:dyDescent="0.3">
      <c r="A1544" t="s">
        <v>2174</v>
      </c>
      <c r="B1544" s="9">
        <v>45334</v>
      </c>
      <c r="C1544" t="s">
        <v>790</v>
      </c>
      <c r="D1544" t="s">
        <v>27</v>
      </c>
      <c r="E1544" t="s">
        <v>28</v>
      </c>
      <c r="F1544" t="s">
        <v>5758</v>
      </c>
      <c r="G1544" t="s">
        <v>5732</v>
      </c>
      <c r="H1544" t="s">
        <v>61</v>
      </c>
      <c r="I1544" t="s">
        <v>138</v>
      </c>
      <c r="J1544" t="s">
        <v>40</v>
      </c>
      <c r="K1544" t="s">
        <v>5726</v>
      </c>
      <c r="L1544" t="s">
        <v>54</v>
      </c>
      <c r="M1544">
        <v>5</v>
      </c>
      <c r="N1544">
        <v>58000</v>
      </c>
      <c r="O1544" s="7">
        <f>Table1[[#This Row],[Cost_of_Goods]]/Table1[[#This Row],[Quantity]]</f>
        <v>32579.120000000003</v>
      </c>
      <c r="P1544">
        <v>20</v>
      </c>
      <c r="Q1544">
        <v>472.45</v>
      </c>
      <c r="R1544" t="s">
        <v>5724</v>
      </c>
      <c r="S1544">
        <v>4</v>
      </c>
      <c r="T1544" t="s">
        <v>34</v>
      </c>
      <c r="U1544">
        <v>290000</v>
      </c>
      <c r="V1544">
        <v>58000</v>
      </c>
      <c r="W1544">
        <v>232000</v>
      </c>
      <c r="X1544">
        <v>162895.6</v>
      </c>
      <c r="Y1544">
        <v>68631.95</v>
      </c>
      <c r="Z1544">
        <v>29.58</v>
      </c>
    </row>
    <row r="1545" spans="1:26" x14ac:dyDescent="0.3">
      <c r="A1545" t="s">
        <v>2175</v>
      </c>
      <c r="B1545" s="9">
        <v>45632</v>
      </c>
      <c r="C1545" t="s">
        <v>1378</v>
      </c>
      <c r="D1545" t="s">
        <v>49</v>
      </c>
      <c r="E1545" t="s">
        <v>50</v>
      </c>
      <c r="F1545" t="s">
        <v>5738</v>
      </c>
      <c r="G1545" t="s">
        <v>5729</v>
      </c>
      <c r="H1545" t="s">
        <v>5740</v>
      </c>
      <c r="I1545" t="s">
        <v>80</v>
      </c>
      <c r="J1545" t="s">
        <v>46</v>
      </c>
      <c r="K1545" t="s">
        <v>5726</v>
      </c>
      <c r="L1545" t="s">
        <v>5730</v>
      </c>
      <c r="M1545">
        <v>4</v>
      </c>
      <c r="N1545">
        <v>14500</v>
      </c>
      <c r="O1545" s="7">
        <f>Table1[[#This Row],[Cost_of_Goods]]/Table1[[#This Row],[Quantity]]</f>
        <v>10216.567499999999</v>
      </c>
      <c r="P1545">
        <v>5</v>
      </c>
      <c r="Q1545">
        <v>981.7</v>
      </c>
      <c r="R1545" t="s">
        <v>5724</v>
      </c>
      <c r="S1545">
        <v>4</v>
      </c>
      <c r="T1545" t="s">
        <v>34</v>
      </c>
      <c r="U1545">
        <v>58000</v>
      </c>
      <c r="V1545">
        <v>2900</v>
      </c>
      <c r="W1545">
        <v>55100</v>
      </c>
      <c r="X1545">
        <v>40866.269999999997</v>
      </c>
      <c r="Y1545">
        <v>13252.03</v>
      </c>
      <c r="Z1545">
        <v>24.05</v>
      </c>
    </row>
    <row r="1546" spans="1:26" x14ac:dyDescent="0.3">
      <c r="A1546" t="s">
        <v>2176</v>
      </c>
      <c r="B1546" s="9">
        <v>45653</v>
      </c>
      <c r="C1546" t="s">
        <v>1709</v>
      </c>
      <c r="D1546" t="s">
        <v>120</v>
      </c>
      <c r="E1546" t="s">
        <v>121</v>
      </c>
      <c r="F1546" t="s">
        <v>5763</v>
      </c>
      <c r="G1546" t="s">
        <v>5743</v>
      </c>
      <c r="H1546" t="s">
        <v>94</v>
      </c>
      <c r="I1546" t="s">
        <v>95</v>
      </c>
      <c r="J1546" t="s">
        <v>31</v>
      </c>
      <c r="K1546" t="s">
        <v>53</v>
      </c>
      <c r="L1546" t="s">
        <v>5727</v>
      </c>
      <c r="M1546">
        <v>5</v>
      </c>
      <c r="N1546">
        <v>28000</v>
      </c>
      <c r="O1546" s="7">
        <f>Table1[[#This Row],[Cost_of_Goods]]/Table1[[#This Row],[Quantity]]</f>
        <v>17916.564000000002</v>
      </c>
      <c r="P1546">
        <v>10</v>
      </c>
      <c r="Q1546">
        <v>1595.22</v>
      </c>
      <c r="R1546" t="s">
        <v>5724</v>
      </c>
      <c r="S1546">
        <v>5</v>
      </c>
      <c r="T1546" t="s">
        <v>34</v>
      </c>
      <c r="U1546">
        <v>140000</v>
      </c>
      <c r="V1546">
        <v>14000</v>
      </c>
      <c r="W1546">
        <v>126000</v>
      </c>
      <c r="X1546">
        <v>89582.82</v>
      </c>
      <c r="Y1546">
        <v>34821.96</v>
      </c>
      <c r="Z1546">
        <v>27.64</v>
      </c>
    </row>
    <row r="1547" spans="1:26" x14ac:dyDescent="0.3">
      <c r="A1547" t="s">
        <v>2177</v>
      </c>
      <c r="B1547" s="9">
        <v>46165</v>
      </c>
      <c r="C1547" t="s">
        <v>344</v>
      </c>
      <c r="D1547" t="s">
        <v>168</v>
      </c>
      <c r="E1547" t="s">
        <v>109</v>
      </c>
      <c r="F1547" t="s">
        <v>5745</v>
      </c>
      <c r="G1547" t="s">
        <v>5723</v>
      </c>
      <c r="H1547" t="s">
        <v>73</v>
      </c>
      <c r="I1547" t="s">
        <v>160</v>
      </c>
      <c r="J1547" t="s">
        <v>40</v>
      </c>
      <c r="K1547" t="s">
        <v>32</v>
      </c>
      <c r="L1547" t="s">
        <v>90</v>
      </c>
      <c r="M1547">
        <v>10</v>
      </c>
      <c r="N1547">
        <v>6500</v>
      </c>
      <c r="O1547" s="7">
        <f>Table1[[#This Row],[Cost_of_Goods]]/Table1[[#This Row],[Quantity]]</f>
        <v>3118.1169999999997</v>
      </c>
      <c r="P1547">
        <v>30</v>
      </c>
      <c r="Q1547">
        <v>654.4</v>
      </c>
      <c r="R1547" t="s">
        <v>5724</v>
      </c>
      <c r="S1547">
        <v>2</v>
      </c>
      <c r="T1547" t="s">
        <v>34</v>
      </c>
      <c r="U1547">
        <v>65000</v>
      </c>
      <c r="V1547">
        <v>19500</v>
      </c>
      <c r="W1547">
        <v>45500</v>
      </c>
      <c r="X1547">
        <v>31181.17</v>
      </c>
      <c r="Y1547">
        <v>13664.43</v>
      </c>
      <c r="Z1547">
        <v>30.03</v>
      </c>
    </row>
    <row r="1548" spans="1:26" x14ac:dyDescent="0.3">
      <c r="A1548" t="s">
        <v>2178</v>
      </c>
      <c r="B1548" s="9">
        <v>45947</v>
      </c>
      <c r="C1548" t="s">
        <v>155</v>
      </c>
      <c r="D1548" t="s">
        <v>108</v>
      </c>
      <c r="E1548" t="s">
        <v>109</v>
      </c>
      <c r="F1548" t="s">
        <v>5747</v>
      </c>
      <c r="G1548" t="s">
        <v>5732</v>
      </c>
      <c r="H1548" t="s">
        <v>223</v>
      </c>
      <c r="I1548" t="s">
        <v>224</v>
      </c>
      <c r="J1548" t="s">
        <v>46</v>
      </c>
      <c r="K1548" t="s">
        <v>32</v>
      </c>
      <c r="L1548" t="s">
        <v>90</v>
      </c>
      <c r="M1548">
        <v>1</v>
      </c>
      <c r="N1548">
        <v>7200</v>
      </c>
      <c r="O1548" s="7">
        <f>Table1[[#This Row],[Cost_of_Goods]]/Table1[[#This Row],[Quantity]]</f>
        <v>4078.42</v>
      </c>
      <c r="P1548">
        <v>0</v>
      </c>
      <c r="Q1548">
        <v>1503.98</v>
      </c>
      <c r="R1548" t="s">
        <v>5724</v>
      </c>
      <c r="S1548">
        <v>5</v>
      </c>
      <c r="T1548" t="s">
        <v>102</v>
      </c>
      <c r="U1548">
        <v>7200</v>
      </c>
      <c r="V1548">
        <v>0</v>
      </c>
      <c r="W1548">
        <v>7200</v>
      </c>
      <c r="X1548">
        <v>4078.42</v>
      </c>
      <c r="Y1548">
        <v>1617.6</v>
      </c>
      <c r="Z1548">
        <v>22.47</v>
      </c>
    </row>
    <row r="1549" spans="1:26" x14ac:dyDescent="0.3">
      <c r="A1549" t="s">
        <v>2179</v>
      </c>
      <c r="B1549" s="9">
        <v>45606</v>
      </c>
      <c r="C1549" t="s">
        <v>1259</v>
      </c>
      <c r="D1549" t="s">
        <v>281</v>
      </c>
      <c r="E1549" t="s">
        <v>121</v>
      </c>
      <c r="F1549" t="s">
        <v>5742</v>
      </c>
      <c r="G1549" t="s">
        <v>5743</v>
      </c>
      <c r="H1549" t="s">
        <v>5744</v>
      </c>
      <c r="I1549" t="s">
        <v>177</v>
      </c>
      <c r="J1549" t="s">
        <v>63</v>
      </c>
      <c r="K1549" t="s">
        <v>5726</v>
      </c>
      <c r="L1549" t="s">
        <v>5727</v>
      </c>
      <c r="M1549">
        <v>9</v>
      </c>
      <c r="N1549">
        <v>42000</v>
      </c>
      <c r="O1549" s="7">
        <f>Table1[[#This Row],[Cost_of_Goods]]/Table1[[#This Row],[Quantity]]</f>
        <v>32475.256666666668</v>
      </c>
      <c r="P1549">
        <v>5</v>
      </c>
      <c r="Q1549">
        <v>386.92</v>
      </c>
      <c r="R1549" t="s">
        <v>5724</v>
      </c>
      <c r="S1549">
        <v>4</v>
      </c>
      <c r="T1549" t="s">
        <v>34</v>
      </c>
      <c r="U1549">
        <v>378000</v>
      </c>
      <c r="V1549">
        <v>18900</v>
      </c>
      <c r="W1549">
        <v>359100</v>
      </c>
      <c r="X1549">
        <v>292277.31</v>
      </c>
      <c r="Y1549">
        <v>66435.77</v>
      </c>
      <c r="Z1549">
        <v>18.5</v>
      </c>
    </row>
    <row r="1550" spans="1:26" x14ac:dyDescent="0.3">
      <c r="A1550" t="s">
        <v>2180</v>
      </c>
      <c r="B1550" s="9">
        <v>45786</v>
      </c>
      <c r="C1550" t="s">
        <v>245</v>
      </c>
      <c r="D1550" t="s">
        <v>276</v>
      </c>
      <c r="E1550" t="s">
        <v>121</v>
      </c>
      <c r="F1550" t="s">
        <v>5756</v>
      </c>
      <c r="G1550" t="s">
        <v>5729</v>
      </c>
      <c r="H1550" t="s">
        <v>44</v>
      </c>
      <c r="I1550" t="s">
        <v>352</v>
      </c>
      <c r="J1550" t="s">
        <v>31</v>
      </c>
      <c r="K1550" t="s">
        <v>32</v>
      </c>
      <c r="L1550" t="s">
        <v>54</v>
      </c>
      <c r="M1550">
        <v>5</v>
      </c>
      <c r="N1550">
        <v>10500</v>
      </c>
      <c r="O1550" s="7">
        <f>Table1[[#This Row],[Cost_of_Goods]]/Table1[[#This Row],[Quantity]]</f>
        <v>6267.3559999999998</v>
      </c>
      <c r="P1550">
        <v>10</v>
      </c>
      <c r="Q1550">
        <v>64.44</v>
      </c>
      <c r="R1550" t="s">
        <v>5724</v>
      </c>
      <c r="S1550">
        <v>5</v>
      </c>
      <c r="T1550" t="s">
        <v>102</v>
      </c>
      <c r="U1550">
        <v>52500</v>
      </c>
      <c r="V1550">
        <v>5250</v>
      </c>
      <c r="W1550">
        <v>47250</v>
      </c>
      <c r="X1550">
        <v>31336.78</v>
      </c>
      <c r="Y1550">
        <v>15848.78</v>
      </c>
      <c r="Z1550">
        <v>33.54</v>
      </c>
    </row>
    <row r="1551" spans="1:26" x14ac:dyDescent="0.3">
      <c r="A1551" t="s">
        <v>2181</v>
      </c>
      <c r="B1551" s="9">
        <v>45566</v>
      </c>
      <c r="C1551" t="s">
        <v>511</v>
      </c>
      <c r="D1551" t="s">
        <v>168</v>
      </c>
      <c r="E1551" t="s">
        <v>109</v>
      </c>
      <c r="F1551" t="s">
        <v>5750</v>
      </c>
      <c r="G1551" t="s">
        <v>5723</v>
      </c>
      <c r="H1551" t="s">
        <v>131</v>
      </c>
      <c r="I1551" t="s">
        <v>132</v>
      </c>
      <c r="J1551" t="s">
        <v>63</v>
      </c>
      <c r="K1551" t="s">
        <v>32</v>
      </c>
      <c r="L1551" t="s">
        <v>5727</v>
      </c>
      <c r="M1551">
        <v>3</v>
      </c>
      <c r="N1551">
        <v>6500</v>
      </c>
      <c r="O1551" s="7">
        <f>Table1[[#This Row],[Cost_of_Goods]]/Table1[[#This Row],[Quantity]]</f>
        <v>3425.6966666666667</v>
      </c>
      <c r="P1551">
        <v>15</v>
      </c>
      <c r="Q1551">
        <v>514.64</v>
      </c>
      <c r="R1551" t="s">
        <v>5724</v>
      </c>
      <c r="S1551">
        <v>4</v>
      </c>
      <c r="T1551" t="s">
        <v>34</v>
      </c>
      <c r="U1551">
        <v>19500</v>
      </c>
      <c r="V1551">
        <v>2925</v>
      </c>
      <c r="W1551">
        <v>16575</v>
      </c>
      <c r="X1551">
        <v>10277.09</v>
      </c>
      <c r="Y1551">
        <v>5783.27</v>
      </c>
      <c r="Z1551">
        <v>34.89</v>
      </c>
    </row>
    <row r="1552" spans="1:26" x14ac:dyDescent="0.3">
      <c r="A1552" t="s">
        <v>2182</v>
      </c>
      <c r="B1552" s="9">
        <v>45429</v>
      </c>
      <c r="C1552" t="s">
        <v>865</v>
      </c>
      <c r="D1552" t="s">
        <v>256</v>
      </c>
      <c r="E1552" t="s">
        <v>38</v>
      </c>
      <c r="F1552" t="s">
        <v>5741</v>
      </c>
      <c r="G1552" t="s">
        <v>5733</v>
      </c>
      <c r="H1552" t="s">
        <v>5734</v>
      </c>
      <c r="I1552" t="s">
        <v>105</v>
      </c>
      <c r="J1552" t="s">
        <v>46</v>
      </c>
      <c r="K1552" t="s">
        <v>32</v>
      </c>
      <c r="L1552" t="s">
        <v>33</v>
      </c>
      <c r="M1552">
        <v>4</v>
      </c>
      <c r="N1552">
        <v>4500</v>
      </c>
      <c r="O1552" s="7">
        <f>Table1[[#This Row],[Cost_of_Goods]]/Table1[[#This Row],[Quantity]]</f>
        <v>3085.395</v>
      </c>
      <c r="P1552">
        <v>15</v>
      </c>
      <c r="Q1552">
        <v>227.75</v>
      </c>
      <c r="R1552" t="s">
        <v>5724</v>
      </c>
      <c r="S1552">
        <v>5</v>
      </c>
      <c r="T1552" t="s">
        <v>34</v>
      </c>
      <c r="U1552">
        <v>18000</v>
      </c>
      <c r="V1552">
        <v>2700</v>
      </c>
      <c r="W1552">
        <v>15300</v>
      </c>
      <c r="X1552">
        <v>12341.58</v>
      </c>
      <c r="Y1552">
        <v>2730.67</v>
      </c>
      <c r="Z1552">
        <v>17.850000000000001</v>
      </c>
    </row>
    <row r="1553" spans="1:26" x14ac:dyDescent="0.3">
      <c r="A1553" t="s">
        <v>2183</v>
      </c>
      <c r="B1553" s="9">
        <v>45304</v>
      </c>
      <c r="C1553" t="s">
        <v>2184</v>
      </c>
      <c r="D1553" t="s">
        <v>159</v>
      </c>
      <c r="E1553" t="s">
        <v>28</v>
      </c>
      <c r="F1553" t="s">
        <v>5736</v>
      </c>
      <c r="G1553" t="s">
        <v>5733</v>
      </c>
      <c r="H1553" t="s">
        <v>110</v>
      </c>
      <c r="I1553" t="s">
        <v>111</v>
      </c>
      <c r="J1553" t="s">
        <v>63</v>
      </c>
      <c r="K1553" t="s">
        <v>5726</v>
      </c>
      <c r="L1553" t="s">
        <v>5727</v>
      </c>
      <c r="M1553">
        <v>4</v>
      </c>
      <c r="N1553">
        <v>85000</v>
      </c>
      <c r="O1553" s="7">
        <f>Table1[[#This Row],[Cost_of_Goods]]/Table1[[#This Row],[Quantity]]</f>
        <v>53409.055</v>
      </c>
      <c r="P1553">
        <v>20</v>
      </c>
      <c r="Q1553">
        <v>219.38</v>
      </c>
      <c r="R1553" t="s">
        <v>5724</v>
      </c>
      <c r="S1553">
        <v>5</v>
      </c>
      <c r="T1553" t="s">
        <v>34</v>
      </c>
      <c r="U1553">
        <v>340000</v>
      </c>
      <c r="V1553">
        <v>68000</v>
      </c>
      <c r="W1553">
        <v>272000</v>
      </c>
      <c r="X1553">
        <v>213636.22</v>
      </c>
      <c r="Y1553">
        <v>58144.4</v>
      </c>
      <c r="Z1553">
        <v>21.38</v>
      </c>
    </row>
    <row r="1554" spans="1:26" x14ac:dyDescent="0.3">
      <c r="A1554" t="s">
        <v>2185</v>
      </c>
      <c r="B1554" s="9">
        <v>45341</v>
      </c>
      <c r="C1554" t="s">
        <v>1162</v>
      </c>
      <c r="D1554" t="s">
        <v>268</v>
      </c>
      <c r="E1554" t="s">
        <v>28</v>
      </c>
      <c r="F1554" t="s">
        <v>5755</v>
      </c>
      <c r="G1554" t="s">
        <v>5733</v>
      </c>
      <c r="H1554" t="s">
        <v>110</v>
      </c>
      <c r="I1554" t="s">
        <v>296</v>
      </c>
      <c r="J1554" t="s">
        <v>46</v>
      </c>
      <c r="K1554" t="s">
        <v>5726</v>
      </c>
      <c r="L1554" t="s">
        <v>5727</v>
      </c>
      <c r="M1554">
        <v>4</v>
      </c>
      <c r="N1554">
        <v>18500</v>
      </c>
      <c r="O1554" s="7">
        <f>Table1[[#This Row],[Cost_of_Goods]]/Table1[[#This Row],[Quantity]]</f>
        <v>12501.282499999999</v>
      </c>
      <c r="P1554">
        <v>10</v>
      </c>
      <c r="Q1554">
        <v>1212.22</v>
      </c>
      <c r="R1554" t="s">
        <v>5724</v>
      </c>
      <c r="S1554">
        <v>4</v>
      </c>
      <c r="T1554" t="s">
        <v>34</v>
      </c>
      <c r="U1554">
        <v>74000</v>
      </c>
      <c r="V1554">
        <v>7400</v>
      </c>
      <c r="W1554">
        <v>66600</v>
      </c>
      <c r="X1554">
        <v>50005.13</v>
      </c>
      <c r="Y1554">
        <v>15382.65</v>
      </c>
      <c r="Z1554">
        <v>23.1</v>
      </c>
    </row>
    <row r="1555" spans="1:26" x14ac:dyDescent="0.3">
      <c r="A1555" t="s">
        <v>2186</v>
      </c>
      <c r="B1555" s="9">
        <v>45890</v>
      </c>
      <c r="C1555" t="s">
        <v>1137</v>
      </c>
      <c r="D1555" t="s">
        <v>143</v>
      </c>
      <c r="E1555" t="s">
        <v>28</v>
      </c>
      <c r="F1555" t="s">
        <v>5756</v>
      </c>
      <c r="G1555" t="s">
        <v>5723</v>
      </c>
      <c r="H1555" t="s">
        <v>131</v>
      </c>
      <c r="I1555" t="s">
        <v>135</v>
      </c>
      <c r="J1555" t="s">
        <v>46</v>
      </c>
      <c r="K1555" t="s">
        <v>32</v>
      </c>
      <c r="L1555" t="s">
        <v>5730</v>
      </c>
      <c r="M1555">
        <v>11</v>
      </c>
      <c r="N1555">
        <v>7800</v>
      </c>
      <c r="O1555" s="7">
        <f>Table1[[#This Row],[Cost_of_Goods]]/Table1[[#This Row],[Quantity]]</f>
        <v>5115.056363636364</v>
      </c>
      <c r="P1555">
        <v>10</v>
      </c>
      <c r="Q1555">
        <v>444.94</v>
      </c>
      <c r="R1555" t="s">
        <v>5724</v>
      </c>
      <c r="S1555">
        <v>5</v>
      </c>
      <c r="T1555" t="s">
        <v>34</v>
      </c>
      <c r="U1555">
        <v>85800</v>
      </c>
      <c r="V1555">
        <v>8580</v>
      </c>
      <c r="W1555">
        <v>77220</v>
      </c>
      <c r="X1555">
        <v>56265.62</v>
      </c>
      <c r="Y1555">
        <v>20509.439999999999</v>
      </c>
      <c r="Z1555">
        <v>26.56</v>
      </c>
    </row>
    <row r="1556" spans="1:26" x14ac:dyDescent="0.3">
      <c r="A1556" t="s">
        <v>2187</v>
      </c>
      <c r="B1556" s="9">
        <v>46137</v>
      </c>
      <c r="C1556" t="s">
        <v>221</v>
      </c>
      <c r="D1556" t="s">
        <v>27</v>
      </c>
      <c r="E1556" t="s">
        <v>28</v>
      </c>
      <c r="F1556" t="s">
        <v>5753</v>
      </c>
      <c r="G1556" t="s">
        <v>5729</v>
      </c>
      <c r="H1556" t="s">
        <v>213</v>
      </c>
      <c r="I1556" t="s">
        <v>190</v>
      </c>
      <c r="J1556" t="s">
        <v>40</v>
      </c>
      <c r="K1556" t="s">
        <v>53</v>
      </c>
      <c r="L1556" t="s">
        <v>90</v>
      </c>
      <c r="M1556">
        <v>9</v>
      </c>
      <c r="N1556">
        <v>58000</v>
      </c>
      <c r="O1556" s="7">
        <f>Table1[[#This Row],[Cost_of_Goods]]/Table1[[#This Row],[Quantity]]</f>
        <v>45001.933333333334</v>
      </c>
      <c r="P1556">
        <v>0</v>
      </c>
      <c r="Q1556">
        <v>619.91</v>
      </c>
      <c r="R1556" t="s">
        <v>5724</v>
      </c>
      <c r="S1556">
        <v>3</v>
      </c>
      <c r="T1556" t="s">
        <v>34</v>
      </c>
      <c r="U1556">
        <v>522000</v>
      </c>
      <c r="V1556">
        <v>0</v>
      </c>
      <c r="W1556">
        <v>522000</v>
      </c>
      <c r="X1556">
        <v>405017.4</v>
      </c>
      <c r="Y1556">
        <v>116362.69</v>
      </c>
      <c r="Z1556">
        <v>22.29</v>
      </c>
    </row>
    <row r="1557" spans="1:26" x14ac:dyDescent="0.3">
      <c r="A1557" t="s">
        <v>2188</v>
      </c>
      <c r="B1557" s="9">
        <v>45709</v>
      </c>
      <c r="C1557" t="s">
        <v>243</v>
      </c>
      <c r="D1557" t="s">
        <v>205</v>
      </c>
      <c r="E1557" t="s">
        <v>121</v>
      </c>
      <c r="F1557" t="s">
        <v>5763</v>
      </c>
      <c r="G1557" t="s">
        <v>5729</v>
      </c>
      <c r="H1557" t="s">
        <v>213</v>
      </c>
      <c r="I1557" t="s">
        <v>190</v>
      </c>
      <c r="J1557" t="s">
        <v>40</v>
      </c>
      <c r="K1557" t="s">
        <v>32</v>
      </c>
      <c r="L1557" t="s">
        <v>33</v>
      </c>
      <c r="M1557">
        <v>3</v>
      </c>
      <c r="N1557">
        <v>55000</v>
      </c>
      <c r="O1557" s="7">
        <f>Table1[[#This Row],[Cost_of_Goods]]/Table1[[#This Row],[Quantity]]</f>
        <v>34507.163333333338</v>
      </c>
      <c r="P1557">
        <v>10</v>
      </c>
      <c r="Q1557">
        <v>496.7</v>
      </c>
      <c r="R1557" t="s">
        <v>5724</v>
      </c>
      <c r="S1557">
        <v>4</v>
      </c>
      <c r="T1557" t="s">
        <v>34</v>
      </c>
      <c r="U1557">
        <v>165000</v>
      </c>
      <c r="V1557">
        <v>16500</v>
      </c>
      <c r="W1557">
        <v>148500</v>
      </c>
      <c r="X1557">
        <v>103521.49</v>
      </c>
      <c r="Y1557">
        <v>44481.81</v>
      </c>
      <c r="Z1557">
        <v>29.95</v>
      </c>
    </row>
    <row r="1558" spans="1:26" x14ac:dyDescent="0.3">
      <c r="A1558" t="s">
        <v>2189</v>
      </c>
      <c r="B1558" s="9">
        <v>45822</v>
      </c>
      <c r="C1558" t="s">
        <v>609</v>
      </c>
      <c r="D1558" t="s">
        <v>276</v>
      </c>
      <c r="E1558" t="s">
        <v>121</v>
      </c>
      <c r="F1558" t="s">
        <v>5742</v>
      </c>
      <c r="G1558" t="s">
        <v>5743</v>
      </c>
      <c r="H1558" t="s">
        <v>94</v>
      </c>
      <c r="I1558" t="s">
        <v>95</v>
      </c>
      <c r="J1558" t="s">
        <v>40</v>
      </c>
      <c r="K1558" t="s">
        <v>53</v>
      </c>
      <c r="L1558" t="s">
        <v>5727</v>
      </c>
      <c r="M1558">
        <v>7</v>
      </c>
      <c r="N1558">
        <v>10500</v>
      </c>
      <c r="O1558" s="7">
        <f>Table1[[#This Row],[Cost_of_Goods]]/Table1[[#This Row],[Quantity]]</f>
        <v>5523.2257142857143</v>
      </c>
      <c r="P1558">
        <v>30</v>
      </c>
      <c r="Q1558">
        <v>307.95</v>
      </c>
      <c r="R1558" t="s">
        <v>5724</v>
      </c>
      <c r="S1558">
        <v>5</v>
      </c>
      <c r="T1558" t="s">
        <v>34</v>
      </c>
      <c r="U1558">
        <v>73500</v>
      </c>
      <c r="V1558">
        <v>22050</v>
      </c>
      <c r="W1558">
        <v>51450</v>
      </c>
      <c r="X1558">
        <v>38662.58</v>
      </c>
      <c r="Y1558">
        <v>12479.47</v>
      </c>
      <c r="Z1558">
        <v>24.26</v>
      </c>
    </row>
    <row r="1559" spans="1:26" x14ac:dyDescent="0.3">
      <c r="A1559" t="s">
        <v>2190</v>
      </c>
      <c r="B1559" s="9">
        <v>45826</v>
      </c>
      <c r="C1559" t="s">
        <v>171</v>
      </c>
      <c r="D1559" t="s">
        <v>256</v>
      </c>
      <c r="E1559" t="s">
        <v>38</v>
      </c>
      <c r="F1559" t="s">
        <v>5750</v>
      </c>
      <c r="G1559" t="s">
        <v>5729</v>
      </c>
      <c r="H1559" t="s">
        <v>44</v>
      </c>
      <c r="I1559" t="s">
        <v>352</v>
      </c>
      <c r="J1559" t="s">
        <v>46</v>
      </c>
      <c r="K1559" t="s">
        <v>5726</v>
      </c>
      <c r="L1559" t="s">
        <v>54</v>
      </c>
      <c r="M1559">
        <v>7</v>
      </c>
      <c r="N1559">
        <v>4500</v>
      </c>
      <c r="O1559" s="7">
        <f>Table1[[#This Row],[Cost_of_Goods]]/Table1[[#This Row],[Quantity]]</f>
        <v>3111.73</v>
      </c>
      <c r="P1559">
        <v>5</v>
      </c>
      <c r="Q1559">
        <v>570.48</v>
      </c>
      <c r="R1559" t="s">
        <v>64</v>
      </c>
      <c r="S1559">
        <v>4</v>
      </c>
      <c r="T1559" t="s">
        <v>5752</v>
      </c>
      <c r="U1559">
        <v>31500</v>
      </c>
      <c r="V1559">
        <v>1575</v>
      </c>
      <c r="W1559">
        <v>29925</v>
      </c>
      <c r="X1559">
        <v>21782.11</v>
      </c>
      <c r="Y1559">
        <v>7572.41</v>
      </c>
      <c r="Z1559">
        <v>25.3</v>
      </c>
    </row>
    <row r="1560" spans="1:26" x14ac:dyDescent="0.3">
      <c r="A1560" t="s">
        <v>2191</v>
      </c>
      <c r="B1560" s="9">
        <v>46155</v>
      </c>
      <c r="C1560" t="s">
        <v>182</v>
      </c>
      <c r="D1560" t="s">
        <v>108</v>
      </c>
      <c r="E1560" t="s">
        <v>109</v>
      </c>
      <c r="F1560" t="s">
        <v>5731</v>
      </c>
      <c r="G1560" t="s">
        <v>5729</v>
      </c>
      <c r="H1560" t="s">
        <v>5740</v>
      </c>
      <c r="I1560" t="s">
        <v>99</v>
      </c>
      <c r="J1560" t="s">
        <v>46</v>
      </c>
      <c r="K1560" t="s">
        <v>5726</v>
      </c>
      <c r="L1560" t="s">
        <v>54</v>
      </c>
      <c r="M1560">
        <v>7</v>
      </c>
      <c r="N1560">
        <v>7200</v>
      </c>
      <c r="O1560" s="7">
        <f>Table1[[#This Row],[Cost_of_Goods]]/Table1[[#This Row],[Quantity]]</f>
        <v>4959.92</v>
      </c>
      <c r="P1560">
        <v>10</v>
      </c>
      <c r="Q1560">
        <v>561.48</v>
      </c>
      <c r="R1560" t="s">
        <v>5724</v>
      </c>
      <c r="S1560">
        <v>4</v>
      </c>
      <c r="T1560" t="s">
        <v>34</v>
      </c>
      <c r="U1560">
        <v>50400</v>
      </c>
      <c r="V1560">
        <v>5040</v>
      </c>
      <c r="W1560">
        <v>45360</v>
      </c>
      <c r="X1560">
        <v>34719.440000000002</v>
      </c>
      <c r="Y1560">
        <v>10079.08</v>
      </c>
      <c r="Z1560">
        <v>22.22</v>
      </c>
    </row>
    <row r="1561" spans="1:26" x14ac:dyDescent="0.3">
      <c r="A1561" t="s">
        <v>2192</v>
      </c>
      <c r="B1561" s="9">
        <v>46200</v>
      </c>
      <c r="C1561" t="s">
        <v>1732</v>
      </c>
      <c r="D1561" t="s">
        <v>27</v>
      </c>
      <c r="E1561" t="s">
        <v>28</v>
      </c>
      <c r="F1561" t="s">
        <v>5741</v>
      </c>
      <c r="G1561" t="s">
        <v>5733</v>
      </c>
      <c r="H1561" t="s">
        <v>5734</v>
      </c>
      <c r="I1561" t="s">
        <v>105</v>
      </c>
      <c r="J1561" t="s">
        <v>46</v>
      </c>
      <c r="K1561" t="s">
        <v>32</v>
      </c>
      <c r="L1561" t="s">
        <v>5730</v>
      </c>
      <c r="M1561">
        <v>2</v>
      </c>
      <c r="N1561">
        <v>58000</v>
      </c>
      <c r="O1561" s="7">
        <f>Table1[[#This Row],[Cost_of_Goods]]/Table1[[#This Row],[Quantity]]</f>
        <v>33420.400000000001</v>
      </c>
      <c r="P1561">
        <v>0</v>
      </c>
      <c r="Q1561">
        <v>684.39</v>
      </c>
      <c r="R1561" t="s">
        <v>5724</v>
      </c>
      <c r="S1561">
        <v>5</v>
      </c>
      <c r="T1561" t="s">
        <v>34</v>
      </c>
      <c r="U1561">
        <v>116000</v>
      </c>
      <c r="V1561">
        <v>0</v>
      </c>
      <c r="W1561">
        <v>116000</v>
      </c>
      <c r="X1561">
        <v>66840.800000000003</v>
      </c>
      <c r="Y1561">
        <v>48474.81</v>
      </c>
      <c r="Z1561">
        <v>41.79</v>
      </c>
    </row>
    <row r="1562" spans="1:26" x14ac:dyDescent="0.3">
      <c r="A1562" t="s">
        <v>2193</v>
      </c>
      <c r="B1562" s="9">
        <v>45915</v>
      </c>
      <c r="C1562" t="s">
        <v>1068</v>
      </c>
      <c r="D1562" t="s">
        <v>342</v>
      </c>
      <c r="E1562" t="s">
        <v>38</v>
      </c>
      <c r="F1562" t="s">
        <v>5753</v>
      </c>
      <c r="G1562" t="s">
        <v>5733</v>
      </c>
      <c r="H1562" t="s">
        <v>68</v>
      </c>
      <c r="I1562" t="s">
        <v>69</v>
      </c>
      <c r="J1562" t="s">
        <v>40</v>
      </c>
      <c r="K1562" t="s">
        <v>53</v>
      </c>
      <c r="L1562" t="s">
        <v>90</v>
      </c>
      <c r="M1562">
        <v>8</v>
      </c>
      <c r="N1562">
        <v>2200</v>
      </c>
      <c r="O1562" s="7">
        <f>Table1[[#This Row],[Cost_of_Goods]]/Table1[[#This Row],[Quantity]]</f>
        <v>1300.77</v>
      </c>
      <c r="P1562">
        <v>15</v>
      </c>
      <c r="Q1562">
        <v>946.56</v>
      </c>
      <c r="R1562" t="s">
        <v>5724</v>
      </c>
      <c r="S1562">
        <v>4</v>
      </c>
      <c r="T1562" t="s">
        <v>34</v>
      </c>
      <c r="U1562">
        <v>17600</v>
      </c>
      <c r="V1562">
        <v>2640</v>
      </c>
      <c r="W1562">
        <v>14960</v>
      </c>
      <c r="X1562">
        <v>10406.16</v>
      </c>
      <c r="Y1562">
        <v>3607.28</v>
      </c>
      <c r="Z1562">
        <v>24.11</v>
      </c>
    </row>
    <row r="1563" spans="1:26" x14ac:dyDescent="0.3">
      <c r="A1563" t="s">
        <v>2194</v>
      </c>
      <c r="B1563" s="9">
        <v>45913</v>
      </c>
      <c r="C1563" t="s">
        <v>1506</v>
      </c>
      <c r="D1563" t="s">
        <v>273</v>
      </c>
      <c r="E1563" t="s">
        <v>28</v>
      </c>
      <c r="F1563" t="s">
        <v>5756</v>
      </c>
      <c r="G1563" t="s">
        <v>5729</v>
      </c>
      <c r="H1563" t="s">
        <v>213</v>
      </c>
      <c r="I1563" t="s">
        <v>190</v>
      </c>
      <c r="J1563" t="s">
        <v>46</v>
      </c>
      <c r="K1563" t="s">
        <v>32</v>
      </c>
      <c r="L1563" t="s">
        <v>5730</v>
      </c>
      <c r="M1563">
        <v>0</v>
      </c>
      <c r="N1563">
        <v>32000</v>
      </c>
      <c r="O1563" s="7" t="e">
        <f>Table1[[#This Row],[Cost_of_Goods]]/Table1[[#This Row],[Quantity]]</f>
        <v>#DIV/0!</v>
      </c>
      <c r="P1563">
        <v>30</v>
      </c>
      <c r="Q1563">
        <v>1506.94</v>
      </c>
      <c r="R1563" t="s">
        <v>5724</v>
      </c>
      <c r="S1563">
        <v>4</v>
      </c>
      <c r="T1563" t="s">
        <v>5752</v>
      </c>
      <c r="U1563">
        <v>256000</v>
      </c>
      <c r="V1563">
        <v>76800</v>
      </c>
      <c r="W1563">
        <v>179200</v>
      </c>
      <c r="X1563">
        <v>113394.44</v>
      </c>
      <c r="Y1563">
        <v>64298.62</v>
      </c>
      <c r="Z1563">
        <v>35.880000000000003</v>
      </c>
    </row>
    <row r="1564" spans="1:26" x14ac:dyDescent="0.3">
      <c r="A1564" t="s">
        <v>2195</v>
      </c>
      <c r="B1564" s="9">
        <v>45480</v>
      </c>
      <c r="C1564" t="s">
        <v>1288</v>
      </c>
      <c r="D1564" t="s">
        <v>77</v>
      </c>
      <c r="E1564" t="s">
        <v>28</v>
      </c>
      <c r="F1564" t="s">
        <v>5746</v>
      </c>
      <c r="G1564" t="s">
        <v>5733</v>
      </c>
      <c r="H1564" t="s">
        <v>5734</v>
      </c>
      <c r="I1564" t="s">
        <v>57</v>
      </c>
      <c r="J1564" t="s">
        <v>40</v>
      </c>
      <c r="K1564" t="s">
        <v>5726</v>
      </c>
      <c r="L1564" t="s">
        <v>5727</v>
      </c>
      <c r="M1564">
        <v>2</v>
      </c>
      <c r="N1564">
        <v>6500</v>
      </c>
      <c r="O1564" s="7">
        <f>Table1[[#This Row],[Cost_of_Goods]]/Table1[[#This Row],[Quantity]]</f>
        <v>3159.1550000000002</v>
      </c>
      <c r="P1564">
        <v>15</v>
      </c>
      <c r="Q1564">
        <v>1379.95</v>
      </c>
      <c r="R1564" t="s">
        <v>5724</v>
      </c>
      <c r="S1564">
        <v>5</v>
      </c>
      <c r="T1564" t="s">
        <v>34</v>
      </c>
      <c r="U1564">
        <v>13000</v>
      </c>
      <c r="V1564">
        <v>1950</v>
      </c>
      <c r="W1564">
        <v>11050</v>
      </c>
      <c r="X1564">
        <v>6318.31</v>
      </c>
      <c r="Y1564">
        <v>3351.74</v>
      </c>
      <c r="Z1564">
        <v>30.33</v>
      </c>
    </row>
    <row r="1565" spans="1:26" x14ac:dyDescent="0.3">
      <c r="A1565" t="s">
        <v>2196</v>
      </c>
      <c r="B1565" s="9">
        <v>45849</v>
      </c>
      <c r="C1565" t="s">
        <v>372</v>
      </c>
      <c r="D1565" t="s">
        <v>124</v>
      </c>
      <c r="E1565" t="s">
        <v>28</v>
      </c>
      <c r="F1565" t="s">
        <v>5751</v>
      </c>
      <c r="G1565" t="s">
        <v>5732</v>
      </c>
      <c r="H1565" t="s">
        <v>223</v>
      </c>
      <c r="I1565" t="s">
        <v>246</v>
      </c>
      <c r="J1565" t="s">
        <v>31</v>
      </c>
      <c r="K1565" t="s">
        <v>53</v>
      </c>
      <c r="L1565" t="s">
        <v>90</v>
      </c>
      <c r="M1565">
        <v>7</v>
      </c>
      <c r="N1565">
        <v>12500</v>
      </c>
      <c r="O1565" s="7">
        <f>Table1[[#This Row],[Cost_of_Goods]]/Table1[[#This Row],[Quantity]]</f>
        <v>6685.8257142857137</v>
      </c>
      <c r="P1565">
        <v>25</v>
      </c>
      <c r="Q1565">
        <v>366.4</v>
      </c>
      <c r="R1565" t="s">
        <v>5724</v>
      </c>
      <c r="S1565">
        <v>4</v>
      </c>
      <c r="T1565" t="s">
        <v>34</v>
      </c>
      <c r="U1565">
        <v>87500</v>
      </c>
      <c r="V1565">
        <v>21875</v>
      </c>
      <c r="W1565">
        <v>65625</v>
      </c>
      <c r="X1565">
        <v>46800.78</v>
      </c>
      <c r="Y1565">
        <v>18457.82</v>
      </c>
      <c r="Z1565">
        <v>28.13</v>
      </c>
    </row>
    <row r="1566" spans="1:26" x14ac:dyDescent="0.3">
      <c r="A1566" t="s">
        <v>2197</v>
      </c>
      <c r="B1566" s="9">
        <v>45527</v>
      </c>
      <c r="C1566" t="s">
        <v>931</v>
      </c>
      <c r="D1566" t="s">
        <v>77</v>
      </c>
      <c r="E1566" t="s">
        <v>28</v>
      </c>
      <c r="F1566" t="s">
        <v>5751</v>
      </c>
      <c r="G1566" t="s">
        <v>5733</v>
      </c>
      <c r="H1566" t="s">
        <v>68</v>
      </c>
      <c r="I1566" t="s">
        <v>69</v>
      </c>
      <c r="J1566" t="s">
        <v>31</v>
      </c>
      <c r="K1566" t="s">
        <v>53</v>
      </c>
      <c r="L1566" t="s">
        <v>5727</v>
      </c>
      <c r="M1566">
        <v>5</v>
      </c>
      <c r="N1566">
        <v>6500</v>
      </c>
      <c r="O1566" s="7">
        <f>Table1[[#This Row],[Cost_of_Goods]]/Table1[[#This Row],[Quantity]]</f>
        <v>4865.7440000000006</v>
      </c>
      <c r="P1566">
        <v>5</v>
      </c>
      <c r="Q1566">
        <v>444.73</v>
      </c>
      <c r="R1566" t="s">
        <v>64</v>
      </c>
      <c r="S1566">
        <v>5</v>
      </c>
      <c r="T1566" t="s">
        <v>34</v>
      </c>
      <c r="U1566">
        <v>32500</v>
      </c>
      <c r="V1566">
        <v>1625</v>
      </c>
      <c r="W1566">
        <v>30875</v>
      </c>
      <c r="X1566">
        <v>24328.720000000001</v>
      </c>
      <c r="Y1566">
        <v>6101.55</v>
      </c>
      <c r="Z1566">
        <v>19.760000000000002</v>
      </c>
    </row>
    <row r="1567" spans="1:26" x14ac:dyDescent="0.3">
      <c r="A1567" t="s">
        <v>2198</v>
      </c>
      <c r="B1567" s="9">
        <v>46033</v>
      </c>
      <c r="C1567" t="s">
        <v>588</v>
      </c>
      <c r="D1567" t="s">
        <v>82</v>
      </c>
      <c r="E1567" t="s">
        <v>28</v>
      </c>
      <c r="F1567" t="s">
        <v>5728</v>
      </c>
      <c r="G1567" t="s">
        <v>5729</v>
      </c>
      <c r="H1567" t="s">
        <v>169</v>
      </c>
      <c r="I1567" t="s">
        <v>153</v>
      </c>
      <c r="J1567" t="s">
        <v>40</v>
      </c>
      <c r="K1567" t="s">
        <v>53</v>
      </c>
      <c r="L1567" t="s">
        <v>5730</v>
      </c>
      <c r="M1567">
        <v>9</v>
      </c>
      <c r="N1567">
        <v>72000</v>
      </c>
      <c r="O1567" s="7">
        <f>Table1[[#This Row],[Cost_of_Goods]]/Table1[[#This Row],[Quantity]]</f>
        <v>48290.847777777781</v>
      </c>
      <c r="P1567">
        <v>0</v>
      </c>
      <c r="Q1567">
        <v>165.44</v>
      </c>
      <c r="R1567" t="s">
        <v>5724</v>
      </c>
      <c r="S1567">
        <v>5</v>
      </c>
      <c r="T1567" t="s">
        <v>34</v>
      </c>
      <c r="U1567">
        <v>648000</v>
      </c>
      <c r="V1567">
        <v>0</v>
      </c>
      <c r="W1567">
        <v>648000</v>
      </c>
      <c r="X1567">
        <v>434617.63</v>
      </c>
      <c r="Y1567">
        <v>213216.93</v>
      </c>
      <c r="Z1567">
        <v>32.9</v>
      </c>
    </row>
    <row r="1568" spans="1:26" x14ac:dyDescent="0.3">
      <c r="A1568" t="s">
        <v>2199</v>
      </c>
      <c r="B1568" s="9">
        <v>45432</v>
      </c>
      <c r="C1568" t="s">
        <v>2200</v>
      </c>
      <c r="D1568" t="s">
        <v>188</v>
      </c>
      <c r="E1568" t="s">
        <v>121</v>
      </c>
      <c r="F1568" t="s">
        <v>5751</v>
      </c>
      <c r="G1568" t="s">
        <v>5743</v>
      </c>
      <c r="H1568" t="s">
        <v>94</v>
      </c>
      <c r="I1568" t="s">
        <v>95</v>
      </c>
      <c r="J1568" t="s">
        <v>40</v>
      </c>
      <c r="K1568" t="s">
        <v>32</v>
      </c>
      <c r="L1568" t="s">
        <v>33</v>
      </c>
      <c r="M1568">
        <v>8</v>
      </c>
      <c r="N1568">
        <v>12500</v>
      </c>
      <c r="O1568" s="7">
        <f>Table1[[#This Row],[Cost_of_Goods]]/Table1[[#This Row],[Quantity]]</f>
        <v>8126.5124999999998</v>
      </c>
      <c r="P1568">
        <v>15</v>
      </c>
      <c r="Q1568">
        <v>263.94</v>
      </c>
      <c r="R1568" t="s">
        <v>5724</v>
      </c>
      <c r="S1568">
        <v>5</v>
      </c>
      <c r="T1568" t="s">
        <v>34</v>
      </c>
      <c r="U1568">
        <v>100000</v>
      </c>
      <c r="V1568">
        <v>15000</v>
      </c>
      <c r="W1568">
        <v>85000</v>
      </c>
      <c r="X1568">
        <v>65012.1</v>
      </c>
      <c r="Y1568">
        <v>19723.96</v>
      </c>
      <c r="Z1568">
        <v>23.2</v>
      </c>
    </row>
    <row r="1569" spans="1:26" x14ac:dyDescent="0.3">
      <c r="A1569" t="s">
        <v>2201</v>
      </c>
      <c r="B1569" s="9">
        <v>45423</v>
      </c>
      <c r="C1569" t="s">
        <v>327</v>
      </c>
      <c r="D1569" t="s">
        <v>117</v>
      </c>
      <c r="E1569" t="s">
        <v>109</v>
      </c>
      <c r="F1569" t="s">
        <v>5738</v>
      </c>
      <c r="G1569" t="s">
        <v>5729</v>
      </c>
      <c r="H1569" t="s">
        <v>169</v>
      </c>
      <c r="I1569" t="s">
        <v>153</v>
      </c>
      <c r="J1569" t="s">
        <v>63</v>
      </c>
      <c r="K1569" t="s">
        <v>53</v>
      </c>
      <c r="L1569" t="s">
        <v>54</v>
      </c>
      <c r="M1569">
        <v>11</v>
      </c>
      <c r="N1569">
        <v>2800</v>
      </c>
      <c r="O1569" s="7">
        <f>Table1[[#This Row],[Cost_of_Goods]]/Table1[[#This Row],[Quantity]]</f>
        <v>1956.2590909090907</v>
      </c>
      <c r="P1569">
        <v>5</v>
      </c>
      <c r="Q1569">
        <v>713.44</v>
      </c>
      <c r="R1569" t="s">
        <v>5724</v>
      </c>
      <c r="S1569">
        <v>4</v>
      </c>
      <c r="T1569" t="s">
        <v>34</v>
      </c>
      <c r="U1569">
        <v>30800</v>
      </c>
      <c r="V1569">
        <v>1540</v>
      </c>
      <c r="W1569">
        <v>29260</v>
      </c>
      <c r="X1569">
        <v>21518.85</v>
      </c>
      <c r="Y1569">
        <v>7027.71</v>
      </c>
      <c r="Z1569">
        <v>24.02</v>
      </c>
    </row>
    <row r="1570" spans="1:26" x14ac:dyDescent="0.3">
      <c r="A1570" t="s">
        <v>2202</v>
      </c>
      <c r="B1570" s="9">
        <v>45298</v>
      </c>
      <c r="C1570" t="s">
        <v>621</v>
      </c>
      <c r="D1570" t="s">
        <v>77</v>
      </c>
      <c r="E1570" t="s">
        <v>28</v>
      </c>
      <c r="F1570" t="s">
        <v>5758</v>
      </c>
      <c r="G1570" t="s">
        <v>5723</v>
      </c>
      <c r="H1570" t="s">
        <v>131</v>
      </c>
      <c r="I1570" t="s">
        <v>132</v>
      </c>
      <c r="J1570" t="s">
        <v>46</v>
      </c>
      <c r="K1570" t="s">
        <v>5726</v>
      </c>
      <c r="L1570" t="s">
        <v>90</v>
      </c>
      <c r="M1570">
        <v>1</v>
      </c>
      <c r="N1570">
        <v>6500</v>
      </c>
      <c r="O1570" s="7">
        <f>Table1[[#This Row],[Cost_of_Goods]]/Table1[[#This Row],[Quantity]]</f>
        <v>3108.76</v>
      </c>
      <c r="P1570">
        <v>25</v>
      </c>
      <c r="Q1570">
        <v>67.17</v>
      </c>
      <c r="R1570" t="s">
        <v>5724</v>
      </c>
      <c r="S1570">
        <v>5</v>
      </c>
      <c r="T1570" t="s">
        <v>34</v>
      </c>
      <c r="U1570">
        <v>6500</v>
      </c>
      <c r="V1570">
        <v>1625</v>
      </c>
      <c r="W1570">
        <v>4875</v>
      </c>
      <c r="X1570">
        <v>3108.76</v>
      </c>
      <c r="Y1570">
        <v>1699.07</v>
      </c>
      <c r="Z1570">
        <v>34.85</v>
      </c>
    </row>
    <row r="1571" spans="1:26" x14ac:dyDescent="0.3">
      <c r="A1571" t="s">
        <v>2203</v>
      </c>
      <c r="B1571" s="9">
        <v>45775</v>
      </c>
      <c r="C1571" t="s">
        <v>1168</v>
      </c>
      <c r="D1571" t="s">
        <v>134</v>
      </c>
      <c r="E1571" t="s">
        <v>50</v>
      </c>
      <c r="F1571" t="s">
        <v>5741</v>
      </c>
      <c r="G1571" t="s">
        <v>5743</v>
      </c>
      <c r="H1571" t="s">
        <v>5744</v>
      </c>
      <c r="I1571" t="s">
        <v>177</v>
      </c>
      <c r="J1571" t="s">
        <v>63</v>
      </c>
      <c r="K1571" t="s">
        <v>32</v>
      </c>
      <c r="L1571" t="s">
        <v>5727</v>
      </c>
      <c r="M1571">
        <v>6</v>
      </c>
      <c r="N1571">
        <v>3200</v>
      </c>
      <c r="O1571" s="7">
        <f>Table1[[#This Row],[Cost_of_Goods]]/Table1[[#This Row],[Quantity]]</f>
        <v>1962.1016666666667</v>
      </c>
      <c r="P1571">
        <v>25</v>
      </c>
      <c r="Q1571">
        <v>58.91</v>
      </c>
      <c r="R1571" t="s">
        <v>5724</v>
      </c>
      <c r="S1571">
        <v>5</v>
      </c>
      <c r="T1571" t="s">
        <v>41</v>
      </c>
      <c r="U1571">
        <v>19200</v>
      </c>
      <c r="V1571">
        <v>4800</v>
      </c>
      <c r="W1571">
        <v>14400</v>
      </c>
      <c r="X1571">
        <v>11772.61</v>
      </c>
      <c r="Y1571">
        <v>2568.48</v>
      </c>
      <c r="Z1571">
        <v>17.84</v>
      </c>
    </row>
    <row r="1572" spans="1:26" x14ac:dyDescent="0.3">
      <c r="A1572" t="s">
        <v>2204</v>
      </c>
      <c r="B1572" s="9">
        <v>45934</v>
      </c>
      <c r="C1572" t="s">
        <v>544</v>
      </c>
      <c r="D1572" t="s">
        <v>366</v>
      </c>
      <c r="E1572" t="s">
        <v>28</v>
      </c>
      <c r="F1572" t="s">
        <v>5731</v>
      </c>
      <c r="G1572" t="s">
        <v>5732</v>
      </c>
      <c r="H1572" t="s">
        <v>1902</v>
      </c>
      <c r="I1572" t="s">
        <v>438</v>
      </c>
      <c r="J1572" t="s">
        <v>31</v>
      </c>
      <c r="K1572" t="s">
        <v>53</v>
      </c>
      <c r="L1572" t="s">
        <v>33</v>
      </c>
      <c r="M1572">
        <v>11</v>
      </c>
      <c r="N1572">
        <v>22000</v>
      </c>
      <c r="O1572" s="7">
        <f>Table1[[#This Row],[Cost_of_Goods]]/Table1[[#This Row],[Quantity]]</f>
        <v>12396.848181818181</v>
      </c>
      <c r="P1572">
        <v>30</v>
      </c>
      <c r="Q1572">
        <v>424.11</v>
      </c>
      <c r="R1572" t="s">
        <v>5724</v>
      </c>
      <c r="S1572">
        <v>4</v>
      </c>
      <c r="T1572" t="s">
        <v>102</v>
      </c>
      <c r="U1572">
        <v>242000</v>
      </c>
      <c r="V1572">
        <v>72600</v>
      </c>
      <c r="W1572">
        <v>169400</v>
      </c>
      <c r="X1572">
        <v>136365.32999999999</v>
      </c>
      <c r="Y1572">
        <v>32610.560000000001</v>
      </c>
      <c r="Z1572">
        <v>19.25</v>
      </c>
    </row>
    <row r="1573" spans="1:26" x14ac:dyDescent="0.3">
      <c r="A1573" t="s">
        <v>2205</v>
      </c>
      <c r="B1573" s="9">
        <v>46057</v>
      </c>
      <c r="C1573" t="s">
        <v>1450</v>
      </c>
      <c r="D1573" t="s">
        <v>276</v>
      </c>
      <c r="E1573" t="s">
        <v>121</v>
      </c>
      <c r="F1573" t="s">
        <v>5747</v>
      </c>
      <c r="G1573" t="s">
        <v>5729</v>
      </c>
      <c r="H1573" t="s">
        <v>213</v>
      </c>
      <c r="I1573" t="s">
        <v>190</v>
      </c>
      <c r="J1573" t="s">
        <v>31</v>
      </c>
      <c r="K1573" t="s">
        <v>32</v>
      </c>
      <c r="L1573" t="s">
        <v>54</v>
      </c>
      <c r="M1573">
        <v>7</v>
      </c>
      <c r="N1573">
        <v>10500</v>
      </c>
      <c r="O1573" s="7">
        <f>Table1[[#This Row],[Cost_of_Goods]]/Table1[[#This Row],[Quantity]]</f>
        <v>5520.8142857142857</v>
      </c>
      <c r="P1573">
        <v>20</v>
      </c>
      <c r="Q1573">
        <v>1551.41</v>
      </c>
      <c r="R1573" t="s">
        <v>64</v>
      </c>
      <c r="S1573">
        <v>4</v>
      </c>
      <c r="T1573" t="s">
        <v>34</v>
      </c>
      <c r="U1573">
        <v>73500</v>
      </c>
      <c r="V1573">
        <v>14700</v>
      </c>
      <c r="W1573">
        <v>58800</v>
      </c>
      <c r="X1573">
        <v>38645.699999999997</v>
      </c>
      <c r="Y1573">
        <v>18602.89</v>
      </c>
      <c r="Z1573">
        <v>31.64</v>
      </c>
    </row>
    <row r="1574" spans="1:26" ht="15.6" x14ac:dyDescent="0.3">
      <c r="A1574" t="s">
        <v>2206</v>
      </c>
      <c r="B1574" s="9">
        <v>45612</v>
      </c>
      <c r="C1574" t="s">
        <v>413</v>
      </c>
      <c r="D1574" s="3" t="s">
        <v>5767</v>
      </c>
      <c r="E1574" t="s">
        <v>121</v>
      </c>
      <c r="F1574" t="s">
        <v>5745</v>
      </c>
      <c r="G1574" t="s">
        <v>5723</v>
      </c>
      <c r="H1574" t="s">
        <v>131</v>
      </c>
      <c r="I1574" t="s">
        <v>135</v>
      </c>
      <c r="J1574" t="s">
        <v>40</v>
      </c>
      <c r="K1574" t="s">
        <v>32</v>
      </c>
      <c r="L1574" t="s">
        <v>5730</v>
      </c>
      <c r="M1574">
        <v>8</v>
      </c>
      <c r="N1574">
        <v>10500</v>
      </c>
      <c r="O1574" s="7">
        <f>Table1[[#This Row],[Cost_of_Goods]]/Table1[[#This Row],[Quantity]]</f>
        <v>4690.59375</v>
      </c>
      <c r="P1574">
        <v>25</v>
      </c>
      <c r="Q1574">
        <v>1414.75</v>
      </c>
      <c r="R1574" t="s">
        <v>5724</v>
      </c>
      <c r="S1574">
        <v>5</v>
      </c>
      <c r="T1574" t="s">
        <v>34</v>
      </c>
      <c r="U1574">
        <v>84000</v>
      </c>
      <c r="V1574">
        <v>21000</v>
      </c>
      <c r="W1574">
        <v>63000</v>
      </c>
      <c r="X1574">
        <v>37524.75</v>
      </c>
      <c r="Y1574">
        <v>24060.5</v>
      </c>
      <c r="Z1574">
        <v>38.19</v>
      </c>
    </row>
    <row r="1575" spans="1:26" x14ac:dyDescent="0.3">
      <c r="A1575" t="s">
        <v>2207</v>
      </c>
      <c r="B1575" s="9">
        <v>45415</v>
      </c>
      <c r="C1575" t="s">
        <v>613</v>
      </c>
      <c r="D1575" t="s">
        <v>98</v>
      </c>
      <c r="E1575" t="s">
        <v>38</v>
      </c>
      <c r="F1575" t="s">
        <v>5748</v>
      </c>
      <c r="G1575" t="s">
        <v>5723</v>
      </c>
      <c r="H1575" t="s">
        <v>131</v>
      </c>
      <c r="I1575" t="s">
        <v>135</v>
      </c>
      <c r="J1575" t="s">
        <v>63</v>
      </c>
      <c r="K1575" t="s">
        <v>5726</v>
      </c>
      <c r="L1575" t="s">
        <v>33</v>
      </c>
      <c r="M1575">
        <v>2</v>
      </c>
      <c r="N1575">
        <v>4200</v>
      </c>
      <c r="O1575" s="7">
        <f>Table1[[#This Row],[Cost_of_Goods]]/Table1[[#This Row],[Quantity]]</f>
        <v>3334.47</v>
      </c>
      <c r="P1575">
        <v>0</v>
      </c>
      <c r="Q1575">
        <v>547.59</v>
      </c>
      <c r="R1575" t="s">
        <v>5724</v>
      </c>
      <c r="S1575">
        <v>3</v>
      </c>
      <c r="T1575" t="s">
        <v>34</v>
      </c>
      <c r="U1575">
        <v>8400</v>
      </c>
      <c r="V1575">
        <v>0</v>
      </c>
      <c r="W1575">
        <v>8400</v>
      </c>
      <c r="X1575">
        <v>6668.94</v>
      </c>
      <c r="Y1575">
        <v>1183.47</v>
      </c>
      <c r="Z1575">
        <v>14.09</v>
      </c>
    </row>
    <row r="1576" spans="1:26" x14ac:dyDescent="0.3">
      <c r="A1576" t="s">
        <v>2208</v>
      </c>
      <c r="B1576" s="9">
        <v>45915</v>
      </c>
      <c r="C1576" t="s">
        <v>413</v>
      </c>
      <c r="D1576" t="s">
        <v>67</v>
      </c>
      <c r="E1576" t="s">
        <v>28</v>
      </c>
      <c r="F1576" t="s">
        <v>5735</v>
      </c>
      <c r="G1576" t="s">
        <v>5729</v>
      </c>
      <c r="H1576" t="s">
        <v>213</v>
      </c>
      <c r="I1576" t="s">
        <v>190</v>
      </c>
      <c r="J1576" t="s">
        <v>40</v>
      </c>
      <c r="K1576" t="s">
        <v>5726</v>
      </c>
      <c r="L1576" t="s">
        <v>90</v>
      </c>
      <c r="M1576">
        <v>9</v>
      </c>
      <c r="N1576">
        <v>32000</v>
      </c>
      <c r="O1576" s="7">
        <f>Table1[[#This Row],[Cost_of_Goods]]/Table1[[#This Row],[Quantity]]</f>
        <v>14214.46111111111</v>
      </c>
      <c r="P1576">
        <v>25</v>
      </c>
      <c r="Q1576">
        <v>470.02</v>
      </c>
      <c r="R1576" t="s">
        <v>5724</v>
      </c>
      <c r="S1576">
        <v>4</v>
      </c>
      <c r="T1576" t="s">
        <v>34</v>
      </c>
      <c r="U1576">
        <v>288000</v>
      </c>
      <c r="V1576">
        <v>72000</v>
      </c>
      <c r="W1576">
        <v>216000</v>
      </c>
      <c r="X1576">
        <v>127930.15</v>
      </c>
      <c r="Y1576">
        <v>87599.83</v>
      </c>
      <c r="Z1576">
        <v>40.56</v>
      </c>
    </row>
    <row r="1577" spans="1:26" x14ac:dyDescent="0.3">
      <c r="A1577" t="s">
        <v>2209</v>
      </c>
      <c r="B1577" s="9">
        <v>45423</v>
      </c>
      <c r="C1577" t="s">
        <v>2210</v>
      </c>
      <c r="D1577" t="s">
        <v>37</v>
      </c>
      <c r="E1577" t="s">
        <v>38</v>
      </c>
      <c r="F1577" t="s">
        <v>5749</v>
      </c>
      <c r="G1577" t="s">
        <v>5733</v>
      </c>
      <c r="H1577" t="s">
        <v>68</v>
      </c>
      <c r="I1577" t="s">
        <v>69</v>
      </c>
      <c r="J1577" t="s">
        <v>63</v>
      </c>
      <c r="K1577" t="s">
        <v>32</v>
      </c>
      <c r="L1577" t="s">
        <v>5730</v>
      </c>
      <c r="M1577">
        <v>5</v>
      </c>
      <c r="N1577">
        <v>1800</v>
      </c>
      <c r="O1577" s="7">
        <f>Table1[[#This Row],[Cost_of_Goods]]/Table1[[#This Row],[Quantity]]</f>
        <v>1059.1959999999999</v>
      </c>
      <c r="P1577">
        <v>5</v>
      </c>
      <c r="Q1577">
        <v>1105.56</v>
      </c>
      <c r="R1577" t="s">
        <v>5724</v>
      </c>
      <c r="S1577">
        <v>4</v>
      </c>
      <c r="T1577" t="s">
        <v>34</v>
      </c>
      <c r="U1577">
        <v>9000</v>
      </c>
      <c r="V1577">
        <v>450</v>
      </c>
      <c r="W1577">
        <v>8550</v>
      </c>
      <c r="X1577">
        <v>5295.98</v>
      </c>
      <c r="Y1577">
        <v>2148.46</v>
      </c>
      <c r="Z1577">
        <v>25.13</v>
      </c>
    </row>
    <row r="1578" spans="1:26" x14ac:dyDescent="0.3">
      <c r="A1578" t="s">
        <v>2211</v>
      </c>
      <c r="B1578" s="9">
        <v>45422</v>
      </c>
      <c r="C1578" t="s">
        <v>240</v>
      </c>
      <c r="D1578" t="s">
        <v>180</v>
      </c>
      <c r="E1578" t="s">
        <v>50</v>
      </c>
      <c r="F1578" t="s">
        <v>5748</v>
      </c>
      <c r="G1578" t="s">
        <v>5733</v>
      </c>
      <c r="H1578" t="s">
        <v>110</v>
      </c>
      <c r="I1578" t="s">
        <v>111</v>
      </c>
      <c r="J1578" t="s">
        <v>40</v>
      </c>
      <c r="K1578" t="s">
        <v>53</v>
      </c>
      <c r="L1578" t="s">
        <v>5730</v>
      </c>
      <c r="M1578">
        <v>7</v>
      </c>
      <c r="N1578">
        <v>1200</v>
      </c>
      <c r="O1578" s="7">
        <f>Table1[[#This Row],[Cost_of_Goods]]/Table1[[#This Row],[Quantity]]</f>
        <v>580.10142857142853</v>
      </c>
      <c r="P1578">
        <v>25</v>
      </c>
      <c r="Q1578">
        <v>239.23</v>
      </c>
      <c r="R1578" t="s">
        <v>5724</v>
      </c>
      <c r="S1578">
        <v>2</v>
      </c>
      <c r="T1578" t="s">
        <v>102</v>
      </c>
      <c r="U1578">
        <v>8400</v>
      </c>
      <c r="V1578">
        <v>2100</v>
      </c>
      <c r="W1578">
        <v>6300</v>
      </c>
      <c r="X1578">
        <v>4060.71</v>
      </c>
      <c r="Y1578">
        <v>2000.06</v>
      </c>
      <c r="Z1578">
        <v>31.75</v>
      </c>
    </row>
    <row r="1579" spans="1:26" x14ac:dyDescent="0.3">
      <c r="A1579" t="s">
        <v>2212</v>
      </c>
      <c r="B1579" s="9">
        <v>45455</v>
      </c>
      <c r="C1579" t="s">
        <v>580</v>
      </c>
      <c r="D1579" t="s">
        <v>180</v>
      </c>
      <c r="E1579" t="s">
        <v>50</v>
      </c>
      <c r="F1579" t="s">
        <v>5737</v>
      </c>
      <c r="G1579" t="s">
        <v>5733</v>
      </c>
      <c r="H1579" t="s">
        <v>110</v>
      </c>
      <c r="I1579" t="s">
        <v>296</v>
      </c>
      <c r="J1579" t="s">
        <v>31</v>
      </c>
      <c r="K1579" t="s">
        <v>5726</v>
      </c>
      <c r="L1579" t="s">
        <v>90</v>
      </c>
      <c r="M1579">
        <v>6</v>
      </c>
      <c r="N1579">
        <v>1200</v>
      </c>
      <c r="O1579" s="7">
        <f>Table1[[#This Row],[Cost_of_Goods]]/Table1[[#This Row],[Quantity]]</f>
        <v>576.875</v>
      </c>
      <c r="P1579">
        <v>20</v>
      </c>
      <c r="Q1579">
        <v>433.37</v>
      </c>
      <c r="R1579" t="s">
        <v>5724</v>
      </c>
      <c r="S1579">
        <v>5</v>
      </c>
      <c r="T1579" t="s">
        <v>34</v>
      </c>
      <c r="U1579">
        <v>7200</v>
      </c>
      <c r="V1579">
        <v>1440</v>
      </c>
      <c r="W1579">
        <v>5760</v>
      </c>
      <c r="X1579">
        <v>3461.25</v>
      </c>
      <c r="Y1579">
        <v>1865.38</v>
      </c>
      <c r="Z1579">
        <v>32.39</v>
      </c>
    </row>
    <row r="1580" spans="1:26" ht="15.6" x14ac:dyDescent="0.3">
      <c r="A1580" t="s">
        <v>2213</v>
      </c>
      <c r="B1580" s="9">
        <v>45816</v>
      </c>
      <c r="C1580" t="s">
        <v>683</v>
      </c>
      <c r="D1580" t="s">
        <v>60</v>
      </c>
      <c r="E1580" t="s">
        <v>38</v>
      </c>
      <c r="F1580" t="s">
        <v>5759</v>
      </c>
      <c r="G1580" t="s">
        <v>5723</v>
      </c>
      <c r="H1580" s="3" t="s">
        <v>5767</v>
      </c>
      <c r="I1580" t="s">
        <v>135</v>
      </c>
      <c r="J1580" t="s">
        <v>63</v>
      </c>
      <c r="K1580" t="s">
        <v>5726</v>
      </c>
      <c r="L1580" t="s">
        <v>33</v>
      </c>
      <c r="M1580">
        <v>10</v>
      </c>
      <c r="N1580">
        <v>3500</v>
      </c>
      <c r="O1580" s="7">
        <f>Table1[[#This Row],[Cost_of_Goods]]/Table1[[#This Row],[Quantity]]</f>
        <v>2260.8090000000002</v>
      </c>
      <c r="P1580">
        <v>15</v>
      </c>
      <c r="Q1580">
        <v>1163.81</v>
      </c>
      <c r="R1580" t="s">
        <v>5724</v>
      </c>
      <c r="S1580">
        <v>3</v>
      </c>
      <c r="T1580" t="s">
        <v>34</v>
      </c>
      <c r="U1580">
        <v>35000</v>
      </c>
      <c r="V1580">
        <v>5250</v>
      </c>
      <c r="W1580">
        <v>29750</v>
      </c>
      <c r="X1580">
        <v>22608.09</v>
      </c>
      <c r="Y1580">
        <v>5978.1</v>
      </c>
      <c r="Z1580">
        <v>20.09</v>
      </c>
    </row>
    <row r="1581" spans="1:26" x14ac:dyDescent="0.3">
      <c r="A1581" t="s">
        <v>2214</v>
      </c>
      <c r="B1581" s="9">
        <v>45442</v>
      </c>
      <c r="C1581" t="s">
        <v>1233</v>
      </c>
      <c r="D1581" t="s">
        <v>49</v>
      </c>
      <c r="E1581" t="s">
        <v>50</v>
      </c>
      <c r="F1581" t="s">
        <v>5756</v>
      </c>
      <c r="G1581" t="s">
        <v>5732</v>
      </c>
      <c r="H1581" t="s">
        <v>51</v>
      </c>
      <c r="I1581" t="s">
        <v>52</v>
      </c>
      <c r="J1581" t="s">
        <v>46</v>
      </c>
      <c r="K1581" t="s">
        <v>5726</v>
      </c>
      <c r="L1581" t="s">
        <v>5727</v>
      </c>
      <c r="M1581">
        <v>1</v>
      </c>
      <c r="N1581">
        <v>14500</v>
      </c>
      <c r="O1581" s="7">
        <f>Table1[[#This Row],[Cost_of_Goods]]/Table1[[#This Row],[Quantity]]</f>
        <v>6460.08</v>
      </c>
      <c r="P1581">
        <v>25</v>
      </c>
      <c r="Q1581">
        <v>291</v>
      </c>
      <c r="R1581" t="s">
        <v>5724</v>
      </c>
      <c r="S1581">
        <v>5</v>
      </c>
      <c r="T1581" t="s">
        <v>34</v>
      </c>
      <c r="U1581">
        <v>14500</v>
      </c>
      <c r="V1581">
        <v>3625</v>
      </c>
      <c r="W1581">
        <v>10875</v>
      </c>
      <c r="X1581">
        <v>6460.08</v>
      </c>
      <c r="Y1581">
        <v>4123.92</v>
      </c>
      <c r="Z1581">
        <v>37.92</v>
      </c>
    </row>
    <row r="1582" spans="1:26" x14ac:dyDescent="0.3">
      <c r="A1582" t="s">
        <v>2215</v>
      </c>
      <c r="B1582" s="9">
        <v>45400</v>
      </c>
      <c r="C1582" t="s">
        <v>1431</v>
      </c>
      <c r="D1582" t="s">
        <v>330</v>
      </c>
      <c r="E1582" t="s">
        <v>109</v>
      </c>
      <c r="F1582" t="s">
        <v>5746</v>
      </c>
      <c r="G1582" t="s">
        <v>5743</v>
      </c>
      <c r="H1582" t="s">
        <v>5744</v>
      </c>
      <c r="I1582" t="s">
        <v>86</v>
      </c>
      <c r="J1582" t="s">
        <v>40</v>
      </c>
      <c r="K1582" t="s">
        <v>53</v>
      </c>
      <c r="L1582" t="s">
        <v>5730</v>
      </c>
      <c r="M1582">
        <v>7</v>
      </c>
      <c r="N1582">
        <v>9800</v>
      </c>
      <c r="O1582" s="7">
        <f>Table1[[#This Row],[Cost_of_Goods]]/Table1[[#This Row],[Quantity]]</f>
        <v>5666.5628571428579</v>
      </c>
      <c r="P1582">
        <v>25</v>
      </c>
      <c r="Q1582">
        <v>823.5</v>
      </c>
      <c r="R1582" t="s">
        <v>5724</v>
      </c>
      <c r="S1582">
        <v>4</v>
      </c>
      <c r="T1582" t="s">
        <v>34</v>
      </c>
      <c r="U1582">
        <v>68600</v>
      </c>
      <c r="V1582">
        <v>17150</v>
      </c>
      <c r="W1582">
        <v>51450</v>
      </c>
      <c r="X1582">
        <v>39665.94</v>
      </c>
      <c r="Y1582">
        <v>10960.56</v>
      </c>
      <c r="Z1582">
        <v>21.3</v>
      </c>
    </row>
    <row r="1583" spans="1:26" x14ac:dyDescent="0.3">
      <c r="A1583" t="s">
        <v>2216</v>
      </c>
      <c r="B1583" s="9">
        <v>45890</v>
      </c>
      <c r="C1583" t="s">
        <v>648</v>
      </c>
      <c r="D1583" t="s">
        <v>49</v>
      </c>
      <c r="E1583" t="s">
        <v>50</v>
      </c>
      <c r="F1583" t="s">
        <v>5722</v>
      </c>
      <c r="G1583" t="s">
        <v>5729</v>
      </c>
      <c r="H1583" t="s">
        <v>213</v>
      </c>
      <c r="I1583" t="s">
        <v>190</v>
      </c>
      <c r="J1583" t="s">
        <v>46</v>
      </c>
      <c r="K1583" t="s">
        <v>53</v>
      </c>
      <c r="L1583" t="s">
        <v>90</v>
      </c>
      <c r="M1583">
        <v>5</v>
      </c>
      <c r="N1583">
        <v>14500</v>
      </c>
      <c r="O1583" s="7">
        <f>Table1[[#This Row],[Cost_of_Goods]]/Table1[[#This Row],[Quantity]]</f>
        <v>7891.1940000000004</v>
      </c>
      <c r="P1583">
        <v>5</v>
      </c>
      <c r="Q1583">
        <v>805.95</v>
      </c>
      <c r="R1583" t="s">
        <v>64</v>
      </c>
      <c r="S1583">
        <v>4</v>
      </c>
      <c r="T1583" t="s">
        <v>34</v>
      </c>
      <c r="U1583">
        <v>72500</v>
      </c>
      <c r="V1583">
        <v>3625</v>
      </c>
      <c r="W1583">
        <v>68875</v>
      </c>
      <c r="X1583">
        <v>39455.97</v>
      </c>
      <c r="Y1583">
        <v>28613.08</v>
      </c>
      <c r="Z1583">
        <v>41.54</v>
      </c>
    </row>
    <row r="1584" spans="1:26" x14ac:dyDescent="0.3">
      <c r="A1584" t="s">
        <v>2217</v>
      </c>
      <c r="B1584" s="9">
        <v>45457</v>
      </c>
      <c r="C1584" t="s">
        <v>519</v>
      </c>
      <c r="D1584" t="s">
        <v>98</v>
      </c>
      <c r="E1584" t="s">
        <v>38</v>
      </c>
      <c r="F1584" t="s">
        <v>5758</v>
      </c>
      <c r="G1584" t="s">
        <v>5729</v>
      </c>
      <c r="H1584" t="s">
        <v>169</v>
      </c>
      <c r="I1584" t="s">
        <v>153</v>
      </c>
      <c r="J1584" t="s">
        <v>40</v>
      </c>
      <c r="K1584" t="s">
        <v>5726</v>
      </c>
      <c r="L1584" t="s">
        <v>33</v>
      </c>
      <c r="M1584">
        <v>8</v>
      </c>
      <c r="N1584">
        <v>4200</v>
      </c>
      <c r="O1584" s="7">
        <f>Table1[[#This Row],[Cost_of_Goods]]/Table1[[#This Row],[Quantity]]</f>
        <v>2235.5037499999999</v>
      </c>
      <c r="P1584">
        <v>5</v>
      </c>
      <c r="Q1584">
        <v>605.37</v>
      </c>
      <c r="R1584" t="s">
        <v>5724</v>
      </c>
      <c r="S1584">
        <v>4</v>
      </c>
      <c r="T1584" t="s">
        <v>34</v>
      </c>
      <c r="U1584">
        <v>33600</v>
      </c>
      <c r="V1584">
        <v>1680</v>
      </c>
      <c r="W1584">
        <v>31920</v>
      </c>
      <c r="X1584">
        <v>17884.03</v>
      </c>
      <c r="Y1584">
        <v>13430.6</v>
      </c>
      <c r="Z1584">
        <v>42.08</v>
      </c>
    </row>
    <row r="1585" spans="1:26" x14ac:dyDescent="0.3">
      <c r="A1585" t="s">
        <v>2218</v>
      </c>
      <c r="B1585" s="9">
        <v>45762</v>
      </c>
      <c r="C1585" t="s">
        <v>1568</v>
      </c>
      <c r="D1585" t="s">
        <v>134</v>
      </c>
      <c r="E1585" t="s">
        <v>50</v>
      </c>
      <c r="F1585" t="s">
        <v>5742</v>
      </c>
      <c r="G1585" t="s">
        <v>5743</v>
      </c>
      <c r="H1585" t="s">
        <v>5744</v>
      </c>
      <c r="I1585" t="s">
        <v>177</v>
      </c>
      <c r="J1585" t="s">
        <v>31</v>
      </c>
      <c r="K1585" t="s">
        <v>5726</v>
      </c>
      <c r="L1585" t="s">
        <v>54</v>
      </c>
      <c r="M1585">
        <v>9</v>
      </c>
      <c r="N1585">
        <v>3200</v>
      </c>
      <c r="O1585" s="7">
        <f>Table1[[#This Row],[Cost_of_Goods]]/Table1[[#This Row],[Quantity]]</f>
        <v>1445.15</v>
      </c>
      <c r="P1585">
        <v>30</v>
      </c>
      <c r="Q1585">
        <v>834.33</v>
      </c>
      <c r="R1585" t="s">
        <v>5724</v>
      </c>
      <c r="S1585">
        <v>5</v>
      </c>
      <c r="T1585" t="s">
        <v>34</v>
      </c>
      <c r="U1585">
        <v>28800</v>
      </c>
      <c r="V1585">
        <v>8640</v>
      </c>
      <c r="W1585">
        <v>20160</v>
      </c>
      <c r="X1585">
        <v>13006.35</v>
      </c>
      <c r="Y1585">
        <v>6319.32</v>
      </c>
      <c r="Z1585">
        <v>31.35</v>
      </c>
    </row>
    <row r="1586" spans="1:26" x14ac:dyDescent="0.3">
      <c r="A1586" t="s">
        <v>2219</v>
      </c>
      <c r="B1586" s="9">
        <v>45898</v>
      </c>
      <c r="C1586" t="s">
        <v>2220</v>
      </c>
      <c r="D1586" t="s">
        <v>159</v>
      </c>
      <c r="E1586" t="s">
        <v>28</v>
      </c>
      <c r="F1586" t="s">
        <v>5763</v>
      </c>
      <c r="G1586" t="s">
        <v>5733</v>
      </c>
      <c r="H1586" t="s">
        <v>144</v>
      </c>
      <c r="I1586" t="s">
        <v>145</v>
      </c>
      <c r="J1586" t="s">
        <v>31</v>
      </c>
      <c r="K1586" t="s">
        <v>5726</v>
      </c>
      <c r="L1586" t="s">
        <v>33</v>
      </c>
      <c r="M1586">
        <v>5</v>
      </c>
      <c r="N1586">
        <v>85000</v>
      </c>
      <c r="O1586" s="7">
        <f>Table1[[#This Row],[Cost_of_Goods]]/Table1[[#This Row],[Quantity]]</f>
        <v>50026.171999999999</v>
      </c>
      <c r="P1586">
        <v>20</v>
      </c>
      <c r="Q1586">
        <v>406.28</v>
      </c>
      <c r="R1586" t="s">
        <v>64</v>
      </c>
      <c r="S1586">
        <v>1</v>
      </c>
      <c r="T1586" t="s">
        <v>34</v>
      </c>
      <c r="U1586">
        <v>425000</v>
      </c>
      <c r="V1586">
        <v>85000</v>
      </c>
      <c r="W1586">
        <v>340000</v>
      </c>
      <c r="X1586">
        <v>250130.86</v>
      </c>
      <c r="Y1586">
        <v>89462.86</v>
      </c>
      <c r="Z1586">
        <v>26.31</v>
      </c>
    </row>
    <row r="1587" spans="1:26" x14ac:dyDescent="0.3">
      <c r="A1587" t="s">
        <v>2221</v>
      </c>
      <c r="B1587" s="9">
        <v>46094</v>
      </c>
      <c r="C1587" t="s">
        <v>2222</v>
      </c>
      <c r="D1587" t="s">
        <v>183</v>
      </c>
      <c r="E1587" t="s">
        <v>50</v>
      </c>
      <c r="F1587" t="s">
        <v>5742</v>
      </c>
      <c r="G1587" t="s">
        <v>5723</v>
      </c>
      <c r="H1587" t="s">
        <v>73</v>
      </c>
      <c r="I1587" t="s">
        <v>74</v>
      </c>
      <c r="J1587" t="s">
        <v>46</v>
      </c>
      <c r="K1587" t="s">
        <v>32</v>
      </c>
      <c r="L1587" t="s">
        <v>5727</v>
      </c>
      <c r="M1587">
        <v>3</v>
      </c>
      <c r="N1587">
        <v>450</v>
      </c>
      <c r="O1587" s="7">
        <f>Table1[[#This Row],[Cost_of_Goods]]/Table1[[#This Row],[Quantity]]</f>
        <v>254.16333333333333</v>
      </c>
      <c r="P1587">
        <v>25</v>
      </c>
      <c r="Q1587">
        <v>91.18</v>
      </c>
      <c r="R1587" t="s">
        <v>5724</v>
      </c>
      <c r="S1587">
        <v>5</v>
      </c>
      <c r="T1587" t="s">
        <v>34</v>
      </c>
      <c r="U1587">
        <v>1350</v>
      </c>
      <c r="V1587">
        <v>337.5</v>
      </c>
      <c r="W1587">
        <v>1012.5</v>
      </c>
      <c r="X1587">
        <v>762.49</v>
      </c>
      <c r="Y1587">
        <v>158.83000000000001</v>
      </c>
      <c r="Z1587">
        <v>15.69</v>
      </c>
    </row>
    <row r="1588" spans="1:26" x14ac:dyDescent="0.3">
      <c r="A1588" t="s">
        <v>2223</v>
      </c>
      <c r="B1588" s="9">
        <v>45957</v>
      </c>
      <c r="C1588" t="s">
        <v>648</v>
      </c>
      <c r="D1588" t="s">
        <v>27</v>
      </c>
      <c r="E1588" t="s">
        <v>28</v>
      </c>
      <c r="F1588" t="s">
        <v>5750</v>
      </c>
      <c r="G1588" t="s">
        <v>5729</v>
      </c>
      <c r="H1588" t="s">
        <v>44</v>
      </c>
      <c r="I1588" t="s">
        <v>352</v>
      </c>
      <c r="J1588" t="s">
        <v>63</v>
      </c>
      <c r="K1588" t="s">
        <v>5726</v>
      </c>
      <c r="L1588" t="s">
        <v>90</v>
      </c>
      <c r="M1588">
        <v>7</v>
      </c>
      <c r="N1588">
        <v>58000</v>
      </c>
      <c r="O1588" s="7">
        <f>Table1[[#This Row],[Cost_of_Goods]]/Table1[[#This Row],[Quantity]]</f>
        <v>39657.307142857149</v>
      </c>
      <c r="P1588">
        <v>0</v>
      </c>
      <c r="Q1588">
        <v>686.4</v>
      </c>
      <c r="R1588" t="s">
        <v>5724</v>
      </c>
      <c r="S1588">
        <v>5</v>
      </c>
      <c r="T1588" t="s">
        <v>34</v>
      </c>
      <c r="U1588">
        <v>406000</v>
      </c>
      <c r="V1588">
        <v>0</v>
      </c>
      <c r="W1588">
        <v>406000</v>
      </c>
      <c r="X1588">
        <v>277601.15000000002</v>
      </c>
      <c r="Y1588">
        <v>127712.45</v>
      </c>
      <c r="Z1588">
        <v>31.46</v>
      </c>
    </row>
    <row r="1589" spans="1:26" x14ac:dyDescent="0.3">
      <c r="A1589" t="s">
        <v>2224</v>
      </c>
      <c r="B1589" s="9">
        <v>45854</v>
      </c>
      <c r="C1589" t="s">
        <v>1911</v>
      </c>
      <c r="D1589" t="s">
        <v>222</v>
      </c>
      <c r="E1589" t="s">
        <v>50</v>
      </c>
      <c r="F1589" t="s">
        <v>5758</v>
      </c>
      <c r="G1589" t="s">
        <v>5733</v>
      </c>
      <c r="H1589" t="s">
        <v>110</v>
      </c>
      <c r="I1589" t="s">
        <v>111</v>
      </c>
      <c r="J1589" t="s">
        <v>40</v>
      </c>
      <c r="K1589" t="s">
        <v>32</v>
      </c>
      <c r="L1589" t="s">
        <v>5730</v>
      </c>
      <c r="M1589">
        <v>8</v>
      </c>
      <c r="N1589">
        <v>8500</v>
      </c>
      <c r="O1589" s="7">
        <f>Table1[[#This Row],[Cost_of_Goods]]/Table1[[#This Row],[Quantity]]</f>
        <v>4757.5587500000001</v>
      </c>
      <c r="P1589">
        <v>20</v>
      </c>
      <c r="Q1589">
        <v>304.63</v>
      </c>
      <c r="R1589" t="s">
        <v>5724</v>
      </c>
      <c r="S1589">
        <v>5</v>
      </c>
      <c r="T1589" t="s">
        <v>34</v>
      </c>
      <c r="U1589">
        <v>68000</v>
      </c>
      <c r="V1589">
        <v>13600</v>
      </c>
      <c r="W1589">
        <v>54400</v>
      </c>
      <c r="X1589">
        <v>38060.47</v>
      </c>
      <c r="Y1589">
        <v>16034.9</v>
      </c>
      <c r="Z1589">
        <v>29.48</v>
      </c>
    </row>
    <row r="1590" spans="1:26" x14ac:dyDescent="0.3">
      <c r="A1590" t="s">
        <v>2225</v>
      </c>
      <c r="B1590" s="9">
        <v>45426</v>
      </c>
      <c r="C1590" t="s">
        <v>931</v>
      </c>
      <c r="D1590" t="s">
        <v>205</v>
      </c>
      <c r="E1590" t="s">
        <v>121</v>
      </c>
      <c r="F1590" t="s">
        <v>5746</v>
      </c>
      <c r="G1590" t="s">
        <v>5733</v>
      </c>
      <c r="H1590" t="s">
        <v>5734</v>
      </c>
      <c r="I1590" t="s">
        <v>105</v>
      </c>
      <c r="J1590" t="s">
        <v>63</v>
      </c>
      <c r="K1590" t="s">
        <v>5726</v>
      </c>
      <c r="L1590" t="s">
        <v>54</v>
      </c>
      <c r="M1590">
        <v>9</v>
      </c>
      <c r="N1590">
        <v>55000</v>
      </c>
      <c r="O1590" s="7">
        <f>Table1[[#This Row],[Cost_of_Goods]]/Table1[[#This Row],[Quantity]]</f>
        <v>31712.575555555555</v>
      </c>
      <c r="P1590">
        <v>15</v>
      </c>
      <c r="Q1590">
        <v>469.7</v>
      </c>
      <c r="R1590" t="s">
        <v>64</v>
      </c>
      <c r="S1590">
        <v>5</v>
      </c>
      <c r="T1590" t="s">
        <v>34</v>
      </c>
      <c r="U1590">
        <v>495000</v>
      </c>
      <c r="V1590">
        <v>74250</v>
      </c>
      <c r="W1590">
        <v>420750</v>
      </c>
      <c r="X1590">
        <v>285413.18</v>
      </c>
      <c r="Y1590">
        <v>134867.12</v>
      </c>
      <c r="Z1590">
        <v>32.049999999999997</v>
      </c>
    </row>
    <row r="1591" spans="1:26" x14ac:dyDescent="0.3">
      <c r="A1591" t="s">
        <v>2226</v>
      </c>
      <c r="B1591" s="9">
        <v>46076</v>
      </c>
      <c r="C1591" t="s">
        <v>758</v>
      </c>
      <c r="D1591" t="s">
        <v>205</v>
      </c>
      <c r="E1591" t="s">
        <v>121</v>
      </c>
      <c r="F1591" t="s">
        <v>5748</v>
      </c>
      <c r="G1591" t="s">
        <v>5732</v>
      </c>
      <c r="H1591" t="s">
        <v>223</v>
      </c>
      <c r="I1591" t="s">
        <v>246</v>
      </c>
      <c r="J1591" t="s">
        <v>31</v>
      </c>
      <c r="K1591" t="s">
        <v>53</v>
      </c>
      <c r="L1591" t="s">
        <v>5727</v>
      </c>
      <c r="M1591">
        <v>10</v>
      </c>
      <c r="N1591">
        <v>55000</v>
      </c>
      <c r="O1591" s="7">
        <f>Table1[[#This Row],[Cost_of_Goods]]/Table1[[#This Row],[Quantity]]</f>
        <v>33511.036999999997</v>
      </c>
      <c r="P1591">
        <v>15</v>
      </c>
      <c r="Q1591">
        <v>783.57</v>
      </c>
      <c r="R1591" t="s">
        <v>5724</v>
      </c>
      <c r="S1591">
        <v>4</v>
      </c>
      <c r="T1591" t="s">
        <v>34</v>
      </c>
      <c r="U1591">
        <v>550000</v>
      </c>
      <c r="V1591">
        <v>82500</v>
      </c>
      <c r="W1591">
        <v>467500</v>
      </c>
      <c r="X1591">
        <v>335110.37</v>
      </c>
      <c r="Y1591">
        <v>131606.06</v>
      </c>
      <c r="Z1591">
        <v>28.15</v>
      </c>
    </row>
    <row r="1592" spans="1:26" ht="15.6" x14ac:dyDescent="0.3">
      <c r="A1592" t="s">
        <v>2227</v>
      </c>
      <c r="B1592" s="9">
        <v>45729</v>
      </c>
      <c r="C1592" t="s">
        <v>215</v>
      </c>
      <c r="D1592" t="s">
        <v>342</v>
      </c>
      <c r="E1592" t="s">
        <v>38</v>
      </c>
      <c r="F1592" t="s">
        <v>5763</v>
      </c>
      <c r="G1592" t="s">
        <v>5733</v>
      </c>
      <c r="H1592" s="3" t="s">
        <v>5767</v>
      </c>
      <c r="I1592" t="s">
        <v>69</v>
      </c>
      <c r="J1592" t="s">
        <v>46</v>
      </c>
      <c r="K1592" t="s">
        <v>53</v>
      </c>
      <c r="L1592" t="s">
        <v>33</v>
      </c>
      <c r="M1592">
        <v>11</v>
      </c>
      <c r="N1592">
        <v>2200</v>
      </c>
      <c r="O1592" s="7">
        <f>Table1[[#This Row],[Cost_of_Goods]]/Table1[[#This Row],[Quantity]]</f>
        <v>871.98454545454547</v>
      </c>
      <c r="P1592">
        <v>30</v>
      </c>
      <c r="Q1592">
        <v>899.02</v>
      </c>
      <c r="R1592" t="s">
        <v>5724</v>
      </c>
      <c r="S1592">
        <v>3</v>
      </c>
      <c r="T1592" t="s">
        <v>34</v>
      </c>
      <c r="U1592">
        <v>24200</v>
      </c>
      <c r="V1592">
        <v>7260</v>
      </c>
      <c r="W1592">
        <v>16940</v>
      </c>
      <c r="X1592">
        <v>9591.83</v>
      </c>
      <c r="Y1592">
        <v>6449.15</v>
      </c>
      <c r="Z1592">
        <v>38.07</v>
      </c>
    </row>
    <row r="1593" spans="1:26" x14ac:dyDescent="0.3">
      <c r="A1593" t="s">
        <v>2228</v>
      </c>
      <c r="B1593" s="9">
        <v>45433</v>
      </c>
      <c r="C1593" t="s">
        <v>2229</v>
      </c>
      <c r="D1593" t="s">
        <v>49</v>
      </c>
      <c r="E1593" t="s">
        <v>50</v>
      </c>
      <c r="F1593" t="s">
        <v>5725</v>
      </c>
      <c r="G1593" t="s">
        <v>5743</v>
      </c>
      <c r="H1593" t="s">
        <v>5744</v>
      </c>
      <c r="I1593" t="s">
        <v>177</v>
      </c>
      <c r="J1593" t="s">
        <v>40</v>
      </c>
      <c r="K1593" t="s">
        <v>5726</v>
      </c>
      <c r="L1593" t="s">
        <v>33</v>
      </c>
      <c r="M1593">
        <v>1</v>
      </c>
      <c r="N1593">
        <v>14500</v>
      </c>
      <c r="O1593" s="7">
        <f>Table1[[#This Row],[Cost_of_Goods]]/Table1[[#This Row],[Quantity]]</f>
        <v>8060.43</v>
      </c>
      <c r="P1593">
        <v>25</v>
      </c>
      <c r="Q1593">
        <v>43.13</v>
      </c>
      <c r="R1593" t="s">
        <v>5724</v>
      </c>
      <c r="S1593">
        <v>4</v>
      </c>
      <c r="T1593" t="s">
        <v>34</v>
      </c>
      <c r="U1593">
        <v>14500</v>
      </c>
      <c r="V1593">
        <v>3625</v>
      </c>
      <c r="W1593">
        <v>10875</v>
      </c>
      <c r="X1593">
        <v>8060.43</v>
      </c>
      <c r="Y1593">
        <v>2771.44</v>
      </c>
      <c r="Z1593">
        <v>25.48</v>
      </c>
    </row>
    <row r="1594" spans="1:26" x14ac:dyDescent="0.3">
      <c r="A1594" t="s">
        <v>2230</v>
      </c>
      <c r="B1594" s="9">
        <v>45485</v>
      </c>
      <c r="C1594" t="s">
        <v>204</v>
      </c>
      <c r="D1594" t="s">
        <v>183</v>
      </c>
      <c r="E1594" t="s">
        <v>50</v>
      </c>
      <c r="F1594" t="s">
        <v>5731</v>
      </c>
      <c r="G1594" t="s">
        <v>5732</v>
      </c>
      <c r="H1594" t="s">
        <v>184</v>
      </c>
      <c r="I1594" t="s">
        <v>185</v>
      </c>
      <c r="J1594" t="s">
        <v>31</v>
      </c>
      <c r="K1594" t="s">
        <v>53</v>
      </c>
      <c r="L1594" t="s">
        <v>90</v>
      </c>
      <c r="M1594">
        <v>8</v>
      </c>
      <c r="N1594">
        <v>450</v>
      </c>
      <c r="O1594" s="7">
        <f>Table1[[#This Row],[Cost_of_Goods]]/Table1[[#This Row],[Quantity]]</f>
        <v>264.80874999999997</v>
      </c>
      <c r="P1594">
        <v>5</v>
      </c>
      <c r="Q1594">
        <v>152.61000000000001</v>
      </c>
      <c r="R1594" t="s">
        <v>5724</v>
      </c>
      <c r="S1594">
        <v>1</v>
      </c>
      <c r="T1594" t="s">
        <v>34</v>
      </c>
      <c r="U1594">
        <v>3600</v>
      </c>
      <c r="V1594">
        <v>180</v>
      </c>
      <c r="W1594">
        <v>3420</v>
      </c>
      <c r="X1594">
        <v>2118.4699999999998</v>
      </c>
      <c r="Y1594">
        <v>1148.92</v>
      </c>
      <c r="Z1594">
        <v>33.590000000000003</v>
      </c>
    </row>
    <row r="1595" spans="1:26" x14ac:dyDescent="0.3">
      <c r="A1595" t="s">
        <v>2231</v>
      </c>
      <c r="B1595" s="9">
        <v>45970</v>
      </c>
      <c r="C1595" t="s">
        <v>1008</v>
      </c>
      <c r="D1595" t="s">
        <v>276</v>
      </c>
      <c r="E1595" t="s">
        <v>121</v>
      </c>
      <c r="F1595" t="s">
        <v>5748</v>
      </c>
      <c r="G1595" t="s">
        <v>5729</v>
      </c>
      <c r="H1595" t="s">
        <v>5740</v>
      </c>
      <c r="I1595" t="s">
        <v>99</v>
      </c>
      <c r="J1595" t="s">
        <v>63</v>
      </c>
      <c r="K1595" t="s">
        <v>32</v>
      </c>
      <c r="L1595" t="s">
        <v>90</v>
      </c>
      <c r="M1595">
        <v>2</v>
      </c>
      <c r="N1595">
        <v>10500</v>
      </c>
      <c r="O1595" s="7">
        <f>Table1[[#This Row],[Cost_of_Goods]]/Table1[[#This Row],[Quantity]]</f>
        <v>7581.5550000000003</v>
      </c>
      <c r="P1595">
        <v>0</v>
      </c>
      <c r="Q1595">
        <v>343.83</v>
      </c>
      <c r="R1595" t="s">
        <v>5724</v>
      </c>
      <c r="S1595">
        <v>4</v>
      </c>
      <c r="T1595" t="s">
        <v>34</v>
      </c>
      <c r="U1595">
        <v>21000</v>
      </c>
      <c r="V1595">
        <v>0</v>
      </c>
      <c r="W1595">
        <v>21000</v>
      </c>
      <c r="X1595">
        <v>15163.11</v>
      </c>
      <c r="Y1595">
        <v>5493.06</v>
      </c>
      <c r="Z1595">
        <v>26.16</v>
      </c>
    </row>
    <row r="1596" spans="1:26" x14ac:dyDescent="0.3">
      <c r="A1596" t="s">
        <v>2232</v>
      </c>
      <c r="B1596" s="9">
        <v>46077</v>
      </c>
      <c r="C1596" t="s">
        <v>712</v>
      </c>
      <c r="D1596" t="s">
        <v>366</v>
      </c>
      <c r="E1596" t="s">
        <v>28</v>
      </c>
      <c r="F1596" t="s">
        <v>5745</v>
      </c>
      <c r="G1596" t="s">
        <v>5733</v>
      </c>
      <c r="H1596" t="s">
        <v>5734</v>
      </c>
      <c r="I1596" t="s">
        <v>57</v>
      </c>
      <c r="J1596" t="s">
        <v>31</v>
      </c>
      <c r="K1596" t="s">
        <v>32</v>
      </c>
      <c r="L1596" t="s">
        <v>33</v>
      </c>
      <c r="M1596">
        <v>6</v>
      </c>
      <c r="N1596">
        <v>22000</v>
      </c>
      <c r="O1596" s="7">
        <f>Table1[[#This Row],[Cost_of_Goods]]/Table1[[#This Row],[Quantity]]</f>
        <v>11830.423333333332</v>
      </c>
      <c r="P1596">
        <v>30</v>
      </c>
      <c r="Q1596">
        <v>1700.85</v>
      </c>
      <c r="R1596" t="s">
        <v>5724</v>
      </c>
      <c r="S1596">
        <v>4</v>
      </c>
      <c r="T1596" t="s">
        <v>41</v>
      </c>
      <c r="U1596">
        <v>132000</v>
      </c>
      <c r="V1596">
        <v>39600</v>
      </c>
      <c r="W1596">
        <v>92400</v>
      </c>
      <c r="X1596">
        <v>70982.539999999994</v>
      </c>
      <c r="Y1596">
        <v>19716.61</v>
      </c>
      <c r="Z1596">
        <v>21.34</v>
      </c>
    </row>
    <row r="1597" spans="1:26" x14ac:dyDescent="0.3">
      <c r="A1597" t="s">
        <v>2233</v>
      </c>
      <c r="B1597" s="9">
        <v>46201</v>
      </c>
      <c r="C1597" t="s">
        <v>2234</v>
      </c>
      <c r="D1597" t="s">
        <v>180</v>
      </c>
      <c r="E1597" t="s">
        <v>50</v>
      </c>
      <c r="F1597" t="s">
        <v>5741</v>
      </c>
      <c r="G1597" t="s">
        <v>5723</v>
      </c>
      <c r="H1597" t="s">
        <v>29</v>
      </c>
      <c r="I1597" t="s">
        <v>39</v>
      </c>
      <c r="J1597" t="s">
        <v>63</v>
      </c>
      <c r="K1597" t="s">
        <v>5726</v>
      </c>
      <c r="L1597" t="s">
        <v>54</v>
      </c>
      <c r="M1597">
        <v>1</v>
      </c>
      <c r="N1597">
        <v>1200</v>
      </c>
      <c r="O1597" s="7">
        <f>Table1[[#This Row],[Cost_of_Goods]]/Table1[[#This Row],[Quantity]]</f>
        <v>522.74</v>
      </c>
      <c r="P1597">
        <v>25</v>
      </c>
      <c r="Q1597">
        <v>1402.91</v>
      </c>
      <c r="R1597" t="s">
        <v>5724</v>
      </c>
      <c r="S1597">
        <v>3</v>
      </c>
      <c r="T1597" t="s">
        <v>34</v>
      </c>
      <c r="U1597">
        <v>1200</v>
      </c>
      <c r="V1597">
        <v>300</v>
      </c>
      <c r="W1597">
        <v>900</v>
      </c>
      <c r="X1597">
        <v>522.74</v>
      </c>
      <c r="Y1597">
        <v>-1025.6500000000001</v>
      </c>
      <c r="Z1597">
        <v>-113.96</v>
      </c>
    </row>
    <row r="1598" spans="1:26" x14ac:dyDescent="0.3">
      <c r="A1598" t="s">
        <v>2235</v>
      </c>
      <c r="B1598" s="9">
        <v>46159</v>
      </c>
      <c r="C1598" t="s">
        <v>97</v>
      </c>
      <c r="D1598" t="s">
        <v>27</v>
      </c>
      <c r="E1598" t="s">
        <v>28</v>
      </c>
      <c r="F1598" t="s">
        <v>5738</v>
      </c>
      <c r="G1598" t="s">
        <v>5733</v>
      </c>
      <c r="H1598" t="s">
        <v>5734</v>
      </c>
      <c r="I1598" t="s">
        <v>57</v>
      </c>
      <c r="J1598" t="s">
        <v>40</v>
      </c>
      <c r="K1598" t="s">
        <v>32</v>
      </c>
      <c r="L1598" t="s">
        <v>90</v>
      </c>
      <c r="M1598">
        <v>5</v>
      </c>
      <c r="N1598">
        <v>58000</v>
      </c>
      <c r="O1598" s="7">
        <f>Table1[[#This Row],[Cost_of_Goods]]/Table1[[#This Row],[Quantity]]</f>
        <v>25728.358</v>
      </c>
      <c r="P1598">
        <v>30</v>
      </c>
      <c r="Q1598">
        <v>632.72</v>
      </c>
      <c r="R1598" t="s">
        <v>5724</v>
      </c>
      <c r="S1598">
        <v>4</v>
      </c>
      <c r="T1598" t="s">
        <v>34</v>
      </c>
      <c r="U1598">
        <v>290000</v>
      </c>
      <c r="V1598">
        <v>87000</v>
      </c>
      <c r="W1598">
        <v>203000</v>
      </c>
      <c r="X1598">
        <v>128641.79</v>
      </c>
      <c r="Y1598">
        <v>73725.490000000005</v>
      </c>
      <c r="Z1598">
        <v>36.32</v>
      </c>
    </row>
    <row r="1599" spans="1:26" x14ac:dyDescent="0.3">
      <c r="A1599" t="s">
        <v>2236</v>
      </c>
      <c r="B1599" s="9">
        <v>46060</v>
      </c>
      <c r="C1599" t="s">
        <v>2148</v>
      </c>
      <c r="D1599" t="s">
        <v>130</v>
      </c>
      <c r="E1599" t="s">
        <v>38</v>
      </c>
      <c r="F1599" t="s">
        <v>5747</v>
      </c>
      <c r="G1599" t="s">
        <v>5723</v>
      </c>
      <c r="H1599" t="s">
        <v>29</v>
      </c>
      <c r="I1599" t="s">
        <v>30</v>
      </c>
      <c r="J1599" t="s">
        <v>63</v>
      </c>
      <c r="K1599" t="s">
        <v>32</v>
      </c>
      <c r="L1599" t="s">
        <v>54</v>
      </c>
      <c r="M1599">
        <v>2</v>
      </c>
      <c r="N1599">
        <v>2500</v>
      </c>
      <c r="O1599" s="7">
        <f>Table1[[#This Row],[Cost_of_Goods]]/Table1[[#This Row],[Quantity]]</f>
        <v>1141.44</v>
      </c>
      <c r="P1599">
        <v>30</v>
      </c>
      <c r="Q1599">
        <v>204.11</v>
      </c>
      <c r="R1599" t="s">
        <v>5724</v>
      </c>
      <c r="S1599">
        <v>4</v>
      </c>
      <c r="T1599" t="s">
        <v>34</v>
      </c>
      <c r="U1599">
        <v>5000</v>
      </c>
      <c r="V1599">
        <v>1500</v>
      </c>
      <c r="W1599">
        <v>3500</v>
      </c>
      <c r="X1599">
        <v>2282.88</v>
      </c>
      <c r="Y1599">
        <v>1013.01</v>
      </c>
      <c r="Z1599">
        <v>28.94</v>
      </c>
    </row>
    <row r="1600" spans="1:26" x14ac:dyDescent="0.3">
      <c r="A1600" t="s">
        <v>2237</v>
      </c>
      <c r="B1600" s="9">
        <v>45437</v>
      </c>
      <c r="C1600" t="s">
        <v>519</v>
      </c>
      <c r="D1600" t="s">
        <v>176</v>
      </c>
      <c r="E1600" t="s">
        <v>109</v>
      </c>
      <c r="F1600" t="s">
        <v>5722</v>
      </c>
      <c r="G1600" t="s">
        <v>5723</v>
      </c>
      <c r="H1600" t="s">
        <v>131</v>
      </c>
      <c r="I1600" t="s">
        <v>135</v>
      </c>
      <c r="J1600" t="s">
        <v>46</v>
      </c>
      <c r="K1600" t="s">
        <v>32</v>
      </c>
      <c r="L1600" t="s">
        <v>33</v>
      </c>
      <c r="M1600">
        <v>11</v>
      </c>
      <c r="N1600">
        <v>28000</v>
      </c>
      <c r="O1600" s="7">
        <f>Table1[[#This Row],[Cost_of_Goods]]/Table1[[#This Row],[Quantity]]</f>
        <v>12370.495454545455</v>
      </c>
      <c r="P1600">
        <v>20</v>
      </c>
      <c r="Q1600">
        <v>1516.84</v>
      </c>
      <c r="R1600" t="s">
        <v>64</v>
      </c>
      <c r="S1600">
        <v>1</v>
      </c>
      <c r="T1600" t="s">
        <v>34</v>
      </c>
      <c r="U1600">
        <v>308000</v>
      </c>
      <c r="V1600">
        <v>61600</v>
      </c>
      <c r="W1600">
        <v>246400</v>
      </c>
      <c r="X1600">
        <v>136075.45000000001</v>
      </c>
      <c r="Y1600">
        <v>108807.71</v>
      </c>
      <c r="Z1600">
        <v>44.16</v>
      </c>
    </row>
    <row r="1601" spans="1:26" x14ac:dyDescent="0.3">
      <c r="A1601" t="s">
        <v>2238</v>
      </c>
      <c r="B1601" s="9">
        <v>45584</v>
      </c>
      <c r="C1601" t="s">
        <v>704</v>
      </c>
      <c r="D1601" t="s">
        <v>60</v>
      </c>
      <c r="E1601" t="s">
        <v>38</v>
      </c>
      <c r="F1601" t="s">
        <v>5741</v>
      </c>
      <c r="G1601" t="s">
        <v>5743</v>
      </c>
      <c r="H1601" t="s">
        <v>94</v>
      </c>
      <c r="I1601" t="s">
        <v>95</v>
      </c>
      <c r="J1601" t="s">
        <v>31</v>
      </c>
      <c r="K1601" t="s">
        <v>53</v>
      </c>
      <c r="L1601" t="s">
        <v>5727</v>
      </c>
      <c r="M1601">
        <v>9</v>
      </c>
      <c r="N1601">
        <v>3500</v>
      </c>
      <c r="O1601" s="7">
        <f>Table1[[#This Row],[Cost_of_Goods]]/Table1[[#This Row],[Quantity]]</f>
        <v>2590.827777777778</v>
      </c>
      <c r="P1601">
        <v>0</v>
      </c>
      <c r="Q1601">
        <v>1682.18</v>
      </c>
      <c r="R1601" t="s">
        <v>5724</v>
      </c>
      <c r="S1601">
        <v>5</v>
      </c>
      <c r="T1601" t="s">
        <v>5752</v>
      </c>
      <c r="U1601">
        <v>31500</v>
      </c>
      <c r="V1601">
        <v>0</v>
      </c>
      <c r="W1601">
        <v>31500</v>
      </c>
      <c r="X1601">
        <v>23317.45</v>
      </c>
      <c r="Y1601">
        <v>6500.37</v>
      </c>
      <c r="Z1601">
        <v>20.64</v>
      </c>
    </row>
    <row r="1602" spans="1:26" x14ac:dyDescent="0.3">
      <c r="A1602" t="s">
        <v>2239</v>
      </c>
      <c r="B1602" s="9">
        <v>45403</v>
      </c>
      <c r="C1602" t="s">
        <v>546</v>
      </c>
      <c r="D1602" t="s">
        <v>205</v>
      </c>
      <c r="E1602" t="s">
        <v>121</v>
      </c>
      <c r="F1602" t="s">
        <v>5731</v>
      </c>
      <c r="G1602" t="s">
        <v>5732</v>
      </c>
      <c r="H1602" t="s">
        <v>51</v>
      </c>
      <c r="I1602" t="s">
        <v>83</v>
      </c>
      <c r="J1602" t="s">
        <v>40</v>
      </c>
      <c r="K1602" t="s">
        <v>53</v>
      </c>
      <c r="L1602" t="s">
        <v>90</v>
      </c>
      <c r="M1602">
        <v>7</v>
      </c>
      <c r="N1602">
        <v>55000</v>
      </c>
      <c r="O1602" s="7">
        <f>Table1[[#This Row],[Cost_of_Goods]]/Table1[[#This Row],[Quantity]]</f>
        <v>37718.868571428575</v>
      </c>
      <c r="P1602">
        <v>5</v>
      </c>
      <c r="Q1602">
        <v>1458.83</v>
      </c>
      <c r="R1602" t="s">
        <v>5724</v>
      </c>
      <c r="S1602">
        <v>4</v>
      </c>
      <c r="T1602" t="s">
        <v>34</v>
      </c>
      <c r="U1602">
        <v>385000</v>
      </c>
      <c r="V1602">
        <v>19250</v>
      </c>
      <c r="W1602">
        <v>365750</v>
      </c>
      <c r="X1602">
        <v>264032.08</v>
      </c>
      <c r="Y1602">
        <v>100259.09</v>
      </c>
      <c r="Z1602">
        <v>27.41</v>
      </c>
    </row>
    <row r="1603" spans="1:26" x14ac:dyDescent="0.3">
      <c r="A1603" t="s">
        <v>2240</v>
      </c>
      <c r="B1603" s="9">
        <v>45946</v>
      </c>
      <c r="C1603" t="s">
        <v>149</v>
      </c>
      <c r="D1603" t="s">
        <v>188</v>
      </c>
      <c r="E1603" t="s">
        <v>121</v>
      </c>
      <c r="F1603" t="s">
        <v>5728</v>
      </c>
      <c r="G1603" t="s">
        <v>5723</v>
      </c>
      <c r="H1603" t="s">
        <v>1543</v>
      </c>
      <c r="I1603" t="s">
        <v>74</v>
      </c>
      <c r="J1603" t="s">
        <v>63</v>
      </c>
      <c r="K1603" t="s">
        <v>53</v>
      </c>
      <c r="L1603" t="s">
        <v>5730</v>
      </c>
      <c r="M1603">
        <v>1</v>
      </c>
      <c r="N1603">
        <v>12500</v>
      </c>
      <c r="O1603" s="7">
        <f>Table1[[#This Row],[Cost_of_Goods]]/Table1[[#This Row],[Quantity]]</f>
        <v>6496.31</v>
      </c>
      <c r="P1603">
        <v>20</v>
      </c>
      <c r="Q1603">
        <v>1743.22</v>
      </c>
      <c r="R1603" t="s">
        <v>5724</v>
      </c>
      <c r="S1603">
        <v>4</v>
      </c>
      <c r="T1603" t="s">
        <v>34</v>
      </c>
      <c r="U1603">
        <v>12500</v>
      </c>
      <c r="V1603">
        <v>2500</v>
      </c>
      <c r="W1603">
        <v>10000</v>
      </c>
      <c r="X1603">
        <v>6496.31</v>
      </c>
      <c r="Y1603">
        <v>1760.47</v>
      </c>
      <c r="Z1603">
        <v>17.600000000000001</v>
      </c>
    </row>
    <row r="1604" spans="1:26" x14ac:dyDescent="0.3">
      <c r="A1604" t="s">
        <v>2241</v>
      </c>
      <c r="B1604" s="9">
        <v>45664</v>
      </c>
      <c r="C1604" t="s">
        <v>219</v>
      </c>
      <c r="D1604" t="s">
        <v>205</v>
      </c>
      <c r="E1604" t="s">
        <v>121</v>
      </c>
      <c r="F1604" t="s">
        <v>5739</v>
      </c>
      <c r="G1604" t="s">
        <v>5723</v>
      </c>
      <c r="H1604" t="s">
        <v>73</v>
      </c>
      <c r="I1604" t="s">
        <v>74</v>
      </c>
      <c r="J1604" t="s">
        <v>31</v>
      </c>
      <c r="K1604" t="s">
        <v>53</v>
      </c>
      <c r="L1604" t="s">
        <v>5730</v>
      </c>
      <c r="M1604">
        <v>8</v>
      </c>
      <c r="N1604">
        <v>55000</v>
      </c>
      <c r="O1604" s="7">
        <f>Table1[[#This Row],[Cost_of_Goods]]/Table1[[#This Row],[Quantity]]</f>
        <v>26993.936249999999</v>
      </c>
      <c r="P1604">
        <v>15</v>
      </c>
      <c r="Q1604">
        <v>1082.74</v>
      </c>
      <c r="R1604" t="s">
        <v>5724</v>
      </c>
      <c r="S1604">
        <v>5</v>
      </c>
      <c r="T1604" t="s">
        <v>102</v>
      </c>
      <c r="U1604">
        <v>440000</v>
      </c>
      <c r="V1604">
        <v>66000</v>
      </c>
      <c r="W1604">
        <v>374000</v>
      </c>
      <c r="X1604">
        <v>215951.49</v>
      </c>
      <c r="Y1604">
        <v>156965.76999999999</v>
      </c>
      <c r="Z1604">
        <v>41.97</v>
      </c>
    </row>
    <row r="1605" spans="1:26" x14ac:dyDescent="0.3">
      <c r="A1605" t="s">
        <v>2242</v>
      </c>
      <c r="B1605" s="9">
        <v>45680</v>
      </c>
      <c r="C1605" t="s">
        <v>1100</v>
      </c>
      <c r="D1605" t="s">
        <v>188</v>
      </c>
      <c r="E1605" t="s">
        <v>121</v>
      </c>
      <c r="F1605" t="s">
        <v>5737</v>
      </c>
      <c r="G1605" t="s">
        <v>5732</v>
      </c>
      <c r="H1605" t="s">
        <v>184</v>
      </c>
      <c r="I1605" t="s">
        <v>198</v>
      </c>
      <c r="J1605" t="s">
        <v>40</v>
      </c>
      <c r="K1605" t="s">
        <v>53</v>
      </c>
      <c r="L1605" t="s">
        <v>90</v>
      </c>
      <c r="M1605">
        <v>8</v>
      </c>
      <c r="N1605">
        <v>12500</v>
      </c>
      <c r="O1605" s="7">
        <f>Table1[[#This Row],[Cost_of_Goods]]/Table1[[#This Row],[Quantity]]</f>
        <v>6643.7512500000003</v>
      </c>
      <c r="P1605">
        <v>25</v>
      </c>
      <c r="Q1605">
        <v>398.35</v>
      </c>
      <c r="R1605" t="s">
        <v>5724</v>
      </c>
      <c r="S1605">
        <v>2</v>
      </c>
      <c r="T1605" t="s">
        <v>34</v>
      </c>
      <c r="U1605">
        <v>100000</v>
      </c>
      <c r="V1605">
        <v>25000</v>
      </c>
      <c r="W1605">
        <v>75000</v>
      </c>
      <c r="X1605">
        <v>53150.01</v>
      </c>
      <c r="Y1605">
        <v>21451.64</v>
      </c>
      <c r="Z1605">
        <v>28.6</v>
      </c>
    </row>
    <row r="1606" spans="1:26" x14ac:dyDescent="0.3">
      <c r="A1606" t="s">
        <v>2243</v>
      </c>
      <c r="B1606" s="9">
        <v>46158</v>
      </c>
      <c r="C1606" t="s">
        <v>171</v>
      </c>
      <c r="D1606" t="s">
        <v>117</v>
      </c>
      <c r="E1606" t="s">
        <v>109</v>
      </c>
      <c r="F1606" t="s">
        <v>5759</v>
      </c>
      <c r="G1606" t="s">
        <v>5723</v>
      </c>
      <c r="H1606" t="s">
        <v>73</v>
      </c>
      <c r="I1606" t="s">
        <v>160</v>
      </c>
      <c r="J1606" t="s">
        <v>40</v>
      </c>
      <c r="K1606" t="s">
        <v>32</v>
      </c>
      <c r="L1606" t="s">
        <v>33</v>
      </c>
      <c r="M1606">
        <v>3</v>
      </c>
      <c r="N1606">
        <v>2800</v>
      </c>
      <c r="O1606" s="7">
        <f>Table1[[#This Row],[Cost_of_Goods]]/Table1[[#This Row],[Quantity]]</f>
        <v>1309.46</v>
      </c>
      <c r="P1606">
        <v>20</v>
      </c>
      <c r="Q1606">
        <v>511.24</v>
      </c>
      <c r="R1606" t="s">
        <v>5724</v>
      </c>
      <c r="S1606">
        <v>4</v>
      </c>
      <c r="T1606" t="s">
        <v>34</v>
      </c>
      <c r="U1606">
        <v>8400</v>
      </c>
      <c r="V1606">
        <v>1680</v>
      </c>
      <c r="W1606">
        <v>6720</v>
      </c>
      <c r="X1606">
        <v>3928.38</v>
      </c>
      <c r="Y1606">
        <v>2280.38</v>
      </c>
      <c r="Z1606">
        <v>33.93</v>
      </c>
    </row>
    <row r="1607" spans="1:26" x14ac:dyDescent="0.3">
      <c r="A1607" t="s">
        <v>2244</v>
      </c>
      <c r="B1607" s="9">
        <v>46036</v>
      </c>
      <c r="C1607" t="s">
        <v>1546</v>
      </c>
      <c r="D1607" t="s">
        <v>342</v>
      </c>
      <c r="E1607" t="s">
        <v>38</v>
      </c>
      <c r="F1607" t="s">
        <v>5761</v>
      </c>
      <c r="G1607" t="s">
        <v>5743</v>
      </c>
      <c r="H1607" t="s">
        <v>94</v>
      </c>
      <c r="I1607" t="s">
        <v>95</v>
      </c>
      <c r="J1607" t="s">
        <v>46</v>
      </c>
      <c r="K1607" t="s">
        <v>5726</v>
      </c>
      <c r="L1607" t="s">
        <v>54</v>
      </c>
      <c r="M1607">
        <v>6</v>
      </c>
      <c r="N1607">
        <v>2200</v>
      </c>
      <c r="O1607" s="7">
        <f>Table1[[#This Row],[Cost_of_Goods]]/Table1[[#This Row],[Quantity]]</f>
        <v>1368.6133333333335</v>
      </c>
      <c r="P1607">
        <v>0</v>
      </c>
      <c r="Q1607">
        <v>437.5</v>
      </c>
      <c r="R1607" t="s">
        <v>5724</v>
      </c>
      <c r="S1607">
        <v>3</v>
      </c>
      <c r="T1607" t="s">
        <v>34</v>
      </c>
      <c r="U1607">
        <v>13200</v>
      </c>
      <c r="V1607">
        <v>0</v>
      </c>
      <c r="W1607">
        <v>13200</v>
      </c>
      <c r="X1607">
        <v>8211.68</v>
      </c>
      <c r="Y1607">
        <v>4550.82</v>
      </c>
      <c r="Z1607">
        <v>34.479999999999997</v>
      </c>
    </row>
    <row r="1608" spans="1:26" x14ac:dyDescent="0.3">
      <c r="A1608" t="s">
        <v>2245</v>
      </c>
      <c r="B1608" s="9">
        <v>46125</v>
      </c>
      <c r="C1608" t="s">
        <v>2246</v>
      </c>
      <c r="D1608" t="s">
        <v>108</v>
      </c>
      <c r="E1608" t="s">
        <v>109</v>
      </c>
      <c r="F1608" t="s">
        <v>5735</v>
      </c>
      <c r="G1608" t="s">
        <v>5733</v>
      </c>
      <c r="H1608" t="s">
        <v>144</v>
      </c>
      <c r="I1608" t="s">
        <v>156</v>
      </c>
      <c r="J1608" t="s">
        <v>40</v>
      </c>
      <c r="K1608" t="s">
        <v>5726</v>
      </c>
      <c r="L1608" t="s">
        <v>54</v>
      </c>
      <c r="M1608">
        <v>6</v>
      </c>
      <c r="N1608">
        <v>7200</v>
      </c>
      <c r="O1608" s="7">
        <f>Table1[[#This Row],[Cost_of_Goods]]/Table1[[#This Row],[Quantity]]</f>
        <v>4100.4333333333334</v>
      </c>
      <c r="P1608">
        <v>15</v>
      </c>
      <c r="Q1608">
        <v>921.18</v>
      </c>
      <c r="R1608" t="s">
        <v>5724</v>
      </c>
      <c r="S1608">
        <v>2</v>
      </c>
      <c r="T1608" t="s">
        <v>34</v>
      </c>
      <c r="U1608">
        <v>43200</v>
      </c>
      <c r="V1608">
        <v>6480</v>
      </c>
      <c r="W1608">
        <v>36720</v>
      </c>
      <c r="X1608">
        <v>24602.6</v>
      </c>
      <c r="Y1608">
        <v>11196.22</v>
      </c>
      <c r="Z1608">
        <v>30.49</v>
      </c>
    </row>
    <row r="1609" spans="1:26" x14ac:dyDescent="0.3">
      <c r="A1609" t="s">
        <v>2247</v>
      </c>
      <c r="B1609" s="9">
        <v>45395</v>
      </c>
      <c r="C1609" t="s">
        <v>1671</v>
      </c>
      <c r="D1609" t="s">
        <v>49</v>
      </c>
      <c r="E1609" t="s">
        <v>50</v>
      </c>
      <c r="F1609" t="s">
        <v>5755</v>
      </c>
      <c r="G1609" t="s">
        <v>5732</v>
      </c>
      <c r="H1609" t="s">
        <v>184</v>
      </c>
      <c r="I1609" t="s">
        <v>185</v>
      </c>
      <c r="J1609" t="s">
        <v>31</v>
      </c>
      <c r="K1609" t="s">
        <v>53</v>
      </c>
      <c r="L1609" t="s">
        <v>54</v>
      </c>
      <c r="M1609">
        <v>3</v>
      </c>
      <c r="N1609">
        <v>14500</v>
      </c>
      <c r="O1609" s="7">
        <f>Table1[[#This Row],[Cost_of_Goods]]/Table1[[#This Row],[Quantity]]</f>
        <v>5983.45</v>
      </c>
      <c r="P1609">
        <v>25</v>
      </c>
      <c r="Q1609">
        <v>1153.1600000000001</v>
      </c>
      <c r="R1609" t="s">
        <v>5724</v>
      </c>
      <c r="S1609">
        <v>4</v>
      </c>
      <c r="T1609" t="s">
        <v>34</v>
      </c>
      <c r="U1609">
        <v>43500</v>
      </c>
      <c r="V1609">
        <v>10875</v>
      </c>
      <c r="W1609">
        <v>32625</v>
      </c>
      <c r="X1609">
        <v>17950.349999999999</v>
      </c>
      <c r="Y1609">
        <v>13521.49</v>
      </c>
      <c r="Z1609">
        <v>41.45</v>
      </c>
    </row>
    <row r="1610" spans="1:26" x14ac:dyDescent="0.3">
      <c r="A1610" t="s">
        <v>2248</v>
      </c>
      <c r="B1610" s="9">
        <v>45789</v>
      </c>
      <c r="C1610" t="s">
        <v>784</v>
      </c>
      <c r="D1610" t="s">
        <v>342</v>
      </c>
      <c r="E1610" t="s">
        <v>38</v>
      </c>
      <c r="F1610" t="s">
        <v>5750</v>
      </c>
      <c r="G1610" t="s">
        <v>5743</v>
      </c>
      <c r="H1610" t="s">
        <v>94</v>
      </c>
      <c r="I1610" t="s">
        <v>95</v>
      </c>
      <c r="J1610" t="s">
        <v>40</v>
      </c>
      <c r="K1610" t="s">
        <v>32</v>
      </c>
      <c r="L1610" t="s">
        <v>90</v>
      </c>
      <c r="M1610">
        <v>3</v>
      </c>
      <c r="N1610">
        <v>2200</v>
      </c>
      <c r="O1610" s="7">
        <f>Table1[[#This Row],[Cost_of_Goods]]/Table1[[#This Row],[Quantity]]</f>
        <v>1371.5266666666666</v>
      </c>
      <c r="P1610">
        <v>10</v>
      </c>
      <c r="Q1610">
        <v>517.9</v>
      </c>
      <c r="R1610" t="s">
        <v>5724</v>
      </c>
      <c r="S1610">
        <v>5</v>
      </c>
      <c r="T1610" t="s">
        <v>34</v>
      </c>
      <c r="U1610">
        <v>6600</v>
      </c>
      <c r="V1610">
        <v>660</v>
      </c>
      <c r="W1610">
        <v>5940</v>
      </c>
      <c r="X1610">
        <v>4114.58</v>
      </c>
      <c r="Y1610">
        <v>1307.52</v>
      </c>
      <c r="Z1610">
        <v>22.01</v>
      </c>
    </row>
    <row r="1611" spans="1:26" x14ac:dyDescent="0.3">
      <c r="A1611" t="s">
        <v>2249</v>
      </c>
      <c r="B1611" s="9">
        <v>45316</v>
      </c>
      <c r="C1611" t="s">
        <v>340</v>
      </c>
      <c r="D1611" t="s">
        <v>268</v>
      </c>
      <c r="E1611" t="s">
        <v>28</v>
      </c>
      <c r="F1611" t="s">
        <v>5741</v>
      </c>
      <c r="G1611" t="s">
        <v>5743</v>
      </c>
      <c r="H1611" t="s">
        <v>5744</v>
      </c>
      <c r="I1611" t="s">
        <v>177</v>
      </c>
      <c r="J1611" t="s">
        <v>63</v>
      </c>
      <c r="K1611" t="s">
        <v>53</v>
      </c>
      <c r="L1611" t="s">
        <v>54</v>
      </c>
      <c r="M1611">
        <v>1</v>
      </c>
      <c r="N1611">
        <v>18500</v>
      </c>
      <c r="O1611" s="7">
        <f>Table1[[#This Row],[Cost_of_Goods]]/Table1[[#This Row],[Quantity]]</f>
        <v>10274.91</v>
      </c>
      <c r="P1611">
        <v>30</v>
      </c>
      <c r="Q1611">
        <v>672.45</v>
      </c>
      <c r="R1611" t="s">
        <v>5724</v>
      </c>
      <c r="S1611">
        <v>4</v>
      </c>
      <c r="T1611" t="s">
        <v>34</v>
      </c>
      <c r="U1611">
        <v>18500</v>
      </c>
      <c r="V1611">
        <v>5550</v>
      </c>
      <c r="W1611">
        <v>12950</v>
      </c>
      <c r="X1611">
        <v>10274.91</v>
      </c>
      <c r="Y1611">
        <v>2002.64</v>
      </c>
      <c r="Z1611">
        <v>15.46</v>
      </c>
    </row>
    <row r="1612" spans="1:26" x14ac:dyDescent="0.3">
      <c r="A1612" t="s">
        <v>2250</v>
      </c>
      <c r="B1612" s="9">
        <v>45710</v>
      </c>
      <c r="C1612" t="s">
        <v>588</v>
      </c>
      <c r="D1612" t="s">
        <v>305</v>
      </c>
      <c r="E1612" t="s">
        <v>38</v>
      </c>
      <c r="F1612" t="s">
        <v>5739</v>
      </c>
      <c r="G1612" t="s">
        <v>5732</v>
      </c>
      <c r="H1612" t="s">
        <v>184</v>
      </c>
      <c r="I1612" t="s">
        <v>185</v>
      </c>
      <c r="J1612" t="s">
        <v>31</v>
      </c>
      <c r="K1612" t="s">
        <v>5726</v>
      </c>
      <c r="L1612" t="s">
        <v>33</v>
      </c>
      <c r="M1612">
        <v>5</v>
      </c>
      <c r="N1612">
        <v>1200</v>
      </c>
      <c r="O1612" s="7">
        <f>Table1[[#This Row],[Cost_of_Goods]]/Table1[[#This Row],[Quantity]]</f>
        <v>650.33799999999997</v>
      </c>
      <c r="P1612">
        <v>25</v>
      </c>
      <c r="Q1612">
        <v>353.67</v>
      </c>
      <c r="R1612" t="s">
        <v>5724</v>
      </c>
      <c r="S1612">
        <v>4</v>
      </c>
      <c r="T1612" t="s">
        <v>34</v>
      </c>
      <c r="U1612">
        <v>6000</v>
      </c>
      <c r="V1612">
        <v>1500</v>
      </c>
      <c r="W1612">
        <v>4500</v>
      </c>
      <c r="X1612">
        <v>3251.69</v>
      </c>
      <c r="Y1612">
        <v>894.64</v>
      </c>
      <c r="Z1612">
        <v>19.88</v>
      </c>
    </row>
    <row r="1613" spans="1:26" x14ac:dyDescent="0.3">
      <c r="A1613" t="s">
        <v>2251</v>
      </c>
      <c r="B1613" s="9">
        <v>45482</v>
      </c>
      <c r="C1613" t="s">
        <v>2252</v>
      </c>
      <c r="D1613" t="s">
        <v>188</v>
      </c>
      <c r="E1613" t="s">
        <v>121</v>
      </c>
      <c r="F1613" t="s">
        <v>5758</v>
      </c>
      <c r="G1613" t="s">
        <v>5732</v>
      </c>
      <c r="H1613" t="s">
        <v>223</v>
      </c>
      <c r="I1613" t="s">
        <v>224</v>
      </c>
      <c r="J1613" t="s">
        <v>46</v>
      </c>
      <c r="K1613" t="s">
        <v>32</v>
      </c>
      <c r="L1613" t="s">
        <v>5727</v>
      </c>
      <c r="M1613">
        <v>3</v>
      </c>
      <c r="N1613">
        <v>12500</v>
      </c>
      <c r="O1613" s="7">
        <f>Table1[[#This Row],[Cost_of_Goods]]/Table1[[#This Row],[Quantity]]</f>
        <v>5438.47</v>
      </c>
      <c r="P1613">
        <v>25</v>
      </c>
      <c r="Q1613">
        <v>660.3</v>
      </c>
      <c r="R1613" t="s">
        <v>64</v>
      </c>
      <c r="S1613">
        <v>3</v>
      </c>
      <c r="T1613" t="s">
        <v>34</v>
      </c>
      <c r="U1613">
        <v>37500</v>
      </c>
      <c r="V1613">
        <v>9375</v>
      </c>
      <c r="W1613">
        <v>28125</v>
      </c>
      <c r="X1613">
        <v>16315.41</v>
      </c>
      <c r="Y1613">
        <v>11149.29</v>
      </c>
      <c r="Z1613">
        <v>39.64</v>
      </c>
    </row>
    <row r="1614" spans="1:26" x14ac:dyDescent="0.3">
      <c r="A1614" t="s">
        <v>2253</v>
      </c>
      <c r="B1614" s="9">
        <v>45634</v>
      </c>
      <c r="C1614" t="s">
        <v>350</v>
      </c>
      <c r="D1614" t="s">
        <v>67</v>
      </c>
      <c r="E1614" t="s">
        <v>28</v>
      </c>
      <c r="F1614" t="s">
        <v>5722</v>
      </c>
      <c r="G1614" t="s">
        <v>5723</v>
      </c>
      <c r="H1614" t="s">
        <v>131</v>
      </c>
      <c r="I1614" t="s">
        <v>132</v>
      </c>
      <c r="J1614" t="s">
        <v>63</v>
      </c>
      <c r="K1614" t="s">
        <v>32</v>
      </c>
      <c r="L1614" t="s">
        <v>5730</v>
      </c>
      <c r="M1614">
        <v>6</v>
      </c>
      <c r="N1614">
        <v>32000</v>
      </c>
      <c r="O1614" s="7">
        <f>Table1[[#This Row],[Cost_of_Goods]]/Table1[[#This Row],[Quantity]]</f>
        <v>17607.411666666667</v>
      </c>
      <c r="P1614">
        <v>0</v>
      </c>
      <c r="Q1614">
        <v>439.32</v>
      </c>
      <c r="R1614" t="s">
        <v>5724</v>
      </c>
      <c r="S1614">
        <v>5</v>
      </c>
      <c r="T1614" t="s">
        <v>34</v>
      </c>
      <c r="U1614">
        <v>192000</v>
      </c>
      <c r="V1614">
        <v>0</v>
      </c>
      <c r="W1614">
        <v>192000</v>
      </c>
      <c r="X1614">
        <v>105644.47</v>
      </c>
      <c r="Y1614">
        <v>85916.21</v>
      </c>
      <c r="Z1614">
        <v>44.75</v>
      </c>
    </row>
    <row r="1615" spans="1:26" x14ac:dyDescent="0.3">
      <c r="A1615" t="s">
        <v>2254</v>
      </c>
      <c r="B1615" s="9">
        <v>45308</v>
      </c>
      <c r="C1615" t="s">
        <v>901</v>
      </c>
      <c r="D1615" t="s">
        <v>281</v>
      </c>
      <c r="E1615" t="s">
        <v>121</v>
      </c>
      <c r="F1615" t="s">
        <v>5756</v>
      </c>
      <c r="G1615" t="s">
        <v>5732</v>
      </c>
      <c r="H1615" t="s">
        <v>184</v>
      </c>
      <c r="I1615" t="s">
        <v>185</v>
      </c>
      <c r="J1615" t="s">
        <v>46</v>
      </c>
      <c r="K1615" t="s">
        <v>53</v>
      </c>
      <c r="L1615" t="s">
        <v>54</v>
      </c>
      <c r="M1615">
        <v>2</v>
      </c>
      <c r="N1615">
        <v>42000</v>
      </c>
      <c r="O1615" s="7">
        <f>Table1[[#This Row],[Cost_of_Goods]]/Table1[[#This Row],[Quantity]]</f>
        <v>21214.375</v>
      </c>
      <c r="P1615">
        <v>30</v>
      </c>
      <c r="Q1615">
        <v>561.24</v>
      </c>
      <c r="R1615" t="s">
        <v>5724</v>
      </c>
      <c r="S1615">
        <v>4</v>
      </c>
      <c r="T1615" t="s">
        <v>34</v>
      </c>
      <c r="U1615">
        <v>84000</v>
      </c>
      <c r="V1615">
        <v>25200</v>
      </c>
      <c r="W1615">
        <v>58800</v>
      </c>
      <c r="X1615">
        <v>42428.75</v>
      </c>
      <c r="Y1615">
        <v>15810.01</v>
      </c>
      <c r="Z1615">
        <v>26.89</v>
      </c>
    </row>
    <row r="1616" spans="1:26" ht="15.6" x14ac:dyDescent="0.3">
      <c r="A1616" t="s">
        <v>2255</v>
      </c>
      <c r="B1616" s="9">
        <v>45337</v>
      </c>
      <c r="C1616" t="s">
        <v>377</v>
      </c>
      <c r="D1616" t="s">
        <v>188</v>
      </c>
      <c r="E1616" t="s">
        <v>121</v>
      </c>
      <c r="F1616" s="3" t="s">
        <v>5767</v>
      </c>
      <c r="G1616" t="s">
        <v>5732</v>
      </c>
      <c r="H1616" t="s">
        <v>61</v>
      </c>
      <c r="I1616" t="s">
        <v>456</v>
      </c>
      <c r="J1616" t="s">
        <v>40</v>
      </c>
      <c r="K1616" t="s">
        <v>32</v>
      </c>
      <c r="L1616" t="s">
        <v>54</v>
      </c>
      <c r="M1616">
        <v>9</v>
      </c>
      <c r="N1616">
        <v>12500</v>
      </c>
      <c r="O1616" s="7">
        <f>Table1[[#This Row],[Cost_of_Goods]]/Table1[[#This Row],[Quantity]]</f>
        <v>7321.1466666666674</v>
      </c>
      <c r="P1616">
        <v>15</v>
      </c>
      <c r="Q1616">
        <v>1752.54</v>
      </c>
      <c r="R1616" t="s">
        <v>5724</v>
      </c>
      <c r="S1616">
        <v>2</v>
      </c>
      <c r="T1616" t="s">
        <v>34</v>
      </c>
      <c r="U1616">
        <v>112500</v>
      </c>
      <c r="V1616">
        <v>16875</v>
      </c>
      <c r="W1616">
        <v>95625</v>
      </c>
      <c r="X1616">
        <v>65890.320000000007</v>
      </c>
      <c r="Y1616">
        <v>27982.14</v>
      </c>
      <c r="Z1616">
        <v>29.26</v>
      </c>
    </row>
    <row r="1617" spans="1:26" x14ac:dyDescent="0.3">
      <c r="A1617" t="s">
        <v>2256</v>
      </c>
      <c r="B1617" s="9">
        <v>46125</v>
      </c>
      <c r="C1617" t="s">
        <v>1871</v>
      </c>
      <c r="D1617" t="s">
        <v>143</v>
      </c>
      <c r="E1617" t="s">
        <v>28</v>
      </c>
      <c r="F1617" t="s">
        <v>5741</v>
      </c>
      <c r="G1617" t="s">
        <v>5733</v>
      </c>
      <c r="H1617" t="s">
        <v>68</v>
      </c>
      <c r="I1617" t="s">
        <v>69</v>
      </c>
      <c r="J1617" t="s">
        <v>31</v>
      </c>
      <c r="K1617" t="s">
        <v>32</v>
      </c>
      <c r="L1617" t="s">
        <v>33</v>
      </c>
      <c r="M1617">
        <v>6</v>
      </c>
      <c r="N1617">
        <v>7800</v>
      </c>
      <c r="O1617" s="7">
        <f>Table1[[#This Row],[Cost_of_Goods]]/Table1[[#This Row],[Quantity]]</f>
        <v>5293.2033333333338</v>
      </c>
      <c r="P1617">
        <v>0</v>
      </c>
      <c r="Q1617">
        <v>474.84</v>
      </c>
      <c r="R1617" t="s">
        <v>5724</v>
      </c>
      <c r="S1617">
        <v>4</v>
      </c>
      <c r="T1617" t="s">
        <v>34</v>
      </c>
      <c r="U1617">
        <v>46800</v>
      </c>
      <c r="V1617">
        <v>0</v>
      </c>
      <c r="W1617">
        <v>46800</v>
      </c>
      <c r="X1617">
        <v>31759.22</v>
      </c>
      <c r="Y1617">
        <v>14565.94</v>
      </c>
      <c r="Z1617">
        <v>31.12</v>
      </c>
    </row>
    <row r="1618" spans="1:26" x14ac:dyDescent="0.3">
      <c r="A1618" t="s">
        <v>2257</v>
      </c>
      <c r="B1618" s="9">
        <v>46075</v>
      </c>
      <c r="C1618" t="s">
        <v>2258</v>
      </c>
      <c r="D1618" t="s">
        <v>120</v>
      </c>
      <c r="E1618" t="s">
        <v>121</v>
      </c>
      <c r="F1618" t="s">
        <v>5742</v>
      </c>
      <c r="G1618" t="s">
        <v>5733</v>
      </c>
      <c r="H1618" t="s">
        <v>144</v>
      </c>
      <c r="I1618" t="s">
        <v>156</v>
      </c>
      <c r="J1618" t="s">
        <v>40</v>
      </c>
      <c r="K1618" t="s">
        <v>53</v>
      </c>
      <c r="L1618" t="s">
        <v>5730</v>
      </c>
      <c r="M1618">
        <v>3</v>
      </c>
      <c r="N1618">
        <v>28000</v>
      </c>
      <c r="O1618" s="7">
        <f>Table1[[#This Row],[Cost_of_Goods]]/Table1[[#This Row],[Quantity]]</f>
        <v>14319.286666666667</v>
      </c>
      <c r="P1618">
        <v>25</v>
      </c>
      <c r="Q1618">
        <v>191.29</v>
      </c>
      <c r="R1618" t="s">
        <v>5724</v>
      </c>
      <c r="S1618">
        <v>5</v>
      </c>
      <c r="T1618" t="s">
        <v>34</v>
      </c>
      <c r="U1618">
        <v>84000</v>
      </c>
      <c r="V1618">
        <v>21000</v>
      </c>
      <c r="W1618">
        <v>63000</v>
      </c>
      <c r="X1618">
        <v>42957.86</v>
      </c>
      <c r="Y1618">
        <v>19850.849999999999</v>
      </c>
      <c r="Z1618">
        <v>31.51</v>
      </c>
    </row>
    <row r="1619" spans="1:26" x14ac:dyDescent="0.3">
      <c r="A1619" t="s">
        <v>2259</v>
      </c>
      <c r="B1619" s="9">
        <v>46163</v>
      </c>
      <c r="C1619" t="s">
        <v>1671</v>
      </c>
      <c r="D1619" t="s">
        <v>143</v>
      </c>
      <c r="E1619" t="s">
        <v>28</v>
      </c>
      <c r="F1619" t="s">
        <v>5741</v>
      </c>
      <c r="G1619" t="s">
        <v>5732</v>
      </c>
      <c r="H1619" t="s">
        <v>184</v>
      </c>
      <c r="I1619" t="s">
        <v>185</v>
      </c>
      <c r="J1619" t="s">
        <v>46</v>
      </c>
      <c r="K1619" t="s">
        <v>32</v>
      </c>
      <c r="L1619" t="s">
        <v>5727</v>
      </c>
      <c r="M1619">
        <v>11</v>
      </c>
      <c r="N1619">
        <v>7800</v>
      </c>
      <c r="O1619" s="7">
        <f>Table1[[#This Row],[Cost_of_Goods]]/Table1[[#This Row],[Quantity]]</f>
        <v>4971.1390909090906</v>
      </c>
      <c r="P1619">
        <v>5</v>
      </c>
      <c r="Q1619">
        <v>846.86</v>
      </c>
      <c r="R1619" t="s">
        <v>5724</v>
      </c>
      <c r="S1619">
        <v>3</v>
      </c>
      <c r="T1619" t="s">
        <v>34</v>
      </c>
      <c r="U1619">
        <v>85800</v>
      </c>
      <c r="V1619">
        <v>4290</v>
      </c>
      <c r="W1619">
        <v>81510</v>
      </c>
      <c r="X1619">
        <v>54682.53</v>
      </c>
      <c r="Y1619">
        <v>25980.61</v>
      </c>
      <c r="Z1619">
        <v>31.87</v>
      </c>
    </row>
    <row r="1620" spans="1:26" x14ac:dyDescent="0.3">
      <c r="A1620" t="s">
        <v>2260</v>
      </c>
      <c r="B1620" s="9">
        <v>45447</v>
      </c>
      <c r="C1620" t="s">
        <v>730</v>
      </c>
      <c r="D1620" t="s">
        <v>180</v>
      </c>
      <c r="E1620" t="s">
        <v>50</v>
      </c>
      <c r="F1620" t="s">
        <v>5760</v>
      </c>
      <c r="G1620" t="s">
        <v>5743</v>
      </c>
      <c r="H1620" t="s">
        <v>94</v>
      </c>
      <c r="I1620" t="s">
        <v>95</v>
      </c>
      <c r="J1620" t="s">
        <v>63</v>
      </c>
      <c r="K1620" t="s">
        <v>53</v>
      </c>
      <c r="L1620" t="s">
        <v>5727</v>
      </c>
      <c r="M1620">
        <v>10</v>
      </c>
      <c r="N1620">
        <v>1200</v>
      </c>
      <c r="O1620" s="7">
        <f>Table1[[#This Row],[Cost_of_Goods]]/Table1[[#This Row],[Quantity]]</f>
        <v>837.57999999999993</v>
      </c>
      <c r="P1620">
        <v>5</v>
      </c>
      <c r="Q1620">
        <v>91.44</v>
      </c>
      <c r="R1620" t="s">
        <v>5724</v>
      </c>
      <c r="S1620">
        <v>3</v>
      </c>
      <c r="T1620" t="s">
        <v>34</v>
      </c>
      <c r="U1620">
        <v>12000</v>
      </c>
      <c r="V1620">
        <v>600</v>
      </c>
      <c r="W1620">
        <v>11400</v>
      </c>
      <c r="X1620">
        <v>8375.7999999999993</v>
      </c>
      <c r="Y1620">
        <v>2932.76</v>
      </c>
      <c r="Z1620">
        <v>25.73</v>
      </c>
    </row>
    <row r="1621" spans="1:26" x14ac:dyDescent="0.3">
      <c r="A1621" t="s">
        <v>2261</v>
      </c>
      <c r="B1621" s="9">
        <v>45387</v>
      </c>
      <c r="C1621" t="s">
        <v>966</v>
      </c>
      <c r="D1621" t="s">
        <v>305</v>
      </c>
      <c r="E1621" t="s">
        <v>38</v>
      </c>
      <c r="F1621" t="s">
        <v>5753</v>
      </c>
      <c r="G1621" t="s">
        <v>5729</v>
      </c>
      <c r="H1621" t="s">
        <v>169</v>
      </c>
      <c r="I1621" t="s">
        <v>153</v>
      </c>
      <c r="J1621" t="s">
        <v>63</v>
      </c>
      <c r="K1621" t="s">
        <v>32</v>
      </c>
      <c r="L1621" t="s">
        <v>5730</v>
      </c>
      <c r="M1621">
        <v>10</v>
      </c>
      <c r="N1621">
        <v>1200</v>
      </c>
      <c r="O1621" s="7">
        <f>Table1[[#This Row],[Cost_of_Goods]]/Table1[[#This Row],[Quantity]]</f>
        <v>724.25</v>
      </c>
      <c r="P1621">
        <v>5</v>
      </c>
      <c r="Q1621">
        <v>1103.5899999999999</v>
      </c>
      <c r="R1621" t="s">
        <v>5724</v>
      </c>
      <c r="S1621">
        <v>4</v>
      </c>
      <c r="T1621" t="s">
        <v>34</v>
      </c>
      <c r="U1621">
        <v>12000</v>
      </c>
      <c r="V1621">
        <v>600</v>
      </c>
      <c r="W1621">
        <v>11400</v>
      </c>
      <c r="X1621">
        <v>7242.5</v>
      </c>
      <c r="Y1621">
        <v>3053.91</v>
      </c>
      <c r="Z1621">
        <v>26.79</v>
      </c>
    </row>
    <row r="1622" spans="1:26" x14ac:dyDescent="0.3">
      <c r="A1622" t="s">
        <v>2262</v>
      </c>
      <c r="B1622" s="9">
        <v>45353</v>
      </c>
      <c r="C1622" t="s">
        <v>79</v>
      </c>
      <c r="D1622" t="s">
        <v>82</v>
      </c>
      <c r="E1622" t="s">
        <v>28</v>
      </c>
      <c r="F1622" t="s">
        <v>5751</v>
      </c>
      <c r="G1622" t="s">
        <v>5729</v>
      </c>
      <c r="H1622" t="s">
        <v>169</v>
      </c>
      <c r="I1622" t="s">
        <v>153</v>
      </c>
      <c r="J1622" t="s">
        <v>40</v>
      </c>
      <c r="K1622" t="s">
        <v>5726</v>
      </c>
      <c r="L1622" t="s">
        <v>5730</v>
      </c>
      <c r="M1622">
        <v>8</v>
      </c>
      <c r="N1622">
        <v>72000</v>
      </c>
      <c r="O1622" s="7">
        <f>Table1[[#This Row],[Cost_of_Goods]]/Table1[[#This Row],[Quantity]]</f>
        <v>39414.308749999997</v>
      </c>
      <c r="P1622">
        <v>20</v>
      </c>
      <c r="Q1622">
        <v>1153.3599999999999</v>
      </c>
      <c r="R1622" t="s">
        <v>5724</v>
      </c>
      <c r="S1622">
        <v>4</v>
      </c>
      <c r="T1622" t="s">
        <v>34</v>
      </c>
      <c r="U1622">
        <v>576000</v>
      </c>
      <c r="V1622">
        <v>115200</v>
      </c>
      <c r="W1622">
        <v>460800</v>
      </c>
      <c r="X1622">
        <v>315314.46999999997</v>
      </c>
      <c r="Y1622">
        <v>144332.17000000001</v>
      </c>
      <c r="Z1622">
        <v>31.32</v>
      </c>
    </row>
    <row r="1623" spans="1:26" x14ac:dyDescent="0.3">
      <c r="A1623" t="s">
        <v>2263</v>
      </c>
      <c r="B1623" s="9">
        <v>45771</v>
      </c>
      <c r="C1623" t="s">
        <v>209</v>
      </c>
      <c r="D1623" t="s">
        <v>49</v>
      </c>
      <c r="E1623" t="s">
        <v>50</v>
      </c>
      <c r="F1623" t="s">
        <v>5754</v>
      </c>
      <c r="G1623" t="s">
        <v>5732</v>
      </c>
      <c r="H1623" t="s">
        <v>51</v>
      </c>
      <c r="I1623" t="s">
        <v>83</v>
      </c>
      <c r="J1623" t="s">
        <v>63</v>
      </c>
      <c r="K1623" t="s">
        <v>5726</v>
      </c>
      <c r="L1623" t="s">
        <v>5730</v>
      </c>
      <c r="M1623">
        <v>1</v>
      </c>
      <c r="N1623">
        <v>14500</v>
      </c>
      <c r="O1623" s="7">
        <f>Table1[[#This Row],[Cost_of_Goods]]/Table1[[#This Row],[Quantity]]</f>
        <v>6026.19</v>
      </c>
      <c r="P1623">
        <v>30</v>
      </c>
      <c r="Q1623">
        <v>634.88</v>
      </c>
      <c r="R1623" t="s">
        <v>5724</v>
      </c>
      <c r="S1623">
        <v>5</v>
      </c>
      <c r="T1623" t="s">
        <v>5752</v>
      </c>
      <c r="U1623">
        <v>14500</v>
      </c>
      <c r="V1623">
        <v>4350</v>
      </c>
      <c r="W1623">
        <v>10150</v>
      </c>
      <c r="X1623">
        <v>6026.19</v>
      </c>
      <c r="Y1623">
        <v>3488.93</v>
      </c>
      <c r="Z1623">
        <v>34.369999999999997</v>
      </c>
    </row>
    <row r="1624" spans="1:26" x14ac:dyDescent="0.3">
      <c r="A1624" t="s">
        <v>2264</v>
      </c>
      <c r="B1624" s="9">
        <v>46095</v>
      </c>
      <c r="C1624" t="s">
        <v>238</v>
      </c>
      <c r="D1624" t="s">
        <v>108</v>
      </c>
      <c r="E1624" t="s">
        <v>109</v>
      </c>
      <c r="F1624" t="s">
        <v>5722</v>
      </c>
      <c r="G1624" t="s">
        <v>5729</v>
      </c>
      <c r="H1624" t="s">
        <v>5740</v>
      </c>
      <c r="I1624" t="s">
        <v>80</v>
      </c>
      <c r="J1624" t="s">
        <v>31</v>
      </c>
      <c r="K1624" t="s">
        <v>5726</v>
      </c>
      <c r="L1624" t="s">
        <v>5727</v>
      </c>
      <c r="M1624">
        <v>6</v>
      </c>
      <c r="N1624">
        <v>7200</v>
      </c>
      <c r="O1624" s="7">
        <f>Table1[[#This Row],[Cost_of_Goods]]/Table1[[#This Row],[Quantity]]</f>
        <v>4073.1783333333333</v>
      </c>
      <c r="P1624">
        <v>30</v>
      </c>
      <c r="Q1624">
        <v>1437.63</v>
      </c>
      <c r="R1624" t="s">
        <v>5724</v>
      </c>
      <c r="S1624">
        <v>3</v>
      </c>
      <c r="T1624" t="s">
        <v>34</v>
      </c>
      <c r="U1624">
        <v>43200</v>
      </c>
      <c r="V1624">
        <v>12960</v>
      </c>
      <c r="W1624">
        <v>30240</v>
      </c>
      <c r="X1624">
        <v>24439.07</v>
      </c>
      <c r="Y1624">
        <v>4363.3</v>
      </c>
      <c r="Z1624">
        <v>14.43</v>
      </c>
    </row>
    <row r="1625" spans="1:26" x14ac:dyDescent="0.3">
      <c r="A1625" t="s">
        <v>2265</v>
      </c>
      <c r="B1625" s="9">
        <v>46038</v>
      </c>
      <c r="C1625" t="s">
        <v>278</v>
      </c>
      <c r="D1625" t="s">
        <v>49</v>
      </c>
      <c r="E1625" t="s">
        <v>50</v>
      </c>
      <c r="F1625" t="s">
        <v>5742</v>
      </c>
      <c r="G1625" t="s">
        <v>5729</v>
      </c>
      <c r="H1625" t="s">
        <v>44</v>
      </c>
      <c r="I1625" t="s">
        <v>352</v>
      </c>
      <c r="J1625" t="s">
        <v>40</v>
      </c>
      <c r="K1625" t="s">
        <v>32</v>
      </c>
      <c r="L1625" t="s">
        <v>54</v>
      </c>
      <c r="M1625">
        <v>1</v>
      </c>
      <c r="N1625">
        <v>14500</v>
      </c>
      <c r="O1625" s="7">
        <f>Table1[[#This Row],[Cost_of_Goods]]/Table1[[#This Row],[Quantity]]</f>
        <v>9403.02</v>
      </c>
      <c r="P1625">
        <v>20</v>
      </c>
      <c r="Q1625">
        <v>1723.75</v>
      </c>
      <c r="R1625" t="s">
        <v>5724</v>
      </c>
      <c r="S1625">
        <v>5</v>
      </c>
      <c r="T1625" t="s">
        <v>102</v>
      </c>
      <c r="U1625">
        <v>14500</v>
      </c>
      <c r="V1625">
        <v>2900</v>
      </c>
      <c r="W1625">
        <v>11600</v>
      </c>
      <c r="X1625">
        <v>9403.02</v>
      </c>
      <c r="Y1625">
        <v>473.23</v>
      </c>
      <c r="Z1625">
        <v>4.08</v>
      </c>
    </row>
    <row r="1626" spans="1:26" x14ac:dyDescent="0.3">
      <c r="A1626" t="s">
        <v>2266</v>
      </c>
      <c r="B1626" s="9">
        <v>45697</v>
      </c>
      <c r="C1626" t="s">
        <v>882</v>
      </c>
      <c r="D1626" t="s">
        <v>89</v>
      </c>
      <c r="E1626" t="s">
        <v>28</v>
      </c>
      <c r="F1626" t="s">
        <v>5751</v>
      </c>
      <c r="G1626" t="s">
        <v>5729</v>
      </c>
      <c r="H1626" t="s">
        <v>44</v>
      </c>
      <c r="I1626" t="s">
        <v>352</v>
      </c>
      <c r="J1626" t="s">
        <v>40</v>
      </c>
      <c r="K1626" t="s">
        <v>5726</v>
      </c>
      <c r="L1626" t="s">
        <v>54</v>
      </c>
      <c r="M1626">
        <v>4</v>
      </c>
      <c r="N1626">
        <v>18500</v>
      </c>
      <c r="O1626" s="7">
        <f>Table1[[#This Row],[Cost_of_Goods]]/Table1[[#This Row],[Quantity]]</f>
        <v>12662.3825</v>
      </c>
      <c r="P1626">
        <v>5</v>
      </c>
      <c r="Q1626">
        <v>389.45</v>
      </c>
      <c r="R1626" t="s">
        <v>5724</v>
      </c>
      <c r="S1626">
        <v>5</v>
      </c>
      <c r="T1626" t="s">
        <v>34</v>
      </c>
      <c r="U1626">
        <v>74000</v>
      </c>
      <c r="V1626">
        <v>3700</v>
      </c>
      <c r="W1626">
        <v>70300</v>
      </c>
      <c r="X1626">
        <v>50649.53</v>
      </c>
      <c r="Y1626">
        <v>19261.02</v>
      </c>
      <c r="Z1626">
        <v>27.4</v>
      </c>
    </row>
    <row r="1627" spans="1:26" x14ac:dyDescent="0.3">
      <c r="A1627" t="s">
        <v>2267</v>
      </c>
      <c r="B1627" s="9">
        <v>45326</v>
      </c>
      <c r="C1627" t="s">
        <v>870</v>
      </c>
      <c r="D1627" t="s">
        <v>401</v>
      </c>
      <c r="E1627" t="s">
        <v>109</v>
      </c>
      <c r="F1627" t="s">
        <v>5758</v>
      </c>
      <c r="G1627" t="s">
        <v>5723</v>
      </c>
      <c r="H1627" t="s">
        <v>73</v>
      </c>
      <c r="I1627" t="s">
        <v>74</v>
      </c>
      <c r="J1627" t="s">
        <v>46</v>
      </c>
      <c r="K1627" t="s">
        <v>5726</v>
      </c>
      <c r="L1627" t="s">
        <v>54</v>
      </c>
      <c r="M1627">
        <v>7</v>
      </c>
      <c r="N1627">
        <v>12500</v>
      </c>
      <c r="O1627" s="7">
        <f>Table1[[#This Row],[Cost_of_Goods]]/Table1[[#This Row],[Quantity]]</f>
        <v>9099.2028571428564</v>
      </c>
      <c r="P1627">
        <v>0</v>
      </c>
      <c r="Q1627">
        <v>1631.45</v>
      </c>
      <c r="R1627" t="s">
        <v>5724</v>
      </c>
      <c r="S1627">
        <v>5</v>
      </c>
      <c r="T1627" t="s">
        <v>102</v>
      </c>
      <c r="U1627">
        <v>87500</v>
      </c>
      <c r="V1627">
        <v>0</v>
      </c>
      <c r="W1627">
        <v>87500</v>
      </c>
      <c r="X1627">
        <v>63694.42</v>
      </c>
      <c r="Y1627">
        <v>22174.13</v>
      </c>
      <c r="Z1627">
        <v>25.34</v>
      </c>
    </row>
    <row r="1628" spans="1:26" x14ac:dyDescent="0.3">
      <c r="A1628" t="s">
        <v>2268</v>
      </c>
      <c r="B1628" s="9">
        <v>45902</v>
      </c>
      <c r="C1628" t="s">
        <v>1097</v>
      </c>
      <c r="D1628" t="s">
        <v>117</v>
      </c>
      <c r="E1628" t="s">
        <v>109</v>
      </c>
      <c r="F1628" t="s">
        <v>5739</v>
      </c>
      <c r="G1628" t="s">
        <v>5732</v>
      </c>
      <c r="H1628" t="s">
        <v>61</v>
      </c>
      <c r="I1628" t="s">
        <v>260</v>
      </c>
      <c r="J1628" t="s">
        <v>40</v>
      </c>
      <c r="K1628" t="s">
        <v>32</v>
      </c>
      <c r="L1628" t="s">
        <v>54</v>
      </c>
      <c r="M1628">
        <v>3</v>
      </c>
      <c r="N1628">
        <v>2800</v>
      </c>
      <c r="O1628" s="7">
        <f>Table1[[#This Row],[Cost_of_Goods]]/Table1[[#This Row],[Quantity]]</f>
        <v>1652.9233333333334</v>
      </c>
      <c r="P1628">
        <v>20</v>
      </c>
      <c r="Q1628">
        <v>1671.55</v>
      </c>
      <c r="R1628" t="s">
        <v>5724</v>
      </c>
      <c r="S1628">
        <v>5</v>
      </c>
      <c r="T1628" t="s">
        <v>102</v>
      </c>
      <c r="U1628">
        <v>8400</v>
      </c>
      <c r="V1628">
        <v>1680</v>
      </c>
      <c r="W1628">
        <v>6720</v>
      </c>
      <c r="X1628">
        <v>4958.7700000000004</v>
      </c>
      <c r="Y1628">
        <v>89.68</v>
      </c>
      <c r="Z1628">
        <v>1.33</v>
      </c>
    </row>
    <row r="1629" spans="1:26" ht="15.6" x14ac:dyDescent="0.3">
      <c r="A1629" t="s">
        <v>2269</v>
      </c>
      <c r="B1629" s="9">
        <v>45825</v>
      </c>
      <c r="C1629" t="s">
        <v>1274</v>
      </c>
      <c r="D1629" t="s">
        <v>60</v>
      </c>
      <c r="E1629" t="s">
        <v>38</v>
      </c>
      <c r="F1629" t="s">
        <v>5757</v>
      </c>
      <c r="G1629" t="s">
        <v>5733</v>
      </c>
      <c r="H1629" t="s">
        <v>110</v>
      </c>
      <c r="I1629" t="s">
        <v>111</v>
      </c>
      <c r="J1629" t="s">
        <v>63</v>
      </c>
      <c r="K1629" t="s">
        <v>5726</v>
      </c>
      <c r="L1629" t="s">
        <v>54</v>
      </c>
      <c r="M1629">
        <v>8</v>
      </c>
      <c r="N1629">
        <v>3500</v>
      </c>
      <c r="O1629" s="7">
        <f>Table1[[#This Row],[Cost_of_Goods]]/Table1[[#This Row],[Quantity]]</f>
        <v>1627.3375000000001</v>
      </c>
      <c r="P1629">
        <v>25</v>
      </c>
      <c r="Q1629">
        <v>101.76</v>
      </c>
      <c r="R1629" t="s">
        <v>5724</v>
      </c>
      <c r="S1629" s="3" t="s">
        <v>5767</v>
      </c>
      <c r="T1629" t="s">
        <v>34</v>
      </c>
      <c r="U1629">
        <v>28000</v>
      </c>
      <c r="V1629">
        <v>7000</v>
      </c>
      <c r="W1629">
        <v>21000</v>
      </c>
      <c r="X1629">
        <v>13018.7</v>
      </c>
      <c r="Y1629">
        <v>7879.54</v>
      </c>
      <c r="Z1629">
        <v>37.520000000000003</v>
      </c>
    </row>
    <row r="1630" spans="1:26" x14ac:dyDescent="0.3">
      <c r="A1630" t="s">
        <v>2270</v>
      </c>
      <c r="B1630" s="9">
        <v>45300</v>
      </c>
      <c r="C1630" t="s">
        <v>1010</v>
      </c>
      <c r="D1630" t="s">
        <v>152</v>
      </c>
      <c r="E1630" t="s">
        <v>28</v>
      </c>
      <c r="F1630" t="s">
        <v>5738</v>
      </c>
      <c r="G1630" t="s">
        <v>5723</v>
      </c>
      <c r="H1630" t="s">
        <v>131</v>
      </c>
      <c r="I1630" t="s">
        <v>135</v>
      </c>
      <c r="J1630" t="s">
        <v>46</v>
      </c>
      <c r="K1630" t="s">
        <v>53</v>
      </c>
      <c r="L1630" t="s">
        <v>33</v>
      </c>
      <c r="M1630">
        <v>9</v>
      </c>
      <c r="N1630">
        <v>45000</v>
      </c>
      <c r="O1630" s="7">
        <f>Table1[[#This Row],[Cost_of_Goods]]/Table1[[#This Row],[Quantity]]</f>
        <v>25744.677777777779</v>
      </c>
      <c r="P1630">
        <v>20</v>
      </c>
      <c r="Q1630">
        <v>926.11</v>
      </c>
      <c r="R1630" t="s">
        <v>5724</v>
      </c>
      <c r="S1630">
        <v>4</v>
      </c>
      <c r="T1630" t="s">
        <v>34</v>
      </c>
      <c r="U1630">
        <v>405000</v>
      </c>
      <c r="V1630">
        <v>81000</v>
      </c>
      <c r="W1630">
        <v>324000</v>
      </c>
      <c r="X1630">
        <v>231702.1</v>
      </c>
      <c r="Y1630">
        <v>91371.79</v>
      </c>
      <c r="Z1630">
        <v>28.2</v>
      </c>
    </row>
    <row r="1631" spans="1:26" x14ac:dyDescent="0.3">
      <c r="A1631" t="s">
        <v>2271</v>
      </c>
      <c r="B1631" s="9">
        <v>46141</v>
      </c>
      <c r="C1631" t="s">
        <v>1224</v>
      </c>
      <c r="D1631" t="s">
        <v>77</v>
      </c>
      <c r="E1631" t="s">
        <v>28</v>
      </c>
      <c r="F1631" t="s">
        <v>5763</v>
      </c>
      <c r="G1631" t="s">
        <v>5729</v>
      </c>
      <c r="H1631" t="s">
        <v>5740</v>
      </c>
      <c r="I1631" t="s">
        <v>80</v>
      </c>
      <c r="J1631" t="s">
        <v>31</v>
      </c>
      <c r="K1631" t="s">
        <v>5726</v>
      </c>
      <c r="L1631" t="s">
        <v>5730</v>
      </c>
      <c r="M1631">
        <v>2</v>
      </c>
      <c r="N1631">
        <v>6500</v>
      </c>
      <c r="O1631" s="7">
        <f>Table1[[#This Row],[Cost_of_Goods]]/Table1[[#This Row],[Quantity]]</f>
        <v>4471.8050000000003</v>
      </c>
      <c r="P1631">
        <v>10</v>
      </c>
      <c r="Q1631">
        <v>669.73</v>
      </c>
      <c r="R1631" t="s">
        <v>64</v>
      </c>
      <c r="S1631">
        <v>3</v>
      </c>
      <c r="T1631" t="s">
        <v>34</v>
      </c>
      <c r="U1631">
        <v>13000</v>
      </c>
      <c r="V1631">
        <v>1300</v>
      </c>
      <c r="W1631">
        <v>11700</v>
      </c>
      <c r="X1631">
        <v>8943.61</v>
      </c>
      <c r="Y1631">
        <v>2086.66</v>
      </c>
      <c r="Z1631">
        <v>17.829999999999998</v>
      </c>
    </row>
    <row r="1632" spans="1:26" x14ac:dyDescent="0.3">
      <c r="A1632" t="s">
        <v>2272</v>
      </c>
      <c r="B1632" s="9">
        <v>45360</v>
      </c>
      <c r="C1632" t="s">
        <v>1440</v>
      </c>
      <c r="D1632" t="s">
        <v>89</v>
      </c>
      <c r="E1632" t="s">
        <v>28</v>
      </c>
      <c r="F1632" t="s">
        <v>5735</v>
      </c>
      <c r="G1632" t="s">
        <v>5729</v>
      </c>
      <c r="H1632" t="s">
        <v>5740</v>
      </c>
      <c r="I1632" t="s">
        <v>99</v>
      </c>
      <c r="J1632" t="s">
        <v>63</v>
      </c>
      <c r="K1632" t="s">
        <v>32</v>
      </c>
      <c r="L1632" t="s">
        <v>33</v>
      </c>
      <c r="M1632">
        <v>3</v>
      </c>
      <c r="N1632">
        <v>18500</v>
      </c>
      <c r="O1632" s="7">
        <f>Table1[[#This Row],[Cost_of_Goods]]/Table1[[#This Row],[Quantity]]</f>
        <v>11534.410000000002</v>
      </c>
      <c r="P1632">
        <v>0</v>
      </c>
      <c r="Q1632">
        <v>1214.51</v>
      </c>
      <c r="R1632" t="s">
        <v>5724</v>
      </c>
      <c r="S1632">
        <v>4</v>
      </c>
      <c r="T1632" t="s">
        <v>34</v>
      </c>
      <c r="U1632">
        <v>55500</v>
      </c>
      <c r="V1632">
        <v>0</v>
      </c>
      <c r="W1632">
        <v>55500</v>
      </c>
      <c r="X1632">
        <v>34603.230000000003</v>
      </c>
      <c r="Y1632">
        <v>19682.259999999998</v>
      </c>
      <c r="Z1632">
        <v>35.46</v>
      </c>
    </row>
    <row r="1633" spans="1:26" ht="15.6" x14ac:dyDescent="0.3">
      <c r="A1633" t="s">
        <v>2273</v>
      </c>
      <c r="B1633" s="9">
        <v>46067</v>
      </c>
      <c r="C1633" t="s">
        <v>985</v>
      </c>
      <c r="D1633" t="s">
        <v>273</v>
      </c>
      <c r="E1633" t="s">
        <v>28</v>
      </c>
      <c r="F1633" t="s">
        <v>5755</v>
      </c>
      <c r="G1633" t="s">
        <v>5733</v>
      </c>
      <c r="H1633" t="s">
        <v>5734</v>
      </c>
      <c r="I1633" s="3" t="s">
        <v>5767</v>
      </c>
      <c r="J1633" t="s">
        <v>31</v>
      </c>
      <c r="K1633" t="s">
        <v>53</v>
      </c>
      <c r="L1633" t="s">
        <v>5727</v>
      </c>
      <c r="M1633">
        <v>6</v>
      </c>
      <c r="N1633">
        <v>32000</v>
      </c>
      <c r="O1633" s="7">
        <f>Table1[[#This Row],[Cost_of_Goods]]/Table1[[#This Row],[Quantity]]</f>
        <v>12983.913333333332</v>
      </c>
      <c r="P1633">
        <v>30</v>
      </c>
      <c r="Q1633">
        <v>42.51</v>
      </c>
      <c r="R1633" t="s">
        <v>5724</v>
      </c>
      <c r="S1633">
        <v>5</v>
      </c>
      <c r="T1633" t="s">
        <v>34</v>
      </c>
      <c r="U1633">
        <v>192000</v>
      </c>
      <c r="V1633">
        <v>57600</v>
      </c>
      <c r="W1633">
        <v>134400</v>
      </c>
      <c r="X1633">
        <v>77903.48</v>
      </c>
      <c r="Y1633">
        <v>56454.01</v>
      </c>
      <c r="Z1633">
        <v>42</v>
      </c>
    </row>
    <row r="1634" spans="1:26" x14ac:dyDescent="0.3">
      <c r="A1634" t="s">
        <v>2274</v>
      </c>
      <c r="B1634" s="9">
        <v>45709</v>
      </c>
      <c r="C1634" t="s">
        <v>1433</v>
      </c>
      <c r="D1634" t="s">
        <v>401</v>
      </c>
      <c r="E1634" t="s">
        <v>109</v>
      </c>
      <c r="F1634" t="s">
        <v>5722</v>
      </c>
      <c r="G1634" t="s">
        <v>5732</v>
      </c>
      <c r="H1634" t="s">
        <v>61</v>
      </c>
      <c r="I1634" t="s">
        <v>260</v>
      </c>
      <c r="J1634" t="s">
        <v>46</v>
      </c>
      <c r="K1634" t="s">
        <v>5726</v>
      </c>
      <c r="L1634" t="s">
        <v>5730</v>
      </c>
      <c r="M1634">
        <v>3</v>
      </c>
      <c r="N1634">
        <v>12500</v>
      </c>
      <c r="O1634" s="7">
        <f>Table1[[#This Row],[Cost_of_Goods]]/Table1[[#This Row],[Quantity]]</f>
        <v>6282.2566666666671</v>
      </c>
      <c r="P1634">
        <v>25</v>
      </c>
      <c r="Q1634">
        <v>1696.3</v>
      </c>
      <c r="R1634" t="s">
        <v>5724</v>
      </c>
      <c r="S1634">
        <v>5</v>
      </c>
      <c r="T1634" t="s">
        <v>34</v>
      </c>
      <c r="U1634">
        <v>37500</v>
      </c>
      <c r="V1634">
        <v>9375</v>
      </c>
      <c r="W1634">
        <v>28125</v>
      </c>
      <c r="X1634">
        <v>18846.77</v>
      </c>
      <c r="Y1634">
        <v>7581.93</v>
      </c>
      <c r="Z1634">
        <v>26.96</v>
      </c>
    </row>
    <row r="1635" spans="1:26" x14ac:dyDescent="0.3">
      <c r="A1635" t="s">
        <v>2275</v>
      </c>
      <c r="B1635" s="9">
        <v>46112</v>
      </c>
      <c r="C1635" t="s">
        <v>119</v>
      </c>
      <c r="D1635" t="s">
        <v>108</v>
      </c>
      <c r="E1635" t="s">
        <v>109</v>
      </c>
      <c r="F1635" t="s">
        <v>5748</v>
      </c>
      <c r="G1635" t="s">
        <v>5733</v>
      </c>
      <c r="H1635" t="s">
        <v>5734</v>
      </c>
      <c r="I1635" t="s">
        <v>105</v>
      </c>
      <c r="J1635" t="s">
        <v>31</v>
      </c>
      <c r="K1635" t="s">
        <v>53</v>
      </c>
      <c r="L1635" t="s">
        <v>5727</v>
      </c>
      <c r="M1635">
        <v>7</v>
      </c>
      <c r="N1635">
        <v>7200</v>
      </c>
      <c r="O1635" s="7">
        <f>Table1[[#This Row],[Cost_of_Goods]]/Table1[[#This Row],[Quantity]]</f>
        <v>4122.2828571428572</v>
      </c>
      <c r="P1635">
        <v>30</v>
      </c>
      <c r="Q1635">
        <v>1049.53</v>
      </c>
      <c r="R1635" t="s">
        <v>5724</v>
      </c>
      <c r="S1635">
        <v>5</v>
      </c>
      <c r="T1635" t="s">
        <v>34</v>
      </c>
      <c r="U1635">
        <v>50400</v>
      </c>
      <c r="V1635">
        <v>15120</v>
      </c>
      <c r="W1635">
        <v>35280</v>
      </c>
      <c r="X1635">
        <v>28855.98</v>
      </c>
      <c r="Y1635">
        <v>5374.49</v>
      </c>
      <c r="Z1635">
        <v>15.23</v>
      </c>
    </row>
    <row r="1636" spans="1:26" x14ac:dyDescent="0.3">
      <c r="A1636" t="s">
        <v>2276</v>
      </c>
      <c r="B1636" s="9">
        <v>45340</v>
      </c>
      <c r="C1636" t="s">
        <v>778</v>
      </c>
      <c r="D1636" t="s">
        <v>37</v>
      </c>
      <c r="E1636" t="s">
        <v>38</v>
      </c>
      <c r="F1636" t="s">
        <v>5731</v>
      </c>
      <c r="G1636" t="s">
        <v>5723</v>
      </c>
      <c r="H1636" t="s">
        <v>1543</v>
      </c>
      <c r="I1636" t="s">
        <v>74</v>
      </c>
      <c r="J1636" t="s">
        <v>46</v>
      </c>
      <c r="K1636" t="s">
        <v>5726</v>
      </c>
      <c r="L1636" t="s">
        <v>5730</v>
      </c>
      <c r="M1636">
        <v>4</v>
      </c>
      <c r="N1636">
        <v>1800</v>
      </c>
      <c r="O1636" s="7">
        <f>Table1[[#This Row],[Cost_of_Goods]]/Table1[[#This Row],[Quantity]]</f>
        <v>1420.5675000000001</v>
      </c>
      <c r="P1636">
        <v>0</v>
      </c>
      <c r="Q1636">
        <v>304.11</v>
      </c>
      <c r="R1636" t="s">
        <v>5724</v>
      </c>
      <c r="S1636">
        <v>5</v>
      </c>
      <c r="T1636" t="s">
        <v>102</v>
      </c>
      <c r="U1636">
        <v>7200</v>
      </c>
      <c r="V1636">
        <v>0</v>
      </c>
      <c r="W1636">
        <v>7200</v>
      </c>
      <c r="X1636">
        <v>5682.27</v>
      </c>
      <c r="Y1636">
        <v>1213.6199999999999</v>
      </c>
      <c r="Z1636">
        <v>16.86</v>
      </c>
    </row>
    <row r="1637" spans="1:26" x14ac:dyDescent="0.3">
      <c r="A1637" t="s">
        <v>2277</v>
      </c>
      <c r="B1637" s="9">
        <v>45772</v>
      </c>
      <c r="C1637" t="s">
        <v>2088</v>
      </c>
      <c r="D1637" t="s">
        <v>212</v>
      </c>
      <c r="E1637" t="s">
        <v>28</v>
      </c>
      <c r="F1637" t="s">
        <v>5738</v>
      </c>
      <c r="G1637" t="s">
        <v>5729</v>
      </c>
      <c r="H1637" t="s">
        <v>5740</v>
      </c>
      <c r="I1637" t="s">
        <v>99</v>
      </c>
      <c r="J1637" t="s">
        <v>31</v>
      </c>
      <c r="K1637" t="s">
        <v>32</v>
      </c>
      <c r="L1637" t="s">
        <v>54</v>
      </c>
      <c r="M1637">
        <v>2</v>
      </c>
      <c r="N1637">
        <v>8500</v>
      </c>
      <c r="O1637" s="7">
        <f>Table1[[#This Row],[Cost_of_Goods]]/Table1[[#This Row],[Quantity]]</f>
        <v>4726.3549999999996</v>
      </c>
      <c r="P1637">
        <v>5</v>
      </c>
      <c r="Q1637">
        <v>558.62</v>
      </c>
      <c r="R1637" t="s">
        <v>5724</v>
      </c>
      <c r="S1637">
        <v>5</v>
      </c>
      <c r="T1637" t="s">
        <v>34</v>
      </c>
      <c r="U1637">
        <v>17000</v>
      </c>
      <c r="V1637">
        <v>850</v>
      </c>
      <c r="W1637">
        <v>16150</v>
      </c>
      <c r="X1637">
        <v>9452.7099999999991</v>
      </c>
      <c r="Y1637">
        <v>6138.67</v>
      </c>
      <c r="Z1637">
        <v>38.01</v>
      </c>
    </row>
    <row r="1638" spans="1:26" x14ac:dyDescent="0.3">
      <c r="A1638" t="s">
        <v>2278</v>
      </c>
      <c r="B1638" s="9">
        <v>45848</v>
      </c>
      <c r="C1638" t="s">
        <v>1411</v>
      </c>
      <c r="D1638" t="s">
        <v>143</v>
      </c>
      <c r="E1638" t="s">
        <v>28</v>
      </c>
      <c r="F1638" t="s">
        <v>5762</v>
      </c>
      <c r="G1638" t="s">
        <v>5732</v>
      </c>
      <c r="H1638" t="s">
        <v>184</v>
      </c>
      <c r="I1638" t="s">
        <v>438</v>
      </c>
      <c r="J1638" t="s">
        <v>46</v>
      </c>
      <c r="K1638" t="s">
        <v>5726</v>
      </c>
      <c r="L1638" t="s">
        <v>5730</v>
      </c>
      <c r="M1638">
        <v>4</v>
      </c>
      <c r="N1638">
        <v>7800</v>
      </c>
      <c r="O1638" s="7">
        <f>Table1[[#This Row],[Cost_of_Goods]]/Table1[[#This Row],[Quantity]]</f>
        <v>5978.3450000000003</v>
      </c>
      <c r="P1638">
        <v>0</v>
      </c>
      <c r="Q1638">
        <v>1401.73</v>
      </c>
      <c r="R1638" t="s">
        <v>5724</v>
      </c>
      <c r="S1638">
        <v>5</v>
      </c>
      <c r="T1638" t="s">
        <v>34</v>
      </c>
      <c r="U1638">
        <v>31200</v>
      </c>
      <c r="V1638">
        <v>0</v>
      </c>
      <c r="W1638">
        <v>31200</v>
      </c>
      <c r="X1638">
        <v>23913.38</v>
      </c>
      <c r="Y1638">
        <v>5884.89</v>
      </c>
      <c r="Z1638">
        <v>18.86</v>
      </c>
    </row>
    <row r="1639" spans="1:26" ht="15.6" x14ac:dyDescent="0.3">
      <c r="A1639" t="s">
        <v>2279</v>
      </c>
      <c r="B1639" s="9">
        <v>46196</v>
      </c>
      <c r="C1639" t="s">
        <v>292</v>
      </c>
      <c r="D1639" t="s">
        <v>120</v>
      </c>
      <c r="E1639" t="s">
        <v>121</v>
      </c>
      <c r="F1639" t="s">
        <v>5764</v>
      </c>
      <c r="G1639" t="s">
        <v>5732</v>
      </c>
      <c r="H1639" t="s">
        <v>223</v>
      </c>
      <c r="I1639" t="s">
        <v>224</v>
      </c>
      <c r="J1639" t="s">
        <v>40</v>
      </c>
      <c r="K1639" t="s">
        <v>32</v>
      </c>
      <c r="L1639" t="s">
        <v>54</v>
      </c>
      <c r="M1639">
        <v>4</v>
      </c>
      <c r="N1639">
        <v>28000</v>
      </c>
      <c r="O1639" s="7">
        <f>Table1[[#This Row],[Cost_of_Goods]]/Table1[[#This Row],[Quantity]]</f>
        <v>18968.189999999999</v>
      </c>
      <c r="P1639">
        <v>10</v>
      </c>
      <c r="Q1639">
        <v>778.98</v>
      </c>
      <c r="R1639" t="s">
        <v>5724</v>
      </c>
      <c r="S1639" s="3" t="s">
        <v>5767</v>
      </c>
      <c r="T1639" t="s">
        <v>5752</v>
      </c>
      <c r="U1639">
        <v>112000</v>
      </c>
      <c r="V1639">
        <v>11200</v>
      </c>
      <c r="W1639">
        <v>100800</v>
      </c>
      <c r="X1639">
        <v>75872.759999999995</v>
      </c>
      <c r="Y1639">
        <v>24148.26</v>
      </c>
      <c r="Z1639">
        <v>23.96</v>
      </c>
    </row>
    <row r="1640" spans="1:26" x14ac:dyDescent="0.3">
      <c r="A1640" t="s">
        <v>2280</v>
      </c>
      <c r="B1640" s="9">
        <v>45327</v>
      </c>
      <c r="C1640" t="s">
        <v>2148</v>
      </c>
      <c r="D1640" t="s">
        <v>188</v>
      </c>
      <c r="E1640" t="s">
        <v>121</v>
      </c>
      <c r="F1640" t="s">
        <v>5761</v>
      </c>
      <c r="G1640" t="s">
        <v>5733</v>
      </c>
      <c r="H1640" t="s">
        <v>5734</v>
      </c>
      <c r="I1640" t="s">
        <v>57</v>
      </c>
      <c r="J1640" t="s">
        <v>46</v>
      </c>
      <c r="K1640" t="s">
        <v>53</v>
      </c>
      <c r="L1640" t="s">
        <v>33</v>
      </c>
      <c r="M1640">
        <v>4</v>
      </c>
      <c r="N1640">
        <v>12500</v>
      </c>
      <c r="O1640" s="7">
        <f>Table1[[#This Row],[Cost_of_Goods]]/Table1[[#This Row],[Quantity]]</f>
        <v>5041.4250000000002</v>
      </c>
      <c r="P1640">
        <v>30</v>
      </c>
      <c r="Q1640">
        <v>1173.6300000000001</v>
      </c>
      <c r="R1640" t="s">
        <v>5724</v>
      </c>
      <c r="S1640">
        <v>4</v>
      </c>
      <c r="T1640" t="s">
        <v>102</v>
      </c>
      <c r="U1640">
        <v>50000</v>
      </c>
      <c r="V1640">
        <v>15000</v>
      </c>
      <c r="W1640">
        <v>35000</v>
      </c>
      <c r="X1640">
        <v>20165.7</v>
      </c>
      <c r="Y1640">
        <v>13660.67</v>
      </c>
      <c r="Z1640">
        <v>39.03</v>
      </c>
    </row>
    <row r="1641" spans="1:26" x14ac:dyDescent="0.3">
      <c r="A1641" t="s">
        <v>2281</v>
      </c>
      <c r="B1641" s="9">
        <v>46023</v>
      </c>
      <c r="C1641" t="s">
        <v>683</v>
      </c>
      <c r="D1641" t="s">
        <v>305</v>
      </c>
      <c r="E1641" t="s">
        <v>38</v>
      </c>
      <c r="F1641" t="s">
        <v>5760</v>
      </c>
      <c r="G1641" t="s">
        <v>5729</v>
      </c>
      <c r="H1641" t="s">
        <v>169</v>
      </c>
      <c r="I1641" t="s">
        <v>153</v>
      </c>
      <c r="J1641" t="s">
        <v>40</v>
      </c>
      <c r="K1641" t="s">
        <v>32</v>
      </c>
      <c r="L1641" t="s">
        <v>5727</v>
      </c>
      <c r="M1641">
        <v>10</v>
      </c>
      <c r="N1641">
        <v>1200</v>
      </c>
      <c r="O1641" s="7">
        <f>Table1[[#This Row],[Cost_of_Goods]]/Table1[[#This Row],[Quantity]]</f>
        <v>769.89</v>
      </c>
      <c r="P1641">
        <v>15</v>
      </c>
      <c r="Q1641">
        <v>47.88</v>
      </c>
      <c r="R1641" t="s">
        <v>5724</v>
      </c>
      <c r="S1641">
        <v>5</v>
      </c>
      <c r="T1641" t="s">
        <v>102</v>
      </c>
      <c r="U1641">
        <v>12000</v>
      </c>
      <c r="V1641">
        <v>1800</v>
      </c>
      <c r="W1641">
        <v>10200</v>
      </c>
      <c r="X1641">
        <v>7698.9</v>
      </c>
      <c r="Y1641">
        <v>2453.2199999999998</v>
      </c>
      <c r="Z1641">
        <v>24.05</v>
      </c>
    </row>
    <row r="1642" spans="1:26" x14ac:dyDescent="0.3">
      <c r="A1642" t="s">
        <v>2282</v>
      </c>
      <c r="B1642" s="9">
        <v>46077</v>
      </c>
      <c r="C1642" t="s">
        <v>309</v>
      </c>
      <c r="D1642" t="s">
        <v>401</v>
      </c>
      <c r="E1642" t="s">
        <v>109</v>
      </c>
      <c r="F1642" t="s">
        <v>5763</v>
      </c>
      <c r="G1642" t="s">
        <v>5733</v>
      </c>
      <c r="H1642" t="s">
        <v>5734</v>
      </c>
      <c r="I1642" t="s">
        <v>105</v>
      </c>
      <c r="J1642" t="s">
        <v>63</v>
      </c>
      <c r="K1642" t="s">
        <v>32</v>
      </c>
      <c r="L1642" t="s">
        <v>5727</v>
      </c>
      <c r="M1642">
        <v>6</v>
      </c>
      <c r="N1642">
        <v>12500</v>
      </c>
      <c r="O1642" s="7">
        <f>Table1[[#This Row],[Cost_of_Goods]]/Table1[[#This Row],[Quantity]]</f>
        <v>9500.6383333333342</v>
      </c>
      <c r="P1642">
        <v>5</v>
      </c>
      <c r="Q1642">
        <v>904.68</v>
      </c>
      <c r="R1642" t="s">
        <v>5724</v>
      </c>
      <c r="S1642">
        <v>1</v>
      </c>
      <c r="T1642" t="s">
        <v>5752</v>
      </c>
      <c r="U1642">
        <v>75000</v>
      </c>
      <c r="V1642">
        <v>3750</v>
      </c>
      <c r="W1642">
        <v>71250</v>
      </c>
      <c r="X1642">
        <v>57003.83</v>
      </c>
      <c r="Y1642">
        <v>13341.49</v>
      </c>
      <c r="Z1642">
        <v>18.72</v>
      </c>
    </row>
    <row r="1643" spans="1:26" x14ac:dyDescent="0.3">
      <c r="A1643" t="s">
        <v>2283</v>
      </c>
      <c r="B1643" s="9">
        <v>45693</v>
      </c>
      <c r="C1643" t="s">
        <v>596</v>
      </c>
      <c r="D1643" t="s">
        <v>176</v>
      </c>
      <c r="E1643" t="s">
        <v>109</v>
      </c>
      <c r="F1643" t="s">
        <v>5742</v>
      </c>
      <c r="G1643" t="s">
        <v>5723</v>
      </c>
      <c r="H1643" t="s">
        <v>29</v>
      </c>
      <c r="I1643" t="s">
        <v>165</v>
      </c>
      <c r="J1643" t="s">
        <v>31</v>
      </c>
      <c r="K1643" t="s">
        <v>5726</v>
      </c>
      <c r="L1643" t="s">
        <v>33</v>
      </c>
      <c r="M1643">
        <v>9</v>
      </c>
      <c r="N1643">
        <v>28000</v>
      </c>
      <c r="O1643" s="7">
        <f>Table1[[#This Row],[Cost_of_Goods]]/Table1[[#This Row],[Quantity]]</f>
        <v>15559.871111111112</v>
      </c>
      <c r="P1643">
        <v>5</v>
      </c>
      <c r="Q1643">
        <v>1186.78</v>
      </c>
      <c r="R1643" t="s">
        <v>5724</v>
      </c>
      <c r="S1643">
        <v>4</v>
      </c>
      <c r="T1643" t="s">
        <v>34</v>
      </c>
      <c r="U1643">
        <v>252000</v>
      </c>
      <c r="V1643">
        <v>12600</v>
      </c>
      <c r="W1643">
        <v>239400</v>
      </c>
      <c r="X1643">
        <v>140038.84</v>
      </c>
      <c r="Y1643">
        <v>98174.38</v>
      </c>
      <c r="Z1643">
        <v>41.01</v>
      </c>
    </row>
    <row r="1644" spans="1:26" x14ac:dyDescent="0.3">
      <c r="A1644" t="s">
        <v>2284</v>
      </c>
      <c r="B1644" s="9">
        <v>46127</v>
      </c>
      <c r="C1644" t="s">
        <v>842</v>
      </c>
      <c r="D1644" t="s">
        <v>49</v>
      </c>
      <c r="E1644" t="s">
        <v>50</v>
      </c>
      <c r="F1644" t="s">
        <v>5760</v>
      </c>
      <c r="G1644" t="s">
        <v>5729</v>
      </c>
      <c r="H1644" t="s">
        <v>44</v>
      </c>
      <c r="I1644" t="s">
        <v>45</v>
      </c>
      <c r="J1644" t="s">
        <v>40</v>
      </c>
      <c r="K1644" t="s">
        <v>5726</v>
      </c>
      <c r="L1644" t="s">
        <v>5727</v>
      </c>
      <c r="M1644">
        <v>8</v>
      </c>
      <c r="N1644">
        <v>14500</v>
      </c>
      <c r="O1644" s="7">
        <f>Table1[[#This Row],[Cost_of_Goods]]/Table1[[#This Row],[Quantity]]</f>
        <v>8262.7374999999993</v>
      </c>
      <c r="P1644">
        <v>30</v>
      </c>
      <c r="Q1644">
        <v>1782.43</v>
      </c>
      <c r="R1644" t="s">
        <v>5724</v>
      </c>
      <c r="S1644">
        <v>4</v>
      </c>
      <c r="T1644" t="s">
        <v>34</v>
      </c>
      <c r="U1644">
        <v>116000</v>
      </c>
      <c r="V1644">
        <v>34800</v>
      </c>
      <c r="W1644">
        <v>81200</v>
      </c>
      <c r="X1644">
        <v>66101.899999999994</v>
      </c>
      <c r="Y1644">
        <v>13315.67</v>
      </c>
      <c r="Z1644">
        <v>16.399999999999999</v>
      </c>
    </row>
    <row r="1645" spans="1:26" x14ac:dyDescent="0.3">
      <c r="A1645" t="s">
        <v>2285</v>
      </c>
      <c r="B1645" s="9">
        <v>46132</v>
      </c>
      <c r="C1645" t="s">
        <v>381</v>
      </c>
      <c r="D1645" t="s">
        <v>205</v>
      </c>
      <c r="E1645" t="s">
        <v>121</v>
      </c>
      <c r="F1645" t="s">
        <v>5736</v>
      </c>
      <c r="G1645" t="s">
        <v>5729</v>
      </c>
      <c r="H1645" t="s">
        <v>44</v>
      </c>
      <c r="I1645" t="s">
        <v>254</v>
      </c>
      <c r="J1645" t="s">
        <v>40</v>
      </c>
      <c r="K1645" t="s">
        <v>32</v>
      </c>
      <c r="L1645" t="s">
        <v>5727</v>
      </c>
      <c r="M1645">
        <v>2</v>
      </c>
      <c r="N1645">
        <v>55000</v>
      </c>
      <c r="O1645" s="7">
        <f>Table1[[#This Row],[Cost_of_Goods]]/Table1[[#This Row],[Quantity]]</f>
        <v>32840.705000000002</v>
      </c>
      <c r="P1645">
        <v>20</v>
      </c>
      <c r="Q1645">
        <v>1029.02</v>
      </c>
      <c r="R1645" t="s">
        <v>5724</v>
      </c>
      <c r="S1645">
        <v>2</v>
      </c>
      <c r="T1645" t="s">
        <v>34</v>
      </c>
      <c r="U1645">
        <v>110000</v>
      </c>
      <c r="V1645">
        <v>22000</v>
      </c>
      <c r="W1645">
        <v>88000</v>
      </c>
      <c r="X1645">
        <v>65681.41</v>
      </c>
      <c r="Y1645">
        <v>21289.57</v>
      </c>
      <c r="Z1645">
        <v>24.19</v>
      </c>
    </row>
    <row r="1646" spans="1:26" x14ac:dyDescent="0.3">
      <c r="A1646" t="s">
        <v>2286</v>
      </c>
      <c r="B1646" s="9">
        <v>46080</v>
      </c>
      <c r="C1646" t="s">
        <v>489</v>
      </c>
      <c r="D1646" t="s">
        <v>67</v>
      </c>
      <c r="E1646" t="s">
        <v>28</v>
      </c>
      <c r="F1646" t="s">
        <v>5747</v>
      </c>
      <c r="G1646" t="s">
        <v>5733</v>
      </c>
      <c r="H1646" t="s">
        <v>5734</v>
      </c>
      <c r="I1646" t="s">
        <v>105</v>
      </c>
      <c r="J1646" t="s">
        <v>40</v>
      </c>
      <c r="K1646" t="s">
        <v>5726</v>
      </c>
      <c r="L1646" t="s">
        <v>5727</v>
      </c>
      <c r="M1646">
        <v>5</v>
      </c>
      <c r="N1646">
        <v>32000</v>
      </c>
      <c r="O1646" s="7">
        <f>Table1[[#This Row],[Cost_of_Goods]]/Table1[[#This Row],[Quantity]]</f>
        <v>19818.056</v>
      </c>
      <c r="P1646">
        <v>0</v>
      </c>
      <c r="Q1646">
        <v>1684.72</v>
      </c>
      <c r="R1646" t="s">
        <v>5724</v>
      </c>
      <c r="S1646">
        <v>4</v>
      </c>
      <c r="T1646" t="s">
        <v>34</v>
      </c>
      <c r="U1646">
        <v>160000</v>
      </c>
      <c r="V1646">
        <v>0</v>
      </c>
      <c r="W1646">
        <v>160000</v>
      </c>
      <c r="X1646">
        <v>99090.28</v>
      </c>
      <c r="Y1646">
        <v>59225</v>
      </c>
      <c r="Z1646">
        <v>37.020000000000003</v>
      </c>
    </row>
    <row r="1647" spans="1:26" x14ac:dyDescent="0.3">
      <c r="A1647" t="s">
        <v>2287</v>
      </c>
      <c r="B1647" s="9">
        <v>45307</v>
      </c>
      <c r="C1647" t="s">
        <v>915</v>
      </c>
      <c r="D1647" t="s">
        <v>60</v>
      </c>
      <c r="E1647" t="s">
        <v>38</v>
      </c>
      <c r="F1647" t="s">
        <v>5763</v>
      </c>
      <c r="G1647" t="s">
        <v>5743</v>
      </c>
      <c r="H1647" t="s">
        <v>94</v>
      </c>
      <c r="I1647" t="s">
        <v>95</v>
      </c>
      <c r="J1647" t="s">
        <v>46</v>
      </c>
      <c r="K1647" t="s">
        <v>32</v>
      </c>
      <c r="L1647" t="s">
        <v>5727</v>
      </c>
      <c r="M1647">
        <v>11</v>
      </c>
      <c r="N1647">
        <v>3500</v>
      </c>
      <c r="O1647" s="7">
        <f>Table1[[#This Row],[Cost_of_Goods]]/Table1[[#This Row],[Quantity]]</f>
        <v>1935.159090909091</v>
      </c>
      <c r="P1647">
        <v>20</v>
      </c>
      <c r="Q1647">
        <v>411.8</v>
      </c>
      <c r="R1647" t="s">
        <v>5724</v>
      </c>
      <c r="S1647">
        <v>4</v>
      </c>
      <c r="T1647" t="s">
        <v>34</v>
      </c>
      <c r="U1647">
        <v>38500</v>
      </c>
      <c r="V1647">
        <v>7700</v>
      </c>
      <c r="W1647">
        <v>30800</v>
      </c>
      <c r="X1647">
        <v>21286.75</v>
      </c>
      <c r="Y1647">
        <v>9101.4500000000007</v>
      </c>
      <c r="Z1647">
        <v>29.55</v>
      </c>
    </row>
    <row r="1648" spans="1:26" x14ac:dyDescent="0.3">
      <c r="A1648" t="s">
        <v>2288</v>
      </c>
      <c r="B1648" s="9">
        <v>45922</v>
      </c>
      <c r="C1648" t="s">
        <v>202</v>
      </c>
      <c r="D1648" t="s">
        <v>188</v>
      </c>
      <c r="E1648" t="s">
        <v>121</v>
      </c>
      <c r="F1648" t="s">
        <v>5738</v>
      </c>
      <c r="G1648" t="s">
        <v>5729</v>
      </c>
      <c r="H1648" t="s">
        <v>5740</v>
      </c>
      <c r="I1648" t="s">
        <v>80</v>
      </c>
      <c r="J1648" t="s">
        <v>63</v>
      </c>
      <c r="K1648" t="s">
        <v>53</v>
      </c>
      <c r="L1648" t="s">
        <v>90</v>
      </c>
      <c r="M1648">
        <v>11</v>
      </c>
      <c r="N1648">
        <v>12500</v>
      </c>
      <c r="O1648" s="7">
        <f>Table1[[#This Row],[Cost_of_Goods]]/Table1[[#This Row],[Quantity]]</f>
        <v>7468.2063636363637</v>
      </c>
      <c r="P1648">
        <v>20</v>
      </c>
      <c r="Q1648">
        <v>479.51</v>
      </c>
      <c r="R1648" t="s">
        <v>5724</v>
      </c>
      <c r="S1648">
        <v>4</v>
      </c>
      <c r="T1648" t="s">
        <v>34</v>
      </c>
      <c r="U1648">
        <v>137500</v>
      </c>
      <c r="V1648">
        <v>27500</v>
      </c>
      <c r="W1648">
        <v>110000</v>
      </c>
      <c r="X1648">
        <v>82150.27</v>
      </c>
      <c r="Y1648">
        <v>27370.22</v>
      </c>
      <c r="Z1648">
        <v>24.88</v>
      </c>
    </row>
    <row r="1649" spans="1:26" x14ac:dyDescent="0.3">
      <c r="A1649" t="s">
        <v>2289</v>
      </c>
      <c r="B1649" s="9">
        <v>45808</v>
      </c>
      <c r="C1649" t="s">
        <v>643</v>
      </c>
      <c r="D1649" t="s">
        <v>77</v>
      </c>
      <c r="E1649" t="s">
        <v>28</v>
      </c>
      <c r="F1649" t="s">
        <v>5757</v>
      </c>
      <c r="G1649" t="s">
        <v>5733</v>
      </c>
      <c r="H1649" t="s">
        <v>110</v>
      </c>
      <c r="I1649" t="s">
        <v>111</v>
      </c>
      <c r="J1649" t="s">
        <v>46</v>
      </c>
      <c r="K1649" t="s">
        <v>5726</v>
      </c>
      <c r="L1649" t="s">
        <v>33</v>
      </c>
      <c r="M1649">
        <v>4</v>
      </c>
      <c r="N1649">
        <v>6500</v>
      </c>
      <c r="O1649" s="7">
        <f>Table1[[#This Row],[Cost_of_Goods]]/Table1[[#This Row],[Quantity]]</f>
        <v>4342.0124999999998</v>
      </c>
      <c r="P1649">
        <v>0</v>
      </c>
      <c r="Q1649">
        <v>104.54</v>
      </c>
      <c r="R1649" t="s">
        <v>5724</v>
      </c>
      <c r="S1649">
        <v>5</v>
      </c>
      <c r="T1649" t="s">
        <v>34</v>
      </c>
      <c r="U1649">
        <v>26000</v>
      </c>
      <c r="V1649">
        <v>0</v>
      </c>
      <c r="W1649">
        <v>26000</v>
      </c>
      <c r="X1649">
        <v>17368.05</v>
      </c>
      <c r="Y1649">
        <v>8527.41</v>
      </c>
      <c r="Z1649">
        <v>32.799999999999997</v>
      </c>
    </row>
    <row r="1650" spans="1:26" x14ac:dyDescent="0.3">
      <c r="A1650" t="s">
        <v>2290</v>
      </c>
      <c r="B1650" s="9">
        <v>45596</v>
      </c>
      <c r="C1650" t="s">
        <v>79</v>
      </c>
      <c r="D1650" t="s">
        <v>134</v>
      </c>
      <c r="E1650" t="s">
        <v>50</v>
      </c>
      <c r="F1650" t="s">
        <v>5755</v>
      </c>
      <c r="G1650" t="s">
        <v>5743</v>
      </c>
      <c r="H1650" t="s">
        <v>94</v>
      </c>
      <c r="I1650" t="s">
        <v>95</v>
      </c>
      <c r="J1650" t="s">
        <v>40</v>
      </c>
      <c r="K1650" t="s">
        <v>32</v>
      </c>
      <c r="L1650" t="s">
        <v>5730</v>
      </c>
      <c r="M1650">
        <v>10</v>
      </c>
      <c r="N1650">
        <v>3200</v>
      </c>
      <c r="O1650" s="7">
        <f>Table1[[#This Row],[Cost_of_Goods]]/Table1[[#This Row],[Quantity]]</f>
        <v>1866.7650000000001</v>
      </c>
      <c r="P1650">
        <v>10</v>
      </c>
      <c r="Q1650">
        <v>1554.17</v>
      </c>
      <c r="R1650" t="s">
        <v>5724</v>
      </c>
      <c r="S1650">
        <v>3</v>
      </c>
      <c r="T1650" t="s">
        <v>5752</v>
      </c>
      <c r="U1650">
        <v>32000</v>
      </c>
      <c r="V1650">
        <v>3200</v>
      </c>
      <c r="W1650">
        <v>28800</v>
      </c>
      <c r="X1650">
        <v>18667.650000000001</v>
      </c>
      <c r="Y1650">
        <v>8578.18</v>
      </c>
      <c r="Z1650">
        <v>29.79</v>
      </c>
    </row>
    <row r="1651" spans="1:26" x14ac:dyDescent="0.3">
      <c r="A1651" t="s">
        <v>2291</v>
      </c>
      <c r="B1651" s="9">
        <v>45747</v>
      </c>
      <c r="C1651" t="s">
        <v>933</v>
      </c>
      <c r="D1651" t="s">
        <v>67</v>
      </c>
      <c r="E1651" t="s">
        <v>28</v>
      </c>
      <c r="F1651" t="s">
        <v>5741</v>
      </c>
      <c r="G1651" t="s">
        <v>5732</v>
      </c>
      <c r="H1651" t="s">
        <v>51</v>
      </c>
      <c r="I1651" t="s">
        <v>83</v>
      </c>
      <c r="J1651" t="s">
        <v>40</v>
      </c>
      <c r="K1651" t="s">
        <v>32</v>
      </c>
      <c r="L1651" t="s">
        <v>90</v>
      </c>
      <c r="M1651">
        <v>7</v>
      </c>
      <c r="N1651">
        <v>32000</v>
      </c>
      <c r="O1651" s="7">
        <f>Table1[[#This Row],[Cost_of_Goods]]/Table1[[#This Row],[Quantity]]</f>
        <v>23348.454285714284</v>
      </c>
      <c r="P1651">
        <v>0</v>
      </c>
      <c r="Q1651">
        <v>221.73</v>
      </c>
      <c r="R1651" t="s">
        <v>5724</v>
      </c>
      <c r="S1651">
        <v>5</v>
      </c>
      <c r="T1651" t="s">
        <v>34</v>
      </c>
      <c r="U1651">
        <v>224000</v>
      </c>
      <c r="V1651">
        <v>0</v>
      </c>
      <c r="W1651">
        <v>224000</v>
      </c>
      <c r="X1651">
        <v>163439.18</v>
      </c>
      <c r="Y1651">
        <v>60339.09</v>
      </c>
      <c r="Z1651">
        <v>26.94</v>
      </c>
    </row>
    <row r="1652" spans="1:26" ht="15.6" x14ac:dyDescent="0.3">
      <c r="A1652" t="s">
        <v>2292</v>
      </c>
      <c r="B1652" s="9">
        <v>45775</v>
      </c>
      <c r="C1652" t="s">
        <v>1845</v>
      </c>
      <c r="D1652" s="3" t="s">
        <v>5767</v>
      </c>
      <c r="E1652" t="s">
        <v>121</v>
      </c>
      <c r="F1652" t="s">
        <v>5728</v>
      </c>
      <c r="G1652" t="s">
        <v>5729</v>
      </c>
      <c r="H1652" t="s">
        <v>5740</v>
      </c>
      <c r="I1652" t="s">
        <v>80</v>
      </c>
      <c r="J1652" t="s">
        <v>63</v>
      </c>
      <c r="K1652" t="s">
        <v>5726</v>
      </c>
      <c r="L1652" t="s">
        <v>54</v>
      </c>
      <c r="M1652">
        <v>3</v>
      </c>
      <c r="N1652">
        <v>42000</v>
      </c>
      <c r="O1652" s="7">
        <f>Table1[[#This Row],[Cost_of_Goods]]/Table1[[#This Row],[Quantity]]</f>
        <v>28918.516666666666</v>
      </c>
      <c r="P1652">
        <v>5</v>
      </c>
      <c r="Q1652">
        <v>777.86</v>
      </c>
      <c r="R1652" t="s">
        <v>5724</v>
      </c>
      <c r="S1652">
        <v>4</v>
      </c>
      <c r="T1652" t="s">
        <v>34</v>
      </c>
      <c r="U1652">
        <v>126000</v>
      </c>
      <c r="V1652">
        <v>6300</v>
      </c>
      <c r="W1652">
        <v>119700</v>
      </c>
      <c r="X1652">
        <v>86755.55</v>
      </c>
      <c r="Y1652">
        <v>32166.59</v>
      </c>
      <c r="Z1652">
        <v>26.87</v>
      </c>
    </row>
    <row r="1653" spans="1:26" x14ac:dyDescent="0.3">
      <c r="A1653" t="s">
        <v>2293</v>
      </c>
      <c r="B1653" s="9">
        <v>45838</v>
      </c>
      <c r="C1653" t="s">
        <v>2246</v>
      </c>
      <c r="D1653" t="s">
        <v>168</v>
      </c>
      <c r="E1653" t="s">
        <v>109</v>
      </c>
      <c r="F1653" t="s">
        <v>5746</v>
      </c>
      <c r="G1653" t="s">
        <v>5732</v>
      </c>
      <c r="H1653" t="s">
        <v>184</v>
      </c>
      <c r="I1653" t="s">
        <v>198</v>
      </c>
      <c r="J1653" t="s">
        <v>40</v>
      </c>
      <c r="K1653" t="s">
        <v>32</v>
      </c>
      <c r="L1653" t="s">
        <v>5727</v>
      </c>
      <c r="M1653">
        <v>5</v>
      </c>
      <c r="N1653">
        <v>6500</v>
      </c>
      <c r="O1653" s="7">
        <f>Table1[[#This Row],[Cost_of_Goods]]/Table1[[#This Row],[Quantity]]</f>
        <v>2955.578</v>
      </c>
      <c r="P1653">
        <v>20</v>
      </c>
      <c r="Q1653">
        <v>645.69000000000005</v>
      </c>
      <c r="R1653" t="s">
        <v>5724</v>
      </c>
      <c r="S1653">
        <v>5</v>
      </c>
      <c r="T1653" t="s">
        <v>34</v>
      </c>
      <c r="U1653">
        <v>32500</v>
      </c>
      <c r="V1653">
        <v>6500</v>
      </c>
      <c r="W1653">
        <v>26000</v>
      </c>
      <c r="X1653">
        <v>14777.89</v>
      </c>
      <c r="Y1653">
        <v>10576.42</v>
      </c>
      <c r="Z1653">
        <v>40.68</v>
      </c>
    </row>
    <row r="1654" spans="1:26" ht="15.6" x14ac:dyDescent="0.3">
      <c r="A1654" t="s">
        <v>2294</v>
      </c>
      <c r="B1654" s="9">
        <v>45729</v>
      </c>
      <c r="C1654" t="s">
        <v>1684</v>
      </c>
      <c r="D1654" t="s">
        <v>180</v>
      </c>
      <c r="E1654" t="s">
        <v>50</v>
      </c>
      <c r="F1654" t="s">
        <v>5738</v>
      </c>
      <c r="G1654" t="s">
        <v>5733</v>
      </c>
      <c r="H1654" t="s">
        <v>110</v>
      </c>
      <c r="I1654" t="s">
        <v>296</v>
      </c>
      <c r="J1654" t="s">
        <v>63</v>
      </c>
      <c r="K1654" t="s">
        <v>53</v>
      </c>
      <c r="L1654" t="s">
        <v>33</v>
      </c>
      <c r="M1654">
        <v>6</v>
      </c>
      <c r="N1654">
        <v>1200</v>
      </c>
      <c r="O1654" s="7">
        <f>Table1[[#This Row],[Cost_of_Goods]]/Table1[[#This Row],[Quantity]]</f>
        <v>521.0383333333333</v>
      </c>
      <c r="P1654">
        <v>30</v>
      </c>
      <c r="Q1654">
        <v>149.43</v>
      </c>
      <c r="R1654" t="s">
        <v>5724</v>
      </c>
      <c r="S1654" s="3" t="s">
        <v>5767</v>
      </c>
      <c r="T1654" t="s">
        <v>102</v>
      </c>
      <c r="U1654">
        <v>7200</v>
      </c>
      <c r="V1654">
        <v>2160</v>
      </c>
      <c r="W1654">
        <v>5040</v>
      </c>
      <c r="X1654">
        <v>3126.23</v>
      </c>
      <c r="Y1654">
        <v>1764.34</v>
      </c>
      <c r="Z1654">
        <v>35.01</v>
      </c>
    </row>
    <row r="1655" spans="1:26" x14ac:dyDescent="0.3">
      <c r="A1655" t="s">
        <v>2295</v>
      </c>
      <c r="B1655" s="9">
        <v>45644</v>
      </c>
      <c r="C1655" t="s">
        <v>2136</v>
      </c>
      <c r="D1655" t="s">
        <v>108</v>
      </c>
      <c r="E1655" t="s">
        <v>109</v>
      </c>
      <c r="F1655" t="s">
        <v>5760</v>
      </c>
      <c r="G1655" t="s">
        <v>5733</v>
      </c>
      <c r="H1655" t="s">
        <v>68</v>
      </c>
      <c r="I1655" t="s">
        <v>69</v>
      </c>
      <c r="J1655" t="s">
        <v>40</v>
      </c>
      <c r="K1655" t="s">
        <v>53</v>
      </c>
      <c r="L1655" t="s">
        <v>5730</v>
      </c>
      <c r="M1655">
        <v>10</v>
      </c>
      <c r="N1655">
        <v>7200</v>
      </c>
      <c r="O1655" s="7">
        <f>Table1[[#This Row],[Cost_of_Goods]]/Table1[[#This Row],[Quantity]]</f>
        <v>3273.7560000000003</v>
      </c>
      <c r="P1655">
        <v>30</v>
      </c>
      <c r="Q1655">
        <v>292.58999999999997</v>
      </c>
      <c r="R1655" t="s">
        <v>5724</v>
      </c>
      <c r="S1655">
        <v>1</v>
      </c>
      <c r="T1655" t="s">
        <v>34</v>
      </c>
      <c r="U1655">
        <v>72000</v>
      </c>
      <c r="V1655">
        <v>21600</v>
      </c>
      <c r="W1655">
        <v>50400</v>
      </c>
      <c r="X1655">
        <v>32737.56</v>
      </c>
      <c r="Y1655">
        <v>17369.849999999999</v>
      </c>
      <c r="Z1655">
        <v>34.46</v>
      </c>
    </row>
    <row r="1656" spans="1:26" x14ac:dyDescent="0.3">
      <c r="A1656" t="s">
        <v>2296</v>
      </c>
      <c r="B1656" s="9">
        <v>45513</v>
      </c>
      <c r="C1656" t="s">
        <v>1801</v>
      </c>
      <c r="D1656" t="s">
        <v>330</v>
      </c>
      <c r="E1656" t="s">
        <v>109</v>
      </c>
      <c r="F1656" t="s">
        <v>5763</v>
      </c>
      <c r="G1656" t="s">
        <v>5733</v>
      </c>
      <c r="H1656" t="s">
        <v>68</v>
      </c>
      <c r="I1656" t="s">
        <v>69</v>
      </c>
      <c r="J1656" t="s">
        <v>40</v>
      </c>
      <c r="K1656" t="s">
        <v>32</v>
      </c>
      <c r="L1656" t="s">
        <v>5730</v>
      </c>
      <c r="M1656">
        <v>3</v>
      </c>
      <c r="N1656">
        <v>9800</v>
      </c>
      <c r="O1656" s="7">
        <f>Table1[[#This Row],[Cost_of_Goods]]/Table1[[#This Row],[Quantity]]</f>
        <v>7235.9766666666665</v>
      </c>
      <c r="P1656">
        <v>5</v>
      </c>
      <c r="Q1656">
        <v>1648.5</v>
      </c>
      <c r="R1656" t="s">
        <v>5724</v>
      </c>
      <c r="S1656">
        <v>4</v>
      </c>
      <c r="T1656" t="s">
        <v>34</v>
      </c>
      <c r="U1656">
        <v>29400</v>
      </c>
      <c r="V1656">
        <v>1470</v>
      </c>
      <c r="W1656">
        <v>27930</v>
      </c>
      <c r="X1656">
        <v>21707.93</v>
      </c>
      <c r="Y1656">
        <v>4573.57</v>
      </c>
      <c r="Z1656">
        <v>16.38</v>
      </c>
    </row>
    <row r="1657" spans="1:26" x14ac:dyDescent="0.3">
      <c r="A1657" t="s">
        <v>2297</v>
      </c>
      <c r="B1657" s="9">
        <v>45963</v>
      </c>
      <c r="C1657" t="s">
        <v>1384</v>
      </c>
      <c r="D1657" t="s">
        <v>212</v>
      </c>
      <c r="E1657" t="s">
        <v>28</v>
      </c>
      <c r="F1657" t="s">
        <v>5739</v>
      </c>
      <c r="G1657" t="s">
        <v>5723</v>
      </c>
      <c r="H1657" t="s">
        <v>29</v>
      </c>
      <c r="I1657" t="s">
        <v>165</v>
      </c>
      <c r="J1657" t="s">
        <v>46</v>
      </c>
      <c r="K1657" t="s">
        <v>53</v>
      </c>
      <c r="L1657" t="s">
        <v>90</v>
      </c>
      <c r="M1657">
        <v>4</v>
      </c>
      <c r="N1657">
        <v>8500</v>
      </c>
      <c r="O1657" s="7">
        <f>Table1[[#This Row],[Cost_of_Goods]]/Table1[[#This Row],[Quantity]]</f>
        <v>3511.3575000000001</v>
      </c>
      <c r="P1657">
        <v>30</v>
      </c>
      <c r="Q1657">
        <v>860.52</v>
      </c>
      <c r="R1657" t="s">
        <v>5724</v>
      </c>
      <c r="S1657">
        <v>5</v>
      </c>
      <c r="T1657" t="s">
        <v>34</v>
      </c>
      <c r="U1657">
        <v>34000</v>
      </c>
      <c r="V1657">
        <v>10200</v>
      </c>
      <c r="W1657">
        <v>23800</v>
      </c>
      <c r="X1657">
        <v>14045.43</v>
      </c>
      <c r="Y1657">
        <v>8894.0499999999993</v>
      </c>
      <c r="Z1657">
        <v>37.369999999999997</v>
      </c>
    </row>
    <row r="1658" spans="1:26" x14ac:dyDescent="0.3">
      <c r="A1658" t="s">
        <v>2298</v>
      </c>
      <c r="B1658" s="9">
        <v>45827</v>
      </c>
      <c r="C1658" t="s">
        <v>895</v>
      </c>
      <c r="D1658" t="s">
        <v>222</v>
      </c>
      <c r="E1658" t="s">
        <v>50</v>
      </c>
      <c r="F1658" t="s">
        <v>5753</v>
      </c>
      <c r="G1658" t="s">
        <v>5732</v>
      </c>
      <c r="H1658" t="s">
        <v>223</v>
      </c>
      <c r="I1658" t="s">
        <v>246</v>
      </c>
      <c r="J1658" t="s">
        <v>46</v>
      </c>
      <c r="K1658" t="s">
        <v>53</v>
      </c>
      <c r="L1658" t="s">
        <v>33</v>
      </c>
      <c r="M1658">
        <v>7</v>
      </c>
      <c r="N1658">
        <v>8500</v>
      </c>
      <c r="O1658" s="7">
        <f>Table1[[#This Row],[Cost_of_Goods]]/Table1[[#This Row],[Quantity]]</f>
        <v>4381.4228571428566</v>
      </c>
      <c r="P1658">
        <v>20</v>
      </c>
      <c r="Q1658">
        <v>1054.0999999999999</v>
      </c>
      <c r="R1658" t="s">
        <v>5724</v>
      </c>
      <c r="S1658">
        <v>4</v>
      </c>
      <c r="T1658" t="s">
        <v>34</v>
      </c>
      <c r="U1658">
        <v>59500</v>
      </c>
      <c r="V1658">
        <v>11900</v>
      </c>
      <c r="W1658">
        <v>47600</v>
      </c>
      <c r="X1658">
        <v>30669.96</v>
      </c>
      <c r="Y1658">
        <v>15875.94</v>
      </c>
      <c r="Z1658">
        <v>33.35</v>
      </c>
    </row>
    <row r="1659" spans="1:26" x14ac:dyDescent="0.3">
      <c r="A1659" t="s">
        <v>2299</v>
      </c>
      <c r="B1659" s="9">
        <v>45701</v>
      </c>
      <c r="C1659" t="s">
        <v>751</v>
      </c>
      <c r="D1659" t="s">
        <v>108</v>
      </c>
      <c r="E1659" t="s">
        <v>109</v>
      </c>
      <c r="F1659" t="s">
        <v>5764</v>
      </c>
      <c r="G1659" t="s">
        <v>5729</v>
      </c>
      <c r="H1659" t="s">
        <v>169</v>
      </c>
      <c r="I1659" t="s">
        <v>153</v>
      </c>
      <c r="J1659" t="s">
        <v>46</v>
      </c>
      <c r="K1659" t="s">
        <v>53</v>
      </c>
      <c r="L1659" t="s">
        <v>90</v>
      </c>
      <c r="M1659">
        <v>6</v>
      </c>
      <c r="N1659">
        <v>7200</v>
      </c>
      <c r="O1659" s="7">
        <f>Table1[[#This Row],[Cost_of_Goods]]/Table1[[#This Row],[Quantity]]</f>
        <v>3743.0699999999997</v>
      </c>
      <c r="P1659">
        <v>25</v>
      </c>
      <c r="Q1659">
        <v>757.73</v>
      </c>
      <c r="R1659" t="s">
        <v>5724</v>
      </c>
      <c r="S1659">
        <v>4</v>
      </c>
      <c r="T1659" t="s">
        <v>34</v>
      </c>
      <c r="U1659">
        <v>43200</v>
      </c>
      <c r="V1659">
        <v>10800</v>
      </c>
      <c r="W1659">
        <v>32400</v>
      </c>
      <c r="X1659">
        <v>22458.42</v>
      </c>
      <c r="Y1659">
        <v>9183.85</v>
      </c>
      <c r="Z1659">
        <v>28.35</v>
      </c>
    </row>
    <row r="1660" spans="1:26" x14ac:dyDescent="0.3">
      <c r="A1660" t="s">
        <v>2300</v>
      </c>
      <c r="B1660" s="9">
        <v>45633</v>
      </c>
      <c r="C1660" t="s">
        <v>1059</v>
      </c>
      <c r="D1660" t="s">
        <v>120</v>
      </c>
      <c r="E1660" t="s">
        <v>121</v>
      </c>
      <c r="F1660" t="s">
        <v>5735</v>
      </c>
      <c r="G1660" t="s">
        <v>5723</v>
      </c>
      <c r="H1660" t="s">
        <v>29</v>
      </c>
      <c r="I1660" t="s">
        <v>165</v>
      </c>
      <c r="J1660" t="s">
        <v>63</v>
      </c>
      <c r="K1660" t="s">
        <v>5726</v>
      </c>
      <c r="L1660" t="s">
        <v>5727</v>
      </c>
      <c r="M1660">
        <v>9</v>
      </c>
      <c r="N1660">
        <v>28000</v>
      </c>
      <c r="O1660" s="7">
        <f>Table1[[#This Row],[Cost_of_Goods]]/Table1[[#This Row],[Quantity]]</f>
        <v>13554.654444444444</v>
      </c>
      <c r="P1660">
        <v>25</v>
      </c>
      <c r="Q1660">
        <v>477.7</v>
      </c>
      <c r="R1660" t="s">
        <v>5724</v>
      </c>
      <c r="S1660">
        <v>3</v>
      </c>
      <c r="T1660" t="s">
        <v>34</v>
      </c>
      <c r="U1660">
        <v>252000</v>
      </c>
      <c r="V1660">
        <v>63000</v>
      </c>
      <c r="W1660">
        <v>189000</v>
      </c>
      <c r="X1660">
        <v>121991.89</v>
      </c>
      <c r="Y1660">
        <v>66530.41</v>
      </c>
      <c r="Z1660">
        <v>35.200000000000003</v>
      </c>
    </row>
    <row r="1661" spans="1:26" x14ac:dyDescent="0.3">
      <c r="A1661" t="s">
        <v>2301</v>
      </c>
      <c r="B1661" s="9">
        <v>45338</v>
      </c>
      <c r="C1661" t="s">
        <v>865</v>
      </c>
      <c r="D1661" t="s">
        <v>27</v>
      </c>
      <c r="E1661" t="s">
        <v>28</v>
      </c>
      <c r="F1661" t="s">
        <v>5763</v>
      </c>
      <c r="G1661" t="s">
        <v>5723</v>
      </c>
      <c r="H1661" t="s">
        <v>73</v>
      </c>
      <c r="I1661" t="s">
        <v>74</v>
      </c>
      <c r="J1661" t="s">
        <v>31</v>
      </c>
      <c r="K1661" t="s">
        <v>5726</v>
      </c>
      <c r="L1661" t="s">
        <v>5727</v>
      </c>
      <c r="M1661">
        <v>9</v>
      </c>
      <c r="N1661">
        <v>58000</v>
      </c>
      <c r="O1661" s="7">
        <f>Table1[[#This Row],[Cost_of_Goods]]/Table1[[#This Row],[Quantity]]</f>
        <v>30243.101111111107</v>
      </c>
      <c r="P1661">
        <v>20</v>
      </c>
      <c r="Q1661">
        <v>1361.03</v>
      </c>
      <c r="R1661" t="s">
        <v>5724</v>
      </c>
      <c r="S1661">
        <v>4</v>
      </c>
      <c r="T1661" t="s">
        <v>34</v>
      </c>
      <c r="U1661">
        <v>522000</v>
      </c>
      <c r="V1661">
        <v>104400</v>
      </c>
      <c r="W1661">
        <v>417600</v>
      </c>
      <c r="X1661">
        <v>272187.90999999997</v>
      </c>
      <c r="Y1661">
        <v>144051.06</v>
      </c>
      <c r="Z1661">
        <v>34.49</v>
      </c>
    </row>
    <row r="1662" spans="1:26" x14ac:dyDescent="0.3">
      <c r="A1662" t="s">
        <v>2302</v>
      </c>
      <c r="B1662" s="9">
        <v>45478</v>
      </c>
      <c r="C1662" t="s">
        <v>712</v>
      </c>
      <c r="D1662" t="s">
        <v>93</v>
      </c>
      <c r="E1662" t="s">
        <v>38</v>
      </c>
      <c r="F1662" t="s">
        <v>5761</v>
      </c>
      <c r="G1662" t="s">
        <v>5723</v>
      </c>
      <c r="H1662" t="s">
        <v>29</v>
      </c>
      <c r="I1662" t="s">
        <v>165</v>
      </c>
      <c r="J1662" t="s">
        <v>31</v>
      </c>
      <c r="K1662" t="s">
        <v>32</v>
      </c>
      <c r="L1662" t="s">
        <v>33</v>
      </c>
      <c r="M1662">
        <v>3</v>
      </c>
      <c r="N1662">
        <v>1800</v>
      </c>
      <c r="O1662" s="7">
        <f>Table1[[#This Row],[Cost_of_Goods]]/Table1[[#This Row],[Quantity]]</f>
        <v>923.48333333333323</v>
      </c>
      <c r="P1662">
        <v>15</v>
      </c>
      <c r="Q1662">
        <v>87.97</v>
      </c>
      <c r="R1662" t="s">
        <v>5724</v>
      </c>
      <c r="S1662">
        <v>4</v>
      </c>
      <c r="T1662" t="s">
        <v>34</v>
      </c>
      <c r="U1662">
        <v>5400</v>
      </c>
      <c r="V1662">
        <v>810</v>
      </c>
      <c r="W1662">
        <v>4590</v>
      </c>
      <c r="X1662">
        <v>2770.45</v>
      </c>
      <c r="Y1662">
        <v>1731.58</v>
      </c>
      <c r="Z1662">
        <v>37.729999999999997</v>
      </c>
    </row>
    <row r="1663" spans="1:26" x14ac:dyDescent="0.3">
      <c r="A1663" t="s">
        <v>2303</v>
      </c>
      <c r="B1663" s="9">
        <v>45724</v>
      </c>
      <c r="C1663" t="s">
        <v>689</v>
      </c>
      <c r="D1663" t="s">
        <v>222</v>
      </c>
      <c r="E1663" t="s">
        <v>50</v>
      </c>
      <c r="F1663" t="s">
        <v>5742</v>
      </c>
      <c r="G1663" t="s">
        <v>5723</v>
      </c>
      <c r="H1663" t="s">
        <v>29</v>
      </c>
      <c r="I1663" t="s">
        <v>39</v>
      </c>
      <c r="J1663" t="s">
        <v>31</v>
      </c>
      <c r="K1663" t="s">
        <v>5726</v>
      </c>
      <c r="L1663" t="s">
        <v>90</v>
      </c>
      <c r="M1663">
        <v>9</v>
      </c>
      <c r="N1663">
        <v>8500</v>
      </c>
      <c r="O1663" s="7">
        <f>Table1[[#This Row],[Cost_of_Goods]]/Table1[[#This Row],[Quantity]]</f>
        <v>3997.9077777777775</v>
      </c>
      <c r="P1663">
        <v>30</v>
      </c>
      <c r="Q1663">
        <v>323.77999999999997</v>
      </c>
      <c r="R1663" t="s">
        <v>5724</v>
      </c>
      <c r="S1663">
        <v>5</v>
      </c>
      <c r="T1663" t="s">
        <v>41</v>
      </c>
      <c r="U1663">
        <v>76500</v>
      </c>
      <c r="V1663">
        <v>22950</v>
      </c>
      <c r="W1663">
        <v>53550</v>
      </c>
      <c r="X1663">
        <v>35981.17</v>
      </c>
      <c r="Y1663">
        <v>17245.05</v>
      </c>
      <c r="Z1663">
        <v>32.200000000000003</v>
      </c>
    </row>
    <row r="1664" spans="1:26" ht="15.6" x14ac:dyDescent="0.3">
      <c r="A1664" t="s">
        <v>2304</v>
      </c>
      <c r="B1664" s="9">
        <v>45911</v>
      </c>
      <c r="C1664" t="s">
        <v>358</v>
      </c>
      <c r="D1664" t="s">
        <v>77</v>
      </c>
      <c r="E1664" t="s">
        <v>28</v>
      </c>
      <c r="F1664" t="s">
        <v>5762</v>
      </c>
      <c r="G1664" t="s">
        <v>5732</v>
      </c>
      <c r="H1664" s="3" t="s">
        <v>5767</v>
      </c>
      <c r="I1664" t="s">
        <v>456</v>
      </c>
      <c r="J1664" t="s">
        <v>63</v>
      </c>
      <c r="K1664" t="s">
        <v>32</v>
      </c>
      <c r="L1664" t="s">
        <v>54</v>
      </c>
      <c r="M1664">
        <v>11</v>
      </c>
      <c r="N1664">
        <v>6500</v>
      </c>
      <c r="O1664" s="7">
        <f>Table1[[#This Row],[Cost_of_Goods]]/Table1[[#This Row],[Quantity]]</f>
        <v>3936.0354545454543</v>
      </c>
      <c r="P1664">
        <v>0</v>
      </c>
      <c r="Q1664">
        <v>1616.12</v>
      </c>
      <c r="R1664" t="s">
        <v>64</v>
      </c>
      <c r="S1664">
        <v>5</v>
      </c>
      <c r="T1664" t="s">
        <v>5752</v>
      </c>
      <c r="U1664">
        <v>71500</v>
      </c>
      <c r="V1664">
        <v>0</v>
      </c>
      <c r="W1664">
        <v>71500</v>
      </c>
      <c r="X1664">
        <v>43296.39</v>
      </c>
      <c r="Y1664">
        <v>26587.49</v>
      </c>
      <c r="Z1664">
        <v>37.19</v>
      </c>
    </row>
    <row r="1665" spans="1:26" x14ac:dyDescent="0.3">
      <c r="A1665" t="s">
        <v>2305</v>
      </c>
      <c r="B1665" s="9">
        <v>45727</v>
      </c>
      <c r="C1665" t="s">
        <v>827</v>
      </c>
      <c r="D1665" t="s">
        <v>188</v>
      </c>
      <c r="E1665" t="s">
        <v>121</v>
      </c>
      <c r="F1665" t="s">
        <v>5760</v>
      </c>
      <c r="G1665" t="s">
        <v>5732</v>
      </c>
      <c r="H1665" t="s">
        <v>184</v>
      </c>
      <c r="I1665" t="s">
        <v>198</v>
      </c>
      <c r="J1665" t="s">
        <v>31</v>
      </c>
      <c r="K1665" t="s">
        <v>32</v>
      </c>
      <c r="L1665" t="s">
        <v>54</v>
      </c>
      <c r="M1665">
        <v>10</v>
      </c>
      <c r="N1665">
        <v>12500</v>
      </c>
      <c r="O1665" s="7">
        <f>Table1[[#This Row],[Cost_of_Goods]]/Table1[[#This Row],[Quantity]]</f>
        <v>6492.5690000000004</v>
      </c>
      <c r="P1665">
        <v>25</v>
      </c>
      <c r="Q1665">
        <v>1120.3900000000001</v>
      </c>
      <c r="R1665" t="s">
        <v>5724</v>
      </c>
      <c r="S1665">
        <v>3</v>
      </c>
      <c r="T1665" t="s">
        <v>5752</v>
      </c>
      <c r="U1665">
        <v>125000</v>
      </c>
      <c r="V1665">
        <v>31250</v>
      </c>
      <c r="W1665">
        <v>93750</v>
      </c>
      <c r="X1665">
        <v>64925.69</v>
      </c>
      <c r="Y1665">
        <v>27703.919999999998</v>
      </c>
      <c r="Z1665">
        <v>29.55</v>
      </c>
    </row>
    <row r="1666" spans="1:26" ht="15.6" x14ac:dyDescent="0.3">
      <c r="A1666" t="s">
        <v>2306</v>
      </c>
      <c r="B1666" s="9">
        <v>45842</v>
      </c>
      <c r="C1666" t="s">
        <v>1059</v>
      </c>
      <c r="D1666" t="s">
        <v>256</v>
      </c>
      <c r="E1666" t="s">
        <v>38</v>
      </c>
      <c r="F1666" t="s">
        <v>5735</v>
      </c>
      <c r="G1666" t="s">
        <v>5733</v>
      </c>
      <c r="H1666" s="3" t="s">
        <v>5767</v>
      </c>
      <c r="I1666" t="s">
        <v>57</v>
      </c>
      <c r="J1666" t="s">
        <v>31</v>
      </c>
      <c r="K1666" t="s">
        <v>53</v>
      </c>
      <c r="L1666" t="s">
        <v>90</v>
      </c>
      <c r="M1666">
        <v>2</v>
      </c>
      <c r="N1666">
        <v>4500</v>
      </c>
      <c r="O1666" s="7">
        <f>Table1[[#This Row],[Cost_of_Goods]]/Table1[[#This Row],[Quantity]]</f>
        <v>2493.1799999999998</v>
      </c>
      <c r="P1666">
        <v>0</v>
      </c>
      <c r="Q1666">
        <v>1695.42</v>
      </c>
      <c r="R1666" t="s">
        <v>5724</v>
      </c>
      <c r="S1666">
        <v>4</v>
      </c>
      <c r="T1666" t="s">
        <v>41</v>
      </c>
      <c r="U1666">
        <v>9000</v>
      </c>
      <c r="V1666">
        <v>0</v>
      </c>
      <c r="W1666">
        <v>9000</v>
      </c>
      <c r="X1666">
        <v>4986.3599999999997</v>
      </c>
      <c r="Y1666">
        <v>2318.2199999999998</v>
      </c>
      <c r="Z1666">
        <v>25.76</v>
      </c>
    </row>
    <row r="1667" spans="1:26" x14ac:dyDescent="0.3">
      <c r="A1667" t="s">
        <v>2307</v>
      </c>
      <c r="B1667" s="9">
        <v>45690</v>
      </c>
      <c r="C1667" t="s">
        <v>513</v>
      </c>
      <c r="D1667" t="s">
        <v>256</v>
      </c>
      <c r="E1667" t="s">
        <v>38</v>
      </c>
      <c r="F1667" t="s">
        <v>5737</v>
      </c>
      <c r="G1667" t="s">
        <v>5733</v>
      </c>
      <c r="H1667" t="s">
        <v>68</v>
      </c>
      <c r="I1667" t="s">
        <v>69</v>
      </c>
      <c r="J1667" t="s">
        <v>63</v>
      </c>
      <c r="K1667" t="s">
        <v>5726</v>
      </c>
      <c r="L1667" t="s">
        <v>33</v>
      </c>
      <c r="M1667">
        <v>6</v>
      </c>
      <c r="N1667">
        <v>4500</v>
      </c>
      <c r="O1667" s="7">
        <f>Table1[[#This Row],[Cost_of_Goods]]/Table1[[#This Row],[Quantity]]</f>
        <v>3014.36</v>
      </c>
      <c r="P1667">
        <v>0</v>
      </c>
      <c r="Q1667">
        <v>635.46</v>
      </c>
      <c r="R1667" t="s">
        <v>5724</v>
      </c>
      <c r="S1667">
        <v>5</v>
      </c>
      <c r="T1667" t="s">
        <v>34</v>
      </c>
      <c r="U1667">
        <v>27000</v>
      </c>
      <c r="V1667">
        <v>0</v>
      </c>
      <c r="W1667">
        <v>27000</v>
      </c>
      <c r="X1667">
        <v>18086.16</v>
      </c>
      <c r="Y1667">
        <v>8278.3799999999992</v>
      </c>
      <c r="Z1667">
        <v>30.66</v>
      </c>
    </row>
    <row r="1668" spans="1:26" x14ac:dyDescent="0.3">
      <c r="A1668" t="s">
        <v>2308</v>
      </c>
      <c r="B1668" s="9">
        <v>45864</v>
      </c>
      <c r="C1668" t="s">
        <v>609</v>
      </c>
      <c r="D1668" t="s">
        <v>168</v>
      </c>
      <c r="E1668" t="s">
        <v>109</v>
      </c>
      <c r="F1668" t="s">
        <v>5735</v>
      </c>
      <c r="G1668" t="s">
        <v>5733</v>
      </c>
      <c r="H1668" t="s">
        <v>5734</v>
      </c>
      <c r="I1668" t="s">
        <v>105</v>
      </c>
      <c r="J1668" t="s">
        <v>31</v>
      </c>
      <c r="K1668" t="s">
        <v>32</v>
      </c>
      <c r="L1668" t="s">
        <v>33</v>
      </c>
      <c r="M1668">
        <v>2</v>
      </c>
      <c r="N1668">
        <v>6500</v>
      </c>
      <c r="O1668" s="7">
        <f>Table1[[#This Row],[Cost_of_Goods]]/Table1[[#This Row],[Quantity]]</f>
        <v>3691.69</v>
      </c>
      <c r="P1668">
        <v>0</v>
      </c>
      <c r="Q1668">
        <v>1517.26</v>
      </c>
      <c r="R1668" t="s">
        <v>5724</v>
      </c>
      <c r="S1668">
        <v>5</v>
      </c>
      <c r="T1668" t="s">
        <v>41</v>
      </c>
      <c r="U1668">
        <v>13000</v>
      </c>
      <c r="V1668">
        <v>0</v>
      </c>
      <c r="W1668">
        <v>13000</v>
      </c>
      <c r="X1668">
        <v>7383.38</v>
      </c>
      <c r="Y1668">
        <v>4099.3599999999997</v>
      </c>
      <c r="Z1668">
        <v>31.53</v>
      </c>
    </row>
    <row r="1669" spans="1:26" x14ac:dyDescent="0.3">
      <c r="A1669" t="s">
        <v>2309</v>
      </c>
      <c r="B1669" s="9">
        <v>45883</v>
      </c>
      <c r="C1669" t="s">
        <v>925</v>
      </c>
      <c r="D1669" t="s">
        <v>124</v>
      </c>
      <c r="E1669" t="s">
        <v>28</v>
      </c>
      <c r="F1669" t="s">
        <v>5751</v>
      </c>
      <c r="G1669" t="s">
        <v>5729</v>
      </c>
      <c r="H1669" t="s">
        <v>5740</v>
      </c>
      <c r="I1669" t="s">
        <v>80</v>
      </c>
      <c r="J1669" t="s">
        <v>46</v>
      </c>
      <c r="K1669" t="s">
        <v>32</v>
      </c>
      <c r="L1669" t="s">
        <v>33</v>
      </c>
      <c r="M1669">
        <v>11</v>
      </c>
      <c r="N1669">
        <v>12500</v>
      </c>
      <c r="O1669" s="7">
        <f>Table1[[#This Row],[Cost_of_Goods]]/Table1[[#This Row],[Quantity]]</f>
        <v>7289.6909090909094</v>
      </c>
      <c r="P1669">
        <v>15</v>
      </c>
      <c r="Q1669">
        <v>902.74</v>
      </c>
      <c r="R1669" t="s">
        <v>5724</v>
      </c>
      <c r="S1669">
        <v>4</v>
      </c>
      <c r="T1669" t="s">
        <v>34</v>
      </c>
      <c r="U1669">
        <v>137500</v>
      </c>
      <c r="V1669">
        <v>20625</v>
      </c>
      <c r="W1669">
        <v>116875</v>
      </c>
      <c r="X1669">
        <v>80186.600000000006</v>
      </c>
      <c r="Y1669">
        <v>35785.660000000003</v>
      </c>
      <c r="Z1669">
        <v>30.62</v>
      </c>
    </row>
    <row r="1670" spans="1:26" x14ac:dyDescent="0.3">
      <c r="A1670" t="s">
        <v>2310</v>
      </c>
      <c r="B1670" s="9">
        <v>45679</v>
      </c>
      <c r="C1670" t="s">
        <v>1661</v>
      </c>
      <c r="D1670" t="s">
        <v>89</v>
      </c>
      <c r="E1670" t="s">
        <v>28</v>
      </c>
      <c r="F1670" t="s">
        <v>5741</v>
      </c>
      <c r="G1670" t="s">
        <v>5743</v>
      </c>
      <c r="H1670" t="s">
        <v>5744</v>
      </c>
      <c r="I1670" t="s">
        <v>177</v>
      </c>
      <c r="J1670" t="s">
        <v>31</v>
      </c>
      <c r="K1670" t="s">
        <v>32</v>
      </c>
      <c r="L1670" t="s">
        <v>54</v>
      </c>
      <c r="M1670">
        <v>10</v>
      </c>
      <c r="N1670">
        <v>18500</v>
      </c>
      <c r="O1670" s="7">
        <f>Table1[[#This Row],[Cost_of_Goods]]/Table1[[#This Row],[Quantity]]</f>
        <v>10057.191999999999</v>
      </c>
      <c r="P1670">
        <v>10</v>
      </c>
      <c r="Q1670">
        <v>1431.74</v>
      </c>
      <c r="R1670" t="s">
        <v>5724</v>
      </c>
      <c r="S1670">
        <v>3</v>
      </c>
      <c r="T1670" t="s">
        <v>34</v>
      </c>
      <c r="U1670">
        <v>185000</v>
      </c>
      <c r="V1670">
        <v>18500</v>
      </c>
      <c r="W1670">
        <v>166500</v>
      </c>
      <c r="X1670">
        <v>100571.92</v>
      </c>
      <c r="Y1670">
        <v>64496.34</v>
      </c>
      <c r="Z1670">
        <v>38.74</v>
      </c>
    </row>
    <row r="1671" spans="1:26" x14ac:dyDescent="0.3">
      <c r="A1671" t="s">
        <v>2311</v>
      </c>
      <c r="B1671" s="9">
        <v>45623</v>
      </c>
      <c r="C1671" t="s">
        <v>1141</v>
      </c>
      <c r="D1671" t="s">
        <v>93</v>
      </c>
      <c r="E1671" t="s">
        <v>38</v>
      </c>
      <c r="F1671" t="s">
        <v>5741</v>
      </c>
      <c r="G1671" t="s">
        <v>5732</v>
      </c>
      <c r="H1671" t="s">
        <v>51</v>
      </c>
      <c r="I1671" t="s">
        <v>83</v>
      </c>
      <c r="J1671" t="s">
        <v>31</v>
      </c>
      <c r="K1671" t="s">
        <v>53</v>
      </c>
      <c r="L1671" t="s">
        <v>54</v>
      </c>
      <c r="M1671">
        <v>6</v>
      </c>
      <c r="N1671">
        <v>1800</v>
      </c>
      <c r="O1671" s="7">
        <f>Table1[[#This Row],[Cost_of_Goods]]/Table1[[#This Row],[Quantity]]</f>
        <v>1130.0816666666667</v>
      </c>
      <c r="P1671">
        <v>10</v>
      </c>
      <c r="Q1671">
        <v>152.69</v>
      </c>
      <c r="R1671" t="s">
        <v>5724</v>
      </c>
      <c r="S1671">
        <v>2</v>
      </c>
      <c r="T1671" t="s">
        <v>34</v>
      </c>
      <c r="U1671">
        <v>10800</v>
      </c>
      <c r="V1671">
        <v>1080</v>
      </c>
      <c r="W1671">
        <v>9720</v>
      </c>
      <c r="X1671">
        <v>6780.49</v>
      </c>
      <c r="Y1671">
        <v>2786.82</v>
      </c>
      <c r="Z1671">
        <v>28.67</v>
      </c>
    </row>
    <row r="1672" spans="1:26" x14ac:dyDescent="0.3">
      <c r="A1672" t="s">
        <v>2312</v>
      </c>
      <c r="B1672" s="9">
        <v>46010</v>
      </c>
      <c r="C1672" t="s">
        <v>619</v>
      </c>
      <c r="D1672" t="s">
        <v>401</v>
      </c>
      <c r="E1672" t="s">
        <v>109</v>
      </c>
      <c r="F1672" t="s">
        <v>5728</v>
      </c>
      <c r="G1672" t="s">
        <v>5733</v>
      </c>
      <c r="H1672" t="s">
        <v>110</v>
      </c>
      <c r="I1672" t="s">
        <v>111</v>
      </c>
      <c r="J1672" t="s">
        <v>40</v>
      </c>
      <c r="K1672" t="s">
        <v>5726</v>
      </c>
      <c r="L1672" t="s">
        <v>5730</v>
      </c>
      <c r="M1672">
        <v>6</v>
      </c>
      <c r="N1672">
        <v>12500</v>
      </c>
      <c r="O1672" s="7">
        <f>Table1[[#This Row],[Cost_of_Goods]]/Table1[[#This Row],[Quantity]]</f>
        <v>9199.8066666666655</v>
      </c>
      <c r="P1672">
        <v>0</v>
      </c>
      <c r="Q1672">
        <v>1228.1600000000001</v>
      </c>
      <c r="R1672" t="s">
        <v>5724</v>
      </c>
      <c r="S1672">
        <v>5</v>
      </c>
      <c r="T1672" t="s">
        <v>34</v>
      </c>
      <c r="U1672">
        <v>75000</v>
      </c>
      <c r="V1672">
        <v>0</v>
      </c>
      <c r="W1672">
        <v>75000</v>
      </c>
      <c r="X1672">
        <v>55198.84</v>
      </c>
      <c r="Y1672">
        <v>18573</v>
      </c>
      <c r="Z1672">
        <v>24.76</v>
      </c>
    </row>
    <row r="1673" spans="1:26" x14ac:dyDescent="0.3">
      <c r="A1673" t="s">
        <v>2313</v>
      </c>
      <c r="B1673" s="9">
        <v>45953</v>
      </c>
      <c r="C1673" t="s">
        <v>949</v>
      </c>
      <c r="D1673" t="s">
        <v>124</v>
      </c>
      <c r="E1673" t="s">
        <v>28</v>
      </c>
      <c r="F1673" t="s">
        <v>5749</v>
      </c>
      <c r="G1673" t="s">
        <v>5733</v>
      </c>
      <c r="H1673" t="s">
        <v>110</v>
      </c>
      <c r="I1673" t="s">
        <v>296</v>
      </c>
      <c r="J1673" t="s">
        <v>63</v>
      </c>
      <c r="K1673" t="s">
        <v>53</v>
      </c>
      <c r="L1673" t="s">
        <v>33</v>
      </c>
      <c r="M1673">
        <v>11</v>
      </c>
      <c r="N1673">
        <v>12500</v>
      </c>
      <c r="O1673" s="7">
        <f>Table1[[#This Row],[Cost_of_Goods]]/Table1[[#This Row],[Quantity]]</f>
        <v>7820.1763636363639</v>
      </c>
      <c r="P1673">
        <v>20</v>
      </c>
      <c r="Q1673">
        <v>1798.14</v>
      </c>
      <c r="R1673" t="s">
        <v>5724</v>
      </c>
      <c r="S1673">
        <v>3</v>
      </c>
      <c r="T1673" t="s">
        <v>34</v>
      </c>
      <c r="U1673">
        <v>137500</v>
      </c>
      <c r="V1673">
        <v>27500</v>
      </c>
      <c r="W1673">
        <v>110000</v>
      </c>
      <c r="X1673">
        <v>86021.94</v>
      </c>
      <c r="Y1673">
        <v>22179.919999999998</v>
      </c>
      <c r="Z1673">
        <v>20.16</v>
      </c>
    </row>
    <row r="1674" spans="1:26" x14ac:dyDescent="0.3">
      <c r="A1674" t="s">
        <v>2314</v>
      </c>
      <c r="B1674" s="9">
        <v>46166</v>
      </c>
      <c r="C1674" t="s">
        <v>966</v>
      </c>
      <c r="D1674" t="s">
        <v>159</v>
      </c>
      <c r="E1674" t="s">
        <v>28</v>
      </c>
      <c r="F1674" t="s">
        <v>5722</v>
      </c>
      <c r="G1674" t="s">
        <v>5732</v>
      </c>
      <c r="H1674" t="s">
        <v>184</v>
      </c>
      <c r="I1674" t="s">
        <v>198</v>
      </c>
      <c r="J1674" t="s">
        <v>46</v>
      </c>
      <c r="K1674" t="s">
        <v>53</v>
      </c>
      <c r="L1674" t="s">
        <v>90</v>
      </c>
      <c r="M1674">
        <v>6</v>
      </c>
      <c r="N1674">
        <v>85000</v>
      </c>
      <c r="O1674" s="7">
        <f>Table1[[#This Row],[Cost_of_Goods]]/Table1[[#This Row],[Quantity]]</f>
        <v>61153.113333333335</v>
      </c>
      <c r="P1674">
        <v>5</v>
      </c>
      <c r="Q1674">
        <v>225.15</v>
      </c>
      <c r="R1674" t="s">
        <v>64</v>
      </c>
      <c r="S1674">
        <v>5</v>
      </c>
      <c r="T1674" t="s">
        <v>34</v>
      </c>
      <c r="U1674">
        <v>510000</v>
      </c>
      <c r="V1674">
        <v>25500</v>
      </c>
      <c r="W1674">
        <v>484500</v>
      </c>
      <c r="X1674">
        <v>366918.68</v>
      </c>
      <c r="Y1674">
        <v>117356.17</v>
      </c>
      <c r="Z1674">
        <v>24.22</v>
      </c>
    </row>
    <row r="1675" spans="1:26" x14ac:dyDescent="0.3">
      <c r="A1675" t="s">
        <v>2315</v>
      </c>
      <c r="B1675" s="9">
        <v>45674</v>
      </c>
      <c r="C1675" t="s">
        <v>1622</v>
      </c>
      <c r="D1675" t="s">
        <v>143</v>
      </c>
      <c r="E1675" t="s">
        <v>28</v>
      </c>
      <c r="F1675" t="s">
        <v>5757</v>
      </c>
      <c r="G1675" t="s">
        <v>5729</v>
      </c>
      <c r="H1675" t="s">
        <v>213</v>
      </c>
      <c r="I1675" t="s">
        <v>190</v>
      </c>
      <c r="J1675" t="s">
        <v>40</v>
      </c>
      <c r="K1675" t="s">
        <v>53</v>
      </c>
      <c r="L1675" t="s">
        <v>5727</v>
      </c>
      <c r="M1675">
        <v>11</v>
      </c>
      <c r="N1675">
        <v>7800</v>
      </c>
      <c r="O1675" s="7">
        <f>Table1[[#This Row],[Cost_of_Goods]]/Table1[[#This Row],[Quantity]]</f>
        <v>5565.0327272727272</v>
      </c>
      <c r="P1675">
        <v>10</v>
      </c>
      <c r="Q1675">
        <v>1623.46</v>
      </c>
      <c r="R1675" t="s">
        <v>5724</v>
      </c>
      <c r="S1675">
        <v>4</v>
      </c>
      <c r="T1675" t="s">
        <v>102</v>
      </c>
      <c r="U1675">
        <v>85800</v>
      </c>
      <c r="V1675">
        <v>8580</v>
      </c>
      <c r="W1675">
        <v>77220</v>
      </c>
      <c r="X1675">
        <v>61215.360000000001</v>
      </c>
      <c r="Y1675">
        <v>14381.18</v>
      </c>
      <c r="Z1675">
        <v>18.62</v>
      </c>
    </row>
    <row r="1676" spans="1:26" ht="15.6" x14ac:dyDescent="0.3">
      <c r="A1676" t="s">
        <v>2316</v>
      </c>
      <c r="B1676" s="9">
        <v>46027</v>
      </c>
      <c r="C1676" t="s">
        <v>431</v>
      </c>
      <c r="D1676" t="s">
        <v>183</v>
      </c>
      <c r="E1676" t="s">
        <v>50</v>
      </c>
      <c r="F1676" t="s">
        <v>5758</v>
      </c>
      <c r="G1676" t="s">
        <v>5723</v>
      </c>
      <c r="H1676" t="s">
        <v>29</v>
      </c>
      <c r="I1676" t="s">
        <v>39</v>
      </c>
      <c r="J1676" t="s">
        <v>40</v>
      </c>
      <c r="K1676" t="s">
        <v>32</v>
      </c>
      <c r="L1676" t="s">
        <v>5730</v>
      </c>
      <c r="M1676">
        <v>11</v>
      </c>
      <c r="N1676">
        <v>450</v>
      </c>
      <c r="O1676" s="7">
        <f>Table1[[#This Row],[Cost_of_Goods]]/Table1[[#This Row],[Quantity]]</f>
        <v>204.43727272727273</v>
      </c>
      <c r="P1676" s="3" t="s">
        <v>5767</v>
      </c>
      <c r="Q1676">
        <v>588.15</v>
      </c>
      <c r="R1676" t="s">
        <v>5724</v>
      </c>
      <c r="S1676">
        <v>5</v>
      </c>
      <c r="T1676" t="s">
        <v>34</v>
      </c>
      <c r="U1676">
        <v>4950</v>
      </c>
      <c r="V1676">
        <v>1237.5</v>
      </c>
      <c r="W1676">
        <v>3712.5</v>
      </c>
      <c r="X1676">
        <v>2248.81</v>
      </c>
      <c r="Y1676">
        <v>875.54</v>
      </c>
      <c r="Z1676">
        <v>23.58</v>
      </c>
    </row>
    <row r="1677" spans="1:26" x14ac:dyDescent="0.3">
      <c r="A1677" t="s">
        <v>2317</v>
      </c>
      <c r="B1677" s="9">
        <v>45389</v>
      </c>
      <c r="C1677" t="s">
        <v>447</v>
      </c>
      <c r="D1677" t="s">
        <v>281</v>
      </c>
      <c r="E1677" t="s">
        <v>121</v>
      </c>
      <c r="F1677" t="s">
        <v>5747</v>
      </c>
      <c r="G1677" t="s">
        <v>5723</v>
      </c>
      <c r="H1677" t="s">
        <v>29</v>
      </c>
      <c r="I1677" t="s">
        <v>39</v>
      </c>
      <c r="J1677" t="s">
        <v>40</v>
      </c>
      <c r="K1677" t="s">
        <v>53</v>
      </c>
      <c r="L1677" t="s">
        <v>90</v>
      </c>
      <c r="M1677">
        <v>11</v>
      </c>
      <c r="N1677">
        <v>42000</v>
      </c>
      <c r="O1677" s="7">
        <f>Table1[[#This Row],[Cost_of_Goods]]/Table1[[#This Row],[Quantity]]</f>
        <v>32226.077272727271</v>
      </c>
      <c r="P1677">
        <v>5</v>
      </c>
      <c r="Q1677">
        <v>1730.78</v>
      </c>
      <c r="R1677" t="s">
        <v>64</v>
      </c>
      <c r="S1677">
        <v>5</v>
      </c>
      <c r="T1677" t="s">
        <v>102</v>
      </c>
      <c r="U1677">
        <v>462000</v>
      </c>
      <c r="V1677">
        <v>23100</v>
      </c>
      <c r="W1677">
        <v>438900</v>
      </c>
      <c r="X1677">
        <v>354486.85</v>
      </c>
      <c r="Y1677">
        <v>82682.37</v>
      </c>
      <c r="Z1677">
        <v>18.84</v>
      </c>
    </row>
    <row r="1678" spans="1:26" x14ac:dyDescent="0.3">
      <c r="A1678" t="s">
        <v>2318</v>
      </c>
      <c r="B1678" s="9">
        <v>45520</v>
      </c>
      <c r="C1678" t="s">
        <v>920</v>
      </c>
      <c r="D1678" t="s">
        <v>168</v>
      </c>
      <c r="E1678" t="s">
        <v>109</v>
      </c>
      <c r="F1678" t="s">
        <v>5725</v>
      </c>
      <c r="G1678" t="s">
        <v>5729</v>
      </c>
      <c r="H1678" t="s">
        <v>5740</v>
      </c>
      <c r="I1678" t="s">
        <v>80</v>
      </c>
      <c r="J1678" t="s">
        <v>46</v>
      </c>
      <c r="K1678" t="s">
        <v>53</v>
      </c>
      <c r="L1678" t="s">
        <v>90</v>
      </c>
      <c r="M1678">
        <v>5</v>
      </c>
      <c r="N1678">
        <v>6500</v>
      </c>
      <c r="O1678" s="7">
        <f>Table1[[#This Row],[Cost_of_Goods]]/Table1[[#This Row],[Quantity]]</f>
        <v>3777.7139999999999</v>
      </c>
      <c r="P1678">
        <v>20</v>
      </c>
      <c r="Q1678">
        <v>124.4</v>
      </c>
      <c r="R1678" t="s">
        <v>5724</v>
      </c>
      <c r="S1678">
        <v>5</v>
      </c>
      <c r="T1678" t="s">
        <v>34</v>
      </c>
      <c r="U1678">
        <v>32500</v>
      </c>
      <c r="V1678">
        <v>6500</v>
      </c>
      <c r="W1678">
        <v>26000</v>
      </c>
      <c r="X1678">
        <v>18888.57</v>
      </c>
      <c r="Y1678">
        <v>6987.03</v>
      </c>
      <c r="Z1678">
        <v>26.87</v>
      </c>
    </row>
    <row r="1679" spans="1:26" x14ac:dyDescent="0.3">
      <c r="A1679" t="s">
        <v>2319</v>
      </c>
      <c r="B1679" s="9">
        <v>45766</v>
      </c>
      <c r="C1679" t="s">
        <v>137</v>
      </c>
      <c r="D1679" t="s">
        <v>117</v>
      </c>
      <c r="E1679" t="s">
        <v>109</v>
      </c>
      <c r="F1679" t="s">
        <v>5755</v>
      </c>
      <c r="G1679" t="s">
        <v>5743</v>
      </c>
      <c r="H1679" t="s">
        <v>5744</v>
      </c>
      <c r="I1679" t="s">
        <v>177</v>
      </c>
      <c r="J1679" t="s">
        <v>40</v>
      </c>
      <c r="K1679" t="s">
        <v>32</v>
      </c>
      <c r="L1679" t="s">
        <v>33</v>
      </c>
      <c r="M1679">
        <v>7</v>
      </c>
      <c r="N1679">
        <v>2800</v>
      </c>
      <c r="O1679" s="7">
        <f>Table1[[#This Row],[Cost_of_Goods]]/Table1[[#This Row],[Quantity]]</f>
        <v>1601.8957142857143</v>
      </c>
      <c r="P1679">
        <v>25</v>
      </c>
      <c r="Q1679">
        <v>1169.76</v>
      </c>
      <c r="R1679" t="s">
        <v>5724</v>
      </c>
      <c r="S1679">
        <v>5</v>
      </c>
      <c r="T1679" t="s">
        <v>34</v>
      </c>
      <c r="U1679">
        <v>19600</v>
      </c>
      <c r="V1679">
        <v>4900</v>
      </c>
      <c r="W1679">
        <v>14700</v>
      </c>
      <c r="X1679">
        <v>11213.27</v>
      </c>
      <c r="Y1679">
        <v>2316.9699999999998</v>
      </c>
      <c r="Z1679">
        <v>15.76</v>
      </c>
    </row>
    <row r="1680" spans="1:26" x14ac:dyDescent="0.3">
      <c r="A1680" t="s">
        <v>2320</v>
      </c>
      <c r="B1680" s="9">
        <v>45813</v>
      </c>
      <c r="C1680" t="s">
        <v>355</v>
      </c>
      <c r="D1680" t="s">
        <v>67</v>
      </c>
      <c r="E1680" t="s">
        <v>28</v>
      </c>
      <c r="F1680" t="s">
        <v>5755</v>
      </c>
      <c r="G1680" t="s">
        <v>5732</v>
      </c>
      <c r="H1680" t="s">
        <v>61</v>
      </c>
      <c r="I1680" t="s">
        <v>456</v>
      </c>
      <c r="J1680" t="s">
        <v>63</v>
      </c>
      <c r="K1680" t="s">
        <v>32</v>
      </c>
      <c r="L1680" t="s">
        <v>90</v>
      </c>
      <c r="M1680">
        <v>11</v>
      </c>
      <c r="N1680">
        <v>32000</v>
      </c>
      <c r="O1680" s="7">
        <f>Table1[[#This Row],[Cost_of_Goods]]/Table1[[#This Row],[Quantity]]</f>
        <v>14495.448181818181</v>
      </c>
      <c r="P1680">
        <v>20</v>
      </c>
      <c r="Q1680">
        <v>849.47</v>
      </c>
      <c r="R1680" t="s">
        <v>5724</v>
      </c>
      <c r="S1680">
        <v>5</v>
      </c>
      <c r="T1680" t="s">
        <v>34</v>
      </c>
      <c r="U1680">
        <v>352000</v>
      </c>
      <c r="V1680">
        <v>70400</v>
      </c>
      <c r="W1680">
        <v>281600</v>
      </c>
      <c r="X1680">
        <v>159449.93</v>
      </c>
      <c r="Y1680">
        <v>121300.6</v>
      </c>
      <c r="Z1680">
        <v>43.08</v>
      </c>
    </row>
    <row r="1681" spans="1:26" x14ac:dyDescent="0.3">
      <c r="A1681" t="s">
        <v>2321</v>
      </c>
      <c r="B1681" s="9">
        <v>45725</v>
      </c>
      <c r="C1681" t="s">
        <v>631</v>
      </c>
      <c r="D1681" t="s">
        <v>305</v>
      </c>
      <c r="E1681" t="s">
        <v>38</v>
      </c>
      <c r="F1681" t="s">
        <v>5736</v>
      </c>
      <c r="G1681" t="s">
        <v>5729</v>
      </c>
      <c r="H1681" t="s">
        <v>5740</v>
      </c>
      <c r="I1681" t="s">
        <v>99</v>
      </c>
      <c r="J1681" t="s">
        <v>63</v>
      </c>
      <c r="K1681" t="s">
        <v>32</v>
      </c>
      <c r="L1681" t="s">
        <v>5730</v>
      </c>
      <c r="M1681">
        <v>5</v>
      </c>
      <c r="N1681">
        <v>1200</v>
      </c>
      <c r="O1681" s="7">
        <f>Table1[[#This Row],[Cost_of_Goods]]/Table1[[#This Row],[Quantity]]</f>
        <v>582.91000000000008</v>
      </c>
      <c r="P1681">
        <v>20</v>
      </c>
      <c r="Q1681">
        <v>1372.71</v>
      </c>
      <c r="R1681" t="s">
        <v>5724</v>
      </c>
      <c r="S1681">
        <v>4</v>
      </c>
      <c r="T1681" t="s">
        <v>34</v>
      </c>
      <c r="U1681">
        <v>6000</v>
      </c>
      <c r="V1681">
        <v>1200</v>
      </c>
      <c r="W1681">
        <v>4800</v>
      </c>
      <c r="X1681">
        <v>2914.55</v>
      </c>
      <c r="Y1681">
        <v>512.74</v>
      </c>
      <c r="Z1681">
        <v>10.68</v>
      </c>
    </row>
    <row r="1682" spans="1:26" x14ac:dyDescent="0.3">
      <c r="A1682" t="s">
        <v>2322</v>
      </c>
      <c r="B1682" s="9">
        <v>45848</v>
      </c>
      <c r="C1682" t="s">
        <v>155</v>
      </c>
      <c r="D1682" t="s">
        <v>159</v>
      </c>
      <c r="E1682" t="s">
        <v>28</v>
      </c>
      <c r="F1682" t="s">
        <v>5728</v>
      </c>
      <c r="G1682" t="s">
        <v>5729</v>
      </c>
      <c r="H1682" t="s">
        <v>44</v>
      </c>
      <c r="I1682" t="s">
        <v>45</v>
      </c>
      <c r="J1682" t="s">
        <v>31</v>
      </c>
      <c r="K1682" t="s">
        <v>32</v>
      </c>
      <c r="L1682" t="s">
        <v>33</v>
      </c>
      <c r="M1682">
        <v>2</v>
      </c>
      <c r="N1682">
        <v>85000</v>
      </c>
      <c r="O1682" s="7">
        <f>Table1[[#This Row],[Cost_of_Goods]]/Table1[[#This Row],[Quantity]]</f>
        <v>49129.605000000003</v>
      </c>
      <c r="P1682">
        <v>20</v>
      </c>
      <c r="Q1682">
        <v>411.07</v>
      </c>
      <c r="R1682" t="s">
        <v>5724</v>
      </c>
      <c r="S1682">
        <v>5</v>
      </c>
      <c r="T1682" t="s">
        <v>34</v>
      </c>
      <c r="U1682">
        <v>170000</v>
      </c>
      <c r="V1682">
        <v>34000</v>
      </c>
      <c r="W1682">
        <v>136000</v>
      </c>
      <c r="X1682">
        <v>98259.21</v>
      </c>
      <c r="Y1682">
        <v>37329.72</v>
      </c>
      <c r="Z1682">
        <v>27.45</v>
      </c>
    </row>
    <row r="1683" spans="1:26" x14ac:dyDescent="0.3">
      <c r="A1683" t="s">
        <v>2323</v>
      </c>
      <c r="B1683" s="9">
        <v>45329</v>
      </c>
      <c r="C1683" t="s">
        <v>215</v>
      </c>
      <c r="D1683" t="s">
        <v>222</v>
      </c>
      <c r="E1683" t="s">
        <v>50</v>
      </c>
      <c r="F1683" t="s">
        <v>5754</v>
      </c>
      <c r="G1683" t="s">
        <v>5723</v>
      </c>
      <c r="H1683" t="s">
        <v>131</v>
      </c>
      <c r="I1683" t="s">
        <v>135</v>
      </c>
      <c r="J1683" t="s">
        <v>63</v>
      </c>
      <c r="K1683" t="s">
        <v>5726</v>
      </c>
      <c r="L1683" t="s">
        <v>5727</v>
      </c>
      <c r="M1683">
        <v>8</v>
      </c>
      <c r="N1683">
        <v>8500</v>
      </c>
      <c r="O1683" s="7">
        <f>Table1[[#This Row],[Cost_of_Goods]]/Table1[[#This Row],[Quantity]]</f>
        <v>4546.97</v>
      </c>
      <c r="P1683">
        <v>10</v>
      </c>
      <c r="Q1683">
        <v>468.21</v>
      </c>
      <c r="R1683" t="s">
        <v>5724</v>
      </c>
      <c r="S1683">
        <v>3</v>
      </c>
      <c r="T1683" t="s">
        <v>34</v>
      </c>
      <c r="U1683">
        <v>68000</v>
      </c>
      <c r="V1683">
        <v>6800</v>
      </c>
      <c r="W1683">
        <v>61200</v>
      </c>
      <c r="X1683">
        <v>36375.760000000002</v>
      </c>
      <c r="Y1683">
        <v>24356.03</v>
      </c>
      <c r="Z1683">
        <v>39.799999999999997</v>
      </c>
    </row>
    <row r="1684" spans="1:26" x14ac:dyDescent="0.3">
      <c r="A1684" t="s">
        <v>2324</v>
      </c>
      <c r="B1684" s="9">
        <v>45425</v>
      </c>
      <c r="C1684" t="s">
        <v>173</v>
      </c>
      <c r="D1684" t="s">
        <v>183</v>
      </c>
      <c r="E1684" t="s">
        <v>50</v>
      </c>
      <c r="F1684" t="s">
        <v>5741</v>
      </c>
      <c r="G1684" t="s">
        <v>5729</v>
      </c>
      <c r="H1684" t="s">
        <v>5740</v>
      </c>
      <c r="I1684" t="s">
        <v>99</v>
      </c>
      <c r="J1684" t="s">
        <v>46</v>
      </c>
      <c r="K1684" t="s">
        <v>5726</v>
      </c>
      <c r="L1684" t="s">
        <v>5727</v>
      </c>
      <c r="M1684">
        <v>10</v>
      </c>
      <c r="N1684">
        <v>450</v>
      </c>
      <c r="O1684" s="7">
        <f>Table1[[#This Row],[Cost_of_Goods]]/Table1[[#This Row],[Quantity]]</f>
        <v>326.15500000000003</v>
      </c>
      <c r="P1684">
        <v>5</v>
      </c>
      <c r="Q1684">
        <v>443.77</v>
      </c>
      <c r="R1684" t="s">
        <v>64</v>
      </c>
      <c r="S1684">
        <v>5</v>
      </c>
      <c r="T1684" t="s">
        <v>41</v>
      </c>
      <c r="U1684">
        <v>4500</v>
      </c>
      <c r="V1684">
        <v>225</v>
      </c>
      <c r="W1684">
        <v>4275</v>
      </c>
      <c r="X1684">
        <v>3261.55</v>
      </c>
      <c r="Y1684">
        <v>569.67999999999995</v>
      </c>
      <c r="Z1684">
        <v>13.33</v>
      </c>
    </row>
    <row r="1685" spans="1:26" x14ac:dyDescent="0.3">
      <c r="A1685" t="s">
        <v>2325</v>
      </c>
      <c r="B1685" s="9">
        <v>45891</v>
      </c>
      <c r="C1685" t="s">
        <v>234</v>
      </c>
      <c r="D1685" t="s">
        <v>89</v>
      </c>
      <c r="E1685" t="s">
        <v>28</v>
      </c>
      <c r="F1685" t="s">
        <v>5735</v>
      </c>
      <c r="G1685" t="s">
        <v>5733</v>
      </c>
      <c r="H1685" t="s">
        <v>68</v>
      </c>
      <c r="I1685" t="s">
        <v>69</v>
      </c>
      <c r="J1685" t="s">
        <v>40</v>
      </c>
      <c r="K1685" t="s">
        <v>5726</v>
      </c>
      <c r="L1685" t="s">
        <v>54</v>
      </c>
      <c r="M1685">
        <v>3</v>
      </c>
      <c r="N1685">
        <v>18500</v>
      </c>
      <c r="O1685" s="7">
        <f>Table1[[#This Row],[Cost_of_Goods]]/Table1[[#This Row],[Quantity]]</f>
        <v>12782.143333333333</v>
      </c>
      <c r="P1685">
        <v>0</v>
      </c>
      <c r="Q1685">
        <v>1661.12</v>
      </c>
      <c r="R1685" t="s">
        <v>5724</v>
      </c>
      <c r="S1685">
        <v>3</v>
      </c>
      <c r="T1685" t="s">
        <v>34</v>
      </c>
      <c r="U1685">
        <v>55500</v>
      </c>
      <c r="V1685">
        <v>0</v>
      </c>
      <c r="W1685">
        <v>55500</v>
      </c>
      <c r="X1685">
        <v>38346.43</v>
      </c>
      <c r="Y1685">
        <v>15492.45</v>
      </c>
      <c r="Z1685">
        <v>27.91</v>
      </c>
    </row>
    <row r="1686" spans="1:26" x14ac:dyDescent="0.3">
      <c r="A1686" t="s">
        <v>2326</v>
      </c>
      <c r="B1686" s="9">
        <v>46091</v>
      </c>
      <c r="C1686" t="s">
        <v>717</v>
      </c>
      <c r="D1686" t="s">
        <v>108</v>
      </c>
      <c r="E1686" t="s">
        <v>109</v>
      </c>
      <c r="F1686" t="s">
        <v>5745</v>
      </c>
      <c r="G1686" t="s">
        <v>5743</v>
      </c>
      <c r="H1686" t="s">
        <v>5744</v>
      </c>
      <c r="I1686" t="s">
        <v>177</v>
      </c>
      <c r="J1686" t="s">
        <v>40</v>
      </c>
      <c r="K1686" t="s">
        <v>5726</v>
      </c>
      <c r="L1686" t="s">
        <v>5727</v>
      </c>
      <c r="M1686">
        <v>8</v>
      </c>
      <c r="N1686">
        <v>7200</v>
      </c>
      <c r="O1686" s="7">
        <f>Table1[[#This Row],[Cost_of_Goods]]/Table1[[#This Row],[Quantity]]</f>
        <v>3483.6925000000001</v>
      </c>
      <c r="P1686">
        <v>25</v>
      </c>
      <c r="Q1686">
        <v>609.13</v>
      </c>
      <c r="R1686" t="s">
        <v>5724</v>
      </c>
      <c r="S1686">
        <v>5</v>
      </c>
      <c r="T1686" t="s">
        <v>41</v>
      </c>
      <c r="U1686">
        <v>57600</v>
      </c>
      <c r="V1686">
        <v>14400</v>
      </c>
      <c r="W1686">
        <v>43200</v>
      </c>
      <c r="X1686">
        <v>27869.54</v>
      </c>
      <c r="Y1686">
        <v>14721.33</v>
      </c>
      <c r="Z1686">
        <v>34.08</v>
      </c>
    </row>
    <row r="1687" spans="1:26" x14ac:dyDescent="0.3">
      <c r="A1687" t="s">
        <v>2327</v>
      </c>
      <c r="B1687" s="9">
        <v>45909</v>
      </c>
      <c r="C1687" t="s">
        <v>2328</v>
      </c>
      <c r="D1687" t="s">
        <v>108</v>
      </c>
      <c r="E1687" t="s">
        <v>109</v>
      </c>
      <c r="F1687" t="s">
        <v>5755</v>
      </c>
      <c r="G1687" t="s">
        <v>5743</v>
      </c>
      <c r="H1687" t="s">
        <v>5744</v>
      </c>
      <c r="I1687" t="s">
        <v>86</v>
      </c>
      <c r="J1687" t="s">
        <v>46</v>
      </c>
      <c r="K1687" t="s">
        <v>5726</v>
      </c>
      <c r="L1687" t="s">
        <v>5727</v>
      </c>
      <c r="M1687">
        <v>1</v>
      </c>
      <c r="N1687">
        <v>7200</v>
      </c>
      <c r="O1687" s="7">
        <f>Table1[[#This Row],[Cost_of_Goods]]/Table1[[#This Row],[Quantity]]</f>
        <v>4249.6000000000004</v>
      </c>
      <c r="P1687">
        <v>20</v>
      </c>
      <c r="Q1687">
        <v>185.3</v>
      </c>
      <c r="R1687" t="s">
        <v>5724</v>
      </c>
      <c r="S1687">
        <v>4</v>
      </c>
      <c r="T1687" t="s">
        <v>34</v>
      </c>
      <c r="U1687">
        <v>7200</v>
      </c>
      <c r="V1687">
        <v>1440</v>
      </c>
      <c r="W1687">
        <v>5760</v>
      </c>
      <c r="X1687">
        <v>4249.6000000000004</v>
      </c>
      <c r="Y1687">
        <v>1325.1</v>
      </c>
      <c r="Z1687">
        <v>23.01</v>
      </c>
    </row>
    <row r="1688" spans="1:26" x14ac:dyDescent="0.3">
      <c r="A1688" t="s">
        <v>2329</v>
      </c>
      <c r="B1688" s="9">
        <v>45619</v>
      </c>
      <c r="C1688" t="s">
        <v>1153</v>
      </c>
      <c r="D1688" t="s">
        <v>305</v>
      </c>
      <c r="E1688" t="s">
        <v>38</v>
      </c>
      <c r="F1688" t="s">
        <v>5747</v>
      </c>
      <c r="G1688" t="s">
        <v>5729</v>
      </c>
      <c r="H1688" t="s">
        <v>213</v>
      </c>
      <c r="I1688" t="s">
        <v>190</v>
      </c>
      <c r="J1688" t="s">
        <v>63</v>
      </c>
      <c r="K1688" t="s">
        <v>32</v>
      </c>
      <c r="L1688" t="s">
        <v>5730</v>
      </c>
      <c r="M1688">
        <v>5</v>
      </c>
      <c r="N1688">
        <v>1200</v>
      </c>
      <c r="O1688" s="7">
        <f>Table1[[#This Row],[Cost_of_Goods]]/Table1[[#This Row],[Quantity]]</f>
        <v>803.08999999999992</v>
      </c>
      <c r="P1688">
        <v>5</v>
      </c>
      <c r="Q1688">
        <v>1432.84</v>
      </c>
      <c r="R1688" t="s">
        <v>64</v>
      </c>
      <c r="S1688">
        <v>2</v>
      </c>
      <c r="T1688" t="s">
        <v>34</v>
      </c>
      <c r="U1688">
        <v>6000</v>
      </c>
      <c r="V1688">
        <v>300</v>
      </c>
      <c r="W1688">
        <v>5700</v>
      </c>
      <c r="X1688">
        <v>4015.45</v>
      </c>
      <c r="Y1688">
        <v>251.71</v>
      </c>
      <c r="Z1688">
        <v>4.42</v>
      </c>
    </row>
    <row r="1689" spans="1:26" ht="15.6" x14ac:dyDescent="0.3">
      <c r="A1689" t="s">
        <v>2330</v>
      </c>
      <c r="B1689" s="9">
        <v>45377</v>
      </c>
      <c r="C1689" t="s">
        <v>613</v>
      </c>
      <c r="D1689" t="s">
        <v>159</v>
      </c>
      <c r="E1689" t="s">
        <v>28</v>
      </c>
      <c r="F1689" t="s">
        <v>5747</v>
      </c>
      <c r="G1689" t="s">
        <v>5723</v>
      </c>
      <c r="H1689" s="3" t="s">
        <v>5767</v>
      </c>
      <c r="I1689" t="s">
        <v>160</v>
      </c>
      <c r="J1689" t="s">
        <v>31</v>
      </c>
      <c r="K1689" t="s">
        <v>32</v>
      </c>
      <c r="L1689" t="s">
        <v>5730</v>
      </c>
      <c r="M1689">
        <v>4</v>
      </c>
      <c r="N1689">
        <v>85000</v>
      </c>
      <c r="O1689" s="7">
        <f>Table1[[#This Row],[Cost_of_Goods]]/Table1[[#This Row],[Quantity]]</f>
        <v>50001.135000000002</v>
      </c>
      <c r="P1689">
        <v>0</v>
      </c>
      <c r="Q1689">
        <v>964.76</v>
      </c>
      <c r="R1689" t="s">
        <v>64</v>
      </c>
      <c r="S1689">
        <v>5</v>
      </c>
      <c r="T1689" t="s">
        <v>5752</v>
      </c>
      <c r="U1689">
        <v>340000</v>
      </c>
      <c r="V1689">
        <v>0</v>
      </c>
      <c r="W1689">
        <v>340000</v>
      </c>
      <c r="X1689">
        <v>200004.54</v>
      </c>
      <c r="Y1689">
        <v>139030.70000000001</v>
      </c>
      <c r="Z1689">
        <v>40.89</v>
      </c>
    </row>
    <row r="1690" spans="1:26" x14ac:dyDescent="0.3">
      <c r="A1690" t="s">
        <v>2331</v>
      </c>
      <c r="B1690" s="9">
        <v>45670</v>
      </c>
      <c r="C1690" t="s">
        <v>1087</v>
      </c>
      <c r="D1690" t="s">
        <v>205</v>
      </c>
      <c r="E1690" t="s">
        <v>121</v>
      </c>
      <c r="F1690" t="s">
        <v>5735</v>
      </c>
      <c r="G1690" t="s">
        <v>5723</v>
      </c>
      <c r="H1690" t="s">
        <v>29</v>
      </c>
      <c r="I1690" t="s">
        <v>39</v>
      </c>
      <c r="J1690" t="s">
        <v>31</v>
      </c>
      <c r="K1690" t="s">
        <v>32</v>
      </c>
      <c r="L1690" t="s">
        <v>54</v>
      </c>
      <c r="M1690">
        <v>3</v>
      </c>
      <c r="N1690">
        <v>55000</v>
      </c>
      <c r="O1690" s="7">
        <f>Table1[[#This Row],[Cost_of_Goods]]/Table1[[#This Row],[Quantity]]</f>
        <v>27526.016666666666</v>
      </c>
      <c r="P1690">
        <v>25</v>
      </c>
      <c r="Q1690">
        <v>1350.38</v>
      </c>
      <c r="R1690" t="s">
        <v>5724</v>
      </c>
      <c r="S1690">
        <v>5</v>
      </c>
      <c r="T1690" t="s">
        <v>34</v>
      </c>
      <c r="U1690">
        <v>165000</v>
      </c>
      <c r="V1690">
        <v>41250</v>
      </c>
      <c r="W1690">
        <v>123750</v>
      </c>
      <c r="X1690">
        <v>82578.05</v>
      </c>
      <c r="Y1690">
        <v>39821.57</v>
      </c>
      <c r="Z1690">
        <v>32.18</v>
      </c>
    </row>
    <row r="1691" spans="1:26" x14ac:dyDescent="0.3">
      <c r="A1691" t="s">
        <v>2332</v>
      </c>
      <c r="B1691" s="9">
        <v>45931</v>
      </c>
      <c r="C1691" t="s">
        <v>496</v>
      </c>
      <c r="D1691" t="s">
        <v>256</v>
      </c>
      <c r="E1691" t="s">
        <v>38</v>
      </c>
      <c r="F1691" t="s">
        <v>5750</v>
      </c>
      <c r="G1691" t="s">
        <v>5732</v>
      </c>
      <c r="H1691" t="s">
        <v>223</v>
      </c>
      <c r="I1691" t="s">
        <v>246</v>
      </c>
      <c r="J1691" t="s">
        <v>31</v>
      </c>
      <c r="K1691" t="s">
        <v>32</v>
      </c>
      <c r="L1691" t="s">
        <v>90</v>
      </c>
      <c r="M1691">
        <v>7</v>
      </c>
      <c r="N1691">
        <v>4500</v>
      </c>
      <c r="O1691" s="7">
        <f>Table1[[#This Row],[Cost_of_Goods]]/Table1[[#This Row],[Quantity]]</f>
        <v>2240.4157142857143</v>
      </c>
      <c r="P1691">
        <v>25</v>
      </c>
      <c r="Q1691">
        <v>1494.76</v>
      </c>
      <c r="R1691" t="s">
        <v>5724</v>
      </c>
      <c r="S1691">
        <v>4</v>
      </c>
      <c r="T1691" t="s">
        <v>34</v>
      </c>
      <c r="U1691">
        <v>31500</v>
      </c>
      <c r="V1691">
        <v>7875</v>
      </c>
      <c r="W1691">
        <v>23625</v>
      </c>
      <c r="X1691">
        <v>15682.91</v>
      </c>
      <c r="Y1691">
        <v>6447.33</v>
      </c>
      <c r="Z1691">
        <v>27.29</v>
      </c>
    </row>
    <row r="1692" spans="1:26" x14ac:dyDescent="0.3">
      <c r="A1692" t="s">
        <v>2333</v>
      </c>
      <c r="B1692" s="9">
        <v>46107</v>
      </c>
      <c r="C1692" t="s">
        <v>1634</v>
      </c>
      <c r="D1692" t="s">
        <v>256</v>
      </c>
      <c r="E1692" t="s">
        <v>38</v>
      </c>
      <c r="F1692" t="s">
        <v>5738</v>
      </c>
      <c r="G1692" t="s">
        <v>5729</v>
      </c>
      <c r="H1692" t="s">
        <v>44</v>
      </c>
      <c r="I1692" t="s">
        <v>352</v>
      </c>
      <c r="J1692" t="s">
        <v>40</v>
      </c>
      <c r="K1692" t="s">
        <v>5726</v>
      </c>
      <c r="L1692" t="s">
        <v>54</v>
      </c>
      <c r="M1692">
        <v>2</v>
      </c>
      <c r="N1692">
        <v>4500</v>
      </c>
      <c r="O1692" s="7">
        <f>Table1[[#This Row],[Cost_of_Goods]]/Table1[[#This Row],[Quantity]]</f>
        <v>2417.2249999999999</v>
      </c>
      <c r="P1692">
        <v>25</v>
      </c>
      <c r="Q1692">
        <v>1216.3499999999999</v>
      </c>
      <c r="R1692" t="s">
        <v>5724</v>
      </c>
      <c r="S1692">
        <v>5</v>
      </c>
      <c r="T1692" t="s">
        <v>34</v>
      </c>
      <c r="U1692">
        <v>9000</v>
      </c>
      <c r="V1692">
        <v>2250</v>
      </c>
      <c r="W1692">
        <v>6750</v>
      </c>
      <c r="X1692">
        <v>4834.45</v>
      </c>
      <c r="Y1692">
        <v>699.2</v>
      </c>
      <c r="Z1692">
        <v>10.36</v>
      </c>
    </row>
    <row r="1693" spans="1:26" ht="15.6" x14ac:dyDescent="0.3">
      <c r="A1693" t="s">
        <v>2334</v>
      </c>
      <c r="B1693" s="9">
        <v>45377</v>
      </c>
      <c r="C1693" t="s">
        <v>485</v>
      </c>
      <c r="D1693" t="s">
        <v>268</v>
      </c>
      <c r="E1693" t="s">
        <v>28</v>
      </c>
      <c r="F1693" t="s">
        <v>5751</v>
      </c>
      <c r="G1693" t="s">
        <v>5729</v>
      </c>
      <c r="H1693" s="3" t="s">
        <v>5767</v>
      </c>
      <c r="I1693" t="s">
        <v>45</v>
      </c>
      <c r="J1693" t="s">
        <v>63</v>
      </c>
      <c r="K1693" t="s">
        <v>32</v>
      </c>
      <c r="L1693" t="s">
        <v>5727</v>
      </c>
      <c r="M1693">
        <v>9</v>
      </c>
      <c r="N1693">
        <v>18500</v>
      </c>
      <c r="O1693" s="7">
        <f>Table1[[#This Row],[Cost_of_Goods]]/Table1[[#This Row],[Quantity]]</f>
        <v>7168.9788888888888</v>
      </c>
      <c r="P1693">
        <v>30</v>
      </c>
      <c r="Q1693">
        <v>472.51</v>
      </c>
      <c r="R1693" t="s">
        <v>5724</v>
      </c>
      <c r="S1693">
        <v>4</v>
      </c>
      <c r="T1693" t="s">
        <v>34</v>
      </c>
      <c r="U1693">
        <v>166500</v>
      </c>
      <c r="V1693">
        <v>49950</v>
      </c>
      <c r="W1693">
        <v>116550</v>
      </c>
      <c r="X1693">
        <v>64520.81</v>
      </c>
      <c r="Y1693">
        <v>51556.68</v>
      </c>
      <c r="Z1693">
        <v>44.24</v>
      </c>
    </row>
    <row r="1694" spans="1:26" x14ac:dyDescent="0.3">
      <c r="A1694" t="s">
        <v>2335</v>
      </c>
      <c r="B1694" s="9">
        <v>46014</v>
      </c>
      <c r="C1694" t="s">
        <v>2222</v>
      </c>
      <c r="D1694" t="s">
        <v>305</v>
      </c>
      <c r="E1694" t="s">
        <v>38</v>
      </c>
      <c r="F1694" t="s">
        <v>5762</v>
      </c>
      <c r="G1694" t="s">
        <v>5732</v>
      </c>
      <c r="H1694" t="s">
        <v>223</v>
      </c>
      <c r="I1694" t="s">
        <v>224</v>
      </c>
      <c r="J1694" t="s">
        <v>40</v>
      </c>
      <c r="K1694" t="s">
        <v>32</v>
      </c>
      <c r="L1694" t="s">
        <v>54</v>
      </c>
      <c r="M1694">
        <v>11</v>
      </c>
      <c r="N1694">
        <v>1200</v>
      </c>
      <c r="O1694" s="7">
        <f>Table1[[#This Row],[Cost_of_Goods]]/Table1[[#This Row],[Quantity]]</f>
        <v>757.88272727272715</v>
      </c>
      <c r="P1694">
        <v>20</v>
      </c>
      <c r="Q1694">
        <v>306.77999999999997</v>
      </c>
      <c r="R1694" t="s">
        <v>5724</v>
      </c>
      <c r="S1694">
        <v>5</v>
      </c>
      <c r="T1694" t="s">
        <v>34</v>
      </c>
      <c r="U1694">
        <v>13200</v>
      </c>
      <c r="V1694">
        <v>2640</v>
      </c>
      <c r="W1694">
        <v>10560</v>
      </c>
      <c r="X1694">
        <v>8336.7099999999991</v>
      </c>
      <c r="Y1694">
        <v>1916.51</v>
      </c>
      <c r="Z1694">
        <v>18.149999999999999</v>
      </c>
    </row>
    <row r="1695" spans="1:26" x14ac:dyDescent="0.3">
      <c r="A1695" t="s">
        <v>2336</v>
      </c>
      <c r="B1695" s="9">
        <v>45293</v>
      </c>
      <c r="C1695" t="s">
        <v>532</v>
      </c>
      <c r="D1695" t="s">
        <v>93</v>
      </c>
      <c r="E1695" t="s">
        <v>38</v>
      </c>
      <c r="F1695" t="s">
        <v>5731</v>
      </c>
      <c r="G1695" t="s">
        <v>5729</v>
      </c>
      <c r="H1695" t="s">
        <v>5740</v>
      </c>
      <c r="I1695" t="s">
        <v>80</v>
      </c>
      <c r="J1695" t="s">
        <v>40</v>
      </c>
      <c r="K1695" t="s">
        <v>32</v>
      </c>
      <c r="L1695" t="s">
        <v>5727</v>
      </c>
      <c r="M1695">
        <v>3</v>
      </c>
      <c r="N1695">
        <v>1800</v>
      </c>
      <c r="O1695" s="7">
        <f>Table1[[#This Row],[Cost_of_Goods]]/Table1[[#This Row],[Quantity]]</f>
        <v>922.67000000000007</v>
      </c>
      <c r="P1695">
        <v>20</v>
      </c>
      <c r="Q1695">
        <v>1292.6099999999999</v>
      </c>
      <c r="R1695" t="s">
        <v>5724</v>
      </c>
      <c r="S1695">
        <v>5</v>
      </c>
      <c r="T1695" t="s">
        <v>34</v>
      </c>
      <c r="U1695">
        <v>5400</v>
      </c>
      <c r="V1695">
        <v>1080</v>
      </c>
      <c r="W1695">
        <v>4320</v>
      </c>
      <c r="X1695">
        <v>2768.01</v>
      </c>
      <c r="Y1695">
        <v>259.38</v>
      </c>
      <c r="Z1695">
        <v>6</v>
      </c>
    </row>
    <row r="1696" spans="1:26" x14ac:dyDescent="0.3">
      <c r="A1696" t="s">
        <v>2337</v>
      </c>
      <c r="B1696" s="9">
        <v>46080</v>
      </c>
      <c r="C1696" t="s">
        <v>1200</v>
      </c>
      <c r="D1696" t="s">
        <v>108</v>
      </c>
      <c r="E1696" t="s">
        <v>109</v>
      </c>
      <c r="F1696" t="s">
        <v>5748</v>
      </c>
      <c r="G1696" t="s">
        <v>5733</v>
      </c>
      <c r="H1696" t="s">
        <v>110</v>
      </c>
      <c r="I1696" t="s">
        <v>296</v>
      </c>
      <c r="J1696" t="s">
        <v>40</v>
      </c>
      <c r="K1696" t="s">
        <v>53</v>
      </c>
      <c r="L1696" t="s">
        <v>5727</v>
      </c>
      <c r="M1696">
        <v>10</v>
      </c>
      <c r="N1696">
        <v>7200</v>
      </c>
      <c r="O1696" s="7">
        <f>Table1[[#This Row],[Cost_of_Goods]]/Table1[[#This Row],[Quantity]]</f>
        <v>4262.8099999999995</v>
      </c>
      <c r="P1696">
        <v>15</v>
      </c>
      <c r="Q1696">
        <v>475.72</v>
      </c>
      <c r="R1696" t="s">
        <v>5724</v>
      </c>
      <c r="S1696">
        <v>3</v>
      </c>
      <c r="T1696" t="s">
        <v>34</v>
      </c>
      <c r="U1696">
        <v>72000</v>
      </c>
      <c r="V1696">
        <v>10800</v>
      </c>
      <c r="W1696">
        <v>61200</v>
      </c>
      <c r="X1696">
        <v>42628.1</v>
      </c>
      <c r="Y1696">
        <v>18096.18</v>
      </c>
      <c r="Z1696">
        <v>29.57</v>
      </c>
    </row>
    <row r="1697" spans="1:26" x14ac:dyDescent="0.3">
      <c r="A1697" t="s">
        <v>2338</v>
      </c>
      <c r="B1697" s="9">
        <v>45713</v>
      </c>
      <c r="C1697" t="s">
        <v>318</v>
      </c>
      <c r="D1697" t="s">
        <v>273</v>
      </c>
      <c r="E1697" t="s">
        <v>28</v>
      </c>
      <c r="F1697" t="s">
        <v>5751</v>
      </c>
      <c r="G1697" t="s">
        <v>5733</v>
      </c>
      <c r="H1697" t="s">
        <v>110</v>
      </c>
      <c r="I1697" t="s">
        <v>111</v>
      </c>
      <c r="J1697" t="s">
        <v>31</v>
      </c>
      <c r="K1697" t="s">
        <v>32</v>
      </c>
      <c r="L1697" t="s">
        <v>90</v>
      </c>
      <c r="M1697">
        <v>1</v>
      </c>
      <c r="N1697">
        <v>32000</v>
      </c>
      <c r="O1697" s="7">
        <f>Table1[[#This Row],[Cost_of_Goods]]/Table1[[#This Row],[Quantity]]</f>
        <v>13854.8</v>
      </c>
      <c r="P1697">
        <v>25</v>
      </c>
      <c r="Q1697">
        <v>1669.59</v>
      </c>
      <c r="R1697" t="s">
        <v>5724</v>
      </c>
      <c r="S1697">
        <v>5</v>
      </c>
      <c r="T1697" t="s">
        <v>34</v>
      </c>
      <c r="U1697">
        <v>32000</v>
      </c>
      <c r="V1697">
        <v>8000</v>
      </c>
      <c r="W1697">
        <v>24000</v>
      </c>
      <c r="X1697">
        <v>13854.8</v>
      </c>
      <c r="Y1697">
        <v>8475.61</v>
      </c>
      <c r="Z1697">
        <v>35.32</v>
      </c>
    </row>
    <row r="1698" spans="1:26" x14ac:dyDescent="0.3">
      <c r="A1698" t="s">
        <v>2339</v>
      </c>
      <c r="B1698" s="9">
        <v>45455</v>
      </c>
      <c r="C1698" t="s">
        <v>778</v>
      </c>
      <c r="D1698" t="s">
        <v>108</v>
      </c>
      <c r="E1698" t="s">
        <v>109</v>
      </c>
      <c r="F1698" t="s">
        <v>5736</v>
      </c>
      <c r="G1698" t="s">
        <v>5732</v>
      </c>
      <c r="H1698" t="s">
        <v>51</v>
      </c>
      <c r="I1698" t="s">
        <v>52</v>
      </c>
      <c r="J1698" t="s">
        <v>63</v>
      </c>
      <c r="K1698" t="s">
        <v>32</v>
      </c>
      <c r="L1698" t="s">
        <v>54</v>
      </c>
      <c r="M1698">
        <v>9</v>
      </c>
      <c r="N1698">
        <v>7200</v>
      </c>
      <c r="O1698" s="7">
        <f>Table1[[#This Row],[Cost_of_Goods]]/Table1[[#This Row],[Quantity]]</f>
        <v>4159.8655555555561</v>
      </c>
      <c r="P1698">
        <v>20</v>
      </c>
      <c r="Q1698">
        <v>520.32000000000005</v>
      </c>
      <c r="R1698" t="s">
        <v>5724</v>
      </c>
      <c r="S1698">
        <v>5</v>
      </c>
      <c r="T1698" t="s">
        <v>34</v>
      </c>
      <c r="U1698">
        <v>64800</v>
      </c>
      <c r="V1698">
        <v>12960</v>
      </c>
      <c r="W1698">
        <v>51840</v>
      </c>
      <c r="X1698">
        <v>37438.79</v>
      </c>
      <c r="Y1698">
        <v>13880.89</v>
      </c>
      <c r="Z1698">
        <v>26.78</v>
      </c>
    </row>
    <row r="1699" spans="1:26" x14ac:dyDescent="0.3">
      <c r="A1699" t="s">
        <v>2340</v>
      </c>
      <c r="B1699" s="9">
        <v>45899</v>
      </c>
      <c r="C1699" t="s">
        <v>158</v>
      </c>
      <c r="D1699" t="s">
        <v>268</v>
      </c>
      <c r="E1699" t="s">
        <v>28</v>
      </c>
      <c r="F1699" t="s">
        <v>5738</v>
      </c>
      <c r="G1699" t="s">
        <v>5729</v>
      </c>
      <c r="H1699" t="s">
        <v>44</v>
      </c>
      <c r="I1699" t="s">
        <v>254</v>
      </c>
      <c r="J1699" t="s">
        <v>63</v>
      </c>
      <c r="K1699" t="s">
        <v>5726</v>
      </c>
      <c r="L1699" t="s">
        <v>5730</v>
      </c>
      <c r="M1699">
        <v>9</v>
      </c>
      <c r="N1699">
        <v>18500</v>
      </c>
      <c r="O1699" s="7">
        <f>Table1[[#This Row],[Cost_of_Goods]]/Table1[[#This Row],[Quantity]]</f>
        <v>10232.523333333334</v>
      </c>
      <c r="P1699">
        <v>25</v>
      </c>
      <c r="Q1699">
        <v>208.07</v>
      </c>
      <c r="R1699" t="s">
        <v>5724</v>
      </c>
      <c r="S1699">
        <v>5</v>
      </c>
      <c r="T1699" t="s">
        <v>34</v>
      </c>
      <c r="U1699">
        <v>166500</v>
      </c>
      <c r="V1699">
        <v>41625</v>
      </c>
      <c r="W1699">
        <v>124875</v>
      </c>
      <c r="X1699">
        <v>92092.71</v>
      </c>
      <c r="Y1699">
        <v>32574.22</v>
      </c>
      <c r="Z1699">
        <v>26.09</v>
      </c>
    </row>
    <row r="1700" spans="1:26" x14ac:dyDescent="0.3">
      <c r="A1700" t="s">
        <v>2341</v>
      </c>
      <c r="B1700" s="9">
        <v>45514</v>
      </c>
      <c r="C1700" t="s">
        <v>334</v>
      </c>
      <c r="D1700" t="s">
        <v>305</v>
      </c>
      <c r="E1700" t="s">
        <v>38</v>
      </c>
      <c r="F1700" t="s">
        <v>5728</v>
      </c>
      <c r="G1700" t="s">
        <v>5733</v>
      </c>
      <c r="H1700" t="s">
        <v>110</v>
      </c>
      <c r="I1700" t="s">
        <v>296</v>
      </c>
      <c r="J1700" t="s">
        <v>46</v>
      </c>
      <c r="K1700" t="s">
        <v>32</v>
      </c>
      <c r="L1700" t="s">
        <v>5730</v>
      </c>
      <c r="M1700">
        <v>7</v>
      </c>
      <c r="N1700">
        <v>1200</v>
      </c>
      <c r="O1700" s="7">
        <f>Table1[[#This Row],[Cost_of_Goods]]/Table1[[#This Row],[Quantity]]</f>
        <v>731.14142857142849</v>
      </c>
      <c r="P1700">
        <v>10</v>
      </c>
      <c r="Q1700">
        <v>1021.96</v>
      </c>
      <c r="R1700" t="s">
        <v>5724</v>
      </c>
      <c r="S1700">
        <v>2</v>
      </c>
      <c r="T1700" t="s">
        <v>34</v>
      </c>
      <c r="U1700">
        <v>8400</v>
      </c>
      <c r="V1700">
        <v>840</v>
      </c>
      <c r="W1700">
        <v>7560</v>
      </c>
      <c r="X1700">
        <v>5117.99</v>
      </c>
      <c r="Y1700">
        <v>1420.05</v>
      </c>
      <c r="Z1700">
        <v>18.78</v>
      </c>
    </row>
    <row r="1701" spans="1:26" x14ac:dyDescent="0.3">
      <c r="A1701" t="s">
        <v>2342</v>
      </c>
      <c r="B1701" s="9">
        <v>45526</v>
      </c>
      <c r="C1701" t="s">
        <v>1210</v>
      </c>
      <c r="D1701" t="s">
        <v>130</v>
      </c>
      <c r="E1701" t="s">
        <v>38</v>
      </c>
      <c r="F1701" t="s">
        <v>5736</v>
      </c>
      <c r="G1701" t="s">
        <v>5732</v>
      </c>
      <c r="H1701" t="s">
        <v>61</v>
      </c>
      <c r="I1701" t="s">
        <v>62</v>
      </c>
      <c r="J1701" t="s">
        <v>46</v>
      </c>
      <c r="K1701" t="s">
        <v>53</v>
      </c>
      <c r="L1701" t="s">
        <v>5730</v>
      </c>
      <c r="M1701">
        <v>11</v>
      </c>
      <c r="N1701">
        <v>2500</v>
      </c>
      <c r="O1701" s="7">
        <f>Table1[[#This Row],[Cost_of_Goods]]/Table1[[#This Row],[Quantity]]</f>
        <v>1268.689090909091</v>
      </c>
      <c r="P1701">
        <v>25</v>
      </c>
      <c r="Q1701">
        <v>824.31</v>
      </c>
      <c r="R1701" t="s">
        <v>5724</v>
      </c>
      <c r="S1701">
        <v>4</v>
      </c>
      <c r="T1701" t="s">
        <v>34</v>
      </c>
      <c r="U1701">
        <v>27500</v>
      </c>
      <c r="V1701">
        <v>6875</v>
      </c>
      <c r="W1701">
        <v>20625</v>
      </c>
      <c r="X1701">
        <v>13955.58</v>
      </c>
      <c r="Y1701">
        <v>5845.11</v>
      </c>
      <c r="Z1701">
        <v>28.34</v>
      </c>
    </row>
    <row r="1702" spans="1:26" x14ac:dyDescent="0.3">
      <c r="A1702" t="s">
        <v>2343</v>
      </c>
      <c r="B1702" s="9">
        <v>46034</v>
      </c>
      <c r="C1702" t="s">
        <v>344</v>
      </c>
      <c r="D1702" t="s">
        <v>82</v>
      </c>
      <c r="E1702" t="s">
        <v>28</v>
      </c>
      <c r="F1702" t="s">
        <v>5749</v>
      </c>
      <c r="G1702" t="s">
        <v>5733</v>
      </c>
      <c r="H1702" t="s">
        <v>110</v>
      </c>
      <c r="I1702" t="s">
        <v>111</v>
      </c>
      <c r="J1702" t="s">
        <v>63</v>
      </c>
      <c r="K1702" t="s">
        <v>32</v>
      </c>
      <c r="L1702" t="s">
        <v>54</v>
      </c>
      <c r="M1702">
        <v>4</v>
      </c>
      <c r="N1702">
        <v>72000</v>
      </c>
      <c r="O1702" s="7">
        <f>Table1[[#This Row],[Cost_of_Goods]]/Table1[[#This Row],[Quantity]]</f>
        <v>40821.567499999997</v>
      </c>
      <c r="P1702">
        <v>0</v>
      </c>
      <c r="Q1702">
        <v>942.23</v>
      </c>
      <c r="R1702" t="s">
        <v>64</v>
      </c>
      <c r="S1702">
        <v>4</v>
      </c>
      <c r="T1702" t="s">
        <v>102</v>
      </c>
      <c r="U1702">
        <v>288000</v>
      </c>
      <c r="V1702">
        <v>0</v>
      </c>
      <c r="W1702">
        <v>288000</v>
      </c>
      <c r="X1702">
        <v>163286.26999999999</v>
      </c>
      <c r="Y1702">
        <v>123771.5</v>
      </c>
      <c r="Z1702">
        <v>42.98</v>
      </c>
    </row>
    <row r="1703" spans="1:26" x14ac:dyDescent="0.3">
      <c r="A1703" t="s">
        <v>2344</v>
      </c>
      <c r="B1703" s="9">
        <v>45978</v>
      </c>
      <c r="C1703" t="s">
        <v>2345</v>
      </c>
      <c r="D1703" t="s">
        <v>180</v>
      </c>
      <c r="E1703" t="s">
        <v>50</v>
      </c>
      <c r="F1703" t="s">
        <v>5749</v>
      </c>
      <c r="G1703" t="s">
        <v>5733</v>
      </c>
      <c r="H1703" t="s">
        <v>110</v>
      </c>
      <c r="I1703" t="s">
        <v>296</v>
      </c>
      <c r="J1703" t="s">
        <v>46</v>
      </c>
      <c r="K1703" t="s">
        <v>32</v>
      </c>
      <c r="L1703" t="s">
        <v>90</v>
      </c>
      <c r="M1703">
        <v>10</v>
      </c>
      <c r="N1703">
        <v>1200</v>
      </c>
      <c r="O1703" s="7">
        <f>Table1[[#This Row],[Cost_of_Goods]]/Table1[[#This Row],[Quantity]]</f>
        <v>734.92200000000003</v>
      </c>
      <c r="P1703">
        <v>0</v>
      </c>
      <c r="Q1703">
        <v>740.67</v>
      </c>
      <c r="R1703" t="s">
        <v>5724</v>
      </c>
      <c r="S1703">
        <v>3</v>
      </c>
      <c r="T1703" t="s">
        <v>34</v>
      </c>
      <c r="U1703">
        <v>12000</v>
      </c>
      <c r="V1703">
        <v>0</v>
      </c>
      <c r="W1703">
        <v>12000</v>
      </c>
      <c r="X1703">
        <v>7349.22</v>
      </c>
      <c r="Y1703">
        <v>3910.11</v>
      </c>
      <c r="Z1703">
        <v>32.58</v>
      </c>
    </row>
    <row r="1704" spans="1:26" x14ac:dyDescent="0.3">
      <c r="A1704" t="s">
        <v>2346</v>
      </c>
      <c r="B1704" s="9">
        <v>45779</v>
      </c>
      <c r="C1704" t="s">
        <v>97</v>
      </c>
      <c r="D1704" t="s">
        <v>49</v>
      </c>
      <c r="E1704" t="s">
        <v>50</v>
      </c>
      <c r="F1704" t="s">
        <v>5764</v>
      </c>
      <c r="G1704" t="s">
        <v>5733</v>
      </c>
      <c r="H1704" t="s">
        <v>5734</v>
      </c>
      <c r="I1704" t="s">
        <v>105</v>
      </c>
      <c r="J1704" t="s">
        <v>31</v>
      </c>
      <c r="K1704" t="s">
        <v>53</v>
      </c>
      <c r="L1704" t="s">
        <v>90</v>
      </c>
      <c r="M1704">
        <v>5</v>
      </c>
      <c r="N1704">
        <v>14500</v>
      </c>
      <c r="O1704" s="7">
        <f>Table1[[#This Row],[Cost_of_Goods]]/Table1[[#This Row],[Quantity]]</f>
        <v>10285.083999999999</v>
      </c>
      <c r="P1704">
        <v>10</v>
      </c>
      <c r="Q1704">
        <v>501.88</v>
      </c>
      <c r="R1704" t="s">
        <v>5724</v>
      </c>
      <c r="S1704">
        <v>2</v>
      </c>
      <c r="T1704" t="s">
        <v>34</v>
      </c>
      <c r="U1704">
        <v>72500</v>
      </c>
      <c r="V1704">
        <v>7250</v>
      </c>
      <c r="W1704">
        <v>65250</v>
      </c>
      <c r="X1704">
        <v>51425.42</v>
      </c>
      <c r="Y1704">
        <v>13322.7</v>
      </c>
      <c r="Z1704">
        <v>20.420000000000002</v>
      </c>
    </row>
    <row r="1705" spans="1:26" x14ac:dyDescent="0.3">
      <c r="A1705" t="s">
        <v>2347</v>
      </c>
      <c r="B1705" s="9">
        <v>45975</v>
      </c>
      <c r="C1705" t="s">
        <v>292</v>
      </c>
      <c r="D1705" t="s">
        <v>120</v>
      </c>
      <c r="E1705" t="s">
        <v>121</v>
      </c>
      <c r="F1705" t="s">
        <v>5725</v>
      </c>
      <c r="G1705" t="s">
        <v>5729</v>
      </c>
      <c r="H1705" t="s">
        <v>169</v>
      </c>
      <c r="I1705" t="s">
        <v>153</v>
      </c>
      <c r="J1705" t="s">
        <v>31</v>
      </c>
      <c r="K1705" t="s">
        <v>53</v>
      </c>
      <c r="L1705" t="s">
        <v>33</v>
      </c>
      <c r="M1705">
        <v>11</v>
      </c>
      <c r="N1705">
        <v>28000</v>
      </c>
      <c r="O1705" s="7">
        <f>Table1[[#This Row],[Cost_of_Goods]]/Table1[[#This Row],[Quantity]]</f>
        <v>18569.435454545455</v>
      </c>
      <c r="P1705">
        <v>15</v>
      </c>
      <c r="Q1705">
        <v>459.47</v>
      </c>
      <c r="R1705" t="s">
        <v>5724</v>
      </c>
      <c r="S1705">
        <v>4</v>
      </c>
      <c r="T1705" t="s">
        <v>34</v>
      </c>
      <c r="U1705">
        <v>308000</v>
      </c>
      <c r="V1705">
        <v>46200</v>
      </c>
      <c r="W1705">
        <v>261800</v>
      </c>
      <c r="X1705">
        <v>204263.79</v>
      </c>
      <c r="Y1705">
        <v>57076.74</v>
      </c>
      <c r="Z1705">
        <v>21.8</v>
      </c>
    </row>
    <row r="1706" spans="1:26" x14ac:dyDescent="0.3">
      <c r="A1706" t="s">
        <v>2348</v>
      </c>
      <c r="B1706" s="9">
        <v>46147</v>
      </c>
      <c r="C1706" t="s">
        <v>1540</v>
      </c>
      <c r="D1706" t="s">
        <v>183</v>
      </c>
      <c r="E1706" t="s">
        <v>50</v>
      </c>
      <c r="F1706" t="s">
        <v>5758</v>
      </c>
      <c r="G1706" t="s">
        <v>5729</v>
      </c>
      <c r="H1706" t="s">
        <v>213</v>
      </c>
      <c r="I1706" t="s">
        <v>190</v>
      </c>
      <c r="J1706" t="s">
        <v>46</v>
      </c>
      <c r="K1706" t="s">
        <v>53</v>
      </c>
      <c r="L1706" t="s">
        <v>54</v>
      </c>
      <c r="M1706">
        <v>4</v>
      </c>
      <c r="N1706">
        <v>450</v>
      </c>
      <c r="O1706" s="7">
        <f>Table1[[#This Row],[Cost_of_Goods]]/Table1[[#This Row],[Quantity]]</f>
        <v>228.32</v>
      </c>
      <c r="P1706">
        <v>30</v>
      </c>
      <c r="Q1706">
        <v>58.86</v>
      </c>
      <c r="R1706" t="s">
        <v>5724</v>
      </c>
      <c r="S1706">
        <v>3</v>
      </c>
      <c r="T1706" t="s">
        <v>34</v>
      </c>
      <c r="U1706">
        <v>1800</v>
      </c>
      <c r="V1706">
        <v>540</v>
      </c>
      <c r="W1706">
        <v>1260</v>
      </c>
      <c r="X1706">
        <v>913.28</v>
      </c>
      <c r="Y1706">
        <v>287.86</v>
      </c>
      <c r="Z1706">
        <v>22.85</v>
      </c>
    </row>
    <row r="1707" spans="1:26" x14ac:dyDescent="0.3">
      <c r="A1707" t="s">
        <v>2349</v>
      </c>
      <c r="B1707" s="9">
        <v>45350</v>
      </c>
      <c r="C1707" t="s">
        <v>126</v>
      </c>
      <c r="D1707" t="s">
        <v>305</v>
      </c>
      <c r="E1707" t="s">
        <v>38</v>
      </c>
      <c r="F1707" t="s">
        <v>5761</v>
      </c>
      <c r="G1707" t="s">
        <v>5733</v>
      </c>
      <c r="H1707" t="s">
        <v>68</v>
      </c>
      <c r="I1707" t="s">
        <v>69</v>
      </c>
      <c r="J1707" t="s">
        <v>46</v>
      </c>
      <c r="K1707" t="s">
        <v>53</v>
      </c>
      <c r="L1707" t="s">
        <v>5730</v>
      </c>
      <c r="M1707">
        <v>6</v>
      </c>
      <c r="N1707">
        <v>1200</v>
      </c>
      <c r="O1707" s="7">
        <f>Table1[[#This Row],[Cost_of_Goods]]/Table1[[#This Row],[Quantity]]</f>
        <v>723.21</v>
      </c>
      <c r="P1707">
        <v>20</v>
      </c>
      <c r="Q1707">
        <v>279.13</v>
      </c>
      <c r="R1707" t="s">
        <v>5724</v>
      </c>
      <c r="S1707">
        <v>4</v>
      </c>
      <c r="T1707" t="s">
        <v>34</v>
      </c>
      <c r="U1707">
        <v>7200</v>
      </c>
      <c r="V1707">
        <v>1440</v>
      </c>
      <c r="W1707">
        <v>5760</v>
      </c>
      <c r="X1707">
        <v>4339.26</v>
      </c>
      <c r="Y1707">
        <v>1141.6099999999999</v>
      </c>
      <c r="Z1707">
        <v>19.82</v>
      </c>
    </row>
    <row r="1708" spans="1:26" x14ac:dyDescent="0.3">
      <c r="A1708" t="s">
        <v>2350</v>
      </c>
      <c r="B1708" s="9">
        <v>46004</v>
      </c>
      <c r="C1708" t="s">
        <v>1179</v>
      </c>
      <c r="D1708" t="s">
        <v>108</v>
      </c>
      <c r="E1708" t="s">
        <v>109</v>
      </c>
      <c r="F1708" t="s">
        <v>5745</v>
      </c>
      <c r="G1708" t="s">
        <v>5729</v>
      </c>
      <c r="H1708" t="s">
        <v>5740</v>
      </c>
      <c r="I1708" t="s">
        <v>80</v>
      </c>
      <c r="J1708" t="s">
        <v>40</v>
      </c>
      <c r="K1708" t="s">
        <v>32</v>
      </c>
      <c r="L1708" t="s">
        <v>5730</v>
      </c>
      <c r="M1708">
        <v>9</v>
      </c>
      <c r="N1708">
        <v>7200</v>
      </c>
      <c r="O1708" s="7">
        <f>Table1[[#This Row],[Cost_of_Goods]]/Table1[[#This Row],[Quantity]]</f>
        <v>5160.6588888888891</v>
      </c>
      <c r="P1708">
        <v>0</v>
      </c>
      <c r="Q1708">
        <v>1600.59</v>
      </c>
      <c r="R1708" t="s">
        <v>5724</v>
      </c>
      <c r="S1708">
        <v>5</v>
      </c>
      <c r="T1708" t="s">
        <v>34</v>
      </c>
      <c r="U1708">
        <v>64800</v>
      </c>
      <c r="V1708">
        <v>0</v>
      </c>
      <c r="W1708">
        <v>64800</v>
      </c>
      <c r="X1708">
        <v>46445.93</v>
      </c>
      <c r="Y1708">
        <v>16753.48</v>
      </c>
      <c r="Z1708">
        <v>25.85</v>
      </c>
    </row>
    <row r="1709" spans="1:26" x14ac:dyDescent="0.3">
      <c r="A1709" t="s">
        <v>2351</v>
      </c>
      <c r="B1709" s="9">
        <v>45835</v>
      </c>
      <c r="C1709" t="s">
        <v>790</v>
      </c>
      <c r="D1709" t="s">
        <v>366</v>
      </c>
      <c r="E1709" t="s">
        <v>28</v>
      </c>
      <c r="F1709" t="s">
        <v>5741</v>
      </c>
      <c r="G1709" t="s">
        <v>5732</v>
      </c>
      <c r="H1709" t="s">
        <v>223</v>
      </c>
      <c r="I1709" t="s">
        <v>246</v>
      </c>
      <c r="J1709" t="s">
        <v>31</v>
      </c>
      <c r="K1709" t="s">
        <v>53</v>
      </c>
      <c r="L1709" t="s">
        <v>5727</v>
      </c>
      <c r="M1709">
        <v>9</v>
      </c>
      <c r="N1709">
        <v>22000</v>
      </c>
      <c r="O1709" s="7">
        <f>Table1[[#This Row],[Cost_of_Goods]]/Table1[[#This Row],[Quantity]]</f>
        <v>14362.542222222222</v>
      </c>
      <c r="P1709">
        <v>15</v>
      </c>
      <c r="Q1709">
        <v>587.73</v>
      </c>
      <c r="R1709" t="s">
        <v>5724</v>
      </c>
      <c r="S1709">
        <v>4</v>
      </c>
      <c r="T1709" t="s">
        <v>34</v>
      </c>
      <c r="U1709">
        <v>198000</v>
      </c>
      <c r="V1709">
        <v>29700</v>
      </c>
      <c r="W1709">
        <v>168300</v>
      </c>
      <c r="X1709">
        <v>129262.88</v>
      </c>
      <c r="Y1709">
        <v>38449.39</v>
      </c>
      <c r="Z1709">
        <v>22.85</v>
      </c>
    </row>
    <row r="1710" spans="1:26" x14ac:dyDescent="0.3">
      <c r="A1710" t="s">
        <v>2352</v>
      </c>
      <c r="B1710" s="9">
        <v>45456</v>
      </c>
      <c r="C1710" t="s">
        <v>1095</v>
      </c>
      <c r="D1710" t="s">
        <v>222</v>
      </c>
      <c r="E1710" t="s">
        <v>50</v>
      </c>
      <c r="F1710" t="s">
        <v>5731</v>
      </c>
      <c r="G1710" t="s">
        <v>5723</v>
      </c>
      <c r="H1710" t="s">
        <v>29</v>
      </c>
      <c r="I1710" t="s">
        <v>30</v>
      </c>
      <c r="J1710" t="s">
        <v>31</v>
      </c>
      <c r="K1710" t="s">
        <v>53</v>
      </c>
      <c r="L1710" t="s">
        <v>5727</v>
      </c>
      <c r="M1710">
        <v>6</v>
      </c>
      <c r="N1710">
        <v>8500</v>
      </c>
      <c r="O1710" s="7">
        <f>Table1[[#This Row],[Cost_of_Goods]]/Table1[[#This Row],[Quantity]]</f>
        <v>4280.7033333333338</v>
      </c>
      <c r="P1710">
        <v>20</v>
      </c>
      <c r="Q1710">
        <v>1440.13</v>
      </c>
      <c r="R1710" t="s">
        <v>5724</v>
      </c>
      <c r="S1710">
        <v>5</v>
      </c>
      <c r="T1710" t="s">
        <v>34</v>
      </c>
      <c r="U1710">
        <v>51000</v>
      </c>
      <c r="V1710">
        <v>10200</v>
      </c>
      <c r="W1710">
        <v>40800</v>
      </c>
      <c r="X1710">
        <v>25684.22</v>
      </c>
      <c r="Y1710">
        <v>13675.65</v>
      </c>
      <c r="Z1710">
        <v>33.520000000000003</v>
      </c>
    </row>
    <row r="1711" spans="1:26" ht="15.6" x14ac:dyDescent="0.3">
      <c r="A1711" t="s">
        <v>2353</v>
      </c>
      <c r="B1711" s="9">
        <v>45418</v>
      </c>
      <c r="C1711" t="s">
        <v>773</v>
      </c>
      <c r="D1711" s="3" t="s">
        <v>5767</v>
      </c>
      <c r="E1711" t="s">
        <v>121</v>
      </c>
      <c r="F1711" t="s">
        <v>5735</v>
      </c>
      <c r="G1711" t="s">
        <v>5732</v>
      </c>
      <c r="H1711" t="s">
        <v>184</v>
      </c>
      <c r="I1711" t="s">
        <v>185</v>
      </c>
      <c r="J1711" t="s">
        <v>40</v>
      </c>
      <c r="K1711" t="s">
        <v>53</v>
      </c>
      <c r="L1711" t="s">
        <v>5727</v>
      </c>
      <c r="M1711">
        <v>11</v>
      </c>
      <c r="N1711">
        <v>55000</v>
      </c>
      <c r="O1711" s="7">
        <f>Table1[[#This Row],[Cost_of_Goods]]/Table1[[#This Row],[Quantity]]</f>
        <v>24350.277272727271</v>
      </c>
      <c r="P1711">
        <v>30</v>
      </c>
      <c r="Q1711">
        <v>698.23</v>
      </c>
      <c r="R1711" t="s">
        <v>5724</v>
      </c>
      <c r="S1711">
        <v>3</v>
      </c>
      <c r="T1711" t="s">
        <v>34</v>
      </c>
      <c r="U1711">
        <v>605000</v>
      </c>
      <c r="V1711">
        <v>181500</v>
      </c>
      <c r="W1711">
        <v>423500</v>
      </c>
      <c r="X1711">
        <v>267853.05</v>
      </c>
      <c r="Y1711">
        <v>154948.72</v>
      </c>
      <c r="Z1711">
        <v>36.590000000000003</v>
      </c>
    </row>
    <row r="1712" spans="1:26" x14ac:dyDescent="0.3">
      <c r="A1712" t="s">
        <v>2354</v>
      </c>
      <c r="B1712" s="9">
        <v>45558</v>
      </c>
      <c r="C1712" t="s">
        <v>204</v>
      </c>
      <c r="D1712" t="s">
        <v>89</v>
      </c>
      <c r="E1712" t="s">
        <v>28</v>
      </c>
      <c r="F1712" t="s">
        <v>5751</v>
      </c>
      <c r="G1712" t="s">
        <v>5733</v>
      </c>
      <c r="H1712" t="s">
        <v>110</v>
      </c>
      <c r="I1712" t="s">
        <v>296</v>
      </c>
      <c r="J1712" t="s">
        <v>63</v>
      </c>
      <c r="K1712" t="s">
        <v>32</v>
      </c>
      <c r="L1712" t="s">
        <v>54</v>
      </c>
      <c r="M1712">
        <v>11</v>
      </c>
      <c r="N1712">
        <v>18500</v>
      </c>
      <c r="O1712" s="7">
        <f>Table1[[#This Row],[Cost_of_Goods]]/Table1[[#This Row],[Quantity]]</f>
        <v>12266.3</v>
      </c>
      <c r="P1712">
        <v>0</v>
      </c>
      <c r="Q1712">
        <v>1079.7</v>
      </c>
      <c r="R1712" t="s">
        <v>5724</v>
      </c>
      <c r="S1712">
        <v>4</v>
      </c>
      <c r="T1712" t="s">
        <v>34</v>
      </c>
      <c r="U1712">
        <v>203500</v>
      </c>
      <c r="V1712">
        <v>0</v>
      </c>
      <c r="W1712">
        <v>203500</v>
      </c>
      <c r="X1712">
        <v>134929.29999999999</v>
      </c>
      <c r="Y1712">
        <v>67491</v>
      </c>
      <c r="Z1712">
        <v>33.17</v>
      </c>
    </row>
    <row r="1713" spans="1:26" x14ac:dyDescent="0.3">
      <c r="A1713" t="s">
        <v>2355</v>
      </c>
      <c r="B1713" s="9">
        <v>45500</v>
      </c>
      <c r="C1713" t="s">
        <v>536</v>
      </c>
      <c r="D1713" t="s">
        <v>60</v>
      </c>
      <c r="E1713" t="s">
        <v>38</v>
      </c>
      <c r="F1713" t="s">
        <v>5751</v>
      </c>
      <c r="G1713" t="s">
        <v>5729</v>
      </c>
      <c r="H1713" t="s">
        <v>5740</v>
      </c>
      <c r="I1713" t="s">
        <v>99</v>
      </c>
      <c r="J1713" t="s">
        <v>31</v>
      </c>
      <c r="K1713" t="s">
        <v>5726</v>
      </c>
      <c r="L1713" t="s">
        <v>54</v>
      </c>
      <c r="M1713">
        <v>2</v>
      </c>
      <c r="N1713">
        <v>3500</v>
      </c>
      <c r="O1713" s="7">
        <f>Table1[[#This Row],[Cost_of_Goods]]/Table1[[#This Row],[Quantity]]</f>
        <v>2100.2150000000001</v>
      </c>
      <c r="P1713">
        <v>0</v>
      </c>
      <c r="Q1713">
        <v>146.91999999999999</v>
      </c>
      <c r="R1713" t="s">
        <v>5724</v>
      </c>
      <c r="S1713">
        <v>5</v>
      </c>
      <c r="T1713" t="s">
        <v>34</v>
      </c>
      <c r="U1713">
        <v>7000</v>
      </c>
      <c r="V1713">
        <v>0</v>
      </c>
      <c r="W1713">
        <v>7000</v>
      </c>
      <c r="X1713">
        <v>4200.43</v>
      </c>
      <c r="Y1713">
        <v>2652.65</v>
      </c>
      <c r="Z1713">
        <v>37.9</v>
      </c>
    </row>
    <row r="1714" spans="1:26" x14ac:dyDescent="0.3">
      <c r="A1714" t="s">
        <v>2356</v>
      </c>
      <c r="B1714" s="9">
        <v>45578</v>
      </c>
      <c r="C1714" t="s">
        <v>1440</v>
      </c>
      <c r="D1714" t="s">
        <v>205</v>
      </c>
      <c r="E1714" t="s">
        <v>121</v>
      </c>
      <c r="F1714" t="s">
        <v>5763</v>
      </c>
      <c r="G1714" t="s">
        <v>5733</v>
      </c>
      <c r="H1714" t="s">
        <v>144</v>
      </c>
      <c r="I1714" t="s">
        <v>156</v>
      </c>
      <c r="J1714" t="s">
        <v>31</v>
      </c>
      <c r="K1714" t="s">
        <v>32</v>
      </c>
      <c r="L1714" t="s">
        <v>5730</v>
      </c>
      <c r="M1714">
        <v>10</v>
      </c>
      <c r="N1714">
        <v>55000</v>
      </c>
      <c r="O1714" s="7">
        <f>Table1[[#This Row],[Cost_of_Goods]]/Table1[[#This Row],[Quantity]]</f>
        <v>29478.283000000003</v>
      </c>
      <c r="P1714">
        <v>30</v>
      </c>
      <c r="Q1714">
        <v>1461.22</v>
      </c>
      <c r="R1714" t="s">
        <v>5724</v>
      </c>
      <c r="S1714">
        <v>3</v>
      </c>
      <c r="T1714" t="s">
        <v>34</v>
      </c>
      <c r="U1714">
        <v>550000</v>
      </c>
      <c r="V1714">
        <v>165000</v>
      </c>
      <c r="W1714">
        <v>385000</v>
      </c>
      <c r="X1714">
        <v>294782.83</v>
      </c>
      <c r="Y1714">
        <v>88755.95</v>
      </c>
      <c r="Z1714">
        <v>23.05</v>
      </c>
    </row>
    <row r="1715" spans="1:26" x14ac:dyDescent="0.3">
      <c r="A1715" t="s">
        <v>2357</v>
      </c>
      <c r="B1715" s="9">
        <v>45308</v>
      </c>
      <c r="C1715" t="s">
        <v>372</v>
      </c>
      <c r="D1715" t="s">
        <v>134</v>
      </c>
      <c r="E1715" t="s">
        <v>50</v>
      </c>
      <c r="F1715" t="s">
        <v>5745</v>
      </c>
      <c r="G1715" t="s">
        <v>5723</v>
      </c>
      <c r="H1715" t="s">
        <v>131</v>
      </c>
      <c r="I1715" t="s">
        <v>135</v>
      </c>
      <c r="J1715" t="s">
        <v>40</v>
      </c>
      <c r="K1715" t="s">
        <v>32</v>
      </c>
      <c r="L1715" t="s">
        <v>54</v>
      </c>
      <c r="M1715">
        <v>7</v>
      </c>
      <c r="N1715">
        <v>3200</v>
      </c>
      <c r="O1715" s="7">
        <f>Table1[[#This Row],[Cost_of_Goods]]/Table1[[#This Row],[Quantity]]</f>
        <v>1300.4914285714287</v>
      </c>
      <c r="P1715">
        <v>30</v>
      </c>
      <c r="Q1715">
        <v>1280.8</v>
      </c>
      <c r="R1715" t="s">
        <v>5724</v>
      </c>
      <c r="S1715">
        <v>4</v>
      </c>
      <c r="T1715" t="s">
        <v>34</v>
      </c>
      <c r="U1715">
        <v>22400</v>
      </c>
      <c r="V1715">
        <v>6720</v>
      </c>
      <c r="W1715">
        <v>15680</v>
      </c>
      <c r="X1715">
        <v>9103.44</v>
      </c>
      <c r="Y1715">
        <v>5295.76</v>
      </c>
      <c r="Z1715">
        <v>33.770000000000003</v>
      </c>
    </row>
    <row r="1716" spans="1:26" x14ac:dyDescent="0.3">
      <c r="A1716" t="s">
        <v>2358</v>
      </c>
      <c r="B1716" s="9">
        <v>45619</v>
      </c>
      <c r="C1716" t="s">
        <v>790</v>
      </c>
      <c r="D1716" t="s">
        <v>98</v>
      </c>
      <c r="E1716" t="s">
        <v>38</v>
      </c>
      <c r="F1716" t="s">
        <v>5754</v>
      </c>
      <c r="G1716" t="s">
        <v>5723</v>
      </c>
      <c r="H1716" t="s">
        <v>29</v>
      </c>
      <c r="I1716" t="s">
        <v>165</v>
      </c>
      <c r="J1716" t="s">
        <v>40</v>
      </c>
      <c r="K1716" t="s">
        <v>53</v>
      </c>
      <c r="L1716" t="s">
        <v>5727</v>
      </c>
      <c r="M1716">
        <v>6</v>
      </c>
      <c r="N1716">
        <v>4200</v>
      </c>
      <c r="O1716" s="7">
        <f>Table1[[#This Row],[Cost_of_Goods]]/Table1[[#This Row],[Quantity]]</f>
        <v>1998.2566666666669</v>
      </c>
      <c r="P1716">
        <v>30</v>
      </c>
      <c r="Q1716">
        <v>1433.26</v>
      </c>
      <c r="R1716" t="s">
        <v>64</v>
      </c>
      <c r="S1716">
        <v>5</v>
      </c>
      <c r="T1716" t="s">
        <v>34</v>
      </c>
      <c r="U1716">
        <v>25200</v>
      </c>
      <c r="V1716">
        <v>7560</v>
      </c>
      <c r="W1716">
        <v>17640</v>
      </c>
      <c r="X1716">
        <v>11989.54</v>
      </c>
      <c r="Y1716">
        <v>4217.2</v>
      </c>
      <c r="Z1716">
        <v>23.91</v>
      </c>
    </row>
    <row r="1717" spans="1:26" x14ac:dyDescent="0.3">
      <c r="A1717" t="s">
        <v>2359</v>
      </c>
      <c r="B1717" s="9">
        <v>46158</v>
      </c>
      <c r="C1717" t="s">
        <v>627</v>
      </c>
      <c r="D1717" t="s">
        <v>276</v>
      </c>
      <c r="E1717" t="s">
        <v>121</v>
      </c>
      <c r="F1717" t="s">
        <v>5731</v>
      </c>
      <c r="G1717" t="s">
        <v>5733</v>
      </c>
      <c r="H1717" t="s">
        <v>5734</v>
      </c>
      <c r="I1717" t="s">
        <v>57</v>
      </c>
      <c r="J1717" t="s">
        <v>46</v>
      </c>
      <c r="K1717" t="s">
        <v>53</v>
      </c>
      <c r="L1717" t="s">
        <v>33</v>
      </c>
      <c r="M1717">
        <v>3</v>
      </c>
      <c r="N1717">
        <v>10500</v>
      </c>
      <c r="O1717" s="7">
        <f>Table1[[#This Row],[Cost_of_Goods]]/Table1[[#This Row],[Quantity]]</f>
        <v>5400.14</v>
      </c>
      <c r="P1717">
        <v>20</v>
      </c>
      <c r="Q1717">
        <v>636.42999999999995</v>
      </c>
      <c r="R1717" t="s">
        <v>5724</v>
      </c>
      <c r="S1717">
        <v>5</v>
      </c>
      <c r="T1717" t="s">
        <v>34</v>
      </c>
      <c r="U1717">
        <v>31500</v>
      </c>
      <c r="V1717">
        <v>6300</v>
      </c>
      <c r="W1717">
        <v>25200</v>
      </c>
      <c r="X1717">
        <v>16200.42</v>
      </c>
      <c r="Y1717">
        <v>8363.15</v>
      </c>
      <c r="Z1717">
        <v>33.19</v>
      </c>
    </row>
    <row r="1718" spans="1:26" x14ac:dyDescent="0.3">
      <c r="A1718" t="s">
        <v>2360</v>
      </c>
      <c r="B1718" s="9">
        <v>46024</v>
      </c>
      <c r="C1718" t="s">
        <v>421</v>
      </c>
      <c r="D1718" t="s">
        <v>159</v>
      </c>
      <c r="E1718" t="s">
        <v>28</v>
      </c>
      <c r="F1718" t="s">
        <v>5735</v>
      </c>
      <c r="G1718" t="s">
        <v>5743</v>
      </c>
      <c r="H1718" t="s">
        <v>5744</v>
      </c>
      <c r="I1718" t="s">
        <v>86</v>
      </c>
      <c r="J1718" t="s">
        <v>46</v>
      </c>
      <c r="K1718" t="s">
        <v>53</v>
      </c>
      <c r="L1718" t="s">
        <v>5730</v>
      </c>
      <c r="M1718">
        <v>11</v>
      </c>
      <c r="N1718">
        <v>85000</v>
      </c>
      <c r="O1718" s="7">
        <f>Table1[[#This Row],[Cost_of_Goods]]/Table1[[#This Row],[Quantity]]</f>
        <v>45572.724545454541</v>
      </c>
      <c r="P1718">
        <v>20</v>
      </c>
      <c r="Q1718">
        <v>1705.6</v>
      </c>
      <c r="R1718" t="s">
        <v>5724</v>
      </c>
      <c r="S1718">
        <v>5</v>
      </c>
      <c r="T1718" t="s">
        <v>34</v>
      </c>
      <c r="U1718">
        <v>935000</v>
      </c>
      <c r="V1718">
        <v>187000</v>
      </c>
      <c r="W1718">
        <v>748000</v>
      </c>
      <c r="X1718">
        <v>501299.97</v>
      </c>
      <c r="Y1718">
        <v>244994.43</v>
      </c>
      <c r="Z1718">
        <v>32.75</v>
      </c>
    </row>
    <row r="1719" spans="1:26" ht="15.6" x14ac:dyDescent="0.3">
      <c r="A1719" t="s">
        <v>2361</v>
      </c>
      <c r="B1719" s="9">
        <v>45801</v>
      </c>
      <c r="C1719" t="s">
        <v>949</v>
      </c>
      <c r="D1719" t="s">
        <v>222</v>
      </c>
      <c r="E1719" t="s">
        <v>50</v>
      </c>
      <c r="F1719" t="s">
        <v>5757</v>
      </c>
      <c r="G1719" t="s">
        <v>5723</v>
      </c>
      <c r="H1719" t="s">
        <v>29</v>
      </c>
      <c r="I1719" t="s">
        <v>39</v>
      </c>
      <c r="J1719" t="s">
        <v>63</v>
      </c>
      <c r="K1719" t="s">
        <v>32</v>
      </c>
      <c r="L1719" t="s">
        <v>5730</v>
      </c>
      <c r="M1719">
        <v>11</v>
      </c>
      <c r="N1719">
        <v>8500</v>
      </c>
      <c r="O1719" s="7">
        <f>Table1[[#This Row],[Cost_of_Goods]]/Table1[[#This Row],[Quantity]]</f>
        <v>5367.727272727273</v>
      </c>
      <c r="P1719" s="3" t="s">
        <v>5767</v>
      </c>
      <c r="Q1719">
        <v>861.66</v>
      </c>
      <c r="R1719" t="s">
        <v>5724</v>
      </c>
      <c r="S1719">
        <v>4</v>
      </c>
      <c r="T1719" t="s">
        <v>102</v>
      </c>
      <c r="U1719">
        <v>93500</v>
      </c>
      <c r="V1719">
        <v>0</v>
      </c>
      <c r="W1719">
        <v>93500</v>
      </c>
      <c r="X1719">
        <v>59045</v>
      </c>
      <c r="Y1719">
        <v>33593.339999999997</v>
      </c>
      <c r="Z1719">
        <v>35.93</v>
      </c>
    </row>
    <row r="1720" spans="1:26" x14ac:dyDescent="0.3">
      <c r="A1720" t="s">
        <v>2362</v>
      </c>
      <c r="B1720" s="9">
        <v>45706</v>
      </c>
      <c r="C1720" t="s">
        <v>1568</v>
      </c>
      <c r="D1720" t="s">
        <v>256</v>
      </c>
      <c r="E1720" t="s">
        <v>38</v>
      </c>
      <c r="F1720" t="s">
        <v>5756</v>
      </c>
      <c r="G1720" t="s">
        <v>5733</v>
      </c>
      <c r="H1720" t="s">
        <v>144</v>
      </c>
      <c r="I1720" t="s">
        <v>145</v>
      </c>
      <c r="J1720" t="s">
        <v>40</v>
      </c>
      <c r="K1720" t="s">
        <v>5726</v>
      </c>
      <c r="L1720" t="s">
        <v>5730</v>
      </c>
      <c r="M1720">
        <v>11</v>
      </c>
      <c r="N1720">
        <v>4500</v>
      </c>
      <c r="O1720" s="7">
        <f>Table1[[#This Row],[Cost_of_Goods]]/Table1[[#This Row],[Quantity]]</f>
        <v>3392.7554545454545</v>
      </c>
      <c r="P1720">
        <v>5</v>
      </c>
      <c r="Q1720">
        <v>1176.76</v>
      </c>
      <c r="R1720" t="s">
        <v>5724</v>
      </c>
      <c r="S1720">
        <v>5</v>
      </c>
      <c r="T1720" t="s">
        <v>34</v>
      </c>
      <c r="U1720">
        <v>49500</v>
      </c>
      <c r="V1720">
        <v>2475</v>
      </c>
      <c r="W1720">
        <v>47025</v>
      </c>
      <c r="X1720">
        <v>37320.31</v>
      </c>
      <c r="Y1720">
        <v>8527.93</v>
      </c>
      <c r="Z1720">
        <v>18.13</v>
      </c>
    </row>
    <row r="1721" spans="1:26" ht="15.6" x14ac:dyDescent="0.3">
      <c r="A1721" t="s">
        <v>2363</v>
      </c>
      <c r="B1721" s="9">
        <v>45454</v>
      </c>
      <c r="C1721" t="s">
        <v>92</v>
      </c>
      <c r="D1721" t="s">
        <v>401</v>
      </c>
      <c r="E1721" t="s">
        <v>109</v>
      </c>
      <c r="F1721" t="s">
        <v>5736</v>
      </c>
      <c r="G1721" t="s">
        <v>5733</v>
      </c>
      <c r="H1721" t="s">
        <v>68</v>
      </c>
      <c r="I1721" s="3" t="s">
        <v>5767</v>
      </c>
      <c r="J1721" t="s">
        <v>63</v>
      </c>
      <c r="K1721" t="s">
        <v>5726</v>
      </c>
      <c r="L1721" t="s">
        <v>33</v>
      </c>
      <c r="M1721">
        <v>5</v>
      </c>
      <c r="N1721">
        <v>12500</v>
      </c>
      <c r="O1721" s="7">
        <f>Table1[[#This Row],[Cost_of_Goods]]/Table1[[#This Row],[Quantity]]</f>
        <v>6526.21</v>
      </c>
      <c r="P1721">
        <v>25</v>
      </c>
      <c r="Q1721">
        <v>1706.15</v>
      </c>
      <c r="R1721" t="s">
        <v>5724</v>
      </c>
      <c r="S1721">
        <v>5</v>
      </c>
      <c r="T1721" t="s">
        <v>102</v>
      </c>
      <c r="U1721">
        <v>62500</v>
      </c>
      <c r="V1721">
        <v>15625</v>
      </c>
      <c r="W1721">
        <v>46875</v>
      </c>
      <c r="X1721">
        <v>32631.05</v>
      </c>
      <c r="Y1721">
        <v>12537.8</v>
      </c>
      <c r="Z1721">
        <v>26.75</v>
      </c>
    </row>
    <row r="1722" spans="1:26" x14ac:dyDescent="0.3">
      <c r="A1722" t="s">
        <v>2364</v>
      </c>
      <c r="B1722" s="9">
        <v>45681</v>
      </c>
      <c r="C1722" t="s">
        <v>427</v>
      </c>
      <c r="D1722" t="s">
        <v>342</v>
      </c>
      <c r="E1722" t="s">
        <v>38</v>
      </c>
      <c r="F1722" t="s">
        <v>5758</v>
      </c>
      <c r="G1722" t="s">
        <v>5733</v>
      </c>
      <c r="H1722" t="s">
        <v>144</v>
      </c>
      <c r="I1722" t="s">
        <v>145</v>
      </c>
      <c r="J1722" t="s">
        <v>40</v>
      </c>
      <c r="K1722" t="s">
        <v>32</v>
      </c>
      <c r="L1722" t="s">
        <v>5727</v>
      </c>
      <c r="M1722">
        <v>7</v>
      </c>
      <c r="N1722">
        <v>2200</v>
      </c>
      <c r="O1722" s="7">
        <f>Table1[[#This Row],[Cost_of_Goods]]/Table1[[#This Row],[Quantity]]</f>
        <v>1406.8085714285714</v>
      </c>
      <c r="P1722">
        <v>10</v>
      </c>
      <c r="Q1722">
        <v>1548.83</v>
      </c>
      <c r="R1722" t="s">
        <v>5724</v>
      </c>
      <c r="S1722">
        <v>4</v>
      </c>
      <c r="T1722" t="s">
        <v>34</v>
      </c>
      <c r="U1722">
        <v>15400</v>
      </c>
      <c r="V1722">
        <v>1540</v>
      </c>
      <c r="W1722">
        <v>13860</v>
      </c>
      <c r="X1722">
        <v>9847.66</v>
      </c>
      <c r="Y1722">
        <v>2463.5100000000002</v>
      </c>
      <c r="Z1722">
        <v>17.77</v>
      </c>
    </row>
    <row r="1723" spans="1:26" ht="15.6" x14ac:dyDescent="0.3">
      <c r="A1723" t="s">
        <v>2365</v>
      </c>
      <c r="B1723" s="9">
        <v>45802</v>
      </c>
      <c r="C1723" t="s">
        <v>290</v>
      </c>
      <c r="D1723" t="s">
        <v>176</v>
      </c>
      <c r="E1723" t="s">
        <v>109</v>
      </c>
      <c r="F1723" s="3" t="s">
        <v>5767</v>
      </c>
      <c r="G1723" t="s">
        <v>5733</v>
      </c>
      <c r="H1723" t="s">
        <v>68</v>
      </c>
      <c r="I1723" t="s">
        <v>69</v>
      </c>
      <c r="J1723" t="s">
        <v>40</v>
      </c>
      <c r="K1723" t="s">
        <v>5726</v>
      </c>
      <c r="L1723" t="s">
        <v>54</v>
      </c>
      <c r="M1723">
        <v>8</v>
      </c>
      <c r="N1723">
        <v>28000</v>
      </c>
      <c r="O1723" s="7">
        <f>Table1[[#This Row],[Cost_of_Goods]]/Table1[[#This Row],[Quantity]]</f>
        <v>18942.581249999999</v>
      </c>
      <c r="P1723">
        <v>10</v>
      </c>
      <c r="Q1723">
        <v>475.95</v>
      </c>
      <c r="R1723" t="s">
        <v>5724</v>
      </c>
      <c r="S1723">
        <v>4</v>
      </c>
      <c r="T1723" t="s">
        <v>34</v>
      </c>
      <c r="U1723">
        <v>224000</v>
      </c>
      <c r="V1723">
        <v>22400</v>
      </c>
      <c r="W1723">
        <v>201600</v>
      </c>
      <c r="X1723">
        <v>151540.65</v>
      </c>
      <c r="Y1723">
        <v>49583.4</v>
      </c>
      <c r="Z1723">
        <v>24.59</v>
      </c>
    </row>
    <row r="1724" spans="1:26" x14ac:dyDescent="0.3">
      <c r="A1724" t="s">
        <v>2366</v>
      </c>
      <c r="B1724" s="9">
        <v>46201</v>
      </c>
      <c r="C1724" t="s">
        <v>2367</v>
      </c>
      <c r="D1724" t="s">
        <v>180</v>
      </c>
      <c r="E1724" t="s">
        <v>50</v>
      </c>
      <c r="F1724" t="s">
        <v>5739</v>
      </c>
      <c r="G1724" t="s">
        <v>5732</v>
      </c>
      <c r="H1724" t="s">
        <v>61</v>
      </c>
      <c r="I1724" t="s">
        <v>456</v>
      </c>
      <c r="J1724" t="s">
        <v>63</v>
      </c>
      <c r="K1724" t="s">
        <v>32</v>
      </c>
      <c r="L1724" t="s">
        <v>90</v>
      </c>
      <c r="M1724">
        <v>3</v>
      </c>
      <c r="N1724">
        <v>1200</v>
      </c>
      <c r="O1724" s="7">
        <f>Table1[[#This Row],[Cost_of_Goods]]/Table1[[#This Row],[Quantity]]</f>
        <v>773.85333333333335</v>
      </c>
      <c r="P1724">
        <v>10</v>
      </c>
      <c r="Q1724">
        <v>739.79</v>
      </c>
      <c r="R1724" t="s">
        <v>5724</v>
      </c>
      <c r="S1724">
        <v>3</v>
      </c>
      <c r="T1724" t="s">
        <v>34</v>
      </c>
      <c r="U1724">
        <v>3600</v>
      </c>
      <c r="V1724">
        <v>360</v>
      </c>
      <c r="W1724">
        <v>3240</v>
      </c>
      <c r="X1724">
        <v>2321.56</v>
      </c>
      <c r="Y1724">
        <v>178.65</v>
      </c>
      <c r="Z1724">
        <v>5.51</v>
      </c>
    </row>
    <row r="1725" spans="1:26" x14ac:dyDescent="0.3">
      <c r="A1725" t="s">
        <v>2368</v>
      </c>
      <c r="B1725" s="9">
        <v>45337</v>
      </c>
      <c r="C1725" t="s">
        <v>1107</v>
      </c>
      <c r="D1725" t="s">
        <v>77</v>
      </c>
      <c r="E1725" t="s">
        <v>28</v>
      </c>
      <c r="F1725" t="s">
        <v>5761</v>
      </c>
      <c r="G1725" t="s">
        <v>5729</v>
      </c>
      <c r="H1725" t="s">
        <v>5740</v>
      </c>
      <c r="I1725" t="s">
        <v>80</v>
      </c>
      <c r="J1725" t="s">
        <v>46</v>
      </c>
      <c r="K1725" t="s">
        <v>53</v>
      </c>
      <c r="L1725" t="s">
        <v>5730</v>
      </c>
      <c r="M1725">
        <v>4</v>
      </c>
      <c r="N1725">
        <v>6500</v>
      </c>
      <c r="O1725" s="7">
        <f>Table1[[#This Row],[Cost_of_Goods]]/Table1[[#This Row],[Quantity]]</f>
        <v>4665.8325000000004</v>
      </c>
      <c r="P1725">
        <v>10</v>
      </c>
      <c r="Q1725">
        <v>706.28</v>
      </c>
      <c r="R1725" t="s">
        <v>5724</v>
      </c>
      <c r="S1725">
        <v>5</v>
      </c>
      <c r="T1725" t="s">
        <v>34</v>
      </c>
      <c r="U1725">
        <v>26000</v>
      </c>
      <c r="V1725">
        <v>2600</v>
      </c>
      <c r="W1725">
        <v>23400</v>
      </c>
      <c r="X1725">
        <v>18663.330000000002</v>
      </c>
      <c r="Y1725">
        <v>4030.39</v>
      </c>
      <c r="Z1725">
        <v>17.22</v>
      </c>
    </row>
    <row r="1726" spans="1:26" x14ac:dyDescent="0.3">
      <c r="A1726" t="s">
        <v>2369</v>
      </c>
      <c r="B1726" s="9">
        <v>45823</v>
      </c>
      <c r="C1726" t="s">
        <v>739</v>
      </c>
      <c r="D1726" t="s">
        <v>60</v>
      </c>
      <c r="E1726" t="s">
        <v>38</v>
      </c>
      <c r="F1726" t="s">
        <v>5759</v>
      </c>
      <c r="G1726" t="s">
        <v>5733</v>
      </c>
      <c r="H1726" t="s">
        <v>144</v>
      </c>
      <c r="I1726" t="s">
        <v>156</v>
      </c>
      <c r="J1726" t="s">
        <v>31</v>
      </c>
      <c r="K1726" t="s">
        <v>5726</v>
      </c>
      <c r="L1726" t="s">
        <v>33</v>
      </c>
      <c r="M1726">
        <v>1</v>
      </c>
      <c r="N1726">
        <v>3500</v>
      </c>
      <c r="O1726" s="7">
        <f>Table1[[#This Row],[Cost_of_Goods]]/Table1[[#This Row],[Quantity]]</f>
        <v>1859.39</v>
      </c>
      <c r="P1726">
        <v>25</v>
      </c>
      <c r="Q1726">
        <v>628.5</v>
      </c>
      <c r="R1726" t="s">
        <v>5724</v>
      </c>
      <c r="S1726">
        <v>1</v>
      </c>
      <c r="T1726" t="s">
        <v>34</v>
      </c>
      <c r="U1726">
        <v>3500</v>
      </c>
      <c r="V1726">
        <v>875</v>
      </c>
      <c r="W1726">
        <v>2625</v>
      </c>
      <c r="X1726">
        <v>1859.39</v>
      </c>
      <c r="Y1726">
        <v>137.11000000000001</v>
      </c>
      <c r="Z1726">
        <v>5.22</v>
      </c>
    </row>
    <row r="1727" spans="1:26" x14ac:dyDescent="0.3">
      <c r="A1727" t="s">
        <v>2370</v>
      </c>
      <c r="B1727" s="9">
        <v>45506</v>
      </c>
      <c r="C1727" t="s">
        <v>123</v>
      </c>
      <c r="D1727" t="s">
        <v>120</v>
      </c>
      <c r="E1727" t="s">
        <v>121</v>
      </c>
      <c r="F1727" t="s">
        <v>5762</v>
      </c>
      <c r="G1727" t="s">
        <v>5733</v>
      </c>
      <c r="H1727" t="s">
        <v>68</v>
      </c>
      <c r="I1727" t="s">
        <v>69</v>
      </c>
      <c r="J1727" t="s">
        <v>40</v>
      </c>
      <c r="K1727" t="s">
        <v>5726</v>
      </c>
      <c r="L1727" t="s">
        <v>5730</v>
      </c>
      <c r="M1727">
        <v>3</v>
      </c>
      <c r="N1727">
        <v>28000</v>
      </c>
      <c r="O1727" s="7">
        <f>Table1[[#This Row],[Cost_of_Goods]]/Table1[[#This Row],[Quantity]]</f>
        <v>14805.606666666667</v>
      </c>
      <c r="P1727">
        <v>25</v>
      </c>
      <c r="Q1727">
        <v>59.13</v>
      </c>
      <c r="R1727" t="s">
        <v>5724</v>
      </c>
      <c r="S1727">
        <v>4</v>
      </c>
      <c r="T1727" t="s">
        <v>34</v>
      </c>
      <c r="U1727">
        <v>84000</v>
      </c>
      <c r="V1727">
        <v>21000</v>
      </c>
      <c r="W1727">
        <v>63000</v>
      </c>
      <c r="X1727">
        <v>44416.82</v>
      </c>
      <c r="Y1727">
        <v>18524.05</v>
      </c>
      <c r="Z1727">
        <v>29.4</v>
      </c>
    </row>
    <row r="1728" spans="1:26" x14ac:dyDescent="0.3">
      <c r="A1728" t="s">
        <v>2371</v>
      </c>
      <c r="B1728" s="9">
        <v>46039</v>
      </c>
      <c r="C1728" t="s">
        <v>706</v>
      </c>
      <c r="D1728" t="s">
        <v>27</v>
      </c>
      <c r="E1728" t="s">
        <v>28</v>
      </c>
      <c r="F1728" t="s">
        <v>5762</v>
      </c>
      <c r="G1728" t="s">
        <v>5723</v>
      </c>
      <c r="H1728" t="s">
        <v>73</v>
      </c>
      <c r="I1728" t="s">
        <v>74</v>
      </c>
      <c r="J1728" t="s">
        <v>63</v>
      </c>
      <c r="K1728" t="s">
        <v>5726</v>
      </c>
      <c r="L1728" t="s">
        <v>5727</v>
      </c>
      <c r="M1728">
        <v>1</v>
      </c>
      <c r="N1728">
        <v>58000</v>
      </c>
      <c r="O1728" s="7">
        <f>Table1[[#This Row],[Cost_of_Goods]]/Table1[[#This Row],[Quantity]]</f>
        <v>32988.6</v>
      </c>
      <c r="P1728">
        <v>30</v>
      </c>
      <c r="Q1728">
        <v>1242.74</v>
      </c>
      <c r="R1728" t="s">
        <v>5724</v>
      </c>
      <c r="S1728">
        <v>3</v>
      </c>
      <c r="T1728" t="s">
        <v>34</v>
      </c>
      <c r="U1728">
        <v>58000</v>
      </c>
      <c r="V1728">
        <v>17400</v>
      </c>
      <c r="W1728">
        <v>40600</v>
      </c>
      <c r="X1728">
        <v>32988.6</v>
      </c>
      <c r="Y1728">
        <v>6368.66</v>
      </c>
      <c r="Z1728">
        <v>15.69</v>
      </c>
    </row>
    <row r="1729" spans="1:26" x14ac:dyDescent="0.3">
      <c r="A1729" t="s">
        <v>2372</v>
      </c>
      <c r="B1729" s="9">
        <v>45356</v>
      </c>
      <c r="C1729" t="s">
        <v>286</v>
      </c>
      <c r="D1729" t="s">
        <v>305</v>
      </c>
      <c r="E1729" t="s">
        <v>38</v>
      </c>
      <c r="F1729" t="s">
        <v>5742</v>
      </c>
      <c r="G1729" t="s">
        <v>5743</v>
      </c>
      <c r="H1729" t="s">
        <v>94</v>
      </c>
      <c r="I1729" t="s">
        <v>95</v>
      </c>
      <c r="J1729" t="s">
        <v>31</v>
      </c>
      <c r="K1729" t="s">
        <v>53</v>
      </c>
      <c r="L1729" t="s">
        <v>33</v>
      </c>
      <c r="M1729">
        <v>3</v>
      </c>
      <c r="N1729">
        <v>1200</v>
      </c>
      <c r="O1729" s="7">
        <f>Table1[[#This Row],[Cost_of_Goods]]/Table1[[#This Row],[Quantity]]</f>
        <v>480.76</v>
      </c>
      <c r="P1729">
        <v>30</v>
      </c>
      <c r="Q1729">
        <v>1266.56</v>
      </c>
      <c r="R1729" t="s">
        <v>5724</v>
      </c>
      <c r="S1729">
        <v>5</v>
      </c>
      <c r="T1729" t="s">
        <v>102</v>
      </c>
      <c r="U1729">
        <v>3600</v>
      </c>
      <c r="V1729">
        <v>1080</v>
      </c>
      <c r="W1729">
        <v>2520</v>
      </c>
      <c r="X1729">
        <v>1442.28</v>
      </c>
      <c r="Y1729">
        <v>-188.84</v>
      </c>
      <c r="Z1729">
        <v>-7.49</v>
      </c>
    </row>
    <row r="1730" spans="1:26" x14ac:dyDescent="0.3">
      <c r="A1730" t="s">
        <v>2373</v>
      </c>
      <c r="B1730" s="9">
        <v>46037</v>
      </c>
      <c r="C1730" t="s">
        <v>915</v>
      </c>
      <c r="D1730" t="s">
        <v>183</v>
      </c>
      <c r="E1730" t="s">
        <v>50</v>
      </c>
      <c r="F1730" t="s">
        <v>5754</v>
      </c>
      <c r="G1730" t="s">
        <v>5733</v>
      </c>
      <c r="H1730" t="s">
        <v>5734</v>
      </c>
      <c r="I1730" t="s">
        <v>105</v>
      </c>
      <c r="J1730" t="s">
        <v>63</v>
      </c>
      <c r="K1730" t="s">
        <v>32</v>
      </c>
      <c r="L1730" t="s">
        <v>5730</v>
      </c>
      <c r="M1730">
        <v>6</v>
      </c>
      <c r="N1730">
        <v>450</v>
      </c>
      <c r="O1730" s="7">
        <f>Table1[[#This Row],[Cost_of_Goods]]/Table1[[#This Row],[Quantity]]</f>
        <v>274.46999999999997</v>
      </c>
      <c r="P1730">
        <v>10</v>
      </c>
      <c r="Q1730">
        <v>497.79</v>
      </c>
      <c r="R1730" t="s">
        <v>5724</v>
      </c>
      <c r="S1730">
        <v>5</v>
      </c>
      <c r="T1730" t="s">
        <v>41</v>
      </c>
      <c r="U1730">
        <v>2700</v>
      </c>
      <c r="V1730">
        <v>270</v>
      </c>
      <c r="W1730">
        <v>2430</v>
      </c>
      <c r="X1730">
        <v>1646.82</v>
      </c>
      <c r="Y1730">
        <v>285.39</v>
      </c>
      <c r="Z1730">
        <v>11.74</v>
      </c>
    </row>
    <row r="1731" spans="1:26" x14ac:dyDescent="0.3">
      <c r="A1731" t="s">
        <v>2374</v>
      </c>
      <c r="B1731" s="9">
        <v>45410</v>
      </c>
      <c r="C1731" t="s">
        <v>336</v>
      </c>
      <c r="D1731" t="s">
        <v>176</v>
      </c>
      <c r="E1731" t="s">
        <v>109</v>
      </c>
      <c r="F1731" t="s">
        <v>5750</v>
      </c>
      <c r="G1731" t="s">
        <v>5729</v>
      </c>
      <c r="H1731" t="s">
        <v>5740</v>
      </c>
      <c r="I1731" t="s">
        <v>80</v>
      </c>
      <c r="J1731" t="s">
        <v>31</v>
      </c>
      <c r="K1731" t="s">
        <v>53</v>
      </c>
      <c r="L1731" t="s">
        <v>5727</v>
      </c>
      <c r="M1731">
        <v>6</v>
      </c>
      <c r="N1731">
        <v>28000</v>
      </c>
      <c r="O1731" s="7">
        <f>Table1[[#This Row],[Cost_of_Goods]]/Table1[[#This Row],[Quantity]]</f>
        <v>15288.023333333333</v>
      </c>
      <c r="P1731">
        <v>10</v>
      </c>
      <c r="Q1731">
        <v>1123.8900000000001</v>
      </c>
      <c r="R1731" t="s">
        <v>5724</v>
      </c>
      <c r="S1731">
        <v>5</v>
      </c>
      <c r="T1731" t="s">
        <v>34</v>
      </c>
      <c r="U1731">
        <v>168000</v>
      </c>
      <c r="V1731">
        <v>16800</v>
      </c>
      <c r="W1731">
        <v>151200</v>
      </c>
      <c r="X1731">
        <v>91728.14</v>
      </c>
      <c r="Y1731">
        <v>58347.97</v>
      </c>
      <c r="Z1731">
        <v>38.590000000000003</v>
      </c>
    </row>
    <row r="1732" spans="1:26" ht="15.6" x14ac:dyDescent="0.3">
      <c r="A1732" t="s">
        <v>2375</v>
      </c>
      <c r="B1732" s="9">
        <v>45570</v>
      </c>
      <c r="C1732" t="s">
        <v>627</v>
      </c>
      <c r="D1732" t="s">
        <v>77</v>
      </c>
      <c r="E1732" t="s">
        <v>28</v>
      </c>
      <c r="F1732" s="3" t="s">
        <v>5767</v>
      </c>
      <c r="G1732" t="s">
        <v>5723</v>
      </c>
      <c r="H1732" t="s">
        <v>73</v>
      </c>
      <c r="I1732" t="s">
        <v>74</v>
      </c>
      <c r="J1732" t="s">
        <v>46</v>
      </c>
      <c r="K1732" t="s">
        <v>53</v>
      </c>
      <c r="L1732" t="s">
        <v>5727</v>
      </c>
      <c r="M1732">
        <v>1</v>
      </c>
      <c r="N1732">
        <v>6500</v>
      </c>
      <c r="O1732" s="7">
        <f>Table1[[#This Row],[Cost_of_Goods]]/Table1[[#This Row],[Quantity]]</f>
        <v>4002.34</v>
      </c>
      <c r="P1732">
        <v>15</v>
      </c>
      <c r="Q1732">
        <v>323.25</v>
      </c>
      <c r="R1732" t="s">
        <v>5724</v>
      </c>
      <c r="S1732">
        <v>2</v>
      </c>
      <c r="T1732" t="s">
        <v>5752</v>
      </c>
      <c r="U1732">
        <v>6500</v>
      </c>
      <c r="V1732">
        <v>975</v>
      </c>
      <c r="W1732">
        <v>5525</v>
      </c>
      <c r="X1732">
        <v>4002.34</v>
      </c>
      <c r="Y1732">
        <v>1199.4100000000001</v>
      </c>
      <c r="Z1732">
        <v>21.71</v>
      </c>
    </row>
    <row r="1733" spans="1:26" x14ac:dyDescent="0.3">
      <c r="A1733" t="s">
        <v>2376</v>
      </c>
      <c r="B1733" s="9">
        <v>45447</v>
      </c>
      <c r="C1733" t="s">
        <v>753</v>
      </c>
      <c r="D1733" t="s">
        <v>342</v>
      </c>
      <c r="E1733" t="s">
        <v>38</v>
      </c>
      <c r="F1733" t="s">
        <v>5741</v>
      </c>
      <c r="G1733" t="s">
        <v>5733</v>
      </c>
      <c r="H1733" t="s">
        <v>5734</v>
      </c>
      <c r="I1733" t="s">
        <v>105</v>
      </c>
      <c r="J1733" t="s">
        <v>63</v>
      </c>
      <c r="K1733" t="s">
        <v>53</v>
      </c>
      <c r="L1733" t="s">
        <v>5727</v>
      </c>
      <c r="M1733">
        <v>9</v>
      </c>
      <c r="N1733">
        <v>2200</v>
      </c>
      <c r="O1733" s="7">
        <f>Table1[[#This Row],[Cost_of_Goods]]/Table1[[#This Row],[Quantity]]</f>
        <v>1193.8155555555556</v>
      </c>
      <c r="P1733">
        <v>5</v>
      </c>
      <c r="Q1733">
        <v>1279.99</v>
      </c>
      <c r="R1733" t="s">
        <v>64</v>
      </c>
      <c r="S1733">
        <v>2</v>
      </c>
      <c r="T1733" t="s">
        <v>34</v>
      </c>
      <c r="U1733">
        <v>19800</v>
      </c>
      <c r="V1733">
        <v>990</v>
      </c>
      <c r="W1733">
        <v>18810</v>
      </c>
      <c r="X1733">
        <v>10744.34</v>
      </c>
      <c r="Y1733">
        <v>6785.67</v>
      </c>
      <c r="Z1733">
        <v>36.07</v>
      </c>
    </row>
    <row r="1734" spans="1:26" x14ac:dyDescent="0.3">
      <c r="A1734" t="s">
        <v>2377</v>
      </c>
      <c r="B1734" s="9">
        <v>45842</v>
      </c>
      <c r="C1734" t="s">
        <v>48</v>
      </c>
      <c r="D1734" t="s">
        <v>77</v>
      </c>
      <c r="E1734" t="s">
        <v>28</v>
      </c>
      <c r="F1734" t="s">
        <v>5745</v>
      </c>
      <c r="G1734" t="s">
        <v>5733</v>
      </c>
      <c r="H1734" t="s">
        <v>110</v>
      </c>
      <c r="I1734" t="s">
        <v>111</v>
      </c>
      <c r="J1734" t="s">
        <v>63</v>
      </c>
      <c r="K1734" t="s">
        <v>53</v>
      </c>
      <c r="L1734" t="s">
        <v>5727</v>
      </c>
      <c r="M1734">
        <v>11</v>
      </c>
      <c r="N1734">
        <v>6500</v>
      </c>
      <c r="O1734" s="7">
        <f>Table1[[#This Row],[Cost_of_Goods]]/Table1[[#This Row],[Quantity]]</f>
        <v>4673.693636363636</v>
      </c>
      <c r="P1734">
        <v>10</v>
      </c>
      <c r="Q1734">
        <v>1001.94</v>
      </c>
      <c r="R1734" t="s">
        <v>5724</v>
      </c>
      <c r="S1734">
        <v>2</v>
      </c>
      <c r="T1734" t="s">
        <v>34</v>
      </c>
      <c r="U1734">
        <v>71500</v>
      </c>
      <c r="V1734">
        <v>7150</v>
      </c>
      <c r="W1734">
        <v>64350</v>
      </c>
      <c r="X1734">
        <v>51410.63</v>
      </c>
      <c r="Y1734">
        <v>11937.43</v>
      </c>
      <c r="Z1734">
        <v>18.55</v>
      </c>
    </row>
    <row r="1735" spans="1:26" x14ac:dyDescent="0.3">
      <c r="A1735" t="s">
        <v>2378</v>
      </c>
      <c r="B1735" s="9">
        <v>45926</v>
      </c>
      <c r="C1735" t="s">
        <v>568</v>
      </c>
      <c r="D1735" t="s">
        <v>49</v>
      </c>
      <c r="E1735" t="s">
        <v>50</v>
      </c>
      <c r="F1735" t="s">
        <v>5756</v>
      </c>
      <c r="G1735" t="s">
        <v>5723</v>
      </c>
      <c r="H1735" t="s">
        <v>29</v>
      </c>
      <c r="I1735" t="s">
        <v>165</v>
      </c>
      <c r="J1735" t="s">
        <v>31</v>
      </c>
      <c r="K1735" t="s">
        <v>32</v>
      </c>
      <c r="L1735" t="s">
        <v>90</v>
      </c>
      <c r="M1735">
        <v>3</v>
      </c>
      <c r="N1735">
        <v>14500</v>
      </c>
      <c r="O1735" s="7">
        <f>Table1[[#This Row],[Cost_of_Goods]]/Table1[[#This Row],[Quantity]]</f>
        <v>7946.123333333333</v>
      </c>
      <c r="P1735">
        <v>25</v>
      </c>
      <c r="Q1735">
        <v>316.11</v>
      </c>
      <c r="R1735" t="s">
        <v>5724</v>
      </c>
      <c r="S1735">
        <v>1</v>
      </c>
      <c r="T1735" t="s">
        <v>34</v>
      </c>
      <c r="U1735">
        <v>43500</v>
      </c>
      <c r="V1735">
        <v>10875</v>
      </c>
      <c r="W1735">
        <v>32625</v>
      </c>
      <c r="X1735">
        <v>23838.37</v>
      </c>
      <c r="Y1735">
        <v>8470.52</v>
      </c>
      <c r="Z1735">
        <v>25.96</v>
      </c>
    </row>
    <row r="1736" spans="1:26" x14ac:dyDescent="0.3">
      <c r="A1736" t="s">
        <v>2379</v>
      </c>
      <c r="B1736" s="9">
        <v>46110</v>
      </c>
      <c r="C1736" t="s">
        <v>1133</v>
      </c>
      <c r="D1736" t="s">
        <v>130</v>
      </c>
      <c r="E1736" t="s">
        <v>38</v>
      </c>
      <c r="F1736" t="s">
        <v>5760</v>
      </c>
      <c r="G1736" t="s">
        <v>5743</v>
      </c>
      <c r="H1736" t="s">
        <v>5744</v>
      </c>
      <c r="I1736" t="s">
        <v>177</v>
      </c>
      <c r="J1736" t="s">
        <v>40</v>
      </c>
      <c r="K1736" t="s">
        <v>5726</v>
      </c>
      <c r="L1736" t="s">
        <v>5727</v>
      </c>
      <c r="M1736">
        <v>4</v>
      </c>
      <c r="N1736">
        <v>2500</v>
      </c>
      <c r="O1736" s="7">
        <f>Table1[[#This Row],[Cost_of_Goods]]/Table1[[#This Row],[Quantity]]</f>
        <v>1307.7125000000001</v>
      </c>
      <c r="P1736">
        <v>25</v>
      </c>
      <c r="Q1736">
        <v>499.09</v>
      </c>
      <c r="R1736" t="s">
        <v>5724</v>
      </c>
      <c r="S1736">
        <v>5</v>
      </c>
      <c r="T1736" t="s">
        <v>34</v>
      </c>
      <c r="U1736">
        <v>10000</v>
      </c>
      <c r="V1736">
        <v>2500</v>
      </c>
      <c r="W1736">
        <v>7500</v>
      </c>
      <c r="X1736">
        <v>5230.8500000000004</v>
      </c>
      <c r="Y1736">
        <v>1770.06</v>
      </c>
      <c r="Z1736">
        <v>23.6</v>
      </c>
    </row>
    <row r="1737" spans="1:26" x14ac:dyDescent="0.3">
      <c r="A1737" t="s">
        <v>2380</v>
      </c>
      <c r="B1737" s="9">
        <v>45302</v>
      </c>
      <c r="C1737" t="s">
        <v>1860</v>
      </c>
      <c r="D1737" t="s">
        <v>37</v>
      </c>
      <c r="E1737" t="s">
        <v>38</v>
      </c>
      <c r="F1737" t="s">
        <v>5742</v>
      </c>
      <c r="G1737" t="s">
        <v>5743</v>
      </c>
      <c r="H1737" t="s">
        <v>5744</v>
      </c>
      <c r="I1737" t="s">
        <v>86</v>
      </c>
      <c r="J1737" t="s">
        <v>63</v>
      </c>
      <c r="K1737" t="s">
        <v>5726</v>
      </c>
      <c r="L1737" t="s">
        <v>5727</v>
      </c>
      <c r="M1737">
        <v>9</v>
      </c>
      <c r="N1737">
        <v>1800</v>
      </c>
      <c r="O1737" s="7">
        <f>Table1[[#This Row],[Cost_of_Goods]]/Table1[[#This Row],[Quantity]]</f>
        <v>814.92888888888888</v>
      </c>
      <c r="P1737">
        <v>30</v>
      </c>
      <c r="Q1737">
        <v>65.8</v>
      </c>
      <c r="R1737" t="s">
        <v>5724</v>
      </c>
      <c r="S1737">
        <v>3</v>
      </c>
      <c r="T1737" t="s">
        <v>34</v>
      </c>
      <c r="U1737">
        <v>16200</v>
      </c>
      <c r="V1737">
        <v>4860</v>
      </c>
      <c r="W1737">
        <v>11340</v>
      </c>
      <c r="X1737">
        <v>7334.36</v>
      </c>
      <c r="Y1737">
        <v>3939.84</v>
      </c>
      <c r="Z1737">
        <v>34.74</v>
      </c>
    </row>
    <row r="1738" spans="1:26" x14ac:dyDescent="0.3">
      <c r="A1738" t="s">
        <v>2381</v>
      </c>
      <c r="B1738" s="9">
        <v>45949</v>
      </c>
      <c r="C1738" t="s">
        <v>901</v>
      </c>
      <c r="D1738" t="s">
        <v>205</v>
      </c>
      <c r="E1738" t="s">
        <v>121</v>
      </c>
      <c r="F1738" t="s">
        <v>5749</v>
      </c>
      <c r="G1738" t="s">
        <v>5733</v>
      </c>
      <c r="H1738" t="s">
        <v>5734</v>
      </c>
      <c r="I1738" t="s">
        <v>105</v>
      </c>
      <c r="J1738" t="s">
        <v>31</v>
      </c>
      <c r="K1738" t="s">
        <v>5726</v>
      </c>
      <c r="L1738" t="s">
        <v>5730</v>
      </c>
      <c r="M1738">
        <v>7</v>
      </c>
      <c r="N1738">
        <v>55000</v>
      </c>
      <c r="O1738" s="7">
        <f>Table1[[#This Row],[Cost_of_Goods]]/Table1[[#This Row],[Quantity]]</f>
        <v>31704.651428571429</v>
      </c>
      <c r="P1738">
        <v>20</v>
      </c>
      <c r="Q1738">
        <v>1420.58</v>
      </c>
      <c r="R1738" t="s">
        <v>5724</v>
      </c>
      <c r="S1738">
        <v>5</v>
      </c>
      <c r="T1738" t="s">
        <v>34</v>
      </c>
      <c r="U1738">
        <v>385000</v>
      </c>
      <c r="V1738">
        <v>77000</v>
      </c>
      <c r="W1738">
        <v>308000</v>
      </c>
      <c r="X1738">
        <v>221932.56</v>
      </c>
      <c r="Y1738">
        <v>84646.86</v>
      </c>
      <c r="Z1738">
        <v>27.48</v>
      </c>
    </row>
    <row r="1739" spans="1:26" x14ac:dyDescent="0.3">
      <c r="A1739" t="s">
        <v>2382</v>
      </c>
      <c r="B1739" s="9">
        <v>45731</v>
      </c>
      <c r="C1739" t="s">
        <v>1331</v>
      </c>
      <c r="D1739" t="s">
        <v>366</v>
      </c>
      <c r="E1739" t="s">
        <v>28</v>
      </c>
      <c r="F1739" t="s">
        <v>5741</v>
      </c>
      <c r="G1739" t="s">
        <v>5743</v>
      </c>
      <c r="H1739" t="s">
        <v>5744</v>
      </c>
      <c r="I1739" t="s">
        <v>86</v>
      </c>
      <c r="J1739" t="s">
        <v>31</v>
      </c>
      <c r="K1739" t="s">
        <v>5726</v>
      </c>
      <c r="L1739" t="s">
        <v>54</v>
      </c>
      <c r="M1739">
        <v>9</v>
      </c>
      <c r="N1739">
        <v>22000</v>
      </c>
      <c r="O1739" s="7">
        <f>Table1[[#This Row],[Cost_of_Goods]]/Table1[[#This Row],[Quantity]]</f>
        <v>8541.7544444444429</v>
      </c>
      <c r="P1739">
        <v>30</v>
      </c>
      <c r="Q1739">
        <v>65.48</v>
      </c>
      <c r="R1739" t="s">
        <v>5724</v>
      </c>
      <c r="S1739">
        <v>4</v>
      </c>
      <c r="T1739" t="s">
        <v>41</v>
      </c>
      <c r="U1739">
        <v>198000</v>
      </c>
      <c r="V1739">
        <v>59400</v>
      </c>
      <c r="W1739">
        <v>138600</v>
      </c>
      <c r="X1739">
        <v>76875.789999999994</v>
      </c>
      <c r="Y1739">
        <v>61658.73</v>
      </c>
      <c r="Z1739">
        <v>44.49</v>
      </c>
    </row>
    <row r="1740" spans="1:26" x14ac:dyDescent="0.3">
      <c r="A1740" t="s">
        <v>2383</v>
      </c>
      <c r="B1740" s="9">
        <v>45319</v>
      </c>
      <c r="C1740" t="s">
        <v>355</v>
      </c>
      <c r="D1740" t="s">
        <v>77</v>
      </c>
      <c r="E1740" t="s">
        <v>28</v>
      </c>
      <c r="F1740" t="s">
        <v>5745</v>
      </c>
      <c r="G1740" t="s">
        <v>5733</v>
      </c>
      <c r="H1740" t="s">
        <v>110</v>
      </c>
      <c r="I1740" t="s">
        <v>296</v>
      </c>
      <c r="J1740" t="s">
        <v>63</v>
      </c>
      <c r="K1740" t="s">
        <v>5726</v>
      </c>
      <c r="L1740" t="s">
        <v>54</v>
      </c>
      <c r="M1740">
        <v>6</v>
      </c>
      <c r="N1740">
        <v>6500</v>
      </c>
      <c r="O1740" s="7">
        <f>Table1[[#This Row],[Cost_of_Goods]]/Table1[[#This Row],[Quantity]]</f>
        <v>4310.7233333333334</v>
      </c>
      <c r="P1740">
        <v>15</v>
      </c>
      <c r="Q1740">
        <v>576.65</v>
      </c>
      <c r="R1740" t="s">
        <v>5724</v>
      </c>
      <c r="S1740">
        <v>2</v>
      </c>
      <c r="T1740" t="s">
        <v>34</v>
      </c>
      <c r="U1740">
        <v>39000</v>
      </c>
      <c r="V1740">
        <v>5850</v>
      </c>
      <c r="W1740">
        <v>33150</v>
      </c>
      <c r="X1740">
        <v>25864.34</v>
      </c>
      <c r="Y1740">
        <v>6709.01</v>
      </c>
      <c r="Z1740">
        <v>20.239999999999998</v>
      </c>
    </row>
    <row r="1741" spans="1:26" x14ac:dyDescent="0.3">
      <c r="A1741" t="s">
        <v>2384</v>
      </c>
      <c r="B1741" s="9">
        <v>46189</v>
      </c>
      <c r="C1741" t="s">
        <v>292</v>
      </c>
      <c r="D1741" t="s">
        <v>222</v>
      </c>
      <c r="E1741" t="s">
        <v>50</v>
      </c>
      <c r="F1741" t="s">
        <v>5757</v>
      </c>
      <c r="G1741" t="s">
        <v>5723</v>
      </c>
      <c r="H1741" t="s">
        <v>131</v>
      </c>
      <c r="I1741" t="s">
        <v>132</v>
      </c>
      <c r="J1741" t="s">
        <v>31</v>
      </c>
      <c r="K1741" t="s">
        <v>5726</v>
      </c>
      <c r="L1741" t="s">
        <v>54</v>
      </c>
      <c r="M1741">
        <v>2</v>
      </c>
      <c r="N1741">
        <v>8500</v>
      </c>
      <c r="O1741" s="7">
        <f>Table1[[#This Row],[Cost_of_Goods]]/Table1[[#This Row],[Quantity]]</f>
        <v>4881.66</v>
      </c>
      <c r="P1741">
        <v>5</v>
      </c>
      <c r="Q1741">
        <v>1016.32</v>
      </c>
      <c r="R1741" t="s">
        <v>5724</v>
      </c>
      <c r="S1741">
        <v>4</v>
      </c>
      <c r="T1741" t="s">
        <v>5752</v>
      </c>
      <c r="U1741">
        <v>17000</v>
      </c>
      <c r="V1741">
        <v>850</v>
      </c>
      <c r="W1741">
        <v>16150</v>
      </c>
      <c r="X1741">
        <v>9763.32</v>
      </c>
      <c r="Y1741">
        <v>5370.36</v>
      </c>
      <c r="Z1741">
        <v>33.25</v>
      </c>
    </row>
    <row r="1742" spans="1:26" x14ac:dyDescent="0.3">
      <c r="A1742" t="s">
        <v>2385</v>
      </c>
      <c r="B1742" s="9">
        <v>45546</v>
      </c>
      <c r="C1742" t="s">
        <v>1085</v>
      </c>
      <c r="D1742" t="s">
        <v>366</v>
      </c>
      <c r="E1742" t="s">
        <v>28</v>
      </c>
      <c r="F1742" t="s">
        <v>5764</v>
      </c>
      <c r="G1742" t="s">
        <v>5743</v>
      </c>
      <c r="H1742" t="s">
        <v>94</v>
      </c>
      <c r="I1742" t="s">
        <v>95</v>
      </c>
      <c r="J1742" t="s">
        <v>63</v>
      </c>
      <c r="K1742" t="s">
        <v>53</v>
      </c>
      <c r="L1742" t="s">
        <v>90</v>
      </c>
      <c r="M1742">
        <v>6</v>
      </c>
      <c r="N1742">
        <v>22000</v>
      </c>
      <c r="O1742" s="7">
        <f>Table1[[#This Row],[Cost_of_Goods]]/Table1[[#This Row],[Quantity]]</f>
        <v>11515.903333333334</v>
      </c>
      <c r="P1742">
        <v>10</v>
      </c>
      <c r="Q1742">
        <v>1277.57</v>
      </c>
      <c r="R1742" t="s">
        <v>5724</v>
      </c>
      <c r="S1742">
        <v>4</v>
      </c>
      <c r="T1742" t="s">
        <v>34</v>
      </c>
      <c r="U1742">
        <v>132000</v>
      </c>
      <c r="V1742">
        <v>13200</v>
      </c>
      <c r="W1742">
        <v>118800</v>
      </c>
      <c r="X1742">
        <v>69095.42</v>
      </c>
      <c r="Y1742">
        <v>48427.01</v>
      </c>
      <c r="Z1742">
        <v>40.76</v>
      </c>
    </row>
    <row r="1743" spans="1:26" x14ac:dyDescent="0.3">
      <c r="A1743" t="s">
        <v>2386</v>
      </c>
      <c r="B1743" s="9">
        <v>45760</v>
      </c>
      <c r="C1743" t="s">
        <v>179</v>
      </c>
      <c r="D1743" t="s">
        <v>77</v>
      </c>
      <c r="E1743" t="s">
        <v>28</v>
      </c>
      <c r="F1743" t="s">
        <v>5760</v>
      </c>
      <c r="G1743" t="s">
        <v>5733</v>
      </c>
      <c r="H1743" t="s">
        <v>144</v>
      </c>
      <c r="I1743" t="s">
        <v>145</v>
      </c>
      <c r="J1743" t="s">
        <v>40</v>
      </c>
      <c r="K1743" t="s">
        <v>5726</v>
      </c>
      <c r="L1743" t="s">
        <v>54</v>
      </c>
      <c r="M1743">
        <v>2</v>
      </c>
      <c r="N1743">
        <v>6500</v>
      </c>
      <c r="O1743" s="7">
        <f>Table1[[#This Row],[Cost_of_Goods]]/Table1[[#This Row],[Quantity]]</f>
        <v>4145.0349999999999</v>
      </c>
      <c r="P1743">
        <v>15</v>
      </c>
      <c r="Q1743">
        <v>1031.3900000000001</v>
      </c>
      <c r="R1743" t="s">
        <v>5724</v>
      </c>
      <c r="S1743">
        <v>3</v>
      </c>
      <c r="T1743" t="s">
        <v>34</v>
      </c>
      <c r="U1743">
        <v>13000</v>
      </c>
      <c r="V1743">
        <v>1950</v>
      </c>
      <c r="W1743">
        <v>11050</v>
      </c>
      <c r="X1743">
        <v>8290.07</v>
      </c>
      <c r="Y1743">
        <v>1728.54</v>
      </c>
      <c r="Z1743">
        <v>15.64</v>
      </c>
    </row>
    <row r="1744" spans="1:26" x14ac:dyDescent="0.3">
      <c r="A1744" t="s">
        <v>2387</v>
      </c>
      <c r="B1744" s="9">
        <v>46058</v>
      </c>
      <c r="C1744" t="s">
        <v>2258</v>
      </c>
      <c r="D1744" t="s">
        <v>212</v>
      </c>
      <c r="E1744" t="s">
        <v>28</v>
      </c>
      <c r="F1744" t="s">
        <v>5746</v>
      </c>
      <c r="G1744" t="s">
        <v>5743</v>
      </c>
      <c r="H1744" t="s">
        <v>5744</v>
      </c>
      <c r="I1744" t="s">
        <v>177</v>
      </c>
      <c r="J1744" t="s">
        <v>40</v>
      </c>
      <c r="K1744" t="s">
        <v>5726</v>
      </c>
      <c r="L1744" t="s">
        <v>5727</v>
      </c>
      <c r="M1744">
        <v>10</v>
      </c>
      <c r="N1744">
        <v>8500</v>
      </c>
      <c r="O1744" s="7">
        <f>Table1[[#This Row],[Cost_of_Goods]]/Table1[[#This Row],[Quantity]]</f>
        <v>6807.3469999999998</v>
      </c>
      <c r="P1744">
        <v>0</v>
      </c>
      <c r="Q1744">
        <v>54.16</v>
      </c>
      <c r="R1744" t="s">
        <v>5724</v>
      </c>
      <c r="S1744">
        <v>5</v>
      </c>
      <c r="T1744" t="s">
        <v>34</v>
      </c>
      <c r="U1744">
        <v>85000</v>
      </c>
      <c r="V1744">
        <v>0</v>
      </c>
      <c r="W1744">
        <v>85000</v>
      </c>
      <c r="X1744">
        <v>68073.47</v>
      </c>
      <c r="Y1744">
        <v>16872.37</v>
      </c>
      <c r="Z1744">
        <v>19.850000000000001</v>
      </c>
    </row>
    <row r="1745" spans="1:26" x14ac:dyDescent="0.3">
      <c r="A1745" t="s">
        <v>2388</v>
      </c>
      <c r="B1745" s="9">
        <v>45931</v>
      </c>
      <c r="C1745" t="s">
        <v>1546</v>
      </c>
      <c r="D1745" t="s">
        <v>117</v>
      </c>
      <c r="E1745" t="s">
        <v>109</v>
      </c>
      <c r="F1745" t="s">
        <v>5736</v>
      </c>
      <c r="G1745" t="s">
        <v>5723</v>
      </c>
      <c r="H1745" t="s">
        <v>131</v>
      </c>
      <c r="I1745" t="s">
        <v>135</v>
      </c>
      <c r="J1745" t="s">
        <v>40</v>
      </c>
      <c r="K1745" t="s">
        <v>5726</v>
      </c>
      <c r="L1745" t="s">
        <v>5730</v>
      </c>
      <c r="M1745">
        <v>7</v>
      </c>
      <c r="N1745">
        <v>2800</v>
      </c>
      <c r="O1745" s="7">
        <f>Table1[[#This Row],[Cost_of_Goods]]/Table1[[#This Row],[Quantity]]</f>
        <v>1771.3871428571426</v>
      </c>
      <c r="P1745">
        <v>20</v>
      </c>
      <c r="Q1745">
        <v>561.86</v>
      </c>
      <c r="R1745" t="s">
        <v>5724</v>
      </c>
      <c r="S1745">
        <v>3</v>
      </c>
      <c r="T1745" t="s">
        <v>34</v>
      </c>
      <c r="U1745">
        <v>19600</v>
      </c>
      <c r="V1745">
        <v>3920</v>
      </c>
      <c r="W1745">
        <v>15680</v>
      </c>
      <c r="X1745">
        <v>12399.71</v>
      </c>
      <c r="Y1745">
        <v>2718.43</v>
      </c>
      <c r="Z1745">
        <v>17.34</v>
      </c>
    </row>
    <row r="1746" spans="1:26" x14ac:dyDescent="0.3">
      <c r="A1746" t="s">
        <v>2389</v>
      </c>
      <c r="B1746" s="9">
        <v>45558</v>
      </c>
      <c r="C1746" t="s">
        <v>1046</v>
      </c>
      <c r="D1746" t="s">
        <v>89</v>
      </c>
      <c r="E1746" t="s">
        <v>28</v>
      </c>
      <c r="F1746" t="s">
        <v>5761</v>
      </c>
      <c r="G1746" t="s">
        <v>5733</v>
      </c>
      <c r="H1746" t="s">
        <v>110</v>
      </c>
      <c r="I1746" t="s">
        <v>296</v>
      </c>
      <c r="J1746" t="s">
        <v>46</v>
      </c>
      <c r="K1746" t="s">
        <v>5726</v>
      </c>
      <c r="L1746" t="s">
        <v>54</v>
      </c>
      <c r="M1746">
        <v>9</v>
      </c>
      <c r="N1746">
        <v>18500</v>
      </c>
      <c r="O1746" s="7">
        <f>Table1[[#This Row],[Cost_of_Goods]]/Table1[[#This Row],[Quantity]]</f>
        <v>10225.947777777777</v>
      </c>
      <c r="P1746">
        <v>25</v>
      </c>
      <c r="Q1746">
        <v>1557.79</v>
      </c>
      <c r="R1746" t="s">
        <v>5724</v>
      </c>
      <c r="S1746">
        <v>4</v>
      </c>
      <c r="T1746" t="s">
        <v>34</v>
      </c>
      <c r="U1746">
        <v>166500</v>
      </c>
      <c r="V1746">
        <v>41625</v>
      </c>
      <c r="W1746">
        <v>124875</v>
      </c>
      <c r="X1746">
        <v>92033.53</v>
      </c>
      <c r="Y1746">
        <v>31283.68</v>
      </c>
      <c r="Z1746">
        <v>25.05</v>
      </c>
    </row>
    <row r="1747" spans="1:26" x14ac:dyDescent="0.3">
      <c r="A1747" t="s">
        <v>2390</v>
      </c>
      <c r="B1747" s="9">
        <v>45893</v>
      </c>
      <c r="C1747" t="s">
        <v>503</v>
      </c>
      <c r="D1747" t="s">
        <v>159</v>
      </c>
      <c r="E1747" t="s">
        <v>28</v>
      </c>
      <c r="F1747" t="s">
        <v>5736</v>
      </c>
      <c r="G1747" t="s">
        <v>5733</v>
      </c>
      <c r="H1747" t="s">
        <v>144</v>
      </c>
      <c r="I1747" t="s">
        <v>145</v>
      </c>
      <c r="J1747" t="s">
        <v>46</v>
      </c>
      <c r="K1747" t="s">
        <v>53</v>
      </c>
      <c r="L1747" t="s">
        <v>5730</v>
      </c>
      <c r="M1747">
        <v>10</v>
      </c>
      <c r="N1747">
        <v>85000</v>
      </c>
      <c r="O1747" s="7">
        <f>Table1[[#This Row],[Cost_of_Goods]]/Table1[[#This Row],[Quantity]]</f>
        <v>42202.053999999996</v>
      </c>
      <c r="P1747">
        <v>15</v>
      </c>
      <c r="Q1747">
        <v>1222.6600000000001</v>
      </c>
      <c r="R1747" t="s">
        <v>5724</v>
      </c>
      <c r="S1747">
        <v>5</v>
      </c>
      <c r="T1747" t="s">
        <v>34</v>
      </c>
      <c r="U1747">
        <v>850000</v>
      </c>
      <c r="V1747">
        <v>127500</v>
      </c>
      <c r="W1747">
        <v>722500</v>
      </c>
      <c r="X1747">
        <v>422020.54</v>
      </c>
      <c r="Y1747">
        <v>299256.8</v>
      </c>
      <c r="Z1747">
        <v>41.42</v>
      </c>
    </row>
    <row r="1748" spans="1:26" x14ac:dyDescent="0.3">
      <c r="A1748" t="s">
        <v>2391</v>
      </c>
      <c r="B1748" s="9">
        <v>45959</v>
      </c>
      <c r="C1748" t="s">
        <v>639</v>
      </c>
      <c r="D1748" t="s">
        <v>256</v>
      </c>
      <c r="E1748" t="s">
        <v>38</v>
      </c>
      <c r="F1748" t="s">
        <v>5747</v>
      </c>
      <c r="G1748" t="s">
        <v>5729</v>
      </c>
      <c r="H1748" t="s">
        <v>5740</v>
      </c>
      <c r="I1748" t="s">
        <v>80</v>
      </c>
      <c r="J1748" t="s">
        <v>31</v>
      </c>
      <c r="K1748" t="s">
        <v>53</v>
      </c>
      <c r="L1748" t="s">
        <v>54</v>
      </c>
      <c r="M1748">
        <v>7</v>
      </c>
      <c r="N1748">
        <v>4500</v>
      </c>
      <c r="O1748" s="7">
        <f>Table1[[#This Row],[Cost_of_Goods]]/Table1[[#This Row],[Quantity]]</f>
        <v>2110.8842857142859</v>
      </c>
      <c r="P1748">
        <v>25</v>
      </c>
      <c r="Q1748">
        <v>1520.72</v>
      </c>
      <c r="R1748" t="s">
        <v>5724</v>
      </c>
      <c r="S1748">
        <v>2</v>
      </c>
      <c r="T1748" t="s">
        <v>5752</v>
      </c>
      <c r="U1748">
        <v>31500</v>
      </c>
      <c r="V1748">
        <v>7875</v>
      </c>
      <c r="W1748">
        <v>23625</v>
      </c>
      <c r="X1748">
        <v>14776.19</v>
      </c>
      <c r="Y1748">
        <v>7328.09</v>
      </c>
      <c r="Z1748">
        <v>31.02</v>
      </c>
    </row>
    <row r="1749" spans="1:26" ht="15.6" x14ac:dyDescent="0.3">
      <c r="A1749" t="s">
        <v>2392</v>
      </c>
      <c r="B1749" s="9">
        <v>46167</v>
      </c>
      <c r="C1749" t="s">
        <v>1356</v>
      </c>
      <c r="D1749" t="s">
        <v>152</v>
      </c>
      <c r="E1749" t="s">
        <v>28</v>
      </c>
      <c r="F1749" t="s">
        <v>5739</v>
      </c>
      <c r="G1749" t="s">
        <v>5732</v>
      </c>
      <c r="H1749" t="s">
        <v>184</v>
      </c>
      <c r="I1749" t="s">
        <v>198</v>
      </c>
      <c r="J1749" t="s">
        <v>63</v>
      </c>
      <c r="K1749" t="s">
        <v>32</v>
      </c>
      <c r="L1749" t="s">
        <v>33</v>
      </c>
      <c r="M1749">
        <v>6</v>
      </c>
      <c r="N1749">
        <v>45000</v>
      </c>
      <c r="O1749" s="7">
        <f>Table1[[#This Row],[Cost_of_Goods]]/Table1[[#This Row],[Quantity]]</f>
        <v>20443.674999999999</v>
      </c>
      <c r="P1749" s="3" t="s">
        <v>5767</v>
      </c>
      <c r="Q1749">
        <v>1650.43</v>
      </c>
      <c r="R1749" t="s">
        <v>5724</v>
      </c>
      <c r="S1749">
        <v>4</v>
      </c>
      <c r="T1749" t="s">
        <v>34</v>
      </c>
      <c r="U1749">
        <v>270000</v>
      </c>
      <c r="V1749">
        <v>54000</v>
      </c>
      <c r="W1749">
        <v>216000</v>
      </c>
      <c r="X1749">
        <v>122662.05</v>
      </c>
      <c r="Y1749">
        <v>91687.52</v>
      </c>
      <c r="Z1749">
        <v>42.45</v>
      </c>
    </row>
    <row r="1750" spans="1:26" x14ac:dyDescent="0.3">
      <c r="A1750" t="s">
        <v>2393</v>
      </c>
      <c r="B1750" s="9">
        <v>45324</v>
      </c>
      <c r="C1750" t="s">
        <v>964</v>
      </c>
      <c r="D1750" t="s">
        <v>222</v>
      </c>
      <c r="E1750" t="s">
        <v>50</v>
      </c>
      <c r="F1750" t="s">
        <v>5722</v>
      </c>
      <c r="G1750" t="s">
        <v>5723</v>
      </c>
      <c r="H1750" t="s">
        <v>29</v>
      </c>
      <c r="I1750" t="s">
        <v>39</v>
      </c>
      <c r="J1750" t="s">
        <v>40</v>
      </c>
      <c r="K1750" t="s">
        <v>32</v>
      </c>
      <c r="L1750" t="s">
        <v>90</v>
      </c>
      <c r="M1750">
        <v>8</v>
      </c>
      <c r="N1750">
        <v>8500</v>
      </c>
      <c r="O1750" s="7">
        <f>Table1[[#This Row],[Cost_of_Goods]]/Table1[[#This Row],[Quantity]]</f>
        <v>3518.4112500000001</v>
      </c>
      <c r="P1750">
        <v>25</v>
      </c>
      <c r="Q1750">
        <v>590.07000000000005</v>
      </c>
      <c r="R1750" t="s">
        <v>5724</v>
      </c>
      <c r="S1750">
        <v>5</v>
      </c>
      <c r="T1750" t="s">
        <v>34</v>
      </c>
      <c r="U1750">
        <v>68000</v>
      </c>
      <c r="V1750">
        <v>17000</v>
      </c>
      <c r="W1750">
        <v>51000</v>
      </c>
      <c r="X1750">
        <v>28147.29</v>
      </c>
      <c r="Y1750">
        <v>22262.639999999999</v>
      </c>
      <c r="Z1750">
        <v>43.65</v>
      </c>
    </row>
    <row r="1751" spans="1:26" x14ac:dyDescent="0.3">
      <c r="A1751" t="s">
        <v>2394</v>
      </c>
      <c r="B1751" s="9">
        <v>45571</v>
      </c>
      <c r="C1751" t="s">
        <v>340</v>
      </c>
      <c r="D1751" t="s">
        <v>256</v>
      </c>
      <c r="E1751" t="s">
        <v>38</v>
      </c>
      <c r="F1751" t="s">
        <v>5764</v>
      </c>
      <c r="G1751" t="s">
        <v>5723</v>
      </c>
      <c r="H1751" t="s">
        <v>29</v>
      </c>
      <c r="I1751" t="s">
        <v>30</v>
      </c>
      <c r="J1751" t="s">
        <v>40</v>
      </c>
      <c r="K1751" t="s">
        <v>32</v>
      </c>
      <c r="L1751" t="s">
        <v>90</v>
      </c>
      <c r="M1751">
        <v>4</v>
      </c>
      <c r="N1751">
        <v>4500</v>
      </c>
      <c r="O1751" s="7">
        <f>Table1[[#This Row],[Cost_of_Goods]]/Table1[[#This Row],[Quantity]]</f>
        <v>2357.895</v>
      </c>
      <c r="P1751">
        <v>15</v>
      </c>
      <c r="Q1751">
        <v>958.99</v>
      </c>
      <c r="R1751" t="s">
        <v>5724</v>
      </c>
      <c r="S1751">
        <v>3</v>
      </c>
      <c r="T1751" t="s">
        <v>34</v>
      </c>
      <c r="U1751">
        <v>18000</v>
      </c>
      <c r="V1751">
        <v>2700</v>
      </c>
      <c r="W1751">
        <v>15300</v>
      </c>
      <c r="X1751">
        <v>9431.58</v>
      </c>
      <c r="Y1751">
        <v>4909.43</v>
      </c>
      <c r="Z1751">
        <v>32.090000000000003</v>
      </c>
    </row>
    <row r="1752" spans="1:26" x14ac:dyDescent="0.3">
      <c r="A1752" t="s">
        <v>2395</v>
      </c>
      <c r="B1752" s="9">
        <v>45318</v>
      </c>
      <c r="C1752" t="s">
        <v>431</v>
      </c>
      <c r="D1752" t="s">
        <v>37</v>
      </c>
      <c r="E1752" t="s">
        <v>38</v>
      </c>
      <c r="F1752" t="s">
        <v>5748</v>
      </c>
      <c r="G1752" t="s">
        <v>5743</v>
      </c>
      <c r="H1752" t="s">
        <v>5744</v>
      </c>
      <c r="I1752" t="s">
        <v>177</v>
      </c>
      <c r="J1752" t="s">
        <v>40</v>
      </c>
      <c r="K1752" t="s">
        <v>53</v>
      </c>
      <c r="L1752" t="s">
        <v>54</v>
      </c>
      <c r="M1752">
        <v>11</v>
      </c>
      <c r="N1752">
        <v>1800</v>
      </c>
      <c r="O1752" s="7">
        <f>Table1[[#This Row],[Cost_of_Goods]]/Table1[[#This Row],[Quantity]]</f>
        <v>873.94454545454539</v>
      </c>
      <c r="P1752">
        <v>20</v>
      </c>
      <c r="Q1752">
        <v>705.35</v>
      </c>
      <c r="R1752" t="s">
        <v>5724</v>
      </c>
      <c r="S1752">
        <v>3</v>
      </c>
      <c r="T1752" t="s">
        <v>34</v>
      </c>
      <c r="U1752">
        <v>19800</v>
      </c>
      <c r="V1752">
        <v>3960</v>
      </c>
      <c r="W1752">
        <v>15840</v>
      </c>
      <c r="X1752">
        <v>9613.39</v>
      </c>
      <c r="Y1752">
        <v>5521.26</v>
      </c>
      <c r="Z1752">
        <v>34.86</v>
      </c>
    </row>
    <row r="1753" spans="1:26" x14ac:dyDescent="0.3">
      <c r="A1753" t="s">
        <v>2396</v>
      </c>
      <c r="B1753" s="9">
        <v>45397</v>
      </c>
      <c r="C1753" t="s">
        <v>1224</v>
      </c>
      <c r="D1753" t="s">
        <v>212</v>
      </c>
      <c r="E1753" t="s">
        <v>28</v>
      </c>
      <c r="F1753" t="s">
        <v>5738</v>
      </c>
      <c r="G1753" t="s">
        <v>5732</v>
      </c>
      <c r="H1753" t="s">
        <v>184</v>
      </c>
      <c r="I1753" t="s">
        <v>198</v>
      </c>
      <c r="J1753" t="s">
        <v>46</v>
      </c>
      <c r="K1753" t="s">
        <v>53</v>
      </c>
      <c r="L1753" t="s">
        <v>5727</v>
      </c>
      <c r="M1753">
        <v>8</v>
      </c>
      <c r="N1753">
        <v>8500</v>
      </c>
      <c r="O1753" s="7">
        <f>Table1[[#This Row],[Cost_of_Goods]]/Table1[[#This Row],[Quantity]]</f>
        <v>4507.4174999999996</v>
      </c>
      <c r="P1753">
        <v>30</v>
      </c>
      <c r="Q1753">
        <v>1425.99</v>
      </c>
      <c r="R1753" t="s">
        <v>64</v>
      </c>
      <c r="S1753">
        <v>5</v>
      </c>
      <c r="T1753" t="s">
        <v>34</v>
      </c>
      <c r="U1753">
        <v>68000</v>
      </c>
      <c r="V1753">
        <v>20400</v>
      </c>
      <c r="W1753">
        <v>47600</v>
      </c>
      <c r="X1753">
        <v>36059.339999999997</v>
      </c>
      <c r="Y1753">
        <v>10114.67</v>
      </c>
      <c r="Z1753">
        <v>21.25</v>
      </c>
    </row>
    <row r="1754" spans="1:26" x14ac:dyDescent="0.3">
      <c r="A1754" t="s">
        <v>2397</v>
      </c>
      <c r="B1754" s="9">
        <v>45335</v>
      </c>
      <c r="C1754" t="s">
        <v>656</v>
      </c>
      <c r="D1754" t="s">
        <v>159</v>
      </c>
      <c r="E1754" t="s">
        <v>28</v>
      </c>
      <c r="F1754" t="s">
        <v>5762</v>
      </c>
      <c r="G1754" t="s">
        <v>5733</v>
      </c>
      <c r="H1754" t="s">
        <v>5734</v>
      </c>
      <c r="I1754" t="s">
        <v>57</v>
      </c>
      <c r="J1754" t="s">
        <v>46</v>
      </c>
      <c r="K1754" t="s">
        <v>32</v>
      </c>
      <c r="L1754" t="s">
        <v>5730</v>
      </c>
      <c r="M1754">
        <v>2</v>
      </c>
      <c r="N1754">
        <v>85000</v>
      </c>
      <c r="O1754" s="7">
        <f>Table1[[#This Row],[Cost_of_Goods]]/Table1[[#This Row],[Quantity]]</f>
        <v>51935.165000000001</v>
      </c>
      <c r="P1754">
        <v>5</v>
      </c>
      <c r="Q1754">
        <v>1695.75</v>
      </c>
      <c r="R1754" t="s">
        <v>5724</v>
      </c>
      <c r="S1754">
        <v>3</v>
      </c>
      <c r="T1754" t="s">
        <v>34</v>
      </c>
      <c r="U1754">
        <v>170000</v>
      </c>
      <c r="V1754">
        <v>8500</v>
      </c>
      <c r="W1754">
        <v>161500</v>
      </c>
      <c r="X1754">
        <v>103870.33</v>
      </c>
      <c r="Y1754">
        <v>55933.919999999998</v>
      </c>
      <c r="Z1754">
        <v>34.630000000000003</v>
      </c>
    </row>
    <row r="1755" spans="1:26" x14ac:dyDescent="0.3">
      <c r="A1755" t="s">
        <v>2398</v>
      </c>
      <c r="B1755" s="9">
        <v>45963</v>
      </c>
      <c r="C1755" t="s">
        <v>365</v>
      </c>
      <c r="D1755" t="s">
        <v>124</v>
      </c>
      <c r="E1755" t="s">
        <v>28</v>
      </c>
      <c r="F1755" t="s">
        <v>5751</v>
      </c>
      <c r="G1755" t="s">
        <v>5729</v>
      </c>
      <c r="H1755" t="s">
        <v>169</v>
      </c>
      <c r="I1755" t="s">
        <v>153</v>
      </c>
      <c r="J1755" t="s">
        <v>46</v>
      </c>
      <c r="K1755" t="s">
        <v>5726</v>
      </c>
      <c r="L1755" t="s">
        <v>5727</v>
      </c>
      <c r="M1755">
        <v>5</v>
      </c>
      <c r="N1755">
        <v>12500</v>
      </c>
      <c r="O1755" s="7">
        <f>Table1[[#This Row],[Cost_of_Goods]]/Table1[[#This Row],[Quantity]]</f>
        <v>5525.9120000000003</v>
      </c>
      <c r="P1755">
        <v>20</v>
      </c>
      <c r="Q1755">
        <v>688.4</v>
      </c>
      <c r="R1755" t="s">
        <v>64</v>
      </c>
      <c r="S1755">
        <v>5</v>
      </c>
      <c r="T1755" t="s">
        <v>102</v>
      </c>
      <c r="U1755">
        <v>62500</v>
      </c>
      <c r="V1755">
        <v>12500</v>
      </c>
      <c r="W1755">
        <v>50000</v>
      </c>
      <c r="X1755">
        <v>27629.56</v>
      </c>
      <c r="Y1755">
        <v>21682.04</v>
      </c>
      <c r="Z1755">
        <v>43.36</v>
      </c>
    </row>
    <row r="1756" spans="1:26" x14ac:dyDescent="0.3">
      <c r="A1756" t="s">
        <v>2399</v>
      </c>
      <c r="B1756" s="9">
        <v>45440</v>
      </c>
      <c r="C1756" t="s">
        <v>1168</v>
      </c>
      <c r="D1756" t="s">
        <v>127</v>
      </c>
      <c r="E1756" t="s">
        <v>109</v>
      </c>
      <c r="F1756" t="s">
        <v>5735</v>
      </c>
      <c r="G1756" t="s">
        <v>5743</v>
      </c>
      <c r="H1756" t="s">
        <v>94</v>
      </c>
      <c r="I1756" t="s">
        <v>95</v>
      </c>
      <c r="J1756" t="s">
        <v>46</v>
      </c>
      <c r="K1756" t="s">
        <v>5726</v>
      </c>
      <c r="L1756" t="s">
        <v>54</v>
      </c>
      <c r="M1756">
        <v>2</v>
      </c>
      <c r="N1756">
        <v>16500</v>
      </c>
      <c r="O1756" s="7">
        <f>Table1[[#This Row],[Cost_of_Goods]]/Table1[[#This Row],[Quantity]]</f>
        <v>8310.6299999999992</v>
      </c>
      <c r="P1756">
        <v>25</v>
      </c>
      <c r="Q1756">
        <v>926.23</v>
      </c>
      <c r="R1756" t="s">
        <v>5724</v>
      </c>
      <c r="S1756">
        <v>5</v>
      </c>
      <c r="T1756" t="s">
        <v>34</v>
      </c>
      <c r="U1756">
        <v>33000</v>
      </c>
      <c r="V1756">
        <v>8250</v>
      </c>
      <c r="W1756">
        <v>24750</v>
      </c>
      <c r="X1756">
        <v>16621.259999999998</v>
      </c>
      <c r="Y1756">
        <v>7202.51</v>
      </c>
      <c r="Z1756">
        <v>29.1</v>
      </c>
    </row>
    <row r="1757" spans="1:26" x14ac:dyDescent="0.3">
      <c r="A1757" t="s">
        <v>2400</v>
      </c>
      <c r="B1757" s="9">
        <v>45337</v>
      </c>
      <c r="C1757" t="s">
        <v>1100</v>
      </c>
      <c r="D1757" t="s">
        <v>67</v>
      </c>
      <c r="E1757" t="s">
        <v>28</v>
      </c>
      <c r="F1757" t="s">
        <v>5755</v>
      </c>
      <c r="G1757" t="s">
        <v>5743</v>
      </c>
      <c r="H1757" t="s">
        <v>94</v>
      </c>
      <c r="I1757" t="s">
        <v>95</v>
      </c>
      <c r="J1757" t="s">
        <v>63</v>
      </c>
      <c r="K1757" t="s">
        <v>32</v>
      </c>
      <c r="L1757" t="s">
        <v>90</v>
      </c>
      <c r="M1757">
        <v>7</v>
      </c>
      <c r="N1757">
        <v>32000</v>
      </c>
      <c r="O1757" s="7">
        <f>Table1[[#This Row],[Cost_of_Goods]]/Table1[[#This Row],[Quantity]]</f>
        <v>18191.04</v>
      </c>
      <c r="P1757">
        <v>15</v>
      </c>
      <c r="Q1757">
        <v>1686.91</v>
      </c>
      <c r="R1757" t="s">
        <v>5724</v>
      </c>
      <c r="S1757">
        <v>4</v>
      </c>
      <c r="T1757" t="s">
        <v>34</v>
      </c>
      <c r="U1757">
        <v>224000</v>
      </c>
      <c r="V1757">
        <v>33600</v>
      </c>
      <c r="W1757">
        <v>190400</v>
      </c>
      <c r="X1757">
        <v>127337.28</v>
      </c>
      <c r="Y1757">
        <v>61375.81</v>
      </c>
      <c r="Z1757">
        <v>32.24</v>
      </c>
    </row>
    <row r="1758" spans="1:26" x14ac:dyDescent="0.3">
      <c r="A1758" t="s">
        <v>2401</v>
      </c>
      <c r="B1758" s="9">
        <v>46154</v>
      </c>
      <c r="C1758" t="s">
        <v>1622</v>
      </c>
      <c r="D1758" t="s">
        <v>222</v>
      </c>
      <c r="E1758" t="s">
        <v>50</v>
      </c>
      <c r="F1758" t="s">
        <v>5738</v>
      </c>
      <c r="G1758" t="s">
        <v>5729</v>
      </c>
      <c r="H1758" t="s">
        <v>213</v>
      </c>
      <c r="I1758" t="s">
        <v>190</v>
      </c>
      <c r="J1758" t="s">
        <v>46</v>
      </c>
      <c r="K1758" t="s">
        <v>5726</v>
      </c>
      <c r="L1758" t="s">
        <v>5727</v>
      </c>
      <c r="M1758">
        <v>5</v>
      </c>
      <c r="N1758">
        <v>8500</v>
      </c>
      <c r="O1758" s="7">
        <f>Table1[[#This Row],[Cost_of_Goods]]/Table1[[#This Row],[Quantity]]</f>
        <v>3666.13</v>
      </c>
      <c r="P1758">
        <v>25</v>
      </c>
      <c r="Q1758">
        <v>1558.38</v>
      </c>
      <c r="R1758" t="s">
        <v>5724</v>
      </c>
      <c r="S1758">
        <v>5</v>
      </c>
      <c r="T1758" t="s">
        <v>34</v>
      </c>
      <c r="U1758">
        <v>42500</v>
      </c>
      <c r="V1758">
        <v>10625</v>
      </c>
      <c r="W1758">
        <v>31875</v>
      </c>
      <c r="X1758">
        <v>18330.650000000001</v>
      </c>
      <c r="Y1758">
        <v>11985.97</v>
      </c>
      <c r="Z1758">
        <v>37.6</v>
      </c>
    </row>
    <row r="1759" spans="1:26" x14ac:dyDescent="0.3">
      <c r="A1759" t="s">
        <v>2402</v>
      </c>
      <c r="B1759" s="9">
        <v>45553</v>
      </c>
      <c r="C1759" t="s">
        <v>546</v>
      </c>
      <c r="D1759" t="s">
        <v>162</v>
      </c>
      <c r="E1759" t="s">
        <v>50</v>
      </c>
      <c r="F1759" t="s">
        <v>5739</v>
      </c>
      <c r="G1759" t="s">
        <v>5733</v>
      </c>
      <c r="H1759" t="s">
        <v>68</v>
      </c>
      <c r="I1759" t="s">
        <v>69</v>
      </c>
      <c r="J1759" t="s">
        <v>46</v>
      </c>
      <c r="K1759" t="s">
        <v>32</v>
      </c>
      <c r="L1759" t="s">
        <v>5730</v>
      </c>
      <c r="M1759">
        <v>5</v>
      </c>
      <c r="N1759">
        <v>3200</v>
      </c>
      <c r="O1759" s="7">
        <f>Table1[[#This Row],[Cost_of_Goods]]/Table1[[#This Row],[Quantity]]</f>
        <v>1532.67</v>
      </c>
      <c r="P1759">
        <v>15</v>
      </c>
      <c r="Q1759">
        <v>677.71</v>
      </c>
      <c r="R1759" t="s">
        <v>5724</v>
      </c>
      <c r="S1759">
        <v>3</v>
      </c>
      <c r="T1759" t="s">
        <v>34</v>
      </c>
      <c r="U1759">
        <v>16000</v>
      </c>
      <c r="V1759">
        <v>2400</v>
      </c>
      <c r="W1759">
        <v>13600</v>
      </c>
      <c r="X1759">
        <v>7663.35</v>
      </c>
      <c r="Y1759">
        <v>5258.94</v>
      </c>
      <c r="Z1759">
        <v>38.67</v>
      </c>
    </row>
    <row r="1760" spans="1:26" x14ac:dyDescent="0.3">
      <c r="A1760" t="s">
        <v>2403</v>
      </c>
      <c r="B1760" s="9">
        <v>46063</v>
      </c>
      <c r="C1760" t="s">
        <v>873</v>
      </c>
      <c r="D1760" t="s">
        <v>117</v>
      </c>
      <c r="E1760" t="s">
        <v>109</v>
      </c>
      <c r="F1760" t="s">
        <v>5749</v>
      </c>
      <c r="G1760" t="s">
        <v>5732</v>
      </c>
      <c r="H1760" t="s">
        <v>223</v>
      </c>
      <c r="I1760" t="s">
        <v>224</v>
      </c>
      <c r="J1760" t="s">
        <v>46</v>
      </c>
      <c r="K1760" t="s">
        <v>5726</v>
      </c>
      <c r="L1760" t="s">
        <v>33</v>
      </c>
      <c r="M1760">
        <v>5</v>
      </c>
      <c r="N1760">
        <v>2800</v>
      </c>
      <c r="O1760" s="7">
        <f>Table1[[#This Row],[Cost_of_Goods]]/Table1[[#This Row],[Quantity]]</f>
        <v>1791.4</v>
      </c>
      <c r="P1760">
        <v>5</v>
      </c>
      <c r="Q1760">
        <v>1739.71</v>
      </c>
      <c r="R1760" t="s">
        <v>5724</v>
      </c>
      <c r="S1760">
        <v>5</v>
      </c>
      <c r="T1760" t="s">
        <v>34</v>
      </c>
      <c r="U1760">
        <v>14000</v>
      </c>
      <c r="V1760">
        <v>700</v>
      </c>
      <c r="W1760">
        <v>13300</v>
      </c>
      <c r="X1760">
        <v>8957</v>
      </c>
      <c r="Y1760">
        <v>2603.29</v>
      </c>
      <c r="Z1760">
        <v>19.57</v>
      </c>
    </row>
    <row r="1761" spans="1:26" ht="15.6" x14ac:dyDescent="0.3">
      <c r="A1761" t="s">
        <v>2404</v>
      </c>
      <c r="B1761" s="9">
        <v>45549</v>
      </c>
      <c r="C1761" t="s">
        <v>1450</v>
      </c>
      <c r="D1761" t="s">
        <v>159</v>
      </c>
      <c r="E1761" t="s">
        <v>28</v>
      </c>
      <c r="F1761" t="s">
        <v>5725</v>
      </c>
      <c r="G1761" t="s">
        <v>5732</v>
      </c>
      <c r="H1761" t="s">
        <v>184</v>
      </c>
      <c r="I1761" s="3" t="s">
        <v>5767</v>
      </c>
      <c r="J1761" t="s">
        <v>40</v>
      </c>
      <c r="K1761" t="s">
        <v>5726</v>
      </c>
      <c r="L1761" t="s">
        <v>5730</v>
      </c>
      <c r="M1761">
        <v>10</v>
      </c>
      <c r="N1761">
        <v>85000</v>
      </c>
      <c r="O1761" s="7">
        <f>Table1[[#This Row],[Cost_of_Goods]]/Table1[[#This Row],[Quantity]]</f>
        <v>60268.320999999996</v>
      </c>
      <c r="P1761">
        <v>0</v>
      </c>
      <c r="Q1761">
        <v>1574.62</v>
      </c>
      <c r="R1761" t="s">
        <v>5724</v>
      </c>
      <c r="S1761">
        <v>5</v>
      </c>
      <c r="T1761" t="s">
        <v>34</v>
      </c>
      <c r="U1761">
        <v>850000</v>
      </c>
      <c r="V1761">
        <v>0</v>
      </c>
      <c r="W1761">
        <v>850000</v>
      </c>
      <c r="X1761">
        <v>602683.21</v>
      </c>
      <c r="Y1761">
        <v>245742.17</v>
      </c>
      <c r="Z1761">
        <v>28.91</v>
      </c>
    </row>
    <row r="1762" spans="1:26" x14ac:dyDescent="0.3">
      <c r="A1762" t="s">
        <v>2405</v>
      </c>
      <c r="B1762" s="9">
        <v>45878</v>
      </c>
      <c r="C1762" t="s">
        <v>983</v>
      </c>
      <c r="D1762" t="s">
        <v>77</v>
      </c>
      <c r="E1762" t="s">
        <v>28</v>
      </c>
      <c r="F1762" t="s">
        <v>5760</v>
      </c>
      <c r="G1762" t="s">
        <v>5733</v>
      </c>
      <c r="H1762" t="s">
        <v>5734</v>
      </c>
      <c r="I1762" t="s">
        <v>57</v>
      </c>
      <c r="J1762" t="s">
        <v>46</v>
      </c>
      <c r="K1762" t="s">
        <v>32</v>
      </c>
      <c r="L1762" t="s">
        <v>90</v>
      </c>
      <c r="M1762">
        <v>9</v>
      </c>
      <c r="N1762">
        <v>6500</v>
      </c>
      <c r="O1762" s="7">
        <f>Table1[[#This Row],[Cost_of_Goods]]/Table1[[#This Row],[Quantity]]</f>
        <v>3013.4122222222222</v>
      </c>
      <c r="P1762">
        <v>20</v>
      </c>
      <c r="Q1762">
        <v>455.31</v>
      </c>
      <c r="R1762" t="s">
        <v>5724</v>
      </c>
      <c r="S1762">
        <v>3</v>
      </c>
      <c r="T1762" t="s">
        <v>102</v>
      </c>
      <c r="U1762">
        <v>58500</v>
      </c>
      <c r="V1762">
        <v>11700</v>
      </c>
      <c r="W1762">
        <v>46800</v>
      </c>
      <c r="X1762">
        <v>27120.71</v>
      </c>
      <c r="Y1762">
        <v>19223.98</v>
      </c>
      <c r="Z1762">
        <v>41.08</v>
      </c>
    </row>
    <row r="1763" spans="1:26" x14ac:dyDescent="0.3">
      <c r="A1763" t="s">
        <v>2406</v>
      </c>
      <c r="B1763" s="9">
        <v>45689</v>
      </c>
      <c r="C1763" t="s">
        <v>1025</v>
      </c>
      <c r="D1763" t="s">
        <v>93</v>
      </c>
      <c r="E1763" t="s">
        <v>38</v>
      </c>
      <c r="F1763" t="s">
        <v>5735</v>
      </c>
      <c r="G1763" t="s">
        <v>5743</v>
      </c>
      <c r="H1763" t="s">
        <v>5744</v>
      </c>
      <c r="I1763" t="s">
        <v>177</v>
      </c>
      <c r="J1763" t="s">
        <v>40</v>
      </c>
      <c r="K1763" t="s">
        <v>5726</v>
      </c>
      <c r="L1763" t="s">
        <v>5727</v>
      </c>
      <c r="M1763">
        <v>4</v>
      </c>
      <c r="N1763">
        <v>1800</v>
      </c>
      <c r="O1763" s="7">
        <f>Table1[[#This Row],[Cost_of_Goods]]/Table1[[#This Row],[Quantity]]</f>
        <v>1224.07</v>
      </c>
      <c r="P1763">
        <v>10</v>
      </c>
      <c r="Q1763">
        <v>608.98</v>
      </c>
      <c r="R1763" t="s">
        <v>5724</v>
      </c>
      <c r="S1763">
        <v>3</v>
      </c>
      <c r="T1763" t="s">
        <v>34</v>
      </c>
      <c r="U1763">
        <v>7200</v>
      </c>
      <c r="V1763">
        <v>720</v>
      </c>
      <c r="W1763">
        <v>6480</v>
      </c>
      <c r="X1763">
        <v>4896.28</v>
      </c>
      <c r="Y1763">
        <v>974.74</v>
      </c>
      <c r="Z1763">
        <v>15.04</v>
      </c>
    </row>
    <row r="1764" spans="1:26" x14ac:dyDescent="0.3">
      <c r="A1764" t="s">
        <v>2407</v>
      </c>
      <c r="B1764" s="9">
        <v>45939</v>
      </c>
      <c r="C1764" t="s">
        <v>951</v>
      </c>
      <c r="D1764" t="s">
        <v>130</v>
      </c>
      <c r="E1764" t="s">
        <v>38</v>
      </c>
      <c r="F1764" t="s">
        <v>5748</v>
      </c>
      <c r="G1764" t="s">
        <v>5733</v>
      </c>
      <c r="H1764" t="s">
        <v>5734</v>
      </c>
      <c r="I1764" t="s">
        <v>57</v>
      </c>
      <c r="J1764" t="s">
        <v>63</v>
      </c>
      <c r="K1764" t="s">
        <v>32</v>
      </c>
      <c r="L1764" t="s">
        <v>5730</v>
      </c>
      <c r="M1764">
        <v>2</v>
      </c>
      <c r="N1764">
        <v>2500</v>
      </c>
      <c r="O1764" s="7">
        <f>Table1[[#This Row],[Cost_of_Goods]]/Table1[[#This Row],[Quantity]]</f>
        <v>1722.655</v>
      </c>
      <c r="P1764">
        <v>10</v>
      </c>
      <c r="Q1764">
        <v>1290.29</v>
      </c>
      <c r="R1764" t="s">
        <v>5724</v>
      </c>
      <c r="S1764">
        <v>4</v>
      </c>
      <c r="T1764" t="s">
        <v>34</v>
      </c>
      <c r="U1764">
        <v>5000</v>
      </c>
      <c r="V1764">
        <v>500</v>
      </c>
      <c r="W1764">
        <v>4500</v>
      </c>
      <c r="X1764">
        <v>3445.31</v>
      </c>
      <c r="Y1764">
        <v>-235.6</v>
      </c>
      <c r="Z1764">
        <v>-5.24</v>
      </c>
    </row>
    <row r="1765" spans="1:26" x14ac:dyDescent="0.3">
      <c r="A1765" t="s">
        <v>2408</v>
      </c>
      <c r="B1765" s="9">
        <v>46168</v>
      </c>
      <c r="C1765" t="s">
        <v>2409</v>
      </c>
      <c r="D1765" t="s">
        <v>268</v>
      </c>
      <c r="E1765" t="s">
        <v>28</v>
      </c>
      <c r="F1765" t="s">
        <v>5738</v>
      </c>
      <c r="G1765" t="s">
        <v>5729</v>
      </c>
      <c r="H1765" t="s">
        <v>44</v>
      </c>
      <c r="I1765" t="s">
        <v>352</v>
      </c>
      <c r="J1765" t="s">
        <v>63</v>
      </c>
      <c r="K1765" t="s">
        <v>32</v>
      </c>
      <c r="L1765" t="s">
        <v>90</v>
      </c>
      <c r="M1765">
        <v>6</v>
      </c>
      <c r="N1765">
        <v>18500</v>
      </c>
      <c r="O1765" s="7">
        <f>Table1[[#This Row],[Cost_of_Goods]]/Table1[[#This Row],[Quantity]]</f>
        <v>8674.9733333333334</v>
      </c>
      <c r="P1765">
        <v>30</v>
      </c>
      <c r="Q1765">
        <v>1626.14</v>
      </c>
      <c r="R1765" t="s">
        <v>5724</v>
      </c>
      <c r="S1765">
        <v>4</v>
      </c>
      <c r="T1765" t="s">
        <v>34</v>
      </c>
      <c r="U1765">
        <v>111000</v>
      </c>
      <c r="V1765">
        <v>33300</v>
      </c>
      <c r="W1765">
        <v>77700</v>
      </c>
      <c r="X1765">
        <v>52049.84</v>
      </c>
      <c r="Y1765">
        <v>24024.02</v>
      </c>
      <c r="Z1765">
        <v>30.92</v>
      </c>
    </row>
    <row r="1766" spans="1:26" x14ac:dyDescent="0.3">
      <c r="A1766" t="s">
        <v>2410</v>
      </c>
      <c r="B1766" s="9">
        <v>46168</v>
      </c>
      <c r="C1766" t="s">
        <v>613</v>
      </c>
      <c r="D1766" t="s">
        <v>342</v>
      </c>
      <c r="E1766" t="s">
        <v>38</v>
      </c>
      <c r="F1766" t="s">
        <v>5748</v>
      </c>
      <c r="G1766" t="s">
        <v>5723</v>
      </c>
      <c r="H1766" t="s">
        <v>73</v>
      </c>
      <c r="I1766" t="s">
        <v>160</v>
      </c>
      <c r="J1766" t="s">
        <v>31</v>
      </c>
      <c r="K1766" t="s">
        <v>5726</v>
      </c>
      <c r="L1766" t="s">
        <v>54</v>
      </c>
      <c r="M1766">
        <v>5</v>
      </c>
      <c r="N1766">
        <v>2200</v>
      </c>
      <c r="O1766" s="7">
        <f>Table1[[#This Row],[Cost_of_Goods]]/Table1[[#This Row],[Quantity]]</f>
        <v>1051.7459999999999</v>
      </c>
      <c r="P1766">
        <v>20</v>
      </c>
      <c r="Q1766">
        <v>1709.58</v>
      </c>
      <c r="R1766" t="s">
        <v>5724</v>
      </c>
      <c r="S1766">
        <v>5</v>
      </c>
      <c r="T1766" t="s">
        <v>34</v>
      </c>
      <c r="U1766">
        <v>11000</v>
      </c>
      <c r="V1766">
        <v>2200</v>
      </c>
      <c r="W1766">
        <v>8800</v>
      </c>
      <c r="X1766">
        <v>5258.73</v>
      </c>
      <c r="Y1766">
        <v>1831.69</v>
      </c>
      <c r="Z1766">
        <v>20.81</v>
      </c>
    </row>
    <row r="1767" spans="1:26" x14ac:dyDescent="0.3">
      <c r="A1767" t="s">
        <v>2411</v>
      </c>
      <c r="B1767" s="9">
        <v>45392</v>
      </c>
      <c r="C1767" t="s">
        <v>1061</v>
      </c>
      <c r="D1767" t="s">
        <v>273</v>
      </c>
      <c r="E1767" t="s">
        <v>28</v>
      </c>
      <c r="F1767" t="s">
        <v>5755</v>
      </c>
      <c r="G1767" t="s">
        <v>5733</v>
      </c>
      <c r="H1767" t="s">
        <v>110</v>
      </c>
      <c r="I1767" t="s">
        <v>111</v>
      </c>
      <c r="J1767" t="s">
        <v>31</v>
      </c>
      <c r="K1767" t="s">
        <v>5726</v>
      </c>
      <c r="L1767" t="s">
        <v>90</v>
      </c>
      <c r="M1767">
        <v>9</v>
      </c>
      <c r="N1767">
        <v>32000</v>
      </c>
      <c r="O1767" s="7">
        <f>Table1[[#This Row],[Cost_of_Goods]]/Table1[[#This Row],[Quantity]]</f>
        <v>20369.092222222222</v>
      </c>
      <c r="P1767">
        <v>0</v>
      </c>
      <c r="Q1767">
        <v>865.45</v>
      </c>
      <c r="R1767" t="s">
        <v>5724</v>
      </c>
      <c r="S1767">
        <v>5</v>
      </c>
      <c r="T1767" t="s">
        <v>34</v>
      </c>
      <c r="U1767">
        <v>288000</v>
      </c>
      <c r="V1767">
        <v>0</v>
      </c>
      <c r="W1767">
        <v>288000</v>
      </c>
      <c r="X1767">
        <v>183321.83</v>
      </c>
      <c r="Y1767">
        <v>103812.72</v>
      </c>
      <c r="Z1767">
        <v>36.049999999999997</v>
      </c>
    </row>
    <row r="1768" spans="1:26" x14ac:dyDescent="0.3">
      <c r="A1768" t="s">
        <v>2412</v>
      </c>
      <c r="B1768" s="9">
        <v>45724</v>
      </c>
      <c r="C1768" t="s">
        <v>286</v>
      </c>
      <c r="D1768" t="s">
        <v>330</v>
      </c>
      <c r="E1768" t="s">
        <v>109</v>
      </c>
      <c r="F1768" t="s">
        <v>5763</v>
      </c>
      <c r="G1768" t="s">
        <v>5732</v>
      </c>
      <c r="H1768" t="s">
        <v>61</v>
      </c>
      <c r="I1768" t="s">
        <v>138</v>
      </c>
      <c r="J1768" t="s">
        <v>63</v>
      </c>
      <c r="K1768" t="s">
        <v>32</v>
      </c>
      <c r="L1768" t="s">
        <v>5727</v>
      </c>
      <c r="M1768">
        <v>8</v>
      </c>
      <c r="N1768">
        <v>9800</v>
      </c>
      <c r="O1768" s="7">
        <f>Table1[[#This Row],[Cost_of_Goods]]/Table1[[#This Row],[Quantity]]</f>
        <v>7165.5150000000003</v>
      </c>
      <c r="P1768">
        <v>0</v>
      </c>
      <c r="Q1768">
        <v>464.54</v>
      </c>
      <c r="R1768" t="s">
        <v>5724</v>
      </c>
      <c r="S1768">
        <v>4</v>
      </c>
      <c r="T1768" t="s">
        <v>34</v>
      </c>
      <c r="U1768">
        <v>78400</v>
      </c>
      <c r="V1768">
        <v>0</v>
      </c>
      <c r="W1768">
        <v>78400</v>
      </c>
      <c r="X1768">
        <v>57324.12</v>
      </c>
      <c r="Y1768">
        <v>20611.34</v>
      </c>
      <c r="Z1768">
        <v>26.29</v>
      </c>
    </row>
    <row r="1769" spans="1:26" x14ac:dyDescent="0.3">
      <c r="A1769" t="s">
        <v>2413</v>
      </c>
      <c r="B1769" s="9">
        <v>45435</v>
      </c>
      <c r="C1769" t="s">
        <v>725</v>
      </c>
      <c r="D1769" t="s">
        <v>49</v>
      </c>
      <c r="E1769" t="s">
        <v>50</v>
      </c>
      <c r="F1769" t="s">
        <v>5741</v>
      </c>
      <c r="G1769" t="s">
        <v>5729</v>
      </c>
      <c r="H1769" t="s">
        <v>44</v>
      </c>
      <c r="I1769" t="s">
        <v>45</v>
      </c>
      <c r="J1769" t="s">
        <v>31</v>
      </c>
      <c r="K1769" t="s">
        <v>32</v>
      </c>
      <c r="L1769" t="s">
        <v>54</v>
      </c>
      <c r="M1769">
        <v>11</v>
      </c>
      <c r="N1769">
        <v>14500</v>
      </c>
      <c r="O1769" s="7">
        <f>Table1[[#This Row],[Cost_of_Goods]]/Table1[[#This Row],[Quantity]]</f>
        <v>7430.2663636363632</v>
      </c>
      <c r="P1769">
        <v>15</v>
      </c>
      <c r="Q1769">
        <v>1161.96</v>
      </c>
      <c r="R1769" t="s">
        <v>5724</v>
      </c>
      <c r="S1769">
        <v>3</v>
      </c>
      <c r="T1769" t="s">
        <v>41</v>
      </c>
      <c r="U1769">
        <v>159500</v>
      </c>
      <c r="V1769">
        <v>23925</v>
      </c>
      <c r="W1769">
        <v>135575</v>
      </c>
      <c r="X1769">
        <v>81732.929999999993</v>
      </c>
      <c r="Y1769">
        <v>52680.11</v>
      </c>
      <c r="Z1769">
        <v>38.86</v>
      </c>
    </row>
    <row r="1770" spans="1:26" x14ac:dyDescent="0.3">
      <c r="A1770" t="s">
        <v>2414</v>
      </c>
      <c r="B1770" s="9">
        <v>45489</v>
      </c>
      <c r="C1770" t="s">
        <v>1291</v>
      </c>
      <c r="D1770" t="s">
        <v>276</v>
      </c>
      <c r="E1770" t="s">
        <v>121</v>
      </c>
      <c r="F1770" t="s">
        <v>5746</v>
      </c>
      <c r="G1770" t="s">
        <v>5733</v>
      </c>
      <c r="H1770" t="s">
        <v>5734</v>
      </c>
      <c r="I1770" t="s">
        <v>57</v>
      </c>
      <c r="J1770" t="s">
        <v>31</v>
      </c>
      <c r="K1770" t="s">
        <v>32</v>
      </c>
      <c r="L1770" t="s">
        <v>90</v>
      </c>
      <c r="M1770">
        <v>10</v>
      </c>
      <c r="N1770">
        <v>10500</v>
      </c>
      <c r="O1770" s="7">
        <f>Table1[[#This Row],[Cost_of_Goods]]/Table1[[#This Row],[Quantity]]</f>
        <v>5087.1629999999996</v>
      </c>
      <c r="P1770">
        <v>25</v>
      </c>
      <c r="Q1770">
        <v>577.78</v>
      </c>
      <c r="R1770" t="s">
        <v>5724</v>
      </c>
      <c r="S1770">
        <v>5</v>
      </c>
      <c r="T1770" t="s">
        <v>5752</v>
      </c>
      <c r="U1770">
        <v>105000</v>
      </c>
      <c r="V1770">
        <v>26250</v>
      </c>
      <c r="W1770">
        <v>78750</v>
      </c>
      <c r="X1770">
        <v>50871.63</v>
      </c>
      <c r="Y1770">
        <v>27300.59</v>
      </c>
      <c r="Z1770">
        <v>34.67</v>
      </c>
    </row>
    <row r="1771" spans="1:26" x14ac:dyDescent="0.3">
      <c r="A1771" t="s">
        <v>2415</v>
      </c>
      <c r="B1771" s="9">
        <v>45796</v>
      </c>
      <c r="C1771" t="s">
        <v>1440</v>
      </c>
      <c r="D1771" t="s">
        <v>176</v>
      </c>
      <c r="E1771" t="s">
        <v>109</v>
      </c>
      <c r="F1771" t="s">
        <v>5760</v>
      </c>
      <c r="G1771" t="s">
        <v>5733</v>
      </c>
      <c r="H1771" t="s">
        <v>68</v>
      </c>
      <c r="I1771" t="s">
        <v>69</v>
      </c>
      <c r="J1771" t="s">
        <v>40</v>
      </c>
      <c r="K1771" t="s">
        <v>5726</v>
      </c>
      <c r="L1771" t="s">
        <v>5727</v>
      </c>
      <c r="M1771">
        <v>5</v>
      </c>
      <c r="N1771">
        <v>28000</v>
      </c>
      <c r="O1771" s="7">
        <f>Table1[[#This Row],[Cost_of_Goods]]/Table1[[#This Row],[Quantity]]</f>
        <v>17558.932000000001</v>
      </c>
      <c r="P1771">
        <v>5</v>
      </c>
      <c r="Q1771">
        <v>1081.3699999999999</v>
      </c>
      <c r="R1771" t="s">
        <v>64</v>
      </c>
      <c r="S1771">
        <v>5</v>
      </c>
      <c r="T1771" t="s">
        <v>34</v>
      </c>
      <c r="U1771">
        <v>140000</v>
      </c>
      <c r="V1771">
        <v>7000</v>
      </c>
      <c r="W1771">
        <v>133000</v>
      </c>
      <c r="X1771">
        <v>87794.66</v>
      </c>
      <c r="Y1771">
        <v>44123.97</v>
      </c>
      <c r="Z1771">
        <v>33.18</v>
      </c>
    </row>
    <row r="1772" spans="1:26" x14ac:dyDescent="0.3">
      <c r="A1772" t="s">
        <v>2416</v>
      </c>
      <c r="B1772" s="9">
        <v>45444</v>
      </c>
      <c r="C1772" t="s">
        <v>300</v>
      </c>
      <c r="D1772" t="s">
        <v>152</v>
      </c>
      <c r="E1772" t="s">
        <v>28</v>
      </c>
      <c r="F1772" t="s">
        <v>5762</v>
      </c>
      <c r="G1772" t="s">
        <v>5733</v>
      </c>
      <c r="H1772" t="s">
        <v>5734</v>
      </c>
      <c r="I1772" t="s">
        <v>57</v>
      </c>
      <c r="J1772" t="s">
        <v>40</v>
      </c>
      <c r="K1772" t="s">
        <v>5726</v>
      </c>
      <c r="L1772" t="s">
        <v>54</v>
      </c>
      <c r="M1772">
        <v>9</v>
      </c>
      <c r="N1772">
        <v>45000</v>
      </c>
      <c r="O1772" s="7">
        <f>Table1[[#This Row],[Cost_of_Goods]]/Table1[[#This Row],[Quantity]]</f>
        <v>28009.485555555555</v>
      </c>
      <c r="P1772">
        <v>20</v>
      </c>
      <c r="Q1772">
        <v>1507.64</v>
      </c>
      <c r="R1772" t="s">
        <v>5724</v>
      </c>
      <c r="S1772">
        <v>5</v>
      </c>
      <c r="T1772" t="s">
        <v>34</v>
      </c>
      <c r="U1772">
        <v>405000</v>
      </c>
      <c r="V1772">
        <v>81000</v>
      </c>
      <c r="W1772">
        <v>324000</v>
      </c>
      <c r="X1772">
        <v>252085.37</v>
      </c>
      <c r="Y1772">
        <v>70406.990000000005</v>
      </c>
      <c r="Z1772">
        <v>21.73</v>
      </c>
    </row>
    <row r="1773" spans="1:26" x14ac:dyDescent="0.3">
      <c r="A1773" t="s">
        <v>2417</v>
      </c>
      <c r="B1773" s="9">
        <v>46066</v>
      </c>
      <c r="C1773" t="s">
        <v>771</v>
      </c>
      <c r="D1773" t="s">
        <v>222</v>
      </c>
      <c r="E1773" t="s">
        <v>50</v>
      </c>
      <c r="F1773" t="s">
        <v>5728</v>
      </c>
      <c r="G1773" t="s">
        <v>5729</v>
      </c>
      <c r="H1773" t="s">
        <v>5740</v>
      </c>
      <c r="I1773" t="s">
        <v>99</v>
      </c>
      <c r="J1773" t="s">
        <v>63</v>
      </c>
      <c r="K1773" t="s">
        <v>5726</v>
      </c>
      <c r="L1773" t="s">
        <v>33</v>
      </c>
      <c r="M1773">
        <v>1</v>
      </c>
      <c r="N1773">
        <v>8500</v>
      </c>
      <c r="O1773" s="7">
        <f>Table1[[#This Row],[Cost_of_Goods]]/Table1[[#This Row],[Quantity]]</f>
        <v>6262.57</v>
      </c>
      <c r="P1773">
        <v>5</v>
      </c>
      <c r="Q1773">
        <v>1142.9100000000001</v>
      </c>
      <c r="R1773" t="s">
        <v>5724</v>
      </c>
      <c r="S1773">
        <v>2</v>
      </c>
      <c r="T1773" t="s">
        <v>34</v>
      </c>
      <c r="U1773">
        <v>8500</v>
      </c>
      <c r="V1773">
        <v>425</v>
      </c>
      <c r="W1773">
        <v>8075</v>
      </c>
      <c r="X1773">
        <v>6262.57</v>
      </c>
      <c r="Y1773">
        <v>669.52</v>
      </c>
      <c r="Z1773">
        <v>8.2899999999999991</v>
      </c>
    </row>
    <row r="1774" spans="1:26" x14ac:dyDescent="0.3">
      <c r="A1774" t="s">
        <v>2418</v>
      </c>
      <c r="B1774" s="9">
        <v>46078</v>
      </c>
      <c r="C1774" t="s">
        <v>286</v>
      </c>
      <c r="D1774" t="s">
        <v>273</v>
      </c>
      <c r="E1774" t="s">
        <v>28</v>
      </c>
      <c r="F1774" t="s">
        <v>5735</v>
      </c>
      <c r="G1774" t="s">
        <v>5723</v>
      </c>
      <c r="H1774" t="s">
        <v>131</v>
      </c>
      <c r="I1774" t="s">
        <v>135</v>
      </c>
      <c r="J1774" t="s">
        <v>63</v>
      </c>
      <c r="K1774" t="s">
        <v>32</v>
      </c>
      <c r="L1774" t="s">
        <v>5727</v>
      </c>
      <c r="M1774">
        <v>2</v>
      </c>
      <c r="N1774">
        <v>32000</v>
      </c>
      <c r="O1774" s="7">
        <f>Table1[[#This Row],[Cost_of_Goods]]/Table1[[#This Row],[Quantity]]</f>
        <v>22375.9</v>
      </c>
      <c r="P1774">
        <v>10</v>
      </c>
      <c r="Q1774">
        <v>637.86</v>
      </c>
      <c r="R1774" t="s">
        <v>5724</v>
      </c>
      <c r="S1774">
        <v>2</v>
      </c>
      <c r="T1774" t="s">
        <v>34</v>
      </c>
      <c r="U1774">
        <v>64000</v>
      </c>
      <c r="V1774">
        <v>6400</v>
      </c>
      <c r="W1774">
        <v>57600</v>
      </c>
      <c r="X1774">
        <v>44751.8</v>
      </c>
      <c r="Y1774">
        <v>12210.34</v>
      </c>
      <c r="Z1774">
        <v>21.2</v>
      </c>
    </row>
    <row r="1775" spans="1:26" x14ac:dyDescent="0.3">
      <c r="A1775" t="s">
        <v>2419</v>
      </c>
      <c r="B1775" s="9">
        <v>46044</v>
      </c>
      <c r="C1775" t="s">
        <v>2088</v>
      </c>
      <c r="D1775" t="s">
        <v>276</v>
      </c>
      <c r="E1775" t="s">
        <v>121</v>
      </c>
      <c r="F1775" t="s">
        <v>5748</v>
      </c>
      <c r="G1775" t="s">
        <v>5729</v>
      </c>
      <c r="H1775" t="s">
        <v>44</v>
      </c>
      <c r="I1775" t="s">
        <v>352</v>
      </c>
      <c r="J1775" t="s">
        <v>46</v>
      </c>
      <c r="K1775" t="s">
        <v>53</v>
      </c>
      <c r="L1775" t="s">
        <v>5727</v>
      </c>
      <c r="M1775">
        <v>11</v>
      </c>
      <c r="N1775">
        <v>10500</v>
      </c>
      <c r="O1775" s="7">
        <f>Table1[[#This Row],[Cost_of_Goods]]/Table1[[#This Row],[Quantity]]</f>
        <v>7730.4909090909086</v>
      </c>
      <c r="P1775">
        <v>5</v>
      </c>
      <c r="Q1775">
        <v>1053.53</v>
      </c>
      <c r="R1775" t="s">
        <v>5724</v>
      </c>
      <c r="S1775">
        <v>5</v>
      </c>
      <c r="T1775" t="s">
        <v>34</v>
      </c>
      <c r="U1775">
        <v>115500</v>
      </c>
      <c r="V1775">
        <v>5775</v>
      </c>
      <c r="W1775">
        <v>109725</v>
      </c>
      <c r="X1775">
        <v>85035.4</v>
      </c>
      <c r="Y1775">
        <v>23636.07</v>
      </c>
      <c r="Z1775">
        <v>21.54</v>
      </c>
    </row>
    <row r="1776" spans="1:26" x14ac:dyDescent="0.3">
      <c r="A1776" t="s">
        <v>2420</v>
      </c>
      <c r="B1776" s="9">
        <v>45909</v>
      </c>
      <c r="C1776" t="s">
        <v>1925</v>
      </c>
      <c r="D1776" t="s">
        <v>152</v>
      </c>
      <c r="E1776" t="s">
        <v>28</v>
      </c>
      <c r="F1776" t="s">
        <v>5731</v>
      </c>
      <c r="G1776" t="s">
        <v>5733</v>
      </c>
      <c r="H1776" t="s">
        <v>144</v>
      </c>
      <c r="I1776" t="s">
        <v>145</v>
      </c>
      <c r="J1776" t="s">
        <v>46</v>
      </c>
      <c r="K1776" t="s">
        <v>32</v>
      </c>
      <c r="L1776" t="s">
        <v>5727</v>
      </c>
      <c r="M1776">
        <v>1</v>
      </c>
      <c r="N1776">
        <v>45000</v>
      </c>
      <c r="O1776" s="7">
        <f>Table1[[#This Row],[Cost_of_Goods]]/Table1[[#This Row],[Quantity]]</f>
        <v>29628.54</v>
      </c>
      <c r="P1776">
        <v>5</v>
      </c>
      <c r="Q1776">
        <v>45.35</v>
      </c>
      <c r="R1776" t="s">
        <v>5724</v>
      </c>
      <c r="S1776">
        <v>3</v>
      </c>
      <c r="T1776" t="s">
        <v>34</v>
      </c>
      <c r="U1776">
        <v>45000</v>
      </c>
      <c r="V1776">
        <v>2250</v>
      </c>
      <c r="W1776">
        <v>42750</v>
      </c>
      <c r="X1776">
        <v>29628.54</v>
      </c>
      <c r="Y1776">
        <v>13076.11</v>
      </c>
      <c r="Z1776">
        <v>30.59</v>
      </c>
    </row>
    <row r="1777" spans="1:26" x14ac:dyDescent="0.3">
      <c r="A1777" t="s">
        <v>2421</v>
      </c>
      <c r="B1777" s="9">
        <v>46013</v>
      </c>
      <c r="C1777" t="s">
        <v>1015</v>
      </c>
      <c r="D1777" t="s">
        <v>180</v>
      </c>
      <c r="E1777" t="s">
        <v>50</v>
      </c>
      <c r="F1777" t="s">
        <v>5738</v>
      </c>
      <c r="G1777" t="s">
        <v>5723</v>
      </c>
      <c r="H1777" t="s">
        <v>73</v>
      </c>
      <c r="I1777" t="s">
        <v>160</v>
      </c>
      <c r="J1777" t="s">
        <v>63</v>
      </c>
      <c r="K1777" t="s">
        <v>53</v>
      </c>
      <c r="L1777" t="s">
        <v>90</v>
      </c>
      <c r="M1777">
        <v>7</v>
      </c>
      <c r="N1777">
        <v>1200</v>
      </c>
      <c r="O1777" s="7">
        <f>Table1[[#This Row],[Cost_of_Goods]]/Table1[[#This Row],[Quantity]]</f>
        <v>596.53857142857146</v>
      </c>
      <c r="P1777">
        <v>25</v>
      </c>
      <c r="Q1777">
        <v>928.33</v>
      </c>
      <c r="R1777" t="s">
        <v>5724</v>
      </c>
      <c r="S1777">
        <v>3</v>
      </c>
      <c r="T1777" t="s">
        <v>102</v>
      </c>
      <c r="U1777">
        <v>8400</v>
      </c>
      <c r="V1777">
        <v>2100</v>
      </c>
      <c r="W1777">
        <v>6300</v>
      </c>
      <c r="X1777">
        <v>4175.7700000000004</v>
      </c>
      <c r="Y1777">
        <v>1195.9000000000001</v>
      </c>
      <c r="Z1777">
        <v>18.98</v>
      </c>
    </row>
    <row r="1778" spans="1:26" x14ac:dyDescent="0.3">
      <c r="A1778" t="s">
        <v>2422</v>
      </c>
      <c r="B1778" s="9">
        <v>45634</v>
      </c>
      <c r="C1778" t="s">
        <v>1233</v>
      </c>
      <c r="D1778" t="s">
        <v>222</v>
      </c>
      <c r="E1778" t="s">
        <v>50</v>
      </c>
      <c r="F1778" t="s">
        <v>5761</v>
      </c>
      <c r="G1778" t="s">
        <v>5729</v>
      </c>
      <c r="H1778" t="s">
        <v>5740</v>
      </c>
      <c r="I1778" t="s">
        <v>80</v>
      </c>
      <c r="J1778" t="s">
        <v>31</v>
      </c>
      <c r="K1778" t="s">
        <v>32</v>
      </c>
      <c r="L1778" t="s">
        <v>54</v>
      </c>
      <c r="M1778">
        <v>8</v>
      </c>
      <c r="N1778">
        <v>8500</v>
      </c>
      <c r="O1778" s="7">
        <f>Table1[[#This Row],[Cost_of_Goods]]/Table1[[#This Row],[Quantity]]</f>
        <v>4704.8737499999997</v>
      </c>
      <c r="P1778">
        <v>0</v>
      </c>
      <c r="Q1778">
        <v>747.98</v>
      </c>
      <c r="R1778" t="s">
        <v>5724</v>
      </c>
      <c r="S1778">
        <v>4</v>
      </c>
      <c r="T1778" t="s">
        <v>34</v>
      </c>
      <c r="U1778">
        <v>68000</v>
      </c>
      <c r="V1778">
        <v>0</v>
      </c>
      <c r="W1778">
        <v>68000</v>
      </c>
      <c r="X1778">
        <v>37638.99</v>
      </c>
      <c r="Y1778">
        <v>29613.03</v>
      </c>
      <c r="Z1778">
        <v>43.55</v>
      </c>
    </row>
    <row r="1779" spans="1:26" x14ac:dyDescent="0.3">
      <c r="A1779" t="s">
        <v>2423</v>
      </c>
      <c r="B1779" s="9">
        <v>45564</v>
      </c>
      <c r="C1779" t="s">
        <v>1696</v>
      </c>
      <c r="D1779" t="s">
        <v>330</v>
      </c>
      <c r="E1779" t="s">
        <v>109</v>
      </c>
      <c r="F1779" t="s">
        <v>5756</v>
      </c>
      <c r="G1779" t="s">
        <v>5723</v>
      </c>
      <c r="H1779" t="s">
        <v>131</v>
      </c>
      <c r="I1779" t="s">
        <v>135</v>
      </c>
      <c r="J1779" t="s">
        <v>31</v>
      </c>
      <c r="K1779" t="s">
        <v>53</v>
      </c>
      <c r="L1779" t="s">
        <v>5730</v>
      </c>
      <c r="M1779">
        <v>6</v>
      </c>
      <c r="N1779">
        <v>9800</v>
      </c>
      <c r="O1779" s="7">
        <f>Table1[[#This Row],[Cost_of_Goods]]/Table1[[#This Row],[Quantity]]</f>
        <v>7462.07</v>
      </c>
      <c r="P1779">
        <v>5</v>
      </c>
      <c r="Q1779">
        <v>312.31</v>
      </c>
      <c r="R1779" t="s">
        <v>5724</v>
      </c>
      <c r="S1779">
        <v>5</v>
      </c>
      <c r="T1779" t="s">
        <v>34</v>
      </c>
      <c r="U1779">
        <v>58800</v>
      </c>
      <c r="V1779">
        <v>2940</v>
      </c>
      <c r="W1779">
        <v>55860</v>
      </c>
      <c r="X1779">
        <v>44772.42</v>
      </c>
      <c r="Y1779">
        <v>10775.27</v>
      </c>
      <c r="Z1779">
        <v>19.29</v>
      </c>
    </row>
    <row r="1780" spans="1:26" x14ac:dyDescent="0.3">
      <c r="A1780" t="s">
        <v>2424</v>
      </c>
      <c r="B1780" s="9">
        <v>45369</v>
      </c>
      <c r="C1780" t="s">
        <v>1020</v>
      </c>
      <c r="D1780" t="s">
        <v>82</v>
      </c>
      <c r="E1780" t="s">
        <v>28</v>
      </c>
      <c r="F1780" t="s">
        <v>5749</v>
      </c>
      <c r="G1780" t="s">
        <v>5729</v>
      </c>
      <c r="H1780" t="s">
        <v>5740</v>
      </c>
      <c r="I1780" t="s">
        <v>99</v>
      </c>
      <c r="J1780" t="s">
        <v>46</v>
      </c>
      <c r="K1780" t="s">
        <v>32</v>
      </c>
      <c r="L1780" t="s">
        <v>54</v>
      </c>
      <c r="M1780">
        <v>3</v>
      </c>
      <c r="N1780">
        <v>72000</v>
      </c>
      <c r="O1780" s="7">
        <f>Table1[[#This Row],[Cost_of_Goods]]/Table1[[#This Row],[Quantity]]</f>
        <v>41529.356666666667</v>
      </c>
      <c r="P1780">
        <v>15</v>
      </c>
      <c r="Q1780">
        <v>341.7</v>
      </c>
      <c r="R1780" t="s">
        <v>5724</v>
      </c>
      <c r="S1780">
        <v>4</v>
      </c>
      <c r="T1780" t="s">
        <v>34</v>
      </c>
      <c r="U1780">
        <v>216000</v>
      </c>
      <c r="V1780">
        <v>32400</v>
      </c>
      <c r="W1780">
        <v>183600</v>
      </c>
      <c r="X1780">
        <v>124588.07</v>
      </c>
      <c r="Y1780">
        <v>58670.23</v>
      </c>
      <c r="Z1780">
        <v>31.96</v>
      </c>
    </row>
    <row r="1781" spans="1:26" ht="15.6" x14ac:dyDescent="0.3">
      <c r="A1781" t="s">
        <v>2425</v>
      </c>
      <c r="B1781" s="9">
        <v>45395</v>
      </c>
      <c r="C1781" t="s">
        <v>107</v>
      </c>
      <c r="D1781" t="s">
        <v>273</v>
      </c>
      <c r="E1781" t="s">
        <v>28</v>
      </c>
      <c r="F1781" t="s">
        <v>5746</v>
      </c>
      <c r="G1781" t="s">
        <v>5723</v>
      </c>
      <c r="H1781" t="s">
        <v>73</v>
      </c>
      <c r="I1781" t="s">
        <v>160</v>
      </c>
      <c r="J1781" t="s">
        <v>63</v>
      </c>
      <c r="K1781" t="s">
        <v>53</v>
      </c>
      <c r="L1781" t="s">
        <v>33</v>
      </c>
      <c r="M1781">
        <v>11</v>
      </c>
      <c r="N1781">
        <v>32000</v>
      </c>
      <c r="O1781" s="7">
        <f>Table1[[#This Row],[Cost_of_Goods]]/Table1[[#This Row],[Quantity]]</f>
        <v>18697.928181818181</v>
      </c>
      <c r="P1781" s="3" t="s">
        <v>5767</v>
      </c>
      <c r="Q1781">
        <v>1791.31</v>
      </c>
      <c r="R1781" t="s">
        <v>5724</v>
      </c>
      <c r="S1781">
        <v>5</v>
      </c>
      <c r="T1781" t="s">
        <v>102</v>
      </c>
      <c r="U1781">
        <v>352000</v>
      </c>
      <c r="V1781">
        <v>0</v>
      </c>
      <c r="W1781">
        <v>352000</v>
      </c>
      <c r="X1781">
        <v>205677.21</v>
      </c>
      <c r="Y1781">
        <v>144531.48000000001</v>
      </c>
      <c r="Z1781">
        <v>41.06</v>
      </c>
    </row>
    <row r="1782" spans="1:26" x14ac:dyDescent="0.3">
      <c r="A1782" t="s">
        <v>2426</v>
      </c>
      <c r="B1782" s="9">
        <v>46149</v>
      </c>
      <c r="C1782" t="s">
        <v>204</v>
      </c>
      <c r="D1782" t="s">
        <v>27</v>
      </c>
      <c r="E1782" t="s">
        <v>28</v>
      </c>
      <c r="F1782" t="s">
        <v>5753</v>
      </c>
      <c r="G1782" t="s">
        <v>5732</v>
      </c>
      <c r="H1782" t="s">
        <v>51</v>
      </c>
      <c r="I1782" t="s">
        <v>52</v>
      </c>
      <c r="J1782" t="s">
        <v>31</v>
      </c>
      <c r="K1782" t="s">
        <v>53</v>
      </c>
      <c r="L1782" t="s">
        <v>33</v>
      </c>
      <c r="M1782">
        <v>11</v>
      </c>
      <c r="N1782">
        <v>58000</v>
      </c>
      <c r="O1782" s="7">
        <f>Table1[[#This Row],[Cost_of_Goods]]/Table1[[#This Row],[Quantity]]</f>
        <v>33725.769090909096</v>
      </c>
      <c r="P1782">
        <v>20</v>
      </c>
      <c r="Q1782">
        <v>909</v>
      </c>
      <c r="R1782" t="s">
        <v>5724</v>
      </c>
      <c r="S1782">
        <v>4</v>
      </c>
      <c r="T1782" t="s">
        <v>34</v>
      </c>
      <c r="U1782">
        <v>638000</v>
      </c>
      <c r="V1782">
        <v>127600</v>
      </c>
      <c r="W1782">
        <v>510400</v>
      </c>
      <c r="X1782">
        <v>370983.46</v>
      </c>
      <c r="Y1782">
        <v>138507.54</v>
      </c>
      <c r="Z1782">
        <v>27.14</v>
      </c>
    </row>
    <row r="1783" spans="1:26" x14ac:dyDescent="0.3">
      <c r="A1783" t="s">
        <v>2427</v>
      </c>
      <c r="B1783" s="9">
        <v>45756</v>
      </c>
      <c r="C1783" t="s">
        <v>833</v>
      </c>
      <c r="D1783" t="s">
        <v>268</v>
      </c>
      <c r="E1783" t="s">
        <v>28</v>
      </c>
      <c r="F1783" t="s">
        <v>5728</v>
      </c>
      <c r="G1783" t="s">
        <v>5729</v>
      </c>
      <c r="H1783" t="s">
        <v>5740</v>
      </c>
      <c r="I1783" t="s">
        <v>80</v>
      </c>
      <c r="J1783" t="s">
        <v>46</v>
      </c>
      <c r="K1783" t="s">
        <v>32</v>
      </c>
      <c r="L1783" t="s">
        <v>33</v>
      </c>
      <c r="M1783">
        <v>6</v>
      </c>
      <c r="N1783">
        <v>18500</v>
      </c>
      <c r="O1783" s="7">
        <f>Table1[[#This Row],[Cost_of_Goods]]/Table1[[#This Row],[Quantity]]</f>
        <v>10270.004999999999</v>
      </c>
      <c r="P1783">
        <v>25</v>
      </c>
      <c r="Q1783">
        <v>858.23</v>
      </c>
      <c r="R1783" t="s">
        <v>5724</v>
      </c>
      <c r="S1783">
        <v>4</v>
      </c>
      <c r="T1783" t="s">
        <v>34</v>
      </c>
      <c r="U1783">
        <v>111000</v>
      </c>
      <c r="V1783">
        <v>27750</v>
      </c>
      <c r="W1783">
        <v>83250</v>
      </c>
      <c r="X1783">
        <v>61620.03</v>
      </c>
      <c r="Y1783">
        <v>20771.740000000002</v>
      </c>
      <c r="Z1783">
        <v>24.95</v>
      </c>
    </row>
    <row r="1784" spans="1:26" x14ac:dyDescent="0.3">
      <c r="A1784" t="s">
        <v>2428</v>
      </c>
      <c r="B1784" s="9">
        <v>45978</v>
      </c>
      <c r="C1784" t="s">
        <v>534</v>
      </c>
      <c r="D1784" t="s">
        <v>159</v>
      </c>
      <c r="E1784" t="s">
        <v>28</v>
      </c>
      <c r="F1784" t="s">
        <v>5761</v>
      </c>
      <c r="G1784" t="s">
        <v>5733</v>
      </c>
      <c r="H1784" t="s">
        <v>144</v>
      </c>
      <c r="I1784" t="s">
        <v>156</v>
      </c>
      <c r="J1784" t="s">
        <v>46</v>
      </c>
      <c r="K1784" t="s">
        <v>53</v>
      </c>
      <c r="L1784" t="s">
        <v>5730</v>
      </c>
      <c r="M1784">
        <v>6</v>
      </c>
      <c r="N1784">
        <v>85000</v>
      </c>
      <c r="O1784" s="7">
        <f>Table1[[#This Row],[Cost_of_Goods]]/Table1[[#This Row],[Quantity]]</f>
        <v>57622.825000000004</v>
      </c>
      <c r="P1784">
        <v>15</v>
      </c>
      <c r="Q1784">
        <v>375.01</v>
      </c>
      <c r="R1784" t="s">
        <v>5724</v>
      </c>
      <c r="S1784">
        <v>4</v>
      </c>
      <c r="T1784" t="s">
        <v>34</v>
      </c>
      <c r="U1784">
        <v>510000</v>
      </c>
      <c r="V1784">
        <v>76500</v>
      </c>
      <c r="W1784">
        <v>433500</v>
      </c>
      <c r="X1784">
        <v>345736.95</v>
      </c>
      <c r="Y1784">
        <v>87388.04</v>
      </c>
      <c r="Z1784">
        <v>20.16</v>
      </c>
    </row>
    <row r="1785" spans="1:26" x14ac:dyDescent="0.3">
      <c r="A1785" t="s">
        <v>2429</v>
      </c>
      <c r="B1785" s="9">
        <v>45376</v>
      </c>
      <c r="C1785" t="s">
        <v>445</v>
      </c>
      <c r="D1785" t="s">
        <v>120</v>
      </c>
      <c r="E1785" t="s">
        <v>121</v>
      </c>
      <c r="F1785" t="s">
        <v>5759</v>
      </c>
      <c r="G1785" t="s">
        <v>5733</v>
      </c>
      <c r="H1785" t="s">
        <v>144</v>
      </c>
      <c r="I1785" t="s">
        <v>156</v>
      </c>
      <c r="J1785" t="s">
        <v>40</v>
      </c>
      <c r="K1785" t="s">
        <v>32</v>
      </c>
      <c r="L1785" t="s">
        <v>5727</v>
      </c>
      <c r="M1785">
        <v>6</v>
      </c>
      <c r="N1785">
        <v>28000</v>
      </c>
      <c r="O1785" s="7">
        <f>Table1[[#This Row],[Cost_of_Goods]]/Table1[[#This Row],[Quantity]]</f>
        <v>18916.908333333333</v>
      </c>
      <c r="P1785">
        <v>0</v>
      </c>
      <c r="Q1785">
        <v>819.83</v>
      </c>
      <c r="R1785" t="s">
        <v>5724</v>
      </c>
      <c r="S1785">
        <v>1</v>
      </c>
      <c r="T1785" t="s">
        <v>34</v>
      </c>
      <c r="U1785">
        <v>168000</v>
      </c>
      <c r="V1785">
        <v>0</v>
      </c>
      <c r="W1785">
        <v>168000</v>
      </c>
      <c r="X1785">
        <v>113501.45</v>
      </c>
      <c r="Y1785">
        <v>53678.720000000001</v>
      </c>
      <c r="Z1785">
        <v>31.95</v>
      </c>
    </row>
    <row r="1786" spans="1:26" x14ac:dyDescent="0.3">
      <c r="A1786" t="s">
        <v>2430</v>
      </c>
      <c r="B1786" s="9">
        <v>45380</v>
      </c>
      <c r="C1786" t="s">
        <v>1277</v>
      </c>
      <c r="D1786" t="s">
        <v>77</v>
      </c>
      <c r="E1786" t="s">
        <v>28</v>
      </c>
      <c r="F1786" t="s">
        <v>5760</v>
      </c>
      <c r="G1786" t="s">
        <v>5723</v>
      </c>
      <c r="H1786" t="s">
        <v>73</v>
      </c>
      <c r="I1786" t="s">
        <v>160</v>
      </c>
      <c r="J1786" t="s">
        <v>31</v>
      </c>
      <c r="K1786" t="s">
        <v>53</v>
      </c>
      <c r="L1786" t="s">
        <v>5727</v>
      </c>
      <c r="M1786">
        <v>6</v>
      </c>
      <c r="N1786">
        <v>6500</v>
      </c>
      <c r="O1786" s="7">
        <f>Table1[[#This Row],[Cost_of_Goods]]/Table1[[#This Row],[Quantity]]</f>
        <v>3243.2766666666666</v>
      </c>
      <c r="P1786">
        <v>30</v>
      </c>
      <c r="Q1786">
        <v>1120.1300000000001</v>
      </c>
      <c r="R1786" t="s">
        <v>64</v>
      </c>
      <c r="S1786">
        <v>2</v>
      </c>
      <c r="T1786" t="s">
        <v>34</v>
      </c>
      <c r="U1786">
        <v>39000</v>
      </c>
      <c r="V1786">
        <v>11700</v>
      </c>
      <c r="W1786">
        <v>27300</v>
      </c>
      <c r="X1786">
        <v>19459.66</v>
      </c>
      <c r="Y1786">
        <v>6720.21</v>
      </c>
      <c r="Z1786">
        <v>24.62</v>
      </c>
    </row>
    <row r="1787" spans="1:26" x14ac:dyDescent="0.3">
      <c r="A1787" t="s">
        <v>2431</v>
      </c>
      <c r="B1787" s="9">
        <v>46160</v>
      </c>
      <c r="C1787" t="s">
        <v>555</v>
      </c>
      <c r="D1787" t="s">
        <v>256</v>
      </c>
      <c r="E1787" t="s">
        <v>38</v>
      </c>
      <c r="F1787" t="s">
        <v>5760</v>
      </c>
      <c r="G1787" t="s">
        <v>5733</v>
      </c>
      <c r="H1787" t="s">
        <v>144</v>
      </c>
      <c r="I1787" t="s">
        <v>145</v>
      </c>
      <c r="J1787" t="s">
        <v>31</v>
      </c>
      <c r="K1787" t="s">
        <v>53</v>
      </c>
      <c r="L1787" t="s">
        <v>54</v>
      </c>
      <c r="M1787">
        <v>11</v>
      </c>
      <c r="N1787">
        <v>4500</v>
      </c>
      <c r="O1787" s="7">
        <f>Table1[[#This Row],[Cost_of_Goods]]/Table1[[#This Row],[Quantity]]</f>
        <v>2474.67</v>
      </c>
      <c r="P1787">
        <v>15</v>
      </c>
      <c r="Q1787">
        <v>1083.0899999999999</v>
      </c>
      <c r="R1787" t="s">
        <v>5724</v>
      </c>
      <c r="S1787">
        <v>2</v>
      </c>
      <c r="T1787" t="s">
        <v>34</v>
      </c>
      <c r="U1787">
        <v>49500</v>
      </c>
      <c r="V1787">
        <v>7425</v>
      </c>
      <c r="W1787">
        <v>42075</v>
      </c>
      <c r="X1787">
        <v>27221.37</v>
      </c>
      <c r="Y1787">
        <v>13770.54</v>
      </c>
      <c r="Z1787">
        <v>32.729999999999997</v>
      </c>
    </row>
    <row r="1788" spans="1:26" x14ac:dyDescent="0.3">
      <c r="A1788" t="s">
        <v>2432</v>
      </c>
      <c r="B1788" s="9">
        <v>45371</v>
      </c>
      <c r="C1788" t="s">
        <v>1172</v>
      </c>
      <c r="D1788" t="s">
        <v>60</v>
      </c>
      <c r="E1788" t="s">
        <v>38</v>
      </c>
      <c r="F1788" t="s">
        <v>5764</v>
      </c>
      <c r="G1788" t="s">
        <v>5733</v>
      </c>
      <c r="H1788" t="s">
        <v>144</v>
      </c>
      <c r="I1788" t="s">
        <v>156</v>
      </c>
      <c r="J1788" t="s">
        <v>31</v>
      </c>
      <c r="K1788" t="s">
        <v>32</v>
      </c>
      <c r="L1788" t="s">
        <v>90</v>
      </c>
      <c r="M1788">
        <v>10</v>
      </c>
      <c r="N1788">
        <v>3500</v>
      </c>
      <c r="O1788" s="7">
        <f>Table1[[#This Row],[Cost_of_Goods]]/Table1[[#This Row],[Quantity]]</f>
        <v>2084.2640000000001</v>
      </c>
      <c r="P1788">
        <v>0</v>
      </c>
      <c r="Q1788">
        <v>835.32</v>
      </c>
      <c r="R1788" t="s">
        <v>5724</v>
      </c>
      <c r="S1788">
        <v>2</v>
      </c>
      <c r="T1788" t="s">
        <v>34</v>
      </c>
      <c r="U1788">
        <v>35000</v>
      </c>
      <c r="V1788">
        <v>0</v>
      </c>
      <c r="W1788">
        <v>35000</v>
      </c>
      <c r="X1788">
        <v>20842.64</v>
      </c>
      <c r="Y1788">
        <v>13322.04</v>
      </c>
      <c r="Z1788">
        <v>38.06</v>
      </c>
    </row>
    <row r="1789" spans="1:26" x14ac:dyDescent="0.3">
      <c r="A1789" t="s">
        <v>2433</v>
      </c>
      <c r="B1789" s="9">
        <v>45824</v>
      </c>
      <c r="C1789" t="s">
        <v>568</v>
      </c>
      <c r="D1789" t="s">
        <v>401</v>
      </c>
      <c r="E1789" t="s">
        <v>109</v>
      </c>
      <c r="F1789" t="s">
        <v>5738</v>
      </c>
      <c r="G1789" t="s">
        <v>5723</v>
      </c>
      <c r="H1789" t="s">
        <v>131</v>
      </c>
      <c r="I1789" t="s">
        <v>135</v>
      </c>
      <c r="J1789" t="s">
        <v>40</v>
      </c>
      <c r="K1789" t="s">
        <v>53</v>
      </c>
      <c r="L1789" t="s">
        <v>33</v>
      </c>
      <c r="M1789">
        <v>9</v>
      </c>
      <c r="N1789">
        <v>12500</v>
      </c>
      <c r="O1789" s="7">
        <f>Table1[[#This Row],[Cost_of_Goods]]/Table1[[#This Row],[Quantity]]</f>
        <v>7934.1255555555563</v>
      </c>
      <c r="P1789">
        <v>5</v>
      </c>
      <c r="Q1789">
        <v>933.13</v>
      </c>
      <c r="R1789" t="s">
        <v>64</v>
      </c>
      <c r="S1789">
        <v>4</v>
      </c>
      <c r="T1789" t="s">
        <v>34</v>
      </c>
      <c r="U1789">
        <v>112500</v>
      </c>
      <c r="V1789">
        <v>5625</v>
      </c>
      <c r="W1789">
        <v>106875</v>
      </c>
      <c r="X1789">
        <v>71407.13</v>
      </c>
      <c r="Y1789">
        <v>34534.74</v>
      </c>
      <c r="Z1789">
        <v>32.31</v>
      </c>
    </row>
    <row r="1790" spans="1:26" x14ac:dyDescent="0.3">
      <c r="A1790" t="s">
        <v>2434</v>
      </c>
      <c r="B1790" s="9">
        <v>45351</v>
      </c>
      <c r="C1790" t="s">
        <v>829</v>
      </c>
      <c r="D1790" t="s">
        <v>183</v>
      </c>
      <c r="E1790" t="s">
        <v>50</v>
      </c>
      <c r="F1790" t="s">
        <v>5748</v>
      </c>
      <c r="G1790" t="s">
        <v>5732</v>
      </c>
      <c r="H1790" t="s">
        <v>51</v>
      </c>
      <c r="I1790" t="s">
        <v>83</v>
      </c>
      <c r="J1790" t="s">
        <v>31</v>
      </c>
      <c r="K1790" t="s">
        <v>5726</v>
      </c>
      <c r="L1790" t="s">
        <v>54</v>
      </c>
      <c r="M1790">
        <v>1</v>
      </c>
      <c r="N1790">
        <v>450</v>
      </c>
      <c r="O1790" s="7">
        <f>Table1[[#This Row],[Cost_of_Goods]]/Table1[[#This Row],[Quantity]]</f>
        <v>321.95999999999998</v>
      </c>
      <c r="P1790">
        <v>10</v>
      </c>
      <c r="Q1790">
        <v>1471.74</v>
      </c>
      <c r="R1790" t="s">
        <v>5724</v>
      </c>
      <c r="S1790">
        <v>4</v>
      </c>
      <c r="T1790" t="s">
        <v>34</v>
      </c>
      <c r="U1790">
        <v>450</v>
      </c>
      <c r="V1790">
        <v>45</v>
      </c>
      <c r="W1790">
        <v>405</v>
      </c>
      <c r="X1790">
        <v>321.95999999999998</v>
      </c>
      <c r="Y1790">
        <v>-1388.7</v>
      </c>
      <c r="Z1790">
        <v>-342.89</v>
      </c>
    </row>
    <row r="1791" spans="1:26" ht="15.6" x14ac:dyDescent="0.3">
      <c r="A1791" t="s">
        <v>2435</v>
      </c>
      <c r="B1791" s="9">
        <v>45435</v>
      </c>
      <c r="C1791" t="s">
        <v>782</v>
      </c>
      <c r="D1791" t="s">
        <v>330</v>
      </c>
      <c r="E1791" t="s">
        <v>109</v>
      </c>
      <c r="F1791" t="s">
        <v>5751</v>
      </c>
      <c r="G1791" t="s">
        <v>5733</v>
      </c>
      <c r="H1791" s="3" t="s">
        <v>5767</v>
      </c>
      <c r="I1791" t="s">
        <v>105</v>
      </c>
      <c r="J1791" t="s">
        <v>40</v>
      </c>
      <c r="K1791" t="s">
        <v>32</v>
      </c>
      <c r="L1791" t="s">
        <v>33</v>
      </c>
      <c r="M1791">
        <v>3</v>
      </c>
      <c r="N1791">
        <v>9800</v>
      </c>
      <c r="O1791" s="7">
        <f>Table1[[#This Row],[Cost_of_Goods]]/Table1[[#This Row],[Quantity]]</f>
        <v>6075.0966666666673</v>
      </c>
      <c r="P1791">
        <v>0</v>
      </c>
      <c r="Q1791">
        <v>772.97</v>
      </c>
      <c r="R1791" t="s">
        <v>5724</v>
      </c>
      <c r="S1791">
        <v>4</v>
      </c>
      <c r="T1791" t="s">
        <v>41</v>
      </c>
      <c r="U1791">
        <v>29400</v>
      </c>
      <c r="V1791">
        <v>0</v>
      </c>
      <c r="W1791">
        <v>29400</v>
      </c>
      <c r="X1791">
        <v>18225.29</v>
      </c>
      <c r="Y1791">
        <v>10401.74</v>
      </c>
      <c r="Z1791">
        <v>35.380000000000003</v>
      </c>
    </row>
    <row r="1792" spans="1:26" x14ac:dyDescent="0.3">
      <c r="A1792" t="s">
        <v>2436</v>
      </c>
      <c r="B1792" s="9">
        <v>45342</v>
      </c>
      <c r="C1792" t="s">
        <v>234</v>
      </c>
      <c r="D1792" t="s">
        <v>37</v>
      </c>
      <c r="E1792" t="s">
        <v>38</v>
      </c>
      <c r="F1792" t="s">
        <v>5763</v>
      </c>
      <c r="G1792" t="s">
        <v>5723</v>
      </c>
      <c r="H1792" t="s">
        <v>2437</v>
      </c>
      <c r="I1792" t="s">
        <v>132</v>
      </c>
      <c r="J1792" t="s">
        <v>46</v>
      </c>
      <c r="K1792" t="s">
        <v>5726</v>
      </c>
      <c r="L1792" t="s">
        <v>5727</v>
      </c>
      <c r="M1792">
        <v>7</v>
      </c>
      <c r="N1792">
        <v>1800</v>
      </c>
      <c r="O1792" s="7">
        <f>Table1[[#This Row],[Cost_of_Goods]]/Table1[[#This Row],[Quantity]]</f>
        <v>1069.1357142857144</v>
      </c>
      <c r="P1792">
        <v>25</v>
      </c>
      <c r="Q1792">
        <v>1379.64</v>
      </c>
      <c r="R1792" t="s">
        <v>5724</v>
      </c>
      <c r="S1792">
        <v>4</v>
      </c>
      <c r="T1792" t="s">
        <v>34</v>
      </c>
      <c r="U1792">
        <v>12600</v>
      </c>
      <c r="V1792">
        <v>3150</v>
      </c>
      <c r="W1792">
        <v>9450</v>
      </c>
      <c r="X1792">
        <v>7483.95</v>
      </c>
      <c r="Y1792">
        <v>586.41</v>
      </c>
      <c r="Z1792">
        <v>6.21</v>
      </c>
    </row>
    <row r="1793" spans="1:26" x14ac:dyDescent="0.3">
      <c r="A1793" t="s">
        <v>2438</v>
      </c>
      <c r="B1793" s="9">
        <v>45783</v>
      </c>
      <c r="C1793" t="s">
        <v>1911</v>
      </c>
      <c r="D1793" t="s">
        <v>222</v>
      </c>
      <c r="E1793" t="s">
        <v>50</v>
      </c>
      <c r="F1793" t="s">
        <v>5753</v>
      </c>
      <c r="G1793" t="s">
        <v>5732</v>
      </c>
      <c r="H1793" t="s">
        <v>51</v>
      </c>
      <c r="I1793" t="s">
        <v>52</v>
      </c>
      <c r="J1793" t="s">
        <v>31</v>
      </c>
      <c r="K1793" t="s">
        <v>5726</v>
      </c>
      <c r="L1793" t="s">
        <v>54</v>
      </c>
      <c r="M1793">
        <v>11</v>
      </c>
      <c r="N1793">
        <v>8500</v>
      </c>
      <c r="O1793" s="7">
        <f>Table1[[#This Row],[Cost_of_Goods]]/Table1[[#This Row],[Quantity]]</f>
        <v>4108.55</v>
      </c>
      <c r="P1793">
        <v>30</v>
      </c>
      <c r="Q1793">
        <v>1067.8800000000001</v>
      </c>
      <c r="R1793" t="s">
        <v>5724</v>
      </c>
      <c r="S1793">
        <v>5</v>
      </c>
      <c r="T1793" t="s">
        <v>102</v>
      </c>
      <c r="U1793">
        <v>93500</v>
      </c>
      <c r="V1793">
        <v>28050</v>
      </c>
      <c r="W1793">
        <v>65450</v>
      </c>
      <c r="X1793">
        <v>45194.05</v>
      </c>
      <c r="Y1793">
        <v>19188.07</v>
      </c>
      <c r="Z1793">
        <v>29.32</v>
      </c>
    </row>
    <row r="1794" spans="1:26" x14ac:dyDescent="0.3">
      <c r="A1794" t="s">
        <v>2439</v>
      </c>
      <c r="B1794" s="9">
        <v>45545</v>
      </c>
      <c r="C1794" t="s">
        <v>977</v>
      </c>
      <c r="D1794" t="s">
        <v>98</v>
      </c>
      <c r="E1794" t="s">
        <v>38</v>
      </c>
      <c r="F1794" t="s">
        <v>5731</v>
      </c>
      <c r="G1794" t="s">
        <v>5723</v>
      </c>
      <c r="H1794" t="s">
        <v>73</v>
      </c>
      <c r="I1794" t="s">
        <v>160</v>
      </c>
      <c r="J1794" t="s">
        <v>40</v>
      </c>
      <c r="K1794" t="s">
        <v>5726</v>
      </c>
      <c r="L1794" t="s">
        <v>5730</v>
      </c>
      <c r="M1794">
        <v>1</v>
      </c>
      <c r="N1794">
        <v>4200</v>
      </c>
      <c r="O1794" s="7">
        <f>Table1[[#This Row],[Cost_of_Goods]]/Table1[[#This Row],[Quantity]]</f>
        <v>3036.99</v>
      </c>
      <c r="P1794">
        <v>10</v>
      </c>
      <c r="Q1794">
        <v>1050.1600000000001</v>
      </c>
      <c r="R1794" t="s">
        <v>5724</v>
      </c>
      <c r="S1794">
        <v>4</v>
      </c>
      <c r="T1794" t="s">
        <v>34</v>
      </c>
      <c r="U1794">
        <v>4200</v>
      </c>
      <c r="V1794">
        <v>420</v>
      </c>
      <c r="W1794">
        <v>3780</v>
      </c>
      <c r="X1794">
        <v>3036.99</v>
      </c>
      <c r="Y1794">
        <v>-307.14999999999998</v>
      </c>
      <c r="Z1794">
        <v>-8.1300000000000008</v>
      </c>
    </row>
    <row r="1795" spans="1:26" x14ac:dyDescent="0.3">
      <c r="A1795" t="s">
        <v>2440</v>
      </c>
      <c r="B1795" s="9">
        <v>45874</v>
      </c>
      <c r="C1795" t="s">
        <v>278</v>
      </c>
      <c r="D1795" t="s">
        <v>98</v>
      </c>
      <c r="E1795" t="s">
        <v>38</v>
      </c>
      <c r="F1795" t="s">
        <v>5731</v>
      </c>
      <c r="G1795" t="s">
        <v>5732</v>
      </c>
      <c r="H1795" t="s">
        <v>223</v>
      </c>
      <c r="I1795" t="s">
        <v>246</v>
      </c>
      <c r="J1795" t="s">
        <v>63</v>
      </c>
      <c r="K1795" t="s">
        <v>32</v>
      </c>
      <c r="L1795" t="s">
        <v>5730</v>
      </c>
      <c r="M1795">
        <v>3</v>
      </c>
      <c r="N1795">
        <v>4200</v>
      </c>
      <c r="O1795" s="7">
        <f>Table1[[#This Row],[Cost_of_Goods]]/Table1[[#This Row],[Quantity]]</f>
        <v>1747.6533333333334</v>
      </c>
      <c r="P1795">
        <v>30</v>
      </c>
      <c r="Q1795">
        <v>1486.11</v>
      </c>
      <c r="R1795" t="s">
        <v>5724</v>
      </c>
      <c r="S1795">
        <v>5</v>
      </c>
      <c r="T1795" t="s">
        <v>34</v>
      </c>
      <c r="U1795">
        <v>12600</v>
      </c>
      <c r="V1795">
        <v>3780</v>
      </c>
      <c r="W1795">
        <v>8820</v>
      </c>
      <c r="X1795">
        <v>5242.96</v>
      </c>
      <c r="Y1795">
        <v>2090.9299999999998</v>
      </c>
      <c r="Z1795">
        <v>23.71</v>
      </c>
    </row>
    <row r="1796" spans="1:26" x14ac:dyDescent="0.3">
      <c r="A1796" t="s">
        <v>2441</v>
      </c>
      <c r="B1796" s="9">
        <v>45306</v>
      </c>
      <c r="C1796" t="s">
        <v>526</v>
      </c>
      <c r="D1796" t="s">
        <v>268</v>
      </c>
      <c r="E1796" t="s">
        <v>28</v>
      </c>
      <c r="F1796" t="s">
        <v>5753</v>
      </c>
      <c r="G1796" t="s">
        <v>5733</v>
      </c>
      <c r="H1796" t="s">
        <v>5734</v>
      </c>
      <c r="I1796" t="s">
        <v>57</v>
      </c>
      <c r="J1796" t="s">
        <v>46</v>
      </c>
      <c r="K1796" t="s">
        <v>5726</v>
      </c>
      <c r="L1796" t="s">
        <v>5730</v>
      </c>
      <c r="M1796">
        <v>10</v>
      </c>
      <c r="N1796">
        <v>18500</v>
      </c>
      <c r="O1796" s="7">
        <f>Table1[[#This Row],[Cost_of_Goods]]/Table1[[#This Row],[Quantity]]</f>
        <v>9982.1689999999999</v>
      </c>
      <c r="P1796">
        <v>20</v>
      </c>
      <c r="Q1796">
        <v>1421.4</v>
      </c>
      <c r="R1796" t="s">
        <v>64</v>
      </c>
      <c r="S1796">
        <v>3</v>
      </c>
      <c r="T1796" t="s">
        <v>34</v>
      </c>
      <c r="U1796">
        <v>185000</v>
      </c>
      <c r="V1796">
        <v>37000</v>
      </c>
      <c r="W1796">
        <v>148000</v>
      </c>
      <c r="X1796">
        <v>99821.69</v>
      </c>
      <c r="Y1796">
        <v>46756.91</v>
      </c>
      <c r="Z1796">
        <v>31.59</v>
      </c>
    </row>
    <row r="1797" spans="1:26" x14ac:dyDescent="0.3">
      <c r="A1797" t="s">
        <v>2442</v>
      </c>
      <c r="B1797" s="9">
        <v>46111</v>
      </c>
      <c r="C1797" t="s">
        <v>151</v>
      </c>
      <c r="D1797" t="s">
        <v>93</v>
      </c>
      <c r="E1797" t="s">
        <v>38</v>
      </c>
      <c r="F1797" t="s">
        <v>5747</v>
      </c>
      <c r="G1797" t="s">
        <v>5729</v>
      </c>
      <c r="H1797" t="s">
        <v>169</v>
      </c>
      <c r="I1797" t="s">
        <v>153</v>
      </c>
      <c r="J1797" t="s">
        <v>40</v>
      </c>
      <c r="K1797" t="s">
        <v>32</v>
      </c>
      <c r="L1797" t="s">
        <v>33</v>
      </c>
      <c r="M1797">
        <v>2</v>
      </c>
      <c r="N1797">
        <v>1800</v>
      </c>
      <c r="O1797" s="7">
        <f>Table1[[#This Row],[Cost_of_Goods]]/Table1[[#This Row],[Quantity]]</f>
        <v>942.36</v>
      </c>
      <c r="P1797">
        <v>10</v>
      </c>
      <c r="Q1797">
        <v>1237.1400000000001</v>
      </c>
      <c r="R1797" t="s">
        <v>64</v>
      </c>
      <c r="S1797">
        <v>5</v>
      </c>
      <c r="T1797" t="s">
        <v>34</v>
      </c>
      <c r="U1797">
        <v>3600</v>
      </c>
      <c r="V1797">
        <v>360</v>
      </c>
      <c r="W1797">
        <v>3240</v>
      </c>
      <c r="X1797">
        <v>1884.72</v>
      </c>
      <c r="Y1797">
        <v>118.14</v>
      </c>
      <c r="Z1797">
        <v>3.65</v>
      </c>
    </row>
    <row r="1798" spans="1:26" x14ac:dyDescent="0.3">
      <c r="A1798" t="s">
        <v>2443</v>
      </c>
      <c r="B1798" s="9">
        <v>45333</v>
      </c>
      <c r="C1798" t="s">
        <v>1845</v>
      </c>
      <c r="D1798" t="s">
        <v>176</v>
      </c>
      <c r="E1798" t="s">
        <v>109</v>
      </c>
      <c r="F1798" t="s">
        <v>5746</v>
      </c>
      <c r="G1798" t="s">
        <v>5733</v>
      </c>
      <c r="H1798" t="s">
        <v>68</v>
      </c>
      <c r="I1798" t="s">
        <v>69</v>
      </c>
      <c r="J1798" t="s">
        <v>46</v>
      </c>
      <c r="K1798" t="s">
        <v>32</v>
      </c>
      <c r="L1798" t="s">
        <v>5727</v>
      </c>
      <c r="M1798">
        <v>8</v>
      </c>
      <c r="N1798">
        <v>28000</v>
      </c>
      <c r="O1798" s="7">
        <f>Table1[[#This Row],[Cost_of_Goods]]/Table1[[#This Row],[Quantity]]</f>
        <v>19560.658749999999</v>
      </c>
      <c r="P1798">
        <v>10</v>
      </c>
      <c r="Q1798">
        <v>358.19</v>
      </c>
      <c r="R1798" t="s">
        <v>5724</v>
      </c>
      <c r="S1798">
        <v>4</v>
      </c>
      <c r="T1798" t="s">
        <v>34</v>
      </c>
      <c r="U1798">
        <v>224000</v>
      </c>
      <c r="V1798">
        <v>22400</v>
      </c>
      <c r="W1798">
        <v>201600</v>
      </c>
      <c r="X1798">
        <v>156485.26999999999</v>
      </c>
      <c r="Y1798">
        <v>44756.54</v>
      </c>
      <c r="Z1798">
        <v>22.2</v>
      </c>
    </row>
    <row r="1799" spans="1:26" x14ac:dyDescent="0.3">
      <c r="A1799" t="s">
        <v>2444</v>
      </c>
      <c r="B1799" s="9">
        <v>45741</v>
      </c>
      <c r="C1799" t="s">
        <v>648</v>
      </c>
      <c r="D1799" t="s">
        <v>268</v>
      </c>
      <c r="E1799" t="s">
        <v>28</v>
      </c>
      <c r="F1799" t="s">
        <v>5735</v>
      </c>
      <c r="G1799" t="s">
        <v>5743</v>
      </c>
      <c r="H1799" t="s">
        <v>5744</v>
      </c>
      <c r="I1799" t="s">
        <v>177</v>
      </c>
      <c r="J1799" t="s">
        <v>46</v>
      </c>
      <c r="K1799" t="s">
        <v>53</v>
      </c>
      <c r="L1799" t="s">
        <v>5727</v>
      </c>
      <c r="M1799">
        <v>11</v>
      </c>
      <c r="N1799">
        <v>18500</v>
      </c>
      <c r="O1799" s="7">
        <f>Table1[[#This Row],[Cost_of_Goods]]/Table1[[#This Row],[Quantity]]</f>
        <v>10730.953636363636</v>
      </c>
      <c r="P1799">
        <v>5</v>
      </c>
      <c r="Q1799">
        <v>322.86</v>
      </c>
      <c r="R1799" t="s">
        <v>5724</v>
      </c>
      <c r="S1799">
        <v>2</v>
      </c>
      <c r="T1799" t="s">
        <v>34</v>
      </c>
      <c r="U1799">
        <v>203500</v>
      </c>
      <c r="V1799">
        <v>10175</v>
      </c>
      <c r="W1799">
        <v>193325</v>
      </c>
      <c r="X1799">
        <v>118040.49</v>
      </c>
      <c r="Y1799">
        <v>74961.649999999994</v>
      </c>
      <c r="Z1799">
        <v>38.770000000000003</v>
      </c>
    </row>
    <row r="1800" spans="1:26" x14ac:dyDescent="0.3">
      <c r="A1800" t="s">
        <v>2445</v>
      </c>
      <c r="B1800" s="9">
        <v>45809</v>
      </c>
      <c r="C1800" t="s">
        <v>1709</v>
      </c>
      <c r="D1800" t="s">
        <v>67</v>
      </c>
      <c r="E1800" t="s">
        <v>28</v>
      </c>
      <c r="F1800" t="s">
        <v>5754</v>
      </c>
      <c r="G1800" t="s">
        <v>5732</v>
      </c>
      <c r="H1800" t="s">
        <v>184</v>
      </c>
      <c r="I1800" t="s">
        <v>185</v>
      </c>
      <c r="J1800" t="s">
        <v>63</v>
      </c>
      <c r="K1800" t="s">
        <v>5726</v>
      </c>
      <c r="L1800" t="s">
        <v>5727</v>
      </c>
      <c r="M1800">
        <v>7</v>
      </c>
      <c r="N1800">
        <v>32000</v>
      </c>
      <c r="O1800" s="7">
        <f>Table1[[#This Row],[Cost_of_Goods]]/Table1[[#This Row],[Quantity]]</f>
        <v>17889.408571428572</v>
      </c>
      <c r="P1800">
        <v>0</v>
      </c>
      <c r="Q1800">
        <v>647.25</v>
      </c>
      <c r="R1800" t="s">
        <v>5724</v>
      </c>
      <c r="S1800">
        <v>5</v>
      </c>
      <c r="T1800" t="s">
        <v>102</v>
      </c>
      <c r="U1800">
        <v>224000</v>
      </c>
      <c r="V1800">
        <v>0</v>
      </c>
      <c r="W1800">
        <v>224000</v>
      </c>
      <c r="X1800">
        <v>125225.86</v>
      </c>
      <c r="Y1800">
        <v>98126.89</v>
      </c>
      <c r="Z1800">
        <v>43.81</v>
      </c>
    </row>
    <row r="1801" spans="1:26" x14ac:dyDescent="0.3">
      <c r="A1801" t="s">
        <v>2446</v>
      </c>
      <c r="B1801" s="9">
        <v>46001</v>
      </c>
      <c r="C1801" t="s">
        <v>578</v>
      </c>
      <c r="D1801" t="s">
        <v>159</v>
      </c>
      <c r="E1801" t="s">
        <v>28</v>
      </c>
      <c r="F1801" t="s">
        <v>5755</v>
      </c>
      <c r="G1801" t="s">
        <v>5743</v>
      </c>
      <c r="H1801" t="s">
        <v>94</v>
      </c>
      <c r="I1801" t="s">
        <v>95</v>
      </c>
      <c r="J1801" t="s">
        <v>46</v>
      </c>
      <c r="K1801" t="s">
        <v>5726</v>
      </c>
      <c r="L1801" t="s">
        <v>33</v>
      </c>
      <c r="M1801">
        <v>6</v>
      </c>
      <c r="N1801">
        <v>85000</v>
      </c>
      <c r="O1801" s="7">
        <f>Table1[[#This Row],[Cost_of_Goods]]/Table1[[#This Row],[Quantity]]</f>
        <v>51306.83833333334</v>
      </c>
      <c r="P1801">
        <v>15</v>
      </c>
      <c r="Q1801">
        <v>1511.03</v>
      </c>
      <c r="R1801" t="s">
        <v>5724</v>
      </c>
      <c r="S1801">
        <v>3</v>
      </c>
      <c r="T1801" t="s">
        <v>34</v>
      </c>
      <c r="U1801">
        <v>510000</v>
      </c>
      <c r="V1801">
        <v>76500</v>
      </c>
      <c r="W1801">
        <v>433500</v>
      </c>
      <c r="X1801">
        <v>307841.03000000003</v>
      </c>
      <c r="Y1801">
        <v>124147.94</v>
      </c>
      <c r="Z1801">
        <v>28.64</v>
      </c>
    </row>
    <row r="1802" spans="1:26" x14ac:dyDescent="0.3">
      <c r="A1802" t="s">
        <v>2447</v>
      </c>
      <c r="B1802" s="9">
        <v>45970</v>
      </c>
      <c r="C1802" t="s">
        <v>173</v>
      </c>
      <c r="D1802" t="s">
        <v>222</v>
      </c>
      <c r="E1802" t="s">
        <v>50</v>
      </c>
      <c r="F1802" t="s">
        <v>5738</v>
      </c>
      <c r="G1802" t="s">
        <v>5733</v>
      </c>
      <c r="H1802" t="s">
        <v>68</v>
      </c>
      <c r="I1802" t="s">
        <v>69</v>
      </c>
      <c r="J1802" t="s">
        <v>63</v>
      </c>
      <c r="K1802" t="s">
        <v>32</v>
      </c>
      <c r="L1802" t="s">
        <v>54</v>
      </c>
      <c r="M1802">
        <v>5</v>
      </c>
      <c r="N1802">
        <v>8500</v>
      </c>
      <c r="O1802" s="7">
        <f>Table1[[#This Row],[Cost_of_Goods]]/Table1[[#This Row],[Quantity]]</f>
        <v>5081.4139999999998</v>
      </c>
      <c r="P1802">
        <v>0</v>
      </c>
      <c r="Q1802">
        <v>543.46</v>
      </c>
      <c r="R1802" t="s">
        <v>5724</v>
      </c>
      <c r="S1802">
        <v>5</v>
      </c>
      <c r="T1802" t="s">
        <v>34</v>
      </c>
      <c r="U1802">
        <v>42500</v>
      </c>
      <c r="V1802">
        <v>0</v>
      </c>
      <c r="W1802">
        <v>42500</v>
      </c>
      <c r="X1802">
        <v>25407.07</v>
      </c>
      <c r="Y1802">
        <v>16549.47</v>
      </c>
      <c r="Z1802">
        <v>38.94</v>
      </c>
    </row>
    <row r="1803" spans="1:26" x14ac:dyDescent="0.3">
      <c r="A1803" t="s">
        <v>2448</v>
      </c>
      <c r="B1803" s="9">
        <v>45547</v>
      </c>
      <c r="C1803" t="s">
        <v>501</v>
      </c>
      <c r="D1803" t="s">
        <v>124</v>
      </c>
      <c r="E1803" t="s">
        <v>28</v>
      </c>
      <c r="F1803" t="s">
        <v>5763</v>
      </c>
      <c r="G1803" t="s">
        <v>5733</v>
      </c>
      <c r="H1803" t="s">
        <v>144</v>
      </c>
      <c r="I1803" t="s">
        <v>145</v>
      </c>
      <c r="J1803" t="s">
        <v>31</v>
      </c>
      <c r="K1803" t="s">
        <v>53</v>
      </c>
      <c r="L1803" t="s">
        <v>5730</v>
      </c>
      <c r="M1803">
        <v>5</v>
      </c>
      <c r="N1803">
        <v>12500</v>
      </c>
      <c r="O1803" s="7">
        <f>Table1[[#This Row],[Cost_of_Goods]]/Table1[[#This Row],[Quantity]]</f>
        <v>6514.3720000000003</v>
      </c>
      <c r="P1803">
        <v>25</v>
      </c>
      <c r="Q1803">
        <v>1367.01</v>
      </c>
      <c r="R1803" t="s">
        <v>5724</v>
      </c>
      <c r="S1803">
        <v>5</v>
      </c>
      <c r="T1803" t="s">
        <v>34</v>
      </c>
      <c r="U1803">
        <v>62500</v>
      </c>
      <c r="V1803">
        <v>15625</v>
      </c>
      <c r="W1803">
        <v>46875</v>
      </c>
      <c r="X1803">
        <v>32571.86</v>
      </c>
      <c r="Y1803">
        <v>12936.13</v>
      </c>
      <c r="Z1803">
        <v>27.6</v>
      </c>
    </row>
    <row r="1804" spans="1:26" x14ac:dyDescent="0.3">
      <c r="A1804" t="s">
        <v>2449</v>
      </c>
      <c r="B1804" s="9">
        <v>45988</v>
      </c>
      <c r="C1804" t="s">
        <v>2409</v>
      </c>
      <c r="D1804" t="s">
        <v>124</v>
      </c>
      <c r="E1804" t="s">
        <v>28</v>
      </c>
      <c r="F1804" t="s">
        <v>5722</v>
      </c>
      <c r="G1804" t="s">
        <v>5729</v>
      </c>
      <c r="H1804" t="s">
        <v>44</v>
      </c>
      <c r="I1804" t="s">
        <v>45</v>
      </c>
      <c r="J1804" t="s">
        <v>31</v>
      </c>
      <c r="K1804" t="s">
        <v>53</v>
      </c>
      <c r="L1804" t="s">
        <v>33</v>
      </c>
      <c r="M1804">
        <v>3</v>
      </c>
      <c r="N1804">
        <v>12500</v>
      </c>
      <c r="O1804" s="7">
        <f>Table1[[#This Row],[Cost_of_Goods]]/Table1[[#This Row],[Quantity]]</f>
        <v>7966.3133333333326</v>
      </c>
      <c r="P1804">
        <v>20</v>
      </c>
      <c r="Q1804">
        <v>902.95</v>
      </c>
      <c r="R1804" t="s">
        <v>5724</v>
      </c>
      <c r="S1804">
        <v>5</v>
      </c>
      <c r="T1804" t="s">
        <v>34</v>
      </c>
      <c r="U1804">
        <v>37500</v>
      </c>
      <c r="V1804">
        <v>7500</v>
      </c>
      <c r="W1804">
        <v>30000</v>
      </c>
      <c r="X1804">
        <v>23898.94</v>
      </c>
      <c r="Y1804">
        <v>5198.1099999999997</v>
      </c>
      <c r="Z1804">
        <v>17.329999999999998</v>
      </c>
    </row>
    <row r="1805" spans="1:26" x14ac:dyDescent="0.3">
      <c r="A1805" t="s">
        <v>2450</v>
      </c>
      <c r="B1805" s="9">
        <v>45448</v>
      </c>
      <c r="C1805" t="s">
        <v>1520</v>
      </c>
      <c r="D1805" t="s">
        <v>124</v>
      </c>
      <c r="E1805" t="s">
        <v>28</v>
      </c>
      <c r="F1805" t="s">
        <v>5762</v>
      </c>
      <c r="G1805" t="s">
        <v>5729</v>
      </c>
      <c r="H1805" t="s">
        <v>5740</v>
      </c>
      <c r="I1805" t="s">
        <v>80</v>
      </c>
      <c r="J1805" t="s">
        <v>31</v>
      </c>
      <c r="K1805" t="s">
        <v>53</v>
      </c>
      <c r="L1805" t="s">
        <v>5727</v>
      </c>
      <c r="M1805">
        <v>6</v>
      </c>
      <c r="N1805">
        <v>12500</v>
      </c>
      <c r="O1805" s="7">
        <f>Table1[[#This Row],[Cost_of_Goods]]/Table1[[#This Row],[Quantity]]</f>
        <v>5938.6766666666663</v>
      </c>
      <c r="P1805">
        <v>15</v>
      </c>
      <c r="Q1805">
        <v>1290.6199999999999</v>
      </c>
      <c r="R1805" t="s">
        <v>5724</v>
      </c>
      <c r="S1805">
        <v>5</v>
      </c>
      <c r="T1805" t="s">
        <v>34</v>
      </c>
      <c r="U1805">
        <v>75000</v>
      </c>
      <c r="V1805">
        <v>11250</v>
      </c>
      <c r="W1805">
        <v>63750</v>
      </c>
      <c r="X1805">
        <v>35632.06</v>
      </c>
      <c r="Y1805">
        <v>26827.32</v>
      </c>
      <c r="Z1805">
        <v>42.08</v>
      </c>
    </row>
    <row r="1806" spans="1:26" x14ac:dyDescent="0.3">
      <c r="A1806" t="s">
        <v>2451</v>
      </c>
      <c r="B1806" s="9">
        <v>46049</v>
      </c>
      <c r="C1806" t="s">
        <v>931</v>
      </c>
      <c r="D1806" t="s">
        <v>183</v>
      </c>
      <c r="E1806" t="s">
        <v>50</v>
      </c>
      <c r="F1806" t="s">
        <v>5736</v>
      </c>
      <c r="G1806" t="s">
        <v>5733</v>
      </c>
      <c r="H1806" t="s">
        <v>110</v>
      </c>
      <c r="I1806" t="s">
        <v>296</v>
      </c>
      <c r="J1806" t="s">
        <v>46</v>
      </c>
      <c r="K1806" t="s">
        <v>5726</v>
      </c>
      <c r="L1806" t="s">
        <v>90</v>
      </c>
      <c r="M1806">
        <v>7</v>
      </c>
      <c r="N1806">
        <v>450</v>
      </c>
      <c r="O1806" s="7">
        <f>Table1[[#This Row],[Cost_of_Goods]]/Table1[[#This Row],[Quantity]]</f>
        <v>249.09714285714287</v>
      </c>
      <c r="P1806">
        <v>5</v>
      </c>
      <c r="Q1806">
        <v>1127.07</v>
      </c>
      <c r="R1806" t="s">
        <v>5724</v>
      </c>
      <c r="S1806">
        <v>2</v>
      </c>
      <c r="T1806" t="s">
        <v>34</v>
      </c>
      <c r="U1806">
        <v>3150</v>
      </c>
      <c r="V1806">
        <v>157.5</v>
      </c>
      <c r="W1806">
        <v>2992.5</v>
      </c>
      <c r="X1806">
        <v>1743.68</v>
      </c>
      <c r="Y1806">
        <v>121.75</v>
      </c>
      <c r="Z1806">
        <v>4.07</v>
      </c>
    </row>
    <row r="1807" spans="1:26" ht="15.6" x14ac:dyDescent="0.3">
      <c r="A1807" t="s">
        <v>2452</v>
      </c>
      <c r="B1807" s="9">
        <v>46201</v>
      </c>
      <c r="C1807" t="s">
        <v>2367</v>
      </c>
      <c r="D1807" t="s">
        <v>1851</v>
      </c>
      <c r="E1807" t="s">
        <v>50</v>
      </c>
      <c r="F1807" t="s">
        <v>5749</v>
      </c>
      <c r="G1807" t="s">
        <v>5733</v>
      </c>
      <c r="H1807" t="s">
        <v>68</v>
      </c>
      <c r="I1807" t="s">
        <v>69</v>
      </c>
      <c r="J1807" t="s">
        <v>63</v>
      </c>
      <c r="K1807" t="s">
        <v>32</v>
      </c>
      <c r="L1807" t="s">
        <v>5730</v>
      </c>
      <c r="M1807">
        <v>4</v>
      </c>
      <c r="N1807">
        <v>3200</v>
      </c>
      <c r="O1807" s="7">
        <f>Table1[[#This Row],[Cost_of_Goods]]/Table1[[#This Row],[Quantity]]</f>
        <v>1501.75</v>
      </c>
      <c r="P1807">
        <v>25</v>
      </c>
      <c r="Q1807">
        <v>818.62</v>
      </c>
      <c r="R1807" t="s">
        <v>64</v>
      </c>
      <c r="S1807" s="3" t="s">
        <v>5767</v>
      </c>
      <c r="T1807" t="s">
        <v>34</v>
      </c>
      <c r="U1807">
        <v>12800</v>
      </c>
      <c r="V1807">
        <v>3200</v>
      </c>
      <c r="W1807">
        <v>9600</v>
      </c>
      <c r="X1807">
        <v>6007</v>
      </c>
      <c r="Y1807">
        <v>2774.38</v>
      </c>
      <c r="Z1807">
        <v>28.9</v>
      </c>
    </row>
    <row r="1808" spans="1:26" x14ac:dyDescent="0.3">
      <c r="A1808" t="s">
        <v>2453</v>
      </c>
      <c r="B1808" s="9">
        <v>45979</v>
      </c>
      <c r="C1808" t="s">
        <v>119</v>
      </c>
      <c r="D1808" t="s">
        <v>188</v>
      </c>
      <c r="E1808" t="s">
        <v>121</v>
      </c>
      <c r="F1808" t="s">
        <v>5741</v>
      </c>
      <c r="G1808" t="s">
        <v>5743</v>
      </c>
      <c r="H1808" t="s">
        <v>94</v>
      </c>
      <c r="I1808" t="s">
        <v>95</v>
      </c>
      <c r="J1808" t="s">
        <v>63</v>
      </c>
      <c r="K1808" t="s">
        <v>53</v>
      </c>
      <c r="L1808" t="s">
        <v>5727</v>
      </c>
      <c r="M1808">
        <v>7</v>
      </c>
      <c r="N1808">
        <v>12500</v>
      </c>
      <c r="O1808" s="7">
        <f>Table1[[#This Row],[Cost_of_Goods]]/Table1[[#This Row],[Quantity]]</f>
        <v>9361.5757142857146</v>
      </c>
      <c r="P1808">
        <v>5</v>
      </c>
      <c r="Q1808">
        <v>516.99</v>
      </c>
      <c r="R1808" t="s">
        <v>5724</v>
      </c>
      <c r="S1808">
        <v>4</v>
      </c>
      <c r="T1808" t="s">
        <v>34</v>
      </c>
      <c r="U1808">
        <v>87500</v>
      </c>
      <c r="V1808">
        <v>4375</v>
      </c>
      <c r="W1808">
        <v>83125</v>
      </c>
      <c r="X1808">
        <v>65531.03</v>
      </c>
      <c r="Y1808">
        <v>17076.98</v>
      </c>
      <c r="Z1808">
        <v>20.54</v>
      </c>
    </row>
    <row r="1809" spans="1:26" x14ac:dyDescent="0.3">
      <c r="A1809" t="s">
        <v>2454</v>
      </c>
      <c r="B1809" s="9">
        <v>46061</v>
      </c>
      <c r="C1809" t="s">
        <v>2210</v>
      </c>
      <c r="D1809" t="s">
        <v>127</v>
      </c>
      <c r="E1809" t="s">
        <v>109</v>
      </c>
      <c r="F1809" t="s">
        <v>5728</v>
      </c>
      <c r="G1809" t="s">
        <v>5743</v>
      </c>
      <c r="H1809" t="s">
        <v>5744</v>
      </c>
      <c r="I1809" t="s">
        <v>177</v>
      </c>
      <c r="J1809" t="s">
        <v>31</v>
      </c>
      <c r="K1809" t="s">
        <v>32</v>
      </c>
      <c r="L1809" t="s">
        <v>90</v>
      </c>
      <c r="M1809">
        <v>7</v>
      </c>
      <c r="N1809">
        <v>16500</v>
      </c>
      <c r="O1809" s="7">
        <f>Table1[[#This Row],[Cost_of_Goods]]/Table1[[#This Row],[Quantity]]</f>
        <v>8472.7314285714292</v>
      </c>
      <c r="P1809">
        <v>30</v>
      </c>
      <c r="Q1809">
        <v>476.96</v>
      </c>
      <c r="R1809" t="s">
        <v>5724</v>
      </c>
      <c r="S1809">
        <v>4</v>
      </c>
      <c r="T1809" t="s">
        <v>34</v>
      </c>
      <c r="U1809">
        <v>115500</v>
      </c>
      <c r="V1809">
        <v>34650</v>
      </c>
      <c r="W1809">
        <v>80850</v>
      </c>
      <c r="X1809">
        <v>59309.120000000003</v>
      </c>
      <c r="Y1809">
        <v>21063.919999999998</v>
      </c>
      <c r="Z1809">
        <v>26.05</v>
      </c>
    </row>
    <row r="1810" spans="1:26" x14ac:dyDescent="0.3">
      <c r="A1810" t="s">
        <v>2455</v>
      </c>
      <c r="B1810" s="9">
        <v>45481</v>
      </c>
      <c r="C1810" t="s">
        <v>286</v>
      </c>
      <c r="D1810" t="s">
        <v>152</v>
      </c>
      <c r="E1810" t="s">
        <v>28</v>
      </c>
      <c r="F1810" t="s">
        <v>5763</v>
      </c>
      <c r="G1810" t="s">
        <v>5732</v>
      </c>
      <c r="H1810" t="s">
        <v>223</v>
      </c>
      <c r="I1810" t="s">
        <v>224</v>
      </c>
      <c r="J1810" t="s">
        <v>63</v>
      </c>
      <c r="K1810" t="s">
        <v>5726</v>
      </c>
      <c r="L1810" t="s">
        <v>54</v>
      </c>
      <c r="M1810">
        <v>2</v>
      </c>
      <c r="N1810">
        <v>45000</v>
      </c>
      <c r="O1810" s="7">
        <f>Table1[[#This Row],[Cost_of_Goods]]/Table1[[#This Row],[Quantity]]</f>
        <v>20106.474999999999</v>
      </c>
      <c r="P1810">
        <v>20</v>
      </c>
      <c r="Q1810">
        <v>1542.82</v>
      </c>
      <c r="R1810" t="s">
        <v>5724</v>
      </c>
      <c r="S1810">
        <v>5</v>
      </c>
      <c r="T1810" t="s">
        <v>34</v>
      </c>
      <c r="U1810">
        <v>90000</v>
      </c>
      <c r="V1810">
        <v>18000</v>
      </c>
      <c r="W1810">
        <v>72000</v>
      </c>
      <c r="X1810">
        <v>40212.949999999997</v>
      </c>
      <c r="Y1810">
        <v>30244.23</v>
      </c>
      <c r="Z1810">
        <v>42.01</v>
      </c>
    </row>
    <row r="1811" spans="1:26" x14ac:dyDescent="0.3">
      <c r="A1811" t="s">
        <v>2456</v>
      </c>
      <c r="B1811" s="9">
        <v>45547</v>
      </c>
      <c r="C1811" t="s">
        <v>472</v>
      </c>
      <c r="D1811" t="s">
        <v>124</v>
      </c>
      <c r="E1811" t="s">
        <v>28</v>
      </c>
      <c r="F1811" t="s">
        <v>5739</v>
      </c>
      <c r="G1811" t="s">
        <v>5729</v>
      </c>
      <c r="H1811" t="s">
        <v>169</v>
      </c>
      <c r="I1811" t="s">
        <v>153</v>
      </c>
      <c r="J1811" t="s">
        <v>31</v>
      </c>
      <c r="K1811" t="s">
        <v>32</v>
      </c>
      <c r="L1811" t="s">
        <v>54</v>
      </c>
      <c r="M1811">
        <v>3</v>
      </c>
      <c r="N1811">
        <v>12500</v>
      </c>
      <c r="O1811" s="7">
        <f>Table1[[#This Row],[Cost_of_Goods]]/Table1[[#This Row],[Quantity]]</f>
        <v>6034.8833333333341</v>
      </c>
      <c r="P1811">
        <v>20</v>
      </c>
      <c r="Q1811">
        <v>1023.94</v>
      </c>
      <c r="R1811" t="s">
        <v>5724</v>
      </c>
      <c r="S1811">
        <v>5</v>
      </c>
      <c r="T1811" t="s">
        <v>34</v>
      </c>
      <c r="U1811">
        <v>37500</v>
      </c>
      <c r="V1811">
        <v>7500</v>
      </c>
      <c r="W1811">
        <v>30000</v>
      </c>
      <c r="X1811">
        <v>18104.650000000001</v>
      </c>
      <c r="Y1811">
        <v>10871.41</v>
      </c>
      <c r="Z1811">
        <v>36.24</v>
      </c>
    </row>
    <row r="1812" spans="1:26" x14ac:dyDescent="0.3">
      <c r="A1812" t="s">
        <v>2457</v>
      </c>
      <c r="B1812" s="9">
        <v>45473</v>
      </c>
      <c r="C1812" t="s">
        <v>1020</v>
      </c>
      <c r="D1812" t="s">
        <v>152</v>
      </c>
      <c r="E1812" t="s">
        <v>28</v>
      </c>
      <c r="F1812" t="s">
        <v>5762</v>
      </c>
      <c r="G1812" t="s">
        <v>5732</v>
      </c>
      <c r="H1812" t="s">
        <v>61</v>
      </c>
      <c r="I1812" t="s">
        <v>138</v>
      </c>
      <c r="J1812" t="s">
        <v>31</v>
      </c>
      <c r="K1812" t="s">
        <v>32</v>
      </c>
      <c r="L1812" t="s">
        <v>90</v>
      </c>
      <c r="M1812">
        <v>3</v>
      </c>
      <c r="N1812">
        <v>45000</v>
      </c>
      <c r="O1812" s="7">
        <f>Table1[[#This Row],[Cost_of_Goods]]/Table1[[#This Row],[Quantity]]</f>
        <v>27451.343333333334</v>
      </c>
      <c r="P1812">
        <v>5</v>
      </c>
      <c r="Q1812">
        <v>597.39</v>
      </c>
      <c r="R1812" t="s">
        <v>64</v>
      </c>
      <c r="S1812">
        <v>4</v>
      </c>
      <c r="T1812" t="s">
        <v>34</v>
      </c>
      <c r="U1812">
        <v>135000</v>
      </c>
      <c r="V1812">
        <v>6750</v>
      </c>
      <c r="W1812">
        <v>128250</v>
      </c>
      <c r="X1812">
        <v>82354.03</v>
      </c>
      <c r="Y1812">
        <v>45298.58</v>
      </c>
      <c r="Z1812">
        <v>35.32</v>
      </c>
    </row>
    <row r="1813" spans="1:26" x14ac:dyDescent="0.3">
      <c r="A1813" t="s">
        <v>2458</v>
      </c>
      <c r="B1813" s="9">
        <v>45786</v>
      </c>
      <c r="C1813" t="s">
        <v>1317</v>
      </c>
      <c r="D1813" t="s">
        <v>342</v>
      </c>
      <c r="E1813" t="s">
        <v>38</v>
      </c>
      <c r="F1813" t="s">
        <v>5763</v>
      </c>
      <c r="G1813" t="s">
        <v>5732</v>
      </c>
      <c r="H1813" t="s">
        <v>223</v>
      </c>
      <c r="I1813" t="s">
        <v>246</v>
      </c>
      <c r="J1813" t="s">
        <v>46</v>
      </c>
      <c r="K1813" t="s">
        <v>5726</v>
      </c>
      <c r="L1813" t="s">
        <v>54</v>
      </c>
      <c r="M1813">
        <v>11</v>
      </c>
      <c r="N1813">
        <v>2200</v>
      </c>
      <c r="O1813" s="7">
        <f>Table1[[#This Row],[Cost_of_Goods]]/Table1[[#This Row],[Quantity]]</f>
        <v>1232.0027272727273</v>
      </c>
      <c r="P1813">
        <v>20</v>
      </c>
      <c r="Q1813">
        <v>148.71</v>
      </c>
      <c r="R1813" t="s">
        <v>5724</v>
      </c>
      <c r="S1813">
        <v>3</v>
      </c>
      <c r="T1813" t="s">
        <v>34</v>
      </c>
      <c r="U1813">
        <v>24200</v>
      </c>
      <c r="V1813">
        <v>4840</v>
      </c>
      <c r="W1813">
        <v>19360</v>
      </c>
      <c r="X1813">
        <v>13552.03</v>
      </c>
      <c r="Y1813">
        <v>5659.26</v>
      </c>
      <c r="Z1813">
        <v>29.23</v>
      </c>
    </row>
    <row r="1814" spans="1:26" ht="15.6" x14ac:dyDescent="0.3">
      <c r="A1814" t="s">
        <v>2459</v>
      </c>
      <c r="B1814" s="9">
        <v>45528</v>
      </c>
      <c r="C1814" t="s">
        <v>526</v>
      </c>
      <c r="D1814" t="s">
        <v>205</v>
      </c>
      <c r="E1814" t="s">
        <v>121</v>
      </c>
      <c r="F1814" t="s">
        <v>5755</v>
      </c>
      <c r="G1814" t="s">
        <v>5729</v>
      </c>
      <c r="H1814" t="s">
        <v>169</v>
      </c>
      <c r="I1814" t="s">
        <v>153</v>
      </c>
      <c r="J1814" t="s">
        <v>31</v>
      </c>
      <c r="K1814" t="s">
        <v>5726</v>
      </c>
      <c r="L1814" t="s">
        <v>5730</v>
      </c>
      <c r="M1814">
        <v>10</v>
      </c>
      <c r="N1814">
        <v>55000</v>
      </c>
      <c r="O1814" s="7">
        <f>Table1[[#This Row],[Cost_of_Goods]]/Table1[[#This Row],[Quantity]]</f>
        <v>26646.466999999997</v>
      </c>
      <c r="P1814" s="3" t="s">
        <v>5767</v>
      </c>
      <c r="Q1814">
        <v>672.45</v>
      </c>
      <c r="R1814" t="s">
        <v>5724</v>
      </c>
      <c r="S1814">
        <v>4</v>
      </c>
      <c r="T1814" t="s">
        <v>41</v>
      </c>
      <c r="U1814">
        <v>550000</v>
      </c>
      <c r="V1814">
        <v>110000</v>
      </c>
      <c r="W1814">
        <v>440000</v>
      </c>
      <c r="X1814">
        <v>266464.67</v>
      </c>
      <c r="Y1814">
        <v>172862.88</v>
      </c>
      <c r="Z1814">
        <v>39.29</v>
      </c>
    </row>
    <row r="1815" spans="1:26" x14ac:dyDescent="0.3">
      <c r="A1815" t="s">
        <v>2460</v>
      </c>
      <c r="B1815" s="9">
        <v>45776</v>
      </c>
      <c r="C1815" t="s">
        <v>523</v>
      </c>
      <c r="D1815" t="s">
        <v>93</v>
      </c>
      <c r="E1815" t="s">
        <v>38</v>
      </c>
      <c r="F1815" t="s">
        <v>5751</v>
      </c>
      <c r="G1815" t="s">
        <v>5733</v>
      </c>
      <c r="H1815" t="s">
        <v>5734</v>
      </c>
      <c r="I1815" t="s">
        <v>105</v>
      </c>
      <c r="J1815" t="s">
        <v>46</v>
      </c>
      <c r="K1815" t="s">
        <v>5726</v>
      </c>
      <c r="L1815" t="s">
        <v>54</v>
      </c>
      <c r="M1815">
        <v>10</v>
      </c>
      <c r="N1815">
        <v>1800</v>
      </c>
      <c r="O1815" s="7">
        <f>Table1[[#This Row],[Cost_of_Goods]]/Table1[[#This Row],[Quantity]]</f>
        <v>896.31600000000003</v>
      </c>
      <c r="P1815">
        <v>20</v>
      </c>
      <c r="Q1815">
        <v>204.42</v>
      </c>
      <c r="R1815" t="s">
        <v>5724</v>
      </c>
      <c r="S1815">
        <v>5</v>
      </c>
      <c r="T1815" t="s">
        <v>5752</v>
      </c>
      <c r="U1815">
        <v>18000</v>
      </c>
      <c r="V1815">
        <v>3600</v>
      </c>
      <c r="W1815">
        <v>14400</v>
      </c>
      <c r="X1815">
        <v>8963.16</v>
      </c>
      <c r="Y1815">
        <v>5232.42</v>
      </c>
      <c r="Z1815">
        <v>36.340000000000003</v>
      </c>
    </row>
    <row r="1816" spans="1:26" x14ac:dyDescent="0.3">
      <c r="A1816" t="s">
        <v>2461</v>
      </c>
      <c r="B1816" s="9">
        <v>45436</v>
      </c>
      <c r="C1816" t="s">
        <v>435</v>
      </c>
      <c r="D1816" t="s">
        <v>37</v>
      </c>
      <c r="E1816" t="s">
        <v>38</v>
      </c>
      <c r="F1816" t="s">
        <v>5736</v>
      </c>
      <c r="G1816" t="s">
        <v>5733</v>
      </c>
      <c r="H1816" t="s">
        <v>110</v>
      </c>
      <c r="I1816" t="s">
        <v>296</v>
      </c>
      <c r="J1816" t="s">
        <v>46</v>
      </c>
      <c r="K1816" t="s">
        <v>32</v>
      </c>
      <c r="L1816" t="s">
        <v>90</v>
      </c>
      <c r="M1816">
        <v>11</v>
      </c>
      <c r="N1816">
        <v>1800</v>
      </c>
      <c r="O1816" s="7">
        <f>Table1[[#This Row],[Cost_of_Goods]]/Table1[[#This Row],[Quantity]]</f>
        <v>1200.6536363636365</v>
      </c>
      <c r="P1816">
        <v>15</v>
      </c>
      <c r="Q1816">
        <v>1126.8399999999999</v>
      </c>
      <c r="R1816" t="s">
        <v>64</v>
      </c>
      <c r="S1816">
        <v>2</v>
      </c>
      <c r="T1816" t="s">
        <v>34</v>
      </c>
      <c r="U1816">
        <v>19800</v>
      </c>
      <c r="V1816">
        <v>2970</v>
      </c>
      <c r="W1816">
        <v>16830</v>
      </c>
      <c r="X1816">
        <v>13207.19</v>
      </c>
      <c r="Y1816">
        <v>2495.9699999999998</v>
      </c>
      <c r="Z1816">
        <v>14.83</v>
      </c>
    </row>
    <row r="1817" spans="1:26" x14ac:dyDescent="0.3">
      <c r="A1817" t="s">
        <v>2462</v>
      </c>
      <c r="B1817" s="9">
        <v>45706</v>
      </c>
      <c r="C1817" t="s">
        <v>1240</v>
      </c>
      <c r="D1817" t="s">
        <v>120</v>
      </c>
      <c r="E1817" t="s">
        <v>121</v>
      </c>
      <c r="F1817" t="s">
        <v>5759</v>
      </c>
      <c r="G1817" t="s">
        <v>5743</v>
      </c>
      <c r="H1817" t="s">
        <v>5744</v>
      </c>
      <c r="I1817" t="s">
        <v>177</v>
      </c>
      <c r="J1817" t="s">
        <v>40</v>
      </c>
      <c r="K1817" t="s">
        <v>53</v>
      </c>
      <c r="L1817" t="s">
        <v>33</v>
      </c>
      <c r="M1817">
        <v>6</v>
      </c>
      <c r="N1817">
        <v>28000</v>
      </c>
      <c r="O1817" s="7">
        <f>Table1[[#This Row],[Cost_of_Goods]]/Table1[[#This Row],[Quantity]]</f>
        <v>14332.781666666668</v>
      </c>
      <c r="P1817">
        <v>15</v>
      </c>
      <c r="Q1817">
        <v>1074.05</v>
      </c>
      <c r="R1817" t="s">
        <v>5724</v>
      </c>
      <c r="S1817">
        <v>5</v>
      </c>
      <c r="T1817" t="s">
        <v>34</v>
      </c>
      <c r="U1817">
        <v>168000</v>
      </c>
      <c r="V1817">
        <v>25200</v>
      </c>
      <c r="W1817">
        <v>142800</v>
      </c>
      <c r="X1817">
        <v>85996.69</v>
      </c>
      <c r="Y1817">
        <v>55729.26</v>
      </c>
      <c r="Z1817">
        <v>39.03</v>
      </c>
    </row>
    <row r="1818" spans="1:26" x14ac:dyDescent="0.3">
      <c r="A1818" t="s">
        <v>2463</v>
      </c>
      <c r="B1818" s="9">
        <v>45756</v>
      </c>
      <c r="C1818" t="s">
        <v>1642</v>
      </c>
      <c r="D1818" t="s">
        <v>77</v>
      </c>
      <c r="E1818" t="s">
        <v>28</v>
      </c>
      <c r="F1818" t="s">
        <v>5750</v>
      </c>
      <c r="G1818" t="s">
        <v>5732</v>
      </c>
      <c r="H1818" t="s">
        <v>184</v>
      </c>
      <c r="I1818" t="s">
        <v>185</v>
      </c>
      <c r="J1818" t="s">
        <v>31</v>
      </c>
      <c r="K1818" t="s">
        <v>53</v>
      </c>
      <c r="L1818" t="s">
        <v>5730</v>
      </c>
      <c r="M1818">
        <v>3</v>
      </c>
      <c r="N1818">
        <v>6500</v>
      </c>
      <c r="O1818" s="7">
        <f>Table1[[#This Row],[Cost_of_Goods]]/Table1[[#This Row],[Quantity]]</f>
        <v>3774.24</v>
      </c>
      <c r="P1818">
        <v>10</v>
      </c>
      <c r="Q1818">
        <v>583.6</v>
      </c>
      <c r="R1818" t="s">
        <v>64</v>
      </c>
      <c r="S1818">
        <v>5</v>
      </c>
      <c r="T1818" t="s">
        <v>102</v>
      </c>
      <c r="U1818">
        <v>19500</v>
      </c>
      <c r="V1818">
        <v>1950</v>
      </c>
      <c r="W1818">
        <v>17550</v>
      </c>
      <c r="X1818">
        <v>11322.72</v>
      </c>
      <c r="Y1818">
        <v>5643.68</v>
      </c>
      <c r="Z1818">
        <v>32.159999999999997</v>
      </c>
    </row>
    <row r="1819" spans="1:26" x14ac:dyDescent="0.3">
      <c r="A1819" t="s">
        <v>2464</v>
      </c>
      <c r="B1819" s="9">
        <v>46062</v>
      </c>
      <c r="C1819" t="s">
        <v>230</v>
      </c>
      <c r="D1819" t="s">
        <v>60</v>
      </c>
      <c r="E1819" t="s">
        <v>38</v>
      </c>
      <c r="F1819" t="s">
        <v>5728</v>
      </c>
      <c r="G1819" t="s">
        <v>5729</v>
      </c>
      <c r="H1819" t="s">
        <v>44</v>
      </c>
      <c r="I1819" t="s">
        <v>254</v>
      </c>
      <c r="J1819" t="s">
        <v>186</v>
      </c>
      <c r="K1819" t="s">
        <v>53</v>
      </c>
      <c r="L1819" t="s">
        <v>33</v>
      </c>
      <c r="M1819">
        <v>6</v>
      </c>
      <c r="N1819">
        <v>3500</v>
      </c>
      <c r="O1819" s="7">
        <f>Table1[[#This Row],[Cost_of_Goods]]/Table1[[#This Row],[Quantity]]</f>
        <v>2362.1516666666666</v>
      </c>
      <c r="P1819">
        <v>10</v>
      </c>
      <c r="Q1819">
        <v>1410.01</v>
      </c>
      <c r="R1819" t="s">
        <v>5724</v>
      </c>
      <c r="S1819">
        <v>1</v>
      </c>
      <c r="T1819" t="s">
        <v>34</v>
      </c>
      <c r="U1819">
        <v>21000</v>
      </c>
      <c r="V1819">
        <v>2100</v>
      </c>
      <c r="W1819">
        <v>18900</v>
      </c>
      <c r="X1819">
        <v>14172.91</v>
      </c>
      <c r="Y1819">
        <v>3317.08</v>
      </c>
      <c r="Z1819">
        <v>17.55</v>
      </c>
    </row>
    <row r="1820" spans="1:26" x14ac:dyDescent="0.3">
      <c r="A1820" t="s">
        <v>2465</v>
      </c>
      <c r="B1820" s="9">
        <v>45980</v>
      </c>
      <c r="C1820" t="s">
        <v>88</v>
      </c>
      <c r="D1820" t="s">
        <v>212</v>
      </c>
      <c r="E1820" t="s">
        <v>28</v>
      </c>
      <c r="F1820" t="s">
        <v>5742</v>
      </c>
      <c r="G1820" t="s">
        <v>5733</v>
      </c>
      <c r="H1820" t="s">
        <v>5734</v>
      </c>
      <c r="I1820" t="s">
        <v>57</v>
      </c>
      <c r="J1820" t="s">
        <v>46</v>
      </c>
      <c r="K1820" t="s">
        <v>32</v>
      </c>
      <c r="L1820" t="s">
        <v>54</v>
      </c>
      <c r="M1820">
        <v>11</v>
      </c>
      <c r="N1820">
        <v>8500</v>
      </c>
      <c r="O1820" s="7">
        <f>Table1[[#This Row],[Cost_of_Goods]]/Table1[[#This Row],[Quantity]]</f>
        <v>4828.7918181818177</v>
      </c>
      <c r="P1820">
        <v>15</v>
      </c>
      <c r="Q1820">
        <v>985.7</v>
      </c>
      <c r="R1820" t="s">
        <v>5724</v>
      </c>
      <c r="S1820">
        <v>3</v>
      </c>
      <c r="T1820" t="s">
        <v>34</v>
      </c>
      <c r="U1820">
        <v>93500</v>
      </c>
      <c r="V1820">
        <v>14025</v>
      </c>
      <c r="W1820">
        <v>79475</v>
      </c>
      <c r="X1820">
        <v>53116.71</v>
      </c>
      <c r="Y1820">
        <v>25372.59</v>
      </c>
      <c r="Z1820">
        <v>31.93</v>
      </c>
    </row>
    <row r="1821" spans="1:26" x14ac:dyDescent="0.3">
      <c r="A1821" t="s">
        <v>2466</v>
      </c>
      <c r="B1821" s="9">
        <v>45570</v>
      </c>
      <c r="C1821" t="s">
        <v>953</v>
      </c>
      <c r="D1821" t="s">
        <v>401</v>
      </c>
      <c r="E1821" t="s">
        <v>109</v>
      </c>
      <c r="F1821" t="s">
        <v>5748</v>
      </c>
      <c r="G1821" t="s">
        <v>5732</v>
      </c>
      <c r="H1821" t="s">
        <v>61</v>
      </c>
      <c r="I1821" t="s">
        <v>260</v>
      </c>
      <c r="J1821" t="s">
        <v>31</v>
      </c>
      <c r="K1821" t="s">
        <v>5726</v>
      </c>
      <c r="L1821" t="s">
        <v>5727</v>
      </c>
      <c r="M1821">
        <v>7</v>
      </c>
      <c r="N1821">
        <v>12500</v>
      </c>
      <c r="O1821" s="7">
        <f>Table1[[#This Row],[Cost_of_Goods]]/Table1[[#This Row],[Quantity]]</f>
        <v>9032.15</v>
      </c>
      <c r="P1821">
        <v>10</v>
      </c>
      <c r="Q1821">
        <v>526.82000000000005</v>
      </c>
      <c r="R1821" t="s">
        <v>5724</v>
      </c>
      <c r="S1821">
        <v>4</v>
      </c>
      <c r="T1821" t="s">
        <v>41</v>
      </c>
      <c r="U1821">
        <v>87500</v>
      </c>
      <c r="V1821">
        <v>8750</v>
      </c>
      <c r="W1821">
        <v>78750</v>
      </c>
      <c r="X1821">
        <v>63225.05</v>
      </c>
      <c r="Y1821">
        <v>14998.13</v>
      </c>
      <c r="Z1821">
        <v>19.05</v>
      </c>
    </row>
    <row r="1822" spans="1:26" x14ac:dyDescent="0.3">
      <c r="A1822" t="s">
        <v>2467</v>
      </c>
      <c r="B1822" s="9">
        <v>45954</v>
      </c>
      <c r="C1822" t="s">
        <v>909</v>
      </c>
      <c r="D1822" t="s">
        <v>2468</v>
      </c>
      <c r="E1822" t="s">
        <v>28</v>
      </c>
      <c r="F1822" t="s">
        <v>5757</v>
      </c>
      <c r="G1822" t="s">
        <v>5733</v>
      </c>
      <c r="H1822" t="s">
        <v>5734</v>
      </c>
      <c r="I1822" t="s">
        <v>57</v>
      </c>
      <c r="J1822" t="s">
        <v>40</v>
      </c>
      <c r="K1822" t="s">
        <v>53</v>
      </c>
      <c r="L1822" t="s">
        <v>5727</v>
      </c>
      <c r="M1822">
        <v>2</v>
      </c>
      <c r="N1822">
        <v>7800</v>
      </c>
      <c r="O1822" s="7">
        <f>Table1[[#This Row],[Cost_of_Goods]]/Table1[[#This Row],[Quantity]]</f>
        <v>3618.7849999999999</v>
      </c>
      <c r="P1822">
        <v>20</v>
      </c>
      <c r="Q1822">
        <v>295.89999999999998</v>
      </c>
      <c r="R1822" t="s">
        <v>5724</v>
      </c>
      <c r="S1822">
        <v>4</v>
      </c>
      <c r="T1822" t="s">
        <v>34</v>
      </c>
      <c r="U1822">
        <v>15600</v>
      </c>
      <c r="V1822">
        <v>3120</v>
      </c>
      <c r="W1822">
        <v>12480</v>
      </c>
      <c r="X1822">
        <v>7237.57</v>
      </c>
      <c r="Y1822">
        <v>4946.53</v>
      </c>
      <c r="Z1822">
        <v>39.64</v>
      </c>
    </row>
    <row r="1823" spans="1:26" x14ac:dyDescent="0.3">
      <c r="A1823" t="s">
        <v>2469</v>
      </c>
      <c r="B1823" s="9">
        <v>45364</v>
      </c>
      <c r="C1823" t="s">
        <v>2113</v>
      </c>
      <c r="D1823" t="s">
        <v>205</v>
      </c>
      <c r="E1823" t="s">
        <v>121</v>
      </c>
      <c r="F1823" t="s">
        <v>5742</v>
      </c>
      <c r="G1823" t="s">
        <v>5732</v>
      </c>
      <c r="H1823" t="s">
        <v>184</v>
      </c>
      <c r="I1823" t="s">
        <v>438</v>
      </c>
      <c r="J1823" t="s">
        <v>63</v>
      </c>
      <c r="K1823" t="s">
        <v>53</v>
      </c>
      <c r="L1823" t="s">
        <v>90</v>
      </c>
      <c r="M1823">
        <v>1</v>
      </c>
      <c r="N1823">
        <v>55000</v>
      </c>
      <c r="O1823" s="7">
        <f>Table1[[#This Row],[Cost_of_Goods]]/Table1[[#This Row],[Quantity]]</f>
        <v>31564.55</v>
      </c>
      <c r="P1823">
        <v>20</v>
      </c>
      <c r="Q1823">
        <v>172.35</v>
      </c>
      <c r="R1823" t="s">
        <v>5724</v>
      </c>
      <c r="S1823">
        <v>4</v>
      </c>
      <c r="T1823" t="s">
        <v>34</v>
      </c>
      <c r="U1823">
        <v>55000</v>
      </c>
      <c r="V1823">
        <v>11000</v>
      </c>
      <c r="W1823">
        <v>44000</v>
      </c>
      <c r="X1823">
        <v>31564.55</v>
      </c>
      <c r="Y1823">
        <v>12263.1</v>
      </c>
      <c r="Z1823">
        <v>27.87</v>
      </c>
    </row>
    <row r="1824" spans="1:26" x14ac:dyDescent="0.3">
      <c r="A1824" t="s">
        <v>2470</v>
      </c>
      <c r="B1824" s="9">
        <v>45369</v>
      </c>
      <c r="C1824" t="s">
        <v>1777</v>
      </c>
      <c r="D1824" t="s">
        <v>212</v>
      </c>
      <c r="E1824" t="s">
        <v>28</v>
      </c>
      <c r="F1824" t="s">
        <v>5725</v>
      </c>
      <c r="G1824" t="s">
        <v>5743</v>
      </c>
      <c r="H1824" t="s">
        <v>94</v>
      </c>
      <c r="I1824" t="s">
        <v>95</v>
      </c>
      <c r="J1824" t="s">
        <v>31</v>
      </c>
      <c r="K1824" t="s">
        <v>53</v>
      </c>
      <c r="L1824" t="s">
        <v>5727</v>
      </c>
      <c r="M1824">
        <v>6</v>
      </c>
      <c r="N1824">
        <v>8500</v>
      </c>
      <c r="O1824" s="7">
        <f>Table1[[#This Row],[Cost_of_Goods]]/Table1[[#This Row],[Quantity]]</f>
        <v>4671.1899999999996</v>
      </c>
      <c r="P1824">
        <v>20</v>
      </c>
      <c r="Q1824">
        <v>731.63</v>
      </c>
      <c r="R1824" t="s">
        <v>5724</v>
      </c>
      <c r="S1824">
        <v>3</v>
      </c>
      <c r="T1824" t="s">
        <v>34</v>
      </c>
      <c r="U1824">
        <v>51000</v>
      </c>
      <c r="V1824">
        <v>10200</v>
      </c>
      <c r="W1824">
        <v>40800</v>
      </c>
      <c r="X1824">
        <v>28027.14</v>
      </c>
      <c r="Y1824">
        <v>12041.23</v>
      </c>
      <c r="Z1824">
        <v>29.51</v>
      </c>
    </row>
    <row r="1825" spans="1:26" x14ac:dyDescent="0.3">
      <c r="A1825" t="s">
        <v>2471</v>
      </c>
      <c r="B1825" s="9">
        <v>45864</v>
      </c>
      <c r="C1825" t="s">
        <v>286</v>
      </c>
      <c r="D1825" t="s">
        <v>143</v>
      </c>
      <c r="E1825" t="s">
        <v>28</v>
      </c>
      <c r="F1825" t="s">
        <v>5762</v>
      </c>
      <c r="G1825" t="s">
        <v>5729</v>
      </c>
      <c r="H1825" t="s">
        <v>213</v>
      </c>
      <c r="I1825" t="s">
        <v>190</v>
      </c>
      <c r="J1825" t="s">
        <v>63</v>
      </c>
      <c r="K1825" t="s">
        <v>53</v>
      </c>
      <c r="L1825" t="s">
        <v>54</v>
      </c>
      <c r="M1825">
        <v>3</v>
      </c>
      <c r="N1825">
        <v>7800</v>
      </c>
      <c r="O1825" s="7">
        <f>Table1[[#This Row],[Cost_of_Goods]]/Table1[[#This Row],[Quantity]]</f>
        <v>4450.21</v>
      </c>
      <c r="P1825">
        <v>10</v>
      </c>
      <c r="Q1825">
        <v>1469.14</v>
      </c>
      <c r="R1825" t="s">
        <v>5724</v>
      </c>
      <c r="S1825">
        <v>5</v>
      </c>
      <c r="T1825" t="s">
        <v>34</v>
      </c>
      <c r="U1825">
        <v>23400</v>
      </c>
      <c r="V1825">
        <v>2340</v>
      </c>
      <c r="W1825">
        <v>21060</v>
      </c>
      <c r="X1825">
        <v>13350.63</v>
      </c>
      <c r="Y1825">
        <v>6240.23</v>
      </c>
      <c r="Z1825">
        <v>29.63</v>
      </c>
    </row>
    <row r="1826" spans="1:26" x14ac:dyDescent="0.3">
      <c r="A1826" t="s">
        <v>2472</v>
      </c>
      <c r="B1826" s="9">
        <v>46063</v>
      </c>
      <c r="C1826" t="s">
        <v>870</v>
      </c>
      <c r="D1826" t="s">
        <v>27</v>
      </c>
      <c r="E1826" t="s">
        <v>28</v>
      </c>
      <c r="F1826" t="s">
        <v>5751</v>
      </c>
      <c r="G1826" t="s">
        <v>5733</v>
      </c>
      <c r="H1826" t="s">
        <v>144</v>
      </c>
      <c r="I1826" t="s">
        <v>156</v>
      </c>
      <c r="J1826" t="s">
        <v>31</v>
      </c>
      <c r="K1826" t="s">
        <v>5726</v>
      </c>
      <c r="L1826" t="s">
        <v>54</v>
      </c>
      <c r="M1826">
        <v>6</v>
      </c>
      <c r="N1826">
        <v>58000</v>
      </c>
      <c r="O1826" s="7">
        <f>Table1[[#This Row],[Cost_of_Goods]]/Table1[[#This Row],[Quantity]]</f>
        <v>32494.241666666669</v>
      </c>
      <c r="P1826">
        <v>25</v>
      </c>
      <c r="Q1826">
        <v>606.86</v>
      </c>
      <c r="R1826" t="s">
        <v>5724</v>
      </c>
      <c r="S1826">
        <v>5</v>
      </c>
      <c r="T1826" t="s">
        <v>34</v>
      </c>
      <c r="U1826">
        <v>348000</v>
      </c>
      <c r="V1826">
        <v>87000</v>
      </c>
      <c r="W1826">
        <v>261000</v>
      </c>
      <c r="X1826">
        <v>194965.45</v>
      </c>
      <c r="Y1826">
        <v>65427.69</v>
      </c>
      <c r="Z1826">
        <v>25.07</v>
      </c>
    </row>
    <row r="1827" spans="1:26" x14ac:dyDescent="0.3">
      <c r="A1827" t="s">
        <v>2473</v>
      </c>
      <c r="B1827" s="9">
        <v>46056</v>
      </c>
      <c r="C1827" t="s">
        <v>1112</v>
      </c>
      <c r="D1827" t="s">
        <v>108</v>
      </c>
      <c r="E1827" t="s">
        <v>109</v>
      </c>
      <c r="F1827" t="s">
        <v>5735</v>
      </c>
      <c r="G1827" t="s">
        <v>5732</v>
      </c>
      <c r="H1827" t="s">
        <v>184</v>
      </c>
      <c r="I1827" t="s">
        <v>438</v>
      </c>
      <c r="J1827" t="s">
        <v>40</v>
      </c>
      <c r="K1827" t="s">
        <v>53</v>
      </c>
      <c r="L1827" t="s">
        <v>54</v>
      </c>
      <c r="M1827">
        <v>4</v>
      </c>
      <c r="N1827">
        <v>7200</v>
      </c>
      <c r="O1827" s="7">
        <f>Table1[[#This Row],[Cost_of_Goods]]/Table1[[#This Row],[Quantity]]</f>
        <v>4966.3050000000003</v>
      </c>
      <c r="P1827">
        <v>10</v>
      </c>
      <c r="Q1827">
        <v>913.14</v>
      </c>
      <c r="R1827" t="s">
        <v>5724</v>
      </c>
      <c r="S1827">
        <v>1</v>
      </c>
      <c r="T1827" t="s">
        <v>34</v>
      </c>
      <c r="U1827">
        <v>28800</v>
      </c>
      <c r="V1827">
        <v>2880</v>
      </c>
      <c r="W1827">
        <v>25920</v>
      </c>
      <c r="X1827">
        <v>19865.22</v>
      </c>
      <c r="Y1827">
        <v>5141.6400000000003</v>
      </c>
      <c r="Z1827">
        <v>19.84</v>
      </c>
    </row>
    <row r="1828" spans="1:26" x14ac:dyDescent="0.3">
      <c r="A1828" t="s">
        <v>2474</v>
      </c>
      <c r="B1828" s="9">
        <v>45826</v>
      </c>
      <c r="C1828" t="s">
        <v>2345</v>
      </c>
      <c r="D1828" t="s">
        <v>212</v>
      </c>
      <c r="E1828" t="s">
        <v>28</v>
      </c>
      <c r="F1828" t="s">
        <v>5764</v>
      </c>
      <c r="G1828" t="s">
        <v>5729</v>
      </c>
      <c r="H1828" t="s">
        <v>213</v>
      </c>
      <c r="I1828" t="s">
        <v>190</v>
      </c>
      <c r="J1828" t="s">
        <v>46</v>
      </c>
      <c r="K1828" t="s">
        <v>32</v>
      </c>
      <c r="L1828" t="s">
        <v>5730</v>
      </c>
      <c r="M1828">
        <v>6</v>
      </c>
      <c r="N1828">
        <v>8500</v>
      </c>
      <c r="O1828" s="7">
        <f>Table1[[#This Row],[Cost_of_Goods]]/Table1[[#This Row],[Quantity]]</f>
        <v>4973.8816666666671</v>
      </c>
      <c r="P1828">
        <v>5</v>
      </c>
      <c r="Q1828">
        <v>566.95000000000005</v>
      </c>
      <c r="R1828" t="s">
        <v>5724</v>
      </c>
      <c r="S1828">
        <v>3</v>
      </c>
      <c r="T1828" t="s">
        <v>34</v>
      </c>
      <c r="U1828">
        <v>51000</v>
      </c>
      <c r="V1828">
        <v>2550</v>
      </c>
      <c r="W1828">
        <v>48450</v>
      </c>
      <c r="X1828">
        <v>29843.29</v>
      </c>
      <c r="Y1828">
        <v>18039.759999999998</v>
      </c>
      <c r="Z1828">
        <v>37.229999999999997</v>
      </c>
    </row>
    <row r="1829" spans="1:26" x14ac:dyDescent="0.3">
      <c r="A1829" t="s">
        <v>2475</v>
      </c>
      <c r="B1829" s="9">
        <v>46093</v>
      </c>
      <c r="C1829" t="s">
        <v>1231</v>
      </c>
      <c r="D1829" t="s">
        <v>37</v>
      </c>
      <c r="E1829" t="s">
        <v>38</v>
      </c>
      <c r="F1829" t="s">
        <v>5763</v>
      </c>
      <c r="G1829" t="s">
        <v>5733</v>
      </c>
      <c r="H1829" t="s">
        <v>68</v>
      </c>
      <c r="I1829" t="s">
        <v>69</v>
      </c>
      <c r="J1829" t="s">
        <v>63</v>
      </c>
      <c r="K1829" t="s">
        <v>32</v>
      </c>
      <c r="L1829" t="s">
        <v>5727</v>
      </c>
      <c r="M1829">
        <v>2</v>
      </c>
      <c r="N1829">
        <v>1800</v>
      </c>
      <c r="O1829" s="7">
        <f>Table1[[#This Row],[Cost_of_Goods]]/Table1[[#This Row],[Quantity]]</f>
        <v>1004.645</v>
      </c>
      <c r="P1829">
        <v>30</v>
      </c>
      <c r="Q1829">
        <v>899.7</v>
      </c>
      <c r="R1829" t="s">
        <v>5724</v>
      </c>
      <c r="S1829">
        <v>5</v>
      </c>
      <c r="T1829" t="s">
        <v>34</v>
      </c>
      <c r="U1829">
        <v>3600</v>
      </c>
      <c r="V1829">
        <v>1080</v>
      </c>
      <c r="W1829">
        <v>2520</v>
      </c>
      <c r="X1829">
        <v>2009.29</v>
      </c>
      <c r="Y1829">
        <v>-388.99</v>
      </c>
      <c r="Z1829">
        <v>-15.44</v>
      </c>
    </row>
    <row r="1830" spans="1:26" x14ac:dyDescent="0.3">
      <c r="A1830" t="s">
        <v>2476</v>
      </c>
      <c r="B1830" s="9">
        <v>46102</v>
      </c>
      <c r="C1830" t="s">
        <v>126</v>
      </c>
      <c r="D1830" t="s">
        <v>67</v>
      </c>
      <c r="E1830" t="s">
        <v>28</v>
      </c>
      <c r="F1830" t="s">
        <v>5758</v>
      </c>
      <c r="G1830" t="s">
        <v>5743</v>
      </c>
      <c r="H1830" t="s">
        <v>5744</v>
      </c>
      <c r="I1830" t="s">
        <v>86</v>
      </c>
      <c r="J1830" t="s">
        <v>31</v>
      </c>
      <c r="K1830" t="s">
        <v>5726</v>
      </c>
      <c r="L1830" t="s">
        <v>5727</v>
      </c>
      <c r="M1830">
        <v>6</v>
      </c>
      <c r="N1830">
        <v>32000</v>
      </c>
      <c r="O1830" s="7">
        <f>Table1[[#This Row],[Cost_of_Goods]]/Table1[[#This Row],[Quantity]]</f>
        <v>20818.035</v>
      </c>
      <c r="P1830">
        <v>0</v>
      </c>
      <c r="Q1830">
        <v>489.78</v>
      </c>
      <c r="R1830" t="s">
        <v>5724</v>
      </c>
      <c r="S1830">
        <v>3</v>
      </c>
      <c r="T1830" t="s">
        <v>34</v>
      </c>
      <c r="U1830">
        <v>192000</v>
      </c>
      <c r="V1830">
        <v>0</v>
      </c>
      <c r="W1830">
        <v>192000</v>
      </c>
      <c r="X1830">
        <v>124908.21</v>
      </c>
      <c r="Y1830">
        <v>66602.009999999995</v>
      </c>
      <c r="Z1830">
        <v>34.69</v>
      </c>
    </row>
    <row r="1831" spans="1:26" x14ac:dyDescent="0.3">
      <c r="A1831" t="s">
        <v>2477</v>
      </c>
      <c r="B1831" s="9">
        <v>45533</v>
      </c>
      <c r="C1831" t="s">
        <v>243</v>
      </c>
      <c r="D1831" t="s">
        <v>27</v>
      </c>
      <c r="E1831" t="s">
        <v>28</v>
      </c>
      <c r="F1831" t="s">
        <v>5760</v>
      </c>
      <c r="G1831" t="s">
        <v>5729</v>
      </c>
      <c r="H1831" t="s">
        <v>44</v>
      </c>
      <c r="I1831" t="s">
        <v>45</v>
      </c>
      <c r="J1831" t="s">
        <v>63</v>
      </c>
      <c r="K1831" t="s">
        <v>5726</v>
      </c>
      <c r="L1831" t="s">
        <v>5730</v>
      </c>
      <c r="M1831">
        <v>10</v>
      </c>
      <c r="N1831">
        <v>58000</v>
      </c>
      <c r="O1831" s="7">
        <f>Table1[[#This Row],[Cost_of_Goods]]/Table1[[#This Row],[Quantity]]</f>
        <v>33008.231</v>
      </c>
      <c r="P1831">
        <v>5</v>
      </c>
      <c r="Q1831">
        <v>1378.38</v>
      </c>
      <c r="R1831" t="s">
        <v>5724</v>
      </c>
      <c r="S1831">
        <v>4</v>
      </c>
      <c r="T1831" t="s">
        <v>34</v>
      </c>
      <c r="U1831">
        <v>580000</v>
      </c>
      <c r="V1831">
        <v>29000</v>
      </c>
      <c r="W1831">
        <v>551000</v>
      </c>
      <c r="X1831">
        <v>330082.31</v>
      </c>
      <c r="Y1831">
        <v>219539.31</v>
      </c>
      <c r="Z1831">
        <v>39.840000000000003</v>
      </c>
    </row>
    <row r="1832" spans="1:26" x14ac:dyDescent="0.3">
      <c r="A1832" t="s">
        <v>2478</v>
      </c>
      <c r="B1832" s="9">
        <v>45921</v>
      </c>
      <c r="C1832" t="s">
        <v>450</v>
      </c>
      <c r="D1832" t="s">
        <v>159</v>
      </c>
      <c r="E1832" t="s">
        <v>28</v>
      </c>
      <c r="F1832" t="s">
        <v>5754</v>
      </c>
      <c r="G1832" t="s">
        <v>5733</v>
      </c>
      <c r="H1832" t="s">
        <v>68</v>
      </c>
      <c r="I1832" t="s">
        <v>69</v>
      </c>
      <c r="J1832" t="s">
        <v>40</v>
      </c>
      <c r="K1832" t="s">
        <v>32</v>
      </c>
      <c r="L1832" t="s">
        <v>5730</v>
      </c>
      <c r="M1832">
        <v>8</v>
      </c>
      <c r="N1832">
        <v>85000</v>
      </c>
      <c r="O1832" s="7">
        <f>Table1[[#This Row],[Cost_of_Goods]]/Table1[[#This Row],[Quantity]]</f>
        <v>47852.2575</v>
      </c>
      <c r="P1832">
        <v>25</v>
      </c>
      <c r="Q1832">
        <v>1197.8499999999999</v>
      </c>
      <c r="R1832" t="s">
        <v>5724</v>
      </c>
      <c r="S1832">
        <v>5</v>
      </c>
      <c r="T1832" t="s">
        <v>34</v>
      </c>
      <c r="U1832">
        <v>680000</v>
      </c>
      <c r="V1832">
        <v>170000</v>
      </c>
      <c r="W1832">
        <v>510000</v>
      </c>
      <c r="X1832">
        <v>382818.06</v>
      </c>
      <c r="Y1832">
        <v>125984.09</v>
      </c>
      <c r="Z1832">
        <v>24.7</v>
      </c>
    </row>
    <row r="1833" spans="1:26" x14ac:dyDescent="0.3">
      <c r="A1833" t="s">
        <v>2479</v>
      </c>
      <c r="B1833" s="9">
        <v>46134</v>
      </c>
      <c r="C1833" t="s">
        <v>427</v>
      </c>
      <c r="D1833" t="s">
        <v>183</v>
      </c>
      <c r="E1833" t="s">
        <v>50</v>
      </c>
      <c r="F1833" t="s">
        <v>5762</v>
      </c>
      <c r="G1833" t="s">
        <v>5729</v>
      </c>
      <c r="H1833" t="s">
        <v>213</v>
      </c>
      <c r="I1833" t="s">
        <v>190</v>
      </c>
      <c r="J1833" t="s">
        <v>31</v>
      </c>
      <c r="K1833" t="s">
        <v>53</v>
      </c>
      <c r="L1833" t="s">
        <v>5730</v>
      </c>
      <c r="M1833">
        <v>7</v>
      </c>
      <c r="N1833">
        <v>450</v>
      </c>
      <c r="O1833" s="7">
        <f>Table1[[#This Row],[Cost_of_Goods]]/Table1[[#This Row],[Quantity]]</f>
        <v>177.74714285714285</v>
      </c>
      <c r="P1833">
        <v>30</v>
      </c>
      <c r="Q1833">
        <v>1731.37</v>
      </c>
      <c r="R1833" t="s">
        <v>5724</v>
      </c>
      <c r="S1833">
        <v>1</v>
      </c>
      <c r="T1833" t="s">
        <v>102</v>
      </c>
      <c r="U1833">
        <v>3150</v>
      </c>
      <c r="V1833">
        <v>945</v>
      </c>
      <c r="W1833">
        <v>2205</v>
      </c>
      <c r="X1833">
        <v>1244.23</v>
      </c>
      <c r="Y1833">
        <v>-770.6</v>
      </c>
      <c r="Z1833">
        <v>-34.950000000000003</v>
      </c>
    </row>
    <row r="1834" spans="1:26" x14ac:dyDescent="0.3">
      <c r="A1834" t="s">
        <v>2480</v>
      </c>
      <c r="B1834" s="9">
        <v>46085</v>
      </c>
      <c r="C1834" t="s">
        <v>215</v>
      </c>
      <c r="D1834" t="s">
        <v>98</v>
      </c>
      <c r="E1834" t="s">
        <v>38</v>
      </c>
      <c r="F1834" t="s">
        <v>5741</v>
      </c>
      <c r="G1834" t="s">
        <v>5729</v>
      </c>
      <c r="H1834" t="s">
        <v>213</v>
      </c>
      <c r="I1834" t="s">
        <v>190</v>
      </c>
      <c r="J1834" t="s">
        <v>63</v>
      </c>
      <c r="K1834" t="s">
        <v>32</v>
      </c>
      <c r="L1834" t="s">
        <v>54</v>
      </c>
      <c r="M1834">
        <v>3</v>
      </c>
      <c r="N1834">
        <v>4200</v>
      </c>
      <c r="O1834" s="7">
        <f>Table1[[#This Row],[Cost_of_Goods]]/Table1[[#This Row],[Quantity]]</f>
        <v>2471.3966666666665</v>
      </c>
      <c r="P1834">
        <v>25</v>
      </c>
      <c r="Q1834">
        <v>180.3</v>
      </c>
      <c r="R1834" t="s">
        <v>5724</v>
      </c>
      <c r="S1834">
        <v>4</v>
      </c>
      <c r="T1834" t="s">
        <v>34</v>
      </c>
      <c r="U1834">
        <v>12600</v>
      </c>
      <c r="V1834">
        <v>3150</v>
      </c>
      <c r="W1834">
        <v>9450</v>
      </c>
      <c r="X1834">
        <v>7414.19</v>
      </c>
      <c r="Y1834">
        <v>1855.51</v>
      </c>
      <c r="Z1834">
        <v>19.64</v>
      </c>
    </row>
    <row r="1835" spans="1:26" x14ac:dyDescent="0.3">
      <c r="A1835" t="s">
        <v>2481</v>
      </c>
      <c r="B1835" s="9">
        <v>45911</v>
      </c>
      <c r="C1835" t="s">
        <v>676</v>
      </c>
      <c r="D1835" t="s">
        <v>330</v>
      </c>
      <c r="E1835" t="s">
        <v>109</v>
      </c>
      <c r="F1835" t="s">
        <v>5725</v>
      </c>
      <c r="G1835" t="s">
        <v>5732</v>
      </c>
      <c r="H1835" t="s">
        <v>223</v>
      </c>
      <c r="I1835" t="s">
        <v>246</v>
      </c>
      <c r="J1835" t="s">
        <v>46</v>
      </c>
      <c r="K1835" t="s">
        <v>5726</v>
      </c>
      <c r="L1835" t="s">
        <v>90</v>
      </c>
      <c r="M1835">
        <v>7</v>
      </c>
      <c r="N1835">
        <v>9800</v>
      </c>
      <c r="O1835" s="7">
        <f>Table1[[#This Row],[Cost_of_Goods]]/Table1[[#This Row],[Quantity]]</f>
        <v>4024.4542857142856</v>
      </c>
      <c r="P1835">
        <v>30</v>
      </c>
      <c r="Q1835">
        <v>878.07</v>
      </c>
      <c r="R1835" t="s">
        <v>5724</v>
      </c>
      <c r="S1835">
        <v>4</v>
      </c>
      <c r="T1835" t="s">
        <v>34</v>
      </c>
      <c r="U1835">
        <v>68600</v>
      </c>
      <c r="V1835">
        <v>20580</v>
      </c>
      <c r="W1835">
        <v>48020</v>
      </c>
      <c r="X1835">
        <v>28171.18</v>
      </c>
      <c r="Y1835">
        <v>18970.75</v>
      </c>
      <c r="Z1835">
        <v>39.51</v>
      </c>
    </row>
    <row r="1836" spans="1:26" x14ac:dyDescent="0.3">
      <c r="A1836" t="s">
        <v>2482</v>
      </c>
      <c r="B1836" s="9">
        <v>45560</v>
      </c>
      <c r="C1836" t="s">
        <v>2220</v>
      </c>
      <c r="D1836" t="s">
        <v>93</v>
      </c>
      <c r="E1836" t="s">
        <v>38</v>
      </c>
      <c r="F1836" t="s">
        <v>5760</v>
      </c>
      <c r="G1836" t="s">
        <v>5723</v>
      </c>
      <c r="H1836" t="s">
        <v>29</v>
      </c>
      <c r="I1836" t="s">
        <v>39</v>
      </c>
      <c r="J1836" t="s">
        <v>63</v>
      </c>
      <c r="K1836" t="s">
        <v>32</v>
      </c>
      <c r="L1836" t="s">
        <v>90</v>
      </c>
      <c r="M1836">
        <v>1</v>
      </c>
      <c r="N1836">
        <v>1800</v>
      </c>
      <c r="O1836" s="7">
        <f>Table1[[#This Row],[Cost_of_Goods]]/Table1[[#This Row],[Quantity]]</f>
        <v>1211.32</v>
      </c>
      <c r="P1836">
        <v>5</v>
      </c>
      <c r="Q1836">
        <v>476.72</v>
      </c>
      <c r="R1836" t="s">
        <v>5724</v>
      </c>
      <c r="S1836">
        <v>5</v>
      </c>
      <c r="T1836" t="s">
        <v>5752</v>
      </c>
      <c r="U1836">
        <v>1800</v>
      </c>
      <c r="V1836">
        <v>90</v>
      </c>
      <c r="W1836">
        <v>1710</v>
      </c>
      <c r="X1836">
        <v>1211.32</v>
      </c>
      <c r="Y1836">
        <v>21.96</v>
      </c>
      <c r="Z1836">
        <v>1.28</v>
      </c>
    </row>
    <row r="1837" spans="1:26" x14ac:dyDescent="0.3">
      <c r="A1837" t="s">
        <v>2483</v>
      </c>
      <c r="B1837" s="9">
        <v>45663</v>
      </c>
      <c r="C1837" t="s">
        <v>1077</v>
      </c>
      <c r="D1837" t="s">
        <v>183</v>
      </c>
      <c r="E1837" t="s">
        <v>50</v>
      </c>
      <c r="F1837" t="s">
        <v>5749</v>
      </c>
      <c r="G1837" t="s">
        <v>5732</v>
      </c>
      <c r="H1837" t="s">
        <v>51</v>
      </c>
      <c r="I1837" t="s">
        <v>52</v>
      </c>
      <c r="J1837" t="s">
        <v>46</v>
      </c>
      <c r="K1837" t="s">
        <v>53</v>
      </c>
      <c r="L1837" t="s">
        <v>5727</v>
      </c>
      <c r="M1837">
        <v>11</v>
      </c>
      <c r="N1837">
        <v>450</v>
      </c>
      <c r="O1837" s="7">
        <f>Table1[[#This Row],[Cost_of_Goods]]/Table1[[#This Row],[Quantity]]</f>
        <v>259.14272727272731</v>
      </c>
      <c r="P1837">
        <v>0</v>
      </c>
      <c r="Q1837">
        <v>111.5</v>
      </c>
      <c r="R1837" t="s">
        <v>5724</v>
      </c>
      <c r="S1837">
        <v>5</v>
      </c>
      <c r="T1837" t="s">
        <v>34</v>
      </c>
      <c r="U1837">
        <v>4950</v>
      </c>
      <c r="V1837">
        <v>0</v>
      </c>
      <c r="W1837">
        <v>4950</v>
      </c>
      <c r="X1837">
        <v>2850.57</v>
      </c>
      <c r="Y1837">
        <v>1987.93</v>
      </c>
      <c r="Z1837">
        <v>40.159999999999997</v>
      </c>
    </row>
    <row r="1838" spans="1:26" x14ac:dyDescent="0.3">
      <c r="A1838" t="s">
        <v>2484</v>
      </c>
      <c r="B1838" s="9">
        <v>45713</v>
      </c>
      <c r="C1838" t="s">
        <v>501</v>
      </c>
      <c r="D1838" t="s">
        <v>330</v>
      </c>
      <c r="E1838" t="s">
        <v>109</v>
      </c>
      <c r="F1838" t="s">
        <v>5722</v>
      </c>
      <c r="G1838" t="s">
        <v>5733</v>
      </c>
      <c r="H1838" t="s">
        <v>68</v>
      </c>
      <c r="I1838" t="s">
        <v>69</v>
      </c>
      <c r="J1838" t="s">
        <v>63</v>
      </c>
      <c r="K1838" t="s">
        <v>32</v>
      </c>
      <c r="L1838" t="s">
        <v>33</v>
      </c>
      <c r="M1838">
        <v>10</v>
      </c>
      <c r="N1838">
        <v>9800</v>
      </c>
      <c r="O1838" s="7">
        <f>Table1[[#This Row],[Cost_of_Goods]]/Table1[[#This Row],[Quantity]]</f>
        <v>5286.4089999999997</v>
      </c>
      <c r="P1838">
        <v>20</v>
      </c>
      <c r="Q1838">
        <v>956</v>
      </c>
      <c r="R1838" t="s">
        <v>5724</v>
      </c>
      <c r="S1838">
        <v>3</v>
      </c>
      <c r="T1838" t="s">
        <v>34</v>
      </c>
      <c r="U1838">
        <v>98000</v>
      </c>
      <c r="V1838">
        <v>19600</v>
      </c>
      <c r="W1838">
        <v>78400</v>
      </c>
      <c r="X1838">
        <v>52864.09</v>
      </c>
      <c r="Y1838">
        <v>24579.91</v>
      </c>
      <c r="Z1838">
        <v>31.35</v>
      </c>
    </row>
    <row r="1839" spans="1:26" x14ac:dyDescent="0.3">
      <c r="A1839" t="s">
        <v>2485</v>
      </c>
      <c r="B1839" s="9">
        <v>46168</v>
      </c>
      <c r="C1839" t="s">
        <v>387</v>
      </c>
      <c r="D1839" t="s">
        <v>183</v>
      </c>
      <c r="E1839" t="s">
        <v>50</v>
      </c>
      <c r="F1839" t="s">
        <v>5759</v>
      </c>
      <c r="G1839" t="s">
        <v>5732</v>
      </c>
      <c r="H1839" t="s">
        <v>61</v>
      </c>
      <c r="I1839" t="s">
        <v>260</v>
      </c>
      <c r="J1839" t="s">
        <v>40</v>
      </c>
      <c r="K1839" t="s">
        <v>53</v>
      </c>
      <c r="L1839" t="s">
        <v>5730</v>
      </c>
      <c r="M1839">
        <v>4</v>
      </c>
      <c r="N1839">
        <v>450</v>
      </c>
      <c r="O1839" s="7">
        <f>Table1[[#This Row],[Cost_of_Goods]]/Table1[[#This Row],[Quantity]]</f>
        <v>308.07749999999999</v>
      </c>
      <c r="P1839">
        <v>10</v>
      </c>
      <c r="Q1839">
        <v>539.57000000000005</v>
      </c>
      <c r="R1839" t="s">
        <v>64</v>
      </c>
      <c r="S1839">
        <v>5</v>
      </c>
      <c r="T1839" t="s">
        <v>102</v>
      </c>
      <c r="U1839">
        <v>1800</v>
      </c>
      <c r="V1839">
        <v>180</v>
      </c>
      <c r="W1839">
        <v>1620</v>
      </c>
      <c r="X1839">
        <v>1232.31</v>
      </c>
      <c r="Y1839">
        <v>-151.88</v>
      </c>
      <c r="Z1839">
        <v>-9.3800000000000008</v>
      </c>
    </row>
    <row r="1840" spans="1:26" x14ac:dyDescent="0.3">
      <c r="A1840" t="s">
        <v>2486</v>
      </c>
      <c r="B1840" s="9">
        <v>45362</v>
      </c>
      <c r="C1840" t="s">
        <v>36</v>
      </c>
      <c r="D1840" t="s">
        <v>127</v>
      </c>
      <c r="E1840" t="s">
        <v>109</v>
      </c>
      <c r="F1840" t="s">
        <v>5739</v>
      </c>
      <c r="G1840" t="s">
        <v>5729</v>
      </c>
      <c r="H1840" t="s">
        <v>169</v>
      </c>
      <c r="I1840" t="s">
        <v>153</v>
      </c>
      <c r="J1840" t="s">
        <v>46</v>
      </c>
      <c r="K1840" t="s">
        <v>53</v>
      </c>
      <c r="L1840" t="s">
        <v>54</v>
      </c>
      <c r="M1840">
        <v>4</v>
      </c>
      <c r="N1840">
        <v>16500</v>
      </c>
      <c r="O1840" s="7">
        <f>Table1[[#This Row],[Cost_of_Goods]]/Table1[[#This Row],[Quantity]]</f>
        <v>8863.3950000000004</v>
      </c>
      <c r="P1840">
        <v>30</v>
      </c>
      <c r="Q1840">
        <v>833.95</v>
      </c>
      <c r="R1840" t="s">
        <v>5724</v>
      </c>
      <c r="S1840">
        <v>1</v>
      </c>
      <c r="T1840" t="s">
        <v>34</v>
      </c>
      <c r="U1840">
        <v>66000</v>
      </c>
      <c r="V1840">
        <v>19800</v>
      </c>
      <c r="W1840">
        <v>46200</v>
      </c>
      <c r="X1840">
        <v>35453.58</v>
      </c>
      <c r="Y1840">
        <v>9912.4699999999993</v>
      </c>
      <c r="Z1840">
        <v>21.46</v>
      </c>
    </row>
    <row r="1841" spans="1:26" x14ac:dyDescent="0.3">
      <c r="A1841" t="s">
        <v>2487</v>
      </c>
      <c r="B1841" s="9">
        <v>45463</v>
      </c>
      <c r="C1841" t="s">
        <v>101</v>
      </c>
      <c r="D1841" t="s">
        <v>205</v>
      </c>
      <c r="E1841" t="s">
        <v>121</v>
      </c>
      <c r="F1841" t="s">
        <v>5747</v>
      </c>
      <c r="G1841" t="s">
        <v>5733</v>
      </c>
      <c r="H1841" t="s">
        <v>68</v>
      </c>
      <c r="I1841" t="s">
        <v>69</v>
      </c>
      <c r="J1841" t="s">
        <v>40</v>
      </c>
      <c r="K1841" t="s">
        <v>53</v>
      </c>
      <c r="L1841" t="s">
        <v>54</v>
      </c>
      <c r="M1841">
        <v>9</v>
      </c>
      <c r="N1841">
        <v>55000</v>
      </c>
      <c r="O1841" s="7">
        <f>Table1[[#This Row],[Cost_of_Goods]]/Table1[[#This Row],[Quantity]]</f>
        <v>32531.292222222222</v>
      </c>
      <c r="P1841">
        <v>25</v>
      </c>
      <c r="Q1841">
        <v>1487.15</v>
      </c>
      <c r="R1841" t="s">
        <v>5724</v>
      </c>
      <c r="S1841">
        <v>4</v>
      </c>
      <c r="T1841" t="s">
        <v>34</v>
      </c>
      <c r="U1841">
        <v>495000</v>
      </c>
      <c r="V1841">
        <v>123750</v>
      </c>
      <c r="W1841">
        <v>371250</v>
      </c>
      <c r="X1841">
        <v>292781.63</v>
      </c>
      <c r="Y1841">
        <v>76981.22</v>
      </c>
      <c r="Z1841">
        <v>20.74</v>
      </c>
    </row>
    <row r="1842" spans="1:26" x14ac:dyDescent="0.3">
      <c r="A1842" t="s">
        <v>2488</v>
      </c>
      <c r="B1842" s="9">
        <v>45780</v>
      </c>
      <c r="C1842" t="s">
        <v>307</v>
      </c>
      <c r="D1842" t="s">
        <v>98</v>
      </c>
      <c r="E1842" t="s">
        <v>38</v>
      </c>
      <c r="F1842" t="s">
        <v>5722</v>
      </c>
      <c r="G1842" t="s">
        <v>5723</v>
      </c>
      <c r="H1842" t="s">
        <v>131</v>
      </c>
      <c r="I1842" t="s">
        <v>135</v>
      </c>
      <c r="J1842" t="s">
        <v>46</v>
      </c>
      <c r="K1842" t="s">
        <v>32</v>
      </c>
      <c r="L1842" t="s">
        <v>54</v>
      </c>
      <c r="M1842">
        <v>8</v>
      </c>
      <c r="N1842">
        <v>4200</v>
      </c>
      <c r="O1842" s="7">
        <f>Table1[[#This Row],[Cost_of_Goods]]/Table1[[#This Row],[Quantity]]</f>
        <v>3085.1287499999999</v>
      </c>
      <c r="P1842">
        <v>0</v>
      </c>
      <c r="Q1842">
        <v>863.81</v>
      </c>
      <c r="R1842" t="s">
        <v>5724</v>
      </c>
      <c r="S1842">
        <v>1</v>
      </c>
      <c r="T1842" t="s">
        <v>34</v>
      </c>
      <c r="U1842">
        <v>33600</v>
      </c>
      <c r="V1842">
        <v>0</v>
      </c>
      <c r="W1842">
        <v>33600</v>
      </c>
      <c r="X1842">
        <v>24681.03</v>
      </c>
      <c r="Y1842">
        <v>8055.16</v>
      </c>
      <c r="Z1842">
        <v>23.97</v>
      </c>
    </row>
    <row r="1843" spans="1:26" x14ac:dyDescent="0.3">
      <c r="A1843" t="s">
        <v>2489</v>
      </c>
      <c r="B1843" s="9">
        <v>45364</v>
      </c>
      <c r="C1843" t="s">
        <v>538</v>
      </c>
      <c r="D1843" t="s">
        <v>268</v>
      </c>
      <c r="E1843" t="s">
        <v>28</v>
      </c>
      <c r="F1843" t="s">
        <v>5735</v>
      </c>
      <c r="G1843" t="s">
        <v>5729</v>
      </c>
      <c r="H1843" t="s">
        <v>5740</v>
      </c>
      <c r="I1843" t="s">
        <v>80</v>
      </c>
      <c r="J1843" t="s">
        <v>31</v>
      </c>
      <c r="K1843" t="s">
        <v>53</v>
      </c>
      <c r="L1843" t="s">
        <v>5727</v>
      </c>
      <c r="M1843">
        <v>10</v>
      </c>
      <c r="N1843">
        <v>18500</v>
      </c>
      <c r="O1843" s="7">
        <f>Table1[[#This Row],[Cost_of_Goods]]/Table1[[#This Row],[Quantity]]</f>
        <v>13418.359</v>
      </c>
      <c r="P1843">
        <v>0</v>
      </c>
      <c r="Q1843">
        <v>1587.56</v>
      </c>
      <c r="R1843" t="s">
        <v>5724</v>
      </c>
      <c r="S1843">
        <v>3</v>
      </c>
      <c r="T1843" t="s">
        <v>34</v>
      </c>
      <c r="U1843">
        <v>185000</v>
      </c>
      <c r="V1843">
        <v>0</v>
      </c>
      <c r="W1843">
        <v>185000</v>
      </c>
      <c r="X1843">
        <v>134183.59</v>
      </c>
      <c r="Y1843">
        <v>49228.85</v>
      </c>
      <c r="Z1843">
        <v>26.61</v>
      </c>
    </row>
    <row r="1844" spans="1:26" x14ac:dyDescent="0.3">
      <c r="A1844" t="s">
        <v>2490</v>
      </c>
      <c r="B1844" s="9">
        <v>45638</v>
      </c>
      <c r="C1844" t="s">
        <v>692</v>
      </c>
      <c r="D1844" t="s">
        <v>180</v>
      </c>
      <c r="E1844" t="s">
        <v>50</v>
      </c>
      <c r="F1844" t="s">
        <v>5725</v>
      </c>
      <c r="G1844" t="s">
        <v>5732</v>
      </c>
      <c r="H1844" t="s">
        <v>184</v>
      </c>
      <c r="I1844" t="s">
        <v>198</v>
      </c>
      <c r="J1844" t="s">
        <v>63</v>
      </c>
      <c r="K1844" t="s">
        <v>5726</v>
      </c>
      <c r="L1844" t="s">
        <v>33</v>
      </c>
      <c r="M1844">
        <v>11</v>
      </c>
      <c r="N1844">
        <v>1200</v>
      </c>
      <c r="O1844" s="7">
        <f>Table1[[#This Row],[Cost_of_Goods]]/Table1[[#This Row],[Quantity]]</f>
        <v>626.89636363636362</v>
      </c>
      <c r="P1844">
        <v>25</v>
      </c>
      <c r="Q1844">
        <v>34.82</v>
      </c>
      <c r="R1844" t="s">
        <v>5724</v>
      </c>
      <c r="S1844">
        <v>3</v>
      </c>
      <c r="T1844" t="s">
        <v>5752</v>
      </c>
      <c r="U1844">
        <v>13200</v>
      </c>
      <c r="V1844">
        <v>3300</v>
      </c>
      <c r="W1844">
        <v>9900</v>
      </c>
      <c r="X1844">
        <v>6895.86</v>
      </c>
      <c r="Y1844">
        <v>2969.32</v>
      </c>
      <c r="Z1844">
        <v>29.99</v>
      </c>
    </row>
    <row r="1845" spans="1:26" x14ac:dyDescent="0.3">
      <c r="A1845" t="s">
        <v>2491</v>
      </c>
      <c r="B1845" s="9">
        <v>45427</v>
      </c>
      <c r="C1845" t="s">
        <v>56</v>
      </c>
      <c r="D1845" t="s">
        <v>342</v>
      </c>
      <c r="E1845" t="s">
        <v>38</v>
      </c>
      <c r="F1845" t="s">
        <v>5731</v>
      </c>
      <c r="G1845" t="s">
        <v>5723</v>
      </c>
      <c r="H1845" t="s">
        <v>29</v>
      </c>
      <c r="I1845" t="s">
        <v>30</v>
      </c>
      <c r="J1845" t="s">
        <v>63</v>
      </c>
      <c r="K1845" t="s">
        <v>5726</v>
      </c>
      <c r="L1845" t="s">
        <v>5730</v>
      </c>
      <c r="M1845">
        <v>5</v>
      </c>
      <c r="N1845">
        <v>2200</v>
      </c>
      <c r="O1845" s="7">
        <f>Table1[[#This Row],[Cost_of_Goods]]/Table1[[#This Row],[Quantity]]</f>
        <v>1456.1680000000001</v>
      </c>
      <c r="P1845">
        <v>5</v>
      </c>
      <c r="Q1845">
        <v>1119.72</v>
      </c>
      <c r="R1845" t="s">
        <v>5724</v>
      </c>
      <c r="S1845">
        <v>1</v>
      </c>
      <c r="T1845" t="s">
        <v>102</v>
      </c>
      <c r="U1845">
        <v>11000</v>
      </c>
      <c r="V1845">
        <v>550</v>
      </c>
      <c r="W1845">
        <v>10450</v>
      </c>
      <c r="X1845">
        <v>7280.84</v>
      </c>
      <c r="Y1845">
        <v>2049.44</v>
      </c>
      <c r="Z1845">
        <v>19.61</v>
      </c>
    </row>
    <row r="1846" spans="1:26" x14ac:dyDescent="0.3">
      <c r="A1846" t="s">
        <v>2492</v>
      </c>
      <c r="B1846" s="9">
        <v>45299</v>
      </c>
      <c r="C1846" t="s">
        <v>116</v>
      </c>
      <c r="D1846" t="s">
        <v>117</v>
      </c>
      <c r="E1846" t="s">
        <v>109</v>
      </c>
      <c r="F1846" t="s">
        <v>5739</v>
      </c>
      <c r="G1846" t="s">
        <v>5732</v>
      </c>
      <c r="H1846" t="s">
        <v>184</v>
      </c>
      <c r="I1846" t="s">
        <v>438</v>
      </c>
      <c r="J1846" t="s">
        <v>31</v>
      </c>
      <c r="K1846" t="s">
        <v>53</v>
      </c>
      <c r="L1846" t="s">
        <v>33</v>
      </c>
      <c r="M1846">
        <v>1</v>
      </c>
      <c r="N1846">
        <v>2800</v>
      </c>
      <c r="O1846" s="7">
        <f>Table1[[#This Row],[Cost_of_Goods]]/Table1[[#This Row],[Quantity]]</f>
        <v>2023.91</v>
      </c>
      <c r="P1846">
        <v>0</v>
      </c>
      <c r="Q1846">
        <v>428.62</v>
      </c>
      <c r="R1846" t="s">
        <v>5724</v>
      </c>
      <c r="S1846">
        <v>4</v>
      </c>
      <c r="T1846" t="s">
        <v>102</v>
      </c>
      <c r="U1846">
        <v>2800</v>
      </c>
      <c r="V1846">
        <v>0</v>
      </c>
      <c r="W1846">
        <v>2800</v>
      </c>
      <c r="X1846">
        <v>2023.91</v>
      </c>
      <c r="Y1846">
        <v>347.47</v>
      </c>
      <c r="Z1846">
        <v>12.41</v>
      </c>
    </row>
    <row r="1847" spans="1:26" x14ac:dyDescent="0.3">
      <c r="A1847" t="s">
        <v>2493</v>
      </c>
      <c r="B1847" s="9">
        <v>45330</v>
      </c>
      <c r="C1847" t="s">
        <v>211</v>
      </c>
      <c r="D1847" t="s">
        <v>93</v>
      </c>
      <c r="E1847" t="s">
        <v>38</v>
      </c>
      <c r="F1847" t="s">
        <v>5731</v>
      </c>
      <c r="G1847" t="s">
        <v>5732</v>
      </c>
      <c r="H1847" t="s">
        <v>51</v>
      </c>
      <c r="I1847" t="s">
        <v>52</v>
      </c>
      <c r="J1847" t="s">
        <v>31</v>
      </c>
      <c r="K1847" t="s">
        <v>5726</v>
      </c>
      <c r="L1847" t="s">
        <v>33</v>
      </c>
      <c r="M1847">
        <v>4</v>
      </c>
      <c r="N1847">
        <v>1800</v>
      </c>
      <c r="O1847" s="7">
        <f>Table1[[#This Row],[Cost_of_Goods]]/Table1[[#This Row],[Quantity]]</f>
        <v>815.78250000000003</v>
      </c>
      <c r="P1847">
        <v>25</v>
      </c>
      <c r="Q1847">
        <v>963.72</v>
      </c>
      <c r="R1847" t="s">
        <v>5724</v>
      </c>
      <c r="S1847">
        <v>5</v>
      </c>
      <c r="T1847" t="s">
        <v>34</v>
      </c>
      <c r="U1847">
        <v>7200</v>
      </c>
      <c r="V1847">
        <v>1800</v>
      </c>
      <c r="W1847">
        <v>5400</v>
      </c>
      <c r="X1847">
        <v>3263.13</v>
      </c>
      <c r="Y1847">
        <v>1173.1500000000001</v>
      </c>
      <c r="Z1847">
        <v>21.72</v>
      </c>
    </row>
    <row r="1848" spans="1:26" x14ac:dyDescent="0.3">
      <c r="A1848" t="s">
        <v>2494</v>
      </c>
      <c r="B1848" s="9">
        <v>46043</v>
      </c>
      <c r="C1848" t="s">
        <v>1133</v>
      </c>
      <c r="D1848" t="s">
        <v>2495</v>
      </c>
      <c r="E1848" t="s">
        <v>38</v>
      </c>
      <c r="F1848" t="s">
        <v>5739</v>
      </c>
      <c r="G1848" t="s">
        <v>5729</v>
      </c>
      <c r="H1848" t="s">
        <v>213</v>
      </c>
      <c r="I1848" t="s">
        <v>190</v>
      </c>
      <c r="J1848" t="s">
        <v>46</v>
      </c>
      <c r="K1848" t="s">
        <v>53</v>
      </c>
      <c r="L1848" t="s">
        <v>54</v>
      </c>
      <c r="M1848">
        <v>11</v>
      </c>
      <c r="N1848">
        <v>2500</v>
      </c>
      <c r="O1848" s="7">
        <f>Table1[[#This Row],[Cost_of_Goods]]/Table1[[#This Row],[Quantity]]</f>
        <v>1333.0418181818181</v>
      </c>
      <c r="P1848">
        <v>15</v>
      </c>
      <c r="Q1848">
        <v>695.82</v>
      </c>
      <c r="R1848" t="s">
        <v>5724</v>
      </c>
      <c r="S1848">
        <v>4</v>
      </c>
      <c r="T1848" t="s">
        <v>34</v>
      </c>
      <c r="U1848">
        <v>27500</v>
      </c>
      <c r="V1848">
        <v>4125</v>
      </c>
      <c r="W1848">
        <v>23375</v>
      </c>
      <c r="X1848">
        <v>14663.46</v>
      </c>
      <c r="Y1848">
        <v>8015.72</v>
      </c>
      <c r="Z1848">
        <v>34.29</v>
      </c>
    </row>
    <row r="1849" spans="1:26" x14ac:dyDescent="0.3">
      <c r="A1849" t="s">
        <v>2496</v>
      </c>
      <c r="B1849" s="9">
        <v>45492</v>
      </c>
      <c r="C1849" t="s">
        <v>2113</v>
      </c>
      <c r="D1849" t="s">
        <v>77</v>
      </c>
      <c r="E1849" t="s">
        <v>28</v>
      </c>
      <c r="F1849" t="s">
        <v>5741</v>
      </c>
      <c r="G1849" t="s">
        <v>5723</v>
      </c>
      <c r="H1849" t="s">
        <v>73</v>
      </c>
      <c r="I1849" t="s">
        <v>74</v>
      </c>
      <c r="J1849" t="s">
        <v>40</v>
      </c>
      <c r="K1849" t="s">
        <v>53</v>
      </c>
      <c r="L1849" t="s">
        <v>5730</v>
      </c>
      <c r="M1849">
        <v>10</v>
      </c>
      <c r="N1849">
        <v>6500</v>
      </c>
      <c r="O1849" s="7">
        <f>Table1[[#This Row],[Cost_of_Goods]]/Table1[[#This Row],[Quantity]]</f>
        <v>4685.4349999999995</v>
      </c>
      <c r="P1849">
        <v>0</v>
      </c>
      <c r="Q1849">
        <v>302.93</v>
      </c>
      <c r="R1849" t="s">
        <v>5724</v>
      </c>
      <c r="S1849">
        <v>5</v>
      </c>
      <c r="T1849" t="s">
        <v>34</v>
      </c>
      <c r="U1849">
        <v>65000</v>
      </c>
      <c r="V1849">
        <v>0</v>
      </c>
      <c r="W1849">
        <v>65000</v>
      </c>
      <c r="X1849">
        <v>46854.35</v>
      </c>
      <c r="Y1849">
        <v>17842.72</v>
      </c>
      <c r="Z1849">
        <v>27.45</v>
      </c>
    </row>
    <row r="1850" spans="1:26" x14ac:dyDescent="0.3">
      <c r="A1850" t="s">
        <v>2497</v>
      </c>
      <c r="B1850" s="9">
        <v>45786</v>
      </c>
      <c r="C1850" t="s">
        <v>922</v>
      </c>
      <c r="D1850" t="s">
        <v>342</v>
      </c>
      <c r="E1850" t="s">
        <v>38</v>
      </c>
      <c r="F1850" t="s">
        <v>5746</v>
      </c>
      <c r="G1850" t="s">
        <v>5729</v>
      </c>
      <c r="H1850" t="s">
        <v>5740</v>
      </c>
      <c r="I1850" t="s">
        <v>99</v>
      </c>
      <c r="J1850" t="s">
        <v>63</v>
      </c>
      <c r="K1850" t="s">
        <v>53</v>
      </c>
      <c r="L1850" t="s">
        <v>5730</v>
      </c>
      <c r="M1850">
        <v>5</v>
      </c>
      <c r="N1850">
        <v>2200</v>
      </c>
      <c r="O1850" s="7">
        <f>Table1[[#This Row],[Cost_of_Goods]]/Table1[[#This Row],[Quantity]]</f>
        <v>1084.1280000000002</v>
      </c>
      <c r="P1850">
        <v>25</v>
      </c>
      <c r="Q1850">
        <v>575.61</v>
      </c>
      <c r="R1850" t="s">
        <v>5724</v>
      </c>
      <c r="S1850">
        <v>5</v>
      </c>
      <c r="T1850" t="s">
        <v>34</v>
      </c>
      <c r="U1850">
        <v>11000</v>
      </c>
      <c r="V1850">
        <v>2750</v>
      </c>
      <c r="W1850">
        <v>8250</v>
      </c>
      <c r="X1850">
        <v>5420.64</v>
      </c>
      <c r="Y1850">
        <v>2253.75</v>
      </c>
      <c r="Z1850">
        <v>27.32</v>
      </c>
    </row>
    <row r="1851" spans="1:26" x14ac:dyDescent="0.3">
      <c r="A1851" t="s">
        <v>2498</v>
      </c>
      <c r="B1851" s="9">
        <v>45442</v>
      </c>
      <c r="C1851" t="s">
        <v>633</v>
      </c>
      <c r="D1851" t="s">
        <v>268</v>
      </c>
      <c r="E1851" t="s">
        <v>28</v>
      </c>
      <c r="F1851" t="s">
        <v>5728</v>
      </c>
      <c r="G1851" t="s">
        <v>5732</v>
      </c>
      <c r="H1851" t="s">
        <v>223</v>
      </c>
      <c r="I1851" t="s">
        <v>246</v>
      </c>
      <c r="J1851" t="s">
        <v>31</v>
      </c>
      <c r="K1851" t="s">
        <v>32</v>
      </c>
      <c r="L1851" t="s">
        <v>33</v>
      </c>
      <c r="M1851">
        <v>3</v>
      </c>
      <c r="N1851">
        <v>18500</v>
      </c>
      <c r="O1851" s="7">
        <f>Table1[[#This Row],[Cost_of_Goods]]/Table1[[#This Row],[Quantity]]</f>
        <v>10361.466666666667</v>
      </c>
      <c r="P1851">
        <v>30</v>
      </c>
      <c r="Q1851">
        <v>704.51</v>
      </c>
      <c r="R1851" t="s">
        <v>5724</v>
      </c>
      <c r="S1851">
        <v>4</v>
      </c>
      <c r="T1851" t="s">
        <v>34</v>
      </c>
      <c r="U1851">
        <v>55500</v>
      </c>
      <c r="V1851">
        <v>16650</v>
      </c>
      <c r="W1851">
        <v>38850</v>
      </c>
      <c r="X1851">
        <v>31084.400000000001</v>
      </c>
      <c r="Y1851">
        <v>7061.09</v>
      </c>
      <c r="Z1851">
        <v>18.18</v>
      </c>
    </row>
    <row r="1852" spans="1:26" ht="15.6" x14ac:dyDescent="0.3">
      <c r="A1852" t="s">
        <v>2499</v>
      </c>
      <c r="B1852" s="9">
        <v>45344</v>
      </c>
      <c r="C1852" t="s">
        <v>574</v>
      </c>
      <c r="D1852" t="s">
        <v>366</v>
      </c>
      <c r="E1852" t="s">
        <v>28</v>
      </c>
      <c r="F1852" t="s">
        <v>5750</v>
      </c>
      <c r="G1852" t="s">
        <v>5729</v>
      </c>
      <c r="H1852" s="3" t="s">
        <v>5767</v>
      </c>
      <c r="I1852" t="s">
        <v>190</v>
      </c>
      <c r="J1852" t="s">
        <v>31</v>
      </c>
      <c r="K1852" t="s">
        <v>32</v>
      </c>
      <c r="L1852" t="s">
        <v>90</v>
      </c>
      <c r="M1852">
        <v>10</v>
      </c>
      <c r="N1852">
        <v>22000</v>
      </c>
      <c r="O1852" s="7">
        <f>Table1[[#This Row],[Cost_of_Goods]]/Table1[[#This Row],[Quantity]]</f>
        <v>10053.124</v>
      </c>
      <c r="P1852">
        <v>30</v>
      </c>
      <c r="Q1852">
        <v>532.4</v>
      </c>
      <c r="R1852" t="s">
        <v>5724</v>
      </c>
      <c r="S1852">
        <v>5</v>
      </c>
      <c r="T1852" t="s">
        <v>34</v>
      </c>
      <c r="U1852">
        <v>220000</v>
      </c>
      <c r="V1852">
        <v>66000</v>
      </c>
      <c r="W1852">
        <v>154000</v>
      </c>
      <c r="X1852">
        <v>100531.24</v>
      </c>
      <c r="Y1852">
        <v>52936.36</v>
      </c>
      <c r="Z1852">
        <v>34.369999999999997</v>
      </c>
    </row>
    <row r="1853" spans="1:26" x14ac:dyDescent="0.3">
      <c r="A1853" t="s">
        <v>2500</v>
      </c>
      <c r="B1853" s="9">
        <v>46193</v>
      </c>
      <c r="C1853" t="s">
        <v>538</v>
      </c>
      <c r="D1853" t="s">
        <v>98</v>
      </c>
      <c r="E1853" t="s">
        <v>38</v>
      </c>
      <c r="F1853" t="s">
        <v>5764</v>
      </c>
      <c r="G1853" t="s">
        <v>5733</v>
      </c>
      <c r="H1853" t="s">
        <v>5734</v>
      </c>
      <c r="I1853" t="s">
        <v>57</v>
      </c>
      <c r="J1853" t="s">
        <v>63</v>
      </c>
      <c r="K1853" t="s">
        <v>32</v>
      </c>
      <c r="L1853" t="s">
        <v>54</v>
      </c>
      <c r="M1853">
        <v>7</v>
      </c>
      <c r="N1853">
        <v>4200</v>
      </c>
      <c r="O1853" s="7">
        <f>Table1[[#This Row],[Cost_of_Goods]]/Table1[[#This Row],[Quantity]]</f>
        <v>2999.6114285714284</v>
      </c>
      <c r="P1853">
        <v>10</v>
      </c>
      <c r="Q1853">
        <v>1380.19</v>
      </c>
      <c r="R1853" t="s">
        <v>5724</v>
      </c>
      <c r="S1853">
        <v>5</v>
      </c>
      <c r="T1853" t="s">
        <v>34</v>
      </c>
      <c r="U1853">
        <v>29400</v>
      </c>
      <c r="V1853">
        <v>2940</v>
      </c>
      <c r="W1853">
        <v>26460</v>
      </c>
      <c r="X1853">
        <v>20997.279999999999</v>
      </c>
      <c r="Y1853">
        <v>4082.53</v>
      </c>
      <c r="Z1853">
        <v>15.43</v>
      </c>
    </row>
    <row r="1854" spans="1:26" x14ac:dyDescent="0.3">
      <c r="A1854" t="s">
        <v>2501</v>
      </c>
      <c r="B1854" s="9">
        <v>45523</v>
      </c>
      <c r="C1854" t="s">
        <v>665</v>
      </c>
      <c r="D1854" t="s">
        <v>273</v>
      </c>
      <c r="E1854" t="s">
        <v>28</v>
      </c>
      <c r="F1854" t="s">
        <v>5725</v>
      </c>
      <c r="G1854" t="s">
        <v>5743</v>
      </c>
      <c r="H1854" t="s">
        <v>5744</v>
      </c>
      <c r="I1854" t="s">
        <v>177</v>
      </c>
      <c r="J1854" t="s">
        <v>31</v>
      </c>
      <c r="K1854" t="s">
        <v>5726</v>
      </c>
      <c r="L1854" t="s">
        <v>5730</v>
      </c>
      <c r="M1854">
        <v>11</v>
      </c>
      <c r="N1854">
        <v>32000</v>
      </c>
      <c r="O1854" s="7">
        <f>Table1[[#This Row],[Cost_of_Goods]]/Table1[[#This Row],[Quantity]]</f>
        <v>14772.137272727274</v>
      </c>
      <c r="P1854">
        <v>30</v>
      </c>
      <c r="Q1854">
        <v>1098.07</v>
      </c>
      <c r="R1854" t="s">
        <v>5724</v>
      </c>
      <c r="S1854">
        <v>5</v>
      </c>
      <c r="T1854" t="s">
        <v>5752</v>
      </c>
      <c r="U1854">
        <v>352000</v>
      </c>
      <c r="V1854">
        <v>105600</v>
      </c>
      <c r="W1854">
        <v>246400</v>
      </c>
      <c r="X1854">
        <v>162493.51</v>
      </c>
      <c r="Y1854">
        <v>82808.42</v>
      </c>
      <c r="Z1854">
        <v>33.61</v>
      </c>
    </row>
    <row r="1855" spans="1:26" x14ac:dyDescent="0.3">
      <c r="A1855" t="s">
        <v>2502</v>
      </c>
      <c r="B1855" s="9">
        <v>46072</v>
      </c>
      <c r="C1855" t="s">
        <v>1175</v>
      </c>
      <c r="D1855" t="s">
        <v>130</v>
      </c>
      <c r="E1855" t="s">
        <v>38</v>
      </c>
      <c r="F1855" t="s">
        <v>5755</v>
      </c>
      <c r="G1855" t="s">
        <v>5723</v>
      </c>
      <c r="H1855" t="s">
        <v>73</v>
      </c>
      <c r="I1855" t="s">
        <v>160</v>
      </c>
      <c r="J1855" t="s">
        <v>31</v>
      </c>
      <c r="K1855" t="s">
        <v>32</v>
      </c>
      <c r="L1855" t="s">
        <v>33</v>
      </c>
      <c r="M1855">
        <v>8</v>
      </c>
      <c r="N1855">
        <v>2500</v>
      </c>
      <c r="O1855" s="7">
        <f>Table1[[#This Row],[Cost_of_Goods]]/Table1[[#This Row],[Quantity]]</f>
        <v>1416.5362500000001</v>
      </c>
      <c r="P1855">
        <v>25</v>
      </c>
      <c r="Q1855">
        <v>465.94</v>
      </c>
      <c r="R1855" t="s">
        <v>5724</v>
      </c>
      <c r="S1855">
        <v>4</v>
      </c>
      <c r="T1855" t="s">
        <v>102</v>
      </c>
      <c r="U1855">
        <v>20000</v>
      </c>
      <c r="V1855">
        <v>5000</v>
      </c>
      <c r="W1855">
        <v>15000</v>
      </c>
      <c r="X1855">
        <v>11332.29</v>
      </c>
      <c r="Y1855">
        <v>3201.77</v>
      </c>
      <c r="Z1855">
        <v>21.35</v>
      </c>
    </row>
    <row r="1856" spans="1:26" x14ac:dyDescent="0.3">
      <c r="A1856" t="s">
        <v>2503</v>
      </c>
      <c r="B1856" s="9">
        <v>45853</v>
      </c>
      <c r="C1856" t="s">
        <v>36</v>
      </c>
      <c r="D1856" t="s">
        <v>130</v>
      </c>
      <c r="E1856" t="s">
        <v>38</v>
      </c>
      <c r="F1856" t="s">
        <v>5756</v>
      </c>
      <c r="G1856" t="s">
        <v>5723</v>
      </c>
      <c r="H1856" t="s">
        <v>1543</v>
      </c>
      <c r="I1856" t="s">
        <v>160</v>
      </c>
      <c r="J1856" t="s">
        <v>63</v>
      </c>
      <c r="K1856" t="s">
        <v>5726</v>
      </c>
      <c r="L1856" t="s">
        <v>5727</v>
      </c>
      <c r="M1856">
        <v>10</v>
      </c>
      <c r="N1856">
        <v>2500</v>
      </c>
      <c r="O1856" s="7">
        <f>Table1[[#This Row],[Cost_of_Goods]]/Table1[[#This Row],[Quantity]]</f>
        <v>1887.0119999999999</v>
      </c>
      <c r="P1856">
        <v>0</v>
      </c>
      <c r="Q1856">
        <v>1512.26</v>
      </c>
      <c r="R1856" t="s">
        <v>64</v>
      </c>
      <c r="S1856">
        <v>3</v>
      </c>
      <c r="T1856" t="s">
        <v>34</v>
      </c>
      <c r="U1856">
        <v>25000</v>
      </c>
      <c r="V1856">
        <v>0</v>
      </c>
      <c r="W1856">
        <v>25000</v>
      </c>
      <c r="X1856">
        <v>18870.12</v>
      </c>
      <c r="Y1856">
        <v>4617.62</v>
      </c>
      <c r="Z1856">
        <v>18.47</v>
      </c>
    </row>
    <row r="1857" spans="1:26" x14ac:dyDescent="0.3">
      <c r="A1857" t="s">
        <v>2504</v>
      </c>
      <c r="B1857" s="9">
        <v>45411</v>
      </c>
      <c r="C1857" t="s">
        <v>975</v>
      </c>
      <c r="D1857" t="s">
        <v>127</v>
      </c>
      <c r="E1857" t="s">
        <v>109</v>
      </c>
      <c r="F1857" t="s">
        <v>5741</v>
      </c>
      <c r="G1857" t="s">
        <v>5733</v>
      </c>
      <c r="H1857" t="s">
        <v>110</v>
      </c>
      <c r="I1857" t="s">
        <v>111</v>
      </c>
      <c r="J1857" t="s">
        <v>31</v>
      </c>
      <c r="K1857" t="s">
        <v>32</v>
      </c>
      <c r="L1857" t="s">
        <v>54</v>
      </c>
      <c r="M1857">
        <v>9</v>
      </c>
      <c r="N1857">
        <v>16500</v>
      </c>
      <c r="O1857" s="7">
        <f>Table1[[#This Row],[Cost_of_Goods]]/Table1[[#This Row],[Quantity]]</f>
        <v>11431.544444444444</v>
      </c>
      <c r="P1857">
        <v>15</v>
      </c>
      <c r="Q1857">
        <v>1127.4000000000001</v>
      </c>
      <c r="R1857" t="s">
        <v>5724</v>
      </c>
      <c r="S1857">
        <v>4</v>
      </c>
      <c r="T1857" t="s">
        <v>34</v>
      </c>
      <c r="U1857">
        <v>148500</v>
      </c>
      <c r="V1857">
        <v>22275</v>
      </c>
      <c r="W1857">
        <v>126225</v>
      </c>
      <c r="X1857">
        <v>102883.9</v>
      </c>
      <c r="Y1857">
        <v>22213.7</v>
      </c>
      <c r="Z1857">
        <v>17.600000000000001</v>
      </c>
    </row>
    <row r="1858" spans="1:26" x14ac:dyDescent="0.3">
      <c r="A1858" t="s">
        <v>2505</v>
      </c>
      <c r="B1858" s="9">
        <v>45468</v>
      </c>
      <c r="C1858" t="s">
        <v>1467</v>
      </c>
      <c r="D1858" t="s">
        <v>1753</v>
      </c>
      <c r="E1858" t="s">
        <v>121</v>
      </c>
      <c r="F1858" t="s">
        <v>5748</v>
      </c>
      <c r="G1858" t="s">
        <v>5723</v>
      </c>
      <c r="H1858" t="s">
        <v>131</v>
      </c>
      <c r="I1858" t="s">
        <v>135</v>
      </c>
      <c r="J1858" t="s">
        <v>46</v>
      </c>
      <c r="K1858" t="s">
        <v>53</v>
      </c>
      <c r="L1858" t="s">
        <v>5727</v>
      </c>
      <c r="M1858">
        <v>11</v>
      </c>
      <c r="N1858">
        <v>28000</v>
      </c>
      <c r="O1858" s="7">
        <f>Table1[[#This Row],[Cost_of_Goods]]/Table1[[#This Row],[Quantity]]</f>
        <v>12567.220909090909</v>
      </c>
      <c r="P1858">
        <v>30</v>
      </c>
      <c r="Q1858">
        <v>764.69</v>
      </c>
      <c r="R1858" t="s">
        <v>5724</v>
      </c>
      <c r="S1858">
        <v>4</v>
      </c>
      <c r="T1858" t="s">
        <v>34</v>
      </c>
      <c r="U1858">
        <v>308000</v>
      </c>
      <c r="V1858">
        <v>92400</v>
      </c>
      <c r="W1858">
        <v>215600</v>
      </c>
      <c r="X1858">
        <v>138239.43</v>
      </c>
      <c r="Y1858">
        <v>76595.88</v>
      </c>
      <c r="Z1858">
        <v>35.53</v>
      </c>
    </row>
    <row r="1859" spans="1:26" x14ac:dyDescent="0.3">
      <c r="A1859" t="s">
        <v>2506</v>
      </c>
      <c r="B1859" s="9">
        <v>45656</v>
      </c>
      <c r="C1859" t="s">
        <v>116</v>
      </c>
      <c r="D1859" t="s">
        <v>366</v>
      </c>
      <c r="E1859" t="s">
        <v>28</v>
      </c>
      <c r="F1859" t="s">
        <v>5748</v>
      </c>
      <c r="G1859" t="s">
        <v>5733</v>
      </c>
      <c r="H1859" t="s">
        <v>144</v>
      </c>
      <c r="I1859" t="s">
        <v>145</v>
      </c>
      <c r="J1859" t="s">
        <v>46</v>
      </c>
      <c r="K1859" t="s">
        <v>53</v>
      </c>
      <c r="L1859" t="s">
        <v>5730</v>
      </c>
      <c r="M1859">
        <v>11</v>
      </c>
      <c r="N1859">
        <v>22000</v>
      </c>
      <c r="O1859" s="7">
        <f>Table1[[#This Row],[Cost_of_Goods]]/Table1[[#This Row],[Quantity]]</f>
        <v>10704.667272727273</v>
      </c>
      <c r="P1859">
        <v>20</v>
      </c>
      <c r="Q1859">
        <v>1291.29</v>
      </c>
      <c r="R1859" t="s">
        <v>5724</v>
      </c>
      <c r="S1859">
        <v>1</v>
      </c>
      <c r="T1859" t="s">
        <v>5752</v>
      </c>
      <c r="U1859">
        <v>242000</v>
      </c>
      <c r="V1859">
        <v>48400</v>
      </c>
      <c r="W1859">
        <v>193600</v>
      </c>
      <c r="X1859">
        <v>117751.34</v>
      </c>
      <c r="Y1859">
        <v>74557.37</v>
      </c>
      <c r="Z1859">
        <v>38.51</v>
      </c>
    </row>
    <row r="1860" spans="1:26" x14ac:dyDescent="0.3">
      <c r="A1860" t="s">
        <v>2507</v>
      </c>
      <c r="B1860" s="9">
        <v>45970</v>
      </c>
      <c r="C1860" t="s">
        <v>1321</v>
      </c>
      <c r="D1860" t="s">
        <v>342</v>
      </c>
      <c r="E1860" t="s">
        <v>38</v>
      </c>
      <c r="F1860" t="s">
        <v>5735</v>
      </c>
      <c r="G1860" t="s">
        <v>5729</v>
      </c>
      <c r="H1860" t="s">
        <v>169</v>
      </c>
      <c r="I1860" t="s">
        <v>153</v>
      </c>
      <c r="J1860" t="s">
        <v>31</v>
      </c>
      <c r="K1860" t="s">
        <v>5726</v>
      </c>
      <c r="L1860" t="s">
        <v>33</v>
      </c>
      <c r="M1860">
        <v>2</v>
      </c>
      <c r="N1860">
        <v>2200</v>
      </c>
      <c r="O1860" s="7">
        <f>Table1[[#This Row],[Cost_of_Goods]]/Table1[[#This Row],[Quantity]]</f>
        <v>1114.27</v>
      </c>
      <c r="P1860">
        <v>15</v>
      </c>
      <c r="Q1860">
        <v>844.35</v>
      </c>
      <c r="R1860" t="s">
        <v>5724</v>
      </c>
      <c r="S1860">
        <v>5</v>
      </c>
      <c r="T1860" t="s">
        <v>34</v>
      </c>
      <c r="U1860">
        <v>4400</v>
      </c>
      <c r="V1860">
        <v>660</v>
      </c>
      <c r="W1860">
        <v>3740</v>
      </c>
      <c r="X1860">
        <v>2228.54</v>
      </c>
      <c r="Y1860">
        <v>667.11</v>
      </c>
      <c r="Z1860">
        <v>17.84</v>
      </c>
    </row>
    <row r="1861" spans="1:26" x14ac:dyDescent="0.3">
      <c r="A1861" t="s">
        <v>2508</v>
      </c>
      <c r="B1861" s="9">
        <v>45822</v>
      </c>
      <c r="C1861" t="s">
        <v>966</v>
      </c>
      <c r="D1861" t="s">
        <v>268</v>
      </c>
      <c r="E1861" t="s">
        <v>28</v>
      </c>
      <c r="F1861" t="s">
        <v>5757</v>
      </c>
      <c r="G1861" t="s">
        <v>5743</v>
      </c>
      <c r="H1861" t="s">
        <v>5744</v>
      </c>
      <c r="I1861" t="s">
        <v>177</v>
      </c>
      <c r="J1861" t="s">
        <v>63</v>
      </c>
      <c r="K1861" t="s">
        <v>5726</v>
      </c>
      <c r="L1861" t="s">
        <v>54</v>
      </c>
      <c r="M1861">
        <v>1</v>
      </c>
      <c r="N1861">
        <v>18500</v>
      </c>
      <c r="O1861" s="7">
        <f>Table1[[#This Row],[Cost_of_Goods]]/Table1[[#This Row],[Quantity]]</f>
        <v>10028.07</v>
      </c>
      <c r="P1861">
        <v>25</v>
      </c>
      <c r="Q1861">
        <v>121.16</v>
      </c>
      <c r="R1861" t="s">
        <v>5724</v>
      </c>
      <c r="S1861">
        <v>5</v>
      </c>
      <c r="T1861" t="s">
        <v>34</v>
      </c>
      <c r="U1861">
        <v>18500</v>
      </c>
      <c r="V1861">
        <v>4625</v>
      </c>
      <c r="W1861">
        <v>13875</v>
      </c>
      <c r="X1861">
        <v>10028.07</v>
      </c>
      <c r="Y1861">
        <v>3725.77</v>
      </c>
      <c r="Z1861">
        <v>26.85</v>
      </c>
    </row>
    <row r="1862" spans="1:26" x14ac:dyDescent="0.3">
      <c r="A1862" t="s">
        <v>2509</v>
      </c>
      <c r="B1862" s="9">
        <v>45399</v>
      </c>
      <c r="C1862" t="s">
        <v>182</v>
      </c>
      <c r="D1862" t="s">
        <v>93</v>
      </c>
      <c r="E1862" t="s">
        <v>38</v>
      </c>
      <c r="F1862" t="s">
        <v>5728</v>
      </c>
      <c r="G1862" t="s">
        <v>5723</v>
      </c>
      <c r="H1862" t="s">
        <v>73</v>
      </c>
      <c r="I1862" t="s">
        <v>74</v>
      </c>
      <c r="J1862" t="s">
        <v>40</v>
      </c>
      <c r="K1862" t="s">
        <v>32</v>
      </c>
      <c r="L1862" t="s">
        <v>5727</v>
      </c>
      <c r="M1862">
        <v>8</v>
      </c>
      <c r="N1862">
        <v>1800</v>
      </c>
      <c r="O1862" s="7">
        <f>Table1[[#This Row],[Cost_of_Goods]]/Table1[[#This Row],[Quantity]]</f>
        <v>1321.2750000000001</v>
      </c>
      <c r="P1862">
        <v>0</v>
      </c>
      <c r="Q1862">
        <v>101.97</v>
      </c>
      <c r="R1862" t="s">
        <v>5724</v>
      </c>
      <c r="S1862">
        <v>5</v>
      </c>
      <c r="T1862" t="s">
        <v>34</v>
      </c>
      <c r="U1862">
        <v>14400</v>
      </c>
      <c r="V1862">
        <v>0</v>
      </c>
      <c r="W1862">
        <v>14400</v>
      </c>
      <c r="X1862">
        <v>10570.2</v>
      </c>
      <c r="Y1862">
        <v>3727.83</v>
      </c>
      <c r="Z1862">
        <v>25.89</v>
      </c>
    </row>
    <row r="1863" spans="1:26" x14ac:dyDescent="0.3">
      <c r="A1863" t="s">
        <v>2510</v>
      </c>
      <c r="B1863" s="9">
        <v>45420</v>
      </c>
      <c r="C1863" t="s">
        <v>683</v>
      </c>
      <c r="D1863" t="s">
        <v>120</v>
      </c>
      <c r="E1863" t="s">
        <v>121</v>
      </c>
      <c r="F1863" t="s">
        <v>5736</v>
      </c>
      <c r="G1863" t="s">
        <v>5723</v>
      </c>
      <c r="H1863" t="s">
        <v>29</v>
      </c>
      <c r="I1863" t="s">
        <v>30</v>
      </c>
      <c r="J1863" t="s">
        <v>63</v>
      </c>
      <c r="K1863" t="s">
        <v>5726</v>
      </c>
      <c r="L1863" t="s">
        <v>33</v>
      </c>
      <c r="M1863">
        <v>4</v>
      </c>
      <c r="N1863">
        <v>28000</v>
      </c>
      <c r="O1863" s="7">
        <f>Table1[[#This Row],[Cost_of_Goods]]/Table1[[#This Row],[Quantity]]</f>
        <v>21197.3325</v>
      </c>
      <c r="P1863">
        <v>5</v>
      </c>
      <c r="Q1863">
        <v>637.39</v>
      </c>
      <c r="R1863" t="s">
        <v>5724</v>
      </c>
      <c r="S1863">
        <v>5</v>
      </c>
      <c r="T1863" t="s">
        <v>34</v>
      </c>
      <c r="U1863">
        <v>112000</v>
      </c>
      <c r="V1863">
        <v>5600</v>
      </c>
      <c r="W1863">
        <v>106400</v>
      </c>
      <c r="X1863">
        <v>84789.33</v>
      </c>
      <c r="Y1863">
        <v>20973.279999999999</v>
      </c>
      <c r="Z1863">
        <v>19.71</v>
      </c>
    </row>
    <row r="1864" spans="1:26" x14ac:dyDescent="0.3">
      <c r="A1864" t="s">
        <v>2511</v>
      </c>
      <c r="B1864" s="9">
        <v>45650</v>
      </c>
      <c r="C1864" t="s">
        <v>1025</v>
      </c>
      <c r="D1864" t="s">
        <v>152</v>
      </c>
      <c r="E1864" t="s">
        <v>28</v>
      </c>
      <c r="F1864" t="s">
        <v>5751</v>
      </c>
      <c r="G1864" t="s">
        <v>5729</v>
      </c>
      <c r="H1864" t="s">
        <v>213</v>
      </c>
      <c r="I1864" t="s">
        <v>190</v>
      </c>
      <c r="J1864" t="s">
        <v>31</v>
      </c>
      <c r="K1864" t="s">
        <v>5726</v>
      </c>
      <c r="L1864" t="s">
        <v>5730</v>
      </c>
      <c r="M1864">
        <v>8</v>
      </c>
      <c r="N1864">
        <v>45000</v>
      </c>
      <c r="O1864" s="7">
        <f>Table1[[#This Row],[Cost_of_Goods]]/Table1[[#This Row],[Quantity]]</f>
        <v>21167.99625</v>
      </c>
      <c r="P1864">
        <v>30</v>
      </c>
      <c r="Q1864">
        <v>1553.82</v>
      </c>
      <c r="R1864" t="s">
        <v>5724</v>
      </c>
      <c r="S1864">
        <v>5</v>
      </c>
      <c r="T1864" t="s">
        <v>34</v>
      </c>
      <c r="U1864">
        <v>360000</v>
      </c>
      <c r="V1864">
        <v>108000</v>
      </c>
      <c r="W1864">
        <v>252000</v>
      </c>
      <c r="X1864">
        <v>169343.97</v>
      </c>
      <c r="Y1864">
        <v>81102.210000000006</v>
      </c>
      <c r="Z1864">
        <v>32.18</v>
      </c>
    </row>
    <row r="1865" spans="1:26" x14ac:dyDescent="0.3">
      <c r="A1865" t="s">
        <v>2512</v>
      </c>
      <c r="B1865" s="9">
        <v>45665</v>
      </c>
      <c r="C1865" t="s">
        <v>151</v>
      </c>
      <c r="D1865" t="s">
        <v>27</v>
      </c>
      <c r="E1865" t="s">
        <v>28</v>
      </c>
      <c r="F1865" t="s">
        <v>5760</v>
      </c>
      <c r="G1865" t="s">
        <v>5743</v>
      </c>
      <c r="H1865" t="s">
        <v>5744</v>
      </c>
      <c r="I1865" t="s">
        <v>177</v>
      </c>
      <c r="J1865" t="s">
        <v>40</v>
      </c>
      <c r="K1865" t="s">
        <v>32</v>
      </c>
      <c r="L1865" t="s">
        <v>90</v>
      </c>
      <c r="M1865">
        <v>11</v>
      </c>
      <c r="N1865">
        <v>58000</v>
      </c>
      <c r="O1865" s="7">
        <f>Table1[[#This Row],[Cost_of_Goods]]/Table1[[#This Row],[Quantity]]</f>
        <v>32238.718181818185</v>
      </c>
      <c r="P1865">
        <v>30</v>
      </c>
      <c r="Q1865">
        <v>435.32</v>
      </c>
      <c r="R1865" t="s">
        <v>5724</v>
      </c>
      <c r="S1865">
        <v>4</v>
      </c>
      <c r="T1865" t="s">
        <v>34</v>
      </c>
      <c r="U1865">
        <v>638000</v>
      </c>
      <c r="V1865">
        <v>191400</v>
      </c>
      <c r="W1865">
        <v>446600</v>
      </c>
      <c r="X1865">
        <v>354625.9</v>
      </c>
      <c r="Y1865">
        <v>91538.78</v>
      </c>
      <c r="Z1865">
        <v>20.5</v>
      </c>
    </row>
    <row r="1866" spans="1:26" x14ac:dyDescent="0.3">
      <c r="A1866" t="s">
        <v>2513</v>
      </c>
      <c r="B1866" s="9">
        <v>46196</v>
      </c>
      <c r="C1866" t="s">
        <v>753</v>
      </c>
      <c r="D1866" t="s">
        <v>120</v>
      </c>
      <c r="E1866" t="s">
        <v>121</v>
      </c>
      <c r="F1866" t="s">
        <v>5745</v>
      </c>
      <c r="G1866" t="s">
        <v>5723</v>
      </c>
      <c r="H1866" t="s">
        <v>73</v>
      </c>
      <c r="I1866" t="s">
        <v>74</v>
      </c>
      <c r="J1866" t="s">
        <v>63</v>
      </c>
      <c r="K1866" t="s">
        <v>53</v>
      </c>
      <c r="L1866" t="s">
        <v>54</v>
      </c>
      <c r="M1866">
        <v>1</v>
      </c>
      <c r="N1866">
        <v>28000</v>
      </c>
      <c r="O1866" s="7">
        <f>Table1[[#This Row],[Cost_of_Goods]]/Table1[[#This Row],[Quantity]]</f>
        <v>15140.4</v>
      </c>
      <c r="P1866">
        <v>5</v>
      </c>
      <c r="Q1866">
        <v>1315.56</v>
      </c>
      <c r="R1866" t="s">
        <v>5724</v>
      </c>
      <c r="S1866">
        <v>5</v>
      </c>
      <c r="T1866" t="s">
        <v>34</v>
      </c>
      <c r="U1866">
        <v>28000</v>
      </c>
      <c r="V1866">
        <v>1400</v>
      </c>
      <c r="W1866">
        <v>26600</v>
      </c>
      <c r="X1866">
        <v>15140.4</v>
      </c>
      <c r="Y1866">
        <v>10144.040000000001</v>
      </c>
      <c r="Z1866">
        <v>38.14</v>
      </c>
    </row>
    <row r="1867" spans="1:26" x14ac:dyDescent="0.3">
      <c r="A1867" t="s">
        <v>2514</v>
      </c>
      <c r="B1867" s="9">
        <v>45907</v>
      </c>
      <c r="C1867" t="s">
        <v>1764</v>
      </c>
      <c r="D1867" t="s">
        <v>281</v>
      </c>
      <c r="E1867" t="s">
        <v>121</v>
      </c>
      <c r="F1867" t="s">
        <v>5746</v>
      </c>
      <c r="G1867" t="s">
        <v>5729</v>
      </c>
      <c r="H1867" t="s">
        <v>169</v>
      </c>
      <c r="I1867" t="s">
        <v>153</v>
      </c>
      <c r="J1867" t="s">
        <v>46</v>
      </c>
      <c r="K1867" t="s">
        <v>32</v>
      </c>
      <c r="L1867" t="s">
        <v>90</v>
      </c>
      <c r="M1867">
        <v>3</v>
      </c>
      <c r="N1867">
        <v>42000</v>
      </c>
      <c r="O1867" s="7">
        <f>Table1[[#This Row],[Cost_of_Goods]]/Table1[[#This Row],[Quantity]]</f>
        <v>23720.89333333333</v>
      </c>
      <c r="P1867">
        <v>25</v>
      </c>
      <c r="Q1867">
        <v>437.23</v>
      </c>
      <c r="R1867" t="s">
        <v>5724</v>
      </c>
      <c r="S1867">
        <v>4</v>
      </c>
      <c r="T1867" t="s">
        <v>34</v>
      </c>
      <c r="U1867">
        <v>126000</v>
      </c>
      <c r="V1867">
        <v>31500</v>
      </c>
      <c r="W1867">
        <v>94500</v>
      </c>
      <c r="X1867">
        <v>71162.679999999993</v>
      </c>
      <c r="Y1867">
        <v>22900.09</v>
      </c>
      <c r="Z1867">
        <v>24.23</v>
      </c>
    </row>
    <row r="1868" spans="1:26" x14ac:dyDescent="0.3">
      <c r="A1868" t="s">
        <v>2515</v>
      </c>
      <c r="B1868" s="9">
        <v>45892</v>
      </c>
      <c r="C1868" t="s">
        <v>286</v>
      </c>
      <c r="D1868" t="s">
        <v>120</v>
      </c>
      <c r="E1868" t="s">
        <v>121</v>
      </c>
      <c r="F1868" t="s">
        <v>5746</v>
      </c>
      <c r="G1868" t="s">
        <v>5723</v>
      </c>
      <c r="H1868" t="s">
        <v>29</v>
      </c>
      <c r="I1868" t="s">
        <v>165</v>
      </c>
      <c r="J1868" t="s">
        <v>46</v>
      </c>
      <c r="K1868" t="s">
        <v>5726</v>
      </c>
      <c r="L1868" t="s">
        <v>5730</v>
      </c>
      <c r="M1868">
        <v>9</v>
      </c>
      <c r="N1868">
        <v>28000</v>
      </c>
      <c r="O1868" s="7">
        <f>Table1[[#This Row],[Cost_of_Goods]]/Table1[[#This Row],[Quantity]]</f>
        <v>17087.042222222222</v>
      </c>
      <c r="P1868">
        <v>5</v>
      </c>
      <c r="Q1868">
        <v>1750.67</v>
      </c>
      <c r="R1868" t="s">
        <v>5724</v>
      </c>
      <c r="S1868">
        <v>2</v>
      </c>
      <c r="T1868" t="s">
        <v>34</v>
      </c>
      <c r="U1868">
        <v>252000</v>
      </c>
      <c r="V1868">
        <v>12600</v>
      </c>
      <c r="W1868">
        <v>239400</v>
      </c>
      <c r="X1868">
        <v>153783.38</v>
      </c>
      <c r="Y1868">
        <v>83865.95</v>
      </c>
      <c r="Z1868">
        <v>35.03</v>
      </c>
    </row>
    <row r="1869" spans="1:26" ht="15.6" x14ac:dyDescent="0.3">
      <c r="A1869" t="s">
        <v>2516</v>
      </c>
      <c r="B1869" s="9">
        <v>46030</v>
      </c>
      <c r="C1869" t="s">
        <v>922</v>
      </c>
      <c r="D1869" t="s">
        <v>89</v>
      </c>
      <c r="E1869" t="s">
        <v>28</v>
      </c>
      <c r="F1869" t="s">
        <v>5737</v>
      </c>
      <c r="G1869" t="s">
        <v>5733</v>
      </c>
      <c r="H1869" s="3" t="s">
        <v>5767</v>
      </c>
      <c r="I1869" t="s">
        <v>69</v>
      </c>
      <c r="J1869" t="s">
        <v>40</v>
      </c>
      <c r="K1869" t="s">
        <v>53</v>
      </c>
      <c r="L1869" t="s">
        <v>5727</v>
      </c>
      <c r="M1869">
        <v>3</v>
      </c>
      <c r="N1869">
        <v>18500</v>
      </c>
      <c r="O1869" s="7">
        <f>Table1[[#This Row],[Cost_of_Goods]]/Table1[[#This Row],[Quantity]]</f>
        <v>11170.373333333335</v>
      </c>
      <c r="P1869">
        <v>15</v>
      </c>
      <c r="Q1869">
        <v>1229.43</v>
      </c>
      <c r="R1869" t="s">
        <v>5724</v>
      </c>
      <c r="S1869">
        <v>5</v>
      </c>
      <c r="T1869" t="s">
        <v>102</v>
      </c>
      <c r="U1869">
        <v>55500</v>
      </c>
      <c r="V1869">
        <v>8325</v>
      </c>
      <c r="W1869">
        <v>47175</v>
      </c>
      <c r="X1869">
        <v>33511.120000000003</v>
      </c>
      <c r="Y1869">
        <v>12434.45</v>
      </c>
      <c r="Z1869">
        <v>26.36</v>
      </c>
    </row>
    <row r="1870" spans="1:26" x14ac:dyDescent="0.3">
      <c r="A1870" t="s">
        <v>2517</v>
      </c>
      <c r="B1870" s="9">
        <v>45793</v>
      </c>
      <c r="C1870" t="s">
        <v>2518</v>
      </c>
      <c r="D1870" t="s">
        <v>27</v>
      </c>
      <c r="E1870" t="s">
        <v>28</v>
      </c>
      <c r="F1870" t="s">
        <v>5738</v>
      </c>
      <c r="G1870" t="s">
        <v>5723</v>
      </c>
      <c r="H1870" t="s">
        <v>131</v>
      </c>
      <c r="I1870" t="s">
        <v>135</v>
      </c>
      <c r="J1870" t="s">
        <v>46</v>
      </c>
      <c r="K1870" t="s">
        <v>32</v>
      </c>
      <c r="L1870" t="s">
        <v>5727</v>
      </c>
      <c r="M1870">
        <v>4</v>
      </c>
      <c r="N1870">
        <v>58000</v>
      </c>
      <c r="O1870" s="7">
        <f>Table1[[#This Row],[Cost_of_Goods]]/Table1[[#This Row],[Quantity]]</f>
        <v>23567.93</v>
      </c>
      <c r="P1870">
        <v>30</v>
      </c>
      <c r="Q1870">
        <v>1741.94</v>
      </c>
      <c r="R1870" t="s">
        <v>5724</v>
      </c>
      <c r="S1870">
        <v>5</v>
      </c>
      <c r="T1870" t="s">
        <v>34</v>
      </c>
      <c r="U1870">
        <v>232000</v>
      </c>
      <c r="V1870">
        <v>69600</v>
      </c>
      <c r="W1870">
        <v>162400</v>
      </c>
      <c r="X1870">
        <v>94271.72</v>
      </c>
      <c r="Y1870">
        <v>66386.34</v>
      </c>
      <c r="Z1870">
        <v>40.880000000000003</v>
      </c>
    </row>
    <row r="1871" spans="1:26" x14ac:dyDescent="0.3">
      <c r="A1871" t="s">
        <v>2519</v>
      </c>
      <c r="B1871" s="9">
        <v>45501</v>
      </c>
      <c r="C1871" t="s">
        <v>1871</v>
      </c>
      <c r="D1871" t="s">
        <v>127</v>
      </c>
      <c r="E1871" t="s">
        <v>109</v>
      </c>
      <c r="F1871" t="s">
        <v>5739</v>
      </c>
      <c r="G1871" t="s">
        <v>5732</v>
      </c>
      <c r="H1871" t="s">
        <v>184</v>
      </c>
      <c r="I1871" t="s">
        <v>438</v>
      </c>
      <c r="J1871" t="s">
        <v>46</v>
      </c>
      <c r="K1871" t="s">
        <v>53</v>
      </c>
      <c r="L1871" t="s">
        <v>5730</v>
      </c>
      <c r="M1871">
        <v>9</v>
      </c>
      <c r="N1871">
        <v>16500</v>
      </c>
      <c r="O1871" s="7">
        <f>Table1[[#This Row],[Cost_of_Goods]]/Table1[[#This Row],[Quantity]]</f>
        <v>12990.46</v>
      </c>
      <c r="P1871">
        <v>0</v>
      </c>
      <c r="Q1871">
        <v>448.83</v>
      </c>
      <c r="R1871" t="s">
        <v>5724</v>
      </c>
      <c r="S1871">
        <v>5</v>
      </c>
      <c r="T1871" t="s">
        <v>34</v>
      </c>
      <c r="U1871">
        <v>148500</v>
      </c>
      <c r="V1871">
        <v>0</v>
      </c>
      <c r="W1871">
        <v>148500</v>
      </c>
      <c r="X1871">
        <v>116914.14</v>
      </c>
      <c r="Y1871">
        <v>31137.03</v>
      </c>
      <c r="Z1871">
        <v>20.97</v>
      </c>
    </row>
    <row r="1872" spans="1:26" x14ac:dyDescent="0.3">
      <c r="A1872" t="s">
        <v>2520</v>
      </c>
      <c r="B1872" s="9">
        <v>45891</v>
      </c>
      <c r="C1872" t="s">
        <v>855</v>
      </c>
      <c r="D1872" t="s">
        <v>67</v>
      </c>
      <c r="E1872" t="s">
        <v>28</v>
      </c>
      <c r="F1872" t="s">
        <v>5741</v>
      </c>
      <c r="G1872" t="s">
        <v>5732</v>
      </c>
      <c r="H1872" t="s">
        <v>223</v>
      </c>
      <c r="I1872" t="s">
        <v>224</v>
      </c>
      <c r="J1872" t="s">
        <v>46</v>
      </c>
      <c r="K1872" t="s">
        <v>32</v>
      </c>
      <c r="L1872" t="s">
        <v>5727</v>
      </c>
      <c r="M1872">
        <v>4</v>
      </c>
      <c r="N1872">
        <v>32000</v>
      </c>
      <c r="O1872" s="7">
        <f>Table1[[#This Row],[Cost_of_Goods]]/Table1[[#This Row],[Quantity]]</f>
        <v>22802.365000000002</v>
      </c>
      <c r="P1872">
        <v>0</v>
      </c>
      <c r="Q1872">
        <v>727.15</v>
      </c>
      <c r="R1872" t="s">
        <v>5724</v>
      </c>
      <c r="S1872">
        <v>5</v>
      </c>
      <c r="T1872" t="s">
        <v>5752</v>
      </c>
      <c r="U1872">
        <v>128000</v>
      </c>
      <c r="V1872">
        <v>0</v>
      </c>
      <c r="W1872">
        <v>128000</v>
      </c>
      <c r="X1872">
        <v>91209.46</v>
      </c>
      <c r="Y1872">
        <v>36063.39</v>
      </c>
      <c r="Z1872">
        <v>28.17</v>
      </c>
    </row>
    <row r="1873" spans="1:26" x14ac:dyDescent="0.3">
      <c r="A1873" t="s">
        <v>2521</v>
      </c>
      <c r="B1873" s="9">
        <v>46008</v>
      </c>
      <c r="C1873" t="s">
        <v>960</v>
      </c>
      <c r="D1873" t="s">
        <v>82</v>
      </c>
      <c r="E1873" t="s">
        <v>28</v>
      </c>
      <c r="F1873" t="s">
        <v>5749</v>
      </c>
      <c r="G1873" t="s">
        <v>5723</v>
      </c>
      <c r="H1873" t="s">
        <v>131</v>
      </c>
      <c r="I1873" t="s">
        <v>135</v>
      </c>
      <c r="J1873" t="s">
        <v>46</v>
      </c>
      <c r="K1873" t="s">
        <v>5726</v>
      </c>
      <c r="L1873" t="s">
        <v>5730</v>
      </c>
      <c r="M1873">
        <v>7</v>
      </c>
      <c r="N1873">
        <v>72000</v>
      </c>
      <c r="O1873" s="7">
        <f>Table1[[#This Row],[Cost_of_Goods]]/Table1[[#This Row],[Quantity]]</f>
        <v>47381.14</v>
      </c>
      <c r="P1873">
        <v>10</v>
      </c>
      <c r="Q1873">
        <v>406.56</v>
      </c>
      <c r="R1873" t="s">
        <v>5724</v>
      </c>
      <c r="S1873">
        <v>5</v>
      </c>
      <c r="T1873" t="s">
        <v>34</v>
      </c>
      <c r="U1873">
        <v>504000</v>
      </c>
      <c r="V1873">
        <v>50400</v>
      </c>
      <c r="W1873">
        <v>453600</v>
      </c>
      <c r="X1873">
        <v>331667.98</v>
      </c>
      <c r="Y1873">
        <v>121525.46</v>
      </c>
      <c r="Z1873">
        <v>26.79</v>
      </c>
    </row>
    <row r="1874" spans="1:26" x14ac:dyDescent="0.3">
      <c r="A1874" t="s">
        <v>2522</v>
      </c>
      <c r="B1874" s="9">
        <v>45451</v>
      </c>
      <c r="C1874" t="s">
        <v>221</v>
      </c>
      <c r="D1874" t="s">
        <v>27</v>
      </c>
      <c r="E1874" t="s">
        <v>28</v>
      </c>
      <c r="F1874" t="s">
        <v>5760</v>
      </c>
      <c r="G1874" t="s">
        <v>5743</v>
      </c>
      <c r="H1874" t="s">
        <v>5744</v>
      </c>
      <c r="I1874" t="s">
        <v>177</v>
      </c>
      <c r="J1874" t="s">
        <v>40</v>
      </c>
      <c r="K1874" t="s">
        <v>32</v>
      </c>
      <c r="L1874" t="s">
        <v>90</v>
      </c>
      <c r="M1874">
        <v>6</v>
      </c>
      <c r="N1874">
        <v>58000</v>
      </c>
      <c r="O1874" s="7">
        <f>Table1[[#This Row],[Cost_of_Goods]]/Table1[[#This Row],[Quantity]]</f>
        <v>30878.955000000002</v>
      </c>
      <c r="P1874">
        <v>5</v>
      </c>
      <c r="Q1874">
        <v>495.9</v>
      </c>
      <c r="R1874" t="s">
        <v>64</v>
      </c>
      <c r="S1874">
        <v>5</v>
      </c>
      <c r="T1874" t="s">
        <v>34</v>
      </c>
      <c r="U1874">
        <v>348000</v>
      </c>
      <c r="V1874">
        <v>17400</v>
      </c>
      <c r="W1874">
        <v>330600</v>
      </c>
      <c r="X1874">
        <v>185273.73</v>
      </c>
      <c r="Y1874">
        <v>144830.37</v>
      </c>
      <c r="Z1874">
        <v>43.81</v>
      </c>
    </row>
    <row r="1875" spans="1:26" x14ac:dyDescent="0.3">
      <c r="A1875" t="s">
        <v>2523</v>
      </c>
      <c r="B1875" s="9">
        <v>45753</v>
      </c>
      <c r="C1875" t="s">
        <v>1235</v>
      </c>
      <c r="D1875" t="s">
        <v>168</v>
      </c>
      <c r="E1875" t="s">
        <v>109</v>
      </c>
      <c r="F1875" t="s">
        <v>5746</v>
      </c>
      <c r="G1875" t="s">
        <v>5723</v>
      </c>
      <c r="H1875" t="s">
        <v>131</v>
      </c>
      <c r="I1875" t="s">
        <v>132</v>
      </c>
      <c r="J1875" t="s">
        <v>46</v>
      </c>
      <c r="K1875" t="s">
        <v>53</v>
      </c>
      <c r="L1875" t="s">
        <v>5727</v>
      </c>
      <c r="M1875">
        <v>2</v>
      </c>
      <c r="N1875">
        <v>6500</v>
      </c>
      <c r="O1875" s="7">
        <f>Table1[[#This Row],[Cost_of_Goods]]/Table1[[#This Row],[Quantity]]</f>
        <v>3730.5949999999998</v>
      </c>
      <c r="P1875">
        <v>25</v>
      </c>
      <c r="Q1875">
        <v>911.83</v>
      </c>
      <c r="R1875" t="s">
        <v>5724</v>
      </c>
      <c r="S1875">
        <v>4</v>
      </c>
      <c r="T1875" t="s">
        <v>34</v>
      </c>
      <c r="U1875">
        <v>13000</v>
      </c>
      <c r="V1875">
        <v>3250</v>
      </c>
      <c r="W1875">
        <v>9750</v>
      </c>
      <c r="X1875">
        <v>7461.19</v>
      </c>
      <c r="Y1875">
        <v>1376.98</v>
      </c>
      <c r="Z1875">
        <v>14.12</v>
      </c>
    </row>
    <row r="1876" spans="1:26" x14ac:dyDescent="0.3">
      <c r="A1876" t="s">
        <v>2524</v>
      </c>
      <c r="B1876" s="9">
        <v>45998</v>
      </c>
      <c r="C1876" t="s">
        <v>427</v>
      </c>
      <c r="D1876" t="s">
        <v>124</v>
      </c>
      <c r="E1876" t="s">
        <v>28</v>
      </c>
      <c r="F1876" t="s">
        <v>5763</v>
      </c>
      <c r="G1876" t="s">
        <v>5743</v>
      </c>
      <c r="H1876" t="s">
        <v>5744</v>
      </c>
      <c r="I1876" t="s">
        <v>177</v>
      </c>
      <c r="J1876" t="s">
        <v>40</v>
      </c>
      <c r="K1876" t="s">
        <v>32</v>
      </c>
      <c r="L1876" t="s">
        <v>54</v>
      </c>
      <c r="M1876">
        <v>5</v>
      </c>
      <c r="N1876">
        <v>12500</v>
      </c>
      <c r="O1876" s="7">
        <f>Table1[[#This Row],[Cost_of_Goods]]/Table1[[#This Row],[Quantity]]</f>
        <v>8242.2520000000004</v>
      </c>
      <c r="P1876">
        <v>0</v>
      </c>
      <c r="Q1876">
        <v>536.79999999999995</v>
      </c>
      <c r="R1876" t="s">
        <v>5724</v>
      </c>
      <c r="S1876">
        <v>4</v>
      </c>
      <c r="T1876" t="s">
        <v>34</v>
      </c>
      <c r="U1876">
        <v>62500</v>
      </c>
      <c r="V1876">
        <v>0</v>
      </c>
      <c r="W1876">
        <v>62500</v>
      </c>
      <c r="X1876">
        <v>41211.26</v>
      </c>
      <c r="Y1876">
        <v>20751.939999999999</v>
      </c>
      <c r="Z1876">
        <v>33.200000000000003</v>
      </c>
    </row>
    <row r="1877" spans="1:26" x14ac:dyDescent="0.3">
      <c r="A1877" t="s">
        <v>2525</v>
      </c>
      <c r="B1877" s="9">
        <v>45750</v>
      </c>
      <c r="C1877" t="s">
        <v>1515</v>
      </c>
      <c r="D1877" t="s">
        <v>305</v>
      </c>
      <c r="E1877" t="s">
        <v>38</v>
      </c>
      <c r="F1877" t="s">
        <v>5736</v>
      </c>
      <c r="G1877" t="s">
        <v>5723</v>
      </c>
      <c r="H1877" t="s">
        <v>131</v>
      </c>
      <c r="I1877" t="s">
        <v>135</v>
      </c>
      <c r="J1877" t="s">
        <v>63</v>
      </c>
      <c r="K1877" t="s">
        <v>53</v>
      </c>
      <c r="L1877" t="s">
        <v>5727</v>
      </c>
      <c r="M1877">
        <v>1</v>
      </c>
      <c r="N1877">
        <v>1200</v>
      </c>
      <c r="O1877" s="7">
        <f>Table1[[#This Row],[Cost_of_Goods]]/Table1[[#This Row],[Quantity]]</f>
        <v>628.4</v>
      </c>
      <c r="P1877">
        <v>5</v>
      </c>
      <c r="Q1877">
        <v>59.38</v>
      </c>
      <c r="R1877" t="s">
        <v>5724</v>
      </c>
      <c r="S1877">
        <v>2</v>
      </c>
      <c r="T1877" t="s">
        <v>34</v>
      </c>
      <c r="U1877">
        <v>1200</v>
      </c>
      <c r="V1877">
        <v>60</v>
      </c>
      <c r="W1877">
        <v>1140</v>
      </c>
      <c r="X1877">
        <v>628.4</v>
      </c>
      <c r="Y1877">
        <v>452.22</v>
      </c>
      <c r="Z1877">
        <v>39.67</v>
      </c>
    </row>
    <row r="1878" spans="1:26" x14ac:dyDescent="0.3">
      <c r="A1878" t="s">
        <v>2526</v>
      </c>
      <c r="B1878" s="9">
        <v>46012</v>
      </c>
      <c r="C1878" t="s">
        <v>861</v>
      </c>
      <c r="D1878" t="s">
        <v>205</v>
      </c>
      <c r="E1878" t="s">
        <v>121</v>
      </c>
      <c r="F1878" t="s">
        <v>5758</v>
      </c>
      <c r="G1878" t="s">
        <v>5723</v>
      </c>
      <c r="H1878" t="s">
        <v>73</v>
      </c>
      <c r="I1878" t="s">
        <v>74</v>
      </c>
      <c r="J1878" t="s">
        <v>40</v>
      </c>
      <c r="K1878" t="s">
        <v>5726</v>
      </c>
      <c r="L1878" t="s">
        <v>54</v>
      </c>
      <c r="M1878">
        <v>11</v>
      </c>
      <c r="N1878">
        <v>55000</v>
      </c>
      <c r="O1878" s="7">
        <f>Table1[[#This Row],[Cost_of_Goods]]/Table1[[#This Row],[Quantity]]</f>
        <v>33312.622727272726</v>
      </c>
      <c r="P1878">
        <v>15</v>
      </c>
      <c r="Q1878">
        <v>1431.49</v>
      </c>
      <c r="R1878" t="s">
        <v>5724</v>
      </c>
      <c r="S1878">
        <v>3</v>
      </c>
      <c r="T1878" t="s">
        <v>34</v>
      </c>
      <c r="U1878">
        <v>605000</v>
      </c>
      <c r="V1878">
        <v>90750</v>
      </c>
      <c r="W1878">
        <v>514250</v>
      </c>
      <c r="X1878">
        <v>366438.85</v>
      </c>
      <c r="Y1878">
        <v>146379.66</v>
      </c>
      <c r="Z1878">
        <v>28.46</v>
      </c>
    </row>
    <row r="1879" spans="1:26" x14ac:dyDescent="0.3">
      <c r="A1879" t="s">
        <v>2527</v>
      </c>
      <c r="B1879" s="9">
        <v>45314</v>
      </c>
      <c r="C1879" t="s">
        <v>278</v>
      </c>
      <c r="D1879" t="s">
        <v>281</v>
      </c>
      <c r="E1879" t="s">
        <v>121</v>
      </c>
      <c r="F1879" t="s">
        <v>5755</v>
      </c>
      <c r="G1879" t="s">
        <v>5732</v>
      </c>
      <c r="H1879" t="s">
        <v>184</v>
      </c>
      <c r="I1879" t="s">
        <v>438</v>
      </c>
      <c r="J1879" t="s">
        <v>46</v>
      </c>
      <c r="K1879" t="s">
        <v>5726</v>
      </c>
      <c r="L1879" t="s">
        <v>5727</v>
      </c>
      <c r="M1879">
        <v>10</v>
      </c>
      <c r="N1879">
        <v>42000</v>
      </c>
      <c r="O1879" s="7">
        <f>Table1[[#This Row],[Cost_of_Goods]]/Table1[[#This Row],[Quantity]]</f>
        <v>21027.773999999998</v>
      </c>
      <c r="P1879">
        <v>30</v>
      </c>
      <c r="Q1879">
        <v>1082.71</v>
      </c>
      <c r="R1879" t="s">
        <v>5724</v>
      </c>
      <c r="S1879">
        <v>4</v>
      </c>
      <c r="T1879" t="s">
        <v>34</v>
      </c>
      <c r="U1879">
        <v>420000</v>
      </c>
      <c r="V1879">
        <v>126000</v>
      </c>
      <c r="W1879">
        <v>294000</v>
      </c>
      <c r="X1879">
        <v>210277.74</v>
      </c>
      <c r="Y1879">
        <v>82639.55</v>
      </c>
      <c r="Z1879">
        <v>28.11</v>
      </c>
    </row>
    <row r="1880" spans="1:26" x14ac:dyDescent="0.3">
      <c r="A1880" t="s">
        <v>2528</v>
      </c>
      <c r="B1880" s="9">
        <v>45415</v>
      </c>
      <c r="C1880" t="s">
        <v>784</v>
      </c>
      <c r="D1880" t="s">
        <v>143</v>
      </c>
      <c r="E1880" t="s">
        <v>28</v>
      </c>
      <c r="F1880" t="s">
        <v>5728</v>
      </c>
      <c r="G1880" t="s">
        <v>5723</v>
      </c>
      <c r="H1880" t="s">
        <v>73</v>
      </c>
      <c r="I1880" t="s">
        <v>160</v>
      </c>
      <c r="J1880" t="s">
        <v>31</v>
      </c>
      <c r="K1880" t="s">
        <v>53</v>
      </c>
      <c r="L1880" t="s">
        <v>33</v>
      </c>
      <c r="M1880">
        <v>4</v>
      </c>
      <c r="N1880">
        <v>7800</v>
      </c>
      <c r="O1880" s="7">
        <f>Table1[[#This Row],[Cost_of_Goods]]/Table1[[#This Row],[Quantity]]</f>
        <v>4549.47</v>
      </c>
      <c r="P1880">
        <v>5</v>
      </c>
      <c r="Q1880">
        <v>585.89</v>
      </c>
      <c r="R1880" t="s">
        <v>5724</v>
      </c>
      <c r="S1880">
        <v>3</v>
      </c>
      <c r="T1880" t="s">
        <v>34</v>
      </c>
      <c r="U1880">
        <v>31200</v>
      </c>
      <c r="V1880">
        <v>1560</v>
      </c>
      <c r="W1880">
        <v>29640</v>
      </c>
      <c r="X1880">
        <v>18197.88</v>
      </c>
      <c r="Y1880">
        <v>10856.23</v>
      </c>
      <c r="Z1880">
        <v>36.630000000000003</v>
      </c>
    </row>
    <row r="1881" spans="1:26" x14ac:dyDescent="0.3">
      <c r="A1881" t="s">
        <v>2529</v>
      </c>
      <c r="B1881" s="9">
        <v>45599</v>
      </c>
      <c r="C1881" t="s">
        <v>1546</v>
      </c>
      <c r="D1881" t="s">
        <v>130</v>
      </c>
      <c r="E1881" t="s">
        <v>38</v>
      </c>
      <c r="F1881" t="s">
        <v>5762</v>
      </c>
      <c r="G1881" t="s">
        <v>5729</v>
      </c>
      <c r="H1881" t="s">
        <v>44</v>
      </c>
      <c r="I1881" t="s">
        <v>352</v>
      </c>
      <c r="J1881" t="s">
        <v>31</v>
      </c>
      <c r="K1881" t="s">
        <v>32</v>
      </c>
      <c r="L1881" t="s">
        <v>54</v>
      </c>
      <c r="M1881">
        <v>1</v>
      </c>
      <c r="N1881">
        <v>2500</v>
      </c>
      <c r="O1881" s="7">
        <f>Table1[[#This Row],[Cost_of_Goods]]/Table1[[#This Row],[Quantity]]</f>
        <v>1657.72</v>
      </c>
      <c r="P1881">
        <v>15</v>
      </c>
      <c r="Q1881">
        <v>1290.52</v>
      </c>
      <c r="R1881" t="s">
        <v>64</v>
      </c>
      <c r="S1881">
        <v>4</v>
      </c>
      <c r="T1881" t="s">
        <v>34</v>
      </c>
      <c r="U1881">
        <v>2500</v>
      </c>
      <c r="V1881">
        <v>375</v>
      </c>
      <c r="W1881">
        <v>2125</v>
      </c>
      <c r="X1881">
        <v>1657.72</v>
      </c>
      <c r="Y1881">
        <v>-823.24</v>
      </c>
      <c r="Z1881">
        <v>-38.74</v>
      </c>
    </row>
    <row r="1882" spans="1:26" x14ac:dyDescent="0.3">
      <c r="A1882" t="s">
        <v>2530</v>
      </c>
      <c r="B1882" s="9">
        <v>45372</v>
      </c>
      <c r="C1882" t="s">
        <v>2328</v>
      </c>
      <c r="D1882" t="s">
        <v>183</v>
      </c>
      <c r="E1882" t="s">
        <v>50</v>
      </c>
      <c r="F1882" t="s">
        <v>5735</v>
      </c>
      <c r="G1882" t="s">
        <v>5723</v>
      </c>
      <c r="H1882" t="s">
        <v>29</v>
      </c>
      <c r="I1882" t="s">
        <v>39</v>
      </c>
      <c r="J1882" t="s">
        <v>31</v>
      </c>
      <c r="K1882" t="s">
        <v>53</v>
      </c>
      <c r="L1882" t="s">
        <v>33</v>
      </c>
      <c r="M1882">
        <v>8</v>
      </c>
      <c r="N1882">
        <v>450</v>
      </c>
      <c r="O1882" s="7">
        <f>Table1[[#This Row],[Cost_of_Goods]]/Table1[[#This Row],[Quantity]]</f>
        <v>344.98500000000001</v>
      </c>
      <c r="P1882">
        <v>5</v>
      </c>
      <c r="Q1882">
        <v>47.47</v>
      </c>
      <c r="R1882" t="s">
        <v>5724</v>
      </c>
      <c r="S1882">
        <v>5</v>
      </c>
      <c r="T1882" t="s">
        <v>34</v>
      </c>
      <c r="U1882">
        <v>3600</v>
      </c>
      <c r="V1882">
        <v>180</v>
      </c>
      <c r="W1882">
        <v>3420</v>
      </c>
      <c r="X1882">
        <v>2759.88</v>
      </c>
      <c r="Y1882">
        <v>612.65</v>
      </c>
      <c r="Z1882">
        <v>17.91</v>
      </c>
    </row>
    <row r="1883" spans="1:26" x14ac:dyDescent="0.3">
      <c r="A1883" t="s">
        <v>2531</v>
      </c>
      <c r="B1883" s="9">
        <v>45579</v>
      </c>
      <c r="C1883" t="s">
        <v>322</v>
      </c>
      <c r="D1883" t="s">
        <v>114</v>
      </c>
      <c r="E1883" t="s">
        <v>28</v>
      </c>
      <c r="F1883" t="s">
        <v>5761</v>
      </c>
      <c r="G1883" t="s">
        <v>5732</v>
      </c>
      <c r="H1883" t="s">
        <v>184</v>
      </c>
      <c r="I1883" t="s">
        <v>438</v>
      </c>
      <c r="J1883" t="s">
        <v>46</v>
      </c>
      <c r="K1883" t="s">
        <v>32</v>
      </c>
      <c r="L1883" t="s">
        <v>33</v>
      </c>
      <c r="M1883">
        <v>6</v>
      </c>
      <c r="N1883">
        <v>3200</v>
      </c>
      <c r="O1883" s="7">
        <f>Table1[[#This Row],[Cost_of_Goods]]/Table1[[#This Row],[Quantity]]</f>
        <v>2061.9766666666669</v>
      </c>
      <c r="P1883">
        <v>15</v>
      </c>
      <c r="Q1883">
        <v>1547.21</v>
      </c>
      <c r="R1883" t="s">
        <v>5724</v>
      </c>
      <c r="S1883">
        <v>2</v>
      </c>
      <c r="T1883" t="s">
        <v>34</v>
      </c>
      <c r="U1883">
        <v>19200</v>
      </c>
      <c r="V1883">
        <v>2880</v>
      </c>
      <c r="W1883">
        <v>16320</v>
      </c>
      <c r="X1883">
        <v>12371.86</v>
      </c>
      <c r="Y1883">
        <v>2400.9299999999998</v>
      </c>
      <c r="Z1883">
        <v>14.71</v>
      </c>
    </row>
    <row r="1884" spans="1:26" x14ac:dyDescent="0.3">
      <c r="A1884" t="s">
        <v>2532</v>
      </c>
      <c r="B1884" s="9">
        <v>45601</v>
      </c>
      <c r="C1884" t="s">
        <v>217</v>
      </c>
      <c r="D1884" t="s">
        <v>188</v>
      </c>
      <c r="E1884" t="s">
        <v>121</v>
      </c>
      <c r="F1884" t="s">
        <v>5741</v>
      </c>
      <c r="G1884" t="s">
        <v>5732</v>
      </c>
      <c r="H1884" t="s">
        <v>61</v>
      </c>
      <c r="I1884" t="s">
        <v>456</v>
      </c>
      <c r="J1884" t="s">
        <v>63</v>
      </c>
      <c r="K1884" t="s">
        <v>32</v>
      </c>
      <c r="L1884" t="s">
        <v>33</v>
      </c>
      <c r="M1884">
        <v>9</v>
      </c>
      <c r="N1884">
        <v>12500</v>
      </c>
      <c r="O1884" s="7">
        <f>Table1[[#This Row],[Cost_of_Goods]]/Table1[[#This Row],[Quantity]]</f>
        <v>6116.6211111111106</v>
      </c>
      <c r="P1884">
        <v>20</v>
      </c>
      <c r="Q1884">
        <v>1088.0999999999999</v>
      </c>
      <c r="R1884" t="s">
        <v>5724</v>
      </c>
      <c r="S1884">
        <v>4</v>
      </c>
      <c r="T1884" t="s">
        <v>34</v>
      </c>
      <c r="U1884">
        <v>112500</v>
      </c>
      <c r="V1884">
        <v>22500</v>
      </c>
      <c r="W1884">
        <v>90000</v>
      </c>
      <c r="X1884">
        <v>55049.59</v>
      </c>
      <c r="Y1884">
        <v>33862.31</v>
      </c>
      <c r="Z1884">
        <v>37.619999999999997</v>
      </c>
    </row>
    <row r="1885" spans="1:26" ht="15.6" x14ac:dyDescent="0.3">
      <c r="A1885" t="s">
        <v>2533</v>
      </c>
      <c r="B1885" s="9">
        <v>45377</v>
      </c>
      <c r="C1885" t="s">
        <v>564</v>
      </c>
      <c r="D1885" t="s">
        <v>60</v>
      </c>
      <c r="E1885" t="s">
        <v>38</v>
      </c>
      <c r="F1885" t="s">
        <v>5763</v>
      </c>
      <c r="G1885" t="s">
        <v>5733</v>
      </c>
      <c r="H1885" s="3" t="s">
        <v>5767</v>
      </c>
      <c r="I1885" s="3" t="s">
        <v>5767</v>
      </c>
      <c r="J1885" t="s">
        <v>63</v>
      </c>
      <c r="K1885" t="s">
        <v>53</v>
      </c>
      <c r="L1885" t="s">
        <v>90</v>
      </c>
      <c r="M1885">
        <v>9</v>
      </c>
      <c r="N1885">
        <v>3500</v>
      </c>
      <c r="O1885" s="7">
        <f>Table1[[#This Row],[Cost_of_Goods]]/Table1[[#This Row],[Quantity]]</f>
        <v>2073.8988888888889</v>
      </c>
      <c r="P1885">
        <v>5</v>
      </c>
      <c r="Q1885">
        <v>1215.1600000000001</v>
      </c>
      <c r="R1885" t="s">
        <v>64</v>
      </c>
      <c r="S1885">
        <v>2</v>
      </c>
      <c r="T1885" t="s">
        <v>34</v>
      </c>
      <c r="U1885">
        <v>31500</v>
      </c>
      <c r="V1885">
        <v>1575</v>
      </c>
      <c r="W1885">
        <v>29925</v>
      </c>
      <c r="X1885">
        <v>18665.09</v>
      </c>
      <c r="Y1885">
        <v>10044.75</v>
      </c>
      <c r="Z1885">
        <v>33.57</v>
      </c>
    </row>
    <row r="1886" spans="1:26" x14ac:dyDescent="0.3">
      <c r="A1886" t="s">
        <v>2534</v>
      </c>
      <c r="B1886" s="9">
        <v>46090</v>
      </c>
      <c r="C1886" t="s">
        <v>1932</v>
      </c>
      <c r="D1886" t="s">
        <v>305</v>
      </c>
      <c r="E1886" t="s">
        <v>38</v>
      </c>
      <c r="F1886" t="s">
        <v>5756</v>
      </c>
      <c r="G1886" t="s">
        <v>5732</v>
      </c>
      <c r="H1886" t="s">
        <v>61</v>
      </c>
      <c r="I1886" t="s">
        <v>138</v>
      </c>
      <c r="J1886" t="s">
        <v>40</v>
      </c>
      <c r="K1886" t="s">
        <v>5726</v>
      </c>
      <c r="L1886" t="s">
        <v>90</v>
      </c>
      <c r="M1886">
        <v>11</v>
      </c>
      <c r="N1886">
        <v>1200</v>
      </c>
      <c r="O1886" s="7">
        <f>Table1[[#This Row],[Cost_of_Goods]]/Table1[[#This Row],[Quantity]]</f>
        <v>468.7554545454546</v>
      </c>
      <c r="P1886">
        <v>30</v>
      </c>
      <c r="Q1886">
        <v>1121.53</v>
      </c>
      <c r="R1886" t="s">
        <v>5724</v>
      </c>
      <c r="S1886">
        <v>4</v>
      </c>
      <c r="T1886" t="s">
        <v>34</v>
      </c>
      <c r="U1886">
        <v>13200</v>
      </c>
      <c r="V1886">
        <v>3960</v>
      </c>
      <c r="W1886">
        <v>9240</v>
      </c>
      <c r="X1886">
        <v>5156.3100000000004</v>
      </c>
      <c r="Y1886">
        <v>2962.16</v>
      </c>
      <c r="Z1886">
        <v>32.06</v>
      </c>
    </row>
    <row r="1887" spans="1:26" x14ac:dyDescent="0.3">
      <c r="A1887" t="s">
        <v>2535</v>
      </c>
      <c r="B1887" s="9">
        <v>46112</v>
      </c>
      <c r="C1887" t="s">
        <v>329</v>
      </c>
      <c r="D1887" t="s">
        <v>77</v>
      </c>
      <c r="E1887" t="s">
        <v>28</v>
      </c>
      <c r="F1887" t="s">
        <v>5742</v>
      </c>
      <c r="G1887" t="s">
        <v>5729</v>
      </c>
      <c r="H1887" t="s">
        <v>44</v>
      </c>
      <c r="I1887" t="s">
        <v>254</v>
      </c>
      <c r="J1887" t="s">
        <v>46</v>
      </c>
      <c r="K1887" t="s">
        <v>53</v>
      </c>
      <c r="L1887" t="s">
        <v>5727</v>
      </c>
      <c r="M1887">
        <v>1</v>
      </c>
      <c r="N1887">
        <v>6500</v>
      </c>
      <c r="O1887" s="7">
        <f>Table1[[#This Row],[Cost_of_Goods]]/Table1[[#This Row],[Quantity]]</f>
        <v>3784.37</v>
      </c>
      <c r="P1887">
        <v>20</v>
      </c>
      <c r="Q1887">
        <v>1338.38</v>
      </c>
      <c r="R1887" t="s">
        <v>5724</v>
      </c>
      <c r="S1887">
        <v>5</v>
      </c>
      <c r="T1887" t="s">
        <v>34</v>
      </c>
      <c r="U1887">
        <v>6500</v>
      </c>
      <c r="V1887">
        <v>1300</v>
      </c>
      <c r="W1887">
        <v>5200</v>
      </c>
      <c r="X1887">
        <v>3784.37</v>
      </c>
      <c r="Y1887">
        <v>77.25</v>
      </c>
      <c r="Z1887">
        <v>1.49</v>
      </c>
    </row>
    <row r="1888" spans="1:26" x14ac:dyDescent="0.3">
      <c r="A1888" t="s">
        <v>2536</v>
      </c>
      <c r="B1888" s="9">
        <v>45380</v>
      </c>
      <c r="C1888" t="s">
        <v>478</v>
      </c>
      <c r="D1888" t="s">
        <v>117</v>
      </c>
      <c r="E1888" t="s">
        <v>109</v>
      </c>
      <c r="F1888" t="s">
        <v>5737</v>
      </c>
      <c r="G1888" t="s">
        <v>5723</v>
      </c>
      <c r="H1888" t="s">
        <v>131</v>
      </c>
      <c r="I1888" t="s">
        <v>135</v>
      </c>
      <c r="J1888" t="s">
        <v>46</v>
      </c>
      <c r="K1888" t="s">
        <v>5726</v>
      </c>
      <c r="L1888" t="s">
        <v>33</v>
      </c>
      <c r="M1888">
        <v>6</v>
      </c>
      <c r="N1888">
        <v>2800</v>
      </c>
      <c r="O1888" s="7">
        <f>Table1[[#This Row],[Cost_of_Goods]]/Table1[[#This Row],[Quantity]]</f>
        <v>1607.1000000000001</v>
      </c>
      <c r="P1888">
        <v>30</v>
      </c>
      <c r="Q1888">
        <v>1490.4</v>
      </c>
      <c r="R1888" t="s">
        <v>5724</v>
      </c>
      <c r="S1888">
        <v>3</v>
      </c>
      <c r="T1888" t="s">
        <v>34</v>
      </c>
      <c r="U1888">
        <v>16800</v>
      </c>
      <c r="V1888">
        <v>5040</v>
      </c>
      <c r="W1888">
        <v>11760</v>
      </c>
      <c r="X1888">
        <v>9642.6</v>
      </c>
      <c r="Y1888">
        <v>627</v>
      </c>
      <c r="Z1888">
        <v>5.33</v>
      </c>
    </row>
    <row r="1889" spans="1:26" x14ac:dyDescent="0.3">
      <c r="A1889" t="s">
        <v>2537</v>
      </c>
      <c r="B1889" s="9">
        <v>46083</v>
      </c>
      <c r="C1889" t="s">
        <v>1135</v>
      </c>
      <c r="D1889" t="s">
        <v>152</v>
      </c>
      <c r="E1889" t="s">
        <v>28</v>
      </c>
      <c r="F1889" t="s">
        <v>5736</v>
      </c>
      <c r="G1889" t="s">
        <v>5723</v>
      </c>
      <c r="H1889" t="s">
        <v>73</v>
      </c>
      <c r="I1889" t="s">
        <v>160</v>
      </c>
      <c r="J1889" t="s">
        <v>31</v>
      </c>
      <c r="K1889" t="s">
        <v>32</v>
      </c>
      <c r="L1889" t="s">
        <v>33</v>
      </c>
      <c r="M1889">
        <v>2</v>
      </c>
      <c r="N1889">
        <v>45000</v>
      </c>
      <c r="O1889" s="7">
        <f>Table1[[#This Row],[Cost_of_Goods]]/Table1[[#This Row],[Quantity]]</f>
        <v>27927.08</v>
      </c>
      <c r="P1889">
        <v>20</v>
      </c>
      <c r="Q1889">
        <v>1286.5999999999999</v>
      </c>
      <c r="R1889" t="s">
        <v>64</v>
      </c>
      <c r="S1889">
        <v>5</v>
      </c>
      <c r="T1889" t="s">
        <v>34</v>
      </c>
      <c r="U1889">
        <v>90000</v>
      </c>
      <c r="V1889">
        <v>18000</v>
      </c>
      <c r="W1889">
        <v>72000</v>
      </c>
      <c r="X1889">
        <v>55854.16</v>
      </c>
      <c r="Y1889">
        <v>14859.24</v>
      </c>
      <c r="Z1889">
        <v>20.64</v>
      </c>
    </row>
    <row r="1890" spans="1:26" x14ac:dyDescent="0.3">
      <c r="A1890" t="s">
        <v>2538</v>
      </c>
      <c r="B1890" s="9">
        <v>45967</v>
      </c>
      <c r="C1890" t="s">
        <v>503</v>
      </c>
      <c r="D1890" t="s">
        <v>330</v>
      </c>
      <c r="E1890" t="s">
        <v>109</v>
      </c>
      <c r="F1890" t="s">
        <v>5739</v>
      </c>
      <c r="G1890" t="s">
        <v>5732</v>
      </c>
      <c r="H1890" t="s">
        <v>51</v>
      </c>
      <c r="I1890" t="s">
        <v>83</v>
      </c>
      <c r="J1890" t="s">
        <v>63</v>
      </c>
      <c r="K1890" t="s">
        <v>5726</v>
      </c>
      <c r="L1890" t="s">
        <v>5727</v>
      </c>
      <c r="M1890">
        <v>5</v>
      </c>
      <c r="N1890">
        <v>9800</v>
      </c>
      <c r="O1890" s="7">
        <f>Table1[[#This Row],[Cost_of_Goods]]/Table1[[#This Row],[Quantity]]</f>
        <v>5078.8239999999996</v>
      </c>
      <c r="P1890">
        <v>25</v>
      </c>
      <c r="Q1890">
        <v>943.11</v>
      </c>
      <c r="R1890" t="s">
        <v>5724</v>
      </c>
      <c r="S1890">
        <v>1</v>
      </c>
      <c r="T1890" t="s">
        <v>102</v>
      </c>
      <c r="U1890">
        <v>49000</v>
      </c>
      <c r="V1890">
        <v>12250</v>
      </c>
      <c r="W1890">
        <v>36750</v>
      </c>
      <c r="X1890">
        <v>25394.12</v>
      </c>
      <c r="Y1890">
        <v>10412.77</v>
      </c>
      <c r="Z1890">
        <v>28.33</v>
      </c>
    </row>
    <row r="1891" spans="1:26" x14ac:dyDescent="0.3">
      <c r="A1891" t="s">
        <v>2539</v>
      </c>
      <c r="B1891" s="9">
        <v>46166</v>
      </c>
      <c r="C1891" t="s">
        <v>782</v>
      </c>
      <c r="D1891" t="s">
        <v>27</v>
      </c>
      <c r="E1891" t="s">
        <v>28</v>
      </c>
      <c r="F1891" t="s">
        <v>5764</v>
      </c>
      <c r="G1891" t="s">
        <v>5743</v>
      </c>
      <c r="H1891" t="s">
        <v>94</v>
      </c>
      <c r="I1891" t="s">
        <v>95</v>
      </c>
      <c r="J1891" t="s">
        <v>31</v>
      </c>
      <c r="K1891" t="s">
        <v>5726</v>
      </c>
      <c r="L1891" t="s">
        <v>54</v>
      </c>
      <c r="M1891">
        <v>5</v>
      </c>
      <c r="N1891">
        <v>58000</v>
      </c>
      <c r="O1891" s="7">
        <f>Table1[[#This Row],[Cost_of_Goods]]/Table1[[#This Row],[Quantity]]</f>
        <v>33377.865999999995</v>
      </c>
      <c r="P1891">
        <v>10</v>
      </c>
      <c r="Q1891">
        <v>845.82</v>
      </c>
      <c r="R1891" t="s">
        <v>5724</v>
      </c>
      <c r="S1891">
        <v>4</v>
      </c>
      <c r="T1891" t="s">
        <v>34</v>
      </c>
      <c r="U1891">
        <v>290000</v>
      </c>
      <c r="V1891">
        <v>29000</v>
      </c>
      <c r="W1891">
        <v>261000</v>
      </c>
      <c r="X1891">
        <v>166889.32999999999</v>
      </c>
      <c r="Y1891">
        <v>93264.85</v>
      </c>
      <c r="Z1891">
        <v>35.729999999999997</v>
      </c>
    </row>
    <row r="1892" spans="1:26" x14ac:dyDescent="0.3">
      <c r="A1892" t="s">
        <v>2540</v>
      </c>
      <c r="B1892" s="9">
        <v>45521</v>
      </c>
      <c r="C1892" t="s">
        <v>418</v>
      </c>
      <c r="D1892" t="s">
        <v>114</v>
      </c>
      <c r="E1892" t="s">
        <v>28</v>
      </c>
      <c r="F1892" t="s">
        <v>5736</v>
      </c>
      <c r="G1892" t="s">
        <v>5733</v>
      </c>
      <c r="H1892" t="s">
        <v>5734</v>
      </c>
      <c r="I1892" t="s">
        <v>105</v>
      </c>
      <c r="J1892" t="s">
        <v>46</v>
      </c>
      <c r="K1892" t="s">
        <v>53</v>
      </c>
      <c r="L1892" t="s">
        <v>33</v>
      </c>
      <c r="M1892">
        <v>4</v>
      </c>
      <c r="N1892">
        <v>3200</v>
      </c>
      <c r="O1892" s="7">
        <f>Table1[[#This Row],[Cost_of_Goods]]/Table1[[#This Row],[Quantity]]</f>
        <v>1476.7674999999999</v>
      </c>
      <c r="P1892">
        <v>30</v>
      </c>
      <c r="Q1892">
        <v>1017.35</v>
      </c>
      <c r="R1892" t="s">
        <v>5724</v>
      </c>
      <c r="S1892">
        <v>3</v>
      </c>
      <c r="T1892" t="s">
        <v>34</v>
      </c>
      <c r="U1892">
        <v>12800</v>
      </c>
      <c r="V1892">
        <v>3840</v>
      </c>
      <c r="W1892">
        <v>8960</v>
      </c>
      <c r="X1892">
        <v>5907.07</v>
      </c>
      <c r="Y1892">
        <v>2035.58</v>
      </c>
      <c r="Z1892">
        <v>22.72</v>
      </c>
    </row>
    <row r="1893" spans="1:26" x14ac:dyDescent="0.3">
      <c r="A1893" t="s">
        <v>2541</v>
      </c>
      <c r="B1893" s="9">
        <v>45829</v>
      </c>
      <c r="C1893" t="s">
        <v>1097</v>
      </c>
      <c r="D1893" t="s">
        <v>168</v>
      </c>
      <c r="E1893" t="s">
        <v>109</v>
      </c>
      <c r="F1893" t="s">
        <v>5756</v>
      </c>
      <c r="G1893" t="s">
        <v>5732</v>
      </c>
      <c r="H1893" t="s">
        <v>61</v>
      </c>
      <c r="I1893" t="s">
        <v>260</v>
      </c>
      <c r="J1893" t="s">
        <v>46</v>
      </c>
      <c r="K1893" t="s">
        <v>32</v>
      </c>
      <c r="L1893" t="s">
        <v>90</v>
      </c>
      <c r="M1893">
        <v>7</v>
      </c>
      <c r="N1893">
        <v>6500</v>
      </c>
      <c r="O1893" s="7">
        <f>Table1[[#This Row],[Cost_of_Goods]]/Table1[[#This Row],[Quantity]]</f>
        <v>3954.8257142857142</v>
      </c>
      <c r="P1893">
        <v>10</v>
      </c>
      <c r="Q1893">
        <v>538.57000000000005</v>
      </c>
      <c r="R1893" t="s">
        <v>5724</v>
      </c>
      <c r="S1893">
        <v>5</v>
      </c>
      <c r="T1893" t="s">
        <v>34</v>
      </c>
      <c r="U1893">
        <v>45500</v>
      </c>
      <c r="V1893">
        <v>4550</v>
      </c>
      <c r="W1893">
        <v>40950</v>
      </c>
      <c r="X1893">
        <v>27683.78</v>
      </c>
      <c r="Y1893">
        <v>12727.65</v>
      </c>
      <c r="Z1893">
        <v>31.08</v>
      </c>
    </row>
    <row r="1894" spans="1:26" x14ac:dyDescent="0.3">
      <c r="A1894" t="s">
        <v>2542</v>
      </c>
      <c r="B1894" s="9">
        <v>45954</v>
      </c>
      <c r="C1894" t="s">
        <v>609</v>
      </c>
      <c r="D1894" t="s">
        <v>152</v>
      </c>
      <c r="E1894" t="s">
        <v>28</v>
      </c>
      <c r="F1894" t="s">
        <v>5736</v>
      </c>
      <c r="G1894" t="s">
        <v>5732</v>
      </c>
      <c r="H1894" t="s">
        <v>184</v>
      </c>
      <c r="I1894" t="s">
        <v>198</v>
      </c>
      <c r="J1894" t="s">
        <v>46</v>
      </c>
      <c r="K1894" t="s">
        <v>32</v>
      </c>
      <c r="L1894" t="s">
        <v>90</v>
      </c>
      <c r="M1894">
        <v>8</v>
      </c>
      <c r="N1894">
        <v>45000</v>
      </c>
      <c r="O1894" s="7">
        <f>Table1[[#This Row],[Cost_of_Goods]]/Table1[[#This Row],[Quantity]]</f>
        <v>27478.904999999999</v>
      </c>
      <c r="P1894">
        <v>20</v>
      </c>
      <c r="Q1894">
        <v>463.41</v>
      </c>
      <c r="R1894" t="s">
        <v>5724</v>
      </c>
      <c r="S1894">
        <v>2</v>
      </c>
      <c r="T1894" t="s">
        <v>34</v>
      </c>
      <c r="U1894">
        <v>360000</v>
      </c>
      <c r="V1894">
        <v>72000</v>
      </c>
      <c r="W1894">
        <v>288000</v>
      </c>
      <c r="X1894">
        <v>219831.24</v>
      </c>
      <c r="Y1894">
        <v>67705.350000000006</v>
      </c>
      <c r="Z1894">
        <v>23.51</v>
      </c>
    </row>
    <row r="1895" spans="1:26" x14ac:dyDescent="0.3">
      <c r="A1895" t="s">
        <v>2543</v>
      </c>
      <c r="B1895" s="9">
        <v>45911</v>
      </c>
      <c r="C1895" t="s">
        <v>911</v>
      </c>
      <c r="D1895" t="s">
        <v>205</v>
      </c>
      <c r="E1895" t="s">
        <v>121</v>
      </c>
      <c r="F1895" t="s">
        <v>5737</v>
      </c>
      <c r="G1895" t="s">
        <v>5732</v>
      </c>
      <c r="H1895" t="s">
        <v>51</v>
      </c>
      <c r="I1895" t="s">
        <v>52</v>
      </c>
      <c r="J1895" t="s">
        <v>40</v>
      </c>
      <c r="K1895" t="s">
        <v>53</v>
      </c>
      <c r="L1895" t="s">
        <v>5727</v>
      </c>
      <c r="M1895">
        <v>5</v>
      </c>
      <c r="N1895">
        <v>55000</v>
      </c>
      <c r="O1895" s="7">
        <f>Table1[[#This Row],[Cost_of_Goods]]/Table1[[#This Row],[Quantity]]</f>
        <v>39780.936000000002</v>
      </c>
      <c r="P1895">
        <v>5</v>
      </c>
      <c r="Q1895">
        <v>980.63</v>
      </c>
      <c r="R1895" t="s">
        <v>5724</v>
      </c>
      <c r="S1895">
        <v>3</v>
      </c>
      <c r="T1895" t="s">
        <v>34</v>
      </c>
      <c r="U1895">
        <v>275000</v>
      </c>
      <c r="V1895">
        <v>13750</v>
      </c>
      <c r="W1895">
        <v>261250</v>
      </c>
      <c r="X1895">
        <v>198904.68</v>
      </c>
      <c r="Y1895">
        <v>61364.69</v>
      </c>
      <c r="Z1895">
        <v>23.49</v>
      </c>
    </row>
    <row r="1896" spans="1:26" x14ac:dyDescent="0.3">
      <c r="A1896" t="s">
        <v>2544</v>
      </c>
      <c r="B1896" s="9">
        <v>46012</v>
      </c>
      <c r="C1896" t="s">
        <v>511</v>
      </c>
      <c r="D1896" t="s">
        <v>127</v>
      </c>
      <c r="E1896" t="s">
        <v>109</v>
      </c>
      <c r="F1896" t="s">
        <v>5749</v>
      </c>
      <c r="G1896" t="s">
        <v>5729</v>
      </c>
      <c r="H1896" t="s">
        <v>5740</v>
      </c>
      <c r="I1896" t="s">
        <v>80</v>
      </c>
      <c r="J1896" t="s">
        <v>31</v>
      </c>
      <c r="K1896" t="s">
        <v>32</v>
      </c>
      <c r="L1896" t="s">
        <v>5730</v>
      </c>
      <c r="M1896">
        <v>11</v>
      </c>
      <c r="N1896">
        <v>16500</v>
      </c>
      <c r="O1896" s="7">
        <f>Table1[[#This Row],[Cost_of_Goods]]/Table1[[#This Row],[Quantity]]</f>
        <v>6732.4418181818182</v>
      </c>
      <c r="P1896">
        <v>30</v>
      </c>
      <c r="Q1896">
        <v>108.68</v>
      </c>
      <c r="R1896" t="s">
        <v>5724</v>
      </c>
      <c r="S1896">
        <v>5</v>
      </c>
      <c r="T1896" t="s">
        <v>34</v>
      </c>
      <c r="U1896">
        <v>181500</v>
      </c>
      <c r="V1896">
        <v>54450</v>
      </c>
      <c r="W1896">
        <v>127050</v>
      </c>
      <c r="X1896">
        <v>74056.86</v>
      </c>
      <c r="Y1896">
        <v>52884.46</v>
      </c>
      <c r="Z1896">
        <v>41.62</v>
      </c>
    </row>
    <row r="1897" spans="1:26" x14ac:dyDescent="0.3">
      <c r="A1897" t="s">
        <v>2545</v>
      </c>
      <c r="B1897" s="9">
        <v>45581</v>
      </c>
      <c r="C1897" t="s">
        <v>851</v>
      </c>
      <c r="D1897" t="s">
        <v>212</v>
      </c>
      <c r="E1897" t="s">
        <v>28</v>
      </c>
      <c r="F1897" t="s">
        <v>5756</v>
      </c>
      <c r="G1897" t="s">
        <v>5733</v>
      </c>
      <c r="H1897" t="s">
        <v>110</v>
      </c>
      <c r="I1897" t="s">
        <v>296</v>
      </c>
      <c r="J1897" t="s">
        <v>40</v>
      </c>
      <c r="K1897" t="s">
        <v>53</v>
      </c>
      <c r="L1897" t="s">
        <v>5727</v>
      </c>
      <c r="M1897">
        <v>7</v>
      </c>
      <c r="N1897">
        <v>8500</v>
      </c>
      <c r="O1897" s="7">
        <f>Table1[[#This Row],[Cost_of_Goods]]/Table1[[#This Row],[Quantity]]</f>
        <v>3927.9285714285716</v>
      </c>
      <c r="P1897">
        <v>20</v>
      </c>
      <c r="Q1897">
        <v>1053.18</v>
      </c>
      <c r="R1897" t="s">
        <v>5724</v>
      </c>
      <c r="S1897">
        <v>4</v>
      </c>
      <c r="T1897" t="s">
        <v>34</v>
      </c>
      <c r="U1897">
        <v>59500</v>
      </c>
      <c r="V1897">
        <v>11900</v>
      </c>
      <c r="W1897">
        <v>47600</v>
      </c>
      <c r="X1897">
        <v>27495.5</v>
      </c>
      <c r="Y1897">
        <v>19051.32</v>
      </c>
      <c r="Z1897">
        <v>40.020000000000003</v>
      </c>
    </row>
    <row r="1898" spans="1:26" x14ac:dyDescent="0.3">
      <c r="A1898" t="s">
        <v>2546</v>
      </c>
      <c r="B1898" s="9">
        <v>45384</v>
      </c>
      <c r="C1898" t="s">
        <v>480</v>
      </c>
      <c r="D1898" t="s">
        <v>305</v>
      </c>
      <c r="E1898" t="s">
        <v>38</v>
      </c>
      <c r="F1898" t="s">
        <v>5745</v>
      </c>
      <c r="G1898" t="s">
        <v>5723</v>
      </c>
      <c r="H1898" t="s">
        <v>131</v>
      </c>
      <c r="I1898" t="s">
        <v>132</v>
      </c>
      <c r="J1898" t="s">
        <v>63</v>
      </c>
      <c r="K1898" t="s">
        <v>32</v>
      </c>
      <c r="L1898" t="s">
        <v>90</v>
      </c>
      <c r="M1898">
        <v>11</v>
      </c>
      <c r="N1898">
        <v>1200</v>
      </c>
      <c r="O1898" s="7">
        <f>Table1[[#This Row],[Cost_of_Goods]]/Table1[[#This Row],[Quantity]]</f>
        <v>871.29181818181814</v>
      </c>
      <c r="P1898">
        <v>10</v>
      </c>
      <c r="Q1898">
        <v>475.05</v>
      </c>
      <c r="R1898" t="s">
        <v>64</v>
      </c>
      <c r="S1898">
        <v>4</v>
      </c>
      <c r="T1898" t="s">
        <v>34</v>
      </c>
      <c r="U1898">
        <v>13200</v>
      </c>
      <c r="V1898">
        <v>1320</v>
      </c>
      <c r="W1898">
        <v>11880</v>
      </c>
      <c r="X1898">
        <v>9584.2099999999991</v>
      </c>
      <c r="Y1898">
        <v>1820.74</v>
      </c>
      <c r="Z1898">
        <v>15.33</v>
      </c>
    </row>
    <row r="1899" spans="1:26" x14ac:dyDescent="0.3">
      <c r="A1899" t="s">
        <v>2547</v>
      </c>
      <c r="B1899" s="9">
        <v>45790</v>
      </c>
      <c r="C1899" t="s">
        <v>230</v>
      </c>
      <c r="D1899" t="s">
        <v>342</v>
      </c>
      <c r="E1899" t="s">
        <v>38</v>
      </c>
      <c r="F1899" t="s">
        <v>5761</v>
      </c>
      <c r="G1899" t="s">
        <v>5743</v>
      </c>
      <c r="H1899" t="s">
        <v>94</v>
      </c>
      <c r="I1899" t="s">
        <v>95</v>
      </c>
      <c r="J1899" t="s">
        <v>46</v>
      </c>
      <c r="K1899" t="s">
        <v>32</v>
      </c>
      <c r="L1899" t="s">
        <v>5730</v>
      </c>
      <c r="M1899">
        <v>7</v>
      </c>
      <c r="N1899">
        <v>2200</v>
      </c>
      <c r="O1899" s="7">
        <f>Table1[[#This Row],[Cost_of_Goods]]/Table1[[#This Row],[Quantity]]</f>
        <v>998.37857142857138</v>
      </c>
      <c r="P1899">
        <v>25</v>
      </c>
      <c r="Q1899">
        <v>1113.26</v>
      </c>
      <c r="R1899" t="s">
        <v>5724</v>
      </c>
      <c r="S1899">
        <v>5</v>
      </c>
      <c r="T1899" t="s">
        <v>34</v>
      </c>
      <c r="U1899">
        <v>15400</v>
      </c>
      <c r="V1899">
        <v>3850</v>
      </c>
      <c r="W1899">
        <v>11550</v>
      </c>
      <c r="X1899">
        <v>6988.65</v>
      </c>
      <c r="Y1899">
        <v>3448.09</v>
      </c>
      <c r="Z1899">
        <v>29.85</v>
      </c>
    </row>
    <row r="1900" spans="1:26" x14ac:dyDescent="0.3">
      <c r="A1900" t="s">
        <v>2548</v>
      </c>
      <c r="B1900" s="9">
        <v>45588</v>
      </c>
      <c r="C1900" t="s">
        <v>332</v>
      </c>
      <c r="D1900" t="s">
        <v>159</v>
      </c>
      <c r="E1900" t="s">
        <v>28</v>
      </c>
      <c r="F1900" t="s">
        <v>5736</v>
      </c>
      <c r="G1900" t="s">
        <v>5732</v>
      </c>
      <c r="H1900" t="s">
        <v>184</v>
      </c>
      <c r="I1900" t="s">
        <v>185</v>
      </c>
      <c r="J1900" t="s">
        <v>46</v>
      </c>
      <c r="K1900" t="s">
        <v>32</v>
      </c>
      <c r="L1900" t="s">
        <v>33</v>
      </c>
      <c r="M1900">
        <v>6</v>
      </c>
      <c r="N1900">
        <v>85000</v>
      </c>
      <c r="O1900" s="7">
        <f>Table1[[#This Row],[Cost_of_Goods]]/Table1[[#This Row],[Quantity]]</f>
        <v>43761.68</v>
      </c>
      <c r="P1900">
        <v>25</v>
      </c>
      <c r="Q1900">
        <v>31.69</v>
      </c>
      <c r="R1900" t="s">
        <v>5724</v>
      </c>
      <c r="S1900">
        <v>5</v>
      </c>
      <c r="T1900" t="s">
        <v>5752</v>
      </c>
      <c r="U1900">
        <v>510000</v>
      </c>
      <c r="V1900">
        <v>127500</v>
      </c>
      <c r="W1900">
        <v>382500</v>
      </c>
      <c r="X1900">
        <v>262570.08</v>
      </c>
      <c r="Y1900">
        <v>119898.23</v>
      </c>
      <c r="Z1900">
        <v>31.35</v>
      </c>
    </row>
    <row r="1901" spans="1:26" ht="15.6" x14ac:dyDescent="0.3">
      <c r="A1901" t="s">
        <v>2549</v>
      </c>
      <c r="B1901" s="9">
        <v>45815</v>
      </c>
      <c r="C1901" t="s">
        <v>534</v>
      </c>
      <c r="D1901" t="s">
        <v>143</v>
      </c>
      <c r="E1901" t="s">
        <v>28</v>
      </c>
      <c r="F1901" t="s">
        <v>5739</v>
      </c>
      <c r="G1901" t="s">
        <v>5732</v>
      </c>
      <c r="H1901" t="s">
        <v>223</v>
      </c>
      <c r="I1901" s="3" t="s">
        <v>5767</v>
      </c>
      <c r="J1901" t="s">
        <v>40</v>
      </c>
      <c r="K1901" t="s">
        <v>32</v>
      </c>
      <c r="L1901" t="s">
        <v>54</v>
      </c>
      <c r="M1901">
        <v>9</v>
      </c>
      <c r="N1901">
        <v>7800</v>
      </c>
      <c r="O1901" s="7">
        <f>Table1[[#This Row],[Cost_of_Goods]]/Table1[[#This Row],[Quantity]]</f>
        <v>5143.9244444444448</v>
      </c>
      <c r="P1901">
        <v>15</v>
      </c>
      <c r="Q1901">
        <v>1278.08</v>
      </c>
      <c r="R1901" t="s">
        <v>5724</v>
      </c>
      <c r="S1901">
        <v>5</v>
      </c>
      <c r="T1901" t="s">
        <v>41</v>
      </c>
      <c r="U1901">
        <v>70200</v>
      </c>
      <c r="V1901">
        <v>10530</v>
      </c>
      <c r="W1901">
        <v>59670</v>
      </c>
      <c r="X1901">
        <v>46295.32</v>
      </c>
      <c r="Y1901">
        <v>12096.6</v>
      </c>
      <c r="Z1901">
        <v>20.27</v>
      </c>
    </row>
    <row r="1902" spans="1:26" x14ac:dyDescent="0.3">
      <c r="A1902" t="s">
        <v>2550</v>
      </c>
      <c r="B1902" s="9">
        <v>46020</v>
      </c>
      <c r="C1902" t="s">
        <v>226</v>
      </c>
      <c r="D1902" t="s">
        <v>205</v>
      </c>
      <c r="E1902" t="s">
        <v>121</v>
      </c>
      <c r="F1902" t="s">
        <v>5761</v>
      </c>
      <c r="G1902" t="s">
        <v>5729</v>
      </c>
      <c r="H1902" t="s">
        <v>169</v>
      </c>
      <c r="I1902" t="s">
        <v>153</v>
      </c>
      <c r="J1902" t="s">
        <v>46</v>
      </c>
      <c r="K1902" t="s">
        <v>32</v>
      </c>
      <c r="L1902" t="s">
        <v>90</v>
      </c>
      <c r="M1902">
        <v>4</v>
      </c>
      <c r="N1902">
        <v>55000</v>
      </c>
      <c r="O1902" s="7">
        <f>Table1[[#This Row],[Cost_of_Goods]]/Table1[[#This Row],[Quantity]]</f>
        <v>27150.427500000002</v>
      </c>
      <c r="P1902">
        <v>20</v>
      </c>
      <c r="Q1902">
        <v>307.39</v>
      </c>
      <c r="R1902" t="s">
        <v>5724</v>
      </c>
      <c r="S1902">
        <v>4</v>
      </c>
      <c r="T1902" t="s">
        <v>5752</v>
      </c>
      <c r="U1902">
        <v>220000</v>
      </c>
      <c r="V1902">
        <v>44000</v>
      </c>
      <c r="W1902">
        <v>176000</v>
      </c>
      <c r="X1902">
        <v>108601.71</v>
      </c>
      <c r="Y1902">
        <v>67090.899999999994</v>
      </c>
      <c r="Z1902">
        <v>38.119999999999997</v>
      </c>
    </row>
    <row r="1903" spans="1:26" x14ac:dyDescent="0.3">
      <c r="A1903" t="s">
        <v>2551</v>
      </c>
      <c r="B1903" s="9">
        <v>45610</v>
      </c>
      <c r="C1903" t="s">
        <v>338</v>
      </c>
      <c r="D1903" t="s">
        <v>222</v>
      </c>
      <c r="E1903" t="s">
        <v>50</v>
      </c>
      <c r="F1903" t="s">
        <v>5754</v>
      </c>
      <c r="G1903" t="s">
        <v>5732</v>
      </c>
      <c r="H1903" t="s">
        <v>51</v>
      </c>
      <c r="I1903" t="s">
        <v>83</v>
      </c>
      <c r="J1903" t="s">
        <v>46</v>
      </c>
      <c r="K1903" t="s">
        <v>32</v>
      </c>
      <c r="L1903" t="s">
        <v>5730</v>
      </c>
      <c r="M1903">
        <v>7</v>
      </c>
      <c r="N1903">
        <v>8500</v>
      </c>
      <c r="O1903" s="7">
        <f>Table1[[#This Row],[Cost_of_Goods]]/Table1[[#This Row],[Quantity]]</f>
        <v>6419.4957142857147</v>
      </c>
      <c r="P1903">
        <v>5</v>
      </c>
      <c r="Q1903">
        <v>252.65</v>
      </c>
      <c r="R1903" t="s">
        <v>5724</v>
      </c>
      <c r="S1903">
        <v>3</v>
      </c>
      <c r="T1903" t="s">
        <v>34</v>
      </c>
      <c r="U1903">
        <v>59500</v>
      </c>
      <c r="V1903">
        <v>2975</v>
      </c>
      <c r="W1903">
        <v>56525</v>
      </c>
      <c r="X1903">
        <v>44936.47</v>
      </c>
      <c r="Y1903">
        <v>11335.88</v>
      </c>
      <c r="Z1903">
        <v>20.05</v>
      </c>
    </row>
    <row r="1904" spans="1:26" x14ac:dyDescent="0.3">
      <c r="A1904" t="s">
        <v>2552</v>
      </c>
      <c r="B1904" s="9">
        <v>46020</v>
      </c>
      <c r="C1904" t="s">
        <v>780</v>
      </c>
      <c r="D1904" t="s">
        <v>159</v>
      </c>
      <c r="E1904" t="s">
        <v>28</v>
      </c>
      <c r="F1904" t="s">
        <v>5741</v>
      </c>
      <c r="G1904" t="s">
        <v>5723</v>
      </c>
      <c r="H1904" t="s">
        <v>29</v>
      </c>
      <c r="I1904" t="s">
        <v>39</v>
      </c>
      <c r="J1904" t="s">
        <v>40</v>
      </c>
      <c r="K1904" t="s">
        <v>32</v>
      </c>
      <c r="L1904" t="s">
        <v>5730</v>
      </c>
      <c r="M1904">
        <v>8</v>
      </c>
      <c r="N1904">
        <v>85000</v>
      </c>
      <c r="O1904" s="7">
        <f>Table1[[#This Row],[Cost_of_Goods]]/Table1[[#This Row],[Quantity]]</f>
        <v>42128.908750000002</v>
      </c>
      <c r="P1904">
        <v>20</v>
      </c>
      <c r="Q1904">
        <v>1655.16</v>
      </c>
      <c r="R1904" t="s">
        <v>5724</v>
      </c>
      <c r="S1904">
        <v>2</v>
      </c>
      <c r="T1904" t="s">
        <v>34</v>
      </c>
      <c r="U1904">
        <v>680000</v>
      </c>
      <c r="V1904">
        <v>136000</v>
      </c>
      <c r="W1904">
        <v>544000</v>
      </c>
      <c r="X1904">
        <v>337031.27</v>
      </c>
      <c r="Y1904">
        <v>205313.57</v>
      </c>
      <c r="Z1904">
        <v>37.74</v>
      </c>
    </row>
    <row r="1905" spans="1:26" x14ac:dyDescent="0.3">
      <c r="A1905" t="s">
        <v>2553</v>
      </c>
      <c r="B1905" s="9">
        <v>46171</v>
      </c>
      <c r="C1905" t="s">
        <v>272</v>
      </c>
      <c r="D1905" t="s">
        <v>67</v>
      </c>
      <c r="E1905" t="s">
        <v>28</v>
      </c>
      <c r="F1905" t="s">
        <v>5748</v>
      </c>
      <c r="G1905" t="s">
        <v>5733</v>
      </c>
      <c r="H1905" t="s">
        <v>5734</v>
      </c>
      <c r="I1905" t="s">
        <v>105</v>
      </c>
      <c r="J1905" t="s">
        <v>40</v>
      </c>
      <c r="K1905" t="s">
        <v>53</v>
      </c>
      <c r="L1905" t="s">
        <v>5727</v>
      </c>
      <c r="M1905">
        <v>6</v>
      </c>
      <c r="N1905">
        <v>32000</v>
      </c>
      <c r="O1905" s="7">
        <f>Table1[[#This Row],[Cost_of_Goods]]/Table1[[#This Row],[Quantity]]</f>
        <v>21154.75</v>
      </c>
      <c r="P1905">
        <v>5</v>
      </c>
      <c r="Q1905">
        <v>519.12</v>
      </c>
      <c r="R1905" t="s">
        <v>5724</v>
      </c>
      <c r="S1905">
        <v>3</v>
      </c>
      <c r="T1905" t="s">
        <v>34</v>
      </c>
      <c r="U1905">
        <v>192000</v>
      </c>
      <c r="V1905">
        <v>9600</v>
      </c>
      <c r="W1905">
        <v>182400</v>
      </c>
      <c r="X1905">
        <v>126928.5</v>
      </c>
      <c r="Y1905">
        <v>54952.38</v>
      </c>
      <c r="Z1905">
        <v>30.13</v>
      </c>
    </row>
    <row r="1906" spans="1:26" x14ac:dyDescent="0.3">
      <c r="A1906" t="s">
        <v>2554</v>
      </c>
      <c r="B1906" s="9">
        <v>45309</v>
      </c>
      <c r="C1906" t="s">
        <v>472</v>
      </c>
      <c r="D1906" t="s">
        <v>82</v>
      </c>
      <c r="E1906" t="s">
        <v>28</v>
      </c>
      <c r="F1906" t="s">
        <v>5751</v>
      </c>
      <c r="G1906" t="s">
        <v>5723</v>
      </c>
      <c r="H1906" t="s">
        <v>73</v>
      </c>
      <c r="I1906" t="s">
        <v>160</v>
      </c>
      <c r="J1906" t="s">
        <v>40</v>
      </c>
      <c r="K1906" t="s">
        <v>32</v>
      </c>
      <c r="L1906" t="s">
        <v>5730</v>
      </c>
      <c r="M1906">
        <v>8</v>
      </c>
      <c r="N1906">
        <v>72000</v>
      </c>
      <c r="O1906" s="7">
        <f>Table1[[#This Row],[Cost_of_Goods]]/Table1[[#This Row],[Quantity]]</f>
        <v>48469.076249999998</v>
      </c>
      <c r="P1906">
        <v>15</v>
      </c>
      <c r="Q1906">
        <v>1194.55</v>
      </c>
      <c r="R1906" t="s">
        <v>5724</v>
      </c>
      <c r="S1906">
        <v>3</v>
      </c>
      <c r="T1906" t="s">
        <v>34</v>
      </c>
      <c r="U1906">
        <v>576000</v>
      </c>
      <c r="V1906">
        <v>86400</v>
      </c>
      <c r="W1906">
        <v>489600</v>
      </c>
      <c r="X1906">
        <v>387752.61</v>
      </c>
      <c r="Y1906">
        <v>100652.84</v>
      </c>
      <c r="Z1906">
        <v>20.56</v>
      </c>
    </row>
    <row r="1907" spans="1:26" x14ac:dyDescent="0.3">
      <c r="A1907" t="s">
        <v>2555</v>
      </c>
      <c r="B1907" s="9">
        <v>45736</v>
      </c>
      <c r="C1907" t="s">
        <v>1540</v>
      </c>
      <c r="D1907" t="s">
        <v>114</v>
      </c>
      <c r="E1907" t="s">
        <v>28</v>
      </c>
      <c r="F1907" t="s">
        <v>5742</v>
      </c>
      <c r="G1907" t="s">
        <v>5732</v>
      </c>
      <c r="H1907" t="s">
        <v>51</v>
      </c>
      <c r="I1907" t="s">
        <v>52</v>
      </c>
      <c r="J1907" t="s">
        <v>46</v>
      </c>
      <c r="K1907" t="s">
        <v>5726</v>
      </c>
      <c r="L1907" t="s">
        <v>90</v>
      </c>
      <c r="M1907">
        <v>7</v>
      </c>
      <c r="N1907">
        <v>3200</v>
      </c>
      <c r="O1907" s="7">
        <f>Table1[[#This Row],[Cost_of_Goods]]/Table1[[#This Row],[Quantity]]</f>
        <v>1414.9042857142856</v>
      </c>
      <c r="P1907">
        <v>30</v>
      </c>
      <c r="Q1907">
        <v>303.87</v>
      </c>
      <c r="R1907" t="s">
        <v>5724</v>
      </c>
      <c r="S1907">
        <v>5</v>
      </c>
      <c r="T1907" t="s">
        <v>34</v>
      </c>
      <c r="U1907">
        <v>22400</v>
      </c>
      <c r="V1907">
        <v>6720</v>
      </c>
      <c r="W1907">
        <v>15680</v>
      </c>
      <c r="X1907">
        <v>9904.33</v>
      </c>
      <c r="Y1907">
        <v>5471.8</v>
      </c>
      <c r="Z1907">
        <v>34.9</v>
      </c>
    </row>
    <row r="1908" spans="1:26" x14ac:dyDescent="0.3">
      <c r="A1908" t="s">
        <v>2556</v>
      </c>
      <c r="B1908" s="9">
        <v>46094</v>
      </c>
      <c r="C1908" t="s">
        <v>142</v>
      </c>
      <c r="D1908" t="s">
        <v>162</v>
      </c>
      <c r="E1908" t="s">
        <v>50</v>
      </c>
      <c r="F1908" t="s">
        <v>5745</v>
      </c>
      <c r="G1908" t="s">
        <v>5729</v>
      </c>
      <c r="H1908" t="s">
        <v>5740</v>
      </c>
      <c r="I1908" t="s">
        <v>80</v>
      </c>
      <c r="J1908" t="s">
        <v>63</v>
      </c>
      <c r="K1908" t="s">
        <v>32</v>
      </c>
      <c r="L1908" t="s">
        <v>5730</v>
      </c>
      <c r="M1908">
        <v>4</v>
      </c>
      <c r="N1908">
        <v>3200</v>
      </c>
      <c r="O1908" s="7">
        <f>Table1[[#This Row],[Cost_of_Goods]]/Table1[[#This Row],[Quantity]]</f>
        <v>1580.2774999999999</v>
      </c>
      <c r="P1908">
        <v>25</v>
      </c>
      <c r="Q1908">
        <v>1053.07</v>
      </c>
      <c r="R1908" t="s">
        <v>64</v>
      </c>
      <c r="S1908">
        <v>5</v>
      </c>
      <c r="T1908" t="s">
        <v>5752</v>
      </c>
      <c r="U1908">
        <v>12800</v>
      </c>
      <c r="V1908">
        <v>3200</v>
      </c>
      <c r="W1908">
        <v>9600</v>
      </c>
      <c r="X1908">
        <v>6321.11</v>
      </c>
      <c r="Y1908">
        <v>2225.8200000000002</v>
      </c>
      <c r="Z1908">
        <v>23.19</v>
      </c>
    </row>
    <row r="1909" spans="1:26" x14ac:dyDescent="0.3">
      <c r="A1909" t="s">
        <v>2557</v>
      </c>
      <c r="B1909" s="9">
        <v>45638</v>
      </c>
      <c r="C1909" t="s">
        <v>658</v>
      </c>
      <c r="D1909" t="s">
        <v>183</v>
      </c>
      <c r="E1909" t="s">
        <v>50</v>
      </c>
      <c r="F1909" t="s">
        <v>5753</v>
      </c>
      <c r="G1909" t="s">
        <v>5729</v>
      </c>
      <c r="H1909" t="s">
        <v>5740</v>
      </c>
      <c r="I1909" t="s">
        <v>99</v>
      </c>
      <c r="J1909" t="s">
        <v>46</v>
      </c>
      <c r="K1909" t="s">
        <v>5726</v>
      </c>
      <c r="L1909" t="s">
        <v>5727</v>
      </c>
      <c r="M1909">
        <v>2</v>
      </c>
      <c r="N1909">
        <v>450</v>
      </c>
      <c r="O1909" s="7">
        <f>Table1[[#This Row],[Cost_of_Goods]]/Table1[[#This Row],[Quantity]]</f>
        <v>217.05</v>
      </c>
      <c r="P1909">
        <v>25</v>
      </c>
      <c r="Q1909">
        <v>931.4</v>
      </c>
      <c r="R1909" t="s">
        <v>5724</v>
      </c>
      <c r="S1909">
        <v>1</v>
      </c>
      <c r="T1909" t="s">
        <v>34</v>
      </c>
      <c r="U1909">
        <v>900</v>
      </c>
      <c r="V1909">
        <v>225</v>
      </c>
      <c r="W1909">
        <v>675</v>
      </c>
      <c r="X1909">
        <v>434.1</v>
      </c>
      <c r="Y1909">
        <v>-690.5</v>
      </c>
      <c r="Z1909">
        <v>-102.3</v>
      </c>
    </row>
    <row r="1910" spans="1:26" x14ac:dyDescent="0.3">
      <c r="A1910" t="s">
        <v>2558</v>
      </c>
      <c r="B1910" s="9">
        <v>45867</v>
      </c>
      <c r="C1910" t="s">
        <v>123</v>
      </c>
      <c r="D1910" t="s">
        <v>168</v>
      </c>
      <c r="E1910" t="s">
        <v>109</v>
      </c>
      <c r="F1910" t="s">
        <v>5751</v>
      </c>
      <c r="G1910" t="s">
        <v>5732</v>
      </c>
      <c r="H1910" t="s">
        <v>61</v>
      </c>
      <c r="I1910" t="s">
        <v>138</v>
      </c>
      <c r="J1910" t="s">
        <v>31</v>
      </c>
      <c r="K1910" t="s">
        <v>53</v>
      </c>
      <c r="L1910" t="s">
        <v>33</v>
      </c>
      <c r="M1910">
        <v>1</v>
      </c>
      <c r="N1910">
        <v>6500</v>
      </c>
      <c r="O1910" s="7">
        <f>Table1[[#This Row],[Cost_of_Goods]]/Table1[[#This Row],[Quantity]]</f>
        <v>3272.22</v>
      </c>
      <c r="P1910">
        <v>20</v>
      </c>
      <c r="Q1910">
        <v>1515.02</v>
      </c>
      <c r="R1910" t="s">
        <v>5724</v>
      </c>
      <c r="S1910">
        <v>3</v>
      </c>
      <c r="T1910" t="s">
        <v>34</v>
      </c>
      <c r="U1910">
        <v>6500</v>
      </c>
      <c r="V1910">
        <v>1300</v>
      </c>
      <c r="W1910">
        <v>5200</v>
      </c>
      <c r="X1910">
        <v>3272.22</v>
      </c>
      <c r="Y1910">
        <v>412.76</v>
      </c>
      <c r="Z1910">
        <v>7.94</v>
      </c>
    </row>
    <row r="1911" spans="1:26" x14ac:dyDescent="0.3">
      <c r="A1911" t="s">
        <v>2559</v>
      </c>
      <c r="B1911" s="9">
        <v>46158</v>
      </c>
      <c r="C1911" t="s">
        <v>613</v>
      </c>
      <c r="D1911" t="s">
        <v>176</v>
      </c>
      <c r="E1911" t="s">
        <v>109</v>
      </c>
      <c r="F1911" t="s">
        <v>5755</v>
      </c>
      <c r="G1911" t="s">
        <v>5743</v>
      </c>
      <c r="H1911" t="s">
        <v>5744</v>
      </c>
      <c r="I1911" t="s">
        <v>177</v>
      </c>
      <c r="J1911" t="s">
        <v>40</v>
      </c>
      <c r="K1911" t="s">
        <v>53</v>
      </c>
      <c r="L1911" t="s">
        <v>54</v>
      </c>
      <c r="M1911">
        <v>10</v>
      </c>
      <c r="N1911">
        <v>28000</v>
      </c>
      <c r="O1911" s="7">
        <f>Table1[[#This Row],[Cost_of_Goods]]/Table1[[#This Row],[Quantity]]</f>
        <v>17029.614999999998</v>
      </c>
      <c r="P1911">
        <v>5</v>
      </c>
      <c r="Q1911">
        <v>1498.46</v>
      </c>
      <c r="R1911" t="s">
        <v>5724</v>
      </c>
      <c r="S1911">
        <v>4</v>
      </c>
      <c r="T1911" t="s">
        <v>34</v>
      </c>
      <c r="U1911">
        <v>280000</v>
      </c>
      <c r="V1911">
        <v>14000</v>
      </c>
      <c r="W1911">
        <v>266000</v>
      </c>
      <c r="X1911">
        <v>170296.15</v>
      </c>
      <c r="Y1911">
        <v>94205.39</v>
      </c>
      <c r="Z1911">
        <v>35.42</v>
      </c>
    </row>
    <row r="1912" spans="1:26" x14ac:dyDescent="0.3">
      <c r="A1912" t="s">
        <v>2560</v>
      </c>
      <c r="B1912" s="9">
        <v>45871</v>
      </c>
      <c r="C1912" t="s">
        <v>1246</v>
      </c>
      <c r="D1912" t="s">
        <v>180</v>
      </c>
      <c r="E1912" t="s">
        <v>50</v>
      </c>
      <c r="F1912" t="s">
        <v>5750</v>
      </c>
      <c r="G1912" t="s">
        <v>5729</v>
      </c>
      <c r="H1912" t="s">
        <v>213</v>
      </c>
      <c r="I1912" t="s">
        <v>190</v>
      </c>
      <c r="J1912" t="s">
        <v>31</v>
      </c>
      <c r="K1912" t="s">
        <v>32</v>
      </c>
      <c r="L1912" t="s">
        <v>5730</v>
      </c>
      <c r="M1912">
        <v>1</v>
      </c>
      <c r="N1912">
        <v>1200</v>
      </c>
      <c r="O1912" s="7">
        <f>Table1[[#This Row],[Cost_of_Goods]]/Table1[[#This Row],[Quantity]]</f>
        <v>668.47</v>
      </c>
      <c r="P1912">
        <v>25</v>
      </c>
      <c r="Q1912">
        <v>924.57</v>
      </c>
      <c r="R1912" t="s">
        <v>5724</v>
      </c>
      <c r="S1912">
        <v>1</v>
      </c>
      <c r="T1912" t="s">
        <v>34</v>
      </c>
      <c r="U1912">
        <v>1200</v>
      </c>
      <c r="V1912">
        <v>300</v>
      </c>
      <c r="W1912">
        <v>900</v>
      </c>
      <c r="X1912">
        <v>668.47</v>
      </c>
      <c r="Y1912">
        <v>-693.04</v>
      </c>
      <c r="Z1912">
        <v>-77</v>
      </c>
    </row>
    <row r="1913" spans="1:26" x14ac:dyDescent="0.3">
      <c r="A1913" t="s">
        <v>2561</v>
      </c>
      <c r="B1913" s="9">
        <v>45295</v>
      </c>
      <c r="C1913" t="s">
        <v>786</v>
      </c>
      <c r="D1913" t="s">
        <v>366</v>
      </c>
      <c r="E1913" t="s">
        <v>28</v>
      </c>
      <c r="F1913" t="s">
        <v>5763</v>
      </c>
      <c r="G1913" t="s">
        <v>5733</v>
      </c>
      <c r="H1913" t="s">
        <v>110</v>
      </c>
      <c r="I1913" t="s">
        <v>111</v>
      </c>
      <c r="J1913" t="s">
        <v>46</v>
      </c>
      <c r="K1913" t="s">
        <v>53</v>
      </c>
      <c r="L1913" t="s">
        <v>90</v>
      </c>
      <c r="M1913">
        <v>6</v>
      </c>
      <c r="N1913">
        <v>22000</v>
      </c>
      <c r="O1913" s="7">
        <f>Table1[[#This Row],[Cost_of_Goods]]/Table1[[#This Row],[Quantity]]</f>
        <v>15700.654999999999</v>
      </c>
      <c r="P1913">
        <v>10</v>
      </c>
      <c r="Q1913">
        <v>171.52</v>
      </c>
      <c r="R1913" t="s">
        <v>5724</v>
      </c>
      <c r="S1913">
        <v>4</v>
      </c>
      <c r="T1913" t="s">
        <v>34</v>
      </c>
      <c r="U1913">
        <v>132000</v>
      </c>
      <c r="V1913">
        <v>13200</v>
      </c>
      <c r="W1913">
        <v>118800</v>
      </c>
      <c r="X1913">
        <v>94203.93</v>
      </c>
      <c r="Y1913">
        <v>24424.55</v>
      </c>
      <c r="Z1913">
        <v>20.56</v>
      </c>
    </row>
    <row r="1914" spans="1:26" x14ac:dyDescent="0.3">
      <c r="A1914" t="s">
        <v>2562</v>
      </c>
      <c r="B1914" s="9">
        <v>45704</v>
      </c>
      <c r="C1914" t="s">
        <v>1274</v>
      </c>
      <c r="D1914" t="s">
        <v>143</v>
      </c>
      <c r="E1914" t="s">
        <v>28</v>
      </c>
      <c r="F1914" t="s">
        <v>5746</v>
      </c>
      <c r="G1914" t="s">
        <v>5732</v>
      </c>
      <c r="H1914" t="s">
        <v>184</v>
      </c>
      <c r="I1914" t="s">
        <v>185</v>
      </c>
      <c r="J1914" t="s">
        <v>40</v>
      </c>
      <c r="K1914" t="s">
        <v>32</v>
      </c>
      <c r="L1914" t="s">
        <v>90</v>
      </c>
      <c r="M1914">
        <v>11</v>
      </c>
      <c r="N1914">
        <v>7800</v>
      </c>
      <c r="O1914" s="7">
        <f>Table1[[#This Row],[Cost_of_Goods]]/Table1[[#This Row],[Quantity]]</f>
        <v>4681.5554545454543</v>
      </c>
      <c r="P1914">
        <v>25</v>
      </c>
      <c r="Q1914">
        <v>148.22999999999999</v>
      </c>
      <c r="R1914" t="s">
        <v>5724</v>
      </c>
      <c r="S1914">
        <v>5</v>
      </c>
      <c r="T1914" t="s">
        <v>34</v>
      </c>
      <c r="U1914">
        <v>85800</v>
      </c>
      <c r="V1914">
        <v>21450</v>
      </c>
      <c r="W1914">
        <v>64350</v>
      </c>
      <c r="X1914">
        <v>51497.11</v>
      </c>
      <c r="Y1914">
        <v>12704.66</v>
      </c>
      <c r="Z1914">
        <v>19.739999999999998</v>
      </c>
    </row>
    <row r="1915" spans="1:26" ht="15.6" x14ac:dyDescent="0.3">
      <c r="A1915" t="s">
        <v>2563</v>
      </c>
      <c r="B1915" s="9">
        <v>45491</v>
      </c>
      <c r="C1915" t="s">
        <v>865</v>
      </c>
      <c r="D1915" t="s">
        <v>60</v>
      </c>
      <c r="E1915" t="s">
        <v>38</v>
      </c>
      <c r="F1915" t="s">
        <v>5725</v>
      </c>
      <c r="G1915" t="s">
        <v>5743</v>
      </c>
      <c r="H1915" s="3" t="s">
        <v>5767</v>
      </c>
      <c r="I1915" t="s">
        <v>177</v>
      </c>
      <c r="J1915" t="s">
        <v>40</v>
      </c>
      <c r="K1915" t="s">
        <v>5726</v>
      </c>
      <c r="L1915" t="s">
        <v>5730</v>
      </c>
      <c r="M1915">
        <v>8</v>
      </c>
      <c r="N1915">
        <v>3500</v>
      </c>
      <c r="O1915" s="7">
        <f>Table1[[#This Row],[Cost_of_Goods]]/Table1[[#This Row],[Quantity]]</f>
        <v>2298.8887500000001</v>
      </c>
      <c r="P1915">
        <v>10</v>
      </c>
      <c r="Q1915">
        <v>1519.33</v>
      </c>
      <c r="R1915" t="s">
        <v>5724</v>
      </c>
      <c r="S1915">
        <v>2</v>
      </c>
      <c r="T1915" t="s">
        <v>41</v>
      </c>
      <c r="U1915">
        <v>28000</v>
      </c>
      <c r="V1915">
        <v>2800</v>
      </c>
      <c r="W1915">
        <v>25200</v>
      </c>
      <c r="X1915">
        <v>18391.11</v>
      </c>
      <c r="Y1915">
        <v>5289.56</v>
      </c>
      <c r="Z1915">
        <v>20.99</v>
      </c>
    </row>
    <row r="1916" spans="1:26" x14ac:dyDescent="0.3">
      <c r="A1916" t="s">
        <v>2564</v>
      </c>
      <c r="B1916" s="9">
        <v>45769</v>
      </c>
      <c r="C1916" t="s">
        <v>526</v>
      </c>
      <c r="D1916" t="s">
        <v>37</v>
      </c>
      <c r="E1916" t="s">
        <v>38</v>
      </c>
      <c r="F1916" t="s">
        <v>5756</v>
      </c>
      <c r="G1916" t="s">
        <v>5729</v>
      </c>
      <c r="H1916" t="s">
        <v>44</v>
      </c>
      <c r="I1916" t="s">
        <v>352</v>
      </c>
      <c r="J1916" t="s">
        <v>63</v>
      </c>
      <c r="K1916" t="s">
        <v>53</v>
      </c>
      <c r="L1916" t="s">
        <v>5730</v>
      </c>
      <c r="M1916">
        <v>4</v>
      </c>
      <c r="N1916">
        <v>1800</v>
      </c>
      <c r="O1916" s="7">
        <f>Table1[[#This Row],[Cost_of_Goods]]/Table1[[#This Row],[Quantity]]</f>
        <v>924.61749999999995</v>
      </c>
      <c r="P1916">
        <v>10</v>
      </c>
      <c r="Q1916">
        <v>642.97</v>
      </c>
      <c r="R1916" t="s">
        <v>5724</v>
      </c>
      <c r="S1916">
        <v>1</v>
      </c>
      <c r="T1916" t="s">
        <v>34</v>
      </c>
      <c r="U1916">
        <v>7200</v>
      </c>
      <c r="V1916">
        <v>720</v>
      </c>
      <c r="W1916">
        <v>6480</v>
      </c>
      <c r="X1916">
        <v>3698.47</v>
      </c>
      <c r="Y1916">
        <v>2138.56</v>
      </c>
      <c r="Z1916">
        <v>33</v>
      </c>
    </row>
    <row r="1917" spans="1:26" x14ac:dyDescent="0.3">
      <c r="A1917" t="s">
        <v>2565</v>
      </c>
      <c r="B1917" s="9">
        <v>45303</v>
      </c>
      <c r="C1917" t="s">
        <v>1600</v>
      </c>
      <c r="D1917" t="s">
        <v>342</v>
      </c>
      <c r="E1917" t="s">
        <v>38</v>
      </c>
      <c r="F1917" t="s">
        <v>5760</v>
      </c>
      <c r="G1917" t="s">
        <v>5729</v>
      </c>
      <c r="H1917" t="s">
        <v>169</v>
      </c>
      <c r="I1917" t="s">
        <v>153</v>
      </c>
      <c r="J1917" t="s">
        <v>31</v>
      </c>
      <c r="K1917" t="s">
        <v>53</v>
      </c>
      <c r="L1917" t="s">
        <v>54</v>
      </c>
      <c r="M1917">
        <v>5</v>
      </c>
      <c r="N1917">
        <v>2200</v>
      </c>
      <c r="O1917" s="7">
        <f>Table1[[#This Row],[Cost_of_Goods]]/Table1[[#This Row],[Quantity]]</f>
        <v>928.32999999999993</v>
      </c>
      <c r="P1917">
        <v>30</v>
      </c>
      <c r="Q1917">
        <v>887.5</v>
      </c>
      <c r="R1917" t="s">
        <v>5724</v>
      </c>
      <c r="S1917">
        <v>4</v>
      </c>
      <c r="T1917" t="s">
        <v>34</v>
      </c>
      <c r="U1917">
        <v>11000</v>
      </c>
      <c r="V1917">
        <v>3300</v>
      </c>
      <c r="W1917">
        <v>7700</v>
      </c>
      <c r="X1917">
        <v>4641.6499999999996</v>
      </c>
      <c r="Y1917">
        <v>2170.85</v>
      </c>
      <c r="Z1917">
        <v>28.19</v>
      </c>
    </row>
    <row r="1918" spans="1:26" ht="15.6" x14ac:dyDescent="0.3">
      <c r="A1918" t="s">
        <v>2566</v>
      </c>
      <c r="B1918" s="9">
        <v>45892</v>
      </c>
      <c r="C1918" t="s">
        <v>1018</v>
      </c>
      <c r="D1918" t="s">
        <v>108</v>
      </c>
      <c r="E1918" t="s">
        <v>109</v>
      </c>
      <c r="F1918" t="s">
        <v>5722</v>
      </c>
      <c r="G1918" t="s">
        <v>5732</v>
      </c>
      <c r="H1918" s="3" t="s">
        <v>5767</v>
      </c>
      <c r="I1918" t="s">
        <v>438</v>
      </c>
      <c r="J1918" t="s">
        <v>46</v>
      </c>
      <c r="K1918" t="s">
        <v>32</v>
      </c>
      <c r="L1918" t="s">
        <v>33</v>
      </c>
      <c r="M1918">
        <v>11</v>
      </c>
      <c r="N1918">
        <v>7200</v>
      </c>
      <c r="O1918" s="7">
        <f>Table1[[#This Row],[Cost_of_Goods]]/Table1[[#This Row],[Quantity]]</f>
        <v>3318.3218181818183</v>
      </c>
      <c r="P1918">
        <v>30</v>
      </c>
      <c r="Q1918">
        <v>353.05</v>
      </c>
      <c r="R1918" t="s">
        <v>5724</v>
      </c>
      <c r="S1918">
        <v>4</v>
      </c>
      <c r="T1918" t="s">
        <v>34</v>
      </c>
      <c r="U1918">
        <v>79200</v>
      </c>
      <c r="V1918">
        <v>23760</v>
      </c>
      <c r="W1918">
        <v>55440</v>
      </c>
      <c r="X1918">
        <v>36501.54</v>
      </c>
      <c r="Y1918">
        <v>18585.41</v>
      </c>
      <c r="Z1918">
        <v>33.520000000000003</v>
      </c>
    </row>
    <row r="1919" spans="1:26" x14ac:dyDescent="0.3">
      <c r="A1919" t="s">
        <v>2567</v>
      </c>
      <c r="B1919" s="9">
        <v>45500</v>
      </c>
      <c r="C1919" t="s">
        <v>717</v>
      </c>
      <c r="D1919" t="s">
        <v>168</v>
      </c>
      <c r="E1919" t="s">
        <v>109</v>
      </c>
      <c r="F1919" t="s">
        <v>5764</v>
      </c>
      <c r="G1919" t="s">
        <v>5733</v>
      </c>
      <c r="H1919" t="s">
        <v>110</v>
      </c>
      <c r="I1919" t="s">
        <v>296</v>
      </c>
      <c r="J1919" t="s">
        <v>63</v>
      </c>
      <c r="K1919" t="s">
        <v>32</v>
      </c>
      <c r="L1919" t="s">
        <v>90</v>
      </c>
      <c r="M1919">
        <v>7</v>
      </c>
      <c r="N1919">
        <v>6500</v>
      </c>
      <c r="O1919" s="7">
        <f>Table1[[#This Row],[Cost_of_Goods]]/Table1[[#This Row],[Quantity]]</f>
        <v>3712.1942857142858</v>
      </c>
      <c r="P1919">
        <v>5</v>
      </c>
      <c r="Q1919">
        <v>1015.74</v>
      </c>
      <c r="R1919" t="s">
        <v>64</v>
      </c>
      <c r="S1919">
        <v>5</v>
      </c>
      <c r="T1919" t="s">
        <v>34</v>
      </c>
      <c r="U1919">
        <v>45500</v>
      </c>
      <c r="V1919">
        <v>2275</v>
      </c>
      <c r="W1919">
        <v>43225</v>
      </c>
      <c r="X1919">
        <v>25985.360000000001</v>
      </c>
      <c r="Y1919">
        <v>16223.9</v>
      </c>
      <c r="Z1919">
        <v>37.53</v>
      </c>
    </row>
    <row r="1920" spans="1:26" x14ac:dyDescent="0.3">
      <c r="A1920" t="s">
        <v>2568</v>
      </c>
      <c r="B1920" s="9">
        <v>45820</v>
      </c>
      <c r="C1920" t="s">
        <v>2093</v>
      </c>
      <c r="D1920" t="s">
        <v>401</v>
      </c>
      <c r="E1920" t="s">
        <v>109</v>
      </c>
      <c r="F1920" t="s">
        <v>5762</v>
      </c>
      <c r="G1920" t="s">
        <v>5723</v>
      </c>
      <c r="H1920" t="s">
        <v>131</v>
      </c>
      <c r="I1920" t="s">
        <v>135</v>
      </c>
      <c r="J1920" t="s">
        <v>31</v>
      </c>
      <c r="K1920" t="s">
        <v>53</v>
      </c>
      <c r="L1920" t="s">
        <v>90</v>
      </c>
      <c r="M1920">
        <v>5</v>
      </c>
      <c r="N1920">
        <v>12500</v>
      </c>
      <c r="O1920" s="7">
        <f>Table1[[#This Row],[Cost_of_Goods]]/Table1[[#This Row],[Quantity]]</f>
        <v>6935.6</v>
      </c>
      <c r="P1920">
        <v>30</v>
      </c>
      <c r="Q1920">
        <v>1441.98</v>
      </c>
      <c r="R1920" t="s">
        <v>5724</v>
      </c>
      <c r="S1920">
        <v>5</v>
      </c>
      <c r="T1920" t="s">
        <v>34</v>
      </c>
      <c r="U1920">
        <v>62500</v>
      </c>
      <c r="V1920">
        <v>18750</v>
      </c>
      <c r="W1920">
        <v>43750</v>
      </c>
      <c r="X1920">
        <v>34678</v>
      </c>
      <c r="Y1920">
        <v>7630.02</v>
      </c>
      <c r="Z1920">
        <v>17.440000000000001</v>
      </c>
    </row>
    <row r="1921" spans="1:26" x14ac:dyDescent="0.3">
      <c r="A1921" t="s">
        <v>2569</v>
      </c>
      <c r="B1921" s="9">
        <v>45710</v>
      </c>
      <c r="C1921" t="s">
        <v>226</v>
      </c>
      <c r="D1921" t="s">
        <v>127</v>
      </c>
      <c r="E1921" t="s">
        <v>109</v>
      </c>
      <c r="F1921" t="s">
        <v>5756</v>
      </c>
      <c r="G1921" t="s">
        <v>5732</v>
      </c>
      <c r="H1921" t="s">
        <v>51</v>
      </c>
      <c r="I1921" t="s">
        <v>52</v>
      </c>
      <c r="J1921" t="s">
        <v>31</v>
      </c>
      <c r="K1921" t="s">
        <v>5726</v>
      </c>
      <c r="L1921" t="s">
        <v>54</v>
      </c>
      <c r="M1921">
        <v>1</v>
      </c>
      <c r="N1921">
        <v>16500</v>
      </c>
      <c r="O1921" s="7">
        <f>Table1[[#This Row],[Cost_of_Goods]]/Table1[[#This Row],[Quantity]]</f>
        <v>9561.2000000000007</v>
      </c>
      <c r="P1921">
        <v>5</v>
      </c>
      <c r="Q1921">
        <v>973.68</v>
      </c>
      <c r="R1921" t="s">
        <v>5724</v>
      </c>
      <c r="S1921">
        <v>5</v>
      </c>
      <c r="T1921" t="s">
        <v>34</v>
      </c>
      <c r="U1921">
        <v>16500</v>
      </c>
      <c r="V1921">
        <v>825</v>
      </c>
      <c r="W1921">
        <v>15675</v>
      </c>
      <c r="X1921">
        <v>9561.2000000000007</v>
      </c>
      <c r="Y1921">
        <v>5140.12</v>
      </c>
      <c r="Z1921">
        <v>32.79</v>
      </c>
    </row>
    <row r="1922" spans="1:26" x14ac:dyDescent="0.3">
      <c r="A1922" t="s">
        <v>2570</v>
      </c>
      <c r="B1922" s="9">
        <v>46179</v>
      </c>
      <c r="C1922" t="s">
        <v>498</v>
      </c>
      <c r="D1922" t="s">
        <v>117</v>
      </c>
      <c r="E1922" t="s">
        <v>109</v>
      </c>
      <c r="F1922" t="s">
        <v>5738</v>
      </c>
      <c r="G1922" t="s">
        <v>5733</v>
      </c>
      <c r="H1922" t="s">
        <v>110</v>
      </c>
      <c r="I1922" t="s">
        <v>111</v>
      </c>
      <c r="J1922" t="s">
        <v>40</v>
      </c>
      <c r="K1922" t="s">
        <v>32</v>
      </c>
      <c r="L1922" t="s">
        <v>5727</v>
      </c>
      <c r="M1922">
        <v>10</v>
      </c>
      <c r="N1922">
        <v>2800</v>
      </c>
      <c r="O1922" s="7">
        <f>Table1[[#This Row],[Cost_of_Goods]]/Table1[[#This Row],[Quantity]]</f>
        <v>1676.0549999999998</v>
      </c>
      <c r="P1922">
        <v>20</v>
      </c>
      <c r="Q1922">
        <v>103.08</v>
      </c>
      <c r="R1922" t="s">
        <v>5724</v>
      </c>
      <c r="S1922">
        <v>5</v>
      </c>
      <c r="T1922" t="s">
        <v>34</v>
      </c>
      <c r="U1922">
        <v>28000</v>
      </c>
      <c r="V1922">
        <v>5600</v>
      </c>
      <c r="W1922">
        <v>22400</v>
      </c>
      <c r="X1922">
        <v>16760.55</v>
      </c>
      <c r="Y1922">
        <v>5536.37</v>
      </c>
      <c r="Z1922">
        <v>24.72</v>
      </c>
    </row>
    <row r="1923" spans="1:26" x14ac:dyDescent="0.3">
      <c r="A1923" t="s">
        <v>2571</v>
      </c>
      <c r="B1923" s="9">
        <v>45337</v>
      </c>
      <c r="C1923" t="s">
        <v>286</v>
      </c>
      <c r="D1923" t="s">
        <v>366</v>
      </c>
      <c r="E1923" t="s">
        <v>28</v>
      </c>
      <c r="F1923" t="s">
        <v>5757</v>
      </c>
      <c r="G1923" t="s">
        <v>5733</v>
      </c>
      <c r="H1923" t="s">
        <v>5734</v>
      </c>
      <c r="I1923" t="s">
        <v>57</v>
      </c>
      <c r="J1923" t="s">
        <v>46</v>
      </c>
      <c r="K1923" t="s">
        <v>32</v>
      </c>
      <c r="L1923" t="s">
        <v>33</v>
      </c>
      <c r="M1923">
        <v>4</v>
      </c>
      <c r="N1923">
        <v>22000</v>
      </c>
      <c r="O1923" s="7">
        <f>Table1[[#This Row],[Cost_of_Goods]]/Table1[[#This Row],[Quantity]]</f>
        <v>12281.112499999999</v>
      </c>
      <c r="P1923">
        <v>20</v>
      </c>
      <c r="Q1923">
        <v>1061.77</v>
      </c>
      <c r="R1923" t="s">
        <v>5724</v>
      </c>
      <c r="S1923">
        <v>4</v>
      </c>
      <c r="T1923" t="s">
        <v>41</v>
      </c>
      <c r="U1923">
        <v>88000</v>
      </c>
      <c r="V1923">
        <v>17600</v>
      </c>
      <c r="W1923">
        <v>70400</v>
      </c>
      <c r="X1923">
        <v>49124.45</v>
      </c>
      <c r="Y1923">
        <v>20213.78</v>
      </c>
      <c r="Z1923">
        <v>28.71</v>
      </c>
    </row>
    <row r="1924" spans="1:26" x14ac:dyDescent="0.3">
      <c r="A1924" t="s">
        <v>2572</v>
      </c>
      <c r="B1924" s="9">
        <v>45481</v>
      </c>
      <c r="C1924" t="s">
        <v>685</v>
      </c>
      <c r="D1924" t="s">
        <v>180</v>
      </c>
      <c r="E1924" t="s">
        <v>50</v>
      </c>
      <c r="F1924" t="s">
        <v>5749</v>
      </c>
      <c r="G1924" t="s">
        <v>5729</v>
      </c>
      <c r="H1924" t="s">
        <v>44</v>
      </c>
      <c r="I1924" t="s">
        <v>352</v>
      </c>
      <c r="J1924" t="s">
        <v>46</v>
      </c>
      <c r="K1924" t="s">
        <v>32</v>
      </c>
      <c r="L1924" t="s">
        <v>54</v>
      </c>
      <c r="M1924">
        <v>1</v>
      </c>
      <c r="N1924">
        <v>1200</v>
      </c>
      <c r="O1924" s="7">
        <f>Table1[[#This Row],[Cost_of_Goods]]/Table1[[#This Row],[Quantity]]</f>
        <v>741.74</v>
      </c>
      <c r="P1924">
        <v>20</v>
      </c>
      <c r="Q1924">
        <v>952.78</v>
      </c>
      <c r="R1924" t="s">
        <v>5724</v>
      </c>
      <c r="S1924">
        <v>5</v>
      </c>
      <c r="T1924" t="s">
        <v>41</v>
      </c>
      <c r="U1924">
        <v>1200</v>
      </c>
      <c r="V1924">
        <v>240</v>
      </c>
      <c r="W1924">
        <v>960</v>
      </c>
      <c r="X1924">
        <v>741.74</v>
      </c>
      <c r="Y1924">
        <v>-734.52</v>
      </c>
      <c r="Z1924">
        <v>-76.510000000000005</v>
      </c>
    </row>
    <row r="1925" spans="1:26" x14ac:dyDescent="0.3">
      <c r="A1925" t="s">
        <v>2573</v>
      </c>
      <c r="B1925" s="9">
        <v>45765</v>
      </c>
      <c r="C1925" t="s">
        <v>278</v>
      </c>
      <c r="D1925" t="s">
        <v>27</v>
      </c>
      <c r="E1925" t="s">
        <v>28</v>
      </c>
      <c r="F1925" t="s">
        <v>5747</v>
      </c>
      <c r="G1925" t="s">
        <v>5733</v>
      </c>
      <c r="H1925" t="s">
        <v>144</v>
      </c>
      <c r="I1925" t="s">
        <v>145</v>
      </c>
      <c r="J1925" t="s">
        <v>31</v>
      </c>
      <c r="K1925" t="s">
        <v>5726</v>
      </c>
      <c r="L1925" t="s">
        <v>5730</v>
      </c>
      <c r="M1925">
        <v>6</v>
      </c>
      <c r="N1925">
        <v>58000</v>
      </c>
      <c r="O1925" s="7">
        <f>Table1[[#This Row],[Cost_of_Goods]]/Table1[[#This Row],[Quantity]]</f>
        <v>33863.981666666667</v>
      </c>
      <c r="P1925">
        <v>15</v>
      </c>
      <c r="Q1925">
        <v>639.03</v>
      </c>
      <c r="R1925" t="s">
        <v>5724</v>
      </c>
      <c r="S1925">
        <v>3</v>
      </c>
      <c r="T1925" t="s">
        <v>34</v>
      </c>
      <c r="U1925">
        <v>348000</v>
      </c>
      <c r="V1925">
        <v>52200</v>
      </c>
      <c r="W1925">
        <v>295800</v>
      </c>
      <c r="X1925">
        <v>203183.89</v>
      </c>
      <c r="Y1925">
        <v>91977.08</v>
      </c>
      <c r="Z1925">
        <v>31.09</v>
      </c>
    </row>
    <row r="1926" spans="1:26" x14ac:dyDescent="0.3">
      <c r="A1926" t="s">
        <v>2574</v>
      </c>
      <c r="B1926" s="9">
        <v>45924</v>
      </c>
      <c r="C1926" t="s">
        <v>113</v>
      </c>
      <c r="D1926" t="s">
        <v>124</v>
      </c>
      <c r="E1926" t="s">
        <v>28</v>
      </c>
      <c r="F1926" t="s">
        <v>5763</v>
      </c>
      <c r="G1926" t="s">
        <v>5743</v>
      </c>
      <c r="H1926" t="s">
        <v>5744</v>
      </c>
      <c r="I1926" t="s">
        <v>177</v>
      </c>
      <c r="J1926" t="s">
        <v>31</v>
      </c>
      <c r="K1926" t="s">
        <v>53</v>
      </c>
      <c r="L1926" t="s">
        <v>90</v>
      </c>
      <c r="M1926">
        <v>1</v>
      </c>
      <c r="N1926">
        <v>12500</v>
      </c>
      <c r="O1926" s="7">
        <f>Table1[[#This Row],[Cost_of_Goods]]/Table1[[#This Row],[Quantity]]</f>
        <v>6030.79</v>
      </c>
      <c r="P1926">
        <v>20</v>
      </c>
      <c r="Q1926">
        <v>1333.16</v>
      </c>
      <c r="R1926" t="s">
        <v>5724</v>
      </c>
      <c r="S1926">
        <v>4</v>
      </c>
      <c r="T1926" t="s">
        <v>34</v>
      </c>
      <c r="U1926">
        <v>12500</v>
      </c>
      <c r="V1926">
        <v>2500</v>
      </c>
      <c r="W1926">
        <v>10000</v>
      </c>
      <c r="X1926">
        <v>6030.79</v>
      </c>
      <c r="Y1926">
        <v>2636.05</v>
      </c>
      <c r="Z1926">
        <v>26.36</v>
      </c>
    </row>
    <row r="1927" spans="1:26" x14ac:dyDescent="0.3">
      <c r="A1927" t="s">
        <v>2575</v>
      </c>
      <c r="B1927" s="9">
        <v>45642</v>
      </c>
      <c r="C1927" t="s">
        <v>1405</v>
      </c>
      <c r="D1927" t="s">
        <v>330</v>
      </c>
      <c r="E1927" t="s">
        <v>109</v>
      </c>
      <c r="F1927" t="s">
        <v>5746</v>
      </c>
      <c r="G1927" t="s">
        <v>5723</v>
      </c>
      <c r="H1927" t="s">
        <v>131</v>
      </c>
      <c r="I1927" t="s">
        <v>132</v>
      </c>
      <c r="J1927" t="s">
        <v>31</v>
      </c>
      <c r="K1927" t="s">
        <v>32</v>
      </c>
      <c r="L1927" t="s">
        <v>90</v>
      </c>
      <c r="M1927">
        <v>6</v>
      </c>
      <c r="N1927">
        <v>9800</v>
      </c>
      <c r="O1927" s="7">
        <f>Table1[[#This Row],[Cost_of_Goods]]/Table1[[#This Row],[Quantity]]</f>
        <v>5371.1083333333336</v>
      </c>
      <c r="P1927">
        <v>5</v>
      </c>
      <c r="Q1927">
        <v>851</v>
      </c>
      <c r="R1927" t="s">
        <v>5724</v>
      </c>
      <c r="S1927">
        <v>4</v>
      </c>
      <c r="T1927" t="s">
        <v>34</v>
      </c>
      <c r="U1927">
        <v>58800</v>
      </c>
      <c r="V1927">
        <v>2940</v>
      </c>
      <c r="W1927">
        <v>55860</v>
      </c>
      <c r="X1927">
        <v>32226.65</v>
      </c>
      <c r="Y1927">
        <v>22782.35</v>
      </c>
      <c r="Z1927">
        <v>40.78</v>
      </c>
    </row>
    <row r="1928" spans="1:26" x14ac:dyDescent="0.3">
      <c r="A1928" t="s">
        <v>2576</v>
      </c>
      <c r="B1928" s="9">
        <v>46199</v>
      </c>
      <c r="C1928" t="s">
        <v>1015</v>
      </c>
      <c r="D1928" t="s">
        <v>159</v>
      </c>
      <c r="E1928" t="s">
        <v>28</v>
      </c>
      <c r="F1928" t="s">
        <v>5762</v>
      </c>
      <c r="G1928" t="s">
        <v>5743</v>
      </c>
      <c r="H1928" t="s">
        <v>5744</v>
      </c>
      <c r="I1928" t="s">
        <v>86</v>
      </c>
      <c r="J1928" t="s">
        <v>40</v>
      </c>
      <c r="K1928" t="s">
        <v>53</v>
      </c>
      <c r="L1928" t="s">
        <v>33</v>
      </c>
      <c r="M1928">
        <v>3</v>
      </c>
      <c r="N1928">
        <v>85000</v>
      </c>
      <c r="O1928" s="7">
        <f>Table1[[#This Row],[Cost_of_Goods]]/Table1[[#This Row],[Quantity]]</f>
        <v>36662.323333333334</v>
      </c>
      <c r="P1928">
        <v>30</v>
      </c>
      <c r="Q1928">
        <v>750.88</v>
      </c>
      <c r="R1928" t="s">
        <v>5724</v>
      </c>
      <c r="S1928">
        <v>3</v>
      </c>
      <c r="T1928" t="s">
        <v>102</v>
      </c>
      <c r="U1928">
        <v>255000</v>
      </c>
      <c r="V1928">
        <v>76500</v>
      </c>
      <c r="W1928">
        <v>178500</v>
      </c>
      <c r="X1928">
        <v>109986.97</v>
      </c>
      <c r="Y1928">
        <v>67762.149999999994</v>
      </c>
      <c r="Z1928">
        <v>37.96</v>
      </c>
    </row>
    <row r="1929" spans="1:26" x14ac:dyDescent="0.3">
      <c r="A1929" t="s">
        <v>2577</v>
      </c>
      <c r="B1929" s="9">
        <v>45671</v>
      </c>
      <c r="C1929" t="s">
        <v>977</v>
      </c>
      <c r="D1929" t="s">
        <v>134</v>
      </c>
      <c r="E1929" t="s">
        <v>50</v>
      </c>
      <c r="F1929" t="s">
        <v>5731</v>
      </c>
      <c r="G1929" t="s">
        <v>5723</v>
      </c>
      <c r="H1929" t="s">
        <v>131</v>
      </c>
      <c r="I1929" t="s">
        <v>132</v>
      </c>
      <c r="J1929" t="s">
        <v>63</v>
      </c>
      <c r="K1929" t="s">
        <v>5726</v>
      </c>
      <c r="L1929" t="s">
        <v>54</v>
      </c>
      <c r="M1929">
        <v>7</v>
      </c>
      <c r="N1929">
        <v>3200</v>
      </c>
      <c r="O1929" s="7">
        <f>Table1[[#This Row],[Cost_of_Goods]]/Table1[[#This Row],[Quantity]]</f>
        <v>1667.2485714285715</v>
      </c>
      <c r="P1929">
        <v>30</v>
      </c>
      <c r="Q1929">
        <v>1205.06</v>
      </c>
      <c r="R1929" t="s">
        <v>5724</v>
      </c>
      <c r="S1929">
        <v>5</v>
      </c>
      <c r="T1929" t="s">
        <v>34</v>
      </c>
      <c r="U1929">
        <v>22400</v>
      </c>
      <c r="V1929">
        <v>6720</v>
      </c>
      <c r="W1929">
        <v>15680</v>
      </c>
      <c r="X1929">
        <v>11670.74</v>
      </c>
      <c r="Y1929">
        <v>2804.2</v>
      </c>
      <c r="Z1929">
        <v>17.88</v>
      </c>
    </row>
    <row r="1930" spans="1:26" x14ac:dyDescent="0.3">
      <c r="A1930" t="s">
        <v>2578</v>
      </c>
      <c r="B1930" s="9">
        <v>45727</v>
      </c>
      <c r="C1930" t="s">
        <v>316</v>
      </c>
      <c r="D1930" t="s">
        <v>114</v>
      </c>
      <c r="E1930" t="s">
        <v>28</v>
      </c>
      <c r="F1930" t="s">
        <v>5725</v>
      </c>
      <c r="G1930" t="s">
        <v>5733</v>
      </c>
      <c r="H1930" t="s">
        <v>68</v>
      </c>
      <c r="I1930" t="s">
        <v>69</v>
      </c>
      <c r="J1930" t="s">
        <v>31</v>
      </c>
      <c r="K1930" t="s">
        <v>32</v>
      </c>
      <c r="L1930" t="s">
        <v>54</v>
      </c>
      <c r="M1930">
        <v>2</v>
      </c>
      <c r="N1930">
        <v>3200</v>
      </c>
      <c r="O1930" s="7">
        <f>Table1[[#This Row],[Cost_of_Goods]]/Table1[[#This Row],[Quantity]]</f>
        <v>2063.3850000000002</v>
      </c>
      <c r="P1930">
        <v>10</v>
      </c>
      <c r="Q1930">
        <v>1549.14</v>
      </c>
      <c r="R1930" t="s">
        <v>5724</v>
      </c>
      <c r="S1930">
        <v>5</v>
      </c>
      <c r="T1930" t="s">
        <v>34</v>
      </c>
      <c r="U1930">
        <v>6400</v>
      </c>
      <c r="V1930">
        <v>640</v>
      </c>
      <c r="W1930">
        <v>5760</v>
      </c>
      <c r="X1930">
        <v>4126.7700000000004</v>
      </c>
      <c r="Y1930">
        <v>84.09</v>
      </c>
      <c r="Z1930">
        <v>1.46</v>
      </c>
    </row>
    <row r="1931" spans="1:26" x14ac:dyDescent="0.3">
      <c r="A1931" t="s">
        <v>2579</v>
      </c>
      <c r="B1931" s="9">
        <v>45919</v>
      </c>
      <c r="C1931" t="s">
        <v>1813</v>
      </c>
      <c r="D1931" t="s">
        <v>276</v>
      </c>
      <c r="E1931" t="s">
        <v>121</v>
      </c>
      <c r="F1931" t="s">
        <v>5753</v>
      </c>
      <c r="G1931" t="s">
        <v>5732</v>
      </c>
      <c r="H1931" t="s">
        <v>184</v>
      </c>
      <c r="I1931" t="s">
        <v>198</v>
      </c>
      <c r="J1931" t="s">
        <v>63</v>
      </c>
      <c r="K1931" t="s">
        <v>32</v>
      </c>
      <c r="L1931" t="s">
        <v>5727</v>
      </c>
      <c r="M1931">
        <v>1</v>
      </c>
      <c r="N1931">
        <v>10500</v>
      </c>
      <c r="O1931" s="7">
        <f>Table1[[#This Row],[Cost_of_Goods]]/Table1[[#This Row],[Quantity]]</f>
        <v>6572.33</v>
      </c>
      <c r="P1931">
        <v>5</v>
      </c>
      <c r="Q1931">
        <v>1074.1400000000001</v>
      </c>
      <c r="R1931" t="s">
        <v>5724</v>
      </c>
      <c r="S1931">
        <v>5</v>
      </c>
      <c r="T1931" t="s">
        <v>34</v>
      </c>
      <c r="U1931">
        <v>10500</v>
      </c>
      <c r="V1931">
        <v>525</v>
      </c>
      <c r="W1931">
        <v>9975</v>
      </c>
      <c r="X1931">
        <v>6572.33</v>
      </c>
      <c r="Y1931">
        <v>2328.5300000000002</v>
      </c>
      <c r="Z1931">
        <v>23.34</v>
      </c>
    </row>
    <row r="1932" spans="1:26" x14ac:dyDescent="0.3">
      <c r="A1932" t="s">
        <v>2580</v>
      </c>
      <c r="B1932" s="9">
        <v>46083</v>
      </c>
      <c r="C1932" t="s">
        <v>1046</v>
      </c>
      <c r="D1932" t="s">
        <v>366</v>
      </c>
      <c r="E1932" t="s">
        <v>28</v>
      </c>
      <c r="F1932" t="s">
        <v>5737</v>
      </c>
      <c r="G1932" t="s">
        <v>5733</v>
      </c>
      <c r="H1932" t="s">
        <v>144</v>
      </c>
      <c r="I1932" t="s">
        <v>156</v>
      </c>
      <c r="J1932" t="s">
        <v>46</v>
      </c>
      <c r="K1932" t="s">
        <v>32</v>
      </c>
      <c r="L1932" t="s">
        <v>5727</v>
      </c>
      <c r="M1932">
        <v>2</v>
      </c>
      <c r="N1932">
        <v>22000</v>
      </c>
      <c r="O1932" s="7">
        <f>Table1[[#This Row],[Cost_of_Goods]]/Table1[[#This Row],[Quantity]]</f>
        <v>13650.95</v>
      </c>
      <c r="P1932">
        <v>0</v>
      </c>
      <c r="Q1932">
        <v>1385.6</v>
      </c>
      <c r="R1932" t="s">
        <v>5724</v>
      </c>
      <c r="S1932">
        <v>4</v>
      </c>
      <c r="T1932" t="s">
        <v>34</v>
      </c>
      <c r="U1932">
        <v>44000</v>
      </c>
      <c r="V1932">
        <v>0</v>
      </c>
      <c r="W1932">
        <v>44000</v>
      </c>
      <c r="X1932">
        <v>27301.9</v>
      </c>
      <c r="Y1932">
        <v>15312.5</v>
      </c>
      <c r="Z1932">
        <v>34.799999999999997</v>
      </c>
    </row>
    <row r="1933" spans="1:26" x14ac:dyDescent="0.3">
      <c r="A1933" t="s">
        <v>2581</v>
      </c>
      <c r="B1933" s="9">
        <v>46117</v>
      </c>
      <c r="C1933" t="s">
        <v>1667</v>
      </c>
      <c r="D1933" t="s">
        <v>205</v>
      </c>
      <c r="E1933" t="s">
        <v>121</v>
      </c>
      <c r="F1933" t="s">
        <v>5764</v>
      </c>
      <c r="G1933" t="s">
        <v>5732</v>
      </c>
      <c r="H1933" t="s">
        <v>61</v>
      </c>
      <c r="I1933" t="s">
        <v>62</v>
      </c>
      <c r="J1933" t="s">
        <v>63</v>
      </c>
      <c r="K1933" t="s">
        <v>5726</v>
      </c>
      <c r="L1933" t="s">
        <v>90</v>
      </c>
      <c r="M1933">
        <v>1</v>
      </c>
      <c r="N1933">
        <v>55000</v>
      </c>
      <c r="O1933" s="7">
        <f>Table1[[#This Row],[Cost_of_Goods]]/Table1[[#This Row],[Quantity]]</f>
        <v>41850.22</v>
      </c>
      <c r="P1933">
        <v>5</v>
      </c>
      <c r="Q1933">
        <v>194.01</v>
      </c>
      <c r="R1933" t="s">
        <v>5724</v>
      </c>
      <c r="S1933">
        <v>4</v>
      </c>
      <c r="T1933" t="s">
        <v>34</v>
      </c>
      <c r="U1933">
        <v>55000</v>
      </c>
      <c r="V1933">
        <v>2750</v>
      </c>
      <c r="W1933">
        <v>52250</v>
      </c>
      <c r="X1933">
        <v>41850.22</v>
      </c>
      <c r="Y1933">
        <v>10205.77</v>
      </c>
      <c r="Z1933">
        <v>19.53</v>
      </c>
    </row>
    <row r="1934" spans="1:26" x14ac:dyDescent="0.3">
      <c r="A1934" t="s">
        <v>2582</v>
      </c>
      <c r="B1934" s="9">
        <v>45620</v>
      </c>
      <c r="C1934" t="s">
        <v>650</v>
      </c>
      <c r="D1934" t="s">
        <v>366</v>
      </c>
      <c r="E1934" t="s">
        <v>28</v>
      </c>
      <c r="F1934" t="s">
        <v>5731</v>
      </c>
      <c r="G1934" t="s">
        <v>5729</v>
      </c>
      <c r="H1934" t="s">
        <v>169</v>
      </c>
      <c r="I1934" t="s">
        <v>153</v>
      </c>
      <c r="J1934" t="s">
        <v>63</v>
      </c>
      <c r="K1934" t="s">
        <v>53</v>
      </c>
      <c r="L1934" t="s">
        <v>5727</v>
      </c>
      <c r="M1934">
        <v>5</v>
      </c>
      <c r="N1934">
        <v>22000</v>
      </c>
      <c r="O1934" s="7">
        <f>Table1[[#This Row],[Cost_of_Goods]]/Table1[[#This Row],[Quantity]]</f>
        <v>14918.970000000001</v>
      </c>
      <c r="P1934">
        <v>5</v>
      </c>
      <c r="Q1934">
        <v>749.39</v>
      </c>
      <c r="R1934" t="s">
        <v>5724</v>
      </c>
      <c r="S1934">
        <v>3</v>
      </c>
      <c r="T1934" t="s">
        <v>34</v>
      </c>
      <c r="U1934">
        <v>110000</v>
      </c>
      <c r="V1934">
        <v>5500</v>
      </c>
      <c r="W1934">
        <v>104500</v>
      </c>
      <c r="X1934">
        <v>74594.850000000006</v>
      </c>
      <c r="Y1934">
        <v>29155.759999999998</v>
      </c>
      <c r="Z1934">
        <v>27.9</v>
      </c>
    </row>
    <row r="1935" spans="1:26" x14ac:dyDescent="0.3">
      <c r="A1935" t="s">
        <v>2583</v>
      </c>
      <c r="B1935" s="9">
        <v>45365</v>
      </c>
      <c r="C1935" t="s">
        <v>197</v>
      </c>
      <c r="D1935" t="s">
        <v>159</v>
      </c>
      <c r="E1935" t="s">
        <v>28</v>
      </c>
      <c r="F1935" t="s">
        <v>5747</v>
      </c>
      <c r="G1935" t="s">
        <v>5729</v>
      </c>
      <c r="H1935" t="s">
        <v>44</v>
      </c>
      <c r="I1935" t="s">
        <v>352</v>
      </c>
      <c r="J1935" t="s">
        <v>40</v>
      </c>
      <c r="K1935" t="s">
        <v>53</v>
      </c>
      <c r="L1935" t="s">
        <v>5727</v>
      </c>
      <c r="M1935">
        <v>8</v>
      </c>
      <c r="N1935">
        <v>85000</v>
      </c>
      <c r="O1935" s="7">
        <f>Table1[[#This Row],[Cost_of_Goods]]/Table1[[#This Row],[Quantity]]</f>
        <v>67103.896250000005</v>
      </c>
      <c r="P1935">
        <v>0</v>
      </c>
      <c r="Q1935">
        <v>1004.17</v>
      </c>
      <c r="R1935" t="s">
        <v>5724</v>
      </c>
      <c r="S1935">
        <v>5</v>
      </c>
      <c r="T1935" t="s">
        <v>102</v>
      </c>
      <c r="U1935">
        <v>680000</v>
      </c>
      <c r="V1935">
        <v>0</v>
      </c>
      <c r="W1935">
        <v>680000</v>
      </c>
      <c r="X1935">
        <v>536831.17000000004</v>
      </c>
      <c r="Y1935">
        <v>142164.66</v>
      </c>
      <c r="Z1935">
        <v>20.91</v>
      </c>
    </row>
    <row r="1936" spans="1:26" x14ac:dyDescent="0.3">
      <c r="A1936" t="s">
        <v>2584</v>
      </c>
      <c r="B1936" s="9">
        <v>45477</v>
      </c>
      <c r="C1936" t="s">
        <v>85</v>
      </c>
      <c r="D1936" t="s">
        <v>188</v>
      </c>
      <c r="E1936" t="s">
        <v>121</v>
      </c>
      <c r="F1936" t="s">
        <v>5747</v>
      </c>
      <c r="G1936" t="s">
        <v>5729</v>
      </c>
      <c r="H1936" t="s">
        <v>44</v>
      </c>
      <c r="I1936" t="s">
        <v>254</v>
      </c>
      <c r="J1936" t="s">
        <v>31</v>
      </c>
      <c r="K1936" t="s">
        <v>53</v>
      </c>
      <c r="L1936" t="s">
        <v>5730</v>
      </c>
      <c r="M1936">
        <v>9</v>
      </c>
      <c r="N1936">
        <v>12500</v>
      </c>
      <c r="O1936" s="7">
        <f>Table1[[#This Row],[Cost_of_Goods]]/Table1[[#This Row],[Quantity]]</f>
        <v>5551.4988888888884</v>
      </c>
      <c r="P1936">
        <v>25</v>
      </c>
      <c r="Q1936">
        <v>1351.57</v>
      </c>
      <c r="R1936" t="s">
        <v>5724</v>
      </c>
      <c r="S1936">
        <v>3</v>
      </c>
      <c r="T1936" t="s">
        <v>34</v>
      </c>
      <c r="U1936">
        <v>112500</v>
      </c>
      <c r="V1936">
        <v>28125</v>
      </c>
      <c r="W1936">
        <v>84375</v>
      </c>
      <c r="X1936">
        <v>49963.49</v>
      </c>
      <c r="Y1936">
        <v>33059.94</v>
      </c>
      <c r="Z1936">
        <v>39.18</v>
      </c>
    </row>
    <row r="1937" spans="1:26" x14ac:dyDescent="0.3">
      <c r="A1937" t="s">
        <v>2585</v>
      </c>
      <c r="B1937" s="9">
        <v>45772</v>
      </c>
      <c r="C1937" t="s">
        <v>848</v>
      </c>
      <c r="D1937" t="s">
        <v>281</v>
      </c>
      <c r="E1937" t="s">
        <v>121</v>
      </c>
      <c r="F1937" t="s">
        <v>5761</v>
      </c>
      <c r="G1937" t="s">
        <v>5732</v>
      </c>
      <c r="H1937" t="s">
        <v>184</v>
      </c>
      <c r="I1937" t="s">
        <v>198</v>
      </c>
      <c r="J1937" t="s">
        <v>40</v>
      </c>
      <c r="K1937" t="s">
        <v>53</v>
      </c>
      <c r="L1937" t="s">
        <v>5727</v>
      </c>
      <c r="M1937">
        <v>10</v>
      </c>
      <c r="N1937">
        <v>42000</v>
      </c>
      <c r="O1937" s="7">
        <f>Table1[[#This Row],[Cost_of_Goods]]/Table1[[#This Row],[Quantity]]</f>
        <v>26987.765000000003</v>
      </c>
      <c r="P1937">
        <v>10</v>
      </c>
      <c r="Q1937">
        <v>342.59</v>
      </c>
      <c r="R1937" t="s">
        <v>5724</v>
      </c>
      <c r="S1937">
        <v>5</v>
      </c>
      <c r="T1937" t="s">
        <v>34</v>
      </c>
      <c r="U1937">
        <v>420000</v>
      </c>
      <c r="V1937">
        <v>42000</v>
      </c>
      <c r="W1937">
        <v>378000</v>
      </c>
      <c r="X1937">
        <v>269877.65000000002</v>
      </c>
      <c r="Y1937">
        <v>107779.76</v>
      </c>
      <c r="Z1937">
        <v>28.51</v>
      </c>
    </row>
    <row r="1938" spans="1:26" x14ac:dyDescent="0.3">
      <c r="A1938" t="s">
        <v>2586</v>
      </c>
      <c r="B1938" s="9">
        <v>45553</v>
      </c>
      <c r="C1938" t="s">
        <v>1291</v>
      </c>
      <c r="D1938" t="s">
        <v>114</v>
      </c>
      <c r="E1938" t="s">
        <v>28</v>
      </c>
      <c r="F1938" t="s">
        <v>5760</v>
      </c>
      <c r="G1938" t="s">
        <v>5732</v>
      </c>
      <c r="H1938" t="s">
        <v>223</v>
      </c>
      <c r="I1938" t="s">
        <v>246</v>
      </c>
      <c r="J1938" t="s">
        <v>40</v>
      </c>
      <c r="K1938" t="s">
        <v>32</v>
      </c>
      <c r="L1938" t="s">
        <v>54</v>
      </c>
      <c r="M1938">
        <v>1</v>
      </c>
      <c r="N1938">
        <v>3200</v>
      </c>
      <c r="O1938" s="7">
        <f>Table1[[#This Row],[Cost_of_Goods]]/Table1[[#This Row],[Quantity]]</f>
        <v>1654.51</v>
      </c>
      <c r="P1938">
        <v>30</v>
      </c>
      <c r="Q1938">
        <v>836.57</v>
      </c>
      <c r="R1938" t="s">
        <v>5724</v>
      </c>
      <c r="S1938">
        <v>5</v>
      </c>
      <c r="T1938" t="s">
        <v>34</v>
      </c>
      <c r="U1938">
        <v>3200</v>
      </c>
      <c r="V1938">
        <v>960</v>
      </c>
      <c r="W1938">
        <v>2240</v>
      </c>
      <c r="X1938">
        <v>1654.51</v>
      </c>
      <c r="Y1938">
        <v>-251.08</v>
      </c>
      <c r="Z1938">
        <v>-11.21</v>
      </c>
    </row>
    <row r="1939" spans="1:26" x14ac:dyDescent="0.3">
      <c r="A1939" t="s">
        <v>2587</v>
      </c>
      <c r="B1939" s="9">
        <v>45912</v>
      </c>
      <c r="C1939" t="s">
        <v>594</v>
      </c>
      <c r="D1939" t="s">
        <v>401</v>
      </c>
      <c r="E1939" t="s">
        <v>109</v>
      </c>
      <c r="F1939" t="s">
        <v>5731</v>
      </c>
      <c r="G1939" t="s">
        <v>5733</v>
      </c>
      <c r="H1939" t="s">
        <v>110</v>
      </c>
      <c r="I1939" t="s">
        <v>111</v>
      </c>
      <c r="J1939" t="s">
        <v>31</v>
      </c>
      <c r="K1939" t="s">
        <v>53</v>
      </c>
      <c r="L1939" t="s">
        <v>5730</v>
      </c>
      <c r="M1939">
        <v>3</v>
      </c>
      <c r="N1939">
        <v>12500</v>
      </c>
      <c r="O1939" s="7">
        <f>Table1[[#This Row],[Cost_of_Goods]]/Table1[[#This Row],[Quantity]]</f>
        <v>6480.9000000000005</v>
      </c>
      <c r="P1939">
        <v>10</v>
      </c>
      <c r="Q1939">
        <v>70.75</v>
      </c>
      <c r="R1939" t="s">
        <v>5724</v>
      </c>
      <c r="S1939">
        <v>2</v>
      </c>
      <c r="T1939" t="s">
        <v>34</v>
      </c>
      <c r="U1939">
        <v>37500</v>
      </c>
      <c r="V1939">
        <v>3750</v>
      </c>
      <c r="W1939">
        <v>33750</v>
      </c>
      <c r="X1939">
        <v>19442.7</v>
      </c>
      <c r="Y1939">
        <v>14236.55</v>
      </c>
      <c r="Z1939">
        <v>42.18</v>
      </c>
    </row>
    <row r="1940" spans="1:26" x14ac:dyDescent="0.3">
      <c r="A1940" t="s">
        <v>2588</v>
      </c>
      <c r="B1940" s="9">
        <v>45362</v>
      </c>
      <c r="C1940" t="s">
        <v>2093</v>
      </c>
      <c r="D1940" t="s">
        <v>176</v>
      </c>
      <c r="E1940" t="s">
        <v>109</v>
      </c>
      <c r="F1940" t="s">
        <v>5742</v>
      </c>
      <c r="G1940" t="s">
        <v>5733</v>
      </c>
      <c r="H1940" t="s">
        <v>110</v>
      </c>
      <c r="I1940" t="s">
        <v>296</v>
      </c>
      <c r="J1940" t="s">
        <v>2589</v>
      </c>
      <c r="K1940" t="s">
        <v>53</v>
      </c>
      <c r="L1940" t="s">
        <v>33</v>
      </c>
      <c r="M1940">
        <v>2</v>
      </c>
      <c r="N1940">
        <v>28000</v>
      </c>
      <c r="O1940" s="7">
        <f>Table1[[#This Row],[Cost_of_Goods]]/Table1[[#This Row],[Quantity]]</f>
        <v>12577.325000000001</v>
      </c>
      <c r="P1940">
        <v>25</v>
      </c>
      <c r="Q1940">
        <v>46.45</v>
      </c>
      <c r="R1940" t="s">
        <v>5724</v>
      </c>
      <c r="S1940">
        <v>5</v>
      </c>
      <c r="T1940" t="s">
        <v>34</v>
      </c>
      <c r="U1940">
        <v>56000</v>
      </c>
      <c r="V1940">
        <v>14000</v>
      </c>
      <c r="W1940">
        <v>42000</v>
      </c>
      <c r="X1940">
        <v>25154.65</v>
      </c>
      <c r="Y1940">
        <v>16798.900000000001</v>
      </c>
      <c r="Z1940">
        <v>40</v>
      </c>
    </row>
    <row r="1941" spans="1:26" x14ac:dyDescent="0.3">
      <c r="A1941" t="s">
        <v>2590</v>
      </c>
      <c r="B1941" s="9">
        <v>45873</v>
      </c>
      <c r="C1941" t="s">
        <v>140</v>
      </c>
      <c r="D1941" t="s">
        <v>77</v>
      </c>
      <c r="E1941" t="s">
        <v>28</v>
      </c>
      <c r="F1941" t="s">
        <v>5759</v>
      </c>
      <c r="G1941" t="s">
        <v>5723</v>
      </c>
      <c r="H1941" t="s">
        <v>131</v>
      </c>
      <c r="I1941" t="s">
        <v>135</v>
      </c>
      <c r="J1941" t="s">
        <v>63</v>
      </c>
      <c r="K1941" t="s">
        <v>5726</v>
      </c>
      <c r="L1941" t="s">
        <v>54</v>
      </c>
      <c r="M1941">
        <v>11</v>
      </c>
      <c r="N1941">
        <v>6500</v>
      </c>
      <c r="O1941" s="7">
        <f>Table1[[#This Row],[Cost_of_Goods]]/Table1[[#This Row],[Quantity]]</f>
        <v>3689.3363636363633</v>
      </c>
      <c r="P1941">
        <v>15</v>
      </c>
      <c r="Q1941">
        <v>353.23</v>
      </c>
      <c r="R1941" t="s">
        <v>5724</v>
      </c>
      <c r="S1941">
        <v>4</v>
      </c>
      <c r="T1941" t="s">
        <v>34</v>
      </c>
      <c r="U1941">
        <v>71500</v>
      </c>
      <c r="V1941">
        <v>10725</v>
      </c>
      <c r="W1941">
        <v>60775</v>
      </c>
      <c r="X1941">
        <v>40582.699999999997</v>
      </c>
      <c r="Y1941">
        <v>19839.07</v>
      </c>
      <c r="Z1941">
        <v>32.64</v>
      </c>
    </row>
    <row r="1942" spans="1:26" x14ac:dyDescent="0.3">
      <c r="A1942" t="s">
        <v>2591</v>
      </c>
      <c r="B1942" s="9">
        <v>45896</v>
      </c>
      <c r="C1942" t="s">
        <v>283</v>
      </c>
      <c r="D1942" t="s">
        <v>130</v>
      </c>
      <c r="E1942" t="s">
        <v>38</v>
      </c>
      <c r="F1942" t="s">
        <v>5761</v>
      </c>
      <c r="G1942" t="s">
        <v>5732</v>
      </c>
      <c r="H1942" t="s">
        <v>223</v>
      </c>
      <c r="I1942" t="s">
        <v>246</v>
      </c>
      <c r="J1942" t="s">
        <v>31</v>
      </c>
      <c r="K1942" t="s">
        <v>32</v>
      </c>
      <c r="L1942" t="s">
        <v>5727</v>
      </c>
      <c r="M1942">
        <v>4</v>
      </c>
      <c r="N1942">
        <v>2500</v>
      </c>
      <c r="O1942" s="7">
        <f>Table1[[#This Row],[Cost_of_Goods]]/Table1[[#This Row],[Quantity]]</f>
        <v>1141.7</v>
      </c>
      <c r="P1942">
        <v>25</v>
      </c>
      <c r="Q1942">
        <v>1298.45</v>
      </c>
      <c r="R1942" t="s">
        <v>64</v>
      </c>
      <c r="S1942">
        <v>4</v>
      </c>
      <c r="T1942" t="s">
        <v>34</v>
      </c>
      <c r="U1942">
        <v>10000</v>
      </c>
      <c r="V1942">
        <v>2500</v>
      </c>
      <c r="W1942">
        <v>7500</v>
      </c>
      <c r="X1942">
        <v>4566.8</v>
      </c>
      <c r="Y1942">
        <v>1634.75</v>
      </c>
      <c r="Z1942">
        <v>21.8</v>
      </c>
    </row>
    <row r="1943" spans="1:26" ht="15.6" x14ac:dyDescent="0.3">
      <c r="A1943" t="s">
        <v>2592</v>
      </c>
      <c r="B1943" s="9">
        <v>45684</v>
      </c>
      <c r="C1943" t="s">
        <v>36</v>
      </c>
      <c r="D1943" t="s">
        <v>143</v>
      </c>
      <c r="E1943" t="s">
        <v>28</v>
      </c>
      <c r="F1943" t="s">
        <v>5746</v>
      </c>
      <c r="G1943" t="s">
        <v>5733</v>
      </c>
      <c r="H1943" t="s">
        <v>5734</v>
      </c>
      <c r="I1943" s="3" t="s">
        <v>5767</v>
      </c>
      <c r="J1943" t="s">
        <v>63</v>
      </c>
      <c r="K1943" t="s">
        <v>53</v>
      </c>
      <c r="L1943" t="s">
        <v>90</v>
      </c>
      <c r="M1943">
        <v>9</v>
      </c>
      <c r="N1943">
        <v>7800</v>
      </c>
      <c r="O1943" s="7">
        <f>Table1[[#This Row],[Cost_of_Goods]]/Table1[[#This Row],[Quantity]]</f>
        <v>4302.2355555555559</v>
      </c>
      <c r="P1943">
        <v>0</v>
      </c>
      <c r="Q1943">
        <v>448.31</v>
      </c>
      <c r="R1943" t="s">
        <v>5724</v>
      </c>
      <c r="S1943">
        <v>5</v>
      </c>
      <c r="T1943" t="s">
        <v>5752</v>
      </c>
      <c r="U1943">
        <v>70200</v>
      </c>
      <c r="V1943">
        <v>0</v>
      </c>
      <c r="W1943">
        <v>70200</v>
      </c>
      <c r="X1943">
        <v>38720.120000000003</v>
      </c>
      <c r="Y1943">
        <v>31031.57</v>
      </c>
      <c r="Z1943">
        <v>44.2</v>
      </c>
    </row>
    <row r="1944" spans="1:26" x14ac:dyDescent="0.3">
      <c r="A1944" t="s">
        <v>2593</v>
      </c>
      <c r="B1944" s="9">
        <v>45674</v>
      </c>
      <c r="C1944" t="s">
        <v>1777</v>
      </c>
      <c r="D1944" t="s">
        <v>188</v>
      </c>
      <c r="E1944" t="s">
        <v>121</v>
      </c>
      <c r="F1944" t="s">
        <v>5756</v>
      </c>
      <c r="G1944" t="s">
        <v>5732</v>
      </c>
      <c r="H1944" t="s">
        <v>223</v>
      </c>
      <c r="I1944" t="s">
        <v>246</v>
      </c>
      <c r="J1944" t="s">
        <v>46</v>
      </c>
      <c r="K1944" t="s">
        <v>53</v>
      </c>
      <c r="L1944" t="s">
        <v>5730</v>
      </c>
      <c r="M1944">
        <v>9</v>
      </c>
      <c r="N1944">
        <v>12500</v>
      </c>
      <c r="O1944" s="7">
        <f>Table1[[#This Row],[Cost_of_Goods]]/Table1[[#This Row],[Quantity]]</f>
        <v>5692.0622222222219</v>
      </c>
      <c r="P1944">
        <v>25</v>
      </c>
      <c r="Q1944">
        <v>1718.46</v>
      </c>
      <c r="R1944" t="s">
        <v>5724</v>
      </c>
      <c r="S1944">
        <v>5</v>
      </c>
      <c r="T1944" t="s">
        <v>34</v>
      </c>
      <c r="U1944">
        <v>112500</v>
      </c>
      <c r="V1944">
        <v>28125</v>
      </c>
      <c r="W1944">
        <v>84375</v>
      </c>
      <c r="X1944">
        <v>51228.56</v>
      </c>
      <c r="Y1944">
        <v>31427.98</v>
      </c>
      <c r="Z1944">
        <v>37.25</v>
      </c>
    </row>
    <row r="1945" spans="1:26" x14ac:dyDescent="0.3">
      <c r="A1945" t="s">
        <v>2594</v>
      </c>
      <c r="B1945" s="9">
        <v>45493</v>
      </c>
      <c r="C1945" t="s">
        <v>1709</v>
      </c>
      <c r="D1945" t="s">
        <v>127</v>
      </c>
      <c r="E1945" t="s">
        <v>109</v>
      </c>
      <c r="F1945" t="s">
        <v>5737</v>
      </c>
      <c r="G1945" t="s">
        <v>5733</v>
      </c>
      <c r="H1945" t="s">
        <v>110</v>
      </c>
      <c r="I1945" t="s">
        <v>111</v>
      </c>
      <c r="J1945" t="s">
        <v>63</v>
      </c>
      <c r="K1945" t="s">
        <v>5726</v>
      </c>
      <c r="L1945" t="s">
        <v>5730</v>
      </c>
      <c r="M1945">
        <v>2</v>
      </c>
      <c r="N1945">
        <v>16500</v>
      </c>
      <c r="O1945" s="7">
        <f>Table1[[#This Row],[Cost_of_Goods]]/Table1[[#This Row],[Quantity]]</f>
        <v>9000.9249999999993</v>
      </c>
      <c r="P1945">
        <v>10</v>
      </c>
      <c r="Q1945">
        <v>63.77</v>
      </c>
      <c r="R1945" t="s">
        <v>64</v>
      </c>
      <c r="S1945">
        <v>5</v>
      </c>
      <c r="T1945" t="s">
        <v>5752</v>
      </c>
      <c r="U1945">
        <v>33000</v>
      </c>
      <c r="V1945">
        <v>3300</v>
      </c>
      <c r="W1945">
        <v>29700</v>
      </c>
      <c r="X1945">
        <v>18001.849999999999</v>
      </c>
      <c r="Y1945">
        <v>11634.38</v>
      </c>
      <c r="Z1945">
        <v>39.17</v>
      </c>
    </row>
    <row r="1946" spans="1:26" x14ac:dyDescent="0.3">
      <c r="A1946" t="s">
        <v>2595</v>
      </c>
      <c r="B1946" s="9">
        <v>45554</v>
      </c>
      <c r="C1946" t="s">
        <v>607</v>
      </c>
      <c r="D1946" t="s">
        <v>117</v>
      </c>
      <c r="E1946" t="s">
        <v>109</v>
      </c>
      <c r="F1946" t="s">
        <v>5761</v>
      </c>
      <c r="G1946" t="s">
        <v>5732</v>
      </c>
      <c r="H1946" t="s">
        <v>223</v>
      </c>
      <c r="I1946" t="s">
        <v>224</v>
      </c>
      <c r="J1946" t="s">
        <v>46</v>
      </c>
      <c r="K1946" t="s">
        <v>5726</v>
      </c>
      <c r="L1946" t="s">
        <v>54</v>
      </c>
      <c r="M1946">
        <v>1</v>
      </c>
      <c r="N1946">
        <v>2800</v>
      </c>
      <c r="O1946" s="7">
        <f>Table1[[#This Row],[Cost_of_Goods]]/Table1[[#This Row],[Quantity]]</f>
        <v>1504.69</v>
      </c>
      <c r="P1946">
        <v>15</v>
      </c>
      <c r="Q1946">
        <v>760.45</v>
      </c>
      <c r="R1946" t="s">
        <v>5724</v>
      </c>
      <c r="S1946">
        <v>2</v>
      </c>
      <c r="T1946" t="s">
        <v>34</v>
      </c>
      <c r="U1946">
        <v>2800</v>
      </c>
      <c r="V1946">
        <v>420</v>
      </c>
      <c r="W1946">
        <v>2380</v>
      </c>
      <c r="X1946">
        <v>1504.69</v>
      </c>
      <c r="Y1946">
        <v>114.86</v>
      </c>
      <c r="Z1946">
        <v>4.83</v>
      </c>
    </row>
    <row r="1947" spans="1:26" x14ac:dyDescent="0.3">
      <c r="A1947" t="s">
        <v>2596</v>
      </c>
      <c r="B1947" s="9">
        <v>45418</v>
      </c>
      <c r="C1947" t="s">
        <v>568</v>
      </c>
      <c r="D1947" t="s">
        <v>162</v>
      </c>
      <c r="E1947" t="s">
        <v>50</v>
      </c>
      <c r="F1947" t="s">
        <v>5754</v>
      </c>
      <c r="G1947" t="s">
        <v>5732</v>
      </c>
      <c r="H1947" t="s">
        <v>61</v>
      </c>
      <c r="I1947" t="s">
        <v>260</v>
      </c>
      <c r="J1947" t="s">
        <v>40</v>
      </c>
      <c r="K1947" t="s">
        <v>5726</v>
      </c>
      <c r="L1947" t="s">
        <v>54</v>
      </c>
      <c r="M1947">
        <v>3</v>
      </c>
      <c r="N1947">
        <v>3200</v>
      </c>
      <c r="O1947" s="7">
        <f>Table1[[#This Row],[Cost_of_Goods]]/Table1[[#This Row],[Quantity]]</f>
        <v>2235.39</v>
      </c>
      <c r="P1947">
        <v>0</v>
      </c>
      <c r="Q1947">
        <v>1067.1300000000001</v>
      </c>
      <c r="R1947" t="s">
        <v>5724</v>
      </c>
      <c r="S1947">
        <v>5</v>
      </c>
      <c r="T1947" t="s">
        <v>34</v>
      </c>
      <c r="U1947">
        <v>9600</v>
      </c>
      <c r="V1947">
        <v>0</v>
      </c>
      <c r="W1947">
        <v>9600</v>
      </c>
      <c r="X1947">
        <v>6706.17</v>
      </c>
      <c r="Y1947">
        <v>1826.7</v>
      </c>
      <c r="Z1947">
        <v>19.03</v>
      </c>
    </row>
    <row r="1948" spans="1:26" x14ac:dyDescent="0.3">
      <c r="A1948" t="s">
        <v>2597</v>
      </c>
      <c r="B1948" s="9">
        <v>45570</v>
      </c>
      <c r="C1948" t="s">
        <v>878</v>
      </c>
      <c r="D1948" t="s">
        <v>93</v>
      </c>
      <c r="E1948" t="s">
        <v>38</v>
      </c>
      <c r="F1948" t="s">
        <v>5755</v>
      </c>
      <c r="G1948" t="s">
        <v>5733</v>
      </c>
      <c r="H1948" t="s">
        <v>68</v>
      </c>
      <c r="I1948" t="s">
        <v>69</v>
      </c>
      <c r="J1948" t="s">
        <v>31</v>
      </c>
      <c r="K1948" t="s">
        <v>5726</v>
      </c>
      <c r="L1948" t="s">
        <v>5730</v>
      </c>
      <c r="M1948">
        <v>5</v>
      </c>
      <c r="N1948">
        <v>1800</v>
      </c>
      <c r="O1948" s="7">
        <f>Table1[[#This Row],[Cost_of_Goods]]/Table1[[#This Row],[Quantity]]</f>
        <v>1169.316</v>
      </c>
      <c r="P1948">
        <v>20</v>
      </c>
      <c r="Q1948">
        <v>939.67</v>
      </c>
      <c r="R1948" t="s">
        <v>5724</v>
      </c>
      <c r="S1948">
        <v>5</v>
      </c>
      <c r="T1948" t="s">
        <v>34</v>
      </c>
      <c r="U1948">
        <v>9000</v>
      </c>
      <c r="V1948">
        <v>1800</v>
      </c>
      <c r="W1948">
        <v>7200</v>
      </c>
      <c r="X1948">
        <v>5846.58</v>
      </c>
      <c r="Y1948">
        <v>413.75</v>
      </c>
      <c r="Z1948">
        <v>5.75</v>
      </c>
    </row>
    <row r="1949" spans="1:26" x14ac:dyDescent="0.3">
      <c r="A1949" t="s">
        <v>2598</v>
      </c>
      <c r="B1949" s="9">
        <v>45918</v>
      </c>
      <c r="C1949" t="s">
        <v>851</v>
      </c>
      <c r="D1949" t="s">
        <v>273</v>
      </c>
      <c r="E1949" t="s">
        <v>28</v>
      </c>
      <c r="F1949" t="s">
        <v>5741</v>
      </c>
      <c r="G1949" t="s">
        <v>5733</v>
      </c>
      <c r="H1949" t="s">
        <v>144</v>
      </c>
      <c r="I1949" t="s">
        <v>156</v>
      </c>
      <c r="J1949" t="s">
        <v>40</v>
      </c>
      <c r="K1949" t="s">
        <v>53</v>
      </c>
      <c r="L1949" t="s">
        <v>90</v>
      </c>
      <c r="M1949">
        <v>8</v>
      </c>
      <c r="N1949">
        <v>32000</v>
      </c>
      <c r="O1949" s="7">
        <f>Table1[[#This Row],[Cost_of_Goods]]/Table1[[#This Row],[Quantity]]</f>
        <v>15427.11125</v>
      </c>
      <c r="P1949">
        <v>20</v>
      </c>
      <c r="Q1949">
        <v>243.77</v>
      </c>
      <c r="R1949" t="s">
        <v>5724</v>
      </c>
      <c r="S1949">
        <v>3</v>
      </c>
      <c r="T1949" t="s">
        <v>34</v>
      </c>
      <c r="U1949">
        <v>256000</v>
      </c>
      <c r="V1949">
        <v>51200</v>
      </c>
      <c r="W1949">
        <v>204800</v>
      </c>
      <c r="X1949">
        <v>123416.89</v>
      </c>
      <c r="Y1949">
        <v>81139.34</v>
      </c>
      <c r="Z1949">
        <v>39.619999999999997</v>
      </c>
    </row>
    <row r="1950" spans="1:26" x14ac:dyDescent="0.3">
      <c r="A1950" t="s">
        <v>2599</v>
      </c>
      <c r="B1950" s="9">
        <v>46024</v>
      </c>
      <c r="C1950" t="s">
        <v>586</v>
      </c>
      <c r="D1950" t="s">
        <v>205</v>
      </c>
      <c r="E1950" t="s">
        <v>121</v>
      </c>
      <c r="F1950" t="s">
        <v>5751</v>
      </c>
      <c r="G1950" t="s">
        <v>5732</v>
      </c>
      <c r="H1950" t="s">
        <v>223</v>
      </c>
      <c r="I1950" t="s">
        <v>246</v>
      </c>
      <c r="J1950" t="s">
        <v>63</v>
      </c>
      <c r="K1950" t="s">
        <v>5726</v>
      </c>
      <c r="L1950" t="s">
        <v>54</v>
      </c>
      <c r="M1950">
        <v>7</v>
      </c>
      <c r="N1950">
        <v>55000</v>
      </c>
      <c r="O1950" s="7">
        <f>Table1[[#This Row],[Cost_of_Goods]]/Table1[[#This Row],[Quantity]]</f>
        <v>35787.664285714287</v>
      </c>
      <c r="P1950">
        <v>5</v>
      </c>
      <c r="Q1950">
        <v>1218.8599999999999</v>
      </c>
      <c r="R1950" t="s">
        <v>5724</v>
      </c>
      <c r="S1950">
        <v>4</v>
      </c>
      <c r="T1950" t="s">
        <v>34</v>
      </c>
      <c r="U1950">
        <v>385000</v>
      </c>
      <c r="V1950">
        <v>19250</v>
      </c>
      <c r="W1950">
        <v>365750</v>
      </c>
      <c r="X1950">
        <v>250513.65</v>
      </c>
      <c r="Y1950">
        <v>114017.49</v>
      </c>
      <c r="Z1950">
        <v>31.17</v>
      </c>
    </row>
    <row r="1951" spans="1:26" x14ac:dyDescent="0.3">
      <c r="A1951" t="s">
        <v>2600</v>
      </c>
      <c r="B1951" s="9">
        <v>46009</v>
      </c>
      <c r="C1951" t="s">
        <v>519</v>
      </c>
      <c r="D1951" t="s">
        <v>188</v>
      </c>
      <c r="E1951" t="s">
        <v>121</v>
      </c>
      <c r="F1951" t="s">
        <v>5731</v>
      </c>
      <c r="G1951" t="s">
        <v>5723</v>
      </c>
      <c r="H1951" t="s">
        <v>73</v>
      </c>
      <c r="I1951" t="s">
        <v>74</v>
      </c>
      <c r="J1951" t="s">
        <v>63</v>
      </c>
      <c r="K1951" t="s">
        <v>32</v>
      </c>
      <c r="L1951" t="s">
        <v>5727</v>
      </c>
      <c r="M1951">
        <v>7</v>
      </c>
      <c r="N1951">
        <v>12500</v>
      </c>
      <c r="O1951" s="7">
        <f>Table1[[#This Row],[Cost_of_Goods]]/Table1[[#This Row],[Quantity]]</f>
        <v>7878.9742857142855</v>
      </c>
      <c r="P1951">
        <v>10</v>
      </c>
      <c r="Q1951">
        <v>1150.95</v>
      </c>
      <c r="R1951" t="s">
        <v>5724</v>
      </c>
      <c r="S1951">
        <v>3</v>
      </c>
      <c r="T1951" t="s">
        <v>41</v>
      </c>
      <c r="U1951">
        <v>87500</v>
      </c>
      <c r="V1951">
        <v>8750</v>
      </c>
      <c r="W1951">
        <v>78750</v>
      </c>
      <c r="X1951">
        <v>55152.82</v>
      </c>
      <c r="Y1951">
        <v>22446.23</v>
      </c>
      <c r="Z1951">
        <v>28.5</v>
      </c>
    </row>
    <row r="1952" spans="1:26" x14ac:dyDescent="0.3">
      <c r="A1952" t="s">
        <v>2601</v>
      </c>
      <c r="B1952" s="9">
        <v>45345</v>
      </c>
      <c r="C1952" t="s">
        <v>283</v>
      </c>
      <c r="D1952" t="s">
        <v>180</v>
      </c>
      <c r="E1952" t="s">
        <v>50</v>
      </c>
      <c r="F1952" t="s">
        <v>5747</v>
      </c>
      <c r="G1952" t="s">
        <v>5729</v>
      </c>
      <c r="H1952" t="s">
        <v>169</v>
      </c>
      <c r="I1952" t="s">
        <v>153</v>
      </c>
      <c r="J1952" t="s">
        <v>40</v>
      </c>
      <c r="K1952" t="s">
        <v>53</v>
      </c>
      <c r="L1952" t="s">
        <v>90</v>
      </c>
      <c r="M1952">
        <v>9</v>
      </c>
      <c r="N1952">
        <v>1200</v>
      </c>
      <c r="O1952" s="7">
        <f>Table1[[#This Row],[Cost_of_Goods]]/Table1[[#This Row],[Quantity]]</f>
        <v>840.02777777777783</v>
      </c>
      <c r="P1952">
        <v>10</v>
      </c>
      <c r="Q1952">
        <v>870.77</v>
      </c>
      <c r="R1952" t="s">
        <v>64</v>
      </c>
      <c r="S1952">
        <v>5</v>
      </c>
      <c r="T1952" t="s">
        <v>34</v>
      </c>
      <c r="U1952">
        <v>10800</v>
      </c>
      <c r="V1952">
        <v>1080</v>
      </c>
      <c r="W1952">
        <v>9720</v>
      </c>
      <c r="X1952">
        <v>7560.25</v>
      </c>
      <c r="Y1952">
        <v>1288.98</v>
      </c>
      <c r="Z1952">
        <v>13.26</v>
      </c>
    </row>
    <row r="1953" spans="1:26" x14ac:dyDescent="0.3">
      <c r="A1953" t="s">
        <v>2602</v>
      </c>
      <c r="B1953" s="9">
        <v>45934</v>
      </c>
      <c r="C1953" t="s">
        <v>555</v>
      </c>
      <c r="D1953" t="s">
        <v>183</v>
      </c>
      <c r="E1953" t="s">
        <v>50</v>
      </c>
      <c r="F1953" t="s">
        <v>5761</v>
      </c>
      <c r="G1953" t="s">
        <v>5729</v>
      </c>
      <c r="H1953" t="s">
        <v>169</v>
      </c>
      <c r="I1953" t="s">
        <v>153</v>
      </c>
      <c r="J1953" t="s">
        <v>46</v>
      </c>
      <c r="K1953" t="s">
        <v>53</v>
      </c>
      <c r="L1953" t="s">
        <v>5727</v>
      </c>
      <c r="M1953">
        <v>8</v>
      </c>
      <c r="N1953">
        <v>450</v>
      </c>
      <c r="O1953" s="7">
        <f>Table1[[#This Row],[Cost_of_Goods]]/Table1[[#This Row],[Quantity]]</f>
        <v>207.63</v>
      </c>
      <c r="P1953">
        <v>30</v>
      </c>
      <c r="Q1953">
        <v>648.58000000000004</v>
      </c>
      <c r="R1953" t="s">
        <v>5724</v>
      </c>
      <c r="S1953">
        <v>5</v>
      </c>
      <c r="T1953" t="s">
        <v>34</v>
      </c>
      <c r="U1953">
        <v>3600</v>
      </c>
      <c r="V1953">
        <v>1080</v>
      </c>
      <c r="W1953">
        <v>2520</v>
      </c>
      <c r="X1953">
        <v>1661.04</v>
      </c>
      <c r="Y1953">
        <v>210.38</v>
      </c>
      <c r="Z1953">
        <v>8.35</v>
      </c>
    </row>
    <row r="1954" spans="1:26" x14ac:dyDescent="0.3">
      <c r="A1954" t="s">
        <v>2603</v>
      </c>
      <c r="B1954" s="9">
        <v>45358</v>
      </c>
      <c r="C1954" t="s">
        <v>332</v>
      </c>
      <c r="D1954" t="s">
        <v>168</v>
      </c>
      <c r="E1954" t="s">
        <v>109</v>
      </c>
      <c r="F1954" t="s">
        <v>5746</v>
      </c>
      <c r="G1954" t="s">
        <v>5733</v>
      </c>
      <c r="H1954" t="s">
        <v>110</v>
      </c>
      <c r="I1954" t="s">
        <v>111</v>
      </c>
      <c r="J1954" t="s">
        <v>40</v>
      </c>
      <c r="K1954" t="s">
        <v>53</v>
      </c>
      <c r="L1954" t="s">
        <v>54</v>
      </c>
      <c r="M1954">
        <v>2</v>
      </c>
      <c r="N1954">
        <v>6500</v>
      </c>
      <c r="O1954" s="7">
        <f>Table1[[#This Row],[Cost_of_Goods]]/Table1[[#This Row],[Quantity]]</f>
        <v>2645.855</v>
      </c>
      <c r="P1954">
        <v>30</v>
      </c>
      <c r="Q1954">
        <v>281.73</v>
      </c>
      <c r="R1954" t="s">
        <v>5724</v>
      </c>
      <c r="S1954">
        <v>5</v>
      </c>
      <c r="T1954" t="s">
        <v>34</v>
      </c>
      <c r="U1954">
        <v>13000</v>
      </c>
      <c r="V1954">
        <v>3900</v>
      </c>
      <c r="W1954">
        <v>9100</v>
      </c>
      <c r="X1954">
        <v>5291.71</v>
      </c>
      <c r="Y1954">
        <v>3526.56</v>
      </c>
      <c r="Z1954">
        <v>38.75</v>
      </c>
    </row>
    <row r="1955" spans="1:26" ht="15.6" x14ac:dyDescent="0.3">
      <c r="A1955" t="s">
        <v>2604</v>
      </c>
      <c r="B1955" s="9">
        <v>45356</v>
      </c>
      <c r="C1955" t="s">
        <v>327</v>
      </c>
      <c r="D1955" t="s">
        <v>124</v>
      </c>
      <c r="E1955" t="s">
        <v>28</v>
      </c>
      <c r="F1955" t="s">
        <v>5762</v>
      </c>
      <c r="G1955" t="s">
        <v>5732</v>
      </c>
      <c r="H1955" t="s">
        <v>184</v>
      </c>
      <c r="I1955" t="s">
        <v>185</v>
      </c>
      <c r="J1955" t="s">
        <v>40</v>
      </c>
      <c r="K1955" t="s">
        <v>53</v>
      </c>
      <c r="L1955" t="s">
        <v>5727</v>
      </c>
      <c r="M1955">
        <v>2</v>
      </c>
      <c r="N1955">
        <v>12500</v>
      </c>
      <c r="O1955" s="7">
        <f>Table1[[#This Row],[Cost_of_Goods]]/Table1[[#This Row],[Quantity]]</f>
        <v>8319.9950000000008</v>
      </c>
      <c r="P1955">
        <v>15</v>
      </c>
      <c r="Q1955">
        <v>1076.6199999999999</v>
      </c>
      <c r="R1955" t="s">
        <v>5724</v>
      </c>
      <c r="S1955" s="3" t="s">
        <v>5767</v>
      </c>
      <c r="T1955" t="s">
        <v>34</v>
      </c>
      <c r="U1955">
        <v>25000</v>
      </c>
      <c r="V1955">
        <v>3750</v>
      </c>
      <c r="W1955">
        <v>21250</v>
      </c>
      <c r="X1955">
        <v>16639.990000000002</v>
      </c>
      <c r="Y1955">
        <v>3533.39</v>
      </c>
      <c r="Z1955">
        <v>16.63</v>
      </c>
    </row>
    <row r="1956" spans="1:26" x14ac:dyDescent="0.3">
      <c r="A1956" t="s">
        <v>2605</v>
      </c>
      <c r="B1956" s="9">
        <v>46078</v>
      </c>
      <c r="C1956" t="s">
        <v>394</v>
      </c>
      <c r="D1956" t="s">
        <v>134</v>
      </c>
      <c r="E1956" t="s">
        <v>50</v>
      </c>
      <c r="F1956" t="s">
        <v>5763</v>
      </c>
      <c r="G1956" t="s">
        <v>5733</v>
      </c>
      <c r="H1956" t="s">
        <v>68</v>
      </c>
      <c r="I1956" t="s">
        <v>69</v>
      </c>
      <c r="J1956" t="s">
        <v>63</v>
      </c>
      <c r="K1956" t="s">
        <v>5726</v>
      </c>
      <c r="L1956" t="s">
        <v>54</v>
      </c>
      <c r="M1956">
        <v>6</v>
      </c>
      <c r="N1956">
        <v>3200</v>
      </c>
      <c r="O1956" s="7">
        <f>Table1[[#This Row],[Cost_of_Goods]]/Table1[[#This Row],[Quantity]]</f>
        <v>1801.3483333333334</v>
      </c>
      <c r="P1956">
        <v>30</v>
      </c>
      <c r="Q1956">
        <v>127.81</v>
      </c>
      <c r="R1956" t="s">
        <v>64</v>
      </c>
      <c r="S1956">
        <v>4</v>
      </c>
      <c r="T1956" t="s">
        <v>34</v>
      </c>
      <c r="U1956">
        <v>19200</v>
      </c>
      <c r="V1956">
        <v>5760</v>
      </c>
      <c r="W1956">
        <v>13440</v>
      </c>
      <c r="X1956">
        <v>10808.09</v>
      </c>
      <c r="Y1956">
        <v>2504.1</v>
      </c>
      <c r="Z1956">
        <v>18.63</v>
      </c>
    </row>
    <row r="1957" spans="1:26" x14ac:dyDescent="0.3">
      <c r="A1957" t="s">
        <v>2606</v>
      </c>
      <c r="B1957" s="9">
        <v>45360</v>
      </c>
      <c r="C1957" t="s">
        <v>2607</v>
      </c>
      <c r="D1957" t="s">
        <v>127</v>
      </c>
      <c r="E1957" t="s">
        <v>109</v>
      </c>
      <c r="F1957" t="s">
        <v>5754</v>
      </c>
      <c r="G1957" t="s">
        <v>5733</v>
      </c>
      <c r="H1957" t="s">
        <v>110</v>
      </c>
      <c r="I1957" t="s">
        <v>296</v>
      </c>
      <c r="J1957" t="s">
        <v>40</v>
      </c>
      <c r="K1957" t="s">
        <v>53</v>
      </c>
      <c r="L1957" t="s">
        <v>90</v>
      </c>
      <c r="M1957">
        <v>8</v>
      </c>
      <c r="N1957">
        <v>16500</v>
      </c>
      <c r="O1957" s="7">
        <f>Table1[[#This Row],[Cost_of_Goods]]/Table1[[#This Row],[Quantity]]</f>
        <v>11795.852500000001</v>
      </c>
      <c r="P1957">
        <v>5</v>
      </c>
      <c r="Q1957">
        <v>1235.94</v>
      </c>
      <c r="R1957" t="s">
        <v>5724</v>
      </c>
      <c r="S1957">
        <v>5</v>
      </c>
      <c r="T1957" t="s">
        <v>34</v>
      </c>
      <c r="U1957">
        <v>132000</v>
      </c>
      <c r="V1957">
        <v>6600</v>
      </c>
      <c r="W1957">
        <v>125400</v>
      </c>
      <c r="X1957">
        <v>94366.82</v>
      </c>
      <c r="Y1957">
        <v>29797.24</v>
      </c>
      <c r="Z1957">
        <v>23.76</v>
      </c>
    </row>
    <row r="1958" spans="1:26" x14ac:dyDescent="0.3">
      <c r="A1958" t="s">
        <v>2608</v>
      </c>
      <c r="B1958" s="9">
        <v>46061</v>
      </c>
      <c r="C1958" t="s">
        <v>240</v>
      </c>
      <c r="D1958" t="s">
        <v>305</v>
      </c>
      <c r="E1958" t="s">
        <v>38</v>
      </c>
      <c r="F1958" t="s">
        <v>5756</v>
      </c>
      <c r="G1958" t="s">
        <v>5723</v>
      </c>
      <c r="H1958" t="s">
        <v>73</v>
      </c>
      <c r="I1958" t="s">
        <v>74</v>
      </c>
      <c r="J1958" t="s">
        <v>40</v>
      </c>
      <c r="K1958" t="s">
        <v>5726</v>
      </c>
      <c r="L1958" t="s">
        <v>5727</v>
      </c>
      <c r="M1958">
        <v>11</v>
      </c>
      <c r="N1958">
        <v>1200</v>
      </c>
      <c r="O1958" s="7">
        <f>Table1[[#This Row],[Cost_of_Goods]]/Table1[[#This Row],[Quantity]]</f>
        <v>661.57</v>
      </c>
      <c r="P1958">
        <v>5</v>
      </c>
      <c r="Q1958">
        <v>1081.96</v>
      </c>
      <c r="R1958" t="s">
        <v>5724</v>
      </c>
      <c r="S1958">
        <v>5</v>
      </c>
      <c r="T1958" t="s">
        <v>102</v>
      </c>
      <c r="U1958">
        <v>13200</v>
      </c>
      <c r="V1958">
        <v>660</v>
      </c>
      <c r="W1958">
        <v>12540</v>
      </c>
      <c r="X1958">
        <v>7277.27</v>
      </c>
      <c r="Y1958">
        <v>4180.7700000000004</v>
      </c>
      <c r="Z1958">
        <v>33.340000000000003</v>
      </c>
    </row>
    <row r="1959" spans="1:26" x14ac:dyDescent="0.3">
      <c r="A1959" t="s">
        <v>2609</v>
      </c>
      <c r="B1959" s="9">
        <v>45588</v>
      </c>
      <c r="C1959" t="s">
        <v>568</v>
      </c>
      <c r="D1959" t="s">
        <v>180</v>
      </c>
      <c r="E1959" t="s">
        <v>50</v>
      </c>
      <c r="F1959" t="s">
        <v>5751</v>
      </c>
      <c r="G1959" t="s">
        <v>5729</v>
      </c>
      <c r="H1959" t="s">
        <v>5740</v>
      </c>
      <c r="I1959" t="s">
        <v>80</v>
      </c>
      <c r="J1959" t="s">
        <v>46</v>
      </c>
      <c r="K1959" t="s">
        <v>53</v>
      </c>
      <c r="L1959" t="s">
        <v>5727</v>
      </c>
      <c r="M1959">
        <v>2</v>
      </c>
      <c r="N1959">
        <v>1200</v>
      </c>
      <c r="O1959" s="7">
        <f>Table1[[#This Row],[Cost_of_Goods]]/Table1[[#This Row],[Quantity]]</f>
        <v>721.21500000000003</v>
      </c>
      <c r="P1959">
        <v>5</v>
      </c>
      <c r="Q1959">
        <v>1354.07</v>
      </c>
      <c r="R1959" t="s">
        <v>5724</v>
      </c>
      <c r="S1959">
        <v>5</v>
      </c>
      <c r="T1959" t="s">
        <v>34</v>
      </c>
      <c r="U1959">
        <v>2400</v>
      </c>
      <c r="V1959">
        <v>120</v>
      </c>
      <c r="W1959">
        <v>2280</v>
      </c>
      <c r="X1959">
        <v>1442.43</v>
      </c>
      <c r="Y1959">
        <v>-516.5</v>
      </c>
      <c r="Z1959">
        <v>-22.65</v>
      </c>
    </row>
    <row r="1960" spans="1:26" x14ac:dyDescent="0.3">
      <c r="A1960" t="s">
        <v>2610</v>
      </c>
      <c r="B1960" s="9">
        <v>46076</v>
      </c>
      <c r="C1960" t="s">
        <v>1277</v>
      </c>
      <c r="D1960" t="s">
        <v>93</v>
      </c>
      <c r="E1960" t="s">
        <v>38</v>
      </c>
      <c r="F1960" t="s">
        <v>5745</v>
      </c>
      <c r="G1960" t="s">
        <v>5723</v>
      </c>
      <c r="H1960" t="s">
        <v>131</v>
      </c>
      <c r="I1960" t="s">
        <v>135</v>
      </c>
      <c r="J1960" t="s">
        <v>46</v>
      </c>
      <c r="K1960" t="s">
        <v>53</v>
      </c>
      <c r="L1960" t="s">
        <v>90</v>
      </c>
      <c r="M1960">
        <v>1</v>
      </c>
      <c r="N1960">
        <v>1800</v>
      </c>
      <c r="O1960" s="7">
        <f>Table1[[#This Row],[Cost_of_Goods]]/Table1[[#This Row],[Quantity]]</f>
        <v>1407.89</v>
      </c>
      <c r="P1960">
        <v>0</v>
      </c>
      <c r="Q1960">
        <v>1088.57</v>
      </c>
      <c r="R1960" t="s">
        <v>5724</v>
      </c>
      <c r="S1960">
        <v>5</v>
      </c>
      <c r="T1960" t="s">
        <v>34</v>
      </c>
      <c r="U1960">
        <v>1800</v>
      </c>
      <c r="V1960">
        <v>0</v>
      </c>
      <c r="W1960">
        <v>1800</v>
      </c>
      <c r="X1960">
        <v>1407.89</v>
      </c>
      <c r="Y1960">
        <v>-696.46</v>
      </c>
      <c r="Z1960">
        <v>-38.69</v>
      </c>
    </row>
    <row r="1961" spans="1:26" ht="15.6" x14ac:dyDescent="0.3">
      <c r="A1961" t="s">
        <v>2611</v>
      </c>
      <c r="B1961" s="9">
        <v>45442</v>
      </c>
      <c r="C1961" t="s">
        <v>288</v>
      </c>
      <c r="D1961" s="3" t="s">
        <v>5767</v>
      </c>
      <c r="E1961" t="s">
        <v>50</v>
      </c>
      <c r="F1961" t="s">
        <v>5736</v>
      </c>
      <c r="G1961" t="s">
        <v>5729</v>
      </c>
      <c r="H1961" t="s">
        <v>169</v>
      </c>
      <c r="I1961" t="s">
        <v>153</v>
      </c>
      <c r="J1961" t="s">
        <v>31</v>
      </c>
      <c r="K1961" t="s">
        <v>5726</v>
      </c>
      <c r="L1961" t="s">
        <v>5730</v>
      </c>
      <c r="M1961">
        <v>5</v>
      </c>
      <c r="N1961">
        <v>3200</v>
      </c>
      <c r="O1961" s="7">
        <f>Table1[[#This Row],[Cost_of_Goods]]/Table1[[#This Row],[Quantity]]</f>
        <v>2012.712</v>
      </c>
      <c r="P1961">
        <v>5</v>
      </c>
      <c r="Q1961">
        <v>756.07</v>
      </c>
      <c r="R1961" t="s">
        <v>5724</v>
      </c>
      <c r="S1961">
        <v>4</v>
      </c>
      <c r="T1961" t="s">
        <v>34</v>
      </c>
      <c r="U1961">
        <v>16000</v>
      </c>
      <c r="V1961">
        <v>800</v>
      </c>
      <c r="W1961">
        <v>15200</v>
      </c>
      <c r="X1961">
        <v>10063.56</v>
      </c>
      <c r="Y1961">
        <v>4380.37</v>
      </c>
      <c r="Z1961">
        <v>28.82</v>
      </c>
    </row>
    <row r="1962" spans="1:26" x14ac:dyDescent="0.3">
      <c r="A1962" t="s">
        <v>2612</v>
      </c>
      <c r="B1962" s="9">
        <v>45799</v>
      </c>
      <c r="C1962" t="s">
        <v>215</v>
      </c>
      <c r="D1962" t="s">
        <v>134</v>
      </c>
      <c r="E1962" t="s">
        <v>50</v>
      </c>
      <c r="F1962" t="s">
        <v>5725</v>
      </c>
      <c r="G1962" t="s">
        <v>5729</v>
      </c>
      <c r="H1962" t="s">
        <v>213</v>
      </c>
      <c r="I1962" t="s">
        <v>190</v>
      </c>
      <c r="J1962" t="s">
        <v>46</v>
      </c>
      <c r="K1962" t="s">
        <v>5726</v>
      </c>
      <c r="L1962" t="s">
        <v>5730</v>
      </c>
      <c r="M1962">
        <v>8</v>
      </c>
      <c r="N1962">
        <v>3200</v>
      </c>
      <c r="O1962" s="7">
        <f>Table1[[#This Row],[Cost_of_Goods]]/Table1[[#This Row],[Quantity]]</f>
        <v>1562.6387500000001</v>
      </c>
      <c r="P1962">
        <v>30</v>
      </c>
      <c r="Q1962">
        <v>345.82</v>
      </c>
      <c r="R1962" t="s">
        <v>5724</v>
      </c>
      <c r="S1962">
        <v>4</v>
      </c>
      <c r="T1962" t="s">
        <v>34</v>
      </c>
      <c r="U1962">
        <v>25600</v>
      </c>
      <c r="V1962">
        <v>7680</v>
      </c>
      <c r="W1962">
        <v>17920</v>
      </c>
      <c r="X1962">
        <v>12501.11</v>
      </c>
      <c r="Y1962">
        <v>5073.07</v>
      </c>
      <c r="Z1962">
        <v>28.31</v>
      </c>
    </row>
    <row r="1963" spans="1:26" x14ac:dyDescent="0.3">
      <c r="A1963" t="s">
        <v>2613</v>
      </c>
      <c r="B1963" s="9">
        <v>45471</v>
      </c>
      <c r="C1963" t="s">
        <v>901</v>
      </c>
      <c r="D1963" t="s">
        <v>67</v>
      </c>
      <c r="E1963" t="s">
        <v>28</v>
      </c>
      <c r="F1963" t="s">
        <v>5745</v>
      </c>
      <c r="G1963" t="s">
        <v>5732</v>
      </c>
      <c r="H1963" t="s">
        <v>61</v>
      </c>
      <c r="I1963" t="s">
        <v>456</v>
      </c>
      <c r="J1963" t="s">
        <v>63</v>
      </c>
      <c r="K1963" t="s">
        <v>53</v>
      </c>
      <c r="L1963" t="s">
        <v>54</v>
      </c>
      <c r="M1963">
        <v>3</v>
      </c>
      <c r="N1963">
        <v>32000</v>
      </c>
      <c r="O1963" s="7">
        <f>Table1[[#This Row],[Cost_of_Goods]]/Table1[[#This Row],[Quantity]]</f>
        <v>18247.176666666666</v>
      </c>
      <c r="P1963">
        <v>30</v>
      </c>
      <c r="Q1963">
        <v>920.53</v>
      </c>
      <c r="R1963" t="s">
        <v>5724</v>
      </c>
      <c r="S1963">
        <v>4</v>
      </c>
      <c r="T1963" t="s">
        <v>34</v>
      </c>
      <c r="U1963">
        <v>96000</v>
      </c>
      <c r="V1963">
        <v>28800</v>
      </c>
      <c r="W1963">
        <v>67200</v>
      </c>
      <c r="X1963">
        <v>54741.53</v>
      </c>
      <c r="Y1963">
        <v>11537.94</v>
      </c>
      <c r="Z1963">
        <v>17.170000000000002</v>
      </c>
    </row>
    <row r="1964" spans="1:26" ht="15.6" x14ac:dyDescent="0.3">
      <c r="A1964" t="s">
        <v>2614</v>
      </c>
      <c r="B1964" s="9">
        <v>45766</v>
      </c>
      <c r="C1964" t="s">
        <v>609</v>
      </c>
      <c r="D1964" t="s">
        <v>117</v>
      </c>
      <c r="E1964" t="s">
        <v>109</v>
      </c>
      <c r="F1964" t="s">
        <v>5736</v>
      </c>
      <c r="G1964" t="s">
        <v>5743</v>
      </c>
      <c r="H1964" s="3" t="s">
        <v>5767</v>
      </c>
      <c r="I1964" t="s">
        <v>177</v>
      </c>
      <c r="J1964" t="s">
        <v>31</v>
      </c>
      <c r="K1964" t="s">
        <v>53</v>
      </c>
      <c r="L1964" t="s">
        <v>5727</v>
      </c>
      <c r="M1964">
        <v>8</v>
      </c>
      <c r="N1964">
        <v>2800</v>
      </c>
      <c r="O1964" s="7">
        <f>Table1[[#This Row],[Cost_of_Goods]]/Table1[[#This Row],[Quantity]]</f>
        <v>1520.7025000000001</v>
      </c>
      <c r="P1964">
        <v>20</v>
      </c>
      <c r="Q1964">
        <v>1268.77</v>
      </c>
      <c r="R1964" t="s">
        <v>5724</v>
      </c>
      <c r="S1964">
        <v>3</v>
      </c>
      <c r="T1964" t="s">
        <v>34</v>
      </c>
      <c r="U1964">
        <v>22400</v>
      </c>
      <c r="V1964">
        <v>4480</v>
      </c>
      <c r="W1964">
        <v>17920</v>
      </c>
      <c r="X1964">
        <v>12165.62</v>
      </c>
      <c r="Y1964">
        <v>4485.6099999999997</v>
      </c>
      <c r="Z1964">
        <v>25.03</v>
      </c>
    </row>
    <row r="1965" spans="1:26" x14ac:dyDescent="0.3">
      <c r="A1965" t="s">
        <v>2615</v>
      </c>
      <c r="B1965" s="9">
        <v>45846</v>
      </c>
      <c r="C1965" t="s">
        <v>1216</v>
      </c>
      <c r="D1965" t="s">
        <v>366</v>
      </c>
      <c r="E1965" t="s">
        <v>28</v>
      </c>
      <c r="F1965" t="s">
        <v>5756</v>
      </c>
      <c r="G1965" t="s">
        <v>5733</v>
      </c>
      <c r="H1965" t="s">
        <v>144</v>
      </c>
      <c r="I1965" t="s">
        <v>145</v>
      </c>
      <c r="J1965" t="s">
        <v>46</v>
      </c>
      <c r="K1965" t="s">
        <v>32</v>
      </c>
      <c r="L1965" t="s">
        <v>5727</v>
      </c>
      <c r="M1965">
        <v>1</v>
      </c>
      <c r="N1965">
        <v>22000</v>
      </c>
      <c r="O1965" s="7">
        <f>Table1[[#This Row],[Cost_of_Goods]]/Table1[[#This Row],[Quantity]]</f>
        <v>12987.93</v>
      </c>
      <c r="P1965">
        <v>0</v>
      </c>
      <c r="Q1965">
        <v>1098.3900000000001</v>
      </c>
      <c r="R1965" t="s">
        <v>5724</v>
      </c>
      <c r="S1965">
        <v>4</v>
      </c>
      <c r="T1965" t="s">
        <v>34</v>
      </c>
      <c r="U1965">
        <v>22000</v>
      </c>
      <c r="V1965">
        <v>0</v>
      </c>
      <c r="W1965">
        <v>22000</v>
      </c>
      <c r="X1965">
        <v>12987.93</v>
      </c>
      <c r="Y1965">
        <v>7913.68</v>
      </c>
      <c r="Z1965">
        <v>35.97</v>
      </c>
    </row>
    <row r="1966" spans="1:26" x14ac:dyDescent="0.3">
      <c r="A1966" t="s">
        <v>2616</v>
      </c>
      <c r="B1966" s="9">
        <v>45645</v>
      </c>
      <c r="C1966" t="s">
        <v>793</v>
      </c>
      <c r="D1966" t="s">
        <v>330</v>
      </c>
      <c r="E1966" t="s">
        <v>109</v>
      </c>
      <c r="F1966" t="s">
        <v>5755</v>
      </c>
      <c r="G1966" t="s">
        <v>5729</v>
      </c>
      <c r="H1966" t="s">
        <v>44</v>
      </c>
      <c r="I1966" t="s">
        <v>352</v>
      </c>
      <c r="J1966" t="s">
        <v>63</v>
      </c>
      <c r="K1966" t="s">
        <v>53</v>
      </c>
      <c r="L1966" t="s">
        <v>5727</v>
      </c>
      <c r="M1966">
        <v>1</v>
      </c>
      <c r="N1966">
        <v>9800</v>
      </c>
      <c r="O1966" s="7">
        <f>Table1[[#This Row],[Cost_of_Goods]]/Table1[[#This Row],[Quantity]]</f>
        <v>4637.9799999999996</v>
      </c>
      <c r="P1966">
        <v>25</v>
      </c>
      <c r="Q1966">
        <v>146.19999999999999</v>
      </c>
      <c r="R1966" t="s">
        <v>5724</v>
      </c>
      <c r="S1966">
        <v>3</v>
      </c>
      <c r="T1966" t="s">
        <v>34</v>
      </c>
      <c r="U1966">
        <v>9800</v>
      </c>
      <c r="V1966">
        <v>2450</v>
      </c>
      <c r="W1966">
        <v>7350</v>
      </c>
      <c r="X1966">
        <v>4637.9799999999996</v>
      </c>
      <c r="Y1966">
        <v>2565.8200000000002</v>
      </c>
      <c r="Z1966">
        <v>34.909999999999997</v>
      </c>
    </row>
    <row r="1967" spans="1:26" x14ac:dyDescent="0.3">
      <c r="A1967" t="s">
        <v>2617</v>
      </c>
      <c r="B1967" s="9">
        <v>46093</v>
      </c>
      <c r="C1967" t="s">
        <v>667</v>
      </c>
      <c r="D1967" t="s">
        <v>162</v>
      </c>
      <c r="E1967" t="s">
        <v>50</v>
      </c>
      <c r="F1967" t="s">
        <v>5746</v>
      </c>
      <c r="G1967" t="s">
        <v>5723</v>
      </c>
      <c r="H1967" t="s">
        <v>131</v>
      </c>
      <c r="I1967" t="s">
        <v>135</v>
      </c>
      <c r="J1967" t="s">
        <v>31</v>
      </c>
      <c r="K1967" t="s">
        <v>32</v>
      </c>
      <c r="L1967" t="s">
        <v>33</v>
      </c>
      <c r="M1967">
        <v>11</v>
      </c>
      <c r="N1967">
        <v>3200</v>
      </c>
      <c r="O1967" s="7">
        <f>Table1[[#This Row],[Cost_of_Goods]]/Table1[[#This Row],[Quantity]]</f>
        <v>2153.7881818181818</v>
      </c>
      <c r="P1967">
        <v>10</v>
      </c>
      <c r="Q1967">
        <v>995.72</v>
      </c>
      <c r="R1967" t="s">
        <v>64</v>
      </c>
      <c r="S1967">
        <v>4</v>
      </c>
      <c r="T1967" t="s">
        <v>34</v>
      </c>
      <c r="U1967">
        <v>35200</v>
      </c>
      <c r="V1967">
        <v>3520</v>
      </c>
      <c r="W1967">
        <v>31680</v>
      </c>
      <c r="X1967">
        <v>23691.67</v>
      </c>
      <c r="Y1967">
        <v>6992.61</v>
      </c>
      <c r="Z1967">
        <v>22.07</v>
      </c>
    </row>
    <row r="1968" spans="1:26" x14ac:dyDescent="0.3">
      <c r="A1968" t="s">
        <v>2618</v>
      </c>
      <c r="B1968" s="9">
        <v>45778</v>
      </c>
      <c r="C1968" t="s">
        <v>1119</v>
      </c>
      <c r="D1968" t="s">
        <v>49</v>
      </c>
      <c r="E1968" t="s">
        <v>50</v>
      </c>
      <c r="F1968" t="s">
        <v>5731</v>
      </c>
      <c r="G1968" t="s">
        <v>5729</v>
      </c>
      <c r="H1968" t="s">
        <v>169</v>
      </c>
      <c r="I1968" t="s">
        <v>153</v>
      </c>
      <c r="J1968" t="s">
        <v>63</v>
      </c>
      <c r="K1968" t="s">
        <v>5726</v>
      </c>
      <c r="L1968" t="s">
        <v>33</v>
      </c>
      <c r="M1968">
        <v>5</v>
      </c>
      <c r="N1968">
        <v>14500</v>
      </c>
      <c r="O1968" s="7">
        <f>Table1[[#This Row],[Cost_of_Goods]]/Table1[[#This Row],[Quantity]]</f>
        <v>7103.152</v>
      </c>
      <c r="P1968">
        <v>30</v>
      </c>
      <c r="Q1968">
        <v>1204.8900000000001</v>
      </c>
      <c r="R1968" t="s">
        <v>5724</v>
      </c>
      <c r="S1968">
        <v>5</v>
      </c>
      <c r="T1968" t="s">
        <v>34</v>
      </c>
      <c r="U1968">
        <v>72500</v>
      </c>
      <c r="V1968">
        <v>21750</v>
      </c>
      <c r="W1968">
        <v>50750</v>
      </c>
      <c r="X1968">
        <v>35515.760000000002</v>
      </c>
      <c r="Y1968">
        <v>14029.35</v>
      </c>
      <c r="Z1968">
        <v>27.64</v>
      </c>
    </row>
    <row r="1969" spans="1:26" x14ac:dyDescent="0.3">
      <c r="A1969" t="s">
        <v>2619</v>
      </c>
      <c r="B1969" s="9">
        <v>45446</v>
      </c>
      <c r="C1969" t="s">
        <v>1100</v>
      </c>
      <c r="D1969" t="s">
        <v>212</v>
      </c>
      <c r="E1969" t="s">
        <v>28</v>
      </c>
      <c r="F1969" t="s">
        <v>5755</v>
      </c>
      <c r="G1969" t="s">
        <v>5729</v>
      </c>
      <c r="H1969" t="s">
        <v>44</v>
      </c>
      <c r="I1969" t="s">
        <v>45</v>
      </c>
      <c r="J1969" t="s">
        <v>40</v>
      </c>
      <c r="K1969" t="s">
        <v>32</v>
      </c>
      <c r="L1969" t="s">
        <v>90</v>
      </c>
      <c r="M1969">
        <v>11</v>
      </c>
      <c r="N1969">
        <v>8500</v>
      </c>
      <c r="O1969" s="7">
        <f>Table1[[#This Row],[Cost_of_Goods]]/Table1[[#This Row],[Quantity]]</f>
        <v>4817.5809090909088</v>
      </c>
      <c r="P1969">
        <v>5</v>
      </c>
      <c r="Q1969">
        <v>488.8</v>
      </c>
      <c r="R1969" t="s">
        <v>5724</v>
      </c>
      <c r="S1969">
        <v>5</v>
      </c>
      <c r="T1969" t="s">
        <v>34</v>
      </c>
      <c r="U1969">
        <v>93500</v>
      </c>
      <c r="V1969">
        <v>4675</v>
      </c>
      <c r="W1969">
        <v>88825</v>
      </c>
      <c r="X1969">
        <v>52993.39</v>
      </c>
      <c r="Y1969">
        <v>35342.81</v>
      </c>
      <c r="Z1969">
        <v>39.79</v>
      </c>
    </row>
    <row r="1970" spans="1:26" x14ac:dyDescent="0.3">
      <c r="A1970" t="s">
        <v>2620</v>
      </c>
      <c r="B1970" s="9">
        <v>45319</v>
      </c>
      <c r="C1970" t="s">
        <v>43</v>
      </c>
      <c r="D1970" t="s">
        <v>67</v>
      </c>
      <c r="E1970" t="s">
        <v>28</v>
      </c>
      <c r="F1970" t="s">
        <v>5731</v>
      </c>
      <c r="G1970" t="s">
        <v>5723</v>
      </c>
      <c r="H1970" t="s">
        <v>131</v>
      </c>
      <c r="I1970" t="s">
        <v>135</v>
      </c>
      <c r="J1970" t="s">
        <v>40</v>
      </c>
      <c r="K1970" t="s">
        <v>5726</v>
      </c>
      <c r="L1970" t="s">
        <v>90</v>
      </c>
      <c r="M1970">
        <v>5</v>
      </c>
      <c r="N1970">
        <v>32000</v>
      </c>
      <c r="O1970" s="7">
        <f>Table1[[#This Row],[Cost_of_Goods]]/Table1[[#This Row],[Quantity]]</f>
        <v>20737.786</v>
      </c>
      <c r="P1970">
        <v>20</v>
      </c>
      <c r="Q1970">
        <v>1540.55</v>
      </c>
      <c r="R1970" t="s">
        <v>5724</v>
      </c>
      <c r="S1970">
        <v>3</v>
      </c>
      <c r="T1970" t="s">
        <v>5752</v>
      </c>
      <c r="U1970">
        <v>160000</v>
      </c>
      <c r="V1970">
        <v>32000</v>
      </c>
      <c r="W1970">
        <v>128000</v>
      </c>
      <c r="X1970">
        <v>103688.93</v>
      </c>
      <c r="Y1970">
        <v>22770.52</v>
      </c>
      <c r="Z1970">
        <v>17.79</v>
      </c>
    </row>
    <row r="1971" spans="1:26" ht="15.6" x14ac:dyDescent="0.3">
      <c r="A1971" t="s">
        <v>2621</v>
      </c>
      <c r="B1971" s="9">
        <v>45668</v>
      </c>
      <c r="C1971" t="s">
        <v>1304</v>
      </c>
      <c r="D1971" t="s">
        <v>281</v>
      </c>
      <c r="E1971" t="s">
        <v>121</v>
      </c>
      <c r="F1971" s="3" t="s">
        <v>5767</v>
      </c>
      <c r="G1971" t="s">
        <v>5732</v>
      </c>
      <c r="H1971" t="s">
        <v>51</v>
      </c>
      <c r="I1971" t="s">
        <v>83</v>
      </c>
      <c r="J1971" t="s">
        <v>46</v>
      </c>
      <c r="K1971" t="s">
        <v>53</v>
      </c>
      <c r="L1971" t="s">
        <v>90</v>
      </c>
      <c r="M1971">
        <v>5</v>
      </c>
      <c r="N1971">
        <v>42000</v>
      </c>
      <c r="O1971" s="7">
        <f>Table1[[#This Row],[Cost_of_Goods]]/Table1[[#This Row],[Quantity]]</f>
        <v>24828.038</v>
      </c>
      <c r="P1971">
        <v>15</v>
      </c>
      <c r="Q1971">
        <v>1719.84</v>
      </c>
      <c r="R1971" t="s">
        <v>5724</v>
      </c>
      <c r="S1971">
        <v>4</v>
      </c>
      <c r="T1971" t="s">
        <v>5752</v>
      </c>
      <c r="U1971">
        <v>210000</v>
      </c>
      <c r="V1971">
        <v>31500</v>
      </c>
      <c r="W1971">
        <v>178500</v>
      </c>
      <c r="X1971">
        <v>124140.19</v>
      </c>
      <c r="Y1971">
        <v>52639.97</v>
      </c>
      <c r="Z1971">
        <v>29.49</v>
      </c>
    </row>
    <row r="1972" spans="1:26" x14ac:dyDescent="0.3">
      <c r="A1972" t="s">
        <v>2622</v>
      </c>
      <c r="B1972" s="9">
        <v>45327</v>
      </c>
      <c r="C1972" t="s">
        <v>1172</v>
      </c>
      <c r="D1972" t="s">
        <v>188</v>
      </c>
      <c r="E1972" t="s">
        <v>121</v>
      </c>
      <c r="F1972" t="s">
        <v>5760</v>
      </c>
      <c r="G1972" t="s">
        <v>5733</v>
      </c>
      <c r="H1972" t="s">
        <v>144</v>
      </c>
      <c r="I1972" t="s">
        <v>145</v>
      </c>
      <c r="J1972" t="s">
        <v>40</v>
      </c>
      <c r="K1972" t="s">
        <v>5726</v>
      </c>
      <c r="L1972" t="s">
        <v>5730</v>
      </c>
      <c r="M1972">
        <v>6</v>
      </c>
      <c r="N1972">
        <v>12500</v>
      </c>
      <c r="O1972" s="7">
        <f>Table1[[#This Row],[Cost_of_Goods]]/Table1[[#This Row],[Quantity]]</f>
        <v>5913.8916666666664</v>
      </c>
      <c r="P1972">
        <v>30</v>
      </c>
      <c r="Q1972">
        <v>1296.17</v>
      </c>
      <c r="R1972" t="s">
        <v>5724</v>
      </c>
      <c r="S1972">
        <v>4</v>
      </c>
      <c r="T1972" t="s">
        <v>5752</v>
      </c>
      <c r="U1972">
        <v>75000</v>
      </c>
      <c r="V1972">
        <v>22500</v>
      </c>
      <c r="W1972">
        <v>52500</v>
      </c>
      <c r="X1972">
        <v>35483.35</v>
      </c>
      <c r="Y1972">
        <v>15720.48</v>
      </c>
      <c r="Z1972">
        <v>29.94</v>
      </c>
    </row>
    <row r="1973" spans="1:26" x14ac:dyDescent="0.3">
      <c r="A1973" t="s">
        <v>2623</v>
      </c>
      <c r="B1973" s="9">
        <v>45798</v>
      </c>
      <c r="C1973" t="s">
        <v>988</v>
      </c>
      <c r="D1973" t="s">
        <v>143</v>
      </c>
      <c r="E1973" t="s">
        <v>28</v>
      </c>
      <c r="F1973" t="s">
        <v>5731</v>
      </c>
      <c r="G1973" t="s">
        <v>5723</v>
      </c>
      <c r="H1973" t="s">
        <v>131</v>
      </c>
      <c r="I1973" t="s">
        <v>135</v>
      </c>
      <c r="J1973" t="s">
        <v>31</v>
      </c>
      <c r="K1973" t="s">
        <v>32</v>
      </c>
      <c r="L1973" t="s">
        <v>33</v>
      </c>
      <c r="M1973">
        <v>9</v>
      </c>
      <c r="N1973">
        <v>7800</v>
      </c>
      <c r="O1973" s="7">
        <f>Table1[[#This Row],[Cost_of_Goods]]/Table1[[#This Row],[Quantity]]</f>
        <v>3956.8788888888894</v>
      </c>
      <c r="P1973">
        <v>15</v>
      </c>
      <c r="Q1973">
        <v>1002.56</v>
      </c>
      <c r="R1973" t="s">
        <v>5724</v>
      </c>
      <c r="S1973">
        <v>1</v>
      </c>
      <c r="T1973" t="s">
        <v>34</v>
      </c>
      <c r="U1973">
        <v>70200</v>
      </c>
      <c r="V1973">
        <v>10530</v>
      </c>
      <c r="W1973">
        <v>59670</v>
      </c>
      <c r="X1973">
        <v>35611.910000000003</v>
      </c>
      <c r="Y1973">
        <v>23055.53</v>
      </c>
      <c r="Z1973">
        <v>38.64</v>
      </c>
    </row>
    <row r="1974" spans="1:26" ht="15.6" x14ac:dyDescent="0.3">
      <c r="A1974" t="s">
        <v>2624</v>
      </c>
      <c r="B1974" s="9">
        <v>45991</v>
      </c>
      <c r="C1974" t="s">
        <v>207</v>
      </c>
      <c r="D1974" s="3" t="s">
        <v>5767</v>
      </c>
      <c r="E1974" t="s">
        <v>38</v>
      </c>
      <c r="F1974" t="s">
        <v>5749</v>
      </c>
      <c r="G1974" t="s">
        <v>5723</v>
      </c>
      <c r="H1974" t="s">
        <v>29</v>
      </c>
      <c r="I1974" t="s">
        <v>165</v>
      </c>
      <c r="J1974" t="s">
        <v>31</v>
      </c>
      <c r="K1974" t="s">
        <v>32</v>
      </c>
      <c r="L1974" t="s">
        <v>54</v>
      </c>
      <c r="M1974">
        <v>2</v>
      </c>
      <c r="N1974">
        <v>3500</v>
      </c>
      <c r="O1974" s="7">
        <f>Table1[[#This Row],[Cost_of_Goods]]/Table1[[#This Row],[Quantity]]</f>
        <v>2294.3449999999998</v>
      </c>
      <c r="P1974">
        <v>0</v>
      </c>
      <c r="Q1974">
        <v>1651.26</v>
      </c>
      <c r="R1974" t="s">
        <v>5724</v>
      </c>
      <c r="S1974">
        <v>3</v>
      </c>
      <c r="T1974" t="s">
        <v>34</v>
      </c>
      <c r="U1974">
        <v>7000</v>
      </c>
      <c r="V1974">
        <v>0</v>
      </c>
      <c r="W1974">
        <v>7000</v>
      </c>
      <c r="X1974">
        <v>4588.6899999999996</v>
      </c>
      <c r="Y1974">
        <v>760.05</v>
      </c>
      <c r="Z1974">
        <v>10.86</v>
      </c>
    </row>
    <row r="1975" spans="1:26" x14ac:dyDescent="0.3">
      <c r="A1975" t="s">
        <v>2625</v>
      </c>
      <c r="B1975" s="9">
        <v>45974</v>
      </c>
      <c r="C1975" t="s">
        <v>605</v>
      </c>
      <c r="D1975" t="s">
        <v>180</v>
      </c>
      <c r="E1975" t="s">
        <v>50</v>
      </c>
      <c r="F1975" t="s">
        <v>5736</v>
      </c>
      <c r="G1975" t="s">
        <v>5723</v>
      </c>
      <c r="H1975" t="s">
        <v>73</v>
      </c>
      <c r="I1975" t="s">
        <v>74</v>
      </c>
      <c r="J1975" t="s">
        <v>40</v>
      </c>
      <c r="K1975" t="s">
        <v>5726</v>
      </c>
      <c r="L1975" t="s">
        <v>5727</v>
      </c>
      <c r="M1975">
        <v>1</v>
      </c>
      <c r="N1975">
        <v>1200</v>
      </c>
      <c r="O1975" s="7">
        <f>Table1[[#This Row],[Cost_of_Goods]]/Table1[[#This Row],[Quantity]]</f>
        <v>612.61</v>
      </c>
      <c r="P1975">
        <v>20</v>
      </c>
      <c r="Q1975">
        <v>1188.74</v>
      </c>
      <c r="R1975" t="s">
        <v>5724</v>
      </c>
      <c r="S1975">
        <v>2</v>
      </c>
      <c r="T1975" t="s">
        <v>34</v>
      </c>
      <c r="U1975">
        <v>1200</v>
      </c>
      <c r="V1975">
        <v>240</v>
      </c>
      <c r="W1975">
        <v>960</v>
      </c>
      <c r="X1975">
        <v>612.61</v>
      </c>
      <c r="Y1975">
        <v>-841.35</v>
      </c>
      <c r="Z1975">
        <v>-87.64</v>
      </c>
    </row>
    <row r="1976" spans="1:26" x14ac:dyDescent="0.3">
      <c r="A1976" t="s">
        <v>2626</v>
      </c>
      <c r="B1976" s="9">
        <v>45527</v>
      </c>
      <c r="C1976" t="s">
        <v>519</v>
      </c>
      <c r="D1976" t="s">
        <v>89</v>
      </c>
      <c r="E1976" t="s">
        <v>28</v>
      </c>
      <c r="F1976" t="s">
        <v>5750</v>
      </c>
      <c r="G1976" t="s">
        <v>5723</v>
      </c>
      <c r="H1976" t="s">
        <v>29</v>
      </c>
      <c r="I1976" t="s">
        <v>30</v>
      </c>
      <c r="J1976" t="s">
        <v>31</v>
      </c>
      <c r="K1976" t="s">
        <v>32</v>
      </c>
      <c r="L1976" t="s">
        <v>54</v>
      </c>
      <c r="M1976">
        <v>4</v>
      </c>
      <c r="N1976">
        <v>18500</v>
      </c>
      <c r="O1976" s="7">
        <f>Table1[[#This Row],[Cost_of_Goods]]/Table1[[#This Row],[Quantity]]</f>
        <v>11653.15</v>
      </c>
      <c r="P1976">
        <v>10</v>
      </c>
      <c r="Q1976">
        <v>728.55</v>
      </c>
      <c r="R1976" t="s">
        <v>5724</v>
      </c>
      <c r="S1976">
        <v>3</v>
      </c>
      <c r="T1976" t="s">
        <v>41</v>
      </c>
      <c r="U1976">
        <v>74000</v>
      </c>
      <c r="V1976">
        <v>7400</v>
      </c>
      <c r="W1976">
        <v>66600</v>
      </c>
      <c r="X1976">
        <v>46612.6</v>
      </c>
      <c r="Y1976">
        <v>19258.849999999999</v>
      </c>
      <c r="Z1976">
        <v>28.92</v>
      </c>
    </row>
    <row r="1977" spans="1:26" x14ac:dyDescent="0.3">
      <c r="A1977" t="s">
        <v>2627</v>
      </c>
      <c r="B1977" s="9">
        <v>46166</v>
      </c>
      <c r="C1977" t="s">
        <v>1107</v>
      </c>
      <c r="D1977" t="s">
        <v>183</v>
      </c>
      <c r="E1977" t="s">
        <v>50</v>
      </c>
      <c r="F1977" t="s">
        <v>5759</v>
      </c>
      <c r="G1977" t="s">
        <v>5733</v>
      </c>
      <c r="H1977" t="s">
        <v>144</v>
      </c>
      <c r="I1977" t="s">
        <v>156</v>
      </c>
      <c r="J1977" t="s">
        <v>46</v>
      </c>
      <c r="K1977" t="s">
        <v>53</v>
      </c>
      <c r="L1977" t="s">
        <v>5730</v>
      </c>
      <c r="M1977">
        <v>9</v>
      </c>
      <c r="N1977">
        <v>450</v>
      </c>
      <c r="O1977" s="7">
        <f>Table1[[#This Row],[Cost_of_Goods]]/Table1[[#This Row],[Quantity]]</f>
        <v>277.17111111111109</v>
      </c>
      <c r="P1977">
        <v>20</v>
      </c>
      <c r="Q1977">
        <v>1779.91</v>
      </c>
      <c r="R1977" t="s">
        <v>5724</v>
      </c>
      <c r="S1977">
        <v>4</v>
      </c>
      <c r="T1977" t="s">
        <v>102</v>
      </c>
      <c r="U1977">
        <v>4050</v>
      </c>
      <c r="V1977">
        <v>810</v>
      </c>
      <c r="W1977">
        <v>3240</v>
      </c>
      <c r="X1977">
        <v>2494.54</v>
      </c>
      <c r="Y1977">
        <v>-1034.45</v>
      </c>
      <c r="Z1977">
        <v>-31.93</v>
      </c>
    </row>
    <row r="1978" spans="1:26" x14ac:dyDescent="0.3">
      <c r="A1978" t="s">
        <v>2628</v>
      </c>
      <c r="B1978" s="9">
        <v>46082</v>
      </c>
      <c r="C1978" t="s">
        <v>538</v>
      </c>
      <c r="D1978" t="s">
        <v>120</v>
      </c>
      <c r="E1978" t="s">
        <v>121</v>
      </c>
      <c r="F1978" t="s">
        <v>5751</v>
      </c>
      <c r="G1978" t="s">
        <v>5729</v>
      </c>
      <c r="H1978" t="s">
        <v>5740</v>
      </c>
      <c r="I1978" t="s">
        <v>80</v>
      </c>
      <c r="J1978" t="s">
        <v>40</v>
      </c>
      <c r="K1978" t="s">
        <v>53</v>
      </c>
      <c r="L1978" t="s">
        <v>90</v>
      </c>
      <c r="M1978">
        <v>1</v>
      </c>
      <c r="N1978">
        <v>28000</v>
      </c>
      <c r="O1978" s="7">
        <f>Table1[[#This Row],[Cost_of_Goods]]/Table1[[#This Row],[Quantity]]</f>
        <v>12001.11</v>
      </c>
      <c r="P1978">
        <v>30</v>
      </c>
      <c r="Q1978">
        <v>1241.42</v>
      </c>
      <c r="R1978" t="s">
        <v>5724</v>
      </c>
      <c r="S1978">
        <v>4</v>
      </c>
      <c r="T1978" t="s">
        <v>34</v>
      </c>
      <c r="U1978">
        <v>28000</v>
      </c>
      <c r="V1978">
        <v>8400</v>
      </c>
      <c r="W1978">
        <v>19600</v>
      </c>
      <c r="X1978">
        <v>12001.11</v>
      </c>
      <c r="Y1978">
        <v>6357.47</v>
      </c>
      <c r="Z1978">
        <v>32.44</v>
      </c>
    </row>
    <row r="1979" spans="1:26" x14ac:dyDescent="0.3">
      <c r="A1979" t="s">
        <v>2629</v>
      </c>
      <c r="B1979" s="9">
        <v>45425</v>
      </c>
      <c r="C1979" t="s">
        <v>509</v>
      </c>
      <c r="D1979" t="s">
        <v>188</v>
      </c>
      <c r="E1979" t="s">
        <v>121</v>
      </c>
      <c r="F1979" t="s">
        <v>5762</v>
      </c>
      <c r="G1979" t="s">
        <v>5732</v>
      </c>
      <c r="H1979" t="s">
        <v>51</v>
      </c>
      <c r="I1979" t="s">
        <v>52</v>
      </c>
      <c r="J1979" t="s">
        <v>46</v>
      </c>
      <c r="K1979" t="s">
        <v>53</v>
      </c>
      <c r="L1979" t="s">
        <v>5730</v>
      </c>
      <c r="M1979">
        <v>5</v>
      </c>
      <c r="N1979">
        <v>12500</v>
      </c>
      <c r="O1979" s="7">
        <f>Table1[[#This Row],[Cost_of_Goods]]/Table1[[#This Row],[Quantity]]</f>
        <v>7251.866</v>
      </c>
      <c r="P1979">
        <v>15</v>
      </c>
      <c r="Q1979">
        <v>1323.85</v>
      </c>
      <c r="R1979" t="s">
        <v>5724</v>
      </c>
      <c r="S1979">
        <v>5</v>
      </c>
      <c r="T1979" t="s">
        <v>34</v>
      </c>
      <c r="U1979">
        <v>62500</v>
      </c>
      <c r="V1979">
        <v>9375</v>
      </c>
      <c r="W1979">
        <v>53125</v>
      </c>
      <c r="X1979">
        <v>36259.33</v>
      </c>
      <c r="Y1979">
        <v>15541.82</v>
      </c>
      <c r="Z1979">
        <v>29.26</v>
      </c>
    </row>
    <row r="1980" spans="1:26" x14ac:dyDescent="0.3">
      <c r="A1980" t="s">
        <v>2630</v>
      </c>
      <c r="B1980" s="9">
        <v>45965</v>
      </c>
      <c r="C1980" t="s">
        <v>322</v>
      </c>
      <c r="D1980" t="s">
        <v>212</v>
      </c>
      <c r="E1980" t="s">
        <v>28</v>
      </c>
      <c r="F1980" t="s">
        <v>5728</v>
      </c>
      <c r="G1980" t="s">
        <v>5743</v>
      </c>
      <c r="H1980" t="s">
        <v>5744</v>
      </c>
      <c r="I1980" t="s">
        <v>86</v>
      </c>
      <c r="J1980" t="s">
        <v>31</v>
      </c>
      <c r="K1980" t="s">
        <v>53</v>
      </c>
      <c r="L1980" t="s">
        <v>5730</v>
      </c>
      <c r="M1980">
        <v>3</v>
      </c>
      <c r="N1980">
        <v>8500</v>
      </c>
      <c r="O1980" s="7">
        <f>Table1[[#This Row],[Cost_of_Goods]]/Table1[[#This Row],[Quantity]]</f>
        <v>6257.1733333333332</v>
      </c>
      <c r="P1980">
        <v>0</v>
      </c>
      <c r="Q1980">
        <v>219.53</v>
      </c>
      <c r="R1980" t="s">
        <v>5724</v>
      </c>
      <c r="S1980">
        <v>2</v>
      </c>
      <c r="T1980" t="s">
        <v>34</v>
      </c>
      <c r="U1980">
        <v>25500</v>
      </c>
      <c r="V1980">
        <v>0</v>
      </c>
      <c r="W1980">
        <v>25500</v>
      </c>
      <c r="X1980">
        <v>18771.52</v>
      </c>
      <c r="Y1980">
        <v>6508.95</v>
      </c>
      <c r="Z1980">
        <v>25.53</v>
      </c>
    </row>
    <row r="1981" spans="1:26" x14ac:dyDescent="0.3">
      <c r="A1981" t="s">
        <v>2631</v>
      </c>
      <c r="B1981" s="9">
        <v>45859</v>
      </c>
      <c r="C1981" t="s">
        <v>1378</v>
      </c>
      <c r="D1981" t="s">
        <v>276</v>
      </c>
      <c r="E1981" t="s">
        <v>121</v>
      </c>
      <c r="F1981" t="s">
        <v>5750</v>
      </c>
      <c r="G1981" t="s">
        <v>5732</v>
      </c>
      <c r="H1981" t="s">
        <v>61</v>
      </c>
      <c r="I1981" t="s">
        <v>260</v>
      </c>
      <c r="J1981" t="s">
        <v>40</v>
      </c>
      <c r="K1981" t="s">
        <v>32</v>
      </c>
      <c r="L1981" t="s">
        <v>90</v>
      </c>
      <c r="M1981">
        <v>100</v>
      </c>
      <c r="N1981">
        <v>10500</v>
      </c>
      <c r="O1981" s="7">
        <f>Table1[[#This Row],[Cost_of_Goods]]/Table1[[#This Row],[Quantity]]</f>
        <v>53.121000000000002</v>
      </c>
      <c r="P1981">
        <v>20</v>
      </c>
      <c r="Q1981">
        <v>1591</v>
      </c>
      <c r="R1981" t="s">
        <v>5724</v>
      </c>
      <c r="S1981">
        <v>5</v>
      </c>
      <c r="T1981" t="s">
        <v>34</v>
      </c>
      <c r="U1981">
        <v>10500</v>
      </c>
      <c r="V1981">
        <v>2100</v>
      </c>
      <c r="W1981">
        <v>8400</v>
      </c>
      <c r="X1981">
        <v>5312.1</v>
      </c>
      <c r="Y1981">
        <v>1496.9</v>
      </c>
      <c r="Z1981">
        <v>17.82</v>
      </c>
    </row>
    <row r="1982" spans="1:26" x14ac:dyDescent="0.3">
      <c r="A1982" t="s">
        <v>2632</v>
      </c>
      <c r="B1982" s="9">
        <v>45361</v>
      </c>
      <c r="C1982" t="s">
        <v>107</v>
      </c>
      <c r="D1982" t="s">
        <v>281</v>
      </c>
      <c r="E1982" t="s">
        <v>121</v>
      </c>
      <c r="F1982" t="s">
        <v>5747</v>
      </c>
      <c r="G1982" t="s">
        <v>5723</v>
      </c>
      <c r="H1982" t="s">
        <v>131</v>
      </c>
      <c r="I1982" t="s">
        <v>132</v>
      </c>
      <c r="J1982" t="s">
        <v>31</v>
      </c>
      <c r="K1982" t="s">
        <v>32</v>
      </c>
      <c r="L1982" t="s">
        <v>33</v>
      </c>
      <c r="M1982">
        <v>5</v>
      </c>
      <c r="N1982">
        <v>42000</v>
      </c>
      <c r="O1982" s="7">
        <f>Table1[[#This Row],[Cost_of_Goods]]/Table1[[#This Row],[Quantity]]</f>
        <v>21433.9</v>
      </c>
      <c r="P1982">
        <v>10</v>
      </c>
      <c r="Q1982">
        <v>1621.4</v>
      </c>
      <c r="R1982" t="s">
        <v>5724</v>
      </c>
      <c r="S1982">
        <v>5</v>
      </c>
      <c r="T1982" t="s">
        <v>5752</v>
      </c>
      <c r="U1982">
        <v>210000</v>
      </c>
      <c r="V1982">
        <v>21000</v>
      </c>
      <c r="W1982">
        <v>189000</v>
      </c>
      <c r="X1982">
        <v>107169.5</v>
      </c>
      <c r="Y1982">
        <v>80209.100000000006</v>
      </c>
      <c r="Z1982">
        <v>42.44</v>
      </c>
    </row>
    <row r="1983" spans="1:26" x14ac:dyDescent="0.3">
      <c r="A1983" t="s">
        <v>2633</v>
      </c>
      <c r="B1983" s="9">
        <v>46170</v>
      </c>
      <c r="C1983" t="s">
        <v>1380</v>
      </c>
      <c r="D1983" t="s">
        <v>127</v>
      </c>
      <c r="E1983" t="s">
        <v>109</v>
      </c>
      <c r="F1983" t="s">
        <v>5758</v>
      </c>
      <c r="G1983" t="s">
        <v>5732</v>
      </c>
      <c r="H1983" t="s">
        <v>223</v>
      </c>
      <c r="I1983" t="s">
        <v>246</v>
      </c>
      <c r="J1983" t="s">
        <v>63</v>
      </c>
      <c r="K1983" t="s">
        <v>32</v>
      </c>
      <c r="L1983" t="s">
        <v>5730</v>
      </c>
      <c r="M1983">
        <v>3</v>
      </c>
      <c r="N1983">
        <v>16500</v>
      </c>
      <c r="O1983" s="7">
        <f>Table1[[#This Row],[Cost_of_Goods]]/Table1[[#This Row],[Quantity]]</f>
        <v>9070.8966666666656</v>
      </c>
      <c r="P1983">
        <v>15</v>
      </c>
      <c r="Q1983">
        <v>1666.08</v>
      </c>
      <c r="R1983" t="s">
        <v>5724</v>
      </c>
      <c r="S1983">
        <v>1</v>
      </c>
      <c r="T1983" t="s">
        <v>34</v>
      </c>
      <c r="U1983">
        <v>49500</v>
      </c>
      <c r="V1983">
        <v>7425</v>
      </c>
      <c r="W1983">
        <v>42075</v>
      </c>
      <c r="X1983">
        <v>27212.69</v>
      </c>
      <c r="Y1983">
        <v>13196.23</v>
      </c>
      <c r="Z1983">
        <v>31.36</v>
      </c>
    </row>
    <row r="1984" spans="1:26" x14ac:dyDescent="0.3">
      <c r="A1984" t="s">
        <v>2634</v>
      </c>
      <c r="B1984" s="9">
        <v>46046</v>
      </c>
      <c r="C1984" t="s">
        <v>392</v>
      </c>
      <c r="D1984" t="s">
        <v>27</v>
      </c>
      <c r="E1984" t="s">
        <v>28</v>
      </c>
      <c r="F1984" t="s">
        <v>5755</v>
      </c>
      <c r="G1984" t="s">
        <v>5733</v>
      </c>
      <c r="H1984" t="s">
        <v>5734</v>
      </c>
      <c r="I1984" t="s">
        <v>105</v>
      </c>
      <c r="J1984" t="s">
        <v>31</v>
      </c>
      <c r="K1984" t="s">
        <v>5726</v>
      </c>
      <c r="L1984" t="s">
        <v>90</v>
      </c>
      <c r="M1984">
        <v>1</v>
      </c>
      <c r="N1984">
        <v>58000</v>
      </c>
      <c r="O1984" s="7">
        <f>Table1[[#This Row],[Cost_of_Goods]]/Table1[[#This Row],[Quantity]]</f>
        <v>32617.32</v>
      </c>
      <c r="P1984">
        <v>10</v>
      </c>
      <c r="Q1984">
        <v>606.45000000000005</v>
      </c>
      <c r="R1984" t="s">
        <v>5724</v>
      </c>
      <c r="S1984">
        <v>5</v>
      </c>
      <c r="T1984" t="s">
        <v>34</v>
      </c>
      <c r="U1984">
        <v>58000</v>
      </c>
      <c r="V1984">
        <v>5800</v>
      </c>
      <c r="W1984">
        <v>52200</v>
      </c>
      <c r="X1984">
        <v>32617.32</v>
      </c>
      <c r="Y1984">
        <v>18976.23</v>
      </c>
      <c r="Z1984">
        <v>36.35</v>
      </c>
    </row>
    <row r="1985" spans="1:26" x14ac:dyDescent="0.3">
      <c r="A1985" t="s">
        <v>2635</v>
      </c>
      <c r="B1985" s="9">
        <v>45935</v>
      </c>
      <c r="C1985" t="s">
        <v>1911</v>
      </c>
      <c r="D1985" t="s">
        <v>124</v>
      </c>
      <c r="E1985" t="s">
        <v>28</v>
      </c>
      <c r="F1985" t="s">
        <v>5749</v>
      </c>
      <c r="G1985" t="s">
        <v>5732</v>
      </c>
      <c r="H1985" t="s">
        <v>184</v>
      </c>
      <c r="I1985" t="s">
        <v>185</v>
      </c>
      <c r="J1985" t="s">
        <v>31</v>
      </c>
      <c r="K1985" t="s">
        <v>5726</v>
      </c>
      <c r="L1985" t="s">
        <v>54</v>
      </c>
      <c r="M1985">
        <v>9</v>
      </c>
      <c r="N1985">
        <v>12500</v>
      </c>
      <c r="O1985" s="7">
        <f>Table1[[#This Row],[Cost_of_Goods]]/Table1[[#This Row],[Quantity]]</f>
        <v>7033.4911111111105</v>
      </c>
      <c r="P1985">
        <v>20</v>
      </c>
      <c r="Q1985">
        <v>869.9</v>
      </c>
      <c r="R1985" t="s">
        <v>5724</v>
      </c>
      <c r="S1985">
        <v>2</v>
      </c>
      <c r="T1985" t="s">
        <v>34</v>
      </c>
      <c r="U1985">
        <v>112500</v>
      </c>
      <c r="V1985">
        <v>22500</v>
      </c>
      <c r="W1985">
        <v>90000</v>
      </c>
      <c r="X1985">
        <v>63301.42</v>
      </c>
      <c r="Y1985">
        <v>25828.68</v>
      </c>
      <c r="Z1985">
        <v>28.7</v>
      </c>
    </row>
    <row r="1986" spans="1:26" x14ac:dyDescent="0.3">
      <c r="A1986" t="s">
        <v>2636</v>
      </c>
      <c r="B1986" s="9">
        <v>46195</v>
      </c>
      <c r="C1986" t="s">
        <v>928</v>
      </c>
      <c r="D1986" t="s">
        <v>93</v>
      </c>
      <c r="E1986" t="s">
        <v>38</v>
      </c>
      <c r="F1986" t="s">
        <v>5742</v>
      </c>
      <c r="G1986" t="s">
        <v>5733</v>
      </c>
      <c r="H1986" t="s">
        <v>5734</v>
      </c>
      <c r="I1986" t="s">
        <v>57</v>
      </c>
      <c r="J1986" t="s">
        <v>31</v>
      </c>
      <c r="K1986" t="s">
        <v>53</v>
      </c>
      <c r="L1986" t="s">
        <v>90</v>
      </c>
      <c r="M1986">
        <v>11</v>
      </c>
      <c r="N1986">
        <v>1800</v>
      </c>
      <c r="O1986" s="7">
        <f>Table1[[#This Row],[Cost_of_Goods]]/Table1[[#This Row],[Quantity]]</f>
        <v>880.2045454545455</v>
      </c>
      <c r="P1986">
        <v>20</v>
      </c>
      <c r="Q1986">
        <v>1408.05</v>
      </c>
      <c r="R1986" t="s">
        <v>64</v>
      </c>
      <c r="S1986">
        <v>5</v>
      </c>
      <c r="T1986" t="s">
        <v>34</v>
      </c>
      <c r="U1986">
        <v>19800</v>
      </c>
      <c r="V1986">
        <v>3960</v>
      </c>
      <c r="W1986">
        <v>15840</v>
      </c>
      <c r="X1986">
        <v>9682.25</v>
      </c>
      <c r="Y1986">
        <v>4749.7</v>
      </c>
      <c r="Z1986">
        <v>29.99</v>
      </c>
    </row>
    <row r="1987" spans="1:26" x14ac:dyDescent="0.3">
      <c r="A1987" t="s">
        <v>2637</v>
      </c>
      <c r="B1987" s="9">
        <v>45363</v>
      </c>
      <c r="C1987" t="s">
        <v>493</v>
      </c>
      <c r="D1987" t="s">
        <v>162</v>
      </c>
      <c r="E1987" t="s">
        <v>50</v>
      </c>
      <c r="F1987" t="s">
        <v>5738</v>
      </c>
      <c r="G1987" t="s">
        <v>5732</v>
      </c>
      <c r="H1987" t="s">
        <v>2638</v>
      </c>
      <c r="I1987" t="s">
        <v>224</v>
      </c>
      <c r="J1987" t="s">
        <v>31</v>
      </c>
      <c r="K1987" t="s">
        <v>32</v>
      </c>
      <c r="L1987" t="s">
        <v>90</v>
      </c>
      <c r="M1987">
        <v>8</v>
      </c>
      <c r="N1987">
        <v>3200</v>
      </c>
      <c r="O1987" s="7">
        <f>Table1[[#This Row],[Cost_of_Goods]]/Table1[[#This Row],[Quantity]]</f>
        <v>1978.67625</v>
      </c>
      <c r="P1987">
        <v>0</v>
      </c>
      <c r="Q1987">
        <v>476.17</v>
      </c>
      <c r="R1987" t="s">
        <v>5724</v>
      </c>
      <c r="S1987">
        <v>5</v>
      </c>
      <c r="T1987" t="s">
        <v>34</v>
      </c>
      <c r="U1987">
        <v>25600</v>
      </c>
      <c r="V1987">
        <v>0</v>
      </c>
      <c r="W1987">
        <v>25600</v>
      </c>
      <c r="X1987">
        <v>15829.41</v>
      </c>
      <c r="Y1987">
        <v>9294.42</v>
      </c>
      <c r="Z1987">
        <v>36.31</v>
      </c>
    </row>
    <row r="1988" spans="1:26" x14ac:dyDescent="0.3">
      <c r="A1988" t="s">
        <v>2639</v>
      </c>
      <c r="B1988" s="9">
        <v>45514</v>
      </c>
      <c r="C1988" t="s">
        <v>307</v>
      </c>
      <c r="D1988" t="s">
        <v>268</v>
      </c>
      <c r="E1988" t="s">
        <v>28</v>
      </c>
      <c r="F1988" t="s">
        <v>5745</v>
      </c>
      <c r="G1988" t="s">
        <v>5723</v>
      </c>
      <c r="H1988" t="s">
        <v>29</v>
      </c>
      <c r="I1988" t="s">
        <v>39</v>
      </c>
      <c r="J1988" t="s">
        <v>46</v>
      </c>
      <c r="K1988" t="s">
        <v>5726</v>
      </c>
      <c r="L1988" t="s">
        <v>54</v>
      </c>
      <c r="M1988">
        <v>7</v>
      </c>
      <c r="N1988">
        <v>18500</v>
      </c>
      <c r="O1988" s="7">
        <f>Table1[[#This Row],[Cost_of_Goods]]/Table1[[#This Row],[Quantity]]</f>
        <v>9671.48</v>
      </c>
      <c r="P1988">
        <v>25</v>
      </c>
      <c r="Q1988">
        <v>728.43</v>
      </c>
      <c r="R1988" t="s">
        <v>5724</v>
      </c>
      <c r="S1988">
        <v>4</v>
      </c>
      <c r="T1988" t="s">
        <v>34</v>
      </c>
      <c r="U1988">
        <v>129500</v>
      </c>
      <c r="V1988">
        <v>32375</v>
      </c>
      <c r="W1988">
        <v>97125</v>
      </c>
      <c r="X1988">
        <v>67700.36</v>
      </c>
      <c r="Y1988">
        <v>28696.21</v>
      </c>
      <c r="Z1988">
        <v>29.55</v>
      </c>
    </row>
    <row r="1989" spans="1:26" x14ac:dyDescent="0.3">
      <c r="A1989" t="s">
        <v>2640</v>
      </c>
      <c r="B1989" s="9">
        <v>45907</v>
      </c>
      <c r="C1989" t="s">
        <v>418</v>
      </c>
      <c r="D1989" t="s">
        <v>108</v>
      </c>
      <c r="E1989" t="s">
        <v>109</v>
      </c>
      <c r="F1989" t="s">
        <v>5735</v>
      </c>
      <c r="G1989" t="s">
        <v>5733</v>
      </c>
      <c r="H1989" t="s">
        <v>144</v>
      </c>
      <c r="I1989" t="s">
        <v>145</v>
      </c>
      <c r="J1989" t="s">
        <v>46</v>
      </c>
      <c r="K1989" t="s">
        <v>5726</v>
      </c>
      <c r="L1989" t="s">
        <v>5727</v>
      </c>
      <c r="M1989">
        <v>11</v>
      </c>
      <c r="N1989">
        <v>7200</v>
      </c>
      <c r="O1989" s="7">
        <f>Table1[[#This Row],[Cost_of_Goods]]/Table1[[#This Row],[Quantity]]</f>
        <v>5310.77</v>
      </c>
      <c r="P1989">
        <v>0</v>
      </c>
      <c r="Q1989">
        <v>412.57</v>
      </c>
      <c r="R1989" t="s">
        <v>5724</v>
      </c>
      <c r="S1989">
        <v>3</v>
      </c>
      <c r="T1989" t="s">
        <v>34</v>
      </c>
      <c r="U1989">
        <v>79200</v>
      </c>
      <c r="V1989">
        <v>0</v>
      </c>
      <c r="W1989">
        <v>79200</v>
      </c>
      <c r="X1989">
        <v>58418.47</v>
      </c>
      <c r="Y1989">
        <v>20368.96</v>
      </c>
      <c r="Z1989">
        <v>25.72</v>
      </c>
    </row>
    <row r="1990" spans="1:26" x14ac:dyDescent="0.3">
      <c r="A1990" t="s">
        <v>2641</v>
      </c>
      <c r="B1990" s="9">
        <v>46034</v>
      </c>
      <c r="C1990" t="s">
        <v>1216</v>
      </c>
      <c r="D1990" t="s">
        <v>124</v>
      </c>
      <c r="E1990" t="s">
        <v>28</v>
      </c>
      <c r="F1990" t="s">
        <v>5757</v>
      </c>
      <c r="G1990" t="s">
        <v>5729</v>
      </c>
      <c r="H1990" t="s">
        <v>169</v>
      </c>
      <c r="I1990" t="s">
        <v>153</v>
      </c>
      <c r="J1990" t="s">
        <v>40</v>
      </c>
      <c r="K1990" t="s">
        <v>32</v>
      </c>
      <c r="L1990" t="s">
        <v>33</v>
      </c>
      <c r="M1990">
        <v>1</v>
      </c>
      <c r="N1990">
        <v>12500</v>
      </c>
      <c r="O1990" s="7">
        <f>Table1[[#This Row],[Cost_of_Goods]]/Table1[[#This Row],[Quantity]]</f>
        <v>8261.08</v>
      </c>
      <c r="P1990">
        <v>10</v>
      </c>
      <c r="Q1990">
        <v>124.2</v>
      </c>
      <c r="R1990" t="s">
        <v>5724</v>
      </c>
      <c r="S1990">
        <v>4</v>
      </c>
      <c r="T1990" t="s">
        <v>34</v>
      </c>
      <c r="U1990">
        <v>12500</v>
      </c>
      <c r="V1990">
        <v>1250</v>
      </c>
      <c r="W1990">
        <v>11250</v>
      </c>
      <c r="X1990">
        <v>8261.08</v>
      </c>
      <c r="Y1990">
        <v>2864.72</v>
      </c>
      <c r="Z1990">
        <v>25.46</v>
      </c>
    </row>
    <row r="1991" spans="1:26" x14ac:dyDescent="0.3">
      <c r="A1991" t="s">
        <v>2642</v>
      </c>
      <c r="B1991" s="9">
        <v>45492</v>
      </c>
      <c r="C1991" t="s">
        <v>815</v>
      </c>
      <c r="D1991" t="s">
        <v>180</v>
      </c>
      <c r="E1991" t="s">
        <v>50</v>
      </c>
      <c r="F1991" t="s">
        <v>5762</v>
      </c>
      <c r="G1991" t="s">
        <v>5729</v>
      </c>
      <c r="H1991" t="s">
        <v>5740</v>
      </c>
      <c r="I1991" t="s">
        <v>99</v>
      </c>
      <c r="J1991" t="s">
        <v>63</v>
      </c>
      <c r="K1991" t="s">
        <v>32</v>
      </c>
      <c r="L1991" t="s">
        <v>54</v>
      </c>
      <c r="M1991">
        <v>1</v>
      </c>
      <c r="N1991">
        <v>1200</v>
      </c>
      <c r="O1991" s="7">
        <f>Table1[[#This Row],[Cost_of_Goods]]/Table1[[#This Row],[Quantity]]</f>
        <v>719.09</v>
      </c>
      <c r="P1991">
        <v>5</v>
      </c>
      <c r="Q1991">
        <v>824.25</v>
      </c>
      <c r="R1991" t="s">
        <v>64</v>
      </c>
      <c r="S1991">
        <v>4</v>
      </c>
      <c r="T1991" t="s">
        <v>34</v>
      </c>
      <c r="U1991">
        <v>1200</v>
      </c>
      <c r="V1991">
        <v>60</v>
      </c>
      <c r="W1991">
        <v>1140</v>
      </c>
      <c r="X1991">
        <v>719.09</v>
      </c>
      <c r="Y1991">
        <v>-403.34</v>
      </c>
      <c r="Z1991">
        <v>-35.380000000000003</v>
      </c>
    </row>
    <row r="1992" spans="1:26" x14ac:dyDescent="0.3">
      <c r="A1992" t="s">
        <v>2643</v>
      </c>
      <c r="B1992" s="9">
        <v>45478</v>
      </c>
      <c r="C1992" t="s">
        <v>365</v>
      </c>
      <c r="D1992" t="s">
        <v>401</v>
      </c>
      <c r="E1992" t="s">
        <v>109</v>
      </c>
      <c r="F1992" t="s">
        <v>5754</v>
      </c>
      <c r="G1992" t="s">
        <v>5732</v>
      </c>
      <c r="H1992" t="s">
        <v>51</v>
      </c>
      <c r="I1992" t="s">
        <v>52</v>
      </c>
      <c r="J1992" t="s">
        <v>46</v>
      </c>
      <c r="K1992" t="s">
        <v>5726</v>
      </c>
      <c r="L1992" t="s">
        <v>5730</v>
      </c>
      <c r="M1992">
        <v>11</v>
      </c>
      <c r="N1992">
        <v>12500</v>
      </c>
      <c r="O1992" s="7">
        <f>Table1[[#This Row],[Cost_of_Goods]]/Table1[[#This Row],[Quantity]]</f>
        <v>7771.8518181818181</v>
      </c>
      <c r="P1992">
        <v>20</v>
      </c>
      <c r="Q1992">
        <v>817</v>
      </c>
      <c r="R1992" t="s">
        <v>5724</v>
      </c>
      <c r="S1992">
        <v>5</v>
      </c>
      <c r="T1992" t="s">
        <v>34</v>
      </c>
      <c r="U1992">
        <v>137500</v>
      </c>
      <c r="V1992">
        <v>27500</v>
      </c>
      <c r="W1992">
        <v>110000</v>
      </c>
      <c r="X1992">
        <v>85490.37</v>
      </c>
      <c r="Y1992">
        <v>23692.63</v>
      </c>
      <c r="Z1992">
        <v>21.54</v>
      </c>
    </row>
    <row r="1993" spans="1:26" x14ac:dyDescent="0.3">
      <c r="A1993" t="s">
        <v>2644</v>
      </c>
      <c r="B1993" s="9">
        <v>45841</v>
      </c>
      <c r="C1993" t="s">
        <v>1934</v>
      </c>
      <c r="D1993" t="s">
        <v>60</v>
      </c>
      <c r="E1993" t="s">
        <v>38</v>
      </c>
      <c r="F1993" t="s">
        <v>5746</v>
      </c>
      <c r="G1993" t="s">
        <v>5729</v>
      </c>
      <c r="H1993" t="s">
        <v>44</v>
      </c>
      <c r="I1993" t="s">
        <v>254</v>
      </c>
      <c r="J1993" t="s">
        <v>31</v>
      </c>
      <c r="K1993" t="s">
        <v>5726</v>
      </c>
      <c r="L1993" t="s">
        <v>90</v>
      </c>
      <c r="M1993">
        <v>9</v>
      </c>
      <c r="N1993">
        <v>3500</v>
      </c>
      <c r="O1993" s="7">
        <f>Table1[[#This Row],[Cost_of_Goods]]/Table1[[#This Row],[Quantity]]</f>
        <v>2255.2611111111109</v>
      </c>
      <c r="P1993">
        <v>20</v>
      </c>
      <c r="Q1993">
        <v>488.81</v>
      </c>
      <c r="R1993" t="s">
        <v>5724</v>
      </c>
      <c r="S1993">
        <v>5</v>
      </c>
      <c r="T1993" t="s">
        <v>34</v>
      </c>
      <c r="U1993">
        <v>31500</v>
      </c>
      <c r="V1993">
        <v>6300</v>
      </c>
      <c r="W1993">
        <v>25200</v>
      </c>
      <c r="X1993">
        <v>20297.349999999999</v>
      </c>
      <c r="Y1993">
        <v>4413.84</v>
      </c>
      <c r="Z1993">
        <v>17.52</v>
      </c>
    </row>
    <row r="1994" spans="1:26" x14ac:dyDescent="0.3">
      <c r="A1994" t="s">
        <v>2645</v>
      </c>
      <c r="B1994" s="9">
        <v>46169</v>
      </c>
      <c r="C1994" t="s">
        <v>230</v>
      </c>
      <c r="D1994" t="s">
        <v>98</v>
      </c>
      <c r="E1994" t="s">
        <v>38</v>
      </c>
      <c r="F1994" t="s">
        <v>5747</v>
      </c>
      <c r="G1994" t="s">
        <v>5733</v>
      </c>
      <c r="H1994" t="s">
        <v>144</v>
      </c>
      <c r="I1994" t="s">
        <v>145</v>
      </c>
      <c r="J1994" t="s">
        <v>40</v>
      </c>
      <c r="K1994" t="s">
        <v>32</v>
      </c>
      <c r="L1994" t="s">
        <v>54</v>
      </c>
      <c r="M1994">
        <v>11</v>
      </c>
      <c r="N1994">
        <v>4200</v>
      </c>
      <c r="O1994" s="7">
        <f>Table1[[#This Row],[Cost_of_Goods]]/Table1[[#This Row],[Quantity]]</f>
        <v>2364.2990909090909</v>
      </c>
      <c r="P1994">
        <v>5</v>
      </c>
      <c r="Q1994">
        <v>1257.5999999999999</v>
      </c>
      <c r="R1994" t="s">
        <v>64</v>
      </c>
      <c r="S1994">
        <v>5</v>
      </c>
      <c r="T1994" t="s">
        <v>102</v>
      </c>
      <c r="U1994">
        <v>46200</v>
      </c>
      <c r="V1994">
        <v>2310</v>
      </c>
      <c r="W1994">
        <v>43890</v>
      </c>
      <c r="X1994">
        <v>26007.29</v>
      </c>
      <c r="Y1994">
        <v>16625.11</v>
      </c>
      <c r="Z1994">
        <v>37.880000000000003</v>
      </c>
    </row>
    <row r="1995" spans="1:26" x14ac:dyDescent="0.3">
      <c r="A1995" t="s">
        <v>2646</v>
      </c>
      <c r="B1995" s="9">
        <v>45832</v>
      </c>
      <c r="C1995" t="s">
        <v>79</v>
      </c>
      <c r="D1995" t="s">
        <v>98</v>
      </c>
      <c r="E1995" t="s">
        <v>38</v>
      </c>
      <c r="F1995" t="s">
        <v>5748</v>
      </c>
      <c r="G1995" t="s">
        <v>5723</v>
      </c>
      <c r="H1995" t="s">
        <v>131</v>
      </c>
      <c r="I1995" t="s">
        <v>135</v>
      </c>
      <c r="J1995" t="s">
        <v>40</v>
      </c>
      <c r="K1995" t="s">
        <v>32</v>
      </c>
      <c r="L1995" t="s">
        <v>5730</v>
      </c>
      <c r="M1995">
        <v>4</v>
      </c>
      <c r="N1995">
        <v>4200</v>
      </c>
      <c r="O1995" s="7">
        <f>Table1[[#This Row],[Cost_of_Goods]]/Table1[[#This Row],[Quantity]]</f>
        <v>2452.79</v>
      </c>
      <c r="P1995">
        <v>20</v>
      </c>
      <c r="Q1995">
        <v>1296.5899999999999</v>
      </c>
      <c r="R1995" t="s">
        <v>5724</v>
      </c>
      <c r="S1995">
        <v>4</v>
      </c>
      <c r="T1995" t="s">
        <v>34</v>
      </c>
      <c r="U1995">
        <v>16800</v>
      </c>
      <c r="V1995">
        <v>3360</v>
      </c>
      <c r="W1995">
        <v>13440</v>
      </c>
      <c r="X1995">
        <v>9811.16</v>
      </c>
      <c r="Y1995">
        <v>2332.25</v>
      </c>
      <c r="Z1995">
        <v>17.350000000000001</v>
      </c>
    </row>
    <row r="1996" spans="1:26" x14ac:dyDescent="0.3">
      <c r="A1996" t="s">
        <v>2647</v>
      </c>
      <c r="B1996" s="9">
        <v>45466</v>
      </c>
      <c r="C1996" t="s">
        <v>517</v>
      </c>
      <c r="D1996" t="s">
        <v>124</v>
      </c>
      <c r="E1996" t="s">
        <v>28</v>
      </c>
      <c r="F1996" t="s">
        <v>5754</v>
      </c>
      <c r="G1996" t="s">
        <v>5732</v>
      </c>
      <c r="H1996" t="s">
        <v>61</v>
      </c>
      <c r="I1996" t="s">
        <v>138</v>
      </c>
      <c r="J1996" t="s">
        <v>31</v>
      </c>
      <c r="K1996" t="s">
        <v>53</v>
      </c>
      <c r="L1996" t="s">
        <v>5727</v>
      </c>
      <c r="M1996">
        <v>3</v>
      </c>
      <c r="N1996">
        <v>12500</v>
      </c>
      <c r="O1996" s="7">
        <f>Table1[[#This Row],[Cost_of_Goods]]/Table1[[#This Row],[Quantity]]</f>
        <v>7854.3166666666666</v>
      </c>
      <c r="P1996">
        <v>5</v>
      </c>
      <c r="Q1996">
        <v>1140.22</v>
      </c>
      <c r="R1996" t="s">
        <v>64</v>
      </c>
      <c r="S1996">
        <v>5</v>
      </c>
      <c r="T1996" t="s">
        <v>34</v>
      </c>
      <c r="U1996">
        <v>37500</v>
      </c>
      <c r="V1996">
        <v>1875</v>
      </c>
      <c r="W1996">
        <v>35625</v>
      </c>
      <c r="X1996">
        <v>23562.95</v>
      </c>
      <c r="Y1996">
        <v>10921.83</v>
      </c>
      <c r="Z1996">
        <v>30.66</v>
      </c>
    </row>
    <row r="1997" spans="1:26" x14ac:dyDescent="0.3">
      <c r="A1997" t="s">
        <v>2648</v>
      </c>
      <c r="B1997" s="9">
        <v>45888</v>
      </c>
      <c r="C1997" t="s">
        <v>511</v>
      </c>
      <c r="D1997" t="s">
        <v>168</v>
      </c>
      <c r="E1997" t="s">
        <v>109</v>
      </c>
      <c r="F1997" t="s">
        <v>5753</v>
      </c>
      <c r="G1997" t="s">
        <v>5733</v>
      </c>
      <c r="H1997" t="s">
        <v>110</v>
      </c>
      <c r="I1997" t="s">
        <v>111</v>
      </c>
      <c r="J1997" t="s">
        <v>46</v>
      </c>
      <c r="K1997" t="s">
        <v>5726</v>
      </c>
      <c r="L1997" t="s">
        <v>54</v>
      </c>
      <c r="M1997">
        <v>2</v>
      </c>
      <c r="N1997">
        <v>6500</v>
      </c>
      <c r="O1997" s="7">
        <f>Table1[[#This Row],[Cost_of_Goods]]/Table1[[#This Row],[Quantity]]</f>
        <v>3672.14</v>
      </c>
      <c r="P1997">
        <v>5</v>
      </c>
      <c r="Q1997">
        <v>1699.09</v>
      </c>
      <c r="R1997" t="s">
        <v>5724</v>
      </c>
      <c r="S1997">
        <v>5</v>
      </c>
      <c r="T1997" t="s">
        <v>34</v>
      </c>
      <c r="U1997">
        <v>13000</v>
      </c>
      <c r="V1997">
        <v>650</v>
      </c>
      <c r="W1997">
        <v>12350</v>
      </c>
      <c r="X1997">
        <v>7344.28</v>
      </c>
      <c r="Y1997">
        <v>3306.63</v>
      </c>
      <c r="Z1997">
        <v>26.77</v>
      </c>
    </row>
    <row r="1998" spans="1:26" x14ac:dyDescent="0.3">
      <c r="A1998" t="s">
        <v>2649</v>
      </c>
      <c r="B1998" s="9">
        <v>46065</v>
      </c>
      <c r="C1998" t="s">
        <v>423</v>
      </c>
      <c r="D1998" t="s">
        <v>82</v>
      </c>
      <c r="E1998" t="s">
        <v>28</v>
      </c>
      <c r="F1998" t="s">
        <v>5735</v>
      </c>
      <c r="G1998" t="s">
        <v>5729</v>
      </c>
      <c r="H1998" t="s">
        <v>213</v>
      </c>
      <c r="I1998" t="s">
        <v>190</v>
      </c>
      <c r="J1998" t="s">
        <v>63</v>
      </c>
      <c r="K1998" t="s">
        <v>53</v>
      </c>
      <c r="L1998" t="s">
        <v>5727</v>
      </c>
      <c r="M1998">
        <v>8</v>
      </c>
      <c r="N1998">
        <v>72000</v>
      </c>
      <c r="O1998" s="7">
        <f>Table1[[#This Row],[Cost_of_Goods]]/Table1[[#This Row],[Quantity]]</f>
        <v>41699.463750000003</v>
      </c>
      <c r="P1998">
        <v>0</v>
      </c>
      <c r="Q1998">
        <v>264.3</v>
      </c>
      <c r="R1998" t="s">
        <v>64</v>
      </c>
      <c r="S1998">
        <v>3</v>
      </c>
      <c r="T1998" t="s">
        <v>34</v>
      </c>
      <c r="U1998">
        <v>576000</v>
      </c>
      <c r="V1998">
        <v>0</v>
      </c>
      <c r="W1998">
        <v>576000</v>
      </c>
      <c r="X1998">
        <v>333595.71000000002</v>
      </c>
      <c r="Y1998">
        <v>242139.99</v>
      </c>
      <c r="Z1998">
        <v>42.04</v>
      </c>
    </row>
    <row r="1999" spans="1:26" x14ac:dyDescent="0.3">
      <c r="A1999" t="s">
        <v>2650</v>
      </c>
      <c r="B1999" s="9">
        <v>45456</v>
      </c>
      <c r="C1999" t="s">
        <v>1233</v>
      </c>
      <c r="D1999" t="s">
        <v>120</v>
      </c>
      <c r="E1999" t="s">
        <v>121</v>
      </c>
      <c r="F1999" t="s">
        <v>5750</v>
      </c>
      <c r="G1999" t="s">
        <v>5732</v>
      </c>
      <c r="H1999" t="s">
        <v>51</v>
      </c>
      <c r="I1999" t="s">
        <v>52</v>
      </c>
      <c r="J1999" t="s">
        <v>31</v>
      </c>
      <c r="K1999" t="s">
        <v>5726</v>
      </c>
      <c r="L1999" t="s">
        <v>5730</v>
      </c>
      <c r="M1999">
        <v>2</v>
      </c>
      <c r="N1999">
        <v>28000</v>
      </c>
      <c r="O1999" s="7">
        <f>Table1[[#This Row],[Cost_of_Goods]]/Table1[[#This Row],[Quantity]]</f>
        <v>14150.405000000001</v>
      </c>
      <c r="P1999">
        <v>10</v>
      </c>
      <c r="Q1999">
        <v>1029.58</v>
      </c>
      <c r="R1999" t="s">
        <v>64</v>
      </c>
      <c r="S1999">
        <v>3</v>
      </c>
      <c r="T1999" t="s">
        <v>34</v>
      </c>
      <c r="U1999">
        <v>56000</v>
      </c>
      <c r="V1999">
        <v>5600</v>
      </c>
      <c r="W1999">
        <v>50400</v>
      </c>
      <c r="X1999">
        <v>28300.81</v>
      </c>
      <c r="Y1999">
        <v>21069.61</v>
      </c>
      <c r="Z1999">
        <v>41.8</v>
      </c>
    </row>
    <row r="2000" spans="1:26" x14ac:dyDescent="0.3">
      <c r="A2000" t="s">
        <v>2651</v>
      </c>
      <c r="B2000" s="9">
        <v>45366</v>
      </c>
      <c r="C2000" t="s">
        <v>1291</v>
      </c>
      <c r="D2000" t="s">
        <v>281</v>
      </c>
      <c r="E2000" t="s">
        <v>121</v>
      </c>
      <c r="F2000" t="s">
        <v>5745</v>
      </c>
      <c r="G2000" t="s">
        <v>5733</v>
      </c>
      <c r="H2000" t="s">
        <v>68</v>
      </c>
      <c r="I2000" t="s">
        <v>69</v>
      </c>
      <c r="J2000" t="s">
        <v>46</v>
      </c>
      <c r="K2000" t="s">
        <v>5726</v>
      </c>
      <c r="L2000" t="s">
        <v>90</v>
      </c>
      <c r="M2000">
        <v>2</v>
      </c>
      <c r="N2000">
        <v>42000</v>
      </c>
      <c r="O2000" s="7">
        <f>Table1[[#This Row],[Cost_of_Goods]]/Table1[[#This Row],[Quantity]]</f>
        <v>26519.18</v>
      </c>
      <c r="P2000">
        <v>20</v>
      </c>
      <c r="Q2000">
        <v>151.16</v>
      </c>
      <c r="R2000" t="s">
        <v>5724</v>
      </c>
      <c r="S2000">
        <v>4</v>
      </c>
      <c r="T2000" t="s">
        <v>34</v>
      </c>
      <c r="U2000">
        <v>84000</v>
      </c>
      <c r="V2000">
        <v>16800</v>
      </c>
      <c r="W2000">
        <v>67200</v>
      </c>
      <c r="X2000">
        <v>53038.36</v>
      </c>
      <c r="Y2000">
        <v>14010.48</v>
      </c>
      <c r="Z2000">
        <v>20.85</v>
      </c>
    </row>
    <row r="2001" spans="1:26" x14ac:dyDescent="0.3">
      <c r="A2001" t="s">
        <v>2652</v>
      </c>
      <c r="B2001" s="9">
        <v>45684</v>
      </c>
      <c r="C2001" t="s">
        <v>1845</v>
      </c>
      <c r="D2001" t="s">
        <v>205</v>
      </c>
      <c r="E2001" t="s">
        <v>121</v>
      </c>
      <c r="F2001" t="s">
        <v>5759</v>
      </c>
      <c r="G2001" t="s">
        <v>5732</v>
      </c>
      <c r="H2001" t="s">
        <v>61</v>
      </c>
      <c r="I2001" t="s">
        <v>62</v>
      </c>
      <c r="J2001" t="s">
        <v>46</v>
      </c>
      <c r="K2001" t="s">
        <v>53</v>
      </c>
      <c r="L2001" t="s">
        <v>90</v>
      </c>
      <c r="M2001">
        <v>3</v>
      </c>
      <c r="N2001">
        <v>55000</v>
      </c>
      <c r="O2001" s="7">
        <f>Table1[[#This Row],[Cost_of_Goods]]/Table1[[#This Row],[Quantity]]</f>
        <v>32780.68</v>
      </c>
      <c r="P2001">
        <v>0</v>
      </c>
      <c r="Q2001">
        <v>49.77</v>
      </c>
      <c r="R2001" t="s">
        <v>5724</v>
      </c>
      <c r="S2001">
        <v>3</v>
      </c>
      <c r="T2001" t="s">
        <v>34</v>
      </c>
      <c r="U2001">
        <v>165000</v>
      </c>
      <c r="V2001">
        <v>0</v>
      </c>
      <c r="W2001">
        <v>165000</v>
      </c>
      <c r="X2001">
        <v>98342.04</v>
      </c>
      <c r="Y2001">
        <v>66608.19</v>
      </c>
      <c r="Z2001">
        <v>40.369999999999997</v>
      </c>
    </row>
    <row r="2002" spans="1:26" x14ac:dyDescent="0.3">
      <c r="A2002" t="s">
        <v>2653</v>
      </c>
      <c r="B2002" s="9">
        <v>45843</v>
      </c>
      <c r="C2002" t="s">
        <v>804</v>
      </c>
      <c r="D2002" t="s">
        <v>305</v>
      </c>
      <c r="E2002" t="s">
        <v>38</v>
      </c>
      <c r="F2002" t="s">
        <v>5741</v>
      </c>
      <c r="G2002" t="s">
        <v>5732</v>
      </c>
      <c r="H2002" t="s">
        <v>51</v>
      </c>
      <c r="I2002" t="s">
        <v>83</v>
      </c>
      <c r="J2002" t="s">
        <v>46</v>
      </c>
      <c r="K2002" t="s">
        <v>53</v>
      </c>
      <c r="L2002" t="s">
        <v>5727</v>
      </c>
      <c r="M2002">
        <v>2</v>
      </c>
      <c r="N2002">
        <v>1200</v>
      </c>
      <c r="O2002" s="7">
        <f>Table1[[#This Row],[Cost_of_Goods]]/Table1[[#This Row],[Quantity]]</f>
        <v>467.05</v>
      </c>
      <c r="P2002">
        <v>30</v>
      </c>
      <c r="Q2002">
        <v>46.41</v>
      </c>
      <c r="R2002" t="s">
        <v>5724</v>
      </c>
      <c r="S2002">
        <v>3</v>
      </c>
      <c r="T2002" t="s">
        <v>41</v>
      </c>
      <c r="U2002">
        <v>2400</v>
      </c>
      <c r="V2002">
        <v>720</v>
      </c>
      <c r="W2002">
        <v>1680</v>
      </c>
      <c r="X2002">
        <v>934.1</v>
      </c>
      <c r="Y2002">
        <v>699.49</v>
      </c>
      <c r="Z2002">
        <v>41.64</v>
      </c>
    </row>
    <row r="2003" spans="1:26" x14ac:dyDescent="0.3">
      <c r="A2003" t="s">
        <v>2654</v>
      </c>
      <c r="B2003" s="9">
        <v>46133</v>
      </c>
      <c r="C2003" t="s">
        <v>327</v>
      </c>
      <c r="D2003" t="s">
        <v>276</v>
      </c>
      <c r="E2003" t="s">
        <v>121</v>
      </c>
      <c r="F2003" t="s">
        <v>5749</v>
      </c>
      <c r="G2003" t="s">
        <v>5733</v>
      </c>
      <c r="H2003" t="s">
        <v>5734</v>
      </c>
      <c r="I2003" t="s">
        <v>105</v>
      </c>
      <c r="J2003" t="s">
        <v>63</v>
      </c>
      <c r="K2003" t="s">
        <v>5726</v>
      </c>
      <c r="L2003" t="s">
        <v>5727</v>
      </c>
      <c r="M2003">
        <v>10</v>
      </c>
      <c r="N2003">
        <v>10500</v>
      </c>
      <c r="O2003" s="7">
        <f>Table1[[#This Row],[Cost_of_Goods]]/Table1[[#This Row],[Quantity]]</f>
        <v>7991.32</v>
      </c>
      <c r="P2003">
        <v>0</v>
      </c>
      <c r="Q2003">
        <v>1081.31</v>
      </c>
      <c r="R2003" t="s">
        <v>5724</v>
      </c>
      <c r="S2003">
        <v>5</v>
      </c>
      <c r="T2003" t="s">
        <v>34</v>
      </c>
      <c r="U2003">
        <v>105000</v>
      </c>
      <c r="V2003">
        <v>0</v>
      </c>
      <c r="W2003">
        <v>105000</v>
      </c>
      <c r="X2003">
        <v>79913.2</v>
      </c>
      <c r="Y2003">
        <v>24005.49</v>
      </c>
      <c r="Z2003">
        <v>22.86</v>
      </c>
    </row>
    <row r="2004" spans="1:26" x14ac:dyDescent="0.3">
      <c r="A2004" t="s">
        <v>2655</v>
      </c>
      <c r="B2004" s="9">
        <v>46098</v>
      </c>
      <c r="C2004" t="s">
        <v>736</v>
      </c>
      <c r="D2004" t="s">
        <v>114</v>
      </c>
      <c r="E2004" t="s">
        <v>28</v>
      </c>
      <c r="F2004" t="s">
        <v>5728</v>
      </c>
      <c r="G2004" t="s">
        <v>5723</v>
      </c>
      <c r="H2004" t="s">
        <v>29</v>
      </c>
      <c r="I2004" t="s">
        <v>39</v>
      </c>
      <c r="J2004" t="s">
        <v>40</v>
      </c>
      <c r="K2004" t="s">
        <v>53</v>
      </c>
      <c r="L2004" t="s">
        <v>33</v>
      </c>
      <c r="M2004">
        <v>1</v>
      </c>
      <c r="N2004">
        <v>3200</v>
      </c>
      <c r="O2004" s="7">
        <f>Table1[[#This Row],[Cost_of_Goods]]/Table1[[#This Row],[Quantity]]</f>
        <v>1641.53</v>
      </c>
      <c r="P2004">
        <v>10</v>
      </c>
      <c r="Q2004">
        <v>89.2</v>
      </c>
      <c r="R2004" t="s">
        <v>5724</v>
      </c>
      <c r="S2004">
        <v>5</v>
      </c>
      <c r="T2004" t="s">
        <v>34</v>
      </c>
      <c r="U2004">
        <v>3200</v>
      </c>
      <c r="V2004">
        <v>320</v>
      </c>
      <c r="W2004">
        <v>2880</v>
      </c>
      <c r="X2004">
        <v>1641.53</v>
      </c>
      <c r="Y2004">
        <v>1149.27</v>
      </c>
      <c r="Z2004">
        <v>39.909999999999997</v>
      </c>
    </row>
    <row r="2005" spans="1:26" ht="15.6" x14ac:dyDescent="0.3">
      <c r="A2005" t="s">
        <v>2656</v>
      </c>
      <c r="B2005" s="9">
        <v>46130</v>
      </c>
      <c r="C2005" t="s">
        <v>322</v>
      </c>
      <c r="D2005" t="s">
        <v>130</v>
      </c>
      <c r="E2005" t="s">
        <v>38</v>
      </c>
      <c r="F2005" t="s">
        <v>5736</v>
      </c>
      <c r="G2005" t="s">
        <v>5743</v>
      </c>
      <c r="H2005" s="3" t="s">
        <v>5767</v>
      </c>
      <c r="I2005" t="s">
        <v>95</v>
      </c>
      <c r="J2005" t="s">
        <v>46</v>
      </c>
      <c r="K2005" t="s">
        <v>32</v>
      </c>
      <c r="L2005" t="s">
        <v>90</v>
      </c>
      <c r="M2005">
        <v>10</v>
      </c>
      <c r="N2005">
        <v>2500</v>
      </c>
      <c r="O2005" s="7">
        <f>Table1[[#This Row],[Cost_of_Goods]]/Table1[[#This Row],[Quantity]]</f>
        <v>1760.4159999999999</v>
      </c>
      <c r="P2005">
        <v>0</v>
      </c>
      <c r="Q2005">
        <v>1100.4100000000001</v>
      </c>
      <c r="R2005" t="s">
        <v>5724</v>
      </c>
      <c r="S2005">
        <v>4</v>
      </c>
      <c r="T2005" t="s">
        <v>34</v>
      </c>
      <c r="U2005">
        <v>25000</v>
      </c>
      <c r="V2005">
        <v>0</v>
      </c>
      <c r="W2005">
        <v>25000</v>
      </c>
      <c r="X2005">
        <v>17604.16</v>
      </c>
      <c r="Y2005">
        <v>6295.43</v>
      </c>
      <c r="Z2005">
        <v>25.18</v>
      </c>
    </row>
    <row r="2006" spans="1:26" ht="15.6" x14ac:dyDescent="0.3">
      <c r="A2006" t="s">
        <v>2657</v>
      </c>
      <c r="B2006" s="9">
        <v>45317</v>
      </c>
      <c r="C2006" t="s">
        <v>498</v>
      </c>
      <c r="D2006" t="s">
        <v>342</v>
      </c>
      <c r="E2006" t="s">
        <v>38</v>
      </c>
      <c r="F2006" s="3" t="s">
        <v>5767</v>
      </c>
      <c r="G2006" t="s">
        <v>5729</v>
      </c>
      <c r="H2006" t="s">
        <v>213</v>
      </c>
      <c r="I2006" t="s">
        <v>190</v>
      </c>
      <c r="J2006" t="s">
        <v>40</v>
      </c>
      <c r="K2006" t="s">
        <v>5726</v>
      </c>
      <c r="L2006" t="s">
        <v>90</v>
      </c>
      <c r="M2006">
        <v>7</v>
      </c>
      <c r="N2006">
        <v>2200</v>
      </c>
      <c r="O2006" s="7">
        <f>Table1[[#This Row],[Cost_of_Goods]]/Table1[[#This Row],[Quantity]]</f>
        <v>1265.8842857142859</v>
      </c>
      <c r="P2006">
        <v>20</v>
      </c>
      <c r="Q2006">
        <v>1460.61</v>
      </c>
      <c r="R2006" t="s">
        <v>5724</v>
      </c>
      <c r="S2006">
        <v>4</v>
      </c>
      <c r="T2006" t="s">
        <v>102</v>
      </c>
      <c r="U2006">
        <v>15400</v>
      </c>
      <c r="V2006">
        <v>3080</v>
      </c>
      <c r="W2006">
        <v>12320</v>
      </c>
      <c r="X2006">
        <v>8861.19</v>
      </c>
      <c r="Y2006">
        <v>1998.2</v>
      </c>
      <c r="Z2006">
        <v>16.22</v>
      </c>
    </row>
    <row r="2007" spans="1:26" x14ac:dyDescent="0.3">
      <c r="A2007" t="s">
        <v>2658</v>
      </c>
      <c r="B2007" s="9">
        <v>45396</v>
      </c>
      <c r="C2007" t="s">
        <v>383</v>
      </c>
      <c r="D2007" t="s">
        <v>212</v>
      </c>
      <c r="E2007" t="s">
        <v>28</v>
      </c>
      <c r="F2007" t="s">
        <v>5722</v>
      </c>
      <c r="G2007" t="s">
        <v>5733</v>
      </c>
      <c r="H2007" t="s">
        <v>5734</v>
      </c>
      <c r="I2007" t="s">
        <v>57</v>
      </c>
      <c r="J2007" t="s">
        <v>40</v>
      </c>
      <c r="K2007" t="s">
        <v>32</v>
      </c>
      <c r="L2007" t="s">
        <v>33</v>
      </c>
      <c r="M2007">
        <v>5</v>
      </c>
      <c r="N2007">
        <v>8500</v>
      </c>
      <c r="O2007" s="7">
        <f>Table1[[#This Row],[Cost_of_Goods]]/Table1[[#This Row],[Quantity]]</f>
        <v>4771.902</v>
      </c>
      <c r="P2007">
        <v>30</v>
      </c>
      <c r="Q2007">
        <v>51</v>
      </c>
      <c r="R2007" t="s">
        <v>5724</v>
      </c>
      <c r="S2007">
        <v>5</v>
      </c>
      <c r="T2007" t="s">
        <v>34</v>
      </c>
      <c r="U2007">
        <v>42500</v>
      </c>
      <c r="V2007">
        <v>12750</v>
      </c>
      <c r="W2007">
        <v>29750</v>
      </c>
      <c r="X2007">
        <v>23859.51</v>
      </c>
      <c r="Y2007">
        <v>5839.49</v>
      </c>
      <c r="Z2007">
        <v>19.63</v>
      </c>
    </row>
    <row r="2008" spans="1:26" x14ac:dyDescent="0.3">
      <c r="A2008" t="s">
        <v>2659</v>
      </c>
      <c r="B2008" s="9">
        <v>45753</v>
      </c>
      <c r="C2008" t="s">
        <v>736</v>
      </c>
      <c r="D2008" t="s">
        <v>37</v>
      </c>
      <c r="E2008" t="s">
        <v>38</v>
      </c>
      <c r="F2008" t="s">
        <v>5762</v>
      </c>
      <c r="G2008" t="s">
        <v>5732</v>
      </c>
      <c r="H2008" t="s">
        <v>61</v>
      </c>
      <c r="I2008" t="s">
        <v>260</v>
      </c>
      <c r="J2008" t="s">
        <v>31</v>
      </c>
      <c r="K2008" t="s">
        <v>53</v>
      </c>
      <c r="L2008" t="s">
        <v>90</v>
      </c>
      <c r="M2008">
        <v>10</v>
      </c>
      <c r="N2008">
        <v>1800</v>
      </c>
      <c r="O2008" s="7">
        <f>Table1[[#This Row],[Cost_of_Goods]]/Table1[[#This Row],[Quantity]]</f>
        <v>1079.1559999999999</v>
      </c>
      <c r="P2008">
        <v>25</v>
      </c>
      <c r="Q2008">
        <v>190.94</v>
      </c>
      <c r="R2008" t="s">
        <v>5724</v>
      </c>
      <c r="S2008">
        <v>5</v>
      </c>
      <c r="T2008" t="s">
        <v>34</v>
      </c>
      <c r="U2008">
        <v>18000</v>
      </c>
      <c r="V2008">
        <v>4500</v>
      </c>
      <c r="W2008">
        <v>13500</v>
      </c>
      <c r="X2008">
        <v>10791.56</v>
      </c>
      <c r="Y2008">
        <v>2517.5</v>
      </c>
      <c r="Z2008">
        <v>18.649999999999999</v>
      </c>
    </row>
    <row r="2009" spans="1:26" x14ac:dyDescent="0.3">
      <c r="A2009" t="s">
        <v>2660</v>
      </c>
      <c r="B2009" s="9">
        <v>45807</v>
      </c>
      <c r="C2009" t="s">
        <v>2409</v>
      </c>
      <c r="D2009" t="s">
        <v>212</v>
      </c>
      <c r="E2009" t="s">
        <v>28</v>
      </c>
      <c r="F2009" t="s">
        <v>5741</v>
      </c>
      <c r="G2009" t="s">
        <v>5743</v>
      </c>
      <c r="H2009" t="s">
        <v>5744</v>
      </c>
      <c r="I2009" t="s">
        <v>86</v>
      </c>
      <c r="J2009" t="s">
        <v>40</v>
      </c>
      <c r="K2009" t="s">
        <v>32</v>
      </c>
      <c r="L2009" t="s">
        <v>5730</v>
      </c>
      <c r="M2009">
        <v>4</v>
      </c>
      <c r="N2009">
        <v>8500</v>
      </c>
      <c r="O2009" s="7">
        <f>Table1[[#This Row],[Cost_of_Goods]]/Table1[[#This Row],[Quantity]]</f>
        <v>5877.3175000000001</v>
      </c>
      <c r="P2009">
        <v>5</v>
      </c>
      <c r="Q2009">
        <v>1732.78</v>
      </c>
      <c r="R2009" t="s">
        <v>5724</v>
      </c>
      <c r="S2009">
        <v>2</v>
      </c>
      <c r="T2009" t="s">
        <v>5752</v>
      </c>
      <c r="U2009">
        <v>34000</v>
      </c>
      <c r="V2009">
        <v>1700</v>
      </c>
      <c r="W2009">
        <v>32300</v>
      </c>
      <c r="X2009">
        <v>23509.27</v>
      </c>
      <c r="Y2009">
        <v>7057.95</v>
      </c>
      <c r="Z2009">
        <v>21.85</v>
      </c>
    </row>
    <row r="2010" spans="1:26" x14ac:dyDescent="0.3">
      <c r="A2010" t="s">
        <v>2661</v>
      </c>
      <c r="B2010" s="9">
        <v>45846</v>
      </c>
      <c r="C2010" t="s">
        <v>540</v>
      </c>
      <c r="D2010" t="s">
        <v>77</v>
      </c>
      <c r="E2010" t="s">
        <v>28</v>
      </c>
      <c r="F2010" t="s">
        <v>5736</v>
      </c>
      <c r="G2010" t="s">
        <v>5733</v>
      </c>
      <c r="H2010" t="s">
        <v>68</v>
      </c>
      <c r="I2010" t="s">
        <v>69</v>
      </c>
      <c r="J2010" t="s">
        <v>46</v>
      </c>
      <c r="K2010" t="s">
        <v>32</v>
      </c>
      <c r="L2010" t="s">
        <v>90</v>
      </c>
      <c r="M2010">
        <v>4</v>
      </c>
      <c r="N2010">
        <v>6500</v>
      </c>
      <c r="O2010" s="7">
        <f>Table1[[#This Row],[Cost_of_Goods]]/Table1[[#This Row],[Quantity]]</f>
        <v>3745.1675</v>
      </c>
      <c r="P2010">
        <v>0</v>
      </c>
      <c r="Q2010">
        <v>1088.6400000000001</v>
      </c>
      <c r="R2010" t="s">
        <v>5724</v>
      </c>
      <c r="S2010">
        <v>4</v>
      </c>
      <c r="T2010" t="s">
        <v>34</v>
      </c>
      <c r="U2010">
        <v>26000</v>
      </c>
      <c r="V2010">
        <v>0</v>
      </c>
      <c r="W2010">
        <v>26000</v>
      </c>
      <c r="X2010">
        <v>14980.67</v>
      </c>
      <c r="Y2010">
        <v>9930.69</v>
      </c>
      <c r="Z2010">
        <v>38.19</v>
      </c>
    </row>
    <row r="2011" spans="1:26" x14ac:dyDescent="0.3">
      <c r="A2011" t="s">
        <v>2662</v>
      </c>
      <c r="B2011" s="9">
        <v>45909</v>
      </c>
      <c r="C2011" t="s">
        <v>656</v>
      </c>
      <c r="D2011" t="s">
        <v>108</v>
      </c>
      <c r="E2011" t="s">
        <v>109</v>
      </c>
      <c r="F2011" t="s">
        <v>5728</v>
      </c>
      <c r="G2011" t="s">
        <v>5729</v>
      </c>
      <c r="H2011" t="s">
        <v>169</v>
      </c>
      <c r="I2011" t="s">
        <v>153</v>
      </c>
      <c r="J2011" t="s">
        <v>63</v>
      </c>
      <c r="K2011" t="s">
        <v>32</v>
      </c>
      <c r="L2011" t="s">
        <v>54</v>
      </c>
      <c r="M2011">
        <v>3</v>
      </c>
      <c r="N2011">
        <v>7200</v>
      </c>
      <c r="O2011" s="7">
        <f>Table1[[#This Row],[Cost_of_Goods]]/Table1[[#This Row],[Quantity]]</f>
        <v>4036.35</v>
      </c>
      <c r="P2011">
        <v>15</v>
      </c>
      <c r="Q2011">
        <v>1034.51</v>
      </c>
      <c r="R2011" t="s">
        <v>5724</v>
      </c>
      <c r="S2011">
        <v>4</v>
      </c>
      <c r="T2011" t="s">
        <v>34</v>
      </c>
      <c r="U2011">
        <v>21600</v>
      </c>
      <c r="V2011">
        <v>3240</v>
      </c>
      <c r="W2011">
        <v>18360</v>
      </c>
      <c r="X2011">
        <v>12109.05</v>
      </c>
      <c r="Y2011">
        <v>5216.4399999999996</v>
      </c>
      <c r="Z2011">
        <v>28.41</v>
      </c>
    </row>
    <row r="2012" spans="1:26" x14ac:dyDescent="0.3">
      <c r="A2012" t="s">
        <v>2663</v>
      </c>
      <c r="B2012" s="9">
        <v>46118</v>
      </c>
      <c r="C2012" t="s">
        <v>1384</v>
      </c>
      <c r="D2012" t="s">
        <v>114</v>
      </c>
      <c r="E2012" t="s">
        <v>28</v>
      </c>
      <c r="F2012" t="s">
        <v>5728</v>
      </c>
      <c r="G2012" t="s">
        <v>5729</v>
      </c>
      <c r="H2012" t="s">
        <v>169</v>
      </c>
      <c r="I2012" t="s">
        <v>153</v>
      </c>
      <c r="J2012" t="s">
        <v>31</v>
      </c>
      <c r="K2012" t="s">
        <v>32</v>
      </c>
      <c r="L2012" t="s">
        <v>54</v>
      </c>
      <c r="M2012">
        <v>3</v>
      </c>
      <c r="N2012">
        <v>3200</v>
      </c>
      <c r="O2012" s="7">
        <f>Table1[[#This Row],[Cost_of_Goods]]/Table1[[#This Row],[Quantity]]</f>
        <v>1352.76</v>
      </c>
      <c r="P2012">
        <v>30</v>
      </c>
      <c r="Q2012">
        <v>942.17</v>
      </c>
      <c r="R2012" t="s">
        <v>5724</v>
      </c>
      <c r="S2012">
        <v>3</v>
      </c>
      <c r="T2012" t="s">
        <v>34</v>
      </c>
      <c r="U2012">
        <v>9600</v>
      </c>
      <c r="V2012">
        <v>2880</v>
      </c>
      <c r="W2012">
        <v>6720</v>
      </c>
      <c r="X2012">
        <v>4058.28</v>
      </c>
      <c r="Y2012">
        <v>1719.55</v>
      </c>
      <c r="Z2012">
        <v>25.59</v>
      </c>
    </row>
    <row r="2013" spans="1:26" x14ac:dyDescent="0.3">
      <c r="A2013" t="s">
        <v>2664</v>
      </c>
      <c r="B2013" s="9">
        <v>45313</v>
      </c>
      <c r="C2013" t="s">
        <v>619</v>
      </c>
      <c r="D2013" t="s">
        <v>162</v>
      </c>
      <c r="E2013" t="s">
        <v>50</v>
      </c>
      <c r="F2013" t="s">
        <v>5731</v>
      </c>
      <c r="G2013" t="s">
        <v>5743</v>
      </c>
      <c r="H2013" t="s">
        <v>5744</v>
      </c>
      <c r="I2013" t="s">
        <v>86</v>
      </c>
      <c r="J2013" t="s">
        <v>40</v>
      </c>
      <c r="K2013" t="s">
        <v>5726</v>
      </c>
      <c r="L2013" t="s">
        <v>33</v>
      </c>
      <c r="M2013">
        <v>7</v>
      </c>
      <c r="N2013">
        <v>3200</v>
      </c>
      <c r="O2013" s="7">
        <f>Table1[[#This Row],[Cost_of_Goods]]/Table1[[#This Row],[Quantity]]</f>
        <v>2155.5299999999997</v>
      </c>
      <c r="P2013">
        <v>5</v>
      </c>
      <c r="Q2013">
        <v>271.10000000000002</v>
      </c>
      <c r="R2013" t="s">
        <v>5724</v>
      </c>
      <c r="S2013">
        <v>5</v>
      </c>
      <c r="T2013" t="s">
        <v>34</v>
      </c>
      <c r="U2013">
        <v>22400</v>
      </c>
      <c r="V2013">
        <v>1120</v>
      </c>
      <c r="W2013">
        <v>21280</v>
      </c>
      <c r="X2013">
        <v>15088.71</v>
      </c>
      <c r="Y2013">
        <v>5920.19</v>
      </c>
      <c r="Z2013">
        <v>27.82</v>
      </c>
    </row>
    <row r="2014" spans="1:26" x14ac:dyDescent="0.3">
      <c r="A2014" t="s">
        <v>2665</v>
      </c>
      <c r="B2014" s="9">
        <v>45626</v>
      </c>
      <c r="C2014" t="s">
        <v>656</v>
      </c>
      <c r="D2014" t="s">
        <v>120</v>
      </c>
      <c r="E2014" t="s">
        <v>121</v>
      </c>
      <c r="F2014" t="s">
        <v>5728</v>
      </c>
      <c r="G2014" t="s">
        <v>5723</v>
      </c>
      <c r="H2014" t="s">
        <v>29</v>
      </c>
      <c r="I2014" t="s">
        <v>30</v>
      </c>
      <c r="J2014" t="s">
        <v>63</v>
      </c>
      <c r="K2014" t="s">
        <v>53</v>
      </c>
      <c r="L2014" t="s">
        <v>5727</v>
      </c>
      <c r="M2014">
        <v>11</v>
      </c>
      <c r="N2014">
        <v>28000</v>
      </c>
      <c r="O2014" s="7">
        <f>Table1[[#This Row],[Cost_of_Goods]]/Table1[[#This Row],[Quantity]]</f>
        <v>14511.198181818181</v>
      </c>
      <c r="P2014">
        <v>30</v>
      </c>
      <c r="Q2014">
        <v>723.64</v>
      </c>
      <c r="R2014" t="s">
        <v>5724</v>
      </c>
      <c r="S2014">
        <v>5</v>
      </c>
      <c r="T2014" t="s">
        <v>5752</v>
      </c>
      <c r="U2014">
        <v>308000</v>
      </c>
      <c r="V2014">
        <v>92400</v>
      </c>
      <c r="W2014">
        <v>215600</v>
      </c>
      <c r="X2014">
        <v>159623.18</v>
      </c>
      <c r="Y2014">
        <v>55253.18</v>
      </c>
      <c r="Z2014">
        <v>25.63</v>
      </c>
    </row>
    <row r="2015" spans="1:26" x14ac:dyDescent="0.3">
      <c r="A2015" t="s">
        <v>2666</v>
      </c>
      <c r="B2015" s="9">
        <v>45810</v>
      </c>
      <c r="C2015" t="s">
        <v>171</v>
      </c>
      <c r="D2015" t="s">
        <v>37</v>
      </c>
      <c r="E2015" t="s">
        <v>38</v>
      </c>
      <c r="F2015" t="s">
        <v>5757</v>
      </c>
      <c r="G2015" t="s">
        <v>5732</v>
      </c>
      <c r="H2015" t="s">
        <v>61</v>
      </c>
      <c r="I2015" t="s">
        <v>138</v>
      </c>
      <c r="J2015" t="s">
        <v>63</v>
      </c>
      <c r="K2015" t="s">
        <v>32</v>
      </c>
      <c r="L2015" t="s">
        <v>90</v>
      </c>
      <c r="M2015">
        <v>3</v>
      </c>
      <c r="N2015">
        <v>1800</v>
      </c>
      <c r="O2015" s="7">
        <f>Table1[[#This Row],[Cost_of_Goods]]/Table1[[#This Row],[Quantity]]</f>
        <v>1282.7366666666667</v>
      </c>
      <c r="P2015">
        <v>10</v>
      </c>
      <c r="Q2015">
        <v>900.29</v>
      </c>
      <c r="R2015" t="s">
        <v>5724</v>
      </c>
      <c r="S2015">
        <v>4</v>
      </c>
      <c r="T2015" t="s">
        <v>5752</v>
      </c>
      <c r="U2015">
        <v>5400</v>
      </c>
      <c r="V2015">
        <v>540</v>
      </c>
      <c r="W2015">
        <v>4860</v>
      </c>
      <c r="X2015">
        <v>3848.21</v>
      </c>
      <c r="Y2015">
        <v>111.5</v>
      </c>
      <c r="Z2015">
        <v>2.29</v>
      </c>
    </row>
    <row r="2016" spans="1:26" x14ac:dyDescent="0.3">
      <c r="A2016" t="s">
        <v>2667</v>
      </c>
      <c r="B2016" s="9">
        <v>45834</v>
      </c>
      <c r="C2016" t="s">
        <v>324</v>
      </c>
      <c r="D2016" t="s">
        <v>342</v>
      </c>
      <c r="E2016" t="s">
        <v>38</v>
      </c>
      <c r="F2016" t="s">
        <v>5761</v>
      </c>
      <c r="G2016" t="s">
        <v>5723</v>
      </c>
      <c r="H2016" t="s">
        <v>29</v>
      </c>
      <c r="I2016" t="s">
        <v>165</v>
      </c>
      <c r="J2016" t="s">
        <v>63</v>
      </c>
      <c r="K2016" t="s">
        <v>5726</v>
      </c>
      <c r="L2016" t="s">
        <v>90</v>
      </c>
      <c r="M2016">
        <v>11</v>
      </c>
      <c r="N2016">
        <v>2200</v>
      </c>
      <c r="O2016" s="7">
        <f>Table1[[#This Row],[Cost_of_Goods]]/Table1[[#This Row],[Quantity]]</f>
        <v>1587.4845454545457</v>
      </c>
      <c r="P2016">
        <v>5</v>
      </c>
      <c r="Q2016">
        <v>1280.99</v>
      </c>
      <c r="R2016" t="s">
        <v>5724</v>
      </c>
      <c r="S2016">
        <v>3</v>
      </c>
      <c r="T2016" t="s">
        <v>34</v>
      </c>
      <c r="U2016">
        <v>24200</v>
      </c>
      <c r="V2016">
        <v>1210</v>
      </c>
      <c r="W2016">
        <v>22990</v>
      </c>
      <c r="X2016">
        <v>17462.330000000002</v>
      </c>
      <c r="Y2016">
        <v>4246.68</v>
      </c>
      <c r="Z2016">
        <v>18.47</v>
      </c>
    </row>
    <row r="2017" spans="1:26" x14ac:dyDescent="0.3">
      <c r="A2017" t="s">
        <v>2668</v>
      </c>
      <c r="B2017" s="9">
        <v>45701</v>
      </c>
      <c r="C2017" t="s">
        <v>736</v>
      </c>
      <c r="D2017" t="s">
        <v>222</v>
      </c>
      <c r="E2017" t="s">
        <v>50</v>
      </c>
      <c r="F2017" t="s">
        <v>5749</v>
      </c>
      <c r="G2017" t="s">
        <v>5729</v>
      </c>
      <c r="H2017" t="s">
        <v>5740</v>
      </c>
      <c r="I2017" t="s">
        <v>99</v>
      </c>
      <c r="J2017" t="s">
        <v>31</v>
      </c>
      <c r="K2017" t="s">
        <v>5726</v>
      </c>
      <c r="L2017" t="s">
        <v>54</v>
      </c>
      <c r="M2017">
        <v>6</v>
      </c>
      <c r="N2017">
        <v>8500</v>
      </c>
      <c r="O2017" s="7">
        <f>Table1[[#This Row],[Cost_of_Goods]]/Table1[[#This Row],[Quantity]]</f>
        <v>5463.52</v>
      </c>
      <c r="P2017">
        <v>10</v>
      </c>
      <c r="Q2017">
        <v>1729.5</v>
      </c>
      <c r="R2017" t="s">
        <v>5724</v>
      </c>
      <c r="S2017">
        <v>4</v>
      </c>
      <c r="T2017" t="s">
        <v>34</v>
      </c>
      <c r="U2017">
        <v>51000</v>
      </c>
      <c r="V2017">
        <v>5100</v>
      </c>
      <c r="W2017">
        <v>45900</v>
      </c>
      <c r="X2017">
        <v>32781.120000000003</v>
      </c>
      <c r="Y2017">
        <v>11389.38</v>
      </c>
      <c r="Z2017">
        <v>24.81</v>
      </c>
    </row>
    <row r="2018" spans="1:26" x14ac:dyDescent="0.3">
      <c r="A2018" t="s">
        <v>2669</v>
      </c>
      <c r="B2018" s="9">
        <v>45800</v>
      </c>
      <c r="C2018" t="s">
        <v>544</v>
      </c>
      <c r="D2018" t="s">
        <v>188</v>
      </c>
      <c r="E2018" t="s">
        <v>121</v>
      </c>
      <c r="F2018" t="s">
        <v>5738</v>
      </c>
      <c r="G2018" t="s">
        <v>5732</v>
      </c>
      <c r="H2018" t="s">
        <v>184</v>
      </c>
      <c r="I2018" t="s">
        <v>198</v>
      </c>
      <c r="J2018" t="s">
        <v>46</v>
      </c>
      <c r="K2018" t="s">
        <v>5726</v>
      </c>
      <c r="L2018" t="s">
        <v>54</v>
      </c>
      <c r="M2018">
        <v>6</v>
      </c>
      <c r="N2018">
        <v>12500</v>
      </c>
      <c r="O2018" s="7">
        <f>Table1[[#This Row],[Cost_of_Goods]]/Table1[[#This Row],[Quantity]]</f>
        <v>6519.28</v>
      </c>
      <c r="P2018">
        <v>10</v>
      </c>
      <c r="Q2018">
        <v>1066.29</v>
      </c>
      <c r="R2018" t="s">
        <v>5724</v>
      </c>
      <c r="S2018">
        <v>4</v>
      </c>
      <c r="T2018" t="s">
        <v>34</v>
      </c>
      <c r="U2018">
        <v>75000</v>
      </c>
      <c r="V2018">
        <v>7500</v>
      </c>
      <c r="W2018">
        <v>67500</v>
      </c>
      <c r="X2018">
        <v>39115.68</v>
      </c>
      <c r="Y2018">
        <v>27318.03</v>
      </c>
      <c r="Z2018">
        <v>40.47</v>
      </c>
    </row>
    <row r="2019" spans="1:26" x14ac:dyDescent="0.3">
      <c r="A2019" t="s">
        <v>2670</v>
      </c>
      <c r="B2019" s="9">
        <v>45732</v>
      </c>
      <c r="C2019" t="s">
        <v>1384</v>
      </c>
      <c r="D2019" t="s">
        <v>205</v>
      </c>
      <c r="E2019" t="s">
        <v>121</v>
      </c>
      <c r="F2019" t="s">
        <v>5762</v>
      </c>
      <c r="G2019" t="s">
        <v>5729</v>
      </c>
      <c r="H2019" t="s">
        <v>169</v>
      </c>
      <c r="I2019" t="s">
        <v>153</v>
      </c>
      <c r="J2019" t="s">
        <v>63</v>
      </c>
      <c r="K2019" t="s">
        <v>5726</v>
      </c>
      <c r="L2019" t="s">
        <v>5730</v>
      </c>
      <c r="M2019">
        <v>1</v>
      </c>
      <c r="N2019">
        <v>55000</v>
      </c>
      <c r="O2019" s="7">
        <f>Table1[[#This Row],[Cost_of_Goods]]/Table1[[#This Row],[Quantity]]</f>
        <v>37341.449999999997</v>
      </c>
      <c r="P2019">
        <v>0</v>
      </c>
      <c r="Q2019">
        <v>1715.11</v>
      </c>
      <c r="R2019" t="s">
        <v>5724</v>
      </c>
      <c r="S2019">
        <v>4</v>
      </c>
      <c r="T2019" t="s">
        <v>34</v>
      </c>
      <c r="U2019">
        <v>55000</v>
      </c>
      <c r="V2019">
        <v>0</v>
      </c>
      <c r="W2019">
        <v>55000</v>
      </c>
      <c r="X2019">
        <v>37341.449999999997</v>
      </c>
      <c r="Y2019">
        <v>15943.44</v>
      </c>
      <c r="Z2019">
        <v>28.99</v>
      </c>
    </row>
    <row r="2020" spans="1:26" x14ac:dyDescent="0.3">
      <c r="A2020" t="s">
        <v>2671</v>
      </c>
      <c r="B2020" s="9">
        <v>45324</v>
      </c>
      <c r="C2020" t="s">
        <v>544</v>
      </c>
      <c r="D2020" t="s">
        <v>180</v>
      </c>
      <c r="E2020" t="s">
        <v>50</v>
      </c>
      <c r="F2020" t="s">
        <v>5756</v>
      </c>
      <c r="G2020" t="s">
        <v>5723</v>
      </c>
      <c r="H2020" t="s">
        <v>131</v>
      </c>
      <c r="I2020" t="s">
        <v>132</v>
      </c>
      <c r="J2020" t="s">
        <v>46</v>
      </c>
      <c r="K2020" t="s">
        <v>32</v>
      </c>
      <c r="L2020" t="s">
        <v>90</v>
      </c>
      <c r="M2020">
        <v>5</v>
      </c>
      <c r="N2020">
        <v>1200</v>
      </c>
      <c r="O2020" s="7">
        <f>Table1[[#This Row],[Cost_of_Goods]]/Table1[[#This Row],[Quantity]]</f>
        <v>811.19200000000001</v>
      </c>
      <c r="P2020">
        <v>0</v>
      </c>
      <c r="Q2020">
        <v>394.96</v>
      </c>
      <c r="R2020" t="s">
        <v>64</v>
      </c>
      <c r="S2020">
        <v>4</v>
      </c>
      <c r="T2020" t="s">
        <v>34</v>
      </c>
      <c r="U2020">
        <v>6000</v>
      </c>
      <c r="V2020">
        <v>0</v>
      </c>
      <c r="W2020">
        <v>6000</v>
      </c>
      <c r="X2020">
        <v>4055.96</v>
      </c>
      <c r="Y2020">
        <v>1549.08</v>
      </c>
      <c r="Z2020">
        <v>25.82</v>
      </c>
    </row>
    <row r="2021" spans="1:26" x14ac:dyDescent="0.3">
      <c r="A2021" t="s">
        <v>2672</v>
      </c>
      <c r="B2021" s="9">
        <v>45722</v>
      </c>
      <c r="C2021" t="s">
        <v>562</v>
      </c>
      <c r="D2021" t="s">
        <v>401</v>
      </c>
      <c r="E2021" t="s">
        <v>109</v>
      </c>
      <c r="F2021" t="s">
        <v>5750</v>
      </c>
      <c r="G2021" t="s">
        <v>5729</v>
      </c>
      <c r="H2021" t="s">
        <v>213</v>
      </c>
      <c r="I2021" t="s">
        <v>190</v>
      </c>
      <c r="J2021" t="s">
        <v>31</v>
      </c>
      <c r="K2021" t="s">
        <v>53</v>
      </c>
      <c r="L2021" t="s">
        <v>5730</v>
      </c>
      <c r="M2021">
        <v>2</v>
      </c>
      <c r="N2021">
        <v>12500</v>
      </c>
      <c r="O2021" s="7">
        <f>Table1[[#This Row],[Cost_of_Goods]]/Table1[[#This Row],[Quantity]]</f>
        <v>7600.0550000000003</v>
      </c>
      <c r="P2021">
        <v>5</v>
      </c>
      <c r="Q2021">
        <v>688.87</v>
      </c>
      <c r="R2021" t="s">
        <v>5724</v>
      </c>
      <c r="S2021">
        <v>4</v>
      </c>
      <c r="T2021" t="s">
        <v>34</v>
      </c>
      <c r="U2021">
        <v>25000</v>
      </c>
      <c r="V2021">
        <v>1250</v>
      </c>
      <c r="W2021">
        <v>23750</v>
      </c>
      <c r="X2021">
        <v>15200.11</v>
      </c>
      <c r="Y2021">
        <v>7861.02</v>
      </c>
      <c r="Z2021">
        <v>33.1</v>
      </c>
    </row>
    <row r="2022" spans="1:26" x14ac:dyDescent="0.3">
      <c r="A2022" t="s">
        <v>2673</v>
      </c>
      <c r="B2022" s="9">
        <v>46136</v>
      </c>
      <c r="C2022" t="s">
        <v>43</v>
      </c>
      <c r="D2022" t="s">
        <v>98</v>
      </c>
      <c r="E2022" t="s">
        <v>38</v>
      </c>
      <c r="F2022" t="s">
        <v>5746</v>
      </c>
      <c r="G2022" t="s">
        <v>5729</v>
      </c>
      <c r="H2022" t="s">
        <v>5740</v>
      </c>
      <c r="I2022" t="s">
        <v>99</v>
      </c>
      <c r="J2022" t="s">
        <v>63</v>
      </c>
      <c r="K2022" t="s">
        <v>53</v>
      </c>
      <c r="L2022" t="s">
        <v>90</v>
      </c>
      <c r="M2022">
        <v>3</v>
      </c>
      <c r="N2022">
        <v>4200</v>
      </c>
      <c r="O2022" s="7">
        <f>Table1[[#This Row],[Cost_of_Goods]]/Table1[[#This Row],[Quantity]]</f>
        <v>2412.0666666666666</v>
      </c>
      <c r="P2022">
        <v>10</v>
      </c>
      <c r="Q2022">
        <v>433.74</v>
      </c>
      <c r="R2022" t="s">
        <v>5724</v>
      </c>
      <c r="S2022">
        <v>2</v>
      </c>
      <c r="T2022" t="s">
        <v>102</v>
      </c>
      <c r="U2022">
        <v>12600</v>
      </c>
      <c r="V2022">
        <v>1260</v>
      </c>
      <c r="W2022">
        <v>11340</v>
      </c>
      <c r="X2022">
        <v>7236.2</v>
      </c>
      <c r="Y2022">
        <v>3670.06</v>
      </c>
      <c r="Z2022">
        <v>32.36</v>
      </c>
    </row>
    <row r="2023" spans="1:26" x14ac:dyDescent="0.3">
      <c r="A2023" t="s">
        <v>2674</v>
      </c>
      <c r="B2023" s="9">
        <v>45660</v>
      </c>
      <c r="C2023" t="s">
        <v>1291</v>
      </c>
      <c r="D2023" t="s">
        <v>120</v>
      </c>
      <c r="E2023" t="s">
        <v>121</v>
      </c>
      <c r="F2023" t="s">
        <v>5756</v>
      </c>
      <c r="G2023" t="s">
        <v>5732</v>
      </c>
      <c r="H2023" t="s">
        <v>61</v>
      </c>
      <c r="I2023" t="s">
        <v>62</v>
      </c>
      <c r="J2023" t="s">
        <v>63</v>
      </c>
      <c r="K2023" t="s">
        <v>5726</v>
      </c>
      <c r="L2023" t="s">
        <v>5727</v>
      </c>
      <c r="M2023">
        <v>9</v>
      </c>
      <c r="N2023">
        <v>28000</v>
      </c>
      <c r="O2023" s="7">
        <f>Table1[[#This Row],[Cost_of_Goods]]/Table1[[#This Row],[Quantity]]</f>
        <v>16848.169999999998</v>
      </c>
      <c r="P2023">
        <v>10</v>
      </c>
      <c r="Q2023">
        <v>290.37</v>
      </c>
      <c r="R2023" t="s">
        <v>5724</v>
      </c>
      <c r="S2023">
        <v>3</v>
      </c>
      <c r="T2023" t="s">
        <v>34</v>
      </c>
      <c r="U2023">
        <v>252000</v>
      </c>
      <c r="V2023">
        <v>25200</v>
      </c>
      <c r="W2023">
        <v>226800</v>
      </c>
      <c r="X2023">
        <v>151633.53</v>
      </c>
      <c r="Y2023">
        <v>74876.100000000006</v>
      </c>
      <c r="Z2023">
        <v>33.01</v>
      </c>
    </row>
    <row r="2024" spans="1:26" x14ac:dyDescent="0.3">
      <c r="A2024" t="s">
        <v>2675</v>
      </c>
      <c r="B2024" s="9">
        <v>45658</v>
      </c>
      <c r="C2024" t="s">
        <v>1562</v>
      </c>
      <c r="D2024" t="s">
        <v>168</v>
      </c>
      <c r="E2024" t="s">
        <v>109</v>
      </c>
      <c r="F2024" t="s">
        <v>5742</v>
      </c>
      <c r="G2024" t="s">
        <v>5729</v>
      </c>
      <c r="H2024" t="s">
        <v>213</v>
      </c>
      <c r="I2024" t="s">
        <v>190</v>
      </c>
      <c r="J2024" t="s">
        <v>40</v>
      </c>
      <c r="K2024" t="s">
        <v>32</v>
      </c>
      <c r="L2024" t="s">
        <v>5727</v>
      </c>
      <c r="M2024">
        <v>7</v>
      </c>
      <c r="N2024">
        <v>6500</v>
      </c>
      <c r="O2024" s="7">
        <f>Table1[[#This Row],[Cost_of_Goods]]/Table1[[#This Row],[Quantity]]</f>
        <v>3272.2185714285711</v>
      </c>
      <c r="P2024">
        <v>20</v>
      </c>
      <c r="Q2024">
        <v>1639.54</v>
      </c>
      <c r="R2024" t="s">
        <v>5724</v>
      </c>
      <c r="S2024">
        <v>4</v>
      </c>
      <c r="T2024" t="s">
        <v>34</v>
      </c>
      <c r="U2024">
        <v>45500</v>
      </c>
      <c r="V2024">
        <v>9100</v>
      </c>
      <c r="W2024">
        <v>36400</v>
      </c>
      <c r="X2024">
        <v>22905.53</v>
      </c>
      <c r="Y2024">
        <v>11854.93</v>
      </c>
      <c r="Z2024">
        <v>32.57</v>
      </c>
    </row>
    <row r="2025" spans="1:26" x14ac:dyDescent="0.3">
      <c r="A2025" t="s">
        <v>2676</v>
      </c>
      <c r="B2025" s="9">
        <v>45418</v>
      </c>
      <c r="C2025" t="s">
        <v>875</v>
      </c>
      <c r="D2025" t="s">
        <v>60</v>
      </c>
      <c r="E2025" t="s">
        <v>38</v>
      </c>
      <c r="F2025" t="s">
        <v>5742</v>
      </c>
      <c r="G2025" t="s">
        <v>5733</v>
      </c>
      <c r="H2025" t="s">
        <v>110</v>
      </c>
      <c r="I2025" t="s">
        <v>111</v>
      </c>
      <c r="J2025" t="s">
        <v>63</v>
      </c>
      <c r="K2025" t="s">
        <v>32</v>
      </c>
      <c r="L2025" t="s">
        <v>90</v>
      </c>
      <c r="M2025">
        <v>4</v>
      </c>
      <c r="N2025">
        <v>3500</v>
      </c>
      <c r="O2025" s="7">
        <f>Table1[[#This Row],[Cost_of_Goods]]/Table1[[#This Row],[Quantity]]</f>
        <v>2108.96</v>
      </c>
      <c r="P2025">
        <v>5</v>
      </c>
      <c r="Q2025">
        <v>466.08</v>
      </c>
      <c r="R2025" t="s">
        <v>5724</v>
      </c>
      <c r="S2025">
        <v>5</v>
      </c>
      <c r="T2025" t="s">
        <v>34</v>
      </c>
      <c r="U2025">
        <v>14000</v>
      </c>
      <c r="V2025">
        <v>700</v>
      </c>
      <c r="W2025">
        <v>13300</v>
      </c>
      <c r="X2025">
        <v>8435.84</v>
      </c>
      <c r="Y2025">
        <v>4398.08</v>
      </c>
      <c r="Z2025">
        <v>33.07</v>
      </c>
    </row>
    <row r="2026" spans="1:26" x14ac:dyDescent="0.3">
      <c r="A2026" t="s">
        <v>2677</v>
      </c>
      <c r="B2026" s="9">
        <v>46073</v>
      </c>
      <c r="C2026" t="s">
        <v>480</v>
      </c>
      <c r="D2026" t="s">
        <v>114</v>
      </c>
      <c r="E2026" t="s">
        <v>28</v>
      </c>
      <c r="F2026" t="s">
        <v>5741</v>
      </c>
      <c r="G2026" t="s">
        <v>5729</v>
      </c>
      <c r="H2026" t="s">
        <v>213</v>
      </c>
      <c r="I2026" t="s">
        <v>190</v>
      </c>
      <c r="J2026" t="s">
        <v>40</v>
      </c>
      <c r="K2026" t="s">
        <v>5726</v>
      </c>
      <c r="L2026" t="s">
        <v>5727</v>
      </c>
      <c r="M2026">
        <v>4</v>
      </c>
      <c r="N2026">
        <v>3200</v>
      </c>
      <c r="O2026" s="7">
        <f>Table1[[#This Row],[Cost_of_Goods]]/Table1[[#This Row],[Quantity]]</f>
        <v>1708.9124999999999</v>
      </c>
      <c r="P2026">
        <v>10</v>
      </c>
      <c r="Q2026">
        <v>739.13</v>
      </c>
      <c r="R2026" t="s">
        <v>5724</v>
      </c>
      <c r="S2026">
        <v>5</v>
      </c>
      <c r="T2026" t="s">
        <v>34</v>
      </c>
      <c r="U2026">
        <v>12800</v>
      </c>
      <c r="V2026">
        <v>1280</v>
      </c>
      <c r="W2026">
        <v>11520</v>
      </c>
      <c r="X2026">
        <v>6835.65</v>
      </c>
      <c r="Y2026">
        <v>3945.22</v>
      </c>
      <c r="Z2026">
        <v>34.25</v>
      </c>
    </row>
    <row r="2027" spans="1:26" ht="15.6" x14ac:dyDescent="0.3">
      <c r="A2027" t="s">
        <v>2678</v>
      </c>
      <c r="B2027" s="9">
        <v>45958</v>
      </c>
      <c r="C2027" t="s">
        <v>1479</v>
      </c>
      <c r="D2027" t="s">
        <v>114</v>
      </c>
      <c r="E2027" t="s">
        <v>28</v>
      </c>
      <c r="F2027" t="s">
        <v>5761</v>
      </c>
      <c r="G2027" t="s">
        <v>5723</v>
      </c>
      <c r="H2027" s="3" t="s">
        <v>5767</v>
      </c>
      <c r="I2027" t="s">
        <v>160</v>
      </c>
      <c r="J2027" t="s">
        <v>31</v>
      </c>
      <c r="K2027" t="s">
        <v>32</v>
      </c>
      <c r="L2027" t="s">
        <v>5727</v>
      </c>
      <c r="M2027">
        <v>11</v>
      </c>
      <c r="N2027">
        <v>3200</v>
      </c>
      <c r="O2027" s="7">
        <f>Table1[[#This Row],[Cost_of_Goods]]/Table1[[#This Row],[Quantity]]</f>
        <v>1960.109090909091</v>
      </c>
      <c r="P2027">
        <v>0</v>
      </c>
      <c r="Q2027">
        <v>596.88</v>
      </c>
      <c r="R2027" t="s">
        <v>5724</v>
      </c>
      <c r="S2027">
        <v>5</v>
      </c>
      <c r="T2027" t="s">
        <v>34</v>
      </c>
      <c r="U2027">
        <v>35200</v>
      </c>
      <c r="V2027">
        <v>0</v>
      </c>
      <c r="W2027">
        <v>35200</v>
      </c>
      <c r="X2027">
        <v>21561.200000000001</v>
      </c>
      <c r="Y2027">
        <v>13041.92</v>
      </c>
      <c r="Z2027">
        <v>37.049999999999997</v>
      </c>
    </row>
    <row r="2028" spans="1:26" x14ac:dyDescent="0.3">
      <c r="A2028" t="s">
        <v>2679</v>
      </c>
      <c r="B2028" s="9">
        <v>45342</v>
      </c>
      <c r="C2028" t="s">
        <v>320</v>
      </c>
      <c r="D2028" t="s">
        <v>2680</v>
      </c>
      <c r="E2028" t="s">
        <v>109</v>
      </c>
      <c r="F2028" t="s">
        <v>5747</v>
      </c>
      <c r="G2028" t="s">
        <v>5732</v>
      </c>
      <c r="H2028" t="s">
        <v>61</v>
      </c>
      <c r="I2028" t="s">
        <v>260</v>
      </c>
      <c r="J2028" t="s">
        <v>40</v>
      </c>
      <c r="K2028" t="s">
        <v>32</v>
      </c>
      <c r="L2028" t="s">
        <v>90</v>
      </c>
      <c r="M2028">
        <v>1</v>
      </c>
      <c r="N2028">
        <v>2800</v>
      </c>
      <c r="O2028" s="7">
        <f>Table1[[#This Row],[Cost_of_Goods]]/Table1[[#This Row],[Quantity]]</f>
        <v>1833.09</v>
      </c>
      <c r="P2028">
        <v>15</v>
      </c>
      <c r="Q2028">
        <v>1280.1199999999999</v>
      </c>
      <c r="R2028" t="s">
        <v>5724</v>
      </c>
      <c r="S2028">
        <v>4</v>
      </c>
      <c r="T2028" t="s">
        <v>34</v>
      </c>
      <c r="U2028">
        <v>2800</v>
      </c>
      <c r="V2028">
        <v>420</v>
      </c>
      <c r="W2028">
        <v>2380</v>
      </c>
      <c r="X2028">
        <v>1833.09</v>
      </c>
      <c r="Y2028">
        <v>-733.21</v>
      </c>
      <c r="Z2028">
        <v>-30.81</v>
      </c>
    </row>
    <row r="2029" spans="1:26" x14ac:dyDescent="0.3">
      <c r="A2029" t="s">
        <v>2681</v>
      </c>
      <c r="B2029" s="9">
        <v>45982</v>
      </c>
      <c r="C2029" t="s">
        <v>1093</v>
      </c>
      <c r="D2029" t="s">
        <v>162</v>
      </c>
      <c r="E2029" t="s">
        <v>50</v>
      </c>
      <c r="F2029" t="s">
        <v>5722</v>
      </c>
      <c r="G2029" t="s">
        <v>5733</v>
      </c>
      <c r="H2029" t="s">
        <v>110</v>
      </c>
      <c r="I2029" t="s">
        <v>296</v>
      </c>
      <c r="J2029" t="s">
        <v>31</v>
      </c>
      <c r="K2029" t="s">
        <v>32</v>
      </c>
      <c r="L2029" t="s">
        <v>5730</v>
      </c>
      <c r="M2029">
        <v>8</v>
      </c>
      <c r="N2029">
        <v>3200</v>
      </c>
      <c r="O2029" s="7">
        <f>Table1[[#This Row],[Cost_of_Goods]]/Table1[[#This Row],[Quantity]]</f>
        <v>2589.9775</v>
      </c>
      <c r="P2029">
        <v>0</v>
      </c>
      <c r="Q2029">
        <v>124.79</v>
      </c>
      <c r="R2029" t="s">
        <v>5724</v>
      </c>
      <c r="S2029">
        <v>4</v>
      </c>
      <c r="T2029" t="s">
        <v>34</v>
      </c>
      <c r="U2029">
        <v>25600</v>
      </c>
      <c r="V2029">
        <v>0</v>
      </c>
      <c r="W2029">
        <v>25600</v>
      </c>
      <c r="X2029">
        <v>20719.82</v>
      </c>
      <c r="Y2029">
        <v>4755.3900000000003</v>
      </c>
      <c r="Z2029">
        <v>18.579999999999998</v>
      </c>
    </row>
    <row r="2030" spans="1:26" x14ac:dyDescent="0.3">
      <c r="A2030" t="s">
        <v>2682</v>
      </c>
      <c r="B2030" s="9">
        <v>46090</v>
      </c>
      <c r="C2030" t="s">
        <v>733</v>
      </c>
      <c r="D2030" t="s">
        <v>273</v>
      </c>
      <c r="E2030" t="s">
        <v>28</v>
      </c>
      <c r="F2030" t="s">
        <v>5728</v>
      </c>
      <c r="G2030" t="s">
        <v>5733</v>
      </c>
      <c r="H2030" t="s">
        <v>5734</v>
      </c>
      <c r="I2030" t="s">
        <v>57</v>
      </c>
      <c r="J2030" t="s">
        <v>63</v>
      </c>
      <c r="K2030" t="s">
        <v>5726</v>
      </c>
      <c r="L2030" t="s">
        <v>90</v>
      </c>
      <c r="M2030">
        <v>2</v>
      </c>
      <c r="N2030">
        <v>32000</v>
      </c>
      <c r="O2030" s="7">
        <f>Table1[[#This Row],[Cost_of_Goods]]/Table1[[#This Row],[Quantity]]</f>
        <v>18510.63</v>
      </c>
      <c r="P2030">
        <v>5</v>
      </c>
      <c r="Q2030">
        <v>477.42</v>
      </c>
      <c r="R2030" t="s">
        <v>5724</v>
      </c>
      <c r="S2030">
        <v>5</v>
      </c>
      <c r="T2030" t="s">
        <v>34</v>
      </c>
      <c r="U2030">
        <v>64000</v>
      </c>
      <c r="V2030">
        <v>3200</v>
      </c>
      <c r="W2030">
        <v>60800</v>
      </c>
      <c r="X2030">
        <v>37021.26</v>
      </c>
      <c r="Y2030">
        <v>23301.32</v>
      </c>
      <c r="Z2030">
        <v>38.32</v>
      </c>
    </row>
    <row r="2031" spans="1:26" x14ac:dyDescent="0.3">
      <c r="A2031" t="s">
        <v>2683</v>
      </c>
      <c r="B2031" s="9">
        <v>45539</v>
      </c>
      <c r="C2031" t="s">
        <v>631</v>
      </c>
      <c r="D2031" t="s">
        <v>342</v>
      </c>
      <c r="E2031" t="s">
        <v>38</v>
      </c>
      <c r="F2031" t="s">
        <v>5749</v>
      </c>
      <c r="G2031" t="s">
        <v>5732</v>
      </c>
      <c r="H2031" t="s">
        <v>51</v>
      </c>
      <c r="I2031" t="s">
        <v>52</v>
      </c>
      <c r="J2031" t="s">
        <v>46</v>
      </c>
      <c r="K2031" t="s">
        <v>53</v>
      </c>
      <c r="L2031" t="s">
        <v>33</v>
      </c>
      <c r="M2031">
        <v>3</v>
      </c>
      <c r="N2031">
        <v>2200</v>
      </c>
      <c r="O2031" s="7">
        <f>Table1[[#This Row],[Cost_of_Goods]]/Table1[[#This Row],[Quantity]]</f>
        <v>1691.71</v>
      </c>
      <c r="P2031">
        <v>0</v>
      </c>
      <c r="Q2031">
        <v>287.39999999999998</v>
      </c>
      <c r="R2031" t="s">
        <v>5724</v>
      </c>
      <c r="S2031">
        <v>5</v>
      </c>
      <c r="T2031" t="s">
        <v>34</v>
      </c>
      <c r="U2031">
        <v>6600</v>
      </c>
      <c r="V2031">
        <v>0</v>
      </c>
      <c r="W2031">
        <v>6600</v>
      </c>
      <c r="X2031">
        <v>5075.13</v>
      </c>
      <c r="Y2031">
        <v>1237.47</v>
      </c>
      <c r="Z2031">
        <v>18.75</v>
      </c>
    </row>
    <row r="2032" spans="1:26" x14ac:dyDescent="0.3">
      <c r="A2032" t="s">
        <v>2684</v>
      </c>
      <c r="B2032" s="9">
        <v>46053</v>
      </c>
      <c r="C2032" t="s">
        <v>1675</v>
      </c>
      <c r="D2032" t="s">
        <v>124</v>
      </c>
      <c r="E2032" t="s">
        <v>28</v>
      </c>
      <c r="F2032" t="s">
        <v>5762</v>
      </c>
      <c r="G2032" t="s">
        <v>5743</v>
      </c>
      <c r="H2032" t="s">
        <v>5744</v>
      </c>
      <c r="I2032" t="s">
        <v>86</v>
      </c>
      <c r="J2032" t="s">
        <v>46</v>
      </c>
      <c r="K2032" t="s">
        <v>32</v>
      </c>
      <c r="L2032" t="s">
        <v>5730</v>
      </c>
      <c r="M2032">
        <v>6</v>
      </c>
      <c r="N2032">
        <v>12500</v>
      </c>
      <c r="O2032" s="7">
        <f>Table1[[#This Row],[Cost_of_Goods]]/Table1[[#This Row],[Quantity]]</f>
        <v>8851.16</v>
      </c>
      <c r="P2032">
        <v>5</v>
      </c>
      <c r="Q2032">
        <v>1595.26</v>
      </c>
      <c r="R2032" t="s">
        <v>5724</v>
      </c>
      <c r="S2032">
        <v>4</v>
      </c>
      <c r="T2032" t="s">
        <v>34</v>
      </c>
      <c r="U2032">
        <v>75000</v>
      </c>
      <c r="V2032">
        <v>3750</v>
      </c>
      <c r="W2032">
        <v>71250</v>
      </c>
      <c r="X2032">
        <v>53106.96</v>
      </c>
      <c r="Y2032">
        <v>16547.78</v>
      </c>
      <c r="Z2032">
        <v>23.22</v>
      </c>
    </row>
    <row r="2033" spans="1:26" x14ac:dyDescent="0.3">
      <c r="A2033" t="s">
        <v>2685</v>
      </c>
      <c r="B2033" s="9">
        <v>45322</v>
      </c>
      <c r="C2033" t="s">
        <v>1841</v>
      </c>
      <c r="D2033" t="s">
        <v>89</v>
      </c>
      <c r="E2033" t="s">
        <v>28</v>
      </c>
      <c r="F2033" t="s">
        <v>5725</v>
      </c>
      <c r="G2033" t="s">
        <v>5729</v>
      </c>
      <c r="H2033" t="s">
        <v>5740</v>
      </c>
      <c r="I2033" t="s">
        <v>80</v>
      </c>
      <c r="J2033" t="s">
        <v>40</v>
      </c>
      <c r="K2033" t="s">
        <v>5726</v>
      </c>
      <c r="L2033" t="s">
        <v>5730</v>
      </c>
      <c r="M2033">
        <v>11</v>
      </c>
      <c r="N2033">
        <v>18500</v>
      </c>
      <c r="O2033" s="7">
        <f>Table1[[#This Row],[Cost_of_Goods]]/Table1[[#This Row],[Quantity]]</f>
        <v>9638.7645454545454</v>
      </c>
      <c r="P2033">
        <v>15</v>
      </c>
      <c r="Q2033">
        <v>982.32</v>
      </c>
      <c r="R2033" t="s">
        <v>64</v>
      </c>
      <c r="S2033">
        <v>4</v>
      </c>
      <c r="T2033" t="s">
        <v>34</v>
      </c>
      <c r="U2033">
        <v>203500</v>
      </c>
      <c r="V2033">
        <v>30525</v>
      </c>
      <c r="W2033">
        <v>172975</v>
      </c>
      <c r="X2033">
        <v>106026.41</v>
      </c>
      <c r="Y2033">
        <v>65966.27</v>
      </c>
      <c r="Z2033">
        <v>38.14</v>
      </c>
    </row>
    <row r="2034" spans="1:26" x14ac:dyDescent="0.3">
      <c r="A2034" t="s">
        <v>2686</v>
      </c>
      <c r="B2034" s="9">
        <v>46044</v>
      </c>
      <c r="C2034" t="s">
        <v>79</v>
      </c>
      <c r="D2034" t="s">
        <v>127</v>
      </c>
      <c r="E2034" t="s">
        <v>109</v>
      </c>
      <c r="F2034" t="s">
        <v>5747</v>
      </c>
      <c r="G2034" t="s">
        <v>5723</v>
      </c>
      <c r="H2034" t="s">
        <v>73</v>
      </c>
      <c r="I2034" t="s">
        <v>74</v>
      </c>
      <c r="J2034" t="s">
        <v>31</v>
      </c>
      <c r="K2034" t="s">
        <v>5726</v>
      </c>
      <c r="L2034" t="s">
        <v>5730</v>
      </c>
      <c r="M2034">
        <v>3</v>
      </c>
      <c r="N2034">
        <v>16500</v>
      </c>
      <c r="O2034" s="7">
        <f>Table1[[#This Row],[Cost_of_Goods]]/Table1[[#This Row],[Quantity]]</f>
        <v>9955.5</v>
      </c>
      <c r="P2034">
        <v>25</v>
      </c>
      <c r="Q2034">
        <v>785.23</v>
      </c>
      <c r="R2034" t="s">
        <v>64</v>
      </c>
      <c r="S2034">
        <v>5</v>
      </c>
      <c r="T2034" t="s">
        <v>34</v>
      </c>
      <c r="U2034">
        <v>49500</v>
      </c>
      <c r="V2034">
        <v>12375</v>
      </c>
      <c r="W2034">
        <v>37125</v>
      </c>
      <c r="X2034">
        <v>29866.5</v>
      </c>
      <c r="Y2034">
        <v>6473.27</v>
      </c>
      <c r="Z2034">
        <v>17.440000000000001</v>
      </c>
    </row>
    <row r="2035" spans="1:26" x14ac:dyDescent="0.3">
      <c r="A2035" t="s">
        <v>2687</v>
      </c>
      <c r="B2035" s="9">
        <v>45511</v>
      </c>
      <c r="C2035" t="s">
        <v>503</v>
      </c>
      <c r="D2035" t="s">
        <v>108</v>
      </c>
      <c r="E2035" t="s">
        <v>109</v>
      </c>
      <c r="F2035" t="s">
        <v>5764</v>
      </c>
      <c r="G2035" t="s">
        <v>5743</v>
      </c>
      <c r="H2035" t="s">
        <v>94</v>
      </c>
      <c r="I2035" t="s">
        <v>95</v>
      </c>
      <c r="J2035" t="s">
        <v>40</v>
      </c>
      <c r="K2035" t="s">
        <v>5726</v>
      </c>
      <c r="L2035" t="s">
        <v>54</v>
      </c>
      <c r="M2035">
        <v>8</v>
      </c>
      <c r="N2035">
        <v>7200</v>
      </c>
      <c r="O2035" s="7">
        <f>Table1[[#This Row],[Cost_of_Goods]]/Table1[[#This Row],[Quantity]]</f>
        <v>3380.92875</v>
      </c>
      <c r="P2035">
        <v>25</v>
      </c>
      <c r="Q2035">
        <v>1224.02</v>
      </c>
      <c r="R2035" t="s">
        <v>5724</v>
      </c>
      <c r="S2035">
        <v>5</v>
      </c>
      <c r="T2035" t="s">
        <v>34</v>
      </c>
      <c r="U2035">
        <v>57600</v>
      </c>
      <c r="V2035">
        <v>14400</v>
      </c>
      <c r="W2035">
        <v>43200</v>
      </c>
      <c r="X2035">
        <v>27047.43</v>
      </c>
      <c r="Y2035">
        <v>14928.55</v>
      </c>
      <c r="Z2035">
        <v>34.56</v>
      </c>
    </row>
    <row r="2036" spans="1:26" ht="15.6" x14ac:dyDescent="0.3">
      <c r="A2036" t="s">
        <v>2688</v>
      </c>
      <c r="B2036" s="9">
        <v>45442</v>
      </c>
      <c r="C2036" t="s">
        <v>786</v>
      </c>
      <c r="D2036" t="s">
        <v>120</v>
      </c>
      <c r="E2036" t="s">
        <v>121</v>
      </c>
      <c r="F2036" t="s">
        <v>5761</v>
      </c>
      <c r="G2036" t="s">
        <v>5733</v>
      </c>
      <c r="H2036" t="s">
        <v>110</v>
      </c>
      <c r="I2036" s="3" t="s">
        <v>5767</v>
      </c>
      <c r="J2036" t="s">
        <v>46</v>
      </c>
      <c r="K2036" t="s">
        <v>32</v>
      </c>
      <c r="L2036" t="s">
        <v>5727</v>
      </c>
      <c r="M2036">
        <v>11</v>
      </c>
      <c r="N2036">
        <v>28000</v>
      </c>
      <c r="O2036" s="7">
        <f>Table1[[#This Row],[Cost_of_Goods]]/Table1[[#This Row],[Quantity]]</f>
        <v>18304.261818181818</v>
      </c>
      <c r="P2036">
        <v>0</v>
      </c>
      <c r="Q2036">
        <v>1318.15</v>
      </c>
      <c r="R2036" t="s">
        <v>5724</v>
      </c>
      <c r="S2036">
        <v>2</v>
      </c>
      <c r="T2036" t="s">
        <v>34</v>
      </c>
      <c r="U2036">
        <v>308000</v>
      </c>
      <c r="V2036">
        <v>0</v>
      </c>
      <c r="W2036">
        <v>308000</v>
      </c>
      <c r="X2036">
        <v>201346.88</v>
      </c>
      <c r="Y2036">
        <v>105334.97</v>
      </c>
      <c r="Z2036">
        <v>34.200000000000003</v>
      </c>
    </row>
    <row r="2037" spans="1:26" x14ac:dyDescent="0.3">
      <c r="A2037" t="s">
        <v>2689</v>
      </c>
      <c r="B2037" s="9">
        <v>45862</v>
      </c>
      <c r="C2037" t="s">
        <v>1450</v>
      </c>
      <c r="D2037" t="s">
        <v>366</v>
      </c>
      <c r="E2037" t="s">
        <v>28</v>
      </c>
      <c r="F2037" t="s">
        <v>5742</v>
      </c>
      <c r="G2037" t="s">
        <v>5723</v>
      </c>
      <c r="H2037" t="s">
        <v>29</v>
      </c>
      <c r="I2037" t="s">
        <v>165</v>
      </c>
      <c r="J2037" t="s">
        <v>31</v>
      </c>
      <c r="K2037" t="s">
        <v>32</v>
      </c>
      <c r="L2037" t="s">
        <v>5727</v>
      </c>
      <c r="M2037">
        <v>6</v>
      </c>
      <c r="N2037">
        <v>22000</v>
      </c>
      <c r="O2037" s="7">
        <f>Table1[[#This Row],[Cost_of_Goods]]/Table1[[#This Row],[Quantity]]</f>
        <v>14742.746666666666</v>
      </c>
      <c r="P2037">
        <v>5</v>
      </c>
      <c r="Q2037">
        <v>781.53</v>
      </c>
      <c r="R2037" t="s">
        <v>5724</v>
      </c>
      <c r="S2037">
        <v>5</v>
      </c>
      <c r="T2037" t="s">
        <v>34</v>
      </c>
      <c r="U2037">
        <v>132000</v>
      </c>
      <c r="V2037">
        <v>6600</v>
      </c>
      <c r="W2037">
        <v>125400</v>
      </c>
      <c r="X2037">
        <v>88456.48</v>
      </c>
      <c r="Y2037">
        <v>36161.99</v>
      </c>
      <c r="Z2037">
        <v>28.84</v>
      </c>
    </row>
    <row r="2038" spans="1:26" x14ac:dyDescent="0.3">
      <c r="A2038" t="s">
        <v>2690</v>
      </c>
      <c r="B2038" s="9">
        <v>45949</v>
      </c>
      <c r="C2038" t="s">
        <v>232</v>
      </c>
      <c r="D2038" t="s">
        <v>27</v>
      </c>
      <c r="E2038" t="s">
        <v>28</v>
      </c>
      <c r="F2038" t="s">
        <v>5746</v>
      </c>
      <c r="G2038" t="s">
        <v>5732</v>
      </c>
      <c r="H2038" t="s">
        <v>223</v>
      </c>
      <c r="I2038" t="s">
        <v>224</v>
      </c>
      <c r="J2038" t="s">
        <v>63</v>
      </c>
      <c r="K2038" t="s">
        <v>32</v>
      </c>
      <c r="L2038" t="s">
        <v>5727</v>
      </c>
      <c r="M2038">
        <v>10</v>
      </c>
      <c r="N2038">
        <v>58000</v>
      </c>
      <c r="O2038" s="7">
        <f>Table1[[#This Row],[Cost_of_Goods]]/Table1[[#This Row],[Quantity]]</f>
        <v>36572.596999999994</v>
      </c>
      <c r="P2038">
        <v>10</v>
      </c>
      <c r="Q2038">
        <v>438.74</v>
      </c>
      <c r="R2038" t="s">
        <v>5724</v>
      </c>
      <c r="S2038">
        <v>3</v>
      </c>
      <c r="T2038" t="s">
        <v>102</v>
      </c>
      <c r="U2038">
        <v>580000</v>
      </c>
      <c r="V2038">
        <v>58000</v>
      </c>
      <c r="W2038">
        <v>522000</v>
      </c>
      <c r="X2038">
        <v>365725.97</v>
      </c>
      <c r="Y2038">
        <v>155835.29</v>
      </c>
      <c r="Z2038">
        <v>29.85</v>
      </c>
    </row>
    <row r="2039" spans="1:26" x14ac:dyDescent="0.3">
      <c r="A2039" t="s">
        <v>2691</v>
      </c>
      <c r="B2039" s="9">
        <v>45933</v>
      </c>
      <c r="C2039" t="s">
        <v>1059</v>
      </c>
      <c r="D2039" t="s">
        <v>162</v>
      </c>
      <c r="E2039" t="s">
        <v>50</v>
      </c>
      <c r="F2039" t="s">
        <v>5753</v>
      </c>
      <c r="G2039" t="s">
        <v>5743</v>
      </c>
      <c r="H2039" t="s">
        <v>94</v>
      </c>
      <c r="I2039" t="s">
        <v>95</v>
      </c>
      <c r="J2039" t="s">
        <v>40</v>
      </c>
      <c r="K2039" t="s">
        <v>5726</v>
      </c>
      <c r="L2039" t="s">
        <v>33</v>
      </c>
      <c r="M2039">
        <v>9</v>
      </c>
      <c r="N2039">
        <v>3200</v>
      </c>
      <c r="O2039" s="7">
        <f>Table1[[#This Row],[Cost_of_Goods]]/Table1[[#This Row],[Quantity]]</f>
        <v>2019.7388888888891</v>
      </c>
      <c r="P2039">
        <v>0</v>
      </c>
      <c r="Q2039">
        <v>1251.81</v>
      </c>
      <c r="R2039" t="s">
        <v>5724</v>
      </c>
      <c r="S2039">
        <v>5</v>
      </c>
      <c r="T2039" t="s">
        <v>34</v>
      </c>
      <c r="U2039">
        <v>28800</v>
      </c>
      <c r="V2039">
        <v>0</v>
      </c>
      <c r="W2039">
        <v>28800</v>
      </c>
      <c r="X2039">
        <v>18177.650000000001</v>
      </c>
      <c r="Y2039">
        <v>9370.5400000000009</v>
      </c>
      <c r="Z2039">
        <v>32.54</v>
      </c>
    </row>
    <row r="2040" spans="1:26" x14ac:dyDescent="0.3">
      <c r="A2040" t="s">
        <v>2692</v>
      </c>
      <c r="B2040" s="9">
        <v>45856</v>
      </c>
      <c r="C2040" t="s">
        <v>476</v>
      </c>
      <c r="D2040" t="s">
        <v>188</v>
      </c>
      <c r="E2040" t="s">
        <v>121</v>
      </c>
      <c r="F2040" t="s">
        <v>5746</v>
      </c>
      <c r="G2040" t="s">
        <v>5733</v>
      </c>
      <c r="H2040" t="s">
        <v>110</v>
      </c>
      <c r="I2040" t="s">
        <v>111</v>
      </c>
      <c r="J2040" t="s">
        <v>31</v>
      </c>
      <c r="K2040" t="s">
        <v>5726</v>
      </c>
      <c r="L2040" t="s">
        <v>33</v>
      </c>
      <c r="M2040">
        <v>5</v>
      </c>
      <c r="N2040">
        <v>12500</v>
      </c>
      <c r="O2040" s="7">
        <f>Table1[[#This Row],[Cost_of_Goods]]/Table1[[#This Row],[Quantity]]</f>
        <v>7090.0740000000005</v>
      </c>
      <c r="P2040">
        <v>0</v>
      </c>
      <c r="Q2040">
        <v>1478.49</v>
      </c>
      <c r="R2040" t="s">
        <v>5724</v>
      </c>
      <c r="S2040">
        <v>5</v>
      </c>
      <c r="T2040" t="s">
        <v>102</v>
      </c>
      <c r="U2040">
        <v>62500</v>
      </c>
      <c r="V2040">
        <v>0</v>
      </c>
      <c r="W2040">
        <v>62500</v>
      </c>
      <c r="X2040">
        <v>35450.370000000003</v>
      </c>
      <c r="Y2040">
        <v>25571.14</v>
      </c>
      <c r="Z2040">
        <v>40.909999999999997</v>
      </c>
    </row>
    <row r="2041" spans="1:26" x14ac:dyDescent="0.3">
      <c r="A2041" t="s">
        <v>2693</v>
      </c>
      <c r="B2041" s="9">
        <v>46059</v>
      </c>
      <c r="C2041" t="s">
        <v>960</v>
      </c>
      <c r="D2041" t="s">
        <v>222</v>
      </c>
      <c r="E2041" t="s">
        <v>50</v>
      </c>
      <c r="F2041" t="s">
        <v>5736</v>
      </c>
      <c r="G2041" t="s">
        <v>5723</v>
      </c>
      <c r="H2041" t="s">
        <v>131</v>
      </c>
      <c r="I2041" t="s">
        <v>132</v>
      </c>
      <c r="J2041" t="s">
        <v>63</v>
      </c>
      <c r="K2041" t="s">
        <v>32</v>
      </c>
      <c r="L2041" t="s">
        <v>54</v>
      </c>
      <c r="M2041">
        <v>4</v>
      </c>
      <c r="N2041">
        <v>8500</v>
      </c>
      <c r="O2041" s="7">
        <f>Table1[[#This Row],[Cost_of_Goods]]/Table1[[#This Row],[Quantity]]</f>
        <v>5277.9949999999999</v>
      </c>
      <c r="P2041">
        <v>10</v>
      </c>
      <c r="Q2041">
        <v>1799.77</v>
      </c>
      <c r="R2041" t="s">
        <v>5724</v>
      </c>
      <c r="S2041">
        <v>5</v>
      </c>
      <c r="T2041" t="s">
        <v>34</v>
      </c>
      <c r="U2041">
        <v>34000</v>
      </c>
      <c r="V2041">
        <v>3400</v>
      </c>
      <c r="W2041">
        <v>30600</v>
      </c>
      <c r="X2041">
        <v>21111.98</v>
      </c>
      <c r="Y2041">
        <v>7688.25</v>
      </c>
      <c r="Z2041">
        <v>25.12</v>
      </c>
    </row>
    <row r="2042" spans="1:26" x14ac:dyDescent="0.3">
      <c r="A2042" t="s">
        <v>2694</v>
      </c>
      <c r="B2042" s="9">
        <v>45718</v>
      </c>
      <c r="C2042" t="s">
        <v>179</v>
      </c>
      <c r="D2042" t="s">
        <v>27</v>
      </c>
      <c r="E2042" t="s">
        <v>28</v>
      </c>
      <c r="F2042" t="s">
        <v>5753</v>
      </c>
      <c r="G2042" t="s">
        <v>5733</v>
      </c>
      <c r="H2042" t="s">
        <v>110</v>
      </c>
      <c r="I2042" t="s">
        <v>111</v>
      </c>
      <c r="J2042" t="s">
        <v>40</v>
      </c>
      <c r="K2042" t="s">
        <v>53</v>
      </c>
      <c r="L2042" t="s">
        <v>33</v>
      </c>
      <c r="M2042">
        <v>7</v>
      </c>
      <c r="N2042">
        <v>58000</v>
      </c>
      <c r="O2042" s="7">
        <f>Table1[[#This Row],[Cost_of_Goods]]/Table1[[#This Row],[Quantity]]</f>
        <v>31236.261428571426</v>
      </c>
      <c r="P2042">
        <v>20</v>
      </c>
      <c r="Q2042">
        <v>1614.3</v>
      </c>
      <c r="R2042" t="s">
        <v>5724</v>
      </c>
      <c r="S2042">
        <v>4</v>
      </c>
      <c r="T2042" t="s">
        <v>102</v>
      </c>
      <c r="U2042">
        <v>406000</v>
      </c>
      <c r="V2042">
        <v>81200</v>
      </c>
      <c r="W2042">
        <v>324800</v>
      </c>
      <c r="X2042">
        <v>218653.83</v>
      </c>
      <c r="Y2042">
        <v>104531.87</v>
      </c>
      <c r="Z2042">
        <v>32.18</v>
      </c>
    </row>
    <row r="2043" spans="1:26" x14ac:dyDescent="0.3">
      <c r="A2043" t="s">
        <v>2695</v>
      </c>
      <c r="B2043" s="9">
        <v>46002</v>
      </c>
      <c r="C2043" t="s">
        <v>129</v>
      </c>
      <c r="D2043" t="s">
        <v>159</v>
      </c>
      <c r="E2043" t="s">
        <v>28</v>
      </c>
      <c r="F2043" t="s">
        <v>5747</v>
      </c>
      <c r="G2043" t="s">
        <v>5723</v>
      </c>
      <c r="H2043" t="s">
        <v>29</v>
      </c>
      <c r="I2043" t="s">
        <v>39</v>
      </c>
      <c r="J2043" t="s">
        <v>31</v>
      </c>
      <c r="K2043" t="s">
        <v>32</v>
      </c>
      <c r="L2043" t="s">
        <v>5730</v>
      </c>
      <c r="M2043">
        <v>10</v>
      </c>
      <c r="N2043">
        <v>85000</v>
      </c>
      <c r="O2043" s="7">
        <f>Table1[[#This Row],[Cost_of_Goods]]/Table1[[#This Row],[Quantity]]</f>
        <v>38905.784999999996</v>
      </c>
      <c r="P2043">
        <v>20</v>
      </c>
      <c r="Q2043">
        <v>1054.8599999999999</v>
      </c>
      <c r="R2043" t="s">
        <v>5724</v>
      </c>
      <c r="S2043">
        <v>4</v>
      </c>
      <c r="T2043" t="s">
        <v>41</v>
      </c>
      <c r="U2043">
        <v>850000</v>
      </c>
      <c r="V2043">
        <v>170000</v>
      </c>
      <c r="W2043">
        <v>680000</v>
      </c>
      <c r="X2043">
        <v>389057.85</v>
      </c>
      <c r="Y2043">
        <v>289887.28999999998</v>
      </c>
      <c r="Z2043">
        <v>42.63</v>
      </c>
    </row>
    <row r="2044" spans="1:26" x14ac:dyDescent="0.3">
      <c r="A2044" t="s">
        <v>2696</v>
      </c>
      <c r="B2044" s="9">
        <v>45721</v>
      </c>
      <c r="C2044" t="s">
        <v>1135</v>
      </c>
      <c r="D2044" t="s">
        <v>49</v>
      </c>
      <c r="E2044" t="s">
        <v>50</v>
      </c>
      <c r="F2044" t="s">
        <v>5756</v>
      </c>
      <c r="G2044" t="s">
        <v>5723</v>
      </c>
      <c r="H2044" t="s">
        <v>29</v>
      </c>
      <c r="I2044" t="s">
        <v>39</v>
      </c>
      <c r="J2044" t="s">
        <v>63</v>
      </c>
      <c r="K2044" t="s">
        <v>53</v>
      </c>
      <c r="L2044" t="s">
        <v>90</v>
      </c>
      <c r="M2044">
        <v>10</v>
      </c>
      <c r="N2044">
        <v>14500</v>
      </c>
      <c r="O2044" s="7">
        <f>Table1[[#This Row],[Cost_of_Goods]]/Table1[[#This Row],[Quantity]]</f>
        <v>8457.36</v>
      </c>
      <c r="P2044">
        <v>25</v>
      </c>
      <c r="Q2044">
        <v>1244.21</v>
      </c>
      <c r="R2044" t="s">
        <v>5724</v>
      </c>
      <c r="S2044">
        <v>2</v>
      </c>
      <c r="T2044" t="s">
        <v>34</v>
      </c>
      <c r="U2044">
        <v>145000</v>
      </c>
      <c r="V2044">
        <v>36250</v>
      </c>
      <c r="W2044">
        <v>108750</v>
      </c>
      <c r="X2044">
        <v>84573.6</v>
      </c>
      <c r="Y2044">
        <v>22932.19</v>
      </c>
      <c r="Z2044">
        <v>21.09</v>
      </c>
    </row>
    <row r="2045" spans="1:26" x14ac:dyDescent="0.3">
      <c r="A2045" t="s">
        <v>2697</v>
      </c>
      <c r="B2045" s="9">
        <v>45526</v>
      </c>
      <c r="C2045" t="s">
        <v>503</v>
      </c>
      <c r="D2045" t="s">
        <v>276</v>
      </c>
      <c r="E2045" t="s">
        <v>121</v>
      </c>
      <c r="F2045" t="s">
        <v>5763</v>
      </c>
      <c r="G2045" t="s">
        <v>5732</v>
      </c>
      <c r="H2045" t="s">
        <v>223</v>
      </c>
      <c r="I2045" t="s">
        <v>246</v>
      </c>
      <c r="J2045" t="s">
        <v>63</v>
      </c>
      <c r="K2045" t="s">
        <v>32</v>
      </c>
      <c r="L2045" t="s">
        <v>54</v>
      </c>
      <c r="M2045">
        <v>4</v>
      </c>
      <c r="N2045">
        <v>10500</v>
      </c>
      <c r="O2045" s="7">
        <f>Table1[[#This Row],[Cost_of_Goods]]/Table1[[#This Row],[Quantity]]</f>
        <v>6315.2325000000001</v>
      </c>
      <c r="P2045">
        <v>5</v>
      </c>
      <c r="Q2045">
        <v>1423.7</v>
      </c>
      <c r="R2045" t="s">
        <v>5724</v>
      </c>
      <c r="S2045">
        <v>5</v>
      </c>
      <c r="T2045" t="s">
        <v>34</v>
      </c>
      <c r="U2045">
        <v>42000</v>
      </c>
      <c r="V2045">
        <v>2100</v>
      </c>
      <c r="W2045">
        <v>39900</v>
      </c>
      <c r="X2045">
        <v>25260.93</v>
      </c>
      <c r="Y2045">
        <v>13215.37</v>
      </c>
      <c r="Z2045">
        <v>33.119999999999997</v>
      </c>
    </row>
    <row r="2046" spans="1:26" x14ac:dyDescent="0.3">
      <c r="A2046" t="s">
        <v>2698</v>
      </c>
      <c r="B2046" s="9">
        <v>45960</v>
      </c>
      <c r="C2046" t="s">
        <v>704</v>
      </c>
      <c r="D2046" t="s">
        <v>124</v>
      </c>
      <c r="E2046" t="s">
        <v>28</v>
      </c>
      <c r="F2046" t="s">
        <v>5747</v>
      </c>
      <c r="G2046" t="s">
        <v>5729</v>
      </c>
      <c r="H2046" t="s">
        <v>5740</v>
      </c>
      <c r="I2046" t="s">
        <v>80</v>
      </c>
      <c r="J2046" t="s">
        <v>46</v>
      </c>
      <c r="K2046" t="s">
        <v>32</v>
      </c>
      <c r="L2046" t="s">
        <v>5727</v>
      </c>
      <c r="M2046">
        <v>4</v>
      </c>
      <c r="N2046">
        <v>12500</v>
      </c>
      <c r="O2046" s="7">
        <f>Table1[[#This Row],[Cost_of_Goods]]/Table1[[#This Row],[Quantity]]</f>
        <v>5970.2425000000003</v>
      </c>
      <c r="P2046">
        <v>30</v>
      </c>
      <c r="Q2046">
        <v>374.82</v>
      </c>
      <c r="R2046" t="s">
        <v>5724</v>
      </c>
      <c r="S2046">
        <v>4</v>
      </c>
      <c r="T2046" t="s">
        <v>34</v>
      </c>
      <c r="U2046">
        <v>50000</v>
      </c>
      <c r="V2046">
        <v>15000</v>
      </c>
      <c r="W2046">
        <v>35000</v>
      </c>
      <c r="X2046">
        <v>23880.97</v>
      </c>
      <c r="Y2046">
        <v>10744.21</v>
      </c>
      <c r="Z2046">
        <v>30.7</v>
      </c>
    </row>
    <row r="2047" spans="1:26" x14ac:dyDescent="0.3">
      <c r="A2047" t="s">
        <v>2699</v>
      </c>
      <c r="B2047" s="9">
        <v>46178</v>
      </c>
      <c r="C2047" t="s">
        <v>875</v>
      </c>
      <c r="D2047" t="s">
        <v>212</v>
      </c>
      <c r="E2047" t="s">
        <v>28</v>
      </c>
      <c r="F2047" t="s">
        <v>5745</v>
      </c>
      <c r="G2047" t="s">
        <v>5723</v>
      </c>
      <c r="H2047" t="s">
        <v>73</v>
      </c>
      <c r="I2047" t="s">
        <v>160</v>
      </c>
      <c r="J2047" t="s">
        <v>40</v>
      </c>
      <c r="K2047" t="s">
        <v>53</v>
      </c>
      <c r="L2047" t="s">
        <v>54</v>
      </c>
      <c r="M2047">
        <v>2</v>
      </c>
      <c r="N2047">
        <v>8500</v>
      </c>
      <c r="O2047" s="7">
        <f>Table1[[#This Row],[Cost_of_Goods]]/Table1[[#This Row],[Quantity]]</f>
        <v>4347.91</v>
      </c>
      <c r="P2047">
        <v>30</v>
      </c>
      <c r="Q2047">
        <v>721.84</v>
      </c>
      <c r="R2047" t="s">
        <v>5724</v>
      </c>
      <c r="S2047">
        <v>3</v>
      </c>
      <c r="T2047" t="s">
        <v>34</v>
      </c>
      <c r="U2047">
        <v>17000</v>
      </c>
      <c r="V2047">
        <v>5100</v>
      </c>
      <c r="W2047">
        <v>11900</v>
      </c>
      <c r="X2047">
        <v>8695.82</v>
      </c>
      <c r="Y2047">
        <v>2482.34</v>
      </c>
      <c r="Z2047">
        <v>20.86</v>
      </c>
    </row>
    <row r="2048" spans="1:26" x14ac:dyDescent="0.3">
      <c r="A2048" t="s">
        <v>2700</v>
      </c>
      <c r="B2048" s="9">
        <v>45602</v>
      </c>
      <c r="C2048" t="s">
        <v>1520</v>
      </c>
      <c r="D2048" t="s">
        <v>27</v>
      </c>
      <c r="E2048" t="s">
        <v>28</v>
      </c>
      <c r="F2048" t="s">
        <v>5745</v>
      </c>
      <c r="G2048" t="s">
        <v>5732</v>
      </c>
      <c r="H2048" t="s">
        <v>223</v>
      </c>
      <c r="I2048" t="s">
        <v>246</v>
      </c>
      <c r="J2048" t="s">
        <v>40</v>
      </c>
      <c r="K2048" t="s">
        <v>53</v>
      </c>
      <c r="L2048" t="s">
        <v>5727</v>
      </c>
      <c r="M2048">
        <v>11</v>
      </c>
      <c r="N2048">
        <v>58000</v>
      </c>
      <c r="O2048" s="7">
        <f>Table1[[#This Row],[Cost_of_Goods]]/Table1[[#This Row],[Quantity]]</f>
        <v>33808.28727272727</v>
      </c>
      <c r="P2048">
        <v>10</v>
      </c>
      <c r="Q2048">
        <v>1659.35</v>
      </c>
      <c r="R2048" t="s">
        <v>5724</v>
      </c>
      <c r="S2048">
        <v>4</v>
      </c>
      <c r="T2048" t="s">
        <v>34</v>
      </c>
      <c r="U2048">
        <v>638000</v>
      </c>
      <c r="V2048">
        <v>63800</v>
      </c>
      <c r="W2048">
        <v>574200</v>
      </c>
      <c r="X2048">
        <v>371891.16</v>
      </c>
      <c r="Y2048">
        <v>200649.49</v>
      </c>
      <c r="Z2048">
        <v>34.94</v>
      </c>
    </row>
    <row r="2049" spans="1:26" x14ac:dyDescent="0.3">
      <c r="A2049" t="s">
        <v>2701</v>
      </c>
      <c r="B2049" s="9">
        <v>45734</v>
      </c>
      <c r="C2049" t="s">
        <v>332</v>
      </c>
      <c r="D2049" t="s">
        <v>117</v>
      </c>
      <c r="E2049" t="s">
        <v>109</v>
      </c>
      <c r="F2049" t="s">
        <v>5754</v>
      </c>
      <c r="G2049" t="s">
        <v>5729</v>
      </c>
      <c r="H2049" t="s">
        <v>44</v>
      </c>
      <c r="I2049" t="s">
        <v>254</v>
      </c>
      <c r="J2049" t="s">
        <v>63</v>
      </c>
      <c r="K2049" t="s">
        <v>53</v>
      </c>
      <c r="L2049" t="s">
        <v>54</v>
      </c>
      <c r="M2049">
        <v>10</v>
      </c>
      <c r="N2049">
        <v>2800</v>
      </c>
      <c r="O2049" s="7">
        <f>Table1[[#This Row],[Cost_of_Goods]]/Table1[[#This Row],[Quantity]]</f>
        <v>1590.742</v>
      </c>
      <c r="P2049">
        <v>0</v>
      </c>
      <c r="Q2049">
        <v>1544.42</v>
      </c>
      <c r="R2049" t="s">
        <v>5724</v>
      </c>
      <c r="S2049">
        <v>4</v>
      </c>
      <c r="T2049" t="s">
        <v>34</v>
      </c>
      <c r="U2049">
        <v>28000</v>
      </c>
      <c r="V2049">
        <v>0</v>
      </c>
      <c r="W2049">
        <v>28000</v>
      </c>
      <c r="X2049">
        <v>15907.42</v>
      </c>
      <c r="Y2049">
        <v>10548.16</v>
      </c>
      <c r="Z2049">
        <v>37.67</v>
      </c>
    </row>
    <row r="2050" spans="1:26" x14ac:dyDescent="0.3">
      <c r="A2050" t="s">
        <v>2702</v>
      </c>
      <c r="B2050" s="9">
        <v>45900</v>
      </c>
      <c r="C2050" t="s">
        <v>2210</v>
      </c>
      <c r="D2050" t="s">
        <v>401</v>
      </c>
      <c r="E2050" t="s">
        <v>109</v>
      </c>
      <c r="F2050" t="s">
        <v>5725</v>
      </c>
      <c r="G2050" t="s">
        <v>5732</v>
      </c>
      <c r="H2050" t="s">
        <v>61</v>
      </c>
      <c r="I2050" t="s">
        <v>138</v>
      </c>
      <c r="J2050" t="s">
        <v>46</v>
      </c>
      <c r="K2050" t="s">
        <v>5726</v>
      </c>
      <c r="L2050" t="s">
        <v>90</v>
      </c>
      <c r="M2050">
        <v>2</v>
      </c>
      <c r="N2050">
        <v>12500</v>
      </c>
      <c r="O2050" s="7">
        <f>Table1[[#This Row],[Cost_of_Goods]]/Table1[[#This Row],[Quantity]]</f>
        <v>5697.07</v>
      </c>
      <c r="P2050">
        <v>25</v>
      </c>
      <c r="Q2050">
        <v>440.81</v>
      </c>
      <c r="R2050" t="s">
        <v>5724</v>
      </c>
      <c r="S2050">
        <v>5</v>
      </c>
      <c r="T2050" t="s">
        <v>34</v>
      </c>
      <c r="U2050">
        <v>25000</v>
      </c>
      <c r="V2050">
        <v>6250</v>
      </c>
      <c r="W2050">
        <v>18750</v>
      </c>
      <c r="X2050">
        <v>11394.14</v>
      </c>
      <c r="Y2050">
        <v>6915.05</v>
      </c>
      <c r="Z2050">
        <v>36.880000000000003</v>
      </c>
    </row>
    <row r="2051" spans="1:26" x14ac:dyDescent="0.3">
      <c r="A2051" t="s">
        <v>2703</v>
      </c>
      <c r="B2051" s="9">
        <v>45934</v>
      </c>
      <c r="C2051" t="s">
        <v>1195</v>
      </c>
      <c r="D2051" t="s">
        <v>342</v>
      </c>
      <c r="E2051" t="s">
        <v>38</v>
      </c>
      <c r="F2051" t="s">
        <v>5722</v>
      </c>
      <c r="G2051" t="s">
        <v>5743</v>
      </c>
      <c r="H2051" t="s">
        <v>5744</v>
      </c>
      <c r="I2051" t="s">
        <v>86</v>
      </c>
      <c r="J2051" t="s">
        <v>40</v>
      </c>
      <c r="K2051" t="s">
        <v>53</v>
      </c>
      <c r="L2051" t="s">
        <v>54</v>
      </c>
      <c r="M2051">
        <v>6</v>
      </c>
      <c r="N2051">
        <v>2200</v>
      </c>
      <c r="O2051" s="7">
        <f>Table1[[#This Row],[Cost_of_Goods]]/Table1[[#This Row],[Quantity]]</f>
        <v>1399.3066666666666</v>
      </c>
      <c r="P2051">
        <v>20</v>
      </c>
      <c r="Q2051">
        <v>1393.18</v>
      </c>
      <c r="R2051" t="s">
        <v>5724</v>
      </c>
      <c r="S2051">
        <v>5</v>
      </c>
      <c r="T2051" t="s">
        <v>34</v>
      </c>
      <c r="U2051">
        <v>13200</v>
      </c>
      <c r="V2051">
        <v>2640</v>
      </c>
      <c r="W2051">
        <v>10560</v>
      </c>
      <c r="X2051">
        <v>8395.84</v>
      </c>
      <c r="Y2051">
        <v>770.98</v>
      </c>
      <c r="Z2051">
        <v>7.3</v>
      </c>
    </row>
    <row r="2052" spans="1:26" x14ac:dyDescent="0.3">
      <c r="A2052" t="s">
        <v>2704</v>
      </c>
      <c r="B2052" s="9">
        <v>45797</v>
      </c>
      <c r="C2052" t="s">
        <v>1459</v>
      </c>
      <c r="D2052" t="s">
        <v>27</v>
      </c>
      <c r="E2052" t="s">
        <v>28</v>
      </c>
      <c r="F2052" t="s">
        <v>5739</v>
      </c>
      <c r="G2052" t="s">
        <v>5723</v>
      </c>
      <c r="H2052" t="s">
        <v>29</v>
      </c>
      <c r="I2052" t="s">
        <v>39</v>
      </c>
      <c r="J2052" t="s">
        <v>63</v>
      </c>
      <c r="K2052" t="s">
        <v>5726</v>
      </c>
      <c r="L2052" t="s">
        <v>90</v>
      </c>
      <c r="M2052">
        <v>7</v>
      </c>
      <c r="N2052">
        <v>58000</v>
      </c>
      <c r="O2052" s="7">
        <f>Table1[[#This Row],[Cost_of_Goods]]/Table1[[#This Row],[Quantity]]</f>
        <v>36042.89</v>
      </c>
      <c r="P2052">
        <v>10</v>
      </c>
      <c r="Q2052">
        <v>1667.73</v>
      </c>
      <c r="R2052" t="s">
        <v>5724</v>
      </c>
      <c r="S2052">
        <v>4</v>
      </c>
      <c r="T2052" t="s">
        <v>34</v>
      </c>
      <c r="U2052">
        <v>406000</v>
      </c>
      <c r="V2052">
        <v>40600</v>
      </c>
      <c r="W2052">
        <v>365400</v>
      </c>
      <c r="X2052">
        <v>252300.23</v>
      </c>
      <c r="Y2052">
        <v>111432.04</v>
      </c>
      <c r="Z2052">
        <v>30.5</v>
      </c>
    </row>
    <row r="2053" spans="1:26" x14ac:dyDescent="0.3">
      <c r="A2053" t="s">
        <v>2705</v>
      </c>
      <c r="B2053" s="9">
        <v>45353</v>
      </c>
      <c r="C2053" t="s">
        <v>1124</v>
      </c>
      <c r="D2053" t="s">
        <v>127</v>
      </c>
      <c r="E2053" t="s">
        <v>109</v>
      </c>
      <c r="F2053" t="s">
        <v>5760</v>
      </c>
      <c r="G2053" t="s">
        <v>5733</v>
      </c>
      <c r="H2053" t="s">
        <v>5734</v>
      </c>
      <c r="I2053" t="s">
        <v>105</v>
      </c>
      <c r="J2053" t="s">
        <v>63</v>
      </c>
      <c r="K2053" t="s">
        <v>53</v>
      </c>
      <c r="L2053" t="s">
        <v>90</v>
      </c>
      <c r="M2053">
        <v>1</v>
      </c>
      <c r="N2053">
        <v>16500</v>
      </c>
      <c r="O2053" s="7">
        <f>Table1[[#This Row],[Cost_of_Goods]]/Table1[[#This Row],[Quantity]]</f>
        <v>7282.92</v>
      </c>
      <c r="P2053">
        <v>25</v>
      </c>
      <c r="Q2053">
        <v>1354.23</v>
      </c>
      <c r="R2053" t="s">
        <v>5724</v>
      </c>
      <c r="S2053">
        <v>5</v>
      </c>
      <c r="T2053" t="s">
        <v>34</v>
      </c>
      <c r="U2053">
        <v>16500</v>
      </c>
      <c r="V2053">
        <v>4125</v>
      </c>
      <c r="W2053">
        <v>12375</v>
      </c>
      <c r="X2053">
        <v>7282.92</v>
      </c>
      <c r="Y2053">
        <v>3737.85</v>
      </c>
      <c r="Z2053">
        <v>30.2</v>
      </c>
    </row>
    <row r="2054" spans="1:26" x14ac:dyDescent="0.3">
      <c r="A2054" t="s">
        <v>2706</v>
      </c>
      <c r="B2054" s="9">
        <v>45838</v>
      </c>
      <c r="C2054" t="s">
        <v>725</v>
      </c>
      <c r="D2054" t="s">
        <v>152</v>
      </c>
      <c r="E2054" t="s">
        <v>28</v>
      </c>
      <c r="F2054" t="s">
        <v>5749</v>
      </c>
      <c r="G2054" t="s">
        <v>5729</v>
      </c>
      <c r="H2054" t="s">
        <v>169</v>
      </c>
      <c r="I2054" t="s">
        <v>153</v>
      </c>
      <c r="J2054" t="s">
        <v>40</v>
      </c>
      <c r="K2054" t="s">
        <v>32</v>
      </c>
      <c r="L2054" t="s">
        <v>90</v>
      </c>
      <c r="M2054">
        <v>3</v>
      </c>
      <c r="N2054">
        <v>45000</v>
      </c>
      <c r="O2054" s="7">
        <f>Table1[[#This Row],[Cost_of_Goods]]/Table1[[#This Row],[Quantity]]</f>
        <v>21123.579999999998</v>
      </c>
      <c r="P2054">
        <v>30</v>
      </c>
      <c r="Q2054">
        <v>781.85</v>
      </c>
      <c r="R2054" t="s">
        <v>5724</v>
      </c>
      <c r="S2054">
        <v>3</v>
      </c>
      <c r="T2054" t="s">
        <v>34</v>
      </c>
      <c r="U2054">
        <v>135000</v>
      </c>
      <c r="V2054">
        <v>40500</v>
      </c>
      <c r="W2054">
        <v>94500</v>
      </c>
      <c r="X2054">
        <v>63370.74</v>
      </c>
      <c r="Y2054">
        <v>30347.41</v>
      </c>
      <c r="Z2054">
        <v>32.11</v>
      </c>
    </row>
    <row r="2055" spans="1:26" ht="15.6" x14ac:dyDescent="0.3">
      <c r="A2055" t="s">
        <v>2707</v>
      </c>
      <c r="B2055" s="9">
        <v>45802</v>
      </c>
      <c r="C2055" t="s">
        <v>1455</v>
      </c>
      <c r="D2055" t="s">
        <v>305</v>
      </c>
      <c r="E2055" t="s">
        <v>38</v>
      </c>
      <c r="F2055" t="s">
        <v>5756</v>
      </c>
      <c r="G2055" t="s">
        <v>5723</v>
      </c>
      <c r="H2055" t="s">
        <v>73</v>
      </c>
      <c r="I2055" t="s">
        <v>74</v>
      </c>
      <c r="J2055" t="s">
        <v>40</v>
      </c>
      <c r="K2055" t="s">
        <v>32</v>
      </c>
      <c r="L2055" t="s">
        <v>54</v>
      </c>
      <c r="M2055">
        <v>3</v>
      </c>
      <c r="N2055">
        <v>1200</v>
      </c>
      <c r="O2055" s="7">
        <f>Table1[[#This Row],[Cost_of_Goods]]/Table1[[#This Row],[Quantity]]</f>
        <v>749.03666666666675</v>
      </c>
      <c r="P2055" s="3" t="s">
        <v>5767</v>
      </c>
      <c r="Q2055">
        <v>1317.16</v>
      </c>
      <c r="R2055" t="s">
        <v>5724</v>
      </c>
      <c r="S2055">
        <v>5</v>
      </c>
      <c r="T2055" t="s">
        <v>5752</v>
      </c>
      <c r="U2055">
        <v>3600</v>
      </c>
      <c r="V2055">
        <v>0</v>
      </c>
      <c r="W2055">
        <v>3600</v>
      </c>
      <c r="X2055">
        <v>2247.11</v>
      </c>
      <c r="Y2055">
        <v>35.729999999999997</v>
      </c>
      <c r="Z2055">
        <v>0.99</v>
      </c>
    </row>
    <row r="2056" spans="1:26" x14ac:dyDescent="0.3">
      <c r="A2056" t="s">
        <v>2708</v>
      </c>
      <c r="B2056" s="9">
        <v>45969</v>
      </c>
      <c r="C2056" t="s">
        <v>806</v>
      </c>
      <c r="D2056" t="s">
        <v>67</v>
      </c>
      <c r="E2056" t="s">
        <v>28</v>
      </c>
      <c r="F2056" t="s">
        <v>5739</v>
      </c>
      <c r="G2056" t="s">
        <v>5732</v>
      </c>
      <c r="H2056" t="s">
        <v>223</v>
      </c>
      <c r="I2056" t="s">
        <v>224</v>
      </c>
      <c r="J2056" t="s">
        <v>31</v>
      </c>
      <c r="K2056" t="s">
        <v>5726</v>
      </c>
      <c r="L2056" t="s">
        <v>54</v>
      </c>
      <c r="M2056">
        <v>6</v>
      </c>
      <c r="N2056">
        <v>32000</v>
      </c>
      <c r="O2056" s="7">
        <f>Table1[[#This Row],[Cost_of_Goods]]/Table1[[#This Row],[Quantity]]</f>
        <v>15703.74</v>
      </c>
      <c r="P2056">
        <v>15</v>
      </c>
      <c r="Q2056">
        <v>677.39</v>
      </c>
      <c r="R2056" t="s">
        <v>5724</v>
      </c>
      <c r="S2056">
        <v>5</v>
      </c>
      <c r="T2056" t="s">
        <v>34</v>
      </c>
      <c r="U2056">
        <v>192000</v>
      </c>
      <c r="V2056">
        <v>28800</v>
      </c>
      <c r="W2056">
        <v>163200</v>
      </c>
      <c r="X2056">
        <v>94222.44</v>
      </c>
      <c r="Y2056">
        <v>68300.17</v>
      </c>
      <c r="Z2056">
        <v>41.85</v>
      </c>
    </row>
    <row r="2057" spans="1:26" x14ac:dyDescent="0.3">
      <c r="A2057" t="s">
        <v>2709</v>
      </c>
      <c r="B2057" s="9">
        <v>45331</v>
      </c>
      <c r="C2057" t="s">
        <v>1411</v>
      </c>
      <c r="D2057" t="s">
        <v>162</v>
      </c>
      <c r="E2057" t="s">
        <v>50</v>
      </c>
      <c r="F2057" t="s">
        <v>5754</v>
      </c>
      <c r="G2057" t="s">
        <v>5732</v>
      </c>
      <c r="H2057" t="s">
        <v>51</v>
      </c>
      <c r="I2057" t="s">
        <v>52</v>
      </c>
      <c r="J2057" t="s">
        <v>40</v>
      </c>
      <c r="K2057" t="s">
        <v>53</v>
      </c>
      <c r="L2057" t="s">
        <v>54</v>
      </c>
      <c r="M2057">
        <v>8</v>
      </c>
      <c r="N2057">
        <v>3200</v>
      </c>
      <c r="O2057" s="7">
        <f>Table1[[#This Row],[Cost_of_Goods]]/Table1[[#This Row],[Quantity]]</f>
        <v>2122.8337499999998</v>
      </c>
      <c r="P2057">
        <v>10</v>
      </c>
      <c r="Q2057">
        <v>424.88</v>
      </c>
      <c r="R2057" t="s">
        <v>5724</v>
      </c>
      <c r="S2057">
        <v>5</v>
      </c>
      <c r="T2057" t="s">
        <v>41</v>
      </c>
      <c r="U2057">
        <v>25600</v>
      </c>
      <c r="V2057">
        <v>2560</v>
      </c>
      <c r="W2057">
        <v>23040</v>
      </c>
      <c r="X2057">
        <v>16982.669999999998</v>
      </c>
      <c r="Y2057">
        <v>5632.45</v>
      </c>
      <c r="Z2057">
        <v>24.45</v>
      </c>
    </row>
    <row r="2058" spans="1:26" x14ac:dyDescent="0.3">
      <c r="A2058" t="s">
        <v>2710</v>
      </c>
      <c r="B2058" s="9">
        <v>45904</v>
      </c>
      <c r="C2058" t="s">
        <v>1042</v>
      </c>
      <c r="D2058" t="s">
        <v>366</v>
      </c>
      <c r="E2058" t="s">
        <v>28</v>
      </c>
      <c r="F2058" t="s">
        <v>5760</v>
      </c>
      <c r="G2058" t="s">
        <v>5733</v>
      </c>
      <c r="H2058" t="s">
        <v>144</v>
      </c>
      <c r="I2058" t="s">
        <v>145</v>
      </c>
      <c r="J2058" t="s">
        <v>63</v>
      </c>
      <c r="K2058" t="s">
        <v>53</v>
      </c>
      <c r="L2058" t="s">
        <v>33</v>
      </c>
      <c r="M2058">
        <v>6</v>
      </c>
      <c r="N2058">
        <v>22000</v>
      </c>
      <c r="O2058" s="7">
        <f>Table1[[#This Row],[Cost_of_Goods]]/Table1[[#This Row],[Quantity]]</f>
        <v>14465.245000000001</v>
      </c>
      <c r="P2058">
        <v>10</v>
      </c>
      <c r="Q2058">
        <v>923.51</v>
      </c>
      <c r="R2058" t="s">
        <v>5724</v>
      </c>
      <c r="S2058">
        <v>5</v>
      </c>
      <c r="T2058" t="s">
        <v>41</v>
      </c>
      <c r="U2058">
        <v>132000</v>
      </c>
      <c r="V2058">
        <v>13200</v>
      </c>
      <c r="W2058">
        <v>118800</v>
      </c>
      <c r="X2058">
        <v>86791.47</v>
      </c>
      <c r="Y2058">
        <v>31085.02</v>
      </c>
      <c r="Z2058">
        <v>26.17</v>
      </c>
    </row>
    <row r="2059" spans="1:26" x14ac:dyDescent="0.3">
      <c r="A2059" t="s">
        <v>2711</v>
      </c>
      <c r="B2059" s="9">
        <v>45407</v>
      </c>
      <c r="C2059" t="s">
        <v>1100</v>
      </c>
      <c r="D2059" t="s">
        <v>330</v>
      </c>
      <c r="E2059" t="s">
        <v>109</v>
      </c>
      <c r="F2059" t="s">
        <v>5751</v>
      </c>
      <c r="G2059" t="s">
        <v>5732</v>
      </c>
      <c r="H2059" t="s">
        <v>61</v>
      </c>
      <c r="I2059" t="s">
        <v>456</v>
      </c>
      <c r="J2059" t="s">
        <v>40</v>
      </c>
      <c r="K2059" t="s">
        <v>53</v>
      </c>
      <c r="L2059" t="s">
        <v>5730</v>
      </c>
      <c r="M2059">
        <v>1</v>
      </c>
      <c r="N2059">
        <v>9800</v>
      </c>
      <c r="O2059" s="7">
        <f>Table1[[#This Row],[Cost_of_Goods]]/Table1[[#This Row],[Quantity]]</f>
        <v>6326.98</v>
      </c>
      <c r="P2059">
        <v>20</v>
      </c>
      <c r="Q2059">
        <v>1468.36</v>
      </c>
      <c r="R2059" t="s">
        <v>5724</v>
      </c>
      <c r="S2059">
        <v>5</v>
      </c>
      <c r="T2059" t="s">
        <v>34</v>
      </c>
      <c r="U2059">
        <v>9800</v>
      </c>
      <c r="V2059">
        <v>1960</v>
      </c>
      <c r="W2059">
        <v>7840</v>
      </c>
      <c r="X2059">
        <v>6326.98</v>
      </c>
      <c r="Y2059">
        <v>44.66</v>
      </c>
      <c r="Z2059">
        <v>0.56999999999999995</v>
      </c>
    </row>
    <row r="2060" spans="1:26" x14ac:dyDescent="0.3">
      <c r="A2060" t="s">
        <v>2712</v>
      </c>
      <c r="B2060" s="9">
        <v>46073</v>
      </c>
      <c r="C2060" t="s">
        <v>283</v>
      </c>
      <c r="D2060" t="s">
        <v>127</v>
      </c>
      <c r="E2060" t="s">
        <v>109</v>
      </c>
      <c r="F2060" t="s">
        <v>5762</v>
      </c>
      <c r="G2060" t="s">
        <v>5723</v>
      </c>
      <c r="H2060" t="s">
        <v>131</v>
      </c>
      <c r="I2060" t="s">
        <v>132</v>
      </c>
      <c r="J2060" t="s">
        <v>40</v>
      </c>
      <c r="K2060" t="s">
        <v>32</v>
      </c>
      <c r="L2060" t="s">
        <v>5730</v>
      </c>
      <c r="M2060">
        <v>2</v>
      </c>
      <c r="N2060">
        <v>16500</v>
      </c>
      <c r="O2060" s="7">
        <f>Table1[[#This Row],[Cost_of_Goods]]/Table1[[#This Row],[Quantity]]</f>
        <v>13462.13</v>
      </c>
      <c r="P2060">
        <v>0</v>
      </c>
      <c r="Q2060">
        <v>1490.69</v>
      </c>
      <c r="R2060" t="s">
        <v>64</v>
      </c>
      <c r="S2060">
        <v>4</v>
      </c>
      <c r="T2060" t="s">
        <v>34</v>
      </c>
      <c r="U2060">
        <v>33000</v>
      </c>
      <c r="V2060">
        <v>0</v>
      </c>
      <c r="W2060">
        <v>33000</v>
      </c>
      <c r="X2060">
        <v>26924.26</v>
      </c>
      <c r="Y2060">
        <v>4585.05</v>
      </c>
      <c r="Z2060">
        <v>13.89</v>
      </c>
    </row>
    <row r="2061" spans="1:26" x14ac:dyDescent="0.3">
      <c r="A2061" t="s">
        <v>2713</v>
      </c>
      <c r="B2061" s="9">
        <v>46178</v>
      </c>
      <c r="C2061" t="s">
        <v>88</v>
      </c>
      <c r="D2061" t="s">
        <v>134</v>
      </c>
      <c r="E2061" t="s">
        <v>50</v>
      </c>
      <c r="F2061" t="s">
        <v>5735</v>
      </c>
      <c r="G2061" t="s">
        <v>5733</v>
      </c>
      <c r="H2061" t="s">
        <v>110</v>
      </c>
      <c r="I2061" t="s">
        <v>111</v>
      </c>
      <c r="J2061" t="s">
        <v>46</v>
      </c>
      <c r="K2061" t="s">
        <v>32</v>
      </c>
      <c r="L2061" t="s">
        <v>33</v>
      </c>
      <c r="M2061">
        <v>6</v>
      </c>
      <c r="N2061">
        <v>3200</v>
      </c>
      <c r="O2061" s="7">
        <f>Table1[[#This Row],[Cost_of_Goods]]/Table1[[#This Row],[Quantity]]</f>
        <v>1775.2933333333333</v>
      </c>
      <c r="P2061">
        <v>0</v>
      </c>
      <c r="Q2061">
        <v>1685.8</v>
      </c>
      <c r="R2061" t="s">
        <v>5724</v>
      </c>
      <c r="S2061">
        <v>5</v>
      </c>
      <c r="T2061" t="s">
        <v>5752</v>
      </c>
      <c r="U2061">
        <v>19200</v>
      </c>
      <c r="V2061">
        <v>0</v>
      </c>
      <c r="W2061">
        <v>19200</v>
      </c>
      <c r="X2061">
        <v>10651.76</v>
      </c>
      <c r="Y2061">
        <v>6862.44</v>
      </c>
      <c r="Z2061">
        <v>35.74</v>
      </c>
    </row>
    <row r="2062" spans="1:26" x14ac:dyDescent="0.3">
      <c r="A2062" t="s">
        <v>2714</v>
      </c>
      <c r="B2062" s="9">
        <v>45325</v>
      </c>
      <c r="C2062" t="s">
        <v>365</v>
      </c>
      <c r="D2062" t="s">
        <v>143</v>
      </c>
      <c r="E2062" t="s">
        <v>28</v>
      </c>
      <c r="F2062" t="s">
        <v>5754</v>
      </c>
      <c r="G2062" t="s">
        <v>5743</v>
      </c>
      <c r="H2062" t="s">
        <v>5744</v>
      </c>
      <c r="I2062" t="s">
        <v>177</v>
      </c>
      <c r="J2062" t="s">
        <v>46</v>
      </c>
      <c r="K2062" t="s">
        <v>5726</v>
      </c>
      <c r="L2062" t="s">
        <v>5730</v>
      </c>
      <c r="M2062">
        <v>8</v>
      </c>
      <c r="N2062">
        <v>7800</v>
      </c>
      <c r="O2062" s="7">
        <f>Table1[[#This Row],[Cost_of_Goods]]/Table1[[#This Row],[Quantity]]</f>
        <v>5097.9537499999997</v>
      </c>
      <c r="P2062">
        <v>20</v>
      </c>
      <c r="Q2062">
        <v>1339.32</v>
      </c>
      <c r="R2062" t="s">
        <v>5724</v>
      </c>
      <c r="S2062">
        <v>5</v>
      </c>
      <c r="T2062" t="s">
        <v>34</v>
      </c>
      <c r="U2062">
        <v>62400</v>
      </c>
      <c r="V2062">
        <v>12480</v>
      </c>
      <c r="W2062">
        <v>49920</v>
      </c>
      <c r="X2062">
        <v>40783.629999999997</v>
      </c>
      <c r="Y2062">
        <v>7797.05</v>
      </c>
      <c r="Z2062">
        <v>15.62</v>
      </c>
    </row>
    <row r="2063" spans="1:26" ht="15.6" x14ac:dyDescent="0.3">
      <c r="A2063" t="s">
        <v>2715</v>
      </c>
      <c r="B2063" s="9">
        <v>46077</v>
      </c>
      <c r="C2063" t="s">
        <v>1405</v>
      </c>
      <c r="D2063" t="s">
        <v>180</v>
      </c>
      <c r="E2063" t="s">
        <v>50</v>
      </c>
      <c r="F2063" t="s">
        <v>5756</v>
      </c>
      <c r="G2063" t="s">
        <v>5729</v>
      </c>
      <c r="H2063" t="s">
        <v>213</v>
      </c>
      <c r="I2063" t="s">
        <v>190</v>
      </c>
      <c r="J2063" t="s">
        <v>63</v>
      </c>
      <c r="K2063" t="s">
        <v>32</v>
      </c>
      <c r="L2063" t="s">
        <v>90</v>
      </c>
      <c r="M2063">
        <v>7</v>
      </c>
      <c r="N2063">
        <v>1200</v>
      </c>
      <c r="O2063" s="7">
        <f>Table1[[#This Row],[Cost_of_Goods]]/Table1[[#This Row],[Quantity]]</f>
        <v>630.11142857142852</v>
      </c>
      <c r="P2063" s="3" t="s">
        <v>5767</v>
      </c>
      <c r="Q2063">
        <v>232.06</v>
      </c>
      <c r="R2063" t="s">
        <v>5724</v>
      </c>
      <c r="S2063">
        <v>5</v>
      </c>
      <c r="T2063" t="s">
        <v>5752</v>
      </c>
      <c r="U2063">
        <v>8400</v>
      </c>
      <c r="V2063">
        <v>840</v>
      </c>
      <c r="W2063">
        <v>7560</v>
      </c>
      <c r="X2063">
        <v>4410.78</v>
      </c>
      <c r="Y2063">
        <v>2917.16</v>
      </c>
      <c r="Z2063">
        <v>38.590000000000003</v>
      </c>
    </row>
    <row r="2064" spans="1:26" x14ac:dyDescent="0.3">
      <c r="A2064" t="s">
        <v>2716</v>
      </c>
      <c r="B2064" s="9">
        <v>46053</v>
      </c>
      <c r="C2064" t="s">
        <v>2234</v>
      </c>
      <c r="D2064" t="s">
        <v>120</v>
      </c>
      <c r="E2064" t="s">
        <v>121</v>
      </c>
      <c r="F2064" t="s">
        <v>5757</v>
      </c>
      <c r="G2064" t="s">
        <v>5729</v>
      </c>
      <c r="H2064" t="s">
        <v>44</v>
      </c>
      <c r="I2064" t="s">
        <v>45</v>
      </c>
      <c r="J2064" t="s">
        <v>40</v>
      </c>
      <c r="K2064" t="s">
        <v>5726</v>
      </c>
      <c r="L2064" t="s">
        <v>90</v>
      </c>
      <c r="M2064">
        <v>11</v>
      </c>
      <c r="N2064">
        <v>28000</v>
      </c>
      <c r="O2064" s="7">
        <f>Table1[[#This Row],[Cost_of_Goods]]/Table1[[#This Row],[Quantity]]</f>
        <v>20434.689090909091</v>
      </c>
      <c r="P2064">
        <v>5</v>
      </c>
      <c r="Q2064">
        <v>200.78</v>
      </c>
      <c r="R2064" t="s">
        <v>5724</v>
      </c>
      <c r="S2064">
        <v>5</v>
      </c>
      <c r="T2064" t="s">
        <v>102</v>
      </c>
      <c r="U2064">
        <v>308000</v>
      </c>
      <c r="V2064">
        <v>15400</v>
      </c>
      <c r="W2064">
        <v>292600</v>
      </c>
      <c r="X2064">
        <v>224781.58</v>
      </c>
      <c r="Y2064">
        <v>67617.64</v>
      </c>
      <c r="Z2064">
        <v>23.11</v>
      </c>
    </row>
    <row r="2065" spans="1:26" x14ac:dyDescent="0.3">
      <c r="A2065" t="s">
        <v>2717</v>
      </c>
      <c r="B2065" s="9">
        <v>45512</v>
      </c>
      <c r="C2065" t="s">
        <v>1259</v>
      </c>
      <c r="D2065" t="s">
        <v>143</v>
      </c>
      <c r="E2065" t="s">
        <v>28</v>
      </c>
      <c r="F2065" t="s">
        <v>5735</v>
      </c>
      <c r="G2065" t="s">
        <v>5733</v>
      </c>
      <c r="H2065" t="s">
        <v>68</v>
      </c>
      <c r="I2065" t="s">
        <v>69</v>
      </c>
      <c r="J2065" t="s">
        <v>31</v>
      </c>
      <c r="K2065" t="s">
        <v>53</v>
      </c>
      <c r="L2065" t="s">
        <v>5727</v>
      </c>
      <c r="M2065">
        <v>6</v>
      </c>
      <c r="N2065">
        <v>7800</v>
      </c>
      <c r="O2065" s="7">
        <f>Table1[[#This Row],[Cost_of_Goods]]/Table1[[#This Row],[Quantity]]</f>
        <v>4147.0533333333333</v>
      </c>
      <c r="P2065">
        <v>15</v>
      </c>
      <c r="Q2065">
        <v>779.71</v>
      </c>
      <c r="R2065" t="s">
        <v>5724</v>
      </c>
      <c r="S2065">
        <v>4</v>
      </c>
      <c r="T2065" t="s">
        <v>34</v>
      </c>
      <c r="U2065">
        <v>46800</v>
      </c>
      <c r="V2065">
        <v>7020</v>
      </c>
      <c r="W2065">
        <v>39780</v>
      </c>
      <c r="X2065">
        <v>24882.32</v>
      </c>
      <c r="Y2065">
        <v>14117.97</v>
      </c>
      <c r="Z2065">
        <v>35.49</v>
      </c>
    </row>
    <row r="2066" spans="1:26" x14ac:dyDescent="0.3">
      <c r="A2066" t="s">
        <v>2718</v>
      </c>
      <c r="B2066" s="9">
        <v>45573</v>
      </c>
      <c r="C2066" t="s">
        <v>327</v>
      </c>
      <c r="D2066" t="s">
        <v>89</v>
      </c>
      <c r="E2066" t="s">
        <v>28</v>
      </c>
      <c r="F2066" t="s">
        <v>5761</v>
      </c>
      <c r="G2066" t="s">
        <v>5732</v>
      </c>
      <c r="H2066" t="s">
        <v>223</v>
      </c>
      <c r="I2066" t="s">
        <v>246</v>
      </c>
      <c r="J2066" t="s">
        <v>46</v>
      </c>
      <c r="K2066" t="s">
        <v>5726</v>
      </c>
      <c r="L2066" t="s">
        <v>90</v>
      </c>
      <c r="M2066">
        <v>9</v>
      </c>
      <c r="N2066">
        <v>18500</v>
      </c>
      <c r="O2066" s="7">
        <f>Table1[[#This Row],[Cost_of_Goods]]/Table1[[#This Row],[Quantity]]</f>
        <v>7211.9188888888884</v>
      </c>
      <c r="P2066">
        <v>30</v>
      </c>
      <c r="Q2066">
        <v>129.44999999999999</v>
      </c>
      <c r="R2066" t="s">
        <v>5724</v>
      </c>
      <c r="S2066">
        <v>5</v>
      </c>
      <c r="T2066" t="s">
        <v>34</v>
      </c>
      <c r="U2066">
        <v>166500</v>
      </c>
      <c r="V2066">
        <v>49950</v>
      </c>
      <c r="W2066">
        <v>116550</v>
      </c>
      <c r="X2066">
        <v>64907.27</v>
      </c>
      <c r="Y2066">
        <v>51513.279999999999</v>
      </c>
      <c r="Z2066">
        <v>44.2</v>
      </c>
    </row>
    <row r="2067" spans="1:26" x14ac:dyDescent="0.3">
      <c r="A2067" t="s">
        <v>2719</v>
      </c>
      <c r="B2067" s="9">
        <v>45525</v>
      </c>
      <c r="C2067" t="s">
        <v>294</v>
      </c>
      <c r="D2067" t="s">
        <v>168</v>
      </c>
      <c r="E2067" t="s">
        <v>109</v>
      </c>
      <c r="F2067" t="s">
        <v>5751</v>
      </c>
      <c r="G2067" t="s">
        <v>5733</v>
      </c>
      <c r="H2067" t="s">
        <v>144</v>
      </c>
      <c r="I2067" t="s">
        <v>145</v>
      </c>
      <c r="J2067" t="s">
        <v>31</v>
      </c>
      <c r="K2067" t="s">
        <v>53</v>
      </c>
      <c r="L2067" t="s">
        <v>5727</v>
      </c>
      <c r="M2067">
        <v>8</v>
      </c>
      <c r="N2067">
        <v>6500</v>
      </c>
      <c r="O2067" s="7">
        <f>Table1[[#This Row],[Cost_of_Goods]]/Table1[[#This Row],[Quantity]]</f>
        <v>4505.2624999999998</v>
      </c>
      <c r="P2067">
        <v>15</v>
      </c>
      <c r="Q2067">
        <v>542.66</v>
      </c>
      <c r="R2067" t="s">
        <v>5724</v>
      </c>
      <c r="S2067">
        <v>4</v>
      </c>
      <c r="T2067" t="s">
        <v>41</v>
      </c>
      <c r="U2067">
        <v>52000</v>
      </c>
      <c r="V2067">
        <v>7800</v>
      </c>
      <c r="W2067">
        <v>44200</v>
      </c>
      <c r="X2067">
        <v>36042.1</v>
      </c>
      <c r="Y2067">
        <v>7615.24</v>
      </c>
      <c r="Z2067">
        <v>17.23</v>
      </c>
    </row>
    <row r="2068" spans="1:26" x14ac:dyDescent="0.3">
      <c r="A2068" t="s">
        <v>2720</v>
      </c>
      <c r="B2068" s="9">
        <v>45620</v>
      </c>
      <c r="C2068" t="s">
        <v>848</v>
      </c>
      <c r="D2068" t="s">
        <v>205</v>
      </c>
      <c r="E2068" t="s">
        <v>121</v>
      </c>
      <c r="F2068" t="s">
        <v>5739</v>
      </c>
      <c r="G2068" t="s">
        <v>5729</v>
      </c>
      <c r="H2068" t="s">
        <v>5740</v>
      </c>
      <c r="I2068" t="s">
        <v>80</v>
      </c>
      <c r="J2068" t="s">
        <v>46</v>
      </c>
      <c r="K2068" t="s">
        <v>5726</v>
      </c>
      <c r="L2068" t="s">
        <v>54</v>
      </c>
      <c r="M2068">
        <v>1</v>
      </c>
      <c r="N2068">
        <v>55000</v>
      </c>
      <c r="O2068" s="7">
        <f>Table1[[#This Row],[Cost_of_Goods]]/Table1[[#This Row],[Quantity]]</f>
        <v>27543.040000000001</v>
      </c>
      <c r="P2068">
        <v>20</v>
      </c>
      <c r="Q2068">
        <v>325.33</v>
      </c>
      <c r="R2068" t="s">
        <v>64</v>
      </c>
      <c r="S2068">
        <v>5</v>
      </c>
      <c r="T2068" t="s">
        <v>34</v>
      </c>
      <c r="U2068">
        <v>55000</v>
      </c>
      <c r="V2068">
        <v>11000</v>
      </c>
      <c r="W2068">
        <v>44000</v>
      </c>
      <c r="X2068">
        <v>27543.040000000001</v>
      </c>
      <c r="Y2068">
        <v>16131.63</v>
      </c>
      <c r="Z2068">
        <v>36.659999999999997</v>
      </c>
    </row>
    <row r="2069" spans="1:26" x14ac:dyDescent="0.3">
      <c r="A2069" t="s">
        <v>2721</v>
      </c>
      <c r="B2069" s="9">
        <v>46158</v>
      </c>
      <c r="C2069" t="s">
        <v>209</v>
      </c>
      <c r="D2069" t="s">
        <v>49</v>
      </c>
      <c r="E2069" t="s">
        <v>50</v>
      </c>
      <c r="F2069" t="s">
        <v>5759</v>
      </c>
      <c r="G2069" t="s">
        <v>5732</v>
      </c>
      <c r="H2069" t="s">
        <v>223</v>
      </c>
      <c r="I2069" t="s">
        <v>224</v>
      </c>
      <c r="J2069" t="s">
        <v>46</v>
      </c>
      <c r="K2069" t="s">
        <v>5726</v>
      </c>
      <c r="L2069" t="s">
        <v>5727</v>
      </c>
      <c r="M2069">
        <v>2</v>
      </c>
      <c r="N2069">
        <v>14500</v>
      </c>
      <c r="O2069" s="7">
        <f>Table1[[#This Row],[Cost_of_Goods]]/Table1[[#This Row],[Quantity]]</f>
        <v>8013.7049999999999</v>
      </c>
      <c r="P2069">
        <v>10</v>
      </c>
      <c r="Q2069">
        <v>723.53</v>
      </c>
      <c r="R2069" t="s">
        <v>5724</v>
      </c>
      <c r="S2069">
        <v>4</v>
      </c>
      <c r="T2069" t="s">
        <v>5752</v>
      </c>
      <c r="U2069">
        <v>29000</v>
      </c>
      <c r="V2069">
        <v>2900</v>
      </c>
      <c r="W2069">
        <v>26100</v>
      </c>
      <c r="X2069">
        <v>16027.41</v>
      </c>
      <c r="Y2069">
        <v>9349.06</v>
      </c>
      <c r="Z2069">
        <v>35.82</v>
      </c>
    </row>
    <row r="2070" spans="1:26" x14ac:dyDescent="0.3">
      <c r="A2070" t="s">
        <v>2722</v>
      </c>
      <c r="B2070" s="9">
        <v>46015</v>
      </c>
      <c r="C2070" t="s">
        <v>107</v>
      </c>
      <c r="D2070" t="s">
        <v>276</v>
      </c>
      <c r="E2070" t="s">
        <v>121</v>
      </c>
      <c r="F2070" t="s">
        <v>5755</v>
      </c>
      <c r="G2070" t="s">
        <v>5723</v>
      </c>
      <c r="H2070" t="s">
        <v>73</v>
      </c>
      <c r="I2070" t="s">
        <v>160</v>
      </c>
      <c r="J2070" t="s">
        <v>63</v>
      </c>
      <c r="K2070" t="s">
        <v>32</v>
      </c>
      <c r="L2070" t="s">
        <v>90</v>
      </c>
      <c r="M2070">
        <v>5</v>
      </c>
      <c r="N2070">
        <v>10500</v>
      </c>
      <c r="O2070" s="7">
        <f>Table1[[#This Row],[Cost_of_Goods]]/Table1[[#This Row],[Quantity]]</f>
        <v>7410.6479999999992</v>
      </c>
      <c r="P2070">
        <v>0</v>
      </c>
      <c r="Q2070">
        <v>574.62</v>
      </c>
      <c r="R2070" t="s">
        <v>5724</v>
      </c>
      <c r="S2070">
        <v>4</v>
      </c>
      <c r="T2070" t="s">
        <v>34</v>
      </c>
      <c r="U2070">
        <v>52500</v>
      </c>
      <c r="V2070">
        <v>0</v>
      </c>
      <c r="W2070">
        <v>52500</v>
      </c>
      <c r="X2070">
        <v>37053.24</v>
      </c>
      <c r="Y2070">
        <v>14872.14</v>
      </c>
      <c r="Z2070">
        <v>28.33</v>
      </c>
    </row>
    <row r="2071" spans="1:26" x14ac:dyDescent="0.3">
      <c r="A2071" t="s">
        <v>2723</v>
      </c>
      <c r="B2071" s="9">
        <v>45653</v>
      </c>
      <c r="C2071" t="s">
        <v>1777</v>
      </c>
      <c r="D2071" t="s">
        <v>77</v>
      </c>
      <c r="E2071" t="s">
        <v>28</v>
      </c>
      <c r="F2071" t="s">
        <v>5731</v>
      </c>
      <c r="G2071" t="s">
        <v>5723</v>
      </c>
      <c r="H2071" t="s">
        <v>131</v>
      </c>
      <c r="I2071" t="s">
        <v>132</v>
      </c>
      <c r="J2071" t="s">
        <v>40</v>
      </c>
      <c r="K2071" t="s">
        <v>32</v>
      </c>
      <c r="L2071" t="s">
        <v>90</v>
      </c>
      <c r="M2071">
        <v>7</v>
      </c>
      <c r="N2071">
        <v>6500</v>
      </c>
      <c r="O2071" s="7">
        <f>Table1[[#This Row],[Cost_of_Goods]]/Table1[[#This Row],[Quantity]]</f>
        <v>3270.0857142857139</v>
      </c>
      <c r="P2071">
        <v>25</v>
      </c>
      <c r="Q2071">
        <v>1674.32</v>
      </c>
      <c r="R2071" t="s">
        <v>5724</v>
      </c>
      <c r="S2071">
        <v>3</v>
      </c>
      <c r="T2071" t="s">
        <v>34</v>
      </c>
      <c r="U2071">
        <v>45500</v>
      </c>
      <c r="V2071">
        <v>11375</v>
      </c>
      <c r="W2071">
        <v>34125</v>
      </c>
      <c r="X2071">
        <v>22890.6</v>
      </c>
      <c r="Y2071">
        <v>9560.08</v>
      </c>
      <c r="Z2071">
        <v>28.01</v>
      </c>
    </row>
    <row r="2072" spans="1:26" x14ac:dyDescent="0.3">
      <c r="A2072" t="s">
        <v>2724</v>
      </c>
      <c r="B2072" s="9">
        <v>45331</v>
      </c>
      <c r="C2072" t="s">
        <v>1871</v>
      </c>
      <c r="D2072" t="s">
        <v>268</v>
      </c>
      <c r="E2072" t="s">
        <v>28</v>
      </c>
      <c r="F2072" t="s">
        <v>5745</v>
      </c>
      <c r="G2072" t="s">
        <v>5729</v>
      </c>
      <c r="H2072" t="s">
        <v>5740</v>
      </c>
      <c r="I2072" t="s">
        <v>80</v>
      </c>
      <c r="J2072" t="s">
        <v>63</v>
      </c>
      <c r="K2072" t="s">
        <v>53</v>
      </c>
      <c r="L2072" t="s">
        <v>5730</v>
      </c>
      <c r="M2072">
        <v>9</v>
      </c>
      <c r="N2072">
        <v>18500</v>
      </c>
      <c r="O2072" s="7">
        <f>Table1[[#This Row],[Cost_of_Goods]]/Table1[[#This Row],[Quantity]]</f>
        <v>11710.452222222222</v>
      </c>
      <c r="P2072">
        <v>10</v>
      </c>
      <c r="Q2072">
        <v>1161.77</v>
      </c>
      <c r="R2072" t="s">
        <v>5724</v>
      </c>
      <c r="S2072">
        <v>5</v>
      </c>
      <c r="T2072" t="s">
        <v>34</v>
      </c>
      <c r="U2072">
        <v>166500</v>
      </c>
      <c r="V2072">
        <v>16650</v>
      </c>
      <c r="W2072">
        <v>149850</v>
      </c>
      <c r="X2072">
        <v>105394.07</v>
      </c>
      <c r="Y2072">
        <v>43294.16</v>
      </c>
      <c r="Z2072">
        <v>28.89</v>
      </c>
    </row>
    <row r="2073" spans="1:26" ht="15.6" x14ac:dyDescent="0.3">
      <c r="A2073" t="s">
        <v>2725</v>
      </c>
      <c r="B2073" s="9">
        <v>46143</v>
      </c>
      <c r="C2073" t="s">
        <v>79</v>
      </c>
      <c r="D2073" s="3" t="s">
        <v>5767</v>
      </c>
      <c r="E2073" t="s">
        <v>28</v>
      </c>
      <c r="F2073" t="s">
        <v>5735</v>
      </c>
      <c r="G2073" t="s">
        <v>5732</v>
      </c>
      <c r="H2073" t="s">
        <v>51</v>
      </c>
      <c r="I2073" t="s">
        <v>52</v>
      </c>
      <c r="J2073" t="s">
        <v>40</v>
      </c>
      <c r="K2073" t="s">
        <v>5726</v>
      </c>
      <c r="L2073" t="s">
        <v>5727</v>
      </c>
      <c r="M2073">
        <v>6</v>
      </c>
      <c r="N2073">
        <v>12500</v>
      </c>
      <c r="O2073" s="7">
        <f>Table1[[#This Row],[Cost_of_Goods]]/Table1[[#This Row],[Quantity]]</f>
        <v>5515.2466666666669</v>
      </c>
      <c r="P2073">
        <v>30</v>
      </c>
      <c r="Q2073">
        <v>1680.79</v>
      </c>
      <c r="R2073" t="s">
        <v>5724</v>
      </c>
      <c r="S2073">
        <v>1</v>
      </c>
      <c r="T2073" t="s">
        <v>34</v>
      </c>
      <c r="U2073">
        <v>75000</v>
      </c>
      <c r="V2073">
        <v>22500</v>
      </c>
      <c r="W2073">
        <v>52500</v>
      </c>
      <c r="X2073">
        <v>33091.480000000003</v>
      </c>
      <c r="Y2073">
        <v>17727.73</v>
      </c>
      <c r="Z2073">
        <v>33.770000000000003</v>
      </c>
    </row>
    <row r="2074" spans="1:26" x14ac:dyDescent="0.3">
      <c r="A2074" t="s">
        <v>2726</v>
      </c>
      <c r="B2074" s="9">
        <v>45408</v>
      </c>
      <c r="C2074" t="s">
        <v>1520</v>
      </c>
      <c r="D2074" t="s">
        <v>89</v>
      </c>
      <c r="E2074" t="s">
        <v>28</v>
      </c>
      <c r="F2074" t="s">
        <v>5753</v>
      </c>
      <c r="G2074" t="s">
        <v>5733</v>
      </c>
      <c r="H2074" t="s">
        <v>5734</v>
      </c>
      <c r="I2074" t="s">
        <v>57</v>
      </c>
      <c r="J2074" t="s">
        <v>40</v>
      </c>
      <c r="K2074" t="s">
        <v>5726</v>
      </c>
      <c r="L2074" t="s">
        <v>90</v>
      </c>
      <c r="M2074">
        <v>9</v>
      </c>
      <c r="N2074">
        <v>18500</v>
      </c>
      <c r="O2074" s="7">
        <f>Table1[[#This Row],[Cost_of_Goods]]/Table1[[#This Row],[Quantity]]</f>
        <v>9954.1133333333346</v>
      </c>
      <c r="P2074">
        <v>25</v>
      </c>
      <c r="Q2074">
        <v>665.65</v>
      </c>
      <c r="R2074" t="s">
        <v>5724</v>
      </c>
      <c r="S2074">
        <v>5</v>
      </c>
      <c r="T2074" t="s">
        <v>34</v>
      </c>
      <c r="U2074">
        <v>166500</v>
      </c>
      <c r="V2074">
        <v>41625</v>
      </c>
      <c r="W2074">
        <v>124875</v>
      </c>
      <c r="X2074">
        <v>89587.02</v>
      </c>
      <c r="Y2074">
        <v>34622.33</v>
      </c>
      <c r="Z2074">
        <v>27.73</v>
      </c>
    </row>
    <row r="2075" spans="1:26" x14ac:dyDescent="0.3">
      <c r="A2075" t="s">
        <v>2727</v>
      </c>
      <c r="B2075" s="9">
        <v>46098</v>
      </c>
      <c r="C2075" t="s">
        <v>855</v>
      </c>
      <c r="D2075" t="s">
        <v>82</v>
      </c>
      <c r="E2075" t="s">
        <v>28</v>
      </c>
      <c r="F2075" t="s">
        <v>5745</v>
      </c>
      <c r="G2075" t="s">
        <v>5729</v>
      </c>
      <c r="H2075" t="s">
        <v>5740</v>
      </c>
      <c r="I2075" t="s">
        <v>80</v>
      </c>
      <c r="J2075" t="s">
        <v>31</v>
      </c>
      <c r="K2075" t="s">
        <v>53</v>
      </c>
      <c r="L2075" t="s">
        <v>54</v>
      </c>
      <c r="M2075">
        <v>5</v>
      </c>
      <c r="N2075">
        <v>72000</v>
      </c>
      <c r="O2075" s="7">
        <f>Table1[[#This Row],[Cost_of_Goods]]/Table1[[#This Row],[Quantity]]</f>
        <v>38790.745999999999</v>
      </c>
      <c r="P2075">
        <v>15</v>
      </c>
      <c r="Q2075">
        <v>1570.17</v>
      </c>
      <c r="R2075" t="s">
        <v>5724</v>
      </c>
      <c r="S2075">
        <v>5</v>
      </c>
      <c r="T2075" t="s">
        <v>34</v>
      </c>
      <c r="U2075">
        <v>360000</v>
      </c>
      <c r="V2075">
        <v>54000</v>
      </c>
      <c r="W2075">
        <v>306000</v>
      </c>
      <c r="X2075">
        <v>193953.73</v>
      </c>
      <c r="Y2075">
        <v>110476.1</v>
      </c>
      <c r="Z2075">
        <v>36.1</v>
      </c>
    </row>
    <row r="2076" spans="1:26" ht="15.6" x14ac:dyDescent="0.3">
      <c r="A2076" t="s">
        <v>2728</v>
      </c>
      <c r="B2076" s="9">
        <v>45874</v>
      </c>
      <c r="C2076" t="s">
        <v>650</v>
      </c>
      <c r="D2076" t="s">
        <v>82</v>
      </c>
      <c r="E2076" t="s">
        <v>28</v>
      </c>
      <c r="F2076" t="s">
        <v>5754</v>
      </c>
      <c r="G2076" t="s">
        <v>5743</v>
      </c>
      <c r="H2076" t="s">
        <v>5744</v>
      </c>
      <c r="I2076" s="3" t="s">
        <v>5767</v>
      </c>
      <c r="J2076" t="s">
        <v>31</v>
      </c>
      <c r="K2076" t="s">
        <v>32</v>
      </c>
      <c r="L2076" t="s">
        <v>90</v>
      </c>
      <c r="M2076">
        <v>2</v>
      </c>
      <c r="N2076">
        <v>72000</v>
      </c>
      <c r="O2076" s="7">
        <f>Table1[[#This Row],[Cost_of_Goods]]/Table1[[#This Row],[Quantity]]</f>
        <v>43831.34</v>
      </c>
      <c r="P2076">
        <v>10</v>
      </c>
      <c r="Q2076">
        <v>231.36</v>
      </c>
      <c r="R2076" t="s">
        <v>5724</v>
      </c>
      <c r="S2076">
        <v>3</v>
      </c>
      <c r="T2076" t="s">
        <v>5752</v>
      </c>
      <c r="U2076">
        <v>144000</v>
      </c>
      <c r="V2076">
        <v>14400</v>
      </c>
      <c r="W2076">
        <v>129600</v>
      </c>
      <c r="X2076">
        <v>87662.68</v>
      </c>
      <c r="Y2076">
        <v>41705.96</v>
      </c>
      <c r="Z2076">
        <v>32.18</v>
      </c>
    </row>
    <row r="2077" spans="1:26" x14ac:dyDescent="0.3">
      <c r="A2077" t="s">
        <v>2729</v>
      </c>
      <c r="B2077" s="9">
        <v>45406</v>
      </c>
      <c r="C2077" t="s">
        <v>249</v>
      </c>
      <c r="D2077" t="s">
        <v>134</v>
      </c>
      <c r="E2077" t="s">
        <v>50</v>
      </c>
      <c r="F2077" t="s">
        <v>5728</v>
      </c>
      <c r="G2077" t="s">
        <v>5732</v>
      </c>
      <c r="H2077" t="s">
        <v>51</v>
      </c>
      <c r="I2077" t="s">
        <v>83</v>
      </c>
      <c r="J2077" t="s">
        <v>63</v>
      </c>
      <c r="K2077" t="s">
        <v>32</v>
      </c>
      <c r="L2077" t="s">
        <v>33</v>
      </c>
      <c r="M2077">
        <v>3</v>
      </c>
      <c r="N2077">
        <v>3200</v>
      </c>
      <c r="O2077" s="7">
        <f>Table1[[#This Row],[Cost_of_Goods]]/Table1[[#This Row],[Quantity]]</f>
        <v>1980.2299999999998</v>
      </c>
      <c r="P2077">
        <v>0</v>
      </c>
      <c r="Q2077">
        <v>308.68</v>
      </c>
      <c r="R2077" t="s">
        <v>5724</v>
      </c>
      <c r="S2077">
        <v>3</v>
      </c>
      <c r="T2077" t="s">
        <v>34</v>
      </c>
      <c r="U2077">
        <v>9600</v>
      </c>
      <c r="V2077">
        <v>0</v>
      </c>
      <c r="W2077">
        <v>9600</v>
      </c>
      <c r="X2077">
        <v>5940.69</v>
      </c>
      <c r="Y2077">
        <v>3350.63</v>
      </c>
      <c r="Z2077">
        <v>34.9</v>
      </c>
    </row>
    <row r="2078" spans="1:26" x14ac:dyDescent="0.3">
      <c r="A2078" t="s">
        <v>2730</v>
      </c>
      <c r="B2078" s="9">
        <v>46011</v>
      </c>
      <c r="C2078" t="s">
        <v>2345</v>
      </c>
      <c r="D2078" t="s">
        <v>176</v>
      </c>
      <c r="E2078" t="s">
        <v>109</v>
      </c>
      <c r="F2078" t="s">
        <v>5760</v>
      </c>
      <c r="G2078" t="s">
        <v>5733</v>
      </c>
      <c r="H2078" t="s">
        <v>68</v>
      </c>
      <c r="I2078" t="s">
        <v>69</v>
      </c>
      <c r="J2078" t="s">
        <v>63</v>
      </c>
      <c r="K2078" t="s">
        <v>32</v>
      </c>
      <c r="L2078" t="s">
        <v>5727</v>
      </c>
      <c r="M2078">
        <v>11</v>
      </c>
      <c r="N2078">
        <v>28000</v>
      </c>
      <c r="O2078" s="7">
        <f>Table1[[#This Row],[Cost_of_Goods]]/Table1[[#This Row],[Quantity]]</f>
        <v>16240.187272727273</v>
      </c>
      <c r="P2078">
        <v>10</v>
      </c>
      <c r="Q2078">
        <v>543.55999999999995</v>
      </c>
      <c r="R2078" t="s">
        <v>5724</v>
      </c>
      <c r="S2078">
        <v>5</v>
      </c>
      <c r="T2078" t="s">
        <v>34</v>
      </c>
      <c r="U2078">
        <v>308000</v>
      </c>
      <c r="V2078">
        <v>30800</v>
      </c>
      <c r="W2078">
        <v>277200</v>
      </c>
      <c r="X2078">
        <v>178642.06</v>
      </c>
      <c r="Y2078">
        <v>98014.38</v>
      </c>
      <c r="Z2078">
        <v>35.36</v>
      </c>
    </row>
    <row r="2079" spans="1:26" x14ac:dyDescent="0.3">
      <c r="A2079" t="s">
        <v>2731</v>
      </c>
      <c r="B2079" s="9">
        <v>45765</v>
      </c>
      <c r="C2079" t="s">
        <v>320</v>
      </c>
      <c r="D2079" t="s">
        <v>401</v>
      </c>
      <c r="E2079" t="s">
        <v>109</v>
      </c>
      <c r="F2079" t="s">
        <v>5758</v>
      </c>
      <c r="G2079" t="s">
        <v>5729</v>
      </c>
      <c r="H2079" t="s">
        <v>44</v>
      </c>
      <c r="I2079" t="s">
        <v>254</v>
      </c>
      <c r="J2079" t="s">
        <v>40</v>
      </c>
      <c r="K2079" t="s">
        <v>32</v>
      </c>
      <c r="L2079" t="s">
        <v>33</v>
      </c>
      <c r="M2079">
        <v>10</v>
      </c>
      <c r="N2079">
        <v>12500</v>
      </c>
      <c r="O2079" s="7">
        <f>Table1[[#This Row],[Cost_of_Goods]]/Table1[[#This Row],[Quantity]]</f>
        <v>7061.8940000000002</v>
      </c>
      <c r="P2079">
        <v>5</v>
      </c>
      <c r="Q2079">
        <v>487.16</v>
      </c>
      <c r="R2079" t="s">
        <v>5724</v>
      </c>
      <c r="S2079">
        <v>2</v>
      </c>
      <c r="T2079" t="s">
        <v>34</v>
      </c>
      <c r="U2079">
        <v>125000</v>
      </c>
      <c r="V2079">
        <v>6250</v>
      </c>
      <c r="W2079">
        <v>118750</v>
      </c>
      <c r="X2079">
        <v>70618.94</v>
      </c>
      <c r="Y2079">
        <v>47643.9</v>
      </c>
      <c r="Z2079">
        <v>40.119999999999997</v>
      </c>
    </row>
    <row r="2080" spans="1:26" x14ac:dyDescent="0.3">
      <c r="A2080" t="s">
        <v>2732</v>
      </c>
      <c r="B2080" s="9">
        <v>45714</v>
      </c>
      <c r="C2080" t="s">
        <v>1087</v>
      </c>
      <c r="D2080" t="s">
        <v>152</v>
      </c>
      <c r="E2080" t="s">
        <v>28</v>
      </c>
      <c r="F2080" t="s">
        <v>5756</v>
      </c>
      <c r="G2080" t="s">
        <v>5733</v>
      </c>
      <c r="H2080" t="s">
        <v>110</v>
      </c>
      <c r="I2080" t="s">
        <v>111</v>
      </c>
      <c r="J2080" t="s">
        <v>40</v>
      </c>
      <c r="K2080" t="s">
        <v>32</v>
      </c>
      <c r="L2080" t="s">
        <v>5727</v>
      </c>
      <c r="M2080">
        <v>3</v>
      </c>
      <c r="N2080">
        <v>45000</v>
      </c>
      <c r="O2080" s="7">
        <f>Table1[[#This Row],[Cost_of_Goods]]/Table1[[#This Row],[Quantity]]</f>
        <v>22577.83</v>
      </c>
      <c r="P2080">
        <v>15</v>
      </c>
      <c r="Q2080">
        <v>292.88</v>
      </c>
      <c r="R2080" t="s">
        <v>5724</v>
      </c>
      <c r="S2080">
        <v>2</v>
      </c>
      <c r="T2080" t="s">
        <v>34</v>
      </c>
      <c r="U2080">
        <v>135000</v>
      </c>
      <c r="V2080">
        <v>20250</v>
      </c>
      <c r="W2080">
        <v>114750</v>
      </c>
      <c r="X2080">
        <v>67733.490000000005</v>
      </c>
      <c r="Y2080">
        <v>46723.63</v>
      </c>
      <c r="Z2080">
        <v>40.72</v>
      </c>
    </row>
    <row r="2081" spans="1:26" x14ac:dyDescent="0.3">
      <c r="A2081" t="s">
        <v>2733</v>
      </c>
      <c r="B2081" s="9">
        <v>45681</v>
      </c>
      <c r="C2081" t="s">
        <v>1860</v>
      </c>
      <c r="D2081" t="s">
        <v>37</v>
      </c>
      <c r="E2081" t="s">
        <v>38</v>
      </c>
      <c r="F2081" t="s">
        <v>5737</v>
      </c>
      <c r="G2081" t="s">
        <v>5729</v>
      </c>
      <c r="H2081" t="s">
        <v>169</v>
      </c>
      <c r="I2081" t="s">
        <v>153</v>
      </c>
      <c r="J2081" t="s">
        <v>63</v>
      </c>
      <c r="K2081" t="s">
        <v>32</v>
      </c>
      <c r="L2081" t="s">
        <v>90</v>
      </c>
      <c r="M2081">
        <v>8</v>
      </c>
      <c r="N2081">
        <v>1800</v>
      </c>
      <c r="O2081" s="7">
        <f>Table1[[#This Row],[Cost_of_Goods]]/Table1[[#This Row],[Quantity]]</f>
        <v>1029.5274999999999</v>
      </c>
      <c r="P2081">
        <v>20</v>
      </c>
      <c r="Q2081">
        <v>595.36</v>
      </c>
      <c r="R2081" t="s">
        <v>5724</v>
      </c>
      <c r="S2081">
        <v>5</v>
      </c>
      <c r="T2081" t="s">
        <v>34</v>
      </c>
      <c r="U2081">
        <v>14400</v>
      </c>
      <c r="V2081">
        <v>2880</v>
      </c>
      <c r="W2081">
        <v>11520</v>
      </c>
      <c r="X2081">
        <v>8236.2199999999993</v>
      </c>
      <c r="Y2081">
        <v>2688.42</v>
      </c>
      <c r="Z2081">
        <v>23.34</v>
      </c>
    </row>
    <row r="2082" spans="1:26" x14ac:dyDescent="0.3">
      <c r="A2082" t="s">
        <v>2734</v>
      </c>
      <c r="B2082" s="9">
        <v>46019</v>
      </c>
      <c r="C2082" t="s">
        <v>2735</v>
      </c>
      <c r="D2082" t="s">
        <v>152</v>
      </c>
      <c r="E2082" t="s">
        <v>28</v>
      </c>
      <c r="F2082" t="s">
        <v>5759</v>
      </c>
      <c r="G2082" t="s">
        <v>5732</v>
      </c>
      <c r="H2082" t="s">
        <v>184</v>
      </c>
      <c r="I2082" t="s">
        <v>438</v>
      </c>
      <c r="J2082" t="s">
        <v>63</v>
      </c>
      <c r="K2082" t="s">
        <v>5726</v>
      </c>
      <c r="L2082" t="s">
        <v>54</v>
      </c>
      <c r="M2082">
        <v>3</v>
      </c>
      <c r="N2082">
        <v>45000</v>
      </c>
      <c r="O2082" s="7">
        <f>Table1[[#This Row],[Cost_of_Goods]]/Table1[[#This Row],[Quantity]]</f>
        <v>25751.383333333331</v>
      </c>
      <c r="P2082">
        <v>5</v>
      </c>
      <c r="Q2082">
        <v>1714.3</v>
      </c>
      <c r="R2082" t="s">
        <v>5724</v>
      </c>
      <c r="S2082">
        <v>5</v>
      </c>
      <c r="T2082" t="s">
        <v>34</v>
      </c>
      <c r="U2082">
        <v>135000</v>
      </c>
      <c r="V2082">
        <v>6750</v>
      </c>
      <c r="W2082">
        <v>128250</v>
      </c>
      <c r="X2082">
        <v>77254.149999999994</v>
      </c>
      <c r="Y2082">
        <v>49281.55</v>
      </c>
      <c r="Z2082">
        <v>38.43</v>
      </c>
    </row>
    <row r="2083" spans="1:26" x14ac:dyDescent="0.3">
      <c r="A2083" t="s">
        <v>2736</v>
      </c>
      <c r="B2083" s="9">
        <v>45932</v>
      </c>
      <c r="C2083" t="s">
        <v>221</v>
      </c>
      <c r="D2083" t="s">
        <v>93</v>
      </c>
      <c r="E2083" t="s">
        <v>38</v>
      </c>
      <c r="F2083" t="s">
        <v>5735</v>
      </c>
      <c r="G2083" t="s">
        <v>5729</v>
      </c>
      <c r="H2083" t="s">
        <v>44</v>
      </c>
      <c r="I2083" t="s">
        <v>352</v>
      </c>
      <c r="J2083" t="s">
        <v>31</v>
      </c>
      <c r="K2083" t="s">
        <v>32</v>
      </c>
      <c r="L2083" t="s">
        <v>54</v>
      </c>
      <c r="M2083">
        <v>2</v>
      </c>
      <c r="N2083">
        <v>1800</v>
      </c>
      <c r="O2083" s="7">
        <f>Table1[[#This Row],[Cost_of_Goods]]/Table1[[#This Row],[Quantity]]</f>
        <v>765.77499999999998</v>
      </c>
      <c r="P2083">
        <v>30</v>
      </c>
      <c r="Q2083">
        <v>215.64</v>
      </c>
      <c r="R2083" t="s">
        <v>5724</v>
      </c>
      <c r="S2083">
        <v>5</v>
      </c>
      <c r="T2083" t="s">
        <v>34</v>
      </c>
      <c r="U2083">
        <v>3600</v>
      </c>
      <c r="V2083">
        <v>1080</v>
      </c>
      <c r="W2083">
        <v>2520</v>
      </c>
      <c r="X2083">
        <v>1531.55</v>
      </c>
      <c r="Y2083">
        <v>772.81</v>
      </c>
      <c r="Z2083">
        <v>30.67</v>
      </c>
    </row>
    <row r="2084" spans="1:26" x14ac:dyDescent="0.3">
      <c r="A2084" t="s">
        <v>2737</v>
      </c>
      <c r="B2084" s="9">
        <v>45986</v>
      </c>
      <c r="C2084" t="s">
        <v>599</v>
      </c>
      <c r="D2084" t="s">
        <v>212</v>
      </c>
      <c r="E2084" t="s">
        <v>28</v>
      </c>
      <c r="F2084" t="s">
        <v>5731</v>
      </c>
      <c r="G2084" t="s">
        <v>5743</v>
      </c>
      <c r="H2084" t="s">
        <v>5744</v>
      </c>
      <c r="I2084" t="s">
        <v>86</v>
      </c>
      <c r="J2084" t="s">
        <v>40</v>
      </c>
      <c r="K2084" t="s">
        <v>5726</v>
      </c>
      <c r="L2084" t="s">
        <v>5730</v>
      </c>
      <c r="M2084">
        <v>6</v>
      </c>
      <c r="N2084">
        <v>8500</v>
      </c>
      <c r="O2084" s="7">
        <f>Table1[[#This Row],[Cost_of_Goods]]/Table1[[#This Row],[Quantity]]</f>
        <v>4966.2166666666662</v>
      </c>
      <c r="P2084">
        <v>20</v>
      </c>
      <c r="Q2084">
        <v>1073.18</v>
      </c>
      <c r="R2084" t="s">
        <v>5724</v>
      </c>
      <c r="S2084">
        <v>2</v>
      </c>
      <c r="T2084" t="s">
        <v>34</v>
      </c>
      <c r="U2084">
        <v>51000</v>
      </c>
      <c r="V2084">
        <v>10200</v>
      </c>
      <c r="W2084">
        <v>40800</v>
      </c>
      <c r="X2084">
        <v>29797.3</v>
      </c>
      <c r="Y2084">
        <v>9929.52</v>
      </c>
      <c r="Z2084">
        <v>24.34</v>
      </c>
    </row>
    <row r="2085" spans="1:26" x14ac:dyDescent="0.3">
      <c r="A2085" t="s">
        <v>2738</v>
      </c>
      <c r="B2085" s="9">
        <v>45634</v>
      </c>
      <c r="C2085" t="s">
        <v>278</v>
      </c>
      <c r="D2085" t="s">
        <v>305</v>
      </c>
      <c r="E2085" t="s">
        <v>38</v>
      </c>
      <c r="F2085" t="s">
        <v>5736</v>
      </c>
      <c r="G2085" t="s">
        <v>5743</v>
      </c>
      <c r="H2085" t="s">
        <v>5744</v>
      </c>
      <c r="I2085" t="s">
        <v>177</v>
      </c>
      <c r="J2085" t="s">
        <v>46</v>
      </c>
      <c r="K2085" t="s">
        <v>32</v>
      </c>
      <c r="L2085" t="s">
        <v>90</v>
      </c>
      <c r="M2085">
        <v>9</v>
      </c>
      <c r="N2085">
        <v>1200</v>
      </c>
      <c r="O2085" s="7">
        <f>Table1[[#This Row],[Cost_of_Goods]]/Table1[[#This Row],[Quantity]]</f>
        <v>651.88666666666666</v>
      </c>
      <c r="P2085">
        <v>15</v>
      </c>
      <c r="Q2085">
        <v>284.76</v>
      </c>
      <c r="R2085" t="s">
        <v>5724</v>
      </c>
      <c r="S2085">
        <v>3</v>
      </c>
      <c r="T2085" t="s">
        <v>102</v>
      </c>
      <c r="U2085">
        <v>10800</v>
      </c>
      <c r="V2085">
        <v>1620</v>
      </c>
      <c r="W2085">
        <v>9180</v>
      </c>
      <c r="X2085">
        <v>5866.98</v>
      </c>
      <c r="Y2085">
        <v>3028.26</v>
      </c>
      <c r="Z2085">
        <v>32.99</v>
      </c>
    </row>
    <row r="2086" spans="1:26" x14ac:dyDescent="0.3">
      <c r="A2086" t="s">
        <v>2739</v>
      </c>
      <c r="B2086" s="9">
        <v>45819</v>
      </c>
      <c r="C2086" t="s">
        <v>358</v>
      </c>
      <c r="D2086" t="s">
        <v>93</v>
      </c>
      <c r="E2086" t="s">
        <v>38</v>
      </c>
      <c r="F2086" t="s">
        <v>5735</v>
      </c>
      <c r="G2086" t="s">
        <v>5729</v>
      </c>
      <c r="H2086" t="s">
        <v>5740</v>
      </c>
      <c r="I2086" t="s">
        <v>99</v>
      </c>
      <c r="J2086" t="s">
        <v>46</v>
      </c>
      <c r="K2086" t="s">
        <v>53</v>
      </c>
      <c r="L2086" t="s">
        <v>5727</v>
      </c>
      <c r="M2086">
        <v>8</v>
      </c>
      <c r="N2086">
        <v>1800</v>
      </c>
      <c r="O2086" s="7">
        <f>Table1[[#This Row],[Cost_of_Goods]]/Table1[[#This Row],[Quantity]]</f>
        <v>932.77250000000004</v>
      </c>
      <c r="P2086">
        <v>20</v>
      </c>
      <c r="Q2086">
        <v>800.01</v>
      </c>
      <c r="R2086" t="s">
        <v>64</v>
      </c>
      <c r="S2086">
        <v>3</v>
      </c>
      <c r="T2086" t="s">
        <v>34</v>
      </c>
      <c r="U2086">
        <v>14400</v>
      </c>
      <c r="V2086">
        <v>2880</v>
      </c>
      <c r="W2086">
        <v>11520</v>
      </c>
      <c r="X2086">
        <v>7462.18</v>
      </c>
      <c r="Y2086">
        <v>3257.81</v>
      </c>
      <c r="Z2086">
        <v>28.28</v>
      </c>
    </row>
    <row r="2087" spans="1:26" x14ac:dyDescent="0.3">
      <c r="A2087" t="s">
        <v>2740</v>
      </c>
      <c r="B2087" s="9">
        <v>46098</v>
      </c>
      <c r="C2087" t="s">
        <v>182</v>
      </c>
      <c r="D2087" t="s">
        <v>77</v>
      </c>
      <c r="E2087" t="s">
        <v>28</v>
      </c>
      <c r="F2087" t="s">
        <v>5760</v>
      </c>
      <c r="G2087" t="s">
        <v>5743</v>
      </c>
      <c r="H2087" t="s">
        <v>94</v>
      </c>
      <c r="I2087" t="s">
        <v>95</v>
      </c>
      <c r="J2087" t="s">
        <v>63</v>
      </c>
      <c r="K2087" t="s">
        <v>53</v>
      </c>
      <c r="L2087" t="s">
        <v>33</v>
      </c>
      <c r="M2087">
        <v>4</v>
      </c>
      <c r="N2087">
        <v>6500</v>
      </c>
      <c r="O2087" s="7">
        <f>Table1[[#This Row],[Cost_of_Goods]]/Table1[[#This Row],[Quantity]]</f>
        <v>2845.07</v>
      </c>
      <c r="P2087">
        <v>25</v>
      </c>
      <c r="Q2087">
        <v>1687.7</v>
      </c>
      <c r="R2087" t="s">
        <v>5724</v>
      </c>
      <c r="S2087">
        <v>3</v>
      </c>
      <c r="T2087" t="s">
        <v>34</v>
      </c>
      <c r="U2087">
        <v>26000</v>
      </c>
      <c r="V2087">
        <v>6500</v>
      </c>
      <c r="W2087">
        <v>19500</v>
      </c>
      <c r="X2087">
        <v>11380.28</v>
      </c>
      <c r="Y2087">
        <v>6432.02</v>
      </c>
      <c r="Z2087">
        <v>32.979999999999997</v>
      </c>
    </row>
    <row r="2088" spans="1:26" x14ac:dyDescent="0.3">
      <c r="A2088" t="s">
        <v>2741</v>
      </c>
      <c r="B2088" s="9">
        <v>45585</v>
      </c>
      <c r="C2088" t="s">
        <v>592</v>
      </c>
      <c r="D2088" t="s">
        <v>162</v>
      </c>
      <c r="E2088" t="s">
        <v>50</v>
      </c>
      <c r="F2088" t="s">
        <v>5731</v>
      </c>
      <c r="G2088" t="s">
        <v>5732</v>
      </c>
      <c r="H2088" t="s">
        <v>61</v>
      </c>
      <c r="I2088" t="s">
        <v>62</v>
      </c>
      <c r="J2088" t="s">
        <v>40</v>
      </c>
      <c r="K2088" t="s">
        <v>32</v>
      </c>
      <c r="L2088" t="s">
        <v>5727</v>
      </c>
      <c r="M2088">
        <v>3</v>
      </c>
      <c r="N2088">
        <v>3200</v>
      </c>
      <c r="O2088" s="7">
        <f>Table1[[#This Row],[Cost_of_Goods]]/Table1[[#This Row],[Quantity]]</f>
        <v>1748.8500000000001</v>
      </c>
      <c r="P2088">
        <v>20</v>
      </c>
      <c r="Q2088">
        <v>382.8</v>
      </c>
      <c r="R2088" t="s">
        <v>64</v>
      </c>
      <c r="S2088">
        <v>5</v>
      </c>
      <c r="T2088" t="s">
        <v>102</v>
      </c>
      <c r="U2088">
        <v>9600</v>
      </c>
      <c r="V2088">
        <v>1920</v>
      </c>
      <c r="W2088">
        <v>7680</v>
      </c>
      <c r="X2088">
        <v>5246.55</v>
      </c>
      <c r="Y2088">
        <v>2050.65</v>
      </c>
      <c r="Z2088">
        <v>26.7</v>
      </c>
    </row>
    <row r="2089" spans="1:26" ht="15.6" x14ac:dyDescent="0.3">
      <c r="A2089" t="s">
        <v>2742</v>
      </c>
      <c r="B2089" s="9">
        <v>45480</v>
      </c>
      <c r="C2089" t="s">
        <v>1168</v>
      </c>
      <c r="D2089" t="s">
        <v>2743</v>
      </c>
      <c r="E2089" t="s">
        <v>109</v>
      </c>
      <c r="F2089" t="s">
        <v>5731</v>
      </c>
      <c r="G2089" t="s">
        <v>5743</v>
      </c>
      <c r="H2089" t="s">
        <v>5744</v>
      </c>
      <c r="I2089" t="s">
        <v>177</v>
      </c>
      <c r="J2089" t="s">
        <v>63</v>
      </c>
      <c r="K2089" t="s">
        <v>5726</v>
      </c>
      <c r="L2089" t="s">
        <v>90</v>
      </c>
      <c r="M2089">
        <v>1</v>
      </c>
      <c r="N2089">
        <v>28000</v>
      </c>
      <c r="O2089" s="7">
        <f>Table1[[#This Row],[Cost_of_Goods]]/Table1[[#This Row],[Quantity]]</f>
        <v>19324.77</v>
      </c>
      <c r="P2089">
        <v>10</v>
      </c>
      <c r="Q2089">
        <v>1174.68</v>
      </c>
      <c r="R2089" t="s">
        <v>5724</v>
      </c>
      <c r="S2089" s="3" t="s">
        <v>5767</v>
      </c>
      <c r="T2089" t="s">
        <v>34</v>
      </c>
      <c r="U2089">
        <v>28000</v>
      </c>
      <c r="V2089">
        <v>2800</v>
      </c>
      <c r="W2089">
        <v>25200</v>
      </c>
      <c r="X2089">
        <v>19324.77</v>
      </c>
      <c r="Y2089">
        <v>4700.55</v>
      </c>
      <c r="Z2089">
        <v>18.649999999999999</v>
      </c>
    </row>
    <row r="2090" spans="1:26" x14ac:dyDescent="0.3">
      <c r="A2090" t="s">
        <v>2744</v>
      </c>
      <c r="B2090" s="9">
        <v>45816</v>
      </c>
      <c r="C2090" t="s">
        <v>487</v>
      </c>
      <c r="D2090" t="s">
        <v>27</v>
      </c>
      <c r="E2090" t="s">
        <v>28</v>
      </c>
      <c r="F2090" t="s">
        <v>5728</v>
      </c>
      <c r="G2090" t="s">
        <v>5729</v>
      </c>
      <c r="H2090" t="s">
        <v>169</v>
      </c>
      <c r="I2090" t="s">
        <v>153</v>
      </c>
      <c r="J2090" t="s">
        <v>31</v>
      </c>
      <c r="K2090" t="s">
        <v>32</v>
      </c>
      <c r="L2090" t="s">
        <v>33</v>
      </c>
      <c r="M2090">
        <v>9</v>
      </c>
      <c r="N2090">
        <v>58000</v>
      </c>
      <c r="O2090" s="7">
        <f>Table1[[#This Row],[Cost_of_Goods]]/Table1[[#This Row],[Quantity]]</f>
        <v>29697.246666666662</v>
      </c>
      <c r="P2090">
        <v>20</v>
      </c>
      <c r="Q2090">
        <v>132.54</v>
      </c>
      <c r="R2090" t="s">
        <v>5724</v>
      </c>
      <c r="S2090">
        <v>4</v>
      </c>
      <c r="T2090" t="s">
        <v>34</v>
      </c>
      <c r="U2090">
        <v>522000</v>
      </c>
      <c r="V2090">
        <v>104400</v>
      </c>
      <c r="W2090">
        <v>417600</v>
      </c>
      <c r="X2090">
        <v>267275.21999999997</v>
      </c>
      <c r="Y2090">
        <v>150192.24</v>
      </c>
      <c r="Z2090">
        <v>35.97</v>
      </c>
    </row>
    <row r="2091" spans="1:26" ht="15.6" x14ac:dyDescent="0.3">
      <c r="A2091" t="s">
        <v>2745</v>
      </c>
      <c r="B2091" s="9">
        <v>45789</v>
      </c>
      <c r="C2091" t="s">
        <v>137</v>
      </c>
      <c r="D2091" s="3" t="s">
        <v>5767</v>
      </c>
      <c r="E2091" t="s">
        <v>38</v>
      </c>
      <c r="F2091" t="s">
        <v>5722</v>
      </c>
      <c r="G2091" t="s">
        <v>5723</v>
      </c>
      <c r="H2091" t="s">
        <v>73</v>
      </c>
      <c r="I2091" t="s">
        <v>160</v>
      </c>
      <c r="J2091" t="s">
        <v>31</v>
      </c>
      <c r="K2091" t="s">
        <v>53</v>
      </c>
      <c r="L2091" t="s">
        <v>54</v>
      </c>
      <c r="M2091">
        <v>5</v>
      </c>
      <c r="N2091">
        <v>1200</v>
      </c>
      <c r="O2091" s="7">
        <f>Table1[[#This Row],[Cost_of_Goods]]/Table1[[#This Row],[Quantity]]</f>
        <v>591.42600000000004</v>
      </c>
      <c r="P2091">
        <v>20</v>
      </c>
      <c r="Q2091">
        <v>852.39</v>
      </c>
      <c r="R2091" t="s">
        <v>5724</v>
      </c>
      <c r="S2091">
        <v>4</v>
      </c>
      <c r="T2091" t="s">
        <v>34</v>
      </c>
      <c r="U2091">
        <v>6000</v>
      </c>
      <c r="V2091">
        <v>1200</v>
      </c>
      <c r="W2091">
        <v>4800</v>
      </c>
      <c r="X2091">
        <v>2957.13</v>
      </c>
      <c r="Y2091">
        <v>990.48</v>
      </c>
      <c r="Z2091">
        <v>20.64</v>
      </c>
    </row>
    <row r="2092" spans="1:26" x14ac:dyDescent="0.3">
      <c r="A2092" t="s">
        <v>2746</v>
      </c>
      <c r="B2092" s="9">
        <v>45941</v>
      </c>
      <c r="C2092" t="s">
        <v>1210</v>
      </c>
      <c r="D2092" t="s">
        <v>176</v>
      </c>
      <c r="E2092" t="s">
        <v>109</v>
      </c>
      <c r="F2092" t="s">
        <v>5728</v>
      </c>
      <c r="G2092" t="s">
        <v>5732</v>
      </c>
      <c r="H2092" t="s">
        <v>184</v>
      </c>
      <c r="I2092" t="s">
        <v>185</v>
      </c>
      <c r="J2092" t="s">
        <v>40</v>
      </c>
      <c r="K2092" t="s">
        <v>32</v>
      </c>
      <c r="L2092" t="s">
        <v>90</v>
      </c>
      <c r="M2092">
        <v>4</v>
      </c>
      <c r="N2092">
        <v>28000</v>
      </c>
      <c r="O2092" s="7">
        <f>Table1[[#This Row],[Cost_of_Goods]]/Table1[[#This Row],[Quantity]]</f>
        <v>18190.685000000001</v>
      </c>
      <c r="P2092">
        <v>15</v>
      </c>
      <c r="Q2092">
        <v>422.16</v>
      </c>
      <c r="R2092" t="s">
        <v>5724</v>
      </c>
      <c r="S2092">
        <v>5</v>
      </c>
      <c r="T2092" t="s">
        <v>34</v>
      </c>
      <c r="U2092">
        <v>112000</v>
      </c>
      <c r="V2092">
        <v>16800</v>
      </c>
      <c r="W2092">
        <v>95200</v>
      </c>
      <c r="X2092">
        <v>72762.740000000005</v>
      </c>
      <c r="Y2092">
        <v>22015.1</v>
      </c>
      <c r="Z2092">
        <v>23.13</v>
      </c>
    </row>
    <row r="2093" spans="1:26" x14ac:dyDescent="0.3">
      <c r="A2093" t="s">
        <v>2747</v>
      </c>
      <c r="B2093" s="9">
        <v>46145</v>
      </c>
      <c r="C2093" t="s">
        <v>232</v>
      </c>
      <c r="D2093" t="s">
        <v>159</v>
      </c>
      <c r="E2093" t="s">
        <v>28</v>
      </c>
      <c r="F2093" t="s">
        <v>5747</v>
      </c>
      <c r="G2093" t="s">
        <v>5732</v>
      </c>
      <c r="H2093" t="s">
        <v>51</v>
      </c>
      <c r="I2093" t="s">
        <v>83</v>
      </c>
      <c r="J2093" t="s">
        <v>40</v>
      </c>
      <c r="K2093" t="s">
        <v>5726</v>
      </c>
      <c r="L2093" t="s">
        <v>90</v>
      </c>
      <c r="M2093">
        <v>10</v>
      </c>
      <c r="N2093">
        <v>85000</v>
      </c>
      <c r="O2093" s="7">
        <f>Table1[[#This Row],[Cost_of_Goods]]/Table1[[#This Row],[Quantity]]</f>
        <v>46453.351999999999</v>
      </c>
      <c r="P2093">
        <v>20</v>
      </c>
      <c r="Q2093">
        <v>739.44</v>
      </c>
      <c r="R2093" t="s">
        <v>5724</v>
      </c>
      <c r="S2093">
        <v>5</v>
      </c>
      <c r="T2093" t="s">
        <v>34</v>
      </c>
      <c r="U2093">
        <v>850000</v>
      </c>
      <c r="V2093">
        <v>170000</v>
      </c>
      <c r="W2093">
        <v>680000</v>
      </c>
      <c r="X2093">
        <v>464533.52</v>
      </c>
      <c r="Y2093">
        <v>214727.04000000001</v>
      </c>
      <c r="Z2093">
        <v>31.58</v>
      </c>
    </row>
    <row r="2094" spans="1:26" x14ac:dyDescent="0.3">
      <c r="A2094" t="s">
        <v>2748</v>
      </c>
      <c r="B2094" s="9">
        <v>45895</v>
      </c>
      <c r="C2094" t="s">
        <v>1025</v>
      </c>
      <c r="D2094" t="s">
        <v>183</v>
      </c>
      <c r="E2094" t="s">
        <v>50</v>
      </c>
      <c r="F2094" t="s">
        <v>5722</v>
      </c>
      <c r="G2094" t="s">
        <v>5743</v>
      </c>
      <c r="H2094" t="s">
        <v>5744</v>
      </c>
      <c r="I2094" t="s">
        <v>86</v>
      </c>
      <c r="J2094" t="s">
        <v>31</v>
      </c>
      <c r="K2094" t="s">
        <v>5726</v>
      </c>
      <c r="L2094" t="s">
        <v>90</v>
      </c>
      <c r="M2094">
        <v>9</v>
      </c>
      <c r="N2094">
        <v>450</v>
      </c>
      <c r="O2094" s="7">
        <f>Table1[[#This Row],[Cost_of_Goods]]/Table1[[#This Row],[Quantity]]</f>
        <v>236.28333333333336</v>
      </c>
      <c r="P2094">
        <v>10</v>
      </c>
      <c r="Q2094">
        <v>1181.0999999999999</v>
      </c>
      <c r="R2094" t="s">
        <v>5724</v>
      </c>
      <c r="S2094">
        <v>4</v>
      </c>
      <c r="T2094" t="s">
        <v>34</v>
      </c>
      <c r="U2094">
        <v>4050</v>
      </c>
      <c r="V2094">
        <v>405</v>
      </c>
      <c r="W2094">
        <v>3645</v>
      </c>
      <c r="X2094">
        <v>2126.5500000000002</v>
      </c>
      <c r="Y2094">
        <v>337.35</v>
      </c>
      <c r="Z2094">
        <v>9.26</v>
      </c>
    </row>
    <row r="2095" spans="1:26" x14ac:dyDescent="0.3">
      <c r="A2095" t="s">
        <v>2749</v>
      </c>
      <c r="B2095" s="9">
        <v>46151</v>
      </c>
      <c r="C2095" t="s">
        <v>1380</v>
      </c>
      <c r="D2095" t="s">
        <v>305</v>
      </c>
      <c r="E2095" t="s">
        <v>38</v>
      </c>
      <c r="F2095" t="s">
        <v>5739</v>
      </c>
      <c r="G2095" t="s">
        <v>5723</v>
      </c>
      <c r="H2095" t="s">
        <v>131</v>
      </c>
      <c r="I2095" t="s">
        <v>132</v>
      </c>
      <c r="J2095" t="s">
        <v>46</v>
      </c>
      <c r="K2095" t="s">
        <v>53</v>
      </c>
      <c r="L2095" t="s">
        <v>90</v>
      </c>
      <c r="M2095">
        <v>11</v>
      </c>
      <c r="N2095">
        <v>1200</v>
      </c>
      <c r="O2095" s="7">
        <f>Table1[[#This Row],[Cost_of_Goods]]/Table1[[#This Row],[Quantity]]</f>
        <v>800.1572727272727</v>
      </c>
      <c r="P2095">
        <v>10</v>
      </c>
      <c r="Q2095">
        <v>1627.89</v>
      </c>
      <c r="R2095" t="s">
        <v>64</v>
      </c>
      <c r="S2095">
        <v>5</v>
      </c>
      <c r="T2095" t="s">
        <v>34</v>
      </c>
      <c r="U2095">
        <v>13200</v>
      </c>
      <c r="V2095">
        <v>1320</v>
      </c>
      <c r="W2095">
        <v>11880</v>
      </c>
      <c r="X2095">
        <v>8801.73</v>
      </c>
      <c r="Y2095">
        <v>1450.38</v>
      </c>
      <c r="Z2095">
        <v>12.21</v>
      </c>
    </row>
    <row r="2096" spans="1:26" x14ac:dyDescent="0.3">
      <c r="A2096" t="s">
        <v>2750</v>
      </c>
      <c r="B2096" s="9">
        <v>45602</v>
      </c>
      <c r="C2096" t="s">
        <v>676</v>
      </c>
      <c r="D2096" t="s">
        <v>98</v>
      </c>
      <c r="E2096" t="s">
        <v>38</v>
      </c>
      <c r="F2096" t="s">
        <v>5728</v>
      </c>
      <c r="G2096" t="s">
        <v>5729</v>
      </c>
      <c r="H2096" t="s">
        <v>213</v>
      </c>
      <c r="I2096" t="s">
        <v>190</v>
      </c>
      <c r="J2096" t="s">
        <v>63</v>
      </c>
      <c r="K2096" t="s">
        <v>5726</v>
      </c>
      <c r="L2096" t="s">
        <v>90</v>
      </c>
      <c r="M2096">
        <v>9</v>
      </c>
      <c r="N2096">
        <v>4200</v>
      </c>
      <c r="O2096" s="7">
        <f>Table1[[#This Row],[Cost_of_Goods]]/Table1[[#This Row],[Quantity]]</f>
        <v>2582.367777777778</v>
      </c>
      <c r="P2096">
        <v>10</v>
      </c>
      <c r="Q2096">
        <v>1465.55</v>
      </c>
      <c r="R2096" t="s">
        <v>5724</v>
      </c>
      <c r="S2096">
        <v>5</v>
      </c>
      <c r="T2096" t="s">
        <v>34</v>
      </c>
      <c r="U2096">
        <v>37800</v>
      </c>
      <c r="V2096">
        <v>3780</v>
      </c>
      <c r="W2096">
        <v>34020</v>
      </c>
      <c r="X2096">
        <v>23241.31</v>
      </c>
      <c r="Y2096">
        <v>9313.14</v>
      </c>
      <c r="Z2096">
        <v>27.38</v>
      </c>
    </row>
    <row r="2097" spans="1:26" x14ac:dyDescent="0.3">
      <c r="A2097" t="s">
        <v>2751</v>
      </c>
      <c r="B2097" s="9">
        <v>45658</v>
      </c>
      <c r="C2097" t="s">
        <v>507</v>
      </c>
      <c r="D2097" t="s">
        <v>108</v>
      </c>
      <c r="E2097" t="s">
        <v>109</v>
      </c>
      <c r="F2097" t="s">
        <v>5739</v>
      </c>
      <c r="G2097" t="s">
        <v>5733</v>
      </c>
      <c r="H2097" t="s">
        <v>68</v>
      </c>
      <c r="I2097" t="s">
        <v>69</v>
      </c>
      <c r="J2097" t="s">
        <v>63</v>
      </c>
      <c r="K2097" t="s">
        <v>53</v>
      </c>
      <c r="L2097" t="s">
        <v>90</v>
      </c>
      <c r="M2097">
        <v>7</v>
      </c>
      <c r="N2097">
        <v>7200</v>
      </c>
      <c r="O2097" s="7">
        <f>Table1[[#This Row],[Cost_of_Goods]]/Table1[[#This Row],[Quantity]]</f>
        <v>4085.2642857142855</v>
      </c>
      <c r="P2097">
        <v>15</v>
      </c>
      <c r="Q2097">
        <v>430.85</v>
      </c>
      <c r="R2097" t="s">
        <v>5724</v>
      </c>
      <c r="S2097">
        <v>5</v>
      </c>
      <c r="T2097" t="s">
        <v>34</v>
      </c>
      <c r="U2097">
        <v>50400</v>
      </c>
      <c r="V2097">
        <v>7560</v>
      </c>
      <c r="W2097">
        <v>42840</v>
      </c>
      <c r="X2097">
        <v>28596.85</v>
      </c>
      <c r="Y2097">
        <v>13812.3</v>
      </c>
      <c r="Z2097">
        <v>32.24</v>
      </c>
    </row>
    <row r="2098" spans="1:26" x14ac:dyDescent="0.3">
      <c r="A2098" t="s">
        <v>2752</v>
      </c>
      <c r="B2098" s="9">
        <v>46145</v>
      </c>
      <c r="C2098" t="s">
        <v>1095</v>
      </c>
      <c r="D2098" t="s">
        <v>212</v>
      </c>
      <c r="E2098" t="s">
        <v>28</v>
      </c>
      <c r="F2098" t="s">
        <v>5748</v>
      </c>
      <c r="G2098" t="s">
        <v>5733</v>
      </c>
      <c r="H2098" t="s">
        <v>110</v>
      </c>
      <c r="I2098" t="s">
        <v>296</v>
      </c>
      <c r="J2098" t="s">
        <v>40</v>
      </c>
      <c r="K2098" t="s">
        <v>53</v>
      </c>
      <c r="L2098" t="s">
        <v>5727</v>
      </c>
      <c r="M2098">
        <v>2</v>
      </c>
      <c r="N2098">
        <v>8500</v>
      </c>
      <c r="O2098" s="7">
        <f>Table1[[#This Row],[Cost_of_Goods]]/Table1[[#This Row],[Quantity]]</f>
        <v>4287.0150000000003</v>
      </c>
      <c r="P2098">
        <v>15</v>
      </c>
      <c r="Q2098">
        <v>509.03</v>
      </c>
      <c r="R2098" t="s">
        <v>5724</v>
      </c>
      <c r="S2098">
        <v>3</v>
      </c>
      <c r="T2098" t="s">
        <v>5752</v>
      </c>
      <c r="U2098">
        <v>17000</v>
      </c>
      <c r="V2098">
        <v>2550</v>
      </c>
      <c r="W2098">
        <v>14450</v>
      </c>
      <c r="X2098">
        <v>8574.0300000000007</v>
      </c>
      <c r="Y2098">
        <v>5366.94</v>
      </c>
      <c r="Z2098">
        <v>37.14</v>
      </c>
    </row>
    <row r="2099" spans="1:26" x14ac:dyDescent="0.3">
      <c r="A2099" t="s">
        <v>2753</v>
      </c>
      <c r="B2099" s="9">
        <v>45793</v>
      </c>
      <c r="C2099" t="s">
        <v>2234</v>
      </c>
      <c r="D2099" t="s">
        <v>330</v>
      </c>
      <c r="E2099" t="s">
        <v>109</v>
      </c>
      <c r="F2099" t="s">
        <v>5746</v>
      </c>
      <c r="G2099" t="s">
        <v>5723</v>
      </c>
      <c r="H2099" t="s">
        <v>131</v>
      </c>
      <c r="I2099" t="s">
        <v>135</v>
      </c>
      <c r="J2099" t="s">
        <v>63</v>
      </c>
      <c r="K2099" t="s">
        <v>53</v>
      </c>
      <c r="L2099" t="s">
        <v>5730</v>
      </c>
      <c r="M2099">
        <v>3</v>
      </c>
      <c r="N2099">
        <v>9800</v>
      </c>
      <c r="O2099" s="7">
        <f>Table1[[#This Row],[Cost_of_Goods]]/Table1[[#This Row],[Quantity]]</f>
        <v>5470.68</v>
      </c>
      <c r="P2099">
        <v>10</v>
      </c>
      <c r="Q2099">
        <v>1284.8399999999999</v>
      </c>
      <c r="R2099" t="s">
        <v>5724</v>
      </c>
      <c r="S2099">
        <v>4</v>
      </c>
      <c r="T2099" t="s">
        <v>41</v>
      </c>
      <c r="U2099">
        <v>29400</v>
      </c>
      <c r="V2099">
        <v>2940</v>
      </c>
      <c r="W2099">
        <v>26460</v>
      </c>
      <c r="X2099">
        <v>16412.04</v>
      </c>
      <c r="Y2099">
        <v>8763.1200000000008</v>
      </c>
      <c r="Z2099">
        <v>33.119999999999997</v>
      </c>
    </row>
    <row r="2100" spans="1:26" x14ac:dyDescent="0.3">
      <c r="A2100" t="s">
        <v>2754</v>
      </c>
      <c r="B2100" s="9">
        <v>45355</v>
      </c>
      <c r="C2100" t="s">
        <v>1944</v>
      </c>
      <c r="D2100" t="s">
        <v>37</v>
      </c>
      <c r="E2100" t="s">
        <v>38</v>
      </c>
      <c r="F2100" t="s">
        <v>5722</v>
      </c>
      <c r="G2100" t="s">
        <v>5729</v>
      </c>
      <c r="H2100" t="s">
        <v>5740</v>
      </c>
      <c r="I2100" t="s">
        <v>80</v>
      </c>
      <c r="J2100" t="s">
        <v>40</v>
      </c>
      <c r="K2100" t="s">
        <v>5726</v>
      </c>
      <c r="L2100" t="s">
        <v>33</v>
      </c>
      <c r="M2100">
        <v>1</v>
      </c>
      <c r="N2100">
        <v>1800</v>
      </c>
      <c r="O2100" s="7">
        <f>Table1[[#This Row],[Cost_of_Goods]]/Table1[[#This Row],[Quantity]]</f>
        <v>1023.96</v>
      </c>
      <c r="P2100">
        <v>15</v>
      </c>
      <c r="Q2100">
        <v>747.96</v>
      </c>
      <c r="R2100" t="s">
        <v>5724</v>
      </c>
      <c r="S2100">
        <v>4</v>
      </c>
      <c r="T2100" t="s">
        <v>34</v>
      </c>
      <c r="U2100">
        <v>1800</v>
      </c>
      <c r="V2100">
        <v>270</v>
      </c>
      <c r="W2100">
        <v>1530</v>
      </c>
      <c r="X2100">
        <v>1023.96</v>
      </c>
      <c r="Y2100">
        <v>-241.92</v>
      </c>
      <c r="Z2100">
        <v>-15.81</v>
      </c>
    </row>
    <row r="2101" spans="1:26" x14ac:dyDescent="0.3">
      <c r="A2101" t="s">
        <v>2755</v>
      </c>
      <c r="B2101" s="9">
        <v>45325</v>
      </c>
      <c r="C2101" t="s">
        <v>1431</v>
      </c>
      <c r="D2101" t="s">
        <v>27</v>
      </c>
      <c r="E2101" t="s">
        <v>28</v>
      </c>
      <c r="F2101" t="s">
        <v>5761</v>
      </c>
      <c r="G2101" t="s">
        <v>5723</v>
      </c>
      <c r="H2101" t="s">
        <v>131</v>
      </c>
      <c r="I2101" t="s">
        <v>132</v>
      </c>
      <c r="J2101" t="s">
        <v>46</v>
      </c>
      <c r="K2101" t="s">
        <v>53</v>
      </c>
      <c r="L2101" t="s">
        <v>5727</v>
      </c>
      <c r="M2101">
        <v>8</v>
      </c>
      <c r="N2101">
        <v>58000</v>
      </c>
      <c r="O2101" s="7">
        <f>Table1[[#This Row],[Cost_of_Goods]]/Table1[[#This Row],[Quantity]]</f>
        <v>24975.8125</v>
      </c>
      <c r="P2101">
        <v>25</v>
      </c>
      <c r="Q2101">
        <v>607.54</v>
      </c>
      <c r="R2101" t="s">
        <v>5724</v>
      </c>
      <c r="S2101">
        <v>5</v>
      </c>
      <c r="T2101" t="s">
        <v>34</v>
      </c>
      <c r="U2101">
        <v>464000</v>
      </c>
      <c r="V2101">
        <v>116000</v>
      </c>
      <c r="W2101">
        <v>348000</v>
      </c>
      <c r="X2101">
        <v>199806.5</v>
      </c>
      <c r="Y2101">
        <v>147585.96</v>
      </c>
      <c r="Z2101">
        <v>42.41</v>
      </c>
    </row>
    <row r="2102" spans="1:26" ht="15.6" x14ac:dyDescent="0.3">
      <c r="A2102" t="s">
        <v>2756</v>
      </c>
      <c r="B2102" s="9">
        <v>46115</v>
      </c>
      <c r="C2102" t="s">
        <v>147</v>
      </c>
      <c r="D2102" t="s">
        <v>159</v>
      </c>
      <c r="E2102" t="s">
        <v>28</v>
      </c>
      <c r="F2102" t="s">
        <v>5741</v>
      </c>
      <c r="G2102" t="s">
        <v>5729</v>
      </c>
      <c r="H2102" t="s">
        <v>169</v>
      </c>
      <c r="I2102" t="s">
        <v>153</v>
      </c>
      <c r="J2102" t="s">
        <v>31</v>
      </c>
      <c r="K2102" t="s">
        <v>5726</v>
      </c>
      <c r="L2102" t="s">
        <v>5727</v>
      </c>
      <c r="M2102">
        <v>2</v>
      </c>
      <c r="N2102">
        <v>85000</v>
      </c>
      <c r="O2102" s="7">
        <f>Table1[[#This Row],[Cost_of_Goods]]/Table1[[#This Row],[Quantity]]</f>
        <v>53951.65</v>
      </c>
      <c r="P2102" s="3" t="s">
        <v>5767</v>
      </c>
      <c r="Q2102">
        <v>1389.11</v>
      </c>
      <c r="R2102" t="s">
        <v>5724</v>
      </c>
      <c r="S2102">
        <v>4</v>
      </c>
      <c r="T2102" t="s">
        <v>34</v>
      </c>
      <c r="U2102">
        <v>170000</v>
      </c>
      <c r="V2102">
        <v>25500</v>
      </c>
      <c r="W2102">
        <v>144500</v>
      </c>
      <c r="X2102">
        <v>107903.3</v>
      </c>
      <c r="Y2102">
        <v>35207.589999999997</v>
      </c>
      <c r="Z2102">
        <v>24.37</v>
      </c>
    </row>
    <row r="2103" spans="1:26" x14ac:dyDescent="0.3">
      <c r="A2103" t="s">
        <v>2757</v>
      </c>
      <c r="B2103" s="9">
        <v>45591</v>
      </c>
      <c r="C2103" t="s">
        <v>544</v>
      </c>
      <c r="D2103" t="s">
        <v>305</v>
      </c>
      <c r="E2103" t="s">
        <v>38</v>
      </c>
      <c r="F2103" t="s">
        <v>5745</v>
      </c>
      <c r="G2103" t="s">
        <v>5729</v>
      </c>
      <c r="H2103" t="s">
        <v>44</v>
      </c>
      <c r="I2103" t="s">
        <v>352</v>
      </c>
      <c r="J2103" t="s">
        <v>40</v>
      </c>
      <c r="K2103" t="s">
        <v>53</v>
      </c>
      <c r="L2103" t="s">
        <v>5730</v>
      </c>
      <c r="M2103">
        <v>8</v>
      </c>
      <c r="N2103">
        <v>1200</v>
      </c>
      <c r="O2103" s="7">
        <f>Table1[[#This Row],[Cost_of_Goods]]/Table1[[#This Row],[Quantity]]</f>
        <v>819.61874999999998</v>
      </c>
      <c r="P2103">
        <v>10</v>
      </c>
      <c r="Q2103">
        <v>34.04</v>
      </c>
      <c r="R2103" t="s">
        <v>5724</v>
      </c>
      <c r="S2103">
        <v>5</v>
      </c>
      <c r="T2103" t="s">
        <v>102</v>
      </c>
      <c r="U2103">
        <v>9600</v>
      </c>
      <c r="V2103">
        <v>960</v>
      </c>
      <c r="W2103">
        <v>8640</v>
      </c>
      <c r="X2103">
        <v>6556.95</v>
      </c>
      <c r="Y2103">
        <v>2049.0100000000002</v>
      </c>
      <c r="Z2103">
        <v>23.72</v>
      </c>
    </row>
    <row r="2104" spans="1:26" x14ac:dyDescent="0.3">
      <c r="A2104" t="s">
        <v>2758</v>
      </c>
      <c r="B2104" s="9">
        <v>46152</v>
      </c>
      <c r="C2104" t="s">
        <v>1323</v>
      </c>
      <c r="D2104" t="s">
        <v>152</v>
      </c>
      <c r="E2104" t="s">
        <v>28</v>
      </c>
      <c r="F2104" t="s">
        <v>5756</v>
      </c>
      <c r="G2104" t="s">
        <v>5723</v>
      </c>
      <c r="H2104" t="s">
        <v>131</v>
      </c>
      <c r="I2104" t="s">
        <v>135</v>
      </c>
      <c r="J2104" t="s">
        <v>31</v>
      </c>
      <c r="K2104" t="s">
        <v>53</v>
      </c>
      <c r="L2104" t="s">
        <v>54</v>
      </c>
      <c r="M2104">
        <v>10</v>
      </c>
      <c r="N2104">
        <v>45000</v>
      </c>
      <c r="O2104" s="7">
        <f>Table1[[#This Row],[Cost_of_Goods]]/Table1[[#This Row],[Quantity]]</f>
        <v>24230.98</v>
      </c>
      <c r="P2104">
        <v>25</v>
      </c>
      <c r="Q2104">
        <v>317.7</v>
      </c>
      <c r="R2104" t="s">
        <v>5724</v>
      </c>
      <c r="S2104">
        <v>5</v>
      </c>
      <c r="T2104" t="s">
        <v>34</v>
      </c>
      <c r="U2104">
        <v>450000</v>
      </c>
      <c r="V2104">
        <v>112500</v>
      </c>
      <c r="W2104">
        <v>337500</v>
      </c>
      <c r="X2104">
        <v>242309.8</v>
      </c>
      <c r="Y2104">
        <v>94872.5</v>
      </c>
      <c r="Z2104">
        <v>28.11</v>
      </c>
    </row>
    <row r="2105" spans="1:26" x14ac:dyDescent="0.3">
      <c r="A2105" t="s">
        <v>2759</v>
      </c>
      <c r="B2105" s="9">
        <v>46040</v>
      </c>
      <c r="C2105" t="s">
        <v>1023</v>
      </c>
      <c r="D2105" t="s">
        <v>180</v>
      </c>
      <c r="E2105" t="s">
        <v>50</v>
      </c>
      <c r="F2105" t="s">
        <v>5748</v>
      </c>
      <c r="G2105" t="s">
        <v>5723</v>
      </c>
      <c r="H2105" t="s">
        <v>29</v>
      </c>
      <c r="I2105" t="s">
        <v>30</v>
      </c>
      <c r="J2105" t="s">
        <v>31</v>
      </c>
      <c r="K2105" t="s">
        <v>53</v>
      </c>
      <c r="L2105" t="s">
        <v>5727</v>
      </c>
      <c r="M2105">
        <v>4</v>
      </c>
      <c r="N2105">
        <v>1200</v>
      </c>
      <c r="O2105" s="7">
        <f>Table1[[#This Row],[Cost_of_Goods]]/Table1[[#This Row],[Quantity]]</f>
        <v>616.29750000000001</v>
      </c>
      <c r="P2105">
        <v>25</v>
      </c>
      <c r="Q2105">
        <v>567.66999999999996</v>
      </c>
      <c r="R2105" t="s">
        <v>5724</v>
      </c>
      <c r="S2105">
        <v>3</v>
      </c>
      <c r="T2105" t="s">
        <v>34</v>
      </c>
      <c r="U2105">
        <v>4800</v>
      </c>
      <c r="V2105">
        <v>1200</v>
      </c>
      <c r="W2105">
        <v>3600</v>
      </c>
      <c r="X2105">
        <v>2465.19</v>
      </c>
      <c r="Y2105">
        <v>567.14</v>
      </c>
      <c r="Z2105">
        <v>15.75</v>
      </c>
    </row>
    <row r="2106" spans="1:26" x14ac:dyDescent="0.3">
      <c r="A2106" t="s">
        <v>2760</v>
      </c>
      <c r="B2106" s="9">
        <v>45829</v>
      </c>
      <c r="C2106" t="s">
        <v>505</v>
      </c>
      <c r="D2106" t="s">
        <v>183</v>
      </c>
      <c r="E2106" t="s">
        <v>50</v>
      </c>
      <c r="F2106" t="s">
        <v>5750</v>
      </c>
      <c r="G2106" t="s">
        <v>5733</v>
      </c>
      <c r="H2106" t="s">
        <v>110</v>
      </c>
      <c r="I2106" t="s">
        <v>111</v>
      </c>
      <c r="J2106" t="s">
        <v>46</v>
      </c>
      <c r="K2106" t="s">
        <v>5726</v>
      </c>
      <c r="L2106" t="s">
        <v>90</v>
      </c>
      <c r="M2106">
        <v>2</v>
      </c>
      <c r="N2106">
        <v>450</v>
      </c>
      <c r="O2106" s="7">
        <f>Table1[[#This Row],[Cost_of_Goods]]/Table1[[#This Row],[Quantity]]</f>
        <v>285.80500000000001</v>
      </c>
      <c r="P2106">
        <v>5</v>
      </c>
      <c r="Q2106">
        <v>497.14</v>
      </c>
      <c r="R2106" t="s">
        <v>5724</v>
      </c>
      <c r="S2106">
        <v>4</v>
      </c>
      <c r="T2106" t="s">
        <v>34</v>
      </c>
      <c r="U2106">
        <v>900</v>
      </c>
      <c r="V2106">
        <v>45</v>
      </c>
      <c r="W2106">
        <v>855</v>
      </c>
      <c r="X2106">
        <v>571.61</v>
      </c>
      <c r="Y2106">
        <v>-213.75</v>
      </c>
      <c r="Z2106">
        <v>-25</v>
      </c>
    </row>
    <row r="2107" spans="1:26" x14ac:dyDescent="0.3">
      <c r="A2107" t="s">
        <v>2761</v>
      </c>
      <c r="B2107" s="9">
        <v>45328</v>
      </c>
      <c r="C2107" t="s">
        <v>360</v>
      </c>
      <c r="D2107" t="s">
        <v>127</v>
      </c>
      <c r="E2107" t="s">
        <v>109</v>
      </c>
      <c r="F2107" t="s">
        <v>5725</v>
      </c>
      <c r="G2107" t="s">
        <v>5743</v>
      </c>
      <c r="H2107" t="s">
        <v>5744</v>
      </c>
      <c r="I2107" t="s">
        <v>177</v>
      </c>
      <c r="J2107" t="s">
        <v>46</v>
      </c>
      <c r="K2107" t="s">
        <v>53</v>
      </c>
      <c r="L2107" t="s">
        <v>90</v>
      </c>
      <c r="M2107">
        <v>2</v>
      </c>
      <c r="N2107">
        <v>16500</v>
      </c>
      <c r="O2107" s="7">
        <f>Table1[[#This Row],[Cost_of_Goods]]/Table1[[#This Row],[Quantity]]</f>
        <v>8267.0499999999993</v>
      </c>
      <c r="P2107">
        <v>30</v>
      </c>
      <c r="Q2107">
        <v>106.72</v>
      </c>
      <c r="R2107" t="s">
        <v>5724</v>
      </c>
      <c r="S2107">
        <v>5</v>
      </c>
      <c r="T2107" t="s">
        <v>34</v>
      </c>
      <c r="U2107">
        <v>33000</v>
      </c>
      <c r="V2107">
        <v>9900</v>
      </c>
      <c r="W2107">
        <v>23100</v>
      </c>
      <c r="X2107">
        <v>16534.099999999999</v>
      </c>
      <c r="Y2107">
        <v>6459.18</v>
      </c>
      <c r="Z2107">
        <v>27.96</v>
      </c>
    </row>
    <row r="2108" spans="1:26" x14ac:dyDescent="0.3">
      <c r="A2108" t="s">
        <v>2762</v>
      </c>
      <c r="B2108" s="9">
        <v>45834</v>
      </c>
      <c r="C2108" t="s">
        <v>129</v>
      </c>
      <c r="D2108" t="s">
        <v>273</v>
      </c>
      <c r="E2108" t="s">
        <v>28</v>
      </c>
      <c r="F2108" t="s">
        <v>5757</v>
      </c>
      <c r="G2108" t="s">
        <v>5733</v>
      </c>
      <c r="H2108" t="s">
        <v>68</v>
      </c>
      <c r="I2108" t="s">
        <v>69</v>
      </c>
      <c r="J2108" t="s">
        <v>40</v>
      </c>
      <c r="K2108" t="s">
        <v>5726</v>
      </c>
      <c r="L2108" t="s">
        <v>5727</v>
      </c>
      <c r="M2108">
        <v>5</v>
      </c>
      <c r="N2108">
        <v>32000</v>
      </c>
      <c r="O2108" s="7">
        <f>Table1[[#This Row],[Cost_of_Goods]]/Table1[[#This Row],[Quantity]]</f>
        <v>18628.883999999998</v>
      </c>
      <c r="P2108">
        <v>5</v>
      </c>
      <c r="Q2108">
        <v>559.80999999999995</v>
      </c>
      <c r="R2108" t="s">
        <v>5724</v>
      </c>
      <c r="S2108">
        <v>4</v>
      </c>
      <c r="T2108" t="s">
        <v>34</v>
      </c>
      <c r="U2108">
        <v>160000</v>
      </c>
      <c r="V2108">
        <v>8000</v>
      </c>
      <c r="W2108">
        <v>152000</v>
      </c>
      <c r="X2108">
        <v>93144.42</v>
      </c>
      <c r="Y2108">
        <v>58295.77</v>
      </c>
      <c r="Z2108">
        <v>38.35</v>
      </c>
    </row>
    <row r="2109" spans="1:26" x14ac:dyDescent="0.3">
      <c r="A2109" t="s">
        <v>2763</v>
      </c>
      <c r="B2109" s="9">
        <v>46068</v>
      </c>
      <c r="C2109" t="s">
        <v>307</v>
      </c>
      <c r="D2109" t="s">
        <v>89</v>
      </c>
      <c r="E2109" t="s">
        <v>28</v>
      </c>
      <c r="F2109" t="s">
        <v>5753</v>
      </c>
      <c r="G2109" t="s">
        <v>5743</v>
      </c>
      <c r="H2109" t="s">
        <v>94</v>
      </c>
      <c r="I2109" t="s">
        <v>95</v>
      </c>
      <c r="J2109" t="s">
        <v>31</v>
      </c>
      <c r="K2109" t="s">
        <v>53</v>
      </c>
      <c r="L2109" t="s">
        <v>90</v>
      </c>
      <c r="M2109">
        <v>3</v>
      </c>
      <c r="N2109">
        <v>18500</v>
      </c>
      <c r="O2109" s="7">
        <f>Table1[[#This Row],[Cost_of_Goods]]/Table1[[#This Row],[Quantity]]</f>
        <v>8255.5633333333335</v>
      </c>
      <c r="P2109">
        <v>20</v>
      </c>
      <c r="Q2109">
        <v>1199.53</v>
      </c>
      <c r="R2109" t="s">
        <v>5724</v>
      </c>
      <c r="S2109">
        <v>1</v>
      </c>
      <c r="T2109" t="s">
        <v>34</v>
      </c>
      <c r="U2109">
        <v>55500</v>
      </c>
      <c r="V2109">
        <v>11100</v>
      </c>
      <c r="W2109">
        <v>44400</v>
      </c>
      <c r="X2109">
        <v>24766.69</v>
      </c>
      <c r="Y2109">
        <v>18433.78</v>
      </c>
      <c r="Z2109">
        <v>41.52</v>
      </c>
    </row>
    <row r="2110" spans="1:26" x14ac:dyDescent="0.3">
      <c r="A2110" t="s">
        <v>2764</v>
      </c>
      <c r="B2110" s="9">
        <v>46015</v>
      </c>
      <c r="C2110" t="s">
        <v>1700</v>
      </c>
      <c r="D2110" t="s">
        <v>60</v>
      </c>
      <c r="E2110" t="s">
        <v>38</v>
      </c>
      <c r="F2110" t="s">
        <v>5746</v>
      </c>
      <c r="G2110" t="s">
        <v>5732</v>
      </c>
      <c r="H2110" t="s">
        <v>61</v>
      </c>
      <c r="I2110" t="s">
        <v>138</v>
      </c>
      <c r="J2110" t="s">
        <v>31</v>
      </c>
      <c r="K2110" t="s">
        <v>32</v>
      </c>
      <c r="L2110" t="s">
        <v>90</v>
      </c>
      <c r="M2110">
        <v>9</v>
      </c>
      <c r="N2110">
        <v>3500</v>
      </c>
      <c r="O2110" s="7">
        <f>Table1[[#This Row],[Cost_of_Goods]]/Table1[[#This Row],[Quantity]]</f>
        <v>1882.3355555555556</v>
      </c>
      <c r="P2110">
        <v>10</v>
      </c>
      <c r="Q2110">
        <v>914.76</v>
      </c>
      <c r="R2110" t="s">
        <v>5724</v>
      </c>
      <c r="S2110">
        <v>2</v>
      </c>
      <c r="T2110" t="s">
        <v>34</v>
      </c>
      <c r="U2110">
        <v>31500</v>
      </c>
      <c r="V2110">
        <v>3150</v>
      </c>
      <c r="W2110">
        <v>28350</v>
      </c>
      <c r="X2110">
        <v>16941.02</v>
      </c>
      <c r="Y2110">
        <v>10494.22</v>
      </c>
      <c r="Z2110">
        <v>37.020000000000003</v>
      </c>
    </row>
    <row r="2111" spans="1:26" x14ac:dyDescent="0.3">
      <c r="A2111" t="s">
        <v>2765</v>
      </c>
      <c r="B2111" s="9">
        <v>45674</v>
      </c>
      <c r="C2111" t="s">
        <v>207</v>
      </c>
      <c r="D2111" t="s">
        <v>183</v>
      </c>
      <c r="E2111" t="s">
        <v>50</v>
      </c>
      <c r="F2111" t="s">
        <v>5741</v>
      </c>
      <c r="G2111" t="s">
        <v>5733</v>
      </c>
      <c r="H2111" t="s">
        <v>1225</v>
      </c>
      <c r="I2111" t="s">
        <v>69</v>
      </c>
      <c r="J2111" t="s">
        <v>31</v>
      </c>
      <c r="K2111" t="s">
        <v>32</v>
      </c>
      <c r="L2111" t="s">
        <v>5730</v>
      </c>
      <c r="M2111">
        <v>9</v>
      </c>
      <c r="N2111">
        <v>450</v>
      </c>
      <c r="O2111" s="7">
        <f>Table1[[#This Row],[Cost_of_Goods]]/Table1[[#This Row],[Quantity]]</f>
        <v>187.14333333333332</v>
      </c>
      <c r="P2111">
        <v>25</v>
      </c>
      <c r="Q2111">
        <v>832.11</v>
      </c>
      <c r="R2111" t="s">
        <v>5724</v>
      </c>
      <c r="S2111">
        <v>4</v>
      </c>
      <c r="T2111" t="s">
        <v>41</v>
      </c>
      <c r="U2111">
        <v>4050</v>
      </c>
      <c r="V2111">
        <v>1012.5</v>
      </c>
      <c r="W2111">
        <v>3037.5</v>
      </c>
      <c r="X2111">
        <v>1684.29</v>
      </c>
      <c r="Y2111">
        <v>521.1</v>
      </c>
      <c r="Z2111">
        <v>17.16</v>
      </c>
    </row>
    <row r="2112" spans="1:26" x14ac:dyDescent="0.3">
      <c r="A2112" t="s">
        <v>2766</v>
      </c>
      <c r="B2112" s="9">
        <v>46029</v>
      </c>
      <c r="C2112" t="s">
        <v>1122</v>
      </c>
      <c r="D2112" t="s">
        <v>268</v>
      </c>
      <c r="E2112" t="s">
        <v>28</v>
      </c>
      <c r="F2112" t="s">
        <v>5731</v>
      </c>
      <c r="G2112" t="s">
        <v>5732</v>
      </c>
      <c r="H2112" t="s">
        <v>61</v>
      </c>
      <c r="I2112" t="s">
        <v>62</v>
      </c>
      <c r="J2112" t="s">
        <v>31</v>
      </c>
      <c r="K2112" t="s">
        <v>5726</v>
      </c>
      <c r="L2112" t="s">
        <v>5727</v>
      </c>
      <c r="M2112">
        <v>10</v>
      </c>
      <c r="N2112">
        <v>18500</v>
      </c>
      <c r="O2112" s="7">
        <f>Table1[[#This Row],[Cost_of_Goods]]/Table1[[#This Row],[Quantity]]</f>
        <v>8623.6059999999998</v>
      </c>
      <c r="P2112">
        <v>30</v>
      </c>
      <c r="Q2112">
        <v>336.2</v>
      </c>
      <c r="R2112" t="s">
        <v>64</v>
      </c>
      <c r="S2112">
        <v>4</v>
      </c>
      <c r="T2112" t="s">
        <v>34</v>
      </c>
      <c r="U2112">
        <v>185000</v>
      </c>
      <c r="V2112">
        <v>55500</v>
      </c>
      <c r="W2112">
        <v>129500</v>
      </c>
      <c r="X2112">
        <v>86236.06</v>
      </c>
      <c r="Y2112">
        <v>42927.74</v>
      </c>
      <c r="Z2112">
        <v>33.15</v>
      </c>
    </row>
    <row r="2113" spans="1:26" x14ac:dyDescent="0.3">
      <c r="A2113" t="s">
        <v>2767</v>
      </c>
      <c r="B2113" s="9">
        <v>46119</v>
      </c>
      <c r="C2113" t="s">
        <v>1008</v>
      </c>
      <c r="D2113" t="s">
        <v>143</v>
      </c>
      <c r="E2113" t="s">
        <v>28</v>
      </c>
      <c r="F2113" t="s">
        <v>5757</v>
      </c>
      <c r="G2113" t="s">
        <v>5732</v>
      </c>
      <c r="H2113" t="s">
        <v>51</v>
      </c>
      <c r="I2113" t="s">
        <v>52</v>
      </c>
      <c r="J2113" t="s">
        <v>46</v>
      </c>
      <c r="K2113" t="s">
        <v>53</v>
      </c>
      <c r="L2113" t="s">
        <v>90</v>
      </c>
      <c r="M2113">
        <v>7</v>
      </c>
      <c r="N2113">
        <v>7800</v>
      </c>
      <c r="O2113" s="7">
        <f>Table1[[#This Row],[Cost_of_Goods]]/Table1[[#This Row],[Quantity]]</f>
        <v>6037.1085714285718</v>
      </c>
      <c r="P2113">
        <v>5</v>
      </c>
      <c r="Q2113">
        <v>571.51</v>
      </c>
      <c r="R2113" t="s">
        <v>5724</v>
      </c>
      <c r="S2113">
        <v>5</v>
      </c>
      <c r="T2113" t="s">
        <v>34</v>
      </c>
      <c r="U2113">
        <v>54600</v>
      </c>
      <c r="V2113">
        <v>2730</v>
      </c>
      <c r="W2113">
        <v>51870</v>
      </c>
      <c r="X2113">
        <v>42259.76</v>
      </c>
      <c r="Y2113">
        <v>9038.73</v>
      </c>
      <c r="Z2113">
        <v>17.43</v>
      </c>
    </row>
    <row r="2114" spans="1:26" x14ac:dyDescent="0.3">
      <c r="A2114" t="s">
        <v>2768</v>
      </c>
      <c r="B2114" s="9">
        <v>45819</v>
      </c>
      <c r="C2114" t="s">
        <v>1323</v>
      </c>
      <c r="D2114" t="s">
        <v>67</v>
      </c>
      <c r="E2114" t="s">
        <v>28</v>
      </c>
      <c r="F2114" t="s">
        <v>5746</v>
      </c>
      <c r="G2114" t="s">
        <v>5743</v>
      </c>
      <c r="H2114" t="s">
        <v>5744</v>
      </c>
      <c r="I2114" t="s">
        <v>177</v>
      </c>
      <c r="J2114" t="s">
        <v>63</v>
      </c>
      <c r="K2114" t="s">
        <v>53</v>
      </c>
      <c r="L2114" t="s">
        <v>5730</v>
      </c>
      <c r="M2114">
        <v>4</v>
      </c>
      <c r="N2114">
        <v>32000</v>
      </c>
      <c r="O2114" s="7">
        <f>Table1[[#This Row],[Cost_of_Goods]]/Table1[[#This Row],[Quantity]]</f>
        <v>16648.060000000001</v>
      </c>
      <c r="P2114">
        <v>20</v>
      </c>
      <c r="Q2114">
        <v>1410.24</v>
      </c>
      <c r="R2114" t="s">
        <v>5724</v>
      </c>
      <c r="S2114">
        <v>5</v>
      </c>
      <c r="T2114" t="s">
        <v>102</v>
      </c>
      <c r="U2114">
        <v>128000</v>
      </c>
      <c r="V2114">
        <v>25600</v>
      </c>
      <c r="W2114">
        <v>102400</v>
      </c>
      <c r="X2114">
        <v>66592.240000000005</v>
      </c>
      <c r="Y2114">
        <v>34397.519999999997</v>
      </c>
      <c r="Z2114">
        <v>33.590000000000003</v>
      </c>
    </row>
    <row r="2115" spans="1:26" x14ac:dyDescent="0.3">
      <c r="A2115" t="s">
        <v>2769</v>
      </c>
      <c r="B2115" s="9">
        <v>46030</v>
      </c>
      <c r="C2115" t="s">
        <v>739</v>
      </c>
      <c r="D2115" t="s">
        <v>276</v>
      </c>
      <c r="E2115" t="s">
        <v>121</v>
      </c>
      <c r="F2115" t="s">
        <v>5760</v>
      </c>
      <c r="G2115" t="s">
        <v>5729</v>
      </c>
      <c r="H2115" t="s">
        <v>213</v>
      </c>
      <c r="I2115" t="s">
        <v>190</v>
      </c>
      <c r="J2115" t="s">
        <v>2589</v>
      </c>
      <c r="K2115" t="s">
        <v>32</v>
      </c>
      <c r="L2115" t="s">
        <v>33</v>
      </c>
      <c r="M2115">
        <v>4</v>
      </c>
      <c r="N2115">
        <v>10500</v>
      </c>
      <c r="O2115" s="7">
        <f>Table1[[#This Row],[Cost_of_Goods]]/Table1[[#This Row],[Quantity]]</f>
        <v>5305.84</v>
      </c>
      <c r="P2115">
        <v>20</v>
      </c>
      <c r="Q2115">
        <v>737.9</v>
      </c>
      <c r="R2115" t="s">
        <v>5724</v>
      </c>
      <c r="S2115">
        <v>5</v>
      </c>
      <c r="T2115" t="s">
        <v>34</v>
      </c>
      <c r="U2115">
        <v>42000</v>
      </c>
      <c r="V2115">
        <v>8400</v>
      </c>
      <c r="W2115">
        <v>33600</v>
      </c>
      <c r="X2115">
        <v>21223.360000000001</v>
      </c>
      <c r="Y2115">
        <v>11638.74</v>
      </c>
      <c r="Z2115">
        <v>34.64</v>
      </c>
    </row>
    <row r="2116" spans="1:26" x14ac:dyDescent="0.3">
      <c r="A2116" t="s">
        <v>2770</v>
      </c>
      <c r="B2116" s="9">
        <v>46173</v>
      </c>
      <c r="C2116" t="s">
        <v>1042</v>
      </c>
      <c r="D2116" t="s">
        <v>82</v>
      </c>
      <c r="E2116" t="s">
        <v>28</v>
      </c>
      <c r="F2116" t="s">
        <v>5747</v>
      </c>
      <c r="G2116" t="s">
        <v>5729</v>
      </c>
      <c r="H2116" t="s">
        <v>213</v>
      </c>
      <c r="I2116" t="s">
        <v>190</v>
      </c>
      <c r="J2116" t="s">
        <v>63</v>
      </c>
      <c r="K2116" t="s">
        <v>5726</v>
      </c>
      <c r="L2116" t="s">
        <v>33</v>
      </c>
      <c r="M2116">
        <v>8</v>
      </c>
      <c r="N2116">
        <v>72000</v>
      </c>
      <c r="O2116" s="7">
        <f>Table1[[#This Row],[Cost_of_Goods]]/Table1[[#This Row],[Quantity]]</f>
        <v>37322.228750000002</v>
      </c>
      <c r="P2116">
        <v>30</v>
      </c>
      <c r="Q2116">
        <v>178.46</v>
      </c>
      <c r="R2116" t="s">
        <v>5724</v>
      </c>
      <c r="S2116">
        <v>4</v>
      </c>
      <c r="T2116" t="s">
        <v>34</v>
      </c>
      <c r="U2116">
        <v>576000</v>
      </c>
      <c r="V2116">
        <v>172800</v>
      </c>
      <c r="W2116">
        <v>403200</v>
      </c>
      <c r="X2116">
        <v>298577.83</v>
      </c>
      <c r="Y2116">
        <v>104443.71</v>
      </c>
      <c r="Z2116">
        <v>25.9</v>
      </c>
    </row>
    <row r="2117" spans="1:26" x14ac:dyDescent="0.3">
      <c r="A2117" t="s">
        <v>2771</v>
      </c>
      <c r="B2117" s="9">
        <v>45343</v>
      </c>
      <c r="C2117" t="s">
        <v>643</v>
      </c>
      <c r="D2117" t="s">
        <v>281</v>
      </c>
      <c r="E2117" t="s">
        <v>121</v>
      </c>
      <c r="F2117" t="s">
        <v>5759</v>
      </c>
      <c r="G2117" t="s">
        <v>5733</v>
      </c>
      <c r="H2117" t="s">
        <v>144</v>
      </c>
      <c r="I2117" t="s">
        <v>156</v>
      </c>
      <c r="J2117" t="s">
        <v>31</v>
      </c>
      <c r="K2117" t="s">
        <v>5726</v>
      </c>
      <c r="L2117" t="s">
        <v>5730</v>
      </c>
      <c r="M2117">
        <v>7</v>
      </c>
      <c r="N2117">
        <v>42000</v>
      </c>
      <c r="O2117" s="7">
        <f>Table1[[#This Row],[Cost_of_Goods]]/Table1[[#This Row],[Quantity]]</f>
        <v>22587.577142857142</v>
      </c>
      <c r="P2117">
        <v>15</v>
      </c>
      <c r="Q2117">
        <v>1469.34</v>
      </c>
      <c r="R2117" t="s">
        <v>5724</v>
      </c>
      <c r="S2117">
        <v>3</v>
      </c>
      <c r="T2117" t="s">
        <v>34</v>
      </c>
      <c r="U2117">
        <v>294000</v>
      </c>
      <c r="V2117">
        <v>44100</v>
      </c>
      <c r="W2117">
        <v>249900</v>
      </c>
      <c r="X2117">
        <v>158113.04</v>
      </c>
      <c r="Y2117">
        <v>90317.62</v>
      </c>
      <c r="Z2117">
        <v>36.14</v>
      </c>
    </row>
    <row r="2118" spans="1:26" x14ac:dyDescent="0.3">
      <c r="A2118" t="s">
        <v>2772</v>
      </c>
      <c r="B2118" s="9">
        <v>45929</v>
      </c>
      <c r="C2118" t="s">
        <v>667</v>
      </c>
      <c r="D2118" t="s">
        <v>77</v>
      </c>
      <c r="E2118" t="s">
        <v>28</v>
      </c>
      <c r="F2118" t="s">
        <v>5758</v>
      </c>
      <c r="G2118" t="s">
        <v>5743</v>
      </c>
      <c r="H2118" t="s">
        <v>94</v>
      </c>
      <c r="I2118" t="s">
        <v>95</v>
      </c>
      <c r="J2118" t="s">
        <v>40</v>
      </c>
      <c r="K2118" t="s">
        <v>53</v>
      </c>
      <c r="L2118" t="s">
        <v>54</v>
      </c>
      <c r="M2118">
        <v>1</v>
      </c>
      <c r="N2118">
        <v>6500</v>
      </c>
      <c r="O2118" s="7">
        <f>Table1[[#This Row],[Cost_of_Goods]]/Table1[[#This Row],[Quantity]]</f>
        <v>2727.67</v>
      </c>
      <c r="P2118">
        <v>30</v>
      </c>
      <c r="Q2118">
        <v>933.46</v>
      </c>
      <c r="R2118" t="s">
        <v>5724</v>
      </c>
      <c r="S2118">
        <v>5</v>
      </c>
      <c r="T2118" t="s">
        <v>34</v>
      </c>
      <c r="U2118">
        <v>6500</v>
      </c>
      <c r="V2118">
        <v>1950</v>
      </c>
      <c r="W2118">
        <v>4550</v>
      </c>
      <c r="X2118">
        <v>2727.67</v>
      </c>
      <c r="Y2118">
        <v>888.87</v>
      </c>
      <c r="Z2118">
        <v>19.54</v>
      </c>
    </row>
    <row r="2119" spans="1:26" x14ac:dyDescent="0.3">
      <c r="A2119" t="s">
        <v>2773</v>
      </c>
      <c r="B2119" s="9">
        <v>45949</v>
      </c>
      <c r="C2119" t="s">
        <v>344</v>
      </c>
      <c r="D2119" t="s">
        <v>89</v>
      </c>
      <c r="E2119" t="s">
        <v>28</v>
      </c>
      <c r="F2119" t="s">
        <v>5749</v>
      </c>
      <c r="G2119" t="s">
        <v>5733</v>
      </c>
      <c r="H2119" t="s">
        <v>144</v>
      </c>
      <c r="I2119" t="s">
        <v>156</v>
      </c>
      <c r="J2119" t="s">
        <v>63</v>
      </c>
      <c r="K2119" t="s">
        <v>32</v>
      </c>
      <c r="L2119" t="s">
        <v>5727</v>
      </c>
      <c r="M2119">
        <v>4</v>
      </c>
      <c r="N2119">
        <v>18500</v>
      </c>
      <c r="O2119" s="7">
        <f>Table1[[#This Row],[Cost_of_Goods]]/Table1[[#This Row],[Quantity]]</f>
        <v>9283.2124999999996</v>
      </c>
      <c r="P2119">
        <v>25</v>
      </c>
      <c r="Q2119">
        <v>508.54</v>
      </c>
      <c r="R2119" t="s">
        <v>5724</v>
      </c>
      <c r="S2119">
        <v>4</v>
      </c>
      <c r="T2119" t="s">
        <v>34</v>
      </c>
      <c r="U2119">
        <v>74000</v>
      </c>
      <c r="V2119">
        <v>18500</v>
      </c>
      <c r="W2119">
        <v>55500</v>
      </c>
      <c r="X2119">
        <v>37132.85</v>
      </c>
      <c r="Y2119">
        <v>17858.61</v>
      </c>
      <c r="Z2119">
        <v>32.18</v>
      </c>
    </row>
    <row r="2120" spans="1:26" x14ac:dyDescent="0.3">
      <c r="A2120" t="s">
        <v>2774</v>
      </c>
      <c r="B2120" s="9">
        <v>45482</v>
      </c>
      <c r="C2120" t="s">
        <v>48</v>
      </c>
      <c r="D2120" t="s">
        <v>37</v>
      </c>
      <c r="E2120" t="s">
        <v>38</v>
      </c>
      <c r="F2120" t="s">
        <v>5746</v>
      </c>
      <c r="G2120" t="s">
        <v>5743</v>
      </c>
      <c r="H2120" t="s">
        <v>94</v>
      </c>
      <c r="I2120" t="s">
        <v>95</v>
      </c>
      <c r="J2120" t="s">
        <v>31</v>
      </c>
      <c r="K2120" t="s">
        <v>32</v>
      </c>
      <c r="L2120" t="s">
        <v>5727</v>
      </c>
      <c r="M2120">
        <v>8</v>
      </c>
      <c r="N2120">
        <v>1800</v>
      </c>
      <c r="O2120" s="7">
        <f>Table1[[#This Row],[Cost_of_Goods]]/Table1[[#This Row],[Quantity]]</f>
        <v>938.49749999999995</v>
      </c>
      <c r="P2120">
        <v>20</v>
      </c>
      <c r="Q2120">
        <v>649.14</v>
      </c>
      <c r="R2120" t="s">
        <v>5724</v>
      </c>
      <c r="S2120">
        <v>4</v>
      </c>
      <c r="T2120" t="s">
        <v>34</v>
      </c>
      <c r="U2120">
        <v>14400</v>
      </c>
      <c r="V2120">
        <v>2880</v>
      </c>
      <c r="W2120">
        <v>11520</v>
      </c>
      <c r="X2120">
        <v>7507.98</v>
      </c>
      <c r="Y2120">
        <v>3362.88</v>
      </c>
      <c r="Z2120">
        <v>29.19</v>
      </c>
    </row>
    <row r="2121" spans="1:26" x14ac:dyDescent="0.3">
      <c r="A2121" t="s">
        <v>2775</v>
      </c>
      <c r="B2121" s="9">
        <v>45986</v>
      </c>
      <c r="C2121" t="s">
        <v>433</v>
      </c>
      <c r="D2121" t="s">
        <v>120</v>
      </c>
      <c r="E2121" t="s">
        <v>121</v>
      </c>
      <c r="F2121" t="s">
        <v>5759</v>
      </c>
      <c r="G2121" t="s">
        <v>5723</v>
      </c>
      <c r="H2121" t="s">
        <v>73</v>
      </c>
      <c r="I2121" t="s">
        <v>74</v>
      </c>
      <c r="J2121" t="s">
        <v>31</v>
      </c>
      <c r="K2121" t="s">
        <v>53</v>
      </c>
      <c r="L2121" t="s">
        <v>90</v>
      </c>
      <c r="M2121">
        <v>6</v>
      </c>
      <c r="N2121">
        <v>28000</v>
      </c>
      <c r="O2121" s="7">
        <f>Table1[[#This Row],[Cost_of_Goods]]/Table1[[#This Row],[Quantity]]</f>
        <v>15555.983333333332</v>
      </c>
      <c r="P2121">
        <v>15</v>
      </c>
      <c r="Q2121">
        <v>1607.41</v>
      </c>
      <c r="R2121" t="s">
        <v>5724</v>
      </c>
      <c r="S2121">
        <v>5</v>
      </c>
      <c r="T2121" t="s">
        <v>34</v>
      </c>
      <c r="U2121">
        <v>168000</v>
      </c>
      <c r="V2121">
        <v>25200</v>
      </c>
      <c r="W2121">
        <v>142800</v>
      </c>
      <c r="X2121">
        <v>93335.9</v>
      </c>
      <c r="Y2121">
        <v>47856.69</v>
      </c>
      <c r="Z2121">
        <v>33.51</v>
      </c>
    </row>
    <row r="2122" spans="1:26" x14ac:dyDescent="0.3">
      <c r="A2122" t="s">
        <v>2776</v>
      </c>
      <c r="B2122" s="9">
        <v>45645</v>
      </c>
      <c r="C2122" t="s">
        <v>2148</v>
      </c>
      <c r="D2122" t="s">
        <v>212</v>
      </c>
      <c r="E2122" t="s">
        <v>28</v>
      </c>
      <c r="F2122" t="s">
        <v>5737</v>
      </c>
      <c r="G2122" t="s">
        <v>5729</v>
      </c>
      <c r="H2122" t="s">
        <v>213</v>
      </c>
      <c r="I2122" t="s">
        <v>190</v>
      </c>
      <c r="J2122" t="s">
        <v>40</v>
      </c>
      <c r="K2122" t="s">
        <v>5726</v>
      </c>
      <c r="L2122" t="s">
        <v>33</v>
      </c>
      <c r="M2122">
        <v>6</v>
      </c>
      <c r="N2122">
        <v>8500</v>
      </c>
      <c r="O2122" s="7">
        <f>Table1[[#This Row],[Cost_of_Goods]]/Table1[[#This Row],[Quantity]]</f>
        <v>5051.711666666667</v>
      </c>
      <c r="P2122">
        <v>10</v>
      </c>
      <c r="Q2122">
        <v>1585.64</v>
      </c>
      <c r="R2122" t="s">
        <v>5724</v>
      </c>
      <c r="S2122">
        <v>5</v>
      </c>
      <c r="T2122" t="s">
        <v>41</v>
      </c>
      <c r="U2122">
        <v>51000</v>
      </c>
      <c r="V2122">
        <v>5100</v>
      </c>
      <c r="W2122">
        <v>45900</v>
      </c>
      <c r="X2122">
        <v>30310.27</v>
      </c>
      <c r="Y2122">
        <v>14004.09</v>
      </c>
      <c r="Z2122">
        <v>30.51</v>
      </c>
    </row>
    <row r="2123" spans="1:26" x14ac:dyDescent="0.3">
      <c r="A2123" t="s">
        <v>2777</v>
      </c>
      <c r="B2123" s="9">
        <v>46099</v>
      </c>
      <c r="C2123" t="s">
        <v>568</v>
      </c>
      <c r="D2123" t="s">
        <v>205</v>
      </c>
      <c r="E2123" t="s">
        <v>121</v>
      </c>
      <c r="F2123" t="s">
        <v>5753</v>
      </c>
      <c r="G2123" t="s">
        <v>5732</v>
      </c>
      <c r="H2123" t="s">
        <v>61</v>
      </c>
      <c r="I2123" t="s">
        <v>62</v>
      </c>
      <c r="J2123" t="s">
        <v>31</v>
      </c>
      <c r="K2123" t="s">
        <v>53</v>
      </c>
      <c r="L2123" t="s">
        <v>33</v>
      </c>
      <c r="M2123">
        <v>4</v>
      </c>
      <c r="N2123">
        <v>55000</v>
      </c>
      <c r="O2123" s="7">
        <f>Table1[[#This Row],[Cost_of_Goods]]/Table1[[#This Row],[Quantity]]</f>
        <v>30595.875</v>
      </c>
      <c r="P2123">
        <v>15</v>
      </c>
      <c r="Q2123">
        <v>36.64</v>
      </c>
      <c r="R2123" t="s">
        <v>5724</v>
      </c>
      <c r="S2123">
        <v>5</v>
      </c>
      <c r="T2123" t="s">
        <v>34</v>
      </c>
      <c r="U2123">
        <v>220000</v>
      </c>
      <c r="V2123">
        <v>33000</v>
      </c>
      <c r="W2123">
        <v>187000</v>
      </c>
      <c r="X2123">
        <v>122383.5</v>
      </c>
      <c r="Y2123">
        <v>64579.86</v>
      </c>
      <c r="Z2123">
        <v>34.53</v>
      </c>
    </row>
    <row r="2124" spans="1:26" ht="15.6" x14ac:dyDescent="0.3">
      <c r="A2124" t="s">
        <v>2778</v>
      </c>
      <c r="B2124" s="9">
        <v>45594</v>
      </c>
      <c r="C2124" t="s">
        <v>485</v>
      </c>
      <c r="D2124" t="s">
        <v>273</v>
      </c>
      <c r="E2124" t="s">
        <v>28</v>
      </c>
      <c r="F2124" t="s">
        <v>5748</v>
      </c>
      <c r="G2124" t="s">
        <v>5729</v>
      </c>
      <c r="H2124" t="s">
        <v>169</v>
      </c>
      <c r="I2124" t="s">
        <v>153</v>
      </c>
      <c r="J2124" t="s">
        <v>46</v>
      </c>
      <c r="K2124" t="s">
        <v>32</v>
      </c>
      <c r="L2124" t="s">
        <v>5727</v>
      </c>
      <c r="M2124">
        <v>8</v>
      </c>
      <c r="N2124">
        <v>32000</v>
      </c>
      <c r="O2124" s="7">
        <f>Table1[[#This Row],[Cost_of_Goods]]/Table1[[#This Row],[Quantity]]</f>
        <v>24177.13625</v>
      </c>
      <c r="P2124">
        <v>0</v>
      </c>
      <c r="Q2124">
        <v>582.16</v>
      </c>
      <c r="R2124" t="s">
        <v>5724</v>
      </c>
      <c r="S2124" s="3" t="s">
        <v>5767</v>
      </c>
      <c r="T2124" t="s">
        <v>34</v>
      </c>
      <c r="U2124">
        <v>256000</v>
      </c>
      <c r="V2124">
        <v>0</v>
      </c>
      <c r="W2124">
        <v>256000</v>
      </c>
      <c r="X2124">
        <v>193417.09</v>
      </c>
      <c r="Y2124">
        <v>62000.75</v>
      </c>
      <c r="Z2124">
        <v>24.22</v>
      </c>
    </row>
    <row r="2125" spans="1:26" x14ac:dyDescent="0.3">
      <c r="A2125" t="s">
        <v>2779</v>
      </c>
      <c r="B2125" s="9">
        <v>46025</v>
      </c>
      <c r="C2125" t="s">
        <v>1540</v>
      </c>
      <c r="D2125" t="s">
        <v>305</v>
      </c>
      <c r="E2125" t="s">
        <v>38</v>
      </c>
      <c r="F2125" t="s">
        <v>5746</v>
      </c>
      <c r="G2125" t="s">
        <v>5743</v>
      </c>
      <c r="H2125" t="s">
        <v>94</v>
      </c>
      <c r="I2125" t="s">
        <v>95</v>
      </c>
      <c r="J2125" t="s">
        <v>46</v>
      </c>
      <c r="K2125" t="s">
        <v>53</v>
      </c>
      <c r="L2125" t="s">
        <v>90</v>
      </c>
      <c r="M2125">
        <v>10</v>
      </c>
      <c r="N2125">
        <v>1200</v>
      </c>
      <c r="O2125" s="7">
        <f>Table1[[#This Row],[Cost_of_Goods]]/Table1[[#This Row],[Quantity]]</f>
        <v>658.96600000000001</v>
      </c>
      <c r="P2125">
        <v>20</v>
      </c>
      <c r="Q2125">
        <v>518.08000000000004</v>
      </c>
      <c r="R2125" t="s">
        <v>5724</v>
      </c>
      <c r="S2125">
        <v>2</v>
      </c>
      <c r="T2125" t="s">
        <v>34</v>
      </c>
      <c r="U2125">
        <v>12000</v>
      </c>
      <c r="V2125">
        <v>2400</v>
      </c>
      <c r="W2125">
        <v>9600</v>
      </c>
      <c r="X2125">
        <v>6589.66</v>
      </c>
      <c r="Y2125">
        <v>2492.2600000000002</v>
      </c>
      <c r="Z2125">
        <v>25.96</v>
      </c>
    </row>
    <row r="2126" spans="1:26" x14ac:dyDescent="0.3">
      <c r="A2126" t="s">
        <v>2780</v>
      </c>
      <c r="B2126" s="9">
        <v>45589</v>
      </c>
      <c r="C2126" t="s">
        <v>784</v>
      </c>
      <c r="D2126" t="s">
        <v>108</v>
      </c>
      <c r="E2126" t="s">
        <v>109</v>
      </c>
      <c r="F2126" t="s">
        <v>5736</v>
      </c>
      <c r="G2126" t="s">
        <v>5743</v>
      </c>
      <c r="H2126" t="s">
        <v>5744</v>
      </c>
      <c r="I2126" t="s">
        <v>86</v>
      </c>
      <c r="J2126" t="s">
        <v>31</v>
      </c>
      <c r="K2126" t="s">
        <v>5726</v>
      </c>
      <c r="L2126" t="s">
        <v>5730</v>
      </c>
      <c r="M2126">
        <v>1</v>
      </c>
      <c r="N2126">
        <v>7200</v>
      </c>
      <c r="O2126" s="7">
        <f>Table1[[#This Row],[Cost_of_Goods]]/Table1[[#This Row],[Quantity]]</f>
        <v>3390.19</v>
      </c>
      <c r="P2126">
        <v>30</v>
      </c>
      <c r="Q2126">
        <v>596.08000000000004</v>
      </c>
      <c r="R2126" t="s">
        <v>5724</v>
      </c>
      <c r="S2126">
        <v>5</v>
      </c>
      <c r="T2126" t="s">
        <v>34</v>
      </c>
      <c r="U2126">
        <v>7200</v>
      </c>
      <c r="V2126">
        <v>2160</v>
      </c>
      <c r="W2126">
        <v>5040</v>
      </c>
      <c r="X2126">
        <v>3390.19</v>
      </c>
      <c r="Y2126">
        <v>1053.73</v>
      </c>
      <c r="Z2126">
        <v>20.91</v>
      </c>
    </row>
    <row r="2127" spans="1:26" x14ac:dyDescent="0.3">
      <c r="A2127" t="s">
        <v>2781</v>
      </c>
      <c r="B2127" s="9">
        <v>45976</v>
      </c>
      <c r="C2127" t="s">
        <v>1087</v>
      </c>
      <c r="D2127" t="s">
        <v>183</v>
      </c>
      <c r="E2127" t="s">
        <v>50</v>
      </c>
      <c r="F2127" t="s">
        <v>5728</v>
      </c>
      <c r="G2127" t="s">
        <v>5733</v>
      </c>
      <c r="H2127" t="s">
        <v>110</v>
      </c>
      <c r="I2127" t="s">
        <v>296</v>
      </c>
      <c r="J2127" t="s">
        <v>63</v>
      </c>
      <c r="K2127" t="s">
        <v>32</v>
      </c>
      <c r="L2127" t="s">
        <v>54</v>
      </c>
      <c r="M2127">
        <v>3</v>
      </c>
      <c r="N2127">
        <v>450</v>
      </c>
      <c r="O2127" s="7">
        <f>Table1[[#This Row],[Cost_of_Goods]]/Table1[[#This Row],[Quantity]]</f>
        <v>225.35333333333332</v>
      </c>
      <c r="P2127">
        <v>30</v>
      </c>
      <c r="Q2127">
        <v>1329.78</v>
      </c>
      <c r="R2127" t="s">
        <v>5724</v>
      </c>
      <c r="S2127">
        <v>4</v>
      </c>
      <c r="T2127" t="s">
        <v>41</v>
      </c>
      <c r="U2127">
        <v>1350</v>
      </c>
      <c r="V2127">
        <v>405</v>
      </c>
      <c r="W2127">
        <v>945</v>
      </c>
      <c r="X2127">
        <v>676.06</v>
      </c>
      <c r="Y2127">
        <v>-1060.8399999999999</v>
      </c>
      <c r="Z2127">
        <v>-112.26</v>
      </c>
    </row>
    <row r="2128" spans="1:26" x14ac:dyDescent="0.3">
      <c r="A2128" t="s">
        <v>2782</v>
      </c>
      <c r="B2128" s="9">
        <v>45516</v>
      </c>
      <c r="C2128" t="s">
        <v>667</v>
      </c>
      <c r="D2128" t="s">
        <v>37</v>
      </c>
      <c r="E2128" t="s">
        <v>38</v>
      </c>
      <c r="F2128" t="s">
        <v>5741</v>
      </c>
      <c r="G2128" t="s">
        <v>5733</v>
      </c>
      <c r="H2128" t="s">
        <v>68</v>
      </c>
      <c r="I2128" t="s">
        <v>69</v>
      </c>
      <c r="J2128" t="s">
        <v>46</v>
      </c>
      <c r="K2128" t="s">
        <v>53</v>
      </c>
      <c r="L2128" t="s">
        <v>5730</v>
      </c>
      <c r="M2128">
        <v>1</v>
      </c>
      <c r="N2128">
        <v>1800</v>
      </c>
      <c r="O2128" s="7">
        <f>Table1[[#This Row],[Cost_of_Goods]]/Table1[[#This Row],[Quantity]]</f>
        <v>783.74</v>
      </c>
      <c r="P2128">
        <v>25</v>
      </c>
      <c r="Q2128">
        <v>1751.63</v>
      </c>
      <c r="R2128" t="s">
        <v>5724</v>
      </c>
      <c r="S2128">
        <v>4</v>
      </c>
      <c r="T2128" t="s">
        <v>41</v>
      </c>
      <c r="U2128">
        <v>1800</v>
      </c>
      <c r="V2128">
        <v>450</v>
      </c>
      <c r="W2128">
        <v>1350</v>
      </c>
      <c r="X2128">
        <v>783.74</v>
      </c>
      <c r="Y2128">
        <v>-1185.3699999999999</v>
      </c>
      <c r="Z2128">
        <v>-87.81</v>
      </c>
    </row>
    <row r="2129" spans="1:26" x14ac:dyDescent="0.3">
      <c r="A2129" t="s">
        <v>2783</v>
      </c>
      <c r="B2129" s="9">
        <v>46052</v>
      </c>
      <c r="C2129" t="s">
        <v>1801</v>
      </c>
      <c r="D2129" t="s">
        <v>60</v>
      </c>
      <c r="E2129" t="s">
        <v>38</v>
      </c>
      <c r="F2129" t="s">
        <v>5758</v>
      </c>
      <c r="G2129" t="s">
        <v>5729</v>
      </c>
      <c r="H2129" t="s">
        <v>213</v>
      </c>
      <c r="I2129" t="s">
        <v>190</v>
      </c>
      <c r="J2129" t="s">
        <v>46</v>
      </c>
      <c r="K2129" t="s">
        <v>32</v>
      </c>
      <c r="L2129" t="s">
        <v>33</v>
      </c>
      <c r="M2129">
        <v>1</v>
      </c>
      <c r="N2129">
        <v>3500</v>
      </c>
      <c r="O2129" s="7">
        <f>Table1[[#This Row],[Cost_of_Goods]]/Table1[[#This Row],[Quantity]]</f>
        <v>1914.72</v>
      </c>
      <c r="P2129">
        <v>15</v>
      </c>
      <c r="Q2129">
        <v>691.45</v>
      </c>
      <c r="R2129" t="s">
        <v>64</v>
      </c>
      <c r="S2129">
        <v>4</v>
      </c>
      <c r="T2129" t="s">
        <v>34</v>
      </c>
      <c r="U2129">
        <v>3500</v>
      </c>
      <c r="V2129">
        <v>525</v>
      </c>
      <c r="W2129">
        <v>2975</v>
      </c>
      <c r="X2129">
        <v>1914.72</v>
      </c>
      <c r="Y2129">
        <v>368.83</v>
      </c>
      <c r="Z2129">
        <v>12.4</v>
      </c>
    </row>
    <row r="2130" spans="1:26" x14ac:dyDescent="0.3">
      <c r="A2130" t="s">
        <v>2784</v>
      </c>
      <c r="B2130" s="9">
        <v>45474</v>
      </c>
      <c r="C2130" t="s">
        <v>423</v>
      </c>
      <c r="D2130" t="s">
        <v>114</v>
      </c>
      <c r="E2130" t="s">
        <v>28</v>
      </c>
      <c r="F2130" t="s">
        <v>5737</v>
      </c>
      <c r="G2130" t="s">
        <v>5723</v>
      </c>
      <c r="H2130" t="s">
        <v>73</v>
      </c>
      <c r="I2130" t="s">
        <v>160</v>
      </c>
      <c r="J2130" t="s">
        <v>31</v>
      </c>
      <c r="K2130" t="s">
        <v>5726</v>
      </c>
      <c r="L2130" t="s">
        <v>33</v>
      </c>
      <c r="M2130">
        <v>2</v>
      </c>
      <c r="N2130">
        <v>3200</v>
      </c>
      <c r="O2130" s="7">
        <f>Table1[[#This Row],[Cost_of_Goods]]/Table1[[#This Row],[Quantity]]</f>
        <v>2058.5700000000002</v>
      </c>
      <c r="P2130">
        <v>15</v>
      </c>
      <c r="Q2130">
        <v>1667.82</v>
      </c>
      <c r="R2130" t="s">
        <v>64</v>
      </c>
      <c r="S2130">
        <v>4</v>
      </c>
      <c r="T2130" t="s">
        <v>41</v>
      </c>
      <c r="U2130">
        <v>6400</v>
      </c>
      <c r="V2130">
        <v>960</v>
      </c>
      <c r="W2130">
        <v>5440</v>
      </c>
      <c r="X2130">
        <v>4117.1400000000003</v>
      </c>
      <c r="Y2130">
        <v>-344.96</v>
      </c>
      <c r="Z2130">
        <v>-6.34</v>
      </c>
    </row>
    <row r="2131" spans="1:26" x14ac:dyDescent="0.3">
      <c r="A2131" t="s">
        <v>2785</v>
      </c>
      <c r="B2131" s="9">
        <v>45731</v>
      </c>
      <c r="C2131" t="s">
        <v>458</v>
      </c>
      <c r="D2131" t="s">
        <v>127</v>
      </c>
      <c r="E2131" t="s">
        <v>109</v>
      </c>
      <c r="F2131" t="s">
        <v>5735</v>
      </c>
      <c r="G2131" t="s">
        <v>5723</v>
      </c>
      <c r="H2131" t="s">
        <v>29</v>
      </c>
      <c r="I2131" t="s">
        <v>165</v>
      </c>
      <c r="J2131" t="s">
        <v>40</v>
      </c>
      <c r="K2131" t="s">
        <v>32</v>
      </c>
      <c r="L2131" t="s">
        <v>90</v>
      </c>
      <c r="M2131">
        <v>6</v>
      </c>
      <c r="N2131">
        <v>16500</v>
      </c>
      <c r="O2131" s="7">
        <f>Table1[[#This Row],[Cost_of_Goods]]/Table1[[#This Row],[Quantity]]</f>
        <v>8792.6</v>
      </c>
      <c r="P2131">
        <v>5</v>
      </c>
      <c r="Q2131">
        <v>580.91</v>
      </c>
      <c r="R2131" t="s">
        <v>5724</v>
      </c>
      <c r="S2131">
        <v>4</v>
      </c>
      <c r="T2131" t="s">
        <v>34</v>
      </c>
      <c r="U2131">
        <v>99000</v>
      </c>
      <c r="V2131">
        <v>4950</v>
      </c>
      <c r="W2131">
        <v>94050</v>
      </c>
      <c r="X2131">
        <v>52755.6</v>
      </c>
      <c r="Y2131">
        <v>40713.49</v>
      </c>
      <c r="Z2131">
        <v>43.29</v>
      </c>
    </row>
    <row r="2132" spans="1:26" x14ac:dyDescent="0.3">
      <c r="A2132" t="s">
        <v>2786</v>
      </c>
      <c r="B2132" s="9">
        <v>45995</v>
      </c>
      <c r="C2132" t="s">
        <v>1622</v>
      </c>
      <c r="D2132" t="s">
        <v>212</v>
      </c>
      <c r="E2132" t="s">
        <v>28</v>
      </c>
      <c r="F2132" t="s">
        <v>5756</v>
      </c>
      <c r="G2132" t="s">
        <v>5723</v>
      </c>
      <c r="H2132" t="s">
        <v>73</v>
      </c>
      <c r="I2132" t="s">
        <v>160</v>
      </c>
      <c r="J2132" t="s">
        <v>63</v>
      </c>
      <c r="K2132" t="s">
        <v>53</v>
      </c>
      <c r="L2132" t="s">
        <v>5727</v>
      </c>
      <c r="M2132">
        <v>7</v>
      </c>
      <c r="N2132">
        <v>8500</v>
      </c>
      <c r="O2132" s="7">
        <f>Table1[[#This Row],[Cost_of_Goods]]/Table1[[#This Row],[Quantity]]</f>
        <v>4139.6799999999994</v>
      </c>
      <c r="P2132">
        <v>20</v>
      </c>
      <c r="Q2132">
        <v>873.37</v>
      </c>
      <c r="R2132" t="s">
        <v>5724</v>
      </c>
      <c r="S2132">
        <v>4</v>
      </c>
      <c r="T2132" t="s">
        <v>34</v>
      </c>
      <c r="U2132">
        <v>59500</v>
      </c>
      <c r="V2132">
        <v>11900</v>
      </c>
      <c r="W2132">
        <v>47600</v>
      </c>
      <c r="X2132">
        <v>28977.759999999998</v>
      </c>
      <c r="Y2132">
        <v>17748.87</v>
      </c>
      <c r="Z2132">
        <v>37.29</v>
      </c>
    </row>
    <row r="2133" spans="1:26" ht="15.6" x14ac:dyDescent="0.3">
      <c r="A2133" t="s">
        <v>2787</v>
      </c>
      <c r="B2133" s="9">
        <v>46158</v>
      </c>
      <c r="C2133" t="s">
        <v>1813</v>
      </c>
      <c r="D2133" t="s">
        <v>82</v>
      </c>
      <c r="E2133" t="s">
        <v>28</v>
      </c>
      <c r="F2133" t="s">
        <v>5758</v>
      </c>
      <c r="G2133" t="s">
        <v>5729</v>
      </c>
      <c r="H2133" t="s">
        <v>44</v>
      </c>
      <c r="I2133" t="s">
        <v>352</v>
      </c>
      <c r="J2133" t="s">
        <v>40</v>
      </c>
      <c r="K2133" t="s">
        <v>53</v>
      </c>
      <c r="L2133" t="s">
        <v>54</v>
      </c>
      <c r="M2133">
        <v>10</v>
      </c>
      <c r="N2133">
        <v>72000</v>
      </c>
      <c r="O2133" s="7">
        <f>Table1[[#This Row],[Cost_of_Goods]]/Table1[[#This Row],[Quantity]]</f>
        <v>35093.392</v>
      </c>
      <c r="P2133">
        <v>30</v>
      </c>
      <c r="Q2133">
        <v>873.48</v>
      </c>
      <c r="R2133" t="s">
        <v>5724</v>
      </c>
      <c r="S2133" s="3" t="s">
        <v>5767</v>
      </c>
      <c r="T2133" t="s">
        <v>34</v>
      </c>
      <c r="U2133">
        <v>720000</v>
      </c>
      <c r="V2133">
        <v>216000</v>
      </c>
      <c r="W2133">
        <v>504000</v>
      </c>
      <c r="X2133">
        <v>350933.92</v>
      </c>
      <c r="Y2133">
        <v>152192.6</v>
      </c>
      <c r="Z2133">
        <v>30.2</v>
      </c>
    </row>
    <row r="2134" spans="1:26" x14ac:dyDescent="0.3">
      <c r="A2134" t="s">
        <v>2788</v>
      </c>
      <c r="B2134" s="9">
        <v>45322</v>
      </c>
      <c r="C2134" t="s">
        <v>126</v>
      </c>
      <c r="D2134" t="s">
        <v>342</v>
      </c>
      <c r="E2134" t="s">
        <v>38</v>
      </c>
      <c r="F2134" t="s">
        <v>5760</v>
      </c>
      <c r="G2134" t="s">
        <v>5732</v>
      </c>
      <c r="H2134" t="s">
        <v>223</v>
      </c>
      <c r="I2134" t="s">
        <v>224</v>
      </c>
      <c r="J2134" t="s">
        <v>40</v>
      </c>
      <c r="K2134" t="s">
        <v>32</v>
      </c>
      <c r="L2134" t="s">
        <v>5727</v>
      </c>
      <c r="M2134">
        <v>3</v>
      </c>
      <c r="N2134">
        <v>2200</v>
      </c>
      <c r="O2134" s="7">
        <f>Table1[[#This Row],[Cost_of_Goods]]/Table1[[#This Row],[Quantity]]</f>
        <v>1103.3966666666668</v>
      </c>
      <c r="P2134">
        <v>15</v>
      </c>
      <c r="Q2134">
        <v>1721.65</v>
      </c>
      <c r="R2134" t="s">
        <v>64</v>
      </c>
      <c r="S2134">
        <v>3</v>
      </c>
      <c r="T2134" t="s">
        <v>5752</v>
      </c>
      <c r="U2134">
        <v>6600</v>
      </c>
      <c r="V2134">
        <v>990</v>
      </c>
      <c r="W2134">
        <v>5610</v>
      </c>
      <c r="X2134">
        <v>3310.19</v>
      </c>
      <c r="Y2134">
        <v>578.16</v>
      </c>
      <c r="Z2134">
        <v>10.31</v>
      </c>
    </row>
    <row r="2135" spans="1:26" x14ac:dyDescent="0.3">
      <c r="A2135" t="s">
        <v>2789</v>
      </c>
      <c r="B2135" s="9">
        <v>46111</v>
      </c>
      <c r="C2135" t="s">
        <v>311</v>
      </c>
      <c r="D2135" t="s">
        <v>176</v>
      </c>
      <c r="E2135" t="s">
        <v>109</v>
      </c>
      <c r="F2135" t="s">
        <v>5738</v>
      </c>
      <c r="G2135" t="s">
        <v>5729</v>
      </c>
      <c r="H2135" t="s">
        <v>213</v>
      </c>
      <c r="I2135" t="s">
        <v>190</v>
      </c>
      <c r="J2135" t="s">
        <v>63</v>
      </c>
      <c r="K2135" t="s">
        <v>5726</v>
      </c>
      <c r="L2135" t="s">
        <v>5727</v>
      </c>
      <c r="M2135">
        <v>11</v>
      </c>
      <c r="N2135">
        <v>28000</v>
      </c>
      <c r="O2135" s="7">
        <f>Table1[[#This Row],[Cost_of_Goods]]/Table1[[#This Row],[Quantity]]</f>
        <v>19306.495454545457</v>
      </c>
      <c r="P2135">
        <v>10</v>
      </c>
      <c r="Q2135">
        <v>734.23</v>
      </c>
      <c r="R2135" t="s">
        <v>5724</v>
      </c>
      <c r="S2135">
        <v>4</v>
      </c>
      <c r="T2135" t="s">
        <v>34</v>
      </c>
      <c r="U2135">
        <v>308000</v>
      </c>
      <c r="V2135">
        <v>30800</v>
      </c>
      <c r="W2135">
        <v>277200</v>
      </c>
      <c r="X2135">
        <v>212371.45</v>
      </c>
      <c r="Y2135">
        <v>64094.32</v>
      </c>
      <c r="Z2135">
        <v>23.12</v>
      </c>
    </row>
    <row r="2136" spans="1:26" x14ac:dyDescent="0.3">
      <c r="A2136" t="s">
        <v>2790</v>
      </c>
      <c r="B2136" s="9">
        <v>45620</v>
      </c>
      <c r="C2136" t="s">
        <v>1552</v>
      </c>
      <c r="D2136" t="s">
        <v>127</v>
      </c>
      <c r="E2136" t="s">
        <v>109</v>
      </c>
      <c r="F2136" t="s">
        <v>5762</v>
      </c>
      <c r="G2136" t="s">
        <v>5733</v>
      </c>
      <c r="H2136" t="s">
        <v>110</v>
      </c>
      <c r="I2136" t="s">
        <v>111</v>
      </c>
      <c r="J2136" t="s">
        <v>46</v>
      </c>
      <c r="K2136" t="s">
        <v>32</v>
      </c>
      <c r="L2136" t="s">
        <v>5730</v>
      </c>
      <c r="M2136">
        <v>9</v>
      </c>
      <c r="N2136">
        <v>16500</v>
      </c>
      <c r="O2136" s="7">
        <f>Table1[[#This Row],[Cost_of_Goods]]/Table1[[#This Row],[Quantity]]</f>
        <v>13058.081111111111</v>
      </c>
      <c r="P2136">
        <v>0</v>
      </c>
      <c r="Q2136">
        <v>101.13</v>
      </c>
      <c r="R2136" t="s">
        <v>5724</v>
      </c>
      <c r="S2136">
        <v>5</v>
      </c>
      <c r="T2136" t="s">
        <v>41</v>
      </c>
      <c r="U2136">
        <v>148500</v>
      </c>
      <c r="V2136">
        <v>0</v>
      </c>
      <c r="W2136">
        <v>148500</v>
      </c>
      <c r="X2136">
        <v>117522.73</v>
      </c>
      <c r="Y2136">
        <v>30876.14</v>
      </c>
      <c r="Z2136">
        <v>20.79</v>
      </c>
    </row>
    <row r="2137" spans="1:26" x14ac:dyDescent="0.3">
      <c r="A2137" t="s">
        <v>2791</v>
      </c>
      <c r="B2137" s="9">
        <v>45309</v>
      </c>
      <c r="C2137" t="s">
        <v>2792</v>
      </c>
      <c r="D2137" t="s">
        <v>82</v>
      </c>
      <c r="E2137" t="s">
        <v>28</v>
      </c>
      <c r="F2137" t="s">
        <v>5763</v>
      </c>
      <c r="G2137" t="s">
        <v>5729</v>
      </c>
      <c r="H2137" t="s">
        <v>213</v>
      </c>
      <c r="I2137" t="s">
        <v>190</v>
      </c>
      <c r="J2137" t="s">
        <v>40</v>
      </c>
      <c r="K2137" t="s">
        <v>53</v>
      </c>
      <c r="L2137" t="s">
        <v>90</v>
      </c>
      <c r="M2137">
        <v>1</v>
      </c>
      <c r="N2137">
        <v>72000</v>
      </c>
      <c r="O2137" s="7">
        <f>Table1[[#This Row],[Cost_of_Goods]]/Table1[[#This Row],[Quantity]]</f>
        <v>45636.58</v>
      </c>
      <c r="P2137">
        <v>5</v>
      </c>
      <c r="Q2137">
        <v>324.67</v>
      </c>
      <c r="R2137" t="s">
        <v>5724</v>
      </c>
      <c r="S2137">
        <v>4</v>
      </c>
      <c r="T2137" t="s">
        <v>34</v>
      </c>
      <c r="U2137">
        <v>72000</v>
      </c>
      <c r="V2137">
        <v>3600</v>
      </c>
      <c r="W2137">
        <v>68400</v>
      </c>
      <c r="X2137">
        <v>45636.58</v>
      </c>
      <c r="Y2137">
        <v>22438.75</v>
      </c>
      <c r="Z2137">
        <v>32.81</v>
      </c>
    </row>
    <row r="2138" spans="1:26" x14ac:dyDescent="0.3">
      <c r="A2138" t="s">
        <v>2793</v>
      </c>
      <c r="B2138" s="9">
        <v>45616</v>
      </c>
      <c r="C2138" t="s">
        <v>568</v>
      </c>
      <c r="D2138" t="s">
        <v>60</v>
      </c>
      <c r="E2138" t="s">
        <v>38</v>
      </c>
      <c r="F2138" t="s">
        <v>5755</v>
      </c>
      <c r="G2138" t="s">
        <v>5723</v>
      </c>
      <c r="H2138" t="s">
        <v>131</v>
      </c>
      <c r="I2138" t="s">
        <v>132</v>
      </c>
      <c r="J2138" t="s">
        <v>63</v>
      </c>
      <c r="K2138" t="s">
        <v>5726</v>
      </c>
      <c r="L2138" t="s">
        <v>90</v>
      </c>
      <c r="M2138">
        <v>11</v>
      </c>
      <c r="N2138">
        <v>3500</v>
      </c>
      <c r="O2138" s="7">
        <f>Table1[[#This Row],[Cost_of_Goods]]/Table1[[#This Row],[Quantity]]</f>
        <v>2309.4845454545457</v>
      </c>
      <c r="P2138">
        <v>10</v>
      </c>
      <c r="Q2138">
        <v>78.290000000000006</v>
      </c>
      <c r="R2138" t="s">
        <v>5724</v>
      </c>
      <c r="S2138">
        <v>4</v>
      </c>
      <c r="T2138" t="s">
        <v>34</v>
      </c>
      <c r="U2138">
        <v>38500</v>
      </c>
      <c r="V2138">
        <v>3850</v>
      </c>
      <c r="W2138">
        <v>34650</v>
      </c>
      <c r="X2138">
        <v>25404.33</v>
      </c>
      <c r="Y2138">
        <v>9167.3799999999992</v>
      </c>
      <c r="Z2138">
        <v>26.46</v>
      </c>
    </row>
    <row r="2139" spans="1:26" x14ac:dyDescent="0.3">
      <c r="A2139" t="s">
        <v>2794</v>
      </c>
      <c r="B2139" s="9">
        <v>45441</v>
      </c>
      <c r="C2139" t="s">
        <v>370</v>
      </c>
      <c r="D2139" t="s">
        <v>330</v>
      </c>
      <c r="E2139" t="s">
        <v>109</v>
      </c>
      <c r="F2139" t="s">
        <v>5761</v>
      </c>
      <c r="G2139" t="s">
        <v>5743</v>
      </c>
      <c r="H2139" t="s">
        <v>94</v>
      </c>
      <c r="I2139" t="s">
        <v>95</v>
      </c>
      <c r="J2139" t="s">
        <v>40</v>
      </c>
      <c r="K2139" t="s">
        <v>5726</v>
      </c>
      <c r="L2139" t="s">
        <v>33</v>
      </c>
      <c r="M2139">
        <v>9</v>
      </c>
      <c r="N2139">
        <v>9800</v>
      </c>
      <c r="O2139" s="7">
        <f>Table1[[#This Row],[Cost_of_Goods]]/Table1[[#This Row],[Quantity]]</f>
        <v>5911.565555555555</v>
      </c>
      <c r="P2139">
        <v>15</v>
      </c>
      <c r="Q2139">
        <v>897.62</v>
      </c>
      <c r="R2139" t="s">
        <v>5724</v>
      </c>
      <c r="S2139">
        <v>4</v>
      </c>
      <c r="T2139" t="s">
        <v>34</v>
      </c>
      <c r="U2139">
        <v>88200</v>
      </c>
      <c r="V2139">
        <v>13230</v>
      </c>
      <c r="W2139">
        <v>74970</v>
      </c>
      <c r="X2139">
        <v>53204.09</v>
      </c>
      <c r="Y2139">
        <v>20868.29</v>
      </c>
      <c r="Z2139">
        <v>27.84</v>
      </c>
    </row>
    <row r="2140" spans="1:26" x14ac:dyDescent="0.3">
      <c r="A2140" t="s">
        <v>2795</v>
      </c>
      <c r="B2140" s="9">
        <v>45862</v>
      </c>
      <c r="C2140" t="s">
        <v>981</v>
      </c>
      <c r="D2140" t="s">
        <v>143</v>
      </c>
      <c r="E2140" t="s">
        <v>28</v>
      </c>
      <c r="F2140" t="s">
        <v>5747</v>
      </c>
      <c r="G2140" t="s">
        <v>5732</v>
      </c>
      <c r="H2140" t="s">
        <v>51</v>
      </c>
      <c r="I2140" t="s">
        <v>52</v>
      </c>
      <c r="J2140" t="s">
        <v>46</v>
      </c>
      <c r="K2140" t="s">
        <v>53</v>
      </c>
      <c r="L2140" t="s">
        <v>5727</v>
      </c>
      <c r="M2140">
        <v>10</v>
      </c>
      <c r="N2140">
        <v>7800</v>
      </c>
      <c r="O2140" s="7">
        <f>Table1[[#This Row],[Cost_of_Goods]]/Table1[[#This Row],[Quantity]]</f>
        <v>5159.9839999999995</v>
      </c>
      <c r="P2140">
        <v>10</v>
      </c>
      <c r="Q2140">
        <v>519.52</v>
      </c>
      <c r="R2140" t="s">
        <v>5724</v>
      </c>
      <c r="S2140">
        <v>3</v>
      </c>
      <c r="T2140" t="s">
        <v>34</v>
      </c>
      <c r="U2140">
        <v>78000</v>
      </c>
      <c r="V2140">
        <v>7800</v>
      </c>
      <c r="W2140">
        <v>70200</v>
      </c>
      <c r="X2140">
        <v>51599.839999999997</v>
      </c>
      <c r="Y2140">
        <v>18080.64</v>
      </c>
      <c r="Z2140">
        <v>25.76</v>
      </c>
    </row>
    <row r="2141" spans="1:26" x14ac:dyDescent="0.3">
      <c r="A2141" t="s">
        <v>2796</v>
      </c>
      <c r="B2141" s="9">
        <v>45957</v>
      </c>
      <c r="C2141" t="s">
        <v>243</v>
      </c>
      <c r="D2141" t="s">
        <v>305</v>
      </c>
      <c r="E2141" t="s">
        <v>38</v>
      </c>
      <c r="F2141" t="s">
        <v>5739</v>
      </c>
      <c r="G2141" t="s">
        <v>5723</v>
      </c>
      <c r="H2141" t="s">
        <v>73</v>
      </c>
      <c r="I2141" t="s">
        <v>160</v>
      </c>
      <c r="J2141" t="s">
        <v>40</v>
      </c>
      <c r="K2141" t="s">
        <v>32</v>
      </c>
      <c r="L2141" t="s">
        <v>5727</v>
      </c>
      <c r="M2141">
        <v>5</v>
      </c>
      <c r="N2141">
        <v>1200</v>
      </c>
      <c r="O2141" s="7">
        <f>Table1[[#This Row],[Cost_of_Goods]]/Table1[[#This Row],[Quantity]]</f>
        <v>877.298</v>
      </c>
      <c r="P2141">
        <v>0</v>
      </c>
      <c r="Q2141">
        <v>542.55999999999995</v>
      </c>
      <c r="R2141" t="s">
        <v>64</v>
      </c>
      <c r="S2141">
        <v>4</v>
      </c>
      <c r="T2141" t="s">
        <v>34</v>
      </c>
      <c r="U2141">
        <v>6000</v>
      </c>
      <c r="V2141">
        <v>0</v>
      </c>
      <c r="W2141">
        <v>6000</v>
      </c>
      <c r="X2141">
        <v>4386.49</v>
      </c>
      <c r="Y2141">
        <v>1070.95</v>
      </c>
      <c r="Z2141">
        <v>17.850000000000001</v>
      </c>
    </row>
    <row r="2142" spans="1:26" ht="15.6" x14ac:dyDescent="0.3">
      <c r="A2142" t="s">
        <v>2797</v>
      </c>
      <c r="B2142" s="9">
        <v>46107</v>
      </c>
      <c r="C2142" t="s">
        <v>292</v>
      </c>
      <c r="D2142" t="s">
        <v>256</v>
      </c>
      <c r="E2142" t="s">
        <v>38</v>
      </c>
      <c r="F2142" t="s">
        <v>5741</v>
      </c>
      <c r="G2142" t="s">
        <v>5732</v>
      </c>
      <c r="H2142" t="s">
        <v>61</v>
      </c>
      <c r="I2142" t="s">
        <v>138</v>
      </c>
      <c r="J2142" t="s">
        <v>31</v>
      </c>
      <c r="K2142" t="s">
        <v>53</v>
      </c>
      <c r="L2142" t="s">
        <v>54</v>
      </c>
      <c r="M2142">
        <v>7</v>
      </c>
      <c r="N2142">
        <v>4500</v>
      </c>
      <c r="O2142" s="7">
        <f>Table1[[#This Row],[Cost_of_Goods]]/Table1[[#This Row],[Quantity]]</f>
        <v>2026.07</v>
      </c>
      <c r="P2142" s="3" t="s">
        <v>5767</v>
      </c>
      <c r="Q2142">
        <v>1600.18</v>
      </c>
      <c r="R2142" t="s">
        <v>5724</v>
      </c>
      <c r="S2142">
        <v>5</v>
      </c>
      <c r="T2142" t="s">
        <v>102</v>
      </c>
      <c r="U2142">
        <v>31500</v>
      </c>
      <c r="V2142">
        <v>9450</v>
      </c>
      <c r="W2142">
        <v>22050</v>
      </c>
      <c r="X2142">
        <v>14182.49</v>
      </c>
      <c r="Y2142">
        <v>6267.33</v>
      </c>
      <c r="Z2142">
        <v>28.42</v>
      </c>
    </row>
    <row r="2143" spans="1:26" x14ac:dyDescent="0.3">
      <c r="A2143" t="s">
        <v>2798</v>
      </c>
      <c r="B2143" s="9">
        <v>45642</v>
      </c>
      <c r="C2143" t="s">
        <v>240</v>
      </c>
      <c r="D2143" t="s">
        <v>159</v>
      </c>
      <c r="E2143" t="s">
        <v>28</v>
      </c>
      <c r="F2143" t="s">
        <v>5757</v>
      </c>
      <c r="G2143" t="s">
        <v>5733</v>
      </c>
      <c r="H2143" t="s">
        <v>68</v>
      </c>
      <c r="I2143" t="s">
        <v>69</v>
      </c>
      <c r="J2143" t="s">
        <v>46</v>
      </c>
      <c r="K2143" t="s">
        <v>5726</v>
      </c>
      <c r="L2143" t="s">
        <v>54</v>
      </c>
      <c r="M2143">
        <v>11</v>
      </c>
      <c r="N2143">
        <v>85000</v>
      </c>
      <c r="O2143" s="7">
        <f>Table1[[#This Row],[Cost_of_Goods]]/Table1[[#This Row],[Quantity]]</f>
        <v>47736.110909090909</v>
      </c>
      <c r="P2143">
        <v>0</v>
      </c>
      <c r="Q2143">
        <v>638.04</v>
      </c>
      <c r="R2143" t="s">
        <v>5724</v>
      </c>
      <c r="S2143">
        <v>4</v>
      </c>
      <c r="T2143" t="s">
        <v>34</v>
      </c>
      <c r="U2143">
        <v>935000</v>
      </c>
      <c r="V2143">
        <v>0</v>
      </c>
      <c r="W2143">
        <v>935000</v>
      </c>
      <c r="X2143">
        <v>525097.22</v>
      </c>
      <c r="Y2143">
        <v>409264.74</v>
      </c>
      <c r="Z2143">
        <v>43.77</v>
      </c>
    </row>
    <row r="2144" spans="1:26" ht="15.6" x14ac:dyDescent="0.3">
      <c r="A2144" t="s">
        <v>2799</v>
      </c>
      <c r="B2144" s="9">
        <v>46010</v>
      </c>
      <c r="C2144" t="s">
        <v>911</v>
      </c>
      <c r="D2144" t="s">
        <v>120</v>
      </c>
      <c r="E2144" t="s">
        <v>121</v>
      </c>
      <c r="F2144" t="s">
        <v>5741</v>
      </c>
      <c r="G2144" t="s">
        <v>5729</v>
      </c>
      <c r="H2144" t="s">
        <v>213</v>
      </c>
      <c r="I2144" t="s">
        <v>190</v>
      </c>
      <c r="J2144" t="s">
        <v>63</v>
      </c>
      <c r="K2144" t="s">
        <v>5726</v>
      </c>
      <c r="L2144" t="s">
        <v>5727</v>
      </c>
      <c r="M2144">
        <v>6</v>
      </c>
      <c r="N2144">
        <v>28000</v>
      </c>
      <c r="O2144" s="7">
        <f>Table1[[#This Row],[Cost_of_Goods]]/Table1[[#This Row],[Quantity]]</f>
        <v>17143.435000000001</v>
      </c>
      <c r="P2144">
        <v>20</v>
      </c>
      <c r="Q2144">
        <v>456.13</v>
      </c>
      <c r="R2144" t="s">
        <v>5724</v>
      </c>
      <c r="S2144" s="3" t="s">
        <v>5767</v>
      </c>
      <c r="T2144" t="s">
        <v>34</v>
      </c>
      <c r="U2144">
        <v>168000</v>
      </c>
      <c r="V2144">
        <v>33600</v>
      </c>
      <c r="W2144">
        <v>134400</v>
      </c>
      <c r="X2144">
        <v>102860.61</v>
      </c>
      <c r="Y2144">
        <v>31083.26</v>
      </c>
      <c r="Z2144">
        <v>23.13</v>
      </c>
    </row>
    <row r="2145" spans="1:26" x14ac:dyDescent="0.3">
      <c r="A2145" t="s">
        <v>2800</v>
      </c>
      <c r="B2145" s="9">
        <v>45686</v>
      </c>
      <c r="C2145" t="s">
        <v>951</v>
      </c>
      <c r="D2145" t="s">
        <v>152</v>
      </c>
      <c r="E2145" t="s">
        <v>28</v>
      </c>
      <c r="F2145" t="s">
        <v>5751</v>
      </c>
      <c r="G2145" t="s">
        <v>5732</v>
      </c>
      <c r="H2145" t="s">
        <v>223</v>
      </c>
      <c r="I2145" t="s">
        <v>224</v>
      </c>
      <c r="J2145" t="s">
        <v>63</v>
      </c>
      <c r="K2145" t="s">
        <v>32</v>
      </c>
      <c r="L2145" t="s">
        <v>5730</v>
      </c>
      <c r="M2145">
        <v>3</v>
      </c>
      <c r="N2145">
        <v>45000</v>
      </c>
      <c r="O2145" s="7">
        <f>Table1[[#This Row],[Cost_of_Goods]]/Table1[[#This Row],[Quantity]]</f>
        <v>29177.276666666668</v>
      </c>
      <c r="P2145">
        <v>15</v>
      </c>
      <c r="Q2145">
        <v>396.61</v>
      </c>
      <c r="R2145" t="s">
        <v>5724</v>
      </c>
      <c r="S2145">
        <v>5</v>
      </c>
      <c r="T2145" t="s">
        <v>102</v>
      </c>
      <c r="U2145">
        <v>135000</v>
      </c>
      <c r="V2145">
        <v>20250</v>
      </c>
      <c r="W2145">
        <v>114750</v>
      </c>
      <c r="X2145">
        <v>87531.83</v>
      </c>
      <c r="Y2145">
        <v>26821.56</v>
      </c>
      <c r="Z2145">
        <v>23.37</v>
      </c>
    </row>
    <row r="2146" spans="1:26" x14ac:dyDescent="0.3">
      <c r="A2146" t="s">
        <v>2801</v>
      </c>
      <c r="B2146" s="9">
        <v>45673</v>
      </c>
      <c r="C2146" t="s">
        <v>327</v>
      </c>
      <c r="D2146" t="s">
        <v>159</v>
      </c>
      <c r="E2146" t="s">
        <v>28</v>
      </c>
      <c r="F2146" t="s">
        <v>5728</v>
      </c>
      <c r="G2146" t="s">
        <v>5733</v>
      </c>
      <c r="H2146" t="s">
        <v>110</v>
      </c>
      <c r="I2146" t="s">
        <v>111</v>
      </c>
      <c r="J2146" t="s">
        <v>63</v>
      </c>
      <c r="K2146" t="s">
        <v>53</v>
      </c>
      <c r="L2146" t="s">
        <v>5730</v>
      </c>
      <c r="M2146">
        <v>1</v>
      </c>
      <c r="N2146">
        <v>85000</v>
      </c>
      <c r="O2146" s="7">
        <f>Table1[[#This Row],[Cost_of_Goods]]/Table1[[#This Row],[Quantity]]</f>
        <v>51971.3</v>
      </c>
      <c r="P2146">
        <v>20</v>
      </c>
      <c r="Q2146">
        <v>166.37</v>
      </c>
      <c r="R2146" t="s">
        <v>5724</v>
      </c>
      <c r="S2146">
        <v>5</v>
      </c>
      <c r="T2146" t="s">
        <v>34</v>
      </c>
      <c r="U2146">
        <v>85000</v>
      </c>
      <c r="V2146">
        <v>17000</v>
      </c>
      <c r="W2146">
        <v>68000</v>
      </c>
      <c r="X2146">
        <v>51971.3</v>
      </c>
      <c r="Y2146">
        <v>15862.33</v>
      </c>
      <c r="Z2146">
        <v>23.33</v>
      </c>
    </row>
    <row r="2147" spans="1:26" x14ac:dyDescent="0.3">
      <c r="A2147" t="s">
        <v>2802</v>
      </c>
      <c r="B2147" s="9">
        <v>45452</v>
      </c>
      <c r="C2147" t="s">
        <v>1562</v>
      </c>
      <c r="D2147" t="s">
        <v>130</v>
      </c>
      <c r="E2147" t="s">
        <v>38</v>
      </c>
      <c r="F2147" t="s">
        <v>5758</v>
      </c>
      <c r="G2147" t="s">
        <v>5723</v>
      </c>
      <c r="H2147" t="s">
        <v>73</v>
      </c>
      <c r="I2147" t="s">
        <v>74</v>
      </c>
      <c r="J2147" t="s">
        <v>31</v>
      </c>
      <c r="K2147" t="s">
        <v>32</v>
      </c>
      <c r="L2147" t="s">
        <v>5727</v>
      </c>
      <c r="M2147">
        <v>5</v>
      </c>
      <c r="N2147">
        <v>2500</v>
      </c>
      <c r="O2147" s="7">
        <f>Table1[[#This Row],[Cost_of_Goods]]/Table1[[#This Row],[Quantity]]</f>
        <v>1160.7860000000001</v>
      </c>
      <c r="P2147">
        <v>30</v>
      </c>
      <c r="Q2147">
        <v>67.040000000000006</v>
      </c>
      <c r="R2147" t="s">
        <v>5724</v>
      </c>
      <c r="S2147">
        <v>5</v>
      </c>
      <c r="T2147" t="s">
        <v>34</v>
      </c>
      <c r="U2147">
        <v>12500</v>
      </c>
      <c r="V2147">
        <v>3750</v>
      </c>
      <c r="W2147">
        <v>8750</v>
      </c>
      <c r="X2147">
        <v>5803.93</v>
      </c>
      <c r="Y2147">
        <v>2879.03</v>
      </c>
      <c r="Z2147">
        <v>32.9</v>
      </c>
    </row>
    <row r="2148" spans="1:26" x14ac:dyDescent="0.3">
      <c r="A2148" t="s">
        <v>2803</v>
      </c>
      <c r="B2148" s="9">
        <v>46153</v>
      </c>
      <c r="C2148" t="s">
        <v>2804</v>
      </c>
      <c r="D2148" t="s">
        <v>401</v>
      </c>
      <c r="E2148" t="s">
        <v>109</v>
      </c>
      <c r="F2148" t="s">
        <v>5739</v>
      </c>
      <c r="G2148" t="s">
        <v>5729</v>
      </c>
      <c r="H2148" t="s">
        <v>169</v>
      </c>
      <c r="I2148" t="s">
        <v>153</v>
      </c>
      <c r="J2148" t="s">
        <v>31</v>
      </c>
      <c r="K2148" t="s">
        <v>5726</v>
      </c>
      <c r="L2148" t="s">
        <v>54</v>
      </c>
      <c r="M2148">
        <v>1</v>
      </c>
      <c r="N2148">
        <v>12500</v>
      </c>
      <c r="O2148" s="7">
        <f>Table1[[#This Row],[Cost_of_Goods]]/Table1[[#This Row],[Quantity]]</f>
        <v>6775.92</v>
      </c>
      <c r="P2148">
        <v>15</v>
      </c>
      <c r="Q2148">
        <v>992.85</v>
      </c>
      <c r="R2148" t="s">
        <v>5724</v>
      </c>
      <c r="S2148">
        <v>4</v>
      </c>
      <c r="T2148" t="s">
        <v>34</v>
      </c>
      <c r="U2148">
        <v>12500</v>
      </c>
      <c r="V2148">
        <v>1875</v>
      </c>
      <c r="W2148">
        <v>10625</v>
      </c>
      <c r="X2148">
        <v>6775.92</v>
      </c>
      <c r="Y2148">
        <v>2856.23</v>
      </c>
      <c r="Z2148">
        <v>26.88</v>
      </c>
    </row>
    <row r="2149" spans="1:26" x14ac:dyDescent="0.3">
      <c r="A2149" t="s">
        <v>2805</v>
      </c>
      <c r="B2149" s="9">
        <v>46020</v>
      </c>
      <c r="C2149" t="s">
        <v>1562</v>
      </c>
      <c r="D2149" t="s">
        <v>127</v>
      </c>
      <c r="E2149" t="s">
        <v>109</v>
      </c>
      <c r="F2149" t="s">
        <v>5742</v>
      </c>
      <c r="G2149" t="s">
        <v>5729</v>
      </c>
      <c r="H2149" t="s">
        <v>44</v>
      </c>
      <c r="I2149" t="s">
        <v>45</v>
      </c>
      <c r="J2149" t="s">
        <v>40</v>
      </c>
      <c r="K2149" t="s">
        <v>53</v>
      </c>
      <c r="L2149" t="s">
        <v>33</v>
      </c>
      <c r="M2149">
        <v>8</v>
      </c>
      <c r="N2149">
        <v>16500</v>
      </c>
      <c r="O2149" s="7">
        <f>Table1[[#This Row],[Cost_of_Goods]]/Table1[[#This Row],[Quantity]]</f>
        <v>11304.0875</v>
      </c>
      <c r="P2149">
        <v>0</v>
      </c>
      <c r="Q2149">
        <v>1225.06</v>
      </c>
      <c r="R2149" t="s">
        <v>5724</v>
      </c>
      <c r="S2149">
        <v>5</v>
      </c>
      <c r="T2149" t="s">
        <v>34</v>
      </c>
      <c r="U2149">
        <v>132000</v>
      </c>
      <c r="V2149">
        <v>0</v>
      </c>
      <c r="W2149">
        <v>132000</v>
      </c>
      <c r="X2149">
        <v>90432.7</v>
      </c>
      <c r="Y2149">
        <v>40342.239999999998</v>
      </c>
      <c r="Z2149">
        <v>30.56</v>
      </c>
    </row>
    <row r="2150" spans="1:26" x14ac:dyDescent="0.3">
      <c r="A2150" t="s">
        <v>2806</v>
      </c>
      <c r="B2150" s="9">
        <v>45536</v>
      </c>
      <c r="C2150" t="s">
        <v>503</v>
      </c>
      <c r="D2150" t="s">
        <v>37</v>
      </c>
      <c r="E2150" t="s">
        <v>38</v>
      </c>
      <c r="F2150" t="s">
        <v>5722</v>
      </c>
      <c r="G2150" t="s">
        <v>5732</v>
      </c>
      <c r="H2150" t="s">
        <v>51</v>
      </c>
      <c r="I2150" t="s">
        <v>83</v>
      </c>
      <c r="J2150" t="s">
        <v>40</v>
      </c>
      <c r="K2150" t="s">
        <v>53</v>
      </c>
      <c r="L2150" t="s">
        <v>54</v>
      </c>
      <c r="M2150">
        <v>2</v>
      </c>
      <c r="N2150">
        <v>1800</v>
      </c>
      <c r="O2150" s="7">
        <f>Table1[[#This Row],[Cost_of_Goods]]/Table1[[#This Row],[Quantity]]</f>
        <v>1310.22</v>
      </c>
      <c r="P2150">
        <v>0</v>
      </c>
      <c r="Q2150">
        <v>470.22</v>
      </c>
      <c r="R2150" t="s">
        <v>5724</v>
      </c>
      <c r="S2150">
        <v>4</v>
      </c>
      <c r="T2150" t="s">
        <v>34</v>
      </c>
      <c r="U2150">
        <v>3600</v>
      </c>
      <c r="V2150">
        <v>0</v>
      </c>
      <c r="W2150">
        <v>3600</v>
      </c>
      <c r="X2150">
        <v>2620.44</v>
      </c>
      <c r="Y2150">
        <v>509.34</v>
      </c>
      <c r="Z2150">
        <v>14.15</v>
      </c>
    </row>
    <row r="2151" spans="1:26" x14ac:dyDescent="0.3">
      <c r="A2151" t="s">
        <v>2807</v>
      </c>
      <c r="B2151" s="9">
        <v>45614</v>
      </c>
      <c r="C2151" t="s">
        <v>611</v>
      </c>
      <c r="D2151" t="s">
        <v>330</v>
      </c>
      <c r="E2151" t="s">
        <v>109</v>
      </c>
      <c r="F2151" t="s">
        <v>5764</v>
      </c>
      <c r="G2151" t="s">
        <v>5723</v>
      </c>
      <c r="H2151" t="s">
        <v>131</v>
      </c>
      <c r="I2151" t="s">
        <v>132</v>
      </c>
      <c r="J2151" t="s">
        <v>46</v>
      </c>
      <c r="K2151" t="s">
        <v>53</v>
      </c>
      <c r="L2151" t="s">
        <v>5727</v>
      </c>
      <c r="M2151">
        <v>10</v>
      </c>
      <c r="N2151">
        <v>9800</v>
      </c>
      <c r="O2151" s="7">
        <f>Table1[[#This Row],[Cost_of_Goods]]/Table1[[#This Row],[Quantity]]</f>
        <v>4407.9690000000001</v>
      </c>
      <c r="P2151">
        <v>25</v>
      </c>
      <c r="Q2151">
        <v>457.43</v>
      </c>
      <c r="R2151" t="s">
        <v>5724</v>
      </c>
      <c r="S2151">
        <v>4</v>
      </c>
      <c r="T2151" t="s">
        <v>34</v>
      </c>
      <c r="U2151">
        <v>98000</v>
      </c>
      <c r="V2151">
        <v>24500</v>
      </c>
      <c r="W2151">
        <v>73500</v>
      </c>
      <c r="X2151">
        <v>44079.69</v>
      </c>
      <c r="Y2151">
        <v>28962.880000000001</v>
      </c>
      <c r="Z2151">
        <v>39.409999999999997</v>
      </c>
    </row>
    <row r="2152" spans="1:26" x14ac:dyDescent="0.3">
      <c r="A2152" t="s">
        <v>2808</v>
      </c>
      <c r="B2152" s="9">
        <v>45764</v>
      </c>
      <c r="C2152" t="s">
        <v>1297</v>
      </c>
      <c r="D2152" t="s">
        <v>82</v>
      </c>
      <c r="E2152" t="s">
        <v>28</v>
      </c>
      <c r="F2152" t="s">
        <v>5736</v>
      </c>
      <c r="G2152" t="s">
        <v>5733</v>
      </c>
      <c r="H2152" t="s">
        <v>68</v>
      </c>
      <c r="I2152" t="s">
        <v>69</v>
      </c>
      <c r="J2152" t="s">
        <v>63</v>
      </c>
      <c r="K2152" t="s">
        <v>53</v>
      </c>
      <c r="L2152" t="s">
        <v>5727</v>
      </c>
      <c r="M2152">
        <v>9</v>
      </c>
      <c r="N2152">
        <v>72000</v>
      </c>
      <c r="O2152" s="7">
        <f>Table1[[#This Row],[Cost_of_Goods]]/Table1[[#This Row],[Quantity]]</f>
        <v>41843.166666666664</v>
      </c>
      <c r="P2152">
        <v>15</v>
      </c>
      <c r="Q2152">
        <v>338.78</v>
      </c>
      <c r="R2152" t="s">
        <v>5724</v>
      </c>
      <c r="S2152">
        <v>3</v>
      </c>
      <c r="T2152" t="s">
        <v>34</v>
      </c>
      <c r="U2152">
        <v>648000</v>
      </c>
      <c r="V2152">
        <v>97200</v>
      </c>
      <c r="W2152">
        <v>550800</v>
      </c>
      <c r="X2152">
        <v>376588.5</v>
      </c>
      <c r="Y2152">
        <v>173872.72</v>
      </c>
      <c r="Z2152">
        <v>31.57</v>
      </c>
    </row>
    <row r="2153" spans="1:26" x14ac:dyDescent="0.3">
      <c r="A2153" t="s">
        <v>2809</v>
      </c>
      <c r="B2153" s="9">
        <v>45456</v>
      </c>
      <c r="C2153" t="s">
        <v>2735</v>
      </c>
      <c r="D2153" t="s">
        <v>205</v>
      </c>
      <c r="E2153" t="s">
        <v>121</v>
      </c>
      <c r="F2153" t="s">
        <v>5745</v>
      </c>
      <c r="G2153" t="s">
        <v>5729</v>
      </c>
      <c r="H2153" t="s">
        <v>169</v>
      </c>
      <c r="I2153" t="s">
        <v>153</v>
      </c>
      <c r="J2153" t="s">
        <v>40</v>
      </c>
      <c r="K2153" t="s">
        <v>5726</v>
      </c>
      <c r="L2153" t="s">
        <v>54</v>
      </c>
      <c r="M2153">
        <v>7</v>
      </c>
      <c r="N2153">
        <v>55000</v>
      </c>
      <c r="O2153" s="7">
        <f>Table1[[#This Row],[Cost_of_Goods]]/Table1[[#This Row],[Quantity]]</f>
        <v>31835.664285714283</v>
      </c>
      <c r="P2153">
        <v>5</v>
      </c>
      <c r="Q2153">
        <v>1337.92</v>
      </c>
      <c r="R2153" t="s">
        <v>5724</v>
      </c>
      <c r="S2153">
        <v>4</v>
      </c>
      <c r="T2153" t="s">
        <v>34</v>
      </c>
      <c r="U2153">
        <v>385000</v>
      </c>
      <c r="V2153">
        <v>19250</v>
      </c>
      <c r="W2153">
        <v>365750</v>
      </c>
      <c r="X2153">
        <v>222849.65</v>
      </c>
      <c r="Y2153">
        <v>141562.43</v>
      </c>
      <c r="Z2153">
        <v>38.700000000000003</v>
      </c>
    </row>
    <row r="2154" spans="1:26" x14ac:dyDescent="0.3">
      <c r="A2154" t="s">
        <v>2810</v>
      </c>
      <c r="B2154" s="9">
        <v>46071</v>
      </c>
      <c r="C2154" t="s">
        <v>1184</v>
      </c>
      <c r="D2154" t="s">
        <v>67</v>
      </c>
      <c r="E2154" t="s">
        <v>28</v>
      </c>
      <c r="F2154" t="s">
        <v>5764</v>
      </c>
      <c r="G2154" t="s">
        <v>5729</v>
      </c>
      <c r="H2154" t="s">
        <v>5740</v>
      </c>
      <c r="I2154" t="s">
        <v>80</v>
      </c>
      <c r="J2154" t="s">
        <v>40</v>
      </c>
      <c r="K2154" t="s">
        <v>32</v>
      </c>
      <c r="L2154" t="s">
        <v>5730</v>
      </c>
      <c r="M2154">
        <v>8</v>
      </c>
      <c r="N2154">
        <v>32000</v>
      </c>
      <c r="O2154" s="7">
        <f>Table1[[#This Row],[Cost_of_Goods]]/Table1[[#This Row],[Quantity]]</f>
        <v>24654.618750000001</v>
      </c>
      <c r="P2154">
        <v>5</v>
      </c>
      <c r="Q2154">
        <v>263.56</v>
      </c>
      <c r="R2154" t="s">
        <v>5724</v>
      </c>
      <c r="S2154">
        <v>5</v>
      </c>
      <c r="T2154" t="s">
        <v>34</v>
      </c>
      <c r="U2154">
        <v>256000</v>
      </c>
      <c r="V2154">
        <v>12800</v>
      </c>
      <c r="W2154">
        <v>243200</v>
      </c>
      <c r="X2154">
        <v>197236.95</v>
      </c>
      <c r="Y2154">
        <v>45699.49</v>
      </c>
      <c r="Z2154">
        <v>18.79</v>
      </c>
    </row>
    <row r="2155" spans="1:26" ht="15.6" x14ac:dyDescent="0.3">
      <c r="A2155" t="s">
        <v>2811</v>
      </c>
      <c r="B2155" s="9">
        <v>46020</v>
      </c>
      <c r="C2155" t="s">
        <v>1002</v>
      </c>
      <c r="D2155" t="s">
        <v>183</v>
      </c>
      <c r="E2155" t="s">
        <v>50</v>
      </c>
      <c r="F2155" t="s">
        <v>5728</v>
      </c>
      <c r="G2155" t="s">
        <v>5729</v>
      </c>
      <c r="H2155" t="s">
        <v>5740</v>
      </c>
      <c r="I2155" t="s">
        <v>80</v>
      </c>
      <c r="J2155" t="s">
        <v>46</v>
      </c>
      <c r="K2155" t="s">
        <v>5726</v>
      </c>
      <c r="L2155" t="s">
        <v>5730</v>
      </c>
      <c r="M2155">
        <v>10</v>
      </c>
      <c r="N2155">
        <v>450</v>
      </c>
      <c r="O2155" s="7">
        <f>Table1[[#This Row],[Cost_of_Goods]]/Table1[[#This Row],[Quantity]]</f>
        <v>205.40100000000001</v>
      </c>
      <c r="P2155">
        <v>30</v>
      </c>
      <c r="Q2155">
        <v>1789.5</v>
      </c>
      <c r="R2155" t="s">
        <v>5724</v>
      </c>
      <c r="S2155" s="3" t="s">
        <v>5767</v>
      </c>
      <c r="T2155" t="s">
        <v>34</v>
      </c>
      <c r="U2155">
        <v>4500</v>
      </c>
      <c r="V2155">
        <v>1350</v>
      </c>
      <c r="W2155">
        <v>3150</v>
      </c>
      <c r="X2155">
        <v>2054.0100000000002</v>
      </c>
      <c r="Y2155">
        <v>-693.51</v>
      </c>
      <c r="Z2155">
        <v>-22.02</v>
      </c>
    </row>
    <row r="2156" spans="1:26" ht="15.6" x14ac:dyDescent="0.3">
      <c r="A2156" t="s">
        <v>2812</v>
      </c>
      <c r="B2156" s="9">
        <v>46037</v>
      </c>
      <c r="C2156" t="s">
        <v>861</v>
      </c>
      <c r="D2156" t="s">
        <v>401</v>
      </c>
      <c r="E2156" t="s">
        <v>109</v>
      </c>
      <c r="F2156" t="s">
        <v>5731</v>
      </c>
      <c r="G2156" t="s">
        <v>5733</v>
      </c>
      <c r="H2156" s="3" t="s">
        <v>5767</v>
      </c>
      <c r="I2156" t="s">
        <v>57</v>
      </c>
      <c r="J2156" t="s">
        <v>31</v>
      </c>
      <c r="K2156" t="s">
        <v>5726</v>
      </c>
      <c r="L2156" t="s">
        <v>90</v>
      </c>
      <c r="M2156">
        <v>5</v>
      </c>
      <c r="N2156">
        <v>12500</v>
      </c>
      <c r="O2156" s="7">
        <f>Table1[[#This Row],[Cost_of_Goods]]/Table1[[#This Row],[Quantity]]</f>
        <v>7203.9699999999993</v>
      </c>
      <c r="P2156">
        <v>10</v>
      </c>
      <c r="Q2156">
        <v>191.81</v>
      </c>
      <c r="R2156" t="s">
        <v>64</v>
      </c>
      <c r="S2156">
        <v>5</v>
      </c>
      <c r="T2156" t="s">
        <v>34</v>
      </c>
      <c r="U2156">
        <v>62500</v>
      </c>
      <c r="V2156">
        <v>6250</v>
      </c>
      <c r="W2156">
        <v>56250</v>
      </c>
      <c r="X2156">
        <v>36019.85</v>
      </c>
      <c r="Y2156">
        <v>20038.34</v>
      </c>
      <c r="Z2156">
        <v>35.619999999999997</v>
      </c>
    </row>
    <row r="2157" spans="1:26" x14ac:dyDescent="0.3">
      <c r="A2157" t="s">
        <v>2813</v>
      </c>
      <c r="B2157" s="9">
        <v>45357</v>
      </c>
      <c r="C2157" t="s">
        <v>149</v>
      </c>
      <c r="D2157" t="s">
        <v>114</v>
      </c>
      <c r="E2157" t="s">
        <v>28</v>
      </c>
      <c r="F2157" t="s">
        <v>5742</v>
      </c>
      <c r="G2157" t="s">
        <v>5732</v>
      </c>
      <c r="H2157" t="s">
        <v>223</v>
      </c>
      <c r="I2157" t="s">
        <v>224</v>
      </c>
      <c r="J2157" t="s">
        <v>46</v>
      </c>
      <c r="K2157" t="s">
        <v>53</v>
      </c>
      <c r="L2157" t="s">
        <v>5730</v>
      </c>
      <c r="M2157">
        <v>10</v>
      </c>
      <c r="N2157">
        <v>3200</v>
      </c>
      <c r="O2157" s="7">
        <f>Table1[[#This Row],[Cost_of_Goods]]/Table1[[#This Row],[Quantity]]</f>
        <v>1699.2909999999999</v>
      </c>
      <c r="P2157">
        <v>10</v>
      </c>
      <c r="Q2157">
        <v>459.88</v>
      </c>
      <c r="R2157" t="s">
        <v>5724</v>
      </c>
      <c r="S2157">
        <v>3</v>
      </c>
      <c r="T2157" t="s">
        <v>34</v>
      </c>
      <c r="U2157">
        <v>32000</v>
      </c>
      <c r="V2157">
        <v>3200</v>
      </c>
      <c r="W2157">
        <v>28800</v>
      </c>
      <c r="X2157">
        <v>16992.91</v>
      </c>
      <c r="Y2157">
        <v>11347.21</v>
      </c>
      <c r="Z2157">
        <v>39.4</v>
      </c>
    </row>
    <row r="2158" spans="1:26" x14ac:dyDescent="0.3">
      <c r="A2158" t="s">
        <v>2814</v>
      </c>
      <c r="B2158" s="9">
        <v>45911</v>
      </c>
      <c r="C2158" t="s">
        <v>922</v>
      </c>
      <c r="D2158" t="s">
        <v>281</v>
      </c>
      <c r="E2158" t="s">
        <v>121</v>
      </c>
      <c r="F2158" t="s">
        <v>5728</v>
      </c>
      <c r="G2158" t="s">
        <v>5723</v>
      </c>
      <c r="H2158" t="s">
        <v>29</v>
      </c>
      <c r="I2158" t="s">
        <v>165</v>
      </c>
      <c r="J2158" t="s">
        <v>46</v>
      </c>
      <c r="K2158" t="s">
        <v>32</v>
      </c>
      <c r="L2158" t="s">
        <v>90</v>
      </c>
      <c r="M2158">
        <v>9</v>
      </c>
      <c r="N2158">
        <v>42000</v>
      </c>
      <c r="O2158" s="7">
        <f>Table1[[#This Row],[Cost_of_Goods]]/Table1[[#This Row],[Quantity]]</f>
        <v>17617.096666666665</v>
      </c>
      <c r="P2158">
        <v>25</v>
      </c>
      <c r="Q2158">
        <v>1430.17</v>
      </c>
      <c r="R2158" t="s">
        <v>5724</v>
      </c>
      <c r="S2158">
        <v>4</v>
      </c>
      <c r="T2158" t="s">
        <v>34</v>
      </c>
      <c r="U2158">
        <v>378000</v>
      </c>
      <c r="V2158">
        <v>94500</v>
      </c>
      <c r="W2158">
        <v>283500</v>
      </c>
      <c r="X2158">
        <v>158553.87</v>
      </c>
      <c r="Y2158">
        <v>123515.96</v>
      </c>
      <c r="Z2158">
        <v>43.57</v>
      </c>
    </row>
    <row r="2159" spans="1:26" x14ac:dyDescent="0.3">
      <c r="A2159" t="s">
        <v>2815</v>
      </c>
      <c r="B2159" s="9">
        <v>45553</v>
      </c>
      <c r="C2159" t="s">
        <v>1200</v>
      </c>
      <c r="D2159" t="s">
        <v>67</v>
      </c>
      <c r="E2159" t="s">
        <v>28</v>
      </c>
      <c r="F2159" t="s">
        <v>5746</v>
      </c>
      <c r="G2159" t="s">
        <v>5729</v>
      </c>
      <c r="H2159" t="s">
        <v>44</v>
      </c>
      <c r="I2159" t="s">
        <v>254</v>
      </c>
      <c r="J2159" t="s">
        <v>31</v>
      </c>
      <c r="K2159" t="s">
        <v>53</v>
      </c>
      <c r="L2159" t="s">
        <v>5727</v>
      </c>
      <c r="M2159">
        <v>3</v>
      </c>
      <c r="N2159">
        <v>32000</v>
      </c>
      <c r="O2159" s="7">
        <f>Table1[[#This Row],[Cost_of_Goods]]/Table1[[#This Row],[Quantity]]</f>
        <v>24739.116666666669</v>
      </c>
      <c r="P2159">
        <v>5</v>
      </c>
      <c r="Q2159">
        <v>1622.18</v>
      </c>
      <c r="R2159" t="s">
        <v>64</v>
      </c>
      <c r="S2159">
        <v>5</v>
      </c>
      <c r="T2159" t="s">
        <v>34</v>
      </c>
      <c r="U2159">
        <v>96000</v>
      </c>
      <c r="V2159">
        <v>4800</v>
      </c>
      <c r="W2159">
        <v>91200</v>
      </c>
      <c r="X2159">
        <v>74217.350000000006</v>
      </c>
      <c r="Y2159">
        <v>15360.47</v>
      </c>
      <c r="Z2159">
        <v>16.84</v>
      </c>
    </row>
    <row r="2160" spans="1:26" x14ac:dyDescent="0.3">
      <c r="A2160" t="s">
        <v>2816</v>
      </c>
      <c r="B2160" s="9">
        <v>46095</v>
      </c>
      <c r="C2160" t="s">
        <v>895</v>
      </c>
      <c r="D2160" t="s">
        <v>98</v>
      </c>
      <c r="E2160" t="s">
        <v>38</v>
      </c>
      <c r="F2160" t="s">
        <v>5759</v>
      </c>
      <c r="G2160" t="s">
        <v>5729</v>
      </c>
      <c r="H2160" t="s">
        <v>169</v>
      </c>
      <c r="I2160" t="s">
        <v>153</v>
      </c>
      <c r="J2160" t="s">
        <v>40</v>
      </c>
      <c r="K2160" t="s">
        <v>53</v>
      </c>
      <c r="L2160" t="s">
        <v>54</v>
      </c>
      <c r="M2160">
        <v>7</v>
      </c>
      <c r="N2160">
        <v>4200</v>
      </c>
      <c r="O2160" s="7">
        <f>Table1[[#This Row],[Cost_of_Goods]]/Table1[[#This Row],[Quantity]]</f>
        <v>3034.5057142857145</v>
      </c>
      <c r="P2160">
        <v>0</v>
      </c>
      <c r="Q2160">
        <v>1089.07</v>
      </c>
      <c r="R2160" t="s">
        <v>5724</v>
      </c>
      <c r="S2160">
        <v>3</v>
      </c>
      <c r="T2160" t="s">
        <v>34</v>
      </c>
      <c r="U2160">
        <v>29400</v>
      </c>
      <c r="V2160">
        <v>0</v>
      </c>
      <c r="W2160">
        <v>29400</v>
      </c>
      <c r="X2160">
        <v>21241.54</v>
      </c>
      <c r="Y2160">
        <v>7069.39</v>
      </c>
      <c r="Z2160">
        <v>24.05</v>
      </c>
    </row>
    <row r="2161" spans="1:26" x14ac:dyDescent="0.3">
      <c r="A2161" t="s">
        <v>2817</v>
      </c>
      <c r="B2161" s="9">
        <v>45433</v>
      </c>
      <c r="C2161" t="s">
        <v>851</v>
      </c>
      <c r="D2161" t="s">
        <v>268</v>
      </c>
      <c r="E2161" t="s">
        <v>28</v>
      </c>
      <c r="F2161" t="s">
        <v>5731</v>
      </c>
      <c r="G2161" t="s">
        <v>5732</v>
      </c>
      <c r="H2161" t="s">
        <v>61</v>
      </c>
      <c r="I2161" t="s">
        <v>260</v>
      </c>
      <c r="J2161" t="s">
        <v>63</v>
      </c>
      <c r="K2161" t="s">
        <v>32</v>
      </c>
      <c r="L2161" t="s">
        <v>54</v>
      </c>
      <c r="M2161">
        <v>2</v>
      </c>
      <c r="N2161">
        <v>18500</v>
      </c>
      <c r="O2161" s="7">
        <f>Table1[[#This Row],[Cost_of_Goods]]/Table1[[#This Row],[Quantity]]</f>
        <v>10065.674999999999</v>
      </c>
      <c r="P2161">
        <v>10</v>
      </c>
      <c r="Q2161">
        <v>1369.88</v>
      </c>
      <c r="R2161" t="s">
        <v>5724</v>
      </c>
      <c r="S2161">
        <v>1</v>
      </c>
      <c r="T2161" t="s">
        <v>34</v>
      </c>
      <c r="U2161">
        <v>37000</v>
      </c>
      <c r="V2161">
        <v>3700</v>
      </c>
      <c r="W2161">
        <v>33300</v>
      </c>
      <c r="X2161">
        <v>20131.349999999999</v>
      </c>
      <c r="Y2161">
        <v>11798.77</v>
      </c>
      <c r="Z2161">
        <v>35.43</v>
      </c>
    </row>
    <row r="2162" spans="1:26" x14ac:dyDescent="0.3">
      <c r="A2162" t="s">
        <v>2818</v>
      </c>
      <c r="B2162" s="9">
        <v>45572</v>
      </c>
      <c r="C2162" t="s">
        <v>572</v>
      </c>
      <c r="D2162" t="s">
        <v>67</v>
      </c>
      <c r="E2162" t="s">
        <v>28</v>
      </c>
      <c r="F2162" t="s">
        <v>5735</v>
      </c>
      <c r="G2162" t="s">
        <v>5743</v>
      </c>
      <c r="H2162" t="s">
        <v>94</v>
      </c>
      <c r="I2162" t="s">
        <v>95</v>
      </c>
      <c r="J2162" t="s">
        <v>40</v>
      </c>
      <c r="K2162" t="s">
        <v>32</v>
      </c>
      <c r="L2162" t="s">
        <v>54</v>
      </c>
      <c r="M2162">
        <v>4</v>
      </c>
      <c r="N2162">
        <v>32000</v>
      </c>
      <c r="O2162" s="7">
        <f>Table1[[#This Row],[Cost_of_Goods]]/Table1[[#This Row],[Quantity]]</f>
        <v>23068.04</v>
      </c>
      <c r="P2162">
        <v>5</v>
      </c>
      <c r="Q2162">
        <v>1638.46</v>
      </c>
      <c r="R2162" t="s">
        <v>5724</v>
      </c>
      <c r="S2162">
        <v>5</v>
      </c>
      <c r="T2162" t="s">
        <v>34</v>
      </c>
      <c r="U2162">
        <v>128000</v>
      </c>
      <c r="V2162">
        <v>6400</v>
      </c>
      <c r="W2162">
        <v>121600</v>
      </c>
      <c r="X2162">
        <v>92272.16</v>
      </c>
      <c r="Y2162">
        <v>27689.38</v>
      </c>
      <c r="Z2162">
        <v>22.77</v>
      </c>
    </row>
    <row r="2163" spans="1:26" x14ac:dyDescent="0.3">
      <c r="A2163" t="s">
        <v>2819</v>
      </c>
      <c r="B2163" s="9">
        <v>45797</v>
      </c>
      <c r="C2163" t="s">
        <v>985</v>
      </c>
      <c r="D2163" t="s">
        <v>305</v>
      </c>
      <c r="E2163" t="s">
        <v>38</v>
      </c>
      <c r="F2163" t="s">
        <v>5753</v>
      </c>
      <c r="G2163" t="s">
        <v>5733</v>
      </c>
      <c r="H2163" t="s">
        <v>68</v>
      </c>
      <c r="I2163" t="s">
        <v>69</v>
      </c>
      <c r="J2163" t="s">
        <v>31</v>
      </c>
      <c r="K2163" t="s">
        <v>32</v>
      </c>
      <c r="L2163" t="s">
        <v>5727</v>
      </c>
      <c r="M2163">
        <v>9</v>
      </c>
      <c r="N2163">
        <v>1200</v>
      </c>
      <c r="O2163" s="7">
        <f>Table1[[#This Row],[Cost_of_Goods]]/Table1[[#This Row],[Quantity]]</f>
        <v>866.58777777777777</v>
      </c>
      <c r="P2163">
        <v>10</v>
      </c>
      <c r="Q2163">
        <v>1387.56</v>
      </c>
      <c r="R2163" t="s">
        <v>5724</v>
      </c>
      <c r="S2163">
        <v>5</v>
      </c>
      <c r="T2163" t="s">
        <v>34</v>
      </c>
      <c r="U2163">
        <v>10800</v>
      </c>
      <c r="V2163">
        <v>1080</v>
      </c>
      <c r="W2163">
        <v>9720</v>
      </c>
      <c r="X2163">
        <v>7799.29</v>
      </c>
      <c r="Y2163">
        <v>533.15</v>
      </c>
      <c r="Z2163">
        <v>5.49</v>
      </c>
    </row>
    <row r="2164" spans="1:26" x14ac:dyDescent="0.3">
      <c r="A2164" t="s">
        <v>2820</v>
      </c>
      <c r="B2164" s="9">
        <v>45800</v>
      </c>
      <c r="C2164" t="s">
        <v>300</v>
      </c>
      <c r="D2164" t="s">
        <v>273</v>
      </c>
      <c r="E2164" t="s">
        <v>28</v>
      </c>
      <c r="F2164" t="s">
        <v>5754</v>
      </c>
      <c r="G2164" t="s">
        <v>5723</v>
      </c>
      <c r="H2164" t="s">
        <v>131</v>
      </c>
      <c r="I2164" t="s">
        <v>132</v>
      </c>
      <c r="J2164" t="s">
        <v>63</v>
      </c>
      <c r="K2164" t="s">
        <v>5726</v>
      </c>
      <c r="L2164" t="s">
        <v>90</v>
      </c>
      <c r="M2164">
        <v>3</v>
      </c>
      <c r="N2164">
        <v>32000</v>
      </c>
      <c r="O2164" s="7">
        <f>Table1[[#This Row],[Cost_of_Goods]]/Table1[[#This Row],[Quantity]]</f>
        <v>15297.093333333332</v>
      </c>
      <c r="P2164">
        <v>25</v>
      </c>
      <c r="Q2164">
        <v>1140.46</v>
      </c>
      <c r="R2164" t="s">
        <v>5724</v>
      </c>
      <c r="S2164">
        <v>4</v>
      </c>
      <c r="T2164" t="s">
        <v>34</v>
      </c>
      <c r="U2164">
        <v>96000</v>
      </c>
      <c r="V2164">
        <v>24000</v>
      </c>
      <c r="W2164">
        <v>72000</v>
      </c>
      <c r="X2164">
        <v>45891.28</v>
      </c>
      <c r="Y2164">
        <v>24968.26</v>
      </c>
      <c r="Z2164">
        <v>34.68</v>
      </c>
    </row>
    <row r="2165" spans="1:26" x14ac:dyDescent="0.3">
      <c r="A2165" t="s">
        <v>2821</v>
      </c>
      <c r="B2165" s="9">
        <v>45662</v>
      </c>
      <c r="C2165" t="s">
        <v>403</v>
      </c>
      <c r="D2165" t="s">
        <v>401</v>
      </c>
      <c r="E2165" t="s">
        <v>109</v>
      </c>
      <c r="F2165" t="s">
        <v>5722</v>
      </c>
      <c r="G2165" t="s">
        <v>5723</v>
      </c>
      <c r="H2165" t="s">
        <v>29</v>
      </c>
      <c r="I2165" t="s">
        <v>165</v>
      </c>
      <c r="J2165" t="s">
        <v>63</v>
      </c>
      <c r="K2165" t="s">
        <v>53</v>
      </c>
      <c r="L2165" t="s">
        <v>90</v>
      </c>
      <c r="M2165">
        <v>11</v>
      </c>
      <c r="N2165">
        <v>12500</v>
      </c>
      <c r="O2165" s="7">
        <f>Table1[[#This Row],[Cost_of_Goods]]/Table1[[#This Row],[Quantity]]</f>
        <v>8399.9518181818185</v>
      </c>
      <c r="P2165">
        <v>5</v>
      </c>
      <c r="Q2165">
        <v>1555.12</v>
      </c>
      <c r="R2165" t="s">
        <v>5724</v>
      </c>
      <c r="S2165">
        <v>5</v>
      </c>
      <c r="T2165" t="s">
        <v>34</v>
      </c>
      <c r="U2165">
        <v>137500</v>
      </c>
      <c r="V2165">
        <v>6875</v>
      </c>
      <c r="W2165">
        <v>130625</v>
      </c>
      <c r="X2165">
        <v>92399.47</v>
      </c>
      <c r="Y2165">
        <v>36670.410000000003</v>
      </c>
      <c r="Z2165">
        <v>28.07</v>
      </c>
    </row>
    <row r="2166" spans="1:26" x14ac:dyDescent="0.3">
      <c r="A2166" t="s">
        <v>2822</v>
      </c>
      <c r="B2166" s="9">
        <v>46056</v>
      </c>
      <c r="C2166" t="s">
        <v>179</v>
      </c>
      <c r="D2166" t="s">
        <v>168</v>
      </c>
      <c r="E2166" t="s">
        <v>109</v>
      </c>
      <c r="F2166" t="s">
        <v>5749</v>
      </c>
      <c r="G2166" t="s">
        <v>5723</v>
      </c>
      <c r="H2166" t="s">
        <v>131</v>
      </c>
      <c r="I2166" t="s">
        <v>135</v>
      </c>
      <c r="J2166" t="s">
        <v>31</v>
      </c>
      <c r="K2166" t="s">
        <v>53</v>
      </c>
      <c r="L2166" t="s">
        <v>33</v>
      </c>
      <c r="M2166">
        <v>3</v>
      </c>
      <c r="N2166">
        <v>6500</v>
      </c>
      <c r="O2166" s="7">
        <f>Table1[[#This Row],[Cost_of_Goods]]/Table1[[#This Row],[Quantity]]</f>
        <v>3562.3433333333337</v>
      </c>
      <c r="P2166">
        <v>30</v>
      </c>
      <c r="Q2166">
        <v>116.64</v>
      </c>
      <c r="R2166" t="s">
        <v>5724</v>
      </c>
      <c r="S2166">
        <v>4</v>
      </c>
      <c r="T2166" t="s">
        <v>34</v>
      </c>
      <c r="U2166">
        <v>19500</v>
      </c>
      <c r="V2166">
        <v>5850</v>
      </c>
      <c r="W2166">
        <v>13650</v>
      </c>
      <c r="X2166">
        <v>10687.03</v>
      </c>
      <c r="Y2166">
        <v>2846.33</v>
      </c>
      <c r="Z2166">
        <v>20.85</v>
      </c>
    </row>
    <row r="2167" spans="1:26" x14ac:dyDescent="0.3">
      <c r="A2167" t="s">
        <v>2823</v>
      </c>
      <c r="B2167" s="9">
        <v>45587</v>
      </c>
      <c r="C2167" t="s">
        <v>517</v>
      </c>
      <c r="D2167" t="s">
        <v>37</v>
      </c>
      <c r="E2167" t="s">
        <v>38</v>
      </c>
      <c r="F2167" t="s">
        <v>5750</v>
      </c>
      <c r="G2167" t="s">
        <v>5729</v>
      </c>
      <c r="H2167" t="s">
        <v>213</v>
      </c>
      <c r="I2167" t="s">
        <v>190</v>
      </c>
      <c r="J2167" t="s">
        <v>63</v>
      </c>
      <c r="K2167" t="s">
        <v>53</v>
      </c>
      <c r="L2167" t="s">
        <v>5730</v>
      </c>
      <c r="M2167">
        <v>5</v>
      </c>
      <c r="N2167">
        <v>1800</v>
      </c>
      <c r="O2167" s="7">
        <f>Table1[[#This Row],[Cost_of_Goods]]/Table1[[#This Row],[Quantity]]</f>
        <v>1056.316</v>
      </c>
      <c r="P2167">
        <v>25</v>
      </c>
      <c r="Q2167">
        <v>1523.69</v>
      </c>
      <c r="R2167" t="s">
        <v>5724</v>
      </c>
      <c r="S2167">
        <v>3</v>
      </c>
      <c r="T2167" t="s">
        <v>34</v>
      </c>
      <c r="U2167">
        <v>9000</v>
      </c>
      <c r="V2167">
        <v>2250</v>
      </c>
      <c r="W2167">
        <v>6750</v>
      </c>
      <c r="X2167">
        <v>5281.58</v>
      </c>
      <c r="Y2167">
        <v>-55.27</v>
      </c>
      <c r="Z2167">
        <v>-0.82</v>
      </c>
    </row>
    <row r="2168" spans="1:26" x14ac:dyDescent="0.3">
      <c r="A2168" t="s">
        <v>2824</v>
      </c>
      <c r="B2168" s="9">
        <v>46203</v>
      </c>
      <c r="C2168" t="s">
        <v>784</v>
      </c>
      <c r="D2168" t="s">
        <v>130</v>
      </c>
      <c r="E2168" t="s">
        <v>38</v>
      </c>
      <c r="F2168" t="s">
        <v>5739</v>
      </c>
      <c r="G2168" t="s">
        <v>5723</v>
      </c>
      <c r="H2168" t="s">
        <v>73</v>
      </c>
      <c r="I2168" t="s">
        <v>74</v>
      </c>
      <c r="J2168" t="s">
        <v>46</v>
      </c>
      <c r="K2168" t="s">
        <v>32</v>
      </c>
      <c r="L2168" t="s">
        <v>54</v>
      </c>
      <c r="M2168">
        <v>9</v>
      </c>
      <c r="N2168">
        <v>2500</v>
      </c>
      <c r="O2168" s="7">
        <f>Table1[[#This Row],[Cost_of_Goods]]/Table1[[#This Row],[Quantity]]</f>
        <v>1285.67</v>
      </c>
      <c r="P2168">
        <v>15</v>
      </c>
      <c r="Q2168">
        <v>1055.06</v>
      </c>
      <c r="R2168" t="s">
        <v>5724</v>
      </c>
      <c r="S2168">
        <v>4</v>
      </c>
      <c r="T2168" t="s">
        <v>34</v>
      </c>
      <c r="U2168">
        <v>22500</v>
      </c>
      <c r="V2168">
        <v>3375</v>
      </c>
      <c r="W2168">
        <v>19125</v>
      </c>
      <c r="X2168">
        <v>11571.03</v>
      </c>
      <c r="Y2168">
        <v>6498.91</v>
      </c>
      <c r="Z2168">
        <v>33.979999999999997</v>
      </c>
    </row>
    <row r="2169" spans="1:26" x14ac:dyDescent="0.3">
      <c r="A2169" t="s">
        <v>2825</v>
      </c>
      <c r="B2169" s="9">
        <v>45365</v>
      </c>
      <c r="C2169" t="s">
        <v>1000</v>
      </c>
      <c r="D2169" t="s">
        <v>212</v>
      </c>
      <c r="E2169" t="s">
        <v>28</v>
      </c>
      <c r="F2169" t="s">
        <v>5742</v>
      </c>
      <c r="G2169" t="s">
        <v>5732</v>
      </c>
      <c r="H2169" t="s">
        <v>61</v>
      </c>
      <c r="I2169" t="s">
        <v>62</v>
      </c>
      <c r="J2169" t="s">
        <v>63</v>
      </c>
      <c r="K2169" t="s">
        <v>32</v>
      </c>
      <c r="L2169" t="s">
        <v>54</v>
      </c>
      <c r="M2169">
        <v>10</v>
      </c>
      <c r="N2169">
        <v>8500</v>
      </c>
      <c r="O2169" s="7">
        <f>Table1[[#This Row],[Cost_of_Goods]]/Table1[[#This Row],[Quantity]]</f>
        <v>6145.2330000000002</v>
      </c>
      <c r="P2169">
        <v>0</v>
      </c>
      <c r="Q2169">
        <v>814.16</v>
      </c>
      <c r="R2169" t="s">
        <v>5724</v>
      </c>
      <c r="S2169">
        <v>2</v>
      </c>
      <c r="T2169" t="s">
        <v>34</v>
      </c>
      <c r="U2169">
        <v>85000</v>
      </c>
      <c r="V2169">
        <v>0</v>
      </c>
      <c r="W2169">
        <v>85000</v>
      </c>
      <c r="X2169">
        <v>61452.33</v>
      </c>
      <c r="Y2169">
        <v>22733.51</v>
      </c>
      <c r="Z2169">
        <v>26.75</v>
      </c>
    </row>
    <row r="2170" spans="1:26" x14ac:dyDescent="0.3">
      <c r="A2170" t="s">
        <v>2826</v>
      </c>
      <c r="B2170" s="9">
        <v>45402</v>
      </c>
      <c r="C2170" t="s">
        <v>825</v>
      </c>
      <c r="D2170" t="s">
        <v>268</v>
      </c>
      <c r="E2170" t="s">
        <v>28</v>
      </c>
      <c r="F2170" t="s">
        <v>5736</v>
      </c>
      <c r="G2170" t="s">
        <v>5733</v>
      </c>
      <c r="H2170" t="s">
        <v>144</v>
      </c>
      <c r="I2170" t="s">
        <v>145</v>
      </c>
      <c r="J2170" t="s">
        <v>40</v>
      </c>
      <c r="K2170" t="s">
        <v>53</v>
      </c>
      <c r="L2170" t="s">
        <v>33</v>
      </c>
      <c r="M2170">
        <v>5</v>
      </c>
      <c r="N2170">
        <v>18500</v>
      </c>
      <c r="O2170" s="7">
        <f>Table1[[#This Row],[Cost_of_Goods]]/Table1[[#This Row],[Quantity]]</f>
        <v>10751.621999999999</v>
      </c>
      <c r="P2170">
        <v>15</v>
      </c>
      <c r="Q2170">
        <v>380.49</v>
      </c>
      <c r="R2170" t="s">
        <v>64</v>
      </c>
      <c r="S2170">
        <v>5</v>
      </c>
      <c r="T2170" t="s">
        <v>34</v>
      </c>
      <c r="U2170">
        <v>92500</v>
      </c>
      <c r="V2170">
        <v>13875</v>
      </c>
      <c r="W2170">
        <v>78625</v>
      </c>
      <c r="X2170">
        <v>53758.11</v>
      </c>
      <c r="Y2170">
        <v>24486.400000000001</v>
      </c>
      <c r="Z2170">
        <v>31.14</v>
      </c>
    </row>
    <row r="2171" spans="1:26" x14ac:dyDescent="0.3">
      <c r="A2171" t="s">
        <v>2827</v>
      </c>
      <c r="B2171" s="9">
        <v>45821</v>
      </c>
      <c r="C2171" t="s">
        <v>453</v>
      </c>
      <c r="D2171" t="s">
        <v>159</v>
      </c>
      <c r="E2171" t="s">
        <v>28</v>
      </c>
      <c r="F2171" t="s">
        <v>5755</v>
      </c>
      <c r="G2171" t="s">
        <v>5723</v>
      </c>
      <c r="H2171" t="s">
        <v>131</v>
      </c>
      <c r="I2171" t="s">
        <v>132</v>
      </c>
      <c r="J2171" t="s">
        <v>63</v>
      </c>
      <c r="K2171" t="s">
        <v>5726</v>
      </c>
      <c r="L2171" t="s">
        <v>5730</v>
      </c>
      <c r="M2171">
        <v>1</v>
      </c>
      <c r="N2171">
        <v>85000</v>
      </c>
      <c r="O2171" s="7">
        <f>Table1[[#This Row],[Cost_of_Goods]]/Table1[[#This Row],[Quantity]]</f>
        <v>52761.3</v>
      </c>
      <c r="P2171">
        <v>20</v>
      </c>
      <c r="Q2171">
        <v>1539.88</v>
      </c>
      <c r="R2171" t="s">
        <v>5724</v>
      </c>
      <c r="S2171">
        <v>4</v>
      </c>
      <c r="T2171" t="s">
        <v>41</v>
      </c>
      <c r="U2171">
        <v>85000</v>
      </c>
      <c r="V2171">
        <v>17000</v>
      </c>
      <c r="W2171">
        <v>68000</v>
      </c>
      <c r="X2171">
        <v>52761.3</v>
      </c>
      <c r="Y2171">
        <v>13698.82</v>
      </c>
      <c r="Z2171">
        <v>20.149999999999999</v>
      </c>
    </row>
    <row r="2172" spans="1:26" x14ac:dyDescent="0.3">
      <c r="A2172" t="s">
        <v>2828</v>
      </c>
      <c r="B2172" s="9">
        <v>45752</v>
      </c>
      <c r="C2172" t="s">
        <v>1777</v>
      </c>
      <c r="D2172" t="s">
        <v>188</v>
      </c>
      <c r="E2172" t="s">
        <v>121</v>
      </c>
      <c r="F2172" t="s">
        <v>5737</v>
      </c>
      <c r="G2172" t="s">
        <v>5732</v>
      </c>
      <c r="H2172" t="s">
        <v>184</v>
      </c>
      <c r="I2172" t="s">
        <v>438</v>
      </c>
      <c r="J2172" t="s">
        <v>40</v>
      </c>
      <c r="K2172" t="s">
        <v>53</v>
      </c>
      <c r="L2172" t="s">
        <v>33</v>
      </c>
      <c r="M2172">
        <v>6</v>
      </c>
      <c r="N2172">
        <v>12500</v>
      </c>
      <c r="O2172" s="7">
        <f>Table1[[#This Row],[Cost_of_Goods]]/Table1[[#This Row],[Quantity]]</f>
        <v>5230.4316666666664</v>
      </c>
      <c r="P2172">
        <v>25</v>
      </c>
      <c r="Q2172">
        <v>453.6</v>
      </c>
      <c r="R2172" t="s">
        <v>5724</v>
      </c>
      <c r="S2172">
        <v>5</v>
      </c>
      <c r="T2172" t="s">
        <v>41</v>
      </c>
      <c r="U2172">
        <v>75000</v>
      </c>
      <c r="V2172">
        <v>18750</v>
      </c>
      <c r="W2172">
        <v>56250</v>
      </c>
      <c r="X2172">
        <v>31382.59</v>
      </c>
      <c r="Y2172">
        <v>24413.81</v>
      </c>
      <c r="Z2172">
        <v>43.4</v>
      </c>
    </row>
    <row r="2173" spans="1:26" x14ac:dyDescent="0.3">
      <c r="A2173" t="s">
        <v>2829</v>
      </c>
      <c r="B2173" s="9">
        <v>45738</v>
      </c>
      <c r="C2173" t="s">
        <v>1052</v>
      </c>
      <c r="D2173" t="s">
        <v>77</v>
      </c>
      <c r="E2173" t="s">
        <v>28</v>
      </c>
      <c r="F2173" t="s">
        <v>5738</v>
      </c>
      <c r="G2173" t="s">
        <v>5723</v>
      </c>
      <c r="H2173" t="s">
        <v>73</v>
      </c>
      <c r="I2173" t="s">
        <v>160</v>
      </c>
      <c r="J2173" t="s">
        <v>31</v>
      </c>
      <c r="K2173" t="s">
        <v>5726</v>
      </c>
      <c r="L2173" t="s">
        <v>5730</v>
      </c>
      <c r="M2173">
        <v>3</v>
      </c>
      <c r="N2173">
        <v>6500</v>
      </c>
      <c r="O2173" s="7">
        <f>Table1[[#This Row],[Cost_of_Goods]]/Table1[[#This Row],[Quantity]]</f>
        <v>4509.9333333333334</v>
      </c>
      <c r="P2173">
        <v>10</v>
      </c>
      <c r="Q2173">
        <v>1518.82</v>
      </c>
      <c r="R2173" t="s">
        <v>5724</v>
      </c>
      <c r="S2173">
        <v>4</v>
      </c>
      <c r="T2173" t="s">
        <v>41</v>
      </c>
      <c r="U2173">
        <v>19500</v>
      </c>
      <c r="V2173">
        <v>1950</v>
      </c>
      <c r="W2173">
        <v>17550</v>
      </c>
      <c r="X2173">
        <v>13529.8</v>
      </c>
      <c r="Y2173">
        <v>2501.38</v>
      </c>
      <c r="Z2173">
        <v>14.25</v>
      </c>
    </row>
    <row r="2174" spans="1:26" x14ac:dyDescent="0.3">
      <c r="A2174" t="s">
        <v>2830</v>
      </c>
      <c r="B2174" s="9">
        <v>45488</v>
      </c>
      <c r="C2174" t="s">
        <v>71</v>
      </c>
      <c r="D2174" t="s">
        <v>176</v>
      </c>
      <c r="E2174" t="s">
        <v>109</v>
      </c>
      <c r="F2174" t="s">
        <v>5745</v>
      </c>
      <c r="G2174" t="s">
        <v>5732</v>
      </c>
      <c r="H2174" t="s">
        <v>184</v>
      </c>
      <c r="I2174" t="s">
        <v>198</v>
      </c>
      <c r="J2174" t="s">
        <v>63</v>
      </c>
      <c r="K2174" t="s">
        <v>32</v>
      </c>
      <c r="L2174" t="s">
        <v>5730</v>
      </c>
      <c r="M2174">
        <v>3</v>
      </c>
      <c r="N2174">
        <v>28000</v>
      </c>
      <c r="O2174" s="7">
        <f>Table1[[#This Row],[Cost_of_Goods]]/Table1[[#This Row],[Quantity]]</f>
        <v>10840.716666666667</v>
      </c>
      <c r="P2174">
        <v>30</v>
      </c>
      <c r="Q2174">
        <v>1579.06</v>
      </c>
      <c r="R2174" t="s">
        <v>5724</v>
      </c>
      <c r="S2174">
        <v>2</v>
      </c>
      <c r="T2174" t="s">
        <v>5752</v>
      </c>
      <c r="U2174">
        <v>84000</v>
      </c>
      <c r="V2174">
        <v>25200</v>
      </c>
      <c r="W2174">
        <v>58800</v>
      </c>
      <c r="X2174">
        <v>32522.15</v>
      </c>
      <c r="Y2174">
        <v>24698.79</v>
      </c>
      <c r="Z2174">
        <v>42</v>
      </c>
    </row>
    <row r="2175" spans="1:26" x14ac:dyDescent="0.3">
      <c r="A2175" t="s">
        <v>2831</v>
      </c>
      <c r="B2175" s="9">
        <v>45320</v>
      </c>
      <c r="C2175" t="s">
        <v>1274</v>
      </c>
      <c r="D2175" t="s">
        <v>152</v>
      </c>
      <c r="E2175" t="s">
        <v>28</v>
      </c>
      <c r="F2175" t="s">
        <v>5722</v>
      </c>
      <c r="G2175" t="s">
        <v>5723</v>
      </c>
      <c r="H2175" t="s">
        <v>131</v>
      </c>
      <c r="I2175" t="s">
        <v>135</v>
      </c>
      <c r="J2175" t="s">
        <v>40</v>
      </c>
      <c r="K2175" t="s">
        <v>32</v>
      </c>
      <c r="L2175" t="s">
        <v>90</v>
      </c>
      <c r="M2175">
        <v>9</v>
      </c>
      <c r="N2175">
        <v>45000</v>
      </c>
      <c r="O2175" s="7">
        <f>Table1[[#This Row],[Cost_of_Goods]]/Table1[[#This Row],[Quantity]]</f>
        <v>27389.68888888889</v>
      </c>
      <c r="P2175">
        <v>0</v>
      </c>
      <c r="Q2175">
        <v>1162.98</v>
      </c>
      <c r="R2175" t="s">
        <v>5724</v>
      </c>
      <c r="S2175">
        <v>4</v>
      </c>
      <c r="T2175" t="s">
        <v>102</v>
      </c>
      <c r="U2175">
        <v>405000</v>
      </c>
      <c r="V2175">
        <v>0</v>
      </c>
      <c r="W2175">
        <v>405000</v>
      </c>
      <c r="X2175">
        <v>246507.2</v>
      </c>
      <c r="Y2175">
        <v>157329.82</v>
      </c>
      <c r="Z2175">
        <v>38.85</v>
      </c>
    </row>
    <row r="2176" spans="1:26" x14ac:dyDescent="0.3">
      <c r="A2176" t="s">
        <v>2832</v>
      </c>
      <c r="B2176" s="9">
        <v>45699</v>
      </c>
      <c r="C2176" t="s">
        <v>421</v>
      </c>
      <c r="D2176" t="s">
        <v>212</v>
      </c>
      <c r="E2176" t="s">
        <v>28</v>
      </c>
      <c r="F2176" t="s">
        <v>5725</v>
      </c>
      <c r="G2176" t="s">
        <v>5729</v>
      </c>
      <c r="H2176" t="s">
        <v>213</v>
      </c>
      <c r="I2176" t="s">
        <v>190</v>
      </c>
      <c r="J2176" t="s">
        <v>31</v>
      </c>
      <c r="K2176" t="s">
        <v>53</v>
      </c>
      <c r="L2176" t="s">
        <v>54</v>
      </c>
      <c r="M2176">
        <v>10</v>
      </c>
      <c r="N2176">
        <v>8500</v>
      </c>
      <c r="O2176" s="7">
        <f>Table1[[#This Row],[Cost_of_Goods]]/Table1[[#This Row],[Quantity]]</f>
        <v>4287.125</v>
      </c>
      <c r="P2176">
        <v>25</v>
      </c>
      <c r="Q2176">
        <v>1570.35</v>
      </c>
      <c r="R2176" t="s">
        <v>5724</v>
      </c>
      <c r="S2176">
        <v>3</v>
      </c>
      <c r="T2176" t="s">
        <v>102</v>
      </c>
      <c r="U2176">
        <v>85000</v>
      </c>
      <c r="V2176">
        <v>21250</v>
      </c>
      <c r="W2176">
        <v>63750</v>
      </c>
      <c r="X2176">
        <v>42871.25</v>
      </c>
      <c r="Y2176">
        <v>19308.400000000001</v>
      </c>
      <c r="Z2176">
        <v>30.29</v>
      </c>
    </row>
    <row r="2177" spans="1:26" x14ac:dyDescent="0.3">
      <c r="A2177" t="s">
        <v>2833</v>
      </c>
      <c r="B2177" s="9">
        <v>45882</v>
      </c>
      <c r="C2177" t="s">
        <v>582</v>
      </c>
      <c r="D2177" t="s">
        <v>366</v>
      </c>
      <c r="E2177" t="s">
        <v>28</v>
      </c>
      <c r="F2177" t="s">
        <v>5760</v>
      </c>
      <c r="G2177" t="s">
        <v>5733</v>
      </c>
      <c r="H2177" t="s">
        <v>144</v>
      </c>
      <c r="I2177" t="s">
        <v>156</v>
      </c>
      <c r="J2177" t="s">
        <v>40</v>
      </c>
      <c r="K2177" t="s">
        <v>53</v>
      </c>
      <c r="L2177" t="s">
        <v>33</v>
      </c>
      <c r="M2177">
        <v>4</v>
      </c>
      <c r="N2177">
        <v>22000</v>
      </c>
      <c r="O2177" s="7">
        <f>Table1[[#This Row],[Cost_of_Goods]]/Table1[[#This Row],[Quantity]]</f>
        <v>12656.465</v>
      </c>
      <c r="P2177">
        <v>15</v>
      </c>
      <c r="Q2177">
        <v>58.51</v>
      </c>
      <c r="R2177" t="s">
        <v>5724</v>
      </c>
      <c r="S2177">
        <v>4</v>
      </c>
      <c r="T2177" t="s">
        <v>5752</v>
      </c>
      <c r="U2177">
        <v>88000</v>
      </c>
      <c r="V2177">
        <v>13200</v>
      </c>
      <c r="W2177">
        <v>74800</v>
      </c>
      <c r="X2177">
        <v>50625.86</v>
      </c>
      <c r="Y2177">
        <v>24115.63</v>
      </c>
      <c r="Z2177">
        <v>32.24</v>
      </c>
    </row>
    <row r="2178" spans="1:26" x14ac:dyDescent="0.3">
      <c r="A2178" t="s">
        <v>2834</v>
      </c>
      <c r="B2178" s="9">
        <v>46187</v>
      </c>
      <c r="C2178" t="s">
        <v>1841</v>
      </c>
      <c r="D2178" t="s">
        <v>168</v>
      </c>
      <c r="E2178" t="s">
        <v>109</v>
      </c>
      <c r="F2178" t="s">
        <v>5757</v>
      </c>
      <c r="G2178" t="s">
        <v>5723</v>
      </c>
      <c r="H2178" t="s">
        <v>73</v>
      </c>
      <c r="I2178" t="s">
        <v>160</v>
      </c>
      <c r="J2178" t="s">
        <v>31</v>
      </c>
      <c r="K2178" t="s">
        <v>53</v>
      </c>
      <c r="L2178" t="s">
        <v>5730</v>
      </c>
      <c r="M2178">
        <v>4</v>
      </c>
      <c r="N2178">
        <v>6500</v>
      </c>
      <c r="O2178" s="7">
        <f>Table1[[#This Row],[Cost_of_Goods]]/Table1[[#This Row],[Quantity]]</f>
        <v>3748.6325000000002</v>
      </c>
      <c r="P2178">
        <v>20</v>
      </c>
      <c r="Q2178">
        <v>726.39</v>
      </c>
      <c r="R2178" t="s">
        <v>64</v>
      </c>
      <c r="S2178">
        <v>2</v>
      </c>
      <c r="T2178" t="s">
        <v>34</v>
      </c>
      <c r="U2178">
        <v>26000</v>
      </c>
      <c r="V2178">
        <v>5200</v>
      </c>
      <c r="W2178">
        <v>20800</v>
      </c>
      <c r="X2178">
        <v>14994.53</v>
      </c>
      <c r="Y2178">
        <v>5079.08</v>
      </c>
      <c r="Z2178">
        <v>24.42</v>
      </c>
    </row>
    <row r="2179" spans="1:26" x14ac:dyDescent="0.3">
      <c r="A2179" t="s">
        <v>2835</v>
      </c>
      <c r="B2179" s="9">
        <v>45302</v>
      </c>
      <c r="C2179" t="s">
        <v>1133</v>
      </c>
      <c r="D2179" t="s">
        <v>162</v>
      </c>
      <c r="E2179" t="s">
        <v>50</v>
      </c>
      <c r="F2179" t="s">
        <v>5758</v>
      </c>
      <c r="G2179" t="s">
        <v>5732</v>
      </c>
      <c r="H2179" t="s">
        <v>184</v>
      </c>
      <c r="I2179" t="s">
        <v>198</v>
      </c>
      <c r="J2179" t="s">
        <v>31</v>
      </c>
      <c r="K2179" t="s">
        <v>5726</v>
      </c>
      <c r="L2179" t="s">
        <v>90</v>
      </c>
      <c r="M2179">
        <v>4</v>
      </c>
      <c r="N2179">
        <v>3200</v>
      </c>
      <c r="O2179" s="7">
        <f>Table1[[#This Row],[Cost_of_Goods]]/Table1[[#This Row],[Quantity]]</f>
        <v>1537.3775000000001</v>
      </c>
      <c r="P2179">
        <v>20</v>
      </c>
      <c r="Q2179">
        <v>680.45</v>
      </c>
      <c r="R2179" t="s">
        <v>5724</v>
      </c>
      <c r="S2179">
        <v>5</v>
      </c>
      <c r="T2179" t="s">
        <v>34</v>
      </c>
      <c r="U2179">
        <v>12800</v>
      </c>
      <c r="V2179">
        <v>2560</v>
      </c>
      <c r="W2179">
        <v>10240</v>
      </c>
      <c r="X2179">
        <v>6149.51</v>
      </c>
      <c r="Y2179">
        <v>3410.04</v>
      </c>
      <c r="Z2179">
        <v>33.299999999999997</v>
      </c>
    </row>
    <row r="2180" spans="1:26" x14ac:dyDescent="0.3">
      <c r="A2180" t="s">
        <v>2836</v>
      </c>
      <c r="B2180" s="9">
        <v>46007</v>
      </c>
      <c r="C2180" t="s">
        <v>1338</v>
      </c>
      <c r="D2180" t="s">
        <v>188</v>
      </c>
      <c r="E2180" t="s">
        <v>121</v>
      </c>
      <c r="F2180" t="s">
        <v>5751</v>
      </c>
      <c r="G2180" t="s">
        <v>5732</v>
      </c>
      <c r="H2180" t="s">
        <v>61</v>
      </c>
      <c r="I2180" t="s">
        <v>456</v>
      </c>
      <c r="J2180" t="s">
        <v>46</v>
      </c>
      <c r="K2180" t="s">
        <v>32</v>
      </c>
      <c r="L2180" t="s">
        <v>5727</v>
      </c>
      <c r="M2180">
        <v>7</v>
      </c>
      <c r="N2180">
        <v>12500</v>
      </c>
      <c r="O2180" s="7">
        <f>Table1[[#This Row],[Cost_of_Goods]]/Table1[[#This Row],[Quantity]]</f>
        <v>5763.5885714285714</v>
      </c>
      <c r="P2180">
        <v>25</v>
      </c>
      <c r="Q2180">
        <v>888.84</v>
      </c>
      <c r="R2180" t="s">
        <v>5724</v>
      </c>
      <c r="S2180">
        <v>3</v>
      </c>
      <c r="T2180" t="s">
        <v>34</v>
      </c>
      <c r="U2180">
        <v>87500</v>
      </c>
      <c r="V2180">
        <v>21875</v>
      </c>
      <c r="W2180">
        <v>65625</v>
      </c>
      <c r="X2180">
        <v>40345.120000000003</v>
      </c>
      <c r="Y2180">
        <v>24391.040000000001</v>
      </c>
      <c r="Z2180">
        <v>37.17</v>
      </c>
    </row>
    <row r="2181" spans="1:26" x14ac:dyDescent="0.3">
      <c r="A2181" t="s">
        <v>2837</v>
      </c>
      <c r="B2181" s="9">
        <v>45542</v>
      </c>
      <c r="C2181" t="s">
        <v>1459</v>
      </c>
      <c r="D2181" t="s">
        <v>159</v>
      </c>
      <c r="E2181" t="s">
        <v>28</v>
      </c>
      <c r="F2181" t="s">
        <v>5764</v>
      </c>
      <c r="G2181" t="s">
        <v>5723</v>
      </c>
      <c r="H2181" t="s">
        <v>131</v>
      </c>
      <c r="I2181" t="s">
        <v>135</v>
      </c>
      <c r="J2181" t="s">
        <v>40</v>
      </c>
      <c r="K2181" t="s">
        <v>32</v>
      </c>
      <c r="L2181" t="s">
        <v>5730</v>
      </c>
      <c r="M2181">
        <v>4</v>
      </c>
      <c r="N2181">
        <v>85000</v>
      </c>
      <c r="O2181" s="7">
        <f>Table1[[#This Row],[Cost_of_Goods]]/Table1[[#This Row],[Quantity]]</f>
        <v>67705.5625</v>
      </c>
      <c r="P2181">
        <v>0</v>
      </c>
      <c r="Q2181">
        <v>480.92</v>
      </c>
      <c r="R2181" t="s">
        <v>5724</v>
      </c>
      <c r="S2181">
        <v>4</v>
      </c>
      <c r="T2181" t="s">
        <v>34</v>
      </c>
      <c r="U2181">
        <v>340000</v>
      </c>
      <c r="V2181">
        <v>0</v>
      </c>
      <c r="W2181">
        <v>340000</v>
      </c>
      <c r="X2181">
        <v>270822.25</v>
      </c>
      <c r="Y2181">
        <v>68696.83</v>
      </c>
      <c r="Z2181">
        <v>20.2</v>
      </c>
    </row>
    <row r="2182" spans="1:26" x14ac:dyDescent="0.3">
      <c r="A2182" t="s">
        <v>2838</v>
      </c>
      <c r="B2182" s="9">
        <v>46123</v>
      </c>
      <c r="C2182" t="s">
        <v>463</v>
      </c>
      <c r="D2182" t="s">
        <v>305</v>
      </c>
      <c r="E2182" t="s">
        <v>38</v>
      </c>
      <c r="F2182" t="s">
        <v>5754</v>
      </c>
      <c r="G2182" t="s">
        <v>5723</v>
      </c>
      <c r="H2182" t="s">
        <v>29</v>
      </c>
      <c r="I2182" t="s">
        <v>30</v>
      </c>
      <c r="J2182" t="s">
        <v>40</v>
      </c>
      <c r="K2182" t="s">
        <v>5726</v>
      </c>
      <c r="L2182" t="s">
        <v>33</v>
      </c>
      <c r="M2182">
        <v>10</v>
      </c>
      <c r="N2182">
        <v>1200</v>
      </c>
      <c r="O2182" s="7">
        <f>Table1[[#This Row],[Cost_of_Goods]]/Table1[[#This Row],[Quantity]]</f>
        <v>552.98199999999997</v>
      </c>
      <c r="P2182">
        <v>20</v>
      </c>
      <c r="Q2182">
        <v>436.74</v>
      </c>
      <c r="R2182" t="s">
        <v>5724</v>
      </c>
      <c r="S2182">
        <v>4</v>
      </c>
      <c r="T2182" t="s">
        <v>34</v>
      </c>
      <c r="U2182">
        <v>12000</v>
      </c>
      <c r="V2182">
        <v>2400</v>
      </c>
      <c r="W2182">
        <v>9600</v>
      </c>
      <c r="X2182">
        <v>5529.82</v>
      </c>
      <c r="Y2182">
        <v>3633.44</v>
      </c>
      <c r="Z2182">
        <v>37.85</v>
      </c>
    </row>
    <row r="2183" spans="1:26" x14ac:dyDescent="0.3">
      <c r="A2183" t="s">
        <v>2839</v>
      </c>
      <c r="B2183" s="9">
        <v>46029</v>
      </c>
      <c r="C2183" t="s">
        <v>1431</v>
      </c>
      <c r="D2183" t="s">
        <v>183</v>
      </c>
      <c r="E2183" t="s">
        <v>50</v>
      </c>
      <c r="F2183" t="s">
        <v>5763</v>
      </c>
      <c r="G2183" t="s">
        <v>5732</v>
      </c>
      <c r="H2183" t="s">
        <v>184</v>
      </c>
      <c r="I2183" t="s">
        <v>198</v>
      </c>
      <c r="J2183" t="s">
        <v>31</v>
      </c>
      <c r="K2183" t="s">
        <v>32</v>
      </c>
      <c r="L2183" t="s">
        <v>33</v>
      </c>
      <c r="M2183">
        <v>7</v>
      </c>
      <c r="N2183">
        <v>450</v>
      </c>
      <c r="O2183" s="7">
        <f>Table1[[#This Row],[Cost_of_Goods]]/Table1[[#This Row],[Quantity]]</f>
        <v>234.26</v>
      </c>
      <c r="P2183">
        <v>25</v>
      </c>
      <c r="Q2183">
        <v>728.83</v>
      </c>
      <c r="R2183" t="s">
        <v>5724</v>
      </c>
      <c r="S2183">
        <v>3</v>
      </c>
      <c r="T2183" t="s">
        <v>34</v>
      </c>
      <c r="U2183">
        <v>3150</v>
      </c>
      <c r="V2183">
        <v>787.5</v>
      </c>
      <c r="W2183">
        <v>2362.5</v>
      </c>
      <c r="X2183">
        <v>1639.82</v>
      </c>
      <c r="Y2183">
        <v>-6.15</v>
      </c>
      <c r="Z2183">
        <v>-0.26</v>
      </c>
    </row>
    <row r="2184" spans="1:26" x14ac:dyDescent="0.3">
      <c r="A2184" t="s">
        <v>2840</v>
      </c>
      <c r="B2184" s="9">
        <v>45951</v>
      </c>
      <c r="C2184" t="s">
        <v>320</v>
      </c>
      <c r="D2184" t="s">
        <v>305</v>
      </c>
      <c r="E2184" t="s">
        <v>38</v>
      </c>
      <c r="F2184" t="s">
        <v>5757</v>
      </c>
      <c r="G2184" t="s">
        <v>5743</v>
      </c>
      <c r="H2184" t="s">
        <v>5744</v>
      </c>
      <c r="I2184" t="s">
        <v>177</v>
      </c>
      <c r="J2184" t="s">
        <v>31</v>
      </c>
      <c r="K2184" t="s">
        <v>5726</v>
      </c>
      <c r="L2184" t="s">
        <v>90</v>
      </c>
      <c r="M2184">
        <v>1</v>
      </c>
      <c r="N2184">
        <v>1200</v>
      </c>
      <c r="O2184" s="7">
        <f>Table1[[#This Row],[Cost_of_Goods]]/Table1[[#This Row],[Quantity]]</f>
        <v>817.38</v>
      </c>
      <c r="P2184">
        <v>5</v>
      </c>
      <c r="Q2184">
        <v>1043.54</v>
      </c>
      <c r="R2184" t="s">
        <v>5724</v>
      </c>
      <c r="S2184">
        <v>4</v>
      </c>
      <c r="T2184" t="s">
        <v>34</v>
      </c>
      <c r="U2184">
        <v>1200</v>
      </c>
      <c r="V2184">
        <v>60</v>
      </c>
      <c r="W2184">
        <v>1140</v>
      </c>
      <c r="X2184">
        <v>817.38</v>
      </c>
      <c r="Y2184">
        <v>-720.92</v>
      </c>
      <c r="Z2184">
        <v>-63.24</v>
      </c>
    </row>
    <row r="2185" spans="1:26" x14ac:dyDescent="0.3">
      <c r="A2185" t="s">
        <v>2841</v>
      </c>
      <c r="B2185" s="9">
        <v>46142</v>
      </c>
      <c r="C2185" t="s">
        <v>278</v>
      </c>
      <c r="D2185" t="s">
        <v>60</v>
      </c>
      <c r="E2185" t="s">
        <v>38</v>
      </c>
      <c r="F2185" t="s">
        <v>5748</v>
      </c>
      <c r="G2185" t="s">
        <v>5723</v>
      </c>
      <c r="H2185" t="s">
        <v>131</v>
      </c>
      <c r="I2185" t="s">
        <v>132</v>
      </c>
      <c r="J2185" t="s">
        <v>46</v>
      </c>
      <c r="K2185" t="s">
        <v>32</v>
      </c>
      <c r="L2185" t="s">
        <v>90</v>
      </c>
      <c r="M2185">
        <v>7</v>
      </c>
      <c r="N2185">
        <v>3500</v>
      </c>
      <c r="O2185" s="7">
        <f>Table1[[#This Row],[Cost_of_Goods]]/Table1[[#This Row],[Quantity]]</f>
        <v>2093.0157142857142</v>
      </c>
      <c r="P2185">
        <v>15</v>
      </c>
      <c r="Q2185">
        <v>1701.1</v>
      </c>
      <c r="R2185" t="s">
        <v>5724</v>
      </c>
      <c r="S2185">
        <v>5</v>
      </c>
      <c r="T2185" t="s">
        <v>34</v>
      </c>
      <c r="U2185">
        <v>24500</v>
      </c>
      <c r="V2185">
        <v>3675</v>
      </c>
      <c r="W2185">
        <v>20825</v>
      </c>
      <c r="X2185">
        <v>14651.11</v>
      </c>
      <c r="Y2185">
        <v>4472.79</v>
      </c>
      <c r="Z2185">
        <v>21.48</v>
      </c>
    </row>
    <row r="2186" spans="1:26" x14ac:dyDescent="0.3">
      <c r="A2186" t="s">
        <v>2842</v>
      </c>
      <c r="B2186" s="9">
        <v>45702</v>
      </c>
      <c r="C2186" t="s">
        <v>920</v>
      </c>
      <c r="D2186" t="s">
        <v>330</v>
      </c>
      <c r="E2186" t="s">
        <v>109</v>
      </c>
      <c r="F2186" t="s">
        <v>5756</v>
      </c>
      <c r="G2186" t="s">
        <v>5733</v>
      </c>
      <c r="H2186" t="s">
        <v>144</v>
      </c>
      <c r="I2186" t="s">
        <v>145</v>
      </c>
      <c r="J2186" t="s">
        <v>63</v>
      </c>
      <c r="K2186" t="s">
        <v>32</v>
      </c>
      <c r="L2186" t="s">
        <v>33</v>
      </c>
      <c r="M2186">
        <v>3</v>
      </c>
      <c r="N2186">
        <v>9800</v>
      </c>
      <c r="O2186" s="7">
        <f>Table1[[#This Row],[Cost_of_Goods]]/Table1[[#This Row],[Quantity]]</f>
        <v>4600.28</v>
      </c>
      <c r="P2186">
        <v>15</v>
      </c>
      <c r="Q2186">
        <v>1065.9000000000001</v>
      </c>
      <c r="R2186" t="s">
        <v>5724</v>
      </c>
      <c r="S2186">
        <v>4</v>
      </c>
      <c r="T2186" t="s">
        <v>34</v>
      </c>
      <c r="U2186">
        <v>29400</v>
      </c>
      <c r="V2186">
        <v>4410</v>
      </c>
      <c r="W2186">
        <v>24990</v>
      </c>
      <c r="X2186">
        <v>13800.84</v>
      </c>
      <c r="Y2186">
        <v>10123.26</v>
      </c>
      <c r="Z2186">
        <v>40.51</v>
      </c>
    </row>
    <row r="2187" spans="1:26" x14ac:dyDescent="0.3">
      <c r="A2187" t="s">
        <v>2843</v>
      </c>
      <c r="B2187" s="9">
        <v>45935</v>
      </c>
      <c r="C2187" t="s">
        <v>861</v>
      </c>
      <c r="D2187" t="s">
        <v>127</v>
      </c>
      <c r="E2187" t="s">
        <v>109</v>
      </c>
      <c r="F2187" t="s">
        <v>5753</v>
      </c>
      <c r="G2187" t="s">
        <v>5733</v>
      </c>
      <c r="H2187" t="s">
        <v>144</v>
      </c>
      <c r="I2187" t="s">
        <v>145</v>
      </c>
      <c r="J2187" t="s">
        <v>63</v>
      </c>
      <c r="K2187" t="s">
        <v>5726</v>
      </c>
      <c r="L2187" t="s">
        <v>5730</v>
      </c>
      <c r="M2187">
        <v>7</v>
      </c>
      <c r="N2187">
        <v>16500</v>
      </c>
      <c r="O2187" s="7">
        <f>Table1[[#This Row],[Cost_of_Goods]]/Table1[[#This Row],[Quantity]]</f>
        <v>10728.802857142857</v>
      </c>
      <c r="P2187">
        <v>15</v>
      </c>
      <c r="Q2187">
        <v>1730.19</v>
      </c>
      <c r="R2187" t="s">
        <v>5724</v>
      </c>
      <c r="S2187">
        <v>5</v>
      </c>
      <c r="T2187" t="s">
        <v>34</v>
      </c>
      <c r="U2187">
        <v>115500</v>
      </c>
      <c r="V2187">
        <v>17325</v>
      </c>
      <c r="W2187">
        <v>98175</v>
      </c>
      <c r="X2187">
        <v>75101.62</v>
      </c>
      <c r="Y2187">
        <v>21343.19</v>
      </c>
      <c r="Z2187">
        <v>21.74</v>
      </c>
    </row>
    <row r="2188" spans="1:26" x14ac:dyDescent="0.3">
      <c r="A2188" t="s">
        <v>2844</v>
      </c>
      <c r="B2188" s="9">
        <v>45526</v>
      </c>
      <c r="C2188" t="s">
        <v>895</v>
      </c>
      <c r="D2188" t="s">
        <v>162</v>
      </c>
      <c r="E2188" t="s">
        <v>50</v>
      </c>
      <c r="F2188" t="s">
        <v>5764</v>
      </c>
      <c r="G2188" t="s">
        <v>5729</v>
      </c>
      <c r="H2188" t="s">
        <v>213</v>
      </c>
      <c r="I2188" t="s">
        <v>190</v>
      </c>
      <c r="J2188" t="s">
        <v>46</v>
      </c>
      <c r="K2188" t="s">
        <v>32</v>
      </c>
      <c r="L2188" t="s">
        <v>5727</v>
      </c>
      <c r="M2188">
        <v>11</v>
      </c>
      <c r="N2188">
        <v>3200</v>
      </c>
      <c r="O2188" s="7">
        <f>Table1[[#This Row],[Cost_of_Goods]]/Table1[[#This Row],[Quantity]]</f>
        <v>2340.1809090909092</v>
      </c>
      <c r="P2188">
        <v>0</v>
      </c>
      <c r="Q2188">
        <v>358.16</v>
      </c>
      <c r="R2188" t="s">
        <v>64</v>
      </c>
      <c r="S2188">
        <v>5</v>
      </c>
      <c r="T2188" t="s">
        <v>34</v>
      </c>
      <c r="U2188">
        <v>35200</v>
      </c>
      <c r="V2188">
        <v>0</v>
      </c>
      <c r="W2188">
        <v>35200</v>
      </c>
      <c r="X2188">
        <v>25741.99</v>
      </c>
      <c r="Y2188">
        <v>9099.85</v>
      </c>
      <c r="Z2188">
        <v>25.85</v>
      </c>
    </row>
    <row r="2189" spans="1:26" x14ac:dyDescent="0.3">
      <c r="A2189" t="s">
        <v>2845</v>
      </c>
      <c r="B2189" s="9">
        <v>45756</v>
      </c>
      <c r="C2189" t="s">
        <v>1233</v>
      </c>
      <c r="D2189" t="s">
        <v>37</v>
      </c>
      <c r="E2189" t="s">
        <v>38</v>
      </c>
      <c r="F2189" t="s">
        <v>5731</v>
      </c>
      <c r="G2189" t="s">
        <v>5732</v>
      </c>
      <c r="H2189" t="s">
        <v>51</v>
      </c>
      <c r="I2189" t="s">
        <v>52</v>
      </c>
      <c r="J2189" t="s">
        <v>40</v>
      </c>
      <c r="K2189" t="s">
        <v>5726</v>
      </c>
      <c r="L2189" t="s">
        <v>33</v>
      </c>
      <c r="M2189">
        <v>9</v>
      </c>
      <c r="N2189">
        <v>1800</v>
      </c>
      <c r="O2189" s="7">
        <f>Table1[[#This Row],[Cost_of_Goods]]/Table1[[#This Row],[Quantity]]</f>
        <v>830.6344444444444</v>
      </c>
      <c r="P2189">
        <v>30</v>
      </c>
      <c r="Q2189">
        <v>1550</v>
      </c>
      <c r="R2189" t="s">
        <v>5724</v>
      </c>
      <c r="S2189">
        <v>4</v>
      </c>
      <c r="T2189" t="s">
        <v>34</v>
      </c>
      <c r="U2189">
        <v>16200</v>
      </c>
      <c r="V2189">
        <v>4860</v>
      </c>
      <c r="W2189">
        <v>11340</v>
      </c>
      <c r="X2189">
        <v>7475.71</v>
      </c>
      <c r="Y2189">
        <v>2314.29</v>
      </c>
      <c r="Z2189">
        <v>20.41</v>
      </c>
    </row>
    <row r="2190" spans="1:26" x14ac:dyDescent="0.3">
      <c r="A2190" t="s">
        <v>2846</v>
      </c>
      <c r="B2190" s="9">
        <v>45319</v>
      </c>
      <c r="C2190" t="s">
        <v>348</v>
      </c>
      <c r="D2190" t="s">
        <v>188</v>
      </c>
      <c r="E2190" t="s">
        <v>121</v>
      </c>
      <c r="F2190" t="s">
        <v>5739</v>
      </c>
      <c r="G2190" t="s">
        <v>5732</v>
      </c>
      <c r="H2190" t="s">
        <v>223</v>
      </c>
      <c r="I2190" t="s">
        <v>246</v>
      </c>
      <c r="J2190" t="s">
        <v>40</v>
      </c>
      <c r="K2190" t="s">
        <v>53</v>
      </c>
      <c r="L2190" t="s">
        <v>5727</v>
      </c>
      <c r="M2190">
        <v>1</v>
      </c>
      <c r="N2190">
        <v>12500</v>
      </c>
      <c r="O2190" s="7">
        <f>Table1[[#This Row],[Cost_of_Goods]]/Table1[[#This Row],[Quantity]]</f>
        <v>5564.88</v>
      </c>
      <c r="P2190">
        <v>25</v>
      </c>
      <c r="Q2190">
        <v>1370.62</v>
      </c>
      <c r="R2190" t="s">
        <v>5724</v>
      </c>
      <c r="S2190">
        <v>4</v>
      </c>
      <c r="T2190" t="s">
        <v>34</v>
      </c>
      <c r="U2190">
        <v>12500</v>
      </c>
      <c r="V2190">
        <v>3125</v>
      </c>
      <c r="W2190">
        <v>9375</v>
      </c>
      <c r="X2190">
        <v>5564.88</v>
      </c>
      <c r="Y2190">
        <v>2439.5</v>
      </c>
      <c r="Z2190">
        <v>26.02</v>
      </c>
    </row>
    <row r="2191" spans="1:26" x14ac:dyDescent="0.3">
      <c r="A2191" t="s">
        <v>2847</v>
      </c>
      <c r="B2191" s="9">
        <v>45626</v>
      </c>
      <c r="C2191" t="s">
        <v>517</v>
      </c>
      <c r="D2191" t="s">
        <v>120</v>
      </c>
      <c r="E2191" t="s">
        <v>121</v>
      </c>
      <c r="F2191" t="s">
        <v>5722</v>
      </c>
      <c r="G2191" t="s">
        <v>5723</v>
      </c>
      <c r="H2191" t="s">
        <v>131</v>
      </c>
      <c r="I2191" t="s">
        <v>135</v>
      </c>
      <c r="J2191" t="s">
        <v>31</v>
      </c>
      <c r="K2191" t="s">
        <v>5726</v>
      </c>
      <c r="L2191" t="s">
        <v>33</v>
      </c>
      <c r="M2191">
        <v>10</v>
      </c>
      <c r="N2191">
        <v>28000</v>
      </c>
      <c r="O2191" s="7">
        <f>Table1[[#This Row],[Cost_of_Goods]]/Table1[[#This Row],[Quantity]]</f>
        <v>17279.598999999998</v>
      </c>
      <c r="P2191">
        <v>15</v>
      </c>
      <c r="Q2191">
        <v>349.87</v>
      </c>
      <c r="R2191" t="s">
        <v>5724</v>
      </c>
      <c r="S2191">
        <v>4</v>
      </c>
      <c r="T2191" t="s">
        <v>34</v>
      </c>
      <c r="U2191">
        <v>280000</v>
      </c>
      <c r="V2191">
        <v>42000</v>
      </c>
      <c r="W2191">
        <v>238000</v>
      </c>
      <c r="X2191">
        <v>172795.99</v>
      </c>
      <c r="Y2191">
        <v>64854.14</v>
      </c>
      <c r="Z2191">
        <v>27.25</v>
      </c>
    </row>
    <row r="2192" spans="1:26" x14ac:dyDescent="0.3">
      <c r="A2192" t="s">
        <v>2848</v>
      </c>
      <c r="B2192" s="9">
        <v>45572</v>
      </c>
      <c r="C2192" t="s">
        <v>920</v>
      </c>
      <c r="D2192" t="s">
        <v>37</v>
      </c>
      <c r="E2192" t="s">
        <v>38</v>
      </c>
      <c r="F2192" t="s">
        <v>5754</v>
      </c>
      <c r="G2192" t="s">
        <v>5733</v>
      </c>
      <c r="H2192" t="s">
        <v>144</v>
      </c>
      <c r="I2192" t="s">
        <v>145</v>
      </c>
      <c r="J2192" t="s">
        <v>31</v>
      </c>
      <c r="K2192" t="s">
        <v>5726</v>
      </c>
      <c r="L2192" t="s">
        <v>5730</v>
      </c>
      <c r="M2192">
        <v>1</v>
      </c>
      <c r="N2192">
        <v>1800</v>
      </c>
      <c r="O2192" s="7">
        <f>Table1[[#This Row],[Cost_of_Goods]]/Table1[[#This Row],[Quantity]]</f>
        <v>875.64</v>
      </c>
      <c r="P2192">
        <v>25</v>
      </c>
      <c r="Q2192">
        <v>259.12</v>
      </c>
      <c r="R2192" t="s">
        <v>5724</v>
      </c>
      <c r="S2192">
        <v>4</v>
      </c>
      <c r="T2192" t="s">
        <v>34</v>
      </c>
      <c r="U2192">
        <v>1800</v>
      </c>
      <c r="V2192">
        <v>450</v>
      </c>
      <c r="W2192">
        <v>1350</v>
      </c>
      <c r="X2192">
        <v>875.64</v>
      </c>
      <c r="Y2192">
        <v>215.24</v>
      </c>
      <c r="Z2192">
        <v>15.94</v>
      </c>
    </row>
    <row r="2193" spans="1:26" x14ac:dyDescent="0.3">
      <c r="A2193" t="s">
        <v>2849</v>
      </c>
      <c r="B2193" s="9">
        <v>45716</v>
      </c>
      <c r="C2193" t="s">
        <v>264</v>
      </c>
      <c r="D2193" t="s">
        <v>256</v>
      </c>
      <c r="E2193" t="s">
        <v>38</v>
      </c>
      <c r="F2193" t="s">
        <v>5741</v>
      </c>
      <c r="G2193" t="s">
        <v>5729</v>
      </c>
      <c r="H2193" t="s">
        <v>213</v>
      </c>
      <c r="I2193" t="s">
        <v>190</v>
      </c>
      <c r="J2193" t="s">
        <v>46</v>
      </c>
      <c r="K2193" t="s">
        <v>53</v>
      </c>
      <c r="L2193" t="s">
        <v>5730</v>
      </c>
      <c r="M2193">
        <v>10</v>
      </c>
      <c r="N2193">
        <v>4500</v>
      </c>
      <c r="O2193" s="7">
        <f>Table1[[#This Row],[Cost_of_Goods]]/Table1[[#This Row],[Quantity]]</f>
        <v>2565.587</v>
      </c>
      <c r="P2193">
        <v>20</v>
      </c>
      <c r="Q2193">
        <v>383.85</v>
      </c>
      <c r="R2193" t="s">
        <v>5724</v>
      </c>
      <c r="S2193">
        <v>5</v>
      </c>
      <c r="T2193" t="s">
        <v>34</v>
      </c>
      <c r="U2193">
        <v>45000</v>
      </c>
      <c r="V2193">
        <v>9000</v>
      </c>
      <c r="W2193">
        <v>36000</v>
      </c>
      <c r="X2193">
        <v>25655.87</v>
      </c>
      <c r="Y2193">
        <v>9960.2800000000007</v>
      </c>
      <c r="Z2193">
        <v>27.67</v>
      </c>
    </row>
    <row r="2194" spans="1:26" x14ac:dyDescent="0.3">
      <c r="A2194" t="s">
        <v>2850</v>
      </c>
      <c r="B2194" s="9">
        <v>45993</v>
      </c>
      <c r="C2194" t="s">
        <v>635</v>
      </c>
      <c r="D2194" t="s">
        <v>188</v>
      </c>
      <c r="E2194" t="s">
        <v>121</v>
      </c>
      <c r="F2194" t="s">
        <v>5722</v>
      </c>
      <c r="G2194" t="s">
        <v>5732</v>
      </c>
      <c r="H2194" t="s">
        <v>223</v>
      </c>
      <c r="I2194" t="s">
        <v>246</v>
      </c>
      <c r="J2194" t="s">
        <v>40</v>
      </c>
      <c r="K2194" t="s">
        <v>5726</v>
      </c>
      <c r="L2194" t="s">
        <v>33</v>
      </c>
      <c r="M2194">
        <v>1</v>
      </c>
      <c r="N2194">
        <v>12500</v>
      </c>
      <c r="O2194" s="7">
        <f>Table1[[#This Row],[Cost_of_Goods]]/Table1[[#This Row],[Quantity]]</f>
        <v>8858.58</v>
      </c>
      <c r="P2194">
        <v>10</v>
      </c>
      <c r="Q2194">
        <v>158.44999999999999</v>
      </c>
      <c r="R2194" t="s">
        <v>5724</v>
      </c>
      <c r="S2194">
        <v>3</v>
      </c>
      <c r="T2194" t="s">
        <v>34</v>
      </c>
      <c r="U2194">
        <v>12500</v>
      </c>
      <c r="V2194">
        <v>1250</v>
      </c>
      <c r="W2194">
        <v>11250</v>
      </c>
      <c r="X2194">
        <v>8858.58</v>
      </c>
      <c r="Y2194">
        <v>2232.9699999999998</v>
      </c>
      <c r="Z2194">
        <v>19.850000000000001</v>
      </c>
    </row>
    <row r="2195" spans="1:26" x14ac:dyDescent="0.3">
      <c r="A2195" t="s">
        <v>2851</v>
      </c>
      <c r="B2195" s="9">
        <v>45592</v>
      </c>
      <c r="C2195" t="s">
        <v>909</v>
      </c>
      <c r="D2195" t="s">
        <v>27</v>
      </c>
      <c r="E2195" t="s">
        <v>28</v>
      </c>
      <c r="F2195" t="s">
        <v>5731</v>
      </c>
      <c r="G2195" t="s">
        <v>5723</v>
      </c>
      <c r="H2195" t="s">
        <v>73</v>
      </c>
      <c r="I2195" t="s">
        <v>74</v>
      </c>
      <c r="J2195" t="s">
        <v>40</v>
      </c>
      <c r="K2195" t="s">
        <v>53</v>
      </c>
      <c r="L2195" t="s">
        <v>33</v>
      </c>
      <c r="M2195">
        <v>3</v>
      </c>
      <c r="N2195">
        <v>58000</v>
      </c>
      <c r="O2195" s="7">
        <f>Table1[[#This Row],[Cost_of_Goods]]/Table1[[#This Row],[Quantity]]</f>
        <v>31986.24666666667</v>
      </c>
      <c r="P2195">
        <v>30</v>
      </c>
      <c r="Q2195">
        <v>504.03</v>
      </c>
      <c r="R2195" t="s">
        <v>5724</v>
      </c>
      <c r="S2195">
        <v>5</v>
      </c>
      <c r="T2195" t="s">
        <v>34</v>
      </c>
      <c r="U2195">
        <v>174000</v>
      </c>
      <c r="V2195">
        <v>52200</v>
      </c>
      <c r="W2195">
        <v>121800</v>
      </c>
      <c r="X2195">
        <v>95958.74</v>
      </c>
      <c r="Y2195">
        <v>25337.23</v>
      </c>
      <c r="Z2195">
        <v>20.8</v>
      </c>
    </row>
    <row r="2196" spans="1:26" x14ac:dyDescent="0.3">
      <c r="A2196" t="s">
        <v>2852</v>
      </c>
      <c r="B2196" s="9">
        <v>45545</v>
      </c>
      <c r="C2196" t="s">
        <v>1119</v>
      </c>
      <c r="D2196" t="s">
        <v>114</v>
      </c>
      <c r="E2196" t="s">
        <v>28</v>
      </c>
      <c r="F2196" t="s">
        <v>5762</v>
      </c>
      <c r="G2196" t="s">
        <v>5729</v>
      </c>
      <c r="H2196" t="s">
        <v>44</v>
      </c>
      <c r="I2196" t="s">
        <v>45</v>
      </c>
      <c r="J2196" t="s">
        <v>31</v>
      </c>
      <c r="K2196" t="s">
        <v>53</v>
      </c>
      <c r="L2196" t="s">
        <v>5730</v>
      </c>
      <c r="M2196">
        <v>2</v>
      </c>
      <c r="N2196">
        <v>3200</v>
      </c>
      <c r="O2196" s="7">
        <f>Table1[[#This Row],[Cost_of_Goods]]/Table1[[#This Row],[Quantity]]</f>
        <v>1837.03</v>
      </c>
      <c r="P2196">
        <v>0</v>
      </c>
      <c r="Q2196">
        <v>1447.59</v>
      </c>
      <c r="R2196" t="s">
        <v>5724</v>
      </c>
      <c r="S2196">
        <v>1</v>
      </c>
      <c r="T2196" t="s">
        <v>34</v>
      </c>
      <c r="U2196">
        <v>6400</v>
      </c>
      <c r="V2196">
        <v>0</v>
      </c>
      <c r="W2196">
        <v>6400</v>
      </c>
      <c r="X2196">
        <v>3674.06</v>
      </c>
      <c r="Y2196">
        <v>1278.3499999999999</v>
      </c>
      <c r="Z2196">
        <v>19.97</v>
      </c>
    </row>
    <row r="2197" spans="1:26" x14ac:dyDescent="0.3">
      <c r="A2197" t="s">
        <v>2853</v>
      </c>
      <c r="B2197" s="9">
        <v>45994</v>
      </c>
      <c r="C2197" t="s">
        <v>685</v>
      </c>
      <c r="D2197" t="s">
        <v>281</v>
      </c>
      <c r="E2197" t="s">
        <v>121</v>
      </c>
      <c r="F2197" t="s">
        <v>5754</v>
      </c>
      <c r="G2197" t="s">
        <v>5732</v>
      </c>
      <c r="H2197" t="s">
        <v>184</v>
      </c>
      <c r="I2197" t="s">
        <v>438</v>
      </c>
      <c r="J2197" t="s">
        <v>63</v>
      </c>
      <c r="K2197" t="s">
        <v>5726</v>
      </c>
      <c r="L2197" t="s">
        <v>5727</v>
      </c>
      <c r="M2197">
        <v>4</v>
      </c>
      <c r="N2197">
        <v>42000</v>
      </c>
      <c r="O2197" s="7">
        <f>Table1[[#This Row],[Cost_of_Goods]]/Table1[[#This Row],[Quantity]]</f>
        <v>32620.372500000001</v>
      </c>
      <c r="P2197">
        <v>0</v>
      </c>
      <c r="Q2197">
        <v>470.42</v>
      </c>
      <c r="R2197" t="s">
        <v>5724</v>
      </c>
      <c r="S2197">
        <v>3</v>
      </c>
      <c r="T2197" t="s">
        <v>102</v>
      </c>
      <c r="U2197">
        <v>168000</v>
      </c>
      <c r="V2197">
        <v>0</v>
      </c>
      <c r="W2197">
        <v>168000</v>
      </c>
      <c r="X2197">
        <v>130481.49</v>
      </c>
      <c r="Y2197">
        <v>37048.089999999997</v>
      </c>
      <c r="Z2197">
        <v>22.05</v>
      </c>
    </row>
    <row r="2198" spans="1:26" x14ac:dyDescent="0.3">
      <c r="A2198" t="s">
        <v>2854</v>
      </c>
      <c r="B2198" s="9">
        <v>46160</v>
      </c>
      <c r="C2198" t="s">
        <v>1224</v>
      </c>
      <c r="D2198" t="s">
        <v>60</v>
      </c>
      <c r="E2198" t="s">
        <v>38</v>
      </c>
      <c r="F2198" t="s">
        <v>5731</v>
      </c>
      <c r="G2198" t="s">
        <v>5733</v>
      </c>
      <c r="H2198" t="s">
        <v>144</v>
      </c>
      <c r="I2198" t="s">
        <v>156</v>
      </c>
      <c r="J2198" t="s">
        <v>40</v>
      </c>
      <c r="K2198" t="s">
        <v>32</v>
      </c>
      <c r="L2198" t="s">
        <v>5730</v>
      </c>
      <c r="M2198">
        <v>11</v>
      </c>
      <c r="N2198">
        <v>3500</v>
      </c>
      <c r="O2198" s="7">
        <f>Table1[[#This Row],[Cost_of_Goods]]/Table1[[#This Row],[Quantity]]</f>
        <v>2790.0127272727273</v>
      </c>
      <c r="P2198">
        <v>0</v>
      </c>
      <c r="Q2198">
        <v>743.03</v>
      </c>
      <c r="R2198" t="s">
        <v>5724</v>
      </c>
      <c r="S2198">
        <v>2</v>
      </c>
      <c r="T2198" t="s">
        <v>34</v>
      </c>
      <c r="U2198">
        <v>38500</v>
      </c>
      <c r="V2198">
        <v>0</v>
      </c>
      <c r="W2198">
        <v>38500</v>
      </c>
      <c r="X2198">
        <v>30690.14</v>
      </c>
      <c r="Y2198">
        <v>7066.83</v>
      </c>
      <c r="Z2198">
        <v>18.36</v>
      </c>
    </row>
    <row r="2199" spans="1:26" x14ac:dyDescent="0.3">
      <c r="A2199" t="s">
        <v>2855</v>
      </c>
      <c r="B2199" s="9">
        <v>45781</v>
      </c>
      <c r="C2199" t="s">
        <v>298</v>
      </c>
      <c r="D2199" t="s">
        <v>114</v>
      </c>
      <c r="E2199" t="s">
        <v>28</v>
      </c>
      <c r="F2199" t="s">
        <v>5725</v>
      </c>
      <c r="G2199" t="s">
        <v>5729</v>
      </c>
      <c r="H2199" t="s">
        <v>5740</v>
      </c>
      <c r="I2199" t="s">
        <v>99</v>
      </c>
      <c r="J2199" t="s">
        <v>63</v>
      </c>
      <c r="K2199" t="s">
        <v>53</v>
      </c>
      <c r="L2199" t="s">
        <v>33</v>
      </c>
      <c r="M2199">
        <v>1</v>
      </c>
      <c r="N2199">
        <v>3200</v>
      </c>
      <c r="O2199" s="7">
        <f>Table1[[#This Row],[Cost_of_Goods]]/Table1[[#This Row],[Quantity]]</f>
        <v>1780.78</v>
      </c>
      <c r="P2199">
        <v>25</v>
      </c>
      <c r="Q2199">
        <v>1163.6099999999999</v>
      </c>
      <c r="R2199" t="s">
        <v>5724</v>
      </c>
      <c r="S2199">
        <v>2</v>
      </c>
      <c r="T2199" t="s">
        <v>34</v>
      </c>
      <c r="U2199">
        <v>3200</v>
      </c>
      <c r="V2199">
        <v>800</v>
      </c>
      <c r="W2199">
        <v>2400</v>
      </c>
      <c r="X2199">
        <v>1780.78</v>
      </c>
      <c r="Y2199">
        <v>-544.39</v>
      </c>
      <c r="Z2199">
        <v>-22.68</v>
      </c>
    </row>
    <row r="2200" spans="1:26" x14ac:dyDescent="0.3">
      <c r="A2200" t="s">
        <v>2856</v>
      </c>
      <c r="B2200" s="9">
        <v>46109</v>
      </c>
      <c r="C2200" t="s">
        <v>1515</v>
      </c>
      <c r="D2200" t="s">
        <v>162</v>
      </c>
      <c r="E2200" t="s">
        <v>50</v>
      </c>
      <c r="F2200" t="s">
        <v>5751</v>
      </c>
      <c r="G2200" t="s">
        <v>5729</v>
      </c>
      <c r="H2200" t="s">
        <v>5740</v>
      </c>
      <c r="I2200" t="s">
        <v>99</v>
      </c>
      <c r="J2200" t="s">
        <v>31</v>
      </c>
      <c r="K2200" t="s">
        <v>32</v>
      </c>
      <c r="L2200" t="s">
        <v>5730</v>
      </c>
      <c r="M2200">
        <v>7</v>
      </c>
      <c r="N2200">
        <v>3200</v>
      </c>
      <c r="O2200" s="7">
        <f>Table1[[#This Row],[Cost_of_Goods]]/Table1[[#This Row],[Quantity]]</f>
        <v>1726.3942857142858</v>
      </c>
      <c r="P2200">
        <v>5</v>
      </c>
      <c r="Q2200">
        <v>1757.03</v>
      </c>
      <c r="R2200" t="s">
        <v>5724</v>
      </c>
      <c r="S2200">
        <v>4</v>
      </c>
      <c r="T2200" t="s">
        <v>34</v>
      </c>
      <c r="U2200">
        <v>22400</v>
      </c>
      <c r="V2200">
        <v>1120</v>
      </c>
      <c r="W2200">
        <v>21280</v>
      </c>
      <c r="X2200">
        <v>12084.76</v>
      </c>
      <c r="Y2200">
        <v>7438.21</v>
      </c>
      <c r="Z2200">
        <v>34.950000000000003</v>
      </c>
    </row>
    <row r="2201" spans="1:26" x14ac:dyDescent="0.3">
      <c r="A2201" t="s">
        <v>2857</v>
      </c>
      <c r="B2201" s="9">
        <v>45947</v>
      </c>
      <c r="C2201" t="s">
        <v>493</v>
      </c>
      <c r="D2201" t="s">
        <v>205</v>
      </c>
      <c r="E2201" t="s">
        <v>121</v>
      </c>
      <c r="F2201" t="s">
        <v>5738</v>
      </c>
      <c r="G2201" t="s">
        <v>5729</v>
      </c>
      <c r="H2201" t="s">
        <v>213</v>
      </c>
      <c r="I2201" t="s">
        <v>190</v>
      </c>
      <c r="J2201" t="s">
        <v>31</v>
      </c>
      <c r="K2201" t="s">
        <v>53</v>
      </c>
      <c r="L2201" t="s">
        <v>90</v>
      </c>
      <c r="M2201">
        <v>7</v>
      </c>
      <c r="N2201">
        <v>55000</v>
      </c>
      <c r="O2201" s="7">
        <f>Table1[[#This Row],[Cost_of_Goods]]/Table1[[#This Row],[Quantity]]</f>
        <v>31688.131428571429</v>
      </c>
      <c r="P2201">
        <v>5</v>
      </c>
      <c r="Q2201">
        <v>953.44</v>
      </c>
      <c r="R2201" t="s">
        <v>5724</v>
      </c>
      <c r="S2201">
        <v>5</v>
      </c>
      <c r="T2201" t="s">
        <v>102</v>
      </c>
      <c r="U2201">
        <v>385000</v>
      </c>
      <c r="V2201">
        <v>19250</v>
      </c>
      <c r="W2201">
        <v>365750</v>
      </c>
      <c r="X2201">
        <v>221816.92</v>
      </c>
      <c r="Y2201">
        <v>142979.64000000001</v>
      </c>
      <c r="Z2201">
        <v>39.090000000000003</v>
      </c>
    </row>
    <row r="2202" spans="1:26" x14ac:dyDescent="0.3">
      <c r="A2202" t="s">
        <v>2858</v>
      </c>
      <c r="B2202" s="9">
        <v>45561</v>
      </c>
      <c r="C2202" t="s">
        <v>1700</v>
      </c>
      <c r="D2202" t="s">
        <v>114</v>
      </c>
      <c r="E2202" t="s">
        <v>28</v>
      </c>
      <c r="F2202" t="s">
        <v>5722</v>
      </c>
      <c r="G2202" t="s">
        <v>5732</v>
      </c>
      <c r="H2202" t="s">
        <v>223</v>
      </c>
      <c r="I2202" t="s">
        <v>246</v>
      </c>
      <c r="J2202" t="s">
        <v>31</v>
      </c>
      <c r="K2202" t="s">
        <v>5726</v>
      </c>
      <c r="L2202" t="s">
        <v>5730</v>
      </c>
      <c r="M2202">
        <v>2</v>
      </c>
      <c r="N2202">
        <v>3200</v>
      </c>
      <c r="O2202" s="7">
        <f>Table1[[#This Row],[Cost_of_Goods]]/Table1[[#This Row],[Quantity]]</f>
        <v>1660.9449999999999</v>
      </c>
      <c r="P2202">
        <v>25</v>
      </c>
      <c r="Q2202">
        <v>1478.65</v>
      </c>
      <c r="R2202" t="s">
        <v>64</v>
      </c>
      <c r="S2202">
        <v>5</v>
      </c>
      <c r="T2202" t="s">
        <v>5752</v>
      </c>
      <c r="U2202">
        <v>6400</v>
      </c>
      <c r="V2202">
        <v>1600</v>
      </c>
      <c r="W2202">
        <v>4800</v>
      </c>
      <c r="X2202">
        <v>3321.89</v>
      </c>
      <c r="Y2202">
        <v>-0.54</v>
      </c>
      <c r="Z2202">
        <v>-0.01</v>
      </c>
    </row>
    <row r="2203" spans="1:26" x14ac:dyDescent="0.3">
      <c r="A2203" t="s">
        <v>2859</v>
      </c>
      <c r="B2203" s="9">
        <v>45935</v>
      </c>
      <c r="C2203" t="s">
        <v>1279</v>
      </c>
      <c r="D2203" t="s">
        <v>281</v>
      </c>
      <c r="E2203" t="s">
        <v>121</v>
      </c>
      <c r="F2203" t="s">
        <v>5722</v>
      </c>
      <c r="G2203" t="s">
        <v>5723</v>
      </c>
      <c r="H2203" t="s">
        <v>131</v>
      </c>
      <c r="I2203" t="s">
        <v>132</v>
      </c>
      <c r="J2203" t="s">
        <v>46</v>
      </c>
      <c r="K2203" t="s">
        <v>53</v>
      </c>
      <c r="L2203" t="s">
        <v>54</v>
      </c>
      <c r="M2203">
        <v>6</v>
      </c>
      <c r="N2203">
        <v>42000</v>
      </c>
      <c r="O2203" s="7">
        <f>Table1[[#This Row],[Cost_of_Goods]]/Table1[[#This Row],[Quantity]]</f>
        <v>18420.326666666668</v>
      </c>
      <c r="P2203">
        <v>30</v>
      </c>
      <c r="Q2203">
        <v>1406.73</v>
      </c>
      <c r="R2203" t="s">
        <v>5724</v>
      </c>
      <c r="S2203">
        <v>5</v>
      </c>
      <c r="T2203" t="s">
        <v>41</v>
      </c>
      <c r="U2203">
        <v>252000</v>
      </c>
      <c r="V2203">
        <v>75600</v>
      </c>
      <c r="W2203">
        <v>176400</v>
      </c>
      <c r="X2203">
        <v>110521.96</v>
      </c>
      <c r="Y2203">
        <v>64471.31</v>
      </c>
      <c r="Z2203">
        <v>36.549999999999997</v>
      </c>
    </row>
    <row r="2204" spans="1:26" x14ac:dyDescent="0.3">
      <c r="A2204" t="s">
        <v>2860</v>
      </c>
      <c r="B2204" s="9">
        <v>46159</v>
      </c>
      <c r="C2204" t="s">
        <v>574</v>
      </c>
      <c r="D2204" t="s">
        <v>93</v>
      </c>
      <c r="E2204" t="s">
        <v>38</v>
      </c>
      <c r="F2204" t="s">
        <v>5757</v>
      </c>
      <c r="G2204" t="s">
        <v>5729</v>
      </c>
      <c r="H2204" t="s">
        <v>5740</v>
      </c>
      <c r="I2204" t="s">
        <v>99</v>
      </c>
      <c r="J2204" t="s">
        <v>31</v>
      </c>
      <c r="K2204" t="s">
        <v>53</v>
      </c>
      <c r="L2204" t="s">
        <v>33</v>
      </c>
      <c r="M2204">
        <v>4</v>
      </c>
      <c r="N2204">
        <v>1800</v>
      </c>
      <c r="O2204" s="7">
        <f>Table1[[#This Row],[Cost_of_Goods]]/Table1[[#This Row],[Quantity]]</f>
        <v>952.6925</v>
      </c>
      <c r="P2204">
        <v>20</v>
      </c>
      <c r="Q2204">
        <v>1541.87</v>
      </c>
      <c r="R2204" t="s">
        <v>5724</v>
      </c>
      <c r="S2204">
        <v>4</v>
      </c>
      <c r="T2204" t="s">
        <v>34</v>
      </c>
      <c r="U2204">
        <v>7200</v>
      </c>
      <c r="V2204">
        <v>1440</v>
      </c>
      <c r="W2204">
        <v>5760</v>
      </c>
      <c r="X2204">
        <v>3810.77</v>
      </c>
      <c r="Y2204">
        <v>407.36</v>
      </c>
      <c r="Z2204">
        <v>7.07</v>
      </c>
    </row>
    <row r="2205" spans="1:26" x14ac:dyDescent="0.3">
      <c r="A2205" t="s">
        <v>2861</v>
      </c>
      <c r="B2205" s="9">
        <v>45713</v>
      </c>
      <c r="C2205" t="s">
        <v>904</v>
      </c>
      <c r="D2205" t="s">
        <v>159</v>
      </c>
      <c r="E2205" t="s">
        <v>28</v>
      </c>
      <c r="F2205" t="s">
        <v>5755</v>
      </c>
      <c r="G2205" t="s">
        <v>5723</v>
      </c>
      <c r="H2205" t="s">
        <v>131</v>
      </c>
      <c r="I2205" t="s">
        <v>135</v>
      </c>
      <c r="J2205" t="s">
        <v>63</v>
      </c>
      <c r="K2205" t="s">
        <v>53</v>
      </c>
      <c r="L2205" t="s">
        <v>5727</v>
      </c>
      <c r="M2205">
        <v>10</v>
      </c>
      <c r="N2205">
        <v>85000</v>
      </c>
      <c r="O2205" s="7">
        <f>Table1[[#This Row],[Cost_of_Goods]]/Table1[[#This Row],[Quantity]]</f>
        <v>48379.371999999996</v>
      </c>
      <c r="P2205">
        <v>0</v>
      </c>
      <c r="Q2205">
        <v>1235.04</v>
      </c>
      <c r="R2205" t="s">
        <v>5724</v>
      </c>
      <c r="S2205">
        <v>5</v>
      </c>
      <c r="T2205" t="s">
        <v>34</v>
      </c>
      <c r="U2205">
        <v>850000</v>
      </c>
      <c r="V2205">
        <v>0</v>
      </c>
      <c r="W2205">
        <v>850000</v>
      </c>
      <c r="X2205">
        <v>483793.72</v>
      </c>
      <c r="Y2205">
        <v>364971.24</v>
      </c>
      <c r="Z2205">
        <v>42.94</v>
      </c>
    </row>
    <row r="2206" spans="1:26" x14ac:dyDescent="0.3">
      <c r="A2206" t="s">
        <v>2862</v>
      </c>
      <c r="B2206" s="9">
        <v>45592</v>
      </c>
      <c r="C2206" t="s">
        <v>1467</v>
      </c>
      <c r="D2206" t="s">
        <v>114</v>
      </c>
      <c r="E2206" t="s">
        <v>28</v>
      </c>
      <c r="F2206" t="s">
        <v>5749</v>
      </c>
      <c r="G2206" t="s">
        <v>5732</v>
      </c>
      <c r="H2206" t="s">
        <v>51</v>
      </c>
      <c r="I2206" t="s">
        <v>52</v>
      </c>
      <c r="J2206" t="s">
        <v>31</v>
      </c>
      <c r="K2206" t="s">
        <v>32</v>
      </c>
      <c r="L2206" t="s">
        <v>90</v>
      </c>
      <c r="M2206">
        <v>4</v>
      </c>
      <c r="N2206">
        <v>3200</v>
      </c>
      <c r="O2206" s="7">
        <f>Table1[[#This Row],[Cost_of_Goods]]/Table1[[#This Row],[Quantity]]</f>
        <v>1888.1175000000001</v>
      </c>
      <c r="P2206">
        <v>25</v>
      </c>
      <c r="Q2206">
        <v>1634.68</v>
      </c>
      <c r="R2206" t="s">
        <v>64</v>
      </c>
      <c r="S2206">
        <v>4</v>
      </c>
      <c r="T2206" t="s">
        <v>5752</v>
      </c>
      <c r="U2206">
        <v>12800</v>
      </c>
      <c r="V2206">
        <v>3200</v>
      </c>
      <c r="W2206">
        <v>9600</v>
      </c>
      <c r="X2206">
        <v>7552.47</v>
      </c>
      <c r="Y2206">
        <v>412.85</v>
      </c>
      <c r="Z2206">
        <v>4.3</v>
      </c>
    </row>
    <row r="2207" spans="1:26" ht="15.6" x14ac:dyDescent="0.3">
      <c r="A2207" t="s">
        <v>2863</v>
      </c>
      <c r="B2207" s="9">
        <v>45631</v>
      </c>
      <c r="C2207" t="s">
        <v>515</v>
      </c>
      <c r="D2207" t="s">
        <v>37</v>
      </c>
      <c r="E2207" t="s">
        <v>38</v>
      </c>
      <c r="F2207" t="s">
        <v>5738</v>
      </c>
      <c r="G2207" t="s">
        <v>5729</v>
      </c>
      <c r="H2207" t="s">
        <v>169</v>
      </c>
      <c r="I2207" s="3" t="s">
        <v>5767</v>
      </c>
      <c r="J2207" t="s">
        <v>46</v>
      </c>
      <c r="K2207" t="s">
        <v>53</v>
      </c>
      <c r="L2207" t="s">
        <v>33</v>
      </c>
      <c r="M2207">
        <v>4</v>
      </c>
      <c r="N2207">
        <v>1800</v>
      </c>
      <c r="O2207" s="7">
        <f>Table1[[#This Row],[Cost_of_Goods]]/Table1[[#This Row],[Quantity]]</f>
        <v>966.04499999999996</v>
      </c>
      <c r="P2207">
        <v>25</v>
      </c>
      <c r="Q2207">
        <v>1353.2</v>
      </c>
      <c r="R2207" t="s">
        <v>64</v>
      </c>
      <c r="S2207">
        <v>4</v>
      </c>
      <c r="T2207" t="s">
        <v>34</v>
      </c>
      <c r="U2207">
        <v>7200</v>
      </c>
      <c r="V2207">
        <v>1800</v>
      </c>
      <c r="W2207">
        <v>5400</v>
      </c>
      <c r="X2207">
        <v>3864.18</v>
      </c>
      <c r="Y2207">
        <v>182.62</v>
      </c>
      <c r="Z2207">
        <v>3.38</v>
      </c>
    </row>
    <row r="2208" spans="1:26" x14ac:dyDescent="0.3">
      <c r="A2208" t="s">
        <v>2864</v>
      </c>
      <c r="B2208" s="9">
        <v>45318</v>
      </c>
      <c r="C2208" t="s">
        <v>1515</v>
      </c>
      <c r="D2208" t="s">
        <v>183</v>
      </c>
      <c r="E2208" t="s">
        <v>50</v>
      </c>
      <c r="F2208" t="s">
        <v>5762</v>
      </c>
      <c r="G2208" t="s">
        <v>5733</v>
      </c>
      <c r="H2208" t="s">
        <v>5734</v>
      </c>
      <c r="I2208" t="s">
        <v>105</v>
      </c>
      <c r="J2208" t="s">
        <v>31</v>
      </c>
      <c r="K2208" t="s">
        <v>5726</v>
      </c>
      <c r="L2208" t="s">
        <v>5727</v>
      </c>
      <c r="M2208">
        <v>3</v>
      </c>
      <c r="N2208">
        <v>450</v>
      </c>
      <c r="O2208" s="7">
        <f>Table1[[#This Row],[Cost_of_Goods]]/Table1[[#This Row],[Quantity]]</f>
        <v>284.91333333333336</v>
      </c>
      <c r="P2208">
        <v>20</v>
      </c>
      <c r="Q2208">
        <v>152.59</v>
      </c>
      <c r="R2208" t="s">
        <v>64</v>
      </c>
      <c r="S2208">
        <v>1</v>
      </c>
      <c r="T2208" t="s">
        <v>34</v>
      </c>
      <c r="U2208">
        <v>1350</v>
      </c>
      <c r="V2208">
        <v>270</v>
      </c>
      <c r="W2208">
        <v>1080</v>
      </c>
      <c r="X2208">
        <v>854.74</v>
      </c>
      <c r="Y2208">
        <v>72.67</v>
      </c>
      <c r="Z2208">
        <v>6.73</v>
      </c>
    </row>
    <row r="2209" spans="1:26" x14ac:dyDescent="0.3">
      <c r="A2209" t="s">
        <v>2865</v>
      </c>
      <c r="B2209" s="9">
        <v>46195</v>
      </c>
      <c r="C2209" t="s">
        <v>472</v>
      </c>
      <c r="D2209" t="s">
        <v>212</v>
      </c>
      <c r="E2209" t="s">
        <v>28</v>
      </c>
      <c r="F2209" t="s">
        <v>5737</v>
      </c>
      <c r="G2209" t="s">
        <v>5723</v>
      </c>
      <c r="H2209" t="s">
        <v>73</v>
      </c>
      <c r="I2209" t="s">
        <v>160</v>
      </c>
      <c r="J2209" t="s">
        <v>31</v>
      </c>
      <c r="K2209" t="s">
        <v>5726</v>
      </c>
      <c r="L2209" t="s">
        <v>90</v>
      </c>
      <c r="M2209">
        <v>5</v>
      </c>
      <c r="N2209">
        <v>8500</v>
      </c>
      <c r="O2209" s="7">
        <f>Table1[[#This Row],[Cost_of_Goods]]/Table1[[#This Row],[Quantity]]</f>
        <v>6835.1119999999992</v>
      </c>
      <c r="P2209">
        <v>0</v>
      </c>
      <c r="Q2209">
        <v>1654.2</v>
      </c>
      <c r="R2209" t="s">
        <v>5724</v>
      </c>
      <c r="S2209">
        <v>5</v>
      </c>
      <c r="T2209" t="s">
        <v>34</v>
      </c>
      <c r="U2209">
        <v>42500</v>
      </c>
      <c r="V2209">
        <v>0</v>
      </c>
      <c r="W2209">
        <v>42500</v>
      </c>
      <c r="X2209">
        <v>34175.56</v>
      </c>
      <c r="Y2209">
        <v>6670.24</v>
      </c>
      <c r="Z2209">
        <v>15.69</v>
      </c>
    </row>
    <row r="2210" spans="1:26" x14ac:dyDescent="0.3">
      <c r="A2210" t="s">
        <v>2866</v>
      </c>
      <c r="B2210" s="9">
        <v>45837</v>
      </c>
      <c r="C2210" t="s">
        <v>164</v>
      </c>
      <c r="D2210" t="s">
        <v>168</v>
      </c>
      <c r="E2210" t="s">
        <v>109</v>
      </c>
      <c r="F2210" t="s">
        <v>5738</v>
      </c>
      <c r="G2210" t="s">
        <v>5732</v>
      </c>
      <c r="H2210" t="s">
        <v>223</v>
      </c>
      <c r="I2210" t="s">
        <v>224</v>
      </c>
      <c r="J2210" t="s">
        <v>46</v>
      </c>
      <c r="K2210" t="s">
        <v>53</v>
      </c>
      <c r="L2210" t="s">
        <v>54</v>
      </c>
      <c r="M2210">
        <v>2</v>
      </c>
      <c r="N2210">
        <v>6500</v>
      </c>
      <c r="O2210" s="7">
        <f>Table1[[#This Row],[Cost_of_Goods]]/Table1[[#This Row],[Quantity]]</f>
        <v>3669.92</v>
      </c>
      <c r="P2210">
        <v>25</v>
      </c>
      <c r="Q2210">
        <v>1159.44</v>
      </c>
      <c r="R2210" t="s">
        <v>5724</v>
      </c>
      <c r="S2210">
        <v>3</v>
      </c>
      <c r="T2210" t="s">
        <v>34</v>
      </c>
      <c r="U2210">
        <v>13000</v>
      </c>
      <c r="V2210">
        <v>3250</v>
      </c>
      <c r="W2210">
        <v>9750</v>
      </c>
      <c r="X2210">
        <v>7339.84</v>
      </c>
      <c r="Y2210">
        <v>1250.72</v>
      </c>
      <c r="Z2210">
        <v>12.83</v>
      </c>
    </row>
    <row r="2211" spans="1:26" x14ac:dyDescent="0.3">
      <c r="A2211" t="s">
        <v>2867</v>
      </c>
      <c r="B2211" s="9">
        <v>45846</v>
      </c>
      <c r="C2211" t="s">
        <v>1249</v>
      </c>
      <c r="D2211" t="s">
        <v>108</v>
      </c>
      <c r="E2211" t="s">
        <v>109</v>
      </c>
      <c r="F2211" t="s">
        <v>5746</v>
      </c>
      <c r="G2211" t="s">
        <v>5732</v>
      </c>
      <c r="H2211" t="s">
        <v>184</v>
      </c>
      <c r="I2211" t="s">
        <v>198</v>
      </c>
      <c r="J2211" t="s">
        <v>40</v>
      </c>
      <c r="K2211" t="s">
        <v>53</v>
      </c>
      <c r="L2211" t="s">
        <v>5727</v>
      </c>
      <c r="M2211">
        <v>6</v>
      </c>
      <c r="N2211">
        <v>7200</v>
      </c>
      <c r="O2211" s="7">
        <f>Table1[[#This Row],[Cost_of_Goods]]/Table1[[#This Row],[Quantity]]</f>
        <v>3315.3033333333333</v>
      </c>
      <c r="P2211">
        <v>20</v>
      </c>
      <c r="Q2211">
        <v>1155.1500000000001</v>
      </c>
      <c r="R2211" t="s">
        <v>5724</v>
      </c>
      <c r="S2211">
        <v>5</v>
      </c>
      <c r="T2211" t="s">
        <v>41</v>
      </c>
      <c r="U2211">
        <v>43200</v>
      </c>
      <c r="V2211">
        <v>8640</v>
      </c>
      <c r="W2211">
        <v>34560</v>
      </c>
      <c r="X2211">
        <v>19891.82</v>
      </c>
      <c r="Y2211">
        <v>13513.03</v>
      </c>
      <c r="Z2211">
        <v>39.1</v>
      </c>
    </row>
    <row r="2212" spans="1:26" x14ac:dyDescent="0.3">
      <c r="A2212" t="s">
        <v>2868</v>
      </c>
      <c r="B2212" s="9">
        <v>45814</v>
      </c>
      <c r="C2212" t="s">
        <v>476</v>
      </c>
      <c r="D2212" t="s">
        <v>342</v>
      </c>
      <c r="E2212" t="s">
        <v>38</v>
      </c>
      <c r="F2212" t="s">
        <v>5753</v>
      </c>
      <c r="G2212" t="s">
        <v>5723</v>
      </c>
      <c r="H2212" t="s">
        <v>73</v>
      </c>
      <c r="I2212" t="s">
        <v>74</v>
      </c>
      <c r="J2212" t="s">
        <v>31</v>
      </c>
      <c r="K2212" t="s">
        <v>32</v>
      </c>
      <c r="L2212" t="s">
        <v>90</v>
      </c>
      <c r="M2212">
        <v>5</v>
      </c>
      <c r="N2212">
        <v>2200</v>
      </c>
      <c r="O2212" s="7">
        <f>Table1[[#This Row],[Cost_of_Goods]]/Table1[[#This Row],[Quantity]]</f>
        <v>1481.0740000000001</v>
      </c>
      <c r="P2212">
        <v>10</v>
      </c>
      <c r="Q2212">
        <v>65.87</v>
      </c>
      <c r="R2212" t="s">
        <v>5724</v>
      </c>
      <c r="S2212">
        <v>5</v>
      </c>
      <c r="T2212" t="s">
        <v>41</v>
      </c>
      <c r="U2212">
        <v>11000</v>
      </c>
      <c r="V2212">
        <v>1100</v>
      </c>
      <c r="W2212">
        <v>9900</v>
      </c>
      <c r="X2212">
        <v>7405.37</v>
      </c>
      <c r="Y2212">
        <v>2428.7600000000002</v>
      </c>
      <c r="Z2212">
        <v>24.53</v>
      </c>
    </row>
    <row r="2213" spans="1:26" x14ac:dyDescent="0.3">
      <c r="A2213" t="s">
        <v>2869</v>
      </c>
      <c r="B2213" s="9">
        <v>45807</v>
      </c>
      <c r="C2213" t="s">
        <v>1184</v>
      </c>
      <c r="D2213" t="s">
        <v>180</v>
      </c>
      <c r="E2213" t="s">
        <v>50</v>
      </c>
      <c r="F2213" t="s">
        <v>5741</v>
      </c>
      <c r="G2213" t="s">
        <v>5733</v>
      </c>
      <c r="H2213" t="s">
        <v>110</v>
      </c>
      <c r="I2213" t="s">
        <v>111</v>
      </c>
      <c r="J2213" t="s">
        <v>40</v>
      </c>
      <c r="K2213" t="s">
        <v>53</v>
      </c>
      <c r="L2213" t="s">
        <v>5727</v>
      </c>
      <c r="M2213">
        <v>8</v>
      </c>
      <c r="N2213">
        <v>1200</v>
      </c>
      <c r="O2213" s="7">
        <f>Table1[[#This Row],[Cost_of_Goods]]/Table1[[#This Row],[Quantity]]</f>
        <v>704.1925</v>
      </c>
      <c r="P2213">
        <v>20</v>
      </c>
      <c r="Q2213">
        <v>442.37</v>
      </c>
      <c r="R2213" t="s">
        <v>5724</v>
      </c>
      <c r="S2213">
        <v>4</v>
      </c>
      <c r="T2213" t="s">
        <v>34</v>
      </c>
      <c r="U2213">
        <v>9600</v>
      </c>
      <c r="V2213">
        <v>1920</v>
      </c>
      <c r="W2213">
        <v>7680</v>
      </c>
      <c r="X2213">
        <v>5633.54</v>
      </c>
      <c r="Y2213">
        <v>1604.09</v>
      </c>
      <c r="Z2213">
        <v>20.89</v>
      </c>
    </row>
    <row r="2214" spans="1:26" x14ac:dyDescent="0.3">
      <c r="A2214" t="s">
        <v>2870</v>
      </c>
      <c r="B2214" s="9">
        <v>45960</v>
      </c>
      <c r="C2214" t="s">
        <v>1709</v>
      </c>
      <c r="D2214" t="s">
        <v>401</v>
      </c>
      <c r="E2214" t="s">
        <v>109</v>
      </c>
      <c r="F2214" t="s">
        <v>5748</v>
      </c>
      <c r="G2214" t="s">
        <v>5729</v>
      </c>
      <c r="H2214" t="s">
        <v>44</v>
      </c>
      <c r="I2214" t="s">
        <v>45</v>
      </c>
      <c r="J2214" t="s">
        <v>31</v>
      </c>
      <c r="K2214" t="s">
        <v>53</v>
      </c>
      <c r="L2214" t="s">
        <v>54</v>
      </c>
      <c r="M2214">
        <v>1</v>
      </c>
      <c r="N2214">
        <v>12500</v>
      </c>
      <c r="O2214" s="7">
        <f>Table1[[#This Row],[Cost_of_Goods]]/Table1[[#This Row],[Quantity]]</f>
        <v>8725.65</v>
      </c>
      <c r="P2214">
        <v>10</v>
      </c>
      <c r="Q2214">
        <v>1527.9</v>
      </c>
      <c r="R2214" t="s">
        <v>5724</v>
      </c>
      <c r="S2214">
        <v>1</v>
      </c>
      <c r="T2214" t="s">
        <v>34</v>
      </c>
      <c r="U2214">
        <v>12500</v>
      </c>
      <c r="V2214">
        <v>1250</v>
      </c>
      <c r="W2214">
        <v>11250</v>
      </c>
      <c r="X2214">
        <v>8725.65</v>
      </c>
      <c r="Y2214">
        <v>996.45</v>
      </c>
      <c r="Z2214">
        <v>8.86</v>
      </c>
    </row>
    <row r="2215" spans="1:26" x14ac:dyDescent="0.3">
      <c r="A2215" t="s">
        <v>2871</v>
      </c>
      <c r="B2215" s="9">
        <v>45353</v>
      </c>
      <c r="C2215" t="s">
        <v>2872</v>
      </c>
      <c r="D2215" t="s">
        <v>67</v>
      </c>
      <c r="E2215" t="s">
        <v>28</v>
      </c>
      <c r="F2215" t="s">
        <v>5725</v>
      </c>
      <c r="G2215" t="s">
        <v>5733</v>
      </c>
      <c r="H2215" t="s">
        <v>110</v>
      </c>
      <c r="I2215" t="s">
        <v>111</v>
      </c>
      <c r="J2215" t="s">
        <v>63</v>
      </c>
      <c r="K2215" t="s">
        <v>5726</v>
      </c>
      <c r="L2215" t="s">
        <v>5727</v>
      </c>
      <c r="M2215">
        <v>11</v>
      </c>
      <c r="N2215">
        <v>32000</v>
      </c>
      <c r="O2215" s="7">
        <f>Table1[[#This Row],[Cost_of_Goods]]/Table1[[#This Row],[Quantity]]</f>
        <v>23613.327272727274</v>
      </c>
      <c r="P2215">
        <v>10</v>
      </c>
      <c r="Q2215">
        <v>377.03</v>
      </c>
      <c r="R2215" t="s">
        <v>5724</v>
      </c>
      <c r="S2215">
        <v>2</v>
      </c>
      <c r="T2215" t="s">
        <v>34</v>
      </c>
      <c r="U2215">
        <v>352000</v>
      </c>
      <c r="V2215">
        <v>35200</v>
      </c>
      <c r="W2215">
        <v>316800</v>
      </c>
      <c r="X2215">
        <v>259746.6</v>
      </c>
      <c r="Y2215">
        <v>56676.37</v>
      </c>
      <c r="Z2215">
        <v>17.89</v>
      </c>
    </row>
    <row r="2216" spans="1:26" x14ac:dyDescent="0.3">
      <c r="A2216" t="s">
        <v>2873</v>
      </c>
      <c r="B2216" s="9">
        <v>45880</v>
      </c>
      <c r="C2216" t="s">
        <v>1025</v>
      </c>
      <c r="D2216" t="s">
        <v>124</v>
      </c>
      <c r="E2216" t="s">
        <v>28</v>
      </c>
      <c r="F2216" t="s">
        <v>5751</v>
      </c>
      <c r="G2216" t="s">
        <v>5732</v>
      </c>
      <c r="H2216" t="s">
        <v>184</v>
      </c>
      <c r="I2216" t="s">
        <v>198</v>
      </c>
      <c r="J2216" t="s">
        <v>46</v>
      </c>
      <c r="K2216" t="s">
        <v>32</v>
      </c>
      <c r="L2216" t="s">
        <v>90</v>
      </c>
      <c r="M2216">
        <v>10</v>
      </c>
      <c r="N2216">
        <v>12500</v>
      </c>
      <c r="O2216" s="7">
        <f>Table1[[#This Row],[Cost_of_Goods]]/Table1[[#This Row],[Quantity]]</f>
        <v>6541.0769999999993</v>
      </c>
      <c r="P2216">
        <v>20</v>
      </c>
      <c r="Q2216">
        <v>1724.66</v>
      </c>
      <c r="R2216" t="s">
        <v>5724</v>
      </c>
      <c r="S2216">
        <v>3</v>
      </c>
      <c r="T2216" t="s">
        <v>34</v>
      </c>
      <c r="U2216">
        <v>125000</v>
      </c>
      <c r="V2216">
        <v>25000</v>
      </c>
      <c r="W2216">
        <v>100000</v>
      </c>
      <c r="X2216">
        <v>65410.77</v>
      </c>
      <c r="Y2216">
        <v>32864.57</v>
      </c>
      <c r="Z2216">
        <v>32.86</v>
      </c>
    </row>
    <row r="2217" spans="1:26" x14ac:dyDescent="0.3">
      <c r="A2217" t="s">
        <v>2874</v>
      </c>
      <c r="B2217" s="9">
        <v>45718</v>
      </c>
      <c r="C2217" t="s">
        <v>307</v>
      </c>
      <c r="D2217" t="s">
        <v>180</v>
      </c>
      <c r="E2217" t="s">
        <v>50</v>
      </c>
      <c r="F2217" t="s">
        <v>5755</v>
      </c>
      <c r="G2217" t="s">
        <v>5743</v>
      </c>
      <c r="H2217" t="s">
        <v>94</v>
      </c>
      <c r="I2217" t="s">
        <v>95</v>
      </c>
      <c r="J2217" t="s">
        <v>63</v>
      </c>
      <c r="K2217" t="s">
        <v>53</v>
      </c>
      <c r="L2217" t="s">
        <v>33</v>
      </c>
      <c r="M2217">
        <v>6</v>
      </c>
      <c r="N2217">
        <v>1200</v>
      </c>
      <c r="O2217" s="7">
        <f>Table1[[#This Row],[Cost_of_Goods]]/Table1[[#This Row],[Quantity]]</f>
        <v>465.49833333333328</v>
      </c>
      <c r="P2217">
        <v>30</v>
      </c>
      <c r="Q2217">
        <v>545.05999999999995</v>
      </c>
      <c r="R2217" t="s">
        <v>5724</v>
      </c>
      <c r="S2217">
        <v>4</v>
      </c>
      <c r="T2217" t="s">
        <v>34</v>
      </c>
      <c r="U2217">
        <v>7200</v>
      </c>
      <c r="V2217">
        <v>2160</v>
      </c>
      <c r="W2217">
        <v>5040</v>
      </c>
      <c r="X2217">
        <v>2792.99</v>
      </c>
      <c r="Y2217">
        <v>1701.95</v>
      </c>
      <c r="Z2217">
        <v>33.770000000000003</v>
      </c>
    </row>
    <row r="2218" spans="1:26" ht="15.6" x14ac:dyDescent="0.3">
      <c r="A2218" t="s">
        <v>2875</v>
      </c>
      <c r="B2218" s="9">
        <v>45324</v>
      </c>
      <c r="C2218" t="s">
        <v>489</v>
      </c>
      <c r="D2218" t="s">
        <v>281</v>
      </c>
      <c r="E2218" t="s">
        <v>121</v>
      </c>
      <c r="F2218" t="s">
        <v>5749</v>
      </c>
      <c r="G2218" t="s">
        <v>5729</v>
      </c>
      <c r="H2218" t="s">
        <v>44</v>
      </c>
      <c r="I2218" t="s">
        <v>352</v>
      </c>
      <c r="J2218" t="s">
        <v>46</v>
      </c>
      <c r="K2218" t="s">
        <v>5726</v>
      </c>
      <c r="L2218" t="s">
        <v>33</v>
      </c>
      <c r="M2218">
        <v>11</v>
      </c>
      <c r="N2218">
        <v>42000</v>
      </c>
      <c r="O2218" s="7">
        <f>Table1[[#This Row],[Cost_of_Goods]]/Table1[[#This Row],[Quantity]]</f>
        <v>22713.94090909091</v>
      </c>
      <c r="P2218" s="3" t="s">
        <v>5767</v>
      </c>
      <c r="Q2218">
        <v>1514.84</v>
      </c>
      <c r="R2218" t="s">
        <v>5724</v>
      </c>
      <c r="S2218">
        <v>5</v>
      </c>
      <c r="T2218" t="s">
        <v>34</v>
      </c>
      <c r="U2218">
        <v>462000</v>
      </c>
      <c r="V2218">
        <v>92400</v>
      </c>
      <c r="W2218">
        <v>369600</v>
      </c>
      <c r="X2218">
        <v>249853.35</v>
      </c>
      <c r="Y2218">
        <v>118231.81</v>
      </c>
      <c r="Z2218">
        <v>31.99</v>
      </c>
    </row>
    <row r="2219" spans="1:26" x14ac:dyDescent="0.3">
      <c r="A2219" t="s">
        <v>2876</v>
      </c>
      <c r="B2219" s="9">
        <v>45978</v>
      </c>
      <c r="C2219" t="s">
        <v>259</v>
      </c>
      <c r="D2219" t="s">
        <v>401</v>
      </c>
      <c r="E2219" t="s">
        <v>109</v>
      </c>
      <c r="F2219" t="s">
        <v>5751</v>
      </c>
      <c r="G2219" t="s">
        <v>5732</v>
      </c>
      <c r="H2219" t="s">
        <v>184</v>
      </c>
      <c r="I2219" t="s">
        <v>438</v>
      </c>
      <c r="J2219" t="s">
        <v>31</v>
      </c>
      <c r="K2219" t="s">
        <v>5726</v>
      </c>
      <c r="L2219" t="s">
        <v>90</v>
      </c>
      <c r="M2219">
        <v>2</v>
      </c>
      <c r="N2219">
        <v>12500</v>
      </c>
      <c r="O2219" s="7">
        <f>Table1[[#This Row],[Cost_of_Goods]]/Table1[[#This Row],[Quantity]]</f>
        <v>5582.1850000000004</v>
      </c>
      <c r="P2219">
        <v>25</v>
      </c>
      <c r="Q2219">
        <v>1772.21</v>
      </c>
      <c r="R2219" t="s">
        <v>5724</v>
      </c>
      <c r="S2219">
        <v>5</v>
      </c>
      <c r="T2219" t="s">
        <v>34</v>
      </c>
      <c r="U2219">
        <v>25000</v>
      </c>
      <c r="V2219">
        <v>6250</v>
      </c>
      <c r="W2219">
        <v>18750</v>
      </c>
      <c r="X2219">
        <v>11164.37</v>
      </c>
      <c r="Y2219">
        <v>5813.42</v>
      </c>
      <c r="Z2219">
        <v>31</v>
      </c>
    </row>
    <row r="2220" spans="1:26" x14ac:dyDescent="0.3">
      <c r="A2220" t="s">
        <v>2877</v>
      </c>
      <c r="B2220" s="9">
        <v>45333</v>
      </c>
      <c r="C2220" t="s">
        <v>158</v>
      </c>
      <c r="D2220" t="s">
        <v>114</v>
      </c>
      <c r="E2220" t="s">
        <v>28</v>
      </c>
      <c r="F2220" t="s">
        <v>5755</v>
      </c>
      <c r="G2220" t="s">
        <v>5732</v>
      </c>
      <c r="H2220" t="s">
        <v>184</v>
      </c>
      <c r="I2220" t="s">
        <v>438</v>
      </c>
      <c r="J2220" t="s">
        <v>40</v>
      </c>
      <c r="K2220" t="s">
        <v>5726</v>
      </c>
      <c r="L2220" t="s">
        <v>54</v>
      </c>
      <c r="M2220">
        <v>9</v>
      </c>
      <c r="N2220">
        <v>3200</v>
      </c>
      <c r="O2220" s="7">
        <f>Table1[[#This Row],[Cost_of_Goods]]/Table1[[#This Row],[Quantity]]</f>
        <v>1815.7833333333333</v>
      </c>
      <c r="P2220">
        <v>25</v>
      </c>
      <c r="Q2220">
        <v>842.37</v>
      </c>
      <c r="R2220" t="s">
        <v>64</v>
      </c>
      <c r="S2220">
        <v>4</v>
      </c>
      <c r="T2220" t="s">
        <v>34</v>
      </c>
      <c r="U2220">
        <v>28800</v>
      </c>
      <c r="V2220">
        <v>7200</v>
      </c>
      <c r="W2220">
        <v>21600</v>
      </c>
      <c r="X2220">
        <v>16342.05</v>
      </c>
      <c r="Y2220">
        <v>4415.58</v>
      </c>
      <c r="Z2220">
        <v>20.440000000000001</v>
      </c>
    </row>
    <row r="2221" spans="1:26" x14ac:dyDescent="0.3">
      <c r="A2221" t="s">
        <v>2878</v>
      </c>
      <c r="B2221" s="9">
        <v>45609</v>
      </c>
      <c r="C2221" t="s">
        <v>1168</v>
      </c>
      <c r="D2221" t="s">
        <v>180</v>
      </c>
      <c r="E2221" t="s">
        <v>50</v>
      </c>
      <c r="F2221" t="s">
        <v>5763</v>
      </c>
      <c r="G2221" t="s">
        <v>5732</v>
      </c>
      <c r="H2221" t="s">
        <v>223</v>
      </c>
      <c r="I2221" t="s">
        <v>246</v>
      </c>
      <c r="J2221" t="s">
        <v>31</v>
      </c>
      <c r="K2221" t="s">
        <v>5726</v>
      </c>
      <c r="L2221" t="s">
        <v>54</v>
      </c>
      <c r="M2221">
        <v>10</v>
      </c>
      <c r="N2221">
        <v>1200</v>
      </c>
      <c r="O2221" s="7">
        <f>Table1[[#This Row],[Cost_of_Goods]]/Table1[[#This Row],[Quantity]]</f>
        <v>641.27299999999991</v>
      </c>
      <c r="P2221">
        <v>5</v>
      </c>
      <c r="Q2221">
        <v>1078.43</v>
      </c>
      <c r="R2221" t="s">
        <v>5724</v>
      </c>
      <c r="S2221">
        <v>4</v>
      </c>
      <c r="T2221" t="s">
        <v>34</v>
      </c>
      <c r="U2221">
        <v>12000</v>
      </c>
      <c r="V2221">
        <v>600</v>
      </c>
      <c r="W2221">
        <v>11400</v>
      </c>
      <c r="X2221">
        <v>6412.73</v>
      </c>
      <c r="Y2221">
        <v>3908.84</v>
      </c>
      <c r="Z2221">
        <v>34.29</v>
      </c>
    </row>
    <row r="2222" spans="1:26" x14ac:dyDescent="0.3">
      <c r="A2222" t="s">
        <v>2879</v>
      </c>
      <c r="B2222" s="9">
        <v>45562</v>
      </c>
      <c r="C2222" t="s">
        <v>1331</v>
      </c>
      <c r="D2222" t="s">
        <v>93</v>
      </c>
      <c r="E2222" t="s">
        <v>38</v>
      </c>
      <c r="F2222" t="s">
        <v>5735</v>
      </c>
      <c r="G2222" t="s">
        <v>5723</v>
      </c>
      <c r="H2222" t="s">
        <v>73</v>
      </c>
      <c r="I2222" t="s">
        <v>74</v>
      </c>
      <c r="J2222" t="s">
        <v>63</v>
      </c>
      <c r="K2222" t="s">
        <v>53</v>
      </c>
      <c r="L2222" t="s">
        <v>54</v>
      </c>
      <c r="M2222">
        <v>6</v>
      </c>
      <c r="N2222">
        <v>1800</v>
      </c>
      <c r="O2222" s="7">
        <f>Table1[[#This Row],[Cost_of_Goods]]/Table1[[#This Row],[Quantity]]</f>
        <v>1024.6816666666666</v>
      </c>
      <c r="P2222">
        <v>20</v>
      </c>
      <c r="Q2222">
        <v>148.97999999999999</v>
      </c>
      <c r="R2222" t="s">
        <v>5724</v>
      </c>
      <c r="S2222">
        <v>5</v>
      </c>
      <c r="T2222" t="s">
        <v>102</v>
      </c>
      <c r="U2222">
        <v>10800</v>
      </c>
      <c r="V2222">
        <v>2160</v>
      </c>
      <c r="W2222">
        <v>8640</v>
      </c>
      <c r="X2222">
        <v>6148.09</v>
      </c>
      <c r="Y2222">
        <v>2342.9299999999998</v>
      </c>
      <c r="Z2222">
        <v>27.12</v>
      </c>
    </row>
    <row r="2223" spans="1:26" x14ac:dyDescent="0.3">
      <c r="A2223" t="s">
        <v>2880</v>
      </c>
      <c r="B2223" s="9">
        <v>45640</v>
      </c>
      <c r="C2223" t="s">
        <v>1004</v>
      </c>
      <c r="D2223" t="s">
        <v>82</v>
      </c>
      <c r="E2223" t="s">
        <v>28</v>
      </c>
      <c r="F2223" t="s">
        <v>5763</v>
      </c>
      <c r="G2223" t="s">
        <v>5729</v>
      </c>
      <c r="H2223" t="s">
        <v>213</v>
      </c>
      <c r="I2223" t="s">
        <v>190</v>
      </c>
      <c r="J2223" t="s">
        <v>40</v>
      </c>
      <c r="K2223" t="s">
        <v>32</v>
      </c>
      <c r="L2223" t="s">
        <v>54</v>
      </c>
      <c r="M2223">
        <v>3</v>
      </c>
      <c r="N2223">
        <v>72000</v>
      </c>
      <c r="O2223" s="7">
        <f>Table1[[#This Row],[Cost_of_Goods]]/Table1[[#This Row],[Quantity]]</f>
        <v>58137.843333333331</v>
      </c>
      <c r="P2223">
        <v>0</v>
      </c>
      <c r="Q2223">
        <v>1733.05</v>
      </c>
      <c r="R2223" t="s">
        <v>5724</v>
      </c>
      <c r="S2223">
        <v>5</v>
      </c>
      <c r="T2223" t="s">
        <v>34</v>
      </c>
      <c r="U2223">
        <v>216000</v>
      </c>
      <c r="V2223">
        <v>0</v>
      </c>
      <c r="W2223">
        <v>216000</v>
      </c>
      <c r="X2223">
        <v>174413.53</v>
      </c>
      <c r="Y2223">
        <v>39853.42</v>
      </c>
      <c r="Z2223">
        <v>18.45</v>
      </c>
    </row>
    <row r="2224" spans="1:26" x14ac:dyDescent="0.3">
      <c r="A2224" t="s">
        <v>2881</v>
      </c>
      <c r="B2224" s="9">
        <v>45537</v>
      </c>
      <c r="C2224" t="s">
        <v>507</v>
      </c>
      <c r="D2224" t="s">
        <v>60</v>
      </c>
      <c r="E2224" t="s">
        <v>38</v>
      </c>
      <c r="F2224" t="s">
        <v>5756</v>
      </c>
      <c r="G2224" t="s">
        <v>5729</v>
      </c>
      <c r="H2224" t="s">
        <v>169</v>
      </c>
      <c r="I2224" t="s">
        <v>153</v>
      </c>
      <c r="J2224" t="s">
        <v>40</v>
      </c>
      <c r="K2224" t="s">
        <v>32</v>
      </c>
      <c r="L2224" t="s">
        <v>90</v>
      </c>
      <c r="M2224">
        <v>6</v>
      </c>
      <c r="N2224">
        <v>3500</v>
      </c>
      <c r="O2224" s="7">
        <f>Table1[[#This Row],[Cost_of_Goods]]/Table1[[#This Row],[Quantity]]</f>
        <v>2165.8316666666665</v>
      </c>
      <c r="P2224">
        <v>5</v>
      </c>
      <c r="Q2224">
        <v>343.77</v>
      </c>
      <c r="R2224" t="s">
        <v>5724</v>
      </c>
      <c r="S2224">
        <v>4</v>
      </c>
      <c r="T2224" t="s">
        <v>34</v>
      </c>
      <c r="U2224">
        <v>21000</v>
      </c>
      <c r="V2224">
        <v>1050</v>
      </c>
      <c r="W2224">
        <v>19950</v>
      </c>
      <c r="X2224">
        <v>12994.99</v>
      </c>
      <c r="Y2224">
        <v>6611.24</v>
      </c>
      <c r="Z2224">
        <v>33.14</v>
      </c>
    </row>
    <row r="2225" spans="1:26" x14ac:dyDescent="0.3">
      <c r="A2225" t="s">
        <v>2882</v>
      </c>
      <c r="B2225" s="9">
        <v>45880</v>
      </c>
      <c r="C2225" t="s">
        <v>1301</v>
      </c>
      <c r="D2225" t="s">
        <v>82</v>
      </c>
      <c r="E2225" t="s">
        <v>28</v>
      </c>
      <c r="F2225" t="s">
        <v>5759</v>
      </c>
      <c r="G2225" t="s">
        <v>5723</v>
      </c>
      <c r="H2225" t="s">
        <v>29</v>
      </c>
      <c r="I2225" t="s">
        <v>30</v>
      </c>
      <c r="J2225" t="s">
        <v>31</v>
      </c>
      <c r="K2225" t="s">
        <v>5726</v>
      </c>
      <c r="L2225" t="s">
        <v>33</v>
      </c>
      <c r="M2225">
        <v>7</v>
      </c>
      <c r="N2225">
        <v>72000</v>
      </c>
      <c r="O2225" s="7">
        <f>Table1[[#This Row],[Cost_of_Goods]]/Table1[[#This Row],[Quantity]]</f>
        <v>43369.718571428573</v>
      </c>
      <c r="P2225">
        <v>20</v>
      </c>
      <c r="Q2225">
        <v>1201.54</v>
      </c>
      <c r="R2225" t="s">
        <v>5724</v>
      </c>
      <c r="S2225">
        <v>4</v>
      </c>
      <c r="T2225" t="s">
        <v>34</v>
      </c>
      <c r="U2225">
        <v>504000</v>
      </c>
      <c r="V2225">
        <v>100800</v>
      </c>
      <c r="W2225">
        <v>403200</v>
      </c>
      <c r="X2225">
        <v>303588.03000000003</v>
      </c>
      <c r="Y2225">
        <v>98410.43</v>
      </c>
      <c r="Z2225">
        <v>24.41</v>
      </c>
    </row>
    <row r="2226" spans="1:26" x14ac:dyDescent="0.3">
      <c r="A2226" t="s">
        <v>2883</v>
      </c>
      <c r="B2226" s="9">
        <v>45977</v>
      </c>
      <c r="C2226" t="s">
        <v>526</v>
      </c>
      <c r="D2226" t="s">
        <v>176</v>
      </c>
      <c r="E2226" t="s">
        <v>109</v>
      </c>
      <c r="F2226" t="s">
        <v>5760</v>
      </c>
      <c r="G2226" t="s">
        <v>5729</v>
      </c>
      <c r="H2226" t="s">
        <v>213</v>
      </c>
      <c r="I2226" t="s">
        <v>190</v>
      </c>
      <c r="J2226" t="s">
        <v>63</v>
      </c>
      <c r="K2226" t="s">
        <v>53</v>
      </c>
      <c r="L2226" t="s">
        <v>54</v>
      </c>
      <c r="M2226">
        <v>2</v>
      </c>
      <c r="N2226">
        <v>28000</v>
      </c>
      <c r="O2226" s="7">
        <f>Table1[[#This Row],[Cost_of_Goods]]/Table1[[#This Row],[Quantity]]</f>
        <v>15047.44</v>
      </c>
      <c r="P2226">
        <v>5</v>
      </c>
      <c r="Q2226">
        <v>263.5</v>
      </c>
      <c r="R2226" t="s">
        <v>5724</v>
      </c>
      <c r="S2226">
        <v>3</v>
      </c>
      <c r="T2226" t="s">
        <v>34</v>
      </c>
      <c r="U2226">
        <v>56000</v>
      </c>
      <c r="V2226">
        <v>2800</v>
      </c>
      <c r="W2226">
        <v>53200</v>
      </c>
      <c r="X2226">
        <v>30094.880000000001</v>
      </c>
      <c r="Y2226">
        <v>22841.62</v>
      </c>
      <c r="Z2226">
        <v>42.94</v>
      </c>
    </row>
    <row r="2227" spans="1:26" x14ac:dyDescent="0.3">
      <c r="A2227" t="s">
        <v>2884</v>
      </c>
      <c r="B2227" s="9">
        <v>45970</v>
      </c>
      <c r="C2227" t="s">
        <v>1246</v>
      </c>
      <c r="D2227" t="s">
        <v>77</v>
      </c>
      <c r="E2227" t="s">
        <v>28</v>
      </c>
      <c r="F2227" t="s">
        <v>5739</v>
      </c>
      <c r="G2227" t="s">
        <v>5732</v>
      </c>
      <c r="H2227" t="s">
        <v>51</v>
      </c>
      <c r="I2227" t="s">
        <v>52</v>
      </c>
      <c r="J2227" t="s">
        <v>46</v>
      </c>
      <c r="K2227" t="s">
        <v>5726</v>
      </c>
      <c r="L2227" t="s">
        <v>33</v>
      </c>
      <c r="M2227">
        <v>6</v>
      </c>
      <c r="N2227">
        <v>6500</v>
      </c>
      <c r="O2227" s="7">
        <f>Table1[[#This Row],[Cost_of_Goods]]/Table1[[#This Row],[Quantity]]</f>
        <v>3341.7966666666666</v>
      </c>
      <c r="P2227">
        <v>20</v>
      </c>
      <c r="Q2227">
        <v>1675.38</v>
      </c>
      <c r="R2227" t="s">
        <v>5724</v>
      </c>
      <c r="S2227">
        <v>3</v>
      </c>
      <c r="T2227" t="s">
        <v>34</v>
      </c>
      <c r="U2227">
        <v>39000</v>
      </c>
      <c r="V2227">
        <v>7800</v>
      </c>
      <c r="W2227">
        <v>31200</v>
      </c>
      <c r="X2227">
        <v>20050.78</v>
      </c>
      <c r="Y2227">
        <v>9473.84</v>
      </c>
      <c r="Z2227">
        <v>30.36</v>
      </c>
    </row>
    <row r="2228" spans="1:26" x14ac:dyDescent="0.3">
      <c r="A2228" t="s">
        <v>2885</v>
      </c>
      <c r="B2228" s="9">
        <v>45689</v>
      </c>
      <c r="C2228" t="s">
        <v>292</v>
      </c>
      <c r="D2228" t="s">
        <v>67</v>
      </c>
      <c r="E2228" t="s">
        <v>28</v>
      </c>
      <c r="F2228" t="s">
        <v>5756</v>
      </c>
      <c r="G2228" t="s">
        <v>5732</v>
      </c>
      <c r="H2228" t="s">
        <v>51</v>
      </c>
      <c r="I2228" t="s">
        <v>52</v>
      </c>
      <c r="J2228" t="s">
        <v>40</v>
      </c>
      <c r="K2228" t="s">
        <v>53</v>
      </c>
      <c r="L2228" t="s">
        <v>33</v>
      </c>
      <c r="M2228">
        <v>5</v>
      </c>
      <c r="N2228">
        <v>32000</v>
      </c>
      <c r="O2228" s="7">
        <f>Table1[[#This Row],[Cost_of_Goods]]/Table1[[#This Row],[Quantity]]</f>
        <v>16363.192000000001</v>
      </c>
      <c r="P2228">
        <v>20</v>
      </c>
      <c r="Q2228">
        <v>1538.69</v>
      </c>
      <c r="R2228" t="s">
        <v>5724</v>
      </c>
      <c r="S2228">
        <v>5</v>
      </c>
      <c r="T2228" t="s">
        <v>34</v>
      </c>
      <c r="U2228">
        <v>160000</v>
      </c>
      <c r="V2228">
        <v>32000</v>
      </c>
      <c r="W2228">
        <v>128000</v>
      </c>
      <c r="X2228">
        <v>81815.960000000006</v>
      </c>
      <c r="Y2228">
        <v>44645.35</v>
      </c>
      <c r="Z2228">
        <v>34.880000000000003</v>
      </c>
    </row>
    <row r="2229" spans="1:26" x14ac:dyDescent="0.3">
      <c r="A2229" t="s">
        <v>2886</v>
      </c>
      <c r="B2229" s="9">
        <v>45688</v>
      </c>
      <c r="C2229" t="s">
        <v>336</v>
      </c>
      <c r="D2229" t="s">
        <v>212</v>
      </c>
      <c r="E2229" t="s">
        <v>28</v>
      </c>
      <c r="F2229" t="s">
        <v>5738</v>
      </c>
      <c r="G2229" t="s">
        <v>5723</v>
      </c>
      <c r="H2229" t="s">
        <v>29</v>
      </c>
      <c r="I2229" t="s">
        <v>30</v>
      </c>
      <c r="J2229" t="s">
        <v>63</v>
      </c>
      <c r="K2229" t="s">
        <v>53</v>
      </c>
      <c r="L2229" t="s">
        <v>5727</v>
      </c>
      <c r="M2229">
        <v>10</v>
      </c>
      <c r="N2229">
        <v>8500</v>
      </c>
      <c r="O2229" s="7">
        <f>Table1[[#This Row],[Cost_of_Goods]]/Table1[[#This Row],[Quantity]]</f>
        <v>3910.5059999999999</v>
      </c>
      <c r="P2229">
        <v>30</v>
      </c>
      <c r="Q2229">
        <v>1572.06</v>
      </c>
      <c r="R2229" t="s">
        <v>5724</v>
      </c>
      <c r="S2229">
        <v>4</v>
      </c>
      <c r="T2229" t="s">
        <v>102</v>
      </c>
      <c r="U2229">
        <v>85000</v>
      </c>
      <c r="V2229">
        <v>25500</v>
      </c>
      <c r="W2229">
        <v>59500</v>
      </c>
      <c r="X2229">
        <v>39105.06</v>
      </c>
      <c r="Y2229">
        <v>18822.88</v>
      </c>
      <c r="Z2229">
        <v>31.64</v>
      </c>
    </row>
    <row r="2230" spans="1:26" x14ac:dyDescent="0.3">
      <c r="A2230" t="s">
        <v>2887</v>
      </c>
      <c r="B2230" s="9">
        <v>45641</v>
      </c>
      <c r="C2230" t="s">
        <v>960</v>
      </c>
      <c r="D2230" t="s">
        <v>37</v>
      </c>
      <c r="E2230" t="s">
        <v>38</v>
      </c>
      <c r="F2230" t="s">
        <v>5757</v>
      </c>
      <c r="G2230" t="s">
        <v>5729</v>
      </c>
      <c r="H2230" t="s">
        <v>213</v>
      </c>
      <c r="I2230" t="s">
        <v>190</v>
      </c>
      <c r="J2230" t="s">
        <v>46</v>
      </c>
      <c r="K2230" t="s">
        <v>5726</v>
      </c>
      <c r="L2230" t="s">
        <v>90</v>
      </c>
      <c r="M2230">
        <v>2</v>
      </c>
      <c r="N2230">
        <v>1800</v>
      </c>
      <c r="O2230" s="7">
        <f>Table1[[#This Row],[Cost_of_Goods]]/Table1[[#This Row],[Quantity]]</f>
        <v>1070.71</v>
      </c>
      <c r="P2230">
        <v>15</v>
      </c>
      <c r="Q2230">
        <v>1279</v>
      </c>
      <c r="R2230" t="s">
        <v>5724</v>
      </c>
      <c r="S2230">
        <v>5</v>
      </c>
      <c r="T2230" t="s">
        <v>34</v>
      </c>
      <c r="U2230">
        <v>3600</v>
      </c>
      <c r="V2230">
        <v>540</v>
      </c>
      <c r="W2230">
        <v>3060</v>
      </c>
      <c r="X2230">
        <v>2141.42</v>
      </c>
      <c r="Y2230">
        <v>-360.42</v>
      </c>
      <c r="Z2230">
        <v>-11.78</v>
      </c>
    </row>
    <row r="2231" spans="1:26" x14ac:dyDescent="0.3">
      <c r="A2231" t="s">
        <v>2888</v>
      </c>
      <c r="B2231" s="9">
        <v>45694</v>
      </c>
      <c r="C2231" t="s">
        <v>2792</v>
      </c>
      <c r="D2231" t="s">
        <v>222</v>
      </c>
      <c r="E2231" t="s">
        <v>50</v>
      </c>
      <c r="F2231" t="s">
        <v>5754</v>
      </c>
      <c r="G2231" t="s">
        <v>5723</v>
      </c>
      <c r="H2231" t="s">
        <v>73</v>
      </c>
      <c r="I2231" t="s">
        <v>160</v>
      </c>
      <c r="J2231" t="s">
        <v>63</v>
      </c>
      <c r="K2231" t="s">
        <v>5726</v>
      </c>
      <c r="L2231" t="s">
        <v>54</v>
      </c>
      <c r="M2231">
        <v>4</v>
      </c>
      <c r="N2231">
        <v>8500</v>
      </c>
      <c r="O2231" s="7">
        <f>Table1[[#This Row],[Cost_of_Goods]]/Table1[[#This Row],[Quantity]]</f>
        <v>4556.2325000000001</v>
      </c>
      <c r="P2231">
        <v>30</v>
      </c>
      <c r="Q2231">
        <v>1738.35</v>
      </c>
      <c r="R2231" t="s">
        <v>5724</v>
      </c>
      <c r="S2231">
        <v>5</v>
      </c>
      <c r="T2231" t="s">
        <v>102</v>
      </c>
      <c r="U2231">
        <v>34000</v>
      </c>
      <c r="V2231">
        <v>10200</v>
      </c>
      <c r="W2231">
        <v>23800</v>
      </c>
      <c r="X2231">
        <v>18224.93</v>
      </c>
      <c r="Y2231">
        <v>3836.72</v>
      </c>
      <c r="Z2231">
        <v>16.12</v>
      </c>
    </row>
    <row r="2232" spans="1:26" x14ac:dyDescent="0.3">
      <c r="A2232" t="s">
        <v>2889</v>
      </c>
      <c r="B2232" s="9">
        <v>45423</v>
      </c>
      <c r="C2232" t="s">
        <v>842</v>
      </c>
      <c r="D2232" t="s">
        <v>89</v>
      </c>
      <c r="E2232" t="s">
        <v>28</v>
      </c>
      <c r="F2232" t="s">
        <v>5751</v>
      </c>
      <c r="G2232" t="s">
        <v>5743</v>
      </c>
      <c r="H2232" t="s">
        <v>94</v>
      </c>
      <c r="I2232" t="s">
        <v>95</v>
      </c>
      <c r="J2232" t="s">
        <v>31</v>
      </c>
      <c r="K2232" t="s">
        <v>53</v>
      </c>
      <c r="L2232" t="s">
        <v>90</v>
      </c>
      <c r="M2232">
        <v>11</v>
      </c>
      <c r="N2232">
        <v>18500</v>
      </c>
      <c r="O2232" s="7">
        <f>Table1[[#This Row],[Cost_of_Goods]]/Table1[[#This Row],[Quantity]]</f>
        <v>8150.0163636363632</v>
      </c>
      <c r="P2232">
        <v>20</v>
      </c>
      <c r="Q2232">
        <v>1201.3499999999999</v>
      </c>
      <c r="R2232" t="s">
        <v>64</v>
      </c>
      <c r="S2232">
        <v>4</v>
      </c>
      <c r="T2232" t="s">
        <v>41</v>
      </c>
      <c r="U2232">
        <v>203500</v>
      </c>
      <c r="V2232">
        <v>40700</v>
      </c>
      <c r="W2232">
        <v>162800</v>
      </c>
      <c r="X2232">
        <v>89650.18</v>
      </c>
      <c r="Y2232">
        <v>71948.47</v>
      </c>
      <c r="Z2232">
        <v>44.19</v>
      </c>
    </row>
    <row r="2233" spans="1:26" x14ac:dyDescent="0.3">
      <c r="A2233" t="s">
        <v>2890</v>
      </c>
      <c r="B2233" s="9">
        <v>45959</v>
      </c>
      <c r="C2233" t="s">
        <v>596</v>
      </c>
      <c r="D2233" t="s">
        <v>89</v>
      </c>
      <c r="E2233" t="s">
        <v>28</v>
      </c>
      <c r="F2233" t="s">
        <v>5751</v>
      </c>
      <c r="G2233" t="s">
        <v>5723</v>
      </c>
      <c r="H2233" t="s">
        <v>29</v>
      </c>
      <c r="I2233" t="s">
        <v>30</v>
      </c>
      <c r="J2233" t="s">
        <v>40</v>
      </c>
      <c r="K2233" t="s">
        <v>53</v>
      </c>
      <c r="L2233" t="s">
        <v>90</v>
      </c>
      <c r="M2233">
        <v>9</v>
      </c>
      <c r="N2233">
        <v>18500</v>
      </c>
      <c r="O2233" s="7">
        <f>Table1[[#This Row],[Cost_of_Goods]]/Table1[[#This Row],[Quantity]]</f>
        <v>10636.256666666666</v>
      </c>
      <c r="P2233">
        <v>10</v>
      </c>
      <c r="Q2233">
        <v>1187.8900000000001</v>
      </c>
      <c r="R2233" t="s">
        <v>5724</v>
      </c>
      <c r="S2233">
        <v>4</v>
      </c>
      <c r="T2233" t="s">
        <v>34</v>
      </c>
      <c r="U2233">
        <v>166500</v>
      </c>
      <c r="V2233">
        <v>16650</v>
      </c>
      <c r="W2233">
        <v>149850</v>
      </c>
      <c r="X2233">
        <v>95726.31</v>
      </c>
      <c r="Y2233">
        <v>52935.8</v>
      </c>
      <c r="Z2233">
        <v>35.33</v>
      </c>
    </row>
    <row r="2234" spans="1:26" x14ac:dyDescent="0.3">
      <c r="A2234" t="s">
        <v>2891</v>
      </c>
      <c r="B2234" s="9">
        <v>45307</v>
      </c>
      <c r="C2234" t="s">
        <v>1097</v>
      </c>
      <c r="D2234" t="s">
        <v>222</v>
      </c>
      <c r="E2234" t="s">
        <v>50</v>
      </c>
      <c r="F2234" t="s">
        <v>5738</v>
      </c>
      <c r="G2234" t="s">
        <v>5732</v>
      </c>
      <c r="H2234" t="s">
        <v>51</v>
      </c>
      <c r="I2234" t="s">
        <v>83</v>
      </c>
      <c r="J2234" t="s">
        <v>40</v>
      </c>
      <c r="K2234" t="s">
        <v>32</v>
      </c>
      <c r="L2234" t="s">
        <v>5727</v>
      </c>
      <c r="M2234">
        <v>4</v>
      </c>
      <c r="N2234">
        <v>8500</v>
      </c>
      <c r="O2234" s="7">
        <f>Table1[[#This Row],[Cost_of_Goods]]/Table1[[#This Row],[Quantity]]</f>
        <v>4981.5574999999999</v>
      </c>
      <c r="P2234">
        <v>5</v>
      </c>
      <c r="Q2234">
        <v>1283.45</v>
      </c>
      <c r="R2234" t="s">
        <v>5724</v>
      </c>
      <c r="S2234">
        <v>5</v>
      </c>
      <c r="T2234" t="s">
        <v>34</v>
      </c>
      <c r="U2234">
        <v>34000</v>
      </c>
      <c r="V2234">
        <v>1700</v>
      </c>
      <c r="W2234">
        <v>32300</v>
      </c>
      <c r="X2234">
        <v>19926.23</v>
      </c>
      <c r="Y2234">
        <v>11090.32</v>
      </c>
      <c r="Z2234">
        <v>34.340000000000003</v>
      </c>
    </row>
    <row r="2235" spans="1:26" x14ac:dyDescent="0.3">
      <c r="A2235" t="s">
        <v>2892</v>
      </c>
      <c r="B2235" s="9">
        <v>46018</v>
      </c>
      <c r="C2235" t="s">
        <v>501</v>
      </c>
      <c r="D2235" t="s">
        <v>401</v>
      </c>
      <c r="E2235" t="s">
        <v>109</v>
      </c>
      <c r="F2235" t="s">
        <v>5739</v>
      </c>
      <c r="G2235" t="s">
        <v>5729</v>
      </c>
      <c r="H2235" t="s">
        <v>44</v>
      </c>
      <c r="I2235" t="s">
        <v>254</v>
      </c>
      <c r="J2235" t="s">
        <v>46</v>
      </c>
      <c r="K2235" t="s">
        <v>32</v>
      </c>
      <c r="L2235" t="s">
        <v>33</v>
      </c>
      <c r="M2235">
        <v>6</v>
      </c>
      <c r="N2235">
        <v>12500</v>
      </c>
      <c r="O2235" s="7">
        <f>Table1[[#This Row],[Cost_of_Goods]]/Table1[[#This Row],[Quantity]]</f>
        <v>7650.623333333333</v>
      </c>
      <c r="P2235">
        <v>25</v>
      </c>
      <c r="Q2235">
        <v>1446.65</v>
      </c>
      <c r="R2235" t="s">
        <v>5724</v>
      </c>
      <c r="S2235">
        <v>4</v>
      </c>
      <c r="T2235" t="s">
        <v>34</v>
      </c>
      <c r="U2235">
        <v>75000</v>
      </c>
      <c r="V2235">
        <v>18750</v>
      </c>
      <c r="W2235">
        <v>56250</v>
      </c>
      <c r="X2235">
        <v>45903.74</v>
      </c>
      <c r="Y2235">
        <v>8899.61</v>
      </c>
      <c r="Z2235">
        <v>15.82</v>
      </c>
    </row>
    <row r="2236" spans="1:26" x14ac:dyDescent="0.3">
      <c r="A2236" t="s">
        <v>2893</v>
      </c>
      <c r="B2236" s="9">
        <v>46089</v>
      </c>
      <c r="C2236" t="s">
        <v>1141</v>
      </c>
      <c r="D2236" t="s">
        <v>268</v>
      </c>
      <c r="E2236" t="s">
        <v>28</v>
      </c>
      <c r="F2236" t="s">
        <v>5737</v>
      </c>
      <c r="G2236" t="s">
        <v>5729</v>
      </c>
      <c r="H2236" t="s">
        <v>44</v>
      </c>
      <c r="I2236" t="s">
        <v>45</v>
      </c>
      <c r="J2236" t="s">
        <v>31</v>
      </c>
      <c r="K2236" t="s">
        <v>5726</v>
      </c>
      <c r="L2236" t="s">
        <v>54</v>
      </c>
      <c r="M2236">
        <v>6</v>
      </c>
      <c r="N2236">
        <v>18500</v>
      </c>
      <c r="O2236" s="7">
        <f>Table1[[#This Row],[Cost_of_Goods]]/Table1[[#This Row],[Quantity]]</f>
        <v>11462.943333333335</v>
      </c>
      <c r="P2236">
        <v>20</v>
      </c>
      <c r="Q2236">
        <v>1541.28</v>
      </c>
      <c r="R2236" t="s">
        <v>5724</v>
      </c>
      <c r="S2236">
        <v>5</v>
      </c>
      <c r="T2236" t="s">
        <v>34</v>
      </c>
      <c r="U2236">
        <v>111000</v>
      </c>
      <c r="V2236">
        <v>22200</v>
      </c>
      <c r="W2236">
        <v>88800</v>
      </c>
      <c r="X2236">
        <v>68777.66</v>
      </c>
      <c r="Y2236">
        <v>18481.060000000001</v>
      </c>
      <c r="Z2236">
        <v>20.81</v>
      </c>
    </row>
    <row r="2237" spans="1:26" x14ac:dyDescent="0.3">
      <c r="A2237" t="s">
        <v>2894</v>
      </c>
      <c r="B2237" s="9">
        <v>45876</v>
      </c>
      <c r="C2237" t="s">
        <v>228</v>
      </c>
      <c r="D2237" t="s">
        <v>401</v>
      </c>
      <c r="E2237" t="s">
        <v>109</v>
      </c>
      <c r="F2237" t="s">
        <v>5738</v>
      </c>
      <c r="G2237" t="s">
        <v>5729</v>
      </c>
      <c r="H2237" t="s">
        <v>169</v>
      </c>
      <c r="I2237" t="s">
        <v>153</v>
      </c>
      <c r="J2237" t="s">
        <v>46</v>
      </c>
      <c r="K2237" t="s">
        <v>32</v>
      </c>
      <c r="L2237" t="s">
        <v>54</v>
      </c>
      <c r="M2237">
        <v>1</v>
      </c>
      <c r="N2237">
        <v>12500</v>
      </c>
      <c r="O2237" s="7">
        <f>Table1[[#This Row],[Cost_of_Goods]]/Table1[[#This Row],[Quantity]]</f>
        <v>4959.92</v>
      </c>
      <c r="P2237">
        <v>30</v>
      </c>
      <c r="Q2237">
        <v>1799.23</v>
      </c>
      <c r="R2237" t="s">
        <v>5724</v>
      </c>
      <c r="S2237">
        <v>5</v>
      </c>
      <c r="T2237" t="s">
        <v>102</v>
      </c>
      <c r="U2237">
        <v>12500</v>
      </c>
      <c r="V2237">
        <v>3750</v>
      </c>
      <c r="W2237">
        <v>8750</v>
      </c>
      <c r="X2237">
        <v>4959.92</v>
      </c>
      <c r="Y2237">
        <v>1990.85</v>
      </c>
      <c r="Z2237">
        <v>22.75</v>
      </c>
    </row>
    <row r="2238" spans="1:26" x14ac:dyDescent="0.3">
      <c r="A2238" t="s">
        <v>2895</v>
      </c>
      <c r="B2238" s="9">
        <v>45581</v>
      </c>
      <c r="C2238" t="s">
        <v>730</v>
      </c>
      <c r="D2238" t="s">
        <v>305</v>
      </c>
      <c r="E2238" t="s">
        <v>38</v>
      </c>
      <c r="F2238" t="s">
        <v>5763</v>
      </c>
      <c r="G2238" t="s">
        <v>5732</v>
      </c>
      <c r="H2238" t="s">
        <v>51</v>
      </c>
      <c r="I2238" t="s">
        <v>83</v>
      </c>
      <c r="J2238" t="s">
        <v>46</v>
      </c>
      <c r="K2238" t="s">
        <v>32</v>
      </c>
      <c r="L2238" t="s">
        <v>5727</v>
      </c>
      <c r="M2238">
        <v>5</v>
      </c>
      <c r="N2238">
        <v>1200</v>
      </c>
      <c r="O2238" s="7">
        <f>Table1[[#This Row],[Cost_of_Goods]]/Table1[[#This Row],[Quantity]]</f>
        <v>852.2639999999999</v>
      </c>
      <c r="P2238">
        <v>0</v>
      </c>
      <c r="Q2238">
        <v>1531.93</v>
      </c>
      <c r="R2238" t="s">
        <v>5724</v>
      </c>
      <c r="S2238">
        <v>4</v>
      </c>
      <c r="T2238" t="s">
        <v>34</v>
      </c>
      <c r="U2238">
        <v>6000</v>
      </c>
      <c r="V2238">
        <v>0</v>
      </c>
      <c r="W2238">
        <v>6000</v>
      </c>
      <c r="X2238">
        <v>4261.32</v>
      </c>
      <c r="Y2238">
        <v>206.75</v>
      </c>
      <c r="Z2238">
        <v>3.45</v>
      </c>
    </row>
    <row r="2239" spans="1:26" x14ac:dyDescent="0.3">
      <c r="A2239" t="s">
        <v>2896</v>
      </c>
      <c r="B2239" s="9">
        <v>45737</v>
      </c>
      <c r="C2239" t="s">
        <v>721</v>
      </c>
      <c r="D2239" t="s">
        <v>27</v>
      </c>
      <c r="E2239" t="s">
        <v>28</v>
      </c>
      <c r="F2239" t="s">
        <v>5737</v>
      </c>
      <c r="G2239" t="s">
        <v>5732</v>
      </c>
      <c r="H2239" t="s">
        <v>184</v>
      </c>
      <c r="I2239" t="s">
        <v>198</v>
      </c>
      <c r="J2239" t="s">
        <v>63</v>
      </c>
      <c r="K2239" t="s">
        <v>32</v>
      </c>
      <c r="L2239" t="s">
        <v>33</v>
      </c>
      <c r="M2239">
        <v>10</v>
      </c>
      <c r="N2239">
        <v>58000</v>
      </c>
      <c r="O2239" s="7">
        <f>Table1[[#This Row],[Cost_of_Goods]]/Table1[[#This Row],[Quantity]]</f>
        <v>40679.065000000002</v>
      </c>
      <c r="P2239">
        <v>10</v>
      </c>
      <c r="Q2239">
        <v>57.24</v>
      </c>
      <c r="R2239" t="s">
        <v>5724</v>
      </c>
      <c r="S2239">
        <v>5</v>
      </c>
      <c r="T2239" t="s">
        <v>34</v>
      </c>
      <c r="U2239">
        <v>580000</v>
      </c>
      <c r="V2239">
        <v>58000</v>
      </c>
      <c r="W2239">
        <v>522000</v>
      </c>
      <c r="X2239">
        <v>406790.65</v>
      </c>
      <c r="Y2239">
        <v>115152.11</v>
      </c>
      <c r="Z2239">
        <v>22.06</v>
      </c>
    </row>
    <row r="2240" spans="1:26" x14ac:dyDescent="0.3">
      <c r="A2240" t="s">
        <v>2897</v>
      </c>
      <c r="B2240" s="9">
        <v>46032</v>
      </c>
      <c r="C2240" t="s">
        <v>1231</v>
      </c>
      <c r="D2240" t="s">
        <v>305</v>
      </c>
      <c r="E2240" t="s">
        <v>38</v>
      </c>
      <c r="F2240" t="s">
        <v>5764</v>
      </c>
      <c r="G2240" t="s">
        <v>5729</v>
      </c>
      <c r="H2240" t="s">
        <v>44</v>
      </c>
      <c r="I2240" t="s">
        <v>45</v>
      </c>
      <c r="J2240" t="s">
        <v>63</v>
      </c>
      <c r="K2240" t="s">
        <v>5726</v>
      </c>
      <c r="L2240" t="s">
        <v>54</v>
      </c>
      <c r="M2240">
        <v>9</v>
      </c>
      <c r="N2240">
        <v>1200</v>
      </c>
      <c r="O2240" s="7">
        <f>Table1[[#This Row],[Cost_of_Goods]]/Table1[[#This Row],[Quantity]]</f>
        <v>676.15555555555557</v>
      </c>
      <c r="P2240">
        <v>5</v>
      </c>
      <c r="Q2240">
        <v>1216.05</v>
      </c>
      <c r="R2240" t="s">
        <v>64</v>
      </c>
      <c r="S2240">
        <v>3</v>
      </c>
      <c r="T2240" t="s">
        <v>34</v>
      </c>
      <c r="U2240">
        <v>10800</v>
      </c>
      <c r="V2240">
        <v>540</v>
      </c>
      <c r="W2240">
        <v>10260</v>
      </c>
      <c r="X2240">
        <v>6085.4</v>
      </c>
      <c r="Y2240">
        <v>2958.55</v>
      </c>
      <c r="Z2240">
        <v>28.84</v>
      </c>
    </row>
    <row r="2241" spans="1:26" x14ac:dyDescent="0.3">
      <c r="A2241" t="s">
        <v>2898</v>
      </c>
      <c r="B2241" s="9">
        <v>45935</v>
      </c>
      <c r="C2241" t="s">
        <v>2899</v>
      </c>
      <c r="D2241" t="s">
        <v>49</v>
      </c>
      <c r="E2241" t="s">
        <v>50</v>
      </c>
      <c r="F2241" t="s">
        <v>5753</v>
      </c>
      <c r="G2241" t="s">
        <v>5729</v>
      </c>
      <c r="H2241" t="s">
        <v>5740</v>
      </c>
      <c r="I2241" t="s">
        <v>99</v>
      </c>
      <c r="J2241" t="s">
        <v>63</v>
      </c>
      <c r="K2241" t="s">
        <v>32</v>
      </c>
      <c r="L2241" t="s">
        <v>5727</v>
      </c>
      <c r="M2241">
        <v>8</v>
      </c>
      <c r="N2241">
        <v>14500</v>
      </c>
      <c r="O2241" s="7">
        <f>Table1[[#This Row],[Cost_of_Goods]]/Table1[[#This Row],[Quantity]]</f>
        <v>6708.9562500000002</v>
      </c>
      <c r="P2241">
        <v>30</v>
      </c>
      <c r="Q2241">
        <v>695.46</v>
      </c>
      <c r="R2241" t="s">
        <v>5724</v>
      </c>
      <c r="S2241">
        <v>3</v>
      </c>
      <c r="T2241" t="s">
        <v>34</v>
      </c>
      <c r="U2241">
        <v>116000</v>
      </c>
      <c r="V2241">
        <v>34800</v>
      </c>
      <c r="W2241">
        <v>81200</v>
      </c>
      <c r="X2241">
        <v>53671.65</v>
      </c>
      <c r="Y2241">
        <v>26832.89</v>
      </c>
      <c r="Z2241">
        <v>33.049999999999997</v>
      </c>
    </row>
    <row r="2242" spans="1:26" x14ac:dyDescent="0.3">
      <c r="A2242" t="s">
        <v>2900</v>
      </c>
      <c r="B2242" s="9">
        <v>46159</v>
      </c>
      <c r="C2242" t="s">
        <v>981</v>
      </c>
      <c r="D2242" t="s">
        <v>342</v>
      </c>
      <c r="E2242" t="s">
        <v>38</v>
      </c>
      <c r="F2242" t="s">
        <v>5747</v>
      </c>
      <c r="G2242" t="s">
        <v>5732</v>
      </c>
      <c r="H2242" t="s">
        <v>184</v>
      </c>
      <c r="I2242" t="s">
        <v>198</v>
      </c>
      <c r="J2242" t="s">
        <v>40</v>
      </c>
      <c r="K2242" t="s">
        <v>32</v>
      </c>
      <c r="L2242" t="s">
        <v>5727</v>
      </c>
      <c r="M2242">
        <v>8</v>
      </c>
      <c r="N2242">
        <v>2200</v>
      </c>
      <c r="O2242" s="7">
        <f>Table1[[#This Row],[Cost_of_Goods]]/Table1[[#This Row],[Quantity]]</f>
        <v>937.70375000000001</v>
      </c>
      <c r="P2242">
        <v>30</v>
      </c>
      <c r="Q2242">
        <v>1005.1</v>
      </c>
      <c r="R2242" t="s">
        <v>5724</v>
      </c>
      <c r="S2242">
        <v>4</v>
      </c>
      <c r="T2242" t="s">
        <v>34</v>
      </c>
      <c r="U2242">
        <v>17600</v>
      </c>
      <c r="V2242">
        <v>5280</v>
      </c>
      <c r="W2242">
        <v>12320</v>
      </c>
      <c r="X2242">
        <v>7501.63</v>
      </c>
      <c r="Y2242">
        <v>3813.27</v>
      </c>
      <c r="Z2242">
        <v>30.95</v>
      </c>
    </row>
    <row r="2243" spans="1:26" x14ac:dyDescent="0.3">
      <c r="A2243" t="s">
        <v>2901</v>
      </c>
      <c r="B2243" s="9">
        <v>46148</v>
      </c>
      <c r="C2243" t="s">
        <v>786</v>
      </c>
      <c r="D2243" t="s">
        <v>134</v>
      </c>
      <c r="E2243" t="s">
        <v>50</v>
      </c>
      <c r="F2243" t="s">
        <v>5735</v>
      </c>
      <c r="G2243" t="s">
        <v>5729</v>
      </c>
      <c r="H2243" t="s">
        <v>44</v>
      </c>
      <c r="I2243" t="s">
        <v>352</v>
      </c>
      <c r="J2243" t="s">
        <v>46</v>
      </c>
      <c r="K2243" t="s">
        <v>5726</v>
      </c>
      <c r="L2243" t="s">
        <v>90</v>
      </c>
      <c r="M2243">
        <v>8</v>
      </c>
      <c r="N2243">
        <v>3200</v>
      </c>
      <c r="O2243" s="7">
        <f>Table1[[#This Row],[Cost_of_Goods]]/Table1[[#This Row],[Quantity]]</f>
        <v>2137.0925000000002</v>
      </c>
      <c r="P2243">
        <v>5</v>
      </c>
      <c r="Q2243">
        <v>562.13</v>
      </c>
      <c r="R2243" t="s">
        <v>5724</v>
      </c>
      <c r="S2243">
        <v>4</v>
      </c>
      <c r="T2243" t="s">
        <v>34</v>
      </c>
      <c r="U2243">
        <v>25600</v>
      </c>
      <c r="V2243">
        <v>1280</v>
      </c>
      <c r="W2243">
        <v>24320</v>
      </c>
      <c r="X2243">
        <v>17096.740000000002</v>
      </c>
      <c r="Y2243">
        <v>6661.13</v>
      </c>
      <c r="Z2243">
        <v>27.39</v>
      </c>
    </row>
    <row r="2244" spans="1:26" x14ac:dyDescent="0.3">
      <c r="A2244" t="s">
        <v>2902</v>
      </c>
      <c r="B2244" s="9">
        <v>45633</v>
      </c>
      <c r="C2244" t="s">
        <v>390</v>
      </c>
      <c r="D2244" t="s">
        <v>162</v>
      </c>
      <c r="E2244" t="s">
        <v>50</v>
      </c>
      <c r="F2244" t="s">
        <v>5737</v>
      </c>
      <c r="G2244" t="s">
        <v>5729</v>
      </c>
      <c r="H2244" t="s">
        <v>5740</v>
      </c>
      <c r="I2244" t="s">
        <v>99</v>
      </c>
      <c r="J2244" t="s">
        <v>46</v>
      </c>
      <c r="K2244" t="s">
        <v>32</v>
      </c>
      <c r="L2244" t="s">
        <v>33</v>
      </c>
      <c r="M2244">
        <v>11</v>
      </c>
      <c r="N2244">
        <v>3200</v>
      </c>
      <c r="O2244" s="7">
        <f>Table1[[#This Row],[Cost_of_Goods]]/Table1[[#This Row],[Quantity]]</f>
        <v>1360.0481818181818</v>
      </c>
      <c r="P2244">
        <v>30</v>
      </c>
      <c r="Q2244">
        <v>610.09</v>
      </c>
      <c r="R2244" t="s">
        <v>64</v>
      </c>
      <c r="S2244">
        <v>5</v>
      </c>
      <c r="T2244" t="s">
        <v>34</v>
      </c>
      <c r="U2244">
        <v>35200</v>
      </c>
      <c r="V2244">
        <v>10560</v>
      </c>
      <c r="W2244">
        <v>24640</v>
      </c>
      <c r="X2244">
        <v>14960.53</v>
      </c>
      <c r="Y2244">
        <v>9069.3799999999992</v>
      </c>
      <c r="Z2244">
        <v>36.81</v>
      </c>
    </row>
    <row r="2245" spans="1:26" x14ac:dyDescent="0.3">
      <c r="A2245" t="s">
        <v>2903</v>
      </c>
      <c r="B2245" s="9">
        <v>45869</v>
      </c>
      <c r="C2245" t="s">
        <v>445</v>
      </c>
      <c r="D2245" t="s">
        <v>168</v>
      </c>
      <c r="E2245" t="s">
        <v>109</v>
      </c>
      <c r="F2245" t="s">
        <v>5722</v>
      </c>
      <c r="G2245" t="s">
        <v>5733</v>
      </c>
      <c r="H2245" t="s">
        <v>144</v>
      </c>
      <c r="I2245" t="s">
        <v>156</v>
      </c>
      <c r="J2245" t="s">
        <v>46</v>
      </c>
      <c r="K2245" t="s">
        <v>5726</v>
      </c>
      <c r="L2245" t="s">
        <v>5727</v>
      </c>
      <c r="M2245">
        <v>4</v>
      </c>
      <c r="N2245">
        <v>6500</v>
      </c>
      <c r="O2245" s="7">
        <f>Table1[[#This Row],[Cost_of_Goods]]/Table1[[#This Row],[Quantity]]</f>
        <v>3050.7175000000002</v>
      </c>
      <c r="P2245">
        <v>30</v>
      </c>
      <c r="Q2245">
        <v>1168.0899999999999</v>
      </c>
      <c r="R2245" t="s">
        <v>5724</v>
      </c>
      <c r="S2245">
        <v>4</v>
      </c>
      <c r="T2245" t="s">
        <v>102</v>
      </c>
      <c r="U2245">
        <v>26000</v>
      </c>
      <c r="V2245">
        <v>7800</v>
      </c>
      <c r="W2245">
        <v>18200</v>
      </c>
      <c r="X2245">
        <v>12202.87</v>
      </c>
      <c r="Y2245">
        <v>4829.04</v>
      </c>
      <c r="Z2245">
        <v>26.53</v>
      </c>
    </row>
    <row r="2246" spans="1:26" x14ac:dyDescent="0.3">
      <c r="A2246" t="s">
        <v>2904</v>
      </c>
      <c r="B2246" s="9">
        <v>46182</v>
      </c>
      <c r="C2246" t="s">
        <v>949</v>
      </c>
      <c r="D2246" t="s">
        <v>330</v>
      </c>
      <c r="E2246" t="s">
        <v>109</v>
      </c>
      <c r="F2246" t="s">
        <v>5736</v>
      </c>
      <c r="G2246" t="s">
        <v>5733</v>
      </c>
      <c r="H2246" t="s">
        <v>144</v>
      </c>
      <c r="I2246" t="s">
        <v>145</v>
      </c>
      <c r="J2246" t="s">
        <v>40</v>
      </c>
      <c r="K2246" t="s">
        <v>53</v>
      </c>
      <c r="L2246" t="s">
        <v>5727</v>
      </c>
      <c r="M2246">
        <v>10</v>
      </c>
      <c r="N2246">
        <v>9800</v>
      </c>
      <c r="O2246" s="7">
        <f>Table1[[#This Row],[Cost_of_Goods]]/Table1[[#This Row],[Quantity]]</f>
        <v>5722.9210000000003</v>
      </c>
      <c r="P2246">
        <v>20</v>
      </c>
      <c r="Q2246">
        <v>666.5</v>
      </c>
      <c r="R2246" t="s">
        <v>64</v>
      </c>
      <c r="S2246">
        <v>5</v>
      </c>
      <c r="T2246" t="s">
        <v>34</v>
      </c>
      <c r="U2246">
        <v>98000</v>
      </c>
      <c r="V2246">
        <v>19600</v>
      </c>
      <c r="W2246">
        <v>78400</v>
      </c>
      <c r="X2246">
        <v>57229.21</v>
      </c>
      <c r="Y2246">
        <v>20504.29</v>
      </c>
      <c r="Z2246">
        <v>26.15</v>
      </c>
    </row>
    <row r="2247" spans="1:26" x14ac:dyDescent="0.3">
      <c r="A2247" t="s">
        <v>2905</v>
      </c>
      <c r="B2247" s="9">
        <v>45851</v>
      </c>
      <c r="C2247" t="s">
        <v>232</v>
      </c>
      <c r="D2247" t="s">
        <v>127</v>
      </c>
      <c r="E2247" t="s">
        <v>109</v>
      </c>
      <c r="F2247" t="s">
        <v>5737</v>
      </c>
      <c r="G2247" t="s">
        <v>5729</v>
      </c>
      <c r="H2247" t="s">
        <v>5740</v>
      </c>
      <c r="I2247" t="s">
        <v>99</v>
      </c>
      <c r="J2247" t="s">
        <v>40</v>
      </c>
      <c r="K2247" t="s">
        <v>5726</v>
      </c>
      <c r="L2247" t="s">
        <v>54</v>
      </c>
      <c r="M2247">
        <v>1</v>
      </c>
      <c r="N2247">
        <v>16500</v>
      </c>
      <c r="O2247" s="7">
        <f>Table1[[#This Row],[Cost_of_Goods]]/Table1[[#This Row],[Quantity]]</f>
        <v>11214.53</v>
      </c>
      <c r="P2247">
        <v>0</v>
      </c>
      <c r="Q2247">
        <v>1612.74</v>
      </c>
      <c r="R2247" t="s">
        <v>5724</v>
      </c>
      <c r="S2247">
        <v>5</v>
      </c>
      <c r="T2247" t="s">
        <v>34</v>
      </c>
      <c r="U2247">
        <v>16500</v>
      </c>
      <c r="V2247">
        <v>0</v>
      </c>
      <c r="W2247">
        <v>16500</v>
      </c>
      <c r="X2247">
        <v>11214.53</v>
      </c>
      <c r="Y2247">
        <v>3672.73</v>
      </c>
      <c r="Z2247">
        <v>22.26</v>
      </c>
    </row>
    <row r="2248" spans="1:26" x14ac:dyDescent="0.3">
      <c r="A2248" t="s">
        <v>2906</v>
      </c>
      <c r="B2248" s="9">
        <v>45717</v>
      </c>
      <c r="C2248" t="s">
        <v>140</v>
      </c>
      <c r="D2248" t="s">
        <v>162</v>
      </c>
      <c r="E2248" t="s">
        <v>50</v>
      </c>
      <c r="F2248" t="s">
        <v>5748</v>
      </c>
      <c r="G2248" t="s">
        <v>5723</v>
      </c>
      <c r="H2248" t="s">
        <v>131</v>
      </c>
      <c r="I2248" t="s">
        <v>132</v>
      </c>
      <c r="J2248" t="s">
        <v>31</v>
      </c>
      <c r="K2248" t="s">
        <v>53</v>
      </c>
      <c r="L2248" t="s">
        <v>90</v>
      </c>
      <c r="M2248">
        <v>2</v>
      </c>
      <c r="N2248">
        <v>3200</v>
      </c>
      <c r="O2248" s="7">
        <f>Table1[[#This Row],[Cost_of_Goods]]/Table1[[#This Row],[Quantity]]</f>
        <v>2238.62</v>
      </c>
      <c r="P2248">
        <v>10</v>
      </c>
      <c r="Q2248">
        <v>189.39</v>
      </c>
      <c r="R2248" t="s">
        <v>5724</v>
      </c>
      <c r="S2248">
        <v>5</v>
      </c>
      <c r="T2248" t="s">
        <v>34</v>
      </c>
      <c r="U2248">
        <v>6400</v>
      </c>
      <c r="V2248">
        <v>640</v>
      </c>
      <c r="W2248">
        <v>5760</v>
      </c>
      <c r="X2248">
        <v>4477.24</v>
      </c>
      <c r="Y2248">
        <v>1093.3699999999999</v>
      </c>
      <c r="Z2248">
        <v>18.98</v>
      </c>
    </row>
    <row r="2249" spans="1:26" x14ac:dyDescent="0.3">
      <c r="A2249" t="s">
        <v>2907</v>
      </c>
      <c r="B2249" s="9">
        <v>45859</v>
      </c>
      <c r="C2249" t="s">
        <v>882</v>
      </c>
      <c r="D2249" t="s">
        <v>159</v>
      </c>
      <c r="E2249" t="s">
        <v>28</v>
      </c>
      <c r="F2249" t="s">
        <v>5742</v>
      </c>
      <c r="G2249" t="s">
        <v>5729</v>
      </c>
      <c r="H2249" t="s">
        <v>5740</v>
      </c>
      <c r="I2249" t="s">
        <v>99</v>
      </c>
      <c r="J2249" t="s">
        <v>46</v>
      </c>
      <c r="K2249" t="s">
        <v>32</v>
      </c>
      <c r="L2249" t="s">
        <v>54</v>
      </c>
      <c r="M2249">
        <v>2</v>
      </c>
      <c r="N2249">
        <v>85000</v>
      </c>
      <c r="O2249" s="7">
        <f>Table1[[#This Row],[Cost_of_Goods]]/Table1[[#This Row],[Quantity]]</f>
        <v>50147.315000000002</v>
      </c>
      <c r="P2249">
        <v>25</v>
      </c>
      <c r="Q2249">
        <v>643.4</v>
      </c>
      <c r="R2249" t="s">
        <v>5724</v>
      </c>
      <c r="S2249">
        <v>4</v>
      </c>
      <c r="T2249" t="s">
        <v>5752</v>
      </c>
      <c r="U2249">
        <v>170000</v>
      </c>
      <c r="V2249">
        <v>42500</v>
      </c>
      <c r="W2249">
        <v>127500</v>
      </c>
      <c r="X2249">
        <v>100294.63</v>
      </c>
      <c r="Y2249">
        <v>26561.97</v>
      </c>
      <c r="Z2249">
        <v>20.83</v>
      </c>
    </row>
    <row r="2250" spans="1:26" x14ac:dyDescent="0.3">
      <c r="A2250" t="s">
        <v>2908</v>
      </c>
      <c r="B2250" s="9">
        <v>45579</v>
      </c>
      <c r="C2250" t="s">
        <v>658</v>
      </c>
      <c r="D2250" t="s">
        <v>60</v>
      </c>
      <c r="E2250" t="s">
        <v>38</v>
      </c>
      <c r="F2250" t="s">
        <v>5736</v>
      </c>
      <c r="G2250" t="s">
        <v>5729</v>
      </c>
      <c r="H2250" t="s">
        <v>169</v>
      </c>
      <c r="I2250" t="s">
        <v>153</v>
      </c>
      <c r="J2250" t="s">
        <v>40</v>
      </c>
      <c r="K2250" t="s">
        <v>32</v>
      </c>
      <c r="L2250" t="s">
        <v>90</v>
      </c>
      <c r="M2250">
        <v>8</v>
      </c>
      <c r="N2250">
        <v>3500</v>
      </c>
      <c r="O2250" s="7">
        <f>Table1[[#This Row],[Cost_of_Goods]]/Table1[[#This Row],[Quantity]]</f>
        <v>1467.0525</v>
      </c>
      <c r="P2250">
        <v>30</v>
      </c>
      <c r="Q2250">
        <v>1293.1600000000001</v>
      </c>
      <c r="R2250" t="s">
        <v>5724</v>
      </c>
      <c r="S2250">
        <v>4</v>
      </c>
      <c r="T2250" t="s">
        <v>34</v>
      </c>
      <c r="U2250">
        <v>28000</v>
      </c>
      <c r="V2250">
        <v>8400</v>
      </c>
      <c r="W2250">
        <v>19600</v>
      </c>
      <c r="X2250">
        <v>11736.42</v>
      </c>
      <c r="Y2250">
        <v>6570.42</v>
      </c>
      <c r="Z2250">
        <v>33.520000000000003</v>
      </c>
    </row>
    <row r="2251" spans="1:26" x14ac:dyDescent="0.3">
      <c r="A2251" t="s">
        <v>2909</v>
      </c>
      <c r="B2251" s="9">
        <v>45858</v>
      </c>
      <c r="C2251" t="s">
        <v>815</v>
      </c>
      <c r="D2251" t="s">
        <v>120</v>
      </c>
      <c r="E2251" t="s">
        <v>121</v>
      </c>
      <c r="F2251" t="s">
        <v>5749</v>
      </c>
      <c r="G2251" t="s">
        <v>5732</v>
      </c>
      <c r="H2251" t="s">
        <v>51</v>
      </c>
      <c r="I2251" t="s">
        <v>52</v>
      </c>
      <c r="J2251" t="s">
        <v>31</v>
      </c>
      <c r="K2251" t="s">
        <v>5726</v>
      </c>
      <c r="L2251" t="s">
        <v>90</v>
      </c>
      <c r="M2251">
        <v>7</v>
      </c>
      <c r="N2251">
        <v>28000</v>
      </c>
      <c r="O2251" s="7">
        <f>Table1[[#This Row],[Cost_of_Goods]]/Table1[[#This Row],[Quantity]]</f>
        <v>12803.212857142858</v>
      </c>
      <c r="P2251">
        <v>25</v>
      </c>
      <c r="Q2251">
        <v>1266.06</v>
      </c>
      <c r="R2251" t="s">
        <v>5724</v>
      </c>
      <c r="S2251">
        <v>5</v>
      </c>
      <c r="T2251" t="s">
        <v>41</v>
      </c>
      <c r="U2251">
        <v>196000</v>
      </c>
      <c r="V2251">
        <v>49000</v>
      </c>
      <c r="W2251">
        <v>147000</v>
      </c>
      <c r="X2251">
        <v>89622.49</v>
      </c>
      <c r="Y2251">
        <v>56111.45</v>
      </c>
      <c r="Z2251">
        <v>38.17</v>
      </c>
    </row>
    <row r="2252" spans="1:26" x14ac:dyDescent="0.3">
      <c r="A2252" t="s">
        <v>2910</v>
      </c>
      <c r="B2252" s="9">
        <v>45575</v>
      </c>
      <c r="C2252" t="s">
        <v>712</v>
      </c>
      <c r="D2252" t="s">
        <v>124</v>
      </c>
      <c r="E2252" t="s">
        <v>28</v>
      </c>
      <c r="F2252" t="s">
        <v>5736</v>
      </c>
      <c r="G2252" t="s">
        <v>5723</v>
      </c>
      <c r="H2252" t="s">
        <v>73</v>
      </c>
      <c r="I2252" t="s">
        <v>74</v>
      </c>
      <c r="J2252" t="s">
        <v>46</v>
      </c>
      <c r="K2252" t="s">
        <v>32</v>
      </c>
      <c r="L2252" t="s">
        <v>5727</v>
      </c>
      <c r="M2252">
        <v>10</v>
      </c>
      <c r="N2252">
        <v>12500</v>
      </c>
      <c r="O2252" s="7">
        <f>Table1[[#This Row],[Cost_of_Goods]]/Table1[[#This Row],[Quantity]]</f>
        <v>8954.4259999999995</v>
      </c>
      <c r="P2252">
        <v>5</v>
      </c>
      <c r="Q2252">
        <v>1594.37</v>
      </c>
      <c r="R2252" t="s">
        <v>5724</v>
      </c>
      <c r="S2252">
        <v>3</v>
      </c>
      <c r="T2252" t="s">
        <v>34</v>
      </c>
      <c r="U2252">
        <v>125000</v>
      </c>
      <c r="V2252">
        <v>6250</v>
      </c>
      <c r="W2252">
        <v>118750</v>
      </c>
      <c r="X2252">
        <v>89544.26</v>
      </c>
      <c r="Y2252">
        <v>27611.37</v>
      </c>
      <c r="Z2252">
        <v>23.25</v>
      </c>
    </row>
    <row r="2253" spans="1:26" x14ac:dyDescent="0.3">
      <c r="A2253" t="s">
        <v>2911</v>
      </c>
      <c r="B2253" s="9">
        <v>46030</v>
      </c>
      <c r="C2253" t="s">
        <v>2252</v>
      </c>
      <c r="D2253" t="s">
        <v>67</v>
      </c>
      <c r="E2253" t="s">
        <v>28</v>
      </c>
      <c r="F2253" t="s">
        <v>5739</v>
      </c>
      <c r="G2253" t="s">
        <v>5732</v>
      </c>
      <c r="H2253" t="s">
        <v>61</v>
      </c>
      <c r="I2253" t="s">
        <v>62</v>
      </c>
      <c r="J2253" t="s">
        <v>31</v>
      </c>
      <c r="K2253" t="s">
        <v>5726</v>
      </c>
      <c r="L2253" t="s">
        <v>33</v>
      </c>
      <c r="M2253">
        <v>8</v>
      </c>
      <c r="N2253">
        <v>32000</v>
      </c>
      <c r="O2253" s="7">
        <f>Table1[[#This Row],[Cost_of_Goods]]/Table1[[#This Row],[Quantity]]</f>
        <v>24445.803749999999</v>
      </c>
      <c r="P2253">
        <v>0</v>
      </c>
      <c r="Q2253">
        <v>249.65</v>
      </c>
      <c r="R2253" t="s">
        <v>5724</v>
      </c>
      <c r="S2253">
        <v>2</v>
      </c>
      <c r="T2253" t="s">
        <v>34</v>
      </c>
      <c r="U2253">
        <v>256000</v>
      </c>
      <c r="V2253">
        <v>0</v>
      </c>
      <c r="W2253">
        <v>256000</v>
      </c>
      <c r="X2253">
        <v>195566.43</v>
      </c>
      <c r="Y2253">
        <v>60183.92</v>
      </c>
      <c r="Z2253">
        <v>23.51</v>
      </c>
    </row>
    <row r="2254" spans="1:26" x14ac:dyDescent="0.3">
      <c r="A2254" t="s">
        <v>2912</v>
      </c>
      <c r="B2254" s="9">
        <v>45924</v>
      </c>
      <c r="C2254" t="s">
        <v>1944</v>
      </c>
      <c r="D2254" t="s">
        <v>305</v>
      </c>
      <c r="E2254" t="s">
        <v>38</v>
      </c>
      <c r="F2254" t="s">
        <v>5750</v>
      </c>
      <c r="G2254" t="s">
        <v>5733</v>
      </c>
      <c r="H2254" t="s">
        <v>68</v>
      </c>
      <c r="I2254" t="s">
        <v>69</v>
      </c>
      <c r="J2254" t="s">
        <v>40</v>
      </c>
      <c r="K2254" t="s">
        <v>5726</v>
      </c>
      <c r="L2254" t="s">
        <v>90</v>
      </c>
      <c r="M2254">
        <v>1</v>
      </c>
      <c r="N2254">
        <v>1200</v>
      </c>
      <c r="O2254" s="7">
        <f>Table1[[#This Row],[Cost_of_Goods]]/Table1[[#This Row],[Quantity]]</f>
        <v>668.4</v>
      </c>
      <c r="P2254">
        <v>15</v>
      </c>
      <c r="Q2254">
        <v>569.39</v>
      </c>
      <c r="R2254" t="s">
        <v>5724</v>
      </c>
      <c r="S2254">
        <v>4</v>
      </c>
      <c r="T2254" t="s">
        <v>34</v>
      </c>
      <c r="U2254">
        <v>1200</v>
      </c>
      <c r="V2254">
        <v>180</v>
      </c>
      <c r="W2254">
        <v>1020</v>
      </c>
      <c r="X2254">
        <v>668.4</v>
      </c>
      <c r="Y2254">
        <v>-217.79</v>
      </c>
      <c r="Z2254">
        <v>-21.35</v>
      </c>
    </row>
    <row r="2255" spans="1:26" x14ac:dyDescent="0.3">
      <c r="A2255" t="s">
        <v>2913</v>
      </c>
      <c r="B2255" s="9">
        <v>46004</v>
      </c>
      <c r="C2255" t="s">
        <v>147</v>
      </c>
      <c r="D2255" t="s">
        <v>162</v>
      </c>
      <c r="E2255" t="s">
        <v>50</v>
      </c>
      <c r="F2255" t="s">
        <v>5762</v>
      </c>
      <c r="G2255" t="s">
        <v>5733</v>
      </c>
      <c r="H2255" t="s">
        <v>110</v>
      </c>
      <c r="I2255" t="s">
        <v>296</v>
      </c>
      <c r="J2255" t="s">
        <v>40</v>
      </c>
      <c r="K2255" t="s">
        <v>53</v>
      </c>
      <c r="L2255" t="s">
        <v>54</v>
      </c>
      <c r="M2255">
        <v>10</v>
      </c>
      <c r="N2255">
        <v>3200</v>
      </c>
      <c r="O2255" s="7">
        <f>Table1[[#This Row],[Cost_of_Goods]]/Table1[[#This Row],[Quantity]]</f>
        <v>1355.335</v>
      </c>
      <c r="P2255">
        <v>25</v>
      </c>
      <c r="Q2255">
        <v>1516.16</v>
      </c>
      <c r="R2255" t="s">
        <v>5724</v>
      </c>
      <c r="S2255">
        <v>2</v>
      </c>
      <c r="T2255" t="s">
        <v>34</v>
      </c>
      <c r="U2255">
        <v>32000</v>
      </c>
      <c r="V2255">
        <v>8000</v>
      </c>
      <c r="W2255">
        <v>24000</v>
      </c>
      <c r="X2255">
        <v>13553.35</v>
      </c>
      <c r="Y2255">
        <v>8930.49</v>
      </c>
      <c r="Z2255">
        <v>37.21</v>
      </c>
    </row>
    <row r="2256" spans="1:26" x14ac:dyDescent="0.3">
      <c r="A2256" t="s">
        <v>2914</v>
      </c>
      <c r="B2256" s="9">
        <v>45314</v>
      </c>
      <c r="C2256" t="s">
        <v>1133</v>
      </c>
      <c r="D2256" t="s">
        <v>330</v>
      </c>
      <c r="E2256" t="s">
        <v>109</v>
      </c>
      <c r="F2256" t="s">
        <v>5757</v>
      </c>
      <c r="G2256" t="s">
        <v>5723</v>
      </c>
      <c r="H2256" t="s">
        <v>29</v>
      </c>
      <c r="I2256" t="s">
        <v>165</v>
      </c>
      <c r="J2256" t="s">
        <v>40</v>
      </c>
      <c r="K2256" t="s">
        <v>5726</v>
      </c>
      <c r="L2256" t="s">
        <v>5727</v>
      </c>
      <c r="M2256">
        <v>11</v>
      </c>
      <c r="N2256">
        <v>9800</v>
      </c>
      <c r="O2256" s="7">
        <f>Table1[[#This Row],[Cost_of_Goods]]/Table1[[#This Row],[Quantity]]</f>
        <v>5014.352727272727</v>
      </c>
      <c r="P2256">
        <v>25</v>
      </c>
      <c r="Q2256">
        <v>187.58</v>
      </c>
      <c r="R2256" t="s">
        <v>5724</v>
      </c>
      <c r="S2256">
        <v>4</v>
      </c>
      <c r="T2256" t="s">
        <v>34</v>
      </c>
      <c r="U2256">
        <v>107800</v>
      </c>
      <c r="V2256">
        <v>26950</v>
      </c>
      <c r="W2256">
        <v>80850</v>
      </c>
      <c r="X2256">
        <v>55157.88</v>
      </c>
      <c r="Y2256">
        <v>25504.54</v>
      </c>
      <c r="Z2256">
        <v>31.55</v>
      </c>
    </row>
    <row r="2257" spans="1:26" x14ac:dyDescent="0.3">
      <c r="A2257" t="s">
        <v>2915</v>
      </c>
      <c r="B2257" s="9">
        <v>45609</v>
      </c>
      <c r="C2257" t="s">
        <v>398</v>
      </c>
      <c r="D2257" t="s">
        <v>37</v>
      </c>
      <c r="E2257" t="s">
        <v>38</v>
      </c>
      <c r="F2257" t="s">
        <v>5754</v>
      </c>
      <c r="G2257" t="s">
        <v>5732</v>
      </c>
      <c r="H2257" t="s">
        <v>223</v>
      </c>
      <c r="I2257" t="s">
        <v>224</v>
      </c>
      <c r="J2257" t="s">
        <v>46</v>
      </c>
      <c r="K2257" t="s">
        <v>32</v>
      </c>
      <c r="L2257" t="s">
        <v>90</v>
      </c>
      <c r="M2257">
        <v>5</v>
      </c>
      <c r="N2257">
        <v>1800</v>
      </c>
      <c r="O2257" s="7">
        <f>Table1[[#This Row],[Cost_of_Goods]]/Table1[[#This Row],[Quantity]]</f>
        <v>713.05399999999997</v>
      </c>
      <c r="P2257">
        <v>30</v>
      </c>
      <c r="Q2257">
        <v>294.01</v>
      </c>
      <c r="R2257" t="s">
        <v>5724</v>
      </c>
      <c r="S2257">
        <v>4</v>
      </c>
      <c r="T2257" t="s">
        <v>34</v>
      </c>
      <c r="U2257">
        <v>9000</v>
      </c>
      <c r="V2257">
        <v>2700</v>
      </c>
      <c r="W2257">
        <v>6300</v>
      </c>
      <c r="X2257">
        <v>3565.27</v>
      </c>
      <c r="Y2257">
        <v>2440.7199999999998</v>
      </c>
      <c r="Z2257">
        <v>38.74</v>
      </c>
    </row>
    <row r="2258" spans="1:26" x14ac:dyDescent="0.3">
      <c r="A2258" t="s">
        <v>2916</v>
      </c>
      <c r="B2258" s="9">
        <v>45469</v>
      </c>
      <c r="C2258" t="s">
        <v>123</v>
      </c>
      <c r="D2258" t="s">
        <v>93</v>
      </c>
      <c r="E2258" t="s">
        <v>38</v>
      </c>
      <c r="F2258" t="s">
        <v>5747</v>
      </c>
      <c r="G2258" t="s">
        <v>5733</v>
      </c>
      <c r="H2258" t="s">
        <v>110</v>
      </c>
      <c r="I2258" t="s">
        <v>111</v>
      </c>
      <c r="J2258" t="s">
        <v>46</v>
      </c>
      <c r="K2258" t="s">
        <v>53</v>
      </c>
      <c r="L2258" t="s">
        <v>5730</v>
      </c>
      <c r="M2258">
        <v>9</v>
      </c>
      <c r="N2258">
        <v>1800</v>
      </c>
      <c r="O2258" s="7">
        <f>Table1[[#This Row],[Cost_of_Goods]]/Table1[[#This Row],[Quantity]]</f>
        <v>917.42444444444436</v>
      </c>
      <c r="P2258">
        <v>20</v>
      </c>
      <c r="Q2258">
        <v>1324.8</v>
      </c>
      <c r="R2258" t="s">
        <v>5724</v>
      </c>
      <c r="S2258">
        <v>5</v>
      </c>
      <c r="T2258" t="s">
        <v>34</v>
      </c>
      <c r="U2258">
        <v>16200</v>
      </c>
      <c r="V2258">
        <v>3240</v>
      </c>
      <c r="W2258">
        <v>12960</v>
      </c>
      <c r="X2258">
        <v>8256.82</v>
      </c>
      <c r="Y2258">
        <v>3378.38</v>
      </c>
      <c r="Z2258">
        <v>26.07</v>
      </c>
    </row>
    <row r="2259" spans="1:26" x14ac:dyDescent="0.3">
      <c r="A2259" t="s">
        <v>2917</v>
      </c>
      <c r="B2259" s="9">
        <v>45709</v>
      </c>
      <c r="C2259" t="s">
        <v>833</v>
      </c>
      <c r="D2259" t="s">
        <v>281</v>
      </c>
      <c r="E2259" t="s">
        <v>121</v>
      </c>
      <c r="F2259" t="s">
        <v>5722</v>
      </c>
      <c r="G2259" t="s">
        <v>5743</v>
      </c>
      <c r="H2259" t="s">
        <v>5744</v>
      </c>
      <c r="I2259" t="s">
        <v>86</v>
      </c>
      <c r="J2259" t="s">
        <v>63</v>
      </c>
      <c r="K2259" t="s">
        <v>53</v>
      </c>
      <c r="L2259" t="s">
        <v>5727</v>
      </c>
      <c r="M2259">
        <v>3</v>
      </c>
      <c r="N2259">
        <v>42000</v>
      </c>
      <c r="O2259" s="7">
        <f>Table1[[#This Row],[Cost_of_Goods]]/Table1[[#This Row],[Quantity]]</f>
        <v>20897.600000000002</v>
      </c>
      <c r="P2259">
        <v>10</v>
      </c>
      <c r="Q2259">
        <v>155.88999999999999</v>
      </c>
      <c r="R2259" t="s">
        <v>5724</v>
      </c>
      <c r="S2259">
        <v>4</v>
      </c>
      <c r="T2259" t="s">
        <v>41</v>
      </c>
      <c r="U2259">
        <v>126000</v>
      </c>
      <c r="V2259">
        <v>12600</v>
      </c>
      <c r="W2259">
        <v>113400</v>
      </c>
      <c r="X2259">
        <v>62692.800000000003</v>
      </c>
      <c r="Y2259">
        <v>50551.31</v>
      </c>
      <c r="Z2259">
        <v>44.58</v>
      </c>
    </row>
    <row r="2260" spans="1:26" x14ac:dyDescent="0.3">
      <c r="A2260" t="s">
        <v>2918</v>
      </c>
      <c r="B2260" s="9">
        <v>45961</v>
      </c>
      <c r="C2260" t="s">
        <v>534</v>
      </c>
      <c r="D2260" t="s">
        <v>188</v>
      </c>
      <c r="E2260" t="s">
        <v>121</v>
      </c>
      <c r="F2260" t="s">
        <v>5747</v>
      </c>
      <c r="G2260" t="s">
        <v>5732</v>
      </c>
      <c r="H2260" t="s">
        <v>223</v>
      </c>
      <c r="I2260" t="s">
        <v>246</v>
      </c>
      <c r="J2260" t="s">
        <v>40</v>
      </c>
      <c r="K2260" t="s">
        <v>5726</v>
      </c>
      <c r="L2260" t="s">
        <v>90</v>
      </c>
      <c r="M2260">
        <v>4</v>
      </c>
      <c r="N2260">
        <v>12500</v>
      </c>
      <c r="O2260" s="7">
        <f>Table1[[#This Row],[Cost_of_Goods]]/Table1[[#This Row],[Quantity]]</f>
        <v>7034.8649999999998</v>
      </c>
      <c r="P2260">
        <v>30</v>
      </c>
      <c r="Q2260">
        <v>829.5</v>
      </c>
      <c r="R2260" t="s">
        <v>5724</v>
      </c>
      <c r="S2260">
        <v>3</v>
      </c>
      <c r="T2260" t="s">
        <v>34</v>
      </c>
      <c r="U2260">
        <v>50000</v>
      </c>
      <c r="V2260">
        <v>15000</v>
      </c>
      <c r="W2260">
        <v>35000</v>
      </c>
      <c r="X2260">
        <v>28139.46</v>
      </c>
      <c r="Y2260">
        <v>6031.04</v>
      </c>
      <c r="Z2260">
        <v>17.23</v>
      </c>
    </row>
    <row r="2261" spans="1:26" x14ac:dyDescent="0.3">
      <c r="A2261" t="s">
        <v>2919</v>
      </c>
      <c r="B2261" s="9">
        <v>45818</v>
      </c>
      <c r="C2261" t="s">
        <v>985</v>
      </c>
      <c r="D2261" t="s">
        <v>273</v>
      </c>
      <c r="E2261" t="s">
        <v>28</v>
      </c>
      <c r="F2261" t="s">
        <v>5757</v>
      </c>
      <c r="G2261" t="s">
        <v>5729</v>
      </c>
      <c r="H2261" t="s">
        <v>213</v>
      </c>
      <c r="I2261" t="s">
        <v>190</v>
      </c>
      <c r="J2261" t="s">
        <v>46</v>
      </c>
      <c r="K2261" t="s">
        <v>32</v>
      </c>
      <c r="L2261" t="s">
        <v>5730</v>
      </c>
      <c r="M2261">
        <v>1</v>
      </c>
      <c r="N2261">
        <v>32000</v>
      </c>
      <c r="O2261" s="7">
        <f>Table1[[#This Row],[Cost_of_Goods]]/Table1[[#This Row],[Quantity]]</f>
        <v>21640.720000000001</v>
      </c>
      <c r="P2261">
        <v>10</v>
      </c>
      <c r="Q2261">
        <v>759.42</v>
      </c>
      <c r="R2261" t="s">
        <v>5724</v>
      </c>
      <c r="S2261">
        <v>3</v>
      </c>
      <c r="T2261" t="s">
        <v>34</v>
      </c>
      <c r="U2261">
        <v>32000</v>
      </c>
      <c r="V2261">
        <v>3200</v>
      </c>
      <c r="W2261">
        <v>28800</v>
      </c>
      <c r="X2261">
        <v>21640.720000000001</v>
      </c>
      <c r="Y2261">
        <v>6399.86</v>
      </c>
      <c r="Z2261">
        <v>22.22</v>
      </c>
    </row>
    <row r="2262" spans="1:26" x14ac:dyDescent="0.3">
      <c r="A2262" t="s">
        <v>2920</v>
      </c>
      <c r="B2262" s="9">
        <v>46119</v>
      </c>
      <c r="C2262" t="s">
        <v>853</v>
      </c>
      <c r="D2262" t="s">
        <v>117</v>
      </c>
      <c r="E2262" t="s">
        <v>109</v>
      </c>
      <c r="F2262" t="s">
        <v>5725</v>
      </c>
      <c r="G2262" t="s">
        <v>5733</v>
      </c>
      <c r="H2262" t="s">
        <v>68</v>
      </c>
      <c r="I2262" t="s">
        <v>69</v>
      </c>
      <c r="J2262" t="s">
        <v>31</v>
      </c>
      <c r="K2262" t="s">
        <v>53</v>
      </c>
      <c r="L2262" t="s">
        <v>5730</v>
      </c>
      <c r="M2262">
        <v>3</v>
      </c>
      <c r="N2262">
        <v>2800</v>
      </c>
      <c r="O2262" s="7">
        <f>Table1[[#This Row],[Cost_of_Goods]]/Table1[[#This Row],[Quantity]]</f>
        <v>1842.3666666666668</v>
      </c>
      <c r="P2262">
        <v>15</v>
      </c>
      <c r="Q2262">
        <v>563.54</v>
      </c>
      <c r="R2262" t="s">
        <v>5724</v>
      </c>
      <c r="S2262">
        <v>4</v>
      </c>
      <c r="T2262" t="s">
        <v>34</v>
      </c>
      <c r="U2262">
        <v>8400</v>
      </c>
      <c r="V2262">
        <v>1260</v>
      </c>
      <c r="W2262">
        <v>7140</v>
      </c>
      <c r="X2262">
        <v>5527.1</v>
      </c>
      <c r="Y2262">
        <v>1049.3599999999999</v>
      </c>
      <c r="Z2262">
        <v>14.7</v>
      </c>
    </row>
    <row r="2263" spans="1:26" x14ac:dyDescent="0.3">
      <c r="A2263" t="s">
        <v>2921</v>
      </c>
      <c r="B2263" s="9">
        <v>45357</v>
      </c>
      <c r="C2263" t="s">
        <v>619</v>
      </c>
      <c r="D2263" t="s">
        <v>130</v>
      </c>
      <c r="E2263" t="s">
        <v>38</v>
      </c>
      <c r="F2263" t="s">
        <v>5735</v>
      </c>
      <c r="G2263" t="s">
        <v>5732</v>
      </c>
      <c r="H2263" t="s">
        <v>61</v>
      </c>
      <c r="I2263" t="s">
        <v>456</v>
      </c>
      <c r="J2263" t="s">
        <v>31</v>
      </c>
      <c r="K2263" t="s">
        <v>5726</v>
      </c>
      <c r="L2263" t="s">
        <v>5730</v>
      </c>
      <c r="M2263">
        <v>7</v>
      </c>
      <c r="N2263">
        <v>2500</v>
      </c>
      <c r="O2263" s="7">
        <f>Table1[[#This Row],[Cost_of_Goods]]/Table1[[#This Row],[Quantity]]</f>
        <v>2039.5128571428572</v>
      </c>
      <c r="P2263">
        <v>0</v>
      </c>
      <c r="Q2263">
        <v>1324.44</v>
      </c>
      <c r="R2263" t="s">
        <v>5724</v>
      </c>
      <c r="S2263">
        <v>1</v>
      </c>
      <c r="T2263" t="s">
        <v>34</v>
      </c>
      <c r="U2263">
        <v>17500</v>
      </c>
      <c r="V2263">
        <v>0</v>
      </c>
      <c r="W2263">
        <v>17500</v>
      </c>
      <c r="X2263">
        <v>14276.59</v>
      </c>
      <c r="Y2263">
        <v>1898.97</v>
      </c>
      <c r="Z2263">
        <v>10.85</v>
      </c>
    </row>
    <row r="2264" spans="1:26" x14ac:dyDescent="0.3">
      <c r="A2264" t="s">
        <v>2922</v>
      </c>
      <c r="B2264" s="9">
        <v>45645</v>
      </c>
      <c r="C2264" t="s">
        <v>1097</v>
      </c>
      <c r="D2264" t="s">
        <v>124</v>
      </c>
      <c r="E2264" t="s">
        <v>28</v>
      </c>
      <c r="F2264" t="s">
        <v>5738</v>
      </c>
      <c r="G2264" t="s">
        <v>5732</v>
      </c>
      <c r="H2264" t="s">
        <v>51</v>
      </c>
      <c r="I2264" t="s">
        <v>83</v>
      </c>
      <c r="J2264" t="s">
        <v>40</v>
      </c>
      <c r="K2264" t="s">
        <v>32</v>
      </c>
      <c r="L2264" t="s">
        <v>54</v>
      </c>
      <c r="M2264">
        <v>8</v>
      </c>
      <c r="N2264">
        <v>12500</v>
      </c>
      <c r="O2264" s="7">
        <f>Table1[[#This Row],[Cost_of_Goods]]/Table1[[#This Row],[Quantity]]</f>
        <v>6721.4975000000004</v>
      </c>
      <c r="P2264">
        <v>25</v>
      </c>
      <c r="Q2264">
        <v>216.35</v>
      </c>
      <c r="R2264" t="s">
        <v>5724</v>
      </c>
      <c r="S2264">
        <v>1</v>
      </c>
      <c r="T2264" t="s">
        <v>34</v>
      </c>
      <c r="U2264">
        <v>100000</v>
      </c>
      <c r="V2264">
        <v>25000</v>
      </c>
      <c r="W2264">
        <v>75000</v>
      </c>
      <c r="X2264">
        <v>53771.98</v>
      </c>
      <c r="Y2264">
        <v>21011.67</v>
      </c>
      <c r="Z2264">
        <v>28.02</v>
      </c>
    </row>
    <row r="2265" spans="1:26" x14ac:dyDescent="0.3">
      <c r="A2265" t="s">
        <v>2923</v>
      </c>
      <c r="B2265" s="9">
        <v>45725</v>
      </c>
      <c r="C2265" t="s">
        <v>1506</v>
      </c>
      <c r="D2265" t="s">
        <v>152</v>
      </c>
      <c r="E2265" t="s">
        <v>28</v>
      </c>
      <c r="F2265" t="s">
        <v>5763</v>
      </c>
      <c r="G2265" t="s">
        <v>5723</v>
      </c>
      <c r="H2265" t="s">
        <v>131</v>
      </c>
      <c r="I2265" t="s">
        <v>135</v>
      </c>
      <c r="J2265" t="s">
        <v>46</v>
      </c>
      <c r="K2265" t="s">
        <v>32</v>
      </c>
      <c r="L2265" t="s">
        <v>90</v>
      </c>
      <c r="M2265">
        <v>5</v>
      </c>
      <c r="N2265">
        <v>45000</v>
      </c>
      <c r="O2265" s="7">
        <f>Table1[[#This Row],[Cost_of_Goods]]/Table1[[#This Row],[Quantity]]</f>
        <v>23344.65</v>
      </c>
      <c r="P2265">
        <v>10</v>
      </c>
      <c r="Q2265">
        <v>1639.5</v>
      </c>
      <c r="R2265" t="s">
        <v>5724</v>
      </c>
      <c r="S2265">
        <v>5</v>
      </c>
      <c r="T2265" t="s">
        <v>34</v>
      </c>
      <c r="U2265">
        <v>225000</v>
      </c>
      <c r="V2265">
        <v>22500</v>
      </c>
      <c r="W2265">
        <v>202500</v>
      </c>
      <c r="X2265">
        <v>116723.25</v>
      </c>
      <c r="Y2265">
        <v>84137.25</v>
      </c>
      <c r="Z2265">
        <v>41.55</v>
      </c>
    </row>
    <row r="2266" spans="1:26" x14ac:dyDescent="0.3">
      <c r="A2266" t="s">
        <v>2924</v>
      </c>
      <c r="B2266" s="9">
        <v>46101</v>
      </c>
      <c r="C2266" t="s">
        <v>478</v>
      </c>
      <c r="D2266" t="s">
        <v>127</v>
      </c>
      <c r="E2266" t="s">
        <v>109</v>
      </c>
      <c r="F2266" t="s">
        <v>5758</v>
      </c>
      <c r="G2266" t="s">
        <v>5732</v>
      </c>
      <c r="H2266" t="s">
        <v>184</v>
      </c>
      <c r="I2266" t="s">
        <v>185</v>
      </c>
      <c r="J2266" t="s">
        <v>63</v>
      </c>
      <c r="K2266" t="s">
        <v>53</v>
      </c>
      <c r="L2266" t="s">
        <v>5730</v>
      </c>
      <c r="M2266">
        <v>7</v>
      </c>
      <c r="N2266">
        <v>16500</v>
      </c>
      <c r="O2266" s="7">
        <f>Table1[[#This Row],[Cost_of_Goods]]/Table1[[#This Row],[Quantity]]</f>
        <v>11032.857142857143</v>
      </c>
      <c r="P2266">
        <v>10</v>
      </c>
      <c r="Q2266">
        <v>429.13</v>
      </c>
      <c r="R2266" t="s">
        <v>64</v>
      </c>
      <c r="S2266">
        <v>4</v>
      </c>
      <c r="T2266" t="s">
        <v>5752</v>
      </c>
      <c r="U2266">
        <v>115500</v>
      </c>
      <c r="V2266">
        <v>11550</v>
      </c>
      <c r="W2266">
        <v>103950</v>
      </c>
      <c r="X2266">
        <v>77230</v>
      </c>
      <c r="Y2266">
        <v>26290.87</v>
      </c>
      <c r="Z2266">
        <v>25.29</v>
      </c>
    </row>
    <row r="2267" spans="1:26" x14ac:dyDescent="0.3">
      <c r="A2267" t="s">
        <v>2925</v>
      </c>
      <c r="B2267" s="9">
        <v>45388</v>
      </c>
      <c r="C2267" t="s">
        <v>2229</v>
      </c>
      <c r="D2267" t="s">
        <v>89</v>
      </c>
      <c r="E2267" t="s">
        <v>28</v>
      </c>
      <c r="F2267" t="s">
        <v>5757</v>
      </c>
      <c r="G2267" t="s">
        <v>5733</v>
      </c>
      <c r="H2267" t="s">
        <v>5734</v>
      </c>
      <c r="I2267" t="s">
        <v>105</v>
      </c>
      <c r="J2267" t="s">
        <v>31</v>
      </c>
      <c r="K2267" t="s">
        <v>32</v>
      </c>
      <c r="L2267" t="s">
        <v>5730</v>
      </c>
      <c r="M2267">
        <v>10</v>
      </c>
      <c r="N2267">
        <v>18500</v>
      </c>
      <c r="O2267" s="7">
        <f>Table1[[#This Row],[Cost_of_Goods]]/Table1[[#This Row],[Quantity]]</f>
        <v>10529.217000000001</v>
      </c>
      <c r="P2267">
        <v>0</v>
      </c>
      <c r="Q2267">
        <v>677.79</v>
      </c>
      <c r="R2267" t="s">
        <v>5724</v>
      </c>
      <c r="S2267">
        <v>4</v>
      </c>
      <c r="T2267" t="s">
        <v>34</v>
      </c>
      <c r="U2267">
        <v>185000</v>
      </c>
      <c r="V2267">
        <v>0</v>
      </c>
      <c r="W2267">
        <v>185000</v>
      </c>
      <c r="X2267">
        <v>105292.17</v>
      </c>
      <c r="Y2267">
        <v>79030.039999999994</v>
      </c>
      <c r="Z2267">
        <v>42.72</v>
      </c>
    </row>
    <row r="2268" spans="1:26" x14ac:dyDescent="0.3">
      <c r="A2268" t="s">
        <v>2926</v>
      </c>
      <c r="B2268" s="9">
        <v>45349</v>
      </c>
      <c r="C2268" t="s">
        <v>1982</v>
      </c>
      <c r="D2268" t="s">
        <v>273</v>
      </c>
      <c r="E2268" t="s">
        <v>28</v>
      </c>
      <c r="F2268" t="s">
        <v>5731</v>
      </c>
      <c r="G2268" t="s">
        <v>5743</v>
      </c>
      <c r="H2268" t="s">
        <v>94</v>
      </c>
      <c r="I2268" t="s">
        <v>95</v>
      </c>
      <c r="J2268" t="s">
        <v>63</v>
      </c>
      <c r="K2268" t="s">
        <v>32</v>
      </c>
      <c r="L2268" t="s">
        <v>90</v>
      </c>
      <c r="M2268">
        <v>1</v>
      </c>
      <c r="N2268">
        <v>32000</v>
      </c>
      <c r="O2268" s="7">
        <f>Table1[[#This Row],[Cost_of_Goods]]/Table1[[#This Row],[Quantity]]</f>
        <v>17247.22</v>
      </c>
      <c r="P2268">
        <v>25</v>
      </c>
      <c r="Q2268">
        <v>1668.52</v>
      </c>
      <c r="R2268" t="s">
        <v>5724</v>
      </c>
      <c r="S2268">
        <v>3</v>
      </c>
      <c r="T2268" t="s">
        <v>34</v>
      </c>
      <c r="U2268">
        <v>32000</v>
      </c>
      <c r="V2268">
        <v>8000</v>
      </c>
      <c r="W2268">
        <v>24000</v>
      </c>
      <c r="X2268">
        <v>17247.22</v>
      </c>
      <c r="Y2268">
        <v>5084.26</v>
      </c>
      <c r="Z2268">
        <v>21.18</v>
      </c>
    </row>
    <row r="2269" spans="1:26" ht="15.6" x14ac:dyDescent="0.3">
      <c r="A2269" t="s">
        <v>2927</v>
      </c>
      <c r="B2269" s="9">
        <v>46121</v>
      </c>
      <c r="C2269" t="s">
        <v>741</v>
      </c>
      <c r="D2269" t="s">
        <v>117</v>
      </c>
      <c r="E2269" t="s">
        <v>109</v>
      </c>
      <c r="F2269" s="3" t="s">
        <v>5767</v>
      </c>
      <c r="G2269" t="s">
        <v>5743</v>
      </c>
      <c r="H2269" t="s">
        <v>5744</v>
      </c>
      <c r="I2269" t="s">
        <v>86</v>
      </c>
      <c r="J2269" t="s">
        <v>31</v>
      </c>
      <c r="K2269" t="s">
        <v>53</v>
      </c>
      <c r="L2269" t="s">
        <v>33</v>
      </c>
      <c r="M2269">
        <v>7</v>
      </c>
      <c r="N2269">
        <v>2800</v>
      </c>
      <c r="O2269" s="7">
        <f>Table1[[#This Row],[Cost_of_Goods]]/Table1[[#This Row],[Quantity]]</f>
        <v>1229.8142857142859</v>
      </c>
      <c r="P2269">
        <v>30</v>
      </c>
      <c r="Q2269">
        <v>1611.47</v>
      </c>
      <c r="R2269" t="s">
        <v>5724</v>
      </c>
      <c r="S2269">
        <v>1</v>
      </c>
      <c r="T2269" t="s">
        <v>34</v>
      </c>
      <c r="U2269">
        <v>19600</v>
      </c>
      <c r="V2269">
        <v>5880</v>
      </c>
      <c r="W2269">
        <v>13720</v>
      </c>
      <c r="X2269">
        <v>8608.7000000000007</v>
      </c>
      <c r="Y2269">
        <v>3499.83</v>
      </c>
      <c r="Z2269">
        <v>25.51</v>
      </c>
    </row>
    <row r="2270" spans="1:26" x14ac:dyDescent="0.3">
      <c r="A2270" t="s">
        <v>2928</v>
      </c>
      <c r="B2270" s="9">
        <v>45858</v>
      </c>
      <c r="C2270" t="s">
        <v>262</v>
      </c>
      <c r="D2270" t="s">
        <v>366</v>
      </c>
      <c r="E2270" t="s">
        <v>28</v>
      </c>
      <c r="F2270" t="s">
        <v>5731</v>
      </c>
      <c r="G2270" t="s">
        <v>5733</v>
      </c>
      <c r="H2270" t="s">
        <v>68</v>
      </c>
      <c r="I2270" t="s">
        <v>69</v>
      </c>
      <c r="J2270" t="s">
        <v>46</v>
      </c>
      <c r="K2270" t="s">
        <v>5726</v>
      </c>
      <c r="L2270" t="s">
        <v>5730</v>
      </c>
      <c r="M2270">
        <v>3</v>
      </c>
      <c r="N2270">
        <v>22000</v>
      </c>
      <c r="O2270" s="7">
        <f>Table1[[#This Row],[Cost_of_Goods]]/Table1[[#This Row],[Quantity]]</f>
        <v>9341.373333333333</v>
      </c>
      <c r="P2270">
        <v>25</v>
      </c>
      <c r="Q2270">
        <v>156.24</v>
      </c>
      <c r="R2270" t="s">
        <v>5724</v>
      </c>
      <c r="S2270">
        <v>2</v>
      </c>
      <c r="T2270" t="s">
        <v>34</v>
      </c>
      <c r="U2270">
        <v>66000</v>
      </c>
      <c r="V2270">
        <v>16500</v>
      </c>
      <c r="W2270">
        <v>49500</v>
      </c>
      <c r="X2270">
        <v>28024.12</v>
      </c>
      <c r="Y2270">
        <v>21319.64</v>
      </c>
      <c r="Z2270">
        <v>43.07</v>
      </c>
    </row>
    <row r="2271" spans="1:26" x14ac:dyDescent="0.3">
      <c r="A2271" t="s">
        <v>2929</v>
      </c>
      <c r="B2271" s="9">
        <v>45902</v>
      </c>
      <c r="C2271" t="s">
        <v>1006</v>
      </c>
      <c r="D2271" t="s">
        <v>37</v>
      </c>
      <c r="E2271" t="s">
        <v>38</v>
      </c>
      <c r="F2271" t="s">
        <v>5735</v>
      </c>
      <c r="G2271" t="s">
        <v>5723</v>
      </c>
      <c r="H2271" t="s">
        <v>29</v>
      </c>
      <c r="I2271" t="s">
        <v>39</v>
      </c>
      <c r="J2271" t="s">
        <v>31</v>
      </c>
      <c r="K2271" t="s">
        <v>32</v>
      </c>
      <c r="L2271" t="s">
        <v>5730</v>
      </c>
      <c r="M2271">
        <v>11</v>
      </c>
      <c r="N2271">
        <v>1800</v>
      </c>
      <c r="O2271" s="7">
        <f>Table1[[#This Row],[Cost_of_Goods]]/Table1[[#This Row],[Quantity]]</f>
        <v>1158.7327272727273</v>
      </c>
      <c r="P2271">
        <v>20</v>
      </c>
      <c r="Q2271">
        <v>687.64</v>
      </c>
      <c r="R2271" t="s">
        <v>5724</v>
      </c>
      <c r="S2271">
        <v>5</v>
      </c>
      <c r="T2271" t="s">
        <v>5752</v>
      </c>
      <c r="U2271">
        <v>19800</v>
      </c>
      <c r="V2271">
        <v>3960</v>
      </c>
      <c r="W2271">
        <v>15840</v>
      </c>
      <c r="X2271">
        <v>12746.06</v>
      </c>
      <c r="Y2271">
        <v>2406.3000000000002</v>
      </c>
      <c r="Z2271">
        <v>15.19</v>
      </c>
    </row>
    <row r="2272" spans="1:26" x14ac:dyDescent="0.3">
      <c r="A2272" t="s">
        <v>2930</v>
      </c>
      <c r="B2272" s="9">
        <v>45852</v>
      </c>
      <c r="C2272" t="s">
        <v>2113</v>
      </c>
      <c r="D2272" t="s">
        <v>276</v>
      </c>
      <c r="E2272" t="s">
        <v>121</v>
      </c>
      <c r="F2272" t="s">
        <v>5722</v>
      </c>
      <c r="G2272" t="s">
        <v>5723</v>
      </c>
      <c r="H2272" t="s">
        <v>131</v>
      </c>
      <c r="I2272" t="s">
        <v>135</v>
      </c>
      <c r="J2272" t="s">
        <v>40</v>
      </c>
      <c r="K2272" t="s">
        <v>5726</v>
      </c>
      <c r="L2272" t="s">
        <v>5730</v>
      </c>
      <c r="M2272">
        <v>5</v>
      </c>
      <c r="N2272">
        <v>10500</v>
      </c>
      <c r="O2272" s="7">
        <f>Table1[[#This Row],[Cost_of_Goods]]/Table1[[#This Row],[Quantity]]</f>
        <v>7484.01</v>
      </c>
      <c r="P2272">
        <v>10</v>
      </c>
      <c r="Q2272">
        <v>722.7</v>
      </c>
      <c r="R2272" t="s">
        <v>5724</v>
      </c>
      <c r="S2272">
        <v>4</v>
      </c>
      <c r="T2272" t="s">
        <v>34</v>
      </c>
      <c r="U2272">
        <v>52500</v>
      </c>
      <c r="V2272">
        <v>5250</v>
      </c>
      <c r="W2272">
        <v>47250</v>
      </c>
      <c r="X2272">
        <v>37420.050000000003</v>
      </c>
      <c r="Y2272">
        <v>9107.25</v>
      </c>
      <c r="Z2272">
        <v>19.27</v>
      </c>
    </row>
    <row r="2273" spans="1:26" x14ac:dyDescent="0.3">
      <c r="A2273" t="s">
        <v>2931</v>
      </c>
      <c r="B2273" s="9">
        <v>45687</v>
      </c>
      <c r="C2273" t="s">
        <v>793</v>
      </c>
      <c r="D2273" t="s">
        <v>27</v>
      </c>
      <c r="E2273" t="s">
        <v>28</v>
      </c>
      <c r="F2273" t="s">
        <v>5762</v>
      </c>
      <c r="G2273" t="s">
        <v>5729</v>
      </c>
      <c r="H2273" t="s">
        <v>5740</v>
      </c>
      <c r="I2273" t="s">
        <v>80</v>
      </c>
      <c r="J2273" t="s">
        <v>46</v>
      </c>
      <c r="K2273" t="s">
        <v>5726</v>
      </c>
      <c r="L2273" t="s">
        <v>90</v>
      </c>
      <c r="M2273">
        <v>10</v>
      </c>
      <c r="N2273">
        <v>58000</v>
      </c>
      <c r="O2273" s="7">
        <f>Table1[[#This Row],[Cost_of_Goods]]/Table1[[#This Row],[Quantity]]</f>
        <v>31086.008000000002</v>
      </c>
      <c r="P2273">
        <v>5</v>
      </c>
      <c r="Q2273">
        <v>1697.79</v>
      </c>
      <c r="R2273" t="s">
        <v>5724</v>
      </c>
      <c r="S2273">
        <v>3</v>
      </c>
      <c r="T2273" t="s">
        <v>5752</v>
      </c>
      <c r="U2273">
        <v>580000</v>
      </c>
      <c r="V2273">
        <v>29000</v>
      </c>
      <c r="W2273">
        <v>551000</v>
      </c>
      <c r="X2273">
        <v>310860.08</v>
      </c>
      <c r="Y2273">
        <v>238442.13</v>
      </c>
      <c r="Z2273">
        <v>43.27</v>
      </c>
    </row>
    <row r="2274" spans="1:26" x14ac:dyDescent="0.3">
      <c r="A2274" t="s">
        <v>2932</v>
      </c>
      <c r="B2274" s="9">
        <v>45821</v>
      </c>
      <c r="C2274" t="s">
        <v>1533</v>
      </c>
      <c r="D2274" t="s">
        <v>366</v>
      </c>
      <c r="E2274" t="s">
        <v>28</v>
      </c>
      <c r="F2274" t="s">
        <v>5739</v>
      </c>
      <c r="G2274" t="s">
        <v>5733</v>
      </c>
      <c r="H2274" t="s">
        <v>144</v>
      </c>
      <c r="I2274" t="s">
        <v>145</v>
      </c>
      <c r="J2274" t="s">
        <v>40</v>
      </c>
      <c r="K2274" t="s">
        <v>53</v>
      </c>
      <c r="L2274" t="s">
        <v>90</v>
      </c>
      <c r="M2274">
        <v>3</v>
      </c>
      <c r="N2274">
        <v>22000</v>
      </c>
      <c r="O2274" s="7">
        <f>Table1[[#This Row],[Cost_of_Goods]]/Table1[[#This Row],[Quantity]]</f>
        <v>15587.553333333335</v>
      </c>
      <c r="P2274">
        <v>5</v>
      </c>
      <c r="Q2274">
        <v>264.85000000000002</v>
      </c>
      <c r="R2274" t="s">
        <v>5724</v>
      </c>
      <c r="S2274">
        <v>3</v>
      </c>
      <c r="T2274" t="s">
        <v>34</v>
      </c>
      <c r="U2274">
        <v>66000</v>
      </c>
      <c r="V2274">
        <v>3300</v>
      </c>
      <c r="W2274">
        <v>62700</v>
      </c>
      <c r="X2274">
        <v>46762.66</v>
      </c>
      <c r="Y2274">
        <v>15672.49</v>
      </c>
      <c r="Z2274">
        <v>25</v>
      </c>
    </row>
    <row r="2275" spans="1:26" x14ac:dyDescent="0.3">
      <c r="A2275" t="s">
        <v>2933</v>
      </c>
      <c r="B2275" s="9">
        <v>45946</v>
      </c>
      <c r="C2275" t="s">
        <v>2222</v>
      </c>
      <c r="D2275" t="s">
        <v>37</v>
      </c>
      <c r="E2275" t="s">
        <v>38</v>
      </c>
      <c r="F2275" t="s">
        <v>5756</v>
      </c>
      <c r="G2275" t="s">
        <v>5733</v>
      </c>
      <c r="H2275" t="s">
        <v>68</v>
      </c>
      <c r="I2275" t="s">
        <v>69</v>
      </c>
      <c r="J2275" t="s">
        <v>40</v>
      </c>
      <c r="K2275" t="s">
        <v>5726</v>
      </c>
      <c r="L2275" t="s">
        <v>33</v>
      </c>
      <c r="M2275">
        <v>2</v>
      </c>
      <c r="N2275">
        <v>1800</v>
      </c>
      <c r="O2275" s="7">
        <f>Table1[[#This Row],[Cost_of_Goods]]/Table1[[#This Row],[Quantity]]</f>
        <v>1255.5250000000001</v>
      </c>
      <c r="P2275">
        <v>10</v>
      </c>
      <c r="Q2275">
        <v>1281.74</v>
      </c>
      <c r="R2275" t="s">
        <v>5724</v>
      </c>
      <c r="S2275">
        <v>4</v>
      </c>
      <c r="T2275" t="s">
        <v>34</v>
      </c>
      <c r="U2275">
        <v>3600</v>
      </c>
      <c r="V2275">
        <v>360</v>
      </c>
      <c r="W2275">
        <v>3240</v>
      </c>
      <c r="X2275">
        <v>2511.0500000000002</v>
      </c>
      <c r="Y2275">
        <v>-552.79</v>
      </c>
      <c r="Z2275">
        <v>-17.059999999999999</v>
      </c>
    </row>
    <row r="2276" spans="1:26" x14ac:dyDescent="0.3">
      <c r="A2276" t="s">
        <v>2934</v>
      </c>
      <c r="B2276" s="9">
        <v>45802</v>
      </c>
      <c r="C2276" t="s">
        <v>611</v>
      </c>
      <c r="D2276" t="s">
        <v>168</v>
      </c>
      <c r="E2276" t="s">
        <v>109</v>
      </c>
      <c r="F2276" t="s">
        <v>5731</v>
      </c>
      <c r="G2276" t="s">
        <v>5729</v>
      </c>
      <c r="H2276" t="s">
        <v>213</v>
      </c>
      <c r="I2276" t="s">
        <v>190</v>
      </c>
      <c r="J2276" t="s">
        <v>63</v>
      </c>
      <c r="K2276" t="s">
        <v>32</v>
      </c>
      <c r="L2276" t="s">
        <v>5730</v>
      </c>
      <c r="M2276">
        <v>11</v>
      </c>
      <c r="N2276">
        <v>6500</v>
      </c>
      <c r="O2276" s="7">
        <f>Table1[[#This Row],[Cost_of_Goods]]/Table1[[#This Row],[Quantity]]</f>
        <v>3408.6572727272728</v>
      </c>
      <c r="P2276">
        <v>10</v>
      </c>
      <c r="Q2276">
        <v>1719.46</v>
      </c>
      <c r="R2276" t="s">
        <v>5724</v>
      </c>
      <c r="S2276">
        <v>4</v>
      </c>
      <c r="T2276" t="s">
        <v>34</v>
      </c>
      <c r="U2276">
        <v>71500</v>
      </c>
      <c r="V2276">
        <v>7150</v>
      </c>
      <c r="W2276">
        <v>64350</v>
      </c>
      <c r="X2276">
        <v>37495.230000000003</v>
      </c>
      <c r="Y2276">
        <v>25135.31</v>
      </c>
      <c r="Z2276">
        <v>39.06</v>
      </c>
    </row>
    <row r="2277" spans="1:26" x14ac:dyDescent="0.3">
      <c r="A2277" t="s">
        <v>2935</v>
      </c>
      <c r="B2277" s="9">
        <v>46085</v>
      </c>
      <c r="C2277" t="s">
        <v>801</v>
      </c>
      <c r="D2277" t="s">
        <v>305</v>
      </c>
      <c r="E2277" t="s">
        <v>38</v>
      </c>
      <c r="F2277" t="s">
        <v>5755</v>
      </c>
      <c r="G2277" t="s">
        <v>5723</v>
      </c>
      <c r="H2277" t="s">
        <v>73</v>
      </c>
      <c r="I2277" t="s">
        <v>74</v>
      </c>
      <c r="J2277" t="s">
        <v>63</v>
      </c>
      <c r="K2277" t="s">
        <v>5726</v>
      </c>
      <c r="L2277" t="s">
        <v>54</v>
      </c>
      <c r="M2277">
        <v>2</v>
      </c>
      <c r="N2277">
        <v>1200</v>
      </c>
      <c r="O2277" s="7">
        <f>Table1[[#This Row],[Cost_of_Goods]]/Table1[[#This Row],[Quantity]]</f>
        <v>784.89499999999998</v>
      </c>
      <c r="P2277">
        <v>15</v>
      </c>
      <c r="Q2277">
        <v>155.31</v>
      </c>
      <c r="R2277" t="s">
        <v>5724</v>
      </c>
      <c r="S2277">
        <v>5</v>
      </c>
      <c r="T2277" t="s">
        <v>34</v>
      </c>
      <c r="U2277">
        <v>2400</v>
      </c>
      <c r="V2277">
        <v>360</v>
      </c>
      <c r="W2277">
        <v>2040</v>
      </c>
      <c r="X2277">
        <v>1569.79</v>
      </c>
      <c r="Y2277">
        <v>314.89999999999998</v>
      </c>
      <c r="Z2277">
        <v>15.44</v>
      </c>
    </row>
    <row r="2278" spans="1:26" x14ac:dyDescent="0.3">
      <c r="A2278" t="s">
        <v>2936</v>
      </c>
      <c r="B2278" s="9">
        <v>45762</v>
      </c>
      <c r="C2278" t="s">
        <v>1259</v>
      </c>
      <c r="D2278" t="s">
        <v>222</v>
      </c>
      <c r="E2278" t="s">
        <v>50</v>
      </c>
      <c r="F2278" t="s">
        <v>5731</v>
      </c>
      <c r="G2278" t="s">
        <v>5733</v>
      </c>
      <c r="H2278" t="s">
        <v>110</v>
      </c>
      <c r="I2278" t="s">
        <v>111</v>
      </c>
      <c r="J2278" t="s">
        <v>31</v>
      </c>
      <c r="K2278" t="s">
        <v>5726</v>
      </c>
      <c r="L2278" t="s">
        <v>5727</v>
      </c>
      <c r="M2278">
        <v>11</v>
      </c>
      <c r="N2278">
        <v>8500</v>
      </c>
      <c r="O2278" s="7">
        <f>Table1[[#This Row],[Cost_of_Goods]]/Table1[[#This Row],[Quantity]]</f>
        <v>4193.6509090909094</v>
      </c>
      <c r="P2278">
        <v>30</v>
      </c>
      <c r="Q2278">
        <v>982.41</v>
      </c>
      <c r="R2278" t="s">
        <v>5724</v>
      </c>
      <c r="S2278">
        <v>5</v>
      </c>
      <c r="T2278" t="s">
        <v>34</v>
      </c>
      <c r="U2278">
        <v>93500</v>
      </c>
      <c r="V2278">
        <v>28050</v>
      </c>
      <c r="W2278">
        <v>65450</v>
      </c>
      <c r="X2278">
        <v>46130.16</v>
      </c>
      <c r="Y2278">
        <v>18337.43</v>
      </c>
      <c r="Z2278">
        <v>28.02</v>
      </c>
    </row>
    <row r="2279" spans="1:26" x14ac:dyDescent="0.3">
      <c r="A2279" t="s">
        <v>2937</v>
      </c>
      <c r="B2279" s="9">
        <v>45376</v>
      </c>
      <c r="C2279" t="s">
        <v>1000</v>
      </c>
      <c r="D2279" t="s">
        <v>134</v>
      </c>
      <c r="E2279" t="s">
        <v>50</v>
      </c>
      <c r="F2279" t="s">
        <v>5760</v>
      </c>
      <c r="G2279" t="s">
        <v>5729</v>
      </c>
      <c r="H2279" t="s">
        <v>169</v>
      </c>
      <c r="I2279" t="s">
        <v>153</v>
      </c>
      <c r="J2279" t="s">
        <v>63</v>
      </c>
      <c r="K2279" t="s">
        <v>32</v>
      </c>
      <c r="L2279" t="s">
        <v>54</v>
      </c>
      <c r="M2279">
        <v>2</v>
      </c>
      <c r="N2279">
        <v>3200</v>
      </c>
      <c r="O2279" s="7">
        <f>Table1[[#This Row],[Cost_of_Goods]]/Table1[[#This Row],[Quantity]]</f>
        <v>1812.405</v>
      </c>
      <c r="P2279">
        <v>5</v>
      </c>
      <c r="Q2279">
        <v>918.05</v>
      </c>
      <c r="R2279" t="s">
        <v>5724</v>
      </c>
      <c r="S2279">
        <v>3</v>
      </c>
      <c r="T2279" t="s">
        <v>34</v>
      </c>
      <c r="U2279">
        <v>6400</v>
      </c>
      <c r="V2279">
        <v>320</v>
      </c>
      <c r="W2279">
        <v>6080</v>
      </c>
      <c r="X2279">
        <v>3624.81</v>
      </c>
      <c r="Y2279">
        <v>1537.14</v>
      </c>
      <c r="Z2279">
        <v>25.28</v>
      </c>
    </row>
    <row r="2280" spans="1:26" x14ac:dyDescent="0.3">
      <c r="A2280" t="s">
        <v>2938</v>
      </c>
      <c r="B2280" s="9">
        <v>45857</v>
      </c>
      <c r="C2280" t="s">
        <v>302</v>
      </c>
      <c r="D2280" t="s">
        <v>342</v>
      </c>
      <c r="E2280" t="s">
        <v>38</v>
      </c>
      <c r="F2280" t="s">
        <v>5764</v>
      </c>
      <c r="G2280" t="s">
        <v>5729</v>
      </c>
      <c r="H2280" t="s">
        <v>5740</v>
      </c>
      <c r="I2280" t="s">
        <v>80</v>
      </c>
      <c r="J2280" t="s">
        <v>63</v>
      </c>
      <c r="K2280" t="s">
        <v>32</v>
      </c>
      <c r="L2280" t="s">
        <v>5730</v>
      </c>
      <c r="M2280">
        <v>10</v>
      </c>
      <c r="N2280">
        <v>2200</v>
      </c>
      <c r="O2280" s="7">
        <f>Table1[[#This Row],[Cost_of_Goods]]/Table1[[#This Row],[Quantity]]</f>
        <v>1469.576</v>
      </c>
      <c r="P2280">
        <v>15</v>
      </c>
      <c r="Q2280">
        <v>524.75</v>
      </c>
      <c r="R2280" t="s">
        <v>5724</v>
      </c>
      <c r="S2280">
        <v>5</v>
      </c>
      <c r="T2280" t="s">
        <v>34</v>
      </c>
      <c r="U2280">
        <v>22000</v>
      </c>
      <c r="V2280">
        <v>3300</v>
      </c>
      <c r="W2280">
        <v>18700</v>
      </c>
      <c r="X2280">
        <v>14695.76</v>
      </c>
      <c r="Y2280">
        <v>3479.49</v>
      </c>
      <c r="Z2280">
        <v>18.61</v>
      </c>
    </row>
    <row r="2281" spans="1:26" x14ac:dyDescent="0.3">
      <c r="A2281" t="s">
        <v>2939</v>
      </c>
      <c r="B2281" s="9">
        <v>45937</v>
      </c>
      <c r="C2281" t="s">
        <v>429</v>
      </c>
      <c r="D2281" t="s">
        <v>127</v>
      </c>
      <c r="E2281" t="s">
        <v>109</v>
      </c>
      <c r="F2281" t="s">
        <v>5725</v>
      </c>
      <c r="G2281" t="s">
        <v>5732</v>
      </c>
      <c r="H2281" t="s">
        <v>1902</v>
      </c>
      <c r="I2281" t="s">
        <v>198</v>
      </c>
      <c r="J2281" t="s">
        <v>31</v>
      </c>
      <c r="K2281" t="s">
        <v>53</v>
      </c>
      <c r="L2281" t="s">
        <v>5730</v>
      </c>
      <c r="M2281">
        <v>9</v>
      </c>
      <c r="N2281">
        <v>16500</v>
      </c>
      <c r="O2281" s="7">
        <f>Table1[[#This Row],[Cost_of_Goods]]/Table1[[#This Row],[Quantity]]</f>
        <v>8577.61</v>
      </c>
      <c r="P2281">
        <v>20</v>
      </c>
      <c r="Q2281">
        <v>1098.1600000000001</v>
      </c>
      <c r="R2281" t="s">
        <v>5724</v>
      </c>
      <c r="S2281">
        <v>4</v>
      </c>
      <c r="T2281" t="s">
        <v>34</v>
      </c>
      <c r="U2281">
        <v>148500</v>
      </c>
      <c r="V2281">
        <v>29700</v>
      </c>
      <c r="W2281">
        <v>118800</v>
      </c>
      <c r="X2281">
        <v>77198.490000000005</v>
      </c>
      <c r="Y2281">
        <v>40503.35</v>
      </c>
      <c r="Z2281">
        <v>34.090000000000003</v>
      </c>
    </row>
    <row r="2282" spans="1:26" x14ac:dyDescent="0.3">
      <c r="A2282" t="s">
        <v>2940</v>
      </c>
      <c r="B2282" s="9">
        <v>45623</v>
      </c>
      <c r="C2282" t="s">
        <v>236</v>
      </c>
      <c r="D2282" t="s">
        <v>212</v>
      </c>
      <c r="E2282" t="s">
        <v>28</v>
      </c>
      <c r="F2282" t="s">
        <v>5756</v>
      </c>
      <c r="G2282" t="s">
        <v>5732</v>
      </c>
      <c r="H2282" t="s">
        <v>51</v>
      </c>
      <c r="I2282" t="s">
        <v>83</v>
      </c>
      <c r="J2282" t="s">
        <v>40</v>
      </c>
      <c r="K2282" t="s">
        <v>53</v>
      </c>
      <c r="L2282" t="s">
        <v>5727</v>
      </c>
      <c r="M2282">
        <v>4</v>
      </c>
      <c r="N2282">
        <v>8500</v>
      </c>
      <c r="O2282" s="7">
        <f>Table1[[#This Row],[Cost_of_Goods]]/Table1[[#This Row],[Quantity]]</f>
        <v>3914.1550000000002</v>
      </c>
      <c r="P2282">
        <v>30</v>
      </c>
      <c r="Q2282">
        <v>550.95000000000005</v>
      </c>
      <c r="R2282" t="s">
        <v>5724</v>
      </c>
      <c r="S2282">
        <v>4</v>
      </c>
      <c r="T2282" t="s">
        <v>34</v>
      </c>
      <c r="U2282">
        <v>34000</v>
      </c>
      <c r="V2282">
        <v>10200</v>
      </c>
      <c r="W2282">
        <v>23800</v>
      </c>
      <c r="X2282">
        <v>15656.62</v>
      </c>
      <c r="Y2282">
        <v>7592.43</v>
      </c>
      <c r="Z2282">
        <v>31.9</v>
      </c>
    </row>
    <row r="2283" spans="1:26" x14ac:dyDescent="0.3">
      <c r="A2283" t="s">
        <v>2941</v>
      </c>
      <c r="B2283" s="9">
        <v>45341</v>
      </c>
      <c r="C2283" t="s">
        <v>901</v>
      </c>
      <c r="D2283" t="s">
        <v>273</v>
      </c>
      <c r="E2283" t="s">
        <v>28</v>
      </c>
      <c r="F2283" t="s">
        <v>5738</v>
      </c>
      <c r="G2283" t="s">
        <v>5723</v>
      </c>
      <c r="H2283" t="s">
        <v>73</v>
      </c>
      <c r="I2283" t="s">
        <v>160</v>
      </c>
      <c r="J2283" t="s">
        <v>46</v>
      </c>
      <c r="K2283" t="s">
        <v>5726</v>
      </c>
      <c r="L2283" t="s">
        <v>54</v>
      </c>
      <c r="M2283">
        <v>5</v>
      </c>
      <c r="N2283">
        <v>32000</v>
      </c>
      <c r="O2283" s="7">
        <f>Table1[[#This Row],[Cost_of_Goods]]/Table1[[#This Row],[Quantity]]</f>
        <v>23092.2</v>
      </c>
      <c r="P2283">
        <v>5</v>
      </c>
      <c r="Q2283">
        <v>296.81</v>
      </c>
      <c r="R2283" t="s">
        <v>5724</v>
      </c>
      <c r="S2283">
        <v>5</v>
      </c>
      <c r="T2283" t="s">
        <v>34</v>
      </c>
      <c r="U2283">
        <v>160000</v>
      </c>
      <c r="V2283">
        <v>8000</v>
      </c>
      <c r="W2283">
        <v>152000</v>
      </c>
      <c r="X2283">
        <v>115461</v>
      </c>
      <c r="Y2283">
        <v>36242.19</v>
      </c>
      <c r="Z2283">
        <v>23.84</v>
      </c>
    </row>
    <row r="2284" spans="1:26" x14ac:dyDescent="0.3">
      <c r="A2284" t="s">
        <v>2942</v>
      </c>
      <c r="B2284" s="9">
        <v>45798</v>
      </c>
      <c r="C2284" t="s">
        <v>1233</v>
      </c>
      <c r="D2284" t="s">
        <v>276</v>
      </c>
      <c r="E2284" t="s">
        <v>121</v>
      </c>
      <c r="F2284" t="s">
        <v>5761</v>
      </c>
      <c r="G2284" t="s">
        <v>5732</v>
      </c>
      <c r="H2284" t="s">
        <v>223</v>
      </c>
      <c r="I2284" t="s">
        <v>246</v>
      </c>
      <c r="J2284" t="s">
        <v>46</v>
      </c>
      <c r="K2284" t="s">
        <v>5726</v>
      </c>
      <c r="L2284" t="s">
        <v>90</v>
      </c>
      <c r="M2284">
        <v>5</v>
      </c>
      <c r="N2284">
        <v>10500</v>
      </c>
      <c r="O2284" s="7">
        <f>Table1[[#This Row],[Cost_of_Goods]]/Table1[[#This Row],[Quantity]]</f>
        <v>5191.5540000000001</v>
      </c>
      <c r="P2284">
        <v>30</v>
      </c>
      <c r="Q2284">
        <v>844.51</v>
      </c>
      <c r="R2284" t="s">
        <v>5724</v>
      </c>
      <c r="S2284">
        <v>2</v>
      </c>
      <c r="T2284" t="s">
        <v>34</v>
      </c>
      <c r="U2284">
        <v>52500</v>
      </c>
      <c r="V2284">
        <v>15750</v>
      </c>
      <c r="W2284">
        <v>36750</v>
      </c>
      <c r="X2284">
        <v>25957.77</v>
      </c>
      <c r="Y2284">
        <v>9947.7199999999993</v>
      </c>
      <c r="Z2284">
        <v>27.07</v>
      </c>
    </row>
    <row r="2285" spans="1:26" x14ac:dyDescent="0.3">
      <c r="A2285" t="s">
        <v>2943</v>
      </c>
      <c r="B2285" s="9">
        <v>45454</v>
      </c>
      <c r="C2285" t="s">
        <v>1447</v>
      </c>
      <c r="D2285" t="s">
        <v>342</v>
      </c>
      <c r="E2285" t="s">
        <v>38</v>
      </c>
      <c r="F2285" t="s">
        <v>5760</v>
      </c>
      <c r="G2285" t="s">
        <v>5729</v>
      </c>
      <c r="H2285" t="s">
        <v>213</v>
      </c>
      <c r="I2285" t="s">
        <v>190</v>
      </c>
      <c r="J2285" t="s">
        <v>46</v>
      </c>
      <c r="K2285" t="s">
        <v>5726</v>
      </c>
      <c r="L2285" t="s">
        <v>5727</v>
      </c>
      <c r="M2285">
        <v>6</v>
      </c>
      <c r="N2285">
        <v>2200</v>
      </c>
      <c r="O2285" s="7">
        <f>Table1[[#This Row],[Cost_of_Goods]]/Table1[[#This Row],[Quantity]]</f>
        <v>1215.9466666666667</v>
      </c>
      <c r="P2285">
        <v>25</v>
      </c>
      <c r="Q2285">
        <v>353.58</v>
      </c>
      <c r="R2285" t="s">
        <v>5724</v>
      </c>
      <c r="S2285">
        <v>5</v>
      </c>
      <c r="T2285" t="s">
        <v>34</v>
      </c>
      <c r="U2285">
        <v>13200</v>
      </c>
      <c r="V2285">
        <v>3300</v>
      </c>
      <c r="W2285">
        <v>9900</v>
      </c>
      <c r="X2285">
        <v>7295.68</v>
      </c>
      <c r="Y2285">
        <v>2250.7399999999998</v>
      </c>
      <c r="Z2285">
        <v>22.73</v>
      </c>
    </row>
    <row r="2286" spans="1:26" x14ac:dyDescent="0.3">
      <c r="A2286" t="s">
        <v>2944</v>
      </c>
      <c r="B2286" s="9">
        <v>45482</v>
      </c>
      <c r="C2286" t="s">
        <v>619</v>
      </c>
      <c r="D2286" t="s">
        <v>305</v>
      </c>
      <c r="E2286" t="s">
        <v>38</v>
      </c>
      <c r="F2286" t="s">
        <v>5742</v>
      </c>
      <c r="G2286" t="s">
        <v>5733</v>
      </c>
      <c r="H2286" t="s">
        <v>5734</v>
      </c>
      <c r="I2286" t="s">
        <v>57</v>
      </c>
      <c r="J2286" t="s">
        <v>63</v>
      </c>
      <c r="K2286" t="s">
        <v>53</v>
      </c>
      <c r="L2286" t="s">
        <v>90</v>
      </c>
      <c r="M2286">
        <v>5</v>
      </c>
      <c r="N2286">
        <v>1200</v>
      </c>
      <c r="O2286" s="7">
        <f>Table1[[#This Row],[Cost_of_Goods]]/Table1[[#This Row],[Quantity]]</f>
        <v>539.64799999999991</v>
      </c>
      <c r="P2286">
        <v>20</v>
      </c>
      <c r="Q2286">
        <v>615.69000000000005</v>
      </c>
      <c r="R2286" t="s">
        <v>5724</v>
      </c>
      <c r="S2286">
        <v>2</v>
      </c>
      <c r="T2286" t="s">
        <v>34</v>
      </c>
      <c r="U2286">
        <v>6000</v>
      </c>
      <c r="V2286">
        <v>1200</v>
      </c>
      <c r="W2286">
        <v>4800</v>
      </c>
      <c r="X2286">
        <v>2698.24</v>
      </c>
      <c r="Y2286">
        <v>1486.07</v>
      </c>
      <c r="Z2286">
        <v>30.96</v>
      </c>
    </row>
    <row r="2287" spans="1:26" x14ac:dyDescent="0.3">
      <c r="A2287" t="s">
        <v>2945</v>
      </c>
      <c r="B2287" s="9">
        <v>45772</v>
      </c>
      <c r="C2287" t="s">
        <v>960</v>
      </c>
      <c r="D2287" t="s">
        <v>180</v>
      </c>
      <c r="E2287" t="s">
        <v>50</v>
      </c>
      <c r="F2287" t="s">
        <v>5753</v>
      </c>
      <c r="G2287" t="s">
        <v>5729</v>
      </c>
      <c r="H2287" t="s">
        <v>169</v>
      </c>
      <c r="I2287" t="s">
        <v>153</v>
      </c>
      <c r="J2287" t="s">
        <v>63</v>
      </c>
      <c r="K2287" t="s">
        <v>53</v>
      </c>
      <c r="L2287" t="s">
        <v>5727</v>
      </c>
      <c r="M2287">
        <v>9</v>
      </c>
      <c r="N2287">
        <v>1200</v>
      </c>
      <c r="O2287" s="7">
        <f>Table1[[#This Row],[Cost_of_Goods]]/Table1[[#This Row],[Quantity]]</f>
        <v>738.4666666666667</v>
      </c>
      <c r="P2287">
        <v>15</v>
      </c>
      <c r="Q2287">
        <v>1544.45</v>
      </c>
      <c r="R2287" t="s">
        <v>5724</v>
      </c>
      <c r="S2287">
        <v>3</v>
      </c>
      <c r="T2287" t="s">
        <v>34</v>
      </c>
      <c r="U2287">
        <v>10800</v>
      </c>
      <c r="V2287">
        <v>1620</v>
      </c>
      <c r="W2287">
        <v>9180</v>
      </c>
      <c r="X2287">
        <v>6646.2</v>
      </c>
      <c r="Y2287">
        <v>989.35</v>
      </c>
      <c r="Z2287">
        <v>10.78</v>
      </c>
    </row>
    <row r="2288" spans="1:26" x14ac:dyDescent="0.3">
      <c r="A2288" t="s">
        <v>2946</v>
      </c>
      <c r="B2288" s="9">
        <v>46073</v>
      </c>
      <c r="C2288" t="s">
        <v>470</v>
      </c>
      <c r="D2288" t="s">
        <v>93</v>
      </c>
      <c r="E2288" t="s">
        <v>38</v>
      </c>
      <c r="F2288" t="s">
        <v>5739</v>
      </c>
      <c r="G2288" t="s">
        <v>5733</v>
      </c>
      <c r="H2288" t="s">
        <v>68</v>
      </c>
      <c r="I2288" t="s">
        <v>69</v>
      </c>
      <c r="J2288" t="s">
        <v>46</v>
      </c>
      <c r="K2288" t="s">
        <v>32</v>
      </c>
      <c r="L2288" t="s">
        <v>5730</v>
      </c>
      <c r="M2288">
        <v>11</v>
      </c>
      <c r="N2288">
        <v>1800</v>
      </c>
      <c r="O2288" s="7">
        <f>Table1[[#This Row],[Cost_of_Goods]]/Table1[[#This Row],[Quantity]]</f>
        <v>902.61818181818171</v>
      </c>
      <c r="P2288">
        <v>30</v>
      </c>
      <c r="Q2288">
        <v>599.01</v>
      </c>
      <c r="R2288" t="s">
        <v>5724</v>
      </c>
      <c r="S2288">
        <v>5</v>
      </c>
      <c r="T2288" t="s">
        <v>34</v>
      </c>
      <c r="U2288">
        <v>19800</v>
      </c>
      <c r="V2288">
        <v>5940</v>
      </c>
      <c r="W2288">
        <v>13860</v>
      </c>
      <c r="X2288">
        <v>9928.7999999999993</v>
      </c>
      <c r="Y2288">
        <v>3332.19</v>
      </c>
      <c r="Z2288">
        <v>24.04</v>
      </c>
    </row>
    <row r="2289" spans="1:26" x14ac:dyDescent="0.3">
      <c r="A2289" t="s">
        <v>2947</v>
      </c>
      <c r="B2289" s="9">
        <v>45927</v>
      </c>
      <c r="C2289" t="s">
        <v>1642</v>
      </c>
      <c r="D2289" t="s">
        <v>60</v>
      </c>
      <c r="E2289" t="s">
        <v>38</v>
      </c>
      <c r="F2289" t="s">
        <v>5725</v>
      </c>
      <c r="G2289" t="s">
        <v>5729</v>
      </c>
      <c r="H2289" t="s">
        <v>5740</v>
      </c>
      <c r="I2289" t="s">
        <v>99</v>
      </c>
      <c r="J2289" t="s">
        <v>40</v>
      </c>
      <c r="K2289" t="s">
        <v>32</v>
      </c>
      <c r="L2289" t="s">
        <v>33</v>
      </c>
      <c r="M2289">
        <v>6</v>
      </c>
      <c r="N2289">
        <v>3500</v>
      </c>
      <c r="O2289" s="7">
        <f>Table1[[#This Row],[Cost_of_Goods]]/Table1[[#This Row],[Quantity]]</f>
        <v>2381.9283333333333</v>
      </c>
      <c r="P2289">
        <v>15</v>
      </c>
      <c r="Q2289">
        <v>982.43</v>
      </c>
      <c r="R2289" t="s">
        <v>5724</v>
      </c>
      <c r="S2289">
        <v>4</v>
      </c>
      <c r="T2289" t="s">
        <v>34</v>
      </c>
      <c r="U2289">
        <v>21000</v>
      </c>
      <c r="V2289">
        <v>3150</v>
      </c>
      <c r="W2289">
        <v>17850</v>
      </c>
      <c r="X2289">
        <v>14291.57</v>
      </c>
      <c r="Y2289">
        <v>2576</v>
      </c>
      <c r="Z2289">
        <v>14.43</v>
      </c>
    </row>
    <row r="2290" spans="1:26" x14ac:dyDescent="0.3">
      <c r="A2290" t="s">
        <v>2948</v>
      </c>
      <c r="B2290" s="9">
        <v>45828</v>
      </c>
      <c r="C2290" t="s">
        <v>975</v>
      </c>
      <c r="D2290" t="s">
        <v>256</v>
      </c>
      <c r="E2290" t="s">
        <v>38</v>
      </c>
      <c r="F2290" t="s">
        <v>5760</v>
      </c>
      <c r="G2290" t="s">
        <v>5729</v>
      </c>
      <c r="H2290" t="s">
        <v>44</v>
      </c>
      <c r="I2290" t="s">
        <v>45</v>
      </c>
      <c r="J2290" t="s">
        <v>31</v>
      </c>
      <c r="K2290" t="s">
        <v>53</v>
      </c>
      <c r="L2290" t="s">
        <v>54</v>
      </c>
      <c r="M2290">
        <v>4</v>
      </c>
      <c r="N2290">
        <v>4500</v>
      </c>
      <c r="O2290" s="7">
        <f>Table1[[#This Row],[Cost_of_Goods]]/Table1[[#This Row],[Quantity]]</f>
        <v>3655.8</v>
      </c>
      <c r="P2290">
        <v>0</v>
      </c>
      <c r="Q2290">
        <v>137.74</v>
      </c>
      <c r="R2290" t="s">
        <v>5724</v>
      </c>
      <c r="S2290">
        <v>4</v>
      </c>
      <c r="T2290" t="s">
        <v>34</v>
      </c>
      <c r="U2290">
        <v>18000</v>
      </c>
      <c r="V2290">
        <v>0</v>
      </c>
      <c r="W2290">
        <v>18000</v>
      </c>
      <c r="X2290">
        <v>14623.2</v>
      </c>
      <c r="Y2290">
        <v>3239.06</v>
      </c>
      <c r="Z2290">
        <v>17.989999999999998</v>
      </c>
    </row>
    <row r="2291" spans="1:26" x14ac:dyDescent="0.3">
      <c r="A2291" t="s">
        <v>2949</v>
      </c>
      <c r="B2291" s="9">
        <v>45734</v>
      </c>
      <c r="C2291" t="s">
        <v>411</v>
      </c>
      <c r="D2291" t="s">
        <v>49</v>
      </c>
      <c r="E2291" t="s">
        <v>50</v>
      </c>
      <c r="F2291" t="s">
        <v>5742</v>
      </c>
      <c r="G2291" t="s">
        <v>5732</v>
      </c>
      <c r="H2291" t="s">
        <v>184</v>
      </c>
      <c r="I2291" t="s">
        <v>185</v>
      </c>
      <c r="J2291" t="s">
        <v>31</v>
      </c>
      <c r="K2291" t="s">
        <v>53</v>
      </c>
      <c r="L2291" t="s">
        <v>54</v>
      </c>
      <c r="M2291">
        <v>7</v>
      </c>
      <c r="N2291">
        <v>14500</v>
      </c>
      <c r="O2291" s="7">
        <f>Table1[[#This Row],[Cost_of_Goods]]/Table1[[#This Row],[Quantity]]</f>
        <v>8068.9028571428571</v>
      </c>
      <c r="P2291">
        <v>20</v>
      </c>
      <c r="Q2291">
        <v>969.49</v>
      </c>
      <c r="R2291" t="s">
        <v>5724</v>
      </c>
      <c r="S2291">
        <v>4</v>
      </c>
      <c r="T2291" t="s">
        <v>5752</v>
      </c>
      <c r="U2291">
        <v>101500</v>
      </c>
      <c r="V2291">
        <v>20300</v>
      </c>
      <c r="W2291">
        <v>81200</v>
      </c>
      <c r="X2291">
        <v>56482.32</v>
      </c>
      <c r="Y2291">
        <v>23748.19</v>
      </c>
      <c r="Z2291">
        <v>29.25</v>
      </c>
    </row>
    <row r="2292" spans="1:26" x14ac:dyDescent="0.3">
      <c r="A2292" t="s">
        <v>2950</v>
      </c>
      <c r="B2292" s="9">
        <v>45479</v>
      </c>
      <c r="C2292" t="s">
        <v>804</v>
      </c>
      <c r="D2292" t="s">
        <v>168</v>
      </c>
      <c r="E2292" t="s">
        <v>109</v>
      </c>
      <c r="F2292" t="s">
        <v>5738</v>
      </c>
      <c r="G2292" t="s">
        <v>5743</v>
      </c>
      <c r="H2292" t="s">
        <v>94</v>
      </c>
      <c r="I2292" t="s">
        <v>95</v>
      </c>
      <c r="J2292" t="s">
        <v>46</v>
      </c>
      <c r="K2292" t="s">
        <v>5726</v>
      </c>
      <c r="L2292" t="s">
        <v>54</v>
      </c>
      <c r="M2292">
        <v>8</v>
      </c>
      <c r="N2292">
        <v>6500</v>
      </c>
      <c r="O2292" s="7">
        <f>Table1[[#This Row],[Cost_of_Goods]]/Table1[[#This Row],[Quantity]]</f>
        <v>4457.8237499999996</v>
      </c>
      <c r="P2292">
        <v>10</v>
      </c>
      <c r="Q2292">
        <v>1489.91</v>
      </c>
      <c r="R2292" t="s">
        <v>5724</v>
      </c>
      <c r="S2292">
        <v>4</v>
      </c>
      <c r="T2292" t="s">
        <v>34</v>
      </c>
      <c r="U2292">
        <v>52000</v>
      </c>
      <c r="V2292">
        <v>5200</v>
      </c>
      <c r="W2292">
        <v>46800</v>
      </c>
      <c r="X2292">
        <v>35662.589999999997</v>
      </c>
      <c r="Y2292">
        <v>9647.5</v>
      </c>
      <c r="Z2292">
        <v>20.61</v>
      </c>
    </row>
    <row r="2293" spans="1:26" x14ac:dyDescent="0.3">
      <c r="A2293" t="s">
        <v>2951</v>
      </c>
      <c r="B2293" s="9">
        <v>45553</v>
      </c>
      <c r="C2293" t="s">
        <v>267</v>
      </c>
      <c r="D2293" t="s">
        <v>67</v>
      </c>
      <c r="E2293" t="s">
        <v>28</v>
      </c>
      <c r="F2293" t="s">
        <v>5725</v>
      </c>
      <c r="G2293" t="s">
        <v>5732</v>
      </c>
      <c r="H2293" t="s">
        <v>51</v>
      </c>
      <c r="I2293" t="s">
        <v>83</v>
      </c>
      <c r="J2293" t="s">
        <v>31</v>
      </c>
      <c r="K2293" t="s">
        <v>32</v>
      </c>
      <c r="L2293" t="s">
        <v>33</v>
      </c>
      <c r="M2293">
        <v>7</v>
      </c>
      <c r="N2293">
        <v>32000</v>
      </c>
      <c r="O2293" s="7">
        <f>Table1[[#This Row],[Cost_of_Goods]]/Table1[[#This Row],[Quantity]]</f>
        <v>21804.774285714288</v>
      </c>
      <c r="P2293">
        <v>10</v>
      </c>
      <c r="Q2293">
        <v>879.7</v>
      </c>
      <c r="R2293" t="s">
        <v>5724</v>
      </c>
      <c r="S2293">
        <v>5</v>
      </c>
      <c r="T2293" t="s">
        <v>5752</v>
      </c>
      <c r="U2293">
        <v>224000</v>
      </c>
      <c r="V2293">
        <v>22400</v>
      </c>
      <c r="W2293">
        <v>201600</v>
      </c>
      <c r="X2293">
        <v>152633.42000000001</v>
      </c>
      <c r="Y2293">
        <v>48086.879999999997</v>
      </c>
      <c r="Z2293">
        <v>23.85</v>
      </c>
    </row>
    <row r="2294" spans="1:26" x14ac:dyDescent="0.3">
      <c r="A2294" t="s">
        <v>2952</v>
      </c>
      <c r="B2294" s="9">
        <v>46137</v>
      </c>
      <c r="C2294" t="s">
        <v>209</v>
      </c>
      <c r="D2294" t="s">
        <v>130</v>
      </c>
      <c r="E2294" t="s">
        <v>38</v>
      </c>
      <c r="F2294" t="s">
        <v>5751</v>
      </c>
      <c r="G2294" t="s">
        <v>5723</v>
      </c>
      <c r="H2294" t="s">
        <v>29</v>
      </c>
      <c r="I2294" t="s">
        <v>39</v>
      </c>
      <c r="J2294" t="s">
        <v>31</v>
      </c>
      <c r="K2294" t="s">
        <v>5726</v>
      </c>
      <c r="L2294" t="s">
        <v>5730</v>
      </c>
      <c r="M2294">
        <v>8</v>
      </c>
      <c r="N2294">
        <v>2500</v>
      </c>
      <c r="O2294" s="7">
        <f>Table1[[#This Row],[Cost_of_Goods]]/Table1[[#This Row],[Quantity]]</f>
        <v>1440.55125</v>
      </c>
      <c r="P2294">
        <v>15</v>
      </c>
      <c r="Q2294">
        <v>1440.48</v>
      </c>
      <c r="R2294" t="s">
        <v>5724</v>
      </c>
      <c r="S2294">
        <v>5</v>
      </c>
      <c r="T2294" t="s">
        <v>34</v>
      </c>
      <c r="U2294">
        <v>20000</v>
      </c>
      <c r="V2294">
        <v>3000</v>
      </c>
      <c r="W2294">
        <v>17000</v>
      </c>
      <c r="X2294">
        <v>11524.41</v>
      </c>
      <c r="Y2294">
        <v>4035.11</v>
      </c>
      <c r="Z2294">
        <v>23.74</v>
      </c>
    </row>
    <row r="2295" spans="1:26" x14ac:dyDescent="0.3">
      <c r="A2295" t="s">
        <v>2953</v>
      </c>
      <c r="B2295" s="9">
        <v>46179</v>
      </c>
      <c r="C2295" t="s">
        <v>582</v>
      </c>
      <c r="D2295" t="s">
        <v>212</v>
      </c>
      <c r="E2295" t="s">
        <v>28</v>
      </c>
      <c r="F2295" t="s">
        <v>5750</v>
      </c>
      <c r="G2295" t="s">
        <v>5733</v>
      </c>
      <c r="H2295" t="s">
        <v>68</v>
      </c>
      <c r="I2295" t="s">
        <v>69</v>
      </c>
      <c r="J2295" t="s">
        <v>31</v>
      </c>
      <c r="K2295" t="s">
        <v>53</v>
      </c>
      <c r="L2295" t="s">
        <v>5730</v>
      </c>
      <c r="M2295">
        <v>3</v>
      </c>
      <c r="N2295">
        <v>8500</v>
      </c>
      <c r="O2295" s="7">
        <f>Table1[[#This Row],[Cost_of_Goods]]/Table1[[#This Row],[Quantity]]</f>
        <v>4933.8</v>
      </c>
      <c r="P2295">
        <v>5</v>
      </c>
      <c r="Q2295">
        <v>204.75</v>
      </c>
      <c r="R2295" t="s">
        <v>5724</v>
      </c>
      <c r="S2295">
        <v>5</v>
      </c>
      <c r="T2295" t="s">
        <v>34</v>
      </c>
      <c r="U2295">
        <v>25500</v>
      </c>
      <c r="V2295">
        <v>1275</v>
      </c>
      <c r="W2295">
        <v>24225</v>
      </c>
      <c r="X2295">
        <v>14801.4</v>
      </c>
      <c r="Y2295">
        <v>9218.85</v>
      </c>
      <c r="Z2295">
        <v>38.06</v>
      </c>
    </row>
    <row r="2296" spans="1:26" x14ac:dyDescent="0.3">
      <c r="A2296" t="s">
        <v>2954</v>
      </c>
      <c r="B2296" s="9">
        <v>45459</v>
      </c>
      <c r="C2296" t="s">
        <v>374</v>
      </c>
      <c r="D2296" t="s">
        <v>180</v>
      </c>
      <c r="E2296" t="s">
        <v>50</v>
      </c>
      <c r="F2296" t="s">
        <v>5764</v>
      </c>
      <c r="G2296" t="s">
        <v>5732</v>
      </c>
      <c r="H2296" t="s">
        <v>223</v>
      </c>
      <c r="I2296" t="s">
        <v>224</v>
      </c>
      <c r="J2296" t="s">
        <v>46</v>
      </c>
      <c r="K2296" t="s">
        <v>53</v>
      </c>
      <c r="L2296" t="s">
        <v>33</v>
      </c>
      <c r="M2296">
        <v>11</v>
      </c>
      <c r="N2296">
        <v>1200</v>
      </c>
      <c r="O2296" s="7">
        <f>Table1[[#This Row],[Cost_of_Goods]]/Table1[[#This Row],[Quantity]]</f>
        <v>714.06909090909096</v>
      </c>
      <c r="P2296">
        <v>5</v>
      </c>
      <c r="Q2296">
        <v>807.64</v>
      </c>
      <c r="R2296" t="s">
        <v>5724</v>
      </c>
      <c r="S2296">
        <v>4</v>
      </c>
      <c r="T2296" t="s">
        <v>34</v>
      </c>
      <c r="U2296">
        <v>13200</v>
      </c>
      <c r="V2296">
        <v>660</v>
      </c>
      <c r="W2296">
        <v>12540</v>
      </c>
      <c r="X2296">
        <v>7854.76</v>
      </c>
      <c r="Y2296">
        <v>3877.6</v>
      </c>
      <c r="Z2296">
        <v>30.92</v>
      </c>
    </row>
    <row r="2297" spans="1:26" x14ac:dyDescent="0.3">
      <c r="A2297" t="s">
        <v>2955</v>
      </c>
      <c r="B2297" s="9">
        <v>45665</v>
      </c>
      <c r="C2297" t="s">
        <v>1018</v>
      </c>
      <c r="D2297" t="s">
        <v>82</v>
      </c>
      <c r="E2297" t="s">
        <v>28</v>
      </c>
      <c r="F2297" t="s">
        <v>5728</v>
      </c>
      <c r="G2297" t="s">
        <v>5729</v>
      </c>
      <c r="H2297" t="s">
        <v>169</v>
      </c>
      <c r="I2297" t="s">
        <v>153</v>
      </c>
      <c r="J2297" t="s">
        <v>46</v>
      </c>
      <c r="K2297" t="s">
        <v>32</v>
      </c>
      <c r="L2297" t="s">
        <v>5730</v>
      </c>
      <c r="M2297">
        <v>9</v>
      </c>
      <c r="N2297">
        <v>72000</v>
      </c>
      <c r="O2297" s="7">
        <f>Table1[[#This Row],[Cost_of_Goods]]/Table1[[#This Row],[Quantity]]</f>
        <v>31709.734444444442</v>
      </c>
      <c r="P2297">
        <v>20</v>
      </c>
      <c r="Q2297">
        <v>1793.3</v>
      </c>
      <c r="R2297" t="s">
        <v>64</v>
      </c>
      <c r="S2297">
        <v>5</v>
      </c>
      <c r="T2297" t="s">
        <v>34</v>
      </c>
      <c r="U2297">
        <v>648000</v>
      </c>
      <c r="V2297">
        <v>129600</v>
      </c>
      <c r="W2297">
        <v>518400</v>
      </c>
      <c r="X2297">
        <v>285387.61</v>
      </c>
      <c r="Y2297">
        <v>231219.09</v>
      </c>
      <c r="Z2297">
        <v>44.6</v>
      </c>
    </row>
    <row r="2298" spans="1:26" x14ac:dyDescent="0.3">
      <c r="A2298" t="s">
        <v>2956</v>
      </c>
      <c r="B2298" s="9">
        <v>45832</v>
      </c>
      <c r="C2298" t="s">
        <v>1207</v>
      </c>
      <c r="D2298" t="s">
        <v>143</v>
      </c>
      <c r="E2298" t="s">
        <v>28</v>
      </c>
      <c r="F2298" t="s">
        <v>5728</v>
      </c>
      <c r="G2298" t="s">
        <v>5732</v>
      </c>
      <c r="H2298" t="s">
        <v>223</v>
      </c>
      <c r="I2298" t="s">
        <v>246</v>
      </c>
      <c r="J2298" t="s">
        <v>40</v>
      </c>
      <c r="K2298" t="s">
        <v>53</v>
      </c>
      <c r="L2298" t="s">
        <v>54</v>
      </c>
      <c r="M2298">
        <v>2</v>
      </c>
      <c r="N2298">
        <v>7800</v>
      </c>
      <c r="O2298" s="7">
        <f>Table1[[#This Row],[Cost_of_Goods]]/Table1[[#This Row],[Quantity]]</f>
        <v>5748.24</v>
      </c>
      <c r="P2298">
        <v>10</v>
      </c>
      <c r="Q2298">
        <v>1006.89</v>
      </c>
      <c r="R2298" t="s">
        <v>5724</v>
      </c>
      <c r="S2298">
        <v>5</v>
      </c>
      <c r="T2298" t="s">
        <v>41</v>
      </c>
      <c r="U2298">
        <v>15600</v>
      </c>
      <c r="V2298">
        <v>1560</v>
      </c>
      <c r="W2298">
        <v>14040</v>
      </c>
      <c r="X2298">
        <v>11496.48</v>
      </c>
      <c r="Y2298">
        <v>1536.63</v>
      </c>
      <c r="Z2298">
        <v>10.94</v>
      </c>
    </row>
    <row r="2299" spans="1:26" x14ac:dyDescent="0.3">
      <c r="A2299" t="s">
        <v>2957</v>
      </c>
      <c r="B2299" s="9">
        <v>45502</v>
      </c>
      <c r="C2299" t="s">
        <v>1562</v>
      </c>
      <c r="D2299" t="s">
        <v>37</v>
      </c>
      <c r="E2299" t="s">
        <v>38</v>
      </c>
      <c r="F2299" t="s">
        <v>5753</v>
      </c>
      <c r="G2299" t="s">
        <v>5729</v>
      </c>
      <c r="H2299" t="s">
        <v>213</v>
      </c>
      <c r="I2299" t="s">
        <v>190</v>
      </c>
      <c r="J2299" t="s">
        <v>31</v>
      </c>
      <c r="K2299" t="s">
        <v>5726</v>
      </c>
      <c r="L2299" t="s">
        <v>5730</v>
      </c>
      <c r="M2299">
        <v>3</v>
      </c>
      <c r="N2299">
        <v>1800</v>
      </c>
      <c r="O2299" s="7">
        <f>Table1[[#This Row],[Cost_of_Goods]]/Table1[[#This Row],[Quantity]]</f>
        <v>1136.5</v>
      </c>
      <c r="P2299">
        <v>15</v>
      </c>
      <c r="Q2299">
        <v>598.61</v>
      </c>
      <c r="R2299" t="s">
        <v>5724</v>
      </c>
      <c r="S2299">
        <v>4</v>
      </c>
      <c r="T2299" t="s">
        <v>34</v>
      </c>
      <c r="U2299">
        <v>5400</v>
      </c>
      <c r="V2299">
        <v>810</v>
      </c>
      <c r="W2299">
        <v>4590</v>
      </c>
      <c r="X2299">
        <v>3409.5</v>
      </c>
      <c r="Y2299">
        <v>581.89</v>
      </c>
      <c r="Z2299">
        <v>12.68</v>
      </c>
    </row>
    <row r="2300" spans="1:26" x14ac:dyDescent="0.3">
      <c r="A2300" t="s">
        <v>2958</v>
      </c>
      <c r="B2300" s="9">
        <v>45676</v>
      </c>
      <c r="C2300" t="s">
        <v>487</v>
      </c>
      <c r="D2300" t="s">
        <v>188</v>
      </c>
      <c r="E2300" t="s">
        <v>121</v>
      </c>
      <c r="F2300" t="s">
        <v>5745</v>
      </c>
      <c r="G2300" t="s">
        <v>5733</v>
      </c>
      <c r="H2300" t="s">
        <v>144</v>
      </c>
      <c r="I2300" t="s">
        <v>145</v>
      </c>
      <c r="J2300" t="s">
        <v>46</v>
      </c>
      <c r="K2300" t="s">
        <v>53</v>
      </c>
      <c r="L2300" t="s">
        <v>5730</v>
      </c>
      <c r="M2300">
        <v>4</v>
      </c>
      <c r="N2300">
        <v>12500</v>
      </c>
      <c r="O2300" s="7">
        <f>Table1[[#This Row],[Cost_of_Goods]]/Table1[[#This Row],[Quantity]]</f>
        <v>5310.42</v>
      </c>
      <c r="P2300">
        <v>25</v>
      </c>
      <c r="Q2300">
        <v>967.19</v>
      </c>
      <c r="R2300" t="s">
        <v>5724</v>
      </c>
      <c r="S2300">
        <v>3</v>
      </c>
      <c r="T2300" t="s">
        <v>34</v>
      </c>
      <c r="U2300">
        <v>50000</v>
      </c>
      <c r="V2300">
        <v>12500</v>
      </c>
      <c r="W2300">
        <v>37500</v>
      </c>
      <c r="X2300">
        <v>21241.68</v>
      </c>
      <c r="Y2300">
        <v>15291.13</v>
      </c>
      <c r="Z2300">
        <v>40.78</v>
      </c>
    </row>
    <row r="2301" spans="1:26" x14ac:dyDescent="0.3">
      <c r="A2301" t="s">
        <v>2959</v>
      </c>
      <c r="B2301" s="9">
        <v>45361</v>
      </c>
      <c r="C2301" t="s">
        <v>753</v>
      </c>
      <c r="D2301" t="s">
        <v>401</v>
      </c>
      <c r="E2301" t="s">
        <v>109</v>
      </c>
      <c r="F2301" t="s">
        <v>5739</v>
      </c>
      <c r="G2301" t="s">
        <v>5729</v>
      </c>
      <c r="H2301" t="s">
        <v>213</v>
      </c>
      <c r="I2301" t="s">
        <v>190</v>
      </c>
      <c r="J2301" t="s">
        <v>31</v>
      </c>
      <c r="K2301" t="s">
        <v>53</v>
      </c>
      <c r="L2301" t="s">
        <v>5730</v>
      </c>
      <c r="M2301">
        <v>5</v>
      </c>
      <c r="N2301">
        <v>12500</v>
      </c>
      <c r="O2301" s="7">
        <f>Table1[[#This Row],[Cost_of_Goods]]/Table1[[#This Row],[Quantity]]</f>
        <v>7139.6600000000008</v>
      </c>
      <c r="P2301">
        <v>0</v>
      </c>
      <c r="Q2301">
        <v>443.41</v>
      </c>
      <c r="R2301" t="s">
        <v>64</v>
      </c>
      <c r="S2301">
        <v>5</v>
      </c>
      <c r="T2301" t="s">
        <v>34</v>
      </c>
      <c r="U2301">
        <v>62500</v>
      </c>
      <c r="V2301">
        <v>0</v>
      </c>
      <c r="W2301">
        <v>62500</v>
      </c>
      <c r="X2301">
        <v>35698.300000000003</v>
      </c>
      <c r="Y2301">
        <v>26358.29</v>
      </c>
      <c r="Z2301">
        <v>42.17</v>
      </c>
    </row>
    <row r="2302" spans="1:26" x14ac:dyDescent="0.3">
      <c r="A2302" t="s">
        <v>2960</v>
      </c>
      <c r="B2302" s="9">
        <v>45830</v>
      </c>
      <c r="C2302" t="s">
        <v>721</v>
      </c>
      <c r="D2302" t="s">
        <v>49</v>
      </c>
      <c r="E2302" t="s">
        <v>50</v>
      </c>
      <c r="F2302" t="s">
        <v>5735</v>
      </c>
      <c r="G2302" t="s">
        <v>5732</v>
      </c>
      <c r="H2302" t="s">
        <v>61</v>
      </c>
      <c r="I2302" t="s">
        <v>456</v>
      </c>
      <c r="J2302" t="s">
        <v>40</v>
      </c>
      <c r="K2302" t="s">
        <v>32</v>
      </c>
      <c r="L2302" t="s">
        <v>90</v>
      </c>
      <c r="M2302">
        <v>2</v>
      </c>
      <c r="N2302">
        <v>14500</v>
      </c>
      <c r="O2302" s="7">
        <f>Table1[[#This Row],[Cost_of_Goods]]/Table1[[#This Row],[Quantity]]</f>
        <v>7918.1750000000002</v>
      </c>
      <c r="P2302">
        <v>15</v>
      </c>
      <c r="Q2302">
        <v>333.94</v>
      </c>
      <c r="R2302" t="s">
        <v>5724</v>
      </c>
      <c r="S2302">
        <v>5</v>
      </c>
      <c r="T2302" t="s">
        <v>102</v>
      </c>
      <c r="U2302">
        <v>29000</v>
      </c>
      <c r="V2302">
        <v>4350</v>
      </c>
      <c r="W2302">
        <v>24650</v>
      </c>
      <c r="X2302">
        <v>15836.35</v>
      </c>
      <c r="Y2302">
        <v>8479.7099999999991</v>
      </c>
      <c r="Z2302">
        <v>34.4</v>
      </c>
    </row>
    <row r="2303" spans="1:26" x14ac:dyDescent="0.3">
      <c r="A2303" t="s">
        <v>2961</v>
      </c>
      <c r="B2303" s="9">
        <v>45617</v>
      </c>
      <c r="C2303" t="s">
        <v>739</v>
      </c>
      <c r="D2303" t="s">
        <v>108</v>
      </c>
      <c r="E2303" t="s">
        <v>109</v>
      </c>
      <c r="F2303" t="s">
        <v>5755</v>
      </c>
      <c r="G2303" t="s">
        <v>5733</v>
      </c>
      <c r="H2303" t="s">
        <v>68</v>
      </c>
      <c r="I2303" t="s">
        <v>69</v>
      </c>
      <c r="J2303" t="s">
        <v>63</v>
      </c>
      <c r="K2303" t="s">
        <v>53</v>
      </c>
      <c r="L2303" t="s">
        <v>5727</v>
      </c>
      <c r="M2303">
        <v>2</v>
      </c>
      <c r="N2303">
        <v>7200</v>
      </c>
      <c r="O2303" s="7">
        <f>Table1[[#This Row],[Cost_of_Goods]]/Table1[[#This Row],[Quantity]]</f>
        <v>3836.03</v>
      </c>
      <c r="P2303">
        <v>25</v>
      </c>
      <c r="Q2303">
        <v>705.42</v>
      </c>
      <c r="R2303" t="s">
        <v>5724</v>
      </c>
      <c r="S2303">
        <v>3</v>
      </c>
      <c r="T2303" t="s">
        <v>34</v>
      </c>
      <c r="U2303">
        <v>14400</v>
      </c>
      <c r="V2303">
        <v>3600</v>
      </c>
      <c r="W2303">
        <v>10800</v>
      </c>
      <c r="X2303">
        <v>7672.06</v>
      </c>
      <c r="Y2303">
        <v>2422.52</v>
      </c>
      <c r="Z2303">
        <v>22.43</v>
      </c>
    </row>
    <row r="2304" spans="1:26" x14ac:dyDescent="0.3">
      <c r="A2304" t="s">
        <v>2962</v>
      </c>
      <c r="B2304" s="9">
        <v>46012</v>
      </c>
      <c r="C2304" t="s">
        <v>394</v>
      </c>
      <c r="D2304" t="s">
        <v>117</v>
      </c>
      <c r="E2304" t="s">
        <v>109</v>
      </c>
      <c r="F2304" t="s">
        <v>5757</v>
      </c>
      <c r="G2304" t="s">
        <v>5732</v>
      </c>
      <c r="H2304" t="s">
        <v>61</v>
      </c>
      <c r="I2304" t="s">
        <v>456</v>
      </c>
      <c r="J2304" t="s">
        <v>46</v>
      </c>
      <c r="K2304" t="s">
        <v>53</v>
      </c>
      <c r="L2304" t="s">
        <v>90</v>
      </c>
      <c r="M2304">
        <v>4</v>
      </c>
      <c r="N2304">
        <v>2800</v>
      </c>
      <c r="O2304" s="7">
        <f>Table1[[#This Row],[Cost_of_Goods]]/Table1[[#This Row],[Quantity]]</f>
        <v>2046.5875000000001</v>
      </c>
      <c r="P2304">
        <v>0</v>
      </c>
      <c r="Q2304">
        <v>1123.71</v>
      </c>
      <c r="R2304" t="s">
        <v>5724</v>
      </c>
      <c r="S2304">
        <v>5</v>
      </c>
      <c r="T2304" t="s">
        <v>34</v>
      </c>
      <c r="U2304">
        <v>11200</v>
      </c>
      <c r="V2304">
        <v>0</v>
      </c>
      <c r="W2304">
        <v>11200</v>
      </c>
      <c r="X2304">
        <v>8186.35</v>
      </c>
      <c r="Y2304">
        <v>1889.94</v>
      </c>
      <c r="Z2304">
        <v>16.87</v>
      </c>
    </row>
    <row r="2305" spans="1:26" x14ac:dyDescent="0.3">
      <c r="A2305" t="s">
        <v>2963</v>
      </c>
      <c r="B2305" s="9">
        <v>46044</v>
      </c>
      <c r="C2305" t="s">
        <v>1405</v>
      </c>
      <c r="D2305" t="s">
        <v>98</v>
      </c>
      <c r="E2305" t="s">
        <v>38</v>
      </c>
      <c r="F2305" t="s">
        <v>5751</v>
      </c>
      <c r="G2305" t="s">
        <v>5733</v>
      </c>
      <c r="H2305" t="s">
        <v>68</v>
      </c>
      <c r="I2305" t="s">
        <v>69</v>
      </c>
      <c r="J2305" t="s">
        <v>46</v>
      </c>
      <c r="K2305" t="s">
        <v>53</v>
      </c>
      <c r="L2305" t="s">
        <v>5730</v>
      </c>
      <c r="M2305">
        <v>4</v>
      </c>
      <c r="N2305">
        <v>4200</v>
      </c>
      <c r="O2305" s="7">
        <f>Table1[[#This Row],[Cost_of_Goods]]/Table1[[#This Row],[Quantity]]</f>
        <v>3010.6824999999999</v>
      </c>
      <c r="P2305">
        <v>10</v>
      </c>
      <c r="Q2305">
        <v>1440.09</v>
      </c>
      <c r="R2305" t="s">
        <v>5724</v>
      </c>
      <c r="S2305">
        <v>4</v>
      </c>
      <c r="T2305" t="s">
        <v>34</v>
      </c>
      <c r="U2305">
        <v>16800</v>
      </c>
      <c r="V2305">
        <v>1680</v>
      </c>
      <c r="W2305">
        <v>15120</v>
      </c>
      <c r="X2305">
        <v>12042.73</v>
      </c>
      <c r="Y2305">
        <v>1637.18</v>
      </c>
      <c r="Z2305">
        <v>10.83</v>
      </c>
    </row>
    <row r="2306" spans="1:26" x14ac:dyDescent="0.3">
      <c r="A2306" t="s">
        <v>2964</v>
      </c>
      <c r="B2306" s="9">
        <v>45701</v>
      </c>
      <c r="C2306" t="s">
        <v>147</v>
      </c>
      <c r="D2306" t="s">
        <v>256</v>
      </c>
      <c r="E2306" t="s">
        <v>38</v>
      </c>
      <c r="F2306" t="s">
        <v>5754</v>
      </c>
      <c r="G2306" t="s">
        <v>5723</v>
      </c>
      <c r="H2306" t="s">
        <v>131</v>
      </c>
      <c r="I2306" t="s">
        <v>132</v>
      </c>
      <c r="J2306" t="s">
        <v>63</v>
      </c>
      <c r="K2306" t="s">
        <v>32</v>
      </c>
      <c r="L2306" t="s">
        <v>90</v>
      </c>
      <c r="M2306">
        <v>1</v>
      </c>
      <c r="N2306">
        <v>4500</v>
      </c>
      <c r="O2306" s="7">
        <f>Table1[[#This Row],[Cost_of_Goods]]/Table1[[#This Row],[Quantity]]</f>
        <v>2200.81</v>
      </c>
      <c r="P2306">
        <v>15</v>
      </c>
      <c r="Q2306">
        <v>937.67</v>
      </c>
      <c r="R2306" t="s">
        <v>5724</v>
      </c>
      <c r="S2306">
        <v>5</v>
      </c>
      <c r="T2306" t="s">
        <v>34</v>
      </c>
      <c r="U2306">
        <v>4500</v>
      </c>
      <c r="V2306">
        <v>675</v>
      </c>
      <c r="W2306">
        <v>3825</v>
      </c>
      <c r="X2306">
        <v>2200.81</v>
      </c>
      <c r="Y2306">
        <v>686.52</v>
      </c>
      <c r="Z2306">
        <v>17.95</v>
      </c>
    </row>
    <row r="2307" spans="1:26" x14ac:dyDescent="0.3">
      <c r="A2307" t="s">
        <v>2965</v>
      </c>
      <c r="B2307" s="9">
        <v>46084</v>
      </c>
      <c r="C2307" t="s">
        <v>1533</v>
      </c>
      <c r="D2307" t="s">
        <v>205</v>
      </c>
      <c r="E2307" t="s">
        <v>121</v>
      </c>
      <c r="F2307" t="s">
        <v>5722</v>
      </c>
      <c r="G2307" t="s">
        <v>5732</v>
      </c>
      <c r="H2307" t="s">
        <v>184</v>
      </c>
      <c r="I2307" t="s">
        <v>438</v>
      </c>
      <c r="J2307" t="s">
        <v>31</v>
      </c>
      <c r="K2307" t="s">
        <v>5726</v>
      </c>
      <c r="L2307" t="s">
        <v>5730</v>
      </c>
      <c r="M2307">
        <v>8</v>
      </c>
      <c r="N2307">
        <v>55000</v>
      </c>
      <c r="O2307" s="7">
        <f>Table1[[#This Row],[Cost_of_Goods]]/Table1[[#This Row],[Quantity]]</f>
        <v>22949.206249999999</v>
      </c>
      <c r="P2307">
        <v>25</v>
      </c>
      <c r="Q2307">
        <v>304.83</v>
      </c>
      <c r="R2307" t="s">
        <v>5724</v>
      </c>
      <c r="S2307">
        <v>5</v>
      </c>
      <c r="T2307" t="s">
        <v>34</v>
      </c>
      <c r="U2307">
        <v>440000</v>
      </c>
      <c r="V2307">
        <v>110000</v>
      </c>
      <c r="W2307">
        <v>330000</v>
      </c>
      <c r="X2307">
        <v>183593.65</v>
      </c>
      <c r="Y2307">
        <v>146101.51999999999</v>
      </c>
      <c r="Z2307">
        <v>44.27</v>
      </c>
    </row>
    <row r="2308" spans="1:26" x14ac:dyDescent="0.3">
      <c r="A2308" t="s">
        <v>2966</v>
      </c>
      <c r="B2308" s="9">
        <v>46101</v>
      </c>
      <c r="C2308" t="s">
        <v>1600</v>
      </c>
      <c r="D2308" t="s">
        <v>120</v>
      </c>
      <c r="E2308" t="s">
        <v>121</v>
      </c>
      <c r="F2308" t="s">
        <v>5751</v>
      </c>
      <c r="G2308" t="s">
        <v>5723</v>
      </c>
      <c r="H2308" t="s">
        <v>29</v>
      </c>
      <c r="I2308" t="s">
        <v>165</v>
      </c>
      <c r="J2308" t="s">
        <v>31</v>
      </c>
      <c r="K2308" t="s">
        <v>5726</v>
      </c>
      <c r="L2308" t="s">
        <v>33</v>
      </c>
      <c r="M2308">
        <v>10</v>
      </c>
      <c r="N2308">
        <v>28000</v>
      </c>
      <c r="O2308" s="7">
        <f>Table1[[#This Row],[Cost_of_Goods]]/Table1[[#This Row],[Quantity]]</f>
        <v>14627.817000000001</v>
      </c>
      <c r="P2308">
        <v>30</v>
      </c>
      <c r="Q2308">
        <v>1696.73</v>
      </c>
      <c r="R2308" t="s">
        <v>64</v>
      </c>
      <c r="S2308">
        <v>5</v>
      </c>
      <c r="T2308" t="s">
        <v>34</v>
      </c>
      <c r="U2308">
        <v>280000</v>
      </c>
      <c r="V2308">
        <v>84000</v>
      </c>
      <c r="W2308">
        <v>196000</v>
      </c>
      <c r="X2308">
        <v>146278.17000000001</v>
      </c>
      <c r="Y2308">
        <v>48025.1</v>
      </c>
      <c r="Z2308">
        <v>24.5</v>
      </c>
    </row>
    <row r="2309" spans="1:26" x14ac:dyDescent="0.3">
      <c r="A2309" t="s">
        <v>2967</v>
      </c>
      <c r="B2309" s="9">
        <v>45514</v>
      </c>
      <c r="C2309" t="s">
        <v>1515</v>
      </c>
      <c r="D2309" t="s">
        <v>120</v>
      </c>
      <c r="E2309" t="s">
        <v>121</v>
      </c>
      <c r="F2309" t="s">
        <v>5725</v>
      </c>
      <c r="G2309" t="s">
        <v>5723</v>
      </c>
      <c r="H2309" t="s">
        <v>73</v>
      </c>
      <c r="I2309" t="s">
        <v>74</v>
      </c>
      <c r="J2309" t="s">
        <v>63</v>
      </c>
      <c r="K2309" t="s">
        <v>32</v>
      </c>
      <c r="L2309" t="s">
        <v>5730</v>
      </c>
      <c r="M2309">
        <v>2</v>
      </c>
      <c r="N2309">
        <v>28000</v>
      </c>
      <c r="O2309" s="7">
        <f>Table1[[#This Row],[Cost_of_Goods]]/Table1[[#This Row],[Quantity]]</f>
        <v>20260.314999999999</v>
      </c>
      <c r="P2309">
        <v>5</v>
      </c>
      <c r="Q2309">
        <v>310.2</v>
      </c>
      <c r="R2309" t="s">
        <v>5724</v>
      </c>
      <c r="S2309">
        <v>5</v>
      </c>
      <c r="T2309" t="s">
        <v>34</v>
      </c>
      <c r="U2309">
        <v>56000</v>
      </c>
      <c r="V2309">
        <v>2800</v>
      </c>
      <c r="W2309">
        <v>53200</v>
      </c>
      <c r="X2309">
        <v>40520.629999999997</v>
      </c>
      <c r="Y2309">
        <v>12369.17</v>
      </c>
      <c r="Z2309">
        <v>23.25</v>
      </c>
    </row>
    <row r="2310" spans="1:26" x14ac:dyDescent="0.3">
      <c r="A2310" t="s">
        <v>2968</v>
      </c>
      <c r="B2310" s="9">
        <v>45856</v>
      </c>
      <c r="C2310" t="s">
        <v>505</v>
      </c>
      <c r="D2310" t="s">
        <v>205</v>
      </c>
      <c r="E2310" t="s">
        <v>121</v>
      </c>
      <c r="F2310" t="s">
        <v>5753</v>
      </c>
      <c r="G2310" t="s">
        <v>5723</v>
      </c>
      <c r="H2310" t="s">
        <v>29</v>
      </c>
      <c r="I2310" t="s">
        <v>165</v>
      </c>
      <c r="J2310" t="s">
        <v>63</v>
      </c>
      <c r="K2310" t="s">
        <v>5726</v>
      </c>
      <c r="L2310" t="s">
        <v>5730</v>
      </c>
      <c r="M2310">
        <v>1</v>
      </c>
      <c r="N2310">
        <v>55000</v>
      </c>
      <c r="O2310" s="7">
        <f>Table1[[#This Row],[Cost_of_Goods]]/Table1[[#This Row],[Quantity]]</f>
        <v>38562.269999999997</v>
      </c>
      <c r="P2310">
        <v>10</v>
      </c>
      <c r="Q2310">
        <v>643.33000000000004</v>
      </c>
      <c r="R2310" t="s">
        <v>5724</v>
      </c>
      <c r="S2310">
        <v>5</v>
      </c>
      <c r="T2310" t="s">
        <v>34</v>
      </c>
      <c r="U2310">
        <v>55000</v>
      </c>
      <c r="V2310">
        <v>5500</v>
      </c>
      <c r="W2310">
        <v>49500</v>
      </c>
      <c r="X2310">
        <v>38562.269999999997</v>
      </c>
      <c r="Y2310">
        <v>10294.4</v>
      </c>
      <c r="Z2310">
        <v>20.8</v>
      </c>
    </row>
    <row r="2311" spans="1:26" x14ac:dyDescent="0.3">
      <c r="A2311" t="s">
        <v>2969</v>
      </c>
      <c r="B2311" s="9">
        <v>45546</v>
      </c>
      <c r="C2311" t="s">
        <v>1447</v>
      </c>
      <c r="D2311" t="s">
        <v>188</v>
      </c>
      <c r="E2311" t="s">
        <v>121</v>
      </c>
      <c r="F2311" t="s">
        <v>5728</v>
      </c>
      <c r="G2311" t="s">
        <v>5729</v>
      </c>
      <c r="H2311" t="s">
        <v>169</v>
      </c>
      <c r="I2311" t="s">
        <v>153</v>
      </c>
      <c r="J2311" t="s">
        <v>46</v>
      </c>
      <c r="K2311" t="s">
        <v>5726</v>
      </c>
      <c r="L2311" t="s">
        <v>90</v>
      </c>
      <c r="M2311">
        <v>3</v>
      </c>
      <c r="N2311">
        <v>12500</v>
      </c>
      <c r="O2311" s="7">
        <f>Table1[[#This Row],[Cost_of_Goods]]/Table1[[#This Row],[Quantity]]</f>
        <v>7956.5966666666673</v>
      </c>
      <c r="P2311">
        <v>0</v>
      </c>
      <c r="Q2311">
        <v>1405.33</v>
      </c>
      <c r="R2311" t="s">
        <v>5724</v>
      </c>
      <c r="S2311">
        <v>5</v>
      </c>
      <c r="T2311" t="s">
        <v>34</v>
      </c>
      <c r="U2311">
        <v>37500</v>
      </c>
      <c r="V2311">
        <v>0</v>
      </c>
      <c r="W2311">
        <v>37500</v>
      </c>
      <c r="X2311">
        <v>23869.79</v>
      </c>
      <c r="Y2311">
        <v>12224.88</v>
      </c>
      <c r="Z2311">
        <v>32.6</v>
      </c>
    </row>
    <row r="2312" spans="1:26" x14ac:dyDescent="0.3">
      <c r="A2312" t="s">
        <v>2970</v>
      </c>
      <c r="B2312" s="9">
        <v>45464</v>
      </c>
      <c r="C2312" t="s">
        <v>2367</v>
      </c>
      <c r="D2312" t="s">
        <v>134</v>
      </c>
      <c r="E2312" t="s">
        <v>50</v>
      </c>
      <c r="F2312" t="s">
        <v>5762</v>
      </c>
      <c r="G2312" t="s">
        <v>5723</v>
      </c>
      <c r="H2312" t="s">
        <v>29</v>
      </c>
      <c r="I2312" t="s">
        <v>165</v>
      </c>
      <c r="J2312" t="s">
        <v>63</v>
      </c>
      <c r="K2312" t="s">
        <v>32</v>
      </c>
      <c r="L2312" t="s">
        <v>33</v>
      </c>
      <c r="M2312">
        <v>4</v>
      </c>
      <c r="N2312">
        <v>3200</v>
      </c>
      <c r="O2312" s="7">
        <f>Table1[[#This Row],[Cost_of_Goods]]/Table1[[#This Row],[Quantity]]</f>
        <v>1907.635</v>
      </c>
      <c r="P2312">
        <v>5</v>
      </c>
      <c r="Q2312">
        <v>1649.71</v>
      </c>
      <c r="R2312" t="s">
        <v>5724</v>
      </c>
      <c r="S2312">
        <v>5</v>
      </c>
      <c r="T2312" t="s">
        <v>34</v>
      </c>
      <c r="U2312">
        <v>12800</v>
      </c>
      <c r="V2312">
        <v>640</v>
      </c>
      <c r="W2312">
        <v>12160</v>
      </c>
      <c r="X2312">
        <v>7630.54</v>
      </c>
      <c r="Y2312">
        <v>2879.75</v>
      </c>
      <c r="Z2312">
        <v>23.68</v>
      </c>
    </row>
    <row r="2313" spans="1:26" x14ac:dyDescent="0.3">
      <c r="A2313" t="s">
        <v>2971</v>
      </c>
      <c r="B2313" s="9">
        <v>45300</v>
      </c>
      <c r="C2313" t="s">
        <v>1811</v>
      </c>
      <c r="D2313" t="s">
        <v>205</v>
      </c>
      <c r="E2313" t="s">
        <v>121</v>
      </c>
      <c r="F2313" t="s">
        <v>5764</v>
      </c>
      <c r="G2313" t="s">
        <v>5733</v>
      </c>
      <c r="H2313" t="s">
        <v>144</v>
      </c>
      <c r="I2313" t="s">
        <v>145</v>
      </c>
      <c r="J2313" t="s">
        <v>40</v>
      </c>
      <c r="K2313" t="s">
        <v>5726</v>
      </c>
      <c r="L2313" t="s">
        <v>54</v>
      </c>
      <c r="M2313">
        <v>2</v>
      </c>
      <c r="N2313">
        <v>55000</v>
      </c>
      <c r="O2313" s="7">
        <f>Table1[[#This Row],[Cost_of_Goods]]/Table1[[#This Row],[Quantity]]</f>
        <v>38176.85</v>
      </c>
      <c r="P2313">
        <v>15</v>
      </c>
      <c r="Q2313">
        <v>318.68</v>
      </c>
      <c r="R2313" t="s">
        <v>5724</v>
      </c>
      <c r="S2313">
        <v>5</v>
      </c>
      <c r="T2313" t="s">
        <v>34</v>
      </c>
      <c r="U2313">
        <v>110000</v>
      </c>
      <c r="V2313">
        <v>16500</v>
      </c>
      <c r="W2313">
        <v>93500</v>
      </c>
      <c r="X2313">
        <v>76353.7</v>
      </c>
      <c r="Y2313">
        <v>16827.62</v>
      </c>
      <c r="Z2313">
        <v>18</v>
      </c>
    </row>
    <row r="2314" spans="1:26" x14ac:dyDescent="0.3">
      <c r="A2314" t="s">
        <v>2972</v>
      </c>
      <c r="B2314" s="9">
        <v>45447</v>
      </c>
      <c r="C2314" t="s">
        <v>2367</v>
      </c>
      <c r="D2314" t="s">
        <v>256</v>
      </c>
      <c r="E2314" t="s">
        <v>38</v>
      </c>
      <c r="F2314" t="s">
        <v>5751</v>
      </c>
      <c r="G2314" t="s">
        <v>5729</v>
      </c>
      <c r="H2314" t="s">
        <v>44</v>
      </c>
      <c r="I2314" t="s">
        <v>254</v>
      </c>
      <c r="J2314" t="s">
        <v>186</v>
      </c>
      <c r="K2314" t="s">
        <v>32</v>
      </c>
      <c r="L2314" t="s">
        <v>54</v>
      </c>
      <c r="M2314">
        <v>7</v>
      </c>
      <c r="N2314">
        <v>4500</v>
      </c>
      <c r="O2314" s="7">
        <f>Table1[[#This Row],[Cost_of_Goods]]/Table1[[#This Row],[Quantity]]</f>
        <v>2417.7714285714287</v>
      </c>
      <c r="P2314">
        <v>5</v>
      </c>
      <c r="Q2314">
        <v>687.19</v>
      </c>
      <c r="R2314" t="s">
        <v>5724</v>
      </c>
      <c r="S2314">
        <v>5</v>
      </c>
      <c r="T2314" t="s">
        <v>34</v>
      </c>
      <c r="U2314">
        <v>31500</v>
      </c>
      <c r="V2314">
        <v>1575</v>
      </c>
      <c r="W2314">
        <v>29925</v>
      </c>
      <c r="X2314">
        <v>16924.400000000001</v>
      </c>
      <c r="Y2314">
        <v>12313.41</v>
      </c>
      <c r="Z2314">
        <v>41.15</v>
      </c>
    </row>
    <row r="2315" spans="1:26" x14ac:dyDescent="0.3">
      <c r="A2315" t="s">
        <v>2973</v>
      </c>
      <c r="B2315" s="9">
        <v>45522</v>
      </c>
      <c r="C2315" t="s">
        <v>394</v>
      </c>
      <c r="D2315" t="s">
        <v>114</v>
      </c>
      <c r="E2315" t="s">
        <v>28</v>
      </c>
      <c r="F2315" t="s">
        <v>5746</v>
      </c>
      <c r="G2315" t="s">
        <v>5733</v>
      </c>
      <c r="H2315" t="s">
        <v>144</v>
      </c>
      <c r="I2315" t="s">
        <v>145</v>
      </c>
      <c r="J2315" t="s">
        <v>46</v>
      </c>
      <c r="K2315" t="s">
        <v>5726</v>
      </c>
      <c r="L2315" t="s">
        <v>90</v>
      </c>
      <c r="M2315">
        <v>11</v>
      </c>
      <c r="N2315">
        <v>3200</v>
      </c>
      <c r="O2315" s="7">
        <f>Table1[[#This Row],[Cost_of_Goods]]/Table1[[#This Row],[Quantity]]</f>
        <v>1781.1181818181817</v>
      </c>
      <c r="P2315">
        <v>5</v>
      </c>
      <c r="Q2315">
        <v>1667.93</v>
      </c>
      <c r="R2315" t="s">
        <v>64</v>
      </c>
      <c r="S2315">
        <v>5</v>
      </c>
      <c r="T2315" t="s">
        <v>102</v>
      </c>
      <c r="U2315">
        <v>35200</v>
      </c>
      <c r="V2315">
        <v>1760</v>
      </c>
      <c r="W2315">
        <v>33440</v>
      </c>
      <c r="X2315">
        <v>19592.3</v>
      </c>
      <c r="Y2315">
        <v>12179.77</v>
      </c>
      <c r="Z2315">
        <v>36.42</v>
      </c>
    </row>
    <row r="2316" spans="1:26" x14ac:dyDescent="0.3">
      <c r="A2316" t="s">
        <v>2974</v>
      </c>
      <c r="B2316" s="9">
        <v>45571</v>
      </c>
      <c r="C2316" t="s">
        <v>1352</v>
      </c>
      <c r="D2316" t="s">
        <v>89</v>
      </c>
      <c r="E2316" t="s">
        <v>28</v>
      </c>
      <c r="F2316" t="s">
        <v>5747</v>
      </c>
      <c r="G2316" t="s">
        <v>5723</v>
      </c>
      <c r="H2316" t="s">
        <v>73</v>
      </c>
      <c r="I2316" t="s">
        <v>74</v>
      </c>
      <c r="J2316" t="s">
        <v>63</v>
      </c>
      <c r="K2316" t="s">
        <v>5726</v>
      </c>
      <c r="L2316" t="s">
        <v>54</v>
      </c>
      <c r="M2316">
        <v>9</v>
      </c>
      <c r="N2316">
        <v>18500</v>
      </c>
      <c r="O2316" s="7">
        <f>Table1[[#This Row],[Cost_of_Goods]]/Table1[[#This Row],[Quantity]]</f>
        <v>7143.3866666666672</v>
      </c>
      <c r="P2316">
        <v>30</v>
      </c>
      <c r="Q2316">
        <v>1273.1500000000001</v>
      </c>
      <c r="R2316" t="s">
        <v>5724</v>
      </c>
      <c r="S2316">
        <v>5</v>
      </c>
      <c r="T2316" t="s">
        <v>34</v>
      </c>
      <c r="U2316">
        <v>166500</v>
      </c>
      <c r="V2316">
        <v>49950</v>
      </c>
      <c r="W2316">
        <v>116550</v>
      </c>
      <c r="X2316">
        <v>64290.48</v>
      </c>
      <c r="Y2316">
        <v>50986.37</v>
      </c>
      <c r="Z2316">
        <v>43.75</v>
      </c>
    </row>
    <row r="2317" spans="1:26" ht="15.6" x14ac:dyDescent="0.3">
      <c r="A2317" t="s">
        <v>2975</v>
      </c>
      <c r="B2317" s="9">
        <v>46123</v>
      </c>
      <c r="C2317" t="s">
        <v>1087</v>
      </c>
      <c r="D2317" t="s">
        <v>180</v>
      </c>
      <c r="E2317" t="s">
        <v>50</v>
      </c>
      <c r="F2317" t="s">
        <v>5735</v>
      </c>
      <c r="G2317" t="s">
        <v>5729</v>
      </c>
      <c r="H2317" s="3" t="s">
        <v>5767</v>
      </c>
      <c r="I2317" t="s">
        <v>153</v>
      </c>
      <c r="J2317" t="s">
        <v>31</v>
      </c>
      <c r="K2317" t="s">
        <v>5726</v>
      </c>
      <c r="L2317" t="s">
        <v>54</v>
      </c>
      <c r="M2317">
        <v>7</v>
      </c>
      <c r="N2317">
        <v>1200</v>
      </c>
      <c r="O2317" s="7">
        <f>Table1[[#This Row],[Cost_of_Goods]]/Table1[[#This Row],[Quantity]]</f>
        <v>611.91714285714284</v>
      </c>
      <c r="P2317">
        <v>30</v>
      </c>
      <c r="Q2317">
        <v>1241</v>
      </c>
      <c r="R2317" t="s">
        <v>5724</v>
      </c>
      <c r="S2317">
        <v>5</v>
      </c>
      <c r="T2317" t="s">
        <v>34</v>
      </c>
      <c r="U2317">
        <v>8400</v>
      </c>
      <c r="V2317">
        <v>2520</v>
      </c>
      <c r="W2317">
        <v>5880</v>
      </c>
      <c r="X2317">
        <v>4283.42</v>
      </c>
      <c r="Y2317">
        <v>355.58</v>
      </c>
      <c r="Z2317">
        <v>6.05</v>
      </c>
    </row>
    <row r="2318" spans="1:26" x14ac:dyDescent="0.3">
      <c r="A2318" t="s">
        <v>2976</v>
      </c>
      <c r="B2318" s="9">
        <v>45455</v>
      </c>
      <c r="C2318" t="s">
        <v>1231</v>
      </c>
      <c r="D2318" t="s">
        <v>176</v>
      </c>
      <c r="E2318" t="s">
        <v>109</v>
      </c>
      <c r="F2318" t="s">
        <v>5753</v>
      </c>
      <c r="G2318" t="s">
        <v>5729</v>
      </c>
      <c r="H2318" t="s">
        <v>5740</v>
      </c>
      <c r="I2318" t="s">
        <v>80</v>
      </c>
      <c r="J2318" t="s">
        <v>46</v>
      </c>
      <c r="K2318" t="s">
        <v>32</v>
      </c>
      <c r="L2318" t="s">
        <v>5730</v>
      </c>
      <c r="M2318">
        <v>11</v>
      </c>
      <c r="N2318">
        <v>28000</v>
      </c>
      <c r="O2318" s="7">
        <f>Table1[[#This Row],[Cost_of_Goods]]/Table1[[#This Row],[Quantity]]</f>
        <v>16451.328181818182</v>
      </c>
      <c r="P2318">
        <v>25</v>
      </c>
      <c r="Q2318">
        <v>226.08</v>
      </c>
      <c r="R2318" t="s">
        <v>5724</v>
      </c>
      <c r="S2318">
        <v>4</v>
      </c>
      <c r="T2318" t="s">
        <v>34</v>
      </c>
      <c r="U2318">
        <v>308000</v>
      </c>
      <c r="V2318">
        <v>77000</v>
      </c>
      <c r="W2318">
        <v>231000</v>
      </c>
      <c r="X2318">
        <v>180964.61</v>
      </c>
      <c r="Y2318">
        <v>49809.31</v>
      </c>
      <c r="Z2318">
        <v>21.56</v>
      </c>
    </row>
    <row r="2319" spans="1:26" x14ac:dyDescent="0.3">
      <c r="A2319" t="s">
        <v>2977</v>
      </c>
      <c r="B2319" s="9">
        <v>45597</v>
      </c>
      <c r="C2319" t="s">
        <v>855</v>
      </c>
      <c r="D2319" t="s">
        <v>93</v>
      </c>
      <c r="E2319" t="s">
        <v>38</v>
      </c>
      <c r="F2319" t="s">
        <v>5748</v>
      </c>
      <c r="G2319" t="s">
        <v>5733</v>
      </c>
      <c r="H2319" t="s">
        <v>68</v>
      </c>
      <c r="I2319" t="s">
        <v>69</v>
      </c>
      <c r="J2319" t="s">
        <v>31</v>
      </c>
      <c r="K2319" t="s">
        <v>5726</v>
      </c>
      <c r="L2319" t="s">
        <v>5730</v>
      </c>
      <c r="M2319">
        <v>8</v>
      </c>
      <c r="N2319">
        <v>1800</v>
      </c>
      <c r="O2319" s="7">
        <f>Table1[[#This Row],[Cost_of_Goods]]/Table1[[#This Row],[Quantity]]</f>
        <v>1111.0125</v>
      </c>
      <c r="P2319">
        <v>15</v>
      </c>
      <c r="Q2319">
        <v>302.52999999999997</v>
      </c>
      <c r="R2319" t="s">
        <v>5724</v>
      </c>
      <c r="S2319">
        <v>3</v>
      </c>
      <c r="T2319" t="s">
        <v>34</v>
      </c>
      <c r="U2319">
        <v>14400</v>
      </c>
      <c r="V2319">
        <v>2160</v>
      </c>
      <c r="W2319">
        <v>12240</v>
      </c>
      <c r="X2319">
        <v>8888.1</v>
      </c>
      <c r="Y2319">
        <v>3049.37</v>
      </c>
      <c r="Z2319">
        <v>24.91</v>
      </c>
    </row>
    <row r="2320" spans="1:26" x14ac:dyDescent="0.3">
      <c r="A2320" t="s">
        <v>2978</v>
      </c>
      <c r="B2320" s="9">
        <v>45418</v>
      </c>
      <c r="C2320" t="s">
        <v>882</v>
      </c>
      <c r="D2320" t="s">
        <v>222</v>
      </c>
      <c r="E2320" t="s">
        <v>50</v>
      </c>
      <c r="F2320" t="s">
        <v>5749</v>
      </c>
      <c r="G2320" t="s">
        <v>5729</v>
      </c>
      <c r="H2320" t="s">
        <v>5740</v>
      </c>
      <c r="I2320" t="s">
        <v>99</v>
      </c>
      <c r="J2320" t="s">
        <v>31</v>
      </c>
      <c r="K2320" t="s">
        <v>32</v>
      </c>
      <c r="L2320" t="s">
        <v>90</v>
      </c>
      <c r="M2320">
        <v>11</v>
      </c>
      <c r="N2320">
        <v>8500</v>
      </c>
      <c r="O2320" s="7">
        <f>Table1[[#This Row],[Cost_of_Goods]]/Table1[[#This Row],[Quantity]]</f>
        <v>6040.8945454545456</v>
      </c>
      <c r="P2320">
        <v>5</v>
      </c>
      <c r="Q2320">
        <v>937.01</v>
      </c>
      <c r="R2320" t="s">
        <v>5724</v>
      </c>
      <c r="S2320">
        <v>4</v>
      </c>
      <c r="T2320" t="s">
        <v>34</v>
      </c>
      <c r="U2320">
        <v>93500</v>
      </c>
      <c r="V2320">
        <v>4675</v>
      </c>
      <c r="W2320">
        <v>88825</v>
      </c>
      <c r="X2320">
        <v>66449.84</v>
      </c>
      <c r="Y2320">
        <v>21438.15</v>
      </c>
      <c r="Z2320">
        <v>24.14</v>
      </c>
    </row>
    <row r="2321" spans="1:26" x14ac:dyDescent="0.3">
      <c r="A2321" t="s">
        <v>2979</v>
      </c>
      <c r="B2321" s="9">
        <v>45609</v>
      </c>
      <c r="C2321" t="s">
        <v>1122</v>
      </c>
      <c r="D2321" t="s">
        <v>67</v>
      </c>
      <c r="E2321" t="s">
        <v>28</v>
      </c>
      <c r="F2321" t="s">
        <v>5737</v>
      </c>
      <c r="G2321" t="s">
        <v>5743</v>
      </c>
      <c r="H2321" t="s">
        <v>5744</v>
      </c>
      <c r="I2321" t="s">
        <v>177</v>
      </c>
      <c r="J2321" t="s">
        <v>63</v>
      </c>
      <c r="K2321" t="s">
        <v>53</v>
      </c>
      <c r="L2321" t="s">
        <v>90</v>
      </c>
      <c r="M2321">
        <v>8</v>
      </c>
      <c r="N2321">
        <v>32000</v>
      </c>
      <c r="O2321" s="7">
        <f>Table1[[#This Row],[Cost_of_Goods]]/Table1[[#This Row],[Quantity]]</f>
        <v>20260.533749999999</v>
      </c>
      <c r="P2321">
        <v>0</v>
      </c>
      <c r="Q2321">
        <v>1252.8</v>
      </c>
      <c r="R2321" t="s">
        <v>5724</v>
      </c>
      <c r="S2321">
        <v>4</v>
      </c>
      <c r="T2321" t="s">
        <v>34</v>
      </c>
      <c r="U2321">
        <v>256000</v>
      </c>
      <c r="V2321">
        <v>0</v>
      </c>
      <c r="W2321">
        <v>256000</v>
      </c>
      <c r="X2321">
        <v>162084.26999999999</v>
      </c>
      <c r="Y2321">
        <v>92662.93</v>
      </c>
      <c r="Z2321">
        <v>36.200000000000003</v>
      </c>
    </row>
    <row r="2322" spans="1:26" x14ac:dyDescent="0.3">
      <c r="A2322" t="s">
        <v>2980</v>
      </c>
      <c r="B2322" s="9">
        <v>45948</v>
      </c>
      <c r="C2322" t="s">
        <v>700</v>
      </c>
      <c r="D2322" t="s">
        <v>117</v>
      </c>
      <c r="E2322" t="s">
        <v>109</v>
      </c>
      <c r="F2322" t="s">
        <v>5760</v>
      </c>
      <c r="G2322" t="s">
        <v>5723</v>
      </c>
      <c r="H2322" t="s">
        <v>29</v>
      </c>
      <c r="I2322" t="s">
        <v>165</v>
      </c>
      <c r="J2322" t="s">
        <v>40</v>
      </c>
      <c r="K2322" t="s">
        <v>5726</v>
      </c>
      <c r="L2322" t="s">
        <v>5730</v>
      </c>
      <c r="M2322">
        <v>3</v>
      </c>
      <c r="N2322">
        <v>2800</v>
      </c>
      <c r="O2322" s="7">
        <f>Table1[[#This Row],[Cost_of_Goods]]/Table1[[#This Row],[Quantity]]</f>
        <v>1519.2033333333331</v>
      </c>
      <c r="P2322">
        <v>5</v>
      </c>
      <c r="Q2322">
        <v>1581.27</v>
      </c>
      <c r="R2322" t="s">
        <v>5724</v>
      </c>
      <c r="S2322">
        <v>3</v>
      </c>
      <c r="T2322" t="s">
        <v>34</v>
      </c>
      <c r="U2322">
        <v>8400</v>
      </c>
      <c r="V2322">
        <v>420</v>
      </c>
      <c r="W2322">
        <v>7980</v>
      </c>
      <c r="X2322">
        <v>4557.6099999999997</v>
      </c>
      <c r="Y2322">
        <v>1841.12</v>
      </c>
      <c r="Z2322">
        <v>23.07</v>
      </c>
    </row>
    <row r="2323" spans="1:26" x14ac:dyDescent="0.3">
      <c r="A2323" t="s">
        <v>2981</v>
      </c>
      <c r="B2323" s="9">
        <v>45885</v>
      </c>
      <c r="C2323" t="s">
        <v>340</v>
      </c>
      <c r="D2323" t="s">
        <v>114</v>
      </c>
      <c r="E2323" t="s">
        <v>28</v>
      </c>
      <c r="F2323" t="s">
        <v>5731</v>
      </c>
      <c r="G2323" t="s">
        <v>5743</v>
      </c>
      <c r="H2323" t="s">
        <v>5744</v>
      </c>
      <c r="I2323" t="s">
        <v>177</v>
      </c>
      <c r="J2323" t="s">
        <v>40</v>
      </c>
      <c r="K2323" t="s">
        <v>32</v>
      </c>
      <c r="L2323" t="s">
        <v>90</v>
      </c>
      <c r="M2323">
        <v>8</v>
      </c>
      <c r="N2323">
        <v>3200</v>
      </c>
      <c r="O2323" s="7">
        <f>Table1[[#This Row],[Cost_of_Goods]]/Table1[[#This Row],[Quantity]]</f>
        <v>2246.8474999999999</v>
      </c>
      <c r="P2323">
        <v>10</v>
      </c>
      <c r="Q2323">
        <v>1315.49</v>
      </c>
      <c r="R2323" t="s">
        <v>5724</v>
      </c>
      <c r="S2323">
        <v>5</v>
      </c>
      <c r="T2323" t="s">
        <v>34</v>
      </c>
      <c r="U2323">
        <v>25600</v>
      </c>
      <c r="V2323">
        <v>2560</v>
      </c>
      <c r="W2323">
        <v>23040</v>
      </c>
      <c r="X2323">
        <v>17974.78</v>
      </c>
      <c r="Y2323">
        <v>3749.73</v>
      </c>
      <c r="Z2323">
        <v>16.27</v>
      </c>
    </row>
    <row r="2324" spans="1:26" x14ac:dyDescent="0.3">
      <c r="A2324" t="s">
        <v>2982</v>
      </c>
      <c r="B2324" s="9">
        <v>46143</v>
      </c>
      <c r="C2324" t="s">
        <v>964</v>
      </c>
      <c r="D2324" t="s">
        <v>82</v>
      </c>
      <c r="E2324" t="s">
        <v>28</v>
      </c>
      <c r="F2324" t="s">
        <v>5731</v>
      </c>
      <c r="G2324" t="s">
        <v>5732</v>
      </c>
      <c r="H2324" t="s">
        <v>51</v>
      </c>
      <c r="I2324" t="s">
        <v>83</v>
      </c>
      <c r="J2324" t="s">
        <v>46</v>
      </c>
      <c r="K2324" t="s">
        <v>32</v>
      </c>
      <c r="L2324" t="s">
        <v>5730</v>
      </c>
      <c r="M2324">
        <v>2</v>
      </c>
      <c r="N2324">
        <v>72000</v>
      </c>
      <c r="O2324" s="7">
        <f>Table1[[#This Row],[Cost_of_Goods]]/Table1[[#This Row],[Quantity]]</f>
        <v>41911.934999999998</v>
      </c>
      <c r="P2324">
        <v>25</v>
      </c>
      <c r="Q2324">
        <v>1106.1099999999999</v>
      </c>
      <c r="R2324" t="s">
        <v>5724</v>
      </c>
      <c r="S2324">
        <v>4</v>
      </c>
      <c r="T2324" t="s">
        <v>102</v>
      </c>
      <c r="U2324">
        <v>144000</v>
      </c>
      <c r="V2324">
        <v>36000</v>
      </c>
      <c r="W2324">
        <v>108000</v>
      </c>
      <c r="X2324">
        <v>83823.87</v>
      </c>
      <c r="Y2324">
        <v>23070.02</v>
      </c>
      <c r="Z2324">
        <v>21.36</v>
      </c>
    </row>
    <row r="2325" spans="1:26" x14ac:dyDescent="0.3">
      <c r="A2325" t="s">
        <v>2983</v>
      </c>
      <c r="B2325" s="9">
        <v>45914</v>
      </c>
      <c r="C2325" t="s">
        <v>151</v>
      </c>
      <c r="D2325" t="s">
        <v>256</v>
      </c>
      <c r="E2325" t="s">
        <v>38</v>
      </c>
      <c r="F2325" t="s">
        <v>5751</v>
      </c>
      <c r="G2325" t="s">
        <v>5729</v>
      </c>
      <c r="H2325" t="s">
        <v>213</v>
      </c>
      <c r="I2325" t="s">
        <v>190</v>
      </c>
      <c r="J2325" t="s">
        <v>31</v>
      </c>
      <c r="K2325" t="s">
        <v>5726</v>
      </c>
      <c r="L2325" t="s">
        <v>5730</v>
      </c>
      <c r="M2325">
        <v>2</v>
      </c>
      <c r="N2325">
        <v>4500</v>
      </c>
      <c r="O2325" s="7">
        <f>Table1[[#This Row],[Cost_of_Goods]]/Table1[[#This Row],[Quantity]]</f>
        <v>2686.79</v>
      </c>
      <c r="P2325">
        <v>25</v>
      </c>
      <c r="Q2325">
        <v>782.48</v>
      </c>
      <c r="R2325" t="s">
        <v>5724</v>
      </c>
      <c r="S2325">
        <v>4</v>
      </c>
      <c r="T2325" t="s">
        <v>34</v>
      </c>
      <c r="U2325">
        <v>9000</v>
      </c>
      <c r="V2325">
        <v>2250</v>
      </c>
      <c r="W2325">
        <v>6750</v>
      </c>
      <c r="X2325">
        <v>5373.58</v>
      </c>
      <c r="Y2325">
        <v>593.94000000000005</v>
      </c>
      <c r="Z2325">
        <v>8.8000000000000007</v>
      </c>
    </row>
    <row r="2326" spans="1:26" x14ac:dyDescent="0.3">
      <c r="A2326" t="s">
        <v>2984</v>
      </c>
      <c r="B2326" s="9">
        <v>46036</v>
      </c>
      <c r="C2326" t="s">
        <v>158</v>
      </c>
      <c r="D2326" t="s">
        <v>108</v>
      </c>
      <c r="E2326" t="s">
        <v>109</v>
      </c>
      <c r="F2326" t="s">
        <v>5742</v>
      </c>
      <c r="G2326" t="s">
        <v>5723</v>
      </c>
      <c r="H2326" t="s">
        <v>131</v>
      </c>
      <c r="I2326" t="s">
        <v>132</v>
      </c>
      <c r="J2326" t="s">
        <v>31</v>
      </c>
      <c r="K2326" t="s">
        <v>32</v>
      </c>
      <c r="L2326" t="s">
        <v>90</v>
      </c>
      <c r="M2326">
        <v>2</v>
      </c>
      <c r="N2326">
        <v>7200</v>
      </c>
      <c r="O2326" s="7">
        <f>Table1[[#This Row],[Cost_of_Goods]]/Table1[[#This Row],[Quantity]]</f>
        <v>5458.1049999999996</v>
      </c>
      <c r="P2326">
        <v>5</v>
      </c>
      <c r="Q2326">
        <v>283.33999999999997</v>
      </c>
      <c r="R2326" t="s">
        <v>64</v>
      </c>
      <c r="S2326">
        <v>5</v>
      </c>
      <c r="T2326" t="s">
        <v>41</v>
      </c>
      <c r="U2326">
        <v>14400</v>
      </c>
      <c r="V2326">
        <v>720</v>
      </c>
      <c r="W2326">
        <v>13680</v>
      </c>
      <c r="X2326">
        <v>10916.21</v>
      </c>
      <c r="Y2326">
        <v>2480.4499999999998</v>
      </c>
      <c r="Z2326">
        <v>18.13</v>
      </c>
    </row>
    <row r="2327" spans="1:26" x14ac:dyDescent="0.3">
      <c r="A2327" t="s">
        <v>2985</v>
      </c>
      <c r="B2327" s="9">
        <v>45294</v>
      </c>
      <c r="C2327" t="s">
        <v>949</v>
      </c>
      <c r="D2327" t="s">
        <v>305</v>
      </c>
      <c r="E2327" t="s">
        <v>38</v>
      </c>
      <c r="F2327" t="s">
        <v>5756</v>
      </c>
      <c r="G2327" t="s">
        <v>5733</v>
      </c>
      <c r="H2327" t="s">
        <v>144</v>
      </c>
      <c r="I2327" t="s">
        <v>156</v>
      </c>
      <c r="J2327" t="s">
        <v>63</v>
      </c>
      <c r="K2327" t="s">
        <v>53</v>
      </c>
      <c r="L2327" t="s">
        <v>5730</v>
      </c>
      <c r="M2327">
        <v>9</v>
      </c>
      <c r="N2327">
        <v>1200</v>
      </c>
      <c r="O2327" s="7">
        <f>Table1[[#This Row],[Cost_of_Goods]]/Table1[[#This Row],[Quantity]]</f>
        <v>659.74888888888881</v>
      </c>
      <c r="P2327">
        <v>25</v>
      </c>
      <c r="Q2327">
        <v>1491.13</v>
      </c>
      <c r="R2327" t="s">
        <v>5724</v>
      </c>
      <c r="S2327">
        <v>5</v>
      </c>
      <c r="T2327" t="s">
        <v>34</v>
      </c>
      <c r="U2327">
        <v>10800</v>
      </c>
      <c r="V2327">
        <v>2700</v>
      </c>
      <c r="W2327">
        <v>8100</v>
      </c>
      <c r="X2327">
        <v>5937.74</v>
      </c>
      <c r="Y2327">
        <v>671.13</v>
      </c>
      <c r="Z2327">
        <v>8.2899999999999991</v>
      </c>
    </row>
    <row r="2328" spans="1:26" x14ac:dyDescent="0.3">
      <c r="A2328" t="s">
        <v>2986</v>
      </c>
      <c r="B2328" s="9">
        <v>46074</v>
      </c>
      <c r="C2328" t="s">
        <v>1667</v>
      </c>
      <c r="D2328" t="s">
        <v>268</v>
      </c>
      <c r="E2328" t="s">
        <v>28</v>
      </c>
      <c r="F2328" t="s">
        <v>5755</v>
      </c>
      <c r="G2328" t="s">
        <v>5723</v>
      </c>
      <c r="H2328" t="s">
        <v>131</v>
      </c>
      <c r="I2328" t="s">
        <v>135</v>
      </c>
      <c r="J2328" t="s">
        <v>63</v>
      </c>
      <c r="K2328" t="s">
        <v>53</v>
      </c>
      <c r="L2328" t="s">
        <v>33</v>
      </c>
      <c r="M2328">
        <v>4</v>
      </c>
      <c r="N2328">
        <v>18500</v>
      </c>
      <c r="O2328" s="7">
        <f>Table1[[#This Row],[Cost_of_Goods]]/Table1[[#This Row],[Quantity]]</f>
        <v>10391.3375</v>
      </c>
      <c r="P2328">
        <v>15</v>
      </c>
      <c r="Q2328">
        <v>498.22</v>
      </c>
      <c r="R2328" t="s">
        <v>5724</v>
      </c>
      <c r="S2328">
        <v>4</v>
      </c>
      <c r="T2328" t="s">
        <v>34</v>
      </c>
      <c r="U2328">
        <v>74000</v>
      </c>
      <c r="V2328">
        <v>11100</v>
      </c>
      <c r="W2328">
        <v>62900</v>
      </c>
      <c r="X2328">
        <v>41565.35</v>
      </c>
      <c r="Y2328">
        <v>20836.43</v>
      </c>
      <c r="Z2328">
        <v>33.130000000000003</v>
      </c>
    </row>
    <row r="2329" spans="1:26" x14ac:dyDescent="0.3">
      <c r="A2329" t="s">
        <v>2987</v>
      </c>
      <c r="B2329" s="9">
        <v>45380</v>
      </c>
      <c r="C2329" t="s">
        <v>450</v>
      </c>
      <c r="D2329" t="s">
        <v>1730</v>
      </c>
      <c r="E2329" t="s">
        <v>121</v>
      </c>
      <c r="F2329" t="s">
        <v>5760</v>
      </c>
      <c r="G2329" t="s">
        <v>5729</v>
      </c>
      <c r="H2329" t="s">
        <v>5740</v>
      </c>
      <c r="I2329" t="s">
        <v>80</v>
      </c>
      <c r="J2329" t="s">
        <v>46</v>
      </c>
      <c r="K2329" t="s">
        <v>53</v>
      </c>
      <c r="L2329" t="s">
        <v>90</v>
      </c>
      <c r="M2329">
        <v>7</v>
      </c>
      <c r="N2329">
        <v>10500</v>
      </c>
      <c r="O2329" s="7">
        <f>Table1[[#This Row],[Cost_of_Goods]]/Table1[[#This Row],[Quantity]]</f>
        <v>5881.9357142857143</v>
      </c>
      <c r="P2329">
        <v>15</v>
      </c>
      <c r="Q2329">
        <v>1682.53</v>
      </c>
      <c r="R2329" t="s">
        <v>5724</v>
      </c>
      <c r="S2329">
        <v>4</v>
      </c>
      <c r="T2329" t="s">
        <v>34</v>
      </c>
      <c r="U2329">
        <v>73500</v>
      </c>
      <c r="V2329">
        <v>11025</v>
      </c>
      <c r="W2329">
        <v>62475</v>
      </c>
      <c r="X2329">
        <v>41173.550000000003</v>
      </c>
      <c r="Y2329">
        <v>19618.919999999998</v>
      </c>
      <c r="Z2329">
        <v>31.4</v>
      </c>
    </row>
    <row r="2330" spans="1:26" x14ac:dyDescent="0.3">
      <c r="A2330" t="s">
        <v>2988</v>
      </c>
      <c r="B2330" s="9">
        <v>46192</v>
      </c>
      <c r="C2330" t="s">
        <v>667</v>
      </c>
      <c r="D2330" t="s">
        <v>98</v>
      </c>
      <c r="E2330" t="s">
        <v>38</v>
      </c>
      <c r="F2330" t="s">
        <v>5750</v>
      </c>
      <c r="G2330" t="s">
        <v>5743</v>
      </c>
      <c r="H2330" t="s">
        <v>94</v>
      </c>
      <c r="I2330" t="s">
        <v>95</v>
      </c>
      <c r="J2330" t="s">
        <v>46</v>
      </c>
      <c r="K2330" t="s">
        <v>32</v>
      </c>
      <c r="L2330" t="s">
        <v>54</v>
      </c>
      <c r="M2330">
        <v>8</v>
      </c>
      <c r="N2330">
        <v>4200</v>
      </c>
      <c r="O2330" s="7">
        <f>Table1[[#This Row],[Cost_of_Goods]]/Table1[[#This Row],[Quantity]]</f>
        <v>2107.6725000000001</v>
      </c>
      <c r="P2330">
        <v>20</v>
      </c>
      <c r="Q2330">
        <v>548.44000000000005</v>
      </c>
      <c r="R2330" t="s">
        <v>5724</v>
      </c>
      <c r="S2330">
        <v>4</v>
      </c>
      <c r="T2330" t="s">
        <v>34</v>
      </c>
      <c r="U2330">
        <v>33600</v>
      </c>
      <c r="V2330">
        <v>6720</v>
      </c>
      <c r="W2330">
        <v>26880</v>
      </c>
      <c r="X2330">
        <v>16861.38</v>
      </c>
      <c r="Y2330">
        <v>9470.18</v>
      </c>
      <c r="Z2330">
        <v>35.229999999999997</v>
      </c>
    </row>
    <row r="2331" spans="1:26" ht="15.6" x14ac:dyDescent="0.3">
      <c r="A2331" t="s">
        <v>2989</v>
      </c>
      <c r="B2331" s="9">
        <v>45347</v>
      </c>
      <c r="C2331" t="s">
        <v>712</v>
      </c>
      <c r="D2331" t="s">
        <v>342</v>
      </c>
      <c r="E2331" t="s">
        <v>38</v>
      </c>
      <c r="F2331" t="s">
        <v>5741</v>
      </c>
      <c r="G2331" t="s">
        <v>5733</v>
      </c>
      <c r="H2331" t="s">
        <v>68</v>
      </c>
      <c r="I2331" t="s">
        <v>69</v>
      </c>
      <c r="J2331" t="s">
        <v>40</v>
      </c>
      <c r="K2331" t="s">
        <v>32</v>
      </c>
      <c r="L2331" s="3" t="s">
        <v>5767</v>
      </c>
      <c r="M2331">
        <v>3</v>
      </c>
      <c r="N2331">
        <v>2200</v>
      </c>
      <c r="O2331" s="7">
        <f>Table1[[#This Row],[Cost_of_Goods]]/Table1[[#This Row],[Quantity]]</f>
        <v>1114.97</v>
      </c>
      <c r="P2331">
        <v>15</v>
      </c>
      <c r="Q2331">
        <v>795.83</v>
      </c>
      <c r="R2331" t="s">
        <v>5724</v>
      </c>
      <c r="S2331">
        <v>5</v>
      </c>
      <c r="T2331" t="s">
        <v>34</v>
      </c>
      <c r="U2331">
        <v>6600</v>
      </c>
      <c r="V2331">
        <v>990</v>
      </c>
      <c r="W2331">
        <v>5610</v>
      </c>
      <c r="X2331">
        <v>3344.91</v>
      </c>
      <c r="Y2331">
        <v>1469.26</v>
      </c>
      <c r="Z2331">
        <v>26.19</v>
      </c>
    </row>
    <row r="2332" spans="1:26" x14ac:dyDescent="0.3">
      <c r="A2332" t="s">
        <v>2990</v>
      </c>
      <c r="B2332" s="9">
        <v>45699</v>
      </c>
      <c r="C2332" t="s">
        <v>991</v>
      </c>
      <c r="D2332" t="s">
        <v>268</v>
      </c>
      <c r="E2332" t="s">
        <v>28</v>
      </c>
      <c r="F2332" t="s">
        <v>5750</v>
      </c>
      <c r="G2332" t="s">
        <v>5723</v>
      </c>
      <c r="H2332" t="s">
        <v>131</v>
      </c>
      <c r="I2332" t="s">
        <v>132</v>
      </c>
      <c r="J2332" t="s">
        <v>63</v>
      </c>
      <c r="K2332" t="s">
        <v>53</v>
      </c>
      <c r="L2332" t="s">
        <v>33</v>
      </c>
      <c r="M2332">
        <v>8</v>
      </c>
      <c r="N2332">
        <v>18500</v>
      </c>
      <c r="O2332" s="7">
        <f>Table1[[#This Row],[Cost_of_Goods]]/Table1[[#This Row],[Quantity]]</f>
        <v>11844.278749999999</v>
      </c>
      <c r="P2332">
        <v>20</v>
      </c>
      <c r="Q2332">
        <v>857.9</v>
      </c>
      <c r="R2332" t="s">
        <v>5724</v>
      </c>
      <c r="S2332">
        <v>4</v>
      </c>
      <c r="T2332" t="s">
        <v>34</v>
      </c>
      <c r="U2332">
        <v>148000</v>
      </c>
      <c r="V2332">
        <v>29600</v>
      </c>
      <c r="W2332">
        <v>118400</v>
      </c>
      <c r="X2332">
        <v>94754.23</v>
      </c>
      <c r="Y2332">
        <v>22787.87</v>
      </c>
      <c r="Z2332">
        <v>19.25</v>
      </c>
    </row>
    <row r="2333" spans="1:26" x14ac:dyDescent="0.3">
      <c r="A2333" t="s">
        <v>2991</v>
      </c>
      <c r="B2333" s="9">
        <v>45490</v>
      </c>
      <c r="C2333" t="s">
        <v>687</v>
      </c>
      <c r="D2333" t="s">
        <v>330</v>
      </c>
      <c r="E2333" t="s">
        <v>109</v>
      </c>
      <c r="F2333" t="s">
        <v>5722</v>
      </c>
      <c r="G2333" t="s">
        <v>5733</v>
      </c>
      <c r="H2333" t="s">
        <v>5734</v>
      </c>
      <c r="I2333" t="s">
        <v>105</v>
      </c>
      <c r="J2333" t="s">
        <v>63</v>
      </c>
      <c r="K2333" t="s">
        <v>5726</v>
      </c>
      <c r="L2333" t="s">
        <v>5730</v>
      </c>
      <c r="M2333">
        <v>2</v>
      </c>
      <c r="N2333">
        <v>9800</v>
      </c>
      <c r="O2333" s="7">
        <f>Table1[[#This Row],[Cost_of_Goods]]/Table1[[#This Row],[Quantity]]</f>
        <v>6546.875</v>
      </c>
      <c r="P2333">
        <v>10</v>
      </c>
      <c r="Q2333">
        <v>1737.62</v>
      </c>
      <c r="R2333" t="s">
        <v>5724</v>
      </c>
      <c r="S2333">
        <v>1</v>
      </c>
      <c r="T2333" t="s">
        <v>34</v>
      </c>
      <c r="U2333">
        <v>19600</v>
      </c>
      <c r="V2333">
        <v>1960</v>
      </c>
      <c r="W2333">
        <v>17640</v>
      </c>
      <c r="X2333">
        <v>13093.75</v>
      </c>
      <c r="Y2333">
        <v>2808.63</v>
      </c>
      <c r="Z2333">
        <v>15.92</v>
      </c>
    </row>
    <row r="2334" spans="1:26" x14ac:dyDescent="0.3">
      <c r="A2334" t="s">
        <v>2992</v>
      </c>
      <c r="B2334" s="9">
        <v>45748</v>
      </c>
      <c r="C2334" t="s">
        <v>447</v>
      </c>
      <c r="D2334" t="s">
        <v>268</v>
      </c>
      <c r="E2334" t="s">
        <v>28</v>
      </c>
      <c r="F2334" t="s">
        <v>5760</v>
      </c>
      <c r="G2334" t="s">
        <v>5729</v>
      </c>
      <c r="H2334" t="s">
        <v>169</v>
      </c>
      <c r="I2334" t="s">
        <v>153</v>
      </c>
      <c r="J2334" t="s">
        <v>31</v>
      </c>
      <c r="K2334" t="s">
        <v>32</v>
      </c>
      <c r="L2334" t="s">
        <v>5727</v>
      </c>
      <c r="M2334">
        <v>2</v>
      </c>
      <c r="N2334">
        <v>18500</v>
      </c>
      <c r="O2334" s="7">
        <f>Table1[[#This Row],[Cost_of_Goods]]/Table1[[#This Row],[Quantity]]</f>
        <v>11085.375</v>
      </c>
      <c r="P2334">
        <v>0</v>
      </c>
      <c r="Q2334">
        <v>864.06</v>
      </c>
      <c r="R2334" t="s">
        <v>5724</v>
      </c>
      <c r="S2334">
        <v>4</v>
      </c>
      <c r="T2334" t="s">
        <v>34</v>
      </c>
      <c r="U2334">
        <v>37000</v>
      </c>
      <c r="V2334">
        <v>0</v>
      </c>
      <c r="W2334">
        <v>37000</v>
      </c>
      <c r="X2334">
        <v>22170.75</v>
      </c>
      <c r="Y2334">
        <v>13965.19</v>
      </c>
      <c r="Z2334">
        <v>37.74</v>
      </c>
    </row>
    <row r="2335" spans="1:26" x14ac:dyDescent="0.3">
      <c r="A2335" t="s">
        <v>2993</v>
      </c>
      <c r="B2335" s="9">
        <v>45438</v>
      </c>
      <c r="C2335" t="s">
        <v>474</v>
      </c>
      <c r="D2335" t="s">
        <v>188</v>
      </c>
      <c r="E2335" t="s">
        <v>121</v>
      </c>
      <c r="F2335" t="s">
        <v>5761</v>
      </c>
      <c r="G2335" t="s">
        <v>5743</v>
      </c>
      <c r="H2335" t="s">
        <v>94</v>
      </c>
      <c r="I2335" t="s">
        <v>95</v>
      </c>
      <c r="J2335" t="s">
        <v>46</v>
      </c>
      <c r="K2335" t="s">
        <v>5726</v>
      </c>
      <c r="L2335" t="s">
        <v>33</v>
      </c>
      <c r="M2335">
        <v>9</v>
      </c>
      <c r="N2335">
        <v>12500</v>
      </c>
      <c r="O2335" s="7">
        <f>Table1[[#This Row],[Cost_of_Goods]]/Table1[[#This Row],[Quantity]]</f>
        <v>4855.7188888888886</v>
      </c>
      <c r="P2335">
        <v>30</v>
      </c>
      <c r="Q2335">
        <v>413.69</v>
      </c>
      <c r="R2335" t="s">
        <v>5724</v>
      </c>
      <c r="S2335">
        <v>3</v>
      </c>
      <c r="T2335" t="s">
        <v>34</v>
      </c>
      <c r="U2335">
        <v>112500</v>
      </c>
      <c r="V2335">
        <v>33750</v>
      </c>
      <c r="W2335">
        <v>78750</v>
      </c>
      <c r="X2335">
        <v>43701.47</v>
      </c>
      <c r="Y2335">
        <v>34634.839999999997</v>
      </c>
      <c r="Z2335">
        <v>43.98</v>
      </c>
    </row>
    <row r="2336" spans="1:26" x14ac:dyDescent="0.3">
      <c r="A2336" t="s">
        <v>2994</v>
      </c>
      <c r="B2336" s="9">
        <v>46042</v>
      </c>
      <c r="C2336" t="s">
        <v>2093</v>
      </c>
      <c r="D2336" t="s">
        <v>330</v>
      </c>
      <c r="E2336" t="s">
        <v>109</v>
      </c>
      <c r="F2336" t="s">
        <v>5749</v>
      </c>
      <c r="G2336" t="s">
        <v>5733</v>
      </c>
      <c r="H2336" t="s">
        <v>144</v>
      </c>
      <c r="I2336" t="s">
        <v>145</v>
      </c>
      <c r="J2336" t="s">
        <v>40</v>
      </c>
      <c r="K2336" t="s">
        <v>53</v>
      </c>
      <c r="L2336" t="s">
        <v>33</v>
      </c>
      <c r="M2336">
        <v>2</v>
      </c>
      <c r="N2336">
        <v>9800</v>
      </c>
      <c r="O2336" s="7">
        <f>Table1[[#This Row],[Cost_of_Goods]]/Table1[[#This Row],[Quantity]]</f>
        <v>3892.36</v>
      </c>
      <c r="P2336">
        <v>30</v>
      </c>
      <c r="Q2336">
        <v>681.67</v>
      </c>
      <c r="R2336" t="s">
        <v>5724</v>
      </c>
      <c r="S2336">
        <v>4</v>
      </c>
      <c r="T2336" t="s">
        <v>34</v>
      </c>
      <c r="U2336">
        <v>19600</v>
      </c>
      <c r="V2336">
        <v>5880</v>
      </c>
      <c r="W2336">
        <v>13720</v>
      </c>
      <c r="X2336">
        <v>7784.72</v>
      </c>
      <c r="Y2336">
        <v>5253.61</v>
      </c>
      <c r="Z2336">
        <v>38.29</v>
      </c>
    </row>
    <row r="2337" spans="1:26" x14ac:dyDescent="0.3">
      <c r="A2337" t="s">
        <v>2995</v>
      </c>
      <c r="B2337" s="9">
        <v>45878</v>
      </c>
      <c r="C2337" t="s">
        <v>928</v>
      </c>
      <c r="D2337" t="s">
        <v>82</v>
      </c>
      <c r="E2337" t="s">
        <v>28</v>
      </c>
      <c r="F2337" t="s">
        <v>5722</v>
      </c>
      <c r="G2337" t="s">
        <v>5732</v>
      </c>
      <c r="H2337" t="s">
        <v>184</v>
      </c>
      <c r="I2337" t="s">
        <v>198</v>
      </c>
      <c r="J2337" t="s">
        <v>31</v>
      </c>
      <c r="K2337" t="s">
        <v>32</v>
      </c>
      <c r="L2337" t="s">
        <v>5727</v>
      </c>
      <c r="M2337">
        <v>6</v>
      </c>
      <c r="N2337">
        <v>72000</v>
      </c>
      <c r="O2337" s="7">
        <f>Table1[[#This Row],[Cost_of_Goods]]/Table1[[#This Row],[Quantity]]</f>
        <v>30411.248333333333</v>
      </c>
      <c r="P2337">
        <v>25</v>
      </c>
      <c r="Q2337">
        <v>791.27</v>
      </c>
      <c r="R2337" t="s">
        <v>5724</v>
      </c>
      <c r="S2337">
        <v>5</v>
      </c>
      <c r="T2337" t="s">
        <v>34</v>
      </c>
      <c r="U2337">
        <v>432000</v>
      </c>
      <c r="V2337">
        <v>108000</v>
      </c>
      <c r="W2337">
        <v>324000</v>
      </c>
      <c r="X2337">
        <v>182467.49</v>
      </c>
      <c r="Y2337">
        <v>140741.24</v>
      </c>
      <c r="Z2337">
        <v>43.44</v>
      </c>
    </row>
    <row r="2338" spans="1:26" x14ac:dyDescent="0.3">
      <c r="A2338" t="s">
        <v>2996</v>
      </c>
      <c r="B2338" s="9">
        <v>45858</v>
      </c>
      <c r="C2338" t="s">
        <v>501</v>
      </c>
      <c r="D2338" t="s">
        <v>162</v>
      </c>
      <c r="E2338" t="s">
        <v>50</v>
      </c>
      <c r="F2338" t="s">
        <v>5760</v>
      </c>
      <c r="G2338" t="s">
        <v>5732</v>
      </c>
      <c r="H2338" t="s">
        <v>184</v>
      </c>
      <c r="I2338" t="s">
        <v>438</v>
      </c>
      <c r="J2338" t="s">
        <v>46</v>
      </c>
      <c r="K2338" t="s">
        <v>53</v>
      </c>
      <c r="L2338" t="s">
        <v>33</v>
      </c>
      <c r="M2338">
        <v>4</v>
      </c>
      <c r="N2338">
        <v>3200</v>
      </c>
      <c r="O2338" s="7">
        <f>Table1[[#This Row],[Cost_of_Goods]]/Table1[[#This Row],[Quantity]]</f>
        <v>1785.575</v>
      </c>
      <c r="P2338">
        <v>20</v>
      </c>
      <c r="Q2338">
        <v>517.29999999999995</v>
      </c>
      <c r="R2338" t="s">
        <v>5724</v>
      </c>
      <c r="S2338">
        <v>5</v>
      </c>
      <c r="T2338" t="s">
        <v>34</v>
      </c>
      <c r="U2338">
        <v>12800</v>
      </c>
      <c r="V2338">
        <v>2560</v>
      </c>
      <c r="W2338">
        <v>10240</v>
      </c>
      <c r="X2338">
        <v>7142.3</v>
      </c>
      <c r="Y2338">
        <v>2580.4</v>
      </c>
      <c r="Z2338">
        <v>25.2</v>
      </c>
    </row>
    <row r="2339" spans="1:26" x14ac:dyDescent="0.3">
      <c r="A2339" t="s">
        <v>2997</v>
      </c>
      <c r="B2339" s="9">
        <v>45900</v>
      </c>
      <c r="C2339" t="s">
        <v>164</v>
      </c>
      <c r="D2339" t="s">
        <v>143</v>
      </c>
      <c r="E2339" t="s">
        <v>28</v>
      </c>
      <c r="F2339" t="s">
        <v>5755</v>
      </c>
      <c r="G2339" t="s">
        <v>5732</v>
      </c>
      <c r="H2339" t="s">
        <v>61</v>
      </c>
      <c r="I2339" t="s">
        <v>138</v>
      </c>
      <c r="J2339" t="s">
        <v>46</v>
      </c>
      <c r="K2339" t="s">
        <v>5726</v>
      </c>
      <c r="L2339" t="s">
        <v>5727</v>
      </c>
      <c r="M2339">
        <v>7</v>
      </c>
      <c r="N2339">
        <v>7800</v>
      </c>
      <c r="O2339" s="7">
        <f>Table1[[#This Row],[Cost_of_Goods]]/Table1[[#This Row],[Quantity]]</f>
        <v>4407.4528571428573</v>
      </c>
      <c r="P2339">
        <v>30</v>
      </c>
      <c r="Q2339">
        <v>1560.85</v>
      </c>
      <c r="R2339" t="s">
        <v>64</v>
      </c>
      <c r="S2339">
        <v>5</v>
      </c>
      <c r="T2339" t="s">
        <v>34</v>
      </c>
      <c r="U2339">
        <v>54600</v>
      </c>
      <c r="V2339">
        <v>16380</v>
      </c>
      <c r="W2339">
        <v>38220</v>
      </c>
      <c r="X2339">
        <v>30852.17</v>
      </c>
      <c r="Y2339">
        <v>5806.98</v>
      </c>
      <c r="Z2339">
        <v>15.19</v>
      </c>
    </row>
    <row r="2340" spans="1:26" x14ac:dyDescent="0.3">
      <c r="A2340" t="s">
        <v>2998</v>
      </c>
      <c r="B2340" s="9">
        <v>45630</v>
      </c>
      <c r="C2340" t="s">
        <v>966</v>
      </c>
      <c r="D2340" t="s">
        <v>49</v>
      </c>
      <c r="E2340" t="s">
        <v>50</v>
      </c>
      <c r="F2340" t="s">
        <v>5747</v>
      </c>
      <c r="G2340" t="s">
        <v>5733</v>
      </c>
      <c r="H2340" t="s">
        <v>144</v>
      </c>
      <c r="I2340" t="s">
        <v>156</v>
      </c>
      <c r="J2340" t="s">
        <v>31</v>
      </c>
      <c r="K2340" t="s">
        <v>32</v>
      </c>
      <c r="L2340" t="s">
        <v>90</v>
      </c>
      <c r="M2340">
        <v>5</v>
      </c>
      <c r="N2340">
        <v>14500</v>
      </c>
      <c r="O2340" s="7">
        <f>Table1[[#This Row],[Cost_of_Goods]]/Table1[[#This Row],[Quantity]]</f>
        <v>7854.3820000000005</v>
      </c>
      <c r="P2340">
        <v>25</v>
      </c>
      <c r="Q2340">
        <v>1364.79</v>
      </c>
      <c r="R2340" t="s">
        <v>5724</v>
      </c>
      <c r="S2340">
        <v>4</v>
      </c>
      <c r="T2340" t="s">
        <v>34</v>
      </c>
      <c r="U2340">
        <v>72500</v>
      </c>
      <c r="V2340">
        <v>18125</v>
      </c>
      <c r="W2340">
        <v>54375</v>
      </c>
      <c r="X2340">
        <v>39271.910000000003</v>
      </c>
      <c r="Y2340">
        <v>13738.3</v>
      </c>
      <c r="Z2340">
        <v>25.27</v>
      </c>
    </row>
    <row r="2341" spans="1:26" x14ac:dyDescent="0.3">
      <c r="A2341" t="s">
        <v>2999</v>
      </c>
      <c r="B2341" s="9">
        <v>45864</v>
      </c>
      <c r="C2341" t="s">
        <v>1246</v>
      </c>
      <c r="D2341" t="s">
        <v>330</v>
      </c>
      <c r="E2341" t="s">
        <v>109</v>
      </c>
      <c r="F2341" t="s">
        <v>5760</v>
      </c>
      <c r="G2341" t="s">
        <v>5733</v>
      </c>
      <c r="H2341" t="s">
        <v>68</v>
      </c>
      <c r="I2341" t="s">
        <v>69</v>
      </c>
      <c r="J2341" t="s">
        <v>40</v>
      </c>
      <c r="K2341" t="s">
        <v>32</v>
      </c>
      <c r="L2341" t="s">
        <v>90</v>
      </c>
      <c r="M2341">
        <v>2</v>
      </c>
      <c r="N2341">
        <v>9800</v>
      </c>
      <c r="O2341" s="7">
        <f>Table1[[#This Row],[Cost_of_Goods]]/Table1[[#This Row],[Quantity]]</f>
        <v>6468.85</v>
      </c>
      <c r="P2341">
        <v>10</v>
      </c>
      <c r="Q2341">
        <v>469.13</v>
      </c>
      <c r="R2341" t="s">
        <v>5724</v>
      </c>
      <c r="S2341">
        <v>2</v>
      </c>
      <c r="T2341" t="s">
        <v>5752</v>
      </c>
      <c r="U2341">
        <v>19600</v>
      </c>
      <c r="V2341">
        <v>1960</v>
      </c>
      <c r="W2341">
        <v>17640</v>
      </c>
      <c r="X2341">
        <v>12937.7</v>
      </c>
      <c r="Y2341">
        <v>4233.17</v>
      </c>
      <c r="Z2341">
        <v>24</v>
      </c>
    </row>
    <row r="2342" spans="1:26" x14ac:dyDescent="0.3">
      <c r="A2342" t="s">
        <v>3000</v>
      </c>
      <c r="B2342" s="9">
        <v>45350</v>
      </c>
      <c r="C2342" t="s">
        <v>536</v>
      </c>
      <c r="D2342" t="s">
        <v>93</v>
      </c>
      <c r="E2342" t="s">
        <v>38</v>
      </c>
      <c r="F2342" t="s">
        <v>5746</v>
      </c>
      <c r="G2342" t="s">
        <v>5733</v>
      </c>
      <c r="H2342" t="s">
        <v>5734</v>
      </c>
      <c r="I2342" t="s">
        <v>57</v>
      </c>
      <c r="J2342" t="s">
        <v>63</v>
      </c>
      <c r="K2342" t="s">
        <v>53</v>
      </c>
      <c r="L2342" t="s">
        <v>90</v>
      </c>
      <c r="M2342">
        <v>5</v>
      </c>
      <c r="N2342">
        <v>1800</v>
      </c>
      <c r="O2342" s="7">
        <f>Table1[[#This Row],[Cost_of_Goods]]/Table1[[#This Row],[Quantity]]</f>
        <v>1009.634</v>
      </c>
      <c r="P2342">
        <v>20</v>
      </c>
      <c r="Q2342">
        <v>568.62</v>
      </c>
      <c r="R2342" t="s">
        <v>5724</v>
      </c>
      <c r="S2342">
        <v>3</v>
      </c>
      <c r="T2342" t="s">
        <v>34</v>
      </c>
      <c r="U2342">
        <v>9000</v>
      </c>
      <c r="V2342">
        <v>1800</v>
      </c>
      <c r="W2342">
        <v>7200</v>
      </c>
      <c r="X2342">
        <v>5048.17</v>
      </c>
      <c r="Y2342">
        <v>1583.21</v>
      </c>
      <c r="Z2342">
        <v>21.99</v>
      </c>
    </row>
    <row r="2343" spans="1:26" x14ac:dyDescent="0.3">
      <c r="A2343" t="s">
        <v>3001</v>
      </c>
      <c r="B2343" s="9">
        <v>45864</v>
      </c>
      <c r="C2343" t="s">
        <v>631</v>
      </c>
      <c r="D2343" t="s">
        <v>120</v>
      </c>
      <c r="E2343" t="s">
        <v>121</v>
      </c>
      <c r="F2343" t="s">
        <v>5759</v>
      </c>
      <c r="G2343" t="s">
        <v>5732</v>
      </c>
      <c r="H2343" t="s">
        <v>184</v>
      </c>
      <c r="I2343" t="s">
        <v>438</v>
      </c>
      <c r="J2343" t="s">
        <v>46</v>
      </c>
      <c r="K2343" t="s">
        <v>32</v>
      </c>
      <c r="L2343" t="s">
        <v>90</v>
      </c>
      <c r="M2343">
        <v>11</v>
      </c>
      <c r="N2343">
        <v>28000</v>
      </c>
      <c r="O2343" s="7">
        <f>Table1[[#This Row],[Cost_of_Goods]]/Table1[[#This Row],[Quantity]]</f>
        <v>12846.680909090908</v>
      </c>
      <c r="P2343">
        <v>30</v>
      </c>
      <c r="Q2343">
        <v>1130.08</v>
      </c>
      <c r="R2343" t="s">
        <v>5724</v>
      </c>
      <c r="S2343">
        <v>3</v>
      </c>
      <c r="T2343" t="s">
        <v>34</v>
      </c>
      <c r="U2343">
        <v>308000</v>
      </c>
      <c r="V2343">
        <v>92400</v>
      </c>
      <c r="W2343">
        <v>215600</v>
      </c>
      <c r="X2343">
        <v>141313.49</v>
      </c>
      <c r="Y2343">
        <v>73156.429999999993</v>
      </c>
      <c r="Z2343">
        <v>33.93</v>
      </c>
    </row>
    <row r="2344" spans="1:26" x14ac:dyDescent="0.3">
      <c r="A2344" t="s">
        <v>3002</v>
      </c>
      <c r="B2344" s="9">
        <v>45484</v>
      </c>
      <c r="C2344" t="s">
        <v>1403</v>
      </c>
      <c r="D2344" t="s">
        <v>117</v>
      </c>
      <c r="E2344" t="s">
        <v>109</v>
      </c>
      <c r="F2344" t="s">
        <v>5762</v>
      </c>
      <c r="G2344" t="s">
        <v>5729</v>
      </c>
      <c r="H2344" t="s">
        <v>5740</v>
      </c>
      <c r="I2344" t="s">
        <v>99</v>
      </c>
      <c r="J2344" t="s">
        <v>31</v>
      </c>
      <c r="K2344" t="s">
        <v>32</v>
      </c>
      <c r="L2344" t="s">
        <v>33</v>
      </c>
      <c r="M2344">
        <v>4</v>
      </c>
      <c r="N2344">
        <v>2800</v>
      </c>
      <c r="O2344" s="7">
        <f>Table1[[#This Row],[Cost_of_Goods]]/Table1[[#This Row],[Quantity]]</f>
        <v>1834.22</v>
      </c>
      <c r="P2344">
        <v>5</v>
      </c>
      <c r="Q2344">
        <v>843</v>
      </c>
      <c r="R2344" t="s">
        <v>5724</v>
      </c>
      <c r="S2344">
        <v>3</v>
      </c>
      <c r="T2344" t="s">
        <v>34</v>
      </c>
      <c r="U2344">
        <v>11200</v>
      </c>
      <c r="V2344">
        <v>560</v>
      </c>
      <c r="W2344">
        <v>10640</v>
      </c>
      <c r="X2344">
        <v>7336.88</v>
      </c>
      <c r="Y2344">
        <v>2460.12</v>
      </c>
      <c r="Z2344">
        <v>23.12</v>
      </c>
    </row>
    <row r="2345" spans="1:26" x14ac:dyDescent="0.3">
      <c r="A2345" t="s">
        <v>3003</v>
      </c>
      <c r="B2345" s="9">
        <v>46127</v>
      </c>
      <c r="C2345" t="s">
        <v>2210</v>
      </c>
      <c r="D2345" t="s">
        <v>366</v>
      </c>
      <c r="E2345" t="s">
        <v>28</v>
      </c>
      <c r="F2345" t="s">
        <v>5759</v>
      </c>
      <c r="G2345" t="s">
        <v>5732</v>
      </c>
      <c r="H2345" t="s">
        <v>51</v>
      </c>
      <c r="I2345" t="s">
        <v>52</v>
      </c>
      <c r="J2345" t="s">
        <v>63</v>
      </c>
      <c r="K2345" t="s">
        <v>53</v>
      </c>
      <c r="L2345" t="s">
        <v>90</v>
      </c>
      <c r="M2345">
        <v>8</v>
      </c>
      <c r="N2345">
        <v>22000</v>
      </c>
      <c r="O2345" s="7">
        <f>Table1[[#This Row],[Cost_of_Goods]]/Table1[[#This Row],[Quantity]]</f>
        <v>13743.3575</v>
      </c>
      <c r="P2345">
        <v>5</v>
      </c>
      <c r="Q2345">
        <v>1620.51</v>
      </c>
      <c r="R2345" t="s">
        <v>5724</v>
      </c>
      <c r="S2345">
        <v>5</v>
      </c>
      <c r="T2345" t="s">
        <v>34</v>
      </c>
      <c r="U2345">
        <v>176000</v>
      </c>
      <c r="V2345">
        <v>8800</v>
      </c>
      <c r="W2345">
        <v>167200</v>
      </c>
      <c r="X2345">
        <v>109946.86</v>
      </c>
      <c r="Y2345">
        <v>55632.63</v>
      </c>
      <c r="Z2345">
        <v>33.270000000000003</v>
      </c>
    </row>
    <row r="2346" spans="1:26" x14ac:dyDescent="0.3">
      <c r="A2346" t="s">
        <v>3004</v>
      </c>
      <c r="B2346" s="9">
        <v>45919</v>
      </c>
      <c r="C2346" t="s">
        <v>290</v>
      </c>
      <c r="D2346" t="s">
        <v>89</v>
      </c>
      <c r="E2346" t="s">
        <v>28</v>
      </c>
      <c r="F2346" t="s">
        <v>5738</v>
      </c>
      <c r="G2346" t="s">
        <v>5733</v>
      </c>
      <c r="H2346" t="s">
        <v>68</v>
      </c>
      <c r="I2346" t="s">
        <v>69</v>
      </c>
      <c r="J2346" t="s">
        <v>46</v>
      </c>
      <c r="K2346" t="s">
        <v>53</v>
      </c>
      <c r="L2346" t="s">
        <v>5727</v>
      </c>
      <c r="M2346">
        <v>8</v>
      </c>
      <c r="N2346">
        <v>18500</v>
      </c>
      <c r="O2346" s="7">
        <f>Table1[[#This Row],[Cost_of_Goods]]/Table1[[#This Row],[Quantity]]</f>
        <v>11053.035</v>
      </c>
      <c r="P2346">
        <v>0</v>
      </c>
      <c r="Q2346">
        <v>142.29</v>
      </c>
      <c r="R2346" t="s">
        <v>5724</v>
      </c>
      <c r="S2346">
        <v>5</v>
      </c>
      <c r="T2346" t="s">
        <v>34</v>
      </c>
      <c r="U2346">
        <v>148000</v>
      </c>
      <c r="V2346">
        <v>0</v>
      </c>
      <c r="W2346">
        <v>148000</v>
      </c>
      <c r="X2346">
        <v>88424.28</v>
      </c>
      <c r="Y2346">
        <v>59433.43</v>
      </c>
      <c r="Z2346">
        <v>40.159999999999997</v>
      </c>
    </row>
    <row r="2347" spans="1:26" x14ac:dyDescent="0.3">
      <c r="A2347" t="s">
        <v>3005</v>
      </c>
      <c r="B2347" s="9">
        <v>46158</v>
      </c>
      <c r="C2347" t="s">
        <v>806</v>
      </c>
      <c r="D2347" t="s">
        <v>305</v>
      </c>
      <c r="E2347" t="s">
        <v>38</v>
      </c>
      <c r="F2347" t="s">
        <v>5739</v>
      </c>
      <c r="G2347" t="s">
        <v>5732</v>
      </c>
      <c r="H2347" t="s">
        <v>2638</v>
      </c>
      <c r="I2347" t="s">
        <v>224</v>
      </c>
      <c r="J2347" t="s">
        <v>46</v>
      </c>
      <c r="K2347" t="s">
        <v>32</v>
      </c>
      <c r="L2347" t="s">
        <v>5727</v>
      </c>
      <c r="M2347">
        <v>2</v>
      </c>
      <c r="N2347">
        <v>1200</v>
      </c>
      <c r="O2347" s="7">
        <f>Table1[[#This Row],[Cost_of_Goods]]/Table1[[#This Row],[Quantity]]</f>
        <v>666.81</v>
      </c>
      <c r="P2347">
        <v>10</v>
      </c>
      <c r="Q2347">
        <v>1187.46</v>
      </c>
      <c r="R2347" t="s">
        <v>5724</v>
      </c>
      <c r="S2347">
        <v>4</v>
      </c>
      <c r="T2347" t="s">
        <v>34</v>
      </c>
      <c r="U2347">
        <v>2400</v>
      </c>
      <c r="V2347">
        <v>240</v>
      </c>
      <c r="W2347">
        <v>2160</v>
      </c>
      <c r="X2347">
        <v>1333.62</v>
      </c>
      <c r="Y2347">
        <v>-361.08</v>
      </c>
      <c r="Z2347">
        <v>-16.72</v>
      </c>
    </row>
    <row r="2348" spans="1:26" x14ac:dyDescent="0.3">
      <c r="A2348" t="s">
        <v>3006</v>
      </c>
      <c r="B2348" s="9">
        <v>45569</v>
      </c>
      <c r="C2348" t="s">
        <v>1533</v>
      </c>
      <c r="D2348" t="s">
        <v>134</v>
      </c>
      <c r="E2348" t="s">
        <v>50</v>
      </c>
      <c r="F2348" t="s">
        <v>5737</v>
      </c>
      <c r="G2348" t="s">
        <v>5723</v>
      </c>
      <c r="H2348" t="s">
        <v>73</v>
      </c>
      <c r="I2348" t="s">
        <v>74</v>
      </c>
      <c r="J2348" t="s">
        <v>63</v>
      </c>
      <c r="K2348" t="s">
        <v>53</v>
      </c>
      <c r="L2348" t="s">
        <v>5730</v>
      </c>
      <c r="M2348">
        <v>7</v>
      </c>
      <c r="N2348">
        <v>3200</v>
      </c>
      <c r="O2348" s="7">
        <f>Table1[[#This Row],[Cost_of_Goods]]/Table1[[#This Row],[Quantity]]</f>
        <v>2369.6771428571433</v>
      </c>
      <c r="P2348">
        <v>5</v>
      </c>
      <c r="Q2348">
        <v>570.25</v>
      </c>
      <c r="R2348" t="s">
        <v>5724</v>
      </c>
      <c r="S2348">
        <v>4</v>
      </c>
      <c r="T2348" t="s">
        <v>34</v>
      </c>
      <c r="U2348">
        <v>22400</v>
      </c>
      <c r="V2348">
        <v>1120</v>
      </c>
      <c r="W2348">
        <v>21280</v>
      </c>
      <c r="X2348">
        <v>16587.740000000002</v>
      </c>
      <c r="Y2348">
        <v>4122.01</v>
      </c>
      <c r="Z2348">
        <v>19.37</v>
      </c>
    </row>
    <row r="2349" spans="1:26" x14ac:dyDescent="0.3">
      <c r="A2349" t="s">
        <v>3007</v>
      </c>
      <c r="B2349" s="9">
        <v>46025</v>
      </c>
      <c r="C2349" t="s">
        <v>1107</v>
      </c>
      <c r="D2349" t="s">
        <v>176</v>
      </c>
      <c r="E2349" t="s">
        <v>109</v>
      </c>
      <c r="F2349" t="s">
        <v>5731</v>
      </c>
      <c r="G2349" t="s">
        <v>5732</v>
      </c>
      <c r="H2349" t="s">
        <v>51</v>
      </c>
      <c r="I2349" t="s">
        <v>52</v>
      </c>
      <c r="J2349" t="s">
        <v>31</v>
      </c>
      <c r="K2349" t="s">
        <v>32</v>
      </c>
      <c r="L2349" t="s">
        <v>5730</v>
      </c>
      <c r="M2349">
        <v>7</v>
      </c>
      <c r="N2349">
        <v>28000</v>
      </c>
      <c r="O2349" s="7">
        <f>Table1[[#This Row],[Cost_of_Goods]]/Table1[[#This Row],[Quantity]]</f>
        <v>18338.471428571429</v>
      </c>
      <c r="P2349">
        <v>10</v>
      </c>
      <c r="Q2349">
        <v>1183.46</v>
      </c>
      <c r="R2349" t="s">
        <v>5724</v>
      </c>
      <c r="S2349">
        <v>4</v>
      </c>
      <c r="T2349" t="s">
        <v>34</v>
      </c>
      <c r="U2349">
        <v>196000</v>
      </c>
      <c r="V2349">
        <v>19600</v>
      </c>
      <c r="W2349">
        <v>176400</v>
      </c>
      <c r="X2349">
        <v>128369.3</v>
      </c>
      <c r="Y2349">
        <v>46847.24</v>
      </c>
      <c r="Z2349">
        <v>26.56</v>
      </c>
    </row>
    <row r="2350" spans="1:26" ht="15.6" x14ac:dyDescent="0.3">
      <c r="A2350" t="s">
        <v>3008</v>
      </c>
      <c r="B2350" s="9">
        <v>45965</v>
      </c>
      <c r="C2350" t="s">
        <v>480</v>
      </c>
      <c r="D2350" t="s">
        <v>89</v>
      </c>
      <c r="E2350" t="s">
        <v>28</v>
      </c>
      <c r="F2350" t="s">
        <v>5728</v>
      </c>
      <c r="G2350" t="s">
        <v>5723</v>
      </c>
      <c r="H2350" t="s">
        <v>73</v>
      </c>
      <c r="I2350" t="s">
        <v>74</v>
      </c>
      <c r="J2350" t="s">
        <v>2589</v>
      </c>
      <c r="K2350" t="s">
        <v>32</v>
      </c>
      <c r="L2350" s="3" t="s">
        <v>5767</v>
      </c>
      <c r="M2350">
        <v>4</v>
      </c>
      <c r="N2350">
        <v>18500</v>
      </c>
      <c r="O2350" s="7">
        <f>Table1[[#This Row],[Cost_of_Goods]]/Table1[[#This Row],[Quantity]]</f>
        <v>11168.672500000001</v>
      </c>
      <c r="P2350">
        <v>0</v>
      </c>
      <c r="Q2350">
        <v>1609.69</v>
      </c>
      <c r="R2350" t="s">
        <v>5724</v>
      </c>
      <c r="S2350">
        <v>4</v>
      </c>
      <c r="T2350" t="s">
        <v>34</v>
      </c>
      <c r="U2350">
        <v>74000</v>
      </c>
      <c r="V2350">
        <v>0</v>
      </c>
      <c r="W2350">
        <v>74000</v>
      </c>
      <c r="X2350">
        <v>44674.69</v>
      </c>
      <c r="Y2350">
        <v>27715.62</v>
      </c>
      <c r="Z2350">
        <v>37.450000000000003</v>
      </c>
    </row>
    <row r="2351" spans="1:26" x14ac:dyDescent="0.3">
      <c r="A2351" t="s">
        <v>3009</v>
      </c>
      <c r="B2351" s="9">
        <v>45573</v>
      </c>
      <c r="C2351" t="s">
        <v>685</v>
      </c>
      <c r="D2351" t="s">
        <v>134</v>
      </c>
      <c r="E2351" t="s">
        <v>50</v>
      </c>
      <c r="F2351" t="s">
        <v>5731</v>
      </c>
      <c r="G2351" t="s">
        <v>5732</v>
      </c>
      <c r="H2351" t="s">
        <v>61</v>
      </c>
      <c r="I2351" t="s">
        <v>456</v>
      </c>
      <c r="J2351" t="s">
        <v>46</v>
      </c>
      <c r="K2351" t="s">
        <v>53</v>
      </c>
      <c r="L2351" t="s">
        <v>90</v>
      </c>
      <c r="M2351">
        <v>3</v>
      </c>
      <c r="N2351">
        <v>3200</v>
      </c>
      <c r="O2351" s="7">
        <f>Table1[[#This Row],[Cost_of_Goods]]/Table1[[#This Row],[Quantity]]</f>
        <v>2514.4266666666667</v>
      </c>
      <c r="P2351">
        <v>0</v>
      </c>
      <c r="Q2351">
        <v>107.07</v>
      </c>
      <c r="R2351" t="s">
        <v>5724</v>
      </c>
      <c r="S2351">
        <v>4</v>
      </c>
      <c r="T2351" t="s">
        <v>34</v>
      </c>
      <c r="U2351">
        <v>9600</v>
      </c>
      <c r="V2351">
        <v>0</v>
      </c>
      <c r="W2351">
        <v>9600</v>
      </c>
      <c r="X2351">
        <v>7543.28</v>
      </c>
      <c r="Y2351">
        <v>1949.65</v>
      </c>
      <c r="Z2351">
        <v>20.309999999999999</v>
      </c>
    </row>
    <row r="2352" spans="1:26" x14ac:dyDescent="0.3">
      <c r="A2352" t="s">
        <v>3010</v>
      </c>
      <c r="B2352" s="9">
        <v>46096</v>
      </c>
      <c r="C2352" t="s">
        <v>687</v>
      </c>
      <c r="D2352" t="s">
        <v>273</v>
      </c>
      <c r="E2352" t="s">
        <v>28</v>
      </c>
      <c r="F2352" t="s">
        <v>5764</v>
      </c>
      <c r="G2352" t="s">
        <v>5733</v>
      </c>
      <c r="H2352" t="s">
        <v>144</v>
      </c>
      <c r="I2352" t="s">
        <v>145</v>
      </c>
      <c r="J2352" t="s">
        <v>63</v>
      </c>
      <c r="K2352" t="s">
        <v>32</v>
      </c>
      <c r="L2352" t="s">
        <v>5730</v>
      </c>
      <c r="M2352">
        <v>6</v>
      </c>
      <c r="N2352">
        <v>32000</v>
      </c>
      <c r="O2352" s="7">
        <f>Table1[[#This Row],[Cost_of_Goods]]/Table1[[#This Row],[Quantity]]</f>
        <v>20204.461666666666</v>
      </c>
      <c r="P2352">
        <v>15</v>
      </c>
      <c r="Q2352">
        <v>301.8</v>
      </c>
      <c r="R2352" t="s">
        <v>64</v>
      </c>
      <c r="S2352">
        <v>4</v>
      </c>
      <c r="T2352" t="s">
        <v>41</v>
      </c>
      <c r="U2352">
        <v>192000</v>
      </c>
      <c r="V2352">
        <v>28800</v>
      </c>
      <c r="W2352">
        <v>163200</v>
      </c>
      <c r="X2352">
        <v>121226.77</v>
      </c>
      <c r="Y2352">
        <v>41671.43</v>
      </c>
      <c r="Z2352">
        <v>25.53</v>
      </c>
    </row>
    <row r="2353" spans="1:26" x14ac:dyDescent="0.3">
      <c r="A2353" t="s">
        <v>3011</v>
      </c>
      <c r="B2353" s="9">
        <v>45463</v>
      </c>
      <c r="C2353" t="s">
        <v>2234</v>
      </c>
      <c r="D2353" t="s">
        <v>93</v>
      </c>
      <c r="E2353" t="s">
        <v>38</v>
      </c>
      <c r="F2353" t="s">
        <v>5756</v>
      </c>
      <c r="G2353" t="s">
        <v>5729</v>
      </c>
      <c r="H2353" t="s">
        <v>44</v>
      </c>
      <c r="I2353" t="s">
        <v>352</v>
      </c>
      <c r="J2353" t="s">
        <v>31</v>
      </c>
      <c r="K2353" t="s">
        <v>53</v>
      </c>
      <c r="L2353" t="s">
        <v>90</v>
      </c>
      <c r="M2353">
        <v>6</v>
      </c>
      <c r="N2353">
        <v>1800</v>
      </c>
      <c r="O2353" s="7">
        <f>Table1[[#This Row],[Cost_of_Goods]]/Table1[[#This Row],[Quantity]]</f>
        <v>983.75</v>
      </c>
      <c r="P2353">
        <v>25</v>
      </c>
      <c r="Q2353">
        <v>473.84</v>
      </c>
      <c r="R2353" t="s">
        <v>64</v>
      </c>
      <c r="S2353">
        <v>5</v>
      </c>
      <c r="T2353" t="s">
        <v>34</v>
      </c>
      <c r="U2353">
        <v>10800</v>
      </c>
      <c r="V2353">
        <v>2700</v>
      </c>
      <c r="W2353">
        <v>8100</v>
      </c>
      <c r="X2353">
        <v>5902.5</v>
      </c>
      <c r="Y2353">
        <v>1723.66</v>
      </c>
      <c r="Z2353">
        <v>21.28</v>
      </c>
    </row>
    <row r="2354" spans="1:26" x14ac:dyDescent="0.3">
      <c r="A2354" t="s">
        <v>3012</v>
      </c>
      <c r="B2354" s="9">
        <v>46155</v>
      </c>
      <c r="C2354" t="s">
        <v>392</v>
      </c>
      <c r="D2354" t="s">
        <v>162</v>
      </c>
      <c r="E2354" t="s">
        <v>50</v>
      </c>
      <c r="F2354" t="s">
        <v>5722</v>
      </c>
      <c r="G2354" t="s">
        <v>5732</v>
      </c>
      <c r="H2354" t="s">
        <v>61</v>
      </c>
      <c r="I2354" t="s">
        <v>62</v>
      </c>
      <c r="J2354" t="s">
        <v>46</v>
      </c>
      <c r="K2354" t="s">
        <v>53</v>
      </c>
      <c r="L2354" t="s">
        <v>5727</v>
      </c>
      <c r="M2354">
        <v>5</v>
      </c>
      <c r="N2354">
        <v>3200</v>
      </c>
      <c r="O2354" s="7">
        <f>Table1[[#This Row],[Cost_of_Goods]]/Table1[[#This Row],[Quantity]]</f>
        <v>2312.7799999999997</v>
      </c>
      <c r="P2354">
        <v>5</v>
      </c>
      <c r="Q2354">
        <v>1366.17</v>
      </c>
      <c r="R2354" t="s">
        <v>5724</v>
      </c>
      <c r="S2354">
        <v>4</v>
      </c>
      <c r="T2354" t="s">
        <v>34</v>
      </c>
      <c r="U2354">
        <v>16000</v>
      </c>
      <c r="V2354">
        <v>800</v>
      </c>
      <c r="W2354">
        <v>15200</v>
      </c>
      <c r="X2354">
        <v>11563.9</v>
      </c>
      <c r="Y2354">
        <v>2269.9299999999998</v>
      </c>
      <c r="Z2354">
        <v>14.93</v>
      </c>
    </row>
    <row r="2355" spans="1:26" x14ac:dyDescent="0.3">
      <c r="A2355" t="s">
        <v>3013</v>
      </c>
      <c r="B2355" s="9">
        <v>46035</v>
      </c>
      <c r="C2355" t="s">
        <v>311</v>
      </c>
      <c r="D2355" t="s">
        <v>77</v>
      </c>
      <c r="E2355" t="s">
        <v>28</v>
      </c>
      <c r="F2355" t="s">
        <v>5751</v>
      </c>
      <c r="G2355" t="s">
        <v>5723</v>
      </c>
      <c r="H2355" t="s">
        <v>131</v>
      </c>
      <c r="I2355" t="s">
        <v>135</v>
      </c>
      <c r="J2355" t="s">
        <v>63</v>
      </c>
      <c r="K2355" t="s">
        <v>32</v>
      </c>
      <c r="L2355" t="s">
        <v>33</v>
      </c>
      <c r="M2355">
        <v>10</v>
      </c>
      <c r="N2355">
        <v>6500</v>
      </c>
      <c r="O2355" s="7">
        <f>Table1[[#This Row],[Cost_of_Goods]]/Table1[[#This Row],[Quantity]]</f>
        <v>3512.4389999999999</v>
      </c>
      <c r="P2355">
        <v>30</v>
      </c>
      <c r="Q2355">
        <v>1078.48</v>
      </c>
      <c r="R2355" t="s">
        <v>5724</v>
      </c>
      <c r="S2355">
        <v>4</v>
      </c>
      <c r="T2355" t="s">
        <v>34</v>
      </c>
      <c r="U2355">
        <v>65000</v>
      </c>
      <c r="V2355">
        <v>19500</v>
      </c>
      <c r="W2355">
        <v>45500</v>
      </c>
      <c r="X2355">
        <v>35124.39</v>
      </c>
      <c r="Y2355">
        <v>9297.1299999999992</v>
      </c>
      <c r="Z2355">
        <v>20.43</v>
      </c>
    </row>
    <row r="2356" spans="1:26" x14ac:dyDescent="0.3">
      <c r="A2356" t="s">
        <v>3014</v>
      </c>
      <c r="B2356" s="9">
        <v>45998</v>
      </c>
      <c r="C2356" t="s">
        <v>558</v>
      </c>
      <c r="D2356" t="s">
        <v>168</v>
      </c>
      <c r="E2356" t="s">
        <v>109</v>
      </c>
      <c r="F2356" t="s">
        <v>5763</v>
      </c>
      <c r="G2356" t="s">
        <v>5733</v>
      </c>
      <c r="H2356" t="s">
        <v>144</v>
      </c>
      <c r="I2356" t="s">
        <v>156</v>
      </c>
      <c r="J2356" t="s">
        <v>40</v>
      </c>
      <c r="K2356" t="s">
        <v>32</v>
      </c>
      <c r="L2356" t="s">
        <v>5730</v>
      </c>
      <c r="M2356">
        <v>8</v>
      </c>
      <c r="N2356">
        <v>6500</v>
      </c>
      <c r="O2356" s="7">
        <f>Table1[[#This Row],[Cost_of_Goods]]/Table1[[#This Row],[Quantity]]</f>
        <v>4010.6812500000001</v>
      </c>
      <c r="P2356">
        <v>10</v>
      </c>
      <c r="Q2356">
        <v>1220.07</v>
      </c>
      <c r="R2356" t="s">
        <v>64</v>
      </c>
      <c r="S2356">
        <v>2</v>
      </c>
      <c r="T2356" t="s">
        <v>34</v>
      </c>
      <c r="U2356">
        <v>52000</v>
      </c>
      <c r="V2356">
        <v>5200</v>
      </c>
      <c r="W2356">
        <v>46800</v>
      </c>
      <c r="X2356">
        <v>32085.45</v>
      </c>
      <c r="Y2356">
        <v>13494.48</v>
      </c>
      <c r="Z2356">
        <v>28.83</v>
      </c>
    </row>
    <row r="2357" spans="1:26" x14ac:dyDescent="0.3">
      <c r="A2357" t="s">
        <v>3015</v>
      </c>
      <c r="B2357" s="9">
        <v>45546</v>
      </c>
      <c r="C2357" t="s">
        <v>36</v>
      </c>
      <c r="D2357" t="s">
        <v>37</v>
      </c>
      <c r="E2357" t="s">
        <v>38</v>
      </c>
      <c r="F2357" t="s">
        <v>5722</v>
      </c>
      <c r="G2357" t="s">
        <v>5733</v>
      </c>
      <c r="H2357" t="s">
        <v>5734</v>
      </c>
      <c r="I2357" t="s">
        <v>57</v>
      </c>
      <c r="J2357" t="s">
        <v>40</v>
      </c>
      <c r="K2357" t="s">
        <v>5726</v>
      </c>
      <c r="L2357" t="s">
        <v>5727</v>
      </c>
      <c r="M2357">
        <v>11</v>
      </c>
      <c r="N2357">
        <v>1800</v>
      </c>
      <c r="O2357" s="7">
        <f>Table1[[#This Row],[Cost_of_Goods]]/Table1[[#This Row],[Quantity]]</f>
        <v>1093.5945454545456</v>
      </c>
      <c r="P2357">
        <v>15</v>
      </c>
      <c r="Q2357">
        <v>957.16</v>
      </c>
      <c r="R2357" t="s">
        <v>5724</v>
      </c>
      <c r="S2357">
        <v>5</v>
      </c>
      <c r="T2357" t="s">
        <v>102</v>
      </c>
      <c r="U2357">
        <v>19800</v>
      </c>
      <c r="V2357">
        <v>2970</v>
      </c>
      <c r="W2357">
        <v>16830</v>
      </c>
      <c r="X2357">
        <v>12029.54</v>
      </c>
      <c r="Y2357">
        <v>3843.3</v>
      </c>
      <c r="Z2357">
        <v>22.84</v>
      </c>
    </row>
    <row r="2358" spans="1:26" x14ac:dyDescent="0.3">
      <c r="A2358" t="s">
        <v>3016</v>
      </c>
      <c r="B2358" s="9">
        <v>45532</v>
      </c>
      <c r="C2358" t="s">
        <v>283</v>
      </c>
      <c r="D2358" t="s">
        <v>256</v>
      </c>
      <c r="E2358" t="s">
        <v>38</v>
      </c>
      <c r="F2358" t="s">
        <v>5759</v>
      </c>
      <c r="G2358" t="s">
        <v>5723</v>
      </c>
      <c r="H2358" t="s">
        <v>29</v>
      </c>
      <c r="I2358" t="s">
        <v>39</v>
      </c>
      <c r="J2358" t="s">
        <v>31</v>
      </c>
      <c r="K2358" t="s">
        <v>5726</v>
      </c>
      <c r="L2358" t="s">
        <v>5730</v>
      </c>
      <c r="M2358">
        <v>11</v>
      </c>
      <c r="N2358">
        <v>4500</v>
      </c>
      <c r="O2358" s="7">
        <f>Table1[[#This Row],[Cost_of_Goods]]/Table1[[#This Row],[Quantity]]</f>
        <v>2826.681818181818</v>
      </c>
      <c r="P2358">
        <v>15</v>
      </c>
      <c r="Q2358">
        <v>672.61</v>
      </c>
      <c r="R2358" t="s">
        <v>5724</v>
      </c>
      <c r="S2358">
        <v>2</v>
      </c>
      <c r="T2358" t="s">
        <v>34</v>
      </c>
      <c r="U2358">
        <v>49500</v>
      </c>
      <c r="V2358">
        <v>7425</v>
      </c>
      <c r="W2358">
        <v>42075</v>
      </c>
      <c r="X2358">
        <v>31093.5</v>
      </c>
      <c r="Y2358">
        <v>10308.89</v>
      </c>
      <c r="Z2358">
        <v>24.5</v>
      </c>
    </row>
    <row r="2359" spans="1:26" x14ac:dyDescent="0.3">
      <c r="A2359" t="s">
        <v>3017</v>
      </c>
      <c r="B2359" s="9">
        <v>46173</v>
      </c>
      <c r="C2359" t="s">
        <v>580</v>
      </c>
      <c r="D2359" t="s">
        <v>82</v>
      </c>
      <c r="E2359" t="s">
        <v>28</v>
      </c>
      <c r="F2359" t="s">
        <v>5760</v>
      </c>
      <c r="G2359" t="s">
        <v>5732</v>
      </c>
      <c r="H2359" t="s">
        <v>223</v>
      </c>
      <c r="I2359" t="s">
        <v>224</v>
      </c>
      <c r="J2359" t="s">
        <v>40</v>
      </c>
      <c r="K2359" t="s">
        <v>53</v>
      </c>
      <c r="L2359" t="s">
        <v>90</v>
      </c>
      <c r="M2359">
        <v>11</v>
      </c>
      <c r="N2359">
        <v>72000</v>
      </c>
      <c r="O2359" s="7">
        <f>Table1[[#This Row],[Cost_of_Goods]]/Table1[[#This Row],[Quantity]]</f>
        <v>44232.900909090909</v>
      </c>
      <c r="P2359">
        <v>20</v>
      </c>
      <c r="Q2359">
        <v>537.12</v>
      </c>
      <c r="R2359" t="s">
        <v>5724</v>
      </c>
      <c r="S2359">
        <v>5</v>
      </c>
      <c r="T2359" t="s">
        <v>41</v>
      </c>
      <c r="U2359">
        <v>792000</v>
      </c>
      <c r="V2359">
        <v>158400</v>
      </c>
      <c r="W2359">
        <v>633600</v>
      </c>
      <c r="X2359">
        <v>486561.91</v>
      </c>
      <c r="Y2359">
        <v>146500.97</v>
      </c>
      <c r="Z2359">
        <v>23.12</v>
      </c>
    </row>
    <row r="2360" spans="1:26" x14ac:dyDescent="0.3">
      <c r="A2360" t="s">
        <v>3018</v>
      </c>
      <c r="B2360" s="9">
        <v>45812</v>
      </c>
      <c r="C2360" t="s">
        <v>403</v>
      </c>
      <c r="D2360" t="s">
        <v>60</v>
      </c>
      <c r="E2360" t="s">
        <v>38</v>
      </c>
      <c r="F2360" t="s">
        <v>5759</v>
      </c>
      <c r="G2360" t="s">
        <v>5723</v>
      </c>
      <c r="H2360" t="s">
        <v>73</v>
      </c>
      <c r="I2360" t="s">
        <v>160</v>
      </c>
      <c r="J2360" t="s">
        <v>40</v>
      </c>
      <c r="K2360" t="s">
        <v>53</v>
      </c>
      <c r="L2360" t="s">
        <v>5730</v>
      </c>
      <c r="M2360">
        <v>2</v>
      </c>
      <c r="N2360">
        <v>3500</v>
      </c>
      <c r="O2360" s="7">
        <f>Table1[[#This Row],[Cost_of_Goods]]/Table1[[#This Row],[Quantity]]</f>
        <v>1524.865</v>
      </c>
      <c r="P2360">
        <v>30</v>
      </c>
      <c r="Q2360">
        <v>610.02</v>
      </c>
      <c r="R2360" t="s">
        <v>5724</v>
      </c>
      <c r="S2360">
        <v>5</v>
      </c>
      <c r="T2360" t="s">
        <v>34</v>
      </c>
      <c r="U2360">
        <v>7000</v>
      </c>
      <c r="V2360">
        <v>2100</v>
      </c>
      <c r="W2360">
        <v>4900</v>
      </c>
      <c r="X2360">
        <v>3049.73</v>
      </c>
      <c r="Y2360">
        <v>1240.25</v>
      </c>
      <c r="Z2360">
        <v>25.31</v>
      </c>
    </row>
    <row r="2361" spans="1:26" x14ac:dyDescent="0.3">
      <c r="A2361" t="s">
        <v>3019</v>
      </c>
      <c r="B2361" s="9">
        <v>45821</v>
      </c>
      <c r="C2361" t="s">
        <v>687</v>
      </c>
      <c r="D2361" t="s">
        <v>176</v>
      </c>
      <c r="E2361" t="s">
        <v>109</v>
      </c>
      <c r="F2361" t="s">
        <v>5731</v>
      </c>
      <c r="G2361" t="s">
        <v>5729</v>
      </c>
      <c r="H2361" t="s">
        <v>169</v>
      </c>
      <c r="I2361" t="s">
        <v>153</v>
      </c>
      <c r="J2361" t="s">
        <v>40</v>
      </c>
      <c r="K2361" t="s">
        <v>32</v>
      </c>
      <c r="L2361" t="s">
        <v>54</v>
      </c>
      <c r="M2361">
        <v>4</v>
      </c>
      <c r="N2361">
        <v>28000</v>
      </c>
      <c r="O2361" s="7">
        <f>Table1[[#This Row],[Cost_of_Goods]]/Table1[[#This Row],[Quantity]]</f>
        <v>12486.237499999999</v>
      </c>
      <c r="P2361">
        <v>30</v>
      </c>
      <c r="Q2361">
        <v>1016.66</v>
      </c>
      <c r="R2361" t="s">
        <v>5724</v>
      </c>
      <c r="S2361">
        <v>5</v>
      </c>
      <c r="T2361" t="s">
        <v>34</v>
      </c>
      <c r="U2361">
        <v>112000</v>
      </c>
      <c r="V2361">
        <v>33600</v>
      </c>
      <c r="W2361">
        <v>78400</v>
      </c>
      <c r="X2361">
        <v>49944.95</v>
      </c>
      <c r="Y2361">
        <v>27438.39</v>
      </c>
      <c r="Z2361">
        <v>35</v>
      </c>
    </row>
    <row r="2362" spans="1:26" x14ac:dyDescent="0.3">
      <c r="A2362" t="s">
        <v>3020</v>
      </c>
      <c r="B2362" s="9">
        <v>45365</v>
      </c>
      <c r="C2362" t="s">
        <v>217</v>
      </c>
      <c r="D2362" t="s">
        <v>366</v>
      </c>
      <c r="E2362" t="s">
        <v>28</v>
      </c>
      <c r="F2362" t="s">
        <v>5749</v>
      </c>
      <c r="G2362" t="s">
        <v>5743</v>
      </c>
      <c r="H2362" t="s">
        <v>94</v>
      </c>
      <c r="I2362" t="s">
        <v>95</v>
      </c>
      <c r="J2362" t="s">
        <v>31</v>
      </c>
      <c r="K2362" t="s">
        <v>32</v>
      </c>
      <c r="L2362" t="s">
        <v>5727</v>
      </c>
      <c r="M2362">
        <v>9</v>
      </c>
      <c r="N2362">
        <v>22000</v>
      </c>
      <c r="O2362" s="7">
        <f>Table1[[#This Row],[Cost_of_Goods]]/Table1[[#This Row],[Quantity]]</f>
        <v>12372.758888888889</v>
      </c>
      <c r="P2362">
        <v>5</v>
      </c>
      <c r="Q2362">
        <v>726.31</v>
      </c>
      <c r="R2362" t="s">
        <v>5724</v>
      </c>
      <c r="S2362">
        <v>4</v>
      </c>
      <c r="T2362" t="s">
        <v>102</v>
      </c>
      <c r="U2362">
        <v>198000</v>
      </c>
      <c r="V2362">
        <v>9900</v>
      </c>
      <c r="W2362">
        <v>188100</v>
      </c>
      <c r="X2362">
        <v>111354.83</v>
      </c>
      <c r="Y2362">
        <v>76018.86</v>
      </c>
      <c r="Z2362">
        <v>40.409999999999997</v>
      </c>
    </row>
    <row r="2363" spans="1:26" x14ac:dyDescent="0.3">
      <c r="A2363" t="s">
        <v>3021</v>
      </c>
      <c r="B2363" s="9">
        <v>46033</v>
      </c>
      <c r="C2363" t="s">
        <v>592</v>
      </c>
      <c r="D2363" t="s">
        <v>120</v>
      </c>
      <c r="E2363" t="s">
        <v>121</v>
      </c>
      <c r="F2363" t="s">
        <v>5750</v>
      </c>
      <c r="G2363" t="s">
        <v>5733</v>
      </c>
      <c r="H2363" t="s">
        <v>110</v>
      </c>
      <c r="I2363" t="s">
        <v>111</v>
      </c>
      <c r="J2363" t="s">
        <v>31</v>
      </c>
      <c r="K2363" t="s">
        <v>5726</v>
      </c>
      <c r="L2363" t="s">
        <v>33</v>
      </c>
      <c r="M2363">
        <v>5</v>
      </c>
      <c r="N2363">
        <v>28000</v>
      </c>
      <c r="O2363" s="7">
        <f>Table1[[#This Row],[Cost_of_Goods]]/Table1[[#This Row],[Quantity]]</f>
        <v>19253.21</v>
      </c>
      <c r="P2363">
        <v>15</v>
      </c>
      <c r="Q2363">
        <v>1601.95</v>
      </c>
      <c r="R2363" t="s">
        <v>5724</v>
      </c>
      <c r="S2363">
        <v>5</v>
      </c>
      <c r="T2363" t="s">
        <v>34</v>
      </c>
      <c r="U2363">
        <v>140000</v>
      </c>
      <c r="V2363">
        <v>21000</v>
      </c>
      <c r="W2363">
        <v>119000</v>
      </c>
      <c r="X2363">
        <v>96266.05</v>
      </c>
      <c r="Y2363">
        <v>21132</v>
      </c>
      <c r="Z2363">
        <v>17.760000000000002</v>
      </c>
    </row>
    <row r="2364" spans="1:26" x14ac:dyDescent="0.3">
      <c r="A2364" t="s">
        <v>3022</v>
      </c>
      <c r="B2364" s="9">
        <v>45437</v>
      </c>
      <c r="C2364" t="s">
        <v>234</v>
      </c>
      <c r="D2364" t="s">
        <v>37</v>
      </c>
      <c r="E2364" t="s">
        <v>38</v>
      </c>
      <c r="F2364" t="s">
        <v>5762</v>
      </c>
      <c r="G2364" t="s">
        <v>5729</v>
      </c>
      <c r="H2364" t="s">
        <v>169</v>
      </c>
      <c r="I2364" t="s">
        <v>153</v>
      </c>
      <c r="J2364" t="s">
        <v>31</v>
      </c>
      <c r="K2364" t="s">
        <v>32</v>
      </c>
      <c r="L2364" t="s">
        <v>54</v>
      </c>
      <c r="M2364">
        <v>11</v>
      </c>
      <c r="N2364">
        <v>1800</v>
      </c>
      <c r="O2364" s="7">
        <f>Table1[[#This Row],[Cost_of_Goods]]/Table1[[#This Row],[Quantity]]</f>
        <v>889.67909090909086</v>
      </c>
      <c r="P2364">
        <v>20</v>
      </c>
      <c r="Q2364">
        <v>600.46</v>
      </c>
      <c r="R2364" t="s">
        <v>64</v>
      </c>
      <c r="S2364">
        <v>5</v>
      </c>
      <c r="T2364" t="s">
        <v>102</v>
      </c>
      <c r="U2364">
        <v>19800</v>
      </c>
      <c r="V2364">
        <v>3960</v>
      </c>
      <c r="W2364">
        <v>15840</v>
      </c>
      <c r="X2364">
        <v>9786.4699999999993</v>
      </c>
      <c r="Y2364">
        <v>5453.07</v>
      </c>
      <c r="Z2364">
        <v>34.43</v>
      </c>
    </row>
    <row r="2365" spans="1:26" x14ac:dyDescent="0.3">
      <c r="A2365" t="s">
        <v>3023</v>
      </c>
      <c r="B2365" s="9">
        <v>45673</v>
      </c>
      <c r="C2365" t="s">
        <v>445</v>
      </c>
      <c r="D2365" t="s">
        <v>180</v>
      </c>
      <c r="E2365" t="s">
        <v>50</v>
      </c>
      <c r="F2365" t="s">
        <v>5731</v>
      </c>
      <c r="G2365" t="s">
        <v>5733</v>
      </c>
      <c r="H2365" t="s">
        <v>68</v>
      </c>
      <c r="I2365" t="s">
        <v>69</v>
      </c>
      <c r="J2365" t="s">
        <v>40</v>
      </c>
      <c r="K2365" t="s">
        <v>53</v>
      </c>
      <c r="L2365" t="s">
        <v>54</v>
      </c>
      <c r="M2365">
        <v>5</v>
      </c>
      <c r="N2365">
        <v>1200</v>
      </c>
      <c r="O2365" s="7">
        <f>Table1[[#This Row],[Cost_of_Goods]]/Table1[[#This Row],[Quantity]]</f>
        <v>685.09799999999996</v>
      </c>
      <c r="P2365">
        <v>5</v>
      </c>
      <c r="Q2365">
        <v>165.04</v>
      </c>
      <c r="R2365" t="s">
        <v>5724</v>
      </c>
      <c r="S2365">
        <v>4</v>
      </c>
      <c r="T2365" t="s">
        <v>34</v>
      </c>
      <c r="U2365">
        <v>6000</v>
      </c>
      <c r="V2365">
        <v>300</v>
      </c>
      <c r="W2365">
        <v>5700</v>
      </c>
      <c r="X2365">
        <v>3425.49</v>
      </c>
      <c r="Y2365">
        <v>2109.4699999999998</v>
      </c>
      <c r="Z2365">
        <v>37.01</v>
      </c>
    </row>
    <row r="2366" spans="1:26" x14ac:dyDescent="0.3">
      <c r="A2366" t="s">
        <v>3024</v>
      </c>
      <c r="B2366" s="9">
        <v>45924</v>
      </c>
      <c r="C2366" t="s">
        <v>413</v>
      </c>
      <c r="D2366" t="s">
        <v>82</v>
      </c>
      <c r="E2366" t="s">
        <v>28</v>
      </c>
      <c r="F2366" t="s">
        <v>5756</v>
      </c>
      <c r="G2366" t="s">
        <v>5729</v>
      </c>
      <c r="H2366" t="s">
        <v>44</v>
      </c>
      <c r="I2366" t="s">
        <v>352</v>
      </c>
      <c r="J2366" t="s">
        <v>40</v>
      </c>
      <c r="K2366" t="s">
        <v>32</v>
      </c>
      <c r="L2366" t="s">
        <v>33</v>
      </c>
      <c r="M2366">
        <v>4</v>
      </c>
      <c r="N2366">
        <v>72000</v>
      </c>
      <c r="O2366" s="7">
        <f>Table1[[#This Row],[Cost_of_Goods]]/Table1[[#This Row],[Quantity]]</f>
        <v>42505.45</v>
      </c>
      <c r="P2366">
        <v>20</v>
      </c>
      <c r="Q2366">
        <v>163.30000000000001</v>
      </c>
      <c r="R2366" t="s">
        <v>5724</v>
      </c>
      <c r="S2366">
        <v>5</v>
      </c>
      <c r="T2366" t="s">
        <v>34</v>
      </c>
      <c r="U2366">
        <v>288000</v>
      </c>
      <c r="V2366">
        <v>57600</v>
      </c>
      <c r="W2366">
        <v>230400</v>
      </c>
      <c r="X2366">
        <v>170021.8</v>
      </c>
      <c r="Y2366">
        <v>60214.9</v>
      </c>
      <c r="Z2366">
        <v>26.13</v>
      </c>
    </row>
    <row r="2367" spans="1:26" x14ac:dyDescent="0.3">
      <c r="A2367" t="s">
        <v>3025</v>
      </c>
      <c r="B2367" s="9">
        <v>45630</v>
      </c>
      <c r="C2367" t="s">
        <v>311</v>
      </c>
      <c r="D2367" t="s">
        <v>401</v>
      </c>
      <c r="E2367" t="s">
        <v>109</v>
      </c>
      <c r="F2367" t="s">
        <v>5745</v>
      </c>
      <c r="G2367" t="s">
        <v>5729</v>
      </c>
      <c r="H2367" t="s">
        <v>44</v>
      </c>
      <c r="I2367" t="s">
        <v>45</v>
      </c>
      <c r="J2367" t="s">
        <v>31</v>
      </c>
      <c r="K2367" t="s">
        <v>5726</v>
      </c>
      <c r="L2367" t="s">
        <v>5727</v>
      </c>
      <c r="M2367">
        <v>4</v>
      </c>
      <c r="N2367">
        <v>12500</v>
      </c>
      <c r="O2367" s="7">
        <f>Table1[[#This Row],[Cost_of_Goods]]/Table1[[#This Row],[Quantity]]</f>
        <v>7253.45</v>
      </c>
      <c r="P2367">
        <v>5</v>
      </c>
      <c r="Q2367">
        <v>701.54</v>
      </c>
      <c r="R2367" t="s">
        <v>5724</v>
      </c>
      <c r="S2367">
        <v>5</v>
      </c>
      <c r="T2367" t="s">
        <v>34</v>
      </c>
      <c r="U2367">
        <v>50000</v>
      </c>
      <c r="V2367">
        <v>2500</v>
      </c>
      <c r="W2367">
        <v>47500</v>
      </c>
      <c r="X2367">
        <v>29013.8</v>
      </c>
      <c r="Y2367">
        <v>17784.66</v>
      </c>
      <c r="Z2367">
        <v>37.44</v>
      </c>
    </row>
    <row r="2368" spans="1:26" x14ac:dyDescent="0.3">
      <c r="A2368" t="s">
        <v>3026</v>
      </c>
      <c r="B2368" s="9">
        <v>45721</v>
      </c>
      <c r="C2368" t="s">
        <v>355</v>
      </c>
      <c r="D2368" t="s">
        <v>82</v>
      </c>
      <c r="E2368" t="s">
        <v>28</v>
      </c>
      <c r="F2368" t="s">
        <v>5760</v>
      </c>
      <c r="G2368" t="s">
        <v>5743</v>
      </c>
      <c r="H2368" t="s">
        <v>5744</v>
      </c>
      <c r="I2368" t="s">
        <v>177</v>
      </c>
      <c r="J2368" t="s">
        <v>63</v>
      </c>
      <c r="K2368" t="s">
        <v>53</v>
      </c>
      <c r="L2368" t="s">
        <v>5730</v>
      </c>
      <c r="M2368">
        <v>8</v>
      </c>
      <c r="N2368">
        <v>72000</v>
      </c>
      <c r="O2368" s="7">
        <f>Table1[[#This Row],[Cost_of_Goods]]/Table1[[#This Row],[Quantity]]</f>
        <v>39410.58625</v>
      </c>
      <c r="P2368">
        <v>25</v>
      </c>
      <c r="Q2368">
        <v>1789.83</v>
      </c>
      <c r="R2368" t="s">
        <v>64</v>
      </c>
      <c r="S2368">
        <v>5</v>
      </c>
      <c r="T2368" t="s">
        <v>34</v>
      </c>
      <c r="U2368">
        <v>576000</v>
      </c>
      <c r="V2368">
        <v>144000</v>
      </c>
      <c r="W2368">
        <v>432000</v>
      </c>
      <c r="X2368">
        <v>315284.69</v>
      </c>
      <c r="Y2368">
        <v>114925.48</v>
      </c>
      <c r="Z2368">
        <v>26.6</v>
      </c>
    </row>
    <row r="2369" spans="1:26" x14ac:dyDescent="0.3">
      <c r="A2369" t="s">
        <v>3027</v>
      </c>
      <c r="B2369" s="9">
        <v>45700</v>
      </c>
      <c r="C2369" t="s">
        <v>683</v>
      </c>
      <c r="D2369" t="s">
        <v>366</v>
      </c>
      <c r="E2369" t="s">
        <v>28</v>
      </c>
      <c r="F2369" t="s">
        <v>5747</v>
      </c>
      <c r="G2369" t="s">
        <v>5743</v>
      </c>
      <c r="H2369" t="s">
        <v>5744</v>
      </c>
      <c r="I2369" t="s">
        <v>86</v>
      </c>
      <c r="J2369" t="s">
        <v>46</v>
      </c>
      <c r="K2369" t="s">
        <v>32</v>
      </c>
      <c r="L2369" t="s">
        <v>33</v>
      </c>
      <c r="M2369">
        <v>11</v>
      </c>
      <c r="N2369">
        <v>22000</v>
      </c>
      <c r="O2369" s="7">
        <f>Table1[[#This Row],[Cost_of_Goods]]/Table1[[#This Row],[Quantity]]</f>
        <v>13888.752727272727</v>
      </c>
      <c r="P2369">
        <v>15</v>
      </c>
      <c r="Q2369">
        <v>823.1</v>
      </c>
      <c r="R2369" t="s">
        <v>5724</v>
      </c>
      <c r="S2369">
        <v>5</v>
      </c>
      <c r="T2369" t="s">
        <v>34</v>
      </c>
      <c r="U2369">
        <v>242000</v>
      </c>
      <c r="V2369">
        <v>36300</v>
      </c>
      <c r="W2369">
        <v>205700</v>
      </c>
      <c r="X2369">
        <v>152776.28</v>
      </c>
      <c r="Y2369">
        <v>52100.62</v>
      </c>
      <c r="Z2369">
        <v>25.33</v>
      </c>
    </row>
    <row r="2370" spans="1:26" x14ac:dyDescent="0.3">
      <c r="A2370" t="s">
        <v>3028</v>
      </c>
      <c r="B2370" s="9">
        <v>45368</v>
      </c>
      <c r="C2370" t="s">
        <v>1323</v>
      </c>
      <c r="D2370" t="s">
        <v>89</v>
      </c>
      <c r="E2370" t="s">
        <v>28</v>
      </c>
      <c r="F2370" t="s">
        <v>5737</v>
      </c>
      <c r="G2370" t="s">
        <v>5723</v>
      </c>
      <c r="H2370" t="s">
        <v>131</v>
      </c>
      <c r="I2370" t="s">
        <v>135</v>
      </c>
      <c r="J2370" t="s">
        <v>40</v>
      </c>
      <c r="K2370" t="s">
        <v>32</v>
      </c>
      <c r="L2370" t="s">
        <v>5730</v>
      </c>
      <c r="M2370">
        <v>1</v>
      </c>
      <c r="N2370">
        <v>18500</v>
      </c>
      <c r="O2370" s="7">
        <f>Table1[[#This Row],[Cost_of_Goods]]/Table1[[#This Row],[Quantity]]</f>
        <v>11523.54</v>
      </c>
      <c r="P2370">
        <v>0</v>
      </c>
      <c r="Q2370">
        <v>1399.14</v>
      </c>
      <c r="R2370" t="s">
        <v>64</v>
      </c>
      <c r="S2370">
        <v>5</v>
      </c>
      <c r="T2370" t="s">
        <v>34</v>
      </c>
      <c r="U2370">
        <v>18500</v>
      </c>
      <c r="V2370">
        <v>0</v>
      </c>
      <c r="W2370">
        <v>18500</v>
      </c>
      <c r="X2370">
        <v>11523.54</v>
      </c>
      <c r="Y2370">
        <v>5577.32</v>
      </c>
      <c r="Z2370">
        <v>30.15</v>
      </c>
    </row>
    <row r="2371" spans="1:26" x14ac:dyDescent="0.3">
      <c r="A2371" t="s">
        <v>3029</v>
      </c>
      <c r="B2371" s="9">
        <v>45621</v>
      </c>
      <c r="C2371" t="s">
        <v>360</v>
      </c>
      <c r="D2371" t="s">
        <v>162</v>
      </c>
      <c r="E2371" t="s">
        <v>50</v>
      </c>
      <c r="F2371" t="s">
        <v>5755</v>
      </c>
      <c r="G2371" t="s">
        <v>5732</v>
      </c>
      <c r="H2371" t="s">
        <v>51</v>
      </c>
      <c r="I2371" t="s">
        <v>83</v>
      </c>
      <c r="J2371" t="s">
        <v>46</v>
      </c>
      <c r="K2371" t="s">
        <v>5726</v>
      </c>
      <c r="L2371" t="s">
        <v>90</v>
      </c>
      <c r="M2371">
        <v>7</v>
      </c>
      <c r="N2371">
        <v>3200</v>
      </c>
      <c r="O2371" s="7">
        <f>Table1[[#This Row],[Cost_of_Goods]]/Table1[[#This Row],[Quantity]]</f>
        <v>2063.1757142857141</v>
      </c>
      <c r="P2371">
        <v>10</v>
      </c>
      <c r="Q2371">
        <v>116.43</v>
      </c>
      <c r="R2371" t="s">
        <v>5724</v>
      </c>
      <c r="S2371">
        <v>3</v>
      </c>
      <c r="T2371" t="s">
        <v>34</v>
      </c>
      <c r="U2371">
        <v>22400</v>
      </c>
      <c r="V2371">
        <v>2240</v>
      </c>
      <c r="W2371">
        <v>20160</v>
      </c>
      <c r="X2371">
        <v>14442.23</v>
      </c>
      <c r="Y2371">
        <v>5601.34</v>
      </c>
      <c r="Z2371">
        <v>27.78</v>
      </c>
    </row>
    <row r="2372" spans="1:26" x14ac:dyDescent="0.3">
      <c r="A2372" t="s">
        <v>3030</v>
      </c>
      <c r="B2372" s="9">
        <v>45994</v>
      </c>
      <c r="C2372" t="s">
        <v>1135</v>
      </c>
      <c r="D2372" t="s">
        <v>205</v>
      </c>
      <c r="E2372" t="s">
        <v>121</v>
      </c>
      <c r="F2372" t="s">
        <v>5735</v>
      </c>
      <c r="G2372" t="s">
        <v>5729</v>
      </c>
      <c r="H2372" t="s">
        <v>44</v>
      </c>
      <c r="I2372" t="s">
        <v>45</v>
      </c>
      <c r="J2372" t="s">
        <v>63</v>
      </c>
      <c r="K2372" t="s">
        <v>53</v>
      </c>
      <c r="L2372" t="s">
        <v>5727</v>
      </c>
      <c r="M2372">
        <v>8</v>
      </c>
      <c r="N2372">
        <v>55000</v>
      </c>
      <c r="O2372" s="7">
        <f>Table1[[#This Row],[Cost_of_Goods]]/Table1[[#This Row],[Quantity]]</f>
        <v>29514.153750000001</v>
      </c>
      <c r="P2372">
        <v>25</v>
      </c>
      <c r="Q2372">
        <v>643.70000000000005</v>
      </c>
      <c r="R2372" t="s">
        <v>5724</v>
      </c>
      <c r="S2372">
        <v>4</v>
      </c>
      <c r="T2372" t="s">
        <v>34</v>
      </c>
      <c r="U2372">
        <v>440000</v>
      </c>
      <c r="V2372">
        <v>110000</v>
      </c>
      <c r="W2372">
        <v>330000</v>
      </c>
      <c r="X2372">
        <v>236113.23</v>
      </c>
      <c r="Y2372">
        <v>93243.07</v>
      </c>
      <c r="Z2372">
        <v>28.26</v>
      </c>
    </row>
    <row r="2373" spans="1:26" x14ac:dyDescent="0.3">
      <c r="A2373" t="s">
        <v>3031</v>
      </c>
      <c r="B2373" s="9">
        <v>45393</v>
      </c>
      <c r="C2373" t="s">
        <v>368</v>
      </c>
      <c r="D2373" t="s">
        <v>205</v>
      </c>
      <c r="E2373" t="s">
        <v>121</v>
      </c>
      <c r="F2373" t="s">
        <v>5741</v>
      </c>
      <c r="G2373" t="s">
        <v>5743</v>
      </c>
      <c r="H2373" t="s">
        <v>94</v>
      </c>
      <c r="I2373" t="s">
        <v>95</v>
      </c>
      <c r="J2373" t="s">
        <v>63</v>
      </c>
      <c r="K2373" t="s">
        <v>32</v>
      </c>
      <c r="L2373" t="s">
        <v>33</v>
      </c>
      <c r="M2373">
        <v>3</v>
      </c>
      <c r="N2373">
        <v>55000</v>
      </c>
      <c r="O2373" s="7">
        <f>Table1[[#This Row],[Cost_of_Goods]]/Table1[[#This Row],[Quantity]]</f>
        <v>30503.966666666664</v>
      </c>
      <c r="P2373">
        <v>30</v>
      </c>
      <c r="Q2373">
        <v>1212.3599999999999</v>
      </c>
      <c r="R2373" t="s">
        <v>5724</v>
      </c>
      <c r="S2373">
        <v>5</v>
      </c>
      <c r="T2373" t="s">
        <v>34</v>
      </c>
      <c r="U2373">
        <v>165000</v>
      </c>
      <c r="V2373">
        <v>49500</v>
      </c>
      <c r="W2373">
        <v>115500</v>
      </c>
      <c r="X2373">
        <v>91511.9</v>
      </c>
      <c r="Y2373">
        <v>22775.74</v>
      </c>
      <c r="Z2373">
        <v>19.72</v>
      </c>
    </row>
    <row r="2374" spans="1:26" x14ac:dyDescent="0.3">
      <c r="A2374" t="s">
        <v>3032</v>
      </c>
      <c r="B2374" s="9">
        <v>45303</v>
      </c>
      <c r="C2374" t="s">
        <v>1331</v>
      </c>
      <c r="D2374" t="s">
        <v>162</v>
      </c>
      <c r="E2374" t="s">
        <v>50</v>
      </c>
      <c r="F2374" t="s">
        <v>5758</v>
      </c>
      <c r="G2374" t="s">
        <v>5729</v>
      </c>
      <c r="H2374" t="s">
        <v>169</v>
      </c>
      <c r="I2374" t="s">
        <v>153</v>
      </c>
      <c r="J2374" t="s">
        <v>451</v>
      </c>
      <c r="K2374" t="s">
        <v>32</v>
      </c>
      <c r="L2374" t="s">
        <v>5727</v>
      </c>
      <c r="M2374">
        <v>9</v>
      </c>
      <c r="N2374">
        <v>3200</v>
      </c>
      <c r="O2374" s="7">
        <f>Table1[[#This Row],[Cost_of_Goods]]/Table1[[#This Row],[Quantity]]</f>
        <v>1873.6188888888889</v>
      </c>
      <c r="P2374">
        <v>0</v>
      </c>
      <c r="Q2374">
        <v>941.66</v>
      </c>
      <c r="R2374" t="s">
        <v>5724</v>
      </c>
      <c r="S2374">
        <v>5</v>
      </c>
      <c r="T2374" t="s">
        <v>102</v>
      </c>
      <c r="U2374">
        <v>28800</v>
      </c>
      <c r="V2374">
        <v>0</v>
      </c>
      <c r="W2374">
        <v>28800</v>
      </c>
      <c r="X2374">
        <v>16862.57</v>
      </c>
      <c r="Y2374">
        <v>10995.77</v>
      </c>
      <c r="Z2374">
        <v>38.18</v>
      </c>
    </row>
    <row r="2375" spans="1:26" x14ac:dyDescent="0.3">
      <c r="A2375" t="s">
        <v>3033</v>
      </c>
      <c r="B2375" s="9">
        <v>45981</v>
      </c>
      <c r="C2375" t="s">
        <v>478</v>
      </c>
      <c r="D2375" t="s">
        <v>130</v>
      </c>
      <c r="E2375" t="s">
        <v>38</v>
      </c>
      <c r="F2375" t="s">
        <v>5751</v>
      </c>
      <c r="G2375" t="s">
        <v>5733</v>
      </c>
      <c r="H2375" t="s">
        <v>144</v>
      </c>
      <c r="I2375" t="s">
        <v>145</v>
      </c>
      <c r="J2375" t="s">
        <v>46</v>
      </c>
      <c r="K2375" t="s">
        <v>53</v>
      </c>
      <c r="L2375" t="s">
        <v>5727</v>
      </c>
      <c r="M2375">
        <v>7</v>
      </c>
      <c r="N2375">
        <v>2500</v>
      </c>
      <c r="O2375" s="7">
        <f>Table1[[#This Row],[Cost_of_Goods]]/Table1[[#This Row],[Quantity]]</f>
        <v>1318.707142857143</v>
      </c>
      <c r="P2375">
        <v>5</v>
      </c>
      <c r="Q2375">
        <v>219.87</v>
      </c>
      <c r="R2375" t="s">
        <v>5724</v>
      </c>
      <c r="S2375">
        <v>4</v>
      </c>
      <c r="T2375" t="s">
        <v>34</v>
      </c>
      <c r="U2375">
        <v>17500</v>
      </c>
      <c r="V2375">
        <v>875</v>
      </c>
      <c r="W2375">
        <v>16625</v>
      </c>
      <c r="X2375">
        <v>9230.9500000000007</v>
      </c>
      <c r="Y2375">
        <v>7174.18</v>
      </c>
      <c r="Z2375">
        <v>43.15</v>
      </c>
    </row>
    <row r="2376" spans="1:26" x14ac:dyDescent="0.3">
      <c r="A2376" t="s">
        <v>3034</v>
      </c>
      <c r="B2376" s="9">
        <v>45665</v>
      </c>
      <c r="C2376" t="s">
        <v>275</v>
      </c>
      <c r="D2376" t="s">
        <v>67</v>
      </c>
      <c r="E2376" t="s">
        <v>28</v>
      </c>
      <c r="F2376" t="s">
        <v>5756</v>
      </c>
      <c r="G2376" t="s">
        <v>5729</v>
      </c>
      <c r="H2376" t="s">
        <v>213</v>
      </c>
      <c r="I2376" t="s">
        <v>190</v>
      </c>
      <c r="J2376" t="s">
        <v>46</v>
      </c>
      <c r="K2376" t="s">
        <v>5726</v>
      </c>
      <c r="L2376" t="s">
        <v>5730</v>
      </c>
      <c r="M2376">
        <v>1</v>
      </c>
      <c r="N2376">
        <v>32000</v>
      </c>
      <c r="O2376" s="7">
        <f>Table1[[#This Row],[Cost_of_Goods]]/Table1[[#This Row],[Quantity]]</f>
        <v>20990.39</v>
      </c>
      <c r="P2376">
        <v>15</v>
      </c>
      <c r="Q2376">
        <v>623.11</v>
      </c>
      <c r="R2376" t="s">
        <v>64</v>
      </c>
      <c r="S2376">
        <v>5</v>
      </c>
      <c r="T2376" t="s">
        <v>34</v>
      </c>
      <c r="U2376">
        <v>32000</v>
      </c>
      <c r="V2376">
        <v>4800</v>
      </c>
      <c r="W2376">
        <v>27200</v>
      </c>
      <c r="X2376">
        <v>20990.39</v>
      </c>
      <c r="Y2376">
        <v>5586.5</v>
      </c>
      <c r="Z2376">
        <v>20.54</v>
      </c>
    </row>
    <row r="2377" spans="1:26" x14ac:dyDescent="0.3">
      <c r="A2377" t="s">
        <v>3035</v>
      </c>
      <c r="B2377" s="9">
        <v>45606</v>
      </c>
      <c r="C2377" t="s">
        <v>546</v>
      </c>
      <c r="D2377" t="s">
        <v>330</v>
      </c>
      <c r="E2377" t="s">
        <v>109</v>
      </c>
      <c r="F2377" t="s">
        <v>5758</v>
      </c>
      <c r="G2377" t="s">
        <v>5733</v>
      </c>
      <c r="H2377" t="s">
        <v>110</v>
      </c>
      <c r="I2377" t="s">
        <v>296</v>
      </c>
      <c r="J2377" t="s">
        <v>46</v>
      </c>
      <c r="K2377" t="s">
        <v>32</v>
      </c>
      <c r="L2377" t="s">
        <v>5730</v>
      </c>
      <c r="M2377">
        <v>2</v>
      </c>
      <c r="N2377">
        <v>9800</v>
      </c>
      <c r="O2377" s="7">
        <f>Table1[[#This Row],[Cost_of_Goods]]/Table1[[#This Row],[Quantity]]</f>
        <v>5814.7250000000004</v>
      </c>
      <c r="P2377">
        <v>20</v>
      </c>
      <c r="Q2377">
        <v>1727.59</v>
      </c>
      <c r="R2377" t="s">
        <v>5724</v>
      </c>
      <c r="S2377">
        <v>4</v>
      </c>
      <c r="T2377" t="s">
        <v>34</v>
      </c>
      <c r="U2377">
        <v>19600</v>
      </c>
      <c r="V2377">
        <v>3920</v>
      </c>
      <c r="W2377">
        <v>15680</v>
      </c>
      <c r="X2377">
        <v>11629.45</v>
      </c>
      <c r="Y2377">
        <v>2322.96</v>
      </c>
      <c r="Z2377">
        <v>14.81</v>
      </c>
    </row>
    <row r="2378" spans="1:26" x14ac:dyDescent="0.3">
      <c r="A2378" t="s">
        <v>3036</v>
      </c>
      <c r="B2378" s="9">
        <v>45910</v>
      </c>
      <c r="C2378" t="s">
        <v>513</v>
      </c>
      <c r="D2378" t="s">
        <v>305</v>
      </c>
      <c r="E2378" t="s">
        <v>38</v>
      </c>
      <c r="F2378" t="s">
        <v>5756</v>
      </c>
      <c r="G2378" t="s">
        <v>5733</v>
      </c>
      <c r="H2378" t="s">
        <v>110</v>
      </c>
      <c r="I2378" t="s">
        <v>296</v>
      </c>
      <c r="J2378" t="s">
        <v>40</v>
      </c>
      <c r="K2378" t="s">
        <v>32</v>
      </c>
      <c r="L2378" t="s">
        <v>5727</v>
      </c>
      <c r="M2378">
        <v>2</v>
      </c>
      <c r="N2378">
        <v>1200</v>
      </c>
      <c r="O2378" s="7">
        <f>Table1[[#This Row],[Cost_of_Goods]]/Table1[[#This Row],[Quantity]]</f>
        <v>639.755</v>
      </c>
      <c r="P2378">
        <v>10</v>
      </c>
      <c r="Q2378">
        <v>1488.2</v>
      </c>
      <c r="R2378" t="s">
        <v>5724</v>
      </c>
      <c r="S2378">
        <v>3</v>
      </c>
      <c r="T2378" t="s">
        <v>34</v>
      </c>
      <c r="U2378">
        <v>2400</v>
      </c>
      <c r="V2378">
        <v>240</v>
      </c>
      <c r="W2378">
        <v>2160</v>
      </c>
      <c r="X2378">
        <v>1279.51</v>
      </c>
      <c r="Y2378">
        <v>-607.71</v>
      </c>
      <c r="Z2378">
        <v>-28.13</v>
      </c>
    </row>
    <row r="2379" spans="1:26" x14ac:dyDescent="0.3">
      <c r="A2379" t="s">
        <v>3037</v>
      </c>
      <c r="B2379" s="9">
        <v>45588</v>
      </c>
      <c r="C2379" t="s">
        <v>314</v>
      </c>
      <c r="D2379" t="s">
        <v>176</v>
      </c>
      <c r="E2379" t="s">
        <v>109</v>
      </c>
      <c r="F2379" t="s">
        <v>5739</v>
      </c>
      <c r="G2379" t="s">
        <v>5729</v>
      </c>
      <c r="H2379" t="s">
        <v>44</v>
      </c>
      <c r="I2379" t="s">
        <v>45</v>
      </c>
      <c r="J2379" t="s">
        <v>31</v>
      </c>
      <c r="K2379" t="s">
        <v>32</v>
      </c>
      <c r="L2379" t="s">
        <v>33</v>
      </c>
      <c r="M2379">
        <v>6</v>
      </c>
      <c r="N2379">
        <v>28000</v>
      </c>
      <c r="O2379" s="7">
        <f>Table1[[#This Row],[Cost_of_Goods]]/Table1[[#This Row],[Quantity]]</f>
        <v>17070.93</v>
      </c>
      <c r="P2379">
        <v>20</v>
      </c>
      <c r="Q2379">
        <v>461.51</v>
      </c>
      <c r="R2379" t="s">
        <v>5724</v>
      </c>
      <c r="S2379">
        <v>5</v>
      </c>
      <c r="T2379" t="s">
        <v>34</v>
      </c>
      <c r="U2379">
        <v>168000</v>
      </c>
      <c r="V2379">
        <v>33600</v>
      </c>
      <c r="W2379">
        <v>134400</v>
      </c>
      <c r="X2379">
        <v>102425.58</v>
      </c>
      <c r="Y2379">
        <v>31512.91</v>
      </c>
      <c r="Z2379">
        <v>23.45</v>
      </c>
    </row>
    <row r="2380" spans="1:26" x14ac:dyDescent="0.3">
      <c r="A2380" t="s">
        <v>3038</v>
      </c>
      <c r="B2380" s="9">
        <v>45755</v>
      </c>
      <c r="C2380" t="s">
        <v>348</v>
      </c>
      <c r="D2380" t="s">
        <v>98</v>
      </c>
      <c r="E2380" t="s">
        <v>38</v>
      </c>
      <c r="F2380" t="s">
        <v>5750</v>
      </c>
      <c r="G2380" t="s">
        <v>5733</v>
      </c>
      <c r="H2380" t="s">
        <v>5734</v>
      </c>
      <c r="I2380" t="s">
        <v>57</v>
      </c>
      <c r="J2380" t="s">
        <v>31</v>
      </c>
      <c r="K2380" t="s">
        <v>53</v>
      </c>
      <c r="L2380" t="s">
        <v>33</v>
      </c>
      <c r="M2380">
        <v>4</v>
      </c>
      <c r="N2380">
        <v>4200</v>
      </c>
      <c r="O2380" s="7">
        <f>Table1[[#This Row],[Cost_of_Goods]]/Table1[[#This Row],[Quantity]]</f>
        <v>2312.37</v>
      </c>
      <c r="P2380">
        <v>10</v>
      </c>
      <c r="Q2380">
        <v>846.9</v>
      </c>
      <c r="R2380" t="s">
        <v>5724</v>
      </c>
      <c r="S2380">
        <v>2</v>
      </c>
      <c r="T2380" t="s">
        <v>34</v>
      </c>
      <c r="U2380">
        <v>16800</v>
      </c>
      <c r="V2380">
        <v>1680</v>
      </c>
      <c r="W2380">
        <v>15120</v>
      </c>
      <c r="X2380">
        <v>9249.48</v>
      </c>
      <c r="Y2380">
        <v>5023.62</v>
      </c>
      <c r="Z2380">
        <v>33.22</v>
      </c>
    </row>
    <row r="2381" spans="1:26" x14ac:dyDescent="0.3">
      <c r="A2381" t="s">
        <v>3039</v>
      </c>
      <c r="B2381" s="9">
        <v>45923</v>
      </c>
      <c r="C2381" t="s">
        <v>2252</v>
      </c>
      <c r="D2381" t="s">
        <v>305</v>
      </c>
      <c r="E2381" t="s">
        <v>38</v>
      </c>
      <c r="F2381" t="s">
        <v>5739</v>
      </c>
      <c r="G2381" t="s">
        <v>5743</v>
      </c>
      <c r="H2381" t="s">
        <v>5744</v>
      </c>
      <c r="I2381" t="s">
        <v>177</v>
      </c>
      <c r="J2381" t="s">
        <v>46</v>
      </c>
      <c r="K2381" t="s">
        <v>32</v>
      </c>
      <c r="L2381" t="s">
        <v>5730</v>
      </c>
      <c r="M2381">
        <v>11</v>
      </c>
      <c r="N2381">
        <v>1200</v>
      </c>
      <c r="O2381" s="7">
        <f>Table1[[#This Row],[Cost_of_Goods]]/Table1[[#This Row],[Quantity]]</f>
        <v>774.75090909090909</v>
      </c>
      <c r="P2381">
        <v>5</v>
      </c>
      <c r="Q2381">
        <v>1227.73</v>
      </c>
      <c r="R2381" t="s">
        <v>5724</v>
      </c>
      <c r="S2381">
        <v>5</v>
      </c>
      <c r="T2381" t="s">
        <v>5752</v>
      </c>
      <c r="U2381">
        <v>13200</v>
      </c>
      <c r="V2381">
        <v>660</v>
      </c>
      <c r="W2381">
        <v>12540</v>
      </c>
      <c r="X2381">
        <v>8522.26</v>
      </c>
      <c r="Y2381">
        <v>2790.01</v>
      </c>
      <c r="Z2381">
        <v>22.25</v>
      </c>
    </row>
    <row r="2382" spans="1:26" x14ac:dyDescent="0.3">
      <c r="A2382" t="s">
        <v>3040</v>
      </c>
      <c r="B2382" s="9">
        <v>45555</v>
      </c>
      <c r="C2382" t="s">
        <v>468</v>
      </c>
      <c r="D2382" t="s">
        <v>256</v>
      </c>
      <c r="E2382" t="s">
        <v>38</v>
      </c>
      <c r="F2382" t="s">
        <v>5735</v>
      </c>
      <c r="G2382" t="s">
        <v>5733</v>
      </c>
      <c r="H2382" t="s">
        <v>144</v>
      </c>
      <c r="I2382" t="s">
        <v>145</v>
      </c>
      <c r="J2382" t="s">
        <v>31</v>
      </c>
      <c r="K2382" t="s">
        <v>32</v>
      </c>
      <c r="L2382" t="s">
        <v>90</v>
      </c>
      <c r="M2382">
        <v>11</v>
      </c>
      <c r="N2382">
        <v>4500</v>
      </c>
      <c r="O2382" s="7">
        <f>Table1[[#This Row],[Cost_of_Goods]]/Table1[[#This Row],[Quantity]]</f>
        <v>2489.4709090909091</v>
      </c>
      <c r="P2382">
        <v>15</v>
      </c>
      <c r="Q2382">
        <v>1012.42</v>
      </c>
      <c r="R2382" t="s">
        <v>5724</v>
      </c>
      <c r="S2382">
        <v>5</v>
      </c>
      <c r="T2382" t="s">
        <v>34</v>
      </c>
      <c r="U2382">
        <v>49500</v>
      </c>
      <c r="V2382">
        <v>7425</v>
      </c>
      <c r="W2382">
        <v>42075</v>
      </c>
      <c r="X2382">
        <v>27384.18</v>
      </c>
      <c r="Y2382">
        <v>13678.4</v>
      </c>
      <c r="Z2382">
        <v>32.51</v>
      </c>
    </row>
    <row r="2383" spans="1:26" ht="15.6" x14ac:dyDescent="0.3">
      <c r="A2383" t="s">
        <v>3041</v>
      </c>
      <c r="B2383" s="9">
        <v>45768</v>
      </c>
      <c r="C2383" t="s">
        <v>140</v>
      </c>
      <c r="D2383" t="s">
        <v>256</v>
      </c>
      <c r="E2383" t="s">
        <v>38</v>
      </c>
      <c r="F2383" s="3" t="s">
        <v>5767</v>
      </c>
      <c r="G2383" t="s">
        <v>5732</v>
      </c>
      <c r="H2383" t="s">
        <v>184</v>
      </c>
      <c r="I2383" t="s">
        <v>198</v>
      </c>
      <c r="J2383" t="s">
        <v>63</v>
      </c>
      <c r="K2383" t="s">
        <v>5726</v>
      </c>
      <c r="L2383" t="s">
        <v>5730</v>
      </c>
      <c r="M2383">
        <v>11</v>
      </c>
      <c r="N2383">
        <v>4500</v>
      </c>
      <c r="O2383" s="7">
        <f>Table1[[#This Row],[Cost_of_Goods]]/Table1[[#This Row],[Quantity]]</f>
        <v>2486.6418181818185</v>
      </c>
      <c r="P2383">
        <v>10</v>
      </c>
      <c r="Q2383">
        <v>1567.57</v>
      </c>
      <c r="R2383" t="s">
        <v>64</v>
      </c>
      <c r="S2383">
        <v>2</v>
      </c>
      <c r="T2383" t="s">
        <v>34</v>
      </c>
      <c r="U2383">
        <v>49500</v>
      </c>
      <c r="V2383">
        <v>4950</v>
      </c>
      <c r="W2383">
        <v>44550</v>
      </c>
      <c r="X2383">
        <v>27353.06</v>
      </c>
      <c r="Y2383">
        <v>15629.37</v>
      </c>
      <c r="Z2383">
        <v>35.08</v>
      </c>
    </row>
    <row r="2384" spans="1:26" x14ac:dyDescent="0.3">
      <c r="A2384" t="s">
        <v>3042</v>
      </c>
      <c r="B2384" s="9">
        <v>46143</v>
      </c>
      <c r="C2384" t="s">
        <v>1195</v>
      </c>
      <c r="D2384" t="s">
        <v>268</v>
      </c>
      <c r="E2384" t="s">
        <v>28</v>
      </c>
      <c r="F2384" t="s">
        <v>5755</v>
      </c>
      <c r="G2384" t="s">
        <v>5732</v>
      </c>
      <c r="H2384" t="s">
        <v>61</v>
      </c>
      <c r="I2384" t="s">
        <v>260</v>
      </c>
      <c r="J2384" t="s">
        <v>31</v>
      </c>
      <c r="K2384" t="s">
        <v>32</v>
      </c>
      <c r="L2384" t="s">
        <v>33</v>
      </c>
      <c r="M2384">
        <v>9</v>
      </c>
      <c r="N2384">
        <v>18500</v>
      </c>
      <c r="O2384" s="7">
        <f>Table1[[#This Row],[Cost_of_Goods]]/Table1[[#This Row],[Quantity]]</f>
        <v>10523.053333333333</v>
      </c>
      <c r="P2384">
        <v>0</v>
      </c>
      <c r="Q2384">
        <v>630.23</v>
      </c>
      <c r="R2384" t="s">
        <v>5724</v>
      </c>
      <c r="S2384">
        <v>3</v>
      </c>
      <c r="T2384" t="s">
        <v>34</v>
      </c>
      <c r="U2384">
        <v>166500</v>
      </c>
      <c r="V2384">
        <v>0</v>
      </c>
      <c r="W2384">
        <v>166500</v>
      </c>
      <c r="X2384">
        <v>94707.48</v>
      </c>
      <c r="Y2384">
        <v>71162.289999999994</v>
      </c>
      <c r="Z2384">
        <v>42.74</v>
      </c>
    </row>
    <row r="2385" spans="1:26" x14ac:dyDescent="0.3">
      <c r="A2385" t="s">
        <v>3043</v>
      </c>
      <c r="B2385" s="9">
        <v>45643</v>
      </c>
      <c r="C2385" t="s">
        <v>572</v>
      </c>
      <c r="D2385" t="s">
        <v>366</v>
      </c>
      <c r="E2385" t="s">
        <v>28</v>
      </c>
      <c r="F2385" t="s">
        <v>5735</v>
      </c>
      <c r="G2385" t="s">
        <v>5723</v>
      </c>
      <c r="H2385" t="s">
        <v>131</v>
      </c>
      <c r="I2385" t="s">
        <v>132</v>
      </c>
      <c r="J2385" t="s">
        <v>40</v>
      </c>
      <c r="K2385" t="s">
        <v>32</v>
      </c>
      <c r="L2385" t="s">
        <v>5730</v>
      </c>
      <c r="M2385">
        <v>2</v>
      </c>
      <c r="N2385">
        <v>22000</v>
      </c>
      <c r="O2385" s="7">
        <f>Table1[[#This Row],[Cost_of_Goods]]/Table1[[#This Row],[Quantity]]</f>
        <v>12553.004999999999</v>
      </c>
      <c r="P2385">
        <v>15</v>
      </c>
      <c r="Q2385">
        <v>1644.07</v>
      </c>
      <c r="R2385" t="s">
        <v>5724</v>
      </c>
      <c r="S2385">
        <v>3</v>
      </c>
      <c r="T2385" t="s">
        <v>41</v>
      </c>
      <c r="U2385">
        <v>44000</v>
      </c>
      <c r="V2385">
        <v>6600</v>
      </c>
      <c r="W2385">
        <v>37400</v>
      </c>
      <c r="X2385">
        <v>25106.01</v>
      </c>
      <c r="Y2385">
        <v>10649.92</v>
      </c>
      <c r="Z2385">
        <v>28.48</v>
      </c>
    </row>
    <row r="2386" spans="1:26" x14ac:dyDescent="0.3">
      <c r="A2386" t="s">
        <v>3044</v>
      </c>
      <c r="B2386" s="9">
        <v>45934</v>
      </c>
      <c r="C2386" t="s">
        <v>85</v>
      </c>
      <c r="D2386" t="s">
        <v>60</v>
      </c>
      <c r="E2386" t="s">
        <v>38</v>
      </c>
      <c r="F2386" t="s">
        <v>5757</v>
      </c>
      <c r="G2386" t="s">
        <v>5732</v>
      </c>
      <c r="H2386" t="s">
        <v>61</v>
      </c>
      <c r="I2386" t="s">
        <v>138</v>
      </c>
      <c r="J2386" t="s">
        <v>63</v>
      </c>
      <c r="K2386" t="s">
        <v>53</v>
      </c>
      <c r="L2386" t="s">
        <v>5727</v>
      </c>
      <c r="M2386">
        <v>9</v>
      </c>
      <c r="N2386">
        <v>3500</v>
      </c>
      <c r="O2386" s="7">
        <f>Table1[[#This Row],[Cost_of_Goods]]/Table1[[#This Row],[Quantity]]</f>
        <v>2073.6433333333334</v>
      </c>
      <c r="P2386">
        <v>10</v>
      </c>
      <c r="Q2386">
        <v>1369.16</v>
      </c>
      <c r="R2386" t="s">
        <v>5724</v>
      </c>
      <c r="S2386">
        <v>5</v>
      </c>
      <c r="T2386" t="s">
        <v>34</v>
      </c>
      <c r="U2386">
        <v>31500</v>
      </c>
      <c r="V2386">
        <v>3150</v>
      </c>
      <c r="W2386">
        <v>28350</v>
      </c>
      <c r="X2386">
        <v>18662.79</v>
      </c>
      <c r="Y2386">
        <v>8318.0499999999993</v>
      </c>
      <c r="Z2386">
        <v>29.34</v>
      </c>
    </row>
    <row r="2387" spans="1:26" x14ac:dyDescent="0.3">
      <c r="A2387" t="s">
        <v>3045</v>
      </c>
      <c r="B2387" s="9">
        <v>46148</v>
      </c>
      <c r="C2387" t="s">
        <v>368</v>
      </c>
      <c r="D2387" t="s">
        <v>330</v>
      </c>
      <c r="E2387" t="s">
        <v>109</v>
      </c>
      <c r="F2387" t="s">
        <v>5760</v>
      </c>
      <c r="G2387" t="s">
        <v>5732</v>
      </c>
      <c r="H2387" t="s">
        <v>51</v>
      </c>
      <c r="I2387" t="s">
        <v>52</v>
      </c>
      <c r="J2387" t="s">
        <v>46</v>
      </c>
      <c r="K2387" t="s">
        <v>32</v>
      </c>
      <c r="L2387" t="s">
        <v>33</v>
      </c>
      <c r="M2387">
        <v>5</v>
      </c>
      <c r="N2387">
        <v>9800</v>
      </c>
      <c r="O2387" s="7">
        <f>Table1[[#This Row],[Cost_of_Goods]]/Table1[[#This Row],[Quantity]]</f>
        <v>6312.1720000000005</v>
      </c>
      <c r="P2387">
        <v>5</v>
      </c>
      <c r="Q2387">
        <v>981.43</v>
      </c>
      <c r="R2387" t="s">
        <v>5724</v>
      </c>
      <c r="S2387">
        <v>4</v>
      </c>
      <c r="T2387" t="s">
        <v>34</v>
      </c>
      <c r="U2387">
        <v>49000</v>
      </c>
      <c r="V2387">
        <v>2450</v>
      </c>
      <c r="W2387">
        <v>46550</v>
      </c>
      <c r="X2387">
        <v>31560.86</v>
      </c>
      <c r="Y2387">
        <v>14007.71</v>
      </c>
      <c r="Z2387">
        <v>30.09</v>
      </c>
    </row>
    <row r="2388" spans="1:26" x14ac:dyDescent="0.3">
      <c r="A2388" t="s">
        <v>3046</v>
      </c>
      <c r="B2388" s="9">
        <v>45557</v>
      </c>
      <c r="C2388" t="s">
        <v>643</v>
      </c>
      <c r="D2388" t="s">
        <v>49</v>
      </c>
      <c r="E2388" t="s">
        <v>50</v>
      </c>
      <c r="F2388" t="s">
        <v>5725</v>
      </c>
      <c r="G2388" t="s">
        <v>5743</v>
      </c>
      <c r="H2388" t="s">
        <v>94</v>
      </c>
      <c r="I2388" t="s">
        <v>95</v>
      </c>
      <c r="J2388" t="s">
        <v>63</v>
      </c>
      <c r="K2388" t="s">
        <v>32</v>
      </c>
      <c r="L2388" t="s">
        <v>5727</v>
      </c>
      <c r="M2388">
        <v>6</v>
      </c>
      <c r="N2388">
        <v>14500</v>
      </c>
      <c r="O2388" s="7">
        <f>Table1[[#This Row],[Cost_of_Goods]]/Table1[[#This Row],[Quantity]]</f>
        <v>10196.333333333334</v>
      </c>
      <c r="P2388">
        <v>0</v>
      </c>
      <c r="Q2388">
        <v>368.64</v>
      </c>
      <c r="R2388" t="s">
        <v>5724</v>
      </c>
      <c r="S2388">
        <v>5</v>
      </c>
      <c r="T2388" t="s">
        <v>34</v>
      </c>
      <c r="U2388">
        <v>87000</v>
      </c>
      <c r="V2388">
        <v>0</v>
      </c>
      <c r="W2388">
        <v>87000</v>
      </c>
      <c r="X2388">
        <v>61178</v>
      </c>
      <c r="Y2388">
        <v>25453.360000000001</v>
      </c>
      <c r="Z2388">
        <v>29.26</v>
      </c>
    </row>
    <row r="2389" spans="1:26" x14ac:dyDescent="0.3">
      <c r="A2389" t="s">
        <v>3047</v>
      </c>
      <c r="B2389" s="9">
        <v>46192</v>
      </c>
      <c r="C2389" t="s">
        <v>853</v>
      </c>
      <c r="D2389" t="s">
        <v>401</v>
      </c>
      <c r="E2389" t="s">
        <v>109</v>
      </c>
      <c r="F2389" t="s">
        <v>5759</v>
      </c>
      <c r="G2389" t="s">
        <v>5743</v>
      </c>
      <c r="H2389" t="s">
        <v>5744</v>
      </c>
      <c r="I2389" t="s">
        <v>177</v>
      </c>
      <c r="J2389" t="s">
        <v>46</v>
      </c>
      <c r="K2389" t="s">
        <v>53</v>
      </c>
      <c r="L2389" t="s">
        <v>33</v>
      </c>
      <c r="M2389">
        <v>9</v>
      </c>
      <c r="N2389">
        <v>12500</v>
      </c>
      <c r="O2389" s="7">
        <f>Table1[[#This Row],[Cost_of_Goods]]/Table1[[#This Row],[Quantity]]</f>
        <v>5026.2188888888886</v>
      </c>
      <c r="P2389">
        <v>30</v>
      </c>
      <c r="Q2389">
        <v>788.7</v>
      </c>
      <c r="R2389" t="s">
        <v>5724</v>
      </c>
      <c r="S2389">
        <v>5</v>
      </c>
      <c r="T2389" t="s">
        <v>102</v>
      </c>
      <c r="U2389">
        <v>112500</v>
      </c>
      <c r="V2389">
        <v>33750</v>
      </c>
      <c r="W2389">
        <v>78750</v>
      </c>
      <c r="X2389">
        <v>45235.97</v>
      </c>
      <c r="Y2389">
        <v>32725.33</v>
      </c>
      <c r="Z2389">
        <v>41.56</v>
      </c>
    </row>
    <row r="2390" spans="1:26" x14ac:dyDescent="0.3">
      <c r="A2390" t="s">
        <v>3048</v>
      </c>
      <c r="B2390" s="9">
        <v>45691</v>
      </c>
      <c r="C2390" t="s">
        <v>275</v>
      </c>
      <c r="D2390" t="s">
        <v>205</v>
      </c>
      <c r="E2390" t="s">
        <v>121</v>
      </c>
      <c r="F2390" t="s">
        <v>5760</v>
      </c>
      <c r="G2390" t="s">
        <v>5729</v>
      </c>
      <c r="H2390" t="s">
        <v>44</v>
      </c>
      <c r="I2390" t="s">
        <v>254</v>
      </c>
      <c r="J2390" t="s">
        <v>46</v>
      </c>
      <c r="K2390" t="s">
        <v>5726</v>
      </c>
      <c r="L2390" t="s">
        <v>5727</v>
      </c>
      <c r="M2390">
        <v>1</v>
      </c>
      <c r="N2390">
        <v>55000</v>
      </c>
      <c r="O2390" s="7">
        <f>Table1[[#This Row],[Cost_of_Goods]]/Table1[[#This Row],[Quantity]]</f>
        <v>41129.39</v>
      </c>
      <c r="P2390">
        <v>0</v>
      </c>
      <c r="Q2390">
        <v>1133.3399999999999</v>
      </c>
      <c r="R2390" t="s">
        <v>5724</v>
      </c>
      <c r="S2390">
        <v>5</v>
      </c>
      <c r="T2390" t="s">
        <v>102</v>
      </c>
      <c r="U2390">
        <v>55000</v>
      </c>
      <c r="V2390">
        <v>0</v>
      </c>
      <c r="W2390">
        <v>55000</v>
      </c>
      <c r="X2390">
        <v>41129.39</v>
      </c>
      <c r="Y2390">
        <v>12737.27</v>
      </c>
      <c r="Z2390">
        <v>23.16</v>
      </c>
    </row>
    <row r="2391" spans="1:26" x14ac:dyDescent="0.3">
      <c r="A2391" t="s">
        <v>3049</v>
      </c>
      <c r="B2391" s="9">
        <v>45966</v>
      </c>
      <c r="C2391" t="s">
        <v>441</v>
      </c>
      <c r="D2391" t="s">
        <v>212</v>
      </c>
      <c r="E2391" t="s">
        <v>28</v>
      </c>
      <c r="F2391" t="s">
        <v>5742</v>
      </c>
      <c r="G2391" t="s">
        <v>5733</v>
      </c>
      <c r="H2391" t="s">
        <v>68</v>
      </c>
      <c r="I2391" t="s">
        <v>69</v>
      </c>
      <c r="J2391" t="s">
        <v>46</v>
      </c>
      <c r="K2391" t="s">
        <v>5726</v>
      </c>
      <c r="L2391" t="s">
        <v>33</v>
      </c>
      <c r="M2391">
        <v>2</v>
      </c>
      <c r="N2391">
        <v>8500</v>
      </c>
      <c r="O2391" s="7">
        <f>Table1[[#This Row],[Cost_of_Goods]]/Table1[[#This Row],[Quantity]]</f>
        <v>4727.0950000000003</v>
      </c>
      <c r="P2391">
        <v>0</v>
      </c>
      <c r="Q2391">
        <v>1762.67</v>
      </c>
      <c r="R2391" t="s">
        <v>5724</v>
      </c>
      <c r="S2391">
        <v>4</v>
      </c>
      <c r="T2391" t="s">
        <v>102</v>
      </c>
      <c r="U2391">
        <v>17000</v>
      </c>
      <c r="V2391">
        <v>0</v>
      </c>
      <c r="W2391">
        <v>17000</v>
      </c>
      <c r="X2391">
        <v>9454.19</v>
      </c>
      <c r="Y2391">
        <v>5783.14</v>
      </c>
      <c r="Z2391">
        <v>34.020000000000003</v>
      </c>
    </row>
    <row r="2392" spans="1:26" x14ac:dyDescent="0.3">
      <c r="A2392" t="s">
        <v>3050</v>
      </c>
      <c r="B2392" s="9">
        <v>45734</v>
      </c>
      <c r="C2392" t="s">
        <v>1006</v>
      </c>
      <c r="D2392" t="s">
        <v>114</v>
      </c>
      <c r="E2392" t="s">
        <v>28</v>
      </c>
      <c r="F2392" t="s">
        <v>5761</v>
      </c>
      <c r="G2392" t="s">
        <v>5733</v>
      </c>
      <c r="H2392" t="s">
        <v>68</v>
      </c>
      <c r="I2392" t="s">
        <v>69</v>
      </c>
      <c r="J2392" t="s">
        <v>40</v>
      </c>
      <c r="K2392" t="s">
        <v>53</v>
      </c>
      <c r="L2392" t="s">
        <v>5727</v>
      </c>
      <c r="M2392">
        <v>5</v>
      </c>
      <c r="N2392">
        <v>3200</v>
      </c>
      <c r="O2392" s="7">
        <f>Table1[[#This Row],[Cost_of_Goods]]/Table1[[#This Row],[Quantity]]</f>
        <v>1845.77</v>
      </c>
      <c r="P2392">
        <v>20</v>
      </c>
      <c r="Q2392">
        <v>413.49</v>
      </c>
      <c r="R2392" t="s">
        <v>64</v>
      </c>
      <c r="S2392">
        <v>4</v>
      </c>
      <c r="T2392" t="s">
        <v>34</v>
      </c>
      <c r="U2392">
        <v>16000</v>
      </c>
      <c r="V2392">
        <v>3200</v>
      </c>
      <c r="W2392">
        <v>12800</v>
      </c>
      <c r="X2392">
        <v>9228.85</v>
      </c>
      <c r="Y2392">
        <v>3157.66</v>
      </c>
      <c r="Z2392">
        <v>24.67</v>
      </c>
    </row>
    <row r="2393" spans="1:26" x14ac:dyDescent="0.3">
      <c r="A2393" t="s">
        <v>3051</v>
      </c>
      <c r="B2393" s="9">
        <v>45621</v>
      </c>
      <c r="C2393" t="s">
        <v>300</v>
      </c>
      <c r="D2393" t="s">
        <v>124</v>
      </c>
      <c r="E2393" t="s">
        <v>28</v>
      </c>
      <c r="F2393" t="s">
        <v>5749</v>
      </c>
      <c r="G2393" t="s">
        <v>5743</v>
      </c>
      <c r="H2393" t="s">
        <v>94</v>
      </c>
      <c r="I2393" t="s">
        <v>95</v>
      </c>
      <c r="J2393" t="s">
        <v>31</v>
      </c>
      <c r="K2393" t="s">
        <v>5726</v>
      </c>
      <c r="L2393" t="s">
        <v>33</v>
      </c>
      <c r="M2393">
        <v>4</v>
      </c>
      <c r="N2393">
        <v>12500</v>
      </c>
      <c r="O2393" s="7">
        <f>Table1[[#This Row],[Cost_of_Goods]]/Table1[[#This Row],[Quantity]]</f>
        <v>9199.68</v>
      </c>
      <c r="P2393">
        <v>10</v>
      </c>
      <c r="Q2393">
        <v>923.55</v>
      </c>
      <c r="R2393" t="s">
        <v>5724</v>
      </c>
      <c r="S2393">
        <v>2</v>
      </c>
      <c r="T2393" t="s">
        <v>34</v>
      </c>
      <c r="U2393">
        <v>50000</v>
      </c>
      <c r="V2393">
        <v>5000</v>
      </c>
      <c r="W2393">
        <v>45000</v>
      </c>
      <c r="X2393">
        <v>36798.720000000001</v>
      </c>
      <c r="Y2393">
        <v>7277.73</v>
      </c>
      <c r="Z2393">
        <v>16.170000000000002</v>
      </c>
    </row>
    <row r="2394" spans="1:26" x14ac:dyDescent="0.3">
      <c r="A2394" t="s">
        <v>3052</v>
      </c>
      <c r="B2394" s="9">
        <v>45564</v>
      </c>
      <c r="C2394" t="s">
        <v>1087</v>
      </c>
      <c r="D2394" t="s">
        <v>117</v>
      </c>
      <c r="E2394" t="s">
        <v>109</v>
      </c>
      <c r="F2394" t="s">
        <v>5746</v>
      </c>
      <c r="G2394" t="s">
        <v>5733</v>
      </c>
      <c r="H2394" t="s">
        <v>144</v>
      </c>
      <c r="I2394" t="s">
        <v>156</v>
      </c>
      <c r="J2394" t="s">
        <v>63</v>
      </c>
      <c r="K2394" t="s">
        <v>32</v>
      </c>
      <c r="L2394" t="s">
        <v>5730</v>
      </c>
      <c r="M2394">
        <v>2</v>
      </c>
      <c r="N2394">
        <v>2800</v>
      </c>
      <c r="O2394" s="7">
        <f>Table1[[#This Row],[Cost_of_Goods]]/Table1[[#This Row],[Quantity]]</f>
        <v>1802.13</v>
      </c>
      <c r="P2394">
        <v>10</v>
      </c>
      <c r="Q2394">
        <v>635.63</v>
      </c>
      <c r="R2394" t="s">
        <v>5724</v>
      </c>
      <c r="S2394">
        <v>4</v>
      </c>
      <c r="T2394" t="s">
        <v>34</v>
      </c>
      <c r="U2394">
        <v>5600</v>
      </c>
      <c r="V2394">
        <v>560</v>
      </c>
      <c r="W2394">
        <v>5040</v>
      </c>
      <c r="X2394">
        <v>3604.26</v>
      </c>
      <c r="Y2394">
        <v>800.11</v>
      </c>
      <c r="Z2394">
        <v>15.88</v>
      </c>
    </row>
    <row r="2395" spans="1:26" x14ac:dyDescent="0.3">
      <c r="A2395" t="s">
        <v>3053</v>
      </c>
      <c r="B2395" s="9">
        <v>45958</v>
      </c>
      <c r="C2395" t="s">
        <v>715</v>
      </c>
      <c r="D2395" t="s">
        <v>281</v>
      </c>
      <c r="E2395" t="s">
        <v>121</v>
      </c>
      <c r="F2395" t="s">
        <v>5755</v>
      </c>
      <c r="G2395" t="s">
        <v>5733</v>
      </c>
      <c r="H2395" t="s">
        <v>295</v>
      </c>
      <c r="I2395" t="s">
        <v>111</v>
      </c>
      <c r="J2395" t="s">
        <v>46</v>
      </c>
      <c r="K2395" t="s">
        <v>5726</v>
      </c>
      <c r="L2395" t="s">
        <v>5730</v>
      </c>
      <c r="M2395">
        <v>1</v>
      </c>
      <c r="N2395">
        <v>42000</v>
      </c>
      <c r="O2395" s="7">
        <f>Table1[[#This Row],[Cost_of_Goods]]/Table1[[#This Row],[Quantity]]</f>
        <v>27967.13</v>
      </c>
      <c r="P2395">
        <v>150</v>
      </c>
      <c r="Q2395">
        <v>953.16</v>
      </c>
      <c r="R2395" t="s">
        <v>5724</v>
      </c>
      <c r="S2395">
        <v>5</v>
      </c>
      <c r="T2395" t="s">
        <v>34</v>
      </c>
      <c r="U2395">
        <v>42000</v>
      </c>
      <c r="V2395">
        <v>2100</v>
      </c>
      <c r="W2395">
        <v>39900</v>
      </c>
      <c r="X2395">
        <v>27967.13</v>
      </c>
      <c r="Y2395">
        <v>10979.71</v>
      </c>
      <c r="Z2395">
        <v>27.52</v>
      </c>
    </row>
    <row r="2396" spans="1:26" x14ac:dyDescent="0.3">
      <c r="A2396" t="s">
        <v>3054</v>
      </c>
      <c r="B2396" s="9">
        <v>45680</v>
      </c>
      <c r="C2396" t="s">
        <v>1696</v>
      </c>
      <c r="D2396" t="s">
        <v>330</v>
      </c>
      <c r="E2396" t="s">
        <v>109</v>
      </c>
      <c r="F2396" t="s">
        <v>5753</v>
      </c>
      <c r="G2396" t="s">
        <v>5729</v>
      </c>
      <c r="H2396" t="s">
        <v>5740</v>
      </c>
      <c r="I2396" t="s">
        <v>80</v>
      </c>
      <c r="J2396" t="s">
        <v>40</v>
      </c>
      <c r="K2396" t="s">
        <v>53</v>
      </c>
      <c r="L2396" t="s">
        <v>90</v>
      </c>
      <c r="M2396">
        <v>2</v>
      </c>
      <c r="N2396">
        <v>9800</v>
      </c>
      <c r="O2396" s="7">
        <f>Table1[[#This Row],[Cost_of_Goods]]/Table1[[#This Row],[Quantity]]</f>
        <v>5059.37</v>
      </c>
      <c r="P2396">
        <v>20</v>
      </c>
      <c r="Q2396">
        <v>173.45</v>
      </c>
      <c r="R2396" t="s">
        <v>5724</v>
      </c>
      <c r="S2396">
        <v>5</v>
      </c>
      <c r="T2396" t="s">
        <v>34</v>
      </c>
      <c r="U2396">
        <v>19600</v>
      </c>
      <c r="V2396">
        <v>3920</v>
      </c>
      <c r="W2396">
        <v>15680</v>
      </c>
      <c r="X2396">
        <v>10118.74</v>
      </c>
      <c r="Y2396">
        <v>5387.81</v>
      </c>
      <c r="Z2396">
        <v>34.36</v>
      </c>
    </row>
    <row r="2397" spans="1:26" x14ac:dyDescent="0.3">
      <c r="A2397" t="s">
        <v>3055</v>
      </c>
      <c r="B2397" s="9">
        <v>45965</v>
      </c>
      <c r="C2397" t="s">
        <v>773</v>
      </c>
      <c r="D2397" t="s">
        <v>281</v>
      </c>
      <c r="E2397" t="s">
        <v>121</v>
      </c>
      <c r="F2397" t="s">
        <v>5735</v>
      </c>
      <c r="G2397" t="s">
        <v>5729</v>
      </c>
      <c r="H2397" t="s">
        <v>44</v>
      </c>
      <c r="I2397" t="s">
        <v>352</v>
      </c>
      <c r="J2397" t="s">
        <v>46</v>
      </c>
      <c r="K2397" t="s">
        <v>32</v>
      </c>
      <c r="L2397" t="s">
        <v>54</v>
      </c>
      <c r="M2397">
        <v>5</v>
      </c>
      <c r="N2397">
        <v>42000</v>
      </c>
      <c r="O2397" s="7">
        <f>Table1[[#This Row],[Cost_of_Goods]]/Table1[[#This Row],[Quantity]]</f>
        <v>21733.745999999999</v>
      </c>
      <c r="P2397">
        <v>25</v>
      </c>
      <c r="Q2397">
        <v>1027.17</v>
      </c>
      <c r="R2397" t="s">
        <v>5724</v>
      </c>
      <c r="S2397">
        <v>5</v>
      </c>
      <c r="T2397" t="s">
        <v>102</v>
      </c>
      <c r="U2397">
        <v>210000</v>
      </c>
      <c r="V2397">
        <v>52500</v>
      </c>
      <c r="W2397">
        <v>157500</v>
      </c>
      <c r="X2397">
        <v>108668.73</v>
      </c>
      <c r="Y2397">
        <v>47804.1</v>
      </c>
      <c r="Z2397">
        <v>30.35</v>
      </c>
    </row>
    <row r="2398" spans="1:26" x14ac:dyDescent="0.3">
      <c r="A2398" t="s">
        <v>3056</v>
      </c>
      <c r="B2398" s="9">
        <v>46003</v>
      </c>
      <c r="C2398" t="s">
        <v>1042</v>
      </c>
      <c r="D2398" t="s">
        <v>117</v>
      </c>
      <c r="E2398" t="s">
        <v>109</v>
      </c>
      <c r="F2398" t="s">
        <v>5745</v>
      </c>
      <c r="G2398" t="s">
        <v>5729</v>
      </c>
      <c r="H2398" t="s">
        <v>213</v>
      </c>
      <c r="I2398" t="s">
        <v>190</v>
      </c>
      <c r="J2398" t="s">
        <v>31</v>
      </c>
      <c r="K2398" t="s">
        <v>53</v>
      </c>
      <c r="L2398" t="s">
        <v>5730</v>
      </c>
      <c r="M2398">
        <v>8</v>
      </c>
      <c r="N2398">
        <v>2800</v>
      </c>
      <c r="O2398" s="7">
        <f>Table1[[#This Row],[Cost_of_Goods]]/Table1[[#This Row],[Quantity]]</f>
        <v>1533.5574999999999</v>
      </c>
      <c r="P2398">
        <v>30</v>
      </c>
      <c r="Q2398">
        <v>1215.29</v>
      </c>
      <c r="R2398" t="s">
        <v>5724</v>
      </c>
      <c r="S2398">
        <v>5</v>
      </c>
      <c r="T2398" t="s">
        <v>34</v>
      </c>
      <c r="U2398">
        <v>22400</v>
      </c>
      <c r="V2398">
        <v>6720</v>
      </c>
      <c r="W2398">
        <v>15680</v>
      </c>
      <c r="X2398">
        <v>12268.46</v>
      </c>
      <c r="Y2398">
        <v>2196.25</v>
      </c>
      <c r="Z2398">
        <v>14.01</v>
      </c>
    </row>
    <row r="2399" spans="1:26" x14ac:dyDescent="0.3">
      <c r="A2399" t="s">
        <v>3057</v>
      </c>
      <c r="B2399" s="9">
        <v>45972</v>
      </c>
      <c r="C2399" t="s">
        <v>1160</v>
      </c>
      <c r="D2399" t="s">
        <v>89</v>
      </c>
      <c r="E2399" t="s">
        <v>28</v>
      </c>
      <c r="F2399" t="s">
        <v>5745</v>
      </c>
      <c r="G2399" t="s">
        <v>5729</v>
      </c>
      <c r="H2399" t="s">
        <v>44</v>
      </c>
      <c r="I2399" t="s">
        <v>45</v>
      </c>
      <c r="J2399" t="s">
        <v>40</v>
      </c>
      <c r="K2399" t="s">
        <v>53</v>
      </c>
      <c r="L2399" t="s">
        <v>33</v>
      </c>
      <c r="M2399">
        <v>6</v>
      </c>
      <c r="N2399">
        <v>18500</v>
      </c>
      <c r="O2399" s="7">
        <f>Table1[[#This Row],[Cost_of_Goods]]/Table1[[#This Row],[Quantity]]</f>
        <v>13148.269999999999</v>
      </c>
      <c r="P2399">
        <v>10</v>
      </c>
      <c r="Q2399">
        <v>932.88</v>
      </c>
      <c r="R2399" t="s">
        <v>64</v>
      </c>
      <c r="S2399">
        <v>5</v>
      </c>
      <c r="T2399" t="s">
        <v>34</v>
      </c>
      <c r="U2399">
        <v>111000</v>
      </c>
      <c r="V2399">
        <v>11100</v>
      </c>
      <c r="W2399">
        <v>99900</v>
      </c>
      <c r="X2399">
        <v>78889.62</v>
      </c>
      <c r="Y2399">
        <v>20077.5</v>
      </c>
      <c r="Z2399">
        <v>20.100000000000001</v>
      </c>
    </row>
    <row r="2400" spans="1:26" x14ac:dyDescent="0.3">
      <c r="A2400" t="s">
        <v>3058</v>
      </c>
      <c r="B2400" s="9">
        <v>45396</v>
      </c>
      <c r="C2400" t="s">
        <v>142</v>
      </c>
      <c r="D2400" t="s">
        <v>222</v>
      </c>
      <c r="E2400" t="s">
        <v>50</v>
      </c>
      <c r="F2400" t="s">
        <v>5756</v>
      </c>
      <c r="G2400" t="s">
        <v>5743</v>
      </c>
      <c r="H2400" t="s">
        <v>5744</v>
      </c>
      <c r="I2400" t="s">
        <v>177</v>
      </c>
      <c r="J2400" t="s">
        <v>63</v>
      </c>
      <c r="K2400" t="s">
        <v>32</v>
      </c>
      <c r="L2400" t="s">
        <v>5727</v>
      </c>
      <c r="M2400">
        <v>1</v>
      </c>
      <c r="N2400">
        <v>8500</v>
      </c>
      <c r="O2400" s="7">
        <f>Table1[[#This Row],[Cost_of_Goods]]/Table1[[#This Row],[Quantity]]</f>
        <v>4286.58</v>
      </c>
      <c r="P2400">
        <v>25</v>
      </c>
      <c r="Q2400">
        <v>1759.74</v>
      </c>
      <c r="R2400" t="s">
        <v>64</v>
      </c>
      <c r="S2400">
        <v>5</v>
      </c>
      <c r="T2400" t="s">
        <v>34</v>
      </c>
      <c r="U2400">
        <v>8500</v>
      </c>
      <c r="V2400">
        <v>2125</v>
      </c>
      <c r="W2400">
        <v>6375</v>
      </c>
      <c r="X2400">
        <v>4286.58</v>
      </c>
      <c r="Y2400">
        <v>328.68</v>
      </c>
      <c r="Z2400">
        <v>5.16</v>
      </c>
    </row>
    <row r="2401" spans="1:26" x14ac:dyDescent="0.3">
      <c r="A2401" t="s">
        <v>3059</v>
      </c>
      <c r="B2401" s="9">
        <v>45687</v>
      </c>
      <c r="C2401" t="s">
        <v>217</v>
      </c>
      <c r="D2401" t="s">
        <v>77</v>
      </c>
      <c r="E2401" t="s">
        <v>28</v>
      </c>
      <c r="F2401" t="s">
        <v>5742</v>
      </c>
      <c r="G2401" t="s">
        <v>5733</v>
      </c>
      <c r="H2401" t="s">
        <v>68</v>
      </c>
      <c r="I2401" t="s">
        <v>69</v>
      </c>
      <c r="J2401" t="s">
        <v>46</v>
      </c>
      <c r="K2401" t="s">
        <v>5726</v>
      </c>
      <c r="L2401" t="s">
        <v>5727</v>
      </c>
      <c r="M2401">
        <v>11</v>
      </c>
      <c r="N2401">
        <v>6500</v>
      </c>
      <c r="O2401" s="7">
        <f>Table1[[#This Row],[Cost_of_Goods]]/Table1[[#This Row],[Quantity]]</f>
        <v>3996.7663636363636</v>
      </c>
      <c r="P2401">
        <v>5</v>
      </c>
      <c r="Q2401">
        <v>1175.6199999999999</v>
      </c>
      <c r="R2401" t="s">
        <v>5724</v>
      </c>
      <c r="S2401">
        <v>4</v>
      </c>
      <c r="T2401" t="s">
        <v>34</v>
      </c>
      <c r="U2401">
        <v>71500</v>
      </c>
      <c r="V2401">
        <v>3575</v>
      </c>
      <c r="W2401">
        <v>67925</v>
      </c>
      <c r="X2401">
        <v>43964.43</v>
      </c>
      <c r="Y2401">
        <v>22784.95</v>
      </c>
      <c r="Z2401">
        <v>33.54</v>
      </c>
    </row>
    <row r="2402" spans="1:26" x14ac:dyDescent="0.3">
      <c r="A2402" t="s">
        <v>3060</v>
      </c>
      <c r="B2402" s="9">
        <v>45828</v>
      </c>
      <c r="C2402" t="s">
        <v>1295</v>
      </c>
      <c r="D2402" t="s">
        <v>93</v>
      </c>
      <c r="E2402" t="s">
        <v>38</v>
      </c>
      <c r="F2402" t="s">
        <v>5754</v>
      </c>
      <c r="G2402" t="s">
        <v>5729</v>
      </c>
      <c r="H2402" t="s">
        <v>44</v>
      </c>
      <c r="I2402" t="s">
        <v>45</v>
      </c>
      <c r="J2402" t="s">
        <v>46</v>
      </c>
      <c r="K2402" t="s">
        <v>32</v>
      </c>
      <c r="L2402" t="s">
        <v>90</v>
      </c>
      <c r="M2402">
        <v>11</v>
      </c>
      <c r="N2402">
        <v>1800</v>
      </c>
      <c r="O2402" s="7">
        <f>Table1[[#This Row],[Cost_of_Goods]]/Table1[[#This Row],[Quantity]]</f>
        <v>942.59</v>
      </c>
      <c r="P2402">
        <v>5</v>
      </c>
      <c r="Q2402">
        <v>308.14</v>
      </c>
      <c r="R2402" t="s">
        <v>5724</v>
      </c>
      <c r="S2402">
        <v>4</v>
      </c>
      <c r="T2402" t="s">
        <v>34</v>
      </c>
      <c r="U2402">
        <v>19800</v>
      </c>
      <c r="V2402">
        <v>990</v>
      </c>
      <c r="W2402">
        <v>18810</v>
      </c>
      <c r="X2402">
        <v>10368.49</v>
      </c>
      <c r="Y2402">
        <v>8133.37</v>
      </c>
      <c r="Z2402">
        <v>43.24</v>
      </c>
    </row>
    <row r="2403" spans="1:26" x14ac:dyDescent="0.3">
      <c r="A2403" t="s">
        <v>3061</v>
      </c>
      <c r="B2403" s="9">
        <v>45966</v>
      </c>
      <c r="C2403" t="s">
        <v>534</v>
      </c>
      <c r="D2403" t="s">
        <v>205</v>
      </c>
      <c r="E2403" t="s">
        <v>121</v>
      </c>
      <c r="F2403" t="s">
        <v>5756</v>
      </c>
      <c r="G2403" t="s">
        <v>5729</v>
      </c>
      <c r="H2403" t="s">
        <v>169</v>
      </c>
      <c r="I2403" t="s">
        <v>153</v>
      </c>
      <c r="J2403" t="s">
        <v>46</v>
      </c>
      <c r="K2403" t="s">
        <v>32</v>
      </c>
      <c r="L2403" t="s">
        <v>5730</v>
      </c>
      <c r="M2403">
        <v>7</v>
      </c>
      <c r="N2403">
        <v>55000</v>
      </c>
      <c r="O2403" s="7">
        <f>Table1[[#This Row],[Cost_of_Goods]]/Table1[[#This Row],[Quantity]]</f>
        <v>30603.012857142858</v>
      </c>
      <c r="P2403">
        <v>30</v>
      </c>
      <c r="Q2403">
        <v>1071.5999999999999</v>
      </c>
      <c r="R2403" t="s">
        <v>5724</v>
      </c>
      <c r="S2403">
        <v>5</v>
      </c>
      <c r="T2403" t="s">
        <v>34</v>
      </c>
      <c r="U2403">
        <v>385000</v>
      </c>
      <c r="V2403">
        <v>115500</v>
      </c>
      <c r="W2403">
        <v>269500</v>
      </c>
      <c r="X2403">
        <v>214221.09</v>
      </c>
      <c r="Y2403">
        <v>54207.31</v>
      </c>
      <c r="Z2403">
        <v>20.11</v>
      </c>
    </row>
    <row r="2404" spans="1:26" x14ac:dyDescent="0.3">
      <c r="A2404" t="s">
        <v>3062</v>
      </c>
      <c r="B2404" s="9">
        <v>45716</v>
      </c>
      <c r="C2404" t="s">
        <v>650</v>
      </c>
      <c r="D2404" t="s">
        <v>114</v>
      </c>
      <c r="E2404" t="s">
        <v>28</v>
      </c>
      <c r="F2404" t="s">
        <v>5761</v>
      </c>
      <c r="G2404" t="s">
        <v>5733</v>
      </c>
      <c r="H2404" t="s">
        <v>68</v>
      </c>
      <c r="I2404" t="s">
        <v>69</v>
      </c>
      <c r="J2404" t="s">
        <v>40</v>
      </c>
      <c r="K2404" t="s">
        <v>5726</v>
      </c>
      <c r="L2404" t="s">
        <v>5730</v>
      </c>
      <c r="M2404">
        <v>10</v>
      </c>
      <c r="N2404">
        <v>3200</v>
      </c>
      <c r="O2404" s="7">
        <f>Table1[[#This Row],[Cost_of_Goods]]/Table1[[#This Row],[Quantity]]</f>
        <v>2026.5450000000001</v>
      </c>
      <c r="P2404">
        <v>10</v>
      </c>
      <c r="Q2404">
        <v>1190.81</v>
      </c>
      <c r="R2404" t="s">
        <v>5724</v>
      </c>
      <c r="S2404">
        <v>5</v>
      </c>
      <c r="T2404" t="s">
        <v>34</v>
      </c>
      <c r="U2404">
        <v>32000</v>
      </c>
      <c r="V2404">
        <v>3200</v>
      </c>
      <c r="W2404">
        <v>28800</v>
      </c>
      <c r="X2404">
        <v>20265.45</v>
      </c>
      <c r="Y2404">
        <v>7343.74</v>
      </c>
      <c r="Z2404">
        <v>25.5</v>
      </c>
    </row>
    <row r="2405" spans="1:26" x14ac:dyDescent="0.3">
      <c r="A2405" t="s">
        <v>3063</v>
      </c>
      <c r="B2405" s="9">
        <v>45461</v>
      </c>
      <c r="C2405" t="s">
        <v>1175</v>
      </c>
      <c r="D2405" t="s">
        <v>276</v>
      </c>
      <c r="E2405" t="s">
        <v>121</v>
      </c>
      <c r="F2405" t="s">
        <v>5736</v>
      </c>
      <c r="G2405" t="s">
        <v>5743</v>
      </c>
      <c r="H2405" t="s">
        <v>5744</v>
      </c>
      <c r="I2405" t="s">
        <v>177</v>
      </c>
      <c r="J2405" t="s">
        <v>46</v>
      </c>
      <c r="K2405" t="s">
        <v>53</v>
      </c>
      <c r="L2405" t="s">
        <v>90</v>
      </c>
      <c r="M2405">
        <v>5</v>
      </c>
      <c r="N2405">
        <v>10500</v>
      </c>
      <c r="O2405" s="7">
        <f>Table1[[#This Row],[Cost_of_Goods]]/Table1[[#This Row],[Quantity]]</f>
        <v>5931.2719999999999</v>
      </c>
      <c r="P2405">
        <v>5</v>
      </c>
      <c r="Q2405">
        <v>1365.37</v>
      </c>
      <c r="R2405" t="s">
        <v>5724</v>
      </c>
      <c r="S2405">
        <v>2</v>
      </c>
      <c r="T2405" t="s">
        <v>34</v>
      </c>
      <c r="U2405">
        <v>52500</v>
      </c>
      <c r="V2405">
        <v>2625</v>
      </c>
      <c r="W2405">
        <v>49875</v>
      </c>
      <c r="X2405">
        <v>29656.36</v>
      </c>
      <c r="Y2405">
        <v>18853.27</v>
      </c>
      <c r="Z2405">
        <v>37.799999999999997</v>
      </c>
    </row>
    <row r="2406" spans="1:26" x14ac:dyDescent="0.3">
      <c r="A2406" t="s">
        <v>3064</v>
      </c>
      <c r="B2406" s="9">
        <v>45967</v>
      </c>
      <c r="C2406" t="s">
        <v>1020</v>
      </c>
      <c r="D2406" t="s">
        <v>82</v>
      </c>
      <c r="E2406" t="s">
        <v>28</v>
      </c>
      <c r="F2406" t="s">
        <v>5762</v>
      </c>
      <c r="G2406" t="s">
        <v>5733</v>
      </c>
      <c r="H2406" t="s">
        <v>5734</v>
      </c>
      <c r="I2406" t="s">
        <v>105</v>
      </c>
      <c r="J2406" t="s">
        <v>31</v>
      </c>
      <c r="K2406" t="s">
        <v>53</v>
      </c>
      <c r="L2406" t="s">
        <v>54</v>
      </c>
      <c r="M2406">
        <v>5</v>
      </c>
      <c r="N2406">
        <v>72000</v>
      </c>
      <c r="O2406" s="7">
        <f>Table1[[#This Row],[Cost_of_Goods]]/Table1[[#This Row],[Quantity]]</f>
        <v>35992.732000000004</v>
      </c>
      <c r="P2406">
        <v>25</v>
      </c>
      <c r="Q2406">
        <v>876.15</v>
      </c>
      <c r="R2406" t="s">
        <v>5724</v>
      </c>
      <c r="S2406">
        <v>5</v>
      </c>
      <c r="T2406" t="s">
        <v>34</v>
      </c>
      <c r="U2406">
        <v>360000</v>
      </c>
      <c r="V2406">
        <v>90000</v>
      </c>
      <c r="W2406">
        <v>270000</v>
      </c>
      <c r="X2406">
        <v>179963.66</v>
      </c>
      <c r="Y2406">
        <v>89160.19</v>
      </c>
      <c r="Z2406">
        <v>33.020000000000003</v>
      </c>
    </row>
    <row r="2407" spans="1:26" x14ac:dyDescent="0.3">
      <c r="A2407" t="s">
        <v>3065</v>
      </c>
      <c r="B2407" s="9">
        <v>45293</v>
      </c>
      <c r="C2407" t="s">
        <v>1000</v>
      </c>
      <c r="D2407" t="s">
        <v>342</v>
      </c>
      <c r="E2407" t="s">
        <v>38</v>
      </c>
      <c r="F2407" t="s">
        <v>5748</v>
      </c>
      <c r="G2407" t="s">
        <v>5732</v>
      </c>
      <c r="H2407" t="s">
        <v>223</v>
      </c>
      <c r="I2407" t="s">
        <v>246</v>
      </c>
      <c r="J2407" t="s">
        <v>46</v>
      </c>
      <c r="K2407" t="s">
        <v>32</v>
      </c>
      <c r="L2407" t="s">
        <v>5727</v>
      </c>
      <c r="M2407">
        <v>9</v>
      </c>
      <c r="N2407">
        <v>2200</v>
      </c>
      <c r="O2407" s="7">
        <f>Table1[[#This Row],[Cost_of_Goods]]/Table1[[#This Row],[Quantity]]</f>
        <v>1307.0744444444445</v>
      </c>
      <c r="P2407">
        <v>0</v>
      </c>
      <c r="Q2407">
        <v>50.68</v>
      </c>
      <c r="R2407" t="s">
        <v>5724</v>
      </c>
      <c r="S2407">
        <v>3</v>
      </c>
      <c r="T2407" t="s">
        <v>102</v>
      </c>
      <c r="U2407">
        <v>19800</v>
      </c>
      <c r="V2407">
        <v>0</v>
      </c>
      <c r="W2407">
        <v>19800</v>
      </c>
      <c r="X2407">
        <v>11763.67</v>
      </c>
      <c r="Y2407">
        <v>7985.65</v>
      </c>
      <c r="Z2407">
        <v>40.33</v>
      </c>
    </row>
    <row r="2408" spans="1:26" x14ac:dyDescent="0.3">
      <c r="A2408" t="s">
        <v>3066</v>
      </c>
      <c r="B2408" s="9">
        <v>46171</v>
      </c>
      <c r="C2408" t="s">
        <v>540</v>
      </c>
      <c r="D2408" t="s">
        <v>401</v>
      </c>
      <c r="E2408" t="s">
        <v>109</v>
      </c>
      <c r="F2408" t="s">
        <v>5739</v>
      </c>
      <c r="G2408" t="s">
        <v>5723</v>
      </c>
      <c r="H2408" t="s">
        <v>29</v>
      </c>
      <c r="I2408" t="s">
        <v>30</v>
      </c>
      <c r="J2408" t="s">
        <v>40</v>
      </c>
      <c r="K2408" t="s">
        <v>32</v>
      </c>
      <c r="L2408" t="s">
        <v>90</v>
      </c>
      <c r="M2408">
        <v>5</v>
      </c>
      <c r="N2408">
        <v>12500</v>
      </c>
      <c r="O2408" s="7">
        <f>Table1[[#This Row],[Cost_of_Goods]]/Table1[[#This Row],[Quantity]]</f>
        <v>8514.2899999999991</v>
      </c>
      <c r="P2408">
        <v>5</v>
      </c>
      <c r="Q2408">
        <v>586.14</v>
      </c>
      <c r="R2408" t="s">
        <v>5724</v>
      </c>
      <c r="S2408">
        <v>5</v>
      </c>
      <c r="T2408" t="s">
        <v>34</v>
      </c>
      <c r="U2408">
        <v>62500</v>
      </c>
      <c r="V2408">
        <v>3125</v>
      </c>
      <c r="W2408">
        <v>59375</v>
      </c>
      <c r="X2408">
        <v>42571.45</v>
      </c>
      <c r="Y2408">
        <v>16217.41</v>
      </c>
      <c r="Z2408">
        <v>27.31</v>
      </c>
    </row>
    <row r="2409" spans="1:26" x14ac:dyDescent="0.3">
      <c r="A2409" t="s">
        <v>3067</v>
      </c>
      <c r="B2409" s="9">
        <v>45638</v>
      </c>
      <c r="C2409" t="s">
        <v>2148</v>
      </c>
      <c r="D2409" t="s">
        <v>37</v>
      </c>
      <c r="E2409" t="s">
        <v>38</v>
      </c>
      <c r="F2409" t="s">
        <v>5749</v>
      </c>
      <c r="G2409" t="s">
        <v>5723</v>
      </c>
      <c r="H2409" t="s">
        <v>131</v>
      </c>
      <c r="I2409" t="s">
        <v>135</v>
      </c>
      <c r="J2409" t="s">
        <v>40</v>
      </c>
      <c r="K2409" t="s">
        <v>32</v>
      </c>
      <c r="L2409" t="s">
        <v>5730</v>
      </c>
      <c r="M2409">
        <v>7</v>
      </c>
      <c r="N2409">
        <v>1800</v>
      </c>
      <c r="O2409" s="7">
        <f>Table1[[#This Row],[Cost_of_Goods]]/Table1[[#This Row],[Quantity]]</f>
        <v>746.36571428571438</v>
      </c>
      <c r="P2409">
        <v>25</v>
      </c>
      <c r="Q2409">
        <v>643.29</v>
      </c>
      <c r="R2409" t="s">
        <v>5724</v>
      </c>
      <c r="S2409">
        <v>4</v>
      </c>
      <c r="T2409" t="s">
        <v>34</v>
      </c>
      <c r="U2409">
        <v>12600</v>
      </c>
      <c r="V2409">
        <v>3150</v>
      </c>
      <c r="W2409">
        <v>9450</v>
      </c>
      <c r="X2409">
        <v>5224.5600000000004</v>
      </c>
      <c r="Y2409">
        <v>3582.15</v>
      </c>
      <c r="Z2409">
        <v>37.909999999999997</v>
      </c>
    </row>
    <row r="2410" spans="1:26" x14ac:dyDescent="0.3">
      <c r="A2410" t="s">
        <v>3068</v>
      </c>
      <c r="B2410" s="9">
        <v>45405</v>
      </c>
      <c r="C2410" t="s">
        <v>733</v>
      </c>
      <c r="D2410" t="s">
        <v>342</v>
      </c>
      <c r="E2410" t="s">
        <v>38</v>
      </c>
      <c r="F2410" t="s">
        <v>5748</v>
      </c>
      <c r="G2410" t="s">
        <v>5733</v>
      </c>
      <c r="H2410" t="s">
        <v>110</v>
      </c>
      <c r="I2410" t="s">
        <v>296</v>
      </c>
      <c r="J2410" t="s">
        <v>46</v>
      </c>
      <c r="K2410" t="s">
        <v>5726</v>
      </c>
      <c r="L2410" t="s">
        <v>33</v>
      </c>
      <c r="M2410">
        <v>6</v>
      </c>
      <c r="N2410">
        <v>2200</v>
      </c>
      <c r="O2410" s="7">
        <f>Table1[[#This Row],[Cost_of_Goods]]/Table1[[#This Row],[Quantity]]</f>
        <v>1240.5450000000001</v>
      </c>
      <c r="P2410">
        <v>25</v>
      </c>
      <c r="Q2410">
        <v>506.72</v>
      </c>
      <c r="R2410" t="s">
        <v>5724</v>
      </c>
      <c r="S2410">
        <v>5</v>
      </c>
      <c r="T2410" t="s">
        <v>34</v>
      </c>
      <c r="U2410">
        <v>13200</v>
      </c>
      <c r="V2410">
        <v>3300</v>
      </c>
      <c r="W2410">
        <v>9900</v>
      </c>
      <c r="X2410">
        <v>7443.27</v>
      </c>
      <c r="Y2410">
        <v>1950.01</v>
      </c>
      <c r="Z2410">
        <v>19.7</v>
      </c>
    </row>
    <row r="2411" spans="1:26" x14ac:dyDescent="0.3">
      <c r="A2411" t="s">
        <v>3069</v>
      </c>
      <c r="B2411" s="9">
        <v>46128</v>
      </c>
      <c r="C2411" t="s">
        <v>613</v>
      </c>
      <c r="D2411" t="s">
        <v>268</v>
      </c>
      <c r="E2411" t="s">
        <v>28</v>
      </c>
      <c r="F2411" t="s">
        <v>5748</v>
      </c>
      <c r="G2411" t="s">
        <v>5732</v>
      </c>
      <c r="H2411" t="s">
        <v>223</v>
      </c>
      <c r="I2411" t="s">
        <v>224</v>
      </c>
      <c r="J2411" t="s">
        <v>31</v>
      </c>
      <c r="K2411" t="s">
        <v>5726</v>
      </c>
      <c r="L2411" t="s">
        <v>5727</v>
      </c>
      <c r="M2411">
        <v>10</v>
      </c>
      <c r="N2411">
        <v>18500</v>
      </c>
      <c r="O2411" s="7">
        <f>Table1[[#This Row],[Cost_of_Goods]]/Table1[[#This Row],[Quantity]]</f>
        <v>10185.577000000001</v>
      </c>
      <c r="P2411">
        <v>25</v>
      </c>
      <c r="Q2411">
        <v>1056.03</v>
      </c>
      <c r="R2411" t="s">
        <v>5724</v>
      </c>
      <c r="S2411">
        <v>4</v>
      </c>
      <c r="T2411" t="s">
        <v>34</v>
      </c>
      <c r="U2411">
        <v>185000</v>
      </c>
      <c r="V2411">
        <v>46250</v>
      </c>
      <c r="W2411">
        <v>138750</v>
      </c>
      <c r="X2411">
        <v>101855.77</v>
      </c>
      <c r="Y2411">
        <v>35838.199999999997</v>
      </c>
      <c r="Z2411">
        <v>25.83</v>
      </c>
    </row>
    <row r="2412" spans="1:26" x14ac:dyDescent="0.3">
      <c r="A2412" t="s">
        <v>3070</v>
      </c>
      <c r="B2412" s="9">
        <v>46185</v>
      </c>
      <c r="C2412" t="s">
        <v>1431</v>
      </c>
      <c r="D2412" t="s">
        <v>305</v>
      </c>
      <c r="E2412" t="s">
        <v>38</v>
      </c>
      <c r="F2412" t="s">
        <v>5725</v>
      </c>
      <c r="G2412" t="s">
        <v>5729</v>
      </c>
      <c r="H2412" t="s">
        <v>213</v>
      </c>
      <c r="I2412" t="s">
        <v>190</v>
      </c>
      <c r="J2412" t="s">
        <v>46</v>
      </c>
      <c r="K2412" t="s">
        <v>5726</v>
      </c>
      <c r="L2412" t="s">
        <v>5730</v>
      </c>
      <c r="M2412">
        <v>6</v>
      </c>
      <c r="N2412">
        <v>1200</v>
      </c>
      <c r="O2412" s="7">
        <f>Table1[[#This Row],[Cost_of_Goods]]/Table1[[#This Row],[Quantity]]</f>
        <v>705.995</v>
      </c>
      <c r="P2412">
        <v>15</v>
      </c>
      <c r="Q2412">
        <v>65.88</v>
      </c>
      <c r="R2412" t="s">
        <v>5724</v>
      </c>
      <c r="S2412">
        <v>5</v>
      </c>
      <c r="T2412" t="s">
        <v>34</v>
      </c>
      <c r="U2412">
        <v>7200</v>
      </c>
      <c r="V2412">
        <v>1080</v>
      </c>
      <c r="W2412">
        <v>6120</v>
      </c>
      <c r="X2412">
        <v>4235.97</v>
      </c>
      <c r="Y2412">
        <v>1818.15</v>
      </c>
      <c r="Z2412">
        <v>29.71</v>
      </c>
    </row>
    <row r="2413" spans="1:26" x14ac:dyDescent="0.3">
      <c r="A2413" t="s">
        <v>3071</v>
      </c>
      <c r="B2413" s="9">
        <v>45471</v>
      </c>
      <c r="C2413" t="s">
        <v>915</v>
      </c>
      <c r="D2413" t="s">
        <v>273</v>
      </c>
      <c r="E2413" t="s">
        <v>28</v>
      </c>
      <c r="F2413" t="s">
        <v>5741</v>
      </c>
      <c r="G2413" t="s">
        <v>5729</v>
      </c>
      <c r="H2413" t="s">
        <v>44</v>
      </c>
      <c r="I2413" t="s">
        <v>254</v>
      </c>
      <c r="J2413" t="s">
        <v>40</v>
      </c>
      <c r="K2413" t="s">
        <v>53</v>
      </c>
      <c r="L2413" t="s">
        <v>90</v>
      </c>
      <c r="M2413">
        <v>4</v>
      </c>
      <c r="N2413">
        <v>32000</v>
      </c>
      <c r="O2413" s="7">
        <f>Table1[[#This Row],[Cost_of_Goods]]/Table1[[#This Row],[Quantity]]</f>
        <v>16919.2575</v>
      </c>
      <c r="P2413">
        <v>20</v>
      </c>
      <c r="Q2413">
        <v>874.73</v>
      </c>
      <c r="R2413" t="s">
        <v>5724</v>
      </c>
      <c r="S2413">
        <v>5</v>
      </c>
      <c r="T2413" t="s">
        <v>5752</v>
      </c>
      <c r="U2413">
        <v>128000</v>
      </c>
      <c r="V2413">
        <v>25600</v>
      </c>
      <c r="W2413">
        <v>102400</v>
      </c>
      <c r="X2413">
        <v>67677.03</v>
      </c>
      <c r="Y2413">
        <v>33848.239999999998</v>
      </c>
      <c r="Z2413">
        <v>33.049999999999997</v>
      </c>
    </row>
    <row r="2414" spans="1:26" x14ac:dyDescent="0.3">
      <c r="A2414" t="s">
        <v>3072</v>
      </c>
      <c r="B2414" s="9">
        <v>45858</v>
      </c>
      <c r="C2414" t="s">
        <v>445</v>
      </c>
      <c r="D2414" t="s">
        <v>212</v>
      </c>
      <c r="E2414" t="s">
        <v>28</v>
      </c>
      <c r="F2414" t="s">
        <v>5737</v>
      </c>
      <c r="G2414" t="s">
        <v>5732</v>
      </c>
      <c r="H2414" t="s">
        <v>223</v>
      </c>
      <c r="I2414" t="s">
        <v>246</v>
      </c>
      <c r="J2414" t="s">
        <v>31</v>
      </c>
      <c r="K2414" t="s">
        <v>32</v>
      </c>
      <c r="L2414" t="s">
        <v>5727</v>
      </c>
      <c r="M2414">
        <v>5</v>
      </c>
      <c r="N2414">
        <v>8500</v>
      </c>
      <c r="O2414" s="7">
        <f>Table1[[#This Row],[Cost_of_Goods]]/Table1[[#This Row],[Quantity]]</f>
        <v>4345.2660000000005</v>
      </c>
      <c r="P2414">
        <v>15</v>
      </c>
      <c r="Q2414">
        <v>128.62</v>
      </c>
      <c r="R2414" t="s">
        <v>5724</v>
      </c>
      <c r="S2414">
        <v>4</v>
      </c>
      <c r="T2414" t="s">
        <v>34</v>
      </c>
      <c r="U2414">
        <v>42500</v>
      </c>
      <c r="V2414">
        <v>6375</v>
      </c>
      <c r="W2414">
        <v>36125</v>
      </c>
      <c r="X2414">
        <v>21726.33</v>
      </c>
      <c r="Y2414">
        <v>14270.05</v>
      </c>
      <c r="Z2414">
        <v>39.5</v>
      </c>
    </row>
    <row r="2415" spans="1:26" x14ac:dyDescent="0.3">
      <c r="A2415" t="s">
        <v>3073</v>
      </c>
      <c r="B2415" s="9">
        <v>45396</v>
      </c>
      <c r="C2415" t="s">
        <v>1811</v>
      </c>
      <c r="D2415" t="s">
        <v>183</v>
      </c>
      <c r="E2415" t="s">
        <v>50</v>
      </c>
      <c r="F2415" t="s">
        <v>5759</v>
      </c>
      <c r="G2415" t="s">
        <v>5729</v>
      </c>
      <c r="H2415" t="s">
        <v>169</v>
      </c>
      <c r="I2415" t="s">
        <v>153</v>
      </c>
      <c r="J2415" t="s">
        <v>31</v>
      </c>
      <c r="K2415" t="s">
        <v>53</v>
      </c>
      <c r="L2415" t="s">
        <v>54</v>
      </c>
      <c r="M2415">
        <v>10</v>
      </c>
      <c r="N2415">
        <v>450</v>
      </c>
      <c r="O2415" s="7">
        <f>Table1[[#This Row],[Cost_of_Goods]]/Table1[[#This Row],[Quantity]]</f>
        <v>223.54499999999999</v>
      </c>
      <c r="P2415">
        <v>15</v>
      </c>
      <c r="Q2415">
        <v>117.22</v>
      </c>
      <c r="R2415" t="s">
        <v>5724</v>
      </c>
      <c r="S2415">
        <v>4</v>
      </c>
      <c r="T2415" t="s">
        <v>34</v>
      </c>
      <c r="U2415">
        <v>4500</v>
      </c>
      <c r="V2415">
        <v>675</v>
      </c>
      <c r="W2415">
        <v>3825</v>
      </c>
      <c r="X2415">
        <v>2235.4499999999998</v>
      </c>
      <c r="Y2415">
        <v>1472.33</v>
      </c>
      <c r="Z2415">
        <v>38.49</v>
      </c>
    </row>
    <row r="2416" spans="1:26" x14ac:dyDescent="0.3">
      <c r="A2416" t="s">
        <v>3074</v>
      </c>
      <c r="B2416" s="9">
        <v>45693</v>
      </c>
      <c r="C2416" t="s">
        <v>513</v>
      </c>
      <c r="D2416" t="s">
        <v>108</v>
      </c>
      <c r="E2416" t="s">
        <v>109</v>
      </c>
      <c r="F2416" t="s">
        <v>5756</v>
      </c>
      <c r="G2416" t="s">
        <v>5729</v>
      </c>
      <c r="H2416" t="s">
        <v>44</v>
      </c>
      <c r="I2416" t="s">
        <v>45</v>
      </c>
      <c r="J2416" t="s">
        <v>31</v>
      </c>
      <c r="K2416" t="s">
        <v>53</v>
      </c>
      <c r="L2416" t="s">
        <v>5727</v>
      </c>
      <c r="M2416">
        <v>1</v>
      </c>
      <c r="N2416">
        <v>7200</v>
      </c>
      <c r="O2416" s="7">
        <f>Table1[[#This Row],[Cost_of_Goods]]/Table1[[#This Row],[Quantity]]</f>
        <v>4972.63</v>
      </c>
      <c r="P2416">
        <v>15</v>
      </c>
      <c r="Q2416">
        <v>1508.05</v>
      </c>
      <c r="R2416" t="s">
        <v>5724</v>
      </c>
      <c r="S2416">
        <v>3</v>
      </c>
      <c r="T2416" t="s">
        <v>34</v>
      </c>
      <c r="U2416">
        <v>7200</v>
      </c>
      <c r="V2416">
        <v>1080</v>
      </c>
      <c r="W2416">
        <v>6120</v>
      </c>
      <c r="X2416">
        <v>4972.63</v>
      </c>
      <c r="Y2416">
        <v>-360.68</v>
      </c>
      <c r="Z2416">
        <v>-5.89</v>
      </c>
    </row>
    <row r="2417" spans="1:26" x14ac:dyDescent="0.3">
      <c r="A2417" t="s">
        <v>3075</v>
      </c>
      <c r="B2417" s="9">
        <v>45347</v>
      </c>
      <c r="C2417" t="s">
        <v>403</v>
      </c>
      <c r="D2417" t="s">
        <v>401</v>
      </c>
      <c r="E2417" t="s">
        <v>109</v>
      </c>
      <c r="F2417" t="s">
        <v>5749</v>
      </c>
      <c r="G2417" t="s">
        <v>5733</v>
      </c>
      <c r="H2417" t="s">
        <v>110</v>
      </c>
      <c r="I2417" t="s">
        <v>111</v>
      </c>
      <c r="J2417" t="s">
        <v>40</v>
      </c>
      <c r="K2417" t="s">
        <v>5726</v>
      </c>
      <c r="L2417" t="s">
        <v>54</v>
      </c>
      <c r="M2417">
        <v>9</v>
      </c>
      <c r="N2417">
        <v>12500</v>
      </c>
      <c r="O2417" s="7">
        <f>Table1[[#This Row],[Cost_of_Goods]]/Table1[[#This Row],[Quantity]]</f>
        <v>9487.3633333333346</v>
      </c>
      <c r="P2417">
        <v>5</v>
      </c>
      <c r="Q2417">
        <v>1504.72</v>
      </c>
      <c r="R2417" t="s">
        <v>5724</v>
      </c>
      <c r="S2417">
        <v>2</v>
      </c>
      <c r="T2417" t="s">
        <v>5752</v>
      </c>
      <c r="U2417">
        <v>112500</v>
      </c>
      <c r="V2417">
        <v>5625</v>
      </c>
      <c r="W2417">
        <v>106875</v>
      </c>
      <c r="X2417">
        <v>85386.27</v>
      </c>
      <c r="Y2417">
        <v>19984.009999999998</v>
      </c>
      <c r="Z2417">
        <v>18.7</v>
      </c>
    </row>
    <row r="2418" spans="1:26" x14ac:dyDescent="0.3">
      <c r="A2418" t="s">
        <v>3076</v>
      </c>
      <c r="B2418" s="9">
        <v>46139</v>
      </c>
      <c r="C2418" t="s">
        <v>1246</v>
      </c>
      <c r="D2418" t="s">
        <v>205</v>
      </c>
      <c r="E2418" t="s">
        <v>121</v>
      </c>
      <c r="F2418" t="s">
        <v>5750</v>
      </c>
      <c r="G2418" t="s">
        <v>5733</v>
      </c>
      <c r="H2418" t="s">
        <v>68</v>
      </c>
      <c r="I2418" t="s">
        <v>69</v>
      </c>
      <c r="J2418" t="s">
        <v>31</v>
      </c>
      <c r="K2418" t="s">
        <v>5726</v>
      </c>
      <c r="L2418" t="s">
        <v>33</v>
      </c>
      <c r="M2418">
        <v>11</v>
      </c>
      <c r="N2418">
        <v>55000</v>
      </c>
      <c r="O2418" s="7">
        <f>Table1[[#This Row],[Cost_of_Goods]]/Table1[[#This Row],[Quantity]]</f>
        <v>30582.517272727273</v>
      </c>
      <c r="P2418">
        <v>5</v>
      </c>
      <c r="Q2418">
        <v>234.23</v>
      </c>
      <c r="R2418" t="s">
        <v>5724</v>
      </c>
      <c r="S2418">
        <v>2</v>
      </c>
      <c r="T2418" t="s">
        <v>34</v>
      </c>
      <c r="U2418">
        <v>605000</v>
      </c>
      <c r="V2418">
        <v>30250</v>
      </c>
      <c r="W2418">
        <v>574750</v>
      </c>
      <c r="X2418">
        <v>336407.69</v>
      </c>
      <c r="Y2418">
        <v>238108.08</v>
      </c>
      <c r="Z2418">
        <v>41.43</v>
      </c>
    </row>
    <row r="2419" spans="1:26" x14ac:dyDescent="0.3">
      <c r="A2419" t="s">
        <v>3077</v>
      </c>
      <c r="B2419" s="9">
        <v>45880</v>
      </c>
      <c r="C2419" t="s">
        <v>1546</v>
      </c>
      <c r="D2419" t="s">
        <v>330</v>
      </c>
      <c r="E2419" t="s">
        <v>109</v>
      </c>
      <c r="F2419" t="s">
        <v>5747</v>
      </c>
      <c r="G2419" t="s">
        <v>5729</v>
      </c>
      <c r="H2419" t="s">
        <v>213</v>
      </c>
      <c r="I2419" t="s">
        <v>190</v>
      </c>
      <c r="J2419" t="s">
        <v>63</v>
      </c>
      <c r="K2419" t="s">
        <v>5726</v>
      </c>
      <c r="L2419" t="s">
        <v>33</v>
      </c>
      <c r="M2419">
        <v>10</v>
      </c>
      <c r="N2419">
        <v>9800</v>
      </c>
      <c r="O2419" s="7">
        <f>Table1[[#This Row],[Cost_of_Goods]]/Table1[[#This Row],[Quantity]]</f>
        <v>4753.6019999999999</v>
      </c>
      <c r="P2419">
        <v>25</v>
      </c>
      <c r="Q2419">
        <v>1334.67</v>
      </c>
      <c r="R2419" t="s">
        <v>5724</v>
      </c>
      <c r="S2419">
        <v>4</v>
      </c>
      <c r="T2419" t="s">
        <v>41</v>
      </c>
      <c r="U2419">
        <v>98000</v>
      </c>
      <c r="V2419">
        <v>24500</v>
      </c>
      <c r="W2419">
        <v>73500</v>
      </c>
      <c r="X2419">
        <v>47536.02</v>
      </c>
      <c r="Y2419">
        <v>24629.31</v>
      </c>
      <c r="Z2419">
        <v>33.51</v>
      </c>
    </row>
    <row r="2420" spans="1:26" ht="15.6" x14ac:dyDescent="0.3">
      <c r="A2420" t="s">
        <v>3078</v>
      </c>
      <c r="B2420" s="9">
        <v>46035</v>
      </c>
      <c r="C2420" t="s">
        <v>288</v>
      </c>
      <c r="D2420" t="s">
        <v>168</v>
      </c>
      <c r="E2420" t="s">
        <v>109</v>
      </c>
      <c r="F2420" t="s">
        <v>5760</v>
      </c>
      <c r="G2420" t="s">
        <v>5733</v>
      </c>
      <c r="H2420" t="s">
        <v>144</v>
      </c>
      <c r="I2420" s="3" t="s">
        <v>5767</v>
      </c>
      <c r="J2420" t="s">
        <v>46</v>
      </c>
      <c r="K2420" t="s">
        <v>32</v>
      </c>
      <c r="L2420" t="s">
        <v>5730</v>
      </c>
      <c r="M2420">
        <v>1</v>
      </c>
      <c r="N2420">
        <v>6500</v>
      </c>
      <c r="O2420" s="7">
        <f>Table1[[#This Row],[Cost_of_Goods]]/Table1[[#This Row],[Quantity]]</f>
        <v>3914.48</v>
      </c>
      <c r="P2420">
        <v>15</v>
      </c>
      <c r="Q2420">
        <v>1095.01</v>
      </c>
      <c r="R2420" t="s">
        <v>5724</v>
      </c>
      <c r="S2420">
        <v>2</v>
      </c>
      <c r="T2420" t="s">
        <v>34</v>
      </c>
      <c r="U2420">
        <v>6500</v>
      </c>
      <c r="V2420">
        <v>975</v>
      </c>
      <c r="W2420">
        <v>5525</v>
      </c>
      <c r="X2420">
        <v>3914.48</v>
      </c>
      <c r="Y2420">
        <v>515.51</v>
      </c>
      <c r="Z2420">
        <v>9.33</v>
      </c>
    </row>
    <row r="2421" spans="1:26" x14ac:dyDescent="0.3">
      <c r="A2421" t="s">
        <v>3079</v>
      </c>
      <c r="B2421" s="9">
        <v>45672</v>
      </c>
      <c r="C2421" t="s">
        <v>394</v>
      </c>
      <c r="D2421" t="s">
        <v>49</v>
      </c>
      <c r="E2421" t="s">
        <v>50</v>
      </c>
      <c r="F2421" t="s">
        <v>5759</v>
      </c>
      <c r="G2421" t="s">
        <v>5723</v>
      </c>
      <c r="H2421" t="s">
        <v>29</v>
      </c>
      <c r="I2421" t="s">
        <v>39</v>
      </c>
      <c r="J2421" t="s">
        <v>31</v>
      </c>
      <c r="K2421" t="s">
        <v>5726</v>
      </c>
      <c r="L2421" t="s">
        <v>33</v>
      </c>
      <c r="M2421">
        <v>7</v>
      </c>
      <c r="N2421">
        <v>14500</v>
      </c>
      <c r="O2421" s="7">
        <f>Table1[[#This Row],[Cost_of_Goods]]/Table1[[#This Row],[Quantity]]</f>
        <v>8866.1914285714283</v>
      </c>
      <c r="P2421">
        <v>15</v>
      </c>
      <c r="Q2421">
        <v>542.42999999999995</v>
      </c>
      <c r="R2421" t="s">
        <v>5724</v>
      </c>
      <c r="S2421">
        <v>4</v>
      </c>
      <c r="T2421" t="s">
        <v>34</v>
      </c>
      <c r="U2421">
        <v>101500</v>
      </c>
      <c r="V2421">
        <v>15225</v>
      </c>
      <c r="W2421">
        <v>86275</v>
      </c>
      <c r="X2421">
        <v>62063.34</v>
      </c>
      <c r="Y2421">
        <v>23669.23</v>
      </c>
      <c r="Z2421">
        <v>27.43</v>
      </c>
    </row>
    <row r="2422" spans="1:26" x14ac:dyDescent="0.3">
      <c r="A2422" t="s">
        <v>3080</v>
      </c>
      <c r="B2422" s="9">
        <v>45357</v>
      </c>
      <c r="C2422" t="s">
        <v>1311</v>
      </c>
      <c r="D2422" t="s">
        <v>82</v>
      </c>
      <c r="E2422" t="s">
        <v>28</v>
      </c>
      <c r="F2422" t="s">
        <v>5757</v>
      </c>
      <c r="G2422" t="s">
        <v>5743</v>
      </c>
      <c r="H2422" t="s">
        <v>5744</v>
      </c>
      <c r="I2422" t="s">
        <v>177</v>
      </c>
      <c r="J2422" t="s">
        <v>40</v>
      </c>
      <c r="K2422" t="s">
        <v>32</v>
      </c>
      <c r="L2422" t="s">
        <v>5727</v>
      </c>
      <c r="M2422">
        <v>7</v>
      </c>
      <c r="N2422">
        <v>72000</v>
      </c>
      <c r="O2422" s="7">
        <f>Table1[[#This Row],[Cost_of_Goods]]/Table1[[#This Row],[Quantity]]</f>
        <v>35648.141428571427</v>
      </c>
      <c r="P2422">
        <v>10</v>
      </c>
      <c r="Q2422">
        <v>221.98</v>
      </c>
      <c r="R2422" t="s">
        <v>5724</v>
      </c>
      <c r="S2422">
        <v>4</v>
      </c>
      <c r="T2422" t="s">
        <v>34</v>
      </c>
      <c r="U2422">
        <v>504000</v>
      </c>
      <c r="V2422">
        <v>50400</v>
      </c>
      <c r="W2422">
        <v>453600</v>
      </c>
      <c r="X2422">
        <v>249536.99</v>
      </c>
      <c r="Y2422">
        <v>203841.03</v>
      </c>
      <c r="Z2422">
        <v>44.94</v>
      </c>
    </row>
    <row r="2423" spans="1:26" x14ac:dyDescent="0.3">
      <c r="A2423" t="s">
        <v>3081</v>
      </c>
      <c r="B2423" s="9">
        <v>46004</v>
      </c>
      <c r="C2423" t="s">
        <v>259</v>
      </c>
      <c r="D2423" t="s">
        <v>117</v>
      </c>
      <c r="E2423" t="s">
        <v>109</v>
      </c>
      <c r="F2423" t="s">
        <v>5762</v>
      </c>
      <c r="G2423" t="s">
        <v>5733</v>
      </c>
      <c r="H2423" t="s">
        <v>5734</v>
      </c>
      <c r="I2423" t="s">
        <v>57</v>
      </c>
      <c r="J2423" t="s">
        <v>31</v>
      </c>
      <c r="K2423" t="s">
        <v>53</v>
      </c>
      <c r="L2423" t="s">
        <v>90</v>
      </c>
      <c r="M2423">
        <v>9</v>
      </c>
      <c r="N2423">
        <v>2800</v>
      </c>
      <c r="O2423" s="7">
        <f>Table1[[#This Row],[Cost_of_Goods]]/Table1[[#This Row],[Quantity]]</f>
        <v>2003.0755555555556</v>
      </c>
      <c r="P2423">
        <v>10</v>
      </c>
      <c r="Q2423">
        <v>1328.54</v>
      </c>
      <c r="R2423" t="s">
        <v>5724</v>
      </c>
      <c r="S2423">
        <v>5</v>
      </c>
      <c r="T2423" t="s">
        <v>34</v>
      </c>
      <c r="U2423">
        <v>25200</v>
      </c>
      <c r="V2423">
        <v>2520</v>
      </c>
      <c r="W2423">
        <v>22680</v>
      </c>
      <c r="X2423">
        <v>18027.68</v>
      </c>
      <c r="Y2423">
        <v>3323.78</v>
      </c>
      <c r="Z2423">
        <v>14.66</v>
      </c>
    </row>
    <row r="2424" spans="1:26" x14ac:dyDescent="0.3">
      <c r="A2424" t="s">
        <v>3082</v>
      </c>
      <c r="B2424" s="9">
        <v>45788</v>
      </c>
      <c r="C2424" t="s">
        <v>601</v>
      </c>
      <c r="D2424" t="s">
        <v>3083</v>
      </c>
      <c r="E2424" t="s">
        <v>28</v>
      </c>
      <c r="F2424" t="s">
        <v>5746</v>
      </c>
      <c r="G2424" t="s">
        <v>5729</v>
      </c>
      <c r="H2424" t="s">
        <v>5740</v>
      </c>
      <c r="I2424" t="s">
        <v>80</v>
      </c>
      <c r="J2424" t="s">
        <v>46</v>
      </c>
      <c r="K2424" t="s">
        <v>32</v>
      </c>
      <c r="L2424" t="s">
        <v>90</v>
      </c>
      <c r="M2424">
        <v>2</v>
      </c>
      <c r="N2424">
        <v>32000</v>
      </c>
      <c r="O2424" s="7">
        <f>Table1[[#This Row],[Cost_of_Goods]]/Table1[[#This Row],[Quantity]]</f>
        <v>18936.099999999999</v>
      </c>
      <c r="P2424">
        <v>15</v>
      </c>
      <c r="Q2424">
        <v>1388.02</v>
      </c>
      <c r="R2424" t="s">
        <v>64</v>
      </c>
      <c r="S2424">
        <v>4</v>
      </c>
      <c r="T2424" t="s">
        <v>34</v>
      </c>
      <c r="U2424">
        <v>64000</v>
      </c>
      <c r="V2424">
        <v>9600</v>
      </c>
      <c r="W2424">
        <v>54400</v>
      </c>
      <c r="X2424">
        <v>37872.199999999997</v>
      </c>
      <c r="Y2424">
        <v>15139.78</v>
      </c>
      <c r="Z2424">
        <v>27.83</v>
      </c>
    </row>
    <row r="2425" spans="1:26" x14ac:dyDescent="0.3">
      <c r="A2425" t="s">
        <v>3084</v>
      </c>
      <c r="B2425" s="9">
        <v>45605</v>
      </c>
      <c r="C2425" t="s">
        <v>215</v>
      </c>
      <c r="D2425" t="s">
        <v>176</v>
      </c>
      <c r="E2425" t="s">
        <v>109</v>
      </c>
      <c r="F2425" t="s">
        <v>5761</v>
      </c>
      <c r="G2425" t="s">
        <v>5732</v>
      </c>
      <c r="H2425" t="s">
        <v>51</v>
      </c>
      <c r="I2425" t="s">
        <v>52</v>
      </c>
      <c r="J2425" t="s">
        <v>40</v>
      </c>
      <c r="K2425" t="s">
        <v>32</v>
      </c>
      <c r="L2425" t="s">
        <v>33</v>
      </c>
      <c r="M2425">
        <v>5</v>
      </c>
      <c r="N2425">
        <v>28000</v>
      </c>
      <c r="O2425" s="7">
        <f>Table1[[#This Row],[Cost_of_Goods]]/Table1[[#This Row],[Quantity]]</f>
        <v>17834.907999999999</v>
      </c>
      <c r="P2425">
        <v>15</v>
      </c>
      <c r="Q2425">
        <v>547.38</v>
      </c>
      <c r="R2425" t="s">
        <v>64</v>
      </c>
      <c r="S2425">
        <v>4</v>
      </c>
      <c r="T2425" t="s">
        <v>34</v>
      </c>
      <c r="U2425">
        <v>140000</v>
      </c>
      <c r="V2425">
        <v>21000</v>
      </c>
      <c r="W2425">
        <v>119000</v>
      </c>
      <c r="X2425">
        <v>89174.54</v>
      </c>
      <c r="Y2425">
        <v>29278.080000000002</v>
      </c>
      <c r="Z2425">
        <v>24.6</v>
      </c>
    </row>
    <row r="2426" spans="1:26" x14ac:dyDescent="0.3">
      <c r="A2426" t="s">
        <v>3085</v>
      </c>
      <c r="B2426" s="9">
        <v>45562</v>
      </c>
      <c r="C2426" t="s">
        <v>892</v>
      </c>
      <c r="D2426" t="s">
        <v>162</v>
      </c>
      <c r="E2426" t="s">
        <v>50</v>
      </c>
      <c r="F2426" t="s">
        <v>5738</v>
      </c>
      <c r="G2426" t="s">
        <v>5723</v>
      </c>
      <c r="H2426" t="s">
        <v>131</v>
      </c>
      <c r="I2426" t="s">
        <v>135</v>
      </c>
      <c r="J2426" t="s">
        <v>31</v>
      </c>
      <c r="K2426" t="s">
        <v>53</v>
      </c>
      <c r="L2426" t="s">
        <v>5727</v>
      </c>
      <c r="M2426">
        <v>10</v>
      </c>
      <c r="N2426">
        <v>3200</v>
      </c>
      <c r="O2426" s="7">
        <f>Table1[[#This Row],[Cost_of_Goods]]/Table1[[#This Row],[Quantity]]</f>
        <v>1581.173</v>
      </c>
      <c r="P2426">
        <v>30</v>
      </c>
      <c r="Q2426">
        <v>1355.79</v>
      </c>
      <c r="R2426" t="s">
        <v>5724</v>
      </c>
      <c r="S2426">
        <v>5</v>
      </c>
      <c r="T2426" t="s">
        <v>34</v>
      </c>
      <c r="U2426">
        <v>32000</v>
      </c>
      <c r="V2426">
        <v>9600</v>
      </c>
      <c r="W2426">
        <v>22400</v>
      </c>
      <c r="X2426">
        <v>15811.73</v>
      </c>
      <c r="Y2426">
        <v>5232.4799999999996</v>
      </c>
      <c r="Z2426">
        <v>23.36</v>
      </c>
    </row>
    <row r="2427" spans="1:26" ht="15.6" x14ac:dyDescent="0.3">
      <c r="A2427" t="s">
        <v>3086</v>
      </c>
      <c r="B2427" s="9">
        <v>45561</v>
      </c>
      <c r="C2427" t="s">
        <v>558</v>
      </c>
      <c r="D2427" t="s">
        <v>127</v>
      </c>
      <c r="E2427" t="s">
        <v>109</v>
      </c>
      <c r="F2427" s="3" t="s">
        <v>5767</v>
      </c>
      <c r="G2427" t="s">
        <v>5729</v>
      </c>
      <c r="H2427" t="s">
        <v>44</v>
      </c>
      <c r="I2427" t="s">
        <v>254</v>
      </c>
      <c r="J2427" t="s">
        <v>31</v>
      </c>
      <c r="K2427" t="s">
        <v>32</v>
      </c>
      <c r="L2427" t="s">
        <v>90</v>
      </c>
      <c r="M2427">
        <v>9</v>
      </c>
      <c r="N2427">
        <v>16500</v>
      </c>
      <c r="O2427" s="7">
        <f>Table1[[#This Row],[Cost_of_Goods]]/Table1[[#This Row],[Quantity]]</f>
        <v>12018.697777777777</v>
      </c>
      <c r="P2427">
        <v>10</v>
      </c>
      <c r="Q2427">
        <v>107.75</v>
      </c>
      <c r="R2427" t="s">
        <v>5724</v>
      </c>
      <c r="S2427">
        <v>1</v>
      </c>
      <c r="T2427" t="s">
        <v>5752</v>
      </c>
      <c r="U2427">
        <v>148500</v>
      </c>
      <c r="V2427">
        <v>14850</v>
      </c>
      <c r="W2427">
        <v>133650</v>
      </c>
      <c r="X2427">
        <v>108168.28</v>
      </c>
      <c r="Y2427">
        <v>25373.97</v>
      </c>
      <c r="Z2427">
        <v>18.989999999999998</v>
      </c>
    </row>
    <row r="2428" spans="1:26" x14ac:dyDescent="0.3">
      <c r="A2428" t="s">
        <v>3087</v>
      </c>
      <c r="B2428" s="9">
        <v>45862</v>
      </c>
      <c r="C2428" t="s">
        <v>1321</v>
      </c>
      <c r="D2428" t="s">
        <v>176</v>
      </c>
      <c r="E2428" t="s">
        <v>109</v>
      </c>
      <c r="F2428" t="s">
        <v>5748</v>
      </c>
      <c r="G2428" t="s">
        <v>5733</v>
      </c>
      <c r="H2428" t="s">
        <v>144</v>
      </c>
      <c r="I2428" t="s">
        <v>156</v>
      </c>
      <c r="J2428" t="s">
        <v>46</v>
      </c>
      <c r="K2428" t="s">
        <v>53</v>
      </c>
      <c r="L2428" t="s">
        <v>90</v>
      </c>
      <c r="M2428">
        <v>10</v>
      </c>
      <c r="N2428">
        <v>28000</v>
      </c>
      <c r="O2428" s="7">
        <f>Table1[[#This Row],[Cost_of_Goods]]/Table1[[#This Row],[Quantity]]</f>
        <v>15125.548000000001</v>
      </c>
      <c r="P2428">
        <v>10</v>
      </c>
      <c r="Q2428">
        <v>1395.24</v>
      </c>
      <c r="R2428" t="s">
        <v>64</v>
      </c>
      <c r="S2428">
        <v>4</v>
      </c>
      <c r="T2428" t="s">
        <v>34</v>
      </c>
      <c r="U2428">
        <v>280000</v>
      </c>
      <c r="V2428">
        <v>28000</v>
      </c>
      <c r="W2428">
        <v>252000</v>
      </c>
      <c r="X2428">
        <v>151255.48000000001</v>
      </c>
      <c r="Y2428">
        <v>99349.28</v>
      </c>
      <c r="Z2428">
        <v>39.42</v>
      </c>
    </row>
    <row r="2429" spans="1:26" x14ac:dyDescent="0.3">
      <c r="A2429" t="s">
        <v>3088</v>
      </c>
      <c r="B2429" s="9">
        <v>45620</v>
      </c>
      <c r="C2429" t="s">
        <v>1122</v>
      </c>
      <c r="D2429" t="s">
        <v>401</v>
      </c>
      <c r="E2429" t="s">
        <v>109</v>
      </c>
      <c r="F2429" t="s">
        <v>5736</v>
      </c>
      <c r="G2429" t="s">
        <v>5723</v>
      </c>
      <c r="H2429" t="s">
        <v>73</v>
      </c>
      <c r="I2429" t="s">
        <v>74</v>
      </c>
      <c r="J2429" t="s">
        <v>63</v>
      </c>
      <c r="K2429" t="s">
        <v>32</v>
      </c>
      <c r="L2429" t="s">
        <v>5727</v>
      </c>
      <c r="M2429">
        <v>2</v>
      </c>
      <c r="N2429">
        <v>12500</v>
      </c>
      <c r="O2429" s="7">
        <f>Table1[[#This Row],[Cost_of_Goods]]/Table1[[#This Row],[Quantity]]</f>
        <v>8136.7250000000004</v>
      </c>
      <c r="P2429">
        <v>5</v>
      </c>
      <c r="Q2429">
        <v>1762.81</v>
      </c>
      <c r="R2429" t="s">
        <v>5724</v>
      </c>
      <c r="S2429">
        <v>1</v>
      </c>
      <c r="T2429" t="s">
        <v>34</v>
      </c>
      <c r="U2429">
        <v>25000</v>
      </c>
      <c r="V2429">
        <v>1250</v>
      </c>
      <c r="W2429">
        <v>23750</v>
      </c>
      <c r="X2429">
        <v>16273.45</v>
      </c>
      <c r="Y2429">
        <v>5713.74</v>
      </c>
      <c r="Z2429">
        <v>24.06</v>
      </c>
    </row>
    <row r="2430" spans="1:26" x14ac:dyDescent="0.3">
      <c r="A2430" t="s">
        <v>3089</v>
      </c>
      <c r="B2430" s="9">
        <v>45951</v>
      </c>
      <c r="C2430" t="s">
        <v>517</v>
      </c>
      <c r="D2430" t="s">
        <v>49</v>
      </c>
      <c r="E2430" t="s">
        <v>50</v>
      </c>
      <c r="F2430" t="s">
        <v>5757</v>
      </c>
      <c r="G2430" t="s">
        <v>5729</v>
      </c>
      <c r="H2430" t="s">
        <v>44</v>
      </c>
      <c r="I2430" t="s">
        <v>254</v>
      </c>
      <c r="J2430" t="s">
        <v>40</v>
      </c>
      <c r="K2430" t="s">
        <v>32</v>
      </c>
      <c r="L2430" t="s">
        <v>90</v>
      </c>
      <c r="M2430">
        <v>1</v>
      </c>
      <c r="N2430">
        <v>14500</v>
      </c>
      <c r="O2430" s="7">
        <f>Table1[[#This Row],[Cost_of_Goods]]/Table1[[#This Row],[Quantity]]</f>
        <v>10297.68</v>
      </c>
      <c r="P2430">
        <v>0</v>
      </c>
      <c r="Q2430">
        <v>432.5</v>
      </c>
      <c r="R2430" t="s">
        <v>5724</v>
      </c>
      <c r="S2430">
        <v>5</v>
      </c>
      <c r="T2430" t="s">
        <v>34</v>
      </c>
      <c r="U2430">
        <v>14500</v>
      </c>
      <c r="V2430">
        <v>0</v>
      </c>
      <c r="W2430">
        <v>14500</v>
      </c>
      <c r="X2430">
        <v>10297.68</v>
      </c>
      <c r="Y2430">
        <v>3769.82</v>
      </c>
      <c r="Z2430">
        <v>26</v>
      </c>
    </row>
    <row r="2431" spans="1:26" ht="15.6" x14ac:dyDescent="0.3">
      <c r="A2431" t="s">
        <v>3090</v>
      </c>
      <c r="B2431" s="9">
        <v>46070</v>
      </c>
      <c r="C2431" t="s">
        <v>137</v>
      </c>
      <c r="D2431" t="s">
        <v>143</v>
      </c>
      <c r="E2431" t="s">
        <v>28</v>
      </c>
      <c r="F2431" t="s">
        <v>5756</v>
      </c>
      <c r="G2431" t="s">
        <v>5733</v>
      </c>
      <c r="H2431" t="s">
        <v>5734</v>
      </c>
      <c r="I2431" t="s">
        <v>105</v>
      </c>
      <c r="J2431" t="s">
        <v>46</v>
      </c>
      <c r="K2431" t="s">
        <v>5726</v>
      </c>
      <c r="L2431" t="s">
        <v>5727</v>
      </c>
      <c r="M2431">
        <v>8</v>
      </c>
      <c r="N2431">
        <v>7800</v>
      </c>
      <c r="O2431" s="7">
        <f>Table1[[#This Row],[Cost_of_Goods]]/Table1[[#This Row],[Quantity]]</f>
        <v>6166.1</v>
      </c>
      <c r="P2431">
        <v>0</v>
      </c>
      <c r="Q2431">
        <v>1672.39</v>
      </c>
      <c r="R2431" t="s">
        <v>5724</v>
      </c>
      <c r="S2431" s="3" t="s">
        <v>5767</v>
      </c>
      <c r="T2431" t="s">
        <v>34</v>
      </c>
      <c r="U2431">
        <v>62400</v>
      </c>
      <c r="V2431">
        <v>0</v>
      </c>
      <c r="W2431">
        <v>62400</v>
      </c>
      <c r="X2431">
        <v>49328.800000000003</v>
      </c>
      <c r="Y2431">
        <v>11398.81</v>
      </c>
      <c r="Z2431">
        <v>18.27</v>
      </c>
    </row>
    <row r="2432" spans="1:26" x14ac:dyDescent="0.3">
      <c r="A2432" t="s">
        <v>3091</v>
      </c>
      <c r="B2432" s="9">
        <v>45766</v>
      </c>
      <c r="C2432" t="s">
        <v>609</v>
      </c>
      <c r="D2432" t="s">
        <v>188</v>
      </c>
      <c r="E2432" t="s">
        <v>121</v>
      </c>
      <c r="F2432" t="s">
        <v>5760</v>
      </c>
      <c r="G2432" t="s">
        <v>5729</v>
      </c>
      <c r="H2432" t="s">
        <v>44</v>
      </c>
      <c r="I2432" t="s">
        <v>254</v>
      </c>
      <c r="J2432" t="s">
        <v>31</v>
      </c>
      <c r="K2432" t="s">
        <v>53</v>
      </c>
      <c r="L2432" t="s">
        <v>5727</v>
      </c>
      <c r="M2432">
        <v>7</v>
      </c>
      <c r="N2432">
        <v>12500</v>
      </c>
      <c r="O2432" s="7">
        <f>Table1[[#This Row],[Cost_of_Goods]]/Table1[[#This Row],[Quantity]]</f>
        <v>5358.3314285714287</v>
      </c>
      <c r="P2432">
        <v>25</v>
      </c>
      <c r="Q2432">
        <v>1573.82</v>
      </c>
      <c r="R2432" t="s">
        <v>5724</v>
      </c>
      <c r="S2432">
        <v>2</v>
      </c>
      <c r="T2432" t="s">
        <v>34</v>
      </c>
      <c r="U2432">
        <v>87500</v>
      </c>
      <c r="V2432">
        <v>21875</v>
      </c>
      <c r="W2432">
        <v>65625</v>
      </c>
      <c r="X2432">
        <v>37508.32</v>
      </c>
      <c r="Y2432">
        <v>26542.86</v>
      </c>
      <c r="Z2432">
        <v>40.450000000000003</v>
      </c>
    </row>
    <row r="2433" spans="1:26" x14ac:dyDescent="0.3">
      <c r="A2433" t="s">
        <v>3092</v>
      </c>
      <c r="B2433" s="9">
        <v>45845</v>
      </c>
      <c r="C2433" t="s">
        <v>611</v>
      </c>
      <c r="D2433" t="s">
        <v>117</v>
      </c>
      <c r="E2433" t="s">
        <v>109</v>
      </c>
      <c r="F2433" t="s">
        <v>5741</v>
      </c>
      <c r="G2433" t="s">
        <v>5729</v>
      </c>
      <c r="H2433" t="s">
        <v>169</v>
      </c>
      <c r="I2433" t="s">
        <v>153</v>
      </c>
      <c r="J2433" t="s">
        <v>40</v>
      </c>
      <c r="K2433" t="s">
        <v>53</v>
      </c>
      <c r="L2433" t="s">
        <v>90</v>
      </c>
      <c r="M2433">
        <v>8</v>
      </c>
      <c r="N2433">
        <v>2800</v>
      </c>
      <c r="O2433" s="7">
        <f>Table1[[#This Row],[Cost_of_Goods]]/Table1[[#This Row],[Quantity]]</f>
        <v>2045.4949999999999</v>
      </c>
      <c r="P2433">
        <v>0</v>
      </c>
      <c r="Q2433">
        <v>1050.22</v>
      </c>
      <c r="R2433" t="s">
        <v>5724</v>
      </c>
      <c r="S2433">
        <v>4</v>
      </c>
      <c r="T2433" t="s">
        <v>41</v>
      </c>
      <c r="U2433">
        <v>22400</v>
      </c>
      <c r="V2433">
        <v>0</v>
      </c>
      <c r="W2433">
        <v>22400</v>
      </c>
      <c r="X2433">
        <v>16363.96</v>
      </c>
      <c r="Y2433">
        <v>4985.82</v>
      </c>
      <c r="Z2433">
        <v>22.26</v>
      </c>
    </row>
    <row r="2434" spans="1:26" x14ac:dyDescent="0.3">
      <c r="A2434" t="s">
        <v>3093</v>
      </c>
      <c r="B2434" s="9">
        <v>45534</v>
      </c>
      <c r="C2434" t="s">
        <v>1932</v>
      </c>
      <c r="D2434" t="s">
        <v>162</v>
      </c>
      <c r="E2434" t="s">
        <v>50</v>
      </c>
      <c r="F2434" t="s">
        <v>5737</v>
      </c>
      <c r="G2434" t="s">
        <v>5733</v>
      </c>
      <c r="H2434" t="s">
        <v>110</v>
      </c>
      <c r="I2434" t="s">
        <v>296</v>
      </c>
      <c r="J2434" t="s">
        <v>40</v>
      </c>
      <c r="K2434" t="s">
        <v>53</v>
      </c>
      <c r="L2434" t="s">
        <v>54</v>
      </c>
      <c r="M2434">
        <v>9</v>
      </c>
      <c r="N2434">
        <v>3200</v>
      </c>
      <c r="O2434" s="7">
        <f>Table1[[#This Row],[Cost_of_Goods]]/Table1[[#This Row],[Quantity]]</f>
        <v>1651.2177777777777</v>
      </c>
      <c r="P2434">
        <v>20</v>
      </c>
      <c r="Q2434">
        <v>287.24</v>
      </c>
      <c r="R2434" t="s">
        <v>5724</v>
      </c>
      <c r="S2434">
        <v>5</v>
      </c>
      <c r="T2434" t="s">
        <v>102</v>
      </c>
      <c r="U2434">
        <v>28800</v>
      </c>
      <c r="V2434">
        <v>5760</v>
      </c>
      <c r="W2434">
        <v>23040</v>
      </c>
      <c r="X2434">
        <v>14860.96</v>
      </c>
      <c r="Y2434">
        <v>7891.8</v>
      </c>
      <c r="Z2434">
        <v>34.25</v>
      </c>
    </row>
    <row r="2435" spans="1:26" x14ac:dyDescent="0.3">
      <c r="A2435" t="s">
        <v>3094</v>
      </c>
      <c r="B2435" s="9">
        <v>45797</v>
      </c>
      <c r="C2435" t="s">
        <v>1288</v>
      </c>
      <c r="D2435" t="s">
        <v>37</v>
      </c>
      <c r="E2435" t="s">
        <v>38</v>
      </c>
      <c r="F2435" t="s">
        <v>5725</v>
      </c>
      <c r="G2435" t="s">
        <v>5733</v>
      </c>
      <c r="H2435" t="s">
        <v>110</v>
      </c>
      <c r="I2435" t="s">
        <v>296</v>
      </c>
      <c r="J2435" t="s">
        <v>40</v>
      </c>
      <c r="K2435" t="s">
        <v>5726</v>
      </c>
      <c r="L2435" t="s">
        <v>90</v>
      </c>
      <c r="M2435">
        <v>5</v>
      </c>
      <c r="N2435">
        <v>1800</v>
      </c>
      <c r="O2435" s="7">
        <f>Table1[[#This Row],[Cost_of_Goods]]/Table1[[#This Row],[Quantity]]</f>
        <v>1173.452</v>
      </c>
      <c r="P2435">
        <v>10</v>
      </c>
      <c r="Q2435">
        <v>1560.77</v>
      </c>
      <c r="R2435" t="s">
        <v>5724</v>
      </c>
      <c r="S2435">
        <v>5</v>
      </c>
      <c r="T2435" t="s">
        <v>34</v>
      </c>
      <c r="U2435">
        <v>9000</v>
      </c>
      <c r="V2435">
        <v>900</v>
      </c>
      <c r="W2435">
        <v>8100</v>
      </c>
      <c r="X2435">
        <v>5867.26</v>
      </c>
      <c r="Y2435">
        <v>671.97</v>
      </c>
      <c r="Z2435">
        <v>8.3000000000000007</v>
      </c>
    </row>
    <row r="2436" spans="1:26" x14ac:dyDescent="0.3">
      <c r="A2436" t="s">
        <v>3095</v>
      </c>
      <c r="B2436" s="9">
        <v>46164</v>
      </c>
      <c r="C2436" t="s">
        <v>418</v>
      </c>
      <c r="D2436" t="s">
        <v>222</v>
      </c>
      <c r="E2436" t="s">
        <v>50</v>
      </c>
      <c r="F2436" t="s">
        <v>5751</v>
      </c>
      <c r="G2436" t="s">
        <v>5732</v>
      </c>
      <c r="H2436" t="s">
        <v>184</v>
      </c>
      <c r="I2436" t="s">
        <v>438</v>
      </c>
      <c r="J2436" t="s">
        <v>63</v>
      </c>
      <c r="K2436" t="s">
        <v>32</v>
      </c>
      <c r="L2436" t="s">
        <v>5730</v>
      </c>
      <c r="M2436">
        <v>8</v>
      </c>
      <c r="N2436">
        <v>8500</v>
      </c>
      <c r="O2436" s="7">
        <f>Table1[[#This Row],[Cost_of_Goods]]/Table1[[#This Row],[Quantity]]</f>
        <v>6376.3912499999997</v>
      </c>
      <c r="P2436">
        <v>5</v>
      </c>
      <c r="Q2436">
        <v>131.44</v>
      </c>
      <c r="R2436" t="s">
        <v>5724</v>
      </c>
      <c r="S2436">
        <v>4</v>
      </c>
      <c r="T2436" t="s">
        <v>102</v>
      </c>
      <c r="U2436">
        <v>68000</v>
      </c>
      <c r="V2436">
        <v>3400</v>
      </c>
      <c r="W2436">
        <v>64600</v>
      </c>
      <c r="X2436">
        <v>51011.13</v>
      </c>
      <c r="Y2436">
        <v>13457.43</v>
      </c>
      <c r="Z2436">
        <v>20.83</v>
      </c>
    </row>
    <row r="2437" spans="1:26" x14ac:dyDescent="0.3">
      <c r="A2437" t="s">
        <v>3096</v>
      </c>
      <c r="B2437" s="9">
        <v>46171</v>
      </c>
      <c r="C2437" t="s">
        <v>372</v>
      </c>
      <c r="D2437" t="s">
        <v>276</v>
      </c>
      <c r="E2437" t="s">
        <v>121</v>
      </c>
      <c r="F2437" t="s">
        <v>5760</v>
      </c>
      <c r="G2437" t="s">
        <v>5733</v>
      </c>
      <c r="H2437" t="s">
        <v>110</v>
      </c>
      <c r="I2437" t="s">
        <v>296</v>
      </c>
      <c r="J2437" t="s">
        <v>31</v>
      </c>
      <c r="K2437" t="s">
        <v>5726</v>
      </c>
      <c r="L2437" t="s">
        <v>33</v>
      </c>
      <c r="M2437">
        <v>5</v>
      </c>
      <c r="N2437">
        <v>10500</v>
      </c>
      <c r="O2437" s="7">
        <f>Table1[[#This Row],[Cost_of_Goods]]/Table1[[#This Row],[Quantity]]</f>
        <v>5968.1980000000003</v>
      </c>
      <c r="P2437">
        <v>25</v>
      </c>
      <c r="Q2437">
        <v>812.73</v>
      </c>
      <c r="R2437" t="s">
        <v>64</v>
      </c>
      <c r="S2437">
        <v>1</v>
      </c>
      <c r="T2437" t="s">
        <v>34</v>
      </c>
      <c r="U2437">
        <v>52500</v>
      </c>
      <c r="V2437">
        <v>13125</v>
      </c>
      <c r="W2437">
        <v>39375</v>
      </c>
      <c r="X2437">
        <v>29840.99</v>
      </c>
      <c r="Y2437">
        <v>8721.2800000000007</v>
      </c>
      <c r="Z2437">
        <v>22.15</v>
      </c>
    </row>
    <row r="2438" spans="1:26" x14ac:dyDescent="0.3">
      <c r="A2438" t="s">
        <v>3097</v>
      </c>
      <c r="B2438" s="9">
        <v>45633</v>
      </c>
      <c r="C2438" t="s">
        <v>56</v>
      </c>
      <c r="D2438" t="s">
        <v>162</v>
      </c>
      <c r="E2438" t="s">
        <v>50</v>
      </c>
      <c r="F2438" t="s">
        <v>5762</v>
      </c>
      <c r="G2438" t="s">
        <v>5733</v>
      </c>
      <c r="H2438" t="s">
        <v>68</v>
      </c>
      <c r="I2438" t="s">
        <v>69</v>
      </c>
      <c r="J2438" t="s">
        <v>40</v>
      </c>
      <c r="K2438" t="s">
        <v>5726</v>
      </c>
      <c r="L2438" t="s">
        <v>5730</v>
      </c>
      <c r="M2438">
        <v>7</v>
      </c>
      <c r="N2438">
        <v>3200</v>
      </c>
      <c r="O2438" s="7">
        <f>Table1[[#This Row],[Cost_of_Goods]]/Table1[[#This Row],[Quantity]]</f>
        <v>1686.9057142857143</v>
      </c>
      <c r="P2438">
        <v>5</v>
      </c>
      <c r="Q2438">
        <v>157.55000000000001</v>
      </c>
      <c r="R2438" t="s">
        <v>5724</v>
      </c>
      <c r="S2438">
        <v>4</v>
      </c>
      <c r="T2438" t="s">
        <v>34</v>
      </c>
      <c r="U2438">
        <v>22400</v>
      </c>
      <c r="V2438">
        <v>1120</v>
      </c>
      <c r="W2438">
        <v>21280</v>
      </c>
      <c r="X2438">
        <v>11808.34</v>
      </c>
      <c r="Y2438">
        <v>9314.11</v>
      </c>
      <c r="Z2438">
        <v>43.77</v>
      </c>
    </row>
    <row r="2439" spans="1:26" ht="15.6" x14ac:dyDescent="0.3">
      <c r="A2439" t="s">
        <v>3098</v>
      </c>
      <c r="B2439" s="9">
        <v>45579</v>
      </c>
      <c r="C2439" t="s">
        <v>1336</v>
      </c>
      <c r="D2439" t="s">
        <v>273</v>
      </c>
      <c r="E2439" t="s">
        <v>28</v>
      </c>
      <c r="F2439" t="s">
        <v>5757</v>
      </c>
      <c r="G2439" t="s">
        <v>5733</v>
      </c>
      <c r="H2439" s="3" t="s">
        <v>5767</v>
      </c>
      <c r="I2439" t="s">
        <v>69</v>
      </c>
      <c r="J2439" t="s">
        <v>31</v>
      </c>
      <c r="K2439" t="s">
        <v>53</v>
      </c>
      <c r="L2439" t="s">
        <v>5727</v>
      </c>
      <c r="M2439">
        <v>7</v>
      </c>
      <c r="N2439">
        <v>32000</v>
      </c>
      <c r="O2439" s="7">
        <f>Table1[[#This Row],[Cost_of_Goods]]/Table1[[#This Row],[Quantity]]</f>
        <v>18504.978571428572</v>
      </c>
      <c r="P2439">
        <v>0</v>
      </c>
      <c r="Q2439">
        <v>362.49</v>
      </c>
      <c r="R2439" t="s">
        <v>5724</v>
      </c>
      <c r="S2439">
        <v>3</v>
      </c>
      <c r="T2439" t="s">
        <v>34</v>
      </c>
      <c r="U2439">
        <v>224000</v>
      </c>
      <c r="V2439">
        <v>0</v>
      </c>
      <c r="W2439">
        <v>224000</v>
      </c>
      <c r="X2439">
        <v>129534.85</v>
      </c>
      <c r="Y2439">
        <v>94102.66</v>
      </c>
      <c r="Z2439">
        <v>42.01</v>
      </c>
    </row>
    <row r="2440" spans="1:26" x14ac:dyDescent="0.3">
      <c r="A2440" t="s">
        <v>3099</v>
      </c>
      <c r="B2440" s="9">
        <v>45675</v>
      </c>
      <c r="C2440" t="s">
        <v>1901</v>
      </c>
      <c r="D2440" t="s">
        <v>82</v>
      </c>
      <c r="E2440" t="s">
        <v>28</v>
      </c>
      <c r="F2440" t="s">
        <v>5751</v>
      </c>
      <c r="G2440" t="s">
        <v>5733</v>
      </c>
      <c r="H2440" t="s">
        <v>68</v>
      </c>
      <c r="I2440" t="s">
        <v>69</v>
      </c>
      <c r="J2440" t="s">
        <v>46</v>
      </c>
      <c r="K2440" t="s">
        <v>5726</v>
      </c>
      <c r="L2440" t="s">
        <v>33</v>
      </c>
      <c r="M2440">
        <v>3</v>
      </c>
      <c r="N2440">
        <v>72000</v>
      </c>
      <c r="O2440" s="7">
        <f>Table1[[#This Row],[Cost_of_Goods]]/Table1[[#This Row],[Quantity]]</f>
        <v>53245.5</v>
      </c>
      <c r="P2440">
        <v>5</v>
      </c>
      <c r="Q2440">
        <v>915.53</v>
      </c>
      <c r="R2440" t="s">
        <v>5724</v>
      </c>
      <c r="S2440">
        <v>5</v>
      </c>
      <c r="T2440" t="s">
        <v>34</v>
      </c>
      <c r="U2440">
        <v>216000</v>
      </c>
      <c r="V2440">
        <v>10800</v>
      </c>
      <c r="W2440">
        <v>205200</v>
      </c>
      <c r="X2440">
        <v>159736.5</v>
      </c>
      <c r="Y2440">
        <v>44547.97</v>
      </c>
      <c r="Z2440">
        <v>21.71</v>
      </c>
    </row>
    <row r="2441" spans="1:26" x14ac:dyDescent="0.3">
      <c r="A2441" t="s">
        <v>3100</v>
      </c>
      <c r="B2441" s="9">
        <v>45610</v>
      </c>
      <c r="C2441" t="s">
        <v>275</v>
      </c>
      <c r="D2441" t="s">
        <v>37</v>
      </c>
      <c r="E2441" t="s">
        <v>38</v>
      </c>
      <c r="F2441" t="s">
        <v>5739</v>
      </c>
      <c r="G2441" t="s">
        <v>5729</v>
      </c>
      <c r="H2441" t="s">
        <v>44</v>
      </c>
      <c r="I2441" t="s">
        <v>45</v>
      </c>
      <c r="J2441" t="s">
        <v>40</v>
      </c>
      <c r="K2441" t="s">
        <v>53</v>
      </c>
      <c r="L2441" t="s">
        <v>5730</v>
      </c>
      <c r="M2441">
        <v>5</v>
      </c>
      <c r="N2441">
        <v>1800</v>
      </c>
      <c r="O2441" s="7">
        <f>Table1[[#This Row],[Cost_of_Goods]]/Table1[[#This Row],[Quantity]]</f>
        <v>845.4620000000001</v>
      </c>
      <c r="P2441">
        <v>25</v>
      </c>
      <c r="Q2441">
        <v>837.8</v>
      </c>
      <c r="R2441" t="s">
        <v>5724</v>
      </c>
      <c r="S2441">
        <v>4</v>
      </c>
      <c r="T2441" t="s">
        <v>102</v>
      </c>
      <c r="U2441">
        <v>9000</v>
      </c>
      <c r="V2441">
        <v>2250</v>
      </c>
      <c r="W2441">
        <v>6750</v>
      </c>
      <c r="X2441">
        <v>4227.3100000000004</v>
      </c>
      <c r="Y2441">
        <v>1684.89</v>
      </c>
      <c r="Z2441">
        <v>24.96</v>
      </c>
    </row>
    <row r="2442" spans="1:26" ht="15.6" x14ac:dyDescent="0.3">
      <c r="A2442" t="s">
        <v>3101</v>
      </c>
      <c r="B2442" s="9">
        <v>45325</v>
      </c>
      <c r="C2442" t="s">
        <v>179</v>
      </c>
      <c r="D2442" t="s">
        <v>77</v>
      </c>
      <c r="E2442" t="s">
        <v>28</v>
      </c>
      <c r="F2442" t="s">
        <v>5736</v>
      </c>
      <c r="G2442" t="s">
        <v>5733</v>
      </c>
      <c r="H2442" t="s">
        <v>5734</v>
      </c>
      <c r="I2442" t="s">
        <v>57</v>
      </c>
      <c r="J2442" t="s">
        <v>40</v>
      </c>
      <c r="K2442" t="s">
        <v>32</v>
      </c>
      <c r="L2442" t="s">
        <v>54</v>
      </c>
      <c r="M2442">
        <v>4</v>
      </c>
      <c r="N2442">
        <v>6500</v>
      </c>
      <c r="O2442" s="7">
        <f>Table1[[#This Row],[Cost_of_Goods]]/Table1[[#This Row],[Quantity]]</f>
        <v>3931.7550000000001</v>
      </c>
      <c r="P2442">
        <v>20</v>
      </c>
      <c r="Q2442">
        <v>657.64</v>
      </c>
      <c r="R2442" t="s">
        <v>5724</v>
      </c>
      <c r="S2442" s="3" t="s">
        <v>5767</v>
      </c>
      <c r="T2442" t="s">
        <v>34</v>
      </c>
      <c r="U2442">
        <v>26000</v>
      </c>
      <c r="V2442">
        <v>5200</v>
      </c>
      <c r="W2442">
        <v>20800</v>
      </c>
      <c r="X2442">
        <v>15727.02</v>
      </c>
      <c r="Y2442">
        <v>4415.34</v>
      </c>
      <c r="Z2442">
        <v>21.23</v>
      </c>
    </row>
    <row r="2443" spans="1:26" x14ac:dyDescent="0.3">
      <c r="A2443" t="s">
        <v>3102</v>
      </c>
      <c r="B2443" s="9">
        <v>45329</v>
      </c>
      <c r="C2443" t="s">
        <v>2735</v>
      </c>
      <c r="D2443" t="s">
        <v>37</v>
      </c>
      <c r="E2443" t="s">
        <v>38</v>
      </c>
      <c r="F2443" t="s">
        <v>5764</v>
      </c>
      <c r="G2443" t="s">
        <v>5743</v>
      </c>
      <c r="H2443" t="s">
        <v>5744</v>
      </c>
      <c r="I2443" t="s">
        <v>86</v>
      </c>
      <c r="J2443" t="s">
        <v>40</v>
      </c>
      <c r="K2443" t="s">
        <v>5726</v>
      </c>
      <c r="L2443" t="s">
        <v>5730</v>
      </c>
      <c r="M2443">
        <v>1</v>
      </c>
      <c r="N2443">
        <v>1800</v>
      </c>
      <c r="O2443" s="7">
        <f>Table1[[#This Row],[Cost_of_Goods]]/Table1[[#This Row],[Quantity]]</f>
        <v>1015.12</v>
      </c>
      <c r="P2443">
        <v>15</v>
      </c>
      <c r="Q2443">
        <v>1202.21</v>
      </c>
      <c r="R2443" t="s">
        <v>5724</v>
      </c>
      <c r="S2443">
        <v>4</v>
      </c>
      <c r="T2443" t="s">
        <v>34</v>
      </c>
      <c r="U2443">
        <v>1800</v>
      </c>
      <c r="V2443">
        <v>270</v>
      </c>
      <c r="W2443">
        <v>1530</v>
      </c>
      <c r="X2443">
        <v>1015.12</v>
      </c>
      <c r="Y2443">
        <v>-687.33</v>
      </c>
      <c r="Z2443">
        <v>-44.92</v>
      </c>
    </row>
    <row r="2444" spans="1:26" x14ac:dyDescent="0.3">
      <c r="A2444" t="s">
        <v>3103</v>
      </c>
      <c r="B2444" s="9">
        <v>45501</v>
      </c>
      <c r="C2444" t="s">
        <v>259</v>
      </c>
      <c r="D2444" t="s">
        <v>305</v>
      </c>
      <c r="E2444" t="s">
        <v>38</v>
      </c>
      <c r="F2444" t="s">
        <v>5738</v>
      </c>
      <c r="G2444" t="s">
        <v>5733</v>
      </c>
      <c r="H2444" t="s">
        <v>110</v>
      </c>
      <c r="I2444" t="s">
        <v>296</v>
      </c>
      <c r="J2444" t="s">
        <v>63</v>
      </c>
      <c r="K2444" t="s">
        <v>5726</v>
      </c>
      <c r="L2444" t="s">
        <v>90</v>
      </c>
      <c r="M2444">
        <v>11</v>
      </c>
      <c r="N2444">
        <v>1200</v>
      </c>
      <c r="O2444" s="7">
        <f>Table1[[#This Row],[Cost_of_Goods]]/Table1[[#This Row],[Quantity]]</f>
        <v>835.37909090909091</v>
      </c>
      <c r="P2444">
        <v>10</v>
      </c>
      <c r="Q2444">
        <v>1256.6300000000001</v>
      </c>
      <c r="R2444" t="s">
        <v>5724</v>
      </c>
      <c r="S2444">
        <v>5</v>
      </c>
      <c r="T2444" t="s">
        <v>34</v>
      </c>
      <c r="U2444">
        <v>13200</v>
      </c>
      <c r="V2444">
        <v>1320</v>
      </c>
      <c r="W2444">
        <v>11880</v>
      </c>
      <c r="X2444">
        <v>9189.17</v>
      </c>
      <c r="Y2444">
        <v>1434.2</v>
      </c>
      <c r="Z2444">
        <v>12.07</v>
      </c>
    </row>
    <row r="2445" spans="1:26" x14ac:dyDescent="0.3">
      <c r="A2445" t="s">
        <v>3104</v>
      </c>
      <c r="B2445" s="9">
        <v>45929</v>
      </c>
      <c r="C2445" t="s">
        <v>1133</v>
      </c>
      <c r="D2445" t="s">
        <v>130</v>
      </c>
      <c r="E2445" t="s">
        <v>38</v>
      </c>
      <c r="F2445" t="s">
        <v>5739</v>
      </c>
      <c r="G2445" t="s">
        <v>5723</v>
      </c>
      <c r="H2445" t="s">
        <v>29</v>
      </c>
      <c r="I2445" t="s">
        <v>165</v>
      </c>
      <c r="J2445" t="s">
        <v>40</v>
      </c>
      <c r="K2445" t="s">
        <v>53</v>
      </c>
      <c r="L2445" t="s">
        <v>33</v>
      </c>
      <c r="M2445">
        <v>3</v>
      </c>
      <c r="N2445">
        <v>2500</v>
      </c>
      <c r="O2445" s="7">
        <f>Table1[[#This Row],[Cost_of_Goods]]/Table1[[#This Row],[Quantity]]</f>
        <v>1480.6666666666667</v>
      </c>
      <c r="P2445">
        <v>10</v>
      </c>
      <c r="Q2445">
        <v>1689.87</v>
      </c>
      <c r="R2445" t="s">
        <v>5724</v>
      </c>
      <c r="S2445">
        <v>4</v>
      </c>
      <c r="T2445" t="s">
        <v>34</v>
      </c>
      <c r="U2445">
        <v>7500</v>
      </c>
      <c r="V2445">
        <v>750</v>
      </c>
      <c r="W2445">
        <v>6750</v>
      </c>
      <c r="X2445">
        <v>4442</v>
      </c>
      <c r="Y2445">
        <v>618.13</v>
      </c>
      <c r="Z2445">
        <v>9.16</v>
      </c>
    </row>
    <row r="2446" spans="1:26" x14ac:dyDescent="0.3">
      <c r="A2446" t="s">
        <v>3105</v>
      </c>
      <c r="B2446" s="9">
        <v>45798</v>
      </c>
      <c r="C2446" t="s">
        <v>236</v>
      </c>
      <c r="D2446" t="s">
        <v>93</v>
      </c>
      <c r="E2446" t="s">
        <v>38</v>
      </c>
      <c r="F2446" t="s">
        <v>5754</v>
      </c>
      <c r="G2446" t="s">
        <v>5723</v>
      </c>
      <c r="H2446" t="s">
        <v>131</v>
      </c>
      <c r="I2446" t="s">
        <v>132</v>
      </c>
      <c r="J2446" t="s">
        <v>40</v>
      </c>
      <c r="K2446" t="s">
        <v>5726</v>
      </c>
      <c r="L2446" t="s">
        <v>90</v>
      </c>
      <c r="M2446">
        <v>6</v>
      </c>
      <c r="N2446">
        <v>1800</v>
      </c>
      <c r="O2446" s="7">
        <f>Table1[[#This Row],[Cost_of_Goods]]/Table1[[#This Row],[Quantity]]</f>
        <v>1035.7666666666667</v>
      </c>
      <c r="P2446">
        <v>20</v>
      </c>
      <c r="Q2446">
        <v>1538.88</v>
      </c>
      <c r="R2446" t="s">
        <v>5724</v>
      </c>
      <c r="S2446">
        <v>5</v>
      </c>
      <c r="T2446" t="s">
        <v>34</v>
      </c>
      <c r="U2446">
        <v>10800</v>
      </c>
      <c r="V2446">
        <v>2160</v>
      </c>
      <c r="W2446">
        <v>8640</v>
      </c>
      <c r="X2446">
        <v>6214.6</v>
      </c>
      <c r="Y2446">
        <v>886.52</v>
      </c>
      <c r="Z2446">
        <v>10.26</v>
      </c>
    </row>
    <row r="2447" spans="1:26" x14ac:dyDescent="0.3">
      <c r="A2447" t="s">
        <v>3106</v>
      </c>
      <c r="B2447" s="9">
        <v>46095</v>
      </c>
      <c r="C2447" t="s">
        <v>1210</v>
      </c>
      <c r="D2447" t="s">
        <v>281</v>
      </c>
      <c r="E2447" t="s">
        <v>121</v>
      </c>
      <c r="F2447" t="s">
        <v>5745</v>
      </c>
      <c r="G2447" t="s">
        <v>5723</v>
      </c>
      <c r="H2447" t="s">
        <v>131</v>
      </c>
      <c r="I2447" t="s">
        <v>135</v>
      </c>
      <c r="J2447" t="s">
        <v>63</v>
      </c>
      <c r="K2447" t="s">
        <v>53</v>
      </c>
      <c r="L2447" t="s">
        <v>90</v>
      </c>
      <c r="M2447">
        <v>3</v>
      </c>
      <c r="N2447">
        <v>42000</v>
      </c>
      <c r="O2447" s="7">
        <f>Table1[[#This Row],[Cost_of_Goods]]/Table1[[#This Row],[Quantity]]</f>
        <v>26899.703333333335</v>
      </c>
      <c r="P2447">
        <v>5</v>
      </c>
      <c r="Q2447">
        <v>279</v>
      </c>
      <c r="R2447" t="s">
        <v>5724</v>
      </c>
      <c r="S2447">
        <v>5</v>
      </c>
      <c r="T2447" t="s">
        <v>41</v>
      </c>
      <c r="U2447">
        <v>126000</v>
      </c>
      <c r="V2447">
        <v>6300</v>
      </c>
      <c r="W2447">
        <v>119700</v>
      </c>
      <c r="X2447">
        <v>80699.11</v>
      </c>
      <c r="Y2447">
        <v>38721.89</v>
      </c>
      <c r="Z2447">
        <v>32.35</v>
      </c>
    </row>
    <row r="2448" spans="1:26" ht="15.6" x14ac:dyDescent="0.3">
      <c r="A2448" t="s">
        <v>3107</v>
      </c>
      <c r="B2448" s="9">
        <v>45914</v>
      </c>
      <c r="C2448" t="s">
        <v>252</v>
      </c>
      <c r="D2448" t="s">
        <v>82</v>
      </c>
      <c r="E2448" t="s">
        <v>28</v>
      </c>
      <c r="F2448" t="s">
        <v>5761</v>
      </c>
      <c r="G2448" t="s">
        <v>5729</v>
      </c>
      <c r="H2448" t="s">
        <v>213</v>
      </c>
      <c r="I2448" s="3" t="s">
        <v>5767</v>
      </c>
      <c r="J2448" t="s">
        <v>46</v>
      </c>
      <c r="K2448" t="s">
        <v>32</v>
      </c>
      <c r="L2448" t="s">
        <v>33</v>
      </c>
      <c r="M2448">
        <v>1</v>
      </c>
      <c r="N2448">
        <v>72000</v>
      </c>
      <c r="O2448" s="7">
        <f>Table1[[#This Row],[Cost_of_Goods]]/Table1[[#This Row],[Quantity]]</f>
        <v>45754.47</v>
      </c>
      <c r="P2448">
        <v>0</v>
      </c>
      <c r="Q2448">
        <v>1308.1300000000001</v>
      </c>
      <c r="R2448" t="s">
        <v>5724</v>
      </c>
      <c r="S2448">
        <v>3</v>
      </c>
      <c r="T2448" t="s">
        <v>102</v>
      </c>
      <c r="U2448">
        <v>72000</v>
      </c>
      <c r="V2448">
        <v>0</v>
      </c>
      <c r="W2448">
        <v>72000</v>
      </c>
      <c r="X2448">
        <v>45754.47</v>
      </c>
      <c r="Y2448">
        <v>24937.4</v>
      </c>
      <c r="Z2448">
        <v>34.64</v>
      </c>
    </row>
    <row r="2449" spans="1:26" x14ac:dyDescent="0.3">
      <c r="A2449" t="s">
        <v>3108</v>
      </c>
      <c r="B2449" s="9">
        <v>46151</v>
      </c>
      <c r="C2449" t="s">
        <v>2735</v>
      </c>
      <c r="D2449" t="s">
        <v>273</v>
      </c>
      <c r="E2449" t="s">
        <v>28</v>
      </c>
      <c r="F2449" t="s">
        <v>5761</v>
      </c>
      <c r="G2449" t="s">
        <v>5732</v>
      </c>
      <c r="H2449" t="s">
        <v>184</v>
      </c>
      <c r="I2449" t="s">
        <v>185</v>
      </c>
      <c r="J2449" t="s">
        <v>63</v>
      </c>
      <c r="K2449" t="s">
        <v>5726</v>
      </c>
      <c r="L2449" t="s">
        <v>5730</v>
      </c>
      <c r="M2449">
        <v>7</v>
      </c>
      <c r="N2449">
        <v>32000</v>
      </c>
      <c r="O2449" s="7">
        <f>Table1[[#This Row],[Cost_of_Goods]]/Table1[[#This Row],[Quantity]]</f>
        <v>15074.291428571427</v>
      </c>
      <c r="P2449">
        <v>30</v>
      </c>
      <c r="Q2449">
        <v>517.25</v>
      </c>
      <c r="R2449" t="s">
        <v>5724</v>
      </c>
      <c r="S2449">
        <v>4</v>
      </c>
      <c r="T2449" t="s">
        <v>34</v>
      </c>
      <c r="U2449">
        <v>224000</v>
      </c>
      <c r="V2449">
        <v>67200</v>
      </c>
      <c r="W2449">
        <v>156800</v>
      </c>
      <c r="X2449">
        <v>105520.04</v>
      </c>
      <c r="Y2449">
        <v>50762.71</v>
      </c>
      <c r="Z2449">
        <v>32.369999999999997</v>
      </c>
    </row>
    <row r="2450" spans="1:26" x14ac:dyDescent="0.3">
      <c r="A2450" t="s">
        <v>3109</v>
      </c>
      <c r="B2450" s="9">
        <v>45417</v>
      </c>
      <c r="C2450" t="s">
        <v>2184</v>
      </c>
      <c r="D2450" t="s">
        <v>180</v>
      </c>
      <c r="E2450" t="s">
        <v>50</v>
      </c>
      <c r="F2450" t="s">
        <v>5755</v>
      </c>
      <c r="G2450" t="s">
        <v>5732</v>
      </c>
      <c r="H2450" t="s">
        <v>223</v>
      </c>
      <c r="I2450" t="s">
        <v>246</v>
      </c>
      <c r="J2450" t="s">
        <v>63</v>
      </c>
      <c r="K2450" t="s">
        <v>5726</v>
      </c>
      <c r="L2450" t="s">
        <v>54</v>
      </c>
      <c r="M2450">
        <v>5</v>
      </c>
      <c r="N2450">
        <v>1200</v>
      </c>
      <c r="O2450" s="7">
        <f>Table1[[#This Row],[Cost_of_Goods]]/Table1[[#This Row],[Quantity]]</f>
        <v>946.81399999999996</v>
      </c>
      <c r="P2450">
        <v>0</v>
      </c>
      <c r="Q2450">
        <v>1515.78</v>
      </c>
      <c r="R2450" t="s">
        <v>5724</v>
      </c>
      <c r="S2450">
        <v>5</v>
      </c>
      <c r="T2450" t="s">
        <v>34</v>
      </c>
      <c r="U2450">
        <v>6000</v>
      </c>
      <c r="V2450">
        <v>0</v>
      </c>
      <c r="W2450">
        <v>6000</v>
      </c>
      <c r="X2450">
        <v>4734.07</v>
      </c>
      <c r="Y2450">
        <v>-249.85</v>
      </c>
      <c r="Z2450">
        <v>-4.16</v>
      </c>
    </row>
    <row r="2451" spans="1:26" x14ac:dyDescent="0.3">
      <c r="A2451" t="s">
        <v>3110</v>
      </c>
      <c r="B2451" s="9">
        <v>45689</v>
      </c>
      <c r="C2451" t="s">
        <v>2229</v>
      </c>
      <c r="D2451" t="s">
        <v>124</v>
      </c>
      <c r="E2451" t="s">
        <v>28</v>
      </c>
      <c r="F2451" t="s">
        <v>5725</v>
      </c>
      <c r="G2451" t="s">
        <v>5733</v>
      </c>
      <c r="H2451" t="s">
        <v>144</v>
      </c>
      <c r="I2451" t="s">
        <v>145</v>
      </c>
      <c r="J2451" t="s">
        <v>40</v>
      </c>
      <c r="K2451" t="s">
        <v>5726</v>
      </c>
      <c r="L2451" t="s">
        <v>90</v>
      </c>
      <c r="M2451">
        <v>10</v>
      </c>
      <c r="N2451">
        <v>12500</v>
      </c>
      <c r="O2451" s="7">
        <f>Table1[[#This Row],[Cost_of_Goods]]/Table1[[#This Row],[Quantity]]</f>
        <v>6572.098</v>
      </c>
      <c r="P2451">
        <v>20</v>
      </c>
      <c r="Q2451">
        <v>246.94</v>
      </c>
      <c r="R2451" t="s">
        <v>5724</v>
      </c>
      <c r="S2451">
        <v>5</v>
      </c>
      <c r="T2451" t="s">
        <v>34</v>
      </c>
      <c r="U2451">
        <v>125000</v>
      </c>
      <c r="V2451">
        <v>25000</v>
      </c>
      <c r="W2451">
        <v>100000</v>
      </c>
      <c r="X2451">
        <v>65720.98</v>
      </c>
      <c r="Y2451">
        <v>34032.080000000002</v>
      </c>
      <c r="Z2451">
        <v>34.03</v>
      </c>
    </row>
    <row r="2452" spans="1:26" x14ac:dyDescent="0.3">
      <c r="A2452" t="s">
        <v>3111</v>
      </c>
      <c r="B2452" s="9">
        <v>45495</v>
      </c>
      <c r="C2452" t="s">
        <v>425</v>
      </c>
      <c r="D2452" t="s">
        <v>152</v>
      </c>
      <c r="E2452" t="s">
        <v>28</v>
      </c>
      <c r="F2452" t="s">
        <v>5737</v>
      </c>
      <c r="G2452" t="s">
        <v>5732</v>
      </c>
      <c r="H2452" t="s">
        <v>61</v>
      </c>
      <c r="I2452" t="s">
        <v>62</v>
      </c>
      <c r="J2452" t="s">
        <v>31</v>
      </c>
      <c r="K2452" t="s">
        <v>32</v>
      </c>
      <c r="L2452" t="s">
        <v>5727</v>
      </c>
      <c r="M2452">
        <v>4</v>
      </c>
      <c r="N2452">
        <v>45000</v>
      </c>
      <c r="O2452" s="7">
        <f>Table1[[#This Row],[Cost_of_Goods]]/Table1[[#This Row],[Quantity]]</f>
        <v>24500.892500000002</v>
      </c>
      <c r="P2452">
        <v>30</v>
      </c>
      <c r="Q2452">
        <v>1061.8800000000001</v>
      </c>
      <c r="R2452" t="s">
        <v>5724</v>
      </c>
      <c r="S2452">
        <v>5</v>
      </c>
      <c r="T2452" t="s">
        <v>34</v>
      </c>
      <c r="U2452">
        <v>180000</v>
      </c>
      <c r="V2452">
        <v>54000</v>
      </c>
      <c r="W2452">
        <v>126000</v>
      </c>
      <c r="X2452">
        <v>98003.57</v>
      </c>
      <c r="Y2452">
        <v>26934.55</v>
      </c>
      <c r="Z2452">
        <v>21.38</v>
      </c>
    </row>
    <row r="2453" spans="1:26" x14ac:dyDescent="0.3">
      <c r="A2453" t="s">
        <v>3112</v>
      </c>
      <c r="B2453" s="9">
        <v>46187</v>
      </c>
      <c r="C2453" t="s">
        <v>712</v>
      </c>
      <c r="D2453" t="s">
        <v>3113</v>
      </c>
      <c r="E2453" t="s">
        <v>50</v>
      </c>
      <c r="F2453" t="s">
        <v>5735</v>
      </c>
      <c r="G2453" t="s">
        <v>5729</v>
      </c>
      <c r="H2453" t="s">
        <v>44</v>
      </c>
      <c r="I2453" t="s">
        <v>254</v>
      </c>
      <c r="J2453" t="s">
        <v>63</v>
      </c>
      <c r="K2453" t="s">
        <v>53</v>
      </c>
      <c r="L2453" t="s">
        <v>33</v>
      </c>
      <c r="M2453">
        <v>5</v>
      </c>
      <c r="N2453">
        <v>450</v>
      </c>
      <c r="O2453" s="7">
        <f>Table1[[#This Row],[Cost_of_Goods]]/Table1[[#This Row],[Quantity]]</f>
        <v>312.87800000000004</v>
      </c>
      <c r="P2453">
        <v>0</v>
      </c>
      <c r="Q2453">
        <v>827.92</v>
      </c>
      <c r="R2453" t="s">
        <v>5724</v>
      </c>
      <c r="S2453">
        <v>5</v>
      </c>
      <c r="T2453" t="s">
        <v>102</v>
      </c>
      <c r="U2453">
        <v>2250</v>
      </c>
      <c r="V2453">
        <v>0</v>
      </c>
      <c r="W2453">
        <v>2250</v>
      </c>
      <c r="X2453">
        <v>1564.39</v>
      </c>
      <c r="Y2453">
        <v>-142.31</v>
      </c>
      <c r="Z2453">
        <v>-6.32</v>
      </c>
    </row>
    <row r="2454" spans="1:26" ht="15.6" x14ac:dyDescent="0.3">
      <c r="A2454" t="s">
        <v>3114</v>
      </c>
      <c r="B2454" s="9">
        <v>45832</v>
      </c>
      <c r="C2454" t="s">
        <v>683</v>
      </c>
      <c r="D2454" t="s">
        <v>342</v>
      </c>
      <c r="E2454" t="s">
        <v>38</v>
      </c>
      <c r="F2454" t="s">
        <v>5725</v>
      </c>
      <c r="G2454" t="s">
        <v>5733</v>
      </c>
      <c r="H2454" t="s">
        <v>295</v>
      </c>
      <c r="I2454" s="3" t="s">
        <v>5767</v>
      </c>
      <c r="J2454" t="s">
        <v>40</v>
      </c>
      <c r="K2454" t="s">
        <v>5726</v>
      </c>
      <c r="L2454" t="s">
        <v>5730</v>
      </c>
      <c r="M2454">
        <v>3</v>
      </c>
      <c r="N2454">
        <v>2200</v>
      </c>
      <c r="O2454" s="7">
        <f>Table1[[#This Row],[Cost_of_Goods]]/Table1[[#This Row],[Quantity]]</f>
        <v>874.88333333333333</v>
      </c>
      <c r="P2454">
        <v>30</v>
      </c>
      <c r="Q2454">
        <v>1021.86</v>
      </c>
      <c r="R2454" t="s">
        <v>64</v>
      </c>
      <c r="S2454">
        <v>4</v>
      </c>
      <c r="T2454" t="s">
        <v>34</v>
      </c>
      <c r="U2454">
        <v>6600</v>
      </c>
      <c r="V2454">
        <v>1980</v>
      </c>
      <c r="W2454">
        <v>4620</v>
      </c>
      <c r="X2454">
        <v>2624.65</v>
      </c>
      <c r="Y2454">
        <v>973.49</v>
      </c>
      <c r="Z2454">
        <v>21.07</v>
      </c>
    </row>
    <row r="2455" spans="1:26" x14ac:dyDescent="0.3">
      <c r="A2455" t="s">
        <v>3115</v>
      </c>
      <c r="B2455" s="9">
        <v>46145</v>
      </c>
      <c r="C2455" t="s">
        <v>470</v>
      </c>
      <c r="D2455" t="s">
        <v>114</v>
      </c>
      <c r="E2455" t="s">
        <v>28</v>
      </c>
      <c r="F2455" t="s">
        <v>5748</v>
      </c>
      <c r="G2455" t="s">
        <v>5723</v>
      </c>
      <c r="H2455" t="s">
        <v>73</v>
      </c>
      <c r="I2455" t="s">
        <v>74</v>
      </c>
      <c r="J2455" t="s">
        <v>40</v>
      </c>
      <c r="K2455" t="s">
        <v>32</v>
      </c>
      <c r="L2455" t="s">
        <v>5727</v>
      </c>
      <c r="M2455">
        <v>2</v>
      </c>
      <c r="N2455">
        <v>3200</v>
      </c>
      <c r="O2455" s="7">
        <f>Table1[[#This Row],[Cost_of_Goods]]/Table1[[#This Row],[Quantity]]</f>
        <v>2276.3649999999998</v>
      </c>
      <c r="P2455">
        <v>5</v>
      </c>
      <c r="Q2455">
        <v>329.13</v>
      </c>
      <c r="R2455" t="s">
        <v>5724</v>
      </c>
      <c r="S2455">
        <v>5</v>
      </c>
      <c r="T2455" t="s">
        <v>34</v>
      </c>
      <c r="U2455">
        <v>6400</v>
      </c>
      <c r="V2455">
        <v>320</v>
      </c>
      <c r="W2455">
        <v>6080</v>
      </c>
      <c r="X2455">
        <v>4552.7299999999996</v>
      </c>
      <c r="Y2455">
        <v>1198.1400000000001</v>
      </c>
      <c r="Z2455">
        <v>19.71</v>
      </c>
    </row>
    <row r="2456" spans="1:26" x14ac:dyDescent="0.3">
      <c r="A2456" t="s">
        <v>3116</v>
      </c>
      <c r="B2456" s="9">
        <v>45480</v>
      </c>
      <c r="C2456" t="s">
        <v>741</v>
      </c>
      <c r="D2456" t="s">
        <v>143</v>
      </c>
      <c r="E2456" t="s">
        <v>28</v>
      </c>
      <c r="F2456" t="s">
        <v>5742</v>
      </c>
      <c r="G2456" t="s">
        <v>5732</v>
      </c>
      <c r="H2456" t="s">
        <v>184</v>
      </c>
      <c r="I2456" t="s">
        <v>198</v>
      </c>
      <c r="J2456" t="s">
        <v>63</v>
      </c>
      <c r="K2456" t="s">
        <v>5726</v>
      </c>
      <c r="L2456" t="s">
        <v>90</v>
      </c>
      <c r="M2456">
        <v>8</v>
      </c>
      <c r="N2456">
        <v>7800</v>
      </c>
      <c r="O2456" s="7">
        <f>Table1[[#This Row],[Cost_of_Goods]]/Table1[[#This Row],[Quantity]]</f>
        <v>3854.3487500000001</v>
      </c>
      <c r="P2456">
        <v>20</v>
      </c>
      <c r="Q2456">
        <v>988.4</v>
      </c>
      <c r="R2456" t="s">
        <v>5724</v>
      </c>
      <c r="S2456">
        <v>3</v>
      </c>
      <c r="T2456" t="s">
        <v>34</v>
      </c>
      <c r="U2456">
        <v>62400</v>
      </c>
      <c r="V2456">
        <v>12480</v>
      </c>
      <c r="W2456">
        <v>49920</v>
      </c>
      <c r="X2456">
        <v>30834.79</v>
      </c>
      <c r="Y2456">
        <v>18096.810000000001</v>
      </c>
      <c r="Z2456">
        <v>36.25</v>
      </c>
    </row>
    <row r="2457" spans="1:26" x14ac:dyDescent="0.3">
      <c r="A2457" t="s">
        <v>3117</v>
      </c>
      <c r="B2457" s="9">
        <v>45502</v>
      </c>
      <c r="C2457" t="s">
        <v>267</v>
      </c>
      <c r="D2457" t="s">
        <v>117</v>
      </c>
      <c r="E2457" t="s">
        <v>109</v>
      </c>
      <c r="F2457" t="s">
        <v>5745</v>
      </c>
      <c r="G2457" t="s">
        <v>5733</v>
      </c>
      <c r="H2457" t="s">
        <v>110</v>
      </c>
      <c r="I2457" t="s">
        <v>296</v>
      </c>
      <c r="J2457" t="s">
        <v>63</v>
      </c>
      <c r="K2457" t="s">
        <v>53</v>
      </c>
      <c r="L2457" t="s">
        <v>5730</v>
      </c>
      <c r="M2457">
        <v>7</v>
      </c>
      <c r="N2457">
        <v>2800</v>
      </c>
      <c r="O2457" s="7">
        <f>Table1[[#This Row],[Cost_of_Goods]]/Table1[[#This Row],[Quantity]]</f>
        <v>1803.0657142857142</v>
      </c>
      <c r="P2457">
        <v>15</v>
      </c>
      <c r="Q2457">
        <v>1287.69</v>
      </c>
      <c r="R2457" t="s">
        <v>5724</v>
      </c>
      <c r="S2457">
        <v>4</v>
      </c>
      <c r="T2457" t="s">
        <v>34</v>
      </c>
      <c r="U2457">
        <v>19600</v>
      </c>
      <c r="V2457">
        <v>2940</v>
      </c>
      <c r="W2457">
        <v>16660</v>
      </c>
      <c r="X2457">
        <v>12621.46</v>
      </c>
      <c r="Y2457">
        <v>2750.85</v>
      </c>
      <c r="Z2457">
        <v>16.510000000000002</v>
      </c>
    </row>
    <row r="2458" spans="1:26" x14ac:dyDescent="0.3">
      <c r="A2458" t="s">
        <v>3118</v>
      </c>
      <c r="B2458" s="9">
        <v>45491</v>
      </c>
      <c r="C2458" t="s">
        <v>2345</v>
      </c>
      <c r="D2458" t="s">
        <v>67</v>
      </c>
      <c r="E2458" t="s">
        <v>28</v>
      </c>
      <c r="F2458" t="s">
        <v>5728</v>
      </c>
      <c r="G2458" t="s">
        <v>5743</v>
      </c>
      <c r="H2458" t="s">
        <v>5744</v>
      </c>
      <c r="I2458" t="s">
        <v>86</v>
      </c>
      <c r="J2458" t="s">
        <v>31</v>
      </c>
      <c r="K2458" t="s">
        <v>53</v>
      </c>
      <c r="L2458" t="s">
        <v>5730</v>
      </c>
      <c r="M2458">
        <v>9</v>
      </c>
      <c r="N2458">
        <v>32000</v>
      </c>
      <c r="O2458" s="7">
        <f>Table1[[#This Row],[Cost_of_Goods]]/Table1[[#This Row],[Quantity]]</f>
        <v>21905.449999999997</v>
      </c>
      <c r="P2458">
        <v>15</v>
      </c>
      <c r="Q2458">
        <v>1388.91</v>
      </c>
      <c r="R2458" t="s">
        <v>5724</v>
      </c>
      <c r="S2458">
        <v>4</v>
      </c>
      <c r="T2458" t="s">
        <v>34</v>
      </c>
      <c r="U2458">
        <v>288000</v>
      </c>
      <c r="V2458">
        <v>43200</v>
      </c>
      <c r="W2458">
        <v>244800</v>
      </c>
      <c r="X2458">
        <v>197149.05</v>
      </c>
      <c r="Y2458">
        <v>46262.04</v>
      </c>
      <c r="Z2458">
        <v>18.899999999999999</v>
      </c>
    </row>
    <row r="2459" spans="1:26" x14ac:dyDescent="0.3">
      <c r="A2459" t="s">
        <v>3119</v>
      </c>
      <c r="B2459" s="9">
        <v>45556</v>
      </c>
      <c r="C2459" t="s">
        <v>298</v>
      </c>
      <c r="D2459" t="s">
        <v>180</v>
      </c>
      <c r="E2459" t="s">
        <v>50</v>
      </c>
      <c r="F2459" t="s">
        <v>5749</v>
      </c>
      <c r="G2459" t="s">
        <v>5733</v>
      </c>
      <c r="H2459" t="s">
        <v>68</v>
      </c>
      <c r="I2459" t="s">
        <v>69</v>
      </c>
      <c r="J2459" t="s">
        <v>46</v>
      </c>
      <c r="K2459" t="s">
        <v>53</v>
      </c>
      <c r="L2459" t="s">
        <v>54</v>
      </c>
      <c r="M2459">
        <v>3</v>
      </c>
      <c r="N2459">
        <v>1200</v>
      </c>
      <c r="O2459" s="7">
        <f>Table1[[#This Row],[Cost_of_Goods]]/Table1[[#This Row],[Quantity]]</f>
        <v>733.50333333333344</v>
      </c>
      <c r="P2459">
        <v>0</v>
      </c>
      <c r="Q2459">
        <v>1289.8399999999999</v>
      </c>
      <c r="R2459" t="s">
        <v>5724</v>
      </c>
      <c r="S2459">
        <v>5</v>
      </c>
      <c r="T2459" t="s">
        <v>34</v>
      </c>
      <c r="U2459">
        <v>3600</v>
      </c>
      <c r="V2459">
        <v>0</v>
      </c>
      <c r="W2459">
        <v>3600</v>
      </c>
      <c r="X2459">
        <v>2200.5100000000002</v>
      </c>
      <c r="Y2459">
        <v>109.65</v>
      </c>
      <c r="Z2459">
        <v>3.05</v>
      </c>
    </row>
    <row r="2460" spans="1:26" x14ac:dyDescent="0.3">
      <c r="A2460" t="s">
        <v>3120</v>
      </c>
      <c r="B2460" s="9">
        <v>46047</v>
      </c>
      <c r="C2460" t="s">
        <v>2804</v>
      </c>
      <c r="D2460" t="s">
        <v>82</v>
      </c>
      <c r="E2460" t="s">
        <v>28</v>
      </c>
      <c r="F2460" t="s">
        <v>5762</v>
      </c>
      <c r="G2460" t="s">
        <v>5729</v>
      </c>
      <c r="H2460" t="s">
        <v>44</v>
      </c>
      <c r="I2460" t="s">
        <v>45</v>
      </c>
      <c r="J2460" t="s">
        <v>46</v>
      </c>
      <c r="K2460" t="s">
        <v>53</v>
      </c>
      <c r="L2460" t="s">
        <v>54</v>
      </c>
      <c r="M2460">
        <v>9</v>
      </c>
      <c r="N2460">
        <v>72000</v>
      </c>
      <c r="O2460" s="7">
        <f>Table1[[#This Row],[Cost_of_Goods]]/Table1[[#This Row],[Quantity]]</f>
        <v>43095.972222222219</v>
      </c>
      <c r="P2460">
        <v>0</v>
      </c>
      <c r="Q2460">
        <v>713.26</v>
      </c>
      <c r="R2460" t="s">
        <v>5724</v>
      </c>
      <c r="S2460">
        <v>4</v>
      </c>
      <c r="T2460" t="s">
        <v>34</v>
      </c>
      <c r="U2460">
        <v>648000</v>
      </c>
      <c r="V2460">
        <v>0</v>
      </c>
      <c r="W2460">
        <v>648000</v>
      </c>
      <c r="X2460">
        <v>387863.75</v>
      </c>
      <c r="Y2460">
        <v>259422.99</v>
      </c>
      <c r="Z2460">
        <v>40.03</v>
      </c>
    </row>
    <row r="2461" spans="1:26" x14ac:dyDescent="0.3">
      <c r="A2461" t="s">
        <v>3121</v>
      </c>
      <c r="B2461" s="9">
        <v>45674</v>
      </c>
      <c r="C2461" t="s">
        <v>977</v>
      </c>
      <c r="D2461" t="s">
        <v>67</v>
      </c>
      <c r="E2461" t="s">
        <v>28</v>
      </c>
      <c r="F2461" t="s">
        <v>5757</v>
      </c>
      <c r="G2461" t="s">
        <v>5733</v>
      </c>
      <c r="H2461" t="s">
        <v>144</v>
      </c>
      <c r="I2461" t="s">
        <v>145</v>
      </c>
      <c r="J2461" t="s">
        <v>40</v>
      </c>
      <c r="K2461" t="s">
        <v>53</v>
      </c>
      <c r="L2461" t="s">
        <v>5727</v>
      </c>
      <c r="M2461">
        <v>11</v>
      </c>
      <c r="N2461">
        <v>32000</v>
      </c>
      <c r="O2461" s="7">
        <f>Table1[[#This Row],[Cost_of_Goods]]/Table1[[#This Row],[Quantity]]</f>
        <v>16393.589090909092</v>
      </c>
      <c r="P2461">
        <v>15</v>
      </c>
      <c r="Q2461">
        <v>178.77</v>
      </c>
      <c r="R2461" t="s">
        <v>5724</v>
      </c>
      <c r="S2461">
        <v>4</v>
      </c>
      <c r="T2461" t="s">
        <v>5752</v>
      </c>
      <c r="U2461">
        <v>352000</v>
      </c>
      <c r="V2461">
        <v>52800</v>
      </c>
      <c r="W2461">
        <v>299200</v>
      </c>
      <c r="X2461">
        <v>180329.48</v>
      </c>
      <c r="Y2461">
        <v>118691.75</v>
      </c>
      <c r="Z2461">
        <v>39.67</v>
      </c>
    </row>
    <row r="2462" spans="1:26" x14ac:dyDescent="0.3">
      <c r="A2462" t="s">
        <v>3122</v>
      </c>
      <c r="B2462" s="9">
        <v>46112</v>
      </c>
      <c r="C2462" t="s">
        <v>897</v>
      </c>
      <c r="D2462" t="s">
        <v>222</v>
      </c>
      <c r="E2462" t="s">
        <v>50</v>
      </c>
      <c r="F2462" t="s">
        <v>5760</v>
      </c>
      <c r="G2462" t="s">
        <v>5729</v>
      </c>
      <c r="H2462" t="s">
        <v>213</v>
      </c>
      <c r="I2462" t="s">
        <v>190</v>
      </c>
      <c r="J2462" t="s">
        <v>40</v>
      </c>
      <c r="K2462" t="s">
        <v>32</v>
      </c>
      <c r="L2462" t="s">
        <v>5727</v>
      </c>
      <c r="M2462">
        <v>6</v>
      </c>
      <c r="N2462">
        <v>8500</v>
      </c>
      <c r="O2462" s="7">
        <f>Table1[[#This Row],[Cost_of_Goods]]/Table1[[#This Row],[Quantity]]</f>
        <v>4886.0733333333328</v>
      </c>
      <c r="P2462">
        <v>20</v>
      </c>
      <c r="Q2462">
        <v>523.44000000000005</v>
      </c>
      <c r="R2462" t="s">
        <v>5724</v>
      </c>
      <c r="S2462">
        <v>4</v>
      </c>
      <c r="T2462" t="s">
        <v>34</v>
      </c>
      <c r="U2462">
        <v>51000</v>
      </c>
      <c r="V2462">
        <v>10200</v>
      </c>
      <c r="W2462">
        <v>40800</v>
      </c>
      <c r="X2462">
        <v>29316.44</v>
      </c>
      <c r="Y2462">
        <v>10960.12</v>
      </c>
      <c r="Z2462">
        <v>26.86</v>
      </c>
    </row>
    <row r="2463" spans="1:26" x14ac:dyDescent="0.3">
      <c r="A2463" t="s">
        <v>3123</v>
      </c>
      <c r="B2463" s="9">
        <v>45790</v>
      </c>
      <c r="C2463" t="s">
        <v>875</v>
      </c>
      <c r="D2463" t="s">
        <v>93</v>
      </c>
      <c r="E2463" t="s">
        <v>38</v>
      </c>
      <c r="F2463" t="s">
        <v>5735</v>
      </c>
      <c r="G2463" t="s">
        <v>5733</v>
      </c>
      <c r="H2463" t="s">
        <v>68</v>
      </c>
      <c r="I2463" t="s">
        <v>69</v>
      </c>
      <c r="J2463" t="s">
        <v>31</v>
      </c>
      <c r="K2463" t="s">
        <v>5726</v>
      </c>
      <c r="L2463" t="s">
        <v>90</v>
      </c>
      <c r="M2463">
        <v>4</v>
      </c>
      <c r="N2463">
        <v>1800</v>
      </c>
      <c r="O2463" s="7">
        <f>Table1[[#This Row],[Cost_of_Goods]]/Table1[[#This Row],[Quantity]]</f>
        <v>822.92750000000001</v>
      </c>
      <c r="P2463">
        <v>30</v>
      </c>
      <c r="Q2463">
        <v>1547.77</v>
      </c>
      <c r="R2463" t="s">
        <v>5724</v>
      </c>
      <c r="S2463">
        <v>3</v>
      </c>
      <c r="T2463" t="s">
        <v>34</v>
      </c>
      <c r="U2463">
        <v>7200</v>
      </c>
      <c r="V2463">
        <v>2160</v>
      </c>
      <c r="W2463">
        <v>5040</v>
      </c>
      <c r="X2463">
        <v>3291.71</v>
      </c>
      <c r="Y2463">
        <v>200.52</v>
      </c>
      <c r="Z2463">
        <v>3.98</v>
      </c>
    </row>
    <row r="2464" spans="1:26" x14ac:dyDescent="0.3">
      <c r="A2464" t="s">
        <v>3124</v>
      </c>
      <c r="B2464" s="9">
        <v>46027</v>
      </c>
      <c r="C2464" t="s">
        <v>895</v>
      </c>
      <c r="D2464" t="s">
        <v>273</v>
      </c>
      <c r="E2464" t="s">
        <v>28</v>
      </c>
      <c r="F2464" t="s">
        <v>5759</v>
      </c>
      <c r="G2464" t="s">
        <v>5723</v>
      </c>
      <c r="H2464" t="s">
        <v>73</v>
      </c>
      <c r="I2464" t="s">
        <v>160</v>
      </c>
      <c r="J2464" t="s">
        <v>46</v>
      </c>
      <c r="K2464" t="s">
        <v>53</v>
      </c>
      <c r="L2464" t="s">
        <v>5730</v>
      </c>
      <c r="M2464">
        <v>9</v>
      </c>
      <c r="N2464">
        <v>32000</v>
      </c>
      <c r="O2464" s="7">
        <f>Table1[[#This Row],[Cost_of_Goods]]/Table1[[#This Row],[Quantity]]</f>
        <v>17576.98</v>
      </c>
      <c r="P2464">
        <v>10</v>
      </c>
      <c r="Q2464">
        <v>65.319999999999993</v>
      </c>
      <c r="R2464" t="s">
        <v>5724</v>
      </c>
      <c r="S2464">
        <v>2</v>
      </c>
      <c r="T2464" t="s">
        <v>34</v>
      </c>
      <c r="U2464">
        <v>288000</v>
      </c>
      <c r="V2464">
        <v>28800</v>
      </c>
      <c r="W2464">
        <v>259200</v>
      </c>
      <c r="X2464">
        <v>158192.82</v>
      </c>
      <c r="Y2464">
        <v>100941.86</v>
      </c>
      <c r="Z2464">
        <v>38.94</v>
      </c>
    </row>
    <row r="2465" spans="1:26" x14ac:dyDescent="0.3">
      <c r="A2465" t="s">
        <v>3125</v>
      </c>
      <c r="B2465" s="9">
        <v>45384</v>
      </c>
      <c r="C2465" t="s">
        <v>280</v>
      </c>
      <c r="D2465" t="s">
        <v>188</v>
      </c>
      <c r="E2465" t="s">
        <v>121</v>
      </c>
      <c r="F2465" t="s">
        <v>5738</v>
      </c>
      <c r="G2465" t="s">
        <v>5729</v>
      </c>
      <c r="H2465" t="s">
        <v>213</v>
      </c>
      <c r="I2465" t="s">
        <v>190</v>
      </c>
      <c r="J2465" t="s">
        <v>63</v>
      </c>
      <c r="K2465" t="s">
        <v>53</v>
      </c>
      <c r="L2465" t="s">
        <v>54</v>
      </c>
      <c r="M2465">
        <v>5</v>
      </c>
      <c r="N2465">
        <v>12500</v>
      </c>
      <c r="O2465" s="7">
        <f>Table1[[#This Row],[Cost_of_Goods]]/Table1[[#This Row],[Quantity]]</f>
        <v>9146.4140000000007</v>
      </c>
      <c r="P2465">
        <v>10</v>
      </c>
      <c r="Q2465">
        <v>1250.98</v>
      </c>
      <c r="R2465" t="s">
        <v>5724</v>
      </c>
      <c r="S2465">
        <v>5</v>
      </c>
      <c r="T2465" t="s">
        <v>34</v>
      </c>
      <c r="U2465">
        <v>62500</v>
      </c>
      <c r="V2465">
        <v>6250</v>
      </c>
      <c r="W2465">
        <v>56250</v>
      </c>
      <c r="X2465">
        <v>45732.07</v>
      </c>
      <c r="Y2465">
        <v>9266.9500000000007</v>
      </c>
      <c r="Z2465">
        <v>16.47</v>
      </c>
    </row>
    <row r="2466" spans="1:26" x14ac:dyDescent="0.3">
      <c r="A2466" t="s">
        <v>3126</v>
      </c>
      <c r="B2466" s="9">
        <v>45682</v>
      </c>
      <c r="C2466" t="s">
        <v>503</v>
      </c>
      <c r="D2466" t="s">
        <v>120</v>
      </c>
      <c r="E2466" t="s">
        <v>121</v>
      </c>
      <c r="F2466" t="s">
        <v>5762</v>
      </c>
      <c r="G2466" t="s">
        <v>5729</v>
      </c>
      <c r="H2466" t="s">
        <v>44</v>
      </c>
      <c r="I2466" t="s">
        <v>352</v>
      </c>
      <c r="J2466" t="s">
        <v>63</v>
      </c>
      <c r="K2466" t="s">
        <v>5726</v>
      </c>
      <c r="L2466" t="s">
        <v>5727</v>
      </c>
      <c r="M2466">
        <v>1</v>
      </c>
      <c r="N2466">
        <v>28000</v>
      </c>
      <c r="O2466" s="7">
        <f>Table1[[#This Row],[Cost_of_Goods]]/Table1[[#This Row],[Quantity]]</f>
        <v>15782.33</v>
      </c>
      <c r="P2466">
        <v>20</v>
      </c>
      <c r="Q2466">
        <v>1672.69</v>
      </c>
      <c r="R2466" t="s">
        <v>5724</v>
      </c>
      <c r="S2466">
        <v>5</v>
      </c>
      <c r="T2466" t="s">
        <v>34</v>
      </c>
      <c r="U2466">
        <v>28000</v>
      </c>
      <c r="V2466">
        <v>5600</v>
      </c>
      <c r="W2466">
        <v>22400</v>
      </c>
      <c r="X2466">
        <v>15782.33</v>
      </c>
      <c r="Y2466">
        <v>4944.9799999999996</v>
      </c>
      <c r="Z2466">
        <v>22.08</v>
      </c>
    </row>
    <row r="2467" spans="1:26" x14ac:dyDescent="0.3">
      <c r="A2467" t="s">
        <v>3127</v>
      </c>
      <c r="B2467" s="9">
        <v>45968</v>
      </c>
      <c r="C2467" t="s">
        <v>485</v>
      </c>
      <c r="D2467" t="s">
        <v>152</v>
      </c>
      <c r="E2467" t="s">
        <v>28</v>
      </c>
      <c r="F2467" t="s">
        <v>5758</v>
      </c>
      <c r="G2467" t="s">
        <v>5732</v>
      </c>
      <c r="H2467" t="s">
        <v>61</v>
      </c>
      <c r="I2467" t="s">
        <v>456</v>
      </c>
      <c r="J2467" t="s">
        <v>40</v>
      </c>
      <c r="K2467" t="s">
        <v>5726</v>
      </c>
      <c r="L2467" t="s">
        <v>54</v>
      </c>
      <c r="M2467">
        <v>6</v>
      </c>
      <c r="N2467">
        <v>45000</v>
      </c>
      <c r="O2467" s="7">
        <f>Table1[[#This Row],[Cost_of_Goods]]/Table1[[#This Row],[Quantity]]</f>
        <v>18038.808333333334</v>
      </c>
      <c r="P2467">
        <v>30</v>
      </c>
      <c r="Q2467">
        <v>551.39</v>
      </c>
      <c r="R2467" t="s">
        <v>5724</v>
      </c>
      <c r="S2467">
        <v>4</v>
      </c>
      <c r="T2467" t="s">
        <v>34</v>
      </c>
      <c r="U2467">
        <v>270000</v>
      </c>
      <c r="V2467">
        <v>81000</v>
      </c>
      <c r="W2467">
        <v>189000</v>
      </c>
      <c r="X2467">
        <v>108232.85</v>
      </c>
      <c r="Y2467">
        <v>80215.759999999995</v>
      </c>
      <c r="Z2467">
        <v>42.44</v>
      </c>
    </row>
    <row r="2468" spans="1:26" x14ac:dyDescent="0.3">
      <c r="A2468" t="s">
        <v>3128</v>
      </c>
      <c r="B2468" s="9">
        <v>45880</v>
      </c>
      <c r="C2468" t="s">
        <v>485</v>
      </c>
      <c r="D2468" t="s">
        <v>401</v>
      </c>
      <c r="E2468" t="s">
        <v>109</v>
      </c>
      <c r="F2468" t="s">
        <v>5746</v>
      </c>
      <c r="G2468" t="s">
        <v>5743</v>
      </c>
      <c r="H2468" t="s">
        <v>5744</v>
      </c>
      <c r="I2468" t="s">
        <v>177</v>
      </c>
      <c r="J2468" t="s">
        <v>31</v>
      </c>
      <c r="K2468" t="s">
        <v>32</v>
      </c>
      <c r="L2468" t="s">
        <v>5727</v>
      </c>
      <c r="M2468">
        <v>8</v>
      </c>
      <c r="N2468">
        <v>12500</v>
      </c>
      <c r="O2468" s="7">
        <f>Table1[[#This Row],[Cost_of_Goods]]/Table1[[#This Row],[Quantity]]</f>
        <v>7677.6287499999999</v>
      </c>
      <c r="P2468">
        <v>10</v>
      </c>
      <c r="Q2468">
        <v>1384.77</v>
      </c>
      <c r="R2468" t="s">
        <v>64</v>
      </c>
      <c r="S2468">
        <v>5</v>
      </c>
      <c r="T2468" t="s">
        <v>34</v>
      </c>
      <c r="U2468">
        <v>100000</v>
      </c>
      <c r="V2468">
        <v>10000</v>
      </c>
      <c r="W2468">
        <v>90000</v>
      </c>
      <c r="X2468">
        <v>61421.03</v>
      </c>
      <c r="Y2468">
        <v>27194.2</v>
      </c>
      <c r="Z2468">
        <v>30.22</v>
      </c>
    </row>
    <row r="2469" spans="1:26" x14ac:dyDescent="0.3">
      <c r="A2469" t="s">
        <v>3129</v>
      </c>
      <c r="B2469" s="9">
        <v>45873</v>
      </c>
      <c r="C2469" t="s">
        <v>236</v>
      </c>
      <c r="D2469" t="s">
        <v>366</v>
      </c>
      <c r="E2469" t="s">
        <v>28</v>
      </c>
      <c r="F2469" t="s">
        <v>5756</v>
      </c>
      <c r="G2469" t="s">
        <v>5723</v>
      </c>
      <c r="H2469" t="s">
        <v>73</v>
      </c>
      <c r="I2469" t="s">
        <v>160</v>
      </c>
      <c r="J2469" t="s">
        <v>31</v>
      </c>
      <c r="K2469" t="s">
        <v>32</v>
      </c>
      <c r="L2469" t="s">
        <v>90</v>
      </c>
      <c r="M2469">
        <v>2</v>
      </c>
      <c r="N2469">
        <v>22000</v>
      </c>
      <c r="O2469" s="7">
        <f>Table1[[#This Row],[Cost_of_Goods]]/Table1[[#This Row],[Quantity]]</f>
        <v>12843.7</v>
      </c>
      <c r="P2469">
        <v>25</v>
      </c>
      <c r="Q2469">
        <v>52.78</v>
      </c>
      <c r="R2469" t="s">
        <v>5724</v>
      </c>
      <c r="S2469">
        <v>4</v>
      </c>
      <c r="T2469" t="s">
        <v>41</v>
      </c>
      <c r="U2469">
        <v>44000</v>
      </c>
      <c r="V2469">
        <v>11000</v>
      </c>
      <c r="W2469">
        <v>33000</v>
      </c>
      <c r="X2469">
        <v>25687.4</v>
      </c>
      <c r="Y2469">
        <v>7259.82</v>
      </c>
      <c r="Z2469">
        <v>22</v>
      </c>
    </row>
    <row r="2470" spans="1:26" x14ac:dyDescent="0.3">
      <c r="A2470" t="s">
        <v>3130</v>
      </c>
      <c r="B2470" s="9">
        <v>45772</v>
      </c>
      <c r="C2470" t="s">
        <v>2210</v>
      </c>
      <c r="D2470" t="s">
        <v>27</v>
      </c>
      <c r="E2470" t="s">
        <v>28</v>
      </c>
      <c r="F2470" t="s">
        <v>5753</v>
      </c>
      <c r="G2470" t="s">
        <v>5732</v>
      </c>
      <c r="H2470" t="s">
        <v>184</v>
      </c>
      <c r="I2470" t="s">
        <v>185</v>
      </c>
      <c r="J2470" t="s">
        <v>40</v>
      </c>
      <c r="K2470" t="s">
        <v>5726</v>
      </c>
      <c r="L2470" t="s">
        <v>5727</v>
      </c>
      <c r="M2470">
        <v>9</v>
      </c>
      <c r="N2470">
        <v>58000</v>
      </c>
      <c r="O2470" s="7">
        <f>Table1[[#This Row],[Cost_of_Goods]]/Table1[[#This Row],[Quantity]]</f>
        <v>43145.252222222225</v>
      </c>
      <c r="P2470">
        <v>0</v>
      </c>
      <c r="Q2470">
        <v>1584.21</v>
      </c>
      <c r="R2470" t="s">
        <v>5724</v>
      </c>
      <c r="S2470">
        <v>2</v>
      </c>
      <c r="T2470" t="s">
        <v>34</v>
      </c>
      <c r="U2470">
        <v>522000</v>
      </c>
      <c r="V2470">
        <v>0</v>
      </c>
      <c r="W2470">
        <v>522000</v>
      </c>
      <c r="X2470">
        <v>388307.27</v>
      </c>
      <c r="Y2470">
        <v>132108.51999999999</v>
      </c>
      <c r="Z2470">
        <v>25.31</v>
      </c>
    </row>
    <row r="2471" spans="1:26" ht="15.6" x14ac:dyDescent="0.3">
      <c r="A2471" t="s">
        <v>3131</v>
      </c>
      <c r="B2471" s="9">
        <v>46117</v>
      </c>
      <c r="C2471" t="s">
        <v>1124</v>
      </c>
      <c r="D2471" s="3" t="s">
        <v>5767</v>
      </c>
      <c r="E2471" t="s">
        <v>28</v>
      </c>
      <c r="F2471" t="s">
        <v>5757</v>
      </c>
      <c r="G2471" t="s">
        <v>5723</v>
      </c>
      <c r="H2471" t="s">
        <v>29</v>
      </c>
      <c r="I2471" t="s">
        <v>39</v>
      </c>
      <c r="J2471" t="s">
        <v>63</v>
      </c>
      <c r="K2471" t="s">
        <v>32</v>
      </c>
      <c r="L2471" t="s">
        <v>54</v>
      </c>
      <c r="M2471">
        <v>4</v>
      </c>
      <c r="N2471">
        <v>7800</v>
      </c>
      <c r="O2471" s="7">
        <f>Table1[[#This Row],[Cost_of_Goods]]/Table1[[#This Row],[Quantity]]</f>
        <v>4807.6575000000003</v>
      </c>
      <c r="P2471">
        <v>0</v>
      </c>
      <c r="Q2471">
        <v>1082.1300000000001</v>
      </c>
      <c r="R2471" t="s">
        <v>5724</v>
      </c>
      <c r="S2471">
        <v>4</v>
      </c>
      <c r="T2471" t="s">
        <v>102</v>
      </c>
      <c r="U2471">
        <v>31200</v>
      </c>
      <c r="V2471">
        <v>0</v>
      </c>
      <c r="W2471">
        <v>31200</v>
      </c>
      <c r="X2471">
        <v>19230.63</v>
      </c>
      <c r="Y2471">
        <v>10887.24</v>
      </c>
      <c r="Z2471">
        <v>34.89</v>
      </c>
    </row>
    <row r="2472" spans="1:26" x14ac:dyDescent="0.3">
      <c r="A2472" t="s">
        <v>3132</v>
      </c>
      <c r="B2472" s="9">
        <v>45966</v>
      </c>
      <c r="C2472" t="s">
        <v>107</v>
      </c>
      <c r="D2472" t="s">
        <v>108</v>
      </c>
      <c r="E2472" t="s">
        <v>109</v>
      </c>
      <c r="F2472" t="s">
        <v>5746</v>
      </c>
      <c r="G2472" t="s">
        <v>5723</v>
      </c>
      <c r="H2472" t="s">
        <v>73</v>
      </c>
      <c r="I2472" t="s">
        <v>74</v>
      </c>
      <c r="J2472" t="s">
        <v>40</v>
      </c>
      <c r="K2472" t="s">
        <v>53</v>
      </c>
      <c r="L2472" t="s">
        <v>5730</v>
      </c>
      <c r="M2472">
        <v>7</v>
      </c>
      <c r="N2472">
        <v>7200</v>
      </c>
      <c r="O2472" s="7">
        <f>Table1[[#This Row],[Cost_of_Goods]]/Table1[[#This Row],[Quantity]]</f>
        <v>4353.4685714285715</v>
      </c>
      <c r="P2472">
        <v>15</v>
      </c>
      <c r="Q2472">
        <v>695.56</v>
      </c>
      <c r="R2472" t="s">
        <v>5724</v>
      </c>
      <c r="S2472">
        <v>2</v>
      </c>
      <c r="T2472" t="s">
        <v>34</v>
      </c>
      <c r="U2472">
        <v>50400</v>
      </c>
      <c r="V2472">
        <v>7560</v>
      </c>
      <c r="W2472">
        <v>42840</v>
      </c>
      <c r="X2472">
        <v>30474.28</v>
      </c>
      <c r="Y2472">
        <v>11670.16</v>
      </c>
      <c r="Z2472">
        <v>27.24</v>
      </c>
    </row>
    <row r="2473" spans="1:26" x14ac:dyDescent="0.3">
      <c r="A2473" t="s">
        <v>3133</v>
      </c>
      <c r="B2473" s="9">
        <v>45646</v>
      </c>
      <c r="C2473" t="s">
        <v>505</v>
      </c>
      <c r="D2473" t="s">
        <v>89</v>
      </c>
      <c r="E2473" t="s">
        <v>28</v>
      </c>
      <c r="F2473" t="s">
        <v>5737</v>
      </c>
      <c r="G2473" t="s">
        <v>5729</v>
      </c>
      <c r="H2473" t="s">
        <v>213</v>
      </c>
      <c r="I2473" t="s">
        <v>190</v>
      </c>
      <c r="J2473" t="s">
        <v>31</v>
      </c>
      <c r="K2473" t="s">
        <v>53</v>
      </c>
      <c r="L2473" t="s">
        <v>33</v>
      </c>
      <c r="M2473">
        <v>11</v>
      </c>
      <c r="N2473">
        <v>18500</v>
      </c>
      <c r="O2473" s="7">
        <f>Table1[[#This Row],[Cost_of_Goods]]/Table1[[#This Row],[Quantity]]</f>
        <v>9239.0872727272726</v>
      </c>
      <c r="P2473">
        <v>30</v>
      </c>
      <c r="Q2473">
        <v>838.66</v>
      </c>
      <c r="R2473" t="s">
        <v>5724</v>
      </c>
      <c r="S2473">
        <v>4</v>
      </c>
      <c r="T2473" t="s">
        <v>34</v>
      </c>
      <c r="U2473">
        <v>203500</v>
      </c>
      <c r="V2473">
        <v>61050</v>
      </c>
      <c r="W2473">
        <v>142450</v>
      </c>
      <c r="X2473">
        <v>101629.96</v>
      </c>
      <c r="Y2473">
        <v>39981.379999999997</v>
      </c>
      <c r="Z2473">
        <v>28.07</v>
      </c>
    </row>
    <row r="2474" spans="1:26" x14ac:dyDescent="0.3">
      <c r="A2474" t="s">
        <v>3134</v>
      </c>
      <c r="B2474" s="9">
        <v>45899</v>
      </c>
      <c r="C2474" t="s">
        <v>501</v>
      </c>
      <c r="D2474" t="s">
        <v>330</v>
      </c>
      <c r="E2474" t="s">
        <v>109</v>
      </c>
      <c r="F2474" t="s">
        <v>5741</v>
      </c>
      <c r="G2474" t="s">
        <v>5723</v>
      </c>
      <c r="H2474" t="s">
        <v>29</v>
      </c>
      <c r="I2474" t="s">
        <v>165</v>
      </c>
      <c r="J2474" t="s">
        <v>46</v>
      </c>
      <c r="K2474" t="s">
        <v>53</v>
      </c>
      <c r="L2474" t="s">
        <v>54</v>
      </c>
      <c r="M2474">
        <v>11</v>
      </c>
      <c r="N2474">
        <v>9800</v>
      </c>
      <c r="O2474" s="7">
        <f>Table1[[#This Row],[Cost_of_Goods]]/Table1[[#This Row],[Quantity]]</f>
        <v>5880.375454545454</v>
      </c>
      <c r="P2474">
        <v>5</v>
      </c>
      <c r="Q2474">
        <v>1682.65</v>
      </c>
      <c r="R2474" t="s">
        <v>5724</v>
      </c>
      <c r="S2474">
        <v>4</v>
      </c>
      <c r="T2474" t="s">
        <v>34</v>
      </c>
      <c r="U2474">
        <v>107800</v>
      </c>
      <c r="V2474">
        <v>5390</v>
      </c>
      <c r="W2474">
        <v>102410</v>
      </c>
      <c r="X2474">
        <v>64684.13</v>
      </c>
      <c r="Y2474">
        <v>36043.22</v>
      </c>
      <c r="Z2474">
        <v>35.200000000000003</v>
      </c>
    </row>
    <row r="2475" spans="1:26" x14ac:dyDescent="0.3">
      <c r="A2475" t="s">
        <v>3135</v>
      </c>
      <c r="B2475" s="9">
        <v>45588</v>
      </c>
      <c r="C2475" t="s">
        <v>1027</v>
      </c>
      <c r="D2475" t="s">
        <v>366</v>
      </c>
      <c r="E2475" t="s">
        <v>28</v>
      </c>
      <c r="F2475" t="s">
        <v>5746</v>
      </c>
      <c r="G2475" t="s">
        <v>5733</v>
      </c>
      <c r="H2475" t="s">
        <v>5734</v>
      </c>
      <c r="I2475" t="s">
        <v>105</v>
      </c>
      <c r="J2475" t="s">
        <v>63</v>
      </c>
      <c r="K2475" t="s">
        <v>53</v>
      </c>
      <c r="L2475" t="s">
        <v>5727</v>
      </c>
      <c r="M2475">
        <v>4</v>
      </c>
      <c r="N2475">
        <v>22000</v>
      </c>
      <c r="O2475" s="7">
        <f>Table1[[#This Row],[Cost_of_Goods]]/Table1[[#This Row],[Quantity]]</f>
        <v>12425.05</v>
      </c>
      <c r="P2475">
        <v>0</v>
      </c>
      <c r="Q2475">
        <v>139.47</v>
      </c>
      <c r="R2475" t="s">
        <v>5724</v>
      </c>
      <c r="S2475">
        <v>5</v>
      </c>
      <c r="T2475" t="s">
        <v>34</v>
      </c>
      <c r="U2475">
        <v>88000</v>
      </c>
      <c r="V2475">
        <v>0</v>
      </c>
      <c r="W2475">
        <v>88000</v>
      </c>
      <c r="X2475">
        <v>49700.2</v>
      </c>
      <c r="Y2475">
        <v>38160.33</v>
      </c>
      <c r="Z2475">
        <v>43.36</v>
      </c>
    </row>
    <row r="2476" spans="1:26" x14ac:dyDescent="0.3">
      <c r="A2476" t="s">
        <v>3136</v>
      </c>
      <c r="B2476" s="9">
        <v>46075</v>
      </c>
      <c r="C2476" t="s">
        <v>775</v>
      </c>
      <c r="D2476" t="s">
        <v>305</v>
      </c>
      <c r="E2476" t="s">
        <v>38</v>
      </c>
      <c r="F2476" t="s">
        <v>5761</v>
      </c>
      <c r="G2476" t="s">
        <v>5732</v>
      </c>
      <c r="H2476" t="s">
        <v>223</v>
      </c>
      <c r="I2476" t="s">
        <v>224</v>
      </c>
      <c r="J2476" t="s">
        <v>63</v>
      </c>
      <c r="K2476" t="s">
        <v>5726</v>
      </c>
      <c r="L2476" t="s">
        <v>54</v>
      </c>
      <c r="M2476">
        <v>2</v>
      </c>
      <c r="N2476">
        <v>1200</v>
      </c>
      <c r="O2476" s="7">
        <f>Table1[[#This Row],[Cost_of_Goods]]/Table1[[#This Row],[Quantity]]</f>
        <v>883.41499999999996</v>
      </c>
      <c r="P2476">
        <v>0</v>
      </c>
      <c r="Q2476">
        <v>1644.1</v>
      </c>
      <c r="R2476" t="s">
        <v>5724</v>
      </c>
      <c r="S2476">
        <v>4</v>
      </c>
      <c r="T2476" t="s">
        <v>34</v>
      </c>
      <c r="U2476">
        <v>2400</v>
      </c>
      <c r="V2476">
        <v>0</v>
      </c>
      <c r="W2476">
        <v>2400</v>
      </c>
      <c r="X2476">
        <v>1766.83</v>
      </c>
      <c r="Y2476">
        <v>-1010.93</v>
      </c>
      <c r="Z2476">
        <v>-42.12</v>
      </c>
    </row>
    <row r="2477" spans="1:26" x14ac:dyDescent="0.3">
      <c r="A2477" t="s">
        <v>3137</v>
      </c>
      <c r="B2477" s="9">
        <v>45667</v>
      </c>
      <c r="C2477" t="s">
        <v>909</v>
      </c>
      <c r="D2477" t="s">
        <v>162</v>
      </c>
      <c r="E2477" t="s">
        <v>50</v>
      </c>
      <c r="F2477" t="s">
        <v>5759</v>
      </c>
      <c r="G2477" t="s">
        <v>5732</v>
      </c>
      <c r="H2477" t="s">
        <v>61</v>
      </c>
      <c r="I2477" t="s">
        <v>62</v>
      </c>
      <c r="J2477" t="s">
        <v>31</v>
      </c>
      <c r="K2477" t="s">
        <v>5726</v>
      </c>
      <c r="L2477" t="s">
        <v>5727</v>
      </c>
      <c r="M2477">
        <v>10</v>
      </c>
      <c r="N2477">
        <v>3200</v>
      </c>
      <c r="O2477" s="7">
        <f>Table1[[#This Row],[Cost_of_Goods]]/Table1[[#This Row],[Quantity]]</f>
        <v>2310.9549999999999</v>
      </c>
      <c r="P2477">
        <v>10</v>
      </c>
      <c r="Q2477">
        <v>608.69000000000005</v>
      </c>
      <c r="R2477" t="s">
        <v>64</v>
      </c>
      <c r="S2477">
        <v>4</v>
      </c>
      <c r="T2477" t="s">
        <v>34</v>
      </c>
      <c r="U2477">
        <v>32000</v>
      </c>
      <c r="V2477">
        <v>3200</v>
      </c>
      <c r="W2477">
        <v>28800</v>
      </c>
      <c r="X2477">
        <v>23109.55</v>
      </c>
      <c r="Y2477">
        <v>5081.76</v>
      </c>
      <c r="Z2477">
        <v>17.64</v>
      </c>
    </row>
    <row r="2478" spans="1:26" x14ac:dyDescent="0.3">
      <c r="A2478" t="s">
        <v>3138</v>
      </c>
      <c r="B2478" s="9">
        <v>45763</v>
      </c>
      <c r="C2478" t="s">
        <v>435</v>
      </c>
      <c r="D2478" t="s">
        <v>98</v>
      </c>
      <c r="E2478" t="s">
        <v>38</v>
      </c>
      <c r="F2478" t="s">
        <v>5754</v>
      </c>
      <c r="G2478" t="s">
        <v>5732</v>
      </c>
      <c r="H2478" t="s">
        <v>223</v>
      </c>
      <c r="I2478" t="s">
        <v>246</v>
      </c>
      <c r="J2478" t="s">
        <v>63</v>
      </c>
      <c r="K2478" t="s">
        <v>5726</v>
      </c>
      <c r="L2478" t="s">
        <v>5727</v>
      </c>
      <c r="M2478">
        <v>9</v>
      </c>
      <c r="N2478">
        <v>4200</v>
      </c>
      <c r="O2478" s="7">
        <f>Table1[[#This Row],[Cost_of_Goods]]/Table1[[#This Row],[Quantity]]</f>
        <v>1964.7633333333333</v>
      </c>
      <c r="P2478">
        <v>25</v>
      </c>
      <c r="Q2478">
        <v>1019.06</v>
      </c>
      <c r="R2478" t="s">
        <v>5724</v>
      </c>
      <c r="S2478">
        <v>5</v>
      </c>
      <c r="T2478" t="s">
        <v>34</v>
      </c>
      <c r="U2478">
        <v>37800</v>
      </c>
      <c r="V2478">
        <v>9450</v>
      </c>
      <c r="W2478">
        <v>28350</v>
      </c>
      <c r="X2478">
        <v>17682.87</v>
      </c>
      <c r="Y2478">
        <v>9648.07</v>
      </c>
      <c r="Z2478">
        <v>34.03</v>
      </c>
    </row>
    <row r="2479" spans="1:26" x14ac:dyDescent="0.3">
      <c r="A2479" t="s">
        <v>3139</v>
      </c>
      <c r="B2479" s="9">
        <v>45941</v>
      </c>
      <c r="C2479" t="s">
        <v>1380</v>
      </c>
      <c r="D2479" t="s">
        <v>82</v>
      </c>
      <c r="E2479" t="s">
        <v>28</v>
      </c>
      <c r="F2479" t="s">
        <v>5738</v>
      </c>
      <c r="G2479" t="s">
        <v>5729</v>
      </c>
      <c r="H2479" t="s">
        <v>5740</v>
      </c>
      <c r="I2479" t="s">
        <v>80</v>
      </c>
      <c r="J2479" t="s">
        <v>31</v>
      </c>
      <c r="K2479" t="s">
        <v>32</v>
      </c>
      <c r="L2479" t="s">
        <v>33</v>
      </c>
      <c r="M2479">
        <v>6</v>
      </c>
      <c r="N2479">
        <v>72000</v>
      </c>
      <c r="O2479" s="7">
        <f>Table1[[#This Row],[Cost_of_Goods]]/Table1[[#This Row],[Quantity]]</f>
        <v>45967.876666666671</v>
      </c>
      <c r="P2479">
        <v>0</v>
      </c>
      <c r="Q2479">
        <v>350.37</v>
      </c>
      <c r="R2479" t="s">
        <v>5724</v>
      </c>
      <c r="S2479">
        <v>3</v>
      </c>
      <c r="T2479" t="s">
        <v>34</v>
      </c>
      <c r="U2479">
        <v>432000</v>
      </c>
      <c r="V2479">
        <v>0</v>
      </c>
      <c r="W2479">
        <v>432000</v>
      </c>
      <c r="X2479">
        <v>275807.26</v>
      </c>
      <c r="Y2479">
        <v>155842.37</v>
      </c>
      <c r="Z2479">
        <v>36.07</v>
      </c>
    </row>
    <row r="2480" spans="1:26" ht="15.6" x14ac:dyDescent="0.3">
      <c r="A2480" t="s">
        <v>3140</v>
      </c>
      <c r="B2480" s="9">
        <v>45728</v>
      </c>
      <c r="C2480" t="s">
        <v>1737</v>
      </c>
      <c r="D2480" t="s">
        <v>89</v>
      </c>
      <c r="E2480" t="s">
        <v>28</v>
      </c>
      <c r="F2480" t="s">
        <v>5749</v>
      </c>
      <c r="G2480" t="s">
        <v>5729</v>
      </c>
      <c r="H2480" t="s">
        <v>169</v>
      </c>
      <c r="I2480" t="s">
        <v>153</v>
      </c>
      <c r="J2480" t="s">
        <v>31</v>
      </c>
      <c r="K2480" t="s">
        <v>5726</v>
      </c>
      <c r="L2480" t="s">
        <v>54</v>
      </c>
      <c r="M2480">
        <v>4</v>
      </c>
      <c r="N2480">
        <v>18500</v>
      </c>
      <c r="O2480" s="7">
        <f>Table1[[#This Row],[Cost_of_Goods]]/Table1[[#This Row],[Quantity]]</f>
        <v>8703.7824999999993</v>
      </c>
      <c r="P2480" s="3" t="s">
        <v>5767</v>
      </c>
      <c r="Q2480">
        <v>1211.8399999999999</v>
      </c>
      <c r="R2480" t="s">
        <v>64</v>
      </c>
      <c r="S2480">
        <v>5</v>
      </c>
      <c r="T2480" t="s">
        <v>41</v>
      </c>
      <c r="U2480">
        <v>74000</v>
      </c>
      <c r="V2480">
        <v>11100</v>
      </c>
      <c r="W2480">
        <v>62900</v>
      </c>
      <c r="X2480">
        <v>34815.129999999997</v>
      </c>
      <c r="Y2480">
        <v>26873.03</v>
      </c>
      <c r="Z2480">
        <v>42.72</v>
      </c>
    </row>
    <row r="2481" spans="1:26" x14ac:dyDescent="0.3">
      <c r="A2481" t="s">
        <v>3141</v>
      </c>
      <c r="B2481" s="9">
        <v>46110</v>
      </c>
      <c r="C2481" t="s">
        <v>1642</v>
      </c>
      <c r="D2481" t="s">
        <v>120</v>
      </c>
      <c r="E2481" t="s">
        <v>121</v>
      </c>
      <c r="F2481" t="s">
        <v>5722</v>
      </c>
      <c r="G2481" t="s">
        <v>5723</v>
      </c>
      <c r="H2481" t="s">
        <v>73</v>
      </c>
      <c r="I2481" t="s">
        <v>74</v>
      </c>
      <c r="J2481" t="s">
        <v>31</v>
      </c>
      <c r="K2481" t="s">
        <v>53</v>
      </c>
      <c r="L2481" t="s">
        <v>5727</v>
      </c>
      <c r="M2481">
        <v>10</v>
      </c>
      <c r="N2481">
        <v>28000</v>
      </c>
      <c r="O2481" s="7">
        <f>Table1[[#This Row],[Cost_of_Goods]]/Table1[[#This Row],[Quantity]]</f>
        <v>15967.3</v>
      </c>
      <c r="P2481">
        <v>0</v>
      </c>
      <c r="Q2481">
        <v>521.99</v>
      </c>
      <c r="R2481" t="s">
        <v>5724</v>
      </c>
      <c r="S2481">
        <v>3</v>
      </c>
      <c r="T2481" t="s">
        <v>34</v>
      </c>
      <c r="U2481">
        <v>280000</v>
      </c>
      <c r="V2481">
        <v>0</v>
      </c>
      <c r="W2481">
        <v>280000</v>
      </c>
      <c r="X2481">
        <v>159673</v>
      </c>
      <c r="Y2481">
        <v>119805.01</v>
      </c>
      <c r="Z2481">
        <v>42.79</v>
      </c>
    </row>
    <row r="2482" spans="1:26" x14ac:dyDescent="0.3">
      <c r="A2482" t="s">
        <v>3142</v>
      </c>
      <c r="B2482" s="9">
        <v>45933</v>
      </c>
      <c r="C2482" t="s">
        <v>1690</v>
      </c>
      <c r="D2482" t="s">
        <v>305</v>
      </c>
      <c r="E2482" t="s">
        <v>38</v>
      </c>
      <c r="F2482" t="s">
        <v>5749</v>
      </c>
      <c r="G2482" t="s">
        <v>5733</v>
      </c>
      <c r="H2482" t="s">
        <v>5734</v>
      </c>
      <c r="I2482" t="s">
        <v>105</v>
      </c>
      <c r="J2482" t="s">
        <v>46</v>
      </c>
      <c r="K2482" t="s">
        <v>5726</v>
      </c>
      <c r="L2482" t="s">
        <v>54</v>
      </c>
      <c r="M2482">
        <v>1</v>
      </c>
      <c r="N2482">
        <v>1200</v>
      </c>
      <c r="O2482" s="7">
        <f>Table1[[#This Row],[Cost_of_Goods]]/Table1[[#This Row],[Quantity]]</f>
        <v>887.12</v>
      </c>
      <c r="P2482">
        <v>0</v>
      </c>
      <c r="Q2482">
        <v>868.19</v>
      </c>
      <c r="R2482" t="s">
        <v>5724</v>
      </c>
      <c r="S2482">
        <v>2</v>
      </c>
      <c r="T2482" t="s">
        <v>34</v>
      </c>
      <c r="U2482">
        <v>1200</v>
      </c>
      <c r="V2482">
        <v>0</v>
      </c>
      <c r="W2482">
        <v>1200</v>
      </c>
      <c r="X2482">
        <v>887.12</v>
      </c>
      <c r="Y2482">
        <v>-555.30999999999995</v>
      </c>
      <c r="Z2482">
        <v>-46.28</v>
      </c>
    </row>
    <row r="2483" spans="1:26" x14ac:dyDescent="0.3">
      <c r="A2483" t="s">
        <v>3143</v>
      </c>
      <c r="B2483" s="9">
        <v>45693</v>
      </c>
      <c r="C2483" t="s">
        <v>36</v>
      </c>
      <c r="D2483" t="s">
        <v>143</v>
      </c>
      <c r="E2483" t="s">
        <v>28</v>
      </c>
      <c r="F2483" t="s">
        <v>5763</v>
      </c>
      <c r="G2483" t="s">
        <v>5743</v>
      </c>
      <c r="H2483" t="s">
        <v>94</v>
      </c>
      <c r="I2483" t="s">
        <v>95</v>
      </c>
      <c r="J2483" t="s">
        <v>46</v>
      </c>
      <c r="K2483" t="s">
        <v>32</v>
      </c>
      <c r="L2483" t="s">
        <v>5727</v>
      </c>
      <c r="M2483">
        <v>5</v>
      </c>
      <c r="N2483">
        <v>7800</v>
      </c>
      <c r="O2483" s="7">
        <f>Table1[[#This Row],[Cost_of_Goods]]/Table1[[#This Row],[Quantity]]</f>
        <v>5302.1419999999998</v>
      </c>
      <c r="P2483">
        <v>0</v>
      </c>
      <c r="Q2483">
        <v>769.34</v>
      </c>
      <c r="R2483" t="s">
        <v>64</v>
      </c>
      <c r="S2483">
        <v>5</v>
      </c>
      <c r="T2483" t="s">
        <v>34</v>
      </c>
      <c r="U2483">
        <v>39000</v>
      </c>
      <c r="V2483">
        <v>0</v>
      </c>
      <c r="W2483">
        <v>39000</v>
      </c>
      <c r="X2483">
        <v>26510.71</v>
      </c>
      <c r="Y2483">
        <v>11719.95</v>
      </c>
      <c r="Z2483">
        <v>30.05</v>
      </c>
    </row>
    <row r="2484" spans="1:26" x14ac:dyDescent="0.3">
      <c r="A2484" t="s">
        <v>3144</v>
      </c>
      <c r="B2484" s="9">
        <v>45453</v>
      </c>
      <c r="C2484" t="s">
        <v>1240</v>
      </c>
      <c r="D2484" t="s">
        <v>77</v>
      </c>
      <c r="E2484" t="s">
        <v>28</v>
      </c>
      <c r="F2484" t="s">
        <v>5762</v>
      </c>
      <c r="G2484" t="s">
        <v>5729</v>
      </c>
      <c r="H2484" t="s">
        <v>213</v>
      </c>
      <c r="I2484" t="s">
        <v>190</v>
      </c>
      <c r="J2484" t="s">
        <v>40</v>
      </c>
      <c r="K2484" t="s">
        <v>32</v>
      </c>
      <c r="L2484" t="s">
        <v>54</v>
      </c>
      <c r="M2484">
        <v>10</v>
      </c>
      <c r="N2484">
        <v>6500</v>
      </c>
      <c r="O2484" s="7">
        <f>Table1[[#This Row],[Cost_of_Goods]]/Table1[[#This Row],[Quantity]]</f>
        <v>4522.9669999999996</v>
      </c>
      <c r="P2484">
        <v>10</v>
      </c>
      <c r="Q2484">
        <v>339.26</v>
      </c>
      <c r="R2484" t="s">
        <v>5724</v>
      </c>
      <c r="S2484">
        <v>5</v>
      </c>
      <c r="T2484" t="s">
        <v>34</v>
      </c>
      <c r="U2484">
        <v>65000</v>
      </c>
      <c r="V2484">
        <v>6500</v>
      </c>
      <c r="W2484">
        <v>58500</v>
      </c>
      <c r="X2484">
        <v>45229.67</v>
      </c>
      <c r="Y2484">
        <v>12931.07</v>
      </c>
      <c r="Z2484">
        <v>22.1</v>
      </c>
    </row>
    <row r="2485" spans="1:26" x14ac:dyDescent="0.3">
      <c r="A2485" t="s">
        <v>3145</v>
      </c>
      <c r="B2485" s="9">
        <v>45992</v>
      </c>
      <c r="C2485" t="s">
        <v>851</v>
      </c>
      <c r="D2485" t="s">
        <v>159</v>
      </c>
      <c r="E2485" t="s">
        <v>28</v>
      </c>
      <c r="F2485" t="s">
        <v>5731</v>
      </c>
      <c r="G2485" t="s">
        <v>5723</v>
      </c>
      <c r="H2485" t="s">
        <v>131</v>
      </c>
      <c r="I2485" t="s">
        <v>132</v>
      </c>
      <c r="J2485" t="s">
        <v>46</v>
      </c>
      <c r="K2485" t="s">
        <v>5726</v>
      </c>
      <c r="L2485" t="s">
        <v>90</v>
      </c>
      <c r="M2485">
        <v>1</v>
      </c>
      <c r="N2485">
        <v>85000</v>
      </c>
      <c r="O2485" s="7">
        <f>Table1[[#This Row],[Cost_of_Goods]]/Table1[[#This Row],[Quantity]]</f>
        <v>39612.160000000003</v>
      </c>
      <c r="P2485">
        <v>25</v>
      </c>
      <c r="Q2485">
        <v>1414.66</v>
      </c>
      <c r="R2485" t="s">
        <v>5724</v>
      </c>
      <c r="S2485">
        <v>4</v>
      </c>
      <c r="T2485" t="s">
        <v>34</v>
      </c>
      <c r="U2485">
        <v>85000</v>
      </c>
      <c r="V2485">
        <v>21250</v>
      </c>
      <c r="W2485">
        <v>63750</v>
      </c>
      <c r="X2485">
        <v>39612.160000000003</v>
      </c>
      <c r="Y2485">
        <v>22723.18</v>
      </c>
      <c r="Z2485">
        <v>35.64</v>
      </c>
    </row>
    <row r="2486" spans="1:26" x14ac:dyDescent="0.3">
      <c r="A2486" t="s">
        <v>3146</v>
      </c>
      <c r="B2486" s="9">
        <v>45824</v>
      </c>
      <c r="C2486" t="s">
        <v>1297</v>
      </c>
      <c r="D2486" t="s">
        <v>222</v>
      </c>
      <c r="E2486" t="s">
        <v>50</v>
      </c>
      <c r="F2486" t="s">
        <v>5761</v>
      </c>
      <c r="G2486" t="s">
        <v>5732</v>
      </c>
      <c r="H2486" t="s">
        <v>51</v>
      </c>
      <c r="I2486" t="s">
        <v>83</v>
      </c>
      <c r="J2486" t="s">
        <v>40</v>
      </c>
      <c r="K2486" t="s">
        <v>5726</v>
      </c>
      <c r="L2486" t="s">
        <v>54</v>
      </c>
      <c r="M2486">
        <v>2</v>
      </c>
      <c r="N2486">
        <v>8500</v>
      </c>
      <c r="O2486" s="7">
        <f>Table1[[#This Row],[Cost_of_Goods]]/Table1[[#This Row],[Quantity]]</f>
        <v>4183.5349999999999</v>
      </c>
      <c r="P2486">
        <v>20</v>
      </c>
      <c r="Q2486">
        <v>1585.5</v>
      </c>
      <c r="R2486" t="s">
        <v>5724</v>
      </c>
      <c r="S2486">
        <v>5</v>
      </c>
      <c r="T2486" t="s">
        <v>34</v>
      </c>
      <c r="U2486">
        <v>17000</v>
      </c>
      <c r="V2486">
        <v>3400</v>
      </c>
      <c r="W2486">
        <v>13600</v>
      </c>
      <c r="X2486">
        <v>8367.07</v>
      </c>
      <c r="Y2486">
        <v>3647.43</v>
      </c>
      <c r="Z2486">
        <v>26.82</v>
      </c>
    </row>
    <row r="2487" spans="1:26" x14ac:dyDescent="0.3">
      <c r="A2487" t="s">
        <v>3147</v>
      </c>
      <c r="B2487" s="9">
        <v>45785</v>
      </c>
      <c r="C2487" t="s">
        <v>851</v>
      </c>
      <c r="D2487" t="s">
        <v>27</v>
      </c>
      <c r="E2487" t="s">
        <v>28</v>
      </c>
      <c r="F2487" t="s">
        <v>5741</v>
      </c>
      <c r="G2487" t="s">
        <v>5733</v>
      </c>
      <c r="H2487" t="s">
        <v>5734</v>
      </c>
      <c r="I2487" t="s">
        <v>105</v>
      </c>
      <c r="J2487" t="s">
        <v>40</v>
      </c>
      <c r="K2487" t="s">
        <v>53</v>
      </c>
      <c r="L2487" t="s">
        <v>90</v>
      </c>
      <c r="M2487">
        <v>4</v>
      </c>
      <c r="N2487">
        <v>58000</v>
      </c>
      <c r="O2487" s="7">
        <f>Table1[[#This Row],[Cost_of_Goods]]/Table1[[#This Row],[Quantity]]</f>
        <v>37221.58</v>
      </c>
      <c r="P2487">
        <v>10</v>
      </c>
      <c r="Q2487">
        <v>1469.41</v>
      </c>
      <c r="R2487" t="s">
        <v>5724</v>
      </c>
      <c r="S2487">
        <v>4</v>
      </c>
      <c r="T2487" t="s">
        <v>41</v>
      </c>
      <c r="U2487">
        <v>232000</v>
      </c>
      <c r="V2487">
        <v>23200</v>
      </c>
      <c r="W2487">
        <v>208800</v>
      </c>
      <c r="X2487">
        <v>148886.32</v>
      </c>
      <c r="Y2487">
        <v>58444.27</v>
      </c>
      <c r="Z2487">
        <v>27.99</v>
      </c>
    </row>
    <row r="2488" spans="1:26" x14ac:dyDescent="0.3">
      <c r="A2488" t="s">
        <v>3148</v>
      </c>
      <c r="B2488" s="9">
        <v>45487</v>
      </c>
      <c r="C2488" t="s">
        <v>1405</v>
      </c>
      <c r="D2488" t="s">
        <v>273</v>
      </c>
      <c r="E2488" t="s">
        <v>28</v>
      </c>
      <c r="F2488" t="s">
        <v>5753</v>
      </c>
      <c r="G2488" t="s">
        <v>5743</v>
      </c>
      <c r="H2488" t="s">
        <v>5744</v>
      </c>
      <c r="I2488" t="s">
        <v>86</v>
      </c>
      <c r="J2488" t="s">
        <v>40</v>
      </c>
      <c r="K2488" t="s">
        <v>53</v>
      </c>
      <c r="L2488" t="s">
        <v>33</v>
      </c>
      <c r="M2488">
        <v>10</v>
      </c>
      <c r="N2488">
        <v>32000</v>
      </c>
      <c r="O2488" s="7">
        <f>Table1[[#This Row],[Cost_of_Goods]]/Table1[[#This Row],[Quantity]]</f>
        <v>17058.392</v>
      </c>
      <c r="P2488">
        <v>15</v>
      </c>
      <c r="Q2488">
        <v>1001.76</v>
      </c>
      <c r="R2488" t="s">
        <v>5724</v>
      </c>
      <c r="S2488">
        <v>5</v>
      </c>
      <c r="T2488" t="s">
        <v>34</v>
      </c>
      <c r="U2488">
        <v>320000</v>
      </c>
      <c r="V2488">
        <v>48000</v>
      </c>
      <c r="W2488">
        <v>272000</v>
      </c>
      <c r="X2488">
        <v>170583.92</v>
      </c>
      <c r="Y2488">
        <v>100414.32</v>
      </c>
      <c r="Z2488">
        <v>36.92</v>
      </c>
    </row>
    <row r="2489" spans="1:26" x14ac:dyDescent="0.3">
      <c r="A2489" t="s">
        <v>3149</v>
      </c>
      <c r="B2489" s="9">
        <v>45543</v>
      </c>
      <c r="C2489" t="s">
        <v>324</v>
      </c>
      <c r="D2489" t="s">
        <v>168</v>
      </c>
      <c r="E2489" t="s">
        <v>109</v>
      </c>
      <c r="F2489" t="s">
        <v>5737</v>
      </c>
      <c r="G2489" t="s">
        <v>5729</v>
      </c>
      <c r="H2489" t="s">
        <v>169</v>
      </c>
      <c r="I2489" t="s">
        <v>153</v>
      </c>
      <c r="J2489" t="s">
        <v>63</v>
      </c>
      <c r="K2489" t="s">
        <v>53</v>
      </c>
      <c r="L2489" t="s">
        <v>54</v>
      </c>
      <c r="M2489">
        <v>2</v>
      </c>
      <c r="N2489">
        <v>6500</v>
      </c>
      <c r="O2489" s="7">
        <f>Table1[[#This Row],[Cost_of_Goods]]/Table1[[#This Row],[Quantity]]</f>
        <v>3429.72</v>
      </c>
      <c r="P2489">
        <v>15</v>
      </c>
      <c r="Q2489">
        <v>315.17</v>
      </c>
      <c r="R2489" t="s">
        <v>5724</v>
      </c>
      <c r="S2489">
        <v>4</v>
      </c>
      <c r="T2489" t="s">
        <v>34</v>
      </c>
      <c r="U2489">
        <v>13000</v>
      </c>
      <c r="V2489">
        <v>1950</v>
      </c>
      <c r="W2489">
        <v>11050</v>
      </c>
      <c r="X2489">
        <v>6859.44</v>
      </c>
      <c r="Y2489">
        <v>3875.39</v>
      </c>
      <c r="Z2489">
        <v>35.07</v>
      </c>
    </row>
    <row r="2490" spans="1:26" x14ac:dyDescent="0.3">
      <c r="A2490" t="s">
        <v>3150</v>
      </c>
      <c r="B2490" s="9">
        <v>45964</v>
      </c>
      <c r="C2490" t="s">
        <v>736</v>
      </c>
      <c r="D2490" t="s">
        <v>276</v>
      </c>
      <c r="E2490" t="s">
        <v>121</v>
      </c>
      <c r="F2490" t="s">
        <v>5741</v>
      </c>
      <c r="G2490" t="s">
        <v>5733</v>
      </c>
      <c r="H2490" t="s">
        <v>5734</v>
      </c>
      <c r="I2490" t="s">
        <v>57</v>
      </c>
      <c r="J2490" t="s">
        <v>63</v>
      </c>
      <c r="K2490" t="s">
        <v>32</v>
      </c>
      <c r="L2490" t="s">
        <v>33</v>
      </c>
      <c r="M2490">
        <v>8</v>
      </c>
      <c r="N2490">
        <v>10500</v>
      </c>
      <c r="O2490" s="7">
        <f>Table1[[#This Row],[Cost_of_Goods]]/Table1[[#This Row],[Quantity]]</f>
        <v>8482.4312499999996</v>
      </c>
      <c r="P2490">
        <v>0</v>
      </c>
      <c r="Q2490">
        <v>1571.01</v>
      </c>
      <c r="R2490" t="s">
        <v>5724</v>
      </c>
      <c r="S2490">
        <v>5</v>
      </c>
      <c r="T2490" t="s">
        <v>34</v>
      </c>
      <c r="U2490">
        <v>84000</v>
      </c>
      <c r="V2490">
        <v>0</v>
      </c>
      <c r="W2490">
        <v>84000</v>
      </c>
      <c r="X2490">
        <v>67859.45</v>
      </c>
      <c r="Y2490">
        <v>14569.54</v>
      </c>
      <c r="Z2490">
        <v>17.34</v>
      </c>
    </row>
    <row r="2491" spans="1:26" x14ac:dyDescent="0.3">
      <c r="A2491" t="s">
        <v>3151</v>
      </c>
      <c r="B2491" s="9">
        <v>45351</v>
      </c>
      <c r="C2491" t="s">
        <v>1189</v>
      </c>
      <c r="D2491" t="s">
        <v>124</v>
      </c>
      <c r="E2491" t="s">
        <v>28</v>
      </c>
      <c r="F2491" t="s">
        <v>5758</v>
      </c>
      <c r="G2491" t="s">
        <v>5743</v>
      </c>
      <c r="H2491" t="s">
        <v>94</v>
      </c>
      <c r="I2491" t="s">
        <v>95</v>
      </c>
      <c r="J2491" t="s">
        <v>46</v>
      </c>
      <c r="K2491" t="s">
        <v>53</v>
      </c>
      <c r="L2491" t="s">
        <v>5727</v>
      </c>
      <c r="M2491">
        <v>8</v>
      </c>
      <c r="N2491">
        <v>12500</v>
      </c>
      <c r="O2491" s="7">
        <f>Table1[[#This Row],[Cost_of_Goods]]/Table1[[#This Row],[Quantity]]</f>
        <v>8856.9712500000005</v>
      </c>
      <c r="P2491">
        <v>10</v>
      </c>
      <c r="Q2491">
        <v>840.67</v>
      </c>
      <c r="R2491" t="s">
        <v>64</v>
      </c>
      <c r="S2491">
        <v>5</v>
      </c>
      <c r="T2491" t="s">
        <v>34</v>
      </c>
      <c r="U2491">
        <v>100000</v>
      </c>
      <c r="V2491">
        <v>10000</v>
      </c>
      <c r="W2491">
        <v>90000</v>
      </c>
      <c r="X2491">
        <v>70855.77</v>
      </c>
      <c r="Y2491">
        <v>18303.560000000001</v>
      </c>
      <c r="Z2491">
        <v>20.34</v>
      </c>
    </row>
    <row r="2492" spans="1:26" x14ac:dyDescent="0.3">
      <c r="A2492" t="s">
        <v>3152</v>
      </c>
      <c r="B2492" s="9">
        <v>45537</v>
      </c>
      <c r="C2492" t="s">
        <v>476</v>
      </c>
      <c r="D2492" t="s">
        <v>281</v>
      </c>
      <c r="E2492" t="s">
        <v>121</v>
      </c>
      <c r="F2492" t="s">
        <v>5762</v>
      </c>
      <c r="G2492" t="s">
        <v>5732</v>
      </c>
      <c r="H2492" t="s">
        <v>51</v>
      </c>
      <c r="I2492" t="s">
        <v>83</v>
      </c>
      <c r="J2492" t="s">
        <v>31</v>
      </c>
      <c r="K2492" t="s">
        <v>53</v>
      </c>
      <c r="L2492" t="s">
        <v>90</v>
      </c>
      <c r="M2492">
        <v>11</v>
      </c>
      <c r="N2492">
        <v>42000</v>
      </c>
      <c r="O2492" s="7">
        <f>Table1[[#This Row],[Cost_of_Goods]]/Table1[[#This Row],[Quantity]]</f>
        <v>19834.592727272728</v>
      </c>
      <c r="P2492">
        <v>20</v>
      </c>
      <c r="Q2492">
        <v>193.45</v>
      </c>
      <c r="R2492" t="s">
        <v>5724</v>
      </c>
      <c r="S2492">
        <v>5</v>
      </c>
      <c r="T2492" t="s">
        <v>102</v>
      </c>
      <c r="U2492">
        <v>462000</v>
      </c>
      <c r="V2492">
        <v>92400</v>
      </c>
      <c r="W2492">
        <v>369600</v>
      </c>
      <c r="X2492">
        <v>218180.52</v>
      </c>
      <c r="Y2492">
        <v>151226.03</v>
      </c>
      <c r="Z2492">
        <v>40.92</v>
      </c>
    </row>
    <row r="2493" spans="1:26" ht="15.6" x14ac:dyDescent="0.3">
      <c r="A2493" t="s">
        <v>3153</v>
      </c>
      <c r="B2493" s="9">
        <v>45543</v>
      </c>
      <c r="C2493" t="s">
        <v>474</v>
      </c>
      <c r="D2493" t="s">
        <v>143</v>
      </c>
      <c r="E2493" t="s">
        <v>28</v>
      </c>
      <c r="F2493" t="s">
        <v>5738</v>
      </c>
      <c r="G2493" t="s">
        <v>5743</v>
      </c>
      <c r="H2493" t="s">
        <v>5744</v>
      </c>
      <c r="I2493" s="3" t="s">
        <v>5767</v>
      </c>
      <c r="J2493" t="s">
        <v>40</v>
      </c>
      <c r="K2493" t="s">
        <v>32</v>
      </c>
      <c r="L2493" t="s">
        <v>90</v>
      </c>
      <c r="M2493">
        <v>10</v>
      </c>
      <c r="N2493">
        <v>7800</v>
      </c>
      <c r="O2493" s="7">
        <f>Table1[[#This Row],[Cost_of_Goods]]/Table1[[#This Row],[Quantity]]</f>
        <v>3404.1419999999998</v>
      </c>
      <c r="P2493">
        <v>25</v>
      </c>
      <c r="Q2493">
        <v>1212.43</v>
      </c>
      <c r="R2493" t="s">
        <v>5724</v>
      </c>
      <c r="S2493">
        <v>4</v>
      </c>
      <c r="T2493" t="s">
        <v>34</v>
      </c>
      <c r="U2493">
        <v>78000</v>
      </c>
      <c r="V2493">
        <v>19500</v>
      </c>
      <c r="W2493">
        <v>58500</v>
      </c>
      <c r="X2493">
        <v>34041.42</v>
      </c>
      <c r="Y2493">
        <v>23246.15</v>
      </c>
      <c r="Z2493">
        <v>39.74</v>
      </c>
    </row>
    <row r="2494" spans="1:26" x14ac:dyDescent="0.3">
      <c r="A2494" t="s">
        <v>3154</v>
      </c>
      <c r="B2494" s="9">
        <v>45319</v>
      </c>
      <c r="C2494" t="s">
        <v>447</v>
      </c>
      <c r="D2494" t="s">
        <v>180</v>
      </c>
      <c r="E2494" t="s">
        <v>50</v>
      </c>
      <c r="F2494" t="s">
        <v>5761</v>
      </c>
      <c r="G2494" t="s">
        <v>5723</v>
      </c>
      <c r="H2494" t="s">
        <v>29</v>
      </c>
      <c r="I2494" t="s">
        <v>30</v>
      </c>
      <c r="J2494" t="s">
        <v>46</v>
      </c>
      <c r="K2494" t="s">
        <v>32</v>
      </c>
      <c r="L2494" t="s">
        <v>90</v>
      </c>
      <c r="M2494">
        <v>3</v>
      </c>
      <c r="N2494">
        <v>1200</v>
      </c>
      <c r="O2494" s="7">
        <f>Table1[[#This Row],[Cost_of_Goods]]/Table1[[#This Row],[Quantity]]</f>
        <v>724.05000000000007</v>
      </c>
      <c r="P2494">
        <v>15</v>
      </c>
      <c r="Q2494">
        <v>136.66999999999999</v>
      </c>
      <c r="R2494" t="s">
        <v>5724</v>
      </c>
      <c r="S2494">
        <v>4</v>
      </c>
      <c r="T2494" t="s">
        <v>34</v>
      </c>
      <c r="U2494">
        <v>3600</v>
      </c>
      <c r="V2494">
        <v>540</v>
      </c>
      <c r="W2494">
        <v>3060</v>
      </c>
      <c r="X2494">
        <v>2172.15</v>
      </c>
      <c r="Y2494">
        <v>751.18</v>
      </c>
      <c r="Z2494">
        <v>24.55</v>
      </c>
    </row>
    <row r="2495" spans="1:26" x14ac:dyDescent="0.3">
      <c r="A2495" t="s">
        <v>3155</v>
      </c>
      <c r="B2495" s="9">
        <v>45682</v>
      </c>
      <c r="C2495" t="s">
        <v>633</v>
      </c>
      <c r="D2495" t="s">
        <v>176</v>
      </c>
      <c r="E2495" t="s">
        <v>109</v>
      </c>
      <c r="F2495" t="s">
        <v>5756</v>
      </c>
      <c r="G2495" t="s">
        <v>5732</v>
      </c>
      <c r="H2495" t="s">
        <v>223</v>
      </c>
      <c r="I2495" t="s">
        <v>224</v>
      </c>
      <c r="J2495" t="s">
        <v>63</v>
      </c>
      <c r="K2495" t="s">
        <v>32</v>
      </c>
      <c r="L2495" t="s">
        <v>54</v>
      </c>
      <c r="M2495">
        <v>5</v>
      </c>
      <c r="N2495">
        <v>28000</v>
      </c>
      <c r="O2495" s="7">
        <f>Table1[[#This Row],[Cost_of_Goods]]/Table1[[#This Row],[Quantity]]</f>
        <v>17137.544000000002</v>
      </c>
      <c r="P2495">
        <v>25</v>
      </c>
      <c r="Q2495">
        <v>1343.97</v>
      </c>
      <c r="R2495" t="s">
        <v>5724</v>
      </c>
      <c r="S2495">
        <v>4</v>
      </c>
      <c r="T2495" t="s">
        <v>41</v>
      </c>
      <c r="U2495">
        <v>140000</v>
      </c>
      <c r="V2495">
        <v>35000</v>
      </c>
      <c r="W2495">
        <v>105000</v>
      </c>
      <c r="X2495">
        <v>85687.72</v>
      </c>
      <c r="Y2495">
        <v>17968.310000000001</v>
      </c>
      <c r="Z2495">
        <v>17.11</v>
      </c>
    </row>
    <row r="2496" spans="1:26" ht="15.6" x14ac:dyDescent="0.3">
      <c r="A2496" t="s">
        <v>3156</v>
      </c>
      <c r="B2496" s="9">
        <v>45410</v>
      </c>
      <c r="C2496" t="s">
        <v>245</v>
      </c>
      <c r="D2496" t="s">
        <v>256</v>
      </c>
      <c r="E2496" t="s">
        <v>38</v>
      </c>
      <c r="F2496" s="3" t="s">
        <v>5767</v>
      </c>
      <c r="G2496" t="s">
        <v>5723</v>
      </c>
      <c r="H2496" t="s">
        <v>73</v>
      </c>
      <c r="I2496" t="s">
        <v>74</v>
      </c>
      <c r="J2496" t="s">
        <v>40</v>
      </c>
      <c r="K2496" t="s">
        <v>5726</v>
      </c>
      <c r="L2496" t="s">
        <v>5727</v>
      </c>
      <c r="M2496">
        <v>10</v>
      </c>
      <c r="N2496">
        <v>4500</v>
      </c>
      <c r="O2496" s="7">
        <f>Table1[[#This Row],[Cost_of_Goods]]/Table1[[#This Row],[Quantity]]</f>
        <v>2501.85</v>
      </c>
      <c r="P2496" s="3" t="s">
        <v>5767</v>
      </c>
      <c r="Q2496">
        <v>933.43</v>
      </c>
      <c r="R2496" t="s">
        <v>64</v>
      </c>
      <c r="S2496">
        <v>5</v>
      </c>
      <c r="T2496" t="s">
        <v>34</v>
      </c>
      <c r="U2496">
        <v>45000</v>
      </c>
      <c r="V2496">
        <v>13500</v>
      </c>
      <c r="W2496">
        <v>31500</v>
      </c>
      <c r="X2496">
        <v>25018.5</v>
      </c>
      <c r="Y2496">
        <v>5548.07</v>
      </c>
      <c r="Z2496">
        <v>17.61</v>
      </c>
    </row>
    <row r="2497" spans="1:26" x14ac:dyDescent="0.3">
      <c r="A2497" t="s">
        <v>3157</v>
      </c>
      <c r="B2497" s="9">
        <v>45848</v>
      </c>
      <c r="C2497" t="s">
        <v>1546</v>
      </c>
      <c r="D2497" t="s">
        <v>117</v>
      </c>
      <c r="E2497" t="s">
        <v>109</v>
      </c>
      <c r="F2497" t="s">
        <v>5742</v>
      </c>
      <c r="G2497" t="s">
        <v>5733</v>
      </c>
      <c r="H2497" t="s">
        <v>110</v>
      </c>
      <c r="I2497" t="s">
        <v>296</v>
      </c>
      <c r="J2497" t="s">
        <v>40</v>
      </c>
      <c r="K2497" t="s">
        <v>53</v>
      </c>
      <c r="L2497" t="s">
        <v>90</v>
      </c>
      <c r="M2497">
        <v>3</v>
      </c>
      <c r="N2497">
        <v>2800</v>
      </c>
      <c r="O2497" s="7">
        <f>Table1[[#This Row],[Cost_of_Goods]]/Table1[[#This Row],[Quantity]]</f>
        <v>1873.2166666666665</v>
      </c>
      <c r="P2497">
        <v>5</v>
      </c>
      <c r="Q2497">
        <v>230.3</v>
      </c>
      <c r="R2497" t="s">
        <v>5724</v>
      </c>
      <c r="S2497">
        <v>5</v>
      </c>
      <c r="T2497" t="s">
        <v>34</v>
      </c>
      <c r="U2497">
        <v>8400</v>
      </c>
      <c r="V2497">
        <v>420</v>
      </c>
      <c r="W2497">
        <v>7980</v>
      </c>
      <c r="X2497">
        <v>5619.65</v>
      </c>
      <c r="Y2497">
        <v>2130.0500000000002</v>
      </c>
      <c r="Z2497">
        <v>26.69</v>
      </c>
    </row>
    <row r="2498" spans="1:26" x14ac:dyDescent="0.3">
      <c r="A2498" t="s">
        <v>3158</v>
      </c>
      <c r="B2498" s="9">
        <v>45792</v>
      </c>
      <c r="C2498" t="s">
        <v>171</v>
      </c>
      <c r="D2498" t="s">
        <v>268</v>
      </c>
      <c r="E2498" t="s">
        <v>28</v>
      </c>
      <c r="F2498" t="s">
        <v>5741</v>
      </c>
      <c r="G2498" t="s">
        <v>5732</v>
      </c>
      <c r="H2498" t="s">
        <v>61</v>
      </c>
      <c r="I2498" t="s">
        <v>260</v>
      </c>
      <c r="J2498" t="s">
        <v>46</v>
      </c>
      <c r="K2498" t="s">
        <v>5726</v>
      </c>
      <c r="L2498" t="s">
        <v>5730</v>
      </c>
      <c r="M2498">
        <v>2</v>
      </c>
      <c r="N2498">
        <v>18500</v>
      </c>
      <c r="O2498" s="7">
        <f>Table1[[#This Row],[Cost_of_Goods]]/Table1[[#This Row],[Quantity]]</f>
        <v>9343.9850000000006</v>
      </c>
      <c r="P2498">
        <v>20</v>
      </c>
      <c r="Q2498">
        <v>545.34</v>
      </c>
      <c r="R2498" t="s">
        <v>5724</v>
      </c>
      <c r="S2498">
        <v>5</v>
      </c>
      <c r="T2498" t="s">
        <v>34</v>
      </c>
      <c r="U2498">
        <v>37000</v>
      </c>
      <c r="V2498">
        <v>7400</v>
      </c>
      <c r="W2498">
        <v>29600</v>
      </c>
      <c r="X2498">
        <v>18687.97</v>
      </c>
      <c r="Y2498">
        <v>10366.69</v>
      </c>
      <c r="Z2498">
        <v>35.020000000000003</v>
      </c>
    </row>
    <row r="2499" spans="1:26" x14ac:dyDescent="0.3">
      <c r="A2499" t="s">
        <v>3159</v>
      </c>
      <c r="B2499" s="9">
        <v>45470</v>
      </c>
      <c r="C2499" t="s">
        <v>275</v>
      </c>
      <c r="D2499" t="s">
        <v>60</v>
      </c>
      <c r="E2499" t="s">
        <v>38</v>
      </c>
      <c r="F2499" t="s">
        <v>5738</v>
      </c>
      <c r="G2499" t="s">
        <v>5733</v>
      </c>
      <c r="H2499" t="s">
        <v>5734</v>
      </c>
      <c r="I2499" t="s">
        <v>105</v>
      </c>
      <c r="J2499" t="s">
        <v>63</v>
      </c>
      <c r="K2499" t="s">
        <v>53</v>
      </c>
      <c r="L2499" t="s">
        <v>5727</v>
      </c>
      <c r="M2499">
        <v>3</v>
      </c>
      <c r="N2499">
        <v>3500</v>
      </c>
      <c r="O2499" s="7">
        <f>Table1[[#This Row],[Cost_of_Goods]]/Table1[[#This Row],[Quantity]]</f>
        <v>1917.47</v>
      </c>
      <c r="P2499">
        <v>5</v>
      </c>
      <c r="Q2499">
        <v>1363.6</v>
      </c>
      <c r="R2499" t="s">
        <v>5724</v>
      </c>
      <c r="S2499">
        <v>4</v>
      </c>
      <c r="T2499" t="s">
        <v>34</v>
      </c>
      <c r="U2499">
        <v>10500</v>
      </c>
      <c r="V2499">
        <v>525</v>
      </c>
      <c r="W2499">
        <v>9975</v>
      </c>
      <c r="X2499">
        <v>5752.41</v>
      </c>
      <c r="Y2499">
        <v>2858.99</v>
      </c>
      <c r="Z2499">
        <v>28.66</v>
      </c>
    </row>
    <row r="2500" spans="1:26" x14ac:dyDescent="0.3">
      <c r="A2500" t="s">
        <v>3160</v>
      </c>
      <c r="B2500" s="9">
        <v>46102</v>
      </c>
      <c r="C2500" t="s">
        <v>744</v>
      </c>
      <c r="D2500" t="s">
        <v>305</v>
      </c>
      <c r="E2500" t="s">
        <v>38</v>
      </c>
      <c r="F2500" t="s">
        <v>5754</v>
      </c>
      <c r="G2500" t="s">
        <v>5729</v>
      </c>
      <c r="H2500" t="s">
        <v>44</v>
      </c>
      <c r="I2500" t="s">
        <v>352</v>
      </c>
      <c r="J2500" t="s">
        <v>63</v>
      </c>
      <c r="K2500" t="s">
        <v>5726</v>
      </c>
      <c r="L2500" t="s">
        <v>54</v>
      </c>
      <c r="M2500">
        <v>2</v>
      </c>
      <c r="N2500">
        <v>1200</v>
      </c>
      <c r="O2500" s="7">
        <f>Table1[[#This Row],[Cost_of_Goods]]/Table1[[#This Row],[Quantity]]</f>
        <v>874.125</v>
      </c>
      <c r="P2500">
        <v>10</v>
      </c>
      <c r="Q2500">
        <v>1223.06</v>
      </c>
      <c r="R2500" t="s">
        <v>5724</v>
      </c>
      <c r="S2500">
        <v>4</v>
      </c>
      <c r="T2500" t="s">
        <v>34</v>
      </c>
      <c r="U2500">
        <v>2400</v>
      </c>
      <c r="V2500">
        <v>240</v>
      </c>
      <c r="W2500">
        <v>2160</v>
      </c>
      <c r="X2500">
        <v>1748.25</v>
      </c>
      <c r="Y2500">
        <v>-811.31</v>
      </c>
      <c r="Z2500">
        <v>-37.56</v>
      </c>
    </row>
    <row r="2501" spans="1:26" x14ac:dyDescent="0.3">
      <c r="A2501" t="s">
        <v>3161</v>
      </c>
      <c r="B2501" s="9">
        <v>46156</v>
      </c>
      <c r="C2501" t="s">
        <v>36</v>
      </c>
      <c r="D2501" t="s">
        <v>134</v>
      </c>
      <c r="E2501" t="s">
        <v>50</v>
      </c>
      <c r="F2501" t="s">
        <v>5756</v>
      </c>
      <c r="G2501" t="s">
        <v>5729</v>
      </c>
      <c r="H2501" t="s">
        <v>213</v>
      </c>
      <c r="I2501" t="s">
        <v>190</v>
      </c>
      <c r="J2501" t="s">
        <v>40</v>
      </c>
      <c r="K2501" t="s">
        <v>5726</v>
      </c>
      <c r="L2501" t="s">
        <v>54</v>
      </c>
      <c r="M2501">
        <v>10</v>
      </c>
      <c r="N2501">
        <v>3200</v>
      </c>
      <c r="O2501" s="7">
        <f>Table1[[#This Row],[Cost_of_Goods]]/Table1[[#This Row],[Quantity]]</f>
        <v>2298.5889999999999</v>
      </c>
      <c r="P2501">
        <v>10</v>
      </c>
      <c r="Q2501">
        <v>822.99</v>
      </c>
      <c r="R2501" t="s">
        <v>5724</v>
      </c>
      <c r="S2501">
        <v>5</v>
      </c>
      <c r="T2501" t="s">
        <v>5752</v>
      </c>
      <c r="U2501">
        <v>32000</v>
      </c>
      <c r="V2501">
        <v>3200</v>
      </c>
      <c r="W2501">
        <v>28800</v>
      </c>
      <c r="X2501">
        <v>22985.89</v>
      </c>
      <c r="Y2501">
        <v>4991.12</v>
      </c>
      <c r="Z2501">
        <v>17.329999999999998</v>
      </c>
    </row>
    <row r="2502" spans="1:26" x14ac:dyDescent="0.3">
      <c r="A2502" t="s">
        <v>3162</v>
      </c>
      <c r="B2502" s="9">
        <v>46202</v>
      </c>
      <c r="C2502" t="s">
        <v>661</v>
      </c>
      <c r="D2502" t="s">
        <v>98</v>
      </c>
      <c r="E2502" t="s">
        <v>38</v>
      </c>
      <c r="F2502" t="s">
        <v>5756</v>
      </c>
      <c r="G2502" t="s">
        <v>5733</v>
      </c>
      <c r="H2502" t="s">
        <v>5734</v>
      </c>
      <c r="I2502" t="s">
        <v>105</v>
      </c>
      <c r="J2502" t="s">
        <v>63</v>
      </c>
      <c r="K2502" t="s">
        <v>5726</v>
      </c>
      <c r="L2502" t="s">
        <v>5730</v>
      </c>
      <c r="M2502">
        <v>3</v>
      </c>
      <c r="N2502">
        <v>4200</v>
      </c>
      <c r="O2502" s="7">
        <f>Table1[[#This Row],[Cost_of_Goods]]/Table1[[#This Row],[Quantity]]</f>
        <v>2346.2566666666667</v>
      </c>
      <c r="P2502">
        <v>0</v>
      </c>
      <c r="Q2502">
        <v>1578.69</v>
      </c>
      <c r="R2502" t="s">
        <v>5724</v>
      </c>
      <c r="S2502">
        <v>3</v>
      </c>
      <c r="T2502" t="s">
        <v>34</v>
      </c>
      <c r="U2502">
        <v>12600</v>
      </c>
      <c r="V2502">
        <v>0</v>
      </c>
      <c r="W2502">
        <v>12600</v>
      </c>
      <c r="X2502">
        <v>7038.77</v>
      </c>
      <c r="Y2502">
        <v>3982.54</v>
      </c>
      <c r="Z2502">
        <v>31.61</v>
      </c>
    </row>
    <row r="2503" spans="1:26" x14ac:dyDescent="0.3">
      <c r="A2503" t="s">
        <v>3163</v>
      </c>
      <c r="B2503" s="9">
        <v>45325</v>
      </c>
      <c r="C2503" t="s">
        <v>842</v>
      </c>
      <c r="D2503" t="s">
        <v>180</v>
      </c>
      <c r="E2503" t="s">
        <v>50</v>
      </c>
      <c r="F2503" t="s">
        <v>5748</v>
      </c>
      <c r="G2503" t="s">
        <v>5723</v>
      </c>
      <c r="H2503" t="s">
        <v>73</v>
      </c>
      <c r="I2503" t="s">
        <v>160</v>
      </c>
      <c r="J2503" t="s">
        <v>40</v>
      </c>
      <c r="K2503" t="s">
        <v>32</v>
      </c>
      <c r="L2503" t="s">
        <v>33</v>
      </c>
      <c r="M2503">
        <v>5</v>
      </c>
      <c r="N2503">
        <v>1200</v>
      </c>
      <c r="O2503" s="7">
        <f>Table1[[#This Row],[Cost_of_Goods]]/Table1[[#This Row],[Quantity]]</f>
        <v>610.68599999999992</v>
      </c>
      <c r="P2503">
        <v>10</v>
      </c>
      <c r="Q2503">
        <v>900.36</v>
      </c>
      <c r="R2503" t="s">
        <v>5724</v>
      </c>
      <c r="S2503">
        <v>4</v>
      </c>
      <c r="T2503" t="s">
        <v>34</v>
      </c>
      <c r="U2503">
        <v>6000</v>
      </c>
      <c r="V2503">
        <v>600</v>
      </c>
      <c r="W2503">
        <v>5400</v>
      </c>
      <c r="X2503">
        <v>3053.43</v>
      </c>
      <c r="Y2503">
        <v>1446.21</v>
      </c>
      <c r="Z2503">
        <v>26.78</v>
      </c>
    </row>
    <row r="2504" spans="1:26" x14ac:dyDescent="0.3">
      <c r="A2504" t="s">
        <v>3164</v>
      </c>
      <c r="B2504" s="9">
        <v>45706</v>
      </c>
      <c r="C2504" t="s">
        <v>540</v>
      </c>
      <c r="D2504" t="s">
        <v>366</v>
      </c>
      <c r="E2504" t="s">
        <v>28</v>
      </c>
      <c r="F2504" t="s">
        <v>5748</v>
      </c>
      <c r="G2504" t="s">
        <v>5732</v>
      </c>
      <c r="H2504" t="s">
        <v>223</v>
      </c>
      <c r="I2504" t="s">
        <v>246</v>
      </c>
      <c r="J2504" t="s">
        <v>63</v>
      </c>
      <c r="K2504" t="s">
        <v>32</v>
      </c>
      <c r="L2504" t="s">
        <v>33</v>
      </c>
      <c r="M2504">
        <v>2</v>
      </c>
      <c r="N2504">
        <v>22000</v>
      </c>
      <c r="O2504" s="7">
        <f>Table1[[#This Row],[Cost_of_Goods]]/Table1[[#This Row],[Quantity]]</f>
        <v>13441.39</v>
      </c>
      <c r="P2504">
        <v>0</v>
      </c>
      <c r="Q2504">
        <v>965.45</v>
      </c>
      <c r="R2504" t="s">
        <v>5724</v>
      </c>
      <c r="S2504">
        <v>1</v>
      </c>
      <c r="T2504" t="s">
        <v>34</v>
      </c>
      <c r="U2504">
        <v>44000</v>
      </c>
      <c r="V2504">
        <v>0</v>
      </c>
      <c r="W2504">
        <v>44000</v>
      </c>
      <c r="X2504">
        <v>26882.78</v>
      </c>
      <c r="Y2504">
        <v>16151.77</v>
      </c>
      <c r="Z2504">
        <v>36.71</v>
      </c>
    </row>
    <row r="2505" spans="1:26" x14ac:dyDescent="0.3">
      <c r="A2505" t="s">
        <v>3165</v>
      </c>
      <c r="B2505" s="9">
        <v>45862</v>
      </c>
      <c r="C2505" t="s">
        <v>2210</v>
      </c>
      <c r="D2505" t="s">
        <v>134</v>
      </c>
      <c r="E2505" t="s">
        <v>50</v>
      </c>
      <c r="F2505" t="s">
        <v>5728</v>
      </c>
      <c r="G2505" t="s">
        <v>5743</v>
      </c>
      <c r="H2505" t="s">
        <v>5744</v>
      </c>
      <c r="I2505" t="s">
        <v>86</v>
      </c>
      <c r="J2505" t="s">
        <v>63</v>
      </c>
      <c r="K2505" t="s">
        <v>53</v>
      </c>
      <c r="L2505" t="s">
        <v>5730</v>
      </c>
      <c r="M2505">
        <v>7</v>
      </c>
      <c r="N2505">
        <v>3200</v>
      </c>
      <c r="O2505" s="7">
        <f>Table1[[#This Row],[Cost_of_Goods]]/Table1[[#This Row],[Quantity]]</f>
        <v>2196.4928571428572</v>
      </c>
      <c r="P2505">
        <v>5</v>
      </c>
      <c r="Q2505">
        <v>1412.86</v>
      </c>
      <c r="R2505" t="s">
        <v>5724</v>
      </c>
      <c r="S2505">
        <v>5</v>
      </c>
      <c r="T2505" t="s">
        <v>34</v>
      </c>
      <c r="U2505">
        <v>22400</v>
      </c>
      <c r="V2505">
        <v>1120</v>
      </c>
      <c r="W2505">
        <v>21280</v>
      </c>
      <c r="X2505">
        <v>15375.45</v>
      </c>
      <c r="Y2505">
        <v>4491.6899999999996</v>
      </c>
      <c r="Z2505">
        <v>21.11</v>
      </c>
    </row>
    <row r="2506" spans="1:26" ht="15.6" x14ac:dyDescent="0.3">
      <c r="A2506" t="s">
        <v>3166</v>
      </c>
      <c r="B2506" s="9">
        <v>46180</v>
      </c>
      <c r="C2506" t="s">
        <v>953</v>
      </c>
      <c r="D2506" t="s">
        <v>222</v>
      </c>
      <c r="E2506" t="s">
        <v>50</v>
      </c>
      <c r="F2506" s="3" t="s">
        <v>5767</v>
      </c>
      <c r="G2506" t="s">
        <v>5729</v>
      </c>
      <c r="H2506" t="s">
        <v>213</v>
      </c>
      <c r="I2506" t="s">
        <v>190</v>
      </c>
      <c r="J2506" t="s">
        <v>46</v>
      </c>
      <c r="K2506" t="s">
        <v>53</v>
      </c>
      <c r="L2506" t="s">
        <v>33</v>
      </c>
      <c r="M2506">
        <v>9</v>
      </c>
      <c r="N2506">
        <v>8500</v>
      </c>
      <c r="O2506" s="7">
        <f>Table1[[#This Row],[Cost_of_Goods]]/Table1[[#This Row],[Quantity]]</f>
        <v>4821.0266666666666</v>
      </c>
      <c r="P2506">
        <v>20</v>
      </c>
      <c r="Q2506">
        <v>722.83</v>
      </c>
      <c r="R2506" t="s">
        <v>5724</v>
      </c>
      <c r="S2506">
        <v>5</v>
      </c>
      <c r="T2506" t="s">
        <v>34</v>
      </c>
      <c r="U2506">
        <v>76500</v>
      </c>
      <c r="V2506">
        <v>15300</v>
      </c>
      <c r="W2506">
        <v>61200</v>
      </c>
      <c r="X2506">
        <v>43389.24</v>
      </c>
      <c r="Y2506">
        <v>17087.93</v>
      </c>
      <c r="Z2506">
        <v>27.92</v>
      </c>
    </row>
    <row r="2507" spans="1:26" x14ac:dyDescent="0.3">
      <c r="A2507" t="s">
        <v>3167</v>
      </c>
      <c r="B2507" s="9">
        <v>45304</v>
      </c>
      <c r="C2507" t="s">
        <v>1801</v>
      </c>
      <c r="D2507" t="s">
        <v>222</v>
      </c>
      <c r="E2507" t="s">
        <v>50</v>
      </c>
      <c r="F2507" t="s">
        <v>5739</v>
      </c>
      <c r="G2507" t="s">
        <v>5732</v>
      </c>
      <c r="H2507" t="s">
        <v>61</v>
      </c>
      <c r="I2507" t="s">
        <v>138</v>
      </c>
      <c r="J2507" t="s">
        <v>31</v>
      </c>
      <c r="K2507" t="s">
        <v>53</v>
      </c>
      <c r="L2507" t="s">
        <v>33</v>
      </c>
      <c r="M2507">
        <v>8</v>
      </c>
      <c r="N2507">
        <v>8500</v>
      </c>
      <c r="O2507" s="7">
        <f>Table1[[#This Row],[Cost_of_Goods]]/Table1[[#This Row],[Quantity]]</f>
        <v>4391.5349999999999</v>
      </c>
      <c r="P2507">
        <v>10</v>
      </c>
      <c r="Q2507">
        <v>854.6</v>
      </c>
      <c r="R2507" t="s">
        <v>5724</v>
      </c>
      <c r="S2507">
        <v>5</v>
      </c>
      <c r="T2507" t="s">
        <v>34</v>
      </c>
      <c r="U2507">
        <v>68000</v>
      </c>
      <c r="V2507">
        <v>6800</v>
      </c>
      <c r="W2507">
        <v>61200</v>
      </c>
      <c r="X2507">
        <v>35132.28</v>
      </c>
      <c r="Y2507">
        <v>25213.119999999999</v>
      </c>
      <c r="Z2507">
        <v>41.2</v>
      </c>
    </row>
    <row r="2508" spans="1:26" x14ac:dyDescent="0.3">
      <c r="A2508" t="s">
        <v>3168</v>
      </c>
      <c r="B2508" s="9">
        <v>45548</v>
      </c>
      <c r="C2508" t="s">
        <v>1126</v>
      </c>
      <c r="D2508" t="s">
        <v>162</v>
      </c>
      <c r="E2508" t="s">
        <v>50</v>
      </c>
      <c r="F2508" t="s">
        <v>5763</v>
      </c>
      <c r="G2508" t="s">
        <v>5723</v>
      </c>
      <c r="H2508" t="s">
        <v>29</v>
      </c>
      <c r="I2508" t="s">
        <v>39</v>
      </c>
      <c r="J2508" t="s">
        <v>31</v>
      </c>
      <c r="K2508" t="s">
        <v>53</v>
      </c>
      <c r="L2508" t="s">
        <v>54</v>
      </c>
      <c r="M2508">
        <v>7</v>
      </c>
      <c r="N2508">
        <v>3200</v>
      </c>
      <c r="O2508" s="7">
        <f>Table1[[#This Row],[Cost_of_Goods]]/Table1[[#This Row],[Quantity]]</f>
        <v>1971.8700000000001</v>
      </c>
      <c r="P2508">
        <v>20</v>
      </c>
      <c r="Q2508">
        <v>1624.3</v>
      </c>
      <c r="R2508" t="s">
        <v>5724</v>
      </c>
      <c r="S2508">
        <v>4</v>
      </c>
      <c r="T2508" t="s">
        <v>34</v>
      </c>
      <c r="U2508">
        <v>22400</v>
      </c>
      <c r="V2508">
        <v>4480</v>
      </c>
      <c r="W2508">
        <v>17920</v>
      </c>
      <c r="X2508">
        <v>13803.09</v>
      </c>
      <c r="Y2508">
        <v>2492.61</v>
      </c>
      <c r="Z2508">
        <v>13.91</v>
      </c>
    </row>
    <row r="2509" spans="1:26" x14ac:dyDescent="0.3">
      <c r="A2509" t="s">
        <v>3169</v>
      </c>
      <c r="B2509" s="9">
        <v>46039</v>
      </c>
      <c r="C2509" t="s">
        <v>140</v>
      </c>
      <c r="D2509" t="s">
        <v>127</v>
      </c>
      <c r="E2509" t="s">
        <v>109</v>
      </c>
      <c r="F2509" t="s">
        <v>5745</v>
      </c>
      <c r="G2509" t="s">
        <v>5733</v>
      </c>
      <c r="H2509" t="s">
        <v>68</v>
      </c>
      <c r="I2509" t="s">
        <v>69</v>
      </c>
      <c r="J2509" t="s">
        <v>63</v>
      </c>
      <c r="K2509" t="s">
        <v>32</v>
      </c>
      <c r="L2509" t="s">
        <v>5730</v>
      </c>
      <c r="M2509">
        <v>8</v>
      </c>
      <c r="N2509">
        <v>16500</v>
      </c>
      <c r="O2509" s="7">
        <f>Table1[[#This Row],[Cost_of_Goods]]/Table1[[#This Row],[Quantity]]</f>
        <v>9288.6312500000004</v>
      </c>
      <c r="P2509">
        <v>0</v>
      </c>
      <c r="Q2509">
        <v>210.25</v>
      </c>
      <c r="R2509" t="s">
        <v>5724</v>
      </c>
      <c r="S2509">
        <v>5</v>
      </c>
      <c r="T2509" t="s">
        <v>34</v>
      </c>
      <c r="U2509">
        <v>132000</v>
      </c>
      <c r="V2509">
        <v>0</v>
      </c>
      <c r="W2509">
        <v>132000</v>
      </c>
      <c r="X2509">
        <v>74309.05</v>
      </c>
      <c r="Y2509">
        <v>57480.7</v>
      </c>
      <c r="Z2509">
        <v>43.55</v>
      </c>
    </row>
    <row r="2510" spans="1:26" x14ac:dyDescent="0.3">
      <c r="A2510" t="s">
        <v>3170</v>
      </c>
      <c r="B2510" s="9">
        <v>45480</v>
      </c>
      <c r="C2510" t="s">
        <v>1207</v>
      </c>
      <c r="D2510" t="s">
        <v>130</v>
      </c>
      <c r="E2510" t="s">
        <v>38</v>
      </c>
      <c r="F2510" t="s">
        <v>5745</v>
      </c>
      <c r="G2510" t="s">
        <v>5723</v>
      </c>
      <c r="H2510" t="s">
        <v>73</v>
      </c>
      <c r="I2510" t="s">
        <v>160</v>
      </c>
      <c r="J2510" t="s">
        <v>46</v>
      </c>
      <c r="K2510" t="s">
        <v>53</v>
      </c>
      <c r="L2510" t="s">
        <v>5727</v>
      </c>
      <c r="M2510">
        <v>8</v>
      </c>
      <c r="N2510">
        <v>2500</v>
      </c>
      <c r="O2510" s="7">
        <f>Table1[[#This Row],[Cost_of_Goods]]/Table1[[#This Row],[Quantity]]</f>
        <v>1372.9625000000001</v>
      </c>
      <c r="P2510">
        <v>10</v>
      </c>
      <c r="Q2510">
        <v>646.80999999999995</v>
      </c>
      <c r="R2510" t="s">
        <v>5724</v>
      </c>
      <c r="S2510">
        <v>4</v>
      </c>
      <c r="T2510" t="s">
        <v>34</v>
      </c>
      <c r="U2510">
        <v>20000</v>
      </c>
      <c r="V2510">
        <v>2000</v>
      </c>
      <c r="W2510">
        <v>18000</v>
      </c>
      <c r="X2510">
        <v>10983.7</v>
      </c>
      <c r="Y2510">
        <v>6369.49</v>
      </c>
      <c r="Z2510">
        <v>35.39</v>
      </c>
    </row>
    <row r="2511" spans="1:26" x14ac:dyDescent="0.3">
      <c r="A2511" t="s">
        <v>3171</v>
      </c>
      <c r="B2511" s="9">
        <v>45905</v>
      </c>
      <c r="C2511" t="s">
        <v>1184</v>
      </c>
      <c r="D2511" t="s">
        <v>330</v>
      </c>
      <c r="E2511" t="s">
        <v>109</v>
      </c>
      <c r="F2511" t="s">
        <v>5748</v>
      </c>
      <c r="G2511" t="s">
        <v>5729</v>
      </c>
      <c r="H2511" t="s">
        <v>44</v>
      </c>
      <c r="I2511" t="s">
        <v>352</v>
      </c>
      <c r="J2511" t="s">
        <v>31</v>
      </c>
      <c r="K2511" t="s">
        <v>53</v>
      </c>
      <c r="L2511" t="s">
        <v>33</v>
      </c>
      <c r="M2511">
        <v>5</v>
      </c>
      <c r="N2511">
        <v>9800</v>
      </c>
      <c r="O2511" s="7">
        <f>Table1[[#This Row],[Cost_of_Goods]]/Table1[[#This Row],[Quantity]]</f>
        <v>5527.7080000000005</v>
      </c>
      <c r="P2511">
        <v>25</v>
      </c>
      <c r="Q2511">
        <v>1017.43</v>
      </c>
      <c r="R2511" t="s">
        <v>64</v>
      </c>
      <c r="S2511">
        <v>4</v>
      </c>
      <c r="T2511" t="s">
        <v>34</v>
      </c>
      <c r="U2511">
        <v>49000</v>
      </c>
      <c r="V2511">
        <v>12250</v>
      </c>
      <c r="W2511">
        <v>36750</v>
      </c>
      <c r="X2511">
        <v>27638.54</v>
      </c>
      <c r="Y2511">
        <v>8094.03</v>
      </c>
      <c r="Z2511">
        <v>22.02</v>
      </c>
    </row>
    <row r="2512" spans="1:26" x14ac:dyDescent="0.3">
      <c r="A2512" t="s">
        <v>3172</v>
      </c>
      <c r="B2512" s="9">
        <v>45580</v>
      </c>
      <c r="C2512" t="s">
        <v>2130</v>
      </c>
      <c r="D2512" t="s">
        <v>124</v>
      </c>
      <c r="E2512" t="s">
        <v>28</v>
      </c>
      <c r="F2512" t="s">
        <v>5758</v>
      </c>
      <c r="G2512" t="s">
        <v>5733</v>
      </c>
      <c r="H2512" t="s">
        <v>68</v>
      </c>
      <c r="I2512" t="s">
        <v>69</v>
      </c>
      <c r="J2512" t="s">
        <v>40</v>
      </c>
      <c r="K2512" t="s">
        <v>32</v>
      </c>
      <c r="L2512" t="s">
        <v>5730</v>
      </c>
      <c r="M2512">
        <v>3</v>
      </c>
      <c r="N2512">
        <v>12500</v>
      </c>
      <c r="O2512" s="7">
        <f>Table1[[#This Row],[Cost_of_Goods]]/Table1[[#This Row],[Quantity]]</f>
        <v>9677.2199999999993</v>
      </c>
      <c r="P2512">
        <v>5</v>
      </c>
      <c r="Q2512">
        <v>488.34</v>
      </c>
      <c r="R2512" t="s">
        <v>5724</v>
      </c>
      <c r="S2512">
        <v>4</v>
      </c>
      <c r="T2512" t="s">
        <v>34</v>
      </c>
      <c r="U2512">
        <v>37500</v>
      </c>
      <c r="V2512">
        <v>1875</v>
      </c>
      <c r="W2512">
        <v>35625</v>
      </c>
      <c r="X2512">
        <v>29031.66</v>
      </c>
      <c r="Y2512">
        <v>6105</v>
      </c>
      <c r="Z2512">
        <v>17.14</v>
      </c>
    </row>
    <row r="2513" spans="1:26" x14ac:dyDescent="0.3">
      <c r="A2513" t="s">
        <v>3173</v>
      </c>
      <c r="B2513" s="9">
        <v>45879</v>
      </c>
      <c r="C2513" t="s">
        <v>304</v>
      </c>
      <c r="D2513" t="s">
        <v>117</v>
      </c>
      <c r="E2513" t="s">
        <v>109</v>
      </c>
      <c r="F2513" t="s">
        <v>5737</v>
      </c>
      <c r="G2513" t="s">
        <v>5732</v>
      </c>
      <c r="H2513" t="s">
        <v>184</v>
      </c>
      <c r="I2513" t="s">
        <v>438</v>
      </c>
      <c r="J2513" t="s">
        <v>40</v>
      </c>
      <c r="K2513" t="s">
        <v>53</v>
      </c>
      <c r="L2513" t="s">
        <v>90</v>
      </c>
      <c r="M2513">
        <v>3</v>
      </c>
      <c r="N2513">
        <v>2800</v>
      </c>
      <c r="O2513" s="7">
        <f>Table1[[#This Row],[Cost_of_Goods]]/Table1[[#This Row],[Quantity]]</f>
        <v>1511.3066666666666</v>
      </c>
      <c r="P2513">
        <v>10</v>
      </c>
      <c r="Q2513">
        <v>782.09</v>
      </c>
      <c r="R2513" t="s">
        <v>5724</v>
      </c>
      <c r="S2513">
        <v>4</v>
      </c>
      <c r="T2513" t="s">
        <v>102</v>
      </c>
      <c r="U2513">
        <v>8400</v>
      </c>
      <c r="V2513">
        <v>840</v>
      </c>
      <c r="W2513">
        <v>7560</v>
      </c>
      <c r="X2513">
        <v>4533.92</v>
      </c>
      <c r="Y2513">
        <v>2243.9899999999998</v>
      </c>
      <c r="Z2513">
        <v>29.68</v>
      </c>
    </row>
    <row r="2514" spans="1:26" x14ac:dyDescent="0.3">
      <c r="A2514" t="s">
        <v>3174</v>
      </c>
      <c r="B2514" s="9">
        <v>46026</v>
      </c>
      <c r="C2514" t="s">
        <v>708</v>
      </c>
      <c r="D2514" t="s">
        <v>268</v>
      </c>
      <c r="E2514" t="s">
        <v>28</v>
      </c>
      <c r="F2514" t="s">
        <v>5736</v>
      </c>
      <c r="G2514" t="s">
        <v>5723</v>
      </c>
      <c r="H2514" t="s">
        <v>73</v>
      </c>
      <c r="I2514" t="s">
        <v>160</v>
      </c>
      <c r="J2514" t="s">
        <v>31</v>
      </c>
      <c r="K2514" t="s">
        <v>53</v>
      </c>
      <c r="L2514" t="s">
        <v>33</v>
      </c>
      <c r="M2514">
        <v>9</v>
      </c>
      <c r="N2514">
        <v>18500</v>
      </c>
      <c r="O2514" s="7">
        <f>Table1[[#This Row],[Cost_of_Goods]]/Table1[[#This Row],[Quantity]]</f>
        <v>12917.25</v>
      </c>
      <c r="P2514">
        <v>10</v>
      </c>
      <c r="Q2514">
        <v>1615.15</v>
      </c>
      <c r="R2514" t="s">
        <v>5724</v>
      </c>
      <c r="S2514">
        <v>2</v>
      </c>
      <c r="T2514" t="s">
        <v>34</v>
      </c>
      <c r="U2514">
        <v>166500</v>
      </c>
      <c r="V2514">
        <v>16650</v>
      </c>
      <c r="W2514">
        <v>149850</v>
      </c>
      <c r="X2514">
        <v>116255.25</v>
      </c>
      <c r="Y2514">
        <v>31979.599999999999</v>
      </c>
      <c r="Z2514">
        <v>21.34</v>
      </c>
    </row>
    <row r="2515" spans="1:26" x14ac:dyDescent="0.3">
      <c r="A2515" t="s">
        <v>3175</v>
      </c>
      <c r="B2515" s="9">
        <v>45694</v>
      </c>
      <c r="C2515" t="s">
        <v>1520</v>
      </c>
      <c r="D2515" t="s">
        <v>93</v>
      </c>
      <c r="E2515" t="s">
        <v>38</v>
      </c>
      <c r="F2515" t="s">
        <v>5731</v>
      </c>
      <c r="G2515" t="s">
        <v>5733</v>
      </c>
      <c r="H2515" t="s">
        <v>5734</v>
      </c>
      <c r="I2515" t="s">
        <v>105</v>
      </c>
      <c r="J2515" t="s">
        <v>63</v>
      </c>
      <c r="K2515" t="s">
        <v>32</v>
      </c>
      <c r="L2515" t="s">
        <v>33</v>
      </c>
      <c r="M2515">
        <v>6</v>
      </c>
      <c r="N2515">
        <v>1800</v>
      </c>
      <c r="O2515" s="7">
        <f>Table1[[#This Row],[Cost_of_Goods]]/Table1[[#This Row],[Quantity]]</f>
        <v>1220.2683333333332</v>
      </c>
      <c r="P2515">
        <v>10</v>
      </c>
      <c r="Q2515">
        <v>1401.6</v>
      </c>
      <c r="R2515" t="s">
        <v>64</v>
      </c>
      <c r="S2515">
        <v>4</v>
      </c>
      <c r="T2515" t="s">
        <v>34</v>
      </c>
      <c r="U2515">
        <v>10800</v>
      </c>
      <c r="V2515">
        <v>1080</v>
      </c>
      <c r="W2515">
        <v>9720</v>
      </c>
      <c r="X2515">
        <v>7321.61</v>
      </c>
      <c r="Y2515">
        <v>996.79</v>
      </c>
      <c r="Z2515">
        <v>10.26</v>
      </c>
    </row>
    <row r="2516" spans="1:26" x14ac:dyDescent="0.3">
      <c r="A2516" t="s">
        <v>3176</v>
      </c>
      <c r="B2516" s="9">
        <v>46171</v>
      </c>
      <c r="C2516" t="s">
        <v>1068</v>
      </c>
      <c r="D2516" t="s">
        <v>127</v>
      </c>
      <c r="E2516" t="s">
        <v>109</v>
      </c>
      <c r="F2516" t="s">
        <v>5761</v>
      </c>
      <c r="G2516" t="s">
        <v>5723</v>
      </c>
      <c r="H2516" t="s">
        <v>73</v>
      </c>
      <c r="I2516" t="s">
        <v>74</v>
      </c>
      <c r="J2516" t="s">
        <v>46</v>
      </c>
      <c r="K2516" t="s">
        <v>53</v>
      </c>
      <c r="L2516" t="s">
        <v>5727</v>
      </c>
      <c r="M2516">
        <v>5</v>
      </c>
      <c r="N2516">
        <v>16500</v>
      </c>
      <c r="O2516" s="7">
        <f>Table1[[#This Row],[Cost_of_Goods]]/Table1[[#This Row],[Quantity]]</f>
        <v>6840.6839999999993</v>
      </c>
      <c r="P2516">
        <v>30</v>
      </c>
      <c r="Q2516">
        <v>142.33000000000001</v>
      </c>
      <c r="R2516" t="s">
        <v>5724</v>
      </c>
      <c r="S2516">
        <v>4</v>
      </c>
      <c r="T2516" t="s">
        <v>34</v>
      </c>
      <c r="U2516">
        <v>82500</v>
      </c>
      <c r="V2516">
        <v>24750</v>
      </c>
      <c r="W2516">
        <v>57750</v>
      </c>
      <c r="X2516">
        <v>34203.42</v>
      </c>
      <c r="Y2516">
        <v>23404.25</v>
      </c>
      <c r="Z2516">
        <v>40.53</v>
      </c>
    </row>
    <row r="2517" spans="1:26" x14ac:dyDescent="0.3">
      <c r="A2517" t="s">
        <v>3177</v>
      </c>
      <c r="B2517" s="9">
        <v>46108</v>
      </c>
      <c r="C2517" t="s">
        <v>496</v>
      </c>
      <c r="D2517" t="s">
        <v>180</v>
      </c>
      <c r="E2517" t="s">
        <v>50</v>
      </c>
      <c r="F2517" t="s">
        <v>5756</v>
      </c>
      <c r="G2517" t="s">
        <v>5732</v>
      </c>
      <c r="H2517" t="s">
        <v>51</v>
      </c>
      <c r="I2517" t="s">
        <v>83</v>
      </c>
      <c r="J2517" t="s">
        <v>63</v>
      </c>
      <c r="K2517" t="s">
        <v>32</v>
      </c>
      <c r="L2517" t="s">
        <v>90</v>
      </c>
      <c r="M2517">
        <v>8</v>
      </c>
      <c r="N2517">
        <v>1200</v>
      </c>
      <c r="O2517" s="7">
        <f>Table1[[#This Row],[Cost_of_Goods]]/Table1[[#This Row],[Quantity]]</f>
        <v>836.52125000000001</v>
      </c>
      <c r="P2517">
        <v>5</v>
      </c>
      <c r="Q2517">
        <v>1794.34</v>
      </c>
      <c r="R2517" t="s">
        <v>5724</v>
      </c>
      <c r="S2517">
        <v>4</v>
      </c>
      <c r="T2517" t="s">
        <v>5752</v>
      </c>
      <c r="U2517">
        <v>9600</v>
      </c>
      <c r="V2517">
        <v>480</v>
      </c>
      <c r="W2517">
        <v>9120</v>
      </c>
      <c r="X2517">
        <v>6692.17</v>
      </c>
      <c r="Y2517">
        <v>633.49</v>
      </c>
      <c r="Z2517">
        <v>6.95</v>
      </c>
    </row>
    <row r="2518" spans="1:26" x14ac:dyDescent="0.3">
      <c r="A2518" t="s">
        <v>3178</v>
      </c>
      <c r="B2518" s="9">
        <v>45595</v>
      </c>
      <c r="C2518" t="s">
        <v>773</v>
      </c>
      <c r="D2518" t="s">
        <v>159</v>
      </c>
      <c r="E2518" t="s">
        <v>28</v>
      </c>
      <c r="F2518" t="s">
        <v>5737</v>
      </c>
      <c r="G2518" t="s">
        <v>5732</v>
      </c>
      <c r="H2518" t="s">
        <v>184</v>
      </c>
      <c r="I2518" t="s">
        <v>438</v>
      </c>
      <c r="J2518" t="s">
        <v>63</v>
      </c>
      <c r="K2518" t="s">
        <v>53</v>
      </c>
      <c r="L2518" t="s">
        <v>5727</v>
      </c>
      <c r="M2518">
        <v>6</v>
      </c>
      <c r="N2518">
        <v>85000</v>
      </c>
      <c r="O2518" s="7">
        <f>Table1[[#This Row],[Cost_of_Goods]]/Table1[[#This Row],[Quantity]]</f>
        <v>63150.358333333337</v>
      </c>
      <c r="P2518">
        <v>0</v>
      </c>
      <c r="Q2518">
        <v>1211.05</v>
      </c>
      <c r="R2518" t="s">
        <v>5724</v>
      </c>
      <c r="S2518">
        <v>5</v>
      </c>
      <c r="T2518" t="s">
        <v>34</v>
      </c>
      <c r="U2518">
        <v>510000</v>
      </c>
      <c r="V2518">
        <v>0</v>
      </c>
      <c r="W2518">
        <v>510000</v>
      </c>
      <c r="X2518">
        <v>378902.15</v>
      </c>
      <c r="Y2518">
        <v>129886.8</v>
      </c>
      <c r="Z2518">
        <v>25.47</v>
      </c>
    </row>
    <row r="2519" spans="1:26" x14ac:dyDescent="0.3">
      <c r="A2519" t="s">
        <v>3179</v>
      </c>
      <c r="B2519" s="9">
        <v>45733</v>
      </c>
      <c r="C2519" t="s">
        <v>1025</v>
      </c>
      <c r="D2519" t="s">
        <v>114</v>
      </c>
      <c r="E2519" t="s">
        <v>28</v>
      </c>
      <c r="F2519" t="s">
        <v>5741</v>
      </c>
      <c r="G2519" t="s">
        <v>5723</v>
      </c>
      <c r="H2519" t="s">
        <v>29</v>
      </c>
      <c r="I2519" t="s">
        <v>30</v>
      </c>
      <c r="J2519" t="s">
        <v>63</v>
      </c>
      <c r="K2519" t="s">
        <v>53</v>
      </c>
      <c r="L2519" t="s">
        <v>90</v>
      </c>
      <c r="M2519">
        <v>2</v>
      </c>
      <c r="N2519">
        <v>3200</v>
      </c>
      <c r="O2519" s="7">
        <f>Table1[[#This Row],[Cost_of_Goods]]/Table1[[#This Row],[Quantity]]</f>
        <v>1981.53</v>
      </c>
      <c r="P2519">
        <v>10</v>
      </c>
      <c r="Q2519">
        <v>1708.58</v>
      </c>
      <c r="R2519" t="s">
        <v>5724</v>
      </c>
      <c r="S2519">
        <v>1</v>
      </c>
      <c r="T2519" t="s">
        <v>34</v>
      </c>
      <c r="U2519">
        <v>6400</v>
      </c>
      <c r="V2519">
        <v>640</v>
      </c>
      <c r="W2519">
        <v>5760</v>
      </c>
      <c r="X2519">
        <v>3963.06</v>
      </c>
      <c r="Y2519">
        <v>88.36</v>
      </c>
      <c r="Z2519">
        <v>1.53</v>
      </c>
    </row>
    <row r="2520" spans="1:26" x14ac:dyDescent="0.3">
      <c r="A2520" t="s">
        <v>3180</v>
      </c>
      <c r="B2520" s="9">
        <v>46160</v>
      </c>
      <c r="C2520" t="s">
        <v>1046</v>
      </c>
      <c r="D2520" t="s">
        <v>276</v>
      </c>
      <c r="E2520" t="s">
        <v>121</v>
      </c>
      <c r="F2520" t="s">
        <v>5738</v>
      </c>
      <c r="G2520" t="s">
        <v>5723</v>
      </c>
      <c r="H2520" t="s">
        <v>131</v>
      </c>
      <c r="I2520" t="s">
        <v>132</v>
      </c>
      <c r="J2520" t="s">
        <v>46</v>
      </c>
      <c r="K2520" t="s">
        <v>5726</v>
      </c>
      <c r="L2520" t="s">
        <v>5730</v>
      </c>
      <c r="M2520">
        <v>8</v>
      </c>
      <c r="N2520">
        <v>10500</v>
      </c>
      <c r="O2520" s="7">
        <f>Table1[[#This Row],[Cost_of_Goods]]/Table1[[#This Row],[Quantity]]</f>
        <v>5826.1750000000002</v>
      </c>
      <c r="P2520">
        <v>15</v>
      </c>
      <c r="Q2520">
        <v>766.53</v>
      </c>
      <c r="R2520" t="s">
        <v>5724</v>
      </c>
      <c r="S2520">
        <v>5</v>
      </c>
      <c r="T2520" t="s">
        <v>34</v>
      </c>
      <c r="U2520">
        <v>84000</v>
      </c>
      <c r="V2520">
        <v>12600</v>
      </c>
      <c r="W2520">
        <v>71400</v>
      </c>
      <c r="X2520">
        <v>46609.4</v>
      </c>
      <c r="Y2520">
        <v>24024.07</v>
      </c>
      <c r="Z2520">
        <v>33.65</v>
      </c>
    </row>
    <row r="2521" spans="1:26" x14ac:dyDescent="0.3">
      <c r="A2521" t="s">
        <v>3181</v>
      </c>
      <c r="B2521" s="9">
        <v>46161</v>
      </c>
      <c r="C2521" t="s">
        <v>140</v>
      </c>
      <c r="D2521" t="s">
        <v>276</v>
      </c>
      <c r="E2521" t="s">
        <v>121</v>
      </c>
      <c r="F2521" t="s">
        <v>5749</v>
      </c>
      <c r="G2521" t="s">
        <v>5733</v>
      </c>
      <c r="H2521" t="s">
        <v>68</v>
      </c>
      <c r="I2521" t="s">
        <v>69</v>
      </c>
      <c r="J2521" t="s">
        <v>31</v>
      </c>
      <c r="K2521" t="s">
        <v>32</v>
      </c>
      <c r="L2521" t="s">
        <v>5727</v>
      </c>
      <c r="M2521">
        <v>8</v>
      </c>
      <c r="N2521">
        <v>10500</v>
      </c>
      <c r="O2521" s="7">
        <f>Table1[[#This Row],[Cost_of_Goods]]/Table1[[#This Row],[Quantity]]</f>
        <v>5957.7875000000004</v>
      </c>
      <c r="P2521">
        <v>-5</v>
      </c>
      <c r="Q2521">
        <v>675.74</v>
      </c>
      <c r="R2521" t="s">
        <v>5724</v>
      </c>
      <c r="S2521">
        <v>2</v>
      </c>
      <c r="T2521" t="s">
        <v>34</v>
      </c>
      <c r="U2521">
        <v>84000</v>
      </c>
      <c r="V2521">
        <v>12600</v>
      </c>
      <c r="W2521">
        <v>71400</v>
      </c>
      <c r="X2521">
        <v>47662.3</v>
      </c>
      <c r="Y2521">
        <v>23061.96</v>
      </c>
      <c r="Z2521">
        <v>32.299999999999997</v>
      </c>
    </row>
    <row r="2522" spans="1:26" x14ac:dyDescent="0.3">
      <c r="A2522" t="s">
        <v>3182</v>
      </c>
      <c r="B2522" s="9">
        <v>45484</v>
      </c>
      <c r="C2522" t="s">
        <v>272</v>
      </c>
      <c r="D2522" t="s">
        <v>89</v>
      </c>
      <c r="E2522" t="s">
        <v>28</v>
      </c>
      <c r="F2522" t="s">
        <v>5739</v>
      </c>
      <c r="G2522" t="s">
        <v>5723</v>
      </c>
      <c r="H2522" t="s">
        <v>73</v>
      </c>
      <c r="I2522" t="s">
        <v>160</v>
      </c>
      <c r="J2522" t="s">
        <v>40</v>
      </c>
      <c r="K2522" t="s">
        <v>32</v>
      </c>
      <c r="L2522" t="s">
        <v>33</v>
      </c>
      <c r="M2522">
        <v>2</v>
      </c>
      <c r="N2522">
        <v>18500</v>
      </c>
      <c r="O2522" s="7">
        <f>Table1[[#This Row],[Cost_of_Goods]]/Table1[[#This Row],[Quantity]]</f>
        <v>11047.08</v>
      </c>
      <c r="P2522">
        <v>15</v>
      </c>
      <c r="Q2522">
        <v>605.42999999999995</v>
      </c>
      <c r="R2522" t="s">
        <v>5724</v>
      </c>
      <c r="S2522">
        <v>4</v>
      </c>
      <c r="T2522" t="s">
        <v>5752</v>
      </c>
      <c r="U2522">
        <v>37000</v>
      </c>
      <c r="V2522">
        <v>5550</v>
      </c>
      <c r="W2522">
        <v>31450</v>
      </c>
      <c r="X2522">
        <v>22094.16</v>
      </c>
      <c r="Y2522">
        <v>8750.41</v>
      </c>
      <c r="Z2522">
        <v>27.82</v>
      </c>
    </row>
    <row r="2523" spans="1:26" x14ac:dyDescent="0.3">
      <c r="A2523" t="s">
        <v>3183</v>
      </c>
      <c r="B2523" s="9">
        <v>45813</v>
      </c>
      <c r="C2523" t="s">
        <v>230</v>
      </c>
      <c r="D2523" t="s">
        <v>134</v>
      </c>
      <c r="E2523" t="s">
        <v>50</v>
      </c>
      <c r="F2523" t="s">
        <v>5741</v>
      </c>
      <c r="G2523" t="s">
        <v>5729</v>
      </c>
      <c r="H2523" t="s">
        <v>44</v>
      </c>
      <c r="I2523" t="s">
        <v>45</v>
      </c>
      <c r="J2523" t="s">
        <v>40</v>
      </c>
      <c r="K2523" t="s">
        <v>53</v>
      </c>
      <c r="L2523" t="s">
        <v>5727</v>
      </c>
      <c r="M2523">
        <v>10</v>
      </c>
      <c r="N2523">
        <v>3200</v>
      </c>
      <c r="O2523" s="7">
        <f>Table1[[#This Row],[Cost_of_Goods]]/Table1[[#This Row],[Quantity]]</f>
        <v>2084.5259999999998</v>
      </c>
      <c r="P2523">
        <v>15</v>
      </c>
      <c r="Q2523">
        <v>1092.5899999999999</v>
      </c>
      <c r="R2523" t="s">
        <v>64</v>
      </c>
      <c r="S2523">
        <v>4</v>
      </c>
      <c r="T2523" t="s">
        <v>41</v>
      </c>
      <c r="U2523">
        <v>32000</v>
      </c>
      <c r="V2523">
        <v>4800</v>
      </c>
      <c r="W2523">
        <v>27200</v>
      </c>
      <c r="X2523">
        <v>20845.259999999998</v>
      </c>
      <c r="Y2523">
        <v>5262.15</v>
      </c>
      <c r="Z2523">
        <v>19.350000000000001</v>
      </c>
    </row>
    <row r="2524" spans="1:26" x14ac:dyDescent="0.3">
      <c r="A2524" t="s">
        <v>3184</v>
      </c>
      <c r="B2524" s="9">
        <v>45746</v>
      </c>
      <c r="C2524" t="s">
        <v>530</v>
      </c>
      <c r="D2524" t="s">
        <v>134</v>
      </c>
      <c r="E2524" t="s">
        <v>50</v>
      </c>
      <c r="F2524" t="s">
        <v>5736</v>
      </c>
      <c r="G2524" t="s">
        <v>5729</v>
      </c>
      <c r="H2524" t="s">
        <v>213</v>
      </c>
      <c r="I2524" t="s">
        <v>190</v>
      </c>
      <c r="J2524" t="s">
        <v>63</v>
      </c>
      <c r="K2524" t="s">
        <v>53</v>
      </c>
      <c r="L2524" t="s">
        <v>90</v>
      </c>
      <c r="M2524">
        <v>9</v>
      </c>
      <c r="N2524">
        <v>3200</v>
      </c>
      <c r="O2524" s="7">
        <f>Table1[[#This Row],[Cost_of_Goods]]/Table1[[#This Row],[Quantity]]</f>
        <v>2210.9155555555558</v>
      </c>
      <c r="P2524">
        <v>0</v>
      </c>
      <c r="Q2524">
        <v>1185.07</v>
      </c>
      <c r="R2524" t="s">
        <v>64</v>
      </c>
      <c r="S2524">
        <v>4</v>
      </c>
      <c r="T2524" t="s">
        <v>34</v>
      </c>
      <c r="U2524">
        <v>28800</v>
      </c>
      <c r="V2524">
        <v>0</v>
      </c>
      <c r="W2524">
        <v>28800</v>
      </c>
      <c r="X2524">
        <v>19898.240000000002</v>
      </c>
      <c r="Y2524">
        <v>7716.69</v>
      </c>
      <c r="Z2524">
        <v>26.79</v>
      </c>
    </row>
    <row r="2525" spans="1:26" x14ac:dyDescent="0.3">
      <c r="A2525" t="s">
        <v>3185</v>
      </c>
      <c r="B2525" s="9">
        <v>45645</v>
      </c>
      <c r="C2525" t="s">
        <v>650</v>
      </c>
      <c r="D2525" t="s">
        <v>222</v>
      </c>
      <c r="E2525" t="s">
        <v>50</v>
      </c>
      <c r="F2525" t="s">
        <v>5749</v>
      </c>
      <c r="G2525" t="s">
        <v>5729</v>
      </c>
      <c r="H2525" t="s">
        <v>5740</v>
      </c>
      <c r="I2525" t="s">
        <v>99</v>
      </c>
      <c r="J2525" t="s">
        <v>40</v>
      </c>
      <c r="K2525" t="s">
        <v>53</v>
      </c>
      <c r="L2525" t="s">
        <v>90</v>
      </c>
      <c r="M2525">
        <v>6</v>
      </c>
      <c r="N2525">
        <v>8500</v>
      </c>
      <c r="O2525" s="7">
        <f>Table1[[#This Row],[Cost_of_Goods]]/Table1[[#This Row],[Quantity]]</f>
        <v>4784.5516666666672</v>
      </c>
      <c r="P2525">
        <v>25</v>
      </c>
      <c r="Q2525">
        <v>1796.51</v>
      </c>
      <c r="R2525" t="s">
        <v>64</v>
      </c>
      <c r="S2525">
        <v>5</v>
      </c>
      <c r="T2525" t="s">
        <v>34</v>
      </c>
      <c r="U2525">
        <v>51000</v>
      </c>
      <c r="V2525">
        <v>12750</v>
      </c>
      <c r="W2525">
        <v>38250</v>
      </c>
      <c r="X2525">
        <v>28707.31</v>
      </c>
      <c r="Y2525">
        <v>7746.18</v>
      </c>
      <c r="Z2525">
        <v>20.25</v>
      </c>
    </row>
    <row r="2526" spans="1:26" x14ac:dyDescent="0.3">
      <c r="A2526" t="s">
        <v>3186</v>
      </c>
      <c r="B2526" s="9">
        <v>45934</v>
      </c>
      <c r="C2526" t="s">
        <v>123</v>
      </c>
      <c r="D2526" t="s">
        <v>49</v>
      </c>
      <c r="E2526" t="s">
        <v>50</v>
      </c>
      <c r="F2526" t="s">
        <v>5735</v>
      </c>
      <c r="G2526" t="s">
        <v>5732</v>
      </c>
      <c r="H2526" t="s">
        <v>51</v>
      </c>
      <c r="I2526" t="s">
        <v>52</v>
      </c>
      <c r="J2526" t="s">
        <v>40</v>
      </c>
      <c r="K2526" t="s">
        <v>5726</v>
      </c>
      <c r="L2526" t="s">
        <v>54</v>
      </c>
      <c r="M2526">
        <v>1</v>
      </c>
      <c r="N2526">
        <v>14500</v>
      </c>
      <c r="O2526" s="7">
        <f>Table1[[#This Row],[Cost_of_Goods]]/Table1[[#This Row],[Quantity]]</f>
        <v>7297.75</v>
      </c>
      <c r="P2526">
        <v>10</v>
      </c>
      <c r="Q2526">
        <v>58.86</v>
      </c>
      <c r="R2526" t="s">
        <v>5724</v>
      </c>
      <c r="S2526">
        <v>5</v>
      </c>
      <c r="T2526" t="s">
        <v>34</v>
      </c>
      <c r="U2526">
        <v>14500</v>
      </c>
      <c r="V2526">
        <v>1450</v>
      </c>
      <c r="W2526">
        <v>13050</v>
      </c>
      <c r="X2526">
        <v>7297.75</v>
      </c>
      <c r="Y2526">
        <v>5693.39</v>
      </c>
      <c r="Z2526">
        <v>43.63</v>
      </c>
    </row>
    <row r="2527" spans="1:26" x14ac:dyDescent="0.3">
      <c r="A2527" t="s">
        <v>3187</v>
      </c>
      <c r="B2527" s="9">
        <v>46140</v>
      </c>
      <c r="C2527" t="s">
        <v>2234</v>
      </c>
      <c r="D2527" t="s">
        <v>37</v>
      </c>
      <c r="E2527" t="s">
        <v>38</v>
      </c>
      <c r="F2527" t="s">
        <v>5739</v>
      </c>
      <c r="G2527" t="s">
        <v>5733</v>
      </c>
      <c r="H2527" t="s">
        <v>110</v>
      </c>
      <c r="I2527" t="s">
        <v>111</v>
      </c>
      <c r="J2527" t="s">
        <v>31</v>
      </c>
      <c r="K2527" t="s">
        <v>5726</v>
      </c>
      <c r="L2527" t="s">
        <v>90</v>
      </c>
      <c r="M2527">
        <v>9</v>
      </c>
      <c r="N2527">
        <v>1800</v>
      </c>
      <c r="O2527" s="7">
        <f>Table1[[#This Row],[Cost_of_Goods]]/Table1[[#This Row],[Quantity]]</f>
        <v>1242.2066666666667</v>
      </c>
      <c r="P2527">
        <v>5</v>
      </c>
      <c r="Q2527">
        <v>308.61</v>
      </c>
      <c r="R2527" t="s">
        <v>5724</v>
      </c>
      <c r="S2527">
        <v>4</v>
      </c>
      <c r="T2527" t="s">
        <v>34</v>
      </c>
      <c r="U2527">
        <v>16200</v>
      </c>
      <c r="V2527">
        <v>810</v>
      </c>
      <c r="W2527">
        <v>15390</v>
      </c>
      <c r="X2527">
        <v>11179.86</v>
      </c>
      <c r="Y2527">
        <v>3901.53</v>
      </c>
      <c r="Z2527">
        <v>25.35</v>
      </c>
    </row>
    <row r="2528" spans="1:26" x14ac:dyDescent="0.3">
      <c r="A2528" t="s">
        <v>3188</v>
      </c>
      <c r="B2528" s="9">
        <v>45689</v>
      </c>
      <c r="C2528" t="s">
        <v>1509</v>
      </c>
      <c r="D2528" t="s">
        <v>183</v>
      </c>
      <c r="E2528" t="s">
        <v>50</v>
      </c>
      <c r="F2528" t="s">
        <v>5741</v>
      </c>
      <c r="G2528" t="s">
        <v>5733</v>
      </c>
      <c r="H2528" t="s">
        <v>5734</v>
      </c>
      <c r="I2528" t="s">
        <v>57</v>
      </c>
      <c r="J2528" t="s">
        <v>31</v>
      </c>
      <c r="K2528" t="s">
        <v>53</v>
      </c>
      <c r="L2528" t="s">
        <v>54</v>
      </c>
      <c r="M2528">
        <v>11</v>
      </c>
      <c r="N2528">
        <v>450</v>
      </c>
      <c r="O2528" s="7">
        <f>Table1[[#This Row],[Cost_of_Goods]]/Table1[[#This Row],[Quantity]]</f>
        <v>233.62272727272727</v>
      </c>
      <c r="P2528">
        <v>25</v>
      </c>
      <c r="Q2528">
        <v>1059.97</v>
      </c>
      <c r="R2528" t="s">
        <v>5724</v>
      </c>
      <c r="S2528">
        <v>4</v>
      </c>
      <c r="T2528" t="s">
        <v>102</v>
      </c>
      <c r="U2528">
        <v>4950</v>
      </c>
      <c r="V2528">
        <v>1237.5</v>
      </c>
      <c r="W2528">
        <v>3712.5</v>
      </c>
      <c r="X2528">
        <v>2569.85</v>
      </c>
      <c r="Y2528">
        <v>82.68</v>
      </c>
      <c r="Z2528">
        <v>2.23</v>
      </c>
    </row>
    <row r="2529" spans="1:26" ht="15.6" x14ac:dyDescent="0.3">
      <c r="A2529" t="s">
        <v>3189</v>
      </c>
      <c r="B2529" s="9">
        <v>45773</v>
      </c>
      <c r="C2529" t="s">
        <v>505</v>
      </c>
      <c r="D2529" t="s">
        <v>130</v>
      </c>
      <c r="E2529" t="s">
        <v>38</v>
      </c>
      <c r="F2529" t="s">
        <v>5728</v>
      </c>
      <c r="G2529" t="s">
        <v>5743</v>
      </c>
      <c r="H2529" t="s">
        <v>5744</v>
      </c>
      <c r="I2529" t="s">
        <v>177</v>
      </c>
      <c r="J2529" t="s">
        <v>63</v>
      </c>
      <c r="K2529" t="s">
        <v>32</v>
      </c>
      <c r="L2529" t="s">
        <v>90</v>
      </c>
      <c r="M2529">
        <v>9</v>
      </c>
      <c r="N2529">
        <v>2500</v>
      </c>
      <c r="O2529" s="7">
        <f>Table1[[#This Row],[Cost_of_Goods]]/Table1[[#This Row],[Quantity]]</f>
        <v>967.9422222222222</v>
      </c>
      <c r="P2529">
        <v>30</v>
      </c>
      <c r="Q2529">
        <v>407.53</v>
      </c>
      <c r="R2529" t="s">
        <v>5724</v>
      </c>
      <c r="S2529" s="3" t="s">
        <v>5767</v>
      </c>
      <c r="T2529" t="s">
        <v>34</v>
      </c>
      <c r="U2529">
        <v>22500</v>
      </c>
      <c r="V2529">
        <v>6750</v>
      </c>
      <c r="W2529">
        <v>15750</v>
      </c>
      <c r="X2529">
        <v>8711.48</v>
      </c>
      <c r="Y2529">
        <v>6630.99</v>
      </c>
      <c r="Z2529">
        <v>42.1</v>
      </c>
    </row>
    <row r="2530" spans="1:26" x14ac:dyDescent="0.3">
      <c r="A2530" t="s">
        <v>3190</v>
      </c>
      <c r="B2530" s="9">
        <v>45959</v>
      </c>
      <c r="C2530" t="s">
        <v>687</v>
      </c>
      <c r="D2530" t="s">
        <v>159</v>
      </c>
      <c r="E2530" t="s">
        <v>28</v>
      </c>
      <c r="F2530" t="s">
        <v>5742</v>
      </c>
      <c r="G2530" t="s">
        <v>5732</v>
      </c>
      <c r="H2530" t="s">
        <v>184</v>
      </c>
      <c r="I2530" t="s">
        <v>198</v>
      </c>
      <c r="J2530" t="s">
        <v>31</v>
      </c>
      <c r="K2530" t="s">
        <v>5726</v>
      </c>
      <c r="L2530" t="s">
        <v>54</v>
      </c>
      <c r="M2530">
        <v>1</v>
      </c>
      <c r="N2530">
        <v>85000</v>
      </c>
      <c r="O2530" s="7">
        <f>Table1[[#This Row],[Cost_of_Goods]]/Table1[[#This Row],[Quantity]]</f>
        <v>46826.85</v>
      </c>
      <c r="P2530">
        <v>15</v>
      </c>
      <c r="Q2530">
        <v>134.24</v>
      </c>
      <c r="R2530" t="s">
        <v>5724</v>
      </c>
      <c r="S2530">
        <v>4</v>
      </c>
      <c r="T2530" t="s">
        <v>34</v>
      </c>
      <c r="U2530">
        <v>85000</v>
      </c>
      <c r="V2530">
        <v>12750</v>
      </c>
      <c r="W2530">
        <v>72250</v>
      </c>
      <c r="X2530">
        <v>46826.85</v>
      </c>
      <c r="Y2530">
        <v>25288.91</v>
      </c>
      <c r="Z2530">
        <v>35</v>
      </c>
    </row>
    <row r="2531" spans="1:26" x14ac:dyDescent="0.3">
      <c r="A2531" t="s">
        <v>3191</v>
      </c>
      <c r="B2531" s="9">
        <v>45699</v>
      </c>
      <c r="C2531" t="s">
        <v>607</v>
      </c>
      <c r="D2531" t="s">
        <v>305</v>
      </c>
      <c r="E2531" t="s">
        <v>38</v>
      </c>
      <c r="F2531" t="s">
        <v>5747</v>
      </c>
      <c r="G2531" t="s">
        <v>5729</v>
      </c>
      <c r="H2531" t="s">
        <v>5740</v>
      </c>
      <c r="I2531" t="s">
        <v>80</v>
      </c>
      <c r="J2531" t="s">
        <v>40</v>
      </c>
      <c r="K2531" t="s">
        <v>5726</v>
      </c>
      <c r="L2531" t="s">
        <v>33</v>
      </c>
      <c r="M2531">
        <v>2</v>
      </c>
      <c r="N2531">
        <v>1200</v>
      </c>
      <c r="O2531" s="7">
        <f>Table1[[#This Row],[Cost_of_Goods]]/Table1[[#This Row],[Quantity]]</f>
        <v>913.56500000000005</v>
      </c>
      <c r="P2531">
        <v>5</v>
      </c>
      <c r="Q2531">
        <v>1675.97</v>
      </c>
      <c r="R2531" t="s">
        <v>5724</v>
      </c>
      <c r="S2531">
        <v>3</v>
      </c>
      <c r="T2531" t="s">
        <v>34</v>
      </c>
      <c r="U2531">
        <v>2400</v>
      </c>
      <c r="V2531">
        <v>120</v>
      </c>
      <c r="W2531">
        <v>2280</v>
      </c>
      <c r="X2531">
        <v>1827.13</v>
      </c>
      <c r="Y2531">
        <v>-1223.0999999999999</v>
      </c>
      <c r="Z2531">
        <v>-53.64</v>
      </c>
    </row>
    <row r="2532" spans="1:26" x14ac:dyDescent="0.3">
      <c r="A2532" t="s">
        <v>3192</v>
      </c>
      <c r="B2532" s="9">
        <v>45748</v>
      </c>
      <c r="C2532" t="s">
        <v>568</v>
      </c>
      <c r="D2532" t="s">
        <v>60</v>
      </c>
      <c r="E2532" t="s">
        <v>38</v>
      </c>
      <c r="F2532" t="s">
        <v>5756</v>
      </c>
      <c r="G2532" t="s">
        <v>5732</v>
      </c>
      <c r="H2532" t="s">
        <v>184</v>
      </c>
      <c r="I2532" t="s">
        <v>198</v>
      </c>
      <c r="J2532" t="s">
        <v>63</v>
      </c>
      <c r="K2532" t="s">
        <v>5726</v>
      </c>
      <c r="L2532" t="s">
        <v>5730</v>
      </c>
      <c r="M2532">
        <v>3</v>
      </c>
      <c r="N2532">
        <v>3500</v>
      </c>
      <c r="O2532" s="7">
        <f>Table1[[#This Row],[Cost_of_Goods]]/Table1[[#This Row],[Quantity]]</f>
        <v>2362.1266666666666</v>
      </c>
      <c r="P2532">
        <v>0</v>
      </c>
      <c r="Q2532">
        <v>1723.09</v>
      </c>
      <c r="R2532" t="s">
        <v>5724</v>
      </c>
      <c r="S2532">
        <v>4</v>
      </c>
      <c r="T2532" t="s">
        <v>34</v>
      </c>
      <c r="U2532">
        <v>10500</v>
      </c>
      <c r="V2532">
        <v>0</v>
      </c>
      <c r="W2532">
        <v>10500</v>
      </c>
      <c r="X2532">
        <v>7086.38</v>
      </c>
      <c r="Y2532">
        <v>1690.53</v>
      </c>
      <c r="Z2532">
        <v>16.100000000000001</v>
      </c>
    </row>
    <row r="2533" spans="1:26" x14ac:dyDescent="0.3">
      <c r="A2533" t="s">
        <v>3193</v>
      </c>
      <c r="B2533" s="9">
        <v>45973</v>
      </c>
      <c r="C2533" t="s">
        <v>470</v>
      </c>
      <c r="D2533" t="s">
        <v>212</v>
      </c>
      <c r="E2533" t="s">
        <v>28</v>
      </c>
      <c r="F2533" t="s">
        <v>5756</v>
      </c>
      <c r="G2533" t="s">
        <v>5729</v>
      </c>
      <c r="H2533" t="s">
        <v>44</v>
      </c>
      <c r="I2533" t="s">
        <v>352</v>
      </c>
      <c r="J2533" t="s">
        <v>40</v>
      </c>
      <c r="K2533" t="s">
        <v>5726</v>
      </c>
      <c r="L2533" t="s">
        <v>5730</v>
      </c>
      <c r="M2533">
        <v>6</v>
      </c>
      <c r="N2533">
        <v>8500</v>
      </c>
      <c r="O2533" s="7">
        <f>Table1[[#This Row],[Cost_of_Goods]]/Table1[[#This Row],[Quantity]]</f>
        <v>5730.0950000000003</v>
      </c>
      <c r="P2533">
        <v>5</v>
      </c>
      <c r="Q2533">
        <v>47.71</v>
      </c>
      <c r="R2533" t="s">
        <v>5724</v>
      </c>
      <c r="S2533">
        <v>5</v>
      </c>
      <c r="T2533" t="s">
        <v>34</v>
      </c>
      <c r="U2533">
        <v>51000</v>
      </c>
      <c r="V2533">
        <v>2550</v>
      </c>
      <c r="W2533">
        <v>48450</v>
      </c>
      <c r="X2533">
        <v>34380.57</v>
      </c>
      <c r="Y2533">
        <v>14021.72</v>
      </c>
      <c r="Z2533">
        <v>28.94</v>
      </c>
    </row>
    <row r="2534" spans="1:26" x14ac:dyDescent="0.3">
      <c r="A2534" t="s">
        <v>3194</v>
      </c>
      <c r="B2534" s="9">
        <v>45491</v>
      </c>
      <c r="C2534" t="s">
        <v>365</v>
      </c>
      <c r="D2534" t="s">
        <v>256</v>
      </c>
      <c r="E2534" t="s">
        <v>38</v>
      </c>
      <c r="F2534" t="s">
        <v>5753</v>
      </c>
      <c r="G2534" t="s">
        <v>5729</v>
      </c>
      <c r="H2534" t="s">
        <v>169</v>
      </c>
      <c r="I2534" t="s">
        <v>153</v>
      </c>
      <c r="J2534" t="s">
        <v>63</v>
      </c>
      <c r="K2534" t="s">
        <v>5726</v>
      </c>
      <c r="L2534" t="s">
        <v>5727</v>
      </c>
      <c r="M2534">
        <v>50</v>
      </c>
      <c r="N2534">
        <v>4500</v>
      </c>
      <c r="O2534" s="7">
        <f>Table1[[#This Row],[Cost_of_Goods]]/Table1[[#This Row],[Quantity]]</f>
        <v>111.57879999999999</v>
      </c>
      <c r="P2534">
        <v>15</v>
      </c>
      <c r="Q2534">
        <v>391.16</v>
      </c>
      <c r="R2534" t="s">
        <v>64</v>
      </c>
      <c r="S2534">
        <v>5</v>
      </c>
      <c r="T2534" t="s">
        <v>34</v>
      </c>
      <c r="U2534">
        <v>9000</v>
      </c>
      <c r="V2534">
        <v>1350</v>
      </c>
      <c r="W2534">
        <v>7650</v>
      </c>
      <c r="X2534">
        <v>5578.94</v>
      </c>
      <c r="Y2534">
        <v>1679.9</v>
      </c>
      <c r="Z2534">
        <v>21.96</v>
      </c>
    </row>
    <row r="2535" spans="1:26" x14ac:dyDescent="0.3">
      <c r="A2535" t="s">
        <v>3195</v>
      </c>
      <c r="B2535" s="9">
        <v>45559</v>
      </c>
      <c r="C2535" t="s">
        <v>1059</v>
      </c>
      <c r="D2535" t="s">
        <v>305</v>
      </c>
      <c r="E2535" t="s">
        <v>38</v>
      </c>
      <c r="F2535" t="s">
        <v>5722</v>
      </c>
      <c r="G2535" t="s">
        <v>5729</v>
      </c>
      <c r="H2535" t="s">
        <v>169</v>
      </c>
      <c r="I2535" t="s">
        <v>153</v>
      </c>
      <c r="J2535" t="s">
        <v>40</v>
      </c>
      <c r="K2535" t="s">
        <v>32</v>
      </c>
      <c r="L2535" t="s">
        <v>33</v>
      </c>
      <c r="M2535">
        <v>3</v>
      </c>
      <c r="N2535">
        <v>1200</v>
      </c>
      <c r="O2535" s="7">
        <f>Table1[[#This Row],[Cost_of_Goods]]/Table1[[#This Row],[Quantity]]</f>
        <v>490.84666666666664</v>
      </c>
      <c r="P2535">
        <v>30</v>
      </c>
      <c r="Q2535">
        <v>1735.9</v>
      </c>
      <c r="R2535" t="s">
        <v>5724</v>
      </c>
      <c r="S2535">
        <v>4</v>
      </c>
      <c r="T2535" t="s">
        <v>34</v>
      </c>
      <c r="U2535">
        <v>3600</v>
      </c>
      <c r="V2535">
        <v>1080</v>
      </c>
      <c r="W2535">
        <v>2520</v>
      </c>
      <c r="X2535">
        <v>1472.54</v>
      </c>
      <c r="Y2535">
        <v>-688.44</v>
      </c>
      <c r="Z2535">
        <v>-27.32</v>
      </c>
    </row>
    <row r="2536" spans="1:26" x14ac:dyDescent="0.3">
      <c r="A2536" t="s">
        <v>3196</v>
      </c>
      <c r="B2536" s="9">
        <v>45379</v>
      </c>
      <c r="C2536" t="s">
        <v>390</v>
      </c>
      <c r="D2536" t="s">
        <v>222</v>
      </c>
      <c r="E2536" t="s">
        <v>50</v>
      </c>
      <c r="F2536" t="s">
        <v>5750</v>
      </c>
      <c r="G2536" t="s">
        <v>5743</v>
      </c>
      <c r="H2536" t="s">
        <v>5744</v>
      </c>
      <c r="I2536" t="s">
        <v>177</v>
      </c>
      <c r="J2536" t="s">
        <v>31</v>
      </c>
      <c r="K2536" t="s">
        <v>5726</v>
      </c>
      <c r="L2536" t="s">
        <v>33</v>
      </c>
      <c r="M2536">
        <v>4</v>
      </c>
      <c r="N2536">
        <v>8500</v>
      </c>
      <c r="O2536" s="7">
        <f>Table1[[#This Row],[Cost_of_Goods]]/Table1[[#This Row],[Quantity]]</f>
        <v>3712.1875</v>
      </c>
      <c r="P2536">
        <v>30</v>
      </c>
      <c r="Q2536">
        <v>1363.25</v>
      </c>
      <c r="R2536" t="s">
        <v>5724</v>
      </c>
      <c r="S2536">
        <v>5</v>
      </c>
      <c r="T2536" t="s">
        <v>34</v>
      </c>
      <c r="U2536">
        <v>34000</v>
      </c>
      <c r="V2536">
        <v>10200</v>
      </c>
      <c r="W2536">
        <v>23800</v>
      </c>
      <c r="X2536">
        <v>14848.75</v>
      </c>
      <c r="Y2536">
        <v>7588</v>
      </c>
      <c r="Z2536">
        <v>31.88</v>
      </c>
    </row>
    <row r="2537" spans="1:26" x14ac:dyDescent="0.3">
      <c r="A2537" t="s">
        <v>3197</v>
      </c>
      <c r="B2537" s="9">
        <v>46099</v>
      </c>
      <c r="C2537" t="s">
        <v>324</v>
      </c>
      <c r="D2537" t="s">
        <v>77</v>
      </c>
      <c r="E2537" t="s">
        <v>28</v>
      </c>
      <c r="F2537" t="s">
        <v>5750</v>
      </c>
      <c r="G2537" t="s">
        <v>5729</v>
      </c>
      <c r="H2537" t="s">
        <v>44</v>
      </c>
      <c r="I2537" t="s">
        <v>352</v>
      </c>
      <c r="J2537" t="s">
        <v>63</v>
      </c>
      <c r="K2537" t="s">
        <v>53</v>
      </c>
      <c r="L2537" t="s">
        <v>33</v>
      </c>
      <c r="M2537">
        <v>1</v>
      </c>
      <c r="N2537">
        <v>6500</v>
      </c>
      <c r="O2537" s="7">
        <f>Table1[[#This Row],[Cost_of_Goods]]/Table1[[#This Row],[Quantity]]</f>
        <v>4202.26</v>
      </c>
      <c r="P2537">
        <v>10</v>
      </c>
      <c r="Q2537">
        <v>1738.92</v>
      </c>
      <c r="R2537" t="s">
        <v>5724</v>
      </c>
      <c r="S2537">
        <v>4</v>
      </c>
      <c r="T2537" t="s">
        <v>34</v>
      </c>
      <c r="U2537">
        <v>6500</v>
      </c>
      <c r="V2537">
        <v>650</v>
      </c>
      <c r="W2537">
        <v>5850</v>
      </c>
      <c r="X2537">
        <v>4202.26</v>
      </c>
      <c r="Y2537">
        <v>-91.18</v>
      </c>
      <c r="Z2537">
        <v>-1.56</v>
      </c>
    </row>
    <row r="2538" spans="1:26" x14ac:dyDescent="0.3">
      <c r="A2538" t="s">
        <v>3198</v>
      </c>
      <c r="B2538" s="9">
        <v>45829</v>
      </c>
      <c r="C2538" t="s">
        <v>925</v>
      </c>
      <c r="D2538" t="s">
        <v>305</v>
      </c>
      <c r="E2538" t="s">
        <v>38</v>
      </c>
      <c r="F2538" t="s">
        <v>5742</v>
      </c>
      <c r="G2538" t="s">
        <v>5729</v>
      </c>
      <c r="H2538" t="s">
        <v>213</v>
      </c>
      <c r="I2538" t="s">
        <v>190</v>
      </c>
      <c r="J2538" t="s">
        <v>40</v>
      </c>
      <c r="K2538" t="s">
        <v>32</v>
      </c>
      <c r="L2538" t="s">
        <v>5727</v>
      </c>
      <c r="M2538">
        <v>1</v>
      </c>
      <c r="N2538">
        <v>1200</v>
      </c>
      <c r="O2538" s="7">
        <f>Table1[[#This Row],[Cost_of_Goods]]/Table1[[#This Row],[Quantity]]</f>
        <v>644.41999999999996</v>
      </c>
      <c r="P2538">
        <v>20</v>
      </c>
      <c r="Q2538">
        <v>1478.79</v>
      </c>
      <c r="R2538" t="s">
        <v>5724</v>
      </c>
      <c r="S2538">
        <v>5</v>
      </c>
      <c r="T2538" t="s">
        <v>102</v>
      </c>
      <c r="U2538">
        <v>1200</v>
      </c>
      <c r="V2538">
        <v>240</v>
      </c>
      <c r="W2538">
        <v>960</v>
      </c>
      <c r="X2538">
        <v>644.41999999999996</v>
      </c>
      <c r="Y2538">
        <v>-1163.21</v>
      </c>
      <c r="Z2538">
        <v>-121.17</v>
      </c>
    </row>
    <row r="2539" spans="1:26" x14ac:dyDescent="0.3">
      <c r="A2539" t="s">
        <v>3199</v>
      </c>
      <c r="B2539" s="9">
        <v>45344</v>
      </c>
      <c r="C2539" t="s">
        <v>1089</v>
      </c>
      <c r="D2539" t="s">
        <v>3200</v>
      </c>
      <c r="E2539" t="s">
        <v>28</v>
      </c>
      <c r="F2539" t="s">
        <v>5753</v>
      </c>
      <c r="G2539" t="s">
        <v>5733</v>
      </c>
      <c r="H2539" t="s">
        <v>144</v>
      </c>
      <c r="I2539" t="s">
        <v>145</v>
      </c>
      <c r="J2539" t="s">
        <v>40</v>
      </c>
      <c r="K2539" t="s">
        <v>32</v>
      </c>
      <c r="L2539" t="s">
        <v>54</v>
      </c>
      <c r="M2539">
        <v>3</v>
      </c>
      <c r="N2539">
        <v>32000</v>
      </c>
      <c r="O2539" s="7">
        <f>Table1[[#This Row],[Cost_of_Goods]]/Table1[[#This Row],[Quantity]]</f>
        <v>19853.463333333333</v>
      </c>
      <c r="P2539">
        <v>15</v>
      </c>
      <c r="Q2539">
        <v>1416.34</v>
      </c>
      <c r="R2539" t="s">
        <v>5724</v>
      </c>
      <c r="S2539">
        <v>2</v>
      </c>
      <c r="T2539" t="s">
        <v>34</v>
      </c>
      <c r="U2539">
        <v>96000</v>
      </c>
      <c r="V2539">
        <v>14400</v>
      </c>
      <c r="W2539">
        <v>81600</v>
      </c>
      <c r="X2539">
        <v>59560.39</v>
      </c>
      <c r="Y2539">
        <v>20623.27</v>
      </c>
      <c r="Z2539">
        <v>25.27</v>
      </c>
    </row>
    <row r="2540" spans="1:26" x14ac:dyDescent="0.3">
      <c r="A2540" t="s">
        <v>3201</v>
      </c>
      <c r="B2540" s="9">
        <v>45390</v>
      </c>
      <c r="C2540" t="s">
        <v>416</v>
      </c>
      <c r="D2540" t="s">
        <v>60</v>
      </c>
      <c r="E2540" t="s">
        <v>38</v>
      </c>
      <c r="F2540" t="s">
        <v>5728</v>
      </c>
      <c r="G2540" t="s">
        <v>5732</v>
      </c>
      <c r="H2540" t="s">
        <v>51</v>
      </c>
      <c r="I2540" t="s">
        <v>83</v>
      </c>
      <c r="J2540" t="s">
        <v>63</v>
      </c>
      <c r="K2540" t="s">
        <v>53</v>
      </c>
      <c r="L2540" t="s">
        <v>5730</v>
      </c>
      <c r="M2540">
        <v>9</v>
      </c>
      <c r="N2540">
        <v>3500</v>
      </c>
      <c r="O2540" s="7">
        <f>Table1[[#This Row],[Cost_of_Goods]]/Table1[[#This Row],[Quantity]]</f>
        <v>2353.1477777777782</v>
      </c>
      <c r="P2540">
        <v>10</v>
      </c>
      <c r="Q2540">
        <v>517.59</v>
      </c>
      <c r="R2540" t="s">
        <v>5724</v>
      </c>
      <c r="S2540">
        <v>5</v>
      </c>
      <c r="T2540" t="s">
        <v>34</v>
      </c>
      <c r="U2540">
        <v>31500</v>
      </c>
      <c r="V2540">
        <v>3150</v>
      </c>
      <c r="W2540">
        <v>28350</v>
      </c>
      <c r="X2540">
        <v>21178.33</v>
      </c>
      <c r="Y2540">
        <v>6654.08</v>
      </c>
      <c r="Z2540">
        <v>23.47</v>
      </c>
    </row>
    <row r="2541" spans="1:26" x14ac:dyDescent="0.3">
      <c r="A2541" t="s">
        <v>3202</v>
      </c>
      <c r="B2541" s="9">
        <v>45354</v>
      </c>
      <c r="C2541" t="s">
        <v>151</v>
      </c>
      <c r="D2541" t="s">
        <v>268</v>
      </c>
      <c r="E2541" t="s">
        <v>28</v>
      </c>
      <c r="F2541" t="s">
        <v>5741</v>
      </c>
      <c r="G2541" t="s">
        <v>5732</v>
      </c>
      <c r="H2541" t="s">
        <v>184</v>
      </c>
      <c r="I2541" t="s">
        <v>198</v>
      </c>
      <c r="J2541" t="s">
        <v>46</v>
      </c>
      <c r="K2541" t="s">
        <v>5726</v>
      </c>
      <c r="L2541" t="s">
        <v>54</v>
      </c>
      <c r="M2541">
        <v>7</v>
      </c>
      <c r="N2541">
        <v>18500</v>
      </c>
      <c r="O2541" s="7">
        <f>Table1[[#This Row],[Cost_of_Goods]]/Table1[[#This Row],[Quantity]]</f>
        <v>9675.4042857142867</v>
      </c>
      <c r="P2541">
        <v>10</v>
      </c>
      <c r="Q2541">
        <v>1085.8800000000001</v>
      </c>
      <c r="R2541" t="s">
        <v>5724</v>
      </c>
      <c r="S2541">
        <v>4</v>
      </c>
      <c r="T2541" t="s">
        <v>34</v>
      </c>
      <c r="U2541">
        <v>129500</v>
      </c>
      <c r="V2541">
        <v>12950</v>
      </c>
      <c r="W2541">
        <v>116550</v>
      </c>
      <c r="X2541">
        <v>67727.83</v>
      </c>
      <c r="Y2541">
        <v>47736.29</v>
      </c>
      <c r="Z2541">
        <v>40.96</v>
      </c>
    </row>
    <row r="2542" spans="1:26" x14ac:dyDescent="0.3">
      <c r="A2542" t="s">
        <v>3203</v>
      </c>
      <c r="B2542" s="9">
        <v>45839</v>
      </c>
      <c r="C2542" t="s">
        <v>582</v>
      </c>
      <c r="D2542" t="s">
        <v>152</v>
      </c>
      <c r="E2542" t="s">
        <v>28</v>
      </c>
      <c r="F2542" t="s">
        <v>5746</v>
      </c>
      <c r="G2542" t="s">
        <v>5743</v>
      </c>
      <c r="H2542" t="s">
        <v>5744</v>
      </c>
      <c r="I2542" t="s">
        <v>177</v>
      </c>
      <c r="J2542" t="s">
        <v>40</v>
      </c>
      <c r="K2542" t="s">
        <v>53</v>
      </c>
      <c r="L2542" t="s">
        <v>5727</v>
      </c>
      <c r="M2542">
        <v>11</v>
      </c>
      <c r="N2542">
        <v>45000</v>
      </c>
      <c r="O2542" s="7">
        <f>Table1[[#This Row],[Cost_of_Goods]]/Table1[[#This Row],[Quantity]]</f>
        <v>30848.768181818185</v>
      </c>
      <c r="P2542">
        <v>15</v>
      </c>
      <c r="Q2542">
        <v>65.08</v>
      </c>
      <c r="R2542" t="s">
        <v>5724</v>
      </c>
      <c r="S2542">
        <v>3</v>
      </c>
      <c r="T2542" t="s">
        <v>34</v>
      </c>
      <c r="U2542">
        <v>495000</v>
      </c>
      <c r="V2542">
        <v>74250</v>
      </c>
      <c r="W2542">
        <v>420750</v>
      </c>
      <c r="X2542">
        <v>339336.45</v>
      </c>
      <c r="Y2542">
        <v>81348.47</v>
      </c>
      <c r="Z2542">
        <v>19.329999999999998</v>
      </c>
    </row>
    <row r="2543" spans="1:26" x14ac:dyDescent="0.3">
      <c r="A2543" t="s">
        <v>3204</v>
      </c>
      <c r="B2543" s="9">
        <v>45674</v>
      </c>
      <c r="C2543" t="s">
        <v>1168</v>
      </c>
      <c r="D2543" t="s">
        <v>176</v>
      </c>
      <c r="E2543" t="s">
        <v>109</v>
      </c>
      <c r="F2543" t="s">
        <v>5760</v>
      </c>
      <c r="G2543" t="s">
        <v>5732</v>
      </c>
      <c r="H2543" t="s">
        <v>223</v>
      </c>
      <c r="I2543" t="s">
        <v>246</v>
      </c>
      <c r="J2543" t="s">
        <v>31</v>
      </c>
      <c r="K2543" t="s">
        <v>32</v>
      </c>
      <c r="L2543" t="s">
        <v>90</v>
      </c>
      <c r="M2543">
        <v>9</v>
      </c>
      <c r="N2543">
        <v>28000</v>
      </c>
      <c r="O2543" s="7">
        <f>Table1[[#This Row],[Cost_of_Goods]]/Table1[[#This Row],[Quantity]]</f>
        <v>15058.236666666668</v>
      </c>
      <c r="P2543">
        <v>15</v>
      </c>
      <c r="Q2543">
        <v>740.81</v>
      </c>
      <c r="R2543" t="s">
        <v>5724</v>
      </c>
      <c r="S2543">
        <v>2</v>
      </c>
      <c r="T2543" t="s">
        <v>34</v>
      </c>
      <c r="U2543">
        <v>252000</v>
      </c>
      <c r="V2543">
        <v>37800</v>
      </c>
      <c r="W2543">
        <v>214200</v>
      </c>
      <c r="X2543">
        <v>135524.13</v>
      </c>
      <c r="Y2543">
        <v>77935.06</v>
      </c>
      <c r="Z2543">
        <v>36.380000000000003</v>
      </c>
    </row>
    <row r="2544" spans="1:26" x14ac:dyDescent="0.3">
      <c r="A2544" t="s">
        <v>3205</v>
      </c>
      <c r="B2544" s="9">
        <v>45698</v>
      </c>
      <c r="C2544" t="s">
        <v>1764</v>
      </c>
      <c r="D2544" t="s">
        <v>276</v>
      </c>
      <c r="E2544" t="s">
        <v>121</v>
      </c>
      <c r="F2544" t="s">
        <v>5739</v>
      </c>
      <c r="G2544" t="s">
        <v>5723</v>
      </c>
      <c r="H2544" t="s">
        <v>29</v>
      </c>
      <c r="I2544" t="s">
        <v>30</v>
      </c>
      <c r="J2544" t="s">
        <v>63</v>
      </c>
      <c r="K2544" t="s">
        <v>5726</v>
      </c>
      <c r="L2544" t="s">
        <v>90</v>
      </c>
      <c r="M2544">
        <v>11</v>
      </c>
      <c r="N2544">
        <v>10500</v>
      </c>
      <c r="O2544" s="7">
        <f>Table1[[#This Row],[Cost_of_Goods]]/Table1[[#This Row],[Quantity]]</f>
        <v>7398.4145454545451</v>
      </c>
      <c r="P2544">
        <v>0</v>
      </c>
      <c r="Q2544">
        <v>97.81</v>
      </c>
      <c r="R2544" t="s">
        <v>5724</v>
      </c>
      <c r="S2544">
        <v>5</v>
      </c>
      <c r="T2544" t="s">
        <v>34</v>
      </c>
      <c r="U2544">
        <v>115500</v>
      </c>
      <c r="V2544">
        <v>0</v>
      </c>
      <c r="W2544">
        <v>115500</v>
      </c>
      <c r="X2544">
        <v>81382.559999999998</v>
      </c>
      <c r="Y2544">
        <v>34019.629999999997</v>
      </c>
      <c r="Z2544">
        <v>29.45</v>
      </c>
    </row>
    <row r="2545" spans="1:26" x14ac:dyDescent="0.3">
      <c r="A2545" t="s">
        <v>3206</v>
      </c>
      <c r="B2545" s="9">
        <v>46039</v>
      </c>
      <c r="C2545" t="s">
        <v>960</v>
      </c>
      <c r="D2545" t="s">
        <v>37</v>
      </c>
      <c r="E2545" t="s">
        <v>38</v>
      </c>
      <c r="F2545" t="s">
        <v>5741</v>
      </c>
      <c r="G2545" t="s">
        <v>5723</v>
      </c>
      <c r="H2545" t="s">
        <v>29</v>
      </c>
      <c r="I2545" t="s">
        <v>39</v>
      </c>
      <c r="J2545" t="s">
        <v>63</v>
      </c>
      <c r="K2545" t="s">
        <v>53</v>
      </c>
      <c r="L2545" t="s">
        <v>90</v>
      </c>
      <c r="M2545">
        <v>2</v>
      </c>
      <c r="N2545">
        <v>1800</v>
      </c>
      <c r="O2545" s="7">
        <f>Table1[[#This Row],[Cost_of_Goods]]/Table1[[#This Row],[Quantity]]</f>
        <v>1089.94</v>
      </c>
      <c r="P2545">
        <v>15</v>
      </c>
      <c r="Q2545">
        <v>143.47999999999999</v>
      </c>
      <c r="R2545" t="s">
        <v>64</v>
      </c>
      <c r="S2545">
        <v>5</v>
      </c>
      <c r="T2545" t="s">
        <v>5752</v>
      </c>
      <c r="U2545">
        <v>3600</v>
      </c>
      <c r="V2545">
        <v>540</v>
      </c>
      <c r="W2545">
        <v>3060</v>
      </c>
      <c r="X2545">
        <v>2179.88</v>
      </c>
      <c r="Y2545">
        <v>736.64</v>
      </c>
      <c r="Z2545">
        <v>24.07</v>
      </c>
    </row>
    <row r="2546" spans="1:26" x14ac:dyDescent="0.3">
      <c r="A2546" t="s">
        <v>3207</v>
      </c>
      <c r="B2546" s="9">
        <v>45451</v>
      </c>
      <c r="C2546" t="s">
        <v>1089</v>
      </c>
      <c r="D2546" t="s">
        <v>93</v>
      </c>
      <c r="E2546" t="s">
        <v>38</v>
      </c>
      <c r="F2546" t="s">
        <v>5722</v>
      </c>
      <c r="G2546" t="s">
        <v>5729</v>
      </c>
      <c r="H2546" t="s">
        <v>44</v>
      </c>
      <c r="I2546" t="s">
        <v>352</v>
      </c>
      <c r="J2546" t="s">
        <v>46</v>
      </c>
      <c r="K2546" t="s">
        <v>32</v>
      </c>
      <c r="L2546" t="s">
        <v>90</v>
      </c>
      <c r="M2546">
        <v>6</v>
      </c>
      <c r="N2546">
        <v>1800</v>
      </c>
      <c r="O2546" s="7">
        <f>Table1[[#This Row],[Cost_of_Goods]]/Table1[[#This Row],[Quantity]]</f>
        <v>1091.7983333333334</v>
      </c>
      <c r="P2546">
        <v>10</v>
      </c>
      <c r="Q2546">
        <v>1421.29</v>
      </c>
      <c r="R2546" t="s">
        <v>64</v>
      </c>
      <c r="S2546">
        <v>4</v>
      </c>
      <c r="T2546" t="s">
        <v>34</v>
      </c>
      <c r="U2546">
        <v>10800</v>
      </c>
      <c r="V2546">
        <v>1080</v>
      </c>
      <c r="W2546">
        <v>9720</v>
      </c>
      <c r="X2546">
        <v>6550.79</v>
      </c>
      <c r="Y2546">
        <v>1747.92</v>
      </c>
      <c r="Z2546">
        <v>17.98</v>
      </c>
    </row>
    <row r="2547" spans="1:26" x14ac:dyDescent="0.3">
      <c r="A2547" t="s">
        <v>3208</v>
      </c>
      <c r="B2547" s="9">
        <v>46168</v>
      </c>
      <c r="C2547" t="s">
        <v>443</v>
      </c>
      <c r="D2547" t="s">
        <v>134</v>
      </c>
      <c r="E2547" t="s">
        <v>50</v>
      </c>
      <c r="F2547" t="s">
        <v>5760</v>
      </c>
      <c r="G2547" t="s">
        <v>5729</v>
      </c>
      <c r="H2547" t="s">
        <v>5740</v>
      </c>
      <c r="I2547" t="s">
        <v>99</v>
      </c>
      <c r="J2547" t="s">
        <v>40</v>
      </c>
      <c r="K2547" t="s">
        <v>53</v>
      </c>
      <c r="L2547" t="s">
        <v>5730</v>
      </c>
      <c r="M2547">
        <v>3</v>
      </c>
      <c r="N2547">
        <v>3200</v>
      </c>
      <c r="O2547" s="7">
        <f>Table1[[#This Row],[Cost_of_Goods]]/Table1[[#This Row],[Quantity]]</f>
        <v>1799.4099999999999</v>
      </c>
      <c r="P2547">
        <v>10</v>
      </c>
      <c r="Q2547">
        <v>119.53</v>
      </c>
      <c r="R2547" t="s">
        <v>5724</v>
      </c>
      <c r="S2547">
        <v>3</v>
      </c>
      <c r="T2547" t="s">
        <v>34</v>
      </c>
      <c r="U2547">
        <v>9600</v>
      </c>
      <c r="V2547">
        <v>960</v>
      </c>
      <c r="W2547">
        <v>8640</v>
      </c>
      <c r="X2547">
        <v>5398.23</v>
      </c>
      <c r="Y2547">
        <v>3122.24</v>
      </c>
      <c r="Z2547">
        <v>36.14</v>
      </c>
    </row>
    <row r="2548" spans="1:26" x14ac:dyDescent="0.3">
      <c r="A2548" t="s">
        <v>3209</v>
      </c>
      <c r="B2548" s="9">
        <v>45697</v>
      </c>
      <c r="C2548" t="s">
        <v>1380</v>
      </c>
      <c r="D2548" t="s">
        <v>276</v>
      </c>
      <c r="E2548" t="s">
        <v>121</v>
      </c>
      <c r="F2548" t="s">
        <v>5760</v>
      </c>
      <c r="G2548" t="s">
        <v>5723</v>
      </c>
      <c r="H2548" t="s">
        <v>29</v>
      </c>
      <c r="I2548" t="s">
        <v>39</v>
      </c>
      <c r="J2548" t="s">
        <v>31</v>
      </c>
      <c r="K2548" t="s">
        <v>53</v>
      </c>
      <c r="L2548" t="s">
        <v>33</v>
      </c>
      <c r="M2548">
        <v>2</v>
      </c>
      <c r="N2548">
        <v>10500</v>
      </c>
      <c r="O2548" s="7">
        <f>Table1[[#This Row],[Cost_of_Goods]]/Table1[[#This Row],[Quantity]]</f>
        <v>7476.85</v>
      </c>
      <c r="P2548">
        <v>5</v>
      </c>
      <c r="Q2548">
        <v>1239.31</v>
      </c>
      <c r="R2548" t="s">
        <v>5724</v>
      </c>
      <c r="S2548">
        <v>3</v>
      </c>
      <c r="T2548" t="s">
        <v>41</v>
      </c>
      <c r="U2548">
        <v>21000</v>
      </c>
      <c r="V2548">
        <v>1050</v>
      </c>
      <c r="W2548">
        <v>19950</v>
      </c>
      <c r="X2548">
        <v>14953.7</v>
      </c>
      <c r="Y2548">
        <v>3756.99</v>
      </c>
      <c r="Z2548">
        <v>18.829999999999998</v>
      </c>
    </row>
    <row r="2549" spans="1:26" x14ac:dyDescent="0.3">
      <c r="A2549" t="s">
        <v>3210</v>
      </c>
      <c r="B2549" s="9">
        <v>45699</v>
      </c>
      <c r="C2549" t="s">
        <v>515</v>
      </c>
      <c r="D2549" t="s">
        <v>60</v>
      </c>
      <c r="E2549" t="s">
        <v>38</v>
      </c>
      <c r="F2549" t="s">
        <v>5761</v>
      </c>
      <c r="G2549" t="s">
        <v>5732</v>
      </c>
      <c r="H2549" t="s">
        <v>2638</v>
      </c>
      <c r="I2549" t="s">
        <v>246</v>
      </c>
      <c r="J2549" t="s">
        <v>63</v>
      </c>
      <c r="K2549" t="s">
        <v>32</v>
      </c>
      <c r="L2549" t="s">
        <v>54</v>
      </c>
      <c r="M2549">
        <v>6</v>
      </c>
      <c r="N2549">
        <v>3500</v>
      </c>
      <c r="O2549" s="7">
        <f>Table1[[#This Row],[Cost_of_Goods]]/Table1[[#This Row],[Quantity]]</f>
        <v>1669.24</v>
      </c>
      <c r="P2549">
        <v>25</v>
      </c>
      <c r="Q2549">
        <v>499.63</v>
      </c>
      <c r="R2549" t="s">
        <v>5724</v>
      </c>
      <c r="S2549">
        <v>5</v>
      </c>
      <c r="T2549" t="s">
        <v>34</v>
      </c>
      <c r="U2549">
        <v>21000</v>
      </c>
      <c r="V2549">
        <v>5250</v>
      </c>
      <c r="W2549">
        <v>15750</v>
      </c>
      <c r="X2549">
        <v>10015.44</v>
      </c>
      <c r="Y2549">
        <v>5234.93</v>
      </c>
      <c r="Z2549">
        <v>33.24</v>
      </c>
    </row>
    <row r="2550" spans="1:26" x14ac:dyDescent="0.3">
      <c r="A2550" t="s">
        <v>3211</v>
      </c>
      <c r="B2550" s="9">
        <v>46001</v>
      </c>
      <c r="C2550" t="s">
        <v>538</v>
      </c>
      <c r="D2550" t="s">
        <v>98</v>
      </c>
      <c r="E2550" t="s">
        <v>38</v>
      </c>
      <c r="F2550" t="s">
        <v>5748</v>
      </c>
      <c r="G2550" t="s">
        <v>5723</v>
      </c>
      <c r="H2550" t="s">
        <v>131</v>
      </c>
      <c r="I2550" t="s">
        <v>135</v>
      </c>
      <c r="J2550" t="s">
        <v>31</v>
      </c>
      <c r="K2550" t="s">
        <v>5726</v>
      </c>
      <c r="L2550" t="s">
        <v>54</v>
      </c>
      <c r="M2550">
        <v>11</v>
      </c>
      <c r="N2550">
        <v>4200</v>
      </c>
      <c r="O2550" s="7">
        <f>Table1[[#This Row],[Cost_of_Goods]]/Table1[[#This Row],[Quantity]]</f>
        <v>2383.3172727272727</v>
      </c>
      <c r="P2550">
        <v>25</v>
      </c>
      <c r="Q2550">
        <v>1194.1400000000001</v>
      </c>
      <c r="R2550" t="s">
        <v>5724</v>
      </c>
      <c r="S2550">
        <v>5</v>
      </c>
      <c r="T2550" t="s">
        <v>34</v>
      </c>
      <c r="U2550">
        <v>46200</v>
      </c>
      <c r="V2550">
        <v>11550</v>
      </c>
      <c r="W2550">
        <v>34650</v>
      </c>
      <c r="X2550">
        <v>26216.49</v>
      </c>
      <c r="Y2550">
        <v>7239.37</v>
      </c>
      <c r="Z2550">
        <v>20.89</v>
      </c>
    </row>
    <row r="2551" spans="1:26" x14ac:dyDescent="0.3">
      <c r="A2551" t="s">
        <v>3212</v>
      </c>
      <c r="B2551" s="9">
        <v>45703</v>
      </c>
      <c r="C2551" t="s">
        <v>1671</v>
      </c>
      <c r="D2551" t="s">
        <v>212</v>
      </c>
      <c r="E2551" t="s">
        <v>28</v>
      </c>
      <c r="F2551" t="s">
        <v>5728</v>
      </c>
      <c r="G2551" t="s">
        <v>5732</v>
      </c>
      <c r="H2551" t="s">
        <v>223</v>
      </c>
      <c r="I2551" t="s">
        <v>224</v>
      </c>
      <c r="J2551" t="s">
        <v>40</v>
      </c>
      <c r="K2551" t="s">
        <v>53</v>
      </c>
      <c r="L2551" t="s">
        <v>33</v>
      </c>
      <c r="M2551">
        <v>4</v>
      </c>
      <c r="N2551">
        <v>8500</v>
      </c>
      <c r="O2551" s="7">
        <f>Table1[[#This Row],[Cost_of_Goods]]/Table1[[#This Row],[Quantity]]</f>
        <v>5000.0050000000001</v>
      </c>
      <c r="P2551">
        <v>25</v>
      </c>
      <c r="Q2551">
        <v>1756.71</v>
      </c>
      <c r="R2551" t="s">
        <v>5724</v>
      </c>
      <c r="S2551">
        <v>4</v>
      </c>
      <c r="T2551" t="s">
        <v>34</v>
      </c>
      <c r="U2551">
        <v>34000</v>
      </c>
      <c r="V2551">
        <v>8500</v>
      </c>
      <c r="W2551">
        <v>25500</v>
      </c>
      <c r="X2551">
        <v>20000.02</v>
      </c>
      <c r="Y2551">
        <v>3743.27</v>
      </c>
      <c r="Z2551">
        <v>14.68</v>
      </c>
    </row>
    <row r="2552" spans="1:26" x14ac:dyDescent="0.3">
      <c r="A2552" t="s">
        <v>3213</v>
      </c>
      <c r="B2552" s="9">
        <v>45767</v>
      </c>
      <c r="C2552" t="s">
        <v>2899</v>
      </c>
      <c r="D2552" t="s">
        <v>98</v>
      </c>
      <c r="E2552" t="s">
        <v>38</v>
      </c>
      <c r="F2552" t="s">
        <v>5756</v>
      </c>
      <c r="G2552" t="s">
        <v>5733</v>
      </c>
      <c r="H2552" t="s">
        <v>110</v>
      </c>
      <c r="I2552" t="s">
        <v>111</v>
      </c>
      <c r="J2552" t="s">
        <v>31</v>
      </c>
      <c r="K2552" t="s">
        <v>5726</v>
      </c>
      <c r="L2552" t="s">
        <v>33</v>
      </c>
      <c r="M2552">
        <v>7</v>
      </c>
      <c r="N2552">
        <v>4200</v>
      </c>
      <c r="O2552" s="7">
        <f>Table1[[#This Row],[Cost_of_Goods]]/Table1[[#This Row],[Quantity]]</f>
        <v>3314.315714285714</v>
      </c>
      <c r="P2552">
        <v>0</v>
      </c>
      <c r="Q2552">
        <v>863.5</v>
      </c>
      <c r="R2552" t="s">
        <v>5724</v>
      </c>
      <c r="S2552">
        <v>3</v>
      </c>
      <c r="T2552" t="s">
        <v>34</v>
      </c>
      <c r="U2552">
        <v>29400</v>
      </c>
      <c r="V2552">
        <v>0</v>
      </c>
      <c r="W2552">
        <v>29400</v>
      </c>
      <c r="X2552">
        <v>23200.21</v>
      </c>
      <c r="Y2552">
        <v>5336.29</v>
      </c>
      <c r="Z2552">
        <v>18.149999999999999</v>
      </c>
    </row>
    <row r="2553" spans="1:26" x14ac:dyDescent="0.3">
      <c r="A2553" t="s">
        <v>3214</v>
      </c>
      <c r="B2553" s="9">
        <v>45307</v>
      </c>
      <c r="C2553" t="s">
        <v>92</v>
      </c>
      <c r="D2553" t="s">
        <v>276</v>
      </c>
      <c r="E2553" t="s">
        <v>121</v>
      </c>
      <c r="F2553" t="s">
        <v>5745</v>
      </c>
      <c r="G2553" t="s">
        <v>5732</v>
      </c>
      <c r="H2553" t="s">
        <v>61</v>
      </c>
      <c r="I2553" t="s">
        <v>62</v>
      </c>
      <c r="J2553" t="s">
        <v>46</v>
      </c>
      <c r="K2553" t="s">
        <v>32</v>
      </c>
      <c r="L2553" t="s">
        <v>54</v>
      </c>
      <c r="M2553">
        <v>1</v>
      </c>
      <c r="N2553">
        <v>10500</v>
      </c>
      <c r="O2553" s="7">
        <f>Table1[[#This Row],[Cost_of_Goods]]/Table1[[#This Row],[Quantity]]</f>
        <v>7044.77</v>
      </c>
      <c r="P2553">
        <v>5</v>
      </c>
      <c r="Q2553">
        <v>477.69</v>
      </c>
      <c r="R2553" t="s">
        <v>64</v>
      </c>
      <c r="S2553">
        <v>4</v>
      </c>
      <c r="T2553" t="s">
        <v>102</v>
      </c>
      <c r="U2553">
        <v>10500</v>
      </c>
      <c r="V2553">
        <v>525</v>
      </c>
      <c r="W2553">
        <v>9975</v>
      </c>
      <c r="X2553">
        <v>7044.77</v>
      </c>
      <c r="Y2553">
        <v>2452.54</v>
      </c>
      <c r="Z2553">
        <v>24.59</v>
      </c>
    </row>
    <row r="2554" spans="1:26" x14ac:dyDescent="0.3">
      <c r="A2554" t="s">
        <v>3215</v>
      </c>
      <c r="B2554" s="9">
        <v>46148</v>
      </c>
      <c r="C2554" t="s">
        <v>463</v>
      </c>
      <c r="D2554" t="s">
        <v>82</v>
      </c>
      <c r="E2554" t="s">
        <v>28</v>
      </c>
      <c r="F2554" t="s">
        <v>5742</v>
      </c>
      <c r="G2554" t="s">
        <v>5723</v>
      </c>
      <c r="H2554" t="s">
        <v>73</v>
      </c>
      <c r="I2554" t="s">
        <v>74</v>
      </c>
      <c r="J2554" t="s">
        <v>46</v>
      </c>
      <c r="K2554" t="s">
        <v>32</v>
      </c>
      <c r="L2554" t="s">
        <v>54</v>
      </c>
      <c r="M2554">
        <v>9</v>
      </c>
      <c r="N2554">
        <v>72000</v>
      </c>
      <c r="O2554" s="7">
        <f>Table1[[#This Row],[Cost_of_Goods]]/Table1[[#This Row],[Quantity]]</f>
        <v>44081.207777777774</v>
      </c>
      <c r="P2554">
        <v>15</v>
      </c>
      <c r="Q2554">
        <v>715.94</v>
      </c>
      <c r="R2554" t="s">
        <v>64</v>
      </c>
      <c r="S2554">
        <v>4</v>
      </c>
      <c r="T2554" t="s">
        <v>34</v>
      </c>
      <c r="U2554">
        <v>648000</v>
      </c>
      <c r="V2554">
        <v>97200</v>
      </c>
      <c r="W2554">
        <v>550800</v>
      </c>
      <c r="X2554">
        <v>396730.87</v>
      </c>
      <c r="Y2554">
        <v>153353.19</v>
      </c>
      <c r="Z2554">
        <v>27.84</v>
      </c>
    </row>
    <row r="2555" spans="1:26" x14ac:dyDescent="0.3">
      <c r="A2555" t="s">
        <v>3216</v>
      </c>
      <c r="B2555" s="9">
        <v>45459</v>
      </c>
      <c r="C2555" t="s">
        <v>1189</v>
      </c>
      <c r="D2555" t="s">
        <v>120</v>
      </c>
      <c r="E2555" t="s">
        <v>121</v>
      </c>
      <c r="F2555" t="s">
        <v>5746</v>
      </c>
      <c r="G2555" t="s">
        <v>5729</v>
      </c>
      <c r="H2555" t="s">
        <v>5740</v>
      </c>
      <c r="I2555" t="s">
        <v>80</v>
      </c>
      <c r="J2555" t="s">
        <v>40</v>
      </c>
      <c r="K2555" t="s">
        <v>32</v>
      </c>
      <c r="L2555" t="s">
        <v>5730</v>
      </c>
      <c r="M2555">
        <v>4</v>
      </c>
      <c r="N2555">
        <v>28000</v>
      </c>
      <c r="O2555" s="7">
        <f>Table1[[#This Row],[Cost_of_Goods]]/Table1[[#This Row],[Quantity]]</f>
        <v>14291.29</v>
      </c>
      <c r="P2555">
        <v>30</v>
      </c>
      <c r="Q2555">
        <v>1529.64</v>
      </c>
      <c r="R2555" t="s">
        <v>5724</v>
      </c>
      <c r="S2555">
        <v>5</v>
      </c>
      <c r="T2555" t="s">
        <v>34</v>
      </c>
      <c r="U2555">
        <v>112000</v>
      </c>
      <c r="V2555">
        <v>33600</v>
      </c>
      <c r="W2555">
        <v>78400</v>
      </c>
      <c r="X2555">
        <v>57165.16</v>
      </c>
      <c r="Y2555">
        <v>19705.2</v>
      </c>
      <c r="Z2555">
        <v>25.13</v>
      </c>
    </row>
    <row r="2556" spans="1:26" x14ac:dyDescent="0.3">
      <c r="A2556" t="s">
        <v>3217</v>
      </c>
      <c r="B2556" s="9">
        <v>45960</v>
      </c>
      <c r="C2556" t="s">
        <v>1168</v>
      </c>
      <c r="D2556" t="s">
        <v>67</v>
      </c>
      <c r="E2556" t="s">
        <v>28</v>
      </c>
      <c r="F2556" t="s">
        <v>5749</v>
      </c>
      <c r="G2556" t="s">
        <v>5732</v>
      </c>
      <c r="H2556" t="s">
        <v>223</v>
      </c>
      <c r="I2556" t="s">
        <v>224</v>
      </c>
      <c r="J2556" t="s">
        <v>31</v>
      </c>
      <c r="K2556" t="s">
        <v>53</v>
      </c>
      <c r="L2556" t="s">
        <v>5730</v>
      </c>
      <c r="M2556">
        <v>10</v>
      </c>
      <c r="N2556">
        <v>32000</v>
      </c>
      <c r="O2556" s="7">
        <f>Table1[[#This Row],[Cost_of_Goods]]/Table1[[#This Row],[Quantity]]</f>
        <v>17914.670000000002</v>
      </c>
      <c r="P2556">
        <v>30</v>
      </c>
      <c r="Q2556">
        <v>359.45</v>
      </c>
      <c r="R2556" t="s">
        <v>5724</v>
      </c>
      <c r="S2556">
        <v>4</v>
      </c>
      <c r="T2556" t="s">
        <v>34</v>
      </c>
      <c r="U2556">
        <v>320000</v>
      </c>
      <c r="V2556">
        <v>96000</v>
      </c>
      <c r="W2556">
        <v>224000</v>
      </c>
      <c r="X2556">
        <v>179146.7</v>
      </c>
      <c r="Y2556">
        <v>44493.85</v>
      </c>
      <c r="Z2556">
        <v>19.86</v>
      </c>
    </row>
    <row r="2557" spans="1:26" x14ac:dyDescent="0.3">
      <c r="A2557" t="s">
        <v>3218</v>
      </c>
      <c r="B2557" s="9">
        <v>45775</v>
      </c>
      <c r="C2557" t="s">
        <v>2210</v>
      </c>
      <c r="D2557" t="s">
        <v>77</v>
      </c>
      <c r="E2557" t="s">
        <v>28</v>
      </c>
      <c r="F2557" t="s">
        <v>5764</v>
      </c>
      <c r="G2557" t="s">
        <v>5733</v>
      </c>
      <c r="H2557" t="s">
        <v>68</v>
      </c>
      <c r="I2557" t="s">
        <v>69</v>
      </c>
      <c r="J2557" t="s">
        <v>40</v>
      </c>
      <c r="K2557" t="s">
        <v>5726</v>
      </c>
      <c r="L2557" t="s">
        <v>5727</v>
      </c>
      <c r="M2557">
        <v>9</v>
      </c>
      <c r="N2557">
        <v>6500</v>
      </c>
      <c r="O2557" s="7">
        <f>Table1[[#This Row],[Cost_of_Goods]]/Table1[[#This Row],[Quantity]]</f>
        <v>4034.0055555555559</v>
      </c>
      <c r="P2557">
        <v>10</v>
      </c>
      <c r="Q2557">
        <v>1298.55</v>
      </c>
      <c r="R2557" t="s">
        <v>5724</v>
      </c>
      <c r="S2557">
        <v>5</v>
      </c>
      <c r="T2557" t="s">
        <v>34</v>
      </c>
      <c r="U2557">
        <v>58500</v>
      </c>
      <c r="V2557">
        <v>5850</v>
      </c>
      <c r="W2557">
        <v>52650</v>
      </c>
      <c r="X2557">
        <v>36306.050000000003</v>
      </c>
      <c r="Y2557">
        <v>15045.4</v>
      </c>
      <c r="Z2557">
        <v>28.58</v>
      </c>
    </row>
    <row r="2558" spans="1:26" x14ac:dyDescent="0.3">
      <c r="A2558" t="s">
        <v>3219</v>
      </c>
      <c r="B2558" s="9">
        <v>46076</v>
      </c>
      <c r="C2558" t="s">
        <v>453</v>
      </c>
      <c r="D2558" t="s">
        <v>60</v>
      </c>
      <c r="E2558" t="s">
        <v>38</v>
      </c>
      <c r="F2558" t="s">
        <v>5761</v>
      </c>
      <c r="G2558" t="s">
        <v>5723</v>
      </c>
      <c r="H2558" t="s">
        <v>73</v>
      </c>
      <c r="I2558" t="s">
        <v>74</v>
      </c>
      <c r="J2558" t="s">
        <v>63</v>
      </c>
      <c r="K2558" t="s">
        <v>53</v>
      </c>
      <c r="L2558" t="s">
        <v>90</v>
      </c>
      <c r="M2558">
        <v>3</v>
      </c>
      <c r="N2558">
        <v>3500</v>
      </c>
      <c r="O2558" s="7">
        <f>Table1[[#This Row],[Cost_of_Goods]]/Table1[[#This Row],[Quantity]]</f>
        <v>2093.9766666666669</v>
      </c>
      <c r="P2558">
        <v>10</v>
      </c>
      <c r="Q2558">
        <v>716.84</v>
      </c>
      <c r="R2558" t="s">
        <v>5724</v>
      </c>
      <c r="S2558">
        <v>5</v>
      </c>
      <c r="T2558" t="s">
        <v>34</v>
      </c>
      <c r="U2558">
        <v>10500</v>
      </c>
      <c r="V2558">
        <v>1050</v>
      </c>
      <c r="W2558">
        <v>9450</v>
      </c>
      <c r="X2558">
        <v>6281.93</v>
      </c>
      <c r="Y2558">
        <v>2451.23</v>
      </c>
      <c r="Z2558">
        <v>25.94</v>
      </c>
    </row>
    <row r="2559" spans="1:26" x14ac:dyDescent="0.3">
      <c r="A2559" t="s">
        <v>3220</v>
      </c>
      <c r="B2559" s="9">
        <v>45809</v>
      </c>
      <c r="C2559" t="s">
        <v>1361</v>
      </c>
      <c r="D2559" t="s">
        <v>305</v>
      </c>
      <c r="E2559" t="s">
        <v>38</v>
      </c>
      <c r="F2559" t="s">
        <v>5731</v>
      </c>
      <c r="G2559" t="s">
        <v>5732</v>
      </c>
      <c r="H2559" t="s">
        <v>51</v>
      </c>
      <c r="I2559" t="s">
        <v>83</v>
      </c>
      <c r="J2559" t="s">
        <v>40</v>
      </c>
      <c r="K2559" t="s">
        <v>53</v>
      </c>
      <c r="L2559" t="s">
        <v>5727</v>
      </c>
      <c r="M2559">
        <v>2</v>
      </c>
      <c r="N2559">
        <v>1200</v>
      </c>
      <c r="O2559" s="7">
        <f>Table1[[#This Row],[Cost_of_Goods]]/Table1[[#This Row],[Quantity]]</f>
        <v>811.25</v>
      </c>
      <c r="P2559">
        <v>0</v>
      </c>
      <c r="Q2559">
        <v>190.25</v>
      </c>
      <c r="R2559" t="s">
        <v>64</v>
      </c>
      <c r="S2559">
        <v>5</v>
      </c>
      <c r="T2559" t="s">
        <v>34</v>
      </c>
      <c r="U2559">
        <v>2400</v>
      </c>
      <c r="V2559">
        <v>0</v>
      </c>
      <c r="W2559">
        <v>2400</v>
      </c>
      <c r="X2559">
        <v>1622.5</v>
      </c>
      <c r="Y2559">
        <v>587.25</v>
      </c>
      <c r="Z2559">
        <v>24.47</v>
      </c>
    </row>
    <row r="2560" spans="1:26" x14ac:dyDescent="0.3">
      <c r="A2560" t="s">
        <v>3221</v>
      </c>
      <c r="B2560" s="9">
        <v>45472</v>
      </c>
      <c r="C2560" t="s">
        <v>1097</v>
      </c>
      <c r="D2560" t="s">
        <v>183</v>
      </c>
      <c r="E2560" t="s">
        <v>50</v>
      </c>
      <c r="F2560" t="s">
        <v>5722</v>
      </c>
      <c r="G2560" t="s">
        <v>5723</v>
      </c>
      <c r="H2560" t="s">
        <v>131</v>
      </c>
      <c r="I2560" t="s">
        <v>135</v>
      </c>
      <c r="J2560" t="s">
        <v>63</v>
      </c>
      <c r="K2560" t="s">
        <v>32</v>
      </c>
      <c r="L2560" t="s">
        <v>54</v>
      </c>
      <c r="M2560">
        <v>1</v>
      </c>
      <c r="N2560">
        <v>450</v>
      </c>
      <c r="O2560" s="7">
        <f>Table1[[#This Row],[Cost_of_Goods]]/Table1[[#This Row],[Quantity]]</f>
        <v>233.38</v>
      </c>
      <c r="P2560">
        <v>25</v>
      </c>
      <c r="Q2560">
        <v>682.32</v>
      </c>
      <c r="R2560" t="s">
        <v>5724</v>
      </c>
      <c r="S2560">
        <v>5</v>
      </c>
      <c r="T2560" t="s">
        <v>34</v>
      </c>
      <c r="U2560">
        <v>450</v>
      </c>
      <c r="V2560">
        <v>112.5</v>
      </c>
      <c r="W2560">
        <v>337.5</v>
      </c>
      <c r="X2560">
        <v>233.38</v>
      </c>
      <c r="Y2560">
        <v>-578.20000000000005</v>
      </c>
      <c r="Z2560">
        <v>-171.32</v>
      </c>
    </row>
    <row r="2561" spans="1:26" x14ac:dyDescent="0.3">
      <c r="A2561" t="s">
        <v>3222</v>
      </c>
      <c r="B2561" s="9">
        <v>45999</v>
      </c>
      <c r="C2561" t="s">
        <v>1000</v>
      </c>
      <c r="D2561" t="s">
        <v>27</v>
      </c>
      <c r="E2561" t="s">
        <v>28</v>
      </c>
      <c r="F2561" t="s">
        <v>5763</v>
      </c>
      <c r="G2561" t="s">
        <v>5743</v>
      </c>
      <c r="H2561" t="s">
        <v>94</v>
      </c>
      <c r="I2561" t="s">
        <v>95</v>
      </c>
      <c r="J2561" t="s">
        <v>31</v>
      </c>
      <c r="K2561" t="s">
        <v>53</v>
      </c>
      <c r="L2561" t="s">
        <v>5730</v>
      </c>
      <c r="M2561">
        <v>1</v>
      </c>
      <c r="N2561">
        <v>58000</v>
      </c>
      <c r="O2561" s="7">
        <f>Table1[[#This Row],[Cost_of_Goods]]/Table1[[#This Row],[Quantity]]</f>
        <v>35400.339999999997</v>
      </c>
      <c r="P2561">
        <v>15</v>
      </c>
      <c r="Q2561">
        <v>584.41999999999996</v>
      </c>
      <c r="R2561" t="s">
        <v>5724</v>
      </c>
      <c r="S2561">
        <v>4</v>
      </c>
      <c r="T2561" t="s">
        <v>34</v>
      </c>
      <c r="U2561">
        <v>58000</v>
      </c>
      <c r="V2561">
        <v>8700</v>
      </c>
      <c r="W2561">
        <v>49300</v>
      </c>
      <c r="X2561">
        <v>35400.339999999997</v>
      </c>
      <c r="Y2561">
        <v>13315.24</v>
      </c>
      <c r="Z2561">
        <v>27.01</v>
      </c>
    </row>
    <row r="2562" spans="1:26" x14ac:dyDescent="0.3">
      <c r="A2562" t="s">
        <v>3223</v>
      </c>
      <c r="B2562" s="9">
        <v>45724</v>
      </c>
      <c r="C2562" t="s">
        <v>1777</v>
      </c>
      <c r="D2562" t="s">
        <v>276</v>
      </c>
      <c r="E2562" t="s">
        <v>121</v>
      </c>
      <c r="F2562" t="s">
        <v>5756</v>
      </c>
      <c r="G2562" t="s">
        <v>5729</v>
      </c>
      <c r="H2562" t="s">
        <v>213</v>
      </c>
      <c r="I2562" t="s">
        <v>190</v>
      </c>
      <c r="J2562" t="s">
        <v>46</v>
      </c>
      <c r="K2562" t="s">
        <v>53</v>
      </c>
      <c r="L2562" t="s">
        <v>33</v>
      </c>
      <c r="M2562">
        <v>11</v>
      </c>
      <c r="N2562">
        <v>10500</v>
      </c>
      <c r="O2562" s="7">
        <f>Table1[[#This Row],[Cost_of_Goods]]/Table1[[#This Row],[Quantity]]</f>
        <v>5391.1618181818185</v>
      </c>
      <c r="P2562">
        <v>30</v>
      </c>
      <c r="Q2562">
        <v>1520.65</v>
      </c>
      <c r="R2562" t="s">
        <v>5724</v>
      </c>
      <c r="S2562">
        <v>3</v>
      </c>
      <c r="T2562" t="s">
        <v>34</v>
      </c>
      <c r="U2562">
        <v>115500</v>
      </c>
      <c r="V2562">
        <v>34650</v>
      </c>
      <c r="W2562">
        <v>80850</v>
      </c>
      <c r="X2562">
        <v>59302.78</v>
      </c>
      <c r="Y2562">
        <v>20026.57</v>
      </c>
      <c r="Z2562">
        <v>24.77</v>
      </c>
    </row>
    <row r="2563" spans="1:26" x14ac:dyDescent="0.3">
      <c r="A2563" t="s">
        <v>3224</v>
      </c>
      <c r="B2563" s="9">
        <v>45944</v>
      </c>
      <c r="C2563" t="s">
        <v>1020</v>
      </c>
      <c r="D2563" t="s">
        <v>37</v>
      </c>
      <c r="E2563" t="s">
        <v>38</v>
      </c>
      <c r="F2563" t="s">
        <v>5748</v>
      </c>
      <c r="G2563" t="s">
        <v>5732</v>
      </c>
      <c r="H2563" t="s">
        <v>61</v>
      </c>
      <c r="I2563" t="s">
        <v>456</v>
      </c>
      <c r="J2563" t="s">
        <v>40</v>
      </c>
      <c r="K2563" t="s">
        <v>5726</v>
      </c>
      <c r="L2563" t="s">
        <v>90</v>
      </c>
      <c r="M2563">
        <v>7</v>
      </c>
      <c r="N2563">
        <v>1800</v>
      </c>
      <c r="O2563" s="7">
        <f>Table1[[#This Row],[Cost_of_Goods]]/Table1[[#This Row],[Quantity]]</f>
        <v>1045.3628571428571</v>
      </c>
      <c r="P2563">
        <v>10</v>
      </c>
      <c r="Q2563">
        <v>995.62</v>
      </c>
      <c r="R2563" t="s">
        <v>5724</v>
      </c>
      <c r="S2563">
        <v>3</v>
      </c>
      <c r="T2563" t="s">
        <v>34</v>
      </c>
      <c r="U2563">
        <v>12600</v>
      </c>
      <c r="V2563">
        <v>1260</v>
      </c>
      <c r="W2563">
        <v>11340</v>
      </c>
      <c r="X2563">
        <v>7317.54</v>
      </c>
      <c r="Y2563">
        <v>3026.84</v>
      </c>
      <c r="Z2563">
        <v>26.69</v>
      </c>
    </row>
    <row r="2564" spans="1:26" x14ac:dyDescent="0.3">
      <c r="A2564" t="s">
        <v>3225</v>
      </c>
      <c r="B2564" s="9">
        <v>45415</v>
      </c>
      <c r="C2564" t="s">
        <v>262</v>
      </c>
      <c r="D2564" t="s">
        <v>77</v>
      </c>
      <c r="E2564" t="s">
        <v>28</v>
      </c>
      <c r="F2564" t="s">
        <v>5762</v>
      </c>
      <c r="G2564" t="s">
        <v>5732</v>
      </c>
      <c r="H2564" t="s">
        <v>184</v>
      </c>
      <c r="I2564" t="s">
        <v>185</v>
      </c>
      <c r="J2564" t="s">
        <v>63</v>
      </c>
      <c r="K2564" t="s">
        <v>32</v>
      </c>
      <c r="L2564" t="s">
        <v>5727</v>
      </c>
      <c r="M2564">
        <v>11</v>
      </c>
      <c r="N2564">
        <v>6500</v>
      </c>
      <c r="O2564" s="7">
        <f>Table1[[#This Row],[Cost_of_Goods]]/Table1[[#This Row],[Quantity]]</f>
        <v>3000.7572727272727</v>
      </c>
      <c r="P2564">
        <v>25</v>
      </c>
      <c r="Q2564">
        <v>943.17</v>
      </c>
      <c r="R2564" t="s">
        <v>5724</v>
      </c>
      <c r="S2564">
        <v>5</v>
      </c>
      <c r="T2564" t="s">
        <v>34</v>
      </c>
      <c r="U2564">
        <v>71500</v>
      </c>
      <c r="V2564">
        <v>17875</v>
      </c>
      <c r="W2564">
        <v>53625</v>
      </c>
      <c r="X2564">
        <v>33008.33</v>
      </c>
      <c r="Y2564">
        <v>19673.5</v>
      </c>
      <c r="Z2564">
        <v>36.69</v>
      </c>
    </row>
    <row r="2565" spans="1:26" x14ac:dyDescent="0.3">
      <c r="A2565" t="s">
        <v>3226</v>
      </c>
      <c r="B2565" s="9">
        <v>45748</v>
      </c>
      <c r="C2565" t="s">
        <v>1841</v>
      </c>
      <c r="D2565" t="s">
        <v>60</v>
      </c>
      <c r="E2565" t="s">
        <v>38</v>
      </c>
      <c r="F2565" t="s">
        <v>5725</v>
      </c>
      <c r="G2565" t="s">
        <v>5729</v>
      </c>
      <c r="H2565" t="s">
        <v>213</v>
      </c>
      <c r="I2565" t="s">
        <v>190</v>
      </c>
      <c r="J2565" t="s">
        <v>46</v>
      </c>
      <c r="K2565" t="s">
        <v>32</v>
      </c>
      <c r="L2565" t="s">
        <v>54</v>
      </c>
      <c r="M2565">
        <v>7</v>
      </c>
      <c r="N2565">
        <v>3500</v>
      </c>
      <c r="O2565" s="7">
        <f>Table1[[#This Row],[Cost_of_Goods]]/Table1[[#This Row],[Quantity]]</f>
        <v>2030.5657142857142</v>
      </c>
      <c r="P2565">
        <v>15</v>
      </c>
      <c r="Q2565">
        <v>401.83</v>
      </c>
      <c r="R2565" t="s">
        <v>5724</v>
      </c>
      <c r="S2565">
        <v>4</v>
      </c>
      <c r="T2565" t="s">
        <v>34</v>
      </c>
      <c r="U2565">
        <v>24500</v>
      </c>
      <c r="V2565">
        <v>3675</v>
      </c>
      <c r="W2565">
        <v>20825</v>
      </c>
      <c r="X2565">
        <v>14213.96</v>
      </c>
      <c r="Y2565">
        <v>6209.21</v>
      </c>
      <c r="Z2565">
        <v>29.82</v>
      </c>
    </row>
    <row r="2566" spans="1:26" x14ac:dyDescent="0.3">
      <c r="A2566" t="s">
        <v>3227</v>
      </c>
      <c r="B2566" s="9">
        <v>45637</v>
      </c>
      <c r="C2566" t="s">
        <v>1700</v>
      </c>
      <c r="D2566" t="s">
        <v>276</v>
      </c>
      <c r="E2566" t="s">
        <v>121</v>
      </c>
      <c r="F2566" t="s">
        <v>5731</v>
      </c>
      <c r="G2566" t="s">
        <v>5729</v>
      </c>
      <c r="H2566" t="s">
        <v>44</v>
      </c>
      <c r="I2566" t="s">
        <v>254</v>
      </c>
      <c r="J2566" t="s">
        <v>31</v>
      </c>
      <c r="K2566" t="s">
        <v>53</v>
      </c>
      <c r="L2566" t="s">
        <v>54</v>
      </c>
      <c r="M2566">
        <v>10</v>
      </c>
      <c r="N2566">
        <v>10500</v>
      </c>
      <c r="O2566" s="7">
        <f>Table1[[#This Row],[Cost_of_Goods]]/Table1[[#This Row],[Quantity]]</f>
        <v>7783.4210000000003</v>
      </c>
      <c r="P2566">
        <v>5</v>
      </c>
      <c r="Q2566">
        <v>1186.52</v>
      </c>
      <c r="R2566" t="s">
        <v>5724</v>
      </c>
      <c r="S2566">
        <v>2</v>
      </c>
      <c r="T2566" t="s">
        <v>34</v>
      </c>
      <c r="U2566">
        <v>105000</v>
      </c>
      <c r="V2566">
        <v>5250</v>
      </c>
      <c r="W2566">
        <v>99750</v>
      </c>
      <c r="X2566">
        <v>77834.210000000006</v>
      </c>
      <c r="Y2566">
        <v>20729.27</v>
      </c>
      <c r="Z2566">
        <v>20.78</v>
      </c>
    </row>
    <row r="2567" spans="1:26" x14ac:dyDescent="0.3">
      <c r="A2567" t="s">
        <v>3228</v>
      </c>
      <c r="B2567" s="9">
        <v>45585</v>
      </c>
      <c r="C2567" t="s">
        <v>1700</v>
      </c>
      <c r="D2567" t="s">
        <v>401</v>
      </c>
      <c r="E2567" t="s">
        <v>109</v>
      </c>
      <c r="F2567" t="s">
        <v>5750</v>
      </c>
      <c r="G2567" t="s">
        <v>5732</v>
      </c>
      <c r="H2567" t="s">
        <v>223</v>
      </c>
      <c r="I2567" t="s">
        <v>246</v>
      </c>
      <c r="J2567" t="s">
        <v>63</v>
      </c>
      <c r="K2567" t="s">
        <v>53</v>
      </c>
      <c r="L2567" t="s">
        <v>5730</v>
      </c>
      <c r="M2567">
        <v>5</v>
      </c>
      <c r="N2567">
        <v>12500</v>
      </c>
      <c r="O2567" s="7">
        <f>Table1[[#This Row],[Cost_of_Goods]]/Table1[[#This Row],[Quantity]]</f>
        <v>6151.5</v>
      </c>
      <c r="P2567">
        <v>20</v>
      </c>
      <c r="Q2567">
        <v>1217.6400000000001</v>
      </c>
      <c r="R2567" t="s">
        <v>5724</v>
      </c>
      <c r="S2567">
        <v>5</v>
      </c>
      <c r="T2567" t="s">
        <v>34</v>
      </c>
      <c r="U2567">
        <v>62500</v>
      </c>
      <c r="V2567">
        <v>12500</v>
      </c>
      <c r="W2567">
        <v>50000</v>
      </c>
      <c r="X2567">
        <v>30757.5</v>
      </c>
      <c r="Y2567">
        <v>18024.86</v>
      </c>
      <c r="Z2567">
        <v>36.049999999999997</v>
      </c>
    </row>
    <row r="2568" spans="1:26" x14ac:dyDescent="0.3">
      <c r="A2568" t="s">
        <v>3229</v>
      </c>
      <c r="B2568" s="9">
        <v>45842</v>
      </c>
      <c r="C2568" t="s">
        <v>815</v>
      </c>
      <c r="D2568" t="s">
        <v>77</v>
      </c>
      <c r="E2568" t="s">
        <v>28</v>
      </c>
      <c r="F2568" t="s">
        <v>5731</v>
      </c>
      <c r="G2568" t="s">
        <v>5732</v>
      </c>
      <c r="H2568" t="s">
        <v>51</v>
      </c>
      <c r="I2568" t="s">
        <v>52</v>
      </c>
      <c r="J2568" t="s">
        <v>63</v>
      </c>
      <c r="K2568" t="s">
        <v>53</v>
      </c>
      <c r="L2568" t="s">
        <v>54</v>
      </c>
      <c r="M2568">
        <v>8</v>
      </c>
      <c r="N2568">
        <v>6500</v>
      </c>
      <c r="O2568" s="7">
        <f>Table1[[#This Row],[Cost_of_Goods]]/Table1[[#This Row],[Quantity]]</f>
        <v>3805.855</v>
      </c>
      <c r="P2568">
        <v>25</v>
      </c>
      <c r="Q2568">
        <v>995.63</v>
      </c>
      <c r="R2568" t="s">
        <v>5724</v>
      </c>
      <c r="S2568">
        <v>2</v>
      </c>
      <c r="T2568" t="s">
        <v>34</v>
      </c>
      <c r="U2568">
        <v>52000</v>
      </c>
      <c r="V2568">
        <v>13000</v>
      </c>
      <c r="W2568">
        <v>39000</v>
      </c>
      <c r="X2568">
        <v>30446.84</v>
      </c>
      <c r="Y2568">
        <v>7557.53</v>
      </c>
      <c r="Z2568">
        <v>19.38</v>
      </c>
    </row>
    <row r="2569" spans="1:26" x14ac:dyDescent="0.3">
      <c r="A2569" t="s">
        <v>3230</v>
      </c>
      <c r="B2569" s="9">
        <v>45450</v>
      </c>
      <c r="C2569" t="s">
        <v>368</v>
      </c>
      <c r="D2569" t="s">
        <v>273</v>
      </c>
      <c r="E2569" t="s">
        <v>28</v>
      </c>
      <c r="F2569" t="s">
        <v>5747</v>
      </c>
      <c r="G2569" t="s">
        <v>5733</v>
      </c>
      <c r="H2569" t="s">
        <v>144</v>
      </c>
      <c r="I2569" t="s">
        <v>156</v>
      </c>
      <c r="J2569" t="s">
        <v>63</v>
      </c>
      <c r="K2569" t="s">
        <v>5726</v>
      </c>
      <c r="L2569" t="s">
        <v>90</v>
      </c>
      <c r="M2569">
        <v>6</v>
      </c>
      <c r="N2569">
        <v>32000</v>
      </c>
      <c r="O2569" s="7">
        <f>Table1[[#This Row],[Cost_of_Goods]]/Table1[[#This Row],[Quantity]]</f>
        <v>15994.628333333334</v>
      </c>
      <c r="P2569">
        <v>25</v>
      </c>
      <c r="Q2569">
        <v>650.20000000000005</v>
      </c>
      <c r="R2569" t="s">
        <v>5724</v>
      </c>
      <c r="S2569">
        <v>5</v>
      </c>
      <c r="T2569" t="s">
        <v>34</v>
      </c>
      <c r="U2569">
        <v>192000</v>
      </c>
      <c r="V2569">
        <v>48000</v>
      </c>
      <c r="W2569">
        <v>144000</v>
      </c>
      <c r="X2569">
        <v>95967.77</v>
      </c>
      <c r="Y2569">
        <v>47382.03</v>
      </c>
      <c r="Z2569">
        <v>32.9</v>
      </c>
    </row>
    <row r="2570" spans="1:26" x14ac:dyDescent="0.3">
      <c r="A2570" t="s">
        <v>3231</v>
      </c>
      <c r="B2570" s="9">
        <v>45453</v>
      </c>
      <c r="C2570" t="s">
        <v>2246</v>
      </c>
      <c r="D2570" t="s">
        <v>281</v>
      </c>
      <c r="E2570" t="s">
        <v>121</v>
      </c>
      <c r="F2570" t="s">
        <v>5735</v>
      </c>
      <c r="G2570" t="s">
        <v>5732</v>
      </c>
      <c r="H2570" t="s">
        <v>51</v>
      </c>
      <c r="I2570" t="s">
        <v>83</v>
      </c>
      <c r="J2570" t="s">
        <v>31</v>
      </c>
      <c r="K2570" t="s">
        <v>32</v>
      </c>
      <c r="L2570" t="s">
        <v>5727</v>
      </c>
      <c r="M2570">
        <v>5</v>
      </c>
      <c r="N2570">
        <v>42000</v>
      </c>
      <c r="O2570" s="7">
        <f>Table1[[#This Row],[Cost_of_Goods]]/Table1[[#This Row],[Quantity]]</f>
        <v>28319.32</v>
      </c>
      <c r="P2570">
        <v>0</v>
      </c>
      <c r="Q2570">
        <v>579.51</v>
      </c>
      <c r="R2570" t="s">
        <v>5724</v>
      </c>
      <c r="S2570">
        <v>5</v>
      </c>
      <c r="T2570" t="s">
        <v>34</v>
      </c>
      <c r="U2570">
        <v>210000</v>
      </c>
      <c r="V2570">
        <v>0</v>
      </c>
      <c r="W2570">
        <v>210000</v>
      </c>
      <c r="X2570">
        <v>141596.6</v>
      </c>
      <c r="Y2570">
        <v>67823.89</v>
      </c>
      <c r="Z2570">
        <v>32.299999999999997</v>
      </c>
    </row>
    <row r="2571" spans="1:26" x14ac:dyDescent="0.3">
      <c r="A2571" t="s">
        <v>3232</v>
      </c>
      <c r="B2571" s="9">
        <v>45429</v>
      </c>
      <c r="C2571" t="s">
        <v>1133</v>
      </c>
      <c r="D2571" t="s">
        <v>188</v>
      </c>
      <c r="E2571" t="s">
        <v>121</v>
      </c>
      <c r="F2571" t="s">
        <v>5745</v>
      </c>
      <c r="G2571" t="s">
        <v>5732</v>
      </c>
      <c r="H2571" t="s">
        <v>223</v>
      </c>
      <c r="I2571" t="s">
        <v>246</v>
      </c>
      <c r="J2571" t="s">
        <v>63</v>
      </c>
      <c r="K2571" t="s">
        <v>5726</v>
      </c>
      <c r="L2571" t="s">
        <v>5730</v>
      </c>
      <c r="M2571">
        <v>4</v>
      </c>
      <c r="N2571">
        <v>12500</v>
      </c>
      <c r="O2571" s="7">
        <f>Table1[[#This Row],[Cost_of_Goods]]/Table1[[#This Row],[Quantity]]</f>
        <v>8670.1749999999993</v>
      </c>
      <c r="P2571">
        <v>15</v>
      </c>
      <c r="Q2571">
        <v>1634.93</v>
      </c>
      <c r="R2571" t="s">
        <v>5724</v>
      </c>
      <c r="S2571">
        <v>4</v>
      </c>
      <c r="T2571" t="s">
        <v>34</v>
      </c>
      <c r="U2571">
        <v>50000</v>
      </c>
      <c r="V2571">
        <v>7500</v>
      </c>
      <c r="W2571">
        <v>42500</v>
      </c>
      <c r="X2571">
        <v>34680.699999999997</v>
      </c>
      <c r="Y2571">
        <v>6184.37</v>
      </c>
      <c r="Z2571">
        <v>14.55</v>
      </c>
    </row>
    <row r="2572" spans="1:26" x14ac:dyDescent="0.3">
      <c r="A2572" t="s">
        <v>3233</v>
      </c>
      <c r="B2572" s="9">
        <v>45414</v>
      </c>
      <c r="C2572" t="s">
        <v>1277</v>
      </c>
      <c r="D2572" t="s">
        <v>168</v>
      </c>
      <c r="E2572" t="s">
        <v>109</v>
      </c>
      <c r="F2572" t="s">
        <v>5750</v>
      </c>
      <c r="G2572" t="s">
        <v>5729</v>
      </c>
      <c r="H2572" t="s">
        <v>169</v>
      </c>
      <c r="I2572" t="s">
        <v>153</v>
      </c>
      <c r="J2572" t="s">
        <v>63</v>
      </c>
      <c r="K2572" t="s">
        <v>5726</v>
      </c>
      <c r="L2572" t="s">
        <v>54</v>
      </c>
      <c r="M2572">
        <v>3</v>
      </c>
      <c r="N2572">
        <v>6500</v>
      </c>
      <c r="O2572" s="7">
        <f>Table1[[#This Row],[Cost_of_Goods]]/Table1[[#This Row],[Quantity]]</f>
        <v>3866.3466666666668</v>
      </c>
      <c r="P2572">
        <v>0</v>
      </c>
      <c r="Q2572">
        <v>877.82</v>
      </c>
      <c r="R2572" t="s">
        <v>5724</v>
      </c>
      <c r="S2572">
        <v>4</v>
      </c>
      <c r="T2572" t="s">
        <v>41</v>
      </c>
      <c r="U2572">
        <v>19500</v>
      </c>
      <c r="V2572">
        <v>0</v>
      </c>
      <c r="W2572">
        <v>19500</v>
      </c>
      <c r="X2572">
        <v>11599.04</v>
      </c>
      <c r="Y2572">
        <v>7023.14</v>
      </c>
      <c r="Z2572">
        <v>36.020000000000003</v>
      </c>
    </row>
    <row r="2573" spans="1:26" x14ac:dyDescent="0.3">
      <c r="A2573" t="s">
        <v>3234</v>
      </c>
      <c r="B2573" s="9">
        <v>45738</v>
      </c>
      <c r="C2573" t="s">
        <v>1764</v>
      </c>
      <c r="D2573" t="s">
        <v>114</v>
      </c>
      <c r="E2573" t="s">
        <v>28</v>
      </c>
      <c r="F2573" t="s">
        <v>5738</v>
      </c>
      <c r="G2573" t="s">
        <v>5729</v>
      </c>
      <c r="H2573" t="s">
        <v>44</v>
      </c>
      <c r="I2573" t="s">
        <v>254</v>
      </c>
      <c r="J2573" t="s">
        <v>40</v>
      </c>
      <c r="K2573" t="s">
        <v>5726</v>
      </c>
      <c r="L2573" t="s">
        <v>5727</v>
      </c>
      <c r="M2573">
        <v>6</v>
      </c>
      <c r="N2573">
        <v>3200</v>
      </c>
      <c r="O2573" s="7">
        <f>Table1[[#This Row],[Cost_of_Goods]]/Table1[[#This Row],[Quantity]]</f>
        <v>2015.1666666666667</v>
      </c>
      <c r="P2573">
        <v>0</v>
      </c>
      <c r="Q2573">
        <v>1283.28</v>
      </c>
      <c r="R2573" t="s">
        <v>5724</v>
      </c>
      <c r="S2573">
        <v>4</v>
      </c>
      <c r="T2573" t="s">
        <v>34</v>
      </c>
      <c r="U2573">
        <v>19200</v>
      </c>
      <c r="V2573">
        <v>0</v>
      </c>
      <c r="W2573">
        <v>19200</v>
      </c>
      <c r="X2573">
        <v>12091</v>
      </c>
      <c r="Y2573">
        <v>5825.72</v>
      </c>
      <c r="Z2573">
        <v>30.34</v>
      </c>
    </row>
    <row r="2574" spans="1:26" x14ac:dyDescent="0.3">
      <c r="A2574" t="s">
        <v>3235</v>
      </c>
      <c r="B2574" s="9">
        <v>45978</v>
      </c>
      <c r="C2574" t="s">
        <v>48</v>
      </c>
      <c r="D2574" t="s">
        <v>120</v>
      </c>
      <c r="E2574" t="s">
        <v>121</v>
      </c>
      <c r="F2574" t="s">
        <v>5756</v>
      </c>
      <c r="G2574" t="s">
        <v>5733</v>
      </c>
      <c r="H2574" t="s">
        <v>5734</v>
      </c>
      <c r="I2574" t="s">
        <v>57</v>
      </c>
      <c r="J2574" t="s">
        <v>46</v>
      </c>
      <c r="K2574" t="s">
        <v>5726</v>
      </c>
      <c r="L2574" t="s">
        <v>5727</v>
      </c>
      <c r="M2574">
        <v>1</v>
      </c>
      <c r="N2574">
        <v>28000</v>
      </c>
      <c r="O2574" s="7">
        <f>Table1[[#This Row],[Cost_of_Goods]]/Table1[[#This Row],[Quantity]]</f>
        <v>14502.68</v>
      </c>
      <c r="P2574">
        <v>20</v>
      </c>
      <c r="Q2574">
        <v>785.43</v>
      </c>
      <c r="R2574" t="s">
        <v>5724</v>
      </c>
      <c r="S2574">
        <v>2</v>
      </c>
      <c r="T2574" t="s">
        <v>34</v>
      </c>
      <c r="U2574">
        <v>28000</v>
      </c>
      <c r="V2574">
        <v>5600</v>
      </c>
      <c r="W2574">
        <v>22400</v>
      </c>
      <c r="X2574">
        <v>14502.68</v>
      </c>
      <c r="Y2574">
        <v>7111.89</v>
      </c>
      <c r="Z2574">
        <v>31.75</v>
      </c>
    </row>
    <row r="2575" spans="1:26" x14ac:dyDescent="0.3">
      <c r="A2575" t="s">
        <v>3236</v>
      </c>
      <c r="B2575" s="9">
        <v>45774</v>
      </c>
      <c r="C2575" t="s">
        <v>661</v>
      </c>
      <c r="D2575" t="s">
        <v>108</v>
      </c>
      <c r="E2575" t="s">
        <v>109</v>
      </c>
      <c r="F2575" t="s">
        <v>5756</v>
      </c>
      <c r="G2575" t="s">
        <v>5733</v>
      </c>
      <c r="H2575" t="s">
        <v>110</v>
      </c>
      <c r="I2575" t="s">
        <v>111</v>
      </c>
      <c r="J2575" t="s">
        <v>46</v>
      </c>
      <c r="K2575" t="s">
        <v>32</v>
      </c>
      <c r="L2575" t="s">
        <v>5730</v>
      </c>
      <c r="M2575">
        <v>9</v>
      </c>
      <c r="N2575">
        <v>7200</v>
      </c>
      <c r="O2575" s="7">
        <f>Table1[[#This Row],[Cost_of_Goods]]/Table1[[#This Row],[Quantity]]</f>
        <v>4547.3055555555557</v>
      </c>
      <c r="P2575">
        <v>5</v>
      </c>
      <c r="Q2575">
        <v>1259.08</v>
      </c>
      <c r="R2575" t="s">
        <v>5724</v>
      </c>
      <c r="S2575">
        <v>5</v>
      </c>
      <c r="T2575" t="s">
        <v>34</v>
      </c>
      <c r="U2575">
        <v>64800</v>
      </c>
      <c r="V2575">
        <v>3240</v>
      </c>
      <c r="W2575">
        <v>61560</v>
      </c>
      <c r="X2575">
        <v>40925.75</v>
      </c>
      <c r="Y2575">
        <v>19375.169999999998</v>
      </c>
      <c r="Z2575">
        <v>31.47</v>
      </c>
    </row>
    <row r="2576" spans="1:26" x14ac:dyDescent="0.3">
      <c r="A2576" t="s">
        <v>3237</v>
      </c>
      <c r="B2576" s="9">
        <v>45314</v>
      </c>
      <c r="C2576" t="s">
        <v>1331</v>
      </c>
      <c r="D2576" t="s">
        <v>276</v>
      </c>
      <c r="E2576" t="s">
        <v>121</v>
      </c>
      <c r="F2576" t="s">
        <v>5725</v>
      </c>
      <c r="G2576" t="s">
        <v>5733</v>
      </c>
      <c r="H2576" t="s">
        <v>5734</v>
      </c>
      <c r="I2576" t="s">
        <v>57</v>
      </c>
      <c r="J2576" t="s">
        <v>31</v>
      </c>
      <c r="K2576" t="s">
        <v>32</v>
      </c>
      <c r="L2576" t="s">
        <v>90</v>
      </c>
      <c r="M2576">
        <v>3</v>
      </c>
      <c r="N2576">
        <v>10500</v>
      </c>
      <c r="O2576" s="7">
        <f>Table1[[#This Row],[Cost_of_Goods]]/Table1[[#This Row],[Quantity]]</f>
        <v>6357.6699999999992</v>
      </c>
      <c r="P2576">
        <v>20</v>
      </c>
      <c r="Q2576">
        <v>365.12</v>
      </c>
      <c r="R2576" t="s">
        <v>5724</v>
      </c>
      <c r="S2576">
        <v>3</v>
      </c>
      <c r="T2576" t="s">
        <v>34</v>
      </c>
      <c r="U2576">
        <v>31500</v>
      </c>
      <c r="V2576">
        <v>6300</v>
      </c>
      <c r="W2576">
        <v>25200</v>
      </c>
      <c r="X2576">
        <v>19073.009999999998</v>
      </c>
      <c r="Y2576">
        <v>5761.87</v>
      </c>
      <c r="Z2576">
        <v>22.86</v>
      </c>
    </row>
    <row r="2577" spans="1:26" x14ac:dyDescent="0.3">
      <c r="A2577" t="s">
        <v>3238</v>
      </c>
      <c r="B2577" s="9">
        <v>45619</v>
      </c>
      <c r="C2577" t="s">
        <v>1552</v>
      </c>
      <c r="D2577" t="s">
        <v>77</v>
      </c>
      <c r="E2577" t="s">
        <v>28</v>
      </c>
      <c r="F2577" t="s">
        <v>5738</v>
      </c>
      <c r="G2577" t="s">
        <v>5743</v>
      </c>
      <c r="H2577" t="s">
        <v>5744</v>
      </c>
      <c r="I2577" t="s">
        <v>86</v>
      </c>
      <c r="J2577" t="s">
        <v>63</v>
      </c>
      <c r="K2577" t="s">
        <v>32</v>
      </c>
      <c r="L2577" t="s">
        <v>33</v>
      </c>
      <c r="M2577">
        <v>7</v>
      </c>
      <c r="N2577">
        <v>6500</v>
      </c>
      <c r="O2577" s="7">
        <f>Table1[[#This Row],[Cost_of_Goods]]/Table1[[#This Row],[Quantity]]</f>
        <v>4979.2828571428572</v>
      </c>
      <c r="P2577">
        <v>0</v>
      </c>
      <c r="Q2577">
        <v>849.4</v>
      </c>
      <c r="R2577" t="s">
        <v>5724</v>
      </c>
      <c r="S2577">
        <v>3</v>
      </c>
      <c r="T2577" t="s">
        <v>34</v>
      </c>
      <c r="U2577">
        <v>45500</v>
      </c>
      <c r="V2577">
        <v>0</v>
      </c>
      <c r="W2577">
        <v>45500</v>
      </c>
      <c r="X2577">
        <v>34854.980000000003</v>
      </c>
      <c r="Y2577">
        <v>9795.6200000000008</v>
      </c>
      <c r="Z2577">
        <v>21.53</v>
      </c>
    </row>
    <row r="2578" spans="1:26" x14ac:dyDescent="0.3">
      <c r="A2578" t="s">
        <v>3239</v>
      </c>
      <c r="B2578" s="9">
        <v>45945</v>
      </c>
      <c r="C2578" t="s">
        <v>928</v>
      </c>
      <c r="D2578" t="s">
        <v>77</v>
      </c>
      <c r="E2578" t="s">
        <v>28</v>
      </c>
      <c r="F2578" t="s">
        <v>5758</v>
      </c>
      <c r="G2578" t="s">
        <v>5733</v>
      </c>
      <c r="H2578" t="s">
        <v>5734</v>
      </c>
      <c r="I2578" t="s">
        <v>105</v>
      </c>
      <c r="J2578" t="s">
        <v>31</v>
      </c>
      <c r="K2578" t="s">
        <v>32</v>
      </c>
      <c r="L2578" t="s">
        <v>5730</v>
      </c>
      <c r="M2578">
        <v>5</v>
      </c>
      <c r="N2578">
        <v>6500</v>
      </c>
      <c r="O2578" s="7">
        <f>Table1[[#This Row],[Cost_of_Goods]]/Table1[[#This Row],[Quantity]]</f>
        <v>3884.1279999999997</v>
      </c>
      <c r="P2578">
        <v>5</v>
      </c>
      <c r="Q2578">
        <v>986.18</v>
      </c>
      <c r="R2578" t="s">
        <v>5724</v>
      </c>
      <c r="S2578">
        <v>4</v>
      </c>
      <c r="T2578" t="s">
        <v>34</v>
      </c>
      <c r="U2578">
        <v>32500</v>
      </c>
      <c r="V2578">
        <v>1625</v>
      </c>
      <c r="W2578">
        <v>30875</v>
      </c>
      <c r="X2578">
        <v>19420.64</v>
      </c>
      <c r="Y2578">
        <v>10468.18</v>
      </c>
      <c r="Z2578">
        <v>33.909999999999997</v>
      </c>
    </row>
    <row r="2579" spans="1:26" x14ac:dyDescent="0.3">
      <c r="A2579" t="s">
        <v>3240</v>
      </c>
      <c r="B2579" s="9">
        <v>45983</v>
      </c>
      <c r="C2579" t="s">
        <v>59</v>
      </c>
      <c r="D2579" t="s">
        <v>330</v>
      </c>
      <c r="E2579" t="s">
        <v>109</v>
      </c>
      <c r="F2579" t="s">
        <v>5728</v>
      </c>
      <c r="G2579" t="s">
        <v>5729</v>
      </c>
      <c r="H2579" t="s">
        <v>5740</v>
      </c>
      <c r="I2579" t="s">
        <v>80</v>
      </c>
      <c r="J2579" t="s">
        <v>63</v>
      </c>
      <c r="K2579" t="s">
        <v>53</v>
      </c>
      <c r="L2579" t="s">
        <v>90</v>
      </c>
      <c r="M2579">
        <v>9</v>
      </c>
      <c r="N2579">
        <v>9800</v>
      </c>
      <c r="O2579" s="7">
        <f>Table1[[#This Row],[Cost_of_Goods]]/Table1[[#This Row],[Quantity]]</f>
        <v>7152.8266666666668</v>
      </c>
      <c r="P2579">
        <v>5</v>
      </c>
      <c r="Q2579">
        <v>660.85</v>
      </c>
      <c r="R2579" t="s">
        <v>5724</v>
      </c>
      <c r="S2579">
        <v>5</v>
      </c>
      <c r="T2579" t="s">
        <v>34</v>
      </c>
      <c r="U2579">
        <v>88200</v>
      </c>
      <c r="V2579">
        <v>4410</v>
      </c>
      <c r="W2579">
        <v>83790</v>
      </c>
      <c r="X2579">
        <v>64375.44</v>
      </c>
      <c r="Y2579">
        <v>18753.71</v>
      </c>
      <c r="Z2579">
        <v>22.38</v>
      </c>
    </row>
    <row r="2580" spans="1:26" x14ac:dyDescent="0.3">
      <c r="A2580" t="s">
        <v>3241</v>
      </c>
      <c r="B2580" s="9">
        <v>45909</v>
      </c>
      <c r="C2580" t="s">
        <v>2345</v>
      </c>
      <c r="D2580" t="s">
        <v>114</v>
      </c>
      <c r="E2580" t="s">
        <v>28</v>
      </c>
      <c r="F2580" t="s">
        <v>5741</v>
      </c>
      <c r="G2580" t="s">
        <v>5729</v>
      </c>
      <c r="H2580" t="s">
        <v>44</v>
      </c>
      <c r="I2580" t="s">
        <v>352</v>
      </c>
      <c r="J2580" t="s">
        <v>63</v>
      </c>
      <c r="K2580" t="s">
        <v>32</v>
      </c>
      <c r="L2580" t="s">
        <v>90</v>
      </c>
      <c r="M2580">
        <v>10</v>
      </c>
      <c r="N2580">
        <v>3200</v>
      </c>
      <c r="O2580" s="7">
        <f>Table1[[#This Row],[Cost_of_Goods]]/Table1[[#This Row],[Quantity]]</f>
        <v>2419.6259999999997</v>
      </c>
      <c r="P2580">
        <v>5</v>
      </c>
      <c r="Q2580">
        <v>1198.06</v>
      </c>
      <c r="R2580" t="s">
        <v>5724</v>
      </c>
      <c r="S2580">
        <v>5</v>
      </c>
      <c r="T2580" t="s">
        <v>34</v>
      </c>
      <c r="U2580">
        <v>32000</v>
      </c>
      <c r="V2580">
        <v>1600</v>
      </c>
      <c r="W2580">
        <v>30400</v>
      </c>
      <c r="X2580">
        <v>24196.26</v>
      </c>
      <c r="Y2580">
        <v>5005.68</v>
      </c>
      <c r="Z2580">
        <v>16.47</v>
      </c>
    </row>
    <row r="2581" spans="1:26" x14ac:dyDescent="0.3">
      <c r="A2581" t="s">
        <v>3242</v>
      </c>
      <c r="B2581" s="9">
        <v>45437</v>
      </c>
      <c r="C2581" t="s">
        <v>423</v>
      </c>
      <c r="D2581" t="s">
        <v>127</v>
      </c>
      <c r="E2581" t="s">
        <v>109</v>
      </c>
      <c r="F2581" t="s">
        <v>5746</v>
      </c>
      <c r="G2581" t="s">
        <v>5743</v>
      </c>
      <c r="H2581" t="s">
        <v>5744</v>
      </c>
      <c r="I2581" t="s">
        <v>177</v>
      </c>
      <c r="J2581" t="s">
        <v>63</v>
      </c>
      <c r="K2581" t="s">
        <v>5726</v>
      </c>
      <c r="L2581" t="s">
        <v>33</v>
      </c>
      <c r="M2581">
        <v>11</v>
      </c>
      <c r="N2581">
        <v>16500</v>
      </c>
      <c r="O2581" s="7">
        <f>Table1[[#This Row],[Cost_of_Goods]]/Table1[[#This Row],[Quantity]]</f>
        <v>9913.5272727272732</v>
      </c>
      <c r="P2581">
        <v>5</v>
      </c>
      <c r="Q2581">
        <v>123.91</v>
      </c>
      <c r="R2581" t="s">
        <v>5724</v>
      </c>
      <c r="S2581">
        <v>3</v>
      </c>
      <c r="T2581" t="s">
        <v>34</v>
      </c>
      <c r="U2581">
        <v>181500</v>
      </c>
      <c r="V2581">
        <v>9075</v>
      </c>
      <c r="W2581">
        <v>172425</v>
      </c>
      <c r="X2581">
        <v>109048.8</v>
      </c>
      <c r="Y2581">
        <v>63252.29</v>
      </c>
      <c r="Z2581">
        <v>36.68</v>
      </c>
    </row>
    <row r="2582" spans="1:26" x14ac:dyDescent="0.3">
      <c r="A2582" t="s">
        <v>3243</v>
      </c>
      <c r="B2582" s="9">
        <v>45325</v>
      </c>
      <c r="C2582" t="s">
        <v>116</v>
      </c>
      <c r="D2582" t="s">
        <v>130</v>
      </c>
      <c r="E2582" t="s">
        <v>38</v>
      </c>
      <c r="F2582" t="s">
        <v>5735</v>
      </c>
      <c r="G2582" t="s">
        <v>5732</v>
      </c>
      <c r="H2582" t="s">
        <v>51</v>
      </c>
      <c r="I2582" t="s">
        <v>52</v>
      </c>
      <c r="J2582" t="s">
        <v>40</v>
      </c>
      <c r="K2582" t="s">
        <v>53</v>
      </c>
      <c r="L2582" t="s">
        <v>33</v>
      </c>
      <c r="M2582">
        <v>2</v>
      </c>
      <c r="N2582">
        <v>2500</v>
      </c>
      <c r="O2582" s="7">
        <f>Table1[[#This Row],[Cost_of_Goods]]/Table1[[#This Row],[Quantity]]</f>
        <v>1327.38</v>
      </c>
      <c r="P2582">
        <v>30</v>
      </c>
      <c r="Q2582">
        <v>1455.52</v>
      </c>
      <c r="R2582" t="s">
        <v>5724</v>
      </c>
      <c r="S2582">
        <v>5</v>
      </c>
      <c r="T2582" t="s">
        <v>41</v>
      </c>
      <c r="U2582">
        <v>5000</v>
      </c>
      <c r="V2582">
        <v>1500</v>
      </c>
      <c r="W2582">
        <v>3500</v>
      </c>
      <c r="X2582">
        <v>2654.76</v>
      </c>
      <c r="Y2582">
        <v>-610.28</v>
      </c>
      <c r="Z2582">
        <v>-17.440000000000001</v>
      </c>
    </row>
    <row r="2583" spans="1:26" x14ac:dyDescent="0.3">
      <c r="A2583" t="s">
        <v>3244</v>
      </c>
      <c r="B2583" s="9">
        <v>45767</v>
      </c>
      <c r="C2583" t="s">
        <v>904</v>
      </c>
      <c r="D2583" t="s">
        <v>176</v>
      </c>
      <c r="E2583" t="s">
        <v>109</v>
      </c>
      <c r="F2583" t="s">
        <v>5728</v>
      </c>
      <c r="G2583" t="s">
        <v>5729</v>
      </c>
      <c r="H2583" t="s">
        <v>213</v>
      </c>
      <c r="I2583" t="s">
        <v>190</v>
      </c>
      <c r="J2583" t="s">
        <v>46</v>
      </c>
      <c r="K2583" t="s">
        <v>53</v>
      </c>
      <c r="L2583" t="s">
        <v>54</v>
      </c>
      <c r="M2583">
        <v>5</v>
      </c>
      <c r="N2583">
        <v>28000</v>
      </c>
      <c r="O2583" s="7">
        <f>Table1[[#This Row],[Cost_of_Goods]]/Table1[[#This Row],[Quantity]]</f>
        <v>17368.534</v>
      </c>
      <c r="P2583">
        <v>0</v>
      </c>
      <c r="Q2583">
        <v>896.5</v>
      </c>
      <c r="R2583" t="s">
        <v>64</v>
      </c>
      <c r="S2583">
        <v>5</v>
      </c>
      <c r="T2583" t="s">
        <v>34</v>
      </c>
      <c r="U2583">
        <v>140000</v>
      </c>
      <c r="V2583">
        <v>0</v>
      </c>
      <c r="W2583">
        <v>140000</v>
      </c>
      <c r="X2583">
        <v>86842.67</v>
      </c>
      <c r="Y2583">
        <v>52260.83</v>
      </c>
      <c r="Z2583">
        <v>37.33</v>
      </c>
    </row>
    <row r="2584" spans="1:26" x14ac:dyDescent="0.3">
      <c r="A2584" t="s">
        <v>3245</v>
      </c>
      <c r="B2584" s="9">
        <v>45777</v>
      </c>
      <c r="C2584" t="s">
        <v>558</v>
      </c>
      <c r="D2584" t="s">
        <v>98</v>
      </c>
      <c r="E2584" t="s">
        <v>38</v>
      </c>
      <c r="F2584" t="s">
        <v>5742</v>
      </c>
      <c r="G2584" t="s">
        <v>5732</v>
      </c>
      <c r="H2584" t="s">
        <v>184</v>
      </c>
      <c r="I2584" t="s">
        <v>438</v>
      </c>
      <c r="J2584" t="s">
        <v>40</v>
      </c>
      <c r="K2584" t="s">
        <v>53</v>
      </c>
      <c r="L2584" t="s">
        <v>90</v>
      </c>
      <c r="M2584">
        <v>1</v>
      </c>
      <c r="N2584">
        <v>4200</v>
      </c>
      <c r="O2584" s="7">
        <f>Table1[[#This Row],[Cost_of_Goods]]/Table1[[#This Row],[Quantity]]</f>
        <v>3413.82</v>
      </c>
      <c r="P2584">
        <v>0</v>
      </c>
      <c r="Q2584">
        <v>276.66000000000003</v>
      </c>
      <c r="R2584" t="s">
        <v>5724</v>
      </c>
      <c r="S2584">
        <v>3</v>
      </c>
      <c r="T2584" t="s">
        <v>34</v>
      </c>
      <c r="U2584">
        <v>4200</v>
      </c>
      <c r="V2584">
        <v>0</v>
      </c>
      <c r="W2584">
        <v>4200</v>
      </c>
      <c r="X2584">
        <v>3413.82</v>
      </c>
      <c r="Y2584">
        <v>509.52</v>
      </c>
      <c r="Z2584">
        <v>12.13</v>
      </c>
    </row>
    <row r="2585" spans="1:26" x14ac:dyDescent="0.3">
      <c r="A2585" t="s">
        <v>3246</v>
      </c>
      <c r="B2585" s="9">
        <v>45611</v>
      </c>
      <c r="C2585" t="s">
        <v>1046</v>
      </c>
      <c r="D2585" t="s">
        <v>176</v>
      </c>
      <c r="E2585" t="s">
        <v>109</v>
      </c>
      <c r="F2585" t="s">
        <v>5751</v>
      </c>
      <c r="G2585" t="s">
        <v>5723</v>
      </c>
      <c r="H2585" t="s">
        <v>131</v>
      </c>
      <c r="I2585" t="s">
        <v>135</v>
      </c>
      <c r="J2585" t="s">
        <v>63</v>
      </c>
      <c r="K2585" t="s">
        <v>32</v>
      </c>
      <c r="L2585" t="s">
        <v>54</v>
      </c>
      <c r="M2585">
        <v>2</v>
      </c>
      <c r="N2585">
        <v>28000</v>
      </c>
      <c r="O2585" s="7">
        <f>Table1[[#This Row],[Cost_of_Goods]]/Table1[[#This Row],[Quantity]]</f>
        <v>15411.725</v>
      </c>
      <c r="P2585">
        <v>20</v>
      </c>
      <c r="Q2585">
        <v>1743.47</v>
      </c>
      <c r="R2585" t="s">
        <v>5724</v>
      </c>
      <c r="S2585">
        <v>4</v>
      </c>
      <c r="T2585" t="s">
        <v>34</v>
      </c>
      <c r="U2585">
        <v>56000</v>
      </c>
      <c r="V2585">
        <v>11200</v>
      </c>
      <c r="W2585">
        <v>44800</v>
      </c>
      <c r="X2585">
        <v>30823.45</v>
      </c>
      <c r="Y2585">
        <v>12233.08</v>
      </c>
      <c r="Z2585">
        <v>27.31</v>
      </c>
    </row>
    <row r="2586" spans="1:26" x14ac:dyDescent="0.3">
      <c r="A2586" t="s">
        <v>3247</v>
      </c>
      <c r="B2586" s="9">
        <v>46199</v>
      </c>
      <c r="C2586" t="s">
        <v>466</v>
      </c>
      <c r="D2586" t="s">
        <v>183</v>
      </c>
      <c r="E2586" t="s">
        <v>50</v>
      </c>
      <c r="F2586" t="s">
        <v>5764</v>
      </c>
      <c r="G2586" t="s">
        <v>5733</v>
      </c>
      <c r="H2586" t="s">
        <v>68</v>
      </c>
      <c r="I2586" t="s">
        <v>69</v>
      </c>
      <c r="J2586" t="s">
        <v>31</v>
      </c>
      <c r="K2586" t="s">
        <v>53</v>
      </c>
      <c r="L2586" t="s">
        <v>5730</v>
      </c>
      <c r="M2586">
        <v>11</v>
      </c>
      <c r="N2586">
        <v>450</v>
      </c>
      <c r="O2586" s="7">
        <f>Table1[[#This Row],[Cost_of_Goods]]/Table1[[#This Row],[Quantity]]</f>
        <v>290.85545454545451</v>
      </c>
      <c r="P2586">
        <v>10</v>
      </c>
      <c r="Q2586">
        <v>1639.94</v>
      </c>
      <c r="R2586" t="s">
        <v>64</v>
      </c>
      <c r="S2586">
        <v>5</v>
      </c>
      <c r="T2586" t="s">
        <v>34</v>
      </c>
      <c r="U2586">
        <v>4950</v>
      </c>
      <c r="V2586">
        <v>495</v>
      </c>
      <c r="W2586">
        <v>4455</v>
      </c>
      <c r="X2586">
        <v>3199.41</v>
      </c>
      <c r="Y2586">
        <v>-384.35</v>
      </c>
      <c r="Z2586">
        <v>-8.6300000000000008</v>
      </c>
    </row>
    <row r="2587" spans="1:26" x14ac:dyDescent="0.3">
      <c r="A2587" t="s">
        <v>3248</v>
      </c>
      <c r="B2587" s="9">
        <v>46151</v>
      </c>
      <c r="C2587" t="s">
        <v>786</v>
      </c>
      <c r="D2587" t="s">
        <v>152</v>
      </c>
      <c r="E2587" t="s">
        <v>28</v>
      </c>
      <c r="F2587" t="s">
        <v>5751</v>
      </c>
      <c r="G2587" t="s">
        <v>5723</v>
      </c>
      <c r="H2587" t="s">
        <v>73</v>
      </c>
      <c r="I2587" t="s">
        <v>160</v>
      </c>
      <c r="J2587" t="s">
        <v>63</v>
      </c>
      <c r="K2587" t="s">
        <v>32</v>
      </c>
      <c r="L2587" t="s">
        <v>5727</v>
      </c>
      <c r="M2587">
        <v>8</v>
      </c>
      <c r="N2587">
        <v>45000</v>
      </c>
      <c r="O2587" s="7">
        <f>Table1[[#This Row],[Cost_of_Goods]]/Table1[[#This Row],[Quantity]]</f>
        <v>17418.924999999999</v>
      </c>
      <c r="P2587">
        <v>30</v>
      </c>
      <c r="Q2587">
        <v>1779.32</v>
      </c>
      <c r="R2587" t="s">
        <v>5724</v>
      </c>
      <c r="S2587">
        <v>3</v>
      </c>
      <c r="T2587" t="s">
        <v>34</v>
      </c>
      <c r="U2587">
        <v>360000</v>
      </c>
      <c r="V2587">
        <v>108000</v>
      </c>
      <c r="W2587">
        <v>252000</v>
      </c>
      <c r="X2587">
        <v>139351.4</v>
      </c>
      <c r="Y2587">
        <v>110869.28</v>
      </c>
      <c r="Z2587">
        <v>44</v>
      </c>
    </row>
    <row r="2588" spans="1:26" x14ac:dyDescent="0.3">
      <c r="A2588" t="s">
        <v>3249</v>
      </c>
      <c r="B2588" s="9">
        <v>46047</v>
      </c>
      <c r="C2588" t="s">
        <v>334</v>
      </c>
      <c r="D2588" t="s">
        <v>93</v>
      </c>
      <c r="E2588" t="s">
        <v>38</v>
      </c>
      <c r="F2588" t="s">
        <v>5762</v>
      </c>
      <c r="G2588" t="s">
        <v>5743</v>
      </c>
      <c r="H2588" t="s">
        <v>94</v>
      </c>
      <c r="I2588" t="s">
        <v>95</v>
      </c>
      <c r="J2588" t="s">
        <v>63</v>
      </c>
      <c r="K2588" t="s">
        <v>53</v>
      </c>
      <c r="L2588" t="s">
        <v>5727</v>
      </c>
      <c r="M2588">
        <v>4</v>
      </c>
      <c r="N2588">
        <v>1800</v>
      </c>
      <c r="O2588" s="7">
        <f>Table1[[#This Row],[Cost_of_Goods]]/Table1[[#This Row],[Quantity]]</f>
        <v>1041.585</v>
      </c>
      <c r="P2588">
        <v>5</v>
      </c>
      <c r="Q2588">
        <v>367.29</v>
      </c>
      <c r="R2588" t="s">
        <v>5724</v>
      </c>
      <c r="S2588">
        <v>5</v>
      </c>
      <c r="T2588" t="s">
        <v>102</v>
      </c>
      <c r="U2588">
        <v>7200</v>
      </c>
      <c r="V2588">
        <v>360</v>
      </c>
      <c r="W2588">
        <v>6840</v>
      </c>
      <c r="X2588">
        <v>4166.34</v>
      </c>
      <c r="Y2588">
        <v>2306.37</v>
      </c>
      <c r="Z2588">
        <v>33.72</v>
      </c>
    </row>
    <row r="2589" spans="1:26" ht="15.6" x14ac:dyDescent="0.3">
      <c r="A2589" t="s">
        <v>3250</v>
      </c>
      <c r="B2589" s="9">
        <v>45864</v>
      </c>
      <c r="C2589" t="s">
        <v>107</v>
      </c>
      <c r="D2589" t="s">
        <v>120</v>
      </c>
      <c r="E2589" t="s">
        <v>121</v>
      </c>
      <c r="F2589" t="s">
        <v>5731</v>
      </c>
      <c r="G2589" t="s">
        <v>5732</v>
      </c>
      <c r="H2589" s="3" t="s">
        <v>5767</v>
      </c>
      <c r="I2589" t="s">
        <v>224</v>
      </c>
      <c r="J2589" t="s">
        <v>46</v>
      </c>
      <c r="K2589" t="s">
        <v>5726</v>
      </c>
      <c r="L2589" t="s">
        <v>54</v>
      </c>
      <c r="M2589">
        <v>8</v>
      </c>
      <c r="N2589">
        <v>28000</v>
      </c>
      <c r="O2589" s="7">
        <f>Table1[[#This Row],[Cost_of_Goods]]/Table1[[#This Row],[Quantity]]</f>
        <v>20225.638749999998</v>
      </c>
      <c r="P2589">
        <v>10</v>
      </c>
      <c r="Q2589">
        <v>1251.1300000000001</v>
      </c>
      <c r="R2589" t="s">
        <v>5724</v>
      </c>
      <c r="S2589">
        <v>5</v>
      </c>
      <c r="T2589" t="s">
        <v>34</v>
      </c>
      <c r="U2589">
        <v>224000</v>
      </c>
      <c r="V2589">
        <v>22400</v>
      </c>
      <c r="W2589">
        <v>201600</v>
      </c>
      <c r="X2589">
        <v>161805.10999999999</v>
      </c>
      <c r="Y2589">
        <v>38543.760000000002</v>
      </c>
      <c r="Z2589">
        <v>19.12</v>
      </c>
    </row>
    <row r="2590" spans="1:26" ht="15.6" x14ac:dyDescent="0.3">
      <c r="A2590" t="s">
        <v>3251</v>
      </c>
      <c r="B2590" s="9">
        <v>45823</v>
      </c>
      <c r="C2590" t="s">
        <v>1585</v>
      </c>
      <c r="D2590" t="s">
        <v>49</v>
      </c>
      <c r="E2590" t="s">
        <v>50</v>
      </c>
      <c r="F2590" t="s">
        <v>5764</v>
      </c>
      <c r="G2590" t="s">
        <v>5729</v>
      </c>
      <c r="H2590" s="3" t="s">
        <v>5767</v>
      </c>
      <c r="I2590" t="s">
        <v>352</v>
      </c>
      <c r="J2590" t="s">
        <v>31</v>
      </c>
      <c r="K2590" t="s">
        <v>32</v>
      </c>
      <c r="L2590" t="s">
        <v>33</v>
      </c>
      <c r="M2590">
        <v>9</v>
      </c>
      <c r="N2590">
        <v>14500</v>
      </c>
      <c r="O2590" s="7">
        <f>Table1[[#This Row],[Cost_of_Goods]]/Table1[[#This Row],[Quantity]]</f>
        <v>8890.0077777777788</v>
      </c>
      <c r="P2590">
        <v>20</v>
      </c>
      <c r="Q2590">
        <v>388.6</v>
      </c>
      <c r="R2590" t="s">
        <v>5724</v>
      </c>
      <c r="S2590">
        <v>4</v>
      </c>
      <c r="T2590" t="s">
        <v>34</v>
      </c>
      <c r="U2590">
        <v>130500</v>
      </c>
      <c r="V2590">
        <v>26100</v>
      </c>
      <c r="W2590">
        <v>104400</v>
      </c>
      <c r="X2590">
        <v>80010.070000000007</v>
      </c>
      <c r="Y2590">
        <v>24001.33</v>
      </c>
      <c r="Z2590">
        <v>22.99</v>
      </c>
    </row>
    <row r="2591" spans="1:26" x14ac:dyDescent="0.3">
      <c r="A2591" t="s">
        <v>3252</v>
      </c>
      <c r="B2591" s="9">
        <v>46103</v>
      </c>
      <c r="C2591" t="s">
        <v>1124</v>
      </c>
      <c r="D2591" t="s">
        <v>176</v>
      </c>
      <c r="E2591" t="s">
        <v>109</v>
      </c>
      <c r="F2591" t="s">
        <v>5746</v>
      </c>
      <c r="G2591" t="s">
        <v>5729</v>
      </c>
      <c r="H2591" t="s">
        <v>5740</v>
      </c>
      <c r="I2591" t="s">
        <v>80</v>
      </c>
      <c r="J2591" t="s">
        <v>31</v>
      </c>
      <c r="K2591" t="s">
        <v>53</v>
      </c>
      <c r="L2591" t="s">
        <v>5730</v>
      </c>
      <c r="M2591">
        <v>10</v>
      </c>
      <c r="N2591">
        <v>28000</v>
      </c>
      <c r="O2591" s="7">
        <f>Table1[[#This Row],[Cost_of_Goods]]/Table1[[#This Row],[Quantity]]</f>
        <v>14856.520999999999</v>
      </c>
      <c r="P2591">
        <v>30</v>
      </c>
      <c r="Q2591">
        <v>871.07</v>
      </c>
      <c r="R2591" t="s">
        <v>5724</v>
      </c>
      <c r="S2591">
        <v>4</v>
      </c>
      <c r="T2591" t="s">
        <v>34</v>
      </c>
      <c r="U2591">
        <v>280000</v>
      </c>
      <c r="V2591">
        <v>84000</v>
      </c>
      <c r="W2591">
        <v>196000</v>
      </c>
      <c r="X2591">
        <v>148565.21</v>
      </c>
      <c r="Y2591">
        <v>46563.72</v>
      </c>
      <c r="Z2591">
        <v>23.76</v>
      </c>
    </row>
    <row r="2592" spans="1:26" ht="15.6" x14ac:dyDescent="0.3">
      <c r="A2592" t="s">
        <v>3253</v>
      </c>
      <c r="B2592" s="9">
        <v>45737</v>
      </c>
      <c r="C2592" t="s">
        <v>2130</v>
      </c>
      <c r="D2592" t="s">
        <v>188</v>
      </c>
      <c r="E2592" t="s">
        <v>121</v>
      </c>
      <c r="F2592" t="s">
        <v>5722</v>
      </c>
      <c r="G2592" t="s">
        <v>5723</v>
      </c>
      <c r="H2592" t="s">
        <v>131</v>
      </c>
      <c r="I2592" t="s">
        <v>132</v>
      </c>
      <c r="J2592" t="s">
        <v>40</v>
      </c>
      <c r="K2592" t="s">
        <v>32</v>
      </c>
      <c r="L2592" t="s">
        <v>5730</v>
      </c>
      <c r="M2592">
        <v>2</v>
      </c>
      <c r="N2592">
        <v>12500</v>
      </c>
      <c r="O2592" s="7">
        <f>Table1[[#This Row],[Cost_of_Goods]]/Table1[[#This Row],[Quantity]]</f>
        <v>8531.8050000000003</v>
      </c>
      <c r="P2592" s="3" t="s">
        <v>5767</v>
      </c>
      <c r="Q2592">
        <v>1540.63</v>
      </c>
      <c r="R2592" t="s">
        <v>5724</v>
      </c>
      <c r="S2592">
        <v>4</v>
      </c>
      <c r="T2592" t="s">
        <v>34</v>
      </c>
      <c r="U2592">
        <v>25000</v>
      </c>
      <c r="V2592">
        <v>1250</v>
      </c>
      <c r="W2592">
        <v>23750</v>
      </c>
      <c r="X2592">
        <v>17063.61</v>
      </c>
      <c r="Y2592">
        <v>5145.76</v>
      </c>
      <c r="Z2592">
        <v>21.67</v>
      </c>
    </row>
    <row r="2593" spans="1:26" x14ac:dyDescent="0.3">
      <c r="A2593" t="s">
        <v>3254</v>
      </c>
      <c r="B2593" s="9">
        <v>45960</v>
      </c>
      <c r="C2593" t="s">
        <v>572</v>
      </c>
      <c r="D2593" t="s">
        <v>130</v>
      </c>
      <c r="E2593" t="s">
        <v>38</v>
      </c>
      <c r="F2593" t="s">
        <v>5761</v>
      </c>
      <c r="G2593" t="s">
        <v>5729</v>
      </c>
      <c r="H2593" t="s">
        <v>5740</v>
      </c>
      <c r="I2593" t="s">
        <v>99</v>
      </c>
      <c r="J2593" t="s">
        <v>46</v>
      </c>
      <c r="K2593" t="s">
        <v>32</v>
      </c>
      <c r="L2593" t="s">
        <v>33</v>
      </c>
      <c r="M2593">
        <v>1</v>
      </c>
      <c r="N2593">
        <v>2500</v>
      </c>
      <c r="O2593" s="7">
        <f>Table1[[#This Row],[Cost_of_Goods]]/Table1[[#This Row],[Quantity]]</f>
        <v>1472.77</v>
      </c>
      <c r="P2593">
        <v>10</v>
      </c>
      <c r="Q2593">
        <v>886.26</v>
      </c>
      <c r="R2593" t="s">
        <v>5724</v>
      </c>
      <c r="S2593">
        <v>4</v>
      </c>
      <c r="T2593" t="s">
        <v>34</v>
      </c>
      <c r="U2593">
        <v>2500</v>
      </c>
      <c r="V2593">
        <v>250</v>
      </c>
      <c r="W2593">
        <v>2250</v>
      </c>
      <c r="X2593">
        <v>1472.77</v>
      </c>
      <c r="Y2593">
        <v>-109.03</v>
      </c>
      <c r="Z2593">
        <v>-4.8499999999999996</v>
      </c>
    </row>
    <row r="2594" spans="1:26" x14ac:dyDescent="0.3">
      <c r="A2594" t="s">
        <v>3255</v>
      </c>
      <c r="B2594" s="9">
        <v>45533</v>
      </c>
      <c r="C2594" t="s">
        <v>327</v>
      </c>
      <c r="D2594" t="s">
        <v>130</v>
      </c>
      <c r="E2594" t="s">
        <v>38</v>
      </c>
      <c r="F2594" t="s">
        <v>5763</v>
      </c>
      <c r="G2594" t="s">
        <v>5732</v>
      </c>
      <c r="H2594" t="s">
        <v>223</v>
      </c>
      <c r="I2594" t="s">
        <v>246</v>
      </c>
      <c r="J2594" t="s">
        <v>63</v>
      </c>
      <c r="K2594" t="s">
        <v>32</v>
      </c>
      <c r="L2594" t="s">
        <v>5730</v>
      </c>
      <c r="M2594">
        <v>8</v>
      </c>
      <c r="N2594">
        <v>2500</v>
      </c>
      <c r="O2594" s="7">
        <f>Table1[[#This Row],[Cost_of_Goods]]/Table1[[#This Row],[Quantity]]</f>
        <v>1417.7025000000001</v>
      </c>
      <c r="P2594">
        <v>20</v>
      </c>
      <c r="Q2594">
        <v>1303.26</v>
      </c>
      <c r="R2594" t="s">
        <v>5724</v>
      </c>
      <c r="S2594">
        <v>3</v>
      </c>
      <c r="T2594" t="s">
        <v>34</v>
      </c>
      <c r="U2594">
        <v>20000</v>
      </c>
      <c r="V2594">
        <v>4000</v>
      </c>
      <c r="W2594">
        <v>16000</v>
      </c>
      <c r="X2594">
        <v>11341.62</v>
      </c>
      <c r="Y2594">
        <v>3355.12</v>
      </c>
      <c r="Z2594">
        <v>20.97</v>
      </c>
    </row>
    <row r="2595" spans="1:26" x14ac:dyDescent="0.3">
      <c r="A2595" t="s">
        <v>3256</v>
      </c>
      <c r="B2595" s="9">
        <v>45452</v>
      </c>
      <c r="C2595" t="s">
        <v>949</v>
      </c>
      <c r="D2595" t="s">
        <v>120</v>
      </c>
      <c r="E2595" t="s">
        <v>121</v>
      </c>
      <c r="F2595" t="s">
        <v>5722</v>
      </c>
      <c r="G2595" t="s">
        <v>5732</v>
      </c>
      <c r="H2595" t="s">
        <v>223</v>
      </c>
      <c r="I2595" t="s">
        <v>224</v>
      </c>
      <c r="J2595" t="s">
        <v>40</v>
      </c>
      <c r="K2595" t="s">
        <v>53</v>
      </c>
      <c r="L2595" t="s">
        <v>5730</v>
      </c>
      <c r="M2595">
        <v>8</v>
      </c>
      <c r="N2595">
        <v>28000</v>
      </c>
      <c r="O2595" s="7">
        <f>Table1[[#This Row],[Cost_of_Goods]]/Table1[[#This Row],[Quantity]]</f>
        <v>13337.844999999999</v>
      </c>
      <c r="P2595">
        <v>30</v>
      </c>
      <c r="Q2595">
        <v>334.87</v>
      </c>
      <c r="R2595" t="s">
        <v>5724</v>
      </c>
      <c r="S2595">
        <v>5</v>
      </c>
      <c r="T2595" t="s">
        <v>34</v>
      </c>
      <c r="U2595">
        <v>224000</v>
      </c>
      <c r="V2595">
        <v>67200</v>
      </c>
      <c r="W2595">
        <v>156800</v>
      </c>
      <c r="X2595">
        <v>106702.76</v>
      </c>
      <c r="Y2595">
        <v>49762.37</v>
      </c>
      <c r="Z2595">
        <v>31.74</v>
      </c>
    </row>
    <row r="2596" spans="1:26" x14ac:dyDescent="0.3">
      <c r="A2596" t="s">
        <v>3257</v>
      </c>
      <c r="B2596" s="9">
        <v>45349</v>
      </c>
      <c r="C2596" t="s">
        <v>1506</v>
      </c>
      <c r="D2596" t="s">
        <v>49</v>
      </c>
      <c r="E2596" t="s">
        <v>50</v>
      </c>
      <c r="F2596" t="s">
        <v>5751</v>
      </c>
      <c r="G2596" t="s">
        <v>5723</v>
      </c>
      <c r="H2596" t="s">
        <v>29</v>
      </c>
      <c r="I2596" t="s">
        <v>165</v>
      </c>
      <c r="J2596" t="s">
        <v>40</v>
      </c>
      <c r="K2596" t="s">
        <v>53</v>
      </c>
      <c r="L2596" t="s">
        <v>5727</v>
      </c>
      <c r="M2596">
        <v>1</v>
      </c>
      <c r="N2596">
        <v>14500</v>
      </c>
      <c r="O2596" s="7">
        <f>Table1[[#This Row],[Cost_of_Goods]]/Table1[[#This Row],[Quantity]]</f>
        <v>8582.75</v>
      </c>
      <c r="P2596">
        <v>5</v>
      </c>
      <c r="Q2596">
        <v>1587.24</v>
      </c>
      <c r="R2596" t="s">
        <v>5724</v>
      </c>
      <c r="S2596">
        <v>5</v>
      </c>
      <c r="T2596" t="s">
        <v>34</v>
      </c>
      <c r="U2596">
        <v>14500</v>
      </c>
      <c r="V2596">
        <v>725</v>
      </c>
      <c r="W2596">
        <v>13775</v>
      </c>
      <c r="X2596">
        <v>8582.75</v>
      </c>
      <c r="Y2596">
        <v>3605.01</v>
      </c>
      <c r="Z2596">
        <v>26.17</v>
      </c>
    </row>
    <row r="2597" spans="1:26" x14ac:dyDescent="0.3">
      <c r="A2597" t="s">
        <v>3258</v>
      </c>
      <c r="B2597" s="9">
        <v>45676</v>
      </c>
      <c r="C2597" t="s">
        <v>603</v>
      </c>
      <c r="D2597" t="s">
        <v>342</v>
      </c>
      <c r="E2597" t="s">
        <v>38</v>
      </c>
      <c r="F2597" t="s">
        <v>5741</v>
      </c>
      <c r="G2597" t="s">
        <v>5743</v>
      </c>
      <c r="H2597" t="s">
        <v>5744</v>
      </c>
      <c r="I2597" t="s">
        <v>177</v>
      </c>
      <c r="J2597" t="s">
        <v>46</v>
      </c>
      <c r="K2597" t="s">
        <v>53</v>
      </c>
      <c r="L2597" t="s">
        <v>90</v>
      </c>
      <c r="M2597">
        <v>6</v>
      </c>
      <c r="N2597">
        <v>2200</v>
      </c>
      <c r="O2597" s="7">
        <f>Table1[[#This Row],[Cost_of_Goods]]/Table1[[#This Row],[Quantity]]</f>
        <v>999.99666666666656</v>
      </c>
      <c r="P2597">
        <v>30</v>
      </c>
      <c r="Q2597">
        <v>1696.86</v>
      </c>
      <c r="R2597" t="s">
        <v>5724</v>
      </c>
      <c r="S2597">
        <v>5</v>
      </c>
      <c r="T2597" t="s">
        <v>5752</v>
      </c>
      <c r="U2597">
        <v>13200</v>
      </c>
      <c r="V2597">
        <v>3960</v>
      </c>
      <c r="W2597">
        <v>9240</v>
      </c>
      <c r="X2597">
        <v>5999.98</v>
      </c>
      <c r="Y2597">
        <v>1543.16</v>
      </c>
      <c r="Z2597">
        <v>16.7</v>
      </c>
    </row>
    <row r="2598" spans="1:26" x14ac:dyDescent="0.3">
      <c r="A2598" t="s">
        <v>3259</v>
      </c>
      <c r="B2598" s="9">
        <v>46037</v>
      </c>
      <c r="C2598" t="s">
        <v>56</v>
      </c>
      <c r="D2598" t="s">
        <v>60</v>
      </c>
      <c r="E2598" t="s">
        <v>38</v>
      </c>
      <c r="F2598" t="s">
        <v>5763</v>
      </c>
      <c r="G2598" t="s">
        <v>5733</v>
      </c>
      <c r="H2598" t="s">
        <v>5734</v>
      </c>
      <c r="I2598" t="s">
        <v>105</v>
      </c>
      <c r="J2598" t="s">
        <v>46</v>
      </c>
      <c r="K2598" t="s">
        <v>53</v>
      </c>
      <c r="L2598" t="s">
        <v>5730</v>
      </c>
      <c r="M2598">
        <v>11</v>
      </c>
      <c r="N2598">
        <v>3500</v>
      </c>
      <c r="O2598" s="7">
        <f>Table1[[#This Row],[Cost_of_Goods]]/Table1[[#This Row],[Quantity]]</f>
        <v>1746.7927272727275</v>
      </c>
      <c r="P2598">
        <v>15</v>
      </c>
      <c r="Q2598">
        <v>1047.6300000000001</v>
      </c>
      <c r="R2598" t="s">
        <v>5724</v>
      </c>
      <c r="S2598">
        <v>3</v>
      </c>
      <c r="T2598" t="s">
        <v>34</v>
      </c>
      <c r="U2598">
        <v>38500</v>
      </c>
      <c r="V2598">
        <v>5775</v>
      </c>
      <c r="W2598">
        <v>32725</v>
      </c>
      <c r="X2598">
        <v>19214.72</v>
      </c>
      <c r="Y2598">
        <v>12462.65</v>
      </c>
      <c r="Z2598">
        <v>38.08</v>
      </c>
    </row>
    <row r="2599" spans="1:26" x14ac:dyDescent="0.3">
      <c r="A2599" t="s">
        <v>3260</v>
      </c>
      <c r="B2599" s="9">
        <v>46171</v>
      </c>
      <c r="C2599" t="s">
        <v>966</v>
      </c>
      <c r="D2599" t="s">
        <v>159</v>
      </c>
      <c r="E2599" t="s">
        <v>28</v>
      </c>
      <c r="F2599" t="s">
        <v>5760</v>
      </c>
      <c r="G2599" t="s">
        <v>5733</v>
      </c>
      <c r="H2599" t="s">
        <v>5734</v>
      </c>
      <c r="I2599" t="s">
        <v>105</v>
      </c>
      <c r="J2599" t="s">
        <v>40</v>
      </c>
      <c r="K2599" t="s">
        <v>53</v>
      </c>
      <c r="L2599" t="s">
        <v>33</v>
      </c>
      <c r="M2599">
        <v>8</v>
      </c>
      <c r="N2599">
        <v>85000</v>
      </c>
      <c r="O2599" s="7">
        <f>Table1[[#This Row],[Cost_of_Goods]]/Table1[[#This Row],[Quantity]]</f>
        <v>42276.392500000002</v>
      </c>
      <c r="P2599">
        <v>20</v>
      </c>
      <c r="Q2599">
        <v>579.29</v>
      </c>
      <c r="R2599" t="s">
        <v>5724</v>
      </c>
      <c r="S2599">
        <v>5</v>
      </c>
      <c r="T2599" t="s">
        <v>34</v>
      </c>
      <c r="U2599">
        <v>680000</v>
      </c>
      <c r="V2599">
        <v>136000</v>
      </c>
      <c r="W2599">
        <v>544000</v>
      </c>
      <c r="X2599">
        <v>338211.14</v>
      </c>
      <c r="Y2599">
        <v>205209.57</v>
      </c>
      <c r="Z2599">
        <v>37.72</v>
      </c>
    </row>
    <row r="2600" spans="1:26" x14ac:dyDescent="0.3">
      <c r="A2600" t="s">
        <v>3261</v>
      </c>
      <c r="B2600" s="9">
        <v>45994</v>
      </c>
      <c r="C2600" t="s">
        <v>1000</v>
      </c>
      <c r="D2600" t="s">
        <v>127</v>
      </c>
      <c r="E2600" t="s">
        <v>109</v>
      </c>
      <c r="F2600" t="s">
        <v>5760</v>
      </c>
      <c r="G2600" t="s">
        <v>5743</v>
      </c>
      <c r="H2600" t="s">
        <v>5744</v>
      </c>
      <c r="I2600" t="s">
        <v>86</v>
      </c>
      <c r="J2600" t="s">
        <v>63</v>
      </c>
      <c r="K2600" t="s">
        <v>53</v>
      </c>
      <c r="L2600" t="s">
        <v>33</v>
      </c>
      <c r="M2600">
        <v>1</v>
      </c>
      <c r="N2600">
        <v>16500</v>
      </c>
      <c r="O2600" s="7">
        <f>Table1[[#This Row],[Cost_of_Goods]]/Table1[[#This Row],[Quantity]]</f>
        <v>8256.98</v>
      </c>
      <c r="P2600">
        <v>25</v>
      </c>
      <c r="Q2600">
        <v>1773.91</v>
      </c>
      <c r="R2600" t="s">
        <v>5724</v>
      </c>
      <c r="S2600">
        <v>4</v>
      </c>
      <c r="T2600" t="s">
        <v>34</v>
      </c>
      <c r="U2600">
        <v>16500</v>
      </c>
      <c r="V2600">
        <v>4125</v>
      </c>
      <c r="W2600">
        <v>12375</v>
      </c>
      <c r="X2600">
        <v>8256.98</v>
      </c>
      <c r="Y2600">
        <v>2344.11</v>
      </c>
      <c r="Z2600">
        <v>18.940000000000001</v>
      </c>
    </row>
    <row r="2601" spans="1:26" x14ac:dyDescent="0.3">
      <c r="A2601" t="s">
        <v>3262</v>
      </c>
      <c r="B2601" s="9">
        <v>45682</v>
      </c>
      <c r="C2601" t="s">
        <v>211</v>
      </c>
      <c r="D2601" t="s">
        <v>168</v>
      </c>
      <c r="E2601" t="s">
        <v>109</v>
      </c>
      <c r="F2601" t="s">
        <v>5756</v>
      </c>
      <c r="G2601" t="s">
        <v>5733</v>
      </c>
      <c r="H2601" t="s">
        <v>68</v>
      </c>
      <c r="I2601" t="s">
        <v>69</v>
      </c>
      <c r="J2601" t="s">
        <v>63</v>
      </c>
      <c r="K2601" t="s">
        <v>32</v>
      </c>
      <c r="L2601" t="s">
        <v>54</v>
      </c>
      <c r="M2601">
        <v>11</v>
      </c>
      <c r="N2601">
        <v>6500</v>
      </c>
      <c r="O2601" s="7">
        <f>Table1[[#This Row],[Cost_of_Goods]]/Table1[[#This Row],[Quantity]]</f>
        <v>3467.5872727272726</v>
      </c>
      <c r="P2601">
        <v>20</v>
      </c>
      <c r="Q2601">
        <v>768.05</v>
      </c>
      <c r="R2601" t="s">
        <v>5724</v>
      </c>
      <c r="S2601">
        <v>5</v>
      </c>
      <c r="T2601" t="s">
        <v>34</v>
      </c>
      <c r="U2601">
        <v>71500</v>
      </c>
      <c r="V2601">
        <v>14300</v>
      </c>
      <c r="W2601">
        <v>57200</v>
      </c>
      <c r="X2601">
        <v>38143.46</v>
      </c>
      <c r="Y2601">
        <v>18288.490000000002</v>
      </c>
      <c r="Z2601">
        <v>31.97</v>
      </c>
    </row>
    <row r="2602" spans="1:26" x14ac:dyDescent="0.3">
      <c r="A2602" t="s">
        <v>3263</v>
      </c>
      <c r="B2602" s="9">
        <v>45582</v>
      </c>
      <c r="C2602" t="s">
        <v>2258</v>
      </c>
      <c r="D2602" t="s">
        <v>82</v>
      </c>
      <c r="E2602" t="s">
        <v>28</v>
      </c>
      <c r="F2602" t="s">
        <v>5762</v>
      </c>
      <c r="G2602" t="s">
        <v>5732</v>
      </c>
      <c r="H2602" t="s">
        <v>184</v>
      </c>
      <c r="I2602" t="s">
        <v>438</v>
      </c>
      <c r="J2602" t="s">
        <v>31</v>
      </c>
      <c r="K2602" t="s">
        <v>53</v>
      </c>
      <c r="L2602" t="s">
        <v>54</v>
      </c>
      <c r="M2602">
        <v>7</v>
      </c>
      <c r="N2602">
        <v>72000</v>
      </c>
      <c r="O2602" s="7">
        <f>Table1[[#This Row],[Cost_of_Goods]]/Table1[[#This Row],[Quantity]]</f>
        <v>46573.35571428571</v>
      </c>
      <c r="P2602">
        <v>10</v>
      </c>
      <c r="Q2602">
        <v>257.75</v>
      </c>
      <c r="R2602" t="s">
        <v>5724</v>
      </c>
      <c r="S2602">
        <v>5</v>
      </c>
      <c r="T2602" t="s">
        <v>34</v>
      </c>
      <c r="U2602">
        <v>504000</v>
      </c>
      <c r="V2602">
        <v>50400</v>
      </c>
      <c r="W2602">
        <v>453600</v>
      </c>
      <c r="X2602">
        <v>326013.49</v>
      </c>
      <c r="Y2602">
        <v>127328.76</v>
      </c>
      <c r="Z2602">
        <v>28.07</v>
      </c>
    </row>
    <row r="2603" spans="1:26" x14ac:dyDescent="0.3">
      <c r="A2603" t="s">
        <v>3264</v>
      </c>
      <c r="B2603" s="9">
        <v>45511</v>
      </c>
      <c r="C2603" t="s">
        <v>1801</v>
      </c>
      <c r="D2603" t="s">
        <v>222</v>
      </c>
      <c r="E2603" t="s">
        <v>50</v>
      </c>
      <c r="F2603" t="s">
        <v>5722</v>
      </c>
      <c r="G2603" t="s">
        <v>5729</v>
      </c>
      <c r="H2603" t="s">
        <v>213</v>
      </c>
      <c r="I2603" t="s">
        <v>190</v>
      </c>
      <c r="J2603" t="s">
        <v>40</v>
      </c>
      <c r="K2603" t="s">
        <v>53</v>
      </c>
      <c r="L2603" t="s">
        <v>54</v>
      </c>
      <c r="M2603">
        <v>10</v>
      </c>
      <c r="N2603">
        <v>8500</v>
      </c>
      <c r="O2603" s="7">
        <f>Table1[[#This Row],[Cost_of_Goods]]/Table1[[#This Row],[Quantity]]</f>
        <v>3940.4480000000003</v>
      </c>
      <c r="P2603">
        <v>20</v>
      </c>
      <c r="Q2603">
        <v>568.14</v>
      </c>
      <c r="R2603" t="s">
        <v>5724</v>
      </c>
      <c r="S2603">
        <v>5</v>
      </c>
      <c r="T2603" t="s">
        <v>34</v>
      </c>
      <c r="U2603">
        <v>85000</v>
      </c>
      <c r="V2603">
        <v>17000</v>
      </c>
      <c r="W2603">
        <v>68000</v>
      </c>
      <c r="X2603">
        <v>39404.480000000003</v>
      </c>
      <c r="Y2603">
        <v>28027.38</v>
      </c>
      <c r="Z2603">
        <v>41.22</v>
      </c>
    </row>
    <row r="2604" spans="1:26" x14ac:dyDescent="0.3">
      <c r="A2604" t="s">
        <v>3265</v>
      </c>
      <c r="B2604" s="9">
        <v>45303</v>
      </c>
      <c r="C2604" t="s">
        <v>931</v>
      </c>
      <c r="D2604" t="s">
        <v>127</v>
      </c>
      <c r="E2604" t="s">
        <v>109</v>
      </c>
      <c r="F2604" t="s">
        <v>5763</v>
      </c>
      <c r="G2604" t="s">
        <v>5733</v>
      </c>
      <c r="H2604" t="s">
        <v>68</v>
      </c>
      <c r="I2604" t="s">
        <v>69</v>
      </c>
      <c r="J2604" t="s">
        <v>63</v>
      </c>
      <c r="K2604" t="s">
        <v>53</v>
      </c>
      <c r="L2604" t="s">
        <v>54</v>
      </c>
      <c r="M2604">
        <v>7</v>
      </c>
      <c r="N2604">
        <v>16500</v>
      </c>
      <c r="O2604" s="7">
        <f>Table1[[#This Row],[Cost_of_Goods]]/Table1[[#This Row],[Quantity]]</f>
        <v>7031.1314285714279</v>
      </c>
      <c r="P2604">
        <v>30</v>
      </c>
      <c r="Q2604">
        <v>378.74</v>
      </c>
      <c r="R2604" t="s">
        <v>5724</v>
      </c>
      <c r="S2604">
        <v>3</v>
      </c>
      <c r="T2604" t="s">
        <v>34</v>
      </c>
      <c r="U2604">
        <v>115500</v>
      </c>
      <c r="V2604">
        <v>34650</v>
      </c>
      <c r="W2604">
        <v>80850</v>
      </c>
      <c r="X2604">
        <v>49217.919999999998</v>
      </c>
      <c r="Y2604">
        <v>31253.34</v>
      </c>
      <c r="Z2604">
        <v>38.659999999999997</v>
      </c>
    </row>
    <row r="2605" spans="1:26" x14ac:dyDescent="0.3">
      <c r="A2605" t="s">
        <v>3266</v>
      </c>
      <c r="B2605" s="9">
        <v>45852</v>
      </c>
      <c r="C2605" t="s">
        <v>441</v>
      </c>
      <c r="D2605" t="s">
        <v>67</v>
      </c>
      <c r="E2605" t="s">
        <v>28</v>
      </c>
      <c r="F2605" t="s">
        <v>5755</v>
      </c>
      <c r="G2605" t="s">
        <v>5729</v>
      </c>
      <c r="H2605" t="s">
        <v>44</v>
      </c>
      <c r="I2605" t="s">
        <v>352</v>
      </c>
      <c r="J2605" t="s">
        <v>63</v>
      </c>
      <c r="K2605" t="s">
        <v>32</v>
      </c>
      <c r="L2605" t="s">
        <v>54</v>
      </c>
      <c r="M2605">
        <v>6</v>
      </c>
      <c r="N2605">
        <v>32000</v>
      </c>
      <c r="O2605" s="7">
        <f>Table1[[#This Row],[Cost_of_Goods]]/Table1[[#This Row],[Quantity]]</f>
        <v>17222.695</v>
      </c>
      <c r="P2605">
        <v>30</v>
      </c>
      <c r="Q2605">
        <v>1603.56</v>
      </c>
      <c r="R2605" t="s">
        <v>5724</v>
      </c>
      <c r="S2605">
        <v>5</v>
      </c>
      <c r="T2605" t="s">
        <v>34</v>
      </c>
      <c r="U2605">
        <v>192000</v>
      </c>
      <c r="V2605">
        <v>57600</v>
      </c>
      <c r="W2605">
        <v>134400</v>
      </c>
      <c r="X2605">
        <v>103336.17</v>
      </c>
      <c r="Y2605">
        <v>29460.27</v>
      </c>
      <c r="Z2605">
        <v>21.92</v>
      </c>
    </row>
    <row r="2606" spans="1:26" x14ac:dyDescent="0.3">
      <c r="A2606" t="s">
        <v>3267</v>
      </c>
      <c r="B2606" s="9">
        <v>45519</v>
      </c>
      <c r="C2606" t="s">
        <v>683</v>
      </c>
      <c r="D2606" t="s">
        <v>98</v>
      </c>
      <c r="E2606" t="s">
        <v>38</v>
      </c>
      <c r="F2606" t="s">
        <v>5739</v>
      </c>
      <c r="G2606" t="s">
        <v>5732</v>
      </c>
      <c r="H2606" t="s">
        <v>51</v>
      </c>
      <c r="I2606" t="s">
        <v>52</v>
      </c>
      <c r="J2606" t="s">
        <v>40</v>
      </c>
      <c r="K2606" t="s">
        <v>32</v>
      </c>
      <c r="L2606" t="s">
        <v>33</v>
      </c>
      <c r="M2606">
        <v>7</v>
      </c>
      <c r="N2606">
        <v>4200</v>
      </c>
      <c r="O2606" s="7">
        <f>Table1[[#This Row],[Cost_of_Goods]]/Table1[[#This Row],[Quantity]]</f>
        <v>2710.6714285714288</v>
      </c>
      <c r="P2606">
        <v>20</v>
      </c>
      <c r="Q2606">
        <v>148.69999999999999</v>
      </c>
      <c r="R2606" t="s">
        <v>5724</v>
      </c>
      <c r="S2606">
        <v>2</v>
      </c>
      <c r="T2606" t="s">
        <v>34</v>
      </c>
      <c r="U2606">
        <v>29400</v>
      </c>
      <c r="V2606">
        <v>5880</v>
      </c>
      <c r="W2606">
        <v>23520</v>
      </c>
      <c r="X2606">
        <v>18974.7</v>
      </c>
      <c r="Y2606">
        <v>4396.6000000000004</v>
      </c>
      <c r="Z2606">
        <v>18.690000000000001</v>
      </c>
    </row>
    <row r="2607" spans="1:26" x14ac:dyDescent="0.3">
      <c r="A2607" t="s">
        <v>3268</v>
      </c>
      <c r="B2607" s="9">
        <v>45642</v>
      </c>
      <c r="C2607" t="s">
        <v>1642</v>
      </c>
      <c r="D2607" t="s">
        <v>77</v>
      </c>
      <c r="E2607" t="s">
        <v>28</v>
      </c>
      <c r="F2607" t="s">
        <v>5754</v>
      </c>
      <c r="G2607" t="s">
        <v>5743</v>
      </c>
      <c r="H2607" t="s">
        <v>5744</v>
      </c>
      <c r="I2607" t="s">
        <v>177</v>
      </c>
      <c r="J2607" t="s">
        <v>63</v>
      </c>
      <c r="K2607" t="s">
        <v>32</v>
      </c>
      <c r="L2607" t="s">
        <v>5730</v>
      </c>
      <c r="M2607">
        <v>2</v>
      </c>
      <c r="N2607">
        <v>6500</v>
      </c>
      <c r="O2607" s="7">
        <f>Table1[[#This Row],[Cost_of_Goods]]/Table1[[#This Row],[Quantity]]</f>
        <v>3030.4349999999999</v>
      </c>
      <c r="P2607">
        <v>30</v>
      </c>
      <c r="Q2607">
        <v>698.4</v>
      </c>
      <c r="R2607" t="s">
        <v>5724</v>
      </c>
      <c r="S2607">
        <v>5</v>
      </c>
      <c r="T2607" t="s">
        <v>34</v>
      </c>
      <c r="U2607">
        <v>13000</v>
      </c>
      <c r="V2607">
        <v>3900</v>
      </c>
      <c r="W2607">
        <v>9100</v>
      </c>
      <c r="X2607">
        <v>6060.87</v>
      </c>
      <c r="Y2607">
        <v>2340.73</v>
      </c>
      <c r="Z2607">
        <v>25.72</v>
      </c>
    </row>
    <row r="2608" spans="1:26" x14ac:dyDescent="0.3">
      <c r="A2608" t="s">
        <v>3269</v>
      </c>
      <c r="B2608" s="9">
        <v>45954</v>
      </c>
      <c r="C2608" t="s">
        <v>1378</v>
      </c>
      <c r="D2608" t="s">
        <v>82</v>
      </c>
      <c r="E2608" t="s">
        <v>28</v>
      </c>
      <c r="F2608" t="s">
        <v>5741</v>
      </c>
      <c r="G2608" t="s">
        <v>5733</v>
      </c>
      <c r="H2608" t="s">
        <v>68</v>
      </c>
      <c r="I2608" t="s">
        <v>69</v>
      </c>
      <c r="J2608" t="s">
        <v>31</v>
      </c>
      <c r="K2608" t="s">
        <v>53</v>
      </c>
      <c r="L2608" t="s">
        <v>33</v>
      </c>
      <c r="M2608">
        <v>6</v>
      </c>
      <c r="N2608">
        <v>72000</v>
      </c>
      <c r="O2608" s="7">
        <f>Table1[[#This Row],[Cost_of_Goods]]/Table1[[#This Row],[Quantity]]</f>
        <v>46229.204999999994</v>
      </c>
      <c r="P2608">
        <v>15</v>
      </c>
      <c r="Q2608">
        <v>1205.48</v>
      </c>
      <c r="R2608" t="s">
        <v>5724</v>
      </c>
      <c r="S2608">
        <v>5</v>
      </c>
      <c r="T2608" t="s">
        <v>34</v>
      </c>
      <c r="U2608">
        <v>432000</v>
      </c>
      <c r="V2608">
        <v>64800</v>
      </c>
      <c r="W2608">
        <v>367200</v>
      </c>
      <c r="X2608">
        <v>277375.23</v>
      </c>
      <c r="Y2608">
        <v>88619.29</v>
      </c>
      <c r="Z2608">
        <v>24.13</v>
      </c>
    </row>
    <row r="2609" spans="1:26" x14ac:dyDescent="0.3">
      <c r="A2609" t="s">
        <v>3270</v>
      </c>
      <c r="B2609" s="9">
        <v>45480</v>
      </c>
      <c r="C2609" t="s">
        <v>1274</v>
      </c>
      <c r="D2609" t="s">
        <v>168</v>
      </c>
      <c r="E2609" t="s">
        <v>109</v>
      </c>
      <c r="F2609" t="s">
        <v>5748</v>
      </c>
      <c r="G2609" t="s">
        <v>5729</v>
      </c>
      <c r="H2609" t="s">
        <v>213</v>
      </c>
      <c r="I2609" t="s">
        <v>190</v>
      </c>
      <c r="J2609" t="s">
        <v>31</v>
      </c>
      <c r="K2609" t="s">
        <v>32</v>
      </c>
      <c r="L2609" t="s">
        <v>5730</v>
      </c>
      <c r="M2609">
        <v>9</v>
      </c>
      <c r="N2609">
        <v>6500</v>
      </c>
      <c r="O2609" s="7">
        <f>Table1[[#This Row],[Cost_of_Goods]]/Table1[[#This Row],[Quantity]]</f>
        <v>4524.0722222222221</v>
      </c>
      <c r="P2609">
        <v>5</v>
      </c>
      <c r="Q2609">
        <v>1246.6500000000001</v>
      </c>
      <c r="R2609" t="s">
        <v>5724</v>
      </c>
      <c r="S2609">
        <v>4</v>
      </c>
      <c r="T2609" t="s">
        <v>34</v>
      </c>
      <c r="U2609">
        <v>58500</v>
      </c>
      <c r="V2609">
        <v>2925</v>
      </c>
      <c r="W2609">
        <v>55575</v>
      </c>
      <c r="X2609">
        <v>40716.65</v>
      </c>
      <c r="Y2609">
        <v>13611.7</v>
      </c>
      <c r="Z2609">
        <v>24.49</v>
      </c>
    </row>
    <row r="2610" spans="1:26" x14ac:dyDescent="0.3">
      <c r="A2610" t="s">
        <v>3271</v>
      </c>
      <c r="B2610" s="9">
        <v>45725</v>
      </c>
      <c r="C2610" t="s">
        <v>1871</v>
      </c>
      <c r="D2610" t="s">
        <v>212</v>
      </c>
      <c r="E2610" t="s">
        <v>28</v>
      </c>
      <c r="F2610" t="s">
        <v>5741</v>
      </c>
      <c r="G2610" t="s">
        <v>5729</v>
      </c>
      <c r="H2610" t="s">
        <v>169</v>
      </c>
      <c r="I2610" t="s">
        <v>153</v>
      </c>
      <c r="J2610" t="s">
        <v>31</v>
      </c>
      <c r="K2610" t="s">
        <v>53</v>
      </c>
      <c r="L2610" t="s">
        <v>5727</v>
      </c>
      <c r="M2610">
        <v>11</v>
      </c>
      <c r="N2610">
        <v>8500</v>
      </c>
      <c r="O2610" s="7">
        <f>Table1[[#This Row],[Cost_of_Goods]]/Table1[[#This Row],[Quantity]]</f>
        <v>4653.5545454545454</v>
      </c>
      <c r="P2610">
        <v>25</v>
      </c>
      <c r="Q2610">
        <v>925.02</v>
      </c>
      <c r="R2610" t="s">
        <v>5724</v>
      </c>
      <c r="S2610">
        <v>4</v>
      </c>
      <c r="T2610" t="s">
        <v>34</v>
      </c>
      <c r="U2610">
        <v>93500</v>
      </c>
      <c r="V2610">
        <v>23375</v>
      </c>
      <c r="W2610">
        <v>70125</v>
      </c>
      <c r="X2610">
        <v>51189.1</v>
      </c>
      <c r="Y2610">
        <v>18010.88</v>
      </c>
      <c r="Z2610">
        <v>25.68</v>
      </c>
    </row>
    <row r="2611" spans="1:26" x14ac:dyDescent="0.3">
      <c r="A2611" t="s">
        <v>3272</v>
      </c>
      <c r="B2611" s="9">
        <v>45959</v>
      </c>
      <c r="C2611" t="s">
        <v>594</v>
      </c>
      <c r="D2611" t="s">
        <v>152</v>
      </c>
      <c r="E2611" t="s">
        <v>28</v>
      </c>
      <c r="F2611" t="s">
        <v>5742</v>
      </c>
      <c r="G2611" t="s">
        <v>5732</v>
      </c>
      <c r="H2611" t="s">
        <v>184</v>
      </c>
      <c r="I2611" t="s">
        <v>198</v>
      </c>
      <c r="J2611" t="s">
        <v>31</v>
      </c>
      <c r="K2611" t="s">
        <v>53</v>
      </c>
      <c r="L2611" t="s">
        <v>54</v>
      </c>
      <c r="M2611">
        <v>1</v>
      </c>
      <c r="N2611">
        <v>45000</v>
      </c>
      <c r="O2611" s="7">
        <f>Table1[[#This Row],[Cost_of_Goods]]/Table1[[#This Row],[Quantity]]</f>
        <v>29558.09</v>
      </c>
      <c r="P2611">
        <v>15</v>
      </c>
      <c r="Q2611">
        <v>1262.6500000000001</v>
      </c>
      <c r="R2611" t="s">
        <v>5724</v>
      </c>
      <c r="S2611">
        <v>4</v>
      </c>
      <c r="T2611" t="s">
        <v>34</v>
      </c>
      <c r="U2611">
        <v>45000</v>
      </c>
      <c r="V2611">
        <v>6750</v>
      </c>
      <c r="W2611">
        <v>38250</v>
      </c>
      <c r="X2611">
        <v>29558.09</v>
      </c>
      <c r="Y2611">
        <v>7429.26</v>
      </c>
      <c r="Z2611">
        <v>19.420000000000002</v>
      </c>
    </row>
    <row r="2612" spans="1:26" x14ac:dyDescent="0.3">
      <c r="A2612" t="s">
        <v>3273</v>
      </c>
      <c r="B2612" s="9">
        <v>46025</v>
      </c>
      <c r="C2612" t="s">
        <v>555</v>
      </c>
      <c r="D2612" t="s">
        <v>281</v>
      </c>
      <c r="E2612" t="s">
        <v>121</v>
      </c>
      <c r="F2612" t="s">
        <v>5753</v>
      </c>
      <c r="G2612" t="s">
        <v>5729</v>
      </c>
      <c r="H2612" t="s">
        <v>169</v>
      </c>
      <c r="I2612" t="s">
        <v>153</v>
      </c>
      <c r="J2612" t="s">
        <v>31</v>
      </c>
      <c r="K2612" t="s">
        <v>32</v>
      </c>
      <c r="L2612" t="s">
        <v>90</v>
      </c>
      <c r="M2612">
        <v>6</v>
      </c>
      <c r="N2612">
        <v>42000</v>
      </c>
      <c r="O2612" s="7">
        <f>Table1[[#This Row],[Cost_of_Goods]]/Table1[[#This Row],[Quantity]]</f>
        <v>28576.42</v>
      </c>
      <c r="P2612">
        <v>5</v>
      </c>
      <c r="Q2612">
        <v>974.67</v>
      </c>
      <c r="R2612" t="s">
        <v>5724</v>
      </c>
      <c r="S2612">
        <v>5</v>
      </c>
      <c r="T2612" t="s">
        <v>34</v>
      </c>
      <c r="U2612">
        <v>252000</v>
      </c>
      <c r="V2612">
        <v>12600</v>
      </c>
      <c r="W2612">
        <v>239400</v>
      </c>
      <c r="X2612">
        <v>171458.52</v>
      </c>
      <c r="Y2612">
        <v>66966.81</v>
      </c>
      <c r="Z2612">
        <v>27.97</v>
      </c>
    </row>
    <row r="2613" spans="1:26" x14ac:dyDescent="0.3">
      <c r="A2613" t="s">
        <v>3274</v>
      </c>
      <c r="B2613" s="9">
        <v>45505</v>
      </c>
      <c r="C2613" t="s">
        <v>1297</v>
      </c>
      <c r="D2613" t="s">
        <v>98</v>
      </c>
      <c r="E2613" t="s">
        <v>38</v>
      </c>
      <c r="F2613" t="s">
        <v>5722</v>
      </c>
      <c r="G2613" t="s">
        <v>5723</v>
      </c>
      <c r="H2613" t="s">
        <v>29</v>
      </c>
      <c r="I2613" t="s">
        <v>165</v>
      </c>
      <c r="J2613" t="s">
        <v>31</v>
      </c>
      <c r="K2613" t="s">
        <v>32</v>
      </c>
      <c r="L2613" t="s">
        <v>5727</v>
      </c>
      <c r="M2613">
        <v>11</v>
      </c>
      <c r="N2613">
        <v>4200</v>
      </c>
      <c r="O2613" s="7">
        <f>Table1[[#This Row],[Cost_of_Goods]]/Table1[[#This Row],[Quantity]]</f>
        <v>3204.3445454545454</v>
      </c>
      <c r="P2613">
        <v>0</v>
      </c>
      <c r="Q2613">
        <v>1379.47</v>
      </c>
      <c r="R2613" t="s">
        <v>64</v>
      </c>
      <c r="S2613">
        <v>4</v>
      </c>
      <c r="T2613" t="s">
        <v>34</v>
      </c>
      <c r="U2613">
        <v>46200</v>
      </c>
      <c r="V2613">
        <v>0</v>
      </c>
      <c r="W2613">
        <v>46200</v>
      </c>
      <c r="X2613">
        <v>35247.79</v>
      </c>
      <c r="Y2613">
        <v>9572.74</v>
      </c>
      <c r="Z2613">
        <v>20.72</v>
      </c>
    </row>
    <row r="2614" spans="1:26" x14ac:dyDescent="0.3">
      <c r="A2614" t="s">
        <v>3275</v>
      </c>
      <c r="B2614" s="9">
        <v>45564</v>
      </c>
      <c r="C2614" t="s">
        <v>650</v>
      </c>
      <c r="D2614" t="s">
        <v>305</v>
      </c>
      <c r="E2614" t="s">
        <v>38</v>
      </c>
      <c r="F2614" t="s">
        <v>5764</v>
      </c>
      <c r="G2614" t="s">
        <v>5732</v>
      </c>
      <c r="H2614" t="s">
        <v>51</v>
      </c>
      <c r="I2614" t="s">
        <v>52</v>
      </c>
      <c r="J2614" t="s">
        <v>40</v>
      </c>
      <c r="K2614" t="s">
        <v>5726</v>
      </c>
      <c r="L2614" t="s">
        <v>5727</v>
      </c>
      <c r="M2614">
        <v>8</v>
      </c>
      <c r="N2614">
        <v>1200</v>
      </c>
      <c r="O2614" s="7">
        <f>Table1[[#This Row],[Cost_of_Goods]]/Table1[[#This Row],[Quantity]]</f>
        <v>790.42375000000004</v>
      </c>
      <c r="P2614">
        <v>10</v>
      </c>
      <c r="Q2614">
        <v>431.35</v>
      </c>
      <c r="R2614" t="s">
        <v>5724</v>
      </c>
      <c r="S2614">
        <v>5</v>
      </c>
      <c r="T2614" t="s">
        <v>34</v>
      </c>
      <c r="U2614">
        <v>9600</v>
      </c>
      <c r="V2614">
        <v>960</v>
      </c>
      <c r="W2614">
        <v>8640</v>
      </c>
      <c r="X2614">
        <v>6323.39</v>
      </c>
      <c r="Y2614">
        <v>1885.26</v>
      </c>
      <c r="Z2614">
        <v>21.82</v>
      </c>
    </row>
    <row r="2615" spans="1:26" x14ac:dyDescent="0.3">
      <c r="A2615" t="s">
        <v>3276</v>
      </c>
      <c r="B2615" s="9">
        <v>46049</v>
      </c>
      <c r="C2615" t="s">
        <v>322</v>
      </c>
      <c r="D2615" t="s">
        <v>162</v>
      </c>
      <c r="E2615" t="s">
        <v>50</v>
      </c>
      <c r="F2615" t="s">
        <v>5758</v>
      </c>
      <c r="G2615" t="s">
        <v>5733</v>
      </c>
      <c r="H2615" t="s">
        <v>68</v>
      </c>
      <c r="I2615" t="s">
        <v>69</v>
      </c>
      <c r="J2615" t="s">
        <v>63</v>
      </c>
      <c r="K2615" t="s">
        <v>32</v>
      </c>
      <c r="L2615" t="s">
        <v>54</v>
      </c>
      <c r="M2615">
        <v>1</v>
      </c>
      <c r="N2615">
        <v>3200</v>
      </c>
      <c r="O2615" s="7">
        <f>Table1[[#This Row],[Cost_of_Goods]]/Table1[[#This Row],[Quantity]]</f>
        <v>1688.36</v>
      </c>
      <c r="P2615">
        <v>15</v>
      </c>
      <c r="Q2615">
        <v>946.17</v>
      </c>
      <c r="R2615" t="s">
        <v>5724</v>
      </c>
      <c r="S2615">
        <v>1</v>
      </c>
      <c r="T2615" t="s">
        <v>34</v>
      </c>
      <c r="U2615">
        <v>3200</v>
      </c>
      <c r="V2615">
        <v>480</v>
      </c>
      <c r="W2615">
        <v>2720</v>
      </c>
      <c r="X2615">
        <v>1688.36</v>
      </c>
      <c r="Y2615">
        <v>85.47</v>
      </c>
      <c r="Z2615">
        <v>3.14</v>
      </c>
    </row>
    <row r="2616" spans="1:26" ht="15.6" x14ac:dyDescent="0.3">
      <c r="A2616" t="s">
        <v>3277</v>
      </c>
      <c r="B2616" s="9">
        <v>45630</v>
      </c>
      <c r="C2616" t="s">
        <v>951</v>
      </c>
      <c r="D2616" t="s">
        <v>127</v>
      </c>
      <c r="E2616" t="s">
        <v>109</v>
      </c>
      <c r="F2616" t="s">
        <v>5735</v>
      </c>
      <c r="G2616" t="s">
        <v>5743</v>
      </c>
      <c r="H2616" t="s">
        <v>94</v>
      </c>
      <c r="I2616" t="s">
        <v>95</v>
      </c>
      <c r="J2616" t="s">
        <v>40</v>
      </c>
      <c r="K2616" t="s">
        <v>32</v>
      </c>
      <c r="L2616" t="s">
        <v>5727</v>
      </c>
      <c r="M2616">
        <v>6</v>
      </c>
      <c r="N2616">
        <v>16500</v>
      </c>
      <c r="O2616" s="7">
        <f>Table1[[#This Row],[Cost_of_Goods]]/Table1[[#This Row],[Quantity]]</f>
        <v>6493.1766666666663</v>
      </c>
      <c r="P2616">
        <v>30</v>
      </c>
      <c r="Q2616">
        <v>1320.81</v>
      </c>
      <c r="R2616" t="s">
        <v>5724</v>
      </c>
      <c r="S2616" s="3" t="s">
        <v>5767</v>
      </c>
      <c r="T2616" t="s">
        <v>34</v>
      </c>
      <c r="U2616">
        <v>99000</v>
      </c>
      <c r="V2616">
        <v>29700</v>
      </c>
      <c r="W2616">
        <v>69300</v>
      </c>
      <c r="X2616">
        <v>38959.06</v>
      </c>
      <c r="Y2616">
        <v>29020.13</v>
      </c>
      <c r="Z2616">
        <v>41.88</v>
      </c>
    </row>
    <row r="2617" spans="1:26" x14ac:dyDescent="0.3">
      <c r="A2617" t="s">
        <v>3278</v>
      </c>
      <c r="B2617" s="9">
        <v>45698</v>
      </c>
      <c r="C2617" t="s">
        <v>1031</v>
      </c>
      <c r="D2617" t="s">
        <v>49</v>
      </c>
      <c r="E2617" t="s">
        <v>50</v>
      </c>
      <c r="F2617" t="s">
        <v>5741</v>
      </c>
      <c r="G2617" t="s">
        <v>5723</v>
      </c>
      <c r="H2617" t="s">
        <v>73</v>
      </c>
      <c r="I2617" t="s">
        <v>74</v>
      </c>
      <c r="J2617" t="s">
        <v>40</v>
      </c>
      <c r="K2617" t="s">
        <v>32</v>
      </c>
      <c r="L2617" t="s">
        <v>33</v>
      </c>
      <c r="M2617">
        <v>1</v>
      </c>
      <c r="N2617">
        <v>14500</v>
      </c>
      <c r="O2617" s="7">
        <f>Table1[[#This Row],[Cost_of_Goods]]/Table1[[#This Row],[Quantity]]</f>
        <v>8268.7099999999991</v>
      </c>
      <c r="P2617">
        <v>25</v>
      </c>
      <c r="Q2617">
        <v>1339.66</v>
      </c>
      <c r="R2617" t="s">
        <v>5724</v>
      </c>
      <c r="S2617">
        <v>4</v>
      </c>
      <c r="T2617" t="s">
        <v>34</v>
      </c>
      <c r="U2617">
        <v>14500</v>
      </c>
      <c r="V2617">
        <v>3625</v>
      </c>
      <c r="W2617">
        <v>10875</v>
      </c>
      <c r="X2617">
        <v>8268.7099999999991</v>
      </c>
      <c r="Y2617">
        <v>1266.6300000000001</v>
      </c>
      <c r="Z2617">
        <v>11.65</v>
      </c>
    </row>
    <row r="2618" spans="1:26" ht="15.6" x14ac:dyDescent="0.3">
      <c r="A2618" t="s">
        <v>3279</v>
      </c>
      <c r="B2618" s="9">
        <v>46161</v>
      </c>
      <c r="C2618" t="s">
        <v>605</v>
      </c>
      <c r="D2618" t="s">
        <v>124</v>
      </c>
      <c r="E2618" t="s">
        <v>28</v>
      </c>
      <c r="F2618" t="s">
        <v>5762</v>
      </c>
      <c r="G2618" t="s">
        <v>5732</v>
      </c>
      <c r="H2618" t="s">
        <v>61</v>
      </c>
      <c r="I2618" s="3" t="s">
        <v>5767</v>
      </c>
      <c r="J2618" t="s">
        <v>40</v>
      </c>
      <c r="K2618" t="s">
        <v>53</v>
      </c>
      <c r="L2618" t="s">
        <v>5727</v>
      </c>
      <c r="M2618">
        <v>1</v>
      </c>
      <c r="N2618">
        <v>12500</v>
      </c>
      <c r="O2618" s="7">
        <f>Table1[[#This Row],[Cost_of_Goods]]/Table1[[#This Row],[Quantity]]</f>
        <v>6436.09</v>
      </c>
      <c r="P2618">
        <v>20</v>
      </c>
      <c r="Q2618">
        <v>1744.67</v>
      </c>
      <c r="R2618" t="s">
        <v>5724</v>
      </c>
      <c r="S2618">
        <v>5</v>
      </c>
      <c r="T2618" t="s">
        <v>34</v>
      </c>
      <c r="U2618">
        <v>12500</v>
      </c>
      <c r="V2618">
        <v>2500</v>
      </c>
      <c r="W2618">
        <v>10000</v>
      </c>
      <c r="X2618">
        <v>6436.09</v>
      </c>
      <c r="Y2618">
        <v>1819.24</v>
      </c>
      <c r="Z2618">
        <v>18.190000000000001</v>
      </c>
    </row>
    <row r="2619" spans="1:26" x14ac:dyDescent="0.3">
      <c r="A2619" t="s">
        <v>3280</v>
      </c>
      <c r="B2619" s="9">
        <v>45441</v>
      </c>
      <c r="C2619" t="s">
        <v>1033</v>
      </c>
      <c r="D2619" t="s">
        <v>120</v>
      </c>
      <c r="E2619" t="s">
        <v>121</v>
      </c>
      <c r="F2619" t="s">
        <v>5751</v>
      </c>
      <c r="G2619" t="s">
        <v>5729</v>
      </c>
      <c r="H2619" t="s">
        <v>213</v>
      </c>
      <c r="I2619" t="s">
        <v>190</v>
      </c>
      <c r="J2619" t="s">
        <v>40</v>
      </c>
      <c r="K2619" t="s">
        <v>32</v>
      </c>
      <c r="L2619" t="s">
        <v>90</v>
      </c>
      <c r="M2619">
        <v>7</v>
      </c>
      <c r="N2619">
        <v>28000</v>
      </c>
      <c r="O2619" s="7">
        <f>Table1[[#This Row],[Cost_of_Goods]]/Table1[[#This Row],[Quantity]]</f>
        <v>19958.041428571429</v>
      </c>
      <c r="P2619">
        <v>10</v>
      </c>
      <c r="Q2619">
        <v>1513.38</v>
      </c>
      <c r="R2619" t="s">
        <v>5724</v>
      </c>
      <c r="S2619">
        <v>5</v>
      </c>
      <c r="T2619" t="s">
        <v>34</v>
      </c>
      <c r="U2619">
        <v>196000</v>
      </c>
      <c r="V2619">
        <v>19600</v>
      </c>
      <c r="W2619">
        <v>176400</v>
      </c>
      <c r="X2619">
        <v>139706.29</v>
      </c>
      <c r="Y2619">
        <v>35180.33</v>
      </c>
      <c r="Z2619">
        <v>19.940000000000001</v>
      </c>
    </row>
    <row r="2620" spans="1:26" ht="15.6" x14ac:dyDescent="0.3">
      <c r="A2620" t="s">
        <v>3281</v>
      </c>
      <c r="B2620" s="9">
        <v>46110</v>
      </c>
      <c r="C2620" t="s">
        <v>192</v>
      </c>
      <c r="D2620" t="s">
        <v>268</v>
      </c>
      <c r="E2620" t="s">
        <v>28</v>
      </c>
      <c r="F2620" t="s">
        <v>5746</v>
      </c>
      <c r="G2620" t="s">
        <v>5732</v>
      </c>
      <c r="H2620" s="3" t="s">
        <v>5767</v>
      </c>
      <c r="I2620" t="s">
        <v>198</v>
      </c>
      <c r="J2620" t="s">
        <v>40</v>
      </c>
      <c r="K2620" t="s">
        <v>5726</v>
      </c>
      <c r="L2620" t="s">
        <v>90</v>
      </c>
      <c r="M2620">
        <v>6</v>
      </c>
      <c r="N2620">
        <v>18500</v>
      </c>
      <c r="O2620" s="7">
        <f>Table1[[#This Row],[Cost_of_Goods]]/Table1[[#This Row],[Quantity]]</f>
        <v>8749.3383333333331</v>
      </c>
      <c r="P2620">
        <v>15</v>
      </c>
      <c r="Q2620">
        <v>1650.25</v>
      </c>
      <c r="R2620" t="s">
        <v>64</v>
      </c>
      <c r="S2620">
        <v>4</v>
      </c>
      <c r="T2620" t="s">
        <v>34</v>
      </c>
      <c r="U2620">
        <v>111000</v>
      </c>
      <c r="V2620">
        <v>16650</v>
      </c>
      <c r="W2620">
        <v>94350</v>
      </c>
      <c r="X2620">
        <v>52496.03</v>
      </c>
      <c r="Y2620">
        <v>40203.72</v>
      </c>
      <c r="Z2620">
        <v>42.61</v>
      </c>
    </row>
    <row r="2621" spans="1:26" x14ac:dyDescent="0.3">
      <c r="A2621" t="s">
        <v>3282</v>
      </c>
      <c r="B2621" s="9">
        <v>45726</v>
      </c>
      <c r="C2621" t="s">
        <v>2130</v>
      </c>
      <c r="D2621" t="s">
        <v>134</v>
      </c>
      <c r="E2621" t="s">
        <v>50</v>
      </c>
      <c r="F2621" t="s">
        <v>5758</v>
      </c>
      <c r="G2621" t="s">
        <v>5732</v>
      </c>
      <c r="H2621" t="s">
        <v>184</v>
      </c>
      <c r="I2621" t="s">
        <v>185</v>
      </c>
      <c r="J2621" t="s">
        <v>46</v>
      </c>
      <c r="K2621" t="s">
        <v>53</v>
      </c>
      <c r="L2621" t="s">
        <v>5730</v>
      </c>
      <c r="M2621">
        <v>5</v>
      </c>
      <c r="N2621">
        <v>3200</v>
      </c>
      <c r="O2621" s="7">
        <f>Table1[[#This Row],[Cost_of_Goods]]/Table1[[#This Row],[Quantity]]</f>
        <v>2621.0039999999999</v>
      </c>
      <c r="P2621">
        <v>0</v>
      </c>
      <c r="Q2621">
        <v>375.05</v>
      </c>
      <c r="R2621" t="s">
        <v>5724</v>
      </c>
      <c r="S2621">
        <v>5</v>
      </c>
      <c r="T2621" t="s">
        <v>34</v>
      </c>
      <c r="U2621">
        <v>16000</v>
      </c>
      <c r="V2621">
        <v>0</v>
      </c>
      <c r="W2621">
        <v>16000</v>
      </c>
      <c r="X2621">
        <v>13105.02</v>
      </c>
      <c r="Y2621">
        <v>2519.9299999999998</v>
      </c>
      <c r="Z2621">
        <v>15.75</v>
      </c>
    </row>
    <row r="2622" spans="1:26" ht="15.6" x14ac:dyDescent="0.3">
      <c r="A2622" t="s">
        <v>3283</v>
      </c>
      <c r="B2622" s="9">
        <v>45940</v>
      </c>
      <c r="C2622" t="s">
        <v>207</v>
      </c>
      <c r="D2622" t="s">
        <v>180</v>
      </c>
      <c r="E2622" t="s">
        <v>50</v>
      </c>
      <c r="F2622" t="s">
        <v>5731</v>
      </c>
      <c r="G2622" t="s">
        <v>5743</v>
      </c>
      <c r="H2622" t="s">
        <v>5744</v>
      </c>
      <c r="I2622" s="3" t="s">
        <v>5767</v>
      </c>
      <c r="J2622" t="s">
        <v>31</v>
      </c>
      <c r="K2622" t="s">
        <v>53</v>
      </c>
      <c r="L2622" t="s">
        <v>90</v>
      </c>
      <c r="M2622">
        <v>6</v>
      </c>
      <c r="N2622">
        <v>1200</v>
      </c>
      <c r="O2622" s="7">
        <f>Table1[[#This Row],[Cost_of_Goods]]/Table1[[#This Row],[Quantity]]</f>
        <v>690.49166666666667</v>
      </c>
      <c r="P2622">
        <v>0</v>
      </c>
      <c r="Q2622">
        <v>1538.9</v>
      </c>
      <c r="R2622" t="s">
        <v>5724</v>
      </c>
      <c r="S2622">
        <v>4</v>
      </c>
      <c r="T2622" t="s">
        <v>34</v>
      </c>
      <c r="U2622">
        <v>7200</v>
      </c>
      <c r="V2622">
        <v>0</v>
      </c>
      <c r="W2622">
        <v>7200</v>
      </c>
      <c r="X2622">
        <v>4142.95</v>
      </c>
      <c r="Y2622">
        <v>1518.15</v>
      </c>
      <c r="Z2622">
        <v>21.09</v>
      </c>
    </row>
    <row r="2623" spans="1:26" x14ac:dyDescent="0.3">
      <c r="A2623" t="s">
        <v>3284</v>
      </c>
      <c r="B2623" s="9">
        <v>45852</v>
      </c>
      <c r="C2623" t="s">
        <v>478</v>
      </c>
      <c r="D2623" t="s">
        <v>401</v>
      </c>
      <c r="E2623" t="s">
        <v>109</v>
      </c>
      <c r="F2623" t="s">
        <v>5755</v>
      </c>
      <c r="G2623" t="s">
        <v>5733</v>
      </c>
      <c r="H2623" t="s">
        <v>5734</v>
      </c>
      <c r="I2623" t="s">
        <v>57</v>
      </c>
      <c r="J2623" t="s">
        <v>31</v>
      </c>
      <c r="K2623" t="s">
        <v>53</v>
      </c>
      <c r="L2623" t="s">
        <v>90</v>
      </c>
      <c r="M2623">
        <v>10</v>
      </c>
      <c r="N2623">
        <v>12500</v>
      </c>
      <c r="O2623" s="7">
        <f>Table1[[#This Row],[Cost_of_Goods]]/Table1[[#This Row],[Quantity]]</f>
        <v>5538.848</v>
      </c>
      <c r="P2623">
        <v>30</v>
      </c>
      <c r="Q2623">
        <v>310.93</v>
      </c>
      <c r="R2623" t="s">
        <v>5724</v>
      </c>
      <c r="S2623">
        <v>4</v>
      </c>
      <c r="T2623" t="s">
        <v>34</v>
      </c>
      <c r="U2623">
        <v>125000</v>
      </c>
      <c r="V2623">
        <v>37500</v>
      </c>
      <c r="W2623">
        <v>87500</v>
      </c>
      <c r="X2623">
        <v>55388.480000000003</v>
      </c>
      <c r="Y2623">
        <v>31800.59</v>
      </c>
      <c r="Z2623">
        <v>36.340000000000003</v>
      </c>
    </row>
    <row r="2624" spans="1:26" ht="15.6" x14ac:dyDescent="0.3">
      <c r="A2624" t="s">
        <v>3285</v>
      </c>
      <c r="B2624" s="9">
        <v>45822</v>
      </c>
      <c r="C2624" t="s">
        <v>1077</v>
      </c>
      <c r="D2624" t="s">
        <v>168</v>
      </c>
      <c r="E2624" t="s">
        <v>109</v>
      </c>
      <c r="F2624" s="3" t="s">
        <v>5767</v>
      </c>
      <c r="G2624" t="s">
        <v>5733</v>
      </c>
      <c r="H2624" t="s">
        <v>144</v>
      </c>
      <c r="I2624" t="s">
        <v>156</v>
      </c>
      <c r="J2624" t="s">
        <v>63</v>
      </c>
      <c r="K2624" t="s">
        <v>32</v>
      </c>
      <c r="L2624" t="s">
        <v>5730</v>
      </c>
      <c r="M2624">
        <v>8</v>
      </c>
      <c r="N2624">
        <v>6500</v>
      </c>
      <c r="O2624" s="7">
        <f>Table1[[#This Row],[Cost_of_Goods]]/Table1[[#This Row],[Quantity]]</f>
        <v>3812.7737499999998</v>
      </c>
      <c r="P2624">
        <v>20</v>
      </c>
      <c r="Q2624">
        <v>86.27</v>
      </c>
      <c r="R2624" t="s">
        <v>5724</v>
      </c>
      <c r="S2624">
        <v>5</v>
      </c>
      <c r="T2624" t="s">
        <v>34</v>
      </c>
      <c r="U2624">
        <v>52000</v>
      </c>
      <c r="V2624">
        <v>10400</v>
      </c>
      <c r="W2624">
        <v>41600</v>
      </c>
      <c r="X2624">
        <v>30502.19</v>
      </c>
      <c r="Y2624">
        <v>11011.54</v>
      </c>
      <c r="Z2624">
        <v>26.47</v>
      </c>
    </row>
    <row r="2625" spans="1:26" x14ac:dyDescent="0.3">
      <c r="A2625" t="s">
        <v>3286</v>
      </c>
      <c r="B2625" s="9">
        <v>46114</v>
      </c>
      <c r="C2625" t="s">
        <v>463</v>
      </c>
      <c r="D2625" t="s">
        <v>276</v>
      </c>
      <c r="E2625" t="s">
        <v>121</v>
      </c>
      <c r="F2625" t="s">
        <v>5756</v>
      </c>
      <c r="G2625" t="s">
        <v>5732</v>
      </c>
      <c r="H2625" t="s">
        <v>51</v>
      </c>
      <c r="I2625" t="s">
        <v>83</v>
      </c>
      <c r="J2625" t="s">
        <v>63</v>
      </c>
      <c r="K2625" t="s">
        <v>5726</v>
      </c>
      <c r="L2625" t="s">
        <v>5727</v>
      </c>
      <c r="M2625">
        <v>8</v>
      </c>
      <c r="N2625">
        <v>10500</v>
      </c>
      <c r="O2625" s="7">
        <f>Table1[[#This Row],[Cost_of_Goods]]/Table1[[#This Row],[Quantity]]</f>
        <v>7207.0150000000003</v>
      </c>
      <c r="P2625">
        <v>5</v>
      </c>
      <c r="Q2625">
        <v>528.09</v>
      </c>
      <c r="R2625" t="s">
        <v>5724</v>
      </c>
      <c r="S2625">
        <v>3</v>
      </c>
      <c r="T2625" t="s">
        <v>34</v>
      </c>
      <c r="U2625">
        <v>84000</v>
      </c>
      <c r="V2625">
        <v>4200</v>
      </c>
      <c r="W2625">
        <v>79800</v>
      </c>
      <c r="X2625">
        <v>57656.12</v>
      </c>
      <c r="Y2625">
        <v>21615.79</v>
      </c>
      <c r="Z2625">
        <v>27.09</v>
      </c>
    </row>
    <row r="2626" spans="1:26" x14ac:dyDescent="0.3">
      <c r="A2626" t="s">
        <v>3287</v>
      </c>
      <c r="B2626" s="9">
        <v>46049</v>
      </c>
      <c r="C2626" t="s">
        <v>2222</v>
      </c>
      <c r="D2626" t="s">
        <v>108</v>
      </c>
      <c r="E2626" t="s">
        <v>109</v>
      </c>
      <c r="F2626" t="s">
        <v>5753</v>
      </c>
      <c r="G2626" t="s">
        <v>5743</v>
      </c>
      <c r="H2626" t="s">
        <v>94</v>
      </c>
      <c r="I2626" t="s">
        <v>95</v>
      </c>
      <c r="J2626" t="s">
        <v>31</v>
      </c>
      <c r="K2626" t="s">
        <v>5726</v>
      </c>
      <c r="L2626" t="s">
        <v>5730</v>
      </c>
      <c r="M2626">
        <v>10</v>
      </c>
      <c r="N2626">
        <v>7200</v>
      </c>
      <c r="O2626" s="7">
        <f>Table1[[#This Row],[Cost_of_Goods]]/Table1[[#This Row],[Quantity]]</f>
        <v>4432.7809999999999</v>
      </c>
      <c r="P2626">
        <v>15</v>
      </c>
      <c r="Q2626">
        <v>1618.34</v>
      </c>
      <c r="R2626" t="s">
        <v>5724</v>
      </c>
      <c r="S2626">
        <v>5</v>
      </c>
      <c r="T2626" t="s">
        <v>102</v>
      </c>
      <c r="U2626">
        <v>72000</v>
      </c>
      <c r="V2626">
        <v>10800</v>
      </c>
      <c r="W2626">
        <v>61200</v>
      </c>
      <c r="X2626">
        <v>44327.81</v>
      </c>
      <c r="Y2626">
        <v>15253.85</v>
      </c>
      <c r="Z2626">
        <v>24.92</v>
      </c>
    </row>
    <row r="2627" spans="1:26" x14ac:dyDescent="0.3">
      <c r="A2627" t="s">
        <v>3288</v>
      </c>
      <c r="B2627" s="9">
        <v>46000</v>
      </c>
      <c r="C2627" t="s">
        <v>2234</v>
      </c>
      <c r="D2627" t="s">
        <v>152</v>
      </c>
      <c r="E2627" t="s">
        <v>28</v>
      </c>
      <c r="F2627" t="s">
        <v>5748</v>
      </c>
      <c r="G2627" t="s">
        <v>5723</v>
      </c>
      <c r="H2627" t="s">
        <v>131</v>
      </c>
      <c r="I2627" t="s">
        <v>135</v>
      </c>
      <c r="J2627" t="s">
        <v>63</v>
      </c>
      <c r="K2627" t="s">
        <v>5726</v>
      </c>
      <c r="L2627" t="s">
        <v>5730</v>
      </c>
      <c r="M2627">
        <v>11</v>
      </c>
      <c r="N2627">
        <v>45000</v>
      </c>
      <c r="O2627" s="7">
        <f>Table1[[#This Row],[Cost_of_Goods]]/Table1[[#This Row],[Quantity]]</f>
        <v>23062.966363636366</v>
      </c>
      <c r="P2627">
        <v>30</v>
      </c>
      <c r="Q2627">
        <v>77.98</v>
      </c>
      <c r="R2627" t="s">
        <v>64</v>
      </c>
      <c r="S2627">
        <v>5</v>
      </c>
      <c r="T2627" t="s">
        <v>34</v>
      </c>
      <c r="U2627">
        <v>495000</v>
      </c>
      <c r="V2627">
        <v>148500</v>
      </c>
      <c r="W2627">
        <v>346500</v>
      </c>
      <c r="X2627">
        <v>253692.63</v>
      </c>
      <c r="Y2627">
        <v>92729.39</v>
      </c>
      <c r="Z2627">
        <v>26.76</v>
      </c>
    </row>
    <row r="2628" spans="1:26" x14ac:dyDescent="0.3">
      <c r="A2628" t="s">
        <v>3289</v>
      </c>
      <c r="B2628" s="9">
        <v>46146</v>
      </c>
      <c r="C2628" t="s">
        <v>309</v>
      </c>
      <c r="D2628" t="s">
        <v>273</v>
      </c>
      <c r="E2628" t="s">
        <v>28</v>
      </c>
      <c r="F2628" t="s">
        <v>5753</v>
      </c>
      <c r="G2628" t="s">
        <v>5723</v>
      </c>
      <c r="H2628" t="s">
        <v>131</v>
      </c>
      <c r="I2628" t="s">
        <v>135</v>
      </c>
      <c r="J2628" t="s">
        <v>31</v>
      </c>
      <c r="K2628" t="s">
        <v>32</v>
      </c>
      <c r="L2628" t="s">
        <v>5727</v>
      </c>
      <c r="M2628">
        <v>7</v>
      </c>
      <c r="N2628">
        <v>32000</v>
      </c>
      <c r="O2628" s="7">
        <f>Table1[[#This Row],[Cost_of_Goods]]/Table1[[#This Row],[Quantity]]</f>
        <v>18747.062857142857</v>
      </c>
      <c r="P2628">
        <v>15</v>
      </c>
      <c r="Q2628">
        <v>335.23</v>
      </c>
      <c r="R2628" t="s">
        <v>5724</v>
      </c>
      <c r="S2628">
        <v>3</v>
      </c>
      <c r="T2628" t="s">
        <v>34</v>
      </c>
      <c r="U2628">
        <v>224000</v>
      </c>
      <c r="V2628">
        <v>33600</v>
      </c>
      <c r="W2628">
        <v>190400</v>
      </c>
      <c r="X2628">
        <v>131229.44</v>
      </c>
      <c r="Y2628">
        <v>58835.33</v>
      </c>
      <c r="Z2628">
        <v>30.9</v>
      </c>
    </row>
    <row r="2629" spans="1:26" x14ac:dyDescent="0.3">
      <c r="A2629" t="s">
        <v>3290</v>
      </c>
      <c r="B2629" s="9">
        <v>45645</v>
      </c>
      <c r="C2629" t="s">
        <v>530</v>
      </c>
      <c r="D2629" t="s">
        <v>89</v>
      </c>
      <c r="E2629" t="s">
        <v>28</v>
      </c>
      <c r="F2629" t="s">
        <v>5755</v>
      </c>
      <c r="G2629" t="s">
        <v>5743</v>
      </c>
      <c r="H2629" t="s">
        <v>5744</v>
      </c>
      <c r="I2629" t="s">
        <v>86</v>
      </c>
      <c r="J2629" t="s">
        <v>40</v>
      </c>
      <c r="K2629" t="s">
        <v>32</v>
      </c>
      <c r="L2629" t="s">
        <v>54</v>
      </c>
      <c r="M2629">
        <v>1</v>
      </c>
      <c r="N2629">
        <v>18500</v>
      </c>
      <c r="O2629" s="7">
        <f>Table1[[#This Row],[Cost_of_Goods]]/Table1[[#This Row],[Quantity]]</f>
        <v>12293.61</v>
      </c>
      <c r="P2629">
        <v>10</v>
      </c>
      <c r="Q2629">
        <v>1046.4100000000001</v>
      </c>
      <c r="R2629" t="s">
        <v>5724</v>
      </c>
      <c r="S2629">
        <v>5</v>
      </c>
      <c r="T2629" t="s">
        <v>5752</v>
      </c>
      <c r="U2629">
        <v>18500</v>
      </c>
      <c r="V2629">
        <v>1850</v>
      </c>
      <c r="W2629">
        <v>16650</v>
      </c>
      <c r="X2629">
        <v>12293.61</v>
      </c>
      <c r="Y2629">
        <v>3309.98</v>
      </c>
      <c r="Z2629">
        <v>19.88</v>
      </c>
    </row>
    <row r="2630" spans="1:26" x14ac:dyDescent="0.3">
      <c r="A2630" t="s">
        <v>3291</v>
      </c>
      <c r="B2630" s="9">
        <v>45441</v>
      </c>
      <c r="C2630" t="s">
        <v>496</v>
      </c>
      <c r="D2630" t="s">
        <v>159</v>
      </c>
      <c r="E2630" t="s">
        <v>28</v>
      </c>
      <c r="F2630" t="s">
        <v>5737</v>
      </c>
      <c r="G2630" t="s">
        <v>5733</v>
      </c>
      <c r="H2630" t="s">
        <v>5734</v>
      </c>
      <c r="I2630" t="s">
        <v>105</v>
      </c>
      <c r="J2630" t="s">
        <v>40</v>
      </c>
      <c r="K2630" t="s">
        <v>5726</v>
      </c>
      <c r="L2630" t="s">
        <v>90</v>
      </c>
      <c r="M2630">
        <v>11</v>
      </c>
      <c r="N2630">
        <v>85000</v>
      </c>
      <c r="O2630" s="7">
        <f>Table1[[#This Row],[Cost_of_Goods]]/Table1[[#This Row],[Quantity]]</f>
        <v>57672.649090909094</v>
      </c>
      <c r="P2630">
        <v>0</v>
      </c>
      <c r="Q2630">
        <v>629.11</v>
      </c>
      <c r="R2630" t="s">
        <v>5724</v>
      </c>
      <c r="S2630">
        <v>5</v>
      </c>
      <c r="T2630" t="s">
        <v>34</v>
      </c>
      <c r="U2630">
        <v>935000</v>
      </c>
      <c r="V2630">
        <v>0</v>
      </c>
      <c r="W2630">
        <v>935000</v>
      </c>
      <c r="X2630">
        <v>634399.14</v>
      </c>
      <c r="Y2630">
        <v>299971.75</v>
      </c>
      <c r="Z2630">
        <v>32.08</v>
      </c>
    </row>
    <row r="2631" spans="1:26" x14ac:dyDescent="0.3">
      <c r="A2631" t="s">
        <v>3292</v>
      </c>
      <c r="B2631" s="9">
        <v>45964</v>
      </c>
      <c r="C2631" t="s">
        <v>1932</v>
      </c>
      <c r="D2631" t="s">
        <v>120</v>
      </c>
      <c r="E2631" t="s">
        <v>121</v>
      </c>
      <c r="F2631" t="s">
        <v>5753</v>
      </c>
      <c r="G2631" t="s">
        <v>5733</v>
      </c>
      <c r="H2631" t="s">
        <v>5734</v>
      </c>
      <c r="I2631" t="s">
        <v>57</v>
      </c>
      <c r="J2631" t="s">
        <v>46</v>
      </c>
      <c r="K2631" t="s">
        <v>5726</v>
      </c>
      <c r="L2631" t="s">
        <v>5727</v>
      </c>
      <c r="M2631">
        <v>3</v>
      </c>
      <c r="N2631">
        <v>28000</v>
      </c>
      <c r="O2631" s="7">
        <f>Table1[[#This Row],[Cost_of_Goods]]/Table1[[#This Row],[Quantity]]</f>
        <v>19313.776666666668</v>
      </c>
      <c r="P2631">
        <v>10</v>
      </c>
      <c r="Q2631">
        <v>463.63</v>
      </c>
      <c r="R2631" t="s">
        <v>5724</v>
      </c>
      <c r="S2631">
        <v>4</v>
      </c>
      <c r="T2631" t="s">
        <v>34</v>
      </c>
      <c r="U2631">
        <v>84000</v>
      </c>
      <c r="V2631">
        <v>8400</v>
      </c>
      <c r="W2631">
        <v>75600</v>
      </c>
      <c r="X2631">
        <v>57941.33</v>
      </c>
      <c r="Y2631">
        <v>17195.04</v>
      </c>
      <c r="Z2631">
        <v>22.74</v>
      </c>
    </row>
    <row r="2632" spans="1:26" x14ac:dyDescent="0.3">
      <c r="A2632" t="s">
        <v>3293</v>
      </c>
      <c r="B2632" s="9">
        <v>45700</v>
      </c>
      <c r="C2632" t="s">
        <v>309</v>
      </c>
      <c r="D2632" t="s">
        <v>168</v>
      </c>
      <c r="E2632" t="s">
        <v>109</v>
      </c>
      <c r="F2632" t="s">
        <v>5756</v>
      </c>
      <c r="G2632" t="s">
        <v>5733</v>
      </c>
      <c r="H2632" t="s">
        <v>5734</v>
      </c>
      <c r="I2632" t="s">
        <v>105</v>
      </c>
      <c r="J2632" t="s">
        <v>63</v>
      </c>
      <c r="K2632" t="s">
        <v>5726</v>
      </c>
      <c r="L2632" t="s">
        <v>5727</v>
      </c>
      <c r="M2632">
        <v>6</v>
      </c>
      <c r="N2632">
        <v>6500</v>
      </c>
      <c r="O2632" s="7">
        <f>Table1[[#This Row],[Cost_of_Goods]]/Table1[[#This Row],[Quantity]]</f>
        <v>3013.4466666666667</v>
      </c>
      <c r="P2632">
        <v>20</v>
      </c>
      <c r="Q2632">
        <v>240.95</v>
      </c>
      <c r="R2632" t="s">
        <v>5724</v>
      </c>
      <c r="S2632">
        <v>5</v>
      </c>
      <c r="T2632" t="s">
        <v>34</v>
      </c>
      <c r="U2632">
        <v>39000</v>
      </c>
      <c r="V2632">
        <v>7800</v>
      </c>
      <c r="W2632">
        <v>31200</v>
      </c>
      <c r="X2632">
        <v>18080.68</v>
      </c>
      <c r="Y2632">
        <v>12878.37</v>
      </c>
      <c r="Z2632">
        <v>41.28</v>
      </c>
    </row>
    <row r="2633" spans="1:26" x14ac:dyDescent="0.3">
      <c r="A2633" t="s">
        <v>3294</v>
      </c>
      <c r="B2633" s="9">
        <v>45748</v>
      </c>
      <c r="C2633" t="s">
        <v>1018</v>
      </c>
      <c r="D2633" t="s">
        <v>281</v>
      </c>
      <c r="E2633" t="s">
        <v>121</v>
      </c>
      <c r="F2633" t="s">
        <v>5754</v>
      </c>
      <c r="G2633" t="s">
        <v>5723</v>
      </c>
      <c r="H2633" t="s">
        <v>29</v>
      </c>
      <c r="I2633" t="s">
        <v>30</v>
      </c>
      <c r="J2633" t="s">
        <v>63</v>
      </c>
      <c r="K2633" t="s">
        <v>5726</v>
      </c>
      <c r="L2633" t="s">
        <v>5730</v>
      </c>
      <c r="M2633">
        <v>4</v>
      </c>
      <c r="N2633">
        <v>42000</v>
      </c>
      <c r="O2633" s="7">
        <f>Table1[[#This Row],[Cost_of_Goods]]/Table1[[#This Row],[Quantity]]</f>
        <v>30408.497500000001</v>
      </c>
      <c r="P2633">
        <v>5</v>
      </c>
      <c r="Q2633">
        <v>1498.12</v>
      </c>
      <c r="R2633" t="s">
        <v>5724</v>
      </c>
      <c r="S2633">
        <v>1</v>
      </c>
      <c r="T2633" t="s">
        <v>34</v>
      </c>
      <c r="U2633">
        <v>168000</v>
      </c>
      <c r="V2633">
        <v>8400</v>
      </c>
      <c r="W2633">
        <v>159600</v>
      </c>
      <c r="X2633">
        <v>121633.99</v>
      </c>
      <c r="Y2633">
        <v>36467.89</v>
      </c>
      <c r="Z2633">
        <v>22.85</v>
      </c>
    </row>
    <row r="2634" spans="1:26" x14ac:dyDescent="0.3">
      <c r="A2634" t="s">
        <v>3295</v>
      </c>
      <c r="B2634" s="9">
        <v>45636</v>
      </c>
      <c r="C2634" t="s">
        <v>853</v>
      </c>
      <c r="D2634" t="s">
        <v>98</v>
      </c>
      <c r="E2634" t="s">
        <v>38</v>
      </c>
      <c r="F2634" t="s">
        <v>5735</v>
      </c>
      <c r="G2634" t="s">
        <v>5729</v>
      </c>
      <c r="H2634" t="s">
        <v>44</v>
      </c>
      <c r="I2634" t="s">
        <v>352</v>
      </c>
      <c r="J2634" t="s">
        <v>46</v>
      </c>
      <c r="K2634" t="s">
        <v>53</v>
      </c>
      <c r="L2634" t="s">
        <v>33</v>
      </c>
      <c r="M2634">
        <v>5</v>
      </c>
      <c r="N2634">
        <v>4200</v>
      </c>
      <c r="O2634" s="7">
        <f>Table1[[#This Row],[Cost_of_Goods]]/Table1[[#This Row],[Quantity]]</f>
        <v>2912.1379999999999</v>
      </c>
      <c r="P2634">
        <v>10</v>
      </c>
      <c r="Q2634">
        <v>498.09</v>
      </c>
      <c r="R2634" t="s">
        <v>5724</v>
      </c>
      <c r="S2634">
        <v>4</v>
      </c>
      <c r="T2634" t="s">
        <v>34</v>
      </c>
      <c r="U2634">
        <v>21000</v>
      </c>
      <c r="V2634">
        <v>2100</v>
      </c>
      <c r="W2634">
        <v>18900</v>
      </c>
      <c r="X2634">
        <v>14560.69</v>
      </c>
      <c r="Y2634">
        <v>3841.22</v>
      </c>
      <c r="Z2634">
        <v>20.32</v>
      </c>
    </row>
    <row r="2635" spans="1:26" x14ac:dyDescent="0.3">
      <c r="A2635" t="s">
        <v>3296</v>
      </c>
      <c r="B2635" s="9">
        <v>45369</v>
      </c>
      <c r="C2635" t="s">
        <v>1107</v>
      </c>
      <c r="D2635" t="s">
        <v>89</v>
      </c>
      <c r="E2635" t="s">
        <v>28</v>
      </c>
      <c r="F2635" t="s">
        <v>5755</v>
      </c>
      <c r="G2635" t="s">
        <v>5729</v>
      </c>
      <c r="H2635" t="s">
        <v>213</v>
      </c>
      <c r="I2635" t="s">
        <v>190</v>
      </c>
      <c r="J2635" t="s">
        <v>63</v>
      </c>
      <c r="K2635" t="s">
        <v>32</v>
      </c>
      <c r="L2635" t="s">
        <v>5730</v>
      </c>
      <c r="M2635">
        <v>6</v>
      </c>
      <c r="N2635">
        <v>18500</v>
      </c>
      <c r="O2635" s="7">
        <f>Table1[[#This Row],[Cost_of_Goods]]/Table1[[#This Row],[Quantity]]</f>
        <v>12888.135</v>
      </c>
      <c r="P2635">
        <v>10</v>
      </c>
      <c r="Q2635">
        <v>101.65</v>
      </c>
      <c r="R2635" t="s">
        <v>5724</v>
      </c>
      <c r="S2635">
        <v>4</v>
      </c>
      <c r="T2635" t="s">
        <v>102</v>
      </c>
      <c r="U2635">
        <v>111000</v>
      </c>
      <c r="V2635">
        <v>11100</v>
      </c>
      <c r="W2635">
        <v>99900</v>
      </c>
      <c r="X2635">
        <v>77328.81</v>
      </c>
      <c r="Y2635">
        <v>22469.54</v>
      </c>
      <c r="Z2635">
        <v>22.49</v>
      </c>
    </row>
    <row r="2636" spans="1:26" x14ac:dyDescent="0.3">
      <c r="A2636" t="s">
        <v>3297</v>
      </c>
      <c r="B2636" s="9">
        <v>45866</v>
      </c>
      <c r="C2636" t="s">
        <v>1179</v>
      </c>
      <c r="D2636" t="s">
        <v>366</v>
      </c>
      <c r="E2636" t="s">
        <v>28</v>
      </c>
      <c r="F2636" t="s">
        <v>5750</v>
      </c>
      <c r="G2636" t="s">
        <v>5723</v>
      </c>
      <c r="H2636" t="s">
        <v>29</v>
      </c>
      <c r="I2636" t="s">
        <v>39</v>
      </c>
      <c r="J2636" t="s">
        <v>46</v>
      </c>
      <c r="K2636" t="s">
        <v>32</v>
      </c>
      <c r="L2636" t="s">
        <v>90</v>
      </c>
      <c r="M2636">
        <v>2</v>
      </c>
      <c r="N2636">
        <v>22000</v>
      </c>
      <c r="O2636" s="7">
        <f>Table1[[#This Row],[Cost_of_Goods]]/Table1[[#This Row],[Quantity]]</f>
        <v>13182.31</v>
      </c>
      <c r="P2636">
        <v>25</v>
      </c>
      <c r="Q2636">
        <v>254.67</v>
      </c>
      <c r="R2636" t="s">
        <v>64</v>
      </c>
      <c r="S2636">
        <v>5</v>
      </c>
      <c r="T2636" t="s">
        <v>34</v>
      </c>
      <c r="U2636">
        <v>44000</v>
      </c>
      <c r="V2636">
        <v>11000</v>
      </c>
      <c r="W2636">
        <v>33000</v>
      </c>
      <c r="X2636">
        <v>26364.62</v>
      </c>
      <c r="Y2636">
        <v>6380.71</v>
      </c>
      <c r="Z2636">
        <v>19.34</v>
      </c>
    </row>
    <row r="2637" spans="1:26" x14ac:dyDescent="0.3">
      <c r="A2637" t="s">
        <v>3298</v>
      </c>
      <c r="B2637" s="9">
        <v>45453</v>
      </c>
      <c r="C2637" t="s">
        <v>2113</v>
      </c>
      <c r="D2637" t="s">
        <v>366</v>
      </c>
      <c r="E2637" t="s">
        <v>28</v>
      </c>
      <c r="F2637" t="s">
        <v>5748</v>
      </c>
      <c r="G2637" t="s">
        <v>5729</v>
      </c>
      <c r="H2637" t="s">
        <v>44</v>
      </c>
      <c r="I2637" t="s">
        <v>254</v>
      </c>
      <c r="J2637" t="s">
        <v>63</v>
      </c>
      <c r="K2637" t="s">
        <v>32</v>
      </c>
      <c r="L2637" t="s">
        <v>5727</v>
      </c>
      <c r="M2637">
        <v>3</v>
      </c>
      <c r="N2637">
        <v>22000</v>
      </c>
      <c r="O2637" s="7">
        <f>Table1[[#This Row],[Cost_of_Goods]]/Table1[[#This Row],[Quantity]]</f>
        <v>16085.896666666667</v>
      </c>
      <c r="P2637">
        <v>5</v>
      </c>
      <c r="Q2637">
        <v>360.81</v>
      </c>
      <c r="R2637" t="s">
        <v>5724</v>
      </c>
      <c r="S2637">
        <v>5</v>
      </c>
      <c r="T2637" t="s">
        <v>34</v>
      </c>
      <c r="U2637">
        <v>66000</v>
      </c>
      <c r="V2637">
        <v>3300</v>
      </c>
      <c r="W2637">
        <v>62700</v>
      </c>
      <c r="X2637">
        <v>48257.69</v>
      </c>
      <c r="Y2637">
        <v>14081.5</v>
      </c>
      <c r="Z2637">
        <v>22.46</v>
      </c>
    </row>
    <row r="2638" spans="1:26" x14ac:dyDescent="0.3">
      <c r="A2638" t="s">
        <v>3299</v>
      </c>
      <c r="B2638" s="9">
        <v>45811</v>
      </c>
      <c r="C2638" t="s">
        <v>1405</v>
      </c>
      <c r="D2638" t="s">
        <v>205</v>
      </c>
      <c r="E2638" t="s">
        <v>121</v>
      </c>
      <c r="F2638" t="s">
        <v>5731</v>
      </c>
      <c r="G2638" t="s">
        <v>5732</v>
      </c>
      <c r="H2638" t="s">
        <v>184</v>
      </c>
      <c r="I2638" t="s">
        <v>438</v>
      </c>
      <c r="J2638" t="s">
        <v>63</v>
      </c>
      <c r="K2638" t="s">
        <v>32</v>
      </c>
      <c r="L2638" t="s">
        <v>5727</v>
      </c>
      <c r="M2638">
        <v>2</v>
      </c>
      <c r="N2638">
        <v>55000</v>
      </c>
      <c r="O2638" s="7">
        <f>Table1[[#This Row],[Cost_of_Goods]]/Table1[[#This Row],[Quantity]]</f>
        <v>36338.800000000003</v>
      </c>
      <c r="P2638">
        <v>10</v>
      </c>
      <c r="Q2638">
        <v>456.23</v>
      </c>
      <c r="R2638" t="s">
        <v>5724</v>
      </c>
      <c r="S2638">
        <v>5</v>
      </c>
      <c r="T2638" t="s">
        <v>34</v>
      </c>
      <c r="U2638">
        <v>110000</v>
      </c>
      <c r="V2638">
        <v>11000</v>
      </c>
      <c r="W2638">
        <v>99000</v>
      </c>
      <c r="X2638">
        <v>72677.600000000006</v>
      </c>
      <c r="Y2638">
        <v>25866.17</v>
      </c>
      <c r="Z2638">
        <v>26.13</v>
      </c>
    </row>
    <row r="2639" spans="1:26" x14ac:dyDescent="0.3">
      <c r="A2639" t="s">
        <v>3300</v>
      </c>
      <c r="B2639" s="9">
        <v>45861</v>
      </c>
      <c r="C2639" t="s">
        <v>2113</v>
      </c>
      <c r="D2639" t="s">
        <v>268</v>
      </c>
      <c r="E2639" t="s">
        <v>28</v>
      </c>
      <c r="F2639" t="s">
        <v>5761</v>
      </c>
      <c r="G2639" t="s">
        <v>5743</v>
      </c>
      <c r="H2639" t="s">
        <v>5744</v>
      </c>
      <c r="I2639" t="s">
        <v>177</v>
      </c>
      <c r="J2639" t="s">
        <v>40</v>
      </c>
      <c r="K2639" t="s">
        <v>5726</v>
      </c>
      <c r="L2639" t="s">
        <v>54</v>
      </c>
      <c r="M2639">
        <v>1</v>
      </c>
      <c r="N2639">
        <v>18500</v>
      </c>
      <c r="O2639" s="7">
        <f>Table1[[#This Row],[Cost_of_Goods]]/Table1[[#This Row],[Quantity]]</f>
        <v>12499.86</v>
      </c>
      <c r="P2639">
        <v>10</v>
      </c>
      <c r="Q2639">
        <v>1090.04</v>
      </c>
      <c r="R2639" t="s">
        <v>5724</v>
      </c>
      <c r="S2639">
        <v>5</v>
      </c>
      <c r="T2639" t="s">
        <v>34</v>
      </c>
      <c r="U2639">
        <v>18500</v>
      </c>
      <c r="V2639">
        <v>1850</v>
      </c>
      <c r="W2639">
        <v>16650</v>
      </c>
      <c r="X2639">
        <v>12499.86</v>
      </c>
      <c r="Y2639">
        <v>3060.1</v>
      </c>
      <c r="Z2639">
        <v>18.38</v>
      </c>
    </row>
    <row r="2640" spans="1:26" x14ac:dyDescent="0.3">
      <c r="A2640" t="s">
        <v>3301</v>
      </c>
      <c r="B2640" s="9">
        <v>45954</v>
      </c>
      <c r="C2640" t="s">
        <v>650</v>
      </c>
      <c r="D2640" t="s">
        <v>143</v>
      </c>
      <c r="E2640" t="s">
        <v>28</v>
      </c>
      <c r="F2640" t="s">
        <v>5757</v>
      </c>
      <c r="G2640" t="s">
        <v>5723</v>
      </c>
      <c r="H2640" t="s">
        <v>73</v>
      </c>
      <c r="I2640" t="s">
        <v>74</v>
      </c>
      <c r="J2640" t="s">
        <v>63</v>
      </c>
      <c r="K2640" t="s">
        <v>32</v>
      </c>
      <c r="L2640" t="s">
        <v>33</v>
      </c>
      <c r="M2640">
        <v>10</v>
      </c>
      <c r="N2640">
        <v>7800</v>
      </c>
      <c r="O2640" s="7">
        <f>Table1[[#This Row],[Cost_of_Goods]]/Table1[[#This Row],[Quantity]]</f>
        <v>3907.3789999999999</v>
      </c>
      <c r="P2640">
        <v>30</v>
      </c>
      <c r="Q2640">
        <v>30.9</v>
      </c>
      <c r="R2640" t="s">
        <v>5724</v>
      </c>
      <c r="S2640">
        <v>5</v>
      </c>
      <c r="T2640" t="s">
        <v>102</v>
      </c>
      <c r="U2640">
        <v>78000</v>
      </c>
      <c r="V2640">
        <v>23400</v>
      </c>
      <c r="W2640">
        <v>54600</v>
      </c>
      <c r="X2640">
        <v>39073.79</v>
      </c>
      <c r="Y2640">
        <v>15495.31</v>
      </c>
      <c r="Z2640">
        <v>28.38</v>
      </c>
    </row>
    <row r="2641" spans="1:26" x14ac:dyDescent="0.3">
      <c r="A2641" t="s">
        <v>3302</v>
      </c>
      <c r="B2641" s="9">
        <v>45648</v>
      </c>
      <c r="C2641" t="s">
        <v>715</v>
      </c>
      <c r="D2641" t="s">
        <v>401</v>
      </c>
      <c r="E2641" t="s">
        <v>109</v>
      </c>
      <c r="F2641" t="s">
        <v>5762</v>
      </c>
      <c r="G2641" t="s">
        <v>5732</v>
      </c>
      <c r="H2641" t="s">
        <v>184</v>
      </c>
      <c r="I2641" t="s">
        <v>438</v>
      </c>
      <c r="J2641" t="s">
        <v>40</v>
      </c>
      <c r="K2641" t="s">
        <v>53</v>
      </c>
      <c r="L2641" t="s">
        <v>90</v>
      </c>
      <c r="M2641">
        <v>11</v>
      </c>
      <c r="N2641">
        <v>12500</v>
      </c>
      <c r="O2641" s="7">
        <f>Table1[[#This Row],[Cost_of_Goods]]/Table1[[#This Row],[Quantity]]</f>
        <v>8421.91</v>
      </c>
      <c r="P2641">
        <v>10</v>
      </c>
      <c r="Q2641">
        <v>1765.62</v>
      </c>
      <c r="R2641" t="s">
        <v>5724</v>
      </c>
      <c r="S2641">
        <v>5</v>
      </c>
      <c r="T2641" t="s">
        <v>34</v>
      </c>
      <c r="U2641">
        <v>137500</v>
      </c>
      <c r="V2641">
        <v>13750</v>
      </c>
      <c r="W2641">
        <v>123750</v>
      </c>
      <c r="X2641">
        <v>92641.01</v>
      </c>
      <c r="Y2641">
        <v>29343.37</v>
      </c>
      <c r="Z2641">
        <v>23.71</v>
      </c>
    </row>
    <row r="2642" spans="1:26" x14ac:dyDescent="0.3">
      <c r="A2642" t="s">
        <v>3303</v>
      </c>
      <c r="B2642" s="9">
        <v>45521</v>
      </c>
      <c r="C2642" t="s">
        <v>483</v>
      </c>
      <c r="D2642" t="s">
        <v>276</v>
      </c>
      <c r="E2642" t="s">
        <v>121</v>
      </c>
      <c r="F2642" t="s">
        <v>5731</v>
      </c>
      <c r="G2642" t="s">
        <v>5733</v>
      </c>
      <c r="H2642" t="s">
        <v>68</v>
      </c>
      <c r="I2642" t="s">
        <v>69</v>
      </c>
      <c r="J2642" t="s">
        <v>40</v>
      </c>
      <c r="K2642" t="s">
        <v>32</v>
      </c>
      <c r="L2642" t="s">
        <v>54</v>
      </c>
      <c r="M2642">
        <v>6</v>
      </c>
      <c r="N2642">
        <v>10500</v>
      </c>
      <c r="O2642" s="7">
        <f>Table1[[#This Row],[Cost_of_Goods]]/Table1[[#This Row],[Quantity]]</f>
        <v>5488.8116666666674</v>
      </c>
      <c r="P2642">
        <v>5</v>
      </c>
      <c r="Q2642">
        <v>805.19</v>
      </c>
      <c r="R2642" t="s">
        <v>64</v>
      </c>
      <c r="S2642">
        <v>4</v>
      </c>
      <c r="T2642" t="s">
        <v>34</v>
      </c>
      <c r="U2642">
        <v>63000</v>
      </c>
      <c r="V2642">
        <v>3150</v>
      </c>
      <c r="W2642">
        <v>59850</v>
      </c>
      <c r="X2642">
        <v>32932.870000000003</v>
      </c>
      <c r="Y2642">
        <v>26111.94</v>
      </c>
      <c r="Z2642">
        <v>43.63</v>
      </c>
    </row>
    <row r="2643" spans="1:26" x14ac:dyDescent="0.3">
      <c r="A2643" t="s">
        <v>3304</v>
      </c>
      <c r="B2643" s="9">
        <v>45616</v>
      </c>
      <c r="C2643" t="s">
        <v>1246</v>
      </c>
      <c r="D2643" t="s">
        <v>3305</v>
      </c>
      <c r="E2643" t="s">
        <v>38</v>
      </c>
      <c r="F2643" t="s">
        <v>5735</v>
      </c>
      <c r="G2643" t="s">
        <v>5729</v>
      </c>
      <c r="H2643" t="s">
        <v>5740</v>
      </c>
      <c r="I2643" t="s">
        <v>99</v>
      </c>
      <c r="J2643" t="s">
        <v>31</v>
      </c>
      <c r="K2643" t="s">
        <v>5726</v>
      </c>
      <c r="L2643" t="s">
        <v>90</v>
      </c>
      <c r="M2643">
        <v>5</v>
      </c>
      <c r="N2643">
        <v>4200</v>
      </c>
      <c r="O2643" s="7">
        <f>Table1[[#This Row],[Cost_of_Goods]]/Table1[[#This Row],[Quantity]]</f>
        <v>2230.6</v>
      </c>
      <c r="P2643">
        <v>5</v>
      </c>
      <c r="Q2643">
        <v>1280.4000000000001</v>
      </c>
      <c r="R2643" t="s">
        <v>5724</v>
      </c>
      <c r="S2643">
        <v>3</v>
      </c>
      <c r="T2643" t="s">
        <v>34</v>
      </c>
      <c r="U2643">
        <v>21000</v>
      </c>
      <c r="V2643">
        <v>1050</v>
      </c>
      <c r="W2643">
        <v>19950</v>
      </c>
      <c r="X2643">
        <v>11153</v>
      </c>
      <c r="Y2643">
        <v>7516.6</v>
      </c>
      <c r="Z2643">
        <v>37.68</v>
      </c>
    </row>
    <row r="2644" spans="1:26" x14ac:dyDescent="0.3">
      <c r="A2644" t="s">
        <v>3306</v>
      </c>
      <c r="B2644" s="9">
        <v>45473</v>
      </c>
      <c r="C2644" t="s">
        <v>721</v>
      </c>
      <c r="D2644" t="s">
        <v>152</v>
      </c>
      <c r="E2644" t="s">
        <v>28</v>
      </c>
      <c r="F2644" t="s">
        <v>5739</v>
      </c>
      <c r="G2644" t="s">
        <v>5733</v>
      </c>
      <c r="H2644" t="s">
        <v>144</v>
      </c>
      <c r="I2644" t="s">
        <v>156</v>
      </c>
      <c r="J2644" t="s">
        <v>31</v>
      </c>
      <c r="K2644" t="s">
        <v>53</v>
      </c>
      <c r="L2644" t="s">
        <v>54</v>
      </c>
      <c r="M2644">
        <v>10</v>
      </c>
      <c r="N2644">
        <v>45000</v>
      </c>
      <c r="O2644" s="7">
        <f>Table1[[#This Row],[Cost_of_Goods]]/Table1[[#This Row],[Quantity]]</f>
        <v>32895.058000000005</v>
      </c>
      <c r="P2644">
        <v>10</v>
      </c>
      <c r="Q2644">
        <v>456.83</v>
      </c>
      <c r="R2644" t="s">
        <v>64</v>
      </c>
      <c r="S2644">
        <v>5</v>
      </c>
      <c r="T2644" t="s">
        <v>34</v>
      </c>
      <c r="U2644">
        <v>450000</v>
      </c>
      <c r="V2644">
        <v>45000</v>
      </c>
      <c r="W2644">
        <v>405000</v>
      </c>
      <c r="X2644">
        <v>328950.58</v>
      </c>
      <c r="Y2644">
        <v>75592.59</v>
      </c>
      <c r="Z2644">
        <v>18.66</v>
      </c>
    </row>
    <row r="2645" spans="1:26" x14ac:dyDescent="0.3">
      <c r="A2645" t="s">
        <v>3307</v>
      </c>
      <c r="B2645" s="9">
        <v>45350</v>
      </c>
      <c r="C2645" t="s">
        <v>594</v>
      </c>
      <c r="D2645" t="s">
        <v>120</v>
      </c>
      <c r="E2645" t="s">
        <v>121</v>
      </c>
      <c r="F2645" t="s">
        <v>5745</v>
      </c>
      <c r="G2645" t="s">
        <v>5732</v>
      </c>
      <c r="H2645" t="s">
        <v>61</v>
      </c>
      <c r="I2645" t="s">
        <v>260</v>
      </c>
      <c r="J2645" t="s">
        <v>31</v>
      </c>
      <c r="K2645" t="s">
        <v>5726</v>
      </c>
      <c r="L2645" t="s">
        <v>90</v>
      </c>
      <c r="M2645">
        <v>4</v>
      </c>
      <c r="N2645">
        <v>28000</v>
      </c>
      <c r="O2645" s="7">
        <f>Table1[[#This Row],[Cost_of_Goods]]/Table1[[#This Row],[Quantity]]</f>
        <v>15082.94</v>
      </c>
      <c r="P2645">
        <v>25</v>
      </c>
      <c r="Q2645">
        <v>1647.8</v>
      </c>
      <c r="R2645" t="s">
        <v>64</v>
      </c>
      <c r="S2645">
        <v>5</v>
      </c>
      <c r="T2645" t="s">
        <v>34</v>
      </c>
      <c r="U2645">
        <v>112000</v>
      </c>
      <c r="V2645">
        <v>28000</v>
      </c>
      <c r="W2645">
        <v>84000</v>
      </c>
      <c r="X2645">
        <v>60331.76</v>
      </c>
      <c r="Y2645">
        <v>22020.44</v>
      </c>
      <c r="Z2645">
        <v>26.21</v>
      </c>
    </row>
    <row r="2646" spans="1:26" ht="15.6" x14ac:dyDescent="0.3">
      <c r="A2646" t="s">
        <v>3308</v>
      </c>
      <c r="B2646" s="9">
        <v>46121</v>
      </c>
      <c r="C2646" t="s">
        <v>119</v>
      </c>
      <c r="D2646" t="s">
        <v>117</v>
      </c>
      <c r="E2646" t="s">
        <v>109</v>
      </c>
      <c r="F2646" s="3" t="s">
        <v>5767</v>
      </c>
      <c r="G2646" t="s">
        <v>5732</v>
      </c>
      <c r="H2646" t="s">
        <v>51</v>
      </c>
      <c r="I2646" t="s">
        <v>83</v>
      </c>
      <c r="J2646" t="s">
        <v>63</v>
      </c>
      <c r="K2646" t="s">
        <v>32</v>
      </c>
      <c r="L2646" t="s">
        <v>5730</v>
      </c>
      <c r="M2646">
        <v>9</v>
      </c>
      <c r="N2646">
        <v>2800</v>
      </c>
      <c r="O2646" s="7">
        <f>Table1[[#This Row],[Cost_of_Goods]]/Table1[[#This Row],[Quantity]]</f>
        <v>1618.1788888888889</v>
      </c>
      <c r="P2646">
        <v>25</v>
      </c>
      <c r="Q2646">
        <v>1449.29</v>
      </c>
      <c r="R2646" t="s">
        <v>5724</v>
      </c>
      <c r="S2646">
        <v>2</v>
      </c>
      <c r="T2646" t="s">
        <v>34</v>
      </c>
      <c r="U2646">
        <v>25200</v>
      </c>
      <c r="V2646">
        <v>6300</v>
      </c>
      <c r="W2646">
        <v>18900</v>
      </c>
      <c r="X2646">
        <v>14563.61</v>
      </c>
      <c r="Y2646">
        <v>2887.1</v>
      </c>
      <c r="Z2646">
        <v>15.28</v>
      </c>
    </row>
    <row r="2647" spans="1:26" x14ac:dyDescent="0.3">
      <c r="A2647" t="s">
        <v>3309</v>
      </c>
      <c r="B2647" s="9">
        <v>45308</v>
      </c>
      <c r="C2647" t="s">
        <v>129</v>
      </c>
      <c r="D2647" t="s">
        <v>183</v>
      </c>
      <c r="E2647" t="s">
        <v>50</v>
      </c>
      <c r="F2647" t="s">
        <v>5762</v>
      </c>
      <c r="G2647" t="s">
        <v>5743</v>
      </c>
      <c r="H2647" t="s">
        <v>94</v>
      </c>
      <c r="I2647" t="s">
        <v>95</v>
      </c>
      <c r="J2647" t="s">
        <v>63</v>
      </c>
      <c r="K2647" t="s">
        <v>5726</v>
      </c>
      <c r="L2647" t="s">
        <v>33</v>
      </c>
      <c r="M2647">
        <v>9</v>
      </c>
      <c r="N2647">
        <v>450</v>
      </c>
      <c r="O2647" s="7">
        <f>Table1[[#This Row],[Cost_of_Goods]]/Table1[[#This Row],[Quantity]]</f>
        <v>235.48666666666668</v>
      </c>
      <c r="P2647">
        <v>15</v>
      </c>
      <c r="Q2647">
        <v>1546.36</v>
      </c>
      <c r="R2647" t="s">
        <v>64</v>
      </c>
      <c r="S2647">
        <v>4</v>
      </c>
      <c r="T2647" t="s">
        <v>34</v>
      </c>
      <c r="U2647">
        <v>4050</v>
      </c>
      <c r="V2647">
        <v>607.5</v>
      </c>
      <c r="W2647">
        <v>3442.5</v>
      </c>
      <c r="X2647">
        <v>2119.38</v>
      </c>
      <c r="Y2647">
        <v>-223.24</v>
      </c>
      <c r="Z2647">
        <v>-6.48</v>
      </c>
    </row>
    <row r="2648" spans="1:26" x14ac:dyDescent="0.3">
      <c r="A2648" t="s">
        <v>3310</v>
      </c>
      <c r="B2648" s="9">
        <v>45990</v>
      </c>
      <c r="C2648" t="s">
        <v>964</v>
      </c>
      <c r="D2648" t="s">
        <v>130</v>
      </c>
      <c r="E2648" t="s">
        <v>38</v>
      </c>
      <c r="F2648" t="s">
        <v>5760</v>
      </c>
      <c r="G2648" t="s">
        <v>5732</v>
      </c>
      <c r="H2648" t="s">
        <v>51</v>
      </c>
      <c r="I2648" t="s">
        <v>83</v>
      </c>
      <c r="J2648" t="s">
        <v>46</v>
      </c>
      <c r="K2648" t="s">
        <v>32</v>
      </c>
      <c r="L2648" t="s">
        <v>54</v>
      </c>
      <c r="M2648">
        <v>2</v>
      </c>
      <c r="N2648">
        <v>2500</v>
      </c>
      <c r="O2648" s="7">
        <f>Table1[[#This Row],[Cost_of_Goods]]/Table1[[#This Row],[Quantity]]</f>
        <v>1758.135</v>
      </c>
      <c r="P2648">
        <v>10</v>
      </c>
      <c r="Q2648">
        <v>893.47</v>
      </c>
      <c r="R2648" t="s">
        <v>5724</v>
      </c>
      <c r="S2648">
        <v>3</v>
      </c>
      <c r="T2648" t="s">
        <v>34</v>
      </c>
      <c r="U2648">
        <v>5000</v>
      </c>
      <c r="V2648">
        <v>500</v>
      </c>
      <c r="W2648">
        <v>4500</v>
      </c>
      <c r="X2648">
        <v>3516.27</v>
      </c>
      <c r="Y2648">
        <v>90.26</v>
      </c>
      <c r="Z2648">
        <v>2.0099999999999998</v>
      </c>
    </row>
    <row r="2649" spans="1:26" x14ac:dyDescent="0.3">
      <c r="A2649" t="s">
        <v>3311</v>
      </c>
      <c r="B2649" s="9">
        <v>45867</v>
      </c>
      <c r="C2649" t="s">
        <v>381</v>
      </c>
      <c r="D2649" t="s">
        <v>180</v>
      </c>
      <c r="E2649" t="s">
        <v>50</v>
      </c>
      <c r="F2649" t="s">
        <v>5750</v>
      </c>
      <c r="G2649" t="s">
        <v>5732</v>
      </c>
      <c r="H2649" t="s">
        <v>184</v>
      </c>
      <c r="I2649" t="s">
        <v>438</v>
      </c>
      <c r="J2649" t="s">
        <v>31</v>
      </c>
      <c r="K2649" t="s">
        <v>5726</v>
      </c>
      <c r="L2649" t="s">
        <v>54</v>
      </c>
      <c r="M2649">
        <v>2</v>
      </c>
      <c r="N2649">
        <v>1200</v>
      </c>
      <c r="O2649" s="7">
        <f>Table1[[#This Row],[Cost_of_Goods]]/Table1[[#This Row],[Quantity]]</f>
        <v>559.10500000000002</v>
      </c>
      <c r="P2649">
        <v>20</v>
      </c>
      <c r="Q2649">
        <v>604.28</v>
      </c>
      <c r="R2649" t="s">
        <v>5724</v>
      </c>
      <c r="S2649">
        <v>4</v>
      </c>
      <c r="T2649" t="s">
        <v>34</v>
      </c>
      <c r="U2649">
        <v>2400</v>
      </c>
      <c r="V2649">
        <v>480</v>
      </c>
      <c r="W2649">
        <v>1920</v>
      </c>
      <c r="X2649">
        <v>1118.21</v>
      </c>
      <c r="Y2649">
        <v>197.51</v>
      </c>
      <c r="Z2649">
        <v>10.29</v>
      </c>
    </row>
    <row r="2650" spans="1:26" x14ac:dyDescent="0.3">
      <c r="A2650" t="s">
        <v>3312</v>
      </c>
      <c r="B2650" s="9">
        <v>45530</v>
      </c>
      <c r="C2650" t="s">
        <v>829</v>
      </c>
      <c r="D2650" t="s">
        <v>77</v>
      </c>
      <c r="E2650" t="s">
        <v>28</v>
      </c>
      <c r="F2650" t="s">
        <v>5763</v>
      </c>
      <c r="G2650" t="s">
        <v>5732</v>
      </c>
      <c r="H2650" t="s">
        <v>184</v>
      </c>
      <c r="I2650" t="s">
        <v>438</v>
      </c>
      <c r="J2650" t="s">
        <v>40</v>
      </c>
      <c r="K2650" t="s">
        <v>53</v>
      </c>
      <c r="L2650" t="s">
        <v>90</v>
      </c>
      <c r="M2650">
        <v>8</v>
      </c>
      <c r="N2650">
        <v>6500</v>
      </c>
      <c r="O2650" s="7">
        <f>Table1[[#This Row],[Cost_of_Goods]]/Table1[[#This Row],[Quantity]]</f>
        <v>4095.1587500000001</v>
      </c>
      <c r="P2650">
        <v>15</v>
      </c>
      <c r="Q2650">
        <v>926.71</v>
      </c>
      <c r="R2650" t="s">
        <v>64</v>
      </c>
      <c r="S2650">
        <v>4</v>
      </c>
      <c r="T2650" t="s">
        <v>34</v>
      </c>
      <c r="U2650">
        <v>52000</v>
      </c>
      <c r="V2650">
        <v>7800</v>
      </c>
      <c r="W2650">
        <v>44200</v>
      </c>
      <c r="X2650">
        <v>32761.27</v>
      </c>
      <c r="Y2650">
        <v>10512.02</v>
      </c>
      <c r="Z2650">
        <v>23.78</v>
      </c>
    </row>
    <row r="2651" spans="1:26" x14ac:dyDescent="0.3">
      <c r="A2651" t="s">
        <v>3313</v>
      </c>
      <c r="B2651" s="9">
        <v>45620</v>
      </c>
      <c r="C2651" t="s">
        <v>848</v>
      </c>
      <c r="D2651" t="s">
        <v>108</v>
      </c>
      <c r="E2651" t="s">
        <v>109</v>
      </c>
      <c r="F2651" t="s">
        <v>5735</v>
      </c>
      <c r="G2651" t="s">
        <v>5733</v>
      </c>
      <c r="H2651" t="s">
        <v>68</v>
      </c>
      <c r="I2651" t="s">
        <v>69</v>
      </c>
      <c r="J2651" t="s">
        <v>40</v>
      </c>
      <c r="K2651" t="s">
        <v>5726</v>
      </c>
      <c r="L2651" t="s">
        <v>5730</v>
      </c>
      <c r="M2651">
        <v>10</v>
      </c>
      <c r="N2651">
        <v>7200</v>
      </c>
      <c r="O2651" s="7">
        <f>Table1[[#This Row],[Cost_of_Goods]]/Table1[[#This Row],[Quantity]]</f>
        <v>5347.8910000000005</v>
      </c>
      <c r="P2651">
        <v>0</v>
      </c>
      <c r="Q2651">
        <v>1367.68</v>
      </c>
      <c r="R2651" t="s">
        <v>5724</v>
      </c>
      <c r="S2651">
        <v>4</v>
      </c>
      <c r="T2651" t="s">
        <v>5752</v>
      </c>
      <c r="U2651">
        <v>72000</v>
      </c>
      <c r="V2651">
        <v>0</v>
      </c>
      <c r="W2651">
        <v>72000</v>
      </c>
      <c r="X2651">
        <v>53478.91</v>
      </c>
      <c r="Y2651">
        <v>17153.41</v>
      </c>
      <c r="Z2651">
        <v>23.82</v>
      </c>
    </row>
    <row r="2652" spans="1:26" x14ac:dyDescent="0.3">
      <c r="A2652" t="s">
        <v>3314</v>
      </c>
      <c r="B2652" s="9">
        <v>46181</v>
      </c>
      <c r="C2652" t="s">
        <v>1112</v>
      </c>
      <c r="D2652" t="s">
        <v>183</v>
      </c>
      <c r="E2652" t="s">
        <v>50</v>
      </c>
      <c r="F2652" t="s">
        <v>5762</v>
      </c>
      <c r="G2652" t="s">
        <v>5732</v>
      </c>
      <c r="H2652" t="s">
        <v>51</v>
      </c>
      <c r="I2652" t="s">
        <v>52</v>
      </c>
      <c r="J2652" t="s">
        <v>31</v>
      </c>
      <c r="K2652" t="s">
        <v>5726</v>
      </c>
      <c r="L2652" t="s">
        <v>33</v>
      </c>
      <c r="M2652">
        <v>10</v>
      </c>
      <c r="N2652">
        <v>450</v>
      </c>
      <c r="O2652" s="7">
        <f>Table1[[#This Row],[Cost_of_Goods]]/Table1[[#This Row],[Quantity]]</f>
        <v>313.577</v>
      </c>
      <c r="P2652">
        <v>0</v>
      </c>
      <c r="Q2652">
        <v>1021.21</v>
      </c>
      <c r="R2652" t="s">
        <v>5724</v>
      </c>
      <c r="S2652">
        <v>4</v>
      </c>
      <c r="T2652" t="s">
        <v>5752</v>
      </c>
      <c r="U2652">
        <v>4500</v>
      </c>
      <c r="V2652">
        <v>0</v>
      </c>
      <c r="W2652">
        <v>4500</v>
      </c>
      <c r="X2652">
        <v>3135.77</v>
      </c>
      <c r="Y2652">
        <v>343.02</v>
      </c>
      <c r="Z2652">
        <v>7.62</v>
      </c>
    </row>
    <row r="2653" spans="1:26" x14ac:dyDescent="0.3">
      <c r="A2653" t="s">
        <v>3315</v>
      </c>
      <c r="B2653" s="9">
        <v>45306</v>
      </c>
      <c r="C2653" t="s">
        <v>97</v>
      </c>
      <c r="D2653" t="s">
        <v>162</v>
      </c>
      <c r="E2653" t="s">
        <v>50</v>
      </c>
      <c r="F2653" t="s">
        <v>5738</v>
      </c>
      <c r="G2653" t="s">
        <v>5733</v>
      </c>
      <c r="H2653" t="s">
        <v>144</v>
      </c>
      <c r="I2653" t="s">
        <v>145</v>
      </c>
      <c r="J2653" t="s">
        <v>40</v>
      </c>
      <c r="K2653" t="s">
        <v>32</v>
      </c>
      <c r="L2653" t="s">
        <v>5730</v>
      </c>
      <c r="M2653">
        <v>3</v>
      </c>
      <c r="N2653">
        <v>3200</v>
      </c>
      <c r="O2653" s="7">
        <f>Table1[[#This Row],[Cost_of_Goods]]/Table1[[#This Row],[Quantity]]</f>
        <v>1943.7833333333335</v>
      </c>
      <c r="P2653">
        <v>20</v>
      </c>
      <c r="Q2653">
        <v>1776.92</v>
      </c>
      <c r="R2653" t="s">
        <v>5724</v>
      </c>
      <c r="S2653">
        <v>5</v>
      </c>
      <c r="T2653" t="s">
        <v>34</v>
      </c>
      <c r="U2653">
        <v>9600</v>
      </c>
      <c r="V2653">
        <v>1920</v>
      </c>
      <c r="W2653">
        <v>7680</v>
      </c>
      <c r="X2653">
        <v>5831.35</v>
      </c>
      <c r="Y2653">
        <v>71.73</v>
      </c>
      <c r="Z2653">
        <v>0.93</v>
      </c>
    </row>
    <row r="2654" spans="1:26" x14ac:dyDescent="0.3">
      <c r="A2654" t="s">
        <v>3316</v>
      </c>
      <c r="B2654" s="9">
        <v>46168</v>
      </c>
      <c r="C2654" t="s">
        <v>1100</v>
      </c>
      <c r="D2654" t="s">
        <v>256</v>
      </c>
      <c r="E2654" t="s">
        <v>38</v>
      </c>
      <c r="F2654" t="s">
        <v>5749</v>
      </c>
      <c r="G2654" t="s">
        <v>5729</v>
      </c>
      <c r="H2654" t="s">
        <v>213</v>
      </c>
      <c r="I2654" t="s">
        <v>190</v>
      </c>
      <c r="J2654" t="s">
        <v>40</v>
      </c>
      <c r="K2654" t="s">
        <v>53</v>
      </c>
      <c r="L2654" t="s">
        <v>90</v>
      </c>
      <c r="M2654">
        <v>1</v>
      </c>
      <c r="N2654">
        <v>4500</v>
      </c>
      <c r="O2654" s="7">
        <f>Table1[[#This Row],[Cost_of_Goods]]/Table1[[#This Row],[Quantity]]</f>
        <v>2745.94</v>
      </c>
      <c r="P2654">
        <v>10</v>
      </c>
      <c r="Q2654">
        <v>675.14</v>
      </c>
      <c r="R2654" t="s">
        <v>5724</v>
      </c>
      <c r="S2654">
        <v>5</v>
      </c>
      <c r="T2654" t="s">
        <v>34</v>
      </c>
      <c r="U2654">
        <v>4500</v>
      </c>
      <c r="V2654">
        <v>450</v>
      </c>
      <c r="W2654">
        <v>4050</v>
      </c>
      <c r="X2654">
        <v>2745.94</v>
      </c>
      <c r="Y2654">
        <v>628.91999999999996</v>
      </c>
      <c r="Z2654">
        <v>15.53</v>
      </c>
    </row>
    <row r="2655" spans="1:26" x14ac:dyDescent="0.3">
      <c r="A2655" t="s">
        <v>3317</v>
      </c>
      <c r="B2655" s="9">
        <v>45563</v>
      </c>
      <c r="C2655" t="s">
        <v>925</v>
      </c>
      <c r="D2655" t="s">
        <v>130</v>
      </c>
      <c r="E2655" t="s">
        <v>38</v>
      </c>
      <c r="F2655" t="s">
        <v>5760</v>
      </c>
      <c r="G2655" t="s">
        <v>5729</v>
      </c>
      <c r="H2655" t="s">
        <v>5740</v>
      </c>
      <c r="I2655" t="s">
        <v>99</v>
      </c>
      <c r="J2655" t="s">
        <v>63</v>
      </c>
      <c r="K2655" t="s">
        <v>53</v>
      </c>
      <c r="L2655" t="s">
        <v>33</v>
      </c>
      <c r="M2655">
        <v>4</v>
      </c>
      <c r="N2655">
        <v>2500</v>
      </c>
      <c r="O2655" s="7">
        <f>Table1[[#This Row],[Cost_of_Goods]]/Table1[[#This Row],[Quantity]]</f>
        <v>1940.2449999999999</v>
      </c>
      <c r="P2655">
        <v>0</v>
      </c>
      <c r="Q2655">
        <v>1432.41</v>
      </c>
      <c r="R2655" t="s">
        <v>5724</v>
      </c>
      <c r="S2655">
        <v>5</v>
      </c>
      <c r="T2655" t="s">
        <v>34</v>
      </c>
      <c r="U2655">
        <v>10000</v>
      </c>
      <c r="V2655">
        <v>0</v>
      </c>
      <c r="W2655">
        <v>10000</v>
      </c>
      <c r="X2655">
        <v>7760.98</v>
      </c>
      <c r="Y2655">
        <v>806.61</v>
      </c>
      <c r="Z2655">
        <v>8.07</v>
      </c>
    </row>
    <row r="2656" spans="1:26" x14ac:dyDescent="0.3">
      <c r="A2656" t="s">
        <v>3318</v>
      </c>
      <c r="B2656" s="9">
        <v>45523</v>
      </c>
      <c r="C2656" t="s">
        <v>507</v>
      </c>
      <c r="D2656" t="s">
        <v>168</v>
      </c>
      <c r="E2656" t="s">
        <v>109</v>
      </c>
      <c r="F2656" t="s">
        <v>5748</v>
      </c>
      <c r="G2656" t="s">
        <v>5733</v>
      </c>
      <c r="H2656" t="s">
        <v>144</v>
      </c>
      <c r="I2656" t="s">
        <v>145</v>
      </c>
      <c r="J2656" t="s">
        <v>40</v>
      </c>
      <c r="K2656" t="s">
        <v>32</v>
      </c>
      <c r="L2656" t="s">
        <v>90</v>
      </c>
      <c r="M2656">
        <v>8</v>
      </c>
      <c r="N2656">
        <v>6500</v>
      </c>
      <c r="O2656" s="7">
        <f>Table1[[#This Row],[Cost_of_Goods]]/Table1[[#This Row],[Quantity]]</f>
        <v>3764.6950000000002</v>
      </c>
      <c r="P2656">
        <v>5</v>
      </c>
      <c r="Q2656">
        <v>965.47</v>
      </c>
      <c r="R2656" t="s">
        <v>5724</v>
      </c>
      <c r="S2656">
        <v>5</v>
      </c>
      <c r="T2656" t="s">
        <v>34</v>
      </c>
      <c r="U2656">
        <v>52000</v>
      </c>
      <c r="V2656">
        <v>2600</v>
      </c>
      <c r="W2656">
        <v>49400</v>
      </c>
      <c r="X2656">
        <v>30117.56</v>
      </c>
      <c r="Y2656">
        <v>18316.97</v>
      </c>
      <c r="Z2656">
        <v>37.08</v>
      </c>
    </row>
    <row r="2657" spans="1:26" x14ac:dyDescent="0.3">
      <c r="A2657" t="s">
        <v>3319</v>
      </c>
      <c r="B2657" s="9">
        <v>45999</v>
      </c>
      <c r="C2657" t="s">
        <v>272</v>
      </c>
      <c r="D2657" t="s">
        <v>162</v>
      </c>
      <c r="E2657" t="s">
        <v>50</v>
      </c>
      <c r="F2657" t="s">
        <v>5760</v>
      </c>
      <c r="G2657" t="s">
        <v>5723</v>
      </c>
      <c r="H2657" t="s">
        <v>73</v>
      </c>
      <c r="I2657" t="s">
        <v>160</v>
      </c>
      <c r="J2657" t="s">
        <v>46</v>
      </c>
      <c r="K2657" t="s">
        <v>5726</v>
      </c>
      <c r="L2657" t="s">
        <v>54</v>
      </c>
      <c r="M2657">
        <v>10</v>
      </c>
      <c r="N2657">
        <v>3200</v>
      </c>
      <c r="O2657" s="7">
        <f>Table1[[#This Row],[Cost_of_Goods]]/Table1[[#This Row],[Quantity]]</f>
        <v>2516.7359999999999</v>
      </c>
      <c r="P2657">
        <v>0</v>
      </c>
      <c r="Q2657">
        <v>574.5</v>
      </c>
      <c r="R2657" t="s">
        <v>5724</v>
      </c>
      <c r="S2657">
        <v>5</v>
      </c>
      <c r="T2657" t="s">
        <v>34</v>
      </c>
      <c r="U2657">
        <v>32000</v>
      </c>
      <c r="V2657">
        <v>0</v>
      </c>
      <c r="W2657">
        <v>32000</v>
      </c>
      <c r="X2657">
        <v>25167.360000000001</v>
      </c>
      <c r="Y2657">
        <v>6258.14</v>
      </c>
      <c r="Z2657">
        <v>19.559999999999999</v>
      </c>
    </row>
    <row r="2658" spans="1:26" x14ac:dyDescent="0.3">
      <c r="A2658" t="s">
        <v>3320</v>
      </c>
      <c r="B2658" s="9">
        <v>45407</v>
      </c>
      <c r="C2658" t="s">
        <v>1405</v>
      </c>
      <c r="D2658" t="s">
        <v>98</v>
      </c>
      <c r="E2658" t="s">
        <v>38</v>
      </c>
      <c r="F2658" t="s">
        <v>5725</v>
      </c>
      <c r="G2658" t="s">
        <v>5723</v>
      </c>
      <c r="H2658" t="s">
        <v>73</v>
      </c>
      <c r="I2658" t="s">
        <v>74</v>
      </c>
      <c r="J2658" t="s">
        <v>40</v>
      </c>
      <c r="K2658" t="s">
        <v>32</v>
      </c>
      <c r="L2658" t="s">
        <v>5730</v>
      </c>
      <c r="M2658">
        <v>10</v>
      </c>
      <c r="N2658">
        <v>4200</v>
      </c>
      <c r="O2658" s="7">
        <f>Table1[[#This Row],[Cost_of_Goods]]/Table1[[#This Row],[Quantity]]</f>
        <v>2638.6369999999997</v>
      </c>
      <c r="P2658">
        <v>0</v>
      </c>
      <c r="Q2658">
        <v>1210.24</v>
      </c>
      <c r="R2658" t="s">
        <v>5724</v>
      </c>
      <c r="S2658">
        <v>4</v>
      </c>
      <c r="T2658" t="s">
        <v>34</v>
      </c>
      <c r="U2658">
        <v>42000</v>
      </c>
      <c r="V2658">
        <v>0</v>
      </c>
      <c r="W2658">
        <v>42000</v>
      </c>
      <c r="X2658">
        <v>26386.37</v>
      </c>
      <c r="Y2658">
        <v>14403.39</v>
      </c>
      <c r="Z2658">
        <v>34.29</v>
      </c>
    </row>
    <row r="2659" spans="1:26" x14ac:dyDescent="0.3">
      <c r="A2659" t="s">
        <v>3321</v>
      </c>
      <c r="B2659" s="9">
        <v>45980</v>
      </c>
      <c r="C2659" t="s">
        <v>728</v>
      </c>
      <c r="D2659" t="s">
        <v>37</v>
      </c>
      <c r="E2659" t="s">
        <v>38</v>
      </c>
      <c r="F2659" t="s">
        <v>5741</v>
      </c>
      <c r="G2659" t="s">
        <v>5729</v>
      </c>
      <c r="H2659" t="s">
        <v>169</v>
      </c>
      <c r="I2659" t="s">
        <v>153</v>
      </c>
      <c r="J2659" t="s">
        <v>63</v>
      </c>
      <c r="K2659" t="s">
        <v>32</v>
      </c>
      <c r="L2659" t="s">
        <v>5727</v>
      </c>
      <c r="M2659">
        <v>1</v>
      </c>
      <c r="N2659">
        <v>1800</v>
      </c>
      <c r="O2659" s="7">
        <f>Table1[[#This Row],[Cost_of_Goods]]/Table1[[#This Row],[Quantity]]</f>
        <v>927.3</v>
      </c>
      <c r="P2659">
        <v>30</v>
      </c>
      <c r="Q2659">
        <v>1349.56</v>
      </c>
      <c r="R2659" t="s">
        <v>5724</v>
      </c>
      <c r="S2659">
        <v>4</v>
      </c>
      <c r="T2659" t="s">
        <v>34</v>
      </c>
      <c r="U2659">
        <v>1800</v>
      </c>
      <c r="V2659">
        <v>540</v>
      </c>
      <c r="W2659">
        <v>1260</v>
      </c>
      <c r="X2659">
        <v>927.3</v>
      </c>
      <c r="Y2659">
        <v>-1016.86</v>
      </c>
      <c r="Z2659">
        <v>-80.7</v>
      </c>
    </row>
    <row r="2660" spans="1:26" x14ac:dyDescent="0.3">
      <c r="A2660" t="s">
        <v>3322</v>
      </c>
      <c r="B2660" s="9">
        <v>45952</v>
      </c>
      <c r="C2660" t="s">
        <v>1925</v>
      </c>
      <c r="D2660" t="s">
        <v>183</v>
      </c>
      <c r="E2660" t="s">
        <v>50</v>
      </c>
      <c r="F2660" t="s">
        <v>5763</v>
      </c>
      <c r="G2660" t="s">
        <v>5729</v>
      </c>
      <c r="H2660" t="s">
        <v>169</v>
      </c>
      <c r="I2660" t="s">
        <v>153</v>
      </c>
      <c r="J2660" t="s">
        <v>63</v>
      </c>
      <c r="K2660" t="s">
        <v>5726</v>
      </c>
      <c r="L2660" t="s">
        <v>5727</v>
      </c>
      <c r="M2660">
        <v>3</v>
      </c>
      <c r="N2660">
        <v>450</v>
      </c>
      <c r="O2660" s="7">
        <f>Table1[[#This Row],[Cost_of_Goods]]/Table1[[#This Row],[Quantity]]</f>
        <v>337.79333333333335</v>
      </c>
      <c r="P2660">
        <v>5</v>
      </c>
      <c r="Q2660">
        <v>640.57000000000005</v>
      </c>
      <c r="R2660" t="s">
        <v>5724</v>
      </c>
      <c r="S2660">
        <v>4</v>
      </c>
      <c r="T2660" t="s">
        <v>34</v>
      </c>
      <c r="U2660">
        <v>1350</v>
      </c>
      <c r="V2660">
        <v>67.5</v>
      </c>
      <c r="W2660">
        <v>1282.5</v>
      </c>
      <c r="X2660">
        <v>1013.38</v>
      </c>
      <c r="Y2660">
        <v>-371.45</v>
      </c>
      <c r="Z2660">
        <v>-28.96</v>
      </c>
    </row>
    <row r="2661" spans="1:26" x14ac:dyDescent="0.3">
      <c r="A2661" t="s">
        <v>3323</v>
      </c>
      <c r="B2661" s="9">
        <v>45750</v>
      </c>
      <c r="C2661" t="s">
        <v>407</v>
      </c>
      <c r="D2661" t="s">
        <v>27</v>
      </c>
      <c r="E2661" t="s">
        <v>28</v>
      </c>
      <c r="F2661" t="s">
        <v>5746</v>
      </c>
      <c r="G2661" t="s">
        <v>5743</v>
      </c>
      <c r="H2661" t="s">
        <v>5744</v>
      </c>
      <c r="I2661" t="s">
        <v>177</v>
      </c>
      <c r="J2661" t="s">
        <v>31</v>
      </c>
      <c r="K2661" t="s">
        <v>53</v>
      </c>
      <c r="L2661" t="s">
        <v>54</v>
      </c>
      <c r="M2661">
        <v>2</v>
      </c>
      <c r="N2661">
        <v>58000</v>
      </c>
      <c r="O2661" s="7">
        <f>Table1[[#This Row],[Cost_of_Goods]]/Table1[[#This Row],[Quantity]]</f>
        <v>32452.514999999999</v>
      </c>
      <c r="P2661">
        <v>25</v>
      </c>
      <c r="Q2661">
        <v>1462.74</v>
      </c>
      <c r="R2661" t="s">
        <v>5724</v>
      </c>
      <c r="S2661">
        <v>4</v>
      </c>
      <c r="T2661" t="s">
        <v>34</v>
      </c>
      <c r="U2661">
        <v>116000</v>
      </c>
      <c r="V2661">
        <v>29000</v>
      </c>
      <c r="W2661">
        <v>87000</v>
      </c>
      <c r="X2661">
        <v>64905.03</v>
      </c>
      <c r="Y2661">
        <v>20632.23</v>
      </c>
      <c r="Z2661">
        <v>23.72</v>
      </c>
    </row>
    <row r="2662" spans="1:26" x14ac:dyDescent="0.3">
      <c r="A2662" t="s">
        <v>3324</v>
      </c>
      <c r="B2662" s="9">
        <v>45489</v>
      </c>
      <c r="C2662" t="s">
        <v>1059</v>
      </c>
      <c r="D2662" t="s">
        <v>176</v>
      </c>
      <c r="E2662" t="s">
        <v>109</v>
      </c>
      <c r="F2662" t="s">
        <v>5728</v>
      </c>
      <c r="G2662" t="s">
        <v>5732</v>
      </c>
      <c r="H2662" t="s">
        <v>223</v>
      </c>
      <c r="I2662" t="s">
        <v>246</v>
      </c>
      <c r="J2662" t="s">
        <v>31</v>
      </c>
      <c r="K2662" t="s">
        <v>32</v>
      </c>
      <c r="L2662" t="s">
        <v>33</v>
      </c>
      <c r="M2662">
        <v>10</v>
      </c>
      <c r="N2662">
        <v>28000</v>
      </c>
      <c r="O2662" s="7">
        <f>Table1[[#This Row],[Cost_of_Goods]]/Table1[[#This Row],[Quantity]]</f>
        <v>12500.477999999999</v>
      </c>
      <c r="P2662">
        <v>20</v>
      </c>
      <c r="Q2662">
        <v>1691.26</v>
      </c>
      <c r="R2662" t="s">
        <v>5724</v>
      </c>
      <c r="S2662">
        <v>5</v>
      </c>
      <c r="T2662" t="s">
        <v>34</v>
      </c>
      <c r="U2662">
        <v>280000</v>
      </c>
      <c r="V2662">
        <v>56000</v>
      </c>
      <c r="W2662">
        <v>224000</v>
      </c>
      <c r="X2662">
        <v>125004.78</v>
      </c>
      <c r="Y2662">
        <v>97303.96</v>
      </c>
      <c r="Z2662">
        <v>43.44</v>
      </c>
    </row>
    <row r="2663" spans="1:26" x14ac:dyDescent="0.3">
      <c r="A2663" t="s">
        <v>3325</v>
      </c>
      <c r="B2663" s="9">
        <v>45401</v>
      </c>
      <c r="C2663" t="s">
        <v>485</v>
      </c>
      <c r="D2663" t="s">
        <v>273</v>
      </c>
      <c r="E2663" t="s">
        <v>28</v>
      </c>
      <c r="F2663" t="s">
        <v>5764</v>
      </c>
      <c r="G2663" t="s">
        <v>5729</v>
      </c>
      <c r="H2663" t="s">
        <v>213</v>
      </c>
      <c r="I2663" t="s">
        <v>190</v>
      </c>
      <c r="J2663" t="s">
        <v>31</v>
      </c>
      <c r="K2663" t="s">
        <v>32</v>
      </c>
      <c r="L2663" t="s">
        <v>33</v>
      </c>
      <c r="M2663">
        <v>2</v>
      </c>
      <c r="N2663">
        <v>32000</v>
      </c>
      <c r="O2663" s="7">
        <f>Table1[[#This Row],[Cost_of_Goods]]/Table1[[#This Row],[Quantity]]</f>
        <v>22781.025000000001</v>
      </c>
      <c r="P2663">
        <v>0</v>
      </c>
      <c r="Q2663">
        <v>673.15</v>
      </c>
      <c r="R2663" t="s">
        <v>5724</v>
      </c>
      <c r="S2663">
        <v>2</v>
      </c>
      <c r="T2663" t="s">
        <v>34</v>
      </c>
      <c r="U2663">
        <v>64000</v>
      </c>
      <c r="V2663">
        <v>0</v>
      </c>
      <c r="W2663">
        <v>64000</v>
      </c>
      <c r="X2663">
        <v>45562.05</v>
      </c>
      <c r="Y2663">
        <v>17764.8</v>
      </c>
      <c r="Z2663">
        <v>27.76</v>
      </c>
    </row>
    <row r="2664" spans="1:26" x14ac:dyDescent="0.3">
      <c r="A2664" t="s">
        <v>3326</v>
      </c>
      <c r="B2664" s="9">
        <v>45768</v>
      </c>
      <c r="C2664" t="s">
        <v>572</v>
      </c>
      <c r="D2664" t="s">
        <v>89</v>
      </c>
      <c r="E2664" t="s">
        <v>28</v>
      </c>
      <c r="F2664" t="s">
        <v>5764</v>
      </c>
      <c r="G2664" t="s">
        <v>5733</v>
      </c>
      <c r="H2664" t="s">
        <v>110</v>
      </c>
      <c r="I2664" t="s">
        <v>296</v>
      </c>
      <c r="J2664" t="s">
        <v>46</v>
      </c>
      <c r="K2664" t="s">
        <v>5726</v>
      </c>
      <c r="L2664" t="s">
        <v>5727</v>
      </c>
      <c r="M2664">
        <v>1</v>
      </c>
      <c r="N2664">
        <v>18500</v>
      </c>
      <c r="O2664" s="7">
        <f>Table1[[#This Row],[Cost_of_Goods]]/Table1[[#This Row],[Quantity]]</f>
        <v>7269.63</v>
      </c>
      <c r="P2664">
        <v>30</v>
      </c>
      <c r="Q2664">
        <v>1653.52</v>
      </c>
      <c r="R2664" t="s">
        <v>5724</v>
      </c>
      <c r="S2664">
        <v>5</v>
      </c>
      <c r="T2664" t="s">
        <v>34</v>
      </c>
      <c r="U2664">
        <v>18500</v>
      </c>
      <c r="V2664">
        <v>5550</v>
      </c>
      <c r="W2664">
        <v>12950</v>
      </c>
      <c r="X2664">
        <v>7269.63</v>
      </c>
      <c r="Y2664">
        <v>4026.85</v>
      </c>
      <c r="Z2664">
        <v>31.1</v>
      </c>
    </row>
    <row r="2665" spans="1:26" x14ac:dyDescent="0.3">
      <c r="A2665" t="s">
        <v>3327</v>
      </c>
      <c r="B2665" s="9">
        <v>46180</v>
      </c>
      <c r="C2665" t="s">
        <v>979</v>
      </c>
      <c r="D2665" t="s">
        <v>134</v>
      </c>
      <c r="E2665" t="s">
        <v>50</v>
      </c>
      <c r="F2665" t="s">
        <v>5722</v>
      </c>
      <c r="G2665" t="s">
        <v>5733</v>
      </c>
      <c r="H2665" t="s">
        <v>144</v>
      </c>
      <c r="I2665" t="s">
        <v>156</v>
      </c>
      <c r="J2665" t="s">
        <v>46</v>
      </c>
      <c r="K2665" t="s">
        <v>5726</v>
      </c>
      <c r="L2665" t="s">
        <v>5730</v>
      </c>
      <c r="M2665">
        <v>9</v>
      </c>
      <c r="N2665">
        <v>3200</v>
      </c>
      <c r="O2665" s="7">
        <f>Table1[[#This Row],[Cost_of_Goods]]/Table1[[#This Row],[Quantity]]</f>
        <v>1736.2822222222223</v>
      </c>
      <c r="P2665">
        <v>30</v>
      </c>
      <c r="Q2665">
        <v>260.14999999999998</v>
      </c>
      <c r="R2665" t="s">
        <v>5724</v>
      </c>
      <c r="S2665">
        <v>4</v>
      </c>
      <c r="T2665" t="s">
        <v>34</v>
      </c>
      <c r="U2665">
        <v>28800</v>
      </c>
      <c r="V2665">
        <v>8640</v>
      </c>
      <c r="W2665">
        <v>20160</v>
      </c>
      <c r="X2665">
        <v>15626.54</v>
      </c>
      <c r="Y2665">
        <v>4273.3100000000004</v>
      </c>
      <c r="Z2665">
        <v>21.2</v>
      </c>
    </row>
    <row r="2666" spans="1:26" x14ac:dyDescent="0.3">
      <c r="A2666" t="s">
        <v>3328</v>
      </c>
      <c r="B2666" s="9">
        <v>45332</v>
      </c>
      <c r="C2666" t="s">
        <v>1627</v>
      </c>
      <c r="D2666" t="s">
        <v>108</v>
      </c>
      <c r="E2666" t="s">
        <v>109</v>
      </c>
      <c r="F2666" t="s">
        <v>5739</v>
      </c>
      <c r="G2666" t="s">
        <v>5723</v>
      </c>
      <c r="H2666" t="s">
        <v>73</v>
      </c>
      <c r="I2666" t="s">
        <v>74</v>
      </c>
      <c r="J2666" t="s">
        <v>46</v>
      </c>
      <c r="K2666" t="s">
        <v>53</v>
      </c>
      <c r="L2666" t="s">
        <v>90</v>
      </c>
      <c r="M2666">
        <v>7</v>
      </c>
      <c r="N2666">
        <v>7200</v>
      </c>
      <c r="O2666" s="7">
        <f>Table1[[#This Row],[Cost_of_Goods]]/Table1[[#This Row],[Quantity]]</f>
        <v>3772.6342857142854</v>
      </c>
      <c r="P2666">
        <v>20</v>
      </c>
      <c r="Q2666">
        <v>372.22</v>
      </c>
      <c r="R2666" t="s">
        <v>64</v>
      </c>
      <c r="S2666">
        <v>3</v>
      </c>
      <c r="T2666" t="s">
        <v>34</v>
      </c>
      <c r="U2666">
        <v>50400</v>
      </c>
      <c r="V2666">
        <v>10080</v>
      </c>
      <c r="W2666">
        <v>40320</v>
      </c>
      <c r="X2666">
        <v>26408.44</v>
      </c>
      <c r="Y2666">
        <v>13539.34</v>
      </c>
      <c r="Z2666">
        <v>33.58</v>
      </c>
    </row>
    <row r="2667" spans="1:26" x14ac:dyDescent="0.3">
      <c r="A2667" t="s">
        <v>3329</v>
      </c>
      <c r="B2667" s="9">
        <v>45780</v>
      </c>
      <c r="C2667" t="s">
        <v>286</v>
      </c>
      <c r="D2667" t="s">
        <v>124</v>
      </c>
      <c r="E2667" t="s">
        <v>28</v>
      </c>
      <c r="F2667" t="s">
        <v>5749</v>
      </c>
      <c r="G2667" t="s">
        <v>5729</v>
      </c>
      <c r="H2667" t="s">
        <v>5740</v>
      </c>
      <c r="I2667" t="s">
        <v>99</v>
      </c>
      <c r="J2667" t="s">
        <v>63</v>
      </c>
      <c r="K2667" t="s">
        <v>5726</v>
      </c>
      <c r="L2667" t="s">
        <v>5730</v>
      </c>
      <c r="M2667">
        <v>2</v>
      </c>
      <c r="N2667">
        <v>12500</v>
      </c>
      <c r="O2667" s="7">
        <f>Table1[[#This Row],[Cost_of_Goods]]/Table1[[#This Row],[Quantity]]</f>
        <v>6990.2449999999999</v>
      </c>
      <c r="P2667">
        <v>30</v>
      </c>
      <c r="Q2667">
        <v>1035.17</v>
      </c>
      <c r="R2667" t="s">
        <v>64</v>
      </c>
      <c r="S2667">
        <v>4</v>
      </c>
      <c r="T2667" t="s">
        <v>34</v>
      </c>
      <c r="U2667">
        <v>25000</v>
      </c>
      <c r="V2667">
        <v>7500</v>
      </c>
      <c r="W2667">
        <v>17500</v>
      </c>
      <c r="X2667">
        <v>13980.49</v>
      </c>
      <c r="Y2667">
        <v>2484.34</v>
      </c>
      <c r="Z2667">
        <v>14.2</v>
      </c>
    </row>
    <row r="2668" spans="1:26" x14ac:dyDescent="0.3">
      <c r="A2668" t="s">
        <v>3330</v>
      </c>
      <c r="B2668" s="9">
        <v>45729</v>
      </c>
      <c r="C2668" t="s">
        <v>1297</v>
      </c>
      <c r="D2668" t="s">
        <v>143</v>
      </c>
      <c r="E2668" t="s">
        <v>28</v>
      </c>
      <c r="F2668" t="s">
        <v>5735</v>
      </c>
      <c r="G2668" t="s">
        <v>5723</v>
      </c>
      <c r="H2668" t="s">
        <v>131</v>
      </c>
      <c r="I2668" t="s">
        <v>135</v>
      </c>
      <c r="J2668" t="s">
        <v>40</v>
      </c>
      <c r="K2668" t="s">
        <v>5726</v>
      </c>
      <c r="L2668" t="s">
        <v>90</v>
      </c>
      <c r="M2668">
        <v>8</v>
      </c>
      <c r="N2668">
        <v>7800</v>
      </c>
      <c r="O2668" s="7">
        <f>Table1[[#This Row],[Cost_of_Goods]]/Table1[[#This Row],[Quantity]]</f>
        <v>4258.5474999999997</v>
      </c>
      <c r="P2668">
        <v>20</v>
      </c>
      <c r="Q2668">
        <v>1222.96</v>
      </c>
      <c r="R2668" t="s">
        <v>5724</v>
      </c>
      <c r="S2668">
        <v>4</v>
      </c>
      <c r="T2668" t="s">
        <v>34</v>
      </c>
      <c r="U2668">
        <v>62400</v>
      </c>
      <c r="V2668">
        <v>12480</v>
      </c>
      <c r="W2668">
        <v>49920</v>
      </c>
      <c r="X2668">
        <v>34068.379999999997</v>
      </c>
      <c r="Y2668">
        <v>14628.66</v>
      </c>
      <c r="Z2668">
        <v>29.3</v>
      </c>
    </row>
    <row r="2669" spans="1:26" x14ac:dyDescent="0.3">
      <c r="A2669" t="s">
        <v>3331</v>
      </c>
      <c r="B2669" s="9">
        <v>46203</v>
      </c>
      <c r="C2669" t="s">
        <v>639</v>
      </c>
      <c r="D2669" t="s">
        <v>37</v>
      </c>
      <c r="E2669" t="s">
        <v>38</v>
      </c>
      <c r="F2669" t="s">
        <v>5763</v>
      </c>
      <c r="G2669" t="s">
        <v>5729</v>
      </c>
      <c r="H2669" t="s">
        <v>44</v>
      </c>
      <c r="I2669" t="s">
        <v>352</v>
      </c>
      <c r="J2669" t="s">
        <v>40</v>
      </c>
      <c r="K2669" t="s">
        <v>5726</v>
      </c>
      <c r="L2669" t="s">
        <v>33</v>
      </c>
      <c r="M2669">
        <v>4</v>
      </c>
      <c r="N2669">
        <v>1800</v>
      </c>
      <c r="O2669" s="7">
        <f>Table1[[#This Row],[Cost_of_Goods]]/Table1[[#This Row],[Quantity]]</f>
        <v>1100.1925000000001</v>
      </c>
      <c r="P2669">
        <v>5</v>
      </c>
      <c r="Q2669">
        <v>324.37</v>
      </c>
      <c r="R2669" t="s">
        <v>5724</v>
      </c>
      <c r="S2669">
        <v>5</v>
      </c>
      <c r="T2669" t="s">
        <v>102</v>
      </c>
      <c r="U2669">
        <v>7200</v>
      </c>
      <c r="V2669">
        <v>360</v>
      </c>
      <c r="W2669">
        <v>6840</v>
      </c>
      <c r="X2669">
        <v>4400.7700000000004</v>
      </c>
      <c r="Y2669">
        <v>2114.86</v>
      </c>
      <c r="Z2669">
        <v>30.92</v>
      </c>
    </row>
    <row r="2670" spans="1:26" x14ac:dyDescent="0.3">
      <c r="A2670" t="s">
        <v>3332</v>
      </c>
      <c r="B2670" s="9">
        <v>45853</v>
      </c>
      <c r="C2670" t="s">
        <v>318</v>
      </c>
      <c r="D2670" t="s">
        <v>401</v>
      </c>
      <c r="E2670" t="s">
        <v>109</v>
      </c>
      <c r="F2670" t="s">
        <v>5737</v>
      </c>
      <c r="G2670" t="s">
        <v>5732</v>
      </c>
      <c r="H2670" t="s">
        <v>184</v>
      </c>
      <c r="I2670" t="s">
        <v>185</v>
      </c>
      <c r="J2670" t="s">
        <v>46</v>
      </c>
      <c r="K2670" t="s">
        <v>53</v>
      </c>
      <c r="L2670" t="s">
        <v>54</v>
      </c>
      <c r="M2670">
        <v>1</v>
      </c>
      <c r="N2670">
        <v>12500</v>
      </c>
      <c r="O2670" s="7">
        <f>Table1[[#This Row],[Cost_of_Goods]]/Table1[[#This Row],[Quantity]]</f>
        <v>7925.57</v>
      </c>
      <c r="P2670">
        <v>20</v>
      </c>
      <c r="Q2670">
        <v>340.09</v>
      </c>
      <c r="R2670" t="s">
        <v>5724</v>
      </c>
      <c r="S2670">
        <v>4</v>
      </c>
      <c r="T2670" t="s">
        <v>102</v>
      </c>
      <c r="U2670">
        <v>12500</v>
      </c>
      <c r="V2670">
        <v>2500</v>
      </c>
      <c r="W2670">
        <v>10000</v>
      </c>
      <c r="X2670">
        <v>7925.57</v>
      </c>
      <c r="Y2670">
        <v>1734.34</v>
      </c>
      <c r="Z2670">
        <v>17.34</v>
      </c>
    </row>
    <row r="2671" spans="1:26" ht="15.6" x14ac:dyDescent="0.3">
      <c r="A2671" t="s">
        <v>3333</v>
      </c>
      <c r="B2671" s="9">
        <v>46093</v>
      </c>
      <c r="C2671" t="s">
        <v>842</v>
      </c>
      <c r="D2671" t="s">
        <v>82</v>
      </c>
      <c r="E2671" t="s">
        <v>28</v>
      </c>
      <c r="F2671" t="s">
        <v>5748</v>
      </c>
      <c r="G2671" t="s">
        <v>5729</v>
      </c>
      <c r="H2671" t="s">
        <v>189</v>
      </c>
      <c r="I2671" t="s">
        <v>190</v>
      </c>
      <c r="J2671" t="s">
        <v>63</v>
      </c>
      <c r="K2671" t="s">
        <v>53</v>
      </c>
      <c r="L2671" t="s">
        <v>33</v>
      </c>
      <c r="M2671">
        <v>7</v>
      </c>
      <c r="N2671">
        <v>72000</v>
      </c>
      <c r="O2671" s="7">
        <f>Table1[[#This Row],[Cost_of_Goods]]/Table1[[#This Row],[Quantity]]</f>
        <v>48512.85</v>
      </c>
      <c r="P2671">
        <v>10</v>
      </c>
      <c r="Q2671">
        <v>364.91</v>
      </c>
      <c r="R2671" t="s">
        <v>5724</v>
      </c>
      <c r="S2671" s="3" t="s">
        <v>5767</v>
      </c>
      <c r="T2671" t="s">
        <v>5752</v>
      </c>
      <c r="U2671">
        <v>504000</v>
      </c>
      <c r="V2671">
        <v>50400</v>
      </c>
      <c r="W2671">
        <v>453600</v>
      </c>
      <c r="X2671">
        <v>339589.95</v>
      </c>
      <c r="Y2671">
        <v>113645.14</v>
      </c>
      <c r="Z2671">
        <v>25.05</v>
      </c>
    </row>
    <row r="2672" spans="1:26" x14ac:dyDescent="0.3">
      <c r="A2672" t="s">
        <v>3334</v>
      </c>
      <c r="B2672" s="9">
        <v>45821</v>
      </c>
      <c r="C2672" t="s">
        <v>928</v>
      </c>
      <c r="D2672" t="s">
        <v>212</v>
      </c>
      <c r="E2672" t="s">
        <v>28</v>
      </c>
      <c r="F2672" t="s">
        <v>5741</v>
      </c>
      <c r="G2672" t="s">
        <v>5732</v>
      </c>
      <c r="H2672" t="s">
        <v>184</v>
      </c>
      <c r="I2672" t="s">
        <v>185</v>
      </c>
      <c r="J2672" t="s">
        <v>46</v>
      </c>
      <c r="K2672" t="s">
        <v>5726</v>
      </c>
      <c r="L2672" t="s">
        <v>5730</v>
      </c>
      <c r="M2672">
        <v>10</v>
      </c>
      <c r="N2672">
        <v>8500</v>
      </c>
      <c r="O2672" s="7">
        <f>Table1[[#This Row],[Cost_of_Goods]]/Table1[[#This Row],[Quantity]]</f>
        <v>6600.5589999999993</v>
      </c>
      <c r="P2672">
        <v>5</v>
      </c>
      <c r="Q2672">
        <v>236.57</v>
      </c>
      <c r="R2672" t="s">
        <v>5724</v>
      </c>
      <c r="S2672">
        <v>4</v>
      </c>
      <c r="T2672" t="s">
        <v>5752</v>
      </c>
      <c r="U2672">
        <v>85000</v>
      </c>
      <c r="V2672">
        <v>4250</v>
      </c>
      <c r="W2672">
        <v>80750</v>
      </c>
      <c r="X2672">
        <v>66005.59</v>
      </c>
      <c r="Y2672">
        <v>14507.84</v>
      </c>
      <c r="Z2672">
        <v>17.97</v>
      </c>
    </row>
    <row r="2673" spans="1:26" x14ac:dyDescent="0.3">
      <c r="A2673" t="s">
        <v>3335</v>
      </c>
      <c r="B2673" s="9">
        <v>45720</v>
      </c>
      <c r="C2673" t="s">
        <v>1709</v>
      </c>
      <c r="D2673" t="s">
        <v>60</v>
      </c>
      <c r="E2673" t="s">
        <v>38</v>
      </c>
      <c r="F2673" t="s">
        <v>5722</v>
      </c>
      <c r="G2673" t="s">
        <v>5729</v>
      </c>
      <c r="H2673" t="s">
        <v>169</v>
      </c>
      <c r="I2673" t="s">
        <v>153</v>
      </c>
      <c r="J2673" t="s">
        <v>31</v>
      </c>
      <c r="K2673" t="s">
        <v>53</v>
      </c>
      <c r="L2673" t="s">
        <v>33</v>
      </c>
      <c r="M2673">
        <v>10</v>
      </c>
      <c r="N2673">
        <v>3500</v>
      </c>
      <c r="O2673" s="7">
        <f>Table1[[#This Row],[Cost_of_Goods]]/Table1[[#This Row],[Quantity]]</f>
        <v>1819.3509999999999</v>
      </c>
      <c r="P2673">
        <v>30</v>
      </c>
      <c r="Q2673">
        <v>676.85</v>
      </c>
      <c r="R2673" t="s">
        <v>5724</v>
      </c>
      <c r="S2673">
        <v>2</v>
      </c>
      <c r="T2673" t="s">
        <v>34</v>
      </c>
      <c r="U2673">
        <v>35000</v>
      </c>
      <c r="V2673">
        <v>10500</v>
      </c>
      <c r="W2673">
        <v>24500</v>
      </c>
      <c r="X2673">
        <v>18193.509999999998</v>
      </c>
      <c r="Y2673">
        <v>5629.64</v>
      </c>
      <c r="Z2673">
        <v>22.98</v>
      </c>
    </row>
    <row r="2674" spans="1:26" x14ac:dyDescent="0.3">
      <c r="A2674" t="s">
        <v>3336</v>
      </c>
      <c r="B2674" s="9">
        <v>45498</v>
      </c>
      <c r="C2674" t="s">
        <v>2518</v>
      </c>
      <c r="D2674" t="s">
        <v>77</v>
      </c>
      <c r="E2674" t="s">
        <v>28</v>
      </c>
      <c r="F2674" t="s">
        <v>5735</v>
      </c>
      <c r="G2674" t="s">
        <v>5733</v>
      </c>
      <c r="H2674" t="s">
        <v>5734</v>
      </c>
      <c r="I2674" t="s">
        <v>57</v>
      </c>
      <c r="J2674" t="s">
        <v>46</v>
      </c>
      <c r="K2674" t="s">
        <v>53</v>
      </c>
      <c r="L2674" t="s">
        <v>5730</v>
      </c>
      <c r="M2674">
        <v>10</v>
      </c>
      <c r="N2674">
        <v>6500</v>
      </c>
      <c r="O2674" s="7">
        <f>Table1[[#This Row],[Cost_of_Goods]]/Table1[[#This Row],[Quantity]]</f>
        <v>3161.806</v>
      </c>
      <c r="P2674">
        <v>25</v>
      </c>
      <c r="Q2674">
        <v>699.07</v>
      </c>
      <c r="R2674" t="s">
        <v>5724</v>
      </c>
      <c r="S2674">
        <v>5</v>
      </c>
      <c r="T2674" t="s">
        <v>34</v>
      </c>
      <c r="U2674">
        <v>65000</v>
      </c>
      <c r="V2674">
        <v>16250</v>
      </c>
      <c r="W2674">
        <v>48750</v>
      </c>
      <c r="X2674">
        <v>31618.06</v>
      </c>
      <c r="Y2674">
        <v>16432.87</v>
      </c>
      <c r="Z2674">
        <v>33.71</v>
      </c>
    </row>
    <row r="2675" spans="1:26" x14ac:dyDescent="0.3">
      <c r="A2675" t="s">
        <v>3337</v>
      </c>
      <c r="B2675" s="9">
        <v>45801</v>
      </c>
      <c r="C2675" t="s">
        <v>1405</v>
      </c>
      <c r="D2675" t="s">
        <v>168</v>
      </c>
      <c r="E2675" t="s">
        <v>109</v>
      </c>
      <c r="F2675" t="s">
        <v>5741</v>
      </c>
      <c r="G2675" t="s">
        <v>5729</v>
      </c>
      <c r="H2675" t="s">
        <v>5740</v>
      </c>
      <c r="I2675" t="s">
        <v>80</v>
      </c>
      <c r="J2675" t="s">
        <v>46</v>
      </c>
      <c r="K2675" t="s">
        <v>53</v>
      </c>
      <c r="L2675" t="s">
        <v>5727</v>
      </c>
      <c r="M2675">
        <v>2</v>
      </c>
      <c r="N2675">
        <v>6500</v>
      </c>
      <c r="O2675" s="7">
        <f>Table1[[#This Row],[Cost_of_Goods]]/Table1[[#This Row],[Quantity]]</f>
        <v>4215.91</v>
      </c>
      <c r="P2675">
        <v>5</v>
      </c>
      <c r="Q2675">
        <v>247.11</v>
      </c>
      <c r="R2675" t="s">
        <v>5724</v>
      </c>
      <c r="S2675">
        <v>2</v>
      </c>
      <c r="T2675" t="s">
        <v>41</v>
      </c>
      <c r="U2675">
        <v>13000</v>
      </c>
      <c r="V2675">
        <v>650</v>
      </c>
      <c r="W2675">
        <v>12350</v>
      </c>
      <c r="X2675">
        <v>8431.82</v>
      </c>
      <c r="Y2675">
        <v>3671.07</v>
      </c>
      <c r="Z2675">
        <v>29.73</v>
      </c>
    </row>
    <row r="2676" spans="1:26" x14ac:dyDescent="0.3">
      <c r="A2676" t="s">
        <v>3338</v>
      </c>
      <c r="B2676" s="9">
        <v>45406</v>
      </c>
      <c r="C2676" t="s">
        <v>487</v>
      </c>
      <c r="D2676" t="s">
        <v>162</v>
      </c>
      <c r="E2676" t="s">
        <v>50</v>
      </c>
      <c r="F2676" t="s">
        <v>5728</v>
      </c>
      <c r="G2676" t="s">
        <v>5729</v>
      </c>
      <c r="H2676" t="s">
        <v>5740</v>
      </c>
      <c r="I2676" t="s">
        <v>99</v>
      </c>
      <c r="J2676" t="s">
        <v>31</v>
      </c>
      <c r="K2676" t="s">
        <v>32</v>
      </c>
      <c r="L2676" t="s">
        <v>5727</v>
      </c>
      <c r="M2676">
        <v>6</v>
      </c>
      <c r="N2676">
        <v>3200</v>
      </c>
      <c r="O2676" s="7">
        <f>Table1[[#This Row],[Cost_of_Goods]]/Table1[[#This Row],[Quantity]]</f>
        <v>2601.0783333333334</v>
      </c>
      <c r="P2676">
        <v>0</v>
      </c>
      <c r="Q2676">
        <v>1374.85</v>
      </c>
      <c r="R2676" t="s">
        <v>5724</v>
      </c>
      <c r="S2676">
        <v>5</v>
      </c>
      <c r="T2676" t="s">
        <v>34</v>
      </c>
      <c r="U2676">
        <v>19200</v>
      </c>
      <c r="V2676">
        <v>0</v>
      </c>
      <c r="W2676">
        <v>19200</v>
      </c>
      <c r="X2676">
        <v>15606.47</v>
      </c>
      <c r="Y2676">
        <v>2218.6799999999998</v>
      </c>
      <c r="Z2676">
        <v>11.56</v>
      </c>
    </row>
    <row r="2677" spans="1:26" x14ac:dyDescent="0.3">
      <c r="A2677" t="s">
        <v>3339</v>
      </c>
      <c r="B2677" s="9">
        <v>45678</v>
      </c>
      <c r="C2677" t="s">
        <v>1061</v>
      </c>
      <c r="D2677" t="s">
        <v>268</v>
      </c>
      <c r="E2677" t="s">
        <v>28</v>
      </c>
      <c r="F2677" t="s">
        <v>5761</v>
      </c>
      <c r="G2677" t="s">
        <v>5723</v>
      </c>
      <c r="H2677" t="s">
        <v>131</v>
      </c>
      <c r="I2677" t="s">
        <v>135</v>
      </c>
      <c r="J2677" t="s">
        <v>46</v>
      </c>
      <c r="K2677" t="s">
        <v>53</v>
      </c>
      <c r="L2677" t="s">
        <v>5730</v>
      </c>
      <c r="M2677">
        <v>9</v>
      </c>
      <c r="N2677">
        <v>18500</v>
      </c>
      <c r="O2677" s="7">
        <f>Table1[[#This Row],[Cost_of_Goods]]/Table1[[#This Row],[Quantity]]</f>
        <v>13834.827777777777</v>
      </c>
      <c r="P2677">
        <v>5</v>
      </c>
      <c r="Q2677">
        <v>1390.14</v>
      </c>
      <c r="R2677" t="s">
        <v>5724</v>
      </c>
      <c r="S2677">
        <v>5</v>
      </c>
      <c r="T2677" t="s">
        <v>34</v>
      </c>
      <c r="U2677">
        <v>166500</v>
      </c>
      <c r="V2677">
        <v>8325</v>
      </c>
      <c r="W2677">
        <v>158175</v>
      </c>
      <c r="X2677">
        <v>124513.45</v>
      </c>
      <c r="Y2677">
        <v>32271.41</v>
      </c>
      <c r="Z2677">
        <v>20.399999999999999</v>
      </c>
    </row>
    <row r="2678" spans="1:26" x14ac:dyDescent="0.3">
      <c r="A2678" t="s">
        <v>3340</v>
      </c>
      <c r="B2678" s="9">
        <v>45785</v>
      </c>
      <c r="C2678" t="s">
        <v>1124</v>
      </c>
      <c r="D2678" t="s">
        <v>93</v>
      </c>
      <c r="E2678" t="s">
        <v>38</v>
      </c>
      <c r="F2678" t="s">
        <v>5748</v>
      </c>
      <c r="G2678" t="s">
        <v>5723</v>
      </c>
      <c r="H2678" t="s">
        <v>131</v>
      </c>
      <c r="I2678" t="s">
        <v>135</v>
      </c>
      <c r="J2678" t="s">
        <v>31</v>
      </c>
      <c r="K2678" t="s">
        <v>32</v>
      </c>
      <c r="L2678" t="s">
        <v>5730</v>
      </c>
      <c r="M2678">
        <v>9</v>
      </c>
      <c r="N2678">
        <v>1800</v>
      </c>
      <c r="O2678" s="7">
        <f>Table1[[#This Row],[Cost_of_Goods]]/Table1[[#This Row],[Quantity]]</f>
        <v>979.52222222222235</v>
      </c>
      <c r="P2678">
        <v>5</v>
      </c>
      <c r="Q2678">
        <v>1782.39</v>
      </c>
      <c r="R2678" t="s">
        <v>5724</v>
      </c>
      <c r="S2678">
        <v>4</v>
      </c>
      <c r="T2678" t="s">
        <v>34</v>
      </c>
      <c r="U2678">
        <v>16200</v>
      </c>
      <c r="V2678">
        <v>810</v>
      </c>
      <c r="W2678">
        <v>15390</v>
      </c>
      <c r="X2678">
        <v>8815.7000000000007</v>
      </c>
      <c r="Y2678">
        <v>4791.91</v>
      </c>
      <c r="Z2678">
        <v>31.14</v>
      </c>
    </row>
    <row r="2679" spans="1:26" x14ac:dyDescent="0.3">
      <c r="A2679" t="s">
        <v>3341</v>
      </c>
      <c r="B2679" s="9">
        <v>45778</v>
      </c>
      <c r="C2679" t="s">
        <v>1210</v>
      </c>
      <c r="D2679" t="s">
        <v>176</v>
      </c>
      <c r="E2679" t="s">
        <v>109</v>
      </c>
      <c r="F2679" t="s">
        <v>5757</v>
      </c>
      <c r="G2679" t="s">
        <v>5743</v>
      </c>
      <c r="H2679" t="s">
        <v>5744</v>
      </c>
      <c r="I2679" t="s">
        <v>86</v>
      </c>
      <c r="J2679" t="s">
        <v>31</v>
      </c>
      <c r="K2679" t="s">
        <v>32</v>
      </c>
      <c r="L2679" t="s">
        <v>5730</v>
      </c>
      <c r="M2679">
        <v>6</v>
      </c>
      <c r="N2679">
        <v>28000</v>
      </c>
      <c r="O2679" s="7">
        <f>Table1[[#This Row],[Cost_of_Goods]]/Table1[[#This Row],[Quantity]]</f>
        <v>17959.07</v>
      </c>
      <c r="P2679">
        <v>15</v>
      </c>
      <c r="Q2679">
        <v>322.18</v>
      </c>
      <c r="R2679" t="s">
        <v>5724</v>
      </c>
      <c r="S2679">
        <v>4</v>
      </c>
      <c r="T2679" t="s">
        <v>34</v>
      </c>
      <c r="U2679">
        <v>168000</v>
      </c>
      <c r="V2679">
        <v>25200</v>
      </c>
      <c r="W2679">
        <v>142800</v>
      </c>
      <c r="X2679">
        <v>107754.42</v>
      </c>
      <c r="Y2679">
        <v>34723.4</v>
      </c>
      <c r="Z2679">
        <v>24.32</v>
      </c>
    </row>
    <row r="2680" spans="1:26" x14ac:dyDescent="0.3">
      <c r="A2680" t="s">
        <v>3342</v>
      </c>
      <c r="B2680" s="9">
        <v>45866</v>
      </c>
      <c r="C2680" t="s">
        <v>470</v>
      </c>
      <c r="D2680" t="s">
        <v>120</v>
      </c>
      <c r="E2680" t="s">
        <v>121</v>
      </c>
      <c r="F2680" t="s">
        <v>5760</v>
      </c>
      <c r="G2680" t="s">
        <v>5733</v>
      </c>
      <c r="H2680" t="s">
        <v>5734</v>
      </c>
      <c r="I2680" t="s">
        <v>105</v>
      </c>
      <c r="J2680" t="s">
        <v>40</v>
      </c>
      <c r="K2680" t="s">
        <v>53</v>
      </c>
      <c r="L2680" t="s">
        <v>5727</v>
      </c>
      <c r="M2680">
        <v>3</v>
      </c>
      <c r="N2680">
        <v>28000</v>
      </c>
      <c r="O2680" s="7">
        <f>Table1[[#This Row],[Cost_of_Goods]]/Table1[[#This Row],[Quantity]]</f>
        <v>13480.803333333335</v>
      </c>
      <c r="P2680">
        <v>30</v>
      </c>
      <c r="Q2680">
        <v>1776.17</v>
      </c>
      <c r="R2680" t="s">
        <v>5724</v>
      </c>
      <c r="S2680">
        <v>3</v>
      </c>
      <c r="T2680" t="s">
        <v>34</v>
      </c>
      <c r="U2680">
        <v>84000</v>
      </c>
      <c r="V2680">
        <v>25200</v>
      </c>
      <c r="W2680">
        <v>58800</v>
      </c>
      <c r="X2680">
        <v>40442.410000000003</v>
      </c>
      <c r="Y2680">
        <v>16581.419999999998</v>
      </c>
      <c r="Z2680">
        <v>28.2</v>
      </c>
    </row>
    <row r="2681" spans="1:26" x14ac:dyDescent="0.3">
      <c r="A2681" t="s">
        <v>3343</v>
      </c>
      <c r="B2681" s="9">
        <v>45344</v>
      </c>
      <c r="C2681" t="s">
        <v>652</v>
      </c>
      <c r="D2681" t="s">
        <v>268</v>
      </c>
      <c r="E2681" t="s">
        <v>28</v>
      </c>
      <c r="F2681" t="s">
        <v>5737</v>
      </c>
      <c r="G2681" t="s">
        <v>5723</v>
      </c>
      <c r="H2681" t="s">
        <v>73</v>
      </c>
      <c r="I2681" t="s">
        <v>160</v>
      </c>
      <c r="J2681" t="s">
        <v>63</v>
      </c>
      <c r="K2681" t="s">
        <v>32</v>
      </c>
      <c r="L2681" t="s">
        <v>5730</v>
      </c>
      <c r="M2681">
        <v>4</v>
      </c>
      <c r="N2681">
        <v>18500</v>
      </c>
      <c r="O2681" s="7">
        <f>Table1[[#This Row],[Cost_of_Goods]]/Table1[[#This Row],[Quantity]]</f>
        <v>10314.0725</v>
      </c>
      <c r="P2681">
        <v>10</v>
      </c>
      <c r="Q2681">
        <v>533.73</v>
      </c>
      <c r="R2681" t="s">
        <v>5724</v>
      </c>
      <c r="S2681">
        <v>5</v>
      </c>
      <c r="T2681" t="s">
        <v>34</v>
      </c>
      <c r="U2681">
        <v>74000</v>
      </c>
      <c r="V2681">
        <v>7400</v>
      </c>
      <c r="W2681">
        <v>66600</v>
      </c>
      <c r="X2681">
        <v>41256.29</v>
      </c>
      <c r="Y2681">
        <v>24809.98</v>
      </c>
      <c r="Z2681">
        <v>37.25</v>
      </c>
    </row>
    <row r="2682" spans="1:26" x14ac:dyDescent="0.3">
      <c r="A2682" t="s">
        <v>3344</v>
      </c>
      <c r="B2682" s="9">
        <v>45498</v>
      </c>
      <c r="C2682" t="s">
        <v>710</v>
      </c>
      <c r="D2682" t="s">
        <v>268</v>
      </c>
      <c r="E2682" t="s">
        <v>28</v>
      </c>
      <c r="F2682" t="s">
        <v>5731</v>
      </c>
      <c r="G2682" t="s">
        <v>5743</v>
      </c>
      <c r="H2682" t="s">
        <v>94</v>
      </c>
      <c r="I2682" t="s">
        <v>95</v>
      </c>
      <c r="J2682" t="s">
        <v>63</v>
      </c>
      <c r="K2682" t="s">
        <v>53</v>
      </c>
      <c r="L2682" t="s">
        <v>5727</v>
      </c>
      <c r="M2682">
        <v>2</v>
      </c>
      <c r="N2682">
        <v>18500</v>
      </c>
      <c r="O2682" s="7">
        <f>Table1[[#This Row],[Cost_of_Goods]]/Table1[[#This Row],[Quantity]]</f>
        <v>8782.6450000000004</v>
      </c>
      <c r="P2682">
        <v>30</v>
      </c>
      <c r="Q2682">
        <v>625.04999999999995</v>
      </c>
      <c r="R2682" t="s">
        <v>5724</v>
      </c>
      <c r="S2682">
        <v>5</v>
      </c>
      <c r="T2682" t="s">
        <v>34</v>
      </c>
      <c r="U2682">
        <v>37000</v>
      </c>
      <c r="V2682">
        <v>11100</v>
      </c>
      <c r="W2682">
        <v>25900</v>
      </c>
      <c r="X2682">
        <v>17565.29</v>
      </c>
      <c r="Y2682">
        <v>7709.66</v>
      </c>
      <c r="Z2682">
        <v>29.77</v>
      </c>
    </row>
    <row r="2683" spans="1:26" x14ac:dyDescent="0.3">
      <c r="A2683" t="s">
        <v>3345</v>
      </c>
      <c r="B2683" s="9">
        <v>45785</v>
      </c>
      <c r="C2683" t="s">
        <v>991</v>
      </c>
      <c r="D2683" t="s">
        <v>120</v>
      </c>
      <c r="E2683" t="s">
        <v>121</v>
      </c>
      <c r="F2683" t="s">
        <v>5745</v>
      </c>
      <c r="G2683" t="s">
        <v>5729</v>
      </c>
      <c r="H2683" t="s">
        <v>44</v>
      </c>
      <c r="I2683" t="s">
        <v>254</v>
      </c>
      <c r="J2683" t="s">
        <v>31</v>
      </c>
      <c r="K2683" t="s">
        <v>5726</v>
      </c>
      <c r="L2683" t="s">
        <v>90</v>
      </c>
      <c r="M2683">
        <v>10</v>
      </c>
      <c r="N2683">
        <v>28000</v>
      </c>
      <c r="O2683" s="7">
        <f>Table1[[#This Row],[Cost_of_Goods]]/Table1[[#This Row],[Quantity]]</f>
        <v>15061.435999999998</v>
      </c>
      <c r="P2683">
        <v>25</v>
      </c>
      <c r="Q2683">
        <v>543.24</v>
      </c>
      <c r="R2683" t="s">
        <v>5724</v>
      </c>
      <c r="S2683">
        <v>2</v>
      </c>
      <c r="T2683" t="s">
        <v>34</v>
      </c>
      <c r="U2683">
        <v>280000</v>
      </c>
      <c r="V2683">
        <v>70000</v>
      </c>
      <c r="W2683">
        <v>210000</v>
      </c>
      <c r="X2683">
        <v>150614.35999999999</v>
      </c>
      <c r="Y2683">
        <v>58842.400000000001</v>
      </c>
      <c r="Z2683">
        <v>28.02</v>
      </c>
    </row>
    <row r="2684" spans="1:26" x14ac:dyDescent="0.3">
      <c r="A2684" t="s">
        <v>3346</v>
      </c>
      <c r="B2684" s="9">
        <v>46143</v>
      </c>
      <c r="C2684" t="s">
        <v>461</v>
      </c>
      <c r="D2684" t="s">
        <v>222</v>
      </c>
      <c r="E2684" t="s">
        <v>50</v>
      </c>
      <c r="F2684" t="s">
        <v>5763</v>
      </c>
      <c r="G2684" t="s">
        <v>5729</v>
      </c>
      <c r="H2684" t="s">
        <v>213</v>
      </c>
      <c r="I2684" t="s">
        <v>190</v>
      </c>
      <c r="J2684" t="s">
        <v>40</v>
      </c>
      <c r="K2684" t="s">
        <v>32</v>
      </c>
      <c r="L2684" t="s">
        <v>90</v>
      </c>
      <c r="M2684">
        <v>3</v>
      </c>
      <c r="N2684">
        <v>8500</v>
      </c>
      <c r="O2684" s="7">
        <f>Table1[[#This Row],[Cost_of_Goods]]/Table1[[#This Row],[Quantity]]</f>
        <v>5190.4333333333334</v>
      </c>
      <c r="P2684">
        <v>15</v>
      </c>
      <c r="Q2684">
        <v>83.2</v>
      </c>
      <c r="R2684" t="s">
        <v>5724</v>
      </c>
      <c r="S2684">
        <v>4</v>
      </c>
      <c r="T2684" t="s">
        <v>34</v>
      </c>
      <c r="U2684">
        <v>25500</v>
      </c>
      <c r="V2684">
        <v>3825</v>
      </c>
      <c r="W2684">
        <v>21675</v>
      </c>
      <c r="X2684">
        <v>15571.3</v>
      </c>
      <c r="Y2684">
        <v>6020.5</v>
      </c>
      <c r="Z2684">
        <v>27.78</v>
      </c>
    </row>
    <row r="2685" spans="1:26" x14ac:dyDescent="0.3">
      <c r="A2685" t="s">
        <v>3347</v>
      </c>
      <c r="B2685" s="9">
        <v>46154</v>
      </c>
      <c r="C2685" t="s">
        <v>158</v>
      </c>
      <c r="D2685" t="s">
        <v>124</v>
      </c>
      <c r="E2685" t="s">
        <v>28</v>
      </c>
      <c r="F2685" t="s">
        <v>5747</v>
      </c>
      <c r="G2685" t="s">
        <v>5743</v>
      </c>
      <c r="H2685" t="s">
        <v>94</v>
      </c>
      <c r="I2685" t="s">
        <v>95</v>
      </c>
      <c r="J2685" t="s">
        <v>63</v>
      </c>
      <c r="K2685" t="s">
        <v>53</v>
      </c>
      <c r="L2685" t="s">
        <v>5727</v>
      </c>
      <c r="M2685">
        <v>7</v>
      </c>
      <c r="N2685">
        <v>12500</v>
      </c>
      <c r="O2685" s="7">
        <f>Table1[[#This Row],[Cost_of_Goods]]/Table1[[#This Row],[Quantity]]</f>
        <v>6237.784285714285</v>
      </c>
      <c r="P2685">
        <v>30</v>
      </c>
      <c r="Q2685">
        <v>1001.69</v>
      </c>
      <c r="R2685" t="s">
        <v>5724</v>
      </c>
      <c r="S2685">
        <v>2</v>
      </c>
      <c r="T2685" t="s">
        <v>34</v>
      </c>
      <c r="U2685">
        <v>87500</v>
      </c>
      <c r="V2685">
        <v>26250</v>
      </c>
      <c r="W2685">
        <v>61250</v>
      </c>
      <c r="X2685">
        <v>43664.49</v>
      </c>
      <c r="Y2685">
        <v>16583.82</v>
      </c>
      <c r="Z2685">
        <v>27.08</v>
      </c>
    </row>
    <row r="2686" spans="1:26" ht="15.6" x14ac:dyDescent="0.3">
      <c r="A2686" t="s">
        <v>3348</v>
      </c>
      <c r="B2686" s="9">
        <v>46162</v>
      </c>
      <c r="C2686" t="s">
        <v>519</v>
      </c>
      <c r="D2686" t="s">
        <v>130</v>
      </c>
      <c r="E2686" t="s">
        <v>38</v>
      </c>
      <c r="F2686" t="s">
        <v>5746</v>
      </c>
      <c r="G2686" t="s">
        <v>5729</v>
      </c>
      <c r="H2686" t="s">
        <v>213</v>
      </c>
      <c r="I2686" s="3" t="s">
        <v>5767</v>
      </c>
      <c r="J2686" t="s">
        <v>63</v>
      </c>
      <c r="K2686" t="s">
        <v>32</v>
      </c>
      <c r="L2686" t="s">
        <v>5727</v>
      </c>
      <c r="M2686">
        <v>6</v>
      </c>
      <c r="N2686">
        <v>2500</v>
      </c>
      <c r="O2686" s="7">
        <f>Table1[[#This Row],[Cost_of_Goods]]/Table1[[#This Row],[Quantity]]</f>
        <v>1403.8950000000002</v>
      </c>
      <c r="P2686">
        <v>25</v>
      </c>
      <c r="Q2686">
        <v>1694.31</v>
      </c>
      <c r="R2686" t="s">
        <v>5724</v>
      </c>
      <c r="S2686">
        <v>3</v>
      </c>
      <c r="T2686" t="s">
        <v>5752</v>
      </c>
      <c r="U2686">
        <v>15000</v>
      </c>
      <c r="V2686">
        <v>3750</v>
      </c>
      <c r="W2686">
        <v>11250</v>
      </c>
      <c r="X2686">
        <v>8423.3700000000008</v>
      </c>
      <c r="Y2686">
        <v>1132.32</v>
      </c>
      <c r="Z2686">
        <v>10.07</v>
      </c>
    </row>
    <row r="2687" spans="1:26" x14ac:dyDescent="0.3">
      <c r="A2687" t="s">
        <v>3349</v>
      </c>
      <c r="B2687" s="9">
        <v>46161</v>
      </c>
      <c r="C2687" t="s">
        <v>2093</v>
      </c>
      <c r="D2687" t="s">
        <v>401</v>
      </c>
      <c r="E2687" t="s">
        <v>109</v>
      </c>
      <c r="F2687" t="s">
        <v>5754</v>
      </c>
      <c r="G2687" t="s">
        <v>5723</v>
      </c>
      <c r="H2687" t="s">
        <v>29</v>
      </c>
      <c r="I2687" t="s">
        <v>30</v>
      </c>
      <c r="J2687" t="s">
        <v>31</v>
      </c>
      <c r="K2687" t="s">
        <v>5726</v>
      </c>
      <c r="L2687" t="s">
        <v>5727</v>
      </c>
      <c r="M2687">
        <v>1</v>
      </c>
      <c r="N2687">
        <v>12500</v>
      </c>
      <c r="O2687" s="7">
        <f>Table1[[#This Row],[Cost_of_Goods]]/Table1[[#This Row],[Quantity]]</f>
        <v>7995.16</v>
      </c>
      <c r="P2687">
        <v>0</v>
      </c>
      <c r="Q2687">
        <v>1476.75</v>
      </c>
      <c r="R2687" t="s">
        <v>5724</v>
      </c>
      <c r="S2687">
        <v>3</v>
      </c>
      <c r="T2687" t="s">
        <v>34</v>
      </c>
      <c r="U2687">
        <v>12500</v>
      </c>
      <c r="V2687">
        <v>0</v>
      </c>
      <c r="W2687">
        <v>12500</v>
      </c>
      <c r="X2687">
        <v>7995.16</v>
      </c>
      <c r="Y2687">
        <v>3028.09</v>
      </c>
      <c r="Z2687">
        <v>24.22</v>
      </c>
    </row>
    <row r="2688" spans="1:26" x14ac:dyDescent="0.3">
      <c r="A2688" t="s">
        <v>3350</v>
      </c>
      <c r="B2688" s="9">
        <v>45771</v>
      </c>
      <c r="C2688" t="s">
        <v>429</v>
      </c>
      <c r="D2688" t="s">
        <v>276</v>
      </c>
      <c r="E2688" t="s">
        <v>121</v>
      </c>
      <c r="F2688" t="s">
        <v>5738</v>
      </c>
      <c r="G2688" t="s">
        <v>5733</v>
      </c>
      <c r="H2688" t="s">
        <v>5734</v>
      </c>
      <c r="I2688" t="s">
        <v>57</v>
      </c>
      <c r="J2688" t="s">
        <v>40</v>
      </c>
      <c r="K2688" t="s">
        <v>53</v>
      </c>
      <c r="L2688" t="s">
        <v>5727</v>
      </c>
      <c r="M2688">
        <v>3</v>
      </c>
      <c r="N2688">
        <v>10500</v>
      </c>
      <c r="O2688" s="7">
        <f>Table1[[#This Row],[Cost_of_Goods]]/Table1[[#This Row],[Quantity]]</f>
        <v>7442.4933333333329</v>
      </c>
      <c r="P2688">
        <v>10</v>
      </c>
      <c r="Q2688">
        <v>754.3</v>
      </c>
      <c r="R2688" t="s">
        <v>64</v>
      </c>
      <c r="S2688">
        <v>2</v>
      </c>
      <c r="T2688" t="s">
        <v>34</v>
      </c>
      <c r="U2688">
        <v>31500</v>
      </c>
      <c r="V2688">
        <v>3150</v>
      </c>
      <c r="W2688">
        <v>28350</v>
      </c>
      <c r="X2688">
        <v>22327.48</v>
      </c>
      <c r="Y2688">
        <v>5268.22</v>
      </c>
      <c r="Z2688">
        <v>18.579999999999998</v>
      </c>
    </row>
    <row r="2689" spans="1:26" x14ac:dyDescent="0.3">
      <c r="A2689" t="s">
        <v>3351</v>
      </c>
      <c r="B2689" s="9">
        <v>45458</v>
      </c>
      <c r="C2689" t="s">
        <v>489</v>
      </c>
      <c r="D2689" t="s">
        <v>89</v>
      </c>
      <c r="E2689" t="s">
        <v>28</v>
      </c>
      <c r="F2689" t="s">
        <v>5763</v>
      </c>
      <c r="G2689" t="s">
        <v>5723</v>
      </c>
      <c r="H2689" t="s">
        <v>29</v>
      </c>
      <c r="I2689" t="s">
        <v>165</v>
      </c>
      <c r="J2689" t="s">
        <v>40</v>
      </c>
      <c r="K2689" t="s">
        <v>53</v>
      </c>
      <c r="L2689" t="s">
        <v>90</v>
      </c>
      <c r="M2689">
        <v>4</v>
      </c>
      <c r="N2689">
        <v>18500</v>
      </c>
      <c r="O2689" s="7">
        <f>Table1[[#This Row],[Cost_of_Goods]]/Table1[[#This Row],[Quantity]]</f>
        <v>10344.1975</v>
      </c>
      <c r="P2689">
        <v>30</v>
      </c>
      <c r="Q2689">
        <v>1728.14</v>
      </c>
      <c r="R2689" t="s">
        <v>5724</v>
      </c>
      <c r="S2689">
        <v>5</v>
      </c>
      <c r="T2689" t="s">
        <v>34</v>
      </c>
      <c r="U2689">
        <v>74000</v>
      </c>
      <c r="V2689">
        <v>22200</v>
      </c>
      <c r="W2689">
        <v>51800</v>
      </c>
      <c r="X2689">
        <v>41376.79</v>
      </c>
      <c r="Y2689">
        <v>8695.07</v>
      </c>
      <c r="Z2689">
        <v>16.79</v>
      </c>
    </row>
    <row r="2690" spans="1:26" x14ac:dyDescent="0.3">
      <c r="A2690" t="s">
        <v>3352</v>
      </c>
      <c r="B2690" s="9">
        <v>45847</v>
      </c>
      <c r="C2690" t="s">
        <v>1737</v>
      </c>
      <c r="D2690" t="s">
        <v>168</v>
      </c>
      <c r="E2690" t="s">
        <v>109</v>
      </c>
      <c r="F2690" t="s">
        <v>5741</v>
      </c>
      <c r="G2690" t="s">
        <v>5732</v>
      </c>
      <c r="H2690" t="s">
        <v>61</v>
      </c>
      <c r="I2690" t="s">
        <v>62</v>
      </c>
      <c r="J2690" t="s">
        <v>40</v>
      </c>
      <c r="K2690" t="s">
        <v>32</v>
      </c>
      <c r="L2690" t="s">
        <v>5727</v>
      </c>
      <c r="M2690">
        <v>4</v>
      </c>
      <c r="N2690">
        <v>6500</v>
      </c>
      <c r="O2690" s="7">
        <f>Table1[[#This Row],[Cost_of_Goods]]/Table1[[#This Row],[Quantity]]</f>
        <v>3851.25</v>
      </c>
      <c r="P2690">
        <v>15</v>
      </c>
      <c r="Q2690">
        <v>479.1</v>
      </c>
      <c r="R2690" t="s">
        <v>5724</v>
      </c>
      <c r="S2690">
        <v>4</v>
      </c>
      <c r="T2690" t="s">
        <v>34</v>
      </c>
      <c r="U2690">
        <v>26000</v>
      </c>
      <c r="V2690">
        <v>3900</v>
      </c>
      <c r="W2690">
        <v>22100</v>
      </c>
      <c r="X2690">
        <v>15405</v>
      </c>
      <c r="Y2690">
        <v>6215.9</v>
      </c>
      <c r="Z2690">
        <v>28.13</v>
      </c>
    </row>
    <row r="2691" spans="1:26" x14ac:dyDescent="0.3">
      <c r="A2691" t="s">
        <v>3353</v>
      </c>
      <c r="B2691" s="9">
        <v>46132</v>
      </c>
      <c r="C2691" t="s">
        <v>532</v>
      </c>
      <c r="D2691" t="s">
        <v>67</v>
      </c>
      <c r="E2691" t="s">
        <v>28</v>
      </c>
      <c r="F2691" t="s">
        <v>5731</v>
      </c>
      <c r="G2691" t="s">
        <v>5743</v>
      </c>
      <c r="H2691" t="s">
        <v>94</v>
      </c>
      <c r="I2691" t="s">
        <v>95</v>
      </c>
      <c r="J2691" t="s">
        <v>40</v>
      </c>
      <c r="K2691" t="s">
        <v>32</v>
      </c>
      <c r="L2691" t="s">
        <v>54</v>
      </c>
      <c r="M2691">
        <v>5</v>
      </c>
      <c r="N2691">
        <v>32000</v>
      </c>
      <c r="O2691" s="7">
        <f>Table1[[#This Row],[Cost_of_Goods]]/Table1[[#This Row],[Quantity]]</f>
        <v>18884.482</v>
      </c>
      <c r="P2691">
        <v>10</v>
      </c>
      <c r="Q2691">
        <v>1749.78</v>
      </c>
      <c r="R2691" t="s">
        <v>5724</v>
      </c>
      <c r="S2691">
        <v>5</v>
      </c>
      <c r="T2691" t="s">
        <v>34</v>
      </c>
      <c r="U2691">
        <v>160000</v>
      </c>
      <c r="V2691">
        <v>16000</v>
      </c>
      <c r="W2691">
        <v>144000</v>
      </c>
      <c r="X2691">
        <v>94422.41</v>
      </c>
      <c r="Y2691">
        <v>47827.81</v>
      </c>
      <c r="Z2691">
        <v>33.21</v>
      </c>
    </row>
    <row r="2692" spans="1:26" x14ac:dyDescent="0.3">
      <c r="A2692" t="s">
        <v>3354</v>
      </c>
      <c r="B2692" s="9">
        <v>46032</v>
      </c>
      <c r="C2692" t="s">
        <v>801</v>
      </c>
      <c r="D2692" t="s">
        <v>305</v>
      </c>
      <c r="E2692" t="s">
        <v>38</v>
      </c>
      <c r="F2692" t="s">
        <v>5748</v>
      </c>
      <c r="G2692" t="s">
        <v>5733</v>
      </c>
      <c r="H2692" t="s">
        <v>5734</v>
      </c>
      <c r="I2692" t="s">
        <v>57</v>
      </c>
      <c r="J2692" t="s">
        <v>40</v>
      </c>
      <c r="K2692" t="s">
        <v>32</v>
      </c>
      <c r="L2692" t="s">
        <v>54</v>
      </c>
      <c r="M2692">
        <v>7</v>
      </c>
      <c r="N2692">
        <v>1200</v>
      </c>
      <c r="O2692" s="7">
        <f>Table1[[#This Row],[Cost_of_Goods]]/Table1[[#This Row],[Quantity]]</f>
        <v>673.19714285714292</v>
      </c>
      <c r="P2692">
        <v>5</v>
      </c>
      <c r="Q2692">
        <v>1772.26</v>
      </c>
      <c r="R2692" t="s">
        <v>5724</v>
      </c>
      <c r="S2692">
        <v>3</v>
      </c>
      <c r="T2692" t="s">
        <v>5752</v>
      </c>
      <c r="U2692">
        <v>8400</v>
      </c>
      <c r="V2692">
        <v>420</v>
      </c>
      <c r="W2692">
        <v>7980</v>
      </c>
      <c r="X2692">
        <v>4712.38</v>
      </c>
      <c r="Y2692">
        <v>1495.36</v>
      </c>
      <c r="Z2692">
        <v>18.739999999999998</v>
      </c>
    </row>
    <row r="2693" spans="1:26" ht="15.6" x14ac:dyDescent="0.3">
      <c r="A2693" t="s">
        <v>3355</v>
      </c>
      <c r="B2693" s="9">
        <v>45407</v>
      </c>
      <c r="C2693" t="s">
        <v>1297</v>
      </c>
      <c r="D2693" t="s">
        <v>93</v>
      </c>
      <c r="E2693" t="s">
        <v>38</v>
      </c>
      <c r="F2693" t="s">
        <v>5745</v>
      </c>
      <c r="G2693" t="s">
        <v>5733</v>
      </c>
      <c r="H2693" t="s">
        <v>110</v>
      </c>
      <c r="I2693" t="s">
        <v>111</v>
      </c>
      <c r="J2693" t="s">
        <v>46</v>
      </c>
      <c r="K2693" t="s">
        <v>32</v>
      </c>
      <c r="L2693" t="s">
        <v>5730</v>
      </c>
      <c r="M2693">
        <v>6</v>
      </c>
      <c r="N2693">
        <v>1800</v>
      </c>
      <c r="O2693" s="7">
        <f>Table1[[#This Row],[Cost_of_Goods]]/Table1[[#This Row],[Quantity]]</f>
        <v>1095.0033333333333</v>
      </c>
      <c r="P2693" s="3" t="s">
        <v>5767</v>
      </c>
      <c r="Q2693">
        <v>246.02</v>
      </c>
      <c r="R2693" t="s">
        <v>5724</v>
      </c>
      <c r="S2693">
        <v>5</v>
      </c>
      <c r="T2693" t="s">
        <v>34</v>
      </c>
      <c r="U2693">
        <v>10800</v>
      </c>
      <c r="V2693">
        <v>1080</v>
      </c>
      <c r="W2693">
        <v>9720</v>
      </c>
      <c r="X2693">
        <v>6570.02</v>
      </c>
      <c r="Y2693">
        <v>2903.96</v>
      </c>
      <c r="Z2693">
        <v>29.88</v>
      </c>
    </row>
    <row r="2694" spans="1:26" x14ac:dyDescent="0.3">
      <c r="A2694" t="s">
        <v>3356</v>
      </c>
      <c r="B2694" s="9">
        <v>45899</v>
      </c>
      <c r="C2694" t="s">
        <v>717</v>
      </c>
      <c r="D2694" t="s">
        <v>117</v>
      </c>
      <c r="E2694" t="s">
        <v>109</v>
      </c>
      <c r="F2694" t="s">
        <v>5761</v>
      </c>
      <c r="G2694" t="s">
        <v>5743</v>
      </c>
      <c r="H2694" t="s">
        <v>5744</v>
      </c>
      <c r="I2694" t="s">
        <v>86</v>
      </c>
      <c r="J2694" t="s">
        <v>31</v>
      </c>
      <c r="K2694" t="s">
        <v>5726</v>
      </c>
      <c r="L2694" t="s">
        <v>54</v>
      </c>
      <c r="M2694">
        <v>1</v>
      </c>
      <c r="N2694">
        <v>2800</v>
      </c>
      <c r="O2694" s="7">
        <f>Table1[[#This Row],[Cost_of_Goods]]/Table1[[#This Row],[Quantity]]</f>
        <v>1336.63</v>
      </c>
      <c r="P2694">
        <v>25</v>
      </c>
      <c r="Q2694">
        <v>134.16</v>
      </c>
      <c r="R2694" t="s">
        <v>5724</v>
      </c>
      <c r="S2694">
        <v>1</v>
      </c>
      <c r="T2694" t="s">
        <v>34</v>
      </c>
      <c r="U2694">
        <v>2800</v>
      </c>
      <c r="V2694">
        <v>700</v>
      </c>
      <c r="W2694">
        <v>2100</v>
      </c>
      <c r="X2694">
        <v>1336.63</v>
      </c>
      <c r="Y2694">
        <v>629.21</v>
      </c>
      <c r="Z2694">
        <v>29.96</v>
      </c>
    </row>
    <row r="2695" spans="1:26" x14ac:dyDescent="0.3">
      <c r="A2695" t="s">
        <v>3357</v>
      </c>
      <c r="B2695" s="9">
        <v>45876</v>
      </c>
      <c r="C2695" t="s">
        <v>377</v>
      </c>
      <c r="D2695" t="s">
        <v>134</v>
      </c>
      <c r="E2695" t="s">
        <v>50</v>
      </c>
      <c r="F2695" t="s">
        <v>5763</v>
      </c>
      <c r="G2695" t="s">
        <v>5732</v>
      </c>
      <c r="H2695" t="s">
        <v>223</v>
      </c>
      <c r="I2695" t="s">
        <v>224</v>
      </c>
      <c r="J2695" t="s">
        <v>40</v>
      </c>
      <c r="K2695" t="s">
        <v>5726</v>
      </c>
      <c r="L2695" t="s">
        <v>5730</v>
      </c>
      <c r="M2695">
        <v>5</v>
      </c>
      <c r="N2695">
        <v>3200</v>
      </c>
      <c r="O2695" s="7">
        <f>Table1[[#This Row],[Cost_of_Goods]]/Table1[[#This Row],[Quantity]]</f>
        <v>1861.4639999999999</v>
      </c>
      <c r="P2695">
        <v>0</v>
      </c>
      <c r="Q2695">
        <v>1537.84</v>
      </c>
      <c r="R2695" t="s">
        <v>5724</v>
      </c>
      <c r="S2695">
        <v>5</v>
      </c>
      <c r="T2695" t="s">
        <v>34</v>
      </c>
      <c r="U2695">
        <v>16000</v>
      </c>
      <c r="V2695">
        <v>0</v>
      </c>
      <c r="W2695">
        <v>16000</v>
      </c>
      <c r="X2695">
        <v>9307.32</v>
      </c>
      <c r="Y2695">
        <v>5154.84</v>
      </c>
      <c r="Z2695">
        <v>32.22</v>
      </c>
    </row>
    <row r="2696" spans="1:26" x14ac:dyDescent="0.3">
      <c r="A2696" t="s">
        <v>3358</v>
      </c>
      <c r="B2696" s="9">
        <v>46070</v>
      </c>
      <c r="C2696" t="s">
        <v>493</v>
      </c>
      <c r="D2696" t="s">
        <v>27</v>
      </c>
      <c r="E2696" t="s">
        <v>28</v>
      </c>
      <c r="F2696" t="s">
        <v>5731</v>
      </c>
      <c r="G2696" t="s">
        <v>5743</v>
      </c>
      <c r="H2696" t="s">
        <v>94</v>
      </c>
      <c r="I2696" t="s">
        <v>95</v>
      </c>
      <c r="J2696" t="s">
        <v>31</v>
      </c>
      <c r="K2696" t="s">
        <v>32</v>
      </c>
      <c r="L2696" t="s">
        <v>90</v>
      </c>
      <c r="M2696">
        <v>11</v>
      </c>
      <c r="N2696">
        <v>58000</v>
      </c>
      <c r="O2696" s="7">
        <f>Table1[[#This Row],[Cost_of_Goods]]/Table1[[#This Row],[Quantity]]</f>
        <v>31773.106363636361</v>
      </c>
      <c r="P2696">
        <v>15</v>
      </c>
      <c r="Q2696">
        <v>1760.54</v>
      </c>
      <c r="R2696" t="s">
        <v>5724</v>
      </c>
      <c r="S2696">
        <v>5</v>
      </c>
      <c r="T2696" t="s">
        <v>34</v>
      </c>
      <c r="U2696">
        <v>638000</v>
      </c>
      <c r="V2696">
        <v>95700</v>
      </c>
      <c r="W2696">
        <v>542300</v>
      </c>
      <c r="X2696">
        <v>349504.17</v>
      </c>
      <c r="Y2696">
        <v>191035.29</v>
      </c>
      <c r="Z2696">
        <v>35.229999999999997</v>
      </c>
    </row>
    <row r="2697" spans="1:26" ht="15.6" x14ac:dyDescent="0.3">
      <c r="A2697" t="s">
        <v>3359</v>
      </c>
      <c r="B2697" s="9">
        <v>45518</v>
      </c>
      <c r="C2697" t="s">
        <v>1100</v>
      </c>
      <c r="D2697" t="s">
        <v>256</v>
      </c>
      <c r="E2697" t="s">
        <v>38</v>
      </c>
      <c r="F2697" t="s">
        <v>5736</v>
      </c>
      <c r="G2697" t="s">
        <v>5723</v>
      </c>
      <c r="H2697" t="s">
        <v>29</v>
      </c>
      <c r="I2697" s="3" t="s">
        <v>5767</v>
      </c>
      <c r="J2697" t="s">
        <v>31</v>
      </c>
      <c r="K2697" t="s">
        <v>5726</v>
      </c>
      <c r="L2697" t="s">
        <v>5730</v>
      </c>
      <c r="M2697">
        <v>11</v>
      </c>
      <c r="N2697">
        <v>4500</v>
      </c>
      <c r="O2697" s="7">
        <f>Table1[[#This Row],[Cost_of_Goods]]/Table1[[#This Row],[Quantity]]</f>
        <v>3399.6118181818183</v>
      </c>
      <c r="P2697">
        <v>0</v>
      </c>
      <c r="Q2697">
        <v>129.9</v>
      </c>
      <c r="R2697" t="s">
        <v>5724</v>
      </c>
      <c r="S2697">
        <v>5</v>
      </c>
      <c r="T2697" t="s">
        <v>34</v>
      </c>
      <c r="U2697">
        <v>49500</v>
      </c>
      <c r="V2697">
        <v>0</v>
      </c>
      <c r="W2697">
        <v>49500</v>
      </c>
      <c r="X2697">
        <v>37395.730000000003</v>
      </c>
      <c r="Y2697">
        <v>11974.37</v>
      </c>
      <c r="Z2697">
        <v>24.19</v>
      </c>
    </row>
    <row r="2698" spans="1:26" x14ac:dyDescent="0.3">
      <c r="A2698" t="s">
        <v>3360</v>
      </c>
      <c r="B2698" s="9">
        <v>45317</v>
      </c>
      <c r="C2698" t="s">
        <v>627</v>
      </c>
      <c r="D2698" t="s">
        <v>212</v>
      </c>
      <c r="E2698" t="s">
        <v>28</v>
      </c>
      <c r="F2698" t="s">
        <v>5722</v>
      </c>
      <c r="G2698" t="s">
        <v>5733</v>
      </c>
      <c r="H2698" t="s">
        <v>110</v>
      </c>
      <c r="I2698" t="s">
        <v>111</v>
      </c>
      <c r="J2698" t="s">
        <v>63</v>
      </c>
      <c r="K2698" t="s">
        <v>32</v>
      </c>
      <c r="L2698" t="s">
        <v>54</v>
      </c>
      <c r="M2698">
        <v>3</v>
      </c>
      <c r="N2698">
        <v>8500</v>
      </c>
      <c r="O2698" s="7">
        <f>Table1[[#This Row],[Cost_of_Goods]]/Table1[[#This Row],[Quantity]]</f>
        <v>5369.166666666667</v>
      </c>
      <c r="P2698">
        <v>0</v>
      </c>
      <c r="Q2698">
        <v>1567.04</v>
      </c>
      <c r="R2698" t="s">
        <v>5724</v>
      </c>
      <c r="S2698">
        <v>5</v>
      </c>
      <c r="T2698" t="s">
        <v>41</v>
      </c>
      <c r="U2698">
        <v>25500</v>
      </c>
      <c r="V2698">
        <v>0</v>
      </c>
      <c r="W2698">
        <v>25500</v>
      </c>
      <c r="X2698">
        <v>16107.5</v>
      </c>
      <c r="Y2698">
        <v>7825.46</v>
      </c>
      <c r="Z2698">
        <v>30.69</v>
      </c>
    </row>
    <row r="2699" spans="1:26" x14ac:dyDescent="0.3">
      <c r="A2699" t="s">
        <v>3361</v>
      </c>
      <c r="B2699" s="9">
        <v>45750</v>
      </c>
      <c r="C2699" t="s">
        <v>507</v>
      </c>
      <c r="D2699" t="s">
        <v>108</v>
      </c>
      <c r="E2699" t="s">
        <v>109</v>
      </c>
      <c r="F2699" t="s">
        <v>5746</v>
      </c>
      <c r="G2699" t="s">
        <v>5732</v>
      </c>
      <c r="H2699" t="s">
        <v>184</v>
      </c>
      <c r="I2699" t="s">
        <v>185</v>
      </c>
      <c r="J2699" t="s">
        <v>46</v>
      </c>
      <c r="K2699" t="s">
        <v>5726</v>
      </c>
      <c r="L2699" t="s">
        <v>33</v>
      </c>
      <c r="M2699">
        <v>10</v>
      </c>
      <c r="N2699">
        <v>7200</v>
      </c>
      <c r="O2699" s="7">
        <f>Table1[[#This Row],[Cost_of_Goods]]/Table1[[#This Row],[Quantity]]</f>
        <v>5227.7699999999995</v>
      </c>
      <c r="P2699">
        <v>0</v>
      </c>
      <c r="Q2699">
        <v>1453.29</v>
      </c>
      <c r="R2699" t="s">
        <v>5724</v>
      </c>
      <c r="S2699">
        <v>4</v>
      </c>
      <c r="T2699" t="s">
        <v>34</v>
      </c>
      <c r="U2699">
        <v>72000</v>
      </c>
      <c r="V2699">
        <v>0</v>
      </c>
      <c r="W2699">
        <v>72000</v>
      </c>
      <c r="X2699">
        <v>52277.7</v>
      </c>
      <c r="Y2699">
        <v>18269.009999999998</v>
      </c>
      <c r="Z2699">
        <v>25.37</v>
      </c>
    </row>
    <row r="2700" spans="1:26" x14ac:dyDescent="0.3">
      <c r="A2700" t="s">
        <v>3362</v>
      </c>
      <c r="B2700" s="9">
        <v>46102</v>
      </c>
      <c r="C2700" t="s">
        <v>1671</v>
      </c>
      <c r="D2700" t="s">
        <v>342</v>
      </c>
      <c r="E2700" t="s">
        <v>38</v>
      </c>
      <c r="F2700" t="s">
        <v>5722</v>
      </c>
      <c r="G2700" t="s">
        <v>5723</v>
      </c>
      <c r="H2700" t="s">
        <v>73</v>
      </c>
      <c r="I2700" t="s">
        <v>74</v>
      </c>
      <c r="J2700" t="s">
        <v>63</v>
      </c>
      <c r="K2700" t="s">
        <v>5726</v>
      </c>
      <c r="L2700" t="s">
        <v>33</v>
      </c>
      <c r="M2700">
        <v>11</v>
      </c>
      <c r="N2700">
        <v>2200</v>
      </c>
      <c r="O2700" s="7">
        <f>Table1[[#This Row],[Cost_of_Goods]]/Table1[[#This Row],[Quantity]]</f>
        <v>1228.3045454545454</v>
      </c>
      <c r="P2700">
        <v>15</v>
      </c>
      <c r="Q2700">
        <v>948.8</v>
      </c>
      <c r="R2700" t="s">
        <v>5724</v>
      </c>
      <c r="S2700">
        <v>4</v>
      </c>
      <c r="T2700" t="s">
        <v>34</v>
      </c>
      <c r="U2700">
        <v>24200</v>
      </c>
      <c r="V2700">
        <v>3630</v>
      </c>
      <c r="W2700">
        <v>20570</v>
      </c>
      <c r="X2700">
        <v>13511.35</v>
      </c>
      <c r="Y2700">
        <v>6109.85</v>
      </c>
      <c r="Z2700">
        <v>29.7</v>
      </c>
    </row>
    <row r="2701" spans="1:26" x14ac:dyDescent="0.3">
      <c r="A2701" t="s">
        <v>3363</v>
      </c>
      <c r="B2701" s="9">
        <v>45691</v>
      </c>
      <c r="C2701" t="s">
        <v>795</v>
      </c>
      <c r="D2701" t="s">
        <v>273</v>
      </c>
      <c r="E2701" t="s">
        <v>28</v>
      </c>
      <c r="F2701" t="s">
        <v>5735</v>
      </c>
      <c r="G2701" t="s">
        <v>5733</v>
      </c>
      <c r="H2701" t="s">
        <v>68</v>
      </c>
      <c r="I2701" t="s">
        <v>69</v>
      </c>
      <c r="J2701" t="s">
        <v>46</v>
      </c>
      <c r="K2701" t="s">
        <v>32</v>
      </c>
      <c r="L2701" t="s">
        <v>5730</v>
      </c>
      <c r="M2701">
        <v>5</v>
      </c>
      <c r="N2701">
        <v>32000</v>
      </c>
      <c r="O2701" s="7">
        <f>Table1[[#This Row],[Cost_of_Goods]]/Table1[[#This Row],[Quantity]]</f>
        <v>16759.064000000002</v>
      </c>
      <c r="P2701">
        <v>5</v>
      </c>
      <c r="Q2701">
        <v>111.59</v>
      </c>
      <c r="R2701" t="s">
        <v>5724</v>
      </c>
      <c r="S2701">
        <v>5</v>
      </c>
      <c r="T2701" t="s">
        <v>34</v>
      </c>
      <c r="U2701">
        <v>160000</v>
      </c>
      <c r="V2701">
        <v>8000</v>
      </c>
      <c r="W2701">
        <v>152000</v>
      </c>
      <c r="X2701">
        <v>83795.320000000007</v>
      </c>
      <c r="Y2701">
        <v>68093.09</v>
      </c>
      <c r="Z2701">
        <v>44.8</v>
      </c>
    </row>
    <row r="2702" spans="1:26" x14ac:dyDescent="0.3">
      <c r="A2702" t="s">
        <v>3364</v>
      </c>
      <c r="B2702" s="9">
        <v>45501</v>
      </c>
      <c r="C2702" t="s">
        <v>1622</v>
      </c>
      <c r="D2702" t="s">
        <v>212</v>
      </c>
      <c r="E2702" t="s">
        <v>28</v>
      </c>
      <c r="F2702" t="s">
        <v>5728</v>
      </c>
      <c r="G2702" t="s">
        <v>5743</v>
      </c>
      <c r="H2702" t="s">
        <v>94</v>
      </c>
      <c r="I2702" t="s">
        <v>95</v>
      </c>
      <c r="J2702" t="s">
        <v>63</v>
      </c>
      <c r="K2702" t="s">
        <v>53</v>
      </c>
      <c r="L2702" t="s">
        <v>5727</v>
      </c>
      <c r="M2702">
        <v>2</v>
      </c>
      <c r="N2702">
        <v>8500</v>
      </c>
      <c r="O2702" s="7">
        <f>Table1[[#This Row],[Cost_of_Goods]]/Table1[[#This Row],[Quantity]]</f>
        <v>5182.45</v>
      </c>
      <c r="P2702">
        <v>0</v>
      </c>
      <c r="Q2702">
        <v>1431.78</v>
      </c>
      <c r="R2702" t="s">
        <v>5724</v>
      </c>
      <c r="S2702">
        <v>5</v>
      </c>
      <c r="T2702" t="s">
        <v>34</v>
      </c>
      <c r="U2702">
        <v>17000</v>
      </c>
      <c r="V2702">
        <v>0</v>
      </c>
      <c r="W2702">
        <v>17000</v>
      </c>
      <c r="X2702">
        <v>10364.9</v>
      </c>
      <c r="Y2702">
        <v>5203.32</v>
      </c>
      <c r="Z2702">
        <v>30.61</v>
      </c>
    </row>
    <row r="2703" spans="1:26" x14ac:dyDescent="0.3">
      <c r="A2703" t="s">
        <v>3365</v>
      </c>
      <c r="B2703" s="9">
        <v>46025</v>
      </c>
      <c r="C2703" t="s">
        <v>1661</v>
      </c>
      <c r="D2703" t="s">
        <v>108</v>
      </c>
      <c r="E2703" t="s">
        <v>109</v>
      </c>
      <c r="F2703" t="s">
        <v>5746</v>
      </c>
      <c r="G2703" t="s">
        <v>5729</v>
      </c>
      <c r="H2703" t="s">
        <v>169</v>
      </c>
      <c r="I2703" t="s">
        <v>153</v>
      </c>
      <c r="J2703" t="s">
        <v>31</v>
      </c>
      <c r="K2703" t="s">
        <v>53</v>
      </c>
      <c r="L2703" t="s">
        <v>54</v>
      </c>
      <c r="M2703">
        <v>4</v>
      </c>
      <c r="N2703">
        <v>7200</v>
      </c>
      <c r="O2703" s="7">
        <f>Table1[[#This Row],[Cost_of_Goods]]/Table1[[#This Row],[Quantity]]</f>
        <v>4628.8649999999998</v>
      </c>
      <c r="P2703">
        <v>20</v>
      </c>
      <c r="Q2703">
        <v>1335.34</v>
      </c>
      <c r="R2703" t="s">
        <v>5724</v>
      </c>
      <c r="S2703">
        <v>4</v>
      </c>
      <c r="T2703" t="s">
        <v>34</v>
      </c>
      <c r="U2703">
        <v>28800</v>
      </c>
      <c r="V2703">
        <v>5760</v>
      </c>
      <c r="W2703">
        <v>23040</v>
      </c>
      <c r="X2703">
        <v>18515.46</v>
      </c>
      <c r="Y2703">
        <v>3189.2</v>
      </c>
      <c r="Z2703">
        <v>13.84</v>
      </c>
    </row>
    <row r="2704" spans="1:26" x14ac:dyDescent="0.3">
      <c r="A2704" t="s">
        <v>3366</v>
      </c>
      <c r="B2704" s="9">
        <v>46081</v>
      </c>
      <c r="C2704" t="s">
        <v>470</v>
      </c>
      <c r="D2704" t="s">
        <v>49</v>
      </c>
      <c r="E2704" t="s">
        <v>50</v>
      </c>
      <c r="F2704" t="s">
        <v>5759</v>
      </c>
      <c r="G2704" t="s">
        <v>5733</v>
      </c>
      <c r="H2704" t="s">
        <v>144</v>
      </c>
      <c r="I2704" t="s">
        <v>156</v>
      </c>
      <c r="J2704" t="s">
        <v>63</v>
      </c>
      <c r="K2704" t="s">
        <v>5726</v>
      </c>
      <c r="L2704" t="s">
        <v>5727</v>
      </c>
      <c r="M2704">
        <v>7</v>
      </c>
      <c r="N2704">
        <v>14500</v>
      </c>
      <c r="O2704" s="7">
        <f>Table1[[#This Row],[Cost_of_Goods]]/Table1[[#This Row],[Quantity]]</f>
        <v>10579.487142857144</v>
      </c>
      <c r="P2704">
        <v>10</v>
      </c>
      <c r="Q2704">
        <v>1575.71</v>
      </c>
      <c r="R2704" t="s">
        <v>5724</v>
      </c>
      <c r="S2704">
        <v>5</v>
      </c>
      <c r="T2704" t="s">
        <v>34</v>
      </c>
      <c r="U2704">
        <v>101500</v>
      </c>
      <c r="V2704">
        <v>10150</v>
      </c>
      <c r="W2704">
        <v>91350</v>
      </c>
      <c r="X2704">
        <v>74056.41</v>
      </c>
      <c r="Y2704">
        <v>15717.88</v>
      </c>
      <c r="Z2704">
        <v>17.21</v>
      </c>
    </row>
    <row r="2705" spans="1:26" x14ac:dyDescent="0.3">
      <c r="A2705" t="s">
        <v>3367</v>
      </c>
      <c r="B2705" s="9">
        <v>45618</v>
      </c>
      <c r="C2705" t="s">
        <v>715</v>
      </c>
      <c r="D2705" t="s">
        <v>176</v>
      </c>
      <c r="E2705" t="s">
        <v>109</v>
      </c>
      <c r="F2705" t="s">
        <v>5742</v>
      </c>
      <c r="G2705" t="s">
        <v>5732</v>
      </c>
      <c r="H2705" t="s">
        <v>61</v>
      </c>
      <c r="I2705" t="s">
        <v>62</v>
      </c>
      <c r="J2705" t="s">
        <v>40</v>
      </c>
      <c r="K2705" t="s">
        <v>53</v>
      </c>
      <c r="L2705" t="s">
        <v>90</v>
      </c>
      <c r="M2705">
        <v>4</v>
      </c>
      <c r="N2705">
        <v>28000</v>
      </c>
      <c r="O2705" s="7">
        <f>Table1[[#This Row],[Cost_of_Goods]]/Table1[[#This Row],[Quantity]]</f>
        <v>15757.17</v>
      </c>
      <c r="P2705">
        <v>15</v>
      </c>
      <c r="Q2705">
        <v>513.29999999999995</v>
      </c>
      <c r="R2705" t="s">
        <v>5724</v>
      </c>
      <c r="S2705">
        <v>3</v>
      </c>
      <c r="T2705" t="s">
        <v>5752</v>
      </c>
      <c r="U2705">
        <v>112000</v>
      </c>
      <c r="V2705">
        <v>16800</v>
      </c>
      <c r="W2705">
        <v>95200</v>
      </c>
      <c r="X2705">
        <v>63028.68</v>
      </c>
      <c r="Y2705">
        <v>31658.02</v>
      </c>
      <c r="Z2705">
        <v>33.25</v>
      </c>
    </row>
    <row r="2706" spans="1:26" x14ac:dyDescent="0.3">
      <c r="A2706" t="s">
        <v>3368</v>
      </c>
      <c r="B2706" s="9">
        <v>45982</v>
      </c>
      <c r="C2706" t="s">
        <v>513</v>
      </c>
      <c r="D2706" t="s">
        <v>152</v>
      </c>
      <c r="E2706" t="s">
        <v>28</v>
      </c>
      <c r="F2706" t="s">
        <v>5759</v>
      </c>
      <c r="G2706" t="s">
        <v>5733</v>
      </c>
      <c r="H2706" t="s">
        <v>110</v>
      </c>
      <c r="I2706" t="s">
        <v>296</v>
      </c>
      <c r="J2706" t="s">
        <v>31</v>
      </c>
      <c r="K2706" t="s">
        <v>53</v>
      </c>
      <c r="L2706" t="s">
        <v>5727</v>
      </c>
      <c r="M2706">
        <v>7</v>
      </c>
      <c r="N2706">
        <v>45000</v>
      </c>
      <c r="O2706" s="7">
        <f>Table1[[#This Row],[Cost_of_Goods]]/Table1[[#This Row],[Quantity]]</f>
        <v>22716.19</v>
      </c>
      <c r="P2706">
        <v>30</v>
      </c>
      <c r="Q2706">
        <v>271.33</v>
      </c>
      <c r="R2706" t="s">
        <v>5724</v>
      </c>
      <c r="S2706">
        <v>5</v>
      </c>
      <c r="T2706" t="s">
        <v>34</v>
      </c>
      <c r="U2706">
        <v>315000</v>
      </c>
      <c r="V2706">
        <v>94500</v>
      </c>
      <c r="W2706">
        <v>220500</v>
      </c>
      <c r="X2706">
        <v>159013.32999999999</v>
      </c>
      <c r="Y2706">
        <v>61215.34</v>
      </c>
      <c r="Z2706">
        <v>27.76</v>
      </c>
    </row>
    <row r="2707" spans="1:26" x14ac:dyDescent="0.3">
      <c r="A2707" t="s">
        <v>3369</v>
      </c>
      <c r="B2707" s="9">
        <v>46152</v>
      </c>
      <c r="C2707" t="s">
        <v>915</v>
      </c>
      <c r="D2707" t="s">
        <v>330</v>
      </c>
      <c r="E2707" t="s">
        <v>109</v>
      </c>
      <c r="F2707" t="s">
        <v>5762</v>
      </c>
      <c r="G2707" t="s">
        <v>5733</v>
      </c>
      <c r="H2707" t="s">
        <v>144</v>
      </c>
      <c r="I2707" t="s">
        <v>156</v>
      </c>
      <c r="J2707" t="s">
        <v>46</v>
      </c>
      <c r="K2707" t="s">
        <v>53</v>
      </c>
      <c r="L2707" t="s">
        <v>33</v>
      </c>
      <c r="M2707">
        <v>4</v>
      </c>
      <c r="N2707">
        <v>9800</v>
      </c>
      <c r="O2707" s="7">
        <f>Table1[[#This Row],[Cost_of_Goods]]/Table1[[#This Row],[Quantity]]</f>
        <v>6127.7275</v>
      </c>
      <c r="P2707">
        <v>10</v>
      </c>
      <c r="Q2707">
        <v>337.09</v>
      </c>
      <c r="R2707" t="s">
        <v>5724</v>
      </c>
      <c r="S2707">
        <v>5</v>
      </c>
      <c r="T2707" t="s">
        <v>34</v>
      </c>
      <c r="U2707">
        <v>39200</v>
      </c>
      <c r="V2707">
        <v>3920</v>
      </c>
      <c r="W2707">
        <v>35280</v>
      </c>
      <c r="X2707">
        <v>24510.91</v>
      </c>
      <c r="Y2707">
        <v>10432</v>
      </c>
      <c r="Z2707">
        <v>29.57</v>
      </c>
    </row>
    <row r="2708" spans="1:26" x14ac:dyDescent="0.3">
      <c r="A2708" t="s">
        <v>3370</v>
      </c>
      <c r="B2708" s="9">
        <v>45735</v>
      </c>
      <c r="C2708" t="s">
        <v>773</v>
      </c>
      <c r="D2708" t="s">
        <v>67</v>
      </c>
      <c r="E2708" t="s">
        <v>28</v>
      </c>
      <c r="F2708" t="s">
        <v>5764</v>
      </c>
      <c r="G2708" t="s">
        <v>5743</v>
      </c>
      <c r="H2708" t="s">
        <v>5744</v>
      </c>
      <c r="I2708" t="s">
        <v>177</v>
      </c>
      <c r="J2708" t="s">
        <v>31</v>
      </c>
      <c r="K2708" t="s">
        <v>32</v>
      </c>
      <c r="L2708" t="s">
        <v>5730</v>
      </c>
      <c r="M2708">
        <v>2</v>
      </c>
      <c r="N2708">
        <v>32000</v>
      </c>
      <c r="O2708" s="7">
        <f>Table1[[#This Row],[Cost_of_Goods]]/Table1[[#This Row],[Quantity]]</f>
        <v>16240.18</v>
      </c>
      <c r="P2708">
        <v>10</v>
      </c>
      <c r="Q2708">
        <v>1707.12</v>
      </c>
      <c r="R2708" t="s">
        <v>5724</v>
      </c>
      <c r="S2708">
        <v>4</v>
      </c>
      <c r="T2708" t="s">
        <v>34</v>
      </c>
      <c r="U2708">
        <v>64000</v>
      </c>
      <c r="V2708">
        <v>6400</v>
      </c>
      <c r="W2708">
        <v>57600</v>
      </c>
      <c r="X2708">
        <v>32480.36</v>
      </c>
      <c r="Y2708">
        <v>23412.52</v>
      </c>
      <c r="Z2708">
        <v>40.65</v>
      </c>
    </row>
    <row r="2709" spans="1:26" x14ac:dyDescent="0.3">
      <c r="A2709" t="s">
        <v>3371</v>
      </c>
      <c r="B2709" s="9">
        <v>45382</v>
      </c>
      <c r="C2709" t="s">
        <v>329</v>
      </c>
      <c r="D2709" t="s">
        <v>127</v>
      </c>
      <c r="E2709" t="s">
        <v>109</v>
      </c>
      <c r="F2709" t="s">
        <v>5722</v>
      </c>
      <c r="G2709" t="s">
        <v>5732</v>
      </c>
      <c r="H2709" t="s">
        <v>223</v>
      </c>
      <c r="I2709" t="s">
        <v>224</v>
      </c>
      <c r="J2709" t="s">
        <v>40</v>
      </c>
      <c r="K2709" t="s">
        <v>32</v>
      </c>
      <c r="L2709" t="s">
        <v>54</v>
      </c>
      <c r="M2709">
        <v>9</v>
      </c>
      <c r="N2709">
        <v>16500</v>
      </c>
      <c r="O2709" s="7">
        <f>Table1[[#This Row],[Cost_of_Goods]]/Table1[[#This Row],[Quantity]]</f>
        <v>9173.9111111111106</v>
      </c>
      <c r="P2709">
        <v>30</v>
      </c>
      <c r="Q2709">
        <v>1442.63</v>
      </c>
      <c r="R2709" t="s">
        <v>5724</v>
      </c>
      <c r="S2709">
        <v>5</v>
      </c>
      <c r="T2709" t="s">
        <v>34</v>
      </c>
      <c r="U2709">
        <v>148500</v>
      </c>
      <c r="V2709">
        <v>44550</v>
      </c>
      <c r="W2709">
        <v>103950</v>
      </c>
      <c r="X2709">
        <v>82565.2</v>
      </c>
      <c r="Y2709">
        <v>19942.169999999998</v>
      </c>
      <c r="Z2709">
        <v>19.18</v>
      </c>
    </row>
    <row r="2710" spans="1:26" x14ac:dyDescent="0.3">
      <c r="A2710" t="s">
        <v>3372</v>
      </c>
      <c r="B2710" s="9">
        <v>45416</v>
      </c>
      <c r="C2710" t="s">
        <v>318</v>
      </c>
      <c r="D2710" t="s">
        <v>305</v>
      </c>
      <c r="E2710" t="s">
        <v>38</v>
      </c>
      <c r="F2710" t="s">
        <v>5746</v>
      </c>
      <c r="G2710" t="s">
        <v>5732</v>
      </c>
      <c r="H2710" t="s">
        <v>61</v>
      </c>
      <c r="I2710" t="s">
        <v>260</v>
      </c>
      <c r="J2710" t="s">
        <v>63</v>
      </c>
      <c r="K2710" t="s">
        <v>32</v>
      </c>
      <c r="L2710" t="s">
        <v>5730</v>
      </c>
      <c r="M2710">
        <v>10</v>
      </c>
      <c r="N2710">
        <v>1200</v>
      </c>
      <c r="O2710" s="7">
        <f>Table1[[#This Row],[Cost_of_Goods]]/Table1[[#This Row],[Quantity]]</f>
        <v>714.11500000000001</v>
      </c>
      <c r="P2710">
        <v>0</v>
      </c>
      <c r="Q2710">
        <v>1592.78</v>
      </c>
      <c r="R2710" t="s">
        <v>5724</v>
      </c>
      <c r="S2710">
        <v>4</v>
      </c>
      <c r="T2710" t="s">
        <v>34</v>
      </c>
      <c r="U2710">
        <v>12000</v>
      </c>
      <c r="V2710">
        <v>0</v>
      </c>
      <c r="W2710">
        <v>12000</v>
      </c>
      <c r="X2710">
        <v>7141.15</v>
      </c>
      <c r="Y2710">
        <v>3266.07</v>
      </c>
      <c r="Z2710">
        <v>27.22</v>
      </c>
    </row>
    <row r="2711" spans="1:26" x14ac:dyDescent="0.3">
      <c r="A2711" t="s">
        <v>3373</v>
      </c>
      <c r="B2711" s="9">
        <v>45706</v>
      </c>
      <c r="C2711" t="s">
        <v>695</v>
      </c>
      <c r="D2711" t="s">
        <v>82</v>
      </c>
      <c r="E2711" t="s">
        <v>28</v>
      </c>
      <c r="F2711" t="s">
        <v>5731</v>
      </c>
      <c r="G2711" t="s">
        <v>5729</v>
      </c>
      <c r="H2711" t="s">
        <v>5740</v>
      </c>
      <c r="I2711" t="s">
        <v>80</v>
      </c>
      <c r="J2711" t="s">
        <v>31</v>
      </c>
      <c r="K2711" t="s">
        <v>5726</v>
      </c>
      <c r="L2711" t="s">
        <v>33</v>
      </c>
      <c r="M2711">
        <v>5</v>
      </c>
      <c r="N2711">
        <v>72000</v>
      </c>
      <c r="O2711" s="7">
        <f>Table1[[#This Row],[Cost_of_Goods]]/Table1[[#This Row],[Quantity]]</f>
        <v>52166.324000000001</v>
      </c>
      <c r="P2711">
        <v>10</v>
      </c>
      <c r="Q2711">
        <v>1642.2</v>
      </c>
      <c r="R2711" t="s">
        <v>5724</v>
      </c>
      <c r="S2711">
        <v>4</v>
      </c>
      <c r="T2711" t="s">
        <v>34</v>
      </c>
      <c r="U2711">
        <v>360000</v>
      </c>
      <c r="V2711">
        <v>36000</v>
      </c>
      <c r="W2711">
        <v>324000</v>
      </c>
      <c r="X2711">
        <v>260831.62</v>
      </c>
      <c r="Y2711">
        <v>61526.18</v>
      </c>
      <c r="Z2711">
        <v>18.989999999999998</v>
      </c>
    </row>
    <row r="2712" spans="1:26" x14ac:dyDescent="0.3">
      <c r="A2712" t="s">
        <v>3374</v>
      </c>
      <c r="B2712" s="9">
        <v>45924</v>
      </c>
      <c r="C2712" t="s">
        <v>1745</v>
      </c>
      <c r="D2712" t="s">
        <v>162</v>
      </c>
      <c r="E2712" t="s">
        <v>50</v>
      </c>
      <c r="F2712" t="s">
        <v>5759</v>
      </c>
      <c r="G2712" t="s">
        <v>5723</v>
      </c>
      <c r="H2712" t="s">
        <v>29</v>
      </c>
      <c r="I2712" t="s">
        <v>39</v>
      </c>
      <c r="J2712" t="s">
        <v>40</v>
      </c>
      <c r="K2712" t="s">
        <v>32</v>
      </c>
      <c r="L2712" t="s">
        <v>5727</v>
      </c>
      <c r="M2712">
        <v>5</v>
      </c>
      <c r="N2712">
        <v>3200</v>
      </c>
      <c r="O2712" s="7">
        <f>Table1[[#This Row],[Cost_of_Goods]]/Table1[[#This Row],[Quantity]]</f>
        <v>1562.1079999999999</v>
      </c>
      <c r="P2712">
        <v>15</v>
      </c>
      <c r="Q2712">
        <v>1576.93</v>
      </c>
      <c r="R2712" t="s">
        <v>5724</v>
      </c>
      <c r="S2712">
        <v>4</v>
      </c>
      <c r="T2712" t="s">
        <v>34</v>
      </c>
      <c r="U2712">
        <v>16000</v>
      </c>
      <c r="V2712">
        <v>2400</v>
      </c>
      <c r="W2712">
        <v>13600</v>
      </c>
      <c r="X2712">
        <v>7810.54</v>
      </c>
      <c r="Y2712">
        <v>4212.53</v>
      </c>
      <c r="Z2712">
        <v>30.97</v>
      </c>
    </row>
    <row r="2713" spans="1:26" x14ac:dyDescent="0.3">
      <c r="A2713" t="s">
        <v>3375</v>
      </c>
      <c r="B2713" s="9">
        <v>45590</v>
      </c>
      <c r="C2713" t="s">
        <v>374</v>
      </c>
      <c r="D2713" t="s">
        <v>268</v>
      </c>
      <c r="E2713" t="s">
        <v>28</v>
      </c>
      <c r="F2713" t="s">
        <v>5762</v>
      </c>
      <c r="G2713" t="s">
        <v>5729</v>
      </c>
      <c r="H2713" t="s">
        <v>5740</v>
      </c>
      <c r="I2713" t="s">
        <v>99</v>
      </c>
      <c r="J2713" t="s">
        <v>63</v>
      </c>
      <c r="K2713" t="s">
        <v>32</v>
      </c>
      <c r="L2713" t="s">
        <v>5727</v>
      </c>
      <c r="M2713">
        <v>11</v>
      </c>
      <c r="N2713">
        <v>18500</v>
      </c>
      <c r="O2713" s="7">
        <f>Table1[[#This Row],[Cost_of_Goods]]/Table1[[#This Row],[Quantity]]</f>
        <v>12033.582727272727</v>
      </c>
      <c r="P2713">
        <v>15</v>
      </c>
      <c r="Q2713">
        <v>1396.98</v>
      </c>
      <c r="R2713" t="s">
        <v>64</v>
      </c>
      <c r="S2713">
        <v>5</v>
      </c>
      <c r="T2713" t="s">
        <v>34</v>
      </c>
      <c r="U2713">
        <v>203500</v>
      </c>
      <c r="V2713">
        <v>30525</v>
      </c>
      <c r="W2713">
        <v>172975</v>
      </c>
      <c r="X2713">
        <v>132369.41</v>
      </c>
      <c r="Y2713">
        <v>39208.61</v>
      </c>
      <c r="Z2713">
        <v>22.67</v>
      </c>
    </row>
    <row r="2714" spans="1:26" x14ac:dyDescent="0.3">
      <c r="A2714" t="s">
        <v>3376</v>
      </c>
      <c r="B2714" s="9">
        <v>46010</v>
      </c>
      <c r="C2714" t="s">
        <v>290</v>
      </c>
      <c r="D2714" t="s">
        <v>114</v>
      </c>
      <c r="E2714" t="s">
        <v>28</v>
      </c>
      <c r="F2714" t="s">
        <v>5722</v>
      </c>
      <c r="G2714" t="s">
        <v>5723</v>
      </c>
      <c r="H2714" t="s">
        <v>131</v>
      </c>
      <c r="I2714" t="s">
        <v>132</v>
      </c>
      <c r="J2714" t="s">
        <v>40</v>
      </c>
      <c r="K2714" t="s">
        <v>32</v>
      </c>
      <c r="L2714" t="s">
        <v>33</v>
      </c>
      <c r="M2714">
        <v>2</v>
      </c>
      <c r="N2714">
        <v>3200</v>
      </c>
      <c r="O2714" s="7">
        <f>Table1[[#This Row],[Cost_of_Goods]]/Table1[[#This Row],[Quantity]]</f>
        <v>2253.89</v>
      </c>
      <c r="P2714">
        <v>10</v>
      </c>
      <c r="Q2714">
        <v>866.89</v>
      </c>
      <c r="R2714" t="s">
        <v>5724</v>
      </c>
      <c r="S2714">
        <v>5</v>
      </c>
      <c r="T2714" t="s">
        <v>34</v>
      </c>
      <c r="U2714">
        <v>6400</v>
      </c>
      <c r="V2714">
        <v>640</v>
      </c>
      <c r="W2714">
        <v>5760</v>
      </c>
      <c r="X2714">
        <v>4507.78</v>
      </c>
      <c r="Y2714">
        <v>385.33</v>
      </c>
      <c r="Z2714">
        <v>6.69</v>
      </c>
    </row>
    <row r="2715" spans="1:26" x14ac:dyDescent="0.3">
      <c r="A2715" t="s">
        <v>3377</v>
      </c>
      <c r="B2715" s="9">
        <v>46008</v>
      </c>
      <c r="C2715" t="s">
        <v>377</v>
      </c>
      <c r="D2715" t="s">
        <v>152</v>
      </c>
      <c r="E2715" t="s">
        <v>28</v>
      </c>
      <c r="F2715" t="s">
        <v>5739</v>
      </c>
      <c r="G2715" t="s">
        <v>5729</v>
      </c>
      <c r="H2715" t="s">
        <v>44</v>
      </c>
      <c r="I2715" t="s">
        <v>352</v>
      </c>
      <c r="J2715" t="s">
        <v>40</v>
      </c>
      <c r="K2715" t="s">
        <v>32</v>
      </c>
      <c r="L2715" t="s">
        <v>33</v>
      </c>
      <c r="M2715">
        <v>7</v>
      </c>
      <c r="N2715">
        <v>45000</v>
      </c>
      <c r="O2715" s="7">
        <f>Table1[[#This Row],[Cost_of_Goods]]/Table1[[#This Row],[Quantity]]</f>
        <v>26935.22</v>
      </c>
      <c r="P2715">
        <v>15</v>
      </c>
      <c r="Q2715">
        <v>1001.28</v>
      </c>
      <c r="R2715" t="s">
        <v>5724</v>
      </c>
      <c r="S2715">
        <v>4</v>
      </c>
      <c r="T2715" t="s">
        <v>102</v>
      </c>
      <c r="U2715">
        <v>315000</v>
      </c>
      <c r="V2715">
        <v>47250</v>
      </c>
      <c r="W2715">
        <v>267750</v>
      </c>
      <c r="X2715">
        <v>188546.54</v>
      </c>
      <c r="Y2715">
        <v>78202.179999999993</v>
      </c>
      <c r="Z2715">
        <v>29.21</v>
      </c>
    </row>
    <row r="2716" spans="1:26" x14ac:dyDescent="0.3">
      <c r="A2716" t="s">
        <v>3378</v>
      </c>
      <c r="B2716" s="9">
        <v>45400</v>
      </c>
      <c r="C2716" t="s">
        <v>704</v>
      </c>
      <c r="D2716" t="s">
        <v>222</v>
      </c>
      <c r="E2716" t="s">
        <v>50</v>
      </c>
      <c r="F2716" t="s">
        <v>5748</v>
      </c>
      <c r="G2716" t="s">
        <v>5743</v>
      </c>
      <c r="H2716" t="s">
        <v>5744</v>
      </c>
      <c r="I2716" t="s">
        <v>177</v>
      </c>
      <c r="J2716" t="s">
        <v>63</v>
      </c>
      <c r="K2716" t="s">
        <v>5726</v>
      </c>
      <c r="L2716" t="s">
        <v>54</v>
      </c>
      <c r="M2716">
        <v>2</v>
      </c>
      <c r="N2716">
        <v>8500</v>
      </c>
      <c r="O2716" s="7">
        <f>Table1[[#This Row],[Cost_of_Goods]]/Table1[[#This Row],[Quantity]]</f>
        <v>5581.6350000000002</v>
      </c>
      <c r="P2716">
        <v>15</v>
      </c>
      <c r="Q2716">
        <v>236.03</v>
      </c>
      <c r="R2716" t="s">
        <v>5724</v>
      </c>
      <c r="S2716">
        <v>4</v>
      </c>
      <c r="T2716" t="s">
        <v>34</v>
      </c>
      <c r="U2716">
        <v>17000</v>
      </c>
      <c r="V2716">
        <v>2550</v>
      </c>
      <c r="W2716">
        <v>14450</v>
      </c>
      <c r="X2716">
        <v>11163.27</v>
      </c>
      <c r="Y2716">
        <v>3050.7</v>
      </c>
      <c r="Z2716">
        <v>21.11</v>
      </c>
    </row>
    <row r="2717" spans="1:26" ht="15.6" x14ac:dyDescent="0.3">
      <c r="A2717" t="s">
        <v>3379</v>
      </c>
      <c r="B2717" s="9">
        <v>45968</v>
      </c>
      <c r="C2717" t="s">
        <v>623</v>
      </c>
      <c r="D2717" t="s">
        <v>37</v>
      </c>
      <c r="E2717" t="s">
        <v>38</v>
      </c>
      <c r="F2717" s="3" t="s">
        <v>5767</v>
      </c>
      <c r="G2717" t="s">
        <v>5732</v>
      </c>
      <c r="H2717" t="s">
        <v>51</v>
      </c>
      <c r="I2717" t="s">
        <v>83</v>
      </c>
      <c r="J2717" t="s">
        <v>40</v>
      </c>
      <c r="K2717" t="s">
        <v>53</v>
      </c>
      <c r="L2717" t="s">
        <v>54</v>
      </c>
      <c r="M2717">
        <v>8</v>
      </c>
      <c r="N2717">
        <v>1800</v>
      </c>
      <c r="O2717" s="7">
        <f>Table1[[#This Row],[Cost_of_Goods]]/Table1[[#This Row],[Quantity]]</f>
        <v>874.6875</v>
      </c>
      <c r="P2717">
        <v>20</v>
      </c>
      <c r="Q2717">
        <v>1514.96</v>
      </c>
      <c r="R2717" t="s">
        <v>5724</v>
      </c>
      <c r="S2717">
        <v>5</v>
      </c>
      <c r="T2717" t="s">
        <v>34</v>
      </c>
      <c r="U2717">
        <v>14400</v>
      </c>
      <c r="V2717">
        <v>2880</v>
      </c>
      <c r="W2717">
        <v>11520</v>
      </c>
      <c r="X2717">
        <v>6997.5</v>
      </c>
      <c r="Y2717">
        <v>3007.54</v>
      </c>
      <c r="Z2717">
        <v>26.11</v>
      </c>
    </row>
    <row r="2718" spans="1:26" ht="15.6" x14ac:dyDescent="0.3">
      <c r="A2718" t="s">
        <v>3380</v>
      </c>
      <c r="B2718" s="9">
        <v>45621</v>
      </c>
      <c r="C2718" t="s">
        <v>1450</v>
      </c>
      <c r="D2718" t="s">
        <v>143</v>
      </c>
      <c r="E2718" t="s">
        <v>28</v>
      </c>
      <c r="F2718" t="s">
        <v>5722</v>
      </c>
      <c r="G2718" t="s">
        <v>5732</v>
      </c>
      <c r="H2718" t="s">
        <v>61</v>
      </c>
      <c r="I2718" t="s">
        <v>260</v>
      </c>
      <c r="J2718" t="s">
        <v>63</v>
      </c>
      <c r="K2718" t="s">
        <v>53</v>
      </c>
      <c r="L2718" t="s">
        <v>5727</v>
      </c>
      <c r="M2718">
        <v>3</v>
      </c>
      <c r="N2718">
        <v>7800</v>
      </c>
      <c r="O2718" s="7">
        <f>Table1[[#This Row],[Cost_of_Goods]]/Table1[[#This Row],[Quantity]]</f>
        <v>4263.1833333333334</v>
      </c>
      <c r="P2718">
        <v>30</v>
      </c>
      <c r="Q2718">
        <v>1605.91</v>
      </c>
      <c r="R2718" t="s">
        <v>5724</v>
      </c>
      <c r="S2718" s="3" t="s">
        <v>5767</v>
      </c>
      <c r="T2718" t="s">
        <v>34</v>
      </c>
      <c r="U2718">
        <v>23400</v>
      </c>
      <c r="V2718">
        <v>7020</v>
      </c>
      <c r="W2718">
        <v>16380</v>
      </c>
      <c r="X2718">
        <v>12789.55</v>
      </c>
      <c r="Y2718">
        <v>1984.54</v>
      </c>
      <c r="Z2718">
        <v>12.12</v>
      </c>
    </row>
    <row r="2719" spans="1:26" x14ac:dyDescent="0.3">
      <c r="A2719" t="s">
        <v>3381</v>
      </c>
      <c r="B2719" s="9">
        <v>46108</v>
      </c>
      <c r="C2719" t="s">
        <v>975</v>
      </c>
      <c r="D2719" t="s">
        <v>49</v>
      </c>
      <c r="E2719" t="s">
        <v>50</v>
      </c>
      <c r="F2719" t="s">
        <v>5748</v>
      </c>
      <c r="G2719" t="s">
        <v>5733</v>
      </c>
      <c r="H2719" t="s">
        <v>110</v>
      </c>
      <c r="I2719" t="s">
        <v>296</v>
      </c>
      <c r="J2719" t="s">
        <v>46</v>
      </c>
      <c r="K2719" t="s">
        <v>53</v>
      </c>
      <c r="L2719" t="s">
        <v>5730</v>
      </c>
      <c r="M2719">
        <v>6</v>
      </c>
      <c r="N2719">
        <v>14500</v>
      </c>
      <c r="O2719" s="7">
        <f>Table1[[#This Row],[Cost_of_Goods]]/Table1[[#This Row],[Quantity]]</f>
        <v>6840.5</v>
      </c>
      <c r="P2719">
        <v>30</v>
      </c>
      <c r="Q2719">
        <v>307.01</v>
      </c>
      <c r="R2719" t="s">
        <v>5724</v>
      </c>
      <c r="S2719">
        <v>4</v>
      </c>
      <c r="T2719" t="s">
        <v>34</v>
      </c>
      <c r="U2719">
        <v>87000</v>
      </c>
      <c r="V2719">
        <v>26100</v>
      </c>
      <c r="W2719">
        <v>60900</v>
      </c>
      <c r="X2719">
        <v>41043</v>
      </c>
      <c r="Y2719">
        <v>19549.990000000002</v>
      </c>
      <c r="Z2719">
        <v>32.1</v>
      </c>
    </row>
    <row r="2720" spans="1:26" x14ac:dyDescent="0.3">
      <c r="A2720" t="s">
        <v>3382</v>
      </c>
      <c r="B2720" s="9">
        <v>45892</v>
      </c>
      <c r="C2720" t="s">
        <v>164</v>
      </c>
      <c r="D2720" t="s">
        <v>124</v>
      </c>
      <c r="E2720" t="s">
        <v>28</v>
      </c>
      <c r="F2720" t="s">
        <v>5737</v>
      </c>
      <c r="G2720" t="s">
        <v>5733</v>
      </c>
      <c r="H2720" t="s">
        <v>5734</v>
      </c>
      <c r="I2720" t="s">
        <v>57</v>
      </c>
      <c r="J2720" t="s">
        <v>31</v>
      </c>
      <c r="K2720" t="s">
        <v>32</v>
      </c>
      <c r="L2720" t="s">
        <v>33</v>
      </c>
      <c r="M2720">
        <v>4</v>
      </c>
      <c r="N2720">
        <v>12500</v>
      </c>
      <c r="O2720" s="7">
        <f>Table1[[#This Row],[Cost_of_Goods]]/Table1[[#This Row],[Quantity]]</f>
        <v>6989.625</v>
      </c>
      <c r="P2720">
        <v>20</v>
      </c>
      <c r="Q2720">
        <v>461.08</v>
      </c>
      <c r="R2720" t="s">
        <v>5724</v>
      </c>
      <c r="S2720">
        <v>4</v>
      </c>
      <c r="T2720" t="s">
        <v>34</v>
      </c>
      <c r="U2720">
        <v>50000</v>
      </c>
      <c r="V2720">
        <v>10000</v>
      </c>
      <c r="W2720">
        <v>40000</v>
      </c>
      <c r="X2720">
        <v>27958.5</v>
      </c>
      <c r="Y2720">
        <v>11580.42</v>
      </c>
      <c r="Z2720">
        <v>28.95</v>
      </c>
    </row>
    <row r="2721" spans="1:26" x14ac:dyDescent="0.3">
      <c r="A2721" t="s">
        <v>3383</v>
      </c>
      <c r="B2721" s="9">
        <v>45602</v>
      </c>
      <c r="C2721" t="s">
        <v>1411</v>
      </c>
      <c r="D2721" t="s">
        <v>130</v>
      </c>
      <c r="E2721" t="s">
        <v>38</v>
      </c>
      <c r="F2721" t="s">
        <v>5748</v>
      </c>
      <c r="G2721" t="s">
        <v>5732</v>
      </c>
      <c r="H2721" t="s">
        <v>61</v>
      </c>
      <c r="I2721" t="s">
        <v>138</v>
      </c>
      <c r="J2721" t="s">
        <v>46</v>
      </c>
      <c r="K2721" t="s">
        <v>53</v>
      </c>
      <c r="L2721" t="s">
        <v>54</v>
      </c>
      <c r="M2721">
        <v>9</v>
      </c>
      <c r="N2721">
        <v>2500</v>
      </c>
      <c r="O2721" s="7">
        <f>Table1[[#This Row],[Cost_of_Goods]]/Table1[[#This Row],[Quantity]]</f>
        <v>1884.6977777777777</v>
      </c>
      <c r="P2721">
        <v>5</v>
      </c>
      <c r="Q2721">
        <v>489.65</v>
      </c>
      <c r="R2721" t="s">
        <v>5724</v>
      </c>
      <c r="S2721">
        <v>3</v>
      </c>
      <c r="T2721" t="s">
        <v>102</v>
      </c>
      <c r="U2721">
        <v>22500</v>
      </c>
      <c r="V2721">
        <v>1125</v>
      </c>
      <c r="W2721">
        <v>21375</v>
      </c>
      <c r="X2721">
        <v>16962.28</v>
      </c>
      <c r="Y2721">
        <v>3923.07</v>
      </c>
      <c r="Z2721">
        <v>18.350000000000001</v>
      </c>
    </row>
    <row r="2722" spans="1:26" ht="15.6" x14ac:dyDescent="0.3">
      <c r="A2722" t="s">
        <v>3384</v>
      </c>
      <c r="B2722" s="9">
        <v>45874</v>
      </c>
      <c r="C2722" t="s">
        <v>1479</v>
      </c>
      <c r="D2722" t="s">
        <v>77</v>
      </c>
      <c r="E2722" t="s">
        <v>28</v>
      </c>
      <c r="F2722" t="s">
        <v>5757</v>
      </c>
      <c r="G2722" t="s">
        <v>5733</v>
      </c>
      <c r="H2722" t="s">
        <v>144</v>
      </c>
      <c r="I2722" t="s">
        <v>156</v>
      </c>
      <c r="J2722" t="s">
        <v>63</v>
      </c>
      <c r="K2722" t="s">
        <v>32</v>
      </c>
      <c r="L2722" t="s">
        <v>5727</v>
      </c>
      <c r="M2722">
        <v>9</v>
      </c>
      <c r="N2722">
        <v>6500</v>
      </c>
      <c r="O2722" s="7">
        <f>Table1[[#This Row],[Cost_of_Goods]]/Table1[[#This Row],[Quantity]]</f>
        <v>3996.3666666666668</v>
      </c>
      <c r="P2722" s="3" t="s">
        <v>5767</v>
      </c>
      <c r="Q2722">
        <v>1417.67</v>
      </c>
      <c r="R2722" t="s">
        <v>5724</v>
      </c>
      <c r="S2722">
        <v>5</v>
      </c>
      <c r="T2722" t="s">
        <v>34</v>
      </c>
      <c r="U2722">
        <v>58500</v>
      </c>
      <c r="V2722">
        <v>14625</v>
      </c>
      <c r="W2722">
        <v>43875</v>
      </c>
      <c r="X2722">
        <v>35967.300000000003</v>
      </c>
      <c r="Y2722">
        <v>6490.03</v>
      </c>
      <c r="Z2722">
        <v>14.79</v>
      </c>
    </row>
    <row r="2723" spans="1:26" x14ac:dyDescent="0.3">
      <c r="A2723" t="s">
        <v>3385</v>
      </c>
      <c r="B2723" s="9">
        <v>45954</v>
      </c>
      <c r="C2723" t="s">
        <v>298</v>
      </c>
      <c r="D2723" t="s">
        <v>159</v>
      </c>
      <c r="E2723" t="s">
        <v>28</v>
      </c>
      <c r="F2723" t="s">
        <v>5728</v>
      </c>
      <c r="G2723" t="s">
        <v>5732</v>
      </c>
      <c r="H2723" t="s">
        <v>184</v>
      </c>
      <c r="I2723" t="s">
        <v>198</v>
      </c>
      <c r="J2723" t="s">
        <v>46</v>
      </c>
      <c r="K2723" t="s">
        <v>53</v>
      </c>
      <c r="L2723" t="s">
        <v>5730</v>
      </c>
      <c r="M2723">
        <v>9</v>
      </c>
      <c r="N2723">
        <v>85000</v>
      </c>
      <c r="O2723" s="7">
        <f>Table1[[#This Row],[Cost_of_Goods]]/Table1[[#This Row],[Quantity]]</f>
        <v>50316.966666666667</v>
      </c>
      <c r="P2723">
        <v>15</v>
      </c>
      <c r="Q2723">
        <v>1423.54</v>
      </c>
      <c r="R2723" t="s">
        <v>5724</v>
      </c>
      <c r="S2723">
        <v>4</v>
      </c>
      <c r="T2723" t="s">
        <v>34</v>
      </c>
      <c r="U2723">
        <v>765000</v>
      </c>
      <c r="V2723">
        <v>114750</v>
      </c>
      <c r="W2723">
        <v>650250</v>
      </c>
      <c r="X2723">
        <v>452852.7</v>
      </c>
      <c r="Y2723">
        <v>195973.76000000001</v>
      </c>
      <c r="Z2723">
        <v>30.14</v>
      </c>
    </row>
    <row r="2724" spans="1:26" x14ac:dyDescent="0.3">
      <c r="A2724" t="s">
        <v>3386</v>
      </c>
      <c r="B2724" s="9">
        <v>45309</v>
      </c>
      <c r="C2724" t="s">
        <v>801</v>
      </c>
      <c r="D2724" t="s">
        <v>27</v>
      </c>
      <c r="E2724" t="s">
        <v>28</v>
      </c>
      <c r="F2724" t="s">
        <v>5753</v>
      </c>
      <c r="G2724" t="s">
        <v>5732</v>
      </c>
      <c r="H2724" t="s">
        <v>223</v>
      </c>
      <c r="I2724" t="s">
        <v>224</v>
      </c>
      <c r="J2724" t="s">
        <v>46</v>
      </c>
      <c r="K2724" t="s">
        <v>32</v>
      </c>
      <c r="L2724" t="s">
        <v>5730</v>
      </c>
      <c r="M2724">
        <v>7</v>
      </c>
      <c r="N2724">
        <v>58000</v>
      </c>
      <c r="O2724" s="7">
        <f>Table1[[#This Row],[Cost_of_Goods]]/Table1[[#This Row],[Quantity]]</f>
        <v>33860.404285714285</v>
      </c>
      <c r="P2724">
        <v>15</v>
      </c>
      <c r="Q2724">
        <v>545.9</v>
      </c>
      <c r="R2724" t="s">
        <v>5724</v>
      </c>
      <c r="S2724">
        <v>5</v>
      </c>
      <c r="T2724" t="s">
        <v>102</v>
      </c>
      <c r="U2724">
        <v>406000</v>
      </c>
      <c r="V2724">
        <v>60900</v>
      </c>
      <c r="W2724">
        <v>345100</v>
      </c>
      <c r="X2724">
        <v>237022.83</v>
      </c>
      <c r="Y2724">
        <v>107531.27</v>
      </c>
      <c r="Z2724">
        <v>31.16</v>
      </c>
    </row>
    <row r="2725" spans="1:26" x14ac:dyDescent="0.3">
      <c r="A2725" t="s">
        <v>3387</v>
      </c>
      <c r="B2725" s="9">
        <v>45589</v>
      </c>
      <c r="C2725" t="s">
        <v>991</v>
      </c>
      <c r="D2725" t="s">
        <v>120</v>
      </c>
      <c r="E2725" t="s">
        <v>121</v>
      </c>
      <c r="F2725" t="s">
        <v>5759</v>
      </c>
      <c r="G2725" t="s">
        <v>5743</v>
      </c>
      <c r="H2725" t="s">
        <v>5744</v>
      </c>
      <c r="I2725" t="s">
        <v>86</v>
      </c>
      <c r="J2725" t="s">
        <v>40</v>
      </c>
      <c r="K2725" t="s">
        <v>32</v>
      </c>
      <c r="L2725" t="s">
        <v>54</v>
      </c>
      <c r="M2725">
        <v>11</v>
      </c>
      <c r="N2725">
        <v>28000</v>
      </c>
      <c r="O2725" s="7">
        <f>Table1[[#This Row],[Cost_of_Goods]]/Table1[[#This Row],[Quantity]]</f>
        <v>12111.394545454545</v>
      </c>
      <c r="P2725">
        <v>30</v>
      </c>
      <c r="Q2725">
        <v>1216.9100000000001</v>
      </c>
      <c r="R2725" t="s">
        <v>5724</v>
      </c>
      <c r="S2725">
        <v>4</v>
      </c>
      <c r="T2725" t="s">
        <v>34</v>
      </c>
      <c r="U2725">
        <v>308000</v>
      </c>
      <c r="V2725">
        <v>92400</v>
      </c>
      <c r="W2725">
        <v>215600</v>
      </c>
      <c r="X2725">
        <v>133225.34</v>
      </c>
      <c r="Y2725">
        <v>81157.75</v>
      </c>
      <c r="Z2725">
        <v>37.64</v>
      </c>
    </row>
    <row r="2726" spans="1:26" x14ac:dyDescent="0.3">
      <c r="A2726" t="s">
        <v>3388</v>
      </c>
      <c r="B2726" s="9">
        <v>45856</v>
      </c>
      <c r="C2726" t="s">
        <v>207</v>
      </c>
      <c r="D2726" t="s">
        <v>67</v>
      </c>
      <c r="E2726" t="s">
        <v>28</v>
      </c>
      <c r="F2726" t="s">
        <v>5736</v>
      </c>
      <c r="G2726" t="s">
        <v>5733</v>
      </c>
      <c r="H2726" t="s">
        <v>5734</v>
      </c>
      <c r="I2726" t="s">
        <v>57</v>
      </c>
      <c r="J2726" t="s">
        <v>46</v>
      </c>
      <c r="K2726" t="s">
        <v>32</v>
      </c>
      <c r="L2726" t="s">
        <v>54</v>
      </c>
      <c r="M2726">
        <v>6</v>
      </c>
      <c r="N2726">
        <v>32000</v>
      </c>
      <c r="O2726" s="7">
        <f>Table1[[#This Row],[Cost_of_Goods]]/Table1[[#This Row],[Quantity]]</f>
        <v>12944.021666666667</v>
      </c>
      <c r="P2726">
        <v>30</v>
      </c>
      <c r="Q2726">
        <v>449.96</v>
      </c>
      <c r="R2726" t="s">
        <v>5724</v>
      </c>
      <c r="S2726">
        <v>3</v>
      </c>
      <c r="T2726" t="s">
        <v>34</v>
      </c>
      <c r="U2726">
        <v>192000</v>
      </c>
      <c r="V2726">
        <v>57600</v>
      </c>
      <c r="W2726">
        <v>134400</v>
      </c>
      <c r="X2726">
        <v>77664.13</v>
      </c>
      <c r="Y2726">
        <v>56285.91</v>
      </c>
      <c r="Z2726">
        <v>41.88</v>
      </c>
    </row>
    <row r="2727" spans="1:26" x14ac:dyDescent="0.3">
      <c r="A2727" t="s">
        <v>3389</v>
      </c>
      <c r="B2727" s="9">
        <v>46002</v>
      </c>
      <c r="C2727" t="s">
        <v>470</v>
      </c>
      <c r="D2727" t="s">
        <v>222</v>
      </c>
      <c r="E2727" t="s">
        <v>50</v>
      </c>
      <c r="F2727" t="s">
        <v>5757</v>
      </c>
      <c r="G2727" t="s">
        <v>5729</v>
      </c>
      <c r="H2727" t="s">
        <v>169</v>
      </c>
      <c r="I2727" t="s">
        <v>153</v>
      </c>
      <c r="J2727" t="s">
        <v>40</v>
      </c>
      <c r="K2727" t="s">
        <v>53</v>
      </c>
      <c r="L2727" t="s">
        <v>54</v>
      </c>
      <c r="M2727">
        <v>8</v>
      </c>
      <c r="N2727">
        <v>8500</v>
      </c>
      <c r="O2727" s="7">
        <f>Table1[[#This Row],[Cost_of_Goods]]/Table1[[#This Row],[Quantity]]</f>
        <v>4236.34</v>
      </c>
      <c r="P2727">
        <v>25</v>
      </c>
      <c r="Q2727">
        <v>1742.1</v>
      </c>
      <c r="R2727" t="s">
        <v>5724</v>
      </c>
      <c r="S2727">
        <v>1</v>
      </c>
      <c r="T2727" t="s">
        <v>34</v>
      </c>
      <c r="U2727">
        <v>68000</v>
      </c>
      <c r="V2727">
        <v>17000</v>
      </c>
      <c r="W2727">
        <v>51000</v>
      </c>
      <c r="X2727">
        <v>33890.720000000001</v>
      </c>
      <c r="Y2727">
        <v>15367.18</v>
      </c>
      <c r="Z2727">
        <v>30.13</v>
      </c>
    </row>
    <row r="2728" spans="1:26" x14ac:dyDescent="0.3">
      <c r="A2728" t="s">
        <v>3390</v>
      </c>
      <c r="B2728" s="9">
        <v>45381</v>
      </c>
      <c r="C2728" t="s">
        <v>795</v>
      </c>
      <c r="D2728" t="s">
        <v>183</v>
      </c>
      <c r="E2728" t="s">
        <v>50</v>
      </c>
      <c r="F2728" t="s">
        <v>5747</v>
      </c>
      <c r="G2728" t="s">
        <v>5723</v>
      </c>
      <c r="H2728" t="s">
        <v>73</v>
      </c>
      <c r="I2728" t="s">
        <v>160</v>
      </c>
      <c r="J2728" t="s">
        <v>46</v>
      </c>
      <c r="K2728" t="s">
        <v>5726</v>
      </c>
      <c r="L2728" t="s">
        <v>54</v>
      </c>
      <c r="M2728">
        <v>6</v>
      </c>
      <c r="N2728">
        <v>450</v>
      </c>
      <c r="O2728" s="7">
        <f>Table1[[#This Row],[Cost_of_Goods]]/Table1[[#This Row],[Quantity]]</f>
        <v>202.64666666666668</v>
      </c>
      <c r="P2728">
        <v>30</v>
      </c>
      <c r="Q2728">
        <v>1211.49</v>
      </c>
      <c r="R2728" t="s">
        <v>5724</v>
      </c>
      <c r="S2728">
        <v>5</v>
      </c>
      <c r="T2728" t="s">
        <v>102</v>
      </c>
      <c r="U2728">
        <v>2700</v>
      </c>
      <c r="V2728">
        <v>810</v>
      </c>
      <c r="W2728">
        <v>1890</v>
      </c>
      <c r="X2728">
        <v>1215.8800000000001</v>
      </c>
      <c r="Y2728">
        <v>-537.37</v>
      </c>
      <c r="Z2728">
        <v>-28.43</v>
      </c>
    </row>
    <row r="2729" spans="1:26" x14ac:dyDescent="0.3">
      <c r="A2729" t="s">
        <v>3391</v>
      </c>
      <c r="B2729" s="9">
        <v>45736</v>
      </c>
      <c r="C2729" t="s">
        <v>676</v>
      </c>
      <c r="D2729" t="s">
        <v>162</v>
      </c>
      <c r="E2729" t="s">
        <v>50</v>
      </c>
      <c r="F2729" t="s">
        <v>5764</v>
      </c>
      <c r="G2729" t="s">
        <v>5743</v>
      </c>
      <c r="H2729" t="s">
        <v>5744</v>
      </c>
      <c r="I2729" t="s">
        <v>86</v>
      </c>
      <c r="J2729" t="s">
        <v>31</v>
      </c>
      <c r="K2729" t="s">
        <v>53</v>
      </c>
      <c r="L2729" t="s">
        <v>90</v>
      </c>
      <c r="M2729">
        <v>9</v>
      </c>
      <c r="N2729">
        <v>3200</v>
      </c>
      <c r="O2729" s="7">
        <f>Table1[[#This Row],[Cost_of_Goods]]/Table1[[#This Row],[Quantity]]</f>
        <v>1769.8933333333334</v>
      </c>
      <c r="P2729">
        <v>20</v>
      </c>
      <c r="Q2729">
        <v>261.06</v>
      </c>
      <c r="R2729" t="s">
        <v>5724</v>
      </c>
      <c r="S2729">
        <v>4</v>
      </c>
      <c r="T2729" t="s">
        <v>34</v>
      </c>
      <c r="U2729">
        <v>28800</v>
      </c>
      <c r="V2729">
        <v>5760</v>
      </c>
      <c r="W2729">
        <v>23040</v>
      </c>
      <c r="X2729">
        <v>15929.04</v>
      </c>
      <c r="Y2729">
        <v>6849.9</v>
      </c>
      <c r="Z2729">
        <v>29.73</v>
      </c>
    </row>
    <row r="2730" spans="1:26" x14ac:dyDescent="0.3">
      <c r="A2730" t="s">
        <v>3392</v>
      </c>
      <c r="B2730" s="9">
        <v>45448</v>
      </c>
      <c r="C2730" t="s">
        <v>318</v>
      </c>
      <c r="D2730" t="s">
        <v>212</v>
      </c>
      <c r="E2730" t="s">
        <v>28</v>
      </c>
      <c r="F2730" t="s">
        <v>5751</v>
      </c>
      <c r="G2730" t="s">
        <v>5733</v>
      </c>
      <c r="H2730" t="s">
        <v>68</v>
      </c>
      <c r="I2730" t="s">
        <v>69</v>
      </c>
      <c r="J2730" t="s">
        <v>40</v>
      </c>
      <c r="K2730" t="s">
        <v>53</v>
      </c>
      <c r="L2730" t="s">
        <v>5730</v>
      </c>
      <c r="M2730">
        <v>5</v>
      </c>
      <c r="N2730">
        <v>8500</v>
      </c>
      <c r="O2730" s="7">
        <f>Table1[[#This Row],[Cost_of_Goods]]/Table1[[#This Row],[Quantity]]</f>
        <v>4688.3940000000002</v>
      </c>
      <c r="P2730">
        <v>0</v>
      </c>
      <c r="Q2730">
        <v>1012.86</v>
      </c>
      <c r="R2730" t="s">
        <v>5724</v>
      </c>
      <c r="S2730">
        <v>4</v>
      </c>
      <c r="T2730" t="s">
        <v>34</v>
      </c>
      <c r="U2730">
        <v>42500</v>
      </c>
      <c r="V2730">
        <v>0</v>
      </c>
      <c r="W2730">
        <v>42500</v>
      </c>
      <c r="X2730">
        <v>23441.97</v>
      </c>
      <c r="Y2730">
        <v>18045.169999999998</v>
      </c>
      <c r="Z2730">
        <v>42.46</v>
      </c>
    </row>
    <row r="2731" spans="1:26" x14ac:dyDescent="0.3">
      <c r="A2731" t="s">
        <v>3393</v>
      </c>
      <c r="B2731" s="9">
        <v>46021</v>
      </c>
      <c r="C2731" t="s">
        <v>717</v>
      </c>
      <c r="D2731" t="s">
        <v>67</v>
      </c>
      <c r="E2731" t="s">
        <v>28</v>
      </c>
      <c r="F2731" t="s">
        <v>5749</v>
      </c>
      <c r="G2731" t="s">
        <v>5729</v>
      </c>
      <c r="H2731" t="s">
        <v>213</v>
      </c>
      <c r="I2731" t="s">
        <v>190</v>
      </c>
      <c r="J2731" t="s">
        <v>31</v>
      </c>
      <c r="K2731" t="s">
        <v>5726</v>
      </c>
      <c r="L2731" t="s">
        <v>5727</v>
      </c>
      <c r="M2731">
        <v>11</v>
      </c>
      <c r="N2731">
        <v>32000</v>
      </c>
      <c r="O2731" s="7">
        <f>Table1[[#This Row],[Cost_of_Goods]]/Table1[[#This Row],[Quantity]]</f>
        <v>16654.948181818181</v>
      </c>
      <c r="P2731">
        <v>25</v>
      </c>
      <c r="Q2731">
        <v>64.8</v>
      </c>
      <c r="R2731" t="s">
        <v>5724</v>
      </c>
      <c r="S2731">
        <v>5</v>
      </c>
      <c r="T2731" t="s">
        <v>102</v>
      </c>
      <c r="U2731">
        <v>352000</v>
      </c>
      <c r="V2731">
        <v>88000</v>
      </c>
      <c r="W2731">
        <v>264000</v>
      </c>
      <c r="X2731">
        <v>183204.43</v>
      </c>
      <c r="Y2731">
        <v>80730.77</v>
      </c>
      <c r="Z2731">
        <v>30.58</v>
      </c>
    </row>
    <row r="2732" spans="1:26" x14ac:dyDescent="0.3">
      <c r="A2732" t="s">
        <v>3394</v>
      </c>
      <c r="B2732" s="9">
        <v>45670</v>
      </c>
      <c r="C2732" t="s">
        <v>773</v>
      </c>
      <c r="D2732" t="s">
        <v>212</v>
      </c>
      <c r="E2732" t="s">
        <v>28</v>
      </c>
      <c r="F2732" t="s">
        <v>5755</v>
      </c>
      <c r="G2732" t="s">
        <v>5743</v>
      </c>
      <c r="H2732" t="s">
        <v>5744</v>
      </c>
      <c r="I2732" t="s">
        <v>86</v>
      </c>
      <c r="J2732" t="s">
        <v>63</v>
      </c>
      <c r="K2732" t="s">
        <v>32</v>
      </c>
      <c r="L2732" t="s">
        <v>5727</v>
      </c>
      <c r="M2732">
        <v>5</v>
      </c>
      <c r="N2732">
        <v>8500</v>
      </c>
      <c r="O2732" s="7">
        <f>Table1[[#This Row],[Cost_of_Goods]]/Table1[[#This Row],[Quantity]]</f>
        <v>5319.15</v>
      </c>
      <c r="P2732">
        <v>10</v>
      </c>
      <c r="Q2732">
        <v>1151.99</v>
      </c>
      <c r="R2732" t="s">
        <v>5724</v>
      </c>
      <c r="S2732">
        <v>5</v>
      </c>
      <c r="T2732" t="s">
        <v>34</v>
      </c>
      <c r="U2732">
        <v>42500</v>
      </c>
      <c r="V2732">
        <v>4250</v>
      </c>
      <c r="W2732">
        <v>38250</v>
      </c>
      <c r="X2732">
        <v>26595.75</v>
      </c>
      <c r="Y2732">
        <v>10502.26</v>
      </c>
      <c r="Z2732">
        <v>27.46</v>
      </c>
    </row>
    <row r="2733" spans="1:26" x14ac:dyDescent="0.3">
      <c r="A2733" t="s">
        <v>3395</v>
      </c>
      <c r="B2733" s="9">
        <v>45815</v>
      </c>
      <c r="C2733" t="s">
        <v>493</v>
      </c>
      <c r="D2733" t="s">
        <v>188</v>
      </c>
      <c r="E2733" t="s">
        <v>121</v>
      </c>
      <c r="F2733" t="s">
        <v>5759</v>
      </c>
      <c r="G2733" t="s">
        <v>5729</v>
      </c>
      <c r="H2733" t="s">
        <v>44</v>
      </c>
      <c r="I2733" t="s">
        <v>254</v>
      </c>
      <c r="J2733" t="s">
        <v>63</v>
      </c>
      <c r="K2733" t="s">
        <v>32</v>
      </c>
      <c r="L2733" t="s">
        <v>5727</v>
      </c>
      <c r="M2733">
        <v>6</v>
      </c>
      <c r="N2733">
        <v>12500</v>
      </c>
      <c r="O2733" s="7">
        <f>Table1[[#This Row],[Cost_of_Goods]]/Table1[[#This Row],[Quantity]]</f>
        <v>7346.25</v>
      </c>
      <c r="P2733">
        <v>25</v>
      </c>
      <c r="Q2733">
        <v>1067.24</v>
      </c>
      <c r="R2733" t="s">
        <v>5724</v>
      </c>
      <c r="S2733">
        <v>5</v>
      </c>
      <c r="T2733" t="s">
        <v>34</v>
      </c>
      <c r="U2733">
        <v>75000</v>
      </c>
      <c r="V2733">
        <v>18750</v>
      </c>
      <c r="W2733">
        <v>56250</v>
      </c>
      <c r="X2733">
        <v>44077.5</v>
      </c>
      <c r="Y2733">
        <v>11105.26</v>
      </c>
      <c r="Z2733">
        <v>19.739999999999998</v>
      </c>
    </row>
    <row r="2734" spans="1:26" x14ac:dyDescent="0.3">
      <c r="A2734" t="s">
        <v>3396</v>
      </c>
      <c r="B2734" s="9">
        <v>45452</v>
      </c>
      <c r="C2734" t="s">
        <v>1031</v>
      </c>
      <c r="D2734" t="s">
        <v>159</v>
      </c>
      <c r="E2734" t="s">
        <v>28</v>
      </c>
      <c r="F2734" t="s">
        <v>5742</v>
      </c>
      <c r="G2734" t="s">
        <v>5732</v>
      </c>
      <c r="H2734" t="s">
        <v>223</v>
      </c>
      <c r="I2734" t="s">
        <v>224</v>
      </c>
      <c r="J2734" t="s">
        <v>40</v>
      </c>
      <c r="K2734" t="s">
        <v>32</v>
      </c>
      <c r="L2734" t="s">
        <v>5730</v>
      </c>
      <c r="M2734">
        <v>10</v>
      </c>
      <c r="N2734">
        <v>85000</v>
      </c>
      <c r="O2734" s="7">
        <f>Table1[[#This Row],[Cost_of_Goods]]/Table1[[#This Row],[Quantity]]</f>
        <v>52072.466999999997</v>
      </c>
      <c r="P2734">
        <v>20</v>
      </c>
      <c r="Q2734">
        <v>1323.06</v>
      </c>
      <c r="R2734" t="s">
        <v>5724</v>
      </c>
      <c r="S2734">
        <v>5</v>
      </c>
      <c r="T2734" t="s">
        <v>34</v>
      </c>
      <c r="U2734">
        <v>850000</v>
      </c>
      <c r="V2734">
        <v>170000</v>
      </c>
      <c r="W2734">
        <v>680000</v>
      </c>
      <c r="X2734">
        <v>520724.67</v>
      </c>
      <c r="Y2734">
        <v>157952.26999999999</v>
      </c>
      <c r="Z2734">
        <v>23.23</v>
      </c>
    </row>
    <row r="2735" spans="1:26" x14ac:dyDescent="0.3">
      <c r="A2735" t="s">
        <v>3397</v>
      </c>
      <c r="B2735" s="9">
        <v>45564</v>
      </c>
      <c r="C2735" t="s">
        <v>1513</v>
      </c>
      <c r="D2735" t="s">
        <v>188</v>
      </c>
      <c r="E2735" t="s">
        <v>121</v>
      </c>
      <c r="F2735" t="s">
        <v>5736</v>
      </c>
      <c r="G2735" t="s">
        <v>5723</v>
      </c>
      <c r="H2735" t="s">
        <v>29</v>
      </c>
      <c r="I2735" t="s">
        <v>39</v>
      </c>
      <c r="J2735" t="s">
        <v>63</v>
      </c>
      <c r="K2735" t="s">
        <v>53</v>
      </c>
      <c r="L2735" t="s">
        <v>33</v>
      </c>
      <c r="M2735">
        <v>9</v>
      </c>
      <c r="N2735">
        <v>12500</v>
      </c>
      <c r="O2735" s="7">
        <f>Table1[[#This Row],[Cost_of_Goods]]/Table1[[#This Row],[Quantity]]</f>
        <v>5872.09</v>
      </c>
      <c r="P2735">
        <v>15</v>
      </c>
      <c r="Q2735">
        <v>1679.7</v>
      </c>
      <c r="R2735" t="s">
        <v>5724</v>
      </c>
      <c r="S2735">
        <v>4</v>
      </c>
      <c r="T2735" t="s">
        <v>34</v>
      </c>
      <c r="U2735">
        <v>112500</v>
      </c>
      <c r="V2735">
        <v>16875</v>
      </c>
      <c r="W2735">
        <v>95625</v>
      </c>
      <c r="X2735">
        <v>52848.81</v>
      </c>
      <c r="Y2735">
        <v>41096.49</v>
      </c>
      <c r="Z2735">
        <v>42.98</v>
      </c>
    </row>
    <row r="2736" spans="1:26" x14ac:dyDescent="0.3">
      <c r="A2736" t="s">
        <v>3398</v>
      </c>
      <c r="B2736" s="9">
        <v>46087</v>
      </c>
      <c r="C2736" t="s">
        <v>648</v>
      </c>
      <c r="D2736" t="s">
        <v>276</v>
      </c>
      <c r="E2736" t="s">
        <v>121</v>
      </c>
      <c r="F2736" t="s">
        <v>5754</v>
      </c>
      <c r="G2736" t="s">
        <v>5732</v>
      </c>
      <c r="H2736" t="s">
        <v>184</v>
      </c>
      <c r="I2736" t="s">
        <v>438</v>
      </c>
      <c r="J2736" t="s">
        <v>31</v>
      </c>
      <c r="K2736" t="s">
        <v>32</v>
      </c>
      <c r="L2736" t="s">
        <v>5730</v>
      </c>
      <c r="M2736">
        <v>9</v>
      </c>
      <c r="N2736">
        <v>10500</v>
      </c>
      <c r="O2736" s="7">
        <f>Table1[[#This Row],[Cost_of_Goods]]/Table1[[#This Row],[Quantity]]</f>
        <v>6794.2033333333338</v>
      </c>
      <c r="P2736">
        <v>5</v>
      </c>
      <c r="Q2736">
        <v>1501.34</v>
      </c>
      <c r="R2736" t="s">
        <v>5724</v>
      </c>
      <c r="S2736">
        <v>2</v>
      </c>
      <c r="T2736" t="s">
        <v>34</v>
      </c>
      <c r="U2736">
        <v>94500</v>
      </c>
      <c r="V2736">
        <v>4725</v>
      </c>
      <c r="W2736">
        <v>89775</v>
      </c>
      <c r="X2736">
        <v>61147.83</v>
      </c>
      <c r="Y2736">
        <v>27125.83</v>
      </c>
      <c r="Z2736">
        <v>30.22</v>
      </c>
    </row>
    <row r="2737" spans="1:26" x14ac:dyDescent="0.3">
      <c r="A2737" t="s">
        <v>3399</v>
      </c>
      <c r="B2737" s="9">
        <v>45654</v>
      </c>
      <c r="C2737" t="s">
        <v>207</v>
      </c>
      <c r="D2737" t="s">
        <v>127</v>
      </c>
      <c r="E2737" t="s">
        <v>109</v>
      </c>
      <c r="F2737" t="s">
        <v>5754</v>
      </c>
      <c r="G2737" t="s">
        <v>5723</v>
      </c>
      <c r="H2737" t="s">
        <v>73</v>
      </c>
      <c r="I2737" t="s">
        <v>160</v>
      </c>
      <c r="J2737" t="s">
        <v>31</v>
      </c>
      <c r="K2737" t="s">
        <v>53</v>
      </c>
      <c r="L2737" t="s">
        <v>54</v>
      </c>
      <c r="M2737">
        <v>6</v>
      </c>
      <c r="N2737">
        <v>16500</v>
      </c>
      <c r="O2737" s="7">
        <f>Table1[[#This Row],[Cost_of_Goods]]/Table1[[#This Row],[Quantity]]</f>
        <v>9765.6133333333328</v>
      </c>
      <c r="P2737">
        <v>10</v>
      </c>
      <c r="Q2737">
        <v>1353.16</v>
      </c>
      <c r="R2737" t="s">
        <v>5724</v>
      </c>
      <c r="S2737">
        <v>5</v>
      </c>
      <c r="T2737" t="s">
        <v>5752</v>
      </c>
      <c r="U2737">
        <v>99000</v>
      </c>
      <c r="V2737">
        <v>9900</v>
      </c>
      <c r="W2737">
        <v>89100</v>
      </c>
      <c r="X2737">
        <v>58593.68</v>
      </c>
      <c r="Y2737">
        <v>29153.16</v>
      </c>
      <c r="Z2737">
        <v>32.72</v>
      </c>
    </row>
    <row r="2738" spans="1:26" x14ac:dyDescent="0.3">
      <c r="A2738" t="s">
        <v>3400</v>
      </c>
      <c r="B2738" s="9">
        <v>45875</v>
      </c>
      <c r="C2738" t="s">
        <v>209</v>
      </c>
      <c r="D2738" t="s">
        <v>124</v>
      </c>
      <c r="E2738" t="s">
        <v>28</v>
      </c>
      <c r="F2738" t="s">
        <v>5750</v>
      </c>
      <c r="G2738" t="s">
        <v>5729</v>
      </c>
      <c r="H2738" t="s">
        <v>44</v>
      </c>
      <c r="I2738" t="s">
        <v>254</v>
      </c>
      <c r="J2738" t="s">
        <v>31</v>
      </c>
      <c r="K2738" t="s">
        <v>32</v>
      </c>
      <c r="L2738" t="s">
        <v>54</v>
      </c>
      <c r="M2738">
        <v>10</v>
      </c>
      <c r="N2738">
        <v>12500</v>
      </c>
      <c r="O2738" s="7">
        <f>Table1[[#This Row],[Cost_of_Goods]]/Table1[[#This Row],[Quantity]]</f>
        <v>4833.3980000000001</v>
      </c>
      <c r="P2738">
        <v>30</v>
      </c>
      <c r="Q2738">
        <v>392.59</v>
      </c>
      <c r="R2738" t="s">
        <v>5724</v>
      </c>
      <c r="S2738">
        <v>4</v>
      </c>
      <c r="T2738" t="s">
        <v>34</v>
      </c>
      <c r="U2738">
        <v>125000</v>
      </c>
      <c r="V2738">
        <v>37500</v>
      </c>
      <c r="W2738">
        <v>87500</v>
      </c>
      <c r="X2738">
        <v>48333.98</v>
      </c>
      <c r="Y2738">
        <v>38773.43</v>
      </c>
      <c r="Z2738">
        <v>44.31</v>
      </c>
    </row>
    <row r="2739" spans="1:26" x14ac:dyDescent="0.3">
      <c r="A2739" t="s">
        <v>3401</v>
      </c>
      <c r="B2739" s="9">
        <v>45584</v>
      </c>
      <c r="C2739" t="s">
        <v>1336</v>
      </c>
      <c r="D2739" t="s">
        <v>98</v>
      </c>
      <c r="E2739" t="s">
        <v>38</v>
      </c>
      <c r="F2739" t="s">
        <v>5762</v>
      </c>
      <c r="G2739" t="s">
        <v>5743</v>
      </c>
      <c r="H2739" t="s">
        <v>5744</v>
      </c>
      <c r="I2739" t="s">
        <v>86</v>
      </c>
      <c r="J2739" t="s">
        <v>63</v>
      </c>
      <c r="K2739" t="s">
        <v>32</v>
      </c>
      <c r="L2739" t="s">
        <v>54</v>
      </c>
      <c r="M2739">
        <v>10</v>
      </c>
      <c r="N2739">
        <v>4200</v>
      </c>
      <c r="O2739" s="7">
        <f>Table1[[#This Row],[Cost_of_Goods]]/Table1[[#This Row],[Quantity]]</f>
        <v>3030.6040000000003</v>
      </c>
      <c r="P2739">
        <v>10</v>
      </c>
      <c r="Q2739">
        <v>61.46</v>
      </c>
      <c r="R2739" t="s">
        <v>5724</v>
      </c>
      <c r="S2739">
        <v>4</v>
      </c>
      <c r="T2739" t="s">
        <v>34</v>
      </c>
      <c r="U2739">
        <v>42000</v>
      </c>
      <c r="V2739">
        <v>4200</v>
      </c>
      <c r="W2739">
        <v>37800</v>
      </c>
      <c r="X2739">
        <v>30306.04</v>
      </c>
      <c r="Y2739">
        <v>7432.5</v>
      </c>
      <c r="Z2739">
        <v>19.66</v>
      </c>
    </row>
    <row r="2740" spans="1:26" x14ac:dyDescent="0.3">
      <c r="A2740" t="s">
        <v>3402</v>
      </c>
      <c r="B2740" s="9">
        <v>45426</v>
      </c>
      <c r="C2740" t="s">
        <v>1233</v>
      </c>
      <c r="D2740" t="s">
        <v>127</v>
      </c>
      <c r="E2740" t="s">
        <v>109</v>
      </c>
      <c r="F2740" t="s">
        <v>5757</v>
      </c>
      <c r="G2740" t="s">
        <v>5733</v>
      </c>
      <c r="H2740" t="s">
        <v>5734</v>
      </c>
      <c r="I2740" t="s">
        <v>105</v>
      </c>
      <c r="J2740" t="s">
        <v>46</v>
      </c>
      <c r="K2740" t="s">
        <v>53</v>
      </c>
      <c r="L2740" t="s">
        <v>5727</v>
      </c>
      <c r="M2740">
        <v>2</v>
      </c>
      <c r="N2740">
        <v>16500</v>
      </c>
      <c r="O2740" s="7">
        <f>Table1[[#This Row],[Cost_of_Goods]]/Table1[[#This Row],[Quantity]]</f>
        <v>12027.65</v>
      </c>
      <c r="P2740">
        <v>0</v>
      </c>
      <c r="Q2740">
        <v>770.96</v>
      </c>
      <c r="R2740" t="s">
        <v>5724</v>
      </c>
      <c r="S2740">
        <v>5</v>
      </c>
      <c r="T2740" t="s">
        <v>34</v>
      </c>
      <c r="U2740">
        <v>33000</v>
      </c>
      <c r="V2740">
        <v>0</v>
      </c>
      <c r="W2740">
        <v>33000</v>
      </c>
      <c r="X2740">
        <v>24055.3</v>
      </c>
      <c r="Y2740">
        <v>8173.74</v>
      </c>
      <c r="Z2740">
        <v>24.77</v>
      </c>
    </row>
    <row r="2741" spans="1:26" x14ac:dyDescent="0.3">
      <c r="A2741" t="s">
        <v>3403</v>
      </c>
      <c r="B2741" s="9">
        <v>45444</v>
      </c>
      <c r="C2741" t="s">
        <v>149</v>
      </c>
      <c r="D2741" t="s">
        <v>330</v>
      </c>
      <c r="E2741" t="s">
        <v>109</v>
      </c>
      <c r="F2741" t="s">
        <v>5753</v>
      </c>
      <c r="G2741" t="s">
        <v>5723</v>
      </c>
      <c r="H2741" t="s">
        <v>73</v>
      </c>
      <c r="I2741" t="s">
        <v>74</v>
      </c>
      <c r="J2741" t="s">
        <v>46</v>
      </c>
      <c r="K2741" t="s">
        <v>5726</v>
      </c>
      <c r="L2741" t="s">
        <v>54</v>
      </c>
      <c r="M2741">
        <v>3</v>
      </c>
      <c r="N2741">
        <v>9800</v>
      </c>
      <c r="O2741" s="7">
        <f>Table1[[#This Row],[Cost_of_Goods]]/Table1[[#This Row],[Quantity]]</f>
        <v>4740.0533333333333</v>
      </c>
      <c r="P2741">
        <v>25</v>
      </c>
      <c r="Q2741">
        <v>1269.73</v>
      </c>
      <c r="R2741" t="s">
        <v>5724</v>
      </c>
      <c r="S2741">
        <v>4</v>
      </c>
      <c r="T2741" t="s">
        <v>34</v>
      </c>
      <c r="U2741">
        <v>29400</v>
      </c>
      <c r="V2741">
        <v>7350</v>
      </c>
      <c r="W2741">
        <v>22050</v>
      </c>
      <c r="X2741">
        <v>14220.16</v>
      </c>
      <c r="Y2741">
        <v>6560.11</v>
      </c>
      <c r="Z2741">
        <v>29.75</v>
      </c>
    </row>
    <row r="2742" spans="1:26" x14ac:dyDescent="0.3">
      <c r="A2742" t="s">
        <v>3404</v>
      </c>
      <c r="B2742" s="9">
        <v>45438</v>
      </c>
      <c r="C2742" t="s">
        <v>1219</v>
      </c>
      <c r="D2742" t="s">
        <v>27</v>
      </c>
      <c r="E2742" t="s">
        <v>28</v>
      </c>
      <c r="F2742" t="s">
        <v>5761</v>
      </c>
      <c r="G2742" t="s">
        <v>5729</v>
      </c>
      <c r="H2742" t="s">
        <v>169</v>
      </c>
      <c r="I2742" t="s">
        <v>153</v>
      </c>
      <c r="J2742" t="s">
        <v>40</v>
      </c>
      <c r="K2742" t="s">
        <v>32</v>
      </c>
      <c r="L2742" t="s">
        <v>33</v>
      </c>
      <c r="M2742">
        <v>8</v>
      </c>
      <c r="N2742">
        <v>58000</v>
      </c>
      <c r="O2742" s="7">
        <f>Table1[[#This Row],[Cost_of_Goods]]/Table1[[#This Row],[Quantity]]</f>
        <v>31224.248749999999</v>
      </c>
      <c r="P2742">
        <v>30</v>
      </c>
      <c r="Q2742">
        <v>723.14</v>
      </c>
      <c r="R2742" t="s">
        <v>5724</v>
      </c>
      <c r="S2742">
        <v>5</v>
      </c>
      <c r="T2742" t="s">
        <v>34</v>
      </c>
      <c r="U2742">
        <v>464000</v>
      </c>
      <c r="V2742">
        <v>139200</v>
      </c>
      <c r="W2742">
        <v>324800</v>
      </c>
      <c r="X2742">
        <v>249793.99</v>
      </c>
      <c r="Y2742">
        <v>74282.87</v>
      </c>
      <c r="Z2742">
        <v>22.87</v>
      </c>
    </row>
    <row r="2743" spans="1:26" x14ac:dyDescent="0.3">
      <c r="A2743" t="s">
        <v>3405</v>
      </c>
      <c r="B2743" s="9">
        <v>45975</v>
      </c>
      <c r="C2743" t="s">
        <v>230</v>
      </c>
      <c r="D2743" t="s">
        <v>256</v>
      </c>
      <c r="E2743" t="s">
        <v>38</v>
      </c>
      <c r="F2743" t="s">
        <v>5756</v>
      </c>
      <c r="G2743" t="s">
        <v>5723</v>
      </c>
      <c r="H2743" t="s">
        <v>131</v>
      </c>
      <c r="I2743" t="s">
        <v>135</v>
      </c>
      <c r="J2743" t="s">
        <v>40</v>
      </c>
      <c r="K2743" t="s">
        <v>53</v>
      </c>
      <c r="L2743" t="s">
        <v>54</v>
      </c>
      <c r="M2743">
        <v>3</v>
      </c>
      <c r="N2743">
        <v>4500</v>
      </c>
      <c r="O2743" s="7">
        <f>Table1[[#This Row],[Cost_of_Goods]]/Table1[[#This Row],[Quantity]]</f>
        <v>2818.0433333333331</v>
      </c>
      <c r="P2743">
        <v>0</v>
      </c>
      <c r="Q2743">
        <v>593.29</v>
      </c>
      <c r="R2743" t="s">
        <v>5724</v>
      </c>
      <c r="S2743">
        <v>3</v>
      </c>
      <c r="T2743" t="s">
        <v>102</v>
      </c>
      <c r="U2743">
        <v>13500</v>
      </c>
      <c r="V2743">
        <v>0</v>
      </c>
      <c r="W2743">
        <v>13500</v>
      </c>
      <c r="X2743">
        <v>8454.1299999999992</v>
      </c>
      <c r="Y2743">
        <v>4452.58</v>
      </c>
      <c r="Z2743">
        <v>32.979999999999997</v>
      </c>
    </row>
    <row r="2744" spans="1:26" x14ac:dyDescent="0.3">
      <c r="A2744" t="s">
        <v>3406</v>
      </c>
      <c r="B2744" s="9">
        <v>45470</v>
      </c>
      <c r="C2744" t="s">
        <v>904</v>
      </c>
      <c r="D2744" t="s">
        <v>124</v>
      </c>
      <c r="E2744" t="s">
        <v>28</v>
      </c>
      <c r="F2744" t="s">
        <v>5728</v>
      </c>
      <c r="G2744" t="s">
        <v>5733</v>
      </c>
      <c r="H2744" t="s">
        <v>68</v>
      </c>
      <c r="I2744" t="s">
        <v>69</v>
      </c>
      <c r="J2744" t="s">
        <v>31</v>
      </c>
      <c r="K2744" t="s">
        <v>5726</v>
      </c>
      <c r="L2744" t="s">
        <v>54</v>
      </c>
      <c r="M2744">
        <v>5</v>
      </c>
      <c r="N2744">
        <v>12500</v>
      </c>
      <c r="O2744" s="7">
        <f>Table1[[#This Row],[Cost_of_Goods]]/Table1[[#This Row],[Quantity]]</f>
        <v>5161.2719999999999</v>
      </c>
      <c r="P2744">
        <v>25</v>
      </c>
      <c r="Q2744">
        <v>1359.38</v>
      </c>
      <c r="R2744" t="s">
        <v>5724</v>
      </c>
      <c r="S2744">
        <v>2</v>
      </c>
      <c r="T2744" t="s">
        <v>34</v>
      </c>
      <c r="U2744">
        <v>62500</v>
      </c>
      <c r="V2744">
        <v>15625</v>
      </c>
      <c r="W2744">
        <v>46875</v>
      </c>
      <c r="X2744">
        <v>25806.36</v>
      </c>
      <c r="Y2744">
        <v>19709.259999999998</v>
      </c>
      <c r="Z2744">
        <v>42.05</v>
      </c>
    </row>
    <row r="2745" spans="1:26" ht="15.6" x14ac:dyDescent="0.3">
      <c r="A2745" t="s">
        <v>3407</v>
      </c>
      <c r="B2745" s="9">
        <v>45765</v>
      </c>
      <c r="C2745" t="s">
        <v>207</v>
      </c>
      <c r="D2745" s="3" t="s">
        <v>5767</v>
      </c>
      <c r="E2745" t="s">
        <v>28</v>
      </c>
      <c r="F2745" t="s">
        <v>5763</v>
      </c>
      <c r="G2745" t="s">
        <v>5729</v>
      </c>
      <c r="H2745" t="s">
        <v>169</v>
      </c>
      <c r="I2745" t="s">
        <v>153</v>
      </c>
      <c r="J2745" t="s">
        <v>46</v>
      </c>
      <c r="K2745" t="s">
        <v>32</v>
      </c>
      <c r="L2745" t="s">
        <v>90</v>
      </c>
      <c r="M2745">
        <v>2</v>
      </c>
      <c r="N2745">
        <v>12500</v>
      </c>
      <c r="O2745" s="7">
        <f>Table1[[#This Row],[Cost_of_Goods]]/Table1[[#This Row],[Quantity]]</f>
        <v>6909.58</v>
      </c>
      <c r="P2745">
        <v>20</v>
      </c>
      <c r="Q2745">
        <v>1630.42</v>
      </c>
      <c r="R2745" t="s">
        <v>5724</v>
      </c>
      <c r="S2745">
        <v>5</v>
      </c>
      <c r="T2745" t="s">
        <v>102</v>
      </c>
      <c r="U2745">
        <v>25000</v>
      </c>
      <c r="V2745">
        <v>5000</v>
      </c>
      <c r="W2745">
        <v>20000</v>
      </c>
      <c r="X2745">
        <v>13819.16</v>
      </c>
      <c r="Y2745">
        <v>4550.42</v>
      </c>
      <c r="Z2745">
        <v>22.75</v>
      </c>
    </row>
    <row r="2746" spans="1:26" x14ac:dyDescent="0.3">
      <c r="A2746" t="s">
        <v>3408</v>
      </c>
      <c r="B2746" s="9">
        <v>45987</v>
      </c>
      <c r="C2746" t="s">
        <v>915</v>
      </c>
      <c r="D2746" t="s">
        <v>168</v>
      </c>
      <c r="E2746" t="s">
        <v>109</v>
      </c>
      <c r="F2746" t="s">
        <v>5725</v>
      </c>
      <c r="G2746" t="s">
        <v>5743</v>
      </c>
      <c r="H2746" t="s">
        <v>94</v>
      </c>
      <c r="I2746" t="s">
        <v>95</v>
      </c>
      <c r="J2746" t="s">
        <v>46</v>
      </c>
      <c r="K2746" t="s">
        <v>53</v>
      </c>
      <c r="L2746" t="s">
        <v>5730</v>
      </c>
      <c r="M2746">
        <v>8</v>
      </c>
      <c r="N2746">
        <v>6500</v>
      </c>
      <c r="O2746" s="7">
        <f>Table1[[#This Row],[Cost_of_Goods]]/Table1[[#This Row],[Quantity]]</f>
        <v>3103.5362500000001</v>
      </c>
      <c r="P2746">
        <v>25</v>
      </c>
      <c r="Q2746">
        <v>82.06</v>
      </c>
      <c r="R2746" t="s">
        <v>5724</v>
      </c>
      <c r="S2746">
        <v>2</v>
      </c>
      <c r="T2746" t="s">
        <v>34</v>
      </c>
      <c r="U2746">
        <v>52000</v>
      </c>
      <c r="V2746">
        <v>13000</v>
      </c>
      <c r="W2746">
        <v>39000</v>
      </c>
      <c r="X2746">
        <v>24828.29</v>
      </c>
      <c r="Y2746">
        <v>14089.65</v>
      </c>
      <c r="Z2746">
        <v>36.130000000000003</v>
      </c>
    </row>
    <row r="2747" spans="1:26" x14ac:dyDescent="0.3">
      <c r="A2747" t="s">
        <v>3409</v>
      </c>
      <c r="B2747" s="9">
        <v>45988</v>
      </c>
      <c r="C2747" t="s">
        <v>463</v>
      </c>
      <c r="D2747" t="s">
        <v>130</v>
      </c>
      <c r="E2747" t="s">
        <v>38</v>
      </c>
      <c r="F2747" t="s">
        <v>5753</v>
      </c>
      <c r="G2747" t="s">
        <v>5733</v>
      </c>
      <c r="H2747" t="s">
        <v>68</v>
      </c>
      <c r="I2747" t="s">
        <v>69</v>
      </c>
      <c r="J2747" t="s">
        <v>40</v>
      </c>
      <c r="K2747" t="s">
        <v>32</v>
      </c>
      <c r="L2747" t="s">
        <v>33</v>
      </c>
      <c r="M2747">
        <v>11</v>
      </c>
      <c r="N2747">
        <v>2500</v>
      </c>
      <c r="O2747" s="7">
        <f>Table1[[#This Row],[Cost_of_Goods]]/Table1[[#This Row],[Quantity]]</f>
        <v>1455.3618181818181</v>
      </c>
      <c r="P2747">
        <v>25</v>
      </c>
      <c r="Q2747">
        <v>60.88</v>
      </c>
      <c r="R2747" t="s">
        <v>5724</v>
      </c>
      <c r="S2747">
        <v>4</v>
      </c>
      <c r="T2747" t="s">
        <v>34</v>
      </c>
      <c r="U2747">
        <v>27500</v>
      </c>
      <c r="V2747">
        <v>6875</v>
      </c>
      <c r="W2747">
        <v>20625</v>
      </c>
      <c r="X2747">
        <v>16008.98</v>
      </c>
      <c r="Y2747">
        <v>4555.1400000000003</v>
      </c>
      <c r="Z2747">
        <v>22.09</v>
      </c>
    </row>
    <row r="2748" spans="1:26" x14ac:dyDescent="0.3">
      <c r="A2748" t="s">
        <v>3410</v>
      </c>
      <c r="B2748" s="9">
        <v>45543</v>
      </c>
      <c r="C2748" t="s">
        <v>302</v>
      </c>
      <c r="D2748" t="s">
        <v>124</v>
      </c>
      <c r="E2748" t="s">
        <v>28</v>
      </c>
      <c r="F2748" t="s">
        <v>5762</v>
      </c>
      <c r="G2748" t="s">
        <v>5732</v>
      </c>
      <c r="H2748" t="s">
        <v>184</v>
      </c>
      <c r="I2748" t="s">
        <v>438</v>
      </c>
      <c r="J2748" t="s">
        <v>63</v>
      </c>
      <c r="K2748" t="s">
        <v>32</v>
      </c>
      <c r="L2748" t="s">
        <v>54</v>
      </c>
      <c r="M2748">
        <v>1</v>
      </c>
      <c r="N2748">
        <v>12500</v>
      </c>
      <c r="O2748" s="7">
        <f>Table1[[#This Row],[Cost_of_Goods]]/Table1[[#This Row],[Quantity]]</f>
        <v>5827.44</v>
      </c>
      <c r="P2748">
        <v>25</v>
      </c>
      <c r="Q2748">
        <v>546.30999999999995</v>
      </c>
      <c r="R2748" t="s">
        <v>5724</v>
      </c>
      <c r="S2748">
        <v>5</v>
      </c>
      <c r="T2748" t="s">
        <v>34</v>
      </c>
      <c r="U2748">
        <v>12500</v>
      </c>
      <c r="V2748">
        <v>3125</v>
      </c>
      <c r="W2748">
        <v>9375</v>
      </c>
      <c r="X2748">
        <v>5827.44</v>
      </c>
      <c r="Y2748">
        <v>3001.25</v>
      </c>
      <c r="Z2748">
        <v>32.01</v>
      </c>
    </row>
    <row r="2749" spans="1:26" x14ac:dyDescent="0.3">
      <c r="A2749" t="s">
        <v>3411</v>
      </c>
      <c r="B2749" s="9">
        <v>46077</v>
      </c>
      <c r="C2749" t="s">
        <v>851</v>
      </c>
      <c r="D2749" t="s">
        <v>114</v>
      </c>
      <c r="E2749" t="s">
        <v>28</v>
      </c>
      <c r="F2749" t="s">
        <v>5745</v>
      </c>
      <c r="G2749" t="s">
        <v>5729</v>
      </c>
      <c r="H2749" t="s">
        <v>44</v>
      </c>
      <c r="I2749" t="s">
        <v>352</v>
      </c>
      <c r="J2749" t="s">
        <v>46</v>
      </c>
      <c r="K2749" t="s">
        <v>32</v>
      </c>
      <c r="L2749" t="s">
        <v>5730</v>
      </c>
      <c r="M2749">
        <v>2</v>
      </c>
      <c r="N2749">
        <v>3200</v>
      </c>
      <c r="O2749" s="7">
        <f>Table1[[#This Row],[Cost_of_Goods]]/Table1[[#This Row],[Quantity]]</f>
        <v>1682.56</v>
      </c>
      <c r="P2749">
        <v>30</v>
      </c>
      <c r="Q2749">
        <v>1783.66</v>
      </c>
      <c r="R2749" t="s">
        <v>5724</v>
      </c>
      <c r="S2749">
        <v>5</v>
      </c>
      <c r="T2749" t="s">
        <v>34</v>
      </c>
      <c r="U2749">
        <v>6400</v>
      </c>
      <c r="V2749">
        <v>1920</v>
      </c>
      <c r="W2749">
        <v>4480</v>
      </c>
      <c r="X2749">
        <v>3365.12</v>
      </c>
      <c r="Y2749">
        <v>-668.78</v>
      </c>
      <c r="Z2749">
        <v>-14.93</v>
      </c>
    </row>
    <row r="2750" spans="1:26" x14ac:dyDescent="0.3">
      <c r="A2750" t="s">
        <v>3412</v>
      </c>
      <c r="B2750" s="9">
        <v>45408</v>
      </c>
      <c r="C2750" t="s">
        <v>264</v>
      </c>
      <c r="D2750" t="s">
        <v>342</v>
      </c>
      <c r="E2750" t="s">
        <v>38</v>
      </c>
      <c r="F2750" t="s">
        <v>5742</v>
      </c>
      <c r="G2750" t="s">
        <v>5733</v>
      </c>
      <c r="H2750" t="s">
        <v>144</v>
      </c>
      <c r="I2750" t="s">
        <v>156</v>
      </c>
      <c r="J2750" t="s">
        <v>63</v>
      </c>
      <c r="K2750" t="s">
        <v>53</v>
      </c>
      <c r="L2750" t="s">
        <v>5730</v>
      </c>
      <c r="M2750">
        <v>4</v>
      </c>
      <c r="N2750">
        <v>2200</v>
      </c>
      <c r="O2750" s="7">
        <f>Table1[[#This Row],[Cost_of_Goods]]/Table1[[#This Row],[Quantity]]</f>
        <v>1247.24</v>
      </c>
      <c r="P2750">
        <v>25</v>
      </c>
      <c r="Q2750">
        <v>568.35</v>
      </c>
      <c r="R2750" t="s">
        <v>5724</v>
      </c>
      <c r="S2750">
        <v>4</v>
      </c>
      <c r="T2750" t="s">
        <v>34</v>
      </c>
      <c r="U2750">
        <v>8800</v>
      </c>
      <c r="V2750">
        <v>2200</v>
      </c>
      <c r="W2750">
        <v>6600</v>
      </c>
      <c r="X2750">
        <v>4988.96</v>
      </c>
      <c r="Y2750">
        <v>1042.69</v>
      </c>
      <c r="Z2750">
        <v>15.8</v>
      </c>
    </row>
    <row r="2751" spans="1:26" x14ac:dyDescent="0.3">
      <c r="A2751" t="s">
        <v>3413</v>
      </c>
      <c r="B2751" s="9">
        <v>46160</v>
      </c>
      <c r="C2751" t="s">
        <v>658</v>
      </c>
      <c r="D2751" t="s">
        <v>120</v>
      </c>
      <c r="E2751" t="s">
        <v>121</v>
      </c>
      <c r="F2751" t="s">
        <v>5746</v>
      </c>
      <c r="G2751" t="s">
        <v>5743</v>
      </c>
      <c r="H2751" t="s">
        <v>5744</v>
      </c>
      <c r="I2751" t="s">
        <v>86</v>
      </c>
      <c r="J2751" t="s">
        <v>46</v>
      </c>
      <c r="K2751" t="s">
        <v>53</v>
      </c>
      <c r="L2751" t="s">
        <v>54</v>
      </c>
      <c r="M2751">
        <v>2</v>
      </c>
      <c r="N2751">
        <v>28000</v>
      </c>
      <c r="O2751" s="7">
        <f>Table1[[#This Row],[Cost_of_Goods]]/Table1[[#This Row],[Quantity]]</f>
        <v>18024.28</v>
      </c>
      <c r="P2751">
        <v>20</v>
      </c>
      <c r="Q2751">
        <v>722.22</v>
      </c>
      <c r="R2751" t="s">
        <v>5724</v>
      </c>
      <c r="S2751">
        <v>5</v>
      </c>
      <c r="T2751" t="s">
        <v>34</v>
      </c>
      <c r="U2751">
        <v>56000</v>
      </c>
      <c r="V2751">
        <v>11200</v>
      </c>
      <c r="W2751">
        <v>44800</v>
      </c>
      <c r="X2751">
        <v>36048.559999999998</v>
      </c>
      <c r="Y2751">
        <v>8029.22</v>
      </c>
      <c r="Z2751">
        <v>17.920000000000002</v>
      </c>
    </row>
    <row r="2752" spans="1:26" x14ac:dyDescent="0.3">
      <c r="A2752" t="s">
        <v>3414</v>
      </c>
      <c r="B2752" s="9">
        <v>45608</v>
      </c>
      <c r="C2752" t="s">
        <v>795</v>
      </c>
      <c r="D2752" t="s">
        <v>366</v>
      </c>
      <c r="E2752" t="s">
        <v>28</v>
      </c>
      <c r="F2752" t="s">
        <v>5731</v>
      </c>
      <c r="G2752" t="s">
        <v>5723</v>
      </c>
      <c r="H2752" t="s">
        <v>29</v>
      </c>
      <c r="I2752" t="s">
        <v>30</v>
      </c>
      <c r="J2752" t="s">
        <v>63</v>
      </c>
      <c r="K2752" t="s">
        <v>5726</v>
      </c>
      <c r="L2752" t="s">
        <v>5730</v>
      </c>
      <c r="M2752">
        <v>11</v>
      </c>
      <c r="N2752">
        <v>22000</v>
      </c>
      <c r="O2752" s="7">
        <f>Table1[[#This Row],[Cost_of_Goods]]/Table1[[#This Row],[Quantity]]</f>
        <v>10801.91909090909</v>
      </c>
      <c r="P2752">
        <v>20</v>
      </c>
      <c r="Q2752">
        <v>121.58</v>
      </c>
      <c r="R2752" t="s">
        <v>5724</v>
      </c>
      <c r="S2752">
        <v>3</v>
      </c>
      <c r="T2752" t="s">
        <v>34</v>
      </c>
      <c r="U2752">
        <v>242000</v>
      </c>
      <c r="V2752">
        <v>48400</v>
      </c>
      <c r="W2752">
        <v>193600</v>
      </c>
      <c r="X2752">
        <v>118821.11</v>
      </c>
      <c r="Y2752">
        <v>74657.31</v>
      </c>
      <c r="Z2752">
        <v>38.56</v>
      </c>
    </row>
    <row r="2753" spans="1:26" x14ac:dyDescent="0.3">
      <c r="A2753" t="s">
        <v>3415</v>
      </c>
      <c r="B2753" s="9">
        <v>45971</v>
      </c>
      <c r="C2753" t="s">
        <v>1093</v>
      </c>
      <c r="D2753" t="s">
        <v>143</v>
      </c>
      <c r="E2753" t="s">
        <v>28</v>
      </c>
      <c r="F2753" t="s">
        <v>5763</v>
      </c>
      <c r="G2753" t="s">
        <v>5732</v>
      </c>
      <c r="H2753" t="s">
        <v>184</v>
      </c>
      <c r="I2753" t="s">
        <v>198</v>
      </c>
      <c r="J2753" t="s">
        <v>46</v>
      </c>
      <c r="K2753" t="s">
        <v>53</v>
      </c>
      <c r="L2753" t="s">
        <v>5727</v>
      </c>
      <c r="M2753">
        <v>10</v>
      </c>
      <c r="N2753">
        <v>7800</v>
      </c>
      <c r="O2753" s="7">
        <f>Table1[[#This Row],[Cost_of_Goods]]/Table1[[#This Row],[Quantity]]</f>
        <v>3746.6099999999997</v>
      </c>
      <c r="P2753">
        <v>25</v>
      </c>
      <c r="Q2753">
        <v>1598.24</v>
      </c>
      <c r="R2753" t="s">
        <v>5724</v>
      </c>
      <c r="S2753">
        <v>3</v>
      </c>
      <c r="T2753" t="s">
        <v>34</v>
      </c>
      <c r="U2753">
        <v>78000</v>
      </c>
      <c r="V2753">
        <v>19500</v>
      </c>
      <c r="W2753">
        <v>58500</v>
      </c>
      <c r="X2753">
        <v>37466.1</v>
      </c>
      <c r="Y2753">
        <v>19435.66</v>
      </c>
      <c r="Z2753">
        <v>33.22</v>
      </c>
    </row>
    <row r="2754" spans="1:26" ht="15.6" x14ac:dyDescent="0.3">
      <c r="A2754" t="s">
        <v>3416</v>
      </c>
      <c r="B2754" s="9">
        <v>45422</v>
      </c>
      <c r="C2754" t="s">
        <v>833</v>
      </c>
      <c r="D2754" t="s">
        <v>222</v>
      </c>
      <c r="E2754" t="s">
        <v>50</v>
      </c>
      <c r="F2754" s="3" t="s">
        <v>5767</v>
      </c>
      <c r="G2754" t="s">
        <v>5723</v>
      </c>
      <c r="H2754" t="s">
        <v>73</v>
      </c>
      <c r="I2754" t="s">
        <v>74</v>
      </c>
      <c r="J2754" t="s">
        <v>31</v>
      </c>
      <c r="K2754" t="s">
        <v>53</v>
      </c>
      <c r="L2754" t="s">
        <v>5727</v>
      </c>
      <c r="M2754">
        <v>8</v>
      </c>
      <c r="N2754">
        <v>8500</v>
      </c>
      <c r="O2754" s="7">
        <f>Table1[[#This Row],[Cost_of_Goods]]/Table1[[#This Row],[Quantity]]</f>
        <v>4568.9650000000001</v>
      </c>
      <c r="P2754">
        <v>15</v>
      </c>
      <c r="Q2754">
        <v>1660.97</v>
      </c>
      <c r="R2754" t="s">
        <v>5724</v>
      </c>
      <c r="S2754">
        <v>5</v>
      </c>
      <c r="T2754" t="s">
        <v>102</v>
      </c>
      <c r="U2754">
        <v>68000</v>
      </c>
      <c r="V2754">
        <v>10200</v>
      </c>
      <c r="W2754">
        <v>57800</v>
      </c>
      <c r="X2754">
        <v>36551.72</v>
      </c>
      <c r="Y2754">
        <v>19587.310000000001</v>
      </c>
      <c r="Z2754">
        <v>33.89</v>
      </c>
    </row>
    <row r="2755" spans="1:26" x14ac:dyDescent="0.3">
      <c r="A2755" t="s">
        <v>3417</v>
      </c>
      <c r="B2755" s="9">
        <v>45387</v>
      </c>
      <c r="C2755" t="s">
        <v>1010</v>
      </c>
      <c r="D2755" t="s">
        <v>89</v>
      </c>
      <c r="E2755" t="s">
        <v>28</v>
      </c>
      <c r="F2755" t="s">
        <v>5736</v>
      </c>
      <c r="G2755" t="s">
        <v>5743</v>
      </c>
      <c r="H2755" t="s">
        <v>5744</v>
      </c>
      <c r="I2755" t="s">
        <v>177</v>
      </c>
      <c r="J2755" t="s">
        <v>31</v>
      </c>
      <c r="K2755" t="s">
        <v>5726</v>
      </c>
      <c r="L2755" t="s">
        <v>5730</v>
      </c>
      <c r="M2755">
        <v>11</v>
      </c>
      <c r="N2755">
        <v>18500</v>
      </c>
      <c r="O2755" s="7">
        <f>Table1[[#This Row],[Cost_of_Goods]]/Table1[[#This Row],[Quantity]]</f>
        <v>8247.7081818181814</v>
      </c>
      <c r="P2755">
        <v>30</v>
      </c>
      <c r="Q2755">
        <v>772.91</v>
      </c>
      <c r="R2755" t="s">
        <v>64</v>
      </c>
      <c r="S2755">
        <v>5</v>
      </c>
      <c r="T2755" t="s">
        <v>34</v>
      </c>
      <c r="U2755">
        <v>203500</v>
      </c>
      <c r="V2755">
        <v>61050</v>
      </c>
      <c r="W2755">
        <v>142450</v>
      </c>
      <c r="X2755">
        <v>90724.79</v>
      </c>
      <c r="Y2755">
        <v>50952.3</v>
      </c>
      <c r="Z2755">
        <v>35.770000000000003</v>
      </c>
    </row>
    <row r="2756" spans="1:26" x14ac:dyDescent="0.3">
      <c r="A2756" t="s">
        <v>3418</v>
      </c>
      <c r="B2756" s="9">
        <v>45889</v>
      </c>
      <c r="C2756" t="s">
        <v>1153</v>
      </c>
      <c r="D2756" t="s">
        <v>82</v>
      </c>
      <c r="E2756" t="s">
        <v>28</v>
      </c>
      <c r="F2756" t="s">
        <v>5753</v>
      </c>
      <c r="G2756" t="s">
        <v>5743</v>
      </c>
      <c r="H2756" t="s">
        <v>5744</v>
      </c>
      <c r="I2756" t="s">
        <v>86</v>
      </c>
      <c r="J2756" t="s">
        <v>63</v>
      </c>
      <c r="K2756" t="s">
        <v>32</v>
      </c>
      <c r="L2756" t="s">
        <v>54</v>
      </c>
      <c r="M2756">
        <v>3</v>
      </c>
      <c r="N2756">
        <v>72000</v>
      </c>
      <c r="O2756" s="7">
        <f>Table1[[#This Row],[Cost_of_Goods]]/Table1[[#This Row],[Quantity]]</f>
        <v>40954.763333333329</v>
      </c>
      <c r="P2756">
        <v>0</v>
      </c>
      <c r="Q2756">
        <v>1211.22</v>
      </c>
      <c r="R2756" t="s">
        <v>5724</v>
      </c>
      <c r="S2756">
        <v>2</v>
      </c>
      <c r="T2756" t="s">
        <v>34</v>
      </c>
      <c r="U2756">
        <v>216000</v>
      </c>
      <c r="V2756">
        <v>0</v>
      </c>
      <c r="W2756">
        <v>216000</v>
      </c>
      <c r="X2756">
        <v>122864.29</v>
      </c>
      <c r="Y2756">
        <v>91924.49</v>
      </c>
      <c r="Z2756">
        <v>42.56</v>
      </c>
    </row>
    <row r="2757" spans="1:26" x14ac:dyDescent="0.3">
      <c r="A2757" t="s">
        <v>3419</v>
      </c>
      <c r="B2757" s="9">
        <v>45331</v>
      </c>
      <c r="C2757" t="s">
        <v>101</v>
      </c>
      <c r="D2757" t="s">
        <v>89</v>
      </c>
      <c r="E2757" t="s">
        <v>28</v>
      </c>
      <c r="F2757" t="s">
        <v>5725</v>
      </c>
      <c r="G2757" t="s">
        <v>5743</v>
      </c>
      <c r="H2757" t="s">
        <v>94</v>
      </c>
      <c r="I2757" t="s">
        <v>95</v>
      </c>
      <c r="J2757" t="s">
        <v>40</v>
      </c>
      <c r="K2757" t="s">
        <v>5726</v>
      </c>
      <c r="L2757" t="s">
        <v>33</v>
      </c>
      <c r="M2757">
        <v>1</v>
      </c>
      <c r="N2757">
        <v>18500</v>
      </c>
      <c r="O2757" s="7">
        <f>Table1[[#This Row],[Cost_of_Goods]]/Table1[[#This Row],[Quantity]]</f>
        <v>10143.11</v>
      </c>
      <c r="P2757">
        <v>5</v>
      </c>
      <c r="Q2757">
        <v>378.77</v>
      </c>
      <c r="R2757" t="s">
        <v>5724</v>
      </c>
      <c r="S2757">
        <v>5</v>
      </c>
      <c r="T2757" t="s">
        <v>34</v>
      </c>
      <c r="U2757">
        <v>18500</v>
      </c>
      <c r="V2757">
        <v>925</v>
      </c>
      <c r="W2757">
        <v>17575</v>
      </c>
      <c r="X2757">
        <v>10143.11</v>
      </c>
      <c r="Y2757">
        <v>7053.12</v>
      </c>
      <c r="Z2757">
        <v>40.130000000000003</v>
      </c>
    </row>
    <row r="2758" spans="1:26" x14ac:dyDescent="0.3">
      <c r="A2758" t="s">
        <v>3420</v>
      </c>
      <c r="B2758" s="9">
        <v>46154</v>
      </c>
      <c r="C2758" t="s">
        <v>215</v>
      </c>
      <c r="D2758" t="s">
        <v>188</v>
      </c>
      <c r="E2758" t="s">
        <v>121</v>
      </c>
      <c r="F2758" t="s">
        <v>5753</v>
      </c>
      <c r="G2758" t="s">
        <v>5733</v>
      </c>
      <c r="H2758" t="s">
        <v>110</v>
      </c>
      <c r="I2758" t="s">
        <v>111</v>
      </c>
      <c r="J2758" t="s">
        <v>46</v>
      </c>
      <c r="K2758" t="s">
        <v>32</v>
      </c>
      <c r="L2758" t="s">
        <v>5727</v>
      </c>
      <c r="M2758">
        <v>0</v>
      </c>
      <c r="N2758">
        <v>12500</v>
      </c>
      <c r="O2758" s="7" t="e">
        <f>Table1[[#This Row],[Cost_of_Goods]]/Table1[[#This Row],[Quantity]]</f>
        <v>#DIV/0!</v>
      </c>
      <c r="P2758">
        <v>0</v>
      </c>
      <c r="Q2758">
        <v>441.89</v>
      </c>
      <c r="R2758" t="s">
        <v>64</v>
      </c>
      <c r="S2758">
        <v>5</v>
      </c>
      <c r="T2758" t="s">
        <v>34</v>
      </c>
      <c r="U2758">
        <v>50000</v>
      </c>
      <c r="V2758">
        <v>0</v>
      </c>
      <c r="W2758">
        <v>50000</v>
      </c>
      <c r="X2758">
        <v>37391.43</v>
      </c>
      <c r="Y2758">
        <v>12166.68</v>
      </c>
      <c r="Z2758">
        <v>24.33</v>
      </c>
    </row>
    <row r="2759" spans="1:26" x14ac:dyDescent="0.3">
      <c r="A2759" t="s">
        <v>3421</v>
      </c>
      <c r="B2759" s="9">
        <v>46050</v>
      </c>
      <c r="C2759" t="s">
        <v>1696</v>
      </c>
      <c r="D2759" t="s">
        <v>152</v>
      </c>
      <c r="E2759" t="s">
        <v>28</v>
      </c>
      <c r="F2759" t="s">
        <v>5761</v>
      </c>
      <c r="G2759" t="s">
        <v>5732</v>
      </c>
      <c r="H2759" t="s">
        <v>61</v>
      </c>
      <c r="I2759" t="s">
        <v>138</v>
      </c>
      <c r="J2759" t="s">
        <v>31</v>
      </c>
      <c r="K2759" t="s">
        <v>32</v>
      </c>
      <c r="L2759" t="s">
        <v>5727</v>
      </c>
      <c r="M2759">
        <v>5</v>
      </c>
      <c r="N2759">
        <v>45000</v>
      </c>
      <c r="O2759" s="7">
        <f>Table1[[#This Row],[Cost_of_Goods]]/Table1[[#This Row],[Quantity]]</f>
        <v>20721.404000000002</v>
      </c>
      <c r="P2759">
        <v>30</v>
      </c>
      <c r="Q2759">
        <v>834.11</v>
      </c>
      <c r="R2759" t="s">
        <v>64</v>
      </c>
      <c r="S2759">
        <v>2</v>
      </c>
      <c r="T2759" t="s">
        <v>34</v>
      </c>
      <c r="U2759">
        <v>225000</v>
      </c>
      <c r="V2759">
        <v>67500</v>
      </c>
      <c r="W2759">
        <v>157500</v>
      </c>
      <c r="X2759">
        <v>103607.02</v>
      </c>
      <c r="Y2759">
        <v>53058.87</v>
      </c>
      <c r="Z2759">
        <v>33.69</v>
      </c>
    </row>
    <row r="2760" spans="1:26" x14ac:dyDescent="0.3">
      <c r="A2760" t="s">
        <v>3422</v>
      </c>
      <c r="B2760" s="9">
        <v>45861</v>
      </c>
      <c r="C2760" t="s">
        <v>538</v>
      </c>
      <c r="D2760" t="s">
        <v>180</v>
      </c>
      <c r="E2760" t="s">
        <v>50</v>
      </c>
      <c r="F2760" t="s">
        <v>5757</v>
      </c>
      <c r="G2760" t="s">
        <v>5723</v>
      </c>
      <c r="H2760" t="s">
        <v>131</v>
      </c>
      <c r="I2760" t="s">
        <v>135</v>
      </c>
      <c r="J2760" t="s">
        <v>31</v>
      </c>
      <c r="K2760" t="s">
        <v>53</v>
      </c>
      <c r="L2760" t="s">
        <v>5730</v>
      </c>
      <c r="M2760">
        <v>1</v>
      </c>
      <c r="N2760">
        <v>1200</v>
      </c>
      <c r="O2760" s="7">
        <f>Table1[[#This Row],[Cost_of_Goods]]/Table1[[#This Row],[Quantity]]</f>
        <v>798.43</v>
      </c>
      <c r="P2760">
        <v>5</v>
      </c>
      <c r="Q2760">
        <v>794.21</v>
      </c>
      <c r="R2760" t="s">
        <v>5724</v>
      </c>
      <c r="S2760">
        <v>4</v>
      </c>
      <c r="T2760" t="s">
        <v>34</v>
      </c>
      <c r="U2760">
        <v>1200</v>
      </c>
      <c r="V2760">
        <v>60</v>
      </c>
      <c r="W2760">
        <v>1140</v>
      </c>
      <c r="X2760">
        <v>798.43</v>
      </c>
      <c r="Y2760">
        <v>-452.64</v>
      </c>
      <c r="Z2760">
        <v>-39.71</v>
      </c>
    </row>
    <row r="2761" spans="1:26" x14ac:dyDescent="0.3">
      <c r="A2761" t="s">
        <v>3423</v>
      </c>
      <c r="B2761" s="9">
        <v>46170</v>
      </c>
      <c r="C2761" t="s">
        <v>870</v>
      </c>
      <c r="D2761" t="s">
        <v>93</v>
      </c>
      <c r="E2761" t="s">
        <v>38</v>
      </c>
      <c r="F2761" t="s">
        <v>5757</v>
      </c>
      <c r="G2761" t="s">
        <v>5733</v>
      </c>
      <c r="H2761" t="s">
        <v>68</v>
      </c>
      <c r="I2761" t="s">
        <v>69</v>
      </c>
      <c r="J2761" t="s">
        <v>40</v>
      </c>
      <c r="K2761" t="s">
        <v>5726</v>
      </c>
      <c r="L2761" t="s">
        <v>5730</v>
      </c>
      <c r="M2761">
        <v>11</v>
      </c>
      <c r="N2761">
        <v>1800</v>
      </c>
      <c r="O2761" s="7">
        <f>Table1[[#This Row],[Cost_of_Goods]]/Table1[[#This Row],[Quantity]]</f>
        <v>967.78727272727269</v>
      </c>
      <c r="P2761">
        <v>30</v>
      </c>
      <c r="Q2761">
        <v>1705.41</v>
      </c>
      <c r="R2761" t="s">
        <v>5724</v>
      </c>
      <c r="S2761">
        <v>5</v>
      </c>
      <c r="T2761" t="s">
        <v>34</v>
      </c>
      <c r="U2761">
        <v>19800</v>
      </c>
      <c r="V2761">
        <v>5940</v>
      </c>
      <c r="W2761">
        <v>13860</v>
      </c>
      <c r="X2761">
        <v>10645.66</v>
      </c>
      <c r="Y2761">
        <v>1508.93</v>
      </c>
      <c r="Z2761">
        <v>10.89</v>
      </c>
    </row>
    <row r="2762" spans="1:26" x14ac:dyDescent="0.3">
      <c r="A2762" t="s">
        <v>3424</v>
      </c>
      <c r="B2762" s="9">
        <v>45823</v>
      </c>
      <c r="C2762" t="s">
        <v>1119</v>
      </c>
      <c r="D2762" t="s">
        <v>268</v>
      </c>
      <c r="E2762" t="s">
        <v>28</v>
      </c>
      <c r="F2762" t="s">
        <v>5754</v>
      </c>
      <c r="G2762" t="s">
        <v>5733</v>
      </c>
      <c r="H2762" t="s">
        <v>110</v>
      </c>
      <c r="I2762" t="s">
        <v>111</v>
      </c>
      <c r="J2762" t="s">
        <v>46</v>
      </c>
      <c r="K2762" t="s">
        <v>53</v>
      </c>
      <c r="L2762" t="s">
        <v>90</v>
      </c>
      <c r="M2762">
        <v>1</v>
      </c>
      <c r="N2762">
        <v>18500</v>
      </c>
      <c r="O2762" s="7">
        <f>Table1[[#This Row],[Cost_of_Goods]]/Table1[[#This Row],[Quantity]]</f>
        <v>10367.36</v>
      </c>
      <c r="P2762">
        <v>30</v>
      </c>
      <c r="Q2762">
        <v>172.07</v>
      </c>
      <c r="R2762" t="s">
        <v>5724</v>
      </c>
      <c r="S2762">
        <v>5</v>
      </c>
      <c r="T2762" t="s">
        <v>34</v>
      </c>
      <c r="U2762">
        <v>18500</v>
      </c>
      <c r="V2762">
        <v>5550</v>
      </c>
      <c r="W2762">
        <v>12950</v>
      </c>
      <c r="X2762">
        <v>10367.36</v>
      </c>
      <c r="Y2762">
        <v>2410.5700000000002</v>
      </c>
      <c r="Z2762">
        <v>18.61</v>
      </c>
    </row>
    <row r="2763" spans="1:26" x14ac:dyDescent="0.3">
      <c r="A2763" t="s">
        <v>3425</v>
      </c>
      <c r="B2763" s="9">
        <v>46195</v>
      </c>
      <c r="C2763" t="s">
        <v>1020</v>
      </c>
      <c r="D2763" t="s">
        <v>77</v>
      </c>
      <c r="E2763" t="s">
        <v>28</v>
      </c>
      <c r="F2763" t="s">
        <v>5747</v>
      </c>
      <c r="G2763" t="s">
        <v>5729</v>
      </c>
      <c r="H2763" t="s">
        <v>44</v>
      </c>
      <c r="I2763" t="s">
        <v>352</v>
      </c>
      <c r="J2763" t="s">
        <v>63</v>
      </c>
      <c r="K2763" t="s">
        <v>53</v>
      </c>
      <c r="L2763" t="s">
        <v>33</v>
      </c>
      <c r="M2763">
        <v>9</v>
      </c>
      <c r="N2763">
        <v>6500</v>
      </c>
      <c r="O2763" s="7">
        <f>Table1[[#This Row],[Cost_of_Goods]]/Table1[[#This Row],[Quantity]]</f>
        <v>4740.221111111111</v>
      </c>
      <c r="P2763">
        <v>5</v>
      </c>
      <c r="Q2763">
        <v>1556.32</v>
      </c>
      <c r="R2763" t="s">
        <v>5724</v>
      </c>
      <c r="S2763">
        <v>5</v>
      </c>
      <c r="T2763" t="s">
        <v>34</v>
      </c>
      <c r="U2763">
        <v>58500</v>
      </c>
      <c r="V2763">
        <v>2925</v>
      </c>
      <c r="W2763">
        <v>55575</v>
      </c>
      <c r="X2763">
        <v>42661.99</v>
      </c>
      <c r="Y2763">
        <v>11356.69</v>
      </c>
      <c r="Z2763">
        <v>20.43</v>
      </c>
    </row>
    <row r="2764" spans="1:26" x14ac:dyDescent="0.3">
      <c r="A2764" t="s">
        <v>3426</v>
      </c>
      <c r="B2764" s="9">
        <v>45454</v>
      </c>
      <c r="C2764" t="s">
        <v>1696</v>
      </c>
      <c r="D2764" t="s">
        <v>188</v>
      </c>
      <c r="E2764" t="s">
        <v>121</v>
      </c>
      <c r="F2764" t="s">
        <v>5748</v>
      </c>
      <c r="G2764" t="s">
        <v>5732</v>
      </c>
      <c r="H2764" t="s">
        <v>61</v>
      </c>
      <c r="I2764" t="s">
        <v>456</v>
      </c>
      <c r="J2764" t="s">
        <v>46</v>
      </c>
      <c r="K2764" t="s">
        <v>53</v>
      </c>
      <c r="L2764" t="s">
        <v>5730</v>
      </c>
      <c r="M2764">
        <v>9</v>
      </c>
      <c r="N2764">
        <v>12500</v>
      </c>
      <c r="O2764" s="7">
        <f>Table1[[#This Row],[Cost_of_Goods]]/Table1[[#This Row],[Quantity]]</f>
        <v>9621.7166666666672</v>
      </c>
      <c r="P2764">
        <v>0</v>
      </c>
      <c r="Q2764">
        <v>1281.7</v>
      </c>
      <c r="R2764" t="s">
        <v>5724</v>
      </c>
      <c r="S2764">
        <v>3</v>
      </c>
      <c r="T2764" t="s">
        <v>34</v>
      </c>
      <c r="U2764">
        <v>112500</v>
      </c>
      <c r="V2764">
        <v>0</v>
      </c>
      <c r="W2764">
        <v>112500</v>
      </c>
      <c r="X2764">
        <v>86595.45</v>
      </c>
      <c r="Y2764">
        <v>24622.85</v>
      </c>
      <c r="Z2764">
        <v>21.89</v>
      </c>
    </row>
    <row r="2765" spans="1:26" x14ac:dyDescent="0.3">
      <c r="A2765" t="s">
        <v>3427</v>
      </c>
      <c r="B2765" s="9">
        <v>45324</v>
      </c>
      <c r="C2765" t="s">
        <v>562</v>
      </c>
      <c r="D2765" t="s">
        <v>188</v>
      </c>
      <c r="E2765" t="s">
        <v>121</v>
      </c>
      <c r="F2765" t="s">
        <v>5728</v>
      </c>
      <c r="G2765" t="s">
        <v>5723</v>
      </c>
      <c r="H2765" t="s">
        <v>29</v>
      </c>
      <c r="I2765" t="s">
        <v>165</v>
      </c>
      <c r="J2765" t="s">
        <v>2589</v>
      </c>
      <c r="K2765" t="s">
        <v>5726</v>
      </c>
      <c r="L2765" t="s">
        <v>90</v>
      </c>
      <c r="M2765">
        <v>10</v>
      </c>
      <c r="N2765">
        <v>12500</v>
      </c>
      <c r="O2765" s="7">
        <f>Table1[[#This Row],[Cost_of_Goods]]/Table1[[#This Row],[Quantity]]</f>
        <v>5248.1260000000002</v>
      </c>
      <c r="P2765">
        <v>25</v>
      </c>
      <c r="Q2765">
        <v>1676.44</v>
      </c>
      <c r="R2765" t="s">
        <v>5724</v>
      </c>
      <c r="S2765">
        <v>5</v>
      </c>
      <c r="T2765" t="s">
        <v>102</v>
      </c>
      <c r="U2765">
        <v>125000</v>
      </c>
      <c r="V2765">
        <v>31250</v>
      </c>
      <c r="W2765">
        <v>93750</v>
      </c>
      <c r="X2765">
        <v>52481.26</v>
      </c>
      <c r="Y2765">
        <v>39592.300000000003</v>
      </c>
      <c r="Z2765">
        <v>42.23</v>
      </c>
    </row>
    <row r="2766" spans="1:26" x14ac:dyDescent="0.3">
      <c r="A2766" t="s">
        <v>3428</v>
      </c>
      <c r="B2766" s="9">
        <v>45555</v>
      </c>
      <c r="C2766" t="s">
        <v>2120</v>
      </c>
      <c r="D2766" t="s">
        <v>180</v>
      </c>
      <c r="E2766" t="s">
        <v>50</v>
      </c>
      <c r="F2766" t="s">
        <v>5748</v>
      </c>
      <c r="G2766" t="s">
        <v>5743</v>
      </c>
      <c r="H2766" t="s">
        <v>94</v>
      </c>
      <c r="I2766" t="s">
        <v>95</v>
      </c>
      <c r="J2766" t="s">
        <v>40</v>
      </c>
      <c r="K2766" t="s">
        <v>53</v>
      </c>
      <c r="L2766" t="s">
        <v>33</v>
      </c>
      <c r="M2766">
        <v>7</v>
      </c>
      <c r="N2766">
        <v>1200</v>
      </c>
      <c r="O2766" s="7">
        <f>Table1[[#This Row],[Cost_of_Goods]]/Table1[[#This Row],[Quantity]]</f>
        <v>873.88571428571424</v>
      </c>
      <c r="P2766">
        <v>5</v>
      </c>
      <c r="Q2766">
        <v>635.55999999999995</v>
      </c>
      <c r="R2766" t="s">
        <v>5724</v>
      </c>
      <c r="S2766">
        <v>1</v>
      </c>
      <c r="T2766" t="s">
        <v>41</v>
      </c>
      <c r="U2766">
        <v>8400</v>
      </c>
      <c r="V2766">
        <v>420</v>
      </c>
      <c r="W2766">
        <v>7980</v>
      </c>
      <c r="X2766">
        <v>6117.2</v>
      </c>
      <c r="Y2766">
        <v>1227.24</v>
      </c>
      <c r="Z2766">
        <v>15.38</v>
      </c>
    </row>
    <row r="2767" spans="1:26" x14ac:dyDescent="0.3">
      <c r="A2767" t="s">
        <v>3429</v>
      </c>
      <c r="B2767" s="9">
        <v>45428</v>
      </c>
      <c r="C2767" t="s">
        <v>320</v>
      </c>
      <c r="D2767" t="s">
        <v>342</v>
      </c>
      <c r="E2767" t="s">
        <v>38</v>
      </c>
      <c r="F2767" t="s">
        <v>5728</v>
      </c>
      <c r="G2767" t="s">
        <v>5733</v>
      </c>
      <c r="H2767" t="s">
        <v>68</v>
      </c>
      <c r="I2767" t="s">
        <v>69</v>
      </c>
      <c r="J2767" t="s">
        <v>63</v>
      </c>
      <c r="K2767" t="s">
        <v>53</v>
      </c>
      <c r="L2767" t="s">
        <v>54</v>
      </c>
      <c r="M2767">
        <v>3</v>
      </c>
      <c r="N2767">
        <v>2200</v>
      </c>
      <c r="O2767" s="7">
        <f>Table1[[#This Row],[Cost_of_Goods]]/Table1[[#This Row],[Quantity]]</f>
        <v>938.69333333333327</v>
      </c>
      <c r="P2767">
        <v>25</v>
      </c>
      <c r="Q2767">
        <v>217.72</v>
      </c>
      <c r="R2767" t="s">
        <v>64</v>
      </c>
      <c r="S2767">
        <v>4</v>
      </c>
      <c r="T2767" t="s">
        <v>34</v>
      </c>
      <c r="U2767">
        <v>6600</v>
      </c>
      <c r="V2767">
        <v>1650</v>
      </c>
      <c r="W2767">
        <v>4950</v>
      </c>
      <c r="X2767">
        <v>2816.08</v>
      </c>
      <c r="Y2767">
        <v>1916.2</v>
      </c>
      <c r="Z2767">
        <v>38.71</v>
      </c>
    </row>
    <row r="2768" spans="1:26" x14ac:dyDescent="0.3">
      <c r="A2768" t="s">
        <v>3430</v>
      </c>
      <c r="B2768" s="9">
        <v>46070</v>
      </c>
      <c r="C2768" t="s">
        <v>192</v>
      </c>
      <c r="D2768" t="s">
        <v>205</v>
      </c>
      <c r="E2768" t="s">
        <v>121</v>
      </c>
      <c r="F2768" t="s">
        <v>5747</v>
      </c>
      <c r="G2768" t="s">
        <v>5723</v>
      </c>
      <c r="H2768" t="s">
        <v>29</v>
      </c>
      <c r="I2768" t="s">
        <v>30</v>
      </c>
      <c r="J2768" t="s">
        <v>31</v>
      </c>
      <c r="K2768" t="s">
        <v>53</v>
      </c>
      <c r="L2768" t="s">
        <v>54</v>
      </c>
      <c r="M2768">
        <v>8</v>
      </c>
      <c r="N2768">
        <v>55000</v>
      </c>
      <c r="O2768" s="7">
        <f>Table1[[#This Row],[Cost_of_Goods]]/Table1[[#This Row],[Quantity]]</f>
        <v>26306.45</v>
      </c>
      <c r="P2768">
        <v>30</v>
      </c>
      <c r="Q2768">
        <v>1545.36</v>
      </c>
      <c r="R2768" t="s">
        <v>5724</v>
      </c>
      <c r="S2768">
        <v>4</v>
      </c>
      <c r="T2768" t="s">
        <v>34</v>
      </c>
      <c r="U2768">
        <v>440000</v>
      </c>
      <c r="V2768">
        <v>132000</v>
      </c>
      <c r="W2768">
        <v>308000</v>
      </c>
      <c r="X2768">
        <v>210451.6</v>
      </c>
      <c r="Y2768">
        <v>96003.04</v>
      </c>
      <c r="Z2768">
        <v>31.17</v>
      </c>
    </row>
    <row r="2769" spans="1:26" x14ac:dyDescent="0.3">
      <c r="A2769" t="s">
        <v>3431</v>
      </c>
      <c r="B2769" s="9">
        <v>45550</v>
      </c>
      <c r="C2769" t="s">
        <v>1301</v>
      </c>
      <c r="D2769" t="s">
        <v>130</v>
      </c>
      <c r="E2769" t="s">
        <v>38</v>
      </c>
      <c r="F2769" t="s">
        <v>5763</v>
      </c>
      <c r="G2769" t="s">
        <v>5733</v>
      </c>
      <c r="H2769" t="s">
        <v>144</v>
      </c>
      <c r="I2769" t="s">
        <v>145</v>
      </c>
      <c r="J2769" t="s">
        <v>63</v>
      </c>
      <c r="K2769" t="s">
        <v>53</v>
      </c>
      <c r="L2769" t="s">
        <v>5727</v>
      </c>
      <c r="M2769">
        <v>7</v>
      </c>
      <c r="N2769">
        <v>2500</v>
      </c>
      <c r="O2769" s="7">
        <f>Table1[[#This Row],[Cost_of_Goods]]/Table1[[#This Row],[Quantity]]</f>
        <v>1358.7785714285715</v>
      </c>
      <c r="P2769">
        <v>25</v>
      </c>
      <c r="Q2769">
        <v>808.36</v>
      </c>
      <c r="R2769" t="s">
        <v>5724</v>
      </c>
      <c r="S2769">
        <v>4</v>
      </c>
      <c r="T2769" t="s">
        <v>34</v>
      </c>
      <c r="U2769">
        <v>17500</v>
      </c>
      <c r="V2769">
        <v>4375</v>
      </c>
      <c r="W2769">
        <v>13125</v>
      </c>
      <c r="X2769">
        <v>9511.4500000000007</v>
      </c>
      <c r="Y2769">
        <v>2805.19</v>
      </c>
      <c r="Z2769">
        <v>21.37</v>
      </c>
    </row>
    <row r="2770" spans="1:26" x14ac:dyDescent="0.3">
      <c r="A2770" t="s">
        <v>3432</v>
      </c>
      <c r="B2770" s="9">
        <v>45599</v>
      </c>
      <c r="C2770" t="s">
        <v>1100</v>
      </c>
      <c r="D2770" t="s">
        <v>162</v>
      </c>
      <c r="E2770" t="s">
        <v>50</v>
      </c>
      <c r="F2770" t="s">
        <v>5747</v>
      </c>
      <c r="G2770" t="s">
        <v>5723</v>
      </c>
      <c r="H2770" t="s">
        <v>73</v>
      </c>
      <c r="I2770" t="s">
        <v>74</v>
      </c>
      <c r="J2770" t="s">
        <v>40</v>
      </c>
      <c r="K2770" t="s">
        <v>5726</v>
      </c>
      <c r="L2770" t="s">
        <v>5730</v>
      </c>
      <c r="M2770">
        <v>8</v>
      </c>
      <c r="N2770">
        <v>3200</v>
      </c>
      <c r="O2770" s="7">
        <f>Table1[[#This Row],[Cost_of_Goods]]/Table1[[#This Row],[Quantity]]</f>
        <v>1584.39375</v>
      </c>
      <c r="P2770">
        <v>30</v>
      </c>
      <c r="Q2770">
        <v>268.77999999999997</v>
      </c>
      <c r="R2770" t="s">
        <v>5724</v>
      </c>
      <c r="S2770">
        <v>5</v>
      </c>
      <c r="T2770" t="s">
        <v>34</v>
      </c>
      <c r="U2770">
        <v>25600</v>
      </c>
      <c r="V2770">
        <v>7680</v>
      </c>
      <c r="W2770">
        <v>17920</v>
      </c>
      <c r="X2770">
        <v>12675.15</v>
      </c>
      <c r="Y2770">
        <v>4976.07</v>
      </c>
      <c r="Z2770">
        <v>27.77</v>
      </c>
    </row>
    <row r="2771" spans="1:26" x14ac:dyDescent="0.3">
      <c r="A2771" t="s">
        <v>3433</v>
      </c>
      <c r="B2771" s="9">
        <v>45478</v>
      </c>
      <c r="C2771" t="s">
        <v>2367</v>
      </c>
      <c r="D2771" t="s">
        <v>162</v>
      </c>
      <c r="E2771" t="s">
        <v>50</v>
      </c>
      <c r="F2771" t="s">
        <v>5754</v>
      </c>
      <c r="G2771" t="s">
        <v>5729</v>
      </c>
      <c r="H2771" t="s">
        <v>213</v>
      </c>
      <c r="I2771" t="s">
        <v>190</v>
      </c>
      <c r="J2771" t="s">
        <v>46</v>
      </c>
      <c r="K2771" t="s">
        <v>32</v>
      </c>
      <c r="L2771" t="s">
        <v>5730</v>
      </c>
      <c r="M2771">
        <v>9</v>
      </c>
      <c r="N2771">
        <v>3200</v>
      </c>
      <c r="O2771" s="7">
        <f>Table1[[#This Row],[Cost_of_Goods]]/Table1[[#This Row],[Quantity]]</f>
        <v>2076.4411111111112</v>
      </c>
      <c r="P2771">
        <v>0</v>
      </c>
      <c r="Q2771">
        <v>131.41</v>
      </c>
      <c r="R2771" t="s">
        <v>5724</v>
      </c>
      <c r="S2771">
        <v>4</v>
      </c>
      <c r="T2771" t="s">
        <v>34</v>
      </c>
      <c r="U2771">
        <v>28800</v>
      </c>
      <c r="V2771">
        <v>0</v>
      </c>
      <c r="W2771">
        <v>28800</v>
      </c>
      <c r="X2771">
        <v>18687.97</v>
      </c>
      <c r="Y2771">
        <v>9980.6200000000008</v>
      </c>
      <c r="Z2771">
        <v>34.65</v>
      </c>
    </row>
    <row r="2772" spans="1:26" x14ac:dyDescent="0.3">
      <c r="A2772" t="s">
        <v>3434</v>
      </c>
      <c r="B2772" s="9">
        <v>45395</v>
      </c>
      <c r="C2772" t="s">
        <v>36</v>
      </c>
      <c r="D2772" t="s">
        <v>134</v>
      </c>
      <c r="E2772" t="s">
        <v>50</v>
      </c>
      <c r="F2772" t="s">
        <v>5761</v>
      </c>
      <c r="G2772" t="s">
        <v>5733</v>
      </c>
      <c r="H2772" t="s">
        <v>5734</v>
      </c>
      <c r="I2772" t="s">
        <v>105</v>
      </c>
      <c r="J2772" t="s">
        <v>63</v>
      </c>
      <c r="K2772" t="s">
        <v>53</v>
      </c>
      <c r="L2772" t="s">
        <v>33</v>
      </c>
      <c r="M2772">
        <v>1</v>
      </c>
      <c r="N2772">
        <v>3200</v>
      </c>
      <c r="O2772" s="7">
        <f>Table1[[#This Row],[Cost_of_Goods]]/Table1[[#This Row],[Quantity]]</f>
        <v>1564.86</v>
      </c>
      <c r="P2772">
        <v>20</v>
      </c>
      <c r="Q2772">
        <v>1727.13</v>
      </c>
      <c r="R2772" t="s">
        <v>5724</v>
      </c>
      <c r="S2772">
        <v>4</v>
      </c>
      <c r="T2772" t="s">
        <v>34</v>
      </c>
      <c r="U2772">
        <v>3200</v>
      </c>
      <c r="V2772">
        <v>640</v>
      </c>
      <c r="W2772">
        <v>2560</v>
      </c>
      <c r="X2772">
        <v>1564.86</v>
      </c>
      <c r="Y2772">
        <v>-731.99</v>
      </c>
      <c r="Z2772">
        <v>-28.59</v>
      </c>
    </row>
    <row r="2773" spans="1:26" x14ac:dyDescent="0.3">
      <c r="A2773" t="s">
        <v>3435</v>
      </c>
      <c r="B2773" s="9">
        <v>45822</v>
      </c>
      <c r="C2773" t="s">
        <v>586</v>
      </c>
      <c r="D2773" t="s">
        <v>49</v>
      </c>
      <c r="E2773" t="s">
        <v>50</v>
      </c>
      <c r="F2773" t="s">
        <v>5725</v>
      </c>
      <c r="G2773" t="s">
        <v>5743</v>
      </c>
      <c r="H2773" t="s">
        <v>5744</v>
      </c>
      <c r="I2773" t="s">
        <v>86</v>
      </c>
      <c r="J2773" t="s">
        <v>46</v>
      </c>
      <c r="K2773" t="s">
        <v>32</v>
      </c>
      <c r="L2773" t="s">
        <v>33</v>
      </c>
      <c r="M2773">
        <v>2</v>
      </c>
      <c r="N2773">
        <v>14500</v>
      </c>
      <c r="O2773" s="7">
        <f>Table1[[#This Row],[Cost_of_Goods]]/Table1[[#This Row],[Quantity]]</f>
        <v>7372.07</v>
      </c>
      <c r="P2773">
        <v>10</v>
      </c>
      <c r="Q2773">
        <v>446.58</v>
      </c>
      <c r="R2773" t="s">
        <v>5724</v>
      </c>
      <c r="S2773">
        <v>4</v>
      </c>
      <c r="T2773" t="s">
        <v>34</v>
      </c>
      <c r="U2773">
        <v>29000</v>
      </c>
      <c r="V2773">
        <v>2900</v>
      </c>
      <c r="W2773">
        <v>26100</v>
      </c>
      <c r="X2773">
        <v>14744.14</v>
      </c>
      <c r="Y2773">
        <v>10909.28</v>
      </c>
      <c r="Z2773">
        <v>41.8</v>
      </c>
    </row>
    <row r="2774" spans="1:26" x14ac:dyDescent="0.3">
      <c r="A2774" t="s">
        <v>3436</v>
      </c>
      <c r="B2774" s="9">
        <v>45479</v>
      </c>
      <c r="C2774" t="s">
        <v>1813</v>
      </c>
      <c r="D2774" t="s">
        <v>305</v>
      </c>
      <c r="E2774" t="s">
        <v>38</v>
      </c>
      <c r="F2774" t="s">
        <v>5757</v>
      </c>
      <c r="G2774" t="s">
        <v>5743</v>
      </c>
      <c r="H2774" t="s">
        <v>5744</v>
      </c>
      <c r="I2774" t="s">
        <v>177</v>
      </c>
      <c r="J2774" t="s">
        <v>63</v>
      </c>
      <c r="K2774" t="s">
        <v>5726</v>
      </c>
      <c r="L2774" t="s">
        <v>90</v>
      </c>
      <c r="M2774">
        <v>1</v>
      </c>
      <c r="N2774">
        <v>1200</v>
      </c>
      <c r="O2774" s="7">
        <f>Table1[[#This Row],[Cost_of_Goods]]/Table1[[#This Row],[Quantity]]</f>
        <v>647.32000000000005</v>
      </c>
      <c r="P2774">
        <v>25</v>
      </c>
      <c r="Q2774">
        <v>1507.87</v>
      </c>
      <c r="R2774" t="s">
        <v>5724</v>
      </c>
      <c r="S2774">
        <v>4</v>
      </c>
      <c r="T2774" t="s">
        <v>34</v>
      </c>
      <c r="U2774">
        <v>1200</v>
      </c>
      <c r="V2774">
        <v>300</v>
      </c>
      <c r="W2774">
        <v>900</v>
      </c>
      <c r="X2774">
        <v>647.32000000000005</v>
      </c>
      <c r="Y2774">
        <v>-1255.19</v>
      </c>
      <c r="Z2774">
        <v>-139.47</v>
      </c>
    </row>
    <row r="2775" spans="1:26" x14ac:dyDescent="0.3">
      <c r="A2775" t="s">
        <v>3437</v>
      </c>
      <c r="B2775" s="9">
        <v>45454</v>
      </c>
      <c r="C2775" t="s">
        <v>715</v>
      </c>
      <c r="D2775" t="s">
        <v>98</v>
      </c>
      <c r="E2775" t="s">
        <v>38</v>
      </c>
      <c r="F2775" t="s">
        <v>5758</v>
      </c>
      <c r="G2775" t="s">
        <v>5723</v>
      </c>
      <c r="H2775" t="s">
        <v>29</v>
      </c>
      <c r="I2775" t="s">
        <v>30</v>
      </c>
      <c r="J2775" t="s">
        <v>40</v>
      </c>
      <c r="K2775" t="s">
        <v>32</v>
      </c>
      <c r="L2775" t="s">
        <v>90</v>
      </c>
      <c r="M2775">
        <v>3</v>
      </c>
      <c r="N2775">
        <v>4200</v>
      </c>
      <c r="O2775" s="7">
        <f>Table1[[#This Row],[Cost_of_Goods]]/Table1[[#This Row],[Quantity]]</f>
        <v>2386.52</v>
      </c>
      <c r="P2775">
        <v>15</v>
      </c>
      <c r="Q2775">
        <v>145.06</v>
      </c>
      <c r="R2775" t="s">
        <v>5724</v>
      </c>
      <c r="S2775">
        <v>5</v>
      </c>
      <c r="T2775" t="s">
        <v>34</v>
      </c>
      <c r="U2775">
        <v>12600</v>
      </c>
      <c r="V2775">
        <v>1890</v>
      </c>
      <c r="W2775">
        <v>10710</v>
      </c>
      <c r="X2775">
        <v>7159.56</v>
      </c>
      <c r="Y2775">
        <v>3405.38</v>
      </c>
      <c r="Z2775">
        <v>31.8</v>
      </c>
    </row>
    <row r="2776" spans="1:26" x14ac:dyDescent="0.3">
      <c r="A2776" t="s">
        <v>3438</v>
      </c>
      <c r="B2776" s="9">
        <v>45556</v>
      </c>
      <c r="C2776" t="s">
        <v>1189</v>
      </c>
      <c r="D2776" t="s">
        <v>152</v>
      </c>
      <c r="E2776" t="s">
        <v>28</v>
      </c>
      <c r="F2776" t="s">
        <v>5761</v>
      </c>
      <c r="G2776" t="s">
        <v>5732</v>
      </c>
      <c r="H2776" t="s">
        <v>184</v>
      </c>
      <c r="I2776" t="s">
        <v>185</v>
      </c>
      <c r="J2776" t="s">
        <v>40</v>
      </c>
      <c r="K2776" t="s">
        <v>53</v>
      </c>
      <c r="L2776" t="s">
        <v>90</v>
      </c>
      <c r="M2776">
        <v>4</v>
      </c>
      <c r="N2776">
        <v>45000</v>
      </c>
      <c r="O2776" s="7">
        <f>Table1[[#This Row],[Cost_of_Goods]]/Table1[[#This Row],[Quantity]]</f>
        <v>34306.037499999999</v>
      </c>
      <c r="P2776">
        <v>0</v>
      </c>
      <c r="Q2776">
        <v>860.6</v>
      </c>
      <c r="R2776" t="s">
        <v>5724</v>
      </c>
      <c r="S2776">
        <v>5</v>
      </c>
      <c r="T2776" t="s">
        <v>34</v>
      </c>
      <c r="U2776">
        <v>180000</v>
      </c>
      <c r="V2776">
        <v>0</v>
      </c>
      <c r="W2776">
        <v>180000</v>
      </c>
      <c r="X2776">
        <v>137224.15</v>
      </c>
      <c r="Y2776">
        <v>41915.25</v>
      </c>
      <c r="Z2776">
        <v>23.29</v>
      </c>
    </row>
    <row r="2777" spans="1:26" x14ac:dyDescent="0.3">
      <c r="A2777" t="s">
        <v>3439</v>
      </c>
      <c r="B2777" s="9">
        <v>45772</v>
      </c>
      <c r="C2777" t="s">
        <v>1433</v>
      </c>
      <c r="D2777" t="s">
        <v>188</v>
      </c>
      <c r="E2777" t="s">
        <v>121</v>
      </c>
      <c r="F2777" t="s">
        <v>5746</v>
      </c>
      <c r="G2777" t="s">
        <v>5733</v>
      </c>
      <c r="H2777" t="s">
        <v>144</v>
      </c>
      <c r="I2777" t="s">
        <v>145</v>
      </c>
      <c r="J2777" t="s">
        <v>63</v>
      </c>
      <c r="K2777" t="s">
        <v>5726</v>
      </c>
      <c r="L2777" t="s">
        <v>33</v>
      </c>
      <c r="M2777">
        <v>7</v>
      </c>
      <c r="N2777">
        <v>12500</v>
      </c>
      <c r="O2777" s="7">
        <f>Table1[[#This Row],[Cost_of_Goods]]/Table1[[#This Row],[Quantity]]</f>
        <v>6547.1585714285711</v>
      </c>
      <c r="P2777">
        <v>15</v>
      </c>
      <c r="Q2777">
        <v>1613.92</v>
      </c>
      <c r="R2777" t="s">
        <v>5724</v>
      </c>
      <c r="S2777">
        <v>5</v>
      </c>
      <c r="T2777" t="s">
        <v>34</v>
      </c>
      <c r="U2777">
        <v>87500</v>
      </c>
      <c r="V2777">
        <v>13125</v>
      </c>
      <c r="W2777">
        <v>74375</v>
      </c>
      <c r="X2777">
        <v>45830.11</v>
      </c>
      <c r="Y2777">
        <v>26930.97</v>
      </c>
      <c r="Z2777">
        <v>36.21</v>
      </c>
    </row>
    <row r="2778" spans="1:26" ht="15.6" x14ac:dyDescent="0.3">
      <c r="A2778" t="s">
        <v>3440</v>
      </c>
      <c r="B2778" s="9">
        <v>45648</v>
      </c>
      <c r="C2778" t="s">
        <v>951</v>
      </c>
      <c r="D2778" t="s">
        <v>159</v>
      </c>
      <c r="E2778" t="s">
        <v>28</v>
      </c>
      <c r="F2778" s="3" t="s">
        <v>5767</v>
      </c>
      <c r="G2778" t="s">
        <v>5732</v>
      </c>
      <c r="H2778" t="s">
        <v>223</v>
      </c>
      <c r="I2778" t="s">
        <v>224</v>
      </c>
      <c r="J2778" t="s">
        <v>63</v>
      </c>
      <c r="K2778" t="s">
        <v>53</v>
      </c>
      <c r="L2778" t="s">
        <v>90</v>
      </c>
      <c r="M2778">
        <v>11</v>
      </c>
      <c r="N2778">
        <v>85000</v>
      </c>
      <c r="O2778" s="7">
        <f>Table1[[#This Row],[Cost_of_Goods]]/Table1[[#This Row],[Quantity]]</f>
        <v>39151.299999999996</v>
      </c>
      <c r="P2778" s="3" t="s">
        <v>5767</v>
      </c>
      <c r="Q2778">
        <v>866.05</v>
      </c>
      <c r="R2778" t="s">
        <v>5724</v>
      </c>
      <c r="S2778">
        <v>5</v>
      </c>
      <c r="T2778" t="s">
        <v>34</v>
      </c>
      <c r="U2778">
        <v>935000</v>
      </c>
      <c r="V2778">
        <v>280500</v>
      </c>
      <c r="W2778">
        <v>654500</v>
      </c>
      <c r="X2778">
        <v>430664.3</v>
      </c>
      <c r="Y2778">
        <v>222969.65</v>
      </c>
      <c r="Z2778">
        <v>34.07</v>
      </c>
    </row>
    <row r="2779" spans="1:26" x14ac:dyDescent="0.3">
      <c r="A2779" t="s">
        <v>3441</v>
      </c>
      <c r="B2779" s="9">
        <v>45465</v>
      </c>
      <c r="C2779" t="s">
        <v>243</v>
      </c>
      <c r="D2779" t="s">
        <v>108</v>
      </c>
      <c r="E2779" t="s">
        <v>109</v>
      </c>
      <c r="F2779" t="s">
        <v>5754</v>
      </c>
      <c r="G2779" t="s">
        <v>5729</v>
      </c>
      <c r="H2779" t="s">
        <v>169</v>
      </c>
      <c r="I2779" t="s">
        <v>153</v>
      </c>
      <c r="J2779" t="s">
        <v>31</v>
      </c>
      <c r="K2779" t="s">
        <v>5726</v>
      </c>
      <c r="L2779" t="s">
        <v>54</v>
      </c>
      <c r="M2779">
        <v>7</v>
      </c>
      <c r="N2779">
        <v>7200</v>
      </c>
      <c r="O2779" s="7">
        <f>Table1[[#This Row],[Cost_of_Goods]]/Table1[[#This Row],[Quantity]]</f>
        <v>3259.3328571428574</v>
      </c>
      <c r="P2779">
        <v>30</v>
      </c>
      <c r="Q2779">
        <v>548.09</v>
      </c>
      <c r="R2779" t="s">
        <v>5724</v>
      </c>
      <c r="S2779">
        <v>4</v>
      </c>
      <c r="T2779" t="s">
        <v>34</v>
      </c>
      <c r="U2779">
        <v>50400</v>
      </c>
      <c r="V2779">
        <v>15120</v>
      </c>
      <c r="W2779">
        <v>35280</v>
      </c>
      <c r="X2779">
        <v>22815.33</v>
      </c>
      <c r="Y2779">
        <v>11916.58</v>
      </c>
      <c r="Z2779">
        <v>33.78</v>
      </c>
    </row>
    <row r="2780" spans="1:26" x14ac:dyDescent="0.3">
      <c r="A2780" t="s">
        <v>3442</v>
      </c>
      <c r="B2780" s="9">
        <v>45777</v>
      </c>
      <c r="C2780" t="s">
        <v>635</v>
      </c>
      <c r="D2780" t="s">
        <v>143</v>
      </c>
      <c r="E2780" t="s">
        <v>28</v>
      </c>
      <c r="F2780" t="s">
        <v>5759</v>
      </c>
      <c r="G2780" t="s">
        <v>5723</v>
      </c>
      <c r="H2780" t="s">
        <v>29</v>
      </c>
      <c r="I2780" t="s">
        <v>165</v>
      </c>
      <c r="J2780" t="s">
        <v>46</v>
      </c>
      <c r="K2780" t="s">
        <v>32</v>
      </c>
      <c r="L2780" t="s">
        <v>5727</v>
      </c>
      <c r="M2780">
        <v>5</v>
      </c>
      <c r="N2780">
        <v>7800</v>
      </c>
      <c r="O2780" s="7">
        <f>Table1[[#This Row],[Cost_of_Goods]]/Table1[[#This Row],[Quantity]]</f>
        <v>3557.3900000000003</v>
      </c>
      <c r="P2780">
        <v>25</v>
      </c>
      <c r="Q2780">
        <v>829.18</v>
      </c>
      <c r="R2780" t="s">
        <v>5724</v>
      </c>
      <c r="S2780">
        <v>5</v>
      </c>
      <c r="T2780" t="s">
        <v>102</v>
      </c>
      <c r="U2780">
        <v>39000</v>
      </c>
      <c r="V2780">
        <v>9750</v>
      </c>
      <c r="W2780">
        <v>29250</v>
      </c>
      <c r="X2780">
        <v>17786.95</v>
      </c>
      <c r="Y2780">
        <v>10633.87</v>
      </c>
      <c r="Z2780">
        <v>36.36</v>
      </c>
    </row>
    <row r="2781" spans="1:26" x14ac:dyDescent="0.3">
      <c r="A2781" t="s">
        <v>3443</v>
      </c>
      <c r="B2781" s="9">
        <v>45697</v>
      </c>
      <c r="C2781" t="s">
        <v>232</v>
      </c>
      <c r="D2781" t="s">
        <v>60</v>
      </c>
      <c r="E2781" t="s">
        <v>38</v>
      </c>
      <c r="F2781" t="s">
        <v>5745</v>
      </c>
      <c r="G2781" t="s">
        <v>5732</v>
      </c>
      <c r="H2781" t="s">
        <v>61</v>
      </c>
      <c r="I2781" t="s">
        <v>456</v>
      </c>
      <c r="J2781" t="s">
        <v>31</v>
      </c>
      <c r="K2781" t="s">
        <v>53</v>
      </c>
      <c r="L2781" t="s">
        <v>5730</v>
      </c>
      <c r="M2781">
        <v>7</v>
      </c>
      <c r="N2781">
        <v>3500</v>
      </c>
      <c r="O2781" s="7">
        <f>Table1[[#This Row],[Cost_of_Goods]]/Table1[[#This Row],[Quantity]]</f>
        <v>2433.7971428571432</v>
      </c>
      <c r="P2781">
        <v>10</v>
      </c>
      <c r="Q2781">
        <v>369.62</v>
      </c>
      <c r="R2781" t="s">
        <v>5724</v>
      </c>
      <c r="S2781">
        <v>5</v>
      </c>
      <c r="T2781" t="s">
        <v>34</v>
      </c>
      <c r="U2781">
        <v>24500</v>
      </c>
      <c r="V2781">
        <v>2450</v>
      </c>
      <c r="W2781">
        <v>22050</v>
      </c>
      <c r="X2781">
        <v>17036.580000000002</v>
      </c>
      <c r="Y2781">
        <v>4643.8</v>
      </c>
      <c r="Z2781">
        <v>21.06</v>
      </c>
    </row>
    <row r="2782" spans="1:26" x14ac:dyDescent="0.3">
      <c r="A2782" t="s">
        <v>3444</v>
      </c>
      <c r="B2782" s="9">
        <v>46140</v>
      </c>
      <c r="C2782" t="s">
        <v>1277</v>
      </c>
      <c r="D2782" t="s">
        <v>256</v>
      </c>
      <c r="E2782" t="s">
        <v>38</v>
      </c>
      <c r="F2782" t="s">
        <v>5722</v>
      </c>
      <c r="G2782" t="s">
        <v>5723</v>
      </c>
      <c r="H2782" t="s">
        <v>73</v>
      </c>
      <c r="I2782" t="s">
        <v>74</v>
      </c>
      <c r="J2782" t="s">
        <v>40</v>
      </c>
      <c r="K2782" t="s">
        <v>5726</v>
      </c>
      <c r="L2782" t="s">
        <v>5730</v>
      </c>
      <c r="M2782">
        <v>5</v>
      </c>
      <c r="N2782">
        <v>4500</v>
      </c>
      <c r="O2782" s="7">
        <f>Table1[[#This Row],[Cost_of_Goods]]/Table1[[#This Row],[Quantity]]</f>
        <v>2264.1400000000003</v>
      </c>
      <c r="P2782">
        <v>25</v>
      </c>
      <c r="Q2782">
        <v>496.06</v>
      </c>
      <c r="R2782" t="s">
        <v>5724</v>
      </c>
      <c r="S2782">
        <v>1</v>
      </c>
      <c r="T2782" t="s">
        <v>34</v>
      </c>
      <c r="U2782">
        <v>22500</v>
      </c>
      <c r="V2782">
        <v>5625</v>
      </c>
      <c r="W2782">
        <v>16875</v>
      </c>
      <c r="X2782">
        <v>11320.7</v>
      </c>
      <c r="Y2782">
        <v>5058.24</v>
      </c>
      <c r="Z2782">
        <v>29.97</v>
      </c>
    </row>
    <row r="2783" spans="1:26" x14ac:dyDescent="0.3">
      <c r="A2783" t="s">
        <v>3445</v>
      </c>
      <c r="B2783" s="9">
        <v>45946</v>
      </c>
      <c r="C2783" t="s">
        <v>790</v>
      </c>
      <c r="D2783" t="s">
        <v>256</v>
      </c>
      <c r="E2783" t="s">
        <v>38</v>
      </c>
      <c r="F2783" t="s">
        <v>5741</v>
      </c>
      <c r="G2783" t="s">
        <v>5743</v>
      </c>
      <c r="H2783" t="s">
        <v>5744</v>
      </c>
      <c r="I2783" t="s">
        <v>86</v>
      </c>
      <c r="J2783" t="s">
        <v>40</v>
      </c>
      <c r="K2783" t="s">
        <v>32</v>
      </c>
      <c r="L2783" t="s">
        <v>54</v>
      </c>
      <c r="M2783">
        <v>4</v>
      </c>
      <c r="N2783">
        <v>4500</v>
      </c>
      <c r="O2783" s="7">
        <f>Table1[[#This Row],[Cost_of_Goods]]/Table1[[#This Row],[Quantity]]</f>
        <v>2957.665</v>
      </c>
      <c r="P2783">
        <v>10</v>
      </c>
      <c r="Q2783">
        <v>843.2</v>
      </c>
      <c r="R2783" t="s">
        <v>5724</v>
      </c>
      <c r="S2783">
        <v>5</v>
      </c>
      <c r="T2783" t="s">
        <v>5752</v>
      </c>
      <c r="U2783">
        <v>18000</v>
      </c>
      <c r="V2783">
        <v>1800</v>
      </c>
      <c r="W2783">
        <v>16200</v>
      </c>
      <c r="X2783">
        <v>11830.66</v>
      </c>
      <c r="Y2783">
        <v>3526.14</v>
      </c>
      <c r="Z2783">
        <v>21.77</v>
      </c>
    </row>
    <row r="2784" spans="1:26" x14ac:dyDescent="0.3">
      <c r="A2784" t="s">
        <v>3446</v>
      </c>
      <c r="B2784" s="9">
        <v>45490</v>
      </c>
      <c r="C2784" t="s">
        <v>320</v>
      </c>
      <c r="D2784" t="s">
        <v>82</v>
      </c>
      <c r="E2784" t="s">
        <v>28</v>
      </c>
      <c r="F2784" t="s">
        <v>5749</v>
      </c>
      <c r="G2784" t="s">
        <v>5723</v>
      </c>
      <c r="H2784" t="s">
        <v>131</v>
      </c>
      <c r="I2784" t="s">
        <v>132</v>
      </c>
      <c r="J2784" t="s">
        <v>31</v>
      </c>
      <c r="K2784" t="s">
        <v>53</v>
      </c>
      <c r="L2784" t="s">
        <v>54</v>
      </c>
      <c r="M2784">
        <v>9</v>
      </c>
      <c r="N2784">
        <v>72000</v>
      </c>
      <c r="O2784" s="7">
        <f>Table1[[#This Row],[Cost_of_Goods]]/Table1[[#This Row],[Quantity]]</f>
        <v>48081.47</v>
      </c>
      <c r="P2784">
        <v>5</v>
      </c>
      <c r="Q2784">
        <v>1030.58</v>
      </c>
      <c r="R2784" t="s">
        <v>5724</v>
      </c>
      <c r="S2784">
        <v>2</v>
      </c>
      <c r="T2784" t="s">
        <v>5752</v>
      </c>
      <c r="U2784">
        <v>648000</v>
      </c>
      <c r="V2784">
        <v>32400</v>
      </c>
      <c r="W2784">
        <v>615600</v>
      </c>
      <c r="X2784">
        <v>432733.23</v>
      </c>
      <c r="Y2784">
        <v>181836.19</v>
      </c>
      <c r="Z2784">
        <v>29.54</v>
      </c>
    </row>
    <row r="2785" spans="1:26" x14ac:dyDescent="0.3">
      <c r="A2785" t="s">
        <v>3447</v>
      </c>
      <c r="B2785" s="9">
        <v>45516</v>
      </c>
      <c r="C2785" t="s">
        <v>1546</v>
      </c>
      <c r="D2785" t="s">
        <v>27</v>
      </c>
      <c r="E2785" t="s">
        <v>28</v>
      </c>
      <c r="F2785" t="s">
        <v>5750</v>
      </c>
      <c r="G2785" t="s">
        <v>5732</v>
      </c>
      <c r="H2785" t="s">
        <v>51</v>
      </c>
      <c r="I2785" t="s">
        <v>83</v>
      </c>
      <c r="J2785" t="s">
        <v>46</v>
      </c>
      <c r="K2785" t="s">
        <v>53</v>
      </c>
      <c r="L2785" t="s">
        <v>33</v>
      </c>
      <c r="M2785">
        <v>6</v>
      </c>
      <c r="N2785">
        <v>58000</v>
      </c>
      <c r="O2785" s="7">
        <f>Table1[[#This Row],[Cost_of_Goods]]/Table1[[#This Row],[Quantity]]</f>
        <v>36302.514999999999</v>
      </c>
      <c r="P2785">
        <v>10</v>
      </c>
      <c r="Q2785">
        <v>214.63</v>
      </c>
      <c r="R2785" t="s">
        <v>64</v>
      </c>
      <c r="S2785">
        <v>4</v>
      </c>
      <c r="T2785" t="s">
        <v>34</v>
      </c>
      <c r="U2785">
        <v>348000</v>
      </c>
      <c r="V2785">
        <v>34800</v>
      </c>
      <c r="W2785">
        <v>313200</v>
      </c>
      <c r="X2785">
        <v>217815.09</v>
      </c>
      <c r="Y2785">
        <v>95170.28</v>
      </c>
      <c r="Z2785">
        <v>30.39</v>
      </c>
    </row>
    <row r="2786" spans="1:26" x14ac:dyDescent="0.3">
      <c r="A2786" t="s">
        <v>3448</v>
      </c>
      <c r="B2786" s="9">
        <v>45470</v>
      </c>
      <c r="C2786" t="s">
        <v>1627</v>
      </c>
      <c r="D2786" t="s">
        <v>108</v>
      </c>
      <c r="E2786" t="s">
        <v>109</v>
      </c>
      <c r="F2786" t="s">
        <v>5753</v>
      </c>
      <c r="G2786" t="s">
        <v>5723</v>
      </c>
      <c r="H2786" t="s">
        <v>73</v>
      </c>
      <c r="I2786" t="s">
        <v>160</v>
      </c>
      <c r="J2786" t="s">
        <v>63</v>
      </c>
      <c r="K2786" t="s">
        <v>53</v>
      </c>
      <c r="L2786" t="s">
        <v>54</v>
      </c>
      <c r="M2786">
        <v>3</v>
      </c>
      <c r="N2786">
        <v>7200</v>
      </c>
      <c r="O2786" s="7">
        <f>Table1[[#This Row],[Cost_of_Goods]]/Table1[[#This Row],[Quantity]]</f>
        <v>2785.11</v>
      </c>
      <c r="P2786">
        <v>30</v>
      </c>
      <c r="Q2786">
        <v>386.97</v>
      </c>
      <c r="R2786" t="s">
        <v>5724</v>
      </c>
      <c r="S2786">
        <v>2</v>
      </c>
      <c r="T2786" t="s">
        <v>34</v>
      </c>
      <c r="U2786">
        <v>21600</v>
      </c>
      <c r="V2786">
        <v>6480</v>
      </c>
      <c r="W2786">
        <v>15120</v>
      </c>
      <c r="X2786">
        <v>8355.33</v>
      </c>
      <c r="Y2786">
        <v>6377.7</v>
      </c>
      <c r="Z2786">
        <v>42.18</v>
      </c>
    </row>
    <row r="2787" spans="1:26" x14ac:dyDescent="0.3">
      <c r="A2787" t="s">
        <v>3449</v>
      </c>
      <c r="B2787" s="9">
        <v>45563</v>
      </c>
      <c r="C2787" t="s">
        <v>650</v>
      </c>
      <c r="D2787" t="s">
        <v>98</v>
      </c>
      <c r="E2787" t="s">
        <v>38</v>
      </c>
      <c r="F2787" t="s">
        <v>5762</v>
      </c>
      <c r="G2787" t="s">
        <v>5733</v>
      </c>
      <c r="H2787" t="s">
        <v>110</v>
      </c>
      <c r="I2787" t="s">
        <v>296</v>
      </c>
      <c r="J2787" t="s">
        <v>31</v>
      </c>
      <c r="K2787" t="s">
        <v>32</v>
      </c>
      <c r="L2787" t="s">
        <v>33</v>
      </c>
      <c r="M2787">
        <v>6</v>
      </c>
      <c r="N2787">
        <v>4200</v>
      </c>
      <c r="O2787" s="7">
        <f>Table1[[#This Row],[Cost_of_Goods]]/Table1[[#This Row],[Quantity]]</f>
        <v>2097.48</v>
      </c>
      <c r="P2787">
        <v>30</v>
      </c>
      <c r="Q2787">
        <v>396.17</v>
      </c>
      <c r="R2787" t="s">
        <v>5724</v>
      </c>
      <c r="S2787">
        <v>5</v>
      </c>
      <c r="T2787" t="s">
        <v>34</v>
      </c>
      <c r="U2787">
        <v>25200</v>
      </c>
      <c r="V2787">
        <v>7560</v>
      </c>
      <c r="W2787">
        <v>17640</v>
      </c>
      <c r="X2787">
        <v>12584.88</v>
      </c>
      <c r="Y2787">
        <v>4658.95</v>
      </c>
      <c r="Z2787">
        <v>26.41</v>
      </c>
    </row>
    <row r="2788" spans="1:26" x14ac:dyDescent="0.3">
      <c r="A2788" t="s">
        <v>3450</v>
      </c>
      <c r="B2788" s="9">
        <v>45656</v>
      </c>
      <c r="C2788" t="s">
        <v>294</v>
      </c>
      <c r="D2788" t="s">
        <v>120</v>
      </c>
      <c r="E2788" t="s">
        <v>121</v>
      </c>
      <c r="F2788" t="s">
        <v>5736</v>
      </c>
      <c r="G2788" t="s">
        <v>5733</v>
      </c>
      <c r="H2788" t="s">
        <v>68</v>
      </c>
      <c r="I2788" t="s">
        <v>69</v>
      </c>
      <c r="J2788" t="s">
        <v>46</v>
      </c>
      <c r="K2788" t="s">
        <v>5726</v>
      </c>
      <c r="L2788" t="s">
        <v>33</v>
      </c>
      <c r="M2788">
        <v>3</v>
      </c>
      <c r="N2788">
        <v>28000</v>
      </c>
      <c r="O2788" s="7">
        <f>Table1[[#This Row],[Cost_of_Goods]]/Table1[[#This Row],[Quantity]]</f>
        <v>13452.626666666665</v>
      </c>
      <c r="P2788">
        <v>20</v>
      </c>
      <c r="Q2788">
        <v>229.51</v>
      </c>
      <c r="R2788" t="s">
        <v>5724</v>
      </c>
      <c r="S2788">
        <v>5</v>
      </c>
      <c r="T2788" t="s">
        <v>34</v>
      </c>
      <c r="U2788">
        <v>84000</v>
      </c>
      <c r="V2788">
        <v>16800</v>
      </c>
      <c r="W2788">
        <v>67200</v>
      </c>
      <c r="X2788">
        <v>40357.879999999997</v>
      </c>
      <c r="Y2788">
        <v>26612.61</v>
      </c>
      <c r="Z2788">
        <v>39.6</v>
      </c>
    </row>
    <row r="2789" spans="1:26" x14ac:dyDescent="0.3">
      <c r="A2789" t="s">
        <v>3451</v>
      </c>
      <c r="B2789" s="9">
        <v>45678</v>
      </c>
      <c r="C2789" t="s">
        <v>736</v>
      </c>
      <c r="D2789" t="s">
        <v>176</v>
      </c>
      <c r="E2789" t="s">
        <v>109</v>
      </c>
      <c r="F2789" t="s">
        <v>5756</v>
      </c>
      <c r="G2789" t="s">
        <v>5733</v>
      </c>
      <c r="H2789" t="s">
        <v>144</v>
      </c>
      <c r="I2789" t="s">
        <v>145</v>
      </c>
      <c r="J2789" t="s">
        <v>46</v>
      </c>
      <c r="K2789" t="s">
        <v>53</v>
      </c>
      <c r="L2789" t="s">
        <v>5730</v>
      </c>
      <c r="M2789">
        <v>10</v>
      </c>
      <c r="N2789">
        <v>28000</v>
      </c>
      <c r="O2789" s="7">
        <f>Table1[[#This Row],[Cost_of_Goods]]/Table1[[#This Row],[Quantity]]</f>
        <v>14712.273000000001</v>
      </c>
      <c r="P2789">
        <v>30</v>
      </c>
      <c r="Q2789">
        <v>550.59</v>
      </c>
      <c r="R2789" t="s">
        <v>5724</v>
      </c>
      <c r="S2789">
        <v>5</v>
      </c>
      <c r="T2789" t="s">
        <v>34</v>
      </c>
      <c r="U2789">
        <v>280000</v>
      </c>
      <c r="V2789">
        <v>84000</v>
      </c>
      <c r="W2789">
        <v>196000</v>
      </c>
      <c r="X2789">
        <v>147122.73000000001</v>
      </c>
      <c r="Y2789">
        <v>48326.68</v>
      </c>
      <c r="Z2789">
        <v>24.66</v>
      </c>
    </row>
    <row r="2790" spans="1:26" x14ac:dyDescent="0.3">
      <c r="A2790" t="s">
        <v>3452</v>
      </c>
      <c r="B2790" s="9">
        <v>45413</v>
      </c>
      <c r="C2790" t="s">
        <v>88</v>
      </c>
      <c r="D2790" t="s">
        <v>162</v>
      </c>
      <c r="E2790" t="s">
        <v>50</v>
      </c>
      <c r="F2790" t="s">
        <v>5760</v>
      </c>
      <c r="G2790" t="s">
        <v>5743</v>
      </c>
      <c r="H2790" t="s">
        <v>5744</v>
      </c>
      <c r="I2790" t="s">
        <v>86</v>
      </c>
      <c r="J2790" t="s">
        <v>63</v>
      </c>
      <c r="K2790" t="s">
        <v>5726</v>
      </c>
      <c r="L2790" t="s">
        <v>5730</v>
      </c>
      <c r="M2790">
        <v>10</v>
      </c>
      <c r="N2790">
        <v>3200</v>
      </c>
      <c r="O2790" s="7">
        <f>Table1[[#This Row],[Cost_of_Goods]]/Table1[[#This Row],[Quantity]]</f>
        <v>1742.4279999999999</v>
      </c>
      <c r="P2790">
        <v>20</v>
      </c>
      <c r="Q2790">
        <v>139.26</v>
      </c>
      <c r="R2790" t="s">
        <v>5724</v>
      </c>
      <c r="S2790">
        <v>4</v>
      </c>
      <c r="T2790" t="s">
        <v>34</v>
      </c>
      <c r="U2790">
        <v>32000</v>
      </c>
      <c r="V2790">
        <v>6400</v>
      </c>
      <c r="W2790">
        <v>25600</v>
      </c>
      <c r="X2790">
        <v>17424.28</v>
      </c>
      <c r="Y2790">
        <v>8036.46</v>
      </c>
      <c r="Z2790">
        <v>31.39</v>
      </c>
    </row>
    <row r="2791" spans="1:26" x14ac:dyDescent="0.3">
      <c r="A2791" t="s">
        <v>3453</v>
      </c>
      <c r="B2791" s="9">
        <v>45889</v>
      </c>
      <c r="C2791" t="s">
        <v>717</v>
      </c>
      <c r="D2791" t="s">
        <v>401</v>
      </c>
      <c r="E2791" t="s">
        <v>109</v>
      </c>
      <c r="F2791" t="s">
        <v>5722</v>
      </c>
      <c r="G2791" t="s">
        <v>5729</v>
      </c>
      <c r="H2791" t="s">
        <v>213</v>
      </c>
      <c r="I2791" t="s">
        <v>190</v>
      </c>
      <c r="J2791" t="s">
        <v>46</v>
      </c>
      <c r="K2791" t="s">
        <v>5726</v>
      </c>
      <c r="L2791" t="s">
        <v>90</v>
      </c>
      <c r="M2791">
        <v>6</v>
      </c>
      <c r="N2791">
        <v>12500</v>
      </c>
      <c r="O2791" s="7">
        <f>Table1[[#This Row],[Cost_of_Goods]]/Table1[[#This Row],[Quantity]]</f>
        <v>5796.6500000000005</v>
      </c>
      <c r="P2791">
        <v>25</v>
      </c>
      <c r="Q2791">
        <v>748.15</v>
      </c>
      <c r="R2791" t="s">
        <v>5724</v>
      </c>
      <c r="S2791">
        <v>5</v>
      </c>
      <c r="T2791" t="s">
        <v>34</v>
      </c>
      <c r="U2791">
        <v>75000</v>
      </c>
      <c r="V2791">
        <v>18750</v>
      </c>
      <c r="W2791">
        <v>56250</v>
      </c>
      <c r="X2791">
        <v>34779.9</v>
      </c>
      <c r="Y2791">
        <v>20721.95</v>
      </c>
      <c r="Z2791">
        <v>36.840000000000003</v>
      </c>
    </row>
    <row r="2792" spans="1:26" x14ac:dyDescent="0.3">
      <c r="A2792" t="s">
        <v>3454</v>
      </c>
      <c r="B2792" s="9">
        <v>45981</v>
      </c>
      <c r="C2792" t="s">
        <v>538</v>
      </c>
      <c r="D2792" t="s">
        <v>366</v>
      </c>
      <c r="E2792" t="s">
        <v>28</v>
      </c>
      <c r="F2792" t="s">
        <v>5731</v>
      </c>
      <c r="G2792" t="s">
        <v>5733</v>
      </c>
      <c r="H2792" t="s">
        <v>144</v>
      </c>
      <c r="I2792" t="s">
        <v>156</v>
      </c>
      <c r="J2792" t="s">
        <v>63</v>
      </c>
      <c r="K2792" t="s">
        <v>5726</v>
      </c>
      <c r="L2792" t="s">
        <v>54</v>
      </c>
      <c r="M2792">
        <v>9</v>
      </c>
      <c r="N2792">
        <v>22000</v>
      </c>
      <c r="O2792" s="7">
        <f>Table1[[#This Row],[Cost_of_Goods]]/Table1[[#This Row],[Quantity]]</f>
        <v>15696.117777777778</v>
      </c>
      <c r="P2792">
        <v>5</v>
      </c>
      <c r="Q2792">
        <v>1020.78</v>
      </c>
      <c r="R2792" t="s">
        <v>5724</v>
      </c>
      <c r="S2792">
        <v>5</v>
      </c>
      <c r="T2792" t="s">
        <v>34</v>
      </c>
      <c r="U2792">
        <v>198000</v>
      </c>
      <c r="V2792">
        <v>9900</v>
      </c>
      <c r="W2792">
        <v>188100</v>
      </c>
      <c r="X2792">
        <v>141265.06</v>
      </c>
      <c r="Y2792">
        <v>45814.16</v>
      </c>
      <c r="Z2792">
        <v>24.36</v>
      </c>
    </row>
    <row r="2793" spans="1:26" x14ac:dyDescent="0.3">
      <c r="A2793" t="s">
        <v>3455</v>
      </c>
      <c r="B2793" s="9">
        <v>46157</v>
      </c>
      <c r="C2793" t="s">
        <v>1189</v>
      </c>
      <c r="D2793" t="s">
        <v>89</v>
      </c>
      <c r="E2793" t="s">
        <v>28</v>
      </c>
      <c r="F2793" t="s">
        <v>5753</v>
      </c>
      <c r="G2793" t="s">
        <v>5723</v>
      </c>
      <c r="H2793" t="s">
        <v>131</v>
      </c>
      <c r="I2793" t="s">
        <v>135</v>
      </c>
      <c r="J2793" t="s">
        <v>40</v>
      </c>
      <c r="K2793" t="s">
        <v>53</v>
      </c>
      <c r="L2793" t="s">
        <v>33</v>
      </c>
      <c r="M2793">
        <v>3</v>
      </c>
      <c r="N2793">
        <v>18500</v>
      </c>
      <c r="O2793" s="7">
        <f>Table1[[#This Row],[Cost_of_Goods]]/Table1[[#This Row],[Quantity]]</f>
        <v>11376.1</v>
      </c>
      <c r="P2793">
        <v>25</v>
      </c>
      <c r="Q2793">
        <v>189.87</v>
      </c>
      <c r="R2793" t="s">
        <v>5724</v>
      </c>
      <c r="S2793">
        <v>4</v>
      </c>
      <c r="T2793" t="s">
        <v>34</v>
      </c>
      <c r="U2793">
        <v>55500</v>
      </c>
      <c r="V2793">
        <v>13875</v>
      </c>
      <c r="W2793">
        <v>41625</v>
      </c>
      <c r="X2793">
        <v>34128.300000000003</v>
      </c>
      <c r="Y2793">
        <v>7306.83</v>
      </c>
      <c r="Z2793">
        <v>17.55</v>
      </c>
    </row>
    <row r="2794" spans="1:26" x14ac:dyDescent="0.3">
      <c r="A2794" t="s">
        <v>3456</v>
      </c>
      <c r="B2794" s="9">
        <v>45662</v>
      </c>
      <c r="C2794" t="s">
        <v>1378</v>
      </c>
      <c r="D2794" t="s">
        <v>127</v>
      </c>
      <c r="E2794" t="s">
        <v>109</v>
      </c>
      <c r="F2794" t="s">
        <v>5737</v>
      </c>
      <c r="G2794" t="s">
        <v>5743</v>
      </c>
      <c r="H2794" t="s">
        <v>5744</v>
      </c>
      <c r="I2794" t="s">
        <v>86</v>
      </c>
      <c r="J2794" t="s">
        <v>31</v>
      </c>
      <c r="K2794" t="s">
        <v>53</v>
      </c>
      <c r="L2794" t="s">
        <v>5730</v>
      </c>
      <c r="M2794">
        <v>5</v>
      </c>
      <c r="N2794">
        <v>16500</v>
      </c>
      <c r="O2794" s="7">
        <f>Table1[[#This Row],[Cost_of_Goods]]/Table1[[#This Row],[Quantity]]</f>
        <v>9798.6579999999994</v>
      </c>
      <c r="P2794">
        <v>10</v>
      </c>
      <c r="Q2794">
        <v>1690.2</v>
      </c>
      <c r="R2794" t="s">
        <v>5724</v>
      </c>
      <c r="S2794">
        <v>4</v>
      </c>
      <c r="T2794" t="s">
        <v>34</v>
      </c>
      <c r="U2794">
        <v>82500</v>
      </c>
      <c r="V2794">
        <v>8250</v>
      </c>
      <c r="W2794">
        <v>74250</v>
      </c>
      <c r="X2794">
        <v>48993.29</v>
      </c>
      <c r="Y2794">
        <v>23566.51</v>
      </c>
      <c r="Z2794">
        <v>31.74</v>
      </c>
    </row>
    <row r="2795" spans="1:26" x14ac:dyDescent="0.3">
      <c r="A2795" t="s">
        <v>3457</v>
      </c>
      <c r="B2795" s="9">
        <v>45449</v>
      </c>
      <c r="C2795" t="s">
        <v>1112</v>
      </c>
      <c r="D2795" t="s">
        <v>176</v>
      </c>
      <c r="E2795" t="s">
        <v>109</v>
      </c>
      <c r="F2795" t="s">
        <v>5749</v>
      </c>
      <c r="G2795" t="s">
        <v>5729</v>
      </c>
      <c r="H2795" t="s">
        <v>5740</v>
      </c>
      <c r="I2795" t="s">
        <v>99</v>
      </c>
      <c r="J2795" t="s">
        <v>31</v>
      </c>
      <c r="K2795" t="s">
        <v>5726</v>
      </c>
      <c r="L2795" t="s">
        <v>90</v>
      </c>
      <c r="M2795">
        <v>6</v>
      </c>
      <c r="N2795">
        <v>28000</v>
      </c>
      <c r="O2795" s="7">
        <f>Table1[[#This Row],[Cost_of_Goods]]/Table1[[#This Row],[Quantity]]</f>
        <v>17026.906666666666</v>
      </c>
      <c r="P2795">
        <v>25</v>
      </c>
      <c r="Q2795">
        <v>201.84</v>
      </c>
      <c r="R2795" t="s">
        <v>5724</v>
      </c>
      <c r="S2795">
        <v>5</v>
      </c>
      <c r="T2795" t="s">
        <v>34</v>
      </c>
      <c r="U2795">
        <v>168000</v>
      </c>
      <c r="V2795">
        <v>42000</v>
      </c>
      <c r="W2795">
        <v>126000</v>
      </c>
      <c r="X2795">
        <v>102161.44</v>
      </c>
      <c r="Y2795">
        <v>23636.720000000001</v>
      </c>
      <c r="Z2795">
        <v>18.760000000000002</v>
      </c>
    </row>
    <row r="2796" spans="1:26" x14ac:dyDescent="0.3">
      <c r="A2796" t="s">
        <v>3458</v>
      </c>
      <c r="B2796" s="9">
        <v>45518</v>
      </c>
      <c r="C2796" t="s">
        <v>433</v>
      </c>
      <c r="D2796" t="s">
        <v>114</v>
      </c>
      <c r="E2796" t="s">
        <v>28</v>
      </c>
      <c r="F2796" t="s">
        <v>5749</v>
      </c>
      <c r="G2796" t="s">
        <v>5733</v>
      </c>
      <c r="H2796" t="s">
        <v>110</v>
      </c>
      <c r="I2796" t="s">
        <v>111</v>
      </c>
      <c r="J2796" t="s">
        <v>63</v>
      </c>
      <c r="K2796" t="s">
        <v>53</v>
      </c>
      <c r="L2796" t="s">
        <v>90</v>
      </c>
      <c r="M2796">
        <v>8</v>
      </c>
      <c r="N2796">
        <v>3200</v>
      </c>
      <c r="O2796" s="7">
        <f>Table1[[#This Row],[Cost_of_Goods]]/Table1[[#This Row],[Quantity]]</f>
        <v>2062.9012499999999</v>
      </c>
      <c r="P2796">
        <v>15</v>
      </c>
      <c r="Q2796">
        <v>1786.87</v>
      </c>
      <c r="R2796" t="s">
        <v>5724</v>
      </c>
      <c r="S2796">
        <v>2</v>
      </c>
      <c r="T2796" t="s">
        <v>34</v>
      </c>
      <c r="U2796">
        <v>25600</v>
      </c>
      <c r="V2796">
        <v>3840</v>
      </c>
      <c r="W2796">
        <v>21760</v>
      </c>
      <c r="X2796">
        <v>16503.21</v>
      </c>
      <c r="Y2796">
        <v>3469.92</v>
      </c>
      <c r="Z2796">
        <v>15.95</v>
      </c>
    </row>
    <row r="2797" spans="1:26" x14ac:dyDescent="0.3">
      <c r="A2797" t="s">
        <v>3459</v>
      </c>
      <c r="B2797" s="9">
        <v>45855</v>
      </c>
      <c r="C2797" t="s">
        <v>530</v>
      </c>
      <c r="D2797" t="s">
        <v>305</v>
      </c>
      <c r="E2797" t="s">
        <v>38</v>
      </c>
      <c r="F2797" t="s">
        <v>5728</v>
      </c>
      <c r="G2797" t="s">
        <v>5743</v>
      </c>
      <c r="H2797" t="s">
        <v>5744</v>
      </c>
      <c r="I2797" t="s">
        <v>86</v>
      </c>
      <c r="J2797" t="s">
        <v>40</v>
      </c>
      <c r="K2797" t="s">
        <v>5726</v>
      </c>
      <c r="L2797" t="s">
        <v>5727</v>
      </c>
      <c r="M2797">
        <v>2</v>
      </c>
      <c r="N2797">
        <v>1200</v>
      </c>
      <c r="O2797" s="7">
        <f>Table1[[#This Row],[Cost_of_Goods]]/Table1[[#This Row],[Quantity]]</f>
        <v>594.79999999999995</v>
      </c>
      <c r="P2797">
        <v>20</v>
      </c>
      <c r="Q2797">
        <v>181.23</v>
      </c>
      <c r="R2797" t="s">
        <v>5724</v>
      </c>
      <c r="S2797">
        <v>5</v>
      </c>
      <c r="T2797" t="s">
        <v>34</v>
      </c>
      <c r="U2797">
        <v>2400</v>
      </c>
      <c r="V2797">
        <v>480</v>
      </c>
      <c r="W2797">
        <v>1920</v>
      </c>
      <c r="X2797">
        <v>1189.5999999999999</v>
      </c>
      <c r="Y2797">
        <v>549.16999999999996</v>
      </c>
      <c r="Z2797">
        <v>28.6</v>
      </c>
    </row>
    <row r="2798" spans="1:26" x14ac:dyDescent="0.3">
      <c r="A2798" t="s">
        <v>3460</v>
      </c>
      <c r="B2798" s="9">
        <v>46151</v>
      </c>
      <c r="C2798" t="s">
        <v>1911</v>
      </c>
      <c r="D2798" t="s">
        <v>273</v>
      </c>
      <c r="E2798" t="s">
        <v>28</v>
      </c>
      <c r="F2798" t="s">
        <v>5762</v>
      </c>
      <c r="G2798" t="s">
        <v>5729</v>
      </c>
      <c r="H2798" t="s">
        <v>5740</v>
      </c>
      <c r="I2798" t="s">
        <v>80</v>
      </c>
      <c r="J2798" t="s">
        <v>46</v>
      </c>
      <c r="K2798" t="s">
        <v>32</v>
      </c>
      <c r="L2798" t="s">
        <v>90</v>
      </c>
      <c r="M2798">
        <v>5</v>
      </c>
      <c r="N2798">
        <v>32000</v>
      </c>
      <c r="O2798" s="7">
        <f>Table1[[#This Row],[Cost_of_Goods]]/Table1[[#This Row],[Quantity]]</f>
        <v>17067.576000000001</v>
      </c>
      <c r="P2798">
        <v>10</v>
      </c>
      <c r="Q2798">
        <v>493.59</v>
      </c>
      <c r="R2798" t="s">
        <v>5724</v>
      </c>
      <c r="S2798">
        <v>3</v>
      </c>
      <c r="T2798" t="s">
        <v>34</v>
      </c>
      <c r="U2798">
        <v>160000</v>
      </c>
      <c r="V2798">
        <v>16000</v>
      </c>
      <c r="W2798">
        <v>144000</v>
      </c>
      <c r="X2798">
        <v>85337.88</v>
      </c>
      <c r="Y2798">
        <v>58168.53</v>
      </c>
      <c r="Z2798">
        <v>40.39</v>
      </c>
    </row>
    <row r="2799" spans="1:26" x14ac:dyDescent="0.3">
      <c r="A2799" t="s">
        <v>3461</v>
      </c>
      <c r="B2799" s="9">
        <v>45999</v>
      </c>
      <c r="C2799" t="s">
        <v>712</v>
      </c>
      <c r="D2799" t="s">
        <v>117</v>
      </c>
      <c r="E2799" t="s">
        <v>109</v>
      </c>
      <c r="F2799" t="s">
        <v>5753</v>
      </c>
      <c r="G2799" t="s">
        <v>5732</v>
      </c>
      <c r="H2799" t="s">
        <v>223</v>
      </c>
      <c r="I2799" t="s">
        <v>246</v>
      </c>
      <c r="J2799" t="s">
        <v>40</v>
      </c>
      <c r="K2799" t="s">
        <v>5726</v>
      </c>
      <c r="L2799" t="s">
        <v>54</v>
      </c>
      <c r="M2799">
        <v>4</v>
      </c>
      <c r="N2799">
        <v>2800</v>
      </c>
      <c r="O2799" s="7">
        <f>Table1[[#This Row],[Cost_of_Goods]]/Table1[[#This Row],[Quantity]]</f>
        <v>1460.3275000000001</v>
      </c>
      <c r="P2799">
        <v>15</v>
      </c>
      <c r="Q2799">
        <v>1041.29</v>
      </c>
      <c r="R2799" t="s">
        <v>5724</v>
      </c>
      <c r="S2799">
        <v>5</v>
      </c>
      <c r="T2799" t="s">
        <v>34</v>
      </c>
      <c r="U2799">
        <v>11200</v>
      </c>
      <c r="V2799">
        <v>1680</v>
      </c>
      <c r="W2799">
        <v>9520</v>
      </c>
      <c r="X2799">
        <v>5841.31</v>
      </c>
      <c r="Y2799">
        <v>2637.4</v>
      </c>
      <c r="Z2799">
        <v>27.7</v>
      </c>
    </row>
    <row r="2800" spans="1:26" x14ac:dyDescent="0.3">
      <c r="A2800" t="s">
        <v>3462</v>
      </c>
      <c r="B2800" s="9">
        <v>46010</v>
      </c>
      <c r="C2800" t="s">
        <v>425</v>
      </c>
      <c r="D2800" t="s">
        <v>93</v>
      </c>
      <c r="E2800" t="s">
        <v>38</v>
      </c>
      <c r="F2800" t="s">
        <v>5745</v>
      </c>
      <c r="G2800" t="s">
        <v>5743</v>
      </c>
      <c r="H2800" t="s">
        <v>5744</v>
      </c>
      <c r="I2800" t="s">
        <v>86</v>
      </c>
      <c r="J2800" t="s">
        <v>40</v>
      </c>
      <c r="K2800" t="s">
        <v>53</v>
      </c>
      <c r="L2800" t="s">
        <v>33</v>
      </c>
      <c r="M2800">
        <v>10</v>
      </c>
      <c r="N2800">
        <v>1800</v>
      </c>
      <c r="O2800" s="7">
        <f>Table1[[#This Row],[Cost_of_Goods]]/Table1[[#This Row],[Quantity]]</f>
        <v>1164.5170000000001</v>
      </c>
      <c r="P2800">
        <v>0</v>
      </c>
      <c r="Q2800">
        <v>123.23</v>
      </c>
      <c r="R2800" t="s">
        <v>5724</v>
      </c>
      <c r="S2800">
        <v>3</v>
      </c>
      <c r="T2800" t="s">
        <v>34</v>
      </c>
      <c r="U2800">
        <v>18000</v>
      </c>
      <c r="V2800">
        <v>0</v>
      </c>
      <c r="W2800">
        <v>18000</v>
      </c>
      <c r="X2800">
        <v>11645.17</v>
      </c>
      <c r="Y2800">
        <v>6231.6</v>
      </c>
      <c r="Z2800">
        <v>34.619999999999997</v>
      </c>
    </row>
    <row r="2801" spans="1:26" x14ac:dyDescent="0.3">
      <c r="A2801" t="s">
        <v>3463</v>
      </c>
      <c r="B2801" s="9">
        <v>46132</v>
      </c>
      <c r="C2801" t="s">
        <v>528</v>
      </c>
      <c r="D2801" t="s">
        <v>77</v>
      </c>
      <c r="E2801" t="s">
        <v>28</v>
      </c>
      <c r="F2801" t="s">
        <v>5764</v>
      </c>
      <c r="G2801" t="s">
        <v>5743</v>
      </c>
      <c r="H2801" t="s">
        <v>94</v>
      </c>
      <c r="I2801" t="s">
        <v>95</v>
      </c>
      <c r="J2801" t="s">
        <v>31</v>
      </c>
      <c r="K2801" t="s">
        <v>32</v>
      </c>
      <c r="L2801" t="s">
        <v>33</v>
      </c>
      <c r="M2801">
        <v>5</v>
      </c>
      <c r="N2801">
        <v>6500</v>
      </c>
      <c r="O2801" s="7">
        <f>Table1[[#This Row],[Cost_of_Goods]]/Table1[[#This Row],[Quantity]]</f>
        <v>4851.76</v>
      </c>
      <c r="P2801">
        <v>5</v>
      </c>
      <c r="Q2801">
        <v>1455.68</v>
      </c>
      <c r="R2801" t="s">
        <v>5724</v>
      </c>
      <c r="S2801">
        <v>5</v>
      </c>
      <c r="T2801" t="s">
        <v>34</v>
      </c>
      <c r="U2801">
        <v>32500</v>
      </c>
      <c r="V2801">
        <v>1625</v>
      </c>
      <c r="W2801">
        <v>30875</v>
      </c>
      <c r="X2801">
        <v>24258.799999999999</v>
      </c>
      <c r="Y2801">
        <v>5160.5200000000004</v>
      </c>
      <c r="Z2801">
        <v>16.71</v>
      </c>
    </row>
    <row r="2802" spans="1:26" x14ac:dyDescent="0.3">
      <c r="A2802" t="s">
        <v>3464</v>
      </c>
      <c r="B2802" s="9">
        <v>45950</v>
      </c>
      <c r="C2802" t="s">
        <v>1025</v>
      </c>
      <c r="D2802" t="s">
        <v>120</v>
      </c>
      <c r="E2802" t="s">
        <v>121</v>
      </c>
      <c r="F2802" t="s">
        <v>5722</v>
      </c>
      <c r="G2802" t="s">
        <v>5729</v>
      </c>
      <c r="H2802" t="s">
        <v>169</v>
      </c>
      <c r="I2802" t="s">
        <v>153</v>
      </c>
      <c r="J2802" t="s">
        <v>40</v>
      </c>
      <c r="K2802" t="s">
        <v>32</v>
      </c>
      <c r="L2802" t="s">
        <v>90</v>
      </c>
      <c r="M2802">
        <v>11</v>
      </c>
      <c r="N2802">
        <v>28000</v>
      </c>
      <c r="O2802" s="7">
        <f>Table1[[#This Row],[Cost_of_Goods]]/Table1[[#This Row],[Quantity]]</f>
        <v>14222.687272727273</v>
      </c>
      <c r="P2802">
        <v>10</v>
      </c>
      <c r="Q2802">
        <v>688.53</v>
      </c>
      <c r="R2802" t="s">
        <v>5724</v>
      </c>
      <c r="S2802">
        <v>3</v>
      </c>
      <c r="T2802" t="s">
        <v>34</v>
      </c>
      <c r="U2802">
        <v>308000</v>
      </c>
      <c r="V2802">
        <v>30800</v>
      </c>
      <c r="W2802">
        <v>277200</v>
      </c>
      <c r="X2802">
        <v>156449.56</v>
      </c>
      <c r="Y2802">
        <v>120061.91</v>
      </c>
      <c r="Z2802">
        <v>43.31</v>
      </c>
    </row>
    <row r="2803" spans="1:26" x14ac:dyDescent="0.3">
      <c r="A2803" t="s">
        <v>3465</v>
      </c>
      <c r="B2803" s="9">
        <v>45483</v>
      </c>
      <c r="C2803" t="s">
        <v>878</v>
      </c>
      <c r="D2803" t="s">
        <v>281</v>
      </c>
      <c r="E2803" t="s">
        <v>121</v>
      </c>
      <c r="F2803" t="s">
        <v>5737</v>
      </c>
      <c r="G2803" t="s">
        <v>5732</v>
      </c>
      <c r="H2803" t="s">
        <v>51</v>
      </c>
      <c r="I2803" t="s">
        <v>83</v>
      </c>
      <c r="J2803" t="s">
        <v>31</v>
      </c>
      <c r="K2803" t="s">
        <v>53</v>
      </c>
      <c r="L2803" t="s">
        <v>5727</v>
      </c>
      <c r="M2803">
        <v>1</v>
      </c>
      <c r="N2803">
        <v>42000</v>
      </c>
      <c r="O2803" s="7">
        <f>Table1[[#This Row],[Cost_of_Goods]]/Table1[[#This Row],[Quantity]]</f>
        <v>22887.200000000001</v>
      </c>
      <c r="P2803">
        <v>15</v>
      </c>
      <c r="Q2803">
        <v>1605.64</v>
      </c>
      <c r="R2803" t="s">
        <v>5724</v>
      </c>
      <c r="S2803">
        <v>4</v>
      </c>
      <c r="T2803" t="s">
        <v>34</v>
      </c>
      <c r="U2803">
        <v>42000</v>
      </c>
      <c r="V2803">
        <v>6300</v>
      </c>
      <c r="W2803">
        <v>35700</v>
      </c>
      <c r="X2803">
        <v>22887.200000000001</v>
      </c>
      <c r="Y2803">
        <v>11207.16</v>
      </c>
      <c r="Z2803">
        <v>31.39</v>
      </c>
    </row>
    <row r="2804" spans="1:26" x14ac:dyDescent="0.3">
      <c r="A2804" t="s">
        <v>3466</v>
      </c>
      <c r="B2804" s="9">
        <v>46165</v>
      </c>
      <c r="C2804" t="s">
        <v>252</v>
      </c>
      <c r="D2804" t="s">
        <v>205</v>
      </c>
      <c r="E2804" t="s">
        <v>121</v>
      </c>
      <c r="F2804" t="s">
        <v>5747</v>
      </c>
      <c r="G2804" t="s">
        <v>5729</v>
      </c>
      <c r="H2804" t="s">
        <v>213</v>
      </c>
      <c r="I2804" t="s">
        <v>190</v>
      </c>
      <c r="J2804" t="s">
        <v>40</v>
      </c>
      <c r="K2804" t="s">
        <v>53</v>
      </c>
      <c r="L2804" t="s">
        <v>90</v>
      </c>
      <c r="M2804">
        <v>2</v>
      </c>
      <c r="N2804">
        <v>55000</v>
      </c>
      <c r="O2804" s="7">
        <f>Table1[[#This Row],[Cost_of_Goods]]/Table1[[#This Row],[Quantity]]</f>
        <v>34412.035000000003</v>
      </c>
      <c r="P2804">
        <v>20</v>
      </c>
      <c r="Q2804">
        <v>1193.0899999999999</v>
      </c>
      <c r="R2804" t="s">
        <v>5724</v>
      </c>
      <c r="S2804">
        <v>5</v>
      </c>
      <c r="T2804" t="s">
        <v>34</v>
      </c>
      <c r="U2804">
        <v>110000</v>
      </c>
      <c r="V2804">
        <v>22000</v>
      </c>
      <c r="W2804">
        <v>88000</v>
      </c>
      <c r="X2804">
        <v>68824.070000000007</v>
      </c>
      <c r="Y2804">
        <v>17982.84</v>
      </c>
      <c r="Z2804">
        <v>20.440000000000001</v>
      </c>
    </row>
    <row r="2805" spans="1:26" x14ac:dyDescent="0.3">
      <c r="A2805" t="s">
        <v>3467</v>
      </c>
      <c r="B2805" s="9">
        <v>45312</v>
      </c>
      <c r="C2805" t="s">
        <v>981</v>
      </c>
      <c r="D2805" t="s">
        <v>305</v>
      </c>
      <c r="E2805" t="s">
        <v>38</v>
      </c>
      <c r="F2805" t="s">
        <v>5753</v>
      </c>
      <c r="G2805" t="s">
        <v>5732</v>
      </c>
      <c r="H2805" t="s">
        <v>61</v>
      </c>
      <c r="I2805" t="s">
        <v>62</v>
      </c>
      <c r="J2805" t="s">
        <v>40</v>
      </c>
      <c r="K2805" t="s">
        <v>32</v>
      </c>
      <c r="L2805" t="s">
        <v>33</v>
      </c>
      <c r="M2805">
        <v>2</v>
      </c>
      <c r="N2805">
        <v>1200</v>
      </c>
      <c r="O2805" s="7">
        <f>Table1[[#This Row],[Cost_of_Goods]]/Table1[[#This Row],[Quantity]]</f>
        <v>774.75</v>
      </c>
      <c r="P2805">
        <v>20</v>
      </c>
      <c r="Q2805">
        <v>1716.18</v>
      </c>
      <c r="R2805" t="s">
        <v>5724</v>
      </c>
      <c r="S2805">
        <v>4</v>
      </c>
      <c r="T2805" t="s">
        <v>34</v>
      </c>
      <c r="U2805">
        <v>2400</v>
      </c>
      <c r="V2805">
        <v>480</v>
      </c>
      <c r="W2805">
        <v>1920</v>
      </c>
      <c r="X2805">
        <v>1549.5</v>
      </c>
      <c r="Y2805">
        <v>-1345.68</v>
      </c>
      <c r="Z2805">
        <v>-70.09</v>
      </c>
    </row>
    <row r="2806" spans="1:26" ht="15.6" x14ac:dyDescent="0.3">
      <c r="A2806" t="s">
        <v>3468</v>
      </c>
      <c r="B2806" s="9">
        <v>45764</v>
      </c>
      <c r="C2806" t="s">
        <v>981</v>
      </c>
      <c r="D2806" t="s">
        <v>49</v>
      </c>
      <c r="E2806" t="s">
        <v>50</v>
      </c>
      <c r="F2806" t="s">
        <v>5736</v>
      </c>
      <c r="G2806" t="s">
        <v>5729</v>
      </c>
      <c r="H2806" s="3" t="s">
        <v>5767</v>
      </c>
      <c r="I2806" t="s">
        <v>153</v>
      </c>
      <c r="J2806" t="s">
        <v>46</v>
      </c>
      <c r="K2806" t="s">
        <v>53</v>
      </c>
      <c r="L2806" t="s">
        <v>54</v>
      </c>
      <c r="M2806">
        <v>10</v>
      </c>
      <c r="N2806">
        <v>14500</v>
      </c>
      <c r="O2806" s="7">
        <f>Table1[[#This Row],[Cost_of_Goods]]/Table1[[#This Row],[Quantity]]</f>
        <v>10417.028999999999</v>
      </c>
      <c r="P2806">
        <v>10</v>
      </c>
      <c r="Q2806">
        <v>1390.11</v>
      </c>
      <c r="R2806" t="s">
        <v>5724</v>
      </c>
      <c r="S2806">
        <v>5</v>
      </c>
      <c r="T2806" t="s">
        <v>34</v>
      </c>
      <c r="U2806">
        <v>145000</v>
      </c>
      <c r="V2806">
        <v>14500</v>
      </c>
      <c r="W2806">
        <v>130500</v>
      </c>
      <c r="X2806">
        <v>104170.29</v>
      </c>
      <c r="Y2806">
        <v>24939.599999999999</v>
      </c>
      <c r="Z2806">
        <v>19.11</v>
      </c>
    </row>
    <row r="2807" spans="1:26" x14ac:dyDescent="0.3">
      <c r="A2807" t="s">
        <v>3469</v>
      </c>
      <c r="B2807" s="9">
        <v>45716</v>
      </c>
      <c r="C2807" t="s">
        <v>1160</v>
      </c>
      <c r="D2807" t="s">
        <v>180</v>
      </c>
      <c r="E2807" t="s">
        <v>50</v>
      </c>
      <c r="F2807" t="s">
        <v>5759</v>
      </c>
      <c r="G2807" t="s">
        <v>5732</v>
      </c>
      <c r="H2807" t="s">
        <v>223</v>
      </c>
      <c r="I2807" t="s">
        <v>246</v>
      </c>
      <c r="J2807" t="s">
        <v>40</v>
      </c>
      <c r="K2807" t="s">
        <v>53</v>
      </c>
      <c r="L2807" t="s">
        <v>33</v>
      </c>
      <c r="M2807">
        <v>2</v>
      </c>
      <c r="N2807">
        <v>1200</v>
      </c>
      <c r="O2807" s="7">
        <f>Table1[[#This Row],[Cost_of_Goods]]/Table1[[#This Row],[Quantity]]</f>
        <v>918.66499999999996</v>
      </c>
      <c r="P2807">
        <v>0</v>
      </c>
      <c r="Q2807">
        <v>1588.43</v>
      </c>
      <c r="R2807" t="s">
        <v>5724</v>
      </c>
      <c r="S2807">
        <v>3</v>
      </c>
      <c r="T2807" t="s">
        <v>34</v>
      </c>
      <c r="U2807">
        <v>2400</v>
      </c>
      <c r="V2807">
        <v>0</v>
      </c>
      <c r="W2807">
        <v>2400</v>
      </c>
      <c r="X2807">
        <v>1837.33</v>
      </c>
      <c r="Y2807">
        <v>-1025.76</v>
      </c>
      <c r="Z2807">
        <v>-42.74</v>
      </c>
    </row>
    <row r="2808" spans="1:26" x14ac:dyDescent="0.3">
      <c r="A2808" t="s">
        <v>3470</v>
      </c>
      <c r="B2808" s="9">
        <v>45424</v>
      </c>
      <c r="C2808" t="s">
        <v>1059</v>
      </c>
      <c r="D2808" t="s">
        <v>212</v>
      </c>
      <c r="E2808" t="s">
        <v>28</v>
      </c>
      <c r="F2808" t="s">
        <v>5762</v>
      </c>
      <c r="G2808" t="s">
        <v>5729</v>
      </c>
      <c r="H2808" t="s">
        <v>169</v>
      </c>
      <c r="I2808" t="s">
        <v>153</v>
      </c>
      <c r="J2808" t="s">
        <v>46</v>
      </c>
      <c r="K2808" t="s">
        <v>32</v>
      </c>
      <c r="L2808" t="s">
        <v>33</v>
      </c>
      <c r="M2808">
        <v>4</v>
      </c>
      <c r="N2808">
        <v>8500</v>
      </c>
      <c r="O2808" s="7">
        <f>Table1[[#This Row],[Cost_of_Goods]]/Table1[[#This Row],[Quantity]]</f>
        <v>4098.125</v>
      </c>
      <c r="P2808">
        <v>25</v>
      </c>
      <c r="Q2808">
        <v>504.05</v>
      </c>
      <c r="R2808" t="s">
        <v>5724</v>
      </c>
      <c r="S2808">
        <v>5</v>
      </c>
      <c r="T2808" t="s">
        <v>34</v>
      </c>
      <c r="U2808">
        <v>34000</v>
      </c>
      <c r="V2808">
        <v>8500</v>
      </c>
      <c r="W2808">
        <v>25500</v>
      </c>
      <c r="X2808">
        <v>16392.5</v>
      </c>
      <c r="Y2808">
        <v>8603.4500000000007</v>
      </c>
      <c r="Z2808">
        <v>33.74</v>
      </c>
    </row>
    <row r="2809" spans="1:26" x14ac:dyDescent="0.3">
      <c r="A2809" t="s">
        <v>3471</v>
      </c>
      <c r="B2809" s="9">
        <v>45799</v>
      </c>
      <c r="C2809" t="s">
        <v>238</v>
      </c>
      <c r="D2809" t="s">
        <v>256</v>
      </c>
      <c r="E2809" t="s">
        <v>38</v>
      </c>
      <c r="F2809" t="s">
        <v>5728</v>
      </c>
      <c r="G2809" t="s">
        <v>5723</v>
      </c>
      <c r="H2809" t="s">
        <v>73</v>
      </c>
      <c r="I2809" t="s">
        <v>160</v>
      </c>
      <c r="J2809" t="s">
        <v>63</v>
      </c>
      <c r="K2809" t="s">
        <v>53</v>
      </c>
      <c r="L2809" t="s">
        <v>5727</v>
      </c>
      <c r="M2809">
        <v>8</v>
      </c>
      <c r="N2809">
        <v>4500</v>
      </c>
      <c r="O2809" s="7">
        <f>Table1[[#This Row],[Cost_of_Goods]]/Table1[[#This Row],[Quantity]]</f>
        <v>1891.6</v>
      </c>
      <c r="P2809">
        <v>30</v>
      </c>
      <c r="Q2809">
        <v>756.97</v>
      </c>
      <c r="R2809" t="s">
        <v>5724</v>
      </c>
      <c r="S2809">
        <v>4</v>
      </c>
      <c r="T2809" t="s">
        <v>34</v>
      </c>
      <c r="U2809">
        <v>36000</v>
      </c>
      <c r="V2809">
        <v>10800</v>
      </c>
      <c r="W2809">
        <v>25200</v>
      </c>
      <c r="X2809">
        <v>15132.8</v>
      </c>
      <c r="Y2809">
        <v>9310.23</v>
      </c>
      <c r="Z2809">
        <v>36.950000000000003</v>
      </c>
    </row>
    <row r="2810" spans="1:26" x14ac:dyDescent="0.3">
      <c r="A2810" t="s">
        <v>3472</v>
      </c>
      <c r="B2810" s="9">
        <v>45892</v>
      </c>
      <c r="C2810" t="s">
        <v>2258</v>
      </c>
      <c r="D2810" t="s">
        <v>98</v>
      </c>
      <c r="E2810" t="s">
        <v>38</v>
      </c>
      <c r="F2810" t="s">
        <v>5762</v>
      </c>
      <c r="G2810" t="s">
        <v>5733</v>
      </c>
      <c r="H2810" t="s">
        <v>110</v>
      </c>
      <c r="I2810" t="s">
        <v>296</v>
      </c>
      <c r="J2810" t="s">
        <v>63</v>
      </c>
      <c r="K2810" t="s">
        <v>53</v>
      </c>
      <c r="L2810" t="s">
        <v>5727</v>
      </c>
      <c r="M2810">
        <v>7</v>
      </c>
      <c r="N2810">
        <v>4200</v>
      </c>
      <c r="O2810" s="7">
        <f>Table1[[#This Row],[Cost_of_Goods]]/Table1[[#This Row],[Quantity]]</f>
        <v>1640.8185714285714</v>
      </c>
      <c r="P2810">
        <v>30</v>
      </c>
      <c r="Q2810">
        <v>1012.2</v>
      </c>
      <c r="R2810" t="s">
        <v>5724</v>
      </c>
      <c r="S2810">
        <v>5</v>
      </c>
      <c r="T2810" t="s">
        <v>41</v>
      </c>
      <c r="U2810">
        <v>29400</v>
      </c>
      <c r="V2810">
        <v>8820</v>
      </c>
      <c r="W2810">
        <v>20580</v>
      </c>
      <c r="X2810">
        <v>11485.73</v>
      </c>
      <c r="Y2810">
        <v>8082.07</v>
      </c>
      <c r="Z2810">
        <v>39.270000000000003</v>
      </c>
    </row>
    <row r="2811" spans="1:26" x14ac:dyDescent="0.3">
      <c r="A2811" t="s">
        <v>3473</v>
      </c>
      <c r="B2811" s="9">
        <v>45622</v>
      </c>
      <c r="C2811" t="s">
        <v>171</v>
      </c>
      <c r="D2811" t="s">
        <v>176</v>
      </c>
      <c r="E2811" t="s">
        <v>109</v>
      </c>
      <c r="F2811" t="s">
        <v>5736</v>
      </c>
      <c r="G2811" t="s">
        <v>5733</v>
      </c>
      <c r="H2811" t="s">
        <v>144</v>
      </c>
      <c r="I2811" t="s">
        <v>156</v>
      </c>
      <c r="J2811" t="s">
        <v>63</v>
      </c>
      <c r="K2811" t="s">
        <v>5726</v>
      </c>
      <c r="L2811" t="s">
        <v>5727</v>
      </c>
      <c r="M2811">
        <v>1</v>
      </c>
      <c r="N2811">
        <v>28000</v>
      </c>
      <c r="O2811" s="7">
        <f>Table1[[#This Row],[Cost_of_Goods]]/Table1[[#This Row],[Quantity]]</f>
        <v>11578.31</v>
      </c>
      <c r="P2811">
        <v>25</v>
      </c>
      <c r="Q2811">
        <v>1420.15</v>
      </c>
      <c r="R2811" t="s">
        <v>5724</v>
      </c>
      <c r="S2811">
        <v>5</v>
      </c>
      <c r="T2811" t="s">
        <v>41</v>
      </c>
      <c r="U2811">
        <v>28000</v>
      </c>
      <c r="V2811">
        <v>7000</v>
      </c>
      <c r="W2811">
        <v>21000</v>
      </c>
      <c r="X2811">
        <v>11578.31</v>
      </c>
      <c r="Y2811">
        <v>8001.54</v>
      </c>
      <c r="Z2811">
        <v>38.1</v>
      </c>
    </row>
    <row r="2812" spans="1:26" x14ac:dyDescent="0.3">
      <c r="A2812" t="s">
        <v>3474</v>
      </c>
      <c r="B2812" s="9">
        <v>46041</v>
      </c>
      <c r="C2812" t="s">
        <v>1085</v>
      </c>
      <c r="D2812" t="s">
        <v>188</v>
      </c>
      <c r="E2812" t="s">
        <v>121</v>
      </c>
      <c r="F2812" t="s">
        <v>5735</v>
      </c>
      <c r="G2812" t="s">
        <v>5723</v>
      </c>
      <c r="H2812" t="s">
        <v>131</v>
      </c>
      <c r="I2812" t="s">
        <v>132</v>
      </c>
      <c r="J2812" t="s">
        <v>40</v>
      </c>
      <c r="K2812" t="s">
        <v>32</v>
      </c>
      <c r="L2812" t="s">
        <v>5730</v>
      </c>
      <c r="M2812">
        <v>7</v>
      </c>
      <c r="N2812">
        <v>12500</v>
      </c>
      <c r="O2812" s="7">
        <f>Table1[[#This Row],[Cost_of_Goods]]/Table1[[#This Row],[Quantity]]</f>
        <v>7253.6985714285711</v>
      </c>
      <c r="P2812">
        <v>0</v>
      </c>
      <c r="Q2812">
        <v>1590.75</v>
      </c>
      <c r="R2812" t="s">
        <v>64</v>
      </c>
      <c r="S2812">
        <v>5</v>
      </c>
      <c r="T2812" t="s">
        <v>102</v>
      </c>
      <c r="U2812">
        <v>87500</v>
      </c>
      <c r="V2812">
        <v>0</v>
      </c>
      <c r="W2812">
        <v>87500</v>
      </c>
      <c r="X2812">
        <v>50775.89</v>
      </c>
      <c r="Y2812">
        <v>35133.360000000001</v>
      </c>
      <c r="Z2812">
        <v>40.15</v>
      </c>
    </row>
    <row r="2813" spans="1:26" x14ac:dyDescent="0.3">
      <c r="A2813" t="s">
        <v>3475</v>
      </c>
      <c r="B2813" s="9">
        <v>45360</v>
      </c>
      <c r="C2813" t="s">
        <v>555</v>
      </c>
      <c r="D2813" t="s">
        <v>176</v>
      </c>
      <c r="E2813" t="s">
        <v>109</v>
      </c>
      <c r="F2813" t="s">
        <v>5754</v>
      </c>
      <c r="G2813" t="s">
        <v>5733</v>
      </c>
      <c r="H2813" t="s">
        <v>144</v>
      </c>
      <c r="I2813" t="s">
        <v>145</v>
      </c>
      <c r="J2813" t="s">
        <v>31</v>
      </c>
      <c r="K2813" t="s">
        <v>53</v>
      </c>
      <c r="L2813" t="s">
        <v>5727</v>
      </c>
      <c r="M2813">
        <v>9</v>
      </c>
      <c r="N2813">
        <v>28000</v>
      </c>
      <c r="O2813" s="7">
        <f>Table1[[#This Row],[Cost_of_Goods]]/Table1[[#This Row],[Quantity]]</f>
        <v>13580.099999999999</v>
      </c>
      <c r="P2813">
        <v>25</v>
      </c>
      <c r="Q2813">
        <v>1374.11</v>
      </c>
      <c r="R2813" t="s">
        <v>5724</v>
      </c>
      <c r="S2813">
        <v>2</v>
      </c>
      <c r="T2813" t="s">
        <v>34</v>
      </c>
      <c r="U2813">
        <v>252000</v>
      </c>
      <c r="V2813">
        <v>63000</v>
      </c>
      <c r="W2813">
        <v>189000</v>
      </c>
      <c r="X2813">
        <v>122220.9</v>
      </c>
      <c r="Y2813">
        <v>65404.99</v>
      </c>
      <c r="Z2813">
        <v>34.61</v>
      </c>
    </row>
    <row r="2814" spans="1:26" x14ac:dyDescent="0.3">
      <c r="A2814" t="s">
        <v>3476</v>
      </c>
      <c r="B2814" s="9">
        <v>45481</v>
      </c>
      <c r="C2814" t="s">
        <v>1216</v>
      </c>
      <c r="D2814" t="s">
        <v>77</v>
      </c>
      <c r="E2814" t="s">
        <v>28</v>
      </c>
      <c r="F2814" t="s">
        <v>5738</v>
      </c>
      <c r="G2814" t="s">
        <v>5723</v>
      </c>
      <c r="H2814" t="s">
        <v>73</v>
      </c>
      <c r="I2814" t="s">
        <v>74</v>
      </c>
      <c r="J2814" t="s">
        <v>46</v>
      </c>
      <c r="K2814" t="s">
        <v>32</v>
      </c>
      <c r="L2814" t="s">
        <v>5730</v>
      </c>
      <c r="M2814">
        <v>2</v>
      </c>
      <c r="N2814">
        <v>6500</v>
      </c>
      <c r="O2814" s="7">
        <f>Table1[[#This Row],[Cost_of_Goods]]/Table1[[#This Row],[Quantity]]</f>
        <v>3606.21</v>
      </c>
      <c r="P2814">
        <v>0</v>
      </c>
      <c r="Q2814">
        <v>505.37</v>
      </c>
      <c r="R2814" t="s">
        <v>5724</v>
      </c>
      <c r="S2814">
        <v>5</v>
      </c>
      <c r="T2814" t="s">
        <v>34</v>
      </c>
      <c r="U2814">
        <v>13000</v>
      </c>
      <c r="V2814">
        <v>0</v>
      </c>
      <c r="W2814">
        <v>13000</v>
      </c>
      <c r="X2814">
        <v>7212.42</v>
      </c>
      <c r="Y2814">
        <v>5282.21</v>
      </c>
      <c r="Z2814">
        <v>40.630000000000003</v>
      </c>
    </row>
    <row r="2815" spans="1:26" x14ac:dyDescent="0.3">
      <c r="A2815" t="s">
        <v>3477</v>
      </c>
      <c r="B2815" s="9">
        <v>45460</v>
      </c>
      <c r="C2815" t="s">
        <v>230</v>
      </c>
      <c r="D2815" t="s">
        <v>37</v>
      </c>
      <c r="E2815" t="s">
        <v>38</v>
      </c>
      <c r="F2815" t="s">
        <v>5753</v>
      </c>
      <c r="G2815" t="s">
        <v>5723</v>
      </c>
      <c r="H2815" t="s">
        <v>73</v>
      </c>
      <c r="I2815" t="s">
        <v>160</v>
      </c>
      <c r="J2815" t="s">
        <v>63</v>
      </c>
      <c r="K2815" t="s">
        <v>53</v>
      </c>
      <c r="L2815" t="s">
        <v>33</v>
      </c>
      <c r="M2815">
        <v>9</v>
      </c>
      <c r="N2815">
        <v>1800</v>
      </c>
      <c r="O2815" s="7">
        <f>Table1[[#This Row],[Cost_of_Goods]]/Table1[[#This Row],[Quantity]]</f>
        <v>716.20333333333338</v>
      </c>
      <c r="P2815">
        <v>30</v>
      </c>
      <c r="Q2815">
        <v>1523.31</v>
      </c>
      <c r="R2815" t="s">
        <v>5724</v>
      </c>
      <c r="S2815">
        <v>5</v>
      </c>
      <c r="T2815" t="s">
        <v>34</v>
      </c>
      <c r="U2815">
        <v>16200</v>
      </c>
      <c r="V2815">
        <v>4860</v>
      </c>
      <c r="W2815">
        <v>11340</v>
      </c>
      <c r="X2815">
        <v>6445.83</v>
      </c>
      <c r="Y2815">
        <v>3370.86</v>
      </c>
      <c r="Z2815">
        <v>29.73</v>
      </c>
    </row>
    <row r="2816" spans="1:26" x14ac:dyDescent="0.3">
      <c r="A2816" t="s">
        <v>3478</v>
      </c>
      <c r="B2816" s="9">
        <v>45665</v>
      </c>
      <c r="C2816" t="s">
        <v>1085</v>
      </c>
      <c r="D2816" t="s">
        <v>212</v>
      </c>
      <c r="E2816" t="s">
        <v>28</v>
      </c>
      <c r="F2816" t="s">
        <v>5755</v>
      </c>
      <c r="G2816" t="s">
        <v>5732</v>
      </c>
      <c r="H2816" t="s">
        <v>184</v>
      </c>
      <c r="I2816" t="s">
        <v>185</v>
      </c>
      <c r="J2816" t="s">
        <v>40</v>
      </c>
      <c r="K2816" t="s">
        <v>32</v>
      </c>
      <c r="L2816" t="s">
        <v>5727</v>
      </c>
      <c r="M2816">
        <v>6</v>
      </c>
      <c r="N2816">
        <v>8500</v>
      </c>
      <c r="O2816" s="7">
        <f>Table1[[#This Row],[Cost_of_Goods]]/Table1[[#This Row],[Quantity]]</f>
        <v>5196.541666666667</v>
      </c>
      <c r="P2816">
        <v>25</v>
      </c>
      <c r="Q2816">
        <v>1655.55</v>
      </c>
      <c r="R2816" t="s">
        <v>5724</v>
      </c>
      <c r="S2816">
        <v>4</v>
      </c>
      <c r="T2816" t="s">
        <v>34</v>
      </c>
      <c r="U2816">
        <v>51000</v>
      </c>
      <c r="V2816">
        <v>12750</v>
      </c>
      <c r="W2816">
        <v>38250</v>
      </c>
      <c r="X2816">
        <v>31179.25</v>
      </c>
      <c r="Y2816">
        <v>5415.2</v>
      </c>
      <c r="Z2816">
        <v>14.16</v>
      </c>
    </row>
    <row r="2817" spans="1:26" x14ac:dyDescent="0.3">
      <c r="A2817" t="s">
        <v>3479</v>
      </c>
      <c r="B2817" s="9">
        <v>46144</v>
      </c>
      <c r="C2817" t="s">
        <v>489</v>
      </c>
      <c r="D2817" t="s">
        <v>127</v>
      </c>
      <c r="E2817" t="s">
        <v>109</v>
      </c>
      <c r="F2817" t="s">
        <v>5731</v>
      </c>
      <c r="G2817" t="s">
        <v>5733</v>
      </c>
      <c r="H2817" t="s">
        <v>5734</v>
      </c>
      <c r="I2817" t="s">
        <v>105</v>
      </c>
      <c r="J2817" t="s">
        <v>40</v>
      </c>
      <c r="K2817" t="s">
        <v>53</v>
      </c>
      <c r="L2817" t="s">
        <v>54</v>
      </c>
      <c r="M2817">
        <v>7</v>
      </c>
      <c r="N2817">
        <v>16500</v>
      </c>
      <c r="O2817" s="7">
        <f>Table1[[#This Row],[Cost_of_Goods]]/Table1[[#This Row],[Quantity]]</f>
        <v>7101.62</v>
      </c>
      <c r="P2817">
        <v>30</v>
      </c>
      <c r="Q2817">
        <v>1409.99</v>
      </c>
      <c r="R2817" t="s">
        <v>5724</v>
      </c>
      <c r="S2817">
        <v>4</v>
      </c>
      <c r="T2817" t="s">
        <v>34</v>
      </c>
      <c r="U2817">
        <v>115500</v>
      </c>
      <c r="V2817">
        <v>34650</v>
      </c>
      <c r="W2817">
        <v>80850</v>
      </c>
      <c r="X2817">
        <v>49711.34</v>
      </c>
      <c r="Y2817">
        <v>29728.67</v>
      </c>
      <c r="Z2817">
        <v>36.770000000000003</v>
      </c>
    </row>
    <row r="2818" spans="1:26" x14ac:dyDescent="0.3">
      <c r="A2818" t="s">
        <v>3480</v>
      </c>
      <c r="B2818" s="9">
        <v>45952</v>
      </c>
      <c r="C2818" t="s">
        <v>200</v>
      </c>
      <c r="D2818" t="s">
        <v>143</v>
      </c>
      <c r="E2818" t="s">
        <v>28</v>
      </c>
      <c r="F2818" t="s">
        <v>5748</v>
      </c>
      <c r="G2818" t="s">
        <v>5723</v>
      </c>
      <c r="H2818" t="s">
        <v>29</v>
      </c>
      <c r="I2818" t="s">
        <v>30</v>
      </c>
      <c r="J2818" t="s">
        <v>63</v>
      </c>
      <c r="K2818" t="s">
        <v>53</v>
      </c>
      <c r="L2818" t="s">
        <v>90</v>
      </c>
      <c r="M2818">
        <v>7</v>
      </c>
      <c r="N2818">
        <v>7800</v>
      </c>
      <c r="O2818" s="7">
        <f>Table1[[#This Row],[Cost_of_Goods]]/Table1[[#This Row],[Quantity]]</f>
        <v>4211.51</v>
      </c>
      <c r="P2818">
        <v>10</v>
      </c>
      <c r="Q2818">
        <v>915.79</v>
      </c>
      <c r="R2818" t="s">
        <v>5724</v>
      </c>
      <c r="S2818">
        <v>2</v>
      </c>
      <c r="T2818" t="s">
        <v>34</v>
      </c>
      <c r="U2818">
        <v>54600</v>
      </c>
      <c r="V2818">
        <v>5460</v>
      </c>
      <c r="W2818">
        <v>49140</v>
      </c>
      <c r="X2818">
        <v>29480.57</v>
      </c>
      <c r="Y2818">
        <v>18743.64</v>
      </c>
      <c r="Z2818">
        <v>38.14</v>
      </c>
    </row>
    <row r="2819" spans="1:26" x14ac:dyDescent="0.3">
      <c r="A2819" t="s">
        <v>3481</v>
      </c>
      <c r="B2819" s="9">
        <v>45739</v>
      </c>
      <c r="C2819" t="s">
        <v>1709</v>
      </c>
      <c r="D2819" t="s">
        <v>268</v>
      </c>
      <c r="E2819" t="s">
        <v>28</v>
      </c>
      <c r="F2819" t="s">
        <v>5764</v>
      </c>
      <c r="G2819" t="s">
        <v>5732</v>
      </c>
      <c r="H2819" t="s">
        <v>223</v>
      </c>
      <c r="I2819" t="s">
        <v>224</v>
      </c>
      <c r="J2819" t="s">
        <v>46</v>
      </c>
      <c r="K2819" t="s">
        <v>32</v>
      </c>
      <c r="L2819" t="s">
        <v>90</v>
      </c>
      <c r="M2819">
        <v>4</v>
      </c>
      <c r="N2819">
        <v>18500</v>
      </c>
      <c r="O2819" s="7">
        <f>Table1[[#This Row],[Cost_of_Goods]]/Table1[[#This Row],[Quantity]]</f>
        <v>9570.0224999999991</v>
      </c>
      <c r="P2819">
        <v>20</v>
      </c>
      <c r="Q2819">
        <v>1768.75</v>
      </c>
      <c r="R2819" t="s">
        <v>5724</v>
      </c>
      <c r="S2819">
        <v>4</v>
      </c>
      <c r="T2819" t="s">
        <v>34</v>
      </c>
      <c r="U2819">
        <v>74000</v>
      </c>
      <c r="V2819">
        <v>14800</v>
      </c>
      <c r="W2819">
        <v>59200</v>
      </c>
      <c r="X2819">
        <v>38280.089999999997</v>
      </c>
      <c r="Y2819">
        <v>19151.16</v>
      </c>
      <c r="Z2819">
        <v>32.35</v>
      </c>
    </row>
    <row r="2820" spans="1:26" x14ac:dyDescent="0.3">
      <c r="A2820" t="s">
        <v>3482</v>
      </c>
      <c r="B2820" s="9">
        <v>46126</v>
      </c>
      <c r="C2820" t="s">
        <v>137</v>
      </c>
      <c r="D2820" t="s">
        <v>67</v>
      </c>
      <c r="E2820" t="s">
        <v>28</v>
      </c>
      <c r="F2820" t="s">
        <v>5741</v>
      </c>
      <c r="G2820" t="s">
        <v>5733</v>
      </c>
      <c r="H2820" t="s">
        <v>110</v>
      </c>
      <c r="I2820" t="s">
        <v>296</v>
      </c>
      <c r="J2820" t="s">
        <v>63</v>
      </c>
      <c r="K2820" t="s">
        <v>5726</v>
      </c>
      <c r="L2820" t="s">
        <v>5730</v>
      </c>
      <c r="M2820">
        <v>4</v>
      </c>
      <c r="N2820">
        <v>32000</v>
      </c>
      <c r="O2820" s="7">
        <f>Table1[[#This Row],[Cost_of_Goods]]/Table1[[#This Row],[Quantity]]</f>
        <v>21500.212500000001</v>
      </c>
      <c r="P2820">
        <v>0</v>
      </c>
      <c r="Q2820">
        <v>663.76</v>
      </c>
      <c r="R2820" t="s">
        <v>5724</v>
      </c>
      <c r="S2820">
        <v>5</v>
      </c>
      <c r="T2820" t="s">
        <v>34</v>
      </c>
      <c r="U2820">
        <v>128000</v>
      </c>
      <c r="V2820">
        <v>0</v>
      </c>
      <c r="W2820">
        <v>128000</v>
      </c>
      <c r="X2820">
        <v>86000.85</v>
      </c>
      <c r="Y2820">
        <v>41335.39</v>
      </c>
      <c r="Z2820">
        <v>32.29</v>
      </c>
    </row>
    <row r="2821" spans="1:26" x14ac:dyDescent="0.3">
      <c r="A2821" t="s">
        <v>3483</v>
      </c>
      <c r="B2821" s="9">
        <v>46061</v>
      </c>
      <c r="C2821" t="s">
        <v>1901</v>
      </c>
      <c r="D2821" t="s">
        <v>330</v>
      </c>
      <c r="E2821" t="s">
        <v>109</v>
      </c>
      <c r="F2821" t="s">
        <v>5737</v>
      </c>
      <c r="G2821" t="s">
        <v>5723</v>
      </c>
      <c r="H2821" t="s">
        <v>29</v>
      </c>
      <c r="I2821" t="s">
        <v>39</v>
      </c>
      <c r="J2821" t="s">
        <v>63</v>
      </c>
      <c r="K2821" t="s">
        <v>53</v>
      </c>
      <c r="L2821" t="s">
        <v>54</v>
      </c>
      <c r="M2821">
        <v>10</v>
      </c>
      <c r="N2821">
        <v>9800</v>
      </c>
      <c r="O2821" s="7">
        <f>Table1[[#This Row],[Cost_of_Goods]]/Table1[[#This Row],[Quantity]]</f>
        <v>6123.1489999999994</v>
      </c>
      <c r="P2821">
        <v>0</v>
      </c>
      <c r="Q2821">
        <v>1468.35</v>
      </c>
      <c r="R2821" t="s">
        <v>5724</v>
      </c>
      <c r="S2821">
        <v>5</v>
      </c>
      <c r="T2821" t="s">
        <v>34</v>
      </c>
      <c r="U2821">
        <v>98000</v>
      </c>
      <c r="V2821">
        <v>0</v>
      </c>
      <c r="W2821">
        <v>98000</v>
      </c>
      <c r="X2821">
        <v>61231.49</v>
      </c>
      <c r="Y2821">
        <v>35300.160000000003</v>
      </c>
      <c r="Z2821">
        <v>36.020000000000003</v>
      </c>
    </row>
    <row r="2822" spans="1:26" x14ac:dyDescent="0.3">
      <c r="A2822" t="s">
        <v>3484</v>
      </c>
      <c r="B2822" s="9">
        <v>45851</v>
      </c>
      <c r="C2822" t="s">
        <v>771</v>
      </c>
      <c r="D2822" t="s">
        <v>27</v>
      </c>
      <c r="E2822" t="s">
        <v>28</v>
      </c>
      <c r="F2822" t="s">
        <v>5761</v>
      </c>
      <c r="G2822" t="s">
        <v>5732</v>
      </c>
      <c r="H2822" t="s">
        <v>184</v>
      </c>
      <c r="I2822" t="s">
        <v>198</v>
      </c>
      <c r="J2822" t="s">
        <v>46</v>
      </c>
      <c r="K2822" t="s">
        <v>5726</v>
      </c>
      <c r="L2822" t="s">
        <v>5727</v>
      </c>
      <c r="M2822">
        <v>3</v>
      </c>
      <c r="N2822">
        <v>58000</v>
      </c>
      <c r="O2822" s="7">
        <f>Table1[[#This Row],[Cost_of_Goods]]/Table1[[#This Row],[Quantity]]</f>
        <v>27141.38</v>
      </c>
      <c r="P2822">
        <v>25</v>
      </c>
      <c r="Q2822">
        <v>371.04</v>
      </c>
      <c r="R2822" t="s">
        <v>5724</v>
      </c>
      <c r="S2822">
        <v>4</v>
      </c>
      <c r="T2822" t="s">
        <v>34</v>
      </c>
      <c r="U2822">
        <v>174000</v>
      </c>
      <c r="V2822">
        <v>43500</v>
      </c>
      <c r="W2822">
        <v>130500</v>
      </c>
      <c r="X2822">
        <v>81424.14</v>
      </c>
      <c r="Y2822">
        <v>48704.82</v>
      </c>
      <c r="Z2822">
        <v>37.32</v>
      </c>
    </row>
    <row r="2823" spans="1:26" x14ac:dyDescent="0.3">
      <c r="A2823" t="s">
        <v>3485</v>
      </c>
      <c r="B2823" s="9">
        <v>45637</v>
      </c>
      <c r="C2823" t="s">
        <v>873</v>
      </c>
      <c r="D2823" t="s">
        <v>273</v>
      </c>
      <c r="E2823" t="s">
        <v>28</v>
      </c>
      <c r="F2823" t="s">
        <v>5758</v>
      </c>
      <c r="G2823" t="s">
        <v>5733</v>
      </c>
      <c r="H2823" t="s">
        <v>5734</v>
      </c>
      <c r="I2823" t="s">
        <v>105</v>
      </c>
      <c r="J2823" t="s">
        <v>46</v>
      </c>
      <c r="K2823" t="s">
        <v>53</v>
      </c>
      <c r="L2823" t="s">
        <v>54</v>
      </c>
      <c r="M2823">
        <v>8</v>
      </c>
      <c r="N2823">
        <v>32000</v>
      </c>
      <c r="O2823" s="7">
        <f>Table1[[#This Row],[Cost_of_Goods]]/Table1[[#This Row],[Quantity]]</f>
        <v>23561.645</v>
      </c>
      <c r="P2823">
        <v>10</v>
      </c>
      <c r="Q2823">
        <v>1088.29</v>
      </c>
      <c r="R2823" t="s">
        <v>5724</v>
      </c>
      <c r="S2823">
        <v>4</v>
      </c>
      <c r="T2823" t="s">
        <v>34</v>
      </c>
      <c r="U2823">
        <v>256000</v>
      </c>
      <c r="V2823">
        <v>25600</v>
      </c>
      <c r="W2823">
        <v>230400</v>
      </c>
      <c r="X2823">
        <v>188493.16</v>
      </c>
      <c r="Y2823">
        <v>40818.550000000003</v>
      </c>
      <c r="Z2823">
        <v>17.72</v>
      </c>
    </row>
    <row r="2824" spans="1:26" x14ac:dyDescent="0.3">
      <c r="A2824" t="s">
        <v>3486</v>
      </c>
      <c r="B2824" s="9">
        <v>45586</v>
      </c>
      <c r="C2824" t="s">
        <v>663</v>
      </c>
      <c r="D2824" t="s">
        <v>134</v>
      </c>
      <c r="E2824" t="s">
        <v>50</v>
      </c>
      <c r="F2824" t="s">
        <v>5762</v>
      </c>
      <c r="G2824" t="s">
        <v>5723</v>
      </c>
      <c r="H2824" t="s">
        <v>131</v>
      </c>
      <c r="I2824" t="s">
        <v>135</v>
      </c>
      <c r="J2824" t="s">
        <v>46</v>
      </c>
      <c r="K2824" t="s">
        <v>32</v>
      </c>
      <c r="L2824" t="s">
        <v>90</v>
      </c>
      <c r="M2824">
        <v>7</v>
      </c>
      <c r="N2824">
        <v>3200</v>
      </c>
      <c r="O2824" s="7">
        <f>Table1[[#This Row],[Cost_of_Goods]]/Table1[[#This Row],[Quantity]]</f>
        <v>2060.9</v>
      </c>
      <c r="P2824">
        <v>5</v>
      </c>
      <c r="Q2824">
        <v>943.11</v>
      </c>
      <c r="R2824" t="s">
        <v>5724</v>
      </c>
      <c r="S2824">
        <v>5</v>
      </c>
      <c r="T2824" t="s">
        <v>34</v>
      </c>
      <c r="U2824">
        <v>22400</v>
      </c>
      <c r="V2824">
        <v>1120</v>
      </c>
      <c r="W2824">
        <v>21280</v>
      </c>
      <c r="X2824">
        <v>14426.3</v>
      </c>
      <c r="Y2824">
        <v>5910.59</v>
      </c>
      <c r="Z2824">
        <v>27.78</v>
      </c>
    </row>
    <row r="2825" spans="1:26" x14ac:dyDescent="0.3">
      <c r="A2825" t="s">
        <v>3487</v>
      </c>
      <c r="B2825" s="9">
        <v>45606</v>
      </c>
      <c r="C2825" t="s">
        <v>350</v>
      </c>
      <c r="D2825" t="s">
        <v>305</v>
      </c>
      <c r="E2825" t="s">
        <v>38</v>
      </c>
      <c r="F2825" t="s">
        <v>5745</v>
      </c>
      <c r="G2825" t="s">
        <v>5732</v>
      </c>
      <c r="H2825" t="s">
        <v>223</v>
      </c>
      <c r="I2825" t="s">
        <v>224</v>
      </c>
      <c r="J2825" t="s">
        <v>46</v>
      </c>
      <c r="K2825" t="s">
        <v>32</v>
      </c>
      <c r="L2825" t="s">
        <v>54</v>
      </c>
      <c r="M2825">
        <v>6</v>
      </c>
      <c r="N2825">
        <v>1200</v>
      </c>
      <c r="O2825" s="7">
        <f>Table1[[#This Row],[Cost_of_Goods]]/Table1[[#This Row],[Quantity]]</f>
        <v>808.00333333333344</v>
      </c>
      <c r="P2825">
        <v>0</v>
      </c>
      <c r="Q2825">
        <v>1307.25</v>
      </c>
      <c r="R2825" t="s">
        <v>5724</v>
      </c>
      <c r="S2825">
        <v>4</v>
      </c>
      <c r="T2825" t="s">
        <v>34</v>
      </c>
      <c r="U2825">
        <v>7200</v>
      </c>
      <c r="V2825">
        <v>0</v>
      </c>
      <c r="W2825">
        <v>7200</v>
      </c>
      <c r="X2825">
        <v>4848.0200000000004</v>
      </c>
      <c r="Y2825">
        <v>1044.73</v>
      </c>
      <c r="Z2825">
        <v>14.51</v>
      </c>
    </row>
    <row r="2826" spans="1:26" ht="15.6" x14ac:dyDescent="0.3">
      <c r="A2826" t="s">
        <v>3488</v>
      </c>
      <c r="B2826" s="9">
        <v>45773</v>
      </c>
      <c r="C2826" t="s">
        <v>1479</v>
      </c>
      <c r="D2826" t="s">
        <v>268</v>
      </c>
      <c r="E2826" t="s">
        <v>28</v>
      </c>
      <c r="F2826" t="s">
        <v>5742</v>
      </c>
      <c r="G2826" t="s">
        <v>5729</v>
      </c>
      <c r="H2826" t="s">
        <v>44</v>
      </c>
      <c r="I2826" t="s">
        <v>254</v>
      </c>
      <c r="J2826" t="s">
        <v>31</v>
      </c>
      <c r="K2826" t="s">
        <v>32</v>
      </c>
      <c r="L2826" t="s">
        <v>5730</v>
      </c>
      <c r="M2826">
        <v>5</v>
      </c>
      <c r="N2826">
        <v>18500</v>
      </c>
      <c r="O2826" s="7">
        <f>Table1[[#This Row],[Cost_of_Goods]]/Table1[[#This Row],[Quantity]]</f>
        <v>8733.4039999999986</v>
      </c>
      <c r="P2826">
        <v>30</v>
      </c>
      <c r="Q2826">
        <v>548.22</v>
      </c>
      <c r="R2826" t="s">
        <v>5724</v>
      </c>
      <c r="S2826" s="3" t="s">
        <v>5767</v>
      </c>
      <c r="T2826" t="s">
        <v>34</v>
      </c>
      <c r="U2826">
        <v>92500</v>
      </c>
      <c r="V2826">
        <v>27750</v>
      </c>
      <c r="W2826">
        <v>64750</v>
      </c>
      <c r="X2826">
        <v>43667.02</v>
      </c>
      <c r="Y2826">
        <v>20534.759999999998</v>
      </c>
      <c r="Z2826">
        <v>31.71</v>
      </c>
    </row>
    <row r="2827" spans="1:26" x14ac:dyDescent="0.3">
      <c r="A2827" t="s">
        <v>3489</v>
      </c>
      <c r="B2827" s="9">
        <v>45444</v>
      </c>
      <c r="C2827" t="s">
        <v>661</v>
      </c>
      <c r="D2827" t="s">
        <v>27</v>
      </c>
      <c r="E2827" t="s">
        <v>28</v>
      </c>
      <c r="F2827" t="s">
        <v>5756</v>
      </c>
      <c r="G2827" t="s">
        <v>5732</v>
      </c>
      <c r="H2827" t="s">
        <v>51</v>
      </c>
      <c r="I2827" t="s">
        <v>52</v>
      </c>
      <c r="J2827" t="s">
        <v>40</v>
      </c>
      <c r="K2827" t="s">
        <v>53</v>
      </c>
      <c r="L2827" t="s">
        <v>90</v>
      </c>
      <c r="M2827">
        <v>1</v>
      </c>
      <c r="N2827">
        <v>58000</v>
      </c>
      <c r="O2827" s="7">
        <f>Table1[[#This Row],[Cost_of_Goods]]/Table1[[#This Row],[Quantity]]</f>
        <v>37530.57</v>
      </c>
      <c r="P2827">
        <v>15</v>
      </c>
      <c r="Q2827">
        <v>298.83999999999997</v>
      </c>
      <c r="R2827" t="s">
        <v>5724</v>
      </c>
      <c r="S2827">
        <v>5</v>
      </c>
      <c r="T2827" t="s">
        <v>34</v>
      </c>
      <c r="U2827">
        <v>58000</v>
      </c>
      <c r="V2827">
        <v>8700</v>
      </c>
      <c r="W2827">
        <v>49300</v>
      </c>
      <c r="X2827">
        <v>37530.57</v>
      </c>
      <c r="Y2827">
        <v>11470.59</v>
      </c>
      <c r="Z2827">
        <v>23.27</v>
      </c>
    </row>
    <row r="2828" spans="1:26" x14ac:dyDescent="0.3">
      <c r="A2828" t="s">
        <v>3490</v>
      </c>
      <c r="B2828" s="9">
        <v>45964</v>
      </c>
      <c r="C2828" t="s">
        <v>564</v>
      </c>
      <c r="D2828" t="s">
        <v>366</v>
      </c>
      <c r="E2828" t="s">
        <v>28</v>
      </c>
      <c r="F2828" t="s">
        <v>5736</v>
      </c>
      <c r="G2828" t="s">
        <v>5733</v>
      </c>
      <c r="H2828" t="s">
        <v>110</v>
      </c>
      <c r="I2828" t="s">
        <v>111</v>
      </c>
      <c r="J2828" t="s">
        <v>40</v>
      </c>
      <c r="K2828" t="s">
        <v>53</v>
      </c>
      <c r="L2828" t="s">
        <v>54</v>
      </c>
      <c r="M2828">
        <v>11</v>
      </c>
      <c r="N2828">
        <v>22000</v>
      </c>
      <c r="O2828" s="7">
        <f>Table1[[#This Row],[Cost_of_Goods]]/Table1[[#This Row],[Quantity]]</f>
        <v>14624.574545454547</v>
      </c>
      <c r="P2828">
        <v>15</v>
      </c>
      <c r="Q2828">
        <v>655.22</v>
      </c>
      <c r="R2828" t="s">
        <v>5724</v>
      </c>
      <c r="S2828">
        <v>4</v>
      </c>
      <c r="T2828" t="s">
        <v>34</v>
      </c>
      <c r="U2828">
        <v>242000</v>
      </c>
      <c r="V2828">
        <v>36300</v>
      </c>
      <c r="W2828">
        <v>205700</v>
      </c>
      <c r="X2828">
        <v>160870.32</v>
      </c>
      <c r="Y2828">
        <v>44174.46</v>
      </c>
      <c r="Z2828">
        <v>21.48</v>
      </c>
    </row>
    <row r="2829" spans="1:26" x14ac:dyDescent="0.3">
      <c r="A2829" t="s">
        <v>3491</v>
      </c>
      <c r="B2829" s="9">
        <v>46184</v>
      </c>
      <c r="C2829" t="s">
        <v>960</v>
      </c>
      <c r="D2829" t="s">
        <v>256</v>
      </c>
      <c r="E2829" t="s">
        <v>38</v>
      </c>
      <c r="F2829" t="s">
        <v>5738</v>
      </c>
      <c r="G2829" t="s">
        <v>5723</v>
      </c>
      <c r="H2829" t="s">
        <v>29</v>
      </c>
      <c r="I2829" t="s">
        <v>165</v>
      </c>
      <c r="J2829" t="s">
        <v>40</v>
      </c>
      <c r="K2829" t="s">
        <v>5726</v>
      </c>
      <c r="L2829" t="s">
        <v>5730</v>
      </c>
      <c r="M2829">
        <v>6</v>
      </c>
      <c r="N2829">
        <v>4500</v>
      </c>
      <c r="O2829" s="7">
        <f>Table1[[#This Row],[Cost_of_Goods]]/Table1[[#This Row],[Quantity]]</f>
        <v>2713.1383333333333</v>
      </c>
      <c r="P2829">
        <v>20</v>
      </c>
      <c r="Q2829">
        <v>1740.46</v>
      </c>
      <c r="R2829" t="s">
        <v>5724</v>
      </c>
      <c r="S2829">
        <v>3</v>
      </c>
      <c r="T2829" t="s">
        <v>34</v>
      </c>
      <c r="U2829">
        <v>27000</v>
      </c>
      <c r="V2829">
        <v>5400</v>
      </c>
      <c r="W2829">
        <v>21600</v>
      </c>
      <c r="X2829">
        <v>16278.83</v>
      </c>
      <c r="Y2829">
        <v>3580.71</v>
      </c>
      <c r="Z2829">
        <v>16.579999999999998</v>
      </c>
    </row>
    <row r="2830" spans="1:26" x14ac:dyDescent="0.3">
      <c r="A2830" t="s">
        <v>3492</v>
      </c>
      <c r="B2830" s="9">
        <v>45578</v>
      </c>
      <c r="C2830" t="s">
        <v>643</v>
      </c>
      <c r="D2830" t="s">
        <v>273</v>
      </c>
      <c r="E2830" t="s">
        <v>28</v>
      </c>
      <c r="F2830" t="s">
        <v>5757</v>
      </c>
      <c r="G2830" t="s">
        <v>5723</v>
      </c>
      <c r="H2830" t="s">
        <v>131</v>
      </c>
      <c r="I2830" t="s">
        <v>135</v>
      </c>
      <c r="J2830" t="s">
        <v>46</v>
      </c>
      <c r="K2830" t="s">
        <v>32</v>
      </c>
      <c r="L2830" t="s">
        <v>5730</v>
      </c>
      <c r="M2830">
        <v>4</v>
      </c>
      <c r="N2830">
        <v>32000</v>
      </c>
      <c r="O2830" s="7">
        <f>Table1[[#This Row],[Cost_of_Goods]]/Table1[[#This Row],[Quantity]]</f>
        <v>17914.297500000001</v>
      </c>
      <c r="P2830">
        <v>25</v>
      </c>
      <c r="Q2830">
        <v>789.15</v>
      </c>
      <c r="R2830" t="s">
        <v>5724</v>
      </c>
      <c r="S2830">
        <v>4</v>
      </c>
      <c r="T2830" t="s">
        <v>34</v>
      </c>
      <c r="U2830">
        <v>128000</v>
      </c>
      <c r="V2830">
        <v>32000</v>
      </c>
      <c r="W2830">
        <v>96000</v>
      </c>
      <c r="X2830">
        <v>71657.19</v>
      </c>
      <c r="Y2830">
        <v>23553.66</v>
      </c>
      <c r="Z2830">
        <v>24.54</v>
      </c>
    </row>
    <row r="2831" spans="1:26" x14ac:dyDescent="0.3">
      <c r="A2831" t="s">
        <v>3493</v>
      </c>
      <c r="B2831" s="9">
        <v>45373</v>
      </c>
      <c r="C2831" t="s">
        <v>226</v>
      </c>
      <c r="D2831" t="s">
        <v>152</v>
      </c>
      <c r="E2831" t="s">
        <v>28</v>
      </c>
      <c r="F2831" t="s">
        <v>5762</v>
      </c>
      <c r="G2831" t="s">
        <v>5733</v>
      </c>
      <c r="H2831" t="s">
        <v>144</v>
      </c>
      <c r="I2831" t="s">
        <v>156</v>
      </c>
      <c r="J2831" t="s">
        <v>46</v>
      </c>
      <c r="K2831" t="s">
        <v>32</v>
      </c>
      <c r="L2831" t="s">
        <v>33</v>
      </c>
      <c r="M2831">
        <v>3</v>
      </c>
      <c r="N2831">
        <v>45000</v>
      </c>
      <c r="O2831" s="7">
        <f>Table1[[#This Row],[Cost_of_Goods]]/Table1[[#This Row],[Quantity]]</f>
        <v>23765.10666666667</v>
      </c>
      <c r="P2831">
        <v>25</v>
      </c>
      <c r="Q2831">
        <v>708.3</v>
      </c>
      <c r="R2831" t="s">
        <v>5724</v>
      </c>
      <c r="S2831">
        <v>5</v>
      </c>
      <c r="T2831" t="s">
        <v>34</v>
      </c>
      <c r="U2831">
        <v>135000</v>
      </c>
      <c r="V2831">
        <v>33750</v>
      </c>
      <c r="W2831">
        <v>101250</v>
      </c>
      <c r="X2831">
        <v>71295.320000000007</v>
      </c>
      <c r="Y2831">
        <v>29246.38</v>
      </c>
      <c r="Z2831">
        <v>28.89</v>
      </c>
    </row>
    <row r="2832" spans="1:26" x14ac:dyDescent="0.3">
      <c r="A2832" t="s">
        <v>3494</v>
      </c>
      <c r="B2832" s="9">
        <v>45337</v>
      </c>
      <c r="C2832" t="s">
        <v>48</v>
      </c>
      <c r="D2832" t="s">
        <v>124</v>
      </c>
      <c r="E2832" t="s">
        <v>28</v>
      </c>
      <c r="F2832" t="s">
        <v>5737</v>
      </c>
      <c r="G2832" t="s">
        <v>5723</v>
      </c>
      <c r="H2832" t="s">
        <v>29</v>
      </c>
      <c r="I2832" t="s">
        <v>30</v>
      </c>
      <c r="J2832" t="s">
        <v>40</v>
      </c>
      <c r="K2832" t="s">
        <v>53</v>
      </c>
      <c r="L2832" t="s">
        <v>5730</v>
      </c>
      <c r="M2832">
        <v>8</v>
      </c>
      <c r="N2832">
        <v>12500</v>
      </c>
      <c r="O2832" s="7">
        <f>Table1[[#This Row],[Cost_of_Goods]]/Table1[[#This Row],[Quantity]]</f>
        <v>7684.0012500000003</v>
      </c>
      <c r="P2832">
        <v>20</v>
      </c>
      <c r="Q2832">
        <v>1261.1199999999999</v>
      </c>
      <c r="R2832" t="s">
        <v>64</v>
      </c>
      <c r="S2832">
        <v>4</v>
      </c>
      <c r="T2832" t="s">
        <v>34</v>
      </c>
      <c r="U2832">
        <v>100000</v>
      </c>
      <c r="V2832">
        <v>20000</v>
      </c>
      <c r="W2832">
        <v>80000</v>
      </c>
      <c r="X2832">
        <v>61472.01</v>
      </c>
      <c r="Y2832">
        <v>17266.87</v>
      </c>
      <c r="Z2832">
        <v>21.58</v>
      </c>
    </row>
    <row r="2833" spans="1:26" x14ac:dyDescent="0.3">
      <c r="A2833" t="s">
        <v>3495</v>
      </c>
      <c r="B2833" s="9">
        <v>45337</v>
      </c>
      <c r="C2833" t="s">
        <v>1033</v>
      </c>
      <c r="D2833" t="s">
        <v>342</v>
      </c>
      <c r="E2833" t="s">
        <v>38</v>
      </c>
      <c r="F2833" t="s">
        <v>5737</v>
      </c>
      <c r="G2833" t="s">
        <v>5733</v>
      </c>
      <c r="H2833" t="s">
        <v>68</v>
      </c>
      <c r="I2833" t="s">
        <v>69</v>
      </c>
      <c r="J2833" t="s">
        <v>63</v>
      </c>
      <c r="K2833" t="s">
        <v>5726</v>
      </c>
      <c r="L2833" t="s">
        <v>5730</v>
      </c>
      <c r="M2833">
        <v>9</v>
      </c>
      <c r="N2833">
        <v>2200</v>
      </c>
      <c r="O2833" s="7">
        <f>Table1[[#This Row],[Cost_of_Goods]]/Table1[[#This Row],[Quantity]]</f>
        <v>1108.1177777777777</v>
      </c>
      <c r="P2833">
        <v>20</v>
      </c>
      <c r="Q2833">
        <v>842.29</v>
      </c>
      <c r="R2833" t="s">
        <v>5724</v>
      </c>
      <c r="S2833">
        <v>2</v>
      </c>
      <c r="T2833" t="s">
        <v>34</v>
      </c>
      <c r="U2833">
        <v>19800</v>
      </c>
      <c r="V2833">
        <v>3960</v>
      </c>
      <c r="W2833">
        <v>15840</v>
      </c>
      <c r="X2833">
        <v>9973.06</v>
      </c>
      <c r="Y2833">
        <v>5024.6499999999996</v>
      </c>
      <c r="Z2833">
        <v>31.72</v>
      </c>
    </row>
    <row r="2834" spans="1:26" ht="15.6" x14ac:dyDescent="0.3">
      <c r="A2834" t="s">
        <v>3496</v>
      </c>
      <c r="B2834" s="9">
        <v>45905</v>
      </c>
      <c r="C2834" t="s">
        <v>1175</v>
      </c>
      <c r="D2834" t="s">
        <v>222</v>
      </c>
      <c r="E2834" t="s">
        <v>50</v>
      </c>
      <c r="F2834" t="s">
        <v>5751</v>
      </c>
      <c r="G2834" t="s">
        <v>5743</v>
      </c>
      <c r="H2834" s="3" t="s">
        <v>5767</v>
      </c>
      <c r="I2834" t="s">
        <v>95</v>
      </c>
      <c r="J2834" t="s">
        <v>31</v>
      </c>
      <c r="K2834" t="s">
        <v>5726</v>
      </c>
      <c r="L2834" t="s">
        <v>54</v>
      </c>
      <c r="M2834">
        <v>9</v>
      </c>
      <c r="N2834">
        <v>8500</v>
      </c>
      <c r="O2834" s="7">
        <f>Table1[[#This Row],[Cost_of_Goods]]/Table1[[#This Row],[Quantity]]</f>
        <v>4630.4044444444444</v>
      </c>
      <c r="P2834">
        <v>20</v>
      </c>
      <c r="Q2834">
        <v>1527.32</v>
      </c>
      <c r="R2834" t="s">
        <v>5724</v>
      </c>
      <c r="S2834">
        <v>5</v>
      </c>
      <c r="T2834" t="s">
        <v>34</v>
      </c>
      <c r="U2834">
        <v>76500</v>
      </c>
      <c r="V2834">
        <v>15300</v>
      </c>
      <c r="W2834">
        <v>61200</v>
      </c>
      <c r="X2834">
        <v>41673.64</v>
      </c>
      <c r="Y2834">
        <v>17999.04</v>
      </c>
      <c r="Z2834">
        <v>29.41</v>
      </c>
    </row>
    <row r="2835" spans="1:26" x14ac:dyDescent="0.3">
      <c r="A2835" t="s">
        <v>3497</v>
      </c>
      <c r="B2835" s="9">
        <v>45647</v>
      </c>
      <c r="C2835" t="s">
        <v>413</v>
      </c>
      <c r="D2835" t="s">
        <v>120</v>
      </c>
      <c r="E2835" t="s">
        <v>121</v>
      </c>
      <c r="F2835" t="s">
        <v>5742</v>
      </c>
      <c r="G2835" t="s">
        <v>5723</v>
      </c>
      <c r="H2835" t="s">
        <v>29</v>
      </c>
      <c r="I2835" t="s">
        <v>30</v>
      </c>
      <c r="J2835" t="s">
        <v>40</v>
      </c>
      <c r="K2835" t="s">
        <v>32</v>
      </c>
      <c r="L2835" t="s">
        <v>54</v>
      </c>
      <c r="M2835">
        <v>5</v>
      </c>
      <c r="N2835">
        <v>28000</v>
      </c>
      <c r="O2835" s="7">
        <f>Table1[[#This Row],[Cost_of_Goods]]/Table1[[#This Row],[Quantity]]</f>
        <v>16618.27</v>
      </c>
      <c r="P2835">
        <v>10</v>
      </c>
      <c r="Q2835">
        <v>285.66000000000003</v>
      </c>
      <c r="R2835" t="s">
        <v>5724</v>
      </c>
      <c r="S2835">
        <v>5</v>
      </c>
      <c r="T2835" t="s">
        <v>34</v>
      </c>
      <c r="U2835">
        <v>140000</v>
      </c>
      <c r="V2835">
        <v>14000</v>
      </c>
      <c r="W2835">
        <v>126000</v>
      </c>
      <c r="X2835">
        <v>83091.350000000006</v>
      </c>
      <c r="Y2835">
        <v>42622.99</v>
      </c>
      <c r="Z2835">
        <v>33.83</v>
      </c>
    </row>
    <row r="2836" spans="1:26" x14ac:dyDescent="0.3">
      <c r="A2836" t="s">
        <v>3498</v>
      </c>
      <c r="B2836" s="9">
        <v>45687</v>
      </c>
      <c r="C2836" t="s">
        <v>435</v>
      </c>
      <c r="D2836" t="s">
        <v>180</v>
      </c>
      <c r="E2836" t="s">
        <v>50</v>
      </c>
      <c r="F2836" t="s">
        <v>5749</v>
      </c>
      <c r="G2836" t="s">
        <v>5733</v>
      </c>
      <c r="H2836" t="s">
        <v>110</v>
      </c>
      <c r="I2836" t="s">
        <v>296</v>
      </c>
      <c r="J2836" t="s">
        <v>40</v>
      </c>
      <c r="K2836" t="s">
        <v>32</v>
      </c>
      <c r="L2836" t="s">
        <v>5730</v>
      </c>
      <c r="M2836">
        <v>4</v>
      </c>
      <c r="N2836">
        <v>1200</v>
      </c>
      <c r="O2836" s="7">
        <f>Table1[[#This Row],[Cost_of_Goods]]/Table1[[#This Row],[Quantity]]</f>
        <v>594.14250000000004</v>
      </c>
      <c r="P2836">
        <v>30</v>
      </c>
      <c r="Q2836">
        <v>1310.3399999999999</v>
      </c>
      <c r="R2836" t="s">
        <v>5724</v>
      </c>
      <c r="S2836">
        <v>5</v>
      </c>
      <c r="T2836" t="s">
        <v>5752</v>
      </c>
      <c r="U2836">
        <v>4800</v>
      </c>
      <c r="V2836">
        <v>1440</v>
      </c>
      <c r="W2836">
        <v>3360</v>
      </c>
      <c r="X2836">
        <v>2376.5700000000002</v>
      </c>
      <c r="Y2836">
        <v>-326.91000000000003</v>
      </c>
      <c r="Z2836">
        <v>-9.73</v>
      </c>
    </row>
    <row r="2837" spans="1:26" x14ac:dyDescent="0.3">
      <c r="A2837" t="s">
        <v>3499</v>
      </c>
      <c r="B2837" s="9">
        <v>46032</v>
      </c>
      <c r="C2837" t="s">
        <v>71</v>
      </c>
      <c r="D2837" t="s">
        <v>114</v>
      </c>
      <c r="E2837" t="s">
        <v>28</v>
      </c>
      <c r="F2837" t="s">
        <v>5731</v>
      </c>
      <c r="G2837" t="s">
        <v>5729</v>
      </c>
      <c r="H2837" t="s">
        <v>44</v>
      </c>
      <c r="I2837" t="s">
        <v>254</v>
      </c>
      <c r="J2837" t="s">
        <v>63</v>
      </c>
      <c r="K2837" t="s">
        <v>5726</v>
      </c>
      <c r="L2837" t="s">
        <v>33</v>
      </c>
      <c r="M2837">
        <v>4</v>
      </c>
      <c r="N2837">
        <v>3200</v>
      </c>
      <c r="O2837" s="7">
        <f>Table1[[#This Row],[Cost_of_Goods]]/Table1[[#This Row],[Quantity]]</f>
        <v>1586.145</v>
      </c>
      <c r="P2837">
        <v>15</v>
      </c>
      <c r="Q2837">
        <v>1494.03</v>
      </c>
      <c r="R2837" t="s">
        <v>5724</v>
      </c>
      <c r="S2837">
        <v>4</v>
      </c>
      <c r="T2837" t="s">
        <v>34</v>
      </c>
      <c r="U2837">
        <v>12800</v>
      </c>
      <c r="V2837">
        <v>1920</v>
      </c>
      <c r="W2837">
        <v>10880</v>
      </c>
      <c r="X2837">
        <v>6344.58</v>
      </c>
      <c r="Y2837">
        <v>3041.39</v>
      </c>
      <c r="Z2837">
        <v>27.95</v>
      </c>
    </row>
    <row r="2838" spans="1:26" x14ac:dyDescent="0.3">
      <c r="A2838" t="s">
        <v>3500</v>
      </c>
      <c r="B2838" s="9">
        <v>45545</v>
      </c>
      <c r="C2838" t="s">
        <v>975</v>
      </c>
      <c r="D2838" t="s">
        <v>60</v>
      </c>
      <c r="E2838" t="s">
        <v>38</v>
      </c>
      <c r="F2838" t="s">
        <v>5755</v>
      </c>
      <c r="G2838" t="s">
        <v>5743</v>
      </c>
      <c r="H2838" t="s">
        <v>5744</v>
      </c>
      <c r="I2838" t="s">
        <v>86</v>
      </c>
      <c r="J2838" t="s">
        <v>46</v>
      </c>
      <c r="K2838" t="s">
        <v>32</v>
      </c>
      <c r="L2838" t="s">
        <v>54</v>
      </c>
      <c r="M2838">
        <v>8</v>
      </c>
      <c r="N2838">
        <v>3500</v>
      </c>
      <c r="O2838" s="7">
        <f>Table1[[#This Row],[Cost_of_Goods]]/Table1[[#This Row],[Quantity]]</f>
        <v>2528.0324999999998</v>
      </c>
      <c r="P2838">
        <v>10</v>
      </c>
      <c r="Q2838">
        <v>351.8</v>
      </c>
      <c r="R2838" t="s">
        <v>5724</v>
      </c>
      <c r="S2838">
        <v>3</v>
      </c>
      <c r="T2838" t="s">
        <v>34</v>
      </c>
      <c r="U2838">
        <v>28000</v>
      </c>
      <c r="V2838">
        <v>2800</v>
      </c>
      <c r="W2838">
        <v>25200</v>
      </c>
      <c r="X2838">
        <v>20224.259999999998</v>
      </c>
      <c r="Y2838">
        <v>4623.9399999999996</v>
      </c>
      <c r="Z2838">
        <v>18.350000000000001</v>
      </c>
    </row>
    <row r="2839" spans="1:26" x14ac:dyDescent="0.3">
      <c r="A2839" t="s">
        <v>3501</v>
      </c>
      <c r="B2839" s="9">
        <v>45825</v>
      </c>
      <c r="C2839" t="s">
        <v>1513</v>
      </c>
      <c r="D2839" t="s">
        <v>188</v>
      </c>
      <c r="E2839" t="s">
        <v>121</v>
      </c>
      <c r="F2839" t="s">
        <v>5728</v>
      </c>
      <c r="G2839" t="s">
        <v>5743</v>
      </c>
      <c r="H2839" t="s">
        <v>5744</v>
      </c>
      <c r="I2839" t="s">
        <v>86</v>
      </c>
      <c r="J2839" t="s">
        <v>63</v>
      </c>
      <c r="K2839" t="s">
        <v>32</v>
      </c>
      <c r="L2839" t="s">
        <v>90</v>
      </c>
      <c r="M2839">
        <v>5</v>
      </c>
      <c r="N2839">
        <v>12500</v>
      </c>
      <c r="O2839" s="7">
        <f>Table1[[#This Row],[Cost_of_Goods]]/Table1[[#This Row],[Quantity]]</f>
        <v>5587.6440000000002</v>
      </c>
      <c r="P2839">
        <v>30</v>
      </c>
      <c r="Q2839">
        <v>252.18</v>
      </c>
      <c r="R2839" t="s">
        <v>5724</v>
      </c>
      <c r="S2839">
        <v>4</v>
      </c>
      <c r="T2839" t="s">
        <v>34</v>
      </c>
      <c r="U2839">
        <v>62500</v>
      </c>
      <c r="V2839">
        <v>18750</v>
      </c>
      <c r="W2839">
        <v>43750</v>
      </c>
      <c r="X2839">
        <v>27938.22</v>
      </c>
      <c r="Y2839">
        <v>15559.6</v>
      </c>
      <c r="Z2839">
        <v>35.56</v>
      </c>
    </row>
    <row r="2840" spans="1:26" x14ac:dyDescent="0.3">
      <c r="A2840" t="s">
        <v>3502</v>
      </c>
      <c r="B2840" s="9">
        <v>45926</v>
      </c>
      <c r="C2840" t="s">
        <v>179</v>
      </c>
      <c r="D2840" t="s">
        <v>222</v>
      </c>
      <c r="E2840" t="s">
        <v>50</v>
      </c>
      <c r="F2840" t="s">
        <v>5739</v>
      </c>
      <c r="G2840" t="s">
        <v>5733</v>
      </c>
      <c r="H2840" t="s">
        <v>5734</v>
      </c>
      <c r="I2840" t="s">
        <v>105</v>
      </c>
      <c r="J2840" t="s">
        <v>31</v>
      </c>
      <c r="K2840" t="s">
        <v>53</v>
      </c>
      <c r="L2840" t="s">
        <v>5727</v>
      </c>
      <c r="M2840">
        <v>5</v>
      </c>
      <c r="N2840">
        <v>8500</v>
      </c>
      <c r="O2840" s="7">
        <f>Table1[[#This Row],[Cost_of_Goods]]/Table1[[#This Row],[Quantity]]</f>
        <v>4697.99</v>
      </c>
      <c r="P2840">
        <v>25</v>
      </c>
      <c r="Q2840">
        <v>1549.11</v>
      </c>
      <c r="R2840" t="s">
        <v>5724</v>
      </c>
      <c r="S2840">
        <v>4</v>
      </c>
      <c r="T2840" t="s">
        <v>5752</v>
      </c>
      <c r="U2840">
        <v>42500</v>
      </c>
      <c r="V2840">
        <v>10625</v>
      </c>
      <c r="W2840">
        <v>31875</v>
      </c>
      <c r="X2840">
        <v>23489.95</v>
      </c>
      <c r="Y2840">
        <v>6835.94</v>
      </c>
      <c r="Z2840">
        <v>21.45</v>
      </c>
    </row>
    <row r="2841" spans="1:26" x14ac:dyDescent="0.3">
      <c r="A2841" t="s">
        <v>3503</v>
      </c>
      <c r="B2841" s="9">
        <v>45982</v>
      </c>
      <c r="C2841" t="s">
        <v>780</v>
      </c>
      <c r="D2841" t="s">
        <v>108</v>
      </c>
      <c r="E2841" t="s">
        <v>109</v>
      </c>
      <c r="F2841" t="s">
        <v>5741</v>
      </c>
      <c r="G2841" t="s">
        <v>5733</v>
      </c>
      <c r="H2841" t="s">
        <v>68</v>
      </c>
      <c r="I2841" t="s">
        <v>69</v>
      </c>
      <c r="J2841" t="s">
        <v>46</v>
      </c>
      <c r="K2841" t="s">
        <v>53</v>
      </c>
      <c r="L2841" t="s">
        <v>5730</v>
      </c>
      <c r="M2841">
        <v>7</v>
      </c>
      <c r="N2841">
        <v>7200</v>
      </c>
      <c r="O2841" s="7">
        <f>Table1[[#This Row],[Cost_of_Goods]]/Table1[[#This Row],[Quantity]]</f>
        <v>3519.6657142857143</v>
      </c>
      <c r="P2841">
        <v>30</v>
      </c>
      <c r="Q2841">
        <v>276.18</v>
      </c>
      <c r="R2841" t="s">
        <v>5724</v>
      </c>
      <c r="S2841">
        <v>4</v>
      </c>
      <c r="T2841" t="s">
        <v>34</v>
      </c>
      <c r="U2841">
        <v>50400</v>
      </c>
      <c r="V2841">
        <v>15120</v>
      </c>
      <c r="W2841">
        <v>35280</v>
      </c>
      <c r="X2841">
        <v>24637.66</v>
      </c>
      <c r="Y2841">
        <v>10366.16</v>
      </c>
      <c r="Z2841">
        <v>29.38</v>
      </c>
    </row>
    <row r="2842" spans="1:26" x14ac:dyDescent="0.3">
      <c r="A2842" t="s">
        <v>3504</v>
      </c>
      <c r="B2842" s="9">
        <v>46201</v>
      </c>
      <c r="C2842" t="s">
        <v>249</v>
      </c>
      <c r="D2842" t="s">
        <v>114</v>
      </c>
      <c r="E2842" t="s">
        <v>28</v>
      </c>
      <c r="F2842" t="s">
        <v>5754</v>
      </c>
      <c r="G2842" t="s">
        <v>5729</v>
      </c>
      <c r="H2842" t="s">
        <v>5740</v>
      </c>
      <c r="I2842" t="s">
        <v>99</v>
      </c>
      <c r="J2842" t="s">
        <v>63</v>
      </c>
      <c r="K2842" t="s">
        <v>32</v>
      </c>
      <c r="L2842" t="s">
        <v>5727</v>
      </c>
      <c r="M2842">
        <v>5</v>
      </c>
      <c r="N2842">
        <v>3200</v>
      </c>
      <c r="O2842" s="7">
        <f>Table1[[#This Row],[Cost_of_Goods]]/Table1[[#This Row],[Quantity]]</f>
        <v>1956.646</v>
      </c>
      <c r="P2842">
        <v>15</v>
      </c>
      <c r="Q2842">
        <v>1787.15</v>
      </c>
      <c r="R2842" t="s">
        <v>64</v>
      </c>
      <c r="S2842">
        <v>5</v>
      </c>
      <c r="T2842" t="s">
        <v>34</v>
      </c>
      <c r="U2842">
        <v>16000</v>
      </c>
      <c r="V2842">
        <v>2400</v>
      </c>
      <c r="W2842">
        <v>13600</v>
      </c>
      <c r="X2842">
        <v>9783.23</v>
      </c>
      <c r="Y2842">
        <v>2029.62</v>
      </c>
      <c r="Z2842">
        <v>14.92</v>
      </c>
    </row>
    <row r="2843" spans="1:26" x14ac:dyDescent="0.3">
      <c r="A2843" t="s">
        <v>3505</v>
      </c>
      <c r="B2843" s="9">
        <v>45407</v>
      </c>
      <c r="C2843" t="s">
        <v>468</v>
      </c>
      <c r="D2843" t="s">
        <v>60</v>
      </c>
      <c r="E2843" t="s">
        <v>38</v>
      </c>
      <c r="F2843" t="s">
        <v>5735</v>
      </c>
      <c r="G2843" t="s">
        <v>5729</v>
      </c>
      <c r="H2843" t="s">
        <v>169</v>
      </c>
      <c r="I2843" t="s">
        <v>153</v>
      </c>
      <c r="J2843" t="s">
        <v>40</v>
      </c>
      <c r="K2843" t="s">
        <v>53</v>
      </c>
      <c r="L2843" t="s">
        <v>90</v>
      </c>
      <c r="M2843">
        <v>10</v>
      </c>
      <c r="N2843">
        <v>3500</v>
      </c>
      <c r="O2843" s="7">
        <f>Table1[[#This Row],[Cost_of_Goods]]/Table1[[#This Row],[Quantity]]</f>
        <v>1554.0450000000001</v>
      </c>
      <c r="P2843">
        <v>30</v>
      </c>
      <c r="Q2843">
        <v>766.45</v>
      </c>
      <c r="R2843" t="s">
        <v>64</v>
      </c>
      <c r="S2843">
        <v>5</v>
      </c>
      <c r="T2843" t="s">
        <v>34</v>
      </c>
      <c r="U2843">
        <v>35000</v>
      </c>
      <c r="V2843">
        <v>10500</v>
      </c>
      <c r="W2843">
        <v>24500</v>
      </c>
      <c r="X2843">
        <v>15540.45</v>
      </c>
      <c r="Y2843">
        <v>8193.1</v>
      </c>
      <c r="Z2843">
        <v>33.44</v>
      </c>
    </row>
    <row r="2844" spans="1:26" ht="15.6" x14ac:dyDescent="0.3">
      <c r="A2844" t="s">
        <v>3506</v>
      </c>
      <c r="B2844" s="9">
        <v>45480</v>
      </c>
      <c r="C2844" t="s">
        <v>1317</v>
      </c>
      <c r="D2844" t="s">
        <v>93</v>
      </c>
      <c r="E2844" t="s">
        <v>38</v>
      </c>
      <c r="F2844" t="s">
        <v>5761</v>
      </c>
      <c r="G2844" t="s">
        <v>5729</v>
      </c>
      <c r="H2844" t="s">
        <v>44</v>
      </c>
      <c r="I2844" t="s">
        <v>254</v>
      </c>
      <c r="J2844" t="s">
        <v>40</v>
      </c>
      <c r="K2844" t="s">
        <v>32</v>
      </c>
      <c r="L2844" t="s">
        <v>33</v>
      </c>
      <c r="M2844">
        <v>10</v>
      </c>
      <c r="N2844">
        <v>1800</v>
      </c>
      <c r="O2844" s="7">
        <f>Table1[[#This Row],[Cost_of_Goods]]/Table1[[#This Row],[Quantity]]</f>
        <v>953.68099999999993</v>
      </c>
      <c r="P2844" s="3" t="s">
        <v>5767</v>
      </c>
      <c r="Q2844">
        <v>378.94</v>
      </c>
      <c r="R2844" t="s">
        <v>5724</v>
      </c>
      <c r="S2844">
        <v>3</v>
      </c>
      <c r="T2844" t="s">
        <v>41</v>
      </c>
      <c r="U2844">
        <v>18000</v>
      </c>
      <c r="V2844">
        <v>2700</v>
      </c>
      <c r="W2844">
        <v>15300</v>
      </c>
      <c r="X2844">
        <v>9536.81</v>
      </c>
      <c r="Y2844">
        <v>5384.25</v>
      </c>
      <c r="Z2844">
        <v>35.19</v>
      </c>
    </row>
    <row r="2845" spans="1:26" x14ac:dyDescent="0.3">
      <c r="A2845" t="s">
        <v>3507</v>
      </c>
      <c r="B2845" s="9">
        <v>46094</v>
      </c>
      <c r="C2845" t="s">
        <v>1433</v>
      </c>
      <c r="D2845" t="s">
        <v>124</v>
      </c>
      <c r="E2845" t="s">
        <v>28</v>
      </c>
      <c r="F2845" t="s">
        <v>5728</v>
      </c>
      <c r="G2845" t="s">
        <v>5733</v>
      </c>
      <c r="H2845" t="s">
        <v>110</v>
      </c>
      <c r="I2845" t="s">
        <v>111</v>
      </c>
      <c r="J2845" t="s">
        <v>40</v>
      </c>
      <c r="K2845" t="s">
        <v>5726</v>
      </c>
      <c r="L2845" t="s">
        <v>33</v>
      </c>
      <c r="M2845">
        <v>9</v>
      </c>
      <c r="N2845">
        <v>12500</v>
      </c>
      <c r="O2845" s="7">
        <f>Table1[[#This Row],[Cost_of_Goods]]/Table1[[#This Row],[Quantity]]</f>
        <v>7751.4688888888886</v>
      </c>
      <c r="P2845">
        <v>0</v>
      </c>
      <c r="Q2845">
        <v>1209.76</v>
      </c>
      <c r="R2845" t="s">
        <v>5724</v>
      </c>
      <c r="S2845">
        <v>3</v>
      </c>
      <c r="T2845" t="s">
        <v>34</v>
      </c>
      <c r="U2845">
        <v>112500</v>
      </c>
      <c r="V2845">
        <v>0</v>
      </c>
      <c r="W2845">
        <v>112500</v>
      </c>
      <c r="X2845">
        <v>69763.22</v>
      </c>
      <c r="Y2845">
        <v>41527.019999999997</v>
      </c>
      <c r="Z2845">
        <v>36.909999999999997</v>
      </c>
    </row>
    <row r="2846" spans="1:26" x14ac:dyDescent="0.3">
      <c r="A2846" t="s">
        <v>3508</v>
      </c>
      <c r="B2846" s="9">
        <v>45504</v>
      </c>
      <c r="C2846" t="s">
        <v>1634</v>
      </c>
      <c r="D2846" t="s">
        <v>205</v>
      </c>
      <c r="E2846" t="s">
        <v>121</v>
      </c>
      <c r="F2846" t="s">
        <v>5745</v>
      </c>
      <c r="G2846" t="s">
        <v>5729</v>
      </c>
      <c r="H2846" t="s">
        <v>5740</v>
      </c>
      <c r="I2846" t="s">
        <v>99</v>
      </c>
      <c r="J2846" t="s">
        <v>63</v>
      </c>
      <c r="K2846" t="s">
        <v>5726</v>
      </c>
      <c r="L2846" t="s">
        <v>54</v>
      </c>
      <c r="M2846">
        <v>4</v>
      </c>
      <c r="N2846">
        <v>55000</v>
      </c>
      <c r="O2846" s="7">
        <f>Table1[[#This Row],[Cost_of_Goods]]/Table1[[#This Row],[Quantity]]</f>
        <v>23780.32</v>
      </c>
      <c r="P2846">
        <v>25</v>
      </c>
      <c r="Q2846">
        <v>1657.72</v>
      </c>
      <c r="R2846" t="s">
        <v>5724</v>
      </c>
      <c r="S2846">
        <v>5</v>
      </c>
      <c r="T2846" t="s">
        <v>34</v>
      </c>
      <c r="U2846">
        <v>220000</v>
      </c>
      <c r="V2846">
        <v>55000</v>
      </c>
      <c r="W2846">
        <v>165000</v>
      </c>
      <c r="X2846">
        <v>95121.279999999999</v>
      </c>
      <c r="Y2846">
        <v>68221</v>
      </c>
      <c r="Z2846">
        <v>41.35</v>
      </c>
    </row>
    <row r="2847" spans="1:26" x14ac:dyDescent="0.3">
      <c r="A2847" t="s">
        <v>3509</v>
      </c>
      <c r="B2847" s="9">
        <v>45961</v>
      </c>
      <c r="C2847" t="s">
        <v>155</v>
      </c>
      <c r="D2847" t="s">
        <v>273</v>
      </c>
      <c r="E2847" t="s">
        <v>28</v>
      </c>
      <c r="F2847" t="s">
        <v>5731</v>
      </c>
      <c r="G2847" t="s">
        <v>5733</v>
      </c>
      <c r="H2847" t="s">
        <v>5734</v>
      </c>
      <c r="I2847" t="s">
        <v>105</v>
      </c>
      <c r="J2847" t="s">
        <v>63</v>
      </c>
      <c r="K2847" t="s">
        <v>32</v>
      </c>
      <c r="L2847" t="s">
        <v>5730</v>
      </c>
      <c r="M2847">
        <v>10</v>
      </c>
      <c r="N2847">
        <v>32000</v>
      </c>
      <c r="O2847" s="7">
        <f>Table1[[#This Row],[Cost_of_Goods]]/Table1[[#This Row],[Quantity]]</f>
        <v>18356.063000000002</v>
      </c>
      <c r="P2847">
        <v>25</v>
      </c>
      <c r="Q2847">
        <v>955.59</v>
      </c>
      <c r="R2847" t="s">
        <v>5724</v>
      </c>
      <c r="S2847">
        <v>5</v>
      </c>
      <c r="T2847" t="s">
        <v>41</v>
      </c>
      <c r="U2847">
        <v>320000</v>
      </c>
      <c r="V2847">
        <v>80000</v>
      </c>
      <c r="W2847">
        <v>240000</v>
      </c>
      <c r="X2847">
        <v>183560.63</v>
      </c>
      <c r="Y2847">
        <v>55483.78</v>
      </c>
      <c r="Z2847">
        <v>23.12</v>
      </c>
    </row>
    <row r="2848" spans="1:26" x14ac:dyDescent="0.3">
      <c r="A2848" t="s">
        <v>3510</v>
      </c>
      <c r="B2848" s="9">
        <v>45511</v>
      </c>
      <c r="C2848" t="s">
        <v>493</v>
      </c>
      <c r="D2848" t="s">
        <v>37</v>
      </c>
      <c r="E2848" t="s">
        <v>38</v>
      </c>
      <c r="F2848" t="s">
        <v>5747</v>
      </c>
      <c r="G2848" t="s">
        <v>5732</v>
      </c>
      <c r="H2848" t="s">
        <v>223</v>
      </c>
      <c r="I2848" t="s">
        <v>246</v>
      </c>
      <c r="J2848" t="s">
        <v>63</v>
      </c>
      <c r="K2848" t="s">
        <v>32</v>
      </c>
      <c r="L2848" t="s">
        <v>5727</v>
      </c>
      <c r="M2848">
        <v>8</v>
      </c>
      <c r="N2848">
        <v>1800</v>
      </c>
      <c r="O2848" s="7">
        <f>Table1[[#This Row],[Cost_of_Goods]]/Table1[[#This Row],[Quantity]]</f>
        <v>973.02</v>
      </c>
      <c r="P2848">
        <v>10</v>
      </c>
      <c r="Q2848">
        <v>1289.75</v>
      </c>
      <c r="R2848" t="s">
        <v>5724</v>
      </c>
      <c r="S2848">
        <v>3</v>
      </c>
      <c r="T2848" t="s">
        <v>34</v>
      </c>
      <c r="U2848">
        <v>14400</v>
      </c>
      <c r="V2848">
        <v>1440</v>
      </c>
      <c r="W2848">
        <v>12960</v>
      </c>
      <c r="X2848">
        <v>7784.16</v>
      </c>
      <c r="Y2848">
        <v>3886.09</v>
      </c>
      <c r="Z2848">
        <v>29.99</v>
      </c>
    </row>
    <row r="2849" spans="1:26" x14ac:dyDescent="0.3">
      <c r="A2849" t="s">
        <v>3511</v>
      </c>
      <c r="B2849" s="9">
        <v>46119</v>
      </c>
      <c r="C2849" t="s">
        <v>324</v>
      </c>
      <c r="D2849" t="s">
        <v>67</v>
      </c>
      <c r="E2849" t="s">
        <v>28</v>
      </c>
      <c r="F2849" t="s">
        <v>5753</v>
      </c>
      <c r="G2849" t="s">
        <v>5723</v>
      </c>
      <c r="H2849" t="s">
        <v>131</v>
      </c>
      <c r="I2849" t="s">
        <v>132</v>
      </c>
      <c r="J2849" t="s">
        <v>46</v>
      </c>
      <c r="K2849" t="s">
        <v>32</v>
      </c>
      <c r="L2849" t="s">
        <v>90</v>
      </c>
      <c r="M2849">
        <v>10</v>
      </c>
      <c r="N2849">
        <v>32000</v>
      </c>
      <c r="O2849" s="7">
        <f>Table1[[#This Row],[Cost_of_Goods]]/Table1[[#This Row],[Quantity]]</f>
        <v>19496.196</v>
      </c>
      <c r="P2849">
        <v>15</v>
      </c>
      <c r="Q2849">
        <v>1771.78</v>
      </c>
      <c r="R2849" t="s">
        <v>5724</v>
      </c>
      <c r="S2849">
        <v>5</v>
      </c>
      <c r="T2849" t="s">
        <v>34</v>
      </c>
      <c r="U2849">
        <v>320000</v>
      </c>
      <c r="V2849">
        <v>48000</v>
      </c>
      <c r="W2849">
        <v>272000</v>
      </c>
      <c r="X2849">
        <v>194961.96</v>
      </c>
      <c r="Y2849">
        <v>75266.259999999995</v>
      </c>
      <c r="Z2849">
        <v>27.67</v>
      </c>
    </row>
    <row r="2850" spans="1:26" x14ac:dyDescent="0.3">
      <c r="A2850" t="s">
        <v>3512</v>
      </c>
      <c r="B2850" s="9">
        <v>45460</v>
      </c>
      <c r="C2850" t="s">
        <v>960</v>
      </c>
      <c r="D2850" t="s">
        <v>37</v>
      </c>
      <c r="E2850" t="s">
        <v>38</v>
      </c>
      <c r="F2850" t="s">
        <v>5764</v>
      </c>
      <c r="G2850" t="s">
        <v>5743</v>
      </c>
      <c r="H2850" t="s">
        <v>94</v>
      </c>
      <c r="I2850" t="s">
        <v>95</v>
      </c>
      <c r="J2850" t="s">
        <v>40</v>
      </c>
      <c r="K2850" t="s">
        <v>32</v>
      </c>
      <c r="L2850" t="s">
        <v>90</v>
      </c>
      <c r="M2850">
        <v>3</v>
      </c>
      <c r="N2850">
        <v>1800</v>
      </c>
      <c r="O2850" s="7">
        <f>Table1[[#This Row],[Cost_of_Goods]]/Table1[[#This Row],[Quantity]]</f>
        <v>1030.0333333333333</v>
      </c>
      <c r="P2850">
        <v>30</v>
      </c>
      <c r="Q2850">
        <v>267.7</v>
      </c>
      <c r="R2850" t="s">
        <v>5724</v>
      </c>
      <c r="S2850">
        <v>4</v>
      </c>
      <c r="T2850" t="s">
        <v>34</v>
      </c>
      <c r="U2850">
        <v>5400</v>
      </c>
      <c r="V2850">
        <v>1620</v>
      </c>
      <c r="W2850">
        <v>3780</v>
      </c>
      <c r="X2850">
        <v>3090.1</v>
      </c>
      <c r="Y2850">
        <v>422.2</v>
      </c>
      <c r="Z2850">
        <v>11.17</v>
      </c>
    </row>
    <row r="2851" spans="1:26" x14ac:dyDescent="0.3">
      <c r="A2851" t="s">
        <v>3513</v>
      </c>
      <c r="B2851" s="9">
        <v>45308</v>
      </c>
      <c r="C2851" t="s">
        <v>396</v>
      </c>
      <c r="D2851" t="s">
        <v>127</v>
      </c>
      <c r="E2851" t="s">
        <v>109</v>
      </c>
      <c r="F2851" t="s">
        <v>5764</v>
      </c>
      <c r="G2851" t="s">
        <v>5733</v>
      </c>
      <c r="H2851" t="s">
        <v>110</v>
      </c>
      <c r="I2851" t="s">
        <v>296</v>
      </c>
      <c r="J2851" t="s">
        <v>63</v>
      </c>
      <c r="K2851" t="s">
        <v>32</v>
      </c>
      <c r="L2851" t="s">
        <v>5727</v>
      </c>
      <c r="M2851">
        <v>10</v>
      </c>
      <c r="N2851">
        <v>16500</v>
      </c>
      <c r="O2851" s="7">
        <f>Table1[[#This Row],[Cost_of_Goods]]/Table1[[#This Row],[Quantity]]</f>
        <v>8918.4459999999999</v>
      </c>
      <c r="P2851">
        <v>10</v>
      </c>
      <c r="Q2851">
        <v>141.47999999999999</v>
      </c>
      <c r="R2851" t="s">
        <v>64</v>
      </c>
      <c r="S2851">
        <v>3</v>
      </c>
      <c r="T2851" t="s">
        <v>34</v>
      </c>
      <c r="U2851">
        <v>165000</v>
      </c>
      <c r="V2851">
        <v>16500</v>
      </c>
      <c r="W2851">
        <v>148500</v>
      </c>
      <c r="X2851">
        <v>89184.46</v>
      </c>
      <c r="Y2851">
        <v>59174.06</v>
      </c>
      <c r="Z2851">
        <v>39.85</v>
      </c>
    </row>
    <row r="2852" spans="1:26" x14ac:dyDescent="0.3">
      <c r="A2852" t="s">
        <v>3514</v>
      </c>
      <c r="B2852" s="9">
        <v>45451</v>
      </c>
      <c r="C2852" t="s">
        <v>1944</v>
      </c>
      <c r="D2852" t="s">
        <v>342</v>
      </c>
      <c r="E2852" t="s">
        <v>38</v>
      </c>
      <c r="F2852" t="s">
        <v>5755</v>
      </c>
      <c r="G2852" t="s">
        <v>5732</v>
      </c>
      <c r="H2852" t="s">
        <v>184</v>
      </c>
      <c r="I2852" t="s">
        <v>185</v>
      </c>
      <c r="J2852" t="s">
        <v>63</v>
      </c>
      <c r="K2852" t="s">
        <v>5726</v>
      </c>
      <c r="L2852" t="s">
        <v>90</v>
      </c>
      <c r="M2852">
        <v>10</v>
      </c>
      <c r="N2852">
        <v>2200</v>
      </c>
      <c r="O2852" s="7">
        <f>Table1[[#This Row],[Cost_of_Goods]]/Table1[[#This Row],[Quantity]]</f>
        <v>1442.404</v>
      </c>
      <c r="P2852">
        <v>5</v>
      </c>
      <c r="Q2852">
        <v>1616.43</v>
      </c>
      <c r="R2852" t="s">
        <v>5724</v>
      </c>
      <c r="S2852">
        <v>4</v>
      </c>
      <c r="T2852" t="s">
        <v>34</v>
      </c>
      <c r="U2852">
        <v>22000</v>
      </c>
      <c r="V2852">
        <v>1100</v>
      </c>
      <c r="W2852">
        <v>20900</v>
      </c>
      <c r="X2852">
        <v>14424.04</v>
      </c>
      <c r="Y2852">
        <v>4859.53</v>
      </c>
      <c r="Z2852">
        <v>23.25</v>
      </c>
    </row>
    <row r="2853" spans="1:26" x14ac:dyDescent="0.3">
      <c r="A2853" t="s">
        <v>3515</v>
      </c>
      <c r="B2853" s="9">
        <v>45910</v>
      </c>
      <c r="C2853" t="s">
        <v>1871</v>
      </c>
      <c r="D2853" t="s">
        <v>120</v>
      </c>
      <c r="E2853" t="s">
        <v>121</v>
      </c>
      <c r="F2853" t="s">
        <v>5749</v>
      </c>
      <c r="G2853" t="s">
        <v>5723</v>
      </c>
      <c r="H2853" t="s">
        <v>29</v>
      </c>
      <c r="I2853" t="s">
        <v>30</v>
      </c>
      <c r="J2853" t="s">
        <v>31</v>
      </c>
      <c r="K2853" t="s">
        <v>53</v>
      </c>
      <c r="L2853" t="s">
        <v>5730</v>
      </c>
      <c r="M2853">
        <v>3</v>
      </c>
      <c r="N2853">
        <v>28000</v>
      </c>
      <c r="O2853" s="7">
        <f>Table1[[#This Row],[Cost_of_Goods]]/Table1[[#This Row],[Quantity]]</f>
        <v>18364.853333333333</v>
      </c>
      <c r="P2853">
        <v>5</v>
      </c>
      <c r="Q2853">
        <v>1660.55</v>
      </c>
      <c r="R2853" t="s">
        <v>5724</v>
      </c>
      <c r="S2853">
        <v>5</v>
      </c>
      <c r="T2853" t="s">
        <v>34</v>
      </c>
      <c r="U2853">
        <v>84000</v>
      </c>
      <c r="V2853">
        <v>4200</v>
      </c>
      <c r="W2853">
        <v>79800</v>
      </c>
      <c r="X2853">
        <v>55094.559999999998</v>
      </c>
      <c r="Y2853">
        <v>23044.89</v>
      </c>
      <c r="Z2853">
        <v>28.88</v>
      </c>
    </row>
    <row r="2854" spans="1:26" x14ac:dyDescent="0.3">
      <c r="A2854" t="s">
        <v>3516</v>
      </c>
      <c r="B2854" s="9">
        <v>45846</v>
      </c>
      <c r="C2854" t="s">
        <v>129</v>
      </c>
      <c r="D2854" t="s">
        <v>37</v>
      </c>
      <c r="E2854" t="s">
        <v>38</v>
      </c>
      <c r="F2854" t="s">
        <v>5736</v>
      </c>
      <c r="G2854" t="s">
        <v>5729</v>
      </c>
      <c r="H2854" t="s">
        <v>213</v>
      </c>
      <c r="I2854" t="s">
        <v>190</v>
      </c>
      <c r="J2854" t="s">
        <v>40</v>
      </c>
      <c r="K2854" t="s">
        <v>53</v>
      </c>
      <c r="L2854" t="s">
        <v>5727</v>
      </c>
      <c r="M2854">
        <v>1</v>
      </c>
      <c r="N2854">
        <v>1800</v>
      </c>
      <c r="O2854" s="7">
        <f>Table1[[#This Row],[Cost_of_Goods]]/Table1[[#This Row],[Quantity]]</f>
        <v>1210.2</v>
      </c>
      <c r="P2854">
        <v>10</v>
      </c>
      <c r="Q2854">
        <v>525.24</v>
      </c>
      <c r="R2854" t="s">
        <v>64</v>
      </c>
      <c r="S2854">
        <v>5</v>
      </c>
      <c r="T2854" t="s">
        <v>41</v>
      </c>
      <c r="U2854">
        <v>1800</v>
      </c>
      <c r="V2854">
        <v>180</v>
      </c>
      <c r="W2854">
        <v>1620</v>
      </c>
      <c r="X2854">
        <v>1210.2</v>
      </c>
      <c r="Y2854">
        <v>-115.44</v>
      </c>
      <c r="Z2854">
        <v>-7.13</v>
      </c>
    </row>
    <row r="2855" spans="1:26" x14ac:dyDescent="0.3">
      <c r="A2855" t="s">
        <v>3517</v>
      </c>
      <c r="B2855" s="9">
        <v>45324</v>
      </c>
      <c r="C2855" t="s">
        <v>1031</v>
      </c>
      <c r="D2855" t="s">
        <v>273</v>
      </c>
      <c r="E2855" t="s">
        <v>28</v>
      </c>
      <c r="F2855" t="s">
        <v>5756</v>
      </c>
      <c r="G2855" t="s">
        <v>5723</v>
      </c>
      <c r="H2855" t="s">
        <v>73</v>
      </c>
      <c r="I2855" t="s">
        <v>160</v>
      </c>
      <c r="J2855" t="s">
        <v>31</v>
      </c>
      <c r="K2855" t="s">
        <v>5726</v>
      </c>
      <c r="L2855" t="s">
        <v>54</v>
      </c>
      <c r="M2855">
        <v>8</v>
      </c>
      <c r="N2855">
        <v>32000</v>
      </c>
      <c r="O2855" s="7">
        <f>Table1[[#This Row],[Cost_of_Goods]]/Table1[[#This Row],[Quantity]]</f>
        <v>22754.962500000001</v>
      </c>
      <c r="P2855">
        <v>5</v>
      </c>
      <c r="Q2855">
        <v>1276.3</v>
      </c>
      <c r="R2855" t="s">
        <v>5724</v>
      </c>
      <c r="S2855">
        <v>4</v>
      </c>
      <c r="T2855" t="s">
        <v>34</v>
      </c>
      <c r="U2855">
        <v>256000</v>
      </c>
      <c r="V2855">
        <v>12800</v>
      </c>
      <c r="W2855">
        <v>243200</v>
      </c>
      <c r="X2855">
        <v>182039.7</v>
      </c>
      <c r="Y2855">
        <v>59884</v>
      </c>
      <c r="Z2855">
        <v>24.62</v>
      </c>
    </row>
    <row r="2856" spans="1:26" x14ac:dyDescent="0.3">
      <c r="A2856" t="s">
        <v>3518</v>
      </c>
      <c r="B2856" s="9">
        <v>46045</v>
      </c>
      <c r="C2856" t="s">
        <v>1203</v>
      </c>
      <c r="D2856" t="s">
        <v>77</v>
      </c>
      <c r="E2856" t="s">
        <v>28</v>
      </c>
      <c r="F2856" t="s">
        <v>5754</v>
      </c>
      <c r="G2856" t="s">
        <v>5733</v>
      </c>
      <c r="H2856" t="s">
        <v>5734</v>
      </c>
      <c r="I2856" t="s">
        <v>57</v>
      </c>
      <c r="J2856" t="s">
        <v>46</v>
      </c>
      <c r="K2856" t="s">
        <v>32</v>
      </c>
      <c r="L2856" t="s">
        <v>33</v>
      </c>
      <c r="M2856">
        <v>10</v>
      </c>
      <c r="N2856">
        <v>6500</v>
      </c>
      <c r="O2856" s="7">
        <f>Table1[[#This Row],[Cost_of_Goods]]/Table1[[#This Row],[Quantity]]</f>
        <v>4616.0209999999997</v>
      </c>
      <c r="P2856">
        <v>5</v>
      </c>
      <c r="Q2856">
        <v>626.04</v>
      </c>
      <c r="R2856" t="s">
        <v>5724</v>
      </c>
      <c r="S2856">
        <v>5</v>
      </c>
      <c r="T2856" t="s">
        <v>102</v>
      </c>
      <c r="U2856">
        <v>65000</v>
      </c>
      <c r="V2856">
        <v>3250</v>
      </c>
      <c r="W2856">
        <v>61750</v>
      </c>
      <c r="X2856">
        <v>46160.21</v>
      </c>
      <c r="Y2856">
        <v>14963.75</v>
      </c>
      <c r="Z2856">
        <v>24.23</v>
      </c>
    </row>
    <row r="2857" spans="1:26" x14ac:dyDescent="0.3">
      <c r="A2857" t="s">
        <v>3519</v>
      </c>
      <c r="B2857" s="9">
        <v>45475</v>
      </c>
      <c r="C2857" t="s">
        <v>358</v>
      </c>
      <c r="D2857" t="s">
        <v>222</v>
      </c>
      <c r="E2857" t="s">
        <v>50</v>
      </c>
      <c r="F2857" t="s">
        <v>5728</v>
      </c>
      <c r="G2857" t="s">
        <v>5743</v>
      </c>
      <c r="H2857" t="s">
        <v>5744</v>
      </c>
      <c r="I2857" t="s">
        <v>177</v>
      </c>
      <c r="J2857" t="s">
        <v>46</v>
      </c>
      <c r="K2857" t="s">
        <v>5726</v>
      </c>
      <c r="L2857" t="s">
        <v>33</v>
      </c>
      <c r="M2857">
        <v>4</v>
      </c>
      <c r="N2857">
        <v>8500</v>
      </c>
      <c r="O2857" s="7">
        <f>Table1[[#This Row],[Cost_of_Goods]]/Table1[[#This Row],[Quantity]]</f>
        <v>3550.3850000000002</v>
      </c>
      <c r="P2857">
        <v>30</v>
      </c>
      <c r="Q2857">
        <v>887.42</v>
      </c>
      <c r="R2857" t="s">
        <v>5724</v>
      </c>
      <c r="S2857">
        <v>1</v>
      </c>
      <c r="T2857" t="s">
        <v>34</v>
      </c>
      <c r="U2857">
        <v>34000</v>
      </c>
      <c r="V2857">
        <v>10200</v>
      </c>
      <c r="W2857">
        <v>23800</v>
      </c>
      <c r="X2857">
        <v>14201.54</v>
      </c>
      <c r="Y2857">
        <v>8711.0400000000009</v>
      </c>
      <c r="Z2857">
        <v>36.6</v>
      </c>
    </row>
    <row r="2858" spans="1:26" x14ac:dyDescent="0.3">
      <c r="A2858" t="s">
        <v>3520</v>
      </c>
      <c r="B2858" s="9">
        <v>45709</v>
      </c>
      <c r="C2858" t="s">
        <v>773</v>
      </c>
      <c r="D2858" t="s">
        <v>108</v>
      </c>
      <c r="E2858" t="s">
        <v>109</v>
      </c>
      <c r="F2858" t="s">
        <v>5757</v>
      </c>
      <c r="G2858" t="s">
        <v>5743</v>
      </c>
      <c r="H2858" t="s">
        <v>5744</v>
      </c>
      <c r="I2858" t="s">
        <v>86</v>
      </c>
      <c r="J2858" t="s">
        <v>63</v>
      </c>
      <c r="K2858" t="s">
        <v>5726</v>
      </c>
      <c r="L2858" t="s">
        <v>5727</v>
      </c>
      <c r="M2858">
        <v>4</v>
      </c>
      <c r="N2858">
        <v>7200</v>
      </c>
      <c r="O2858" s="7">
        <f>Table1[[#This Row],[Cost_of_Goods]]/Table1[[#This Row],[Quantity]]</f>
        <v>4400.6774999999998</v>
      </c>
      <c r="P2858">
        <v>10</v>
      </c>
      <c r="Q2858">
        <v>875.83</v>
      </c>
      <c r="R2858" t="s">
        <v>5724</v>
      </c>
      <c r="S2858">
        <v>4</v>
      </c>
      <c r="T2858" t="s">
        <v>34</v>
      </c>
      <c r="U2858">
        <v>28800</v>
      </c>
      <c r="V2858">
        <v>2880</v>
      </c>
      <c r="W2858">
        <v>25920</v>
      </c>
      <c r="X2858">
        <v>17602.71</v>
      </c>
      <c r="Y2858">
        <v>7441.46</v>
      </c>
      <c r="Z2858">
        <v>28.71</v>
      </c>
    </row>
    <row r="2859" spans="1:26" x14ac:dyDescent="0.3">
      <c r="A2859" t="s">
        <v>3521</v>
      </c>
      <c r="B2859" s="9">
        <v>45529</v>
      </c>
      <c r="C2859" t="s">
        <v>925</v>
      </c>
      <c r="D2859" t="s">
        <v>159</v>
      </c>
      <c r="E2859" t="s">
        <v>28</v>
      </c>
      <c r="F2859" t="s">
        <v>5738</v>
      </c>
      <c r="G2859" t="s">
        <v>5733</v>
      </c>
      <c r="H2859" t="s">
        <v>110</v>
      </c>
      <c r="I2859" t="s">
        <v>111</v>
      </c>
      <c r="J2859" t="s">
        <v>40</v>
      </c>
      <c r="K2859" t="s">
        <v>5726</v>
      </c>
      <c r="L2859" t="s">
        <v>5727</v>
      </c>
      <c r="M2859">
        <v>4</v>
      </c>
      <c r="N2859">
        <v>85000</v>
      </c>
      <c r="O2859" s="7">
        <f>Table1[[#This Row],[Cost_of_Goods]]/Table1[[#This Row],[Quantity]]</f>
        <v>50638.845000000001</v>
      </c>
      <c r="P2859">
        <v>5</v>
      </c>
      <c r="Q2859">
        <v>543.4</v>
      </c>
      <c r="R2859" t="s">
        <v>5724</v>
      </c>
      <c r="S2859">
        <v>4</v>
      </c>
      <c r="T2859" t="s">
        <v>34</v>
      </c>
      <c r="U2859">
        <v>340000</v>
      </c>
      <c r="V2859">
        <v>17000</v>
      </c>
      <c r="W2859">
        <v>323000</v>
      </c>
      <c r="X2859">
        <v>202555.38</v>
      </c>
      <c r="Y2859">
        <v>119901.22</v>
      </c>
      <c r="Z2859">
        <v>37.119999999999997</v>
      </c>
    </row>
    <row r="2860" spans="1:26" x14ac:dyDescent="0.3">
      <c r="A2860" t="s">
        <v>3522</v>
      </c>
      <c r="B2860" s="9">
        <v>46089</v>
      </c>
      <c r="C2860" t="s">
        <v>576</v>
      </c>
      <c r="D2860" t="s">
        <v>127</v>
      </c>
      <c r="E2860" t="s">
        <v>109</v>
      </c>
      <c r="F2860" t="s">
        <v>5742</v>
      </c>
      <c r="G2860" t="s">
        <v>5723</v>
      </c>
      <c r="H2860" t="s">
        <v>29</v>
      </c>
      <c r="I2860" t="s">
        <v>39</v>
      </c>
      <c r="J2860" t="s">
        <v>40</v>
      </c>
      <c r="K2860" t="s">
        <v>32</v>
      </c>
      <c r="L2860" t="s">
        <v>33</v>
      </c>
      <c r="M2860">
        <v>7</v>
      </c>
      <c r="N2860">
        <v>16500</v>
      </c>
      <c r="O2860" s="7">
        <f>Table1[[#This Row],[Cost_of_Goods]]/Table1[[#This Row],[Quantity]]</f>
        <v>9339.4857142857145</v>
      </c>
      <c r="P2860">
        <v>5</v>
      </c>
      <c r="Q2860">
        <v>1761.58</v>
      </c>
      <c r="R2860" t="s">
        <v>5724</v>
      </c>
      <c r="S2860">
        <v>5</v>
      </c>
      <c r="T2860" t="s">
        <v>34</v>
      </c>
      <c r="U2860">
        <v>115500</v>
      </c>
      <c r="V2860">
        <v>5775</v>
      </c>
      <c r="W2860">
        <v>109725</v>
      </c>
      <c r="X2860">
        <v>65376.4</v>
      </c>
      <c r="Y2860">
        <v>42587.02</v>
      </c>
      <c r="Z2860">
        <v>38.81</v>
      </c>
    </row>
    <row r="2861" spans="1:26" x14ac:dyDescent="0.3">
      <c r="A2861" t="s">
        <v>3523</v>
      </c>
      <c r="B2861" s="9">
        <v>46093</v>
      </c>
      <c r="C2861" t="s">
        <v>991</v>
      </c>
      <c r="D2861" t="s">
        <v>281</v>
      </c>
      <c r="E2861" t="s">
        <v>121</v>
      </c>
      <c r="F2861" t="s">
        <v>5749</v>
      </c>
      <c r="G2861" t="s">
        <v>5729</v>
      </c>
      <c r="H2861" t="s">
        <v>44</v>
      </c>
      <c r="I2861" t="s">
        <v>45</v>
      </c>
      <c r="J2861" t="s">
        <v>40</v>
      </c>
      <c r="K2861" t="s">
        <v>53</v>
      </c>
      <c r="L2861" t="s">
        <v>54</v>
      </c>
      <c r="M2861">
        <v>9</v>
      </c>
      <c r="N2861">
        <v>42000</v>
      </c>
      <c r="O2861" s="7">
        <f>Table1[[#This Row],[Cost_of_Goods]]/Table1[[#This Row],[Quantity]]</f>
        <v>26258.091111111113</v>
      </c>
      <c r="P2861">
        <v>10</v>
      </c>
      <c r="Q2861">
        <v>1066.23</v>
      </c>
      <c r="R2861" t="s">
        <v>5724</v>
      </c>
      <c r="S2861">
        <v>5</v>
      </c>
      <c r="T2861" t="s">
        <v>34</v>
      </c>
      <c r="U2861">
        <v>378000</v>
      </c>
      <c r="V2861">
        <v>37800</v>
      </c>
      <c r="W2861">
        <v>340200</v>
      </c>
      <c r="X2861">
        <v>236322.82</v>
      </c>
      <c r="Y2861">
        <v>102810.95</v>
      </c>
      <c r="Z2861">
        <v>30.22</v>
      </c>
    </row>
    <row r="2862" spans="1:26" x14ac:dyDescent="0.3">
      <c r="A2862" t="s">
        <v>3524</v>
      </c>
      <c r="B2862" s="9">
        <v>45545</v>
      </c>
      <c r="C2862" t="s">
        <v>3525</v>
      </c>
      <c r="D2862" t="s">
        <v>183</v>
      </c>
      <c r="E2862" t="s">
        <v>50</v>
      </c>
      <c r="F2862" t="s">
        <v>5736</v>
      </c>
      <c r="G2862" t="s">
        <v>5723</v>
      </c>
      <c r="H2862" t="s">
        <v>73</v>
      </c>
      <c r="I2862" t="s">
        <v>74</v>
      </c>
      <c r="J2862" t="s">
        <v>40</v>
      </c>
      <c r="K2862" t="s">
        <v>53</v>
      </c>
      <c r="L2862" t="s">
        <v>5727</v>
      </c>
      <c r="M2862">
        <v>5</v>
      </c>
      <c r="N2862">
        <v>450</v>
      </c>
      <c r="O2862" s="7">
        <f>Table1[[#This Row],[Cost_of_Goods]]/Table1[[#This Row],[Quantity]]</f>
        <v>345.92399999999998</v>
      </c>
      <c r="P2862">
        <v>0</v>
      </c>
      <c r="Q2862">
        <v>78.81</v>
      </c>
      <c r="R2862" t="s">
        <v>5724</v>
      </c>
      <c r="S2862">
        <v>5</v>
      </c>
      <c r="T2862" t="s">
        <v>34</v>
      </c>
      <c r="U2862">
        <v>2250</v>
      </c>
      <c r="V2862">
        <v>0</v>
      </c>
      <c r="W2862">
        <v>2250</v>
      </c>
      <c r="X2862">
        <v>1729.62</v>
      </c>
      <c r="Y2862">
        <v>441.57</v>
      </c>
      <c r="Z2862">
        <v>19.63</v>
      </c>
    </row>
    <row r="2863" spans="1:26" x14ac:dyDescent="0.3">
      <c r="A2863" t="s">
        <v>3526</v>
      </c>
      <c r="B2863" s="9">
        <v>45648</v>
      </c>
      <c r="C2863" t="s">
        <v>931</v>
      </c>
      <c r="D2863" t="s">
        <v>124</v>
      </c>
      <c r="E2863" t="s">
        <v>28</v>
      </c>
      <c r="F2863" t="s">
        <v>5756</v>
      </c>
      <c r="G2863" t="s">
        <v>5732</v>
      </c>
      <c r="H2863" t="s">
        <v>223</v>
      </c>
      <c r="I2863" t="s">
        <v>224</v>
      </c>
      <c r="J2863" t="s">
        <v>31</v>
      </c>
      <c r="K2863" t="s">
        <v>53</v>
      </c>
      <c r="L2863" t="s">
        <v>33</v>
      </c>
      <c r="M2863">
        <v>8</v>
      </c>
      <c r="N2863">
        <v>12500</v>
      </c>
      <c r="O2863" s="7">
        <f>Table1[[#This Row],[Cost_of_Goods]]/Table1[[#This Row],[Quantity]]</f>
        <v>8336.1987499999996</v>
      </c>
      <c r="P2863">
        <v>0</v>
      </c>
      <c r="Q2863">
        <v>1701.53</v>
      </c>
      <c r="R2863" t="s">
        <v>5724</v>
      </c>
      <c r="S2863">
        <v>5</v>
      </c>
      <c r="T2863" t="s">
        <v>34</v>
      </c>
      <c r="U2863">
        <v>100000</v>
      </c>
      <c r="V2863">
        <v>0</v>
      </c>
      <c r="W2863">
        <v>100000</v>
      </c>
      <c r="X2863">
        <v>66689.59</v>
      </c>
      <c r="Y2863">
        <v>31608.880000000001</v>
      </c>
      <c r="Z2863">
        <v>31.61</v>
      </c>
    </row>
    <row r="2864" spans="1:26" x14ac:dyDescent="0.3">
      <c r="A2864" t="s">
        <v>3527</v>
      </c>
      <c r="B2864" s="9">
        <v>45970</v>
      </c>
      <c r="C2864" t="s">
        <v>505</v>
      </c>
      <c r="D2864" t="s">
        <v>268</v>
      </c>
      <c r="E2864" t="s">
        <v>28</v>
      </c>
      <c r="F2864" t="s">
        <v>5750</v>
      </c>
      <c r="G2864" t="s">
        <v>5723</v>
      </c>
      <c r="H2864" t="s">
        <v>3528</v>
      </c>
      <c r="I2864" t="s">
        <v>165</v>
      </c>
      <c r="J2864" t="s">
        <v>46</v>
      </c>
      <c r="K2864" t="s">
        <v>32</v>
      </c>
      <c r="L2864" t="s">
        <v>33</v>
      </c>
      <c r="M2864">
        <v>10</v>
      </c>
      <c r="N2864">
        <v>18500</v>
      </c>
      <c r="O2864" s="7">
        <f>Table1[[#This Row],[Cost_of_Goods]]/Table1[[#This Row],[Quantity]]</f>
        <v>12258.518</v>
      </c>
      <c r="P2864">
        <v>10</v>
      </c>
      <c r="Q2864">
        <v>1491.04</v>
      </c>
      <c r="R2864" t="s">
        <v>5724</v>
      </c>
      <c r="S2864">
        <v>4</v>
      </c>
      <c r="T2864" t="s">
        <v>34</v>
      </c>
      <c r="U2864">
        <v>185000</v>
      </c>
      <c r="V2864">
        <v>18500</v>
      </c>
      <c r="W2864">
        <v>166500</v>
      </c>
      <c r="X2864">
        <v>122585.18</v>
      </c>
      <c r="Y2864">
        <v>42423.78</v>
      </c>
      <c r="Z2864">
        <v>25.48</v>
      </c>
    </row>
    <row r="2865" spans="1:26" x14ac:dyDescent="0.3">
      <c r="A2865" t="s">
        <v>3529</v>
      </c>
      <c r="B2865" s="9">
        <v>45322</v>
      </c>
      <c r="C2865" t="s">
        <v>619</v>
      </c>
      <c r="D2865" t="s">
        <v>281</v>
      </c>
      <c r="E2865" t="s">
        <v>121</v>
      </c>
      <c r="F2865" t="s">
        <v>5749</v>
      </c>
      <c r="G2865" t="s">
        <v>5743</v>
      </c>
      <c r="H2865" t="s">
        <v>94</v>
      </c>
      <c r="I2865" t="s">
        <v>95</v>
      </c>
      <c r="J2865" t="s">
        <v>63</v>
      </c>
      <c r="K2865" t="s">
        <v>5726</v>
      </c>
      <c r="L2865" t="s">
        <v>33</v>
      </c>
      <c r="M2865">
        <v>9</v>
      </c>
      <c r="N2865">
        <v>42000</v>
      </c>
      <c r="O2865" s="7">
        <f>Table1[[#This Row],[Cost_of_Goods]]/Table1[[#This Row],[Quantity]]</f>
        <v>16285.092222222222</v>
      </c>
      <c r="P2865">
        <v>30</v>
      </c>
      <c r="Q2865">
        <v>144.69999999999999</v>
      </c>
      <c r="R2865" t="s">
        <v>5724</v>
      </c>
      <c r="S2865">
        <v>4</v>
      </c>
      <c r="T2865" t="s">
        <v>34</v>
      </c>
      <c r="U2865">
        <v>378000</v>
      </c>
      <c r="V2865">
        <v>113400</v>
      </c>
      <c r="W2865">
        <v>264600</v>
      </c>
      <c r="X2865">
        <v>146565.82999999999</v>
      </c>
      <c r="Y2865">
        <v>117889.47</v>
      </c>
      <c r="Z2865">
        <v>44.55</v>
      </c>
    </row>
    <row r="2866" spans="1:26" x14ac:dyDescent="0.3">
      <c r="A2866" t="s">
        <v>3530</v>
      </c>
      <c r="B2866" s="9">
        <v>46137</v>
      </c>
      <c r="C2866" t="s">
        <v>1246</v>
      </c>
      <c r="D2866" t="s">
        <v>273</v>
      </c>
      <c r="E2866" t="s">
        <v>28</v>
      </c>
      <c r="F2866" t="s">
        <v>5745</v>
      </c>
      <c r="G2866" t="s">
        <v>5733</v>
      </c>
      <c r="H2866" t="s">
        <v>110</v>
      </c>
      <c r="I2866" t="s">
        <v>111</v>
      </c>
      <c r="J2866" t="s">
        <v>46</v>
      </c>
      <c r="K2866" t="s">
        <v>32</v>
      </c>
      <c r="L2866" t="s">
        <v>90</v>
      </c>
      <c r="M2866">
        <v>4</v>
      </c>
      <c r="N2866">
        <v>32000</v>
      </c>
      <c r="O2866" s="7">
        <f>Table1[[#This Row],[Cost_of_Goods]]/Table1[[#This Row],[Quantity]]</f>
        <v>16352.887500000001</v>
      </c>
      <c r="P2866">
        <v>30</v>
      </c>
      <c r="Q2866">
        <v>1454</v>
      </c>
      <c r="R2866" t="s">
        <v>5724</v>
      </c>
      <c r="S2866">
        <v>4</v>
      </c>
      <c r="T2866" t="s">
        <v>34</v>
      </c>
      <c r="U2866">
        <v>128000</v>
      </c>
      <c r="V2866">
        <v>38400</v>
      </c>
      <c r="W2866">
        <v>89600</v>
      </c>
      <c r="X2866">
        <v>65411.55</v>
      </c>
      <c r="Y2866">
        <v>22734.45</v>
      </c>
      <c r="Z2866">
        <v>25.37</v>
      </c>
    </row>
    <row r="2867" spans="1:26" ht="15.6" x14ac:dyDescent="0.3">
      <c r="A2867" t="s">
        <v>3531</v>
      </c>
      <c r="B2867" s="9">
        <v>45764</v>
      </c>
      <c r="C2867" t="s">
        <v>721</v>
      </c>
      <c r="D2867" t="s">
        <v>124</v>
      </c>
      <c r="E2867" t="s">
        <v>28</v>
      </c>
      <c r="F2867" t="s">
        <v>5738</v>
      </c>
      <c r="G2867" t="s">
        <v>5729</v>
      </c>
      <c r="H2867" s="3" t="s">
        <v>5767</v>
      </c>
      <c r="I2867" t="s">
        <v>190</v>
      </c>
      <c r="J2867" t="s">
        <v>31</v>
      </c>
      <c r="K2867" t="s">
        <v>53</v>
      </c>
      <c r="L2867" t="s">
        <v>33</v>
      </c>
      <c r="M2867">
        <v>6</v>
      </c>
      <c r="N2867">
        <v>12500</v>
      </c>
      <c r="O2867" s="7">
        <f>Table1[[#This Row],[Cost_of_Goods]]/Table1[[#This Row],[Quantity]]</f>
        <v>7384.5050000000001</v>
      </c>
      <c r="P2867">
        <v>5</v>
      </c>
      <c r="Q2867">
        <v>1177.1500000000001</v>
      </c>
      <c r="R2867" t="s">
        <v>5724</v>
      </c>
      <c r="S2867">
        <v>5</v>
      </c>
      <c r="T2867" t="s">
        <v>34</v>
      </c>
      <c r="U2867">
        <v>75000</v>
      </c>
      <c r="V2867">
        <v>3750</v>
      </c>
      <c r="W2867">
        <v>71250</v>
      </c>
      <c r="X2867">
        <v>44307.03</v>
      </c>
      <c r="Y2867">
        <v>25765.82</v>
      </c>
      <c r="Z2867">
        <v>36.159999999999997</v>
      </c>
    </row>
    <row r="2868" spans="1:26" x14ac:dyDescent="0.3">
      <c r="A2868" t="s">
        <v>3532</v>
      </c>
      <c r="B2868" s="9">
        <v>45439</v>
      </c>
      <c r="C2868" t="s">
        <v>396</v>
      </c>
      <c r="D2868" t="s">
        <v>180</v>
      </c>
      <c r="E2868" t="s">
        <v>50</v>
      </c>
      <c r="F2868" t="s">
        <v>5728</v>
      </c>
      <c r="G2868" t="s">
        <v>5743</v>
      </c>
      <c r="H2868" t="s">
        <v>94</v>
      </c>
      <c r="I2868" t="s">
        <v>95</v>
      </c>
      <c r="J2868" t="s">
        <v>40</v>
      </c>
      <c r="K2868" t="s">
        <v>5726</v>
      </c>
      <c r="L2868" t="s">
        <v>90</v>
      </c>
      <c r="M2868">
        <v>11</v>
      </c>
      <c r="N2868">
        <v>1200</v>
      </c>
      <c r="O2868" s="7">
        <f>Table1[[#This Row],[Cost_of_Goods]]/Table1[[#This Row],[Quantity]]</f>
        <v>710.83181818181811</v>
      </c>
      <c r="P2868">
        <v>0</v>
      </c>
      <c r="Q2868">
        <v>1328.83</v>
      </c>
      <c r="R2868" t="s">
        <v>5724</v>
      </c>
      <c r="S2868">
        <v>3</v>
      </c>
      <c r="T2868" t="s">
        <v>34</v>
      </c>
      <c r="U2868">
        <v>13200</v>
      </c>
      <c r="V2868">
        <v>0</v>
      </c>
      <c r="W2868">
        <v>13200</v>
      </c>
      <c r="X2868">
        <v>7819.15</v>
      </c>
      <c r="Y2868">
        <v>4052.02</v>
      </c>
      <c r="Z2868">
        <v>30.7</v>
      </c>
    </row>
    <row r="2869" spans="1:26" x14ac:dyDescent="0.3">
      <c r="A2869" t="s">
        <v>3533</v>
      </c>
      <c r="B2869" s="9">
        <v>45938</v>
      </c>
      <c r="C2869" t="s">
        <v>981</v>
      </c>
      <c r="D2869" t="s">
        <v>168</v>
      </c>
      <c r="E2869" t="s">
        <v>109</v>
      </c>
      <c r="F2869" t="s">
        <v>5741</v>
      </c>
      <c r="G2869" t="s">
        <v>5723</v>
      </c>
      <c r="H2869" t="s">
        <v>73</v>
      </c>
      <c r="I2869" t="s">
        <v>74</v>
      </c>
      <c r="J2869" t="s">
        <v>40</v>
      </c>
      <c r="K2869" t="s">
        <v>5726</v>
      </c>
      <c r="L2869" t="s">
        <v>90</v>
      </c>
      <c r="M2869">
        <v>9</v>
      </c>
      <c r="N2869">
        <v>6500</v>
      </c>
      <c r="O2869" s="7">
        <f>Table1[[#This Row],[Cost_of_Goods]]/Table1[[#This Row],[Quantity]]</f>
        <v>4241.4033333333327</v>
      </c>
      <c r="P2869">
        <v>5</v>
      </c>
      <c r="Q2869">
        <v>511.03</v>
      </c>
      <c r="R2869" t="s">
        <v>5724</v>
      </c>
      <c r="S2869">
        <v>5</v>
      </c>
      <c r="T2869" t="s">
        <v>34</v>
      </c>
      <c r="U2869">
        <v>58500</v>
      </c>
      <c r="V2869">
        <v>2925</v>
      </c>
      <c r="W2869">
        <v>55575</v>
      </c>
      <c r="X2869">
        <v>38172.629999999997</v>
      </c>
      <c r="Y2869">
        <v>16891.34</v>
      </c>
      <c r="Z2869">
        <v>30.39</v>
      </c>
    </row>
    <row r="2870" spans="1:26" x14ac:dyDescent="0.3">
      <c r="A2870" t="s">
        <v>3534</v>
      </c>
      <c r="B2870" s="9">
        <v>45320</v>
      </c>
      <c r="C2870" t="s">
        <v>550</v>
      </c>
      <c r="D2870" t="s">
        <v>3535</v>
      </c>
      <c r="E2870" t="s">
        <v>28</v>
      </c>
      <c r="F2870" t="s">
        <v>5751</v>
      </c>
      <c r="G2870" t="s">
        <v>5723</v>
      </c>
      <c r="H2870" t="s">
        <v>29</v>
      </c>
      <c r="I2870" t="s">
        <v>39</v>
      </c>
      <c r="J2870" t="s">
        <v>63</v>
      </c>
      <c r="K2870" t="s">
        <v>5726</v>
      </c>
      <c r="L2870" t="s">
        <v>5730</v>
      </c>
      <c r="M2870">
        <v>1</v>
      </c>
      <c r="N2870">
        <v>18500</v>
      </c>
      <c r="O2870" s="7">
        <f>Table1[[#This Row],[Cost_of_Goods]]/Table1[[#This Row],[Quantity]]</f>
        <v>9957.31</v>
      </c>
      <c r="P2870">
        <v>30</v>
      </c>
      <c r="Q2870">
        <v>1361.08</v>
      </c>
      <c r="R2870" t="s">
        <v>5724</v>
      </c>
      <c r="S2870">
        <v>5</v>
      </c>
      <c r="T2870" t="s">
        <v>34</v>
      </c>
      <c r="U2870">
        <v>18500</v>
      </c>
      <c r="V2870">
        <v>5550</v>
      </c>
      <c r="W2870">
        <v>12950</v>
      </c>
      <c r="X2870">
        <v>9957.31</v>
      </c>
      <c r="Y2870">
        <v>1631.61</v>
      </c>
      <c r="Z2870">
        <v>12.6</v>
      </c>
    </row>
    <row r="2871" spans="1:26" x14ac:dyDescent="0.3">
      <c r="A2871" t="s">
        <v>3536</v>
      </c>
      <c r="B2871" s="9">
        <v>45636</v>
      </c>
      <c r="C2871" t="s">
        <v>164</v>
      </c>
      <c r="D2871" t="s">
        <v>276</v>
      </c>
      <c r="E2871" t="s">
        <v>121</v>
      </c>
      <c r="F2871" t="s">
        <v>5722</v>
      </c>
      <c r="G2871" t="s">
        <v>5723</v>
      </c>
      <c r="H2871" t="s">
        <v>73</v>
      </c>
      <c r="I2871" t="s">
        <v>74</v>
      </c>
      <c r="J2871" t="s">
        <v>31</v>
      </c>
      <c r="K2871" t="s">
        <v>32</v>
      </c>
      <c r="L2871" t="s">
        <v>54</v>
      </c>
      <c r="M2871">
        <v>6</v>
      </c>
      <c r="N2871">
        <v>10500</v>
      </c>
      <c r="O2871" s="7">
        <f>Table1[[#This Row],[Cost_of_Goods]]/Table1[[#This Row],[Quantity]]</f>
        <v>6517.248333333333</v>
      </c>
      <c r="P2871">
        <v>15</v>
      </c>
      <c r="Q2871">
        <v>1017.55</v>
      </c>
      <c r="R2871" t="s">
        <v>5724</v>
      </c>
      <c r="S2871">
        <v>4</v>
      </c>
      <c r="T2871" t="s">
        <v>102</v>
      </c>
      <c r="U2871">
        <v>63000</v>
      </c>
      <c r="V2871">
        <v>9450</v>
      </c>
      <c r="W2871">
        <v>53550</v>
      </c>
      <c r="X2871">
        <v>39103.49</v>
      </c>
      <c r="Y2871">
        <v>13428.96</v>
      </c>
      <c r="Z2871">
        <v>25.08</v>
      </c>
    </row>
    <row r="2872" spans="1:26" x14ac:dyDescent="0.3">
      <c r="A2872" t="s">
        <v>3537</v>
      </c>
      <c r="B2872" s="9">
        <v>45507</v>
      </c>
      <c r="C2872" t="s">
        <v>346</v>
      </c>
      <c r="D2872" t="s">
        <v>130</v>
      </c>
      <c r="E2872" t="s">
        <v>38</v>
      </c>
      <c r="F2872" t="s">
        <v>5731</v>
      </c>
      <c r="G2872" t="s">
        <v>5732</v>
      </c>
      <c r="H2872" t="s">
        <v>223</v>
      </c>
      <c r="I2872" t="s">
        <v>224</v>
      </c>
      <c r="J2872" t="s">
        <v>31</v>
      </c>
      <c r="K2872" t="s">
        <v>32</v>
      </c>
      <c r="L2872" t="s">
        <v>54</v>
      </c>
      <c r="M2872">
        <v>10</v>
      </c>
      <c r="N2872">
        <v>2500</v>
      </c>
      <c r="O2872" s="7">
        <f>Table1[[#This Row],[Cost_of_Goods]]/Table1[[#This Row],[Quantity]]</f>
        <v>1230.548</v>
      </c>
      <c r="P2872">
        <v>25</v>
      </c>
      <c r="Q2872">
        <v>542.25</v>
      </c>
      <c r="R2872" t="s">
        <v>64</v>
      </c>
      <c r="S2872">
        <v>5</v>
      </c>
      <c r="T2872" t="s">
        <v>102</v>
      </c>
      <c r="U2872">
        <v>25000</v>
      </c>
      <c r="V2872">
        <v>6250</v>
      </c>
      <c r="W2872">
        <v>18750</v>
      </c>
      <c r="X2872">
        <v>12305.48</v>
      </c>
      <c r="Y2872">
        <v>5902.27</v>
      </c>
      <c r="Z2872">
        <v>31.48</v>
      </c>
    </row>
    <row r="2873" spans="1:26" x14ac:dyDescent="0.3">
      <c r="A2873" t="s">
        <v>3538</v>
      </c>
      <c r="B2873" s="9">
        <v>45959</v>
      </c>
      <c r="C2873" t="s">
        <v>387</v>
      </c>
      <c r="D2873" t="s">
        <v>183</v>
      </c>
      <c r="E2873" t="s">
        <v>50</v>
      </c>
      <c r="F2873" t="s">
        <v>5735</v>
      </c>
      <c r="G2873" t="s">
        <v>5729</v>
      </c>
      <c r="H2873" t="s">
        <v>44</v>
      </c>
      <c r="I2873" t="s">
        <v>254</v>
      </c>
      <c r="J2873" t="s">
        <v>63</v>
      </c>
      <c r="K2873" t="s">
        <v>53</v>
      </c>
      <c r="L2873" t="s">
        <v>33</v>
      </c>
      <c r="M2873">
        <v>8</v>
      </c>
      <c r="N2873">
        <v>450</v>
      </c>
      <c r="O2873" s="7">
        <f>Table1[[#This Row],[Cost_of_Goods]]/Table1[[#This Row],[Quantity]]</f>
        <v>239.97</v>
      </c>
      <c r="P2873">
        <v>10</v>
      </c>
      <c r="Q2873">
        <v>704.44</v>
      </c>
      <c r="R2873" t="s">
        <v>5724</v>
      </c>
      <c r="S2873">
        <v>5</v>
      </c>
      <c r="T2873" t="s">
        <v>34</v>
      </c>
      <c r="U2873">
        <v>3600</v>
      </c>
      <c r="V2873">
        <v>360</v>
      </c>
      <c r="W2873">
        <v>3240</v>
      </c>
      <c r="X2873">
        <v>1919.76</v>
      </c>
      <c r="Y2873">
        <v>615.79999999999995</v>
      </c>
      <c r="Z2873">
        <v>19.010000000000002</v>
      </c>
    </row>
    <row r="2874" spans="1:26" x14ac:dyDescent="0.3">
      <c r="A2874" t="s">
        <v>3539</v>
      </c>
      <c r="B2874" s="9">
        <v>46072</v>
      </c>
      <c r="C2874" t="s">
        <v>245</v>
      </c>
      <c r="D2874" t="s">
        <v>98</v>
      </c>
      <c r="E2874" t="s">
        <v>38</v>
      </c>
      <c r="F2874" t="s">
        <v>5750</v>
      </c>
      <c r="G2874" t="s">
        <v>5733</v>
      </c>
      <c r="H2874" t="s">
        <v>144</v>
      </c>
      <c r="I2874" t="s">
        <v>156</v>
      </c>
      <c r="J2874" t="s">
        <v>40</v>
      </c>
      <c r="K2874" t="s">
        <v>32</v>
      </c>
      <c r="L2874" t="s">
        <v>33</v>
      </c>
      <c r="M2874">
        <v>8</v>
      </c>
      <c r="N2874">
        <v>4200</v>
      </c>
      <c r="O2874" s="7">
        <f>Table1[[#This Row],[Cost_of_Goods]]/Table1[[#This Row],[Quantity]]</f>
        <v>2910.6525000000001</v>
      </c>
      <c r="P2874">
        <v>5</v>
      </c>
      <c r="Q2874">
        <v>500.67</v>
      </c>
      <c r="R2874" t="s">
        <v>5724</v>
      </c>
      <c r="S2874">
        <v>2</v>
      </c>
      <c r="T2874" t="s">
        <v>102</v>
      </c>
      <c r="U2874">
        <v>33600</v>
      </c>
      <c r="V2874">
        <v>1680</v>
      </c>
      <c r="W2874">
        <v>31920</v>
      </c>
      <c r="X2874">
        <v>23285.22</v>
      </c>
      <c r="Y2874">
        <v>8134.11</v>
      </c>
      <c r="Z2874">
        <v>25.48</v>
      </c>
    </row>
    <row r="2875" spans="1:26" x14ac:dyDescent="0.3">
      <c r="A2875" t="s">
        <v>3540</v>
      </c>
      <c r="B2875" s="9">
        <v>45385</v>
      </c>
      <c r="C2875" t="s">
        <v>2229</v>
      </c>
      <c r="D2875" t="s">
        <v>305</v>
      </c>
      <c r="E2875" t="s">
        <v>38</v>
      </c>
      <c r="F2875" t="s">
        <v>5749</v>
      </c>
      <c r="G2875" t="s">
        <v>5723</v>
      </c>
      <c r="H2875" t="s">
        <v>131</v>
      </c>
      <c r="I2875" t="s">
        <v>132</v>
      </c>
      <c r="J2875" t="s">
        <v>40</v>
      </c>
      <c r="K2875" t="s">
        <v>32</v>
      </c>
      <c r="L2875" t="s">
        <v>5730</v>
      </c>
      <c r="M2875">
        <v>8</v>
      </c>
      <c r="N2875">
        <v>1200</v>
      </c>
      <c r="O2875" s="7">
        <f>Table1[[#This Row],[Cost_of_Goods]]/Table1[[#This Row],[Quantity]]</f>
        <v>688.26625000000001</v>
      </c>
      <c r="P2875">
        <v>5</v>
      </c>
      <c r="Q2875">
        <v>382.94</v>
      </c>
      <c r="R2875" t="s">
        <v>5724</v>
      </c>
      <c r="S2875">
        <v>1</v>
      </c>
      <c r="T2875" t="s">
        <v>34</v>
      </c>
      <c r="U2875">
        <v>9600</v>
      </c>
      <c r="V2875">
        <v>480</v>
      </c>
      <c r="W2875">
        <v>9120</v>
      </c>
      <c r="X2875">
        <v>5506.13</v>
      </c>
      <c r="Y2875">
        <v>3230.93</v>
      </c>
      <c r="Z2875">
        <v>35.43</v>
      </c>
    </row>
    <row r="2876" spans="1:26" x14ac:dyDescent="0.3">
      <c r="A2876" t="s">
        <v>3541</v>
      </c>
      <c r="B2876" s="9">
        <v>45976</v>
      </c>
      <c r="C2876" t="s">
        <v>1061</v>
      </c>
      <c r="D2876" t="s">
        <v>89</v>
      </c>
      <c r="E2876" t="s">
        <v>28</v>
      </c>
      <c r="F2876" t="s">
        <v>5764</v>
      </c>
      <c r="G2876" t="s">
        <v>5733</v>
      </c>
      <c r="H2876" t="s">
        <v>68</v>
      </c>
      <c r="I2876" t="s">
        <v>69</v>
      </c>
      <c r="J2876" t="s">
        <v>40</v>
      </c>
      <c r="K2876" t="s">
        <v>5726</v>
      </c>
      <c r="L2876" t="s">
        <v>5730</v>
      </c>
      <c r="M2876">
        <v>3</v>
      </c>
      <c r="N2876">
        <v>18500</v>
      </c>
      <c r="O2876" s="7">
        <f>Table1[[#This Row],[Cost_of_Goods]]/Table1[[#This Row],[Quantity]]</f>
        <v>11273.436666666666</v>
      </c>
      <c r="P2876">
        <v>20</v>
      </c>
      <c r="Q2876">
        <v>575.92999999999995</v>
      </c>
      <c r="R2876" t="s">
        <v>5724</v>
      </c>
      <c r="S2876">
        <v>4</v>
      </c>
      <c r="T2876" t="s">
        <v>34</v>
      </c>
      <c r="U2876">
        <v>55500</v>
      </c>
      <c r="V2876">
        <v>11100</v>
      </c>
      <c r="W2876">
        <v>44400</v>
      </c>
      <c r="X2876">
        <v>33820.31</v>
      </c>
      <c r="Y2876">
        <v>10003.76</v>
      </c>
      <c r="Z2876">
        <v>22.53</v>
      </c>
    </row>
    <row r="2877" spans="1:26" x14ac:dyDescent="0.3">
      <c r="A2877" t="s">
        <v>3542</v>
      </c>
      <c r="B2877" s="9">
        <v>45932</v>
      </c>
      <c r="C2877" t="s">
        <v>470</v>
      </c>
      <c r="D2877" t="s">
        <v>114</v>
      </c>
      <c r="E2877" t="s">
        <v>28</v>
      </c>
      <c r="F2877" t="s">
        <v>5751</v>
      </c>
      <c r="G2877" t="s">
        <v>5729</v>
      </c>
      <c r="H2877" t="s">
        <v>44</v>
      </c>
      <c r="I2877" t="s">
        <v>254</v>
      </c>
      <c r="J2877" t="s">
        <v>40</v>
      </c>
      <c r="K2877" t="s">
        <v>32</v>
      </c>
      <c r="L2877" t="s">
        <v>5727</v>
      </c>
      <c r="M2877">
        <v>7</v>
      </c>
      <c r="N2877">
        <v>3200</v>
      </c>
      <c r="O2877" s="7">
        <f>Table1[[#This Row],[Cost_of_Goods]]/Table1[[#This Row],[Quantity]]</f>
        <v>1710.2385714285715</v>
      </c>
      <c r="P2877">
        <v>30</v>
      </c>
      <c r="Q2877">
        <v>1073.81</v>
      </c>
      <c r="R2877" t="s">
        <v>5724</v>
      </c>
      <c r="S2877">
        <v>5</v>
      </c>
      <c r="T2877" t="s">
        <v>34</v>
      </c>
      <c r="U2877">
        <v>22400</v>
      </c>
      <c r="V2877">
        <v>6720</v>
      </c>
      <c r="W2877">
        <v>15680</v>
      </c>
      <c r="X2877">
        <v>11971.67</v>
      </c>
      <c r="Y2877">
        <v>2634.52</v>
      </c>
      <c r="Z2877">
        <v>16.8</v>
      </c>
    </row>
    <row r="2878" spans="1:26" x14ac:dyDescent="0.3">
      <c r="A2878" t="s">
        <v>3543</v>
      </c>
      <c r="B2878" s="9">
        <v>45871</v>
      </c>
      <c r="C2878" t="s">
        <v>466</v>
      </c>
      <c r="D2878" t="s">
        <v>49</v>
      </c>
      <c r="E2878" t="s">
        <v>50</v>
      </c>
      <c r="F2878" t="s">
        <v>5761</v>
      </c>
      <c r="G2878" t="s">
        <v>5733</v>
      </c>
      <c r="H2878" t="s">
        <v>68</v>
      </c>
      <c r="I2878" t="s">
        <v>69</v>
      </c>
      <c r="J2878" t="s">
        <v>63</v>
      </c>
      <c r="K2878" t="s">
        <v>5726</v>
      </c>
      <c r="L2878" t="s">
        <v>5730</v>
      </c>
      <c r="M2878">
        <v>7</v>
      </c>
      <c r="N2878">
        <v>14500</v>
      </c>
      <c r="O2878" s="7">
        <f>Table1[[#This Row],[Cost_of_Goods]]/Table1[[#This Row],[Quantity]]</f>
        <v>5630.7928571428574</v>
      </c>
      <c r="P2878">
        <v>30</v>
      </c>
      <c r="Q2878">
        <v>553.80999999999995</v>
      </c>
      <c r="R2878" t="s">
        <v>5724</v>
      </c>
      <c r="S2878">
        <v>5</v>
      </c>
      <c r="T2878" t="s">
        <v>34</v>
      </c>
      <c r="U2878">
        <v>101500</v>
      </c>
      <c r="V2878">
        <v>30450</v>
      </c>
      <c r="W2878">
        <v>71050</v>
      </c>
      <c r="X2878">
        <v>39415.550000000003</v>
      </c>
      <c r="Y2878">
        <v>31080.639999999999</v>
      </c>
      <c r="Z2878">
        <v>43.74</v>
      </c>
    </row>
    <row r="2879" spans="1:26" x14ac:dyDescent="0.3">
      <c r="A2879" t="s">
        <v>3544</v>
      </c>
      <c r="B2879" s="9">
        <v>46174</v>
      </c>
      <c r="C2879" t="s">
        <v>741</v>
      </c>
      <c r="D2879" t="s">
        <v>82</v>
      </c>
      <c r="E2879" t="s">
        <v>28</v>
      </c>
      <c r="F2879" t="s">
        <v>5731</v>
      </c>
      <c r="G2879" t="s">
        <v>5732</v>
      </c>
      <c r="H2879" t="s">
        <v>184</v>
      </c>
      <c r="I2879" t="s">
        <v>438</v>
      </c>
      <c r="J2879" t="s">
        <v>63</v>
      </c>
      <c r="K2879" t="s">
        <v>32</v>
      </c>
      <c r="L2879" t="s">
        <v>33</v>
      </c>
      <c r="M2879">
        <v>9</v>
      </c>
      <c r="N2879">
        <v>72000</v>
      </c>
      <c r="O2879" s="7">
        <f>Table1[[#This Row],[Cost_of_Goods]]/Table1[[#This Row],[Quantity]]</f>
        <v>40529.277777777781</v>
      </c>
      <c r="P2879">
        <v>25</v>
      </c>
      <c r="Q2879">
        <v>1636.54</v>
      </c>
      <c r="R2879" t="s">
        <v>5724</v>
      </c>
      <c r="S2879">
        <v>3</v>
      </c>
      <c r="T2879" t="s">
        <v>34</v>
      </c>
      <c r="U2879">
        <v>648000</v>
      </c>
      <c r="V2879">
        <v>162000</v>
      </c>
      <c r="W2879">
        <v>486000</v>
      </c>
      <c r="X2879">
        <v>364763.5</v>
      </c>
      <c r="Y2879">
        <v>119599.96</v>
      </c>
      <c r="Z2879">
        <v>24.61</v>
      </c>
    </row>
    <row r="2880" spans="1:26" x14ac:dyDescent="0.3">
      <c r="A2880" t="s">
        <v>3545</v>
      </c>
      <c r="B2880" s="9">
        <v>45693</v>
      </c>
      <c r="C2880" t="s">
        <v>558</v>
      </c>
      <c r="D2880" t="s">
        <v>180</v>
      </c>
      <c r="E2880" t="s">
        <v>50</v>
      </c>
      <c r="F2880" t="s">
        <v>5742</v>
      </c>
      <c r="G2880" t="s">
        <v>5732</v>
      </c>
      <c r="H2880" t="s">
        <v>184</v>
      </c>
      <c r="I2880" t="s">
        <v>185</v>
      </c>
      <c r="J2880" t="s">
        <v>46</v>
      </c>
      <c r="K2880" t="s">
        <v>5726</v>
      </c>
      <c r="L2880" t="s">
        <v>5727</v>
      </c>
      <c r="M2880">
        <v>5</v>
      </c>
      <c r="N2880">
        <v>1200</v>
      </c>
      <c r="O2880" s="7">
        <f>Table1[[#This Row],[Cost_of_Goods]]/Table1[[#This Row],[Quantity]]</f>
        <v>709.64200000000005</v>
      </c>
      <c r="P2880">
        <v>5</v>
      </c>
      <c r="Q2880">
        <v>1516.81</v>
      </c>
      <c r="R2880" t="s">
        <v>5724</v>
      </c>
      <c r="S2880">
        <v>4</v>
      </c>
      <c r="T2880" t="s">
        <v>34</v>
      </c>
      <c r="U2880">
        <v>6000</v>
      </c>
      <c r="V2880">
        <v>300</v>
      </c>
      <c r="W2880">
        <v>5700</v>
      </c>
      <c r="X2880">
        <v>3548.21</v>
      </c>
      <c r="Y2880">
        <v>634.98</v>
      </c>
      <c r="Z2880">
        <v>11.14</v>
      </c>
    </row>
    <row r="2881" spans="1:26" x14ac:dyDescent="0.3">
      <c r="A2881" t="s">
        <v>3546</v>
      </c>
      <c r="B2881" s="9">
        <v>45927</v>
      </c>
      <c r="C2881" t="s">
        <v>809</v>
      </c>
      <c r="D2881" t="s">
        <v>159</v>
      </c>
      <c r="E2881" t="s">
        <v>28</v>
      </c>
      <c r="F2881" t="s">
        <v>5745</v>
      </c>
      <c r="G2881" t="s">
        <v>5733</v>
      </c>
      <c r="H2881" t="s">
        <v>68</v>
      </c>
      <c r="I2881" t="s">
        <v>69</v>
      </c>
      <c r="J2881" t="s">
        <v>63</v>
      </c>
      <c r="K2881" t="s">
        <v>5726</v>
      </c>
      <c r="L2881" t="s">
        <v>33</v>
      </c>
      <c r="M2881">
        <v>6</v>
      </c>
      <c r="N2881">
        <v>85000</v>
      </c>
      <c r="O2881" s="7">
        <f>Table1[[#This Row],[Cost_of_Goods]]/Table1[[#This Row],[Quantity]]</f>
        <v>51707.766666666663</v>
      </c>
      <c r="P2881">
        <v>15</v>
      </c>
      <c r="Q2881">
        <v>1600.72</v>
      </c>
      <c r="R2881" t="s">
        <v>5724</v>
      </c>
      <c r="S2881">
        <v>3</v>
      </c>
      <c r="T2881" t="s">
        <v>34</v>
      </c>
      <c r="U2881">
        <v>510000</v>
      </c>
      <c r="V2881">
        <v>76500</v>
      </c>
      <c r="W2881">
        <v>433500</v>
      </c>
      <c r="X2881">
        <v>310246.59999999998</v>
      </c>
      <c r="Y2881">
        <v>121652.68</v>
      </c>
      <c r="Z2881">
        <v>28.06</v>
      </c>
    </row>
    <row r="2882" spans="1:26" x14ac:dyDescent="0.3">
      <c r="A2882" t="s">
        <v>3547</v>
      </c>
      <c r="B2882" s="9">
        <v>45296</v>
      </c>
      <c r="C2882" t="s">
        <v>48</v>
      </c>
      <c r="D2882" t="s">
        <v>124</v>
      </c>
      <c r="E2882" t="s">
        <v>28</v>
      </c>
      <c r="F2882" t="s">
        <v>5741</v>
      </c>
      <c r="G2882" t="s">
        <v>5729</v>
      </c>
      <c r="H2882" t="s">
        <v>5740</v>
      </c>
      <c r="I2882" t="s">
        <v>80</v>
      </c>
      <c r="J2882" t="s">
        <v>40</v>
      </c>
      <c r="K2882" t="s">
        <v>5726</v>
      </c>
      <c r="L2882" t="s">
        <v>54</v>
      </c>
      <c r="M2882">
        <v>11</v>
      </c>
      <c r="N2882">
        <v>12500</v>
      </c>
      <c r="O2882" s="7">
        <f>Table1[[#This Row],[Cost_of_Goods]]/Table1[[#This Row],[Quantity]]</f>
        <v>6577.1245454545451</v>
      </c>
      <c r="P2882">
        <v>15</v>
      </c>
      <c r="Q2882">
        <v>495.01</v>
      </c>
      <c r="R2882" t="s">
        <v>5724</v>
      </c>
      <c r="S2882">
        <v>5</v>
      </c>
      <c r="T2882" t="s">
        <v>102</v>
      </c>
      <c r="U2882">
        <v>137500</v>
      </c>
      <c r="V2882">
        <v>20625</v>
      </c>
      <c r="W2882">
        <v>116875</v>
      </c>
      <c r="X2882">
        <v>72348.37</v>
      </c>
      <c r="Y2882">
        <v>44031.62</v>
      </c>
      <c r="Z2882">
        <v>37.67</v>
      </c>
    </row>
    <row r="2883" spans="1:26" x14ac:dyDescent="0.3">
      <c r="A2883" t="s">
        <v>3548</v>
      </c>
      <c r="B2883" s="9">
        <v>45662</v>
      </c>
      <c r="C2883" t="s">
        <v>26</v>
      </c>
      <c r="D2883" t="s">
        <v>176</v>
      </c>
      <c r="E2883" t="s">
        <v>109</v>
      </c>
      <c r="F2883" t="s">
        <v>5759</v>
      </c>
      <c r="G2883" t="s">
        <v>5723</v>
      </c>
      <c r="H2883" t="s">
        <v>131</v>
      </c>
      <c r="I2883" t="s">
        <v>132</v>
      </c>
      <c r="J2883" t="s">
        <v>40</v>
      </c>
      <c r="K2883" t="s">
        <v>32</v>
      </c>
      <c r="L2883" t="s">
        <v>90</v>
      </c>
      <c r="M2883">
        <v>2</v>
      </c>
      <c r="N2883">
        <v>28000</v>
      </c>
      <c r="O2883" s="7">
        <f>Table1[[#This Row],[Cost_of_Goods]]/Table1[[#This Row],[Quantity]]</f>
        <v>18952.509999999998</v>
      </c>
      <c r="P2883">
        <v>0</v>
      </c>
      <c r="Q2883">
        <v>1149.8599999999999</v>
      </c>
      <c r="R2883" t="s">
        <v>5724</v>
      </c>
      <c r="S2883">
        <v>4</v>
      </c>
      <c r="T2883" t="s">
        <v>102</v>
      </c>
      <c r="U2883">
        <v>56000</v>
      </c>
      <c r="V2883">
        <v>0</v>
      </c>
      <c r="W2883">
        <v>56000</v>
      </c>
      <c r="X2883">
        <v>37905.019999999997</v>
      </c>
      <c r="Y2883">
        <v>16945.12</v>
      </c>
      <c r="Z2883">
        <v>30.26</v>
      </c>
    </row>
    <row r="2884" spans="1:26" x14ac:dyDescent="0.3">
      <c r="A2884" t="s">
        <v>3549</v>
      </c>
      <c r="B2884" s="9">
        <v>45463</v>
      </c>
      <c r="C2884" t="s">
        <v>2132</v>
      </c>
      <c r="D2884" t="s">
        <v>130</v>
      </c>
      <c r="E2884" t="s">
        <v>38</v>
      </c>
      <c r="F2884" t="s">
        <v>5749</v>
      </c>
      <c r="G2884" t="s">
        <v>5729</v>
      </c>
      <c r="H2884" t="s">
        <v>169</v>
      </c>
      <c r="I2884" t="s">
        <v>153</v>
      </c>
      <c r="J2884" t="s">
        <v>46</v>
      </c>
      <c r="K2884" t="s">
        <v>5726</v>
      </c>
      <c r="L2884" t="s">
        <v>54</v>
      </c>
      <c r="M2884">
        <v>4</v>
      </c>
      <c r="N2884">
        <v>2500</v>
      </c>
      <c r="O2884" s="7">
        <f>Table1[[#This Row],[Cost_of_Goods]]/Table1[[#This Row],[Quantity]]</f>
        <v>1360.96</v>
      </c>
      <c r="P2884">
        <v>10</v>
      </c>
      <c r="Q2884">
        <v>744.92</v>
      </c>
      <c r="R2884" t="s">
        <v>5724</v>
      </c>
      <c r="S2884">
        <v>5</v>
      </c>
      <c r="T2884" t="s">
        <v>34</v>
      </c>
      <c r="U2884">
        <v>10000</v>
      </c>
      <c r="V2884">
        <v>1000</v>
      </c>
      <c r="W2884">
        <v>9000</v>
      </c>
      <c r="X2884">
        <v>5443.84</v>
      </c>
      <c r="Y2884">
        <v>2811.24</v>
      </c>
      <c r="Z2884">
        <v>31.24</v>
      </c>
    </row>
    <row r="2885" spans="1:26" x14ac:dyDescent="0.3">
      <c r="A2885" t="s">
        <v>3550</v>
      </c>
      <c r="B2885" s="9">
        <v>46019</v>
      </c>
      <c r="C2885" t="s">
        <v>126</v>
      </c>
      <c r="D2885" t="s">
        <v>159</v>
      </c>
      <c r="E2885" t="s">
        <v>28</v>
      </c>
      <c r="F2885" t="s">
        <v>5741</v>
      </c>
      <c r="G2885" t="s">
        <v>5733</v>
      </c>
      <c r="H2885" t="s">
        <v>5734</v>
      </c>
      <c r="I2885" t="s">
        <v>57</v>
      </c>
      <c r="J2885" t="s">
        <v>31</v>
      </c>
      <c r="K2885" t="s">
        <v>32</v>
      </c>
      <c r="L2885" t="s">
        <v>5730</v>
      </c>
      <c r="M2885">
        <v>5</v>
      </c>
      <c r="N2885">
        <v>85000</v>
      </c>
      <c r="O2885" s="7">
        <f>Table1[[#This Row],[Cost_of_Goods]]/Table1[[#This Row],[Quantity]]</f>
        <v>49035.305999999997</v>
      </c>
      <c r="P2885">
        <v>5</v>
      </c>
      <c r="Q2885">
        <v>70.19</v>
      </c>
      <c r="R2885" t="s">
        <v>5724</v>
      </c>
      <c r="S2885">
        <v>4</v>
      </c>
      <c r="T2885" t="s">
        <v>34</v>
      </c>
      <c r="U2885">
        <v>425000</v>
      </c>
      <c r="V2885">
        <v>21250</v>
      </c>
      <c r="W2885">
        <v>403750</v>
      </c>
      <c r="X2885">
        <v>245176.53</v>
      </c>
      <c r="Y2885">
        <v>158503.28</v>
      </c>
      <c r="Z2885">
        <v>39.26</v>
      </c>
    </row>
    <row r="2886" spans="1:26" x14ac:dyDescent="0.3">
      <c r="A2886" t="s">
        <v>3551</v>
      </c>
      <c r="B2886" s="9">
        <v>46019</v>
      </c>
      <c r="C2886" t="s">
        <v>706</v>
      </c>
      <c r="D2886" t="s">
        <v>98</v>
      </c>
      <c r="E2886" t="s">
        <v>38</v>
      </c>
      <c r="F2886" t="s">
        <v>5751</v>
      </c>
      <c r="G2886" t="s">
        <v>5729</v>
      </c>
      <c r="H2886" t="s">
        <v>5740</v>
      </c>
      <c r="I2886" t="s">
        <v>80</v>
      </c>
      <c r="J2886" t="s">
        <v>63</v>
      </c>
      <c r="K2886" t="s">
        <v>32</v>
      </c>
      <c r="L2886" t="s">
        <v>5730</v>
      </c>
      <c r="M2886">
        <v>8</v>
      </c>
      <c r="N2886">
        <v>4200</v>
      </c>
      <c r="O2886" s="7">
        <f>Table1[[#This Row],[Cost_of_Goods]]/Table1[[#This Row],[Quantity]]</f>
        <v>3361.0875000000001</v>
      </c>
      <c r="P2886">
        <v>0</v>
      </c>
      <c r="Q2886">
        <v>1544.45</v>
      </c>
      <c r="R2886" t="s">
        <v>5724</v>
      </c>
      <c r="S2886">
        <v>4</v>
      </c>
      <c r="T2886" t="s">
        <v>34</v>
      </c>
      <c r="U2886">
        <v>33600</v>
      </c>
      <c r="V2886">
        <v>0</v>
      </c>
      <c r="W2886">
        <v>33600</v>
      </c>
      <c r="X2886">
        <v>26888.7</v>
      </c>
      <c r="Y2886">
        <v>5166.8500000000004</v>
      </c>
      <c r="Z2886">
        <v>15.38</v>
      </c>
    </row>
    <row r="2887" spans="1:26" x14ac:dyDescent="0.3">
      <c r="A2887" t="s">
        <v>3552</v>
      </c>
      <c r="B2887" s="9">
        <v>45309</v>
      </c>
      <c r="C2887" t="s">
        <v>294</v>
      </c>
      <c r="D2887" t="s">
        <v>268</v>
      </c>
      <c r="E2887" t="s">
        <v>28</v>
      </c>
      <c r="F2887" t="s">
        <v>5759</v>
      </c>
      <c r="G2887" t="s">
        <v>5733</v>
      </c>
      <c r="H2887" t="s">
        <v>68</v>
      </c>
      <c r="I2887" t="s">
        <v>69</v>
      </c>
      <c r="J2887" t="s">
        <v>40</v>
      </c>
      <c r="K2887" t="s">
        <v>5726</v>
      </c>
      <c r="L2887" t="s">
        <v>90</v>
      </c>
      <c r="M2887">
        <v>11</v>
      </c>
      <c r="N2887">
        <v>18500</v>
      </c>
      <c r="O2887" s="7">
        <f>Table1[[#This Row],[Cost_of_Goods]]/Table1[[#This Row],[Quantity]]</f>
        <v>9814.3972727272721</v>
      </c>
      <c r="P2887">
        <v>30</v>
      </c>
      <c r="Q2887">
        <v>1614.84</v>
      </c>
      <c r="R2887" t="s">
        <v>5724</v>
      </c>
      <c r="S2887">
        <v>5</v>
      </c>
      <c r="T2887" t="s">
        <v>102</v>
      </c>
      <c r="U2887">
        <v>203500</v>
      </c>
      <c r="V2887">
        <v>61050</v>
      </c>
      <c r="W2887">
        <v>142450</v>
      </c>
      <c r="X2887">
        <v>107958.37</v>
      </c>
      <c r="Y2887">
        <v>32876.79</v>
      </c>
      <c r="Z2887">
        <v>23.08</v>
      </c>
    </row>
    <row r="2888" spans="1:26" x14ac:dyDescent="0.3">
      <c r="A2888" t="s">
        <v>3553</v>
      </c>
      <c r="B2888" s="9">
        <v>45382</v>
      </c>
      <c r="C2888" t="s">
        <v>1338</v>
      </c>
      <c r="D2888" t="s">
        <v>77</v>
      </c>
      <c r="E2888" t="s">
        <v>28</v>
      </c>
      <c r="F2888" t="s">
        <v>5751</v>
      </c>
      <c r="G2888" t="s">
        <v>5743</v>
      </c>
      <c r="H2888" t="s">
        <v>5744</v>
      </c>
      <c r="I2888" t="s">
        <v>177</v>
      </c>
      <c r="J2888" t="s">
        <v>31</v>
      </c>
      <c r="K2888" t="s">
        <v>32</v>
      </c>
      <c r="L2888" t="s">
        <v>5730</v>
      </c>
      <c r="M2888">
        <v>10</v>
      </c>
      <c r="N2888">
        <v>6500</v>
      </c>
      <c r="O2888" s="7">
        <f>Table1[[#This Row],[Cost_of_Goods]]/Table1[[#This Row],[Quantity]]</f>
        <v>2933.8820000000001</v>
      </c>
      <c r="P2888">
        <v>20</v>
      </c>
      <c r="Q2888">
        <v>1111.49</v>
      </c>
      <c r="R2888" t="s">
        <v>5724</v>
      </c>
      <c r="S2888">
        <v>4</v>
      </c>
      <c r="T2888" t="s">
        <v>102</v>
      </c>
      <c r="U2888">
        <v>65000</v>
      </c>
      <c r="V2888">
        <v>13000</v>
      </c>
      <c r="W2888">
        <v>52000</v>
      </c>
      <c r="X2888">
        <v>29338.82</v>
      </c>
      <c r="Y2888">
        <v>21549.69</v>
      </c>
      <c r="Z2888">
        <v>41.44</v>
      </c>
    </row>
    <row r="2889" spans="1:26" x14ac:dyDescent="0.3">
      <c r="A2889" t="s">
        <v>3554</v>
      </c>
      <c r="B2889" s="9">
        <v>45635</v>
      </c>
      <c r="C2889" t="s">
        <v>36</v>
      </c>
      <c r="D2889" t="s">
        <v>276</v>
      </c>
      <c r="E2889" t="s">
        <v>121</v>
      </c>
      <c r="F2889" t="s">
        <v>5764</v>
      </c>
      <c r="G2889" t="s">
        <v>5723</v>
      </c>
      <c r="H2889" t="s">
        <v>131</v>
      </c>
      <c r="I2889" t="s">
        <v>135</v>
      </c>
      <c r="J2889" t="s">
        <v>31</v>
      </c>
      <c r="K2889" t="s">
        <v>32</v>
      </c>
      <c r="L2889" t="s">
        <v>54</v>
      </c>
      <c r="M2889">
        <v>1</v>
      </c>
      <c r="N2889">
        <v>10500</v>
      </c>
      <c r="O2889" s="7">
        <f>Table1[[#This Row],[Cost_of_Goods]]/Table1[[#This Row],[Quantity]]</f>
        <v>6059.44</v>
      </c>
      <c r="P2889">
        <v>25</v>
      </c>
      <c r="Q2889">
        <v>107.99</v>
      </c>
      <c r="R2889" t="s">
        <v>5724</v>
      </c>
      <c r="S2889">
        <v>3</v>
      </c>
      <c r="T2889" t="s">
        <v>34</v>
      </c>
      <c r="U2889">
        <v>10500</v>
      </c>
      <c r="V2889">
        <v>2625</v>
      </c>
      <c r="W2889">
        <v>7875</v>
      </c>
      <c r="X2889">
        <v>6059.44</v>
      </c>
      <c r="Y2889">
        <v>1707.57</v>
      </c>
      <c r="Z2889">
        <v>21.68</v>
      </c>
    </row>
    <row r="2890" spans="1:26" x14ac:dyDescent="0.3">
      <c r="A2890" t="s">
        <v>3555</v>
      </c>
      <c r="B2890" s="9">
        <v>45342</v>
      </c>
      <c r="C2890" t="s">
        <v>985</v>
      </c>
      <c r="D2890" t="s">
        <v>130</v>
      </c>
      <c r="E2890" t="s">
        <v>38</v>
      </c>
      <c r="F2890" t="s">
        <v>5755</v>
      </c>
      <c r="G2890" t="s">
        <v>5743</v>
      </c>
      <c r="H2890" t="s">
        <v>94</v>
      </c>
      <c r="I2890" t="s">
        <v>95</v>
      </c>
      <c r="J2890" t="s">
        <v>46</v>
      </c>
      <c r="K2890" t="s">
        <v>5726</v>
      </c>
      <c r="L2890" t="s">
        <v>90</v>
      </c>
      <c r="M2890">
        <v>10</v>
      </c>
      <c r="N2890">
        <v>2500</v>
      </c>
      <c r="O2890" s="7">
        <f>Table1[[#This Row],[Cost_of_Goods]]/Table1[[#This Row],[Quantity]]</f>
        <v>1505.8209999999999</v>
      </c>
      <c r="P2890">
        <v>0</v>
      </c>
      <c r="Q2890">
        <v>123.63</v>
      </c>
      <c r="R2890" t="s">
        <v>5724</v>
      </c>
      <c r="S2890">
        <v>4</v>
      </c>
      <c r="T2890" t="s">
        <v>34</v>
      </c>
      <c r="U2890">
        <v>25000</v>
      </c>
      <c r="V2890">
        <v>0</v>
      </c>
      <c r="W2890">
        <v>25000</v>
      </c>
      <c r="X2890">
        <v>15058.21</v>
      </c>
      <c r="Y2890">
        <v>9818.16</v>
      </c>
      <c r="Z2890">
        <v>39.270000000000003</v>
      </c>
    </row>
    <row r="2891" spans="1:26" ht="15.6" x14ac:dyDescent="0.3">
      <c r="A2891" t="s">
        <v>3556</v>
      </c>
      <c r="B2891" s="9">
        <v>45497</v>
      </c>
      <c r="C2891" t="s">
        <v>1153</v>
      </c>
      <c r="D2891" t="s">
        <v>401</v>
      </c>
      <c r="E2891" t="s">
        <v>109</v>
      </c>
      <c r="F2891" t="s">
        <v>5742</v>
      </c>
      <c r="G2891" t="s">
        <v>5733</v>
      </c>
      <c r="H2891" t="s">
        <v>144</v>
      </c>
      <c r="I2891" s="3" t="s">
        <v>5767</v>
      </c>
      <c r="J2891" t="s">
        <v>31</v>
      </c>
      <c r="K2891" t="s">
        <v>5726</v>
      </c>
      <c r="L2891" t="s">
        <v>5727</v>
      </c>
      <c r="M2891">
        <v>10</v>
      </c>
      <c r="N2891">
        <v>12500</v>
      </c>
      <c r="O2891" s="7">
        <f>Table1[[#This Row],[Cost_of_Goods]]/Table1[[#This Row],[Quantity]]</f>
        <v>6352.7800000000007</v>
      </c>
      <c r="P2891">
        <v>20</v>
      </c>
      <c r="Q2891">
        <v>1085.33</v>
      </c>
      <c r="R2891" t="s">
        <v>5724</v>
      </c>
      <c r="S2891">
        <v>4</v>
      </c>
      <c r="T2891" t="s">
        <v>34</v>
      </c>
      <c r="U2891">
        <v>125000</v>
      </c>
      <c r="V2891">
        <v>25000</v>
      </c>
      <c r="W2891">
        <v>100000</v>
      </c>
      <c r="X2891">
        <v>63527.8</v>
      </c>
      <c r="Y2891">
        <v>35386.870000000003</v>
      </c>
      <c r="Z2891">
        <v>35.39</v>
      </c>
    </row>
    <row r="2892" spans="1:26" x14ac:dyDescent="0.3">
      <c r="A2892" t="s">
        <v>3557</v>
      </c>
      <c r="B2892" s="9">
        <v>45925</v>
      </c>
      <c r="C2892" t="s">
        <v>262</v>
      </c>
      <c r="D2892" t="s">
        <v>108</v>
      </c>
      <c r="E2892" t="s">
        <v>109</v>
      </c>
      <c r="F2892" t="s">
        <v>5742</v>
      </c>
      <c r="G2892" t="s">
        <v>5743</v>
      </c>
      <c r="H2892" t="s">
        <v>94</v>
      </c>
      <c r="I2892" t="s">
        <v>95</v>
      </c>
      <c r="J2892" t="s">
        <v>63</v>
      </c>
      <c r="K2892" t="s">
        <v>5726</v>
      </c>
      <c r="L2892" t="s">
        <v>5727</v>
      </c>
      <c r="M2892">
        <v>1</v>
      </c>
      <c r="N2892">
        <v>7200</v>
      </c>
      <c r="O2892" s="7">
        <f>Table1[[#This Row],[Cost_of_Goods]]/Table1[[#This Row],[Quantity]]</f>
        <v>3837.38</v>
      </c>
      <c r="P2892">
        <v>25</v>
      </c>
      <c r="Q2892">
        <v>1123.54</v>
      </c>
      <c r="R2892" t="s">
        <v>5724</v>
      </c>
      <c r="S2892">
        <v>5</v>
      </c>
      <c r="T2892" t="s">
        <v>34</v>
      </c>
      <c r="U2892">
        <v>7200</v>
      </c>
      <c r="V2892">
        <v>1800</v>
      </c>
      <c r="W2892">
        <v>5400</v>
      </c>
      <c r="X2892">
        <v>3837.38</v>
      </c>
      <c r="Y2892">
        <v>439.08</v>
      </c>
      <c r="Z2892">
        <v>8.1300000000000008</v>
      </c>
    </row>
    <row r="2893" spans="1:26" ht="15.6" x14ac:dyDescent="0.3">
      <c r="A2893" t="s">
        <v>3558</v>
      </c>
      <c r="B2893" s="9">
        <v>45555</v>
      </c>
      <c r="C2893" t="s">
        <v>275</v>
      </c>
      <c r="D2893" t="s">
        <v>256</v>
      </c>
      <c r="E2893" t="s">
        <v>38</v>
      </c>
      <c r="F2893" t="s">
        <v>5757</v>
      </c>
      <c r="G2893" t="s">
        <v>5732</v>
      </c>
      <c r="H2893" t="s">
        <v>61</v>
      </c>
      <c r="I2893" t="s">
        <v>138</v>
      </c>
      <c r="J2893" t="s">
        <v>46</v>
      </c>
      <c r="K2893" t="s">
        <v>5726</v>
      </c>
      <c r="L2893" t="s">
        <v>33</v>
      </c>
      <c r="M2893">
        <v>7</v>
      </c>
      <c r="N2893">
        <v>4500</v>
      </c>
      <c r="O2893" s="7">
        <f>Table1[[#This Row],[Cost_of_Goods]]/Table1[[#This Row],[Quantity]]</f>
        <v>2805.2314285714283</v>
      </c>
      <c r="P2893">
        <v>10</v>
      </c>
      <c r="Q2893">
        <v>1045.08</v>
      </c>
      <c r="R2893" t="s">
        <v>5724</v>
      </c>
      <c r="S2893" s="3" t="s">
        <v>5767</v>
      </c>
      <c r="T2893" t="s">
        <v>34</v>
      </c>
      <c r="U2893">
        <v>31500</v>
      </c>
      <c r="V2893">
        <v>3150</v>
      </c>
      <c r="W2893">
        <v>28350</v>
      </c>
      <c r="X2893">
        <v>19636.62</v>
      </c>
      <c r="Y2893">
        <v>7668.3</v>
      </c>
      <c r="Z2893">
        <v>27.05</v>
      </c>
    </row>
    <row r="2894" spans="1:26" x14ac:dyDescent="0.3">
      <c r="A2894" t="s">
        <v>3559</v>
      </c>
      <c r="B2894" s="9">
        <v>46159</v>
      </c>
      <c r="C2894" t="s">
        <v>1095</v>
      </c>
      <c r="D2894" t="s">
        <v>143</v>
      </c>
      <c r="E2894" t="s">
        <v>28</v>
      </c>
      <c r="F2894" t="s">
        <v>5759</v>
      </c>
      <c r="G2894" t="s">
        <v>5723</v>
      </c>
      <c r="H2894" t="s">
        <v>73</v>
      </c>
      <c r="I2894" t="s">
        <v>74</v>
      </c>
      <c r="J2894" t="s">
        <v>40</v>
      </c>
      <c r="K2894" t="s">
        <v>5726</v>
      </c>
      <c r="L2894" t="s">
        <v>5727</v>
      </c>
      <c r="M2894">
        <v>3</v>
      </c>
      <c r="N2894">
        <v>7800</v>
      </c>
      <c r="O2894" s="7">
        <f>Table1[[#This Row],[Cost_of_Goods]]/Table1[[#This Row],[Quantity]]</f>
        <v>3432.5</v>
      </c>
      <c r="P2894">
        <v>25</v>
      </c>
      <c r="Q2894">
        <v>177.34</v>
      </c>
      <c r="R2894" t="s">
        <v>5724</v>
      </c>
      <c r="S2894">
        <v>5</v>
      </c>
      <c r="T2894" t="s">
        <v>34</v>
      </c>
      <c r="U2894">
        <v>23400</v>
      </c>
      <c r="V2894">
        <v>5850</v>
      </c>
      <c r="W2894">
        <v>17550</v>
      </c>
      <c r="X2894">
        <v>10297.5</v>
      </c>
      <c r="Y2894">
        <v>7075.16</v>
      </c>
      <c r="Z2894">
        <v>40.31</v>
      </c>
    </row>
    <row r="2895" spans="1:26" x14ac:dyDescent="0.3">
      <c r="A2895" t="s">
        <v>3560</v>
      </c>
      <c r="B2895" s="9">
        <v>45568</v>
      </c>
      <c r="C2895" t="s">
        <v>953</v>
      </c>
      <c r="D2895" t="s">
        <v>401</v>
      </c>
      <c r="E2895" t="s">
        <v>109</v>
      </c>
      <c r="F2895" t="s">
        <v>5757</v>
      </c>
      <c r="G2895" t="s">
        <v>5723</v>
      </c>
      <c r="H2895" t="s">
        <v>29</v>
      </c>
      <c r="I2895" t="s">
        <v>30</v>
      </c>
      <c r="J2895" t="s">
        <v>46</v>
      </c>
      <c r="K2895" t="s">
        <v>32</v>
      </c>
      <c r="L2895" t="s">
        <v>33</v>
      </c>
      <c r="M2895">
        <v>4</v>
      </c>
      <c r="N2895">
        <v>12500</v>
      </c>
      <c r="O2895" s="7">
        <f>Table1[[#This Row],[Cost_of_Goods]]/Table1[[#This Row],[Quantity]]</f>
        <v>8601.6825000000008</v>
      </c>
      <c r="P2895">
        <v>0</v>
      </c>
      <c r="Q2895">
        <v>1100.48</v>
      </c>
      <c r="R2895" t="s">
        <v>5724</v>
      </c>
      <c r="S2895">
        <v>5</v>
      </c>
      <c r="T2895" t="s">
        <v>5752</v>
      </c>
      <c r="U2895">
        <v>50000</v>
      </c>
      <c r="V2895">
        <v>0</v>
      </c>
      <c r="W2895">
        <v>50000</v>
      </c>
      <c r="X2895">
        <v>34406.730000000003</v>
      </c>
      <c r="Y2895">
        <v>14492.79</v>
      </c>
      <c r="Z2895">
        <v>28.99</v>
      </c>
    </row>
    <row r="2896" spans="1:26" x14ac:dyDescent="0.3">
      <c r="A2896" t="s">
        <v>3561</v>
      </c>
      <c r="B2896" s="9">
        <v>46182</v>
      </c>
      <c r="C2896" t="s">
        <v>211</v>
      </c>
      <c r="D2896" t="s">
        <v>342</v>
      </c>
      <c r="E2896" t="s">
        <v>38</v>
      </c>
      <c r="F2896" t="s">
        <v>5753</v>
      </c>
      <c r="G2896" t="s">
        <v>5733</v>
      </c>
      <c r="H2896" t="s">
        <v>144</v>
      </c>
      <c r="I2896" t="s">
        <v>156</v>
      </c>
      <c r="J2896" t="s">
        <v>63</v>
      </c>
      <c r="K2896" t="s">
        <v>53</v>
      </c>
      <c r="L2896" t="s">
        <v>5727</v>
      </c>
      <c r="M2896">
        <v>6</v>
      </c>
      <c r="N2896">
        <v>2200</v>
      </c>
      <c r="O2896" s="7">
        <f>Table1[[#This Row],[Cost_of_Goods]]/Table1[[#This Row],[Quantity]]</f>
        <v>1005.0533333333333</v>
      </c>
      <c r="P2896">
        <v>20</v>
      </c>
      <c r="Q2896">
        <v>1287.43</v>
      </c>
      <c r="R2896" t="s">
        <v>5724</v>
      </c>
      <c r="S2896">
        <v>4</v>
      </c>
      <c r="T2896" t="s">
        <v>34</v>
      </c>
      <c r="U2896">
        <v>13200</v>
      </c>
      <c r="V2896">
        <v>2640</v>
      </c>
      <c r="W2896">
        <v>10560</v>
      </c>
      <c r="X2896">
        <v>6030.32</v>
      </c>
      <c r="Y2896">
        <v>3242.25</v>
      </c>
      <c r="Z2896">
        <v>30.7</v>
      </c>
    </row>
    <row r="2897" spans="1:26" x14ac:dyDescent="0.3">
      <c r="A2897" t="s">
        <v>3562</v>
      </c>
      <c r="B2897" s="9">
        <v>46022</v>
      </c>
      <c r="C2897" t="s">
        <v>526</v>
      </c>
      <c r="D2897" t="s">
        <v>93</v>
      </c>
      <c r="E2897" t="s">
        <v>38</v>
      </c>
      <c r="F2897" t="s">
        <v>5735</v>
      </c>
      <c r="G2897" t="s">
        <v>5729</v>
      </c>
      <c r="H2897" t="s">
        <v>213</v>
      </c>
      <c r="I2897" t="s">
        <v>190</v>
      </c>
      <c r="J2897" t="s">
        <v>40</v>
      </c>
      <c r="K2897" t="s">
        <v>5726</v>
      </c>
      <c r="L2897" t="s">
        <v>5730</v>
      </c>
      <c r="M2897">
        <v>5</v>
      </c>
      <c r="N2897">
        <v>1800</v>
      </c>
      <c r="O2897" s="7">
        <f>Table1[[#This Row],[Cost_of_Goods]]/Table1[[#This Row],[Quantity]]</f>
        <v>935.28199999999993</v>
      </c>
      <c r="P2897">
        <v>15</v>
      </c>
      <c r="Q2897">
        <v>790.79</v>
      </c>
      <c r="R2897" t="s">
        <v>5724</v>
      </c>
      <c r="S2897">
        <v>3</v>
      </c>
      <c r="T2897" t="s">
        <v>34</v>
      </c>
      <c r="U2897">
        <v>9000</v>
      </c>
      <c r="V2897">
        <v>1350</v>
      </c>
      <c r="W2897">
        <v>7650</v>
      </c>
      <c r="X2897">
        <v>4676.41</v>
      </c>
      <c r="Y2897">
        <v>2182.8000000000002</v>
      </c>
      <c r="Z2897">
        <v>28.53</v>
      </c>
    </row>
    <row r="2898" spans="1:26" x14ac:dyDescent="0.3">
      <c r="A2898" t="s">
        <v>3563</v>
      </c>
      <c r="B2898" s="9">
        <v>45896</v>
      </c>
      <c r="C2898" t="s">
        <v>1732</v>
      </c>
      <c r="D2898" t="s">
        <v>305</v>
      </c>
      <c r="E2898" t="s">
        <v>38</v>
      </c>
      <c r="F2898" t="s">
        <v>5758</v>
      </c>
      <c r="G2898" t="s">
        <v>5743</v>
      </c>
      <c r="H2898" t="s">
        <v>94</v>
      </c>
      <c r="I2898" t="s">
        <v>95</v>
      </c>
      <c r="J2898" t="s">
        <v>31</v>
      </c>
      <c r="K2898" t="s">
        <v>53</v>
      </c>
      <c r="L2898" t="s">
        <v>5727</v>
      </c>
      <c r="M2898">
        <v>6</v>
      </c>
      <c r="N2898">
        <v>1200</v>
      </c>
      <c r="O2898" s="7">
        <f>Table1[[#This Row],[Cost_of_Goods]]/Table1[[#This Row],[Quantity]]</f>
        <v>605.49333333333334</v>
      </c>
      <c r="P2898">
        <v>25</v>
      </c>
      <c r="Q2898">
        <v>485.48</v>
      </c>
      <c r="R2898" t="s">
        <v>5724</v>
      </c>
      <c r="S2898">
        <v>5</v>
      </c>
      <c r="T2898" t="s">
        <v>34</v>
      </c>
      <c r="U2898">
        <v>7200</v>
      </c>
      <c r="V2898">
        <v>1800</v>
      </c>
      <c r="W2898">
        <v>5400</v>
      </c>
      <c r="X2898">
        <v>3632.96</v>
      </c>
      <c r="Y2898">
        <v>1281.56</v>
      </c>
      <c r="Z2898">
        <v>23.73</v>
      </c>
    </row>
    <row r="2899" spans="1:26" x14ac:dyDescent="0.3">
      <c r="A2899" t="s">
        <v>3564</v>
      </c>
      <c r="B2899" s="9">
        <v>45845</v>
      </c>
      <c r="C2899" t="s">
        <v>1944</v>
      </c>
      <c r="D2899" t="s">
        <v>67</v>
      </c>
      <c r="E2899" t="s">
        <v>28</v>
      </c>
      <c r="F2899" t="s">
        <v>5745</v>
      </c>
      <c r="G2899" t="s">
        <v>5733</v>
      </c>
      <c r="H2899" t="s">
        <v>144</v>
      </c>
      <c r="I2899" t="s">
        <v>156</v>
      </c>
      <c r="J2899" t="s">
        <v>46</v>
      </c>
      <c r="K2899" t="s">
        <v>53</v>
      </c>
      <c r="L2899" t="s">
        <v>5730</v>
      </c>
      <c r="M2899">
        <v>10</v>
      </c>
      <c r="N2899">
        <v>32000</v>
      </c>
      <c r="O2899" s="7">
        <f>Table1[[#This Row],[Cost_of_Goods]]/Table1[[#This Row],[Quantity]]</f>
        <v>21063</v>
      </c>
      <c r="P2899">
        <v>0</v>
      </c>
      <c r="Q2899">
        <v>333.06</v>
      </c>
      <c r="R2899" t="s">
        <v>5724</v>
      </c>
      <c r="S2899">
        <v>5</v>
      </c>
      <c r="T2899" t="s">
        <v>34</v>
      </c>
      <c r="U2899">
        <v>320000</v>
      </c>
      <c r="V2899">
        <v>0</v>
      </c>
      <c r="W2899">
        <v>320000</v>
      </c>
      <c r="X2899">
        <v>210630</v>
      </c>
      <c r="Y2899">
        <v>109036.94</v>
      </c>
      <c r="Z2899">
        <v>34.07</v>
      </c>
    </row>
    <row r="2900" spans="1:26" x14ac:dyDescent="0.3">
      <c r="A2900" t="s">
        <v>3565</v>
      </c>
      <c r="B2900" s="9">
        <v>46043</v>
      </c>
      <c r="C2900" t="s">
        <v>396</v>
      </c>
      <c r="D2900" t="s">
        <v>120</v>
      </c>
      <c r="E2900" t="s">
        <v>121</v>
      </c>
      <c r="F2900" t="s">
        <v>5722</v>
      </c>
      <c r="G2900" t="s">
        <v>5733</v>
      </c>
      <c r="H2900" t="s">
        <v>110</v>
      </c>
      <c r="I2900" t="s">
        <v>296</v>
      </c>
      <c r="J2900" t="s">
        <v>31</v>
      </c>
      <c r="K2900" t="s">
        <v>53</v>
      </c>
      <c r="L2900" t="s">
        <v>5727</v>
      </c>
      <c r="M2900">
        <v>1</v>
      </c>
      <c r="N2900">
        <v>28000</v>
      </c>
      <c r="O2900" s="7">
        <f>Table1[[#This Row],[Cost_of_Goods]]/Table1[[#This Row],[Quantity]]</f>
        <v>19933.8</v>
      </c>
      <c r="P2900">
        <v>5</v>
      </c>
      <c r="Q2900">
        <v>1350.76</v>
      </c>
      <c r="R2900" t="s">
        <v>5724</v>
      </c>
      <c r="S2900">
        <v>4</v>
      </c>
      <c r="T2900" t="s">
        <v>34</v>
      </c>
      <c r="U2900">
        <v>28000</v>
      </c>
      <c r="V2900">
        <v>1400</v>
      </c>
      <c r="W2900">
        <v>26600</v>
      </c>
      <c r="X2900">
        <v>19933.8</v>
      </c>
      <c r="Y2900">
        <v>5315.44</v>
      </c>
      <c r="Z2900">
        <v>19.98</v>
      </c>
    </row>
    <row r="2901" spans="1:26" x14ac:dyDescent="0.3">
      <c r="A2901" t="s">
        <v>3566</v>
      </c>
      <c r="B2901" s="9">
        <v>46097</v>
      </c>
      <c r="C2901" t="s">
        <v>831</v>
      </c>
      <c r="D2901" t="s">
        <v>273</v>
      </c>
      <c r="E2901" t="s">
        <v>28</v>
      </c>
      <c r="F2901" t="s">
        <v>5763</v>
      </c>
      <c r="G2901" t="s">
        <v>5723</v>
      </c>
      <c r="H2901" t="s">
        <v>131</v>
      </c>
      <c r="I2901" t="s">
        <v>135</v>
      </c>
      <c r="J2901" t="s">
        <v>40</v>
      </c>
      <c r="K2901" t="s">
        <v>32</v>
      </c>
      <c r="L2901" t="s">
        <v>33</v>
      </c>
      <c r="M2901">
        <v>5</v>
      </c>
      <c r="N2901">
        <v>32000</v>
      </c>
      <c r="O2901" s="7">
        <f>Table1[[#This Row],[Cost_of_Goods]]/Table1[[#This Row],[Quantity]]</f>
        <v>17266.489999999998</v>
      </c>
      <c r="P2901">
        <v>20</v>
      </c>
      <c r="Q2901">
        <v>1373.29</v>
      </c>
      <c r="R2901" t="s">
        <v>5724</v>
      </c>
      <c r="S2901">
        <v>4</v>
      </c>
      <c r="T2901" t="s">
        <v>34</v>
      </c>
      <c r="U2901">
        <v>160000</v>
      </c>
      <c r="V2901">
        <v>32000</v>
      </c>
      <c r="W2901">
        <v>128000</v>
      </c>
      <c r="X2901">
        <v>86332.45</v>
      </c>
      <c r="Y2901">
        <v>40294.26</v>
      </c>
      <c r="Z2901">
        <v>31.48</v>
      </c>
    </row>
    <row r="2902" spans="1:26" x14ac:dyDescent="0.3">
      <c r="A2902" t="s">
        <v>3567</v>
      </c>
      <c r="B2902" s="9">
        <v>45799</v>
      </c>
      <c r="C2902" t="s">
        <v>1982</v>
      </c>
      <c r="D2902" t="s">
        <v>120</v>
      </c>
      <c r="E2902" t="s">
        <v>121</v>
      </c>
      <c r="F2902" t="s">
        <v>5751</v>
      </c>
      <c r="G2902" t="s">
        <v>5732</v>
      </c>
      <c r="H2902" t="s">
        <v>184</v>
      </c>
      <c r="I2902" t="s">
        <v>198</v>
      </c>
      <c r="J2902" t="s">
        <v>31</v>
      </c>
      <c r="K2902" t="s">
        <v>5726</v>
      </c>
      <c r="L2902" t="s">
        <v>90</v>
      </c>
      <c r="M2902">
        <v>2</v>
      </c>
      <c r="N2902">
        <v>28000</v>
      </c>
      <c r="O2902" s="7">
        <f>Table1[[#This Row],[Cost_of_Goods]]/Table1[[#This Row],[Quantity]]</f>
        <v>18593.195</v>
      </c>
      <c r="P2902">
        <v>10</v>
      </c>
      <c r="Q2902">
        <v>500.11</v>
      </c>
      <c r="R2902" t="s">
        <v>5724</v>
      </c>
      <c r="S2902">
        <v>5</v>
      </c>
      <c r="T2902" t="s">
        <v>34</v>
      </c>
      <c r="U2902">
        <v>56000</v>
      </c>
      <c r="V2902">
        <v>5600</v>
      </c>
      <c r="W2902">
        <v>50400</v>
      </c>
      <c r="X2902">
        <v>37186.39</v>
      </c>
      <c r="Y2902">
        <v>12713.5</v>
      </c>
      <c r="Z2902">
        <v>25.23</v>
      </c>
    </row>
    <row r="2903" spans="1:26" x14ac:dyDescent="0.3">
      <c r="A2903" t="s">
        <v>3568</v>
      </c>
      <c r="B2903" s="9">
        <v>45853</v>
      </c>
      <c r="C2903" t="s">
        <v>819</v>
      </c>
      <c r="D2903" t="s">
        <v>183</v>
      </c>
      <c r="E2903" t="s">
        <v>50</v>
      </c>
      <c r="F2903" t="s">
        <v>5754</v>
      </c>
      <c r="G2903" t="s">
        <v>5743</v>
      </c>
      <c r="H2903" t="s">
        <v>94</v>
      </c>
      <c r="I2903" t="s">
        <v>95</v>
      </c>
      <c r="J2903" t="s">
        <v>40</v>
      </c>
      <c r="K2903" t="s">
        <v>32</v>
      </c>
      <c r="L2903" t="s">
        <v>5727</v>
      </c>
      <c r="M2903">
        <v>8</v>
      </c>
      <c r="N2903">
        <v>450</v>
      </c>
      <c r="O2903" s="7">
        <f>Table1[[#This Row],[Cost_of_Goods]]/Table1[[#This Row],[Quantity]]</f>
        <v>187.315</v>
      </c>
      <c r="P2903">
        <v>30</v>
      </c>
      <c r="Q2903">
        <v>757.36</v>
      </c>
      <c r="R2903" t="s">
        <v>5724</v>
      </c>
      <c r="S2903">
        <v>4</v>
      </c>
      <c r="T2903" t="s">
        <v>41</v>
      </c>
      <c r="U2903">
        <v>3600</v>
      </c>
      <c r="V2903">
        <v>1080</v>
      </c>
      <c r="W2903">
        <v>2520</v>
      </c>
      <c r="X2903">
        <v>1498.52</v>
      </c>
      <c r="Y2903">
        <v>264.12</v>
      </c>
      <c r="Z2903">
        <v>10.48</v>
      </c>
    </row>
    <row r="2904" spans="1:26" x14ac:dyDescent="0.3">
      <c r="A2904" t="s">
        <v>3569</v>
      </c>
      <c r="B2904" s="9">
        <v>45675</v>
      </c>
      <c r="C2904" t="s">
        <v>601</v>
      </c>
      <c r="D2904" t="s">
        <v>60</v>
      </c>
      <c r="E2904" t="s">
        <v>38</v>
      </c>
      <c r="F2904" t="s">
        <v>5755</v>
      </c>
      <c r="G2904" t="s">
        <v>5732</v>
      </c>
      <c r="H2904" t="s">
        <v>61</v>
      </c>
      <c r="I2904" t="s">
        <v>260</v>
      </c>
      <c r="J2904" t="s">
        <v>63</v>
      </c>
      <c r="K2904" t="s">
        <v>53</v>
      </c>
      <c r="L2904" t="s">
        <v>5730</v>
      </c>
      <c r="M2904">
        <v>5</v>
      </c>
      <c r="N2904">
        <v>3500</v>
      </c>
      <c r="O2904" s="7">
        <f>Table1[[#This Row],[Cost_of_Goods]]/Table1[[#This Row],[Quantity]]</f>
        <v>1452.144</v>
      </c>
      <c r="P2904">
        <v>25</v>
      </c>
      <c r="Q2904">
        <v>857.91</v>
      </c>
      <c r="R2904" t="s">
        <v>5724</v>
      </c>
      <c r="S2904">
        <v>3</v>
      </c>
      <c r="T2904" t="s">
        <v>34</v>
      </c>
      <c r="U2904">
        <v>17500</v>
      </c>
      <c r="V2904">
        <v>4375</v>
      </c>
      <c r="W2904">
        <v>13125</v>
      </c>
      <c r="X2904">
        <v>7260.72</v>
      </c>
      <c r="Y2904">
        <v>5006.37</v>
      </c>
      <c r="Z2904">
        <v>38.14</v>
      </c>
    </row>
    <row r="2905" spans="1:26" x14ac:dyDescent="0.3">
      <c r="A2905" t="s">
        <v>3570</v>
      </c>
      <c r="B2905" s="9">
        <v>45409</v>
      </c>
      <c r="C2905" t="s">
        <v>1093</v>
      </c>
      <c r="D2905" t="s">
        <v>93</v>
      </c>
      <c r="E2905" t="s">
        <v>38</v>
      </c>
      <c r="F2905" t="s">
        <v>5753</v>
      </c>
      <c r="G2905" t="s">
        <v>5733</v>
      </c>
      <c r="H2905" t="s">
        <v>68</v>
      </c>
      <c r="I2905" t="s">
        <v>69</v>
      </c>
      <c r="J2905" t="s">
        <v>46</v>
      </c>
      <c r="K2905" t="s">
        <v>32</v>
      </c>
      <c r="L2905" t="s">
        <v>54</v>
      </c>
      <c r="M2905">
        <v>6</v>
      </c>
      <c r="N2905">
        <v>1800</v>
      </c>
      <c r="O2905" s="7">
        <f>Table1[[#This Row],[Cost_of_Goods]]/Table1[[#This Row],[Quantity]]</f>
        <v>793.53000000000009</v>
      </c>
      <c r="P2905">
        <v>25</v>
      </c>
      <c r="Q2905">
        <v>1454.13</v>
      </c>
      <c r="R2905" t="s">
        <v>5724</v>
      </c>
      <c r="S2905">
        <v>2</v>
      </c>
      <c r="T2905" t="s">
        <v>34</v>
      </c>
      <c r="U2905">
        <v>10800</v>
      </c>
      <c r="V2905">
        <v>2700</v>
      </c>
      <c r="W2905">
        <v>8100</v>
      </c>
      <c r="X2905">
        <v>4761.18</v>
      </c>
      <c r="Y2905">
        <v>1884.69</v>
      </c>
      <c r="Z2905">
        <v>23.27</v>
      </c>
    </row>
    <row r="2906" spans="1:26" x14ac:dyDescent="0.3">
      <c r="A2906" t="s">
        <v>3571</v>
      </c>
      <c r="B2906" s="9">
        <v>45852</v>
      </c>
      <c r="C2906" t="s">
        <v>775</v>
      </c>
      <c r="D2906" t="s">
        <v>60</v>
      </c>
      <c r="E2906" t="s">
        <v>38</v>
      </c>
      <c r="F2906" t="s">
        <v>5760</v>
      </c>
      <c r="G2906" t="s">
        <v>5729</v>
      </c>
      <c r="H2906" t="s">
        <v>213</v>
      </c>
      <c r="I2906" t="s">
        <v>190</v>
      </c>
      <c r="J2906" t="s">
        <v>46</v>
      </c>
      <c r="K2906" t="s">
        <v>32</v>
      </c>
      <c r="L2906" t="s">
        <v>90</v>
      </c>
      <c r="M2906">
        <v>5</v>
      </c>
      <c r="N2906">
        <v>3500</v>
      </c>
      <c r="O2906" s="7">
        <f>Table1[[#This Row],[Cost_of_Goods]]/Table1[[#This Row],[Quantity]]</f>
        <v>2555.4880000000003</v>
      </c>
      <c r="P2906">
        <v>10</v>
      </c>
      <c r="Q2906">
        <v>724.41</v>
      </c>
      <c r="R2906" t="s">
        <v>5724</v>
      </c>
      <c r="S2906">
        <v>5</v>
      </c>
      <c r="T2906" t="s">
        <v>34</v>
      </c>
      <c r="U2906">
        <v>17500</v>
      </c>
      <c r="V2906">
        <v>1750</v>
      </c>
      <c r="W2906">
        <v>15750</v>
      </c>
      <c r="X2906">
        <v>12777.44</v>
      </c>
      <c r="Y2906">
        <v>2248.15</v>
      </c>
      <c r="Z2906">
        <v>14.27</v>
      </c>
    </row>
    <row r="2907" spans="1:26" x14ac:dyDescent="0.3">
      <c r="A2907" t="s">
        <v>3572</v>
      </c>
      <c r="B2907" s="9">
        <v>45678</v>
      </c>
      <c r="C2907" t="s">
        <v>1004</v>
      </c>
      <c r="D2907" t="s">
        <v>89</v>
      </c>
      <c r="E2907" t="s">
        <v>28</v>
      </c>
      <c r="F2907" t="s">
        <v>5741</v>
      </c>
      <c r="G2907" t="s">
        <v>5733</v>
      </c>
      <c r="H2907" t="s">
        <v>68</v>
      </c>
      <c r="I2907" t="s">
        <v>69</v>
      </c>
      <c r="J2907" t="s">
        <v>40</v>
      </c>
      <c r="K2907" t="s">
        <v>53</v>
      </c>
      <c r="L2907" t="s">
        <v>90</v>
      </c>
      <c r="M2907">
        <v>8</v>
      </c>
      <c r="N2907">
        <v>18500</v>
      </c>
      <c r="O2907" s="7">
        <f>Table1[[#This Row],[Cost_of_Goods]]/Table1[[#This Row],[Quantity]]</f>
        <v>8700.9837499999994</v>
      </c>
      <c r="P2907">
        <v>15</v>
      </c>
      <c r="Q2907">
        <v>274.99</v>
      </c>
      <c r="R2907" t="s">
        <v>5724</v>
      </c>
      <c r="S2907">
        <v>4</v>
      </c>
      <c r="T2907" t="s">
        <v>34</v>
      </c>
      <c r="U2907">
        <v>148000</v>
      </c>
      <c r="V2907">
        <v>22200</v>
      </c>
      <c r="W2907">
        <v>125800</v>
      </c>
      <c r="X2907">
        <v>69607.87</v>
      </c>
      <c r="Y2907">
        <v>55917.14</v>
      </c>
      <c r="Z2907">
        <v>44.45</v>
      </c>
    </row>
    <row r="2908" spans="1:26" x14ac:dyDescent="0.3">
      <c r="A2908" t="s">
        <v>3573</v>
      </c>
      <c r="B2908" s="9">
        <v>46028</v>
      </c>
      <c r="C2908" t="s">
        <v>951</v>
      </c>
      <c r="D2908" t="s">
        <v>212</v>
      </c>
      <c r="E2908" t="s">
        <v>28</v>
      </c>
      <c r="F2908" t="s">
        <v>5738</v>
      </c>
      <c r="G2908" t="s">
        <v>5743</v>
      </c>
      <c r="H2908" t="s">
        <v>94</v>
      </c>
      <c r="I2908" t="s">
        <v>95</v>
      </c>
      <c r="J2908" t="s">
        <v>31</v>
      </c>
      <c r="K2908" t="s">
        <v>5726</v>
      </c>
      <c r="L2908" t="s">
        <v>5730</v>
      </c>
      <c r="M2908">
        <v>5</v>
      </c>
      <c r="N2908">
        <v>8500</v>
      </c>
      <c r="O2908" s="7">
        <f>Table1[[#This Row],[Cost_of_Goods]]/Table1[[#This Row],[Quantity]]</f>
        <v>3981.1879999999996</v>
      </c>
      <c r="P2908">
        <v>20</v>
      </c>
      <c r="Q2908">
        <v>222.74</v>
      </c>
      <c r="R2908" t="s">
        <v>5724</v>
      </c>
      <c r="S2908">
        <v>4</v>
      </c>
      <c r="T2908" t="s">
        <v>34</v>
      </c>
      <c r="U2908">
        <v>42500</v>
      </c>
      <c r="V2908">
        <v>8500</v>
      </c>
      <c r="W2908">
        <v>34000</v>
      </c>
      <c r="X2908">
        <v>19905.939999999999</v>
      </c>
      <c r="Y2908">
        <v>13871.32</v>
      </c>
      <c r="Z2908">
        <v>40.799999999999997</v>
      </c>
    </row>
    <row r="2909" spans="1:26" x14ac:dyDescent="0.3">
      <c r="A2909" t="s">
        <v>3574</v>
      </c>
      <c r="B2909" s="9">
        <v>45400</v>
      </c>
      <c r="C2909" t="s">
        <v>1934</v>
      </c>
      <c r="D2909" t="s">
        <v>342</v>
      </c>
      <c r="E2909" t="s">
        <v>38</v>
      </c>
      <c r="F2909" t="s">
        <v>5760</v>
      </c>
      <c r="G2909" t="s">
        <v>5733</v>
      </c>
      <c r="H2909" t="s">
        <v>144</v>
      </c>
      <c r="I2909" t="s">
        <v>156</v>
      </c>
      <c r="J2909" t="s">
        <v>40</v>
      </c>
      <c r="K2909" t="s">
        <v>5726</v>
      </c>
      <c r="L2909" t="s">
        <v>5727</v>
      </c>
      <c r="M2909">
        <v>4</v>
      </c>
      <c r="N2909">
        <v>2200</v>
      </c>
      <c r="O2909" s="7">
        <f>Table1[[#This Row],[Cost_of_Goods]]/Table1[[#This Row],[Quantity]]</f>
        <v>877.56500000000005</v>
      </c>
      <c r="P2909">
        <v>30</v>
      </c>
      <c r="Q2909">
        <v>734.99</v>
      </c>
      <c r="R2909" t="s">
        <v>5724</v>
      </c>
      <c r="S2909">
        <v>5</v>
      </c>
      <c r="T2909" t="s">
        <v>34</v>
      </c>
      <c r="U2909">
        <v>8800</v>
      </c>
      <c r="V2909">
        <v>2640</v>
      </c>
      <c r="W2909">
        <v>6160</v>
      </c>
      <c r="X2909">
        <v>3510.26</v>
      </c>
      <c r="Y2909">
        <v>1914.75</v>
      </c>
      <c r="Z2909">
        <v>31.08</v>
      </c>
    </row>
    <row r="2910" spans="1:26" x14ac:dyDescent="0.3">
      <c r="A2910" t="s">
        <v>3575</v>
      </c>
      <c r="B2910" s="9">
        <v>45780</v>
      </c>
      <c r="C2910" t="s">
        <v>1304</v>
      </c>
      <c r="D2910" t="s">
        <v>114</v>
      </c>
      <c r="E2910" t="s">
        <v>28</v>
      </c>
      <c r="F2910" t="s">
        <v>5725</v>
      </c>
      <c r="G2910" t="s">
        <v>5733</v>
      </c>
      <c r="H2910" t="s">
        <v>144</v>
      </c>
      <c r="I2910" t="s">
        <v>145</v>
      </c>
      <c r="J2910" t="s">
        <v>40</v>
      </c>
      <c r="K2910" t="s">
        <v>5726</v>
      </c>
      <c r="L2910" t="s">
        <v>90</v>
      </c>
      <c r="M2910">
        <v>5</v>
      </c>
      <c r="N2910">
        <v>3200</v>
      </c>
      <c r="O2910" s="7">
        <f>Table1[[#This Row],[Cost_of_Goods]]/Table1[[#This Row],[Quantity]]</f>
        <v>1393.5419999999999</v>
      </c>
      <c r="P2910">
        <v>30</v>
      </c>
      <c r="Q2910">
        <v>627.41</v>
      </c>
      <c r="R2910" t="s">
        <v>5724</v>
      </c>
      <c r="S2910">
        <v>1</v>
      </c>
      <c r="T2910" t="s">
        <v>34</v>
      </c>
      <c r="U2910">
        <v>16000</v>
      </c>
      <c r="V2910">
        <v>4800</v>
      </c>
      <c r="W2910">
        <v>11200</v>
      </c>
      <c r="X2910">
        <v>6967.71</v>
      </c>
      <c r="Y2910">
        <v>3604.88</v>
      </c>
      <c r="Z2910">
        <v>32.19</v>
      </c>
    </row>
    <row r="2911" spans="1:26" x14ac:dyDescent="0.3">
      <c r="A2911" t="s">
        <v>3576</v>
      </c>
      <c r="B2911" s="9">
        <v>45595</v>
      </c>
      <c r="C2911" t="s">
        <v>1097</v>
      </c>
      <c r="D2911" t="s">
        <v>98</v>
      </c>
      <c r="E2911" t="s">
        <v>38</v>
      </c>
      <c r="F2911" t="s">
        <v>5749</v>
      </c>
      <c r="G2911" t="s">
        <v>5729</v>
      </c>
      <c r="H2911" t="s">
        <v>169</v>
      </c>
      <c r="I2911" t="s">
        <v>153</v>
      </c>
      <c r="J2911" t="s">
        <v>40</v>
      </c>
      <c r="K2911" t="s">
        <v>32</v>
      </c>
      <c r="L2911" t="s">
        <v>5727</v>
      </c>
      <c r="M2911">
        <v>4</v>
      </c>
      <c r="N2911">
        <v>4200</v>
      </c>
      <c r="O2911" s="7">
        <f>Table1[[#This Row],[Cost_of_Goods]]/Table1[[#This Row],[Quantity]]</f>
        <v>2160.62</v>
      </c>
      <c r="P2911">
        <v>25</v>
      </c>
      <c r="Q2911">
        <v>1437.4</v>
      </c>
      <c r="R2911" t="s">
        <v>64</v>
      </c>
      <c r="S2911">
        <v>5</v>
      </c>
      <c r="T2911" t="s">
        <v>34</v>
      </c>
      <c r="U2911">
        <v>16800</v>
      </c>
      <c r="V2911">
        <v>4200</v>
      </c>
      <c r="W2911">
        <v>12600</v>
      </c>
      <c r="X2911">
        <v>8642.48</v>
      </c>
      <c r="Y2911">
        <v>2520.12</v>
      </c>
      <c r="Z2911">
        <v>20</v>
      </c>
    </row>
    <row r="2912" spans="1:26" x14ac:dyDescent="0.3">
      <c r="A2912" t="s">
        <v>3577</v>
      </c>
      <c r="B2912" s="9">
        <v>45713</v>
      </c>
      <c r="C2912" t="s">
        <v>692</v>
      </c>
      <c r="D2912" t="s">
        <v>130</v>
      </c>
      <c r="E2912" t="s">
        <v>38</v>
      </c>
      <c r="F2912" t="s">
        <v>5746</v>
      </c>
      <c r="G2912" t="s">
        <v>5733</v>
      </c>
      <c r="H2912" t="s">
        <v>68</v>
      </c>
      <c r="I2912" t="s">
        <v>69</v>
      </c>
      <c r="J2912" t="s">
        <v>40</v>
      </c>
      <c r="K2912" t="s">
        <v>5726</v>
      </c>
      <c r="L2912" t="s">
        <v>90</v>
      </c>
      <c r="M2912">
        <v>3</v>
      </c>
      <c r="N2912">
        <v>2500</v>
      </c>
      <c r="O2912" s="7">
        <f>Table1[[#This Row],[Cost_of_Goods]]/Table1[[#This Row],[Quantity]]</f>
        <v>1456.2666666666667</v>
      </c>
      <c r="P2912">
        <v>20</v>
      </c>
      <c r="Q2912">
        <v>515.61</v>
      </c>
      <c r="R2912" t="s">
        <v>64</v>
      </c>
      <c r="S2912">
        <v>4</v>
      </c>
      <c r="T2912" t="s">
        <v>34</v>
      </c>
      <c r="U2912">
        <v>7500</v>
      </c>
      <c r="V2912">
        <v>1500</v>
      </c>
      <c r="W2912">
        <v>6000</v>
      </c>
      <c r="X2912">
        <v>4368.8</v>
      </c>
      <c r="Y2912">
        <v>1115.5899999999999</v>
      </c>
      <c r="Z2912">
        <v>18.59</v>
      </c>
    </row>
    <row r="2913" spans="1:26" x14ac:dyDescent="0.3">
      <c r="A2913" t="s">
        <v>3578</v>
      </c>
      <c r="B2913" s="9">
        <v>46001</v>
      </c>
      <c r="C2913" t="s">
        <v>2113</v>
      </c>
      <c r="D2913" t="s">
        <v>222</v>
      </c>
      <c r="E2913" t="s">
        <v>50</v>
      </c>
      <c r="F2913" t="s">
        <v>5747</v>
      </c>
      <c r="G2913" t="s">
        <v>5733</v>
      </c>
      <c r="H2913" t="s">
        <v>144</v>
      </c>
      <c r="I2913" t="s">
        <v>145</v>
      </c>
      <c r="J2913" t="s">
        <v>40</v>
      </c>
      <c r="K2913" t="s">
        <v>32</v>
      </c>
      <c r="L2913" t="s">
        <v>90</v>
      </c>
      <c r="M2913">
        <v>10</v>
      </c>
      <c r="N2913">
        <v>8500</v>
      </c>
      <c r="O2913" s="7">
        <f>Table1[[#This Row],[Cost_of_Goods]]/Table1[[#This Row],[Quantity]]</f>
        <v>4505.0190000000002</v>
      </c>
      <c r="P2913">
        <v>15</v>
      </c>
      <c r="Q2913">
        <v>194.12</v>
      </c>
      <c r="R2913" t="s">
        <v>5724</v>
      </c>
      <c r="S2913">
        <v>5</v>
      </c>
      <c r="T2913" t="s">
        <v>34</v>
      </c>
      <c r="U2913">
        <v>85000</v>
      </c>
      <c r="V2913">
        <v>12750</v>
      </c>
      <c r="W2913">
        <v>72250</v>
      </c>
      <c r="X2913">
        <v>45050.19</v>
      </c>
      <c r="Y2913">
        <v>27005.69</v>
      </c>
      <c r="Z2913">
        <v>37.380000000000003</v>
      </c>
    </row>
    <row r="2914" spans="1:26" x14ac:dyDescent="0.3">
      <c r="A2914" t="s">
        <v>3579</v>
      </c>
      <c r="B2914" s="9">
        <v>45960</v>
      </c>
      <c r="C2914" t="s">
        <v>1046</v>
      </c>
      <c r="D2914" t="s">
        <v>37</v>
      </c>
      <c r="E2914" t="s">
        <v>38</v>
      </c>
      <c r="F2914" t="s">
        <v>5749</v>
      </c>
      <c r="G2914" t="s">
        <v>5732</v>
      </c>
      <c r="H2914" t="s">
        <v>61</v>
      </c>
      <c r="I2914" t="s">
        <v>62</v>
      </c>
      <c r="J2914" t="s">
        <v>63</v>
      </c>
      <c r="K2914" t="s">
        <v>53</v>
      </c>
      <c r="L2914" t="s">
        <v>33</v>
      </c>
      <c r="M2914">
        <v>8</v>
      </c>
      <c r="N2914">
        <v>1800</v>
      </c>
      <c r="O2914" s="7">
        <f>Table1[[#This Row],[Cost_of_Goods]]/Table1[[#This Row],[Quantity]]</f>
        <v>974.21249999999998</v>
      </c>
      <c r="P2914">
        <v>30</v>
      </c>
      <c r="Q2914">
        <v>285.77999999999997</v>
      </c>
      <c r="R2914" t="s">
        <v>5724</v>
      </c>
      <c r="S2914">
        <v>5</v>
      </c>
      <c r="T2914" t="s">
        <v>34</v>
      </c>
      <c r="U2914">
        <v>14400</v>
      </c>
      <c r="V2914">
        <v>4320</v>
      </c>
      <c r="W2914">
        <v>10080</v>
      </c>
      <c r="X2914">
        <v>7793.7</v>
      </c>
      <c r="Y2914">
        <v>2000.52</v>
      </c>
      <c r="Z2914">
        <v>19.850000000000001</v>
      </c>
    </row>
    <row r="2915" spans="1:26" ht="15.6" x14ac:dyDescent="0.3">
      <c r="A2915" t="s">
        <v>3580</v>
      </c>
      <c r="B2915" s="9">
        <v>45297</v>
      </c>
      <c r="C2915" t="s">
        <v>1732</v>
      </c>
      <c r="D2915" t="s">
        <v>89</v>
      </c>
      <c r="E2915" t="s">
        <v>28</v>
      </c>
      <c r="F2915" t="s">
        <v>5753</v>
      </c>
      <c r="G2915" t="s">
        <v>5733</v>
      </c>
      <c r="H2915" s="3" t="s">
        <v>5767</v>
      </c>
      <c r="I2915" t="s">
        <v>111</v>
      </c>
      <c r="J2915" t="s">
        <v>40</v>
      </c>
      <c r="K2915" t="s">
        <v>32</v>
      </c>
      <c r="L2915" t="s">
        <v>90</v>
      </c>
      <c r="M2915">
        <v>1</v>
      </c>
      <c r="N2915">
        <v>18500</v>
      </c>
      <c r="O2915" s="7">
        <f>Table1[[#This Row],[Cost_of_Goods]]/Table1[[#This Row],[Quantity]]</f>
        <v>9335.58</v>
      </c>
      <c r="P2915">
        <v>15</v>
      </c>
      <c r="Q2915">
        <v>1569.46</v>
      </c>
      <c r="R2915" t="s">
        <v>64</v>
      </c>
      <c r="S2915">
        <v>4</v>
      </c>
      <c r="T2915" t="s">
        <v>34</v>
      </c>
      <c r="U2915">
        <v>18500</v>
      </c>
      <c r="V2915">
        <v>2775</v>
      </c>
      <c r="W2915">
        <v>15725</v>
      </c>
      <c r="X2915">
        <v>9335.58</v>
      </c>
      <c r="Y2915">
        <v>4819.96</v>
      </c>
      <c r="Z2915">
        <v>30.65</v>
      </c>
    </row>
    <row r="2916" spans="1:26" x14ac:dyDescent="0.3">
      <c r="A2916" t="s">
        <v>3581</v>
      </c>
      <c r="B2916" s="9">
        <v>45842</v>
      </c>
      <c r="C2916" t="s">
        <v>676</v>
      </c>
      <c r="D2916" t="s">
        <v>143</v>
      </c>
      <c r="E2916" t="s">
        <v>28</v>
      </c>
      <c r="F2916" t="s">
        <v>5747</v>
      </c>
      <c r="G2916" t="s">
        <v>5732</v>
      </c>
      <c r="H2916" t="s">
        <v>223</v>
      </c>
      <c r="I2916" t="s">
        <v>224</v>
      </c>
      <c r="J2916" t="s">
        <v>31</v>
      </c>
      <c r="K2916" t="s">
        <v>32</v>
      </c>
      <c r="L2916" t="s">
        <v>90</v>
      </c>
      <c r="M2916">
        <v>10</v>
      </c>
      <c r="N2916">
        <v>7800</v>
      </c>
      <c r="O2916" s="7">
        <f>Table1[[#This Row],[Cost_of_Goods]]/Table1[[#This Row],[Quantity]]</f>
        <v>5951.8099999999995</v>
      </c>
      <c r="P2916">
        <v>0</v>
      </c>
      <c r="Q2916">
        <v>1051.73</v>
      </c>
      <c r="R2916" t="s">
        <v>5724</v>
      </c>
      <c r="S2916">
        <v>3</v>
      </c>
      <c r="T2916" t="s">
        <v>41</v>
      </c>
      <c r="U2916">
        <v>78000</v>
      </c>
      <c r="V2916">
        <v>0</v>
      </c>
      <c r="W2916">
        <v>78000</v>
      </c>
      <c r="X2916">
        <v>59518.1</v>
      </c>
      <c r="Y2916">
        <v>17430.169999999998</v>
      </c>
      <c r="Z2916">
        <v>22.35</v>
      </c>
    </row>
    <row r="2917" spans="1:26" x14ac:dyDescent="0.3">
      <c r="A2917" t="s">
        <v>3582</v>
      </c>
      <c r="B2917" s="9">
        <v>45801</v>
      </c>
      <c r="C2917" t="s">
        <v>1077</v>
      </c>
      <c r="D2917" t="s">
        <v>27</v>
      </c>
      <c r="E2917" t="s">
        <v>28</v>
      </c>
      <c r="F2917" t="s">
        <v>5731</v>
      </c>
      <c r="G2917" t="s">
        <v>5743</v>
      </c>
      <c r="H2917" t="s">
        <v>5744</v>
      </c>
      <c r="I2917" t="s">
        <v>86</v>
      </c>
      <c r="J2917" t="s">
        <v>31</v>
      </c>
      <c r="K2917" t="s">
        <v>53</v>
      </c>
      <c r="L2917" t="s">
        <v>5730</v>
      </c>
      <c r="M2917">
        <v>5</v>
      </c>
      <c r="N2917">
        <v>58000</v>
      </c>
      <c r="O2917" s="7">
        <f>Table1[[#This Row],[Cost_of_Goods]]/Table1[[#This Row],[Quantity]]</f>
        <v>40069.385999999999</v>
      </c>
      <c r="P2917">
        <v>10</v>
      </c>
      <c r="Q2917">
        <v>1440.64</v>
      </c>
      <c r="R2917" t="s">
        <v>64</v>
      </c>
      <c r="S2917">
        <v>1</v>
      </c>
      <c r="T2917" t="s">
        <v>34</v>
      </c>
      <c r="U2917">
        <v>290000</v>
      </c>
      <c r="V2917">
        <v>29000</v>
      </c>
      <c r="W2917">
        <v>261000</v>
      </c>
      <c r="X2917">
        <v>200346.93</v>
      </c>
      <c r="Y2917">
        <v>59212.43</v>
      </c>
      <c r="Z2917">
        <v>22.69</v>
      </c>
    </row>
    <row r="2918" spans="1:26" x14ac:dyDescent="0.3">
      <c r="A2918" t="s">
        <v>3583</v>
      </c>
      <c r="B2918" s="9">
        <v>45855</v>
      </c>
      <c r="C2918" t="s">
        <v>314</v>
      </c>
      <c r="D2918" t="s">
        <v>256</v>
      </c>
      <c r="E2918" t="s">
        <v>38</v>
      </c>
      <c r="F2918" t="s">
        <v>5757</v>
      </c>
      <c r="G2918" t="s">
        <v>5729</v>
      </c>
      <c r="H2918" t="s">
        <v>169</v>
      </c>
      <c r="I2918" t="s">
        <v>153</v>
      </c>
      <c r="J2918" t="s">
        <v>63</v>
      </c>
      <c r="K2918" t="s">
        <v>32</v>
      </c>
      <c r="L2918" t="s">
        <v>5727</v>
      </c>
      <c r="M2918">
        <v>7</v>
      </c>
      <c r="N2918">
        <v>4500</v>
      </c>
      <c r="O2918" s="7">
        <f>Table1[[#This Row],[Cost_of_Goods]]/Table1[[#This Row],[Quantity]]</f>
        <v>2762.2771428571427</v>
      </c>
      <c r="P2918">
        <v>10</v>
      </c>
      <c r="Q2918">
        <v>1759.84</v>
      </c>
      <c r="R2918" t="s">
        <v>5724</v>
      </c>
      <c r="S2918">
        <v>5</v>
      </c>
      <c r="T2918" t="s">
        <v>34</v>
      </c>
      <c r="U2918">
        <v>31500</v>
      </c>
      <c r="V2918">
        <v>3150</v>
      </c>
      <c r="W2918">
        <v>28350</v>
      </c>
      <c r="X2918">
        <v>19335.939999999999</v>
      </c>
      <c r="Y2918">
        <v>7254.22</v>
      </c>
      <c r="Z2918">
        <v>25.59</v>
      </c>
    </row>
    <row r="2919" spans="1:26" x14ac:dyDescent="0.3">
      <c r="A2919" t="s">
        <v>3584</v>
      </c>
      <c r="B2919" s="9">
        <v>46004</v>
      </c>
      <c r="C2919" t="s">
        <v>219</v>
      </c>
      <c r="D2919" t="s">
        <v>152</v>
      </c>
      <c r="E2919" t="s">
        <v>28</v>
      </c>
      <c r="F2919" t="s">
        <v>5754</v>
      </c>
      <c r="G2919" t="s">
        <v>5723</v>
      </c>
      <c r="H2919" t="s">
        <v>29</v>
      </c>
      <c r="I2919" t="s">
        <v>165</v>
      </c>
      <c r="J2919" t="s">
        <v>63</v>
      </c>
      <c r="K2919" t="s">
        <v>53</v>
      </c>
      <c r="L2919" t="s">
        <v>5727</v>
      </c>
      <c r="M2919">
        <v>2</v>
      </c>
      <c r="N2919">
        <v>45000</v>
      </c>
      <c r="O2919" s="7">
        <f>Table1[[#This Row],[Cost_of_Goods]]/Table1[[#This Row],[Quantity]]</f>
        <v>20030.634999999998</v>
      </c>
      <c r="P2919">
        <v>25</v>
      </c>
      <c r="Q2919">
        <v>767.42</v>
      </c>
      <c r="R2919" t="s">
        <v>64</v>
      </c>
      <c r="S2919">
        <v>4</v>
      </c>
      <c r="T2919" t="s">
        <v>34</v>
      </c>
      <c r="U2919">
        <v>90000</v>
      </c>
      <c r="V2919">
        <v>22500</v>
      </c>
      <c r="W2919">
        <v>67500</v>
      </c>
      <c r="X2919">
        <v>40061.269999999997</v>
      </c>
      <c r="Y2919">
        <v>26671.31</v>
      </c>
      <c r="Z2919">
        <v>39.51</v>
      </c>
    </row>
    <row r="2920" spans="1:26" x14ac:dyDescent="0.3">
      <c r="A2920" t="s">
        <v>3585</v>
      </c>
      <c r="B2920" s="9">
        <v>45804</v>
      </c>
      <c r="C2920" t="s">
        <v>1944</v>
      </c>
      <c r="D2920" t="s">
        <v>152</v>
      </c>
      <c r="E2920" t="s">
        <v>28</v>
      </c>
      <c r="F2920" t="s">
        <v>5760</v>
      </c>
      <c r="G2920" t="s">
        <v>5729</v>
      </c>
      <c r="H2920" t="s">
        <v>169</v>
      </c>
      <c r="I2920" t="s">
        <v>153</v>
      </c>
      <c r="J2920" t="s">
        <v>40</v>
      </c>
      <c r="K2920" t="s">
        <v>53</v>
      </c>
      <c r="L2920" t="s">
        <v>5730</v>
      </c>
      <c r="M2920">
        <v>8</v>
      </c>
      <c r="N2920">
        <v>45000</v>
      </c>
      <c r="O2920" s="7">
        <f>Table1[[#This Row],[Cost_of_Goods]]/Table1[[#This Row],[Quantity]]</f>
        <v>25678.395</v>
      </c>
      <c r="P2920">
        <v>15</v>
      </c>
      <c r="Q2920">
        <v>1257.04</v>
      </c>
      <c r="R2920" t="s">
        <v>5724</v>
      </c>
      <c r="S2920">
        <v>5</v>
      </c>
      <c r="T2920" t="s">
        <v>5752</v>
      </c>
      <c r="U2920">
        <v>360000</v>
      </c>
      <c r="V2920">
        <v>54000</v>
      </c>
      <c r="W2920">
        <v>306000</v>
      </c>
      <c r="X2920">
        <v>205427.16</v>
      </c>
      <c r="Y2920">
        <v>99315.8</v>
      </c>
      <c r="Z2920">
        <v>32.46</v>
      </c>
    </row>
    <row r="2921" spans="1:26" x14ac:dyDescent="0.3">
      <c r="A2921" t="s">
        <v>3586</v>
      </c>
      <c r="B2921" s="9">
        <v>46092</v>
      </c>
      <c r="C2921" t="s">
        <v>197</v>
      </c>
      <c r="D2921" t="s">
        <v>124</v>
      </c>
      <c r="E2921" t="s">
        <v>28</v>
      </c>
      <c r="F2921" t="s">
        <v>5758</v>
      </c>
      <c r="G2921" t="s">
        <v>5729</v>
      </c>
      <c r="H2921" t="s">
        <v>5740</v>
      </c>
      <c r="I2921" t="s">
        <v>99</v>
      </c>
      <c r="J2921" t="s">
        <v>63</v>
      </c>
      <c r="K2921" t="s">
        <v>32</v>
      </c>
      <c r="L2921" t="s">
        <v>5727</v>
      </c>
      <c r="M2921">
        <v>8</v>
      </c>
      <c r="N2921">
        <v>12500</v>
      </c>
      <c r="O2921" s="7">
        <f>Table1[[#This Row],[Cost_of_Goods]]/Table1[[#This Row],[Quantity]]</f>
        <v>6417.2012500000001</v>
      </c>
      <c r="P2921">
        <v>25</v>
      </c>
      <c r="Q2921">
        <v>910.44</v>
      </c>
      <c r="R2921" t="s">
        <v>64</v>
      </c>
      <c r="S2921">
        <v>5</v>
      </c>
      <c r="T2921" t="s">
        <v>34</v>
      </c>
      <c r="U2921">
        <v>100000</v>
      </c>
      <c r="V2921">
        <v>25000</v>
      </c>
      <c r="W2921">
        <v>75000</v>
      </c>
      <c r="X2921">
        <v>51337.61</v>
      </c>
      <c r="Y2921">
        <v>22751.95</v>
      </c>
      <c r="Z2921">
        <v>30.34</v>
      </c>
    </row>
    <row r="2922" spans="1:26" x14ac:dyDescent="0.3">
      <c r="A2922" t="s">
        <v>3587</v>
      </c>
      <c r="B2922" s="9">
        <v>45721</v>
      </c>
      <c r="C2922" t="s">
        <v>1175</v>
      </c>
      <c r="D2922" t="s">
        <v>82</v>
      </c>
      <c r="E2922" t="s">
        <v>28</v>
      </c>
      <c r="F2922" t="s">
        <v>5737</v>
      </c>
      <c r="G2922" t="s">
        <v>5729</v>
      </c>
      <c r="H2922" t="s">
        <v>169</v>
      </c>
      <c r="I2922" t="s">
        <v>153</v>
      </c>
      <c r="J2922" t="s">
        <v>31</v>
      </c>
      <c r="K2922" t="s">
        <v>5726</v>
      </c>
      <c r="L2922" t="s">
        <v>90</v>
      </c>
      <c r="M2922">
        <v>1</v>
      </c>
      <c r="N2922">
        <v>72000</v>
      </c>
      <c r="O2922" s="7">
        <f>Table1[[#This Row],[Cost_of_Goods]]/Table1[[#This Row],[Quantity]]</f>
        <v>43883.83</v>
      </c>
      <c r="P2922">
        <v>20</v>
      </c>
      <c r="Q2922">
        <v>240.46</v>
      </c>
      <c r="R2922" t="s">
        <v>5724</v>
      </c>
      <c r="S2922">
        <v>2</v>
      </c>
      <c r="T2922" t="s">
        <v>34</v>
      </c>
      <c r="U2922">
        <v>72000</v>
      </c>
      <c r="V2922">
        <v>14400</v>
      </c>
      <c r="W2922">
        <v>57600</v>
      </c>
      <c r="X2922">
        <v>43883.83</v>
      </c>
      <c r="Y2922">
        <v>13475.71</v>
      </c>
      <c r="Z2922">
        <v>23.4</v>
      </c>
    </row>
    <row r="2923" spans="1:26" x14ac:dyDescent="0.3">
      <c r="A2923" t="s">
        <v>3588</v>
      </c>
      <c r="B2923" s="9">
        <v>45560</v>
      </c>
      <c r="C2923" t="s">
        <v>790</v>
      </c>
      <c r="D2923" t="s">
        <v>168</v>
      </c>
      <c r="E2923" t="s">
        <v>109</v>
      </c>
      <c r="F2923" t="s">
        <v>5750</v>
      </c>
      <c r="G2923" t="s">
        <v>5732</v>
      </c>
      <c r="H2923" t="s">
        <v>51</v>
      </c>
      <c r="I2923" t="s">
        <v>52</v>
      </c>
      <c r="J2923" t="s">
        <v>46</v>
      </c>
      <c r="K2923" t="s">
        <v>53</v>
      </c>
      <c r="L2923" t="s">
        <v>5727</v>
      </c>
      <c r="M2923">
        <v>10</v>
      </c>
      <c r="N2923">
        <v>6500</v>
      </c>
      <c r="O2923" s="7">
        <f>Table1[[#This Row],[Cost_of_Goods]]/Table1[[#This Row],[Quantity]]</f>
        <v>3411.4849999999997</v>
      </c>
      <c r="P2923">
        <v>15</v>
      </c>
      <c r="Q2923">
        <v>1561.49</v>
      </c>
      <c r="R2923" t="s">
        <v>5724</v>
      </c>
      <c r="S2923">
        <v>5</v>
      </c>
      <c r="T2923" t="s">
        <v>34</v>
      </c>
      <c r="U2923">
        <v>65000</v>
      </c>
      <c r="V2923">
        <v>9750</v>
      </c>
      <c r="W2923">
        <v>55250</v>
      </c>
      <c r="X2923">
        <v>34114.85</v>
      </c>
      <c r="Y2923">
        <v>19573.66</v>
      </c>
      <c r="Z2923">
        <v>35.43</v>
      </c>
    </row>
    <row r="2924" spans="1:26" ht="15.6" x14ac:dyDescent="0.3">
      <c r="A2924" t="s">
        <v>3589</v>
      </c>
      <c r="B2924" s="9">
        <v>45950</v>
      </c>
      <c r="C2924" t="s">
        <v>1195</v>
      </c>
      <c r="D2924" t="s">
        <v>27</v>
      </c>
      <c r="E2924" t="s">
        <v>28</v>
      </c>
      <c r="F2924" t="s">
        <v>5747</v>
      </c>
      <c r="G2924" t="s">
        <v>5732</v>
      </c>
      <c r="H2924" t="s">
        <v>51</v>
      </c>
      <c r="I2924" t="s">
        <v>83</v>
      </c>
      <c r="J2924" t="s">
        <v>46</v>
      </c>
      <c r="K2924" t="s">
        <v>32</v>
      </c>
      <c r="L2924" t="s">
        <v>33</v>
      </c>
      <c r="M2924">
        <v>11</v>
      </c>
      <c r="N2924">
        <v>58000</v>
      </c>
      <c r="O2924" s="7">
        <f>Table1[[#This Row],[Cost_of_Goods]]/Table1[[#This Row],[Quantity]]</f>
        <v>25246.680909090908</v>
      </c>
      <c r="P2924" s="3" t="s">
        <v>5767</v>
      </c>
      <c r="Q2924">
        <v>729.07</v>
      </c>
      <c r="R2924" t="s">
        <v>5724</v>
      </c>
      <c r="S2924">
        <v>4</v>
      </c>
      <c r="T2924" t="s">
        <v>34</v>
      </c>
      <c r="U2924">
        <v>638000</v>
      </c>
      <c r="V2924">
        <v>191400</v>
      </c>
      <c r="W2924">
        <v>446600</v>
      </c>
      <c r="X2924">
        <v>277713.49</v>
      </c>
      <c r="Y2924">
        <v>168157.44</v>
      </c>
      <c r="Z2924">
        <v>37.65</v>
      </c>
    </row>
    <row r="2925" spans="1:26" x14ac:dyDescent="0.3">
      <c r="A2925" t="s">
        <v>3590</v>
      </c>
      <c r="B2925" s="9">
        <v>45342</v>
      </c>
      <c r="C2925" t="s">
        <v>275</v>
      </c>
      <c r="D2925" t="s">
        <v>276</v>
      </c>
      <c r="E2925" t="s">
        <v>121</v>
      </c>
      <c r="F2925" t="s">
        <v>5745</v>
      </c>
      <c r="G2925" t="s">
        <v>5723</v>
      </c>
      <c r="H2925" t="s">
        <v>131</v>
      </c>
      <c r="I2925" t="s">
        <v>132</v>
      </c>
      <c r="J2925" t="s">
        <v>63</v>
      </c>
      <c r="K2925" t="s">
        <v>53</v>
      </c>
      <c r="L2925" t="s">
        <v>5730</v>
      </c>
      <c r="M2925">
        <v>3</v>
      </c>
      <c r="N2925">
        <v>10500</v>
      </c>
      <c r="O2925" s="7">
        <f>Table1[[#This Row],[Cost_of_Goods]]/Table1[[#This Row],[Quantity]]</f>
        <v>5391.61</v>
      </c>
      <c r="P2925">
        <v>20</v>
      </c>
      <c r="Q2925">
        <v>977.09</v>
      </c>
      <c r="R2925" t="s">
        <v>64</v>
      </c>
      <c r="S2925">
        <v>5</v>
      </c>
      <c r="T2925" t="s">
        <v>34</v>
      </c>
      <c r="U2925">
        <v>31500</v>
      </c>
      <c r="V2925">
        <v>6300</v>
      </c>
      <c r="W2925">
        <v>25200</v>
      </c>
      <c r="X2925">
        <v>16174.83</v>
      </c>
      <c r="Y2925">
        <v>8048.08</v>
      </c>
      <c r="Z2925">
        <v>31.94</v>
      </c>
    </row>
    <row r="2926" spans="1:26" x14ac:dyDescent="0.3">
      <c r="A2926" t="s">
        <v>3591</v>
      </c>
      <c r="B2926" s="9">
        <v>45661</v>
      </c>
      <c r="C2926" t="s">
        <v>1459</v>
      </c>
      <c r="D2926" t="s">
        <v>49</v>
      </c>
      <c r="E2926" t="s">
        <v>50</v>
      </c>
      <c r="F2926" t="s">
        <v>5745</v>
      </c>
      <c r="G2926" t="s">
        <v>5729</v>
      </c>
      <c r="H2926" t="s">
        <v>44</v>
      </c>
      <c r="I2926" t="s">
        <v>352</v>
      </c>
      <c r="J2926" t="s">
        <v>63</v>
      </c>
      <c r="K2926" t="s">
        <v>53</v>
      </c>
      <c r="L2926" t="s">
        <v>90</v>
      </c>
      <c r="M2926">
        <v>7</v>
      </c>
      <c r="N2926">
        <v>14500</v>
      </c>
      <c r="O2926" s="7">
        <f>Table1[[#This Row],[Cost_of_Goods]]/Table1[[#This Row],[Quantity]]</f>
        <v>9909.7628571428559</v>
      </c>
      <c r="P2926">
        <v>15</v>
      </c>
      <c r="Q2926">
        <v>321.49</v>
      </c>
      <c r="R2926" t="s">
        <v>5724</v>
      </c>
      <c r="S2926">
        <v>4</v>
      </c>
      <c r="T2926" t="s">
        <v>34</v>
      </c>
      <c r="U2926">
        <v>101500</v>
      </c>
      <c r="V2926">
        <v>15225</v>
      </c>
      <c r="W2926">
        <v>86275</v>
      </c>
      <c r="X2926">
        <v>69368.34</v>
      </c>
      <c r="Y2926">
        <v>16585.169999999998</v>
      </c>
      <c r="Z2926">
        <v>19.22</v>
      </c>
    </row>
    <row r="2927" spans="1:26" x14ac:dyDescent="0.3">
      <c r="A2927" t="s">
        <v>3592</v>
      </c>
      <c r="B2927" s="9">
        <v>45522</v>
      </c>
      <c r="C2927" t="s">
        <v>43</v>
      </c>
      <c r="D2927" t="s">
        <v>37</v>
      </c>
      <c r="E2927" t="s">
        <v>38</v>
      </c>
      <c r="F2927" t="s">
        <v>5761</v>
      </c>
      <c r="G2927" t="s">
        <v>5732</v>
      </c>
      <c r="H2927" t="s">
        <v>61</v>
      </c>
      <c r="I2927" t="s">
        <v>260</v>
      </c>
      <c r="J2927" t="s">
        <v>63</v>
      </c>
      <c r="K2927" t="s">
        <v>5726</v>
      </c>
      <c r="L2927" t="s">
        <v>5727</v>
      </c>
      <c r="M2927">
        <v>7</v>
      </c>
      <c r="N2927">
        <v>1800</v>
      </c>
      <c r="O2927" s="7">
        <f>Table1[[#This Row],[Cost_of_Goods]]/Table1[[#This Row],[Quantity]]</f>
        <v>705.47857142857151</v>
      </c>
      <c r="P2927">
        <v>30</v>
      </c>
      <c r="Q2927">
        <v>408.78</v>
      </c>
      <c r="R2927" t="s">
        <v>5724</v>
      </c>
      <c r="S2927">
        <v>4</v>
      </c>
      <c r="T2927" t="s">
        <v>41</v>
      </c>
      <c r="U2927">
        <v>12600</v>
      </c>
      <c r="V2927">
        <v>3780</v>
      </c>
      <c r="W2927">
        <v>8820</v>
      </c>
      <c r="X2927">
        <v>4938.3500000000004</v>
      </c>
      <c r="Y2927">
        <v>3472.87</v>
      </c>
      <c r="Z2927">
        <v>39.369999999999997</v>
      </c>
    </row>
    <row r="2928" spans="1:26" x14ac:dyDescent="0.3">
      <c r="A2928" t="s">
        <v>3593</v>
      </c>
      <c r="B2928" s="9">
        <v>45391</v>
      </c>
      <c r="C2928" t="s">
        <v>1179</v>
      </c>
      <c r="D2928" t="s">
        <v>98</v>
      </c>
      <c r="E2928" t="s">
        <v>38</v>
      </c>
      <c r="F2928" t="s">
        <v>5749</v>
      </c>
      <c r="G2928" t="s">
        <v>5733</v>
      </c>
      <c r="H2928" t="s">
        <v>5734</v>
      </c>
      <c r="I2928" t="s">
        <v>105</v>
      </c>
      <c r="J2928" t="s">
        <v>46</v>
      </c>
      <c r="K2928" t="s">
        <v>53</v>
      </c>
      <c r="L2928" t="s">
        <v>54</v>
      </c>
      <c r="M2928">
        <v>3</v>
      </c>
      <c r="N2928">
        <v>4200</v>
      </c>
      <c r="O2928" s="7">
        <f>Table1[[#This Row],[Cost_of_Goods]]/Table1[[#This Row],[Quantity]]</f>
        <v>2970</v>
      </c>
      <c r="P2928">
        <v>10</v>
      </c>
      <c r="Q2928">
        <v>61.95</v>
      </c>
      <c r="R2928" t="s">
        <v>5724</v>
      </c>
      <c r="S2928">
        <v>4</v>
      </c>
      <c r="T2928" t="s">
        <v>34</v>
      </c>
      <c r="U2928">
        <v>12600</v>
      </c>
      <c r="V2928">
        <v>1260</v>
      </c>
      <c r="W2928">
        <v>11340</v>
      </c>
      <c r="X2928">
        <v>8910</v>
      </c>
      <c r="Y2928">
        <v>2368.0500000000002</v>
      </c>
      <c r="Z2928">
        <v>20.88</v>
      </c>
    </row>
    <row r="2929" spans="1:26" x14ac:dyDescent="0.3">
      <c r="A2929" t="s">
        <v>3594</v>
      </c>
      <c r="B2929" s="9">
        <v>45794</v>
      </c>
      <c r="C2929" t="s">
        <v>1210</v>
      </c>
      <c r="D2929" t="s">
        <v>3595</v>
      </c>
      <c r="E2929" t="s">
        <v>121</v>
      </c>
      <c r="F2929" t="s">
        <v>5735</v>
      </c>
      <c r="G2929" t="s">
        <v>5732</v>
      </c>
      <c r="H2929" t="s">
        <v>223</v>
      </c>
      <c r="I2929" t="s">
        <v>224</v>
      </c>
      <c r="J2929" t="s">
        <v>31</v>
      </c>
      <c r="K2929" t="s">
        <v>5726</v>
      </c>
      <c r="L2929" t="s">
        <v>33</v>
      </c>
      <c r="M2929">
        <v>6</v>
      </c>
      <c r="N2929">
        <v>55000</v>
      </c>
      <c r="O2929" s="7">
        <f>Table1[[#This Row],[Cost_of_Goods]]/Table1[[#This Row],[Quantity]]</f>
        <v>29440.895</v>
      </c>
      <c r="P2929">
        <v>30</v>
      </c>
      <c r="Q2929">
        <v>206.27</v>
      </c>
      <c r="R2929" t="s">
        <v>64</v>
      </c>
      <c r="S2929">
        <v>4</v>
      </c>
      <c r="T2929" t="s">
        <v>34</v>
      </c>
      <c r="U2929">
        <v>330000</v>
      </c>
      <c r="V2929">
        <v>99000</v>
      </c>
      <c r="W2929">
        <v>231000</v>
      </c>
      <c r="X2929">
        <v>176645.37</v>
      </c>
      <c r="Y2929">
        <v>54148.36</v>
      </c>
      <c r="Z2929">
        <v>23.44</v>
      </c>
    </row>
    <row r="2930" spans="1:26" x14ac:dyDescent="0.3">
      <c r="A2930" t="s">
        <v>3596</v>
      </c>
      <c r="B2930" s="9">
        <v>45335</v>
      </c>
      <c r="C2930" t="s">
        <v>933</v>
      </c>
      <c r="D2930" t="s">
        <v>168</v>
      </c>
      <c r="E2930" t="s">
        <v>109</v>
      </c>
      <c r="F2930" t="s">
        <v>5754</v>
      </c>
      <c r="G2930" t="s">
        <v>5732</v>
      </c>
      <c r="H2930" t="s">
        <v>51</v>
      </c>
      <c r="I2930" t="s">
        <v>52</v>
      </c>
      <c r="J2930" t="s">
        <v>63</v>
      </c>
      <c r="K2930" t="s">
        <v>53</v>
      </c>
      <c r="L2930" t="s">
        <v>54</v>
      </c>
      <c r="M2930">
        <v>11</v>
      </c>
      <c r="N2930">
        <v>6500</v>
      </c>
      <c r="O2930" s="7">
        <f>Table1[[#This Row],[Cost_of_Goods]]/Table1[[#This Row],[Quantity]]</f>
        <v>2979.1190909090906</v>
      </c>
      <c r="P2930">
        <v>20</v>
      </c>
      <c r="Q2930">
        <v>449.04</v>
      </c>
      <c r="R2930" t="s">
        <v>5724</v>
      </c>
      <c r="S2930">
        <v>4</v>
      </c>
      <c r="T2930" t="s">
        <v>34</v>
      </c>
      <c r="U2930">
        <v>71500</v>
      </c>
      <c r="V2930">
        <v>14300</v>
      </c>
      <c r="W2930">
        <v>57200</v>
      </c>
      <c r="X2930">
        <v>32770.31</v>
      </c>
      <c r="Y2930">
        <v>23980.65</v>
      </c>
      <c r="Z2930">
        <v>41.92</v>
      </c>
    </row>
    <row r="2931" spans="1:26" x14ac:dyDescent="0.3">
      <c r="A2931" t="s">
        <v>3597</v>
      </c>
      <c r="B2931" s="9">
        <v>46049</v>
      </c>
      <c r="C2931" t="s">
        <v>621</v>
      </c>
      <c r="D2931" t="s">
        <v>89</v>
      </c>
      <c r="E2931" t="s">
        <v>28</v>
      </c>
      <c r="F2931" t="s">
        <v>5741</v>
      </c>
      <c r="G2931" t="s">
        <v>5729</v>
      </c>
      <c r="H2931" t="s">
        <v>169</v>
      </c>
      <c r="I2931" t="s">
        <v>153</v>
      </c>
      <c r="J2931" t="s">
        <v>40</v>
      </c>
      <c r="K2931" t="s">
        <v>53</v>
      </c>
      <c r="L2931" t="s">
        <v>33</v>
      </c>
      <c r="M2931">
        <v>3</v>
      </c>
      <c r="N2931">
        <v>18500</v>
      </c>
      <c r="O2931" s="7">
        <f>Table1[[#This Row],[Cost_of_Goods]]/Table1[[#This Row],[Quantity]]</f>
        <v>10083.353333333334</v>
      </c>
      <c r="P2931">
        <v>30</v>
      </c>
      <c r="Q2931">
        <v>1386.09</v>
      </c>
      <c r="R2931" t="s">
        <v>5724</v>
      </c>
      <c r="S2931">
        <v>5</v>
      </c>
      <c r="T2931" t="s">
        <v>34</v>
      </c>
      <c r="U2931">
        <v>55500</v>
      </c>
      <c r="V2931">
        <v>16650</v>
      </c>
      <c r="W2931">
        <v>38850</v>
      </c>
      <c r="X2931">
        <v>30250.06</v>
      </c>
      <c r="Y2931">
        <v>7213.85</v>
      </c>
      <c r="Z2931">
        <v>18.57</v>
      </c>
    </row>
    <row r="2932" spans="1:26" x14ac:dyDescent="0.3">
      <c r="A2932" t="s">
        <v>3598</v>
      </c>
      <c r="B2932" s="9">
        <v>45436</v>
      </c>
      <c r="C2932" t="s">
        <v>1277</v>
      </c>
      <c r="D2932" t="s">
        <v>130</v>
      </c>
      <c r="E2932" t="s">
        <v>38</v>
      </c>
      <c r="F2932" t="s">
        <v>5748</v>
      </c>
      <c r="G2932" t="s">
        <v>5733</v>
      </c>
      <c r="H2932" t="s">
        <v>68</v>
      </c>
      <c r="I2932" t="s">
        <v>69</v>
      </c>
      <c r="J2932" t="s">
        <v>63</v>
      </c>
      <c r="K2932" t="s">
        <v>5726</v>
      </c>
      <c r="L2932" t="s">
        <v>5730</v>
      </c>
      <c r="M2932">
        <v>4</v>
      </c>
      <c r="N2932">
        <v>2500</v>
      </c>
      <c r="O2932" s="7">
        <f>Table1[[#This Row],[Cost_of_Goods]]/Table1[[#This Row],[Quantity]]</f>
        <v>1496.43</v>
      </c>
      <c r="P2932">
        <v>0</v>
      </c>
      <c r="Q2932">
        <v>908.39</v>
      </c>
      <c r="R2932" t="s">
        <v>64</v>
      </c>
      <c r="S2932">
        <v>2</v>
      </c>
      <c r="T2932" t="s">
        <v>34</v>
      </c>
      <c r="U2932">
        <v>10000</v>
      </c>
      <c r="V2932">
        <v>0</v>
      </c>
      <c r="W2932">
        <v>10000</v>
      </c>
      <c r="X2932">
        <v>5985.72</v>
      </c>
      <c r="Y2932">
        <v>3105.89</v>
      </c>
      <c r="Z2932">
        <v>31.06</v>
      </c>
    </row>
    <row r="2933" spans="1:26" ht="15.6" x14ac:dyDescent="0.3">
      <c r="A2933" t="s">
        <v>3599</v>
      </c>
      <c r="B2933" s="9">
        <v>45707</v>
      </c>
      <c r="C2933" t="s">
        <v>1459</v>
      </c>
      <c r="D2933" t="s">
        <v>176</v>
      </c>
      <c r="E2933" t="s">
        <v>109</v>
      </c>
      <c r="F2933" t="s">
        <v>5725</v>
      </c>
      <c r="G2933" t="s">
        <v>5732</v>
      </c>
      <c r="H2933" t="s">
        <v>51</v>
      </c>
      <c r="I2933" t="s">
        <v>83</v>
      </c>
      <c r="J2933" t="s">
        <v>40</v>
      </c>
      <c r="K2933" t="s">
        <v>32</v>
      </c>
      <c r="L2933" s="3" t="s">
        <v>5767</v>
      </c>
      <c r="M2933">
        <v>3</v>
      </c>
      <c r="N2933">
        <v>28000</v>
      </c>
      <c r="O2933" s="7">
        <f>Table1[[#This Row],[Cost_of_Goods]]/Table1[[#This Row],[Quantity]]</f>
        <v>19581.276666666668</v>
      </c>
      <c r="P2933">
        <v>10</v>
      </c>
      <c r="Q2933">
        <v>1539.54</v>
      </c>
      <c r="R2933" t="s">
        <v>5724</v>
      </c>
      <c r="S2933">
        <v>5</v>
      </c>
      <c r="T2933" t="s">
        <v>34</v>
      </c>
      <c r="U2933">
        <v>84000</v>
      </c>
      <c r="V2933">
        <v>8400</v>
      </c>
      <c r="W2933">
        <v>75600</v>
      </c>
      <c r="X2933">
        <v>58743.83</v>
      </c>
      <c r="Y2933">
        <v>15316.63</v>
      </c>
      <c r="Z2933">
        <v>20.260000000000002</v>
      </c>
    </row>
    <row r="2934" spans="1:26" x14ac:dyDescent="0.3">
      <c r="A2934" t="s">
        <v>3600</v>
      </c>
      <c r="B2934" s="9">
        <v>45648</v>
      </c>
      <c r="C2934" t="s">
        <v>922</v>
      </c>
      <c r="D2934" t="s">
        <v>124</v>
      </c>
      <c r="E2934" t="s">
        <v>28</v>
      </c>
      <c r="F2934" t="s">
        <v>5728</v>
      </c>
      <c r="G2934" t="s">
        <v>5732</v>
      </c>
      <c r="H2934" t="s">
        <v>223</v>
      </c>
      <c r="I2934" t="s">
        <v>224</v>
      </c>
      <c r="J2934" t="s">
        <v>46</v>
      </c>
      <c r="K2934" t="s">
        <v>32</v>
      </c>
      <c r="L2934" t="s">
        <v>5730</v>
      </c>
      <c r="M2934">
        <v>2</v>
      </c>
      <c r="N2934">
        <v>12500</v>
      </c>
      <c r="O2934" s="7">
        <f>Table1[[#This Row],[Cost_of_Goods]]/Table1[[#This Row],[Quantity]]</f>
        <v>6588.04</v>
      </c>
      <c r="P2934">
        <v>10</v>
      </c>
      <c r="Q2934">
        <v>972.13</v>
      </c>
      <c r="R2934" t="s">
        <v>5724</v>
      </c>
      <c r="S2934">
        <v>4</v>
      </c>
      <c r="T2934" t="s">
        <v>102</v>
      </c>
      <c r="U2934">
        <v>25000</v>
      </c>
      <c r="V2934">
        <v>2500</v>
      </c>
      <c r="W2934">
        <v>22500</v>
      </c>
      <c r="X2934">
        <v>13176.08</v>
      </c>
      <c r="Y2934">
        <v>8351.7900000000009</v>
      </c>
      <c r="Z2934">
        <v>37.119999999999997</v>
      </c>
    </row>
    <row r="2935" spans="1:26" x14ac:dyDescent="0.3">
      <c r="A2935" t="s">
        <v>3601</v>
      </c>
      <c r="B2935" s="9">
        <v>45817</v>
      </c>
      <c r="C2935" t="s">
        <v>1104</v>
      </c>
      <c r="D2935" t="s">
        <v>114</v>
      </c>
      <c r="E2935" t="s">
        <v>28</v>
      </c>
      <c r="F2935" t="s">
        <v>5750</v>
      </c>
      <c r="G2935" t="s">
        <v>5743</v>
      </c>
      <c r="H2935" t="s">
        <v>94</v>
      </c>
      <c r="I2935" t="s">
        <v>95</v>
      </c>
      <c r="J2935" t="s">
        <v>63</v>
      </c>
      <c r="K2935" t="s">
        <v>32</v>
      </c>
      <c r="L2935" t="s">
        <v>54</v>
      </c>
      <c r="M2935">
        <v>7</v>
      </c>
      <c r="N2935">
        <v>3200</v>
      </c>
      <c r="O2935" s="7">
        <f>Table1[[#This Row],[Cost_of_Goods]]/Table1[[#This Row],[Quantity]]</f>
        <v>1647.2742857142857</v>
      </c>
      <c r="P2935">
        <v>15</v>
      </c>
      <c r="Q2935">
        <v>400.19</v>
      </c>
      <c r="R2935" t="s">
        <v>5724</v>
      </c>
      <c r="S2935">
        <v>3</v>
      </c>
      <c r="T2935" t="s">
        <v>34</v>
      </c>
      <c r="U2935">
        <v>22400</v>
      </c>
      <c r="V2935">
        <v>3360</v>
      </c>
      <c r="W2935">
        <v>19040</v>
      </c>
      <c r="X2935">
        <v>11530.92</v>
      </c>
      <c r="Y2935">
        <v>7108.89</v>
      </c>
      <c r="Z2935">
        <v>37.340000000000003</v>
      </c>
    </row>
    <row r="2936" spans="1:26" ht="15.6" x14ac:dyDescent="0.3">
      <c r="A2936" t="s">
        <v>3602</v>
      </c>
      <c r="B2936" s="9">
        <v>46065</v>
      </c>
      <c r="C2936" t="s">
        <v>1277</v>
      </c>
      <c r="D2936" t="s">
        <v>276</v>
      </c>
      <c r="E2936" t="s">
        <v>121</v>
      </c>
      <c r="F2936" t="s">
        <v>5725</v>
      </c>
      <c r="G2936" t="s">
        <v>5729</v>
      </c>
      <c r="H2936" t="s">
        <v>44</v>
      </c>
      <c r="I2936" t="s">
        <v>254</v>
      </c>
      <c r="J2936" t="s">
        <v>63</v>
      </c>
      <c r="K2936" t="s">
        <v>5726</v>
      </c>
      <c r="L2936" t="s">
        <v>33</v>
      </c>
      <c r="M2936">
        <v>8</v>
      </c>
      <c r="N2936">
        <v>10500</v>
      </c>
      <c r="O2936" s="7">
        <f>Table1[[#This Row],[Cost_of_Goods]]/Table1[[#This Row],[Quantity]]</f>
        <v>7023.1549999999997</v>
      </c>
      <c r="P2936">
        <v>10</v>
      </c>
      <c r="Q2936">
        <v>919.7</v>
      </c>
      <c r="R2936" t="s">
        <v>5724</v>
      </c>
      <c r="S2936" s="3" t="s">
        <v>5767</v>
      </c>
      <c r="T2936" t="s">
        <v>34</v>
      </c>
      <c r="U2936">
        <v>84000</v>
      </c>
      <c r="V2936">
        <v>8400</v>
      </c>
      <c r="W2936">
        <v>75600</v>
      </c>
      <c r="X2936">
        <v>56185.24</v>
      </c>
      <c r="Y2936">
        <v>18495.060000000001</v>
      </c>
      <c r="Z2936">
        <v>24.46</v>
      </c>
    </row>
    <row r="2937" spans="1:26" x14ac:dyDescent="0.3">
      <c r="A2937" t="s">
        <v>3603</v>
      </c>
      <c r="B2937" s="9">
        <v>45721</v>
      </c>
      <c r="C2937" t="s">
        <v>383</v>
      </c>
      <c r="D2937" t="s">
        <v>134</v>
      </c>
      <c r="E2937" t="s">
        <v>50</v>
      </c>
      <c r="F2937" t="s">
        <v>5745</v>
      </c>
      <c r="G2937" t="s">
        <v>5723</v>
      </c>
      <c r="H2937" t="s">
        <v>73</v>
      </c>
      <c r="I2937" t="s">
        <v>160</v>
      </c>
      <c r="J2937" t="s">
        <v>31</v>
      </c>
      <c r="K2937" t="s">
        <v>5726</v>
      </c>
      <c r="L2937" t="s">
        <v>5727</v>
      </c>
      <c r="M2937">
        <v>3</v>
      </c>
      <c r="N2937">
        <v>3200</v>
      </c>
      <c r="O2937" s="7">
        <f>Table1[[#This Row],[Cost_of_Goods]]/Table1[[#This Row],[Quantity]]</f>
        <v>2385.9900000000002</v>
      </c>
      <c r="P2937">
        <v>5</v>
      </c>
      <c r="Q2937">
        <v>538.87</v>
      </c>
      <c r="R2937" t="s">
        <v>5724</v>
      </c>
      <c r="S2937">
        <v>5</v>
      </c>
      <c r="T2937" t="s">
        <v>34</v>
      </c>
      <c r="U2937">
        <v>9600</v>
      </c>
      <c r="V2937">
        <v>480</v>
      </c>
      <c r="W2937">
        <v>9120</v>
      </c>
      <c r="X2937">
        <v>7157.97</v>
      </c>
      <c r="Y2937">
        <v>1423.16</v>
      </c>
      <c r="Z2937">
        <v>15.6</v>
      </c>
    </row>
    <row r="2938" spans="1:26" x14ac:dyDescent="0.3">
      <c r="A2938" t="s">
        <v>3604</v>
      </c>
      <c r="B2938" s="9">
        <v>45361</v>
      </c>
      <c r="C2938" t="s">
        <v>1162</v>
      </c>
      <c r="D2938" t="s">
        <v>114</v>
      </c>
      <c r="E2938" t="s">
        <v>28</v>
      </c>
      <c r="F2938" t="s">
        <v>5741</v>
      </c>
      <c r="G2938" t="s">
        <v>5733</v>
      </c>
      <c r="H2938" t="s">
        <v>144</v>
      </c>
      <c r="I2938" t="s">
        <v>156</v>
      </c>
      <c r="J2938" t="s">
        <v>31</v>
      </c>
      <c r="K2938" t="s">
        <v>53</v>
      </c>
      <c r="L2938" t="s">
        <v>54</v>
      </c>
      <c r="M2938">
        <v>1</v>
      </c>
      <c r="N2938">
        <v>3200</v>
      </c>
      <c r="O2938" s="7">
        <f>Table1[[#This Row],[Cost_of_Goods]]/Table1[[#This Row],[Quantity]]</f>
        <v>1651.03</v>
      </c>
      <c r="P2938">
        <v>10</v>
      </c>
      <c r="Q2938">
        <v>482.2</v>
      </c>
      <c r="R2938" t="s">
        <v>5724</v>
      </c>
      <c r="S2938">
        <v>5</v>
      </c>
      <c r="T2938" t="s">
        <v>41</v>
      </c>
      <c r="U2938">
        <v>3200</v>
      </c>
      <c r="V2938">
        <v>320</v>
      </c>
      <c r="W2938">
        <v>2880</v>
      </c>
      <c r="X2938">
        <v>1651.03</v>
      </c>
      <c r="Y2938">
        <v>746.77</v>
      </c>
      <c r="Z2938">
        <v>25.93</v>
      </c>
    </row>
    <row r="2939" spans="1:26" x14ac:dyDescent="0.3">
      <c r="A2939" t="s">
        <v>3605</v>
      </c>
      <c r="B2939" s="9">
        <v>46190</v>
      </c>
      <c r="C2939" t="s">
        <v>652</v>
      </c>
      <c r="D2939" t="s">
        <v>276</v>
      </c>
      <c r="E2939" t="s">
        <v>121</v>
      </c>
      <c r="F2939" t="s">
        <v>5736</v>
      </c>
      <c r="G2939" t="s">
        <v>5743</v>
      </c>
      <c r="H2939" t="s">
        <v>5744</v>
      </c>
      <c r="I2939" t="s">
        <v>86</v>
      </c>
      <c r="J2939" t="s">
        <v>31</v>
      </c>
      <c r="K2939" t="s">
        <v>5726</v>
      </c>
      <c r="L2939" t="s">
        <v>54</v>
      </c>
      <c r="M2939">
        <v>2</v>
      </c>
      <c r="N2939">
        <v>10500</v>
      </c>
      <c r="O2939" s="7">
        <f>Table1[[#This Row],[Cost_of_Goods]]/Table1[[#This Row],[Quantity]]</f>
        <v>5807.3</v>
      </c>
      <c r="P2939">
        <v>30</v>
      </c>
      <c r="Q2939">
        <v>1391.67</v>
      </c>
      <c r="R2939" t="s">
        <v>5724</v>
      </c>
      <c r="S2939">
        <v>5</v>
      </c>
      <c r="T2939" t="s">
        <v>34</v>
      </c>
      <c r="U2939">
        <v>21000</v>
      </c>
      <c r="V2939">
        <v>6300</v>
      </c>
      <c r="W2939">
        <v>14700</v>
      </c>
      <c r="X2939">
        <v>11614.6</v>
      </c>
      <c r="Y2939">
        <v>1693.73</v>
      </c>
      <c r="Z2939">
        <v>11.52</v>
      </c>
    </row>
    <row r="2940" spans="1:26" x14ac:dyDescent="0.3">
      <c r="A2940" t="s">
        <v>3606</v>
      </c>
      <c r="B2940" s="9">
        <v>45638</v>
      </c>
      <c r="C2940" t="s">
        <v>1039</v>
      </c>
      <c r="D2940" t="s">
        <v>162</v>
      </c>
      <c r="E2940" t="s">
        <v>50</v>
      </c>
      <c r="F2940" t="s">
        <v>5754</v>
      </c>
      <c r="G2940" t="s">
        <v>5743</v>
      </c>
      <c r="H2940" t="s">
        <v>94</v>
      </c>
      <c r="I2940" t="s">
        <v>95</v>
      </c>
      <c r="J2940" t="s">
        <v>46</v>
      </c>
      <c r="K2940" t="s">
        <v>5726</v>
      </c>
      <c r="L2940" t="s">
        <v>33</v>
      </c>
      <c r="M2940">
        <v>4</v>
      </c>
      <c r="N2940">
        <v>3200</v>
      </c>
      <c r="O2940" s="7">
        <f>Table1[[#This Row],[Cost_of_Goods]]/Table1[[#This Row],[Quantity]]</f>
        <v>1858.7825</v>
      </c>
      <c r="P2940">
        <v>25</v>
      </c>
      <c r="Q2940">
        <v>412.99</v>
      </c>
      <c r="R2940" t="s">
        <v>5724</v>
      </c>
      <c r="S2940">
        <v>4</v>
      </c>
      <c r="T2940" t="s">
        <v>34</v>
      </c>
      <c r="U2940">
        <v>12800</v>
      </c>
      <c r="V2940">
        <v>3200</v>
      </c>
      <c r="W2940">
        <v>9600</v>
      </c>
      <c r="X2940">
        <v>7435.13</v>
      </c>
      <c r="Y2940">
        <v>1751.88</v>
      </c>
      <c r="Z2940">
        <v>18.25</v>
      </c>
    </row>
    <row r="2941" spans="1:26" x14ac:dyDescent="0.3">
      <c r="A2941" t="s">
        <v>3607</v>
      </c>
      <c r="B2941" s="9">
        <v>45294</v>
      </c>
      <c r="C2941" t="s">
        <v>316</v>
      </c>
      <c r="D2941" t="s">
        <v>183</v>
      </c>
      <c r="E2941" t="s">
        <v>50</v>
      </c>
      <c r="F2941" t="s">
        <v>5745</v>
      </c>
      <c r="G2941" t="s">
        <v>5729</v>
      </c>
      <c r="H2941" t="s">
        <v>44</v>
      </c>
      <c r="I2941" t="s">
        <v>45</v>
      </c>
      <c r="J2941" t="s">
        <v>31</v>
      </c>
      <c r="K2941" t="s">
        <v>53</v>
      </c>
      <c r="L2941" t="s">
        <v>54</v>
      </c>
      <c r="M2941">
        <v>7</v>
      </c>
      <c r="N2941">
        <v>450</v>
      </c>
      <c r="O2941" s="7">
        <f>Table1[[#This Row],[Cost_of_Goods]]/Table1[[#This Row],[Quantity]]</f>
        <v>258.62714285714287</v>
      </c>
      <c r="P2941">
        <v>10</v>
      </c>
      <c r="Q2941">
        <v>382.23</v>
      </c>
      <c r="R2941" t="s">
        <v>5724</v>
      </c>
      <c r="S2941">
        <v>5</v>
      </c>
      <c r="T2941" t="s">
        <v>34</v>
      </c>
      <c r="U2941">
        <v>3150</v>
      </c>
      <c r="V2941">
        <v>315</v>
      </c>
      <c r="W2941">
        <v>2835</v>
      </c>
      <c r="X2941">
        <v>1810.39</v>
      </c>
      <c r="Y2941">
        <v>642.38</v>
      </c>
      <c r="Z2941">
        <v>22.66</v>
      </c>
    </row>
    <row r="2942" spans="1:26" x14ac:dyDescent="0.3">
      <c r="A2942" t="s">
        <v>3608</v>
      </c>
      <c r="B2942" s="9">
        <v>45450</v>
      </c>
      <c r="C2942" t="s">
        <v>1317</v>
      </c>
      <c r="D2942" t="s">
        <v>152</v>
      </c>
      <c r="E2942" t="s">
        <v>28</v>
      </c>
      <c r="F2942" t="s">
        <v>5735</v>
      </c>
      <c r="G2942" t="s">
        <v>5732</v>
      </c>
      <c r="H2942" t="s">
        <v>51</v>
      </c>
      <c r="I2942" t="s">
        <v>52</v>
      </c>
      <c r="J2942" t="s">
        <v>46</v>
      </c>
      <c r="K2942" t="s">
        <v>32</v>
      </c>
      <c r="L2942" t="s">
        <v>5727</v>
      </c>
      <c r="M2942">
        <v>8</v>
      </c>
      <c r="N2942">
        <v>45000</v>
      </c>
      <c r="O2942" s="7">
        <f>Table1[[#This Row],[Cost_of_Goods]]/Table1[[#This Row],[Quantity]]</f>
        <v>34070.771249999998</v>
      </c>
      <c r="P2942">
        <v>0</v>
      </c>
      <c r="Q2942">
        <v>1758.6</v>
      </c>
      <c r="R2942" t="s">
        <v>5724</v>
      </c>
      <c r="S2942">
        <v>5</v>
      </c>
      <c r="T2942" t="s">
        <v>34</v>
      </c>
      <c r="U2942">
        <v>360000</v>
      </c>
      <c r="V2942">
        <v>0</v>
      </c>
      <c r="W2942">
        <v>360000</v>
      </c>
      <c r="X2942">
        <v>272566.17</v>
      </c>
      <c r="Y2942">
        <v>85675.23</v>
      </c>
      <c r="Z2942">
        <v>23.8</v>
      </c>
    </row>
    <row r="2943" spans="1:26" x14ac:dyDescent="0.3">
      <c r="A2943" t="s">
        <v>3609</v>
      </c>
      <c r="B2943" s="9">
        <v>45353</v>
      </c>
      <c r="C2943" t="s">
        <v>627</v>
      </c>
      <c r="D2943" t="s">
        <v>37</v>
      </c>
      <c r="E2943" t="s">
        <v>38</v>
      </c>
      <c r="F2943" t="s">
        <v>5745</v>
      </c>
      <c r="G2943" t="s">
        <v>5732</v>
      </c>
      <c r="H2943" t="s">
        <v>61</v>
      </c>
      <c r="I2943" t="s">
        <v>456</v>
      </c>
      <c r="J2943" t="s">
        <v>40</v>
      </c>
      <c r="K2943" t="s">
        <v>32</v>
      </c>
      <c r="L2943" t="s">
        <v>54</v>
      </c>
      <c r="M2943">
        <v>7</v>
      </c>
      <c r="N2943">
        <v>1800</v>
      </c>
      <c r="O2943" s="7">
        <f>Table1[[#This Row],[Cost_of_Goods]]/Table1[[#This Row],[Quantity]]</f>
        <v>1132.4814285714285</v>
      </c>
      <c r="P2943">
        <v>15</v>
      </c>
      <c r="Q2943">
        <v>1273.29</v>
      </c>
      <c r="R2943" t="s">
        <v>5724</v>
      </c>
      <c r="S2943">
        <v>4</v>
      </c>
      <c r="T2943" t="s">
        <v>34</v>
      </c>
      <c r="U2943">
        <v>12600</v>
      </c>
      <c r="V2943">
        <v>1890</v>
      </c>
      <c r="W2943">
        <v>10710</v>
      </c>
      <c r="X2943">
        <v>7927.37</v>
      </c>
      <c r="Y2943">
        <v>1509.34</v>
      </c>
      <c r="Z2943">
        <v>14.09</v>
      </c>
    </row>
    <row r="2944" spans="1:26" x14ac:dyDescent="0.3">
      <c r="A2944" t="s">
        <v>3610</v>
      </c>
      <c r="B2944" s="9">
        <v>45870</v>
      </c>
      <c r="C2944" t="s">
        <v>455</v>
      </c>
      <c r="D2944" t="s">
        <v>89</v>
      </c>
      <c r="E2944" t="s">
        <v>28</v>
      </c>
      <c r="F2944" t="s">
        <v>5746</v>
      </c>
      <c r="G2944" t="s">
        <v>5733</v>
      </c>
      <c r="H2944" t="s">
        <v>68</v>
      </c>
      <c r="I2944" t="s">
        <v>69</v>
      </c>
      <c r="J2944" t="s">
        <v>40</v>
      </c>
      <c r="K2944" t="s">
        <v>5726</v>
      </c>
      <c r="L2944" t="s">
        <v>90</v>
      </c>
      <c r="M2944">
        <v>8</v>
      </c>
      <c r="N2944">
        <v>18500</v>
      </c>
      <c r="O2944" s="7">
        <f>Table1[[#This Row],[Cost_of_Goods]]/Table1[[#This Row],[Quantity]]</f>
        <v>7628.8112499999997</v>
      </c>
      <c r="P2944">
        <v>30</v>
      </c>
      <c r="Q2944">
        <v>312.97000000000003</v>
      </c>
      <c r="R2944" t="s">
        <v>5724</v>
      </c>
      <c r="S2944">
        <v>2</v>
      </c>
      <c r="T2944" t="s">
        <v>102</v>
      </c>
      <c r="U2944">
        <v>148000</v>
      </c>
      <c r="V2944">
        <v>44400</v>
      </c>
      <c r="W2944">
        <v>103600</v>
      </c>
      <c r="X2944">
        <v>61030.49</v>
      </c>
      <c r="Y2944">
        <v>42256.54</v>
      </c>
      <c r="Z2944">
        <v>40.79</v>
      </c>
    </row>
    <row r="2945" spans="1:26" x14ac:dyDescent="0.3">
      <c r="A2945" t="s">
        <v>3611</v>
      </c>
      <c r="B2945" s="9">
        <v>45584</v>
      </c>
      <c r="C2945" t="s">
        <v>1224</v>
      </c>
      <c r="D2945" t="s">
        <v>268</v>
      </c>
      <c r="E2945" t="s">
        <v>28</v>
      </c>
      <c r="F2945" t="s">
        <v>5758</v>
      </c>
      <c r="G2945" t="s">
        <v>5723</v>
      </c>
      <c r="H2945" t="s">
        <v>73</v>
      </c>
      <c r="I2945" t="s">
        <v>160</v>
      </c>
      <c r="J2945" t="s">
        <v>40</v>
      </c>
      <c r="K2945" t="s">
        <v>32</v>
      </c>
      <c r="L2945" t="s">
        <v>90</v>
      </c>
      <c r="M2945">
        <v>3</v>
      </c>
      <c r="N2945">
        <v>18500</v>
      </c>
      <c r="O2945" s="7">
        <f>Table1[[#This Row],[Cost_of_Goods]]/Table1[[#This Row],[Quantity]]</f>
        <v>11365.1</v>
      </c>
      <c r="P2945">
        <v>10</v>
      </c>
      <c r="Q2945">
        <v>681.82</v>
      </c>
      <c r="R2945" t="s">
        <v>5724</v>
      </c>
      <c r="S2945">
        <v>5</v>
      </c>
      <c r="T2945" t="s">
        <v>34</v>
      </c>
      <c r="U2945">
        <v>55500</v>
      </c>
      <c r="V2945">
        <v>5550</v>
      </c>
      <c r="W2945">
        <v>49950</v>
      </c>
      <c r="X2945">
        <v>34095.300000000003</v>
      </c>
      <c r="Y2945">
        <v>15172.88</v>
      </c>
      <c r="Z2945">
        <v>30.38</v>
      </c>
    </row>
    <row r="2946" spans="1:26" x14ac:dyDescent="0.3">
      <c r="A2946" t="s">
        <v>3612</v>
      </c>
      <c r="B2946" s="9">
        <v>45847</v>
      </c>
      <c r="C2946" t="s">
        <v>1384</v>
      </c>
      <c r="D2946" t="s">
        <v>330</v>
      </c>
      <c r="E2946" t="s">
        <v>109</v>
      </c>
      <c r="F2946" t="s">
        <v>5739</v>
      </c>
      <c r="G2946" t="s">
        <v>5733</v>
      </c>
      <c r="H2946" t="s">
        <v>68</v>
      </c>
      <c r="I2946" t="s">
        <v>69</v>
      </c>
      <c r="J2946" t="s">
        <v>524</v>
      </c>
      <c r="K2946" t="s">
        <v>53</v>
      </c>
      <c r="L2946" t="s">
        <v>33</v>
      </c>
      <c r="M2946">
        <v>10</v>
      </c>
      <c r="N2946">
        <v>9800</v>
      </c>
      <c r="O2946" s="7">
        <f>Table1[[#This Row],[Cost_of_Goods]]/Table1[[#This Row],[Quantity]]</f>
        <v>4855.643</v>
      </c>
      <c r="P2946">
        <v>30</v>
      </c>
      <c r="Q2946">
        <v>450.24</v>
      </c>
      <c r="R2946" t="s">
        <v>5724</v>
      </c>
      <c r="S2946">
        <v>3</v>
      </c>
      <c r="T2946" t="s">
        <v>34</v>
      </c>
      <c r="U2946">
        <v>98000</v>
      </c>
      <c r="V2946">
        <v>29400</v>
      </c>
      <c r="W2946">
        <v>68600</v>
      </c>
      <c r="X2946">
        <v>48556.43</v>
      </c>
      <c r="Y2946">
        <v>19593.330000000002</v>
      </c>
      <c r="Z2946">
        <v>28.56</v>
      </c>
    </row>
    <row r="2947" spans="1:26" x14ac:dyDescent="0.3">
      <c r="A2947" t="s">
        <v>3613</v>
      </c>
      <c r="B2947" s="9">
        <v>46096</v>
      </c>
      <c r="C2947" t="s">
        <v>532</v>
      </c>
      <c r="D2947" t="s">
        <v>127</v>
      </c>
      <c r="E2947" t="s">
        <v>109</v>
      </c>
      <c r="F2947" t="s">
        <v>5736</v>
      </c>
      <c r="G2947" t="s">
        <v>5729</v>
      </c>
      <c r="H2947" t="s">
        <v>213</v>
      </c>
      <c r="I2947" t="s">
        <v>190</v>
      </c>
      <c r="J2947" t="s">
        <v>63</v>
      </c>
      <c r="K2947" t="s">
        <v>53</v>
      </c>
      <c r="L2947" t="s">
        <v>90</v>
      </c>
      <c r="M2947">
        <v>2</v>
      </c>
      <c r="N2947">
        <v>16500</v>
      </c>
      <c r="O2947" s="7">
        <f>Table1[[#This Row],[Cost_of_Goods]]/Table1[[#This Row],[Quantity]]</f>
        <v>9064.85</v>
      </c>
      <c r="P2947">
        <v>20</v>
      </c>
      <c r="Q2947">
        <v>1614.42</v>
      </c>
      <c r="R2947" t="s">
        <v>5724</v>
      </c>
      <c r="S2947">
        <v>5</v>
      </c>
      <c r="T2947" t="s">
        <v>34</v>
      </c>
      <c r="U2947">
        <v>33000</v>
      </c>
      <c r="V2947">
        <v>6600</v>
      </c>
      <c r="W2947">
        <v>26400</v>
      </c>
      <c r="X2947">
        <v>18129.7</v>
      </c>
      <c r="Y2947">
        <v>6655.88</v>
      </c>
      <c r="Z2947">
        <v>25.21</v>
      </c>
    </row>
    <row r="2948" spans="1:26" x14ac:dyDescent="0.3">
      <c r="A2948" t="s">
        <v>3614</v>
      </c>
      <c r="B2948" s="9">
        <v>45488</v>
      </c>
      <c r="C2948" t="s">
        <v>478</v>
      </c>
      <c r="D2948" t="s">
        <v>281</v>
      </c>
      <c r="E2948" t="s">
        <v>121</v>
      </c>
      <c r="F2948" t="s">
        <v>5739</v>
      </c>
      <c r="G2948" t="s">
        <v>5733</v>
      </c>
      <c r="H2948" t="s">
        <v>68</v>
      </c>
      <c r="I2948" t="s">
        <v>69</v>
      </c>
      <c r="J2948" t="s">
        <v>63</v>
      </c>
      <c r="K2948" t="s">
        <v>53</v>
      </c>
      <c r="L2948" t="s">
        <v>5730</v>
      </c>
      <c r="M2948">
        <v>1</v>
      </c>
      <c r="N2948">
        <v>42000</v>
      </c>
      <c r="O2948" s="7">
        <f>Table1[[#This Row],[Cost_of_Goods]]/Table1[[#This Row],[Quantity]]</f>
        <v>26703.63</v>
      </c>
      <c r="P2948">
        <v>5</v>
      </c>
      <c r="Q2948">
        <v>1749.75</v>
      </c>
      <c r="R2948" t="s">
        <v>5724</v>
      </c>
      <c r="S2948">
        <v>5</v>
      </c>
      <c r="T2948" t="s">
        <v>34</v>
      </c>
      <c r="U2948">
        <v>42000</v>
      </c>
      <c r="V2948">
        <v>2100</v>
      </c>
      <c r="W2948">
        <v>39900</v>
      </c>
      <c r="X2948">
        <v>26703.63</v>
      </c>
      <c r="Y2948">
        <v>11446.62</v>
      </c>
      <c r="Z2948">
        <v>28.69</v>
      </c>
    </row>
    <row r="2949" spans="1:26" ht="15.6" x14ac:dyDescent="0.3">
      <c r="A2949" t="s">
        <v>3615</v>
      </c>
      <c r="B2949" s="9">
        <v>45732</v>
      </c>
      <c r="C2949" t="s">
        <v>780</v>
      </c>
      <c r="D2949" t="s">
        <v>188</v>
      </c>
      <c r="E2949" t="s">
        <v>121</v>
      </c>
      <c r="F2949" t="s">
        <v>5741</v>
      </c>
      <c r="G2949" t="s">
        <v>5733</v>
      </c>
      <c r="H2949" s="3" t="s">
        <v>5767</v>
      </c>
      <c r="I2949" t="s">
        <v>145</v>
      </c>
      <c r="J2949" t="s">
        <v>46</v>
      </c>
      <c r="K2949" t="s">
        <v>5726</v>
      </c>
      <c r="L2949" t="s">
        <v>33</v>
      </c>
      <c r="M2949">
        <v>8</v>
      </c>
      <c r="N2949">
        <v>12500</v>
      </c>
      <c r="O2949" s="7">
        <f>Table1[[#This Row],[Cost_of_Goods]]/Table1[[#This Row],[Quantity]]</f>
        <v>9351.5437500000007</v>
      </c>
      <c r="P2949">
        <v>5</v>
      </c>
      <c r="Q2949">
        <v>655.73</v>
      </c>
      <c r="R2949" t="s">
        <v>5724</v>
      </c>
      <c r="S2949">
        <v>5</v>
      </c>
      <c r="T2949" t="s">
        <v>34</v>
      </c>
      <c r="U2949">
        <v>100000</v>
      </c>
      <c r="V2949">
        <v>5000</v>
      </c>
      <c r="W2949">
        <v>95000</v>
      </c>
      <c r="X2949">
        <v>74812.350000000006</v>
      </c>
      <c r="Y2949">
        <v>19531.919999999998</v>
      </c>
      <c r="Z2949">
        <v>20.56</v>
      </c>
    </row>
    <row r="2950" spans="1:26" x14ac:dyDescent="0.3">
      <c r="A2950" t="s">
        <v>3616</v>
      </c>
      <c r="B2950" s="9">
        <v>45306</v>
      </c>
      <c r="C2950" t="s">
        <v>79</v>
      </c>
      <c r="D2950" t="s">
        <v>212</v>
      </c>
      <c r="E2950" t="s">
        <v>28</v>
      </c>
      <c r="F2950" t="s">
        <v>5731</v>
      </c>
      <c r="G2950" t="s">
        <v>5729</v>
      </c>
      <c r="H2950" t="s">
        <v>44</v>
      </c>
      <c r="I2950" t="s">
        <v>254</v>
      </c>
      <c r="J2950" t="s">
        <v>40</v>
      </c>
      <c r="K2950" t="s">
        <v>32</v>
      </c>
      <c r="L2950" t="s">
        <v>90</v>
      </c>
      <c r="M2950">
        <v>7</v>
      </c>
      <c r="N2950">
        <v>8500</v>
      </c>
      <c r="O2950" s="7">
        <f>Table1[[#This Row],[Cost_of_Goods]]/Table1[[#This Row],[Quantity]]</f>
        <v>4015.0285714285715</v>
      </c>
      <c r="P2950">
        <v>30</v>
      </c>
      <c r="Q2950">
        <v>216.96</v>
      </c>
      <c r="R2950" t="s">
        <v>5724</v>
      </c>
      <c r="S2950">
        <v>5</v>
      </c>
      <c r="T2950" t="s">
        <v>34</v>
      </c>
      <c r="U2950">
        <v>59500</v>
      </c>
      <c r="V2950">
        <v>17850</v>
      </c>
      <c r="W2950">
        <v>41650</v>
      </c>
      <c r="X2950">
        <v>28105.200000000001</v>
      </c>
      <c r="Y2950">
        <v>13327.84</v>
      </c>
      <c r="Z2950">
        <v>32</v>
      </c>
    </row>
    <row r="2951" spans="1:26" x14ac:dyDescent="0.3">
      <c r="A2951" t="s">
        <v>3617</v>
      </c>
      <c r="B2951" s="9">
        <v>46037</v>
      </c>
      <c r="C2951" t="s">
        <v>513</v>
      </c>
      <c r="D2951" t="s">
        <v>98</v>
      </c>
      <c r="E2951" t="s">
        <v>38</v>
      </c>
      <c r="F2951" t="s">
        <v>5751</v>
      </c>
      <c r="G2951" t="s">
        <v>5733</v>
      </c>
      <c r="H2951" t="s">
        <v>144</v>
      </c>
      <c r="I2951" t="s">
        <v>156</v>
      </c>
      <c r="J2951" t="s">
        <v>46</v>
      </c>
      <c r="K2951" t="s">
        <v>32</v>
      </c>
      <c r="L2951" t="s">
        <v>5727</v>
      </c>
      <c r="M2951">
        <v>3</v>
      </c>
      <c r="N2951">
        <v>4200</v>
      </c>
      <c r="O2951" s="7">
        <f>Table1[[#This Row],[Cost_of_Goods]]/Table1[[#This Row],[Quantity]]</f>
        <v>1867.3400000000001</v>
      </c>
      <c r="P2951">
        <v>25</v>
      </c>
      <c r="Q2951">
        <v>186.77</v>
      </c>
      <c r="R2951" t="s">
        <v>5724</v>
      </c>
      <c r="S2951">
        <v>5</v>
      </c>
      <c r="T2951" t="s">
        <v>34</v>
      </c>
      <c r="U2951">
        <v>12600</v>
      </c>
      <c r="V2951">
        <v>3150</v>
      </c>
      <c r="W2951">
        <v>9450</v>
      </c>
      <c r="X2951">
        <v>5602.02</v>
      </c>
      <c r="Y2951">
        <v>3661.21</v>
      </c>
      <c r="Z2951">
        <v>38.74</v>
      </c>
    </row>
    <row r="2952" spans="1:26" x14ac:dyDescent="0.3">
      <c r="A2952" t="s">
        <v>3618</v>
      </c>
      <c r="B2952" s="9">
        <v>46072</v>
      </c>
      <c r="C2952" t="s">
        <v>741</v>
      </c>
      <c r="D2952" t="s">
        <v>330</v>
      </c>
      <c r="E2952" t="s">
        <v>109</v>
      </c>
      <c r="F2952" t="s">
        <v>5742</v>
      </c>
      <c r="G2952" t="s">
        <v>5733</v>
      </c>
      <c r="H2952" t="s">
        <v>144</v>
      </c>
      <c r="I2952" t="s">
        <v>145</v>
      </c>
      <c r="J2952" t="s">
        <v>46</v>
      </c>
      <c r="K2952" t="s">
        <v>5726</v>
      </c>
      <c r="L2952" t="s">
        <v>90</v>
      </c>
      <c r="M2952">
        <v>2</v>
      </c>
      <c r="N2952">
        <v>9800</v>
      </c>
      <c r="O2952" s="7">
        <f>Table1[[#This Row],[Cost_of_Goods]]/Table1[[#This Row],[Quantity]]</f>
        <v>6185.0050000000001</v>
      </c>
      <c r="P2952">
        <v>150</v>
      </c>
      <c r="Q2952">
        <v>414.85</v>
      </c>
      <c r="R2952" t="s">
        <v>5724</v>
      </c>
      <c r="S2952">
        <v>5</v>
      </c>
      <c r="T2952" t="s">
        <v>34</v>
      </c>
      <c r="U2952">
        <v>19600</v>
      </c>
      <c r="V2952">
        <v>1960</v>
      </c>
      <c r="W2952">
        <v>17640</v>
      </c>
      <c r="X2952">
        <v>12370.01</v>
      </c>
      <c r="Y2952">
        <v>4855.1400000000003</v>
      </c>
      <c r="Z2952">
        <v>27.52</v>
      </c>
    </row>
    <row r="2953" spans="1:26" x14ac:dyDescent="0.3">
      <c r="A2953" t="s">
        <v>3619</v>
      </c>
      <c r="B2953" s="9">
        <v>46065</v>
      </c>
      <c r="C2953" t="s">
        <v>1982</v>
      </c>
      <c r="D2953" t="s">
        <v>60</v>
      </c>
      <c r="E2953" t="s">
        <v>38</v>
      </c>
      <c r="F2953" t="s">
        <v>5750</v>
      </c>
      <c r="G2953" t="s">
        <v>5729</v>
      </c>
      <c r="H2953" t="s">
        <v>213</v>
      </c>
      <c r="I2953" t="s">
        <v>190</v>
      </c>
      <c r="J2953" t="s">
        <v>40</v>
      </c>
      <c r="K2953" t="s">
        <v>5726</v>
      </c>
      <c r="L2953" t="s">
        <v>90</v>
      </c>
      <c r="M2953">
        <v>6</v>
      </c>
      <c r="N2953">
        <v>3500</v>
      </c>
      <c r="O2953" s="7">
        <f>Table1[[#This Row],[Cost_of_Goods]]/Table1[[#This Row],[Quantity]]</f>
        <v>1399.1450000000002</v>
      </c>
      <c r="P2953">
        <v>30</v>
      </c>
      <c r="Q2953">
        <v>1033.55</v>
      </c>
      <c r="R2953" t="s">
        <v>5724</v>
      </c>
      <c r="S2953">
        <v>5</v>
      </c>
      <c r="T2953" t="s">
        <v>34</v>
      </c>
      <c r="U2953">
        <v>21000</v>
      </c>
      <c r="V2953">
        <v>6300</v>
      </c>
      <c r="W2953">
        <v>14700</v>
      </c>
      <c r="X2953">
        <v>8394.8700000000008</v>
      </c>
      <c r="Y2953">
        <v>5271.58</v>
      </c>
      <c r="Z2953">
        <v>35.86</v>
      </c>
    </row>
    <row r="2954" spans="1:26" x14ac:dyDescent="0.3">
      <c r="A2954" t="s">
        <v>3620</v>
      </c>
      <c r="B2954" s="9">
        <v>45608</v>
      </c>
      <c r="C2954" t="s">
        <v>232</v>
      </c>
      <c r="D2954" t="s">
        <v>256</v>
      </c>
      <c r="E2954" t="s">
        <v>38</v>
      </c>
      <c r="F2954" t="s">
        <v>5735</v>
      </c>
      <c r="G2954" t="s">
        <v>5723</v>
      </c>
      <c r="H2954" t="s">
        <v>29</v>
      </c>
      <c r="I2954" t="s">
        <v>39</v>
      </c>
      <c r="J2954" t="s">
        <v>46</v>
      </c>
      <c r="K2954" t="s">
        <v>53</v>
      </c>
      <c r="L2954" t="s">
        <v>33</v>
      </c>
      <c r="M2954">
        <v>6</v>
      </c>
      <c r="N2954">
        <v>4500</v>
      </c>
      <c r="O2954" s="7">
        <f>Table1[[#This Row],[Cost_of_Goods]]/Table1[[#This Row],[Quantity]]</f>
        <v>3071.625</v>
      </c>
      <c r="P2954">
        <v>150</v>
      </c>
      <c r="Q2954">
        <v>1315.36</v>
      </c>
      <c r="R2954" t="s">
        <v>5724</v>
      </c>
      <c r="S2954">
        <v>5</v>
      </c>
      <c r="T2954" t="s">
        <v>34</v>
      </c>
      <c r="U2954">
        <v>27000</v>
      </c>
      <c r="V2954">
        <v>4050</v>
      </c>
      <c r="W2954">
        <v>22950</v>
      </c>
      <c r="X2954">
        <v>18429.75</v>
      </c>
      <c r="Y2954">
        <v>3204.89</v>
      </c>
      <c r="Z2954">
        <v>13.96</v>
      </c>
    </row>
    <row r="2955" spans="1:26" x14ac:dyDescent="0.3">
      <c r="A2955" t="s">
        <v>3621</v>
      </c>
      <c r="B2955" s="9">
        <v>45940</v>
      </c>
      <c r="C2955" t="s">
        <v>149</v>
      </c>
      <c r="D2955" t="s">
        <v>27</v>
      </c>
      <c r="E2955" t="s">
        <v>28</v>
      </c>
      <c r="F2955" t="s">
        <v>5747</v>
      </c>
      <c r="G2955" t="s">
        <v>5732</v>
      </c>
      <c r="H2955" t="s">
        <v>223</v>
      </c>
      <c r="I2955" t="s">
        <v>224</v>
      </c>
      <c r="J2955" t="s">
        <v>63</v>
      </c>
      <c r="K2955" t="s">
        <v>53</v>
      </c>
      <c r="L2955" t="s">
        <v>5727</v>
      </c>
      <c r="M2955">
        <v>5</v>
      </c>
      <c r="N2955">
        <v>58000</v>
      </c>
      <c r="O2955" s="7">
        <f>Table1[[#This Row],[Cost_of_Goods]]/Table1[[#This Row],[Quantity]]</f>
        <v>30942.615999999998</v>
      </c>
      <c r="P2955">
        <v>150</v>
      </c>
      <c r="Q2955">
        <v>362.97</v>
      </c>
      <c r="R2955" t="s">
        <v>5724</v>
      </c>
      <c r="S2955">
        <v>5</v>
      </c>
      <c r="T2955" t="s">
        <v>34</v>
      </c>
      <c r="U2955">
        <v>290000</v>
      </c>
      <c r="V2955">
        <v>87000</v>
      </c>
      <c r="W2955">
        <v>203000</v>
      </c>
      <c r="X2955">
        <v>154713.07999999999</v>
      </c>
      <c r="Y2955">
        <v>47923.95</v>
      </c>
      <c r="Z2955">
        <v>23.61</v>
      </c>
    </row>
    <row r="2956" spans="1:26" x14ac:dyDescent="0.3">
      <c r="A2956" t="s">
        <v>3622</v>
      </c>
      <c r="B2956" s="9">
        <v>45809</v>
      </c>
      <c r="C2956" t="s">
        <v>1764</v>
      </c>
      <c r="D2956" t="s">
        <v>401</v>
      </c>
      <c r="E2956" t="s">
        <v>109</v>
      </c>
      <c r="F2956" t="s">
        <v>5737</v>
      </c>
      <c r="G2956" t="s">
        <v>5723</v>
      </c>
      <c r="H2956" t="s">
        <v>29</v>
      </c>
      <c r="I2956" t="s">
        <v>39</v>
      </c>
      <c r="J2956" t="s">
        <v>40</v>
      </c>
      <c r="K2956" t="s">
        <v>32</v>
      </c>
      <c r="L2956" t="s">
        <v>33</v>
      </c>
      <c r="M2956">
        <v>8</v>
      </c>
      <c r="N2956">
        <v>12500</v>
      </c>
      <c r="O2956" s="7">
        <f>Table1[[#This Row],[Cost_of_Goods]]/Table1[[#This Row],[Quantity]]</f>
        <v>6314.1674999999996</v>
      </c>
      <c r="P2956">
        <v>25</v>
      </c>
      <c r="Q2956">
        <v>1131.24</v>
      </c>
      <c r="R2956" t="s">
        <v>5724</v>
      </c>
      <c r="S2956">
        <v>2</v>
      </c>
      <c r="T2956" t="s">
        <v>34</v>
      </c>
      <c r="U2956">
        <v>100000</v>
      </c>
      <c r="V2956">
        <v>25000</v>
      </c>
      <c r="W2956">
        <v>75000</v>
      </c>
      <c r="X2956">
        <v>50513.34</v>
      </c>
      <c r="Y2956">
        <v>23355.42</v>
      </c>
      <c r="Z2956">
        <v>31.14</v>
      </c>
    </row>
    <row r="2957" spans="1:26" ht="15.6" x14ac:dyDescent="0.3">
      <c r="A2957" t="s">
        <v>3623</v>
      </c>
      <c r="B2957" s="9">
        <v>45505</v>
      </c>
      <c r="C2957" t="s">
        <v>819</v>
      </c>
      <c r="D2957" t="s">
        <v>143</v>
      </c>
      <c r="E2957" t="s">
        <v>28</v>
      </c>
      <c r="F2957" t="s">
        <v>5754</v>
      </c>
      <c r="G2957" t="s">
        <v>5732</v>
      </c>
      <c r="H2957" t="s">
        <v>223</v>
      </c>
      <c r="I2957" s="3" t="s">
        <v>5767</v>
      </c>
      <c r="J2957" t="s">
        <v>31</v>
      </c>
      <c r="K2957" t="s">
        <v>5726</v>
      </c>
      <c r="L2957" t="s">
        <v>54</v>
      </c>
      <c r="M2957">
        <v>2</v>
      </c>
      <c r="N2957">
        <v>7800</v>
      </c>
      <c r="O2957" s="7">
        <f>Table1[[#This Row],[Cost_of_Goods]]/Table1[[#This Row],[Quantity]]</f>
        <v>4012.9749999999999</v>
      </c>
      <c r="P2957">
        <v>15</v>
      </c>
      <c r="Q2957">
        <v>1526.86</v>
      </c>
      <c r="R2957" t="s">
        <v>5724</v>
      </c>
      <c r="S2957">
        <v>4</v>
      </c>
      <c r="T2957" t="s">
        <v>102</v>
      </c>
      <c r="U2957">
        <v>15600</v>
      </c>
      <c r="V2957">
        <v>2340</v>
      </c>
      <c r="W2957">
        <v>13260</v>
      </c>
      <c r="X2957">
        <v>8025.95</v>
      </c>
      <c r="Y2957">
        <v>3707.19</v>
      </c>
      <c r="Z2957">
        <v>27.96</v>
      </c>
    </row>
    <row r="2958" spans="1:26" x14ac:dyDescent="0.3">
      <c r="A2958" t="s">
        <v>3624</v>
      </c>
      <c r="B2958" s="9">
        <v>46132</v>
      </c>
      <c r="C2958" t="s">
        <v>280</v>
      </c>
      <c r="D2958" t="s">
        <v>188</v>
      </c>
      <c r="E2958" t="s">
        <v>121</v>
      </c>
      <c r="F2958" t="s">
        <v>5751</v>
      </c>
      <c r="G2958" t="s">
        <v>5733</v>
      </c>
      <c r="H2958" t="s">
        <v>144</v>
      </c>
      <c r="I2958" t="s">
        <v>145</v>
      </c>
      <c r="J2958" t="s">
        <v>46</v>
      </c>
      <c r="K2958" t="s">
        <v>53</v>
      </c>
      <c r="L2958" t="s">
        <v>5730</v>
      </c>
      <c r="M2958">
        <v>1</v>
      </c>
      <c r="N2958">
        <v>12500</v>
      </c>
      <c r="O2958" s="7">
        <f>Table1[[#This Row],[Cost_of_Goods]]/Table1[[#This Row],[Quantity]]</f>
        <v>7743.45</v>
      </c>
      <c r="P2958">
        <v>10</v>
      </c>
      <c r="Q2958">
        <v>1036.52</v>
      </c>
      <c r="R2958" t="s">
        <v>5724</v>
      </c>
      <c r="S2958">
        <v>2</v>
      </c>
      <c r="T2958" t="s">
        <v>34</v>
      </c>
      <c r="U2958">
        <v>12500</v>
      </c>
      <c r="V2958">
        <v>1250</v>
      </c>
      <c r="W2958">
        <v>11250</v>
      </c>
      <c r="X2958">
        <v>7743.45</v>
      </c>
      <c r="Y2958">
        <v>2470.0300000000002</v>
      </c>
      <c r="Z2958">
        <v>21.96</v>
      </c>
    </row>
    <row r="2959" spans="1:26" x14ac:dyDescent="0.3">
      <c r="A2959" t="s">
        <v>3625</v>
      </c>
      <c r="B2959" s="9">
        <v>46117</v>
      </c>
      <c r="C2959" t="s">
        <v>517</v>
      </c>
      <c r="D2959" t="s">
        <v>183</v>
      </c>
      <c r="E2959" t="s">
        <v>50</v>
      </c>
      <c r="F2959" t="s">
        <v>5758</v>
      </c>
      <c r="G2959" t="s">
        <v>5732</v>
      </c>
      <c r="H2959" t="s">
        <v>184</v>
      </c>
      <c r="I2959" t="s">
        <v>185</v>
      </c>
      <c r="J2959" t="s">
        <v>46</v>
      </c>
      <c r="K2959" t="s">
        <v>32</v>
      </c>
      <c r="L2959" t="s">
        <v>33</v>
      </c>
      <c r="M2959">
        <v>4</v>
      </c>
      <c r="N2959">
        <v>450</v>
      </c>
      <c r="O2959" s="7">
        <f>Table1[[#This Row],[Cost_of_Goods]]/Table1[[#This Row],[Quantity]]</f>
        <v>219.4375</v>
      </c>
      <c r="P2959">
        <v>30</v>
      </c>
      <c r="Q2959">
        <v>538.67999999999995</v>
      </c>
      <c r="R2959" t="s">
        <v>5724</v>
      </c>
      <c r="S2959">
        <v>5</v>
      </c>
      <c r="T2959" t="s">
        <v>34</v>
      </c>
      <c r="U2959">
        <v>1800</v>
      </c>
      <c r="V2959">
        <v>540</v>
      </c>
      <c r="W2959">
        <v>1260</v>
      </c>
      <c r="X2959">
        <v>877.75</v>
      </c>
      <c r="Y2959">
        <v>-156.43</v>
      </c>
      <c r="Z2959">
        <v>-12.42</v>
      </c>
    </row>
    <row r="2960" spans="1:26" x14ac:dyDescent="0.3">
      <c r="A2960" t="s">
        <v>3626</v>
      </c>
      <c r="B2960" s="9">
        <v>45593</v>
      </c>
      <c r="C2960" t="s">
        <v>288</v>
      </c>
      <c r="D2960" t="s">
        <v>130</v>
      </c>
      <c r="E2960" t="s">
        <v>38</v>
      </c>
      <c r="F2960" t="s">
        <v>5746</v>
      </c>
      <c r="G2960" t="s">
        <v>5733</v>
      </c>
      <c r="H2960" t="s">
        <v>144</v>
      </c>
      <c r="I2960" t="s">
        <v>156</v>
      </c>
      <c r="J2960" t="s">
        <v>46</v>
      </c>
      <c r="K2960" t="s">
        <v>53</v>
      </c>
      <c r="L2960" t="s">
        <v>5730</v>
      </c>
      <c r="M2960">
        <v>4</v>
      </c>
      <c r="N2960">
        <v>2500</v>
      </c>
      <c r="O2960" s="7">
        <f>Table1[[#This Row],[Cost_of_Goods]]/Table1[[#This Row],[Quantity]]</f>
        <v>1426.115</v>
      </c>
      <c r="P2960">
        <v>10</v>
      </c>
      <c r="Q2960">
        <v>511.02</v>
      </c>
      <c r="R2960" t="s">
        <v>5724</v>
      </c>
      <c r="S2960">
        <v>5</v>
      </c>
      <c r="T2960" t="s">
        <v>34</v>
      </c>
      <c r="U2960">
        <v>10000</v>
      </c>
      <c r="V2960">
        <v>1000</v>
      </c>
      <c r="W2960">
        <v>9000</v>
      </c>
      <c r="X2960">
        <v>5704.46</v>
      </c>
      <c r="Y2960">
        <v>2784.52</v>
      </c>
      <c r="Z2960">
        <v>30.94</v>
      </c>
    </row>
    <row r="2961" spans="1:26" x14ac:dyDescent="0.3">
      <c r="A2961" t="s">
        <v>3627</v>
      </c>
      <c r="B2961" s="9">
        <v>45413</v>
      </c>
      <c r="C2961" t="s">
        <v>758</v>
      </c>
      <c r="D2961" t="s">
        <v>188</v>
      </c>
      <c r="E2961" t="s">
        <v>121</v>
      </c>
      <c r="F2961" t="s">
        <v>5758</v>
      </c>
      <c r="G2961" t="s">
        <v>5732</v>
      </c>
      <c r="H2961" t="s">
        <v>61</v>
      </c>
      <c r="I2961" t="s">
        <v>138</v>
      </c>
      <c r="J2961" t="s">
        <v>46</v>
      </c>
      <c r="K2961" t="s">
        <v>53</v>
      </c>
      <c r="L2961" t="s">
        <v>5730</v>
      </c>
      <c r="M2961">
        <v>6</v>
      </c>
      <c r="N2961">
        <v>12500</v>
      </c>
      <c r="O2961" s="7">
        <f>Table1[[#This Row],[Cost_of_Goods]]/Table1[[#This Row],[Quantity]]</f>
        <v>6633.6500000000005</v>
      </c>
      <c r="P2961">
        <v>20</v>
      </c>
      <c r="Q2961">
        <v>1012</v>
      </c>
      <c r="R2961" t="s">
        <v>5724</v>
      </c>
      <c r="S2961">
        <v>4</v>
      </c>
      <c r="T2961" t="s">
        <v>34</v>
      </c>
      <c r="U2961">
        <v>75000</v>
      </c>
      <c r="V2961">
        <v>15000</v>
      </c>
      <c r="W2961">
        <v>60000</v>
      </c>
      <c r="X2961">
        <v>39801.9</v>
      </c>
      <c r="Y2961">
        <v>19186.099999999999</v>
      </c>
      <c r="Z2961">
        <v>31.98</v>
      </c>
    </row>
    <row r="2962" spans="1:26" x14ac:dyDescent="0.3">
      <c r="A2962" t="s">
        <v>3628</v>
      </c>
      <c r="B2962" s="9">
        <v>45920</v>
      </c>
      <c r="C2962" t="s">
        <v>966</v>
      </c>
      <c r="D2962" t="s">
        <v>183</v>
      </c>
      <c r="E2962" t="s">
        <v>50</v>
      </c>
      <c r="F2962" t="s">
        <v>5735</v>
      </c>
      <c r="G2962" t="s">
        <v>5732</v>
      </c>
      <c r="H2962" t="s">
        <v>51</v>
      </c>
      <c r="I2962" t="s">
        <v>52</v>
      </c>
      <c r="J2962" t="s">
        <v>40</v>
      </c>
      <c r="K2962" t="s">
        <v>53</v>
      </c>
      <c r="L2962" t="s">
        <v>33</v>
      </c>
      <c r="M2962">
        <v>10</v>
      </c>
      <c r="N2962">
        <v>450</v>
      </c>
      <c r="O2962" s="7">
        <f>Table1[[#This Row],[Cost_of_Goods]]/Table1[[#This Row],[Quantity]]</f>
        <v>291.32900000000001</v>
      </c>
      <c r="P2962">
        <v>5</v>
      </c>
      <c r="Q2962">
        <v>1429.14</v>
      </c>
      <c r="R2962" t="s">
        <v>5724</v>
      </c>
      <c r="S2962">
        <v>3</v>
      </c>
      <c r="T2962" t="s">
        <v>34</v>
      </c>
      <c r="U2962">
        <v>4500</v>
      </c>
      <c r="V2962">
        <v>225</v>
      </c>
      <c r="W2962">
        <v>4275</v>
      </c>
      <c r="X2962">
        <v>2913.29</v>
      </c>
      <c r="Y2962">
        <v>-67.430000000000007</v>
      </c>
      <c r="Z2962">
        <v>-1.58</v>
      </c>
    </row>
    <row r="2963" spans="1:26" x14ac:dyDescent="0.3">
      <c r="A2963" t="s">
        <v>3629</v>
      </c>
      <c r="B2963" s="9">
        <v>45926</v>
      </c>
      <c r="C2963" t="s">
        <v>780</v>
      </c>
      <c r="D2963" t="s">
        <v>130</v>
      </c>
      <c r="E2963" t="s">
        <v>38</v>
      </c>
      <c r="F2963" t="s">
        <v>5747</v>
      </c>
      <c r="G2963" t="s">
        <v>5729</v>
      </c>
      <c r="H2963" t="s">
        <v>213</v>
      </c>
      <c r="I2963" t="s">
        <v>190</v>
      </c>
      <c r="J2963" t="s">
        <v>63</v>
      </c>
      <c r="K2963" t="s">
        <v>32</v>
      </c>
      <c r="L2963" t="s">
        <v>5730</v>
      </c>
      <c r="M2963">
        <v>4</v>
      </c>
      <c r="N2963">
        <v>2500</v>
      </c>
      <c r="O2963" s="7">
        <f>Table1[[#This Row],[Cost_of_Goods]]/Table1[[#This Row],[Quantity]]</f>
        <v>1217.1675</v>
      </c>
      <c r="P2963">
        <v>15</v>
      </c>
      <c r="Q2963">
        <v>1280.99</v>
      </c>
      <c r="R2963" t="s">
        <v>64</v>
      </c>
      <c r="S2963">
        <v>4</v>
      </c>
      <c r="T2963" t="s">
        <v>102</v>
      </c>
      <c r="U2963">
        <v>10000</v>
      </c>
      <c r="V2963">
        <v>1500</v>
      </c>
      <c r="W2963">
        <v>8500</v>
      </c>
      <c r="X2963">
        <v>4868.67</v>
      </c>
      <c r="Y2963">
        <v>2350.34</v>
      </c>
      <c r="Z2963">
        <v>27.65</v>
      </c>
    </row>
    <row r="2964" spans="1:26" x14ac:dyDescent="0.3">
      <c r="A2964" t="s">
        <v>3630</v>
      </c>
      <c r="B2964" s="9">
        <v>46047</v>
      </c>
      <c r="C2964" t="s">
        <v>264</v>
      </c>
      <c r="D2964" t="s">
        <v>162</v>
      </c>
      <c r="E2964" t="s">
        <v>50</v>
      </c>
      <c r="F2964" t="s">
        <v>5759</v>
      </c>
      <c r="G2964" t="s">
        <v>5743</v>
      </c>
      <c r="H2964" t="s">
        <v>94</v>
      </c>
      <c r="I2964" t="s">
        <v>95</v>
      </c>
      <c r="J2964" t="s">
        <v>31</v>
      </c>
      <c r="K2964" t="s">
        <v>32</v>
      </c>
      <c r="L2964" t="s">
        <v>90</v>
      </c>
      <c r="M2964">
        <v>2</v>
      </c>
      <c r="N2964">
        <v>3200</v>
      </c>
      <c r="O2964" s="7">
        <f>Table1[[#This Row],[Cost_of_Goods]]/Table1[[#This Row],[Quantity]]</f>
        <v>2051.9349999999999</v>
      </c>
      <c r="P2964">
        <v>10</v>
      </c>
      <c r="Q2964">
        <v>845.69</v>
      </c>
      <c r="R2964" t="s">
        <v>5724</v>
      </c>
      <c r="S2964">
        <v>5</v>
      </c>
      <c r="T2964" t="s">
        <v>34</v>
      </c>
      <c r="U2964">
        <v>6400</v>
      </c>
      <c r="V2964">
        <v>640</v>
      </c>
      <c r="W2964">
        <v>5760</v>
      </c>
      <c r="X2964">
        <v>4103.87</v>
      </c>
      <c r="Y2964">
        <v>810.44</v>
      </c>
      <c r="Z2964">
        <v>14.07</v>
      </c>
    </row>
    <row r="2965" spans="1:26" x14ac:dyDescent="0.3">
      <c r="A2965" t="s">
        <v>3631</v>
      </c>
      <c r="B2965" s="9">
        <v>45884</v>
      </c>
      <c r="C2965" t="s">
        <v>226</v>
      </c>
      <c r="D2965" t="s">
        <v>276</v>
      </c>
      <c r="E2965" t="s">
        <v>121</v>
      </c>
      <c r="F2965" t="s">
        <v>5763</v>
      </c>
      <c r="G2965" t="s">
        <v>5729</v>
      </c>
      <c r="H2965" t="s">
        <v>169</v>
      </c>
      <c r="I2965" t="s">
        <v>153</v>
      </c>
      <c r="J2965" t="s">
        <v>46</v>
      </c>
      <c r="K2965" t="s">
        <v>32</v>
      </c>
      <c r="L2965" t="s">
        <v>5730</v>
      </c>
      <c r="M2965">
        <v>7</v>
      </c>
      <c r="N2965">
        <v>10500</v>
      </c>
      <c r="O2965" s="7">
        <f>Table1[[#This Row],[Cost_of_Goods]]/Table1[[#This Row],[Quantity]]</f>
        <v>5712.1500000000005</v>
      </c>
      <c r="P2965">
        <v>25</v>
      </c>
      <c r="Q2965">
        <v>702.25</v>
      </c>
      <c r="R2965" t="s">
        <v>64</v>
      </c>
      <c r="S2965">
        <v>4</v>
      </c>
      <c r="T2965" t="s">
        <v>102</v>
      </c>
      <c r="U2965">
        <v>73500</v>
      </c>
      <c r="V2965">
        <v>18375</v>
      </c>
      <c r="W2965">
        <v>55125</v>
      </c>
      <c r="X2965">
        <v>39985.050000000003</v>
      </c>
      <c r="Y2965">
        <v>14437.7</v>
      </c>
      <c r="Z2965">
        <v>26.19</v>
      </c>
    </row>
    <row r="2966" spans="1:26" x14ac:dyDescent="0.3">
      <c r="A2966" t="s">
        <v>3632</v>
      </c>
      <c r="B2966" s="9">
        <v>45654</v>
      </c>
      <c r="C2966" t="s">
        <v>1224</v>
      </c>
      <c r="D2966" t="s">
        <v>180</v>
      </c>
      <c r="E2966" t="s">
        <v>50</v>
      </c>
      <c r="F2966" t="s">
        <v>5741</v>
      </c>
      <c r="G2966" t="s">
        <v>5733</v>
      </c>
      <c r="H2966" t="s">
        <v>110</v>
      </c>
      <c r="I2966" t="s">
        <v>111</v>
      </c>
      <c r="J2966" t="s">
        <v>31</v>
      </c>
      <c r="K2966" t="s">
        <v>5726</v>
      </c>
      <c r="L2966" t="s">
        <v>5730</v>
      </c>
      <c r="M2966">
        <v>11</v>
      </c>
      <c r="N2966">
        <v>1200</v>
      </c>
      <c r="O2966" s="7">
        <f>Table1[[#This Row],[Cost_of_Goods]]/Table1[[#This Row],[Quantity]]</f>
        <v>783.38818181818181</v>
      </c>
      <c r="P2966">
        <v>0</v>
      </c>
      <c r="Q2966">
        <v>774.66</v>
      </c>
      <c r="R2966" t="s">
        <v>5724</v>
      </c>
      <c r="S2966">
        <v>4</v>
      </c>
      <c r="T2966" t="s">
        <v>41</v>
      </c>
      <c r="U2966">
        <v>13200</v>
      </c>
      <c r="V2966">
        <v>0</v>
      </c>
      <c r="W2966">
        <v>13200</v>
      </c>
      <c r="X2966">
        <v>8617.27</v>
      </c>
      <c r="Y2966">
        <v>3808.07</v>
      </c>
      <c r="Z2966">
        <v>28.85</v>
      </c>
    </row>
    <row r="2967" spans="1:26" ht="15.6" x14ac:dyDescent="0.3">
      <c r="A2967" t="s">
        <v>3633</v>
      </c>
      <c r="B2967" s="9">
        <v>45985</v>
      </c>
      <c r="C2967" t="s">
        <v>517</v>
      </c>
      <c r="D2967" t="s">
        <v>82</v>
      </c>
      <c r="E2967" t="s">
        <v>28</v>
      </c>
      <c r="F2967" t="s">
        <v>5764</v>
      </c>
      <c r="G2967" t="s">
        <v>5729</v>
      </c>
      <c r="H2967" t="s">
        <v>44</v>
      </c>
      <c r="I2967" s="3" t="s">
        <v>5767</v>
      </c>
      <c r="J2967" t="s">
        <v>31</v>
      </c>
      <c r="K2967" t="s">
        <v>53</v>
      </c>
      <c r="L2967" t="s">
        <v>5730</v>
      </c>
      <c r="M2967">
        <v>6</v>
      </c>
      <c r="N2967">
        <v>72000</v>
      </c>
      <c r="O2967" s="7">
        <f>Table1[[#This Row],[Cost_of_Goods]]/Table1[[#This Row],[Quantity]]</f>
        <v>32564.59</v>
      </c>
      <c r="P2967">
        <v>30</v>
      </c>
      <c r="Q2967">
        <v>1435.83</v>
      </c>
      <c r="R2967" t="s">
        <v>5724</v>
      </c>
      <c r="S2967">
        <v>5</v>
      </c>
      <c r="T2967" t="s">
        <v>34</v>
      </c>
      <c r="U2967">
        <v>432000</v>
      </c>
      <c r="V2967">
        <v>129600</v>
      </c>
      <c r="W2967">
        <v>302400</v>
      </c>
      <c r="X2967">
        <v>195387.54</v>
      </c>
      <c r="Y2967">
        <v>105576.63</v>
      </c>
      <c r="Z2967">
        <v>34.909999999999997</v>
      </c>
    </row>
    <row r="2968" spans="1:26" x14ac:dyDescent="0.3">
      <c r="A2968" t="s">
        <v>3634</v>
      </c>
      <c r="B2968" s="9">
        <v>45776</v>
      </c>
      <c r="C2968" t="s">
        <v>2222</v>
      </c>
      <c r="D2968" t="s">
        <v>188</v>
      </c>
      <c r="E2968" t="s">
        <v>121</v>
      </c>
      <c r="F2968" t="s">
        <v>5731</v>
      </c>
      <c r="G2968" t="s">
        <v>5743</v>
      </c>
      <c r="H2968" t="s">
        <v>5744</v>
      </c>
      <c r="I2968" t="s">
        <v>86</v>
      </c>
      <c r="J2968" t="s">
        <v>63</v>
      </c>
      <c r="K2968" t="s">
        <v>32</v>
      </c>
      <c r="L2968" t="s">
        <v>5727</v>
      </c>
      <c r="M2968">
        <v>5</v>
      </c>
      <c r="N2968">
        <v>12500</v>
      </c>
      <c r="O2968" s="7">
        <f>Table1[[#This Row],[Cost_of_Goods]]/Table1[[#This Row],[Quantity]]</f>
        <v>9089.9940000000006</v>
      </c>
      <c r="P2968">
        <v>10</v>
      </c>
      <c r="Q2968">
        <v>133.88999999999999</v>
      </c>
      <c r="R2968" t="s">
        <v>5724</v>
      </c>
      <c r="S2968">
        <v>3</v>
      </c>
      <c r="T2968" t="s">
        <v>5752</v>
      </c>
      <c r="U2968">
        <v>62500</v>
      </c>
      <c r="V2968">
        <v>6250</v>
      </c>
      <c r="W2968">
        <v>56250</v>
      </c>
      <c r="X2968">
        <v>45449.97</v>
      </c>
      <c r="Y2968">
        <v>10666.14</v>
      </c>
      <c r="Z2968">
        <v>18.96</v>
      </c>
    </row>
    <row r="2969" spans="1:26" x14ac:dyDescent="0.3">
      <c r="A2969" t="s">
        <v>3635</v>
      </c>
      <c r="B2969" s="9">
        <v>46062</v>
      </c>
      <c r="C2969" t="s">
        <v>377</v>
      </c>
      <c r="D2969" t="s">
        <v>222</v>
      </c>
      <c r="E2969" t="s">
        <v>50</v>
      </c>
      <c r="F2969" t="s">
        <v>5739</v>
      </c>
      <c r="G2969" t="s">
        <v>5733</v>
      </c>
      <c r="H2969" t="s">
        <v>110</v>
      </c>
      <c r="I2969" t="s">
        <v>111</v>
      </c>
      <c r="J2969" t="s">
        <v>31</v>
      </c>
      <c r="K2969" t="s">
        <v>53</v>
      </c>
      <c r="L2969" t="s">
        <v>54</v>
      </c>
      <c r="M2969">
        <v>7</v>
      </c>
      <c r="N2969">
        <v>8500</v>
      </c>
      <c r="O2969" s="7">
        <f>Table1[[#This Row],[Cost_of_Goods]]/Table1[[#This Row],[Quantity]]</f>
        <v>4975.3042857142855</v>
      </c>
      <c r="P2969">
        <v>0</v>
      </c>
      <c r="Q2969">
        <v>1742.22</v>
      </c>
      <c r="R2969" t="s">
        <v>5724</v>
      </c>
      <c r="S2969">
        <v>5</v>
      </c>
      <c r="T2969" t="s">
        <v>34</v>
      </c>
      <c r="U2969">
        <v>59500</v>
      </c>
      <c r="V2969">
        <v>0</v>
      </c>
      <c r="W2969">
        <v>59500</v>
      </c>
      <c r="X2969">
        <v>34827.129999999997</v>
      </c>
      <c r="Y2969">
        <v>22930.65</v>
      </c>
      <c r="Z2969">
        <v>38.54</v>
      </c>
    </row>
    <row r="2970" spans="1:26" x14ac:dyDescent="0.3">
      <c r="A2970" t="s">
        <v>3636</v>
      </c>
      <c r="B2970" s="9">
        <v>46123</v>
      </c>
      <c r="C2970" t="s">
        <v>340</v>
      </c>
      <c r="D2970" t="s">
        <v>93</v>
      </c>
      <c r="E2970" t="s">
        <v>38</v>
      </c>
      <c r="F2970" t="s">
        <v>5750</v>
      </c>
      <c r="G2970" t="s">
        <v>5733</v>
      </c>
      <c r="H2970" t="s">
        <v>68</v>
      </c>
      <c r="I2970" t="s">
        <v>69</v>
      </c>
      <c r="J2970" t="s">
        <v>40</v>
      </c>
      <c r="K2970" t="s">
        <v>53</v>
      </c>
      <c r="L2970" t="s">
        <v>33</v>
      </c>
      <c r="M2970">
        <v>10</v>
      </c>
      <c r="N2970">
        <v>1800</v>
      </c>
      <c r="O2970" s="7">
        <f>Table1[[#This Row],[Cost_of_Goods]]/Table1[[#This Row],[Quantity]]</f>
        <v>714.51099999999997</v>
      </c>
      <c r="P2970">
        <v>30</v>
      </c>
      <c r="Q2970">
        <v>365.62</v>
      </c>
      <c r="R2970" t="s">
        <v>5724</v>
      </c>
      <c r="S2970">
        <v>5</v>
      </c>
      <c r="T2970" t="s">
        <v>34</v>
      </c>
      <c r="U2970">
        <v>18000</v>
      </c>
      <c r="V2970">
        <v>5400</v>
      </c>
      <c r="W2970">
        <v>12600</v>
      </c>
      <c r="X2970">
        <v>7145.11</v>
      </c>
      <c r="Y2970">
        <v>5089.2700000000004</v>
      </c>
      <c r="Z2970">
        <v>40.39</v>
      </c>
    </row>
    <row r="2971" spans="1:26" x14ac:dyDescent="0.3">
      <c r="A2971" t="s">
        <v>3637</v>
      </c>
      <c r="B2971" s="9">
        <v>46180</v>
      </c>
      <c r="C2971" t="s">
        <v>562</v>
      </c>
      <c r="D2971" t="s">
        <v>268</v>
      </c>
      <c r="E2971" t="s">
        <v>28</v>
      </c>
      <c r="F2971" t="s">
        <v>5763</v>
      </c>
      <c r="G2971" t="s">
        <v>5732</v>
      </c>
      <c r="H2971" t="s">
        <v>61</v>
      </c>
      <c r="I2971" t="s">
        <v>138</v>
      </c>
      <c r="J2971" t="s">
        <v>40</v>
      </c>
      <c r="K2971" t="s">
        <v>5726</v>
      </c>
      <c r="L2971" t="s">
        <v>54</v>
      </c>
      <c r="M2971">
        <v>6</v>
      </c>
      <c r="N2971">
        <v>18500</v>
      </c>
      <c r="O2971" s="7">
        <f>Table1[[#This Row],[Cost_of_Goods]]/Table1[[#This Row],[Quantity]]</f>
        <v>7611.4116666666669</v>
      </c>
      <c r="P2971">
        <v>30</v>
      </c>
      <c r="Q2971">
        <v>726.6</v>
      </c>
      <c r="R2971" t="s">
        <v>5724</v>
      </c>
      <c r="S2971">
        <v>4</v>
      </c>
      <c r="T2971" t="s">
        <v>41</v>
      </c>
      <c r="U2971">
        <v>111000</v>
      </c>
      <c r="V2971">
        <v>33300</v>
      </c>
      <c r="W2971">
        <v>77700</v>
      </c>
      <c r="X2971">
        <v>45668.47</v>
      </c>
      <c r="Y2971">
        <v>31304.93</v>
      </c>
      <c r="Z2971">
        <v>40.29</v>
      </c>
    </row>
    <row r="2972" spans="1:26" x14ac:dyDescent="0.3">
      <c r="A2972" t="s">
        <v>3638</v>
      </c>
      <c r="B2972" s="9">
        <v>45661</v>
      </c>
      <c r="C2972" t="s">
        <v>211</v>
      </c>
      <c r="D2972" t="s">
        <v>98</v>
      </c>
      <c r="E2972" t="s">
        <v>38</v>
      </c>
      <c r="F2972" t="s">
        <v>5755</v>
      </c>
      <c r="G2972" t="s">
        <v>5729</v>
      </c>
      <c r="H2972" t="s">
        <v>5765</v>
      </c>
      <c r="I2972" t="s">
        <v>99</v>
      </c>
      <c r="J2972" t="s">
        <v>40</v>
      </c>
      <c r="K2972" t="s">
        <v>32</v>
      </c>
      <c r="L2972" t="s">
        <v>54</v>
      </c>
      <c r="M2972">
        <v>6</v>
      </c>
      <c r="N2972">
        <v>4200</v>
      </c>
      <c r="O2972" s="7">
        <f>Table1[[#This Row],[Cost_of_Goods]]/Table1[[#This Row],[Quantity]]</f>
        <v>2795.7249999999999</v>
      </c>
      <c r="P2972">
        <v>0</v>
      </c>
      <c r="Q2972">
        <v>248.32</v>
      </c>
      <c r="R2972" t="s">
        <v>5724</v>
      </c>
      <c r="S2972">
        <v>5</v>
      </c>
      <c r="T2972" t="s">
        <v>34</v>
      </c>
      <c r="U2972">
        <v>25200</v>
      </c>
      <c r="V2972">
        <v>0</v>
      </c>
      <c r="W2972">
        <v>25200</v>
      </c>
      <c r="X2972">
        <v>16774.349999999999</v>
      </c>
      <c r="Y2972">
        <v>8177.33</v>
      </c>
      <c r="Z2972">
        <v>32.450000000000003</v>
      </c>
    </row>
    <row r="2973" spans="1:26" x14ac:dyDescent="0.3">
      <c r="A2973" t="s">
        <v>3639</v>
      </c>
      <c r="B2973" s="9">
        <v>45932</v>
      </c>
      <c r="C2973" t="s">
        <v>226</v>
      </c>
      <c r="D2973" t="s">
        <v>188</v>
      </c>
      <c r="E2973" t="s">
        <v>121</v>
      </c>
      <c r="F2973" t="s">
        <v>5742</v>
      </c>
      <c r="G2973" t="s">
        <v>5733</v>
      </c>
      <c r="H2973" t="s">
        <v>144</v>
      </c>
      <c r="I2973" t="s">
        <v>156</v>
      </c>
      <c r="J2973" t="s">
        <v>46</v>
      </c>
      <c r="K2973" t="s">
        <v>5726</v>
      </c>
      <c r="L2973" t="s">
        <v>90</v>
      </c>
      <c r="M2973">
        <v>11</v>
      </c>
      <c r="N2973">
        <v>12500</v>
      </c>
      <c r="O2973" s="7">
        <f>Table1[[#This Row],[Cost_of_Goods]]/Table1[[#This Row],[Quantity]]</f>
        <v>7723.5954545454551</v>
      </c>
      <c r="P2973">
        <v>20</v>
      </c>
      <c r="Q2973">
        <v>675.01</v>
      </c>
      <c r="R2973" t="s">
        <v>5724</v>
      </c>
      <c r="S2973">
        <v>4</v>
      </c>
      <c r="T2973" t="s">
        <v>34</v>
      </c>
      <c r="U2973">
        <v>137500</v>
      </c>
      <c r="V2973">
        <v>27500</v>
      </c>
      <c r="W2973">
        <v>110000</v>
      </c>
      <c r="X2973">
        <v>84959.55</v>
      </c>
      <c r="Y2973">
        <v>24365.439999999999</v>
      </c>
      <c r="Z2973">
        <v>22.15</v>
      </c>
    </row>
    <row r="2974" spans="1:26" x14ac:dyDescent="0.3">
      <c r="A2974" t="s">
        <v>3640</v>
      </c>
      <c r="B2974" s="9">
        <v>45996</v>
      </c>
      <c r="C2974" t="s">
        <v>1331</v>
      </c>
      <c r="D2974" t="s">
        <v>37</v>
      </c>
      <c r="E2974" t="s">
        <v>38</v>
      </c>
      <c r="F2974" t="s">
        <v>5741</v>
      </c>
      <c r="G2974" t="s">
        <v>5733</v>
      </c>
      <c r="H2974" t="s">
        <v>5734</v>
      </c>
      <c r="I2974" t="s">
        <v>105</v>
      </c>
      <c r="J2974" t="s">
        <v>40</v>
      </c>
      <c r="K2974" t="s">
        <v>5726</v>
      </c>
      <c r="L2974" t="s">
        <v>5727</v>
      </c>
      <c r="M2974">
        <v>1</v>
      </c>
      <c r="N2974">
        <v>1800</v>
      </c>
      <c r="O2974" s="7">
        <f>Table1[[#This Row],[Cost_of_Goods]]/Table1[[#This Row],[Quantity]]</f>
        <v>951.56</v>
      </c>
      <c r="P2974">
        <v>15</v>
      </c>
      <c r="Q2974">
        <v>1033.96</v>
      </c>
      <c r="R2974" t="s">
        <v>5724</v>
      </c>
      <c r="S2974">
        <v>5</v>
      </c>
      <c r="T2974" t="s">
        <v>34</v>
      </c>
      <c r="U2974">
        <v>1800</v>
      </c>
      <c r="V2974">
        <v>270</v>
      </c>
      <c r="W2974">
        <v>1530</v>
      </c>
      <c r="X2974">
        <v>951.56</v>
      </c>
      <c r="Y2974">
        <v>-455.52</v>
      </c>
      <c r="Z2974">
        <v>-29.77</v>
      </c>
    </row>
    <row r="2975" spans="1:26" x14ac:dyDescent="0.3">
      <c r="A2975" t="s">
        <v>3641</v>
      </c>
      <c r="B2975" s="9">
        <v>46180</v>
      </c>
      <c r="C2975" t="s">
        <v>142</v>
      </c>
      <c r="D2975" t="s">
        <v>401</v>
      </c>
      <c r="E2975" t="s">
        <v>109</v>
      </c>
      <c r="F2975" t="s">
        <v>5763</v>
      </c>
      <c r="G2975" t="s">
        <v>5729</v>
      </c>
      <c r="H2975" t="s">
        <v>169</v>
      </c>
      <c r="I2975" t="s">
        <v>153</v>
      </c>
      <c r="J2975" t="s">
        <v>31</v>
      </c>
      <c r="K2975" t="s">
        <v>5726</v>
      </c>
      <c r="L2975" t="s">
        <v>54</v>
      </c>
      <c r="M2975">
        <v>1</v>
      </c>
      <c r="N2975">
        <v>12500</v>
      </c>
      <c r="O2975" s="7">
        <f>Table1[[#This Row],[Cost_of_Goods]]/Table1[[#This Row],[Quantity]]</f>
        <v>7562.57</v>
      </c>
      <c r="P2975">
        <v>5</v>
      </c>
      <c r="Q2975">
        <v>730.11</v>
      </c>
      <c r="R2975" t="s">
        <v>5724</v>
      </c>
      <c r="S2975">
        <v>2</v>
      </c>
      <c r="T2975" t="s">
        <v>102</v>
      </c>
      <c r="U2975">
        <v>12500</v>
      </c>
      <c r="V2975">
        <v>625</v>
      </c>
      <c r="W2975">
        <v>11875</v>
      </c>
      <c r="X2975">
        <v>7562.57</v>
      </c>
      <c r="Y2975">
        <v>3582.32</v>
      </c>
      <c r="Z2975">
        <v>30.17</v>
      </c>
    </row>
    <row r="2976" spans="1:26" x14ac:dyDescent="0.3">
      <c r="A2976" t="s">
        <v>3642</v>
      </c>
      <c r="B2976" s="9">
        <v>46146</v>
      </c>
      <c r="C2976" t="s">
        <v>550</v>
      </c>
      <c r="D2976" t="s">
        <v>366</v>
      </c>
      <c r="E2976" t="s">
        <v>28</v>
      </c>
      <c r="F2976" t="s">
        <v>5736</v>
      </c>
      <c r="G2976" t="s">
        <v>5732</v>
      </c>
      <c r="H2976" t="s">
        <v>51</v>
      </c>
      <c r="I2976" t="s">
        <v>83</v>
      </c>
      <c r="J2976" t="s">
        <v>40</v>
      </c>
      <c r="K2976" t="s">
        <v>32</v>
      </c>
      <c r="L2976" t="s">
        <v>90</v>
      </c>
      <c r="M2976">
        <v>7</v>
      </c>
      <c r="N2976">
        <v>22000</v>
      </c>
      <c r="O2976" s="7">
        <f>Table1[[#This Row],[Cost_of_Goods]]/Table1[[#This Row],[Quantity]]</f>
        <v>14915.795714285716</v>
      </c>
      <c r="P2976">
        <v>15</v>
      </c>
      <c r="Q2976">
        <v>1209.75</v>
      </c>
      <c r="R2976" t="s">
        <v>5724</v>
      </c>
      <c r="S2976">
        <v>3</v>
      </c>
      <c r="T2976" t="s">
        <v>34</v>
      </c>
      <c r="U2976">
        <v>154000</v>
      </c>
      <c r="V2976">
        <v>23100</v>
      </c>
      <c r="W2976">
        <v>130900</v>
      </c>
      <c r="X2976">
        <v>104410.57</v>
      </c>
      <c r="Y2976">
        <v>25279.68</v>
      </c>
      <c r="Z2976">
        <v>19.309999999999999</v>
      </c>
    </row>
    <row r="2977" spans="1:26" x14ac:dyDescent="0.3">
      <c r="A2977" t="s">
        <v>3643</v>
      </c>
      <c r="B2977" s="9">
        <v>46035</v>
      </c>
      <c r="C2977" t="s">
        <v>1520</v>
      </c>
      <c r="D2977" t="s">
        <v>98</v>
      </c>
      <c r="E2977" t="s">
        <v>38</v>
      </c>
      <c r="F2977" t="s">
        <v>5741</v>
      </c>
      <c r="G2977" t="s">
        <v>5723</v>
      </c>
      <c r="H2977" t="s">
        <v>29</v>
      </c>
      <c r="I2977" t="s">
        <v>30</v>
      </c>
      <c r="J2977" t="s">
        <v>31</v>
      </c>
      <c r="K2977" t="s">
        <v>53</v>
      </c>
      <c r="L2977" t="s">
        <v>33</v>
      </c>
      <c r="M2977">
        <v>11</v>
      </c>
      <c r="N2977">
        <v>4200</v>
      </c>
      <c r="O2977" s="7">
        <f>Table1[[#This Row],[Cost_of_Goods]]/Table1[[#This Row],[Quantity]]</f>
        <v>2543.8963636363637</v>
      </c>
      <c r="P2977">
        <v>20</v>
      </c>
      <c r="Q2977">
        <v>1719.72</v>
      </c>
      <c r="R2977" t="s">
        <v>5724</v>
      </c>
      <c r="S2977">
        <v>2</v>
      </c>
      <c r="T2977" t="s">
        <v>34</v>
      </c>
      <c r="U2977">
        <v>46200</v>
      </c>
      <c r="V2977">
        <v>9240</v>
      </c>
      <c r="W2977">
        <v>36960</v>
      </c>
      <c r="X2977">
        <v>27982.86</v>
      </c>
      <c r="Y2977">
        <v>7257.42</v>
      </c>
      <c r="Z2977">
        <v>19.64</v>
      </c>
    </row>
    <row r="2978" spans="1:26" x14ac:dyDescent="0.3">
      <c r="A2978" t="s">
        <v>3644</v>
      </c>
      <c r="B2978" s="9">
        <v>46073</v>
      </c>
      <c r="C2978" t="s">
        <v>164</v>
      </c>
      <c r="D2978" t="s">
        <v>93</v>
      </c>
      <c r="E2978" t="s">
        <v>38</v>
      </c>
      <c r="F2978" t="s">
        <v>5763</v>
      </c>
      <c r="G2978" t="s">
        <v>5733</v>
      </c>
      <c r="H2978" t="s">
        <v>110</v>
      </c>
      <c r="I2978" t="s">
        <v>111</v>
      </c>
      <c r="J2978" t="s">
        <v>46</v>
      </c>
      <c r="K2978" t="s">
        <v>32</v>
      </c>
      <c r="L2978" t="s">
        <v>33</v>
      </c>
      <c r="M2978">
        <v>4</v>
      </c>
      <c r="N2978">
        <v>1800</v>
      </c>
      <c r="O2978" s="7">
        <f>Table1[[#This Row],[Cost_of_Goods]]/Table1[[#This Row],[Quantity]]</f>
        <v>1106.9175</v>
      </c>
      <c r="P2978">
        <v>15</v>
      </c>
      <c r="Q2978">
        <v>945.04</v>
      </c>
      <c r="R2978" t="s">
        <v>5724</v>
      </c>
      <c r="S2978">
        <v>5</v>
      </c>
      <c r="T2978" t="s">
        <v>102</v>
      </c>
      <c r="U2978">
        <v>7200</v>
      </c>
      <c r="V2978">
        <v>1080</v>
      </c>
      <c r="W2978">
        <v>6120</v>
      </c>
      <c r="X2978">
        <v>4427.67</v>
      </c>
      <c r="Y2978">
        <v>747.29</v>
      </c>
      <c r="Z2978">
        <v>12.21</v>
      </c>
    </row>
    <row r="2979" spans="1:26" ht="15.6" x14ac:dyDescent="0.3">
      <c r="A2979" t="s">
        <v>3645</v>
      </c>
      <c r="B2979" s="9">
        <v>45870</v>
      </c>
      <c r="C2979" t="s">
        <v>1160</v>
      </c>
      <c r="D2979" t="s">
        <v>180</v>
      </c>
      <c r="E2979" t="s">
        <v>50</v>
      </c>
      <c r="F2979" t="s">
        <v>5745</v>
      </c>
      <c r="G2979" t="s">
        <v>5743</v>
      </c>
      <c r="H2979" t="s">
        <v>94</v>
      </c>
      <c r="I2979" t="s">
        <v>95</v>
      </c>
      <c r="J2979" t="s">
        <v>46</v>
      </c>
      <c r="K2979" t="s">
        <v>53</v>
      </c>
      <c r="L2979" t="s">
        <v>5727</v>
      </c>
      <c r="M2979">
        <v>8</v>
      </c>
      <c r="N2979">
        <v>1200</v>
      </c>
      <c r="O2979" s="7">
        <f>Table1[[#This Row],[Cost_of_Goods]]/Table1[[#This Row],[Quantity]]</f>
        <v>927.09124999999995</v>
      </c>
      <c r="P2979">
        <v>0</v>
      </c>
      <c r="Q2979">
        <v>390.39</v>
      </c>
      <c r="R2979" t="s">
        <v>5724</v>
      </c>
      <c r="S2979" s="3" t="s">
        <v>5767</v>
      </c>
      <c r="T2979" t="s">
        <v>102</v>
      </c>
      <c r="U2979">
        <v>9600</v>
      </c>
      <c r="V2979">
        <v>0</v>
      </c>
      <c r="W2979">
        <v>9600</v>
      </c>
      <c r="X2979">
        <v>7416.73</v>
      </c>
      <c r="Y2979">
        <v>1792.88</v>
      </c>
      <c r="Z2979">
        <v>18.68</v>
      </c>
    </row>
    <row r="2980" spans="1:26" x14ac:dyDescent="0.3">
      <c r="A2980" t="s">
        <v>3646</v>
      </c>
      <c r="B2980" s="9">
        <v>46023</v>
      </c>
      <c r="C2980" t="s">
        <v>586</v>
      </c>
      <c r="D2980" t="s">
        <v>152</v>
      </c>
      <c r="E2980" t="s">
        <v>28</v>
      </c>
      <c r="F2980" t="s">
        <v>5739</v>
      </c>
      <c r="G2980" t="s">
        <v>5743</v>
      </c>
      <c r="H2980" t="s">
        <v>94</v>
      </c>
      <c r="I2980" t="s">
        <v>95</v>
      </c>
      <c r="J2980" t="s">
        <v>46</v>
      </c>
      <c r="K2980" t="s">
        <v>32</v>
      </c>
      <c r="L2980" t="s">
        <v>5727</v>
      </c>
      <c r="M2980">
        <v>7</v>
      </c>
      <c r="N2980">
        <v>45000</v>
      </c>
      <c r="O2980" s="7">
        <f>Table1[[#This Row],[Cost_of_Goods]]/Table1[[#This Row],[Quantity]]</f>
        <v>28947.78142857143</v>
      </c>
      <c r="P2980">
        <v>20</v>
      </c>
      <c r="Q2980">
        <v>310.05</v>
      </c>
      <c r="R2980" t="s">
        <v>5724</v>
      </c>
      <c r="S2980">
        <v>4</v>
      </c>
      <c r="T2980" t="s">
        <v>34</v>
      </c>
      <c r="U2980">
        <v>315000</v>
      </c>
      <c r="V2980">
        <v>63000</v>
      </c>
      <c r="W2980">
        <v>252000</v>
      </c>
      <c r="X2980">
        <v>202634.47</v>
      </c>
      <c r="Y2980">
        <v>49055.48</v>
      </c>
      <c r="Z2980">
        <v>19.47</v>
      </c>
    </row>
    <row r="2981" spans="1:26" x14ac:dyDescent="0.3">
      <c r="A2981" t="s">
        <v>3647</v>
      </c>
      <c r="B2981" s="9">
        <v>45347</v>
      </c>
      <c r="C2981" t="s">
        <v>979</v>
      </c>
      <c r="D2981" t="s">
        <v>27</v>
      </c>
      <c r="E2981" t="s">
        <v>28</v>
      </c>
      <c r="F2981" t="s">
        <v>5738</v>
      </c>
      <c r="G2981" t="s">
        <v>5732</v>
      </c>
      <c r="H2981" t="s">
        <v>61</v>
      </c>
      <c r="I2981" t="s">
        <v>456</v>
      </c>
      <c r="J2981" t="s">
        <v>46</v>
      </c>
      <c r="K2981" t="s">
        <v>5726</v>
      </c>
      <c r="L2981" t="s">
        <v>33</v>
      </c>
      <c r="M2981">
        <v>10</v>
      </c>
      <c r="N2981">
        <v>58000</v>
      </c>
      <c r="O2981" s="7">
        <f>Table1[[#This Row],[Cost_of_Goods]]/Table1[[#This Row],[Quantity]]</f>
        <v>27372.621999999996</v>
      </c>
      <c r="P2981">
        <v>20</v>
      </c>
      <c r="Q2981">
        <v>1210.03</v>
      </c>
      <c r="R2981" t="s">
        <v>5724</v>
      </c>
      <c r="S2981">
        <v>3</v>
      </c>
      <c r="T2981" t="s">
        <v>34</v>
      </c>
      <c r="U2981">
        <v>580000</v>
      </c>
      <c r="V2981">
        <v>116000</v>
      </c>
      <c r="W2981">
        <v>464000</v>
      </c>
      <c r="X2981">
        <v>273726.21999999997</v>
      </c>
      <c r="Y2981">
        <v>189063.75</v>
      </c>
      <c r="Z2981">
        <v>40.75</v>
      </c>
    </row>
    <row r="2982" spans="1:26" x14ac:dyDescent="0.3">
      <c r="A2982" t="s">
        <v>3648</v>
      </c>
      <c r="B2982" s="9">
        <v>45419</v>
      </c>
      <c r="C2982" t="s">
        <v>202</v>
      </c>
      <c r="D2982" t="s">
        <v>159</v>
      </c>
      <c r="E2982" t="s">
        <v>28</v>
      </c>
      <c r="F2982" t="s">
        <v>5764</v>
      </c>
      <c r="G2982" t="s">
        <v>5732</v>
      </c>
      <c r="H2982" t="s">
        <v>1902</v>
      </c>
      <c r="I2982" t="s">
        <v>438</v>
      </c>
      <c r="J2982" t="s">
        <v>31</v>
      </c>
      <c r="K2982" t="s">
        <v>32</v>
      </c>
      <c r="L2982" t="s">
        <v>33</v>
      </c>
      <c r="M2982">
        <v>6</v>
      </c>
      <c r="N2982">
        <v>85000</v>
      </c>
      <c r="O2982" s="7">
        <f>Table1[[#This Row],[Cost_of_Goods]]/Table1[[#This Row],[Quantity]]</f>
        <v>42437.221666666665</v>
      </c>
      <c r="P2982">
        <v>15</v>
      </c>
      <c r="Q2982">
        <v>236.44</v>
      </c>
      <c r="R2982" t="s">
        <v>5724</v>
      </c>
      <c r="S2982">
        <v>4</v>
      </c>
      <c r="T2982" t="s">
        <v>34</v>
      </c>
      <c r="U2982">
        <v>510000</v>
      </c>
      <c r="V2982">
        <v>76500</v>
      </c>
      <c r="W2982">
        <v>433500</v>
      </c>
      <c r="X2982">
        <v>254623.33</v>
      </c>
      <c r="Y2982">
        <v>178640.23</v>
      </c>
      <c r="Z2982">
        <v>41.21</v>
      </c>
    </row>
    <row r="2983" spans="1:26" x14ac:dyDescent="0.3">
      <c r="A2983" t="s">
        <v>3649</v>
      </c>
      <c r="B2983" s="9">
        <v>45518</v>
      </c>
      <c r="C2983" t="s">
        <v>1944</v>
      </c>
      <c r="D2983" t="s">
        <v>168</v>
      </c>
      <c r="E2983" t="s">
        <v>109</v>
      </c>
      <c r="F2983" t="s">
        <v>5761</v>
      </c>
      <c r="G2983" t="s">
        <v>5723</v>
      </c>
      <c r="H2983" t="s">
        <v>29</v>
      </c>
      <c r="I2983" t="s">
        <v>165</v>
      </c>
      <c r="J2983" t="s">
        <v>40</v>
      </c>
      <c r="K2983" t="s">
        <v>5726</v>
      </c>
      <c r="L2983" t="s">
        <v>5727</v>
      </c>
      <c r="M2983">
        <v>6</v>
      </c>
      <c r="N2983">
        <v>6500</v>
      </c>
      <c r="O2983" s="7">
        <f>Table1[[#This Row],[Cost_of_Goods]]/Table1[[#This Row],[Quantity]]</f>
        <v>3803.3333333333335</v>
      </c>
      <c r="P2983">
        <v>20</v>
      </c>
      <c r="Q2983">
        <v>1162.3800000000001</v>
      </c>
      <c r="R2983" t="s">
        <v>5724</v>
      </c>
      <c r="S2983">
        <v>5</v>
      </c>
      <c r="T2983" t="s">
        <v>34</v>
      </c>
      <c r="U2983">
        <v>39000</v>
      </c>
      <c r="V2983">
        <v>7800</v>
      </c>
      <c r="W2983">
        <v>31200</v>
      </c>
      <c r="X2983">
        <v>22820</v>
      </c>
      <c r="Y2983">
        <v>7217.62</v>
      </c>
      <c r="Z2983">
        <v>23.13</v>
      </c>
    </row>
    <row r="2984" spans="1:26" x14ac:dyDescent="0.3">
      <c r="A2984" t="s">
        <v>3650</v>
      </c>
      <c r="B2984" s="9">
        <v>45655</v>
      </c>
      <c r="C2984" t="s">
        <v>1661</v>
      </c>
      <c r="D2984" t="s">
        <v>273</v>
      </c>
      <c r="E2984" t="s">
        <v>28</v>
      </c>
      <c r="F2984" t="s">
        <v>5764</v>
      </c>
      <c r="G2984" t="s">
        <v>5732</v>
      </c>
      <c r="H2984" t="s">
        <v>184</v>
      </c>
      <c r="I2984" t="s">
        <v>185</v>
      </c>
      <c r="J2984" t="s">
        <v>40</v>
      </c>
      <c r="K2984" t="s">
        <v>5726</v>
      </c>
      <c r="L2984" t="s">
        <v>33</v>
      </c>
      <c r="M2984">
        <v>4</v>
      </c>
      <c r="N2984">
        <v>32000</v>
      </c>
      <c r="O2984" s="7">
        <f>Table1[[#This Row],[Cost_of_Goods]]/Table1[[#This Row],[Quantity]]</f>
        <v>17185.759999999998</v>
      </c>
      <c r="P2984">
        <v>25</v>
      </c>
      <c r="Q2984">
        <v>47.16</v>
      </c>
      <c r="R2984" t="s">
        <v>5724</v>
      </c>
      <c r="S2984">
        <v>5</v>
      </c>
      <c r="T2984" t="s">
        <v>34</v>
      </c>
      <c r="U2984">
        <v>128000</v>
      </c>
      <c r="V2984">
        <v>32000</v>
      </c>
      <c r="W2984">
        <v>96000</v>
      </c>
      <c r="X2984">
        <v>68743.039999999994</v>
      </c>
      <c r="Y2984">
        <v>27209.8</v>
      </c>
      <c r="Z2984">
        <v>28.34</v>
      </c>
    </row>
    <row r="2985" spans="1:26" ht="15.6" x14ac:dyDescent="0.3">
      <c r="A2985" t="s">
        <v>3651</v>
      </c>
      <c r="B2985" s="9">
        <v>45323</v>
      </c>
      <c r="C2985" t="s">
        <v>1189</v>
      </c>
      <c r="D2985" t="s">
        <v>82</v>
      </c>
      <c r="E2985" t="s">
        <v>28</v>
      </c>
      <c r="F2985" t="s">
        <v>5748</v>
      </c>
      <c r="G2985" t="s">
        <v>5723</v>
      </c>
      <c r="H2985" t="s">
        <v>131</v>
      </c>
      <c r="I2985" s="3" t="s">
        <v>5767</v>
      </c>
      <c r="J2985" t="s">
        <v>46</v>
      </c>
      <c r="K2985" t="s">
        <v>5726</v>
      </c>
      <c r="L2985" t="s">
        <v>33</v>
      </c>
      <c r="M2985">
        <v>10</v>
      </c>
      <c r="N2985">
        <v>72000</v>
      </c>
      <c r="O2985" s="7">
        <f>Table1[[#This Row],[Cost_of_Goods]]/Table1[[#This Row],[Quantity]]</f>
        <v>45930.044000000002</v>
      </c>
      <c r="P2985">
        <v>10</v>
      </c>
      <c r="Q2985">
        <v>1147.45</v>
      </c>
      <c r="R2985" t="s">
        <v>5724</v>
      </c>
      <c r="S2985">
        <v>5</v>
      </c>
      <c r="T2985" t="s">
        <v>34</v>
      </c>
      <c r="U2985">
        <v>720000</v>
      </c>
      <c r="V2985">
        <v>72000</v>
      </c>
      <c r="W2985">
        <v>648000</v>
      </c>
      <c r="X2985">
        <v>459300.44</v>
      </c>
      <c r="Y2985">
        <v>187552.11</v>
      </c>
      <c r="Z2985">
        <v>28.94</v>
      </c>
    </row>
    <row r="2986" spans="1:26" ht="15.6" x14ac:dyDescent="0.3">
      <c r="A2986" t="s">
        <v>3652</v>
      </c>
      <c r="B2986" s="9">
        <v>45423</v>
      </c>
      <c r="C2986" t="s">
        <v>489</v>
      </c>
      <c r="D2986" t="s">
        <v>89</v>
      </c>
      <c r="E2986" t="s">
        <v>28</v>
      </c>
      <c r="F2986" t="s">
        <v>5728</v>
      </c>
      <c r="G2986" t="s">
        <v>5733</v>
      </c>
      <c r="H2986" t="s">
        <v>68</v>
      </c>
      <c r="I2986" s="3" t="s">
        <v>5767</v>
      </c>
      <c r="J2986" t="s">
        <v>40</v>
      </c>
      <c r="K2986" t="s">
        <v>32</v>
      </c>
      <c r="L2986" t="s">
        <v>5727</v>
      </c>
      <c r="M2986">
        <v>7</v>
      </c>
      <c r="N2986">
        <v>18500</v>
      </c>
      <c r="O2986" s="7">
        <f>Table1[[#This Row],[Cost_of_Goods]]/Table1[[#This Row],[Quantity]]</f>
        <v>9917.988571428572</v>
      </c>
      <c r="P2986">
        <v>20</v>
      </c>
      <c r="Q2986">
        <v>769.08</v>
      </c>
      <c r="R2986" t="s">
        <v>5724</v>
      </c>
      <c r="S2986">
        <v>4</v>
      </c>
      <c r="T2986" t="s">
        <v>41</v>
      </c>
      <c r="U2986">
        <v>129500</v>
      </c>
      <c r="V2986">
        <v>25900</v>
      </c>
      <c r="W2986">
        <v>103600</v>
      </c>
      <c r="X2986">
        <v>69425.919999999998</v>
      </c>
      <c r="Y2986">
        <v>33405</v>
      </c>
      <c r="Z2986">
        <v>32.24</v>
      </c>
    </row>
    <row r="2987" spans="1:26" x14ac:dyDescent="0.3">
      <c r="A2987" t="s">
        <v>3653</v>
      </c>
      <c r="B2987" s="9">
        <v>45958</v>
      </c>
      <c r="C2987" t="s">
        <v>1246</v>
      </c>
      <c r="D2987" t="s">
        <v>401</v>
      </c>
      <c r="E2987" t="s">
        <v>109</v>
      </c>
      <c r="F2987" t="s">
        <v>5722</v>
      </c>
      <c r="G2987" t="s">
        <v>5732</v>
      </c>
      <c r="H2987" t="s">
        <v>184</v>
      </c>
      <c r="I2987" t="s">
        <v>438</v>
      </c>
      <c r="J2987" t="s">
        <v>63</v>
      </c>
      <c r="K2987" t="s">
        <v>32</v>
      </c>
      <c r="L2987" t="s">
        <v>90</v>
      </c>
      <c r="M2987">
        <v>6</v>
      </c>
      <c r="N2987">
        <v>12500</v>
      </c>
      <c r="O2987" s="7">
        <f>Table1[[#This Row],[Cost_of_Goods]]/Table1[[#This Row],[Quantity]]</f>
        <v>7255.9516666666668</v>
      </c>
      <c r="P2987">
        <v>5</v>
      </c>
      <c r="Q2987">
        <v>829.19</v>
      </c>
      <c r="R2987" t="s">
        <v>5724</v>
      </c>
      <c r="S2987">
        <v>2</v>
      </c>
      <c r="T2987" t="s">
        <v>5752</v>
      </c>
      <c r="U2987">
        <v>75000</v>
      </c>
      <c r="V2987">
        <v>3750</v>
      </c>
      <c r="W2987">
        <v>71250</v>
      </c>
      <c r="X2987">
        <v>43535.71</v>
      </c>
      <c r="Y2987">
        <v>26885.1</v>
      </c>
      <c r="Z2987">
        <v>37.729999999999997</v>
      </c>
    </row>
    <row r="2988" spans="1:26" x14ac:dyDescent="0.3">
      <c r="A2988" t="s">
        <v>3654</v>
      </c>
      <c r="B2988" s="9">
        <v>46197</v>
      </c>
      <c r="C2988" t="s">
        <v>1552</v>
      </c>
      <c r="D2988" t="s">
        <v>60</v>
      </c>
      <c r="E2988" t="s">
        <v>38</v>
      </c>
      <c r="F2988" t="s">
        <v>5745</v>
      </c>
      <c r="G2988" t="s">
        <v>5729</v>
      </c>
      <c r="H2988" t="s">
        <v>169</v>
      </c>
      <c r="I2988" t="s">
        <v>153</v>
      </c>
      <c r="J2988" t="s">
        <v>63</v>
      </c>
      <c r="K2988" t="s">
        <v>32</v>
      </c>
      <c r="L2988" t="s">
        <v>54</v>
      </c>
      <c r="M2988">
        <v>8</v>
      </c>
      <c r="N2988">
        <v>3500</v>
      </c>
      <c r="O2988" s="7">
        <f>Table1[[#This Row],[Cost_of_Goods]]/Table1[[#This Row],[Quantity]]</f>
        <v>1754.9512500000001</v>
      </c>
      <c r="P2988">
        <v>10</v>
      </c>
      <c r="Q2988">
        <v>554.04999999999995</v>
      </c>
      <c r="R2988" t="s">
        <v>5724</v>
      </c>
      <c r="S2988">
        <v>5</v>
      </c>
      <c r="T2988" t="s">
        <v>34</v>
      </c>
      <c r="U2988">
        <v>28000</v>
      </c>
      <c r="V2988">
        <v>2800</v>
      </c>
      <c r="W2988">
        <v>25200</v>
      </c>
      <c r="X2988">
        <v>14039.61</v>
      </c>
      <c r="Y2988">
        <v>10606.34</v>
      </c>
      <c r="Z2988">
        <v>42.09</v>
      </c>
    </row>
    <row r="2989" spans="1:26" x14ac:dyDescent="0.3">
      <c r="A2989" t="s">
        <v>3655</v>
      </c>
      <c r="B2989" s="9">
        <v>45956</v>
      </c>
      <c r="C2989" t="s">
        <v>964</v>
      </c>
      <c r="D2989" t="s">
        <v>89</v>
      </c>
      <c r="E2989" t="s">
        <v>28</v>
      </c>
      <c r="F2989" t="s">
        <v>5755</v>
      </c>
      <c r="G2989" t="s">
        <v>5729</v>
      </c>
      <c r="H2989" t="s">
        <v>44</v>
      </c>
      <c r="I2989" t="s">
        <v>45</v>
      </c>
      <c r="J2989" t="s">
        <v>46</v>
      </c>
      <c r="K2989" t="s">
        <v>5726</v>
      </c>
      <c r="L2989" t="s">
        <v>90</v>
      </c>
      <c r="M2989">
        <v>7</v>
      </c>
      <c r="N2989">
        <v>18500</v>
      </c>
      <c r="O2989" s="7">
        <f>Table1[[#This Row],[Cost_of_Goods]]/Table1[[#This Row],[Quantity]]</f>
        <v>9747.4642857142862</v>
      </c>
      <c r="P2989">
        <v>25</v>
      </c>
      <c r="Q2989">
        <v>119.68</v>
      </c>
      <c r="R2989" t="s">
        <v>5724</v>
      </c>
      <c r="S2989">
        <v>4</v>
      </c>
      <c r="T2989" t="s">
        <v>34</v>
      </c>
      <c r="U2989">
        <v>129500</v>
      </c>
      <c r="V2989">
        <v>32375</v>
      </c>
      <c r="W2989">
        <v>97125</v>
      </c>
      <c r="X2989">
        <v>68232.25</v>
      </c>
      <c r="Y2989">
        <v>28773.07</v>
      </c>
      <c r="Z2989">
        <v>29.62</v>
      </c>
    </row>
    <row r="2990" spans="1:26" x14ac:dyDescent="0.3">
      <c r="A2990" t="s">
        <v>3656</v>
      </c>
      <c r="B2990" s="9">
        <v>45480</v>
      </c>
      <c r="C2990" t="s">
        <v>582</v>
      </c>
      <c r="D2990" t="s">
        <v>180</v>
      </c>
      <c r="E2990" t="s">
        <v>50</v>
      </c>
      <c r="F2990" t="s">
        <v>5760</v>
      </c>
      <c r="G2990" t="s">
        <v>5732</v>
      </c>
      <c r="H2990" t="s">
        <v>51</v>
      </c>
      <c r="I2990" t="s">
        <v>52</v>
      </c>
      <c r="J2990" t="s">
        <v>63</v>
      </c>
      <c r="K2990" t="s">
        <v>5726</v>
      </c>
      <c r="L2990" t="s">
        <v>5727</v>
      </c>
      <c r="M2990">
        <v>100</v>
      </c>
      <c r="N2990">
        <v>1200</v>
      </c>
      <c r="O2990" s="7">
        <f>Table1[[#This Row],[Cost_of_Goods]]/Table1[[#This Row],[Quantity]]</f>
        <v>42.353699999999996</v>
      </c>
      <c r="P2990">
        <v>10</v>
      </c>
      <c r="Q2990">
        <v>218.3</v>
      </c>
      <c r="R2990" t="s">
        <v>5724</v>
      </c>
      <c r="S2990">
        <v>1</v>
      </c>
      <c r="T2990" t="s">
        <v>34</v>
      </c>
      <c r="U2990">
        <v>7200</v>
      </c>
      <c r="V2990">
        <v>720</v>
      </c>
      <c r="W2990">
        <v>6480</v>
      </c>
      <c r="X2990">
        <v>4235.37</v>
      </c>
      <c r="Y2990">
        <v>2026.33</v>
      </c>
      <c r="Z2990">
        <v>31.27</v>
      </c>
    </row>
    <row r="2991" spans="1:26" x14ac:dyDescent="0.3">
      <c r="A2991" t="s">
        <v>3657</v>
      </c>
      <c r="B2991" s="9">
        <v>45456</v>
      </c>
      <c r="C2991" t="s">
        <v>329</v>
      </c>
      <c r="D2991" t="s">
        <v>268</v>
      </c>
      <c r="E2991" t="s">
        <v>28</v>
      </c>
      <c r="F2991" t="s">
        <v>5739</v>
      </c>
      <c r="G2991" t="s">
        <v>5729</v>
      </c>
      <c r="H2991" t="s">
        <v>44</v>
      </c>
      <c r="I2991" t="s">
        <v>45</v>
      </c>
      <c r="J2991" t="s">
        <v>40</v>
      </c>
      <c r="K2991" t="s">
        <v>5726</v>
      </c>
      <c r="L2991" t="s">
        <v>33</v>
      </c>
      <c r="M2991">
        <v>8</v>
      </c>
      <c r="N2991">
        <v>18500</v>
      </c>
      <c r="O2991" s="7">
        <f>Table1[[#This Row],[Cost_of_Goods]]/Table1[[#This Row],[Quantity]]</f>
        <v>12015.393749999999</v>
      </c>
      <c r="P2991">
        <v>0</v>
      </c>
      <c r="Q2991">
        <v>414.53</v>
      </c>
      <c r="R2991" t="s">
        <v>5724</v>
      </c>
      <c r="S2991">
        <v>2</v>
      </c>
      <c r="T2991" t="s">
        <v>34</v>
      </c>
      <c r="U2991">
        <v>148000</v>
      </c>
      <c r="V2991">
        <v>0</v>
      </c>
      <c r="W2991">
        <v>148000</v>
      </c>
      <c r="X2991">
        <v>96123.15</v>
      </c>
      <c r="Y2991">
        <v>51462.32</v>
      </c>
      <c r="Z2991">
        <v>34.770000000000003</v>
      </c>
    </row>
    <row r="2992" spans="1:26" x14ac:dyDescent="0.3">
      <c r="A2992" t="s">
        <v>3658</v>
      </c>
      <c r="B2992" s="9">
        <v>45371</v>
      </c>
      <c r="C2992" t="s">
        <v>979</v>
      </c>
      <c r="D2992" t="s">
        <v>342</v>
      </c>
      <c r="E2992" t="s">
        <v>38</v>
      </c>
      <c r="F2992" t="s">
        <v>5763</v>
      </c>
      <c r="G2992" t="s">
        <v>5729</v>
      </c>
      <c r="H2992" t="s">
        <v>213</v>
      </c>
      <c r="I2992" t="s">
        <v>190</v>
      </c>
      <c r="J2992" t="s">
        <v>40</v>
      </c>
      <c r="K2992" t="s">
        <v>53</v>
      </c>
      <c r="L2992" t="s">
        <v>90</v>
      </c>
      <c r="M2992">
        <v>7</v>
      </c>
      <c r="N2992">
        <v>2200</v>
      </c>
      <c r="O2992" s="7">
        <f>Table1[[#This Row],[Cost_of_Goods]]/Table1[[#This Row],[Quantity]]</f>
        <v>1214.7185714285715</v>
      </c>
      <c r="P2992">
        <v>20</v>
      </c>
      <c r="Q2992">
        <v>1173.81</v>
      </c>
      <c r="R2992" t="s">
        <v>5724</v>
      </c>
      <c r="S2992">
        <v>5</v>
      </c>
      <c r="T2992" t="s">
        <v>34</v>
      </c>
      <c r="U2992">
        <v>15400</v>
      </c>
      <c r="V2992">
        <v>3080</v>
      </c>
      <c r="W2992">
        <v>12320</v>
      </c>
      <c r="X2992">
        <v>8503.0300000000007</v>
      </c>
      <c r="Y2992">
        <v>2643.16</v>
      </c>
      <c r="Z2992">
        <v>21.45</v>
      </c>
    </row>
    <row r="2993" spans="1:26" x14ac:dyDescent="0.3">
      <c r="A2993" t="s">
        <v>3659</v>
      </c>
      <c r="B2993" s="9">
        <v>45985</v>
      </c>
      <c r="C2993" t="s">
        <v>725</v>
      </c>
      <c r="D2993" t="s">
        <v>168</v>
      </c>
      <c r="E2993" t="s">
        <v>109</v>
      </c>
      <c r="F2993" t="s">
        <v>5762</v>
      </c>
      <c r="G2993" t="s">
        <v>5743</v>
      </c>
      <c r="H2993" t="s">
        <v>5744</v>
      </c>
      <c r="I2993" t="s">
        <v>86</v>
      </c>
      <c r="J2993" t="s">
        <v>46</v>
      </c>
      <c r="K2993" t="s">
        <v>5726</v>
      </c>
      <c r="L2993" t="s">
        <v>54</v>
      </c>
      <c r="M2993">
        <v>1</v>
      </c>
      <c r="N2993">
        <v>6500</v>
      </c>
      <c r="O2993" s="7">
        <f>Table1[[#This Row],[Cost_of_Goods]]/Table1[[#This Row],[Quantity]]</f>
        <v>5046.3900000000003</v>
      </c>
      <c r="P2993">
        <v>0</v>
      </c>
      <c r="Q2993">
        <v>1336.17</v>
      </c>
      <c r="R2993" t="s">
        <v>5724</v>
      </c>
      <c r="S2993">
        <v>5</v>
      </c>
      <c r="T2993" t="s">
        <v>102</v>
      </c>
      <c r="U2993">
        <v>6500</v>
      </c>
      <c r="V2993">
        <v>0</v>
      </c>
      <c r="W2993">
        <v>6500</v>
      </c>
      <c r="X2993">
        <v>5046.3900000000003</v>
      </c>
      <c r="Y2993">
        <v>117.44</v>
      </c>
      <c r="Z2993">
        <v>1.81</v>
      </c>
    </row>
    <row r="2994" spans="1:26" x14ac:dyDescent="0.3">
      <c r="A2994" t="s">
        <v>3660</v>
      </c>
      <c r="B2994" s="9">
        <v>45684</v>
      </c>
      <c r="C2994" t="s">
        <v>2222</v>
      </c>
      <c r="D2994" t="s">
        <v>77</v>
      </c>
      <c r="E2994" t="s">
        <v>28</v>
      </c>
      <c r="F2994" t="s">
        <v>5756</v>
      </c>
      <c r="G2994" t="s">
        <v>5733</v>
      </c>
      <c r="H2994" t="s">
        <v>110</v>
      </c>
      <c r="I2994" t="s">
        <v>111</v>
      </c>
      <c r="J2994" t="s">
        <v>46</v>
      </c>
      <c r="K2994" t="s">
        <v>53</v>
      </c>
      <c r="L2994" t="s">
        <v>54</v>
      </c>
      <c r="M2994">
        <v>8</v>
      </c>
      <c r="N2994">
        <v>6500</v>
      </c>
      <c r="O2994" s="7">
        <f>Table1[[#This Row],[Cost_of_Goods]]/Table1[[#This Row],[Quantity]]</f>
        <v>3450.4437499999999</v>
      </c>
      <c r="P2994">
        <v>30</v>
      </c>
      <c r="Q2994">
        <v>556.59</v>
      </c>
      <c r="R2994" t="s">
        <v>5724</v>
      </c>
      <c r="S2994">
        <v>4</v>
      </c>
      <c r="T2994" t="s">
        <v>34</v>
      </c>
      <c r="U2994">
        <v>52000</v>
      </c>
      <c r="V2994">
        <v>15600</v>
      </c>
      <c r="W2994">
        <v>36400</v>
      </c>
      <c r="X2994">
        <v>27603.55</v>
      </c>
      <c r="Y2994">
        <v>8239.86</v>
      </c>
      <c r="Z2994">
        <v>22.64</v>
      </c>
    </row>
    <row r="2995" spans="1:26" x14ac:dyDescent="0.3">
      <c r="A2995" t="s">
        <v>3661</v>
      </c>
      <c r="B2995" s="9">
        <v>45673</v>
      </c>
      <c r="C2995" t="s">
        <v>2200</v>
      </c>
      <c r="D2995" t="s">
        <v>342</v>
      </c>
      <c r="E2995" t="s">
        <v>38</v>
      </c>
      <c r="F2995" t="s">
        <v>5751</v>
      </c>
      <c r="G2995" t="s">
        <v>5733</v>
      </c>
      <c r="H2995" t="s">
        <v>110</v>
      </c>
      <c r="I2995" t="s">
        <v>296</v>
      </c>
      <c r="J2995" t="s">
        <v>40</v>
      </c>
      <c r="K2995" t="s">
        <v>5726</v>
      </c>
      <c r="L2995" t="s">
        <v>5730</v>
      </c>
      <c r="M2995">
        <v>4</v>
      </c>
      <c r="N2995">
        <v>2200</v>
      </c>
      <c r="O2995" s="7">
        <f>Table1[[#This Row],[Cost_of_Goods]]/Table1[[#This Row],[Quantity]]</f>
        <v>1573.98</v>
      </c>
      <c r="P2995">
        <v>10</v>
      </c>
      <c r="Q2995">
        <v>1160.1400000000001</v>
      </c>
      <c r="R2995" t="s">
        <v>5724</v>
      </c>
      <c r="S2995">
        <v>5</v>
      </c>
      <c r="T2995" t="s">
        <v>102</v>
      </c>
      <c r="U2995">
        <v>8800</v>
      </c>
      <c r="V2995">
        <v>880</v>
      </c>
      <c r="W2995">
        <v>7920</v>
      </c>
      <c r="X2995">
        <v>6295.92</v>
      </c>
      <c r="Y2995">
        <v>463.94</v>
      </c>
      <c r="Z2995">
        <v>5.86</v>
      </c>
    </row>
    <row r="2996" spans="1:26" x14ac:dyDescent="0.3">
      <c r="A2996" t="s">
        <v>3662</v>
      </c>
      <c r="B2996" s="9">
        <v>45309</v>
      </c>
      <c r="C2996" t="s">
        <v>394</v>
      </c>
      <c r="D2996" t="s">
        <v>212</v>
      </c>
      <c r="E2996" t="s">
        <v>28</v>
      </c>
      <c r="F2996" t="s">
        <v>5728</v>
      </c>
      <c r="G2996" t="s">
        <v>5723</v>
      </c>
      <c r="H2996" t="s">
        <v>73</v>
      </c>
      <c r="I2996" t="s">
        <v>160</v>
      </c>
      <c r="J2996" t="s">
        <v>40</v>
      </c>
      <c r="K2996" t="s">
        <v>53</v>
      </c>
      <c r="L2996" t="s">
        <v>54</v>
      </c>
      <c r="M2996">
        <v>7</v>
      </c>
      <c r="N2996">
        <v>8500</v>
      </c>
      <c r="O2996" s="7">
        <f>Table1[[#This Row],[Cost_of_Goods]]/Table1[[#This Row],[Quantity]]</f>
        <v>3958.6614285714286</v>
      </c>
      <c r="P2996">
        <v>30</v>
      </c>
      <c r="Q2996">
        <v>1791.23</v>
      </c>
      <c r="R2996" t="s">
        <v>5724</v>
      </c>
      <c r="S2996">
        <v>5</v>
      </c>
      <c r="T2996" t="s">
        <v>34</v>
      </c>
      <c r="U2996">
        <v>59500</v>
      </c>
      <c r="V2996">
        <v>17850</v>
      </c>
      <c r="W2996">
        <v>41650</v>
      </c>
      <c r="X2996">
        <v>27710.63</v>
      </c>
      <c r="Y2996">
        <v>12148.14</v>
      </c>
      <c r="Z2996">
        <v>29.17</v>
      </c>
    </row>
    <row r="2997" spans="1:26" x14ac:dyDescent="0.3">
      <c r="A2997" t="s">
        <v>3663</v>
      </c>
      <c r="B2997" s="9">
        <v>45407</v>
      </c>
      <c r="C2997" t="s">
        <v>744</v>
      </c>
      <c r="D2997" t="s">
        <v>276</v>
      </c>
      <c r="E2997" t="s">
        <v>121</v>
      </c>
      <c r="F2997" t="s">
        <v>5748</v>
      </c>
      <c r="G2997" t="s">
        <v>5743</v>
      </c>
      <c r="H2997" t="s">
        <v>94</v>
      </c>
      <c r="I2997" t="s">
        <v>95</v>
      </c>
      <c r="J2997" t="s">
        <v>31</v>
      </c>
      <c r="K2997" t="s">
        <v>5726</v>
      </c>
      <c r="L2997" t="s">
        <v>5730</v>
      </c>
      <c r="M2997">
        <v>6</v>
      </c>
      <c r="N2997">
        <v>10500</v>
      </c>
      <c r="O2997" s="7">
        <f>Table1[[#This Row],[Cost_of_Goods]]/Table1[[#This Row],[Quantity]]</f>
        <v>7240.1766666666663</v>
      </c>
      <c r="P2997">
        <v>5</v>
      </c>
      <c r="Q2997">
        <v>684.71</v>
      </c>
      <c r="R2997" t="s">
        <v>5724</v>
      </c>
      <c r="S2997">
        <v>4</v>
      </c>
      <c r="T2997" t="s">
        <v>34</v>
      </c>
      <c r="U2997">
        <v>63000</v>
      </c>
      <c r="V2997">
        <v>3150</v>
      </c>
      <c r="W2997">
        <v>59850</v>
      </c>
      <c r="X2997">
        <v>43441.06</v>
      </c>
      <c r="Y2997">
        <v>15724.23</v>
      </c>
      <c r="Z2997">
        <v>26.27</v>
      </c>
    </row>
    <row r="2998" spans="1:26" x14ac:dyDescent="0.3">
      <c r="A2998" t="s">
        <v>3664</v>
      </c>
      <c r="B2998" s="9">
        <v>46157</v>
      </c>
      <c r="C2998" t="s">
        <v>425</v>
      </c>
      <c r="D2998" t="s">
        <v>205</v>
      </c>
      <c r="E2998" t="s">
        <v>121</v>
      </c>
      <c r="F2998" t="s">
        <v>5742</v>
      </c>
      <c r="G2998" t="s">
        <v>5732</v>
      </c>
      <c r="H2998" t="s">
        <v>184</v>
      </c>
      <c r="I2998" t="s">
        <v>198</v>
      </c>
      <c r="J2998" t="s">
        <v>63</v>
      </c>
      <c r="K2998" t="s">
        <v>53</v>
      </c>
      <c r="L2998" t="s">
        <v>54</v>
      </c>
      <c r="M2998">
        <v>6</v>
      </c>
      <c r="N2998">
        <v>55000</v>
      </c>
      <c r="O2998" s="7">
        <f>Table1[[#This Row],[Cost_of_Goods]]/Table1[[#This Row],[Quantity]]</f>
        <v>31187.794999999998</v>
      </c>
      <c r="P2998">
        <v>30</v>
      </c>
      <c r="Q2998">
        <v>661.23</v>
      </c>
      <c r="R2998" t="s">
        <v>5724</v>
      </c>
      <c r="S2998">
        <v>3</v>
      </c>
      <c r="T2998" t="s">
        <v>34</v>
      </c>
      <c r="U2998">
        <v>330000</v>
      </c>
      <c r="V2998">
        <v>99000</v>
      </c>
      <c r="W2998">
        <v>231000</v>
      </c>
      <c r="X2998">
        <v>187126.77</v>
      </c>
      <c r="Y2998">
        <v>43212</v>
      </c>
      <c r="Z2998">
        <v>18.71</v>
      </c>
    </row>
    <row r="2999" spans="1:26" x14ac:dyDescent="0.3">
      <c r="A2999" t="s">
        <v>3665</v>
      </c>
      <c r="B2999" s="9">
        <v>45693</v>
      </c>
      <c r="C2999" t="s">
        <v>455</v>
      </c>
      <c r="D2999" t="s">
        <v>159</v>
      </c>
      <c r="E2999" t="s">
        <v>28</v>
      </c>
      <c r="F2999" t="s">
        <v>5755</v>
      </c>
      <c r="G2999" t="s">
        <v>5729</v>
      </c>
      <c r="H2999" t="s">
        <v>213</v>
      </c>
      <c r="I2999" t="s">
        <v>190</v>
      </c>
      <c r="J2999" t="s">
        <v>63</v>
      </c>
      <c r="K2999" t="s">
        <v>5726</v>
      </c>
      <c r="L2999" t="s">
        <v>90</v>
      </c>
      <c r="M2999">
        <v>11</v>
      </c>
      <c r="N2999">
        <v>85000</v>
      </c>
      <c r="O2999" s="7">
        <f>Table1[[#This Row],[Cost_of_Goods]]/Table1[[#This Row],[Quantity]]</f>
        <v>57102.377272727274</v>
      </c>
      <c r="P2999">
        <v>5</v>
      </c>
      <c r="Q2999">
        <v>395.34</v>
      </c>
      <c r="R2999" t="s">
        <v>5724</v>
      </c>
      <c r="S2999">
        <v>2</v>
      </c>
      <c r="T2999" t="s">
        <v>34</v>
      </c>
      <c r="U2999">
        <v>935000</v>
      </c>
      <c r="V2999">
        <v>46750</v>
      </c>
      <c r="W2999">
        <v>888250</v>
      </c>
      <c r="X2999">
        <v>628126.15</v>
      </c>
      <c r="Y2999">
        <v>259728.51</v>
      </c>
      <c r="Z2999">
        <v>29.24</v>
      </c>
    </row>
    <row r="3000" spans="1:26" x14ac:dyDescent="0.3">
      <c r="A3000" t="s">
        <v>3666</v>
      </c>
      <c r="B3000" s="9">
        <v>45343</v>
      </c>
      <c r="C3000" t="s">
        <v>530</v>
      </c>
      <c r="D3000" t="s">
        <v>60</v>
      </c>
      <c r="E3000" t="s">
        <v>38</v>
      </c>
      <c r="F3000" t="s">
        <v>5745</v>
      </c>
      <c r="G3000" t="s">
        <v>5733</v>
      </c>
      <c r="H3000" t="s">
        <v>5734</v>
      </c>
      <c r="I3000" t="s">
        <v>57</v>
      </c>
      <c r="J3000" t="s">
        <v>31</v>
      </c>
      <c r="K3000" t="s">
        <v>32</v>
      </c>
      <c r="L3000" t="s">
        <v>5730</v>
      </c>
      <c r="M3000">
        <v>5</v>
      </c>
      <c r="N3000">
        <v>3500</v>
      </c>
      <c r="O3000" s="7">
        <f>Table1[[#This Row],[Cost_of_Goods]]/Table1[[#This Row],[Quantity]]</f>
        <v>2064.7560000000003</v>
      </c>
      <c r="P3000">
        <v>5</v>
      </c>
      <c r="Q3000">
        <v>1374.2</v>
      </c>
      <c r="R3000" t="s">
        <v>5724</v>
      </c>
      <c r="S3000">
        <v>4</v>
      </c>
      <c r="T3000" t="s">
        <v>34</v>
      </c>
      <c r="U3000">
        <v>17500</v>
      </c>
      <c r="V3000">
        <v>875</v>
      </c>
      <c r="W3000">
        <v>16625</v>
      </c>
      <c r="X3000">
        <v>10323.780000000001</v>
      </c>
      <c r="Y3000">
        <v>4927.0200000000004</v>
      </c>
      <c r="Z3000">
        <v>29.64</v>
      </c>
    </row>
    <row r="3001" spans="1:26" x14ac:dyDescent="0.3">
      <c r="A3001" t="s">
        <v>3667</v>
      </c>
      <c r="B3001" s="9">
        <v>45446</v>
      </c>
      <c r="C3001" t="s">
        <v>344</v>
      </c>
      <c r="D3001" t="s">
        <v>401</v>
      </c>
      <c r="E3001" t="s">
        <v>109</v>
      </c>
      <c r="F3001" t="s">
        <v>5756</v>
      </c>
      <c r="G3001" t="s">
        <v>5732</v>
      </c>
      <c r="H3001" t="s">
        <v>184</v>
      </c>
      <c r="I3001" t="s">
        <v>185</v>
      </c>
      <c r="J3001" t="s">
        <v>46</v>
      </c>
      <c r="K3001" t="s">
        <v>32</v>
      </c>
      <c r="L3001" t="s">
        <v>54</v>
      </c>
      <c r="M3001">
        <v>7</v>
      </c>
      <c r="N3001">
        <v>12500</v>
      </c>
      <c r="O3001" s="7">
        <f>Table1[[#This Row],[Cost_of_Goods]]/Table1[[#This Row],[Quantity]]</f>
        <v>7134.5771428571434</v>
      </c>
      <c r="P3001">
        <v>30</v>
      </c>
      <c r="Q3001">
        <v>1032.24</v>
      </c>
      <c r="R3001" t="s">
        <v>5724</v>
      </c>
      <c r="S3001">
        <v>4</v>
      </c>
      <c r="T3001" t="s">
        <v>41</v>
      </c>
      <c r="U3001">
        <v>87500</v>
      </c>
      <c r="V3001">
        <v>26250</v>
      </c>
      <c r="W3001">
        <v>61250</v>
      </c>
      <c r="X3001">
        <v>49942.04</v>
      </c>
      <c r="Y3001">
        <v>10275.719999999999</v>
      </c>
      <c r="Z3001">
        <v>16.78</v>
      </c>
    </row>
    <row r="3002" spans="1:26" x14ac:dyDescent="0.3">
      <c r="A3002" t="s">
        <v>3668</v>
      </c>
      <c r="B3002" s="9">
        <v>45679</v>
      </c>
      <c r="C3002" t="s">
        <v>236</v>
      </c>
      <c r="D3002" t="s">
        <v>130</v>
      </c>
      <c r="E3002" t="s">
        <v>38</v>
      </c>
      <c r="F3002" t="s">
        <v>5749</v>
      </c>
      <c r="G3002" t="s">
        <v>5729</v>
      </c>
      <c r="H3002" t="s">
        <v>44</v>
      </c>
      <c r="I3002" t="s">
        <v>254</v>
      </c>
      <c r="J3002" t="s">
        <v>31</v>
      </c>
      <c r="K3002" t="s">
        <v>5726</v>
      </c>
      <c r="L3002" t="s">
        <v>33</v>
      </c>
      <c r="M3002">
        <v>2</v>
      </c>
      <c r="N3002">
        <v>2500</v>
      </c>
      <c r="O3002" s="7">
        <f>Table1[[#This Row],[Cost_of_Goods]]/Table1[[#This Row],[Quantity]]</f>
        <v>1226.5450000000001</v>
      </c>
      <c r="P3002">
        <v>15</v>
      </c>
      <c r="Q3002">
        <v>1750.82</v>
      </c>
      <c r="R3002" t="s">
        <v>5724</v>
      </c>
      <c r="S3002">
        <v>5</v>
      </c>
      <c r="T3002" t="s">
        <v>34</v>
      </c>
      <c r="U3002">
        <v>5000</v>
      </c>
      <c r="V3002">
        <v>750</v>
      </c>
      <c r="W3002">
        <v>4250</v>
      </c>
      <c r="X3002">
        <v>2453.09</v>
      </c>
      <c r="Y3002">
        <v>46.09</v>
      </c>
      <c r="Z3002">
        <v>1.08</v>
      </c>
    </row>
    <row r="3003" spans="1:26" x14ac:dyDescent="0.3">
      <c r="A3003" t="s">
        <v>3669</v>
      </c>
      <c r="B3003" s="9">
        <v>46043</v>
      </c>
      <c r="C3003" t="s">
        <v>568</v>
      </c>
      <c r="D3003" t="s">
        <v>342</v>
      </c>
      <c r="E3003" t="s">
        <v>38</v>
      </c>
      <c r="F3003" t="s">
        <v>5755</v>
      </c>
      <c r="G3003" t="s">
        <v>5743</v>
      </c>
      <c r="H3003" t="s">
        <v>94</v>
      </c>
      <c r="I3003" t="s">
        <v>95</v>
      </c>
      <c r="J3003" t="s">
        <v>46</v>
      </c>
      <c r="K3003" t="s">
        <v>5726</v>
      </c>
      <c r="L3003" t="s">
        <v>90</v>
      </c>
      <c r="M3003">
        <v>4</v>
      </c>
      <c r="N3003">
        <v>2200</v>
      </c>
      <c r="O3003" s="7">
        <f>Table1[[#This Row],[Cost_of_Goods]]/Table1[[#This Row],[Quantity]]</f>
        <v>1305.9124999999999</v>
      </c>
      <c r="P3003">
        <v>10</v>
      </c>
      <c r="Q3003">
        <v>1784.3</v>
      </c>
      <c r="R3003" t="s">
        <v>5724</v>
      </c>
      <c r="S3003">
        <v>5</v>
      </c>
      <c r="T3003" t="s">
        <v>34</v>
      </c>
      <c r="U3003">
        <v>8800</v>
      </c>
      <c r="V3003">
        <v>880</v>
      </c>
      <c r="W3003">
        <v>7920</v>
      </c>
      <c r="X3003">
        <v>5223.6499999999996</v>
      </c>
      <c r="Y3003">
        <v>912.05</v>
      </c>
      <c r="Z3003">
        <v>11.52</v>
      </c>
    </row>
    <row r="3004" spans="1:26" ht="15.6" x14ac:dyDescent="0.3">
      <c r="A3004" t="s">
        <v>3670</v>
      </c>
      <c r="B3004" s="9">
        <v>45748</v>
      </c>
      <c r="C3004" t="s">
        <v>619</v>
      </c>
      <c r="D3004" t="s">
        <v>276</v>
      </c>
      <c r="E3004" t="s">
        <v>121</v>
      </c>
      <c r="F3004" t="s">
        <v>5761</v>
      </c>
      <c r="G3004" t="s">
        <v>5723</v>
      </c>
      <c r="H3004" t="s">
        <v>73</v>
      </c>
      <c r="I3004" t="s">
        <v>74</v>
      </c>
      <c r="J3004" t="s">
        <v>63</v>
      </c>
      <c r="K3004" t="s">
        <v>5726</v>
      </c>
      <c r="L3004" t="s">
        <v>90</v>
      </c>
      <c r="M3004">
        <v>4</v>
      </c>
      <c r="N3004">
        <v>10500</v>
      </c>
      <c r="O3004" s="7">
        <f>Table1[[#This Row],[Cost_of_Goods]]/Table1[[#This Row],[Quantity]]</f>
        <v>5836.125</v>
      </c>
      <c r="P3004" s="3" t="s">
        <v>5767</v>
      </c>
      <c r="Q3004">
        <v>1187.5</v>
      </c>
      <c r="R3004" t="s">
        <v>5724</v>
      </c>
      <c r="S3004">
        <v>4</v>
      </c>
      <c r="T3004" t="s">
        <v>102</v>
      </c>
      <c r="U3004">
        <v>42000</v>
      </c>
      <c r="V3004">
        <v>6300</v>
      </c>
      <c r="W3004">
        <v>35700</v>
      </c>
      <c r="X3004">
        <v>23344.5</v>
      </c>
      <c r="Y3004">
        <v>11168</v>
      </c>
      <c r="Z3004">
        <v>31.28</v>
      </c>
    </row>
    <row r="3005" spans="1:26" x14ac:dyDescent="0.3">
      <c r="A3005" t="s">
        <v>3671</v>
      </c>
      <c r="B3005" s="9">
        <v>46099</v>
      </c>
      <c r="C3005" t="s">
        <v>418</v>
      </c>
      <c r="D3005" t="s">
        <v>276</v>
      </c>
      <c r="E3005" t="s">
        <v>121</v>
      </c>
      <c r="F3005" t="s">
        <v>5742</v>
      </c>
      <c r="G3005" t="s">
        <v>5723</v>
      </c>
      <c r="H3005" t="s">
        <v>29</v>
      </c>
      <c r="I3005" t="s">
        <v>165</v>
      </c>
      <c r="J3005" t="s">
        <v>40</v>
      </c>
      <c r="K3005" t="s">
        <v>32</v>
      </c>
      <c r="L3005" t="s">
        <v>5727</v>
      </c>
      <c r="M3005">
        <v>5</v>
      </c>
      <c r="N3005">
        <v>10500</v>
      </c>
      <c r="O3005" s="7">
        <f>Table1[[#This Row],[Cost_of_Goods]]/Table1[[#This Row],[Quantity]]</f>
        <v>4343.7539999999999</v>
      </c>
      <c r="P3005">
        <v>25</v>
      </c>
      <c r="Q3005">
        <v>1698.82</v>
      </c>
      <c r="R3005" t="s">
        <v>5724</v>
      </c>
      <c r="S3005">
        <v>5</v>
      </c>
      <c r="T3005" t="s">
        <v>34</v>
      </c>
      <c r="U3005">
        <v>52500</v>
      </c>
      <c r="V3005">
        <v>13125</v>
      </c>
      <c r="W3005">
        <v>39375</v>
      </c>
      <c r="X3005">
        <v>21718.77</v>
      </c>
      <c r="Y3005">
        <v>15957.41</v>
      </c>
      <c r="Z3005">
        <v>40.53</v>
      </c>
    </row>
    <row r="3006" spans="1:26" x14ac:dyDescent="0.3">
      <c r="A3006" t="s">
        <v>3672</v>
      </c>
      <c r="B3006" s="9">
        <v>45408</v>
      </c>
      <c r="C3006" t="s">
        <v>36</v>
      </c>
      <c r="D3006" t="s">
        <v>27</v>
      </c>
      <c r="E3006" t="s">
        <v>28</v>
      </c>
      <c r="F3006" t="s">
        <v>5737</v>
      </c>
      <c r="G3006" t="s">
        <v>5729</v>
      </c>
      <c r="H3006" t="s">
        <v>213</v>
      </c>
      <c r="I3006" t="s">
        <v>190</v>
      </c>
      <c r="J3006" t="s">
        <v>63</v>
      </c>
      <c r="K3006" t="s">
        <v>53</v>
      </c>
      <c r="L3006" t="s">
        <v>33</v>
      </c>
      <c r="M3006">
        <v>3</v>
      </c>
      <c r="N3006">
        <v>58000</v>
      </c>
      <c r="O3006" s="7">
        <f>Table1[[#This Row],[Cost_of_Goods]]/Table1[[#This Row],[Quantity]]</f>
        <v>41733.433333333334</v>
      </c>
      <c r="P3006">
        <v>0</v>
      </c>
      <c r="Q3006">
        <v>480.97</v>
      </c>
      <c r="R3006" t="s">
        <v>5724</v>
      </c>
      <c r="S3006">
        <v>4</v>
      </c>
      <c r="T3006" t="s">
        <v>34</v>
      </c>
      <c r="U3006">
        <v>174000</v>
      </c>
      <c r="V3006">
        <v>0</v>
      </c>
      <c r="W3006">
        <v>174000</v>
      </c>
      <c r="X3006">
        <v>125200.3</v>
      </c>
      <c r="Y3006">
        <v>48318.73</v>
      </c>
      <c r="Z3006">
        <v>27.77</v>
      </c>
    </row>
    <row r="3007" spans="1:26" x14ac:dyDescent="0.3">
      <c r="A3007" t="s">
        <v>3673</v>
      </c>
      <c r="B3007" s="9">
        <v>46175</v>
      </c>
      <c r="C3007" t="s">
        <v>1107</v>
      </c>
      <c r="D3007" t="s">
        <v>183</v>
      </c>
      <c r="E3007" t="s">
        <v>50</v>
      </c>
      <c r="F3007" t="s">
        <v>5753</v>
      </c>
      <c r="G3007" t="s">
        <v>5733</v>
      </c>
      <c r="H3007" t="s">
        <v>68</v>
      </c>
      <c r="I3007" t="s">
        <v>69</v>
      </c>
      <c r="J3007" t="s">
        <v>31</v>
      </c>
      <c r="K3007" t="s">
        <v>32</v>
      </c>
      <c r="L3007" t="s">
        <v>90</v>
      </c>
      <c r="M3007">
        <v>7</v>
      </c>
      <c r="N3007">
        <v>450</v>
      </c>
      <c r="O3007" s="7">
        <f>Table1[[#This Row],[Cost_of_Goods]]/Table1[[#This Row],[Quantity]]</f>
        <v>247.11142857142858</v>
      </c>
      <c r="P3007">
        <v>15</v>
      </c>
      <c r="Q3007">
        <v>743.66</v>
      </c>
      <c r="R3007" t="s">
        <v>5724</v>
      </c>
      <c r="S3007">
        <v>3</v>
      </c>
      <c r="T3007" t="s">
        <v>34</v>
      </c>
      <c r="U3007">
        <v>3150</v>
      </c>
      <c r="V3007">
        <v>472.5</v>
      </c>
      <c r="W3007">
        <v>2677.5</v>
      </c>
      <c r="X3007">
        <v>1729.78</v>
      </c>
      <c r="Y3007">
        <v>204.06</v>
      </c>
      <c r="Z3007">
        <v>7.62</v>
      </c>
    </row>
    <row r="3008" spans="1:26" x14ac:dyDescent="0.3">
      <c r="A3008" t="s">
        <v>3674</v>
      </c>
      <c r="B3008" s="9">
        <v>46108</v>
      </c>
      <c r="C3008" t="s">
        <v>1000</v>
      </c>
      <c r="D3008" t="s">
        <v>152</v>
      </c>
      <c r="E3008" t="s">
        <v>28</v>
      </c>
      <c r="F3008" t="s">
        <v>5763</v>
      </c>
      <c r="G3008" t="s">
        <v>5729</v>
      </c>
      <c r="H3008" t="s">
        <v>213</v>
      </c>
      <c r="I3008" t="s">
        <v>190</v>
      </c>
      <c r="J3008" t="s">
        <v>40</v>
      </c>
      <c r="K3008" t="s">
        <v>5726</v>
      </c>
      <c r="L3008" t="s">
        <v>90</v>
      </c>
      <c r="M3008">
        <v>4</v>
      </c>
      <c r="N3008">
        <v>45000</v>
      </c>
      <c r="O3008" s="7">
        <f>Table1[[#This Row],[Cost_of_Goods]]/Table1[[#This Row],[Quantity]]</f>
        <v>27651.674999999999</v>
      </c>
      <c r="P3008">
        <v>25</v>
      </c>
      <c r="Q3008">
        <v>922.27</v>
      </c>
      <c r="R3008" t="s">
        <v>5724</v>
      </c>
      <c r="S3008">
        <v>5</v>
      </c>
      <c r="T3008" t="s">
        <v>34</v>
      </c>
      <c r="U3008">
        <v>180000</v>
      </c>
      <c r="V3008">
        <v>45000</v>
      </c>
      <c r="W3008">
        <v>135000</v>
      </c>
      <c r="X3008">
        <v>110606.7</v>
      </c>
      <c r="Y3008">
        <v>23471.03</v>
      </c>
      <c r="Z3008">
        <v>17.39</v>
      </c>
    </row>
    <row r="3009" spans="1:26" ht="15.6" x14ac:dyDescent="0.3">
      <c r="A3009" t="s">
        <v>3675</v>
      </c>
      <c r="B3009" s="9">
        <v>46003</v>
      </c>
      <c r="C3009" t="s">
        <v>1135</v>
      </c>
      <c r="D3009" t="s">
        <v>117</v>
      </c>
      <c r="E3009" t="s">
        <v>109</v>
      </c>
      <c r="F3009" t="s">
        <v>5754</v>
      </c>
      <c r="G3009" t="s">
        <v>5723</v>
      </c>
      <c r="H3009" t="s">
        <v>73</v>
      </c>
      <c r="I3009" s="3" t="s">
        <v>5767</v>
      </c>
      <c r="J3009" t="s">
        <v>63</v>
      </c>
      <c r="K3009" t="s">
        <v>5726</v>
      </c>
      <c r="L3009" t="s">
        <v>5730</v>
      </c>
      <c r="M3009">
        <v>5</v>
      </c>
      <c r="N3009">
        <v>2800</v>
      </c>
      <c r="O3009" s="7">
        <f>Table1[[#This Row],[Cost_of_Goods]]/Table1[[#This Row],[Quantity]]</f>
        <v>1754.0400000000002</v>
      </c>
      <c r="P3009">
        <v>0</v>
      </c>
      <c r="Q3009">
        <v>960.3</v>
      </c>
      <c r="R3009" t="s">
        <v>5724</v>
      </c>
      <c r="S3009">
        <v>3</v>
      </c>
      <c r="T3009" t="s">
        <v>34</v>
      </c>
      <c r="U3009">
        <v>14000</v>
      </c>
      <c r="V3009">
        <v>0</v>
      </c>
      <c r="W3009">
        <v>14000</v>
      </c>
      <c r="X3009">
        <v>8770.2000000000007</v>
      </c>
      <c r="Y3009">
        <v>4269.5</v>
      </c>
      <c r="Z3009">
        <v>30.5</v>
      </c>
    </row>
    <row r="3010" spans="1:26" x14ac:dyDescent="0.3">
      <c r="A3010" t="s">
        <v>3676</v>
      </c>
      <c r="B3010" s="9">
        <v>45800</v>
      </c>
      <c r="C3010" t="s">
        <v>922</v>
      </c>
      <c r="D3010" t="s">
        <v>27</v>
      </c>
      <c r="E3010" t="s">
        <v>28</v>
      </c>
      <c r="F3010" t="s">
        <v>5761</v>
      </c>
      <c r="G3010" t="s">
        <v>5723</v>
      </c>
      <c r="H3010" t="s">
        <v>131</v>
      </c>
      <c r="I3010" t="s">
        <v>135</v>
      </c>
      <c r="J3010" t="s">
        <v>31</v>
      </c>
      <c r="K3010" t="s">
        <v>5726</v>
      </c>
      <c r="L3010" t="s">
        <v>33</v>
      </c>
      <c r="M3010">
        <v>8</v>
      </c>
      <c r="N3010">
        <v>58000</v>
      </c>
      <c r="O3010" s="7">
        <f>Table1[[#This Row],[Cost_of_Goods]]/Table1[[#This Row],[Quantity]]</f>
        <v>29866.03875</v>
      </c>
      <c r="P3010">
        <v>20</v>
      </c>
      <c r="Q3010">
        <v>842.28</v>
      </c>
      <c r="R3010" t="s">
        <v>5724</v>
      </c>
      <c r="S3010">
        <v>5</v>
      </c>
      <c r="T3010" t="s">
        <v>34</v>
      </c>
      <c r="U3010">
        <v>464000</v>
      </c>
      <c r="V3010">
        <v>92800</v>
      </c>
      <c r="W3010">
        <v>371200</v>
      </c>
      <c r="X3010">
        <v>238928.31</v>
      </c>
      <c r="Y3010">
        <v>131429.41</v>
      </c>
      <c r="Z3010">
        <v>35.409999999999997</v>
      </c>
    </row>
    <row r="3011" spans="1:26" x14ac:dyDescent="0.3">
      <c r="A3011" t="s">
        <v>3677</v>
      </c>
      <c r="B3011" s="9">
        <v>46188</v>
      </c>
      <c r="C3011" t="s">
        <v>538</v>
      </c>
      <c r="D3011" t="s">
        <v>117</v>
      </c>
      <c r="E3011" t="s">
        <v>109</v>
      </c>
      <c r="F3011" t="s">
        <v>5751</v>
      </c>
      <c r="G3011" t="s">
        <v>5733</v>
      </c>
      <c r="H3011" t="s">
        <v>5734</v>
      </c>
      <c r="I3011" t="s">
        <v>57</v>
      </c>
      <c r="J3011" t="s">
        <v>31</v>
      </c>
      <c r="K3011" t="s">
        <v>5726</v>
      </c>
      <c r="L3011" t="s">
        <v>33</v>
      </c>
      <c r="M3011">
        <v>10</v>
      </c>
      <c r="N3011">
        <v>2800</v>
      </c>
      <c r="O3011" s="7">
        <f>Table1[[#This Row],[Cost_of_Goods]]/Table1[[#This Row],[Quantity]]</f>
        <v>1300.145</v>
      </c>
      <c r="P3011">
        <v>30</v>
      </c>
      <c r="Q3011">
        <v>1541.34</v>
      </c>
      <c r="R3011" t="s">
        <v>5724</v>
      </c>
      <c r="S3011">
        <v>4</v>
      </c>
      <c r="T3011" t="s">
        <v>34</v>
      </c>
      <c r="U3011">
        <v>28000</v>
      </c>
      <c r="V3011">
        <v>8400</v>
      </c>
      <c r="W3011">
        <v>19600</v>
      </c>
      <c r="X3011">
        <v>13001.45</v>
      </c>
      <c r="Y3011">
        <v>5057.21</v>
      </c>
      <c r="Z3011">
        <v>25.8</v>
      </c>
    </row>
    <row r="3012" spans="1:26" x14ac:dyDescent="0.3">
      <c r="A3012" t="s">
        <v>3678</v>
      </c>
      <c r="B3012" s="9">
        <v>45644</v>
      </c>
      <c r="C3012" t="s">
        <v>964</v>
      </c>
      <c r="D3012" t="s">
        <v>256</v>
      </c>
      <c r="E3012" t="s">
        <v>38</v>
      </c>
      <c r="F3012" t="s">
        <v>5761</v>
      </c>
      <c r="G3012" t="s">
        <v>5729</v>
      </c>
      <c r="H3012" t="s">
        <v>213</v>
      </c>
      <c r="I3012" t="s">
        <v>190</v>
      </c>
      <c r="J3012" t="s">
        <v>46</v>
      </c>
      <c r="K3012" t="s">
        <v>32</v>
      </c>
      <c r="L3012" t="s">
        <v>5727</v>
      </c>
      <c r="M3012">
        <v>6</v>
      </c>
      <c r="N3012">
        <v>4500</v>
      </c>
      <c r="O3012" s="7">
        <f>Table1[[#This Row],[Cost_of_Goods]]/Table1[[#This Row],[Quantity]]</f>
        <v>2431.1666666666665</v>
      </c>
      <c r="P3012">
        <v>10</v>
      </c>
      <c r="Q3012">
        <v>146.44999999999999</v>
      </c>
      <c r="R3012" t="s">
        <v>5724</v>
      </c>
      <c r="S3012">
        <v>4</v>
      </c>
      <c r="T3012" t="s">
        <v>34</v>
      </c>
      <c r="U3012">
        <v>27000</v>
      </c>
      <c r="V3012">
        <v>2700</v>
      </c>
      <c r="W3012">
        <v>24300</v>
      </c>
      <c r="X3012">
        <v>14587</v>
      </c>
      <c r="Y3012">
        <v>9566.5499999999993</v>
      </c>
      <c r="Z3012">
        <v>39.369999999999997</v>
      </c>
    </row>
    <row r="3013" spans="1:26" ht="15.6" x14ac:dyDescent="0.3">
      <c r="A3013" t="s">
        <v>3679</v>
      </c>
      <c r="B3013" s="9">
        <v>45569</v>
      </c>
      <c r="C3013" t="s">
        <v>423</v>
      </c>
      <c r="D3013" t="s">
        <v>60</v>
      </c>
      <c r="E3013" t="s">
        <v>38</v>
      </c>
      <c r="F3013" t="s">
        <v>5753</v>
      </c>
      <c r="G3013" t="s">
        <v>5729</v>
      </c>
      <c r="H3013" t="s">
        <v>5740</v>
      </c>
      <c r="I3013" t="s">
        <v>80</v>
      </c>
      <c r="J3013" t="s">
        <v>46</v>
      </c>
      <c r="K3013" t="s">
        <v>53</v>
      </c>
      <c r="L3013" t="s">
        <v>90</v>
      </c>
      <c r="M3013">
        <v>6</v>
      </c>
      <c r="N3013">
        <v>3500</v>
      </c>
      <c r="O3013" s="7">
        <f>Table1[[#This Row],[Cost_of_Goods]]/Table1[[#This Row],[Quantity]]</f>
        <v>2239.9949999999999</v>
      </c>
      <c r="P3013">
        <v>5</v>
      </c>
      <c r="Q3013">
        <v>116.89</v>
      </c>
      <c r="R3013" t="s">
        <v>5724</v>
      </c>
      <c r="S3013" s="3" t="s">
        <v>5767</v>
      </c>
      <c r="T3013" t="s">
        <v>34</v>
      </c>
      <c r="U3013">
        <v>21000</v>
      </c>
      <c r="V3013">
        <v>1050</v>
      </c>
      <c r="W3013">
        <v>19950</v>
      </c>
      <c r="X3013">
        <v>13439.97</v>
      </c>
      <c r="Y3013">
        <v>6393.14</v>
      </c>
      <c r="Z3013">
        <v>32.049999999999997</v>
      </c>
    </row>
    <row r="3014" spans="1:26" x14ac:dyDescent="0.3">
      <c r="A3014" t="s">
        <v>3680</v>
      </c>
      <c r="B3014" s="9">
        <v>45299</v>
      </c>
      <c r="C3014" t="s">
        <v>515</v>
      </c>
      <c r="D3014" t="s">
        <v>98</v>
      </c>
      <c r="E3014" t="s">
        <v>38</v>
      </c>
      <c r="F3014" t="s">
        <v>5736</v>
      </c>
      <c r="G3014" t="s">
        <v>5723</v>
      </c>
      <c r="H3014" t="s">
        <v>29</v>
      </c>
      <c r="I3014" t="s">
        <v>30</v>
      </c>
      <c r="J3014" t="s">
        <v>46</v>
      </c>
      <c r="K3014" t="s">
        <v>53</v>
      </c>
      <c r="L3014" t="s">
        <v>5727</v>
      </c>
      <c r="M3014">
        <v>7</v>
      </c>
      <c r="N3014">
        <v>4200</v>
      </c>
      <c r="O3014" s="7">
        <f>Table1[[#This Row],[Cost_of_Goods]]/Table1[[#This Row],[Quantity]]</f>
        <v>2555.8214285714284</v>
      </c>
      <c r="P3014">
        <v>15</v>
      </c>
      <c r="Q3014">
        <v>30.36</v>
      </c>
      <c r="R3014" t="s">
        <v>5724</v>
      </c>
      <c r="S3014">
        <v>4</v>
      </c>
      <c r="T3014" t="s">
        <v>34</v>
      </c>
      <c r="U3014">
        <v>29400</v>
      </c>
      <c r="V3014">
        <v>4410</v>
      </c>
      <c r="W3014">
        <v>24990</v>
      </c>
      <c r="X3014">
        <v>17890.75</v>
      </c>
      <c r="Y3014">
        <v>7068.89</v>
      </c>
      <c r="Z3014">
        <v>28.29</v>
      </c>
    </row>
    <row r="3015" spans="1:26" x14ac:dyDescent="0.3">
      <c r="A3015" t="s">
        <v>3681</v>
      </c>
      <c r="B3015" s="9">
        <v>45944</v>
      </c>
      <c r="C3015" t="s">
        <v>1008</v>
      </c>
      <c r="D3015" t="s">
        <v>183</v>
      </c>
      <c r="E3015" t="s">
        <v>50</v>
      </c>
      <c r="F3015" t="s">
        <v>5725</v>
      </c>
      <c r="G3015" t="s">
        <v>5729</v>
      </c>
      <c r="H3015" t="s">
        <v>44</v>
      </c>
      <c r="I3015" t="s">
        <v>45</v>
      </c>
      <c r="J3015" t="s">
        <v>46</v>
      </c>
      <c r="K3015" t="s">
        <v>32</v>
      </c>
      <c r="L3015" t="s">
        <v>90</v>
      </c>
      <c r="M3015">
        <v>4</v>
      </c>
      <c r="N3015">
        <v>450</v>
      </c>
      <c r="O3015" s="7">
        <f>Table1[[#This Row],[Cost_of_Goods]]/Table1[[#This Row],[Quantity]]</f>
        <v>272.8775</v>
      </c>
      <c r="P3015">
        <v>15</v>
      </c>
      <c r="Q3015">
        <v>1533.86</v>
      </c>
      <c r="R3015" t="s">
        <v>5724</v>
      </c>
      <c r="S3015">
        <v>3</v>
      </c>
      <c r="T3015" t="s">
        <v>34</v>
      </c>
      <c r="U3015">
        <v>1800</v>
      </c>
      <c r="V3015">
        <v>270</v>
      </c>
      <c r="W3015">
        <v>1530</v>
      </c>
      <c r="X3015">
        <v>1091.51</v>
      </c>
      <c r="Y3015">
        <v>-1095.3699999999999</v>
      </c>
      <c r="Z3015">
        <v>-71.59</v>
      </c>
    </row>
    <row r="3016" spans="1:26" x14ac:dyDescent="0.3">
      <c r="A3016" t="s">
        <v>3682</v>
      </c>
      <c r="B3016" s="9">
        <v>46082</v>
      </c>
      <c r="C3016" t="s">
        <v>71</v>
      </c>
      <c r="D3016" t="s">
        <v>188</v>
      </c>
      <c r="E3016" t="s">
        <v>121</v>
      </c>
      <c r="F3016" t="s">
        <v>5747</v>
      </c>
      <c r="G3016" t="s">
        <v>5729</v>
      </c>
      <c r="H3016" t="s">
        <v>213</v>
      </c>
      <c r="I3016" t="s">
        <v>190</v>
      </c>
      <c r="J3016" t="s">
        <v>46</v>
      </c>
      <c r="K3016" t="s">
        <v>5726</v>
      </c>
      <c r="L3016" t="s">
        <v>5727</v>
      </c>
      <c r="M3016">
        <v>8</v>
      </c>
      <c r="N3016">
        <v>12500</v>
      </c>
      <c r="O3016" s="7">
        <f>Table1[[#This Row],[Cost_of_Goods]]/Table1[[#This Row],[Quantity]]</f>
        <v>5520.72</v>
      </c>
      <c r="P3016">
        <v>20</v>
      </c>
      <c r="Q3016">
        <v>941.78</v>
      </c>
      <c r="R3016" t="s">
        <v>5724</v>
      </c>
      <c r="S3016">
        <v>5</v>
      </c>
      <c r="T3016" t="s">
        <v>34</v>
      </c>
      <c r="U3016">
        <v>100000</v>
      </c>
      <c r="V3016">
        <v>20000</v>
      </c>
      <c r="W3016">
        <v>80000</v>
      </c>
      <c r="X3016">
        <v>44165.760000000002</v>
      </c>
      <c r="Y3016">
        <v>34892.46</v>
      </c>
      <c r="Z3016">
        <v>43.62</v>
      </c>
    </row>
    <row r="3017" spans="1:26" x14ac:dyDescent="0.3">
      <c r="A3017" t="s">
        <v>3683</v>
      </c>
      <c r="B3017" s="9">
        <v>45754</v>
      </c>
      <c r="C3017" t="s">
        <v>922</v>
      </c>
      <c r="D3017" t="s">
        <v>305</v>
      </c>
      <c r="E3017" t="s">
        <v>38</v>
      </c>
      <c r="F3017" t="s">
        <v>5756</v>
      </c>
      <c r="G3017" t="s">
        <v>5743</v>
      </c>
      <c r="H3017" t="s">
        <v>5744</v>
      </c>
      <c r="I3017" t="s">
        <v>177</v>
      </c>
      <c r="J3017" t="s">
        <v>63</v>
      </c>
      <c r="K3017" t="s">
        <v>5726</v>
      </c>
      <c r="L3017" t="s">
        <v>5730</v>
      </c>
      <c r="M3017">
        <v>6</v>
      </c>
      <c r="N3017">
        <v>1200</v>
      </c>
      <c r="O3017" s="7">
        <f>Table1[[#This Row],[Cost_of_Goods]]/Table1[[#This Row],[Quantity]]</f>
        <v>729.47166666666669</v>
      </c>
      <c r="P3017">
        <v>10</v>
      </c>
      <c r="Q3017">
        <v>626.27</v>
      </c>
      <c r="R3017" t="s">
        <v>5724</v>
      </c>
      <c r="S3017">
        <v>3</v>
      </c>
      <c r="T3017" t="s">
        <v>34</v>
      </c>
      <c r="U3017">
        <v>7200</v>
      </c>
      <c r="V3017">
        <v>720</v>
      </c>
      <c r="W3017">
        <v>6480</v>
      </c>
      <c r="X3017">
        <v>4376.83</v>
      </c>
      <c r="Y3017">
        <v>1476.9</v>
      </c>
      <c r="Z3017">
        <v>22.79</v>
      </c>
    </row>
    <row r="3018" spans="1:26" x14ac:dyDescent="0.3">
      <c r="A3018" t="s">
        <v>3684</v>
      </c>
      <c r="B3018" s="9">
        <v>45830</v>
      </c>
      <c r="C3018" t="s">
        <v>1540</v>
      </c>
      <c r="D3018" t="s">
        <v>27</v>
      </c>
      <c r="E3018" t="s">
        <v>28</v>
      </c>
      <c r="F3018" t="s">
        <v>5755</v>
      </c>
      <c r="G3018" t="s">
        <v>5729</v>
      </c>
      <c r="H3018" t="s">
        <v>213</v>
      </c>
      <c r="I3018" t="s">
        <v>190</v>
      </c>
      <c r="J3018" t="s">
        <v>46</v>
      </c>
      <c r="K3018" t="s">
        <v>5726</v>
      </c>
      <c r="L3018" t="s">
        <v>5730</v>
      </c>
      <c r="M3018">
        <v>7</v>
      </c>
      <c r="N3018">
        <v>58000</v>
      </c>
      <c r="O3018" s="7">
        <f>Table1[[#This Row],[Cost_of_Goods]]/Table1[[#This Row],[Quantity]]</f>
        <v>38396.872857142858</v>
      </c>
      <c r="P3018">
        <v>15</v>
      </c>
      <c r="Q3018">
        <v>1152.56</v>
      </c>
      <c r="R3018" t="s">
        <v>5724</v>
      </c>
      <c r="S3018">
        <v>4</v>
      </c>
      <c r="T3018" t="s">
        <v>34</v>
      </c>
      <c r="U3018">
        <v>406000</v>
      </c>
      <c r="V3018">
        <v>60900</v>
      </c>
      <c r="W3018">
        <v>345100</v>
      </c>
      <c r="X3018">
        <v>268778.11</v>
      </c>
      <c r="Y3018">
        <v>75169.33</v>
      </c>
      <c r="Z3018">
        <v>21.78</v>
      </c>
    </row>
    <row r="3019" spans="1:26" x14ac:dyDescent="0.3">
      <c r="A3019" t="s">
        <v>3685</v>
      </c>
      <c r="B3019" s="9">
        <v>46131</v>
      </c>
      <c r="C3019" t="s">
        <v>43</v>
      </c>
      <c r="D3019" t="s">
        <v>305</v>
      </c>
      <c r="E3019" t="s">
        <v>38</v>
      </c>
      <c r="F3019" t="s">
        <v>5749</v>
      </c>
      <c r="G3019" t="s">
        <v>5723</v>
      </c>
      <c r="H3019" t="s">
        <v>131</v>
      </c>
      <c r="I3019" t="s">
        <v>132</v>
      </c>
      <c r="J3019" t="s">
        <v>31</v>
      </c>
      <c r="K3019" t="s">
        <v>5726</v>
      </c>
      <c r="L3019" t="s">
        <v>54</v>
      </c>
      <c r="M3019">
        <v>10</v>
      </c>
      <c r="N3019">
        <v>1200</v>
      </c>
      <c r="O3019" s="7">
        <f>Table1[[#This Row],[Cost_of_Goods]]/Table1[[#This Row],[Quantity]]</f>
        <v>578.23299999999995</v>
      </c>
      <c r="P3019">
        <v>25</v>
      </c>
      <c r="Q3019">
        <v>1779.33</v>
      </c>
      <c r="R3019" t="s">
        <v>5724</v>
      </c>
      <c r="S3019">
        <v>2</v>
      </c>
      <c r="T3019" t="s">
        <v>34</v>
      </c>
      <c r="U3019">
        <v>12000</v>
      </c>
      <c r="V3019">
        <v>3000</v>
      </c>
      <c r="W3019">
        <v>9000</v>
      </c>
      <c r="X3019">
        <v>5782.33</v>
      </c>
      <c r="Y3019">
        <v>1438.34</v>
      </c>
      <c r="Z3019">
        <v>15.98</v>
      </c>
    </row>
    <row r="3020" spans="1:26" x14ac:dyDescent="0.3">
      <c r="A3020" t="s">
        <v>3686</v>
      </c>
      <c r="B3020" s="9">
        <v>45774</v>
      </c>
      <c r="C3020" t="s">
        <v>1279</v>
      </c>
      <c r="D3020" t="s">
        <v>212</v>
      </c>
      <c r="E3020" t="s">
        <v>28</v>
      </c>
      <c r="F3020" t="s">
        <v>5746</v>
      </c>
      <c r="G3020" t="s">
        <v>5733</v>
      </c>
      <c r="H3020" t="s">
        <v>68</v>
      </c>
      <c r="I3020" t="s">
        <v>69</v>
      </c>
      <c r="J3020" t="s">
        <v>46</v>
      </c>
      <c r="K3020" t="s">
        <v>53</v>
      </c>
      <c r="L3020" t="s">
        <v>5730</v>
      </c>
      <c r="M3020">
        <v>2</v>
      </c>
      <c r="N3020">
        <v>8500</v>
      </c>
      <c r="O3020" s="7">
        <f>Table1[[#This Row],[Cost_of_Goods]]/Table1[[#This Row],[Quantity]]</f>
        <v>5373.4449999999997</v>
      </c>
      <c r="P3020">
        <v>0</v>
      </c>
      <c r="Q3020">
        <v>859.93</v>
      </c>
      <c r="R3020" t="s">
        <v>5724</v>
      </c>
      <c r="S3020">
        <v>5</v>
      </c>
      <c r="T3020" t="s">
        <v>34</v>
      </c>
      <c r="U3020">
        <v>17000</v>
      </c>
      <c r="V3020">
        <v>0</v>
      </c>
      <c r="W3020">
        <v>17000</v>
      </c>
      <c r="X3020">
        <v>10746.89</v>
      </c>
      <c r="Y3020">
        <v>5393.18</v>
      </c>
      <c r="Z3020">
        <v>31.72</v>
      </c>
    </row>
    <row r="3021" spans="1:26" x14ac:dyDescent="0.3">
      <c r="A3021" t="s">
        <v>3687</v>
      </c>
      <c r="B3021" s="9">
        <v>45366</v>
      </c>
      <c r="C3021" t="s">
        <v>370</v>
      </c>
      <c r="D3021" t="s">
        <v>130</v>
      </c>
      <c r="E3021" t="s">
        <v>38</v>
      </c>
      <c r="F3021" t="s">
        <v>5742</v>
      </c>
      <c r="G3021" t="s">
        <v>5733</v>
      </c>
      <c r="H3021" t="s">
        <v>68</v>
      </c>
      <c r="I3021" t="s">
        <v>69</v>
      </c>
      <c r="J3021" t="s">
        <v>46</v>
      </c>
      <c r="K3021" t="s">
        <v>53</v>
      </c>
      <c r="L3021" t="s">
        <v>5730</v>
      </c>
      <c r="M3021">
        <v>2</v>
      </c>
      <c r="N3021">
        <v>2500</v>
      </c>
      <c r="O3021" s="7">
        <f>Table1[[#This Row],[Cost_of_Goods]]/Table1[[#This Row],[Quantity]]</f>
        <v>1242.4100000000001</v>
      </c>
      <c r="P3021">
        <v>10</v>
      </c>
      <c r="Q3021">
        <v>626.39</v>
      </c>
      <c r="R3021" t="s">
        <v>5724</v>
      </c>
      <c r="S3021">
        <v>4</v>
      </c>
      <c r="T3021" t="s">
        <v>34</v>
      </c>
      <c r="U3021">
        <v>5000</v>
      </c>
      <c r="V3021">
        <v>500</v>
      </c>
      <c r="W3021">
        <v>4500</v>
      </c>
      <c r="X3021">
        <v>2484.8200000000002</v>
      </c>
      <c r="Y3021">
        <v>1388.79</v>
      </c>
      <c r="Z3021">
        <v>30.86</v>
      </c>
    </row>
    <row r="3022" spans="1:26" x14ac:dyDescent="0.3">
      <c r="A3022" t="s">
        <v>3688</v>
      </c>
      <c r="B3022" s="9">
        <v>45490</v>
      </c>
      <c r="C3022" t="s">
        <v>294</v>
      </c>
      <c r="D3022" t="s">
        <v>124</v>
      </c>
      <c r="E3022" t="s">
        <v>28</v>
      </c>
      <c r="F3022" t="s">
        <v>5760</v>
      </c>
      <c r="G3022" t="s">
        <v>5729</v>
      </c>
      <c r="H3022" t="s">
        <v>5740</v>
      </c>
      <c r="I3022" t="s">
        <v>99</v>
      </c>
      <c r="J3022" t="s">
        <v>40</v>
      </c>
      <c r="K3022" t="s">
        <v>5726</v>
      </c>
      <c r="L3022" t="s">
        <v>90</v>
      </c>
      <c r="M3022">
        <v>7</v>
      </c>
      <c r="N3022">
        <v>12500</v>
      </c>
      <c r="O3022" s="7">
        <f>Table1[[#This Row],[Cost_of_Goods]]/Table1[[#This Row],[Quantity]]</f>
        <v>6903.0899999999992</v>
      </c>
      <c r="P3022">
        <v>15</v>
      </c>
      <c r="Q3022">
        <v>1435.23</v>
      </c>
      <c r="R3022" t="s">
        <v>5724</v>
      </c>
      <c r="S3022">
        <v>3</v>
      </c>
      <c r="T3022" t="s">
        <v>41</v>
      </c>
      <c r="U3022">
        <v>87500</v>
      </c>
      <c r="V3022">
        <v>13125</v>
      </c>
      <c r="W3022">
        <v>74375</v>
      </c>
      <c r="X3022">
        <v>48321.63</v>
      </c>
      <c r="Y3022">
        <v>24618.14</v>
      </c>
      <c r="Z3022">
        <v>33.1</v>
      </c>
    </row>
    <row r="3023" spans="1:26" x14ac:dyDescent="0.3">
      <c r="A3023" t="s">
        <v>3689</v>
      </c>
      <c r="B3023" s="9">
        <v>45566</v>
      </c>
      <c r="C3023" t="s">
        <v>1077</v>
      </c>
      <c r="D3023" t="s">
        <v>82</v>
      </c>
      <c r="E3023" t="s">
        <v>28</v>
      </c>
      <c r="F3023" t="s">
        <v>5751</v>
      </c>
      <c r="G3023" t="s">
        <v>5723</v>
      </c>
      <c r="H3023" t="s">
        <v>29</v>
      </c>
      <c r="I3023" t="s">
        <v>165</v>
      </c>
      <c r="J3023" t="s">
        <v>31</v>
      </c>
      <c r="K3023" t="s">
        <v>53</v>
      </c>
      <c r="L3023" t="s">
        <v>5727</v>
      </c>
      <c r="M3023">
        <v>11</v>
      </c>
      <c r="N3023">
        <v>72000</v>
      </c>
      <c r="O3023" s="7">
        <f>Table1[[#This Row],[Cost_of_Goods]]/Table1[[#This Row],[Quantity]]</f>
        <v>58479.045454545456</v>
      </c>
      <c r="P3023">
        <v>0</v>
      </c>
      <c r="Q3023">
        <v>597.72</v>
      </c>
      <c r="R3023" t="s">
        <v>5724</v>
      </c>
      <c r="S3023">
        <v>4</v>
      </c>
      <c r="T3023" t="s">
        <v>41</v>
      </c>
      <c r="U3023">
        <v>792000</v>
      </c>
      <c r="V3023">
        <v>0</v>
      </c>
      <c r="W3023">
        <v>792000</v>
      </c>
      <c r="X3023">
        <v>643269.5</v>
      </c>
      <c r="Y3023">
        <v>148132.78</v>
      </c>
      <c r="Z3023">
        <v>18.7</v>
      </c>
    </row>
    <row r="3024" spans="1:26" x14ac:dyDescent="0.3">
      <c r="A3024" t="s">
        <v>3690</v>
      </c>
      <c r="B3024" s="9">
        <v>45519</v>
      </c>
      <c r="C3024" t="s">
        <v>400</v>
      </c>
      <c r="D3024" t="s">
        <v>60</v>
      </c>
      <c r="E3024" t="s">
        <v>38</v>
      </c>
      <c r="F3024" t="s">
        <v>5722</v>
      </c>
      <c r="G3024" t="s">
        <v>5733</v>
      </c>
      <c r="H3024" t="s">
        <v>144</v>
      </c>
      <c r="I3024" t="s">
        <v>156</v>
      </c>
      <c r="J3024" t="s">
        <v>31</v>
      </c>
      <c r="K3024" t="s">
        <v>32</v>
      </c>
      <c r="L3024" t="s">
        <v>33</v>
      </c>
      <c r="M3024">
        <v>4</v>
      </c>
      <c r="N3024">
        <v>3500</v>
      </c>
      <c r="O3024" s="7">
        <f>Table1[[#This Row],[Cost_of_Goods]]/Table1[[#This Row],[Quantity]]</f>
        <v>1898.1475</v>
      </c>
      <c r="P3024">
        <v>30</v>
      </c>
      <c r="Q3024">
        <v>312.39</v>
      </c>
      <c r="R3024" t="s">
        <v>5724</v>
      </c>
      <c r="S3024">
        <v>4</v>
      </c>
      <c r="T3024" t="s">
        <v>34</v>
      </c>
      <c r="U3024">
        <v>14000</v>
      </c>
      <c r="V3024">
        <v>4200</v>
      </c>
      <c r="W3024">
        <v>9800</v>
      </c>
      <c r="X3024">
        <v>7592.59</v>
      </c>
      <c r="Y3024">
        <v>1895.02</v>
      </c>
      <c r="Z3024">
        <v>19.34</v>
      </c>
    </row>
    <row r="3025" spans="1:26" x14ac:dyDescent="0.3">
      <c r="A3025" t="s">
        <v>3691</v>
      </c>
      <c r="B3025" s="9">
        <v>45819</v>
      </c>
      <c r="C3025" t="s">
        <v>472</v>
      </c>
      <c r="D3025" t="s">
        <v>152</v>
      </c>
      <c r="E3025" t="s">
        <v>28</v>
      </c>
      <c r="F3025" t="s">
        <v>5731</v>
      </c>
      <c r="G3025" t="s">
        <v>5723</v>
      </c>
      <c r="H3025" t="s">
        <v>73</v>
      </c>
      <c r="I3025" t="s">
        <v>160</v>
      </c>
      <c r="J3025" t="s">
        <v>63</v>
      </c>
      <c r="K3025" t="s">
        <v>53</v>
      </c>
      <c r="L3025" t="s">
        <v>5727</v>
      </c>
      <c r="M3025">
        <v>1</v>
      </c>
      <c r="N3025">
        <v>45000</v>
      </c>
      <c r="O3025" s="7">
        <f>Table1[[#This Row],[Cost_of_Goods]]/Table1[[#This Row],[Quantity]]</f>
        <v>25597.119999999999</v>
      </c>
      <c r="P3025">
        <v>0</v>
      </c>
      <c r="Q3025">
        <v>1553.01</v>
      </c>
      <c r="R3025" t="s">
        <v>5724</v>
      </c>
      <c r="S3025">
        <v>2</v>
      </c>
      <c r="T3025" t="s">
        <v>34</v>
      </c>
      <c r="U3025">
        <v>45000</v>
      </c>
      <c r="V3025">
        <v>0</v>
      </c>
      <c r="W3025">
        <v>45000</v>
      </c>
      <c r="X3025">
        <v>25597.119999999999</v>
      </c>
      <c r="Y3025">
        <v>17849.87</v>
      </c>
      <c r="Z3025">
        <v>39.67</v>
      </c>
    </row>
    <row r="3026" spans="1:26" x14ac:dyDescent="0.3">
      <c r="A3026" t="s">
        <v>3692</v>
      </c>
      <c r="B3026" s="9">
        <v>46089</v>
      </c>
      <c r="C3026" t="s">
        <v>226</v>
      </c>
      <c r="D3026" t="s">
        <v>256</v>
      </c>
      <c r="E3026" t="s">
        <v>38</v>
      </c>
      <c r="F3026" t="s">
        <v>5736</v>
      </c>
      <c r="G3026" t="s">
        <v>5743</v>
      </c>
      <c r="H3026" t="s">
        <v>5744</v>
      </c>
      <c r="I3026" t="s">
        <v>177</v>
      </c>
      <c r="J3026" t="s">
        <v>46</v>
      </c>
      <c r="K3026" t="s">
        <v>5726</v>
      </c>
      <c r="L3026" t="s">
        <v>90</v>
      </c>
      <c r="M3026">
        <v>11</v>
      </c>
      <c r="N3026">
        <v>4500</v>
      </c>
      <c r="O3026" s="7">
        <f>Table1[[#This Row],[Cost_of_Goods]]/Table1[[#This Row],[Quantity]]</f>
        <v>2830.6663636363637</v>
      </c>
      <c r="P3026">
        <v>20</v>
      </c>
      <c r="Q3026">
        <v>851.14</v>
      </c>
      <c r="R3026" t="s">
        <v>5724</v>
      </c>
      <c r="S3026">
        <v>5</v>
      </c>
      <c r="T3026" t="s">
        <v>34</v>
      </c>
      <c r="U3026">
        <v>49500</v>
      </c>
      <c r="V3026">
        <v>9900</v>
      </c>
      <c r="W3026">
        <v>39600</v>
      </c>
      <c r="X3026">
        <v>31137.33</v>
      </c>
      <c r="Y3026">
        <v>7611.53</v>
      </c>
      <c r="Z3026">
        <v>19.22</v>
      </c>
    </row>
    <row r="3027" spans="1:26" x14ac:dyDescent="0.3">
      <c r="A3027" t="s">
        <v>3693</v>
      </c>
      <c r="B3027" s="9">
        <v>45858</v>
      </c>
      <c r="C3027" t="s">
        <v>423</v>
      </c>
      <c r="D3027" t="s">
        <v>268</v>
      </c>
      <c r="E3027" t="s">
        <v>28</v>
      </c>
      <c r="F3027" t="s">
        <v>5748</v>
      </c>
      <c r="G3027" t="s">
        <v>5733</v>
      </c>
      <c r="H3027" t="s">
        <v>5734</v>
      </c>
      <c r="I3027" t="s">
        <v>105</v>
      </c>
      <c r="J3027" t="s">
        <v>46</v>
      </c>
      <c r="K3027" t="s">
        <v>5726</v>
      </c>
      <c r="L3027" t="s">
        <v>90</v>
      </c>
      <c r="M3027">
        <v>5</v>
      </c>
      <c r="N3027">
        <v>18500</v>
      </c>
      <c r="O3027" s="7">
        <f>Table1[[#This Row],[Cost_of_Goods]]/Table1[[#This Row],[Quantity]]</f>
        <v>11930.810000000001</v>
      </c>
      <c r="P3027">
        <v>5</v>
      </c>
      <c r="Q3027">
        <v>101.03</v>
      </c>
      <c r="R3027" t="s">
        <v>5724</v>
      </c>
      <c r="S3027">
        <v>4</v>
      </c>
      <c r="T3027" t="s">
        <v>34</v>
      </c>
      <c r="U3027">
        <v>92500</v>
      </c>
      <c r="V3027">
        <v>4625</v>
      </c>
      <c r="W3027">
        <v>87875</v>
      </c>
      <c r="X3027">
        <v>59654.05</v>
      </c>
      <c r="Y3027">
        <v>28119.919999999998</v>
      </c>
      <c r="Z3027">
        <v>32</v>
      </c>
    </row>
    <row r="3028" spans="1:26" x14ac:dyDescent="0.3">
      <c r="A3028" t="s">
        <v>3694</v>
      </c>
      <c r="B3028" s="9">
        <v>45686</v>
      </c>
      <c r="C3028" t="s">
        <v>249</v>
      </c>
      <c r="D3028" t="s">
        <v>256</v>
      </c>
      <c r="E3028" t="s">
        <v>38</v>
      </c>
      <c r="F3028" t="s">
        <v>5738</v>
      </c>
      <c r="G3028" t="s">
        <v>5733</v>
      </c>
      <c r="H3028" t="s">
        <v>5734</v>
      </c>
      <c r="I3028" t="s">
        <v>105</v>
      </c>
      <c r="J3028" t="s">
        <v>40</v>
      </c>
      <c r="K3028" t="s">
        <v>53</v>
      </c>
      <c r="L3028" t="s">
        <v>33</v>
      </c>
      <c r="M3028">
        <v>3</v>
      </c>
      <c r="N3028">
        <v>4500</v>
      </c>
      <c r="O3028" s="7">
        <f>Table1[[#This Row],[Cost_of_Goods]]/Table1[[#This Row],[Quantity]]</f>
        <v>2836.3166666666671</v>
      </c>
      <c r="P3028">
        <v>0</v>
      </c>
      <c r="Q3028">
        <v>1208.5</v>
      </c>
      <c r="R3028" t="s">
        <v>64</v>
      </c>
      <c r="S3028">
        <v>5</v>
      </c>
      <c r="T3028" t="s">
        <v>34</v>
      </c>
      <c r="U3028">
        <v>13500</v>
      </c>
      <c r="V3028">
        <v>0</v>
      </c>
      <c r="W3028">
        <v>13500</v>
      </c>
      <c r="X3028">
        <v>8508.9500000000007</v>
      </c>
      <c r="Y3028">
        <v>3782.55</v>
      </c>
      <c r="Z3028">
        <v>28.02</v>
      </c>
    </row>
    <row r="3029" spans="1:26" x14ac:dyDescent="0.3">
      <c r="A3029" t="s">
        <v>3695</v>
      </c>
      <c r="B3029" s="9">
        <v>45886</v>
      </c>
      <c r="C3029" t="s">
        <v>1447</v>
      </c>
      <c r="D3029" t="s">
        <v>205</v>
      </c>
      <c r="E3029" t="s">
        <v>121</v>
      </c>
      <c r="F3029" t="s">
        <v>5735</v>
      </c>
      <c r="G3029" t="s">
        <v>5732</v>
      </c>
      <c r="H3029" t="s">
        <v>184</v>
      </c>
      <c r="I3029" t="s">
        <v>185</v>
      </c>
      <c r="J3029" t="s">
        <v>46</v>
      </c>
      <c r="K3029" t="s">
        <v>53</v>
      </c>
      <c r="L3029" t="s">
        <v>33</v>
      </c>
      <c r="M3029">
        <v>3</v>
      </c>
      <c r="N3029">
        <v>55000</v>
      </c>
      <c r="O3029" s="7">
        <f>Table1[[#This Row],[Cost_of_Goods]]/Table1[[#This Row],[Quantity]]</f>
        <v>34938.629999999997</v>
      </c>
      <c r="P3029">
        <v>5</v>
      </c>
      <c r="Q3029">
        <v>1468.69</v>
      </c>
      <c r="R3029" t="s">
        <v>5724</v>
      </c>
      <c r="S3029">
        <v>5</v>
      </c>
      <c r="T3029" t="s">
        <v>34</v>
      </c>
      <c r="U3029">
        <v>165000</v>
      </c>
      <c r="V3029">
        <v>8250</v>
      </c>
      <c r="W3029">
        <v>156750</v>
      </c>
      <c r="X3029">
        <v>104815.89</v>
      </c>
      <c r="Y3029">
        <v>50465.42</v>
      </c>
      <c r="Z3029">
        <v>32.19</v>
      </c>
    </row>
    <row r="3030" spans="1:26" x14ac:dyDescent="0.3">
      <c r="A3030" t="s">
        <v>3696</v>
      </c>
      <c r="B3030" s="9">
        <v>46077</v>
      </c>
      <c r="C3030" t="s">
        <v>685</v>
      </c>
      <c r="D3030" t="s">
        <v>180</v>
      </c>
      <c r="E3030" t="s">
        <v>50</v>
      </c>
      <c r="F3030" t="s">
        <v>5749</v>
      </c>
      <c r="G3030" t="s">
        <v>5743</v>
      </c>
      <c r="H3030" t="s">
        <v>94</v>
      </c>
      <c r="I3030" t="s">
        <v>95</v>
      </c>
      <c r="J3030" t="s">
        <v>46</v>
      </c>
      <c r="K3030" t="s">
        <v>5726</v>
      </c>
      <c r="L3030" t="s">
        <v>5730</v>
      </c>
      <c r="M3030">
        <v>1</v>
      </c>
      <c r="N3030">
        <v>1200</v>
      </c>
      <c r="O3030" s="7">
        <f>Table1[[#This Row],[Cost_of_Goods]]/Table1[[#This Row],[Quantity]]</f>
        <v>498.26</v>
      </c>
      <c r="P3030">
        <v>25</v>
      </c>
      <c r="Q3030">
        <v>207.1</v>
      </c>
      <c r="R3030" t="s">
        <v>64</v>
      </c>
      <c r="S3030">
        <v>1</v>
      </c>
      <c r="T3030" t="s">
        <v>34</v>
      </c>
      <c r="U3030">
        <v>1200</v>
      </c>
      <c r="V3030">
        <v>300</v>
      </c>
      <c r="W3030">
        <v>900</v>
      </c>
      <c r="X3030">
        <v>498.26</v>
      </c>
      <c r="Y3030">
        <v>194.64</v>
      </c>
      <c r="Z3030">
        <v>21.63</v>
      </c>
    </row>
    <row r="3031" spans="1:26" x14ac:dyDescent="0.3">
      <c r="A3031" t="s">
        <v>3697</v>
      </c>
      <c r="B3031" s="9">
        <v>45913</v>
      </c>
      <c r="C3031" t="s">
        <v>377</v>
      </c>
      <c r="D3031" t="s">
        <v>401</v>
      </c>
      <c r="E3031" t="s">
        <v>109</v>
      </c>
      <c r="F3031" t="s">
        <v>5754</v>
      </c>
      <c r="G3031" t="s">
        <v>5732</v>
      </c>
      <c r="H3031" t="s">
        <v>223</v>
      </c>
      <c r="I3031" t="s">
        <v>246</v>
      </c>
      <c r="J3031" t="s">
        <v>40</v>
      </c>
      <c r="K3031" t="s">
        <v>32</v>
      </c>
      <c r="L3031" t="s">
        <v>5730</v>
      </c>
      <c r="M3031">
        <v>2</v>
      </c>
      <c r="N3031">
        <v>12500</v>
      </c>
      <c r="O3031" s="7">
        <f>Table1[[#This Row],[Cost_of_Goods]]/Table1[[#This Row],[Quantity]]</f>
        <v>8431.6</v>
      </c>
      <c r="P3031">
        <v>10</v>
      </c>
      <c r="Q3031">
        <v>455.09</v>
      </c>
      <c r="R3031" t="s">
        <v>5724</v>
      </c>
      <c r="S3031">
        <v>4</v>
      </c>
      <c r="T3031" t="s">
        <v>34</v>
      </c>
      <c r="U3031">
        <v>25000</v>
      </c>
      <c r="V3031">
        <v>2500</v>
      </c>
      <c r="W3031">
        <v>22500</v>
      </c>
      <c r="X3031">
        <v>16863.2</v>
      </c>
      <c r="Y3031">
        <v>5181.71</v>
      </c>
      <c r="Z3031">
        <v>23.03</v>
      </c>
    </row>
    <row r="3032" spans="1:26" ht="15.6" x14ac:dyDescent="0.3">
      <c r="A3032" t="s">
        <v>3698</v>
      </c>
      <c r="B3032" s="9">
        <v>45570</v>
      </c>
      <c r="C3032" t="s">
        <v>1871</v>
      </c>
      <c r="D3032" t="s">
        <v>67</v>
      </c>
      <c r="E3032" t="s">
        <v>28</v>
      </c>
      <c r="F3032" s="3" t="s">
        <v>5767</v>
      </c>
      <c r="G3032" t="s">
        <v>5723</v>
      </c>
      <c r="H3032" t="s">
        <v>29</v>
      </c>
      <c r="I3032" t="s">
        <v>30</v>
      </c>
      <c r="J3032" t="s">
        <v>40</v>
      </c>
      <c r="K3032" t="s">
        <v>53</v>
      </c>
      <c r="L3032" t="s">
        <v>54</v>
      </c>
      <c r="M3032">
        <v>4</v>
      </c>
      <c r="N3032">
        <v>32000</v>
      </c>
      <c r="O3032" s="7">
        <f>Table1[[#This Row],[Cost_of_Goods]]/Table1[[#This Row],[Quantity]]</f>
        <v>16186.0825</v>
      </c>
      <c r="P3032">
        <v>20</v>
      </c>
      <c r="Q3032">
        <v>1198.4100000000001</v>
      </c>
      <c r="R3032" t="s">
        <v>5724</v>
      </c>
      <c r="S3032">
        <v>5</v>
      </c>
      <c r="T3032" t="s">
        <v>41</v>
      </c>
      <c r="U3032">
        <v>128000</v>
      </c>
      <c r="V3032">
        <v>25600</v>
      </c>
      <c r="W3032">
        <v>102400</v>
      </c>
      <c r="X3032">
        <v>64744.33</v>
      </c>
      <c r="Y3032">
        <v>36457.26</v>
      </c>
      <c r="Z3032">
        <v>35.6</v>
      </c>
    </row>
    <row r="3033" spans="1:26" x14ac:dyDescent="0.3">
      <c r="A3033" t="s">
        <v>3699</v>
      </c>
      <c r="B3033" s="9">
        <v>45895</v>
      </c>
      <c r="C3033" t="s">
        <v>1093</v>
      </c>
      <c r="D3033" t="s">
        <v>89</v>
      </c>
      <c r="E3033" t="s">
        <v>28</v>
      </c>
      <c r="F3033" t="s">
        <v>5728</v>
      </c>
      <c r="G3033" t="s">
        <v>5733</v>
      </c>
      <c r="H3033" t="s">
        <v>144</v>
      </c>
      <c r="I3033" t="s">
        <v>156</v>
      </c>
      <c r="J3033" t="s">
        <v>40</v>
      </c>
      <c r="K3033" t="s">
        <v>5726</v>
      </c>
      <c r="L3033" t="s">
        <v>33</v>
      </c>
      <c r="M3033">
        <v>8</v>
      </c>
      <c r="N3033">
        <v>18500</v>
      </c>
      <c r="O3033" s="7">
        <f>Table1[[#This Row],[Cost_of_Goods]]/Table1[[#This Row],[Quantity]]</f>
        <v>12089.264999999999</v>
      </c>
      <c r="P3033">
        <v>5</v>
      </c>
      <c r="Q3033">
        <v>874.79</v>
      </c>
      <c r="R3033" t="s">
        <v>5724</v>
      </c>
      <c r="S3033">
        <v>3</v>
      </c>
      <c r="T3033" t="s">
        <v>34</v>
      </c>
      <c r="U3033">
        <v>148000</v>
      </c>
      <c r="V3033">
        <v>7400</v>
      </c>
      <c r="W3033">
        <v>140600</v>
      </c>
      <c r="X3033">
        <v>96714.12</v>
      </c>
      <c r="Y3033">
        <v>43011.09</v>
      </c>
      <c r="Z3033">
        <v>30.59</v>
      </c>
    </row>
    <row r="3034" spans="1:26" x14ac:dyDescent="0.3">
      <c r="A3034" t="s">
        <v>3700</v>
      </c>
      <c r="B3034" s="9">
        <v>45759</v>
      </c>
      <c r="C3034" t="s">
        <v>309</v>
      </c>
      <c r="D3034" t="s">
        <v>159</v>
      </c>
      <c r="E3034" t="s">
        <v>28</v>
      </c>
      <c r="F3034" t="s">
        <v>5735</v>
      </c>
      <c r="G3034" t="s">
        <v>5729</v>
      </c>
      <c r="H3034" t="s">
        <v>5740</v>
      </c>
      <c r="I3034" t="s">
        <v>80</v>
      </c>
      <c r="J3034" t="s">
        <v>40</v>
      </c>
      <c r="K3034" t="s">
        <v>53</v>
      </c>
      <c r="L3034" t="s">
        <v>5730</v>
      </c>
      <c r="M3034">
        <v>10</v>
      </c>
      <c r="N3034">
        <v>85000</v>
      </c>
      <c r="O3034" s="7">
        <f>Table1[[#This Row],[Cost_of_Goods]]/Table1[[#This Row],[Quantity]]</f>
        <v>61286.858999999997</v>
      </c>
      <c r="P3034">
        <v>10</v>
      </c>
      <c r="Q3034">
        <v>55.13</v>
      </c>
      <c r="R3034" t="s">
        <v>5724</v>
      </c>
      <c r="S3034">
        <v>5</v>
      </c>
      <c r="T3034" t="s">
        <v>34</v>
      </c>
      <c r="U3034">
        <v>850000</v>
      </c>
      <c r="V3034">
        <v>85000</v>
      </c>
      <c r="W3034">
        <v>765000</v>
      </c>
      <c r="X3034">
        <v>612868.59</v>
      </c>
      <c r="Y3034">
        <v>152076.28</v>
      </c>
      <c r="Z3034">
        <v>19.88</v>
      </c>
    </row>
    <row r="3035" spans="1:26" x14ac:dyDescent="0.3">
      <c r="A3035" t="s">
        <v>3701</v>
      </c>
      <c r="B3035" s="9">
        <v>46018</v>
      </c>
      <c r="C3035" t="s">
        <v>1200</v>
      </c>
      <c r="D3035" t="s">
        <v>401</v>
      </c>
      <c r="E3035" t="s">
        <v>109</v>
      </c>
      <c r="F3035" t="s">
        <v>5749</v>
      </c>
      <c r="G3035" t="s">
        <v>5743</v>
      </c>
      <c r="H3035" t="s">
        <v>94</v>
      </c>
      <c r="I3035" t="s">
        <v>95</v>
      </c>
      <c r="J3035" t="s">
        <v>31</v>
      </c>
      <c r="K3035" t="s">
        <v>5726</v>
      </c>
      <c r="L3035" t="s">
        <v>5730</v>
      </c>
      <c r="M3035">
        <v>7</v>
      </c>
      <c r="N3035">
        <v>12500</v>
      </c>
      <c r="O3035" s="7">
        <f>Table1[[#This Row],[Cost_of_Goods]]/Table1[[#This Row],[Quantity]]</f>
        <v>5811.0614285714282</v>
      </c>
      <c r="P3035">
        <v>25</v>
      </c>
      <c r="Q3035">
        <v>560.07000000000005</v>
      </c>
      <c r="R3035" t="s">
        <v>5724</v>
      </c>
      <c r="S3035">
        <v>4</v>
      </c>
      <c r="T3035" t="s">
        <v>34</v>
      </c>
      <c r="U3035">
        <v>87500</v>
      </c>
      <c r="V3035">
        <v>21875</v>
      </c>
      <c r="W3035">
        <v>65625</v>
      </c>
      <c r="X3035">
        <v>40677.43</v>
      </c>
      <c r="Y3035">
        <v>24387.5</v>
      </c>
      <c r="Z3035">
        <v>37.159999999999997</v>
      </c>
    </row>
    <row r="3036" spans="1:26" ht="15.6" x14ac:dyDescent="0.3">
      <c r="A3036" t="s">
        <v>3702</v>
      </c>
      <c r="B3036" s="9">
        <v>45611</v>
      </c>
      <c r="C3036" t="s">
        <v>611</v>
      </c>
      <c r="D3036" t="s">
        <v>124</v>
      </c>
      <c r="E3036" t="s">
        <v>28</v>
      </c>
      <c r="F3036" t="s">
        <v>5731</v>
      </c>
      <c r="G3036" t="s">
        <v>5723</v>
      </c>
      <c r="H3036" t="s">
        <v>29</v>
      </c>
      <c r="I3036" t="s">
        <v>30</v>
      </c>
      <c r="J3036" t="s">
        <v>46</v>
      </c>
      <c r="K3036" t="s">
        <v>53</v>
      </c>
      <c r="L3036" t="s">
        <v>5730</v>
      </c>
      <c r="M3036">
        <v>10</v>
      </c>
      <c r="N3036">
        <v>12500</v>
      </c>
      <c r="O3036" s="7">
        <f>Table1[[#This Row],[Cost_of_Goods]]/Table1[[#This Row],[Quantity]]</f>
        <v>6202.5889999999999</v>
      </c>
      <c r="P3036" s="3" t="s">
        <v>5767</v>
      </c>
      <c r="Q3036">
        <v>1095.21</v>
      </c>
      <c r="R3036" t="s">
        <v>5724</v>
      </c>
      <c r="S3036">
        <v>4</v>
      </c>
      <c r="T3036" t="s">
        <v>34</v>
      </c>
      <c r="U3036">
        <v>125000</v>
      </c>
      <c r="V3036">
        <v>37500</v>
      </c>
      <c r="W3036">
        <v>87500</v>
      </c>
      <c r="X3036">
        <v>62025.89</v>
      </c>
      <c r="Y3036">
        <v>24378.9</v>
      </c>
      <c r="Z3036">
        <v>27.86</v>
      </c>
    </row>
    <row r="3037" spans="1:26" x14ac:dyDescent="0.3">
      <c r="A3037" t="s">
        <v>3703</v>
      </c>
      <c r="B3037" s="9">
        <v>45907</v>
      </c>
      <c r="C3037" t="s">
        <v>1506</v>
      </c>
      <c r="D3037" t="s">
        <v>162</v>
      </c>
      <c r="E3037" t="s">
        <v>50</v>
      </c>
      <c r="F3037" t="s">
        <v>5760</v>
      </c>
      <c r="G3037" t="s">
        <v>5729</v>
      </c>
      <c r="H3037" t="s">
        <v>169</v>
      </c>
      <c r="I3037" t="s">
        <v>153</v>
      </c>
      <c r="J3037" t="s">
        <v>46</v>
      </c>
      <c r="K3037" t="s">
        <v>5726</v>
      </c>
      <c r="L3037" t="s">
        <v>5730</v>
      </c>
      <c r="M3037">
        <v>9</v>
      </c>
      <c r="N3037">
        <v>3200</v>
      </c>
      <c r="O3037" s="7">
        <f>Table1[[#This Row],[Cost_of_Goods]]/Table1[[#This Row],[Quantity]]</f>
        <v>1599.17</v>
      </c>
      <c r="P3037">
        <v>15</v>
      </c>
      <c r="Q3037">
        <v>429.37</v>
      </c>
      <c r="R3037" t="s">
        <v>5724</v>
      </c>
      <c r="S3037">
        <v>5</v>
      </c>
      <c r="T3037" t="s">
        <v>34</v>
      </c>
      <c r="U3037">
        <v>28800</v>
      </c>
      <c r="V3037">
        <v>4320</v>
      </c>
      <c r="W3037">
        <v>24480</v>
      </c>
      <c r="X3037">
        <v>14392.53</v>
      </c>
      <c r="Y3037">
        <v>9658.1</v>
      </c>
      <c r="Z3037">
        <v>39.450000000000003</v>
      </c>
    </row>
    <row r="3038" spans="1:26" x14ac:dyDescent="0.3">
      <c r="A3038" t="s">
        <v>3704</v>
      </c>
      <c r="B3038" s="9">
        <v>45566</v>
      </c>
      <c r="C3038" t="s">
        <v>1297</v>
      </c>
      <c r="D3038" t="s">
        <v>37</v>
      </c>
      <c r="E3038" t="s">
        <v>38</v>
      </c>
      <c r="F3038" t="s">
        <v>5753</v>
      </c>
      <c r="G3038" t="s">
        <v>5732</v>
      </c>
      <c r="H3038" t="s">
        <v>61</v>
      </c>
      <c r="I3038" t="s">
        <v>62</v>
      </c>
      <c r="J3038" t="s">
        <v>63</v>
      </c>
      <c r="K3038" t="s">
        <v>32</v>
      </c>
      <c r="L3038" t="s">
        <v>33</v>
      </c>
      <c r="M3038">
        <v>9</v>
      </c>
      <c r="N3038">
        <v>1800</v>
      </c>
      <c r="O3038" s="7">
        <f>Table1[[#This Row],[Cost_of_Goods]]/Table1[[#This Row],[Quantity]]</f>
        <v>1032.0411111111111</v>
      </c>
      <c r="P3038">
        <v>15</v>
      </c>
      <c r="Q3038">
        <v>640.16999999999996</v>
      </c>
      <c r="R3038" t="s">
        <v>5724</v>
      </c>
      <c r="S3038">
        <v>5</v>
      </c>
      <c r="T3038" t="s">
        <v>5752</v>
      </c>
      <c r="U3038">
        <v>16200</v>
      </c>
      <c r="V3038">
        <v>2430</v>
      </c>
      <c r="W3038">
        <v>13770</v>
      </c>
      <c r="X3038">
        <v>9288.3700000000008</v>
      </c>
      <c r="Y3038">
        <v>3841.46</v>
      </c>
      <c r="Z3038">
        <v>27.9</v>
      </c>
    </row>
    <row r="3039" spans="1:26" x14ac:dyDescent="0.3">
      <c r="A3039" t="s">
        <v>3705</v>
      </c>
      <c r="B3039" s="9">
        <v>46000</v>
      </c>
      <c r="C3039" t="s">
        <v>123</v>
      </c>
      <c r="D3039" t="s">
        <v>330</v>
      </c>
      <c r="E3039" t="s">
        <v>109</v>
      </c>
      <c r="F3039" t="s">
        <v>5748</v>
      </c>
      <c r="G3039" t="s">
        <v>5732</v>
      </c>
      <c r="H3039" t="s">
        <v>184</v>
      </c>
      <c r="I3039" t="s">
        <v>438</v>
      </c>
      <c r="J3039" t="s">
        <v>31</v>
      </c>
      <c r="K3039" t="s">
        <v>32</v>
      </c>
      <c r="L3039" t="s">
        <v>90</v>
      </c>
      <c r="M3039">
        <v>6</v>
      </c>
      <c r="N3039">
        <v>9800</v>
      </c>
      <c r="O3039" s="7">
        <f>Table1[[#This Row],[Cost_of_Goods]]/Table1[[#This Row],[Quantity]]</f>
        <v>7063.9199999999992</v>
      </c>
      <c r="P3039">
        <v>0</v>
      </c>
      <c r="Q3039">
        <v>1018.14</v>
      </c>
      <c r="R3039" t="s">
        <v>5724</v>
      </c>
      <c r="S3039">
        <v>4</v>
      </c>
      <c r="T3039" t="s">
        <v>34</v>
      </c>
      <c r="U3039">
        <v>58800</v>
      </c>
      <c r="V3039">
        <v>0</v>
      </c>
      <c r="W3039">
        <v>58800</v>
      </c>
      <c r="X3039">
        <v>42383.519999999997</v>
      </c>
      <c r="Y3039">
        <v>15398.34</v>
      </c>
      <c r="Z3039">
        <v>26.19</v>
      </c>
    </row>
    <row r="3040" spans="1:26" x14ac:dyDescent="0.3">
      <c r="A3040" t="s">
        <v>3706</v>
      </c>
      <c r="B3040" s="9">
        <v>45991</v>
      </c>
      <c r="C3040" t="s">
        <v>1845</v>
      </c>
      <c r="D3040" t="s">
        <v>98</v>
      </c>
      <c r="E3040" t="s">
        <v>38</v>
      </c>
      <c r="F3040" t="s">
        <v>5725</v>
      </c>
      <c r="G3040" t="s">
        <v>5732</v>
      </c>
      <c r="H3040" t="s">
        <v>51</v>
      </c>
      <c r="I3040" t="s">
        <v>52</v>
      </c>
      <c r="J3040" t="s">
        <v>46</v>
      </c>
      <c r="K3040" t="s">
        <v>53</v>
      </c>
      <c r="L3040" t="s">
        <v>54</v>
      </c>
      <c r="M3040">
        <v>6</v>
      </c>
      <c r="N3040">
        <v>4200</v>
      </c>
      <c r="O3040" s="7">
        <f>Table1[[#This Row],[Cost_of_Goods]]/Table1[[#This Row],[Quantity]]</f>
        <v>2264.8533333333335</v>
      </c>
      <c r="P3040">
        <v>10</v>
      </c>
      <c r="Q3040">
        <v>642.69000000000005</v>
      </c>
      <c r="R3040" t="s">
        <v>5724</v>
      </c>
      <c r="S3040">
        <v>3</v>
      </c>
      <c r="T3040" t="s">
        <v>34</v>
      </c>
      <c r="U3040">
        <v>25200</v>
      </c>
      <c r="V3040">
        <v>2520</v>
      </c>
      <c r="W3040">
        <v>22680</v>
      </c>
      <c r="X3040">
        <v>13589.12</v>
      </c>
      <c r="Y3040">
        <v>8448.19</v>
      </c>
      <c r="Z3040">
        <v>37.25</v>
      </c>
    </row>
    <row r="3041" spans="1:26" x14ac:dyDescent="0.3">
      <c r="A3041" t="s">
        <v>3707</v>
      </c>
      <c r="B3041" s="9">
        <v>45516</v>
      </c>
      <c r="C3041" t="s">
        <v>1336</v>
      </c>
      <c r="D3041" t="s">
        <v>124</v>
      </c>
      <c r="E3041" t="s">
        <v>28</v>
      </c>
      <c r="F3041" t="s">
        <v>5750</v>
      </c>
      <c r="G3041" t="s">
        <v>5733</v>
      </c>
      <c r="H3041" t="s">
        <v>5734</v>
      </c>
      <c r="I3041" t="s">
        <v>57</v>
      </c>
      <c r="J3041" t="s">
        <v>31</v>
      </c>
      <c r="K3041" t="s">
        <v>53</v>
      </c>
      <c r="L3041" t="s">
        <v>54</v>
      </c>
      <c r="M3041">
        <v>11</v>
      </c>
      <c r="N3041">
        <v>12500</v>
      </c>
      <c r="O3041" s="7">
        <f>Table1[[#This Row],[Cost_of_Goods]]/Table1[[#This Row],[Quantity]]</f>
        <v>8734.1200000000008</v>
      </c>
      <c r="P3041">
        <v>0</v>
      </c>
      <c r="Q3041">
        <v>1272.93</v>
      </c>
      <c r="R3041" t="s">
        <v>5724</v>
      </c>
      <c r="S3041">
        <v>5</v>
      </c>
      <c r="T3041" t="s">
        <v>41</v>
      </c>
      <c r="U3041">
        <v>137500</v>
      </c>
      <c r="V3041">
        <v>0</v>
      </c>
      <c r="W3041">
        <v>137500</v>
      </c>
      <c r="X3041">
        <v>96075.32</v>
      </c>
      <c r="Y3041">
        <v>40151.75</v>
      </c>
      <c r="Z3041">
        <v>29.2</v>
      </c>
    </row>
    <row r="3042" spans="1:26" x14ac:dyDescent="0.3">
      <c r="A3042" t="s">
        <v>3708</v>
      </c>
      <c r="B3042" s="9">
        <v>45357</v>
      </c>
      <c r="C3042" t="s">
        <v>1304</v>
      </c>
      <c r="D3042" t="s">
        <v>60</v>
      </c>
      <c r="E3042" t="s">
        <v>38</v>
      </c>
      <c r="F3042" t="s">
        <v>5758</v>
      </c>
      <c r="G3042" t="s">
        <v>5732</v>
      </c>
      <c r="H3042" t="s">
        <v>223</v>
      </c>
      <c r="I3042" t="s">
        <v>246</v>
      </c>
      <c r="J3042" t="s">
        <v>46</v>
      </c>
      <c r="K3042" t="s">
        <v>53</v>
      </c>
      <c r="L3042" t="s">
        <v>5727</v>
      </c>
      <c r="M3042">
        <v>2</v>
      </c>
      <c r="N3042">
        <v>3500</v>
      </c>
      <c r="O3042" s="7">
        <f>Table1[[#This Row],[Cost_of_Goods]]/Table1[[#This Row],[Quantity]]</f>
        <v>1932.65</v>
      </c>
      <c r="P3042">
        <v>0</v>
      </c>
      <c r="Q3042">
        <v>647.78</v>
      </c>
      <c r="R3042" t="s">
        <v>5724</v>
      </c>
      <c r="S3042">
        <v>4</v>
      </c>
      <c r="T3042" t="s">
        <v>34</v>
      </c>
      <c r="U3042">
        <v>7000</v>
      </c>
      <c r="V3042">
        <v>0</v>
      </c>
      <c r="W3042">
        <v>7000</v>
      </c>
      <c r="X3042">
        <v>3865.3</v>
      </c>
      <c r="Y3042">
        <v>2486.92</v>
      </c>
      <c r="Z3042">
        <v>35.53</v>
      </c>
    </row>
    <row r="3043" spans="1:26" x14ac:dyDescent="0.3">
      <c r="A3043" t="s">
        <v>3709</v>
      </c>
      <c r="B3043" s="9">
        <v>45493</v>
      </c>
      <c r="C3043" t="s">
        <v>953</v>
      </c>
      <c r="D3043" t="s">
        <v>134</v>
      </c>
      <c r="E3043" t="s">
        <v>50</v>
      </c>
      <c r="F3043" t="s">
        <v>5749</v>
      </c>
      <c r="G3043" t="s">
        <v>5723</v>
      </c>
      <c r="H3043" t="s">
        <v>131</v>
      </c>
      <c r="I3043" t="s">
        <v>135</v>
      </c>
      <c r="J3043" t="s">
        <v>31</v>
      </c>
      <c r="K3043" t="s">
        <v>5726</v>
      </c>
      <c r="L3043" t="s">
        <v>90</v>
      </c>
      <c r="M3043">
        <v>5</v>
      </c>
      <c r="N3043">
        <v>3200</v>
      </c>
      <c r="O3043" s="7">
        <f>Table1[[#This Row],[Cost_of_Goods]]/Table1[[#This Row],[Quantity]]</f>
        <v>1728.4759999999999</v>
      </c>
      <c r="P3043">
        <v>5</v>
      </c>
      <c r="Q3043">
        <v>1076.69</v>
      </c>
      <c r="R3043" t="s">
        <v>5724</v>
      </c>
      <c r="S3043">
        <v>4</v>
      </c>
      <c r="T3043" t="s">
        <v>34</v>
      </c>
      <c r="U3043">
        <v>16000</v>
      </c>
      <c r="V3043">
        <v>800</v>
      </c>
      <c r="W3043">
        <v>15200</v>
      </c>
      <c r="X3043">
        <v>8642.3799999999992</v>
      </c>
      <c r="Y3043">
        <v>5480.93</v>
      </c>
      <c r="Z3043">
        <v>36.06</v>
      </c>
    </row>
    <row r="3044" spans="1:26" x14ac:dyDescent="0.3">
      <c r="A3044" t="s">
        <v>3710</v>
      </c>
      <c r="B3044" s="9">
        <v>45798</v>
      </c>
      <c r="C3044" t="s">
        <v>126</v>
      </c>
      <c r="D3044" t="s">
        <v>222</v>
      </c>
      <c r="E3044" t="s">
        <v>50</v>
      </c>
      <c r="F3044" t="s">
        <v>5728</v>
      </c>
      <c r="G3044" t="s">
        <v>5729</v>
      </c>
      <c r="H3044" t="s">
        <v>213</v>
      </c>
      <c r="I3044" t="s">
        <v>190</v>
      </c>
      <c r="J3044" t="s">
        <v>31</v>
      </c>
      <c r="K3044" t="s">
        <v>53</v>
      </c>
      <c r="L3044" t="s">
        <v>5727</v>
      </c>
      <c r="M3044">
        <v>1</v>
      </c>
      <c r="N3044">
        <v>8500</v>
      </c>
      <c r="O3044" s="7">
        <f>Table1[[#This Row],[Cost_of_Goods]]/Table1[[#This Row],[Quantity]]</f>
        <v>5004.93</v>
      </c>
      <c r="P3044">
        <v>10</v>
      </c>
      <c r="Q3044">
        <v>1031.54</v>
      </c>
      <c r="R3044" t="s">
        <v>5724</v>
      </c>
      <c r="S3044">
        <v>5</v>
      </c>
      <c r="T3044" t="s">
        <v>34</v>
      </c>
      <c r="U3044">
        <v>8500</v>
      </c>
      <c r="V3044">
        <v>850</v>
      </c>
      <c r="W3044">
        <v>7650</v>
      </c>
      <c r="X3044">
        <v>5004.93</v>
      </c>
      <c r="Y3044">
        <v>1613.53</v>
      </c>
      <c r="Z3044">
        <v>21.09</v>
      </c>
    </row>
    <row r="3045" spans="1:26" x14ac:dyDescent="0.3">
      <c r="A3045" t="s">
        <v>3711</v>
      </c>
      <c r="B3045" s="9">
        <v>45519</v>
      </c>
      <c r="C3045" t="s">
        <v>558</v>
      </c>
      <c r="D3045" t="s">
        <v>188</v>
      </c>
      <c r="E3045" t="s">
        <v>121</v>
      </c>
      <c r="F3045" t="s">
        <v>5737</v>
      </c>
      <c r="G3045" t="s">
        <v>5733</v>
      </c>
      <c r="H3045" t="s">
        <v>68</v>
      </c>
      <c r="I3045" t="s">
        <v>69</v>
      </c>
      <c r="J3045" t="s">
        <v>40</v>
      </c>
      <c r="K3045" t="s">
        <v>53</v>
      </c>
      <c r="L3045" t="s">
        <v>54</v>
      </c>
      <c r="M3045">
        <v>2</v>
      </c>
      <c r="N3045">
        <v>12500</v>
      </c>
      <c r="O3045" s="7">
        <f>Table1[[#This Row],[Cost_of_Goods]]/Table1[[#This Row],[Quantity]]</f>
        <v>5356.7950000000001</v>
      </c>
      <c r="P3045">
        <v>30</v>
      </c>
      <c r="Q3045">
        <v>1501.74</v>
      </c>
      <c r="R3045" t="s">
        <v>5724</v>
      </c>
      <c r="S3045">
        <v>5</v>
      </c>
      <c r="T3045" t="s">
        <v>34</v>
      </c>
      <c r="U3045">
        <v>25000</v>
      </c>
      <c r="V3045">
        <v>7500</v>
      </c>
      <c r="W3045">
        <v>17500</v>
      </c>
      <c r="X3045">
        <v>10713.59</v>
      </c>
      <c r="Y3045">
        <v>5284.67</v>
      </c>
      <c r="Z3045">
        <v>30.2</v>
      </c>
    </row>
    <row r="3046" spans="1:26" x14ac:dyDescent="0.3">
      <c r="A3046" t="s">
        <v>3712</v>
      </c>
      <c r="B3046" s="9">
        <v>45415</v>
      </c>
      <c r="C3046" t="s">
        <v>582</v>
      </c>
      <c r="D3046" t="s">
        <v>222</v>
      </c>
      <c r="E3046" t="s">
        <v>50</v>
      </c>
      <c r="F3046" t="s">
        <v>5760</v>
      </c>
      <c r="G3046" t="s">
        <v>5723</v>
      </c>
      <c r="H3046" t="s">
        <v>29</v>
      </c>
      <c r="I3046" t="s">
        <v>30</v>
      </c>
      <c r="J3046" t="s">
        <v>63</v>
      </c>
      <c r="K3046" t="s">
        <v>32</v>
      </c>
      <c r="L3046" t="s">
        <v>5727</v>
      </c>
      <c r="M3046">
        <v>6</v>
      </c>
      <c r="N3046">
        <v>8500</v>
      </c>
      <c r="O3046" s="7">
        <f>Table1[[#This Row],[Cost_of_Goods]]/Table1[[#This Row],[Quantity]]</f>
        <v>3514.0416666666665</v>
      </c>
      <c r="P3046">
        <v>30</v>
      </c>
      <c r="Q3046">
        <v>1045.1199999999999</v>
      </c>
      <c r="R3046" t="s">
        <v>5724</v>
      </c>
      <c r="S3046">
        <v>5</v>
      </c>
      <c r="T3046" t="s">
        <v>34</v>
      </c>
      <c r="U3046">
        <v>51000</v>
      </c>
      <c r="V3046">
        <v>15300</v>
      </c>
      <c r="W3046">
        <v>35700</v>
      </c>
      <c r="X3046">
        <v>21084.25</v>
      </c>
      <c r="Y3046">
        <v>13570.63</v>
      </c>
      <c r="Z3046">
        <v>38.01</v>
      </c>
    </row>
    <row r="3047" spans="1:26" ht="15.6" x14ac:dyDescent="0.3">
      <c r="A3047" t="s">
        <v>3713</v>
      </c>
      <c r="B3047" s="9">
        <v>46097</v>
      </c>
      <c r="C3047" t="s">
        <v>689</v>
      </c>
      <c r="D3047" t="s">
        <v>152</v>
      </c>
      <c r="E3047" t="s">
        <v>28</v>
      </c>
      <c r="F3047" s="3" t="s">
        <v>5767</v>
      </c>
      <c r="G3047" t="s">
        <v>5723</v>
      </c>
      <c r="H3047" t="s">
        <v>29</v>
      </c>
      <c r="I3047" t="s">
        <v>30</v>
      </c>
      <c r="J3047" t="s">
        <v>46</v>
      </c>
      <c r="K3047" t="s">
        <v>32</v>
      </c>
      <c r="L3047" t="s">
        <v>5730</v>
      </c>
      <c r="M3047">
        <v>9</v>
      </c>
      <c r="N3047">
        <v>45000</v>
      </c>
      <c r="O3047" s="7">
        <f>Table1[[#This Row],[Cost_of_Goods]]/Table1[[#This Row],[Quantity]]</f>
        <v>27631.854444444445</v>
      </c>
      <c r="P3047">
        <v>0</v>
      </c>
      <c r="Q3047">
        <v>1468.81</v>
      </c>
      <c r="R3047" t="s">
        <v>5724</v>
      </c>
      <c r="S3047">
        <v>5</v>
      </c>
      <c r="T3047" t="s">
        <v>34</v>
      </c>
      <c r="U3047">
        <v>405000</v>
      </c>
      <c r="V3047">
        <v>0</v>
      </c>
      <c r="W3047">
        <v>405000</v>
      </c>
      <c r="X3047">
        <v>248686.69</v>
      </c>
      <c r="Y3047">
        <v>154844.5</v>
      </c>
      <c r="Z3047">
        <v>38.229999999999997</v>
      </c>
    </row>
    <row r="3048" spans="1:26" x14ac:dyDescent="0.3">
      <c r="A3048" t="s">
        <v>3714</v>
      </c>
      <c r="B3048" s="9">
        <v>45400</v>
      </c>
      <c r="C3048" t="s">
        <v>175</v>
      </c>
      <c r="D3048" t="s">
        <v>205</v>
      </c>
      <c r="E3048" t="s">
        <v>121</v>
      </c>
      <c r="F3048" t="s">
        <v>5756</v>
      </c>
      <c r="G3048" t="s">
        <v>5729</v>
      </c>
      <c r="H3048" t="s">
        <v>5740</v>
      </c>
      <c r="I3048" t="s">
        <v>80</v>
      </c>
      <c r="J3048" t="s">
        <v>31</v>
      </c>
      <c r="K3048" t="s">
        <v>53</v>
      </c>
      <c r="L3048" t="s">
        <v>90</v>
      </c>
      <c r="M3048">
        <v>1</v>
      </c>
      <c r="N3048">
        <v>55000</v>
      </c>
      <c r="O3048" s="7">
        <f>Table1[[#This Row],[Cost_of_Goods]]/Table1[[#This Row],[Quantity]]</f>
        <v>30534.94</v>
      </c>
      <c r="P3048">
        <v>20</v>
      </c>
      <c r="Q3048">
        <v>1299.04</v>
      </c>
      <c r="R3048" t="s">
        <v>5724</v>
      </c>
      <c r="S3048">
        <v>4</v>
      </c>
      <c r="T3048" t="s">
        <v>34</v>
      </c>
      <c r="U3048">
        <v>55000</v>
      </c>
      <c r="V3048">
        <v>11000</v>
      </c>
      <c r="W3048">
        <v>44000</v>
      </c>
      <c r="X3048">
        <v>30534.94</v>
      </c>
      <c r="Y3048">
        <v>12166.02</v>
      </c>
      <c r="Z3048">
        <v>27.65</v>
      </c>
    </row>
    <row r="3049" spans="1:26" x14ac:dyDescent="0.3">
      <c r="A3049" t="s">
        <v>3715</v>
      </c>
      <c r="B3049" s="9">
        <v>46046</v>
      </c>
      <c r="C3049" t="s">
        <v>140</v>
      </c>
      <c r="D3049" t="s">
        <v>117</v>
      </c>
      <c r="E3049" t="s">
        <v>109</v>
      </c>
      <c r="F3049" t="s">
        <v>5738</v>
      </c>
      <c r="G3049" t="s">
        <v>5729</v>
      </c>
      <c r="H3049" t="s">
        <v>169</v>
      </c>
      <c r="I3049" t="s">
        <v>153</v>
      </c>
      <c r="J3049" t="s">
        <v>46</v>
      </c>
      <c r="K3049" t="s">
        <v>32</v>
      </c>
      <c r="L3049" t="s">
        <v>5727</v>
      </c>
      <c r="M3049">
        <v>5</v>
      </c>
      <c r="N3049">
        <v>2800</v>
      </c>
      <c r="O3049" s="7">
        <f>Table1[[#This Row],[Cost_of_Goods]]/Table1[[#This Row],[Quantity]]</f>
        <v>1797.7040000000002</v>
      </c>
      <c r="P3049">
        <v>10</v>
      </c>
      <c r="Q3049">
        <v>397.71</v>
      </c>
      <c r="R3049" t="s">
        <v>64</v>
      </c>
      <c r="S3049">
        <v>2</v>
      </c>
      <c r="T3049" t="s">
        <v>34</v>
      </c>
      <c r="U3049">
        <v>14000</v>
      </c>
      <c r="V3049">
        <v>1400</v>
      </c>
      <c r="W3049">
        <v>12600</v>
      </c>
      <c r="X3049">
        <v>8988.52</v>
      </c>
      <c r="Y3049">
        <v>3213.77</v>
      </c>
      <c r="Z3049">
        <v>25.51</v>
      </c>
    </row>
    <row r="3050" spans="1:26" ht="15.6" x14ac:dyDescent="0.3">
      <c r="A3050" t="s">
        <v>3716</v>
      </c>
      <c r="B3050" s="9">
        <v>46172</v>
      </c>
      <c r="C3050" t="s">
        <v>433</v>
      </c>
      <c r="D3050" t="s">
        <v>305</v>
      </c>
      <c r="E3050" t="s">
        <v>38</v>
      </c>
      <c r="F3050" s="3" t="s">
        <v>5767</v>
      </c>
      <c r="G3050" t="s">
        <v>5729</v>
      </c>
      <c r="H3050" t="s">
        <v>169</v>
      </c>
      <c r="I3050" t="s">
        <v>153</v>
      </c>
      <c r="J3050" t="s">
        <v>63</v>
      </c>
      <c r="K3050" t="s">
        <v>5726</v>
      </c>
      <c r="L3050" t="s">
        <v>5727</v>
      </c>
      <c r="M3050">
        <v>10</v>
      </c>
      <c r="N3050">
        <v>1200</v>
      </c>
      <c r="O3050" s="7">
        <f>Table1[[#This Row],[Cost_of_Goods]]/Table1[[#This Row],[Quantity]]</f>
        <v>777.82399999999996</v>
      </c>
      <c r="P3050">
        <v>15</v>
      </c>
      <c r="Q3050">
        <v>527.37</v>
      </c>
      <c r="R3050" t="s">
        <v>5724</v>
      </c>
      <c r="S3050">
        <v>5</v>
      </c>
      <c r="T3050" t="s">
        <v>34</v>
      </c>
      <c r="U3050">
        <v>12000</v>
      </c>
      <c r="V3050">
        <v>1800</v>
      </c>
      <c r="W3050">
        <v>10200</v>
      </c>
      <c r="X3050">
        <v>7778.24</v>
      </c>
      <c r="Y3050">
        <v>1894.39</v>
      </c>
      <c r="Z3050">
        <v>18.57</v>
      </c>
    </row>
    <row r="3051" spans="1:26" x14ac:dyDescent="0.3">
      <c r="A3051" t="s">
        <v>3717</v>
      </c>
      <c r="B3051" s="9">
        <v>46060</v>
      </c>
      <c r="C3051" t="s">
        <v>307</v>
      </c>
      <c r="D3051" t="s">
        <v>273</v>
      </c>
      <c r="E3051" t="s">
        <v>28</v>
      </c>
      <c r="F3051" t="s">
        <v>5737</v>
      </c>
      <c r="G3051" t="s">
        <v>5743</v>
      </c>
      <c r="H3051" t="s">
        <v>94</v>
      </c>
      <c r="I3051" t="s">
        <v>95</v>
      </c>
      <c r="J3051" t="s">
        <v>40</v>
      </c>
      <c r="K3051" t="s">
        <v>53</v>
      </c>
      <c r="L3051" t="s">
        <v>5730</v>
      </c>
      <c r="M3051">
        <v>7</v>
      </c>
      <c r="N3051">
        <v>32000</v>
      </c>
      <c r="O3051" s="7">
        <f>Table1[[#This Row],[Cost_of_Goods]]/Table1[[#This Row],[Quantity]]</f>
        <v>13761.025714285714</v>
      </c>
      <c r="P3051">
        <v>30</v>
      </c>
      <c r="Q3051">
        <v>596.82000000000005</v>
      </c>
      <c r="R3051" t="s">
        <v>5724</v>
      </c>
      <c r="S3051">
        <v>5</v>
      </c>
      <c r="T3051" t="s">
        <v>34</v>
      </c>
      <c r="U3051">
        <v>224000</v>
      </c>
      <c r="V3051">
        <v>67200</v>
      </c>
      <c r="W3051">
        <v>156800</v>
      </c>
      <c r="X3051">
        <v>96327.18</v>
      </c>
      <c r="Y3051">
        <v>59876</v>
      </c>
      <c r="Z3051">
        <v>38.19</v>
      </c>
    </row>
    <row r="3052" spans="1:26" x14ac:dyDescent="0.3">
      <c r="A3052" t="s">
        <v>3718</v>
      </c>
      <c r="B3052" s="9">
        <v>45437</v>
      </c>
      <c r="C3052" t="s">
        <v>530</v>
      </c>
      <c r="D3052" t="s">
        <v>205</v>
      </c>
      <c r="E3052" t="s">
        <v>121</v>
      </c>
      <c r="F3052" t="s">
        <v>5755</v>
      </c>
      <c r="G3052" t="s">
        <v>5729</v>
      </c>
      <c r="H3052" t="s">
        <v>169</v>
      </c>
      <c r="I3052" t="s">
        <v>153</v>
      </c>
      <c r="J3052" t="s">
        <v>31</v>
      </c>
      <c r="K3052" t="s">
        <v>53</v>
      </c>
      <c r="L3052" t="s">
        <v>54</v>
      </c>
      <c r="M3052">
        <v>4</v>
      </c>
      <c r="N3052">
        <v>55000</v>
      </c>
      <c r="O3052" s="7">
        <f>Table1[[#This Row],[Cost_of_Goods]]/Table1[[#This Row],[Quantity]]</f>
        <v>41739.235000000001</v>
      </c>
      <c r="P3052">
        <v>0</v>
      </c>
      <c r="Q3052">
        <v>403.79</v>
      </c>
      <c r="R3052" t="s">
        <v>5724</v>
      </c>
      <c r="S3052">
        <v>5</v>
      </c>
      <c r="T3052" t="s">
        <v>34</v>
      </c>
      <c r="U3052">
        <v>220000</v>
      </c>
      <c r="V3052">
        <v>0</v>
      </c>
      <c r="W3052">
        <v>220000</v>
      </c>
      <c r="X3052">
        <v>166956.94</v>
      </c>
      <c r="Y3052">
        <v>52639.27</v>
      </c>
      <c r="Z3052">
        <v>23.93</v>
      </c>
    </row>
    <row r="3053" spans="1:26" x14ac:dyDescent="0.3">
      <c r="A3053" t="s">
        <v>3719</v>
      </c>
      <c r="B3053" s="9">
        <v>45732</v>
      </c>
      <c r="C3053" t="s">
        <v>403</v>
      </c>
      <c r="D3053" t="s">
        <v>77</v>
      </c>
      <c r="E3053" t="s">
        <v>28</v>
      </c>
      <c r="F3053" t="s">
        <v>5725</v>
      </c>
      <c r="G3053" t="s">
        <v>5729</v>
      </c>
      <c r="H3053" t="s">
        <v>44</v>
      </c>
      <c r="I3053" t="s">
        <v>254</v>
      </c>
      <c r="J3053" t="s">
        <v>46</v>
      </c>
      <c r="K3053" t="s">
        <v>5726</v>
      </c>
      <c r="L3053" t="s">
        <v>33</v>
      </c>
      <c r="M3053">
        <v>11</v>
      </c>
      <c r="N3053">
        <v>6500</v>
      </c>
      <c r="O3053" s="7">
        <f>Table1[[#This Row],[Cost_of_Goods]]/Table1[[#This Row],[Quantity]]</f>
        <v>4355.3245454545458</v>
      </c>
      <c r="P3053">
        <v>15</v>
      </c>
      <c r="Q3053">
        <v>1573.8</v>
      </c>
      <c r="R3053" t="s">
        <v>5724</v>
      </c>
      <c r="S3053">
        <v>3</v>
      </c>
      <c r="T3053" t="s">
        <v>34</v>
      </c>
      <c r="U3053">
        <v>71500</v>
      </c>
      <c r="V3053">
        <v>10725</v>
      </c>
      <c r="W3053">
        <v>60775</v>
      </c>
      <c r="X3053">
        <v>47908.57</v>
      </c>
      <c r="Y3053">
        <v>11292.63</v>
      </c>
      <c r="Z3053">
        <v>18.579999999999998</v>
      </c>
    </row>
    <row r="3054" spans="1:26" x14ac:dyDescent="0.3">
      <c r="A3054" t="s">
        <v>3720</v>
      </c>
      <c r="B3054" s="9">
        <v>45433</v>
      </c>
      <c r="C3054" t="s">
        <v>775</v>
      </c>
      <c r="D3054" t="s">
        <v>77</v>
      </c>
      <c r="E3054" t="s">
        <v>28</v>
      </c>
      <c r="F3054" t="s">
        <v>5751</v>
      </c>
      <c r="G3054" t="s">
        <v>5743</v>
      </c>
      <c r="H3054" t="s">
        <v>5744</v>
      </c>
      <c r="I3054" t="s">
        <v>177</v>
      </c>
      <c r="J3054" t="s">
        <v>46</v>
      </c>
      <c r="K3054" t="s">
        <v>32</v>
      </c>
      <c r="L3054" t="s">
        <v>33</v>
      </c>
      <c r="M3054">
        <v>8</v>
      </c>
      <c r="N3054">
        <v>6500</v>
      </c>
      <c r="O3054" s="7">
        <f>Table1[[#This Row],[Cost_of_Goods]]/Table1[[#This Row],[Quantity]]</f>
        <v>3989.2449999999999</v>
      </c>
      <c r="P3054">
        <v>20</v>
      </c>
      <c r="Q3054">
        <v>572.79999999999995</v>
      </c>
      <c r="R3054" t="s">
        <v>5724</v>
      </c>
      <c r="S3054">
        <v>2</v>
      </c>
      <c r="T3054" t="s">
        <v>34</v>
      </c>
      <c r="U3054">
        <v>52000</v>
      </c>
      <c r="V3054">
        <v>10400</v>
      </c>
      <c r="W3054">
        <v>41600</v>
      </c>
      <c r="X3054">
        <v>31913.96</v>
      </c>
      <c r="Y3054">
        <v>9113.24</v>
      </c>
      <c r="Z3054">
        <v>21.91</v>
      </c>
    </row>
    <row r="3055" spans="1:26" x14ac:dyDescent="0.3">
      <c r="A3055" t="s">
        <v>3721</v>
      </c>
      <c r="B3055" s="9">
        <v>45763</v>
      </c>
      <c r="C3055" t="s">
        <v>780</v>
      </c>
      <c r="D3055" t="s">
        <v>176</v>
      </c>
      <c r="E3055" t="s">
        <v>109</v>
      </c>
      <c r="F3055" t="s">
        <v>5763</v>
      </c>
      <c r="G3055" t="s">
        <v>5732</v>
      </c>
      <c r="H3055" t="s">
        <v>61</v>
      </c>
      <c r="I3055" t="s">
        <v>138</v>
      </c>
      <c r="J3055" t="s">
        <v>63</v>
      </c>
      <c r="K3055" t="s">
        <v>5726</v>
      </c>
      <c r="L3055" t="s">
        <v>5730</v>
      </c>
      <c r="M3055">
        <v>6</v>
      </c>
      <c r="N3055">
        <v>28000</v>
      </c>
      <c r="O3055" s="7">
        <f>Table1[[#This Row],[Cost_of_Goods]]/Table1[[#This Row],[Quantity]]</f>
        <v>19464.028333333332</v>
      </c>
      <c r="P3055">
        <v>15</v>
      </c>
      <c r="Q3055">
        <v>1165.31</v>
      </c>
      <c r="R3055" t="s">
        <v>5724</v>
      </c>
      <c r="S3055">
        <v>5</v>
      </c>
      <c r="T3055" t="s">
        <v>5752</v>
      </c>
      <c r="U3055">
        <v>168000</v>
      </c>
      <c r="V3055">
        <v>25200</v>
      </c>
      <c r="W3055">
        <v>142800</v>
      </c>
      <c r="X3055">
        <v>116784.17</v>
      </c>
      <c r="Y3055">
        <v>24850.52</v>
      </c>
      <c r="Z3055">
        <v>17.399999999999999</v>
      </c>
    </row>
    <row r="3056" spans="1:26" x14ac:dyDescent="0.3">
      <c r="A3056" t="s">
        <v>3722</v>
      </c>
      <c r="B3056" s="9">
        <v>46113</v>
      </c>
      <c r="C3056" t="s">
        <v>643</v>
      </c>
      <c r="D3056" t="s">
        <v>37</v>
      </c>
      <c r="E3056" t="s">
        <v>38</v>
      </c>
      <c r="F3056" t="s">
        <v>5737</v>
      </c>
      <c r="G3056" t="s">
        <v>5729</v>
      </c>
      <c r="H3056" t="s">
        <v>44</v>
      </c>
      <c r="I3056" t="s">
        <v>254</v>
      </c>
      <c r="J3056" t="s">
        <v>46</v>
      </c>
      <c r="K3056" t="s">
        <v>53</v>
      </c>
      <c r="L3056" t="s">
        <v>5730</v>
      </c>
      <c r="M3056">
        <v>5</v>
      </c>
      <c r="N3056">
        <v>1800</v>
      </c>
      <c r="O3056" s="7">
        <f>Table1[[#This Row],[Cost_of_Goods]]/Table1[[#This Row],[Quantity]]</f>
        <v>1051.7139999999999</v>
      </c>
      <c r="P3056">
        <v>15</v>
      </c>
      <c r="Q3056">
        <v>814.99</v>
      </c>
      <c r="R3056" t="s">
        <v>5724</v>
      </c>
      <c r="S3056">
        <v>2</v>
      </c>
      <c r="T3056" t="s">
        <v>102</v>
      </c>
      <c r="U3056">
        <v>9000</v>
      </c>
      <c r="V3056">
        <v>1350</v>
      </c>
      <c r="W3056">
        <v>7650</v>
      </c>
      <c r="X3056">
        <v>5258.57</v>
      </c>
      <c r="Y3056">
        <v>1576.44</v>
      </c>
      <c r="Z3056">
        <v>20.61</v>
      </c>
    </row>
    <row r="3057" spans="1:26" x14ac:dyDescent="0.3">
      <c r="A3057" t="s">
        <v>3723</v>
      </c>
      <c r="B3057" s="9">
        <v>45572</v>
      </c>
      <c r="C3057" t="s">
        <v>1279</v>
      </c>
      <c r="D3057" t="s">
        <v>256</v>
      </c>
      <c r="E3057" t="s">
        <v>38</v>
      </c>
      <c r="F3057" t="s">
        <v>5749</v>
      </c>
      <c r="G3057" t="s">
        <v>5729</v>
      </c>
      <c r="H3057" t="s">
        <v>169</v>
      </c>
      <c r="I3057" t="s">
        <v>153</v>
      </c>
      <c r="J3057" t="s">
        <v>63</v>
      </c>
      <c r="K3057" t="s">
        <v>5726</v>
      </c>
      <c r="L3057" t="s">
        <v>33</v>
      </c>
      <c r="M3057">
        <v>1</v>
      </c>
      <c r="N3057">
        <v>4500</v>
      </c>
      <c r="O3057" s="7">
        <f>Table1[[#This Row],[Cost_of_Goods]]/Table1[[#This Row],[Quantity]]</f>
        <v>2600.3200000000002</v>
      </c>
      <c r="P3057">
        <v>15</v>
      </c>
      <c r="Q3057">
        <v>1672.84</v>
      </c>
      <c r="R3057" t="s">
        <v>5724</v>
      </c>
      <c r="S3057">
        <v>2</v>
      </c>
      <c r="T3057" t="s">
        <v>41</v>
      </c>
      <c r="U3057">
        <v>4500</v>
      </c>
      <c r="V3057">
        <v>675</v>
      </c>
      <c r="W3057">
        <v>3825</v>
      </c>
      <c r="X3057">
        <v>2600.3200000000002</v>
      </c>
      <c r="Y3057">
        <v>-448.16</v>
      </c>
      <c r="Z3057">
        <v>-11.72</v>
      </c>
    </row>
    <row r="3058" spans="1:26" x14ac:dyDescent="0.3">
      <c r="A3058" t="s">
        <v>3724</v>
      </c>
      <c r="B3058" s="9">
        <v>45337</v>
      </c>
      <c r="C3058" t="s">
        <v>1179</v>
      </c>
      <c r="D3058" t="s">
        <v>401</v>
      </c>
      <c r="E3058" t="s">
        <v>109</v>
      </c>
      <c r="F3058" t="s">
        <v>5757</v>
      </c>
      <c r="G3058" t="s">
        <v>5729</v>
      </c>
      <c r="H3058" t="s">
        <v>213</v>
      </c>
      <c r="I3058" t="s">
        <v>190</v>
      </c>
      <c r="J3058" t="s">
        <v>46</v>
      </c>
      <c r="K3058" t="s">
        <v>32</v>
      </c>
      <c r="L3058" t="s">
        <v>90</v>
      </c>
      <c r="M3058">
        <v>8</v>
      </c>
      <c r="N3058">
        <v>12500</v>
      </c>
      <c r="O3058" s="7">
        <f>Table1[[#This Row],[Cost_of_Goods]]/Table1[[#This Row],[Quantity]]</f>
        <v>5855.93</v>
      </c>
      <c r="P3058">
        <v>30</v>
      </c>
      <c r="Q3058">
        <v>1065.01</v>
      </c>
      <c r="R3058" t="s">
        <v>5724</v>
      </c>
      <c r="S3058">
        <v>3</v>
      </c>
      <c r="T3058" t="s">
        <v>102</v>
      </c>
      <c r="U3058">
        <v>100000</v>
      </c>
      <c r="V3058">
        <v>30000</v>
      </c>
      <c r="W3058">
        <v>70000</v>
      </c>
      <c r="X3058">
        <v>46847.44</v>
      </c>
      <c r="Y3058">
        <v>22087.55</v>
      </c>
      <c r="Z3058">
        <v>31.55</v>
      </c>
    </row>
    <row r="3059" spans="1:26" x14ac:dyDescent="0.3">
      <c r="A3059" t="s">
        <v>3725</v>
      </c>
      <c r="B3059" s="9">
        <v>45438</v>
      </c>
      <c r="C3059" t="s">
        <v>463</v>
      </c>
      <c r="D3059" t="s">
        <v>268</v>
      </c>
      <c r="E3059" t="s">
        <v>28</v>
      </c>
      <c r="F3059" t="s">
        <v>5722</v>
      </c>
      <c r="G3059" t="s">
        <v>5743</v>
      </c>
      <c r="H3059" t="s">
        <v>5744</v>
      </c>
      <c r="I3059" t="s">
        <v>177</v>
      </c>
      <c r="J3059" t="s">
        <v>46</v>
      </c>
      <c r="K3059" t="s">
        <v>32</v>
      </c>
      <c r="L3059" t="s">
        <v>5727</v>
      </c>
      <c r="M3059">
        <v>9</v>
      </c>
      <c r="N3059">
        <v>18500</v>
      </c>
      <c r="O3059" s="7">
        <f>Table1[[#This Row],[Cost_of_Goods]]/Table1[[#This Row],[Quantity]]</f>
        <v>8059.4288888888887</v>
      </c>
      <c r="P3059">
        <v>25</v>
      </c>
      <c r="Q3059">
        <v>1386.94</v>
      </c>
      <c r="R3059" t="s">
        <v>5724</v>
      </c>
      <c r="S3059">
        <v>4</v>
      </c>
      <c r="T3059" t="s">
        <v>34</v>
      </c>
      <c r="U3059">
        <v>166500</v>
      </c>
      <c r="V3059">
        <v>41625</v>
      </c>
      <c r="W3059">
        <v>124875</v>
      </c>
      <c r="X3059">
        <v>72534.86</v>
      </c>
      <c r="Y3059">
        <v>50953.2</v>
      </c>
      <c r="Z3059">
        <v>40.799999999999997</v>
      </c>
    </row>
    <row r="3060" spans="1:26" x14ac:dyDescent="0.3">
      <c r="A3060" t="s">
        <v>3726</v>
      </c>
      <c r="B3060" s="9">
        <v>45659</v>
      </c>
      <c r="C3060" t="s">
        <v>1745</v>
      </c>
      <c r="D3060" t="s">
        <v>205</v>
      </c>
      <c r="E3060" t="s">
        <v>121</v>
      </c>
      <c r="F3060" t="s">
        <v>5763</v>
      </c>
      <c r="G3060" t="s">
        <v>5733</v>
      </c>
      <c r="H3060" t="s">
        <v>144</v>
      </c>
      <c r="I3060" t="s">
        <v>145</v>
      </c>
      <c r="J3060" t="s">
        <v>63</v>
      </c>
      <c r="K3060" t="s">
        <v>5726</v>
      </c>
      <c r="L3060" t="s">
        <v>5727</v>
      </c>
      <c r="M3060">
        <v>2</v>
      </c>
      <c r="N3060">
        <v>55000</v>
      </c>
      <c r="O3060" s="7">
        <f>Table1[[#This Row],[Cost_of_Goods]]/Table1[[#This Row],[Quantity]]</f>
        <v>26592.82</v>
      </c>
      <c r="P3060">
        <v>20</v>
      </c>
      <c r="Q3060">
        <v>193.67</v>
      </c>
      <c r="R3060" t="s">
        <v>5724</v>
      </c>
      <c r="S3060">
        <v>4</v>
      </c>
      <c r="T3060" t="s">
        <v>34</v>
      </c>
      <c r="U3060">
        <v>110000</v>
      </c>
      <c r="V3060">
        <v>22000</v>
      </c>
      <c r="W3060">
        <v>88000</v>
      </c>
      <c r="X3060">
        <v>53185.64</v>
      </c>
      <c r="Y3060">
        <v>34620.69</v>
      </c>
      <c r="Z3060">
        <v>39.340000000000003</v>
      </c>
    </row>
    <row r="3061" spans="1:26" x14ac:dyDescent="0.3">
      <c r="A3061" t="s">
        <v>3727</v>
      </c>
      <c r="B3061" s="9">
        <v>45918</v>
      </c>
      <c r="C3061" t="s">
        <v>991</v>
      </c>
      <c r="D3061" t="s">
        <v>330</v>
      </c>
      <c r="E3061" t="s">
        <v>109</v>
      </c>
      <c r="F3061" t="s">
        <v>5737</v>
      </c>
      <c r="G3061" t="s">
        <v>5729</v>
      </c>
      <c r="H3061" t="s">
        <v>169</v>
      </c>
      <c r="I3061" t="s">
        <v>153</v>
      </c>
      <c r="J3061" t="s">
        <v>46</v>
      </c>
      <c r="K3061" t="s">
        <v>53</v>
      </c>
      <c r="L3061" t="s">
        <v>54</v>
      </c>
      <c r="M3061">
        <v>11</v>
      </c>
      <c r="N3061">
        <v>9800</v>
      </c>
      <c r="O3061" s="7">
        <f>Table1[[#This Row],[Cost_of_Goods]]/Table1[[#This Row],[Quantity]]</f>
        <v>6629.9581818181814</v>
      </c>
      <c r="P3061">
        <v>15</v>
      </c>
      <c r="Q3061">
        <v>1267.29</v>
      </c>
      <c r="R3061" t="s">
        <v>5724</v>
      </c>
      <c r="S3061">
        <v>5</v>
      </c>
      <c r="T3061" t="s">
        <v>34</v>
      </c>
      <c r="U3061">
        <v>107800</v>
      </c>
      <c r="V3061">
        <v>16170</v>
      </c>
      <c r="W3061">
        <v>91630</v>
      </c>
      <c r="X3061">
        <v>72929.539999999994</v>
      </c>
      <c r="Y3061">
        <v>17433.169999999998</v>
      </c>
      <c r="Z3061">
        <v>19.03</v>
      </c>
    </row>
    <row r="3062" spans="1:26" x14ac:dyDescent="0.3">
      <c r="A3062" t="s">
        <v>3728</v>
      </c>
      <c r="B3062" s="9">
        <v>46019</v>
      </c>
      <c r="C3062" t="s">
        <v>200</v>
      </c>
      <c r="D3062" t="s">
        <v>134</v>
      </c>
      <c r="E3062" t="s">
        <v>50</v>
      </c>
      <c r="F3062" t="s">
        <v>5737</v>
      </c>
      <c r="G3062" t="s">
        <v>5733</v>
      </c>
      <c r="H3062" t="s">
        <v>144</v>
      </c>
      <c r="I3062" t="s">
        <v>156</v>
      </c>
      <c r="J3062" t="s">
        <v>2589</v>
      </c>
      <c r="K3062" t="s">
        <v>32</v>
      </c>
      <c r="L3062" t="s">
        <v>54</v>
      </c>
      <c r="M3062">
        <v>2</v>
      </c>
      <c r="N3062">
        <v>3200</v>
      </c>
      <c r="O3062" s="7">
        <f>Table1[[#This Row],[Cost_of_Goods]]/Table1[[#This Row],[Quantity]]</f>
        <v>1663.33</v>
      </c>
      <c r="P3062">
        <v>25</v>
      </c>
      <c r="Q3062">
        <v>1473.57</v>
      </c>
      <c r="R3062" t="s">
        <v>5724</v>
      </c>
      <c r="S3062">
        <v>3</v>
      </c>
      <c r="T3062" t="s">
        <v>34</v>
      </c>
      <c r="U3062">
        <v>6400</v>
      </c>
      <c r="V3062">
        <v>1600</v>
      </c>
      <c r="W3062">
        <v>4800</v>
      </c>
      <c r="X3062">
        <v>3326.66</v>
      </c>
      <c r="Y3062">
        <v>-0.23</v>
      </c>
      <c r="Z3062">
        <v>0</v>
      </c>
    </row>
    <row r="3063" spans="1:26" x14ac:dyDescent="0.3">
      <c r="A3063" t="s">
        <v>3729</v>
      </c>
      <c r="B3063" s="9">
        <v>45319</v>
      </c>
      <c r="C3063" t="s">
        <v>1365</v>
      </c>
      <c r="D3063" t="s">
        <v>82</v>
      </c>
      <c r="E3063" t="s">
        <v>28</v>
      </c>
      <c r="F3063" t="s">
        <v>5764</v>
      </c>
      <c r="G3063" t="s">
        <v>5743</v>
      </c>
      <c r="H3063" t="s">
        <v>94</v>
      </c>
      <c r="I3063" t="s">
        <v>95</v>
      </c>
      <c r="J3063" t="s">
        <v>40</v>
      </c>
      <c r="K3063" t="s">
        <v>53</v>
      </c>
      <c r="L3063" t="s">
        <v>90</v>
      </c>
      <c r="M3063">
        <v>8</v>
      </c>
      <c r="N3063">
        <v>72000</v>
      </c>
      <c r="O3063" s="7">
        <f>Table1[[#This Row],[Cost_of_Goods]]/Table1[[#This Row],[Quantity]]</f>
        <v>32827.327499999999</v>
      </c>
      <c r="P3063">
        <v>20</v>
      </c>
      <c r="Q3063">
        <v>1450.05</v>
      </c>
      <c r="R3063" t="s">
        <v>5724</v>
      </c>
      <c r="S3063">
        <v>4</v>
      </c>
      <c r="T3063" t="s">
        <v>41</v>
      </c>
      <c r="U3063">
        <v>576000</v>
      </c>
      <c r="V3063">
        <v>115200</v>
      </c>
      <c r="W3063">
        <v>460800</v>
      </c>
      <c r="X3063">
        <v>262618.62</v>
      </c>
      <c r="Y3063">
        <v>196731.33</v>
      </c>
      <c r="Z3063">
        <v>42.69</v>
      </c>
    </row>
    <row r="3064" spans="1:26" ht="15.6" x14ac:dyDescent="0.3">
      <c r="A3064" t="s">
        <v>3730</v>
      </c>
      <c r="B3064" s="9">
        <v>45933</v>
      </c>
      <c r="C3064" t="s">
        <v>623</v>
      </c>
      <c r="D3064" t="s">
        <v>183</v>
      </c>
      <c r="E3064" t="s">
        <v>50</v>
      </c>
      <c r="F3064" s="3" t="s">
        <v>5767</v>
      </c>
      <c r="G3064" t="s">
        <v>5732</v>
      </c>
      <c r="H3064" t="s">
        <v>184</v>
      </c>
      <c r="I3064" t="s">
        <v>438</v>
      </c>
      <c r="J3064" t="s">
        <v>63</v>
      </c>
      <c r="K3064" t="s">
        <v>53</v>
      </c>
      <c r="L3064" t="s">
        <v>90</v>
      </c>
      <c r="M3064">
        <v>11</v>
      </c>
      <c r="N3064">
        <v>450</v>
      </c>
      <c r="O3064" s="7">
        <f>Table1[[#This Row],[Cost_of_Goods]]/Table1[[#This Row],[Quantity]]</f>
        <v>226.58272727272725</v>
      </c>
      <c r="P3064">
        <v>15</v>
      </c>
      <c r="Q3064">
        <v>1423.84</v>
      </c>
      <c r="R3064" t="s">
        <v>5724</v>
      </c>
      <c r="S3064">
        <v>5</v>
      </c>
      <c r="T3064" t="s">
        <v>34</v>
      </c>
      <c r="U3064">
        <v>4950</v>
      </c>
      <c r="V3064">
        <v>742.5</v>
      </c>
      <c r="W3064">
        <v>4207.5</v>
      </c>
      <c r="X3064">
        <v>2492.41</v>
      </c>
      <c r="Y3064">
        <v>291.25</v>
      </c>
      <c r="Z3064">
        <v>6.92</v>
      </c>
    </row>
    <row r="3065" spans="1:26" x14ac:dyDescent="0.3">
      <c r="A3065" t="s">
        <v>3731</v>
      </c>
      <c r="B3065" s="9">
        <v>45477</v>
      </c>
      <c r="C3065" t="s">
        <v>801</v>
      </c>
      <c r="D3065" t="s">
        <v>212</v>
      </c>
      <c r="E3065" t="s">
        <v>28</v>
      </c>
      <c r="F3065" t="s">
        <v>5742</v>
      </c>
      <c r="G3065" t="s">
        <v>5732</v>
      </c>
      <c r="H3065" t="s">
        <v>51</v>
      </c>
      <c r="I3065" t="s">
        <v>83</v>
      </c>
      <c r="J3065" t="s">
        <v>63</v>
      </c>
      <c r="K3065" t="s">
        <v>32</v>
      </c>
      <c r="L3065" t="s">
        <v>33</v>
      </c>
      <c r="M3065">
        <v>10</v>
      </c>
      <c r="N3065">
        <v>8500</v>
      </c>
      <c r="O3065" s="7">
        <f>Table1[[#This Row],[Cost_of_Goods]]/Table1[[#This Row],[Quantity]]</f>
        <v>4993.9889999999996</v>
      </c>
      <c r="P3065">
        <v>15</v>
      </c>
      <c r="Q3065">
        <v>1482.72</v>
      </c>
      <c r="R3065" t="s">
        <v>5724</v>
      </c>
      <c r="S3065">
        <v>4</v>
      </c>
      <c r="T3065" t="s">
        <v>34</v>
      </c>
      <c r="U3065">
        <v>85000</v>
      </c>
      <c r="V3065">
        <v>12750</v>
      </c>
      <c r="W3065">
        <v>72250</v>
      </c>
      <c r="X3065">
        <v>49939.89</v>
      </c>
      <c r="Y3065">
        <v>20827.39</v>
      </c>
      <c r="Z3065">
        <v>28.83</v>
      </c>
    </row>
    <row r="3066" spans="1:26" x14ac:dyDescent="0.3">
      <c r="A3066" t="s">
        <v>3732</v>
      </c>
      <c r="B3066" s="9">
        <v>45343</v>
      </c>
      <c r="C3066" t="s">
        <v>609</v>
      </c>
      <c r="D3066" t="s">
        <v>176</v>
      </c>
      <c r="E3066" t="s">
        <v>109</v>
      </c>
      <c r="F3066" t="s">
        <v>5722</v>
      </c>
      <c r="G3066" t="s">
        <v>5732</v>
      </c>
      <c r="H3066" t="s">
        <v>51</v>
      </c>
      <c r="I3066" t="s">
        <v>83</v>
      </c>
      <c r="J3066" t="s">
        <v>63</v>
      </c>
      <c r="K3066" t="s">
        <v>53</v>
      </c>
      <c r="L3066" t="s">
        <v>5730</v>
      </c>
      <c r="M3066">
        <v>1</v>
      </c>
      <c r="N3066">
        <v>28000</v>
      </c>
      <c r="O3066" s="7">
        <f>Table1[[#This Row],[Cost_of_Goods]]/Table1[[#This Row],[Quantity]]</f>
        <v>15544.29</v>
      </c>
      <c r="P3066">
        <v>0</v>
      </c>
      <c r="Q3066">
        <v>289.27</v>
      </c>
      <c r="R3066" t="s">
        <v>5724</v>
      </c>
      <c r="S3066">
        <v>5</v>
      </c>
      <c r="T3066" t="s">
        <v>34</v>
      </c>
      <c r="U3066">
        <v>28000</v>
      </c>
      <c r="V3066">
        <v>0</v>
      </c>
      <c r="W3066">
        <v>28000</v>
      </c>
      <c r="X3066">
        <v>15544.29</v>
      </c>
      <c r="Y3066">
        <v>12166.44</v>
      </c>
      <c r="Z3066">
        <v>43.45</v>
      </c>
    </row>
    <row r="3067" spans="1:26" x14ac:dyDescent="0.3">
      <c r="A3067" t="s">
        <v>3733</v>
      </c>
      <c r="B3067" s="9">
        <v>45308</v>
      </c>
      <c r="C3067" t="s">
        <v>1667</v>
      </c>
      <c r="D3067" t="s">
        <v>82</v>
      </c>
      <c r="E3067" t="s">
        <v>28</v>
      </c>
      <c r="F3067" t="s">
        <v>5762</v>
      </c>
      <c r="G3067" t="s">
        <v>5732</v>
      </c>
      <c r="H3067" t="s">
        <v>223</v>
      </c>
      <c r="I3067" t="s">
        <v>224</v>
      </c>
      <c r="J3067" t="s">
        <v>31</v>
      </c>
      <c r="K3067" t="s">
        <v>32</v>
      </c>
      <c r="L3067" t="s">
        <v>54</v>
      </c>
      <c r="M3067">
        <v>10</v>
      </c>
      <c r="N3067">
        <v>72000</v>
      </c>
      <c r="O3067" s="7">
        <f>Table1[[#This Row],[Cost_of_Goods]]/Table1[[#This Row],[Quantity]]</f>
        <v>48519.796000000002</v>
      </c>
      <c r="P3067">
        <v>5</v>
      </c>
      <c r="Q3067">
        <v>1405.74</v>
      </c>
      <c r="R3067" t="s">
        <v>64</v>
      </c>
      <c r="S3067">
        <v>5</v>
      </c>
      <c r="T3067" t="s">
        <v>34</v>
      </c>
      <c r="U3067">
        <v>720000</v>
      </c>
      <c r="V3067">
        <v>36000</v>
      </c>
      <c r="W3067">
        <v>684000</v>
      </c>
      <c r="X3067">
        <v>485197.96</v>
      </c>
      <c r="Y3067">
        <v>197396.3</v>
      </c>
      <c r="Z3067">
        <v>28.86</v>
      </c>
    </row>
    <row r="3068" spans="1:26" x14ac:dyDescent="0.3">
      <c r="A3068" t="s">
        <v>3734</v>
      </c>
      <c r="B3068" s="9">
        <v>46111</v>
      </c>
      <c r="C3068" t="s">
        <v>487</v>
      </c>
      <c r="D3068" t="s">
        <v>108</v>
      </c>
      <c r="E3068" t="s">
        <v>109</v>
      </c>
      <c r="F3068" t="s">
        <v>5742</v>
      </c>
      <c r="G3068" t="s">
        <v>5732</v>
      </c>
      <c r="H3068" t="s">
        <v>61</v>
      </c>
      <c r="I3068" t="s">
        <v>62</v>
      </c>
      <c r="J3068" t="s">
        <v>46</v>
      </c>
      <c r="K3068" t="s">
        <v>5726</v>
      </c>
      <c r="L3068" t="s">
        <v>5730</v>
      </c>
      <c r="M3068">
        <v>4</v>
      </c>
      <c r="N3068">
        <v>7200</v>
      </c>
      <c r="O3068" s="7">
        <f>Table1[[#This Row],[Cost_of_Goods]]/Table1[[#This Row],[Quantity]]</f>
        <v>5802.4775</v>
      </c>
      <c r="P3068">
        <v>0</v>
      </c>
      <c r="Q3068">
        <v>66.42</v>
      </c>
      <c r="R3068" t="s">
        <v>5724</v>
      </c>
      <c r="S3068">
        <v>5</v>
      </c>
      <c r="T3068" t="s">
        <v>41</v>
      </c>
      <c r="U3068">
        <v>28800</v>
      </c>
      <c r="V3068">
        <v>0</v>
      </c>
      <c r="W3068">
        <v>28800</v>
      </c>
      <c r="X3068">
        <v>23209.91</v>
      </c>
      <c r="Y3068">
        <v>5523.67</v>
      </c>
      <c r="Z3068">
        <v>19.18</v>
      </c>
    </row>
    <row r="3069" spans="1:26" x14ac:dyDescent="0.3">
      <c r="A3069" t="s">
        <v>3735</v>
      </c>
      <c r="B3069" s="9">
        <v>46133</v>
      </c>
      <c r="C3069" t="s">
        <v>1871</v>
      </c>
      <c r="D3069" t="s">
        <v>93</v>
      </c>
      <c r="E3069" t="s">
        <v>38</v>
      </c>
      <c r="F3069" t="s">
        <v>5742</v>
      </c>
      <c r="G3069" t="s">
        <v>5743</v>
      </c>
      <c r="H3069" t="s">
        <v>5744</v>
      </c>
      <c r="I3069" t="s">
        <v>177</v>
      </c>
      <c r="J3069" t="s">
        <v>31</v>
      </c>
      <c r="K3069" t="s">
        <v>5726</v>
      </c>
      <c r="L3069" t="s">
        <v>33</v>
      </c>
      <c r="M3069">
        <v>4</v>
      </c>
      <c r="N3069">
        <v>1800</v>
      </c>
      <c r="O3069" s="7">
        <f>Table1[[#This Row],[Cost_of_Goods]]/Table1[[#This Row],[Quantity]]</f>
        <v>868.09749999999997</v>
      </c>
      <c r="P3069">
        <v>30</v>
      </c>
      <c r="Q3069">
        <v>329.35</v>
      </c>
      <c r="R3069" t="s">
        <v>64</v>
      </c>
      <c r="S3069">
        <v>2</v>
      </c>
      <c r="T3069" t="s">
        <v>34</v>
      </c>
      <c r="U3069">
        <v>7200</v>
      </c>
      <c r="V3069">
        <v>2160</v>
      </c>
      <c r="W3069">
        <v>5040</v>
      </c>
      <c r="X3069">
        <v>3472.39</v>
      </c>
      <c r="Y3069">
        <v>1238.26</v>
      </c>
      <c r="Z3069">
        <v>24.57</v>
      </c>
    </row>
    <row r="3070" spans="1:26" x14ac:dyDescent="0.3">
      <c r="A3070" t="s">
        <v>3736</v>
      </c>
      <c r="B3070" s="9">
        <v>45803</v>
      </c>
      <c r="C3070" t="s">
        <v>336</v>
      </c>
      <c r="D3070" t="s">
        <v>176</v>
      </c>
      <c r="E3070" t="s">
        <v>109</v>
      </c>
      <c r="F3070" t="s">
        <v>5725</v>
      </c>
      <c r="G3070" t="s">
        <v>5729</v>
      </c>
      <c r="H3070" t="s">
        <v>44</v>
      </c>
      <c r="I3070" t="s">
        <v>254</v>
      </c>
      <c r="J3070" t="s">
        <v>40</v>
      </c>
      <c r="K3070" t="s">
        <v>53</v>
      </c>
      <c r="L3070" t="s">
        <v>5727</v>
      </c>
      <c r="M3070">
        <v>4</v>
      </c>
      <c r="N3070">
        <v>28000</v>
      </c>
      <c r="O3070" s="7">
        <f>Table1[[#This Row],[Cost_of_Goods]]/Table1[[#This Row],[Quantity]]</f>
        <v>11110.717500000001</v>
      </c>
      <c r="P3070">
        <v>30</v>
      </c>
      <c r="Q3070">
        <v>1741.34</v>
      </c>
      <c r="R3070" t="s">
        <v>5724</v>
      </c>
      <c r="S3070">
        <v>5</v>
      </c>
      <c r="T3070" t="s">
        <v>34</v>
      </c>
      <c r="U3070">
        <v>112000</v>
      </c>
      <c r="V3070">
        <v>33600</v>
      </c>
      <c r="W3070">
        <v>78400</v>
      </c>
      <c r="X3070">
        <v>44442.87</v>
      </c>
      <c r="Y3070">
        <v>32215.79</v>
      </c>
      <c r="Z3070">
        <v>41.09</v>
      </c>
    </row>
    <row r="3071" spans="1:26" x14ac:dyDescent="0.3">
      <c r="A3071" t="s">
        <v>3737</v>
      </c>
      <c r="B3071" s="9">
        <v>45357</v>
      </c>
      <c r="C3071" t="s">
        <v>1000</v>
      </c>
      <c r="D3071" t="s">
        <v>222</v>
      </c>
      <c r="E3071" t="s">
        <v>50</v>
      </c>
      <c r="F3071" t="s">
        <v>5735</v>
      </c>
      <c r="G3071" t="s">
        <v>5729</v>
      </c>
      <c r="H3071" t="s">
        <v>213</v>
      </c>
      <c r="I3071" t="s">
        <v>190</v>
      </c>
      <c r="J3071" t="s">
        <v>40</v>
      </c>
      <c r="K3071" t="s">
        <v>5726</v>
      </c>
      <c r="L3071" t="s">
        <v>90</v>
      </c>
      <c r="M3071">
        <v>6</v>
      </c>
      <c r="N3071">
        <v>8500</v>
      </c>
      <c r="O3071" s="7">
        <f>Table1[[#This Row],[Cost_of_Goods]]/Table1[[#This Row],[Quantity]]</f>
        <v>4771.9816666666666</v>
      </c>
      <c r="P3071">
        <v>0</v>
      </c>
      <c r="Q3071">
        <v>1287.72</v>
      </c>
      <c r="R3071" t="s">
        <v>5724</v>
      </c>
      <c r="S3071">
        <v>4</v>
      </c>
      <c r="T3071" t="s">
        <v>34</v>
      </c>
      <c r="U3071">
        <v>51000</v>
      </c>
      <c r="V3071">
        <v>0</v>
      </c>
      <c r="W3071">
        <v>51000</v>
      </c>
      <c r="X3071">
        <v>28631.89</v>
      </c>
      <c r="Y3071">
        <v>21080.39</v>
      </c>
      <c r="Z3071">
        <v>41.33</v>
      </c>
    </row>
    <row r="3072" spans="1:26" x14ac:dyDescent="0.3">
      <c r="A3072" t="s">
        <v>3738</v>
      </c>
      <c r="B3072" s="9">
        <v>45388</v>
      </c>
      <c r="C3072" t="s">
        <v>670</v>
      </c>
      <c r="D3072" t="s">
        <v>60</v>
      </c>
      <c r="E3072" t="s">
        <v>38</v>
      </c>
      <c r="F3072" t="s">
        <v>5747</v>
      </c>
      <c r="G3072" t="s">
        <v>5733</v>
      </c>
      <c r="H3072" t="s">
        <v>144</v>
      </c>
      <c r="I3072" t="s">
        <v>145</v>
      </c>
      <c r="J3072" t="s">
        <v>63</v>
      </c>
      <c r="K3072" t="s">
        <v>32</v>
      </c>
      <c r="L3072" t="s">
        <v>5730</v>
      </c>
      <c r="M3072">
        <v>4</v>
      </c>
      <c r="N3072">
        <v>3500</v>
      </c>
      <c r="O3072" s="7">
        <f>Table1[[#This Row],[Cost_of_Goods]]/Table1[[#This Row],[Quantity]]</f>
        <v>1919.3475000000001</v>
      </c>
      <c r="P3072">
        <v>10</v>
      </c>
      <c r="Q3072">
        <v>897.89</v>
      </c>
      <c r="R3072" t="s">
        <v>5724</v>
      </c>
      <c r="S3072">
        <v>4</v>
      </c>
      <c r="T3072" t="s">
        <v>5752</v>
      </c>
      <c r="U3072">
        <v>14000</v>
      </c>
      <c r="V3072">
        <v>1400</v>
      </c>
      <c r="W3072">
        <v>12600</v>
      </c>
      <c r="X3072">
        <v>7677.39</v>
      </c>
      <c r="Y3072">
        <v>4024.72</v>
      </c>
      <c r="Z3072">
        <v>31.94</v>
      </c>
    </row>
    <row r="3073" spans="1:26" x14ac:dyDescent="0.3">
      <c r="A3073" t="s">
        <v>3739</v>
      </c>
      <c r="B3073" s="9">
        <v>45661</v>
      </c>
      <c r="C3073" t="s">
        <v>652</v>
      </c>
      <c r="D3073" t="s">
        <v>143</v>
      </c>
      <c r="E3073" t="s">
        <v>28</v>
      </c>
      <c r="F3073" t="s">
        <v>5747</v>
      </c>
      <c r="G3073" t="s">
        <v>5733</v>
      </c>
      <c r="H3073" t="s">
        <v>144</v>
      </c>
      <c r="I3073" t="s">
        <v>145</v>
      </c>
      <c r="J3073" t="s">
        <v>40</v>
      </c>
      <c r="K3073" t="s">
        <v>5726</v>
      </c>
      <c r="L3073" t="s">
        <v>5730</v>
      </c>
      <c r="M3073">
        <v>1</v>
      </c>
      <c r="N3073">
        <v>7800</v>
      </c>
      <c r="O3073" s="7">
        <f>Table1[[#This Row],[Cost_of_Goods]]/Table1[[#This Row],[Quantity]]</f>
        <v>5075.6899999999996</v>
      </c>
      <c r="P3073">
        <v>20</v>
      </c>
      <c r="Q3073">
        <v>1507.55</v>
      </c>
      <c r="R3073" t="s">
        <v>5724</v>
      </c>
      <c r="S3073">
        <v>5</v>
      </c>
      <c r="T3073" t="s">
        <v>34</v>
      </c>
      <c r="U3073">
        <v>7800</v>
      </c>
      <c r="V3073">
        <v>1560</v>
      </c>
      <c r="W3073">
        <v>6240</v>
      </c>
      <c r="X3073">
        <v>5075.6899999999996</v>
      </c>
      <c r="Y3073">
        <v>-343.24</v>
      </c>
      <c r="Z3073">
        <v>-5.5</v>
      </c>
    </row>
    <row r="3074" spans="1:26" x14ac:dyDescent="0.3">
      <c r="A3074" t="s">
        <v>3740</v>
      </c>
      <c r="B3074" s="9">
        <v>45389</v>
      </c>
      <c r="C3074" t="s">
        <v>804</v>
      </c>
      <c r="D3074" t="s">
        <v>330</v>
      </c>
      <c r="E3074" t="s">
        <v>109</v>
      </c>
      <c r="F3074" t="s">
        <v>5759</v>
      </c>
      <c r="G3074" t="s">
        <v>5743</v>
      </c>
      <c r="H3074" t="s">
        <v>5744</v>
      </c>
      <c r="I3074" t="s">
        <v>177</v>
      </c>
      <c r="J3074" t="s">
        <v>63</v>
      </c>
      <c r="K3074" t="s">
        <v>53</v>
      </c>
      <c r="L3074" t="s">
        <v>5727</v>
      </c>
      <c r="M3074">
        <v>2</v>
      </c>
      <c r="N3074">
        <v>9800</v>
      </c>
      <c r="O3074" s="7">
        <f>Table1[[#This Row],[Cost_of_Goods]]/Table1[[#This Row],[Quantity]]</f>
        <v>7554.9250000000002</v>
      </c>
      <c r="P3074">
        <v>0</v>
      </c>
      <c r="Q3074">
        <v>842.25</v>
      </c>
      <c r="R3074" t="s">
        <v>5724</v>
      </c>
      <c r="S3074">
        <v>1</v>
      </c>
      <c r="T3074" t="s">
        <v>34</v>
      </c>
      <c r="U3074">
        <v>19600</v>
      </c>
      <c r="V3074">
        <v>0</v>
      </c>
      <c r="W3074">
        <v>19600</v>
      </c>
      <c r="X3074">
        <v>15109.85</v>
      </c>
      <c r="Y3074">
        <v>3647.9</v>
      </c>
      <c r="Z3074">
        <v>18.61</v>
      </c>
    </row>
    <row r="3075" spans="1:26" x14ac:dyDescent="0.3">
      <c r="A3075" t="s">
        <v>3741</v>
      </c>
      <c r="B3075" s="9">
        <v>46061</v>
      </c>
      <c r="C3075" t="s">
        <v>507</v>
      </c>
      <c r="D3075" t="s">
        <v>342</v>
      </c>
      <c r="E3075" t="s">
        <v>38</v>
      </c>
      <c r="F3075" t="s">
        <v>5736</v>
      </c>
      <c r="G3075" t="s">
        <v>5732</v>
      </c>
      <c r="H3075" t="s">
        <v>51</v>
      </c>
      <c r="I3075" t="s">
        <v>83</v>
      </c>
      <c r="J3075" t="s">
        <v>40</v>
      </c>
      <c r="K3075" t="s">
        <v>5726</v>
      </c>
      <c r="L3075" t="s">
        <v>5730</v>
      </c>
      <c r="M3075">
        <v>1</v>
      </c>
      <c r="N3075">
        <v>2200</v>
      </c>
      <c r="O3075" s="7">
        <f>Table1[[#This Row],[Cost_of_Goods]]/Table1[[#This Row],[Quantity]]</f>
        <v>1116.95</v>
      </c>
      <c r="P3075">
        <v>25</v>
      </c>
      <c r="Q3075">
        <v>316.39999999999998</v>
      </c>
      <c r="R3075" t="s">
        <v>64</v>
      </c>
      <c r="S3075">
        <v>5</v>
      </c>
      <c r="T3075" t="s">
        <v>34</v>
      </c>
      <c r="U3075">
        <v>2200</v>
      </c>
      <c r="V3075">
        <v>550</v>
      </c>
      <c r="W3075">
        <v>1650</v>
      </c>
      <c r="X3075">
        <v>1116.95</v>
      </c>
      <c r="Y3075">
        <v>216.65</v>
      </c>
      <c r="Z3075">
        <v>13.13</v>
      </c>
    </row>
    <row r="3076" spans="1:26" ht="15.6" x14ac:dyDescent="0.3">
      <c r="A3076" t="s">
        <v>3742</v>
      </c>
      <c r="B3076" s="9">
        <v>46175</v>
      </c>
      <c r="C3076" t="s">
        <v>1061</v>
      </c>
      <c r="D3076" t="s">
        <v>98</v>
      </c>
      <c r="E3076" t="s">
        <v>38</v>
      </c>
      <c r="F3076" t="s">
        <v>5757</v>
      </c>
      <c r="G3076" t="s">
        <v>5729</v>
      </c>
      <c r="H3076" t="s">
        <v>169</v>
      </c>
      <c r="I3076" t="s">
        <v>153</v>
      </c>
      <c r="J3076" t="s">
        <v>46</v>
      </c>
      <c r="K3076" t="s">
        <v>5726</v>
      </c>
      <c r="L3076" t="s">
        <v>5727</v>
      </c>
      <c r="M3076">
        <v>5</v>
      </c>
      <c r="N3076">
        <v>4200</v>
      </c>
      <c r="O3076" s="7">
        <f>Table1[[#This Row],[Cost_of_Goods]]/Table1[[#This Row],[Quantity]]</f>
        <v>3108.096</v>
      </c>
      <c r="P3076">
        <v>5</v>
      </c>
      <c r="Q3076">
        <v>910.56</v>
      </c>
      <c r="R3076" t="s">
        <v>5724</v>
      </c>
      <c r="S3076" s="3" t="s">
        <v>5767</v>
      </c>
      <c r="T3076" t="s">
        <v>34</v>
      </c>
      <c r="U3076">
        <v>21000</v>
      </c>
      <c r="V3076">
        <v>1050</v>
      </c>
      <c r="W3076">
        <v>19950</v>
      </c>
      <c r="X3076">
        <v>15540.48</v>
      </c>
      <c r="Y3076">
        <v>3498.96</v>
      </c>
      <c r="Z3076">
        <v>17.54</v>
      </c>
    </row>
    <row r="3077" spans="1:26" x14ac:dyDescent="0.3">
      <c r="A3077" t="s">
        <v>3743</v>
      </c>
      <c r="B3077" s="9">
        <v>46173</v>
      </c>
      <c r="C3077" t="s">
        <v>1841</v>
      </c>
      <c r="D3077" t="s">
        <v>162</v>
      </c>
      <c r="E3077" t="s">
        <v>50</v>
      </c>
      <c r="F3077" t="s">
        <v>5742</v>
      </c>
      <c r="G3077" t="s">
        <v>5733</v>
      </c>
      <c r="H3077" t="s">
        <v>5734</v>
      </c>
      <c r="I3077" t="s">
        <v>57</v>
      </c>
      <c r="J3077" t="s">
        <v>31</v>
      </c>
      <c r="K3077" t="s">
        <v>32</v>
      </c>
      <c r="L3077" t="s">
        <v>5730</v>
      </c>
      <c r="M3077">
        <v>2</v>
      </c>
      <c r="N3077">
        <v>3200</v>
      </c>
      <c r="O3077" s="7">
        <f>Table1[[#This Row],[Cost_of_Goods]]/Table1[[#This Row],[Quantity]]</f>
        <v>1500.2449999999999</v>
      </c>
      <c r="P3077">
        <v>20</v>
      </c>
      <c r="Q3077">
        <v>1499.63</v>
      </c>
      <c r="R3077" t="s">
        <v>5724</v>
      </c>
      <c r="S3077">
        <v>4</v>
      </c>
      <c r="T3077" t="s">
        <v>102</v>
      </c>
      <c r="U3077">
        <v>6400</v>
      </c>
      <c r="V3077">
        <v>1280</v>
      </c>
      <c r="W3077">
        <v>5120</v>
      </c>
      <c r="X3077">
        <v>3000.49</v>
      </c>
      <c r="Y3077">
        <v>619.88</v>
      </c>
      <c r="Z3077">
        <v>12.11</v>
      </c>
    </row>
    <row r="3078" spans="1:26" x14ac:dyDescent="0.3">
      <c r="A3078" t="s">
        <v>3744</v>
      </c>
      <c r="B3078" s="9">
        <v>45688</v>
      </c>
      <c r="C3078" t="s">
        <v>288</v>
      </c>
      <c r="D3078" t="s">
        <v>82</v>
      </c>
      <c r="E3078" t="s">
        <v>28</v>
      </c>
      <c r="F3078" t="s">
        <v>5738</v>
      </c>
      <c r="G3078" t="s">
        <v>5732</v>
      </c>
      <c r="H3078" t="s">
        <v>61</v>
      </c>
      <c r="I3078" t="s">
        <v>456</v>
      </c>
      <c r="J3078" t="s">
        <v>46</v>
      </c>
      <c r="K3078" t="s">
        <v>53</v>
      </c>
      <c r="L3078" t="s">
        <v>90</v>
      </c>
      <c r="M3078">
        <v>8</v>
      </c>
      <c r="N3078">
        <v>72000</v>
      </c>
      <c r="O3078" s="7">
        <f>Table1[[#This Row],[Cost_of_Goods]]/Table1[[#This Row],[Quantity]]</f>
        <v>54174.957499999997</v>
      </c>
      <c r="P3078">
        <v>0</v>
      </c>
      <c r="Q3078">
        <v>65.78</v>
      </c>
      <c r="R3078" t="s">
        <v>5724</v>
      </c>
      <c r="S3078">
        <v>5</v>
      </c>
      <c r="T3078" t="s">
        <v>102</v>
      </c>
      <c r="U3078">
        <v>576000</v>
      </c>
      <c r="V3078">
        <v>0</v>
      </c>
      <c r="W3078">
        <v>576000</v>
      </c>
      <c r="X3078">
        <v>433399.66</v>
      </c>
      <c r="Y3078">
        <v>142534.56</v>
      </c>
      <c r="Z3078">
        <v>24.75</v>
      </c>
    </row>
    <row r="3079" spans="1:26" x14ac:dyDescent="0.3">
      <c r="A3079" t="s">
        <v>3745</v>
      </c>
      <c r="B3079" s="9">
        <v>45714</v>
      </c>
      <c r="C3079" t="s">
        <v>2367</v>
      </c>
      <c r="D3079" t="s">
        <v>143</v>
      </c>
      <c r="E3079" t="s">
        <v>28</v>
      </c>
      <c r="F3079" t="s">
        <v>5758</v>
      </c>
      <c r="G3079" t="s">
        <v>5732</v>
      </c>
      <c r="H3079" t="s">
        <v>223</v>
      </c>
      <c r="I3079" t="s">
        <v>246</v>
      </c>
      <c r="J3079" t="s">
        <v>63</v>
      </c>
      <c r="K3079" t="s">
        <v>32</v>
      </c>
      <c r="L3079" t="s">
        <v>33</v>
      </c>
      <c r="M3079">
        <v>10</v>
      </c>
      <c r="N3079">
        <v>7800</v>
      </c>
      <c r="O3079" s="7">
        <f>Table1[[#This Row],[Cost_of_Goods]]/Table1[[#This Row],[Quantity]]</f>
        <v>5036.174</v>
      </c>
      <c r="P3079">
        <v>0</v>
      </c>
      <c r="Q3079">
        <v>1724.76</v>
      </c>
      <c r="R3079" t="s">
        <v>5724</v>
      </c>
      <c r="S3079">
        <v>4</v>
      </c>
      <c r="T3079" t="s">
        <v>34</v>
      </c>
      <c r="U3079">
        <v>78000</v>
      </c>
      <c r="V3079">
        <v>0</v>
      </c>
      <c r="W3079">
        <v>78000</v>
      </c>
      <c r="X3079">
        <v>50361.74</v>
      </c>
      <c r="Y3079">
        <v>25913.5</v>
      </c>
      <c r="Z3079">
        <v>33.22</v>
      </c>
    </row>
    <row r="3080" spans="1:26" x14ac:dyDescent="0.3">
      <c r="A3080" t="s">
        <v>3746</v>
      </c>
      <c r="B3080" s="9">
        <v>45778</v>
      </c>
      <c r="C3080" t="s">
        <v>676</v>
      </c>
      <c r="D3080" t="s">
        <v>27</v>
      </c>
      <c r="E3080" t="s">
        <v>28</v>
      </c>
      <c r="F3080" t="s">
        <v>5759</v>
      </c>
      <c r="G3080" t="s">
        <v>5729</v>
      </c>
      <c r="H3080" t="s">
        <v>213</v>
      </c>
      <c r="I3080" t="s">
        <v>190</v>
      </c>
      <c r="J3080" t="s">
        <v>46</v>
      </c>
      <c r="K3080" t="s">
        <v>32</v>
      </c>
      <c r="L3080" t="s">
        <v>33</v>
      </c>
      <c r="M3080">
        <v>8</v>
      </c>
      <c r="N3080">
        <v>58000</v>
      </c>
      <c r="O3080" s="7">
        <f>Table1[[#This Row],[Cost_of_Goods]]/Table1[[#This Row],[Quantity]]</f>
        <v>35391.544999999998</v>
      </c>
      <c r="P3080">
        <v>10</v>
      </c>
      <c r="Q3080">
        <v>622.61</v>
      </c>
      <c r="R3080" t="s">
        <v>5724</v>
      </c>
      <c r="S3080">
        <v>5</v>
      </c>
      <c r="T3080" t="s">
        <v>34</v>
      </c>
      <c r="U3080">
        <v>464000</v>
      </c>
      <c r="V3080">
        <v>46400</v>
      </c>
      <c r="W3080">
        <v>417600</v>
      </c>
      <c r="X3080">
        <v>283132.36</v>
      </c>
      <c r="Y3080">
        <v>133845.03</v>
      </c>
      <c r="Z3080">
        <v>32.049999999999997</v>
      </c>
    </row>
    <row r="3081" spans="1:26" x14ac:dyDescent="0.3">
      <c r="A3081" t="s">
        <v>3747</v>
      </c>
      <c r="B3081" s="9">
        <v>45896</v>
      </c>
      <c r="C3081" t="s">
        <v>1777</v>
      </c>
      <c r="D3081" t="s">
        <v>180</v>
      </c>
      <c r="E3081" t="s">
        <v>50</v>
      </c>
      <c r="F3081" t="s">
        <v>5759</v>
      </c>
      <c r="G3081" t="s">
        <v>5732</v>
      </c>
      <c r="H3081" t="s">
        <v>223</v>
      </c>
      <c r="I3081" t="s">
        <v>224</v>
      </c>
      <c r="J3081" t="s">
        <v>40</v>
      </c>
      <c r="K3081" t="s">
        <v>5726</v>
      </c>
      <c r="L3081" t="s">
        <v>90</v>
      </c>
      <c r="M3081">
        <v>11</v>
      </c>
      <c r="N3081">
        <v>1200</v>
      </c>
      <c r="O3081" s="7">
        <f>Table1[[#This Row],[Cost_of_Goods]]/Table1[[#This Row],[Quantity]]</f>
        <v>694.15272727272725</v>
      </c>
      <c r="P3081">
        <v>5</v>
      </c>
      <c r="Q3081">
        <v>1422.07</v>
      </c>
      <c r="R3081" t="s">
        <v>5724</v>
      </c>
      <c r="S3081">
        <v>5</v>
      </c>
      <c r="T3081" t="s">
        <v>34</v>
      </c>
      <c r="U3081">
        <v>13200</v>
      </c>
      <c r="V3081">
        <v>660</v>
      </c>
      <c r="W3081">
        <v>12540</v>
      </c>
      <c r="X3081">
        <v>7635.68</v>
      </c>
      <c r="Y3081">
        <v>3482.25</v>
      </c>
      <c r="Z3081">
        <v>27.77</v>
      </c>
    </row>
    <row r="3082" spans="1:26" x14ac:dyDescent="0.3">
      <c r="A3082" t="s">
        <v>3748</v>
      </c>
      <c r="B3082" s="9">
        <v>45439</v>
      </c>
      <c r="C3082" t="s">
        <v>979</v>
      </c>
      <c r="D3082" t="s">
        <v>120</v>
      </c>
      <c r="E3082" t="s">
        <v>121</v>
      </c>
      <c r="F3082" t="s">
        <v>5750</v>
      </c>
      <c r="G3082" t="s">
        <v>5729</v>
      </c>
      <c r="H3082" t="s">
        <v>169</v>
      </c>
      <c r="I3082" t="s">
        <v>153</v>
      </c>
      <c r="J3082" t="s">
        <v>63</v>
      </c>
      <c r="K3082" t="s">
        <v>53</v>
      </c>
      <c r="L3082" t="s">
        <v>5730</v>
      </c>
      <c r="M3082">
        <v>7</v>
      </c>
      <c r="N3082">
        <v>28000</v>
      </c>
      <c r="O3082" s="7">
        <f>Table1[[#This Row],[Cost_of_Goods]]/Table1[[#This Row],[Quantity]]</f>
        <v>16650.027142857143</v>
      </c>
      <c r="P3082">
        <v>5</v>
      </c>
      <c r="Q3082">
        <v>697.7</v>
      </c>
      <c r="R3082" t="s">
        <v>5724</v>
      </c>
      <c r="S3082">
        <v>2</v>
      </c>
      <c r="T3082" t="s">
        <v>34</v>
      </c>
      <c r="U3082">
        <v>196000</v>
      </c>
      <c r="V3082">
        <v>9800</v>
      </c>
      <c r="W3082">
        <v>186200</v>
      </c>
      <c r="X3082">
        <v>116550.19</v>
      </c>
      <c r="Y3082">
        <v>68952.11</v>
      </c>
      <c r="Z3082">
        <v>37.03</v>
      </c>
    </row>
    <row r="3083" spans="1:26" x14ac:dyDescent="0.3">
      <c r="A3083" t="s">
        <v>3749</v>
      </c>
      <c r="B3083" s="9">
        <v>46018</v>
      </c>
      <c r="C3083" t="s">
        <v>1160</v>
      </c>
      <c r="D3083" t="s">
        <v>168</v>
      </c>
      <c r="E3083" t="s">
        <v>109</v>
      </c>
      <c r="F3083" t="s">
        <v>5760</v>
      </c>
      <c r="G3083" t="s">
        <v>5723</v>
      </c>
      <c r="H3083" t="s">
        <v>29</v>
      </c>
      <c r="I3083" t="s">
        <v>165</v>
      </c>
      <c r="J3083" t="s">
        <v>46</v>
      </c>
      <c r="K3083" t="s">
        <v>5726</v>
      </c>
      <c r="L3083" t="s">
        <v>33</v>
      </c>
      <c r="M3083">
        <v>11</v>
      </c>
      <c r="N3083">
        <v>6500</v>
      </c>
      <c r="O3083" s="7">
        <f>Table1[[#This Row],[Cost_of_Goods]]/Table1[[#This Row],[Quantity]]</f>
        <v>4470.5663636363643</v>
      </c>
      <c r="P3083">
        <v>10</v>
      </c>
      <c r="Q3083">
        <v>787.63</v>
      </c>
      <c r="R3083" t="s">
        <v>64</v>
      </c>
      <c r="S3083">
        <v>1</v>
      </c>
      <c r="T3083" t="s">
        <v>34</v>
      </c>
      <c r="U3083">
        <v>71500</v>
      </c>
      <c r="V3083">
        <v>7150</v>
      </c>
      <c r="W3083">
        <v>64350</v>
      </c>
      <c r="X3083">
        <v>49176.23</v>
      </c>
      <c r="Y3083">
        <v>14386.14</v>
      </c>
      <c r="Z3083">
        <v>22.36</v>
      </c>
    </row>
    <row r="3084" spans="1:26" x14ac:dyDescent="0.3">
      <c r="A3084" t="s">
        <v>3750</v>
      </c>
      <c r="B3084" s="9">
        <v>45634</v>
      </c>
      <c r="C3084" t="s">
        <v>670</v>
      </c>
      <c r="D3084" t="s">
        <v>124</v>
      </c>
      <c r="E3084" t="s">
        <v>28</v>
      </c>
      <c r="F3084" t="s">
        <v>5737</v>
      </c>
      <c r="G3084" t="s">
        <v>5729</v>
      </c>
      <c r="H3084" t="s">
        <v>169</v>
      </c>
      <c r="I3084" t="s">
        <v>153</v>
      </c>
      <c r="J3084" t="s">
        <v>63</v>
      </c>
      <c r="K3084" t="s">
        <v>32</v>
      </c>
      <c r="L3084" t="s">
        <v>90</v>
      </c>
      <c r="M3084">
        <v>9</v>
      </c>
      <c r="N3084">
        <v>12500</v>
      </c>
      <c r="O3084" s="7">
        <f>Table1[[#This Row],[Cost_of_Goods]]/Table1[[#This Row],[Quantity]]</f>
        <v>8102.3655555555551</v>
      </c>
      <c r="P3084">
        <v>10</v>
      </c>
      <c r="Q3084">
        <v>1519.07</v>
      </c>
      <c r="R3084" t="s">
        <v>64</v>
      </c>
      <c r="S3084">
        <v>3</v>
      </c>
      <c r="T3084" t="s">
        <v>34</v>
      </c>
      <c r="U3084">
        <v>112500</v>
      </c>
      <c r="V3084">
        <v>11250</v>
      </c>
      <c r="W3084">
        <v>101250</v>
      </c>
      <c r="X3084">
        <v>72921.289999999994</v>
      </c>
      <c r="Y3084">
        <v>26809.64</v>
      </c>
      <c r="Z3084">
        <v>26.48</v>
      </c>
    </row>
    <row r="3085" spans="1:26" ht="15.6" x14ac:dyDescent="0.3">
      <c r="A3085" t="s">
        <v>3751</v>
      </c>
      <c r="B3085" s="9">
        <v>45319</v>
      </c>
      <c r="C3085" t="s">
        <v>1100</v>
      </c>
      <c r="D3085" t="s">
        <v>67</v>
      </c>
      <c r="E3085" t="s">
        <v>28</v>
      </c>
      <c r="F3085" t="s">
        <v>5736</v>
      </c>
      <c r="G3085" t="s">
        <v>5732</v>
      </c>
      <c r="H3085" t="s">
        <v>51</v>
      </c>
      <c r="I3085" t="s">
        <v>52</v>
      </c>
      <c r="J3085" t="s">
        <v>63</v>
      </c>
      <c r="K3085" t="s">
        <v>53</v>
      </c>
      <c r="L3085" t="s">
        <v>5730</v>
      </c>
      <c r="M3085">
        <v>4</v>
      </c>
      <c r="N3085">
        <v>32000</v>
      </c>
      <c r="O3085" s="7">
        <f>Table1[[#This Row],[Cost_of_Goods]]/Table1[[#This Row],[Quantity]]</f>
        <v>20207.53</v>
      </c>
      <c r="P3085">
        <v>0</v>
      </c>
      <c r="Q3085">
        <v>1503.69</v>
      </c>
      <c r="R3085" t="s">
        <v>5724</v>
      </c>
      <c r="S3085" s="3" t="s">
        <v>5767</v>
      </c>
      <c r="T3085" t="s">
        <v>34</v>
      </c>
      <c r="U3085">
        <v>128000</v>
      </c>
      <c r="V3085">
        <v>0</v>
      </c>
      <c r="W3085">
        <v>128000</v>
      </c>
      <c r="X3085">
        <v>80830.12</v>
      </c>
      <c r="Y3085">
        <v>45666.19</v>
      </c>
      <c r="Z3085">
        <v>35.68</v>
      </c>
    </row>
    <row r="3086" spans="1:26" x14ac:dyDescent="0.3">
      <c r="A3086" t="s">
        <v>3752</v>
      </c>
      <c r="B3086" s="9">
        <v>45386</v>
      </c>
      <c r="C3086" t="s">
        <v>1301</v>
      </c>
      <c r="D3086" t="s">
        <v>117</v>
      </c>
      <c r="E3086" t="s">
        <v>109</v>
      </c>
      <c r="F3086" t="s">
        <v>5749</v>
      </c>
      <c r="G3086" t="s">
        <v>5723</v>
      </c>
      <c r="H3086" t="s">
        <v>131</v>
      </c>
      <c r="I3086" t="s">
        <v>132</v>
      </c>
      <c r="J3086" t="s">
        <v>63</v>
      </c>
      <c r="K3086" t="s">
        <v>5726</v>
      </c>
      <c r="L3086" t="s">
        <v>33</v>
      </c>
      <c r="M3086">
        <v>7</v>
      </c>
      <c r="N3086">
        <v>2800</v>
      </c>
      <c r="O3086" s="7">
        <f>Table1[[#This Row],[Cost_of_Goods]]/Table1[[#This Row],[Quantity]]</f>
        <v>1994.5871428571429</v>
      </c>
      <c r="P3086">
        <v>10</v>
      </c>
      <c r="Q3086">
        <v>1143.93</v>
      </c>
      <c r="R3086" t="s">
        <v>5724</v>
      </c>
      <c r="S3086">
        <v>4</v>
      </c>
      <c r="T3086" t="s">
        <v>34</v>
      </c>
      <c r="U3086">
        <v>19600</v>
      </c>
      <c r="V3086">
        <v>1960</v>
      </c>
      <c r="W3086">
        <v>17640</v>
      </c>
      <c r="X3086">
        <v>13962.11</v>
      </c>
      <c r="Y3086">
        <v>2533.96</v>
      </c>
      <c r="Z3086">
        <v>14.36</v>
      </c>
    </row>
    <row r="3087" spans="1:26" x14ac:dyDescent="0.3">
      <c r="A3087" t="s">
        <v>3753</v>
      </c>
      <c r="B3087" s="9">
        <v>45314</v>
      </c>
      <c r="C3087" t="s">
        <v>870</v>
      </c>
      <c r="D3087" t="s">
        <v>49</v>
      </c>
      <c r="E3087" t="s">
        <v>50</v>
      </c>
      <c r="F3087" t="s">
        <v>5731</v>
      </c>
      <c r="G3087" t="s">
        <v>5723</v>
      </c>
      <c r="H3087" t="s">
        <v>73</v>
      </c>
      <c r="I3087" t="s">
        <v>74</v>
      </c>
      <c r="J3087" t="s">
        <v>63</v>
      </c>
      <c r="K3087" t="s">
        <v>5726</v>
      </c>
      <c r="L3087" t="s">
        <v>90</v>
      </c>
      <c r="M3087">
        <v>2</v>
      </c>
      <c r="N3087">
        <v>14500</v>
      </c>
      <c r="O3087" s="7">
        <f>Table1[[#This Row],[Cost_of_Goods]]/Table1[[#This Row],[Quantity]]</f>
        <v>7860.6450000000004</v>
      </c>
      <c r="P3087">
        <v>5</v>
      </c>
      <c r="Q3087">
        <v>1521.17</v>
      </c>
      <c r="R3087" t="s">
        <v>5724</v>
      </c>
      <c r="S3087">
        <v>4</v>
      </c>
      <c r="T3087" t="s">
        <v>34</v>
      </c>
      <c r="U3087">
        <v>29000</v>
      </c>
      <c r="V3087">
        <v>1450</v>
      </c>
      <c r="W3087">
        <v>27550</v>
      </c>
      <c r="X3087">
        <v>15721.29</v>
      </c>
      <c r="Y3087">
        <v>10307.540000000001</v>
      </c>
      <c r="Z3087">
        <v>37.409999999999997</v>
      </c>
    </row>
    <row r="3088" spans="1:26" x14ac:dyDescent="0.3">
      <c r="A3088" t="s">
        <v>3754</v>
      </c>
      <c r="B3088" s="9">
        <v>45418</v>
      </c>
      <c r="C3088" t="s">
        <v>566</v>
      </c>
      <c r="D3088" t="s">
        <v>205</v>
      </c>
      <c r="E3088" t="s">
        <v>121</v>
      </c>
      <c r="F3088" t="s">
        <v>5764</v>
      </c>
      <c r="G3088" t="s">
        <v>5729</v>
      </c>
      <c r="H3088" t="s">
        <v>5740</v>
      </c>
      <c r="I3088" t="s">
        <v>80</v>
      </c>
      <c r="J3088" t="s">
        <v>46</v>
      </c>
      <c r="K3088" t="s">
        <v>5726</v>
      </c>
      <c r="L3088" t="s">
        <v>5727</v>
      </c>
      <c r="M3088">
        <v>4</v>
      </c>
      <c r="N3088">
        <v>55000</v>
      </c>
      <c r="O3088" s="7">
        <f>Table1[[#This Row],[Cost_of_Goods]]/Table1[[#This Row],[Quantity]]</f>
        <v>38710.160000000003</v>
      </c>
      <c r="P3088">
        <v>10</v>
      </c>
      <c r="Q3088">
        <v>987.39</v>
      </c>
      <c r="R3088" t="s">
        <v>5724</v>
      </c>
      <c r="S3088">
        <v>5</v>
      </c>
      <c r="T3088" t="s">
        <v>34</v>
      </c>
      <c r="U3088">
        <v>220000</v>
      </c>
      <c r="V3088">
        <v>22000</v>
      </c>
      <c r="W3088">
        <v>198000</v>
      </c>
      <c r="X3088">
        <v>154840.64000000001</v>
      </c>
      <c r="Y3088">
        <v>42171.97</v>
      </c>
      <c r="Z3088">
        <v>21.3</v>
      </c>
    </row>
    <row r="3089" spans="1:26" x14ac:dyDescent="0.3">
      <c r="A3089" t="s">
        <v>3755</v>
      </c>
      <c r="B3089" s="9">
        <v>45900</v>
      </c>
      <c r="C3089" t="s">
        <v>1195</v>
      </c>
      <c r="D3089" t="s">
        <v>143</v>
      </c>
      <c r="E3089" t="s">
        <v>28</v>
      </c>
      <c r="F3089" t="s">
        <v>5731</v>
      </c>
      <c r="G3089" t="s">
        <v>5733</v>
      </c>
      <c r="H3089" t="s">
        <v>5734</v>
      </c>
      <c r="I3089" t="s">
        <v>57</v>
      </c>
      <c r="J3089" t="s">
        <v>31</v>
      </c>
      <c r="K3089" t="s">
        <v>53</v>
      </c>
      <c r="L3089" t="s">
        <v>5730</v>
      </c>
      <c r="M3089">
        <v>2</v>
      </c>
      <c r="N3089">
        <v>7800</v>
      </c>
      <c r="O3089" s="7">
        <f>Table1[[#This Row],[Cost_of_Goods]]/Table1[[#This Row],[Quantity]]</f>
        <v>5248.5050000000001</v>
      </c>
      <c r="P3089">
        <v>5</v>
      </c>
      <c r="Q3089">
        <v>382.41</v>
      </c>
      <c r="R3089" t="s">
        <v>5724</v>
      </c>
      <c r="S3089">
        <v>3</v>
      </c>
      <c r="T3089" t="s">
        <v>34</v>
      </c>
      <c r="U3089">
        <v>15600</v>
      </c>
      <c r="V3089">
        <v>780</v>
      </c>
      <c r="W3089">
        <v>14820</v>
      </c>
      <c r="X3089">
        <v>10497.01</v>
      </c>
      <c r="Y3089">
        <v>3940.58</v>
      </c>
      <c r="Z3089">
        <v>26.59</v>
      </c>
    </row>
    <row r="3090" spans="1:26" x14ac:dyDescent="0.3">
      <c r="A3090" t="s">
        <v>3756</v>
      </c>
      <c r="B3090" s="9">
        <v>45371</v>
      </c>
      <c r="C3090" t="s">
        <v>226</v>
      </c>
      <c r="D3090" t="s">
        <v>222</v>
      </c>
      <c r="E3090" t="s">
        <v>50</v>
      </c>
      <c r="F3090" t="s">
        <v>5764</v>
      </c>
      <c r="G3090" t="s">
        <v>5743</v>
      </c>
      <c r="H3090" t="s">
        <v>94</v>
      </c>
      <c r="I3090" t="s">
        <v>95</v>
      </c>
      <c r="J3090" t="s">
        <v>2589</v>
      </c>
      <c r="K3090" t="s">
        <v>5726</v>
      </c>
      <c r="L3090" t="s">
        <v>90</v>
      </c>
      <c r="M3090">
        <v>3</v>
      </c>
      <c r="N3090">
        <v>8500</v>
      </c>
      <c r="O3090" s="7">
        <f>Table1[[#This Row],[Cost_of_Goods]]/Table1[[#This Row],[Quantity]]</f>
        <v>5247.1033333333335</v>
      </c>
      <c r="P3090">
        <v>20</v>
      </c>
      <c r="Q3090">
        <v>912.32</v>
      </c>
      <c r="R3090" t="s">
        <v>5724</v>
      </c>
      <c r="S3090">
        <v>4</v>
      </c>
      <c r="T3090" t="s">
        <v>34</v>
      </c>
      <c r="U3090">
        <v>25500</v>
      </c>
      <c r="V3090">
        <v>5100</v>
      </c>
      <c r="W3090">
        <v>20400</v>
      </c>
      <c r="X3090">
        <v>15741.31</v>
      </c>
      <c r="Y3090">
        <v>3746.37</v>
      </c>
      <c r="Z3090">
        <v>18.36</v>
      </c>
    </row>
    <row r="3091" spans="1:26" x14ac:dyDescent="0.3">
      <c r="A3091" t="s">
        <v>3757</v>
      </c>
      <c r="B3091" s="9">
        <v>46156</v>
      </c>
      <c r="C3091" t="s">
        <v>392</v>
      </c>
      <c r="D3091" t="s">
        <v>67</v>
      </c>
      <c r="E3091" t="s">
        <v>28</v>
      </c>
      <c r="F3091" t="s">
        <v>5749</v>
      </c>
      <c r="G3091" t="s">
        <v>5729</v>
      </c>
      <c r="H3091" t="s">
        <v>5740</v>
      </c>
      <c r="I3091" t="s">
        <v>80</v>
      </c>
      <c r="J3091" t="s">
        <v>46</v>
      </c>
      <c r="K3091" t="s">
        <v>53</v>
      </c>
      <c r="L3091" t="s">
        <v>90</v>
      </c>
      <c r="M3091">
        <v>6</v>
      </c>
      <c r="N3091">
        <v>32000</v>
      </c>
      <c r="O3091" s="7">
        <f>Table1[[#This Row],[Cost_of_Goods]]/Table1[[#This Row],[Quantity]]</f>
        <v>19162.193333333333</v>
      </c>
      <c r="P3091">
        <v>10</v>
      </c>
      <c r="Q3091">
        <v>1057.23</v>
      </c>
      <c r="R3091" t="s">
        <v>5724</v>
      </c>
      <c r="S3091">
        <v>5</v>
      </c>
      <c r="T3091" t="s">
        <v>34</v>
      </c>
      <c r="U3091">
        <v>192000</v>
      </c>
      <c r="V3091">
        <v>19200</v>
      </c>
      <c r="W3091">
        <v>172800</v>
      </c>
      <c r="X3091">
        <v>114973.16</v>
      </c>
      <c r="Y3091">
        <v>56769.61</v>
      </c>
      <c r="Z3091">
        <v>32.85</v>
      </c>
    </row>
    <row r="3092" spans="1:26" x14ac:dyDescent="0.3">
      <c r="A3092" t="s">
        <v>3758</v>
      </c>
      <c r="B3092" s="9">
        <v>46021</v>
      </c>
      <c r="C3092" t="s">
        <v>85</v>
      </c>
      <c r="D3092" t="s">
        <v>205</v>
      </c>
      <c r="E3092" t="s">
        <v>121</v>
      </c>
      <c r="F3092" t="s">
        <v>5757</v>
      </c>
      <c r="G3092" t="s">
        <v>5723</v>
      </c>
      <c r="H3092" t="s">
        <v>131</v>
      </c>
      <c r="I3092" t="s">
        <v>135</v>
      </c>
      <c r="J3092" t="s">
        <v>63</v>
      </c>
      <c r="K3092" t="s">
        <v>53</v>
      </c>
      <c r="L3092" t="s">
        <v>5727</v>
      </c>
      <c r="M3092">
        <v>7</v>
      </c>
      <c r="N3092">
        <v>55000</v>
      </c>
      <c r="O3092" s="7">
        <f>Table1[[#This Row],[Cost_of_Goods]]/Table1[[#This Row],[Quantity]]</f>
        <v>32024.670000000002</v>
      </c>
      <c r="P3092">
        <v>5</v>
      </c>
      <c r="Q3092">
        <v>108.96</v>
      </c>
      <c r="R3092" t="s">
        <v>64</v>
      </c>
      <c r="S3092">
        <v>4</v>
      </c>
      <c r="T3092" t="s">
        <v>41</v>
      </c>
      <c r="U3092">
        <v>385000</v>
      </c>
      <c r="V3092">
        <v>19250</v>
      </c>
      <c r="W3092">
        <v>365750</v>
      </c>
      <c r="X3092">
        <v>224172.69</v>
      </c>
      <c r="Y3092">
        <v>141468.35</v>
      </c>
      <c r="Z3092">
        <v>38.68</v>
      </c>
    </row>
    <row r="3093" spans="1:26" x14ac:dyDescent="0.3">
      <c r="A3093" t="s">
        <v>3759</v>
      </c>
      <c r="B3093" s="9">
        <v>45905</v>
      </c>
      <c r="C3093" t="s">
        <v>596</v>
      </c>
      <c r="D3093" t="s">
        <v>49</v>
      </c>
      <c r="E3093" t="s">
        <v>50</v>
      </c>
      <c r="F3093" t="s">
        <v>5757</v>
      </c>
      <c r="G3093" t="s">
        <v>5743</v>
      </c>
      <c r="H3093" t="s">
        <v>94</v>
      </c>
      <c r="I3093" t="s">
        <v>95</v>
      </c>
      <c r="J3093" t="s">
        <v>31</v>
      </c>
      <c r="K3093" t="s">
        <v>32</v>
      </c>
      <c r="L3093" t="s">
        <v>5727</v>
      </c>
      <c r="M3093">
        <v>9</v>
      </c>
      <c r="N3093">
        <v>14500</v>
      </c>
      <c r="O3093" s="7">
        <f>Table1[[#This Row],[Cost_of_Goods]]/Table1[[#This Row],[Quantity]]</f>
        <v>7551.8144444444442</v>
      </c>
      <c r="P3093">
        <v>20</v>
      </c>
      <c r="Q3093">
        <v>713.59</v>
      </c>
      <c r="R3093" t="s">
        <v>5724</v>
      </c>
      <c r="S3093">
        <v>2</v>
      </c>
      <c r="T3093" t="s">
        <v>34</v>
      </c>
      <c r="U3093">
        <v>130500</v>
      </c>
      <c r="V3093">
        <v>26100</v>
      </c>
      <c r="W3093">
        <v>104400</v>
      </c>
      <c r="X3093">
        <v>67966.33</v>
      </c>
      <c r="Y3093">
        <v>35720.080000000002</v>
      </c>
      <c r="Z3093">
        <v>34.21</v>
      </c>
    </row>
    <row r="3094" spans="1:26" x14ac:dyDescent="0.3">
      <c r="A3094" t="s">
        <v>3760</v>
      </c>
      <c r="B3094" s="9">
        <v>45588</v>
      </c>
      <c r="C3094" t="s">
        <v>1006</v>
      </c>
      <c r="D3094" t="s">
        <v>401</v>
      </c>
      <c r="E3094" t="s">
        <v>109</v>
      </c>
      <c r="F3094" t="s">
        <v>5722</v>
      </c>
      <c r="G3094" t="s">
        <v>5729</v>
      </c>
      <c r="H3094" t="s">
        <v>44</v>
      </c>
      <c r="I3094" t="s">
        <v>254</v>
      </c>
      <c r="J3094" t="s">
        <v>40</v>
      </c>
      <c r="K3094" t="s">
        <v>32</v>
      </c>
      <c r="L3094" t="s">
        <v>54</v>
      </c>
      <c r="M3094">
        <v>8</v>
      </c>
      <c r="N3094">
        <v>12500</v>
      </c>
      <c r="O3094" s="7">
        <f>Table1[[#This Row],[Cost_of_Goods]]/Table1[[#This Row],[Quantity]]</f>
        <v>8472.59</v>
      </c>
      <c r="P3094">
        <v>10</v>
      </c>
      <c r="Q3094">
        <v>651.1</v>
      </c>
      <c r="R3094" t="s">
        <v>5724</v>
      </c>
      <c r="S3094">
        <v>5</v>
      </c>
      <c r="T3094" t="s">
        <v>34</v>
      </c>
      <c r="U3094">
        <v>100000</v>
      </c>
      <c r="V3094">
        <v>10000</v>
      </c>
      <c r="W3094">
        <v>90000</v>
      </c>
      <c r="X3094">
        <v>67780.72</v>
      </c>
      <c r="Y3094">
        <v>21568.18</v>
      </c>
      <c r="Z3094">
        <v>23.96</v>
      </c>
    </row>
    <row r="3095" spans="1:26" x14ac:dyDescent="0.3">
      <c r="A3095" t="s">
        <v>3761</v>
      </c>
      <c r="B3095" s="9">
        <v>46059</v>
      </c>
      <c r="C3095" t="s">
        <v>1667</v>
      </c>
      <c r="D3095" t="s">
        <v>27</v>
      </c>
      <c r="E3095" t="s">
        <v>28</v>
      </c>
      <c r="F3095" t="s">
        <v>5764</v>
      </c>
      <c r="G3095" t="s">
        <v>5729</v>
      </c>
      <c r="H3095" t="s">
        <v>169</v>
      </c>
      <c r="I3095" t="s">
        <v>153</v>
      </c>
      <c r="J3095" t="s">
        <v>31</v>
      </c>
      <c r="K3095" t="s">
        <v>53</v>
      </c>
      <c r="L3095" t="s">
        <v>5730</v>
      </c>
      <c r="M3095">
        <v>3</v>
      </c>
      <c r="N3095">
        <v>58000</v>
      </c>
      <c r="O3095" s="7">
        <f>Table1[[#This Row],[Cost_of_Goods]]/Table1[[#This Row],[Quantity]]</f>
        <v>43597.476666666662</v>
      </c>
      <c r="P3095">
        <v>5</v>
      </c>
      <c r="Q3095">
        <v>830.22</v>
      </c>
      <c r="R3095" t="s">
        <v>5724</v>
      </c>
      <c r="S3095">
        <v>4</v>
      </c>
      <c r="T3095" t="s">
        <v>34</v>
      </c>
      <c r="U3095">
        <v>174000</v>
      </c>
      <c r="V3095">
        <v>8700</v>
      </c>
      <c r="W3095">
        <v>165300</v>
      </c>
      <c r="X3095">
        <v>130792.43</v>
      </c>
      <c r="Y3095">
        <v>33677.35</v>
      </c>
      <c r="Z3095">
        <v>20.37</v>
      </c>
    </row>
    <row r="3096" spans="1:26" x14ac:dyDescent="0.3">
      <c r="A3096" t="s">
        <v>3762</v>
      </c>
      <c r="B3096" s="9">
        <v>45420</v>
      </c>
      <c r="C3096" t="s">
        <v>1195</v>
      </c>
      <c r="D3096" t="s">
        <v>67</v>
      </c>
      <c r="E3096" t="s">
        <v>28</v>
      </c>
      <c r="F3096" t="s">
        <v>5764</v>
      </c>
      <c r="G3096" t="s">
        <v>5729</v>
      </c>
      <c r="H3096" t="s">
        <v>213</v>
      </c>
      <c r="I3096" t="s">
        <v>190</v>
      </c>
      <c r="J3096" t="s">
        <v>31</v>
      </c>
      <c r="K3096" t="s">
        <v>5726</v>
      </c>
      <c r="L3096" t="s">
        <v>33</v>
      </c>
      <c r="M3096">
        <v>4</v>
      </c>
      <c r="N3096">
        <v>32000</v>
      </c>
      <c r="O3096" s="7">
        <f>Table1[[#This Row],[Cost_of_Goods]]/Table1[[#This Row],[Quantity]]</f>
        <v>18472.689999999999</v>
      </c>
      <c r="P3096">
        <v>5</v>
      </c>
      <c r="Q3096">
        <v>576.92999999999995</v>
      </c>
      <c r="R3096" t="s">
        <v>5724</v>
      </c>
      <c r="S3096">
        <v>3</v>
      </c>
      <c r="T3096" t="s">
        <v>34</v>
      </c>
      <c r="U3096">
        <v>128000</v>
      </c>
      <c r="V3096">
        <v>6400</v>
      </c>
      <c r="W3096">
        <v>121600</v>
      </c>
      <c r="X3096">
        <v>73890.759999999995</v>
      </c>
      <c r="Y3096">
        <v>47132.31</v>
      </c>
      <c r="Z3096">
        <v>38.76</v>
      </c>
    </row>
    <row r="3097" spans="1:26" ht="15.6" x14ac:dyDescent="0.3">
      <c r="A3097" t="s">
        <v>3763</v>
      </c>
      <c r="B3097" s="9">
        <v>45704</v>
      </c>
      <c r="C3097" t="s">
        <v>1010</v>
      </c>
      <c r="D3097" t="s">
        <v>180</v>
      </c>
      <c r="E3097" t="s">
        <v>50</v>
      </c>
      <c r="F3097" t="s">
        <v>5759</v>
      </c>
      <c r="G3097" t="s">
        <v>5733</v>
      </c>
      <c r="H3097" t="s">
        <v>68</v>
      </c>
      <c r="I3097" t="s">
        <v>69</v>
      </c>
      <c r="J3097" t="s">
        <v>40</v>
      </c>
      <c r="K3097" t="s">
        <v>32</v>
      </c>
      <c r="L3097" s="3" t="s">
        <v>5767</v>
      </c>
      <c r="M3097">
        <v>4</v>
      </c>
      <c r="N3097">
        <v>1200</v>
      </c>
      <c r="O3097" s="7">
        <f>Table1[[#This Row],[Cost_of_Goods]]/Table1[[#This Row],[Quantity]]</f>
        <v>672.57249999999999</v>
      </c>
      <c r="P3097">
        <v>0</v>
      </c>
      <c r="Q3097">
        <v>1580.09</v>
      </c>
      <c r="R3097" t="s">
        <v>5724</v>
      </c>
      <c r="S3097">
        <v>4</v>
      </c>
      <c r="T3097" t="s">
        <v>102</v>
      </c>
      <c r="U3097">
        <v>4800</v>
      </c>
      <c r="V3097">
        <v>0</v>
      </c>
      <c r="W3097">
        <v>4800</v>
      </c>
      <c r="X3097">
        <v>2690.29</v>
      </c>
      <c r="Y3097">
        <v>529.62</v>
      </c>
      <c r="Z3097">
        <v>11.03</v>
      </c>
    </row>
    <row r="3098" spans="1:26" x14ac:dyDescent="0.3">
      <c r="A3098" t="s">
        <v>3764</v>
      </c>
      <c r="B3098" s="9">
        <v>46037</v>
      </c>
      <c r="C3098" t="s">
        <v>650</v>
      </c>
      <c r="D3098" t="s">
        <v>114</v>
      </c>
      <c r="E3098" t="s">
        <v>28</v>
      </c>
      <c r="F3098" t="s">
        <v>5738</v>
      </c>
      <c r="G3098" t="s">
        <v>5729</v>
      </c>
      <c r="H3098" t="s">
        <v>5740</v>
      </c>
      <c r="I3098" t="s">
        <v>99</v>
      </c>
      <c r="J3098" t="s">
        <v>31</v>
      </c>
      <c r="K3098" t="s">
        <v>53</v>
      </c>
      <c r="L3098" t="s">
        <v>33</v>
      </c>
      <c r="M3098">
        <v>4</v>
      </c>
      <c r="N3098">
        <v>3200</v>
      </c>
      <c r="O3098" s="7">
        <f>Table1[[#This Row],[Cost_of_Goods]]/Table1[[#This Row],[Quantity]]</f>
        <v>1701.6675</v>
      </c>
      <c r="P3098">
        <v>5</v>
      </c>
      <c r="Q3098">
        <v>205.02</v>
      </c>
      <c r="R3098" t="s">
        <v>5724</v>
      </c>
      <c r="S3098">
        <v>5</v>
      </c>
      <c r="T3098" t="s">
        <v>34</v>
      </c>
      <c r="U3098">
        <v>12800</v>
      </c>
      <c r="V3098">
        <v>640</v>
      </c>
      <c r="W3098">
        <v>12160</v>
      </c>
      <c r="X3098">
        <v>6806.67</v>
      </c>
      <c r="Y3098">
        <v>5148.3100000000004</v>
      </c>
      <c r="Z3098">
        <v>42.34</v>
      </c>
    </row>
    <row r="3099" spans="1:26" x14ac:dyDescent="0.3">
      <c r="A3099" t="s">
        <v>3765</v>
      </c>
      <c r="B3099" s="9">
        <v>45950</v>
      </c>
      <c r="C3099" t="s">
        <v>550</v>
      </c>
      <c r="D3099" t="s">
        <v>168</v>
      </c>
      <c r="E3099" t="s">
        <v>109</v>
      </c>
      <c r="F3099" t="s">
        <v>5731</v>
      </c>
      <c r="G3099" t="s">
        <v>5723</v>
      </c>
      <c r="H3099" t="s">
        <v>73</v>
      </c>
      <c r="I3099" t="s">
        <v>74</v>
      </c>
      <c r="J3099" t="s">
        <v>31</v>
      </c>
      <c r="K3099" t="s">
        <v>5726</v>
      </c>
      <c r="L3099" t="s">
        <v>5730</v>
      </c>
      <c r="M3099">
        <v>4</v>
      </c>
      <c r="N3099">
        <v>6500</v>
      </c>
      <c r="O3099" s="7">
        <f>Table1[[#This Row],[Cost_of_Goods]]/Table1[[#This Row],[Quantity]]</f>
        <v>3228.61</v>
      </c>
      <c r="P3099">
        <v>15</v>
      </c>
      <c r="Q3099">
        <v>783.92</v>
      </c>
      <c r="R3099" t="s">
        <v>5724</v>
      </c>
      <c r="S3099">
        <v>4</v>
      </c>
      <c r="T3099" t="s">
        <v>34</v>
      </c>
      <c r="U3099">
        <v>26000</v>
      </c>
      <c r="V3099">
        <v>3900</v>
      </c>
      <c r="W3099">
        <v>22100</v>
      </c>
      <c r="X3099">
        <v>12914.44</v>
      </c>
      <c r="Y3099">
        <v>8401.64</v>
      </c>
      <c r="Z3099">
        <v>38.020000000000003</v>
      </c>
    </row>
    <row r="3100" spans="1:26" x14ac:dyDescent="0.3">
      <c r="A3100" t="s">
        <v>3766</v>
      </c>
      <c r="B3100" s="9">
        <v>45673</v>
      </c>
      <c r="C3100" t="s">
        <v>576</v>
      </c>
      <c r="D3100" t="s">
        <v>366</v>
      </c>
      <c r="E3100" t="s">
        <v>28</v>
      </c>
      <c r="F3100" t="s">
        <v>5746</v>
      </c>
      <c r="G3100" t="s">
        <v>5732</v>
      </c>
      <c r="H3100" t="s">
        <v>61</v>
      </c>
      <c r="I3100" t="s">
        <v>62</v>
      </c>
      <c r="J3100" t="s">
        <v>46</v>
      </c>
      <c r="K3100" t="s">
        <v>53</v>
      </c>
      <c r="L3100" t="s">
        <v>90</v>
      </c>
      <c r="M3100">
        <v>2</v>
      </c>
      <c r="N3100">
        <v>22000</v>
      </c>
      <c r="O3100" s="7">
        <f>Table1[[#This Row],[Cost_of_Goods]]/Table1[[#This Row],[Quantity]]</f>
        <v>9216.59</v>
      </c>
      <c r="P3100">
        <v>25</v>
      </c>
      <c r="Q3100">
        <v>1404.21</v>
      </c>
      <c r="R3100" t="s">
        <v>5724</v>
      </c>
      <c r="S3100">
        <v>5</v>
      </c>
      <c r="T3100" t="s">
        <v>5752</v>
      </c>
      <c r="U3100">
        <v>44000</v>
      </c>
      <c r="V3100">
        <v>11000</v>
      </c>
      <c r="W3100">
        <v>33000</v>
      </c>
      <c r="X3100">
        <v>18433.18</v>
      </c>
      <c r="Y3100">
        <v>13162.61</v>
      </c>
      <c r="Z3100">
        <v>39.89</v>
      </c>
    </row>
    <row r="3101" spans="1:26" x14ac:dyDescent="0.3">
      <c r="A3101" t="s">
        <v>3767</v>
      </c>
      <c r="B3101" s="9">
        <v>46164</v>
      </c>
      <c r="C3101" t="s">
        <v>609</v>
      </c>
      <c r="D3101" t="s">
        <v>366</v>
      </c>
      <c r="E3101" t="s">
        <v>28</v>
      </c>
      <c r="F3101" t="s">
        <v>5764</v>
      </c>
      <c r="G3101" t="s">
        <v>5729</v>
      </c>
      <c r="H3101" t="s">
        <v>5740</v>
      </c>
      <c r="I3101" t="s">
        <v>80</v>
      </c>
      <c r="J3101" t="s">
        <v>31</v>
      </c>
      <c r="K3101" t="s">
        <v>5726</v>
      </c>
      <c r="L3101" t="s">
        <v>5730</v>
      </c>
      <c r="M3101">
        <v>1</v>
      </c>
      <c r="N3101">
        <v>22000</v>
      </c>
      <c r="O3101" s="7">
        <f>Table1[[#This Row],[Cost_of_Goods]]/Table1[[#This Row],[Quantity]]</f>
        <v>17116.39</v>
      </c>
      <c r="P3101">
        <v>5</v>
      </c>
      <c r="Q3101">
        <v>1529.82</v>
      </c>
      <c r="R3101" t="s">
        <v>5724</v>
      </c>
      <c r="S3101">
        <v>5</v>
      </c>
      <c r="T3101" t="s">
        <v>34</v>
      </c>
      <c r="U3101">
        <v>22000</v>
      </c>
      <c r="V3101">
        <v>1100</v>
      </c>
      <c r="W3101">
        <v>20900</v>
      </c>
      <c r="X3101">
        <v>17116.39</v>
      </c>
      <c r="Y3101">
        <v>2253.79</v>
      </c>
      <c r="Z3101">
        <v>10.78</v>
      </c>
    </row>
    <row r="3102" spans="1:26" x14ac:dyDescent="0.3">
      <c r="A3102" t="s">
        <v>3768</v>
      </c>
      <c r="B3102" s="9">
        <v>45956</v>
      </c>
      <c r="C3102" t="s">
        <v>1288</v>
      </c>
      <c r="D3102" t="s">
        <v>143</v>
      </c>
      <c r="E3102" t="s">
        <v>28</v>
      </c>
      <c r="F3102" t="s">
        <v>5757</v>
      </c>
      <c r="G3102" t="s">
        <v>5733</v>
      </c>
      <c r="H3102" t="s">
        <v>5734</v>
      </c>
      <c r="I3102" t="s">
        <v>57</v>
      </c>
      <c r="J3102" t="s">
        <v>40</v>
      </c>
      <c r="K3102" t="s">
        <v>5726</v>
      </c>
      <c r="L3102" t="s">
        <v>33</v>
      </c>
      <c r="M3102">
        <v>7</v>
      </c>
      <c r="N3102">
        <v>7800</v>
      </c>
      <c r="O3102" s="7">
        <f>Table1[[#This Row],[Cost_of_Goods]]/Table1[[#This Row],[Quantity]]</f>
        <v>5762.2814285714285</v>
      </c>
      <c r="P3102">
        <v>0</v>
      </c>
      <c r="Q3102">
        <v>411.86</v>
      </c>
      <c r="R3102" t="s">
        <v>5724</v>
      </c>
      <c r="S3102">
        <v>5</v>
      </c>
      <c r="T3102" t="s">
        <v>34</v>
      </c>
      <c r="U3102">
        <v>54600</v>
      </c>
      <c r="V3102">
        <v>0</v>
      </c>
      <c r="W3102">
        <v>54600</v>
      </c>
      <c r="X3102">
        <v>40335.97</v>
      </c>
      <c r="Y3102">
        <v>13852.17</v>
      </c>
      <c r="Z3102">
        <v>25.37</v>
      </c>
    </row>
    <row r="3103" spans="1:26" x14ac:dyDescent="0.3">
      <c r="A3103" t="s">
        <v>3769</v>
      </c>
      <c r="B3103" s="9">
        <v>46032</v>
      </c>
      <c r="C3103" t="s">
        <v>827</v>
      </c>
      <c r="D3103" t="s">
        <v>108</v>
      </c>
      <c r="E3103" t="s">
        <v>109</v>
      </c>
      <c r="F3103" t="s">
        <v>5749</v>
      </c>
      <c r="G3103" t="s">
        <v>5733</v>
      </c>
      <c r="H3103" t="s">
        <v>68</v>
      </c>
      <c r="I3103" t="s">
        <v>69</v>
      </c>
      <c r="J3103" t="s">
        <v>40</v>
      </c>
      <c r="K3103" t="s">
        <v>32</v>
      </c>
      <c r="L3103" t="s">
        <v>90</v>
      </c>
      <c r="M3103">
        <v>8</v>
      </c>
      <c r="N3103">
        <v>7200</v>
      </c>
      <c r="O3103" s="7">
        <f>Table1[[#This Row],[Cost_of_Goods]]/Table1[[#This Row],[Quantity]]</f>
        <v>4253.4825000000001</v>
      </c>
      <c r="P3103">
        <v>10</v>
      </c>
      <c r="Q3103">
        <v>1629.35</v>
      </c>
      <c r="R3103" t="s">
        <v>5724</v>
      </c>
      <c r="S3103">
        <v>5</v>
      </c>
      <c r="T3103" t="s">
        <v>102</v>
      </c>
      <c r="U3103">
        <v>57600</v>
      </c>
      <c r="V3103">
        <v>5760</v>
      </c>
      <c r="W3103">
        <v>51840</v>
      </c>
      <c r="X3103">
        <v>34027.86</v>
      </c>
      <c r="Y3103">
        <v>16182.79</v>
      </c>
      <c r="Z3103">
        <v>31.22</v>
      </c>
    </row>
    <row r="3104" spans="1:26" x14ac:dyDescent="0.3">
      <c r="A3104" t="s">
        <v>3770</v>
      </c>
      <c r="B3104" s="9">
        <v>45556</v>
      </c>
      <c r="C3104" t="s">
        <v>728</v>
      </c>
      <c r="D3104" t="s">
        <v>276</v>
      </c>
      <c r="E3104" t="s">
        <v>121</v>
      </c>
      <c r="F3104" t="s">
        <v>5762</v>
      </c>
      <c r="G3104" t="s">
        <v>5723</v>
      </c>
      <c r="H3104" t="s">
        <v>29</v>
      </c>
      <c r="I3104" t="s">
        <v>165</v>
      </c>
      <c r="J3104" t="s">
        <v>46</v>
      </c>
      <c r="K3104" t="s">
        <v>53</v>
      </c>
      <c r="L3104" t="s">
        <v>5730</v>
      </c>
      <c r="M3104">
        <v>2</v>
      </c>
      <c r="N3104">
        <v>10500</v>
      </c>
      <c r="O3104" s="7">
        <f>Table1[[#This Row],[Cost_of_Goods]]/Table1[[#This Row],[Quantity]]</f>
        <v>7163.09</v>
      </c>
      <c r="P3104">
        <v>10</v>
      </c>
      <c r="Q3104">
        <v>1461.49</v>
      </c>
      <c r="R3104" t="s">
        <v>64</v>
      </c>
      <c r="S3104">
        <v>3</v>
      </c>
      <c r="T3104" t="s">
        <v>34</v>
      </c>
      <c r="U3104">
        <v>21000</v>
      </c>
      <c r="V3104">
        <v>2100</v>
      </c>
      <c r="W3104">
        <v>18900</v>
      </c>
      <c r="X3104">
        <v>14326.18</v>
      </c>
      <c r="Y3104">
        <v>3112.33</v>
      </c>
      <c r="Z3104">
        <v>16.47</v>
      </c>
    </row>
    <row r="3105" spans="1:26" x14ac:dyDescent="0.3">
      <c r="A3105" t="s">
        <v>3771</v>
      </c>
      <c r="B3105" s="9">
        <v>45487</v>
      </c>
      <c r="C3105" t="s">
        <v>523</v>
      </c>
      <c r="D3105" t="s">
        <v>77</v>
      </c>
      <c r="E3105" t="s">
        <v>28</v>
      </c>
      <c r="F3105" t="s">
        <v>5757</v>
      </c>
      <c r="G3105" t="s">
        <v>5732</v>
      </c>
      <c r="H3105" t="s">
        <v>51</v>
      </c>
      <c r="I3105" t="s">
        <v>83</v>
      </c>
      <c r="J3105" t="s">
        <v>40</v>
      </c>
      <c r="K3105" t="s">
        <v>5726</v>
      </c>
      <c r="L3105" t="s">
        <v>54</v>
      </c>
      <c r="M3105">
        <v>8</v>
      </c>
      <c r="N3105">
        <v>6500</v>
      </c>
      <c r="O3105" s="7">
        <f>Table1[[#This Row],[Cost_of_Goods]]/Table1[[#This Row],[Quantity]]</f>
        <v>3509.8775000000001</v>
      </c>
      <c r="P3105">
        <v>5</v>
      </c>
      <c r="Q3105">
        <v>595.6</v>
      </c>
      <c r="R3105" t="s">
        <v>5724</v>
      </c>
      <c r="S3105">
        <v>4</v>
      </c>
      <c r="T3105" t="s">
        <v>34</v>
      </c>
      <c r="U3105">
        <v>52000</v>
      </c>
      <c r="V3105">
        <v>2600</v>
      </c>
      <c r="W3105">
        <v>49400</v>
      </c>
      <c r="X3105">
        <v>28079.02</v>
      </c>
      <c r="Y3105">
        <v>20725.38</v>
      </c>
      <c r="Z3105">
        <v>41.95</v>
      </c>
    </row>
    <row r="3106" spans="1:26" x14ac:dyDescent="0.3">
      <c r="A3106" t="s">
        <v>3772</v>
      </c>
      <c r="B3106" s="9">
        <v>45479</v>
      </c>
      <c r="C3106" t="s">
        <v>1777</v>
      </c>
      <c r="D3106" t="s">
        <v>114</v>
      </c>
      <c r="E3106" t="s">
        <v>28</v>
      </c>
      <c r="F3106" t="s">
        <v>5757</v>
      </c>
      <c r="G3106" t="s">
        <v>5743</v>
      </c>
      <c r="H3106" t="s">
        <v>5744</v>
      </c>
      <c r="I3106" t="s">
        <v>177</v>
      </c>
      <c r="J3106" t="s">
        <v>40</v>
      </c>
      <c r="K3106" t="s">
        <v>32</v>
      </c>
      <c r="L3106" t="s">
        <v>90</v>
      </c>
      <c r="M3106">
        <v>11</v>
      </c>
      <c r="N3106">
        <v>3200</v>
      </c>
      <c r="O3106" s="7">
        <f>Table1[[#This Row],[Cost_of_Goods]]/Table1[[#This Row],[Quantity]]</f>
        <v>2521.5790909090906</v>
      </c>
      <c r="P3106">
        <v>0</v>
      </c>
      <c r="Q3106">
        <v>79.75</v>
      </c>
      <c r="R3106" t="s">
        <v>5724</v>
      </c>
      <c r="S3106">
        <v>2</v>
      </c>
      <c r="T3106" t="s">
        <v>34</v>
      </c>
      <c r="U3106">
        <v>35200</v>
      </c>
      <c r="V3106">
        <v>0</v>
      </c>
      <c r="W3106">
        <v>35200</v>
      </c>
      <c r="X3106">
        <v>27737.37</v>
      </c>
      <c r="Y3106">
        <v>7382.88</v>
      </c>
      <c r="Z3106">
        <v>20.97</v>
      </c>
    </row>
    <row r="3107" spans="1:26" x14ac:dyDescent="0.3">
      <c r="A3107" t="s">
        <v>3773</v>
      </c>
      <c r="B3107" s="9">
        <v>46122</v>
      </c>
      <c r="C3107" t="s">
        <v>580</v>
      </c>
      <c r="D3107" t="s">
        <v>222</v>
      </c>
      <c r="E3107" t="s">
        <v>50</v>
      </c>
      <c r="F3107" t="s">
        <v>5738</v>
      </c>
      <c r="G3107" t="s">
        <v>5723</v>
      </c>
      <c r="H3107" t="s">
        <v>29</v>
      </c>
      <c r="I3107" t="s">
        <v>39</v>
      </c>
      <c r="J3107" t="s">
        <v>63</v>
      </c>
      <c r="K3107" t="s">
        <v>53</v>
      </c>
      <c r="L3107" t="s">
        <v>33</v>
      </c>
      <c r="M3107">
        <v>8</v>
      </c>
      <c r="N3107">
        <v>8500</v>
      </c>
      <c r="O3107" s="7">
        <f>Table1[[#This Row],[Cost_of_Goods]]/Table1[[#This Row],[Quantity]]</f>
        <v>5716.6937500000004</v>
      </c>
      <c r="P3107">
        <v>15</v>
      </c>
      <c r="Q3107">
        <v>1783.02</v>
      </c>
      <c r="R3107" t="s">
        <v>5724</v>
      </c>
      <c r="S3107">
        <v>5</v>
      </c>
      <c r="T3107" t="s">
        <v>34</v>
      </c>
      <c r="U3107">
        <v>68000</v>
      </c>
      <c r="V3107">
        <v>10200</v>
      </c>
      <c r="W3107">
        <v>57800</v>
      </c>
      <c r="X3107">
        <v>45733.55</v>
      </c>
      <c r="Y3107">
        <v>10283.43</v>
      </c>
      <c r="Z3107">
        <v>17.79</v>
      </c>
    </row>
    <row r="3108" spans="1:26" x14ac:dyDescent="0.3">
      <c r="A3108" t="s">
        <v>3774</v>
      </c>
      <c r="B3108" s="9">
        <v>45698</v>
      </c>
      <c r="C3108" t="s">
        <v>2899</v>
      </c>
      <c r="D3108" t="s">
        <v>82</v>
      </c>
      <c r="E3108" t="s">
        <v>28</v>
      </c>
      <c r="F3108" t="s">
        <v>5750</v>
      </c>
      <c r="G3108" t="s">
        <v>5732</v>
      </c>
      <c r="H3108" t="s">
        <v>223</v>
      </c>
      <c r="I3108" t="s">
        <v>224</v>
      </c>
      <c r="J3108" t="s">
        <v>63</v>
      </c>
      <c r="K3108" t="s">
        <v>53</v>
      </c>
      <c r="L3108" t="s">
        <v>54</v>
      </c>
      <c r="M3108">
        <v>7</v>
      </c>
      <c r="N3108">
        <v>72000</v>
      </c>
      <c r="O3108" s="7">
        <f>Table1[[#This Row],[Cost_of_Goods]]/Table1[[#This Row],[Quantity]]</f>
        <v>51719.467142857146</v>
      </c>
      <c r="P3108">
        <v>0</v>
      </c>
      <c r="Q3108">
        <v>1298</v>
      </c>
      <c r="R3108" t="s">
        <v>5724</v>
      </c>
      <c r="S3108">
        <v>5</v>
      </c>
      <c r="T3108" t="s">
        <v>34</v>
      </c>
      <c r="U3108">
        <v>504000</v>
      </c>
      <c r="V3108">
        <v>0</v>
      </c>
      <c r="W3108">
        <v>504000</v>
      </c>
      <c r="X3108">
        <v>362036.27</v>
      </c>
      <c r="Y3108">
        <v>140665.73000000001</v>
      </c>
      <c r="Z3108">
        <v>27.91</v>
      </c>
    </row>
    <row r="3109" spans="1:26" x14ac:dyDescent="0.3">
      <c r="A3109" t="s">
        <v>3775</v>
      </c>
      <c r="B3109" s="9">
        <v>46158</v>
      </c>
      <c r="C3109" t="s">
        <v>476</v>
      </c>
      <c r="D3109" t="s">
        <v>143</v>
      </c>
      <c r="E3109" t="s">
        <v>28</v>
      </c>
      <c r="F3109" t="s">
        <v>5737</v>
      </c>
      <c r="G3109" t="s">
        <v>5733</v>
      </c>
      <c r="H3109" t="s">
        <v>5734</v>
      </c>
      <c r="I3109" t="s">
        <v>105</v>
      </c>
      <c r="J3109" t="s">
        <v>46</v>
      </c>
      <c r="K3109" t="s">
        <v>32</v>
      </c>
      <c r="L3109" t="s">
        <v>33</v>
      </c>
      <c r="M3109">
        <v>4</v>
      </c>
      <c r="N3109">
        <v>7800</v>
      </c>
      <c r="O3109" s="7">
        <f>Table1[[#This Row],[Cost_of_Goods]]/Table1[[#This Row],[Quantity]]</f>
        <v>3995.2950000000001</v>
      </c>
      <c r="P3109">
        <v>15</v>
      </c>
      <c r="Q3109">
        <v>1093.1600000000001</v>
      </c>
      <c r="R3109" t="s">
        <v>5724</v>
      </c>
      <c r="S3109">
        <v>5</v>
      </c>
      <c r="T3109" t="s">
        <v>102</v>
      </c>
      <c r="U3109">
        <v>31200</v>
      </c>
      <c r="V3109">
        <v>4680</v>
      </c>
      <c r="W3109">
        <v>26520</v>
      </c>
      <c r="X3109">
        <v>15981.18</v>
      </c>
      <c r="Y3109">
        <v>9445.66</v>
      </c>
      <c r="Z3109">
        <v>35.619999999999997</v>
      </c>
    </row>
    <row r="3110" spans="1:26" x14ac:dyDescent="0.3">
      <c r="A3110" t="s">
        <v>3776</v>
      </c>
      <c r="B3110" s="9">
        <v>45428</v>
      </c>
      <c r="C3110" t="s">
        <v>1110</v>
      </c>
      <c r="D3110" t="s">
        <v>117</v>
      </c>
      <c r="E3110" t="s">
        <v>109</v>
      </c>
      <c r="F3110" t="s">
        <v>5748</v>
      </c>
      <c r="G3110" t="s">
        <v>5732</v>
      </c>
      <c r="H3110" t="s">
        <v>61</v>
      </c>
      <c r="I3110" t="s">
        <v>260</v>
      </c>
      <c r="J3110" t="s">
        <v>40</v>
      </c>
      <c r="K3110" t="s">
        <v>32</v>
      </c>
      <c r="L3110" t="s">
        <v>90</v>
      </c>
      <c r="M3110">
        <v>1</v>
      </c>
      <c r="N3110">
        <v>2800</v>
      </c>
      <c r="O3110" s="7">
        <f>Table1[[#This Row],[Cost_of_Goods]]/Table1[[#This Row],[Quantity]]</f>
        <v>1461.89</v>
      </c>
      <c r="P3110">
        <v>10</v>
      </c>
      <c r="Q3110">
        <v>970.34</v>
      </c>
      <c r="R3110" t="s">
        <v>5724</v>
      </c>
      <c r="S3110">
        <v>5</v>
      </c>
      <c r="T3110" t="s">
        <v>34</v>
      </c>
      <c r="U3110">
        <v>2800</v>
      </c>
      <c r="V3110">
        <v>280</v>
      </c>
      <c r="W3110">
        <v>2520</v>
      </c>
      <c r="X3110">
        <v>1461.89</v>
      </c>
      <c r="Y3110">
        <v>87.77</v>
      </c>
      <c r="Z3110">
        <v>3.48</v>
      </c>
    </row>
    <row r="3111" spans="1:26" x14ac:dyDescent="0.3">
      <c r="A3111" t="s">
        <v>3777</v>
      </c>
      <c r="B3111" s="9">
        <v>45962</v>
      </c>
      <c r="C3111" t="s">
        <v>1020</v>
      </c>
      <c r="D3111" t="s">
        <v>256</v>
      </c>
      <c r="E3111" t="s">
        <v>38</v>
      </c>
      <c r="F3111" t="s">
        <v>5754</v>
      </c>
      <c r="G3111" t="s">
        <v>5729</v>
      </c>
      <c r="H3111" t="s">
        <v>213</v>
      </c>
      <c r="I3111" t="s">
        <v>190</v>
      </c>
      <c r="J3111" t="s">
        <v>63</v>
      </c>
      <c r="K3111" t="s">
        <v>5726</v>
      </c>
      <c r="L3111" t="s">
        <v>33</v>
      </c>
      <c r="M3111">
        <v>9</v>
      </c>
      <c r="N3111">
        <v>4500</v>
      </c>
      <c r="O3111" s="7">
        <f>Table1[[#This Row],[Cost_of_Goods]]/Table1[[#This Row],[Quantity]]</f>
        <v>2500.6088888888889</v>
      </c>
      <c r="P3111">
        <v>0</v>
      </c>
      <c r="Q3111">
        <v>1511.73</v>
      </c>
      <c r="R3111" t="s">
        <v>5724</v>
      </c>
      <c r="S3111">
        <v>3</v>
      </c>
      <c r="T3111" t="s">
        <v>34</v>
      </c>
      <c r="U3111">
        <v>40500</v>
      </c>
      <c r="V3111">
        <v>0</v>
      </c>
      <c r="W3111">
        <v>40500</v>
      </c>
      <c r="X3111">
        <v>22505.48</v>
      </c>
      <c r="Y3111">
        <v>16482.79</v>
      </c>
      <c r="Z3111">
        <v>40.700000000000003</v>
      </c>
    </row>
    <row r="3112" spans="1:26" x14ac:dyDescent="0.3">
      <c r="A3112" t="s">
        <v>3778</v>
      </c>
      <c r="B3112" s="9">
        <v>45895</v>
      </c>
      <c r="C3112" t="s">
        <v>594</v>
      </c>
      <c r="D3112" t="s">
        <v>162</v>
      </c>
      <c r="E3112" t="s">
        <v>50</v>
      </c>
      <c r="F3112" t="s">
        <v>5748</v>
      </c>
      <c r="G3112" t="s">
        <v>5733</v>
      </c>
      <c r="H3112" t="s">
        <v>144</v>
      </c>
      <c r="I3112" t="s">
        <v>156</v>
      </c>
      <c r="J3112" t="s">
        <v>46</v>
      </c>
      <c r="K3112" t="s">
        <v>32</v>
      </c>
      <c r="L3112" t="s">
        <v>33</v>
      </c>
      <c r="M3112">
        <v>4</v>
      </c>
      <c r="N3112">
        <v>3200</v>
      </c>
      <c r="O3112" s="7">
        <f>Table1[[#This Row],[Cost_of_Goods]]/Table1[[#This Row],[Quantity]]</f>
        <v>2515.5374999999999</v>
      </c>
      <c r="P3112">
        <v>0</v>
      </c>
      <c r="Q3112">
        <v>1571.37</v>
      </c>
      <c r="R3112" t="s">
        <v>5724</v>
      </c>
      <c r="S3112">
        <v>1</v>
      </c>
      <c r="T3112" t="s">
        <v>34</v>
      </c>
      <c r="U3112">
        <v>12800</v>
      </c>
      <c r="V3112">
        <v>0</v>
      </c>
      <c r="W3112">
        <v>12800</v>
      </c>
      <c r="X3112">
        <v>10062.15</v>
      </c>
      <c r="Y3112">
        <v>1166.48</v>
      </c>
      <c r="Z3112">
        <v>9.11</v>
      </c>
    </row>
    <row r="3113" spans="1:26" ht="15.6" x14ac:dyDescent="0.3">
      <c r="A3113" t="s">
        <v>3779</v>
      </c>
      <c r="B3113" s="9">
        <v>45876</v>
      </c>
      <c r="C3113" t="s">
        <v>751</v>
      </c>
      <c r="D3113" t="s">
        <v>222</v>
      </c>
      <c r="E3113" t="s">
        <v>50</v>
      </c>
      <c r="F3113" t="s">
        <v>5748</v>
      </c>
      <c r="G3113" t="s">
        <v>5729</v>
      </c>
      <c r="H3113" s="3" t="s">
        <v>5767</v>
      </c>
      <c r="I3113" t="s">
        <v>254</v>
      </c>
      <c r="J3113" t="s">
        <v>31</v>
      </c>
      <c r="K3113" t="s">
        <v>32</v>
      </c>
      <c r="L3113" t="s">
        <v>5727</v>
      </c>
      <c r="M3113">
        <v>8</v>
      </c>
      <c r="N3113">
        <v>8500</v>
      </c>
      <c r="O3113" s="7">
        <f>Table1[[#This Row],[Cost_of_Goods]]/Table1[[#This Row],[Quantity]]</f>
        <v>6465.95</v>
      </c>
      <c r="P3113">
        <v>0</v>
      </c>
      <c r="Q3113">
        <v>1074.55</v>
      </c>
      <c r="R3113" t="s">
        <v>5724</v>
      </c>
      <c r="S3113">
        <v>5</v>
      </c>
      <c r="T3113" t="s">
        <v>34</v>
      </c>
      <c r="U3113">
        <v>68000</v>
      </c>
      <c r="V3113">
        <v>0</v>
      </c>
      <c r="W3113">
        <v>68000</v>
      </c>
      <c r="X3113">
        <v>51727.6</v>
      </c>
      <c r="Y3113">
        <v>15197.85</v>
      </c>
      <c r="Z3113">
        <v>22.35</v>
      </c>
    </row>
    <row r="3114" spans="1:26" x14ac:dyDescent="0.3">
      <c r="A3114" t="s">
        <v>3780</v>
      </c>
      <c r="B3114" s="9">
        <v>45707</v>
      </c>
      <c r="C3114" t="s">
        <v>578</v>
      </c>
      <c r="D3114" t="s">
        <v>98</v>
      </c>
      <c r="E3114" t="s">
        <v>38</v>
      </c>
      <c r="F3114" t="s">
        <v>5764</v>
      </c>
      <c r="G3114" t="s">
        <v>5743</v>
      </c>
      <c r="H3114" t="s">
        <v>94</v>
      </c>
      <c r="I3114" t="s">
        <v>95</v>
      </c>
      <c r="J3114" t="s">
        <v>40</v>
      </c>
      <c r="K3114" t="s">
        <v>32</v>
      </c>
      <c r="L3114" t="s">
        <v>33</v>
      </c>
      <c r="M3114">
        <v>4</v>
      </c>
      <c r="N3114">
        <v>4200</v>
      </c>
      <c r="O3114" s="7">
        <f>Table1[[#This Row],[Cost_of_Goods]]/Table1[[#This Row],[Quantity]]</f>
        <v>2261.39</v>
      </c>
      <c r="P3114">
        <v>30</v>
      </c>
      <c r="Q3114">
        <v>1016.74</v>
      </c>
      <c r="R3114" t="s">
        <v>5724</v>
      </c>
      <c r="S3114">
        <v>4</v>
      </c>
      <c r="T3114" t="s">
        <v>102</v>
      </c>
      <c r="U3114">
        <v>16800</v>
      </c>
      <c r="V3114">
        <v>5040</v>
      </c>
      <c r="W3114">
        <v>11760</v>
      </c>
      <c r="X3114">
        <v>9045.56</v>
      </c>
      <c r="Y3114">
        <v>1697.7</v>
      </c>
      <c r="Z3114">
        <v>14.44</v>
      </c>
    </row>
    <row r="3115" spans="1:26" ht="15.6" x14ac:dyDescent="0.3">
      <c r="A3115" t="s">
        <v>3781</v>
      </c>
      <c r="B3115" s="9">
        <v>45952</v>
      </c>
      <c r="C3115" t="s">
        <v>1925</v>
      </c>
      <c r="D3115" t="s">
        <v>281</v>
      </c>
      <c r="E3115" t="s">
        <v>121</v>
      </c>
      <c r="F3115" t="s">
        <v>5745</v>
      </c>
      <c r="G3115" t="s">
        <v>5733</v>
      </c>
      <c r="H3115" t="s">
        <v>144</v>
      </c>
      <c r="I3115" t="s">
        <v>145</v>
      </c>
      <c r="J3115" t="s">
        <v>40</v>
      </c>
      <c r="K3115" t="s">
        <v>5726</v>
      </c>
      <c r="L3115" t="s">
        <v>5727</v>
      </c>
      <c r="M3115">
        <v>7</v>
      </c>
      <c r="N3115">
        <v>42000</v>
      </c>
      <c r="O3115" s="7">
        <f>Table1[[#This Row],[Cost_of_Goods]]/Table1[[#This Row],[Quantity]]</f>
        <v>28135.892857142859</v>
      </c>
      <c r="P3115">
        <v>5</v>
      </c>
      <c r="Q3115">
        <v>688.95</v>
      </c>
      <c r="R3115" t="s">
        <v>5724</v>
      </c>
      <c r="S3115" s="3" t="s">
        <v>5767</v>
      </c>
      <c r="T3115" t="s">
        <v>34</v>
      </c>
      <c r="U3115">
        <v>294000</v>
      </c>
      <c r="V3115">
        <v>14700</v>
      </c>
      <c r="W3115">
        <v>279300</v>
      </c>
      <c r="X3115">
        <v>196951.25</v>
      </c>
      <c r="Y3115">
        <v>81659.8</v>
      </c>
      <c r="Z3115">
        <v>29.24</v>
      </c>
    </row>
    <row r="3116" spans="1:26" x14ac:dyDescent="0.3">
      <c r="A3116" t="s">
        <v>3782</v>
      </c>
      <c r="B3116" s="9">
        <v>45902</v>
      </c>
      <c r="C3116" t="s">
        <v>728</v>
      </c>
      <c r="D3116" t="s">
        <v>176</v>
      </c>
      <c r="E3116" t="s">
        <v>109</v>
      </c>
      <c r="F3116" t="s">
        <v>5764</v>
      </c>
      <c r="G3116" t="s">
        <v>5723</v>
      </c>
      <c r="H3116" t="s">
        <v>73</v>
      </c>
      <c r="I3116" t="s">
        <v>74</v>
      </c>
      <c r="J3116" t="s">
        <v>40</v>
      </c>
      <c r="K3116" t="s">
        <v>32</v>
      </c>
      <c r="L3116" t="s">
        <v>54</v>
      </c>
      <c r="M3116">
        <v>6</v>
      </c>
      <c r="N3116">
        <v>28000</v>
      </c>
      <c r="O3116" s="7">
        <f>Table1[[#This Row],[Cost_of_Goods]]/Table1[[#This Row],[Quantity]]</f>
        <v>16281.045</v>
      </c>
      <c r="P3116">
        <v>25</v>
      </c>
      <c r="Q3116">
        <v>1151.83</v>
      </c>
      <c r="R3116" t="s">
        <v>5724</v>
      </c>
      <c r="S3116">
        <v>1</v>
      </c>
      <c r="T3116" t="s">
        <v>102</v>
      </c>
      <c r="U3116">
        <v>168000</v>
      </c>
      <c r="V3116">
        <v>42000</v>
      </c>
      <c r="W3116">
        <v>126000</v>
      </c>
      <c r="X3116">
        <v>97686.27</v>
      </c>
      <c r="Y3116">
        <v>27161.9</v>
      </c>
      <c r="Z3116">
        <v>21.56</v>
      </c>
    </row>
    <row r="3117" spans="1:26" x14ac:dyDescent="0.3">
      <c r="A3117" t="s">
        <v>3783</v>
      </c>
      <c r="B3117" s="9">
        <v>46036</v>
      </c>
      <c r="C3117" t="s">
        <v>648</v>
      </c>
      <c r="D3117" t="s">
        <v>305</v>
      </c>
      <c r="E3117" t="s">
        <v>38</v>
      </c>
      <c r="F3117" t="s">
        <v>5748</v>
      </c>
      <c r="G3117" t="s">
        <v>5732</v>
      </c>
      <c r="H3117" t="s">
        <v>61</v>
      </c>
      <c r="I3117" t="s">
        <v>62</v>
      </c>
      <c r="J3117" t="s">
        <v>63</v>
      </c>
      <c r="K3117" t="s">
        <v>53</v>
      </c>
      <c r="L3117" t="s">
        <v>90</v>
      </c>
      <c r="M3117">
        <v>7</v>
      </c>
      <c r="N3117">
        <v>1200</v>
      </c>
      <c r="O3117" s="7">
        <f>Table1[[#This Row],[Cost_of_Goods]]/Table1[[#This Row],[Quantity]]</f>
        <v>811.41428571428571</v>
      </c>
      <c r="P3117">
        <v>5</v>
      </c>
      <c r="Q3117">
        <v>1695.9</v>
      </c>
      <c r="R3117" t="s">
        <v>5724</v>
      </c>
      <c r="S3117">
        <v>4</v>
      </c>
      <c r="T3117" t="s">
        <v>34</v>
      </c>
      <c r="U3117">
        <v>8400</v>
      </c>
      <c r="V3117">
        <v>420</v>
      </c>
      <c r="W3117">
        <v>7980</v>
      </c>
      <c r="X3117">
        <v>5679.9</v>
      </c>
      <c r="Y3117">
        <v>604.20000000000005</v>
      </c>
      <c r="Z3117">
        <v>7.57</v>
      </c>
    </row>
    <row r="3118" spans="1:26" ht="15.6" x14ac:dyDescent="0.3">
      <c r="A3118" t="s">
        <v>3784</v>
      </c>
      <c r="B3118" s="9">
        <v>45300</v>
      </c>
      <c r="C3118" t="s">
        <v>1811</v>
      </c>
      <c r="D3118" t="s">
        <v>108</v>
      </c>
      <c r="E3118" t="s">
        <v>109</v>
      </c>
      <c r="F3118" t="s">
        <v>5762</v>
      </c>
      <c r="G3118" t="s">
        <v>5743</v>
      </c>
      <c r="H3118" t="s">
        <v>94</v>
      </c>
      <c r="I3118" t="s">
        <v>95</v>
      </c>
      <c r="J3118" t="s">
        <v>63</v>
      </c>
      <c r="K3118" t="s">
        <v>5726</v>
      </c>
      <c r="L3118" t="s">
        <v>5730</v>
      </c>
      <c r="M3118">
        <v>5</v>
      </c>
      <c r="N3118">
        <v>7200</v>
      </c>
      <c r="O3118" s="7">
        <f>Table1[[#This Row],[Cost_of_Goods]]/Table1[[#This Row],[Quantity]]</f>
        <v>4422.9920000000002</v>
      </c>
      <c r="P3118" s="3" t="s">
        <v>5767</v>
      </c>
      <c r="Q3118">
        <v>1073.4100000000001</v>
      </c>
      <c r="R3118" t="s">
        <v>5724</v>
      </c>
      <c r="S3118">
        <v>2</v>
      </c>
      <c r="T3118" t="s">
        <v>34</v>
      </c>
      <c r="U3118">
        <v>36000</v>
      </c>
      <c r="V3118">
        <v>5400</v>
      </c>
      <c r="W3118">
        <v>30600</v>
      </c>
      <c r="X3118">
        <v>22114.959999999999</v>
      </c>
      <c r="Y3118">
        <v>7411.63</v>
      </c>
      <c r="Z3118">
        <v>24.22</v>
      </c>
    </row>
    <row r="3119" spans="1:26" x14ac:dyDescent="0.3">
      <c r="A3119" t="s">
        <v>3785</v>
      </c>
      <c r="B3119" s="9">
        <v>45998</v>
      </c>
      <c r="C3119" t="s">
        <v>1365</v>
      </c>
      <c r="D3119" t="s">
        <v>82</v>
      </c>
      <c r="E3119" t="s">
        <v>28</v>
      </c>
      <c r="F3119" t="s">
        <v>5753</v>
      </c>
      <c r="G3119" t="s">
        <v>5733</v>
      </c>
      <c r="H3119" t="s">
        <v>5734</v>
      </c>
      <c r="I3119" t="s">
        <v>105</v>
      </c>
      <c r="J3119" t="s">
        <v>63</v>
      </c>
      <c r="K3119" t="s">
        <v>53</v>
      </c>
      <c r="L3119" t="s">
        <v>90</v>
      </c>
      <c r="M3119">
        <v>7</v>
      </c>
      <c r="N3119">
        <v>72000</v>
      </c>
      <c r="O3119" s="7">
        <f>Table1[[#This Row],[Cost_of_Goods]]/Table1[[#This Row],[Quantity]]</f>
        <v>52593.729999999996</v>
      </c>
      <c r="P3119">
        <v>0</v>
      </c>
      <c r="Q3119">
        <v>865.99</v>
      </c>
      <c r="R3119" t="s">
        <v>5724</v>
      </c>
      <c r="S3119">
        <v>3</v>
      </c>
      <c r="T3119" t="s">
        <v>34</v>
      </c>
      <c r="U3119">
        <v>504000</v>
      </c>
      <c r="V3119">
        <v>0</v>
      </c>
      <c r="W3119">
        <v>504000</v>
      </c>
      <c r="X3119">
        <v>368156.11</v>
      </c>
      <c r="Y3119">
        <v>134977.9</v>
      </c>
      <c r="Z3119">
        <v>26.78</v>
      </c>
    </row>
    <row r="3120" spans="1:26" x14ac:dyDescent="0.3">
      <c r="A3120" t="s">
        <v>3786</v>
      </c>
      <c r="B3120" s="9">
        <v>46115</v>
      </c>
      <c r="C3120" t="s">
        <v>892</v>
      </c>
      <c r="D3120" t="s">
        <v>60</v>
      </c>
      <c r="E3120" t="s">
        <v>38</v>
      </c>
      <c r="F3120" t="s">
        <v>5760</v>
      </c>
      <c r="G3120" t="s">
        <v>5729</v>
      </c>
      <c r="H3120" t="s">
        <v>169</v>
      </c>
      <c r="I3120" t="s">
        <v>153</v>
      </c>
      <c r="J3120" t="s">
        <v>31</v>
      </c>
      <c r="K3120" t="s">
        <v>32</v>
      </c>
      <c r="L3120" t="s">
        <v>33</v>
      </c>
      <c r="M3120">
        <v>7</v>
      </c>
      <c r="N3120">
        <v>3500</v>
      </c>
      <c r="O3120" s="7">
        <f>Table1[[#This Row],[Cost_of_Goods]]/Table1[[#This Row],[Quantity]]</f>
        <v>2231.2599999999998</v>
      </c>
      <c r="P3120">
        <v>20</v>
      </c>
      <c r="Q3120">
        <v>1109.79</v>
      </c>
      <c r="R3120" t="s">
        <v>64</v>
      </c>
      <c r="S3120">
        <v>4</v>
      </c>
      <c r="T3120" t="s">
        <v>34</v>
      </c>
      <c r="U3120">
        <v>24500</v>
      </c>
      <c r="V3120">
        <v>4900</v>
      </c>
      <c r="W3120">
        <v>19600</v>
      </c>
      <c r="X3120">
        <v>15618.82</v>
      </c>
      <c r="Y3120">
        <v>2871.39</v>
      </c>
      <c r="Z3120">
        <v>14.65</v>
      </c>
    </row>
    <row r="3121" spans="1:26" x14ac:dyDescent="0.3">
      <c r="A3121" t="s">
        <v>3787</v>
      </c>
      <c r="B3121" s="9">
        <v>45840</v>
      </c>
      <c r="C3121" t="s">
        <v>704</v>
      </c>
      <c r="D3121" t="s">
        <v>212</v>
      </c>
      <c r="E3121" t="s">
        <v>28</v>
      </c>
      <c r="F3121" t="s">
        <v>5748</v>
      </c>
      <c r="G3121" t="s">
        <v>5732</v>
      </c>
      <c r="H3121" t="s">
        <v>184</v>
      </c>
      <c r="I3121" t="s">
        <v>185</v>
      </c>
      <c r="J3121" t="s">
        <v>63</v>
      </c>
      <c r="K3121" t="s">
        <v>5726</v>
      </c>
      <c r="L3121" t="s">
        <v>54</v>
      </c>
      <c r="M3121">
        <v>6</v>
      </c>
      <c r="N3121">
        <v>8500</v>
      </c>
      <c r="O3121" s="7">
        <f>Table1[[#This Row],[Cost_of_Goods]]/Table1[[#This Row],[Quantity]]</f>
        <v>4625.2416666666668</v>
      </c>
      <c r="P3121">
        <v>20</v>
      </c>
      <c r="Q3121">
        <v>513.5</v>
      </c>
      <c r="R3121" t="s">
        <v>5724</v>
      </c>
      <c r="S3121">
        <v>1</v>
      </c>
      <c r="T3121" t="s">
        <v>34</v>
      </c>
      <c r="U3121">
        <v>51000</v>
      </c>
      <c r="V3121">
        <v>10200</v>
      </c>
      <c r="W3121">
        <v>40800</v>
      </c>
      <c r="X3121">
        <v>27751.45</v>
      </c>
      <c r="Y3121">
        <v>12535.05</v>
      </c>
      <c r="Z3121">
        <v>30.72</v>
      </c>
    </row>
    <row r="3122" spans="1:26" x14ac:dyDescent="0.3">
      <c r="A3122" t="s">
        <v>3788</v>
      </c>
      <c r="B3122" s="9">
        <v>45678</v>
      </c>
      <c r="C3122" t="s">
        <v>182</v>
      </c>
      <c r="D3122" t="s">
        <v>222</v>
      </c>
      <c r="E3122" t="s">
        <v>50</v>
      </c>
      <c r="F3122" t="s">
        <v>5756</v>
      </c>
      <c r="G3122" t="s">
        <v>5743</v>
      </c>
      <c r="H3122" t="s">
        <v>5744</v>
      </c>
      <c r="I3122" t="s">
        <v>177</v>
      </c>
      <c r="J3122" t="s">
        <v>63</v>
      </c>
      <c r="K3122" t="s">
        <v>53</v>
      </c>
      <c r="L3122" t="s">
        <v>5730</v>
      </c>
      <c r="M3122">
        <v>7</v>
      </c>
      <c r="N3122">
        <v>8500</v>
      </c>
      <c r="O3122" s="7">
        <f>Table1[[#This Row],[Cost_of_Goods]]/Table1[[#This Row],[Quantity]]</f>
        <v>4143.3885714285716</v>
      </c>
      <c r="P3122">
        <v>25</v>
      </c>
      <c r="Q3122">
        <v>872.48</v>
      </c>
      <c r="R3122" t="s">
        <v>5724</v>
      </c>
      <c r="S3122">
        <v>3</v>
      </c>
      <c r="T3122" t="s">
        <v>34</v>
      </c>
      <c r="U3122">
        <v>59500</v>
      </c>
      <c r="V3122">
        <v>14875</v>
      </c>
      <c r="W3122">
        <v>44625</v>
      </c>
      <c r="X3122">
        <v>29003.72</v>
      </c>
      <c r="Y3122">
        <v>14748.8</v>
      </c>
      <c r="Z3122">
        <v>33.049999999999997</v>
      </c>
    </row>
    <row r="3123" spans="1:26" x14ac:dyDescent="0.3">
      <c r="A3123" t="s">
        <v>3789</v>
      </c>
      <c r="B3123" s="9">
        <v>45361</v>
      </c>
      <c r="C3123" t="s">
        <v>1552</v>
      </c>
      <c r="D3123" t="s">
        <v>183</v>
      </c>
      <c r="E3123" t="s">
        <v>50</v>
      </c>
      <c r="F3123" t="s">
        <v>5747</v>
      </c>
      <c r="G3123" t="s">
        <v>5733</v>
      </c>
      <c r="H3123" t="s">
        <v>144</v>
      </c>
      <c r="I3123" t="s">
        <v>156</v>
      </c>
      <c r="J3123" t="s">
        <v>40</v>
      </c>
      <c r="K3123" t="s">
        <v>32</v>
      </c>
      <c r="L3123" t="s">
        <v>33</v>
      </c>
      <c r="M3123">
        <v>11</v>
      </c>
      <c r="N3123">
        <v>450</v>
      </c>
      <c r="O3123" s="7">
        <f>Table1[[#This Row],[Cost_of_Goods]]/Table1[[#This Row],[Quantity]]</f>
        <v>234.82909090909089</v>
      </c>
      <c r="P3123">
        <v>25</v>
      </c>
      <c r="Q3123">
        <v>153.77000000000001</v>
      </c>
      <c r="R3123" t="s">
        <v>5724</v>
      </c>
      <c r="S3123">
        <v>4</v>
      </c>
      <c r="T3123" t="s">
        <v>34</v>
      </c>
      <c r="U3123">
        <v>4950</v>
      </c>
      <c r="V3123">
        <v>1237.5</v>
      </c>
      <c r="W3123">
        <v>3712.5</v>
      </c>
      <c r="X3123">
        <v>2583.12</v>
      </c>
      <c r="Y3123">
        <v>975.61</v>
      </c>
      <c r="Z3123">
        <v>26.28</v>
      </c>
    </row>
    <row r="3124" spans="1:26" x14ac:dyDescent="0.3">
      <c r="A3124" t="s">
        <v>3790</v>
      </c>
      <c r="B3124" s="9">
        <v>45479</v>
      </c>
      <c r="C3124" t="s">
        <v>478</v>
      </c>
      <c r="D3124" t="s">
        <v>124</v>
      </c>
      <c r="E3124" t="s">
        <v>28</v>
      </c>
      <c r="F3124" t="s">
        <v>5737</v>
      </c>
      <c r="G3124" t="s">
        <v>5732</v>
      </c>
      <c r="H3124" t="s">
        <v>184</v>
      </c>
      <c r="I3124" t="s">
        <v>438</v>
      </c>
      <c r="J3124" t="s">
        <v>40</v>
      </c>
      <c r="K3124" t="s">
        <v>53</v>
      </c>
      <c r="L3124" t="s">
        <v>5727</v>
      </c>
      <c r="M3124">
        <v>8</v>
      </c>
      <c r="N3124">
        <v>12500</v>
      </c>
      <c r="O3124" s="7">
        <f>Table1[[#This Row],[Cost_of_Goods]]/Table1[[#This Row],[Quantity]]</f>
        <v>8365.4449999999997</v>
      </c>
      <c r="P3124">
        <v>5</v>
      </c>
      <c r="Q3124">
        <v>1063.99</v>
      </c>
      <c r="R3124" t="s">
        <v>5724</v>
      </c>
      <c r="S3124">
        <v>4</v>
      </c>
      <c r="T3124" t="s">
        <v>34</v>
      </c>
      <c r="U3124">
        <v>100000</v>
      </c>
      <c r="V3124">
        <v>5000</v>
      </c>
      <c r="W3124">
        <v>95000</v>
      </c>
      <c r="X3124">
        <v>66923.56</v>
      </c>
      <c r="Y3124">
        <v>27012.45</v>
      </c>
      <c r="Z3124">
        <v>28.43</v>
      </c>
    </row>
    <row r="3125" spans="1:26" x14ac:dyDescent="0.3">
      <c r="A3125" t="s">
        <v>3791</v>
      </c>
      <c r="B3125" s="9">
        <v>45766</v>
      </c>
      <c r="C3125" t="s">
        <v>739</v>
      </c>
      <c r="D3125" t="s">
        <v>268</v>
      </c>
      <c r="E3125" t="s">
        <v>28</v>
      </c>
      <c r="F3125" t="s">
        <v>5748</v>
      </c>
      <c r="G3125" t="s">
        <v>5733</v>
      </c>
      <c r="H3125" t="s">
        <v>110</v>
      </c>
      <c r="I3125" t="s">
        <v>111</v>
      </c>
      <c r="J3125" t="s">
        <v>40</v>
      </c>
      <c r="K3125" t="s">
        <v>32</v>
      </c>
      <c r="L3125" t="s">
        <v>5727</v>
      </c>
      <c r="M3125">
        <v>6</v>
      </c>
      <c r="N3125">
        <v>18500</v>
      </c>
      <c r="O3125" s="7">
        <f>Table1[[#This Row],[Cost_of_Goods]]/Table1[[#This Row],[Quantity]]</f>
        <v>11693.486666666666</v>
      </c>
      <c r="P3125">
        <v>0</v>
      </c>
      <c r="Q3125">
        <v>1698.13</v>
      </c>
      <c r="R3125" t="s">
        <v>5724</v>
      </c>
      <c r="S3125">
        <v>2</v>
      </c>
      <c r="T3125" t="s">
        <v>34</v>
      </c>
      <c r="U3125">
        <v>111000</v>
      </c>
      <c r="V3125">
        <v>0</v>
      </c>
      <c r="W3125">
        <v>111000</v>
      </c>
      <c r="X3125">
        <v>70160.92</v>
      </c>
      <c r="Y3125">
        <v>39140.949999999997</v>
      </c>
      <c r="Z3125">
        <v>35.26</v>
      </c>
    </row>
    <row r="3126" spans="1:26" x14ac:dyDescent="0.3">
      <c r="A3126" t="s">
        <v>3792</v>
      </c>
      <c r="B3126" s="9">
        <v>45911</v>
      </c>
      <c r="C3126" t="s">
        <v>784</v>
      </c>
      <c r="D3126" t="s">
        <v>124</v>
      </c>
      <c r="E3126" t="s">
        <v>28</v>
      </c>
      <c r="F3126" t="s">
        <v>5755</v>
      </c>
      <c r="G3126" t="s">
        <v>5729</v>
      </c>
      <c r="H3126" t="s">
        <v>5740</v>
      </c>
      <c r="I3126" t="s">
        <v>80</v>
      </c>
      <c r="J3126" t="s">
        <v>40</v>
      </c>
      <c r="K3126" t="s">
        <v>32</v>
      </c>
      <c r="L3126" t="s">
        <v>33</v>
      </c>
      <c r="M3126">
        <v>9</v>
      </c>
      <c r="N3126">
        <v>12500</v>
      </c>
      <c r="O3126" s="7">
        <f>Table1[[#This Row],[Cost_of_Goods]]/Table1[[#This Row],[Quantity]]</f>
        <v>9622.0588888888888</v>
      </c>
      <c r="P3126">
        <v>0</v>
      </c>
      <c r="Q3126">
        <v>1770.11</v>
      </c>
      <c r="R3126" t="s">
        <v>5724</v>
      </c>
      <c r="S3126">
        <v>4</v>
      </c>
      <c r="T3126" t="s">
        <v>34</v>
      </c>
      <c r="U3126">
        <v>112500</v>
      </c>
      <c r="V3126">
        <v>0</v>
      </c>
      <c r="W3126">
        <v>112500</v>
      </c>
      <c r="X3126">
        <v>86598.53</v>
      </c>
      <c r="Y3126">
        <v>24131.360000000001</v>
      </c>
      <c r="Z3126">
        <v>21.45</v>
      </c>
    </row>
    <row r="3127" spans="1:26" x14ac:dyDescent="0.3">
      <c r="A3127" t="s">
        <v>3793</v>
      </c>
      <c r="B3127" s="9">
        <v>45587</v>
      </c>
      <c r="C3127" t="s">
        <v>1352</v>
      </c>
      <c r="D3127" t="s">
        <v>256</v>
      </c>
      <c r="E3127" t="s">
        <v>38</v>
      </c>
      <c r="F3127" t="s">
        <v>5722</v>
      </c>
      <c r="G3127" t="s">
        <v>5733</v>
      </c>
      <c r="H3127" t="s">
        <v>110</v>
      </c>
      <c r="I3127" t="s">
        <v>111</v>
      </c>
      <c r="J3127" t="s">
        <v>31</v>
      </c>
      <c r="K3127" t="s">
        <v>53</v>
      </c>
      <c r="L3127" t="s">
        <v>90</v>
      </c>
      <c r="M3127">
        <v>11</v>
      </c>
      <c r="N3127">
        <v>4500</v>
      </c>
      <c r="O3127" s="7">
        <f>Table1[[#This Row],[Cost_of_Goods]]/Table1[[#This Row],[Quantity]]</f>
        <v>2357.4754545454543</v>
      </c>
      <c r="P3127">
        <v>30</v>
      </c>
      <c r="Q3127">
        <v>1424.93</v>
      </c>
      <c r="R3127" t="s">
        <v>5724</v>
      </c>
      <c r="S3127">
        <v>3</v>
      </c>
      <c r="T3127" t="s">
        <v>34</v>
      </c>
      <c r="U3127">
        <v>49500</v>
      </c>
      <c r="V3127">
        <v>14850</v>
      </c>
      <c r="W3127">
        <v>34650</v>
      </c>
      <c r="X3127">
        <v>25932.23</v>
      </c>
      <c r="Y3127">
        <v>7292.84</v>
      </c>
      <c r="Z3127">
        <v>21.05</v>
      </c>
    </row>
    <row r="3128" spans="1:26" x14ac:dyDescent="0.3">
      <c r="A3128" t="s">
        <v>3794</v>
      </c>
      <c r="B3128" s="9">
        <v>46191</v>
      </c>
      <c r="C3128" t="s">
        <v>985</v>
      </c>
      <c r="D3128" t="s">
        <v>183</v>
      </c>
      <c r="E3128" t="s">
        <v>50</v>
      </c>
      <c r="F3128" t="s">
        <v>5745</v>
      </c>
      <c r="G3128" t="s">
        <v>5743</v>
      </c>
      <c r="H3128" t="s">
        <v>5744</v>
      </c>
      <c r="I3128" t="s">
        <v>86</v>
      </c>
      <c r="J3128" t="s">
        <v>40</v>
      </c>
      <c r="K3128" t="s">
        <v>5726</v>
      </c>
      <c r="L3128" t="s">
        <v>90</v>
      </c>
      <c r="M3128">
        <v>3</v>
      </c>
      <c r="N3128">
        <v>450</v>
      </c>
      <c r="O3128" s="7">
        <f>Table1[[#This Row],[Cost_of_Goods]]/Table1[[#This Row],[Quantity]]</f>
        <v>234.66333333333333</v>
      </c>
      <c r="P3128">
        <v>10</v>
      </c>
      <c r="Q3128">
        <v>724.32</v>
      </c>
      <c r="R3128" t="s">
        <v>5724</v>
      </c>
      <c r="S3128">
        <v>3</v>
      </c>
      <c r="T3128" t="s">
        <v>34</v>
      </c>
      <c r="U3128">
        <v>1350</v>
      </c>
      <c r="V3128">
        <v>135</v>
      </c>
      <c r="W3128">
        <v>1215</v>
      </c>
      <c r="X3128">
        <v>703.99</v>
      </c>
      <c r="Y3128">
        <v>-213.31</v>
      </c>
      <c r="Z3128">
        <v>-17.559999999999999</v>
      </c>
    </row>
    <row r="3129" spans="1:26" x14ac:dyDescent="0.3">
      <c r="A3129" t="s">
        <v>3795</v>
      </c>
      <c r="B3129" s="9">
        <v>45401</v>
      </c>
      <c r="C3129" t="s">
        <v>116</v>
      </c>
      <c r="D3129" t="s">
        <v>305</v>
      </c>
      <c r="E3129" t="s">
        <v>38</v>
      </c>
      <c r="F3129" t="s">
        <v>5737</v>
      </c>
      <c r="G3129" t="s">
        <v>5729</v>
      </c>
      <c r="H3129" t="s">
        <v>44</v>
      </c>
      <c r="I3129" t="s">
        <v>254</v>
      </c>
      <c r="J3129" t="s">
        <v>63</v>
      </c>
      <c r="K3129" t="s">
        <v>5726</v>
      </c>
      <c r="L3129" t="s">
        <v>5730</v>
      </c>
      <c r="M3129">
        <v>9</v>
      </c>
      <c r="N3129">
        <v>1200</v>
      </c>
      <c r="O3129" s="7">
        <f>Table1[[#This Row],[Cost_of_Goods]]/Table1[[#This Row],[Quantity]]</f>
        <v>730.07555555555564</v>
      </c>
      <c r="P3129">
        <v>10</v>
      </c>
      <c r="Q3129">
        <v>395.97</v>
      </c>
      <c r="R3129" t="s">
        <v>5724</v>
      </c>
      <c r="S3129">
        <v>5</v>
      </c>
      <c r="T3129" t="s">
        <v>34</v>
      </c>
      <c r="U3129">
        <v>10800</v>
      </c>
      <c r="V3129">
        <v>1080</v>
      </c>
      <c r="W3129">
        <v>9720</v>
      </c>
      <c r="X3129">
        <v>6570.68</v>
      </c>
      <c r="Y3129">
        <v>2753.35</v>
      </c>
      <c r="Z3129">
        <v>28.33</v>
      </c>
    </row>
    <row r="3130" spans="1:26" ht="15.6" x14ac:dyDescent="0.3">
      <c r="A3130" t="s">
        <v>3796</v>
      </c>
      <c r="B3130" s="9">
        <v>45968</v>
      </c>
      <c r="C3130" t="s">
        <v>1119</v>
      </c>
      <c r="D3130" t="s">
        <v>281</v>
      </c>
      <c r="E3130" t="s">
        <v>121</v>
      </c>
      <c r="F3130" s="3" t="s">
        <v>5767</v>
      </c>
      <c r="G3130" t="s">
        <v>5723</v>
      </c>
      <c r="H3130" t="s">
        <v>29</v>
      </c>
      <c r="I3130" t="s">
        <v>39</v>
      </c>
      <c r="J3130" t="s">
        <v>46</v>
      </c>
      <c r="K3130" t="s">
        <v>32</v>
      </c>
      <c r="L3130" t="s">
        <v>33</v>
      </c>
      <c r="M3130">
        <v>9</v>
      </c>
      <c r="N3130">
        <v>42000</v>
      </c>
      <c r="O3130" s="7">
        <f>Table1[[#This Row],[Cost_of_Goods]]/Table1[[#This Row],[Quantity]]</f>
        <v>31693.927777777775</v>
      </c>
      <c r="P3130">
        <v>0</v>
      </c>
      <c r="Q3130">
        <v>1464.76</v>
      </c>
      <c r="R3130" t="s">
        <v>5724</v>
      </c>
      <c r="S3130">
        <v>3</v>
      </c>
      <c r="T3130" t="s">
        <v>34</v>
      </c>
      <c r="U3130">
        <v>378000</v>
      </c>
      <c r="V3130">
        <v>0</v>
      </c>
      <c r="W3130">
        <v>378000</v>
      </c>
      <c r="X3130">
        <v>285245.34999999998</v>
      </c>
      <c r="Y3130">
        <v>91289.89</v>
      </c>
      <c r="Z3130">
        <v>24.15</v>
      </c>
    </row>
    <row r="3131" spans="1:26" x14ac:dyDescent="0.3">
      <c r="A3131" t="s">
        <v>3797</v>
      </c>
      <c r="B3131" s="9">
        <v>46013</v>
      </c>
      <c r="C3131" t="s">
        <v>1361</v>
      </c>
      <c r="D3131" t="s">
        <v>305</v>
      </c>
      <c r="E3131" t="s">
        <v>38</v>
      </c>
      <c r="F3131" t="s">
        <v>5755</v>
      </c>
      <c r="G3131" t="s">
        <v>5723</v>
      </c>
      <c r="H3131" t="s">
        <v>131</v>
      </c>
      <c r="I3131" t="s">
        <v>135</v>
      </c>
      <c r="J3131" t="s">
        <v>40</v>
      </c>
      <c r="K3131" t="s">
        <v>53</v>
      </c>
      <c r="L3131" t="s">
        <v>54</v>
      </c>
      <c r="M3131">
        <v>3</v>
      </c>
      <c r="N3131">
        <v>1200</v>
      </c>
      <c r="O3131" s="7">
        <f>Table1[[#This Row],[Cost_of_Goods]]/Table1[[#This Row],[Quantity]]</f>
        <v>632.54333333333341</v>
      </c>
      <c r="P3131">
        <v>30</v>
      </c>
      <c r="Q3131">
        <v>1251.4000000000001</v>
      </c>
      <c r="R3131" t="s">
        <v>5724</v>
      </c>
      <c r="S3131">
        <v>4</v>
      </c>
      <c r="T3131" t="s">
        <v>34</v>
      </c>
      <c r="U3131">
        <v>3600</v>
      </c>
      <c r="V3131">
        <v>1080</v>
      </c>
      <c r="W3131">
        <v>2520</v>
      </c>
      <c r="X3131">
        <v>1897.63</v>
      </c>
      <c r="Y3131">
        <v>-629.03</v>
      </c>
      <c r="Z3131">
        <v>-24.96</v>
      </c>
    </row>
    <row r="3132" spans="1:26" x14ac:dyDescent="0.3">
      <c r="A3132" t="s">
        <v>3798</v>
      </c>
      <c r="B3132" s="9">
        <v>46005</v>
      </c>
      <c r="C3132" t="s">
        <v>530</v>
      </c>
      <c r="D3132" t="s">
        <v>60</v>
      </c>
      <c r="E3132" t="s">
        <v>38</v>
      </c>
      <c r="F3132" t="s">
        <v>5758</v>
      </c>
      <c r="G3132" t="s">
        <v>5732</v>
      </c>
      <c r="H3132" t="s">
        <v>51</v>
      </c>
      <c r="I3132" t="s">
        <v>52</v>
      </c>
      <c r="J3132" t="s">
        <v>31</v>
      </c>
      <c r="K3132" t="s">
        <v>53</v>
      </c>
      <c r="L3132" t="s">
        <v>90</v>
      </c>
      <c r="M3132">
        <v>5</v>
      </c>
      <c r="N3132">
        <v>3500</v>
      </c>
      <c r="O3132" s="7">
        <f>Table1[[#This Row],[Cost_of_Goods]]/Table1[[#This Row],[Quantity]]</f>
        <v>2705.1680000000001</v>
      </c>
      <c r="P3132">
        <v>5</v>
      </c>
      <c r="Q3132">
        <v>995.96</v>
      </c>
      <c r="R3132" t="s">
        <v>5724</v>
      </c>
      <c r="S3132">
        <v>4</v>
      </c>
      <c r="T3132" t="s">
        <v>34</v>
      </c>
      <c r="U3132">
        <v>17500</v>
      </c>
      <c r="V3132">
        <v>875</v>
      </c>
      <c r="W3132">
        <v>16625</v>
      </c>
      <c r="X3132">
        <v>13525.84</v>
      </c>
      <c r="Y3132">
        <v>2103.1999999999998</v>
      </c>
      <c r="Z3132">
        <v>12.65</v>
      </c>
    </row>
    <row r="3133" spans="1:26" x14ac:dyDescent="0.3">
      <c r="A3133" t="s">
        <v>3799</v>
      </c>
      <c r="B3133" s="9">
        <v>45298</v>
      </c>
      <c r="C3133" t="s">
        <v>851</v>
      </c>
      <c r="D3133" t="s">
        <v>168</v>
      </c>
      <c r="E3133" t="s">
        <v>109</v>
      </c>
      <c r="F3133" t="s">
        <v>5746</v>
      </c>
      <c r="G3133" t="s">
        <v>5733</v>
      </c>
      <c r="H3133" t="s">
        <v>68</v>
      </c>
      <c r="I3133" t="s">
        <v>69</v>
      </c>
      <c r="J3133" t="s">
        <v>31</v>
      </c>
      <c r="K3133" t="s">
        <v>53</v>
      </c>
      <c r="L3133" t="s">
        <v>5730</v>
      </c>
      <c r="M3133">
        <v>4</v>
      </c>
      <c r="N3133">
        <v>6500</v>
      </c>
      <c r="O3133" s="7">
        <f>Table1[[#This Row],[Cost_of_Goods]]/Table1[[#This Row],[Quantity]]</f>
        <v>3552.8850000000002</v>
      </c>
      <c r="P3133">
        <v>15</v>
      </c>
      <c r="Q3133">
        <v>324.44</v>
      </c>
      <c r="R3133" t="s">
        <v>5724</v>
      </c>
      <c r="S3133">
        <v>3</v>
      </c>
      <c r="T3133" t="s">
        <v>34</v>
      </c>
      <c r="U3133">
        <v>26000</v>
      </c>
      <c r="V3133">
        <v>3900</v>
      </c>
      <c r="W3133">
        <v>22100</v>
      </c>
      <c r="X3133">
        <v>14211.54</v>
      </c>
      <c r="Y3133">
        <v>7564.02</v>
      </c>
      <c r="Z3133">
        <v>34.229999999999997</v>
      </c>
    </row>
    <row r="3134" spans="1:26" x14ac:dyDescent="0.3">
      <c r="A3134" t="s">
        <v>3800</v>
      </c>
      <c r="B3134" s="9">
        <v>45782</v>
      </c>
      <c r="C3134" t="s">
        <v>985</v>
      </c>
      <c r="D3134" t="s">
        <v>342</v>
      </c>
      <c r="E3134" t="s">
        <v>38</v>
      </c>
      <c r="F3134" t="s">
        <v>5738</v>
      </c>
      <c r="G3134" t="s">
        <v>5743</v>
      </c>
      <c r="H3134" t="s">
        <v>94</v>
      </c>
      <c r="I3134" t="s">
        <v>95</v>
      </c>
      <c r="J3134" t="s">
        <v>63</v>
      </c>
      <c r="K3134" t="s">
        <v>53</v>
      </c>
      <c r="L3134" t="s">
        <v>54</v>
      </c>
      <c r="M3134">
        <v>3</v>
      </c>
      <c r="N3134">
        <v>2200</v>
      </c>
      <c r="O3134" s="7">
        <f>Table1[[#This Row],[Cost_of_Goods]]/Table1[[#This Row],[Quantity]]</f>
        <v>1256.3566666666668</v>
      </c>
      <c r="P3134">
        <v>30</v>
      </c>
      <c r="Q3134">
        <v>1341.93</v>
      </c>
      <c r="R3134" t="s">
        <v>5724</v>
      </c>
      <c r="S3134">
        <v>5</v>
      </c>
      <c r="T3134" t="s">
        <v>34</v>
      </c>
      <c r="U3134">
        <v>6600</v>
      </c>
      <c r="V3134">
        <v>1980</v>
      </c>
      <c r="W3134">
        <v>4620</v>
      </c>
      <c r="X3134">
        <v>3769.07</v>
      </c>
      <c r="Y3134">
        <v>-491</v>
      </c>
      <c r="Z3134">
        <v>-10.63</v>
      </c>
    </row>
    <row r="3135" spans="1:26" x14ac:dyDescent="0.3">
      <c r="A3135" t="s">
        <v>3801</v>
      </c>
      <c r="B3135" s="9">
        <v>45847</v>
      </c>
      <c r="C3135" t="s">
        <v>964</v>
      </c>
      <c r="D3135" t="s">
        <v>159</v>
      </c>
      <c r="E3135" t="s">
        <v>28</v>
      </c>
      <c r="F3135" t="s">
        <v>5741</v>
      </c>
      <c r="G3135" t="s">
        <v>5733</v>
      </c>
      <c r="H3135" t="s">
        <v>68</v>
      </c>
      <c r="I3135" t="s">
        <v>69</v>
      </c>
      <c r="J3135" t="s">
        <v>63</v>
      </c>
      <c r="K3135" t="s">
        <v>5726</v>
      </c>
      <c r="L3135" t="s">
        <v>33</v>
      </c>
      <c r="M3135">
        <v>8</v>
      </c>
      <c r="N3135">
        <v>85000</v>
      </c>
      <c r="O3135" s="7">
        <f>Table1[[#This Row],[Cost_of_Goods]]/Table1[[#This Row],[Quantity]]</f>
        <v>52113.434999999998</v>
      </c>
      <c r="P3135">
        <v>10</v>
      </c>
      <c r="Q3135">
        <v>838.7</v>
      </c>
      <c r="R3135" t="s">
        <v>5724</v>
      </c>
      <c r="S3135">
        <v>5</v>
      </c>
      <c r="T3135" t="s">
        <v>34</v>
      </c>
      <c r="U3135">
        <v>680000</v>
      </c>
      <c r="V3135">
        <v>68000</v>
      </c>
      <c r="W3135">
        <v>612000</v>
      </c>
      <c r="X3135">
        <v>416907.48</v>
      </c>
      <c r="Y3135">
        <v>194253.82</v>
      </c>
      <c r="Z3135">
        <v>31.74</v>
      </c>
    </row>
    <row r="3136" spans="1:26" x14ac:dyDescent="0.3">
      <c r="A3136" t="s">
        <v>3802</v>
      </c>
      <c r="B3136" s="9">
        <v>46097</v>
      </c>
      <c r="C3136" t="s">
        <v>140</v>
      </c>
      <c r="D3136" t="s">
        <v>162</v>
      </c>
      <c r="E3136" t="s">
        <v>50</v>
      </c>
      <c r="F3136" t="s">
        <v>5745</v>
      </c>
      <c r="G3136" t="s">
        <v>5723</v>
      </c>
      <c r="H3136" t="s">
        <v>131</v>
      </c>
      <c r="I3136" t="s">
        <v>132</v>
      </c>
      <c r="J3136" t="s">
        <v>63</v>
      </c>
      <c r="K3136" t="s">
        <v>5726</v>
      </c>
      <c r="L3136" t="s">
        <v>5730</v>
      </c>
      <c r="M3136">
        <v>11</v>
      </c>
      <c r="N3136">
        <v>3200</v>
      </c>
      <c r="O3136" s="7">
        <f>Table1[[#This Row],[Cost_of_Goods]]/Table1[[#This Row],[Quantity]]</f>
        <v>1712.45</v>
      </c>
      <c r="P3136">
        <v>5</v>
      </c>
      <c r="Q3136">
        <v>158.84</v>
      </c>
      <c r="R3136" t="s">
        <v>5724</v>
      </c>
      <c r="S3136">
        <v>2</v>
      </c>
      <c r="T3136" t="s">
        <v>34</v>
      </c>
      <c r="U3136">
        <v>35200</v>
      </c>
      <c r="V3136">
        <v>1760</v>
      </c>
      <c r="W3136">
        <v>33440</v>
      </c>
      <c r="X3136">
        <v>18836.95</v>
      </c>
      <c r="Y3136">
        <v>14444.21</v>
      </c>
      <c r="Z3136">
        <v>43.19</v>
      </c>
    </row>
    <row r="3137" spans="1:26" x14ac:dyDescent="0.3">
      <c r="A3137" t="s">
        <v>3803</v>
      </c>
      <c r="B3137" s="9">
        <v>45482</v>
      </c>
      <c r="C3137" t="s">
        <v>2899</v>
      </c>
      <c r="D3137" t="s">
        <v>60</v>
      </c>
      <c r="E3137" t="s">
        <v>38</v>
      </c>
      <c r="F3137" t="s">
        <v>5754</v>
      </c>
      <c r="G3137" t="s">
        <v>5732</v>
      </c>
      <c r="H3137" t="s">
        <v>61</v>
      </c>
      <c r="I3137" t="s">
        <v>456</v>
      </c>
      <c r="J3137" t="s">
        <v>31</v>
      </c>
      <c r="K3137" t="s">
        <v>5726</v>
      </c>
      <c r="L3137" t="s">
        <v>90</v>
      </c>
      <c r="M3137">
        <v>10</v>
      </c>
      <c r="N3137">
        <v>3500</v>
      </c>
      <c r="O3137" s="7">
        <f>Table1[[#This Row],[Cost_of_Goods]]/Table1[[#This Row],[Quantity]]</f>
        <v>2445.7259999999997</v>
      </c>
      <c r="P3137">
        <v>10</v>
      </c>
      <c r="Q3137">
        <v>715.08</v>
      </c>
      <c r="R3137" t="s">
        <v>5724</v>
      </c>
      <c r="S3137">
        <v>5</v>
      </c>
      <c r="T3137" t="s">
        <v>34</v>
      </c>
      <c r="U3137">
        <v>35000</v>
      </c>
      <c r="V3137">
        <v>3500</v>
      </c>
      <c r="W3137">
        <v>31500</v>
      </c>
      <c r="X3137">
        <v>24457.26</v>
      </c>
      <c r="Y3137">
        <v>6327.66</v>
      </c>
      <c r="Z3137">
        <v>20.09</v>
      </c>
    </row>
    <row r="3138" spans="1:26" x14ac:dyDescent="0.3">
      <c r="A3138" t="s">
        <v>3804</v>
      </c>
      <c r="B3138" s="9">
        <v>46076</v>
      </c>
      <c r="C3138" t="s">
        <v>576</v>
      </c>
      <c r="D3138" t="s">
        <v>180</v>
      </c>
      <c r="E3138" t="s">
        <v>50</v>
      </c>
      <c r="F3138" t="s">
        <v>5747</v>
      </c>
      <c r="G3138" t="s">
        <v>5729</v>
      </c>
      <c r="H3138" t="s">
        <v>5740</v>
      </c>
      <c r="I3138" t="s">
        <v>80</v>
      </c>
      <c r="J3138" t="s">
        <v>40</v>
      </c>
      <c r="K3138" t="s">
        <v>32</v>
      </c>
      <c r="L3138" t="s">
        <v>54</v>
      </c>
      <c r="M3138">
        <v>7</v>
      </c>
      <c r="N3138">
        <v>1200</v>
      </c>
      <c r="O3138" s="7">
        <f>Table1[[#This Row],[Cost_of_Goods]]/Table1[[#This Row],[Quantity]]</f>
        <v>732.93714285714293</v>
      </c>
      <c r="P3138">
        <v>20</v>
      </c>
      <c r="Q3138">
        <v>1694.35</v>
      </c>
      <c r="R3138" t="s">
        <v>5724</v>
      </c>
      <c r="S3138">
        <v>4</v>
      </c>
      <c r="T3138" t="s">
        <v>34</v>
      </c>
      <c r="U3138">
        <v>8400</v>
      </c>
      <c r="V3138">
        <v>1680</v>
      </c>
      <c r="W3138">
        <v>6720</v>
      </c>
      <c r="X3138">
        <v>5130.5600000000004</v>
      </c>
      <c r="Y3138">
        <v>-104.91</v>
      </c>
      <c r="Z3138">
        <v>-1.56</v>
      </c>
    </row>
    <row r="3139" spans="1:26" x14ac:dyDescent="0.3">
      <c r="A3139" t="s">
        <v>3805</v>
      </c>
      <c r="B3139" s="9">
        <v>45858</v>
      </c>
      <c r="C3139" t="s">
        <v>1546</v>
      </c>
      <c r="D3139" t="s">
        <v>108</v>
      </c>
      <c r="E3139" t="s">
        <v>109</v>
      </c>
      <c r="F3139" t="s">
        <v>5762</v>
      </c>
      <c r="G3139" t="s">
        <v>5733</v>
      </c>
      <c r="H3139" t="s">
        <v>5734</v>
      </c>
      <c r="I3139" t="s">
        <v>105</v>
      </c>
      <c r="J3139" t="s">
        <v>31</v>
      </c>
      <c r="K3139" t="s">
        <v>53</v>
      </c>
      <c r="L3139" t="s">
        <v>5727</v>
      </c>
      <c r="M3139">
        <v>5</v>
      </c>
      <c r="N3139">
        <v>7200</v>
      </c>
      <c r="O3139" s="7">
        <f>Table1[[#This Row],[Cost_of_Goods]]/Table1[[#This Row],[Quantity]]</f>
        <v>5347.1880000000001</v>
      </c>
      <c r="P3139">
        <v>5</v>
      </c>
      <c r="Q3139">
        <v>878.13</v>
      </c>
      <c r="R3139" t="s">
        <v>5724</v>
      </c>
      <c r="S3139">
        <v>4</v>
      </c>
      <c r="T3139" t="s">
        <v>34</v>
      </c>
      <c r="U3139">
        <v>36000</v>
      </c>
      <c r="V3139">
        <v>1800</v>
      </c>
      <c r="W3139">
        <v>34200</v>
      </c>
      <c r="X3139">
        <v>26735.94</v>
      </c>
      <c r="Y3139">
        <v>6585.93</v>
      </c>
      <c r="Z3139">
        <v>19.260000000000002</v>
      </c>
    </row>
    <row r="3140" spans="1:26" x14ac:dyDescent="0.3">
      <c r="A3140" t="s">
        <v>3806</v>
      </c>
      <c r="B3140" s="9">
        <v>45797</v>
      </c>
      <c r="C3140" t="s">
        <v>230</v>
      </c>
      <c r="D3140" t="s">
        <v>256</v>
      </c>
      <c r="E3140" t="s">
        <v>38</v>
      </c>
      <c r="F3140" t="s">
        <v>5748</v>
      </c>
      <c r="G3140" t="s">
        <v>5732</v>
      </c>
      <c r="H3140" t="s">
        <v>223</v>
      </c>
      <c r="I3140" t="s">
        <v>224</v>
      </c>
      <c r="J3140" t="s">
        <v>46</v>
      </c>
      <c r="K3140" t="s">
        <v>32</v>
      </c>
      <c r="L3140" t="s">
        <v>33</v>
      </c>
      <c r="M3140">
        <v>5</v>
      </c>
      <c r="N3140">
        <v>4500</v>
      </c>
      <c r="O3140" s="7">
        <f>Table1[[#This Row],[Cost_of_Goods]]/Table1[[#This Row],[Quantity]]</f>
        <v>2442.8599999999997</v>
      </c>
      <c r="P3140">
        <v>10</v>
      </c>
      <c r="Q3140">
        <v>409.63</v>
      </c>
      <c r="R3140" t="s">
        <v>5724</v>
      </c>
      <c r="S3140">
        <v>2</v>
      </c>
      <c r="T3140" t="s">
        <v>34</v>
      </c>
      <c r="U3140">
        <v>22500</v>
      </c>
      <c r="V3140">
        <v>2250</v>
      </c>
      <c r="W3140">
        <v>20250</v>
      </c>
      <c r="X3140">
        <v>12214.3</v>
      </c>
      <c r="Y3140">
        <v>7626.07</v>
      </c>
      <c r="Z3140">
        <v>37.659999999999997</v>
      </c>
    </row>
    <row r="3141" spans="1:26" x14ac:dyDescent="0.3">
      <c r="A3141" t="s">
        <v>3807</v>
      </c>
      <c r="B3141" s="9">
        <v>45531</v>
      </c>
      <c r="C3141" t="s">
        <v>435</v>
      </c>
      <c r="D3141" t="s">
        <v>183</v>
      </c>
      <c r="E3141" t="s">
        <v>50</v>
      </c>
      <c r="F3141" t="s">
        <v>5737</v>
      </c>
      <c r="G3141" t="s">
        <v>5729</v>
      </c>
      <c r="H3141" t="s">
        <v>5740</v>
      </c>
      <c r="I3141" t="s">
        <v>80</v>
      </c>
      <c r="J3141" t="s">
        <v>63</v>
      </c>
      <c r="K3141" t="s">
        <v>32</v>
      </c>
      <c r="L3141" t="s">
        <v>90</v>
      </c>
      <c r="M3141">
        <v>2</v>
      </c>
      <c r="N3141">
        <v>450</v>
      </c>
      <c r="O3141" s="7">
        <f>Table1[[#This Row],[Cost_of_Goods]]/Table1[[#This Row],[Quantity]]</f>
        <v>312.45</v>
      </c>
      <c r="P3141">
        <v>5</v>
      </c>
      <c r="Q3141">
        <v>396.58</v>
      </c>
      <c r="R3141" t="s">
        <v>5724</v>
      </c>
      <c r="S3141">
        <v>5</v>
      </c>
      <c r="T3141" t="s">
        <v>34</v>
      </c>
      <c r="U3141">
        <v>900</v>
      </c>
      <c r="V3141">
        <v>45</v>
      </c>
      <c r="W3141">
        <v>855</v>
      </c>
      <c r="X3141">
        <v>624.9</v>
      </c>
      <c r="Y3141">
        <v>-166.48</v>
      </c>
      <c r="Z3141">
        <v>-19.47</v>
      </c>
    </row>
    <row r="3142" spans="1:26" x14ac:dyDescent="0.3">
      <c r="A3142" t="s">
        <v>3808</v>
      </c>
      <c r="B3142" s="9">
        <v>46176</v>
      </c>
      <c r="C3142" t="s">
        <v>1871</v>
      </c>
      <c r="D3142" t="s">
        <v>168</v>
      </c>
      <c r="E3142" t="s">
        <v>109</v>
      </c>
      <c r="F3142" t="s">
        <v>5751</v>
      </c>
      <c r="G3142" t="s">
        <v>5732</v>
      </c>
      <c r="H3142" t="s">
        <v>61</v>
      </c>
      <c r="I3142" t="s">
        <v>138</v>
      </c>
      <c r="J3142" t="s">
        <v>40</v>
      </c>
      <c r="K3142" t="s">
        <v>32</v>
      </c>
      <c r="L3142" t="s">
        <v>33</v>
      </c>
      <c r="M3142">
        <v>1</v>
      </c>
      <c r="N3142">
        <v>6500</v>
      </c>
      <c r="O3142" s="7">
        <f>Table1[[#This Row],[Cost_of_Goods]]/Table1[[#This Row],[Quantity]]</f>
        <v>3787.63</v>
      </c>
      <c r="P3142">
        <v>0</v>
      </c>
      <c r="Q3142">
        <v>94.67</v>
      </c>
      <c r="R3142" t="s">
        <v>64</v>
      </c>
      <c r="S3142">
        <v>5</v>
      </c>
      <c r="T3142" t="s">
        <v>34</v>
      </c>
      <c r="U3142">
        <v>6500</v>
      </c>
      <c r="V3142">
        <v>0</v>
      </c>
      <c r="W3142">
        <v>6500</v>
      </c>
      <c r="X3142">
        <v>3787.63</v>
      </c>
      <c r="Y3142">
        <v>2617.6999999999998</v>
      </c>
      <c r="Z3142">
        <v>40.270000000000003</v>
      </c>
    </row>
    <row r="3143" spans="1:26" x14ac:dyDescent="0.3">
      <c r="A3143" t="s">
        <v>3809</v>
      </c>
      <c r="B3143" s="9">
        <v>45919</v>
      </c>
      <c r="C3143" t="s">
        <v>59</v>
      </c>
      <c r="D3143" t="s">
        <v>124</v>
      </c>
      <c r="E3143" t="s">
        <v>28</v>
      </c>
      <c r="F3143" t="s">
        <v>5722</v>
      </c>
      <c r="G3143" t="s">
        <v>5732</v>
      </c>
      <c r="H3143" t="s">
        <v>223</v>
      </c>
      <c r="I3143" t="s">
        <v>224</v>
      </c>
      <c r="J3143" t="s">
        <v>40</v>
      </c>
      <c r="K3143" t="s">
        <v>32</v>
      </c>
      <c r="L3143" t="s">
        <v>5727</v>
      </c>
      <c r="M3143">
        <v>7</v>
      </c>
      <c r="N3143">
        <v>12500</v>
      </c>
      <c r="O3143" s="7">
        <f>Table1[[#This Row],[Cost_of_Goods]]/Table1[[#This Row],[Quantity]]</f>
        <v>9270.2171428571419</v>
      </c>
      <c r="P3143">
        <v>0</v>
      </c>
      <c r="Q3143">
        <v>1223.04</v>
      </c>
      <c r="R3143" t="s">
        <v>5724</v>
      </c>
      <c r="S3143">
        <v>4</v>
      </c>
      <c r="T3143" t="s">
        <v>34</v>
      </c>
      <c r="U3143">
        <v>87500</v>
      </c>
      <c r="V3143">
        <v>0</v>
      </c>
      <c r="W3143">
        <v>87500</v>
      </c>
      <c r="X3143">
        <v>64891.519999999997</v>
      </c>
      <c r="Y3143">
        <v>21385.439999999999</v>
      </c>
      <c r="Z3143">
        <v>24.44</v>
      </c>
    </row>
    <row r="3144" spans="1:26" x14ac:dyDescent="0.3">
      <c r="A3144" t="s">
        <v>3810</v>
      </c>
      <c r="B3144" s="9">
        <v>45311</v>
      </c>
      <c r="C3144" t="s">
        <v>771</v>
      </c>
      <c r="D3144" t="s">
        <v>222</v>
      </c>
      <c r="E3144" t="s">
        <v>50</v>
      </c>
      <c r="F3144" t="s">
        <v>5754</v>
      </c>
      <c r="G3144" t="s">
        <v>5723</v>
      </c>
      <c r="H3144" t="s">
        <v>73</v>
      </c>
      <c r="I3144" t="s">
        <v>160</v>
      </c>
      <c r="J3144" t="s">
        <v>2589</v>
      </c>
      <c r="K3144" t="s">
        <v>32</v>
      </c>
      <c r="L3144" t="s">
        <v>33</v>
      </c>
      <c r="M3144">
        <v>3</v>
      </c>
      <c r="N3144">
        <v>8500</v>
      </c>
      <c r="O3144" s="7">
        <f>Table1[[#This Row],[Cost_of_Goods]]/Table1[[#This Row],[Quantity]]</f>
        <v>4384.5733333333328</v>
      </c>
      <c r="P3144">
        <v>10</v>
      </c>
      <c r="Q3144">
        <v>1510.95</v>
      </c>
      <c r="R3144" t="s">
        <v>5724</v>
      </c>
      <c r="S3144">
        <v>4</v>
      </c>
      <c r="T3144" t="s">
        <v>34</v>
      </c>
      <c r="U3144">
        <v>25500</v>
      </c>
      <c r="V3144">
        <v>2550</v>
      </c>
      <c r="W3144">
        <v>22950</v>
      </c>
      <c r="X3144">
        <v>13153.72</v>
      </c>
      <c r="Y3144">
        <v>8285.33</v>
      </c>
      <c r="Z3144">
        <v>36.1</v>
      </c>
    </row>
    <row r="3145" spans="1:26" x14ac:dyDescent="0.3">
      <c r="A3145" t="s">
        <v>3811</v>
      </c>
      <c r="B3145" s="9">
        <v>45754</v>
      </c>
      <c r="C3145" t="s">
        <v>1135</v>
      </c>
      <c r="D3145" t="s">
        <v>188</v>
      </c>
      <c r="E3145" t="s">
        <v>121</v>
      </c>
      <c r="F3145" t="s">
        <v>5754</v>
      </c>
      <c r="G3145" t="s">
        <v>5733</v>
      </c>
      <c r="H3145" t="s">
        <v>68</v>
      </c>
      <c r="I3145" t="s">
        <v>69</v>
      </c>
      <c r="J3145" t="s">
        <v>31</v>
      </c>
      <c r="K3145" t="s">
        <v>32</v>
      </c>
      <c r="L3145" t="s">
        <v>54</v>
      </c>
      <c r="M3145">
        <v>4</v>
      </c>
      <c r="N3145">
        <v>12500</v>
      </c>
      <c r="O3145" s="7">
        <f>Table1[[#This Row],[Cost_of_Goods]]/Table1[[#This Row],[Quantity]]</f>
        <v>8110.1724999999997</v>
      </c>
      <c r="P3145">
        <v>5</v>
      </c>
      <c r="Q3145">
        <v>265.13</v>
      </c>
      <c r="R3145" t="s">
        <v>5724</v>
      </c>
      <c r="S3145">
        <v>5</v>
      </c>
      <c r="T3145" t="s">
        <v>34</v>
      </c>
      <c r="U3145">
        <v>50000</v>
      </c>
      <c r="V3145">
        <v>2500</v>
      </c>
      <c r="W3145">
        <v>47500</v>
      </c>
      <c r="X3145">
        <v>32440.69</v>
      </c>
      <c r="Y3145">
        <v>14794.18</v>
      </c>
      <c r="Z3145">
        <v>31.15</v>
      </c>
    </row>
    <row r="3146" spans="1:26" x14ac:dyDescent="0.3">
      <c r="A3146" t="s">
        <v>3812</v>
      </c>
      <c r="B3146" s="9">
        <v>45507</v>
      </c>
      <c r="C3146" t="s">
        <v>538</v>
      </c>
      <c r="D3146" t="s">
        <v>330</v>
      </c>
      <c r="E3146" t="s">
        <v>109</v>
      </c>
      <c r="F3146" t="s">
        <v>5759</v>
      </c>
      <c r="G3146" t="s">
        <v>5732</v>
      </c>
      <c r="H3146" t="s">
        <v>61</v>
      </c>
      <c r="I3146" t="s">
        <v>138</v>
      </c>
      <c r="J3146" t="s">
        <v>31</v>
      </c>
      <c r="K3146" t="s">
        <v>32</v>
      </c>
      <c r="L3146" t="s">
        <v>90</v>
      </c>
      <c r="M3146">
        <v>4</v>
      </c>
      <c r="N3146">
        <v>9800</v>
      </c>
      <c r="O3146" s="7">
        <f>Table1[[#This Row],[Cost_of_Goods]]/Table1[[#This Row],[Quantity]]</f>
        <v>7196.3074999999999</v>
      </c>
      <c r="P3146">
        <v>10</v>
      </c>
      <c r="Q3146">
        <v>1455.56</v>
      </c>
      <c r="R3146" t="s">
        <v>5724</v>
      </c>
      <c r="S3146">
        <v>4</v>
      </c>
      <c r="T3146" t="s">
        <v>34</v>
      </c>
      <c r="U3146">
        <v>39200</v>
      </c>
      <c r="V3146">
        <v>3920</v>
      </c>
      <c r="W3146">
        <v>35280</v>
      </c>
      <c r="X3146">
        <v>28785.23</v>
      </c>
      <c r="Y3146">
        <v>5039.21</v>
      </c>
      <c r="Z3146">
        <v>14.28</v>
      </c>
    </row>
    <row r="3147" spans="1:26" x14ac:dyDescent="0.3">
      <c r="A3147" t="s">
        <v>3813</v>
      </c>
      <c r="B3147" s="9">
        <v>46111</v>
      </c>
      <c r="C3147" t="s">
        <v>2899</v>
      </c>
      <c r="D3147" t="s">
        <v>162</v>
      </c>
      <c r="E3147" t="s">
        <v>50</v>
      </c>
      <c r="F3147" t="s">
        <v>5756</v>
      </c>
      <c r="G3147" t="s">
        <v>5732</v>
      </c>
      <c r="H3147" t="s">
        <v>184</v>
      </c>
      <c r="I3147" t="s">
        <v>438</v>
      </c>
      <c r="J3147" t="s">
        <v>31</v>
      </c>
      <c r="K3147" t="s">
        <v>32</v>
      </c>
      <c r="L3147" t="s">
        <v>5730</v>
      </c>
      <c r="M3147">
        <v>4</v>
      </c>
      <c r="N3147">
        <v>3200</v>
      </c>
      <c r="O3147" s="7">
        <f>Table1[[#This Row],[Cost_of_Goods]]/Table1[[#This Row],[Quantity]]</f>
        <v>2125.5475000000001</v>
      </c>
      <c r="P3147">
        <v>5</v>
      </c>
      <c r="Q3147">
        <v>1543.94</v>
      </c>
      <c r="R3147" t="s">
        <v>5724</v>
      </c>
      <c r="S3147">
        <v>3</v>
      </c>
      <c r="T3147" t="s">
        <v>34</v>
      </c>
      <c r="U3147">
        <v>12800</v>
      </c>
      <c r="V3147">
        <v>640</v>
      </c>
      <c r="W3147">
        <v>12160</v>
      </c>
      <c r="X3147">
        <v>8502.19</v>
      </c>
      <c r="Y3147">
        <v>2113.87</v>
      </c>
      <c r="Z3147">
        <v>17.38</v>
      </c>
    </row>
    <row r="3148" spans="1:26" x14ac:dyDescent="0.3">
      <c r="A3148" t="s">
        <v>3814</v>
      </c>
      <c r="B3148" s="9">
        <v>45759</v>
      </c>
      <c r="C3148" t="s">
        <v>1274</v>
      </c>
      <c r="D3148" t="s">
        <v>330</v>
      </c>
      <c r="E3148" t="s">
        <v>109</v>
      </c>
      <c r="F3148" t="s">
        <v>5742</v>
      </c>
      <c r="G3148" t="s">
        <v>5743</v>
      </c>
      <c r="H3148" t="s">
        <v>94</v>
      </c>
      <c r="I3148" t="s">
        <v>95</v>
      </c>
      <c r="J3148" t="s">
        <v>46</v>
      </c>
      <c r="K3148" t="s">
        <v>53</v>
      </c>
      <c r="L3148" t="s">
        <v>5727</v>
      </c>
      <c r="M3148">
        <v>3</v>
      </c>
      <c r="N3148">
        <v>9800</v>
      </c>
      <c r="O3148" s="7">
        <f>Table1[[#This Row],[Cost_of_Goods]]/Table1[[#This Row],[Quantity]]</f>
        <v>5476.55</v>
      </c>
      <c r="P3148">
        <v>25</v>
      </c>
      <c r="Q3148">
        <v>1749.09</v>
      </c>
      <c r="R3148" t="s">
        <v>5724</v>
      </c>
      <c r="S3148">
        <v>5</v>
      </c>
      <c r="T3148" t="s">
        <v>34</v>
      </c>
      <c r="U3148">
        <v>29400</v>
      </c>
      <c r="V3148">
        <v>7350</v>
      </c>
      <c r="W3148">
        <v>22050</v>
      </c>
      <c r="X3148">
        <v>16429.650000000001</v>
      </c>
      <c r="Y3148">
        <v>3871.26</v>
      </c>
      <c r="Z3148">
        <v>17.559999999999999</v>
      </c>
    </row>
    <row r="3149" spans="1:26" x14ac:dyDescent="0.3">
      <c r="A3149" t="s">
        <v>3815</v>
      </c>
      <c r="B3149" s="9">
        <v>45749</v>
      </c>
      <c r="C3149" t="s">
        <v>1288</v>
      </c>
      <c r="D3149" t="s">
        <v>152</v>
      </c>
      <c r="E3149" t="s">
        <v>28</v>
      </c>
      <c r="F3149" t="s">
        <v>5739</v>
      </c>
      <c r="G3149" t="s">
        <v>5733</v>
      </c>
      <c r="H3149" t="s">
        <v>110</v>
      </c>
      <c r="I3149" t="s">
        <v>111</v>
      </c>
      <c r="J3149" t="s">
        <v>46</v>
      </c>
      <c r="K3149" t="s">
        <v>53</v>
      </c>
      <c r="L3149" t="s">
        <v>33</v>
      </c>
      <c r="M3149">
        <v>4</v>
      </c>
      <c r="N3149">
        <v>45000</v>
      </c>
      <c r="O3149" s="7">
        <f>Table1[[#This Row],[Cost_of_Goods]]/Table1[[#This Row],[Quantity]]</f>
        <v>29497.06</v>
      </c>
      <c r="P3149">
        <v>15</v>
      </c>
      <c r="Q3149">
        <v>1521.71</v>
      </c>
      <c r="R3149" t="s">
        <v>5724</v>
      </c>
      <c r="S3149">
        <v>4</v>
      </c>
      <c r="T3149" t="s">
        <v>34</v>
      </c>
      <c r="U3149">
        <v>180000</v>
      </c>
      <c r="V3149">
        <v>27000</v>
      </c>
      <c r="W3149">
        <v>153000</v>
      </c>
      <c r="X3149">
        <v>117988.24</v>
      </c>
      <c r="Y3149">
        <v>33490.050000000003</v>
      </c>
      <c r="Z3149">
        <v>21.89</v>
      </c>
    </row>
    <row r="3150" spans="1:26" x14ac:dyDescent="0.3">
      <c r="A3150" t="s">
        <v>3816</v>
      </c>
      <c r="B3150" s="9">
        <v>45958</v>
      </c>
      <c r="C3150" t="s">
        <v>710</v>
      </c>
      <c r="D3150" t="s">
        <v>67</v>
      </c>
      <c r="E3150" t="s">
        <v>28</v>
      </c>
      <c r="F3150" t="s">
        <v>5760</v>
      </c>
      <c r="G3150" t="s">
        <v>5723</v>
      </c>
      <c r="H3150" t="s">
        <v>131</v>
      </c>
      <c r="I3150" t="s">
        <v>132</v>
      </c>
      <c r="J3150" t="s">
        <v>63</v>
      </c>
      <c r="K3150" t="s">
        <v>32</v>
      </c>
      <c r="L3150" t="s">
        <v>54</v>
      </c>
      <c r="M3150">
        <v>2</v>
      </c>
      <c r="N3150">
        <v>32000</v>
      </c>
      <c r="O3150" s="7">
        <f>Table1[[#This Row],[Cost_of_Goods]]/Table1[[#This Row],[Quantity]]</f>
        <v>20475.205000000002</v>
      </c>
      <c r="P3150">
        <v>0</v>
      </c>
      <c r="Q3150">
        <v>1149.6400000000001</v>
      </c>
      <c r="R3150" t="s">
        <v>64</v>
      </c>
      <c r="S3150">
        <v>4</v>
      </c>
      <c r="T3150" t="s">
        <v>102</v>
      </c>
      <c r="U3150">
        <v>64000</v>
      </c>
      <c r="V3150">
        <v>0</v>
      </c>
      <c r="W3150">
        <v>64000</v>
      </c>
      <c r="X3150">
        <v>40950.410000000003</v>
      </c>
      <c r="Y3150">
        <v>21899.95</v>
      </c>
      <c r="Z3150">
        <v>34.22</v>
      </c>
    </row>
    <row r="3151" spans="1:26" x14ac:dyDescent="0.3">
      <c r="A3151" t="s">
        <v>3817</v>
      </c>
      <c r="B3151" s="9">
        <v>45454</v>
      </c>
      <c r="C3151" t="s">
        <v>433</v>
      </c>
      <c r="D3151" t="s">
        <v>3113</v>
      </c>
      <c r="E3151" t="s">
        <v>50</v>
      </c>
      <c r="F3151" t="s">
        <v>5749</v>
      </c>
      <c r="G3151" t="s">
        <v>5732</v>
      </c>
      <c r="H3151" t="s">
        <v>184</v>
      </c>
      <c r="I3151" t="s">
        <v>185</v>
      </c>
      <c r="J3151" t="s">
        <v>40</v>
      </c>
      <c r="K3151" t="s">
        <v>32</v>
      </c>
      <c r="L3151" t="s">
        <v>54</v>
      </c>
      <c r="M3151">
        <v>4</v>
      </c>
      <c r="N3151">
        <v>450</v>
      </c>
      <c r="O3151" s="7">
        <f>Table1[[#This Row],[Cost_of_Goods]]/Table1[[#This Row],[Quantity]]</f>
        <v>204.86500000000001</v>
      </c>
      <c r="P3151">
        <v>20</v>
      </c>
      <c r="Q3151">
        <v>532.41</v>
      </c>
      <c r="R3151" t="s">
        <v>5724</v>
      </c>
      <c r="S3151">
        <v>2</v>
      </c>
      <c r="T3151" t="s">
        <v>34</v>
      </c>
      <c r="U3151">
        <v>1800</v>
      </c>
      <c r="V3151">
        <v>360</v>
      </c>
      <c r="W3151">
        <v>1440</v>
      </c>
      <c r="X3151">
        <v>819.46</v>
      </c>
      <c r="Y3151">
        <v>88.13</v>
      </c>
      <c r="Z3151">
        <v>6.12</v>
      </c>
    </row>
    <row r="3152" spans="1:26" x14ac:dyDescent="0.3">
      <c r="A3152" t="s">
        <v>3818</v>
      </c>
      <c r="B3152" s="9">
        <v>46141</v>
      </c>
      <c r="C3152" t="s">
        <v>578</v>
      </c>
      <c r="D3152" t="s">
        <v>401</v>
      </c>
      <c r="E3152" t="s">
        <v>109</v>
      </c>
      <c r="F3152" t="s">
        <v>5764</v>
      </c>
      <c r="G3152" t="s">
        <v>5733</v>
      </c>
      <c r="H3152" t="s">
        <v>110</v>
      </c>
      <c r="I3152" t="s">
        <v>111</v>
      </c>
      <c r="J3152" t="s">
        <v>40</v>
      </c>
      <c r="K3152" t="s">
        <v>5726</v>
      </c>
      <c r="L3152" t="s">
        <v>90</v>
      </c>
      <c r="M3152">
        <v>8</v>
      </c>
      <c r="N3152">
        <v>12500</v>
      </c>
      <c r="O3152" s="7">
        <f>Table1[[#This Row],[Cost_of_Goods]]/Table1[[#This Row],[Quantity]]</f>
        <v>10166.275</v>
      </c>
      <c r="P3152">
        <v>0</v>
      </c>
      <c r="Q3152">
        <v>1757.01</v>
      </c>
      <c r="R3152" t="s">
        <v>5724</v>
      </c>
      <c r="S3152">
        <v>5</v>
      </c>
      <c r="T3152" t="s">
        <v>34</v>
      </c>
      <c r="U3152">
        <v>100000</v>
      </c>
      <c r="V3152">
        <v>0</v>
      </c>
      <c r="W3152">
        <v>100000</v>
      </c>
      <c r="X3152">
        <v>81330.2</v>
      </c>
      <c r="Y3152">
        <v>16912.79</v>
      </c>
      <c r="Z3152">
        <v>16.91</v>
      </c>
    </row>
    <row r="3153" spans="1:26" x14ac:dyDescent="0.3">
      <c r="A3153" t="s">
        <v>3819</v>
      </c>
      <c r="B3153" s="9">
        <v>45647</v>
      </c>
      <c r="C3153" t="s">
        <v>650</v>
      </c>
      <c r="D3153" t="s">
        <v>67</v>
      </c>
      <c r="E3153" t="s">
        <v>28</v>
      </c>
      <c r="F3153" t="s">
        <v>5741</v>
      </c>
      <c r="G3153" t="s">
        <v>5733</v>
      </c>
      <c r="H3153" t="s">
        <v>110</v>
      </c>
      <c r="I3153" t="s">
        <v>111</v>
      </c>
      <c r="J3153" t="s">
        <v>31</v>
      </c>
      <c r="K3153" t="s">
        <v>5726</v>
      </c>
      <c r="L3153" t="s">
        <v>54</v>
      </c>
      <c r="M3153">
        <v>7</v>
      </c>
      <c r="N3153">
        <v>32000</v>
      </c>
      <c r="O3153" s="7">
        <f>Table1[[#This Row],[Cost_of_Goods]]/Table1[[#This Row],[Quantity]]</f>
        <v>25702.662857142859</v>
      </c>
      <c r="P3153">
        <v>0</v>
      </c>
      <c r="Q3153">
        <v>1060.97</v>
      </c>
      <c r="R3153" t="s">
        <v>5724</v>
      </c>
      <c r="S3153">
        <v>1</v>
      </c>
      <c r="T3153" t="s">
        <v>34</v>
      </c>
      <c r="U3153">
        <v>224000</v>
      </c>
      <c r="V3153">
        <v>0</v>
      </c>
      <c r="W3153">
        <v>224000</v>
      </c>
      <c r="X3153">
        <v>179918.64</v>
      </c>
      <c r="Y3153">
        <v>43020.39</v>
      </c>
      <c r="Z3153">
        <v>19.21</v>
      </c>
    </row>
    <row r="3154" spans="1:26" x14ac:dyDescent="0.3">
      <c r="A3154" t="s">
        <v>3820</v>
      </c>
      <c r="B3154" s="9">
        <v>45787</v>
      </c>
      <c r="C3154" t="s">
        <v>1737</v>
      </c>
      <c r="D3154" t="s">
        <v>330</v>
      </c>
      <c r="E3154" t="s">
        <v>109</v>
      </c>
      <c r="F3154" t="s">
        <v>5731</v>
      </c>
      <c r="G3154" t="s">
        <v>5723</v>
      </c>
      <c r="H3154" t="s">
        <v>131</v>
      </c>
      <c r="I3154" t="s">
        <v>132</v>
      </c>
      <c r="J3154" t="s">
        <v>40</v>
      </c>
      <c r="K3154" t="s">
        <v>53</v>
      </c>
      <c r="L3154" t="s">
        <v>54</v>
      </c>
      <c r="M3154">
        <v>4</v>
      </c>
      <c r="N3154">
        <v>9800</v>
      </c>
      <c r="O3154" s="7">
        <f>Table1[[#This Row],[Cost_of_Goods]]/Table1[[#This Row],[Quantity]]</f>
        <v>5858.915</v>
      </c>
      <c r="P3154">
        <v>25</v>
      </c>
      <c r="Q3154">
        <v>1293.48</v>
      </c>
      <c r="R3154" t="s">
        <v>64</v>
      </c>
      <c r="S3154">
        <v>4</v>
      </c>
      <c r="T3154" t="s">
        <v>34</v>
      </c>
      <c r="U3154">
        <v>39200</v>
      </c>
      <c r="V3154">
        <v>9800</v>
      </c>
      <c r="W3154">
        <v>29400</v>
      </c>
      <c r="X3154">
        <v>23435.66</v>
      </c>
      <c r="Y3154">
        <v>4670.8599999999997</v>
      </c>
      <c r="Z3154">
        <v>15.89</v>
      </c>
    </row>
    <row r="3155" spans="1:26" x14ac:dyDescent="0.3">
      <c r="A3155" t="s">
        <v>3821</v>
      </c>
      <c r="B3155" s="9">
        <v>45720</v>
      </c>
      <c r="C3155" t="s">
        <v>113</v>
      </c>
      <c r="D3155" t="s">
        <v>205</v>
      </c>
      <c r="E3155" t="s">
        <v>121</v>
      </c>
      <c r="F3155" t="s">
        <v>5757</v>
      </c>
      <c r="G3155" t="s">
        <v>5723</v>
      </c>
      <c r="H3155" t="s">
        <v>29</v>
      </c>
      <c r="I3155" t="s">
        <v>30</v>
      </c>
      <c r="J3155" t="s">
        <v>46</v>
      </c>
      <c r="K3155" t="s">
        <v>32</v>
      </c>
      <c r="L3155" t="s">
        <v>54</v>
      </c>
      <c r="M3155">
        <v>11</v>
      </c>
      <c r="N3155">
        <v>55000</v>
      </c>
      <c r="O3155" s="7">
        <f>Table1[[#This Row],[Cost_of_Goods]]/Table1[[#This Row],[Quantity]]</f>
        <v>32530.652727272725</v>
      </c>
      <c r="P3155">
        <v>25</v>
      </c>
      <c r="Q3155">
        <v>512.4</v>
      </c>
      <c r="R3155" t="s">
        <v>5724</v>
      </c>
      <c r="S3155">
        <v>4</v>
      </c>
      <c r="T3155" t="s">
        <v>5752</v>
      </c>
      <c r="U3155">
        <v>605000</v>
      </c>
      <c r="V3155">
        <v>151250</v>
      </c>
      <c r="W3155">
        <v>453750</v>
      </c>
      <c r="X3155">
        <v>357837.18</v>
      </c>
      <c r="Y3155">
        <v>95400.42</v>
      </c>
      <c r="Z3155">
        <v>21.02</v>
      </c>
    </row>
    <row r="3156" spans="1:26" x14ac:dyDescent="0.3">
      <c r="A3156" t="s">
        <v>3822</v>
      </c>
      <c r="B3156" s="9">
        <v>46111</v>
      </c>
      <c r="C3156" t="s">
        <v>219</v>
      </c>
      <c r="D3156" t="s">
        <v>143</v>
      </c>
      <c r="E3156" t="s">
        <v>28</v>
      </c>
      <c r="F3156" t="s">
        <v>5754</v>
      </c>
      <c r="G3156" t="s">
        <v>5733</v>
      </c>
      <c r="H3156" t="s">
        <v>144</v>
      </c>
      <c r="I3156" t="s">
        <v>145</v>
      </c>
      <c r="J3156" t="s">
        <v>46</v>
      </c>
      <c r="K3156" t="s">
        <v>32</v>
      </c>
      <c r="L3156" t="s">
        <v>33</v>
      </c>
      <c r="M3156">
        <v>2</v>
      </c>
      <c r="N3156">
        <v>7800</v>
      </c>
      <c r="O3156" s="7">
        <f>Table1[[#This Row],[Cost_of_Goods]]/Table1[[#This Row],[Quantity]]</f>
        <v>4832.21</v>
      </c>
      <c r="P3156">
        <v>15</v>
      </c>
      <c r="Q3156">
        <v>500.37</v>
      </c>
      <c r="R3156" t="s">
        <v>5724</v>
      </c>
      <c r="S3156">
        <v>5</v>
      </c>
      <c r="T3156" t="s">
        <v>34</v>
      </c>
      <c r="U3156">
        <v>15600</v>
      </c>
      <c r="V3156">
        <v>2340</v>
      </c>
      <c r="W3156">
        <v>13260</v>
      </c>
      <c r="X3156">
        <v>9664.42</v>
      </c>
      <c r="Y3156">
        <v>3095.21</v>
      </c>
      <c r="Z3156">
        <v>23.34</v>
      </c>
    </row>
    <row r="3157" spans="1:26" x14ac:dyDescent="0.3">
      <c r="A3157" t="s">
        <v>3823</v>
      </c>
      <c r="B3157" s="9">
        <v>45923</v>
      </c>
      <c r="C3157" t="s">
        <v>526</v>
      </c>
      <c r="D3157" t="s">
        <v>256</v>
      </c>
      <c r="E3157" t="s">
        <v>38</v>
      </c>
      <c r="F3157" t="s">
        <v>5731</v>
      </c>
      <c r="G3157" t="s">
        <v>5743</v>
      </c>
      <c r="H3157" t="s">
        <v>5744</v>
      </c>
      <c r="I3157" t="s">
        <v>86</v>
      </c>
      <c r="J3157" t="s">
        <v>40</v>
      </c>
      <c r="K3157" t="s">
        <v>53</v>
      </c>
      <c r="L3157" t="s">
        <v>5727</v>
      </c>
      <c r="M3157">
        <v>8</v>
      </c>
      <c r="N3157">
        <v>4500</v>
      </c>
      <c r="O3157" s="7">
        <f>Table1[[#This Row],[Cost_of_Goods]]/Table1[[#This Row],[Quantity]]</f>
        <v>3274.5762500000001</v>
      </c>
      <c r="P3157">
        <v>10</v>
      </c>
      <c r="Q3157">
        <v>1350.14</v>
      </c>
      <c r="R3157" t="s">
        <v>5724</v>
      </c>
      <c r="S3157">
        <v>4</v>
      </c>
      <c r="T3157" t="s">
        <v>34</v>
      </c>
      <c r="U3157">
        <v>36000</v>
      </c>
      <c r="V3157">
        <v>3600</v>
      </c>
      <c r="W3157">
        <v>32400</v>
      </c>
      <c r="X3157">
        <v>26196.61</v>
      </c>
      <c r="Y3157">
        <v>4853.25</v>
      </c>
      <c r="Z3157">
        <v>14.98</v>
      </c>
    </row>
    <row r="3158" spans="1:26" x14ac:dyDescent="0.3">
      <c r="A3158" t="s">
        <v>3824</v>
      </c>
      <c r="B3158" s="9">
        <v>45700</v>
      </c>
      <c r="C3158" t="s">
        <v>526</v>
      </c>
      <c r="D3158" t="s">
        <v>401</v>
      </c>
      <c r="E3158" t="s">
        <v>109</v>
      </c>
      <c r="F3158" t="s">
        <v>5762</v>
      </c>
      <c r="G3158" t="s">
        <v>5732</v>
      </c>
      <c r="H3158" t="s">
        <v>61</v>
      </c>
      <c r="I3158" t="s">
        <v>260</v>
      </c>
      <c r="J3158" t="s">
        <v>63</v>
      </c>
      <c r="K3158" t="s">
        <v>53</v>
      </c>
      <c r="L3158" t="s">
        <v>90</v>
      </c>
      <c r="M3158">
        <v>11</v>
      </c>
      <c r="N3158">
        <v>12500</v>
      </c>
      <c r="O3158" s="7">
        <f>Table1[[#This Row],[Cost_of_Goods]]/Table1[[#This Row],[Quantity]]</f>
        <v>7037.4281818181826</v>
      </c>
      <c r="P3158">
        <v>20</v>
      </c>
      <c r="Q3158">
        <v>975.63</v>
      </c>
      <c r="R3158" t="s">
        <v>5724</v>
      </c>
      <c r="S3158">
        <v>4</v>
      </c>
      <c r="T3158" t="s">
        <v>34</v>
      </c>
      <c r="U3158">
        <v>137500</v>
      </c>
      <c r="V3158">
        <v>27500</v>
      </c>
      <c r="W3158">
        <v>110000</v>
      </c>
      <c r="X3158">
        <v>77411.710000000006</v>
      </c>
      <c r="Y3158">
        <v>31612.66</v>
      </c>
      <c r="Z3158">
        <v>28.74</v>
      </c>
    </row>
    <row r="3159" spans="1:26" x14ac:dyDescent="0.3">
      <c r="A3159" t="s">
        <v>3825</v>
      </c>
      <c r="B3159" s="9">
        <v>46136</v>
      </c>
      <c r="C3159" t="s">
        <v>344</v>
      </c>
      <c r="D3159" t="s">
        <v>222</v>
      </c>
      <c r="E3159" t="s">
        <v>50</v>
      </c>
      <c r="F3159" t="s">
        <v>5731</v>
      </c>
      <c r="G3159" t="s">
        <v>5733</v>
      </c>
      <c r="H3159" t="s">
        <v>110</v>
      </c>
      <c r="I3159" t="s">
        <v>111</v>
      </c>
      <c r="J3159" t="s">
        <v>40</v>
      </c>
      <c r="K3159" t="s">
        <v>53</v>
      </c>
      <c r="L3159" t="s">
        <v>33</v>
      </c>
      <c r="M3159">
        <v>4</v>
      </c>
      <c r="N3159">
        <v>8500</v>
      </c>
      <c r="O3159" s="7">
        <f>Table1[[#This Row],[Cost_of_Goods]]/Table1[[#This Row],[Quantity]]</f>
        <v>6433.51</v>
      </c>
      <c r="P3159">
        <v>5</v>
      </c>
      <c r="Q3159">
        <v>726.38</v>
      </c>
      <c r="R3159" t="s">
        <v>5724</v>
      </c>
      <c r="S3159">
        <v>2</v>
      </c>
      <c r="T3159" t="s">
        <v>41</v>
      </c>
      <c r="U3159">
        <v>34000</v>
      </c>
      <c r="V3159">
        <v>1700</v>
      </c>
      <c r="W3159">
        <v>32300</v>
      </c>
      <c r="X3159">
        <v>25734.04</v>
      </c>
      <c r="Y3159">
        <v>5839.58</v>
      </c>
      <c r="Z3159">
        <v>18.079999999999998</v>
      </c>
    </row>
    <row r="3160" spans="1:26" x14ac:dyDescent="0.3">
      <c r="A3160" t="s">
        <v>3826</v>
      </c>
      <c r="B3160" s="9">
        <v>45296</v>
      </c>
      <c r="C3160" t="s">
        <v>975</v>
      </c>
      <c r="D3160" t="s">
        <v>401</v>
      </c>
      <c r="E3160" t="s">
        <v>109</v>
      </c>
      <c r="F3160" t="s">
        <v>5748</v>
      </c>
      <c r="G3160" t="s">
        <v>5732</v>
      </c>
      <c r="H3160" t="s">
        <v>51</v>
      </c>
      <c r="I3160" t="s">
        <v>83</v>
      </c>
      <c r="J3160" t="s">
        <v>31</v>
      </c>
      <c r="K3160" t="s">
        <v>53</v>
      </c>
      <c r="L3160" t="s">
        <v>90</v>
      </c>
      <c r="M3160">
        <v>5</v>
      </c>
      <c r="N3160">
        <v>12500</v>
      </c>
      <c r="O3160" s="7">
        <f>Table1[[#This Row],[Cost_of_Goods]]/Table1[[#This Row],[Quantity]]</f>
        <v>8009.5439999999999</v>
      </c>
      <c r="P3160">
        <v>20</v>
      </c>
      <c r="Q3160">
        <v>429.35</v>
      </c>
      <c r="R3160" t="s">
        <v>5724</v>
      </c>
      <c r="S3160">
        <v>2</v>
      </c>
      <c r="T3160" t="s">
        <v>34</v>
      </c>
      <c r="U3160">
        <v>62500</v>
      </c>
      <c r="V3160">
        <v>12500</v>
      </c>
      <c r="W3160">
        <v>50000</v>
      </c>
      <c r="X3160">
        <v>40047.72</v>
      </c>
      <c r="Y3160">
        <v>9522.93</v>
      </c>
      <c r="Z3160">
        <v>19.05</v>
      </c>
    </row>
    <row r="3161" spans="1:26" x14ac:dyDescent="0.3">
      <c r="A3161" t="s">
        <v>3827</v>
      </c>
      <c r="B3161" s="9">
        <v>46033</v>
      </c>
      <c r="C3161" t="s">
        <v>1520</v>
      </c>
      <c r="D3161" t="s">
        <v>401</v>
      </c>
      <c r="E3161" t="s">
        <v>109</v>
      </c>
      <c r="F3161" t="s">
        <v>5761</v>
      </c>
      <c r="G3161" t="s">
        <v>5732</v>
      </c>
      <c r="H3161" t="s">
        <v>61</v>
      </c>
      <c r="I3161" t="s">
        <v>62</v>
      </c>
      <c r="J3161" t="s">
        <v>31</v>
      </c>
      <c r="K3161" t="s">
        <v>5726</v>
      </c>
      <c r="L3161" t="s">
        <v>5727</v>
      </c>
      <c r="M3161">
        <v>5</v>
      </c>
      <c r="N3161">
        <v>12500</v>
      </c>
      <c r="O3161" s="7">
        <f>Table1[[#This Row],[Cost_of_Goods]]/Table1[[#This Row],[Quantity]]</f>
        <v>6440.2860000000001</v>
      </c>
      <c r="P3161">
        <v>15</v>
      </c>
      <c r="Q3161">
        <v>411.83</v>
      </c>
      <c r="R3161" t="s">
        <v>5724</v>
      </c>
      <c r="S3161">
        <v>2</v>
      </c>
      <c r="T3161" t="s">
        <v>34</v>
      </c>
      <c r="U3161">
        <v>62500</v>
      </c>
      <c r="V3161">
        <v>9375</v>
      </c>
      <c r="W3161">
        <v>53125</v>
      </c>
      <c r="X3161">
        <v>32201.43</v>
      </c>
      <c r="Y3161">
        <v>20511.740000000002</v>
      </c>
      <c r="Z3161">
        <v>38.61</v>
      </c>
    </row>
    <row r="3162" spans="1:26" x14ac:dyDescent="0.3">
      <c r="A3162" t="s">
        <v>3828</v>
      </c>
      <c r="B3162" s="9">
        <v>46041</v>
      </c>
      <c r="C3162" t="s">
        <v>621</v>
      </c>
      <c r="D3162" t="s">
        <v>205</v>
      </c>
      <c r="E3162" t="s">
        <v>121</v>
      </c>
      <c r="F3162" t="s">
        <v>5746</v>
      </c>
      <c r="G3162" t="s">
        <v>5729</v>
      </c>
      <c r="H3162" t="s">
        <v>213</v>
      </c>
      <c r="I3162" t="s">
        <v>190</v>
      </c>
      <c r="J3162" t="s">
        <v>31</v>
      </c>
      <c r="K3162" t="s">
        <v>32</v>
      </c>
      <c r="L3162" t="s">
        <v>90</v>
      </c>
      <c r="M3162">
        <v>50</v>
      </c>
      <c r="N3162">
        <v>55000</v>
      </c>
      <c r="O3162" s="7">
        <f>Table1[[#This Row],[Cost_of_Goods]]/Table1[[#This Row],[Quantity]]</f>
        <v>6872.1602000000003</v>
      </c>
      <c r="P3162">
        <v>10</v>
      </c>
      <c r="Q3162">
        <v>1604.9</v>
      </c>
      <c r="R3162" t="s">
        <v>5724</v>
      </c>
      <c r="S3162">
        <v>4</v>
      </c>
      <c r="T3162" t="s">
        <v>34</v>
      </c>
      <c r="U3162">
        <v>495000</v>
      </c>
      <c r="V3162">
        <v>49500</v>
      </c>
      <c r="W3162">
        <v>445500</v>
      </c>
      <c r="X3162">
        <v>343608.01</v>
      </c>
      <c r="Y3162">
        <v>100287.09</v>
      </c>
      <c r="Z3162">
        <v>22.51</v>
      </c>
    </row>
    <row r="3163" spans="1:26" x14ac:dyDescent="0.3">
      <c r="A3163" t="s">
        <v>3829</v>
      </c>
      <c r="B3163" s="9">
        <v>46057</v>
      </c>
      <c r="C3163" t="s">
        <v>1135</v>
      </c>
      <c r="D3163" t="s">
        <v>77</v>
      </c>
      <c r="E3163" t="s">
        <v>28</v>
      </c>
      <c r="F3163" t="s">
        <v>5759</v>
      </c>
      <c r="G3163" t="s">
        <v>5732</v>
      </c>
      <c r="H3163" t="s">
        <v>223</v>
      </c>
      <c r="I3163" t="s">
        <v>224</v>
      </c>
      <c r="J3163" t="s">
        <v>31</v>
      </c>
      <c r="K3163" t="s">
        <v>5726</v>
      </c>
      <c r="L3163" t="s">
        <v>5727</v>
      </c>
      <c r="M3163">
        <v>3</v>
      </c>
      <c r="N3163">
        <v>6500</v>
      </c>
      <c r="O3163" s="7">
        <f>Table1[[#This Row],[Cost_of_Goods]]/Table1[[#This Row],[Quantity]]</f>
        <v>3567.3433333333337</v>
      </c>
      <c r="P3163">
        <v>20</v>
      </c>
      <c r="Q3163">
        <v>522.79</v>
      </c>
      <c r="R3163" t="s">
        <v>5724</v>
      </c>
      <c r="S3163">
        <v>5</v>
      </c>
      <c r="T3163" t="s">
        <v>34</v>
      </c>
      <c r="U3163">
        <v>19500</v>
      </c>
      <c r="V3163">
        <v>3900</v>
      </c>
      <c r="W3163">
        <v>15600</v>
      </c>
      <c r="X3163">
        <v>10702.03</v>
      </c>
      <c r="Y3163">
        <v>4375.18</v>
      </c>
      <c r="Z3163">
        <v>28.05</v>
      </c>
    </row>
    <row r="3164" spans="1:26" x14ac:dyDescent="0.3">
      <c r="A3164" t="s">
        <v>3830</v>
      </c>
      <c r="B3164" s="9">
        <v>45993</v>
      </c>
      <c r="C3164" t="s">
        <v>435</v>
      </c>
      <c r="D3164" t="s">
        <v>273</v>
      </c>
      <c r="E3164" t="s">
        <v>28</v>
      </c>
      <c r="F3164" t="s">
        <v>5738</v>
      </c>
      <c r="G3164" t="s">
        <v>5743</v>
      </c>
      <c r="H3164" t="s">
        <v>94</v>
      </c>
      <c r="I3164" t="s">
        <v>95</v>
      </c>
      <c r="J3164" t="s">
        <v>40</v>
      </c>
      <c r="K3164" t="s">
        <v>32</v>
      </c>
      <c r="L3164" t="s">
        <v>54</v>
      </c>
      <c r="M3164">
        <v>3</v>
      </c>
      <c r="N3164">
        <v>32000</v>
      </c>
      <c r="O3164" s="7">
        <f>Table1[[#This Row],[Cost_of_Goods]]/Table1[[#This Row],[Quantity]]</f>
        <v>23523.98</v>
      </c>
      <c r="P3164">
        <v>5</v>
      </c>
      <c r="Q3164">
        <v>1203.47</v>
      </c>
      <c r="R3164" t="s">
        <v>5724</v>
      </c>
      <c r="S3164">
        <v>4</v>
      </c>
      <c r="T3164" t="s">
        <v>34</v>
      </c>
      <c r="U3164">
        <v>96000</v>
      </c>
      <c r="V3164">
        <v>4800</v>
      </c>
      <c r="W3164">
        <v>91200</v>
      </c>
      <c r="X3164">
        <v>70571.94</v>
      </c>
      <c r="Y3164">
        <v>19424.59</v>
      </c>
      <c r="Z3164">
        <v>21.3</v>
      </c>
    </row>
    <row r="3165" spans="1:26" x14ac:dyDescent="0.3">
      <c r="A3165" t="s">
        <v>3831</v>
      </c>
      <c r="B3165" s="9">
        <v>45337</v>
      </c>
      <c r="C3165" t="s">
        <v>215</v>
      </c>
      <c r="D3165" t="s">
        <v>330</v>
      </c>
      <c r="E3165" t="s">
        <v>109</v>
      </c>
      <c r="F3165" t="s">
        <v>5763</v>
      </c>
      <c r="G3165" t="s">
        <v>5729</v>
      </c>
      <c r="H3165" t="s">
        <v>5740</v>
      </c>
      <c r="I3165" t="s">
        <v>80</v>
      </c>
      <c r="J3165" t="s">
        <v>40</v>
      </c>
      <c r="K3165" t="s">
        <v>32</v>
      </c>
      <c r="L3165" t="s">
        <v>5730</v>
      </c>
      <c r="M3165">
        <v>4</v>
      </c>
      <c r="N3165">
        <v>9800</v>
      </c>
      <c r="O3165" s="7">
        <f>Table1[[#This Row],[Cost_of_Goods]]/Table1[[#This Row],[Quantity]]</f>
        <v>6025.9849999999997</v>
      </c>
      <c r="P3165">
        <v>15</v>
      </c>
      <c r="Q3165">
        <v>542.97</v>
      </c>
      <c r="R3165" t="s">
        <v>5724</v>
      </c>
      <c r="S3165">
        <v>1</v>
      </c>
      <c r="T3165" t="s">
        <v>34</v>
      </c>
      <c r="U3165">
        <v>39200</v>
      </c>
      <c r="V3165">
        <v>5880</v>
      </c>
      <c r="W3165">
        <v>33320</v>
      </c>
      <c r="X3165">
        <v>24103.94</v>
      </c>
      <c r="Y3165">
        <v>8673.09</v>
      </c>
      <c r="Z3165">
        <v>26.03</v>
      </c>
    </row>
    <row r="3166" spans="1:26" x14ac:dyDescent="0.3">
      <c r="A3166" t="s">
        <v>3832</v>
      </c>
      <c r="B3166" s="9">
        <v>45527</v>
      </c>
      <c r="C3166" t="s">
        <v>421</v>
      </c>
      <c r="D3166" t="s">
        <v>143</v>
      </c>
      <c r="E3166" t="s">
        <v>28</v>
      </c>
      <c r="F3166" t="s">
        <v>5763</v>
      </c>
      <c r="G3166" t="s">
        <v>5733</v>
      </c>
      <c r="H3166" t="s">
        <v>68</v>
      </c>
      <c r="I3166" t="s">
        <v>69</v>
      </c>
      <c r="J3166" t="s">
        <v>31</v>
      </c>
      <c r="K3166" t="s">
        <v>32</v>
      </c>
      <c r="L3166" t="s">
        <v>33</v>
      </c>
      <c r="M3166">
        <v>5</v>
      </c>
      <c r="N3166">
        <v>7800</v>
      </c>
      <c r="O3166" s="7">
        <f>Table1[[#This Row],[Cost_of_Goods]]/Table1[[#This Row],[Quantity]]</f>
        <v>4284.9940000000006</v>
      </c>
      <c r="P3166">
        <v>30</v>
      </c>
      <c r="Q3166">
        <v>957.6</v>
      </c>
      <c r="R3166" t="s">
        <v>5724</v>
      </c>
      <c r="S3166">
        <v>5</v>
      </c>
      <c r="T3166" t="s">
        <v>34</v>
      </c>
      <c r="U3166">
        <v>39000</v>
      </c>
      <c r="V3166">
        <v>11700</v>
      </c>
      <c r="W3166">
        <v>27300</v>
      </c>
      <c r="X3166">
        <v>21424.97</v>
      </c>
      <c r="Y3166">
        <v>4917.43</v>
      </c>
      <c r="Z3166">
        <v>18.010000000000002</v>
      </c>
    </row>
    <row r="3167" spans="1:26" ht="15.6" x14ac:dyDescent="0.3">
      <c r="A3167" t="s">
        <v>3833</v>
      </c>
      <c r="B3167" s="9">
        <v>45648</v>
      </c>
      <c r="C3167" t="s">
        <v>1533</v>
      </c>
      <c r="D3167" t="s">
        <v>273</v>
      </c>
      <c r="E3167" t="s">
        <v>28</v>
      </c>
      <c r="F3167" t="s">
        <v>5763</v>
      </c>
      <c r="G3167" t="s">
        <v>5733</v>
      </c>
      <c r="H3167" t="s">
        <v>5734</v>
      </c>
      <c r="I3167" t="s">
        <v>57</v>
      </c>
      <c r="J3167" t="s">
        <v>63</v>
      </c>
      <c r="K3167" t="s">
        <v>32</v>
      </c>
      <c r="L3167" t="s">
        <v>5730</v>
      </c>
      <c r="M3167">
        <v>10</v>
      </c>
      <c r="N3167">
        <v>32000</v>
      </c>
      <c r="O3167" s="7">
        <f>Table1[[#This Row],[Cost_of_Goods]]/Table1[[#This Row],[Quantity]]</f>
        <v>17249.333999999999</v>
      </c>
      <c r="P3167">
        <v>15</v>
      </c>
      <c r="Q3167">
        <v>433.36</v>
      </c>
      <c r="R3167" t="s">
        <v>5724</v>
      </c>
      <c r="S3167" s="3" t="s">
        <v>5767</v>
      </c>
      <c r="T3167" t="s">
        <v>34</v>
      </c>
      <c r="U3167">
        <v>320000</v>
      </c>
      <c r="V3167">
        <v>48000</v>
      </c>
      <c r="W3167">
        <v>272000</v>
      </c>
      <c r="X3167">
        <v>172493.34</v>
      </c>
      <c r="Y3167">
        <v>99073.3</v>
      </c>
      <c r="Z3167">
        <v>36.42</v>
      </c>
    </row>
    <row r="3168" spans="1:26" x14ac:dyDescent="0.3">
      <c r="A3168" t="s">
        <v>3834</v>
      </c>
      <c r="B3168" s="9">
        <v>45515</v>
      </c>
      <c r="C3168" t="s">
        <v>698</v>
      </c>
      <c r="D3168" t="s">
        <v>152</v>
      </c>
      <c r="E3168" t="s">
        <v>28</v>
      </c>
      <c r="F3168" t="s">
        <v>5722</v>
      </c>
      <c r="G3168" t="s">
        <v>5723</v>
      </c>
      <c r="H3168" t="s">
        <v>131</v>
      </c>
      <c r="I3168" t="s">
        <v>135</v>
      </c>
      <c r="J3168" t="s">
        <v>46</v>
      </c>
      <c r="K3168" t="s">
        <v>5726</v>
      </c>
      <c r="L3168" t="s">
        <v>54</v>
      </c>
      <c r="M3168">
        <v>10</v>
      </c>
      <c r="N3168">
        <v>45000</v>
      </c>
      <c r="O3168" s="7">
        <f>Table1[[#This Row],[Cost_of_Goods]]/Table1[[#This Row],[Quantity]]</f>
        <v>25416.892</v>
      </c>
      <c r="P3168">
        <v>0</v>
      </c>
      <c r="Q3168">
        <v>60.8</v>
      </c>
      <c r="R3168" t="s">
        <v>5724</v>
      </c>
      <c r="S3168">
        <v>5</v>
      </c>
      <c r="T3168" t="s">
        <v>34</v>
      </c>
      <c r="U3168">
        <v>450000</v>
      </c>
      <c r="V3168">
        <v>0</v>
      </c>
      <c r="W3168">
        <v>450000</v>
      </c>
      <c r="X3168">
        <v>254168.92</v>
      </c>
      <c r="Y3168">
        <v>195770.28</v>
      </c>
      <c r="Z3168">
        <v>43.5</v>
      </c>
    </row>
    <row r="3169" spans="1:26" x14ac:dyDescent="0.3">
      <c r="A3169" t="s">
        <v>3835</v>
      </c>
      <c r="B3169" s="9">
        <v>45373</v>
      </c>
      <c r="C3169" t="s">
        <v>158</v>
      </c>
      <c r="D3169" t="s">
        <v>180</v>
      </c>
      <c r="E3169" t="s">
        <v>50</v>
      </c>
      <c r="F3169" t="s">
        <v>5736</v>
      </c>
      <c r="G3169" t="s">
        <v>5733</v>
      </c>
      <c r="H3169" t="s">
        <v>144</v>
      </c>
      <c r="I3169" t="s">
        <v>145</v>
      </c>
      <c r="J3169" t="s">
        <v>63</v>
      </c>
      <c r="K3169" t="s">
        <v>53</v>
      </c>
      <c r="L3169" t="s">
        <v>5727</v>
      </c>
      <c r="M3169">
        <v>2</v>
      </c>
      <c r="N3169">
        <v>1200</v>
      </c>
      <c r="O3169" s="7">
        <f>Table1[[#This Row],[Cost_of_Goods]]/Table1[[#This Row],[Quantity]]</f>
        <v>938.29</v>
      </c>
      <c r="P3169">
        <v>0</v>
      </c>
      <c r="Q3169">
        <v>356.86</v>
      </c>
      <c r="R3169" t="s">
        <v>5724</v>
      </c>
      <c r="S3169">
        <v>5</v>
      </c>
      <c r="T3169" t="s">
        <v>34</v>
      </c>
      <c r="U3169">
        <v>2400</v>
      </c>
      <c r="V3169">
        <v>0</v>
      </c>
      <c r="W3169">
        <v>2400</v>
      </c>
      <c r="X3169">
        <v>1876.58</v>
      </c>
      <c r="Y3169">
        <v>166.56</v>
      </c>
      <c r="Z3169">
        <v>6.94</v>
      </c>
    </row>
    <row r="3170" spans="1:26" x14ac:dyDescent="0.3">
      <c r="A3170" t="s">
        <v>3836</v>
      </c>
      <c r="B3170" s="9">
        <v>45615</v>
      </c>
      <c r="C3170" t="s">
        <v>429</v>
      </c>
      <c r="D3170" t="s">
        <v>168</v>
      </c>
      <c r="E3170" t="s">
        <v>109</v>
      </c>
      <c r="F3170" t="s">
        <v>5739</v>
      </c>
      <c r="G3170" t="s">
        <v>5723</v>
      </c>
      <c r="H3170" t="s">
        <v>73</v>
      </c>
      <c r="I3170" t="s">
        <v>74</v>
      </c>
      <c r="J3170" t="s">
        <v>63</v>
      </c>
      <c r="K3170" t="s">
        <v>53</v>
      </c>
      <c r="L3170" t="s">
        <v>5727</v>
      </c>
      <c r="M3170">
        <v>11</v>
      </c>
      <c r="N3170">
        <v>6500</v>
      </c>
      <c r="O3170" s="7">
        <f>Table1[[#This Row],[Cost_of_Goods]]/Table1[[#This Row],[Quantity]]</f>
        <v>4041.88</v>
      </c>
      <c r="P3170">
        <v>0</v>
      </c>
      <c r="Q3170">
        <v>1631.37</v>
      </c>
      <c r="R3170" t="s">
        <v>5724</v>
      </c>
      <c r="S3170">
        <v>1</v>
      </c>
      <c r="T3170" t="s">
        <v>34</v>
      </c>
      <c r="U3170">
        <v>71500</v>
      </c>
      <c r="V3170">
        <v>0</v>
      </c>
      <c r="W3170">
        <v>71500</v>
      </c>
      <c r="X3170">
        <v>44460.68</v>
      </c>
      <c r="Y3170">
        <v>25407.95</v>
      </c>
      <c r="Z3170">
        <v>35.54</v>
      </c>
    </row>
    <row r="3171" spans="1:26" x14ac:dyDescent="0.3">
      <c r="A3171" t="s">
        <v>3837</v>
      </c>
      <c r="B3171" s="9">
        <v>45353</v>
      </c>
      <c r="C3171" t="s">
        <v>1023</v>
      </c>
      <c r="D3171" t="s">
        <v>124</v>
      </c>
      <c r="E3171" t="s">
        <v>28</v>
      </c>
      <c r="F3171" t="s">
        <v>5758</v>
      </c>
      <c r="G3171" t="s">
        <v>5732</v>
      </c>
      <c r="H3171" t="s">
        <v>223</v>
      </c>
      <c r="I3171" t="s">
        <v>246</v>
      </c>
      <c r="J3171" t="s">
        <v>31</v>
      </c>
      <c r="K3171" t="s">
        <v>32</v>
      </c>
      <c r="L3171" t="s">
        <v>33</v>
      </c>
      <c r="M3171">
        <v>1</v>
      </c>
      <c r="N3171">
        <v>12500</v>
      </c>
      <c r="O3171" s="7">
        <f>Table1[[#This Row],[Cost_of_Goods]]/Table1[[#This Row],[Quantity]]</f>
        <v>8273.65</v>
      </c>
      <c r="P3171">
        <v>5</v>
      </c>
      <c r="Q3171">
        <v>1529.18</v>
      </c>
      <c r="R3171" t="s">
        <v>5724</v>
      </c>
      <c r="S3171">
        <v>5</v>
      </c>
      <c r="T3171" t="s">
        <v>41</v>
      </c>
      <c r="U3171">
        <v>12500</v>
      </c>
      <c r="V3171">
        <v>625</v>
      </c>
      <c r="W3171">
        <v>11875</v>
      </c>
      <c r="X3171">
        <v>8273.65</v>
      </c>
      <c r="Y3171">
        <v>2072.17</v>
      </c>
      <c r="Z3171">
        <v>17.45</v>
      </c>
    </row>
    <row r="3172" spans="1:26" x14ac:dyDescent="0.3">
      <c r="A3172" t="s">
        <v>3838</v>
      </c>
      <c r="B3172" s="9">
        <v>45483</v>
      </c>
      <c r="C3172" t="s">
        <v>1087</v>
      </c>
      <c r="D3172" t="s">
        <v>114</v>
      </c>
      <c r="E3172" t="s">
        <v>28</v>
      </c>
      <c r="F3172" t="s">
        <v>5735</v>
      </c>
      <c r="G3172" t="s">
        <v>5723</v>
      </c>
      <c r="H3172" t="s">
        <v>73</v>
      </c>
      <c r="I3172" t="s">
        <v>160</v>
      </c>
      <c r="J3172" t="s">
        <v>63</v>
      </c>
      <c r="K3172" t="s">
        <v>5726</v>
      </c>
      <c r="L3172" t="s">
        <v>33</v>
      </c>
      <c r="M3172">
        <v>2</v>
      </c>
      <c r="N3172">
        <v>3200</v>
      </c>
      <c r="O3172" s="7">
        <f>Table1[[#This Row],[Cost_of_Goods]]/Table1[[#This Row],[Quantity]]</f>
        <v>1561.9649999999999</v>
      </c>
      <c r="P3172">
        <v>25</v>
      </c>
      <c r="Q3172">
        <v>618.34</v>
      </c>
      <c r="R3172" t="s">
        <v>5724</v>
      </c>
      <c r="S3172">
        <v>4</v>
      </c>
      <c r="T3172" t="s">
        <v>34</v>
      </c>
      <c r="U3172">
        <v>6400</v>
      </c>
      <c r="V3172">
        <v>1600</v>
      </c>
      <c r="W3172">
        <v>4800</v>
      </c>
      <c r="X3172">
        <v>3123.93</v>
      </c>
      <c r="Y3172">
        <v>1057.73</v>
      </c>
      <c r="Z3172">
        <v>22.04</v>
      </c>
    </row>
    <row r="3173" spans="1:26" x14ac:dyDescent="0.3">
      <c r="A3173" t="s">
        <v>3839</v>
      </c>
      <c r="B3173" s="9">
        <v>45999</v>
      </c>
      <c r="C3173" t="s">
        <v>151</v>
      </c>
      <c r="D3173" t="s">
        <v>281</v>
      </c>
      <c r="E3173" t="s">
        <v>121</v>
      </c>
      <c r="F3173" t="s">
        <v>5731</v>
      </c>
      <c r="G3173" t="s">
        <v>5723</v>
      </c>
      <c r="H3173" t="s">
        <v>73</v>
      </c>
      <c r="I3173" t="s">
        <v>160</v>
      </c>
      <c r="J3173" t="s">
        <v>40</v>
      </c>
      <c r="K3173" t="s">
        <v>53</v>
      </c>
      <c r="L3173" t="s">
        <v>54</v>
      </c>
      <c r="M3173">
        <v>2</v>
      </c>
      <c r="N3173">
        <v>42000</v>
      </c>
      <c r="O3173" s="7">
        <f>Table1[[#This Row],[Cost_of_Goods]]/Table1[[#This Row],[Quantity]]</f>
        <v>24708.785</v>
      </c>
      <c r="P3173">
        <v>5</v>
      </c>
      <c r="Q3173">
        <v>1047.28</v>
      </c>
      <c r="R3173" t="s">
        <v>64</v>
      </c>
      <c r="S3173">
        <v>4</v>
      </c>
      <c r="T3173" t="s">
        <v>34</v>
      </c>
      <c r="U3173">
        <v>84000</v>
      </c>
      <c r="V3173">
        <v>4200</v>
      </c>
      <c r="W3173">
        <v>79800</v>
      </c>
      <c r="X3173">
        <v>49417.57</v>
      </c>
      <c r="Y3173">
        <v>29335.15</v>
      </c>
      <c r="Z3173">
        <v>36.76</v>
      </c>
    </row>
    <row r="3174" spans="1:26" ht="15.6" x14ac:dyDescent="0.3">
      <c r="A3174" t="s">
        <v>3840</v>
      </c>
      <c r="B3174" s="9">
        <v>45806</v>
      </c>
      <c r="C3174" t="s">
        <v>368</v>
      </c>
      <c r="D3174" t="s">
        <v>98</v>
      </c>
      <c r="E3174" t="s">
        <v>38</v>
      </c>
      <c r="F3174" t="s">
        <v>5745</v>
      </c>
      <c r="G3174" t="s">
        <v>5733</v>
      </c>
      <c r="H3174" t="s">
        <v>5734</v>
      </c>
      <c r="I3174" t="s">
        <v>57</v>
      </c>
      <c r="J3174" t="s">
        <v>46</v>
      </c>
      <c r="K3174" t="s">
        <v>32</v>
      </c>
      <c r="L3174" s="3" t="s">
        <v>5767</v>
      </c>
      <c r="M3174">
        <v>7</v>
      </c>
      <c r="N3174">
        <v>4200</v>
      </c>
      <c r="O3174" s="7">
        <f>Table1[[#This Row],[Cost_of_Goods]]/Table1[[#This Row],[Quantity]]</f>
        <v>2695.84</v>
      </c>
      <c r="P3174">
        <v>15</v>
      </c>
      <c r="Q3174">
        <v>1055.68</v>
      </c>
      <c r="R3174" t="s">
        <v>5724</v>
      </c>
      <c r="S3174">
        <v>5</v>
      </c>
      <c r="T3174" t="s">
        <v>34</v>
      </c>
      <c r="U3174">
        <v>29400</v>
      </c>
      <c r="V3174">
        <v>4410</v>
      </c>
      <c r="W3174">
        <v>24990</v>
      </c>
      <c r="X3174">
        <v>18870.88</v>
      </c>
      <c r="Y3174">
        <v>5063.4399999999996</v>
      </c>
      <c r="Z3174">
        <v>20.260000000000002</v>
      </c>
    </row>
    <row r="3175" spans="1:26" x14ac:dyDescent="0.3">
      <c r="A3175" t="s">
        <v>3841</v>
      </c>
      <c r="B3175" s="9">
        <v>45316</v>
      </c>
      <c r="C3175" t="s">
        <v>340</v>
      </c>
      <c r="D3175" t="s">
        <v>152</v>
      </c>
      <c r="E3175" t="s">
        <v>28</v>
      </c>
      <c r="F3175" t="s">
        <v>5755</v>
      </c>
      <c r="G3175" t="s">
        <v>5723</v>
      </c>
      <c r="H3175" t="s">
        <v>73</v>
      </c>
      <c r="I3175" t="s">
        <v>74</v>
      </c>
      <c r="J3175" t="s">
        <v>40</v>
      </c>
      <c r="K3175" t="s">
        <v>53</v>
      </c>
      <c r="L3175" t="s">
        <v>5730</v>
      </c>
      <c r="M3175">
        <v>8</v>
      </c>
      <c r="N3175">
        <v>45000</v>
      </c>
      <c r="O3175" s="7">
        <f>Table1[[#This Row],[Cost_of_Goods]]/Table1[[#This Row],[Quantity]]</f>
        <v>31757.735000000001</v>
      </c>
      <c r="P3175">
        <v>0</v>
      </c>
      <c r="Q3175">
        <v>292.36</v>
      </c>
      <c r="R3175" t="s">
        <v>5724</v>
      </c>
      <c r="S3175">
        <v>5</v>
      </c>
      <c r="T3175" t="s">
        <v>34</v>
      </c>
      <c r="U3175">
        <v>360000</v>
      </c>
      <c r="V3175">
        <v>0</v>
      </c>
      <c r="W3175">
        <v>360000</v>
      </c>
      <c r="X3175">
        <v>254061.88</v>
      </c>
      <c r="Y3175">
        <v>105645.75999999999</v>
      </c>
      <c r="Z3175">
        <v>29.35</v>
      </c>
    </row>
    <row r="3176" spans="1:26" x14ac:dyDescent="0.3">
      <c r="A3176" t="s">
        <v>3842</v>
      </c>
      <c r="B3176" s="9">
        <v>45353</v>
      </c>
      <c r="C3176" t="s">
        <v>1089</v>
      </c>
      <c r="D3176" t="s">
        <v>120</v>
      </c>
      <c r="E3176" t="s">
        <v>121</v>
      </c>
      <c r="F3176" t="s">
        <v>5738</v>
      </c>
      <c r="G3176" t="s">
        <v>5729</v>
      </c>
      <c r="H3176" t="s">
        <v>44</v>
      </c>
      <c r="I3176" t="s">
        <v>352</v>
      </c>
      <c r="J3176" t="s">
        <v>40</v>
      </c>
      <c r="K3176" t="s">
        <v>5726</v>
      </c>
      <c r="L3176" t="s">
        <v>90</v>
      </c>
      <c r="M3176">
        <v>6</v>
      </c>
      <c r="N3176">
        <v>28000</v>
      </c>
      <c r="O3176" s="7">
        <f>Table1[[#This Row],[Cost_of_Goods]]/Table1[[#This Row],[Quantity]]</f>
        <v>11189.498333333335</v>
      </c>
      <c r="P3176">
        <v>30</v>
      </c>
      <c r="Q3176">
        <v>821.52</v>
      </c>
      <c r="R3176" t="s">
        <v>5724</v>
      </c>
      <c r="S3176">
        <v>5</v>
      </c>
      <c r="T3176" t="s">
        <v>34</v>
      </c>
      <c r="U3176">
        <v>168000</v>
      </c>
      <c r="V3176">
        <v>50400</v>
      </c>
      <c r="W3176">
        <v>117600</v>
      </c>
      <c r="X3176">
        <v>67136.990000000005</v>
      </c>
      <c r="Y3176">
        <v>49641.49</v>
      </c>
      <c r="Z3176">
        <v>42.21</v>
      </c>
    </row>
    <row r="3177" spans="1:26" x14ac:dyDescent="0.3">
      <c r="A3177" t="s">
        <v>3843</v>
      </c>
      <c r="B3177" s="9">
        <v>45884</v>
      </c>
      <c r="C3177" t="s">
        <v>1175</v>
      </c>
      <c r="D3177" t="s">
        <v>114</v>
      </c>
      <c r="E3177" t="s">
        <v>28</v>
      </c>
      <c r="F3177" t="s">
        <v>5739</v>
      </c>
      <c r="G3177" t="s">
        <v>5733</v>
      </c>
      <c r="H3177" t="s">
        <v>110</v>
      </c>
      <c r="I3177" t="s">
        <v>296</v>
      </c>
      <c r="J3177" t="s">
        <v>46</v>
      </c>
      <c r="K3177" t="s">
        <v>53</v>
      </c>
      <c r="L3177" t="s">
        <v>54</v>
      </c>
      <c r="M3177">
        <v>4</v>
      </c>
      <c r="N3177">
        <v>3200</v>
      </c>
      <c r="O3177" s="7">
        <f>Table1[[#This Row],[Cost_of_Goods]]/Table1[[#This Row],[Quantity]]</f>
        <v>1845.5625</v>
      </c>
      <c r="P3177">
        <v>20</v>
      </c>
      <c r="Q3177">
        <v>247.69</v>
      </c>
      <c r="R3177" t="s">
        <v>5724</v>
      </c>
      <c r="S3177">
        <v>4</v>
      </c>
      <c r="T3177" t="s">
        <v>34</v>
      </c>
      <c r="U3177">
        <v>12800</v>
      </c>
      <c r="V3177">
        <v>2560</v>
      </c>
      <c r="W3177">
        <v>10240</v>
      </c>
      <c r="X3177">
        <v>7382.25</v>
      </c>
      <c r="Y3177">
        <v>2610.06</v>
      </c>
      <c r="Z3177">
        <v>25.49</v>
      </c>
    </row>
    <row r="3178" spans="1:26" x14ac:dyDescent="0.3">
      <c r="A3178" t="s">
        <v>3844</v>
      </c>
      <c r="B3178" s="9">
        <v>45711</v>
      </c>
      <c r="C3178" t="s">
        <v>2088</v>
      </c>
      <c r="D3178" t="s">
        <v>124</v>
      </c>
      <c r="E3178" t="s">
        <v>28</v>
      </c>
      <c r="F3178" t="s">
        <v>5738</v>
      </c>
      <c r="G3178" t="s">
        <v>5743</v>
      </c>
      <c r="H3178" t="s">
        <v>94</v>
      </c>
      <c r="I3178" t="s">
        <v>95</v>
      </c>
      <c r="J3178" t="s">
        <v>63</v>
      </c>
      <c r="K3178" t="s">
        <v>5726</v>
      </c>
      <c r="L3178" t="s">
        <v>54</v>
      </c>
      <c r="M3178">
        <v>2</v>
      </c>
      <c r="N3178">
        <v>12500</v>
      </c>
      <c r="O3178" s="7">
        <f>Table1[[#This Row],[Cost_of_Goods]]/Table1[[#This Row],[Quantity]]</f>
        <v>6281.09</v>
      </c>
      <c r="P3178">
        <v>20</v>
      </c>
      <c r="Q3178">
        <v>135.88999999999999</v>
      </c>
      <c r="R3178" t="s">
        <v>5724</v>
      </c>
      <c r="S3178">
        <v>4</v>
      </c>
      <c r="T3178" t="s">
        <v>34</v>
      </c>
      <c r="U3178">
        <v>25000</v>
      </c>
      <c r="V3178">
        <v>5000</v>
      </c>
      <c r="W3178">
        <v>20000</v>
      </c>
      <c r="X3178">
        <v>12562.18</v>
      </c>
      <c r="Y3178">
        <v>7301.93</v>
      </c>
      <c r="Z3178">
        <v>36.51</v>
      </c>
    </row>
    <row r="3179" spans="1:26" x14ac:dyDescent="0.3">
      <c r="A3179" t="s">
        <v>3845</v>
      </c>
      <c r="B3179" s="9">
        <v>45882</v>
      </c>
      <c r="C3179" t="s">
        <v>374</v>
      </c>
      <c r="D3179" t="s">
        <v>188</v>
      </c>
      <c r="E3179" t="s">
        <v>121</v>
      </c>
      <c r="F3179" t="s">
        <v>5758</v>
      </c>
      <c r="G3179" t="s">
        <v>5723</v>
      </c>
      <c r="H3179" t="s">
        <v>29</v>
      </c>
      <c r="I3179" t="s">
        <v>39</v>
      </c>
      <c r="J3179" t="s">
        <v>63</v>
      </c>
      <c r="K3179" t="s">
        <v>32</v>
      </c>
      <c r="L3179" t="s">
        <v>5730</v>
      </c>
      <c r="M3179">
        <v>6</v>
      </c>
      <c r="N3179">
        <v>12500</v>
      </c>
      <c r="O3179" s="7">
        <f>Table1[[#This Row],[Cost_of_Goods]]/Table1[[#This Row],[Quantity]]</f>
        <v>8326.9133333333339</v>
      </c>
      <c r="P3179">
        <v>15</v>
      </c>
      <c r="Q3179">
        <v>1725.39</v>
      </c>
      <c r="R3179" t="s">
        <v>5724</v>
      </c>
      <c r="S3179">
        <v>5</v>
      </c>
      <c r="T3179" t="s">
        <v>34</v>
      </c>
      <c r="U3179">
        <v>75000</v>
      </c>
      <c r="V3179">
        <v>11250</v>
      </c>
      <c r="W3179">
        <v>63750</v>
      </c>
      <c r="X3179">
        <v>49961.48</v>
      </c>
      <c r="Y3179">
        <v>12063.13</v>
      </c>
      <c r="Z3179">
        <v>18.920000000000002</v>
      </c>
    </row>
    <row r="3180" spans="1:26" x14ac:dyDescent="0.3">
      <c r="A3180" t="s">
        <v>3846</v>
      </c>
      <c r="B3180" s="9">
        <v>46023</v>
      </c>
      <c r="C3180" t="s">
        <v>915</v>
      </c>
      <c r="D3180" t="s">
        <v>93</v>
      </c>
      <c r="E3180" t="s">
        <v>38</v>
      </c>
      <c r="F3180" t="s">
        <v>5739</v>
      </c>
      <c r="G3180" t="s">
        <v>5729</v>
      </c>
      <c r="H3180" t="s">
        <v>169</v>
      </c>
      <c r="I3180" t="s">
        <v>153</v>
      </c>
      <c r="J3180" t="s">
        <v>46</v>
      </c>
      <c r="K3180" t="s">
        <v>32</v>
      </c>
      <c r="L3180" t="s">
        <v>33</v>
      </c>
      <c r="M3180">
        <v>3</v>
      </c>
      <c r="N3180">
        <v>1800</v>
      </c>
      <c r="O3180" s="7">
        <f>Table1[[#This Row],[Cost_of_Goods]]/Table1[[#This Row],[Quantity]]</f>
        <v>868.20666666666659</v>
      </c>
      <c r="P3180">
        <v>30</v>
      </c>
      <c r="Q3180">
        <v>1341.35</v>
      </c>
      <c r="R3180" t="s">
        <v>64</v>
      </c>
      <c r="S3180">
        <v>4</v>
      </c>
      <c r="T3180" t="s">
        <v>34</v>
      </c>
      <c r="U3180">
        <v>5400</v>
      </c>
      <c r="V3180">
        <v>1620</v>
      </c>
      <c r="W3180">
        <v>3780</v>
      </c>
      <c r="X3180">
        <v>2604.62</v>
      </c>
      <c r="Y3180">
        <v>-165.97</v>
      </c>
      <c r="Z3180">
        <v>-4.3899999999999997</v>
      </c>
    </row>
    <row r="3181" spans="1:26" x14ac:dyDescent="0.3">
      <c r="A3181" t="s">
        <v>3847</v>
      </c>
      <c r="B3181" s="9">
        <v>45534</v>
      </c>
      <c r="C3181" t="s">
        <v>2148</v>
      </c>
      <c r="D3181" t="s">
        <v>114</v>
      </c>
      <c r="E3181" t="s">
        <v>28</v>
      </c>
      <c r="F3181" t="s">
        <v>5758</v>
      </c>
      <c r="G3181" t="s">
        <v>5729</v>
      </c>
      <c r="H3181" t="s">
        <v>253</v>
      </c>
      <c r="I3181" t="s">
        <v>352</v>
      </c>
      <c r="J3181" t="s">
        <v>31</v>
      </c>
      <c r="K3181" t="s">
        <v>32</v>
      </c>
      <c r="L3181" t="s">
        <v>5727</v>
      </c>
      <c r="M3181">
        <v>4</v>
      </c>
      <c r="N3181">
        <v>3200</v>
      </c>
      <c r="O3181" s="7">
        <f>Table1[[#This Row],[Cost_of_Goods]]/Table1[[#This Row],[Quantity]]</f>
        <v>2018.885</v>
      </c>
      <c r="P3181">
        <v>0</v>
      </c>
      <c r="Q3181">
        <v>1422.29</v>
      </c>
      <c r="R3181" t="s">
        <v>5724</v>
      </c>
      <c r="S3181">
        <v>4</v>
      </c>
      <c r="T3181" t="s">
        <v>34</v>
      </c>
      <c r="U3181">
        <v>12800</v>
      </c>
      <c r="V3181">
        <v>0</v>
      </c>
      <c r="W3181">
        <v>12800</v>
      </c>
      <c r="X3181">
        <v>8075.54</v>
      </c>
      <c r="Y3181">
        <v>3302.17</v>
      </c>
      <c r="Z3181">
        <v>25.8</v>
      </c>
    </row>
    <row r="3182" spans="1:26" x14ac:dyDescent="0.3">
      <c r="A3182" t="s">
        <v>3848</v>
      </c>
      <c r="B3182" s="9">
        <v>45636</v>
      </c>
      <c r="C3182" t="s">
        <v>1901</v>
      </c>
      <c r="D3182" t="s">
        <v>366</v>
      </c>
      <c r="E3182" t="s">
        <v>28</v>
      </c>
      <c r="F3182" t="s">
        <v>5762</v>
      </c>
      <c r="G3182" t="s">
        <v>5733</v>
      </c>
      <c r="H3182" t="s">
        <v>144</v>
      </c>
      <c r="I3182" t="s">
        <v>156</v>
      </c>
      <c r="J3182" t="s">
        <v>63</v>
      </c>
      <c r="K3182" t="s">
        <v>53</v>
      </c>
      <c r="L3182" t="s">
        <v>54</v>
      </c>
      <c r="M3182">
        <v>1</v>
      </c>
      <c r="N3182">
        <v>22000</v>
      </c>
      <c r="O3182" s="7">
        <f>Table1[[#This Row],[Cost_of_Goods]]/Table1[[#This Row],[Quantity]]</f>
        <v>11047.41</v>
      </c>
      <c r="P3182">
        <v>15</v>
      </c>
      <c r="Q3182">
        <v>1480.51</v>
      </c>
      <c r="R3182" t="s">
        <v>5724</v>
      </c>
      <c r="S3182">
        <v>2</v>
      </c>
      <c r="T3182" t="s">
        <v>34</v>
      </c>
      <c r="U3182">
        <v>22000</v>
      </c>
      <c r="V3182">
        <v>3300</v>
      </c>
      <c r="W3182">
        <v>18700</v>
      </c>
      <c r="X3182">
        <v>11047.41</v>
      </c>
      <c r="Y3182">
        <v>6172.08</v>
      </c>
      <c r="Z3182">
        <v>33.01</v>
      </c>
    </row>
    <row r="3183" spans="1:26" x14ac:dyDescent="0.3">
      <c r="A3183" t="s">
        <v>3849</v>
      </c>
      <c r="B3183" s="9">
        <v>46161</v>
      </c>
      <c r="C3183" t="s">
        <v>302</v>
      </c>
      <c r="D3183" t="s">
        <v>205</v>
      </c>
      <c r="E3183" t="s">
        <v>121</v>
      </c>
      <c r="F3183" t="s">
        <v>5742</v>
      </c>
      <c r="G3183" t="s">
        <v>5743</v>
      </c>
      <c r="H3183" t="s">
        <v>94</v>
      </c>
      <c r="I3183" t="s">
        <v>95</v>
      </c>
      <c r="J3183" t="s">
        <v>63</v>
      </c>
      <c r="K3183" t="s">
        <v>53</v>
      </c>
      <c r="L3183" t="s">
        <v>33</v>
      </c>
      <c r="M3183">
        <v>11</v>
      </c>
      <c r="N3183">
        <v>55000</v>
      </c>
      <c r="O3183" s="7">
        <f>Table1[[#This Row],[Cost_of_Goods]]/Table1[[#This Row],[Quantity]]</f>
        <v>35510.953636363636</v>
      </c>
      <c r="P3183">
        <v>20</v>
      </c>
      <c r="Q3183">
        <v>1410.73</v>
      </c>
      <c r="R3183" t="s">
        <v>5724</v>
      </c>
      <c r="S3183">
        <v>4</v>
      </c>
      <c r="T3183" t="s">
        <v>34</v>
      </c>
      <c r="U3183">
        <v>605000</v>
      </c>
      <c r="V3183">
        <v>121000</v>
      </c>
      <c r="W3183">
        <v>484000</v>
      </c>
      <c r="X3183">
        <v>390620.49</v>
      </c>
      <c r="Y3183">
        <v>91968.78</v>
      </c>
      <c r="Z3183">
        <v>19</v>
      </c>
    </row>
    <row r="3184" spans="1:26" x14ac:dyDescent="0.3">
      <c r="A3184" t="s">
        <v>3850</v>
      </c>
      <c r="B3184" s="9">
        <v>45826</v>
      </c>
      <c r="C3184" t="s">
        <v>635</v>
      </c>
      <c r="D3184" t="s">
        <v>188</v>
      </c>
      <c r="E3184" t="s">
        <v>121</v>
      </c>
      <c r="F3184" t="s">
        <v>5742</v>
      </c>
      <c r="G3184" t="s">
        <v>5743</v>
      </c>
      <c r="H3184" t="s">
        <v>94</v>
      </c>
      <c r="I3184" t="s">
        <v>95</v>
      </c>
      <c r="J3184" t="s">
        <v>63</v>
      </c>
      <c r="K3184" t="s">
        <v>5726</v>
      </c>
      <c r="L3184" t="s">
        <v>5730</v>
      </c>
      <c r="M3184">
        <v>1</v>
      </c>
      <c r="N3184">
        <v>12500</v>
      </c>
      <c r="O3184" s="7">
        <f>Table1[[#This Row],[Cost_of_Goods]]/Table1[[#This Row],[Quantity]]</f>
        <v>9467.6200000000008</v>
      </c>
      <c r="P3184">
        <v>0</v>
      </c>
      <c r="Q3184">
        <v>1256.68</v>
      </c>
      <c r="R3184" t="s">
        <v>5724</v>
      </c>
      <c r="S3184">
        <v>3</v>
      </c>
      <c r="T3184" t="s">
        <v>34</v>
      </c>
      <c r="U3184">
        <v>12500</v>
      </c>
      <c r="V3184">
        <v>0</v>
      </c>
      <c r="W3184">
        <v>12500</v>
      </c>
      <c r="X3184">
        <v>9467.6200000000008</v>
      </c>
      <c r="Y3184">
        <v>1775.7</v>
      </c>
      <c r="Z3184">
        <v>14.21</v>
      </c>
    </row>
    <row r="3185" spans="1:26" x14ac:dyDescent="0.3">
      <c r="A3185" t="s">
        <v>3851</v>
      </c>
      <c r="B3185" s="9">
        <v>45494</v>
      </c>
      <c r="C3185" t="s">
        <v>977</v>
      </c>
      <c r="D3185" t="s">
        <v>159</v>
      </c>
      <c r="E3185" t="s">
        <v>28</v>
      </c>
      <c r="F3185" t="s">
        <v>5736</v>
      </c>
      <c r="G3185" t="s">
        <v>5732</v>
      </c>
      <c r="H3185" t="s">
        <v>184</v>
      </c>
      <c r="I3185" t="s">
        <v>198</v>
      </c>
      <c r="J3185" t="s">
        <v>46</v>
      </c>
      <c r="K3185" t="s">
        <v>5726</v>
      </c>
      <c r="L3185" t="s">
        <v>33</v>
      </c>
      <c r="M3185">
        <v>3</v>
      </c>
      <c r="N3185">
        <v>85000</v>
      </c>
      <c r="O3185" s="7">
        <f>Table1[[#This Row],[Cost_of_Goods]]/Table1[[#This Row],[Quantity]]</f>
        <v>58701.366666666669</v>
      </c>
      <c r="P3185">
        <v>0</v>
      </c>
      <c r="Q3185">
        <v>148.04</v>
      </c>
      <c r="R3185" t="s">
        <v>5724</v>
      </c>
      <c r="S3185">
        <v>3</v>
      </c>
      <c r="T3185" t="s">
        <v>34</v>
      </c>
      <c r="U3185">
        <v>255000</v>
      </c>
      <c r="V3185">
        <v>0</v>
      </c>
      <c r="W3185">
        <v>255000</v>
      </c>
      <c r="X3185">
        <v>176104.1</v>
      </c>
      <c r="Y3185">
        <v>78747.86</v>
      </c>
      <c r="Z3185">
        <v>30.88</v>
      </c>
    </row>
    <row r="3186" spans="1:26" x14ac:dyDescent="0.3">
      <c r="A3186" t="s">
        <v>3852</v>
      </c>
      <c r="B3186" s="9">
        <v>45920</v>
      </c>
      <c r="C3186" t="s">
        <v>1023</v>
      </c>
      <c r="D3186" t="s">
        <v>98</v>
      </c>
      <c r="E3186" t="s">
        <v>38</v>
      </c>
      <c r="F3186" t="s">
        <v>5738</v>
      </c>
      <c r="G3186" t="s">
        <v>5729</v>
      </c>
      <c r="H3186" t="s">
        <v>213</v>
      </c>
      <c r="I3186" t="s">
        <v>190</v>
      </c>
      <c r="J3186" t="s">
        <v>40</v>
      </c>
      <c r="K3186" t="s">
        <v>32</v>
      </c>
      <c r="L3186" t="s">
        <v>5730</v>
      </c>
      <c r="M3186">
        <v>9</v>
      </c>
      <c r="N3186">
        <v>4200</v>
      </c>
      <c r="O3186" s="7">
        <f>Table1[[#This Row],[Cost_of_Goods]]/Table1[[#This Row],[Quantity]]</f>
        <v>2790.181111111111</v>
      </c>
      <c r="P3186">
        <v>5</v>
      </c>
      <c r="Q3186">
        <v>1526.58</v>
      </c>
      <c r="R3186" t="s">
        <v>5724</v>
      </c>
      <c r="S3186">
        <v>4</v>
      </c>
      <c r="T3186" t="s">
        <v>34</v>
      </c>
      <c r="U3186">
        <v>37800</v>
      </c>
      <c r="V3186">
        <v>1890</v>
      </c>
      <c r="W3186">
        <v>35910</v>
      </c>
      <c r="X3186">
        <v>25111.63</v>
      </c>
      <c r="Y3186">
        <v>9271.7900000000009</v>
      </c>
      <c r="Z3186">
        <v>25.82</v>
      </c>
    </row>
    <row r="3187" spans="1:26" x14ac:dyDescent="0.3">
      <c r="A3187" t="s">
        <v>3853</v>
      </c>
      <c r="B3187" s="9">
        <v>45456</v>
      </c>
      <c r="C3187" t="s">
        <v>536</v>
      </c>
      <c r="D3187" t="s">
        <v>127</v>
      </c>
      <c r="E3187" t="s">
        <v>109</v>
      </c>
      <c r="F3187" t="s">
        <v>5760</v>
      </c>
      <c r="G3187" t="s">
        <v>5729</v>
      </c>
      <c r="H3187" t="s">
        <v>44</v>
      </c>
      <c r="I3187" t="s">
        <v>352</v>
      </c>
      <c r="J3187" t="s">
        <v>40</v>
      </c>
      <c r="K3187" t="s">
        <v>32</v>
      </c>
      <c r="L3187" t="s">
        <v>5730</v>
      </c>
      <c r="M3187">
        <v>5</v>
      </c>
      <c r="N3187">
        <v>16500</v>
      </c>
      <c r="O3187" s="7">
        <f>Table1[[#This Row],[Cost_of_Goods]]/Table1[[#This Row],[Quantity]]</f>
        <v>9179.384</v>
      </c>
      <c r="P3187">
        <v>30</v>
      </c>
      <c r="Q3187">
        <v>776.25</v>
      </c>
      <c r="R3187" t="s">
        <v>5724</v>
      </c>
      <c r="S3187">
        <v>3</v>
      </c>
      <c r="T3187" t="s">
        <v>102</v>
      </c>
      <c r="U3187">
        <v>82500</v>
      </c>
      <c r="V3187">
        <v>24750</v>
      </c>
      <c r="W3187">
        <v>57750</v>
      </c>
      <c r="X3187">
        <v>45896.92</v>
      </c>
      <c r="Y3187">
        <v>11076.83</v>
      </c>
      <c r="Z3187">
        <v>19.18</v>
      </c>
    </row>
    <row r="3188" spans="1:26" x14ac:dyDescent="0.3">
      <c r="A3188" t="s">
        <v>3854</v>
      </c>
      <c r="B3188" s="9">
        <v>45433</v>
      </c>
      <c r="C3188" t="s">
        <v>650</v>
      </c>
      <c r="D3188" t="s">
        <v>183</v>
      </c>
      <c r="E3188" t="s">
        <v>50</v>
      </c>
      <c r="F3188" t="s">
        <v>5746</v>
      </c>
      <c r="G3188" t="s">
        <v>5733</v>
      </c>
      <c r="H3188" t="s">
        <v>68</v>
      </c>
      <c r="I3188" t="s">
        <v>69</v>
      </c>
      <c r="J3188" t="s">
        <v>63</v>
      </c>
      <c r="K3188" t="s">
        <v>53</v>
      </c>
      <c r="L3188" t="s">
        <v>90</v>
      </c>
      <c r="M3188">
        <v>9</v>
      </c>
      <c r="N3188">
        <v>450</v>
      </c>
      <c r="O3188" s="7">
        <f>Table1[[#This Row],[Cost_of_Goods]]/Table1[[#This Row],[Quantity]]</f>
        <v>329.81777777777779</v>
      </c>
      <c r="P3188">
        <v>10</v>
      </c>
      <c r="Q3188">
        <v>1215.53</v>
      </c>
      <c r="R3188" t="s">
        <v>5724</v>
      </c>
      <c r="S3188">
        <v>5</v>
      </c>
      <c r="T3188" t="s">
        <v>34</v>
      </c>
      <c r="U3188">
        <v>4050</v>
      </c>
      <c r="V3188">
        <v>405</v>
      </c>
      <c r="W3188">
        <v>3645</v>
      </c>
      <c r="X3188">
        <v>2968.36</v>
      </c>
      <c r="Y3188">
        <v>-538.89</v>
      </c>
      <c r="Z3188">
        <v>-14.78</v>
      </c>
    </row>
    <row r="3189" spans="1:26" x14ac:dyDescent="0.3">
      <c r="A3189" t="s">
        <v>3855</v>
      </c>
      <c r="B3189" s="9">
        <v>45523</v>
      </c>
      <c r="C3189" t="s">
        <v>1085</v>
      </c>
      <c r="D3189" t="s">
        <v>168</v>
      </c>
      <c r="E3189" t="s">
        <v>109</v>
      </c>
      <c r="F3189" t="s">
        <v>5728</v>
      </c>
      <c r="G3189" t="s">
        <v>5743</v>
      </c>
      <c r="H3189" t="s">
        <v>5744</v>
      </c>
      <c r="I3189" t="s">
        <v>86</v>
      </c>
      <c r="J3189" t="s">
        <v>46</v>
      </c>
      <c r="K3189" t="s">
        <v>5726</v>
      </c>
      <c r="L3189" t="s">
        <v>5727</v>
      </c>
      <c r="M3189">
        <v>1</v>
      </c>
      <c r="N3189">
        <v>6500</v>
      </c>
      <c r="O3189" s="7">
        <f>Table1[[#This Row],[Cost_of_Goods]]/Table1[[#This Row],[Quantity]]</f>
        <v>4245.6400000000003</v>
      </c>
      <c r="P3189">
        <v>20</v>
      </c>
      <c r="Q3189">
        <v>410.71</v>
      </c>
      <c r="R3189" t="s">
        <v>5724</v>
      </c>
      <c r="S3189">
        <v>1</v>
      </c>
      <c r="T3189" t="s">
        <v>34</v>
      </c>
      <c r="U3189">
        <v>6500</v>
      </c>
      <c r="V3189">
        <v>1300</v>
      </c>
      <c r="W3189">
        <v>5200</v>
      </c>
      <c r="X3189">
        <v>4245.6400000000003</v>
      </c>
      <c r="Y3189">
        <v>543.65</v>
      </c>
      <c r="Z3189">
        <v>10.45</v>
      </c>
    </row>
    <row r="3190" spans="1:26" x14ac:dyDescent="0.3">
      <c r="A3190" t="s">
        <v>3856</v>
      </c>
      <c r="B3190" s="9">
        <v>45869</v>
      </c>
      <c r="C3190" t="s">
        <v>511</v>
      </c>
      <c r="D3190" t="s">
        <v>268</v>
      </c>
      <c r="E3190" t="s">
        <v>28</v>
      </c>
      <c r="F3190" t="s">
        <v>5746</v>
      </c>
      <c r="G3190" t="s">
        <v>5733</v>
      </c>
      <c r="H3190" t="s">
        <v>68</v>
      </c>
      <c r="I3190" t="s">
        <v>69</v>
      </c>
      <c r="J3190" t="s">
        <v>46</v>
      </c>
      <c r="K3190" t="s">
        <v>32</v>
      </c>
      <c r="L3190" t="s">
        <v>5727</v>
      </c>
      <c r="M3190">
        <v>4</v>
      </c>
      <c r="N3190">
        <v>18500</v>
      </c>
      <c r="O3190" s="7">
        <f>Table1[[#This Row],[Cost_of_Goods]]/Table1[[#This Row],[Quantity]]</f>
        <v>13623.905000000001</v>
      </c>
      <c r="P3190">
        <v>10</v>
      </c>
      <c r="Q3190">
        <v>426.1</v>
      </c>
      <c r="R3190" t="s">
        <v>64</v>
      </c>
      <c r="S3190">
        <v>3</v>
      </c>
      <c r="T3190" t="s">
        <v>34</v>
      </c>
      <c r="U3190">
        <v>74000</v>
      </c>
      <c r="V3190">
        <v>7400</v>
      </c>
      <c r="W3190">
        <v>66600</v>
      </c>
      <c r="X3190">
        <v>54495.62</v>
      </c>
      <c r="Y3190">
        <v>11678.28</v>
      </c>
      <c r="Z3190">
        <v>17.53</v>
      </c>
    </row>
    <row r="3191" spans="1:26" x14ac:dyDescent="0.3">
      <c r="A3191" t="s">
        <v>3857</v>
      </c>
      <c r="B3191" s="9">
        <v>45893</v>
      </c>
      <c r="C3191" t="s">
        <v>142</v>
      </c>
      <c r="D3191" t="s">
        <v>212</v>
      </c>
      <c r="E3191" t="s">
        <v>28</v>
      </c>
      <c r="F3191" t="s">
        <v>5753</v>
      </c>
      <c r="G3191" t="s">
        <v>5732</v>
      </c>
      <c r="H3191" t="s">
        <v>223</v>
      </c>
      <c r="I3191" t="s">
        <v>224</v>
      </c>
      <c r="J3191" t="s">
        <v>40</v>
      </c>
      <c r="K3191" t="s">
        <v>32</v>
      </c>
      <c r="L3191" t="s">
        <v>33</v>
      </c>
      <c r="M3191">
        <v>10</v>
      </c>
      <c r="N3191">
        <v>8500</v>
      </c>
      <c r="O3191" s="7">
        <f>Table1[[#This Row],[Cost_of_Goods]]/Table1[[#This Row],[Quantity]]</f>
        <v>5071.7690000000002</v>
      </c>
      <c r="P3191">
        <v>0</v>
      </c>
      <c r="Q3191">
        <v>1083.93</v>
      </c>
      <c r="R3191" t="s">
        <v>5724</v>
      </c>
      <c r="S3191">
        <v>4</v>
      </c>
      <c r="T3191" t="s">
        <v>102</v>
      </c>
      <c r="U3191">
        <v>85000</v>
      </c>
      <c r="V3191">
        <v>0</v>
      </c>
      <c r="W3191">
        <v>85000</v>
      </c>
      <c r="X3191">
        <v>50717.69</v>
      </c>
      <c r="Y3191">
        <v>33198.379999999997</v>
      </c>
      <c r="Z3191">
        <v>39.06</v>
      </c>
    </row>
    <row r="3192" spans="1:26" ht="15.6" x14ac:dyDescent="0.3">
      <c r="A3192" t="s">
        <v>3858</v>
      </c>
      <c r="B3192" s="9">
        <v>45835</v>
      </c>
      <c r="C3192" t="s">
        <v>390</v>
      </c>
      <c r="D3192" t="s">
        <v>159</v>
      </c>
      <c r="E3192" t="s">
        <v>28</v>
      </c>
      <c r="F3192" t="s">
        <v>5755</v>
      </c>
      <c r="G3192" t="s">
        <v>5743</v>
      </c>
      <c r="H3192" s="3" t="s">
        <v>5767</v>
      </c>
      <c r="I3192" t="s">
        <v>86</v>
      </c>
      <c r="J3192" t="s">
        <v>46</v>
      </c>
      <c r="K3192" t="s">
        <v>32</v>
      </c>
      <c r="L3192" t="s">
        <v>5730</v>
      </c>
      <c r="M3192">
        <v>3</v>
      </c>
      <c r="N3192">
        <v>85000</v>
      </c>
      <c r="O3192" s="7">
        <f>Table1[[#This Row],[Cost_of_Goods]]/Table1[[#This Row],[Quantity]]</f>
        <v>55714.359999999993</v>
      </c>
      <c r="P3192">
        <v>5</v>
      </c>
      <c r="Q3192">
        <v>363.17</v>
      </c>
      <c r="R3192" t="s">
        <v>5724</v>
      </c>
      <c r="S3192">
        <v>5</v>
      </c>
      <c r="T3192" t="s">
        <v>34</v>
      </c>
      <c r="U3192">
        <v>255000</v>
      </c>
      <c r="V3192">
        <v>12750</v>
      </c>
      <c r="W3192">
        <v>242250</v>
      </c>
      <c r="X3192">
        <v>167143.07999999999</v>
      </c>
      <c r="Y3192">
        <v>74743.75</v>
      </c>
      <c r="Z3192">
        <v>30.85</v>
      </c>
    </row>
    <row r="3193" spans="1:26" x14ac:dyDescent="0.3">
      <c r="A3193" t="s">
        <v>3859</v>
      </c>
      <c r="B3193" s="9">
        <v>45915</v>
      </c>
      <c r="C3193" t="s">
        <v>387</v>
      </c>
      <c r="D3193" t="s">
        <v>401</v>
      </c>
      <c r="E3193" t="s">
        <v>109</v>
      </c>
      <c r="F3193" t="s">
        <v>5758</v>
      </c>
      <c r="G3193" t="s">
        <v>5732</v>
      </c>
      <c r="H3193" t="s">
        <v>223</v>
      </c>
      <c r="I3193" t="s">
        <v>246</v>
      </c>
      <c r="J3193" t="s">
        <v>31</v>
      </c>
      <c r="K3193" t="s">
        <v>53</v>
      </c>
      <c r="L3193" t="s">
        <v>33</v>
      </c>
      <c r="M3193">
        <v>7</v>
      </c>
      <c r="N3193">
        <v>12500</v>
      </c>
      <c r="O3193" s="7">
        <f>Table1[[#This Row],[Cost_of_Goods]]/Table1[[#This Row],[Quantity]]</f>
        <v>8144.0557142857142</v>
      </c>
      <c r="P3193">
        <v>5</v>
      </c>
      <c r="Q3193">
        <v>264.49</v>
      </c>
      <c r="R3193" t="s">
        <v>5724</v>
      </c>
      <c r="S3193">
        <v>4</v>
      </c>
      <c r="T3193" t="s">
        <v>34</v>
      </c>
      <c r="U3193">
        <v>87500</v>
      </c>
      <c r="V3193">
        <v>4375</v>
      </c>
      <c r="W3193">
        <v>83125</v>
      </c>
      <c r="X3193">
        <v>57008.39</v>
      </c>
      <c r="Y3193">
        <v>25852.12</v>
      </c>
      <c r="Z3193">
        <v>31.1</v>
      </c>
    </row>
    <row r="3194" spans="1:26" x14ac:dyDescent="0.3">
      <c r="A3194" t="s">
        <v>3860</v>
      </c>
      <c r="B3194" s="9">
        <v>45453</v>
      </c>
      <c r="C3194" t="s">
        <v>413</v>
      </c>
      <c r="D3194" t="s">
        <v>205</v>
      </c>
      <c r="E3194" t="s">
        <v>121</v>
      </c>
      <c r="F3194" t="s">
        <v>5753</v>
      </c>
      <c r="G3194" t="s">
        <v>5732</v>
      </c>
      <c r="H3194" t="s">
        <v>223</v>
      </c>
      <c r="I3194" t="s">
        <v>224</v>
      </c>
      <c r="J3194" t="s">
        <v>63</v>
      </c>
      <c r="K3194" t="s">
        <v>32</v>
      </c>
      <c r="L3194" t="s">
        <v>33</v>
      </c>
      <c r="M3194">
        <v>10</v>
      </c>
      <c r="N3194">
        <v>55000</v>
      </c>
      <c r="O3194" s="7">
        <f>Table1[[#This Row],[Cost_of_Goods]]/Table1[[#This Row],[Quantity]]</f>
        <v>32583.219000000001</v>
      </c>
      <c r="P3194">
        <v>15</v>
      </c>
      <c r="Q3194">
        <v>72.12</v>
      </c>
      <c r="R3194" t="s">
        <v>5724</v>
      </c>
      <c r="S3194">
        <v>2</v>
      </c>
      <c r="T3194" t="s">
        <v>34</v>
      </c>
      <c r="U3194">
        <v>550000</v>
      </c>
      <c r="V3194">
        <v>82500</v>
      </c>
      <c r="W3194">
        <v>467500</v>
      </c>
      <c r="X3194">
        <v>325832.19</v>
      </c>
      <c r="Y3194">
        <v>141595.69</v>
      </c>
      <c r="Z3194">
        <v>30.29</v>
      </c>
    </row>
    <row r="3195" spans="1:26" x14ac:dyDescent="0.3">
      <c r="A3195" t="s">
        <v>3861</v>
      </c>
      <c r="B3195" s="9">
        <v>45307</v>
      </c>
      <c r="C3195" t="s">
        <v>1000</v>
      </c>
      <c r="D3195" t="s">
        <v>120</v>
      </c>
      <c r="E3195" t="s">
        <v>121</v>
      </c>
      <c r="F3195" t="s">
        <v>5736</v>
      </c>
      <c r="G3195" t="s">
        <v>5723</v>
      </c>
      <c r="H3195" t="s">
        <v>29</v>
      </c>
      <c r="I3195" t="s">
        <v>165</v>
      </c>
      <c r="J3195" t="s">
        <v>31</v>
      </c>
      <c r="K3195" t="s">
        <v>53</v>
      </c>
      <c r="L3195" t="s">
        <v>5730</v>
      </c>
      <c r="M3195">
        <v>7</v>
      </c>
      <c r="N3195">
        <v>28000</v>
      </c>
      <c r="O3195" s="7">
        <f>Table1[[#This Row],[Cost_of_Goods]]/Table1[[#This Row],[Quantity]]</f>
        <v>19241.161428571428</v>
      </c>
      <c r="P3195">
        <v>10</v>
      </c>
      <c r="Q3195">
        <v>1125.72</v>
      </c>
      <c r="R3195" t="s">
        <v>5724</v>
      </c>
      <c r="S3195">
        <v>4</v>
      </c>
      <c r="T3195" t="s">
        <v>5752</v>
      </c>
      <c r="U3195">
        <v>196000</v>
      </c>
      <c r="V3195">
        <v>19600</v>
      </c>
      <c r="W3195">
        <v>176400</v>
      </c>
      <c r="X3195">
        <v>134688.13</v>
      </c>
      <c r="Y3195">
        <v>40586.15</v>
      </c>
      <c r="Z3195">
        <v>23.01</v>
      </c>
    </row>
    <row r="3196" spans="1:26" x14ac:dyDescent="0.3">
      <c r="A3196" t="s">
        <v>3862</v>
      </c>
      <c r="B3196" s="9">
        <v>46173</v>
      </c>
      <c r="C3196" t="s">
        <v>483</v>
      </c>
      <c r="D3196" t="s">
        <v>77</v>
      </c>
      <c r="E3196" t="s">
        <v>28</v>
      </c>
      <c r="F3196" t="s">
        <v>5748</v>
      </c>
      <c r="G3196" t="s">
        <v>5729</v>
      </c>
      <c r="H3196" t="s">
        <v>169</v>
      </c>
      <c r="I3196" t="s">
        <v>153</v>
      </c>
      <c r="J3196" t="s">
        <v>31</v>
      </c>
      <c r="K3196" t="s">
        <v>5726</v>
      </c>
      <c r="L3196" t="s">
        <v>33</v>
      </c>
      <c r="M3196">
        <v>9</v>
      </c>
      <c r="N3196">
        <v>6500</v>
      </c>
      <c r="O3196" s="7">
        <f>Table1[[#This Row],[Cost_of_Goods]]/Table1[[#This Row],[Quantity]]</f>
        <v>4307.1522222222229</v>
      </c>
      <c r="P3196">
        <v>10</v>
      </c>
      <c r="Q3196">
        <v>1785.72</v>
      </c>
      <c r="R3196" t="s">
        <v>5724</v>
      </c>
      <c r="S3196">
        <v>3</v>
      </c>
      <c r="T3196" t="s">
        <v>41</v>
      </c>
      <c r="U3196">
        <v>58500</v>
      </c>
      <c r="V3196">
        <v>5850</v>
      </c>
      <c r="W3196">
        <v>52650</v>
      </c>
      <c r="X3196">
        <v>38764.370000000003</v>
      </c>
      <c r="Y3196">
        <v>12099.91</v>
      </c>
      <c r="Z3196">
        <v>22.98</v>
      </c>
    </row>
    <row r="3197" spans="1:26" x14ac:dyDescent="0.3">
      <c r="A3197" t="s">
        <v>3863</v>
      </c>
      <c r="B3197" s="9">
        <v>46117</v>
      </c>
      <c r="C3197" t="s">
        <v>913</v>
      </c>
      <c r="D3197" t="s">
        <v>120</v>
      </c>
      <c r="E3197" t="s">
        <v>121</v>
      </c>
      <c r="F3197" t="s">
        <v>5758</v>
      </c>
      <c r="G3197" t="s">
        <v>5723</v>
      </c>
      <c r="H3197" t="s">
        <v>29</v>
      </c>
      <c r="I3197" t="s">
        <v>165</v>
      </c>
      <c r="J3197" t="s">
        <v>46</v>
      </c>
      <c r="K3197" t="s">
        <v>53</v>
      </c>
      <c r="L3197" t="s">
        <v>90</v>
      </c>
      <c r="M3197">
        <v>9</v>
      </c>
      <c r="N3197">
        <v>28000</v>
      </c>
      <c r="O3197" s="7">
        <f>Table1[[#This Row],[Cost_of_Goods]]/Table1[[#This Row],[Quantity]]</f>
        <v>15598.946666666665</v>
      </c>
      <c r="P3197">
        <v>25</v>
      </c>
      <c r="Q3197">
        <v>1063.3800000000001</v>
      </c>
      <c r="R3197" t="s">
        <v>64</v>
      </c>
      <c r="S3197">
        <v>4</v>
      </c>
      <c r="T3197" t="s">
        <v>34</v>
      </c>
      <c r="U3197">
        <v>252000</v>
      </c>
      <c r="V3197">
        <v>63000</v>
      </c>
      <c r="W3197">
        <v>189000</v>
      </c>
      <c r="X3197">
        <v>140390.51999999999</v>
      </c>
      <c r="Y3197">
        <v>47546.1</v>
      </c>
      <c r="Z3197">
        <v>25.16</v>
      </c>
    </row>
    <row r="3198" spans="1:26" x14ac:dyDescent="0.3">
      <c r="A3198" t="s">
        <v>3864</v>
      </c>
      <c r="B3198" s="9">
        <v>45508</v>
      </c>
      <c r="C3198" t="s">
        <v>320</v>
      </c>
      <c r="D3198" t="s">
        <v>82</v>
      </c>
      <c r="E3198" t="s">
        <v>28</v>
      </c>
      <c r="F3198" t="s">
        <v>5751</v>
      </c>
      <c r="G3198" t="s">
        <v>5732</v>
      </c>
      <c r="H3198" t="s">
        <v>184</v>
      </c>
      <c r="I3198" t="s">
        <v>198</v>
      </c>
      <c r="J3198" t="s">
        <v>46</v>
      </c>
      <c r="K3198" t="s">
        <v>53</v>
      </c>
      <c r="L3198" t="s">
        <v>54</v>
      </c>
      <c r="M3198">
        <v>7</v>
      </c>
      <c r="N3198">
        <v>72000</v>
      </c>
      <c r="O3198" s="7">
        <f>Table1[[#This Row],[Cost_of_Goods]]/Table1[[#This Row],[Quantity]]</f>
        <v>41252.664285714287</v>
      </c>
      <c r="P3198">
        <v>5</v>
      </c>
      <c r="Q3198">
        <v>919.17</v>
      </c>
      <c r="R3198" t="s">
        <v>5724</v>
      </c>
      <c r="S3198">
        <v>5</v>
      </c>
      <c r="T3198" t="s">
        <v>34</v>
      </c>
      <c r="U3198">
        <v>504000</v>
      </c>
      <c r="V3198">
        <v>25200</v>
      </c>
      <c r="W3198">
        <v>478800</v>
      </c>
      <c r="X3198">
        <v>288768.65000000002</v>
      </c>
      <c r="Y3198">
        <v>189112.18</v>
      </c>
      <c r="Z3198">
        <v>39.5</v>
      </c>
    </row>
    <row r="3199" spans="1:26" x14ac:dyDescent="0.3">
      <c r="A3199" t="s">
        <v>3865</v>
      </c>
      <c r="B3199" s="9">
        <v>46164</v>
      </c>
      <c r="C3199" t="s">
        <v>925</v>
      </c>
      <c r="D3199" t="s">
        <v>273</v>
      </c>
      <c r="E3199" t="s">
        <v>28</v>
      </c>
      <c r="F3199" t="s">
        <v>5758</v>
      </c>
      <c r="G3199" t="s">
        <v>5733</v>
      </c>
      <c r="H3199" t="s">
        <v>5734</v>
      </c>
      <c r="I3199" t="s">
        <v>105</v>
      </c>
      <c r="J3199" t="s">
        <v>40</v>
      </c>
      <c r="K3199" t="s">
        <v>5726</v>
      </c>
      <c r="L3199" t="s">
        <v>5727</v>
      </c>
      <c r="M3199">
        <v>8</v>
      </c>
      <c r="N3199">
        <v>32000</v>
      </c>
      <c r="O3199" s="7">
        <f>Table1[[#This Row],[Cost_of_Goods]]/Table1[[#This Row],[Quantity]]</f>
        <v>16121.99</v>
      </c>
      <c r="P3199">
        <v>20</v>
      </c>
      <c r="Q3199">
        <v>50.61</v>
      </c>
      <c r="R3199" t="s">
        <v>5724</v>
      </c>
      <c r="S3199">
        <v>5</v>
      </c>
      <c r="T3199" t="s">
        <v>34</v>
      </c>
      <c r="U3199">
        <v>256000</v>
      </c>
      <c r="V3199">
        <v>51200</v>
      </c>
      <c r="W3199">
        <v>204800</v>
      </c>
      <c r="X3199">
        <v>128975.92</v>
      </c>
      <c r="Y3199">
        <v>75773.47</v>
      </c>
      <c r="Z3199">
        <v>37</v>
      </c>
    </row>
    <row r="3200" spans="1:26" x14ac:dyDescent="0.3">
      <c r="A3200" t="s">
        <v>3866</v>
      </c>
      <c r="B3200" s="9">
        <v>45476</v>
      </c>
      <c r="C3200" t="s">
        <v>498</v>
      </c>
      <c r="D3200" t="s">
        <v>114</v>
      </c>
      <c r="E3200" t="s">
        <v>28</v>
      </c>
      <c r="F3200" t="s">
        <v>5725</v>
      </c>
      <c r="G3200" t="s">
        <v>5723</v>
      </c>
      <c r="H3200" t="s">
        <v>29</v>
      </c>
      <c r="I3200" t="s">
        <v>39</v>
      </c>
      <c r="J3200" t="s">
        <v>46</v>
      </c>
      <c r="K3200" t="s">
        <v>32</v>
      </c>
      <c r="L3200" t="s">
        <v>5730</v>
      </c>
      <c r="M3200">
        <v>1</v>
      </c>
      <c r="N3200">
        <v>3200</v>
      </c>
      <c r="O3200" s="7">
        <f>Table1[[#This Row],[Cost_of_Goods]]/Table1[[#This Row],[Quantity]]</f>
        <v>1560.16</v>
      </c>
      <c r="P3200">
        <v>25</v>
      </c>
      <c r="Q3200">
        <v>1410.46</v>
      </c>
      <c r="R3200" t="s">
        <v>5724</v>
      </c>
      <c r="S3200">
        <v>3</v>
      </c>
      <c r="T3200" t="s">
        <v>34</v>
      </c>
      <c r="U3200">
        <v>3200</v>
      </c>
      <c r="V3200">
        <v>800</v>
      </c>
      <c r="W3200">
        <v>2400</v>
      </c>
      <c r="X3200">
        <v>1560.16</v>
      </c>
      <c r="Y3200">
        <v>-570.62</v>
      </c>
      <c r="Z3200">
        <v>-23.78</v>
      </c>
    </row>
    <row r="3201" spans="1:26" x14ac:dyDescent="0.3">
      <c r="A3201" t="s">
        <v>3867</v>
      </c>
      <c r="B3201" s="9">
        <v>46186</v>
      </c>
      <c r="C3201" t="s">
        <v>1015</v>
      </c>
      <c r="D3201" t="s">
        <v>162</v>
      </c>
      <c r="E3201" t="s">
        <v>50</v>
      </c>
      <c r="F3201" t="s">
        <v>5749</v>
      </c>
      <c r="G3201" t="s">
        <v>5729</v>
      </c>
      <c r="H3201" t="s">
        <v>213</v>
      </c>
      <c r="I3201" t="s">
        <v>190</v>
      </c>
      <c r="J3201" t="s">
        <v>46</v>
      </c>
      <c r="K3201" t="s">
        <v>32</v>
      </c>
      <c r="L3201" t="s">
        <v>5730</v>
      </c>
      <c r="M3201">
        <v>2</v>
      </c>
      <c r="N3201">
        <v>3200</v>
      </c>
      <c r="O3201" s="7">
        <f>Table1[[#This Row],[Cost_of_Goods]]/Table1[[#This Row],[Quantity]]</f>
        <v>1505.395</v>
      </c>
      <c r="P3201">
        <v>30</v>
      </c>
      <c r="Q3201">
        <v>631.13</v>
      </c>
      <c r="R3201" t="s">
        <v>5724</v>
      </c>
      <c r="S3201">
        <v>3</v>
      </c>
      <c r="T3201" t="s">
        <v>34</v>
      </c>
      <c r="U3201">
        <v>6400</v>
      </c>
      <c r="V3201">
        <v>1920</v>
      </c>
      <c r="W3201">
        <v>4480</v>
      </c>
      <c r="X3201">
        <v>3010.79</v>
      </c>
      <c r="Y3201">
        <v>838.08</v>
      </c>
      <c r="Z3201">
        <v>18.71</v>
      </c>
    </row>
    <row r="3202" spans="1:26" x14ac:dyDescent="0.3">
      <c r="A3202" t="s">
        <v>3868</v>
      </c>
      <c r="B3202" s="9">
        <v>45457</v>
      </c>
      <c r="C3202" t="s">
        <v>1246</v>
      </c>
      <c r="D3202" t="s">
        <v>60</v>
      </c>
      <c r="E3202" t="s">
        <v>38</v>
      </c>
      <c r="F3202" t="s">
        <v>5755</v>
      </c>
      <c r="G3202" t="s">
        <v>5733</v>
      </c>
      <c r="H3202" t="s">
        <v>68</v>
      </c>
      <c r="I3202" t="s">
        <v>69</v>
      </c>
      <c r="J3202" t="s">
        <v>40</v>
      </c>
      <c r="K3202" t="s">
        <v>53</v>
      </c>
      <c r="L3202" t="s">
        <v>5727</v>
      </c>
      <c r="M3202">
        <v>8</v>
      </c>
      <c r="N3202">
        <v>3500</v>
      </c>
      <c r="O3202" s="7">
        <f>Table1[[#This Row],[Cost_of_Goods]]/Table1[[#This Row],[Quantity]]</f>
        <v>1858.8975</v>
      </c>
      <c r="P3202">
        <v>15</v>
      </c>
      <c r="Q3202">
        <v>1384.64</v>
      </c>
      <c r="R3202" t="s">
        <v>5724</v>
      </c>
      <c r="S3202">
        <v>3</v>
      </c>
      <c r="T3202" t="s">
        <v>34</v>
      </c>
      <c r="U3202">
        <v>28000</v>
      </c>
      <c r="V3202">
        <v>4200</v>
      </c>
      <c r="W3202">
        <v>23800</v>
      </c>
      <c r="X3202">
        <v>14871.18</v>
      </c>
      <c r="Y3202">
        <v>7544.18</v>
      </c>
      <c r="Z3202">
        <v>31.7</v>
      </c>
    </row>
    <row r="3203" spans="1:26" ht="15.6" x14ac:dyDescent="0.3">
      <c r="A3203" t="s">
        <v>3869</v>
      </c>
      <c r="B3203" s="9">
        <v>45332</v>
      </c>
      <c r="C3203" t="s">
        <v>365</v>
      </c>
      <c r="D3203" t="s">
        <v>256</v>
      </c>
      <c r="E3203" t="s">
        <v>38</v>
      </c>
      <c r="F3203" t="s">
        <v>5722</v>
      </c>
      <c r="G3203" t="s">
        <v>5723</v>
      </c>
      <c r="H3203" t="s">
        <v>29</v>
      </c>
      <c r="I3203" t="s">
        <v>39</v>
      </c>
      <c r="J3203" t="s">
        <v>63</v>
      </c>
      <c r="K3203" t="s">
        <v>32</v>
      </c>
      <c r="L3203" t="s">
        <v>90</v>
      </c>
      <c r="M3203">
        <v>4</v>
      </c>
      <c r="N3203">
        <v>4500</v>
      </c>
      <c r="O3203" s="7">
        <f>Table1[[#This Row],[Cost_of_Goods]]/Table1[[#This Row],[Quantity]]</f>
        <v>2529.6999999999998</v>
      </c>
      <c r="P3203" s="3" t="s">
        <v>5767</v>
      </c>
      <c r="Q3203">
        <v>1173.8</v>
      </c>
      <c r="R3203" t="s">
        <v>5724</v>
      </c>
      <c r="S3203">
        <v>3</v>
      </c>
      <c r="T3203" t="s">
        <v>102</v>
      </c>
      <c r="U3203">
        <v>18000</v>
      </c>
      <c r="V3203">
        <v>2700</v>
      </c>
      <c r="W3203">
        <v>15300</v>
      </c>
      <c r="X3203">
        <v>10118.799999999999</v>
      </c>
      <c r="Y3203">
        <v>4007.4</v>
      </c>
      <c r="Z3203">
        <v>26.19</v>
      </c>
    </row>
    <row r="3204" spans="1:26" x14ac:dyDescent="0.3">
      <c r="A3204" t="s">
        <v>3870</v>
      </c>
      <c r="B3204" s="9">
        <v>45438</v>
      </c>
      <c r="C3204" t="s">
        <v>809</v>
      </c>
      <c r="D3204" t="s">
        <v>49</v>
      </c>
      <c r="E3204" t="s">
        <v>50</v>
      </c>
      <c r="F3204" t="s">
        <v>5761</v>
      </c>
      <c r="G3204" t="s">
        <v>5729</v>
      </c>
      <c r="H3204" t="s">
        <v>213</v>
      </c>
      <c r="I3204" t="s">
        <v>190</v>
      </c>
      <c r="J3204" t="s">
        <v>46</v>
      </c>
      <c r="K3204" t="s">
        <v>32</v>
      </c>
      <c r="L3204" t="s">
        <v>5730</v>
      </c>
      <c r="M3204">
        <v>8</v>
      </c>
      <c r="N3204">
        <v>14500</v>
      </c>
      <c r="O3204" s="7">
        <f>Table1[[#This Row],[Cost_of_Goods]]/Table1[[#This Row],[Quantity]]</f>
        <v>6576.1750000000002</v>
      </c>
      <c r="P3204">
        <v>25</v>
      </c>
      <c r="Q3204">
        <v>1007.97</v>
      </c>
      <c r="R3204" t="s">
        <v>5724</v>
      </c>
      <c r="S3204">
        <v>4</v>
      </c>
      <c r="T3204" t="s">
        <v>34</v>
      </c>
      <c r="U3204">
        <v>116000</v>
      </c>
      <c r="V3204">
        <v>29000</v>
      </c>
      <c r="W3204">
        <v>87000</v>
      </c>
      <c r="X3204">
        <v>52609.4</v>
      </c>
      <c r="Y3204">
        <v>33382.629999999997</v>
      </c>
      <c r="Z3204">
        <v>38.369999999999997</v>
      </c>
    </row>
    <row r="3205" spans="1:26" x14ac:dyDescent="0.3">
      <c r="A3205" t="s">
        <v>3871</v>
      </c>
      <c r="B3205" s="9">
        <v>45678</v>
      </c>
      <c r="C3205" t="s">
        <v>204</v>
      </c>
      <c r="D3205" t="s">
        <v>183</v>
      </c>
      <c r="E3205" t="s">
        <v>50</v>
      </c>
      <c r="F3205" t="s">
        <v>5761</v>
      </c>
      <c r="G3205" t="s">
        <v>5723</v>
      </c>
      <c r="H3205" t="s">
        <v>73</v>
      </c>
      <c r="I3205" t="s">
        <v>160</v>
      </c>
      <c r="J3205" t="s">
        <v>31</v>
      </c>
      <c r="K3205" t="s">
        <v>32</v>
      </c>
      <c r="L3205" t="s">
        <v>33</v>
      </c>
      <c r="M3205">
        <v>9</v>
      </c>
      <c r="N3205">
        <v>450</v>
      </c>
      <c r="O3205" s="7">
        <f>Table1[[#This Row],[Cost_of_Goods]]/Table1[[#This Row],[Quantity]]</f>
        <v>289.67111111111109</v>
      </c>
      <c r="P3205">
        <v>10</v>
      </c>
      <c r="Q3205">
        <v>810.96</v>
      </c>
      <c r="R3205" t="s">
        <v>5724</v>
      </c>
      <c r="S3205">
        <v>2</v>
      </c>
      <c r="T3205" t="s">
        <v>34</v>
      </c>
      <c r="U3205">
        <v>4050</v>
      </c>
      <c r="V3205">
        <v>405</v>
      </c>
      <c r="W3205">
        <v>3645</v>
      </c>
      <c r="X3205">
        <v>2607.04</v>
      </c>
      <c r="Y3205">
        <v>227</v>
      </c>
      <c r="Z3205">
        <v>6.23</v>
      </c>
    </row>
    <row r="3206" spans="1:26" x14ac:dyDescent="0.3">
      <c r="A3206" t="s">
        <v>3872</v>
      </c>
      <c r="B3206" s="9">
        <v>45499</v>
      </c>
      <c r="C3206" t="s">
        <v>621</v>
      </c>
      <c r="D3206" t="s">
        <v>180</v>
      </c>
      <c r="E3206" t="s">
        <v>50</v>
      </c>
      <c r="F3206" t="s">
        <v>5735</v>
      </c>
      <c r="G3206" t="s">
        <v>5729</v>
      </c>
      <c r="H3206" t="s">
        <v>169</v>
      </c>
      <c r="I3206" t="s">
        <v>153</v>
      </c>
      <c r="J3206" t="s">
        <v>40</v>
      </c>
      <c r="K3206" t="s">
        <v>53</v>
      </c>
      <c r="L3206" t="s">
        <v>33</v>
      </c>
      <c r="M3206">
        <v>4</v>
      </c>
      <c r="N3206">
        <v>1200</v>
      </c>
      <c r="O3206" s="7">
        <f>Table1[[#This Row],[Cost_of_Goods]]/Table1[[#This Row],[Quantity]]</f>
        <v>538.9</v>
      </c>
      <c r="P3206">
        <v>30</v>
      </c>
      <c r="Q3206">
        <v>1258.22</v>
      </c>
      <c r="R3206" t="s">
        <v>5724</v>
      </c>
      <c r="S3206">
        <v>5</v>
      </c>
      <c r="T3206" t="s">
        <v>34</v>
      </c>
      <c r="U3206">
        <v>4800</v>
      </c>
      <c r="V3206">
        <v>1440</v>
      </c>
      <c r="W3206">
        <v>3360</v>
      </c>
      <c r="X3206">
        <v>2155.6</v>
      </c>
      <c r="Y3206">
        <v>-53.82</v>
      </c>
      <c r="Z3206">
        <v>-1.6</v>
      </c>
    </row>
    <row r="3207" spans="1:26" x14ac:dyDescent="0.3">
      <c r="A3207" t="s">
        <v>3873</v>
      </c>
      <c r="B3207" s="9">
        <v>46068</v>
      </c>
      <c r="C3207" t="s">
        <v>1210</v>
      </c>
      <c r="D3207" t="s">
        <v>256</v>
      </c>
      <c r="E3207" t="s">
        <v>38</v>
      </c>
      <c r="F3207" t="s">
        <v>5760</v>
      </c>
      <c r="G3207" t="s">
        <v>5732</v>
      </c>
      <c r="H3207" t="s">
        <v>184</v>
      </c>
      <c r="I3207" t="s">
        <v>438</v>
      </c>
      <c r="J3207" t="s">
        <v>63</v>
      </c>
      <c r="K3207" t="s">
        <v>53</v>
      </c>
      <c r="L3207" t="s">
        <v>5730</v>
      </c>
      <c r="M3207">
        <v>4</v>
      </c>
      <c r="N3207">
        <v>4500</v>
      </c>
      <c r="O3207" s="7">
        <f>Table1[[#This Row],[Cost_of_Goods]]/Table1[[#This Row],[Quantity]]</f>
        <v>2391.4675000000002</v>
      </c>
      <c r="P3207">
        <v>30</v>
      </c>
      <c r="Q3207">
        <v>539.88</v>
      </c>
      <c r="R3207" t="s">
        <v>5724</v>
      </c>
      <c r="S3207">
        <v>4</v>
      </c>
      <c r="T3207" t="s">
        <v>34</v>
      </c>
      <c r="U3207">
        <v>18000</v>
      </c>
      <c r="V3207">
        <v>5400</v>
      </c>
      <c r="W3207">
        <v>12600</v>
      </c>
      <c r="X3207">
        <v>9565.8700000000008</v>
      </c>
      <c r="Y3207">
        <v>2494.25</v>
      </c>
      <c r="Z3207">
        <v>19.8</v>
      </c>
    </row>
    <row r="3208" spans="1:26" x14ac:dyDescent="0.3">
      <c r="A3208" t="s">
        <v>3874</v>
      </c>
      <c r="B3208" s="9">
        <v>46187</v>
      </c>
      <c r="C3208" t="s">
        <v>1336</v>
      </c>
      <c r="D3208" t="s">
        <v>183</v>
      </c>
      <c r="E3208" t="s">
        <v>50</v>
      </c>
      <c r="F3208" t="s">
        <v>5722</v>
      </c>
      <c r="G3208" t="s">
        <v>5729</v>
      </c>
      <c r="H3208" t="s">
        <v>44</v>
      </c>
      <c r="I3208" t="s">
        <v>254</v>
      </c>
      <c r="J3208" t="s">
        <v>46</v>
      </c>
      <c r="K3208" t="s">
        <v>32</v>
      </c>
      <c r="L3208" t="s">
        <v>33</v>
      </c>
      <c r="M3208">
        <v>3</v>
      </c>
      <c r="N3208">
        <v>450</v>
      </c>
      <c r="O3208" s="7">
        <f>Table1[[#This Row],[Cost_of_Goods]]/Table1[[#This Row],[Quantity]]</f>
        <v>182.94666666666669</v>
      </c>
      <c r="P3208">
        <v>30</v>
      </c>
      <c r="Q3208">
        <v>85.75</v>
      </c>
      <c r="R3208" t="s">
        <v>5724</v>
      </c>
      <c r="S3208">
        <v>1</v>
      </c>
      <c r="T3208" t="s">
        <v>34</v>
      </c>
      <c r="U3208">
        <v>1350</v>
      </c>
      <c r="V3208">
        <v>405</v>
      </c>
      <c r="W3208">
        <v>945</v>
      </c>
      <c r="X3208">
        <v>548.84</v>
      </c>
      <c r="Y3208">
        <v>310.41000000000003</v>
      </c>
      <c r="Z3208">
        <v>32.85</v>
      </c>
    </row>
    <row r="3209" spans="1:26" x14ac:dyDescent="0.3">
      <c r="A3209" t="s">
        <v>3875</v>
      </c>
      <c r="B3209" s="9">
        <v>46060</v>
      </c>
      <c r="C3209" t="s">
        <v>374</v>
      </c>
      <c r="D3209" t="s">
        <v>77</v>
      </c>
      <c r="E3209" t="s">
        <v>28</v>
      </c>
      <c r="F3209" t="s">
        <v>5761</v>
      </c>
      <c r="G3209" t="s">
        <v>5729</v>
      </c>
      <c r="H3209" t="s">
        <v>169</v>
      </c>
      <c r="I3209" t="s">
        <v>153</v>
      </c>
      <c r="J3209" t="s">
        <v>31</v>
      </c>
      <c r="K3209" t="s">
        <v>32</v>
      </c>
      <c r="L3209" t="s">
        <v>33</v>
      </c>
      <c r="M3209">
        <v>6</v>
      </c>
      <c r="N3209">
        <v>6500</v>
      </c>
      <c r="O3209" s="7">
        <f>Table1[[#This Row],[Cost_of_Goods]]/Table1[[#This Row],[Quantity]]</f>
        <v>3320.7216666666668</v>
      </c>
      <c r="P3209">
        <v>15</v>
      </c>
      <c r="Q3209">
        <v>1298.44</v>
      </c>
      <c r="R3209" t="s">
        <v>5724</v>
      </c>
      <c r="S3209">
        <v>4</v>
      </c>
      <c r="T3209" t="s">
        <v>34</v>
      </c>
      <c r="U3209">
        <v>39000</v>
      </c>
      <c r="V3209">
        <v>5850</v>
      </c>
      <c r="W3209">
        <v>33150</v>
      </c>
      <c r="X3209">
        <v>19924.330000000002</v>
      </c>
      <c r="Y3209">
        <v>11927.23</v>
      </c>
      <c r="Z3209">
        <v>35.979999999999997</v>
      </c>
    </row>
    <row r="3210" spans="1:26" x14ac:dyDescent="0.3">
      <c r="A3210" t="s">
        <v>3876</v>
      </c>
      <c r="B3210" s="9">
        <v>45434</v>
      </c>
      <c r="C3210" t="s">
        <v>715</v>
      </c>
      <c r="D3210" t="s">
        <v>82</v>
      </c>
      <c r="E3210" t="s">
        <v>28</v>
      </c>
      <c r="F3210" t="s">
        <v>5722</v>
      </c>
      <c r="G3210" t="s">
        <v>5733</v>
      </c>
      <c r="H3210" t="s">
        <v>110</v>
      </c>
      <c r="I3210" t="s">
        <v>111</v>
      </c>
      <c r="J3210" t="s">
        <v>46</v>
      </c>
      <c r="K3210" t="s">
        <v>32</v>
      </c>
      <c r="L3210" t="s">
        <v>54</v>
      </c>
      <c r="M3210">
        <v>4</v>
      </c>
      <c r="N3210">
        <v>72000</v>
      </c>
      <c r="O3210" s="7">
        <f>Table1[[#This Row],[Cost_of_Goods]]/Table1[[#This Row],[Quantity]]</f>
        <v>37115.205000000002</v>
      </c>
      <c r="P3210">
        <v>25</v>
      </c>
      <c r="Q3210">
        <v>850.66</v>
      </c>
      <c r="R3210" t="s">
        <v>5724</v>
      </c>
      <c r="S3210">
        <v>2</v>
      </c>
      <c r="T3210" t="s">
        <v>34</v>
      </c>
      <c r="U3210">
        <v>288000</v>
      </c>
      <c r="V3210">
        <v>72000</v>
      </c>
      <c r="W3210">
        <v>216000</v>
      </c>
      <c r="X3210">
        <v>148460.82</v>
      </c>
      <c r="Y3210">
        <v>66688.52</v>
      </c>
      <c r="Z3210">
        <v>30.87</v>
      </c>
    </row>
    <row r="3211" spans="1:26" x14ac:dyDescent="0.3">
      <c r="A3211" t="s">
        <v>3877</v>
      </c>
      <c r="B3211" s="9">
        <v>45848</v>
      </c>
      <c r="C3211" t="s">
        <v>607</v>
      </c>
      <c r="D3211" t="s">
        <v>127</v>
      </c>
      <c r="E3211" t="s">
        <v>109</v>
      </c>
      <c r="F3211" t="s">
        <v>5736</v>
      </c>
      <c r="G3211" t="s">
        <v>5732</v>
      </c>
      <c r="H3211" t="s">
        <v>223</v>
      </c>
      <c r="I3211" t="s">
        <v>246</v>
      </c>
      <c r="J3211" t="s">
        <v>46</v>
      </c>
      <c r="K3211" t="s">
        <v>32</v>
      </c>
      <c r="L3211" t="s">
        <v>33</v>
      </c>
      <c r="M3211">
        <v>10</v>
      </c>
      <c r="N3211">
        <v>16500</v>
      </c>
      <c r="O3211" s="7">
        <f>Table1[[#This Row],[Cost_of_Goods]]/Table1[[#This Row],[Quantity]]</f>
        <v>8890.0399999999991</v>
      </c>
      <c r="P3211">
        <v>15</v>
      </c>
      <c r="Q3211">
        <v>857.39</v>
      </c>
      <c r="R3211" t="s">
        <v>5724</v>
      </c>
      <c r="S3211">
        <v>5</v>
      </c>
      <c r="T3211" t="s">
        <v>34</v>
      </c>
      <c r="U3211">
        <v>165000</v>
      </c>
      <c r="V3211">
        <v>24750</v>
      </c>
      <c r="W3211">
        <v>140250</v>
      </c>
      <c r="X3211">
        <v>88900.4</v>
      </c>
      <c r="Y3211">
        <v>50492.21</v>
      </c>
      <c r="Z3211">
        <v>36</v>
      </c>
    </row>
    <row r="3212" spans="1:26" x14ac:dyDescent="0.3">
      <c r="A3212" t="s">
        <v>3878</v>
      </c>
      <c r="B3212" s="9">
        <v>45571</v>
      </c>
      <c r="C3212" t="s">
        <v>1046</v>
      </c>
      <c r="D3212" t="s">
        <v>276</v>
      </c>
      <c r="E3212" t="s">
        <v>121</v>
      </c>
      <c r="F3212" t="s">
        <v>5760</v>
      </c>
      <c r="G3212" t="s">
        <v>5723</v>
      </c>
      <c r="H3212" t="s">
        <v>131</v>
      </c>
      <c r="I3212" t="s">
        <v>132</v>
      </c>
      <c r="J3212" t="s">
        <v>63</v>
      </c>
      <c r="K3212" t="s">
        <v>53</v>
      </c>
      <c r="L3212" t="s">
        <v>54</v>
      </c>
      <c r="M3212">
        <v>7</v>
      </c>
      <c r="N3212">
        <v>10500</v>
      </c>
      <c r="O3212" s="7">
        <f>Table1[[#This Row],[Cost_of_Goods]]/Table1[[#This Row],[Quantity]]</f>
        <v>5729.278571428571</v>
      </c>
      <c r="P3212">
        <v>15</v>
      </c>
      <c r="Q3212">
        <v>1453.1</v>
      </c>
      <c r="R3212" t="s">
        <v>5724</v>
      </c>
      <c r="S3212">
        <v>4</v>
      </c>
      <c r="T3212" t="s">
        <v>34</v>
      </c>
      <c r="U3212">
        <v>73500</v>
      </c>
      <c r="V3212">
        <v>11025</v>
      </c>
      <c r="W3212">
        <v>62475</v>
      </c>
      <c r="X3212">
        <v>40104.949999999997</v>
      </c>
      <c r="Y3212">
        <v>20916.95</v>
      </c>
      <c r="Z3212">
        <v>33.479999999999997</v>
      </c>
    </row>
    <row r="3213" spans="1:26" x14ac:dyDescent="0.3">
      <c r="A3213" t="s">
        <v>3879</v>
      </c>
      <c r="B3213" s="9">
        <v>45345</v>
      </c>
      <c r="C3213" t="s">
        <v>683</v>
      </c>
      <c r="D3213" t="s">
        <v>401</v>
      </c>
      <c r="E3213" t="s">
        <v>109</v>
      </c>
      <c r="F3213" t="s">
        <v>5749</v>
      </c>
      <c r="G3213" t="s">
        <v>5729</v>
      </c>
      <c r="H3213" t="s">
        <v>169</v>
      </c>
      <c r="I3213" t="s">
        <v>153</v>
      </c>
      <c r="J3213" t="s">
        <v>46</v>
      </c>
      <c r="K3213" t="s">
        <v>32</v>
      </c>
      <c r="L3213" t="s">
        <v>5730</v>
      </c>
      <c r="M3213">
        <v>3</v>
      </c>
      <c r="N3213">
        <v>12500</v>
      </c>
      <c r="O3213" s="7">
        <f>Table1[[#This Row],[Cost_of_Goods]]/Table1[[#This Row],[Quantity]]</f>
        <v>7484.4266666666663</v>
      </c>
      <c r="P3213">
        <v>25</v>
      </c>
      <c r="Q3213">
        <v>744.05</v>
      </c>
      <c r="R3213" t="s">
        <v>5724</v>
      </c>
      <c r="S3213">
        <v>4</v>
      </c>
      <c r="T3213" t="s">
        <v>34</v>
      </c>
      <c r="U3213">
        <v>37500</v>
      </c>
      <c r="V3213">
        <v>9375</v>
      </c>
      <c r="W3213">
        <v>28125</v>
      </c>
      <c r="X3213">
        <v>22453.279999999999</v>
      </c>
      <c r="Y3213">
        <v>4927.67</v>
      </c>
      <c r="Z3213">
        <v>17.52</v>
      </c>
    </row>
    <row r="3214" spans="1:26" x14ac:dyDescent="0.3">
      <c r="A3214" t="s">
        <v>3880</v>
      </c>
      <c r="B3214" s="9">
        <v>45562</v>
      </c>
      <c r="C3214" t="s">
        <v>217</v>
      </c>
      <c r="D3214" t="s">
        <v>401</v>
      </c>
      <c r="E3214" t="s">
        <v>109</v>
      </c>
      <c r="F3214" t="s">
        <v>5761</v>
      </c>
      <c r="G3214" t="s">
        <v>5743</v>
      </c>
      <c r="H3214" t="s">
        <v>5744</v>
      </c>
      <c r="I3214" t="s">
        <v>86</v>
      </c>
      <c r="J3214" t="s">
        <v>46</v>
      </c>
      <c r="K3214" t="s">
        <v>53</v>
      </c>
      <c r="L3214" t="s">
        <v>33</v>
      </c>
      <c r="M3214">
        <v>2</v>
      </c>
      <c r="N3214">
        <v>12500</v>
      </c>
      <c r="O3214" s="7">
        <f>Table1[[#This Row],[Cost_of_Goods]]/Table1[[#This Row],[Quantity]]</f>
        <v>8140.95</v>
      </c>
      <c r="P3214">
        <v>0</v>
      </c>
      <c r="Q3214">
        <v>1720.63</v>
      </c>
      <c r="R3214" t="s">
        <v>5724</v>
      </c>
      <c r="S3214">
        <v>4</v>
      </c>
      <c r="T3214" t="s">
        <v>41</v>
      </c>
      <c r="U3214">
        <v>25000</v>
      </c>
      <c r="V3214">
        <v>0</v>
      </c>
      <c r="W3214">
        <v>25000</v>
      </c>
      <c r="X3214">
        <v>16281.9</v>
      </c>
      <c r="Y3214">
        <v>6997.47</v>
      </c>
      <c r="Z3214">
        <v>27.99</v>
      </c>
    </row>
    <row r="3215" spans="1:26" x14ac:dyDescent="0.3">
      <c r="A3215" t="s">
        <v>3881</v>
      </c>
      <c r="B3215" s="9">
        <v>45575</v>
      </c>
      <c r="C3215" t="s">
        <v>658</v>
      </c>
      <c r="D3215" t="s">
        <v>49</v>
      </c>
      <c r="E3215" t="s">
        <v>50</v>
      </c>
      <c r="F3215" t="s">
        <v>5742</v>
      </c>
      <c r="G3215" t="s">
        <v>5723</v>
      </c>
      <c r="H3215" t="s">
        <v>131</v>
      </c>
      <c r="I3215" t="s">
        <v>135</v>
      </c>
      <c r="J3215" t="s">
        <v>40</v>
      </c>
      <c r="K3215" t="s">
        <v>32</v>
      </c>
      <c r="L3215" t="s">
        <v>5730</v>
      </c>
      <c r="M3215">
        <v>7</v>
      </c>
      <c r="N3215">
        <v>14500</v>
      </c>
      <c r="O3215" s="7">
        <f>Table1[[#This Row],[Cost_of_Goods]]/Table1[[#This Row],[Quantity]]</f>
        <v>6489.8614285714284</v>
      </c>
      <c r="P3215">
        <v>25</v>
      </c>
      <c r="Q3215">
        <v>1446.86</v>
      </c>
      <c r="R3215" t="s">
        <v>64</v>
      </c>
      <c r="S3215">
        <v>2</v>
      </c>
      <c r="T3215" t="s">
        <v>34</v>
      </c>
      <c r="U3215">
        <v>101500</v>
      </c>
      <c r="V3215">
        <v>25375</v>
      </c>
      <c r="W3215">
        <v>76125</v>
      </c>
      <c r="X3215">
        <v>45429.03</v>
      </c>
      <c r="Y3215">
        <v>29249.11</v>
      </c>
      <c r="Z3215">
        <v>38.42</v>
      </c>
    </row>
    <row r="3216" spans="1:26" x14ac:dyDescent="0.3">
      <c r="A3216" t="s">
        <v>3882</v>
      </c>
      <c r="B3216" s="9">
        <v>45569</v>
      </c>
      <c r="C3216" t="s">
        <v>572</v>
      </c>
      <c r="D3216" t="s">
        <v>127</v>
      </c>
      <c r="E3216" t="s">
        <v>109</v>
      </c>
      <c r="F3216" t="s">
        <v>5737</v>
      </c>
      <c r="G3216" t="s">
        <v>5723</v>
      </c>
      <c r="H3216" t="s">
        <v>73</v>
      </c>
      <c r="I3216" t="s">
        <v>74</v>
      </c>
      <c r="J3216" t="s">
        <v>2589</v>
      </c>
      <c r="K3216" t="s">
        <v>5726</v>
      </c>
      <c r="L3216" t="s">
        <v>5727</v>
      </c>
      <c r="M3216">
        <v>4</v>
      </c>
      <c r="N3216">
        <v>16500</v>
      </c>
      <c r="O3216" s="7">
        <f>Table1[[#This Row],[Cost_of_Goods]]/Table1[[#This Row],[Quantity]]</f>
        <v>9774.99</v>
      </c>
      <c r="P3216">
        <v>5</v>
      </c>
      <c r="Q3216">
        <v>1219.46</v>
      </c>
      <c r="R3216" t="s">
        <v>5724</v>
      </c>
      <c r="S3216">
        <v>4</v>
      </c>
      <c r="T3216" t="s">
        <v>34</v>
      </c>
      <c r="U3216">
        <v>66000</v>
      </c>
      <c r="V3216">
        <v>3300</v>
      </c>
      <c r="W3216">
        <v>62700</v>
      </c>
      <c r="X3216">
        <v>39099.96</v>
      </c>
      <c r="Y3216">
        <v>22380.58</v>
      </c>
      <c r="Z3216">
        <v>35.69</v>
      </c>
    </row>
    <row r="3217" spans="1:26" x14ac:dyDescent="0.3">
      <c r="A3217" t="s">
        <v>3883</v>
      </c>
      <c r="B3217" s="9">
        <v>45558</v>
      </c>
      <c r="C3217" t="s">
        <v>885</v>
      </c>
      <c r="D3217" t="s">
        <v>117</v>
      </c>
      <c r="E3217" t="s">
        <v>109</v>
      </c>
      <c r="F3217" t="s">
        <v>5722</v>
      </c>
      <c r="G3217" t="s">
        <v>5733</v>
      </c>
      <c r="H3217" t="s">
        <v>110</v>
      </c>
      <c r="I3217" t="s">
        <v>296</v>
      </c>
      <c r="J3217" t="s">
        <v>31</v>
      </c>
      <c r="K3217" t="s">
        <v>53</v>
      </c>
      <c r="L3217" t="s">
        <v>33</v>
      </c>
      <c r="M3217">
        <v>11</v>
      </c>
      <c r="N3217">
        <v>2800</v>
      </c>
      <c r="O3217" s="7">
        <f>Table1[[#This Row],[Cost_of_Goods]]/Table1[[#This Row],[Quantity]]</f>
        <v>1601.5663636363636</v>
      </c>
      <c r="P3217">
        <v>10</v>
      </c>
      <c r="Q3217">
        <v>1381.68</v>
      </c>
      <c r="R3217" t="s">
        <v>5724</v>
      </c>
      <c r="S3217">
        <v>5</v>
      </c>
      <c r="T3217" t="s">
        <v>34</v>
      </c>
      <c r="U3217">
        <v>30800</v>
      </c>
      <c r="V3217">
        <v>3080</v>
      </c>
      <c r="W3217">
        <v>27720</v>
      </c>
      <c r="X3217">
        <v>17617.23</v>
      </c>
      <c r="Y3217">
        <v>8721.09</v>
      </c>
      <c r="Z3217">
        <v>31.46</v>
      </c>
    </row>
    <row r="3218" spans="1:26" x14ac:dyDescent="0.3">
      <c r="A3218" t="s">
        <v>3884</v>
      </c>
      <c r="B3218" s="9">
        <v>45965</v>
      </c>
      <c r="C3218" t="s">
        <v>1027</v>
      </c>
      <c r="D3218" t="s">
        <v>67</v>
      </c>
      <c r="E3218" t="s">
        <v>28</v>
      </c>
      <c r="F3218" t="s">
        <v>5751</v>
      </c>
      <c r="G3218" t="s">
        <v>5723</v>
      </c>
      <c r="H3218" t="s">
        <v>29</v>
      </c>
      <c r="I3218" t="s">
        <v>30</v>
      </c>
      <c r="J3218" t="s">
        <v>63</v>
      </c>
      <c r="K3218" t="s">
        <v>5726</v>
      </c>
      <c r="L3218" t="s">
        <v>90</v>
      </c>
      <c r="M3218">
        <v>8</v>
      </c>
      <c r="N3218">
        <v>32000</v>
      </c>
      <c r="O3218" s="7">
        <f>Table1[[#This Row],[Cost_of_Goods]]/Table1[[#This Row],[Quantity]]</f>
        <v>20903.682499999999</v>
      </c>
      <c r="P3218">
        <v>5</v>
      </c>
      <c r="Q3218">
        <v>845.93</v>
      </c>
      <c r="R3218" t="s">
        <v>5724</v>
      </c>
      <c r="S3218">
        <v>4</v>
      </c>
      <c r="T3218" t="s">
        <v>34</v>
      </c>
      <c r="U3218">
        <v>256000</v>
      </c>
      <c r="V3218">
        <v>12800</v>
      </c>
      <c r="W3218">
        <v>243200</v>
      </c>
      <c r="X3218">
        <v>167229.46</v>
      </c>
      <c r="Y3218">
        <v>75124.61</v>
      </c>
      <c r="Z3218">
        <v>30.89</v>
      </c>
    </row>
    <row r="3219" spans="1:26" x14ac:dyDescent="0.3">
      <c r="A3219" t="s">
        <v>3885</v>
      </c>
      <c r="B3219" s="9">
        <v>45648</v>
      </c>
      <c r="C3219" t="s">
        <v>372</v>
      </c>
      <c r="D3219" t="s">
        <v>134</v>
      </c>
      <c r="E3219" t="s">
        <v>50</v>
      </c>
      <c r="F3219" t="s">
        <v>5739</v>
      </c>
      <c r="G3219" t="s">
        <v>5729</v>
      </c>
      <c r="H3219" t="s">
        <v>44</v>
      </c>
      <c r="I3219" t="s">
        <v>352</v>
      </c>
      <c r="J3219" t="s">
        <v>63</v>
      </c>
      <c r="K3219" t="s">
        <v>53</v>
      </c>
      <c r="L3219" t="s">
        <v>54</v>
      </c>
      <c r="M3219">
        <v>1</v>
      </c>
      <c r="N3219">
        <v>3200</v>
      </c>
      <c r="O3219" s="7">
        <f>Table1[[#This Row],[Cost_of_Goods]]/Table1[[#This Row],[Quantity]]</f>
        <v>1971.61</v>
      </c>
      <c r="P3219">
        <v>0</v>
      </c>
      <c r="Q3219">
        <v>1430.53</v>
      </c>
      <c r="R3219" t="s">
        <v>5724</v>
      </c>
      <c r="S3219">
        <v>4</v>
      </c>
      <c r="T3219" t="s">
        <v>34</v>
      </c>
      <c r="U3219">
        <v>3200</v>
      </c>
      <c r="V3219">
        <v>0</v>
      </c>
      <c r="W3219">
        <v>3200</v>
      </c>
      <c r="X3219">
        <v>1971.61</v>
      </c>
      <c r="Y3219">
        <v>-202.14</v>
      </c>
      <c r="Z3219">
        <v>-6.32</v>
      </c>
    </row>
    <row r="3220" spans="1:26" x14ac:dyDescent="0.3">
      <c r="A3220" t="s">
        <v>3886</v>
      </c>
      <c r="B3220" s="9">
        <v>45597</v>
      </c>
      <c r="C3220" t="s">
        <v>1634</v>
      </c>
      <c r="D3220" t="s">
        <v>3887</v>
      </c>
      <c r="E3220" t="s">
        <v>109</v>
      </c>
      <c r="F3220" t="s">
        <v>5753</v>
      </c>
      <c r="G3220" t="s">
        <v>5732</v>
      </c>
      <c r="H3220" t="s">
        <v>223</v>
      </c>
      <c r="I3220" t="s">
        <v>224</v>
      </c>
      <c r="J3220" t="s">
        <v>46</v>
      </c>
      <c r="K3220" t="s">
        <v>53</v>
      </c>
      <c r="L3220" t="s">
        <v>5730</v>
      </c>
      <c r="M3220">
        <v>4</v>
      </c>
      <c r="N3220">
        <v>7200</v>
      </c>
      <c r="O3220" s="7">
        <f>Table1[[#This Row],[Cost_of_Goods]]/Table1[[#This Row],[Quantity]]</f>
        <v>5518.8774999999996</v>
      </c>
      <c r="P3220">
        <v>5</v>
      </c>
      <c r="Q3220">
        <v>597.05999999999995</v>
      </c>
      <c r="R3220" t="s">
        <v>5724</v>
      </c>
      <c r="S3220">
        <v>3</v>
      </c>
      <c r="T3220" t="s">
        <v>34</v>
      </c>
      <c r="U3220">
        <v>28800</v>
      </c>
      <c r="V3220">
        <v>1440</v>
      </c>
      <c r="W3220">
        <v>27360</v>
      </c>
      <c r="X3220">
        <v>22075.51</v>
      </c>
      <c r="Y3220">
        <v>4687.43</v>
      </c>
      <c r="Z3220">
        <v>17.13</v>
      </c>
    </row>
    <row r="3221" spans="1:26" x14ac:dyDescent="0.3">
      <c r="A3221" t="s">
        <v>3888</v>
      </c>
      <c r="B3221" s="9">
        <v>45843</v>
      </c>
      <c r="C3221" t="s">
        <v>280</v>
      </c>
      <c r="D3221" t="s">
        <v>180</v>
      </c>
      <c r="E3221" t="s">
        <v>50</v>
      </c>
      <c r="F3221" t="s">
        <v>5722</v>
      </c>
      <c r="G3221" t="s">
        <v>5733</v>
      </c>
      <c r="H3221" t="s">
        <v>144</v>
      </c>
      <c r="I3221" t="s">
        <v>145</v>
      </c>
      <c r="J3221" t="s">
        <v>40</v>
      </c>
      <c r="K3221" t="s">
        <v>32</v>
      </c>
      <c r="L3221" t="s">
        <v>33</v>
      </c>
      <c r="M3221">
        <v>11</v>
      </c>
      <c r="N3221">
        <v>1200</v>
      </c>
      <c r="O3221" s="7">
        <f>Table1[[#This Row],[Cost_of_Goods]]/Table1[[#This Row],[Quantity]]</f>
        <v>740.90272727272725</v>
      </c>
      <c r="P3221">
        <v>10</v>
      </c>
      <c r="Q3221">
        <v>524.96</v>
      </c>
      <c r="R3221" t="s">
        <v>5724</v>
      </c>
      <c r="S3221">
        <v>4</v>
      </c>
      <c r="T3221" t="s">
        <v>34</v>
      </c>
      <c r="U3221">
        <v>13200</v>
      </c>
      <c r="V3221">
        <v>1320</v>
      </c>
      <c r="W3221">
        <v>11880</v>
      </c>
      <c r="X3221">
        <v>8149.93</v>
      </c>
      <c r="Y3221">
        <v>3205.11</v>
      </c>
      <c r="Z3221">
        <v>26.98</v>
      </c>
    </row>
    <row r="3222" spans="1:26" x14ac:dyDescent="0.3">
      <c r="A3222" t="s">
        <v>3889</v>
      </c>
      <c r="B3222" s="9">
        <v>46059</v>
      </c>
      <c r="C3222" t="s">
        <v>596</v>
      </c>
      <c r="D3222" t="s">
        <v>366</v>
      </c>
      <c r="E3222" t="s">
        <v>28</v>
      </c>
      <c r="F3222" t="s">
        <v>5763</v>
      </c>
      <c r="G3222" t="s">
        <v>5729</v>
      </c>
      <c r="H3222" t="s">
        <v>5740</v>
      </c>
      <c r="I3222" t="s">
        <v>80</v>
      </c>
      <c r="J3222" t="s">
        <v>40</v>
      </c>
      <c r="K3222" t="s">
        <v>53</v>
      </c>
      <c r="L3222" t="s">
        <v>90</v>
      </c>
      <c r="M3222">
        <v>4</v>
      </c>
      <c r="N3222">
        <v>22000</v>
      </c>
      <c r="O3222" s="7">
        <f>Table1[[#This Row],[Cost_of_Goods]]/Table1[[#This Row],[Quantity]]</f>
        <v>12160.63</v>
      </c>
      <c r="P3222">
        <v>15</v>
      </c>
      <c r="Q3222">
        <v>1289.8900000000001</v>
      </c>
      <c r="R3222" t="s">
        <v>5724</v>
      </c>
      <c r="S3222">
        <v>5</v>
      </c>
      <c r="T3222" t="s">
        <v>34</v>
      </c>
      <c r="U3222">
        <v>88000</v>
      </c>
      <c r="V3222">
        <v>13200</v>
      </c>
      <c r="W3222">
        <v>74800</v>
      </c>
      <c r="X3222">
        <v>48642.52</v>
      </c>
      <c r="Y3222">
        <v>24867.59</v>
      </c>
      <c r="Z3222">
        <v>33.25</v>
      </c>
    </row>
    <row r="3223" spans="1:26" x14ac:dyDescent="0.3">
      <c r="A3223" t="s">
        <v>3890</v>
      </c>
      <c r="B3223" s="9">
        <v>45545</v>
      </c>
      <c r="C3223" t="s">
        <v>885</v>
      </c>
      <c r="D3223" t="s">
        <v>222</v>
      </c>
      <c r="E3223" t="s">
        <v>50</v>
      </c>
      <c r="F3223" t="s">
        <v>5750</v>
      </c>
      <c r="G3223" t="s">
        <v>5723</v>
      </c>
      <c r="H3223" t="s">
        <v>29</v>
      </c>
      <c r="I3223" t="s">
        <v>39</v>
      </c>
      <c r="J3223" t="s">
        <v>31</v>
      </c>
      <c r="K3223" t="s">
        <v>32</v>
      </c>
      <c r="L3223" t="s">
        <v>5730</v>
      </c>
      <c r="M3223">
        <v>0</v>
      </c>
      <c r="N3223">
        <v>8500</v>
      </c>
      <c r="O3223" s="7" t="e">
        <f>Table1[[#This Row],[Cost_of_Goods]]/Table1[[#This Row],[Quantity]]</f>
        <v>#DIV/0!</v>
      </c>
      <c r="P3223">
        <v>25</v>
      </c>
      <c r="Q3223">
        <v>938.11</v>
      </c>
      <c r="R3223" t="s">
        <v>5724</v>
      </c>
      <c r="S3223">
        <v>5</v>
      </c>
      <c r="T3223" t="s">
        <v>41</v>
      </c>
      <c r="U3223">
        <v>59500</v>
      </c>
      <c r="V3223">
        <v>14875</v>
      </c>
      <c r="W3223">
        <v>44625</v>
      </c>
      <c r="X3223">
        <v>26266.39</v>
      </c>
      <c r="Y3223">
        <v>17420.5</v>
      </c>
      <c r="Z3223">
        <v>39.04</v>
      </c>
    </row>
    <row r="3224" spans="1:26" x14ac:dyDescent="0.3">
      <c r="A3224" t="s">
        <v>3891</v>
      </c>
      <c r="B3224" s="9">
        <v>45440</v>
      </c>
      <c r="C3224" t="s">
        <v>1323</v>
      </c>
      <c r="D3224" t="s">
        <v>401</v>
      </c>
      <c r="E3224" t="s">
        <v>109</v>
      </c>
      <c r="F3224" t="s">
        <v>5736</v>
      </c>
      <c r="G3224" t="s">
        <v>5733</v>
      </c>
      <c r="H3224" t="s">
        <v>5734</v>
      </c>
      <c r="I3224" t="s">
        <v>105</v>
      </c>
      <c r="J3224" t="s">
        <v>40</v>
      </c>
      <c r="K3224" t="s">
        <v>32</v>
      </c>
      <c r="L3224" t="s">
        <v>33</v>
      </c>
      <c r="M3224">
        <v>11</v>
      </c>
      <c r="N3224">
        <v>12500</v>
      </c>
      <c r="O3224" s="7">
        <f>Table1[[#This Row],[Cost_of_Goods]]/Table1[[#This Row],[Quantity]]</f>
        <v>8227.9936363636352</v>
      </c>
      <c r="P3224">
        <v>0</v>
      </c>
      <c r="Q3224">
        <v>747.84</v>
      </c>
      <c r="R3224" t="s">
        <v>5724</v>
      </c>
      <c r="S3224">
        <v>5</v>
      </c>
      <c r="T3224" t="s">
        <v>34</v>
      </c>
      <c r="U3224">
        <v>137500</v>
      </c>
      <c r="V3224">
        <v>0</v>
      </c>
      <c r="W3224">
        <v>137500</v>
      </c>
      <c r="X3224">
        <v>90507.93</v>
      </c>
      <c r="Y3224">
        <v>46244.23</v>
      </c>
      <c r="Z3224">
        <v>33.630000000000003</v>
      </c>
    </row>
    <row r="3225" spans="1:26" x14ac:dyDescent="0.3">
      <c r="A3225" t="s">
        <v>3892</v>
      </c>
      <c r="B3225" s="9">
        <v>45841</v>
      </c>
      <c r="C3225" t="s">
        <v>1671</v>
      </c>
      <c r="D3225" t="s">
        <v>168</v>
      </c>
      <c r="E3225" t="s">
        <v>109</v>
      </c>
      <c r="F3225" t="s">
        <v>5738</v>
      </c>
      <c r="G3225" t="s">
        <v>5733</v>
      </c>
      <c r="H3225" t="s">
        <v>5734</v>
      </c>
      <c r="I3225" t="s">
        <v>105</v>
      </c>
      <c r="J3225" t="s">
        <v>40</v>
      </c>
      <c r="K3225" t="s">
        <v>5726</v>
      </c>
      <c r="L3225" t="s">
        <v>54</v>
      </c>
      <c r="M3225">
        <v>6</v>
      </c>
      <c r="N3225">
        <v>6500</v>
      </c>
      <c r="O3225" s="7">
        <f>Table1[[#This Row],[Cost_of_Goods]]/Table1[[#This Row],[Quantity]]</f>
        <v>4279.66</v>
      </c>
      <c r="P3225">
        <v>15</v>
      </c>
      <c r="Q3225">
        <v>365.42</v>
      </c>
      <c r="R3225" t="s">
        <v>5724</v>
      </c>
      <c r="S3225">
        <v>5</v>
      </c>
      <c r="T3225" t="s">
        <v>5752</v>
      </c>
      <c r="U3225">
        <v>39000</v>
      </c>
      <c r="V3225">
        <v>5850</v>
      </c>
      <c r="W3225">
        <v>33150</v>
      </c>
      <c r="X3225">
        <v>25677.96</v>
      </c>
      <c r="Y3225">
        <v>7106.62</v>
      </c>
      <c r="Z3225">
        <v>21.44</v>
      </c>
    </row>
    <row r="3226" spans="1:26" x14ac:dyDescent="0.3">
      <c r="A3226" t="s">
        <v>3893</v>
      </c>
      <c r="B3226" s="9">
        <v>45533</v>
      </c>
      <c r="C3226" t="s">
        <v>429</v>
      </c>
      <c r="D3226" t="s">
        <v>281</v>
      </c>
      <c r="E3226" t="s">
        <v>121</v>
      </c>
      <c r="F3226" t="s">
        <v>5763</v>
      </c>
      <c r="G3226" t="s">
        <v>5723</v>
      </c>
      <c r="H3226" t="s">
        <v>29</v>
      </c>
      <c r="I3226" t="s">
        <v>39</v>
      </c>
      <c r="J3226" t="s">
        <v>63</v>
      </c>
      <c r="K3226" t="s">
        <v>5726</v>
      </c>
      <c r="L3226" t="s">
        <v>90</v>
      </c>
      <c r="M3226">
        <v>3</v>
      </c>
      <c r="N3226">
        <v>42000</v>
      </c>
      <c r="O3226" s="7">
        <f>Table1[[#This Row],[Cost_of_Goods]]/Table1[[#This Row],[Quantity]]</f>
        <v>21699.913333333334</v>
      </c>
      <c r="P3226">
        <v>25</v>
      </c>
      <c r="Q3226">
        <v>491.29</v>
      </c>
      <c r="R3226" t="s">
        <v>5724</v>
      </c>
      <c r="S3226">
        <v>3</v>
      </c>
      <c r="T3226" t="s">
        <v>34</v>
      </c>
      <c r="U3226">
        <v>126000</v>
      </c>
      <c r="V3226">
        <v>31500</v>
      </c>
      <c r="W3226">
        <v>94500</v>
      </c>
      <c r="X3226">
        <v>65099.74</v>
      </c>
      <c r="Y3226">
        <v>28908.97</v>
      </c>
      <c r="Z3226">
        <v>30.59</v>
      </c>
    </row>
    <row r="3227" spans="1:26" x14ac:dyDescent="0.3">
      <c r="A3227" t="s">
        <v>3894</v>
      </c>
      <c r="B3227" s="9">
        <v>45563</v>
      </c>
      <c r="C3227" t="s">
        <v>3525</v>
      </c>
      <c r="D3227" t="s">
        <v>162</v>
      </c>
      <c r="E3227" t="s">
        <v>50</v>
      </c>
      <c r="F3227" t="s">
        <v>5751</v>
      </c>
      <c r="G3227" t="s">
        <v>5733</v>
      </c>
      <c r="H3227" t="s">
        <v>144</v>
      </c>
      <c r="I3227" t="s">
        <v>156</v>
      </c>
      <c r="J3227" t="s">
        <v>40</v>
      </c>
      <c r="K3227" t="s">
        <v>5726</v>
      </c>
      <c r="L3227" t="s">
        <v>54</v>
      </c>
      <c r="M3227">
        <v>1</v>
      </c>
      <c r="N3227">
        <v>3200</v>
      </c>
      <c r="O3227" s="7">
        <f>Table1[[#This Row],[Cost_of_Goods]]/Table1[[#This Row],[Quantity]]</f>
        <v>1660.08</v>
      </c>
      <c r="P3227">
        <v>10</v>
      </c>
      <c r="Q3227">
        <v>534.96</v>
      </c>
      <c r="R3227" t="s">
        <v>5724</v>
      </c>
      <c r="S3227">
        <v>4</v>
      </c>
      <c r="T3227" t="s">
        <v>34</v>
      </c>
      <c r="U3227">
        <v>3200</v>
      </c>
      <c r="V3227">
        <v>320</v>
      </c>
      <c r="W3227">
        <v>2880</v>
      </c>
      <c r="X3227">
        <v>1660.08</v>
      </c>
      <c r="Y3227">
        <v>684.96</v>
      </c>
      <c r="Z3227">
        <v>23.78</v>
      </c>
    </row>
    <row r="3228" spans="1:26" ht="15.6" x14ac:dyDescent="0.3">
      <c r="A3228" t="s">
        <v>3895</v>
      </c>
      <c r="B3228" s="9">
        <v>45523</v>
      </c>
      <c r="C3228" t="s">
        <v>829</v>
      </c>
      <c r="D3228" t="s">
        <v>77</v>
      </c>
      <c r="E3228" t="s">
        <v>28</v>
      </c>
      <c r="F3228" t="s">
        <v>5735</v>
      </c>
      <c r="G3228" t="s">
        <v>5732</v>
      </c>
      <c r="H3228" t="s">
        <v>51</v>
      </c>
      <c r="I3228" s="3" t="s">
        <v>5767</v>
      </c>
      <c r="J3228" t="s">
        <v>46</v>
      </c>
      <c r="K3228" t="s">
        <v>32</v>
      </c>
      <c r="L3228" t="s">
        <v>90</v>
      </c>
      <c r="M3228">
        <v>5</v>
      </c>
      <c r="N3228">
        <v>6500</v>
      </c>
      <c r="O3228" s="7">
        <f>Table1[[#This Row],[Cost_of_Goods]]/Table1[[#This Row],[Quantity]]</f>
        <v>3363.0819999999999</v>
      </c>
      <c r="P3228">
        <v>20</v>
      </c>
      <c r="Q3228">
        <v>647.87</v>
      </c>
      <c r="R3228" t="s">
        <v>5724</v>
      </c>
      <c r="S3228">
        <v>4</v>
      </c>
      <c r="T3228" t="s">
        <v>34</v>
      </c>
      <c r="U3228">
        <v>32500</v>
      </c>
      <c r="V3228">
        <v>6500</v>
      </c>
      <c r="W3228">
        <v>26000</v>
      </c>
      <c r="X3228">
        <v>16815.41</v>
      </c>
      <c r="Y3228">
        <v>8536.7199999999993</v>
      </c>
      <c r="Z3228">
        <v>32.83</v>
      </c>
    </row>
    <row r="3229" spans="1:26" x14ac:dyDescent="0.3">
      <c r="A3229" t="s">
        <v>3896</v>
      </c>
      <c r="B3229" s="9">
        <v>45968</v>
      </c>
      <c r="C3229" t="s">
        <v>1224</v>
      </c>
      <c r="D3229" t="s">
        <v>134</v>
      </c>
      <c r="E3229" t="s">
        <v>50</v>
      </c>
      <c r="F3229" t="s">
        <v>5755</v>
      </c>
      <c r="G3229" t="s">
        <v>5732</v>
      </c>
      <c r="H3229" t="s">
        <v>184</v>
      </c>
      <c r="I3229" t="s">
        <v>438</v>
      </c>
      <c r="J3229" t="s">
        <v>40</v>
      </c>
      <c r="K3229" t="s">
        <v>32</v>
      </c>
      <c r="L3229" t="s">
        <v>33</v>
      </c>
      <c r="M3229">
        <v>7</v>
      </c>
      <c r="N3229">
        <v>3200</v>
      </c>
      <c r="O3229" s="7">
        <f>Table1[[#This Row],[Cost_of_Goods]]/Table1[[#This Row],[Quantity]]</f>
        <v>1918.2285714285715</v>
      </c>
      <c r="P3229">
        <v>20</v>
      </c>
      <c r="Q3229">
        <v>1366.79</v>
      </c>
      <c r="R3229" t="s">
        <v>5724</v>
      </c>
      <c r="S3229">
        <v>5</v>
      </c>
      <c r="T3229" t="s">
        <v>34</v>
      </c>
      <c r="U3229">
        <v>22400</v>
      </c>
      <c r="V3229">
        <v>4480</v>
      </c>
      <c r="W3229">
        <v>17920</v>
      </c>
      <c r="X3229">
        <v>13427.6</v>
      </c>
      <c r="Y3229">
        <v>3125.61</v>
      </c>
      <c r="Z3229">
        <v>17.440000000000001</v>
      </c>
    </row>
    <row r="3230" spans="1:26" ht="15.6" x14ac:dyDescent="0.3">
      <c r="A3230" t="s">
        <v>3897</v>
      </c>
      <c r="B3230" s="9">
        <v>45834</v>
      </c>
      <c r="C3230" t="s">
        <v>2252</v>
      </c>
      <c r="D3230" t="s">
        <v>183</v>
      </c>
      <c r="E3230" t="s">
        <v>50</v>
      </c>
      <c r="F3230" t="s">
        <v>5737</v>
      </c>
      <c r="G3230" t="s">
        <v>5729</v>
      </c>
      <c r="H3230" t="s">
        <v>169</v>
      </c>
      <c r="I3230" s="3" t="s">
        <v>5767</v>
      </c>
      <c r="J3230" t="s">
        <v>63</v>
      </c>
      <c r="K3230" t="s">
        <v>32</v>
      </c>
      <c r="L3230" t="s">
        <v>5727</v>
      </c>
      <c r="M3230">
        <v>5</v>
      </c>
      <c r="N3230">
        <v>450</v>
      </c>
      <c r="O3230" s="7">
        <f>Table1[[#This Row],[Cost_of_Goods]]/Table1[[#This Row],[Quantity]]</f>
        <v>349.45799999999997</v>
      </c>
      <c r="P3230">
        <v>5</v>
      </c>
      <c r="Q3230">
        <v>264.7</v>
      </c>
      <c r="R3230" t="s">
        <v>5724</v>
      </c>
      <c r="S3230">
        <v>4</v>
      </c>
      <c r="T3230" t="s">
        <v>102</v>
      </c>
      <c r="U3230">
        <v>2250</v>
      </c>
      <c r="V3230">
        <v>112.5</v>
      </c>
      <c r="W3230">
        <v>2137.5</v>
      </c>
      <c r="X3230">
        <v>1747.29</v>
      </c>
      <c r="Y3230">
        <v>125.51</v>
      </c>
      <c r="Z3230">
        <v>5.87</v>
      </c>
    </row>
    <row r="3231" spans="1:26" x14ac:dyDescent="0.3">
      <c r="A3231" t="s">
        <v>3898</v>
      </c>
      <c r="B3231" s="9">
        <v>45927</v>
      </c>
      <c r="C3231" t="s">
        <v>365</v>
      </c>
      <c r="D3231" t="s">
        <v>124</v>
      </c>
      <c r="E3231" t="s">
        <v>28</v>
      </c>
      <c r="F3231" t="s">
        <v>5737</v>
      </c>
      <c r="G3231" t="s">
        <v>5723</v>
      </c>
      <c r="H3231" t="s">
        <v>131</v>
      </c>
      <c r="I3231" t="s">
        <v>132</v>
      </c>
      <c r="J3231" t="s">
        <v>46</v>
      </c>
      <c r="K3231" t="s">
        <v>32</v>
      </c>
      <c r="L3231" t="s">
        <v>5727</v>
      </c>
      <c r="M3231">
        <v>11</v>
      </c>
      <c r="N3231">
        <v>12500</v>
      </c>
      <c r="O3231" s="7">
        <f>Table1[[#This Row],[Cost_of_Goods]]/Table1[[#This Row],[Quantity]]</f>
        <v>7109.2672727272729</v>
      </c>
      <c r="P3231">
        <v>20</v>
      </c>
      <c r="Q3231">
        <v>599.36</v>
      </c>
      <c r="R3231" t="s">
        <v>5724</v>
      </c>
      <c r="S3231">
        <v>4</v>
      </c>
      <c r="T3231" t="s">
        <v>34</v>
      </c>
      <c r="U3231">
        <v>137500</v>
      </c>
      <c r="V3231">
        <v>27500</v>
      </c>
      <c r="W3231">
        <v>110000</v>
      </c>
      <c r="X3231">
        <v>78201.94</v>
      </c>
      <c r="Y3231">
        <v>31198.7</v>
      </c>
      <c r="Z3231">
        <v>28.36</v>
      </c>
    </row>
    <row r="3232" spans="1:26" x14ac:dyDescent="0.3">
      <c r="A3232" t="s">
        <v>3899</v>
      </c>
      <c r="B3232" s="9">
        <v>45490</v>
      </c>
      <c r="C3232" t="s">
        <v>123</v>
      </c>
      <c r="D3232" t="s">
        <v>162</v>
      </c>
      <c r="E3232" t="s">
        <v>50</v>
      </c>
      <c r="F3232" t="s">
        <v>5761</v>
      </c>
      <c r="G3232" t="s">
        <v>5723</v>
      </c>
      <c r="H3232" t="s">
        <v>73</v>
      </c>
      <c r="I3232" t="s">
        <v>160</v>
      </c>
      <c r="J3232" t="s">
        <v>63</v>
      </c>
      <c r="K3232" t="s">
        <v>53</v>
      </c>
      <c r="L3232" t="s">
        <v>54</v>
      </c>
      <c r="M3232">
        <v>3</v>
      </c>
      <c r="N3232">
        <v>3200</v>
      </c>
      <c r="O3232" s="7">
        <f>Table1[[#This Row],[Cost_of_Goods]]/Table1[[#This Row],[Quantity]]</f>
        <v>2224.063333333333</v>
      </c>
      <c r="P3232">
        <v>15</v>
      </c>
      <c r="Q3232">
        <v>1196.69</v>
      </c>
      <c r="R3232" t="s">
        <v>64</v>
      </c>
      <c r="S3232">
        <v>5</v>
      </c>
      <c r="T3232" t="s">
        <v>34</v>
      </c>
      <c r="U3232">
        <v>9600</v>
      </c>
      <c r="V3232">
        <v>1440</v>
      </c>
      <c r="W3232">
        <v>8160</v>
      </c>
      <c r="X3232">
        <v>6672.19</v>
      </c>
      <c r="Y3232">
        <v>291.12</v>
      </c>
      <c r="Z3232">
        <v>3.57</v>
      </c>
    </row>
    <row r="3233" spans="1:26" x14ac:dyDescent="0.3">
      <c r="A3233" t="s">
        <v>3900</v>
      </c>
      <c r="B3233" s="9">
        <v>45939</v>
      </c>
      <c r="C3233" t="s">
        <v>400</v>
      </c>
      <c r="D3233" t="s">
        <v>152</v>
      </c>
      <c r="E3233" t="s">
        <v>28</v>
      </c>
      <c r="F3233" t="s">
        <v>5739</v>
      </c>
      <c r="G3233" t="s">
        <v>5733</v>
      </c>
      <c r="H3233" t="s">
        <v>5734</v>
      </c>
      <c r="I3233" t="s">
        <v>57</v>
      </c>
      <c r="J3233" t="s">
        <v>31</v>
      </c>
      <c r="K3233" t="s">
        <v>53</v>
      </c>
      <c r="L3233" t="s">
        <v>33</v>
      </c>
      <c r="M3233">
        <v>2</v>
      </c>
      <c r="N3233">
        <v>45000</v>
      </c>
      <c r="O3233" s="7">
        <f>Table1[[#This Row],[Cost_of_Goods]]/Table1[[#This Row],[Quantity]]</f>
        <v>18256.805</v>
      </c>
      <c r="P3233">
        <v>30</v>
      </c>
      <c r="Q3233">
        <v>151.75</v>
      </c>
      <c r="R3233" t="s">
        <v>64</v>
      </c>
      <c r="S3233">
        <v>5</v>
      </c>
      <c r="T3233" t="s">
        <v>34</v>
      </c>
      <c r="U3233">
        <v>90000</v>
      </c>
      <c r="V3233">
        <v>27000</v>
      </c>
      <c r="W3233">
        <v>63000</v>
      </c>
      <c r="X3233">
        <v>36513.61</v>
      </c>
      <c r="Y3233">
        <v>26334.639999999999</v>
      </c>
      <c r="Z3233">
        <v>41.8</v>
      </c>
    </row>
    <row r="3234" spans="1:26" x14ac:dyDescent="0.3">
      <c r="A3234" t="s">
        <v>3901</v>
      </c>
      <c r="B3234" s="9">
        <v>45777</v>
      </c>
      <c r="C3234" t="s">
        <v>1777</v>
      </c>
      <c r="D3234" t="s">
        <v>89</v>
      </c>
      <c r="E3234" t="s">
        <v>28</v>
      </c>
      <c r="F3234" t="s">
        <v>5745</v>
      </c>
      <c r="G3234" t="s">
        <v>5732</v>
      </c>
      <c r="H3234" t="s">
        <v>223</v>
      </c>
      <c r="I3234" t="s">
        <v>224</v>
      </c>
      <c r="J3234" t="s">
        <v>46</v>
      </c>
      <c r="K3234" t="s">
        <v>53</v>
      </c>
      <c r="L3234" t="s">
        <v>90</v>
      </c>
      <c r="M3234">
        <v>10</v>
      </c>
      <c r="N3234">
        <v>18500</v>
      </c>
      <c r="O3234" s="7">
        <f>Table1[[#This Row],[Cost_of_Goods]]/Table1[[#This Row],[Quantity]]</f>
        <v>10934.794</v>
      </c>
      <c r="P3234">
        <v>25</v>
      </c>
      <c r="Q3234">
        <v>643.29</v>
      </c>
      <c r="R3234" t="s">
        <v>5724</v>
      </c>
      <c r="S3234">
        <v>5</v>
      </c>
      <c r="T3234" t="s">
        <v>34</v>
      </c>
      <c r="U3234">
        <v>185000</v>
      </c>
      <c r="V3234">
        <v>46250</v>
      </c>
      <c r="W3234">
        <v>138750</v>
      </c>
      <c r="X3234">
        <v>109347.94</v>
      </c>
      <c r="Y3234">
        <v>28758.77</v>
      </c>
      <c r="Z3234">
        <v>20.73</v>
      </c>
    </row>
    <row r="3235" spans="1:26" x14ac:dyDescent="0.3">
      <c r="A3235" t="s">
        <v>3902</v>
      </c>
      <c r="B3235" s="9">
        <v>45377</v>
      </c>
      <c r="C3235" t="s">
        <v>458</v>
      </c>
      <c r="D3235" t="s">
        <v>89</v>
      </c>
      <c r="E3235" t="s">
        <v>28</v>
      </c>
      <c r="F3235" t="s">
        <v>5750</v>
      </c>
      <c r="G3235" t="s">
        <v>5732</v>
      </c>
      <c r="H3235" t="s">
        <v>61</v>
      </c>
      <c r="I3235" t="s">
        <v>260</v>
      </c>
      <c r="J3235" t="s">
        <v>40</v>
      </c>
      <c r="K3235" t="s">
        <v>32</v>
      </c>
      <c r="L3235" t="s">
        <v>54</v>
      </c>
      <c r="M3235">
        <v>4</v>
      </c>
      <c r="N3235">
        <v>18500</v>
      </c>
      <c r="O3235" s="7">
        <f>Table1[[#This Row],[Cost_of_Goods]]/Table1[[#This Row],[Quantity]]</f>
        <v>11945.15</v>
      </c>
      <c r="P3235">
        <v>20</v>
      </c>
      <c r="Q3235">
        <v>1040.48</v>
      </c>
      <c r="R3235" t="s">
        <v>5724</v>
      </c>
      <c r="S3235">
        <v>5</v>
      </c>
      <c r="T3235" t="s">
        <v>34</v>
      </c>
      <c r="U3235">
        <v>74000</v>
      </c>
      <c r="V3235">
        <v>14800</v>
      </c>
      <c r="W3235">
        <v>59200</v>
      </c>
      <c r="X3235">
        <v>47780.6</v>
      </c>
      <c r="Y3235">
        <v>10378.92</v>
      </c>
      <c r="Z3235">
        <v>17.53</v>
      </c>
    </row>
    <row r="3236" spans="1:26" x14ac:dyDescent="0.3">
      <c r="A3236" t="s">
        <v>3903</v>
      </c>
      <c r="B3236" s="9">
        <v>46138</v>
      </c>
      <c r="C3236" t="s">
        <v>275</v>
      </c>
      <c r="D3236" t="s">
        <v>117</v>
      </c>
      <c r="E3236" t="s">
        <v>109</v>
      </c>
      <c r="F3236" t="s">
        <v>5763</v>
      </c>
      <c r="G3236" t="s">
        <v>5732</v>
      </c>
      <c r="H3236" t="s">
        <v>51</v>
      </c>
      <c r="I3236" t="s">
        <v>52</v>
      </c>
      <c r="J3236" t="s">
        <v>40</v>
      </c>
      <c r="K3236" t="s">
        <v>5726</v>
      </c>
      <c r="L3236" t="s">
        <v>90</v>
      </c>
      <c r="M3236">
        <v>2</v>
      </c>
      <c r="N3236">
        <v>2800</v>
      </c>
      <c r="O3236" s="7">
        <f>Table1[[#This Row],[Cost_of_Goods]]/Table1[[#This Row],[Quantity]]</f>
        <v>1648.53</v>
      </c>
      <c r="P3236">
        <v>5</v>
      </c>
      <c r="Q3236">
        <v>1446.16</v>
      </c>
      <c r="R3236" t="s">
        <v>64</v>
      </c>
      <c r="S3236">
        <v>5</v>
      </c>
      <c r="T3236" t="s">
        <v>5752</v>
      </c>
      <c r="U3236">
        <v>5600</v>
      </c>
      <c r="V3236">
        <v>280</v>
      </c>
      <c r="W3236">
        <v>5320</v>
      </c>
      <c r="X3236">
        <v>3297.06</v>
      </c>
      <c r="Y3236">
        <v>576.78</v>
      </c>
      <c r="Z3236">
        <v>10.84</v>
      </c>
    </row>
    <row r="3237" spans="1:26" x14ac:dyDescent="0.3">
      <c r="A3237" t="s">
        <v>3904</v>
      </c>
      <c r="B3237" s="9">
        <v>45775</v>
      </c>
      <c r="C3237" t="s">
        <v>793</v>
      </c>
      <c r="D3237" t="s">
        <v>222</v>
      </c>
      <c r="E3237" t="s">
        <v>50</v>
      </c>
      <c r="F3237" t="s">
        <v>5763</v>
      </c>
      <c r="G3237" t="s">
        <v>5732</v>
      </c>
      <c r="H3237" t="s">
        <v>223</v>
      </c>
      <c r="I3237" t="s">
        <v>246</v>
      </c>
      <c r="J3237" t="s">
        <v>31</v>
      </c>
      <c r="K3237" t="s">
        <v>53</v>
      </c>
      <c r="L3237" t="s">
        <v>5730</v>
      </c>
      <c r="M3237">
        <v>8</v>
      </c>
      <c r="N3237">
        <v>8500</v>
      </c>
      <c r="O3237" s="7">
        <f>Table1[[#This Row],[Cost_of_Goods]]/Table1[[#This Row],[Quantity]]</f>
        <v>4592.7224999999999</v>
      </c>
      <c r="P3237">
        <v>10</v>
      </c>
      <c r="Q3237">
        <v>724.19</v>
      </c>
      <c r="R3237" t="s">
        <v>5724</v>
      </c>
      <c r="S3237">
        <v>5</v>
      </c>
      <c r="T3237" t="s">
        <v>34</v>
      </c>
      <c r="U3237">
        <v>68000</v>
      </c>
      <c r="V3237">
        <v>6800</v>
      </c>
      <c r="W3237">
        <v>61200</v>
      </c>
      <c r="X3237">
        <v>36741.78</v>
      </c>
      <c r="Y3237">
        <v>23734.03</v>
      </c>
      <c r="Z3237">
        <v>38.78</v>
      </c>
    </row>
    <row r="3238" spans="1:26" x14ac:dyDescent="0.3">
      <c r="A3238" t="s">
        <v>3905</v>
      </c>
      <c r="B3238" s="9">
        <v>45854</v>
      </c>
      <c r="C3238" t="s">
        <v>1440</v>
      </c>
      <c r="D3238" t="s">
        <v>27</v>
      </c>
      <c r="E3238" t="s">
        <v>28</v>
      </c>
      <c r="F3238" t="s">
        <v>5764</v>
      </c>
      <c r="G3238" t="s">
        <v>5732</v>
      </c>
      <c r="H3238" t="s">
        <v>184</v>
      </c>
      <c r="I3238" t="s">
        <v>198</v>
      </c>
      <c r="J3238" t="s">
        <v>31</v>
      </c>
      <c r="K3238" t="s">
        <v>53</v>
      </c>
      <c r="L3238" t="s">
        <v>90</v>
      </c>
      <c r="M3238">
        <v>7</v>
      </c>
      <c r="N3238">
        <v>58000</v>
      </c>
      <c r="O3238" s="7">
        <f>Table1[[#This Row],[Cost_of_Goods]]/Table1[[#This Row],[Quantity]]</f>
        <v>32564.644285714287</v>
      </c>
      <c r="P3238">
        <v>20</v>
      </c>
      <c r="Q3238">
        <v>344.45</v>
      </c>
      <c r="R3238" t="s">
        <v>5724</v>
      </c>
      <c r="S3238">
        <v>5</v>
      </c>
      <c r="T3238" t="s">
        <v>102</v>
      </c>
      <c r="U3238">
        <v>406000</v>
      </c>
      <c r="V3238">
        <v>81200</v>
      </c>
      <c r="W3238">
        <v>324800</v>
      </c>
      <c r="X3238">
        <v>227952.51</v>
      </c>
      <c r="Y3238">
        <v>96503.039999999994</v>
      </c>
      <c r="Z3238">
        <v>29.71</v>
      </c>
    </row>
    <row r="3239" spans="1:26" x14ac:dyDescent="0.3">
      <c r="A3239" t="s">
        <v>3906</v>
      </c>
      <c r="B3239" s="9">
        <v>45374</v>
      </c>
      <c r="C3239" t="s">
        <v>158</v>
      </c>
      <c r="D3239" t="s">
        <v>82</v>
      </c>
      <c r="E3239" t="s">
        <v>28</v>
      </c>
      <c r="F3239" t="s">
        <v>5725</v>
      </c>
      <c r="G3239" t="s">
        <v>5733</v>
      </c>
      <c r="H3239" t="s">
        <v>5734</v>
      </c>
      <c r="I3239" t="s">
        <v>57</v>
      </c>
      <c r="J3239" t="s">
        <v>63</v>
      </c>
      <c r="K3239" t="s">
        <v>5726</v>
      </c>
      <c r="L3239" t="s">
        <v>5727</v>
      </c>
      <c r="M3239">
        <v>7</v>
      </c>
      <c r="N3239">
        <v>72000</v>
      </c>
      <c r="O3239" s="7">
        <f>Table1[[#This Row],[Cost_of_Goods]]/Table1[[#This Row],[Quantity]]</f>
        <v>39969.515714285713</v>
      </c>
      <c r="P3239">
        <v>5</v>
      </c>
      <c r="Q3239">
        <v>1159.5899999999999</v>
      </c>
      <c r="R3239" t="s">
        <v>5724</v>
      </c>
      <c r="S3239">
        <v>5</v>
      </c>
      <c r="T3239" t="s">
        <v>34</v>
      </c>
      <c r="U3239">
        <v>504000</v>
      </c>
      <c r="V3239">
        <v>25200</v>
      </c>
      <c r="W3239">
        <v>478800</v>
      </c>
      <c r="X3239">
        <v>279786.61</v>
      </c>
      <c r="Y3239">
        <v>197853.8</v>
      </c>
      <c r="Z3239">
        <v>41.32</v>
      </c>
    </row>
    <row r="3240" spans="1:26" x14ac:dyDescent="0.3">
      <c r="A3240" t="s">
        <v>3907</v>
      </c>
      <c r="B3240" s="9">
        <v>46059</v>
      </c>
      <c r="C3240" t="s">
        <v>26</v>
      </c>
      <c r="D3240" t="s">
        <v>98</v>
      </c>
      <c r="E3240" t="s">
        <v>38</v>
      </c>
      <c r="F3240" t="s">
        <v>5756</v>
      </c>
      <c r="G3240" t="s">
        <v>5732</v>
      </c>
      <c r="H3240" t="s">
        <v>184</v>
      </c>
      <c r="I3240" t="s">
        <v>185</v>
      </c>
      <c r="J3240" t="s">
        <v>31</v>
      </c>
      <c r="K3240" t="s">
        <v>53</v>
      </c>
      <c r="L3240" t="s">
        <v>90</v>
      </c>
      <c r="M3240">
        <v>10</v>
      </c>
      <c r="N3240">
        <v>4200</v>
      </c>
      <c r="O3240" s="7">
        <f>Table1[[#This Row],[Cost_of_Goods]]/Table1[[#This Row],[Quantity]]</f>
        <v>1795.8229999999999</v>
      </c>
      <c r="P3240">
        <v>25</v>
      </c>
      <c r="Q3240">
        <v>714.21</v>
      </c>
      <c r="R3240" t="s">
        <v>64</v>
      </c>
      <c r="S3240">
        <v>4</v>
      </c>
      <c r="T3240" t="s">
        <v>34</v>
      </c>
      <c r="U3240">
        <v>42000</v>
      </c>
      <c r="V3240">
        <v>10500</v>
      </c>
      <c r="W3240">
        <v>31500</v>
      </c>
      <c r="X3240">
        <v>17958.23</v>
      </c>
      <c r="Y3240">
        <v>12827.56</v>
      </c>
      <c r="Z3240">
        <v>40.72</v>
      </c>
    </row>
    <row r="3241" spans="1:26" x14ac:dyDescent="0.3">
      <c r="A3241" t="s">
        <v>3908</v>
      </c>
      <c r="B3241" s="9">
        <v>45742</v>
      </c>
      <c r="C3241" t="s">
        <v>232</v>
      </c>
      <c r="D3241" t="s">
        <v>114</v>
      </c>
      <c r="E3241" t="s">
        <v>28</v>
      </c>
      <c r="F3241" t="s">
        <v>5756</v>
      </c>
      <c r="G3241" t="s">
        <v>5733</v>
      </c>
      <c r="H3241" t="s">
        <v>5734</v>
      </c>
      <c r="I3241" t="s">
        <v>57</v>
      </c>
      <c r="J3241" t="s">
        <v>2589</v>
      </c>
      <c r="K3241" t="s">
        <v>32</v>
      </c>
      <c r="L3241" t="s">
        <v>33</v>
      </c>
      <c r="M3241">
        <v>7</v>
      </c>
      <c r="N3241">
        <v>3200</v>
      </c>
      <c r="O3241" s="7">
        <f>Table1[[#This Row],[Cost_of_Goods]]/Table1[[#This Row],[Quantity]]</f>
        <v>1635.3414285714284</v>
      </c>
      <c r="P3241">
        <v>30</v>
      </c>
      <c r="Q3241">
        <v>54.9</v>
      </c>
      <c r="R3241" t="s">
        <v>5724</v>
      </c>
      <c r="S3241">
        <v>5</v>
      </c>
      <c r="T3241" t="s">
        <v>34</v>
      </c>
      <c r="U3241">
        <v>22400</v>
      </c>
      <c r="V3241">
        <v>6720</v>
      </c>
      <c r="W3241">
        <v>15680</v>
      </c>
      <c r="X3241">
        <v>11447.39</v>
      </c>
      <c r="Y3241">
        <v>4177.71</v>
      </c>
      <c r="Z3241">
        <v>26.64</v>
      </c>
    </row>
    <row r="3242" spans="1:26" ht="15.6" x14ac:dyDescent="0.3">
      <c r="A3242" t="s">
        <v>3909</v>
      </c>
      <c r="B3242" s="9">
        <v>45854</v>
      </c>
      <c r="C3242" t="s">
        <v>245</v>
      </c>
      <c r="D3242" t="s">
        <v>222</v>
      </c>
      <c r="E3242" t="s">
        <v>50</v>
      </c>
      <c r="F3242" s="3" t="s">
        <v>5767</v>
      </c>
      <c r="G3242" t="s">
        <v>5729</v>
      </c>
      <c r="H3242" t="s">
        <v>213</v>
      </c>
      <c r="I3242" t="s">
        <v>190</v>
      </c>
      <c r="J3242" t="s">
        <v>46</v>
      </c>
      <c r="K3242" t="s">
        <v>32</v>
      </c>
      <c r="L3242" t="s">
        <v>5730</v>
      </c>
      <c r="M3242">
        <v>8</v>
      </c>
      <c r="N3242">
        <v>8500</v>
      </c>
      <c r="O3242" s="7">
        <f>Table1[[#This Row],[Cost_of_Goods]]/Table1[[#This Row],[Quantity]]</f>
        <v>4277.45</v>
      </c>
      <c r="P3242">
        <v>30</v>
      </c>
      <c r="Q3242">
        <v>1246.3800000000001</v>
      </c>
      <c r="R3242" t="s">
        <v>5724</v>
      </c>
      <c r="S3242">
        <v>5</v>
      </c>
      <c r="T3242" t="s">
        <v>34</v>
      </c>
      <c r="U3242">
        <v>68000</v>
      </c>
      <c r="V3242">
        <v>20400</v>
      </c>
      <c r="W3242">
        <v>47600</v>
      </c>
      <c r="X3242">
        <v>34219.599999999999</v>
      </c>
      <c r="Y3242">
        <v>12134.02</v>
      </c>
      <c r="Z3242">
        <v>25.49</v>
      </c>
    </row>
    <row r="3243" spans="1:26" x14ac:dyDescent="0.3">
      <c r="A3243" t="s">
        <v>3910</v>
      </c>
      <c r="B3243" s="9">
        <v>46012</v>
      </c>
      <c r="C3243" t="s">
        <v>487</v>
      </c>
      <c r="D3243" t="s">
        <v>60</v>
      </c>
      <c r="E3243" t="s">
        <v>38</v>
      </c>
      <c r="F3243" t="s">
        <v>5746</v>
      </c>
      <c r="G3243" t="s">
        <v>5733</v>
      </c>
      <c r="H3243" t="s">
        <v>68</v>
      </c>
      <c r="I3243" t="s">
        <v>69</v>
      </c>
      <c r="J3243" t="s">
        <v>46</v>
      </c>
      <c r="K3243" t="s">
        <v>53</v>
      </c>
      <c r="L3243" t="s">
        <v>54</v>
      </c>
      <c r="M3243">
        <v>1</v>
      </c>
      <c r="N3243">
        <v>3500</v>
      </c>
      <c r="O3243" s="7">
        <f>Table1[[#This Row],[Cost_of_Goods]]/Table1[[#This Row],[Quantity]]</f>
        <v>1946.44</v>
      </c>
      <c r="P3243">
        <v>15</v>
      </c>
      <c r="Q3243">
        <v>346.92</v>
      </c>
      <c r="R3243" t="s">
        <v>5724</v>
      </c>
      <c r="S3243">
        <v>5</v>
      </c>
      <c r="T3243" t="s">
        <v>34</v>
      </c>
      <c r="U3243">
        <v>3500</v>
      </c>
      <c r="V3243">
        <v>525</v>
      </c>
      <c r="W3243">
        <v>2975</v>
      </c>
      <c r="X3243">
        <v>1946.44</v>
      </c>
      <c r="Y3243">
        <v>681.64</v>
      </c>
      <c r="Z3243">
        <v>22.91</v>
      </c>
    </row>
    <row r="3244" spans="1:26" x14ac:dyDescent="0.3">
      <c r="A3244" t="s">
        <v>3911</v>
      </c>
      <c r="B3244" s="9">
        <v>45806</v>
      </c>
      <c r="C3244" t="s">
        <v>758</v>
      </c>
      <c r="D3244" t="s">
        <v>117</v>
      </c>
      <c r="E3244" t="s">
        <v>109</v>
      </c>
      <c r="F3244" t="s">
        <v>5755</v>
      </c>
      <c r="G3244" t="s">
        <v>5729</v>
      </c>
      <c r="H3244" t="s">
        <v>44</v>
      </c>
      <c r="I3244" t="s">
        <v>254</v>
      </c>
      <c r="J3244" t="s">
        <v>63</v>
      </c>
      <c r="K3244" t="s">
        <v>53</v>
      </c>
      <c r="L3244" t="s">
        <v>54</v>
      </c>
      <c r="M3244">
        <v>2</v>
      </c>
      <c r="N3244">
        <v>2800</v>
      </c>
      <c r="O3244" s="7">
        <f>Table1[[#This Row],[Cost_of_Goods]]/Table1[[#This Row],[Quantity]]</f>
        <v>1429.14</v>
      </c>
      <c r="P3244">
        <v>20</v>
      </c>
      <c r="Q3244">
        <v>1384.42</v>
      </c>
      <c r="R3244" t="s">
        <v>5724</v>
      </c>
      <c r="S3244">
        <v>4</v>
      </c>
      <c r="T3244" t="s">
        <v>34</v>
      </c>
      <c r="U3244">
        <v>5600</v>
      </c>
      <c r="V3244">
        <v>1120</v>
      </c>
      <c r="W3244">
        <v>4480</v>
      </c>
      <c r="X3244">
        <v>2858.28</v>
      </c>
      <c r="Y3244">
        <v>237.3</v>
      </c>
      <c r="Z3244">
        <v>5.3</v>
      </c>
    </row>
    <row r="3245" spans="1:26" x14ac:dyDescent="0.3">
      <c r="A3245" t="s">
        <v>3912</v>
      </c>
      <c r="B3245" s="9">
        <v>46119</v>
      </c>
      <c r="C3245" t="s">
        <v>1627</v>
      </c>
      <c r="D3245" t="s">
        <v>143</v>
      </c>
      <c r="E3245" t="s">
        <v>28</v>
      </c>
      <c r="F3245" t="s">
        <v>5760</v>
      </c>
      <c r="G3245" t="s">
        <v>5733</v>
      </c>
      <c r="H3245" t="s">
        <v>68</v>
      </c>
      <c r="I3245" t="s">
        <v>69</v>
      </c>
      <c r="J3245" t="s">
        <v>40</v>
      </c>
      <c r="K3245" t="s">
        <v>5726</v>
      </c>
      <c r="L3245" t="s">
        <v>90</v>
      </c>
      <c r="M3245">
        <v>8</v>
      </c>
      <c r="N3245">
        <v>7800</v>
      </c>
      <c r="O3245" s="7">
        <f>Table1[[#This Row],[Cost_of_Goods]]/Table1[[#This Row],[Quantity]]</f>
        <v>4836.62</v>
      </c>
      <c r="P3245">
        <v>15</v>
      </c>
      <c r="Q3245">
        <v>347.49</v>
      </c>
      <c r="R3245" t="s">
        <v>5724</v>
      </c>
      <c r="S3245">
        <v>4</v>
      </c>
      <c r="T3245" t="s">
        <v>34</v>
      </c>
      <c r="U3245">
        <v>62400</v>
      </c>
      <c r="V3245">
        <v>9360</v>
      </c>
      <c r="W3245">
        <v>53040</v>
      </c>
      <c r="X3245">
        <v>38692.959999999999</v>
      </c>
      <c r="Y3245">
        <v>13999.55</v>
      </c>
      <c r="Z3245">
        <v>26.39</v>
      </c>
    </row>
    <row r="3246" spans="1:26" x14ac:dyDescent="0.3">
      <c r="A3246" t="s">
        <v>3913</v>
      </c>
      <c r="B3246" s="9">
        <v>46049</v>
      </c>
      <c r="C3246" t="s">
        <v>1235</v>
      </c>
      <c r="D3246" t="s">
        <v>120</v>
      </c>
      <c r="E3246" t="s">
        <v>121</v>
      </c>
      <c r="F3246" t="s">
        <v>5722</v>
      </c>
      <c r="G3246" t="s">
        <v>5723</v>
      </c>
      <c r="H3246" t="s">
        <v>73</v>
      </c>
      <c r="I3246" t="s">
        <v>74</v>
      </c>
      <c r="J3246" t="s">
        <v>31</v>
      </c>
      <c r="K3246" t="s">
        <v>32</v>
      </c>
      <c r="L3246" t="s">
        <v>33</v>
      </c>
      <c r="M3246">
        <v>2</v>
      </c>
      <c r="N3246">
        <v>28000</v>
      </c>
      <c r="O3246" s="7">
        <f>Table1[[#This Row],[Cost_of_Goods]]/Table1[[#This Row],[Quantity]]</f>
        <v>19690.45</v>
      </c>
      <c r="P3246">
        <v>0</v>
      </c>
      <c r="Q3246">
        <v>899.02</v>
      </c>
      <c r="R3246" t="s">
        <v>5724</v>
      </c>
      <c r="S3246">
        <v>3</v>
      </c>
      <c r="T3246" t="s">
        <v>34</v>
      </c>
      <c r="U3246">
        <v>56000</v>
      </c>
      <c r="V3246">
        <v>0</v>
      </c>
      <c r="W3246">
        <v>56000</v>
      </c>
      <c r="X3246">
        <v>39380.9</v>
      </c>
      <c r="Y3246">
        <v>15720.08</v>
      </c>
      <c r="Z3246">
        <v>28.07</v>
      </c>
    </row>
    <row r="3247" spans="1:26" x14ac:dyDescent="0.3">
      <c r="A3247" t="s">
        <v>3914</v>
      </c>
      <c r="B3247" s="9">
        <v>45878</v>
      </c>
      <c r="C3247" t="s">
        <v>1323</v>
      </c>
      <c r="D3247" t="s">
        <v>305</v>
      </c>
      <c r="E3247" t="s">
        <v>38</v>
      </c>
      <c r="F3247" t="s">
        <v>5753</v>
      </c>
      <c r="G3247" t="s">
        <v>5729</v>
      </c>
      <c r="H3247" t="s">
        <v>5740</v>
      </c>
      <c r="I3247" t="s">
        <v>80</v>
      </c>
      <c r="J3247" t="s">
        <v>63</v>
      </c>
      <c r="K3247" t="s">
        <v>5726</v>
      </c>
      <c r="L3247" t="s">
        <v>54</v>
      </c>
      <c r="M3247">
        <v>1</v>
      </c>
      <c r="N3247">
        <v>1200</v>
      </c>
      <c r="O3247" s="7">
        <f>Table1[[#This Row],[Cost_of_Goods]]/Table1[[#This Row],[Quantity]]</f>
        <v>530.74</v>
      </c>
      <c r="P3247">
        <v>30</v>
      </c>
      <c r="Q3247">
        <v>520</v>
      </c>
      <c r="R3247" t="s">
        <v>5724</v>
      </c>
      <c r="S3247">
        <v>5</v>
      </c>
      <c r="T3247" t="s">
        <v>34</v>
      </c>
      <c r="U3247">
        <v>1200</v>
      </c>
      <c r="V3247">
        <v>360</v>
      </c>
      <c r="W3247">
        <v>840</v>
      </c>
      <c r="X3247">
        <v>530.74</v>
      </c>
      <c r="Y3247">
        <v>-210.74</v>
      </c>
      <c r="Z3247">
        <v>-25.09</v>
      </c>
    </row>
    <row r="3248" spans="1:26" x14ac:dyDescent="0.3">
      <c r="A3248" t="s">
        <v>3915</v>
      </c>
      <c r="B3248" s="9">
        <v>46113</v>
      </c>
      <c r="C3248" t="s">
        <v>536</v>
      </c>
      <c r="D3248" t="s">
        <v>127</v>
      </c>
      <c r="E3248" t="s">
        <v>109</v>
      </c>
      <c r="F3248" t="s">
        <v>5758</v>
      </c>
      <c r="G3248" t="s">
        <v>5732</v>
      </c>
      <c r="H3248" t="s">
        <v>51</v>
      </c>
      <c r="I3248" t="s">
        <v>52</v>
      </c>
      <c r="J3248" t="s">
        <v>31</v>
      </c>
      <c r="K3248" t="s">
        <v>32</v>
      </c>
      <c r="L3248" t="s">
        <v>5727</v>
      </c>
      <c r="M3248">
        <v>11</v>
      </c>
      <c r="N3248">
        <v>16500</v>
      </c>
      <c r="O3248" s="7">
        <f>Table1[[#This Row],[Cost_of_Goods]]/Table1[[#This Row],[Quantity]]</f>
        <v>11958.303636363637</v>
      </c>
      <c r="P3248">
        <v>5</v>
      </c>
      <c r="Q3248">
        <v>1100.45</v>
      </c>
      <c r="R3248" t="s">
        <v>5724</v>
      </c>
      <c r="S3248">
        <v>4</v>
      </c>
      <c r="T3248" t="s">
        <v>34</v>
      </c>
      <c r="U3248">
        <v>181500</v>
      </c>
      <c r="V3248">
        <v>9075</v>
      </c>
      <c r="W3248">
        <v>172425</v>
      </c>
      <c r="X3248">
        <v>131541.34</v>
      </c>
      <c r="Y3248">
        <v>39783.21</v>
      </c>
      <c r="Z3248">
        <v>23.07</v>
      </c>
    </row>
    <row r="3249" spans="1:26" x14ac:dyDescent="0.3">
      <c r="A3249" t="s">
        <v>3916</v>
      </c>
      <c r="B3249" s="9">
        <v>45680</v>
      </c>
      <c r="C3249" t="s">
        <v>483</v>
      </c>
      <c r="D3249" t="s">
        <v>114</v>
      </c>
      <c r="E3249" t="s">
        <v>28</v>
      </c>
      <c r="F3249" t="s">
        <v>5746</v>
      </c>
      <c r="G3249" t="s">
        <v>5729</v>
      </c>
      <c r="H3249" t="s">
        <v>169</v>
      </c>
      <c r="I3249" t="s">
        <v>153</v>
      </c>
      <c r="J3249" t="s">
        <v>46</v>
      </c>
      <c r="K3249" t="s">
        <v>53</v>
      </c>
      <c r="L3249" t="s">
        <v>5730</v>
      </c>
      <c r="M3249">
        <v>5</v>
      </c>
      <c r="N3249">
        <v>3200</v>
      </c>
      <c r="O3249" s="7">
        <f>Table1[[#This Row],[Cost_of_Goods]]/Table1[[#This Row],[Quantity]]</f>
        <v>1563.556</v>
      </c>
      <c r="P3249">
        <v>15</v>
      </c>
      <c r="Q3249">
        <v>1412.71</v>
      </c>
      <c r="R3249" t="s">
        <v>5724</v>
      </c>
      <c r="S3249">
        <v>4</v>
      </c>
      <c r="T3249" t="s">
        <v>102</v>
      </c>
      <c r="U3249">
        <v>16000</v>
      </c>
      <c r="V3249">
        <v>2400</v>
      </c>
      <c r="W3249">
        <v>13600</v>
      </c>
      <c r="X3249">
        <v>7817.78</v>
      </c>
      <c r="Y3249">
        <v>4369.51</v>
      </c>
      <c r="Z3249">
        <v>32.130000000000003</v>
      </c>
    </row>
    <row r="3250" spans="1:26" x14ac:dyDescent="0.3">
      <c r="A3250" t="s">
        <v>3917</v>
      </c>
      <c r="B3250" s="9">
        <v>45434</v>
      </c>
      <c r="C3250" t="s">
        <v>377</v>
      </c>
      <c r="D3250" t="s">
        <v>281</v>
      </c>
      <c r="E3250" t="s">
        <v>121</v>
      </c>
      <c r="F3250" t="s">
        <v>5757</v>
      </c>
      <c r="G3250" t="s">
        <v>5733</v>
      </c>
      <c r="H3250" t="s">
        <v>68</v>
      </c>
      <c r="I3250" t="s">
        <v>69</v>
      </c>
      <c r="J3250" t="s">
        <v>46</v>
      </c>
      <c r="K3250" t="s">
        <v>5726</v>
      </c>
      <c r="L3250" t="s">
        <v>54</v>
      </c>
      <c r="M3250">
        <v>9</v>
      </c>
      <c r="N3250">
        <v>42000</v>
      </c>
      <c r="O3250" s="7">
        <f>Table1[[#This Row],[Cost_of_Goods]]/Table1[[#This Row],[Quantity]]</f>
        <v>26612.835555555554</v>
      </c>
      <c r="P3250">
        <v>20</v>
      </c>
      <c r="Q3250">
        <v>1656.57</v>
      </c>
      <c r="R3250" t="s">
        <v>5724</v>
      </c>
      <c r="S3250">
        <v>5</v>
      </c>
      <c r="T3250" t="s">
        <v>102</v>
      </c>
      <c r="U3250">
        <v>378000</v>
      </c>
      <c r="V3250">
        <v>75600</v>
      </c>
      <c r="W3250">
        <v>302400</v>
      </c>
      <c r="X3250">
        <v>239515.51999999999</v>
      </c>
      <c r="Y3250">
        <v>61227.91</v>
      </c>
      <c r="Z3250">
        <v>20.25</v>
      </c>
    </row>
    <row r="3251" spans="1:26" x14ac:dyDescent="0.3">
      <c r="A3251" t="s">
        <v>3918</v>
      </c>
      <c r="B3251" s="9">
        <v>46004</v>
      </c>
      <c r="C3251" t="s">
        <v>793</v>
      </c>
      <c r="D3251" t="s">
        <v>143</v>
      </c>
      <c r="E3251" t="s">
        <v>28</v>
      </c>
      <c r="F3251" t="s">
        <v>5728</v>
      </c>
      <c r="G3251" t="s">
        <v>5733</v>
      </c>
      <c r="H3251" t="s">
        <v>144</v>
      </c>
      <c r="I3251" t="s">
        <v>156</v>
      </c>
      <c r="J3251" t="s">
        <v>46</v>
      </c>
      <c r="K3251" t="s">
        <v>5726</v>
      </c>
      <c r="L3251" t="s">
        <v>33</v>
      </c>
      <c r="M3251">
        <v>11</v>
      </c>
      <c r="N3251">
        <v>7800</v>
      </c>
      <c r="O3251" s="7">
        <f>Table1[[#This Row],[Cost_of_Goods]]/Table1[[#This Row],[Quantity]]</f>
        <v>5882.8654545454547</v>
      </c>
      <c r="P3251">
        <v>0</v>
      </c>
      <c r="Q3251">
        <v>46.42</v>
      </c>
      <c r="R3251" t="s">
        <v>5724</v>
      </c>
      <c r="S3251">
        <v>3</v>
      </c>
      <c r="T3251" t="s">
        <v>34</v>
      </c>
      <c r="U3251">
        <v>85800</v>
      </c>
      <c r="V3251">
        <v>0</v>
      </c>
      <c r="W3251">
        <v>85800</v>
      </c>
      <c r="X3251">
        <v>64711.519999999997</v>
      </c>
      <c r="Y3251">
        <v>21042.06</v>
      </c>
      <c r="Z3251">
        <v>24.52</v>
      </c>
    </row>
    <row r="3252" spans="1:26" x14ac:dyDescent="0.3">
      <c r="A3252" t="s">
        <v>3919</v>
      </c>
      <c r="B3252" s="9">
        <v>45382</v>
      </c>
      <c r="C3252" t="s">
        <v>611</v>
      </c>
      <c r="D3252" t="s">
        <v>330</v>
      </c>
      <c r="E3252" t="s">
        <v>109</v>
      </c>
      <c r="F3252" t="s">
        <v>5754</v>
      </c>
      <c r="G3252" t="s">
        <v>5729</v>
      </c>
      <c r="H3252" t="s">
        <v>5740</v>
      </c>
      <c r="I3252" t="s">
        <v>80</v>
      </c>
      <c r="J3252" t="s">
        <v>40</v>
      </c>
      <c r="K3252" t="s">
        <v>53</v>
      </c>
      <c r="L3252" t="s">
        <v>5730</v>
      </c>
      <c r="M3252">
        <v>10</v>
      </c>
      <c r="N3252">
        <v>9800</v>
      </c>
      <c r="O3252" s="7">
        <f>Table1[[#This Row],[Cost_of_Goods]]/Table1[[#This Row],[Quantity]]</f>
        <v>6234.826</v>
      </c>
      <c r="P3252">
        <v>10</v>
      </c>
      <c r="Q3252">
        <v>406.62</v>
      </c>
      <c r="R3252" t="s">
        <v>5724</v>
      </c>
      <c r="S3252">
        <v>2</v>
      </c>
      <c r="T3252" t="s">
        <v>34</v>
      </c>
      <c r="U3252">
        <v>98000</v>
      </c>
      <c r="V3252">
        <v>9800</v>
      </c>
      <c r="W3252">
        <v>88200</v>
      </c>
      <c r="X3252">
        <v>62348.26</v>
      </c>
      <c r="Y3252">
        <v>25445.119999999999</v>
      </c>
      <c r="Z3252">
        <v>28.85</v>
      </c>
    </row>
    <row r="3253" spans="1:26" x14ac:dyDescent="0.3">
      <c r="A3253" t="s">
        <v>3920</v>
      </c>
      <c r="B3253" s="9">
        <v>45675</v>
      </c>
      <c r="C3253" t="s">
        <v>1027</v>
      </c>
      <c r="D3253" t="s">
        <v>305</v>
      </c>
      <c r="E3253" t="s">
        <v>38</v>
      </c>
      <c r="F3253" t="s">
        <v>5731</v>
      </c>
      <c r="G3253" t="s">
        <v>5733</v>
      </c>
      <c r="H3253" t="s">
        <v>5734</v>
      </c>
      <c r="I3253" t="s">
        <v>105</v>
      </c>
      <c r="J3253" t="s">
        <v>40</v>
      </c>
      <c r="K3253" t="s">
        <v>5726</v>
      </c>
      <c r="L3253" t="s">
        <v>54</v>
      </c>
      <c r="M3253">
        <v>5</v>
      </c>
      <c r="N3253">
        <v>1200</v>
      </c>
      <c r="O3253" s="7">
        <f>Table1[[#This Row],[Cost_of_Goods]]/Table1[[#This Row],[Quantity]]</f>
        <v>556.75800000000004</v>
      </c>
      <c r="P3253">
        <v>20</v>
      </c>
      <c r="Q3253">
        <v>1764.37</v>
      </c>
      <c r="R3253" t="s">
        <v>5724</v>
      </c>
      <c r="S3253">
        <v>5</v>
      </c>
      <c r="T3253" t="s">
        <v>34</v>
      </c>
      <c r="U3253">
        <v>6000</v>
      </c>
      <c r="V3253">
        <v>1200</v>
      </c>
      <c r="W3253">
        <v>4800</v>
      </c>
      <c r="X3253">
        <v>2783.79</v>
      </c>
      <c r="Y3253">
        <v>251.84</v>
      </c>
      <c r="Z3253">
        <v>5.25</v>
      </c>
    </row>
    <row r="3254" spans="1:26" x14ac:dyDescent="0.3">
      <c r="A3254" t="s">
        <v>3921</v>
      </c>
      <c r="B3254" s="9">
        <v>45620</v>
      </c>
      <c r="C3254" t="s">
        <v>751</v>
      </c>
      <c r="D3254" t="s">
        <v>159</v>
      </c>
      <c r="E3254" t="s">
        <v>28</v>
      </c>
      <c r="F3254" t="s">
        <v>5753</v>
      </c>
      <c r="G3254" t="s">
        <v>5732</v>
      </c>
      <c r="H3254" t="s">
        <v>223</v>
      </c>
      <c r="I3254" t="s">
        <v>246</v>
      </c>
      <c r="J3254" t="s">
        <v>46</v>
      </c>
      <c r="K3254" t="s">
        <v>5726</v>
      </c>
      <c r="L3254" t="s">
        <v>33</v>
      </c>
      <c r="M3254">
        <v>4</v>
      </c>
      <c r="N3254">
        <v>85000</v>
      </c>
      <c r="O3254" s="7">
        <f>Table1[[#This Row],[Cost_of_Goods]]/Table1[[#This Row],[Quantity]]</f>
        <v>53701.887499999997</v>
      </c>
      <c r="P3254">
        <v>10</v>
      </c>
      <c r="Q3254">
        <v>93.9</v>
      </c>
      <c r="R3254" t="s">
        <v>5724</v>
      </c>
      <c r="S3254">
        <v>3</v>
      </c>
      <c r="T3254" t="s">
        <v>102</v>
      </c>
      <c r="U3254">
        <v>340000</v>
      </c>
      <c r="V3254">
        <v>34000</v>
      </c>
      <c r="W3254">
        <v>306000</v>
      </c>
      <c r="X3254">
        <v>214807.55</v>
      </c>
      <c r="Y3254">
        <v>91098.55</v>
      </c>
      <c r="Z3254">
        <v>29.77</v>
      </c>
    </row>
    <row r="3255" spans="1:26" x14ac:dyDescent="0.3">
      <c r="A3255" t="s">
        <v>3922</v>
      </c>
      <c r="B3255" s="9">
        <v>45550</v>
      </c>
      <c r="C3255" t="s">
        <v>1520</v>
      </c>
      <c r="D3255" t="s">
        <v>212</v>
      </c>
      <c r="E3255" t="s">
        <v>28</v>
      </c>
      <c r="F3255" t="s">
        <v>5753</v>
      </c>
      <c r="G3255" t="s">
        <v>5732</v>
      </c>
      <c r="H3255" t="s">
        <v>51</v>
      </c>
      <c r="I3255" t="s">
        <v>83</v>
      </c>
      <c r="J3255" t="s">
        <v>63</v>
      </c>
      <c r="K3255" t="s">
        <v>53</v>
      </c>
      <c r="L3255" t="s">
        <v>33</v>
      </c>
      <c r="M3255">
        <v>8</v>
      </c>
      <c r="N3255">
        <v>8500</v>
      </c>
      <c r="O3255" s="7">
        <f>Table1[[#This Row],[Cost_of_Goods]]/Table1[[#This Row],[Quantity]]</f>
        <v>5776.68</v>
      </c>
      <c r="P3255">
        <v>0</v>
      </c>
      <c r="Q3255">
        <v>315.01</v>
      </c>
      <c r="R3255" t="s">
        <v>5724</v>
      </c>
      <c r="S3255">
        <v>4</v>
      </c>
      <c r="T3255" t="s">
        <v>34</v>
      </c>
      <c r="U3255">
        <v>68000</v>
      </c>
      <c r="V3255">
        <v>0</v>
      </c>
      <c r="W3255">
        <v>68000</v>
      </c>
      <c r="X3255">
        <v>46213.440000000002</v>
      </c>
      <c r="Y3255">
        <v>21471.55</v>
      </c>
      <c r="Z3255">
        <v>31.58</v>
      </c>
    </row>
    <row r="3256" spans="1:26" x14ac:dyDescent="0.3">
      <c r="A3256" t="s">
        <v>3923</v>
      </c>
      <c r="B3256" s="9">
        <v>45785</v>
      </c>
      <c r="C3256" t="s">
        <v>566</v>
      </c>
      <c r="D3256" t="s">
        <v>273</v>
      </c>
      <c r="E3256" t="s">
        <v>28</v>
      </c>
      <c r="F3256" t="s">
        <v>5751</v>
      </c>
      <c r="G3256" t="s">
        <v>5743</v>
      </c>
      <c r="H3256" t="s">
        <v>94</v>
      </c>
      <c r="I3256" t="s">
        <v>95</v>
      </c>
      <c r="J3256" t="s">
        <v>31</v>
      </c>
      <c r="K3256" t="s">
        <v>32</v>
      </c>
      <c r="L3256" t="s">
        <v>5730</v>
      </c>
      <c r="M3256">
        <v>8</v>
      </c>
      <c r="N3256">
        <v>32000</v>
      </c>
      <c r="O3256" s="7">
        <f>Table1[[#This Row],[Cost_of_Goods]]/Table1[[#This Row],[Quantity]]</f>
        <v>23720.962500000001</v>
      </c>
      <c r="P3256">
        <v>5</v>
      </c>
      <c r="Q3256">
        <v>1539.27</v>
      </c>
      <c r="R3256" t="s">
        <v>5724</v>
      </c>
      <c r="S3256">
        <v>4</v>
      </c>
      <c r="T3256" t="s">
        <v>102</v>
      </c>
      <c r="U3256">
        <v>256000</v>
      </c>
      <c r="V3256">
        <v>12800</v>
      </c>
      <c r="W3256">
        <v>243200</v>
      </c>
      <c r="X3256">
        <v>189767.7</v>
      </c>
      <c r="Y3256">
        <v>51893.03</v>
      </c>
      <c r="Z3256">
        <v>21.34</v>
      </c>
    </row>
    <row r="3257" spans="1:26" x14ac:dyDescent="0.3">
      <c r="A3257" t="s">
        <v>3924</v>
      </c>
      <c r="B3257" s="9">
        <v>45909</v>
      </c>
      <c r="C3257" t="s">
        <v>433</v>
      </c>
      <c r="D3257" t="s">
        <v>143</v>
      </c>
      <c r="E3257" t="s">
        <v>28</v>
      </c>
      <c r="F3257" t="s">
        <v>5751</v>
      </c>
      <c r="G3257" t="s">
        <v>5743</v>
      </c>
      <c r="H3257" t="s">
        <v>5744</v>
      </c>
      <c r="I3257" t="s">
        <v>177</v>
      </c>
      <c r="J3257" t="s">
        <v>46</v>
      </c>
      <c r="K3257" t="s">
        <v>5726</v>
      </c>
      <c r="L3257" t="s">
        <v>54</v>
      </c>
      <c r="M3257">
        <v>5</v>
      </c>
      <c r="N3257">
        <v>7800</v>
      </c>
      <c r="O3257" s="7">
        <f>Table1[[#This Row],[Cost_of_Goods]]/Table1[[#This Row],[Quantity]]</f>
        <v>3401.4459999999999</v>
      </c>
      <c r="P3257">
        <v>25</v>
      </c>
      <c r="Q3257">
        <v>1107.33</v>
      </c>
      <c r="R3257" t="s">
        <v>5724</v>
      </c>
      <c r="S3257">
        <v>3</v>
      </c>
      <c r="T3257" t="s">
        <v>34</v>
      </c>
      <c r="U3257">
        <v>39000</v>
      </c>
      <c r="V3257">
        <v>9750</v>
      </c>
      <c r="W3257">
        <v>29250</v>
      </c>
      <c r="X3257">
        <v>17007.23</v>
      </c>
      <c r="Y3257">
        <v>11135.44</v>
      </c>
      <c r="Z3257">
        <v>38.07</v>
      </c>
    </row>
    <row r="3258" spans="1:26" x14ac:dyDescent="0.3">
      <c r="A3258" t="s">
        <v>3925</v>
      </c>
      <c r="B3258" s="9">
        <v>45843</v>
      </c>
      <c r="C3258" t="s">
        <v>327</v>
      </c>
      <c r="D3258" t="s">
        <v>159</v>
      </c>
      <c r="E3258" t="s">
        <v>28</v>
      </c>
      <c r="F3258" t="s">
        <v>5761</v>
      </c>
      <c r="G3258" t="s">
        <v>5732</v>
      </c>
      <c r="H3258" t="s">
        <v>51</v>
      </c>
      <c r="I3258" t="s">
        <v>83</v>
      </c>
      <c r="J3258" t="s">
        <v>63</v>
      </c>
      <c r="K3258" t="s">
        <v>53</v>
      </c>
      <c r="L3258" t="s">
        <v>33</v>
      </c>
      <c r="M3258">
        <v>2</v>
      </c>
      <c r="N3258">
        <v>85000</v>
      </c>
      <c r="O3258" s="7">
        <f>Table1[[#This Row],[Cost_of_Goods]]/Table1[[#This Row],[Quantity]]</f>
        <v>47231.76</v>
      </c>
      <c r="P3258">
        <v>15</v>
      </c>
      <c r="Q3258">
        <v>416.54</v>
      </c>
      <c r="R3258" t="s">
        <v>5724</v>
      </c>
      <c r="S3258">
        <v>4</v>
      </c>
      <c r="T3258" t="s">
        <v>34</v>
      </c>
      <c r="U3258">
        <v>170000</v>
      </c>
      <c r="V3258">
        <v>25500</v>
      </c>
      <c r="W3258">
        <v>144500</v>
      </c>
      <c r="X3258">
        <v>94463.52</v>
      </c>
      <c r="Y3258">
        <v>49619.94</v>
      </c>
      <c r="Z3258">
        <v>34.340000000000003</v>
      </c>
    </row>
    <row r="3259" spans="1:26" ht="15.6" x14ac:dyDescent="0.3">
      <c r="A3259" t="s">
        <v>3926</v>
      </c>
      <c r="B3259" s="9">
        <v>45391</v>
      </c>
      <c r="C3259" t="s">
        <v>1506</v>
      </c>
      <c r="D3259" t="s">
        <v>256</v>
      </c>
      <c r="E3259" t="s">
        <v>38</v>
      </c>
      <c r="F3259" t="s">
        <v>5749</v>
      </c>
      <c r="G3259" t="s">
        <v>5723</v>
      </c>
      <c r="H3259" t="s">
        <v>29</v>
      </c>
      <c r="I3259" t="s">
        <v>30</v>
      </c>
      <c r="J3259" t="s">
        <v>31</v>
      </c>
      <c r="K3259" t="s">
        <v>32</v>
      </c>
      <c r="L3259" t="s">
        <v>5727</v>
      </c>
      <c r="M3259">
        <v>2</v>
      </c>
      <c r="N3259">
        <v>4500</v>
      </c>
      <c r="O3259" s="7">
        <f>Table1[[#This Row],[Cost_of_Goods]]/Table1[[#This Row],[Quantity]]</f>
        <v>2966.98</v>
      </c>
      <c r="P3259">
        <v>10</v>
      </c>
      <c r="Q3259">
        <v>632.97</v>
      </c>
      <c r="R3259" t="s">
        <v>5724</v>
      </c>
      <c r="S3259" s="3" t="s">
        <v>5767</v>
      </c>
      <c r="T3259" t="s">
        <v>34</v>
      </c>
      <c r="U3259">
        <v>9000</v>
      </c>
      <c r="V3259">
        <v>900</v>
      </c>
      <c r="W3259">
        <v>8100</v>
      </c>
      <c r="X3259">
        <v>5933.96</v>
      </c>
      <c r="Y3259">
        <v>1533.07</v>
      </c>
      <c r="Z3259">
        <v>18.93</v>
      </c>
    </row>
    <row r="3260" spans="1:26" ht="15.6" x14ac:dyDescent="0.3">
      <c r="A3260" t="s">
        <v>3927</v>
      </c>
      <c r="B3260" s="9">
        <v>45753</v>
      </c>
      <c r="C3260" t="s">
        <v>833</v>
      </c>
      <c r="D3260" t="s">
        <v>37</v>
      </c>
      <c r="E3260" t="s">
        <v>38</v>
      </c>
      <c r="F3260" t="s">
        <v>5749</v>
      </c>
      <c r="G3260" t="s">
        <v>5729</v>
      </c>
      <c r="H3260" s="3" t="s">
        <v>5767</v>
      </c>
      <c r="I3260" t="s">
        <v>190</v>
      </c>
      <c r="J3260" t="s">
        <v>63</v>
      </c>
      <c r="K3260" t="s">
        <v>32</v>
      </c>
      <c r="L3260" t="s">
        <v>33</v>
      </c>
      <c r="M3260">
        <v>6</v>
      </c>
      <c r="N3260">
        <v>1800</v>
      </c>
      <c r="O3260" s="7">
        <f>Table1[[#This Row],[Cost_of_Goods]]/Table1[[#This Row],[Quantity]]</f>
        <v>837.78499999999997</v>
      </c>
      <c r="P3260">
        <v>20</v>
      </c>
      <c r="Q3260">
        <v>569.88</v>
      </c>
      <c r="R3260" t="s">
        <v>5724</v>
      </c>
      <c r="S3260">
        <v>5</v>
      </c>
      <c r="T3260" t="s">
        <v>102</v>
      </c>
      <c r="U3260">
        <v>10800</v>
      </c>
      <c r="V3260">
        <v>2160</v>
      </c>
      <c r="W3260">
        <v>8640</v>
      </c>
      <c r="X3260">
        <v>5026.71</v>
      </c>
      <c r="Y3260">
        <v>3043.41</v>
      </c>
      <c r="Z3260">
        <v>35.22</v>
      </c>
    </row>
    <row r="3261" spans="1:26" x14ac:dyDescent="0.3">
      <c r="A3261" t="s">
        <v>3928</v>
      </c>
      <c r="B3261" s="9">
        <v>46121</v>
      </c>
      <c r="C3261" t="s">
        <v>1447</v>
      </c>
      <c r="D3261" t="s">
        <v>134</v>
      </c>
      <c r="E3261" t="s">
        <v>50</v>
      </c>
      <c r="F3261" t="s">
        <v>5739</v>
      </c>
      <c r="G3261" t="s">
        <v>5733</v>
      </c>
      <c r="H3261" t="s">
        <v>110</v>
      </c>
      <c r="I3261" t="s">
        <v>111</v>
      </c>
      <c r="J3261" t="s">
        <v>46</v>
      </c>
      <c r="K3261" t="s">
        <v>53</v>
      </c>
      <c r="L3261" t="s">
        <v>90</v>
      </c>
      <c r="M3261">
        <v>2</v>
      </c>
      <c r="N3261">
        <v>3200</v>
      </c>
      <c r="O3261" s="7">
        <f>Table1[[#This Row],[Cost_of_Goods]]/Table1[[#This Row],[Quantity]]</f>
        <v>1592.67</v>
      </c>
      <c r="P3261">
        <v>10</v>
      </c>
      <c r="Q3261">
        <v>241.21</v>
      </c>
      <c r="R3261" t="s">
        <v>5724</v>
      </c>
      <c r="S3261">
        <v>3</v>
      </c>
      <c r="T3261" t="s">
        <v>102</v>
      </c>
      <c r="U3261">
        <v>6400</v>
      </c>
      <c r="V3261">
        <v>640</v>
      </c>
      <c r="W3261">
        <v>5760</v>
      </c>
      <c r="X3261">
        <v>3185.34</v>
      </c>
      <c r="Y3261">
        <v>2333.4499999999998</v>
      </c>
      <c r="Z3261">
        <v>40.51</v>
      </c>
    </row>
    <row r="3262" spans="1:26" x14ac:dyDescent="0.3">
      <c r="A3262" t="s">
        <v>3929</v>
      </c>
      <c r="B3262" s="9">
        <v>45517</v>
      </c>
      <c r="C3262" t="s">
        <v>721</v>
      </c>
      <c r="D3262" t="s">
        <v>134</v>
      </c>
      <c r="E3262" t="s">
        <v>50</v>
      </c>
      <c r="F3262" t="s">
        <v>5731</v>
      </c>
      <c r="G3262" t="s">
        <v>5732</v>
      </c>
      <c r="H3262" t="s">
        <v>184</v>
      </c>
      <c r="I3262" t="s">
        <v>185</v>
      </c>
      <c r="J3262" t="s">
        <v>31</v>
      </c>
      <c r="K3262" t="s">
        <v>32</v>
      </c>
      <c r="L3262" t="s">
        <v>5730</v>
      </c>
      <c r="M3262">
        <v>8</v>
      </c>
      <c r="N3262">
        <v>3200</v>
      </c>
      <c r="O3262" s="7">
        <f>Table1[[#This Row],[Cost_of_Goods]]/Table1[[#This Row],[Quantity]]</f>
        <v>1525.2762499999999</v>
      </c>
      <c r="P3262">
        <v>15</v>
      </c>
      <c r="Q3262">
        <v>1707.47</v>
      </c>
      <c r="R3262" t="s">
        <v>5724</v>
      </c>
      <c r="S3262">
        <v>5</v>
      </c>
      <c r="T3262" t="s">
        <v>34</v>
      </c>
      <c r="U3262">
        <v>25600</v>
      </c>
      <c r="V3262">
        <v>3840</v>
      </c>
      <c r="W3262">
        <v>21760</v>
      </c>
      <c r="X3262">
        <v>12202.21</v>
      </c>
      <c r="Y3262">
        <v>7850.32</v>
      </c>
      <c r="Z3262">
        <v>36.08</v>
      </c>
    </row>
    <row r="3263" spans="1:26" x14ac:dyDescent="0.3">
      <c r="A3263" t="s">
        <v>3930</v>
      </c>
      <c r="B3263" s="9">
        <v>45557</v>
      </c>
      <c r="C3263" t="s">
        <v>355</v>
      </c>
      <c r="D3263" t="s">
        <v>401</v>
      </c>
      <c r="E3263" t="s">
        <v>109</v>
      </c>
      <c r="F3263" t="s">
        <v>5763</v>
      </c>
      <c r="G3263" t="s">
        <v>5733</v>
      </c>
      <c r="H3263" t="s">
        <v>5734</v>
      </c>
      <c r="I3263" t="s">
        <v>105</v>
      </c>
      <c r="J3263" t="s">
        <v>63</v>
      </c>
      <c r="K3263" t="s">
        <v>53</v>
      </c>
      <c r="L3263" t="s">
        <v>5730</v>
      </c>
      <c r="M3263">
        <v>4</v>
      </c>
      <c r="N3263">
        <v>12500</v>
      </c>
      <c r="O3263" s="7">
        <f>Table1[[#This Row],[Cost_of_Goods]]/Table1[[#This Row],[Quantity]]</f>
        <v>9488.7875000000004</v>
      </c>
      <c r="P3263">
        <v>0</v>
      </c>
      <c r="Q3263">
        <v>964.67</v>
      </c>
      <c r="R3263" t="s">
        <v>5724</v>
      </c>
      <c r="S3263">
        <v>4</v>
      </c>
      <c r="T3263" t="s">
        <v>34</v>
      </c>
      <c r="U3263">
        <v>50000</v>
      </c>
      <c r="V3263">
        <v>0</v>
      </c>
      <c r="W3263">
        <v>50000</v>
      </c>
      <c r="X3263">
        <v>37955.15</v>
      </c>
      <c r="Y3263">
        <v>11080.18</v>
      </c>
      <c r="Z3263">
        <v>22.16</v>
      </c>
    </row>
    <row r="3264" spans="1:26" x14ac:dyDescent="0.3">
      <c r="A3264" t="s">
        <v>3931</v>
      </c>
      <c r="B3264" s="9">
        <v>45386</v>
      </c>
      <c r="C3264" t="s">
        <v>470</v>
      </c>
      <c r="D3264" t="s">
        <v>205</v>
      </c>
      <c r="E3264" t="s">
        <v>121</v>
      </c>
      <c r="F3264" t="s">
        <v>5753</v>
      </c>
      <c r="G3264" t="s">
        <v>5733</v>
      </c>
      <c r="H3264" t="s">
        <v>5734</v>
      </c>
      <c r="I3264" t="s">
        <v>105</v>
      </c>
      <c r="J3264" t="s">
        <v>31</v>
      </c>
      <c r="K3264" t="s">
        <v>53</v>
      </c>
      <c r="L3264" t="s">
        <v>5730</v>
      </c>
      <c r="M3264">
        <v>1</v>
      </c>
      <c r="N3264">
        <v>55000</v>
      </c>
      <c r="O3264" s="7">
        <f>Table1[[#This Row],[Cost_of_Goods]]/Table1[[#This Row],[Quantity]]</f>
        <v>32239.96</v>
      </c>
      <c r="P3264">
        <v>25</v>
      </c>
      <c r="Q3264">
        <v>171.01</v>
      </c>
      <c r="R3264" t="s">
        <v>5724</v>
      </c>
      <c r="S3264">
        <v>5</v>
      </c>
      <c r="T3264" t="s">
        <v>34</v>
      </c>
      <c r="U3264">
        <v>55000</v>
      </c>
      <c r="V3264">
        <v>13750</v>
      </c>
      <c r="W3264">
        <v>41250</v>
      </c>
      <c r="X3264">
        <v>32239.96</v>
      </c>
      <c r="Y3264">
        <v>8839.0300000000007</v>
      </c>
      <c r="Z3264">
        <v>21.43</v>
      </c>
    </row>
    <row r="3265" spans="1:26" x14ac:dyDescent="0.3">
      <c r="A3265" t="s">
        <v>3932</v>
      </c>
      <c r="B3265" s="9">
        <v>46192</v>
      </c>
      <c r="C3265" t="s">
        <v>878</v>
      </c>
      <c r="D3265" t="s">
        <v>93</v>
      </c>
      <c r="E3265" t="s">
        <v>38</v>
      </c>
      <c r="F3265" t="s">
        <v>5751</v>
      </c>
      <c r="G3265" t="s">
        <v>5733</v>
      </c>
      <c r="H3265" t="s">
        <v>144</v>
      </c>
      <c r="I3265" t="s">
        <v>156</v>
      </c>
      <c r="J3265" t="s">
        <v>31</v>
      </c>
      <c r="K3265" t="s">
        <v>53</v>
      </c>
      <c r="L3265" t="s">
        <v>33</v>
      </c>
      <c r="M3265">
        <v>5</v>
      </c>
      <c r="N3265">
        <v>1800</v>
      </c>
      <c r="O3265" s="7">
        <f>Table1[[#This Row],[Cost_of_Goods]]/Table1[[#This Row],[Quantity]]</f>
        <v>1144.9540000000002</v>
      </c>
      <c r="P3265">
        <v>20</v>
      </c>
      <c r="Q3265">
        <v>1241.46</v>
      </c>
      <c r="R3265" t="s">
        <v>5724</v>
      </c>
      <c r="S3265">
        <v>2</v>
      </c>
      <c r="T3265" t="s">
        <v>34</v>
      </c>
      <c r="U3265">
        <v>9000</v>
      </c>
      <c r="V3265">
        <v>1800</v>
      </c>
      <c r="W3265">
        <v>7200</v>
      </c>
      <c r="X3265">
        <v>5724.77</v>
      </c>
      <c r="Y3265">
        <v>233.77</v>
      </c>
      <c r="Z3265">
        <v>3.25</v>
      </c>
    </row>
    <row r="3266" spans="1:26" x14ac:dyDescent="0.3">
      <c r="A3266" t="s">
        <v>3933</v>
      </c>
      <c r="B3266" s="9">
        <v>45852</v>
      </c>
      <c r="C3266" t="s">
        <v>1203</v>
      </c>
      <c r="D3266" t="s">
        <v>162</v>
      </c>
      <c r="E3266" t="s">
        <v>50</v>
      </c>
      <c r="F3266" t="s">
        <v>5764</v>
      </c>
      <c r="G3266" t="s">
        <v>5732</v>
      </c>
      <c r="H3266" t="s">
        <v>223</v>
      </c>
      <c r="I3266" t="s">
        <v>224</v>
      </c>
      <c r="J3266" t="s">
        <v>46</v>
      </c>
      <c r="K3266" t="s">
        <v>53</v>
      </c>
      <c r="L3266" t="s">
        <v>5730</v>
      </c>
      <c r="M3266">
        <v>3</v>
      </c>
      <c r="N3266">
        <v>3200</v>
      </c>
      <c r="O3266" s="7">
        <f>Table1[[#This Row],[Cost_of_Goods]]/Table1[[#This Row],[Quantity]]</f>
        <v>1712.49</v>
      </c>
      <c r="P3266">
        <v>10</v>
      </c>
      <c r="Q3266">
        <v>1725.12</v>
      </c>
      <c r="R3266" t="s">
        <v>5724</v>
      </c>
      <c r="S3266">
        <v>3</v>
      </c>
      <c r="T3266" t="s">
        <v>34</v>
      </c>
      <c r="U3266">
        <v>9600</v>
      </c>
      <c r="V3266">
        <v>960</v>
      </c>
      <c r="W3266">
        <v>8640</v>
      </c>
      <c r="X3266">
        <v>5137.47</v>
      </c>
      <c r="Y3266">
        <v>1777.41</v>
      </c>
      <c r="Z3266">
        <v>20.57</v>
      </c>
    </row>
    <row r="3267" spans="1:26" x14ac:dyDescent="0.3">
      <c r="A3267" t="s">
        <v>3934</v>
      </c>
      <c r="B3267" s="9">
        <v>45325</v>
      </c>
      <c r="C3267" t="s">
        <v>621</v>
      </c>
      <c r="D3267" t="s">
        <v>124</v>
      </c>
      <c r="E3267" t="s">
        <v>28</v>
      </c>
      <c r="F3267" t="s">
        <v>5748</v>
      </c>
      <c r="G3267" t="s">
        <v>5723</v>
      </c>
      <c r="H3267" t="s">
        <v>73</v>
      </c>
      <c r="I3267" t="s">
        <v>160</v>
      </c>
      <c r="J3267" t="s">
        <v>40</v>
      </c>
      <c r="K3267" t="s">
        <v>32</v>
      </c>
      <c r="L3267" t="s">
        <v>33</v>
      </c>
      <c r="M3267">
        <v>11</v>
      </c>
      <c r="N3267">
        <v>12500</v>
      </c>
      <c r="O3267" s="7">
        <f>Table1[[#This Row],[Cost_of_Goods]]/Table1[[#This Row],[Quantity]]</f>
        <v>7829.3818181818178</v>
      </c>
      <c r="P3267">
        <v>15</v>
      </c>
      <c r="Q3267">
        <v>1389.36</v>
      </c>
      <c r="R3267" t="s">
        <v>5724</v>
      </c>
      <c r="S3267">
        <v>4</v>
      </c>
      <c r="T3267" t="s">
        <v>34</v>
      </c>
      <c r="U3267">
        <v>137500</v>
      </c>
      <c r="V3267">
        <v>20625</v>
      </c>
      <c r="W3267">
        <v>116875</v>
      </c>
      <c r="X3267">
        <v>86123.199999999997</v>
      </c>
      <c r="Y3267">
        <v>29362.44</v>
      </c>
      <c r="Z3267">
        <v>25.12</v>
      </c>
    </row>
    <row r="3268" spans="1:26" ht="15.6" x14ac:dyDescent="0.3">
      <c r="A3268" t="s">
        <v>3935</v>
      </c>
      <c r="B3268" s="9">
        <v>45741</v>
      </c>
      <c r="C3268" t="s">
        <v>979</v>
      </c>
      <c r="D3268" t="s">
        <v>366</v>
      </c>
      <c r="E3268" t="s">
        <v>28</v>
      </c>
      <c r="F3268" t="s">
        <v>5731</v>
      </c>
      <c r="G3268" t="s">
        <v>5743</v>
      </c>
      <c r="H3268" t="s">
        <v>94</v>
      </c>
      <c r="I3268" t="s">
        <v>95</v>
      </c>
      <c r="J3268" t="s">
        <v>46</v>
      </c>
      <c r="K3268" t="s">
        <v>32</v>
      </c>
      <c r="L3268" s="3" t="s">
        <v>5767</v>
      </c>
      <c r="M3268">
        <v>1</v>
      </c>
      <c r="N3268">
        <v>22000</v>
      </c>
      <c r="O3268" s="7">
        <f>Table1[[#This Row],[Cost_of_Goods]]/Table1[[#This Row],[Quantity]]</f>
        <v>12927.46</v>
      </c>
      <c r="P3268">
        <v>15</v>
      </c>
      <c r="Q3268">
        <v>1097.55</v>
      </c>
      <c r="R3268" t="s">
        <v>5724</v>
      </c>
      <c r="S3268">
        <v>4</v>
      </c>
      <c r="T3268" t="s">
        <v>34</v>
      </c>
      <c r="U3268">
        <v>22000</v>
      </c>
      <c r="V3268">
        <v>3300</v>
      </c>
      <c r="W3268">
        <v>18700</v>
      </c>
      <c r="X3268">
        <v>12927.46</v>
      </c>
      <c r="Y3268">
        <v>4674.99</v>
      </c>
      <c r="Z3268">
        <v>25</v>
      </c>
    </row>
    <row r="3269" spans="1:26" x14ac:dyDescent="0.3">
      <c r="A3269" t="s">
        <v>3936</v>
      </c>
      <c r="B3269" s="9">
        <v>45344</v>
      </c>
      <c r="C3269" t="s">
        <v>780</v>
      </c>
      <c r="D3269" t="s">
        <v>124</v>
      </c>
      <c r="E3269" t="s">
        <v>28</v>
      </c>
      <c r="F3269" t="s">
        <v>5754</v>
      </c>
      <c r="G3269" t="s">
        <v>5729</v>
      </c>
      <c r="H3269" t="s">
        <v>44</v>
      </c>
      <c r="I3269" t="s">
        <v>45</v>
      </c>
      <c r="J3269" t="s">
        <v>63</v>
      </c>
      <c r="K3269" t="s">
        <v>32</v>
      </c>
      <c r="L3269" t="s">
        <v>5727</v>
      </c>
      <c r="M3269">
        <v>8</v>
      </c>
      <c r="N3269">
        <v>12500</v>
      </c>
      <c r="O3269" s="7">
        <f>Table1[[#This Row],[Cost_of_Goods]]/Table1[[#This Row],[Quantity]]</f>
        <v>6286.8450000000003</v>
      </c>
      <c r="P3269">
        <v>25</v>
      </c>
      <c r="Q3269">
        <v>807.87</v>
      </c>
      <c r="R3269" t="s">
        <v>5724</v>
      </c>
      <c r="S3269">
        <v>4</v>
      </c>
      <c r="T3269" t="s">
        <v>34</v>
      </c>
      <c r="U3269">
        <v>100000</v>
      </c>
      <c r="V3269">
        <v>25000</v>
      </c>
      <c r="W3269">
        <v>75000</v>
      </c>
      <c r="X3269">
        <v>50294.76</v>
      </c>
      <c r="Y3269">
        <v>23897.37</v>
      </c>
      <c r="Z3269">
        <v>31.86</v>
      </c>
    </row>
    <row r="3270" spans="1:26" x14ac:dyDescent="0.3">
      <c r="A3270" t="s">
        <v>3937</v>
      </c>
      <c r="B3270" s="9">
        <v>46048</v>
      </c>
      <c r="C3270" t="s">
        <v>370</v>
      </c>
      <c r="D3270" t="s">
        <v>401</v>
      </c>
      <c r="E3270" t="s">
        <v>109</v>
      </c>
      <c r="F3270" t="s">
        <v>5739</v>
      </c>
      <c r="G3270" t="s">
        <v>5729</v>
      </c>
      <c r="H3270" t="s">
        <v>169</v>
      </c>
      <c r="I3270" t="s">
        <v>153</v>
      </c>
      <c r="J3270" t="s">
        <v>63</v>
      </c>
      <c r="K3270" t="s">
        <v>5726</v>
      </c>
      <c r="L3270" t="s">
        <v>33</v>
      </c>
      <c r="M3270">
        <v>6</v>
      </c>
      <c r="N3270">
        <v>12500</v>
      </c>
      <c r="O3270" s="7">
        <f>Table1[[#This Row],[Cost_of_Goods]]/Table1[[#This Row],[Quantity]]</f>
        <v>6854.55</v>
      </c>
      <c r="P3270">
        <v>15</v>
      </c>
      <c r="Q3270">
        <v>1156.3800000000001</v>
      </c>
      <c r="R3270" t="s">
        <v>5724</v>
      </c>
      <c r="S3270">
        <v>4</v>
      </c>
      <c r="T3270" t="s">
        <v>34</v>
      </c>
      <c r="U3270">
        <v>75000</v>
      </c>
      <c r="V3270">
        <v>11250</v>
      </c>
      <c r="W3270">
        <v>63750</v>
      </c>
      <c r="X3270">
        <v>41127.300000000003</v>
      </c>
      <c r="Y3270">
        <v>21466.32</v>
      </c>
      <c r="Z3270">
        <v>33.67</v>
      </c>
    </row>
    <row r="3271" spans="1:26" x14ac:dyDescent="0.3">
      <c r="A3271" t="s">
        <v>3938</v>
      </c>
      <c r="B3271" s="9">
        <v>46180</v>
      </c>
      <c r="C3271" t="s">
        <v>2088</v>
      </c>
      <c r="D3271" t="s">
        <v>124</v>
      </c>
      <c r="E3271" t="s">
        <v>28</v>
      </c>
      <c r="F3271" t="s">
        <v>5742</v>
      </c>
      <c r="G3271" t="s">
        <v>5732</v>
      </c>
      <c r="H3271" t="s">
        <v>184</v>
      </c>
      <c r="I3271" t="s">
        <v>438</v>
      </c>
      <c r="J3271" t="s">
        <v>40</v>
      </c>
      <c r="K3271" t="s">
        <v>32</v>
      </c>
      <c r="L3271" t="s">
        <v>33</v>
      </c>
      <c r="M3271">
        <v>9</v>
      </c>
      <c r="N3271">
        <v>12500</v>
      </c>
      <c r="O3271" s="7">
        <f>Table1[[#This Row],[Cost_of_Goods]]/Table1[[#This Row],[Quantity]]</f>
        <v>7001.6422222222218</v>
      </c>
      <c r="P3271">
        <v>10</v>
      </c>
      <c r="Q3271">
        <v>928.26</v>
      </c>
      <c r="R3271" t="s">
        <v>5724</v>
      </c>
      <c r="S3271">
        <v>2</v>
      </c>
      <c r="T3271" t="s">
        <v>34</v>
      </c>
      <c r="U3271">
        <v>112500</v>
      </c>
      <c r="V3271">
        <v>11250</v>
      </c>
      <c r="W3271">
        <v>101250</v>
      </c>
      <c r="X3271">
        <v>63014.78</v>
      </c>
      <c r="Y3271">
        <v>37306.959999999999</v>
      </c>
      <c r="Z3271">
        <v>36.85</v>
      </c>
    </row>
    <row r="3272" spans="1:26" x14ac:dyDescent="0.3">
      <c r="A3272" t="s">
        <v>3939</v>
      </c>
      <c r="B3272" s="9">
        <v>45481</v>
      </c>
      <c r="C3272" t="s">
        <v>489</v>
      </c>
      <c r="D3272" t="s">
        <v>152</v>
      </c>
      <c r="E3272" t="s">
        <v>28</v>
      </c>
      <c r="F3272" t="s">
        <v>5754</v>
      </c>
      <c r="G3272" t="s">
        <v>5732</v>
      </c>
      <c r="H3272" t="s">
        <v>184</v>
      </c>
      <c r="I3272" t="s">
        <v>438</v>
      </c>
      <c r="J3272" t="s">
        <v>63</v>
      </c>
      <c r="K3272" t="s">
        <v>53</v>
      </c>
      <c r="L3272" t="s">
        <v>33</v>
      </c>
      <c r="M3272">
        <v>4</v>
      </c>
      <c r="N3272">
        <v>45000</v>
      </c>
      <c r="O3272" s="7">
        <f>Table1[[#This Row],[Cost_of_Goods]]/Table1[[#This Row],[Quantity]]</f>
        <v>22063.7575</v>
      </c>
      <c r="P3272">
        <v>20</v>
      </c>
      <c r="Q3272">
        <v>399.77</v>
      </c>
      <c r="R3272" t="s">
        <v>5724</v>
      </c>
      <c r="S3272">
        <v>5</v>
      </c>
      <c r="T3272" t="s">
        <v>34</v>
      </c>
      <c r="U3272">
        <v>180000</v>
      </c>
      <c r="V3272">
        <v>36000</v>
      </c>
      <c r="W3272">
        <v>144000</v>
      </c>
      <c r="X3272">
        <v>88255.03</v>
      </c>
      <c r="Y3272">
        <v>55345.2</v>
      </c>
      <c r="Z3272">
        <v>38.43</v>
      </c>
    </row>
    <row r="3273" spans="1:26" x14ac:dyDescent="0.3">
      <c r="A3273" t="s">
        <v>3940</v>
      </c>
      <c r="B3273" s="9">
        <v>45984</v>
      </c>
      <c r="C3273" t="s">
        <v>615</v>
      </c>
      <c r="D3273" t="s">
        <v>183</v>
      </c>
      <c r="E3273" t="s">
        <v>50</v>
      </c>
      <c r="F3273" t="s">
        <v>5736</v>
      </c>
      <c r="G3273" t="s">
        <v>5732</v>
      </c>
      <c r="H3273" t="s">
        <v>223</v>
      </c>
      <c r="I3273" t="s">
        <v>246</v>
      </c>
      <c r="J3273" t="s">
        <v>40</v>
      </c>
      <c r="K3273" t="s">
        <v>53</v>
      </c>
      <c r="L3273" t="s">
        <v>90</v>
      </c>
      <c r="M3273">
        <v>3</v>
      </c>
      <c r="N3273">
        <v>450</v>
      </c>
      <c r="O3273" s="7">
        <f>Table1[[#This Row],[Cost_of_Goods]]/Table1[[#This Row],[Quantity]]</f>
        <v>192.40333333333334</v>
      </c>
      <c r="P3273">
        <v>25</v>
      </c>
      <c r="Q3273">
        <v>1626.78</v>
      </c>
      <c r="R3273" t="s">
        <v>64</v>
      </c>
      <c r="S3273">
        <v>3</v>
      </c>
      <c r="T3273" t="s">
        <v>34</v>
      </c>
      <c r="U3273">
        <v>1350</v>
      </c>
      <c r="V3273">
        <v>337.5</v>
      </c>
      <c r="W3273">
        <v>1012.5</v>
      </c>
      <c r="X3273">
        <v>577.21</v>
      </c>
      <c r="Y3273">
        <v>-1191.49</v>
      </c>
      <c r="Z3273">
        <v>-117.68</v>
      </c>
    </row>
    <row r="3274" spans="1:26" x14ac:dyDescent="0.3">
      <c r="A3274" t="s">
        <v>3941</v>
      </c>
      <c r="B3274" s="9">
        <v>45628</v>
      </c>
      <c r="C3274" t="s">
        <v>1479</v>
      </c>
      <c r="D3274" t="s">
        <v>305</v>
      </c>
      <c r="E3274" t="s">
        <v>38</v>
      </c>
      <c r="F3274" t="s">
        <v>5756</v>
      </c>
      <c r="G3274" t="s">
        <v>5743</v>
      </c>
      <c r="H3274" t="s">
        <v>94</v>
      </c>
      <c r="I3274" t="s">
        <v>95</v>
      </c>
      <c r="J3274" t="s">
        <v>40</v>
      </c>
      <c r="K3274" t="s">
        <v>53</v>
      </c>
      <c r="L3274" t="s">
        <v>33</v>
      </c>
      <c r="M3274">
        <v>6</v>
      </c>
      <c r="N3274">
        <v>1200</v>
      </c>
      <c r="O3274" s="7">
        <f>Table1[[#This Row],[Cost_of_Goods]]/Table1[[#This Row],[Quantity]]</f>
        <v>686.005</v>
      </c>
      <c r="P3274">
        <v>15</v>
      </c>
      <c r="Q3274">
        <v>1788.9</v>
      </c>
      <c r="R3274" t="s">
        <v>5724</v>
      </c>
      <c r="S3274">
        <v>4</v>
      </c>
      <c r="T3274" t="s">
        <v>34</v>
      </c>
      <c r="U3274">
        <v>7200</v>
      </c>
      <c r="V3274">
        <v>1080</v>
      </c>
      <c r="W3274">
        <v>6120</v>
      </c>
      <c r="X3274">
        <v>4116.03</v>
      </c>
      <c r="Y3274">
        <v>215.07</v>
      </c>
      <c r="Z3274">
        <v>3.51</v>
      </c>
    </row>
    <row r="3275" spans="1:26" x14ac:dyDescent="0.3">
      <c r="A3275" t="s">
        <v>3942</v>
      </c>
      <c r="B3275" s="9">
        <v>46120</v>
      </c>
      <c r="C3275" t="s">
        <v>892</v>
      </c>
      <c r="D3275" t="s">
        <v>276</v>
      </c>
      <c r="E3275" t="s">
        <v>121</v>
      </c>
      <c r="F3275" t="s">
        <v>5763</v>
      </c>
      <c r="G3275" t="s">
        <v>5723</v>
      </c>
      <c r="H3275" t="s">
        <v>73</v>
      </c>
      <c r="I3275" t="s">
        <v>160</v>
      </c>
      <c r="J3275" t="s">
        <v>40</v>
      </c>
      <c r="K3275" t="s">
        <v>32</v>
      </c>
      <c r="L3275" t="s">
        <v>54</v>
      </c>
      <c r="M3275">
        <v>8</v>
      </c>
      <c r="N3275">
        <v>10500</v>
      </c>
      <c r="O3275" s="7">
        <f>Table1[[#This Row],[Cost_of_Goods]]/Table1[[#This Row],[Quantity]]</f>
        <v>5457.2375000000002</v>
      </c>
      <c r="P3275">
        <v>20</v>
      </c>
      <c r="Q3275">
        <v>192.6</v>
      </c>
      <c r="R3275" t="s">
        <v>5724</v>
      </c>
      <c r="S3275">
        <v>2</v>
      </c>
      <c r="T3275" t="s">
        <v>34</v>
      </c>
      <c r="U3275">
        <v>84000</v>
      </c>
      <c r="V3275">
        <v>16800</v>
      </c>
      <c r="W3275">
        <v>67200</v>
      </c>
      <c r="X3275">
        <v>43657.9</v>
      </c>
      <c r="Y3275">
        <v>23349.5</v>
      </c>
      <c r="Z3275">
        <v>34.75</v>
      </c>
    </row>
    <row r="3276" spans="1:26" x14ac:dyDescent="0.3">
      <c r="A3276" t="s">
        <v>3943</v>
      </c>
      <c r="B3276" s="9">
        <v>45697</v>
      </c>
      <c r="C3276" t="s">
        <v>607</v>
      </c>
      <c r="D3276" t="s">
        <v>183</v>
      </c>
      <c r="E3276" t="s">
        <v>50</v>
      </c>
      <c r="F3276" t="s">
        <v>5722</v>
      </c>
      <c r="G3276" t="s">
        <v>5732</v>
      </c>
      <c r="H3276" t="s">
        <v>184</v>
      </c>
      <c r="I3276" t="s">
        <v>438</v>
      </c>
      <c r="J3276" t="s">
        <v>63</v>
      </c>
      <c r="K3276" t="s">
        <v>5726</v>
      </c>
      <c r="L3276" t="s">
        <v>54</v>
      </c>
      <c r="M3276">
        <v>11</v>
      </c>
      <c r="N3276">
        <v>450</v>
      </c>
      <c r="O3276" s="7">
        <f>Table1[[#This Row],[Cost_of_Goods]]/Table1[[#This Row],[Quantity]]</f>
        <v>294.86363636363637</v>
      </c>
      <c r="P3276">
        <v>5</v>
      </c>
      <c r="Q3276">
        <v>1474.92</v>
      </c>
      <c r="R3276" t="s">
        <v>5724</v>
      </c>
      <c r="S3276">
        <v>2</v>
      </c>
      <c r="T3276" t="s">
        <v>34</v>
      </c>
      <c r="U3276">
        <v>4950</v>
      </c>
      <c r="V3276">
        <v>247.5</v>
      </c>
      <c r="W3276">
        <v>4702.5</v>
      </c>
      <c r="X3276">
        <v>3243.5</v>
      </c>
      <c r="Y3276">
        <v>-15.92</v>
      </c>
      <c r="Z3276">
        <v>-0.34</v>
      </c>
    </row>
    <row r="3277" spans="1:26" x14ac:dyDescent="0.3">
      <c r="A3277" t="s">
        <v>3944</v>
      </c>
      <c r="B3277" s="9">
        <v>45956</v>
      </c>
      <c r="C3277" t="s">
        <v>1552</v>
      </c>
      <c r="D3277" t="s">
        <v>60</v>
      </c>
      <c r="E3277" t="s">
        <v>38</v>
      </c>
      <c r="F3277" t="s">
        <v>5754</v>
      </c>
      <c r="G3277" t="s">
        <v>5733</v>
      </c>
      <c r="H3277" t="s">
        <v>110</v>
      </c>
      <c r="I3277" t="s">
        <v>111</v>
      </c>
      <c r="J3277" t="s">
        <v>40</v>
      </c>
      <c r="K3277" t="s">
        <v>53</v>
      </c>
      <c r="L3277" t="s">
        <v>54</v>
      </c>
      <c r="M3277">
        <v>7</v>
      </c>
      <c r="N3277">
        <v>3500</v>
      </c>
      <c r="O3277" s="7">
        <f>Table1[[#This Row],[Cost_of_Goods]]/Table1[[#This Row],[Quantity]]</f>
        <v>1761.5542857142857</v>
      </c>
      <c r="P3277">
        <v>15</v>
      </c>
      <c r="Q3277">
        <v>1563.8</v>
      </c>
      <c r="R3277" t="s">
        <v>5724</v>
      </c>
      <c r="S3277">
        <v>5</v>
      </c>
      <c r="T3277" t="s">
        <v>102</v>
      </c>
      <c r="U3277">
        <v>24500</v>
      </c>
      <c r="V3277">
        <v>3675</v>
      </c>
      <c r="W3277">
        <v>20825</v>
      </c>
      <c r="X3277">
        <v>12330.88</v>
      </c>
      <c r="Y3277">
        <v>6930.32</v>
      </c>
      <c r="Z3277">
        <v>33.28</v>
      </c>
    </row>
    <row r="3278" spans="1:26" x14ac:dyDescent="0.3">
      <c r="A3278" t="s">
        <v>3945</v>
      </c>
      <c r="B3278" s="9">
        <v>45375</v>
      </c>
      <c r="C3278" t="s">
        <v>1667</v>
      </c>
      <c r="D3278" t="s">
        <v>342</v>
      </c>
      <c r="E3278" t="s">
        <v>38</v>
      </c>
      <c r="F3278" t="s">
        <v>5722</v>
      </c>
      <c r="G3278" t="s">
        <v>5723</v>
      </c>
      <c r="H3278" t="s">
        <v>131</v>
      </c>
      <c r="I3278" t="s">
        <v>132</v>
      </c>
      <c r="J3278" t="s">
        <v>31</v>
      </c>
      <c r="K3278" t="s">
        <v>5726</v>
      </c>
      <c r="L3278" t="s">
        <v>33</v>
      </c>
      <c r="M3278">
        <v>8</v>
      </c>
      <c r="N3278">
        <v>2200</v>
      </c>
      <c r="O3278" s="7">
        <f>Table1[[#This Row],[Cost_of_Goods]]/Table1[[#This Row],[Quantity]]</f>
        <v>1329.0962500000001</v>
      </c>
      <c r="P3278">
        <v>25</v>
      </c>
      <c r="Q3278">
        <v>1232.32</v>
      </c>
      <c r="R3278" t="s">
        <v>5724</v>
      </c>
      <c r="S3278">
        <v>4</v>
      </c>
      <c r="T3278" t="s">
        <v>34</v>
      </c>
      <c r="U3278">
        <v>17600</v>
      </c>
      <c r="V3278">
        <v>4400</v>
      </c>
      <c r="W3278">
        <v>13200</v>
      </c>
      <c r="X3278">
        <v>10632.77</v>
      </c>
      <c r="Y3278">
        <v>1334.91</v>
      </c>
      <c r="Z3278">
        <v>10.11</v>
      </c>
    </row>
    <row r="3279" spans="1:26" x14ac:dyDescent="0.3">
      <c r="A3279" t="s">
        <v>3946</v>
      </c>
      <c r="B3279" s="9">
        <v>45333</v>
      </c>
      <c r="C3279" t="s">
        <v>383</v>
      </c>
      <c r="D3279" t="s">
        <v>120</v>
      </c>
      <c r="E3279" t="s">
        <v>121</v>
      </c>
      <c r="F3279" t="s">
        <v>5760</v>
      </c>
      <c r="G3279" t="s">
        <v>5723</v>
      </c>
      <c r="H3279" t="s">
        <v>29</v>
      </c>
      <c r="I3279" t="s">
        <v>165</v>
      </c>
      <c r="J3279" t="s">
        <v>31</v>
      </c>
      <c r="K3279" t="s">
        <v>32</v>
      </c>
      <c r="L3279" t="s">
        <v>5727</v>
      </c>
      <c r="M3279">
        <v>10</v>
      </c>
      <c r="N3279">
        <v>28000</v>
      </c>
      <c r="O3279" s="7">
        <f>Table1[[#This Row],[Cost_of_Goods]]/Table1[[#This Row],[Quantity]]</f>
        <v>19361.964</v>
      </c>
      <c r="P3279">
        <v>0</v>
      </c>
      <c r="Q3279">
        <v>1005.05</v>
      </c>
      <c r="R3279" t="s">
        <v>64</v>
      </c>
      <c r="S3279">
        <v>5</v>
      </c>
      <c r="T3279" t="s">
        <v>34</v>
      </c>
      <c r="U3279">
        <v>280000</v>
      </c>
      <c r="V3279">
        <v>0</v>
      </c>
      <c r="W3279">
        <v>280000</v>
      </c>
      <c r="X3279">
        <v>193619.64</v>
      </c>
      <c r="Y3279">
        <v>85375.31</v>
      </c>
      <c r="Z3279">
        <v>30.49</v>
      </c>
    </row>
    <row r="3280" spans="1:26" x14ac:dyDescent="0.3">
      <c r="A3280" t="s">
        <v>3947</v>
      </c>
      <c r="B3280" s="9">
        <v>45937</v>
      </c>
      <c r="C3280" t="s">
        <v>833</v>
      </c>
      <c r="D3280" t="s">
        <v>127</v>
      </c>
      <c r="E3280" t="s">
        <v>109</v>
      </c>
      <c r="F3280" t="s">
        <v>5763</v>
      </c>
      <c r="G3280" t="s">
        <v>5733</v>
      </c>
      <c r="H3280" t="s">
        <v>110</v>
      </c>
      <c r="I3280" t="s">
        <v>296</v>
      </c>
      <c r="J3280" t="s">
        <v>31</v>
      </c>
      <c r="K3280" t="s">
        <v>5726</v>
      </c>
      <c r="L3280" t="s">
        <v>90</v>
      </c>
      <c r="M3280">
        <v>4</v>
      </c>
      <c r="N3280">
        <v>16500</v>
      </c>
      <c r="O3280" s="7">
        <f>Table1[[#This Row],[Cost_of_Goods]]/Table1[[#This Row],[Quantity]]</f>
        <v>9597.7849999999999</v>
      </c>
      <c r="P3280">
        <v>15</v>
      </c>
      <c r="Q3280">
        <v>1362.42</v>
      </c>
      <c r="R3280" t="s">
        <v>5724</v>
      </c>
      <c r="S3280">
        <v>5</v>
      </c>
      <c r="T3280" t="s">
        <v>34</v>
      </c>
      <c r="U3280">
        <v>66000</v>
      </c>
      <c r="V3280">
        <v>9900</v>
      </c>
      <c r="W3280">
        <v>56100</v>
      </c>
      <c r="X3280">
        <v>38391.14</v>
      </c>
      <c r="Y3280">
        <v>16346.44</v>
      </c>
      <c r="Z3280">
        <v>29.14</v>
      </c>
    </row>
    <row r="3281" spans="1:26" x14ac:dyDescent="0.3">
      <c r="A3281" t="s">
        <v>3948</v>
      </c>
      <c r="B3281" s="9">
        <v>45770</v>
      </c>
      <c r="C3281" t="s">
        <v>566</v>
      </c>
      <c r="D3281" t="s">
        <v>159</v>
      </c>
      <c r="E3281" t="s">
        <v>28</v>
      </c>
      <c r="F3281" t="s">
        <v>5760</v>
      </c>
      <c r="G3281" t="s">
        <v>5743</v>
      </c>
      <c r="H3281" t="s">
        <v>5744</v>
      </c>
      <c r="I3281" t="s">
        <v>86</v>
      </c>
      <c r="J3281" t="s">
        <v>63</v>
      </c>
      <c r="K3281" t="s">
        <v>5726</v>
      </c>
      <c r="L3281" t="s">
        <v>5730</v>
      </c>
      <c r="M3281">
        <v>3</v>
      </c>
      <c r="N3281">
        <v>85000</v>
      </c>
      <c r="O3281" s="7">
        <f>Table1[[#This Row],[Cost_of_Goods]]/Table1[[#This Row],[Quantity]]</f>
        <v>46681.386666666665</v>
      </c>
      <c r="P3281">
        <v>30</v>
      </c>
      <c r="Q3281">
        <v>1157.1300000000001</v>
      </c>
      <c r="R3281" t="s">
        <v>5724</v>
      </c>
      <c r="S3281">
        <v>4</v>
      </c>
      <c r="T3281" t="s">
        <v>34</v>
      </c>
      <c r="U3281">
        <v>255000</v>
      </c>
      <c r="V3281">
        <v>76500</v>
      </c>
      <c r="W3281">
        <v>178500</v>
      </c>
      <c r="X3281">
        <v>140044.16</v>
      </c>
      <c r="Y3281">
        <v>37298.71</v>
      </c>
      <c r="Z3281">
        <v>20.9</v>
      </c>
    </row>
    <row r="3282" spans="1:26" x14ac:dyDescent="0.3">
      <c r="A3282" t="s">
        <v>3949</v>
      </c>
      <c r="B3282" s="9">
        <v>45844</v>
      </c>
      <c r="C3282" t="s">
        <v>848</v>
      </c>
      <c r="D3282" t="s">
        <v>143</v>
      </c>
      <c r="E3282" t="s">
        <v>28</v>
      </c>
      <c r="F3282" t="s">
        <v>5745</v>
      </c>
      <c r="G3282" t="s">
        <v>5733</v>
      </c>
      <c r="H3282" t="s">
        <v>68</v>
      </c>
      <c r="I3282" t="s">
        <v>69</v>
      </c>
      <c r="J3282" t="s">
        <v>40</v>
      </c>
      <c r="K3282" t="s">
        <v>32</v>
      </c>
      <c r="L3282" t="s">
        <v>5730</v>
      </c>
      <c r="M3282">
        <v>11</v>
      </c>
      <c r="N3282">
        <v>7800</v>
      </c>
      <c r="O3282" s="7">
        <f>Table1[[#This Row],[Cost_of_Goods]]/Table1[[#This Row],[Quantity]]</f>
        <v>4524.0945454545454</v>
      </c>
      <c r="P3282">
        <v>0</v>
      </c>
      <c r="Q3282">
        <v>1025.71</v>
      </c>
      <c r="R3282" t="s">
        <v>5724</v>
      </c>
      <c r="S3282">
        <v>4</v>
      </c>
      <c r="T3282" t="s">
        <v>34</v>
      </c>
      <c r="U3282">
        <v>85800</v>
      </c>
      <c r="V3282">
        <v>0</v>
      </c>
      <c r="W3282">
        <v>85800</v>
      </c>
      <c r="X3282">
        <v>49765.04</v>
      </c>
      <c r="Y3282">
        <v>35009.25</v>
      </c>
      <c r="Z3282">
        <v>40.799999999999997</v>
      </c>
    </row>
    <row r="3283" spans="1:26" x14ac:dyDescent="0.3">
      <c r="A3283" t="s">
        <v>3950</v>
      </c>
      <c r="B3283" s="9">
        <v>45654</v>
      </c>
      <c r="C3283" t="s">
        <v>613</v>
      </c>
      <c r="D3283" t="s">
        <v>212</v>
      </c>
      <c r="E3283" t="s">
        <v>28</v>
      </c>
      <c r="F3283" t="s">
        <v>5738</v>
      </c>
      <c r="G3283" t="s">
        <v>5723</v>
      </c>
      <c r="H3283" t="s">
        <v>131</v>
      </c>
      <c r="I3283" t="s">
        <v>135</v>
      </c>
      <c r="J3283" t="s">
        <v>40</v>
      </c>
      <c r="K3283" t="s">
        <v>32</v>
      </c>
      <c r="L3283" t="s">
        <v>54</v>
      </c>
      <c r="M3283">
        <v>6</v>
      </c>
      <c r="N3283">
        <v>8500</v>
      </c>
      <c r="O3283" s="7">
        <f>Table1[[#This Row],[Cost_of_Goods]]/Table1[[#This Row],[Quantity]]</f>
        <v>5096.5583333333334</v>
      </c>
      <c r="P3283">
        <v>15</v>
      </c>
      <c r="Q3283">
        <v>1551.58</v>
      </c>
      <c r="R3283" t="s">
        <v>5724</v>
      </c>
      <c r="S3283">
        <v>3</v>
      </c>
      <c r="T3283" t="s">
        <v>34</v>
      </c>
      <c r="U3283">
        <v>51000</v>
      </c>
      <c r="V3283">
        <v>7650</v>
      </c>
      <c r="W3283">
        <v>43350</v>
      </c>
      <c r="X3283">
        <v>30579.35</v>
      </c>
      <c r="Y3283">
        <v>11219.07</v>
      </c>
      <c r="Z3283">
        <v>25.88</v>
      </c>
    </row>
    <row r="3284" spans="1:26" x14ac:dyDescent="0.3">
      <c r="A3284" t="s">
        <v>3951</v>
      </c>
      <c r="B3284" s="9">
        <v>46101</v>
      </c>
      <c r="C3284" t="s">
        <v>1023</v>
      </c>
      <c r="D3284" t="s">
        <v>342</v>
      </c>
      <c r="E3284" t="s">
        <v>38</v>
      </c>
      <c r="F3284" t="s">
        <v>5762</v>
      </c>
      <c r="G3284" t="s">
        <v>5729</v>
      </c>
      <c r="H3284" t="s">
        <v>169</v>
      </c>
      <c r="I3284" t="s">
        <v>153</v>
      </c>
      <c r="J3284" t="s">
        <v>31</v>
      </c>
      <c r="K3284" t="s">
        <v>53</v>
      </c>
      <c r="L3284" t="s">
        <v>5727</v>
      </c>
      <c r="M3284">
        <v>6</v>
      </c>
      <c r="N3284">
        <v>2200</v>
      </c>
      <c r="O3284" s="7">
        <f>Table1[[#This Row],[Cost_of_Goods]]/Table1[[#This Row],[Quantity]]</f>
        <v>1208.1883333333333</v>
      </c>
      <c r="P3284">
        <v>30</v>
      </c>
      <c r="Q3284">
        <v>1539.73</v>
      </c>
      <c r="R3284" t="s">
        <v>5724</v>
      </c>
      <c r="S3284">
        <v>3</v>
      </c>
      <c r="T3284" t="s">
        <v>34</v>
      </c>
      <c r="U3284">
        <v>13200</v>
      </c>
      <c r="V3284">
        <v>3960</v>
      </c>
      <c r="W3284">
        <v>9240</v>
      </c>
      <c r="X3284">
        <v>7249.13</v>
      </c>
      <c r="Y3284">
        <v>451.14</v>
      </c>
      <c r="Z3284">
        <v>4.88</v>
      </c>
    </row>
    <row r="3285" spans="1:26" x14ac:dyDescent="0.3">
      <c r="A3285" t="s">
        <v>3952</v>
      </c>
      <c r="B3285" s="9">
        <v>46040</v>
      </c>
      <c r="C3285" t="s">
        <v>463</v>
      </c>
      <c r="D3285" t="s">
        <v>77</v>
      </c>
      <c r="E3285" t="s">
        <v>28</v>
      </c>
      <c r="F3285" t="s">
        <v>5722</v>
      </c>
      <c r="G3285" t="s">
        <v>5732</v>
      </c>
      <c r="H3285" t="s">
        <v>184</v>
      </c>
      <c r="I3285" t="s">
        <v>438</v>
      </c>
      <c r="J3285" t="s">
        <v>46</v>
      </c>
      <c r="K3285" t="s">
        <v>5726</v>
      </c>
      <c r="L3285" t="s">
        <v>5730</v>
      </c>
      <c r="M3285">
        <v>4</v>
      </c>
      <c r="N3285">
        <v>6500</v>
      </c>
      <c r="O3285" s="7">
        <f>Table1[[#This Row],[Cost_of_Goods]]/Table1[[#This Row],[Quantity]]</f>
        <v>3970.9524999999999</v>
      </c>
      <c r="P3285">
        <v>0</v>
      </c>
      <c r="Q3285">
        <v>1365.59</v>
      </c>
      <c r="R3285" t="s">
        <v>5724</v>
      </c>
      <c r="S3285">
        <v>4</v>
      </c>
      <c r="T3285" t="s">
        <v>34</v>
      </c>
      <c r="U3285">
        <v>26000</v>
      </c>
      <c r="V3285">
        <v>0</v>
      </c>
      <c r="W3285">
        <v>26000</v>
      </c>
      <c r="X3285">
        <v>15883.81</v>
      </c>
      <c r="Y3285">
        <v>8750.6</v>
      </c>
      <c r="Z3285">
        <v>33.659999999999997</v>
      </c>
    </row>
    <row r="3286" spans="1:26" x14ac:dyDescent="0.3">
      <c r="A3286" t="s">
        <v>3953</v>
      </c>
      <c r="B3286" s="9">
        <v>45389</v>
      </c>
      <c r="C3286" t="s">
        <v>421</v>
      </c>
      <c r="D3286" t="s">
        <v>117</v>
      </c>
      <c r="E3286" t="s">
        <v>109</v>
      </c>
      <c r="F3286" t="s">
        <v>5753</v>
      </c>
      <c r="G3286" t="s">
        <v>5733</v>
      </c>
      <c r="H3286" t="s">
        <v>68</v>
      </c>
      <c r="I3286" t="s">
        <v>69</v>
      </c>
      <c r="J3286" t="s">
        <v>31</v>
      </c>
      <c r="K3286" t="s">
        <v>53</v>
      </c>
      <c r="L3286" t="s">
        <v>54</v>
      </c>
      <c r="M3286">
        <v>3</v>
      </c>
      <c r="N3286">
        <v>2800</v>
      </c>
      <c r="O3286" s="7">
        <f>Table1[[#This Row],[Cost_of_Goods]]/Table1[[#This Row],[Quantity]]</f>
        <v>1244.8433333333335</v>
      </c>
      <c r="P3286">
        <v>30</v>
      </c>
      <c r="Q3286">
        <v>1711.14</v>
      </c>
      <c r="R3286" t="s">
        <v>5724</v>
      </c>
      <c r="S3286">
        <v>5</v>
      </c>
      <c r="T3286" t="s">
        <v>34</v>
      </c>
      <c r="U3286">
        <v>8400</v>
      </c>
      <c r="V3286">
        <v>2520</v>
      </c>
      <c r="W3286">
        <v>5880</v>
      </c>
      <c r="X3286">
        <v>3734.53</v>
      </c>
      <c r="Y3286">
        <v>434.33</v>
      </c>
      <c r="Z3286">
        <v>7.39</v>
      </c>
    </row>
    <row r="3287" spans="1:26" x14ac:dyDescent="0.3">
      <c r="A3287" t="s">
        <v>3954</v>
      </c>
      <c r="B3287" s="9">
        <v>46126</v>
      </c>
      <c r="C3287" t="s">
        <v>468</v>
      </c>
      <c r="D3287" t="s">
        <v>176</v>
      </c>
      <c r="E3287" t="s">
        <v>109</v>
      </c>
      <c r="F3287" t="s">
        <v>5759</v>
      </c>
      <c r="G3287" t="s">
        <v>5729</v>
      </c>
      <c r="H3287" t="s">
        <v>213</v>
      </c>
      <c r="I3287" t="s">
        <v>190</v>
      </c>
      <c r="J3287" t="s">
        <v>40</v>
      </c>
      <c r="K3287" t="s">
        <v>32</v>
      </c>
      <c r="L3287" t="s">
        <v>5727</v>
      </c>
      <c r="M3287">
        <v>8</v>
      </c>
      <c r="N3287">
        <v>28000</v>
      </c>
      <c r="O3287" s="7">
        <f>Table1[[#This Row],[Cost_of_Goods]]/Table1[[#This Row],[Quantity]]</f>
        <v>19123.35125</v>
      </c>
      <c r="P3287">
        <v>5</v>
      </c>
      <c r="Q3287">
        <v>1500.09</v>
      </c>
      <c r="R3287" t="s">
        <v>5724</v>
      </c>
      <c r="S3287">
        <v>4</v>
      </c>
      <c r="T3287" t="s">
        <v>34</v>
      </c>
      <c r="U3287">
        <v>224000</v>
      </c>
      <c r="V3287">
        <v>11200</v>
      </c>
      <c r="W3287">
        <v>212800</v>
      </c>
      <c r="X3287">
        <v>152986.81</v>
      </c>
      <c r="Y3287">
        <v>58313.1</v>
      </c>
      <c r="Z3287">
        <v>27.4</v>
      </c>
    </row>
    <row r="3288" spans="1:26" ht="15.6" x14ac:dyDescent="0.3">
      <c r="A3288" t="s">
        <v>3955</v>
      </c>
      <c r="B3288" s="9">
        <v>45923</v>
      </c>
      <c r="C3288" t="s">
        <v>316</v>
      </c>
      <c r="D3288" t="s">
        <v>188</v>
      </c>
      <c r="E3288" t="s">
        <v>121</v>
      </c>
      <c r="F3288" t="s">
        <v>5745</v>
      </c>
      <c r="G3288" t="s">
        <v>5729</v>
      </c>
      <c r="H3288" s="3" t="s">
        <v>5767</v>
      </c>
      <c r="I3288" t="s">
        <v>80</v>
      </c>
      <c r="J3288" t="s">
        <v>46</v>
      </c>
      <c r="K3288" t="s">
        <v>5726</v>
      </c>
      <c r="L3288" t="s">
        <v>5727</v>
      </c>
      <c r="M3288">
        <v>6</v>
      </c>
      <c r="N3288">
        <v>12500</v>
      </c>
      <c r="O3288" s="7">
        <f>Table1[[#This Row],[Cost_of_Goods]]/Table1[[#This Row],[Quantity]]</f>
        <v>8061.4466666666667</v>
      </c>
      <c r="P3288">
        <v>5</v>
      </c>
      <c r="Q3288">
        <v>1308.8599999999999</v>
      </c>
      <c r="R3288" t="s">
        <v>5724</v>
      </c>
      <c r="S3288">
        <v>3</v>
      </c>
      <c r="T3288" t="s">
        <v>34</v>
      </c>
      <c r="U3288">
        <v>75000</v>
      </c>
      <c r="V3288">
        <v>3750</v>
      </c>
      <c r="W3288">
        <v>71250</v>
      </c>
      <c r="X3288">
        <v>48368.68</v>
      </c>
      <c r="Y3288">
        <v>21572.46</v>
      </c>
      <c r="Z3288">
        <v>30.28</v>
      </c>
    </row>
    <row r="3289" spans="1:26" x14ac:dyDescent="0.3">
      <c r="A3289" t="s">
        <v>3956</v>
      </c>
      <c r="B3289" s="9">
        <v>45736</v>
      </c>
      <c r="C3289" t="s">
        <v>780</v>
      </c>
      <c r="D3289" t="s">
        <v>273</v>
      </c>
      <c r="E3289" t="s">
        <v>28</v>
      </c>
      <c r="F3289" t="s">
        <v>5736</v>
      </c>
      <c r="G3289" t="s">
        <v>5733</v>
      </c>
      <c r="H3289" t="s">
        <v>68</v>
      </c>
      <c r="I3289" t="s">
        <v>69</v>
      </c>
      <c r="J3289" t="s">
        <v>40</v>
      </c>
      <c r="K3289" t="s">
        <v>53</v>
      </c>
      <c r="L3289" t="s">
        <v>5730</v>
      </c>
      <c r="M3289">
        <v>9</v>
      </c>
      <c r="N3289">
        <v>32000</v>
      </c>
      <c r="O3289" s="7">
        <f>Table1[[#This Row],[Cost_of_Goods]]/Table1[[#This Row],[Quantity]]</f>
        <v>16462.013333333332</v>
      </c>
      <c r="P3289">
        <v>15</v>
      </c>
      <c r="Q3289">
        <v>1340.38</v>
      </c>
      <c r="R3289" t="s">
        <v>5724</v>
      </c>
      <c r="S3289">
        <v>5</v>
      </c>
      <c r="T3289" t="s">
        <v>34</v>
      </c>
      <c r="U3289">
        <v>288000</v>
      </c>
      <c r="V3289">
        <v>43200</v>
      </c>
      <c r="W3289">
        <v>244800</v>
      </c>
      <c r="X3289">
        <v>148158.12</v>
      </c>
      <c r="Y3289">
        <v>95301.5</v>
      </c>
      <c r="Z3289">
        <v>38.93</v>
      </c>
    </row>
    <row r="3290" spans="1:26" x14ac:dyDescent="0.3">
      <c r="A3290" t="s">
        <v>3957</v>
      </c>
      <c r="B3290" s="9">
        <v>45352</v>
      </c>
      <c r="C3290" t="s">
        <v>215</v>
      </c>
      <c r="D3290" t="s">
        <v>205</v>
      </c>
      <c r="E3290" t="s">
        <v>121</v>
      </c>
      <c r="F3290" t="s">
        <v>5748</v>
      </c>
      <c r="G3290" t="s">
        <v>5733</v>
      </c>
      <c r="H3290" t="s">
        <v>144</v>
      </c>
      <c r="I3290" t="s">
        <v>145</v>
      </c>
      <c r="J3290" t="s">
        <v>40</v>
      </c>
      <c r="K3290" t="s">
        <v>32</v>
      </c>
      <c r="L3290" t="s">
        <v>33</v>
      </c>
      <c r="M3290">
        <v>3</v>
      </c>
      <c r="N3290">
        <v>55000</v>
      </c>
      <c r="O3290" s="7">
        <f>Table1[[#This Row],[Cost_of_Goods]]/Table1[[#This Row],[Quantity]]</f>
        <v>44877.73</v>
      </c>
      <c r="P3290">
        <v>0</v>
      </c>
      <c r="Q3290">
        <v>221.36</v>
      </c>
      <c r="R3290" t="s">
        <v>5724</v>
      </c>
      <c r="S3290">
        <v>4</v>
      </c>
      <c r="T3290" t="s">
        <v>102</v>
      </c>
      <c r="U3290">
        <v>165000</v>
      </c>
      <c r="V3290">
        <v>0</v>
      </c>
      <c r="W3290">
        <v>165000</v>
      </c>
      <c r="X3290">
        <v>134633.19</v>
      </c>
      <c r="Y3290">
        <v>30145.45</v>
      </c>
      <c r="Z3290">
        <v>18.27</v>
      </c>
    </row>
    <row r="3291" spans="1:26" x14ac:dyDescent="0.3">
      <c r="A3291" t="s">
        <v>3958</v>
      </c>
      <c r="B3291" s="9">
        <v>45591</v>
      </c>
      <c r="C3291" t="s">
        <v>226</v>
      </c>
      <c r="D3291" t="s">
        <v>168</v>
      </c>
      <c r="E3291" t="s">
        <v>109</v>
      </c>
      <c r="F3291" t="s">
        <v>5758</v>
      </c>
      <c r="G3291" t="s">
        <v>5723</v>
      </c>
      <c r="H3291" t="s">
        <v>131</v>
      </c>
      <c r="I3291" t="s">
        <v>132</v>
      </c>
      <c r="J3291" t="s">
        <v>46</v>
      </c>
      <c r="K3291" t="s">
        <v>5726</v>
      </c>
      <c r="L3291" t="s">
        <v>5730</v>
      </c>
      <c r="M3291">
        <v>3</v>
      </c>
      <c r="N3291">
        <v>6500</v>
      </c>
      <c r="O3291" s="7">
        <f>Table1[[#This Row],[Cost_of_Goods]]/Table1[[#This Row],[Quantity]]</f>
        <v>5051.8533333333335</v>
      </c>
      <c r="P3291">
        <v>5</v>
      </c>
      <c r="Q3291">
        <v>836.86</v>
      </c>
      <c r="R3291" t="s">
        <v>5724</v>
      </c>
      <c r="S3291">
        <v>3</v>
      </c>
      <c r="T3291" t="s">
        <v>102</v>
      </c>
      <c r="U3291">
        <v>19500</v>
      </c>
      <c r="V3291">
        <v>975</v>
      </c>
      <c r="W3291">
        <v>18525</v>
      </c>
      <c r="X3291">
        <v>15155.56</v>
      </c>
      <c r="Y3291">
        <v>2532.58</v>
      </c>
      <c r="Z3291">
        <v>13.67</v>
      </c>
    </row>
    <row r="3292" spans="1:26" x14ac:dyDescent="0.3">
      <c r="A3292" t="s">
        <v>3959</v>
      </c>
      <c r="B3292" s="9">
        <v>45941</v>
      </c>
      <c r="C3292" t="s">
        <v>1089</v>
      </c>
      <c r="D3292" t="s">
        <v>27</v>
      </c>
      <c r="E3292" t="s">
        <v>28</v>
      </c>
      <c r="F3292" t="s">
        <v>5757</v>
      </c>
      <c r="G3292" t="s">
        <v>5733</v>
      </c>
      <c r="H3292" t="s">
        <v>110</v>
      </c>
      <c r="I3292" t="s">
        <v>296</v>
      </c>
      <c r="J3292" t="s">
        <v>31</v>
      </c>
      <c r="K3292" t="s">
        <v>32</v>
      </c>
      <c r="L3292" t="s">
        <v>90</v>
      </c>
      <c r="M3292">
        <v>1</v>
      </c>
      <c r="N3292">
        <v>58000</v>
      </c>
      <c r="O3292" s="7">
        <f>Table1[[#This Row],[Cost_of_Goods]]/Table1[[#This Row],[Quantity]]</f>
        <v>35254.65</v>
      </c>
      <c r="P3292">
        <v>5</v>
      </c>
      <c r="Q3292">
        <v>863.02</v>
      </c>
      <c r="R3292" t="s">
        <v>5724</v>
      </c>
      <c r="S3292">
        <v>5</v>
      </c>
      <c r="T3292" t="s">
        <v>34</v>
      </c>
      <c r="U3292">
        <v>58000</v>
      </c>
      <c r="V3292">
        <v>2900</v>
      </c>
      <c r="W3292">
        <v>55100</v>
      </c>
      <c r="X3292">
        <v>35254.65</v>
      </c>
      <c r="Y3292">
        <v>18982.330000000002</v>
      </c>
      <c r="Z3292">
        <v>34.450000000000003</v>
      </c>
    </row>
    <row r="3293" spans="1:26" x14ac:dyDescent="0.3">
      <c r="A3293" t="s">
        <v>3960</v>
      </c>
      <c r="B3293" s="9">
        <v>45908</v>
      </c>
      <c r="C3293" t="s">
        <v>324</v>
      </c>
      <c r="D3293" t="s">
        <v>205</v>
      </c>
      <c r="E3293" t="s">
        <v>121</v>
      </c>
      <c r="F3293" t="s">
        <v>5750</v>
      </c>
      <c r="G3293" t="s">
        <v>5723</v>
      </c>
      <c r="H3293" t="s">
        <v>131</v>
      </c>
      <c r="I3293" t="s">
        <v>132</v>
      </c>
      <c r="J3293" t="s">
        <v>63</v>
      </c>
      <c r="K3293" t="s">
        <v>5726</v>
      </c>
      <c r="L3293" t="s">
        <v>5730</v>
      </c>
      <c r="M3293">
        <v>10</v>
      </c>
      <c r="N3293">
        <v>55000</v>
      </c>
      <c r="O3293" s="7">
        <f>Table1[[#This Row],[Cost_of_Goods]]/Table1[[#This Row],[Quantity]]</f>
        <v>30382.002</v>
      </c>
      <c r="P3293">
        <v>20</v>
      </c>
      <c r="Q3293">
        <v>1068.21</v>
      </c>
      <c r="R3293" t="s">
        <v>5724</v>
      </c>
      <c r="S3293">
        <v>5</v>
      </c>
      <c r="T3293" t="s">
        <v>34</v>
      </c>
      <c r="U3293">
        <v>550000</v>
      </c>
      <c r="V3293">
        <v>110000</v>
      </c>
      <c r="W3293">
        <v>440000</v>
      </c>
      <c r="X3293">
        <v>303820.02</v>
      </c>
      <c r="Y3293">
        <v>135111.76999999999</v>
      </c>
      <c r="Z3293">
        <v>30.71</v>
      </c>
    </row>
    <row r="3294" spans="1:26" x14ac:dyDescent="0.3">
      <c r="A3294" t="s">
        <v>3961</v>
      </c>
      <c r="B3294" s="9">
        <v>45570</v>
      </c>
      <c r="C3294" t="s">
        <v>1235</v>
      </c>
      <c r="D3294" t="s">
        <v>60</v>
      </c>
      <c r="E3294" t="s">
        <v>38</v>
      </c>
      <c r="F3294" t="s">
        <v>5750</v>
      </c>
      <c r="G3294" t="s">
        <v>5743</v>
      </c>
      <c r="H3294" t="s">
        <v>94</v>
      </c>
      <c r="I3294" t="s">
        <v>95</v>
      </c>
      <c r="J3294" t="s">
        <v>40</v>
      </c>
      <c r="K3294" t="s">
        <v>32</v>
      </c>
      <c r="L3294" t="s">
        <v>33</v>
      </c>
      <c r="M3294">
        <v>7</v>
      </c>
      <c r="N3294">
        <v>3500</v>
      </c>
      <c r="O3294" s="7">
        <f>Table1[[#This Row],[Cost_of_Goods]]/Table1[[#This Row],[Quantity]]</f>
        <v>1782.9357142857141</v>
      </c>
      <c r="P3294">
        <v>20</v>
      </c>
      <c r="Q3294">
        <v>99.86</v>
      </c>
      <c r="R3294" t="s">
        <v>5724</v>
      </c>
      <c r="S3294">
        <v>4</v>
      </c>
      <c r="T3294" t="s">
        <v>34</v>
      </c>
      <c r="U3294">
        <v>24500</v>
      </c>
      <c r="V3294">
        <v>4900</v>
      </c>
      <c r="W3294">
        <v>19600</v>
      </c>
      <c r="X3294">
        <v>12480.55</v>
      </c>
      <c r="Y3294">
        <v>7019.59</v>
      </c>
      <c r="Z3294">
        <v>35.81</v>
      </c>
    </row>
    <row r="3295" spans="1:26" x14ac:dyDescent="0.3">
      <c r="A3295" t="s">
        <v>3962</v>
      </c>
      <c r="B3295" s="9">
        <v>45512</v>
      </c>
      <c r="C3295" t="s">
        <v>1932</v>
      </c>
      <c r="D3295" t="s">
        <v>89</v>
      </c>
      <c r="E3295" t="s">
        <v>28</v>
      </c>
      <c r="F3295" t="s">
        <v>5742</v>
      </c>
      <c r="G3295" t="s">
        <v>5733</v>
      </c>
      <c r="H3295" t="s">
        <v>68</v>
      </c>
      <c r="I3295" t="s">
        <v>69</v>
      </c>
      <c r="J3295" t="s">
        <v>31</v>
      </c>
      <c r="K3295" t="s">
        <v>32</v>
      </c>
      <c r="L3295" t="s">
        <v>54</v>
      </c>
      <c r="M3295">
        <v>6</v>
      </c>
      <c r="N3295">
        <v>18500</v>
      </c>
      <c r="O3295" s="7">
        <f>Table1[[#This Row],[Cost_of_Goods]]/Table1[[#This Row],[Quantity]]</f>
        <v>10057.213333333333</v>
      </c>
      <c r="P3295">
        <v>10</v>
      </c>
      <c r="Q3295">
        <v>1410.23</v>
      </c>
      <c r="R3295" t="s">
        <v>5724</v>
      </c>
      <c r="S3295">
        <v>1</v>
      </c>
      <c r="T3295" t="s">
        <v>34</v>
      </c>
      <c r="U3295">
        <v>111000</v>
      </c>
      <c r="V3295">
        <v>11100</v>
      </c>
      <c r="W3295">
        <v>99900</v>
      </c>
      <c r="X3295">
        <v>60343.28</v>
      </c>
      <c r="Y3295">
        <v>38146.49</v>
      </c>
      <c r="Z3295">
        <v>38.18</v>
      </c>
    </row>
    <row r="3296" spans="1:26" x14ac:dyDescent="0.3">
      <c r="A3296" t="s">
        <v>3963</v>
      </c>
      <c r="B3296" s="9">
        <v>45364</v>
      </c>
      <c r="C3296" t="s">
        <v>1097</v>
      </c>
      <c r="D3296" t="s">
        <v>183</v>
      </c>
      <c r="E3296" t="s">
        <v>50</v>
      </c>
      <c r="F3296" t="s">
        <v>5763</v>
      </c>
      <c r="G3296" t="s">
        <v>5743</v>
      </c>
      <c r="H3296" t="s">
        <v>94</v>
      </c>
      <c r="I3296" t="s">
        <v>95</v>
      </c>
      <c r="J3296" t="s">
        <v>31</v>
      </c>
      <c r="K3296" t="s">
        <v>5726</v>
      </c>
      <c r="L3296" t="s">
        <v>54</v>
      </c>
      <c r="M3296">
        <v>7</v>
      </c>
      <c r="N3296">
        <v>450</v>
      </c>
      <c r="O3296" s="7">
        <f>Table1[[#This Row],[Cost_of_Goods]]/Table1[[#This Row],[Quantity]]</f>
        <v>321.8314285714286</v>
      </c>
      <c r="P3296">
        <v>10</v>
      </c>
      <c r="Q3296">
        <v>453.62</v>
      </c>
      <c r="R3296" t="s">
        <v>5724</v>
      </c>
      <c r="S3296">
        <v>4</v>
      </c>
      <c r="T3296" t="s">
        <v>34</v>
      </c>
      <c r="U3296">
        <v>3150</v>
      </c>
      <c r="V3296">
        <v>315</v>
      </c>
      <c r="W3296">
        <v>2835</v>
      </c>
      <c r="X3296">
        <v>2252.8200000000002</v>
      </c>
      <c r="Y3296">
        <v>128.56</v>
      </c>
      <c r="Z3296">
        <v>4.53</v>
      </c>
    </row>
    <row r="3297" spans="1:26" x14ac:dyDescent="0.3">
      <c r="A3297" t="s">
        <v>3964</v>
      </c>
      <c r="B3297" s="9">
        <v>45969</v>
      </c>
      <c r="C3297" t="s">
        <v>97</v>
      </c>
      <c r="D3297" t="s">
        <v>205</v>
      </c>
      <c r="E3297" t="s">
        <v>121</v>
      </c>
      <c r="F3297" t="s">
        <v>5741</v>
      </c>
      <c r="G3297" t="s">
        <v>5733</v>
      </c>
      <c r="H3297" t="s">
        <v>110</v>
      </c>
      <c r="I3297" t="s">
        <v>111</v>
      </c>
      <c r="J3297" t="s">
        <v>63</v>
      </c>
      <c r="K3297" t="s">
        <v>5726</v>
      </c>
      <c r="L3297" t="s">
        <v>5727</v>
      </c>
      <c r="M3297">
        <v>10</v>
      </c>
      <c r="N3297">
        <v>55000</v>
      </c>
      <c r="O3297" s="7">
        <f>Table1[[#This Row],[Cost_of_Goods]]/Table1[[#This Row],[Quantity]]</f>
        <v>25506.15</v>
      </c>
      <c r="P3297">
        <v>25</v>
      </c>
      <c r="Q3297">
        <v>1462.17</v>
      </c>
      <c r="R3297" t="s">
        <v>5724</v>
      </c>
      <c r="S3297">
        <v>4</v>
      </c>
      <c r="T3297" t="s">
        <v>5752</v>
      </c>
      <c r="U3297">
        <v>550000</v>
      </c>
      <c r="V3297">
        <v>137500</v>
      </c>
      <c r="W3297">
        <v>412500</v>
      </c>
      <c r="X3297">
        <v>255061.5</v>
      </c>
      <c r="Y3297">
        <v>155976.32999999999</v>
      </c>
      <c r="Z3297">
        <v>37.81</v>
      </c>
    </row>
    <row r="3298" spans="1:26" ht="15.6" x14ac:dyDescent="0.3">
      <c r="A3298" t="s">
        <v>3965</v>
      </c>
      <c r="B3298" s="9">
        <v>45974</v>
      </c>
      <c r="C3298" t="s">
        <v>1297</v>
      </c>
      <c r="D3298" t="s">
        <v>134</v>
      </c>
      <c r="E3298" t="s">
        <v>50</v>
      </c>
      <c r="F3298" t="s">
        <v>5750</v>
      </c>
      <c r="G3298" t="s">
        <v>5729</v>
      </c>
      <c r="H3298" t="s">
        <v>44</v>
      </c>
      <c r="I3298" t="s">
        <v>254</v>
      </c>
      <c r="J3298" t="s">
        <v>40</v>
      </c>
      <c r="K3298" t="s">
        <v>32</v>
      </c>
      <c r="L3298" t="s">
        <v>5730</v>
      </c>
      <c r="M3298">
        <v>6</v>
      </c>
      <c r="N3298">
        <v>3200</v>
      </c>
      <c r="O3298" s="7">
        <f>Table1[[#This Row],[Cost_of_Goods]]/Table1[[#This Row],[Quantity]]</f>
        <v>1815.92</v>
      </c>
      <c r="P3298">
        <v>5</v>
      </c>
      <c r="Q3298">
        <v>1331.57</v>
      </c>
      <c r="R3298" t="s">
        <v>5724</v>
      </c>
      <c r="S3298" s="3" t="s">
        <v>5767</v>
      </c>
      <c r="T3298" t="s">
        <v>34</v>
      </c>
      <c r="U3298">
        <v>19200</v>
      </c>
      <c r="V3298">
        <v>960</v>
      </c>
      <c r="W3298">
        <v>18240</v>
      </c>
      <c r="X3298">
        <v>10895.52</v>
      </c>
      <c r="Y3298">
        <v>6012.91</v>
      </c>
      <c r="Z3298">
        <v>32.97</v>
      </c>
    </row>
    <row r="3299" spans="1:26" x14ac:dyDescent="0.3">
      <c r="A3299" t="s">
        <v>3966</v>
      </c>
      <c r="B3299" s="9">
        <v>45777</v>
      </c>
      <c r="C3299" t="s">
        <v>1777</v>
      </c>
      <c r="D3299" t="s">
        <v>108</v>
      </c>
      <c r="E3299" t="s">
        <v>109</v>
      </c>
      <c r="F3299" t="s">
        <v>5754</v>
      </c>
      <c r="G3299" t="s">
        <v>5732</v>
      </c>
      <c r="H3299" t="s">
        <v>223</v>
      </c>
      <c r="I3299" t="s">
        <v>224</v>
      </c>
      <c r="J3299" t="s">
        <v>40</v>
      </c>
      <c r="K3299" t="s">
        <v>32</v>
      </c>
      <c r="L3299" t="s">
        <v>5730</v>
      </c>
      <c r="M3299">
        <v>1</v>
      </c>
      <c r="N3299">
        <v>7200</v>
      </c>
      <c r="O3299" s="7">
        <f>Table1[[#This Row],[Cost_of_Goods]]/Table1[[#This Row],[Quantity]]</f>
        <v>4013.71</v>
      </c>
      <c r="P3299">
        <v>0</v>
      </c>
      <c r="Q3299">
        <v>1210.97</v>
      </c>
      <c r="R3299" t="s">
        <v>5724</v>
      </c>
      <c r="S3299">
        <v>4</v>
      </c>
      <c r="T3299" t="s">
        <v>34</v>
      </c>
      <c r="U3299">
        <v>7200</v>
      </c>
      <c r="V3299">
        <v>0</v>
      </c>
      <c r="W3299">
        <v>7200</v>
      </c>
      <c r="X3299">
        <v>4013.71</v>
      </c>
      <c r="Y3299">
        <v>1975.32</v>
      </c>
      <c r="Z3299">
        <v>27.44</v>
      </c>
    </row>
    <row r="3300" spans="1:26" x14ac:dyDescent="0.3">
      <c r="A3300" t="s">
        <v>3967</v>
      </c>
      <c r="B3300" s="9">
        <v>45716</v>
      </c>
      <c r="C3300" t="s">
        <v>344</v>
      </c>
      <c r="D3300" t="s">
        <v>124</v>
      </c>
      <c r="E3300" t="s">
        <v>28</v>
      </c>
      <c r="F3300" t="s">
        <v>5762</v>
      </c>
      <c r="G3300" t="s">
        <v>5743</v>
      </c>
      <c r="H3300" t="s">
        <v>94</v>
      </c>
      <c r="I3300" t="s">
        <v>95</v>
      </c>
      <c r="J3300" t="s">
        <v>40</v>
      </c>
      <c r="K3300" t="s">
        <v>5726</v>
      </c>
      <c r="L3300" t="s">
        <v>90</v>
      </c>
      <c r="M3300">
        <v>3</v>
      </c>
      <c r="N3300">
        <v>12500</v>
      </c>
      <c r="O3300" s="7">
        <f>Table1[[#This Row],[Cost_of_Goods]]/Table1[[#This Row],[Quantity]]</f>
        <v>7724.1500000000005</v>
      </c>
      <c r="P3300">
        <v>20</v>
      </c>
      <c r="Q3300">
        <v>1115.92</v>
      </c>
      <c r="R3300" t="s">
        <v>5724</v>
      </c>
      <c r="S3300">
        <v>5</v>
      </c>
      <c r="T3300" t="s">
        <v>34</v>
      </c>
      <c r="U3300">
        <v>37500</v>
      </c>
      <c r="V3300">
        <v>7500</v>
      </c>
      <c r="W3300">
        <v>30000</v>
      </c>
      <c r="X3300">
        <v>23172.45</v>
      </c>
      <c r="Y3300">
        <v>5711.63</v>
      </c>
      <c r="Z3300">
        <v>19.04</v>
      </c>
    </row>
    <row r="3301" spans="1:26" x14ac:dyDescent="0.3">
      <c r="A3301" t="s">
        <v>3968</v>
      </c>
      <c r="B3301" s="9">
        <v>45813</v>
      </c>
      <c r="C3301" t="s">
        <v>383</v>
      </c>
      <c r="D3301" t="s">
        <v>60</v>
      </c>
      <c r="E3301" t="s">
        <v>38</v>
      </c>
      <c r="F3301" t="s">
        <v>5750</v>
      </c>
      <c r="G3301" t="s">
        <v>5743</v>
      </c>
      <c r="H3301" t="s">
        <v>5744</v>
      </c>
      <c r="I3301" t="s">
        <v>86</v>
      </c>
      <c r="J3301" t="s">
        <v>31</v>
      </c>
      <c r="K3301" t="s">
        <v>53</v>
      </c>
      <c r="L3301" t="s">
        <v>54</v>
      </c>
      <c r="M3301">
        <v>10</v>
      </c>
      <c r="N3301">
        <v>3500</v>
      </c>
      <c r="O3301" s="7">
        <f>Table1[[#This Row],[Cost_of_Goods]]/Table1[[#This Row],[Quantity]]</f>
        <v>2006.021</v>
      </c>
      <c r="P3301">
        <v>20</v>
      </c>
      <c r="Q3301">
        <v>1099.52</v>
      </c>
      <c r="R3301" t="s">
        <v>5724</v>
      </c>
      <c r="S3301">
        <v>3</v>
      </c>
      <c r="T3301" t="s">
        <v>34</v>
      </c>
      <c r="U3301">
        <v>35000</v>
      </c>
      <c r="V3301">
        <v>7000</v>
      </c>
      <c r="W3301">
        <v>28000</v>
      </c>
      <c r="X3301">
        <v>20060.21</v>
      </c>
      <c r="Y3301">
        <v>6840.27</v>
      </c>
      <c r="Z3301">
        <v>24.43</v>
      </c>
    </row>
    <row r="3302" spans="1:26" x14ac:dyDescent="0.3">
      <c r="A3302" t="s">
        <v>3969</v>
      </c>
      <c r="B3302" s="9">
        <v>45566</v>
      </c>
      <c r="C3302" t="s">
        <v>603</v>
      </c>
      <c r="D3302" t="s">
        <v>124</v>
      </c>
      <c r="E3302" t="s">
        <v>28</v>
      </c>
      <c r="F3302" t="s">
        <v>5737</v>
      </c>
      <c r="G3302" t="s">
        <v>5723</v>
      </c>
      <c r="H3302" t="s">
        <v>73</v>
      </c>
      <c r="I3302" t="s">
        <v>160</v>
      </c>
      <c r="J3302" t="s">
        <v>40</v>
      </c>
      <c r="K3302" t="s">
        <v>32</v>
      </c>
      <c r="L3302" t="s">
        <v>54</v>
      </c>
      <c r="M3302">
        <v>11</v>
      </c>
      <c r="N3302">
        <v>12500</v>
      </c>
      <c r="O3302" s="7">
        <f>Table1[[#This Row],[Cost_of_Goods]]/Table1[[#This Row],[Quantity]]</f>
        <v>7130.4209090909098</v>
      </c>
      <c r="P3302">
        <v>5</v>
      </c>
      <c r="Q3302">
        <v>1201.68</v>
      </c>
      <c r="R3302" t="s">
        <v>5724</v>
      </c>
      <c r="S3302">
        <v>4</v>
      </c>
      <c r="T3302" t="s">
        <v>34</v>
      </c>
      <c r="U3302">
        <v>137500</v>
      </c>
      <c r="V3302">
        <v>6875</v>
      </c>
      <c r="W3302">
        <v>130625</v>
      </c>
      <c r="X3302">
        <v>78434.63</v>
      </c>
      <c r="Y3302">
        <v>50988.69</v>
      </c>
      <c r="Z3302">
        <v>39.03</v>
      </c>
    </row>
    <row r="3303" spans="1:26" x14ac:dyDescent="0.3">
      <c r="A3303" t="s">
        <v>3970</v>
      </c>
      <c r="B3303" s="9">
        <v>45699</v>
      </c>
      <c r="C3303" t="s">
        <v>1513</v>
      </c>
      <c r="D3303" t="s">
        <v>273</v>
      </c>
      <c r="E3303" t="s">
        <v>28</v>
      </c>
      <c r="F3303" t="s">
        <v>5755</v>
      </c>
      <c r="G3303" t="s">
        <v>5723</v>
      </c>
      <c r="H3303" t="s">
        <v>29</v>
      </c>
      <c r="I3303" t="s">
        <v>165</v>
      </c>
      <c r="J3303" t="s">
        <v>40</v>
      </c>
      <c r="K3303" t="s">
        <v>53</v>
      </c>
      <c r="L3303" t="s">
        <v>54</v>
      </c>
      <c r="M3303">
        <v>7</v>
      </c>
      <c r="N3303">
        <v>32000</v>
      </c>
      <c r="O3303" s="7">
        <f>Table1[[#This Row],[Cost_of_Goods]]/Table1[[#This Row],[Quantity]]</f>
        <v>20973.321428571428</v>
      </c>
      <c r="P3303">
        <v>5</v>
      </c>
      <c r="Q3303">
        <v>797.75</v>
      </c>
      <c r="R3303" t="s">
        <v>5724</v>
      </c>
      <c r="S3303">
        <v>4</v>
      </c>
      <c r="T3303" t="s">
        <v>34</v>
      </c>
      <c r="U3303">
        <v>224000</v>
      </c>
      <c r="V3303">
        <v>11200</v>
      </c>
      <c r="W3303">
        <v>212800</v>
      </c>
      <c r="X3303">
        <v>146813.25</v>
      </c>
      <c r="Y3303">
        <v>65189</v>
      </c>
      <c r="Z3303">
        <v>30.63</v>
      </c>
    </row>
    <row r="3304" spans="1:26" x14ac:dyDescent="0.3">
      <c r="A3304" t="s">
        <v>3971</v>
      </c>
      <c r="B3304" s="9">
        <v>45993</v>
      </c>
      <c r="C3304" t="s">
        <v>609</v>
      </c>
      <c r="D3304" t="s">
        <v>256</v>
      </c>
      <c r="E3304" t="s">
        <v>38</v>
      </c>
      <c r="F3304" t="s">
        <v>5747</v>
      </c>
      <c r="G3304" t="s">
        <v>5732</v>
      </c>
      <c r="H3304" t="s">
        <v>51</v>
      </c>
      <c r="I3304" t="s">
        <v>52</v>
      </c>
      <c r="J3304" t="s">
        <v>63</v>
      </c>
      <c r="K3304" t="s">
        <v>53</v>
      </c>
      <c r="L3304" t="s">
        <v>5727</v>
      </c>
      <c r="M3304">
        <v>6</v>
      </c>
      <c r="N3304">
        <v>4500</v>
      </c>
      <c r="O3304" s="7">
        <f>Table1[[#This Row],[Cost_of_Goods]]/Table1[[#This Row],[Quantity]]</f>
        <v>2587.5966666666668</v>
      </c>
      <c r="P3304">
        <v>20</v>
      </c>
      <c r="Q3304">
        <v>1569.72</v>
      </c>
      <c r="R3304" t="s">
        <v>64</v>
      </c>
      <c r="S3304">
        <v>4</v>
      </c>
      <c r="T3304" t="s">
        <v>34</v>
      </c>
      <c r="U3304">
        <v>27000</v>
      </c>
      <c r="V3304">
        <v>5400</v>
      </c>
      <c r="W3304">
        <v>21600</v>
      </c>
      <c r="X3304">
        <v>15525.58</v>
      </c>
      <c r="Y3304">
        <v>4504.7</v>
      </c>
      <c r="Z3304">
        <v>20.86</v>
      </c>
    </row>
    <row r="3305" spans="1:26" ht="15.6" x14ac:dyDescent="0.3">
      <c r="A3305" t="s">
        <v>3972</v>
      </c>
      <c r="B3305" s="9">
        <v>45342</v>
      </c>
      <c r="C3305" t="s">
        <v>280</v>
      </c>
      <c r="D3305" t="s">
        <v>330</v>
      </c>
      <c r="E3305" t="s">
        <v>109</v>
      </c>
      <c r="F3305" s="3" t="s">
        <v>5767</v>
      </c>
      <c r="G3305" t="s">
        <v>5733</v>
      </c>
      <c r="H3305" t="s">
        <v>68</v>
      </c>
      <c r="I3305" s="3" t="s">
        <v>5767</v>
      </c>
      <c r="J3305" t="s">
        <v>46</v>
      </c>
      <c r="K3305" t="s">
        <v>32</v>
      </c>
      <c r="L3305" t="s">
        <v>5730</v>
      </c>
      <c r="M3305">
        <v>8</v>
      </c>
      <c r="N3305">
        <v>9800</v>
      </c>
      <c r="O3305" s="7">
        <f>Table1[[#This Row],[Cost_of_Goods]]/Table1[[#This Row],[Quantity]]</f>
        <v>7601.7962500000003</v>
      </c>
      <c r="P3305">
        <v>5</v>
      </c>
      <c r="Q3305">
        <v>327.07</v>
      </c>
      <c r="R3305" t="s">
        <v>64</v>
      </c>
      <c r="S3305">
        <v>5</v>
      </c>
      <c r="T3305" t="s">
        <v>34</v>
      </c>
      <c r="U3305">
        <v>78400</v>
      </c>
      <c r="V3305">
        <v>3920</v>
      </c>
      <c r="W3305">
        <v>74480</v>
      </c>
      <c r="X3305">
        <v>60814.37</v>
      </c>
      <c r="Y3305">
        <v>13338.56</v>
      </c>
      <c r="Z3305">
        <v>17.91</v>
      </c>
    </row>
    <row r="3306" spans="1:26" x14ac:dyDescent="0.3">
      <c r="A3306" t="s">
        <v>3973</v>
      </c>
      <c r="B3306" s="9">
        <v>45978</v>
      </c>
      <c r="C3306" t="s">
        <v>532</v>
      </c>
      <c r="D3306" t="s">
        <v>67</v>
      </c>
      <c r="E3306" t="s">
        <v>28</v>
      </c>
      <c r="F3306" t="s">
        <v>5753</v>
      </c>
      <c r="G3306" t="s">
        <v>5723</v>
      </c>
      <c r="H3306" t="s">
        <v>29</v>
      </c>
      <c r="I3306" t="s">
        <v>39</v>
      </c>
      <c r="J3306" t="s">
        <v>46</v>
      </c>
      <c r="K3306" t="s">
        <v>5726</v>
      </c>
      <c r="L3306" t="s">
        <v>54</v>
      </c>
      <c r="M3306">
        <v>10</v>
      </c>
      <c r="N3306">
        <v>32000</v>
      </c>
      <c r="O3306" s="7">
        <f>Table1[[#This Row],[Cost_of_Goods]]/Table1[[#This Row],[Quantity]]</f>
        <v>21335.131000000001</v>
      </c>
      <c r="P3306">
        <v>15</v>
      </c>
      <c r="Q3306">
        <v>1366.92</v>
      </c>
      <c r="R3306" t="s">
        <v>64</v>
      </c>
      <c r="S3306">
        <v>4</v>
      </c>
      <c r="T3306" t="s">
        <v>34</v>
      </c>
      <c r="U3306">
        <v>320000</v>
      </c>
      <c r="V3306">
        <v>48000</v>
      </c>
      <c r="W3306">
        <v>272000</v>
      </c>
      <c r="X3306">
        <v>213351.31</v>
      </c>
      <c r="Y3306">
        <v>57281.77</v>
      </c>
      <c r="Z3306">
        <v>21.06</v>
      </c>
    </row>
    <row r="3307" spans="1:26" x14ac:dyDescent="0.3">
      <c r="A3307" t="s">
        <v>3974</v>
      </c>
      <c r="B3307" s="9">
        <v>46193</v>
      </c>
      <c r="C3307" t="s">
        <v>1023</v>
      </c>
      <c r="D3307" t="s">
        <v>98</v>
      </c>
      <c r="E3307" t="s">
        <v>38</v>
      </c>
      <c r="F3307" t="s">
        <v>5760</v>
      </c>
      <c r="G3307" t="s">
        <v>5723</v>
      </c>
      <c r="H3307" t="s">
        <v>131</v>
      </c>
      <c r="I3307" t="s">
        <v>135</v>
      </c>
      <c r="J3307" t="s">
        <v>31</v>
      </c>
      <c r="K3307" t="s">
        <v>32</v>
      </c>
      <c r="L3307" t="s">
        <v>54</v>
      </c>
      <c r="M3307">
        <v>11</v>
      </c>
      <c r="N3307">
        <v>4200</v>
      </c>
      <c r="O3307" s="7">
        <f>Table1[[#This Row],[Cost_of_Goods]]/Table1[[#This Row],[Quantity]]</f>
        <v>3066.67</v>
      </c>
      <c r="P3307">
        <v>0</v>
      </c>
      <c r="Q3307">
        <v>418.22</v>
      </c>
      <c r="R3307" t="s">
        <v>5724</v>
      </c>
      <c r="S3307">
        <v>3</v>
      </c>
      <c r="T3307" t="s">
        <v>5752</v>
      </c>
      <c r="U3307">
        <v>46200</v>
      </c>
      <c r="V3307">
        <v>0</v>
      </c>
      <c r="W3307">
        <v>46200</v>
      </c>
      <c r="X3307">
        <v>33733.370000000003</v>
      </c>
      <c r="Y3307">
        <v>12048.41</v>
      </c>
      <c r="Z3307">
        <v>26.08</v>
      </c>
    </row>
    <row r="3308" spans="1:26" x14ac:dyDescent="0.3">
      <c r="A3308" t="s">
        <v>3975</v>
      </c>
      <c r="B3308" s="9">
        <v>45762</v>
      </c>
      <c r="C3308" t="s">
        <v>92</v>
      </c>
      <c r="D3308" t="s">
        <v>183</v>
      </c>
      <c r="E3308" t="s">
        <v>50</v>
      </c>
      <c r="F3308" t="s">
        <v>5748</v>
      </c>
      <c r="G3308" t="s">
        <v>5729</v>
      </c>
      <c r="H3308" t="s">
        <v>213</v>
      </c>
      <c r="I3308" t="s">
        <v>190</v>
      </c>
      <c r="J3308" t="s">
        <v>40</v>
      </c>
      <c r="K3308" t="s">
        <v>5726</v>
      </c>
      <c r="L3308" t="s">
        <v>54</v>
      </c>
      <c r="M3308">
        <v>5</v>
      </c>
      <c r="N3308">
        <v>450</v>
      </c>
      <c r="O3308" s="7">
        <f>Table1[[#This Row],[Cost_of_Goods]]/Table1[[#This Row],[Quantity]]</f>
        <v>226.78400000000002</v>
      </c>
      <c r="P3308">
        <v>20</v>
      </c>
      <c r="Q3308">
        <v>1059.44</v>
      </c>
      <c r="R3308" t="s">
        <v>5724</v>
      </c>
      <c r="S3308">
        <v>5</v>
      </c>
      <c r="T3308" t="s">
        <v>5752</v>
      </c>
      <c r="U3308">
        <v>2250</v>
      </c>
      <c r="V3308">
        <v>450</v>
      </c>
      <c r="W3308">
        <v>1800</v>
      </c>
      <c r="X3308">
        <v>1133.92</v>
      </c>
      <c r="Y3308">
        <v>-393.36</v>
      </c>
      <c r="Z3308">
        <v>-21.85</v>
      </c>
    </row>
    <row r="3309" spans="1:26" x14ac:dyDescent="0.3">
      <c r="A3309" t="s">
        <v>3976</v>
      </c>
      <c r="B3309" s="9">
        <v>45607</v>
      </c>
      <c r="C3309" t="s">
        <v>340</v>
      </c>
      <c r="D3309" t="s">
        <v>93</v>
      </c>
      <c r="E3309" t="s">
        <v>38</v>
      </c>
      <c r="F3309" t="s">
        <v>5753</v>
      </c>
      <c r="G3309" t="s">
        <v>5732</v>
      </c>
      <c r="H3309" t="s">
        <v>61</v>
      </c>
      <c r="I3309" t="s">
        <v>138</v>
      </c>
      <c r="J3309" t="s">
        <v>63</v>
      </c>
      <c r="K3309" t="s">
        <v>53</v>
      </c>
      <c r="L3309" t="s">
        <v>5727</v>
      </c>
      <c r="M3309">
        <v>5</v>
      </c>
      <c r="N3309">
        <v>1800</v>
      </c>
      <c r="O3309" s="7">
        <f>Table1[[#This Row],[Cost_of_Goods]]/Table1[[#This Row],[Quantity]]</f>
        <v>1078.29</v>
      </c>
      <c r="P3309">
        <v>10</v>
      </c>
      <c r="Q3309">
        <v>1431.78</v>
      </c>
      <c r="R3309" t="s">
        <v>5724</v>
      </c>
      <c r="S3309">
        <v>5</v>
      </c>
      <c r="T3309" t="s">
        <v>102</v>
      </c>
      <c r="U3309">
        <v>9000</v>
      </c>
      <c r="V3309">
        <v>900</v>
      </c>
      <c r="W3309">
        <v>8100</v>
      </c>
      <c r="X3309">
        <v>5391.45</v>
      </c>
      <c r="Y3309">
        <v>1276.77</v>
      </c>
      <c r="Z3309">
        <v>15.76</v>
      </c>
    </row>
    <row r="3310" spans="1:26" x14ac:dyDescent="0.3">
      <c r="A3310" t="s">
        <v>3977</v>
      </c>
      <c r="B3310" s="9">
        <v>46066</v>
      </c>
      <c r="C3310" t="s">
        <v>1433</v>
      </c>
      <c r="D3310" t="s">
        <v>342</v>
      </c>
      <c r="E3310" t="s">
        <v>38</v>
      </c>
      <c r="F3310" t="s">
        <v>5742</v>
      </c>
      <c r="G3310" t="s">
        <v>5729</v>
      </c>
      <c r="H3310" t="s">
        <v>169</v>
      </c>
      <c r="I3310" t="s">
        <v>153</v>
      </c>
      <c r="J3310" t="s">
        <v>40</v>
      </c>
      <c r="K3310" t="s">
        <v>32</v>
      </c>
      <c r="L3310" t="s">
        <v>33</v>
      </c>
      <c r="M3310">
        <v>3</v>
      </c>
      <c r="N3310">
        <v>2200</v>
      </c>
      <c r="O3310" s="7">
        <f>Table1[[#This Row],[Cost_of_Goods]]/Table1[[#This Row],[Quantity]]</f>
        <v>1770.49</v>
      </c>
      <c r="P3310">
        <v>0</v>
      </c>
      <c r="Q3310">
        <v>1360.21</v>
      </c>
      <c r="R3310" t="s">
        <v>5724</v>
      </c>
      <c r="S3310">
        <v>3</v>
      </c>
      <c r="T3310" t="s">
        <v>34</v>
      </c>
      <c r="U3310">
        <v>6600</v>
      </c>
      <c r="V3310">
        <v>0</v>
      </c>
      <c r="W3310">
        <v>6600</v>
      </c>
      <c r="X3310">
        <v>5311.47</v>
      </c>
      <c r="Y3310">
        <v>-71.680000000000007</v>
      </c>
      <c r="Z3310">
        <v>-1.0900000000000001</v>
      </c>
    </row>
    <row r="3311" spans="1:26" x14ac:dyDescent="0.3">
      <c r="A3311" t="s">
        <v>3978</v>
      </c>
      <c r="B3311" s="9">
        <v>45705</v>
      </c>
      <c r="C3311" t="s">
        <v>1440</v>
      </c>
      <c r="D3311" t="s">
        <v>120</v>
      </c>
      <c r="E3311" t="s">
        <v>121</v>
      </c>
      <c r="F3311" t="s">
        <v>5753</v>
      </c>
      <c r="G3311" t="s">
        <v>5723</v>
      </c>
      <c r="H3311" t="s">
        <v>73</v>
      </c>
      <c r="I3311" t="s">
        <v>74</v>
      </c>
      <c r="J3311" t="s">
        <v>63</v>
      </c>
      <c r="K3311" t="s">
        <v>5726</v>
      </c>
      <c r="L3311" t="s">
        <v>33</v>
      </c>
      <c r="M3311">
        <v>1</v>
      </c>
      <c r="N3311">
        <v>28000</v>
      </c>
      <c r="O3311" s="7">
        <f>Table1[[#This Row],[Cost_of_Goods]]/Table1[[#This Row],[Quantity]]</f>
        <v>13203.44</v>
      </c>
      <c r="P3311">
        <v>25</v>
      </c>
      <c r="Q3311">
        <v>711.44</v>
      </c>
      <c r="R3311" t="s">
        <v>5724</v>
      </c>
      <c r="S3311">
        <v>5</v>
      </c>
      <c r="T3311" t="s">
        <v>34</v>
      </c>
      <c r="U3311">
        <v>28000</v>
      </c>
      <c r="V3311">
        <v>7000</v>
      </c>
      <c r="W3311">
        <v>21000</v>
      </c>
      <c r="X3311">
        <v>13203.44</v>
      </c>
      <c r="Y3311">
        <v>7085.12</v>
      </c>
      <c r="Z3311">
        <v>33.74</v>
      </c>
    </row>
    <row r="3312" spans="1:26" x14ac:dyDescent="0.3">
      <c r="A3312" t="s">
        <v>3979</v>
      </c>
      <c r="B3312" s="9">
        <v>45632</v>
      </c>
      <c r="C3312" t="s">
        <v>706</v>
      </c>
      <c r="D3312" t="s">
        <v>117</v>
      </c>
      <c r="E3312" t="s">
        <v>109</v>
      </c>
      <c r="F3312" t="s">
        <v>5736</v>
      </c>
      <c r="G3312" t="s">
        <v>5723</v>
      </c>
      <c r="H3312" t="s">
        <v>131</v>
      </c>
      <c r="I3312" t="s">
        <v>135</v>
      </c>
      <c r="J3312" t="s">
        <v>31</v>
      </c>
      <c r="K3312" t="s">
        <v>53</v>
      </c>
      <c r="L3312" t="s">
        <v>90</v>
      </c>
      <c r="M3312">
        <v>10</v>
      </c>
      <c r="N3312">
        <v>2800</v>
      </c>
      <c r="O3312" s="7">
        <f>Table1[[#This Row],[Cost_of_Goods]]/Table1[[#This Row],[Quantity]]</f>
        <v>1727.2369999999999</v>
      </c>
      <c r="P3312">
        <v>10</v>
      </c>
      <c r="Q3312">
        <v>332.72</v>
      </c>
      <c r="R3312" t="s">
        <v>5724</v>
      </c>
      <c r="S3312">
        <v>5</v>
      </c>
      <c r="T3312" t="s">
        <v>34</v>
      </c>
      <c r="U3312">
        <v>28000</v>
      </c>
      <c r="V3312">
        <v>2800</v>
      </c>
      <c r="W3312">
        <v>25200</v>
      </c>
      <c r="X3312">
        <v>17272.37</v>
      </c>
      <c r="Y3312">
        <v>7594.91</v>
      </c>
      <c r="Z3312">
        <v>30.14</v>
      </c>
    </row>
    <row r="3313" spans="1:26" ht="15.6" x14ac:dyDescent="0.3">
      <c r="A3313" t="s">
        <v>3980</v>
      </c>
      <c r="B3313" s="9">
        <v>45355</v>
      </c>
      <c r="C3313" t="s">
        <v>566</v>
      </c>
      <c r="D3313" t="s">
        <v>276</v>
      </c>
      <c r="E3313" t="s">
        <v>121</v>
      </c>
      <c r="F3313" s="3" t="s">
        <v>5767</v>
      </c>
      <c r="G3313" t="s">
        <v>5733</v>
      </c>
      <c r="H3313" t="s">
        <v>144</v>
      </c>
      <c r="I3313" t="s">
        <v>156</v>
      </c>
      <c r="J3313" t="s">
        <v>40</v>
      </c>
      <c r="K3313" t="s">
        <v>53</v>
      </c>
      <c r="L3313" t="s">
        <v>33</v>
      </c>
      <c r="M3313">
        <v>7</v>
      </c>
      <c r="N3313">
        <v>10500</v>
      </c>
      <c r="O3313" s="7">
        <f>Table1[[#This Row],[Cost_of_Goods]]/Table1[[#This Row],[Quantity]]</f>
        <v>6350.6742857142863</v>
      </c>
      <c r="P3313">
        <v>10</v>
      </c>
      <c r="Q3313">
        <v>452.16</v>
      </c>
      <c r="R3313" t="s">
        <v>64</v>
      </c>
      <c r="S3313">
        <v>4</v>
      </c>
      <c r="T3313" t="s">
        <v>34</v>
      </c>
      <c r="U3313">
        <v>73500</v>
      </c>
      <c r="V3313">
        <v>7350</v>
      </c>
      <c r="W3313">
        <v>66150</v>
      </c>
      <c r="X3313">
        <v>44454.720000000001</v>
      </c>
      <c r="Y3313">
        <v>21243.119999999999</v>
      </c>
      <c r="Z3313">
        <v>32.11</v>
      </c>
    </row>
    <row r="3314" spans="1:26" x14ac:dyDescent="0.3">
      <c r="A3314" t="s">
        <v>3981</v>
      </c>
      <c r="B3314" s="9">
        <v>45454</v>
      </c>
      <c r="C3314" t="s">
        <v>775</v>
      </c>
      <c r="D3314" t="s">
        <v>256</v>
      </c>
      <c r="E3314" t="s">
        <v>38</v>
      </c>
      <c r="F3314" t="s">
        <v>5725</v>
      </c>
      <c r="G3314" t="s">
        <v>5732</v>
      </c>
      <c r="H3314" t="s">
        <v>61</v>
      </c>
      <c r="I3314" t="s">
        <v>138</v>
      </c>
      <c r="J3314" t="s">
        <v>63</v>
      </c>
      <c r="K3314" t="s">
        <v>53</v>
      </c>
      <c r="L3314" t="s">
        <v>90</v>
      </c>
      <c r="M3314">
        <v>8</v>
      </c>
      <c r="N3314">
        <v>4500</v>
      </c>
      <c r="O3314" s="7">
        <f>Table1[[#This Row],[Cost_of_Goods]]/Table1[[#This Row],[Quantity]]</f>
        <v>3300.5349999999999</v>
      </c>
      <c r="P3314">
        <v>0</v>
      </c>
      <c r="Q3314">
        <v>313.67</v>
      </c>
      <c r="R3314" t="s">
        <v>5724</v>
      </c>
      <c r="S3314">
        <v>1</v>
      </c>
      <c r="T3314" t="s">
        <v>34</v>
      </c>
      <c r="U3314">
        <v>36000</v>
      </c>
      <c r="V3314">
        <v>0</v>
      </c>
      <c r="W3314">
        <v>36000</v>
      </c>
      <c r="X3314">
        <v>26404.28</v>
      </c>
      <c r="Y3314">
        <v>9282.0499999999993</v>
      </c>
      <c r="Z3314">
        <v>25.78</v>
      </c>
    </row>
    <row r="3315" spans="1:26" ht="15.6" x14ac:dyDescent="0.3">
      <c r="A3315" t="s">
        <v>3982</v>
      </c>
      <c r="B3315" s="9">
        <v>46136</v>
      </c>
      <c r="C3315" t="s">
        <v>873</v>
      </c>
      <c r="D3315" t="s">
        <v>120</v>
      </c>
      <c r="E3315" t="s">
        <v>121</v>
      </c>
      <c r="F3315" t="s">
        <v>5746</v>
      </c>
      <c r="G3315" t="s">
        <v>5743</v>
      </c>
      <c r="H3315" t="s">
        <v>5744</v>
      </c>
      <c r="I3315" t="s">
        <v>177</v>
      </c>
      <c r="J3315" t="s">
        <v>31</v>
      </c>
      <c r="K3315" t="s">
        <v>53</v>
      </c>
      <c r="L3315" s="3" t="s">
        <v>5767</v>
      </c>
      <c r="M3315">
        <v>7</v>
      </c>
      <c r="N3315">
        <v>28000</v>
      </c>
      <c r="O3315" s="7">
        <f>Table1[[#This Row],[Cost_of_Goods]]/Table1[[#This Row],[Quantity]]</f>
        <v>16475.215714285714</v>
      </c>
      <c r="P3315">
        <v>15</v>
      </c>
      <c r="Q3315">
        <v>1160.8800000000001</v>
      </c>
      <c r="R3315" t="s">
        <v>5724</v>
      </c>
      <c r="S3315">
        <v>1</v>
      </c>
      <c r="T3315" t="s">
        <v>34</v>
      </c>
      <c r="U3315">
        <v>196000</v>
      </c>
      <c r="V3315">
        <v>29400</v>
      </c>
      <c r="W3315">
        <v>166600</v>
      </c>
      <c r="X3315">
        <v>115326.51</v>
      </c>
      <c r="Y3315">
        <v>50112.61</v>
      </c>
      <c r="Z3315">
        <v>30.08</v>
      </c>
    </row>
    <row r="3316" spans="1:26" ht="15.6" x14ac:dyDescent="0.3">
      <c r="A3316" t="s">
        <v>3983</v>
      </c>
      <c r="B3316" s="9">
        <v>45292</v>
      </c>
      <c r="C3316" t="s">
        <v>1112</v>
      </c>
      <c r="D3316" t="s">
        <v>117</v>
      </c>
      <c r="E3316" t="s">
        <v>109</v>
      </c>
      <c r="F3316" t="s">
        <v>5742</v>
      </c>
      <c r="G3316" t="s">
        <v>5732</v>
      </c>
      <c r="H3316" t="s">
        <v>61</v>
      </c>
      <c r="I3316" t="s">
        <v>456</v>
      </c>
      <c r="J3316" t="s">
        <v>40</v>
      </c>
      <c r="K3316" t="s">
        <v>32</v>
      </c>
      <c r="L3316" s="3" t="s">
        <v>5767</v>
      </c>
      <c r="M3316">
        <v>3</v>
      </c>
      <c r="N3316">
        <v>2800</v>
      </c>
      <c r="O3316" s="7">
        <f>Table1[[#This Row],[Cost_of_Goods]]/Table1[[#This Row],[Quantity]]</f>
        <v>1813.5966666666666</v>
      </c>
      <c r="P3316">
        <v>5</v>
      </c>
      <c r="Q3316">
        <v>1396.89</v>
      </c>
      <c r="R3316" t="s">
        <v>5724</v>
      </c>
      <c r="S3316">
        <v>4</v>
      </c>
      <c r="T3316" t="s">
        <v>102</v>
      </c>
      <c r="U3316">
        <v>8400</v>
      </c>
      <c r="V3316">
        <v>420</v>
      </c>
      <c r="W3316">
        <v>7980</v>
      </c>
      <c r="X3316">
        <v>5440.79</v>
      </c>
      <c r="Y3316">
        <v>1142.32</v>
      </c>
      <c r="Z3316">
        <v>14.31</v>
      </c>
    </row>
    <row r="3317" spans="1:26" x14ac:dyDescent="0.3">
      <c r="A3317" t="s">
        <v>3984</v>
      </c>
      <c r="B3317" s="9">
        <v>45830</v>
      </c>
      <c r="C3317" t="s">
        <v>1585</v>
      </c>
      <c r="D3317" t="s">
        <v>222</v>
      </c>
      <c r="E3317" t="s">
        <v>50</v>
      </c>
      <c r="F3317" t="s">
        <v>5722</v>
      </c>
      <c r="G3317" t="s">
        <v>5733</v>
      </c>
      <c r="H3317" t="s">
        <v>68</v>
      </c>
      <c r="I3317" t="s">
        <v>69</v>
      </c>
      <c r="J3317" t="s">
        <v>63</v>
      </c>
      <c r="K3317" t="s">
        <v>5726</v>
      </c>
      <c r="L3317" t="s">
        <v>5730</v>
      </c>
      <c r="M3317">
        <v>1</v>
      </c>
      <c r="N3317">
        <v>8500</v>
      </c>
      <c r="O3317" s="7">
        <f>Table1[[#This Row],[Cost_of_Goods]]/Table1[[#This Row],[Quantity]]</f>
        <v>4407.8100000000004</v>
      </c>
      <c r="P3317">
        <v>30</v>
      </c>
      <c r="Q3317">
        <v>811.71</v>
      </c>
      <c r="R3317" t="s">
        <v>5724</v>
      </c>
      <c r="S3317">
        <v>5</v>
      </c>
      <c r="T3317" t="s">
        <v>34</v>
      </c>
      <c r="U3317">
        <v>8500</v>
      </c>
      <c r="V3317">
        <v>2550</v>
      </c>
      <c r="W3317">
        <v>5950</v>
      </c>
      <c r="X3317">
        <v>4407.8100000000004</v>
      </c>
      <c r="Y3317">
        <v>730.48</v>
      </c>
      <c r="Z3317">
        <v>12.28</v>
      </c>
    </row>
    <row r="3318" spans="1:26" x14ac:dyDescent="0.3">
      <c r="A3318" t="s">
        <v>3985</v>
      </c>
      <c r="B3318" s="9">
        <v>45442</v>
      </c>
      <c r="C3318" t="s">
        <v>278</v>
      </c>
      <c r="D3318" t="s">
        <v>93</v>
      </c>
      <c r="E3318" t="s">
        <v>38</v>
      </c>
      <c r="F3318" t="s">
        <v>5764</v>
      </c>
      <c r="G3318" t="s">
        <v>5729</v>
      </c>
      <c r="H3318" t="s">
        <v>169</v>
      </c>
      <c r="I3318" t="s">
        <v>153</v>
      </c>
      <c r="J3318" t="s">
        <v>31</v>
      </c>
      <c r="K3318" t="s">
        <v>32</v>
      </c>
      <c r="L3318" t="s">
        <v>5730</v>
      </c>
      <c r="M3318">
        <v>2</v>
      </c>
      <c r="N3318">
        <v>1800</v>
      </c>
      <c r="O3318" s="7">
        <f>Table1[[#This Row],[Cost_of_Goods]]/Table1[[#This Row],[Quantity]]</f>
        <v>1317.4349999999999</v>
      </c>
      <c r="P3318">
        <v>10</v>
      </c>
      <c r="Q3318">
        <v>384.97</v>
      </c>
      <c r="R3318" t="s">
        <v>5724</v>
      </c>
      <c r="S3318">
        <v>5</v>
      </c>
      <c r="T3318" t="s">
        <v>34</v>
      </c>
      <c r="U3318">
        <v>3600</v>
      </c>
      <c r="V3318">
        <v>360</v>
      </c>
      <c r="W3318">
        <v>3240</v>
      </c>
      <c r="X3318">
        <v>2634.87</v>
      </c>
      <c r="Y3318">
        <v>220.16</v>
      </c>
      <c r="Z3318">
        <v>6.8</v>
      </c>
    </row>
    <row r="3319" spans="1:26" x14ac:dyDescent="0.3">
      <c r="A3319" t="s">
        <v>3986</v>
      </c>
      <c r="B3319" s="9">
        <v>45383</v>
      </c>
      <c r="C3319" t="s">
        <v>712</v>
      </c>
      <c r="D3319" t="s">
        <v>60</v>
      </c>
      <c r="E3319" t="s">
        <v>38</v>
      </c>
      <c r="F3319" t="s">
        <v>5748</v>
      </c>
      <c r="G3319" t="s">
        <v>5723</v>
      </c>
      <c r="H3319" t="s">
        <v>131</v>
      </c>
      <c r="I3319" t="s">
        <v>135</v>
      </c>
      <c r="J3319" t="s">
        <v>46</v>
      </c>
      <c r="K3319" t="s">
        <v>32</v>
      </c>
      <c r="L3319" t="s">
        <v>90</v>
      </c>
      <c r="M3319">
        <v>1</v>
      </c>
      <c r="N3319">
        <v>3500</v>
      </c>
      <c r="O3319" s="7">
        <f>Table1[[#This Row],[Cost_of_Goods]]/Table1[[#This Row],[Quantity]]</f>
        <v>2225.35</v>
      </c>
      <c r="P3319">
        <v>5</v>
      </c>
      <c r="Q3319">
        <v>995.32</v>
      </c>
      <c r="R3319" t="s">
        <v>5724</v>
      </c>
      <c r="S3319">
        <v>5</v>
      </c>
      <c r="T3319" t="s">
        <v>41</v>
      </c>
      <c r="U3319">
        <v>3500</v>
      </c>
      <c r="V3319">
        <v>175</v>
      </c>
      <c r="W3319">
        <v>3325</v>
      </c>
      <c r="X3319">
        <v>2225.35</v>
      </c>
      <c r="Y3319">
        <v>104.33</v>
      </c>
      <c r="Z3319">
        <v>3.14</v>
      </c>
    </row>
    <row r="3320" spans="1:26" x14ac:dyDescent="0.3">
      <c r="A3320" t="s">
        <v>3987</v>
      </c>
      <c r="B3320" s="9">
        <v>45464</v>
      </c>
      <c r="C3320" t="s">
        <v>920</v>
      </c>
      <c r="D3320" t="s">
        <v>117</v>
      </c>
      <c r="E3320" t="s">
        <v>109</v>
      </c>
      <c r="F3320" t="s">
        <v>5735</v>
      </c>
      <c r="G3320" t="s">
        <v>5729</v>
      </c>
      <c r="H3320" t="s">
        <v>169</v>
      </c>
      <c r="I3320" t="s">
        <v>153</v>
      </c>
      <c r="J3320" t="s">
        <v>63</v>
      </c>
      <c r="K3320" t="s">
        <v>32</v>
      </c>
      <c r="L3320" t="s">
        <v>54</v>
      </c>
      <c r="M3320">
        <v>9</v>
      </c>
      <c r="N3320">
        <v>2800</v>
      </c>
      <c r="O3320" s="7">
        <f>Table1[[#This Row],[Cost_of_Goods]]/Table1[[#This Row],[Quantity]]</f>
        <v>2045.0655555555556</v>
      </c>
      <c r="P3320">
        <v>10</v>
      </c>
      <c r="Q3320">
        <v>1242.1099999999999</v>
      </c>
      <c r="R3320" t="s">
        <v>5724</v>
      </c>
      <c r="S3320">
        <v>4</v>
      </c>
      <c r="T3320" t="s">
        <v>41</v>
      </c>
      <c r="U3320">
        <v>25200</v>
      </c>
      <c r="V3320">
        <v>2520</v>
      </c>
      <c r="W3320">
        <v>22680</v>
      </c>
      <c r="X3320">
        <v>18405.59</v>
      </c>
      <c r="Y3320">
        <v>3032.3</v>
      </c>
      <c r="Z3320">
        <v>13.37</v>
      </c>
    </row>
    <row r="3321" spans="1:26" x14ac:dyDescent="0.3">
      <c r="A3321" t="s">
        <v>3988</v>
      </c>
      <c r="B3321" s="9">
        <v>46108</v>
      </c>
      <c r="C3321" t="s">
        <v>778</v>
      </c>
      <c r="D3321" t="s">
        <v>305</v>
      </c>
      <c r="E3321" t="s">
        <v>38</v>
      </c>
      <c r="F3321" t="s">
        <v>5746</v>
      </c>
      <c r="G3321" t="s">
        <v>5733</v>
      </c>
      <c r="H3321" t="s">
        <v>68</v>
      </c>
      <c r="I3321" t="s">
        <v>69</v>
      </c>
      <c r="J3321" t="s">
        <v>40</v>
      </c>
      <c r="K3321" t="s">
        <v>53</v>
      </c>
      <c r="L3321" t="s">
        <v>5727</v>
      </c>
      <c r="M3321">
        <v>11</v>
      </c>
      <c r="N3321">
        <v>1200</v>
      </c>
      <c r="O3321" s="7">
        <f>Table1[[#This Row],[Cost_of_Goods]]/Table1[[#This Row],[Quantity]]</f>
        <v>506.39909090909094</v>
      </c>
      <c r="P3321">
        <v>30</v>
      </c>
      <c r="Q3321">
        <v>677.86</v>
      </c>
      <c r="R3321" t="s">
        <v>5724</v>
      </c>
      <c r="S3321">
        <v>5</v>
      </c>
      <c r="T3321" t="s">
        <v>34</v>
      </c>
      <c r="U3321">
        <v>13200</v>
      </c>
      <c r="V3321">
        <v>3960</v>
      </c>
      <c r="W3321">
        <v>9240</v>
      </c>
      <c r="X3321">
        <v>5570.39</v>
      </c>
      <c r="Y3321">
        <v>2991.75</v>
      </c>
      <c r="Z3321">
        <v>32.380000000000003</v>
      </c>
    </row>
    <row r="3322" spans="1:26" x14ac:dyDescent="0.3">
      <c r="A3322" t="s">
        <v>3989</v>
      </c>
      <c r="B3322" s="9">
        <v>45625</v>
      </c>
      <c r="C3322" t="s">
        <v>1321</v>
      </c>
      <c r="D3322" t="s">
        <v>305</v>
      </c>
      <c r="E3322" t="s">
        <v>38</v>
      </c>
      <c r="F3322" t="s">
        <v>5741</v>
      </c>
      <c r="G3322" t="s">
        <v>5733</v>
      </c>
      <c r="H3322" t="s">
        <v>68</v>
      </c>
      <c r="I3322" t="s">
        <v>69</v>
      </c>
      <c r="J3322" t="s">
        <v>31</v>
      </c>
      <c r="K3322" t="s">
        <v>53</v>
      </c>
      <c r="L3322" t="s">
        <v>90</v>
      </c>
      <c r="M3322">
        <v>9</v>
      </c>
      <c r="N3322">
        <v>1200</v>
      </c>
      <c r="O3322" s="7">
        <f>Table1[[#This Row],[Cost_of_Goods]]/Table1[[#This Row],[Quantity]]</f>
        <v>684.72777777777776</v>
      </c>
      <c r="P3322">
        <v>5</v>
      </c>
      <c r="Q3322">
        <v>1636.68</v>
      </c>
      <c r="R3322" t="s">
        <v>5724</v>
      </c>
      <c r="S3322">
        <v>5</v>
      </c>
      <c r="T3322" t="s">
        <v>34</v>
      </c>
      <c r="U3322">
        <v>10800</v>
      </c>
      <c r="V3322">
        <v>540</v>
      </c>
      <c r="W3322">
        <v>10260</v>
      </c>
      <c r="X3322">
        <v>6162.55</v>
      </c>
      <c r="Y3322">
        <v>2460.77</v>
      </c>
      <c r="Z3322">
        <v>23.98</v>
      </c>
    </row>
    <row r="3323" spans="1:26" x14ac:dyDescent="0.3">
      <c r="A3323" t="s">
        <v>3990</v>
      </c>
      <c r="B3323" s="9">
        <v>45649</v>
      </c>
      <c r="C3323" t="s">
        <v>815</v>
      </c>
      <c r="D3323" t="s">
        <v>60</v>
      </c>
      <c r="E3323" t="s">
        <v>38</v>
      </c>
      <c r="F3323" t="s">
        <v>5762</v>
      </c>
      <c r="G3323" t="s">
        <v>5733</v>
      </c>
      <c r="H3323" t="s">
        <v>68</v>
      </c>
      <c r="I3323" t="s">
        <v>69</v>
      </c>
      <c r="J3323" t="s">
        <v>31</v>
      </c>
      <c r="K3323" t="s">
        <v>53</v>
      </c>
      <c r="L3323" t="s">
        <v>90</v>
      </c>
      <c r="M3323">
        <v>3</v>
      </c>
      <c r="N3323">
        <v>3500</v>
      </c>
      <c r="O3323" s="7">
        <f>Table1[[#This Row],[Cost_of_Goods]]/Table1[[#This Row],[Quantity]]</f>
        <v>2064.9433333333332</v>
      </c>
      <c r="P3323">
        <v>25</v>
      </c>
      <c r="Q3323">
        <v>855.67</v>
      </c>
      <c r="R3323" t="s">
        <v>5724</v>
      </c>
      <c r="S3323">
        <v>2</v>
      </c>
      <c r="T3323" t="s">
        <v>41</v>
      </c>
      <c r="U3323">
        <v>10500</v>
      </c>
      <c r="V3323">
        <v>2625</v>
      </c>
      <c r="W3323">
        <v>7875</v>
      </c>
      <c r="X3323">
        <v>6194.83</v>
      </c>
      <c r="Y3323">
        <v>824.5</v>
      </c>
      <c r="Z3323">
        <v>10.47</v>
      </c>
    </row>
    <row r="3324" spans="1:26" x14ac:dyDescent="0.3">
      <c r="A3324" t="s">
        <v>3991</v>
      </c>
      <c r="B3324" s="9">
        <v>45529</v>
      </c>
      <c r="C3324" t="s">
        <v>710</v>
      </c>
      <c r="D3324" t="s">
        <v>127</v>
      </c>
      <c r="E3324" t="s">
        <v>109</v>
      </c>
      <c r="F3324" t="s">
        <v>5745</v>
      </c>
      <c r="G3324" t="s">
        <v>5743</v>
      </c>
      <c r="H3324" t="s">
        <v>94</v>
      </c>
      <c r="I3324" t="s">
        <v>95</v>
      </c>
      <c r="J3324" t="s">
        <v>31</v>
      </c>
      <c r="K3324" t="s">
        <v>5726</v>
      </c>
      <c r="L3324" t="s">
        <v>54</v>
      </c>
      <c r="M3324">
        <v>11</v>
      </c>
      <c r="N3324">
        <v>16500</v>
      </c>
      <c r="O3324" s="7">
        <f>Table1[[#This Row],[Cost_of_Goods]]/Table1[[#This Row],[Quantity]]</f>
        <v>8394.8154545454545</v>
      </c>
      <c r="P3324">
        <v>10</v>
      </c>
      <c r="Q3324">
        <v>1659.35</v>
      </c>
      <c r="R3324" t="s">
        <v>5724</v>
      </c>
      <c r="S3324">
        <v>4</v>
      </c>
      <c r="T3324" t="s">
        <v>34</v>
      </c>
      <c r="U3324">
        <v>181500</v>
      </c>
      <c r="V3324">
        <v>18150</v>
      </c>
      <c r="W3324">
        <v>163350</v>
      </c>
      <c r="X3324">
        <v>92342.97</v>
      </c>
      <c r="Y3324">
        <v>69347.679999999993</v>
      </c>
      <c r="Z3324">
        <v>42.45</v>
      </c>
    </row>
    <row r="3325" spans="1:26" x14ac:dyDescent="0.3">
      <c r="A3325" t="s">
        <v>3992</v>
      </c>
      <c r="B3325" s="9">
        <v>45439</v>
      </c>
      <c r="C3325" t="s">
        <v>560</v>
      </c>
      <c r="D3325" t="s">
        <v>89</v>
      </c>
      <c r="E3325" t="s">
        <v>28</v>
      </c>
      <c r="F3325" t="s">
        <v>5738</v>
      </c>
      <c r="G3325" t="s">
        <v>5732</v>
      </c>
      <c r="H3325" t="s">
        <v>61</v>
      </c>
      <c r="I3325" t="s">
        <v>138</v>
      </c>
      <c r="J3325" t="s">
        <v>31</v>
      </c>
      <c r="K3325" t="s">
        <v>53</v>
      </c>
      <c r="L3325" t="s">
        <v>5727</v>
      </c>
      <c r="M3325">
        <v>5</v>
      </c>
      <c r="N3325">
        <v>18500</v>
      </c>
      <c r="O3325" s="7">
        <f>Table1[[#This Row],[Cost_of_Goods]]/Table1[[#This Row],[Quantity]]</f>
        <v>10455.371999999999</v>
      </c>
      <c r="P3325">
        <v>30</v>
      </c>
      <c r="Q3325">
        <v>1099.74</v>
      </c>
      <c r="R3325" t="s">
        <v>5724</v>
      </c>
      <c r="S3325">
        <v>1</v>
      </c>
      <c r="T3325" t="s">
        <v>34</v>
      </c>
      <c r="U3325">
        <v>92500</v>
      </c>
      <c r="V3325">
        <v>27750</v>
      </c>
      <c r="W3325">
        <v>64750</v>
      </c>
      <c r="X3325">
        <v>52276.86</v>
      </c>
      <c r="Y3325">
        <v>11373.4</v>
      </c>
      <c r="Z3325">
        <v>17.57</v>
      </c>
    </row>
    <row r="3326" spans="1:26" x14ac:dyDescent="0.3">
      <c r="A3326" t="s">
        <v>3993</v>
      </c>
      <c r="B3326" s="9">
        <v>45528</v>
      </c>
      <c r="C3326" t="s">
        <v>344</v>
      </c>
      <c r="D3326" t="s">
        <v>98</v>
      </c>
      <c r="E3326" t="s">
        <v>38</v>
      </c>
      <c r="F3326" t="s">
        <v>5755</v>
      </c>
      <c r="G3326" t="s">
        <v>5732</v>
      </c>
      <c r="H3326" t="s">
        <v>61</v>
      </c>
      <c r="I3326" t="s">
        <v>138</v>
      </c>
      <c r="J3326" t="s">
        <v>63</v>
      </c>
      <c r="K3326" t="s">
        <v>53</v>
      </c>
      <c r="L3326" t="s">
        <v>5727</v>
      </c>
      <c r="M3326">
        <v>1</v>
      </c>
      <c r="N3326">
        <v>4200</v>
      </c>
      <c r="O3326" s="7">
        <f>Table1[[#This Row],[Cost_of_Goods]]/Table1[[#This Row],[Quantity]]</f>
        <v>2061.92</v>
      </c>
      <c r="P3326">
        <v>20</v>
      </c>
      <c r="Q3326">
        <v>1020.05</v>
      </c>
      <c r="R3326" t="s">
        <v>5724</v>
      </c>
      <c r="S3326">
        <v>4</v>
      </c>
      <c r="T3326" t="s">
        <v>102</v>
      </c>
      <c r="U3326">
        <v>4200</v>
      </c>
      <c r="V3326">
        <v>840</v>
      </c>
      <c r="W3326">
        <v>3360</v>
      </c>
      <c r="X3326">
        <v>2061.92</v>
      </c>
      <c r="Y3326">
        <v>278.02999999999997</v>
      </c>
      <c r="Z3326">
        <v>8.27</v>
      </c>
    </row>
    <row r="3327" spans="1:26" x14ac:dyDescent="0.3">
      <c r="A3327" t="s">
        <v>3994</v>
      </c>
      <c r="B3327" s="9">
        <v>46127</v>
      </c>
      <c r="C3327" t="s">
        <v>1901</v>
      </c>
      <c r="D3327" t="s">
        <v>37</v>
      </c>
      <c r="E3327" t="s">
        <v>38</v>
      </c>
      <c r="F3327" t="s">
        <v>5759</v>
      </c>
      <c r="G3327" t="s">
        <v>5733</v>
      </c>
      <c r="H3327" t="s">
        <v>5734</v>
      </c>
      <c r="I3327" t="s">
        <v>57</v>
      </c>
      <c r="J3327" t="s">
        <v>46</v>
      </c>
      <c r="K3327" t="s">
        <v>5726</v>
      </c>
      <c r="L3327" t="s">
        <v>5730</v>
      </c>
      <c r="M3327">
        <v>1</v>
      </c>
      <c r="N3327">
        <v>1800</v>
      </c>
      <c r="O3327" s="7">
        <f>Table1[[#This Row],[Cost_of_Goods]]/Table1[[#This Row],[Quantity]]</f>
        <v>823.1</v>
      </c>
      <c r="P3327">
        <v>30</v>
      </c>
      <c r="Q3327">
        <v>434.91</v>
      </c>
      <c r="R3327" t="s">
        <v>5724</v>
      </c>
      <c r="S3327">
        <v>5</v>
      </c>
      <c r="T3327" t="s">
        <v>34</v>
      </c>
      <c r="U3327">
        <v>1800</v>
      </c>
      <c r="V3327">
        <v>540</v>
      </c>
      <c r="W3327">
        <v>1260</v>
      </c>
      <c r="X3327">
        <v>823.1</v>
      </c>
      <c r="Y3327">
        <v>1.99</v>
      </c>
      <c r="Z3327">
        <v>0.16</v>
      </c>
    </row>
    <row r="3328" spans="1:26" x14ac:dyDescent="0.3">
      <c r="A3328" t="s">
        <v>3995</v>
      </c>
      <c r="B3328" s="9">
        <v>45534</v>
      </c>
      <c r="C3328" t="s">
        <v>175</v>
      </c>
      <c r="D3328" t="s">
        <v>268</v>
      </c>
      <c r="E3328" t="s">
        <v>28</v>
      </c>
      <c r="F3328" t="s">
        <v>5742</v>
      </c>
      <c r="G3328" t="s">
        <v>5732</v>
      </c>
      <c r="H3328" t="s">
        <v>61</v>
      </c>
      <c r="I3328" t="s">
        <v>62</v>
      </c>
      <c r="J3328" t="s">
        <v>40</v>
      </c>
      <c r="K3328" t="s">
        <v>5726</v>
      </c>
      <c r="L3328" t="s">
        <v>5727</v>
      </c>
      <c r="M3328">
        <v>1</v>
      </c>
      <c r="N3328">
        <v>18500</v>
      </c>
      <c r="O3328" s="7">
        <f>Table1[[#This Row],[Cost_of_Goods]]/Table1[[#This Row],[Quantity]]</f>
        <v>11779.9</v>
      </c>
      <c r="P3328">
        <v>0</v>
      </c>
      <c r="Q3328">
        <v>605.57000000000005</v>
      </c>
      <c r="R3328" t="s">
        <v>5724</v>
      </c>
      <c r="S3328">
        <v>5</v>
      </c>
      <c r="T3328" t="s">
        <v>34</v>
      </c>
      <c r="U3328">
        <v>18500</v>
      </c>
      <c r="V3328">
        <v>0</v>
      </c>
      <c r="W3328">
        <v>18500</v>
      </c>
      <c r="X3328">
        <v>11779.9</v>
      </c>
      <c r="Y3328">
        <v>6114.53</v>
      </c>
      <c r="Z3328">
        <v>33.049999999999997</v>
      </c>
    </row>
    <row r="3329" spans="1:26" x14ac:dyDescent="0.3">
      <c r="A3329" t="s">
        <v>3996</v>
      </c>
      <c r="B3329" s="9">
        <v>45435</v>
      </c>
      <c r="C3329" t="s">
        <v>1200</v>
      </c>
      <c r="D3329" t="s">
        <v>37</v>
      </c>
      <c r="E3329" t="s">
        <v>38</v>
      </c>
      <c r="F3329" t="s">
        <v>5731</v>
      </c>
      <c r="G3329" t="s">
        <v>5733</v>
      </c>
      <c r="H3329" t="s">
        <v>68</v>
      </c>
      <c r="I3329" t="s">
        <v>69</v>
      </c>
      <c r="J3329" t="s">
        <v>46</v>
      </c>
      <c r="K3329" t="s">
        <v>53</v>
      </c>
      <c r="L3329" t="s">
        <v>33</v>
      </c>
      <c r="M3329">
        <v>3</v>
      </c>
      <c r="N3329">
        <v>1800</v>
      </c>
      <c r="O3329" s="7">
        <f>Table1[[#This Row],[Cost_of_Goods]]/Table1[[#This Row],[Quantity]]</f>
        <v>872.75333333333344</v>
      </c>
      <c r="P3329">
        <v>30</v>
      </c>
      <c r="Q3329">
        <v>445.55</v>
      </c>
      <c r="R3329" t="s">
        <v>5724</v>
      </c>
      <c r="S3329">
        <v>4</v>
      </c>
      <c r="T3329" t="s">
        <v>34</v>
      </c>
      <c r="U3329">
        <v>5400</v>
      </c>
      <c r="V3329">
        <v>1620</v>
      </c>
      <c r="W3329">
        <v>3780</v>
      </c>
      <c r="X3329">
        <v>2618.2600000000002</v>
      </c>
      <c r="Y3329">
        <v>716.19</v>
      </c>
      <c r="Z3329">
        <v>18.95</v>
      </c>
    </row>
    <row r="3330" spans="1:26" x14ac:dyDescent="0.3">
      <c r="A3330" t="s">
        <v>3997</v>
      </c>
      <c r="B3330" s="9">
        <v>45478</v>
      </c>
      <c r="C3330" t="s">
        <v>1122</v>
      </c>
      <c r="D3330" t="s">
        <v>117</v>
      </c>
      <c r="E3330" t="s">
        <v>109</v>
      </c>
      <c r="F3330" t="s">
        <v>5749</v>
      </c>
      <c r="G3330" t="s">
        <v>5732</v>
      </c>
      <c r="H3330" t="s">
        <v>184</v>
      </c>
      <c r="I3330" t="s">
        <v>198</v>
      </c>
      <c r="J3330" t="s">
        <v>46</v>
      </c>
      <c r="K3330" t="s">
        <v>53</v>
      </c>
      <c r="L3330" t="s">
        <v>54</v>
      </c>
      <c r="M3330">
        <v>3</v>
      </c>
      <c r="N3330">
        <v>2800</v>
      </c>
      <c r="O3330" s="7">
        <f>Table1[[#This Row],[Cost_of_Goods]]/Table1[[#This Row],[Quantity]]</f>
        <v>2061.6633333333334</v>
      </c>
      <c r="P3330">
        <v>10</v>
      </c>
      <c r="Q3330">
        <v>629.17999999999995</v>
      </c>
      <c r="R3330" t="s">
        <v>5724</v>
      </c>
      <c r="S3330">
        <v>3</v>
      </c>
      <c r="T3330" t="s">
        <v>34</v>
      </c>
      <c r="U3330">
        <v>8400</v>
      </c>
      <c r="V3330">
        <v>840</v>
      </c>
      <c r="W3330">
        <v>7560</v>
      </c>
      <c r="X3330">
        <v>6184.99</v>
      </c>
      <c r="Y3330">
        <v>745.83</v>
      </c>
      <c r="Z3330">
        <v>9.8699999999999992</v>
      </c>
    </row>
    <row r="3331" spans="1:26" x14ac:dyDescent="0.3">
      <c r="A3331" t="s">
        <v>3998</v>
      </c>
      <c r="B3331" s="9">
        <v>45868</v>
      </c>
      <c r="C3331" t="s">
        <v>151</v>
      </c>
      <c r="D3331" t="s">
        <v>183</v>
      </c>
      <c r="E3331" t="s">
        <v>50</v>
      </c>
      <c r="F3331" t="s">
        <v>5749</v>
      </c>
      <c r="G3331" t="s">
        <v>5732</v>
      </c>
      <c r="H3331" t="s">
        <v>223</v>
      </c>
      <c r="I3331" t="s">
        <v>224</v>
      </c>
      <c r="J3331" t="s">
        <v>46</v>
      </c>
      <c r="K3331" t="s">
        <v>53</v>
      </c>
      <c r="L3331" t="s">
        <v>5727</v>
      </c>
      <c r="M3331">
        <v>11</v>
      </c>
      <c r="N3331">
        <v>450</v>
      </c>
      <c r="O3331" s="7">
        <f>Table1[[#This Row],[Cost_of_Goods]]/Table1[[#This Row],[Quantity]]</f>
        <v>246.69090909090909</v>
      </c>
      <c r="P3331">
        <v>30</v>
      </c>
      <c r="Q3331">
        <v>923.88</v>
      </c>
      <c r="R3331" t="s">
        <v>5724</v>
      </c>
      <c r="S3331">
        <v>4</v>
      </c>
      <c r="T3331" t="s">
        <v>34</v>
      </c>
      <c r="U3331">
        <v>4950</v>
      </c>
      <c r="V3331">
        <v>1485</v>
      </c>
      <c r="W3331">
        <v>3465</v>
      </c>
      <c r="X3331">
        <v>2713.6</v>
      </c>
      <c r="Y3331">
        <v>-172.48</v>
      </c>
      <c r="Z3331">
        <v>-4.9800000000000004</v>
      </c>
    </row>
    <row r="3332" spans="1:26" x14ac:dyDescent="0.3">
      <c r="A3332" t="s">
        <v>3999</v>
      </c>
      <c r="B3332" s="9">
        <v>45600</v>
      </c>
      <c r="C3332" t="s">
        <v>590</v>
      </c>
      <c r="D3332" t="s">
        <v>143</v>
      </c>
      <c r="E3332" t="s">
        <v>28</v>
      </c>
      <c r="F3332" t="s">
        <v>5753</v>
      </c>
      <c r="G3332" t="s">
        <v>5732</v>
      </c>
      <c r="H3332" t="s">
        <v>184</v>
      </c>
      <c r="I3332" t="s">
        <v>438</v>
      </c>
      <c r="J3332" t="s">
        <v>46</v>
      </c>
      <c r="K3332" t="s">
        <v>53</v>
      </c>
      <c r="L3332" t="s">
        <v>33</v>
      </c>
      <c r="M3332">
        <v>6</v>
      </c>
      <c r="N3332">
        <v>7800</v>
      </c>
      <c r="O3332" s="7">
        <f>Table1[[#This Row],[Cost_of_Goods]]/Table1[[#This Row],[Quantity]]</f>
        <v>3809.11</v>
      </c>
      <c r="P3332">
        <v>30</v>
      </c>
      <c r="Q3332">
        <v>732.9</v>
      </c>
      <c r="R3332" t="s">
        <v>5724</v>
      </c>
      <c r="S3332">
        <v>5</v>
      </c>
      <c r="T3332" t="s">
        <v>34</v>
      </c>
      <c r="U3332">
        <v>46800</v>
      </c>
      <c r="V3332">
        <v>14040</v>
      </c>
      <c r="W3332">
        <v>32760</v>
      </c>
      <c r="X3332">
        <v>22854.66</v>
      </c>
      <c r="Y3332">
        <v>9172.44</v>
      </c>
      <c r="Z3332">
        <v>28</v>
      </c>
    </row>
    <row r="3333" spans="1:26" x14ac:dyDescent="0.3">
      <c r="A3333" t="s">
        <v>4000</v>
      </c>
      <c r="B3333" s="9">
        <v>45740</v>
      </c>
      <c r="C3333" t="s">
        <v>2220</v>
      </c>
      <c r="D3333" t="s">
        <v>89</v>
      </c>
      <c r="E3333" t="s">
        <v>28</v>
      </c>
      <c r="F3333" t="s">
        <v>5728</v>
      </c>
      <c r="G3333" t="s">
        <v>5733</v>
      </c>
      <c r="H3333" t="s">
        <v>110</v>
      </c>
      <c r="I3333" t="s">
        <v>111</v>
      </c>
      <c r="J3333" t="s">
        <v>31</v>
      </c>
      <c r="K3333" t="s">
        <v>53</v>
      </c>
      <c r="L3333" t="s">
        <v>5727</v>
      </c>
      <c r="M3333">
        <v>11</v>
      </c>
      <c r="N3333">
        <v>18500</v>
      </c>
      <c r="O3333" s="7">
        <f>Table1[[#This Row],[Cost_of_Goods]]/Table1[[#This Row],[Quantity]]</f>
        <v>10628.147272727272</v>
      </c>
      <c r="P3333">
        <v>20</v>
      </c>
      <c r="Q3333">
        <v>303.13</v>
      </c>
      <c r="R3333" t="s">
        <v>5724</v>
      </c>
      <c r="S3333">
        <v>4</v>
      </c>
      <c r="T3333" t="s">
        <v>34</v>
      </c>
      <c r="U3333">
        <v>203500</v>
      </c>
      <c r="V3333">
        <v>40700</v>
      </c>
      <c r="W3333">
        <v>162800</v>
      </c>
      <c r="X3333">
        <v>116909.62</v>
      </c>
      <c r="Y3333">
        <v>45587.25</v>
      </c>
      <c r="Z3333">
        <v>28</v>
      </c>
    </row>
    <row r="3334" spans="1:26" x14ac:dyDescent="0.3">
      <c r="A3334" t="s">
        <v>4001</v>
      </c>
      <c r="B3334" s="9">
        <v>46082</v>
      </c>
      <c r="C3334" t="s">
        <v>36</v>
      </c>
      <c r="D3334" t="s">
        <v>124</v>
      </c>
      <c r="E3334" t="s">
        <v>28</v>
      </c>
      <c r="F3334" t="s">
        <v>5735</v>
      </c>
      <c r="G3334" t="s">
        <v>5743</v>
      </c>
      <c r="H3334" t="s">
        <v>94</v>
      </c>
      <c r="I3334" t="s">
        <v>95</v>
      </c>
      <c r="J3334" t="s">
        <v>63</v>
      </c>
      <c r="K3334" t="s">
        <v>53</v>
      </c>
      <c r="L3334" t="s">
        <v>33</v>
      </c>
      <c r="M3334">
        <v>8</v>
      </c>
      <c r="N3334">
        <v>12500</v>
      </c>
      <c r="O3334" s="7">
        <f>Table1[[#This Row],[Cost_of_Goods]]/Table1[[#This Row],[Quantity]]</f>
        <v>5856.5987500000001</v>
      </c>
      <c r="P3334">
        <v>30</v>
      </c>
      <c r="Q3334">
        <v>850.44</v>
      </c>
      <c r="R3334" t="s">
        <v>64</v>
      </c>
      <c r="S3334">
        <v>4</v>
      </c>
      <c r="T3334" t="s">
        <v>34</v>
      </c>
      <c r="U3334">
        <v>100000</v>
      </c>
      <c r="V3334">
        <v>30000</v>
      </c>
      <c r="W3334">
        <v>70000</v>
      </c>
      <c r="X3334">
        <v>46852.79</v>
      </c>
      <c r="Y3334">
        <v>22296.77</v>
      </c>
      <c r="Z3334">
        <v>31.85</v>
      </c>
    </row>
    <row r="3335" spans="1:26" x14ac:dyDescent="0.3">
      <c r="A3335" t="s">
        <v>4002</v>
      </c>
      <c r="B3335" s="9">
        <v>46039</v>
      </c>
      <c r="C3335" t="s">
        <v>2130</v>
      </c>
      <c r="D3335" t="s">
        <v>342</v>
      </c>
      <c r="E3335" t="s">
        <v>38</v>
      </c>
      <c r="F3335" t="s">
        <v>5739</v>
      </c>
      <c r="G3335" t="s">
        <v>5743</v>
      </c>
      <c r="H3335" t="s">
        <v>94</v>
      </c>
      <c r="I3335" t="s">
        <v>95</v>
      </c>
      <c r="J3335" t="s">
        <v>40</v>
      </c>
      <c r="K3335" t="s">
        <v>5726</v>
      </c>
      <c r="L3335" t="s">
        <v>90</v>
      </c>
      <c r="M3335">
        <v>9</v>
      </c>
      <c r="N3335">
        <v>2200</v>
      </c>
      <c r="O3335" s="7">
        <f>Table1[[#This Row],[Cost_of_Goods]]/Table1[[#This Row],[Quantity]]</f>
        <v>1230.23</v>
      </c>
      <c r="P3335">
        <v>25</v>
      </c>
      <c r="Q3335">
        <v>1611</v>
      </c>
      <c r="R3335" t="s">
        <v>5724</v>
      </c>
      <c r="S3335">
        <v>5</v>
      </c>
      <c r="T3335" t="s">
        <v>34</v>
      </c>
      <c r="U3335">
        <v>19800</v>
      </c>
      <c r="V3335">
        <v>4950</v>
      </c>
      <c r="W3335">
        <v>14850</v>
      </c>
      <c r="X3335">
        <v>11072.07</v>
      </c>
      <c r="Y3335">
        <v>2166.9299999999998</v>
      </c>
      <c r="Z3335">
        <v>14.59</v>
      </c>
    </row>
    <row r="3336" spans="1:26" x14ac:dyDescent="0.3">
      <c r="A3336" t="s">
        <v>4003</v>
      </c>
      <c r="B3336" s="9">
        <v>45697</v>
      </c>
      <c r="C3336" t="s">
        <v>809</v>
      </c>
      <c r="D3336" t="s">
        <v>273</v>
      </c>
      <c r="E3336" t="s">
        <v>28</v>
      </c>
      <c r="F3336" t="s">
        <v>5757</v>
      </c>
      <c r="G3336" t="s">
        <v>5729</v>
      </c>
      <c r="H3336" t="s">
        <v>5740</v>
      </c>
      <c r="I3336" t="s">
        <v>80</v>
      </c>
      <c r="J3336" t="s">
        <v>46</v>
      </c>
      <c r="K3336" t="s">
        <v>53</v>
      </c>
      <c r="L3336" t="s">
        <v>5730</v>
      </c>
      <c r="M3336">
        <v>10</v>
      </c>
      <c r="N3336">
        <v>32000</v>
      </c>
      <c r="O3336" s="7">
        <f>Table1[[#This Row],[Cost_of_Goods]]/Table1[[#This Row],[Quantity]]</f>
        <v>19619.978999999999</v>
      </c>
      <c r="P3336">
        <v>0</v>
      </c>
      <c r="Q3336">
        <v>908.18</v>
      </c>
      <c r="R3336" t="s">
        <v>5724</v>
      </c>
      <c r="S3336">
        <v>4</v>
      </c>
      <c r="T3336" t="s">
        <v>34</v>
      </c>
      <c r="U3336">
        <v>320000</v>
      </c>
      <c r="V3336">
        <v>0</v>
      </c>
      <c r="W3336">
        <v>320000</v>
      </c>
      <c r="X3336">
        <v>196199.79</v>
      </c>
      <c r="Y3336">
        <v>122892.03</v>
      </c>
      <c r="Z3336">
        <v>38.4</v>
      </c>
    </row>
    <row r="3337" spans="1:26" x14ac:dyDescent="0.3">
      <c r="A3337" t="s">
        <v>4004</v>
      </c>
      <c r="B3337" s="9">
        <v>45852</v>
      </c>
      <c r="C3337" t="s">
        <v>848</v>
      </c>
      <c r="D3337" t="s">
        <v>212</v>
      </c>
      <c r="E3337" t="s">
        <v>28</v>
      </c>
      <c r="F3337" t="s">
        <v>5751</v>
      </c>
      <c r="G3337" t="s">
        <v>5723</v>
      </c>
      <c r="H3337" t="s">
        <v>29</v>
      </c>
      <c r="I3337" t="s">
        <v>165</v>
      </c>
      <c r="J3337" t="s">
        <v>31</v>
      </c>
      <c r="K3337" t="s">
        <v>5726</v>
      </c>
      <c r="L3337" t="s">
        <v>90</v>
      </c>
      <c r="M3337">
        <v>2</v>
      </c>
      <c r="N3337">
        <v>8500</v>
      </c>
      <c r="O3337" s="7">
        <f>Table1[[#This Row],[Cost_of_Goods]]/Table1[[#This Row],[Quantity]]</f>
        <v>5727.07</v>
      </c>
      <c r="P3337">
        <v>15</v>
      </c>
      <c r="Q3337">
        <v>1560.22</v>
      </c>
      <c r="R3337" t="s">
        <v>5724</v>
      </c>
      <c r="S3337">
        <v>4</v>
      </c>
      <c r="T3337" t="s">
        <v>34</v>
      </c>
      <c r="U3337">
        <v>17000</v>
      </c>
      <c r="V3337">
        <v>2550</v>
      </c>
      <c r="W3337">
        <v>14450</v>
      </c>
      <c r="X3337">
        <v>11454.14</v>
      </c>
      <c r="Y3337">
        <v>1435.64</v>
      </c>
      <c r="Z3337">
        <v>9.94</v>
      </c>
    </row>
    <row r="3338" spans="1:26" x14ac:dyDescent="0.3">
      <c r="A3338" t="s">
        <v>4005</v>
      </c>
      <c r="B3338" s="9">
        <v>45372</v>
      </c>
      <c r="C3338" t="s">
        <v>1540</v>
      </c>
      <c r="D3338" t="s">
        <v>120</v>
      </c>
      <c r="E3338" t="s">
        <v>121</v>
      </c>
      <c r="F3338" t="s">
        <v>5745</v>
      </c>
      <c r="G3338" t="s">
        <v>5732</v>
      </c>
      <c r="H3338" t="s">
        <v>51</v>
      </c>
      <c r="I3338" t="s">
        <v>52</v>
      </c>
      <c r="J3338" t="s">
        <v>63</v>
      </c>
      <c r="K3338" t="s">
        <v>5726</v>
      </c>
      <c r="L3338" t="s">
        <v>5727</v>
      </c>
      <c r="M3338">
        <v>3</v>
      </c>
      <c r="N3338">
        <v>28000</v>
      </c>
      <c r="O3338" s="7">
        <f>Table1[[#This Row],[Cost_of_Goods]]/Table1[[#This Row],[Quantity]]</f>
        <v>16163.61</v>
      </c>
      <c r="P3338">
        <v>25</v>
      </c>
      <c r="Q3338">
        <v>1752.97</v>
      </c>
      <c r="R3338" t="s">
        <v>5724</v>
      </c>
      <c r="S3338">
        <v>5</v>
      </c>
      <c r="T3338" t="s">
        <v>34</v>
      </c>
      <c r="U3338">
        <v>84000</v>
      </c>
      <c r="V3338">
        <v>21000</v>
      </c>
      <c r="W3338">
        <v>63000</v>
      </c>
      <c r="X3338">
        <v>48490.83</v>
      </c>
      <c r="Y3338">
        <v>12756.2</v>
      </c>
      <c r="Z3338">
        <v>20.25</v>
      </c>
    </row>
    <row r="3339" spans="1:26" x14ac:dyDescent="0.3">
      <c r="A3339" t="s">
        <v>4006</v>
      </c>
      <c r="B3339" s="9">
        <v>45773</v>
      </c>
      <c r="C3339" t="s">
        <v>795</v>
      </c>
      <c r="D3339" t="s">
        <v>27</v>
      </c>
      <c r="E3339" t="s">
        <v>28</v>
      </c>
      <c r="F3339" t="s">
        <v>5760</v>
      </c>
      <c r="G3339" t="s">
        <v>5723</v>
      </c>
      <c r="H3339" t="s">
        <v>131</v>
      </c>
      <c r="I3339" t="s">
        <v>135</v>
      </c>
      <c r="J3339" t="s">
        <v>46</v>
      </c>
      <c r="K3339" t="s">
        <v>5726</v>
      </c>
      <c r="L3339" t="s">
        <v>5727</v>
      </c>
      <c r="M3339">
        <v>10</v>
      </c>
      <c r="N3339">
        <v>58000</v>
      </c>
      <c r="O3339" s="7">
        <f>Table1[[#This Row],[Cost_of_Goods]]/Table1[[#This Row],[Quantity]]</f>
        <v>31906.761999999999</v>
      </c>
      <c r="P3339">
        <v>10</v>
      </c>
      <c r="Q3339">
        <v>232.51</v>
      </c>
      <c r="R3339" t="s">
        <v>5724</v>
      </c>
      <c r="S3339">
        <v>4</v>
      </c>
      <c r="T3339" t="s">
        <v>34</v>
      </c>
      <c r="U3339">
        <v>580000</v>
      </c>
      <c r="V3339">
        <v>58000</v>
      </c>
      <c r="W3339">
        <v>522000</v>
      </c>
      <c r="X3339">
        <v>319067.62</v>
      </c>
      <c r="Y3339">
        <v>202699.87</v>
      </c>
      <c r="Z3339">
        <v>38.83</v>
      </c>
    </row>
    <row r="3340" spans="1:26" x14ac:dyDescent="0.3">
      <c r="A3340" t="s">
        <v>4007</v>
      </c>
      <c r="B3340" s="9">
        <v>45473</v>
      </c>
      <c r="C3340" t="s">
        <v>1533</v>
      </c>
      <c r="D3340" t="s">
        <v>366</v>
      </c>
      <c r="E3340" t="s">
        <v>28</v>
      </c>
      <c r="F3340" t="s">
        <v>5759</v>
      </c>
      <c r="G3340" t="s">
        <v>5732</v>
      </c>
      <c r="H3340" t="s">
        <v>223</v>
      </c>
      <c r="I3340" t="s">
        <v>224</v>
      </c>
      <c r="J3340" t="s">
        <v>31</v>
      </c>
      <c r="K3340" t="s">
        <v>53</v>
      </c>
      <c r="L3340" t="s">
        <v>54</v>
      </c>
      <c r="M3340">
        <v>5</v>
      </c>
      <c r="N3340">
        <v>22000</v>
      </c>
      <c r="O3340" s="7">
        <f>Table1[[#This Row],[Cost_of_Goods]]/Table1[[#This Row],[Quantity]]</f>
        <v>12130.546</v>
      </c>
      <c r="P3340">
        <v>30</v>
      </c>
      <c r="Q3340">
        <v>1569.57</v>
      </c>
      <c r="R3340" t="s">
        <v>5724</v>
      </c>
      <c r="S3340">
        <v>5</v>
      </c>
      <c r="T3340" t="s">
        <v>5752</v>
      </c>
      <c r="U3340">
        <v>110000</v>
      </c>
      <c r="V3340">
        <v>33000</v>
      </c>
      <c r="W3340">
        <v>77000</v>
      </c>
      <c r="X3340">
        <v>60652.73</v>
      </c>
      <c r="Y3340">
        <v>14777.7</v>
      </c>
      <c r="Z3340">
        <v>19.190000000000001</v>
      </c>
    </row>
    <row r="3341" spans="1:26" x14ac:dyDescent="0.3">
      <c r="A3341" t="s">
        <v>4008</v>
      </c>
      <c r="B3341" s="9">
        <v>45909</v>
      </c>
      <c r="C3341" t="s">
        <v>232</v>
      </c>
      <c r="D3341" t="s">
        <v>124</v>
      </c>
      <c r="E3341" t="s">
        <v>28</v>
      </c>
      <c r="F3341" t="s">
        <v>5754</v>
      </c>
      <c r="G3341" t="s">
        <v>5733</v>
      </c>
      <c r="H3341" t="s">
        <v>144</v>
      </c>
      <c r="I3341" t="s">
        <v>145</v>
      </c>
      <c r="J3341" t="s">
        <v>63</v>
      </c>
      <c r="K3341" t="s">
        <v>53</v>
      </c>
      <c r="L3341" t="s">
        <v>54</v>
      </c>
      <c r="M3341">
        <v>1</v>
      </c>
      <c r="N3341">
        <v>12500</v>
      </c>
      <c r="O3341" s="7">
        <f>Table1[[#This Row],[Cost_of_Goods]]/Table1[[#This Row],[Quantity]]</f>
        <v>9204.09</v>
      </c>
      <c r="P3341">
        <v>5</v>
      </c>
      <c r="Q3341">
        <v>642.83000000000004</v>
      </c>
      <c r="R3341" t="s">
        <v>64</v>
      </c>
      <c r="S3341">
        <v>4</v>
      </c>
      <c r="T3341" t="s">
        <v>102</v>
      </c>
      <c r="U3341">
        <v>12500</v>
      </c>
      <c r="V3341">
        <v>625</v>
      </c>
      <c r="W3341">
        <v>11875</v>
      </c>
      <c r="X3341">
        <v>9204.09</v>
      </c>
      <c r="Y3341">
        <v>2028.08</v>
      </c>
      <c r="Z3341">
        <v>17.079999999999998</v>
      </c>
    </row>
    <row r="3342" spans="1:26" x14ac:dyDescent="0.3">
      <c r="A3342" t="s">
        <v>4009</v>
      </c>
      <c r="B3342" s="9">
        <v>46125</v>
      </c>
      <c r="C3342" t="s">
        <v>2246</v>
      </c>
      <c r="D3342" t="s">
        <v>330</v>
      </c>
      <c r="E3342" t="s">
        <v>109</v>
      </c>
      <c r="F3342" t="s">
        <v>5753</v>
      </c>
      <c r="G3342" t="s">
        <v>5729</v>
      </c>
      <c r="H3342" t="s">
        <v>5740</v>
      </c>
      <c r="I3342" t="s">
        <v>99</v>
      </c>
      <c r="J3342" t="s">
        <v>40</v>
      </c>
      <c r="K3342" t="s">
        <v>5726</v>
      </c>
      <c r="L3342" t="s">
        <v>90</v>
      </c>
      <c r="M3342">
        <v>3</v>
      </c>
      <c r="N3342">
        <v>9800</v>
      </c>
      <c r="O3342" s="7">
        <f>Table1[[#This Row],[Cost_of_Goods]]/Table1[[#This Row],[Quantity]]</f>
        <v>6630.9900000000007</v>
      </c>
      <c r="P3342">
        <v>5</v>
      </c>
      <c r="Q3342">
        <v>115.45</v>
      </c>
      <c r="R3342" t="s">
        <v>5724</v>
      </c>
      <c r="S3342">
        <v>5</v>
      </c>
      <c r="T3342" t="s">
        <v>34</v>
      </c>
      <c r="U3342">
        <v>29400</v>
      </c>
      <c r="V3342">
        <v>1470</v>
      </c>
      <c r="W3342">
        <v>27930</v>
      </c>
      <c r="X3342">
        <v>19892.97</v>
      </c>
      <c r="Y3342">
        <v>7921.58</v>
      </c>
      <c r="Z3342">
        <v>28.36</v>
      </c>
    </row>
    <row r="3343" spans="1:26" x14ac:dyDescent="0.3">
      <c r="A3343" t="s">
        <v>4010</v>
      </c>
      <c r="B3343" s="9">
        <v>45333</v>
      </c>
      <c r="C3343" t="s">
        <v>2130</v>
      </c>
      <c r="D3343" t="s">
        <v>27</v>
      </c>
      <c r="E3343" t="s">
        <v>28</v>
      </c>
      <c r="F3343" t="s">
        <v>5742</v>
      </c>
      <c r="G3343" t="s">
        <v>5743</v>
      </c>
      <c r="H3343" t="s">
        <v>5744</v>
      </c>
      <c r="I3343" t="s">
        <v>177</v>
      </c>
      <c r="J3343" t="s">
        <v>31</v>
      </c>
      <c r="K3343" t="s">
        <v>5726</v>
      </c>
      <c r="L3343" t="s">
        <v>90</v>
      </c>
      <c r="M3343">
        <v>4</v>
      </c>
      <c r="N3343">
        <v>58000</v>
      </c>
      <c r="O3343" s="7">
        <f>Table1[[#This Row],[Cost_of_Goods]]/Table1[[#This Row],[Quantity]]</f>
        <v>28921.73</v>
      </c>
      <c r="P3343">
        <v>15</v>
      </c>
      <c r="Q3343">
        <v>1250.1400000000001</v>
      </c>
      <c r="R3343" t="s">
        <v>5724</v>
      </c>
      <c r="S3343">
        <v>4</v>
      </c>
      <c r="T3343" t="s">
        <v>34</v>
      </c>
      <c r="U3343">
        <v>232000</v>
      </c>
      <c r="V3343">
        <v>34800</v>
      </c>
      <c r="W3343">
        <v>197200</v>
      </c>
      <c r="X3343">
        <v>115686.92</v>
      </c>
      <c r="Y3343">
        <v>80262.94</v>
      </c>
      <c r="Z3343">
        <v>40.700000000000003</v>
      </c>
    </row>
    <row r="3344" spans="1:26" x14ac:dyDescent="0.3">
      <c r="A3344" t="s">
        <v>4011</v>
      </c>
      <c r="B3344" s="9">
        <v>45894</v>
      </c>
      <c r="C3344" t="s">
        <v>97</v>
      </c>
      <c r="D3344" t="s">
        <v>256</v>
      </c>
      <c r="E3344" t="s">
        <v>38</v>
      </c>
      <c r="F3344" t="s">
        <v>5759</v>
      </c>
      <c r="G3344" t="s">
        <v>5732</v>
      </c>
      <c r="H3344" t="s">
        <v>223</v>
      </c>
      <c r="I3344" t="s">
        <v>224</v>
      </c>
      <c r="J3344" t="s">
        <v>63</v>
      </c>
      <c r="K3344" t="s">
        <v>53</v>
      </c>
      <c r="L3344" t="s">
        <v>54</v>
      </c>
      <c r="M3344">
        <v>7</v>
      </c>
      <c r="N3344">
        <v>4500</v>
      </c>
      <c r="O3344" s="7">
        <f>Table1[[#This Row],[Cost_of_Goods]]/Table1[[#This Row],[Quantity]]</f>
        <v>2752.8457142857142</v>
      </c>
      <c r="P3344">
        <v>10</v>
      </c>
      <c r="Q3344">
        <v>240.08</v>
      </c>
      <c r="R3344" t="s">
        <v>5724</v>
      </c>
      <c r="S3344">
        <v>5</v>
      </c>
      <c r="T3344" t="s">
        <v>34</v>
      </c>
      <c r="U3344">
        <v>31500</v>
      </c>
      <c r="V3344">
        <v>3150</v>
      </c>
      <c r="W3344">
        <v>28350</v>
      </c>
      <c r="X3344">
        <v>19269.919999999998</v>
      </c>
      <c r="Y3344">
        <v>8840</v>
      </c>
      <c r="Z3344">
        <v>31.18</v>
      </c>
    </row>
    <row r="3345" spans="1:26" x14ac:dyDescent="0.3">
      <c r="A3345" t="s">
        <v>4012</v>
      </c>
      <c r="B3345" s="9">
        <v>46144</v>
      </c>
      <c r="C3345" t="s">
        <v>202</v>
      </c>
      <c r="D3345" t="s">
        <v>268</v>
      </c>
      <c r="E3345" t="s">
        <v>28</v>
      </c>
      <c r="F3345" t="s">
        <v>5738</v>
      </c>
      <c r="G3345" t="s">
        <v>5723</v>
      </c>
      <c r="H3345" t="s">
        <v>29</v>
      </c>
      <c r="I3345" t="s">
        <v>30</v>
      </c>
      <c r="J3345" t="s">
        <v>63</v>
      </c>
      <c r="K3345" t="s">
        <v>5726</v>
      </c>
      <c r="L3345" t="s">
        <v>54</v>
      </c>
      <c r="M3345">
        <v>11</v>
      </c>
      <c r="N3345">
        <v>18500</v>
      </c>
      <c r="O3345" s="7">
        <f>Table1[[#This Row],[Cost_of_Goods]]/Table1[[#This Row],[Quantity]]</f>
        <v>9721.3000000000011</v>
      </c>
      <c r="P3345">
        <v>30</v>
      </c>
      <c r="Q3345">
        <v>1631.57</v>
      </c>
      <c r="R3345" t="s">
        <v>5724</v>
      </c>
      <c r="S3345">
        <v>5</v>
      </c>
      <c r="T3345" t="s">
        <v>34</v>
      </c>
      <c r="U3345">
        <v>203500</v>
      </c>
      <c r="V3345">
        <v>61050</v>
      </c>
      <c r="W3345">
        <v>142450</v>
      </c>
      <c r="X3345">
        <v>106934.3</v>
      </c>
      <c r="Y3345">
        <v>33884.129999999997</v>
      </c>
      <c r="Z3345">
        <v>23.79</v>
      </c>
    </row>
    <row r="3346" spans="1:26" ht="15.6" x14ac:dyDescent="0.3">
      <c r="A3346" t="s">
        <v>4013</v>
      </c>
      <c r="B3346" s="9">
        <v>45565</v>
      </c>
      <c r="C3346" t="s">
        <v>1925</v>
      </c>
      <c r="D3346" t="s">
        <v>222</v>
      </c>
      <c r="E3346" t="s">
        <v>50</v>
      </c>
      <c r="F3346" t="s">
        <v>5725</v>
      </c>
      <c r="G3346" t="s">
        <v>5743</v>
      </c>
      <c r="H3346" t="s">
        <v>5744</v>
      </c>
      <c r="I3346" s="3" t="s">
        <v>5767</v>
      </c>
      <c r="J3346" t="s">
        <v>46</v>
      </c>
      <c r="K3346" t="s">
        <v>53</v>
      </c>
      <c r="L3346" t="s">
        <v>5727</v>
      </c>
      <c r="M3346">
        <v>5</v>
      </c>
      <c r="N3346">
        <v>8500</v>
      </c>
      <c r="O3346" s="7">
        <f>Table1[[#This Row],[Cost_of_Goods]]/Table1[[#This Row],[Quantity]]</f>
        <v>4595.5480000000007</v>
      </c>
      <c r="P3346">
        <v>20</v>
      </c>
      <c r="Q3346">
        <v>1666.25</v>
      </c>
      <c r="R3346" t="s">
        <v>5724</v>
      </c>
      <c r="S3346">
        <v>2</v>
      </c>
      <c r="T3346" t="s">
        <v>34</v>
      </c>
      <c r="U3346">
        <v>42500</v>
      </c>
      <c r="V3346">
        <v>8500</v>
      </c>
      <c r="W3346">
        <v>34000</v>
      </c>
      <c r="X3346">
        <v>22977.74</v>
      </c>
      <c r="Y3346">
        <v>9356.01</v>
      </c>
      <c r="Z3346">
        <v>27.52</v>
      </c>
    </row>
    <row r="3347" spans="1:26" x14ac:dyDescent="0.3">
      <c r="A3347" t="s">
        <v>4014</v>
      </c>
      <c r="B3347" s="9">
        <v>45849</v>
      </c>
      <c r="C3347" t="s">
        <v>831</v>
      </c>
      <c r="D3347" t="s">
        <v>130</v>
      </c>
      <c r="E3347" t="s">
        <v>38</v>
      </c>
      <c r="F3347" t="s">
        <v>5751</v>
      </c>
      <c r="G3347" t="s">
        <v>5733</v>
      </c>
      <c r="H3347" t="s">
        <v>144</v>
      </c>
      <c r="I3347" t="s">
        <v>156</v>
      </c>
      <c r="J3347" t="s">
        <v>46</v>
      </c>
      <c r="K3347" t="s">
        <v>5726</v>
      </c>
      <c r="L3347" t="s">
        <v>90</v>
      </c>
      <c r="M3347">
        <v>5</v>
      </c>
      <c r="N3347">
        <v>2500</v>
      </c>
      <c r="O3347" s="7">
        <f>Table1[[#This Row],[Cost_of_Goods]]/Table1[[#This Row],[Quantity]]</f>
        <v>1122.4459999999999</v>
      </c>
      <c r="P3347">
        <v>30</v>
      </c>
      <c r="Q3347">
        <v>612.14</v>
      </c>
      <c r="R3347" t="s">
        <v>5724</v>
      </c>
      <c r="S3347">
        <v>4</v>
      </c>
      <c r="T3347" t="s">
        <v>34</v>
      </c>
      <c r="U3347">
        <v>12500</v>
      </c>
      <c r="V3347">
        <v>3750</v>
      </c>
      <c r="W3347">
        <v>8750</v>
      </c>
      <c r="X3347">
        <v>5612.23</v>
      </c>
      <c r="Y3347">
        <v>2525.63</v>
      </c>
      <c r="Z3347">
        <v>28.86</v>
      </c>
    </row>
    <row r="3348" spans="1:26" x14ac:dyDescent="0.3">
      <c r="A3348" t="s">
        <v>4015</v>
      </c>
      <c r="B3348" s="9">
        <v>45802</v>
      </c>
      <c r="C3348" t="s">
        <v>1450</v>
      </c>
      <c r="D3348" t="s">
        <v>188</v>
      </c>
      <c r="E3348" t="s">
        <v>121</v>
      </c>
      <c r="F3348" t="s">
        <v>5761</v>
      </c>
      <c r="G3348" t="s">
        <v>5733</v>
      </c>
      <c r="H3348" t="s">
        <v>110</v>
      </c>
      <c r="I3348" t="s">
        <v>111</v>
      </c>
      <c r="J3348" t="s">
        <v>31</v>
      </c>
      <c r="K3348" t="s">
        <v>53</v>
      </c>
      <c r="L3348" t="s">
        <v>5727</v>
      </c>
      <c r="M3348">
        <v>6</v>
      </c>
      <c r="N3348">
        <v>12500</v>
      </c>
      <c r="O3348" s="7">
        <f>Table1[[#This Row],[Cost_of_Goods]]/Table1[[#This Row],[Quantity]]</f>
        <v>9149.4866666666658</v>
      </c>
      <c r="P3348">
        <v>10</v>
      </c>
      <c r="Q3348">
        <v>310.11</v>
      </c>
      <c r="R3348" t="s">
        <v>5724</v>
      </c>
      <c r="S3348">
        <v>5</v>
      </c>
      <c r="T3348" t="s">
        <v>34</v>
      </c>
      <c r="U3348">
        <v>75000</v>
      </c>
      <c r="V3348">
        <v>7500</v>
      </c>
      <c r="W3348">
        <v>67500</v>
      </c>
      <c r="X3348">
        <v>54896.92</v>
      </c>
      <c r="Y3348">
        <v>12292.97</v>
      </c>
      <c r="Z3348">
        <v>18.21</v>
      </c>
    </row>
    <row r="3349" spans="1:26" x14ac:dyDescent="0.3">
      <c r="A3349" t="s">
        <v>4016</v>
      </c>
      <c r="B3349" s="9">
        <v>45643</v>
      </c>
      <c r="C3349" t="s">
        <v>878</v>
      </c>
      <c r="D3349" t="s">
        <v>82</v>
      </c>
      <c r="E3349" t="s">
        <v>28</v>
      </c>
      <c r="F3349" t="s">
        <v>5748</v>
      </c>
      <c r="G3349" t="s">
        <v>5729</v>
      </c>
      <c r="H3349" t="s">
        <v>44</v>
      </c>
      <c r="I3349" t="s">
        <v>45</v>
      </c>
      <c r="J3349" t="s">
        <v>451</v>
      </c>
      <c r="K3349" t="s">
        <v>53</v>
      </c>
      <c r="L3349" t="s">
        <v>54</v>
      </c>
      <c r="M3349">
        <v>5</v>
      </c>
      <c r="N3349">
        <v>72000</v>
      </c>
      <c r="O3349" s="7">
        <f>Table1[[#This Row],[Cost_of_Goods]]/Table1[[#This Row],[Quantity]]</f>
        <v>52509.440000000002</v>
      </c>
      <c r="P3349">
        <v>10</v>
      </c>
      <c r="Q3349">
        <v>1589.92</v>
      </c>
      <c r="R3349" t="s">
        <v>5724</v>
      </c>
      <c r="S3349">
        <v>5</v>
      </c>
      <c r="T3349" t="s">
        <v>34</v>
      </c>
      <c r="U3349">
        <v>360000</v>
      </c>
      <c r="V3349">
        <v>36000</v>
      </c>
      <c r="W3349">
        <v>324000</v>
      </c>
      <c r="X3349">
        <v>262547.20000000001</v>
      </c>
      <c r="Y3349">
        <v>59862.879999999997</v>
      </c>
      <c r="Z3349">
        <v>18.48</v>
      </c>
    </row>
    <row r="3350" spans="1:26" x14ac:dyDescent="0.3">
      <c r="A3350" t="s">
        <v>4017</v>
      </c>
      <c r="B3350" s="9">
        <v>45929</v>
      </c>
      <c r="C3350" t="s">
        <v>126</v>
      </c>
      <c r="D3350" t="s">
        <v>276</v>
      </c>
      <c r="E3350" t="s">
        <v>121</v>
      </c>
      <c r="F3350" t="s">
        <v>5753</v>
      </c>
      <c r="G3350" t="s">
        <v>5729</v>
      </c>
      <c r="H3350" t="s">
        <v>169</v>
      </c>
      <c r="I3350" t="s">
        <v>153</v>
      </c>
      <c r="J3350" t="s">
        <v>46</v>
      </c>
      <c r="K3350" t="s">
        <v>5726</v>
      </c>
      <c r="L3350" t="s">
        <v>90</v>
      </c>
      <c r="M3350">
        <v>7</v>
      </c>
      <c r="N3350">
        <v>10500</v>
      </c>
      <c r="O3350" s="7">
        <f>Table1[[#This Row],[Cost_of_Goods]]/Table1[[#This Row],[Quantity]]</f>
        <v>4861.6914285714283</v>
      </c>
      <c r="P3350">
        <v>30</v>
      </c>
      <c r="Q3350">
        <v>464.09</v>
      </c>
      <c r="R3350" t="s">
        <v>5724</v>
      </c>
      <c r="S3350">
        <v>2</v>
      </c>
      <c r="T3350" t="s">
        <v>102</v>
      </c>
      <c r="U3350">
        <v>73500</v>
      </c>
      <c r="V3350">
        <v>22050</v>
      </c>
      <c r="W3350">
        <v>51450</v>
      </c>
      <c r="X3350">
        <v>34031.839999999997</v>
      </c>
      <c r="Y3350">
        <v>16954.07</v>
      </c>
      <c r="Z3350">
        <v>32.950000000000003</v>
      </c>
    </row>
    <row r="3351" spans="1:26" x14ac:dyDescent="0.3">
      <c r="A3351" t="s">
        <v>4018</v>
      </c>
      <c r="B3351" s="9">
        <v>46177</v>
      </c>
      <c r="C3351" t="s">
        <v>933</v>
      </c>
      <c r="D3351" t="s">
        <v>205</v>
      </c>
      <c r="E3351" t="s">
        <v>121</v>
      </c>
      <c r="F3351" t="s">
        <v>5762</v>
      </c>
      <c r="G3351" t="s">
        <v>5729</v>
      </c>
      <c r="H3351" t="s">
        <v>169</v>
      </c>
      <c r="I3351" t="s">
        <v>153</v>
      </c>
      <c r="J3351" t="s">
        <v>46</v>
      </c>
      <c r="K3351" t="s">
        <v>53</v>
      </c>
      <c r="L3351" t="s">
        <v>54</v>
      </c>
      <c r="M3351">
        <v>3</v>
      </c>
      <c r="N3351">
        <v>55000</v>
      </c>
      <c r="O3351" s="7">
        <f>Table1[[#This Row],[Cost_of_Goods]]/Table1[[#This Row],[Quantity]]</f>
        <v>24451.7</v>
      </c>
      <c r="P3351">
        <v>25</v>
      </c>
      <c r="Q3351">
        <v>1143.92</v>
      </c>
      <c r="R3351" t="s">
        <v>5724</v>
      </c>
      <c r="S3351">
        <v>4</v>
      </c>
      <c r="T3351" t="s">
        <v>34</v>
      </c>
      <c r="U3351">
        <v>165000</v>
      </c>
      <c r="V3351">
        <v>41250</v>
      </c>
      <c r="W3351">
        <v>123750</v>
      </c>
      <c r="X3351">
        <v>73355.100000000006</v>
      </c>
      <c r="Y3351">
        <v>49250.98</v>
      </c>
      <c r="Z3351">
        <v>39.799999999999997</v>
      </c>
    </row>
    <row r="3352" spans="1:26" ht="15.6" x14ac:dyDescent="0.3">
      <c r="A3352" t="s">
        <v>4019</v>
      </c>
      <c r="B3352" s="9">
        <v>45428</v>
      </c>
      <c r="C3352" t="s">
        <v>167</v>
      </c>
      <c r="D3352" t="s">
        <v>120</v>
      </c>
      <c r="E3352" t="s">
        <v>121</v>
      </c>
      <c r="F3352" s="3" t="s">
        <v>5767</v>
      </c>
      <c r="G3352" t="s">
        <v>5729</v>
      </c>
      <c r="H3352" t="s">
        <v>5740</v>
      </c>
      <c r="I3352" t="s">
        <v>80</v>
      </c>
      <c r="J3352" t="s">
        <v>40</v>
      </c>
      <c r="K3352" t="s">
        <v>32</v>
      </c>
      <c r="L3352" t="s">
        <v>54</v>
      </c>
      <c r="M3352">
        <v>1</v>
      </c>
      <c r="N3352">
        <v>28000</v>
      </c>
      <c r="O3352" s="7">
        <f>Table1[[#This Row],[Cost_of_Goods]]/Table1[[#This Row],[Quantity]]</f>
        <v>13906.85</v>
      </c>
      <c r="P3352">
        <v>30</v>
      </c>
      <c r="Q3352">
        <v>870.31</v>
      </c>
      <c r="R3352" t="s">
        <v>5724</v>
      </c>
      <c r="S3352">
        <v>4</v>
      </c>
      <c r="T3352" t="s">
        <v>34</v>
      </c>
      <c r="U3352">
        <v>28000</v>
      </c>
      <c r="V3352">
        <v>8400</v>
      </c>
      <c r="W3352">
        <v>19600</v>
      </c>
      <c r="X3352">
        <v>13906.85</v>
      </c>
      <c r="Y3352">
        <v>4822.84</v>
      </c>
      <c r="Z3352">
        <v>24.61</v>
      </c>
    </row>
    <row r="3353" spans="1:26" x14ac:dyDescent="0.3">
      <c r="A3353" t="s">
        <v>4020</v>
      </c>
      <c r="B3353" s="9">
        <v>45611</v>
      </c>
      <c r="C3353" t="s">
        <v>517</v>
      </c>
      <c r="D3353" t="s">
        <v>98</v>
      </c>
      <c r="E3353" t="s">
        <v>38</v>
      </c>
      <c r="F3353" t="s">
        <v>5738</v>
      </c>
      <c r="G3353" t="s">
        <v>5723</v>
      </c>
      <c r="H3353" t="s">
        <v>131</v>
      </c>
      <c r="I3353" t="s">
        <v>132</v>
      </c>
      <c r="J3353" t="s">
        <v>31</v>
      </c>
      <c r="K3353" t="s">
        <v>53</v>
      </c>
      <c r="L3353" t="s">
        <v>5730</v>
      </c>
      <c r="M3353">
        <v>10</v>
      </c>
      <c r="N3353">
        <v>4200</v>
      </c>
      <c r="O3353" s="7">
        <f>Table1[[#This Row],[Cost_of_Goods]]/Table1[[#This Row],[Quantity]]</f>
        <v>2153.076</v>
      </c>
      <c r="P3353">
        <v>20</v>
      </c>
      <c r="Q3353">
        <v>333.61</v>
      </c>
      <c r="R3353" t="s">
        <v>64</v>
      </c>
      <c r="S3353">
        <v>5</v>
      </c>
      <c r="T3353" t="s">
        <v>34</v>
      </c>
      <c r="U3353">
        <v>42000</v>
      </c>
      <c r="V3353">
        <v>8400</v>
      </c>
      <c r="W3353">
        <v>33600</v>
      </c>
      <c r="X3353">
        <v>21530.76</v>
      </c>
      <c r="Y3353">
        <v>11735.63</v>
      </c>
      <c r="Z3353">
        <v>34.93</v>
      </c>
    </row>
    <row r="3354" spans="1:26" x14ac:dyDescent="0.3">
      <c r="A3354" t="s">
        <v>4021</v>
      </c>
      <c r="B3354" s="9">
        <v>45832</v>
      </c>
      <c r="C3354" t="s">
        <v>530</v>
      </c>
      <c r="D3354" t="s">
        <v>330</v>
      </c>
      <c r="E3354" t="s">
        <v>109</v>
      </c>
      <c r="F3354" t="s">
        <v>5753</v>
      </c>
      <c r="G3354" t="s">
        <v>5729</v>
      </c>
      <c r="H3354" t="s">
        <v>5740</v>
      </c>
      <c r="I3354" t="s">
        <v>80</v>
      </c>
      <c r="J3354" t="s">
        <v>40</v>
      </c>
      <c r="K3354" t="s">
        <v>53</v>
      </c>
      <c r="L3354" t="s">
        <v>90</v>
      </c>
      <c r="M3354">
        <v>6</v>
      </c>
      <c r="N3354">
        <v>9800</v>
      </c>
      <c r="O3354" s="7">
        <f>Table1[[#This Row],[Cost_of_Goods]]/Table1[[#This Row],[Quantity]]</f>
        <v>4600.5766666666668</v>
      </c>
      <c r="P3354">
        <v>20</v>
      </c>
      <c r="Q3354">
        <v>836.94</v>
      </c>
      <c r="R3354" t="s">
        <v>5724</v>
      </c>
      <c r="S3354">
        <v>4</v>
      </c>
      <c r="T3354" t="s">
        <v>34</v>
      </c>
      <c r="U3354">
        <v>58800</v>
      </c>
      <c r="V3354">
        <v>11760</v>
      </c>
      <c r="W3354">
        <v>47040</v>
      </c>
      <c r="X3354">
        <v>27603.46</v>
      </c>
      <c r="Y3354">
        <v>18599.599999999999</v>
      </c>
      <c r="Z3354">
        <v>39.54</v>
      </c>
    </row>
    <row r="3355" spans="1:26" x14ac:dyDescent="0.3">
      <c r="A3355" t="s">
        <v>4022</v>
      </c>
      <c r="B3355" s="9">
        <v>45478</v>
      </c>
      <c r="C3355" t="s">
        <v>377</v>
      </c>
      <c r="D3355" t="s">
        <v>37</v>
      </c>
      <c r="E3355" t="s">
        <v>38</v>
      </c>
      <c r="F3355" t="s">
        <v>5748</v>
      </c>
      <c r="G3355" t="s">
        <v>5732</v>
      </c>
      <c r="H3355" t="s">
        <v>184</v>
      </c>
      <c r="I3355" t="s">
        <v>198</v>
      </c>
      <c r="J3355" t="s">
        <v>31</v>
      </c>
      <c r="K3355" t="s">
        <v>5726</v>
      </c>
      <c r="L3355" t="s">
        <v>5730</v>
      </c>
      <c r="M3355">
        <v>1</v>
      </c>
      <c r="N3355">
        <v>1800</v>
      </c>
      <c r="O3355" s="7">
        <f>Table1[[#This Row],[Cost_of_Goods]]/Table1[[#This Row],[Quantity]]</f>
        <v>782.69</v>
      </c>
      <c r="P3355">
        <v>30</v>
      </c>
      <c r="Q3355">
        <v>1034.78</v>
      </c>
      <c r="R3355" t="s">
        <v>5724</v>
      </c>
      <c r="S3355">
        <v>4</v>
      </c>
      <c r="T3355" t="s">
        <v>34</v>
      </c>
      <c r="U3355">
        <v>1800</v>
      </c>
      <c r="V3355">
        <v>540</v>
      </c>
      <c r="W3355">
        <v>1260</v>
      </c>
      <c r="X3355">
        <v>782.69</v>
      </c>
      <c r="Y3355">
        <v>-557.47</v>
      </c>
      <c r="Z3355">
        <v>-44.24</v>
      </c>
    </row>
    <row r="3356" spans="1:26" ht="15.6" x14ac:dyDescent="0.3">
      <c r="A3356" t="s">
        <v>4023</v>
      </c>
      <c r="B3356" s="9">
        <v>46112</v>
      </c>
      <c r="C3356" t="s">
        <v>407</v>
      </c>
      <c r="D3356" t="s">
        <v>342</v>
      </c>
      <c r="E3356" t="s">
        <v>38</v>
      </c>
      <c r="F3356" s="3" t="s">
        <v>5767</v>
      </c>
      <c r="G3356" t="s">
        <v>5733</v>
      </c>
      <c r="H3356" t="s">
        <v>110</v>
      </c>
      <c r="I3356" t="s">
        <v>111</v>
      </c>
      <c r="J3356" t="s">
        <v>31</v>
      </c>
      <c r="K3356" t="s">
        <v>32</v>
      </c>
      <c r="L3356" t="s">
        <v>54</v>
      </c>
      <c r="M3356">
        <v>1</v>
      </c>
      <c r="N3356">
        <v>2200</v>
      </c>
      <c r="O3356" s="7">
        <f>Table1[[#This Row],[Cost_of_Goods]]/Table1[[#This Row],[Quantity]]</f>
        <v>1504.61</v>
      </c>
      <c r="P3356">
        <v>5</v>
      </c>
      <c r="Q3356">
        <v>1331.33</v>
      </c>
      <c r="R3356" t="s">
        <v>5724</v>
      </c>
      <c r="S3356">
        <v>5</v>
      </c>
      <c r="T3356" t="s">
        <v>34</v>
      </c>
      <c r="U3356">
        <v>2200</v>
      </c>
      <c r="V3356">
        <v>110</v>
      </c>
      <c r="W3356">
        <v>2090</v>
      </c>
      <c r="X3356">
        <v>1504.61</v>
      </c>
      <c r="Y3356">
        <v>-745.94</v>
      </c>
      <c r="Z3356">
        <v>-35.69</v>
      </c>
    </row>
    <row r="3357" spans="1:26" x14ac:dyDescent="0.3">
      <c r="A3357" t="s">
        <v>4024</v>
      </c>
      <c r="B3357" s="9">
        <v>45952</v>
      </c>
      <c r="C3357" t="s">
        <v>667</v>
      </c>
      <c r="D3357" t="s">
        <v>114</v>
      </c>
      <c r="E3357" t="s">
        <v>28</v>
      </c>
      <c r="F3357" t="s">
        <v>5750</v>
      </c>
      <c r="G3357" t="s">
        <v>5729</v>
      </c>
      <c r="H3357" t="s">
        <v>169</v>
      </c>
      <c r="I3357" t="s">
        <v>153</v>
      </c>
      <c r="J3357" t="s">
        <v>63</v>
      </c>
      <c r="K3357" t="s">
        <v>5726</v>
      </c>
      <c r="L3357" t="s">
        <v>5730</v>
      </c>
      <c r="M3357">
        <v>3</v>
      </c>
      <c r="N3357">
        <v>3200</v>
      </c>
      <c r="O3357" s="7">
        <f>Table1[[#This Row],[Cost_of_Goods]]/Table1[[#This Row],[Quantity]]</f>
        <v>1953.7133333333334</v>
      </c>
      <c r="P3357">
        <v>25</v>
      </c>
      <c r="Q3357">
        <v>869.69</v>
      </c>
      <c r="R3357" t="s">
        <v>5724</v>
      </c>
      <c r="S3357">
        <v>5</v>
      </c>
      <c r="T3357" t="s">
        <v>5752</v>
      </c>
      <c r="U3357">
        <v>9600</v>
      </c>
      <c r="V3357">
        <v>2400</v>
      </c>
      <c r="W3357">
        <v>7200</v>
      </c>
      <c r="X3357">
        <v>5861.14</v>
      </c>
      <c r="Y3357">
        <v>469.17</v>
      </c>
      <c r="Z3357">
        <v>6.52</v>
      </c>
    </row>
    <row r="3358" spans="1:26" x14ac:dyDescent="0.3">
      <c r="A3358" t="s">
        <v>4025</v>
      </c>
      <c r="B3358" s="9">
        <v>45866</v>
      </c>
      <c r="C3358" t="s">
        <v>360</v>
      </c>
      <c r="D3358" t="s">
        <v>89</v>
      </c>
      <c r="E3358" t="s">
        <v>28</v>
      </c>
      <c r="F3358" t="s">
        <v>5738</v>
      </c>
      <c r="G3358" t="s">
        <v>5732</v>
      </c>
      <c r="H3358" t="s">
        <v>184</v>
      </c>
      <c r="I3358" t="s">
        <v>198</v>
      </c>
      <c r="J3358" t="s">
        <v>46</v>
      </c>
      <c r="K3358" t="s">
        <v>32</v>
      </c>
      <c r="L3358" t="s">
        <v>33</v>
      </c>
      <c r="M3358">
        <v>10</v>
      </c>
      <c r="N3358">
        <v>18500</v>
      </c>
      <c r="O3358" s="7">
        <f>Table1[[#This Row],[Cost_of_Goods]]/Table1[[#This Row],[Quantity]]</f>
        <v>10799.313</v>
      </c>
      <c r="P3358">
        <v>0</v>
      </c>
      <c r="Q3358">
        <v>353.27</v>
      </c>
      <c r="R3358" t="s">
        <v>5724</v>
      </c>
      <c r="S3358">
        <v>5</v>
      </c>
      <c r="T3358" t="s">
        <v>34</v>
      </c>
      <c r="U3358">
        <v>185000</v>
      </c>
      <c r="V3358">
        <v>0</v>
      </c>
      <c r="W3358">
        <v>185000</v>
      </c>
      <c r="X3358">
        <v>107993.13</v>
      </c>
      <c r="Y3358">
        <v>76653.600000000006</v>
      </c>
      <c r="Z3358">
        <v>41.43</v>
      </c>
    </row>
    <row r="3359" spans="1:26" x14ac:dyDescent="0.3">
      <c r="A3359" t="s">
        <v>4026</v>
      </c>
      <c r="B3359" s="9">
        <v>45835</v>
      </c>
      <c r="C3359" t="s">
        <v>1288</v>
      </c>
      <c r="D3359" t="s">
        <v>273</v>
      </c>
      <c r="E3359" t="s">
        <v>28</v>
      </c>
      <c r="F3359" t="s">
        <v>5728</v>
      </c>
      <c r="G3359" t="s">
        <v>5723</v>
      </c>
      <c r="H3359" t="s">
        <v>131</v>
      </c>
      <c r="I3359" t="s">
        <v>135</v>
      </c>
      <c r="J3359" t="s">
        <v>46</v>
      </c>
      <c r="K3359" t="s">
        <v>32</v>
      </c>
      <c r="L3359" t="s">
        <v>5730</v>
      </c>
      <c r="M3359">
        <v>10</v>
      </c>
      <c r="N3359">
        <v>32000</v>
      </c>
      <c r="O3359" s="7">
        <f>Table1[[#This Row],[Cost_of_Goods]]/Table1[[#This Row],[Quantity]]</f>
        <v>14867.645999999999</v>
      </c>
      <c r="P3359">
        <v>30</v>
      </c>
      <c r="Q3359">
        <v>347.8</v>
      </c>
      <c r="R3359" t="s">
        <v>5724</v>
      </c>
      <c r="S3359">
        <v>4</v>
      </c>
      <c r="T3359" t="s">
        <v>34</v>
      </c>
      <c r="U3359">
        <v>320000</v>
      </c>
      <c r="V3359">
        <v>96000</v>
      </c>
      <c r="W3359">
        <v>224000</v>
      </c>
      <c r="X3359">
        <v>148676.46</v>
      </c>
      <c r="Y3359">
        <v>74975.740000000005</v>
      </c>
      <c r="Z3359">
        <v>33.47</v>
      </c>
    </row>
    <row r="3360" spans="1:26" ht="15.6" x14ac:dyDescent="0.3">
      <c r="A3360" t="s">
        <v>4027</v>
      </c>
      <c r="B3360" s="9">
        <v>45411</v>
      </c>
      <c r="C3360" t="s">
        <v>892</v>
      </c>
      <c r="D3360" t="s">
        <v>124</v>
      </c>
      <c r="E3360" t="s">
        <v>28</v>
      </c>
      <c r="F3360" s="3" t="s">
        <v>5767</v>
      </c>
      <c r="G3360" t="s">
        <v>5732</v>
      </c>
      <c r="H3360" t="s">
        <v>184</v>
      </c>
      <c r="I3360" t="s">
        <v>198</v>
      </c>
      <c r="J3360" t="s">
        <v>40</v>
      </c>
      <c r="K3360" t="s">
        <v>32</v>
      </c>
      <c r="L3360" t="s">
        <v>33</v>
      </c>
      <c r="M3360">
        <v>2</v>
      </c>
      <c r="N3360">
        <v>12500</v>
      </c>
      <c r="O3360" s="7">
        <f>Table1[[#This Row],[Cost_of_Goods]]/Table1[[#This Row],[Quantity]]</f>
        <v>7412.9350000000004</v>
      </c>
      <c r="P3360" s="3" t="s">
        <v>5767</v>
      </c>
      <c r="Q3360">
        <v>386.91</v>
      </c>
      <c r="R3360" t="s">
        <v>5724</v>
      </c>
      <c r="S3360">
        <v>5</v>
      </c>
      <c r="T3360" t="s">
        <v>34</v>
      </c>
      <c r="U3360">
        <v>25000</v>
      </c>
      <c r="V3360">
        <v>6250</v>
      </c>
      <c r="W3360">
        <v>18750</v>
      </c>
      <c r="X3360">
        <v>14825.87</v>
      </c>
      <c r="Y3360">
        <v>3537.22</v>
      </c>
      <c r="Z3360">
        <v>18.87</v>
      </c>
    </row>
    <row r="3361" spans="1:26" x14ac:dyDescent="0.3">
      <c r="A3361" t="s">
        <v>4028</v>
      </c>
      <c r="B3361" s="9">
        <v>45999</v>
      </c>
      <c r="C3361" t="s">
        <v>431</v>
      </c>
      <c r="D3361" t="s">
        <v>82</v>
      </c>
      <c r="E3361" t="s">
        <v>28</v>
      </c>
      <c r="F3361" t="s">
        <v>5739</v>
      </c>
      <c r="G3361" t="s">
        <v>5723</v>
      </c>
      <c r="H3361" t="s">
        <v>73</v>
      </c>
      <c r="I3361" t="s">
        <v>74</v>
      </c>
      <c r="J3361" t="s">
        <v>31</v>
      </c>
      <c r="K3361" t="s">
        <v>5726</v>
      </c>
      <c r="L3361" t="s">
        <v>90</v>
      </c>
      <c r="M3361">
        <v>2</v>
      </c>
      <c r="N3361">
        <v>72000</v>
      </c>
      <c r="O3361" s="7">
        <f>Table1[[#This Row],[Cost_of_Goods]]/Table1[[#This Row],[Quantity]]</f>
        <v>33110.559999999998</v>
      </c>
      <c r="P3361">
        <v>25</v>
      </c>
      <c r="Q3361">
        <v>1523.44</v>
      </c>
      <c r="R3361" t="s">
        <v>5724</v>
      </c>
      <c r="S3361">
        <v>5</v>
      </c>
      <c r="T3361" t="s">
        <v>34</v>
      </c>
      <c r="U3361">
        <v>144000</v>
      </c>
      <c r="V3361">
        <v>36000</v>
      </c>
      <c r="W3361">
        <v>108000</v>
      </c>
      <c r="X3361">
        <v>66221.119999999995</v>
      </c>
      <c r="Y3361">
        <v>40255.440000000002</v>
      </c>
      <c r="Z3361">
        <v>37.270000000000003</v>
      </c>
    </row>
    <row r="3362" spans="1:26" x14ac:dyDescent="0.3">
      <c r="A3362" t="s">
        <v>4029</v>
      </c>
      <c r="B3362" s="9">
        <v>45963</v>
      </c>
      <c r="C3362" t="s">
        <v>960</v>
      </c>
      <c r="D3362" t="s">
        <v>188</v>
      </c>
      <c r="E3362" t="s">
        <v>121</v>
      </c>
      <c r="F3362" t="s">
        <v>5764</v>
      </c>
      <c r="G3362" t="s">
        <v>5732</v>
      </c>
      <c r="H3362" t="s">
        <v>51</v>
      </c>
      <c r="I3362" t="s">
        <v>52</v>
      </c>
      <c r="J3362" t="s">
        <v>46</v>
      </c>
      <c r="K3362" t="s">
        <v>5726</v>
      </c>
      <c r="L3362" t="s">
        <v>54</v>
      </c>
      <c r="M3362">
        <v>10</v>
      </c>
      <c r="N3362">
        <v>12500</v>
      </c>
      <c r="O3362" s="7">
        <f>Table1[[#This Row],[Cost_of_Goods]]/Table1[[#This Row],[Quantity]]</f>
        <v>6605.3140000000003</v>
      </c>
      <c r="P3362">
        <v>5</v>
      </c>
      <c r="Q3362">
        <v>1106.29</v>
      </c>
      <c r="R3362" t="s">
        <v>5724</v>
      </c>
      <c r="S3362">
        <v>2</v>
      </c>
      <c r="T3362" t="s">
        <v>34</v>
      </c>
      <c r="U3362">
        <v>125000</v>
      </c>
      <c r="V3362">
        <v>6250</v>
      </c>
      <c r="W3362">
        <v>118750</v>
      </c>
      <c r="X3362">
        <v>66053.14</v>
      </c>
      <c r="Y3362">
        <v>51590.57</v>
      </c>
      <c r="Z3362">
        <v>43.44</v>
      </c>
    </row>
    <row r="3363" spans="1:26" x14ac:dyDescent="0.3">
      <c r="A3363" t="s">
        <v>4030</v>
      </c>
      <c r="B3363" s="9">
        <v>45859</v>
      </c>
      <c r="C3363" t="s">
        <v>538</v>
      </c>
      <c r="D3363" t="s">
        <v>305</v>
      </c>
      <c r="E3363" t="s">
        <v>38</v>
      </c>
      <c r="F3363" t="s">
        <v>5749</v>
      </c>
      <c r="G3363" t="s">
        <v>5723</v>
      </c>
      <c r="H3363" t="s">
        <v>29</v>
      </c>
      <c r="I3363" t="s">
        <v>30</v>
      </c>
      <c r="J3363" t="s">
        <v>40</v>
      </c>
      <c r="K3363" t="s">
        <v>53</v>
      </c>
      <c r="L3363" t="s">
        <v>54</v>
      </c>
      <c r="M3363">
        <v>2</v>
      </c>
      <c r="N3363">
        <v>1200</v>
      </c>
      <c r="O3363" s="7">
        <f>Table1[[#This Row],[Cost_of_Goods]]/Table1[[#This Row],[Quantity]]</f>
        <v>702.36</v>
      </c>
      <c r="P3363">
        <v>10</v>
      </c>
      <c r="Q3363">
        <v>647.20000000000005</v>
      </c>
      <c r="R3363" t="s">
        <v>5724</v>
      </c>
      <c r="S3363">
        <v>3</v>
      </c>
      <c r="T3363" t="s">
        <v>34</v>
      </c>
      <c r="U3363">
        <v>2400</v>
      </c>
      <c r="V3363">
        <v>240</v>
      </c>
      <c r="W3363">
        <v>2160</v>
      </c>
      <c r="X3363">
        <v>1404.72</v>
      </c>
      <c r="Y3363">
        <v>108.08</v>
      </c>
      <c r="Z3363">
        <v>5</v>
      </c>
    </row>
    <row r="3364" spans="1:26" x14ac:dyDescent="0.3">
      <c r="A3364" t="s">
        <v>4031</v>
      </c>
      <c r="B3364" s="9">
        <v>45877</v>
      </c>
      <c r="C3364" t="s">
        <v>36</v>
      </c>
      <c r="D3364" t="s">
        <v>120</v>
      </c>
      <c r="E3364" t="s">
        <v>121</v>
      </c>
      <c r="F3364" t="s">
        <v>5762</v>
      </c>
      <c r="G3364" t="s">
        <v>5732</v>
      </c>
      <c r="H3364" t="s">
        <v>51</v>
      </c>
      <c r="I3364" t="s">
        <v>83</v>
      </c>
      <c r="J3364" t="s">
        <v>40</v>
      </c>
      <c r="K3364" t="s">
        <v>53</v>
      </c>
      <c r="L3364" t="s">
        <v>54</v>
      </c>
      <c r="M3364">
        <v>6</v>
      </c>
      <c r="N3364">
        <v>28000</v>
      </c>
      <c r="O3364" s="7">
        <f>Table1[[#This Row],[Cost_of_Goods]]/Table1[[#This Row],[Quantity]]</f>
        <v>11777.498333333335</v>
      </c>
      <c r="P3364">
        <v>30</v>
      </c>
      <c r="Q3364">
        <v>262.74</v>
      </c>
      <c r="R3364" t="s">
        <v>5724</v>
      </c>
      <c r="S3364">
        <v>4</v>
      </c>
      <c r="T3364" t="s">
        <v>34</v>
      </c>
      <c r="U3364">
        <v>168000</v>
      </c>
      <c r="V3364">
        <v>50400</v>
      </c>
      <c r="W3364">
        <v>117600</v>
      </c>
      <c r="X3364">
        <v>70664.990000000005</v>
      </c>
      <c r="Y3364">
        <v>46672.27</v>
      </c>
      <c r="Z3364">
        <v>39.69</v>
      </c>
    </row>
    <row r="3365" spans="1:26" x14ac:dyDescent="0.3">
      <c r="A3365" t="s">
        <v>4032</v>
      </c>
      <c r="B3365" s="9">
        <v>45461</v>
      </c>
      <c r="C3365" t="s">
        <v>855</v>
      </c>
      <c r="D3365" t="s">
        <v>273</v>
      </c>
      <c r="E3365" t="s">
        <v>28</v>
      </c>
      <c r="F3365" t="s">
        <v>5762</v>
      </c>
      <c r="G3365" t="s">
        <v>5723</v>
      </c>
      <c r="H3365" t="s">
        <v>73</v>
      </c>
      <c r="I3365" t="s">
        <v>160</v>
      </c>
      <c r="J3365" t="s">
        <v>46</v>
      </c>
      <c r="K3365" t="s">
        <v>5726</v>
      </c>
      <c r="L3365" t="s">
        <v>5730</v>
      </c>
      <c r="M3365">
        <v>11</v>
      </c>
      <c r="N3365">
        <v>32000</v>
      </c>
      <c r="O3365" s="7">
        <f>Table1[[#This Row],[Cost_of_Goods]]/Table1[[#This Row],[Quantity]]</f>
        <v>15595.708181818183</v>
      </c>
      <c r="P3365">
        <v>25</v>
      </c>
      <c r="Q3365">
        <v>1184.97</v>
      </c>
      <c r="R3365" t="s">
        <v>5724</v>
      </c>
      <c r="S3365">
        <v>5</v>
      </c>
      <c r="T3365" t="s">
        <v>34</v>
      </c>
      <c r="U3365">
        <v>352000</v>
      </c>
      <c r="V3365">
        <v>88000</v>
      </c>
      <c r="W3365">
        <v>264000</v>
      </c>
      <c r="X3365">
        <v>171552.79</v>
      </c>
      <c r="Y3365">
        <v>91262.24</v>
      </c>
      <c r="Z3365">
        <v>34.57</v>
      </c>
    </row>
    <row r="3366" spans="1:26" x14ac:dyDescent="0.3">
      <c r="A3366" t="s">
        <v>4033</v>
      </c>
      <c r="B3366" s="9">
        <v>45742</v>
      </c>
      <c r="C3366" t="s">
        <v>463</v>
      </c>
      <c r="D3366" t="s">
        <v>130</v>
      </c>
      <c r="E3366" t="s">
        <v>38</v>
      </c>
      <c r="F3366" t="s">
        <v>5736</v>
      </c>
      <c r="G3366" t="s">
        <v>5729</v>
      </c>
      <c r="H3366" t="s">
        <v>44</v>
      </c>
      <c r="I3366" t="s">
        <v>45</v>
      </c>
      <c r="J3366" t="s">
        <v>40</v>
      </c>
      <c r="K3366" t="s">
        <v>53</v>
      </c>
      <c r="L3366" t="s">
        <v>90</v>
      </c>
      <c r="M3366">
        <v>2</v>
      </c>
      <c r="N3366">
        <v>2500</v>
      </c>
      <c r="O3366" s="7">
        <f>Table1[[#This Row],[Cost_of_Goods]]/Table1[[#This Row],[Quantity]]</f>
        <v>1546.99</v>
      </c>
      <c r="P3366">
        <v>20</v>
      </c>
      <c r="Q3366">
        <v>759.65</v>
      </c>
      <c r="R3366" t="s">
        <v>5724</v>
      </c>
      <c r="S3366">
        <v>5</v>
      </c>
      <c r="T3366" t="s">
        <v>34</v>
      </c>
      <c r="U3366">
        <v>5000</v>
      </c>
      <c r="V3366">
        <v>1000</v>
      </c>
      <c r="W3366">
        <v>4000</v>
      </c>
      <c r="X3366">
        <v>3093.98</v>
      </c>
      <c r="Y3366">
        <v>146.37</v>
      </c>
      <c r="Z3366">
        <v>3.66</v>
      </c>
    </row>
    <row r="3367" spans="1:26" x14ac:dyDescent="0.3">
      <c r="A3367" t="s">
        <v>4034</v>
      </c>
      <c r="B3367" s="9">
        <v>45631</v>
      </c>
      <c r="C3367" t="s">
        <v>741</v>
      </c>
      <c r="D3367" t="s">
        <v>120</v>
      </c>
      <c r="E3367" t="s">
        <v>121</v>
      </c>
      <c r="F3367" t="s">
        <v>5758</v>
      </c>
      <c r="G3367" t="s">
        <v>5729</v>
      </c>
      <c r="H3367" t="s">
        <v>44</v>
      </c>
      <c r="I3367" t="s">
        <v>352</v>
      </c>
      <c r="J3367" t="s">
        <v>31</v>
      </c>
      <c r="K3367" t="s">
        <v>53</v>
      </c>
      <c r="L3367" t="s">
        <v>5730</v>
      </c>
      <c r="M3367">
        <v>10</v>
      </c>
      <c r="N3367">
        <v>28000</v>
      </c>
      <c r="O3367" s="7">
        <f>Table1[[#This Row],[Cost_of_Goods]]/Table1[[#This Row],[Quantity]]</f>
        <v>18187.79</v>
      </c>
      <c r="P3367">
        <v>5</v>
      </c>
      <c r="Q3367">
        <v>1340.87</v>
      </c>
      <c r="R3367" t="s">
        <v>5724</v>
      </c>
      <c r="S3367">
        <v>4</v>
      </c>
      <c r="T3367" t="s">
        <v>34</v>
      </c>
      <c r="U3367">
        <v>280000</v>
      </c>
      <c r="V3367">
        <v>14000</v>
      </c>
      <c r="W3367">
        <v>266000</v>
      </c>
      <c r="X3367">
        <v>181877.9</v>
      </c>
      <c r="Y3367">
        <v>82781.23</v>
      </c>
      <c r="Z3367">
        <v>31.12</v>
      </c>
    </row>
    <row r="3368" spans="1:26" x14ac:dyDescent="0.3">
      <c r="A3368" t="s">
        <v>4035</v>
      </c>
      <c r="B3368" s="9">
        <v>45372</v>
      </c>
      <c r="C3368" t="s">
        <v>1135</v>
      </c>
      <c r="D3368" t="s">
        <v>27</v>
      </c>
      <c r="E3368" t="s">
        <v>28</v>
      </c>
      <c r="F3368" t="s">
        <v>5741</v>
      </c>
      <c r="G3368" t="s">
        <v>5729</v>
      </c>
      <c r="H3368" t="s">
        <v>44</v>
      </c>
      <c r="I3368" t="s">
        <v>352</v>
      </c>
      <c r="J3368" t="s">
        <v>63</v>
      </c>
      <c r="K3368" t="s">
        <v>53</v>
      </c>
      <c r="L3368" t="s">
        <v>5727</v>
      </c>
      <c r="M3368">
        <v>9</v>
      </c>
      <c r="N3368">
        <v>58000</v>
      </c>
      <c r="O3368" s="7">
        <f>Table1[[#This Row],[Cost_of_Goods]]/Table1[[#This Row],[Quantity]]</f>
        <v>32703.607777777775</v>
      </c>
      <c r="P3368">
        <v>30</v>
      </c>
      <c r="Q3368">
        <v>1130.23</v>
      </c>
      <c r="R3368" t="s">
        <v>5724</v>
      </c>
      <c r="S3368">
        <v>4</v>
      </c>
      <c r="T3368" t="s">
        <v>34</v>
      </c>
      <c r="U3368">
        <v>522000</v>
      </c>
      <c r="V3368">
        <v>156600</v>
      </c>
      <c r="W3368">
        <v>365400</v>
      </c>
      <c r="X3368">
        <v>294332.46999999997</v>
      </c>
      <c r="Y3368">
        <v>69937.3</v>
      </c>
      <c r="Z3368">
        <v>19.14</v>
      </c>
    </row>
    <row r="3369" spans="1:26" x14ac:dyDescent="0.3">
      <c r="A3369" t="s">
        <v>4036</v>
      </c>
      <c r="B3369" s="9">
        <v>46058</v>
      </c>
      <c r="C3369" t="s">
        <v>599</v>
      </c>
      <c r="D3369" t="s">
        <v>152</v>
      </c>
      <c r="E3369" t="s">
        <v>28</v>
      </c>
      <c r="F3369" t="s">
        <v>5763</v>
      </c>
      <c r="G3369" t="s">
        <v>5723</v>
      </c>
      <c r="H3369" t="s">
        <v>73</v>
      </c>
      <c r="I3369" t="s">
        <v>160</v>
      </c>
      <c r="J3369" t="s">
        <v>46</v>
      </c>
      <c r="K3369" t="s">
        <v>5726</v>
      </c>
      <c r="L3369" t="s">
        <v>33</v>
      </c>
      <c r="M3369">
        <v>8</v>
      </c>
      <c r="N3369">
        <v>45000</v>
      </c>
      <c r="O3369" s="7">
        <f>Table1[[#This Row],[Cost_of_Goods]]/Table1[[#This Row],[Quantity]]</f>
        <v>22664.474999999999</v>
      </c>
      <c r="P3369">
        <v>30</v>
      </c>
      <c r="Q3369">
        <v>286.25</v>
      </c>
      <c r="R3369" t="s">
        <v>5724</v>
      </c>
      <c r="S3369">
        <v>5</v>
      </c>
      <c r="T3369" t="s">
        <v>41</v>
      </c>
      <c r="U3369">
        <v>360000</v>
      </c>
      <c r="V3369">
        <v>108000</v>
      </c>
      <c r="W3369">
        <v>252000</v>
      </c>
      <c r="X3369">
        <v>181315.8</v>
      </c>
      <c r="Y3369">
        <v>70397.95</v>
      </c>
      <c r="Z3369">
        <v>27.94</v>
      </c>
    </row>
    <row r="3370" spans="1:26" x14ac:dyDescent="0.3">
      <c r="A3370" t="s">
        <v>4037</v>
      </c>
      <c r="B3370" s="9">
        <v>45763</v>
      </c>
      <c r="C3370" t="s">
        <v>515</v>
      </c>
      <c r="D3370" t="s">
        <v>342</v>
      </c>
      <c r="E3370" t="s">
        <v>38</v>
      </c>
      <c r="F3370" t="s">
        <v>5756</v>
      </c>
      <c r="G3370" t="s">
        <v>5723</v>
      </c>
      <c r="H3370" t="s">
        <v>131</v>
      </c>
      <c r="I3370" t="s">
        <v>132</v>
      </c>
      <c r="J3370" t="s">
        <v>40</v>
      </c>
      <c r="K3370" t="s">
        <v>5726</v>
      </c>
      <c r="L3370" t="s">
        <v>5727</v>
      </c>
      <c r="M3370">
        <v>5</v>
      </c>
      <c r="N3370">
        <v>2200</v>
      </c>
      <c r="O3370" s="7">
        <f>Table1[[#This Row],[Cost_of_Goods]]/Table1[[#This Row],[Quantity]]</f>
        <v>1210.92</v>
      </c>
      <c r="P3370">
        <v>25</v>
      </c>
      <c r="Q3370">
        <v>1028.8399999999999</v>
      </c>
      <c r="R3370" t="s">
        <v>5724</v>
      </c>
      <c r="S3370">
        <v>3</v>
      </c>
      <c r="T3370" t="s">
        <v>34</v>
      </c>
      <c r="U3370">
        <v>11000</v>
      </c>
      <c r="V3370">
        <v>2750</v>
      </c>
      <c r="W3370">
        <v>8250</v>
      </c>
      <c r="X3370">
        <v>6054.6</v>
      </c>
      <c r="Y3370">
        <v>1166.56</v>
      </c>
      <c r="Z3370">
        <v>14.14</v>
      </c>
    </row>
    <row r="3371" spans="1:26" x14ac:dyDescent="0.3">
      <c r="A3371" t="s">
        <v>4038</v>
      </c>
      <c r="B3371" s="9">
        <v>45966</v>
      </c>
      <c r="C3371" t="s">
        <v>1133</v>
      </c>
      <c r="D3371" t="s">
        <v>366</v>
      </c>
      <c r="E3371" t="s">
        <v>28</v>
      </c>
      <c r="F3371" t="s">
        <v>5760</v>
      </c>
      <c r="G3371" t="s">
        <v>5732</v>
      </c>
      <c r="H3371" t="s">
        <v>223</v>
      </c>
      <c r="I3371" t="s">
        <v>224</v>
      </c>
      <c r="J3371" t="s">
        <v>31</v>
      </c>
      <c r="K3371" t="s">
        <v>53</v>
      </c>
      <c r="L3371" t="s">
        <v>33</v>
      </c>
      <c r="M3371">
        <v>10</v>
      </c>
      <c r="N3371">
        <v>22000</v>
      </c>
      <c r="O3371" s="7">
        <f>Table1[[#This Row],[Cost_of_Goods]]/Table1[[#This Row],[Quantity]]</f>
        <v>9614.5190000000002</v>
      </c>
      <c r="P3371">
        <v>25</v>
      </c>
      <c r="Q3371">
        <v>1785.31</v>
      </c>
      <c r="R3371" t="s">
        <v>5724</v>
      </c>
      <c r="S3371">
        <v>5</v>
      </c>
      <c r="T3371" t="s">
        <v>34</v>
      </c>
      <c r="U3371">
        <v>220000</v>
      </c>
      <c r="V3371">
        <v>55000</v>
      </c>
      <c r="W3371">
        <v>165000</v>
      </c>
      <c r="X3371">
        <v>96145.19</v>
      </c>
      <c r="Y3371">
        <v>67069.5</v>
      </c>
      <c r="Z3371">
        <v>40.65</v>
      </c>
    </row>
    <row r="3372" spans="1:26" x14ac:dyDescent="0.3">
      <c r="A3372" t="s">
        <v>4039</v>
      </c>
      <c r="B3372" s="9">
        <v>45393</v>
      </c>
      <c r="C3372" t="s">
        <v>2113</v>
      </c>
      <c r="D3372" t="s">
        <v>176</v>
      </c>
      <c r="E3372" t="s">
        <v>109</v>
      </c>
      <c r="F3372" t="s">
        <v>5762</v>
      </c>
      <c r="G3372" t="s">
        <v>5729</v>
      </c>
      <c r="H3372" t="s">
        <v>44</v>
      </c>
      <c r="I3372" t="s">
        <v>45</v>
      </c>
      <c r="J3372" t="s">
        <v>46</v>
      </c>
      <c r="K3372" t="s">
        <v>5726</v>
      </c>
      <c r="L3372" t="s">
        <v>5727</v>
      </c>
      <c r="M3372">
        <v>2</v>
      </c>
      <c r="N3372">
        <v>28000</v>
      </c>
      <c r="O3372" s="7">
        <f>Table1[[#This Row],[Cost_of_Goods]]/Table1[[#This Row],[Quantity]]</f>
        <v>16008.71</v>
      </c>
      <c r="P3372">
        <v>10</v>
      </c>
      <c r="Q3372">
        <v>1051.42</v>
      </c>
      <c r="R3372" t="s">
        <v>5724</v>
      </c>
      <c r="S3372">
        <v>3</v>
      </c>
      <c r="T3372" t="s">
        <v>34</v>
      </c>
      <c r="U3372">
        <v>56000</v>
      </c>
      <c r="V3372">
        <v>5600</v>
      </c>
      <c r="W3372">
        <v>50400</v>
      </c>
      <c r="X3372">
        <v>32017.42</v>
      </c>
      <c r="Y3372">
        <v>17331.16</v>
      </c>
      <c r="Z3372">
        <v>34.39</v>
      </c>
    </row>
    <row r="3373" spans="1:26" x14ac:dyDescent="0.3">
      <c r="A3373" t="s">
        <v>4040</v>
      </c>
      <c r="B3373" s="9">
        <v>46037</v>
      </c>
      <c r="C3373" t="s">
        <v>951</v>
      </c>
      <c r="D3373" t="s">
        <v>176</v>
      </c>
      <c r="E3373" t="s">
        <v>109</v>
      </c>
      <c r="F3373" t="s">
        <v>5737</v>
      </c>
      <c r="G3373" t="s">
        <v>5733</v>
      </c>
      <c r="H3373" t="s">
        <v>5734</v>
      </c>
      <c r="I3373" t="s">
        <v>57</v>
      </c>
      <c r="J3373" t="s">
        <v>31</v>
      </c>
      <c r="K3373" t="s">
        <v>5726</v>
      </c>
      <c r="L3373" t="s">
        <v>54</v>
      </c>
      <c r="M3373">
        <v>6</v>
      </c>
      <c r="N3373">
        <v>28000</v>
      </c>
      <c r="O3373" s="7">
        <f>Table1[[#This Row],[Cost_of_Goods]]/Table1[[#This Row],[Quantity]]</f>
        <v>18216.105</v>
      </c>
      <c r="P3373">
        <v>15</v>
      </c>
      <c r="Q3373">
        <v>375.49</v>
      </c>
      <c r="R3373" t="s">
        <v>64</v>
      </c>
      <c r="S3373">
        <v>4</v>
      </c>
      <c r="T3373" t="s">
        <v>5752</v>
      </c>
      <c r="U3373">
        <v>168000</v>
      </c>
      <c r="V3373">
        <v>25200</v>
      </c>
      <c r="W3373">
        <v>142800</v>
      </c>
      <c r="X3373">
        <v>109296.63</v>
      </c>
      <c r="Y3373">
        <v>33127.879999999997</v>
      </c>
      <c r="Z3373">
        <v>23.2</v>
      </c>
    </row>
    <row r="3374" spans="1:26" x14ac:dyDescent="0.3">
      <c r="A3374" t="s">
        <v>4041</v>
      </c>
      <c r="B3374" s="9">
        <v>45840</v>
      </c>
      <c r="C3374" t="s">
        <v>904</v>
      </c>
      <c r="D3374" t="s">
        <v>276</v>
      </c>
      <c r="E3374" t="s">
        <v>121</v>
      </c>
      <c r="F3374" t="s">
        <v>5722</v>
      </c>
      <c r="G3374" t="s">
        <v>5733</v>
      </c>
      <c r="H3374" t="s">
        <v>68</v>
      </c>
      <c r="I3374" t="s">
        <v>69</v>
      </c>
      <c r="J3374" t="s">
        <v>63</v>
      </c>
      <c r="K3374" t="s">
        <v>32</v>
      </c>
      <c r="L3374" t="s">
        <v>33</v>
      </c>
      <c r="M3374">
        <v>10</v>
      </c>
      <c r="N3374">
        <v>10500</v>
      </c>
      <c r="O3374" s="7">
        <f>Table1[[#This Row],[Cost_of_Goods]]/Table1[[#This Row],[Quantity]]</f>
        <v>4544.3089999999993</v>
      </c>
      <c r="P3374">
        <v>25</v>
      </c>
      <c r="Q3374">
        <v>966.61</v>
      </c>
      <c r="R3374" t="s">
        <v>5724</v>
      </c>
      <c r="S3374">
        <v>2</v>
      </c>
      <c r="T3374" t="s">
        <v>34</v>
      </c>
      <c r="U3374">
        <v>105000</v>
      </c>
      <c r="V3374">
        <v>26250</v>
      </c>
      <c r="W3374">
        <v>78750</v>
      </c>
      <c r="X3374">
        <v>45443.09</v>
      </c>
      <c r="Y3374">
        <v>32340.3</v>
      </c>
      <c r="Z3374">
        <v>41.07</v>
      </c>
    </row>
    <row r="3375" spans="1:26" x14ac:dyDescent="0.3">
      <c r="A3375" t="s">
        <v>4042</v>
      </c>
      <c r="B3375" s="9">
        <v>45992</v>
      </c>
      <c r="C3375" t="s">
        <v>1110</v>
      </c>
      <c r="D3375" t="s">
        <v>205</v>
      </c>
      <c r="E3375" t="s">
        <v>121</v>
      </c>
      <c r="F3375" t="s">
        <v>5725</v>
      </c>
      <c r="G3375" t="s">
        <v>5723</v>
      </c>
      <c r="H3375" t="s">
        <v>73</v>
      </c>
      <c r="I3375" t="s">
        <v>74</v>
      </c>
      <c r="J3375" t="s">
        <v>31</v>
      </c>
      <c r="K3375" t="s">
        <v>5726</v>
      </c>
      <c r="L3375" t="s">
        <v>33</v>
      </c>
      <c r="M3375">
        <v>8</v>
      </c>
      <c r="N3375">
        <v>55000</v>
      </c>
      <c r="O3375" s="7">
        <f>Table1[[#This Row],[Cost_of_Goods]]/Table1[[#This Row],[Quantity]]</f>
        <v>34957.011250000003</v>
      </c>
      <c r="P3375">
        <v>10</v>
      </c>
      <c r="Q3375">
        <v>785.68</v>
      </c>
      <c r="R3375" t="s">
        <v>5724</v>
      </c>
      <c r="S3375">
        <v>4</v>
      </c>
      <c r="T3375" t="s">
        <v>34</v>
      </c>
      <c r="U3375">
        <v>440000</v>
      </c>
      <c r="V3375">
        <v>44000</v>
      </c>
      <c r="W3375">
        <v>396000</v>
      </c>
      <c r="X3375">
        <v>279656.09000000003</v>
      </c>
      <c r="Y3375">
        <v>115558.23</v>
      </c>
      <c r="Z3375">
        <v>29.18</v>
      </c>
    </row>
    <row r="3376" spans="1:26" x14ac:dyDescent="0.3">
      <c r="A3376" t="s">
        <v>4043</v>
      </c>
      <c r="B3376" s="9">
        <v>45608</v>
      </c>
      <c r="C3376" t="s">
        <v>1745</v>
      </c>
      <c r="D3376" t="s">
        <v>276</v>
      </c>
      <c r="E3376" t="s">
        <v>121</v>
      </c>
      <c r="F3376" t="s">
        <v>5754</v>
      </c>
      <c r="G3376" t="s">
        <v>5732</v>
      </c>
      <c r="H3376" t="s">
        <v>51</v>
      </c>
      <c r="I3376" t="s">
        <v>52</v>
      </c>
      <c r="J3376" t="s">
        <v>40</v>
      </c>
      <c r="K3376" t="s">
        <v>32</v>
      </c>
      <c r="L3376" t="s">
        <v>90</v>
      </c>
      <c r="M3376">
        <v>3</v>
      </c>
      <c r="N3376">
        <v>10500</v>
      </c>
      <c r="O3376" s="7">
        <f>Table1[[#This Row],[Cost_of_Goods]]/Table1[[#This Row],[Quantity]]</f>
        <v>6232.53</v>
      </c>
      <c r="P3376">
        <v>15</v>
      </c>
      <c r="Q3376">
        <v>769.95</v>
      </c>
      <c r="R3376" t="s">
        <v>5724</v>
      </c>
      <c r="S3376">
        <v>4</v>
      </c>
      <c r="T3376" t="s">
        <v>34</v>
      </c>
      <c r="U3376">
        <v>31500</v>
      </c>
      <c r="V3376">
        <v>4725</v>
      </c>
      <c r="W3376">
        <v>26775</v>
      </c>
      <c r="X3376">
        <v>18697.59</v>
      </c>
      <c r="Y3376">
        <v>7307.46</v>
      </c>
      <c r="Z3376">
        <v>27.29</v>
      </c>
    </row>
    <row r="3377" spans="1:26" x14ac:dyDescent="0.3">
      <c r="A3377" t="s">
        <v>4044</v>
      </c>
      <c r="B3377" s="9">
        <v>45359</v>
      </c>
      <c r="C3377" t="s">
        <v>496</v>
      </c>
      <c r="D3377" t="s">
        <v>212</v>
      </c>
      <c r="E3377" t="s">
        <v>28</v>
      </c>
      <c r="F3377" t="s">
        <v>5745</v>
      </c>
      <c r="G3377" t="s">
        <v>5733</v>
      </c>
      <c r="H3377" t="s">
        <v>144</v>
      </c>
      <c r="I3377" t="s">
        <v>145</v>
      </c>
      <c r="J3377" t="s">
        <v>40</v>
      </c>
      <c r="K3377" t="s">
        <v>5726</v>
      </c>
      <c r="L3377" t="s">
        <v>54</v>
      </c>
      <c r="M3377">
        <v>4</v>
      </c>
      <c r="N3377">
        <v>8500</v>
      </c>
      <c r="O3377" s="7">
        <f>Table1[[#This Row],[Cost_of_Goods]]/Table1[[#This Row],[Quantity]]</f>
        <v>4355.125</v>
      </c>
      <c r="P3377">
        <v>25</v>
      </c>
      <c r="Q3377">
        <v>574.65</v>
      </c>
      <c r="R3377" t="s">
        <v>5724</v>
      </c>
      <c r="S3377">
        <v>4</v>
      </c>
      <c r="T3377" t="s">
        <v>34</v>
      </c>
      <c r="U3377">
        <v>34000</v>
      </c>
      <c r="V3377">
        <v>8500</v>
      </c>
      <c r="W3377">
        <v>25500</v>
      </c>
      <c r="X3377">
        <v>17420.5</v>
      </c>
      <c r="Y3377">
        <v>7504.85</v>
      </c>
      <c r="Z3377">
        <v>29.43</v>
      </c>
    </row>
    <row r="3378" spans="1:26" x14ac:dyDescent="0.3">
      <c r="A3378" t="s">
        <v>4045</v>
      </c>
      <c r="B3378" s="9">
        <v>46041</v>
      </c>
      <c r="C3378" t="s">
        <v>1162</v>
      </c>
      <c r="D3378" t="s">
        <v>37</v>
      </c>
      <c r="E3378" t="s">
        <v>38</v>
      </c>
      <c r="F3378" t="s">
        <v>5758</v>
      </c>
      <c r="G3378" t="s">
        <v>5733</v>
      </c>
      <c r="H3378" t="s">
        <v>144</v>
      </c>
      <c r="I3378" t="s">
        <v>156</v>
      </c>
      <c r="J3378" t="s">
        <v>31</v>
      </c>
      <c r="K3378" t="s">
        <v>5726</v>
      </c>
      <c r="L3378" t="s">
        <v>33</v>
      </c>
      <c r="M3378">
        <v>6</v>
      </c>
      <c r="N3378">
        <v>1800</v>
      </c>
      <c r="O3378" s="7">
        <f>Table1[[#This Row],[Cost_of_Goods]]/Table1[[#This Row],[Quantity]]</f>
        <v>1469.665</v>
      </c>
      <c r="P3378">
        <v>0</v>
      </c>
      <c r="Q3378">
        <v>42.49</v>
      </c>
      <c r="R3378" t="s">
        <v>5724</v>
      </c>
      <c r="S3378">
        <v>4</v>
      </c>
      <c r="T3378" t="s">
        <v>34</v>
      </c>
      <c r="U3378">
        <v>10800</v>
      </c>
      <c r="V3378">
        <v>0</v>
      </c>
      <c r="W3378">
        <v>10800</v>
      </c>
      <c r="X3378">
        <v>8817.99</v>
      </c>
      <c r="Y3378">
        <v>1939.52</v>
      </c>
      <c r="Z3378">
        <v>17.96</v>
      </c>
    </row>
    <row r="3379" spans="1:26" x14ac:dyDescent="0.3">
      <c r="A3379" t="s">
        <v>4046</v>
      </c>
      <c r="B3379" s="9">
        <v>45936</v>
      </c>
      <c r="C3379" t="s">
        <v>1700</v>
      </c>
      <c r="D3379" t="s">
        <v>134</v>
      </c>
      <c r="E3379" t="s">
        <v>50</v>
      </c>
      <c r="F3379" t="s">
        <v>5758</v>
      </c>
      <c r="G3379" t="s">
        <v>5732</v>
      </c>
      <c r="H3379" t="s">
        <v>61</v>
      </c>
      <c r="I3379" t="s">
        <v>456</v>
      </c>
      <c r="J3379" t="s">
        <v>46</v>
      </c>
      <c r="K3379" t="s">
        <v>32</v>
      </c>
      <c r="L3379" t="s">
        <v>5730</v>
      </c>
      <c r="M3379">
        <v>4</v>
      </c>
      <c r="N3379">
        <v>3200</v>
      </c>
      <c r="O3379" s="7">
        <f>Table1[[#This Row],[Cost_of_Goods]]/Table1[[#This Row],[Quantity]]</f>
        <v>1383.0374999999999</v>
      </c>
      <c r="P3379">
        <v>30</v>
      </c>
      <c r="Q3379">
        <v>1632.41</v>
      </c>
      <c r="R3379" t="s">
        <v>5724</v>
      </c>
      <c r="S3379">
        <v>4</v>
      </c>
      <c r="T3379" t="s">
        <v>34</v>
      </c>
      <c r="U3379">
        <v>12800</v>
      </c>
      <c r="V3379">
        <v>3840</v>
      </c>
      <c r="W3379">
        <v>8960</v>
      </c>
      <c r="X3379">
        <v>5532.15</v>
      </c>
      <c r="Y3379">
        <v>1795.44</v>
      </c>
      <c r="Z3379">
        <v>20.04</v>
      </c>
    </row>
    <row r="3380" spans="1:26" x14ac:dyDescent="0.3">
      <c r="A3380" t="s">
        <v>4047</v>
      </c>
      <c r="B3380" s="9">
        <v>45540</v>
      </c>
      <c r="C3380" t="s">
        <v>2113</v>
      </c>
      <c r="D3380" t="s">
        <v>276</v>
      </c>
      <c r="E3380" t="s">
        <v>121</v>
      </c>
      <c r="F3380" t="s">
        <v>5759</v>
      </c>
      <c r="G3380" t="s">
        <v>5732</v>
      </c>
      <c r="H3380" t="s">
        <v>51</v>
      </c>
      <c r="I3380" t="s">
        <v>83</v>
      </c>
      <c r="J3380" t="s">
        <v>40</v>
      </c>
      <c r="K3380" t="s">
        <v>53</v>
      </c>
      <c r="L3380" t="s">
        <v>33</v>
      </c>
      <c r="M3380">
        <v>4</v>
      </c>
      <c r="N3380">
        <v>10500</v>
      </c>
      <c r="O3380" s="7">
        <f>Table1[[#This Row],[Cost_of_Goods]]/Table1[[#This Row],[Quantity]]</f>
        <v>5564.9925000000003</v>
      </c>
      <c r="P3380">
        <v>20</v>
      </c>
      <c r="Q3380">
        <v>1037.8</v>
      </c>
      <c r="R3380" t="s">
        <v>5724</v>
      </c>
      <c r="S3380">
        <v>3</v>
      </c>
      <c r="T3380" t="s">
        <v>34</v>
      </c>
      <c r="U3380">
        <v>42000</v>
      </c>
      <c r="V3380">
        <v>8400</v>
      </c>
      <c r="W3380">
        <v>33600</v>
      </c>
      <c r="X3380">
        <v>22259.97</v>
      </c>
      <c r="Y3380">
        <v>10302.23</v>
      </c>
      <c r="Z3380">
        <v>30.66</v>
      </c>
    </row>
    <row r="3381" spans="1:26" ht="15.6" x14ac:dyDescent="0.3">
      <c r="A3381" t="s">
        <v>4048</v>
      </c>
      <c r="B3381" s="9">
        <v>46059</v>
      </c>
      <c r="C3381" t="s">
        <v>753</v>
      </c>
      <c r="D3381" t="s">
        <v>114</v>
      </c>
      <c r="E3381" t="s">
        <v>28</v>
      </c>
      <c r="F3381" t="s">
        <v>5763</v>
      </c>
      <c r="G3381" t="s">
        <v>5723</v>
      </c>
      <c r="H3381" t="s">
        <v>131</v>
      </c>
      <c r="I3381" t="s">
        <v>132</v>
      </c>
      <c r="J3381" t="s">
        <v>63</v>
      </c>
      <c r="K3381" t="s">
        <v>53</v>
      </c>
      <c r="L3381" s="3" t="s">
        <v>5767</v>
      </c>
      <c r="M3381">
        <v>10</v>
      </c>
      <c r="N3381">
        <v>3200</v>
      </c>
      <c r="O3381" s="7">
        <f>Table1[[#This Row],[Cost_of_Goods]]/Table1[[#This Row],[Quantity]]</f>
        <v>1495.4559999999999</v>
      </c>
      <c r="P3381">
        <v>30</v>
      </c>
      <c r="Q3381">
        <v>127.32</v>
      </c>
      <c r="R3381" t="s">
        <v>5724</v>
      </c>
      <c r="S3381">
        <v>5</v>
      </c>
      <c r="T3381" t="s">
        <v>34</v>
      </c>
      <c r="U3381">
        <v>32000</v>
      </c>
      <c r="V3381">
        <v>9600</v>
      </c>
      <c r="W3381">
        <v>22400</v>
      </c>
      <c r="X3381">
        <v>14954.56</v>
      </c>
      <c r="Y3381">
        <v>7318.12</v>
      </c>
      <c r="Z3381">
        <v>32.67</v>
      </c>
    </row>
    <row r="3382" spans="1:26" x14ac:dyDescent="0.3">
      <c r="A3382" t="s">
        <v>4049</v>
      </c>
      <c r="B3382" s="9">
        <v>46000</v>
      </c>
      <c r="C3382" t="s">
        <v>394</v>
      </c>
      <c r="D3382" t="s">
        <v>130</v>
      </c>
      <c r="E3382" t="s">
        <v>38</v>
      </c>
      <c r="F3382" t="s">
        <v>5756</v>
      </c>
      <c r="G3382" t="s">
        <v>5732</v>
      </c>
      <c r="H3382" t="s">
        <v>223</v>
      </c>
      <c r="I3382" t="s">
        <v>224</v>
      </c>
      <c r="J3382" t="s">
        <v>31</v>
      </c>
      <c r="K3382" t="s">
        <v>5726</v>
      </c>
      <c r="L3382" t="s">
        <v>33</v>
      </c>
      <c r="M3382">
        <v>10</v>
      </c>
      <c r="N3382">
        <v>2500</v>
      </c>
      <c r="O3382" s="7">
        <f>Table1[[#This Row],[Cost_of_Goods]]/Table1[[#This Row],[Quantity]]</f>
        <v>1765.92</v>
      </c>
      <c r="P3382">
        <v>5</v>
      </c>
      <c r="Q3382">
        <v>879.12</v>
      </c>
      <c r="R3382" t="s">
        <v>5724</v>
      </c>
      <c r="S3382">
        <v>4</v>
      </c>
      <c r="T3382" t="s">
        <v>34</v>
      </c>
      <c r="U3382">
        <v>25000</v>
      </c>
      <c r="V3382">
        <v>1250</v>
      </c>
      <c r="W3382">
        <v>23750</v>
      </c>
      <c r="X3382">
        <v>17659.2</v>
      </c>
      <c r="Y3382">
        <v>5211.68</v>
      </c>
      <c r="Z3382">
        <v>21.94</v>
      </c>
    </row>
    <row r="3383" spans="1:26" x14ac:dyDescent="0.3">
      <c r="A3383" t="s">
        <v>4050</v>
      </c>
      <c r="B3383" s="9">
        <v>46190</v>
      </c>
      <c r="C3383" t="s">
        <v>461</v>
      </c>
      <c r="D3383" t="s">
        <v>130</v>
      </c>
      <c r="E3383" t="s">
        <v>38</v>
      </c>
      <c r="F3383" t="s">
        <v>5761</v>
      </c>
      <c r="G3383" t="s">
        <v>5723</v>
      </c>
      <c r="H3383" t="s">
        <v>73</v>
      </c>
      <c r="I3383" t="s">
        <v>74</v>
      </c>
      <c r="J3383" t="s">
        <v>46</v>
      </c>
      <c r="K3383" t="s">
        <v>5726</v>
      </c>
      <c r="L3383" t="s">
        <v>54</v>
      </c>
      <c r="M3383">
        <v>2</v>
      </c>
      <c r="N3383">
        <v>2500</v>
      </c>
      <c r="O3383" s="7">
        <f>Table1[[#This Row],[Cost_of_Goods]]/Table1[[#This Row],[Quantity]]</f>
        <v>1900.0550000000001</v>
      </c>
      <c r="P3383">
        <v>0</v>
      </c>
      <c r="Q3383">
        <v>227.43</v>
      </c>
      <c r="R3383" t="s">
        <v>5724</v>
      </c>
      <c r="S3383">
        <v>2</v>
      </c>
      <c r="T3383" t="s">
        <v>34</v>
      </c>
      <c r="U3383">
        <v>5000</v>
      </c>
      <c r="V3383">
        <v>0</v>
      </c>
      <c r="W3383">
        <v>5000</v>
      </c>
      <c r="X3383">
        <v>3800.11</v>
      </c>
      <c r="Y3383">
        <v>972.46</v>
      </c>
      <c r="Z3383">
        <v>19.45</v>
      </c>
    </row>
    <row r="3384" spans="1:26" x14ac:dyDescent="0.3">
      <c r="A3384" t="s">
        <v>4051</v>
      </c>
      <c r="B3384" s="9">
        <v>45903</v>
      </c>
      <c r="C3384" t="s">
        <v>1231</v>
      </c>
      <c r="D3384" t="s">
        <v>108</v>
      </c>
      <c r="E3384" t="s">
        <v>109</v>
      </c>
      <c r="F3384" t="s">
        <v>5746</v>
      </c>
      <c r="G3384" t="s">
        <v>5733</v>
      </c>
      <c r="H3384" t="s">
        <v>68</v>
      </c>
      <c r="I3384" t="s">
        <v>69</v>
      </c>
      <c r="J3384" t="s">
        <v>40</v>
      </c>
      <c r="K3384" t="s">
        <v>53</v>
      </c>
      <c r="L3384" t="s">
        <v>5727</v>
      </c>
      <c r="M3384">
        <v>2</v>
      </c>
      <c r="N3384">
        <v>7200</v>
      </c>
      <c r="O3384" s="7">
        <f>Table1[[#This Row],[Cost_of_Goods]]/Table1[[#This Row],[Quantity]]</f>
        <v>4062.1</v>
      </c>
      <c r="P3384">
        <v>15</v>
      </c>
      <c r="Q3384">
        <v>481.21</v>
      </c>
      <c r="R3384" t="s">
        <v>5724</v>
      </c>
      <c r="S3384">
        <v>4</v>
      </c>
      <c r="T3384" t="s">
        <v>34</v>
      </c>
      <c r="U3384">
        <v>14400</v>
      </c>
      <c r="V3384">
        <v>2160</v>
      </c>
      <c r="W3384">
        <v>12240</v>
      </c>
      <c r="X3384">
        <v>8124.2</v>
      </c>
      <c r="Y3384">
        <v>3634.59</v>
      </c>
      <c r="Z3384">
        <v>29.69</v>
      </c>
    </row>
    <row r="3385" spans="1:26" x14ac:dyDescent="0.3">
      <c r="A3385" t="s">
        <v>4052</v>
      </c>
      <c r="B3385" s="9">
        <v>46201</v>
      </c>
      <c r="C3385" t="s">
        <v>576</v>
      </c>
      <c r="D3385" t="s">
        <v>408</v>
      </c>
      <c r="E3385" t="s">
        <v>38</v>
      </c>
      <c r="F3385" t="s">
        <v>5748</v>
      </c>
      <c r="G3385" t="s">
        <v>5743</v>
      </c>
      <c r="H3385" t="s">
        <v>94</v>
      </c>
      <c r="I3385" t="s">
        <v>95</v>
      </c>
      <c r="J3385" t="s">
        <v>40</v>
      </c>
      <c r="K3385" t="s">
        <v>5726</v>
      </c>
      <c r="L3385" t="s">
        <v>54</v>
      </c>
      <c r="M3385">
        <v>2</v>
      </c>
      <c r="N3385">
        <v>1800</v>
      </c>
      <c r="O3385" s="7">
        <f>Table1[[#This Row],[Cost_of_Goods]]/Table1[[#This Row],[Quantity]]</f>
        <v>1344.91</v>
      </c>
      <c r="P3385">
        <v>5</v>
      </c>
      <c r="Q3385">
        <v>638.52</v>
      </c>
      <c r="R3385" t="s">
        <v>5724</v>
      </c>
      <c r="S3385">
        <v>4</v>
      </c>
      <c r="T3385" t="s">
        <v>102</v>
      </c>
      <c r="U3385">
        <v>3600</v>
      </c>
      <c r="V3385">
        <v>180</v>
      </c>
      <c r="W3385">
        <v>3420</v>
      </c>
      <c r="X3385">
        <v>2689.82</v>
      </c>
      <c r="Y3385">
        <v>91.66</v>
      </c>
      <c r="Z3385">
        <v>2.68</v>
      </c>
    </row>
    <row r="3386" spans="1:26" x14ac:dyDescent="0.3">
      <c r="A3386" t="s">
        <v>4053</v>
      </c>
      <c r="B3386" s="9">
        <v>45546</v>
      </c>
      <c r="C3386" t="s">
        <v>915</v>
      </c>
      <c r="D3386" t="s">
        <v>124</v>
      </c>
      <c r="E3386" t="s">
        <v>28</v>
      </c>
      <c r="F3386" t="s">
        <v>5763</v>
      </c>
      <c r="G3386" t="s">
        <v>5729</v>
      </c>
      <c r="H3386" t="s">
        <v>213</v>
      </c>
      <c r="I3386" t="s">
        <v>190</v>
      </c>
      <c r="J3386" t="s">
        <v>40</v>
      </c>
      <c r="K3386" t="s">
        <v>5726</v>
      </c>
      <c r="L3386" t="s">
        <v>5727</v>
      </c>
      <c r="M3386">
        <v>6</v>
      </c>
      <c r="N3386">
        <v>12500</v>
      </c>
      <c r="O3386" s="7">
        <f>Table1[[#This Row],[Cost_of_Goods]]/Table1[[#This Row],[Quantity]]</f>
        <v>8981.2916666666661</v>
      </c>
      <c r="P3386">
        <v>5</v>
      </c>
      <c r="Q3386">
        <v>37.75</v>
      </c>
      <c r="R3386" t="s">
        <v>5724</v>
      </c>
      <c r="S3386">
        <v>3</v>
      </c>
      <c r="T3386" t="s">
        <v>102</v>
      </c>
      <c r="U3386">
        <v>75000</v>
      </c>
      <c r="V3386">
        <v>3750</v>
      </c>
      <c r="W3386">
        <v>71250</v>
      </c>
      <c r="X3386">
        <v>53887.75</v>
      </c>
      <c r="Y3386">
        <v>17324.5</v>
      </c>
      <c r="Z3386">
        <v>24.32</v>
      </c>
    </row>
    <row r="3387" spans="1:26" x14ac:dyDescent="0.3">
      <c r="A3387" t="s">
        <v>4054</v>
      </c>
      <c r="B3387" s="9">
        <v>45730</v>
      </c>
      <c r="C3387" t="s">
        <v>663</v>
      </c>
      <c r="D3387" t="s">
        <v>108</v>
      </c>
      <c r="E3387" t="s">
        <v>109</v>
      </c>
      <c r="F3387" t="s">
        <v>5739</v>
      </c>
      <c r="G3387" t="s">
        <v>5732</v>
      </c>
      <c r="H3387" t="s">
        <v>61</v>
      </c>
      <c r="I3387" t="s">
        <v>138</v>
      </c>
      <c r="J3387" t="s">
        <v>40</v>
      </c>
      <c r="K3387" t="s">
        <v>53</v>
      </c>
      <c r="L3387" t="s">
        <v>5727</v>
      </c>
      <c r="M3387">
        <v>6</v>
      </c>
      <c r="N3387">
        <v>7200</v>
      </c>
      <c r="O3387" s="7">
        <f>Table1[[#This Row],[Cost_of_Goods]]/Table1[[#This Row],[Quantity]]</f>
        <v>3877.5316666666663</v>
      </c>
      <c r="P3387">
        <v>15</v>
      </c>
      <c r="Q3387">
        <v>709.64</v>
      </c>
      <c r="R3387" t="s">
        <v>5724</v>
      </c>
      <c r="S3387">
        <v>4</v>
      </c>
      <c r="T3387" t="s">
        <v>41</v>
      </c>
      <c r="U3387">
        <v>43200</v>
      </c>
      <c r="V3387">
        <v>6480</v>
      </c>
      <c r="W3387">
        <v>36720</v>
      </c>
      <c r="X3387">
        <v>23265.19</v>
      </c>
      <c r="Y3387">
        <v>12745.17</v>
      </c>
      <c r="Z3387">
        <v>34.71</v>
      </c>
    </row>
    <row r="3388" spans="1:26" x14ac:dyDescent="0.3">
      <c r="A3388" t="s">
        <v>4055</v>
      </c>
      <c r="B3388" s="9">
        <v>45371</v>
      </c>
      <c r="C3388" t="s">
        <v>1325</v>
      </c>
      <c r="D3388" t="s">
        <v>49</v>
      </c>
      <c r="E3388" t="s">
        <v>50</v>
      </c>
      <c r="F3388" t="s">
        <v>5739</v>
      </c>
      <c r="G3388" t="s">
        <v>5732</v>
      </c>
      <c r="H3388" t="s">
        <v>223</v>
      </c>
      <c r="I3388" t="s">
        <v>246</v>
      </c>
      <c r="J3388" t="s">
        <v>186</v>
      </c>
      <c r="K3388" t="s">
        <v>53</v>
      </c>
      <c r="L3388" t="s">
        <v>90</v>
      </c>
      <c r="M3388">
        <v>3</v>
      </c>
      <c r="N3388">
        <v>14500</v>
      </c>
      <c r="O3388" s="7">
        <f>Table1[[#This Row],[Cost_of_Goods]]/Table1[[#This Row],[Quantity]]</f>
        <v>7405.4866666666667</v>
      </c>
      <c r="P3388">
        <v>30</v>
      </c>
      <c r="Q3388">
        <v>516.98</v>
      </c>
      <c r="R3388" t="s">
        <v>5724</v>
      </c>
      <c r="S3388">
        <v>5</v>
      </c>
      <c r="T3388" t="s">
        <v>34</v>
      </c>
      <c r="U3388">
        <v>43500</v>
      </c>
      <c r="V3388">
        <v>13050</v>
      </c>
      <c r="W3388">
        <v>30450</v>
      </c>
      <c r="X3388">
        <v>22216.46</v>
      </c>
      <c r="Y3388">
        <v>7716.56</v>
      </c>
      <c r="Z3388">
        <v>25.34</v>
      </c>
    </row>
    <row r="3389" spans="1:26" x14ac:dyDescent="0.3">
      <c r="A3389" t="s">
        <v>4056</v>
      </c>
      <c r="B3389" s="9">
        <v>45425</v>
      </c>
      <c r="C3389" t="s">
        <v>2899</v>
      </c>
      <c r="D3389" t="s">
        <v>162</v>
      </c>
      <c r="E3389" t="s">
        <v>50</v>
      </c>
      <c r="F3389" t="s">
        <v>5742</v>
      </c>
      <c r="G3389" t="s">
        <v>5723</v>
      </c>
      <c r="H3389" t="s">
        <v>29</v>
      </c>
      <c r="I3389" t="s">
        <v>39</v>
      </c>
      <c r="J3389" t="s">
        <v>31</v>
      </c>
      <c r="K3389" t="s">
        <v>53</v>
      </c>
      <c r="L3389" t="s">
        <v>5727</v>
      </c>
      <c r="M3389">
        <v>6</v>
      </c>
      <c r="N3389">
        <v>3200</v>
      </c>
      <c r="O3389" s="7">
        <f>Table1[[#This Row],[Cost_of_Goods]]/Table1[[#This Row],[Quantity]]</f>
        <v>2264.7333333333331</v>
      </c>
      <c r="P3389">
        <v>5</v>
      </c>
      <c r="Q3389">
        <v>561.11</v>
      </c>
      <c r="R3389" t="s">
        <v>5724</v>
      </c>
      <c r="S3389">
        <v>5</v>
      </c>
      <c r="T3389" t="s">
        <v>34</v>
      </c>
      <c r="U3389">
        <v>19200</v>
      </c>
      <c r="V3389">
        <v>960</v>
      </c>
      <c r="W3389">
        <v>18240</v>
      </c>
      <c r="X3389">
        <v>13588.4</v>
      </c>
      <c r="Y3389">
        <v>4090.49</v>
      </c>
      <c r="Z3389">
        <v>22.43</v>
      </c>
    </row>
    <row r="3390" spans="1:26" x14ac:dyDescent="0.3">
      <c r="A3390" t="s">
        <v>4057</v>
      </c>
      <c r="B3390" s="9">
        <v>45608</v>
      </c>
      <c r="C3390" t="s">
        <v>1777</v>
      </c>
      <c r="D3390" t="s">
        <v>93</v>
      </c>
      <c r="E3390" t="s">
        <v>38</v>
      </c>
      <c r="F3390" t="s">
        <v>5725</v>
      </c>
      <c r="G3390" t="s">
        <v>5729</v>
      </c>
      <c r="H3390" t="s">
        <v>213</v>
      </c>
      <c r="I3390" t="s">
        <v>190</v>
      </c>
      <c r="J3390" t="s">
        <v>31</v>
      </c>
      <c r="K3390" t="s">
        <v>5726</v>
      </c>
      <c r="L3390" t="s">
        <v>90</v>
      </c>
      <c r="M3390">
        <v>6</v>
      </c>
      <c r="N3390">
        <v>1800</v>
      </c>
      <c r="O3390" s="7">
        <f>Table1[[#This Row],[Cost_of_Goods]]/Table1[[#This Row],[Quantity]]</f>
        <v>1339.5533333333333</v>
      </c>
      <c r="P3390">
        <v>5</v>
      </c>
      <c r="Q3390">
        <v>725.17</v>
      </c>
      <c r="R3390" t="s">
        <v>5724</v>
      </c>
      <c r="S3390">
        <v>3</v>
      </c>
      <c r="T3390" t="s">
        <v>34</v>
      </c>
      <c r="U3390">
        <v>10800</v>
      </c>
      <c r="V3390">
        <v>540</v>
      </c>
      <c r="W3390">
        <v>10260</v>
      </c>
      <c r="X3390">
        <v>8037.32</v>
      </c>
      <c r="Y3390">
        <v>1497.51</v>
      </c>
      <c r="Z3390">
        <v>14.6</v>
      </c>
    </row>
    <row r="3391" spans="1:26" x14ac:dyDescent="0.3">
      <c r="A3391" t="s">
        <v>4058</v>
      </c>
      <c r="B3391" s="9">
        <v>45310</v>
      </c>
      <c r="C3391" t="s">
        <v>474</v>
      </c>
      <c r="D3391" t="s">
        <v>49</v>
      </c>
      <c r="E3391" t="s">
        <v>50</v>
      </c>
      <c r="F3391" t="s">
        <v>5725</v>
      </c>
      <c r="G3391" t="s">
        <v>5743</v>
      </c>
      <c r="H3391" t="s">
        <v>94</v>
      </c>
      <c r="I3391" t="s">
        <v>95</v>
      </c>
      <c r="J3391" t="s">
        <v>40</v>
      </c>
      <c r="K3391" t="s">
        <v>32</v>
      </c>
      <c r="L3391" t="s">
        <v>33</v>
      </c>
      <c r="M3391">
        <v>6</v>
      </c>
      <c r="N3391">
        <v>14500</v>
      </c>
      <c r="O3391" s="7">
        <f>Table1[[#This Row],[Cost_of_Goods]]/Table1[[#This Row],[Quantity]]</f>
        <v>7503.081666666666</v>
      </c>
      <c r="P3391">
        <v>30</v>
      </c>
      <c r="Q3391">
        <v>1476.94</v>
      </c>
      <c r="R3391" t="s">
        <v>5724</v>
      </c>
      <c r="S3391">
        <v>5</v>
      </c>
      <c r="T3391" t="s">
        <v>34</v>
      </c>
      <c r="U3391">
        <v>87000</v>
      </c>
      <c r="V3391">
        <v>26100</v>
      </c>
      <c r="W3391">
        <v>60900</v>
      </c>
      <c r="X3391">
        <v>45018.49</v>
      </c>
      <c r="Y3391">
        <v>14404.57</v>
      </c>
      <c r="Z3391">
        <v>23.65</v>
      </c>
    </row>
    <row r="3392" spans="1:26" x14ac:dyDescent="0.3">
      <c r="A3392" t="s">
        <v>4059</v>
      </c>
      <c r="B3392" s="9">
        <v>45422</v>
      </c>
      <c r="C3392" t="s">
        <v>1010</v>
      </c>
      <c r="D3392" t="s">
        <v>127</v>
      </c>
      <c r="E3392" t="s">
        <v>109</v>
      </c>
      <c r="F3392" t="s">
        <v>5728</v>
      </c>
      <c r="G3392" t="s">
        <v>5723</v>
      </c>
      <c r="H3392" t="s">
        <v>131</v>
      </c>
      <c r="I3392" t="s">
        <v>135</v>
      </c>
      <c r="J3392" t="s">
        <v>46</v>
      </c>
      <c r="K3392" t="s">
        <v>53</v>
      </c>
      <c r="L3392" t="s">
        <v>5727</v>
      </c>
      <c r="M3392">
        <v>10</v>
      </c>
      <c r="N3392">
        <v>16500</v>
      </c>
      <c r="O3392" s="7">
        <f>Table1[[#This Row],[Cost_of_Goods]]/Table1[[#This Row],[Quantity]]</f>
        <v>10917.525</v>
      </c>
      <c r="P3392">
        <v>0</v>
      </c>
      <c r="Q3392">
        <v>969.38</v>
      </c>
      <c r="R3392" t="s">
        <v>5724</v>
      </c>
      <c r="S3392">
        <v>5</v>
      </c>
      <c r="T3392" t="s">
        <v>34</v>
      </c>
      <c r="U3392">
        <v>165000</v>
      </c>
      <c r="V3392">
        <v>0</v>
      </c>
      <c r="W3392">
        <v>165000</v>
      </c>
      <c r="X3392">
        <v>109175.25</v>
      </c>
      <c r="Y3392">
        <v>54855.37</v>
      </c>
      <c r="Z3392">
        <v>33.25</v>
      </c>
    </row>
    <row r="3393" spans="1:26" ht="15.6" x14ac:dyDescent="0.3">
      <c r="A3393" t="s">
        <v>4060</v>
      </c>
      <c r="B3393" s="9">
        <v>45738</v>
      </c>
      <c r="C3393" t="s">
        <v>1634</v>
      </c>
      <c r="D3393" t="s">
        <v>176</v>
      </c>
      <c r="E3393" t="s">
        <v>109</v>
      </c>
      <c r="F3393" s="3" t="s">
        <v>5767</v>
      </c>
      <c r="G3393" t="s">
        <v>5732</v>
      </c>
      <c r="H3393" t="s">
        <v>51</v>
      </c>
      <c r="I3393" t="s">
        <v>52</v>
      </c>
      <c r="J3393" t="s">
        <v>31</v>
      </c>
      <c r="K3393" t="s">
        <v>32</v>
      </c>
      <c r="L3393" t="s">
        <v>90</v>
      </c>
      <c r="M3393">
        <v>6</v>
      </c>
      <c r="N3393">
        <v>28000</v>
      </c>
      <c r="O3393" s="7">
        <f>Table1[[#This Row],[Cost_of_Goods]]/Table1[[#This Row],[Quantity]]</f>
        <v>16017.545</v>
      </c>
      <c r="P3393">
        <v>30</v>
      </c>
      <c r="Q3393">
        <v>365.2</v>
      </c>
      <c r="R3393" t="s">
        <v>5724</v>
      </c>
      <c r="S3393">
        <v>5</v>
      </c>
      <c r="T3393" t="s">
        <v>34</v>
      </c>
      <c r="U3393">
        <v>168000</v>
      </c>
      <c r="V3393">
        <v>50400</v>
      </c>
      <c r="W3393">
        <v>117600</v>
      </c>
      <c r="X3393">
        <v>96105.27</v>
      </c>
      <c r="Y3393">
        <v>21129.53</v>
      </c>
      <c r="Z3393">
        <v>17.97</v>
      </c>
    </row>
    <row r="3394" spans="1:26" x14ac:dyDescent="0.3">
      <c r="A3394" t="s">
        <v>4061</v>
      </c>
      <c r="B3394" s="9">
        <v>45978</v>
      </c>
      <c r="C3394" t="s">
        <v>137</v>
      </c>
      <c r="D3394" t="s">
        <v>117</v>
      </c>
      <c r="E3394" t="s">
        <v>109</v>
      </c>
      <c r="F3394" t="s">
        <v>5758</v>
      </c>
      <c r="G3394" t="s">
        <v>5732</v>
      </c>
      <c r="H3394" t="s">
        <v>61</v>
      </c>
      <c r="I3394" t="s">
        <v>138</v>
      </c>
      <c r="J3394" t="s">
        <v>40</v>
      </c>
      <c r="K3394" t="s">
        <v>5726</v>
      </c>
      <c r="L3394" t="s">
        <v>33</v>
      </c>
      <c r="M3394">
        <v>6</v>
      </c>
      <c r="N3394">
        <v>2800</v>
      </c>
      <c r="O3394" s="7">
        <f>Table1[[#This Row],[Cost_of_Goods]]/Table1[[#This Row],[Quantity]]</f>
        <v>1708.7650000000001</v>
      </c>
      <c r="P3394">
        <v>15</v>
      </c>
      <c r="Q3394">
        <v>1254.79</v>
      </c>
      <c r="R3394" t="s">
        <v>5724</v>
      </c>
      <c r="S3394">
        <v>5</v>
      </c>
      <c r="T3394" t="s">
        <v>102</v>
      </c>
      <c r="U3394">
        <v>16800</v>
      </c>
      <c r="V3394">
        <v>2520</v>
      </c>
      <c r="W3394">
        <v>14280</v>
      </c>
      <c r="X3394">
        <v>10252.59</v>
      </c>
      <c r="Y3394">
        <v>2772.62</v>
      </c>
      <c r="Z3394">
        <v>19.420000000000002</v>
      </c>
    </row>
    <row r="3395" spans="1:26" x14ac:dyDescent="0.3">
      <c r="A3395" t="s">
        <v>4062</v>
      </c>
      <c r="B3395" s="9">
        <v>45606</v>
      </c>
      <c r="C3395" t="s">
        <v>780</v>
      </c>
      <c r="D3395" t="s">
        <v>273</v>
      </c>
      <c r="E3395" t="s">
        <v>28</v>
      </c>
      <c r="F3395" t="s">
        <v>5759</v>
      </c>
      <c r="G3395" t="s">
        <v>5733</v>
      </c>
      <c r="H3395" t="s">
        <v>5734</v>
      </c>
      <c r="I3395" t="s">
        <v>105</v>
      </c>
      <c r="J3395" t="s">
        <v>40</v>
      </c>
      <c r="K3395" t="s">
        <v>5726</v>
      </c>
      <c r="L3395" t="s">
        <v>54</v>
      </c>
      <c r="M3395">
        <v>6</v>
      </c>
      <c r="N3395">
        <v>32000</v>
      </c>
      <c r="O3395" s="7">
        <f>Table1[[#This Row],[Cost_of_Goods]]/Table1[[#This Row],[Quantity]]</f>
        <v>15487.433333333334</v>
      </c>
      <c r="P3395">
        <v>15</v>
      </c>
      <c r="Q3395">
        <v>1040.68</v>
      </c>
      <c r="R3395" t="s">
        <v>5724</v>
      </c>
      <c r="S3395">
        <v>3</v>
      </c>
      <c r="T3395" t="s">
        <v>34</v>
      </c>
      <c r="U3395">
        <v>192000</v>
      </c>
      <c r="V3395">
        <v>28800</v>
      </c>
      <c r="W3395">
        <v>163200</v>
      </c>
      <c r="X3395">
        <v>92924.6</v>
      </c>
      <c r="Y3395">
        <v>69234.720000000001</v>
      </c>
      <c r="Z3395">
        <v>42.42</v>
      </c>
    </row>
    <row r="3396" spans="1:26" ht="15.6" x14ac:dyDescent="0.3">
      <c r="A3396" t="s">
        <v>4063</v>
      </c>
      <c r="B3396" s="9">
        <v>46176</v>
      </c>
      <c r="C3396" t="s">
        <v>771</v>
      </c>
      <c r="D3396" t="s">
        <v>130</v>
      </c>
      <c r="E3396" t="s">
        <v>38</v>
      </c>
      <c r="F3396" t="s">
        <v>5753</v>
      </c>
      <c r="G3396" t="s">
        <v>5729</v>
      </c>
      <c r="H3396" t="s">
        <v>44</v>
      </c>
      <c r="I3396" t="s">
        <v>45</v>
      </c>
      <c r="J3396" t="s">
        <v>31</v>
      </c>
      <c r="K3396" t="s">
        <v>32</v>
      </c>
      <c r="L3396" t="s">
        <v>54</v>
      </c>
      <c r="M3396">
        <v>9</v>
      </c>
      <c r="N3396">
        <v>2500</v>
      </c>
      <c r="O3396" s="7">
        <f>Table1[[#This Row],[Cost_of_Goods]]/Table1[[#This Row],[Quantity]]</f>
        <v>1362.8288888888887</v>
      </c>
      <c r="P3396">
        <v>5</v>
      </c>
      <c r="Q3396">
        <v>774.1</v>
      </c>
      <c r="R3396" t="s">
        <v>64</v>
      </c>
      <c r="S3396" s="3" t="s">
        <v>5767</v>
      </c>
      <c r="T3396" t="s">
        <v>34</v>
      </c>
      <c r="U3396">
        <v>22500</v>
      </c>
      <c r="V3396">
        <v>1125</v>
      </c>
      <c r="W3396">
        <v>21375</v>
      </c>
      <c r="X3396">
        <v>12265.46</v>
      </c>
      <c r="Y3396">
        <v>8335.44</v>
      </c>
      <c r="Z3396">
        <v>39</v>
      </c>
    </row>
    <row r="3397" spans="1:26" x14ac:dyDescent="0.3">
      <c r="A3397" t="s">
        <v>4064</v>
      </c>
      <c r="B3397" s="9">
        <v>45750</v>
      </c>
      <c r="C3397" t="s">
        <v>264</v>
      </c>
      <c r="D3397" t="s">
        <v>93</v>
      </c>
      <c r="E3397" t="s">
        <v>38</v>
      </c>
      <c r="F3397" t="s">
        <v>5741</v>
      </c>
      <c r="G3397" t="s">
        <v>5729</v>
      </c>
      <c r="H3397" t="s">
        <v>5740</v>
      </c>
      <c r="I3397" t="s">
        <v>80</v>
      </c>
      <c r="J3397" t="s">
        <v>63</v>
      </c>
      <c r="K3397" t="s">
        <v>32</v>
      </c>
      <c r="L3397" t="s">
        <v>5727</v>
      </c>
      <c r="M3397">
        <v>9</v>
      </c>
      <c r="N3397">
        <v>1800</v>
      </c>
      <c r="O3397" s="7">
        <f>Table1[[#This Row],[Cost_of_Goods]]/Table1[[#This Row],[Quantity]]</f>
        <v>1092.0988888888887</v>
      </c>
      <c r="P3397">
        <v>5</v>
      </c>
      <c r="Q3397">
        <v>1178.3900000000001</v>
      </c>
      <c r="R3397" t="s">
        <v>5724</v>
      </c>
      <c r="S3397">
        <v>2</v>
      </c>
      <c r="T3397" t="s">
        <v>102</v>
      </c>
      <c r="U3397">
        <v>16200</v>
      </c>
      <c r="V3397">
        <v>810</v>
      </c>
      <c r="W3397">
        <v>15390</v>
      </c>
      <c r="X3397">
        <v>9828.89</v>
      </c>
      <c r="Y3397">
        <v>4382.72</v>
      </c>
      <c r="Z3397">
        <v>28.48</v>
      </c>
    </row>
    <row r="3398" spans="1:26" x14ac:dyDescent="0.3">
      <c r="A3398" t="s">
        <v>4065</v>
      </c>
      <c r="B3398" s="9">
        <v>45993</v>
      </c>
      <c r="C3398" t="s">
        <v>1627</v>
      </c>
      <c r="D3398" t="s">
        <v>134</v>
      </c>
      <c r="E3398" t="s">
        <v>50</v>
      </c>
      <c r="F3398" t="s">
        <v>5764</v>
      </c>
      <c r="G3398" t="s">
        <v>5743</v>
      </c>
      <c r="H3398" t="s">
        <v>94</v>
      </c>
      <c r="I3398" t="s">
        <v>95</v>
      </c>
      <c r="J3398" t="s">
        <v>63</v>
      </c>
      <c r="K3398" t="s">
        <v>32</v>
      </c>
      <c r="L3398" t="s">
        <v>90</v>
      </c>
      <c r="M3398">
        <v>9</v>
      </c>
      <c r="N3398">
        <v>3200</v>
      </c>
      <c r="O3398" s="7">
        <f>Table1[[#This Row],[Cost_of_Goods]]/Table1[[#This Row],[Quantity]]</f>
        <v>1687.2933333333333</v>
      </c>
      <c r="P3398">
        <v>25</v>
      </c>
      <c r="Q3398">
        <v>1505.6</v>
      </c>
      <c r="R3398" t="s">
        <v>5724</v>
      </c>
      <c r="S3398">
        <v>3</v>
      </c>
      <c r="T3398" t="s">
        <v>34</v>
      </c>
      <c r="U3398">
        <v>28800</v>
      </c>
      <c r="V3398">
        <v>7200</v>
      </c>
      <c r="W3398">
        <v>21600</v>
      </c>
      <c r="X3398">
        <v>15185.64</v>
      </c>
      <c r="Y3398">
        <v>4908.76</v>
      </c>
      <c r="Z3398">
        <v>22.73</v>
      </c>
    </row>
    <row r="3399" spans="1:26" x14ac:dyDescent="0.3">
      <c r="A3399" t="s">
        <v>4066</v>
      </c>
      <c r="B3399" s="9">
        <v>46102</v>
      </c>
      <c r="C3399" t="s">
        <v>1338</v>
      </c>
      <c r="D3399" t="s">
        <v>188</v>
      </c>
      <c r="E3399" t="s">
        <v>121</v>
      </c>
      <c r="F3399" t="s">
        <v>5760</v>
      </c>
      <c r="G3399" t="s">
        <v>5733</v>
      </c>
      <c r="H3399" t="s">
        <v>5734</v>
      </c>
      <c r="I3399" t="s">
        <v>105</v>
      </c>
      <c r="J3399" t="s">
        <v>63</v>
      </c>
      <c r="K3399" t="s">
        <v>53</v>
      </c>
      <c r="L3399" t="s">
        <v>5727</v>
      </c>
      <c r="M3399">
        <v>9</v>
      </c>
      <c r="N3399">
        <v>12500</v>
      </c>
      <c r="O3399" s="7">
        <f>Table1[[#This Row],[Cost_of_Goods]]/Table1[[#This Row],[Quantity]]</f>
        <v>8657.8066666666655</v>
      </c>
      <c r="P3399">
        <v>15</v>
      </c>
      <c r="Q3399">
        <v>1020.05</v>
      </c>
      <c r="R3399" t="s">
        <v>5724</v>
      </c>
      <c r="S3399">
        <v>4</v>
      </c>
      <c r="T3399" t="s">
        <v>41</v>
      </c>
      <c r="U3399">
        <v>112500</v>
      </c>
      <c r="V3399">
        <v>16875</v>
      </c>
      <c r="W3399">
        <v>95625</v>
      </c>
      <c r="X3399">
        <v>77920.259999999995</v>
      </c>
      <c r="Y3399">
        <v>16684.689999999999</v>
      </c>
      <c r="Z3399">
        <v>17.45</v>
      </c>
    </row>
    <row r="3400" spans="1:26" x14ac:dyDescent="0.3">
      <c r="A3400" t="s">
        <v>4067</v>
      </c>
      <c r="B3400" s="9">
        <v>45375</v>
      </c>
      <c r="C3400" t="s">
        <v>2804</v>
      </c>
      <c r="D3400" t="s">
        <v>152</v>
      </c>
      <c r="E3400" t="s">
        <v>28</v>
      </c>
      <c r="F3400" t="s">
        <v>5736</v>
      </c>
      <c r="G3400" t="s">
        <v>5723</v>
      </c>
      <c r="H3400" t="s">
        <v>29</v>
      </c>
      <c r="I3400" t="s">
        <v>165</v>
      </c>
      <c r="J3400" t="s">
        <v>31</v>
      </c>
      <c r="K3400" t="s">
        <v>32</v>
      </c>
      <c r="L3400" t="s">
        <v>90</v>
      </c>
      <c r="M3400">
        <v>10</v>
      </c>
      <c r="N3400">
        <v>45000</v>
      </c>
      <c r="O3400" s="7">
        <f>Table1[[#This Row],[Cost_of_Goods]]/Table1[[#This Row],[Quantity]]</f>
        <v>24366.237000000001</v>
      </c>
      <c r="P3400">
        <v>10</v>
      </c>
      <c r="Q3400">
        <v>1316.95</v>
      </c>
      <c r="R3400" t="s">
        <v>5724</v>
      </c>
      <c r="S3400">
        <v>5</v>
      </c>
      <c r="T3400" t="s">
        <v>34</v>
      </c>
      <c r="U3400">
        <v>450000</v>
      </c>
      <c r="V3400">
        <v>45000</v>
      </c>
      <c r="W3400">
        <v>405000</v>
      </c>
      <c r="X3400">
        <v>243662.37</v>
      </c>
      <c r="Y3400">
        <v>160020.68</v>
      </c>
      <c r="Z3400">
        <v>39.51</v>
      </c>
    </row>
    <row r="3401" spans="1:26" ht="15.6" x14ac:dyDescent="0.3">
      <c r="A3401" t="s">
        <v>4068</v>
      </c>
      <c r="B3401" s="9">
        <v>46028</v>
      </c>
      <c r="C3401" t="s">
        <v>1384</v>
      </c>
      <c r="D3401" t="s">
        <v>108</v>
      </c>
      <c r="E3401" t="s">
        <v>109</v>
      </c>
      <c r="F3401" t="s">
        <v>5754</v>
      </c>
      <c r="G3401" t="s">
        <v>5733</v>
      </c>
      <c r="H3401" t="s">
        <v>68</v>
      </c>
      <c r="I3401" s="3" t="s">
        <v>5767</v>
      </c>
      <c r="J3401" t="s">
        <v>46</v>
      </c>
      <c r="K3401" t="s">
        <v>32</v>
      </c>
      <c r="L3401" t="s">
        <v>5730</v>
      </c>
      <c r="M3401">
        <v>3</v>
      </c>
      <c r="N3401">
        <v>7200</v>
      </c>
      <c r="O3401" s="7">
        <f>Table1[[#This Row],[Cost_of_Goods]]/Table1[[#This Row],[Quantity]]</f>
        <v>3537.94</v>
      </c>
      <c r="P3401" s="3" t="s">
        <v>5767</v>
      </c>
      <c r="Q3401">
        <v>1224</v>
      </c>
      <c r="R3401" t="s">
        <v>5724</v>
      </c>
      <c r="S3401">
        <v>5</v>
      </c>
      <c r="T3401" t="s">
        <v>34</v>
      </c>
      <c r="U3401">
        <v>21600</v>
      </c>
      <c r="V3401">
        <v>5400</v>
      </c>
      <c r="W3401">
        <v>16200</v>
      </c>
      <c r="X3401">
        <v>10613.82</v>
      </c>
      <c r="Y3401">
        <v>4362.18</v>
      </c>
      <c r="Z3401">
        <v>26.93</v>
      </c>
    </row>
    <row r="3402" spans="1:26" x14ac:dyDescent="0.3">
      <c r="A3402" t="s">
        <v>4069</v>
      </c>
      <c r="B3402" s="9">
        <v>46031</v>
      </c>
      <c r="C3402" t="s">
        <v>238</v>
      </c>
      <c r="D3402" t="s">
        <v>127</v>
      </c>
      <c r="E3402" t="s">
        <v>109</v>
      </c>
      <c r="F3402" t="s">
        <v>5762</v>
      </c>
      <c r="G3402" t="s">
        <v>5729</v>
      </c>
      <c r="H3402" t="s">
        <v>44</v>
      </c>
      <c r="I3402" t="s">
        <v>45</v>
      </c>
      <c r="J3402" t="s">
        <v>63</v>
      </c>
      <c r="K3402" t="s">
        <v>32</v>
      </c>
      <c r="L3402" t="s">
        <v>90</v>
      </c>
      <c r="M3402">
        <v>6</v>
      </c>
      <c r="N3402">
        <v>16500</v>
      </c>
      <c r="O3402" s="7">
        <f>Table1[[#This Row],[Cost_of_Goods]]/Table1[[#This Row],[Quantity]]</f>
        <v>8414.0650000000005</v>
      </c>
      <c r="P3402">
        <v>25</v>
      </c>
      <c r="Q3402">
        <v>1027.97</v>
      </c>
      <c r="R3402" t="s">
        <v>5724</v>
      </c>
      <c r="S3402">
        <v>5</v>
      </c>
      <c r="T3402" t="s">
        <v>34</v>
      </c>
      <c r="U3402">
        <v>99000</v>
      </c>
      <c r="V3402">
        <v>24750</v>
      </c>
      <c r="W3402">
        <v>74250</v>
      </c>
      <c r="X3402">
        <v>50484.39</v>
      </c>
      <c r="Y3402">
        <v>22737.64</v>
      </c>
      <c r="Z3402">
        <v>30.62</v>
      </c>
    </row>
    <row r="3403" spans="1:26" x14ac:dyDescent="0.3">
      <c r="A3403" t="s">
        <v>4070</v>
      </c>
      <c r="B3403" s="9">
        <v>45607</v>
      </c>
      <c r="C3403" t="s">
        <v>377</v>
      </c>
      <c r="D3403" t="s">
        <v>60</v>
      </c>
      <c r="E3403" t="s">
        <v>38</v>
      </c>
      <c r="F3403" t="s">
        <v>5737</v>
      </c>
      <c r="G3403" t="s">
        <v>5733</v>
      </c>
      <c r="H3403" t="s">
        <v>5734</v>
      </c>
      <c r="I3403" t="s">
        <v>105</v>
      </c>
      <c r="J3403" t="s">
        <v>40</v>
      </c>
      <c r="K3403" t="s">
        <v>53</v>
      </c>
      <c r="L3403" t="s">
        <v>54</v>
      </c>
      <c r="M3403">
        <v>5</v>
      </c>
      <c r="N3403">
        <v>3500</v>
      </c>
      <c r="O3403" s="7">
        <f>Table1[[#This Row],[Cost_of_Goods]]/Table1[[#This Row],[Quantity]]</f>
        <v>1641.6080000000002</v>
      </c>
      <c r="P3403">
        <v>25</v>
      </c>
      <c r="Q3403">
        <v>1657.33</v>
      </c>
      <c r="R3403" t="s">
        <v>5724</v>
      </c>
      <c r="S3403">
        <v>4</v>
      </c>
      <c r="T3403" t="s">
        <v>34</v>
      </c>
      <c r="U3403">
        <v>17500</v>
      </c>
      <c r="V3403">
        <v>4375</v>
      </c>
      <c r="W3403">
        <v>13125</v>
      </c>
      <c r="X3403">
        <v>8208.0400000000009</v>
      </c>
      <c r="Y3403">
        <v>3259.63</v>
      </c>
      <c r="Z3403">
        <v>24.84</v>
      </c>
    </row>
    <row r="3404" spans="1:26" x14ac:dyDescent="0.3">
      <c r="A3404" t="s">
        <v>4071</v>
      </c>
      <c r="B3404" s="9">
        <v>45923</v>
      </c>
      <c r="C3404" t="s">
        <v>207</v>
      </c>
      <c r="D3404" t="s">
        <v>408</v>
      </c>
      <c r="E3404" t="s">
        <v>38</v>
      </c>
      <c r="F3404" t="s">
        <v>5745</v>
      </c>
      <c r="G3404" t="s">
        <v>5732</v>
      </c>
      <c r="H3404" t="s">
        <v>223</v>
      </c>
      <c r="I3404" t="s">
        <v>224</v>
      </c>
      <c r="J3404" t="s">
        <v>63</v>
      </c>
      <c r="K3404" t="s">
        <v>5726</v>
      </c>
      <c r="L3404" t="s">
        <v>5730</v>
      </c>
      <c r="M3404">
        <v>2</v>
      </c>
      <c r="N3404">
        <v>1800</v>
      </c>
      <c r="O3404" s="7">
        <f>Table1[[#This Row],[Cost_of_Goods]]/Table1[[#This Row],[Quantity]]</f>
        <v>1186.92</v>
      </c>
      <c r="P3404">
        <v>10</v>
      </c>
      <c r="Q3404">
        <v>1281.17</v>
      </c>
      <c r="R3404" t="s">
        <v>5724</v>
      </c>
      <c r="S3404">
        <v>2</v>
      </c>
      <c r="T3404" t="s">
        <v>41</v>
      </c>
      <c r="U3404">
        <v>3600</v>
      </c>
      <c r="V3404">
        <v>360</v>
      </c>
      <c r="W3404">
        <v>3240</v>
      </c>
      <c r="X3404">
        <v>2373.84</v>
      </c>
      <c r="Y3404">
        <v>-415.01</v>
      </c>
      <c r="Z3404">
        <v>-12.81</v>
      </c>
    </row>
    <row r="3405" spans="1:26" x14ac:dyDescent="0.3">
      <c r="A3405" t="s">
        <v>4072</v>
      </c>
      <c r="B3405" s="9">
        <v>45340</v>
      </c>
      <c r="C3405" t="s">
        <v>1133</v>
      </c>
      <c r="D3405" t="s">
        <v>27</v>
      </c>
      <c r="E3405" t="s">
        <v>28</v>
      </c>
      <c r="F3405" t="s">
        <v>5751</v>
      </c>
      <c r="G3405" t="s">
        <v>5732</v>
      </c>
      <c r="H3405" t="s">
        <v>184</v>
      </c>
      <c r="I3405" t="s">
        <v>185</v>
      </c>
      <c r="J3405" t="s">
        <v>40</v>
      </c>
      <c r="K3405" t="s">
        <v>53</v>
      </c>
      <c r="L3405" t="s">
        <v>54</v>
      </c>
      <c r="M3405">
        <v>10</v>
      </c>
      <c r="N3405">
        <v>58000</v>
      </c>
      <c r="O3405" s="7">
        <f>Table1[[#This Row],[Cost_of_Goods]]/Table1[[#This Row],[Quantity]]</f>
        <v>33982.129000000001</v>
      </c>
      <c r="P3405">
        <v>25</v>
      </c>
      <c r="Q3405">
        <v>1555.4</v>
      </c>
      <c r="R3405" t="s">
        <v>5724</v>
      </c>
      <c r="S3405">
        <v>4</v>
      </c>
      <c r="T3405" t="s">
        <v>34</v>
      </c>
      <c r="U3405">
        <v>580000</v>
      </c>
      <c r="V3405">
        <v>145000</v>
      </c>
      <c r="W3405">
        <v>435000</v>
      </c>
      <c r="X3405">
        <v>339821.29</v>
      </c>
      <c r="Y3405">
        <v>93623.31</v>
      </c>
      <c r="Z3405">
        <v>21.52</v>
      </c>
    </row>
    <row r="3406" spans="1:26" ht="15.6" x14ac:dyDescent="0.3">
      <c r="A3406" t="s">
        <v>4073</v>
      </c>
      <c r="B3406" s="9">
        <v>45984</v>
      </c>
      <c r="C3406" t="s">
        <v>1515</v>
      </c>
      <c r="D3406" t="s">
        <v>305</v>
      </c>
      <c r="E3406" t="s">
        <v>38</v>
      </c>
      <c r="F3406" s="3" t="s">
        <v>5767</v>
      </c>
      <c r="G3406" t="s">
        <v>5729</v>
      </c>
      <c r="H3406" t="s">
        <v>213</v>
      </c>
      <c r="I3406" t="s">
        <v>190</v>
      </c>
      <c r="J3406" t="s">
        <v>63</v>
      </c>
      <c r="K3406" t="s">
        <v>5726</v>
      </c>
      <c r="L3406" t="s">
        <v>54</v>
      </c>
      <c r="M3406">
        <v>1</v>
      </c>
      <c r="N3406">
        <v>1200</v>
      </c>
      <c r="O3406" s="7">
        <f>Table1[[#This Row],[Cost_of_Goods]]/Table1[[#This Row],[Quantity]]</f>
        <v>628.64</v>
      </c>
      <c r="P3406">
        <v>5</v>
      </c>
      <c r="Q3406">
        <v>327.77</v>
      </c>
      <c r="R3406" t="s">
        <v>5724</v>
      </c>
      <c r="S3406">
        <v>5</v>
      </c>
      <c r="T3406" t="s">
        <v>34</v>
      </c>
      <c r="U3406">
        <v>1200</v>
      </c>
      <c r="V3406">
        <v>60</v>
      </c>
      <c r="W3406">
        <v>1140</v>
      </c>
      <c r="X3406">
        <v>628.64</v>
      </c>
      <c r="Y3406">
        <v>183.59</v>
      </c>
      <c r="Z3406">
        <v>16.100000000000001</v>
      </c>
    </row>
    <row r="3407" spans="1:26" x14ac:dyDescent="0.3">
      <c r="A3407" t="s">
        <v>4074</v>
      </c>
      <c r="B3407" s="9">
        <v>45686</v>
      </c>
      <c r="C3407" t="s">
        <v>689</v>
      </c>
      <c r="D3407" t="s">
        <v>256</v>
      </c>
      <c r="E3407" t="s">
        <v>38</v>
      </c>
      <c r="F3407" t="s">
        <v>5754</v>
      </c>
      <c r="G3407" t="s">
        <v>5729</v>
      </c>
      <c r="H3407" t="s">
        <v>169</v>
      </c>
      <c r="I3407" t="s">
        <v>153</v>
      </c>
      <c r="J3407" t="s">
        <v>40</v>
      </c>
      <c r="K3407" t="s">
        <v>53</v>
      </c>
      <c r="L3407" t="s">
        <v>5730</v>
      </c>
      <c r="M3407">
        <v>5</v>
      </c>
      <c r="N3407">
        <v>4500</v>
      </c>
      <c r="O3407" s="7">
        <f>Table1[[#This Row],[Cost_of_Goods]]/Table1[[#This Row],[Quantity]]</f>
        <v>3283.4960000000001</v>
      </c>
      <c r="P3407">
        <v>10</v>
      </c>
      <c r="Q3407">
        <v>1482.72</v>
      </c>
      <c r="R3407" t="s">
        <v>5724</v>
      </c>
      <c r="S3407">
        <v>4</v>
      </c>
      <c r="T3407" t="s">
        <v>34</v>
      </c>
      <c r="U3407">
        <v>22500</v>
      </c>
      <c r="V3407">
        <v>2250</v>
      </c>
      <c r="W3407">
        <v>20250</v>
      </c>
      <c r="X3407">
        <v>16417.48</v>
      </c>
      <c r="Y3407">
        <v>2349.8000000000002</v>
      </c>
      <c r="Z3407">
        <v>11.6</v>
      </c>
    </row>
    <row r="3408" spans="1:26" x14ac:dyDescent="0.3">
      <c r="A3408" t="s">
        <v>4075</v>
      </c>
      <c r="B3408" s="9">
        <v>46136</v>
      </c>
      <c r="C3408" t="s">
        <v>704</v>
      </c>
      <c r="D3408" t="s">
        <v>120</v>
      </c>
      <c r="E3408" t="s">
        <v>121</v>
      </c>
      <c r="F3408" t="s">
        <v>5725</v>
      </c>
      <c r="G3408" t="s">
        <v>5729</v>
      </c>
      <c r="H3408" t="s">
        <v>213</v>
      </c>
      <c r="I3408" t="s">
        <v>190</v>
      </c>
      <c r="J3408" t="s">
        <v>46</v>
      </c>
      <c r="K3408" t="s">
        <v>53</v>
      </c>
      <c r="L3408" t="s">
        <v>54</v>
      </c>
      <c r="M3408">
        <v>6</v>
      </c>
      <c r="N3408">
        <v>28000</v>
      </c>
      <c r="O3408" s="7">
        <f>Table1[[#This Row],[Cost_of_Goods]]/Table1[[#This Row],[Quantity]]</f>
        <v>16503.726666666666</v>
      </c>
      <c r="P3408">
        <v>5</v>
      </c>
      <c r="Q3408">
        <v>645.04999999999995</v>
      </c>
      <c r="R3408" t="s">
        <v>5724</v>
      </c>
      <c r="S3408">
        <v>5</v>
      </c>
      <c r="T3408" t="s">
        <v>34</v>
      </c>
      <c r="U3408">
        <v>168000</v>
      </c>
      <c r="V3408">
        <v>8400</v>
      </c>
      <c r="W3408">
        <v>159600</v>
      </c>
      <c r="X3408">
        <v>99022.36</v>
      </c>
      <c r="Y3408">
        <v>59932.59</v>
      </c>
      <c r="Z3408">
        <v>37.549999999999997</v>
      </c>
    </row>
    <row r="3409" spans="1:26" x14ac:dyDescent="0.3">
      <c r="A3409" t="s">
        <v>4076</v>
      </c>
      <c r="B3409" s="9">
        <v>45881</v>
      </c>
      <c r="C3409" t="s">
        <v>692</v>
      </c>
      <c r="D3409" t="s">
        <v>212</v>
      </c>
      <c r="E3409" t="s">
        <v>28</v>
      </c>
      <c r="F3409" t="s">
        <v>5758</v>
      </c>
      <c r="G3409" t="s">
        <v>5733</v>
      </c>
      <c r="H3409" t="s">
        <v>110</v>
      </c>
      <c r="I3409" t="s">
        <v>111</v>
      </c>
      <c r="J3409" t="s">
        <v>63</v>
      </c>
      <c r="K3409" t="s">
        <v>53</v>
      </c>
      <c r="L3409" t="s">
        <v>90</v>
      </c>
      <c r="M3409">
        <v>5</v>
      </c>
      <c r="N3409">
        <v>8500</v>
      </c>
      <c r="O3409" s="7">
        <f>Table1[[#This Row],[Cost_of_Goods]]/Table1[[#This Row],[Quantity]]</f>
        <v>5548.1959999999999</v>
      </c>
      <c r="P3409">
        <v>10</v>
      </c>
      <c r="Q3409">
        <v>416.99</v>
      </c>
      <c r="R3409" t="s">
        <v>64</v>
      </c>
      <c r="S3409">
        <v>5</v>
      </c>
      <c r="T3409" t="s">
        <v>5752</v>
      </c>
      <c r="U3409">
        <v>42500</v>
      </c>
      <c r="V3409">
        <v>4250</v>
      </c>
      <c r="W3409">
        <v>38250</v>
      </c>
      <c r="X3409">
        <v>27740.98</v>
      </c>
      <c r="Y3409">
        <v>10092.030000000001</v>
      </c>
      <c r="Z3409">
        <v>26.38</v>
      </c>
    </row>
    <row r="3410" spans="1:26" x14ac:dyDescent="0.3">
      <c r="A3410" t="s">
        <v>4077</v>
      </c>
      <c r="B3410" s="9">
        <v>45547</v>
      </c>
      <c r="C3410" t="s">
        <v>925</v>
      </c>
      <c r="D3410" t="s">
        <v>27</v>
      </c>
      <c r="E3410" t="s">
        <v>28</v>
      </c>
      <c r="F3410" t="s">
        <v>5737</v>
      </c>
      <c r="G3410" t="s">
        <v>5723</v>
      </c>
      <c r="H3410" t="s">
        <v>131</v>
      </c>
      <c r="I3410" t="s">
        <v>132</v>
      </c>
      <c r="J3410" t="s">
        <v>63</v>
      </c>
      <c r="K3410" t="s">
        <v>32</v>
      </c>
      <c r="L3410" t="s">
        <v>54</v>
      </c>
      <c r="M3410">
        <v>5</v>
      </c>
      <c r="N3410">
        <v>58000</v>
      </c>
      <c r="O3410" s="7">
        <f>Table1[[#This Row],[Cost_of_Goods]]/Table1[[#This Row],[Quantity]]</f>
        <v>32194.064000000002</v>
      </c>
      <c r="P3410">
        <v>30</v>
      </c>
      <c r="Q3410">
        <v>680.36</v>
      </c>
      <c r="R3410" t="s">
        <v>5724</v>
      </c>
      <c r="S3410">
        <v>4</v>
      </c>
      <c r="T3410" t="s">
        <v>34</v>
      </c>
      <c r="U3410">
        <v>290000</v>
      </c>
      <c r="V3410">
        <v>87000</v>
      </c>
      <c r="W3410">
        <v>203000</v>
      </c>
      <c r="X3410">
        <v>160970.32</v>
      </c>
      <c r="Y3410">
        <v>41349.32</v>
      </c>
      <c r="Z3410">
        <v>20.37</v>
      </c>
    </row>
    <row r="3411" spans="1:26" x14ac:dyDescent="0.3">
      <c r="A3411" t="s">
        <v>4078</v>
      </c>
      <c r="B3411" s="9">
        <v>45999</v>
      </c>
      <c r="C3411" t="s">
        <v>1089</v>
      </c>
      <c r="D3411" t="s">
        <v>120</v>
      </c>
      <c r="E3411" t="s">
        <v>121</v>
      </c>
      <c r="F3411" t="s">
        <v>5747</v>
      </c>
      <c r="G3411" t="s">
        <v>5732</v>
      </c>
      <c r="H3411" t="s">
        <v>223</v>
      </c>
      <c r="I3411" t="s">
        <v>224</v>
      </c>
      <c r="J3411" t="s">
        <v>40</v>
      </c>
      <c r="K3411" t="s">
        <v>32</v>
      </c>
      <c r="L3411" t="s">
        <v>5727</v>
      </c>
      <c r="M3411">
        <v>7</v>
      </c>
      <c r="N3411">
        <v>28000</v>
      </c>
      <c r="O3411" s="7">
        <f>Table1[[#This Row],[Cost_of_Goods]]/Table1[[#This Row],[Quantity]]</f>
        <v>21704.63714285714</v>
      </c>
      <c r="P3411">
        <v>0</v>
      </c>
      <c r="Q3411">
        <v>1537.89</v>
      </c>
      <c r="R3411" t="s">
        <v>5724</v>
      </c>
      <c r="S3411">
        <v>4</v>
      </c>
      <c r="T3411" t="s">
        <v>5752</v>
      </c>
      <c r="U3411">
        <v>196000</v>
      </c>
      <c r="V3411">
        <v>0</v>
      </c>
      <c r="W3411">
        <v>196000</v>
      </c>
      <c r="X3411">
        <v>151932.46</v>
      </c>
      <c r="Y3411">
        <v>42529.65</v>
      </c>
      <c r="Z3411">
        <v>21.7</v>
      </c>
    </row>
    <row r="3412" spans="1:26" x14ac:dyDescent="0.3">
      <c r="A3412" t="s">
        <v>4079</v>
      </c>
      <c r="B3412" s="9">
        <v>45860</v>
      </c>
      <c r="C3412" t="s">
        <v>2409</v>
      </c>
      <c r="D3412" t="s">
        <v>37</v>
      </c>
      <c r="E3412" t="s">
        <v>38</v>
      </c>
      <c r="F3412" t="s">
        <v>5746</v>
      </c>
      <c r="G3412" t="s">
        <v>5723</v>
      </c>
      <c r="H3412" t="s">
        <v>131</v>
      </c>
      <c r="I3412" t="s">
        <v>132</v>
      </c>
      <c r="J3412" t="s">
        <v>40</v>
      </c>
      <c r="K3412" t="s">
        <v>32</v>
      </c>
      <c r="L3412" t="s">
        <v>33</v>
      </c>
      <c r="M3412">
        <v>11</v>
      </c>
      <c r="N3412">
        <v>1800</v>
      </c>
      <c r="O3412" s="7">
        <f>Table1[[#This Row],[Cost_of_Goods]]/Table1[[#This Row],[Quantity]]</f>
        <v>1005.8972727272728</v>
      </c>
      <c r="P3412">
        <v>25</v>
      </c>
      <c r="Q3412">
        <v>1777.58</v>
      </c>
      <c r="R3412" t="s">
        <v>5724</v>
      </c>
      <c r="S3412">
        <v>5</v>
      </c>
      <c r="T3412" t="s">
        <v>34</v>
      </c>
      <c r="U3412">
        <v>19800</v>
      </c>
      <c r="V3412">
        <v>4950</v>
      </c>
      <c r="W3412">
        <v>14850</v>
      </c>
      <c r="X3412">
        <v>11064.87</v>
      </c>
      <c r="Y3412">
        <v>2007.55</v>
      </c>
      <c r="Z3412">
        <v>13.52</v>
      </c>
    </row>
    <row r="3413" spans="1:26" x14ac:dyDescent="0.3">
      <c r="A3413" t="s">
        <v>4080</v>
      </c>
      <c r="B3413" s="9">
        <v>45741</v>
      </c>
      <c r="C3413" t="s">
        <v>739</v>
      </c>
      <c r="D3413" t="s">
        <v>276</v>
      </c>
      <c r="E3413" t="s">
        <v>121</v>
      </c>
      <c r="F3413" t="s">
        <v>5759</v>
      </c>
      <c r="G3413" t="s">
        <v>5733</v>
      </c>
      <c r="H3413" t="s">
        <v>68</v>
      </c>
      <c r="I3413" t="s">
        <v>69</v>
      </c>
      <c r="J3413" t="s">
        <v>40</v>
      </c>
      <c r="K3413" t="s">
        <v>5726</v>
      </c>
      <c r="L3413" t="s">
        <v>54</v>
      </c>
      <c r="M3413">
        <v>4</v>
      </c>
      <c r="N3413">
        <v>10500</v>
      </c>
      <c r="O3413" s="7">
        <f>Table1[[#This Row],[Cost_of_Goods]]/Table1[[#This Row],[Quantity]]</f>
        <v>5606.9025000000001</v>
      </c>
      <c r="P3413">
        <v>5</v>
      </c>
      <c r="Q3413">
        <v>393.91</v>
      </c>
      <c r="R3413" t="s">
        <v>5724</v>
      </c>
      <c r="S3413">
        <v>5</v>
      </c>
      <c r="T3413" t="s">
        <v>34</v>
      </c>
      <c r="U3413">
        <v>42000</v>
      </c>
      <c r="V3413">
        <v>2100</v>
      </c>
      <c r="W3413">
        <v>39900</v>
      </c>
      <c r="X3413">
        <v>22427.61</v>
      </c>
      <c r="Y3413">
        <v>17078.48</v>
      </c>
      <c r="Z3413">
        <v>42.8</v>
      </c>
    </row>
    <row r="3414" spans="1:26" x14ac:dyDescent="0.3">
      <c r="A3414" t="s">
        <v>4081</v>
      </c>
      <c r="B3414" s="9">
        <v>45761</v>
      </c>
      <c r="C3414" t="s">
        <v>272</v>
      </c>
      <c r="D3414" t="s">
        <v>273</v>
      </c>
      <c r="E3414" t="s">
        <v>28</v>
      </c>
      <c r="F3414" t="s">
        <v>5757</v>
      </c>
      <c r="G3414" t="s">
        <v>5732</v>
      </c>
      <c r="H3414" t="s">
        <v>61</v>
      </c>
      <c r="I3414" t="s">
        <v>260</v>
      </c>
      <c r="J3414" t="s">
        <v>46</v>
      </c>
      <c r="K3414" t="s">
        <v>5726</v>
      </c>
      <c r="L3414" t="s">
        <v>33</v>
      </c>
      <c r="M3414">
        <v>9</v>
      </c>
      <c r="N3414">
        <v>32000</v>
      </c>
      <c r="O3414" s="7">
        <f>Table1[[#This Row],[Cost_of_Goods]]/Table1[[#This Row],[Quantity]]</f>
        <v>20160.074444444446</v>
      </c>
      <c r="P3414">
        <v>5</v>
      </c>
      <c r="Q3414">
        <v>666.84</v>
      </c>
      <c r="R3414" t="s">
        <v>5724</v>
      </c>
      <c r="S3414">
        <v>3</v>
      </c>
      <c r="T3414" t="s">
        <v>34</v>
      </c>
      <c r="U3414">
        <v>288000</v>
      </c>
      <c r="V3414">
        <v>14400</v>
      </c>
      <c r="W3414">
        <v>273600</v>
      </c>
      <c r="X3414">
        <v>181440.67</v>
      </c>
      <c r="Y3414">
        <v>91492.49</v>
      </c>
      <c r="Z3414">
        <v>33.44</v>
      </c>
    </row>
    <row r="3415" spans="1:26" ht="15.6" x14ac:dyDescent="0.3">
      <c r="A3415" t="s">
        <v>4082</v>
      </c>
      <c r="B3415" s="9">
        <v>45944</v>
      </c>
      <c r="C3415" t="s">
        <v>164</v>
      </c>
      <c r="D3415" t="s">
        <v>127</v>
      </c>
      <c r="E3415" t="s">
        <v>109</v>
      </c>
      <c r="F3415" s="3" t="s">
        <v>5767</v>
      </c>
      <c r="G3415" t="s">
        <v>5723</v>
      </c>
      <c r="H3415" t="s">
        <v>73</v>
      </c>
      <c r="I3415" t="s">
        <v>160</v>
      </c>
      <c r="J3415" t="s">
        <v>40</v>
      </c>
      <c r="K3415" t="s">
        <v>5726</v>
      </c>
      <c r="L3415" t="s">
        <v>54</v>
      </c>
      <c r="M3415">
        <v>5</v>
      </c>
      <c r="N3415">
        <v>16500</v>
      </c>
      <c r="O3415" s="7">
        <f>Table1[[#This Row],[Cost_of_Goods]]/Table1[[#This Row],[Quantity]]</f>
        <v>9716.5159999999996</v>
      </c>
      <c r="P3415">
        <v>10</v>
      </c>
      <c r="Q3415">
        <v>709.67</v>
      </c>
      <c r="R3415" t="s">
        <v>5724</v>
      </c>
      <c r="S3415">
        <v>5</v>
      </c>
      <c r="T3415" t="s">
        <v>34</v>
      </c>
      <c r="U3415">
        <v>82500</v>
      </c>
      <c r="V3415">
        <v>8250</v>
      </c>
      <c r="W3415">
        <v>74250</v>
      </c>
      <c r="X3415">
        <v>48582.58</v>
      </c>
      <c r="Y3415">
        <v>24957.75</v>
      </c>
      <c r="Z3415">
        <v>33.61</v>
      </c>
    </row>
    <row r="3416" spans="1:26" x14ac:dyDescent="0.3">
      <c r="A3416" t="s">
        <v>4083</v>
      </c>
      <c r="B3416" s="9">
        <v>45569</v>
      </c>
      <c r="C3416" t="s">
        <v>615</v>
      </c>
      <c r="D3416" t="s">
        <v>152</v>
      </c>
      <c r="E3416" t="s">
        <v>28</v>
      </c>
      <c r="F3416" t="s">
        <v>5753</v>
      </c>
      <c r="G3416" t="s">
        <v>5732</v>
      </c>
      <c r="H3416" t="s">
        <v>223</v>
      </c>
      <c r="I3416" t="s">
        <v>246</v>
      </c>
      <c r="J3416" t="s">
        <v>46</v>
      </c>
      <c r="K3416" t="s">
        <v>32</v>
      </c>
      <c r="L3416" t="s">
        <v>5730</v>
      </c>
      <c r="M3416">
        <v>1</v>
      </c>
      <c r="N3416">
        <v>45000</v>
      </c>
      <c r="O3416" s="7">
        <f>Table1[[#This Row],[Cost_of_Goods]]/Table1[[#This Row],[Quantity]]</f>
        <v>22903.27</v>
      </c>
      <c r="P3416">
        <v>15</v>
      </c>
      <c r="Q3416">
        <v>1058.43</v>
      </c>
      <c r="R3416" t="s">
        <v>5724</v>
      </c>
      <c r="S3416">
        <v>2</v>
      </c>
      <c r="T3416" t="s">
        <v>102</v>
      </c>
      <c r="U3416">
        <v>45000</v>
      </c>
      <c r="V3416">
        <v>6750</v>
      </c>
      <c r="W3416">
        <v>38250</v>
      </c>
      <c r="X3416">
        <v>22903.27</v>
      </c>
      <c r="Y3416">
        <v>14288.3</v>
      </c>
      <c r="Z3416">
        <v>37.36</v>
      </c>
    </row>
    <row r="3417" spans="1:26" ht="15.6" x14ac:dyDescent="0.3">
      <c r="A3417" t="s">
        <v>4084</v>
      </c>
      <c r="B3417" s="9">
        <v>45296</v>
      </c>
      <c r="C3417" t="s">
        <v>751</v>
      </c>
      <c r="D3417" t="s">
        <v>60</v>
      </c>
      <c r="E3417" t="s">
        <v>38</v>
      </c>
      <c r="F3417" s="3" t="s">
        <v>5767</v>
      </c>
      <c r="G3417" t="s">
        <v>5729</v>
      </c>
      <c r="H3417" t="s">
        <v>213</v>
      </c>
      <c r="I3417" t="s">
        <v>190</v>
      </c>
      <c r="J3417" t="s">
        <v>40</v>
      </c>
      <c r="K3417" t="s">
        <v>5726</v>
      </c>
      <c r="L3417" t="s">
        <v>54</v>
      </c>
      <c r="M3417">
        <v>3</v>
      </c>
      <c r="N3417">
        <v>3500</v>
      </c>
      <c r="O3417" s="7">
        <f>Table1[[#This Row],[Cost_of_Goods]]/Table1[[#This Row],[Quantity]]</f>
        <v>2044.5600000000002</v>
      </c>
      <c r="P3417">
        <v>5</v>
      </c>
      <c r="Q3417">
        <v>1315.76</v>
      </c>
      <c r="R3417" t="s">
        <v>5724</v>
      </c>
      <c r="S3417">
        <v>5</v>
      </c>
      <c r="T3417" t="s">
        <v>34</v>
      </c>
      <c r="U3417">
        <v>10500</v>
      </c>
      <c r="V3417">
        <v>525</v>
      </c>
      <c r="W3417">
        <v>9975</v>
      </c>
      <c r="X3417">
        <v>6133.68</v>
      </c>
      <c r="Y3417">
        <v>2525.56</v>
      </c>
      <c r="Z3417">
        <v>25.32</v>
      </c>
    </row>
    <row r="3418" spans="1:26" x14ac:dyDescent="0.3">
      <c r="A3418" t="s">
        <v>4085</v>
      </c>
      <c r="B3418" s="9">
        <v>46054</v>
      </c>
      <c r="C3418" t="s">
        <v>861</v>
      </c>
      <c r="D3418" t="s">
        <v>152</v>
      </c>
      <c r="E3418" t="s">
        <v>28</v>
      </c>
      <c r="F3418" t="s">
        <v>5760</v>
      </c>
      <c r="G3418" t="s">
        <v>5729</v>
      </c>
      <c r="H3418" t="s">
        <v>5740</v>
      </c>
      <c r="I3418" t="s">
        <v>99</v>
      </c>
      <c r="J3418" t="s">
        <v>63</v>
      </c>
      <c r="K3418" t="s">
        <v>53</v>
      </c>
      <c r="L3418" t="s">
        <v>90</v>
      </c>
      <c r="M3418">
        <v>11</v>
      </c>
      <c r="N3418">
        <v>45000</v>
      </c>
      <c r="O3418" s="7">
        <f>Table1[[#This Row],[Cost_of_Goods]]/Table1[[#This Row],[Quantity]]</f>
        <v>20154.913636363635</v>
      </c>
      <c r="P3418">
        <v>30</v>
      </c>
      <c r="Q3418">
        <v>1464.08</v>
      </c>
      <c r="R3418" t="s">
        <v>5724</v>
      </c>
      <c r="S3418">
        <v>5</v>
      </c>
      <c r="T3418" t="s">
        <v>34</v>
      </c>
      <c r="U3418">
        <v>495000</v>
      </c>
      <c r="V3418">
        <v>148500</v>
      </c>
      <c r="W3418">
        <v>346500</v>
      </c>
      <c r="X3418">
        <v>221704.05</v>
      </c>
      <c r="Y3418">
        <v>123331.87</v>
      </c>
      <c r="Z3418">
        <v>35.590000000000003</v>
      </c>
    </row>
    <row r="3419" spans="1:26" x14ac:dyDescent="0.3">
      <c r="A3419" t="s">
        <v>4086</v>
      </c>
      <c r="B3419" s="9">
        <v>45641</v>
      </c>
      <c r="C3419" t="s">
        <v>489</v>
      </c>
      <c r="D3419" t="s">
        <v>124</v>
      </c>
      <c r="E3419" t="s">
        <v>28</v>
      </c>
      <c r="F3419" t="s">
        <v>5753</v>
      </c>
      <c r="G3419" t="s">
        <v>5733</v>
      </c>
      <c r="H3419" t="s">
        <v>144</v>
      </c>
      <c r="I3419" t="s">
        <v>156</v>
      </c>
      <c r="J3419" t="s">
        <v>46</v>
      </c>
      <c r="K3419" t="s">
        <v>5726</v>
      </c>
      <c r="L3419" t="s">
        <v>90</v>
      </c>
      <c r="M3419">
        <v>11</v>
      </c>
      <c r="N3419">
        <v>12500</v>
      </c>
      <c r="O3419" s="7">
        <f>Table1[[#This Row],[Cost_of_Goods]]/Table1[[#This Row],[Quantity]]</f>
        <v>6915.6627272727264</v>
      </c>
      <c r="P3419">
        <v>20</v>
      </c>
      <c r="Q3419">
        <v>425.54</v>
      </c>
      <c r="R3419" t="s">
        <v>5724</v>
      </c>
      <c r="S3419">
        <v>1</v>
      </c>
      <c r="T3419" t="s">
        <v>34</v>
      </c>
      <c r="U3419">
        <v>137500</v>
      </c>
      <c r="V3419">
        <v>27500</v>
      </c>
      <c r="W3419">
        <v>110000</v>
      </c>
      <c r="X3419">
        <v>76072.289999999994</v>
      </c>
      <c r="Y3419">
        <v>33502.17</v>
      </c>
      <c r="Z3419">
        <v>30.46</v>
      </c>
    </row>
    <row r="3420" spans="1:26" x14ac:dyDescent="0.3">
      <c r="A3420" t="s">
        <v>4087</v>
      </c>
      <c r="B3420" s="9">
        <v>45761</v>
      </c>
      <c r="C3420" t="s">
        <v>1331</v>
      </c>
      <c r="D3420" t="s">
        <v>268</v>
      </c>
      <c r="E3420" t="s">
        <v>28</v>
      </c>
      <c r="F3420" t="s">
        <v>5736</v>
      </c>
      <c r="G3420" t="s">
        <v>5723</v>
      </c>
      <c r="H3420" t="s">
        <v>131</v>
      </c>
      <c r="I3420" t="s">
        <v>132</v>
      </c>
      <c r="J3420" t="s">
        <v>46</v>
      </c>
      <c r="K3420" t="s">
        <v>32</v>
      </c>
      <c r="L3420" t="s">
        <v>90</v>
      </c>
      <c r="M3420">
        <v>1</v>
      </c>
      <c r="N3420">
        <v>18500</v>
      </c>
      <c r="O3420" s="7">
        <f>Table1[[#This Row],[Cost_of_Goods]]/Table1[[#This Row],[Quantity]]</f>
        <v>8302.33</v>
      </c>
      <c r="P3420">
        <v>25</v>
      </c>
      <c r="Q3420">
        <v>1472.73</v>
      </c>
      <c r="R3420" t="s">
        <v>5724</v>
      </c>
      <c r="S3420">
        <v>2</v>
      </c>
      <c r="T3420" t="s">
        <v>34</v>
      </c>
      <c r="U3420">
        <v>18500</v>
      </c>
      <c r="V3420">
        <v>4625</v>
      </c>
      <c r="W3420">
        <v>13875</v>
      </c>
      <c r="X3420">
        <v>8302.33</v>
      </c>
      <c r="Y3420">
        <v>4099.9399999999996</v>
      </c>
      <c r="Z3420">
        <v>29.55</v>
      </c>
    </row>
    <row r="3421" spans="1:26" ht="15.6" x14ac:dyDescent="0.3">
      <c r="A3421" t="s">
        <v>4088</v>
      </c>
      <c r="B3421" s="9">
        <v>46017</v>
      </c>
      <c r="C3421" t="s">
        <v>501</v>
      </c>
      <c r="D3421" t="s">
        <v>273</v>
      </c>
      <c r="E3421" t="s">
        <v>28</v>
      </c>
      <c r="F3421" t="s">
        <v>5751</v>
      </c>
      <c r="G3421" t="s">
        <v>5733</v>
      </c>
      <c r="H3421" s="3" t="s">
        <v>5767</v>
      </c>
      <c r="I3421" t="s">
        <v>57</v>
      </c>
      <c r="J3421" t="s">
        <v>46</v>
      </c>
      <c r="K3421" t="s">
        <v>53</v>
      </c>
      <c r="L3421" t="s">
        <v>5727</v>
      </c>
      <c r="M3421">
        <v>8</v>
      </c>
      <c r="N3421">
        <v>32000</v>
      </c>
      <c r="O3421" s="7">
        <f>Table1[[#This Row],[Cost_of_Goods]]/Table1[[#This Row],[Quantity]]</f>
        <v>20296.07375</v>
      </c>
      <c r="P3421">
        <v>10</v>
      </c>
      <c r="Q3421">
        <v>940.86</v>
      </c>
      <c r="R3421" t="s">
        <v>5724</v>
      </c>
      <c r="S3421">
        <v>5</v>
      </c>
      <c r="T3421" t="s">
        <v>34</v>
      </c>
      <c r="U3421">
        <v>256000</v>
      </c>
      <c r="V3421">
        <v>25600</v>
      </c>
      <c r="W3421">
        <v>230400</v>
      </c>
      <c r="X3421">
        <v>162368.59</v>
      </c>
      <c r="Y3421">
        <v>67090.55</v>
      </c>
      <c r="Z3421">
        <v>29.12</v>
      </c>
    </row>
    <row r="3422" spans="1:26" x14ac:dyDescent="0.3">
      <c r="A3422" t="s">
        <v>4089</v>
      </c>
      <c r="B3422" s="9">
        <v>45698</v>
      </c>
      <c r="C3422" t="s">
        <v>920</v>
      </c>
      <c r="D3422" t="s">
        <v>276</v>
      </c>
      <c r="E3422" t="s">
        <v>121</v>
      </c>
      <c r="F3422" t="s">
        <v>5758</v>
      </c>
      <c r="G3422" t="s">
        <v>5733</v>
      </c>
      <c r="H3422" t="s">
        <v>5734</v>
      </c>
      <c r="I3422" t="s">
        <v>105</v>
      </c>
      <c r="J3422" t="s">
        <v>31</v>
      </c>
      <c r="K3422" t="s">
        <v>5726</v>
      </c>
      <c r="L3422" t="s">
        <v>5727</v>
      </c>
      <c r="M3422">
        <v>5</v>
      </c>
      <c r="N3422">
        <v>10500</v>
      </c>
      <c r="O3422" s="7">
        <f>Table1[[#This Row],[Cost_of_Goods]]/Table1[[#This Row],[Quantity]]</f>
        <v>7129.2860000000001</v>
      </c>
      <c r="P3422">
        <v>0</v>
      </c>
      <c r="Q3422">
        <v>582.75</v>
      </c>
      <c r="R3422" t="s">
        <v>5724</v>
      </c>
      <c r="S3422">
        <v>4</v>
      </c>
      <c r="T3422" t="s">
        <v>34</v>
      </c>
      <c r="U3422">
        <v>52500</v>
      </c>
      <c r="V3422">
        <v>0</v>
      </c>
      <c r="W3422">
        <v>52500</v>
      </c>
      <c r="X3422">
        <v>35646.43</v>
      </c>
      <c r="Y3422">
        <v>16270.82</v>
      </c>
      <c r="Z3422">
        <v>30.99</v>
      </c>
    </row>
    <row r="3423" spans="1:26" x14ac:dyDescent="0.3">
      <c r="A3423" t="s">
        <v>4090</v>
      </c>
      <c r="B3423" s="9">
        <v>45752</v>
      </c>
      <c r="C3423" t="s">
        <v>2229</v>
      </c>
      <c r="D3423" t="s">
        <v>127</v>
      </c>
      <c r="E3423" t="s">
        <v>109</v>
      </c>
      <c r="F3423" t="s">
        <v>5759</v>
      </c>
      <c r="G3423" t="s">
        <v>5733</v>
      </c>
      <c r="H3423" t="s">
        <v>68</v>
      </c>
      <c r="I3423" t="s">
        <v>69</v>
      </c>
      <c r="J3423" t="s">
        <v>40</v>
      </c>
      <c r="K3423" t="s">
        <v>53</v>
      </c>
      <c r="L3423" t="s">
        <v>33</v>
      </c>
      <c r="M3423">
        <v>10</v>
      </c>
      <c r="N3423">
        <v>16500</v>
      </c>
      <c r="O3423" s="7">
        <f>Table1[[#This Row],[Cost_of_Goods]]/Table1[[#This Row],[Quantity]]</f>
        <v>8299.5130000000008</v>
      </c>
      <c r="P3423">
        <v>10</v>
      </c>
      <c r="Q3423">
        <v>843</v>
      </c>
      <c r="R3423" t="s">
        <v>5724</v>
      </c>
      <c r="S3423">
        <v>2</v>
      </c>
      <c r="T3423" t="s">
        <v>34</v>
      </c>
      <c r="U3423">
        <v>165000</v>
      </c>
      <c r="V3423">
        <v>16500</v>
      </c>
      <c r="W3423">
        <v>148500</v>
      </c>
      <c r="X3423">
        <v>82995.13</v>
      </c>
      <c r="Y3423">
        <v>64661.87</v>
      </c>
      <c r="Z3423">
        <v>43.54</v>
      </c>
    </row>
    <row r="3424" spans="1:26" x14ac:dyDescent="0.3">
      <c r="A3424" t="s">
        <v>4091</v>
      </c>
      <c r="B3424" s="9">
        <v>45727</v>
      </c>
      <c r="C3424" t="s">
        <v>712</v>
      </c>
      <c r="D3424" t="s">
        <v>67</v>
      </c>
      <c r="E3424" t="s">
        <v>28</v>
      </c>
      <c r="F3424" t="s">
        <v>5753</v>
      </c>
      <c r="G3424" t="s">
        <v>5732</v>
      </c>
      <c r="H3424" t="s">
        <v>223</v>
      </c>
      <c r="I3424" t="s">
        <v>224</v>
      </c>
      <c r="J3424" t="s">
        <v>40</v>
      </c>
      <c r="K3424" t="s">
        <v>53</v>
      </c>
      <c r="L3424" t="s">
        <v>5727</v>
      </c>
      <c r="M3424">
        <v>11</v>
      </c>
      <c r="N3424">
        <v>32000</v>
      </c>
      <c r="O3424" s="7">
        <f>Table1[[#This Row],[Cost_of_Goods]]/Table1[[#This Row],[Quantity]]</f>
        <v>23301.299090909091</v>
      </c>
      <c r="P3424">
        <v>10</v>
      </c>
      <c r="Q3424">
        <v>502.46</v>
      </c>
      <c r="R3424" t="s">
        <v>5724</v>
      </c>
      <c r="S3424">
        <v>5</v>
      </c>
      <c r="T3424" t="s">
        <v>34</v>
      </c>
      <c r="U3424">
        <v>352000</v>
      </c>
      <c r="V3424">
        <v>35200</v>
      </c>
      <c r="W3424">
        <v>316800</v>
      </c>
      <c r="X3424">
        <v>256314.29</v>
      </c>
      <c r="Y3424">
        <v>59983.25</v>
      </c>
      <c r="Z3424">
        <v>18.93</v>
      </c>
    </row>
    <row r="3425" spans="1:26" x14ac:dyDescent="0.3">
      <c r="A3425" t="s">
        <v>4092</v>
      </c>
      <c r="B3425" s="9">
        <v>46060</v>
      </c>
      <c r="C3425" t="s">
        <v>601</v>
      </c>
      <c r="D3425" t="s">
        <v>305</v>
      </c>
      <c r="E3425" t="s">
        <v>38</v>
      </c>
      <c r="F3425" t="s">
        <v>5759</v>
      </c>
      <c r="G3425" t="s">
        <v>5733</v>
      </c>
      <c r="H3425" t="s">
        <v>68</v>
      </c>
      <c r="I3425" t="s">
        <v>69</v>
      </c>
      <c r="J3425" t="s">
        <v>31</v>
      </c>
      <c r="K3425" t="s">
        <v>5726</v>
      </c>
      <c r="L3425" t="s">
        <v>5727</v>
      </c>
      <c r="M3425">
        <v>1</v>
      </c>
      <c r="N3425">
        <v>1200</v>
      </c>
      <c r="O3425" s="7">
        <f>Table1[[#This Row],[Cost_of_Goods]]/Table1[[#This Row],[Quantity]]</f>
        <v>822.09</v>
      </c>
      <c r="P3425">
        <v>15</v>
      </c>
      <c r="Q3425">
        <v>1389.26</v>
      </c>
      <c r="R3425" t="s">
        <v>5724</v>
      </c>
      <c r="S3425">
        <v>5</v>
      </c>
      <c r="T3425" t="s">
        <v>34</v>
      </c>
      <c r="U3425">
        <v>1200</v>
      </c>
      <c r="V3425">
        <v>180</v>
      </c>
      <c r="W3425">
        <v>1020</v>
      </c>
      <c r="X3425">
        <v>822.09</v>
      </c>
      <c r="Y3425">
        <v>-1191.3499999999999</v>
      </c>
      <c r="Z3425">
        <v>-116.8</v>
      </c>
    </row>
    <row r="3426" spans="1:26" x14ac:dyDescent="0.3">
      <c r="A3426" t="s">
        <v>4093</v>
      </c>
      <c r="B3426" s="9">
        <v>45567</v>
      </c>
      <c r="C3426" t="s">
        <v>815</v>
      </c>
      <c r="D3426" t="s">
        <v>273</v>
      </c>
      <c r="E3426" t="s">
        <v>28</v>
      </c>
      <c r="F3426" t="s">
        <v>5755</v>
      </c>
      <c r="G3426" t="s">
        <v>5729</v>
      </c>
      <c r="H3426" t="s">
        <v>5740</v>
      </c>
      <c r="I3426" t="s">
        <v>80</v>
      </c>
      <c r="J3426" t="s">
        <v>40</v>
      </c>
      <c r="K3426" t="s">
        <v>5726</v>
      </c>
      <c r="L3426" t="s">
        <v>54</v>
      </c>
      <c r="M3426">
        <v>5</v>
      </c>
      <c r="N3426">
        <v>32000</v>
      </c>
      <c r="O3426" s="7">
        <f>Table1[[#This Row],[Cost_of_Goods]]/Table1[[#This Row],[Quantity]]</f>
        <v>23473.101999999999</v>
      </c>
      <c r="P3426">
        <v>0</v>
      </c>
      <c r="Q3426">
        <v>1571.58</v>
      </c>
      <c r="R3426" t="s">
        <v>64</v>
      </c>
      <c r="S3426">
        <v>5</v>
      </c>
      <c r="T3426" t="s">
        <v>34</v>
      </c>
      <c r="U3426">
        <v>160000</v>
      </c>
      <c r="V3426">
        <v>0</v>
      </c>
      <c r="W3426">
        <v>160000</v>
      </c>
      <c r="X3426">
        <v>117365.51</v>
      </c>
      <c r="Y3426">
        <v>41062.910000000003</v>
      </c>
      <c r="Z3426">
        <v>25.66</v>
      </c>
    </row>
    <row r="3427" spans="1:26" x14ac:dyDescent="0.3">
      <c r="A3427" t="s">
        <v>4094</v>
      </c>
      <c r="B3427" s="9">
        <v>45482</v>
      </c>
      <c r="C3427" t="s">
        <v>236</v>
      </c>
      <c r="D3427" t="s">
        <v>180</v>
      </c>
      <c r="E3427" t="s">
        <v>50</v>
      </c>
      <c r="F3427" t="s">
        <v>5756</v>
      </c>
      <c r="G3427" t="s">
        <v>5743</v>
      </c>
      <c r="H3427" t="s">
        <v>94</v>
      </c>
      <c r="I3427" t="s">
        <v>95</v>
      </c>
      <c r="J3427" t="s">
        <v>63</v>
      </c>
      <c r="K3427" t="s">
        <v>5726</v>
      </c>
      <c r="L3427" t="s">
        <v>54</v>
      </c>
      <c r="M3427">
        <v>11</v>
      </c>
      <c r="N3427">
        <v>1200</v>
      </c>
      <c r="O3427" s="7">
        <f>Table1[[#This Row],[Cost_of_Goods]]/Table1[[#This Row],[Quantity]]</f>
        <v>568.33272727272731</v>
      </c>
      <c r="P3427">
        <v>15</v>
      </c>
      <c r="Q3427">
        <v>49.58</v>
      </c>
      <c r="R3427" t="s">
        <v>64</v>
      </c>
      <c r="S3427">
        <v>1</v>
      </c>
      <c r="T3427" t="s">
        <v>34</v>
      </c>
      <c r="U3427">
        <v>13200</v>
      </c>
      <c r="V3427">
        <v>1980</v>
      </c>
      <c r="W3427">
        <v>11220</v>
      </c>
      <c r="X3427">
        <v>6251.66</v>
      </c>
      <c r="Y3427">
        <v>4918.76</v>
      </c>
      <c r="Z3427">
        <v>43.84</v>
      </c>
    </row>
    <row r="3428" spans="1:26" x14ac:dyDescent="0.3">
      <c r="A3428" t="s">
        <v>4095</v>
      </c>
      <c r="B3428" s="9">
        <v>46041</v>
      </c>
      <c r="C3428" t="s">
        <v>463</v>
      </c>
      <c r="D3428" t="s">
        <v>89</v>
      </c>
      <c r="E3428" t="s">
        <v>28</v>
      </c>
      <c r="F3428" t="s">
        <v>5731</v>
      </c>
      <c r="G3428" t="s">
        <v>5723</v>
      </c>
      <c r="H3428" t="s">
        <v>131</v>
      </c>
      <c r="I3428" t="s">
        <v>135</v>
      </c>
      <c r="J3428" t="s">
        <v>46</v>
      </c>
      <c r="K3428" t="s">
        <v>32</v>
      </c>
      <c r="L3428" t="s">
        <v>90</v>
      </c>
      <c r="M3428">
        <v>6</v>
      </c>
      <c r="N3428">
        <v>18500</v>
      </c>
      <c r="O3428" s="7">
        <f>Table1[[#This Row],[Cost_of_Goods]]/Table1[[#This Row],[Quantity]]</f>
        <v>9766.9616666666661</v>
      </c>
      <c r="P3428">
        <v>5</v>
      </c>
      <c r="Q3428">
        <v>1435.07</v>
      </c>
      <c r="R3428" t="s">
        <v>5724</v>
      </c>
      <c r="S3428">
        <v>4</v>
      </c>
      <c r="T3428" t="s">
        <v>5752</v>
      </c>
      <c r="U3428">
        <v>111000</v>
      </c>
      <c r="V3428">
        <v>5550</v>
      </c>
      <c r="W3428">
        <v>105450</v>
      </c>
      <c r="X3428">
        <v>58601.77</v>
      </c>
      <c r="Y3428">
        <v>45413.16</v>
      </c>
      <c r="Z3428">
        <v>43.07</v>
      </c>
    </row>
    <row r="3429" spans="1:26" x14ac:dyDescent="0.3">
      <c r="A3429" t="s">
        <v>4096</v>
      </c>
      <c r="B3429" s="9">
        <v>45636</v>
      </c>
      <c r="C3429" t="s">
        <v>377</v>
      </c>
      <c r="D3429" t="s">
        <v>222</v>
      </c>
      <c r="E3429" t="s">
        <v>50</v>
      </c>
      <c r="F3429" t="s">
        <v>5749</v>
      </c>
      <c r="G3429" t="s">
        <v>5733</v>
      </c>
      <c r="H3429" t="s">
        <v>144</v>
      </c>
      <c r="I3429" t="s">
        <v>156</v>
      </c>
      <c r="J3429" t="s">
        <v>63</v>
      </c>
      <c r="K3429" t="s">
        <v>32</v>
      </c>
      <c r="L3429" t="s">
        <v>54</v>
      </c>
      <c r="M3429">
        <v>4</v>
      </c>
      <c r="N3429">
        <v>8500</v>
      </c>
      <c r="O3429" s="7">
        <f>Table1[[#This Row],[Cost_of_Goods]]/Table1[[#This Row],[Quantity]]</f>
        <v>5700.73</v>
      </c>
      <c r="P3429">
        <v>0</v>
      </c>
      <c r="Q3429">
        <v>1418.47</v>
      </c>
      <c r="R3429" t="s">
        <v>5724</v>
      </c>
      <c r="S3429">
        <v>5</v>
      </c>
      <c r="T3429" t="s">
        <v>34</v>
      </c>
      <c r="U3429">
        <v>34000</v>
      </c>
      <c r="V3429">
        <v>0</v>
      </c>
      <c r="W3429">
        <v>34000</v>
      </c>
      <c r="X3429">
        <v>22802.92</v>
      </c>
      <c r="Y3429">
        <v>9778.61</v>
      </c>
      <c r="Z3429">
        <v>28.76</v>
      </c>
    </row>
    <row r="3430" spans="1:26" x14ac:dyDescent="0.3">
      <c r="A3430" t="s">
        <v>4097</v>
      </c>
      <c r="B3430" s="9">
        <v>45722</v>
      </c>
      <c r="C3430" t="s">
        <v>568</v>
      </c>
      <c r="D3430" t="s">
        <v>93</v>
      </c>
      <c r="E3430" t="s">
        <v>38</v>
      </c>
      <c r="F3430" t="s">
        <v>5760</v>
      </c>
      <c r="G3430" t="s">
        <v>5733</v>
      </c>
      <c r="H3430" t="s">
        <v>110</v>
      </c>
      <c r="I3430" t="s">
        <v>296</v>
      </c>
      <c r="J3430" t="s">
        <v>40</v>
      </c>
      <c r="K3430" t="s">
        <v>5726</v>
      </c>
      <c r="L3430" t="s">
        <v>90</v>
      </c>
      <c r="M3430">
        <v>5</v>
      </c>
      <c r="N3430">
        <v>1800</v>
      </c>
      <c r="O3430" s="7">
        <f>Table1[[#This Row],[Cost_of_Goods]]/Table1[[#This Row],[Quantity]]</f>
        <v>1307.0440000000001</v>
      </c>
      <c r="P3430">
        <v>0</v>
      </c>
      <c r="Q3430">
        <v>1390.91</v>
      </c>
      <c r="R3430" t="s">
        <v>5724</v>
      </c>
      <c r="S3430">
        <v>4</v>
      </c>
      <c r="T3430" t="s">
        <v>34</v>
      </c>
      <c r="U3430">
        <v>9000</v>
      </c>
      <c r="V3430">
        <v>0</v>
      </c>
      <c r="W3430">
        <v>9000</v>
      </c>
      <c r="X3430">
        <v>6535.22</v>
      </c>
      <c r="Y3430">
        <v>1073.8699999999999</v>
      </c>
      <c r="Z3430">
        <v>11.93</v>
      </c>
    </row>
    <row r="3431" spans="1:26" x14ac:dyDescent="0.3">
      <c r="A3431" t="s">
        <v>4098</v>
      </c>
      <c r="B3431" s="9">
        <v>46136</v>
      </c>
      <c r="C3431" t="s">
        <v>1356</v>
      </c>
      <c r="D3431" t="s">
        <v>168</v>
      </c>
      <c r="E3431" t="s">
        <v>109</v>
      </c>
      <c r="F3431" t="s">
        <v>5749</v>
      </c>
      <c r="G3431" t="s">
        <v>5733</v>
      </c>
      <c r="H3431" t="s">
        <v>5734</v>
      </c>
      <c r="I3431" t="s">
        <v>105</v>
      </c>
      <c r="J3431" t="s">
        <v>31</v>
      </c>
      <c r="K3431" t="s">
        <v>53</v>
      </c>
      <c r="L3431" t="s">
        <v>5730</v>
      </c>
      <c r="M3431">
        <v>10</v>
      </c>
      <c r="N3431">
        <v>6500</v>
      </c>
      <c r="O3431" s="7">
        <f>Table1[[#This Row],[Cost_of_Goods]]/Table1[[#This Row],[Quantity]]</f>
        <v>2681.029</v>
      </c>
      <c r="P3431">
        <v>30</v>
      </c>
      <c r="Q3431">
        <v>454.24</v>
      </c>
      <c r="R3431" t="s">
        <v>5724</v>
      </c>
      <c r="S3431">
        <v>5</v>
      </c>
      <c r="T3431" t="s">
        <v>41</v>
      </c>
      <c r="U3431">
        <v>65000</v>
      </c>
      <c r="V3431">
        <v>19500</v>
      </c>
      <c r="W3431">
        <v>45500</v>
      </c>
      <c r="X3431">
        <v>26810.29</v>
      </c>
      <c r="Y3431">
        <v>18235.47</v>
      </c>
      <c r="Z3431">
        <v>40.08</v>
      </c>
    </row>
    <row r="3432" spans="1:26" x14ac:dyDescent="0.3">
      <c r="A3432" t="s">
        <v>4099</v>
      </c>
      <c r="B3432" s="9">
        <v>45352</v>
      </c>
      <c r="C3432" t="s">
        <v>278</v>
      </c>
      <c r="D3432" t="s">
        <v>212</v>
      </c>
      <c r="E3432" t="s">
        <v>28</v>
      </c>
      <c r="F3432" t="s">
        <v>5747</v>
      </c>
      <c r="G3432" t="s">
        <v>5723</v>
      </c>
      <c r="H3432" t="s">
        <v>29</v>
      </c>
      <c r="I3432" t="s">
        <v>30</v>
      </c>
      <c r="J3432" t="s">
        <v>40</v>
      </c>
      <c r="K3432" t="s">
        <v>32</v>
      </c>
      <c r="L3432" t="s">
        <v>5730</v>
      </c>
      <c r="M3432">
        <v>2</v>
      </c>
      <c r="N3432">
        <v>8500</v>
      </c>
      <c r="O3432" s="7">
        <f>Table1[[#This Row],[Cost_of_Goods]]/Table1[[#This Row],[Quantity]]</f>
        <v>5566.7250000000004</v>
      </c>
      <c r="P3432">
        <v>20</v>
      </c>
      <c r="Q3432">
        <v>550.12</v>
      </c>
      <c r="R3432" t="s">
        <v>5724</v>
      </c>
      <c r="S3432">
        <v>5</v>
      </c>
      <c r="T3432" t="s">
        <v>34</v>
      </c>
      <c r="U3432">
        <v>17000</v>
      </c>
      <c r="V3432">
        <v>3400</v>
      </c>
      <c r="W3432">
        <v>13600</v>
      </c>
      <c r="X3432">
        <v>11133.45</v>
      </c>
      <c r="Y3432">
        <v>1916.43</v>
      </c>
      <c r="Z3432">
        <v>14.09</v>
      </c>
    </row>
    <row r="3433" spans="1:26" x14ac:dyDescent="0.3">
      <c r="A3433" t="s">
        <v>4100</v>
      </c>
      <c r="B3433" s="9">
        <v>45932</v>
      </c>
      <c r="C3433" t="s">
        <v>1119</v>
      </c>
      <c r="D3433" t="s">
        <v>168</v>
      </c>
      <c r="E3433" t="s">
        <v>109</v>
      </c>
      <c r="F3433" t="s">
        <v>5758</v>
      </c>
      <c r="G3433" t="s">
        <v>5729</v>
      </c>
      <c r="H3433" t="s">
        <v>44</v>
      </c>
      <c r="I3433" t="s">
        <v>352</v>
      </c>
      <c r="J3433" t="s">
        <v>63</v>
      </c>
      <c r="K3433" t="s">
        <v>32</v>
      </c>
      <c r="L3433" t="s">
        <v>5730</v>
      </c>
      <c r="M3433">
        <v>1</v>
      </c>
      <c r="N3433">
        <v>6500</v>
      </c>
      <c r="O3433" s="7">
        <f>Table1[[#This Row],[Cost_of_Goods]]/Table1[[#This Row],[Quantity]]</f>
        <v>4082.79</v>
      </c>
      <c r="P3433">
        <v>0</v>
      </c>
      <c r="Q3433">
        <v>450</v>
      </c>
      <c r="R3433" t="s">
        <v>5724</v>
      </c>
      <c r="S3433">
        <v>3</v>
      </c>
      <c r="T3433" t="s">
        <v>34</v>
      </c>
      <c r="U3433">
        <v>6500</v>
      </c>
      <c r="V3433">
        <v>0</v>
      </c>
      <c r="W3433">
        <v>6500</v>
      </c>
      <c r="X3433">
        <v>4082.79</v>
      </c>
      <c r="Y3433">
        <v>1967.21</v>
      </c>
      <c r="Z3433">
        <v>30.26</v>
      </c>
    </row>
    <row r="3434" spans="1:26" x14ac:dyDescent="0.3">
      <c r="A3434" t="s">
        <v>4101</v>
      </c>
      <c r="B3434" s="9">
        <v>45462</v>
      </c>
      <c r="C3434" t="s">
        <v>427</v>
      </c>
      <c r="D3434" t="s">
        <v>27</v>
      </c>
      <c r="E3434" t="s">
        <v>28</v>
      </c>
      <c r="F3434" t="s">
        <v>5756</v>
      </c>
      <c r="G3434" t="s">
        <v>5732</v>
      </c>
      <c r="H3434" t="s">
        <v>223</v>
      </c>
      <c r="I3434" t="s">
        <v>246</v>
      </c>
      <c r="J3434" t="s">
        <v>31</v>
      </c>
      <c r="K3434" t="s">
        <v>5726</v>
      </c>
      <c r="L3434" t="s">
        <v>5727</v>
      </c>
      <c r="M3434">
        <v>4</v>
      </c>
      <c r="N3434">
        <v>58000</v>
      </c>
      <c r="O3434" s="7">
        <f>Table1[[#This Row],[Cost_of_Goods]]/Table1[[#This Row],[Quantity]]</f>
        <v>30337.442500000001</v>
      </c>
      <c r="P3434">
        <v>30</v>
      </c>
      <c r="Q3434">
        <v>1595.6</v>
      </c>
      <c r="R3434" t="s">
        <v>5724</v>
      </c>
      <c r="S3434">
        <v>3</v>
      </c>
      <c r="T3434" t="s">
        <v>34</v>
      </c>
      <c r="U3434">
        <v>232000</v>
      </c>
      <c r="V3434">
        <v>69600</v>
      </c>
      <c r="W3434">
        <v>162400</v>
      </c>
      <c r="X3434">
        <v>121349.77</v>
      </c>
      <c r="Y3434">
        <v>39454.629999999997</v>
      </c>
      <c r="Z3434">
        <v>24.29</v>
      </c>
    </row>
    <row r="3435" spans="1:26" x14ac:dyDescent="0.3">
      <c r="A3435" t="s">
        <v>4102</v>
      </c>
      <c r="B3435" s="9">
        <v>45934</v>
      </c>
      <c r="C3435" t="s">
        <v>931</v>
      </c>
      <c r="D3435" t="s">
        <v>143</v>
      </c>
      <c r="E3435" t="s">
        <v>28</v>
      </c>
      <c r="F3435" t="s">
        <v>5761</v>
      </c>
      <c r="G3435" t="s">
        <v>5723</v>
      </c>
      <c r="H3435" t="s">
        <v>73</v>
      </c>
      <c r="I3435" t="s">
        <v>160</v>
      </c>
      <c r="J3435" t="s">
        <v>31</v>
      </c>
      <c r="K3435" t="s">
        <v>53</v>
      </c>
      <c r="L3435" t="s">
        <v>90</v>
      </c>
      <c r="M3435">
        <v>7</v>
      </c>
      <c r="N3435">
        <v>7800</v>
      </c>
      <c r="O3435" s="7">
        <f>Table1[[#This Row],[Cost_of_Goods]]/Table1[[#This Row],[Quantity]]</f>
        <v>3490.2157142857141</v>
      </c>
      <c r="P3435">
        <v>30</v>
      </c>
      <c r="Q3435">
        <v>639.45000000000005</v>
      </c>
      <c r="R3435" t="s">
        <v>5724</v>
      </c>
      <c r="S3435">
        <v>5</v>
      </c>
      <c r="T3435" t="s">
        <v>34</v>
      </c>
      <c r="U3435">
        <v>54600</v>
      </c>
      <c r="V3435">
        <v>16380</v>
      </c>
      <c r="W3435">
        <v>38220</v>
      </c>
      <c r="X3435">
        <v>24431.51</v>
      </c>
      <c r="Y3435">
        <v>13149.04</v>
      </c>
      <c r="Z3435">
        <v>34.4</v>
      </c>
    </row>
    <row r="3436" spans="1:26" x14ac:dyDescent="0.3">
      <c r="A3436" t="s">
        <v>4103</v>
      </c>
      <c r="B3436" s="9">
        <v>45849</v>
      </c>
      <c r="C3436" t="s">
        <v>501</v>
      </c>
      <c r="D3436" t="s">
        <v>127</v>
      </c>
      <c r="E3436" t="s">
        <v>109</v>
      </c>
      <c r="F3436" t="s">
        <v>5742</v>
      </c>
      <c r="G3436" t="s">
        <v>5732</v>
      </c>
      <c r="H3436" t="s">
        <v>223</v>
      </c>
      <c r="I3436" t="s">
        <v>246</v>
      </c>
      <c r="J3436" t="s">
        <v>63</v>
      </c>
      <c r="K3436" t="s">
        <v>32</v>
      </c>
      <c r="L3436" t="s">
        <v>5727</v>
      </c>
      <c r="M3436">
        <v>9</v>
      </c>
      <c r="N3436">
        <v>16500</v>
      </c>
      <c r="O3436" s="7">
        <f>Table1[[#This Row],[Cost_of_Goods]]/Table1[[#This Row],[Quantity]]</f>
        <v>9044.0199999999986</v>
      </c>
      <c r="P3436">
        <v>20</v>
      </c>
      <c r="Q3436">
        <v>1214.26</v>
      </c>
      <c r="R3436" t="s">
        <v>5724</v>
      </c>
      <c r="S3436">
        <v>4</v>
      </c>
      <c r="T3436" t="s">
        <v>34</v>
      </c>
      <c r="U3436">
        <v>148500</v>
      </c>
      <c r="V3436">
        <v>29700</v>
      </c>
      <c r="W3436">
        <v>118800</v>
      </c>
      <c r="X3436">
        <v>81396.179999999993</v>
      </c>
      <c r="Y3436">
        <v>36189.56</v>
      </c>
      <c r="Z3436">
        <v>30.46</v>
      </c>
    </row>
    <row r="3437" spans="1:26" x14ac:dyDescent="0.3">
      <c r="A3437" t="s">
        <v>4104</v>
      </c>
      <c r="B3437" s="9">
        <v>46201</v>
      </c>
      <c r="C3437" t="s">
        <v>71</v>
      </c>
      <c r="D3437" t="s">
        <v>222</v>
      </c>
      <c r="E3437" t="s">
        <v>50</v>
      </c>
      <c r="F3437" t="s">
        <v>5760</v>
      </c>
      <c r="G3437" t="s">
        <v>5732</v>
      </c>
      <c r="H3437" t="s">
        <v>223</v>
      </c>
      <c r="I3437" t="s">
        <v>224</v>
      </c>
      <c r="J3437" t="s">
        <v>40</v>
      </c>
      <c r="K3437" t="s">
        <v>53</v>
      </c>
      <c r="L3437" t="s">
        <v>33</v>
      </c>
      <c r="M3437">
        <v>9</v>
      </c>
      <c r="N3437">
        <v>8500</v>
      </c>
      <c r="O3437" s="7">
        <f>Table1[[#This Row],[Cost_of_Goods]]/Table1[[#This Row],[Quantity]]</f>
        <v>6934.2533333333331</v>
      </c>
      <c r="P3437">
        <v>0</v>
      </c>
      <c r="Q3437">
        <v>899.49</v>
      </c>
      <c r="R3437" t="s">
        <v>5724</v>
      </c>
      <c r="S3437">
        <v>4</v>
      </c>
      <c r="T3437" t="s">
        <v>34</v>
      </c>
      <c r="U3437">
        <v>76500</v>
      </c>
      <c r="V3437">
        <v>0</v>
      </c>
      <c r="W3437">
        <v>76500</v>
      </c>
      <c r="X3437">
        <v>62408.28</v>
      </c>
      <c r="Y3437">
        <v>13192.23</v>
      </c>
      <c r="Z3437">
        <v>17.239999999999998</v>
      </c>
    </row>
    <row r="3438" spans="1:26" x14ac:dyDescent="0.3">
      <c r="A3438" t="s">
        <v>4105</v>
      </c>
      <c r="B3438" s="9">
        <v>45933</v>
      </c>
      <c r="C3438" t="s">
        <v>79</v>
      </c>
      <c r="D3438" t="s">
        <v>49</v>
      </c>
      <c r="E3438" t="s">
        <v>50</v>
      </c>
      <c r="F3438" t="s">
        <v>5742</v>
      </c>
      <c r="G3438" t="s">
        <v>5733</v>
      </c>
      <c r="H3438" t="s">
        <v>144</v>
      </c>
      <c r="I3438" t="s">
        <v>156</v>
      </c>
      <c r="J3438" t="s">
        <v>40</v>
      </c>
      <c r="K3438" t="s">
        <v>53</v>
      </c>
      <c r="L3438" t="s">
        <v>54</v>
      </c>
      <c r="M3438">
        <v>9</v>
      </c>
      <c r="N3438">
        <v>14500</v>
      </c>
      <c r="O3438" s="7">
        <f>Table1[[#This Row],[Cost_of_Goods]]/Table1[[#This Row],[Quantity]]</f>
        <v>9789.2611111111109</v>
      </c>
      <c r="P3438">
        <v>10</v>
      </c>
      <c r="Q3438">
        <v>357.99</v>
      </c>
      <c r="R3438" t="s">
        <v>5724</v>
      </c>
      <c r="S3438">
        <v>5</v>
      </c>
      <c r="T3438" t="s">
        <v>34</v>
      </c>
      <c r="U3438">
        <v>130500</v>
      </c>
      <c r="V3438">
        <v>13050</v>
      </c>
      <c r="W3438">
        <v>117450</v>
      </c>
      <c r="X3438">
        <v>88103.35</v>
      </c>
      <c r="Y3438">
        <v>28988.66</v>
      </c>
      <c r="Z3438">
        <v>24.68</v>
      </c>
    </row>
    <row r="3439" spans="1:26" x14ac:dyDescent="0.3">
      <c r="A3439" t="s">
        <v>4106</v>
      </c>
      <c r="B3439" s="9">
        <v>45569</v>
      </c>
      <c r="C3439" t="s">
        <v>966</v>
      </c>
      <c r="D3439" t="s">
        <v>93</v>
      </c>
      <c r="E3439" t="s">
        <v>38</v>
      </c>
      <c r="F3439" t="s">
        <v>5748</v>
      </c>
      <c r="G3439" t="s">
        <v>5743</v>
      </c>
      <c r="H3439" t="s">
        <v>5744</v>
      </c>
      <c r="I3439" t="s">
        <v>86</v>
      </c>
      <c r="J3439" t="s">
        <v>40</v>
      </c>
      <c r="K3439" t="s">
        <v>53</v>
      </c>
      <c r="L3439" t="s">
        <v>54</v>
      </c>
      <c r="M3439">
        <v>2</v>
      </c>
      <c r="N3439">
        <v>1800</v>
      </c>
      <c r="O3439" s="7">
        <f>Table1[[#This Row],[Cost_of_Goods]]/Table1[[#This Row],[Quantity]]</f>
        <v>852.28</v>
      </c>
      <c r="P3439">
        <v>30</v>
      </c>
      <c r="Q3439">
        <v>800.24</v>
      </c>
      <c r="R3439" t="s">
        <v>64</v>
      </c>
      <c r="S3439">
        <v>4</v>
      </c>
      <c r="T3439" t="s">
        <v>34</v>
      </c>
      <c r="U3439">
        <v>3600</v>
      </c>
      <c r="V3439">
        <v>1080</v>
      </c>
      <c r="W3439">
        <v>2520</v>
      </c>
      <c r="X3439">
        <v>1704.56</v>
      </c>
      <c r="Y3439">
        <v>15.2</v>
      </c>
      <c r="Z3439">
        <v>0.6</v>
      </c>
    </row>
    <row r="3440" spans="1:26" x14ac:dyDescent="0.3">
      <c r="A3440" t="s">
        <v>4107</v>
      </c>
      <c r="B3440" s="9">
        <v>45410</v>
      </c>
      <c r="C3440" t="s">
        <v>1403</v>
      </c>
      <c r="D3440" t="s">
        <v>89</v>
      </c>
      <c r="E3440" t="s">
        <v>28</v>
      </c>
      <c r="F3440" t="s">
        <v>5750</v>
      </c>
      <c r="G3440" t="s">
        <v>5729</v>
      </c>
      <c r="H3440" t="s">
        <v>169</v>
      </c>
      <c r="I3440" t="s">
        <v>153</v>
      </c>
      <c r="J3440" t="s">
        <v>46</v>
      </c>
      <c r="K3440" t="s">
        <v>53</v>
      </c>
      <c r="L3440" t="s">
        <v>5727</v>
      </c>
      <c r="M3440">
        <v>4</v>
      </c>
      <c r="N3440">
        <v>18500</v>
      </c>
      <c r="O3440" s="7">
        <f>Table1[[#This Row],[Cost_of_Goods]]/Table1[[#This Row],[Quantity]]</f>
        <v>10032.377500000001</v>
      </c>
      <c r="P3440">
        <v>10</v>
      </c>
      <c r="Q3440">
        <v>252.45</v>
      </c>
      <c r="R3440" t="s">
        <v>5724</v>
      </c>
      <c r="S3440">
        <v>5</v>
      </c>
      <c r="T3440" t="s">
        <v>34</v>
      </c>
      <c r="U3440">
        <v>74000</v>
      </c>
      <c r="V3440">
        <v>7400</v>
      </c>
      <c r="W3440">
        <v>66600</v>
      </c>
      <c r="X3440">
        <v>40129.51</v>
      </c>
      <c r="Y3440">
        <v>26218.04</v>
      </c>
      <c r="Z3440">
        <v>39.369999999999997</v>
      </c>
    </row>
    <row r="3441" spans="1:26" x14ac:dyDescent="0.3">
      <c r="A3441" t="s">
        <v>4108</v>
      </c>
      <c r="B3441" s="9">
        <v>45897</v>
      </c>
      <c r="C3441" t="s">
        <v>878</v>
      </c>
      <c r="D3441" t="s">
        <v>330</v>
      </c>
      <c r="E3441" t="s">
        <v>109</v>
      </c>
      <c r="F3441" t="s">
        <v>5749</v>
      </c>
      <c r="G3441" t="s">
        <v>5733</v>
      </c>
      <c r="H3441" t="s">
        <v>68</v>
      </c>
      <c r="I3441" t="s">
        <v>69</v>
      </c>
      <c r="J3441" t="s">
        <v>46</v>
      </c>
      <c r="K3441" t="s">
        <v>53</v>
      </c>
      <c r="L3441" t="s">
        <v>33</v>
      </c>
      <c r="M3441">
        <v>9</v>
      </c>
      <c r="N3441">
        <v>9800</v>
      </c>
      <c r="O3441" s="7">
        <f>Table1[[#This Row],[Cost_of_Goods]]/Table1[[#This Row],[Quantity]]</f>
        <v>5993.1777777777779</v>
      </c>
      <c r="P3441">
        <v>5</v>
      </c>
      <c r="Q3441">
        <v>1214.54</v>
      </c>
      <c r="R3441" t="s">
        <v>5724</v>
      </c>
      <c r="S3441">
        <v>5</v>
      </c>
      <c r="T3441" t="s">
        <v>34</v>
      </c>
      <c r="U3441">
        <v>88200</v>
      </c>
      <c r="V3441">
        <v>4410</v>
      </c>
      <c r="W3441">
        <v>83790</v>
      </c>
      <c r="X3441">
        <v>53938.6</v>
      </c>
      <c r="Y3441">
        <v>28636.86</v>
      </c>
      <c r="Z3441">
        <v>34.18</v>
      </c>
    </row>
    <row r="3442" spans="1:26" x14ac:dyDescent="0.3">
      <c r="A3442" t="s">
        <v>4109</v>
      </c>
      <c r="B3442" s="9">
        <v>45628</v>
      </c>
      <c r="C3442" t="s">
        <v>3525</v>
      </c>
      <c r="D3442" t="s">
        <v>401</v>
      </c>
      <c r="E3442" t="s">
        <v>109</v>
      </c>
      <c r="F3442" t="s">
        <v>5756</v>
      </c>
      <c r="G3442" t="s">
        <v>5732</v>
      </c>
      <c r="H3442" t="s">
        <v>223</v>
      </c>
      <c r="I3442" t="s">
        <v>224</v>
      </c>
      <c r="J3442" t="s">
        <v>63</v>
      </c>
      <c r="K3442" t="s">
        <v>53</v>
      </c>
      <c r="L3442" t="s">
        <v>54</v>
      </c>
      <c r="M3442">
        <v>9</v>
      </c>
      <c r="N3442">
        <v>12500</v>
      </c>
      <c r="O3442" s="7">
        <f>Table1[[#This Row],[Cost_of_Goods]]/Table1[[#This Row],[Quantity]]</f>
        <v>7452.2833333333338</v>
      </c>
      <c r="P3442">
        <v>25</v>
      </c>
      <c r="Q3442">
        <v>500.23</v>
      </c>
      <c r="R3442" t="s">
        <v>5724</v>
      </c>
      <c r="S3442">
        <v>5</v>
      </c>
      <c r="T3442" t="s">
        <v>34</v>
      </c>
      <c r="U3442">
        <v>112500</v>
      </c>
      <c r="V3442">
        <v>28125</v>
      </c>
      <c r="W3442">
        <v>84375</v>
      </c>
      <c r="X3442">
        <v>67070.55</v>
      </c>
      <c r="Y3442">
        <v>16804.22</v>
      </c>
      <c r="Z3442">
        <v>19.920000000000002</v>
      </c>
    </row>
    <row r="3443" spans="1:26" x14ac:dyDescent="0.3">
      <c r="A3443" t="s">
        <v>4110</v>
      </c>
      <c r="B3443" s="9">
        <v>45877</v>
      </c>
      <c r="C3443" t="s">
        <v>441</v>
      </c>
      <c r="D3443" t="s">
        <v>117</v>
      </c>
      <c r="E3443" t="s">
        <v>109</v>
      </c>
      <c r="F3443" t="s">
        <v>5750</v>
      </c>
      <c r="G3443" t="s">
        <v>5733</v>
      </c>
      <c r="H3443" t="s">
        <v>144</v>
      </c>
      <c r="I3443" t="s">
        <v>156</v>
      </c>
      <c r="J3443" t="s">
        <v>31</v>
      </c>
      <c r="K3443" t="s">
        <v>32</v>
      </c>
      <c r="L3443" t="s">
        <v>33</v>
      </c>
      <c r="M3443">
        <v>5</v>
      </c>
      <c r="N3443">
        <v>2800</v>
      </c>
      <c r="O3443" s="7">
        <f>Table1[[#This Row],[Cost_of_Goods]]/Table1[[#This Row],[Quantity]]</f>
        <v>1575.424</v>
      </c>
      <c r="P3443">
        <v>20</v>
      </c>
      <c r="Q3443">
        <v>1378.14</v>
      </c>
      <c r="R3443" t="s">
        <v>5724</v>
      </c>
      <c r="S3443">
        <v>2</v>
      </c>
      <c r="T3443" t="s">
        <v>34</v>
      </c>
      <c r="U3443">
        <v>14000</v>
      </c>
      <c r="V3443">
        <v>2800</v>
      </c>
      <c r="W3443">
        <v>11200</v>
      </c>
      <c r="X3443">
        <v>7877.12</v>
      </c>
      <c r="Y3443">
        <v>1944.74</v>
      </c>
      <c r="Z3443">
        <v>17.36</v>
      </c>
    </row>
    <row r="3444" spans="1:26" x14ac:dyDescent="0.3">
      <c r="A3444" t="s">
        <v>4111</v>
      </c>
      <c r="B3444" s="9">
        <v>46137</v>
      </c>
      <c r="C3444" t="s">
        <v>329</v>
      </c>
      <c r="D3444" t="s">
        <v>180</v>
      </c>
      <c r="E3444" t="s">
        <v>50</v>
      </c>
      <c r="F3444" t="s">
        <v>5748</v>
      </c>
      <c r="G3444" t="s">
        <v>5729</v>
      </c>
      <c r="H3444" t="s">
        <v>213</v>
      </c>
      <c r="I3444" t="s">
        <v>190</v>
      </c>
      <c r="J3444" t="s">
        <v>46</v>
      </c>
      <c r="K3444" t="s">
        <v>5726</v>
      </c>
      <c r="L3444" t="s">
        <v>33</v>
      </c>
      <c r="M3444">
        <v>10</v>
      </c>
      <c r="N3444">
        <v>1200</v>
      </c>
      <c r="O3444" s="7">
        <f>Table1[[#This Row],[Cost_of_Goods]]/Table1[[#This Row],[Quantity]]</f>
        <v>529.16999999999996</v>
      </c>
      <c r="P3444">
        <v>25</v>
      </c>
      <c r="Q3444">
        <v>1035.9100000000001</v>
      </c>
      <c r="R3444" t="s">
        <v>5724</v>
      </c>
      <c r="S3444">
        <v>4</v>
      </c>
      <c r="T3444" t="s">
        <v>34</v>
      </c>
      <c r="U3444">
        <v>12000</v>
      </c>
      <c r="V3444">
        <v>3000</v>
      </c>
      <c r="W3444">
        <v>9000</v>
      </c>
      <c r="X3444">
        <v>5291.7</v>
      </c>
      <c r="Y3444">
        <v>2672.39</v>
      </c>
      <c r="Z3444">
        <v>29.69</v>
      </c>
    </row>
    <row r="3445" spans="1:26" x14ac:dyDescent="0.3">
      <c r="A3445" t="s">
        <v>4112</v>
      </c>
      <c r="B3445" s="9">
        <v>46148</v>
      </c>
      <c r="C3445" t="s">
        <v>925</v>
      </c>
      <c r="D3445" t="s">
        <v>330</v>
      </c>
      <c r="E3445" t="s">
        <v>109</v>
      </c>
      <c r="F3445" t="s">
        <v>5725</v>
      </c>
      <c r="G3445" t="s">
        <v>5732</v>
      </c>
      <c r="H3445" t="s">
        <v>223</v>
      </c>
      <c r="I3445" t="s">
        <v>224</v>
      </c>
      <c r="J3445" t="s">
        <v>46</v>
      </c>
      <c r="K3445" t="s">
        <v>53</v>
      </c>
      <c r="L3445" t="s">
        <v>5727</v>
      </c>
      <c r="M3445">
        <v>6</v>
      </c>
      <c r="N3445">
        <v>9800</v>
      </c>
      <c r="O3445" s="7">
        <f>Table1[[#This Row],[Cost_of_Goods]]/Table1[[#This Row],[Quantity]]</f>
        <v>5576.1516666666676</v>
      </c>
      <c r="P3445">
        <v>25</v>
      </c>
      <c r="Q3445">
        <v>1095.19</v>
      </c>
      <c r="R3445" t="s">
        <v>5724</v>
      </c>
      <c r="S3445">
        <v>5</v>
      </c>
      <c r="T3445" t="s">
        <v>34</v>
      </c>
      <c r="U3445">
        <v>58800</v>
      </c>
      <c r="V3445">
        <v>14700</v>
      </c>
      <c r="W3445">
        <v>44100</v>
      </c>
      <c r="X3445">
        <v>33456.910000000003</v>
      </c>
      <c r="Y3445">
        <v>9547.9</v>
      </c>
      <c r="Z3445">
        <v>21.65</v>
      </c>
    </row>
    <row r="3446" spans="1:26" x14ac:dyDescent="0.3">
      <c r="A3446" t="s">
        <v>4113</v>
      </c>
      <c r="B3446" s="9">
        <v>45357</v>
      </c>
      <c r="C3446" t="s">
        <v>721</v>
      </c>
      <c r="D3446" t="s">
        <v>98</v>
      </c>
      <c r="E3446" t="s">
        <v>38</v>
      </c>
      <c r="F3446" t="s">
        <v>5722</v>
      </c>
      <c r="G3446" t="s">
        <v>5723</v>
      </c>
      <c r="H3446" t="s">
        <v>73</v>
      </c>
      <c r="I3446" t="s">
        <v>160</v>
      </c>
      <c r="J3446" t="s">
        <v>46</v>
      </c>
      <c r="K3446" t="s">
        <v>32</v>
      </c>
      <c r="L3446" t="s">
        <v>33</v>
      </c>
      <c r="M3446">
        <v>9</v>
      </c>
      <c r="N3446">
        <v>4200</v>
      </c>
      <c r="O3446" s="7">
        <f>Table1[[#This Row],[Cost_of_Goods]]/Table1[[#This Row],[Quantity]]</f>
        <v>1898.9888888888891</v>
      </c>
      <c r="P3446">
        <v>25</v>
      </c>
      <c r="Q3446">
        <v>497.22</v>
      </c>
      <c r="R3446" t="s">
        <v>5724</v>
      </c>
      <c r="S3446">
        <v>4</v>
      </c>
      <c r="T3446" t="s">
        <v>34</v>
      </c>
      <c r="U3446">
        <v>37800</v>
      </c>
      <c r="V3446">
        <v>9450</v>
      </c>
      <c r="W3446">
        <v>28350</v>
      </c>
      <c r="X3446">
        <v>17090.900000000001</v>
      </c>
      <c r="Y3446">
        <v>10761.88</v>
      </c>
      <c r="Z3446">
        <v>37.96</v>
      </c>
    </row>
    <row r="3447" spans="1:26" x14ac:dyDescent="0.3">
      <c r="A3447" t="s">
        <v>4114</v>
      </c>
      <c r="B3447" s="9">
        <v>45888</v>
      </c>
      <c r="C3447" t="s">
        <v>1015</v>
      </c>
      <c r="D3447" t="s">
        <v>60</v>
      </c>
      <c r="E3447" t="s">
        <v>38</v>
      </c>
      <c r="F3447" t="s">
        <v>5755</v>
      </c>
      <c r="G3447" t="s">
        <v>5729</v>
      </c>
      <c r="H3447" t="s">
        <v>169</v>
      </c>
      <c r="I3447" t="s">
        <v>153</v>
      </c>
      <c r="J3447" t="s">
        <v>46</v>
      </c>
      <c r="K3447" t="s">
        <v>32</v>
      </c>
      <c r="L3447" t="s">
        <v>33</v>
      </c>
      <c r="M3447">
        <v>4</v>
      </c>
      <c r="N3447">
        <v>3500</v>
      </c>
      <c r="O3447" s="7">
        <f>Table1[[#This Row],[Cost_of_Goods]]/Table1[[#This Row],[Quantity]]</f>
        <v>2153.1325000000002</v>
      </c>
      <c r="P3447">
        <v>15</v>
      </c>
      <c r="Q3447">
        <v>935.85</v>
      </c>
      <c r="R3447" t="s">
        <v>64</v>
      </c>
      <c r="S3447">
        <v>2</v>
      </c>
      <c r="T3447" t="s">
        <v>102</v>
      </c>
      <c r="U3447">
        <v>14000</v>
      </c>
      <c r="V3447">
        <v>2100</v>
      </c>
      <c r="W3447">
        <v>11900</v>
      </c>
      <c r="X3447">
        <v>8612.5300000000007</v>
      </c>
      <c r="Y3447">
        <v>2351.62</v>
      </c>
      <c r="Z3447">
        <v>19.760000000000002</v>
      </c>
    </row>
    <row r="3448" spans="1:26" x14ac:dyDescent="0.3">
      <c r="A3448" t="s">
        <v>4115</v>
      </c>
      <c r="B3448" s="9">
        <v>45859</v>
      </c>
      <c r="C3448" t="s">
        <v>480</v>
      </c>
      <c r="D3448" t="s">
        <v>401</v>
      </c>
      <c r="E3448" t="s">
        <v>109</v>
      </c>
      <c r="F3448" t="s">
        <v>5758</v>
      </c>
      <c r="G3448" t="s">
        <v>5743</v>
      </c>
      <c r="H3448" t="s">
        <v>5744</v>
      </c>
      <c r="I3448" t="s">
        <v>86</v>
      </c>
      <c r="J3448" t="s">
        <v>46</v>
      </c>
      <c r="K3448" t="s">
        <v>5726</v>
      </c>
      <c r="L3448" t="s">
        <v>5730</v>
      </c>
      <c r="M3448">
        <v>6</v>
      </c>
      <c r="N3448">
        <v>12500</v>
      </c>
      <c r="O3448" s="7">
        <f>Table1[[#This Row],[Cost_of_Goods]]/Table1[[#This Row],[Quantity]]</f>
        <v>6800.956666666666</v>
      </c>
      <c r="P3448">
        <v>5</v>
      </c>
      <c r="Q3448">
        <v>821</v>
      </c>
      <c r="R3448" t="s">
        <v>64</v>
      </c>
      <c r="S3448">
        <v>5</v>
      </c>
      <c r="T3448" t="s">
        <v>34</v>
      </c>
      <c r="U3448">
        <v>75000</v>
      </c>
      <c r="V3448">
        <v>3750</v>
      </c>
      <c r="W3448">
        <v>71250</v>
      </c>
      <c r="X3448">
        <v>40805.74</v>
      </c>
      <c r="Y3448">
        <v>29623.26</v>
      </c>
      <c r="Z3448">
        <v>41.58</v>
      </c>
    </row>
    <row r="3449" spans="1:26" x14ac:dyDescent="0.3">
      <c r="A3449" t="s">
        <v>4116</v>
      </c>
      <c r="B3449" s="9">
        <v>45914</v>
      </c>
      <c r="C3449" t="s">
        <v>736</v>
      </c>
      <c r="D3449" t="s">
        <v>152</v>
      </c>
      <c r="E3449" t="s">
        <v>28</v>
      </c>
      <c r="F3449" t="s">
        <v>5737</v>
      </c>
      <c r="G3449" t="s">
        <v>5732</v>
      </c>
      <c r="H3449" t="s">
        <v>51</v>
      </c>
      <c r="I3449" t="s">
        <v>52</v>
      </c>
      <c r="J3449" t="s">
        <v>31</v>
      </c>
      <c r="K3449" t="s">
        <v>5726</v>
      </c>
      <c r="L3449" t="s">
        <v>5730</v>
      </c>
      <c r="M3449">
        <v>5</v>
      </c>
      <c r="N3449">
        <v>45000</v>
      </c>
      <c r="O3449" s="7">
        <f>Table1[[#This Row],[Cost_of_Goods]]/Table1[[#This Row],[Quantity]]</f>
        <v>32156.878000000004</v>
      </c>
      <c r="P3449">
        <v>10</v>
      </c>
      <c r="Q3449">
        <v>39.119999999999997</v>
      </c>
      <c r="R3449" t="s">
        <v>5724</v>
      </c>
      <c r="S3449">
        <v>5</v>
      </c>
      <c r="T3449" t="s">
        <v>34</v>
      </c>
      <c r="U3449">
        <v>225000</v>
      </c>
      <c r="V3449">
        <v>22500</v>
      </c>
      <c r="W3449">
        <v>202500</v>
      </c>
      <c r="X3449">
        <v>160784.39000000001</v>
      </c>
      <c r="Y3449">
        <v>41676.49</v>
      </c>
      <c r="Z3449">
        <v>20.58</v>
      </c>
    </row>
    <row r="3450" spans="1:26" x14ac:dyDescent="0.3">
      <c r="A3450" t="s">
        <v>4117</v>
      </c>
      <c r="B3450" s="9">
        <v>46122</v>
      </c>
      <c r="C3450" t="s">
        <v>489</v>
      </c>
      <c r="D3450" t="s">
        <v>77</v>
      </c>
      <c r="E3450" t="s">
        <v>28</v>
      </c>
      <c r="F3450" t="s">
        <v>5747</v>
      </c>
      <c r="G3450" t="s">
        <v>5733</v>
      </c>
      <c r="H3450" t="s">
        <v>5734</v>
      </c>
      <c r="I3450" t="s">
        <v>57</v>
      </c>
      <c r="J3450" t="s">
        <v>31</v>
      </c>
      <c r="K3450" t="s">
        <v>53</v>
      </c>
      <c r="L3450" t="s">
        <v>54</v>
      </c>
      <c r="M3450">
        <v>4</v>
      </c>
      <c r="N3450">
        <v>6500</v>
      </c>
      <c r="O3450" s="7">
        <f>Table1[[#This Row],[Cost_of_Goods]]/Table1[[#This Row],[Quantity]]</f>
        <v>3188.3125</v>
      </c>
      <c r="P3450">
        <v>30</v>
      </c>
      <c r="Q3450">
        <v>681.47</v>
      </c>
      <c r="R3450" t="s">
        <v>5724</v>
      </c>
      <c r="S3450">
        <v>5</v>
      </c>
      <c r="T3450" t="s">
        <v>34</v>
      </c>
      <c r="U3450">
        <v>26000</v>
      </c>
      <c r="V3450">
        <v>7800</v>
      </c>
      <c r="W3450">
        <v>18200</v>
      </c>
      <c r="X3450">
        <v>12753.25</v>
      </c>
      <c r="Y3450">
        <v>4765.28</v>
      </c>
      <c r="Z3450">
        <v>26.18</v>
      </c>
    </row>
    <row r="3451" spans="1:26" x14ac:dyDescent="0.3">
      <c r="A3451" t="s">
        <v>4118</v>
      </c>
      <c r="B3451" s="9">
        <v>45477</v>
      </c>
      <c r="C3451" t="s">
        <v>1235</v>
      </c>
      <c r="D3451" t="s">
        <v>159</v>
      </c>
      <c r="E3451" t="s">
        <v>28</v>
      </c>
      <c r="F3451" t="s">
        <v>5748</v>
      </c>
      <c r="G3451" t="s">
        <v>5723</v>
      </c>
      <c r="H3451" t="s">
        <v>29</v>
      </c>
      <c r="I3451" t="s">
        <v>165</v>
      </c>
      <c r="J3451" t="s">
        <v>40</v>
      </c>
      <c r="K3451" t="s">
        <v>53</v>
      </c>
      <c r="L3451" t="s">
        <v>54</v>
      </c>
      <c r="M3451">
        <v>5</v>
      </c>
      <c r="N3451">
        <v>85000</v>
      </c>
      <c r="O3451" s="7">
        <f>Table1[[#This Row],[Cost_of_Goods]]/Table1[[#This Row],[Quantity]]</f>
        <v>54401.94</v>
      </c>
      <c r="P3451">
        <v>5</v>
      </c>
      <c r="Q3451">
        <v>1158.44</v>
      </c>
      <c r="R3451" t="s">
        <v>5724</v>
      </c>
      <c r="S3451">
        <v>4</v>
      </c>
      <c r="T3451" t="s">
        <v>34</v>
      </c>
      <c r="U3451">
        <v>425000</v>
      </c>
      <c r="V3451">
        <v>21250</v>
      </c>
      <c r="W3451">
        <v>403750</v>
      </c>
      <c r="X3451">
        <v>272009.7</v>
      </c>
      <c r="Y3451">
        <v>130581.86</v>
      </c>
      <c r="Z3451">
        <v>32.340000000000003</v>
      </c>
    </row>
    <row r="3452" spans="1:26" x14ac:dyDescent="0.3">
      <c r="A3452" t="s">
        <v>4119</v>
      </c>
      <c r="B3452" s="9">
        <v>45765</v>
      </c>
      <c r="C3452" t="s">
        <v>403</v>
      </c>
      <c r="D3452" t="s">
        <v>176</v>
      </c>
      <c r="E3452" t="s">
        <v>109</v>
      </c>
      <c r="F3452" t="s">
        <v>5739</v>
      </c>
      <c r="G3452" t="s">
        <v>5723</v>
      </c>
      <c r="H3452" t="s">
        <v>73</v>
      </c>
      <c r="I3452" t="s">
        <v>74</v>
      </c>
      <c r="J3452" t="s">
        <v>46</v>
      </c>
      <c r="K3452" t="s">
        <v>32</v>
      </c>
      <c r="L3452" t="s">
        <v>33</v>
      </c>
      <c r="M3452">
        <v>50</v>
      </c>
      <c r="N3452">
        <v>28000</v>
      </c>
      <c r="O3452" s="7">
        <f>Table1[[#This Row],[Cost_of_Goods]]/Table1[[#This Row],[Quantity]]</f>
        <v>904.5498</v>
      </c>
      <c r="P3452">
        <v>30</v>
      </c>
      <c r="Q3452">
        <v>1466.71</v>
      </c>
      <c r="R3452" t="s">
        <v>5724</v>
      </c>
      <c r="S3452">
        <v>5</v>
      </c>
      <c r="T3452" t="s">
        <v>34</v>
      </c>
      <c r="U3452">
        <v>84000</v>
      </c>
      <c r="V3452">
        <v>25200</v>
      </c>
      <c r="W3452">
        <v>58800</v>
      </c>
      <c r="X3452">
        <v>45227.49</v>
      </c>
      <c r="Y3452">
        <v>12105.8</v>
      </c>
      <c r="Z3452">
        <v>20.59</v>
      </c>
    </row>
    <row r="3453" spans="1:26" x14ac:dyDescent="0.3">
      <c r="A3453" t="s">
        <v>4120</v>
      </c>
      <c r="B3453" s="9">
        <v>45568</v>
      </c>
      <c r="C3453" t="s">
        <v>1210</v>
      </c>
      <c r="D3453" t="s">
        <v>98</v>
      </c>
      <c r="E3453" t="s">
        <v>38</v>
      </c>
      <c r="F3453" t="s">
        <v>5738</v>
      </c>
      <c r="G3453" t="s">
        <v>5733</v>
      </c>
      <c r="H3453" t="s">
        <v>68</v>
      </c>
      <c r="I3453" t="s">
        <v>69</v>
      </c>
      <c r="J3453" t="s">
        <v>31</v>
      </c>
      <c r="K3453" t="s">
        <v>53</v>
      </c>
      <c r="L3453" t="s">
        <v>5730</v>
      </c>
      <c r="M3453">
        <v>2</v>
      </c>
      <c r="N3453">
        <v>4200</v>
      </c>
      <c r="O3453" s="7">
        <f>Table1[[#This Row],[Cost_of_Goods]]/Table1[[#This Row],[Quantity]]</f>
        <v>1728.605</v>
      </c>
      <c r="P3453">
        <v>30</v>
      </c>
      <c r="Q3453">
        <v>168.44</v>
      </c>
      <c r="R3453" t="s">
        <v>5724</v>
      </c>
      <c r="S3453">
        <v>3</v>
      </c>
      <c r="T3453" t="s">
        <v>34</v>
      </c>
      <c r="U3453">
        <v>8400</v>
      </c>
      <c r="V3453">
        <v>2520</v>
      </c>
      <c r="W3453">
        <v>5880</v>
      </c>
      <c r="X3453">
        <v>3457.21</v>
      </c>
      <c r="Y3453">
        <v>2254.35</v>
      </c>
      <c r="Z3453">
        <v>38.340000000000003</v>
      </c>
    </row>
    <row r="3454" spans="1:26" x14ac:dyDescent="0.3">
      <c r="A3454" t="s">
        <v>4121</v>
      </c>
      <c r="B3454" s="9">
        <v>45878</v>
      </c>
      <c r="C3454" t="s">
        <v>1216</v>
      </c>
      <c r="D3454" t="s">
        <v>108</v>
      </c>
      <c r="E3454" t="s">
        <v>109</v>
      </c>
      <c r="F3454" t="s">
        <v>5756</v>
      </c>
      <c r="G3454" t="s">
        <v>5743</v>
      </c>
      <c r="H3454" t="s">
        <v>5744</v>
      </c>
      <c r="I3454" t="s">
        <v>177</v>
      </c>
      <c r="J3454" t="s">
        <v>63</v>
      </c>
      <c r="K3454" t="s">
        <v>5726</v>
      </c>
      <c r="L3454" t="s">
        <v>90</v>
      </c>
      <c r="M3454">
        <v>6</v>
      </c>
      <c r="N3454">
        <v>7200</v>
      </c>
      <c r="O3454" s="7">
        <f>Table1[[#This Row],[Cost_of_Goods]]/Table1[[#This Row],[Quantity]]</f>
        <v>3752.7383333333332</v>
      </c>
      <c r="P3454">
        <v>30</v>
      </c>
      <c r="Q3454">
        <v>1027.48</v>
      </c>
      <c r="R3454" t="s">
        <v>5724</v>
      </c>
      <c r="S3454">
        <v>4</v>
      </c>
      <c r="T3454" t="s">
        <v>41</v>
      </c>
      <c r="U3454">
        <v>43200</v>
      </c>
      <c r="V3454">
        <v>12960</v>
      </c>
      <c r="W3454">
        <v>30240</v>
      </c>
      <c r="X3454">
        <v>22516.43</v>
      </c>
      <c r="Y3454">
        <v>6696.09</v>
      </c>
      <c r="Z3454">
        <v>22.14</v>
      </c>
    </row>
    <row r="3455" spans="1:26" x14ac:dyDescent="0.3">
      <c r="A3455" t="s">
        <v>4122</v>
      </c>
      <c r="B3455" s="9">
        <v>45444</v>
      </c>
      <c r="C3455" t="s">
        <v>207</v>
      </c>
      <c r="D3455" t="s">
        <v>281</v>
      </c>
      <c r="E3455" t="s">
        <v>121</v>
      </c>
      <c r="F3455" t="s">
        <v>5728</v>
      </c>
      <c r="G3455" t="s">
        <v>5732</v>
      </c>
      <c r="H3455" t="s">
        <v>184</v>
      </c>
      <c r="I3455" t="s">
        <v>185</v>
      </c>
      <c r="J3455" t="s">
        <v>46</v>
      </c>
      <c r="K3455" t="s">
        <v>32</v>
      </c>
      <c r="L3455" t="s">
        <v>54</v>
      </c>
      <c r="M3455">
        <v>0</v>
      </c>
      <c r="N3455">
        <v>42000</v>
      </c>
      <c r="O3455" s="7" t="e">
        <f>Table1[[#This Row],[Cost_of_Goods]]/Table1[[#This Row],[Quantity]]</f>
        <v>#DIV/0!</v>
      </c>
      <c r="P3455">
        <v>10</v>
      </c>
      <c r="Q3455">
        <v>618.15</v>
      </c>
      <c r="R3455" t="s">
        <v>5724</v>
      </c>
      <c r="S3455">
        <v>4</v>
      </c>
      <c r="T3455" t="s">
        <v>34</v>
      </c>
      <c r="U3455">
        <v>420000</v>
      </c>
      <c r="V3455">
        <v>42000</v>
      </c>
      <c r="W3455">
        <v>378000</v>
      </c>
      <c r="X3455">
        <v>262264.24</v>
      </c>
      <c r="Y3455">
        <v>115117.61</v>
      </c>
      <c r="Z3455">
        <v>30.45</v>
      </c>
    </row>
    <row r="3456" spans="1:26" x14ac:dyDescent="0.3">
      <c r="A3456" t="s">
        <v>4123</v>
      </c>
      <c r="B3456" s="9">
        <v>46149</v>
      </c>
      <c r="C3456" t="s">
        <v>1039</v>
      </c>
      <c r="D3456" t="s">
        <v>281</v>
      </c>
      <c r="E3456" t="s">
        <v>121</v>
      </c>
      <c r="F3456" t="s">
        <v>5742</v>
      </c>
      <c r="G3456" t="s">
        <v>5723</v>
      </c>
      <c r="H3456" t="s">
        <v>131</v>
      </c>
      <c r="I3456" t="s">
        <v>135</v>
      </c>
      <c r="J3456" t="s">
        <v>31</v>
      </c>
      <c r="K3456" t="s">
        <v>32</v>
      </c>
      <c r="L3456" t="s">
        <v>5730</v>
      </c>
      <c r="M3456">
        <v>10</v>
      </c>
      <c r="N3456">
        <v>42000</v>
      </c>
      <c r="O3456" s="7">
        <f>Table1[[#This Row],[Cost_of_Goods]]/Table1[[#This Row],[Quantity]]</f>
        <v>26728.760999999999</v>
      </c>
      <c r="P3456">
        <v>5</v>
      </c>
      <c r="Q3456">
        <v>558.83000000000004</v>
      </c>
      <c r="R3456" t="s">
        <v>5724</v>
      </c>
      <c r="S3456">
        <v>5</v>
      </c>
      <c r="T3456" t="s">
        <v>34</v>
      </c>
      <c r="U3456">
        <v>420000</v>
      </c>
      <c r="V3456">
        <v>21000</v>
      </c>
      <c r="W3456">
        <v>399000</v>
      </c>
      <c r="X3456">
        <v>267287.61</v>
      </c>
      <c r="Y3456">
        <v>131153.56</v>
      </c>
      <c r="Z3456">
        <v>32.869999999999997</v>
      </c>
    </row>
    <row r="3457" spans="1:26" x14ac:dyDescent="0.3">
      <c r="A3457" t="s">
        <v>4124</v>
      </c>
      <c r="B3457" s="9">
        <v>46128</v>
      </c>
      <c r="C3457" t="s">
        <v>721</v>
      </c>
      <c r="D3457" t="s">
        <v>212</v>
      </c>
      <c r="E3457" t="s">
        <v>28</v>
      </c>
      <c r="F3457" t="s">
        <v>5759</v>
      </c>
      <c r="G3457" t="s">
        <v>5743</v>
      </c>
      <c r="H3457" t="s">
        <v>5744</v>
      </c>
      <c r="I3457" t="s">
        <v>177</v>
      </c>
      <c r="J3457" t="s">
        <v>63</v>
      </c>
      <c r="K3457" t="s">
        <v>53</v>
      </c>
      <c r="L3457" t="s">
        <v>5730</v>
      </c>
      <c r="M3457">
        <v>10</v>
      </c>
      <c r="N3457">
        <v>8500</v>
      </c>
      <c r="O3457" s="7">
        <f>Table1[[#This Row],[Cost_of_Goods]]/Table1[[#This Row],[Quantity]]</f>
        <v>3853.2470000000003</v>
      </c>
      <c r="P3457">
        <v>20</v>
      </c>
      <c r="Q3457">
        <v>988.73</v>
      </c>
      <c r="R3457" t="s">
        <v>5724</v>
      </c>
      <c r="S3457">
        <v>5</v>
      </c>
      <c r="T3457" t="s">
        <v>34</v>
      </c>
      <c r="U3457">
        <v>85000</v>
      </c>
      <c r="V3457">
        <v>17000</v>
      </c>
      <c r="W3457">
        <v>68000</v>
      </c>
      <c r="X3457">
        <v>38532.47</v>
      </c>
      <c r="Y3457">
        <v>28478.799999999999</v>
      </c>
      <c r="Z3457">
        <v>41.88</v>
      </c>
    </row>
    <row r="3458" spans="1:26" x14ac:dyDescent="0.3">
      <c r="A3458" t="s">
        <v>4125</v>
      </c>
      <c r="B3458" s="9">
        <v>45754</v>
      </c>
      <c r="C3458" t="s">
        <v>396</v>
      </c>
      <c r="D3458" t="s">
        <v>366</v>
      </c>
      <c r="E3458" t="s">
        <v>28</v>
      </c>
      <c r="F3458" t="s">
        <v>5750</v>
      </c>
      <c r="G3458" t="s">
        <v>5732</v>
      </c>
      <c r="H3458" t="s">
        <v>184</v>
      </c>
      <c r="I3458" t="s">
        <v>198</v>
      </c>
      <c r="J3458" t="s">
        <v>40</v>
      </c>
      <c r="K3458" t="s">
        <v>32</v>
      </c>
      <c r="L3458" t="s">
        <v>5730</v>
      </c>
      <c r="M3458">
        <v>5</v>
      </c>
      <c r="N3458">
        <v>22000</v>
      </c>
      <c r="O3458" s="7">
        <f>Table1[[#This Row],[Cost_of_Goods]]/Table1[[#This Row],[Quantity]]</f>
        <v>12934.932000000001</v>
      </c>
      <c r="P3458">
        <v>0</v>
      </c>
      <c r="Q3458">
        <v>492.76</v>
      </c>
      <c r="R3458" t="s">
        <v>5724</v>
      </c>
      <c r="S3458">
        <v>3</v>
      </c>
      <c r="T3458" t="s">
        <v>34</v>
      </c>
      <c r="U3458">
        <v>110000</v>
      </c>
      <c r="V3458">
        <v>0</v>
      </c>
      <c r="W3458">
        <v>110000</v>
      </c>
      <c r="X3458">
        <v>64674.66</v>
      </c>
      <c r="Y3458">
        <v>44832.58</v>
      </c>
      <c r="Z3458">
        <v>40.76</v>
      </c>
    </row>
    <row r="3459" spans="1:26" x14ac:dyDescent="0.3">
      <c r="A3459" t="s">
        <v>4126</v>
      </c>
      <c r="B3459" s="9">
        <v>45988</v>
      </c>
      <c r="C3459" t="s">
        <v>416</v>
      </c>
      <c r="D3459" t="s">
        <v>222</v>
      </c>
      <c r="E3459" t="s">
        <v>50</v>
      </c>
      <c r="F3459" t="s">
        <v>5757</v>
      </c>
      <c r="G3459" t="s">
        <v>5732</v>
      </c>
      <c r="H3459" t="s">
        <v>223</v>
      </c>
      <c r="I3459" t="s">
        <v>246</v>
      </c>
      <c r="J3459" t="s">
        <v>46</v>
      </c>
      <c r="K3459" t="s">
        <v>53</v>
      </c>
      <c r="L3459" t="s">
        <v>33</v>
      </c>
      <c r="M3459">
        <v>1</v>
      </c>
      <c r="N3459">
        <v>8500</v>
      </c>
      <c r="O3459" s="7">
        <f>Table1[[#This Row],[Cost_of_Goods]]/Table1[[#This Row],[Quantity]]</f>
        <v>6866.77</v>
      </c>
      <c r="P3459">
        <v>0</v>
      </c>
      <c r="Q3459">
        <v>665.55</v>
      </c>
      <c r="R3459" t="s">
        <v>5724</v>
      </c>
      <c r="S3459">
        <v>5</v>
      </c>
      <c r="T3459" t="s">
        <v>41</v>
      </c>
      <c r="U3459">
        <v>8500</v>
      </c>
      <c r="V3459">
        <v>0</v>
      </c>
      <c r="W3459">
        <v>8500</v>
      </c>
      <c r="X3459">
        <v>6866.77</v>
      </c>
      <c r="Y3459">
        <v>967.68</v>
      </c>
      <c r="Z3459">
        <v>11.38</v>
      </c>
    </row>
    <row r="3460" spans="1:26" ht="15.6" x14ac:dyDescent="0.3">
      <c r="A3460" t="s">
        <v>4127</v>
      </c>
      <c r="B3460" s="9">
        <v>46081</v>
      </c>
      <c r="C3460" t="s">
        <v>831</v>
      </c>
      <c r="D3460" t="s">
        <v>276</v>
      </c>
      <c r="E3460" t="s">
        <v>121</v>
      </c>
      <c r="F3460" s="3" t="s">
        <v>5767</v>
      </c>
      <c r="G3460" t="s">
        <v>5729</v>
      </c>
      <c r="H3460" t="s">
        <v>213</v>
      </c>
      <c r="I3460" t="s">
        <v>190</v>
      </c>
      <c r="J3460" t="s">
        <v>40</v>
      </c>
      <c r="K3460" t="s">
        <v>53</v>
      </c>
      <c r="L3460" t="s">
        <v>5730</v>
      </c>
      <c r="M3460">
        <v>4</v>
      </c>
      <c r="N3460">
        <v>10500</v>
      </c>
      <c r="O3460" s="7">
        <f>Table1[[#This Row],[Cost_of_Goods]]/Table1[[#This Row],[Quantity]]</f>
        <v>5226.55</v>
      </c>
      <c r="P3460">
        <v>20</v>
      </c>
      <c r="Q3460">
        <v>1326.67</v>
      </c>
      <c r="R3460" t="s">
        <v>5724</v>
      </c>
      <c r="S3460">
        <v>4</v>
      </c>
      <c r="T3460" t="s">
        <v>34</v>
      </c>
      <c r="U3460">
        <v>42000</v>
      </c>
      <c r="V3460">
        <v>8400</v>
      </c>
      <c r="W3460">
        <v>33600</v>
      </c>
      <c r="X3460">
        <v>20906.2</v>
      </c>
      <c r="Y3460">
        <v>11367.13</v>
      </c>
      <c r="Z3460">
        <v>33.83</v>
      </c>
    </row>
    <row r="3461" spans="1:26" x14ac:dyDescent="0.3">
      <c r="A3461" t="s">
        <v>4128</v>
      </c>
      <c r="B3461" s="9">
        <v>45462</v>
      </c>
      <c r="C3461" t="s">
        <v>334</v>
      </c>
      <c r="D3461" t="s">
        <v>108</v>
      </c>
      <c r="E3461" t="s">
        <v>109</v>
      </c>
      <c r="F3461" t="s">
        <v>5737</v>
      </c>
      <c r="G3461" t="s">
        <v>5743</v>
      </c>
      <c r="H3461" t="s">
        <v>5744</v>
      </c>
      <c r="I3461" t="s">
        <v>177</v>
      </c>
      <c r="J3461" t="s">
        <v>46</v>
      </c>
      <c r="K3461" t="s">
        <v>53</v>
      </c>
      <c r="L3461" t="s">
        <v>33</v>
      </c>
      <c r="M3461">
        <v>8</v>
      </c>
      <c r="N3461">
        <v>7200</v>
      </c>
      <c r="O3461" s="7">
        <f>Table1[[#This Row],[Cost_of_Goods]]/Table1[[#This Row],[Quantity]]</f>
        <v>4935.8225000000002</v>
      </c>
      <c r="P3461">
        <v>0</v>
      </c>
      <c r="Q3461">
        <v>1142.97</v>
      </c>
      <c r="R3461" t="s">
        <v>5724</v>
      </c>
      <c r="S3461">
        <v>4</v>
      </c>
      <c r="T3461" t="s">
        <v>34</v>
      </c>
      <c r="U3461">
        <v>57600</v>
      </c>
      <c r="V3461">
        <v>0</v>
      </c>
      <c r="W3461">
        <v>57600</v>
      </c>
      <c r="X3461">
        <v>39486.58</v>
      </c>
      <c r="Y3461">
        <v>16970.45</v>
      </c>
      <c r="Z3461">
        <v>29.46</v>
      </c>
    </row>
    <row r="3462" spans="1:26" x14ac:dyDescent="0.3">
      <c r="A3462" t="s">
        <v>4129</v>
      </c>
      <c r="B3462" s="9">
        <v>45374</v>
      </c>
      <c r="C3462" t="s">
        <v>1089</v>
      </c>
      <c r="D3462" t="s">
        <v>401</v>
      </c>
      <c r="E3462" t="s">
        <v>109</v>
      </c>
      <c r="F3462" t="s">
        <v>5763</v>
      </c>
      <c r="G3462" t="s">
        <v>5732</v>
      </c>
      <c r="H3462" t="s">
        <v>51</v>
      </c>
      <c r="I3462" t="s">
        <v>52</v>
      </c>
      <c r="J3462" t="s">
        <v>63</v>
      </c>
      <c r="K3462" t="s">
        <v>32</v>
      </c>
      <c r="L3462" t="s">
        <v>5730</v>
      </c>
      <c r="M3462">
        <v>4</v>
      </c>
      <c r="N3462">
        <v>12500</v>
      </c>
      <c r="O3462" s="7">
        <f>Table1[[#This Row],[Cost_of_Goods]]/Table1[[#This Row],[Quantity]]</f>
        <v>7272.4624999999996</v>
      </c>
      <c r="P3462">
        <v>25</v>
      </c>
      <c r="Q3462">
        <v>1621.61</v>
      </c>
      <c r="R3462" t="s">
        <v>5724</v>
      </c>
      <c r="S3462">
        <v>5</v>
      </c>
      <c r="T3462" t="s">
        <v>34</v>
      </c>
      <c r="U3462">
        <v>50000</v>
      </c>
      <c r="V3462">
        <v>12500</v>
      </c>
      <c r="W3462">
        <v>37500</v>
      </c>
      <c r="X3462">
        <v>29089.85</v>
      </c>
      <c r="Y3462">
        <v>6788.54</v>
      </c>
      <c r="Z3462">
        <v>18.100000000000001</v>
      </c>
    </row>
    <row r="3463" spans="1:26" x14ac:dyDescent="0.3">
      <c r="A3463" t="s">
        <v>4130</v>
      </c>
      <c r="B3463" s="9">
        <v>45716</v>
      </c>
      <c r="C3463" t="s">
        <v>2899</v>
      </c>
      <c r="D3463" t="s">
        <v>117</v>
      </c>
      <c r="E3463" t="s">
        <v>109</v>
      </c>
      <c r="F3463" t="s">
        <v>5738</v>
      </c>
      <c r="G3463" t="s">
        <v>5723</v>
      </c>
      <c r="H3463" t="s">
        <v>73</v>
      </c>
      <c r="I3463" t="s">
        <v>160</v>
      </c>
      <c r="J3463" t="s">
        <v>63</v>
      </c>
      <c r="K3463" t="s">
        <v>53</v>
      </c>
      <c r="L3463" t="s">
        <v>5727</v>
      </c>
      <c r="M3463">
        <v>5</v>
      </c>
      <c r="N3463">
        <v>2800</v>
      </c>
      <c r="O3463" s="7">
        <f>Table1[[#This Row],[Cost_of_Goods]]/Table1[[#This Row],[Quantity]]</f>
        <v>1319.732</v>
      </c>
      <c r="P3463">
        <v>25</v>
      </c>
      <c r="Q3463">
        <v>1719.66</v>
      </c>
      <c r="R3463" t="s">
        <v>64</v>
      </c>
      <c r="S3463">
        <v>4</v>
      </c>
      <c r="T3463" t="s">
        <v>34</v>
      </c>
      <c r="U3463">
        <v>14000</v>
      </c>
      <c r="V3463">
        <v>3500</v>
      </c>
      <c r="W3463">
        <v>10500</v>
      </c>
      <c r="X3463">
        <v>6598.66</v>
      </c>
      <c r="Y3463">
        <v>2181.6799999999998</v>
      </c>
      <c r="Z3463">
        <v>20.78</v>
      </c>
    </row>
    <row r="3464" spans="1:26" x14ac:dyDescent="0.3">
      <c r="A3464" t="s">
        <v>4131</v>
      </c>
      <c r="B3464" s="9">
        <v>45297</v>
      </c>
      <c r="C3464" t="s">
        <v>226</v>
      </c>
      <c r="D3464" t="s">
        <v>330</v>
      </c>
      <c r="E3464" t="s">
        <v>109</v>
      </c>
      <c r="F3464" t="s">
        <v>5762</v>
      </c>
      <c r="G3464" t="s">
        <v>5732</v>
      </c>
      <c r="H3464" t="s">
        <v>223</v>
      </c>
      <c r="I3464" t="s">
        <v>246</v>
      </c>
      <c r="J3464" t="s">
        <v>31</v>
      </c>
      <c r="K3464" t="s">
        <v>53</v>
      </c>
      <c r="L3464" t="s">
        <v>90</v>
      </c>
      <c r="M3464">
        <v>2</v>
      </c>
      <c r="N3464">
        <v>9800</v>
      </c>
      <c r="O3464" s="7">
        <f>Table1[[#This Row],[Cost_of_Goods]]/Table1[[#This Row],[Quantity]]</f>
        <v>5883.1350000000002</v>
      </c>
      <c r="P3464">
        <v>25</v>
      </c>
      <c r="Q3464">
        <v>1136.73</v>
      </c>
      <c r="R3464" t="s">
        <v>5724</v>
      </c>
      <c r="S3464">
        <v>4</v>
      </c>
      <c r="T3464" t="s">
        <v>34</v>
      </c>
      <c r="U3464">
        <v>19600</v>
      </c>
      <c r="V3464">
        <v>4900</v>
      </c>
      <c r="W3464">
        <v>14700</v>
      </c>
      <c r="X3464">
        <v>11766.27</v>
      </c>
      <c r="Y3464">
        <v>1797</v>
      </c>
      <c r="Z3464">
        <v>12.22</v>
      </c>
    </row>
    <row r="3465" spans="1:26" x14ac:dyDescent="0.3">
      <c r="A3465" t="s">
        <v>4132</v>
      </c>
      <c r="B3465" s="9">
        <v>45872</v>
      </c>
      <c r="C3465" t="s">
        <v>368</v>
      </c>
      <c r="D3465" t="s">
        <v>268</v>
      </c>
      <c r="E3465" t="s">
        <v>28</v>
      </c>
      <c r="F3465" t="s">
        <v>5751</v>
      </c>
      <c r="G3465" t="s">
        <v>5732</v>
      </c>
      <c r="H3465" t="s">
        <v>51</v>
      </c>
      <c r="I3465" t="s">
        <v>83</v>
      </c>
      <c r="J3465" t="s">
        <v>40</v>
      </c>
      <c r="K3465" t="s">
        <v>32</v>
      </c>
      <c r="L3465" t="s">
        <v>90</v>
      </c>
      <c r="M3465">
        <v>8</v>
      </c>
      <c r="N3465">
        <v>18500</v>
      </c>
      <c r="O3465" s="7">
        <f>Table1[[#This Row],[Cost_of_Goods]]/Table1[[#This Row],[Quantity]]</f>
        <v>13928.247499999999</v>
      </c>
      <c r="P3465">
        <v>0</v>
      </c>
      <c r="Q3465">
        <v>32.47</v>
      </c>
      <c r="R3465" t="s">
        <v>5724</v>
      </c>
      <c r="S3465">
        <v>5</v>
      </c>
      <c r="T3465" t="s">
        <v>34</v>
      </c>
      <c r="U3465">
        <v>148000</v>
      </c>
      <c r="V3465">
        <v>0</v>
      </c>
      <c r="W3465">
        <v>148000</v>
      </c>
      <c r="X3465">
        <v>111425.98</v>
      </c>
      <c r="Y3465">
        <v>36541.550000000003</v>
      </c>
      <c r="Z3465">
        <v>24.69</v>
      </c>
    </row>
    <row r="3466" spans="1:26" x14ac:dyDescent="0.3">
      <c r="A3466" t="s">
        <v>4133</v>
      </c>
      <c r="B3466" s="9">
        <v>45998</v>
      </c>
      <c r="C3466" t="s">
        <v>370</v>
      </c>
      <c r="D3466" t="s">
        <v>98</v>
      </c>
      <c r="E3466" t="s">
        <v>38</v>
      </c>
      <c r="F3466" t="s">
        <v>5748</v>
      </c>
      <c r="G3466" t="s">
        <v>5743</v>
      </c>
      <c r="H3466" t="s">
        <v>94</v>
      </c>
      <c r="I3466" t="s">
        <v>95</v>
      </c>
      <c r="J3466" t="s">
        <v>40</v>
      </c>
      <c r="K3466" t="s">
        <v>5726</v>
      </c>
      <c r="L3466" t="s">
        <v>90</v>
      </c>
      <c r="M3466">
        <v>3</v>
      </c>
      <c r="N3466">
        <v>4200</v>
      </c>
      <c r="O3466" s="7">
        <f>Table1[[#This Row],[Cost_of_Goods]]/Table1[[#This Row],[Quantity]]</f>
        <v>3122.0633333333335</v>
      </c>
      <c r="P3466">
        <v>5</v>
      </c>
      <c r="Q3466">
        <v>319.61</v>
      </c>
      <c r="R3466" t="s">
        <v>5724</v>
      </c>
      <c r="S3466">
        <v>3</v>
      </c>
      <c r="T3466" t="s">
        <v>41</v>
      </c>
      <c r="U3466">
        <v>12600</v>
      </c>
      <c r="V3466">
        <v>630</v>
      </c>
      <c r="W3466">
        <v>11970</v>
      </c>
      <c r="X3466">
        <v>9366.19</v>
      </c>
      <c r="Y3466">
        <v>2284.1999999999998</v>
      </c>
      <c r="Z3466">
        <v>19.079999999999998</v>
      </c>
    </row>
    <row r="3467" spans="1:26" x14ac:dyDescent="0.3">
      <c r="A3467" t="s">
        <v>4134</v>
      </c>
      <c r="B3467" s="9">
        <v>45896</v>
      </c>
      <c r="C3467" t="s">
        <v>179</v>
      </c>
      <c r="D3467" t="s">
        <v>276</v>
      </c>
      <c r="E3467" t="s">
        <v>121</v>
      </c>
      <c r="F3467" t="s">
        <v>5736</v>
      </c>
      <c r="G3467" t="s">
        <v>5729</v>
      </c>
      <c r="H3467" t="s">
        <v>5740</v>
      </c>
      <c r="I3467" t="s">
        <v>99</v>
      </c>
      <c r="J3467" t="s">
        <v>31</v>
      </c>
      <c r="K3467" t="s">
        <v>32</v>
      </c>
      <c r="L3467" t="s">
        <v>5730</v>
      </c>
      <c r="M3467">
        <v>9</v>
      </c>
      <c r="N3467">
        <v>10500</v>
      </c>
      <c r="O3467" s="7">
        <f>Table1[[#This Row],[Cost_of_Goods]]/Table1[[#This Row],[Quantity]]</f>
        <v>5634.4588888888884</v>
      </c>
      <c r="P3467">
        <v>30</v>
      </c>
      <c r="Q3467">
        <v>1103.01</v>
      </c>
      <c r="R3467" t="s">
        <v>5724</v>
      </c>
      <c r="S3467">
        <v>5</v>
      </c>
      <c r="T3467" t="s">
        <v>34</v>
      </c>
      <c r="U3467">
        <v>94500</v>
      </c>
      <c r="V3467">
        <v>28350</v>
      </c>
      <c r="W3467">
        <v>66150</v>
      </c>
      <c r="X3467">
        <v>50710.13</v>
      </c>
      <c r="Y3467">
        <v>14336.86</v>
      </c>
      <c r="Z3467">
        <v>21.67</v>
      </c>
    </row>
    <row r="3468" spans="1:26" x14ac:dyDescent="0.3">
      <c r="A3468" t="s">
        <v>4135</v>
      </c>
      <c r="B3468" s="9">
        <v>46153</v>
      </c>
      <c r="C3468" t="s">
        <v>663</v>
      </c>
      <c r="D3468" t="s">
        <v>180</v>
      </c>
      <c r="E3468" t="s">
        <v>50</v>
      </c>
      <c r="F3468" t="s">
        <v>5722</v>
      </c>
      <c r="G3468" t="s">
        <v>5729</v>
      </c>
      <c r="H3468" t="s">
        <v>44</v>
      </c>
      <c r="I3468" t="s">
        <v>352</v>
      </c>
      <c r="J3468" t="s">
        <v>63</v>
      </c>
      <c r="K3468" t="s">
        <v>32</v>
      </c>
      <c r="L3468" t="s">
        <v>5727</v>
      </c>
      <c r="M3468">
        <v>1</v>
      </c>
      <c r="N3468">
        <v>1200</v>
      </c>
      <c r="O3468" s="7">
        <f>Table1[[#This Row],[Cost_of_Goods]]/Table1[[#This Row],[Quantity]]</f>
        <v>492.15</v>
      </c>
      <c r="P3468">
        <v>30</v>
      </c>
      <c r="Q3468">
        <v>1474.36</v>
      </c>
      <c r="R3468" t="s">
        <v>5724</v>
      </c>
      <c r="S3468">
        <v>4</v>
      </c>
      <c r="T3468" t="s">
        <v>34</v>
      </c>
      <c r="U3468">
        <v>1200</v>
      </c>
      <c r="V3468">
        <v>360</v>
      </c>
      <c r="W3468">
        <v>840</v>
      </c>
      <c r="X3468">
        <v>492.15</v>
      </c>
      <c r="Y3468">
        <v>-1126.51</v>
      </c>
      <c r="Z3468">
        <v>-134.11000000000001</v>
      </c>
    </row>
    <row r="3469" spans="1:26" x14ac:dyDescent="0.3">
      <c r="A3469" t="s">
        <v>4136</v>
      </c>
      <c r="B3469" s="9">
        <v>45320</v>
      </c>
      <c r="C3469" t="s">
        <v>283</v>
      </c>
      <c r="D3469" t="s">
        <v>168</v>
      </c>
      <c r="E3469" t="s">
        <v>109</v>
      </c>
      <c r="F3469" t="s">
        <v>5758</v>
      </c>
      <c r="G3469" t="s">
        <v>5729</v>
      </c>
      <c r="H3469" t="s">
        <v>5740</v>
      </c>
      <c r="I3469" t="s">
        <v>99</v>
      </c>
      <c r="J3469" t="s">
        <v>40</v>
      </c>
      <c r="K3469" t="s">
        <v>32</v>
      </c>
      <c r="L3469" t="s">
        <v>33</v>
      </c>
      <c r="M3469">
        <v>2</v>
      </c>
      <c r="N3469">
        <v>6500</v>
      </c>
      <c r="O3469" s="7">
        <f>Table1[[#This Row],[Cost_of_Goods]]/Table1[[#This Row],[Quantity]]</f>
        <v>5096.04</v>
      </c>
      <c r="P3469">
        <v>0</v>
      </c>
      <c r="Q3469">
        <v>1148.76</v>
      </c>
      <c r="R3469" t="s">
        <v>5724</v>
      </c>
      <c r="S3469">
        <v>5</v>
      </c>
      <c r="T3469" t="s">
        <v>41</v>
      </c>
      <c r="U3469">
        <v>13000</v>
      </c>
      <c r="V3469">
        <v>0</v>
      </c>
      <c r="W3469">
        <v>13000</v>
      </c>
      <c r="X3469">
        <v>10192.08</v>
      </c>
      <c r="Y3469">
        <v>1659.16</v>
      </c>
      <c r="Z3469">
        <v>12.76</v>
      </c>
    </row>
    <row r="3470" spans="1:26" x14ac:dyDescent="0.3">
      <c r="A3470" t="s">
        <v>4137</v>
      </c>
      <c r="B3470" s="9">
        <v>45339</v>
      </c>
      <c r="C3470" t="s">
        <v>240</v>
      </c>
      <c r="D3470" t="s">
        <v>152</v>
      </c>
      <c r="E3470" t="s">
        <v>28</v>
      </c>
      <c r="F3470" t="s">
        <v>5738</v>
      </c>
      <c r="G3470" t="s">
        <v>5733</v>
      </c>
      <c r="H3470" t="s">
        <v>5734</v>
      </c>
      <c r="I3470" t="s">
        <v>105</v>
      </c>
      <c r="J3470" t="s">
        <v>40</v>
      </c>
      <c r="K3470" t="s">
        <v>32</v>
      </c>
      <c r="L3470" t="s">
        <v>54</v>
      </c>
      <c r="M3470">
        <v>11</v>
      </c>
      <c r="N3470">
        <v>45000</v>
      </c>
      <c r="O3470" s="7">
        <f>Table1[[#This Row],[Cost_of_Goods]]/Table1[[#This Row],[Quantity]]</f>
        <v>23318.354545454546</v>
      </c>
      <c r="P3470">
        <v>20</v>
      </c>
      <c r="Q3470">
        <v>1424.53</v>
      </c>
      <c r="R3470" t="s">
        <v>5724</v>
      </c>
      <c r="S3470">
        <v>5</v>
      </c>
      <c r="T3470" t="s">
        <v>34</v>
      </c>
      <c r="U3470">
        <v>495000</v>
      </c>
      <c r="V3470">
        <v>99000</v>
      </c>
      <c r="W3470">
        <v>396000</v>
      </c>
      <c r="X3470">
        <v>256501.9</v>
      </c>
      <c r="Y3470">
        <v>138073.57</v>
      </c>
      <c r="Z3470">
        <v>34.869999999999997</v>
      </c>
    </row>
    <row r="3471" spans="1:26" x14ac:dyDescent="0.3">
      <c r="A3471" t="s">
        <v>4138</v>
      </c>
      <c r="B3471" s="9">
        <v>45465</v>
      </c>
      <c r="C3471" t="s">
        <v>1162</v>
      </c>
      <c r="D3471" t="s">
        <v>305</v>
      </c>
      <c r="E3471" t="s">
        <v>38</v>
      </c>
      <c r="F3471" t="s">
        <v>5742</v>
      </c>
      <c r="G3471" t="s">
        <v>5733</v>
      </c>
      <c r="H3471" t="s">
        <v>68</v>
      </c>
      <c r="I3471" t="s">
        <v>69</v>
      </c>
      <c r="J3471" t="s">
        <v>31</v>
      </c>
      <c r="K3471" t="s">
        <v>5726</v>
      </c>
      <c r="L3471" t="s">
        <v>54</v>
      </c>
      <c r="M3471">
        <v>1</v>
      </c>
      <c r="N3471">
        <v>1200</v>
      </c>
      <c r="O3471" s="7">
        <f>Table1[[#This Row],[Cost_of_Goods]]/Table1[[#This Row],[Quantity]]</f>
        <v>743.6</v>
      </c>
      <c r="P3471">
        <v>15</v>
      </c>
      <c r="Q3471">
        <v>721.03</v>
      </c>
      <c r="R3471" t="s">
        <v>5724</v>
      </c>
      <c r="S3471">
        <v>3</v>
      </c>
      <c r="T3471" t="s">
        <v>34</v>
      </c>
      <c r="U3471">
        <v>1200</v>
      </c>
      <c r="V3471">
        <v>180</v>
      </c>
      <c r="W3471">
        <v>1020</v>
      </c>
      <c r="X3471">
        <v>743.6</v>
      </c>
      <c r="Y3471">
        <v>-444.63</v>
      </c>
      <c r="Z3471">
        <v>-43.59</v>
      </c>
    </row>
    <row r="3472" spans="1:26" x14ac:dyDescent="0.3">
      <c r="A3472" t="s">
        <v>4139</v>
      </c>
      <c r="B3472" s="9">
        <v>46165</v>
      </c>
      <c r="C3472" t="s">
        <v>1378</v>
      </c>
      <c r="D3472" t="s">
        <v>159</v>
      </c>
      <c r="E3472" t="s">
        <v>28</v>
      </c>
      <c r="F3472" t="s">
        <v>5756</v>
      </c>
      <c r="G3472" t="s">
        <v>5743</v>
      </c>
      <c r="H3472" t="s">
        <v>5744</v>
      </c>
      <c r="I3472" t="s">
        <v>86</v>
      </c>
      <c r="J3472" t="s">
        <v>63</v>
      </c>
      <c r="K3472" t="s">
        <v>5726</v>
      </c>
      <c r="L3472" t="s">
        <v>54</v>
      </c>
      <c r="M3472">
        <v>3</v>
      </c>
      <c r="N3472">
        <v>85000</v>
      </c>
      <c r="O3472" s="7">
        <f>Table1[[#This Row],[Cost_of_Goods]]/Table1[[#This Row],[Quantity]]</f>
        <v>57628.920000000006</v>
      </c>
      <c r="P3472">
        <v>0</v>
      </c>
      <c r="Q3472">
        <v>605.11</v>
      </c>
      <c r="R3472" t="s">
        <v>5724</v>
      </c>
      <c r="S3472">
        <v>5</v>
      </c>
      <c r="T3472" t="s">
        <v>5752</v>
      </c>
      <c r="U3472">
        <v>255000</v>
      </c>
      <c r="V3472">
        <v>0</v>
      </c>
      <c r="W3472">
        <v>255000</v>
      </c>
      <c r="X3472">
        <v>172886.76</v>
      </c>
      <c r="Y3472">
        <v>81508.13</v>
      </c>
      <c r="Z3472">
        <v>31.96</v>
      </c>
    </row>
    <row r="3473" spans="1:26" x14ac:dyDescent="0.3">
      <c r="A3473" t="s">
        <v>4140</v>
      </c>
      <c r="B3473" s="9">
        <v>46145</v>
      </c>
      <c r="C3473" t="s">
        <v>56</v>
      </c>
      <c r="D3473" t="s">
        <v>159</v>
      </c>
      <c r="E3473" t="s">
        <v>28</v>
      </c>
      <c r="F3473" t="s">
        <v>5722</v>
      </c>
      <c r="G3473" t="s">
        <v>5723</v>
      </c>
      <c r="H3473" t="s">
        <v>73</v>
      </c>
      <c r="I3473" t="s">
        <v>160</v>
      </c>
      <c r="J3473" t="s">
        <v>31</v>
      </c>
      <c r="K3473" t="s">
        <v>5726</v>
      </c>
      <c r="L3473" t="s">
        <v>5730</v>
      </c>
      <c r="M3473">
        <v>11</v>
      </c>
      <c r="N3473">
        <v>85000</v>
      </c>
      <c r="O3473" s="7">
        <f>Table1[[#This Row],[Cost_of_Goods]]/Table1[[#This Row],[Quantity]]</f>
        <v>33292.134545454544</v>
      </c>
      <c r="P3473">
        <v>30</v>
      </c>
      <c r="Q3473">
        <v>1064.95</v>
      </c>
      <c r="R3473" t="s">
        <v>5724</v>
      </c>
      <c r="S3473">
        <v>2</v>
      </c>
      <c r="T3473" t="s">
        <v>34</v>
      </c>
      <c r="U3473">
        <v>935000</v>
      </c>
      <c r="V3473">
        <v>280500</v>
      </c>
      <c r="W3473">
        <v>654500</v>
      </c>
      <c r="X3473">
        <v>366213.48</v>
      </c>
      <c r="Y3473">
        <v>287221.57</v>
      </c>
      <c r="Z3473">
        <v>43.88</v>
      </c>
    </row>
    <row r="3474" spans="1:26" x14ac:dyDescent="0.3">
      <c r="A3474" t="s">
        <v>4141</v>
      </c>
      <c r="B3474" s="9">
        <v>45365</v>
      </c>
      <c r="C3474" t="s">
        <v>1506</v>
      </c>
      <c r="D3474" t="s">
        <v>98</v>
      </c>
      <c r="E3474" t="s">
        <v>38</v>
      </c>
      <c r="F3474" t="s">
        <v>5756</v>
      </c>
      <c r="G3474" t="s">
        <v>5733</v>
      </c>
      <c r="H3474" t="s">
        <v>68</v>
      </c>
      <c r="I3474" t="s">
        <v>69</v>
      </c>
      <c r="J3474" t="s">
        <v>40</v>
      </c>
      <c r="K3474" t="s">
        <v>5726</v>
      </c>
      <c r="L3474" t="s">
        <v>33</v>
      </c>
      <c r="M3474">
        <v>11</v>
      </c>
      <c r="N3474">
        <v>4200</v>
      </c>
      <c r="O3474" s="7">
        <f>Table1[[#This Row],[Cost_of_Goods]]/Table1[[#This Row],[Quantity]]</f>
        <v>2860.6118181818183</v>
      </c>
      <c r="P3474">
        <v>15</v>
      </c>
      <c r="Q3474">
        <v>163.94</v>
      </c>
      <c r="R3474" t="s">
        <v>64</v>
      </c>
      <c r="S3474">
        <v>1</v>
      </c>
      <c r="T3474" t="s">
        <v>34</v>
      </c>
      <c r="U3474">
        <v>46200</v>
      </c>
      <c r="V3474">
        <v>6930</v>
      </c>
      <c r="W3474">
        <v>39270</v>
      </c>
      <c r="X3474">
        <v>31466.73</v>
      </c>
      <c r="Y3474">
        <v>7639.33</v>
      </c>
      <c r="Z3474">
        <v>19.45</v>
      </c>
    </row>
    <row r="3475" spans="1:26" x14ac:dyDescent="0.3">
      <c r="A3475" t="s">
        <v>4142</v>
      </c>
      <c r="B3475" s="9">
        <v>45393</v>
      </c>
      <c r="C3475" t="s">
        <v>895</v>
      </c>
      <c r="D3475" t="s">
        <v>159</v>
      </c>
      <c r="E3475" t="s">
        <v>28</v>
      </c>
      <c r="F3475" t="s">
        <v>5756</v>
      </c>
      <c r="G3475" t="s">
        <v>5732</v>
      </c>
      <c r="H3475" t="s">
        <v>51</v>
      </c>
      <c r="I3475" t="s">
        <v>52</v>
      </c>
      <c r="J3475" t="s">
        <v>40</v>
      </c>
      <c r="K3475" t="s">
        <v>5726</v>
      </c>
      <c r="L3475" t="s">
        <v>90</v>
      </c>
      <c r="M3475">
        <v>3</v>
      </c>
      <c r="N3475">
        <v>85000</v>
      </c>
      <c r="O3475" s="7">
        <f>Table1[[#This Row],[Cost_of_Goods]]/Table1[[#This Row],[Quantity]]</f>
        <v>69406.66</v>
      </c>
      <c r="P3475">
        <v>0</v>
      </c>
      <c r="Q3475">
        <v>471.13</v>
      </c>
      <c r="R3475" t="s">
        <v>5724</v>
      </c>
      <c r="S3475">
        <v>4</v>
      </c>
      <c r="T3475" t="s">
        <v>34</v>
      </c>
      <c r="U3475">
        <v>255000</v>
      </c>
      <c r="V3475">
        <v>0</v>
      </c>
      <c r="W3475">
        <v>255000</v>
      </c>
      <c r="X3475">
        <v>208219.98</v>
      </c>
      <c r="Y3475">
        <v>46308.89</v>
      </c>
      <c r="Z3475">
        <v>18.16</v>
      </c>
    </row>
    <row r="3476" spans="1:26" ht="15.6" x14ac:dyDescent="0.3">
      <c r="A3476" t="s">
        <v>4143</v>
      </c>
      <c r="B3476" s="9">
        <v>46008</v>
      </c>
      <c r="C3476" t="s">
        <v>1184</v>
      </c>
      <c r="D3476" t="s">
        <v>176</v>
      </c>
      <c r="E3476" t="s">
        <v>109</v>
      </c>
      <c r="F3476" s="3" t="s">
        <v>5767</v>
      </c>
      <c r="G3476" t="s">
        <v>5732</v>
      </c>
      <c r="H3476" t="s">
        <v>51</v>
      </c>
      <c r="I3476" t="s">
        <v>83</v>
      </c>
      <c r="J3476" t="s">
        <v>40</v>
      </c>
      <c r="K3476" t="s">
        <v>32</v>
      </c>
      <c r="L3476" t="s">
        <v>33</v>
      </c>
      <c r="M3476">
        <v>4</v>
      </c>
      <c r="N3476">
        <v>28000</v>
      </c>
      <c r="O3476" s="7">
        <f>Table1[[#This Row],[Cost_of_Goods]]/Table1[[#This Row],[Quantity]]</f>
        <v>16559.330000000002</v>
      </c>
      <c r="P3476">
        <v>10</v>
      </c>
      <c r="Q3476">
        <v>1584.29</v>
      </c>
      <c r="R3476" t="s">
        <v>5724</v>
      </c>
      <c r="S3476">
        <v>4</v>
      </c>
      <c r="T3476" t="s">
        <v>34</v>
      </c>
      <c r="U3476">
        <v>112000</v>
      </c>
      <c r="V3476">
        <v>11200</v>
      </c>
      <c r="W3476">
        <v>100800</v>
      </c>
      <c r="X3476">
        <v>66237.320000000007</v>
      </c>
      <c r="Y3476">
        <v>32978.39</v>
      </c>
      <c r="Z3476">
        <v>32.72</v>
      </c>
    </row>
    <row r="3477" spans="1:26" x14ac:dyDescent="0.3">
      <c r="A3477" t="s">
        <v>4144</v>
      </c>
      <c r="B3477" s="9">
        <v>46177</v>
      </c>
      <c r="C3477" t="s">
        <v>1321</v>
      </c>
      <c r="D3477" t="s">
        <v>27</v>
      </c>
      <c r="E3477" t="s">
        <v>28</v>
      </c>
      <c r="F3477" t="s">
        <v>5760</v>
      </c>
      <c r="G3477" t="s">
        <v>5733</v>
      </c>
      <c r="H3477" t="s">
        <v>68</v>
      </c>
      <c r="I3477" t="s">
        <v>69</v>
      </c>
      <c r="J3477" t="s">
        <v>63</v>
      </c>
      <c r="K3477" t="s">
        <v>5726</v>
      </c>
      <c r="L3477" t="s">
        <v>90</v>
      </c>
      <c r="M3477">
        <v>1</v>
      </c>
      <c r="N3477">
        <v>58000</v>
      </c>
      <c r="O3477" s="7">
        <f>Table1[[#This Row],[Cost_of_Goods]]/Table1[[#This Row],[Quantity]]</f>
        <v>27129.45</v>
      </c>
      <c r="P3477">
        <v>20</v>
      </c>
      <c r="Q3477">
        <v>1605.13</v>
      </c>
      <c r="R3477" t="s">
        <v>5724</v>
      </c>
      <c r="S3477">
        <v>4</v>
      </c>
      <c r="T3477" t="s">
        <v>34</v>
      </c>
      <c r="U3477">
        <v>58000</v>
      </c>
      <c r="V3477">
        <v>11600</v>
      </c>
      <c r="W3477">
        <v>46400</v>
      </c>
      <c r="X3477">
        <v>27129.45</v>
      </c>
      <c r="Y3477">
        <v>17665.419999999998</v>
      </c>
      <c r="Z3477">
        <v>38.07</v>
      </c>
    </row>
    <row r="3478" spans="1:26" x14ac:dyDescent="0.3">
      <c r="A3478" t="s">
        <v>4145</v>
      </c>
      <c r="B3478" s="9">
        <v>45465</v>
      </c>
      <c r="C3478" t="s">
        <v>394</v>
      </c>
      <c r="D3478" t="s">
        <v>366</v>
      </c>
      <c r="E3478" t="s">
        <v>28</v>
      </c>
      <c r="F3478" t="s">
        <v>5756</v>
      </c>
      <c r="G3478" t="s">
        <v>5723</v>
      </c>
      <c r="H3478" t="s">
        <v>73</v>
      </c>
      <c r="I3478" t="s">
        <v>74</v>
      </c>
      <c r="J3478" t="s">
        <v>46</v>
      </c>
      <c r="K3478" t="s">
        <v>53</v>
      </c>
      <c r="L3478" t="s">
        <v>54</v>
      </c>
      <c r="M3478">
        <v>7</v>
      </c>
      <c r="N3478">
        <v>22000</v>
      </c>
      <c r="O3478" s="7">
        <f>Table1[[#This Row],[Cost_of_Goods]]/Table1[[#This Row],[Quantity]]</f>
        <v>9626.5857142857149</v>
      </c>
      <c r="P3478">
        <v>25</v>
      </c>
      <c r="Q3478">
        <v>661.36</v>
      </c>
      <c r="R3478" t="s">
        <v>5724</v>
      </c>
      <c r="S3478">
        <v>4</v>
      </c>
      <c r="T3478" t="s">
        <v>34</v>
      </c>
      <c r="U3478">
        <v>154000</v>
      </c>
      <c r="V3478">
        <v>38500</v>
      </c>
      <c r="W3478">
        <v>115500</v>
      </c>
      <c r="X3478">
        <v>67386.100000000006</v>
      </c>
      <c r="Y3478">
        <v>47452.54</v>
      </c>
      <c r="Z3478">
        <v>41.08</v>
      </c>
    </row>
    <row r="3479" spans="1:26" x14ac:dyDescent="0.3">
      <c r="A3479" t="s">
        <v>4146</v>
      </c>
      <c r="B3479" s="9">
        <v>45358</v>
      </c>
      <c r="C3479" t="s">
        <v>489</v>
      </c>
      <c r="D3479" t="s">
        <v>366</v>
      </c>
      <c r="E3479" t="s">
        <v>28</v>
      </c>
      <c r="F3479" t="s">
        <v>5731</v>
      </c>
      <c r="G3479" t="s">
        <v>5729</v>
      </c>
      <c r="H3479" t="s">
        <v>5740</v>
      </c>
      <c r="I3479" t="s">
        <v>99</v>
      </c>
      <c r="J3479" t="s">
        <v>31</v>
      </c>
      <c r="K3479" t="s">
        <v>53</v>
      </c>
      <c r="L3479" t="s">
        <v>5730</v>
      </c>
      <c r="M3479">
        <v>10</v>
      </c>
      <c r="N3479">
        <v>22000</v>
      </c>
      <c r="O3479" s="7">
        <f>Table1[[#This Row],[Cost_of_Goods]]/Table1[[#This Row],[Quantity]]</f>
        <v>10749.114</v>
      </c>
      <c r="P3479">
        <v>25</v>
      </c>
      <c r="Q3479">
        <v>317.19</v>
      </c>
      <c r="R3479" t="s">
        <v>5724</v>
      </c>
      <c r="S3479">
        <v>4</v>
      </c>
      <c r="T3479" t="s">
        <v>34</v>
      </c>
      <c r="U3479">
        <v>220000</v>
      </c>
      <c r="V3479">
        <v>55000</v>
      </c>
      <c r="W3479">
        <v>165000</v>
      </c>
      <c r="X3479">
        <v>107491.14</v>
      </c>
      <c r="Y3479">
        <v>57191.67</v>
      </c>
      <c r="Z3479">
        <v>34.659999999999997</v>
      </c>
    </row>
    <row r="3480" spans="1:26" x14ac:dyDescent="0.3">
      <c r="A3480" t="s">
        <v>4147</v>
      </c>
      <c r="B3480" s="9">
        <v>46092</v>
      </c>
      <c r="C3480" t="s">
        <v>601</v>
      </c>
      <c r="D3480" t="s">
        <v>143</v>
      </c>
      <c r="E3480" t="s">
        <v>28</v>
      </c>
      <c r="F3480" t="s">
        <v>5760</v>
      </c>
      <c r="G3480" t="s">
        <v>5733</v>
      </c>
      <c r="H3480" t="s">
        <v>68</v>
      </c>
      <c r="I3480" t="s">
        <v>69</v>
      </c>
      <c r="J3480" t="s">
        <v>63</v>
      </c>
      <c r="K3480" t="s">
        <v>32</v>
      </c>
      <c r="L3480" t="s">
        <v>33</v>
      </c>
      <c r="M3480">
        <v>10</v>
      </c>
      <c r="N3480">
        <v>7800</v>
      </c>
      <c r="O3480" s="7">
        <f>Table1[[#This Row],[Cost_of_Goods]]/Table1[[#This Row],[Quantity]]</f>
        <v>4948.3629999999994</v>
      </c>
      <c r="P3480">
        <v>20</v>
      </c>
      <c r="Q3480">
        <v>241.89</v>
      </c>
      <c r="R3480" t="s">
        <v>5724</v>
      </c>
      <c r="S3480">
        <v>5</v>
      </c>
      <c r="T3480" t="s">
        <v>34</v>
      </c>
      <c r="U3480">
        <v>78000</v>
      </c>
      <c r="V3480">
        <v>15600</v>
      </c>
      <c r="W3480">
        <v>62400</v>
      </c>
      <c r="X3480">
        <v>49483.63</v>
      </c>
      <c r="Y3480">
        <v>12674.48</v>
      </c>
      <c r="Z3480">
        <v>20.309999999999999</v>
      </c>
    </row>
    <row r="3481" spans="1:26" x14ac:dyDescent="0.3">
      <c r="A3481" t="s">
        <v>4148</v>
      </c>
      <c r="B3481" s="9">
        <v>46070</v>
      </c>
      <c r="C3481" t="s">
        <v>230</v>
      </c>
      <c r="D3481" t="s">
        <v>222</v>
      </c>
      <c r="E3481" t="s">
        <v>50</v>
      </c>
      <c r="F3481" t="s">
        <v>5763</v>
      </c>
      <c r="G3481" t="s">
        <v>5733</v>
      </c>
      <c r="H3481" t="s">
        <v>144</v>
      </c>
      <c r="I3481" t="s">
        <v>156</v>
      </c>
      <c r="J3481" t="s">
        <v>63</v>
      </c>
      <c r="K3481" t="s">
        <v>5726</v>
      </c>
      <c r="L3481" t="s">
        <v>33</v>
      </c>
      <c r="M3481">
        <v>6</v>
      </c>
      <c r="N3481">
        <v>8500</v>
      </c>
      <c r="O3481" s="7">
        <f>Table1[[#This Row],[Cost_of_Goods]]/Table1[[#This Row],[Quantity]]</f>
        <v>4274.8166666666666</v>
      </c>
      <c r="P3481">
        <v>10</v>
      </c>
      <c r="Q3481">
        <v>114.75</v>
      </c>
      <c r="R3481" t="s">
        <v>5724</v>
      </c>
      <c r="S3481">
        <v>4</v>
      </c>
      <c r="T3481" t="s">
        <v>34</v>
      </c>
      <c r="U3481">
        <v>51000</v>
      </c>
      <c r="V3481">
        <v>5100</v>
      </c>
      <c r="W3481">
        <v>45900</v>
      </c>
      <c r="X3481">
        <v>25648.9</v>
      </c>
      <c r="Y3481">
        <v>20136.349999999999</v>
      </c>
      <c r="Z3481">
        <v>43.87</v>
      </c>
    </row>
    <row r="3482" spans="1:26" x14ac:dyDescent="0.3">
      <c r="A3482" t="s">
        <v>4149</v>
      </c>
      <c r="B3482" s="9">
        <v>46164</v>
      </c>
      <c r="C3482" t="s">
        <v>519</v>
      </c>
      <c r="D3482" t="s">
        <v>168</v>
      </c>
      <c r="E3482" t="s">
        <v>109</v>
      </c>
      <c r="F3482" t="s">
        <v>5748</v>
      </c>
      <c r="G3482" t="s">
        <v>5732</v>
      </c>
      <c r="H3482" t="s">
        <v>184</v>
      </c>
      <c r="I3482" t="s">
        <v>185</v>
      </c>
      <c r="J3482" t="s">
        <v>40</v>
      </c>
      <c r="K3482" t="s">
        <v>32</v>
      </c>
      <c r="L3482" t="s">
        <v>5727</v>
      </c>
      <c r="M3482">
        <v>5</v>
      </c>
      <c r="N3482">
        <v>6500</v>
      </c>
      <c r="O3482" s="7">
        <f>Table1[[#This Row],[Cost_of_Goods]]/Table1[[#This Row],[Quantity]]</f>
        <v>4193.6980000000003</v>
      </c>
      <c r="P3482">
        <v>15</v>
      </c>
      <c r="Q3482">
        <v>1505.47</v>
      </c>
      <c r="R3482" t="s">
        <v>64</v>
      </c>
      <c r="S3482">
        <v>4</v>
      </c>
      <c r="T3482" t="s">
        <v>34</v>
      </c>
      <c r="U3482">
        <v>32500</v>
      </c>
      <c r="V3482">
        <v>4875</v>
      </c>
      <c r="W3482">
        <v>27625</v>
      </c>
      <c r="X3482">
        <v>20968.490000000002</v>
      </c>
      <c r="Y3482">
        <v>5151.04</v>
      </c>
      <c r="Z3482">
        <v>18.649999999999999</v>
      </c>
    </row>
    <row r="3483" spans="1:26" x14ac:dyDescent="0.3">
      <c r="A3483" t="s">
        <v>4150</v>
      </c>
      <c r="B3483" s="9">
        <v>45634</v>
      </c>
      <c r="C3483" t="s">
        <v>232</v>
      </c>
      <c r="D3483" t="s">
        <v>120</v>
      </c>
      <c r="E3483" t="s">
        <v>121</v>
      </c>
      <c r="F3483" t="s">
        <v>5741</v>
      </c>
      <c r="G3483" t="s">
        <v>5733</v>
      </c>
      <c r="H3483" t="s">
        <v>144</v>
      </c>
      <c r="I3483" t="s">
        <v>145</v>
      </c>
      <c r="J3483" t="s">
        <v>40</v>
      </c>
      <c r="K3483" t="s">
        <v>32</v>
      </c>
      <c r="L3483" t="s">
        <v>5730</v>
      </c>
      <c r="M3483">
        <v>9</v>
      </c>
      <c r="N3483">
        <v>28000</v>
      </c>
      <c r="O3483" s="7">
        <f>Table1[[#This Row],[Cost_of_Goods]]/Table1[[#This Row],[Quantity]]</f>
        <v>17219.84888888889</v>
      </c>
      <c r="P3483">
        <v>10</v>
      </c>
      <c r="Q3483">
        <v>1547.29</v>
      </c>
      <c r="R3483" t="s">
        <v>5724</v>
      </c>
      <c r="S3483">
        <v>5</v>
      </c>
      <c r="T3483" t="s">
        <v>34</v>
      </c>
      <c r="U3483">
        <v>252000</v>
      </c>
      <c r="V3483">
        <v>25200</v>
      </c>
      <c r="W3483">
        <v>226800</v>
      </c>
      <c r="X3483">
        <v>154978.64000000001</v>
      </c>
      <c r="Y3483">
        <v>70274.070000000007</v>
      </c>
      <c r="Z3483">
        <v>30.99</v>
      </c>
    </row>
    <row r="3484" spans="1:26" ht="15.6" x14ac:dyDescent="0.3">
      <c r="A3484" t="s">
        <v>4151</v>
      </c>
      <c r="B3484" s="9">
        <v>45682</v>
      </c>
      <c r="C3484" t="s">
        <v>217</v>
      </c>
      <c r="D3484" t="s">
        <v>60</v>
      </c>
      <c r="E3484" t="s">
        <v>38</v>
      </c>
      <c r="F3484" t="s">
        <v>5757</v>
      </c>
      <c r="G3484" t="s">
        <v>5723</v>
      </c>
      <c r="H3484" t="s">
        <v>73</v>
      </c>
      <c r="I3484" t="s">
        <v>74</v>
      </c>
      <c r="J3484" t="s">
        <v>46</v>
      </c>
      <c r="K3484" t="s">
        <v>53</v>
      </c>
      <c r="L3484" s="3" t="s">
        <v>5767</v>
      </c>
      <c r="M3484">
        <v>11</v>
      </c>
      <c r="N3484">
        <v>3500</v>
      </c>
      <c r="O3484" s="7">
        <f>Table1[[#This Row],[Cost_of_Goods]]/Table1[[#This Row],[Quantity]]</f>
        <v>1718.6909090909089</v>
      </c>
      <c r="P3484">
        <v>25</v>
      </c>
      <c r="Q3484">
        <v>1228.53</v>
      </c>
      <c r="R3484" t="s">
        <v>5724</v>
      </c>
      <c r="S3484">
        <v>5</v>
      </c>
      <c r="T3484" t="s">
        <v>34</v>
      </c>
      <c r="U3484">
        <v>38500</v>
      </c>
      <c r="V3484">
        <v>9625</v>
      </c>
      <c r="W3484">
        <v>28875</v>
      </c>
      <c r="X3484">
        <v>18905.599999999999</v>
      </c>
      <c r="Y3484">
        <v>8740.8700000000008</v>
      </c>
      <c r="Z3484">
        <v>30.27</v>
      </c>
    </row>
    <row r="3485" spans="1:26" x14ac:dyDescent="0.3">
      <c r="A3485" t="s">
        <v>4152</v>
      </c>
      <c r="B3485" s="9">
        <v>45652</v>
      </c>
      <c r="C3485" t="s">
        <v>2132</v>
      </c>
      <c r="D3485" t="s">
        <v>143</v>
      </c>
      <c r="E3485" t="s">
        <v>28</v>
      </c>
      <c r="F3485" t="s">
        <v>5749</v>
      </c>
      <c r="G3485" t="s">
        <v>5732</v>
      </c>
      <c r="H3485" t="s">
        <v>184</v>
      </c>
      <c r="I3485" t="s">
        <v>438</v>
      </c>
      <c r="J3485" t="s">
        <v>31</v>
      </c>
      <c r="K3485" t="s">
        <v>5726</v>
      </c>
      <c r="L3485" t="s">
        <v>33</v>
      </c>
      <c r="M3485">
        <v>3</v>
      </c>
      <c r="N3485">
        <v>7800</v>
      </c>
      <c r="O3485" s="7">
        <f>Table1[[#This Row],[Cost_of_Goods]]/Table1[[#This Row],[Quantity]]</f>
        <v>4279.7166666666662</v>
      </c>
      <c r="P3485">
        <v>25</v>
      </c>
      <c r="Q3485">
        <v>1354</v>
      </c>
      <c r="R3485" t="s">
        <v>5724</v>
      </c>
      <c r="S3485">
        <v>4</v>
      </c>
      <c r="T3485" t="s">
        <v>34</v>
      </c>
      <c r="U3485">
        <v>23400</v>
      </c>
      <c r="V3485">
        <v>5850</v>
      </c>
      <c r="W3485">
        <v>17550</v>
      </c>
      <c r="X3485">
        <v>12839.15</v>
      </c>
      <c r="Y3485">
        <v>3356.85</v>
      </c>
      <c r="Z3485">
        <v>19.13</v>
      </c>
    </row>
    <row r="3486" spans="1:26" x14ac:dyDescent="0.3">
      <c r="A3486" t="s">
        <v>4153</v>
      </c>
      <c r="B3486" s="9">
        <v>46026</v>
      </c>
      <c r="C3486" t="s">
        <v>536</v>
      </c>
      <c r="D3486" t="s">
        <v>305</v>
      </c>
      <c r="E3486" t="s">
        <v>38</v>
      </c>
      <c r="F3486" t="s">
        <v>5746</v>
      </c>
      <c r="G3486" t="s">
        <v>5732</v>
      </c>
      <c r="H3486" t="s">
        <v>61</v>
      </c>
      <c r="I3486" t="s">
        <v>138</v>
      </c>
      <c r="J3486" t="s">
        <v>46</v>
      </c>
      <c r="K3486" t="s">
        <v>32</v>
      </c>
      <c r="L3486" t="s">
        <v>54</v>
      </c>
      <c r="M3486">
        <v>9</v>
      </c>
      <c r="N3486">
        <v>1200</v>
      </c>
      <c r="O3486" s="7">
        <f>Table1[[#This Row],[Cost_of_Goods]]/Table1[[#This Row],[Quantity]]</f>
        <v>674.78111111111104</v>
      </c>
      <c r="P3486">
        <v>25</v>
      </c>
      <c r="Q3486">
        <v>1357.42</v>
      </c>
      <c r="R3486" t="s">
        <v>5724</v>
      </c>
      <c r="S3486">
        <v>4</v>
      </c>
      <c r="T3486" t="s">
        <v>34</v>
      </c>
      <c r="U3486">
        <v>10800</v>
      </c>
      <c r="V3486">
        <v>2700</v>
      </c>
      <c r="W3486">
        <v>8100</v>
      </c>
      <c r="X3486">
        <v>6073.03</v>
      </c>
      <c r="Y3486">
        <v>669.55</v>
      </c>
      <c r="Z3486">
        <v>8.27</v>
      </c>
    </row>
    <row r="3487" spans="1:26" x14ac:dyDescent="0.3">
      <c r="A3487" t="s">
        <v>4154</v>
      </c>
      <c r="B3487" s="9">
        <v>45380</v>
      </c>
      <c r="C3487" t="s">
        <v>635</v>
      </c>
      <c r="D3487" t="s">
        <v>268</v>
      </c>
      <c r="E3487" t="s">
        <v>28</v>
      </c>
      <c r="F3487" t="s">
        <v>5738</v>
      </c>
      <c r="G3487" t="s">
        <v>5733</v>
      </c>
      <c r="H3487" t="s">
        <v>68</v>
      </c>
      <c r="I3487" t="s">
        <v>69</v>
      </c>
      <c r="J3487" t="s">
        <v>46</v>
      </c>
      <c r="K3487" t="s">
        <v>53</v>
      </c>
      <c r="L3487" t="s">
        <v>5730</v>
      </c>
      <c r="M3487">
        <v>7</v>
      </c>
      <c r="N3487">
        <v>18500</v>
      </c>
      <c r="O3487" s="7">
        <f>Table1[[#This Row],[Cost_of_Goods]]/Table1[[#This Row],[Quantity]]</f>
        <v>9929.4271428571428</v>
      </c>
      <c r="P3487">
        <v>20</v>
      </c>
      <c r="Q3487">
        <v>1099</v>
      </c>
      <c r="R3487" t="s">
        <v>5724</v>
      </c>
      <c r="S3487">
        <v>5</v>
      </c>
      <c r="T3487" t="s">
        <v>34</v>
      </c>
      <c r="U3487">
        <v>129500</v>
      </c>
      <c r="V3487">
        <v>25900</v>
      </c>
      <c r="W3487">
        <v>103600</v>
      </c>
      <c r="X3487">
        <v>69505.990000000005</v>
      </c>
      <c r="Y3487">
        <v>32995.01</v>
      </c>
      <c r="Z3487">
        <v>31.85</v>
      </c>
    </row>
    <row r="3488" spans="1:26" x14ac:dyDescent="0.3">
      <c r="A3488" t="s">
        <v>4155</v>
      </c>
      <c r="B3488" s="9">
        <v>45952</v>
      </c>
      <c r="C3488" t="s">
        <v>562</v>
      </c>
      <c r="D3488" t="s">
        <v>143</v>
      </c>
      <c r="E3488" t="s">
        <v>28</v>
      </c>
      <c r="F3488" t="s">
        <v>5764</v>
      </c>
      <c r="G3488" t="s">
        <v>5732</v>
      </c>
      <c r="H3488" t="s">
        <v>223</v>
      </c>
      <c r="I3488" t="s">
        <v>246</v>
      </c>
      <c r="J3488" t="s">
        <v>46</v>
      </c>
      <c r="K3488" t="s">
        <v>32</v>
      </c>
      <c r="L3488" t="s">
        <v>5727</v>
      </c>
      <c r="M3488">
        <v>10</v>
      </c>
      <c r="N3488">
        <v>7800</v>
      </c>
      <c r="O3488" s="7">
        <f>Table1[[#This Row],[Cost_of_Goods]]/Table1[[#This Row],[Quantity]]</f>
        <v>5839.7529999999997</v>
      </c>
      <c r="P3488">
        <v>5</v>
      </c>
      <c r="Q3488">
        <v>1782.88</v>
      </c>
      <c r="R3488" t="s">
        <v>5724</v>
      </c>
      <c r="S3488">
        <v>4</v>
      </c>
      <c r="T3488" t="s">
        <v>34</v>
      </c>
      <c r="U3488">
        <v>78000</v>
      </c>
      <c r="V3488">
        <v>3900</v>
      </c>
      <c r="W3488">
        <v>74100</v>
      </c>
      <c r="X3488">
        <v>58397.53</v>
      </c>
      <c r="Y3488">
        <v>13919.59</v>
      </c>
      <c r="Z3488">
        <v>18.78</v>
      </c>
    </row>
    <row r="3489" spans="1:26" x14ac:dyDescent="0.3">
      <c r="A3489" t="s">
        <v>4156</v>
      </c>
      <c r="B3489" s="9">
        <v>45803</v>
      </c>
      <c r="C3489" t="s">
        <v>1288</v>
      </c>
      <c r="D3489" t="s">
        <v>60</v>
      </c>
      <c r="E3489" t="s">
        <v>38</v>
      </c>
      <c r="F3489" t="s">
        <v>5757</v>
      </c>
      <c r="G3489" t="s">
        <v>5729</v>
      </c>
      <c r="H3489" t="s">
        <v>44</v>
      </c>
      <c r="I3489" t="s">
        <v>352</v>
      </c>
      <c r="J3489" t="s">
        <v>31</v>
      </c>
      <c r="K3489" t="s">
        <v>32</v>
      </c>
      <c r="L3489" t="s">
        <v>5727</v>
      </c>
      <c r="M3489">
        <v>5</v>
      </c>
      <c r="N3489">
        <v>3500</v>
      </c>
      <c r="O3489" s="7">
        <f>Table1[[#This Row],[Cost_of_Goods]]/Table1[[#This Row],[Quantity]]</f>
        <v>1453.29</v>
      </c>
      <c r="P3489">
        <v>25</v>
      </c>
      <c r="Q3489">
        <v>399.6</v>
      </c>
      <c r="R3489" t="s">
        <v>64</v>
      </c>
      <c r="S3489">
        <v>3</v>
      </c>
      <c r="T3489" t="s">
        <v>41</v>
      </c>
      <c r="U3489">
        <v>17500</v>
      </c>
      <c r="V3489">
        <v>4375</v>
      </c>
      <c r="W3489">
        <v>13125</v>
      </c>
      <c r="X3489">
        <v>7266.45</v>
      </c>
      <c r="Y3489">
        <v>5458.95</v>
      </c>
      <c r="Z3489">
        <v>41.59</v>
      </c>
    </row>
    <row r="3490" spans="1:26" x14ac:dyDescent="0.3">
      <c r="A3490" t="s">
        <v>4157</v>
      </c>
      <c r="B3490" s="9">
        <v>46018</v>
      </c>
      <c r="C3490" t="s">
        <v>1002</v>
      </c>
      <c r="D3490" t="s">
        <v>276</v>
      </c>
      <c r="E3490" t="s">
        <v>121</v>
      </c>
      <c r="F3490" t="s">
        <v>5738</v>
      </c>
      <c r="G3490" t="s">
        <v>5743</v>
      </c>
      <c r="H3490" t="s">
        <v>5744</v>
      </c>
      <c r="I3490" t="s">
        <v>177</v>
      </c>
      <c r="J3490" t="s">
        <v>46</v>
      </c>
      <c r="K3490" t="s">
        <v>5726</v>
      </c>
      <c r="L3490" t="s">
        <v>33</v>
      </c>
      <c r="M3490">
        <v>11</v>
      </c>
      <c r="N3490">
        <v>10500</v>
      </c>
      <c r="O3490" s="7">
        <f>Table1[[#This Row],[Cost_of_Goods]]/Table1[[#This Row],[Quantity]]</f>
        <v>6211.7172727272728</v>
      </c>
      <c r="P3490">
        <v>10</v>
      </c>
      <c r="Q3490">
        <v>1001.44</v>
      </c>
      <c r="R3490" t="s">
        <v>64</v>
      </c>
      <c r="S3490">
        <v>3</v>
      </c>
      <c r="T3490" t="s">
        <v>34</v>
      </c>
      <c r="U3490">
        <v>115500</v>
      </c>
      <c r="V3490">
        <v>11550</v>
      </c>
      <c r="W3490">
        <v>103950</v>
      </c>
      <c r="X3490">
        <v>68328.89</v>
      </c>
      <c r="Y3490">
        <v>34619.67</v>
      </c>
      <c r="Z3490">
        <v>33.299999999999997</v>
      </c>
    </row>
    <row r="3491" spans="1:26" x14ac:dyDescent="0.3">
      <c r="A3491" t="s">
        <v>4158</v>
      </c>
      <c r="B3491" s="9">
        <v>45520</v>
      </c>
      <c r="C3491" t="s">
        <v>1600</v>
      </c>
      <c r="D3491" t="s">
        <v>162</v>
      </c>
      <c r="E3491" t="s">
        <v>50</v>
      </c>
      <c r="F3491" t="s">
        <v>5757</v>
      </c>
      <c r="G3491" t="s">
        <v>5733</v>
      </c>
      <c r="H3491" t="s">
        <v>144</v>
      </c>
      <c r="I3491" t="s">
        <v>145</v>
      </c>
      <c r="J3491" t="s">
        <v>46</v>
      </c>
      <c r="K3491" t="s">
        <v>53</v>
      </c>
      <c r="L3491" t="s">
        <v>54</v>
      </c>
      <c r="M3491">
        <v>6</v>
      </c>
      <c r="N3491">
        <v>3200</v>
      </c>
      <c r="O3491" s="7">
        <f>Table1[[#This Row],[Cost_of_Goods]]/Table1[[#This Row],[Quantity]]</f>
        <v>2455.3533333333335</v>
      </c>
      <c r="P3491">
        <v>0</v>
      </c>
      <c r="Q3491">
        <v>95.85</v>
      </c>
      <c r="R3491" t="s">
        <v>5724</v>
      </c>
      <c r="S3491">
        <v>4</v>
      </c>
      <c r="T3491" t="s">
        <v>34</v>
      </c>
      <c r="U3491">
        <v>19200</v>
      </c>
      <c r="V3491">
        <v>0</v>
      </c>
      <c r="W3491">
        <v>19200</v>
      </c>
      <c r="X3491">
        <v>14732.12</v>
      </c>
      <c r="Y3491">
        <v>4372.03</v>
      </c>
      <c r="Z3491">
        <v>22.77</v>
      </c>
    </row>
    <row r="3492" spans="1:26" ht="15.6" x14ac:dyDescent="0.3">
      <c r="A3492" t="s">
        <v>4159</v>
      </c>
      <c r="B3492" s="9">
        <v>46053</v>
      </c>
      <c r="C3492" t="s">
        <v>278</v>
      </c>
      <c r="D3492" t="s">
        <v>77</v>
      </c>
      <c r="E3492" t="s">
        <v>28</v>
      </c>
      <c r="F3492" s="3" t="s">
        <v>5767</v>
      </c>
      <c r="G3492" t="s">
        <v>5723</v>
      </c>
      <c r="H3492" t="s">
        <v>131</v>
      </c>
      <c r="I3492" t="s">
        <v>135</v>
      </c>
      <c r="J3492" t="s">
        <v>63</v>
      </c>
      <c r="K3492" t="s">
        <v>53</v>
      </c>
      <c r="L3492" t="s">
        <v>5730</v>
      </c>
      <c r="M3492">
        <v>1</v>
      </c>
      <c r="N3492">
        <v>6500</v>
      </c>
      <c r="O3492" s="7">
        <f>Table1[[#This Row],[Cost_of_Goods]]/Table1[[#This Row],[Quantity]]</f>
        <v>3769.83</v>
      </c>
      <c r="P3492">
        <v>10</v>
      </c>
      <c r="Q3492">
        <v>716.31</v>
      </c>
      <c r="R3492" t="s">
        <v>5724</v>
      </c>
      <c r="S3492">
        <v>1</v>
      </c>
      <c r="T3492" t="s">
        <v>34</v>
      </c>
      <c r="U3492">
        <v>6500</v>
      </c>
      <c r="V3492">
        <v>650</v>
      </c>
      <c r="W3492">
        <v>5850</v>
      </c>
      <c r="X3492">
        <v>3769.83</v>
      </c>
      <c r="Y3492">
        <v>1363.86</v>
      </c>
      <c r="Z3492">
        <v>23.31</v>
      </c>
    </row>
    <row r="3493" spans="1:26" x14ac:dyDescent="0.3">
      <c r="A3493" t="s">
        <v>4160</v>
      </c>
      <c r="B3493" s="9">
        <v>45943</v>
      </c>
      <c r="C3493" t="s">
        <v>773</v>
      </c>
      <c r="D3493" t="s">
        <v>401</v>
      </c>
      <c r="E3493" t="s">
        <v>109</v>
      </c>
      <c r="F3493" t="s">
        <v>5760</v>
      </c>
      <c r="G3493" t="s">
        <v>5732</v>
      </c>
      <c r="H3493" t="s">
        <v>51</v>
      </c>
      <c r="I3493" t="s">
        <v>83</v>
      </c>
      <c r="J3493" t="s">
        <v>31</v>
      </c>
      <c r="K3493" t="s">
        <v>53</v>
      </c>
      <c r="L3493" t="s">
        <v>54</v>
      </c>
      <c r="M3493">
        <v>2</v>
      </c>
      <c r="N3493">
        <v>12500</v>
      </c>
      <c r="O3493" s="7">
        <f>Table1[[#This Row],[Cost_of_Goods]]/Table1[[#This Row],[Quantity]]</f>
        <v>7061.36</v>
      </c>
      <c r="P3493">
        <v>0</v>
      </c>
      <c r="Q3493">
        <v>461.86</v>
      </c>
      <c r="R3493" t="s">
        <v>64</v>
      </c>
      <c r="S3493">
        <v>5</v>
      </c>
      <c r="T3493" t="s">
        <v>41</v>
      </c>
      <c r="U3493">
        <v>25000</v>
      </c>
      <c r="V3493">
        <v>0</v>
      </c>
      <c r="W3493">
        <v>25000</v>
      </c>
      <c r="X3493">
        <v>14122.72</v>
      </c>
      <c r="Y3493">
        <v>10415.42</v>
      </c>
      <c r="Z3493">
        <v>41.66</v>
      </c>
    </row>
    <row r="3494" spans="1:26" x14ac:dyDescent="0.3">
      <c r="A3494" t="s">
        <v>4161</v>
      </c>
      <c r="B3494" s="9">
        <v>46055</v>
      </c>
      <c r="C3494" t="s">
        <v>633</v>
      </c>
      <c r="D3494" t="s">
        <v>114</v>
      </c>
      <c r="E3494" t="s">
        <v>28</v>
      </c>
      <c r="F3494" t="s">
        <v>5728</v>
      </c>
      <c r="G3494" t="s">
        <v>5732</v>
      </c>
      <c r="H3494" t="s">
        <v>61</v>
      </c>
      <c r="I3494" t="s">
        <v>456</v>
      </c>
      <c r="J3494" t="s">
        <v>46</v>
      </c>
      <c r="K3494" t="s">
        <v>53</v>
      </c>
      <c r="L3494" t="s">
        <v>90</v>
      </c>
      <c r="M3494">
        <v>6</v>
      </c>
      <c r="N3494">
        <v>3200</v>
      </c>
      <c r="O3494" s="7">
        <f>Table1[[#This Row],[Cost_of_Goods]]/Table1[[#This Row],[Quantity]]</f>
        <v>1737.43</v>
      </c>
      <c r="P3494">
        <v>25</v>
      </c>
      <c r="Q3494">
        <v>1523.29</v>
      </c>
      <c r="R3494" t="s">
        <v>5724</v>
      </c>
      <c r="S3494">
        <v>3</v>
      </c>
      <c r="T3494" t="s">
        <v>34</v>
      </c>
      <c r="U3494">
        <v>19200</v>
      </c>
      <c r="V3494">
        <v>4800</v>
      </c>
      <c r="W3494">
        <v>14400</v>
      </c>
      <c r="X3494">
        <v>10424.58</v>
      </c>
      <c r="Y3494">
        <v>2452.13</v>
      </c>
      <c r="Z3494">
        <v>17.03</v>
      </c>
    </row>
    <row r="3495" spans="1:26" x14ac:dyDescent="0.3">
      <c r="A3495" t="s">
        <v>4162</v>
      </c>
      <c r="B3495" s="9">
        <v>45383</v>
      </c>
      <c r="C3495" t="s">
        <v>1207</v>
      </c>
      <c r="D3495" t="s">
        <v>212</v>
      </c>
      <c r="E3495" t="s">
        <v>28</v>
      </c>
      <c r="F3495" t="s">
        <v>5751</v>
      </c>
      <c r="G3495" t="s">
        <v>5733</v>
      </c>
      <c r="H3495" t="s">
        <v>68</v>
      </c>
      <c r="I3495" t="s">
        <v>69</v>
      </c>
      <c r="J3495" t="s">
        <v>63</v>
      </c>
      <c r="K3495" t="s">
        <v>53</v>
      </c>
      <c r="L3495" t="s">
        <v>5730</v>
      </c>
      <c r="M3495">
        <v>6</v>
      </c>
      <c r="N3495">
        <v>8500</v>
      </c>
      <c r="O3495" s="7">
        <f>Table1[[#This Row],[Cost_of_Goods]]/Table1[[#This Row],[Quantity]]</f>
        <v>4727.6149999999998</v>
      </c>
      <c r="P3495">
        <v>20</v>
      </c>
      <c r="Q3495">
        <v>294.39999999999998</v>
      </c>
      <c r="R3495" t="s">
        <v>5724</v>
      </c>
      <c r="S3495">
        <v>3</v>
      </c>
      <c r="T3495" t="s">
        <v>34</v>
      </c>
      <c r="U3495">
        <v>51000</v>
      </c>
      <c r="V3495">
        <v>10200</v>
      </c>
      <c r="W3495">
        <v>40800</v>
      </c>
      <c r="X3495">
        <v>28365.69</v>
      </c>
      <c r="Y3495">
        <v>12139.91</v>
      </c>
      <c r="Z3495">
        <v>29.75</v>
      </c>
    </row>
    <row r="3496" spans="1:26" ht="15.6" x14ac:dyDescent="0.3">
      <c r="A3496" t="s">
        <v>4163</v>
      </c>
      <c r="B3496" s="9">
        <v>45694</v>
      </c>
      <c r="C3496" t="s">
        <v>179</v>
      </c>
      <c r="D3496" t="s">
        <v>127</v>
      </c>
      <c r="E3496" t="s">
        <v>109</v>
      </c>
      <c r="F3496" t="s">
        <v>5759</v>
      </c>
      <c r="G3496" t="s">
        <v>5732</v>
      </c>
      <c r="H3496" t="s">
        <v>61</v>
      </c>
      <c r="I3496" s="3" t="s">
        <v>5767</v>
      </c>
      <c r="J3496" t="s">
        <v>63</v>
      </c>
      <c r="K3496" t="s">
        <v>32</v>
      </c>
      <c r="L3496" t="s">
        <v>33</v>
      </c>
      <c r="M3496">
        <v>2</v>
      </c>
      <c r="N3496">
        <v>16500</v>
      </c>
      <c r="O3496" s="7">
        <f>Table1[[#This Row],[Cost_of_Goods]]/Table1[[#This Row],[Quantity]]</f>
        <v>9530.9</v>
      </c>
      <c r="P3496">
        <v>10</v>
      </c>
      <c r="Q3496">
        <v>548.73</v>
      </c>
      <c r="R3496" t="s">
        <v>5724</v>
      </c>
      <c r="S3496">
        <v>4</v>
      </c>
      <c r="T3496" t="s">
        <v>41</v>
      </c>
      <c r="U3496">
        <v>33000</v>
      </c>
      <c r="V3496">
        <v>3300</v>
      </c>
      <c r="W3496">
        <v>29700</v>
      </c>
      <c r="X3496">
        <v>19061.8</v>
      </c>
      <c r="Y3496">
        <v>10089.469999999999</v>
      </c>
      <c r="Z3496">
        <v>33.97</v>
      </c>
    </row>
    <row r="3497" spans="1:26" x14ac:dyDescent="0.3">
      <c r="A3497" t="s">
        <v>4164</v>
      </c>
      <c r="B3497" s="9">
        <v>45775</v>
      </c>
      <c r="C3497" t="s">
        <v>173</v>
      </c>
      <c r="D3497" t="s">
        <v>305</v>
      </c>
      <c r="E3497" t="s">
        <v>38</v>
      </c>
      <c r="F3497" t="s">
        <v>5763</v>
      </c>
      <c r="G3497" t="s">
        <v>5732</v>
      </c>
      <c r="H3497" t="s">
        <v>51</v>
      </c>
      <c r="I3497" t="s">
        <v>83</v>
      </c>
      <c r="J3497" t="s">
        <v>31</v>
      </c>
      <c r="K3497" t="s">
        <v>53</v>
      </c>
      <c r="L3497" t="s">
        <v>54</v>
      </c>
      <c r="M3497">
        <v>7</v>
      </c>
      <c r="N3497">
        <v>1200</v>
      </c>
      <c r="O3497" s="7">
        <f>Table1[[#This Row],[Cost_of_Goods]]/Table1[[#This Row],[Quantity]]</f>
        <v>686.48714285714289</v>
      </c>
      <c r="P3497">
        <v>20</v>
      </c>
      <c r="Q3497">
        <v>328.93</v>
      </c>
      <c r="R3497" t="s">
        <v>5724</v>
      </c>
      <c r="S3497">
        <v>3</v>
      </c>
      <c r="T3497" t="s">
        <v>34</v>
      </c>
      <c r="U3497">
        <v>8400</v>
      </c>
      <c r="V3497">
        <v>1680</v>
      </c>
      <c r="W3497">
        <v>6720</v>
      </c>
      <c r="X3497">
        <v>4805.41</v>
      </c>
      <c r="Y3497">
        <v>1585.66</v>
      </c>
      <c r="Z3497">
        <v>23.6</v>
      </c>
    </row>
    <row r="3498" spans="1:26" x14ac:dyDescent="0.3">
      <c r="A3498" t="s">
        <v>4165</v>
      </c>
      <c r="B3498" s="9">
        <v>45870</v>
      </c>
      <c r="C3498" t="s">
        <v>1093</v>
      </c>
      <c r="D3498" t="s">
        <v>273</v>
      </c>
      <c r="E3498" t="s">
        <v>28</v>
      </c>
      <c r="F3498" t="s">
        <v>5749</v>
      </c>
      <c r="G3498" t="s">
        <v>5723</v>
      </c>
      <c r="H3498" t="s">
        <v>131</v>
      </c>
      <c r="I3498" t="s">
        <v>135</v>
      </c>
      <c r="J3498" t="s">
        <v>46</v>
      </c>
      <c r="K3498" t="s">
        <v>5726</v>
      </c>
      <c r="L3498" t="s">
        <v>33</v>
      </c>
      <c r="M3498">
        <v>9</v>
      </c>
      <c r="N3498">
        <v>32000</v>
      </c>
      <c r="O3498" s="7">
        <f>Table1[[#This Row],[Cost_of_Goods]]/Table1[[#This Row],[Quantity]]</f>
        <v>18258.586666666666</v>
      </c>
      <c r="P3498">
        <v>30</v>
      </c>
      <c r="Q3498">
        <v>259.73</v>
      </c>
      <c r="R3498" t="s">
        <v>64</v>
      </c>
      <c r="S3498">
        <v>4</v>
      </c>
      <c r="T3498" t="s">
        <v>5752</v>
      </c>
      <c r="U3498">
        <v>288000</v>
      </c>
      <c r="V3498">
        <v>86400</v>
      </c>
      <c r="W3498">
        <v>201600</v>
      </c>
      <c r="X3498">
        <v>164327.28</v>
      </c>
      <c r="Y3498">
        <v>37012.99</v>
      </c>
      <c r="Z3498">
        <v>18.36</v>
      </c>
    </row>
    <row r="3499" spans="1:26" x14ac:dyDescent="0.3">
      <c r="A3499" t="s">
        <v>4166</v>
      </c>
      <c r="B3499" s="9">
        <v>45746</v>
      </c>
      <c r="C3499" t="s">
        <v>2088</v>
      </c>
      <c r="D3499" t="s">
        <v>93</v>
      </c>
      <c r="E3499" t="s">
        <v>38</v>
      </c>
      <c r="F3499" t="s">
        <v>5741</v>
      </c>
      <c r="G3499" t="s">
        <v>5732</v>
      </c>
      <c r="H3499" t="s">
        <v>223</v>
      </c>
      <c r="I3499" t="s">
        <v>246</v>
      </c>
      <c r="J3499" t="s">
        <v>63</v>
      </c>
      <c r="K3499" t="s">
        <v>53</v>
      </c>
      <c r="L3499" t="s">
        <v>5730</v>
      </c>
      <c r="M3499">
        <v>1</v>
      </c>
      <c r="N3499">
        <v>1800</v>
      </c>
      <c r="O3499" s="7">
        <f>Table1[[#This Row],[Cost_of_Goods]]/Table1[[#This Row],[Quantity]]</f>
        <v>988.34</v>
      </c>
      <c r="P3499">
        <v>20</v>
      </c>
      <c r="Q3499">
        <v>38.630000000000003</v>
      </c>
      <c r="R3499" t="s">
        <v>64</v>
      </c>
      <c r="S3499">
        <v>3</v>
      </c>
      <c r="T3499" t="s">
        <v>102</v>
      </c>
      <c r="U3499">
        <v>1800</v>
      </c>
      <c r="V3499">
        <v>360</v>
      </c>
      <c r="W3499">
        <v>1440</v>
      </c>
      <c r="X3499">
        <v>988.34</v>
      </c>
      <c r="Y3499">
        <v>413.03</v>
      </c>
      <c r="Z3499">
        <v>28.68</v>
      </c>
    </row>
    <row r="3500" spans="1:26" x14ac:dyDescent="0.3">
      <c r="A3500" t="s">
        <v>4167</v>
      </c>
      <c r="B3500" s="9">
        <v>46071</v>
      </c>
      <c r="C3500" t="s">
        <v>913</v>
      </c>
      <c r="D3500" t="s">
        <v>134</v>
      </c>
      <c r="E3500" t="s">
        <v>50</v>
      </c>
      <c r="F3500" t="s">
        <v>5762</v>
      </c>
      <c r="G3500" t="s">
        <v>5729</v>
      </c>
      <c r="H3500" t="s">
        <v>169</v>
      </c>
      <c r="I3500" t="s">
        <v>153</v>
      </c>
      <c r="J3500" t="s">
        <v>63</v>
      </c>
      <c r="K3500" t="s">
        <v>5726</v>
      </c>
      <c r="L3500" t="s">
        <v>90</v>
      </c>
      <c r="M3500">
        <v>8</v>
      </c>
      <c r="N3500">
        <v>3200</v>
      </c>
      <c r="O3500" s="7">
        <f>Table1[[#This Row],[Cost_of_Goods]]/Table1[[#This Row],[Quantity]]</f>
        <v>1798.9625000000001</v>
      </c>
      <c r="P3500">
        <v>20</v>
      </c>
      <c r="Q3500">
        <v>1558.9</v>
      </c>
      <c r="R3500" t="s">
        <v>5724</v>
      </c>
      <c r="S3500">
        <v>4</v>
      </c>
      <c r="T3500" t="s">
        <v>34</v>
      </c>
      <c r="U3500">
        <v>25600</v>
      </c>
      <c r="V3500">
        <v>5120</v>
      </c>
      <c r="W3500">
        <v>20480</v>
      </c>
      <c r="X3500">
        <v>14391.7</v>
      </c>
      <c r="Y3500">
        <v>4529.3999999999996</v>
      </c>
      <c r="Z3500">
        <v>22.12</v>
      </c>
    </row>
    <row r="3501" spans="1:26" x14ac:dyDescent="0.3">
      <c r="A3501" t="s">
        <v>4168</v>
      </c>
      <c r="B3501" s="9">
        <v>45304</v>
      </c>
      <c r="C3501" t="s">
        <v>1411</v>
      </c>
      <c r="D3501" t="s">
        <v>127</v>
      </c>
      <c r="E3501" t="s">
        <v>109</v>
      </c>
      <c r="F3501" t="s">
        <v>5754</v>
      </c>
      <c r="G3501" t="s">
        <v>5732</v>
      </c>
      <c r="H3501" t="s">
        <v>61</v>
      </c>
      <c r="I3501" t="s">
        <v>260</v>
      </c>
      <c r="J3501" t="s">
        <v>63</v>
      </c>
      <c r="K3501" t="s">
        <v>32</v>
      </c>
      <c r="L3501" t="s">
        <v>54</v>
      </c>
      <c r="M3501">
        <v>7</v>
      </c>
      <c r="N3501">
        <v>16500</v>
      </c>
      <c r="O3501" s="7">
        <f>Table1[[#This Row],[Cost_of_Goods]]/Table1[[#This Row],[Quantity]]</f>
        <v>12097.314285714285</v>
      </c>
      <c r="P3501">
        <v>0</v>
      </c>
      <c r="Q3501">
        <v>733.11</v>
      </c>
      <c r="R3501" t="s">
        <v>5724</v>
      </c>
      <c r="S3501">
        <v>3</v>
      </c>
      <c r="T3501" t="s">
        <v>34</v>
      </c>
      <c r="U3501">
        <v>115500</v>
      </c>
      <c r="V3501">
        <v>0</v>
      </c>
      <c r="W3501">
        <v>115500</v>
      </c>
      <c r="X3501">
        <v>84681.2</v>
      </c>
      <c r="Y3501">
        <v>30085.69</v>
      </c>
      <c r="Z3501">
        <v>26.05</v>
      </c>
    </row>
    <row r="3502" spans="1:26" x14ac:dyDescent="0.3">
      <c r="A3502" t="s">
        <v>4169</v>
      </c>
      <c r="B3502" s="9">
        <v>46035</v>
      </c>
      <c r="C3502" t="s">
        <v>1384</v>
      </c>
      <c r="D3502" t="s">
        <v>401</v>
      </c>
      <c r="E3502" t="s">
        <v>109</v>
      </c>
      <c r="F3502" t="s">
        <v>5754</v>
      </c>
      <c r="G3502" t="s">
        <v>5732</v>
      </c>
      <c r="H3502" t="s">
        <v>61</v>
      </c>
      <c r="I3502" t="s">
        <v>456</v>
      </c>
      <c r="J3502" t="s">
        <v>31</v>
      </c>
      <c r="K3502" t="s">
        <v>5726</v>
      </c>
      <c r="L3502" t="s">
        <v>5727</v>
      </c>
      <c r="M3502">
        <v>6</v>
      </c>
      <c r="N3502">
        <v>12500</v>
      </c>
      <c r="O3502" s="7">
        <f>Table1[[#This Row],[Cost_of_Goods]]/Table1[[#This Row],[Quantity]]</f>
        <v>8536.0500000000011</v>
      </c>
      <c r="P3502">
        <v>15</v>
      </c>
      <c r="Q3502">
        <v>746.4</v>
      </c>
      <c r="R3502" t="s">
        <v>5724</v>
      </c>
      <c r="S3502">
        <v>2</v>
      </c>
      <c r="T3502" t="s">
        <v>34</v>
      </c>
      <c r="U3502">
        <v>75000</v>
      </c>
      <c r="V3502">
        <v>11250</v>
      </c>
      <c r="W3502">
        <v>63750</v>
      </c>
      <c r="X3502">
        <v>51216.3</v>
      </c>
      <c r="Y3502">
        <v>11787.3</v>
      </c>
      <c r="Z3502">
        <v>18.489999999999998</v>
      </c>
    </row>
    <row r="3503" spans="1:26" x14ac:dyDescent="0.3">
      <c r="A3503" t="s">
        <v>4170</v>
      </c>
      <c r="B3503" s="9">
        <v>45954</v>
      </c>
      <c r="C3503" t="s">
        <v>601</v>
      </c>
      <c r="D3503" t="s">
        <v>37</v>
      </c>
      <c r="E3503" t="s">
        <v>38</v>
      </c>
      <c r="F3503" t="s">
        <v>5750</v>
      </c>
      <c r="G3503" t="s">
        <v>5732</v>
      </c>
      <c r="H3503" t="s">
        <v>51</v>
      </c>
      <c r="I3503" t="s">
        <v>83</v>
      </c>
      <c r="J3503" t="s">
        <v>40</v>
      </c>
      <c r="K3503" t="s">
        <v>53</v>
      </c>
      <c r="L3503" t="s">
        <v>33</v>
      </c>
      <c r="M3503">
        <v>3</v>
      </c>
      <c r="N3503">
        <v>1800</v>
      </c>
      <c r="O3503" s="7">
        <f>Table1[[#This Row],[Cost_of_Goods]]/Table1[[#This Row],[Quantity]]</f>
        <v>1310.9966666666667</v>
      </c>
      <c r="P3503">
        <v>10</v>
      </c>
      <c r="Q3503">
        <v>687.71</v>
      </c>
      <c r="R3503" t="s">
        <v>5724</v>
      </c>
      <c r="S3503">
        <v>5</v>
      </c>
      <c r="T3503" t="s">
        <v>34</v>
      </c>
      <c r="U3503">
        <v>5400</v>
      </c>
      <c r="V3503">
        <v>540</v>
      </c>
      <c r="W3503">
        <v>4860</v>
      </c>
      <c r="X3503">
        <v>3932.99</v>
      </c>
      <c r="Y3503">
        <v>239.3</v>
      </c>
      <c r="Z3503">
        <v>4.92</v>
      </c>
    </row>
    <row r="3504" spans="1:26" x14ac:dyDescent="0.3">
      <c r="A3504" t="s">
        <v>4171</v>
      </c>
      <c r="B3504" s="9">
        <v>45385</v>
      </c>
      <c r="C3504" t="s">
        <v>1160</v>
      </c>
      <c r="D3504" t="s">
        <v>183</v>
      </c>
      <c r="E3504" t="s">
        <v>50</v>
      </c>
      <c r="F3504" t="s">
        <v>5737</v>
      </c>
      <c r="G3504" t="s">
        <v>5733</v>
      </c>
      <c r="H3504" t="s">
        <v>68</v>
      </c>
      <c r="I3504" t="s">
        <v>69</v>
      </c>
      <c r="J3504" t="s">
        <v>31</v>
      </c>
      <c r="K3504" t="s">
        <v>32</v>
      </c>
      <c r="L3504" t="s">
        <v>5727</v>
      </c>
      <c r="M3504">
        <v>5</v>
      </c>
      <c r="N3504">
        <v>450</v>
      </c>
      <c r="O3504" s="7">
        <f>Table1[[#This Row],[Cost_of_Goods]]/Table1[[#This Row],[Quantity]]</f>
        <v>237.946</v>
      </c>
      <c r="P3504">
        <v>5</v>
      </c>
      <c r="Q3504">
        <v>1653.38</v>
      </c>
      <c r="R3504" t="s">
        <v>5724</v>
      </c>
      <c r="S3504">
        <v>4</v>
      </c>
      <c r="T3504" t="s">
        <v>34</v>
      </c>
      <c r="U3504">
        <v>2250</v>
      </c>
      <c r="V3504">
        <v>112.5</v>
      </c>
      <c r="W3504">
        <v>2137.5</v>
      </c>
      <c r="X3504">
        <v>1189.73</v>
      </c>
      <c r="Y3504">
        <v>-705.61</v>
      </c>
      <c r="Z3504">
        <v>-33.01</v>
      </c>
    </row>
    <row r="3505" spans="1:26" x14ac:dyDescent="0.3">
      <c r="A3505" t="s">
        <v>4172</v>
      </c>
      <c r="B3505" s="9">
        <v>45619</v>
      </c>
      <c r="C3505" t="s">
        <v>2328</v>
      </c>
      <c r="D3505" t="s">
        <v>205</v>
      </c>
      <c r="E3505" t="s">
        <v>121</v>
      </c>
      <c r="F3505" t="s">
        <v>5756</v>
      </c>
      <c r="G3505" t="s">
        <v>5733</v>
      </c>
      <c r="H3505" t="s">
        <v>110</v>
      </c>
      <c r="I3505" t="s">
        <v>296</v>
      </c>
      <c r="J3505" t="s">
        <v>31</v>
      </c>
      <c r="K3505" t="s">
        <v>53</v>
      </c>
      <c r="L3505" t="s">
        <v>33</v>
      </c>
      <c r="M3505">
        <v>1</v>
      </c>
      <c r="N3505">
        <v>55000</v>
      </c>
      <c r="O3505" s="7">
        <f>Table1[[#This Row],[Cost_of_Goods]]/Table1[[#This Row],[Quantity]]</f>
        <v>22249.759999999998</v>
      </c>
      <c r="P3505">
        <v>30</v>
      </c>
      <c r="Q3505">
        <v>535</v>
      </c>
      <c r="R3505" t="s">
        <v>5724</v>
      </c>
      <c r="S3505">
        <v>4</v>
      </c>
      <c r="T3505" t="s">
        <v>34</v>
      </c>
      <c r="U3505">
        <v>55000</v>
      </c>
      <c r="V3505">
        <v>16500</v>
      </c>
      <c r="W3505">
        <v>38500</v>
      </c>
      <c r="X3505">
        <v>22249.759999999998</v>
      </c>
      <c r="Y3505">
        <v>15715.24</v>
      </c>
      <c r="Z3505">
        <v>40.82</v>
      </c>
    </row>
    <row r="3506" spans="1:26" x14ac:dyDescent="0.3">
      <c r="A3506" t="s">
        <v>4173</v>
      </c>
      <c r="B3506" s="9">
        <v>45951</v>
      </c>
      <c r="C3506" t="s">
        <v>1684</v>
      </c>
      <c r="D3506" t="s">
        <v>60</v>
      </c>
      <c r="E3506" t="s">
        <v>38</v>
      </c>
      <c r="F3506" t="s">
        <v>5747</v>
      </c>
      <c r="G3506" t="s">
        <v>5732</v>
      </c>
      <c r="H3506" t="s">
        <v>51</v>
      </c>
      <c r="I3506" t="s">
        <v>52</v>
      </c>
      <c r="J3506" t="s">
        <v>63</v>
      </c>
      <c r="K3506" t="s">
        <v>53</v>
      </c>
      <c r="L3506" t="s">
        <v>5727</v>
      </c>
      <c r="M3506">
        <v>4</v>
      </c>
      <c r="N3506">
        <v>3500</v>
      </c>
      <c r="O3506" s="7">
        <f>Table1[[#This Row],[Cost_of_Goods]]/Table1[[#This Row],[Quantity]]</f>
        <v>1913.8225</v>
      </c>
      <c r="P3506">
        <v>10</v>
      </c>
      <c r="Q3506">
        <v>1278.3699999999999</v>
      </c>
      <c r="R3506" t="s">
        <v>5724</v>
      </c>
      <c r="S3506">
        <v>5</v>
      </c>
      <c r="T3506" t="s">
        <v>34</v>
      </c>
      <c r="U3506">
        <v>14000</v>
      </c>
      <c r="V3506">
        <v>1400</v>
      </c>
      <c r="W3506">
        <v>12600</v>
      </c>
      <c r="X3506">
        <v>7655.29</v>
      </c>
      <c r="Y3506">
        <v>3666.34</v>
      </c>
      <c r="Z3506">
        <v>29.1</v>
      </c>
    </row>
    <row r="3507" spans="1:26" x14ac:dyDescent="0.3">
      <c r="A3507" t="s">
        <v>4174</v>
      </c>
      <c r="B3507" s="9">
        <v>45385</v>
      </c>
      <c r="C3507" t="s">
        <v>882</v>
      </c>
      <c r="D3507" t="s">
        <v>281</v>
      </c>
      <c r="E3507" t="s">
        <v>121</v>
      </c>
      <c r="F3507" t="s">
        <v>5746</v>
      </c>
      <c r="G3507" t="s">
        <v>5733</v>
      </c>
      <c r="H3507" t="s">
        <v>110</v>
      </c>
      <c r="I3507" t="s">
        <v>296</v>
      </c>
      <c r="J3507" t="s">
        <v>31</v>
      </c>
      <c r="K3507" t="s">
        <v>32</v>
      </c>
      <c r="L3507" t="s">
        <v>33</v>
      </c>
      <c r="M3507">
        <v>9</v>
      </c>
      <c r="N3507">
        <v>42000</v>
      </c>
      <c r="O3507" s="7">
        <f>Table1[[#This Row],[Cost_of_Goods]]/Table1[[#This Row],[Quantity]]</f>
        <v>30493.365555555552</v>
      </c>
      <c r="P3507">
        <v>5</v>
      </c>
      <c r="Q3507">
        <v>1796.24</v>
      </c>
      <c r="R3507" t="s">
        <v>5724</v>
      </c>
      <c r="S3507">
        <v>5</v>
      </c>
      <c r="T3507" t="s">
        <v>34</v>
      </c>
      <c r="U3507">
        <v>378000</v>
      </c>
      <c r="V3507">
        <v>18900</v>
      </c>
      <c r="W3507">
        <v>359100</v>
      </c>
      <c r="X3507">
        <v>274440.28999999998</v>
      </c>
      <c r="Y3507">
        <v>82863.47</v>
      </c>
      <c r="Z3507">
        <v>23.08</v>
      </c>
    </row>
    <row r="3508" spans="1:26" x14ac:dyDescent="0.3">
      <c r="A3508" t="s">
        <v>4175</v>
      </c>
      <c r="B3508" s="9">
        <v>45417</v>
      </c>
      <c r="C3508" t="s">
        <v>348</v>
      </c>
      <c r="D3508" t="s">
        <v>49</v>
      </c>
      <c r="E3508" t="s">
        <v>50</v>
      </c>
      <c r="F3508" t="s">
        <v>5739</v>
      </c>
      <c r="G3508" t="s">
        <v>5729</v>
      </c>
      <c r="H3508" t="s">
        <v>169</v>
      </c>
      <c r="I3508" t="s">
        <v>153</v>
      </c>
      <c r="J3508" t="s">
        <v>40</v>
      </c>
      <c r="K3508" t="s">
        <v>53</v>
      </c>
      <c r="L3508" t="s">
        <v>5730</v>
      </c>
      <c r="M3508">
        <v>7</v>
      </c>
      <c r="N3508">
        <v>14500</v>
      </c>
      <c r="O3508" s="7">
        <f>Table1[[#This Row],[Cost_of_Goods]]/Table1[[#This Row],[Quantity]]</f>
        <v>7087.6728571428566</v>
      </c>
      <c r="P3508">
        <v>20</v>
      </c>
      <c r="Q3508">
        <v>510.79</v>
      </c>
      <c r="R3508" t="s">
        <v>5724</v>
      </c>
      <c r="S3508">
        <v>5</v>
      </c>
      <c r="T3508" t="s">
        <v>34</v>
      </c>
      <c r="U3508">
        <v>101500</v>
      </c>
      <c r="V3508">
        <v>20300</v>
      </c>
      <c r="W3508">
        <v>81200</v>
      </c>
      <c r="X3508">
        <v>49613.71</v>
      </c>
      <c r="Y3508">
        <v>31075.5</v>
      </c>
      <c r="Z3508">
        <v>38.270000000000003</v>
      </c>
    </row>
    <row r="3509" spans="1:26" x14ac:dyDescent="0.3">
      <c r="A3509" t="s">
        <v>4176</v>
      </c>
      <c r="B3509" s="9">
        <v>45406</v>
      </c>
      <c r="C3509" t="s">
        <v>167</v>
      </c>
      <c r="D3509" t="s">
        <v>98</v>
      </c>
      <c r="E3509" t="s">
        <v>38</v>
      </c>
      <c r="F3509" t="s">
        <v>5751</v>
      </c>
      <c r="G3509" t="s">
        <v>5732</v>
      </c>
      <c r="H3509" t="s">
        <v>223</v>
      </c>
      <c r="I3509" t="s">
        <v>224</v>
      </c>
      <c r="J3509" t="s">
        <v>63</v>
      </c>
      <c r="K3509" t="s">
        <v>53</v>
      </c>
      <c r="L3509" t="s">
        <v>33</v>
      </c>
      <c r="M3509">
        <v>2</v>
      </c>
      <c r="N3509">
        <v>4200</v>
      </c>
      <c r="O3509" s="7">
        <f>Table1[[#This Row],[Cost_of_Goods]]/Table1[[#This Row],[Quantity]]</f>
        <v>2087.5949999999998</v>
      </c>
      <c r="P3509">
        <v>25</v>
      </c>
      <c r="Q3509">
        <v>1626.67</v>
      </c>
      <c r="R3509" t="s">
        <v>5724</v>
      </c>
      <c r="S3509">
        <v>4</v>
      </c>
      <c r="T3509" t="s">
        <v>34</v>
      </c>
      <c r="U3509">
        <v>8400</v>
      </c>
      <c r="V3509">
        <v>2100</v>
      </c>
      <c r="W3509">
        <v>6300</v>
      </c>
      <c r="X3509">
        <v>4175.1899999999996</v>
      </c>
      <c r="Y3509">
        <v>498.14</v>
      </c>
      <c r="Z3509">
        <v>7.91</v>
      </c>
    </row>
    <row r="3510" spans="1:26" x14ac:dyDescent="0.3">
      <c r="A3510" t="s">
        <v>4177</v>
      </c>
      <c r="B3510" s="9">
        <v>45405</v>
      </c>
      <c r="C3510" t="s">
        <v>1982</v>
      </c>
      <c r="D3510" t="s">
        <v>152</v>
      </c>
      <c r="E3510" t="s">
        <v>28</v>
      </c>
      <c r="F3510" t="s">
        <v>5725</v>
      </c>
      <c r="G3510" t="s">
        <v>5743</v>
      </c>
      <c r="H3510" t="s">
        <v>94</v>
      </c>
      <c r="I3510" t="s">
        <v>95</v>
      </c>
      <c r="J3510" t="s">
        <v>40</v>
      </c>
      <c r="K3510" t="s">
        <v>53</v>
      </c>
      <c r="L3510" t="s">
        <v>90</v>
      </c>
      <c r="M3510">
        <v>1</v>
      </c>
      <c r="N3510">
        <v>45000</v>
      </c>
      <c r="O3510" s="7">
        <f>Table1[[#This Row],[Cost_of_Goods]]/Table1[[#This Row],[Quantity]]</f>
        <v>22651.11</v>
      </c>
      <c r="P3510">
        <v>30</v>
      </c>
      <c r="Q3510">
        <v>1620.88</v>
      </c>
      <c r="R3510" t="s">
        <v>5724</v>
      </c>
      <c r="S3510">
        <v>4</v>
      </c>
      <c r="T3510" t="s">
        <v>34</v>
      </c>
      <c r="U3510">
        <v>45000</v>
      </c>
      <c r="V3510">
        <v>13500</v>
      </c>
      <c r="W3510">
        <v>31500</v>
      </c>
      <c r="X3510">
        <v>22651.11</v>
      </c>
      <c r="Y3510">
        <v>7228.01</v>
      </c>
      <c r="Z3510">
        <v>22.95</v>
      </c>
    </row>
    <row r="3511" spans="1:26" x14ac:dyDescent="0.3">
      <c r="A3511" t="s">
        <v>4178</v>
      </c>
      <c r="B3511" s="9">
        <v>45636</v>
      </c>
      <c r="C3511" t="s">
        <v>123</v>
      </c>
      <c r="D3511" t="s">
        <v>180</v>
      </c>
      <c r="E3511" t="s">
        <v>50</v>
      </c>
      <c r="F3511" t="s">
        <v>5759</v>
      </c>
      <c r="G3511" t="s">
        <v>5743</v>
      </c>
      <c r="H3511" t="s">
        <v>94</v>
      </c>
      <c r="I3511" t="s">
        <v>95</v>
      </c>
      <c r="J3511" t="s">
        <v>63</v>
      </c>
      <c r="K3511" t="s">
        <v>53</v>
      </c>
      <c r="L3511" t="s">
        <v>54</v>
      </c>
      <c r="M3511">
        <v>6</v>
      </c>
      <c r="N3511">
        <v>1200</v>
      </c>
      <c r="O3511" s="7">
        <f>Table1[[#This Row],[Cost_of_Goods]]/Table1[[#This Row],[Quantity]]</f>
        <v>825.8366666666667</v>
      </c>
      <c r="P3511">
        <v>10</v>
      </c>
      <c r="Q3511">
        <v>439.56</v>
      </c>
      <c r="R3511" t="s">
        <v>5724</v>
      </c>
      <c r="S3511">
        <v>5</v>
      </c>
      <c r="T3511" t="s">
        <v>34</v>
      </c>
      <c r="U3511">
        <v>7200</v>
      </c>
      <c r="V3511">
        <v>720</v>
      </c>
      <c r="W3511">
        <v>6480</v>
      </c>
      <c r="X3511">
        <v>4955.0200000000004</v>
      </c>
      <c r="Y3511">
        <v>1085.42</v>
      </c>
      <c r="Z3511">
        <v>16.75</v>
      </c>
    </row>
    <row r="3512" spans="1:26" x14ac:dyDescent="0.3">
      <c r="A3512" t="s">
        <v>4179</v>
      </c>
      <c r="B3512" s="9">
        <v>46085</v>
      </c>
      <c r="C3512" t="s">
        <v>468</v>
      </c>
      <c r="D3512" t="s">
        <v>143</v>
      </c>
      <c r="E3512" t="s">
        <v>28</v>
      </c>
      <c r="F3512" t="s">
        <v>5722</v>
      </c>
      <c r="G3512" t="s">
        <v>5733</v>
      </c>
      <c r="H3512" t="s">
        <v>5734</v>
      </c>
      <c r="I3512" t="s">
        <v>57</v>
      </c>
      <c r="J3512" t="s">
        <v>31</v>
      </c>
      <c r="K3512" t="s">
        <v>32</v>
      </c>
      <c r="L3512" t="s">
        <v>90</v>
      </c>
      <c r="M3512">
        <v>10</v>
      </c>
      <c r="N3512">
        <v>7800</v>
      </c>
      <c r="O3512" s="7">
        <f>Table1[[#This Row],[Cost_of_Goods]]/Table1[[#This Row],[Quantity]]</f>
        <v>3852.2640000000001</v>
      </c>
      <c r="P3512">
        <v>15</v>
      </c>
      <c r="Q3512">
        <v>572.73</v>
      </c>
      <c r="R3512" t="s">
        <v>5724</v>
      </c>
      <c r="S3512">
        <v>4</v>
      </c>
      <c r="T3512" t="s">
        <v>34</v>
      </c>
      <c r="U3512">
        <v>78000</v>
      </c>
      <c r="V3512">
        <v>11700</v>
      </c>
      <c r="W3512">
        <v>66300</v>
      </c>
      <c r="X3512">
        <v>38522.639999999999</v>
      </c>
      <c r="Y3512">
        <v>27204.63</v>
      </c>
      <c r="Z3512">
        <v>41.03</v>
      </c>
    </row>
    <row r="3513" spans="1:26" x14ac:dyDescent="0.3">
      <c r="A3513" t="s">
        <v>4180</v>
      </c>
      <c r="B3513" s="9">
        <v>45755</v>
      </c>
      <c r="C3513" t="s">
        <v>689</v>
      </c>
      <c r="D3513" t="s">
        <v>124</v>
      </c>
      <c r="E3513" t="s">
        <v>28</v>
      </c>
      <c r="F3513" t="s">
        <v>5746</v>
      </c>
      <c r="G3513" t="s">
        <v>5733</v>
      </c>
      <c r="H3513" t="s">
        <v>68</v>
      </c>
      <c r="I3513" t="s">
        <v>69</v>
      </c>
      <c r="J3513" t="s">
        <v>63</v>
      </c>
      <c r="K3513" t="s">
        <v>5726</v>
      </c>
      <c r="L3513" t="s">
        <v>90</v>
      </c>
      <c r="M3513">
        <v>9</v>
      </c>
      <c r="N3513">
        <v>12500</v>
      </c>
      <c r="O3513" s="7">
        <f>Table1[[#This Row],[Cost_of_Goods]]/Table1[[#This Row],[Quantity]]</f>
        <v>9523.1666666666661</v>
      </c>
      <c r="P3513">
        <v>0</v>
      </c>
      <c r="Q3513">
        <v>1146.0999999999999</v>
      </c>
      <c r="R3513" t="s">
        <v>5724</v>
      </c>
      <c r="S3513">
        <v>3</v>
      </c>
      <c r="T3513" t="s">
        <v>34</v>
      </c>
      <c r="U3513">
        <v>112500</v>
      </c>
      <c r="V3513">
        <v>0</v>
      </c>
      <c r="W3513">
        <v>112500</v>
      </c>
      <c r="X3513">
        <v>85708.5</v>
      </c>
      <c r="Y3513">
        <v>25645.4</v>
      </c>
      <c r="Z3513">
        <v>22.8</v>
      </c>
    </row>
    <row r="3514" spans="1:26" x14ac:dyDescent="0.3">
      <c r="A3514" t="s">
        <v>4181</v>
      </c>
      <c r="B3514" s="9">
        <v>45988</v>
      </c>
      <c r="C3514" t="s">
        <v>853</v>
      </c>
      <c r="D3514" t="s">
        <v>401</v>
      </c>
      <c r="E3514" t="s">
        <v>109</v>
      </c>
      <c r="F3514" t="s">
        <v>5751</v>
      </c>
      <c r="G3514" t="s">
        <v>5729</v>
      </c>
      <c r="H3514" t="s">
        <v>5740</v>
      </c>
      <c r="I3514" t="s">
        <v>80</v>
      </c>
      <c r="J3514" t="s">
        <v>63</v>
      </c>
      <c r="K3514" t="s">
        <v>32</v>
      </c>
      <c r="L3514" t="s">
        <v>90</v>
      </c>
      <c r="M3514">
        <v>8</v>
      </c>
      <c r="N3514">
        <v>12500</v>
      </c>
      <c r="O3514" s="7">
        <f>Table1[[#This Row],[Cost_of_Goods]]/Table1[[#This Row],[Quantity]]</f>
        <v>5680.8737499999997</v>
      </c>
      <c r="P3514">
        <v>20</v>
      </c>
      <c r="Q3514">
        <v>1700.58</v>
      </c>
      <c r="R3514" t="s">
        <v>5724</v>
      </c>
      <c r="S3514">
        <v>4</v>
      </c>
      <c r="T3514" t="s">
        <v>34</v>
      </c>
      <c r="U3514">
        <v>100000</v>
      </c>
      <c r="V3514">
        <v>20000</v>
      </c>
      <c r="W3514">
        <v>80000</v>
      </c>
      <c r="X3514">
        <v>45446.99</v>
      </c>
      <c r="Y3514">
        <v>32852.43</v>
      </c>
      <c r="Z3514">
        <v>41.07</v>
      </c>
    </row>
    <row r="3515" spans="1:26" x14ac:dyDescent="0.3">
      <c r="A3515" t="s">
        <v>4182</v>
      </c>
      <c r="B3515" s="9">
        <v>45696</v>
      </c>
      <c r="C3515" t="s">
        <v>1813</v>
      </c>
      <c r="D3515" t="s">
        <v>281</v>
      </c>
      <c r="E3515" t="s">
        <v>121</v>
      </c>
      <c r="F3515" t="s">
        <v>5746</v>
      </c>
      <c r="G3515" t="s">
        <v>5733</v>
      </c>
      <c r="H3515" t="s">
        <v>110</v>
      </c>
      <c r="I3515" t="s">
        <v>111</v>
      </c>
      <c r="J3515" t="s">
        <v>63</v>
      </c>
      <c r="K3515" t="s">
        <v>32</v>
      </c>
      <c r="L3515" t="s">
        <v>54</v>
      </c>
      <c r="M3515">
        <v>9</v>
      </c>
      <c r="N3515">
        <v>42000</v>
      </c>
      <c r="O3515" s="7">
        <f>Table1[[#This Row],[Cost_of_Goods]]/Table1[[#This Row],[Quantity]]</f>
        <v>26715.571111111112</v>
      </c>
      <c r="P3515">
        <v>0</v>
      </c>
      <c r="Q3515">
        <v>395.59</v>
      </c>
      <c r="R3515" t="s">
        <v>5724</v>
      </c>
      <c r="S3515">
        <v>4</v>
      </c>
      <c r="T3515" t="s">
        <v>34</v>
      </c>
      <c r="U3515">
        <v>378000</v>
      </c>
      <c r="V3515">
        <v>0</v>
      </c>
      <c r="W3515">
        <v>378000</v>
      </c>
      <c r="X3515">
        <v>240440.14</v>
      </c>
      <c r="Y3515">
        <v>137164.26999999999</v>
      </c>
      <c r="Z3515">
        <v>36.29</v>
      </c>
    </row>
    <row r="3516" spans="1:26" x14ac:dyDescent="0.3">
      <c r="A3516" t="s">
        <v>4183</v>
      </c>
      <c r="B3516" s="9">
        <v>45955</v>
      </c>
      <c r="C3516" t="s">
        <v>523</v>
      </c>
      <c r="D3516" t="s">
        <v>143</v>
      </c>
      <c r="E3516" t="s">
        <v>28</v>
      </c>
      <c r="F3516" t="s">
        <v>5739</v>
      </c>
      <c r="G3516" t="s">
        <v>5733</v>
      </c>
      <c r="H3516" t="s">
        <v>110</v>
      </c>
      <c r="I3516" t="s">
        <v>296</v>
      </c>
      <c r="J3516" t="s">
        <v>63</v>
      </c>
      <c r="K3516" t="s">
        <v>53</v>
      </c>
      <c r="L3516" t="s">
        <v>5730</v>
      </c>
      <c r="M3516">
        <v>4</v>
      </c>
      <c r="N3516">
        <v>7800</v>
      </c>
      <c r="O3516" s="7">
        <f>Table1[[#This Row],[Cost_of_Goods]]/Table1[[#This Row],[Quantity]]</f>
        <v>5380.61</v>
      </c>
      <c r="P3516">
        <v>5</v>
      </c>
      <c r="Q3516">
        <v>1671.59</v>
      </c>
      <c r="R3516" t="s">
        <v>5724</v>
      </c>
      <c r="S3516">
        <v>4</v>
      </c>
      <c r="T3516" t="s">
        <v>34</v>
      </c>
      <c r="U3516">
        <v>31200</v>
      </c>
      <c r="V3516">
        <v>1560</v>
      </c>
      <c r="W3516">
        <v>29640</v>
      </c>
      <c r="X3516">
        <v>21522.44</v>
      </c>
      <c r="Y3516">
        <v>6445.97</v>
      </c>
      <c r="Z3516">
        <v>21.75</v>
      </c>
    </row>
    <row r="3517" spans="1:26" x14ac:dyDescent="0.3">
      <c r="A3517" t="s">
        <v>4184</v>
      </c>
      <c r="B3517" s="9">
        <v>45308</v>
      </c>
      <c r="C3517" t="s">
        <v>795</v>
      </c>
      <c r="D3517" t="s">
        <v>108</v>
      </c>
      <c r="E3517" t="s">
        <v>109</v>
      </c>
      <c r="F3517" t="s">
        <v>5738</v>
      </c>
      <c r="G3517" t="s">
        <v>5729</v>
      </c>
      <c r="H3517" t="s">
        <v>44</v>
      </c>
      <c r="I3517" t="s">
        <v>45</v>
      </c>
      <c r="J3517" t="s">
        <v>63</v>
      </c>
      <c r="K3517" t="s">
        <v>5726</v>
      </c>
      <c r="L3517" t="s">
        <v>5727</v>
      </c>
      <c r="M3517">
        <v>1</v>
      </c>
      <c r="N3517">
        <v>7200</v>
      </c>
      <c r="O3517" s="7">
        <f>Table1[[#This Row],[Cost_of_Goods]]/Table1[[#This Row],[Quantity]]</f>
        <v>3713.51</v>
      </c>
      <c r="P3517">
        <v>10</v>
      </c>
      <c r="Q3517">
        <v>1675.79</v>
      </c>
      <c r="R3517" t="s">
        <v>5724</v>
      </c>
      <c r="S3517">
        <v>5</v>
      </c>
      <c r="T3517" t="s">
        <v>34</v>
      </c>
      <c r="U3517">
        <v>7200</v>
      </c>
      <c r="V3517">
        <v>720</v>
      </c>
      <c r="W3517">
        <v>6480</v>
      </c>
      <c r="X3517">
        <v>3713.51</v>
      </c>
      <c r="Y3517">
        <v>1090.7</v>
      </c>
      <c r="Z3517">
        <v>16.829999999999998</v>
      </c>
    </row>
    <row r="3518" spans="1:26" x14ac:dyDescent="0.3">
      <c r="A3518" t="s">
        <v>4185</v>
      </c>
      <c r="B3518" s="9">
        <v>45402</v>
      </c>
      <c r="C3518" t="s">
        <v>445</v>
      </c>
      <c r="D3518" t="s">
        <v>273</v>
      </c>
      <c r="E3518" t="s">
        <v>28</v>
      </c>
      <c r="F3518" t="s">
        <v>5756</v>
      </c>
      <c r="G3518" t="s">
        <v>5729</v>
      </c>
      <c r="H3518" t="s">
        <v>169</v>
      </c>
      <c r="I3518" t="s">
        <v>153</v>
      </c>
      <c r="J3518" t="s">
        <v>46</v>
      </c>
      <c r="K3518" t="s">
        <v>53</v>
      </c>
      <c r="L3518" t="s">
        <v>90</v>
      </c>
      <c r="M3518">
        <v>1</v>
      </c>
      <c r="N3518">
        <v>32000</v>
      </c>
      <c r="O3518" s="7">
        <f>Table1[[#This Row],[Cost_of_Goods]]/Table1[[#This Row],[Quantity]]</f>
        <v>13317.12</v>
      </c>
      <c r="P3518">
        <v>25</v>
      </c>
      <c r="Q3518">
        <v>1321.55</v>
      </c>
      <c r="R3518" t="s">
        <v>64</v>
      </c>
      <c r="S3518">
        <v>5</v>
      </c>
      <c r="T3518" t="s">
        <v>34</v>
      </c>
      <c r="U3518">
        <v>32000</v>
      </c>
      <c r="V3518">
        <v>8000</v>
      </c>
      <c r="W3518">
        <v>24000</v>
      </c>
      <c r="X3518">
        <v>13317.12</v>
      </c>
      <c r="Y3518">
        <v>9361.33</v>
      </c>
      <c r="Z3518">
        <v>39.01</v>
      </c>
    </row>
    <row r="3519" spans="1:26" x14ac:dyDescent="0.3">
      <c r="A3519" t="s">
        <v>4186</v>
      </c>
      <c r="B3519" s="9">
        <v>45649</v>
      </c>
      <c r="C3519" t="s">
        <v>461</v>
      </c>
      <c r="D3519" t="s">
        <v>366</v>
      </c>
      <c r="E3519" t="s">
        <v>28</v>
      </c>
      <c r="F3519" t="s">
        <v>5759</v>
      </c>
      <c r="G3519" t="s">
        <v>5733</v>
      </c>
      <c r="H3519" t="s">
        <v>144</v>
      </c>
      <c r="I3519" t="s">
        <v>156</v>
      </c>
      <c r="J3519" t="s">
        <v>63</v>
      </c>
      <c r="K3519" t="s">
        <v>53</v>
      </c>
      <c r="L3519" t="s">
        <v>33</v>
      </c>
      <c r="M3519">
        <v>2</v>
      </c>
      <c r="N3519">
        <v>22000</v>
      </c>
      <c r="O3519" s="7">
        <f>Table1[[#This Row],[Cost_of_Goods]]/Table1[[#This Row],[Quantity]]</f>
        <v>11321.54</v>
      </c>
      <c r="P3519">
        <v>10</v>
      </c>
      <c r="Q3519">
        <v>209.78</v>
      </c>
      <c r="R3519" t="s">
        <v>64</v>
      </c>
      <c r="S3519">
        <v>4</v>
      </c>
      <c r="T3519" t="s">
        <v>34</v>
      </c>
      <c r="U3519">
        <v>44000</v>
      </c>
      <c r="V3519">
        <v>4400</v>
      </c>
      <c r="W3519">
        <v>39600</v>
      </c>
      <c r="X3519">
        <v>22643.08</v>
      </c>
      <c r="Y3519">
        <v>16747.14</v>
      </c>
      <c r="Z3519">
        <v>42.29</v>
      </c>
    </row>
    <row r="3520" spans="1:26" x14ac:dyDescent="0.3">
      <c r="A3520" t="s">
        <v>4187</v>
      </c>
      <c r="B3520" s="9">
        <v>45981</v>
      </c>
      <c r="C3520" t="s">
        <v>568</v>
      </c>
      <c r="D3520" t="s">
        <v>330</v>
      </c>
      <c r="E3520" t="s">
        <v>109</v>
      </c>
      <c r="F3520" t="s">
        <v>5758</v>
      </c>
      <c r="G3520" t="s">
        <v>5729</v>
      </c>
      <c r="H3520" t="s">
        <v>44</v>
      </c>
      <c r="I3520" t="s">
        <v>352</v>
      </c>
      <c r="J3520" t="s">
        <v>63</v>
      </c>
      <c r="K3520" t="s">
        <v>5726</v>
      </c>
      <c r="L3520" t="s">
        <v>54</v>
      </c>
      <c r="M3520">
        <v>3</v>
      </c>
      <c r="N3520">
        <v>9800</v>
      </c>
      <c r="O3520" s="7">
        <f>Table1[[#This Row],[Cost_of_Goods]]/Table1[[#This Row],[Quantity]]</f>
        <v>6759.7400000000007</v>
      </c>
      <c r="P3520">
        <v>15</v>
      </c>
      <c r="Q3520">
        <v>216.69</v>
      </c>
      <c r="R3520" t="s">
        <v>5724</v>
      </c>
      <c r="S3520">
        <v>5</v>
      </c>
      <c r="T3520" t="s">
        <v>34</v>
      </c>
      <c r="U3520">
        <v>29400</v>
      </c>
      <c r="V3520">
        <v>4410</v>
      </c>
      <c r="W3520">
        <v>24990</v>
      </c>
      <c r="X3520">
        <v>20279.22</v>
      </c>
      <c r="Y3520">
        <v>4494.09</v>
      </c>
      <c r="Z3520">
        <v>17.98</v>
      </c>
    </row>
    <row r="3521" spans="1:26" x14ac:dyDescent="0.3">
      <c r="A3521" t="s">
        <v>4188</v>
      </c>
      <c r="B3521" s="9">
        <v>45899</v>
      </c>
      <c r="C3521" t="s">
        <v>698</v>
      </c>
      <c r="D3521" t="s">
        <v>268</v>
      </c>
      <c r="E3521" t="s">
        <v>28</v>
      </c>
      <c r="F3521" t="s">
        <v>5731</v>
      </c>
      <c r="G3521" t="s">
        <v>5733</v>
      </c>
      <c r="H3521" t="s">
        <v>144</v>
      </c>
      <c r="I3521" t="s">
        <v>156</v>
      </c>
      <c r="J3521" t="s">
        <v>40</v>
      </c>
      <c r="K3521" t="s">
        <v>5726</v>
      </c>
      <c r="L3521" t="s">
        <v>54</v>
      </c>
      <c r="M3521">
        <v>2</v>
      </c>
      <c r="N3521">
        <v>18500</v>
      </c>
      <c r="O3521" s="7">
        <f>Table1[[#This Row],[Cost_of_Goods]]/Table1[[#This Row],[Quantity]]</f>
        <v>11240.965</v>
      </c>
      <c r="P3521">
        <v>5</v>
      </c>
      <c r="Q3521">
        <v>679.6</v>
      </c>
      <c r="R3521" t="s">
        <v>64</v>
      </c>
      <c r="S3521">
        <v>4</v>
      </c>
      <c r="T3521" t="s">
        <v>34</v>
      </c>
      <c r="U3521">
        <v>37000</v>
      </c>
      <c r="V3521">
        <v>1850</v>
      </c>
      <c r="W3521">
        <v>35150</v>
      </c>
      <c r="X3521">
        <v>22481.93</v>
      </c>
      <c r="Y3521">
        <v>11988.47</v>
      </c>
      <c r="Z3521">
        <v>34.11</v>
      </c>
    </row>
    <row r="3522" spans="1:26" x14ac:dyDescent="0.3">
      <c r="A3522" t="s">
        <v>4189</v>
      </c>
      <c r="B3522" s="9">
        <v>45470</v>
      </c>
      <c r="C3522" t="s">
        <v>195</v>
      </c>
      <c r="D3522" t="s">
        <v>134</v>
      </c>
      <c r="E3522" t="s">
        <v>50</v>
      </c>
      <c r="F3522" t="s">
        <v>5748</v>
      </c>
      <c r="G3522" t="s">
        <v>5729</v>
      </c>
      <c r="H3522" t="s">
        <v>213</v>
      </c>
      <c r="I3522" t="s">
        <v>190</v>
      </c>
      <c r="J3522" t="s">
        <v>63</v>
      </c>
      <c r="K3522" t="s">
        <v>53</v>
      </c>
      <c r="L3522" t="s">
        <v>54</v>
      </c>
      <c r="M3522">
        <v>1</v>
      </c>
      <c r="N3522">
        <v>3200</v>
      </c>
      <c r="O3522" s="7">
        <f>Table1[[#This Row],[Cost_of_Goods]]/Table1[[#This Row],[Quantity]]</f>
        <v>2227</v>
      </c>
      <c r="P3522">
        <v>5</v>
      </c>
      <c r="Q3522">
        <v>1458.03</v>
      </c>
      <c r="R3522" t="s">
        <v>5724</v>
      </c>
      <c r="S3522">
        <v>5</v>
      </c>
      <c r="T3522" t="s">
        <v>34</v>
      </c>
      <c r="U3522">
        <v>3200</v>
      </c>
      <c r="V3522">
        <v>160</v>
      </c>
      <c r="W3522">
        <v>3040</v>
      </c>
      <c r="X3522">
        <v>2227</v>
      </c>
      <c r="Y3522">
        <v>-645.03</v>
      </c>
      <c r="Z3522">
        <v>-21.22</v>
      </c>
    </row>
    <row r="3523" spans="1:26" ht="15.6" x14ac:dyDescent="0.3">
      <c r="A3523" t="s">
        <v>4190</v>
      </c>
      <c r="B3523" s="9">
        <v>46065</v>
      </c>
      <c r="C3523" t="s">
        <v>580</v>
      </c>
      <c r="D3523" t="s">
        <v>77</v>
      </c>
      <c r="E3523" t="s">
        <v>28</v>
      </c>
      <c r="F3523" t="s">
        <v>5739</v>
      </c>
      <c r="G3523" t="s">
        <v>5732</v>
      </c>
      <c r="H3523" t="s">
        <v>51</v>
      </c>
      <c r="I3523" t="s">
        <v>83</v>
      </c>
      <c r="J3523" t="s">
        <v>40</v>
      </c>
      <c r="K3523" t="s">
        <v>5726</v>
      </c>
      <c r="L3523" t="s">
        <v>5727</v>
      </c>
      <c r="M3523">
        <v>11</v>
      </c>
      <c r="N3523">
        <v>6500</v>
      </c>
      <c r="O3523" s="7">
        <f>Table1[[#This Row],[Cost_of_Goods]]/Table1[[#This Row],[Quantity]]</f>
        <v>3997.6963636363639</v>
      </c>
      <c r="P3523">
        <v>20</v>
      </c>
      <c r="Q3523">
        <v>461.24</v>
      </c>
      <c r="R3523" t="s">
        <v>5724</v>
      </c>
      <c r="S3523" s="3" t="s">
        <v>5767</v>
      </c>
      <c r="T3523" t="s">
        <v>34</v>
      </c>
      <c r="U3523">
        <v>71500</v>
      </c>
      <c r="V3523">
        <v>14300</v>
      </c>
      <c r="W3523">
        <v>57200</v>
      </c>
      <c r="X3523">
        <v>43974.66</v>
      </c>
      <c r="Y3523">
        <v>12764.1</v>
      </c>
      <c r="Z3523">
        <v>22.31</v>
      </c>
    </row>
    <row r="3524" spans="1:26" x14ac:dyDescent="0.3">
      <c r="A3524" t="s">
        <v>4191</v>
      </c>
      <c r="B3524" s="9">
        <v>45666</v>
      </c>
      <c r="C3524" t="s">
        <v>76</v>
      </c>
      <c r="D3524" t="s">
        <v>89</v>
      </c>
      <c r="E3524" t="s">
        <v>28</v>
      </c>
      <c r="F3524" t="s">
        <v>5751</v>
      </c>
      <c r="G3524" t="s">
        <v>5729</v>
      </c>
      <c r="H3524" t="s">
        <v>213</v>
      </c>
      <c r="I3524" t="s">
        <v>190</v>
      </c>
      <c r="J3524" t="s">
        <v>46</v>
      </c>
      <c r="K3524" t="s">
        <v>5726</v>
      </c>
      <c r="L3524" t="s">
        <v>33</v>
      </c>
      <c r="M3524">
        <v>7</v>
      </c>
      <c r="N3524">
        <v>18500</v>
      </c>
      <c r="O3524" s="7">
        <f>Table1[[#This Row],[Cost_of_Goods]]/Table1[[#This Row],[Quantity]]</f>
        <v>9261.3900000000012</v>
      </c>
      <c r="P3524">
        <v>15</v>
      </c>
      <c r="Q3524">
        <v>1535.67</v>
      </c>
      <c r="R3524" t="s">
        <v>5724</v>
      </c>
      <c r="S3524">
        <v>1</v>
      </c>
      <c r="T3524" t="s">
        <v>34</v>
      </c>
      <c r="U3524">
        <v>129500</v>
      </c>
      <c r="V3524">
        <v>19425</v>
      </c>
      <c r="W3524">
        <v>110075</v>
      </c>
      <c r="X3524">
        <v>64829.73</v>
      </c>
      <c r="Y3524">
        <v>43709.599999999999</v>
      </c>
      <c r="Z3524">
        <v>39.71</v>
      </c>
    </row>
    <row r="3525" spans="1:26" x14ac:dyDescent="0.3">
      <c r="A3525" t="s">
        <v>4192</v>
      </c>
      <c r="B3525" s="9">
        <v>45599</v>
      </c>
      <c r="C3525" t="s">
        <v>1122</v>
      </c>
      <c r="D3525" t="s">
        <v>130</v>
      </c>
      <c r="E3525" t="s">
        <v>38</v>
      </c>
      <c r="F3525" t="s">
        <v>5722</v>
      </c>
      <c r="G3525" t="s">
        <v>5732</v>
      </c>
      <c r="H3525" t="s">
        <v>184</v>
      </c>
      <c r="I3525" t="s">
        <v>438</v>
      </c>
      <c r="J3525" t="s">
        <v>31</v>
      </c>
      <c r="K3525" t="s">
        <v>53</v>
      </c>
      <c r="L3525" t="s">
        <v>90</v>
      </c>
      <c r="M3525">
        <v>1</v>
      </c>
      <c r="N3525">
        <v>2500</v>
      </c>
      <c r="O3525" s="7">
        <f>Table1[[#This Row],[Cost_of_Goods]]/Table1[[#This Row],[Quantity]]</f>
        <v>1294.45</v>
      </c>
      <c r="P3525">
        <v>15</v>
      </c>
      <c r="Q3525">
        <v>1454.9</v>
      </c>
      <c r="R3525" t="s">
        <v>5724</v>
      </c>
      <c r="S3525">
        <v>5</v>
      </c>
      <c r="T3525" t="s">
        <v>34</v>
      </c>
      <c r="U3525">
        <v>2500</v>
      </c>
      <c r="V3525">
        <v>375</v>
      </c>
      <c r="W3525">
        <v>2125</v>
      </c>
      <c r="X3525">
        <v>1294.45</v>
      </c>
      <c r="Y3525">
        <v>-624.35</v>
      </c>
      <c r="Z3525">
        <v>-29.38</v>
      </c>
    </row>
    <row r="3526" spans="1:26" x14ac:dyDescent="0.3">
      <c r="A3526" t="s">
        <v>4193</v>
      </c>
      <c r="B3526" s="9">
        <v>45801</v>
      </c>
      <c r="C3526" t="s">
        <v>780</v>
      </c>
      <c r="D3526" t="s">
        <v>108</v>
      </c>
      <c r="E3526" t="s">
        <v>109</v>
      </c>
      <c r="F3526" t="s">
        <v>5722</v>
      </c>
      <c r="G3526" t="s">
        <v>5732</v>
      </c>
      <c r="H3526" t="s">
        <v>184</v>
      </c>
      <c r="I3526" t="s">
        <v>198</v>
      </c>
      <c r="J3526" t="s">
        <v>46</v>
      </c>
      <c r="K3526" t="s">
        <v>32</v>
      </c>
      <c r="L3526" t="s">
        <v>90</v>
      </c>
      <c r="M3526">
        <v>6</v>
      </c>
      <c r="N3526">
        <v>7200</v>
      </c>
      <c r="O3526" s="7">
        <f>Table1[[#This Row],[Cost_of_Goods]]/Table1[[#This Row],[Quantity]]</f>
        <v>3373.4366666666665</v>
      </c>
      <c r="P3526">
        <v>30</v>
      </c>
      <c r="Q3526">
        <v>1546.42</v>
      </c>
      <c r="R3526" t="s">
        <v>5724</v>
      </c>
      <c r="S3526">
        <v>1</v>
      </c>
      <c r="T3526" t="s">
        <v>41</v>
      </c>
      <c r="U3526">
        <v>43200</v>
      </c>
      <c r="V3526">
        <v>12960</v>
      </c>
      <c r="W3526">
        <v>30240</v>
      </c>
      <c r="X3526">
        <v>20240.62</v>
      </c>
      <c r="Y3526">
        <v>8452.9599999999991</v>
      </c>
      <c r="Z3526">
        <v>27.95</v>
      </c>
    </row>
    <row r="3527" spans="1:26" x14ac:dyDescent="0.3">
      <c r="A3527" t="s">
        <v>4194</v>
      </c>
      <c r="B3527" s="9">
        <v>45650</v>
      </c>
      <c r="C3527" t="s">
        <v>882</v>
      </c>
      <c r="D3527" t="s">
        <v>82</v>
      </c>
      <c r="E3527" t="s">
        <v>28</v>
      </c>
      <c r="F3527" t="s">
        <v>5742</v>
      </c>
      <c r="G3527" t="s">
        <v>5733</v>
      </c>
      <c r="H3527" t="s">
        <v>144</v>
      </c>
      <c r="I3527" t="s">
        <v>145</v>
      </c>
      <c r="J3527" t="s">
        <v>63</v>
      </c>
      <c r="K3527" t="s">
        <v>53</v>
      </c>
      <c r="L3527" t="s">
        <v>90</v>
      </c>
      <c r="M3527">
        <v>9</v>
      </c>
      <c r="N3527">
        <v>72000</v>
      </c>
      <c r="O3527" s="7">
        <f>Table1[[#This Row],[Cost_of_Goods]]/Table1[[#This Row],[Quantity]]</f>
        <v>39142.78</v>
      </c>
      <c r="P3527">
        <v>20</v>
      </c>
      <c r="Q3527">
        <v>95.67</v>
      </c>
      <c r="R3527" t="s">
        <v>5724</v>
      </c>
      <c r="S3527">
        <v>4</v>
      </c>
      <c r="T3527" t="s">
        <v>34</v>
      </c>
      <c r="U3527">
        <v>648000</v>
      </c>
      <c r="V3527">
        <v>129600</v>
      </c>
      <c r="W3527">
        <v>518400</v>
      </c>
      <c r="X3527">
        <v>352285.02</v>
      </c>
      <c r="Y3527">
        <v>166019.31</v>
      </c>
      <c r="Z3527">
        <v>32.03</v>
      </c>
    </row>
    <row r="3528" spans="1:26" ht="15.6" x14ac:dyDescent="0.3">
      <c r="A3528" t="s">
        <v>4195</v>
      </c>
      <c r="B3528" s="9">
        <v>45784</v>
      </c>
      <c r="C3528" t="s">
        <v>455</v>
      </c>
      <c r="D3528" t="s">
        <v>176</v>
      </c>
      <c r="E3528" t="s">
        <v>109</v>
      </c>
      <c r="F3528" t="s">
        <v>5747</v>
      </c>
      <c r="G3528" t="s">
        <v>5729</v>
      </c>
      <c r="H3528" t="s">
        <v>44</v>
      </c>
      <c r="I3528" t="s">
        <v>352</v>
      </c>
      <c r="J3528" t="s">
        <v>31</v>
      </c>
      <c r="K3528" t="s">
        <v>5726</v>
      </c>
      <c r="L3528" t="s">
        <v>90</v>
      </c>
      <c r="M3528">
        <v>5</v>
      </c>
      <c r="N3528">
        <v>28000</v>
      </c>
      <c r="O3528" s="7">
        <f>Table1[[#This Row],[Cost_of_Goods]]/Table1[[#This Row],[Quantity]]</f>
        <v>13379.848000000002</v>
      </c>
      <c r="P3528">
        <v>20</v>
      </c>
      <c r="Q3528">
        <v>97.92</v>
      </c>
      <c r="R3528" t="s">
        <v>5724</v>
      </c>
      <c r="S3528" s="3" t="s">
        <v>5767</v>
      </c>
      <c r="T3528" t="s">
        <v>34</v>
      </c>
      <c r="U3528">
        <v>140000</v>
      </c>
      <c r="V3528">
        <v>28000</v>
      </c>
      <c r="W3528">
        <v>112000</v>
      </c>
      <c r="X3528">
        <v>66899.240000000005</v>
      </c>
      <c r="Y3528">
        <v>45002.84</v>
      </c>
      <c r="Z3528">
        <v>40.18</v>
      </c>
    </row>
    <row r="3529" spans="1:26" x14ac:dyDescent="0.3">
      <c r="A3529" t="s">
        <v>4196</v>
      </c>
      <c r="B3529" s="9">
        <v>45541</v>
      </c>
      <c r="C3529" t="s">
        <v>648</v>
      </c>
      <c r="D3529" t="s">
        <v>114</v>
      </c>
      <c r="E3529" t="s">
        <v>28</v>
      </c>
      <c r="F3529" t="s">
        <v>5741</v>
      </c>
      <c r="G3529" t="s">
        <v>5729</v>
      </c>
      <c r="H3529" t="s">
        <v>5740</v>
      </c>
      <c r="I3529" t="s">
        <v>80</v>
      </c>
      <c r="J3529" t="s">
        <v>31</v>
      </c>
      <c r="K3529" t="s">
        <v>32</v>
      </c>
      <c r="L3529" t="s">
        <v>33</v>
      </c>
      <c r="M3529">
        <v>9</v>
      </c>
      <c r="N3529">
        <v>3200</v>
      </c>
      <c r="O3529" s="7">
        <f>Table1[[#This Row],[Cost_of_Goods]]/Table1[[#This Row],[Quantity]]</f>
        <v>2163.77</v>
      </c>
      <c r="P3529">
        <v>5</v>
      </c>
      <c r="Q3529">
        <v>1128.55</v>
      </c>
      <c r="R3529" t="s">
        <v>5724</v>
      </c>
      <c r="S3529">
        <v>5</v>
      </c>
      <c r="T3529" t="s">
        <v>41</v>
      </c>
      <c r="U3529">
        <v>28800</v>
      </c>
      <c r="V3529">
        <v>1440</v>
      </c>
      <c r="W3529">
        <v>27360</v>
      </c>
      <c r="X3529">
        <v>19473.93</v>
      </c>
      <c r="Y3529">
        <v>6757.52</v>
      </c>
      <c r="Z3529">
        <v>24.7</v>
      </c>
    </row>
    <row r="3530" spans="1:26" x14ac:dyDescent="0.3">
      <c r="A3530" t="s">
        <v>4197</v>
      </c>
      <c r="B3530" s="9">
        <v>45717</v>
      </c>
      <c r="C3530" t="s">
        <v>418</v>
      </c>
      <c r="D3530" t="s">
        <v>222</v>
      </c>
      <c r="E3530" t="s">
        <v>50</v>
      </c>
      <c r="F3530" t="s">
        <v>5762</v>
      </c>
      <c r="G3530" t="s">
        <v>5732</v>
      </c>
      <c r="H3530" t="s">
        <v>184</v>
      </c>
      <c r="I3530" t="s">
        <v>185</v>
      </c>
      <c r="J3530" t="s">
        <v>46</v>
      </c>
      <c r="K3530" t="s">
        <v>53</v>
      </c>
      <c r="L3530" t="s">
        <v>90</v>
      </c>
      <c r="M3530">
        <v>5</v>
      </c>
      <c r="N3530">
        <v>8500</v>
      </c>
      <c r="O3530" s="7">
        <f>Table1[[#This Row],[Cost_of_Goods]]/Table1[[#This Row],[Quantity]]</f>
        <v>3604.3620000000001</v>
      </c>
      <c r="P3530">
        <v>30</v>
      </c>
      <c r="Q3530">
        <v>1457.42</v>
      </c>
      <c r="R3530" t="s">
        <v>5724</v>
      </c>
      <c r="S3530">
        <v>3</v>
      </c>
      <c r="T3530" t="s">
        <v>34</v>
      </c>
      <c r="U3530">
        <v>42500</v>
      </c>
      <c r="V3530">
        <v>12750</v>
      </c>
      <c r="W3530">
        <v>29750</v>
      </c>
      <c r="X3530">
        <v>18021.810000000001</v>
      </c>
      <c r="Y3530">
        <v>10270.77</v>
      </c>
      <c r="Z3530">
        <v>34.520000000000003</v>
      </c>
    </row>
    <row r="3531" spans="1:26" x14ac:dyDescent="0.3">
      <c r="A3531" t="s">
        <v>4198</v>
      </c>
      <c r="B3531" s="9">
        <v>45825</v>
      </c>
      <c r="C3531" t="s">
        <v>1568</v>
      </c>
      <c r="D3531" t="s">
        <v>77</v>
      </c>
      <c r="E3531" t="s">
        <v>28</v>
      </c>
      <c r="F3531" t="s">
        <v>5739</v>
      </c>
      <c r="G3531" t="s">
        <v>5723</v>
      </c>
      <c r="H3531" t="s">
        <v>131</v>
      </c>
      <c r="I3531" t="s">
        <v>135</v>
      </c>
      <c r="J3531" t="s">
        <v>46</v>
      </c>
      <c r="K3531" t="s">
        <v>5726</v>
      </c>
      <c r="L3531" t="s">
        <v>90</v>
      </c>
      <c r="M3531">
        <v>3</v>
      </c>
      <c r="N3531">
        <v>6500</v>
      </c>
      <c r="O3531" s="7">
        <f>Table1[[#This Row],[Cost_of_Goods]]/Table1[[#This Row],[Quantity]]</f>
        <v>2884.5433333333331</v>
      </c>
      <c r="P3531">
        <v>20</v>
      </c>
      <c r="Q3531">
        <v>1275.6400000000001</v>
      </c>
      <c r="R3531" t="s">
        <v>5724</v>
      </c>
      <c r="S3531">
        <v>3</v>
      </c>
      <c r="T3531" t="s">
        <v>34</v>
      </c>
      <c r="U3531">
        <v>19500</v>
      </c>
      <c r="V3531">
        <v>3900</v>
      </c>
      <c r="W3531">
        <v>15600</v>
      </c>
      <c r="X3531">
        <v>8653.6299999999992</v>
      </c>
      <c r="Y3531">
        <v>5670.73</v>
      </c>
      <c r="Z3531">
        <v>36.35</v>
      </c>
    </row>
    <row r="3532" spans="1:26" x14ac:dyDescent="0.3">
      <c r="A3532" t="s">
        <v>4199</v>
      </c>
      <c r="B3532" s="9">
        <v>46039</v>
      </c>
      <c r="C3532" t="s">
        <v>712</v>
      </c>
      <c r="D3532" t="s">
        <v>273</v>
      </c>
      <c r="E3532" t="s">
        <v>28</v>
      </c>
      <c r="F3532" t="s">
        <v>5758</v>
      </c>
      <c r="G3532" t="s">
        <v>5732</v>
      </c>
      <c r="H3532" t="s">
        <v>223</v>
      </c>
      <c r="I3532" t="s">
        <v>246</v>
      </c>
      <c r="J3532" t="s">
        <v>31</v>
      </c>
      <c r="K3532" t="s">
        <v>53</v>
      </c>
      <c r="L3532" t="s">
        <v>33</v>
      </c>
      <c r="M3532">
        <v>11</v>
      </c>
      <c r="N3532">
        <v>32000</v>
      </c>
      <c r="O3532" s="7">
        <f>Table1[[#This Row],[Cost_of_Goods]]/Table1[[#This Row],[Quantity]]</f>
        <v>25509.480000000003</v>
      </c>
      <c r="P3532">
        <v>0</v>
      </c>
      <c r="Q3532">
        <v>795.26</v>
      </c>
      <c r="R3532" t="s">
        <v>5724</v>
      </c>
      <c r="S3532">
        <v>5</v>
      </c>
      <c r="T3532" t="s">
        <v>34</v>
      </c>
      <c r="U3532">
        <v>352000</v>
      </c>
      <c r="V3532">
        <v>0</v>
      </c>
      <c r="W3532">
        <v>352000</v>
      </c>
      <c r="X3532">
        <v>280604.28000000003</v>
      </c>
      <c r="Y3532">
        <v>70600.460000000006</v>
      </c>
      <c r="Z3532">
        <v>20.059999999999999</v>
      </c>
    </row>
    <row r="3533" spans="1:26" x14ac:dyDescent="0.3">
      <c r="A3533" t="s">
        <v>4200</v>
      </c>
      <c r="B3533" s="9">
        <v>45567</v>
      </c>
      <c r="C3533" t="s">
        <v>1089</v>
      </c>
      <c r="D3533" t="s">
        <v>37</v>
      </c>
      <c r="E3533" t="s">
        <v>38</v>
      </c>
      <c r="F3533" t="s">
        <v>5751</v>
      </c>
      <c r="G3533" t="s">
        <v>5723</v>
      </c>
      <c r="H3533" t="s">
        <v>29</v>
      </c>
      <c r="I3533" t="s">
        <v>30</v>
      </c>
      <c r="J3533" t="s">
        <v>46</v>
      </c>
      <c r="K3533" t="s">
        <v>53</v>
      </c>
      <c r="L3533" t="s">
        <v>5727</v>
      </c>
      <c r="M3533">
        <v>6</v>
      </c>
      <c r="N3533">
        <v>1800</v>
      </c>
      <c r="O3533" s="7">
        <f>Table1[[#This Row],[Cost_of_Goods]]/Table1[[#This Row],[Quantity]]</f>
        <v>976.58833333333325</v>
      </c>
      <c r="P3533">
        <v>25</v>
      </c>
      <c r="Q3533">
        <v>1371.11</v>
      </c>
      <c r="R3533" t="s">
        <v>5724</v>
      </c>
      <c r="S3533">
        <v>5</v>
      </c>
      <c r="T3533" t="s">
        <v>34</v>
      </c>
      <c r="U3533">
        <v>10800</v>
      </c>
      <c r="V3533">
        <v>2700</v>
      </c>
      <c r="W3533">
        <v>8100</v>
      </c>
      <c r="X3533">
        <v>5859.53</v>
      </c>
      <c r="Y3533">
        <v>869.36</v>
      </c>
      <c r="Z3533">
        <v>10.73</v>
      </c>
    </row>
    <row r="3534" spans="1:26" x14ac:dyDescent="0.3">
      <c r="A3534" t="s">
        <v>4201</v>
      </c>
      <c r="B3534" s="9">
        <v>45938</v>
      </c>
      <c r="C3534" t="s">
        <v>1235</v>
      </c>
      <c r="D3534" t="s">
        <v>130</v>
      </c>
      <c r="E3534" t="s">
        <v>38</v>
      </c>
      <c r="F3534" t="s">
        <v>5753</v>
      </c>
      <c r="G3534" t="s">
        <v>5729</v>
      </c>
      <c r="H3534" t="s">
        <v>5740</v>
      </c>
      <c r="I3534" t="s">
        <v>99</v>
      </c>
      <c r="J3534" t="s">
        <v>40</v>
      </c>
      <c r="K3534" t="s">
        <v>5726</v>
      </c>
      <c r="L3534" t="s">
        <v>5727</v>
      </c>
      <c r="M3534">
        <v>6</v>
      </c>
      <c r="N3534">
        <v>2500</v>
      </c>
      <c r="O3534" s="7">
        <f>Table1[[#This Row],[Cost_of_Goods]]/Table1[[#This Row],[Quantity]]</f>
        <v>1168.3433333333335</v>
      </c>
      <c r="P3534">
        <v>20</v>
      </c>
      <c r="Q3534">
        <v>184.36</v>
      </c>
      <c r="R3534" t="s">
        <v>5724</v>
      </c>
      <c r="S3534">
        <v>3</v>
      </c>
      <c r="T3534" t="s">
        <v>34</v>
      </c>
      <c r="U3534">
        <v>15000</v>
      </c>
      <c r="V3534">
        <v>3000</v>
      </c>
      <c r="W3534">
        <v>12000</v>
      </c>
      <c r="X3534">
        <v>7010.06</v>
      </c>
      <c r="Y3534">
        <v>4805.58</v>
      </c>
      <c r="Z3534">
        <v>40.049999999999997</v>
      </c>
    </row>
    <row r="3535" spans="1:26" x14ac:dyDescent="0.3">
      <c r="A3535" t="s">
        <v>4202</v>
      </c>
      <c r="B3535" s="9">
        <v>45326</v>
      </c>
      <c r="C3535" t="s">
        <v>721</v>
      </c>
      <c r="D3535" t="s">
        <v>401</v>
      </c>
      <c r="E3535" t="s">
        <v>109</v>
      </c>
      <c r="F3535" t="s">
        <v>5742</v>
      </c>
      <c r="G3535" t="s">
        <v>5733</v>
      </c>
      <c r="H3535" t="s">
        <v>68</v>
      </c>
      <c r="I3535" t="s">
        <v>69</v>
      </c>
      <c r="J3535" t="s">
        <v>46</v>
      </c>
      <c r="K3535" t="s">
        <v>5726</v>
      </c>
      <c r="L3535" t="s">
        <v>54</v>
      </c>
      <c r="M3535">
        <v>4</v>
      </c>
      <c r="N3535">
        <v>12500</v>
      </c>
      <c r="O3535" s="7">
        <f>Table1[[#This Row],[Cost_of_Goods]]/Table1[[#This Row],[Quantity]]</f>
        <v>6250.7574999999997</v>
      </c>
      <c r="P3535">
        <v>25</v>
      </c>
      <c r="Q3535">
        <v>1756.39</v>
      </c>
      <c r="R3535" t="s">
        <v>5724</v>
      </c>
      <c r="S3535">
        <v>5</v>
      </c>
      <c r="T3535" t="s">
        <v>34</v>
      </c>
      <c r="U3535">
        <v>50000</v>
      </c>
      <c r="V3535">
        <v>12500</v>
      </c>
      <c r="W3535">
        <v>37500</v>
      </c>
      <c r="X3535">
        <v>25003.03</v>
      </c>
      <c r="Y3535">
        <v>10740.58</v>
      </c>
      <c r="Z3535">
        <v>28.64</v>
      </c>
    </row>
    <row r="3536" spans="1:26" x14ac:dyDescent="0.3">
      <c r="A3536" t="s">
        <v>4203</v>
      </c>
      <c r="B3536" s="9">
        <v>45393</v>
      </c>
      <c r="C3536" t="s">
        <v>418</v>
      </c>
      <c r="D3536" t="s">
        <v>127</v>
      </c>
      <c r="E3536" t="s">
        <v>109</v>
      </c>
      <c r="F3536" t="s">
        <v>5753</v>
      </c>
      <c r="G3536" t="s">
        <v>5723</v>
      </c>
      <c r="H3536" t="s">
        <v>73</v>
      </c>
      <c r="I3536" t="s">
        <v>74</v>
      </c>
      <c r="J3536" t="s">
        <v>46</v>
      </c>
      <c r="K3536" t="s">
        <v>5726</v>
      </c>
      <c r="L3536" t="s">
        <v>54</v>
      </c>
      <c r="M3536">
        <v>5</v>
      </c>
      <c r="N3536">
        <v>16500</v>
      </c>
      <c r="O3536" s="7">
        <f>Table1[[#This Row],[Cost_of_Goods]]/Table1[[#This Row],[Quantity]]</f>
        <v>10630.116</v>
      </c>
      <c r="P3536">
        <v>10</v>
      </c>
      <c r="Q3536">
        <v>823.79</v>
      </c>
      <c r="R3536" t="s">
        <v>5724</v>
      </c>
      <c r="S3536">
        <v>2</v>
      </c>
      <c r="T3536" t="s">
        <v>34</v>
      </c>
      <c r="U3536">
        <v>82500</v>
      </c>
      <c r="V3536">
        <v>8250</v>
      </c>
      <c r="W3536">
        <v>74250</v>
      </c>
      <c r="X3536">
        <v>53150.58</v>
      </c>
      <c r="Y3536">
        <v>20275.63</v>
      </c>
      <c r="Z3536">
        <v>27.31</v>
      </c>
    </row>
    <row r="3537" spans="1:26" x14ac:dyDescent="0.3">
      <c r="A3537" t="s">
        <v>4204</v>
      </c>
      <c r="B3537" s="9">
        <v>46092</v>
      </c>
      <c r="C3537" t="s">
        <v>1023</v>
      </c>
      <c r="D3537" t="s">
        <v>168</v>
      </c>
      <c r="E3537" t="s">
        <v>109</v>
      </c>
      <c r="F3537" t="s">
        <v>5764</v>
      </c>
      <c r="G3537" t="s">
        <v>5732</v>
      </c>
      <c r="H3537" t="s">
        <v>184</v>
      </c>
      <c r="I3537" t="s">
        <v>438</v>
      </c>
      <c r="J3537" t="s">
        <v>40</v>
      </c>
      <c r="K3537" t="s">
        <v>53</v>
      </c>
      <c r="L3537" t="s">
        <v>54</v>
      </c>
      <c r="M3537">
        <v>1</v>
      </c>
      <c r="N3537">
        <v>6500</v>
      </c>
      <c r="O3537" s="7">
        <f>Table1[[#This Row],[Cost_of_Goods]]/Table1[[#This Row],[Quantity]]</f>
        <v>3222.61</v>
      </c>
      <c r="P3537">
        <v>30</v>
      </c>
      <c r="Q3537">
        <v>1517.94</v>
      </c>
      <c r="R3537" t="s">
        <v>5724</v>
      </c>
      <c r="S3537">
        <v>5</v>
      </c>
      <c r="T3537" t="s">
        <v>41</v>
      </c>
      <c r="U3537">
        <v>6500</v>
      </c>
      <c r="V3537">
        <v>1950</v>
      </c>
      <c r="W3537">
        <v>4550</v>
      </c>
      <c r="X3537">
        <v>3222.61</v>
      </c>
      <c r="Y3537">
        <v>-190.55</v>
      </c>
      <c r="Z3537">
        <v>-4.1900000000000004</v>
      </c>
    </row>
    <row r="3538" spans="1:26" x14ac:dyDescent="0.3">
      <c r="A3538" t="s">
        <v>4205</v>
      </c>
      <c r="B3538" s="9">
        <v>45479</v>
      </c>
      <c r="C3538" t="s">
        <v>901</v>
      </c>
      <c r="D3538" t="s">
        <v>124</v>
      </c>
      <c r="E3538" t="s">
        <v>28</v>
      </c>
      <c r="F3538" t="s">
        <v>5763</v>
      </c>
      <c r="G3538" t="s">
        <v>5743</v>
      </c>
      <c r="H3538" t="s">
        <v>94</v>
      </c>
      <c r="I3538" t="s">
        <v>95</v>
      </c>
      <c r="J3538" t="s">
        <v>63</v>
      </c>
      <c r="K3538" t="s">
        <v>5726</v>
      </c>
      <c r="L3538" t="s">
        <v>33</v>
      </c>
      <c r="M3538">
        <v>5</v>
      </c>
      <c r="N3538">
        <v>12500</v>
      </c>
      <c r="O3538" s="7">
        <f>Table1[[#This Row],[Cost_of_Goods]]/Table1[[#This Row],[Quantity]]</f>
        <v>6815.8679999999995</v>
      </c>
      <c r="P3538">
        <v>30</v>
      </c>
      <c r="Q3538">
        <v>334.18</v>
      </c>
      <c r="R3538" t="s">
        <v>5724</v>
      </c>
      <c r="S3538">
        <v>3</v>
      </c>
      <c r="T3538" t="s">
        <v>41</v>
      </c>
      <c r="U3538">
        <v>62500</v>
      </c>
      <c r="V3538">
        <v>18750</v>
      </c>
      <c r="W3538">
        <v>43750</v>
      </c>
      <c r="X3538">
        <v>34079.339999999997</v>
      </c>
      <c r="Y3538">
        <v>9336.48</v>
      </c>
      <c r="Z3538">
        <v>21.34</v>
      </c>
    </row>
    <row r="3539" spans="1:26" ht="15.6" x14ac:dyDescent="0.3">
      <c r="A3539" t="s">
        <v>4206</v>
      </c>
      <c r="B3539" s="9">
        <v>46048</v>
      </c>
      <c r="C3539" t="s">
        <v>596</v>
      </c>
      <c r="D3539" t="s">
        <v>180</v>
      </c>
      <c r="E3539" t="s">
        <v>50</v>
      </c>
      <c r="F3539" t="s">
        <v>5763</v>
      </c>
      <c r="G3539" t="s">
        <v>5729</v>
      </c>
      <c r="H3539" t="s">
        <v>44</v>
      </c>
      <c r="I3539" t="s">
        <v>45</v>
      </c>
      <c r="J3539" t="s">
        <v>40</v>
      </c>
      <c r="K3539" t="s">
        <v>5726</v>
      </c>
      <c r="L3539" t="s">
        <v>5727</v>
      </c>
      <c r="M3539">
        <v>6</v>
      </c>
      <c r="N3539">
        <v>1200</v>
      </c>
      <c r="O3539" s="7">
        <f>Table1[[#This Row],[Cost_of_Goods]]/Table1[[#This Row],[Quantity]]</f>
        <v>687.82499999999993</v>
      </c>
      <c r="P3539">
        <v>20</v>
      </c>
      <c r="Q3539">
        <v>181.14</v>
      </c>
      <c r="R3539" t="s">
        <v>5724</v>
      </c>
      <c r="S3539" s="3" t="s">
        <v>5767</v>
      </c>
      <c r="T3539" t="s">
        <v>34</v>
      </c>
      <c r="U3539">
        <v>7200</v>
      </c>
      <c r="V3539">
        <v>1440</v>
      </c>
      <c r="W3539">
        <v>5760</v>
      </c>
      <c r="X3539">
        <v>4126.95</v>
      </c>
      <c r="Y3539">
        <v>1451.91</v>
      </c>
      <c r="Z3539">
        <v>25.21</v>
      </c>
    </row>
    <row r="3540" spans="1:26" x14ac:dyDescent="0.3">
      <c r="A3540" t="s">
        <v>4207</v>
      </c>
      <c r="B3540" s="9">
        <v>46052</v>
      </c>
      <c r="C3540" t="s">
        <v>2229</v>
      </c>
      <c r="D3540" t="s">
        <v>134</v>
      </c>
      <c r="E3540" t="s">
        <v>50</v>
      </c>
      <c r="F3540" t="s">
        <v>5728</v>
      </c>
      <c r="G3540" t="s">
        <v>5723</v>
      </c>
      <c r="H3540" t="s">
        <v>29</v>
      </c>
      <c r="I3540" t="s">
        <v>39</v>
      </c>
      <c r="J3540" t="s">
        <v>40</v>
      </c>
      <c r="K3540" t="s">
        <v>5726</v>
      </c>
      <c r="L3540" t="s">
        <v>5727</v>
      </c>
      <c r="M3540">
        <v>7</v>
      </c>
      <c r="N3540">
        <v>3200</v>
      </c>
      <c r="O3540" s="7">
        <f>Table1[[#This Row],[Cost_of_Goods]]/Table1[[#This Row],[Quantity]]</f>
        <v>1689.8214285714287</v>
      </c>
      <c r="P3540">
        <v>20</v>
      </c>
      <c r="Q3540">
        <v>1647.21</v>
      </c>
      <c r="R3540" t="s">
        <v>5724</v>
      </c>
      <c r="S3540">
        <v>5</v>
      </c>
      <c r="T3540" t="s">
        <v>34</v>
      </c>
      <c r="U3540">
        <v>22400</v>
      </c>
      <c r="V3540">
        <v>4480</v>
      </c>
      <c r="W3540">
        <v>17920</v>
      </c>
      <c r="X3540">
        <v>11828.75</v>
      </c>
      <c r="Y3540">
        <v>4444.04</v>
      </c>
      <c r="Z3540">
        <v>24.8</v>
      </c>
    </row>
    <row r="3541" spans="1:26" x14ac:dyDescent="0.3">
      <c r="A3541" t="s">
        <v>4208</v>
      </c>
      <c r="B3541" s="9">
        <v>46165</v>
      </c>
      <c r="C3541" t="s">
        <v>519</v>
      </c>
      <c r="D3541" t="s">
        <v>183</v>
      </c>
      <c r="E3541" t="s">
        <v>50</v>
      </c>
      <c r="F3541" t="s">
        <v>5731</v>
      </c>
      <c r="G3541" t="s">
        <v>5723</v>
      </c>
      <c r="H3541" t="s">
        <v>29</v>
      </c>
      <c r="I3541" t="s">
        <v>165</v>
      </c>
      <c r="J3541" t="s">
        <v>63</v>
      </c>
      <c r="K3541" t="s">
        <v>5726</v>
      </c>
      <c r="L3541" t="s">
        <v>33</v>
      </c>
      <c r="M3541">
        <v>10</v>
      </c>
      <c r="N3541">
        <v>450</v>
      </c>
      <c r="O3541" s="7">
        <f>Table1[[#This Row],[Cost_of_Goods]]/Table1[[#This Row],[Quantity]]</f>
        <v>293.005</v>
      </c>
      <c r="P3541">
        <v>0</v>
      </c>
      <c r="Q3541">
        <v>93.74</v>
      </c>
      <c r="R3541" t="s">
        <v>5724</v>
      </c>
      <c r="S3541">
        <v>4</v>
      </c>
      <c r="T3541" t="s">
        <v>34</v>
      </c>
      <c r="U3541">
        <v>4500</v>
      </c>
      <c r="V3541">
        <v>0</v>
      </c>
      <c r="W3541">
        <v>4500</v>
      </c>
      <c r="X3541">
        <v>2930.05</v>
      </c>
      <c r="Y3541">
        <v>1476.21</v>
      </c>
      <c r="Z3541">
        <v>32.799999999999997</v>
      </c>
    </row>
    <row r="3542" spans="1:26" x14ac:dyDescent="0.3">
      <c r="A3542" t="s">
        <v>4209</v>
      </c>
      <c r="B3542" s="9">
        <v>46168</v>
      </c>
      <c r="C3542" t="s">
        <v>1015</v>
      </c>
      <c r="D3542" t="s">
        <v>281</v>
      </c>
      <c r="E3542" t="s">
        <v>121</v>
      </c>
      <c r="F3542" t="s">
        <v>5751</v>
      </c>
      <c r="G3542" t="s">
        <v>5729</v>
      </c>
      <c r="H3542" t="s">
        <v>5740</v>
      </c>
      <c r="I3542" t="s">
        <v>80</v>
      </c>
      <c r="J3542" t="s">
        <v>40</v>
      </c>
      <c r="K3542" t="s">
        <v>5726</v>
      </c>
      <c r="L3542" t="s">
        <v>5727</v>
      </c>
      <c r="M3542">
        <v>3</v>
      </c>
      <c r="N3542">
        <v>42000</v>
      </c>
      <c r="O3542" s="7">
        <f>Table1[[#This Row],[Cost_of_Goods]]/Table1[[#This Row],[Quantity]]</f>
        <v>23062.98</v>
      </c>
      <c r="P3542">
        <v>5</v>
      </c>
      <c r="Q3542">
        <v>152.82</v>
      </c>
      <c r="R3542" t="s">
        <v>5724</v>
      </c>
      <c r="S3542">
        <v>3</v>
      </c>
      <c r="T3542" t="s">
        <v>34</v>
      </c>
      <c r="U3542">
        <v>126000</v>
      </c>
      <c r="V3542">
        <v>6300</v>
      </c>
      <c r="W3542">
        <v>119700</v>
      </c>
      <c r="X3542">
        <v>69188.94</v>
      </c>
      <c r="Y3542">
        <v>50358.239999999998</v>
      </c>
      <c r="Z3542">
        <v>42.07</v>
      </c>
    </row>
    <row r="3543" spans="1:26" x14ac:dyDescent="0.3">
      <c r="A3543" t="s">
        <v>4210</v>
      </c>
      <c r="B3543" s="9">
        <v>45446</v>
      </c>
      <c r="C3543" t="s">
        <v>346</v>
      </c>
      <c r="D3543" t="s">
        <v>98</v>
      </c>
      <c r="E3543" t="s">
        <v>38</v>
      </c>
      <c r="F3543" t="s">
        <v>5741</v>
      </c>
      <c r="G3543" t="s">
        <v>5723</v>
      </c>
      <c r="H3543" t="s">
        <v>73</v>
      </c>
      <c r="I3543" t="s">
        <v>74</v>
      </c>
      <c r="J3543" t="s">
        <v>31</v>
      </c>
      <c r="K3543" t="s">
        <v>32</v>
      </c>
      <c r="L3543" t="s">
        <v>5730</v>
      </c>
      <c r="M3543">
        <v>7</v>
      </c>
      <c r="N3543">
        <v>4200</v>
      </c>
      <c r="O3543" s="7">
        <f>Table1[[#This Row],[Cost_of_Goods]]/Table1[[#This Row],[Quantity]]</f>
        <v>3200.5928571428572</v>
      </c>
      <c r="P3543">
        <v>0</v>
      </c>
      <c r="Q3543">
        <v>882.99</v>
      </c>
      <c r="R3543" t="s">
        <v>5724</v>
      </c>
      <c r="S3543">
        <v>5</v>
      </c>
      <c r="T3543" t="s">
        <v>34</v>
      </c>
      <c r="U3543">
        <v>29400</v>
      </c>
      <c r="V3543">
        <v>0</v>
      </c>
      <c r="W3543">
        <v>29400</v>
      </c>
      <c r="X3543">
        <v>22404.15</v>
      </c>
      <c r="Y3543">
        <v>6112.86</v>
      </c>
      <c r="Z3543">
        <v>20.79</v>
      </c>
    </row>
    <row r="3544" spans="1:26" x14ac:dyDescent="0.3">
      <c r="A3544" t="s">
        <v>4211</v>
      </c>
      <c r="B3544" s="9">
        <v>45686</v>
      </c>
      <c r="C3544" t="s">
        <v>538</v>
      </c>
      <c r="D3544" t="s">
        <v>27</v>
      </c>
      <c r="E3544" t="s">
        <v>28</v>
      </c>
      <c r="F3544" t="s">
        <v>5725</v>
      </c>
      <c r="G3544" t="s">
        <v>5723</v>
      </c>
      <c r="H3544" t="s">
        <v>29</v>
      </c>
      <c r="I3544" t="s">
        <v>165</v>
      </c>
      <c r="J3544" t="s">
        <v>46</v>
      </c>
      <c r="K3544" t="s">
        <v>5726</v>
      </c>
      <c r="L3544" t="s">
        <v>54</v>
      </c>
      <c r="M3544">
        <v>4</v>
      </c>
      <c r="N3544">
        <v>58000</v>
      </c>
      <c r="O3544" s="7">
        <f>Table1[[#This Row],[Cost_of_Goods]]/Table1[[#This Row],[Quantity]]</f>
        <v>35437.144999999997</v>
      </c>
      <c r="P3544">
        <v>20</v>
      </c>
      <c r="Q3544">
        <v>897.17</v>
      </c>
      <c r="R3544" t="s">
        <v>5724</v>
      </c>
      <c r="S3544">
        <v>5</v>
      </c>
      <c r="T3544" t="s">
        <v>34</v>
      </c>
      <c r="U3544">
        <v>232000</v>
      </c>
      <c r="V3544">
        <v>46400</v>
      </c>
      <c r="W3544">
        <v>185600</v>
      </c>
      <c r="X3544">
        <v>141748.57999999999</v>
      </c>
      <c r="Y3544">
        <v>42954.25</v>
      </c>
      <c r="Z3544">
        <v>23.14</v>
      </c>
    </row>
    <row r="3545" spans="1:26" x14ac:dyDescent="0.3">
      <c r="A3545" t="s">
        <v>4212</v>
      </c>
      <c r="B3545" s="9">
        <v>46007</v>
      </c>
      <c r="C3545" t="s">
        <v>230</v>
      </c>
      <c r="D3545" t="s">
        <v>342</v>
      </c>
      <c r="E3545" t="s">
        <v>38</v>
      </c>
      <c r="F3545" t="s">
        <v>5759</v>
      </c>
      <c r="G3545" t="s">
        <v>5732</v>
      </c>
      <c r="H3545" t="s">
        <v>61</v>
      </c>
      <c r="I3545" t="s">
        <v>138</v>
      </c>
      <c r="J3545" t="s">
        <v>46</v>
      </c>
      <c r="K3545" t="s">
        <v>5726</v>
      </c>
      <c r="L3545" t="s">
        <v>54</v>
      </c>
      <c r="M3545">
        <v>9</v>
      </c>
      <c r="N3545">
        <v>2200</v>
      </c>
      <c r="O3545" s="7">
        <f>Table1[[#This Row],[Cost_of_Goods]]/Table1[[#This Row],[Quantity]]</f>
        <v>1478.9322222222222</v>
      </c>
      <c r="P3545">
        <v>0</v>
      </c>
      <c r="Q3545">
        <v>470.11</v>
      </c>
      <c r="R3545" t="s">
        <v>5724</v>
      </c>
      <c r="S3545">
        <v>3</v>
      </c>
      <c r="T3545" t="s">
        <v>41</v>
      </c>
      <c r="U3545">
        <v>19800</v>
      </c>
      <c r="V3545">
        <v>0</v>
      </c>
      <c r="W3545">
        <v>19800</v>
      </c>
      <c r="X3545">
        <v>13310.39</v>
      </c>
      <c r="Y3545">
        <v>6019.5</v>
      </c>
      <c r="Z3545">
        <v>30.4</v>
      </c>
    </row>
    <row r="3546" spans="1:26" x14ac:dyDescent="0.3">
      <c r="A3546" t="s">
        <v>4213</v>
      </c>
      <c r="B3546" s="9">
        <v>45351</v>
      </c>
      <c r="C3546" t="s">
        <v>615</v>
      </c>
      <c r="D3546" t="s">
        <v>82</v>
      </c>
      <c r="E3546" t="s">
        <v>28</v>
      </c>
      <c r="F3546" t="s">
        <v>5731</v>
      </c>
      <c r="G3546" t="s">
        <v>5733</v>
      </c>
      <c r="H3546" t="s">
        <v>5734</v>
      </c>
      <c r="I3546" t="s">
        <v>57</v>
      </c>
      <c r="J3546" t="s">
        <v>46</v>
      </c>
      <c r="K3546" t="s">
        <v>5726</v>
      </c>
      <c r="L3546" t="s">
        <v>5730</v>
      </c>
      <c r="M3546">
        <v>4</v>
      </c>
      <c r="N3546">
        <v>72000</v>
      </c>
      <c r="O3546" s="7">
        <f>Table1[[#This Row],[Cost_of_Goods]]/Table1[[#This Row],[Quantity]]</f>
        <v>50257.35</v>
      </c>
      <c r="P3546">
        <v>10</v>
      </c>
      <c r="Q3546">
        <v>1237.21</v>
      </c>
      <c r="R3546" t="s">
        <v>5724</v>
      </c>
      <c r="S3546">
        <v>2</v>
      </c>
      <c r="T3546" t="s">
        <v>34</v>
      </c>
      <c r="U3546">
        <v>288000</v>
      </c>
      <c r="V3546">
        <v>28800</v>
      </c>
      <c r="W3546">
        <v>259200</v>
      </c>
      <c r="X3546">
        <v>201029.4</v>
      </c>
      <c r="Y3546">
        <v>56933.39</v>
      </c>
      <c r="Z3546">
        <v>21.97</v>
      </c>
    </row>
    <row r="3547" spans="1:26" x14ac:dyDescent="0.3">
      <c r="A3547" t="s">
        <v>4214</v>
      </c>
      <c r="B3547" s="9">
        <v>45656</v>
      </c>
      <c r="C3547" t="s">
        <v>1107</v>
      </c>
      <c r="D3547" t="s">
        <v>212</v>
      </c>
      <c r="E3547" t="s">
        <v>28</v>
      </c>
      <c r="F3547" t="s">
        <v>5761</v>
      </c>
      <c r="G3547" t="s">
        <v>5723</v>
      </c>
      <c r="H3547" t="s">
        <v>73</v>
      </c>
      <c r="I3547" t="s">
        <v>74</v>
      </c>
      <c r="J3547" t="s">
        <v>46</v>
      </c>
      <c r="K3547" t="s">
        <v>53</v>
      </c>
      <c r="L3547" t="s">
        <v>90</v>
      </c>
      <c r="M3547">
        <v>7</v>
      </c>
      <c r="N3547">
        <v>8500</v>
      </c>
      <c r="O3547" s="7">
        <f>Table1[[#This Row],[Cost_of_Goods]]/Table1[[#This Row],[Quantity]]</f>
        <v>5293.6585714285711</v>
      </c>
      <c r="P3547">
        <v>20</v>
      </c>
      <c r="Q3547">
        <v>1302.8599999999999</v>
      </c>
      <c r="R3547" t="s">
        <v>5724</v>
      </c>
      <c r="S3547">
        <v>5</v>
      </c>
      <c r="T3547" t="s">
        <v>34</v>
      </c>
      <c r="U3547">
        <v>59500</v>
      </c>
      <c r="V3547">
        <v>11900</v>
      </c>
      <c r="W3547">
        <v>47600</v>
      </c>
      <c r="X3547">
        <v>37055.61</v>
      </c>
      <c r="Y3547">
        <v>9241.5300000000007</v>
      </c>
      <c r="Z3547">
        <v>19.41</v>
      </c>
    </row>
    <row r="3548" spans="1:26" x14ac:dyDescent="0.3">
      <c r="A3548" t="s">
        <v>4215</v>
      </c>
      <c r="B3548" s="9">
        <v>45657</v>
      </c>
      <c r="C3548" t="s">
        <v>149</v>
      </c>
      <c r="D3548" t="s">
        <v>159</v>
      </c>
      <c r="E3548" t="s">
        <v>28</v>
      </c>
      <c r="F3548" t="s">
        <v>5746</v>
      </c>
      <c r="G3548" t="s">
        <v>5733</v>
      </c>
      <c r="H3548" t="s">
        <v>144</v>
      </c>
      <c r="I3548" t="s">
        <v>156</v>
      </c>
      <c r="J3548" t="s">
        <v>63</v>
      </c>
      <c r="K3548" t="s">
        <v>5726</v>
      </c>
      <c r="L3548" t="s">
        <v>5730</v>
      </c>
      <c r="M3548">
        <v>6</v>
      </c>
      <c r="N3548">
        <v>85000</v>
      </c>
      <c r="O3548" s="7">
        <f>Table1[[#This Row],[Cost_of_Goods]]/Table1[[#This Row],[Quantity]]</f>
        <v>41202.840000000004</v>
      </c>
      <c r="P3548">
        <v>30</v>
      </c>
      <c r="Q3548">
        <v>1721.64</v>
      </c>
      <c r="R3548" t="s">
        <v>64</v>
      </c>
      <c r="S3548">
        <v>5</v>
      </c>
      <c r="T3548" t="s">
        <v>34</v>
      </c>
      <c r="U3548">
        <v>510000</v>
      </c>
      <c r="V3548">
        <v>153000</v>
      </c>
      <c r="W3548">
        <v>357000</v>
      </c>
      <c r="X3548">
        <v>247217.04</v>
      </c>
      <c r="Y3548">
        <v>108061.32</v>
      </c>
      <c r="Z3548">
        <v>30.27</v>
      </c>
    </row>
    <row r="3549" spans="1:26" x14ac:dyDescent="0.3">
      <c r="A3549" t="s">
        <v>4216</v>
      </c>
      <c r="B3549" s="9">
        <v>45348</v>
      </c>
      <c r="C3549" t="s">
        <v>2088</v>
      </c>
      <c r="D3549" t="s">
        <v>27</v>
      </c>
      <c r="E3549" t="s">
        <v>28</v>
      </c>
      <c r="F3549" t="s">
        <v>5759</v>
      </c>
      <c r="G3549" t="s">
        <v>5732</v>
      </c>
      <c r="H3549" t="s">
        <v>223</v>
      </c>
      <c r="I3549" t="s">
        <v>224</v>
      </c>
      <c r="J3549" t="s">
        <v>46</v>
      </c>
      <c r="K3549" t="s">
        <v>53</v>
      </c>
      <c r="L3549" t="s">
        <v>54</v>
      </c>
      <c r="M3549">
        <v>4</v>
      </c>
      <c r="N3549">
        <v>58000</v>
      </c>
      <c r="O3549" s="7">
        <f>Table1[[#This Row],[Cost_of_Goods]]/Table1[[#This Row],[Quantity]]</f>
        <v>33308.417500000003</v>
      </c>
      <c r="P3549">
        <v>25</v>
      </c>
      <c r="Q3549">
        <v>369.66</v>
      </c>
      <c r="R3549" t="s">
        <v>5724</v>
      </c>
      <c r="S3549">
        <v>5</v>
      </c>
      <c r="T3549" t="s">
        <v>41</v>
      </c>
      <c r="U3549">
        <v>232000</v>
      </c>
      <c r="V3549">
        <v>58000</v>
      </c>
      <c r="W3549">
        <v>174000</v>
      </c>
      <c r="X3549">
        <v>133233.67000000001</v>
      </c>
      <c r="Y3549">
        <v>40396.67</v>
      </c>
      <c r="Z3549">
        <v>23.22</v>
      </c>
    </row>
    <row r="3550" spans="1:26" x14ac:dyDescent="0.3">
      <c r="A3550" t="s">
        <v>4217</v>
      </c>
      <c r="B3550" s="9">
        <v>45765</v>
      </c>
      <c r="C3550" t="s">
        <v>897</v>
      </c>
      <c r="D3550" t="s">
        <v>89</v>
      </c>
      <c r="E3550" t="s">
        <v>28</v>
      </c>
      <c r="F3550" t="s">
        <v>5751</v>
      </c>
      <c r="G3550" t="s">
        <v>5733</v>
      </c>
      <c r="H3550" t="s">
        <v>144</v>
      </c>
      <c r="I3550" t="s">
        <v>156</v>
      </c>
      <c r="J3550" t="s">
        <v>40</v>
      </c>
      <c r="K3550" t="s">
        <v>32</v>
      </c>
      <c r="L3550" t="s">
        <v>54</v>
      </c>
      <c r="M3550">
        <v>11</v>
      </c>
      <c r="N3550">
        <v>18500</v>
      </c>
      <c r="O3550" s="7">
        <f>Table1[[#This Row],[Cost_of_Goods]]/Table1[[#This Row],[Quantity]]</f>
        <v>11019.047272727274</v>
      </c>
      <c r="P3550">
        <v>0</v>
      </c>
      <c r="Q3550">
        <v>128.59</v>
      </c>
      <c r="R3550" t="s">
        <v>5724</v>
      </c>
      <c r="S3550">
        <v>2</v>
      </c>
      <c r="T3550" t="s">
        <v>34</v>
      </c>
      <c r="U3550">
        <v>203500</v>
      </c>
      <c r="V3550">
        <v>0</v>
      </c>
      <c r="W3550">
        <v>203500</v>
      </c>
      <c r="X3550">
        <v>121209.52</v>
      </c>
      <c r="Y3550">
        <v>82161.89</v>
      </c>
      <c r="Z3550">
        <v>40.369999999999997</v>
      </c>
    </row>
    <row r="3551" spans="1:26" x14ac:dyDescent="0.3">
      <c r="A3551" t="s">
        <v>4218</v>
      </c>
      <c r="B3551" s="9">
        <v>45568</v>
      </c>
      <c r="C3551" t="s">
        <v>304</v>
      </c>
      <c r="D3551" t="s">
        <v>37</v>
      </c>
      <c r="E3551" t="s">
        <v>38</v>
      </c>
      <c r="F3551" t="s">
        <v>5751</v>
      </c>
      <c r="G3551" t="s">
        <v>5732</v>
      </c>
      <c r="H3551" t="s">
        <v>61</v>
      </c>
      <c r="I3551" t="s">
        <v>62</v>
      </c>
      <c r="J3551" t="s">
        <v>40</v>
      </c>
      <c r="K3551" t="s">
        <v>53</v>
      </c>
      <c r="L3551" t="s">
        <v>5727</v>
      </c>
      <c r="M3551">
        <v>8</v>
      </c>
      <c r="N3551">
        <v>1800</v>
      </c>
      <c r="O3551" s="7">
        <f>Table1[[#This Row],[Cost_of_Goods]]/Table1[[#This Row],[Quantity]]</f>
        <v>1031.20875</v>
      </c>
      <c r="P3551">
        <v>25</v>
      </c>
      <c r="Q3551">
        <v>1136.77</v>
      </c>
      <c r="R3551" t="s">
        <v>64</v>
      </c>
      <c r="S3551">
        <v>4</v>
      </c>
      <c r="T3551" t="s">
        <v>34</v>
      </c>
      <c r="U3551">
        <v>14400</v>
      </c>
      <c r="V3551">
        <v>3600</v>
      </c>
      <c r="W3551">
        <v>10800</v>
      </c>
      <c r="X3551">
        <v>8249.67</v>
      </c>
      <c r="Y3551">
        <v>1413.56</v>
      </c>
      <c r="Z3551">
        <v>13.09</v>
      </c>
    </row>
    <row r="3552" spans="1:26" x14ac:dyDescent="0.3">
      <c r="A3552" t="s">
        <v>4219</v>
      </c>
      <c r="B3552" s="9">
        <v>45642</v>
      </c>
      <c r="C3552" t="s">
        <v>667</v>
      </c>
      <c r="D3552" t="s">
        <v>342</v>
      </c>
      <c r="E3552" t="s">
        <v>38</v>
      </c>
      <c r="F3552" t="s">
        <v>5754</v>
      </c>
      <c r="G3552" t="s">
        <v>5732</v>
      </c>
      <c r="H3552" t="s">
        <v>61</v>
      </c>
      <c r="I3552" t="s">
        <v>138</v>
      </c>
      <c r="J3552" t="s">
        <v>31</v>
      </c>
      <c r="K3552" t="s">
        <v>32</v>
      </c>
      <c r="L3552" t="s">
        <v>54</v>
      </c>
      <c r="M3552">
        <v>7</v>
      </c>
      <c r="N3552">
        <v>2200</v>
      </c>
      <c r="O3552" s="7">
        <f>Table1[[#This Row],[Cost_of_Goods]]/Table1[[#This Row],[Quantity]]</f>
        <v>1096.5671428571429</v>
      </c>
      <c r="P3552">
        <v>20</v>
      </c>
      <c r="Q3552">
        <v>1211.18</v>
      </c>
      <c r="R3552" t="s">
        <v>5724</v>
      </c>
      <c r="S3552">
        <v>5</v>
      </c>
      <c r="T3552" t="s">
        <v>34</v>
      </c>
      <c r="U3552">
        <v>15400</v>
      </c>
      <c r="V3552">
        <v>3080</v>
      </c>
      <c r="W3552">
        <v>12320</v>
      </c>
      <c r="X3552">
        <v>7675.97</v>
      </c>
      <c r="Y3552">
        <v>3432.85</v>
      </c>
      <c r="Z3552">
        <v>27.86</v>
      </c>
    </row>
    <row r="3553" spans="1:26" x14ac:dyDescent="0.3">
      <c r="A3553" t="s">
        <v>4220</v>
      </c>
      <c r="B3553" s="9">
        <v>45618</v>
      </c>
      <c r="C3553" t="s">
        <v>458</v>
      </c>
      <c r="D3553" t="s">
        <v>143</v>
      </c>
      <c r="E3553" t="s">
        <v>28</v>
      </c>
      <c r="F3553" t="s">
        <v>5761</v>
      </c>
      <c r="G3553" t="s">
        <v>5729</v>
      </c>
      <c r="H3553" t="s">
        <v>213</v>
      </c>
      <c r="I3553" t="s">
        <v>190</v>
      </c>
      <c r="J3553" t="s">
        <v>46</v>
      </c>
      <c r="K3553" t="s">
        <v>53</v>
      </c>
      <c r="L3553" t="s">
        <v>5730</v>
      </c>
      <c r="M3553">
        <v>7</v>
      </c>
      <c r="N3553">
        <v>7800</v>
      </c>
      <c r="O3553" s="7">
        <f>Table1[[#This Row],[Cost_of_Goods]]/Table1[[#This Row],[Quantity]]</f>
        <v>5099.4557142857147</v>
      </c>
      <c r="P3553">
        <v>5</v>
      </c>
      <c r="Q3553">
        <v>718.72</v>
      </c>
      <c r="R3553" t="s">
        <v>5724</v>
      </c>
      <c r="S3553">
        <v>5</v>
      </c>
      <c r="T3553" t="s">
        <v>34</v>
      </c>
      <c r="U3553">
        <v>54600</v>
      </c>
      <c r="V3553">
        <v>2730</v>
      </c>
      <c r="W3553">
        <v>51870</v>
      </c>
      <c r="X3553">
        <v>35696.19</v>
      </c>
      <c r="Y3553">
        <v>15455.09</v>
      </c>
      <c r="Z3553">
        <v>29.8</v>
      </c>
    </row>
    <row r="3554" spans="1:26" x14ac:dyDescent="0.3">
      <c r="A3554" t="s">
        <v>4221</v>
      </c>
      <c r="B3554" s="9">
        <v>46001</v>
      </c>
      <c r="C3554" t="s">
        <v>793</v>
      </c>
      <c r="D3554" t="s">
        <v>168</v>
      </c>
      <c r="E3554" t="s">
        <v>109</v>
      </c>
      <c r="F3554" t="s">
        <v>5759</v>
      </c>
      <c r="G3554" t="s">
        <v>5732</v>
      </c>
      <c r="H3554" t="s">
        <v>184</v>
      </c>
      <c r="I3554" t="s">
        <v>185</v>
      </c>
      <c r="J3554" t="s">
        <v>63</v>
      </c>
      <c r="K3554" t="s">
        <v>5726</v>
      </c>
      <c r="L3554" t="s">
        <v>90</v>
      </c>
      <c r="M3554">
        <v>5</v>
      </c>
      <c r="N3554">
        <v>6500</v>
      </c>
      <c r="O3554" s="7">
        <f>Table1[[#This Row],[Cost_of_Goods]]/Table1[[#This Row],[Quantity]]</f>
        <v>2765.5639999999999</v>
      </c>
      <c r="P3554">
        <v>25</v>
      </c>
      <c r="Q3554">
        <v>1233.72</v>
      </c>
      <c r="R3554" t="s">
        <v>5724</v>
      </c>
      <c r="S3554">
        <v>3</v>
      </c>
      <c r="T3554" t="s">
        <v>34</v>
      </c>
      <c r="U3554">
        <v>32500</v>
      </c>
      <c r="V3554">
        <v>8125</v>
      </c>
      <c r="W3554">
        <v>24375</v>
      </c>
      <c r="X3554">
        <v>13827.82</v>
      </c>
      <c r="Y3554">
        <v>9313.4599999999991</v>
      </c>
      <c r="Z3554">
        <v>38.21</v>
      </c>
    </row>
    <row r="3555" spans="1:26" x14ac:dyDescent="0.3">
      <c r="A3555" t="s">
        <v>4222</v>
      </c>
      <c r="B3555" s="9">
        <v>45819</v>
      </c>
      <c r="C3555" t="s">
        <v>530</v>
      </c>
      <c r="D3555" t="s">
        <v>162</v>
      </c>
      <c r="E3555" t="s">
        <v>50</v>
      </c>
      <c r="F3555" t="s">
        <v>5742</v>
      </c>
      <c r="G3555" t="s">
        <v>5743</v>
      </c>
      <c r="H3555" t="s">
        <v>5744</v>
      </c>
      <c r="I3555" t="s">
        <v>177</v>
      </c>
      <c r="J3555" t="s">
        <v>63</v>
      </c>
      <c r="K3555" t="s">
        <v>53</v>
      </c>
      <c r="L3555" t="s">
        <v>54</v>
      </c>
      <c r="M3555">
        <v>1</v>
      </c>
      <c r="N3555">
        <v>3200</v>
      </c>
      <c r="O3555" s="7">
        <f>Table1[[#This Row],[Cost_of_Goods]]/Table1[[#This Row],[Quantity]]</f>
        <v>2164.94</v>
      </c>
      <c r="P3555">
        <v>0</v>
      </c>
      <c r="Q3555">
        <v>1559.5</v>
      </c>
      <c r="R3555" t="s">
        <v>5724</v>
      </c>
      <c r="S3555">
        <v>4</v>
      </c>
      <c r="T3555" t="s">
        <v>34</v>
      </c>
      <c r="U3555">
        <v>3200</v>
      </c>
      <c r="V3555">
        <v>0</v>
      </c>
      <c r="W3555">
        <v>3200</v>
      </c>
      <c r="X3555">
        <v>2164.94</v>
      </c>
      <c r="Y3555">
        <v>-524.44000000000005</v>
      </c>
      <c r="Z3555">
        <v>-16.39</v>
      </c>
    </row>
    <row r="3556" spans="1:26" x14ac:dyDescent="0.3">
      <c r="A3556" t="s">
        <v>4223</v>
      </c>
      <c r="B3556" s="9">
        <v>45586</v>
      </c>
      <c r="C3556" t="s">
        <v>2220</v>
      </c>
      <c r="D3556" t="s">
        <v>98</v>
      </c>
      <c r="E3556" t="s">
        <v>38</v>
      </c>
      <c r="F3556" t="s">
        <v>5731</v>
      </c>
      <c r="G3556" t="s">
        <v>5729</v>
      </c>
      <c r="H3556" t="s">
        <v>44</v>
      </c>
      <c r="I3556" t="s">
        <v>254</v>
      </c>
      <c r="J3556" t="s">
        <v>40</v>
      </c>
      <c r="K3556" t="s">
        <v>32</v>
      </c>
      <c r="L3556" t="s">
        <v>33</v>
      </c>
      <c r="M3556">
        <v>10</v>
      </c>
      <c r="N3556">
        <v>4200</v>
      </c>
      <c r="O3556" s="7">
        <f>Table1[[#This Row],[Cost_of_Goods]]/Table1[[#This Row],[Quantity]]</f>
        <v>2558.752</v>
      </c>
      <c r="P3556">
        <v>5</v>
      </c>
      <c r="Q3556">
        <v>1058.68</v>
      </c>
      <c r="R3556" t="s">
        <v>5724</v>
      </c>
      <c r="S3556">
        <v>3</v>
      </c>
      <c r="T3556" t="s">
        <v>34</v>
      </c>
      <c r="U3556">
        <v>42000</v>
      </c>
      <c r="V3556">
        <v>2100</v>
      </c>
      <c r="W3556">
        <v>39900</v>
      </c>
      <c r="X3556">
        <v>25587.52</v>
      </c>
      <c r="Y3556">
        <v>13253.8</v>
      </c>
      <c r="Z3556">
        <v>33.22</v>
      </c>
    </row>
    <row r="3557" spans="1:26" x14ac:dyDescent="0.3">
      <c r="A3557" t="s">
        <v>4224</v>
      </c>
      <c r="B3557" s="9">
        <v>46148</v>
      </c>
      <c r="C3557" t="s">
        <v>1352</v>
      </c>
      <c r="D3557" t="s">
        <v>281</v>
      </c>
      <c r="E3557" t="s">
        <v>121</v>
      </c>
      <c r="F3557" t="s">
        <v>5760</v>
      </c>
      <c r="G3557" t="s">
        <v>5723</v>
      </c>
      <c r="H3557" t="s">
        <v>73</v>
      </c>
      <c r="I3557" t="s">
        <v>160</v>
      </c>
      <c r="J3557" t="s">
        <v>31</v>
      </c>
      <c r="K3557" t="s">
        <v>32</v>
      </c>
      <c r="L3557" t="s">
        <v>54</v>
      </c>
      <c r="M3557">
        <v>9</v>
      </c>
      <c r="N3557">
        <v>42000</v>
      </c>
      <c r="O3557" s="7">
        <f>Table1[[#This Row],[Cost_of_Goods]]/Table1[[#This Row],[Quantity]]</f>
        <v>31649.023333333334</v>
      </c>
      <c r="P3557">
        <v>0</v>
      </c>
      <c r="Q3557">
        <v>1781.52</v>
      </c>
      <c r="R3557" t="s">
        <v>5724</v>
      </c>
      <c r="S3557">
        <v>4</v>
      </c>
      <c r="T3557" t="s">
        <v>34</v>
      </c>
      <c r="U3557">
        <v>378000</v>
      </c>
      <c r="V3557">
        <v>0</v>
      </c>
      <c r="W3557">
        <v>378000</v>
      </c>
      <c r="X3557">
        <v>284841.21000000002</v>
      </c>
      <c r="Y3557">
        <v>91377.27</v>
      </c>
      <c r="Z3557">
        <v>24.17</v>
      </c>
    </row>
    <row r="3558" spans="1:26" x14ac:dyDescent="0.3">
      <c r="A3558" t="s">
        <v>4225</v>
      </c>
      <c r="B3558" s="9">
        <v>45354</v>
      </c>
      <c r="C3558" t="s">
        <v>562</v>
      </c>
      <c r="D3558" t="s">
        <v>212</v>
      </c>
      <c r="E3558" t="s">
        <v>28</v>
      </c>
      <c r="F3558" t="s">
        <v>5753</v>
      </c>
      <c r="G3558" t="s">
        <v>5723</v>
      </c>
      <c r="H3558" t="s">
        <v>29</v>
      </c>
      <c r="I3558" t="s">
        <v>30</v>
      </c>
      <c r="J3558" t="s">
        <v>63</v>
      </c>
      <c r="K3558" t="s">
        <v>53</v>
      </c>
      <c r="L3558" t="s">
        <v>90</v>
      </c>
      <c r="M3558">
        <v>9</v>
      </c>
      <c r="N3558">
        <v>8500</v>
      </c>
      <c r="O3558" s="7">
        <f>Table1[[#This Row],[Cost_of_Goods]]/Table1[[#This Row],[Quantity]]</f>
        <v>4512.4322222222218</v>
      </c>
      <c r="P3558">
        <v>20</v>
      </c>
      <c r="Q3558">
        <v>844.89</v>
      </c>
      <c r="R3558" t="s">
        <v>5724</v>
      </c>
      <c r="S3558">
        <v>3</v>
      </c>
      <c r="T3558" t="s">
        <v>34</v>
      </c>
      <c r="U3558">
        <v>76500</v>
      </c>
      <c r="V3558">
        <v>15300</v>
      </c>
      <c r="W3558">
        <v>61200</v>
      </c>
      <c r="X3558">
        <v>40611.89</v>
      </c>
      <c r="Y3558">
        <v>19743.22</v>
      </c>
      <c r="Z3558">
        <v>32.26</v>
      </c>
    </row>
    <row r="3559" spans="1:26" x14ac:dyDescent="0.3">
      <c r="A3559" t="s">
        <v>4226</v>
      </c>
      <c r="B3559" s="9">
        <v>46068</v>
      </c>
      <c r="C3559" t="s">
        <v>280</v>
      </c>
      <c r="D3559" t="s">
        <v>168</v>
      </c>
      <c r="E3559" t="s">
        <v>109</v>
      </c>
      <c r="F3559" t="s">
        <v>5748</v>
      </c>
      <c r="G3559" t="s">
        <v>5729</v>
      </c>
      <c r="H3559" t="s">
        <v>44</v>
      </c>
      <c r="I3559" t="s">
        <v>352</v>
      </c>
      <c r="J3559" t="s">
        <v>63</v>
      </c>
      <c r="K3559" t="s">
        <v>53</v>
      </c>
      <c r="L3559" t="s">
        <v>5727</v>
      </c>
      <c r="M3559">
        <v>5</v>
      </c>
      <c r="N3559">
        <v>6500</v>
      </c>
      <c r="O3559" s="7">
        <f>Table1[[#This Row],[Cost_of_Goods]]/Table1[[#This Row],[Quantity]]</f>
        <v>3851.1940000000004</v>
      </c>
      <c r="P3559">
        <v>5</v>
      </c>
      <c r="Q3559">
        <v>693.44</v>
      </c>
      <c r="R3559" t="s">
        <v>5724</v>
      </c>
      <c r="S3559">
        <v>4</v>
      </c>
      <c r="T3559" t="s">
        <v>34</v>
      </c>
      <c r="U3559">
        <v>32500</v>
      </c>
      <c r="V3559">
        <v>1625</v>
      </c>
      <c r="W3559">
        <v>30875</v>
      </c>
      <c r="X3559">
        <v>19255.97</v>
      </c>
      <c r="Y3559">
        <v>10925.59</v>
      </c>
      <c r="Z3559">
        <v>35.39</v>
      </c>
    </row>
    <row r="3560" spans="1:26" x14ac:dyDescent="0.3">
      <c r="A3560" t="s">
        <v>4227</v>
      </c>
      <c r="B3560" s="9">
        <v>45835</v>
      </c>
      <c r="C3560" t="s">
        <v>1365</v>
      </c>
      <c r="D3560" t="s">
        <v>205</v>
      </c>
      <c r="E3560" t="s">
        <v>121</v>
      </c>
      <c r="F3560" t="s">
        <v>5722</v>
      </c>
      <c r="G3560" t="s">
        <v>5729</v>
      </c>
      <c r="H3560" t="s">
        <v>213</v>
      </c>
      <c r="I3560" t="s">
        <v>190</v>
      </c>
      <c r="J3560" t="s">
        <v>31</v>
      </c>
      <c r="K3560" t="s">
        <v>32</v>
      </c>
      <c r="L3560" t="s">
        <v>5730</v>
      </c>
      <c r="M3560">
        <v>3</v>
      </c>
      <c r="N3560">
        <v>55000</v>
      </c>
      <c r="O3560" s="7">
        <f>Table1[[#This Row],[Cost_of_Goods]]/Table1[[#This Row],[Quantity]]</f>
        <v>29743.176666666666</v>
      </c>
      <c r="P3560">
        <v>15</v>
      </c>
      <c r="Q3560">
        <v>1445.63</v>
      </c>
      <c r="R3560" t="s">
        <v>5724</v>
      </c>
      <c r="S3560">
        <v>5</v>
      </c>
      <c r="T3560" t="s">
        <v>34</v>
      </c>
      <c r="U3560">
        <v>165000</v>
      </c>
      <c r="V3560">
        <v>24750</v>
      </c>
      <c r="W3560">
        <v>140250</v>
      </c>
      <c r="X3560">
        <v>89229.53</v>
      </c>
      <c r="Y3560">
        <v>49574.84</v>
      </c>
      <c r="Z3560">
        <v>35.35</v>
      </c>
    </row>
    <row r="3561" spans="1:26" x14ac:dyDescent="0.3">
      <c r="A3561" t="s">
        <v>4228</v>
      </c>
      <c r="B3561" s="9">
        <v>45927</v>
      </c>
      <c r="C3561" t="s">
        <v>1871</v>
      </c>
      <c r="D3561" t="s">
        <v>162</v>
      </c>
      <c r="E3561" t="s">
        <v>50</v>
      </c>
      <c r="F3561" t="s">
        <v>5747</v>
      </c>
      <c r="G3561" t="s">
        <v>5732</v>
      </c>
      <c r="H3561" t="s">
        <v>184</v>
      </c>
      <c r="I3561" t="s">
        <v>438</v>
      </c>
      <c r="J3561" t="s">
        <v>46</v>
      </c>
      <c r="K3561" t="s">
        <v>5726</v>
      </c>
      <c r="L3561" t="s">
        <v>33</v>
      </c>
      <c r="M3561">
        <v>7</v>
      </c>
      <c r="N3561">
        <v>3200</v>
      </c>
      <c r="O3561" s="7">
        <f>Table1[[#This Row],[Cost_of_Goods]]/Table1[[#This Row],[Quantity]]</f>
        <v>2380.3857142857146</v>
      </c>
      <c r="P3561">
        <v>5</v>
      </c>
      <c r="Q3561">
        <v>1439.35</v>
      </c>
      <c r="R3561" t="s">
        <v>5724</v>
      </c>
      <c r="S3561">
        <v>3</v>
      </c>
      <c r="T3561" t="s">
        <v>34</v>
      </c>
      <c r="U3561">
        <v>22400</v>
      </c>
      <c r="V3561">
        <v>1120</v>
      </c>
      <c r="W3561">
        <v>21280</v>
      </c>
      <c r="X3561">
        <v>16662.7</v>
      </c>
      <c r="Y3561">
        <v>3177.95</v>
      </c>
      <c r="Z3561">
        <v>14.93</v>
      </c>
    </row>
    <row r="3562" spans="1:26" x14ac:dyDescent="0.3">
      <c r="A3562" t="s">
        <v>4229</v>
      </c>
      <c r="B3562" s="9">
        <v>45418</v>
      </c>
      <c r="C3562" t="s">
        <v>528</v>
      </c>
      <c r="D3562" t="s">
        <v>134</v>
      </c>
      <c r="E3562" t="s">
        <v>50</v>
      </c>
      <c r="F3562" t="s">
        <v>5762</v>
      </c>
      <c r="G3562" t="s">
        <v>5723</v>
      </c>
      <c r="H3562" t="s">
        <v>73</v>
      </c>
      <c r="I3562" t="s">
        <v>74</v>
      </c>
      <c r="J3562" t="s">
        <v>40</v>
      </c>
      <c r="K3562" t="s">
        <v>5726</v>
      </c>
      <c r="L3562" t="s">
        <v>5727</v>
      </c>
      <c r="M3562">
        <v>7</v>
      </c>
      <c r="N3562">
        <v>3200</v>
      </c>
      <c r="O3562" s="7">
        <f>Table1[[#This Row],[Cost_of_Goods]]/Table1[[#This Row],[Quantity]]</f>
        <v>2382.6857142857143</v>
      </c>
      <c r="P3562">
        <v>5</v>
      </c>
      <c r="Q3562">
        <v>1068.19</v>
      </c>
      <c r="R3562" t="s">
        <v>5724</v>
      </c>
      <c r="S3562">
        <v>4</v>
      </c>
      <c r="T3562" t="s">
        <v>34</v>
      </c>
      <c r="U3562">
        <v>22400</v>
      </c>
      <c r="V3562">
        <v>1120</v>
      </c>
      <c r="W3562">
        <v>21280</v>
      </c>
      <c r="X3562">
        <v>16678.8</v>
      </c>
      <c r="Y3562">
        <v>3533.01</v>
      </c>
      <c r="Z3562">
        <v>16.600000000000001</v>
      </c>
    </row>
    <row r="3563" spans="1:26" x14ac:dyDescent="0.3">
      <c r="A3563" t="s">
        <v>4230</v>
      </c>
      <c r="B3563" s="9">
        <v>45763</v>
      </c>
      <c r="C3563" t="s">
        <v>36</v>
      </c>
      <c r="D3563" t="s">
        <v>222</v>
      </c>
      <c r="E3563" t="s">
        <v>50</v>
      </c>
      <c r="F3563" t="s">
        <v>5742</v>
      </c>
      <c r="G3563" t="s">
        <v>5733</v>
      </c>
      <c r="H3563" t="s">
        <v>68</v>
      </c>
      <c r="I3563" t="s">
        <v>69</v>
      </c>
      <c r="J3563" t="s">
        <v>46</v>
      </c>
      <c r="K3563" t="s">
        <v>32</v>
      </c>
      <c r="L3563" t="s">
        <v>5727</v>
      </c>
      <c r="M3563">
        <v>10</v>
      </c>
      <c r="N3563">
        <v>8500</v>
      </c>
      <c r="O3563" s="7">
        <f>Table1[[#This Row],[Cost_of_Goods]]/Table1[[#This Row],[Quantity]]</f>
        <v>4929.29</v>
      </c>
      <c r="P3563">
        <v>25</v>
      </c>
      <c r="Q3563">
        <v>76.09</v>
      </c>
      <c r="R3563" t="s">
        <v>5724</v>
      </c>
      <c r="S3563">
        <v>4</v>
      </c>
      <c r="T3563" t="s">
        <v>34</v>
      </c>
      <c r="U3563">
        <v>85000</v>
      </c>
      <c r="V3563">
        <v>21250</v>
      </c>
      <c r="W3563">
        <v>63750</v>
      </c>
      <c r="X3563">
        <v>49292.9</v>
      </c>
      <c r="Y3563">
        <v>14381.01</v>
      </c>
      <c r="Z3563">
        <v>22.56</v>
      </c>
    </row>
    <row r="3564" spans="1:26" x14ac:dyDescent="0.3">
      <c r="A3564" t="s">
        <v>4231</v>
      </c>
      <c r="B3564" s="9">
        <v>45514</v>
      </c>
      <c r="C3564" t="s">
        <v>744</v>
      </c>
      <c r="D3564" t="s">
        <v>49</v>
      </c>
      <c r="E3564" t="s">
        <v>50</v>
      </c>
      <c r="F3564" t="s">
        <v>5735</v>
      </c>
      <c r="G3564" t="s">
        <v>5733</v>
      </c>
      <c r="H3564" t="s">
        <v>144</v>
      </c>
      <c r="I3564" t="s">
        <v>145</v>
      </c>
      <c r="J3564" t="s">
        <v>46</v>
      </c>
      <c r="K3564" t="s">
        <v>53</v>
      </c>
      <c r="L3564" t="s">
        <v>5730</v>
      </c>
      <c r="M3564">
        <v>8</v>
      </c>
      <c r="N3564">
        <v>14500</v>
      </c>
      <c r="O3564" s="7">
        <f>Table1[[#This Row],[Cost_of_Goods]]/Table1[[#This Row],[Quantity]]</f>
        <v>8671.06</v>
      </c>
      <c r="P3564">
        <v>10</v>
      </c>
      <c r="Q3564">
        <v>1356.65</v>
      </c>
      <c r="R3564" t="s">
        <v>5724</v>
      </c>
      <c r="S3564">
        <v>5</v>
      </c>
      <c r="T3564" t="s">
        <v>34</v>
      </c>
      <c r="U3564">
        <v>116000</v>
      </c>
      <c r="V3564">
        <v>11600</v>
      </c>
      <c r="W3564">
        <v>104400</v>
      </c>
      <c r="X3564">
        <v>69368.479999999996</v>
      </c>
      <c r="Y3564">
        <v>33674.870000000003</v>
      </c>
      <c r="Z3564">
        <v>32.26</v>
      </c>
    </row>
    <row r="3565" spans="1:26" x14ac:dyDescent="0.3">
      <c r="A3565" t="s">
        <v>4232</v>
      </c>
      <c r="B3565" s="9">
        <v>45354</v>
      </c>
      <c r="C3565" t="s">
        <v>725</v>
      </c>
      <c r="D3565" t="s">
        <v>37</v>
      </c>
      <c r="E3565" t="s">
        <v>38</v>
      </c>
      <c r="F3565" t="s">
        <v>5749</v>
      </c>
      <c r="G3565" t="s">
        <v>5733</v>
      </c>
      <c r="H3565" t="s">
        <v>110</v>
      </c>
      <c r="I3565" t="s">
        <v>111</v>
      </c>
      <c r="J3565" t="s">
        <v>46</v>
      </c>
      <c r="K3565" t="s">
        <v>32</v>
      </c>
      <c r="L3565" t="s">
        <v>90</v>
      </c>
      <c r="M3565">
        <v>10</v>
      </c>
      <c r="N3565">
        <v>1800</v>
      </c>
      <c r="O3565" s="7">
        <f>Table1[[#This Row],[Cost_of_Goods]]/Table1[[#This Row],[Quantity]]</f>
        <v>1268.6030000000001</v>
      </c>
      <c r="P3565">
        <v>5</v>
      </c>
      <c r="Q3565">
        <v>1504.96</v>
      </c>
      <c r="R3565" t="s">
        <v>5724</v>
      </c>
      <c r="S3565">
        <v>5</v>
      </c>
      <c r="T3565" t="s">
        <v>34</v>
      </c>
      <c r="U3565">
        <v>18000</v>
      </c>
      <c r="V3565">
        <v>900</v>
      </c>
      <c r="W3565">
        <v>17100</v>
      </c>
      <c r="X3565">
        <v>12686.03</v>
      </c>
      <c r="Y3565">
        <v>2909.01</v>
      </c>
      <c r="Z3565">
        <v>17.010000000000002</v>
      </c>
    </row>
    <row r="3566" spans="1:26" x14ac:dyDescent="0.3">
      <c r="A3566" t="s">
        <v>4233</v>
      </c>
      <c r="B3566" s="9">
        <v>45575</v>
      </c>
      <c r="C3566" t="s">
        <v>710</v>
      </c>
      <c r="D3566" t="s">
        <v>67</v>
      </c>
      <c r="E3566" t="s">
        <v>28</v>
      </c>
      <c r="F3566" t="s">
        <v>5760</v>
      </c>
      <c r="G3566" t="s">
        <v>5732</v>
      </c>
      <c r="H3566" t="s">
        <v>51</v>
      </c>
      <c r="I3566" t="s">
        <v>83</v>
      </c>
      <c r="J3566" t="s">
        <v>63</v>
      </c>
      <c r="K3566" t="s">
        <v>32</v>
      </c>
      <c r="L3566" t="s">
        <v>90</v>
      </c>
      <c r="M3566">
        <v>3</v>
      </c>
      <c r="N3566">
        <v>32000</v>
      </c>
      <c r="O3566" s="7">
        <f>Table1[[#This Row],[Cost_of_Goods]]/Table1[[#This Row],[Quantity]]</f>
        <v>16474.093333333334</v>
      </c>
      <c r="P3566">
        <v>20</v>
      </c>
      <c r="Q3566">
        <v>850.18</v>
      </c>
      <c r="R3566" t="s">
        <v>64</v>
      </c>
      <c r="S3566">
        <v>4</v>
      </c>
      <c r="T3566" t="s">
        <v>5752</v>
      </c>
      <c r="U3566">
        <v>96000</v>
      </c>
      <c r="V3566">
        <v>19200</v>
      </c>
      <c r="W3566">
        <v>76800</v>
      </c>
      <c r="X3566">
        <v>49422.28</v>
      </c>
      <c r="Y3566">
        <v>26527.54</v>
      </c>
      <c r="Z3566">
        <v>34.54</v>
      </c>
    </row>
    <row r="3567" spans="1:26" x14ac:dyDescent="0.3">
      <c r="A3567" t="s">
        <v>4234</v>
      </c>
      <c r="B3567" s="9">
        <v>45774</v>
      </c>
      <c r="C3567" t="s">
        <v>1737</v>
      </c>
      <c r="D3567" t="s">
        <v>342</v>
      </c>
      <c r="E3567" t="s">
        <v>38</v>
      </c>
      <c r="F3567" t="s">
        <v>5746</v>
      </c>
      <c r="G3567" t="s">
        <v>5732</v>
      </c>
      <c r="H3567" t="s">
        <v>184</v>
      </c>
      <c r="I3567" t="s">
        <v>185</v>
      </c>
      <c r="J3567" t="s">
        <v>31</v>
      </c>
      <c r="K3567" t="s">
        <v>32</v>
      </c>
      <c r="L3567" t="s">
        <v>5727</v>
      </c>
      <c r="M3567">
        <v>4</v>
      </c>
      <c r="N3567">
        <v>2200</v>
      </c>
      <c r="O3567" s="7">
        <f>Table1[[#This Row],[Cost_of_Goods]]/Table1[[#This Row],[Quantity]]</f>
        <v>1155.7625</v>
      </c>
      <c r="P3567">
        <v>20</v>
      </c>
      <c r="Q3567">
        <v>799.09</v>
      </c>
      <c r="R3567" t="s">
        <v>5724</v>
      </c>
      <c r="S3567">
        <v>5</v>
      </c>
      <c r="T3567" t="s">
        <v>34</v>
      </c>
      <c r="U3567">
        <v>8800</v>
      </c>
      <c r="V3567">
        <v>1760</v>
      </c>
      <c r="W3567">
        <v>7040</v>
      </c>
      <c r="X3567">
        <v>4623.05</v>
      </c>
      <c r="Y3567">
        <v>1617.86</v>
      </c>
      <c r="Z3567">
        <v>22.98</v>
      </c>
    </row>
    <row r="3568" spans="1:26" x14ac:dyDescent="0.3">
      <c r="A3568" t="s">
        <v>4235</v>
      </c>
      <c r="B3568" s="9">
        <v>45307</v>
      </c>
      <c r="C3568" t="s">
        <v>775</v>
      </c>
      <c r="D3568" t="s">
        <v>188</v>
      </c>
      <c r="E3568" t="s">
        <v>121</v>
      </c>
      <c r="F3568" t="s">
        <v>5741</v>
      </c>
      <c r="G3568" t="s">
        <v>5732</v>
      </c>
      <c r="H3568" t="s">
        <v>184</v>
      </c>
      <c r="I3568" t="s">
        <v>185</v>
      </c>
      <c r="J3568" t="s">
        <v>46</v>
      </c>
      <c r="K3568" t="s">
        <v>32</v>
      </c>
      <c r="L3568" t="s">
        <v>33</v>
      </c>
      <c r="M3568">
        <v>2</v>
      </c>
      <c r="N3568">
        <v>12500</v>
      </c>
      <c r="O3568" s="7">
        <f>Table1[[#This Row],[Cost_of_Goods]]/Table1[[#This Row],[Quantity]]</f>
        <v>7482.1</v>
      </c>
      <c r="P3568">
        <v>15</v>
      </c>
      <c r="Q3568">
        <v>222.74</v>
      </c>
      <c r="R3568" t="s">
        <v>5724</v>
      </c>
      <c r="S3568">
        <v>5</v>
      </c>
      <c r="T3568" t="s">
        <v>34</v>
      </c>
      <c r="U3568">
        <v>25000</v>
      </c>
      <c r="V3568">
        <v>3750</v>
      </c>
      <c r="W3568">
        <v>21250</v>
      </c>
      <c r="X3568">
        <v>14964.2</v>
      </c>
      <c r="Y3568">
        <v>6063.06</v>
      </c>
      <c r="Z3568">
        <v>28.53</v>
      </c>
    </row>
    <row r="3569" spans="1:26" x14ac:dyDescent="0.3">
      <c r="A3569" t="s">
        <v>4236</v>
      </c>
      <c r="B3569" s="9">
        <v>46108</v>
      </c>
      <c r="C3569" t="s">
        <v>885</v>
      </c>
      <c r="D3569" t="s">
        <v>93</v>
      </c>
      <c r="E3569" t="s">
        <v>38</v>
      </c>
      <c r="F3569" t="s">
        <v>5753</v>
      </c>
      <c r="G3569" t="s">
        <v>5729</v>
      </c>
      <c r="H3569" t="s">
        <v>5740</v>
      </c>
      <c r="I3569" t="s">
        <v>80</v>
      </c>
      <c r="J3569" t="s">
        <v>46</v>
      </c>
      <c r="K3569" t="s">
        <v>5726</v>
      </c>
      <c r="L3569" t="s">
        <v>54</v>
      </c>
      <c r="M3569">
        <v>5</v>
      </c>
      <c r="N3569">
        <v>1800</v>
      </c>
      <c r="O3569" s="7">
        <f>Table1[[#This Row],[Cost_of_Goods]]/Table1[[#This Row],[Quantity]]</f>
        <v>1124.914</v>
      </c>
      <c r="P3569">
        <v>5</v>
      </c>
      <c r="Q3569">
        <v>982.45</v>
      </c>
      <c r="R3569" t="s">
        <v>5724</v>
      </c>
      <c r="S3569">
        <v>5</v>
      </c>
      <c r="T3569" t="s">
        <v>41</v>
      </c>
      <c r="U3569">
        <v>9000</v>
      </c>
      <c r="V3569">
        <v>450</v>
      </c>
      <c r="W3569">
        <v>8550</v>
      </c>
      <c r="X3569">
        <v>5624.57</v>
      </c>
      <c r="Y3569">
        <v>1942.98</v>
      </c>
      <c r="Z3569">
        <v>22.72</v>
      </c>
    </row>
    <row r="3570" spans="1:26" ht="15.6" x14ac:dyDescent="0.3">
      <c r="A3570" t="s">
        <v>4237</v>
      </c>
      <c r="B3570" s="9">
        <v>45551</v>
      </c>
      <c r="C3570" t="s">
        <v>1901</v>
      </c>
      <c r="D3570" t="s">
        <v>67</v>
      </c>
      <c r="E3570" t="s">
        <v>28</v>
      </c>
      <c r="F3570" t="s">
        <v>5750</v>
      </c>
      <c r="G3570" t="s">
        <v>5743</v>
      </c>
      <c r="H3570" t="s">
        <v>94</v>
      </c>
      <c r="I3570" t="s">
        <v>95</v>
      </c>
      <c r="J3570" t="s">
        <v>46</v>
      </c>
      <c r="K3570" t="s">
        <v>53</v>
      </c>
      <c r="L3570" t="s">
        <v>5727</v>
      </c>
      <c r="M3570">
        <v>3</v>
      </c>
      <c r="N3570">
        <v>32000</v>
      </c>
      <c r="O3570" s="7">
        <f>Table1[[#This Row],[Cost_of_Goods]]/Table1[[#This Row],[Quantity]]</f>
        <v>21421.543333333331</v>
      </c>
      <c r="P3570">
        <v>15</v>
      </c>
      <c r="Q3570">
        <v>1285.02</v>
      </c>
      <c r="R3570" t="s">
        <v>5724</v>
      </c>
      <c r="S3570" s="3" t="s">
        <v>5767</v>
      </c>
      <c r="T3570" t="s">
        <v>5752</v>
      </c>
      <c r="U3570">
        <v>96000</v>
      </c>
      <c r="V3570">
        <v>14400</v>
      </c>
      <c r="W3570">
        <v>81600</v>
      </c>
      <c r="X3570">
        <v>64264.63</v>
      </c>
      <c r="Y3570">
        <v>16050.35</v>
      </c>
      <c r="Z3570">
        <v>19.670000000000002</v>
      </c>
    </row>
    <row r="3571" spans="1:26" x14ac:dyDescent="0.3">
      <c r="A3571" t="s">
        <v>4238</v>
      </c>
      <c r="B3571" s="9">
        <v>45872</v>
      </c>
      <c r="C3571" t="s">
        <v>1133</v>
      </c>
      <c r="D3571" t="s">
        <v>152</v>
      </c>
      <c r="E3571" t="s">
        <v>28</v>
      </c>
      <c r="F3571" t="s">
        <v>5757</v>
      </c>
      <c r="G3571" t="s">
        <v>5729</v>
      </c>
      <c r="H3571" t="s">
        <v>44</v>
      </c>
      <c r="I3571" t="s">
        <v>45</v>
      </c>
      <c r="J3571" t="s">
        <v>40</v>
      </c>
      <c r="K3571" t="s">
        <v>32</v>
      </c>
      <c r="L3571" t="s">
        <v>5730</v>
      </c>
      <c r="M3571">
        <v>5</v>
      </c>
      <c r="N3571">
        <v>45000</v>
      </c>
      <c r="O3571" s="7">
        <f>Table1[[#This Row],[Cost_of_Goods]]/Table1[[#This Row],[Quantity]]</f>
        <v>30182.691999999999</v>
      </c>
      <c r="P3571">
        <v>5</v>
      </c>
      <c r="Q3571">
        <v>1424.67</v>
      </c>
      <c r="R3571" t="s">
        <v>5724</v>
      </c>
      <c r="S3571">
        <v>4</v>
      </c>
      <c r="T3571" t="s">
        <v>34</v>
      </c>
      <c r="U3571">
        <v>225000</v>
      </c>
      <c r="V3571">
        <v>11250</v>
      </c>
      <c r="W3571">
        <v>213750</v>
      </c>
      <c r="X3571">
        <v>150913.46</v>
      </c>
      <c r="Y3571">
        <v>61411.87</v>
      </c>
      <c r="Z3571">
        <v>28.73</v>
      </c>
    </row>
    <row r="3572" spans="1:26" x14ac:dyDescent="0.3">
      <c r="A3572" t="s">
        <v>4239</v>
      </c>
      <c r="B3572" s="9">
        <v>45467</v>
      </c>
      <c r="C3572" t="s">
        <v>217</v>
      </c>
      <c r="D3572" t="s">
        <v>176</v>
      </c>
      <c r="E3572" t="s">
        <v>109</v>
      </c>
      <c r="F3572" t="s">
        <v>5737</v>
      </c>
      <c r="G3572" t="s">
        <v>5732</v>
      </c>
      <c r="H3572" t="s">
        <v>61</v>
      </c>
      <c r="I3572" t="s">
        <v>138</v>
      </c>
      <c r="J3572" t="s">
        <v>63</v>
      </c>
      <c r="K3572" t="s">
        <v>53</v>
      </c>
      <c r="L3572" t="s">
        <v>90</v>
      </c>
      <c r="M3572">
        <v>9</v>
      </c>
      <c r="N3572">
        <v>28000</v>
      </c>
      <c r="O3572" s="7">
        <f>Table1[[#This Row],[Cost_of_Goods]]/Table1[[#This Row],[Quantity]]</f>
        <v>16164.841111111113</v>
      </c>
      <c r="P3572">
        <v>15</v>
      </c>
      <c r="Q3572">
        <v>657.43</v>
      </c>
      <c r="R3572" t="s">
        <v>5724</v>
      </c>
      <c r="S3572">
        <v>4</v>
      </c>
      <c r="T3572" t="s">
        <v>34</v>
      </c>
      <c r="U3572">
        <v>252000</v>
      </c>
      <c r="V3572">
        <v>37800</v>
      </c>
      <c r="W3572">
        <v>214200</v>
      </c>
      <c r="X3572">
        <v>145483.57</v>
      </c>
      <c r="Y3572">
        <v>68059</v>
      </c>
      <c r="Z3572">
        <v>31.77</v>
      </c>
    </row>
    <row r="3573" spans="1:26" x14ac:dyDescent="0.3">
      <c r="A3573" t="s">
        <v>4240</v>
      </c>
      <c r="B3573" s="9">
        <v>45701</v>
      </c>
      <c r="C3573" t="s">
        <v>1179</v>
      </c>
      <c r="D3573" t="s">
        <v>222</v>
      </c>
      <c r="E3573" t="s">
        <v>50</v>
      </c>
      <c r="F3573" t="s">
        <v>5739</v>
      </c>
      <c r="G3573" t="s">
        <v>5732</v>
      </c>
      <c r="H3573" t="s">
        <v>223</v>
      </c>
      <c r="I3573" t="s">
        <v>224</v>
      </c>
      <c r="J3573" t="s">
        <v>40</v>
      </c>
      <c r="K3573" t="s">
        <v>5726</v>
      </c>
      <c r="L3573" t="s">
        <v>54</v>
      </c>
      <c r="M3573">
        <v>1</v>
      </c>
      <c r="N3573">
        <v>8500</v>
      </c>
      <c r="O3573" s="7">
        <f>Table1[[#This Row],[Cost_of_Goods]]/Table1[[#This Row],[Quantity]]</f>
        <v>4312.87</v>
      </c>
      <c r="P3573">
        <v>20</v>
      </c>
      <c r="Q3573">
        <v>606.13</v>
      </c>
      <c r="R3573" t="s">
        <v>64</v>
      </c>
      <c r="S3573">
        <v>4</v>
      </c>
      <c r="T3573" t="s">
        <v>34</v>
      </c>
      <c r="U3573">
        <v>8500</v>
      </c>
      <c r="V3573">
        <v>1700</v>
      </c>
      <c r="W3573">
        <v>6800</v>
      </c>
      <c r="X3573">
        <v>4312.87</v>
      </c>
      <c r="Y3573">
        <v>1881</v>
      </c>
      <c r="Z3573">
        <v>27.66</v>
      </c>
    </row>
    <row r="3574" spans="1:26" x14ac:dyDescent="0.3">
      <c r="A3574" t="s">
        <v>4241</v>
      </c>
      <c r="B3574" s="9">
        <v>46165</v>
      </c>
      <c r="C3574" t="s">
        <v>909</v>
      </c>
      <c r="D3574" t="s">
        <v>162</v>
      </c>
      <c r="E3574" t="s">
        <v>50</v>
      </c>
      <c r="F3574" t="s">
        <v>5756</v>
      </c>
      <c r="G3574" t="s">
        <v>5732</v>
      </c>
      <c r="H3574" t="s">
        <v>61</v>
      </c>
      <c r="I3574" t="s">
        <v>62</v>
      </c>
      <c r="J3574" t="s">
        <v>46</v>
      </c>
      <c r="K3574" t="s">
        <v>53</v>
      </c>
      <c r="L3574" t="s">
        <v>5730</v>
      </c>
      <c r="M3574">
        <v>7</v>
      </c>
      <c r="N3574">
        <v>3200</v>
      </c>
      <c r="O3574" s="7">
        <f>Table1[[#This Row],[Cost_of_Goods]]/Table1[[#This Row],[Quantity]]</f>
        <v>2521.752857142857</v>
      </c>
      <c r="P3574">
        <v>0</v>
      </c>
      <c r="Q3574">
        <v>1033.92</v>
      </c>
      <c r="R3574" t="s">
        <v>5724</v>
      </c>
      <c r="S3574">
        <v>3</v>
      </c>
      <c r="T3574" t="s">
        <v>5752</v>
      </c>
      <c r="U3574">
        <v>22400</v>
      </c>
      <c r="V3574">
        <v>0</v>
      </c>
      <c r="W3574">
        <v>22400</v>
      </c>
      <c r="X3574">
        <v>17652.27</v>
      </c>
      <c r="Y3574">
        <v>3713.81</v>
      </c>
      <c r="Z3574">
        <v>16.579999999999998</v>
      </c>
    </row>
    <row r="3575" spans="1:26" x14ac:dyDescent="0.3">
      <c r="A3575" t="s">
        <v>4242</v>
      </c>
      <c r="B3575" s="9">
        <v>45491</v>
      </c>
      <c r="C3575" t="s">
        <v>2735</v>
      </c>
      <c r="D3575" t="s">
        <v>120</v>
      </c>
      <c r="E3575" t="s">
        <v>121</v>
      </c>
      <c r="F3575" t="s">
        <v>5763</v>
      </c>
      <c r="G3575" t="s">
        <v>5729</v>
      </c>
      <c r="H3575" t="s">
        <v>5740</v>
      </c>
      <c r="I3575" t="s">
        <v>80</v>
      </c>
      <c r="J3575" t="s">
        <v>63</v>
      </c>
      <c r="K3575" t="s">
        <v>32</v>
      </c>
      <c r="L3575" t="s">
        <v>5730</v>
      </c>
      <c r="M3575">
        <v>2</v>
      </c>
      <c r="N3575">
        <v>28000</v>
      </c>
      <c r="O3575" s="7">
        <f>Table1[[#This Row],[Cost_of_Goods]]/Table1[[#This Row],[Quantity]]</f>
        <v>15769.83</v>
      </c>
      <c r="P3575">
        <v>5</v>
      </c>
      <c r="Q3575">
        <v>1367.2</v>
      </c>
      <c r="R3575" t="s">
        <v>5724</v>
      </c>
      <c r="S3575">
        <v>4</v>
      </c>
      <c r="T3575" t="s">
        <v>5752</v>
      </c>
      <c r="U3575">
        <v>56000</v>
      </c>
      <c r="V3575">
        <v>2800</v>
      </c>
      <c r="W3575">
        <v>53200</v>
      </c>
      <c r="X3575">
        <v>31539.66</v>
      </c>
      <c r="Y3575">
        <v>20293.14</v>
      </c>
      <c r="Z3575">
        <v>38.15</v>
      </c>
    </row>
    <row r="3576" spans="1:26" x14ac:dyDescent="0.3">
      <c r="A3576" t="s">
        <v>4243</v>
      </c>
      <c r="B3576" s="9">
        <v>45875</v>
      </c>
      <c r="C3576" t="s">
        <v>1059</v>
      </c>
      <c r="D3576" t="s">
        <v>281</v>
      </c>
      <c r="E3576" t="s">
        <v>121</v>
      </c>
      <c r="F3576" t="s">
        <v>5750</v>
      </c>
      <c r="G3576" t="s">
        <v>5732</v>
      </c>
      <c r="H3576" t="s">
        <v>184</v>
      </c>
      <c r="I3576" t="s">
        <v>185</v>
      </c>
      <c r="J3576" t="s">
        <v>40</v>
      </c>
      <c r="K3576" t="s">
        <v>53</v>
      </c>
      <c r="L3576" t="s">
        <v>5727</v>
      </c>
      <c r="M3576">
        <v>5</v>
      </c>
      <c r="N3576">
        <v>42000</v>
      </c>
      <c r="O3576" s="7">
        <f>Table1[[#This Row],[Cost_of_Goods]]/Table1[[#This Row],[Quantity]]</f>
        <v>33286.152000000002</v>
      </c>
      <c r="P3576">
        <v>0</v>
      </c>
      <c r="Q3576">
        <v>479.07</v>
      </c>
      <c r="R3576" t="s">
        <v>5724</v>
      </c>
      <c r="S3576">
        <v>1</v>
      </c>
      <c r="T3576" t="s">
        <v>34</v>
      </c>
      <c r="U3576">
        <v>210000</v>
      </c>
      <c r="V3576">
        <v>0</v>
      </c>
      <c r="W3576">
        <v>210000</v>
      </c>
      <c r="X3576">
        <v>166430.76</v>
      </c>
      <c r="Y3576">
        <v>43090.17</v>
      </c>
      <c r="Z3576">
        <v>20.52</v>
      </c>
    </row>
    <row r="3577" spans="1:26" x14ac:dyDescent="0.3">
      <c r="A3577" t="s">
        <v>4244</v>
      </c>
      <c r="B3577" s="9">
        <v>45879</v>
      </c>
      <c r="C3577" t="s">
        <v>706</v>
      </c>
      <c r="D3577" t="s">
        <v>114</v>
      </c>
      <c r="E3577" t="s">
        <v>28</v>
      </c>
      <c r="F3577" t="s">
        <v>5745</v>
      </c>
      <c r="G3577" t="s">
        <v>5729</v>
      </c>
      <c r="H3577" t="s">
        <v>169</v>
      </c>
      <c r="I3577" t="s">
        <v>153</v>
      </c>
      <c r="J3577" t="s">
        <v>31</v>
      </c>
      <c r="K3577" t="s">
        <v>53</v>
      </c>
      <c r="L3577" t="s">
        <v>5730</v>
      </c>
      <c r="M3577">
        <v>1</v>
      </c>
      <c r="N3577">
        <v>3200</v>
      </c>
      <c r="O3577" s="7">
        <f>Table1[[#This Row],[Cost_of_Goods]]/Table1[[#This Row],[Quantity]]</f>
        <v>1791.34</v>
      </c>
      <c r="P3577">
        <v>25</v>
      </c>
      <c r="Q3577">
        <v>1134.97</v>
      </c>
      <c r="R3577" t="s">
        <v>64</v>
      </c>
      <c r="S3577">
        <v>5</v>
      </c>
      <c r="T3577" t="s">
        <v>34</v>
      </c>
      <c r="U3577">
        <v>3200</v>
      </c>
      <c r="V3577">
        <v>800</v>
      </c>
      <c r="W3577">
        <v>2400</v>
      </c>
      <c r="X3577">
        <v>1791.34</v>
      </c>
      <c r="Y3577">
        <v>-526.30999999999995</v>
      </c>
      <c r="Z3577">
        <v>-21.93</v>
      </c>
    </row>
    <row r="3578" spans="1:26" ht="15.6" x14ac:dyDescent="0.3">
      <c r="A3578" t="s">
        <v>4245</v>
      </c>
      <c r="B3578" s="9">
        <v>46080</v>
      </c>
      <c r="C3578" t="s">
        <v>453</v>
      </c>
      <c r="D3578" t="s">
        <v>222</v>
      </c>
      <c r="E3578" t="s">
        <v>50</v>
      </c>
      <c r="F3578" t="s">
        <v>5750</v>
      </c>
      <c r="G3578" t="s">
        <v>5723</v>
      </c>
      <c r="H3578" s="3" t="s">
        <v>5767</v>
      </c>
      <c r="I3578" t="s">
        <v>160</v>
      </c>
      <c r="J3578" t="s">
        <v>31</v>
      </c>
      <c r="K3578" t="s">
        <v>32</v>
      </c>
      <c r="L3578" t="s">
        <v>90</v>
      </c>
      <c r="M3578">
        <v>9</v>
      </c>
      <c r="N3578">
        <v>8500</v>
      </c>
      <c r="O3578" s="7">
        <f>Table1[[#This Row],[Cost_of_Goods]]/Table1[[#This Row],[Quantity]]</f>
        <v>5248.7544444444447</v>
      </c>
      <c r="P3578">
        <v>15</v>
      </c>
      <c r="Q3578">
        <v>1792.89</v>
      </c>
      <c r="R3578" t="s">
        <v>5724</v>
      </c>
      <c r="S3578">
        <v>4</v>
      </c>
      <c r="T3578" t="s">
        <v>34</v>
      </c>
      <c r="U3578">
        <v>76500</v>
      </c>
      <c r="V3578">
        <v>11475</v>
      </c>
      <c r="W3578">
        <v>65025</v>
      </c>
      <c r="X3578">
        <v>47238.79</v>
      </c>
      <c r="Y3578">
        <v>15993.32</v>
      </c>
      <c r="Z3578">
        <v>24.6</v>
      </c>
    </row>
    <row r="3579" spans="1:26" x14ac:dyDescent="0.3">
      <c r="A3579" t="s">
        <v>4246</v>
      </c>
      <c r="B3579" s="9">
        <v>45303</v>
      </c>
      <c r="C3579" t="s">
        <v>292</v>
      </c>
      <c r="D3579" t="s">
        <v>124</v>
      </c>
      <c r="E3579" t="s">
        <v>28</v>
      </c>
      <c r="F3579" t="s">
        <v>5747</v>
      </c>
      <c r="G3579" t="s">
        <v>5729</v>
      </c>
      <c r="H3579" t="s">
        <v>213</v>
      </c>
      <c r="I3579" t="s">
        <v>190</v>
      </c>
      <c r="J3579" t="s">
        <v>63</v>
      </c>
      <c r="K3579" t="s">
        <v>53</v>
      </c>
      <c r="L3579" t="s">
        <v>5730</v>
      </c>
      <c r="M3579">
        <v>3</v>
      </c>
      <c r="N3579">
        <v>12500</v>
      </c>
      <c r="O3579" s="7">
        <f>Table1[[#This Row],[Cost_of_Goods]]/Table1[[#This Row],[Quantity]]</f>
        <v>7342.59</v>
      </c>
      <c r="P3579">
        <v>0</v>
      </c>
      <c r="Q3579">
        <v>1002.35</v>
      </c>
      <c r="R3579" t="s">
        <v>5724</v>
      </c>
      <c r="S3579">
        <v>5</v>
      </c>
      <c r="T3579" t="s">
        <v>34</v>
      </c>
      <c r="U3579">
        <v>37500</v>
      </c>
      <c r="V3579">
        <v>0</v>
      </c>
      <c r="W3579">
        <v>37500</v>
      </c>
      <c r="X3579">
        <v>22027.77</v>
      </c>
      <c r="Y3579">
        <v>14469.88</v>
      </c>
      <c r="Z3579">
        <v>38.590000000000003</v>
      </c>
    </row>
    <row r="3580" spans="1:26" ht="15.6" x14ac:dyDescent="0.3">
      <c r="A3580" t="s">
        <v>4247</v>
      </c>
      <c r="B3580" s="9">
        <v>45744</v>
      </c>
      <c r="C3580" t="s">
        <v>1240</v>
      </c>
      <c r="D3580" t="s">
        <v>143</v>
      </c>
      <c r="E3580" t="s">
        <v>28</v>
      </c>
      <c r="F3580" s="3" t="s">
        <v>5767</v>
      </c>
      <c r="G3580" t="s">
        <v>5729</v>
      </c>
      <c r="H3580" t="s">
        <v>169</v>
      </c>
      <c r="I3580" t="s">
        <v>153</v>
      </c>
      <c r="J3580" t="s">
        <v>63</v>
      </c>
      <c r="K3580" t="s">
        <v>5726</v>
      </c>
      <c r="L3580" t="s">
        <v>54</v>
      </c>
      <c r="M3580">
        <v>2</v>
      </c>
      <c r="N3580">
        <v>7800</v>
      </c>
      <c r="O3580" s="7">
        <f>Table1[[#This Row],[Cost_of_Goods]]/Table1[[#This Row],[Quantity]]</f>
        <v>3843.18</v>
      </c>
      <c r="P3580">
        <v>20</v>
      </c>
      <c r="Q3580">
        <v>1475.83</v>
      </c>
      <c r="R3580" t="s">
        <v>5724</v>
      </c>
      <c r="S3580">
        <v>5</v>
      </c>
      <c r="T3580" t="s">
        <v>34</v>
      </c>
      <c r="U3580">
        <v>15600</v>
      </c>
      <c r="V3580">
        <v>3120</v>
      </c>
      <c r="W3580">
        <v>12480</v>
      </c>
      <c r="X3580">
        <v>7686.36</v>
      </c>
      <c r="Y3580">
        <v>3317.81</v>
      </c>
      <c r="Z3580">
        <v>26.59</v>
      </c>
    </row>
    <row r="3581" spans="1:26" x14ac:dyDescent="0.3">
      <c r="A3581" t="s">
        <v>4248</v>
      </c>
      <c r="B3581" s="9">
        <v>45499</v>
      </c>
      <c r="C3581" t="s">
        <v>2252</v>
      </c>
      <c r="D3581" t="s">
        <v>366</v>
      </c>
      <c r="E3581" t="s">
        <v>28</v>
      </c>
      <c r="F3581" t="s">
        <v>5756</v>
      </c>
      <c r="G3581" t="s">
        <v>5733</v>
      </c>
      <c r="H3581" t="s">
        <v>68</v>
      </c>
      <c r="I3581" t="s">
        <v>69</v>
      </c>
      <c r="J3581" t="s">
        <v>31</v>
      </c>
      <c r="K3581" t="s">
        <v>5726</v>
      </c>
      <c r="L3581" t="s">
        <v>5730</v>
      </c>
      <c r="M3581">
        <v>8</v>
      </c>
      <c r="N3581">
        <v>22000</v>
      </c>
      <c r="O3581" s="7">
        <f>Table1[[#This Row],[Cost_of_Goods]]/Table1[[#This Row],[Quantity]]</f>
        <v>14146.46125</v>
      </c>
      <c r="P3581">
        <v>10</v>
      </c>
      <c r="Q3581">
        <v>1124.52</v>
      </c>
      <c r="R3581" t="s">
        <v>5724</v>
      </c>
      <c r="S3581">
        <v>1</v>
      </c>
      <c r="T3581" t="s">
        <v>34</v>
      </c>
      <c r="U3581">
        <v>176000</v>
      </c>
      <c r="V3581">
        <v>17600</v>
      </c>
      <c r="W3581">
        <v>158400</v>
      </c>
      <c r="X3581">
        <v>113171.69</v>
      </c>
      <c r="Y3581">
        <v>44103.79</v>
      </c>
      <c r="Z3581">
        <v>27.84</v>
      </c>
    </row>
    <row r="3582" spans="1:26" x14ac:dyDescent="0.3">
      <c r="A3582" t="s">
        <v>4249</v>
      </c>
      <c r="B3582" s="9">
        <v>45913</v>
      </c>
      <c r="C3582" t="s">
        <v>425</v>
      </c>
      <c r="D3582" t="s">
        <v>134</v>
      </c>
      <c r="E3582" t="s">
        <v>50</v>
      </c>
      <c r="F3582" t="s">
        <v>5735</v>
      </c>
      <c r="G3582" t="s">
        <v>5733</v>
      </c>
      <c r="H3582" t="s">
        <v>110</v>
      </c>
      <c r="I3582" t="s">
        <v>296</v>
      </c>
      <c r="J3582" t="s">
        <v>31</v>
      </c>
      <c r="K3582" t="s">
        <v>32</v>
      </c>
      <c r="L3582" t="s">
        <v>5730</v>
      </c>
      <c r="M3582">
        <v>9</v>
      </c>
      <c r="N3582">
        <v>3200</v>
      </c>
      <c r="O3582" s="7">
        <f>Table1[[#This Row],[Cost_of_Goods]]/Table1[[#This Row],[Quantity]]</f>
        <v>1699.6444444444444</v>
      </c>
      <c r="P3582">
        <v>30</v>
      </c>
      <c r="Q3582">
        <v>993.66</v>
      </c>
      <c r="R3582" t="s">
        <v>5724</v>
      </c>
      <c r="S3582">
        <v>3</v>
      </c>
      <c r="T3582" t="s">
        <v>34</v>
      </c>
      <c r="U3582">
        <v>28800</v>
      </c>
      <c r="V3582">
        <v>8640</v>
      </c>
      <c r="W3582">
        <v>20160</v>
      </c>
      <c r="X3582">
        <v>15296.8</v>
      </c>
      <c r="Y3582">
        <v>3869.54</v>
      </c>
      <c r="Z3582">
        <v>19.190000000000001</v>
      </c>
    </row>
    <row r="3583" spans="1:26" x14ac:dyDescent="0.3">
      <c r="A3583" t="s">
        <v>4250</v>
      </c>
      <c r="B3583" s="9">
        <v>45636</v>
      </c>
      <c r="C3583" t="s">
        <v>398</v>
      </c>
      <c r="D3583" t="s">
        <v>89</v>
      </c>
      <c r="E3583" t="s">
        <v>28</v>
      </c>
      <c r="F3583" t="s">
        <v>5739</v>
      </c>
      <c r="G3583" t="s">
        <v>5732</v>
      </c>
      <c r="H3583" t="s">
        <v>51</v>
      </c>
      <c r="I3583" t="s">
        <v>52</v>
      </c>
      <c r="J3583" t="s">
        <v>63</v>
      </c>
      <c r="K3583" t="s">
        <v>32</v>
      </c>
      <c r="L3583" t="s">
        <v>90</v>
      </c>
      <c r="M3583">
        <v>6</v>
      </c>
      <c r="N3583">
        <v>18500</v>
      </c>
      <c r="O3583" s="7">
        <f>Table1[[#This Row],[Cost_of_Goods]]/Table1[[#This Row],[Quantity]]</f>
        <v>12032.436666666666</v>
      </c>
      <c r="P3583">
        <v>15</v>
      </c>
      <c r="Q3583">
        <v>1417.13</v>
      </c>
      <c r="R3583" t="s">
        <v>5724</v>
      </c>
      <c r="S3583">
        <v>3</v>
      </c>
      <c r="T3583" t="s">
        <v>34</v>
      </c>
      <c r="U3583">
        <v>111000</v>
      </c>
      <c r="V3583">
        <v>16650</v>
      </c>
      <c r="W3583">
        <v>94350</v>
      </c>
      <c r="X3583">
        <v>72194.62</v>
      </c>
      <c r="Y3583">
        <v>20738.25</v>
      </c>
      <c r="Z3583">
        <v>21.98</v>
      </c>
    </row>
    <row r="3584" spans="1:26" x14ac:dyDescent="0.3">
      <c r="A3584" t="s">
        <v>4251</v>
      </c>
      <c r="B3584" s="9">
        <v>45731</v>
      </c>
      <c r="C3584" t="s">
        <v>739</v>
      </c>
      <c r="D3584" t="s">
        <v>120</v>
      </c>
      <c r="E3584" t="s">
        <v>121</v>
      </c>
      <c r="F3584" t="s">
        <v>5754</v>
      </c>
      <c r="G3584" t="s">
        <v>5733</v>
      </c>
      <c r="H3584" t="s">
        <v>5734</v>
      </c>
      <c r="I3584" t="s">
        <v>105</v>
      </c>
      <c r="J3584" t="s">
        <v>31</v>
      </c>
      <c r="K3584" t="s">
        <v>32</v>
      </c>
      <c r="L3584" t="s">
        <v>90</v>
      </c>
      <c r="M3584">
        <v>3</v>
      </c>
      <c r="N3584">
        <v>28000</v>
      </c>
      <c r="O3584" s="7">
        <f>Table1[[#This Row],[Cost_of_Goods]]/Table1[[#This Row],[Quantity]]</f>
        <v>18366.336666666666</v>
      </c>
      <c r="P3584">
        <v>15</v>
      </c>
      <c r="Q3584">
        <v>897.65</v>
      </c>
      <c r="R3584" t="s">
        <v>5724</v>
      </c>
      <c r="S3584">
        <v>3</v>
      </c>
      <c r="T3584" t="s">
        <v>34</v>
      </c>
      <c r="U3584">
        <v>84000</v>
      </c>
      <c r="V3584">
        <v>12600</v>
      </c>
      <c r="W3584">
        <v>71400</v>
      </c>
      <c r="X3584">
        <v>55099.01</v>
      </c>
      <c r="Y3584">
        <v>15403.34</v>
      </c>
      <c r="Z3584">
        <v>21.57</v>
      </c>
    </row>
    <row r="3585" spans="1:26" x14ac:dyDescent="0.3">
      <c r="A3585" t="s">
        <v>4252</v>
      </c>
      <c r="B3585" s="9">
        <v>45308</v>
      </c>
      <c r="C3585" t="s">
        <v>592</v>
      </c>
      <c r="D3585" t="s">
        <v>159</v>
      </c>
      <c r="E3585" t="s">
        <v>28</v>
      </c>
      <c r="F3585" t="s">
        <v>5736</v>
      </c>
      <c r="G3585" t="s">
        <v>5723</v>
      </c>
      <c r="H3585" t="s">
        <v>29</v>
      </c>
      <c r="I3585" t="s">
        <v>39</v>
      </c>
      <c r="J3585" t="s">
        <v>31</v>
      </c>
      <c r="K3585" t="s">
        <v>5726</v>
      </c>
      <c r="L3585" t="s">
        <v>5730</v>
      </c>
      <c r="M3585">
        <v>7</v>
      </c>
      <c r="N3585">
        <v>85000</v>
      </c>
      <c r="O3585" s="7">
        <f>Table1[[#This Row],[Cost_of_Goods]]/Table1[[#This Row],[Quantity]]</f>
        <v>49900.795714285712</v>
      </c>
      <c r="P3585">
        <v>20</v>
      </c>
      <c r="Q3585">
        <v>769.19</v>
      </c>
      <c r="R3585" t="s">
        <v>64</v>
      </c>
      <c r="S3585">
        <v>5</v>
      </c>
      <c r="T3585" t="s">
        <v>34</v>
      </c>
      <c r="U3585">
        <v>595000</v>
      </c>
      <c r="V3585">
        <v>119000</v>
      </c>
      <c r="W3585">
        <v>476000</v>
      </c>
      <c r="X3585">
        <v>349305.57</v>
      </c>
      <c r="Y3585">
        <v>125925.24</v>
      </c>
      <c r="Z3585">
        <v>26.45</v>
      </c>
    </row>
    <row r="3586" spans="1:26" x14ac:dyDescent="0.3">
      <c r="A3586" t="s">
        <v>4253</v>
      </c>
      <c r="B3586" s="9">
        <v>45780</v>
      </c>
      <c r="C3586" t="s">
        <v>350</v>
      </c>
      <c r="D3586" t="s">
        <v>143</v>
      </c>
      <c r="E3586" t="s">
        <v>28</v>
      </c>
      <c r="F3586" t="s">
        <v>5742</v>
      </c>
      <c r="G3586" t="s">
        <v>5733</v>
      </c>
      <c r="H3586" t="s">
        <v>110</v>
      </c>
      <c r="I3586" t="s">
        <v>296</v>
      </c>
      <c r="J3586" t="s">
        <v>46</v>
      </c>
      <c r="K3586" t="s">
        <v>5726</v>
      </c>
      <c r="L3586" t="s">
        <v>5727</v>
      </c>
      <c r="M3586">
        <v>5</v>
      </c>
      <c r="N3586">
        <v>7800</v>
      </c>
      <c r="O3586" s="7">
        <f>Table1[[#This Row],[Cost_of_Goods]]/Table1[[#This Row],[Quantity]]</f>
        <v>3782.8480000000004</v>
      </c>
      <c r="P3586">
        <v>30</v>
      </c>
      <c r="Q3586">
        <v>1397.79</v>
      </c>
      <c r="R3586" t="s">
        <v>5724</v>
      </c>
      <c r="S3586">
        <v>5</v>
      </c>
      <c r="T3586" t="s">
        <v>34</v>
      </c>
      <c r="U3586">
        <v>39000</v>
      </c>
      <c r="V3586">
        <v>11700</v>
      </c>
      <c r="W3586">
        <v>27300</v>
      </c>
      <c r="X3586">
        <v>18914.240000000002</v>
      </c>
      <c r="Y3586">
        <v>6987.97</v>
      </c>
      <c r="Z3586">
        <v>25.6</v>
      </c>
    </row>
    <row r="3587" spans="1:26" x14ac:dyDescent="0.3">
      <c r="A3587" t="s">
        <v>4254</v>
      </c>
      <c r="B3587" s="9">
        <v>45386</v>
      </c>
      <c r="C3587" t="s">
        <v>322</v>
      </c>
      <c r="D3587" t="s">
        <v>366</v>
      </c>
      <c r="E3587" t="s">
        <v>28</v>
      </c>
      <c r="F3587" t="s">
        <v>5735</v>
      </c>
      <c r="G3587" t="s">
        <v>5732</v>
      </c>
      <c r="H3587" t="s">
        <v>61</v>
      </c>
      <c r="I3587" t="s">
        <v>260</v>
      </c>
      <c r="J3587" t="s">
        <v>63</v>
      </c>
      <c r="K3587" t="s">
        <v>5726</v>
      </c>
      <c r="L3587" t="s">
        <v>33</v>
      </c>
      <c r="M3587">
        <v>11</v>
      </c>
      <c r="N3587">
        <v>22000</v>
      </c>
      <c r="O3587" s="7">
        <f>Table1[[#This Row],[Cost_of_Goods]]/Table1[[#This Row],[Quantity]]</f>
        <v>11009.889090909091</v>
      </c>
      <c r="P3587">
        <v>30</v>
      </c>
      <c r="Q3587">
        <v>581.19000000000005</v>
      </c>
      <c r="R3587" t="s">
        <v>5724</v>
      </c>
      <c r="S3587">
        <v>4</v>
      </c>
      <c r="T3587" t="s">
        <v>34</v>
      </c>
      <c r="U3587">
        <v>242000</v>
      </c>
      <c r="V3587">
        <v>72600</v>
      </c>
      <c r="W3587">
        <v>169400</v>
      </c>
      <c r="X3587">
        <v>121108.78</v>
      </c>
      <c r="Y3587">
        <v>47710.03</v>
      </c>
      <c r="Z3587">
        <v>28.16</v>
      </c>
    </row>
    <row r="3588" spans="1:26" x14ac:dyDescent="0.3">
      <c r="A3588" t="s">
        <v>4255</v>
      </c>
      <c r="B3588" s="9">
        <v>46149</v>
      </c>
      <c r="C3588" t="s">
        <v>519</v>
      </c>
      <c r="D3588" t="s">
        <v>134</v>
      </c>
      <c r="E3588" t="s">
        <v>50</v>
      </c>
      <c r="F3588" t="s">
        <v>5739</v>
      </c>
      <c r="G3588" t="s">
        <v>5732</v>
      </c>
      <c r="H3588" t="s">
        <v>51</v>
      </c>
      <c r="I3588" t="s">
        <v>83</v>
      </c>
      <c r="J3588" t="s">
        <v>31</v>
      </c>
      <c r="K3588" t="s">
        <v>5726</v>
      </c>
      <c r="L3588" t="s">
        <v>54</v>
      </c>
      <c r="M3588">
        <v>6</v>
      </c>
      <c r="N3588">
        <v>3200</v>
      </c>
      <c r="O3588" s="7">
        <f>Table1[[#This Row],[Cost_of_Goods]]/Table1[[#This Row],[Quantity]]</f>
        <v>2322.7733333333331</v>
      </c>
      <c r="P3588">
        <v>5</v>
      </c>
      <c r="Q3588">
        <v>850.33</v>
      </c>
      <c r="R3588" t="s">
        <v>5724</v>
      </c>
      <c r="S3588">
        <v>4</v>
      </c>
      <c r="T3588" t="s">
        <v>34</v>
      </c>
      <c r="U3588">
        <v>19200</v>
      </c>
      <c r="V3588">
        <v>960</v>
      </c>
      <c r="W3588">
        <v>18240</v>
      </c>
      <c r="X3588">
        <v>13936.64</v>
      </c>
      <c r="Y3588">
        <v>3453.03</v>
      </c>
      <c r="Z3588">
        <v>18.93</v>
      </c>
    </row>
    <row r="3589" spans="1:26" x14ac:dyDescent="0.3">
      <c r="A3589" t="s">
        <v>4256</v>
      </c>
      <c r="B3589" s="9">
        <v>45747</v>
      </c>
      <c r="C3589" t="s">
        <v>283</v>
      </c>
      <c r="D3589" t="s">
        <v>134</v>
      </c>
      <c r="E3589" t="s">
        <v>50</v>
      </c>
      <c r="F3589" t="s">
        <v>5763</v>
      </c>
      <c r="G3589" t="s">
        <v>5732</v>
      </c>
      <c r="H3589" t="s">
        <v>223</v>
      </c>
      <c r="I3589" t="s">
        <v>246</v>
      </c>
      <c r="J3589" t="s">
        <v>46</v>
      </c>
      <c r="K3589" t="s">
        <v>53</v>
      </c>
      <c r="L3589" t="s">
        <v>33</v>
      </c>
      <c r="M3589">
        <v>11</v>
      </c>
      <c r="N3589">
        <v>3200</v>
      </c>
      <c r="O3589" s="7">
        <f>Table1[[#This Row],[Cost_of_Goods]]/Table1[[#This Row],[Quantity]]</f>
        <v>1698.909090909091</v>
      </c>
      <c r="P3589">
        <v>5</v>
      </c>
      <c r="Q3589">
        <v>757.69</v>
      </c>
      <c r="R3589" t="s">
        <v>64</v>
      </c>
      <c r="S3589">
        <v>4</v>
      </c>
      <c r="T3589" t="s">
        <v>34</v>
      </c>
      <c r="U3589">
        <v>35200</v>
      </c>
      <c r="V3589">
        <v>1760</v>
      </c>
      <c r="W3589">
        <v>33440</v>
      </c>
      <c r="X3589">
        <v>18688</v>
      </c>
      <c r="Y3589">
        <v>13994.31</v>
      </c>
      <c r="Z3589">
        <v>41.85</v>
      </c>
    </row>
    <row r="3590" spans="1:26" x14ac:dyDescent="0.3">
      <c r="A3590" t="s">
        <v>4257</v>
      </c>
      <c r="B3590" s="9">
        <v>45363</v>
      </c>
      <c r="C3590" t="s">
        <v>538</v>
      </c>
      <c r="D3590" t="s">
        <v>108</v>
      </c>
      <c r="E3590" t="s">
        <v>109</v>
      </c>
      <c r="F3590" t="s">
        <v>5738</v>
      </c>
      <c r="G3590" t="s">
        <v>5729</v>
      </c>
      <c r="H3590" t="s">
        <v>213</v>
      </c>
      <c r="I3590" t="s">
        <v>190</v>
      </c>
      <c r="J3590" t="s">
        <v>63</v>
      </c>
      <c r="K3590" t="s">
        <v>32</v>
      </c>
      <c r="L3590" t="s">
        <v>90</v>
      </c>
      <c r="M3590">
        <v>3</v>
      </c>
      <c r="N3590">
        <v>7200</v>
      </c>
      <c r="O3590" s="7">
        <f>Table1[[#This Row],[Cost_of_Goods]]/Table1[[#This Row],[Quantity]]</f>
        <v>3751.4733333333334</v>
      </c>
      <c r="P3590">
        <v>30</v>
      </c>
      <c r="Q3590">
        <v>839.49</v>
      </c>
      <c r="R3590" t="s">
        <v>64</v>
      </c>
      <c r="S3590">
        <v>5</v>
      </c>
      <c r="T3590" t="s">
        <v>34</v>
      </c>
      <c r="U3590">
        <v>21600</v>
      </c>
      <c r="V3590">
        <v>6480</v>
      </c>
      <c r="W3590">
        <v>15120</v>
      </c>
      <c r="X3590">
        <v>11254.42</v>
      </c>
      <c r="Y3590">
        <v>3026.09</v>
      </c>
      <c r="Z3590">
        <v>20.010000000000002</v>
      </c>
    </row>
    <row r="3591" spans="1:26" x14ac:dyDescent="0.3">
      <c r="A3591" t="s">
        <v>4258</v>
      </c>
      <c r="B3591" s="9">
        <v>45471</v>
      </c>
      <c r="C3591" t="s">
        <v>66</v>
      </c>
      <c r="D3591" t="s">
        <v>143</v>
      </c>
      <c r="E3591" t="s">
        <v>28</v>
      </c>
      <c r="F3591" t="s">
        <v>5745</v>
      </c>
      <c r="G3591" t="s">
        <v>5729</v>
      </c>
      <c r="H3591" t="s">
        <v>44</v>
      </c>
      <c r="I3591" t="s">
        <v>352</v>
      </c>
      <c r="J3591" t="s">
        <v>40</v>
      </c>
      <c r="K3591" t="s">
        <v>32</v>
      </c>
      <c r="L3591" t="s">
        <v>54</v>
      </c>
      <c r="M3591">
        <v>11</v>
      </c>
      <c r="N3591">
        <v>7800</v>
      </c>
      <c r="O3591" s="7">
        <f>Table1[[#This Row],[Cost_of_Goods]]/Table1[[#This Row],[Quantity]]</f>
        <v>4977.3490909090906</v>
      </c>
      <c r="P3591">
        <v>20</v>
      </c>
      <c r="Q3591">
        <v>1392.17</v>
      </c>
      <c r="R3591" t="s">
        <v>5724</v>
      </c>
      <c r="S3591">
        <v>4</v>
      </c>
      <c r="T3591" t="s">
        <v>41</v>
      </c>
      <c r="U3591">
        <v>85800</v>
      </c>
      <c r="V3591">
        <v>17160</v>
      </c>
      <c r="W3591">
        <v>68640</v>
      </c>
      <c r="X3591">
        <v>54750.84</v>
      </c>
      <c r="Y3591">
        <v>12496.99</v>
      </c>
      <c r="Z3591">
        <v>18.21</v>
      </c>
    </row>
    <row r="3592" spans="1:26" x14ac:dyDescent="0.3">
      <c r="A3592" t="s">
        <v>4259</v>
      </c>
      <c r="B3592" s="9">
        <v>45717</v>
      </c>
      <c r="C3592" t="s">
        <v>286</v>
      </c>
      <c r="D3592" t="s">
        <v>256</v>
      </c>
      <c r="E3592" t="s">
        <v>38</v>
      </c>
      <c r="F3592" t="s">
        <v>5756</v>
      </c>
      <c r="G3592" t="s">
        <v>5732</v>
      </c>
      <c r="H3592" t="s">
        <v>61</v>
      </c>
      <c r="I3592" t="s">
        <v>456</v>
      </c>
      <c r="J3592" t="s">
        <v>31</v>
      </c>
      <c r="K3592" t="s">
        <v>53</v>
      </c>
      <c r="L3592" t="s">
        <v>33</v>
      </c>
      <c r="M3592">
        <v>1</v>
      </c>
      <c r="N3592">
        <v>4500</v>
      </c>
      <c r="O3592" s="7">
        <f>Table1[[#This Row],[Cost_of_Goods]]/Table1[[#This Row],[Quantity]]</f>
        <v>2143.52</v>
      </c>
      <c r="P3592">
        <v>20</v>
      </c>
      <c r="Q3592">
        <v>1584.48</v>
      </c>
      <c r="R3592" t="s">
        <v>5724</v>
      </c>
      <c r="S3592">
        <v>5</v>
      </c>
      <c r="T3592" t="s">
        <v>34</v>
      </c>
      <c r="U3592">
        <v>4500</v>
      </c>
      <c r="V3592">
        <v>900</v>
      </c>
      <c r="W3592">
        <v>3600</v>
      </c>
      <c r="X3592">
        <v>2143.52</v>
      </c>
      <c r="Y3592">
        <v>-128</v>
      </c>
      <c r="Z3592">
        <v>-3.56</v>
      </c>
    </row>
    <row r="3593" spans="1:26" x14ac:dyDescent="0.3">
      <c r="A3593" t="s">
        <v>4260</v>
      </c>
      <c r="B3593" s="9">
        <v>46086</v>
      </c>
      <c r="C3593" t="s">
        <v>26</v>
      </c>
      <c r="D3593" t="s">
        <v>162</v>
      </c>
      <c r="E3593" t="s">
        <v>50</v>
      </c>
      <c r="F3593" t="s">
        <v>5755</v>
      </c>
      <c r="G3593" t="s">
        <v>5732</v>
      </c>
      <c r="H3593" t="s">
        <v>61</v>
      </c>
      <c r="I3593" t="s">
        <v>260</v>
      </c>
      <c r="J3593" t="s">
        <v>63</v>
      </c>
      <c r="K3593" t="s">
        <v>32</v>
      </c>
      <c r="L3593" t="s">
        <v>54</v>
      </c>
      <c r="M3593">
        <v>2</v>
      </c>
      <c r="N3593">
        <v>3200</v>
      </c>
      <c r="O3593" s="7">
        <f>Table1[[#This Row],[Cost_of_Goods]]/Table1[[#This Row],[Quantity]]</f>
        <v>1653.18</v>
      </c>
      <c r="P3593">
        <v>15</v>
      </c>
      <c r="Q3593">
        <v>944.8</v>
      </c>
      <c r="R3593" t="s">
        <v>5724</v>
      </c>
      <c r="S3593">
        <v>5</v>
      </c>
      <c r="T3593" t="s">
        <v>102</v>
      </c>
      <c r="U3593">
        <v>6400</v>
      </c>
      <c r="V3593">
        <v>960</v>
      </c>
      <c r="W3593">
        <v>5440</v>
      </c>
      <c r="X3593">
        <v>3306.36</v>
      </c>
      <c r="Y3593">
        <v>1188.8399999999999</v>
      </c>
      <c r="Z3593">
        <v>21.85</v>
      </c>
    </row>
    <row r="3594" spans="1:26" x14ac:dyDescent="0.3">
      <c r="A3594" t="s">
        <v>4261</v>
      </c>
      <c r="B3594" s="9">
        <v>45621</v>
      </c>
      <c r="C3594" t="s">
        <v>372</v>
      </c>
      <c r="D3594" t="s">
        <v>93</v>
      </c>
      <c r="E3594" t="s">
        <v>38</v>
      </c>
      <c r="F3594" t="s">
        <v>5728</v>
      </c>
      <c r="G3594" t="s">
        <v>5733</v>
      </c>
      <c r="H3594" t="s">
        <v>68</v>
      </c>
      <c r="I3594" t="s">
        <v>69</v>
      </c>
      <c r="J3594" t="s">
        <v>63</v>
      </c>
      <c r="K3594" t="s">
        <v>5726</v>
      </c>
      <c r="L3594" t="s">
        <v>5727</v>
      </c>
      <c r="M3594">
        <v>11</v>
      </c>
      <c r="N3594">
        <v>1800</v>
      </c>
      <c r="O3594" s="7">
        <f>Table1[[#This Row],[Cost_of_Goods]]/Table1[[#This Row],[Quantity]]</f>
        <v>900.38090909090909</v>
      </c>
      <c r="P3594">
        <v>10</v>
      </c>
      <c r="Q3594">
        <v>1018.2</v>
      </c>
      <c r="R3594" t="s">
        <v>5724</v>
      </c>
      <c r="S3594">
        <v>5</v>
      </c>
      <c r="T3594" t="s">
        <v>34</v>
      </c>
      <c r="U3594">
        <v>19800</v>
      </c>
      <c r="V3594">
        <v>1980</v>
      </c>
      <c r="W3594">
        <v>17820</v>
      </c>
      <c r="X3594">
        <v>9904.19</v>
      </c>
      <c r="Y3594">
        <v>6897.61</v>
      </c>
      <c r="Z3594">
        <v>38.71</v>
      </c>
    </row>
    <row r="3595" spans="1:26" x14ac:dyDescent="0.3">
      <c r="A3595" t="s">
        <v>4262</v>
      </c>
      <c r="B3595" s="9">
        <v>46067</v>
      </c>
      <c r="C3595" t="s">
        <v>623</v>
      </c>
      <c r="D3595" t="s">
        <v>114</v>
      </c>
      <c r="E3595" t="s">
        <v>28</v>
      </c>
      <c r="F3595" t="s">
        <v>5745</v>
      </c>
      <c r="G3595" t="s">
        <v>5723</v>
      </c>
      <c r="H3595" t="s">
        <v>73</v>
      </c>
      <c r="I3595" t="s">
        <v>160</v>
      </c>
      <c r="J3595" t="s">
        <v>31</v>
      </c>
      <c r="K3595" t="s">
        <v>53</v>
      </c>
      <c r="L3595" t="s">
        <v>33</v>
      </c>
      <c r="M3595">
        <v>10</v>
      </c>
      <c r="N3595">
        <v>3200</v>
      </c>
      <c r="O3595" s="7">
        <f>Table1[[#This Row],[Cost_of_Goods]]/Table1[[#This Row],[Quantity]]</f>
        <v>1331.347</v>
      </c>
      <c r="P3595">
        <v>25</v>
      </c>
      <c r="Q3595">
        <v>505.19</v>
      </c>
      <c r="R3595" t="s">
        <v>5724</v>
      </c>
      <c r="S3595">
        <v>2</v>
      </c>
      <c r="T3595" t="s">
        <v>34</v>
      </c>
      <c r="U3595">
        <v>32000</v>
      </c>
      <c r="V3595">
        <v>8000</v>
      </c>
      <c r="W3595">
        <v>24000</v>
      </c>
      <c r="X3595">
        <v>13313.47</v>
      </c>
      <c r="Y3595">
        <v>10181.34</v>
      </c>
      <c r="Z3595">
        <v>42.42</v>
      </c>
    </row>
    <row r="3596" spans="1:26" x14ac:dyDescent="0.3">
      <c r="A3596" t="s">
        <v>4263</v>
      </c>
      <c r="B3596" s="9">
        <v>45297</v>
      </c>
      <c r="C3596" t="s">
        <v>953</v>
      </c>
      <c r="D3596" t="s">
        <v>4264</v>
      </c>
      <c r="E3596" t="s">
        <v>38</v>
      </c>
      <c r="F3596" t="s">
        <v>5756</v>
      </c>
      <c r="G3596" t="s">
        <v>5733</v>
      </c>
      <c r="H3596" t="s">
        <v>144</v>
      </c>
      <c r="I3596" t="s">
        <v>145</v>
      </c>
      <c r="J3596" t="s">
        <v>63</v>
      </c>
      <c r="K3596" t="s">
        <v>5726</v>
      </c>
      <c r="L3596" t="s">
        <v>33</v>
      </c>
      <c r="M3596">
        <v>1</v>
      </c>
      <c r="N3596">
        <v>4500</v>
      </c>
      <c r="O3596" s="7">
        <f>Table1[[#This Row],[Cost_of_Goods]]/Table1[[#This Row],[Quantity]]</f>
        <v>2747.22</v>
      </c>
      <c r="P3596">
        <v>5</v>
      </c>
      <c r="Q3596">
        <v>119.56</v>
      </c>
      <c r="R3596" t="s">
        <v>5724</v>
      </c>
      <c r="S3596">
        <v>5</v>
      </c>
      <c r="T3596" t="s">
        <v>34</v>
      </c>
      <c r="U3596">
        <v>4500</v>
      </c>
      <c r="V3596">
        <v>225</v>
      </c>
      <c r="W3596">
        <v>4275</v>
      </c>
      <c r="X3596">
        <v>2747.22</v>
      </c>
      <c r="Y3596">
        <v>1408.22</v>
      </c>
      <c r="Z3596">
        <v>32.94</v>
      </c>
    </row>
    <row r="3597" spans="1:26" x14ac:dyDescent="0.3">
      <c r="A3597" t="s">
        <v>4265</v>
      </c>
      <c r="B3597" s="9">
        <v>45935</v>
      </c>
      <c r="C3597" t="s">
        <v>1336</v>
      </c>
      <c r="D3597" t="s">
        <v>256</v>
      </c>
      <c r="E3597" t="s">
        <v>38</v>
      </c>
      <c r="F3597" t="s">
        <v>5759</v>
      </c>
      <c r="G3597" t="s">
        <v>5743</v>
      </c>
      <c r="H3597" t="s">
        <v>94</v>
      </c>
      <c r="I3597" t="s">
        <v>95</v>
      </c>
      <c r="J3597" t="s">
        <v>63</v>
      </c>
      <c r="K3597" t="s">
        <v>5726</v>
      </c>
      <c r="L3597" t="s">
        <v>33</v>
      </c>
      <c r="M3597">
        <v>9</v>
      </c>
      <c r="N3597">
        <v>4500</v>
      </c>
      <c r="O3597" s="7">
        <f>Table1[[#This Row],[Cost_of_Goods]]/Table1[[#This Row],[Quantity]]</f>
        <v>3514.8955555555558</v>
      </c>
      <c r="P3597">
        <v>0</v>
      </c>
      <c r="Q3597">
        <v>1526.23</v>
      </c>
      <c r="R3597" t="s">
        <v>5724</v>
      </c>
      <c r="S3597">
        <v>5</v>
      </c>
      <c r="T3597" t="s">
        <v>34</v>
      </c>
      <c r="U3597">
        <v>40500</v>
      </c>
      <c r="V3597">
        <v>0</v>
      </c>
      <c r="W3597">
        <v>40500</v>
      </c>
      <c r="X3597">
        <v>31634.06</v>
      </c>
      <c r="Y3597">
        <v>7339.71</v>
      </c>
      <c r="Z3597">
        <v>18.12</v>
      </c>
    </row>
    <row r="3598" spans="1:26" x14ac:dyDescent="0.3">
      <c r="A3598" t="s">
        <v>4266</v>
      </c>
      <c r="B3598" s="9">
        <v>45791</v>
      </c>
      <c r="C3598" t="s">
        <v>88</v>
      </c>
      <c r="D3598" t="s">
        <v>330</v>
      </c>
      <c r="E3598" t="s">
        <v>109</v>
      </c>
      <c r="F3598" t="s">
        <v>5739</v>
      </c>
      <c r="G3598" t="s">
        <v>5743</v>
      </c>
      <c r="H3598" t="s">
        <v>5744</v>
      </c>
      <c r="I3598" t="s">
        <v>177</v>
      </c>
      <c r="J3598" t="s">
        <v>40</v>
      </c>
      <c r="K3598" t="s">
        <v>5726</v>
      </c>
      <c r="L3598" t="s">
        <v>5727</v>
      </c>
      <c r="M3598">
        <v>4</v>
      </c>
      <c r="N3598">
        <v>9800</v>
      </c>
      <c r="O3598" s="7">
        <f>Table1[[#This Row],[Cost_of_Goods]]/Table1[[#This Row],[Quantity]]</f>
        <v>5453.9875000000002</v>
      </c>
      <c r="P3598">
        <v>10</v>
      </c>
      <c r="Q3598">
        <v>1617.67</v>
      </c>
      <c r="R3598" t="s">
        <v>64</v>
      </c>
      <c r="S3598">
        <v>4</v>
      </c>
      <c r="T3598" t="s">
        <v>34</v>
      </c>
      <c r="U3598">
        <v>39200</v>
      </c>
      <c r="V3598">
        <v>3920</v>
      </c>
      <c r="W3598">
        <v>35280</v>
      </c>
      <c r="X3598">
        <v>21815.95</v>
      </c>
      <c r="Y3598">
        <v>11846.38</v>
      </c>
      <c r="Z3598">
        <v>33.58</v>
      </c>
    </row>
    <row r="3599" spans="1:26" x14ac:dyDescent="0.3">
      <c r="A3599" t="s">
        <v>4267</v>
      </c>
      <c r="B3599" s="9">
        <v>45848</v>
      </c>
      <c r="C3599" t="s">
        <v>528</v>
      </c>
      <c r="D3599" t="s">
        <v>281</v>
      </c>
      <c r="E3599" t="s">
        <v>121</v>
      </c>
      <c r="F3599" t="s">
        <v>5735</v>
      </c>
      <c r="G3599" t="s">
        <v>5729</v>
      </c>
      <c r="H3599" t="s">
        <v>5740</v>
      </c>
      <c r="I3599" t="s">
        <v>99</v>
      </c>
      <c r="J3599" t="s">
        <v>63</v>
      </c>
      <c r="K3599" t="s">
        <v>53</v>
      </c>
      <c r="L3599" t="s">
        <v>54</v>
      </c>
      <c r="M3599">
        <v>4</v>
      </c>
      <c r="N3599">
        <v>42000</v>
      </c>
      <c r="O3599" s="7">
        <f>Table1[[#This Row],[Cost_of_Goods]]/Table1[[#This Row],[Quantity]]</f>
        <v>23756.5625</v>
      </c>
      <c r="P3599">
        <v>0</v>
      </c>
      <c r="Q3599">
        <v>1779.01</v>
      </c>
      <c r="R3599" t="s">
        <v>5724</v>
      </c>
      <c r="S3599">
        <v>4</v>
      </c>
      <c r="T3599" t="s">
        <v>102</v>
      </c>
      <c r="U3599">
        <v>168000</v>
      </c>
      <c r="V3599">
        <v>0</v>
      </c>
      <c r="W3599">
        <v>168000</v>
      </c>
      <c r="X3599">
        <v>95026.25</v>
      </c>
      <c r="Y3599">
        <v>71194.740000000005</v>
      </c>
      <c r="Z3599">
        <v>42.38</v>
      </c>
    </row>
    <row r="3600" spans="1:26" x14ac:dyDescent="0.3">
      <c r="A3600" t="s">
        <v>4268</v>
      </c>
      <c r="B3600" s="9">
        <v>45922</v>
      </c>
      <c r="C3600" t="s">
        <v>988</v>
      </c>
      <c r="D3600" t="s">
        <v>60</v>
      </c>
      <c r="E3600" t="s">
        <v>38</v>
      </c>
      <c r="F3600" t="s">
        <v>5753</v>
      </c>
      <c r="G3600" t="s">
        <v>5723</v>
      </c>
      <c r="H3600" t="s">
        <v>29</v>
      </c>
      <c r="I3600" t="s">
        <v>39</v>
      </c>
      <c r="J3600" t="s">
        <v>63</v>
      </c>
      <c r="K3600" t="s">
        <v>32</v>
      </c>
      <c r="L3600" t="s">
        <v>33</v>
      </c>
      <c r="M3600">
        <v>7</v>
      </c>
      <c r="N3600">
        <v>3500</v>
      </c>
      <c r="O3600" s="7">
        <f>Table1[[#This Row],[Cost_of_Goods]]/Table1[[#This Row],[Quantity]]</f>
        <v>1705.7014285714286</v>
      </c>
      <c r="P3600">
        <v>30</v>
      </c>
      <c r="Q3600">
        <v>712.81</v>
      </c>
      <c r="R3600" t="s">
        <v>5724</v>
      </c>
      <c r="S3600">
        <v>5</v>
      </c>
      <c r="T3600" t="s">
        <v>34</v>
      </c>
      <c r="U3600">
        <v>24500</v>
      </c>
      <c r="V3600">
        <v>7350</v>
      </c>
      <c r="W3600">
        <v>17150</v>
      </c>
      <c r="X3600">
        <v>11939.91</v>
      </c>
      <c r="Y3600">
        <v>4497.28</v>
      </c>
      <c r="Z3600">
        <v>26.22</v>
      </c>
    </row>
    <row r="3601" spans="1:26" x14ac:dyDescent="0.3">
      <c r="A3601" t="s">
        <v>4269</v>
      </c>
      <c r="B3601" s="9">
        <v>45903</v>
      </c>
      <c r="C3601" t="s">
        <v>472</v>
      </c>
      <c r="D3601" t="s">
        <v>366</v>
      </c>
      <c r="E3601" t="s">
        <v>28</v>
      </c>
      <c r="F3601" t="s">
        <v>5745</v>
      </c>
      <c r="G3601" t="s">
        <v>5733</v>
      </c>
      <c r="H3601" t="s">
        <v>110</v>
      </c>
      <c r="I3601" t="s">
        <v>296</v>
      </c>
      <c r="J3601" t="s">
        <v>31</v>
      </c>
      <c r="K3601" t="s">
        <v>32</v>
      </c>
      <c r="L3601" t="s">
        <v>33</v>
      </c>
      <c r="M3601">
        <v>11</v>
      </c>
      <c r="N3601">
        <v>22000</v>
      </c>
      <c r="O3601" s="7">
        <f>Table1[[#This Row],[Cost_of_Goods]]/Table1[[#This Row],[Quantity]]</f>
        <v>10640.814545454547</v>
      </c>
      <c r="P3601">
        <v>30</v>
      </c>
      <c r="Q3601">
        <v>226.37</v>
      </c>
      <c r="R3601" t="s">
        <v>5724</v>
      </c>
      <c r="S3601">
        <v>3</v>
      </c>
      <c r="T3601" t="s">
        <v>34</v>
      </c>
      <c r="U3601">
        <v>242000</v>
      </c>
      <c r="V3601">
        <v>72600</v>
      </c>
      <c r="W3601">
        <v>169400</v>
      </c>
      <c r="X3601">
        <v>117048.96000000001</v>
      </c>
      <c r="Y3601">
        <v>52124.67</v>
      </c>
      <c r="Z3601">
        <v>30.77</v>
      </c>
    </row>
    <row r="3602" spans="1:26" x14ac:dyDescent="0.3">
      <c r="A3602" t="s">
        <v>4270</v>
      </c>
      <c r="B3602" s="9">
        <v>45304</v>
      </c>
      <c r="C3602" t="s">
        <v>615</v>
      </c>
      <c r="D3602" t="s">
        <v>127</v>
      </c>
      <c r="E3602" t="s">
        <v>109</v>
      </c>
      <c r="F3602" t="s">
        <v>5736</v>
      </c>
      <c r="G3602" t="s">
        <v>5723</v>
      </c>
      <c r="H3602" t="s">
        <v>131</v>
      </c>
      <c r="I3602" t="s">
        <v>135</v>
      </c>
      <c r="J3602" t="s">
        <v>31</v>
      </c>
      <c r="K3602" t="s">
        <v>5726</v>
      </c>
      <c r="L3602" t="s">
        <v>33</v>
      </c>
      <c r="M3602">
        <v>9</v>
      </c>
      <c r="N3602">
        <v>16500</v>
      </c>
      <c r="O3602" s="7">
        <f>Table1[[#This Row],[Cost_of_Goods]]/Table1[[#This Row],[Quantity]]</f>
        <v>10463.552222222223</v>
      </c>
      <c r="P3602">
        <v>10</v>
      </c>
      <c r="Q3602">
        <v>1682.45</v>
      </c>
      <c r="R3602" t="s">
        <v>5724</v>
      </c>
      <c r="S3602">
        <v>5</v>
      </c>
      <c r="T3602" t="s">
        <v>41</v>
      </c>
      <c r="U3602">
        <v>148500</v>
      </c>
      <c r="V3602">
        <v>14850</v>
      </c>
      <c r="W3602">
        <v>133650</v>
      </c>
      <c r="X3602">
        <v>94171.97</v>
      </c>
      <c r="Y3602">
        <v>37795.58</v>
      </c>
      <c r="Z3602">
        <v>28.28</v>
      </c>
    </row>
    <row r="3603" spans="1:26" x14ac:dyDescent="0.3">
      <c r="A3603" t="s">
        <v>4271</v>
      </c>
      <c r="B3603" s="9">
        <v>45880</v>
      </c>
      <c r="C3603" t="s">
        <v>1112</v>
      </c>
      <c r="D3603" t="s">
        <v>180</v>
      </c>
      <c r="E3603" t="s">
        <v>50</v>
      </c>
      <c r="F3603" t="s">
        <v>5757</v>
      </c>
      <c r="G3603" t="s">
        <v>5723</v>
      </c>
      <c r="H3603" t="s">
        <v>131</v>
      </c>
      <c r="I3603" t="s">
        <v>132</v>
      </c>
      <c r="J3603" t="s">
        <v>46</v>
      </c>
      <c r="K3603" t="s">
        <v>5726</v>
      </c>
      <c r="L3603" t="s">
        <v>33</v>
      </c>
      <c r="M3603">
        <v>11</v>
      </c>
      <c r="N3603">
        <v>1200</v>
      </c>
      <c r="O3603" s="7">
        <f>Table1[[#This Row],[Cost_of_Goods]]/Table1[[#This Row],[Quantity]]</f>
        <v>659.06454545454551</v>
      </c>
      <c r="P3603">
        <v>25</v>
      </c>
      <c r="Q3603">
        <v>869.13</v>
      </c>
      <c r="R3603" t="s">
        <v>5724</v>
      </c>
      <c r="S3603">
        <v>2</v>
      </c>
      <c r="T3603" t="s">
        <v>34</v>
      </c>
      <c r="U3603">
        <v>13200</v>
      </c>
      <c r="V3603">
        <v>3300</v>
      </c>
      <c r="W3603">
        <v>9900</v>
      </c>
      <c r="X3603">
        <v>7249.71</v>
      </c>
      <c r="Y3603">
        <v>1781.16</v>
      </c>
      <c r="Z3603">
        <v>17.989999999999998</v>
      </c>
    </row>
    <row r="3604" spans="1:26" x14ac:dyDescent="0.3">
      <c r="A3604" t="s">
        <v>4272</v>
      </c>
      <c r="B3604" s="9">
        <v>45905</v>
      </c>
      <c r="C3604" t="s">
        <v>370</v>
      </c>
      <c r="D3604" t="s">
        <v>205</v>
      </c>
      <c r="E3604" t="s">
        <v>121</v>
      </c>
      <c r="F3604" t="s">
        <v>5737</v>
      </c>
      <c r="G3604" t="s">
        <v>5743</v>
      </c>
      <c r="H3604" t="s">
        <v>94</v>
      </c>
      <c r="I3604" t="s">
        <v>95</v>
      </c>
      <c r="J3604" t="s">
        <v>40</v>
      </c>
      <c r="K3604" t="s">
        <v>32</v>
      </c>
      <c r="L3604" t="s">
        <v>90</v>
      </c>
      <c r="M3604">
        <v>7</v>
      </c>
      <c r="N3604">
        <v>55000</v>
      </c>
      <c r="O3604" s="7">
        <f>Table1[[#This Row],[Cost_of_Goods]]/Table1[[#This Row],[Quantity]]</f>
        <v>25881.41857142857</v>
      </c>
      <c r="P3604">
        <v>30</v>
      </c>
      <c r="Q3604">
        <v>1654.52</v>
      </c>
      <c r="R3604" t="s">
        <v>64</v>
      </c>
      <c r="S3604">
        <v>5</v>
      </c>
      <c r="T3604" t="s">
        <v>34</v>
      </c>
      <c r="U3604">
        <v>385000</v>
      </c>
      <c r="V3604">
        <v>115500</v>
      </c>
      <c r="W3604">
        <v>269500</v>
      </c>
      <c r="X3604">
        <v>181169.93</v>
      </c>
      <c r="Y3604">
        <v>86675.55</v>
      </c>
      <c r="Z3604">
        <v>32.159999999999997</v>
      </c>
    </row>
    <row r="3605" spans="1:26" ht="15.6" x14ac:dyDescent="0.3">
      <c r="A3605" t="s">
        <v>4273</v>
      </c>
      <c r="B3605" s="9">
        <v>46054</v>
      </c>
      <c r="C3605" t="s">
        <v>1126</v>
      </c>
      <c r="D3605" s="3" t="s">
        <v>5767</v>
      </c>
      <c r="E3605" t="s">
        <v>28</v>
      </c>
      <c r="F3605" t="s">
        <v>5738</v>
      </c>
      <c r="G3605" t="s">
        <v>5743</v>
      </c>
      <c r="H3605" t="s">
        <v>5744</v>
      </c>
      <c r="I3605" t="s">
        <v>177</v>
      </c>
      <c r="J3605" t="s">
        <v>46</v>
      </c>
      <c r="K3605" t="s">
        <v>5726</v>
      </c>
      <c r="L3605" t="s">
        <v>5727</v>
      </c>
      <c r="M3605">
        <v>5</v>
      </c>
      <c r="N3605">
        <v>58000</v>
      </c>
      <c r="O3605" s="7">
        <f>Table1[[#This Row],[Cost_of_Goods]]/Table1[[#This Row],[Quantity]]</f>
        <v>32502.571999999996</v>
      </c>
      <c r="P3605">
        <v>0</v>
      </c>
      <c r="Q3605">
        <v>1289.4000000000001</v>
      </c>
      <c r="R3605" t="s">
        <v>5724</v>
      </c>
      <c r="S3605">
        <v>5</v>
      </c>
      <c r="T3605" t="s">
        <v>34</v>
      </c>
      <c r="U3605">
        <v>290000</v>
      </c>
      <c r="V3605">
        <v>0</v>
      </c>
      <c r="W3605">
        <v>290000</v>
      </c>
      <c r="X3605">
        <v>162512.85999999999</v>
      </c>
      <c r="Y3605">
        <v>126197.74</v>
      </c>
      <c r="Z3605">
        <v>43.52</v>
      </c>
    </row>
    <row r="3606" spans="1:26" x14ac:dyDescent="0.3">
      <c r="A3606" t="s">
        <v>4274</v>
      </c>
      <c r="B3606" s="9">
        <v>46139</v>
      </c>
      <c r="C3606" t="s">
        <v>964</v>
      </c>
      <c r="D3606" t="s">
        <v>89</v>
      </c>
      <c r="E3606" t="s">
        <v>28</v>
      </c>
      <c r="F3606" t="s">
        <v>5746</v>
      </c>
      <c r="G3606" t="s">
        <v>5743</v>
      </c>
      <c r="H3606" t="s">
        <v>5744</v>
      </c>
      <c r="I3606" t="s">
        <v>177</v>
      </c>
      <c r="J3606" t="s">
        <v>40</v>
      </c>
      <c r="K3606" t="s">
        <v>32</v>
      </c>
      <c r="L3606" t="s">
        <v>5730</v>
      </c>
      <c r="M3606">
        <v>1</v>
      </c>
      <c r="N3606">
        <v>18500</v>
      </c>
      <c r="O3606" s="7">
        <f>Table1[[#This Row],[Cost_of_Goods]]/Table1[[#This Row],[Quantity]]</f>
        <v>8945.9699999999993</v>
      </c>
      <c r="P3606">
        <v>25</v>
      </c>
      <c r="Q3606">
        <v>832.84</v>
      </c>
      <c r="R3606" t="s">
        <v>5724</v>
      </c>
      <c r="S3606">
        <v>5</v>
      </c>
      <c r="T3606" t="s">
        <v>34</v>
      </c>
      <c r="U3606">
        <v>18500</v>
      </c>
      <c r="V3606">
        <v>4625</v>
      </c>
      <c r="W3606">
        <v>13875</v>
      </c>
      <c r="X3606">
        <v>8945.9699999999993</v>
      </c>
      <c r="Y3606">
        <v>4096.1899999999996</v>
      </c>
      <c r="Z3606">
        <v>29.52</v>
      </c>
    </row>
    <row r="3607" spans="1:26" x14ac:dyDescent="0.3">
      <c r="A3607" t="s">
        <v>4275</v>
      </c>
      <c r="B3607" s="9">
        <v>45587</v>
      </c>
      <c r="C3607" t="s">
        <v>715</v>
      </c>
      <c r="D3607" t="s">
        <v>120</v>
      </c>
      <c r="E3607" t="s">
        <v>121</v>
      </c>
      <c r="F3607" t="s">
        <v>5725</v>
      </c>
      <c r="G3607" t="s">
        <v>5729</v>
      </c>
      <c r="H3607" t="s">
        <v>44</v>
      </c>
      <c r="I3607" t="s">
        <v>254</v>
      </c>
      <c r="J3607" t="s">
        <v>31</v>
      </c>
      <c r="K3607" t="s">
        <v>32</v>
      </c>
      <c r="L3607" t="s">
        <v>33</v>
      </c>
      <c r="M3607">
        <v>11</v>
      </c>
      <c r="N3607">
        <v>28000</v>
      </c>
      <c r="O3607" s="7">
        <f>Table1[[#This Row],[Cost_of_Goods]]/Table1[[#This Row],[Quantity]]</f>
        <v>14785.211818181817</v>
      </c>
      <c r="P3607">
        <v>25</v>
      </c>
      <c r="Q3607">
        <v>209.34</v>
      </c>
      <c r="R3607" t="s">
        <v>5724</v>
      </c>
      <c r="S3607">
        <v>5</v>
      </c>
      <c r="T3607" t="s">
        <v>5752</v>
      </c>
      <c r="U3607">
        <v>308000</v>
      </c>
      <c r="V3607">
        <v>77000</v>
      </c>
      <c r="W3607">
        <v>231000</v>
      </c>
      <c r="X3607">
        <v>162637.32999999999</v>
      </c>
      <c r="Y3607">
        <v>68153.33</v>
      </c>
      <c r="Z3607">
        <v>29.5</v>
      </c>
    </row>
    <row r="3608" spans="1:26" x14ac:dyDescent="0.3">
      <c r="A3608" t="s">
        <v>4276</v>
      </c>
      <c r="B3608" s="9">
        <v>45761</v>
      </c>
      <c r="C3608" t="s">
        <v>607</v>
      </c>
      <c r="D3608" t="s">
        <v>127</v>
      </c>
      <c r="E3608" t="s">
        <v>109</v>
      </c>
      <c r="F3608" t="s">
        <v>5745</v>
      </c>
      <c r="G3608" t="s">
        <v>5733</v>
      </c>
      <c r="H3608" t="s">
        <v>68</v>
      </c>
      <c r="I3608" t="s">
        <v>69</v>
      </c>
      <c r="J3608" t="s">
        <v>46</v>
      </c>
      <c r="K3608" t="s">
        <v>53</v>
      </c>
      <c r="L3608" t="s">
        <v>54</v>
      </c>
      <c r="M3608">
        <v>4</v>
      </c>
      <c r="N3608">
        <v>16500</v>
      </c>
      <c r="O3608" s="7">
        <f>Table1[[#This Row],[Cost_of_Goods]]/Table1[[#This Row],[Quantity]]</f>
        <v>7793.7449999999999</v>
      </c>
      <c r="P3608">
        <v>30</v>
      </c>
      <c r="Q3608">
        <v>1527.05</v>
      </c>
      <c r="R3608" t="s">
        <v>5724</v>
      </c>
      <c r="S3608">
        <v>4</v>
      </c>
      <c r="T3608" t="s">
        <v>34</v>
      </c>
      <c r="U3608">
        <v>66000</v>
      </c>
      <c r="V3608">
        <v>19800</v>
      </c>
      <c r="W3608">
        <v>46200</v>
      </c>
      <c r="X3608">
        <v>31174.98</v>
      </c>
      <c r="Y3608">
        <v>13497.97</v>
      </c>
      <c r="Z3608">
        <v>29.22</v>
      </c>
    </row>
    <row r="3609" spans="1:26" x14ac:dyDescent="0.3">
      <c r="A3609" t="s">
        <v>4277</v>
      </c>
      <c r="B3609" s="9">
        <v>46090</v>
      </c>
      <c r="C3609" t="s">
        <v>478</v>
      </c>
      <c r="D3609" t="s">
        <v>134</v>
      </c>
      <c r="E3609" t="s">
        <v>50</v>
      </c>
      <c r="F3609" t="s">
        <v>5742</v>
      </c>
      <c r="G3609" t="s">
        <v>5732</v>
      </c>
      <c r="H3609" t="s">
        <v>223</v>
      </c>
      <c r="I3609" t="s">
        <v>246</v>
      </c>
      <c r="J3609" t="s">
        <v>40</v>
      </c>
      <c r="K3609" t="s">
        <v>5726</v>
      </c>
      <c r="L3609" t="s">
        <v>90</v>
      </c>
      <c r="M3609">
        <v>7</v>
      </c>
      <c r="N3609">
        <v>3200</v>
      </c>
      <c r="O3609" s="7">
        <f>Table1[[#This Row],[Cost_of_Goods]]/Table1[[#This Row],[Quantity]]</f>
        <v>1683.6842857142858</v>
      </c>
      <c r="P3609">
        <v>20</v>
      </c>
      <c r="Q3609">
        <v>1210.44</v>
      </c>
      <c r="R3609" t="s">
        <v>5724</v>
      </c>
      <c r="S3609">
        <v>4</v>
      </c>
      <c r="T3609" t="s">
        <v>34</v>
      </c>
      <c r="U3609">
        <v>22400</v>
      </c>
      <c r="V3609">
        <v>4480</v>
      </c>
      <c r="W3609">
        <v>17920</v>
      </c>
      <c r="X3609">
        <v>11785.79</v>
      </c>
      <c r="Y3609">
        <v>4923.7700000000004</v>
      </c>
      <c r="Z3609">
        <v>27.48</v>
      </c>
    </row>
    <row r="3610" spans="1:26" ht="15.6" x14ac:dyDescent="0.3">
      <c r="A3610" t="s">
        <v>4278</v>
      </c>
      <c r="B3610" s="9">
        <v>46123</v>
      </c>
      <c r="C3610" t="s">
        <v>252</v>
      </c>
      <c r="D3610" t="s">
        <v>117</v>
      </c>
      <c r="E3610" t="s">
        <v>109</v>
      </c>
      <c r="F3610" t="s">
        <v>5722</v>
      </c>
      <c r="G3610" t="s">
        <v>5723</v>
      </c>
      <c r="H3610" s="3" t="s">
        <v>5767</v>
      </c>
      <c r="I3610" t="s">
        <v>39</v>
      </c>
      <c r="J3610" t="s">
        <v>46</v>
      </c>
      <c r="K3610" t="s">
        <v>32</v>
      </c>
      <c r="L3610" t="s">
        <v>54</v>
      </c>
      <c r="M3610">
        <v>10</v>
      </c>
      <c r="N3610">
        <v>2800</v>
      </c>
      <c r="O3610" s="7">
        <f>Table1[[#This Row],[Cost_of_Goods]]/Table1[[#This Row],[Quantity]]</f>
        <v>1259.951</v>
      </c>
      <c r="P3610">
        <v>30</v>
      </c>
      <c r="Q3610">
        <v>1437.8</v>
      </c>
      <c r="R3610" t="s">
        <v>64</v>
      </c>
      <c r="S3610">
        <v>5</v>
      </c>
      <c r="T3610" t="s">
        <v>34</v>
      </c>
      <c r="U3610">
        <v>28000</v>
      </c>
      <c r="V3610">
        <v>8400</v>
      </c>
      <c r="W3610">
        <v>19600</v>
      </c>
      <c r="X3610">
        <v>12599.51</v>
      </c>
      <c r="Y3610">
        <v>5562.69</v>
      </c>
      <c r="Z3610">
        <v>28.38</v>
      </c>
    </row>
    <row r="3611" spans="1:26" x14ac:dyDescent="0.3">
      <c r="A3611" t="s">
        <v>4279</v>
      </c>
      <c r="B3611" s="9">
        <v>45550</v>
      </c>
      <c r="C3611" t="s">
        <v>517</v>
      </c>
      <c r="D3611" t="s">
        <v>77</v>
      </c>
      <c r="E3611" t="s">
        <v>28</v>
      </c>
      <c r="F3611" t="s">
        <v>5762</v>
      </c>
      <c r="G3611" t="s">
        <v>5732</v>
      </c>
      <c r="H3611" t="s">
        <v>223</v>
      </c>
      <c r="I3611" t="s">
        <v>224</v>
      </c>
      <c r="J3611" t="s">
        <v>40</v>
      </c>
      <c r="K3611" t="s">
        <v>53</v>
      </c>
      <c r="L3611" t="s">
        <v>5730</v>
      </c>
      <c r="M3611">
        <v>2</v>
      </c>
      <c r="N3611">
        <v>6500</v>
      </c>
      <c r="O3611" s="7">
        <f>Table1[[#This Row],[Cost_of_Goods]]/Table1[[#This Row],[Quantity]]</f>
        <v>3430.85</v>
      </c>
      <c r="P3611">
        <v>5</v>
      </c>
      <c r="Q3611">
        <v>1223.22</v>
      </c>
      <c r="R3611" t="s">
        <v>5724</v>
      </c>
      <c r="S3611">
        <v>5</v>
      </c>
      <c r="T3611" t="s">
        <v>34</v>
      </c>
      <c r="U3611">
        <v>13000</v>
      </c>
      <c r="V3611">
        <v>650</v>
      </c>
      <c r="W3611">
        <v>12350</v>
      </c>
      <c r="X3611">
        <v>6861.7</v>
      </c>
      <c r="Y3611">
        <v>4265.08</v>
      </c>
      <c r="Z3611">
        <v>34.54</v>
      </c>
    </row>
    <row r="3612" spans="1:26" x14ac:dyDescent="0.3">
      <c r="A3612" t="s">
        <v>4280</v>
      </c>
      <c r="B3612" s="9">
        <v>46145</v>
      </c>
      <c r="C3612" t="s">
        <v>1684</v>
      </c>
      <c r="D3612" t="s">
        <v>188</v>
      </c>
      <c r="E3612" t="s">
        <v>121</v>
      </c>
      <c r="F3612" t="s">
        <v>5737</v>
      </c>
      <c r="G3612" t="s">
        <v>5732</v>
      </c>
      <c r="H3612" t="s">
        <v>223</v>
      </c>
      <c r="I3612" t="s">
        <v>224</v>
      </c>
      <c r="J3612" t="s">
        <v>40</v>
      </c>
      <c r="K3612" t="s">
        <v>5726</v>
      </c>
      <c r="L3612" t="s">
        <v>54</v>
      </c>
      <c r="M3612">
        <v>3</v>
      </c>
      <c r="N3612">
        <v>12500</v>
      </c>
      <c r="O3612" s="7">
        <f>Table1[[#This Row],[Cost_of_Goods]]/Table1[[#This Row],[Quantity]]</f>
        <v>8361.07</v>
      </c>
      <c r="P3612">
        <v>10</v>
      </c>
      <c r="Q3612">
        <v>53.85</v>
      </c>
      <c r="R3612" t="s">
        <v>5724</v>
      </c>
      <c r="S3612">
        <v>4</v>
      </c>
      <c r="T3612" t="s">
        <v>34</v>
      </c>
      <c r="U3612">
        <v>37500</v>
      </c>
      <c r="V3612">
        <v>3750</v>
      </c>
      <c r="W3612">
        <v>33750</v>
      </c>
      <c r="X3612">
        <v>25083.21</v>
      </c>
      <c r="Y3612">
        <v>8612.94</v>
      </c>
      <c r="Z3612">
        <v>25.52</v>
      </c>
    </row>
    <row r="3613" spans="1:26" x14ac:dyDescent="0.3">
      <c r="A3613" t="s">
        <v>4281</v>
      </c>
      <c r="B3613" s="9">
        <v>45383</v>
      </c>
      <c r="C3613" t="s">
        <v>708</v>
      </c>
      <c r="D3613" t="s">
        <v>168</v>
      </c>
      <c r="E3613" t="s">
        <v>109</v>
      </c>
      <c r="F3613" t="s">
        <v>5760</v>
      </c>
      <c r="G3613" t="s">
        <v>5729</v>
      </c>
      <c r="H3613" t="s">
        <v>5740</v>
      </c>
      <c r="I3613" t="s">
        <v>99</v>
      </c>
      <c r="J3613" t="s">
        <v>31</v>
      </c>
      <c r="K3613" t="s">
        <v>32</v>
      </c>
      <c r="L3613" t="s">
        <v>90</v>
      </c>
      <c r="M3613">
        <v>8</v>
      </c>
      <c r="N3613">
        <v>6500</v>
      </c>
      <c r="O3613" s="7">
        <f>Table1[[#This Row],[Cost_of_Goods]]/Table1[[#This Row],[Quantity]]</f>
        <v>3846.3962499999998</v>
      </c>
      <c r="P3613">
        <v>10</v>
      </c>
      <c r="Q3613">
        <v>81.78</v>
      </c>
      <c r="R3613" t="s">
        <v>5724</v>
      </c>
      <c r="S3613">
        <v>5</v>
      </c>
      <c r="T3613" t="s">
        <v>34</v>
      </c>
      <c r="U3613">
        <v>52000</v>
      </c>
      <c r="V3613">
        <v>5200</v>
      </c>
      <c r="W3613">
        <v>46800</v>
      </c>
      <c r="X3613">
        <v>30771.17</v>
      </c>
      <c r="Y3613">
        <v>15947.05</v>
      </c>
      <c r="Z3613">
        <v>34.07</v>
      </c>
    </row>
    <row r="3614" spans="1:26" x14ac:dyDescent="0.3">
      <c r="A3614" t="s">
        <v>4282</v>
      </c>
      <c r="B3614" s="9">
        <v>45761</v>
      </c>
      <c r="C3614" t="s">
        <v>953</v>
      </c>
      <c r="D3614" t="s">
        <v>180</v>
      </c>
      <c r="E3614" t="s">
        <v>50</v>
      </c>
      <c r="F3614" t="s">
        <v>5728</v>
      </c>
      <c r="G3614" t="s">
        <v>5723</v>
      </c>
      <c r="H3614" t="s">
        <v>29</v>
      </c>
      <c r="I3614" t="s">
        <v>30</v>
      </c>
      <c r="J3614" t="s">
        <v>46</v>
      </c>
      <c r="K3614" t="s">
        <v>53</v>
      </c>
      <c r="L3614" t="s">
        <v>5730</v>
      </c>
      <c r="M3614">
        <v>6</v>
      </c>
      <c r="N3614">
        <v>1200</v>
      </c>
      <c r="O3614" s="7">
        <f>Table1[[#This Row],[Cost_of_Goods]]/Table1[[#This Row],[Quantity]]</f>
        <v>497.84500000000003</v>
      </c>
      <c r="P3614">
        <v>30</v>
      </c>
      <c r="Q3614">
        <v>732.44</v>
      </c>
      <c r="R3614" t="s">
        <v>5724</v>
      </c>
      <c r="S3614">
        <v>5</v>
      </c>
      <c r="T3614" t="s">
        <v>34</v>
      </c>
      <c r="U3614">
        <v>7200</v>
      </c>
      <c r="V3614">
        <v>2160</v>
      </c>
      <c r="W3614">
        <v>5040</v>
      </c>
      <c r="X3614">
        <v>2987.07</v>
      </c>
      <c r="Y3614">
        <v>1320.49</v>
      </c>
      <c r="Z3614">
        <v>26.2</v>
      </c>
    </row>
    <row r="3615" spans="1:26" x14ac:dyDescent="0.3">
      <c r="A3615" t="s">
        <v>4283</v>
      </c>
      <c r="B3615" s="9">
        <v>45583</v>
      </c>
      <c r="C3615" t="s">
        <v>3525</v>
      </c>
      <c r="D3615" t="s">
        <v>37</v>
      </c>
      <c r="E3615" t="s">
        <v>38</v>
      </c>
      <c r="F3615" t="s">
        <v>5761</v>
      </c>
      <c r="G3615" t="s">
        <v>5732</v>
      </c>
      <c r="H3615" t="s">
        <v>51</v>
      </c>
      <c r="I3615" t="s">
        <v>83</v>
      </c>
      <c r="J3615" t="s">
        <v>40</v>
      </c>
      <c r="K3615" t="s">
        <v>32</v>
      </c>
      <c r="L3615" t="s">
        <v>54</v>
      </c>
      <c r="M3615">
        <v>7</v>
      </c>
      <c r="N3615">
        <v>1800</v>
      </c>
      <c r="O3615" s="7">
        <f>Table1[[#This Row],[Cost_of_Goods]]/Table1[[#This Row],[Quantity]]</f>
        <v>966.43000000000006</v>
      </c>
      <c r="P3615">
        <v>30</v>
      </c>
      <c r="Q3615">
        <v>428.62</v>
      </c>
      <c r="R3615" t="s">
        <v>5724</v>
      </c>
      <c r="S3615">
        <v>5</v>
      </c>
      <c r="T3615" t="s">
        <v>34</v>
      </c>
      <c r="U3615">
        <v>12600</v>
      </c>
      <c r="V3615">
        <v>3780</v>
      </c>
      <c r="W3615">
        <v>8820</v>
      </c>
      <c r="X3615">
        <v>6765.01</v>
      </c>
      <c r="Y3615">
        <v>1626.37</v>
      </c>
      <c r="Z3615">
        <v>18.440000000000001</v>
      </c>
    </row>
    <row r="3616" spans="1:26" x14ac:dyDescent="0.3">
      <c r="A3616" t="s">
        <v>4284</v>
      </c>
      <c r="B3616" s="9">
        <v>45752</v>
      </c>
      <c r="C3616" t="s">
        <v>97</v>
      </c>
      <c r="D3616" t="s">
        <v>37</v>
      </c>
      <c r="E3616" t="s">
        <v>38</v>
      </c>
      <c r="F3616" t="s">
        <v>5722</v>
      </c>
      <c r="G3616" t="s">
        <v>5732</v>
      </c>
      <c r="H3616" t="s">
        <v>223</v>
      </c>
      <c r="I3616" t="s">
        <v>246</v>
      </c>
      <c r="J3616" t="s">
        <v>63</v>
      </c>
      <c r="K3616" t="s">
        <v>32</v>
      </c>
      <c r="L3616" t="s">
        <v>54</v>
      </c>
      <c r="M3616">
        <v>5</v>
      </c>
      <c r="N3616">
        <v>1800</v>
      </c>
      <c r="O3616" s="7">
        <f>Table1[[#This Row],[Cost_of_Goods]]/Table1[[#This Row],[Quantity]]</f>
        <v>814.01400000000001</v>
      </c>
      <c r="P3616">
        <v>20</v>
      </c>
      <c r="Q3616">
        <v>240.2</v>
      </c>
      <c r="R3616" t="s">
        <v>5724</v>
      </c>
      <c r="S3616">
        <v>5</v>
      </c>
      <c r="T3616" t="s">
        <v>34</v>
      </c>
      <c r="U3616">
        <v>9000</v>
      </c>
      <c r="V3616">
        <v>1800</v>
      </c>
      <c r="W3616">
        <v>7200</v>
      </c>
      <c r="X3616">
        <v>4070.07</v>
      </c>
      <c r="Y3616">
        <v>2889.73</v>
      </c>
      <c r="Z3616">
        <v>40.14</v>
      </c>
    </row>
    <row r="3617" spans="1:26" x14ac:dyDescent="0.3">
      <c r="A3617" t="s">
        <v>4285</v>
      </c>
      <c r="B3617" s="9">
        <v>45319</v>
      </c>
      <c r="C3617" t="s">
        <v>831</v>
      </c>
      <c r="D3617" t="s">
        <v>183</v>
      </c>
      <c r="E3617" t="s">
        <v>50</v>
      </c>
      <c r="F3617" t="s">
        <v>5761</v>
      </c>
      <c r="G3617" t="s">
        <v>5732</v>
      </c>
      <c r="H3617" t="s">
        <v>223</v>
      </c>
      <c r="I3617" t="s">
        <v>246</v>
      </c>
      <c r="J3617" t="s">
        <v>63</v>
      </c>
      <c r="K3617" t="s">
        <v>32</v>
      </c>
      <c r="L3617" t="s">
        <v>90</v>
      </c>
      <c r="M3617">
        <v>9</v>
      </c>
      <c r="N3617">
        <v>450</v>
      </c>
      <c r="O3617" s="7">
        <f>Table1[[#This Row],[Cost_of_Goods]]/Table1[[#This Row],[Quantity]]</f>
        <v>327.6633333333333</v>
      </c>
      <c r="P3617">
        <v>0</v>
      </c>
      <c r="Q3617">
        <v>208.75</v>
      </c>
      <c r="R3617" t="s">
        <v>5724</v>
      </c>
      <c r="S3617">
        <v>4</v>
      </c>
      <c r="T3617" t="s">
        <v>34</v>
      </c>
      <c r="U3617">
        <v>4050</v>
      </c>
      <c r="V3617">
        <v>0</v>
      </c>
      <c r="W3617">
        <v>4050</v>
      </c>
      <c r="X3617">
        <v>2948.97</v>
      </c>
      <c r="Y3617">
        <v>892.28</v>
      </c>
      <c r="Z3617">
        <v>22.03</v>
      </c>
    </row>
    <row r="3618" spans="1:26" x14ac:dyDescent="0.3">
      <c r="A3618" t="s">
        <v>4286</v>
      </c>
      <c r="B3618" s="9">
        <v>45455</v>
      </c>
      <c r="C3618" t="s">
        <v>71</v>
      </c>
      <c r="D3618" t="s">
        <v>281</v>
      </c>
      <c r="E3618" t="s">
        <v>121</v>
      </c>
      <c r="F3618" t="s">
        <v>5759</v>
      </c>
      <c r="G3618" t="s">
        <v>5733</v>
      </c>
      <c r="H3618" t="s">
        <v>144</v>
      </c>
      <c r="I3618" t="s">
        <v>145</v>
      </c>
      <c r="J3618" t="s">
        <v>40</v>
      </c>
      <c r="K3618" t="s">
        <v>5726</v>
      </c>
      <c r="L3618" t="s">
        <v>90</v>
      </c>
      <c r="M3618">
        <v>7</v>
      </c>
      <c r="N3618">
        <v>42000</v>
      </c>
      <c r="O3618" s="7">
        <f>Table1[[#This Row],[Cost_of_Goods]]/Table1[[#This Row],[Quantity]]</f>
        <v>22975.357142857141</v>
      </c>
      <c r="P3618">
        <v>10</v>
      </c>
      <c r="Q3618">
        <v>1660.11</v>
      </c>
      <c r="R3618" t="s">
        <v>64</v>
      </c>
      <c r="S3618">
        <v>1</v>
      </c>
      <c r="T3618" t="s">
        <v>34</v>
      </c>
      <c r="U3618">
        <v>294000</v>
      </c>
      <c r="V3618">
        <v>29400</v>
      </c>
      <c r="W3618">
        <v>264600</v>
      </c>
      <c r="X3618">
        <v>160827.5</v>
      </c>
      <c r="Y3618">
        <v>102112.39</v>
      </c>
      <c r="Z3618">
        <v>38.590000000000003</v>
      </c>
    </row>
    <row r="3619" spans="1:26" x14ac:dyDescent="0.3">
      <c r="A3619" t="s">
        <v>4287</v>
      </c>
      <c r="B3619" s="9">
        <v>45335</v>
      </c>
      <c r="C3619" t="s">
        <v>588</v>
      </c>
      <c r="D3619" t="s">
        <v>120</v>
      </c>
      <c r="E3619" t="s">
        <v>121</v>
      </c>
      <c r="F3619" t="s">
        <v>5756</v>
      </c>
      <c r="G3619" t="s">
        <v>5723</v>
      </c>
      <c r="H3619" t="s">
        <v>29</v>
      </c>
      <c r="I3619" t="s">
        <v>39</v>
      </c>
      <c r="J3619" t="s">
        <v>46</v>
      </c>
      <c r="K3619" t="s">
        <v>32</v>
      </c>
      <c r="L3619" t="s">
        <v>33</v>
      </c>
      <c r="M3619">
        <v>6</v>
      </c>
      <c r="N3619">
        <v>28000</v>
      </c>
      <c r="O3619" s="7">
        <f>Table1[[#This Row],[Cost_of_Goods]]/Table1[[#This Row],[Quantity]]</f>
        <v>14228.144999999999</v>
      </c>
      <c r="P3619">
        <v>30</v>
      </c>
      <c r="Q3619">
        <v>570.75</v>
      </c>
      <c r="R3619" t="s">
        <v>5724</v>
      </c>
      <c r="S3619">
        <v>3</v>
      </c>
      <c r="T3619" t="s">
        <v>34</v>
      </c>
      <c r="U3619">
        <v>168000</v>
      </c>
      <c r="V3619">
        <v>50400</v>
      </c>
      <c r="W3619">
        <v>117600</v>
      </c>
      <c r="X3619">
        <v>85368.87</v>
      </c>
      <c r="Y3619">
        <v>31660.38</v>
      </c>
      <c r="Z3619">
        <v>26.92</v>
      </c>
    </row>
    <row r="3620" spans="1:26" x14ac:dyDescent="0.3">
      <c r="A3620" t="s">
        <v>4288</v>
      </c>
      <c r="B3620" s="9">
        <v>45647</v>
      </c>
      <c r="C3620" t="s">
        <v>252</v>
      </c>
      <c r="D3620" t="s">
        <v>130</v>
      </c>
      <c r="E3620" t="s">
        <v>38</v>
      </c>
      <c r="F3620" t="s">
        <v>5741</v>
      </c>
      <c r="G3620" t="s">
        <v>5729</v>
      </c>
      <c r="H3620" t="s">
        <v>44</v>
      </c>
      <c r="I3620" t="s">
        <v>352</v>
      </c>
      <c r="J3620" t="s">
        <v>40</v>
      </c>
      <c r="K3620" t="s">
        <v>32</v>
      </c>
      <c r="L3620" t="s">
        <v>5727</v>
      </c>
      <c r="M3620">
        <v>11</v>
      </c>
      <c r="N3620">
        <v>2500</v>
      </c>
      <c r="O3620" s="7">
        <f>Table1[[#This Row],[Cost_of_Goods]]/Table1[[#This Row],[Quantity]]</f>
        <v>1529.1136363636363</v>
      </c>
      <c r="P3620">
        <v>10</v>
      </c>
      <c r="Q3620">
        <v>1536.82</v>
      </c>
      <c r="R3620" t="s">
        <v>5724</v>
      </c>
      <c r="S3620">
        <v>5</v>
      </c>
      <c r="T3620" t="s">
        <v>34</v>
      </c>
      <c r="U3620">
        <v>27500</v>
      </c>
      <c r="V3620">
        <v>2750</v>
      </c>
      <c r="W3620">
        <v>24750</v>
      </c>
      <c r="X3620">
        <v>16820.25</v>
      </c>
      <c r="Y3620">
        <v>6392.93</v>
      </c>
      <c r="Z3620">
        <v>25.83</v>
      </c>
    </row>
    <row r="3621" spans="1:26" x14ac:dyDescent="0.3">
      <c r="A3621" t="s">
        <v>4289</v>
      </c>
      <c r="B3621" s="9">
        <v>45816</v>
      </c>
      <c r="C3621" t="s">
        <v>2200</v>
      </c>
      <c r="D3621" t="s">
        <v>72</v>
      </c>
      <c r="E3621" t="s">
        <v>28</v>
      </c>
      <c r="F3621" t="s">
        <v>5747</v>
      </c>
      <c r="G3621" t="s">
        <v>5733</v>
      </c>
      <c r="H3621" t="s">
        <v>144</v>
      </c>
      <c r="I3621" t="s">
        <v>156</v>
      </c>
      <c r="J3621" t="s">
        <v>63</v>
      </c>
      <c r="K3621" t="s">
        <v>5726</v>
      </c>
      <c r="L3621" t="s">
        <v>5730</v>
      </c>
      <c r="M3621">
        <v>8</v>
      </c>
      <c r="N3621">
        <v>18500</v>
      </c>
      <c r="O3621" s="7">
        <f>Table1[[#This Row],[Cost_of_Goods]]/Table1[[#This Row],[Quantity]]</f>
        <v>10545.9125</v>
      </c>
      <c r="P3621">
        <v>25</v>
      </c>
      <c r="Q3621">
        <v>682.38</v>
      </c>
      <c r="R3621" t="s">
        <v>5724</v>
      </c>
      <c r="S3621">
        <v>4</v>
      </c>
      <c r="T3621" t="s">
        <v>41</v>
      </c>
      <c r="U3621">
        <v>148000</v>
      </c>
      <c r="V3621">
        <v>37000</v>
      </c>
      <c r="W3621">
        <v>111000</v>
      </c>
      <c r="X3621">
        <v>84367.3</v>
      </c>
      <c r="Y3621">
        <v>25950.32</v>
      </c>
      <c r="Z3621">
        <v>23.38</v>
      </c>
    </row>
    <row r="3622" spans="1:26" x14ac:dyDescent="0.3">
      <c r="A3622" t="s">
        <v>4290</v>
      </c>
      <c r="B3622" s="9">
        <v>45942</v>
      </c>
      <c r="C3622" t="s">
        <v>2258</v>
      </c>
      <c r="D3622" t="s">
        <v>330</v>
      </c>
      <c r="E3622" t="s">
        <v>109</v>
      </c>
      <c r="F3622" t="s">
        <v>5742</v>
      </c>
      <c r="G3622" t="s">
        <v>5732</v>
      </c>
      <c r="H3622" t="s">
        <v>223</v>
      </c>
      <c r="I3622" t="s">
        <v>224</v>
      </c>
      <c r="J3622" t="s">
        <v>40</v>
      </c>
      <c r="K3622" t="s">
        <v>53</v>
      </c>
      <c r="L3622" t="s">
        <v>33</v>
      </c>
      <c r="M3622">
        <v>11</v>
      </c>
      <c r="N3622">
        <v>9800</v>
      </c>
      <c r="O3622" s="7">
        <f>Table1[[#This Row],[Cost_of_Goods]]/Table1[[#This Row],[Quantity]]</f>
        <v>6765.2681818181818</v>
      </c>
      <c r="P3622">
        <v>15</v>
      </c>
      <c r="Q3622">
        <v>325.91000000000003</v>
      </c>
      <c r="R3622" t="s">
        <v>5724</v>
      </c>
      <c r="S3622">
        <v>4</v>
      </c>
      <c r="T3622" t="s">
        <v>34</v>
      </c>
      <c r="U3622">
        <v>107800</v>
      </c>
      <c r="V3622">
        <v>16170</v>
      </c>
      <c r="W3622">
        <v>91630</v>
      </c>
      <c r="X3622">
        <v>74417.95</v>
      </c>
      <c r="Y3622">
        <v>16886.14</v>
      </c>
      <c r="Z3622">
        <v>18.43</v>
      </c>
    </row>
    <row r="3623" spans="1:26" x14ac:dyDescent="0.3">
      <c r="A3623" t="s">
        <v>4291</v>
      </c>
      <c r="B3623" s="9">
        <v>45748</v>
      </c>
      <c r="C3623" t="s">
        <v>1841</v>
      </c>
      <c r="D3623" t="s">
        <v>212</v>
      </c>
      <c r="E3623" t="s">
        <v>28</v>
      </c>
      <c r="F3623" t="s">
        <v>5725</v>
      </c>
      <c r="G3623" t="s">
        <v>5733</v>
      </c>
      <c r="H3623" t="s">
        <v>5734</v>
      </c>
      <c r="I3623" t="s">
        <v>105</v>
      </c>
      <c r="J3623" t="s">
        <v>31</v>
      </c>
      <c r="K3623" t="s">
        <v>53</v>
      </c>
      <c r="L3623" t="s">
        <v>33</v>
      </c>
      <c r="M3623">
        <v>3</v>
      </c>
      <c r="N3623">
        <v>8500</v>
      </c>
      <c r="O3623" s="7">
        <f>Table1[[#This Row],[Cost_of_Goods]]/Table1[[#This Row],[Quantity]]</f>
        <v>4113.4533333333338</v>
      </c>
      <c r="P3623">
        <v>15</v>
      </c>
      <c r="Q3623">
        <v>1532.57</v>
      </c>
      <c r="R3623" t="s">
        <v>5724</v>
      </c>
      <c r="S3623">
        <v>5</v>
      </c>
      <c r="T3623" t="s">
        <v>34</v>
      </c>
      <c r="U3623">
        <v>25500</v>
      </c>
      <c r="V3623">
        <v>3825</v>
      </c>
      <c r="W3623">
        <v>21675</v>
      </c>
      <c r="X3623">
        <v>12340.36</v>
      </c>
      <c r="Y3623">
        <v>7802.07</v>
      </c>
      <c r="Z3623">
        <v>36</v>
      </c>
    </row>
    <row r="3624" spans="1:26" x14ac:dyDescent="0.3">
      <c r="A3624" t="s">
        <v>4292</v>
      </c>
      <c r="B3624" s="9">
        <v>45429</v>
      </c>
      <c r="C3624" t="s">
        <v>2210</v>
      </c>
      <c r="D3624" t="s">
        <v>117</v>
      </c>
      <c r="E3624" t="s">
        <v>109</v>
      </c>
      <c r="F3624" t="s">
        <v>5746</v>
      </c>
      <c r="G3624" t="s">
        <v>5723</v>
      </c>
      <c r="H3624" t="s">
        <v>131</v>
      </c>
      <c r="I3624" t="s">
        <v>132</v>
      </c>
      <c r="J3624" t="s">
        <v>40</v>
      </c>
      <c r="K3624" t="s">
        <v>32</v>
      </c>
      <c r="L3624" t="s">
        <v>33</v>
      </c>
      <c r="M3624">
        <v>9</v>
      </c>
      <c r="N3624">
        <v>2800</v>
      </c>
      <c r="O3624" s="7">
        <f>Table1[[#This Row],[Cost_of_Goods]]/Table1[[#This Row],[Quantity]]</f>
        <v>1428.4644444444446</v>
      </c>
      <c r="P3624">
        <v>30</v>
      </c>
      <c r="Q3624">
        <v>1274.1099999999999</v>
      </c>
      <c r="R3624" t="s">
        <v>5724</v>
      </c>
      <c r="S3624">
        <v>5</v>
      </c>
      <c r="T3624" t="s">
        <v>34</v>
      </c>
      <c r="U3624">
        <v>25200</v>
      </c>
      <c r="V3624">
        <v>7560</v>
      </c>
      <c r="W3624">
        <v>17640</v>
      </c>
      <c r="X3624">
        <v>12856.18</v>
      </c>
      <c r="Y3624">
        <v>3509.71</v>
      </c>
      <c r="Z3624">
        <v>19.899999999999999</v>
      </c>
    </row>
    <row r="3625" spans="1:26" x14ac:dyDescent="0.3">
      <c r="A3625" t="s">
        <v>4293</v>
      </c>
      <c r="B3625" s="9">
        <v>45842</v>
      </c>
      <c r="C3625" t="s">
        <v>1274</v>
      </c>
      <c r="D3625" t="s">
        <v>152</v>
      </c>
      <c r="E3625" t="s">
        <v>28</v>
      </c>
      <c r="F3625" t="s">
        <v>5739</v>
      </c>
      <c r="G3625" t="s">
        <v>5732</v>
      </c>
      <c r="H3625" t="s">
        <v>51</v>
      </c>
      <c r="I3625" t="s">
        <v>52</v>
      </c>
      <c r="J3625" t="s">
        <v>31</v>
      </c>
      <c r="K3625" t="s">
        <v>53</v>
      </c>
      <c r="L3625" t="s">
        <v>33</v>
      </c>
      <c r="M3625">
        <v>5</v>
      </c>
      <c r="N3625">
        <v>45000</v>
      </c>
      <c r="O3625" s="7">
        <f>Table1[[#This Row],[Cost_of_Goods]]/Table1[[#This Row],[Quantity]]</f>
        <v>20645.644</v>
      </c>
      <c r="P3625">
        <v>30</v>
      </c>
      <c r="Q3625">
        <v>1570.29</v>
      </c>
      <c r="R3625" t="s">
        <v>5724</v>
      </c>
      <c r="S3625">
        <v>3</v>
      </c>
      <c r="T3625" t="s">
        <v>34</v>
      </c>
      <c r="U3625">
        <v>225000</v>
      </c>
      <c r="V3625">
        <v>67500</v>
      </c>
      <c r="W3625">
        <v>157500</v>
      </c>
      <c r="X3625">
        <v>103228.22</v>
      </c>
      <c r="Y3625">
        <v>52701.49</v>
      </c>
      <c r="Z3625">
        <v>33.46</v>
      </c>
    </row>
    <row r="3626" spans="1:26" x14ac:dyDescent="0.3">
      <c r="A3626" t="s">
        <v>4294</v>
      </c>
      <c r="B3626" s="9">
        <v>46101</v>
      </c>
      <c r="C3626" t="s">
        <v>1811</v>
      </c>
      <c r="D3626" t="s">
        <v>120</v>
      </c>
      <c r="E3626" t="s">
        <v>121</v>
      </c>
      <c r="F3626" t="s">
        <v>5722</v>
      </c>
      <c r="G3626" t="s">
        <v>5723</v>
      </c>
      <c r="H3626" t="s">
        <v>131</v>
      </c>
      <c r="I3626" t="s">
        <v>132</v>
      </c>
      <c r="J3626" t="s">
        <v>46</v>
      </c>
      <c r="K3626" t="s">
        <v>53</v>
      </c>
      <c r="L3626" t="s">
        <v>54</v>
      </c>
      <c r="M3626">
        <v>4</v>
      </c>
      <c r="N3626">
        <v>28000</v>
      </c>
      <c r="O3626" s="7">
        <f>Table1[[#This Row],[Cost_of_Goods]]/Table1[[#This Row],[Quantity]]</f>
        <v>13333.96</v>
      </c>
      <c r="P3626">
        <v>20</v>
      </c>
      <c r="Q3626">
        <v>1231.44</v>
      </c>
      <c r="R3626" t="s">
        <v>5724</v>
      </c>
      <c r="S3626">
        <v>4</v>
      </c>
      <c r="T3626" t="s">
        <v>34</v>
      </c>
      <c r="U3626">
        <v>112000</v>
      </c>
      <c r="V3626">
        <v>22400</v>
      </c>
      <c r="W3626">
        <v>89600</v>
      </c>
      <c r="X3626">
        <v>53335.839999999997</v>
      </c>
      <c r="Y3626">
        <v>35032.720000000001</v>
      </c>
      <c r="Z3626">
        <v>39.1</v>
      </c>
    </row>
    <row r="3627" spans="1:26" x14ac:dyDescent="0.3">
      <c r="A3627" t="s">
        <v>4295</v>
      </c>
      <c r="B3627" s="9">
        <v>45528</v>
      </c>
      <c r="C3627" t="s">
        <v>228</v>
      </c>
      <c r="D3627" t="s">
        <v>183</v>
      </c>
      <c r="E3627" t="s">
        <v>50</v>
      </c>
      <c r="F3627" t="s">
        <v>5748</v>
      </c>
      <c r="G3627" t="s">
        <v>5729</v>
      </c>
      <c r="H3627" t="s">
        <v>44</v>
      </c>
      <c r="I3627" t="s">
        <v>352</v>
      </c>
      <c r="J3627" t="s">
        <v>63</v>
      </c>
      <c r="K3627" t="s">
        <v>53</v>
      </c>
      <c r="L3627" t="s">
        <v>5730</v>
      </c>
      <c r="M3627">
        <v>3</v>
      </c>
      <c r="N3627">
        <v>450</v>
      </c>
      <c r="O3627" s="7">
        <f>Table1[[#This Row],[Cost_of_Goods]]/Table1[[#This Row],[Quantity]]</f>
        <v>296.57666666666665</v>
      </c>
      <c r="P3627">
        <v>0</v>
      </c>
      <c r="Q3627">
        <v>1131.92</v>
      </c>
      <c r="R3627" t="s">
        <v>5724</v>
      </c>
      <c r="S3627">
        <v>5</v>
      </c>
      <c r="T3627" t="s">
        <v>102</v>
      </c>
      <c r="U3627">
        <v>1350</v>
      </c>
      <c r="V3627">
        <v>0</v>
      </c>
      <c r="W3627">
        <v>1350</v>
      </c>
      <c r="X3627">
        <v>889.73</v>
      </c>
      <c r="Y3627">
        <v>-671.65</v>
      </c>
      <c r="Z3627">
        <v>-49.75</v>
      </c>
    </row>
    <row r="3628" spans="1:26" x14ac:dyDescent="0.3">
      <c r="A3628" t="s">
        <v>4296</v>
      </c>
      <c r="B3628" s="9">
        <v>46184</v>
      </c>
      <c r="C3628" t="s">
        <v>613</v>
      </c>
      <c r="D3628" t="s">
        <v>120</v>
      </c>
      <c r="E3628" t="s">
        <v>121</v>
      </c>
      <c r="F3628" t="s">
        <v>5753</v>
      </c>
      <c r="G3628" t="s">
        <v>5732</v>
      </c>
      <c r="H3628" t="s">
        <v>223</v>
      </c>
      <c r="I3628" t="s">
        <v>246</v>
      </c>
      <c r="J3628" t="s">
        <v>46</v>
      </c>
      <c r="K3628" t="s">
        <v>53</v>
      </c>
      <c r="L3628" t="s">
        <v>90</v>
      </c>
      <c r="M3628">
        <v>5</v>
      </c>
      <c r="N3628">
        <v>28000</v>
      </c>
      <c r="O3628" s="7">
        <f>Table1[[#This Row],[Cost_of_Goods]]/Table1[[#This Row],[Quantity]]</f>
        <v>14824.104000000001</v>
      </c>
      <c r="P3628">
        <v>25</v>
      </c>
      <c r="Q3628">
        <v>107.17</v>
      </c>
      <c r="R3628" t="s">
        <v>5724</v>
      </c>
      <c r="S3628">
        <v>4</v>
      </c>
      <c r="T3628" t="s">
        <v>34</v>
      </c>
      <c r="U3628">
        <v>140000</v>
      </c>
      <c r="V3628">
        <v>35000</v>
      </c>
      <c r="W3628">
        <v>105000</v>
      </c>
      <c r="X3628">
        <v>74120.52</v>
      </c>
      <c r="Y3628">
        <v>30772.31</v>
      </c>
      <c r="Z3628">
        <v>29.31</v>
      </c>
    </row>
    <row r="3629" spans="1:26" x14ac:dyDescent="0.3">
      <c r="A3629" t="s">
        <v>4297</v>
      </c>
      <c r="B3629" s="9">
        <v>45321</v>
      </c>
      <c r="C3629" t="s">
        <v>913</v>
      </c>
      <c r="D3629" t="s">
        <v>342</v>
      </c>
      <c r="E3629" t="s">
        <v>38</v>
      </c>
      <c r="F3629" t="s">
        <v>5735</v>
      </c>
      <c r="G3629" t="s">
        <v>5732</v>
      </c>
      <c r="H3629" t="s">
        <v>184</v>
      </c>
      <c r="I3629" t="s">
        <v>438</v>
      </c>
      <c r="J3629" t="s">
        <v>63</v>
      </c>
      <c r="K3629" t="s">
        <v>5726</v>
      </c>
      <c r="L3629" t="s">
        <v>5730</v>
      </c>
      <c r="M3629">
        <v>3</v>
      </c>
      <c r="N3629">
        <v>2200</v>
      </c>
      <c r="O3629" s="7">
        <f>Table1[[#This Row],[Cost_of_Goods]]/Table1[[#This Row],[Quantity]]</f>
        <v>1307.6333333333334</v>
      </c>
      <c r="P3629">
        <v>15</v>
      </c>
      <c r="Q3629">
        <v>334.39</v>
      </c>
      <c r="R3629" t="s">
        <v>5724</v>
      </c>
      <c r="S3629">
        <v>5</v>
      </c>
      <c r="T3629" t="s">
        <v>41</v>
      </c>
      <c r="U3629">
        <v>6600</v>
      </c>
      <c r="V3629">
        <v>990</v>
      </c>
      <c r="W3629">
        <v>5610</v>
      </c>
      <c r="X3629">
        <v>3922.9</v>
      </c>
      <c r="Y3629">
        <v>1352.71</v>
      </c>
      <c r="Z3629">
        <v>24.11</v>
      </c>
    </row>
    <row r="3630" spans="1:26" x14ac:dyDescent="0.3">
      <c r="A3630" t="s">
        <v>4298</v>
      </c>
      <c r="B3630" s="9">
        <v>45420</v>
      </c>
      <c r="C3630" t="s">
        <v>85</v>
      </c>
      <c r="D3630" t="s">
        <v>168</v>
      </c>
      <c r="E3630" t="s">
        <v>109</v>
      </c>
      <c r="F3630" t="s">
        <v>5746</v>
      </c>
      <c r="G3630" t="s">
        <v>5732</v>
      </c>
      <c r="H3630" t="s">
        <v>61</v>
      </c>
      <c r="I3630" t="s">
        <v>138</v>
      </c>
      <c r="J3630" t="s">
        <v>31</v>
      </c>
      <c r="K3630" t="s">
        <v>32</v>
      </c>
      <c r="L3630" t="s">
        <v>90</v>
      </c>
      <c r="M3630">
        <v>5</v>
      </c>
      <c r="N3630">
        <v>6500</v>
      </c>
      <c r="O3630" s="7">
        <f>Table1[[#This Row],[Cost_of_Goods]]/Table1[[#This Row],[Quantity]]</f>
        <v>4194.5519999999997</v>
      </c>
      <c r="P3630">
        <v>20</v>
      </c>
      <c r="Q3630">
        <v>685.29</v>
      </c>
      <c r="R3630" t="s">
        <v>5724</v>
      </c>
      <c r="S3630">
        <v>5</v>
      </c>
      <c r="T3630" t="s">
        <v>34</v>
      </c>
      <c r="U3630">
        <v>32500</v>
      </c>
      <c r="V3630">
        <v>6500</v>
      </c>
      <c r="W3630">
        <v>26000</v>
      </c>
      <c r="X3630">
        <v>20972.76</v>
      </c>
      <c r="Y3630">
        <v>4341.95</v>
      </c>
      <c r="Z3630">
        <v>16.7</v>
      </c>
    </row>
    <row r="3631" spans="1:26" x14ac:dyDescent="0.3">
      <c r="A3631" t="s">
        <v>4299</v>
      </c>
      <c r="B3631" s="9">
        <v>45590</v>
      </c>
      <c r="C3631" t="s">
        <v>377</v>
      </c>
      <c r="D3631" t="s">
        <v>82</v>
      </c>
      <c r="E3631" t="s">
        <v>28</v>
      </c>
      <c r="F3631" t="s">
        <v>5748</v>
      </c>
      <c r="G3631" t="s">
        <v>5733</v>
      </c>
      <c r="H3631" t="s">
        <v>68</v>
      </c>
      <c r="I3631" t="s">
        <v>69</v>
      </c>
      <c r="J3631" t="s">
        <v>40</v>
      </c>
      <c r="K3631" t="s">
        <v>32</v>
      </c>
      <c r="L3631" t="s">
        <v>33</v>
      </c>
      <c r="M3631">
        <v>5</v>
      </c>
      <c r="N3631">
        <v>72000</v>
      </c>
      <c r="O3631" s="7">
        <f>Table1[[#This Row],[Cost_of_Goods]]/Table1[[#This Row],[Quantity]]</f>
        <v>34327.740000000005</v>
      </c>
      <c r="P3631">
        <v>30</v>
      </c>
      <c r="Q3631">
        <v>1125.2</v>
      </c>
      <c r="R3631" t="s">
        <v>5724</v>
      </c>
      <c r="S3631">
        <v>3</v>
      </c>
      <c r="T3631" t="s">
        <v>41</v>
      </c>
      <c r="U3631">
        <v>360000</v>
      </c>
      <c r="V3631">
        <v>108000</v>
      </c>
      <c r="W3631">
        <v>252000</v>
      </c>
      <c r="X3631">
        <v>171638.7</v>
      </c>
      <c r="Y3631">
        <v>79236.100000000006</v>
      </c>
      <c r="Z3631">
        <v>31.44</v>
      </c>
    </row>
    <row r="3632" spans="1:26" x14ac:dyDescent="0.3">
      <c r="A3632" t="s">
        <v>4300</v>
      </c>
      <c r="B3632" s="9">
        <v>45370</v>
      </c>
      <c r="C3632" t="s">
        <v>360</v>
      </c>
      <c r="D3632" t="s">
        <v>124</v>
      </c>
      <c r="E3632" t="s">
        <v>28</v>
      </c>
      <c r="F3632" t="s">
        <v>5758</v>
      </c>
      <c r="G3632" t="s">
        <v>5733</v>
      </c>
      <c r="H3632" t="s">
        <v>144</v>
      </c>
      <c r="I3632" t="s">
        <v>145</v>
      </c>
      <c r="J3632" t="s">
        <v>40</v>
      </c>
      <c r="K3632" t="s">
        <v>5726</v>
      </c>
      <c r="L3632" t="s">
        <v>5727</v>
      </c>
      <c r="M3632">
        <v>9</v>
      </c>
      <c r="N3632">
        <v>12500</v>
      </c>
      <c r="O3632" s="7">
        <f>Table1[[#This Row],[Cost_of_Goods]]/Table1[[#This Row],[Quantity]]</f>
        <v>7636.3688888888901</v>
      </c>
      <c r="P3632">
        <v>25</v>
      </c>
      <c r="Q3632">
        <v>1291.1500000000001</v>
      </c>
      <c r="R3632" t="s">
        <v>5724</v>
      </c>
      <c r="S3632">
        <v>4</v>
      </c>
      <c r="T3632" t="s">
        <v>5752</v>
      </c>
      <c r="U3632">
        <v>112500</v>
      </c>
      <c r="V3632">
        <v>28125</v>
      </c>
      <c r="W3632">
        <v>84375</v>
      </c>
      <c r="X3632">
        <v>68727.320000000007</v>
      </c>
      <c r="Y3632">
        <v>14356.53</v>
      </c>
      <c r="Z3632">
        <v>17.02</v>
      </c>
    </row>
    <row r="3633" spans="1:26" x14ac:dyDescent="0.3">
      <c r="A3633" t="s">
        <v>4301</v>
      </c>
      <c r="B3633" s="9">
        <v>45625</v>
      </c>
      <c r="C3633" t="s">
        <v>639</v>
      </c>
      <c r="D3633" t="s">
        <v>183</v>
      </c>
      <c r="E3633" t="s">
        <v>50</v>
      </c>
      <c r="F3633" t="s">
        <v>5739</v>
      </c>
      <c r="G3633" t="s">
        <v>5729</v>
      </c>
      <c r="H3633" t="s">
        <v>44</v>
      </c>
      <c r="I3633" t="s">
        <v>352</v>
      </c>
      <c r="J3633" t="s">
        <v>31</v>
      </c>
      <c r="K3633" t="s">
        <v>32</v>
      </c>
      <c r="L3633" t="s">
        <v>90</v>
      </c>
      <c r="M3633">
        <v>6</v>
      </c>
      <c r="N3633">
        <v>450</v>
      </c>
      <c r="O3633" s="7">
        <f>Table1[[#This Row],[Cost_of_Goods]]/Table1[[#This Row],[Quantity]]</f>
        <v>240.78166666666667</v>
      </c>
      <c r="P3633">
        <v>30</v>
      </c>
      <c r="Q3633">
        <v>74.52</v>
      </c>
      <c r="R3633" t="s">
        <v>5724</v>
      </c>
      <c r="S3633">
        <v>4</v>
      </c>
      <c r="T3633" t="s">
        <v>34</v>
      </c>
      <c r="U3633">
        <v>2700</v>
      </c>
      <c r="V3633">
        <v>810</v>
      </c>
      <c r="W3633">
        <v>1890</v>
      </c>
      <c r="X3633">
        <v>1444.69</v>
      </c>
      <c r="Y3633">
        <v>370.79</v>
      </c>
      <c r="Z3633">
        <v>19.62</v>
      </c>
    </row>
    <row r="3634" spans="1:26" x14ac:dyDescent="0.3">
      <c r="A3634" t="s">
        <v>4302</v>
      </c>
      <c r="B3634" s="9">
        <v>45370</v>
      </c>
      <c r="C3634" t="s">
        <v>443</v>
      </c>
      <c r="D3634" t="s">
        <v>120</v>
      </c>
      <c r="E3634" t="s">
        <v>121</v>
      </c>
      <c r="F3634" t="s">
        <v>5749</v>
      </c>
      <c r="G3634" t="s">
        <v>5729</v>
      </c>
      <c r="H3634" t="s">
        <v>213</v>
      </c>
      <c r="I3634" t="s">
        <v>190</v>
      </c>
      <c r="J3634" t="s">
        <v>31</v>
      </c>
      <c r="K3634" t="s">
        <v>32</v>
      </c>
      <c r="L3634" t="s">
        <v>5730</v>
      </c>
      <c r="M3634">
        <v>2</v>
      </c>
      <c r="N3634">
        <v>28000</v>
      </c>
      <c r="O3634" s="7">
        <f>Table1[[#This Row],[Cost_of_Goods]]/Table1[[#This Row],[Quantity]]</f>
        <v>14754.745000000001</v>
      </c>
      <c r="P3634">
        <v>10</v>
      </c>
      <c r="Q3634">
        <v>1277.73</v>
      </c>
      <c r="R3634" t="s">
        <v>5724</v>
      </c>
      <c r="S3634">
        <v>3</v>
      </c>
      <c r="T3634" t="s">
        <v>34</v>
      </c>
      <c r="U3634">
        <v>56000</v>
      </c>
      <c r="V3634">
        <v>5600</v>
      </c>
      <c r="W3634">
        <v>50400</v>
      </c>
      <c r="X3634">
        <v>29509.49</v>
      </c>
      <c r="Y3634">
        <v>19612.78</v>
      </c>
      <c r="Z3634">
        <v>38.909999999999997</v>
      </c>
    </row>
    <row r="3635" spans="1:26" x14ac:dyDescent="0.3">
      <c r="A3635" t="s">
        <v>4303</v>
      </c>
      <c r="B3635" s="9">
        <v>45736</v>
      </c>
      <c r="C3635" t="s">
        <v>851</v>
      </c>
      <c r="D3635" t="s">
        <v>134</v>
      </c>
      <c r="E3635" t="s">
        <v>50</v>
      </c>
      <c r="F3635" t="s">
        <v>5755</v>
      </c>
      <c r="G3635" t="s">
        <v>5733</v>
      </c>
      <c r="H3635" t="s">
        <v>144</v>
      </c>
      <c r="I3635" t="s">
        <v>156</v>
      </c>
      <c r="J3635" t="s">
        <v>31</v>
      </c>
      <c r="K3635" t="s">
        <v>32</v>
      </c>
      <c r="L3635" t="s">
        <v>90</v>
      </c>
      <c r="M3635">
        <v>4</v>
      </c>
      <c r="N3635">
        <v>3200</v>
      </c>
      <c r="O3635" s="7">
        <f>Table1[[#This Row],[Cost_of_Goods]]/Table1[[#This Row],[Quantity]]</f>
        <v>1851.77</v>
      </c>
      <c r="P3635">
        <v>10</v>
      </c>
      <c r="Q3635">
        <v>834.14</v>
      </c>
      <c r="R3635" t="s">
        <v>5724</v>
      </c>
      <c r="S3635">
        <v>5</v>
      </c>
      <c r="T3635" t="s">
        <v>34</v>
      </c>
      <c r="U3635">
        <v>12800</v>
      </c>
      <c r="V3635">
        <v>1280</v>
      </c>
      <c r="W3635">
        <v>11520</v>
      </c>
      <c r="X3635">
        <v>7407.08</v>
      </c>
      <c r="Y3635">
        <v>3278.78</v>
      </c>
      <c r="Z3635">
        <v>28.46</v>
      </c>
    </row>
    <row r="3636" spans="1:26" x14ac:dyDescent="0.3">
      <c r="A3636" t="s">
        <v>4304</v>
      </c>
      <c r="B3636" s="9">
        <v>45523</v>
      </c>
      <c r="C3636" t="s">
        <v>147</v>
      </c>
      <c r="D3636" t="s">
        <v>82</v>
      </c>
      <c r="E3636" t="s">
        <v>28</v>
      </c>
      <c r="F3636" t="s">
        <v>5753</v>
      </c>
      <c r="G3636" t="s">
        <v>5729</v>
      </c>
      <c r="H3636" t="s">
        <v>169</v>
      </c>
      <c r="I3636" t="s">
        <v>153</v>
      </c>
      <c r="J3636" t="s">
        <v>63</v>
      </c>
      <c r="K3636" t="s">
        <v>53</v>
      </c>
      <c r="L3636" t="s">
        <v>5727</v>
      </c>
      <c r="M3636">
        <v>4</v>
      </c>
      <c r="N3636">
        <v>72000</v>
      </c>
      <c r="O3636" s="7">
        <f>Table1[[#This Row],[Cost_of_Goods]]/Table1[[#This Row],[Quantity]]</f>
        <v>33305.372499999998</v>
      </c>
      <c r="P3636">
        <v>25</v>
      </c>
      <c r="Q3636">
        <v>754.61</v>
      </c>
      <c r="R3636" t="s">
        <v>5724</v>
      </c>
      <c r="S3636">
        <v>5</v>
      </c>
      <c r="T3636" t="s">
        <v>34</v>
      </c>
      <c r="U3636">
        <v>288000</v>
      </c>
      <c r="V3636">
        <v>72000</v>
      </c>
      <c r="W3636">
        <v>216000</v>
      </c>
      <c r="X3636">
        <v>133221.49</v>
      </c>
      <c r="Y3636">
        <v>82023.899999999994</v>
      </c>
      <c r="Z3636">
        <v>37.97</v>
      </c>
    </row>
    <row r="3637" spans="1:26" x14ac:dyDescent="0.3">
      <c r="A3637" t="s">
        <v>4305</v>
      </c>
      <c r="B3637" s="9">
        <v>45734</v>
      </c>
      <c r="C3637" t="s">
        <v>36</v>
      </c>
      <c r="D3637" t="s">
        <v>114</v>
      </c>
      <c r="E3637" t="s">
        <v>28</v>
      </c>
      <c r="F3637" t="s">
        <v>5747</v>
      </c>
      <c r="G3637" t="s">
        <v>5743</v>
      </c>
      <c r="H3637" t="s">
        <v>5744</v>
      </c>
      <c r="I3637" t="s">
        <v>86</v>
      </c>
      <c r="J3637" t="s">
        <v>46</v>
      </c>
      <c r="K3637" t="s">
        <v>5726</v>
      </c>
      <c r="L3637" t="s">
        <v>5727</v>
      </c>
      <c r="M3637">
        <v>7</v>
      </c>
      <c r="N3637">
        <v>3200</v>
      </c>
      <c r="O3637" s="7">
        <f>Table1[[#This Row],[Cost_of_Goods]]/Table1[[#This Row],[Quantity]]</f>
        <v>2281.1985714285715</v>
      </c>
      <c r="P3637">
        <v>0</v>
      </c>
      <c r="Q3637">
        <v>1451.57</v>
      </c>
      <c r="R3637" t="s">
        <v>5724</v>
      </c>
      <c r="S3637">
        <v>5</v>
      </c>
      <c r="T3637" t="s">
        <v>34</v>
      </c>
      <c r="U3637">
        <v>22400</v>
      </c>
      <c r="V3637">
        <v>0</v>
      </c>
      <c r="W3637">
        <v>22400</v>
      </c>
      <c r="X3637">
        <v>15968.39</v>
      </c>
      <c r="Y3637">
        <v>4980.04</v>
      </c>
      <c r="Z3637">
        <v>22.23</v>
      </c>
    </row>
    <row r="3638" spans="1:26" ht="15.6" x14ac:dyDescent="0.3">
      <c r="A3638" t="s">
        <v>4306</v>
      </c>
      <c r="B3638" s="9">
        <v>45611</v>
      </c>
      <c r="C3638" t="s">
        <v>1179</v>
      </c>
      <c r="D3638" t="s">
        <v>82</v>
      </c>
      <c r="E3638" t="s">
        <v>28</v>
      </c>
      <c r="F3638" t="s">
        <v>5748</v>
      </c>
      <c r="G3638" t="s">
        <v>5729</v>
      </c>
      <c r="H3638" s="3" t="s">
        <v>5767</v>
      </c>
      <c r="I3638" t="s">
        <v>80</v>
      </c>
      <c r="J3638" t="s">
        <v>40</v>
      </c>
      <c r="K3638" t="s">
        <v>32</v>
      </c>
      <c r="L3638" t="s">
        <v>90</v>
      </c>
      <c r="M3638">
        <v>6</v>
      </c>
      <c r="N3638">
        <v>72000</v>
      </c>
      <c r="O3638" s="7">
        <f>Table1[[#This Row],[Cost_of_Goods]]/Table1[[#This Row],[Quantity]]</f>
        <v>44364.01</v>
      </c>
      <c r="P3638">
        <v>15</v>
      </c>
      <c r="Q3638">
        <v>1756.63</v>
      </c>
      <c r="R3638" t="s">
        <v>5724</v>
      </c>
      <c r="S3638">
        <v>4</v>
      </c>
      <c r="T3638" t="s">
        <v>34</v>
      </c>
      <c r="U3638">
        <v>432000</v>
      </c>
      <c r="V3638">
        <v>64800</v>
      </c>
      <c r="W3638">
        <v>367200</v>
      </c>
      <c r="X3638">
        <v>266184.06</v>
      </c>
      <c r="Y3638">
        <v>99259.31</v>
      </c>
      <c r="Z3638">
        <v>27.03</v>
      </c>
    </row>
    <row r="3639" spans="1:26" x14ac:dyDescent="0.3">
      <c r="A3639" t="s">
        <v>4307</v>
      </c>
      <c r="B3639" s="9">
        <v>45716</v>
      </c>
      <c r="C3639" t="s">
        <v>621</v>
      </c>
      <c r="D3639" t="s">
        <v>273</v>
      </c>
      <c r="E3639" t="s">
        <v>28</v>
      </c>
      <c r="F3639" t="s">
        <v>5750</v>
      </c>
      <c r="G3639" t="s">
        <v>5729</v>
      </c>
      <c r="H3639" t="s">
        <v>169</v>
      </c>
      <c r="I3639" t="s">
        <v>153</v>
      </c>
      <c r="J3639" t="s">
        <v>63</v>
      </c>
      <c r="K3639" t="s">
        <v>5726</v>
      </c>
      <c r="L3639" t="s">
        <v>5730</v>
      </c>
      <c r="M3639">
        <v>10</v>
      </c>
      <c r="N3639">
        <v>32000</v>
      </c>
      <c r="O3639" s="7">
        <f>Table1[[#This Row],[Cost_of_Goods]]/Table1[[#This Row],[Quantity]]</f>
        <v>18331.227999999999</v>
      </c>
      <c r="P3639">
        <v>0</v>
      </c>
      <c r="Q3639">
        <v>1286.21</v>
      </c>
      <c r="R3639" t="s">
        <v>5724</v>
      </c>
      <c r="S3639">
        <v>5</v>
      </c>
      <c r="T3639" t="s">
        <v>34</v>
      </c>
      <c r="U3639">
        <v>320000</v>
      </c>
      <c r="V3639">
        <v>0</v>
      </c>
      <c r="W3639">
        <v>320000</v>
      </c>
      <c r="X3639">
        <v>183312.28</v>
      </c>
      <c r="Y3639">
        <v>135401.51</v>
      </c>
      <c r="Z3639">
        <v>42.31</v>
      </c>
    </row>
    <row r="3640" spans="1:26" ht="15.6" x14ac:dyDescent="0.3">
      <c r="A3640" t="s">
        <v>4308</v>
      </c>
      <c r="B3640" s="9">
        <v>45700</v>
      </c>
      <c r="C3640" t="s">
        <v>195</v>
      </c>
      <c r="D3640" t="s">
        <v>273</v>
      </c>
      <c r="E3640" t="s">
        <v>28</v>
      </c>
      <c r="F3640" s="3" t="s">
        <v>5767</v>
      </c>
      <c r="G3640" t="s">
        <v>5743</v>
      </c>
      <c r="H3640" t="s">
        <v>94</v>
      </c>
      <c r="I3640" t="s">
        <v>95</v>
      </c>
      <c r="J3640" t="s">
        <v>63</v>
      </c>
      <c r="K3640" t="s">
        <v>5726</v>
      </c>
      <c r="L3640" t="s">
        <v>5730</v>
      </c>
      <c r="M3640">
        <v>7</v>
      </c>
      <c r="N3640">
        <v>32000</v>
      </c>
      <c r="O3640" s="7">
        <f>Table1[[#This Row],[Cost_of_Goods]]/Table1[[#This Row],[Quantity]]</f>
        <v>21449.875714285714</v>
      </c>
      <c r="P3640">
        <v>10</v>
      </c>
      <c r="Q3640">
        <v>1507.39</v>
      </c>
      <c r="R3640" t="s">
        <v>5724</v>
      </c>
      <c r="S3640">
        <v>5</v>
      </c>
      <c r="T3640" t="s">
        <v>5752</v>
      </c>
      <c r="U3640">
        <v>224000</v>
      </c>
      <c r="V3640">
        <v>22400</v>
      </c>
      <c r="W3640">
        <v>201600</v>
      </c>
      <c r="X3640">
        <v>150149.13</v>
      </c>
      <c r="Y3640">
        <v>49943.48</v>
      </c>
      <c r="Z3640">
        <v>24.77</v>
      </c>
    </row>
    <row r="3641" spans="1:26" ht="15.6" x14ac:dyDescent="0.3">
      <c r="A3641" t="s">
        <v>4309</v>
      </c>
      <c r="B3641" s="9">
        <v>45358</v>
      </c>
      <c r="C3641" t="s">
        <v>1137</v>
      </c>
      <c r="D3641" s="3" t="s">
        <v>5767</v>
      </c>
      <c r="E3641" t="s">
        <v>50</v>
      </c>
      <c r="F3641" t="s">
        <v>5737</v>
      </c>
      <c r="G3641" t="s">
        <v>5729</v>
      </c>
      <c r="H3641" t="s">
        <v>5740</v>
      </c>
      <c r="I3641" t="s">
        <v>99</v>
      </c>
      <c r="J3641" t="s">
        <v>40</v>
      </c>
      <c r="K3641" t="s">
        <v>5726</v>
      </c>
      <c r="L3641" t="s">
        <v>5727</v>
      </c>
      <c r="M3641">
        <v>4</v>
      </c>
      <c r="N3641">
        <v>3200</v>
      </c>
      <c r="O3641" s="7">
        <f>Table1[[#This Row],[Cost_of_Goods]]/Table1[[#This Row],[Quantity]]</f>
        <v>2329.64</v>
      </c>
      <c r="P3641">
        <v>10</v>
      </c>
      <c r="Q3641">
        <v>423.28</v>
      </c>
      <c r="R3641" t="s">
        <v>5724</v>
      </c>
      <c r="S3641">
        <v>5</v>
      </c>
      <c r="T3641" t="s">
        <v>34</v>
      </c>
      <c r="U3641">
        <v>12800</v>
      </c>
      <c r="V3641">
        <v>1280</v>
      </c>
      <c r="W3641">
        <v>11520</v>
      </c>
      <c r="X3641">
        <v>9318.56</v>
      </c>
      <c r="Y3641">
        <v>1778.16</v>
      </c>
      <c r="Z3641">
        <v>15.44</v>
      </c>
    </row>
    <row r="3642" spans="1:26" x14ac:dyDescent="0.3">
      <c r="A3642" t="s">
        <v>4310</v>
      </c>
      <c r="B3642" s="9">
        <v>45572</v>
      </c>
      <c r="C3642" t="s">
        <v>76</v>
      </c>
      <c r="D3642" t="s">
        <v>401</v>
      </c>
      <c r="E3642" t="s">
        <v>109</v>
      </c>
      <c r="F3642" t="s">
        <v>5761</v>
      </c>
      <c r="G3642" t="s">
        <v>5729</v>
      </c>
      <c r="H3642" t="s">
        <v>5740</v>
      </c>
      <c r="I3642" t="s">
        <v>80</v>
      </c>
      <c r="J3642" t="s">
        <v>46</v>
      </c>
      <c r="K3642" t="s">
        <v>32</v>
      </c>
      <c r="L3642" t="s">
        <v>54</v>
      </c>
      <c r="M3642">
        <v>2</v>
      </c>
      <c r="N3642">
        <v>12500</v>
      </c>
      <c r="O3642" s="7">
        <f>Table1[[#This Row],[Cost_of_Goods]]/Table1[[#This Row],[Quantity]]</f>
        <v>8529.94</v>
      </c>
      <c r="P3642">
        <v>10</v>
      </c>
      <c r="Q3642">
        <v>1591.5</v>
      </c>
      <c r="R3642" t="s">
        <v>5724</v>
      </c>
      <c r="S3642">
        <v>5</v>
      </c>
      <c r="T3642" t="s">
        <v>34</v>
      </c>
      <c r="U3642">
        <v>25000</v>
      </c>
      <c r="V3642">
        <v>2500</v>
      </c>
      <c r="W3642">
        <v>22500</v>
      </c>
      <c r="X3642">
        <v>17059.88</v>
      </c>
      <c r="Y3642">
        <v>3848.62</v>
      </c>
      <c r="Z3642">
        <v>17.100000000000001</v>
      </c>
    </row>
    <row r="3643" spans="1:26" ht="15.6" x14ac:dyDescent="0.3">
      <c r="A3643" t="s">
        <v>4311</v>
      </c>
      <c r="B3643" s="9">
        <v>46102</v>
      </c>
      <c r="C3643" t="s">
        <v>370</v>
      </c>
      <c r="D3643" t="s">
        <v>89</v>
      </c>
      <c r="E3643" t="s">
        <v>28</v>
      </c>
      <c r="F3643" t="s">
        <v>5760</v>
      </c>
      <c r="G3643" t="s">
        <v>5732</v>
      </c>
      <c r="H3643" t="s">
        <v>184</v>
      </c>
      <c r="I3643" s="3" t="s">
        <v>5767</v>
      </c>
      <c r="J3643" t="s">
        <v>31</v>
      </c>
      <c r="K3643" t="s">
        <v>53</v>
      </c>
      <c r="L3643" t="s">
        <v>5727</v>
      </c>
      <c r="M3643">
        <v>6</v>
      </c>
      <c r="N3643">
        <v>18500</v>
      </c>
      <c r="O3643" s="7">
        <f>Table1[[#This Row],[Cost_of_Goods]]/Table1[[#This Row],[Quantity]]</f>
        <v>8949.4766666666674</v>
      </c>
      <c r="P3643">
        <v>15</v>
      </c>
      <c r="Q3643">
        <v>1613.66</v>
      </c>
      <c r="R3643" t="s">
        <v>5724</v>
      </c>
      <c r="S3643">
        <v>3</v>
      </c>
      <c r="T3643" t="s">
        <v>34</v>
      </c>
      <c r="U3643">
        <v>111000</v>
      </c>
      <c r="V3643">
        <v>16650</v>
      </c>
      <c r="W3643">
        <v>94350</v>
      </c>
      <c r="X3643">
        <v>53696.86</v>
      </c>
      <c r="Y3643">
        <v>39039.480000000003</v>
      </c>
      <c r="Z3643">
        <v>41.38</v>
      </c>
    </row>
    <row r="3644" spans="1:26" x14ac:dyDescent="0.3">
      <c r="A3644" t="s">
        <v>4312</v>
      </c>
      <c r="B3644" s="9">
        <v>45961</v>
      </c>
      <c r="C3644" t="s">
        <v>1097</v>
      </c>
      <c r="D3644" t="s">
        <v>124</v>
      </c>
      <c r="E3644" t="s">
        <v>28</v>
      </c>
      <c r="F3644" t="s">
        <v>5737</v>
      </c>
      <c r="G3644" t="s">
        <v>5743</v>
      </c>
      <c r="H3644" t="s">
        <v>5744</v>
      </c>
      <c r="I3644" t="s">
        <v>86</v>
      </c>
      <c r="J3644" t="s">
        <v>46</v>
      </c>
      <c r="K3644" t="s">
        <v>32</v>
      </c>
      <c r="L3644" t="s">
        <v>33</v>
      </c>
      <c r="M3644">
        <v>5</v>
      </c>
      <c r="N3644">
        <v>12500</v>
      </c>
      <c r="O3644" s="7">
        <f>Table1[[#This Row],[Cost_of_Goods]]/Table1[[#This Row],[Quantity]]</f>
        <v>7313.0240000000003</v>
      </c>
      <c r="P3644">
        <v>20</v>
      </c>
      <c r="Q3644">
        <v>810.69</v>
      </c>
      <c r="R3644" t="s">
        <v>5724</v>
      </c>
      <c r="S3644">
        <v>5</v>
      </c>
      <c r="T3644" t="s">
        <v>34</v>
      </c>
      <c r="U3644">
        <v>62500</v>
      </c>
      <c r="V3644">
        <v>12500</v>
      </c>
      <c r="W3644">
        <v>50000</v>
      </c>
      <c r="X3644">
        <v>36565.120000000003</v>
      </c>
      <c r="Y3644">
        <v>12624.19</v>
      </c>
      <c r="Z3644">
        <v>25.25</v>
      </c>
    </row>
    <row r="3645" spans="1:26" x14ac:dyDescent="0.3">
      <c r="A3645" t="s">
        <v>4313</v>
      </c>
      <c r="B3645" s="9">
        <v>45895</v>
      </c>
      <c r="C3645" t="s">
        <v>1020</v>
      </c>
      <c r="D3645" t="s">
        <v>268</v>
      </c>
      <c r="E3645" t="s">
        <v>28</v>
      </c>
      <c r="F3645" t="s">
        <v>5756</v>
      </c>
      <c r="G3645" t="s">
        <v>5729</v>
      </c>
      <c r="H3645" t="s">
        <v>44</v>
      </c>
      <c r="I3645" t="s">
        <v>254</v>
      </c>
      <c r="J3645" t="s">
        <v>46</v>
      </c>
      <c r="K3645" t="s">
        <v>32</v>
      </c>
      <c r="L3645" t="s">
        <v>54</v>
      </c>
      <c r="M3645">
        <v>3</v>
      </c>
      <c r="N3645">
        <v>18500</v>
      </c>
      <c r="O3645" s="7">
        <f>Table1[[#This Row],[Cost_of_Goods]]/Table1[[#This Row],[Quantity]]</f>
        <v>9472.3566666666666</v>
      </c>
      <c r="P3645">
        <v>15</v>
      </c>
      <c r="Q3645">
        <v>1457.94</v>
      </c>
      <c r="R3645" t="s">
        <v>5724</v>
      </c>
      <c r="S3645">
        <v>2</v>
      </c>
      <c r="T3645" t="s">
        <v>34</v>
      </c>
      <c r="U3645">
        <v>55500</v>
      </c>
      <c r="V3645">
        <v>8325</v>
      </c>
      <c r="W3645">
        <v>47175</v>
      </c>
      <c r="X3645">
        <v>28417.07</v>
      </c>
      <c r="Y3645">
        <v>17299.990000000002</v>
      </c>
      <c r="Z3645">
        <v>36.67</v>
      </c>
    </row>
    <row r="3646" spans="1:26" x14ac:dyDescent="0.3">
      <c r="A3646" t="s">
        <v>4314</v>
      </c>
      <c r="B3646" s="9">
        <v>45378</v>
      </c>
      <c r="C3646" t="s">
        <v>232</v>
      </c>
      <c r="D3646" t="s">
        <v>152</v>
      </c>
      <c r="E3646" t="s">
        <v>28</v>
      </c>
      <c r="F3646" t="s">
        <v>5764</v>
      </c>
      <c r="G3646" t="s">
        <v>5733</v>
      </c>
      <c r="H3646" t="s">
        <v>144</v>
      </c>
      <c r="I3646" t="s">
        <v>145</v>
      </c>
      <c r="J3646" t="s">
        <v>31</v>
      </c>
      <c r="K3646" t="s">
        <v>5726</v>
      </c>
      <c r="L3646" t="s">
        <v>5727</v>
      </c>
      <c r="M3646">
        <v>6</v>
      </c>
      <c r="N3646">
        <v>45000</v>
      </c>
      <c r="O3646" s="7">
        <f>Table1[[#This Row],[Cost_of_Goods]]/Table1[[#This Row],[Quantity]]</f>
        <v>30232.811666666665</v>
      </c>
      <c r="P3646">
        <v>15</v>
      </c>
      <c r="Q3646">
        <v>1018.7</v>
      </c>
      <c r="R3646" t="s">
        <v>5724</v>
      </c>
      <c r="S3646">
        <v>4</v>
      </c>
      <c r="T3646" t="s">
        <v>34</v>
      </c>
      <c r="U3646">
        <v>270000</v>
      </c>
      <c r="V3646">
        <v>40500</v>
      </c>
      <c r="W3646">
        <v>229500</v>
      </c>
      <c r="X3646">
        <v>181396.87</v>
      </c>
      <c r="Y3646">
        <v>47084.43</v>
      </c>
      <c r="Z3646">
        <v>20.52</v>
      </c>
    </row>
    <row r="3647" spans="1:26" x14ac:dyDescent="0.3">
      <c r="A3647" t="s">
        <v>4315</v>
      </c>
      <c r="B3647" s="9">
        <v>46048</v>
      </c>
      <c r="C3647" t="s">
        <v>949</v>
      </c>
      <c r="D3647" t="s">
        <v>180</v>
      </c>
      <c r="E3647" t="s">
        <v>50</v>
      </c>
      <c r="F3647" t="s">
        <v>5748</v>
      </c>
      <c r="G3647" t="s">
        <v>5729</v>
      </c>
      <c r="H3647" t="s">
        <v>5740</v>
      </c>
      <c r="I3647" t="s">
        <v>80</v>
      </c>
      <c r="J3647" t="s">
        <v>63</v>
      </c>
      <c r="K3647" t="s">
        <v>5726</v>
      </c>
      <c r="L3647" t="s">
        <v>54</v>
      </c>
      <c r="M3647">
        <v>8</v>
      </c>
      <c r="N3647">
        <v>1200</v>
      </c>
      <c r="O3647" s="7">
        <f>Table1[[#This Row],[Cost_of_Goods]]/Table1[[#This Row],[Quantity]]</f>
        <v>814.67499999999995</v>
      </c>
      <c r="P3647">
        <v>5</v>
      </c>
      <c r="Q3647">
        <v>798.35</v>
      </c>
      <c r="R3647" t="s">
        <v>5724</v>
      </c>
      <c r="S3647">
        <v>5</v>
      </c>
      <c r="T3647" t="s">
        <v>34</v>
      </c>
      <c r="U3647">
        <v>9600</v>
      </c>
      <c r="V3647">
        <v>480</v>
      </c>
      <c r="W3647">
        <v>9120</v>
      </c>
      <c r="X3647">
        <v>6517.4</v>
      </c>
      <c r="Y3647">
        <v>1804.25</v>
      </c>
      <c r="Z3647">
        <v>19.78</v>
      </c>
    </row>
    <row r="3648" spans="1:26" x14ac:dyDescent="0.3">
      <c r="A3648" t="s">
        <v>4316</v>
      </c>
      <c r="B3648" s="9">
        <v>46004</v>
      </c>
      <c r="C3648" t="s">
        <v>1068</v>
      </c>
      <c r="D3648" t="s">
        <v>60</v>
      </c>
      <c r="E3648" t="s">
        <v>38</v>
      </c>
      <c r="F3648" t="s">
        <v>5722</v>
      </c>
      <c r="G3648" t="s">
        <v>5729</v>
      </c>
      <c r="H3648" t="s">
        <v>213</v>
      </c>
      <c r="I3648" t="s">
        <v>190</v>
      </c>
      <c r="J3648" t="s">
        <v>40</v>
      </c>
      <c r="K3648" t="s">
        <v>32</v>
      </c>
      <c r="L3648" t="s">
        <v>33</v>
      </c>
      <c r="M3648">
        <v>1</v>
      </c>
      <c r="N3648">
        <v>3500</v>
      </c>
      <c r="O3648" s="7">
        <f>Table1[[#This Row],[Cost_of_Goods]]/Table1[[#This Row],[Quantity]]</f>
        <v>2807.43</v>
      </c>
      <c r="P3648">
        <v>0</v>
      </c>
      <c r="Q3648">
        <v>1095.77</v>
      </c>
      <c r="R3648" t="s">
        <v>5724</v>
      </c>
      <c r="S3648">
        <v>5</v>
      </c>
      <c r="T3648" t="s">
        <v>34</v>
      </c>
      <c r="U3648">
        <v>3500</v>
      </c>
      <c r="V3648">
        <v>0</v>
      </c>
      <c r="W3648">
        <v>3500</v>
      </c>
      <c r="X3648">
        <v>2807.43</v>
      </c>
      <c r="Y3648">
        <v>-403.2</v>
      </c>
      <c r="Z3648">
        <v>-11.52</v>
      </c>
    </row>
    <row r="3649" spans="1:26" x14ac:dyDescent="0.3">
      <c r="A3649" t="s">
        <v>4317</v>
      </c>
      <c r="B3649" s="9">
        <v>45586</v>
      </c>
      <c r="C3649" t="s">
        <v>1813</v>
      </c>
      <c r="D3649" t="s">
        <v>120</v>
      </c>
      <c r="E3649" t="s">
        <v>121</v>
      </c>
      <c r="F3649" t="s">
        <v>5761</v>
      </c>
      <c r="G3649" t="s">
        <v>5733</v>
      </c>
      <c r="H3649" t="s">
        <v>110</v>
      </c>
      <c r="I3649" t="s">
        <v>111</v>
      </c>
      <c r="J3649" t="s">
        <v>46</v>
      </c>
      <c r="K3649" t="s">
        <v>5726</v>
      </c>
      <c r="L3649" t="s">
        <v>33</v>
      </c>
      <c r="M3649">
        <v>5</v>
      </c>
      <c r="N3649">
        <v>28000</v>
      </c>
      <c r="O3649" s="7">
        <f>Table1[[#This Row],[Cost_of_Goods]]/Table1[[#This Row],[Quantity]]</f>
        <v>20079.53</v>
      </c>
      <c r="P3649">
        <v>0</v>
      </c>
      <c r="Q3649">
        <v>428.8</v>
      </c>
      <c r="R3649" t="s">
        <v>5724</v>
      </c>
      <c r="S3649">
        <v>5</v>
      </c>
      <c r="T3649" t="s">
        <v>34</v>
      </c>
      <c r="U3649">
        <v>140000</v>
      </c>
      <c r="V3649">
        <v>0</v>
      </c>
      <c r="W3649">
        <v>140000</v>
      </c>
      <c r="X3649">
        <v>100397.65</v>
      </c>
      <c r="Y3649">
        <v>39173.550000000003</v>
      </c>
      <c r="Z3649">
        <v>27.98</v>
      </c>
    </row>
    <row r="3650" spans="1:26" x14ac:dyDescent="0.3">
      <c r="A3650" t="s">
        <v>4318</v>
      </c>
      <c r="B3650" s="9">
        <v>45853</v>
      </c>
      <c r="C3650" t="s">
        <v>226</v>
      </c>
      <c r="D3650" t="s">
        <v>124</v>
      </c>
      <c r="E3650" t="s">
        <v>28</v>
      </c>
      <c r="F3650" t="s">
        <v>5725</v>
      </c>
      <c r="G3650" t="s">
        <v>5729</v>
      </c>
      <c r="H3650" t="s">
        <v>213</v>
      </c>
      <c r="I3650" t="s">
        <v>190</v>
      </c>
      <c r="J3650" t="s">
        <v>63</v>
      </c>
      <c r="K3650" t="s">
        <v>53</v>
      </c>
      <c r="L3650" t="s">
        <v>5727</v>
      </c>
      <c r="M3650">
        <v>1</v>
      </c>
      <c r="N3650">
        <v>12500</v>
      </c>
      <c r="O3650" s="7">
        <f>Table1[[#This Row],[Cost_of_Goods]]/Table1[[#This Row],[Quantity]]</f>
        <v>8721.4</v>
      </c>
      <c r="P3650">
        <v>10</v>
      </c>
      <c r="Q3650">
        <v>1358.25</v>
      </c>
      <c r="R3650" t="s">
        <v>5724</v>
      </c>
      <c r="S3650">
        <v>5</v>
      </c>
      <c r="T3650" t="s">
        <v>34</v>
      </c>
      <c r="U3650">
        <v>12500</v>
      </c>
      <c r="V3650">
        <v>1250</v>
      </c>
      <c r="W3650">
        <v>11250</v>
      </c>
      <c r="X3650">
        <v>8721.4</v>
      </c>
      <c r="Y3650">
        <v>1170.3499999999999</v>
      </c>
      <c r="Z3650">
        <v>10.4</v>
      </c>
    </row>
    <row r="3651" spans="1:26" x14ac:dyDescent="0.3">
      <c r="A3651" t="s">
        <v>4319</v>
      </c>
      <c r="B3651" s="9">
        <v>45952</v>
      </c>
      <c r="C3651" t="s">
        <v>2345</v>
      </c>
      <c r="D3651" t="s">
        <v>77</v>
      </c>
      <c r="E3651" t="s">
        <v>28</v>
      </c>
      <c r="F3651" t="s">
        <v>5761</v>
      </c>
      <c r="G3651" t="s">
        <v>5732</v>
      </c>
      <c r="H3651" t="s">
        <v>51</v>
      </c>
      <c r="I3651" t="s">
        <v>52</v>
      </c>
      <c r="J3651" t="s">
        <v>31</v>
      </c>
      <c r="K3651" t="s">
        <v>5726</v>
      </c>
      <c r="L3651" t="s">
        <v>5730</v>
      </c>
      <c r="M3651">
        <v>9</v>
      </c>
      <c r="N3651">
        <v>6500</v>
      </c>
      <c r="O3651" s="7">
        <f>Table1[[#This Row],[Cost_of_Goods]]/Table1[[#This Row],[Quantity]]</f>
        <v>3315.45</v>
      </c>
      <c r="P3651">
        <v>20</v>
      </c>
      <c r="Q3651">
        <v>1055.1199999999999</v>
      </c>
      <c r="R3651" t="s">
        <v>5724</v>
      </c>
      <c r="S3651">
        <v>3</v>
      </c>
      <c r="T3651" t="s">
        <v>34</v>
      </c>
      <c r="U3651">
        <v>58500</v>
      </c>
      <c r="V3651">
        <v>11700</v>
      </c>
      <c r="W3651">
        <v>46800</v>
      </c>
      <c r="X3651">
        <v>29839.05</v>
      </c>
      <c r="Y3651">
        <v>15905.83</v>
      </c>
      <c r="Z3651">
        <v>33.99</v>
      </c>
    </row>
    <row r="3652" spans="1:26" x14ac:dyDescent="0.3">
      <c r="A3652" t="s">
        <v>4320</v>
      </c>
      <c r="B3652" s="9">
        <v>45872</v>
      </c>
      <c r="C3652" t="s">
        <v>245</v>
      </c>
      <c r="D3652" t="s">
        <v>67</v>
      </c>
      <c r="E3652" t="s">
        <v>28</v>
      </c>
      <c r="F3652" t="s">
        <v>5745</v>
      </c>
      <c r="G3652" t="s">
        <v>5733</v>
      </c>
      <c r="H3652" t="s">
        <v>68</v>
      </c>
      <c r="I3652" t="s">
        <v>69</v>
      </c>
      <c r="J3652" t="s">
        <v>46</v>
      </c>
      <c r="K3652" t="s">
        <v>32</v>
      </c>
      <c r="L3652" t="s">
        <v>5727</v>
      </c>
      <c r="M3652">
        <v>3</v>
      </c>
      <c r="N3652">
        <v>32000</v>
      </c>
      <c r="O3652" s="7">
        <f>Table1[[#This Row],[Cost_of_Goods]]/Table1[[#This Row],[Quantity]]</f>
        <v>17551.676666666666</v>
      </c>
      <c r="P3652">
        <v>30</v>
      </c>
      <c r="Q3652">
        <v>110.64</v>
      </c>
      <c r="R3652" t="s">
        <v>5724</v>
      </c>
      <c r="S3652">
        <v>5</v>
      </c>
      <c r="T3652" t="s">
        <v>34</v>
      </c>
      <c r="U3652">
        <v>96000</v>
      </c>
      <c r="V3652">
        <v>28800</v>
      </c>
      <c r="W3652">
        <v>67200</v>
      </c>
      <c r="X3652">
        <v>52655.03</v>
      </c>
      <c r="Y3652">
        <v>14434.33</v>
      </c>
      <c r="Z3652">
        <v>21.48</v>
      </c>
    </row>
    <row r="3653" spans="1:26" x14ac:dyDescent="0.3">
      <c r="A3653" t="s">
        <v>4321</v>
      </c>
      <c r="B3653" s="9">
        <v>45329</v>
      </c>
      <c r="C3653" t="s">
        <v>226</v>
      </c>
      <c r="D3653" t="s">
        <v>330</v>
      </c>
      <c r="E3653" t="s">
        <v>109</v>
      </c>
      <c r="F3653" t="s">
        <v>5722</v>
      </c>
      <c r="G3653" t="s">
        <v>5733</v>
      </c>
      <c r="H3653" t="s">
        <v>5734</v>
      </c>
      <c r="I3653" t="s">
        <v>105</v>
      </c>
      <c r="J3653" t="s">
        <v>31</v>
      </c>
      <c r="K3653" t="s">
        <v>32</v>
      </c>
      <c r="L3653" t="s">
        <v>5727</v>
      </c>
      <c r="M3653">
        <v>1</v>
      </c>
      <c r="N3653">
        <v>9800</v>
      </c>
      <c r="O3653" s="7">
        <f>Table1[[#This Row],[Cost_of_Goods]]/Table1[[#This Row],[Quantity]]</f>
        <v>4680.54</v>
      </c>
      <c r="P3653">
        <v>30</v>
      </c>
      <c r="Q3653">
        <v>1619.42</v>
      </c>
      <c r="R3653" t="s">
        <v>5724</v>
      </c>
      <c r="S3653">
        <v>4</v>
      </c>
      <c r="T3653" t="s">
        <v>34</v>
      </c>
      <c r="U3653">
        <v>9800</v>
      </c>
      <c r="V3653">
        <v>2940</v>
      </c>
      <c r="W3653">
        <v>6860</v>
      </c>
      <c r="X3653">
        <v>4680.54</v>
      </c>
      <c r="Y3653">
        <v>560.04</v>
      </c>
      <c r="Z3653">
        <v>8.16</v>
      </c>
    </row>
    <row r="3654" spans="1:26" x14ac:dyDescent="0.3">
      <c r="A3654" t="s">
        <v>4322</v>
      </c>
      <c r="B3654" s="9">
        <v>46073</v>
      </c>
      <c r="C3654" t="s">
        <v>498</v>
      </c>
      <c r="D3654" t="s">
        <v>205</v>
      </c>
      <c r="E3654" t="s">
        <v>121</v>
      </c>
      <c r="F3654" t="s">
        <v>5764</v>
      </c>
      <c r="G3654" t="s">
        <v>5732</v>
      </c>
      <c r="H3654" t="s">
        <v>184</v>
      </c>
      <c r="I3654" t="s">
        <v>198</v>
      </c>
      <c r="J3654" t="s">
        <v>31</v>
      </c>
      <c r="K3654" t="s">
        <v>5726</v>
      </c>
      <c r="L3654" t="s">
        <v>5727</v>
      </c>
      <c r="M3654">
        <v>9</v>
      </c>
      <c r="N3654">
        <v>55000</v>
      </c>
      <c r="O3654" s="7">
        <f>Table1[[#This Row],[Cost_of_Goods]]/Table1[[#This Row],[Quantity]]</f>
        <v>31060.593333333338</v>
      </c>
      <c r="P3654">
        <v>10</v>
      </c>
      <c r="Q3654">
        <v>723.14</v>
      </c>
      <c r="R3654" t="s">
        <v>5724</v>
      </c>
      <c r="S3654">
        <v>4</v>
      </c>
      <c r="T3654" t="s">
        <v>34</v>
      </c>
      <c r="U3654">
        <v>495000</v>
      </c>
      <c r="V3654">
        <v>49500</v>
      </c>
      <c r="W3654">
        <v>445500</v>
      </c>
      <c r="X3654">
        <v>279545.34000000003</v>
      </c>
      <c r="Y3654">
        <v>165231.51999999999</v>
      </c>
      <c r="Z3654">
        <v>37.090000000000003</v>
      </c>
    </row>
    <row r="3655" spans="1:26" x14ac:dyDescent="0.3">
      <c r="A3655" t="s">
        <v>4323</v>
      </c>
      <c r="B3655" s="9">
        <v>46081</v>
      </c>
      <c r="C3655" t="s">
        <v>1585</v>
      </c>
      <c r="D3655" t="s">
        <v>159</v>
      </c>
      <c r="E3655" t="s">
        <v>28</v>
      </c>
      <c r="F3655" t="s">
        <v>5747</v>
      </c>
      <c r="G3655" t="s">
        <v>5723</v>
      </c>
      <c r="H3655" t="s">
        <v>29</v>
      </c>
      <c r="I3655" t="s">
        <v>30</v>
      </c>
      <c r="J3655" t="s">
        <v>40</v>
      </c>
      <c r="K3655" t="s">
        <v>32</v>
      </c>
      <c r="L3655" t="s">
        <v>54</v>
      </c>
      <c r="M3655">
        <v>11</v>
      </c>
      <c r="N3655">
        <v>85000</v>
      </c>
      <c r="O3655" s="7">
        <f>Table1[[#This Row],[Cost_of_Goods]]/Table1[[#This Row],[Quantity]]</f>
        <v>62279.532727272723</v>
      </c>
      <c r="P3655">
        <v>5</v>
      </c>
      <c r="Q3655">
        <v>754.41</v>
      </c>
      <c r="R3655" t="s">
        <v>5724</v>
      </c>
      <c r="S3655">
        <v>3</v>
      </c>
      <c r="T3655" t="s">
        <v>34</v>
      </c>
      <c r="U3655">
        <v>935000</v>
      </c>
      <c r="V3655">
        <v>46750</v>
      </c>
      <c r="W3655">
        <v>888250</v>
      </c>
      <c r="X3655">
        <v>685074.86</v>
      </c>
      <c r="Y3655">
        <v>202420.73</v>
      </c>
      <c r="Z3655">
        <v>22.79</v>
      </c>
    </row>
    <row r="3656" spans="1:26" x14ac:dyDescent="0.3">
      <c r="A3656" t="s">
        <v>4324</v>
      </c>
      <c r="B3656" s="9">
        <v>46053</v>
      </c>
      <c r="C3656" t="s">
        <v>450</v>
      </c>
      <c r="D3656" t="s">
        <v>108</v>
      </c>
      <c r="E3656" t="s">
        <v>109</v>
      </c>
      <c r="F3656" t="s">
        <v>5758</v>
      </c>
      <c r="G3656" t="s">
        <v>5743</v>
      </c>
      <c r="H3656" t="s">
        <v>94</v>
      </c>
      <c r="I3656" t="s">
        <v>95</v>
      </c>
      <c r="J3656" t="s">
        <v>63</v>
      </c>
      <c r="K3656" t="s">
        <v>32</v>
      </c>
      <c r="L3656" t="s">
        <v>54</v>
      </c>
      <c r="M3656">
        <v>5</v>
      </c>
      <c r="N3656">
        <v>7200</v>
      </c>
      <c r="O3656" s="7">
        <f>Table1[[#This Row],[Cost_of_Goods]]/Table1[[#This Row],[Quantity]]</f>
        <v>3755.6959999999999</v>
      </c>
      <c r="P3656">
        <v>15</v>
      </c>
      <c r="Q3656">
        <v>825.08</v>
      </c>
      <c r="R3656" t="s">
        <v>5724</v>
      </c>
      <c r="S3656">
        <v>5</v>
      </c>
      <c r="T3656" t="s">
        <v>34</v>
      </c>
      <c r="U3656">
        <v>36000</v>
      </c>
      <c r="V3656">
        <v>5400</v>
      </c>
      <c r="W3656">
        <v>30600</v>
      </c>
      <c r="X3656">
        <v>18778.48</v>
      </c>
      <c r="Y3656">
        <v>10996.44</v>
      </c>
      <c r="Z3656">
        <v>35.94</v>
      </c>
    </row>
    <row r="3657" spans="1:26" x14ac:dyDescent="0.3">
      <c r="A3657" t="s">
        <v>4325</v>
      </c>
      <c r="B3657" s="9">
        <v>45615</v>
      </c>
      <c r="C3657" t="s">
        <v>387</v>
      </c>
      <c r="D3657" t="s">
        <v>256</v>
      </c>
      <c r="E3657" t="s">
        <v>38</v>
      </c>
      <c r="F3657" t="s">
        <v>5725</v>
      </c>
      <c r="G3657" t="s">
        <v>5743</v>
      </c>
      <c r="H3657" t="s">
        <v>5744</v>
      </c>
      <c r="I3657" t="s">
        <v>177</v>
      </c>
      <c r="J3657" t="s">
        <v>63</v>
      </c>
      <c r="K3657" t="s">
        <v>32</v>
      </c>
      <c r="L3657" t="s">
        <v>33</v>
      </c>
      <c r="M3657">
        <v>10</v>
      </c>
      <c r="N3657">
        <v>4500</v>
      </c>
      <c r="O3657" s="7">
        <f>Table1[[#This Row],[Cost_of_Goods]]/Table1[[#This Row],[Quantity]]</f>
        <v>2245.8530000000001</v>
      </c>
      <c r="P3657">
        <v>30</v>
      </c>
      <c r="Q3657">
        <v>201.48</v>
      </c>
      <c r="R3657" t="s">
        <v>5724</v>
      </c>
      <c r="S3657">
        <v>4</v>
      </c>
      <c r="T3657" t="s">
        <v>41</v>
      </c>
      <c r="U3657">
        <v>45000</v>
      </c>
      <c r="V3657">
        <v>13500</v>
      </c>
      <c r="W3657">
        <v>31500</v>
      </c>
      <c r="X3657">
        <v>22458.53</v>
      </c>
      <c r="Y3657">
        <v>8839.99</v>
      </c>
      <c r="Z3657">
        <v>28.06</v>
      </c>
    </row>
    <row r="3658" spans="1:26" x14ac:dyDescent="0.3">
      <c r="A3658" t="s">
        <v>4326</v>
      </c>
      <c r="B3658" s="9">
        <v>46077</v>
      </c>
      <c r="C3658" t="s">
        <v>1352</v>
      </c>
      <c r="D3658" t="s">
        <v>89</v>
      </c>
      <c r="E3658" t="s">
        <v>28</v>
      </c>
      <c r="F3658" t="s">
        <v>5751</v>
      </c>
      <c r="G3658" t="s">
        <v>5723</v>
      </c>
      <c r="H3658" t="s">
        <v>29</v>
      </c>
      <c r="I3658" t="s">
        <v>39</v>
      </c>
      <c r="J3658" t="s">
        <v>46</v>
      </c>
      <c r="K3658" t="s">
        <v>5726</v>
      </c>
      <c r="L3658" t="s">
        <v>5730</v>
      </c>
      <c r="M3658">
        <v>11</v>
      </c>
      <c r="N3658">
        <v>18500</v>
      </c>
      <c r="O3658" s="7">
        <f>Table1[[#This Row],[Cost_of_Goods]]/Table1[[#This Row],[Quantity]]</f>
        <v>13614.013636363636</v>
      </c>
      <c r="P3658">
        <v>10</v>
      </c>
      <c r="Q3658">
        <v>1334.7</v>
      </c>
      <c r="R3658" t="s">
        <v>5724</v>
      </c>
      <c r="S3658">
        <v>3</v>
      </c>
      <c r="T3658" t="s">
        <v>34</v>
      </c>
      <c r="U3658">
        <v>203500</v>
      </c>
      <c r="V3658">
        <v>20350</v>
      </c>
      <c r="W3658">
        <v>183150</v>
      </c>
      <c r="X3658">
        <v>149754.15</v>
      </c>
      <c r="Y3658">
        <v>32061.15</v>
      </c>
      <c r="Z3658">
        <v>17.510000000000002</v>
      </c>
    </row>
    <row r="3659" spans="1:26" x14ac:dyDescent="0.3">
      <c r="A3659" t="s">
        <v>4327</v>
      </c>
      <c r="B3659" s="9">
        <v>45603</v>
      </c>
      <c r="C3659" t="s">
        <v>603</v>
      </c>
      <c r="D3659" t="s">
        <v>168</v>
      </c>
      <c r="E3659" t="s">
        <v>109</v>
      </c>
      <c r="F3659" t="s">
        <v>5747</v>
      </c>
      <c r="G3659" t="s">
        <v>5732</v>
      </c>
      <c r="H3659" t="s">
        <v>51</v>
      </c>
      <c r="I3659" t="s">
        <v>83</v>
      </c>
      <c r="J3659" t="s">
        <v>31</v>
      </c>
      <c r="K3659" t="s">
        <v>53</v>
      </c>
      <c r="L3659" t="s">
        <v>54</v>
      </c>
      <c r="M3659">
        <v>1</v>
      </c>
      <c r="N3659">
        <v>6500</v>
      </c>
      <c r="O3659" s="7">
        <f>Table1[[#This Row],[Cost_of_Goods]]/Table1[[#This Row],[Quantity]]</f>
        <v>4088.93</v>
      </c>
      <c r="P3659">
        <v>10</v>
      </c>
      <c r="Q3659">
        <v>1448.74</v>
      </c>
      <c r="R3659" t="s">
        <v>5724</v>
      </c>
      <c r="S3659">
        <v>3</v>
      </c>
      <c r="T3659" t="s">
        <v>34</v>
      </c>
      <c r="U3659">
        <v>6500</v>
      </c>
      <c r="V3659">
        <v>650</v>
      </c>
      <c r="W3659">
        <v>5850</v>
      </c>
      <c r="X3659">
        <v>4088.93</v>
      </c>
      <c r="Y3659">
        <v>312.33</v>
      </c>
      <c r="Z3659">
        <v>5.34</v>
      </c>
    </row>
    <row r="3660" spans="1:26" x14ac:dyDescent="0.3">
      <c r="A3660" t="s">
        <v>4328</v>
      </c>
      <c r="B3660" s="9">
        <v>46130</v>
      </c>
      <c r="C3660" t="s">
        <v>1467</v>
      </c>
      <c r="D3660" t="s">
        <v>366</v>
      </c>
      <c r="E3660" t="s">
        <v>28</v>
      </c>
      <c r="F3660" t="s">
        <v>5760</v>
      </c>
      <c r="G3660" t="s">
        <v>5723</v>
      </c>
      <c r="H3660" t="s">
        <v>73</v>
      </c>
      <c r="I3660" t="s">
        <v>74</v>
      </c>
      <c r="J3660" t="s">
        <v>40</v>
      </c>
      <c r="K3660" t="s">
        <v>5726</v>
      </c>
      <c r="L3660" t="s">
        <v>90</v>
      </c>
      <c r="M3660">
        <v>5</v>
      </c>
      <c r="N3660">
        <v>22000</v>
      </c>
      <c r="O3660" s="7">
        <f>Table1[[#This Row],[Cost_of_Goods]]/Table1[[#This Row],[Quantity]]</f>
        <v>13677.085999999999</v>
      </c>
      <c r="P3660">
        <v>20</v>
      </c>
      <c r="Q3660">
        <v>579.89</v>
      </c>
      <c r="R3660" t="s">
        <v>5724</v>
      </c>
      <c r="S3660">
        <v>5</v>
      </c>
      <c r="T3660" t="s">
        <v>34</v>
      </c>
      <c r="U3660">
        <v>110000</v>
      </c>
      <c r="V3660">
        <v>22000</v>
      </c>
      <c r="W3660">
        <v>88000</v>
      </c>
      <c r="X3660">
        <v>68385.429999999993</v>
      </c>
      <c r="Y3660">
        <v>19034.68</v>
      </c>
      <c r="Z3660">
        <v>21.63</v>
      </c>
    </row>
    <row r="3661" spans="1:26" ht="15.6" x14ac:dyDescent="0.3">
      <c r="A3661" t="s">
        <v>4329</v>
      </c>
      <c r="B3661" s="9">
        <v>45698</v>
      </c>
      <c r="C3661" t="s">
        <v>290</v>
      </c>
      <c r="D3661" t="s">
        <v>212</v>
      </c>
      <c r="E3661" t="s">
        <v>28</v>
      </c>
      <c r="F3661" t="s">
        <v>5762</v>
      </c>
      <c r="G3661" t="s">
        <v>5729</v>
      </c>
      <c r="H3661" s="3" t="s">
        <v>5767</v>
      </c>
      <c r="I3661" t="s">
        <v>80</v>
      </c>
      <c r="J3661" t="s">
        <v>31</v>
      </c>
      <c r="K3661" t="s">
        <v>32</v>
      </c>
      <c r="L3661" t="s">
        <v>5730</v>
      </c>
      <c r="M3661">
        <v>10</v>
      </c>
      <c r="N3661">
        <v>8500</v>
      </c>
      <c r="O3661" s="7">
        <f>Table1[[#This Row],[Cost_of_Goods]]/Table1[[#This Row],[Quantity]]</f>
        <v>3811.6529999999998</v>
      </c>
      <c r="P3661">
        <v>20</v>
      </c>
      <c r="Q3661">
        <v>219.1</v>
      </c>
      <c r="R3661" t="s">
        <v>5724</v>
      </c>
      <c r="S3661">
        <v>4</v>
      </c>
      <c r="T3661" t="s">
        <v>34</v>
      </c>
      <c r="U3661">
        <v>85000</v>
      </c>
      <c r="V3661">
        <v>17000</v>
      </c>
      <c r="W3661">
        <v>68000</v>
      </c>
      <c r="X3661">
        <v>38116.53</v>
      </c>
      <c r="Y3661">
        <v>29664.37</v>
      </c>
      <c r="Z3661">
        <v>43.62</v>
      </c>
    </row>
    <row r="3662" spans="1:26" x14ac:dyDescent="0.3">
      <c r="A3662" t="s">
        <v>4330</v>
      </c>
      <c r="B3662" s="9">
        <v>45431</v>
      </c>
      <c r="C3662" t="s">
        <v>733</v>
      </c>
      <c r="D3662" t="s">
        <v>205</v>
      </c>
      <c r="E3662" t="s">
        <v>121</v>
      </c>
      <c r="F3662" t="s">
        <v>5756</v>
      </c>
      <c r="G3662" t="s">
        <v>5732</v>
      </c>
      <c r="H3662" t="s">
        <v>51</v>
      </c>
      <c r="I3662" t="s">
        <v>83</v>
      </c>
      <c r="J3662" t="s">
        <v>40</v>
      </c>
      <c r="K3662" t="s">
        <v>32</v>
      </c>
      <c r="L3662" t="s">
        <v>33</v>
      </c>
      <c r="M3662">
        <v>11</v>
      </c>
      <c r="N3662">
        <v>55000</v>
      </c>
      <c r="O3662" s="7">
        <f>Table1[[#This Row],[Cost_of_Goods]]/Table1[[#This Row],[Quantity]]</f>
        <v>30412.976363636364</v>
      </c>
      <c r="P3662">
        <v>20</v>
      </c>
      <c r="Q3662">
        <v>1722.87</v>
      </c>
      <c r="R3662" t="s">
        <v>5724</v>
      </c>
      <c r="S3662">
        <v>1</v>
      </c>
      <c r="T3662" t="s">
        <v>102</v>
      </c>
      <c r="U3662">
        <v>605000</v>
      </c>
      <c r="V3662">
        <v>121000</v>
      </c>
      <c r="W3662">
        <v>484000</v>
      </c>
      <c r="X3662">
        <v>334542.74</v>
      </c>
      <c r="Y3662">
        <v>147734.39000000001</v>
      </c>
      <c r="Z3662">
        <v>30.52</v>
      </c>
    </row>
    <row r="3663" spans="1:26" x14ac:dyDescent="0.3">
      <c r="A3663" t="s">
        <v>4331</v>
      </c>
      <c r="B3663" s="9">
        <v>46077</v>
      </c>
      <c r="C3663" t="s">
        <v>1860</v>
      </c>
      <c r="D3663" t="s">
        <v>268</v>
      </c>
      <c r="E3663" t="s">
        <v>28</v>
      </c>
      <c r="F3663" t="s">
        <v>5764</v>
      </c>
      <c r="G3663" t="s">
        <v>5733</v>
      </c>
      <c r="H3663" t="s">
        <v>68</v>
      </c>
      <c r="I3663" t="s">
        <v>69</v>
      </c>
      <c r="J3663" t="s">
        <v>31</v>
      </c>
      <c r="K3663" t="s">
        <v>32</v>
      </c>
      <c r="L3663" t="s">
        <v>54</v>
      </c>
      <c r="M3663">
        <v>7</v>
      </c>
      <c r="N3663">
        <v>18500</v>
      </c>
      <c r="O3663" s="7">
        <f>Table1[[#This Row],[Cost_of_Goods]]/Table1[[#This Row],[Quantity]]</f>
        <v>7950.534285714285</v>
      </c>
      <c r="P3663">
        <v>30</v>
      </c>
      <c r="Q3663">
        <v>231.65</v>
      </c>
      <c r="R3663" t="s">
        <v>5724</v>
      </c>
      <c r="S3663">
        <v>4</v>
      </c>
      <c r="T3663" t="s">
        <v>5752</v>
      </c>
      <c r="U3663">
        <v>129500</v>
      </c>
      <c r="V3663">
        <v>38850</v>
      </c>
      <c r="W3663">
        <v>90650</v>
      </c>
      <c r="X3663">
        <v>55653.74</v>
      </c>
      <c r="Y3663">
        <v>34764.61</v>
      </c>
      <c r="Z3663">
        <v>38.35</v>
      </c>
    </row>
    <row r="3664" spans="1:26" x14ac:dyDescent="0.3">
      <c r="A3664" t="s">
        <v>4332</v>
      </c>
      <c r="B3664" s="9">
        <v>45886</v>
      </c>
      <c r="C3664" t="s">
        <v>544</v>
      </c>
      <c r="D3664" t="s">
        <v>89</v>
      </c>
      <c r="E3664" t="s">
        <v>28</v>
      </c>
      <c r="F3664" t="s">
        <v>5741</v>
      </c>
      <c r="G3664" t="s">
        <v>5732</v>
      </c>
      <c r="H3664" t="s">
        <v>51</v>
      </c>
      <c r="I3664" t="s">
        <v>52</v>
      </c>
      <c r="J3664" t="s">
        <v>40</v>
      </c>
      <c r="K3664" t="s">
        <v>32</v>
      </c>
      <c r="L3664" t="s">
        <v>5730</v>
      </c>
      <c r="M3664">
        <v>10</v>
      </c>
      <c r="N3664">
        <v>18500</v>
      </c>
      <c r="O3664" s="7">
        <f>Table1[[#This Row],[Cost_of_Goods]]/Table1[[#This Row],[Quantity]]</f>
        <v>11032.664000000001</v>
      </c>
      <c r="P3664">
        <v>25</v>
      </c>
      <c r="Q3664">
        <v>62.38</v>
      </c>
      <c r="R3664" t="s">
        <v>5724</v>
      </c>
      <c r="S3664">
        <v>4</v>
      </c>
      <c r="T3664" t="s">
        <v>102</v>
      </c>
      <c r="U3664">
        <v>185000</v>
      </c>
      <c r="V3664">
        <v>46250</v>
      </c>
      <c r="W3664">
        <v>138750</v>
      </c>
      <c r="X3664">
        <v>110326.64</v>
      </c>
      <c r="Y3664">
        <v>28360.98</v>
      </c>
      <c r="Z3664">
        <v>20.440000000000001</v>
      </c>
    </row>
    <row r="3665" spans="1:26" x14ac:dyDescent="0.3">
      <c r="A3665" t="s">
        <v>4333</v>
      </c>
      <c r="B3665" s="9">
        <v>45961</v>
      </c>
      <c r="C3665" t="s">
        <v>623</v>
      </c>
      <c r="D3665" t="s">
        <v>152</v>
      </c>
      <c r="E3665" t="s">
        <v>28</v>
      </c>
      <c r="F3665" t="s">
        <v>5764</v>
      </c>
      <c r="G3665" t="s">
        <v>5732</v>
      </c>
      <c r="H3665" t="s">
        <v>184</v>
      </c>
      <c r="I3665" t="s">
        <v>185</v>
      </c>
      <c r="J3665" t="s">
        <v>40</v>
      </c>
      <c r="K3665" t="s">
        <v>53</v>
      </c>
      <c r="L3665" t="s">
        <v>5727</v>
      </c>
      <c r="M3665">
        <v>3</v>
      </c>
      <c r="N3665">
        <v>45000</v>
      </c>
      <c r="O3665" s="7">
        <f>Table1[[#This Row],[Cost_of_Goods]]/Table1[[#This Row],[Quantity]]</f>
        <v>28030.100000000002</v>
      </c>
      <c r="P3665">
        <v>0</v>
      </c>
      <c r="Q3665">
        <v>1564.87</v>
      </c>
      <c r="R3665" t="s">
        <v>5724</v>
      </c>
      <c r="S3665">
        <v>5</v>
      </c>
      <c r="T3665" t="s">
        <v>34</v>
      </c>
      <c r="U3665">
        <v>135000</v>
      </c>
      <c r="V3665">
        <v>0</v>
      </c>
      <c r="W3665">
        <v>135000</v>
      </c>
      <c r="X3665">
        <v>84090.3</v>
      </c>
      <c r="Y3665">
        <v>49344.83</v>
      </c>
      <c r="Z3665">
        <v>36.549999999999997</v>
      </c>
    </row>
    <row r="3666" spans="1:26" x14ac:dyDescent="0.3">
      <c r="A3666" t="s">
        <v>4334</v>
      </c>
      <c r="B3666" s="9">
        <v>45361</v>
      </c>
      <c r="C3666" t="s">
        <v>1506</v>
      </c>
      <c r="D3666" t="s">
        <v>342</v>
      </c>
      <c r="E3666" t="s">
        <v>38</v>
      </c>
      <c r="F3666" t="s">
        <v>5756</v>
      </c>
      <c r="G3666" t="s">
        <v>5723</v>
      </c>
      <c r="H3666" t="s">
        <v>131</v>
      </c>
      <c r="I3666" t="s">
        <v>135</v>
      </c>
      <c r="J3666" t="s">
        <v>46</v>
      </c>
      <c r="K3666" t="s">
        <v>5726</v>
      </c>
      <c r="L3666" t="s">
        <v>90</v>
      </c>
      <c r="M3666">
        <v>7</v>
      </c>
      <c r="N3666">
        <v>2200</v>
      </c>
      <c r="O3666" s="7">
        <f>Table1[[#This Row],[Cost_of_Goods]]/Table1[[#This Row],[Quantity]]</f>
        <v>1674.0042857142857</v>
      </c>
      <c r="P3666">
        <v>0</v>
      </c>
      <c r="Q3666">
        <v>293.33999999999997</v>
      </c>
      <c r="R3666" t="s">
        <v>5724</v>
      </c>
      <c r="S3666">
        <v>2</v>
      </c>
      <c r="T3666" t="s">
        <v>34</v>
      </c>
      <c r="U3666">
        <v>15400</v>
      </c>
      <c r="V3666">
        <v>0</v>
      </c>
      <c r="W3666">
        <v>15400</v>
      </c>
      <c r="X3666">
        <v>11718.03</v>
      </c>
      <c r="Y3666">
        <v>3388.63</v>
      </c>
      <c r="Z3666">
        <v>22</v>
      </c>
    </row>
    <row r="3667" spans="1:26" x14ac:dyDescent="0.3">
      <c r="A3667" t="s">
        <v>4335</v>
      </c>
      <c r="B3667" s="9">
        <v>46035</v>
      </c>
      <c r="C3667" t="s">
        <v>1235</v>
      </c>
      <c r="D3667" t="s">
        <v>212</v>
      </c>
      <c r="E3667" t="s">
        <v>28</v>
      </c>
      <c r="F3667" t="s">
        <v>5736</v>
      </c>
      <c r="G3667" t="s">
        <v>5729</v>
      </c>
      <c r="H3667" t="s">
        <v>44</v>
      </c>
      <c r="I3667" t="s">
        <v>254</v>
      </c>
      <c r="J3667" t="s">
        <v>31</v>
      </c>
      <c r="K3667" t="s">
        <v>5726</v>
      </c>
      <c r="L3667" t="s">
        <v>33</v>
      </c>
      <c r="M3667">
        <v>9</v>
      </c>
      <c r="N3667">
        <v>8500</v>
      </c>
      <c r="O3667" s="7">
        <f>Table1[[#This Row],[Cost_of_Goods]]/Table1[[#This Row],[Quantity]]</f>
        <v>3944.9144444444446</v>
      </c>
      <c r="P3667">
        <v>20</v>
      </c>
      <c r="Q3667">
        <v>917.09</v>
      </c>
      <c r="R3667" t="s">
        <v>5724</v>
      </c>
      <c r="S3667">
        <v>2</v>
      </c>
      <c r="T3667" t="s">
        <v>34</v>
      </c>
      <c r="U3667">
        <v>76500</v>
      </c>
      <c r="V3667">
        <v>15300</v>
      </c>
      <c r="W3667">
        <v>61200</v>
      </c>
      <c r="X3667">
        <v>35504.230000000003</v>
      </c>
      <c r="Y3667">
        <v>24778.68</v>
      </c>
      <c r="Z3667">
        <v>40.49</v>
      </c>
    </row>
    <row r="3668" spans="1:26" x14ac:dyDescent="0.3">
      <c r="A3668" t="s">
        <v>4336</v>
      </c>
      <c r="B3668" s="9">
        <v>45295</v>
      </c>
      <c r="C3668" t="s">
        <v>519</v>
      </c>
      <c r="D3668" t="s">
        <v>120</v>
      </c>
      <c r="E3668" t="s">
        <v>121</v>
      </c>
      <c r="F3668" t="s">
        <v>5763</v>
      </c>
      <c r="G3668" t="s">
        <v>5729</v>
      </c>
      <c r="H3668" t="s">
        <v>169</v>
      </c>
      <c r="I3668" t="s">
        <v>153</v>
      </c>
      <c r="J3668" t="s">
        <v>40</v>
      </c>
      <c r="K3668" t="s">
        <v>53</v>
      </c>
      <c r="L3668" t="s">
        <v>90</v>
      </c>
      <c r="M3668">
        <v>2</v>
      </c>
      <c r="N3668">
        <v>28000</v>
      </c>
      <c r="O3668" s="7">
        <f>Table1[[#This Row],[Cost_of_Goods]]/Table1[[#This Row],[Quantity]]</f>
        <v>19247.465</v>
      </c>
      <c r="P3668">
        <v>15</v>
      </c>
      <c r="Q3668">
        <v>949.92</v>
      </c>
      <c r="R3668" t="s">
        <v>5724</v>
      </c>
      <c r="S3668">
        <v>5</v>
      </c>
      <c r="T3668" t="s">
        <v>34</v>
      </c>
      <c r="U3668">
        <v>56000</v>
      </c>
      <c r="V3668">
        <v>8400</v>
      </c>
      <c r="W3668">
        <v>47600</v>
      </c>
      <c r="X3668">
        <v>38494.93</v>
      </c>
      <c r="Y3668">
        <v>8155.15</v>
      </c>
      <c r="Z3668">
        <v>17.13</v>
      </c>
    </row>
    <row r="3669" spans="1:26" x14ac:dyDescent="0.3">
      <c r="A3669" t="s">
        <v>4337</v>
      </c>
      <c r="B3669" s="9">
        <v>45707</v>
      </c>
      <c r="C3669" t="s">
        <v>1450</v>
      </c>
      <c r="D3669" t="s">
        <v>143</v>
      </c>
      <c r="E3669" t="s">
        <v>28</v>
      </c>
      <c r="F3669" t="s">
        <v>5759</v>
      </c>
      <c r="G3669" t="s">
        <v>5732</v>
      </c>
      <c r="H3669" t="s">
        <v>61</v>
      </c>
      <c r="I3669" t="s">
        <v>62</v>
      </c>
      <c r="J3669" t="s">
        <v>46</v>
      </c>
      <c r="K3669" t="s">
        <v>53</v>
      </c>
      <c r="L3669" t="s">
        <v>33</v>
      </c>
      <c r="M3669">
        <v>8</v>
      </c>
      <c r="N3669">
        <v>7800</v>
      </c>
      <c r="O3669" s="7">
        <f>Table1[[#This Row],[Cost_of_Goods]]/Table1[[#This Row],[Quantity]]</f>
        <v>3950.1612500000001</v>
      </c>
      <c r="P3669">
        <v>10</v>
      </c>
      <c r="Q3669">
        <v>1104.81</v>
      </c>
      <c r="R3669" t="s">
        <v>5724</v>
      </c>
      <c r="S3669">
        <v>5</v>
      </c>
      <c r="T3669" t="s">
        <v>34</v>
      </c>
      <c r="U3669">
        <v>62400</v>
      </c>
      <c r="V3669">
        <v>6240</v>
      </c>
      <c r="W3669">
        <v>56160</v>
      </c>
      <c r="X3669">
        <v>31601.29</v>
      </c>
      <c r="Y3669">
        <v>23453.9</v>
      </c>
      <c r="Z3669">
        <v>41.76</v>
      </c>
    </row>
    <row r="3670" spans="1:26" x14ac:dyDescent="0.3">
      <c r="A3670" t="s">
        <v>4338</v>
      </c>
      <c r="B3670" s="9">
        <v>45723</v>
      </c>
      <c r="C3670" t="s">
        <v>322</v>
      </c>
      <c r="D3670" t="s">
        <v>67</v>
      </c>
      <c r="E3670" t="s">
        <v>28</v>
      </c>
      <c r="F3670" t="s">
        <v>5736</v>
      </c>
      <c r="G3670" t="s">
        <v>5733</v>
      </c>
      <c r="H3670" t="s">
        <v>68</v>
      </c>
      <c r="I3670" t="s">
        <v>69</v>
      </c>
      <c r="J3670" t="s">
        <v>63</v>
      </c>
      <c r="K3670" t="s">
        <v>53</v>
      </c>
      <c r="L3670" t="s">
        <v>90</v>
      </c>
      <c r="M3670">
        <v>6</v>
      </c>
      <c r="N3670">
        <v>32000</v>
      </c>
      <c r="O3670" s="7">
        <f>Table1[[#This Row],[Cost_of_Goods]]/Table1[[#This Row],[Quantity]]</f>
        <v>17659.255000000001</v>
      </c>
      <c r="P3670">
        <v>0</v>
      </c>
      <c r="Q3670">
        <v>1097.73</v>
      </c>
      <c r="R3670" t="s">
        <v>64</v>
      </c>
      <c r="S3670">
        <v>3</v>
      </c>
      <c r="T3670" t="s">
        <v>34</v>
      </c>
      <c r="U3670">
        <v>192000</v>
      </c>
      <c r="V3670">
        <v>0</v>
      </c>
      <c r="W3670">
        <v>192000</v>
      </c>
      <c r="X3670">
        <v>105955.53</v>
      </c>
      <c r="Y3670">
        <v>84946.74</v>
      </c>
      <c r="Z3670">
        <v>44.24</v>
      </c>
    </row>
    <row r="3671" spans="1:26" x14ac:dyDescent="0.3">
      <c r="A3671" t="s">
        <v>4339</v>
      </c>
      <c r="B3671" s="9">
        <v>45429</v>
      </c>
      <c r="C3671" t="s">
        <v>574</v>
      </c>
      <c r="D3671" t="s">
        <v>143</v>
      </c>
      <c r="E3671" t="s">
        <v>28</v>
      </c>
      <c r="F3671" t="s">
        <v>5755</v>
      </c>
      <c r="G3671" t="s">
        <v>5729</v>
      </c>
      <c r="H3671" t="s">
        <v>213</v>
      </c>
      <c r="I3671" t="s">
        <v>190</v>
      </c>
      <c r="J3671" t="s">
        <v>31</v>
      </c>
      <c r="K3671" t="s">
        <v>5726</v>
      </c>
      <c r="L3671" t="s">
        <v>33</v>
      </c>
      <c r="M3671">
        <v>9</v>
      </c>
      <c r="N3671">
        <v>7800</v>
      </c>
      <c r="O3671" s="7">
        <f>Table1[[#This Row],[Cost_of_Goods]]/Table1[[#This Row],[Quantity]]</f>
        <v>4763.1899999999996</v>
      </c>
      <c r="P3671">
        <v>25</v>
      </c>
      <c r="Q3671">
        <v>1776.31</v>
      </c>
      <c r="R3671" t="s">
        <v>5724</v>
      </c>
      <c r="S3671">
        <v>4</v>
      </c>
      <c r="T3671" t="s">
        <v>34</v>
      </c>
      <c r="U3671">
        <v>70200</v>
      </c>
      <c r="V3671">
        <v>17550</v>
      </c>
      <c r="W3671">
        <v>52650</v>
      </c>
      <c r="X3671">
        <v>42868.71</v>
      </c>
      <c r="Y3671">
        <v>8004.98</v>
      </c>
      <c r="Z3671">
        <v>15.2</v>
      </c>
    </row>
    <row r="3672" spans="1:26" x14ac:dyDescent="0.3">
      <c r="A3672" t="s">
        <v>4340</v>
      </c>
      <c r="B3672" s="9">
        <v>45365</v>
      </c>
      <c r="C3672" t="s">
        <v>431</v>
      </c>
      <c r="D3672" t="s">
        <v>256</v>
      </c>
      <c r="E3672" t="s">
        <v>38</v>
      </c>
      <c r="F3672" t="s">
        <v>5742</v>
      </c>
      <c r="G3672" t="s">
        <v>5733</v>
      </c>
      <c r="H3672" t="s">
        <v>110</v>
      </c>
      <c r="I3672" t="s">
        <v>111</v>
      </c>
      <c r="J3672" t="s">
        <v>46</v>
      </c>
      <c r="K3672" t="s">
        <v>32</v>
      </c>
      <c r="L3672" t="s">
        <v>5730</v>
      </c>
      <c r="M3672">
        <v>11</v>
      </c>
      <c r="N3672">
        <v>4500</v>
      </c>
      <c r="O3672" s="7">
        <f>Table1[[#This Row],[Cost_of_Goods]]/Table1[[#This Row],[Quantity]]</f>
        <v>3154.9599999999996</v>
      </c>
      <c r="P3672">
        <v>0</v>
      </c>
      <c r="Q3672">
        <v>779.86</v>
      </c>
      <c r="R3672" t="s">
        <v>5724</v>
      </c>
      <c r="S3672">
        <v>5</v>
      </c>
      <c r="T3672" t="s">
        <v>34</v>
      </c>
      <c r="U3672">
        <v>49500</v>
      </c>
      <c r="V3672">
        <v>0</v>
      </c>
      <c r="W3672">
        <v>49500</v>
      </c>
      <c r="X3672">
        <v>34704.559999999998</v>
      </c>
      <c r="Y3672">
        <v>14015.58</v>
      </c>
      <c r="Z3672">
        <v>28.31</v>
      </c>
    </row>
    <row r="3673" spans="1:26" x14ac:dyDescent="0.3">
      <c r="A3673" t="s">
        <v>4341</v>
      </c>
      <c r="B3673" s="9">
        <v>45667</v>
      </c>
      <c r="C3673" t="s">
        <v>1384</v>
      </c>
      <c r="D3673" t="s">
        <v>27</v>
      </c>
      <c r="E3673" t="s">
        <v>28</v>
      </c>
      <c r="F3673" t="s">
        <v>5742</v>
      </c>
      <c r="G3673" t="s">
        <v>5743</v>
      </c>
      <c r="H3673" t="s">
        <v>5744</v>
      </c>
      <c r="I3673" t="s">
        <v>177</v>
      </c>
      <c r="J3673" t="s">
        <v>40</v>
      </c>
      <c r="K3673" t="s">
        <v>32</v>
      </c>
      <c r="L3673" t="s">
        <v>33</v>
      </c>
      <c r="M3673">
        <v>3</v>
      </c>
      <c r="N3673">
        <v>58000</v>
      </c>
      <c r="O3673" s="7">
        <f>Table1[[#This Row],[Cost_of_Goods]]/Table1[[#This Row],[Quantity]]</f>
        <v>40349.153333333335</v>
      </c>
      <c r="P3673">
        <v>15</v>
      </c>
      <c r="Q3673">
        <v>448.39</v>
      </c>
      <c r="R3673" t="s">
        <v>64</v>
      </c>
      <c r="S3673">
        <v>3</v>
      </c>
      <c r="T3673" t="s">
        <v>5752</v>
      </c>
      <c r="U3673">
        <v>174000</v>
      </c>
      <c r="V3673">
        <v>26100</v>
      </c>
      <c r="W3673">
        <v>147900</v>
      </c>
      <c r="X3673">
        <v>121047.46</v>
      </c>
      <c r="Y3673">
        <v>26404.15</v>
      </c>
      <c r="Z3673">
        <v>17.850000000000001</v>
      </c>
    </row>
    <row r="3674" spans="1:26" ht="15.6" x14ac:dyDescent="0.3">
      <c r="A3674" t="s">
        <v>4342</v>
      </c>
      <c r="B3674" s="9">
        <v>45927</v>
      </c>
      <c r="C3674" t="s">
        <v>240</v>
      </c>
      <c r="D3674" t="s">
        <v>124</v>
      </c>
      <c r="E3674" t="s">
        <v>28</v>
      </c>
      <c r="F3674" t="s">
        <v>5728</v>
      </c>
      <c r="G3674" t="s">
        <v>5733</v>
      </c>
      <c r="H3674" s="3" t="s">
        <v>5767</v>
      </c>
      <c r="I3674" t="s">
        <v>156</v>
      </c>
      <c r="J3674" t="s">
        <v>31</v>
      </c>
      <c r="K3674" t="s">
        <v>5726</v>
      </c>
      <c r="L3674" t="s">
        <v>5730</v>
      </c>
      <c r="M3674">
        <v>2</v>
      </c>
      <c r="N3674">
        <v>12500</v>
      </c>
      <c r="O3674" s="7">
        <f>Table1[[#This Row],[Cost_of_Goods]]/Table1[[#This Row],[Quantity]]</f>
        <v>8193.3950000000004</v>
      </c>
      <c r="P3674">
        <v>20</v>
      </c>
      <c r="Q3674">
        <v>748.53</v>
      </c>
      <c r="R3674" t="s">
        <v>5724</v>
      </c>
      <c r="S3674">
        <v>4</v>
      </c>
      <c r="T3674" t="s">
        <v>34</v>
      </c>
      <c r="U3674">
        <v>25000</v>
      </c>
      <c r="V3674">
        <v>5000</v>
      </c>
      <c r="W3674">
        <v>20000</v>
      </c>
      <c r="X3674">
        <v>16386.79</v>
      </c>
      <c r="Y3674">
        <v>2864.68</v>
      </c>
      <c r="Z3674">
        <v>14.32</v>
      </c>
    </row>
    <row r="3675" spans="1:26" x14ac:dyDescent="0.3">
      <c r="A3675" t="s">
        <v>4343</v>
      </c>
      <c r="B3675" s="9">
        <v>45801</v>
      </c>
      <c r="C3675" t="s">
        <v>1450</v>
      </c>
      <c r="D3675" t="s">
        <v>205</v>
      </c>
      <c r="E3675" t="s">
        <v>121</v>
      </c>
      <c r="F3675" t="s">
        <v>5745</v>
      </c>
      <c r="G3675" t="s">
        <v>5732</v>
      </c>
      <c r="H3675" t="s">
        <v>223</v>
      </c>
      <c r="I3675" t="s">
        <v>246</v>
      </c>
      <c r="J3675" t="s">
        <v>40</v>
      </c>
      <c r="K3675" t="s">
        <v>5726</v>
      </c>
      <c r="L3675" t="s">
        <v>5727</v>
      </c>
      <c r="M3675">
        <v>10</v>
      </c>
      <c r="N3675">
        <v>55000</v>
      </c>
      <c r="O3675" s="7">
        <f>Table1[[#This Row],[Cost_of_Goods]]/Table1[[#This Row],[Quantity]]</f>
        <v>23630.451000000001</v>
      </c>
      <c r="P3675">
        <v>30</v>
      </c>
      <c r="Q3675">
        <v>1211.6400000000001</v>
      </c>
      <c r="R3675" t="s">
        <v>5724</v>
      </c>
      <c r="S3675">
        <v>4</v>
      </c>
      <c r="T3675" t="s">
        <v>102</v>
      </c>
      <c r="U3675">
        <v>550000</v>
      </c>
      <c r="V3675">
        <v>165000</v>
      </c>
      <c r="W3675">
        <v>385000</v>
      </c>
      <c r="X3675">
        <v>236304.51</v>
      </c>
      <c r="Y3675">
        <v>147483.85</v>
      </c>
      <c r="Z3675">
        <v>38.31</v>
      </c>
    </row>
    <row r="3676" spans="1:26" x14ac:dyDescent="0.3">
      <c r="A3676" t="s">
        <v>4344</v>
      </c>
      <c r="B3676" s="9">
        <v>45309</v>
      </c>
      <c r="C3676" t="s">
        <v>532</v>
      </c>
      <c r="D3676" t="s">
        <v>176</v>
      </c>
      <c r="E3676" t="s">
        <v>109</v>
      </c>
      <c r="F3676" t="s">
        <v>5741</v>
      </c>
      <c r="G3676" t="s">
        <v>5723</v>
      </c>
      <c r="H3676" t="s">
        <v>29</v>
      </c>
      <c r="I3676" t="s">
        <v>30</v>
      </c>
      <c r="J3676" t="s">
        <v>63</v>
      </c>
      <c r="K3676" t="s">
        <v>5726</v>
      </c>
      <c r="L3676" t="s">
        <v>90</v>
      </c>
      <c r="M3676">
        <v>7</v>
      </c>
      <c r="N3676">
        <v>28000</v>
      </c>
      <c r="O3676" s="7">
        <f>Table1[[#This Row],[Cost_of_Goods]]/Table1[[#This Row],[Quantity]]</f>
        <v>13653.025714285714</v>
      </c>
      <c r="P3676">
        <v>30</v>
      </c>
      <c r="Q3676">
        <v>622.51</v>
      </c>
      <c r="R3676" t="s">
        <v>5724</v>
      </c>
      <c r="S3676">
        <v>4</v>
      </c>
      <c r="T3676" t="s">
        <v>34</v>
      </c>
      <c r="U3676">
        <v>196000</v>
      </c>
      <c r="V3676">
        <v>58800</v>
      </c>
      <c r="W3676">
        <v>137200</v>
      </c>
      <c r="X3676">
        <v>95571.18</v>
      </c>
      <c r="Y3676">
        <v>41006.31</v>
      </c>
      <c r="Z3676">
        <v>29.89</v>
      </c>
    </row>
    <row r="3677" spans="1:26" x14ac:dyDescent="0.3">
      <c r="A3677" t="s">
        <v>4345</v>
      </c>
      <c r="B3677" s="9">
        <v>45596</v>
      </c>
      <c r="C3677" t="s">
        <v>1520</v>
      </c>
      <c r="D3677" t="s">
        <v>222</v>
      </c>
      <c r="E3677" t="s">
        <v>50</v>
      </c>
      <c r="F3677" t="s">
        <v>5745</v>
      </c>
      <c r="G3677" t="s">
        <v>5729</v>
      </c>
      <c r="H3677" t="s">
        <v>44</v>
      </c>
      <c r="I3677" t="s">
        <v>352</v>
      </c>
      <c r="J3677" t="s">
        <v>46</v>
      </c>
      <c r="K3677" t="s">
        <v>5726</v>
      </c>
      <c r="L3677" t="s">
        <v>5730</v>
      </c>
      <c r="M3677">
        <v>8</v>
      </c>
      <c r="N3677">
        <v>8500</v>
      </c>
      <c r="O3677" s="7">
        <f>Table1[[#This Row],[Cost_of_Goods]]/Table1[[#This Row],[Quantity]]</f>
        <v>5618.74</v>
      </c>
      <c r="P3677">
        <v>15</v>
      </c>
      <c r="Q3677">
        <v>182.46</v>
      </c>
      <c r="R3677" t="s">
        <v>5724</v>
      </c>
      <c r="S3677">
        <v>4</v>
      </c>
      <c r="T3677" t="s">
        <v>34</v>
      </c>
      <c r="U3677">
        <v>68000</v>
      </c>
      <c r="V3677">
        <v>10200</v>
      </c>
      <c r="W3677">
        <v>57800</v>
      </c>
      <c r="X3677">
        <v>44949.919999999998</v>
      </c>
      <c r="Y3677">
        <v>12667.62</v>
      </c>
      <c r="Z3677">
        <v>21.92</v>
      </c>
    </row>
    <row r="3678" spans="1:26" ht="15.6" x14ac:dyDescent="0.3">
      <c r="A3678" t="s">
        <v>4346</v>
      </c>
      <c r="B3678" s="9">
        <v>45301</v>
      </c>
      <c r="C3678" t="s">
        <v>215</v>
      </c>
      <c r="D3678" t="s">
        <v>205</v>
      </c>
      <c r="E3678" t="s">
        <v>121</v>
      </c>
      <c r="F3678" t="s">
        <v>5725</v>
      </c>
      <c r="G3678" t="s">
        <v>5732</v>
      </c>
      <c r="H3678" t="s">
        <v>223</v>
      </c>
      <c r="I3678" t="s">
        <v>224</v>
      </c>
      <c r="J3678" t="s">
        <v>31</v>
      </c>
      <c r="K3678" t="s">
        <v>32</v>
      </c>
      <c r="L3678" s="3" t="s">
        <v>5767</v>
      </c>
      <c r="M3678">
        <v>4</v>
      </c>
      <c r="N3678">
        <v>55000</v>
      </c>
      <c r="O3678" s="7">
        <f>Table1[[#This Row],[Cost_of_Goods]]/Table1[[#This Row],[Quantity]]</f>
        <v>23314.814999999999</v>
      </c>
      <c r="P3678">
        <v>30</v>
      </c>
      <c r="Q3678">
        <v>870.57</v>
      </c>
      <c r="R3678" t="s">
        <v>5724</v>
      </c>
      <c r="S3678">
        <v>5</v>
      </c>
      <c r="T3678" t="s">
        <v>34</v>
      </c>
      <c r="U3678">
        <v>220000</v>
      </c>
      <c r="V3678">
        <v>66000</v>
      </c>
      <c r="W3678">
        <v>154000</v>
      </c>
      <c r="X3678">
        <v>93259.26</v>
      </c>
      <c r="Y3678">
        <v>59870.17</v>
      </c>
      <c r="Z3678">
        <v>38.880000000000003</v>
      </c>
    </row>
    <row r="3679" spans="1:26" x14ac:dyDescent="0.3">
      <c r="A3679" t="s">
        <v>4347</v>
      </c>
      <c r="B3679" s="9">
        <v>45447</v>
      </c>
      <c r="C3679" t="s">
        <v>97</v>
      </c>
      <c r="D3679" t="s">
        <v>273</v>
      </c>
      <c r="E3679" t="s">
        <v>28</v>
      </c>
      <c r="F3679" t="s">
        <v>5756</v>
      </c>
      <c r="G3679" t="s">
        <v>5729</v>
      </c>
      <c r="H3679" t="s">
        <v>5740</v>
      </c>
      <c r="I3679" t="s">
        <v>99</v>
      </c>
      <c r="J3679" t="s">
        <v>46</v>
      </c>
      <c r="K3679" t="s">
        <v>53</v>
      </c>
      <c r="L3679" t="s">
        <v>54</v>
      </c>
      <c r="M3679">
        <v>7</v>
      </c>
      <c r="N3679">
        <v>32000</v>
      </c>
      <c r="O3679" s="7">
        <f>Table1[[#This Row],[Cost_of_Goods]]/Table1[[#This Row],[Quantity]]</f>
        <v>17439.935714285715</v>
      </c>
      <c r="P3679">
        <v>5</v>
      </c>
      <c r="Q3679">
        <v>182.14</v>
      </c>
      <c r="R3679" t="s">
        <v>64</v>
      </c>
      <c r="S3679">
        <v>5</v>
      </c>
      <c r="T3679" t="s">
        <v>34</v>
      </c>
      <c r="U3679">
        <v>224000</v>
      </c>
      <c r="V3679">
        <v>11200</v>
      </c>
      <c r="W3679">
        <v>212800</v>
      </c>
      <c r="X3679">
        <v>122079.55</v>
      </c>
      <c r="Y3679">
        <v>90538.31</v>
      </c>
      <c r="Z3679">
        <v>42.55</v>
      </c>
    </row>
    <row r="3680" spans="1:26" x14ac:dyDescent="0.3">
      <c r="A3680" t="s">
        <v>4348</v>
      </c>
      <c r="B3680" s="9">
        <v>45384</v>
      </c>
      <c r="C3680" t="s">
        <v>1203</v>
      </c>
      <c r="D3680" t="s">
        <v>281</v>
      </c>
      <c r="E3680" t="s">
        <v>121</v>
      </c>
      <c r="F3680" t="s">
        <v>5763</v>
      </c>
      <c r="G3680" t="s">
        <v>5733</v>
      </c>
      <c r="H3680" t="s">
        <v>110</v>
      </c>
      <c r="I3680" t="s">
        <v>111</v>
      </c>
      <c r="J3680" t="s">
        <v>40</v>
      </c>
      <c r="K3680" t="s">
        <v>32</v>
      </c>
      <c r="L3680" t="s">
        <v>90</v>
      </c>
      <c r="M3680">
        <v>8</v>
      </c>
      <c r="N3680">
        <v>42000</v>
      </c>
      <c r="O3680" s="7">
        <f>Table1[[#This Row],[Cost_of_Goods]]/Table1[[#This Row],[Quantity]]</f>
        <v>21758.092499999999</v>
      </c>
      <c r="P3680">
        <v>25</v>
      </c>
      <c r="Q3680">
        <v>420.88</v>
      </c>
      <c r="R3680" t="s">
        <v>5724</v>
      </c>
      <c r="S3680">
        <v>5</v>
      </c>
      <c r="T3680" t="s">
        <v>34</v>
      </c>
      <c r="U3680">
        <v>336000</v>
      </c>
      <c r="V3680">
        <v>84000</v>
      </c>
      <c r="W3680">
        <v>252000</v>
      </c>
      <c r="X3680">
        <v>174064.74</v>
      </c>
      <c r="Y3680">
        <v>77514.38</v>
      </c>
      <c r="Z3680">
        <v>30.76</v>
      </c>
    </row>
    <row r="3681" spans="1:26" x14ac:dyDescent="0.3">
      <c r="A3681" t="s">
        <v>4349</v>
      </c>
      <c r="B3681" s="9">
        <v>46080</v>
      </c>
      <c r="C3681" t="s">
        <v>562</v>
      </c>
      <c r="D3681" t="s">
        <v>162</v>
      </c>
      <c r="E3681" t="s">
        <v>50</v>
      </c>
      <c r="F3681" t="s">
        <v>5759</v>
      </c>
      <c r="G3681" t="s">
        <v>5733</v>
      </c>
      <c r="H3681" t="s">
        <v>110</v>
      </c>
      <c r="I3681" t="s">
        <v>111</v>
      </c>
      <c r="J3681" t="s">
        <v>46</v>
      </c>
      <c r="K3681" t="s">
        <v>5726</v>
      </c>
      <c r="L3681" t="s">
        <v>33</v>
      </c>
      <c r="M3681">
        <v>2</v>
      </c>
      <c r="N3681">
        <v>3200</v>
      </c>
      <c r="O3681" s="7">
        <f>Table1[[#This Row],[Cost_of_Goods]]/Table1[[#This Row],[Quantity]]</f>
        <v>1962.13</v>
      </c>
      <c r="P3681">
        <v>5</v>
      </c>
      <c r="Q3681">
        <v>1208.43</v>
      </c>
      <c r="R3681" t="s">
        <v>5724</v>
      </c>
      <c r="S3681">
        <v>5</v>
      </c>
      <c r="T3681" t="s">
        <v>34</v>
      </c>
      <c r="U3681">
        <v>6400</v>
      </c>
      <c r="V3681">
        <v>320</v>
      </c>
      <c r="W3681">
        <v>6080</v>
      </c>
      <c r="X3681">
        <v>3924.26</v>
      </c>
      <c r="Y3681">
        <v>947.31</v>
      </c>
      <c r="Z3681">
        <v>15.58</v>
      </c>
    </row>
    <row r="3682" spans="1:26" x14ac:dyDescent="0.3">
      <c r="A3682" t="s">
        <v>4350</v>
      </c>
      <c r="B3682" s="9">
        <v>46134</v>
      </c>
      <c r="C3682" t="s">
        <v>619</v>
      </c>
      <c r="D3682" t="s">
        <v>67</v>
      </c>
      <c r="E3682" t="s">
        <v>28</v>
      </c>
      <c r="F3682" t="s">
        <v>5749</v>
      </c>
      <c r="G3682" t="s">
        <v>5732</v>
      </c>
      <c r="H3682" t="s">
        <v>184</v>
      </c>
      <c r="I3682" t="s">
        <v>198</v>
      </c>
      <c r="J3682" t="s">
        <v>40</v>
      </c>
      <c r="K3682" t="s">
        <v>5726</v>
      </c>
      <c r="L3682" t="s">
        <v>54</v>
      </c>
      <c r="M3682">
        <v>5</v>
      </c>
      <c r="N3682">
        <v>32000</v>
      </c>
      <c r="O3682" s="7">
        <f>Table1[[#This Row],[Cost_of_Goods]]/Table1[[#This Row],[Quantity]]</f>
        <v>17250.754000000001</v>
      </c>
      <c r="P3682">
        <v>25</v>
      </c>
      <c r="Q3682">
        <v>722.05</v>
      </c>
      <c r="R3682" t="s">
        <v>5724</v>
      </c>
      <c r="S3682">
        <v>3</v>
      </c>
      <c r="T3682" t="s">
        <v>5752</v>
      </c>
      <c r="U3682">
        <v>160000</v>
      </c>
      <c r="V3682">
        <v>40000</v>
      </c>
      <c r="W3682">
        <v>120000</v>
      </c>
      <c r="X3682">
        <v>86253.77</v>
      </c>
      <c r="Y3682">
        <v>33024.18</v>
      </c>
      <c r="Z3682">
        <v>27.52</v>
      </c>
    </row>
    <row r="3683" spans="1:26" x14ac:dyDescent="0.3">
      <c r="A3683" t="s">
        <v>4351</v>
      </c>
      <c r="B3683" s="9">
        <v>45480</v>
      </c>
      <c r="C3683" t="s">
        <v>171</v>
      </c>
      <c r="D3683" t="s">
        <v>143</v>
      </c>
      <c r="E3683" t="s">
        <v>28</v>
      </c>
      <c r="F3683" t="s">
        <v>5737</v>
      </c>
      <c r="G3683" t="s">
        <v>5732</v>
      </c>
      <c r="H3683" t="s">
        <v>61</v>
      </c>
      <c r="I3683" t="s">
        <v>456</v>
      </c>
      <c r="J3683" t="s">
        <v>40</v>
      </c>
      <c r="K3683" t="s">
        <v>53</v>
      </c>
      <c r="L3683" t="s">
        <v>33</v>
      </c>
      <c r="M3683">
        <v>7</v>
      </c>
      <c r="N3683">
        <v>7800</v>
      </c>
      <c r="O3683" s="7">
        <f>Table1[[#This Row],[Cost_of_Goods]]/Table1[[#This Row],[Quantity]]</f>
        <v>6249.2185714285715</v>
      </c>
      <c r="P3683">
        <v>0</v>
      </c>
      <c r="Q3683">
        <v>596.39</v>
      </c>
      <c r="R3683" t="s">
        <v>5724</v>
      </c>
      <c r="S3683">
        <v>4</v>
      </c>
      <c r="T3683" t="s">
        <v>34</v>
      </c>
      <c r="U3683">
        <v>54600</v>
      </c>
      <c r="V3683">
        <v>0</v>
      </c>
      <c r="W3683">
        <v>54600</v>
      </c>
      <c r="X3683">
        <v>43744.53</v>
      </c>
      <c r="Y3683">
        <v>10259.08</v>
      </c>
      <c r="Z3683">
        <v>18.79</v>
      </c>
    </row>
    <row r="3684" spans="1:26" x14ac:dyDescent="0.3">
      <c r="A3684" t="s">
        <v>4352</v>
      </c>
      <c r="B3684" s="9">
        <v>45544</v>
      </c>
      <c r="C3684" t="s">
        <v>1246</v>
      </c>
      <c r="D3684" t="s">
        <v>268</v>
      </c>
      <c r="E3684" t="s">
        <v>28</v>
      </c>
      <c r="F3684" t="s">
        <v>5748</v>
      </c>
      <c r="G3684" t="s">
        <v>5732</v>
      </c>
      <c r="H3684" t="s">
        <v>61</v>
      </c>
      <c r="I3684" t="s">
        <v>260</v>
      </c>
      <c r="J3684" t="s">
        <v>40</v>
      </c>
      <c r="K3684" t="s">
        <v>5726</v>
      </c>
      <c r="L3684" t="s">
        <v>5727</v>
      </c>
      <c r="M3684">
        <v>4</v>
      </c>
      <c r="N3684">
        <v>18500</v>
      </c>
      <c r="O3684" s="7">
        <f>Table1[[#This Row],[Cost_of_Goods]]/Table1[[#This Row],[Quantity]]</f>
        <v>10114.82</v>
      </c>
      <c r="P3684">
        <v>5</v>
      </c>
      <c r="Q3684">
        <v>251.3</v>
      </c>
      <c r="R3684" t="s">
        <v>5724</v>
      </c>
      <c r="S3684">
        <v>4</v>
      </c>
      <c r="T3684" t="s">
        <v>34</v>
      </c>
      <c r="U3684">
        <v>74000</v>
      </c>
      <c r="V3684">
        <v>3700</v>
      </c>
      <c r="W3684">
        <v>70300</v>
      </c>
      <c r="X3684">
        <v>40459.279999999999</v>
      </c>
      <c r="Y3684">
        <v>29589.42</v>
      </c>
      <c r="Z3684">
        <v>42.09</v>
      </c>
    </row>
    <row r="3685" spans="1:26" x14ac:dyDescent="0.3">
      <c r="A3685" t="s">
        <v>4353</v>
      </c>
      <c r="B3685" s="9">
        <v>45926</v>
      </c>
      <c r="C3685" t="s">
        <v>466</v>
      </c>
      <c r="D3685" t="s">
        <v>49</v>
      </c>
      <c r="E3685" t="s">
        <v>50</v>
      </c>
      <c r="F3685" t="s">
        <v>5736</v>
      </c>
      <c r="G3685" t="s">
        <v>5733</v>
      </c>
      <c r="H3685" t="s">
        <v>110</v>
      </c>
      <c r="I3685" t="s">
        <v>111</v>
      </c>
      <c r="J3685" t="s">
        <v>40</v>
      </c>
      <c r="K3685" t="s">
        <v>32</v>
      </c>
      <c r="L3685" t="s">
        <v>90</v>
      </c>
      <c r="M3685">
        <v>6</v>
      </c>
      <c r="N3685">
        <v>14500</v>
      </c>
      <c r="O3685" s="7">
        <f>Table1[[#This Row],[Cost_of_Goods]]/Table1[[#This Row],[Quantity]]</f>
        <v>6538.8033333333333</v>
      </c>
      <c r="P3685">
        <v>25</v>
      </c>
      <c r="Q3685">
        <v>1030</v>
      </c>
      <c r="R3685" t="s">
        <v>5724</v>
      </c>
      <c r="S3685">
        <v>2</v>
      </c>
      <c r="T3685" t="s">
        <v>34</v>
      </c>
      <c r="U3685">
        <v>87000</v>
      </c>
      <c r="V3685">
        <v>21750</v>
      </c>
      <c r="W3685">
        <v>65250</v>
      </c>
      <c r="X3685">
        <v>39232.82</v>
      </c>
      <c r="Y3685">
        <v>24987.18</v>
      </c>
      <c r="Z3685">
        <v>38.29</v>
      </c>
    </row>
    <row r="3686" spans="1:26" x14ac:dyDescent="0.3">
      <c r="A3686" t="s">
        <v>4354</v>
      </c>
      <c r="B3686" s="9">
        <v>45443</v>
      </c>
      <c r="C3686" t="s">
        <v>513</v>
      </c>
      <c r="D3686" t="s">
        <v>82</v>
      </c>
      <c r="E3686" t="s">
        <v>28</v>
      </c>
      <c r="F3686" t="s">
        <v>5746</v>
      </c>
      <c r="G3686" t="s">
        <v>5733</v>
      </c>
      <c r="H3686" t="s">
        <v>5734</v>
      </c>
      <c r="I3686" t="s">
        <v>105</v>
      </c>
      <c r="J3686" t="s">
        <v>31</v>
      </c>
      <c r="K3686" t="s">
        <v>53</v>
      </c>
      <c r="L3686" t="s">
        <v>33</v>
      </c>
      <c r="M3686">
        <v>2</v>
      </c>
      <c r="N3686">
        <v>72000</v>
      </c>
      <c r="O3686" s="7">
        <f>Table1[[#This Row],[Cost_of_Goods]]/Table1[[#This Row],[Quantity]]</f>
        <v>46254.94</v>
      </c>
      <c r="P3686">
        <v>5</v>
      </c>
      <c r="Q3686">
        <v>775.03</v>
      </c>
      <c r="R3686" t="s">
        <v>64</v>
      </c>
      <c r="S3686">
        <v>4</v>
      </c>
      <c r="T3686" t="s">
        <v>34</v>
      </c>
      <c r="U3686">
        <v>144000</v>
      </c>
      <c r="V3686">
        <v>7200</v>
      </c>
      <c r="W3686">
        <v>136800</v>
      </c>
      <c r="X3686">
        <v>92509.88</v>
      </c>
      <c r="Y3686">
        <v>43515.09</v>
      </c>
      <c r="Z3686">
        <v>31.81</v>
      </c>
    </row>
    <row r="3687" spans="1:26" x14ac:dyDescent="0.3">
      <c r="A3687" t="s">
        <v>4355</v>
      </c>
      <c r="B3687" s="9">
        <v>45649</v>
      </c>
      <c r="C3687" t="s">
        <v>2120</v>
      </c>
      <c r="D3687" t="s">
        <v>256</v>
      </c>
      <c r="E3687" t="s">
        <v>38</v>
      </c>
      <c r="F3687" t="s">
        <v>5745</v>
      </c>
      <c r="G3687" t="s">
        <v>5729</v>
      </c>
      <c r="H3687" t="s">
        <v>169</v>
      </c>
      <c r="I3687" t="s">
        <v>153</v>
      </c>
      <c r="J3687" t="s">
        <v>31</v>
      </c>
      <c r="K3687" t="s">
        <v>32</v>
      </c>
      <c r="L3687" t="s">
        <v>33</v>
      </c>
      <c r="M3687">
        <v>4</v>
      </c>
      <c r="N3687">
        <v>4500</v>
      </c>
      <c r="O3687" s="7">
        <f>Table1[[#This Row],[Cost_of_Goods]]/Table1[[#This Row],[Quantity]]</f>
        <v>2932.4050000000002</v>
      </c>
      <c r="P3687">
        <v>10</v>
      </c>
      <c r="Q3687">
        <v>318.75</v>
      </c>
      <c r="R3687" t="s">
        <v>64</v>
      </c>
      <c r="S3687">
        <v>4</v>
      </c>
      <c r="T3687" t="s">
        <v>34</v>
      </c>
      <c r="U3687">
        <v>18000</v>
      </c>
      <c r="V3687">
        <v>1800</v>
      </c>
      <c r="W3687">
        <v>16200</v>
      </c>
      <c r="X3687">
        <v>11729.62</v>
      </c>
      <c r="Y3687">
        <v>4151.63</v>
      </c>
      <c r="Z3687">
        <v>25.63</v>
      </c>
    </row>
    <row r="3688" spans="1:26" x14ac:dyDescent="0.3">
      <c r="A3688" t="s">
        <v>4356</v>
      </c>
      <c r="B3688" s="9">
        <v>45447</v>
      </c>
      <c r="C3688" t="s">
        <v>562</v>
      </c>
      <c r="D3688" t="s">
        <v>330</v>
      </c>
      <c r="E3688" t="s">
        <v>109</v>
      </c>
      <c r="F3688" t="s">
        <v>5746</v>
      </c>
      <c r="G3688" t="s">
        <v>5729</v>
      </c>
      <c r="H3688" t="s">
        <v>169</v>
      </c>
      <c r="I3688" t="s">
        <v>153</v>
      </c>
      <c r="J3688" t="s">
        <v>31</v>
      </c>
      <c r="K3688" t="s">
        <v>32</v>
      </c>
      <c r="L3688" t="s">
        <v>33</v>
      </c>
      <c r="M3688">
        <v>7</v>
      </c>
      <c r="N3688">
        <v>9800</v>
      </c>
      <c r="O3688" s="7">
        <f>Table1[[#This Row],[Cost_of_Goods]]/Table1[[#This Row],[Quantity]]</f>
        <v>5584.4314285714281</v>
      </c>
      <c r="P3688">
        <v>10</v>
      </c>
      <c r="Q3688">
        <v>172.44</v>
      </c>
      <c r="R3688" t="s">
        <v>5724</v>
      </c>
      <c r="S3688">
        <v>5</v>
      </c>
      <c r="T3688" t="s">
        <v>34</v>
      </c>
      <c r="U3688">
        <v>68600</v>
      </c>
      <c r="V3688">
        <v>6860</v>
      </c>
      <c r="W3688">
        <v>61740</v>
      </c>
      <c r="X3688">
        <v>39091.019999999997</v>
      </c>
      <c r="Y3688">
        <v>22476.54</v>
      </c>
      <c r="Z3688">
        <v>36.409999999999997</v>
      </c>
    </row>
    <row r="3689" spans="1:26" x14ac:dyDescent="0.3">
      <c r="A3689" t="s">
        <v>4357</v>
      </c>
      <c r="B3689" s="9">
        <v>45309</v>
      </c>
      <c r="C3689" t="s">
        <v>873</v>
      </c>
      <c r="D3689" t="s">
        <v>273</v>
      </c>
      <c r="E3689" t="s">
        <v>28</v>
      </c>
      <c r="F3689" t="s">
        <v>5735</v>
      </c>
      <c r="G3689" t="s">
        <v>5733</v>
      </c>
      <c r="H3689" t="s">
        <v>144</v>
      </c>
      <c r="I3689" t="s">
        <v>156</v>
      </c>
      <c r="J3689" t="s">
        <v>46</v>
      </c>
      <c r="K3689" t="s">
        <v>32</v>
      </c>
      <c r="L3689" t="s">
        <v>90</v>
      </c>
      <c r="M3689">
        <v>2</v>
      </c>
      <c r="N3689">
        <v>32000</v>
      </c>
      <c r="O3689" s="7">
        <f>Table1[[#This Row],[Cost_of_Goods]]/Table1[[#This Row],[Quantity]]</f>
        <v>16147.915000000001</v>
      </c>
      <c r="P3689">
        <v>30</v>
      </c>
      <c r="Q3689">
        <v>120.57</v>
      </c>
      <c r="R3689" t="s">
        <v>5724</v>
      </c>
      <c r="S3689">
        <v>5</v>
      </c>
      <c r="T3689" t="s">
        <v>34</v>
      </c>
      <c r="U3689">
        <v>64000</v>
      </c>
      <c r="V3689">
        <v>19200</v>
      </c>
      <c r="W3689">
        <v>44800</v>
      </c>
      <c r="X3689">
        <v>32295.83</v>
      </c>
      <c r="Y3689">
        <v>12383.6</v>
      </c>
      <c r="Z3689">
        <v>27.64</v>
      </c>
    </row>
    <row r="3690" spans="1:26" x14ac:dyDescent="0.3">
      <c r="A3690" t="s">
        <v>4358</v>
      </c>
      <c r="B3690" s="9">
        <v>45766</v>
      </c>
      <c r="C3690" t="s">
        <v>806</v>
      </c>
      <c r="D3690" t="s">
        <v>180</v>
      </c>
      <c r="E3690" t="s">
        <v>50</v>
      </c>
      <c r="F3690" t="s">
        <v>5751</v>
      </c>
      <c r="G3690" t="s">
        <v>5733</v>
      </c>
      <c r="H3690" t="s">
        <v>5734</v>
      </c>
      <c r="I3690" t="s">
        <v>57</v>
      </c>
      <c r="J3690" t="s">
        <v>31</v>
      </c>
      <c r="K3690" t="s">
        <v>32</v>
      </c>
      <c r="L3690" t="s">
        <v>5730</v>
      </c>
      <c r="M3690">
        <v>1</v>
      </c>
      <c r="N3690">
        <v>1200</v>
      </c>
      <c r="O3690" s="7">
        <f>Table1[[#This Row],[Cost_of_Goods]]/Table1[[#This Row],[Quantity]]</f>
        <v>529.47</v>
      </c>
      <c r="P3690">
        <v>20</v>
      </c>
      <c r="Q3690">
        <v>852.33</v>
      </c>
      <c r="R3690" t="s">
        <v>64</v>
      </c>
      <c r="S3690">
        <v>5</v>
      </c>
      <c r="T3690" t="s">
        <v>34</v>
      </c>
      <c r="U3690">
        <v>1200</v>
      </c>
      <c r="V3690">
        <v>240</v>
      </c>
      <c r="W3690">
        <v>960</v>
      </c>
      <c r="X3690">
        <v>529.47</v>
      </c>
      <c r="Y3690">
        <v>-421.8</v>
      </c>
      <c r="Z3690">
        <v>-43.94</v>
      </c>
    </row>
    <row r="3691" spans="1:26" x14ac:dyDescent="0.3">
      <c r="A3691" t="s">
        <v>4359</v>
      </c>
      <c r="B3691" s="9">
        <v>45761</v>
      </c>
      <c r="C3691" t="s">
        <v>582</v>
      </c>
      <c r="D3691" t="s">
        <v>176</v>
      </c>
      <c r="E3691" t="s">
        <v>109</v>
      </c>
      <c r="F3691" t="s">
        <v>5758</v>
      </c>
      <c r="G3691" t="s">
        <v>5733</v>
      </c>
      <c r="H3691" t="s">
        <v>144</v>
      </c>
      <c r="I3691" t="s">
        <v>156</v>
      </c>
      <c r="J3691" t="s">
        <v>63</v>
      </c>
      <c r="K3691" t="s">
        <v>5726</v>
      </c>
      <c r="L3691" t="s">
        <v>5730</v>
      </c>
      <c r="M3691">
        <v>2</v>
      </c>
      <c r="N3691">
        <v>28000</v>
      </c>
      <c r="O3691" s="7">
        <f>Table1[[#This Row],[Cost_of_Goods]]/Table1[[#This Row],[Quantity]]</f>
        <v>15241.57</v>
      </c>
      <c r="P3691">
        <v>15</v>
      </c>
      <c r="Q3691">
        <v>860.69</v>
      </c>
      <c r="R3691" t="s">
        <v>5724</v>
      </c>
      <c r="S3691">
        <v>4</v>
      </c>
      <c r="T3691" t="s">
        <v>34</v>
      </c>
      <c r="U3691">
        <v>56000</v>
      </c>
      <c r="V3691">
        <v>8400</v>
      </c>
      <c r="W3691">
        <v>47600</v>
      </c>
      <c r="X3691">
        <v>30483.14</v>
      </c>
      <c r="Y3691">
        <v>16256.17</v>
      </c>
      <c r="Z3691">
        <v>34.15</v>
      </c>
    </row>
    <row r="3692" spans="1:26" x14ac:dyDescent="0.3">
      <c r="A3692" t="s">
        <v>4360</v>
      </c>
      <c r="B3692" s="9">
        <v>45349</v>
      </c>
      <c r="C3692" t="s">
        <v>2130</v>
      </c>
      <c r="D3692" t="s">
        <v>159</v>
      </c>
      <c r="E3692" t="s">
        <v>28</v>
      </c>
      <c r="F3692" t="s">
        <v>5725</v>
      </c>
      <c r="G3692" t="s">
        <v>5732</v>
      </c>
      <c r="H3692" t="s">
        <v>223</v>
      </c>
      <c r="I3692" t="s">
        <v>246</v>
      </c>
      <c r="J3692" t="s">
        <v>31</v>
      </c>
      <c r="K3692" t="s">
        <v>32</v>
      </c>
      <c r="L3692" t="s">
        <v>5727</v>
      </c>
      <c r="M3692">
        <v>11</v>
      </c>
      <c r="N3692">
        <v>85000</v>
      </c>
      <c r="O3692" s="7">
        <f>Table1[[#This Row],[Cost_of_Goods]]/Table1[[#This Row],[Quantity]]</f>
        <v>47099.711818181822</v>
      </c>
      <c r="P3692">
        <v>15</v>
      </c>
      <c r="Q3692">
        <v>446.21</v>
      </c>
      <c r="R3692" t="s">
        <v>5724</v>
      </c>
      <c r="S3692">
        <v>4</v>
      </c>
      <c r="T3692" t="s">
        <v>41</v>
      </c>
      <c r="U3692">
        <v>935000</v>
      </c>
      <c r="V3692">
        <v>140250</v>
      </c>
      <c r="W3692">
        <v>794750</v>
      </c>
      <c r="X3692">
        <v>518096.83</v>
      </c>
      <c r="Y3692">
        <v>276206.96000000002</v>
      </c>
      <c r="Z3692">
        <v>34.75</v>
      </c>
    </row>
    <row r="3693" spans="1:26" x14ac:dyDescent="0.3">
      <c r="A3693" t="s">
        <v>4361</v>
      </c>
      <c r="B3693" s="9">
        <v>45308</v>
      </c>
      <c r="C3693" t="s">
        <v>643</v>
      </c>
      <c r="D3693" t="s">
        <v>27</v>
      </c>
      <c r="E3693" t="s">
        <v>28</v>
      </c>
      <c r="F3693" t="s">
        <v>5748</v>
      </c>
      <c r="G3693" t="s">
        <v>5723</v>
      </c>
      <c r="H3693" t="s">
        <v>29</v>
      </c>
      <c r="I3693" t="s">
        <v>165</v>
      </c>
      <c r="J3693" t="s">
        <v>46</v>
      </c>
      <c r="K3693" t="s">
        <v>5726</v>
      </c>
      <c r="L3693" t="s">
        <v>5730</v>
      </c>
      <c r="M3693">
        <v>4</v>
      </c>
      <c r="N3693">
        <v>58000</v>
      </c>
      <c r="O3693" s="7">
        <f>Table1[[#This Row],[Cost_of_Goods]]/Table1[[#This Row],[Quantity]]</f>
        <v>30859.14</v>
      </c>
      <c r="P3693">
        <v>5</v>
      </c>
      <c r="Q3693">
        <v>249.48</v>
      </c>
      <c r="R3693" t="s">
        <v>5724</v>
      </c>
      <c r="S3693">
        <v>4</v>
      </c>
      <c r="T3693" t="s">
        <v>34</v>
      </c>
      <c r="U3693">
        <v>232000</v>
      </c>
      <c r="V3693">
        <v>11600</v>
      </c>
      <c r="W3693">
        <v>220400</v>
      </c>
      <c r="X3693">
        <v>123436.56</v>
      </c>
      <c r="Y3693">
        <v>96713.96</v>
      </c>
      <c r="Z3693">
        <v>43.88</v>
      </c>
    </row>
    <row r="3694" spans="1:26" x14ac:dyDescent="0.3">
      <c r="A3694" t="s">
        <v>4362</v>
      </c>
      <c r="B3694" s="9">
        <v>45860</v>
      </c>
      <c r="C3694" t="s">
        <v>540</v>
      </c>
      <c r="D3694" t="s">
        <v>401</v>
      </c>
      <c r="E3694" t="s">
        <v>109</v>
      </c>
      <c r="F3694" t="s">
        <v>5739</v>
      </c>
      <c r="G3694" t="s">
        <v>5733</v>
      </c>
      <c r="H3694" t="s">
        <v>144</v>
      </c>
      <c r="I3694" t="s">
        <v>145</v>
      </c>
      <c r="J3694" t="s">
        <v>40</v>
      </c>
      <c r="K3694" t="s">
        <v>32</v>
      </c>
      <c r="L3694" t="s">
        <v>90</v>
      </c>
      <c r="M3694">
        <v>4</v>
      </c>
      <c r="N3694">
        <v>12500</v>
      </c>
      <c r="O3694" s="7">
        <f>Table1[[#This Row],[Cost_of_Goods]]/Table1[[#This Row],[Quantity]]</f>
        <v>9372.7950000000001</v>
      </c>
      <c r="P3694">
        <v>5</v>
      </c>
      <c r="Q3694">
        <v>718.72</v>
      </c>
      <c r="R3694" t="s">
        <v>5724</v>
      </c>
      <c r="S3694">
        <v>4</v>
      </c>
      <c r="T3694" t="s">
        <v>34</v>
      </c>
      <c r="U3694">
        <v>50000</v>
      </c>
      <c r="V3694">
        <v>2500</v>
      </c>
      <c r="W3694">
        <v>47500</v>
      </c>
      <c r="X3694">
        <v>37491.18</v>
      </c>
      <c r="Y3694">
        <v>9290.1</v>
      </c>
      <c r="Z3694">
        <v>19.559999999999999</v>
      </c>
    </row>
    <row r="3695" spans="1:26" x14ac:dyDescent="0.3">
      <c r="A3695" t="s">
        <v>4363</v>
      </c>
      <c r="B3695" s="9">
        <v>45322</v>
      </c>
      <c r="C3695" t="s">
        <v>977</v>
      </c>
      <c r="D3695" t="s">
        <v>127</v>
      </c>
      <c r="E3695" t="s">
        <v>109</v>
      </c>
      <c r="F3695" t="s">
        <v>5750</v>
      </c>
      <c r="G3695" t="s">
        <v>5732</v>
      </c>
      <c r="H3695" t="s">
        <v>61</v>
      </c>
      <c r="I3695" t="s">
        <v>456</v>
      </c>
      <c r="J3695" t="s">
        <v>46</v>
      </c>
      <c r="K3695" t="s">
        <v>53</v>
      </c>
      <c r="L3695" t="s">
        <v>5730</v>
      </c>
      <c r="M3695">
        <v>1</v>
      </c>
      <c r="N3695">
        <v>16500</v>
      </c>
      <c r="O3695" s="7">
        <f>Table1[[#This Row],[Cost_of_Goods]]/Table1[[#This Row],[Quantity]]</f>
        <v>9742.92</v>
      </c>
      <c r="P3695">
        <v>20</v>
      </c>
      <c r="Q3695">
        <v>293.38</v>
      </c>
      <c r="R3695" t="s">
        <v>5724</v>
      </c>
      <c r="S3695">
        <v>5</v>
      </c>
      <c r="T3695" t="s">
        <v>102</v>
      </c>
      <c r="U3695">
        <v>16500</v>
      </c>
      <c r="V3695">
        <v>3300</v>
      </c>
      <c r="W3695">
        <v>13200</v>
      </c>
      <c r="X3695">
        <v>9742.92</v>
      </c>
      <c r="Y3695">
        <v>3163.7</v>
      </c>
      <c r="Z3695">
        <v>23.97</v>
      </c>
    </row>
    <row r="3696" spans="1:26" x14ac:dyDescent="0.3">
      <c r="A3696" t="s">
        <v>4364</v>
      </c>
      <c r="B3696" s="9">
        <v>45393</v>
      </c>
      <c r="C3696" t="s">
        <v>1845</v>
      </c>
      <c r="D3696" t="s">
        <v>256</v>
      </c>
      <c r="E3696" t="s">
        <v>38</v>
      </c>
      <c r="F3696" t="s">
        <v>5738</v>
      </c>
      <c r="G3696" t="s">
        <v>5733</v>
      </c>
      <c r="H3696" t="s">
        <v>68</v>
      </c>
      <c r="I3696" t="s">
        <v>69</v>
      </c>
      <c r="J3696" t="s">
        <v>46</v>
      </c>
      <c r="K3696" t="s">
        <v>53</v>
      </c>
      <c r="L3696" t="s">
        <v>90</v>
      </c>
      <c r="M3696">
        <v>8</v>
      </c>
      <c r="N3696">
        <v>4500</v>
      </c>
      <c r="O3696" s="7">
        <f>Table1[[#This Row],[Cost_of_Goods]]/Table1[[#This Row],[Quantity]]</f>
        <v>2296.4437499999999</v>
      </c>
      <c r="P3696">
        <v>20</v>
      </c>
      <c r="Q3696">
        <v>454.04</v>
      </c>
      <c r="R3696" t="s">
        <v>5724</v>
      </c>
      <c r="S3696">
        <v>4</v>
      </c>
      <c r="T3696" t="s">
        <v>34</v>
      </c>
      <c r="U3696">
        <v>36000</v>
      </c>
      <c r="V3696">
        <v>7200</v>
      </c>
      <c r="W3696">
        <v>28800</v>
      </c>
      <c r="X3696">
        <v>18371.55</v>
      </c>
      <c r="Y3696">
        <v>9974.41</v>
      </c>
      <c r="Z3696">
        <v>34.630000000000003</v>
      </c>
    </row>
    <row r="3697" spans="1:26" x14ac:dyDescent="0.3">
      <c r="A3697" t="s">
        <v>4365</v>
      </c>
      <c r="B3697" s="9">
        <v>46136</v>
      </c>
      <c r="C3697" t="s">
        <v>1033</v>
      </c>
      <c r="D3697" t="s">
        <v>176</v>
      </c>
      <c r="E3697" t="s">
        <v>109</v>
      </c>
      <c r="F3697" t="s">
        <v>5760</v>
      </c>
      <c r="G3697" t="s">
        <v>5732</v>
      </c>
      <c r="H3697" t="s">
        <v>51</v>
      </c>
      <c r="I3697" t="s">
        <v>83</v>
      </c>
      <c r="J3697" t="s">
        <v>46</v>
      </c>
      <c r="K3697" t="s">
        <v>53</v>
      </c>
      <c r="L3697" t="s">
        <v>54</v>
      </c>
      <c r="M3697">
        <v>3</v>
      </c>
      <c r="N3697">
        <v>28000</v>
      </c>
      <c r="O3697" s="7">
        <f>Table1[[#This Row],[Cost_of_Goods]]/Table1[[#This Row],[Quantity]]</f>
        <v>21244.04</v>
      </c>
      <c r="P3697">
        <v>5</v>
      </c>
      <c r="Q3697">
        <v>1293.52</v>
      </c>
      <c r="R3697" t="s">
        <v>64</v>
      </c>
      <c r="S3697">
        <v>5</v>
      </c>
      <c r="T3697" t="s">
        <v>34</v>
      </c>
      <c r="U3697">
        <v>84000</v>
      </c>
      <c r="V3697">
        <v>4200</v>
      </c>
      <c r="W3697">
        <v>79800</v>
      </c>
      <c r="X3697">
        <v>63732.12</v>
      </c>
      <c r="Y3697">
        <v>14774.36</v>
      </c>
      <c r="Z3697">
        <v>18.510000000000002</v>
      </c>
    </row>
    <row r="3698" spans="1:26" x14ac:dyDescent="0.3">
      <c r="A3698" t="s">
        <v>4366</v>
      </c>
      <c r="B3698" s="9">
        <v>45439</v>
      </c>
      <c r="C3698" t="s">
        <v>381</v>
      </c>
      <c r="D3698" t="s">
        <v>168</v>
      </c>
      <c r="E3698" t="s">
        <v>109</v>
      </c>
      <c r="F3698" t="s">
        <v>5764</v>
      </c>
      <c r="G3698" t="s">
        <v>5729</v>
      </c>
      <c r="H3698" t="s">
        <v>213</v>
      </c>
      <c r="I3698" t="s">
        <v>190</v>
      </c>
      <c r="J3698" t="s">
        <v>46</v>
      </c>
      <c r="K3698" t="s">
        <v>32</v>
      </c>
      <c r="L3698" t="s">
        <v>54</v>
      </c>
      <c r="M3698">
        <v>8</v>
      </c>
      <c r="N3698">
        <v>6500</v>
      </c>
      <c r="O3698" s="7">
        <f>Table1[[#This Row],[Cost_of_Goods]]/Table1[[#This Row],[Quantity]]</f>
        <v>3861.7462500000001</v>
      </c>
      <c r="P3698">
        <v>10</v>
      </c>
      <c r="Q3698">
        <v>1360.27</v>
      </c>
      <c r="R3698" t="s">
        <v>5724</v>
      </c>
      <c r="S3698">
        <v>5</v>
      </c>
      <c r="T3698" t="s">
        <v>5752</v>
      </c>
      <c r="U3698">
        <v>52000</v>
      </c>
      <c r="V3698">
        <v>5200</v>
      </c>
      <c r="W3698">
        <v>46800</v>
      </c>
      <c r="X3698">
        <v>30893.97</v>
      </c>
      <c r="Y3698">
        <v>14545.76</v>
      </c>
      <c r="Z3698">
        <v>31.08</v>
      </c>
    </row>
    <row r="3699" spans="1:26" x14ac:dyDescent="0.3">
      <c r="A3699" t="s">
        <v>4367</v>
      </c>
      <c r="B3699" s="9">
        <v>45737</v>
      </c>
      <c r="C3699" t="s">
        <v>1661</v>
      </c>
      <c r="D3699" t="s">
        <v>205</v>
      </c>
      <c r="E3699" t="s">
        <v>121</v>
      </c>
      <c r="F3699" t="s">
        <v>5735</v>
      </c>
      <c r="G3699" t="s">
        <v>5729</v>
      </c>
      <c r="H3699" t="s">
        <v>5740</v>
      </c>
      <c r="I3699" t="s">
        <v>80</v>
      </c>
      <c r="J3699" t="s">
        <v>40</v>
      </c>
      <c r="K3699" t="s">
        <v>5726</v>
      </c>
      <c r="L3699" t="s">
        <v>90</v>
      </c>
      <c r="M3699">
        <v>1</v>
      </c>
      <c r="N3699">
        <v>55000</v>
      </c>
      <c r="O3699" s="7">
        <f>Table1[[#This Row],[Cost_of_Goods]]/Table1[[#This Row],[Quantity]]</f>
        <v>37365.89</v>
      </c>
      <c r="P3699">
        <v>5</v>
      </c>
      <c r="Q3699">
        <v>279.47000000000003</v>
      </c>
      <c r="R3699" t="s">
        <v>64</v>
      </c>
      <c r="S3699">
        <v>5</v>
      </c>
      <c r="T3699" t="s">
        <v>102</v>
      </c>
      <c r="U3699">
        <v>55000</v>
      </c>
      <c r="V3699">
        <v>2750</v>
      </c>
      <c r="W3699">
        <v>52250</v>
      </c>
      <c r="X3699">
        <v>37365.89</v>
      </c>
      <c r="Y3699">
        <v>14604.64</v>
      </c>
      <c r="Z3699">
        <v>27.95</v>
      </c>
    </row>
    <row r="3700" spans="1:26" x14ac:dyDescent="0.3">
      <c r="A3700" t="s">
        <v>4368</v>
      </c>
      <c r="B3700" s="9">
        <v>45973</v>
      </c>
      <c r="C3700" t="s">
        <v>979</v>
      </c>
      <c r="D3700" t="s">
        <v>273</v>
      </c>
      <c r="E3700" t="s">
        <v>28</v>
      </c>
      <c r="F3700" t="s">
        <v>5749</v>
      </c>
      <c r="G3700" t="s">
        <v>5723</v>
      </c>
      <c r="H3700" t="s">
        <v>73</v>
      </c>
      <c r="I3700" t="s">
        <v>160</v>
      </c>
      <c r="J3700" t="s">
        <v>63</v>
      </c>
      <c r="K3700" t="s">
        <v>32</v>
      </c>
      <c r="L3700" t="s">
        <v>5730</v>
      </c>
      <c r="M3700">
        <v>11</v>
      </c>
      <c r="N3700">
        <v>32000</v>
      </c>
      <c r="O3700" s="7">
        <f>Table1[[#This Row],[Cost_of_Goods]]/Table1[[#This Row],[Quantity]]</f>
        <v>15293.413636363635</v>
      </c>
      <c r="P3700">
        <v>15</v>
      </c>
      <c r="Q3700">
        <v>1539.36</v>
      </c>
      <c r="R3700" t="s">
        <v>64</v>
      </c>
      <c r="S3700">
        <v>4</v>
      </c>
      <c r="T3700" t="s">
        <v>34</v>
      </c>
      <c r="U3700">
        <v>352000</v>
      </c>
      <c r="V3700">
        <v>52800</v>
      </c>
      <c r="W3700">
        <v>299200</v>
      </c>
      <c r="X3700">
        <v>168227.55</v>
      </c>
      <c r="Y3700">
        <v>129433.09</v>
      </c>
      <c r="Z3700">
        <v>43.26</v>
      </c>
    </row>
    <row r="3701" spans="1:26" x14ac:dyDescent="0.3">
      <c r="A3701" t="s">
        <v>4369</v>
      </c>
      <c r="B3701" s="9">
        <v>45912</v>
      </c>
      <c r="C3701" t="s">
        <v>262</v>
      </c>
      <c r="D3701" t="s">
        <v>183</v>
      </c>
      <c r="E3701" t="s">
        <v>50</v>
      </c>
      <c r="F3701" t="s">
        <v>5748</v>
      </c>
      <c r="G3701" t="s">
        <v>5732</v>
      </c>
      <c r="H3701" t="s">
        <v>51</v>
      </c>
      <c r="I3701" t="s">
        <v>83</v>
      </c>
      <c r="J3701" t="s">
        <v>46</v>
      </c>
      <c r="K3701" t="s">
        <v>32</v>
      </c>
      <c r="L3701" t="s">
        <v>5727</v>
      </c>
      <c r="M3701">
        <v>11</v>
      </c>
      <c r="N3701">
        <v>450</v>
      </c>
      <c r="O3701" s="7">
        <f>Table1[[#This Row],[Cost_of_Goods]]/Table1[[#This Row],[Quantity]]</f>
        <v>293.89636363636367</v>
      </c>
      <c r="P3701">
        <v>0</v>
      </c>
      <c r="Q3701">
        <v>1441.41</v>
      </c>
      <c r="R3701" t="s">
        <v>5724</v>
      </c>
      <c r="S3701">
        <v>4</v>
      </c>
      <c r="T3701" t="s">
        <v>34</v>
      </c>
      <c r="U3701">
        <v>4950</v>
      </c>
      <c r="V3701">
        <v>0</v>
      </c>
      <c r="W3701">
        <v>4950</v>
      </c>
      <c r="X3701">
        <v>3232.86</v>
      </c>
      <c r="Y3701">
        <v>275.73</v>
      </c>
      <c r="Z3701">
        <v>5.57</v>
      </c>
    </row>
    <row r="3702" spans="1:26" x14ac:dyDescent="0.3">
      <c r="A3702" t="s">
        <v>4370</v>
      </c>
      <c r="B3702" s="9">
        <v>46185</v>
      </c>
      <c r="C3702" t="s">
        <v>493</v>
      </c>
      <c r="D3702" t="s">
        <v>98</v>
      </c>
      <c r="E3702" t="s">
        <v>38</v>
      </c>
      <c r="F3702" t="s">
        <v>5722</v>
      </c>
      <c r="G3702" t="s">
        <v>5743</v>
      </c>
      <c r="H3702" t="s">
        <v>94</v>
      </c>
      <c r="I3702" t="s">
        <v>95</v>
      </c>
      <c r="J3702" t="s">
        <v>46</v>
      </c>
      <c r="K3702" t="s">
        <v>5726</v>
      </c>
      <c r="L3702" t="s">
        <v>90</v>
      </c>
      <c r="M3702">
        <v>7</v>
      </c>
      <c r="N3702">
        <v>4200</v>
      </c>
      <c r="O3702" s="7">
        <f>Table1[[#This Row],[Cost_of_Goods]]/Table1[[#This Row],[Quantity]]</f>
        <v>1801.7857142857142</v>
      </c>
      <c r="P3702">
        <v>30</v>
      </c>
      <c r="Q3702">
        <v>1792.66</v>
      </c>
      <c r="R3702" t="s">
        <v>5724</v>
      </c>
      <c r="S3702">
        <v>4</v>
      </c>
      <c r="T3702" t="s">
        <v>34</v>
      </c>
      <c r="U3702">
        <v>29400</v>
      </c>
      <c r="V3702">
        <v>8820</v>
      </c>
      <c r="W3702">
        <v>20580</v>
      </c>
      <c r="X3702">
        <v>12612.5</v>
      </c>
      <c r="Y3702">
        <v>6174.84</v>
      </c>
      <c r="Z3702">
        <v>30</v>
      </c>
    </row>
    <row r="3703" spans="1:26" ht="15.6" x14ac:dyDescent="0.3">
      <c r="A3703" t="s">
        <v>4371</v>
      </c>
      <c r="B3703" s="9">
        <v>46022</v>
      </c>
      <c r="C3703" t="s">
        <v>1911</v>
      </c>
      <c r="D3703" t="s">
        <v>117</v>
      </c>
      <c r="E3703" t="s">
        <v>109</v>
      </c>
      <c r="F3703" t="s">
        <v>5742</v>
      </c>
      <c r="G3703" t="s">
        <v>5732</v>
      </c>
      <c r="H3703" s="3" t="s">
        <v>5767</v>
      </c>
      <c r="I3703" t="s">
        <v>52</v>
      </c>
      <c r="J3703" t="s">
        <v>46</v>
      </c>
      <c r="K3703" t="s">
        <v>53</v>
      </c>
      <c r="L3703" t="s">
        <v>5727</v>
      </c>
      <c r="M3703">
        <v>10</v>
      </c>
      <c r="N3703">
        <v>2800</v>
      </c>
      <c r="O3703" s="7">
        <f>Table1[[#This Row],[Cost_of_Goods]]/Table1[[#This Row],[Quantity]]</f>
        <v>1526.4069999999999</v>
      </c>
      <c r="P3703">
        <v>25</v>
      </c>
      <c r="Q3703">
        <v>1290.1099999999999</v>
      </c>
      <c r="R3703" t="s">
        <v>5724</v>
      </c>
      <c r="S3703">
        <v>5</v>
      </c>
      <c r="T3703" t="s">
        <v>5752</v>
      </c>
      <c r="U3703">
        <v>28000</v>
      </c>
      <c r="V3703">
        <v>7000</v>
      </c>
      <c r="W3703">
        <v>21000</v>
      </c>
      <c r="X3703">
        <v>15264.07</v>
      </c>
      <c r="Y3703">
        <v>4445.82</v>
      </c>
      <c r="Z3703">
        <v>21.17</v>
      </c>
    </row>
    <row r="3704" spans="1:26" x14ac:dyDescent="0.3">
      <c r="A3704" t="s">
        <v>4372</v>
      </c>
      <c r="B3704" s="9">
        <v>45645</v>
      </c>
      <c r="C3704" t="s">
        <v>1200</v>
      </c>
      <c r="D3704" t="s">
        <v>276</v>
      </c>
      <c r="E3704" t="s">
        <v>121</v>
      </c>
      <c r="F3704" t="s">
        <v>5762</v>
      </c>
      <c r="G3704" t="s">
        <v>5733</v>
      </c>
      <c r="H3704" t="s">
        <v>110</v>
      </c>
      <c r="I3704" t="s">
        <v>296</v>
      </c>
      <c r="J3704" t="s">
        <v>63</v>
      </c>
      <c r="K3704" t="s">
        <v>5726</v>
      </c>
      <c r="L3704" t="s">
        <v>90</v>
      </c>
      <c r="M3704">
        <v>9</v>
      </c>
      <c r="N3704">
        <v>10500</v>
      </c>
      <c r="O3704" s="7">
        <f>Table1[[#This Row],[Cost_of_Goods]]/Table1[[#This Row],[Quantity]]</f>
        <v>8055.3422222222225</v>
      </c>
      <c r="P3704">
        <v>5</v>
      </c>
      <c r="Q3704">
        <v>1183.3499999999999</v>
      </c>
      <c r="R3704" t="s">
        <v>5724</v>
      </c>
      <c r="S3704">
        <v>3</v>
      </c>
      <c r="T3704" t="s">
        <v>34</v>
      </c>
      <c r="U3704">
        <v>94500</v>
      </c>
      <c r="V3704">
        <v>4725</v>
      </c>
      <c r="W3704">
        <v>89775</v>
      </c>
      <c r="X3704">
        <v>72498.080000000002</v>
      </c>
      <c r="Y3704">
        <v>16093.57</v>
      </c>
      <c r="Z3704">
        <v>17.93</v>
      </c>
    </row>
    <row r="3705" spans="1:26" x14ac:dyDescent="0.3">
      <c r="A3705" t="s">
        <v>4373</v>
      </c>
      <c r="B3705" s="9">
        <v>45426</v>
      </c>
      <c r="C3705" t="s">
        <v>400</v>
      </c>
      <c r="D3705" t="s">
        <v>366</v>
      </c>
      <c r="E3705" t="s">
        <v>28</v>
      </c>
      <c r="F3705" t="s">
        <v>5759</v>
      </c>
      <c r="G3705" t="s">
        <v>5723</v>
      </c>
      <c r="H3705" t="s">
        <v>131</v>
      </c>
      <c r="I3705" t="s">
        <v>132</v>
      </c>
      <c r="J3705" t="s">
        <v>40</v>
      </c>
      <c r="K3705" t="s">
        <v>32</v>
      </c>
      <c r="L3705" t="s">
        <v>90</v>
      </c>
      <c r="M3705">
        <v>9</v>
      </c>
      <c r="N3705">
        <v>22000</v>
      </c>
      <c r="O3705" s="7">
        <f>Table1[[#This Row],[Cost_of_Goods]]/Table1[[#This Row],[Quantity]]</f>
        <v>13507.592222222222</v>
      </c>
      <c r="P3705">
        <v>15</v>
      </c>
      <c r="Q3705">
        <v>283.69</v>
      </c>
      <c r="R3705" t="s">
        <v>5724</v>
      </c>
      <c r="S3705">
        <v>4</v>
      </c>
      <c r="T3705" t="s">
        <v>34</v>
      </c>
      <c r="U3705">
        <v>198000</v>
      </c>
      <c r="V3705">
        <v>29700</v>
      </c>
      <c r="W3705">
        <v>168300</v>
      </c>
      <c r="X3705">
        <v>121568.33</v>
      </c>
      <c r="Y3705">
        <v>46447.98</v>
      </c>
      <c r="Z3705">
        <v>27.6</v>
      </c>
    </row>
    <row r="3706" spans="1:26" x14ac:dyDescent="0.3">
      <c r="A3706" t="s">
        <v>4374</v>
      </c>
      <c r="B3706" s="9">
        <v>45773</v>
      </c>
      <c r="C3706" t="s">
        <v>1356</v>
      </c>
      <c r="D3706" t="s">
        <v>67</v>
      </c>
      <c r="E3706" t="s">
        <v>28</v>
      </c>
      <c r="F3706" t="s">
        <v>5759</v>
      </c>
      <c r="G3706" t="s">
        <v>5733</v>
      </c>
      <c r="H3706" t="s">
        <v>68</v>
      </c>
      <c r="I3706" t="s">
        <v>69</v>
      </c>
      <c r="J3706" t="s">
        <v>31</v>
      </c>
      <c r="K3706" t="s">
        <v>5726</v>
      </c>
      <c r="L3706" t="s">
        <v>33</v>
      </c>
      <c r="M3706">
        <v>5</v>
      </c>
      <c r="N3706">
        <v>32000</v>
      </c>
      <c r="O3706" s="7">
        <f>Table1[[#This Row],[Cost_of_Goods]]/Table1[[#This Row],[Quantity]]</f>
        <v>17124.239999999998</v>
      </c>
      <c r="P3706">
        <v>25</v>
      </c>
      <c r="Q3706">
        <v>919.45</v>
      </c>
      <c r="R3706" t="s">
        <v>5724</v>
      </c>
      <c r="S3706">
        <v>3</v>
      </c>
      <c r="T3706" t="s">
        <v>34</v>
      </c>
      <c r="U3706">
        <v>160000</v>
      </c>
      <c r="V3706">
        <v>40000</v>
      </c>
      <c r="W3706">
        <v>120000</v>
      </c>
      <c r="X3706">
        <v>85621.2</v>
      </c>
      <c r="Y3706">
        <v>33459.35</v>
      </c>
      <c r="Z3706">
        <v>27.88</v>
      </c>
    </row>
    <row r="3707" spans="1:26" x14ac:dyDescent="0.3">
      <c r="A3707" t="s">
        <v>4375</v>
      </c>
      <c r="B3707" s="9">
        <v>45825</v>
      </c>
      <c r="C3707" t="s">
        <v>683</v>
      </c>
      <c r="D3707" t="s">
        <v>401</v>
      </c>
      <c r="E3707" t="s">
        <v>109</v>
      </c>
      <c r="F3707" t="s">
        <v>5728</v>
      </c>
      <c r="G3707" t="s">
        <v>5723</v>
      </c>
      <c r="H3707" t="s">
        <v>131</v>
      </c>
      <c r="I3707" t="s">
        <v>135</v>
      </c>
      <c r="J3707" t="s">
        <v>46</v>
      </c>
      <c r="K3707" t="s">
        <v>53</v>
      </c>
      <c r="L3707" t="s">
        <v>5730</v>
      </c>
      <c r="M3707">
        <v>8</v>
      </c>
      <c r="N3707">
        <v>12500</v>
      </c>
      <c r="O3707" s="7">
        <f>Table1[[#This Row],[Cost_of_Goods]]/Table1[[#This Row],[Quantity]]</f>
        <v>7836.58</v>
      </c>
      <c r="P3707">
        <v>20</v>
      </c>
      <c r="Q3707">
        <v>1487.06</v>
      </c>
      <c r="R3707" t="s">
        <v>5724</v>
      </c>
      <c r="S3707">
        <v>4</v>
      </c>
      <c r="T3707" t="s">
        <v>34</v>
      </c>
      <c r="U3707">
        <v>100000</v>
      </c>
      <c r="V3707">
        <v>20000</v>
      </c>
      <c r="W3707">
        <v>80000</v>
      </c>
      <c r="X3707">
        <v>62692.639999999999</v>
      </c>
      <c r="Y3707">
        <v>15820.3</v>
      </c>
      <c r="Z3707">
        <v>19.78</v>
      </c>
    </row>
    <row r="3708" spans="1:26" x14ac:dyDescent="0.3">
      <c r="A3708" t="s">
        <v>4376</v>
      </c>
      <c r="B3708" s="9">
        <v>45359</v>
      </c>
      <c r="C3708" t="s">
        <v>283</v>
      </c>
      <c r="D3708" t="s">
        <v>120</v>
      </c>
      <c r="E3708" t="s">
        <v>121</v>
      </c>
      <c r="F3708" t="s">
        <v>5747</v>
      </c>
      <c r="G3708" t="s">
        <v>5729</v>
      </c>
      <c r="H3708" t="s">
        <v>169</v>
      </c>
      <c r="I3708" t="s">
        <v>153</v>
      </c>
      <c r="J3708" t="s">
        <v>31</v>
      </c>
      <c r="K3708" t="s">
        <v>32</v>
      </c>
      <c r="L3708" t="s">
        <v>90</v>
      </c>
      <c r="M3708">
        <v>10</v>
      </c>
      <c r="N3708">
        <v>28000</v>
      </c>
      <c r="O3708" s="7">
        <f>Table1[[#This Row],[Cost_of_Goods]]/Table1[[#This Row],[Quantity]]</f>
        <v>11608.624</v>
      </c>
      <c r="P3708">
        <v>25</v>
      </c>
      <c r="Q3708">
        <v>435.43</v>
      </c>
      <c r="R3708" t="s">
        <v>5724</v>
      </c>
      <c r="S3708">
        <v>5</v>
      </c>
      <c r="T3708" t="s">
        <v>34</v>
      </c>
      <c r="U3708">
        <v>280000</v>
      </c>
      <c r="V3708">
        <v>70000</v>
      </c>
      <c r="W3708">
        <v>210000</v>
      </c>
      <c r="X3708">
        <v>116086.24</v>
      </c>
      <c r="Y3708">
        <v>93478.33</v>
      </c>
      <c r="Z3708">
        <v>44.51</v>
      </c>
    </row>
    <row r="3709" spans="1:26" x14ac:dyDescent="0.3">
      <c r="A3709" t="s">
        <v>4377</v>
      </c>
      <c r="B3709" s="9">
        <v>45795</v>
      </c>
      <c r="C3709" t="s">
        <v>107</v>
      </c>
      <c r="D3709" t="s">
        <v>130</v>
      </c>
      <c r="E3709" t="s">
        <v>38</v>
      </c>
      <c r="F3709" t="s">
        <v>5741</v>
      </c>
      <c r="G3709" t="s">
        <v>5732</v>
      </c>
      <c r="H3709" t="s">
        <v>51</v>
      </c>
      <c r="I3709" t="s">
        <v>83</v>
      </c>
      <c r="J3709" t="s">
        <v>40</v>
      </c>
      <c r="K3709" t="s">
        <v>53</v>
      </c>
      <c r="L3709" t="s">
        <v>33</v>
      </c>
      <c r="M3709">
        <v>9</v>
      </c>
      <c r="N3709">
        <v>2500</v>
      </c>
      <c r="O3709" s="7">
        <f>Table1[[#This Row],[Cost_of_Goods]]/Table1[[#This Row],[Quantity]]</f>
        <v>1167.7511111111112</v>
      </c>
      <c r="P3709">
        <v>30</v>
      </c>
      <c r="Q3709">
        <v>41.76</v>
      </c>
      <c r="R3709" t="s">
        <v>5724</v>
      </c>
      <c r="S3709">
        <v>2</v>
      </c>
      <c r="T3709" t="s">
        <v>34</v>
      </c>
      <c r="U3709">
        <v>22500</v>
      </c>
      <c r="V3709">
        <v>6750</v>
      </c>
      <c r="W3709">
        <v>15750</v>
      </c>
      <c r="X3709">
        <v>10509.76</v>
      </c>
      <c r="Y3709">
        <v>5198.4799999999996</v>
      </c>
      <c r="Z3709">
        <v>33.01</v>
      </c>
    </row>
    <row r="3710" spans="1:26" x14ac:dyDescent="0.3">
      <c r="A3710" t="s">
        <v>4378</v>
      </c>
      <c r="B3710" s="9">
        <v>46156</v>
      </c>
      <c r="C3710" t="s">
        <v>991</v>
      </c>
      <c r="D3710" t="s">
        <v>114</v>
      </c>
      <c r="E3710" t="s">
        <v>28</v>
      </c>
      <c r="F3710" t="s">
        <v>5750</v>
      </c>
      <c r="G3710" t="s">
        <v>5743</v>
      </c>
      <c r="H3710" t="s">
        <v>5744</v>
      </c>
      <c r="I3710" t="s">
        <v>177</v>
      </c>
      <c r="J3710" t="s">
        <v>31</v>
      </c>
      <c r="K3710" t="s">
        <v>5726</v>
      </c>
      <c r="L3710" t="s">
        <v>33</v>
      </c>
      <c r="M3710">
        <v>6</v>
      </c>
      <c r="N3710">
        <v>3200</v>
      </c>
      <c r="O3710" s="7">
        <f>Table1[[#This Row],[Cost_of_Goods]]/Table1[[#This Row],[Quantity]]</f>
        <v>1891.4983333333332</v>
      </c>
      <c r="P3710">
        <v>5</v>
      </c>
      <c r="Q3710">
        <v>269.49</v>
      </c>
      <c r="R3710" t="s">
        <v>5724</v>
      </c>
      <c r="S3710">
        <v>4</v>
      </c>
      <c r="T3710" t="s">
        <v>34</v>
      </c>
      <c r="U3710">
        <v>19200</v>
      </c>
      <c r="V3710">
        <v>960</v>
      </c>
      <c r="W3710">
        <v>18240</v>
      </c>
      <c r="X3710">
        <v>11348.99</v>
      </c>
      <c r="Y3710">
        <v>6621.52</v>
      </c>
      <c r="Z3710">
        <v>36.299999999999997</v>
      </c>
    </row>
    <row r="3711" spans="1:26" x14ac:dyDescent="0.3">
      <c r="A3711" t="s">
        <v>4379</v>
      </c>
      <c r="B3711" s="9">
        <v>45752</v>
      </c>
      <c r="C3711" t="s">
        <v>264</v>
      </c>
      <c r="D3711" t="s">
        <v>143</v>
      </c>
      <c r="E3711" t="s">
        <v>28</v>
      </c>
      <c r="F3711" t="s">
        <v>5757</v>
      </c>
      <c r="G3711" t="s">
        <v>5732</v>
      </c>
      <c r="H3711" t="s">
        <v>223</v>
      </c>
      <c r="I3711" t="s">
        <v>246</v>
      </c>
      <c r="J3711" t="s">
        <v>40</v>
      </c>
      <c r="K3711" t="s">
        <v>5726</v>
      </c>
      <c r="L3711" t="s">
        <v>5730</v>
      </c>
      <c r="M3711">
        <v>8</v>
      </c>
      <c r="N3711">
        <v>7800</v>
      </c>
      <c r="O3711" s="7">
        <f>Table1[[#This Row],[Cost_of_Goods]]/Table1[[#This Row],[Quantity]]</f>
        <v>5197.80375</v>
      </c>
      <c r="P3711">
        <v>5</v>
      </c>
      <c r="Q3711">
        <v>1606.52</v>
      </c>
      <c r="R3711" t="s">
        <v>5724</v>
      </c>
      <c r="S3711">
        <v>3</v>
      </c>
      <c r="T3711" t="s">
        <v>34</v>
      </c>
      <c r="U3711">
        <v>62400</v>
      </c>
      <c r="V3711">
        <v>3120</v>
      </c>
      <c r="W3711">
        <v>59280</v>
      </c>
      <c r="X3711">
        <v>41582.43</v>
      </c>
      <c r="Y3711">
        <v>16091.05</v>
      </c>
      <c r="Z3711">
        <v>27.14</v>
      </c>
    </row>
    <row r="3712" spans="1:26" x14ac:dyDescent="0.3">
      <c r="A3712" t="s">
        <v>4380</v>
      </c>
      <c r="B3712" s="9">
        <v>45633</v>
      </c>
      <c r="C3712" t="s">
        <v>470</v>
      </c>
      <c r="D3712" t="s">
        <v>27</v>
      </c>
      <c r="E3712" t="s">
        <v>28</v>
      </c>
      <c r="F3712" t="s">
        <v>5762</v>
      </c>
      <c r="G3712" t="s">
        <v>5723</v>
      </c>
      <c r="H3712" t="s">
        <v>73</v>
      </c>
      <c r="I3712" t="s">
        <v>74</v>
      </c>
      <c r="J3712" t="s">
        <v>40</v>
      </c>
      <c r="K3712" t="s">
        <v>53</v>
      </c>
      <c r="L3712" t="s">
        <v>90</v>
      </c>
      <c r="M3712">
        <v>4</v>
      </c>
      <c r="N3712">
        <v>58000</v>
      </c>
      <c r="O3712" s="7">
        <f>Table1[[#This Row],[Cost_of_Goods]]/Table1[[#This Row],[Quantity]]</f>
        <v>30704.752499999999</v>
      </c>
      <c r="P3712">
        <v>30</v>
      </c>
      <c r="Q3712">
        <v>1462.37</v>
      </c>
      <c r="R3712" t="s">
        <v>5724</v>
      </c>
      <c r="S3712">
        <v>4</v>
      </c>
      <c r="T3712" t="s">
        <v>34</v>
      </c>
      <c r="U3712">
        <v>232000</v>
      </c>
      <c r="V3712">
        <v>69600</v>
      </c>
      <c r="W3712">
        <v>162400</v>
      </c>
      <c r="X3712">
        <v>122819.01</v>
      </c>
      <c r="Y3712">
        <v>38118.620000000003</v>
      </c>
      <c r="Z3712">
        <v>23.47</v>
      </c>
    </row>
    <row r="3713" spans="1:26" x14ac:dyDescent="0.3">
      <c r="A3713" t="s">
        <v>4381</v>
      </c>
      <c r="B3713" s="9">
        <v>45495</v>
      </c>
      <c r="C3713" t="s">
        <v>985</v>
      </c>
      <c r="D3713" t="s">
        <v>49</v>
      </c>
      <c r="E3713" t="s">
        <v>50</v>
      </c>
      <c r="F3713" t="s">
        <v>5728</v>
      </c>
      <c r="G3713" t="s">
        <v>5729</v>
      </c>
      <c r="H3713" t="s">
        <v>213</v>
      </c>
      <c r="I3713" t="s">
        <v>190</v>
      </c>
      <c r="J3713" t="s">
        <v>40</v>
      </c>
      <c r="K3713" t="s">
        <v>32</v>
      </c>
      <c r="L3713" t="s">
        <v>33</v>
      </c>
      <c r="M3713">
        <v>2</v>
      </c>
      <c r="N3713">
        <v>14500</v>
      </c>
      <c r="O3713" s="7">
        <f>Table1[[#This Row],[Cost_of_Goods]]/Table1[[#This Row],[Quantity]]</f>
        <v>7233.1049999999996</v>
      </c>
      <c r="P3713">
        <v>20</v>
      </c>
      <c r="Q3713">
        <v>1737.65</v>
      </c>
      <c r="R3713" t="s">
        <v>5724</v>
      </c>
      <c r="S3713">
        <v>4</v>
      </c>
      <c r="T3713" t="s">
        <v>34</v>
      </c>
      <c r="U3713">
        <v>29000</v>
      </c>
      <c r="V3713">
        <v>5800</v>
      </c>
      <c r="W3713">
        <v>23200</v>
      </c>
      <c r="X3713">
        <v>14466.21</v>
      </c>
      <c r="Y3713">
        <v>6996.14</v>
      </c>
      <c r="Z3713">
        <v>30.16</v>
      </c>
    </row>
    <row r="3714" spans="1:26" x14ac:dyDescent="0.3">
      <c r="A3714" t="s">
        <v>4382</v>
      </c>
      <c r="B3714" s="9">
        <v>45681</v>
      </c>
      <c r="C3714" t="s">
        <v>2258</v>
      </c>
      <c r="D3714" t="s">
        <v>134</v>
      </c>
      <c r="E3714" t="s">
        <v>50</v>
      </c>
      <c r="F3714" t="s">
        <v>5728</v>
      </c>
      <c r="G3714" t="s">
        <v>5729</v>
      </c>
      <c r="H3714" t="s">
        <v>44</v>
      </c>
      <c r="I3714" t="s">
        <v>352</v>
      </c>
      <c r="J3714" t="s">
        <v>40</v>
      </c>
      <c r="K3714" t="s">
        <v>53</v>
      </c>
      <c r="L3714" t="s">
        <v>5727</v>
      </c>
      <c r="M3714">
        <v>2</v>
      </c>
      <c r="N3714">
        <v>3200</v>
      </c>
      <c r="O3714" s="7">
        <f>Table1[[#This Row],[Cost_of_Goods]]/Table1[[#This Row],[Quantity]]</f>
        <v>1500.595</v>
      </c>
      <c r="P3714">
        <v>30</v>
      </c>
      <c r="Q3714">
        <v>766.01</v>
      </c>
      <c r="R3714" t="s">
        <v>5724</v>
      </c>
      <c r="S3714">
        <v>5</v>
      </c>
      <c r="T3714" t="s">
        <v>34</v>
      </c>
      <c r="U3714">
        <v>6400</v>
      </c>
      <c r="V3714">
        <v>1920</v>
      </c>
      <c r="W3714">
        <v>4480</v>
      </c>
      <c r="X3714">
        <v>3001.19</v>
      </c>
      <c r="Y3714">
        <v>712.8</v>
      </c>
      <c r="Z3714">
        <v>15.91</v>
      </c>
    </row>
    <row r="3715" spans="1:26" ht="15.6" x14ac:dyDescent="0.3">
      <c r="A3715" t="s">
        <v>4383</v>
      </c>
      <c r="B3715" s="9">
        <v>45767</v>
      </c>
      <c r="C3715" t="s">
        <v>853</v>
      </c>
      <c r="D3715" t="s">
        <v>180</v>
      </c>
      <c r="E3715" t="s">
        <v>50</v>
      </c>
      <c r="F3715" s="3" t="s">
        <v>5767</v>
      </c>
      <c r="G3715" t="s">
        <v>5733</v>
      </c>
      <c r="H3715" t="s">
        <v>110</v>
      </c>
      <c r="I3715" t="s">
        <v>296</v>
      </c>
      <c r="J3715" t="s">
        <v>31</v>
      </c>
      <c r="K3715" t="s">
        <v>32</v>
      </c>
      <c r="L3715" t="s">
        <v>54</v>
      </c>
      <c r="M3715">
        <v>5</v>
      </c>
      <c r="N3715">
        <v>1200</v>
      </c>
      <c r="O3715" s="7">
        <f>Table1[[#This Row],[Cost_of_Goods]]/Table1[[#This Row],[Quantity]]</f>
        <v>659.63800000000003</v>
      </c>
      <c r="P3715">
        <v>25</v>
      </c>
      <c r="Q3715">
        <v>1396.26</v>
      </c>
      <c r="R3715" t="s">
        <v>5724</v>
      </c>
      <c r="S3715">
        <v>4</v>
      </c>
      <c r="T3715" t="s">
        <v>5752</v>
      </c>
      <c r="U3715">
        <v>6000</v>
      </c>
      <c r="V3715">
        <v>1500</v>
      </c>
      <c r="W3715">
        <v>4500</v>
      </c>
      <c r="X3715">
        <v>3298.19</v>
      </c>
      <c r="Y3715">
        <v>-194.45</v>
      </c>
      <c r="Z3715">
        <v>-4.32</v>
      </c>
    </row>
    <row r="3716" spans="1:26" x14ac:dyDescent="0.3">
      <c r="A3716" t="s">
        <v>4384</v>
      </c>
      <c r="B3716" s="9">
        <v>45698</v>
      </c>
      <c r="C3716" t="s">
        <v>429</v>
      </c>
      <c r="D3716" t="s">
        <v>130</v>
      </c>
      <c r="E3716" t="s">
        <v>38</v>
      </c>
      <c r="F3716" t="s">
        <v>5739</v>
      </c>
      <c r="G3716" t="s">
        <v>5733</v>
      </c>
      <c r="H3716" t="s">
        <v>144</v>
      </c>
      <c r="I3716" t="s">
        <v>145</v>
      </c>
      <c r="J3716" t="s">
        <v>31</v>
      </c>
      <c r="K3716" t="s">
        <v>53</v>
      </c>
      <c r="L3716" t="s">
        <v>5727</v>
      </c>
      <c r="M3716">
        <v>10</v>
      </c>
      <c r="N3716">
        <v>2500</v>
      </c>
      <c r="O3716" s="7">
        <f>Table1[[#This Row],[Cost_of_Goods]]/Table1[[#This Row],[Quantity]]</f>
        <v>1191.8879999999999</v>
      </c>
      <c r="P3716">
        <v>25</v>
      </c>
      <c r="Q3716">
        <v>158.27000000000001</v>
      </c>
      <c r="R3716" t="s">
        <v>5724</v>
      </c>
      <c r="S3716">
        <v>4</v>
      </c>
      <c r="T3716" t="s">
        <v>34</v>
      </c>
      <c r="U3716">
        <v>25000</v>
      </c>
      <c r="V3716">
        <v>6250</v>
      </c>
      <c r="W3716">
        <v>18750</v>
      </c>
      <c r="X3716">
        <v>11918.88</v>
      </c>
      <c r="Y3716">
        <v>6672.85</v>
      </c>
      <c r="Z3716">
        <v>35.590000000000003</v>
      </c>
    </row>
    <row r="3717" spans="1:26" x14ac:dyDescent="0.3">
      <c r="A3717" t="s">
        <v>4385</v>
      </c>
      <c r="B3717" s="9">
        <v>45897</v>
      </c>
      <c r="C3717" t="s">
        <v>1015</v>
      </c>
      <c r="D3717" t="s">
        <v>117</v>
      </c>
      <c r="E3717" t="s">
        <v>109</v>
      </c>
      <c r="F3717" t="s">
        <v>5736</v>
      </c>
      <c r="G3717" t="s">
        <v>5732</v>
      </c>
      <c r="H3717" t="s">
        <v>184</v>
      </c>
      <c r="I3717" t="s">
        <v>438</v>
      </c>
      <c r="J3717" t="s">
        <v>63</v>
      </c>
      <c r="K3717" t="s">
        <v>32</v>
      </c>
      <c r="L3717" t="s">
        <v>54</v>
      </c>
      <c r="M3717">
        <v>1</v>
      </c>
      <c r="N3717">
        <v>2800</v>
      </c>
      <c r="O3717" s="7">
        <f>Table1[[#This Row],[Cost_of_Goods]]/Table1[[#This Row],[Quantity]]</f>
        <v>1272.51</v>
      </c>
      <c r="P3717">
        <v>30</v>
      </c>
      <c r="Q3717">
        <v>1699.63</v>
      </c>
      <c r="R3717" t="s">
        <v>5724</v>
      </c>
      <c r="S3717">
        <v>5</v>
      </c>
      <c r="T3717" t="s">
        <v>34</v>
      </c>
      <c r="U3717">
        <v>2800</v>
      </c>
      <c r="V3717">
        <v>840</v>
      </c>
      <c r="W3717">
        <v>1960</v>
      </c>
      <c r="X3717">
        <v>1272.51</v>
      </c>
      <c r="Y3717">
        <v>-1012.14</v>
      </c>
      <c r="Z3717">
        <v>-51.64</v>
      </c>
    </row>
    <row r="3718" spans="1:26" x14ac:dyDescent="0.3">
      <c r="A3718" t="s">
        <v>4386</v>
      </c>
      <c r="B3718" s="9">
        <v>45602</v>
      </c>
      <c r="C3718" t="s">
        <v>1224</v>
      </c>
      <c r="D3718" t="s">
        <v>176</v>
      </c>
      <c r="E3718" t="s">
        <v>109</v>
      </c>
      <c r="F3718" t="s">
        <v>5762</v>
      </c>
      <c r="G3718" t="s">
        <v>5723</v>
      </c>
      <c r="H3718" t="s">
        <v>73</v>
      </c>
      <c r="I3718" t="s">
        <v>160</v>
      </c>
      <c r="J3718" t="s">
        <v>63</v>
      </c>
      <c r="K3718" t="s">
        <v>5726</v>
      </c>
      <c r="L3718" t="s">
        <v>5730</v>
      </c>
      <c r="M3718">
        <v>5</v>
      </c>
      <c r="N3718">
        <v>28000</v>
      </c>
      <c r="O3718" s="7">
        <f>Table1[[#This Row],[Cost_of_Goods]]/Table1[[#This Row],[Quantity]]</f>
        <v>15223.072</v>
      </c>
      <c r="P3718">
        <v>5</v>
      </c>
      <c r="Q3718">
        <v>90.35</v>
      </c>
      <c r="R3718" t="s">
        <v>64</v>
      </c>
      <c r="S3718">
        <v>3</v>
      </c>
      <c r="T3718" t="s">
        <v>34</v>
      </c>
      <c r="U3718">
        <v>140000</v>
      </c>
      <c r="V3718">
        <v>7000</v>
      </c>
      <c r="W3718">
        <v>133000</v>
      </c>
      <c r="X3718">
        <v>76115.360000000001</v>
      </c>
      <c r="Y3718">
        <v>56794.29</v>
      </c>
      <c r="Z3718">
        <v>42.7</v>
      </c>
    </row>
    <row r="3719" spans="1:26" ht="15.6" x14ac:dyDescent="0.3">
      <c r="A3719" t="s">
        <v>4387</v>
      </c>
      <c r="B3719" s="9">
        <v>45449</v>
      </c>
      <c r="C3719" t="s">
        <v>327</v>
      </c>
      <c r="D3719" t="s">
        <v>222</v>
      </c>
      <c r="E3719" t="s">
        <v>50</v>
      </c>
      <c r="F3719" t="s">
        <v>5738</v>
      </c>
      <c r="G3719" t="s">
        <v>5743</v>
      </c>
      <c r="H3719" t="s">
        <v>5744</v>
      </c>
      <c r="I3719" t="s">
        <v>86</v>
      </c>
      <c r="J3719" t="s">
        <v>63</v>
      </c>
      <c r="K3719" t="s">
        <v>5726</v>
      </c>
      <c r="L3719" t="s">
        <v>90</v>
      </c>
      <c r="M3719">
        <v>6</v>
      </c>
      <c r="N3719">
        <v>8500</v>
      </c>
      <c r="O3719" s="7">
        <f>Table1[[#This Row],[Cost_of_Goods]]/Table1[[#This Row],[Quantity]]</f>
        <v>5449.6716666666662</v>
      </c>
      <c r="P3719" s="3" t="s">
        <v>5767</v>
      </c>
      <c r="Q3719">
        <v>1641.67</v>
      </c>
      <c r="R3719" t="s">
        <v>5724</v>
      </c>
      <c r="S3719">
        <v>5</v>
      </c>
      <c r="T3719" t="s">
        <v>34</v>
      </c>
      <c r="U3719">
        <v>51000</v>
      </c>
      <c r="V3719">
        <v>0</v>
      </c>
      <c r="W3719">
        <v>51000</v>
      </c>
      <c r="X3719">
        <v>32698.03</v>
      </c>
      <c r="Y3719">
        <v>16660.3</v>
      </c>
      <c r="Z3719">
        <v>32.67</v>
      </c>
    </row>
    <row r="3720" spans="1:26" x14ac:dyDescent="0.3">
      <c r="A3720" t="s">
        <v>4388</v>
      </c>
      <c r="B3720" s="9">
        <v>45292</v>
      </c>
      <c r="C3720" t="s">
        <v>280</v>
      </c>
      <c r="D3720" t="s">
        <v>93</v>
      </c>
      <c r="E3720" t="s">
        <v>38</v>
      </c>
      <c r="F3720" t="s">
        <v>5739</v>
      </c>
      <c r="G3720" t="s">
        <v>5729</v>
      </c>
      <c r="H3720" t="s">
        <v>44</v>
      </c>
      <c r="I3720" t="s">
        <v>45</v>
      </c>
      <c r="J3720" t="s">
        <v>63</v>
      </c>
      <c r="K3720" t="s">
        <v>53</v>
      </c>
      <c r="L3720" t="s">
        <v>5730</v>
      </c>
      <c r="M3720">
        <v>4</v>
      </c>
      <c r="N3720">
        <v>1800</v>
      </c>
      <c r="O3720" s="7">
        <f>Table1[[#This Row],[Cost_of_Goods]]/Table1[[#This Row],[Quantity]]</f>
        <v>1097.3499999999999</v>
      </c>
      <c r="P3720">
        <v>5</v>
      </c>
      <c r="Q3720">
        <v>1471.19</v>
      </c>
      <c r="R3720" t="s">
        <v>5724</v>
      </c>
      <c r="S3720">
        <v>2</v>
      </c>
      <c r="T3720" t="s">
        <v>5752</v>
      </c>
      <c r="U3720">
        <v>7200</v>
      </c>
      <c r="V3720">
        <v>360</v>
      </c>
      <c r="W3720">
        <v>6840</v>
      </c>
      <c r="X3720">
        <v>4389.3999999999996</v>
      </c>
      <c r="Y3720">
        <v>979.41</v>
      </c>
      <c r="Z3720">
        <v>14.32</v>
      </c>
    </row>
    <row r="3721" spans="1:26" x14ac:dyDescent="0.3">
      <c r="A3721" t="s">
        <v>4389</v>
      </c>
      <c r="B3721" s="9">
        <v>45612</v>
      </c>
      <c r="C3721" t="s">
        <v>1552</v>
      </c>
      <c r="D3721" t="s">
        <v>143</v>
      </c>
      <c r="E3721" t="s">
        <v>28</v>
      </c>
      <c r="F3721" t="s">
        <v>5757</v>
      </c>
      <c r="G3721" t="s">
        <v>5729</v>
      </c>
      <c r="H3721" t="s">
        <v>213</v>
      </c>
      <c r="I3721" t="s">
        <v>190</v>
      </c>
      <c r="J3721" t="s">
        <v>46</v>
      </c>
      <c r="K3721" t="s">
        <v>5726</v>
      </c>
      <c r="L3721" t="s">
        <v>90</v>
      </c>
      <c r="M3721">
        <v>5</v>
      </c>
      <c r="N3721">
        <v>7800</v>
      </c>
      <c r="O3721" s="7">
        <f>Table1[[#This Row],[Cost_of_Goods]]/Table1[[#This Row],[Quantity]]</f>
        <v>4157.2440000000006</v>
      </c>
      <c r="P3721">
        <v>5</v>
      </c>
      <c r="Q3721">
        <v>132.36000000000001</v>
      </c>
      <c r="R3721" t="s">
        <v>5724</v>
      </c>
      <c r="S3721">
        <v>4</v>
      </c>
      <c r="T3721" t="s">
        <v>34</v>
      </c>
      <c r="U3721">
        <v>39000</v>
      </c>
      <c r="V3721">
        <v>1950</v>
      </c>
      <c r="W3721">
        <v>37050</v>
      </c>
      <c r="X3721">
        <v>20786.22</v>
      </c>
      <c r="Y3721">
        <v>16131.42</v>
      </c>
      <c r="Z3721">
        <v>43.54</v>
      </c>
    </row>
    <row r="3722" spans="1:26" x14ac:dyDescent="0.3">
      <c r="A3722" t="s">
        <v>4390</v>
      </c>
      <c r="B3722" s="9">
        <v>45487</v>
      </c>
      <c r="C3722" t="s">
        <v>540</v>
      </c>
      <c r="D3722" t="s">
        <v>188</v>
      </c>
      <c r="E3722" t="s">
        <v>121</v>
      </c>
      <c r="F3722" t="s">
        <v>5746</v>
      </c>
      <c r="G3722" t="s">
        <v>5729</v>
      </c>
      <c r="H3722" t="s">
        <v>5740</v>
      </c>
      <c r="I3722" t="s">
        <v>99</v>
      </c>
      <c r="J3722" t="s">
        <v>63</v>
      </c>
      <c r="K3722" t="s">
        <v>53</v>
      </c>
      <c r="L3722" t="s">
        <v>5727</v>
      </c>
      <c r="M3722">
        <v>11</v>
      </c>
      <c r="N3722">
        <v>12500</v>
      </c>
      <c r="O3722" s="7">
        <f>Table1[[#This Row],[Cost_of_Goods]]/Table1[[#This Row],[Quantity]]</f>
        <v>8807.5281818181811</v>
      </c>
      <c r="P3722">
        <v>0</v>
      </c>
      <c r="Q3722">
        <v>399.91</v>
      </c>
      <c r="R3722" t="s">
        <v>5724</v>
      </c>
      <c r="S3722">
        <v>4</v>
      </c>
      <c r="T3722" t="s">
        <v>5752</v>
      </c>
      <c r="U3722">
        <v>137500</v>
      </c>
      <c r="V3722">
        <v>0</v>
      </c>
      <c r="W3722">
        <v>137500</v>
      </c>
      <c r="X3722">
        <v>96882.81</v>
      </c>
      <c r="Y3722">
        <v>40217.279999999999</v>
      </c>
      <c r="Z3722">
        <v>29.25</v>
      </c>
    </row>
    <row r="3723" spans="1:26" x14ac:dyDescent="0.3">
      <c r="A3723" t="s">
        <v>4391</v>
      </c>
      <c r="B3723" s="9">
        <v>45406</v>
      </c>
      <c r="C3723" t="s">
        <v>288</v>
      </c>
      <c r="D3723" t="s">
        <v>342</v>
      </c>
      <c r="E3723" t="s">
        <v>38</v>
      </c>
      <c r="F3723" t="s">
        <v>5751</v>
      </c>
      <c r="G3723" t="s">
        <v>5732</v>
      </c>
      <c r="H3723" t="s">
        <v>223</v>
      </c>
      <c r="I3723" t="s">
        <v>224</v>
      </c>
      <c r="J3723" t="s">
        <v>40</v>
      </c>
      <c r="K3723" t="s">
        <v>5726</v>
      </c>
      <c r="L3723" t="s">
        <v>90</v>
      </c>
      <c r="M3723">
        <v>6</v>
      </c>
      <c r="N3723">
        <v>2200</v>
      </c>
      <c r="O3723" s="7">
        <f>Table1[[#This Row],[Cost_of_Goods]]/Table1[[#This Row],[Quantity]]</f>
        <v>1131.75</v>
      </c>
      <c r="P3723">
        <v>20</v>
      </c>
      <c r="Q3723">
        <v>1498.03</v>
      </c>
      <c r="R3723" t="s">
        <v>5724</v>
      </c>
      <c r="S3723">
        <v>5</v>
      </c>
      <c r="T3723" t="s">
        <v>34</v>
      </c>
      <c r="U3723">
        <v>13200</v>
      </c>
      <c r="V3723">
        <v>2640</v>
      </c>
      <c r="W3723">
        <v>10560</v>
      </c>
      <c r="X3723">
        <v>6790.5</v>
      </c>
      <c r="Y3723">
        <v>2271.4699999999998</v>
      </c>
      <c r="Z3723">
        <v>21.51</v>
      </c>
    </row>
    <row r="3724" spans="1:26" x14ac:dyDescent="0.3">
      <c r="A3724" t="s">
        <v>4392</v>
      </c>
      <c r="B3724" s="9">
        <v>45916</v>
      </c>
      <c r="C3724" t="s">
        <v>913</v>
      </c>
      <c r="D3724" t="s">
        <v>130</v>
      </c>
      <c r="E3724" t="s">
        <v>38</v>
      </c>
      <c r="F3724" t="s">
        <v>5746</v>
      </c>
      <c r="G3724" t="s">
        <v>5729</v>
      </c>
      <c r="H3724" t="s">
        <v>5740</v>
      </c>
      <c r="I3724" t="s">
        <v>99</v>
      </c>
      <c r="J3724" t="s">
        <v>40</v>
      </c>
      <c r="K3724" t="s">
        <v>5726</v>
      </c>
      <c r="L3724" t="s">
        <v>54</v>
      </c>
      <c r="M3724">
        <v>1</v>
      </c>
      <c r="N3724">
        <v>2500</v>
      </c>
      <c r="O3724" s="7">
        <f>Table1[[#This Row],[Cost_of_Goods]]/Table1[[#This Row],[Quantity]]</f>
        <v>1371.24</v>
      </c>
      <c r="P3724">
        <v>30</v>
      </c>
      <c r="Q3724">
        <v>64.63</v>
      </c>
      <c r="R3724" t="s">
        <v>5724</v>
      </c>
      <c r="S3724">
        <v>5</v>
      </c>
      <c r="T3724" t="s">
        <v>102</v>
      </c>
      <c r="U3724">
        <v>2500</v>
      </c>
      <c r="V3724">
        <v>750</v>
      </c>
      <c r="W3724">
        <v>1750</v>
      </c>
      <c r="X3724">
        <v>1371.24</v>
      </c>
      <c r="Y3724">
        <v>314.13</v>
      </c>
      <c r="Z3724">
        <v>17.95</v>
      </c>
    </row>
    <row r="3725" spans="1:26" x14ac:dyDescent="0.3">
      <c r="A3725" t="s">
        <v>4393</v>
      </c>
      <c r="B3725" s="9">
        <v>45392</v>
      </c>
      <c r="C3725" t="s">
        <v>137</v>
      </c>
      <c r="D3725" t="s">
        <v>124</v>
      </c>
      <c r="E3725" t="s">
        <v>28</v>
      </c>
      <c r="F3725" t="s">
        <v>5745</v>
      </c>
      <c r="G3725" t="s">
        <v>5733</v>
      </c>
      <c r="H3725" t="s">
        <v>68</v>
      </c>
      <c r="I3725" t="s">
        <v>69</v>
      </c>
      <c r="J3725" t="s">
        <v>46</v>
      </c>
      <c r="K3725" t="s">
        <v>32</v>
      </c>
      <c r="L3725" t="s">
        <v>54</v>
      </c>
      <c r="M3725">
        <v>1</v>
      </c>
      <c r="N3725">
        <v>12500</v>
      </c>
      <c r="O3725" s="7">
        <f>Table1[[#This Row],[Cost_of_Goods]]/Table1[[#This Row],[Quantity]]</f>
        <v>7719.03</v>
      </c>
      <c r="P3725">
        <v>10</v>
      </c>
      <c r="Q3725">
        <v>1340.66</v>
      </c>
      <c r="R3725" t="s">
        <v>5724</v>
      </c>
      <c r="S3725">
        <v>4</v>
      </c>
      <c r="T3725" t="s">
        <v>34</v>
      </c>
      <c r="U3725">
        <v>12500</v>
      </c>
      <c r="V3725">
        <v>1250</v>
      </c>
      <c r="W3725">
        <v>11250</v>
      </c>
      <c r="X3725">
        <v>7719.03</v>
      </c>
      <c r="Y3725">
        <v>2190.31</v>
      </c>
      <c r="Z3725">
        <v>19.47</v>
      </c>
    </row>
    <row r="3726" spans="1:26" x14ac:dyDescent="0.3">
      <c r="A3726" t="s">
        <v>4394</v>
      </c>
      <c r="B3726" s="9">
        <v>45824</v>
      </c>
      <c r="C3726" t="s">
        <v>283</v>
      </c>
      <c r="D3726" t="s">
        <v>188</v>
      </c>
      <c r="E3726" t="s">
        <v>121</v>
      </c>
      <c r="F3726" t="s">
        <v>5722</v>
      </c>
      <c r="G3726" t="s">
        <v>5723</v>
      </c>
      <c r="H3726" t="s">
        <v>131</v>
      </c>
      <c r="I3726" t="s">
        <v>132</v>
      </c>
      <c r="J3726" t="s">
        <v>40</v>
      </c>
      <c r="K3726" t="s">
        <v>32</v>
      </c>
      <c r="L3726" t="s">
        <v>5727</v>
      </c>
      <c r="M3726">
        <v>7</v>
      </c>
      <c r="N3726">
        <v>12500</v>
      </c>
      <c r="O3726" s="7">
        <f>Table1[[#This Row],[Cost_of_Goods]]/Table1[[#This Row],[Quantity]]</f>
        <v>8119.7457142857147</v>
      </c>
      <c r="P3726">
        <v>20</v>
      </c>
      <c r="Q3726">
        <v>676.91</v>
      </c>
      <c r="R3726" t="s">
        <v>5724</v>
      </c>
      <c r="S3726">
        <v>4</v>
      </c>
      <c r="T3726" t="s">
        <v>34</v>
      </c>
      <c r="U3726">
        <v>87500</v>
      </c>
      <c r="V3726">
        <v>17500</v>
      </c>
      <c r="W3726">
        <v>70000</v>
      </c>
      <c r="X3726">
        <v>56838.22</v>
      </c>
      <c r="Y3726">
        <v>12484.87</v>
      </c>
      <c r="Z3726">
        <v>17.84</v>
      </c>
    </row>
    <row r="3727" spans="1:26" x14ac:dyDescent="0.3">
      <c r="A3727" t="s">
        <v>4395</v>
      </c>
      <c r="B3727" s="9">
        <v>45748</v>
      </c>
      <c r="C3727" t="s">
        <v>1515</v>
      </c>
      <c r="D3727" t="s">
        <v>89</v>
      </c>
      <c r="E3727" t="s">
        <v>28</v>
      </c>
      <c r="F3727" t="s">
        <v>5760</v>
      </c>
      <c r="G3727" t="s">
        <v>5723</v>
      </c>
      <c r="H3727" t="s">
        <v>29</v>
      </c>
      <c r="I3727" t="s">
        <v>30</v>
      </c>
      <c r="J3727" t="s">
        <v>31</v>
      </c>
      <c r="K3727" t="s">
        <v>5726</v>
      </c>
      <c r="L3727" t="s">
        <v>5727</v>
      </c>
      <c r="M3727">
        <v>1</v>
      </c>
      <c r="N3727">
        <v>18500</v>
      </c>
      <c r="O3727" s="7">
        <f>Table1[[#This Row],[Cost_of_Goods]]/Table1[[#This Row],[Quantity]]</f>
        <v>11253.81</v>
      </c>
      <c r="P3727">
        <v>5</v>
      </c>
      <c r="Q3727">
        <v>604.55999999999995</v>
      </c>
      <c r="R3727" t="s">
        <v>5724</v>
      </c>
      <c r="S3727">
        <v>5</v>
      </c>
      <c r="T3727" t="s">
        <v>34</v>
      </c>
      <c r="U3727">
        <v>18500</v>
      </c>
      <c r="V3727">
        <v>925</v>
      </c>
      <c r="W3727">
        <v>17575</v>
      </c>
      <c r="X3727">
        <v>11253.81</v>
      </c>
      <c r="Y3727">
        <v>5716.63</v>
      </c>
      <c r="Z3727">
        <v>32.53</v>
      </c>
    </row>
    <row r="3728" spans="1:26" x14ac:dyDescent="0.3">
      <c r="A3728" t="s">
        <v>4396</v>
      </c>
      <c r="B3728" s="9">
        <v>45963</v>
      </c>
      <c r="C3728" t="s">
        <v>1627</v>
      </c>
      <c r="D3728" t="s">
        <v>273</v>
      </c>
      <c r="E3728" t="s">
        <v>28</v>
      </c>
      <c r="F3728" t="s">
        <v>5757</v>
      </c>
      <c r="G3728" t="s">
        <v>5729</v>
      </c>
      <c r="H3728" t="s">
        <v>169</v>
      </c>
      <c r="I3728" t="s">
        <v>153</v>
      </c>
      <c r="J3728" t="s">
        <v>40</v>
      </c>
      <c r="K3728" t="s">
        <v>53</v>
      </c>
      <c r="L3728" t="s">
        <v>90</v>
      </c>
      <c r="M3728">
        <v>8</v>
      </c>
      <c r="N3728">
        <v>32000</v>
      </c>
      <c r="O3728" s="7">
        <f>Table1[[#This Row],[Cost_of_Goods]]/Table1[[#This Row],[Quantity]]</f>
        <v>16435.462500000001</v>
      </c>
      <c r="P3728">
        <v>10</v>
      </c>
      <c r="Q3728">
        <v>788.88</v>
      </c>
      <c r="R3728" t="s">
        <v>5724</v>
      </c>
      <c r="S3728">
        <v>1</v>
      </c>
      <c r="T3728" t="s">
        <v>34</v>
      </c>
      <c r="U3728">
        <v>256000</v>
      </c>
      <c r="V3728">
        <v>25600</v>
      </c>
      <c r="W3728">
        <v>230400</v>
      </c>
      <c r="X3728">
        <v>131483.70000000001</v>
      </c>
      <c r="Y3728">
        <v>98127.42</v>
      </c>
      <c r="Z3728">
        <v>42.59</v>
      </c>
    </row>
    <row r="3729" spans="1:26" x14ac:dyDescent="0.3">
      <c r="A3729" t="s">
        <v>4397</v>
      </c>
      <c r="B3729" s="9">
        <v>45673</v>
      </c>
      <c r="C3729" t="s">
        <v>113</v>
      </c>
      <c r="D3729" t="s">
        <v>77</v>
      </c>
      <c r="E3729" t="s">
        <v>28</v>
      </c>
      <c r="F3729" t="s">
        <v>5736</v>
      </c>
      <c r="G3729" t="s">
        <v>5723</v>
      </c>
      <c r="H3729" t="s">
        <v>131</v>
      </c>
      <c r="I3729" t="s">
        <v>135</v>
      </c>
      <c r="J3729" t="s">
        <v>31</v>
      </c>
      <c r="K3729" t="s">
        <v>53</v>
      </c>
      <c r="L3729" t="s">
        <v>54</v>
      </c>
      <c r="M3729">
        <v>5</v>
      </c>
      <c r="N3729">
        <v>6500</v>
      </c>
      <c r="O3729" s="7">
        <f>Table1[[#This Row],[Cost_of_Goods]]/Table1[[#This Row],[Quantity]]</f>
        <v>2765.174</v>
      </c>
      <c r="P3729">
        <v>30</v>
      </c>
      <c r="Q3729">
        <v>1286.3599999999999</v>
      </c>
      <c r="R3729" t="s">
        <v>64</v>
      </c>
      <c r="S3729">
        <v>5</v>
      </c>
      <c r="T3729" t="s">
        <v>34</v>
      </c>
      <c r="U3729">
        <v>32500</v>
      </c>
      <c r="V3729">
        <v>9750</v>
      </c>
      <c r="W3729">
        <v>22750</v>
      </c>
      <c r="X3729">
        <v>13825.87</v>
      </c>
      <c r="Y3729">
        <v>7637.77</v>
      </c>
      <c r="Z3729">
        <v>33.57</v>
      </c>
    </row>
    <row r="3730" spans="1:26" ht="15.6" x14ac:dyDescent="0.3">
      <c r="A3730" t="s">
        <v>4398</v>
      </c>
      <c r="B3730" s="9">
        <v>45835</v>
      </c>
      <c r="C3730" t="s">
        <v>1667</v>
      </c>
      <c r="D3730" t="s">
        <v>114</v>
      </c>
      <c r="E3730" t="s">
        <v>28</v>
      </c>
      <c r="F3730" t="s">
        <v>5748</v>
      </c>
      <c r="G3730" t="s">
        <v>5733</v>
      </c>
      <c r="H3730" s="3" t="s">
        <v>5767</v>
      </c>
      <c r="I3730" t="s">
        <v>296</v>
      </c>
      <c r="J3730" t="s">
        <v>31</v>
      </c>
      <c r="K3730" t="s">
        <v>5726</v>
      </c>
      <c r="L3730" t="s">
        <v>33</v>
      </c>
      <c r="M3730">
        <v>11</v>
      </c>
      <c r="N3730">
        <v>3200</v>
      </c>
      <c r="O3730" s="7">
        <f>Table1[[#This Row],[Cost_of_Goods]]/Table1[[#This Row],[Quantity]]</f>
        <v>2168.9836363636364</v>
      </c>
      <c r="P3730">
        <v>15</v>
      </c>
      <c r="Q3730">
        <v>309.02</v>
      </c>
      <c r="R3730" t="s">
        <v>64</v>
      </c>
      <c r="S3730">
        <v>3</v>
      </c>
      <c r="T3730" t="s">
        <v>34</v>
      </c>
      <c r="U3730">
        <v>35200</v>
      </c>
      <c r="V3730">
        <v>5280</v>
      </c>
      <c r="W3730">
        <v>29920</v>
      </c>
      <c r="X3730">
        <v>23858.82</v>
      </c>
      <c r="Y3730">
        <v>5752.16</v>
      </c>
      <c r="Z3730">
        <v>19.23</v>
      </c>
    </row>
    <row r="3731" spans="1:26" x14ac:dyDescent="0.3">
      <c r="A3731" t="s">
        <v>4399</v>
      </c>
      <c r="B3731" s="9">
        <v>45375</v>
      </c>
      <c r="C3731" t="s">
        <v>1233</v>
      </c>
      <c r="D3731" t="s">
        <v>108</v>
      </c>
      <c r="E3731" t="s">
        <v>109</v>
      </c>
      <c r="F3731" t="s">
        <v>5755</v>
      </c>
      <c r="G3731" t="s">
        <v>5732</v>
      </c>
      <c r="H3731" t="s">
        <v>184</v>
      </c>
      <c r="I3731" t="s">
        <v>198</v>
      </c>
      <c r="J3731" t="s">
        <v>46</v>
      </c>
      <c r="K3731" t="s">
        <v>53</v>
      </c>
      <c r="L3731" t="s">
        <v>5727</v>
      </c>
      <c r="M3731">
        <v>4</v>
      </c>
      <c r="N3731">
        <v>7200</v>
      </c>
      <c r="O3731" s="7">
        <f>Table1[[#This Row],[Cost_of_Goods]]/Table1[[#This Row],[Quantity]]</f>
        <v>3718.7874999999999</v>
      </c>
      <c r="P3731">
        <v>10</v>
      </c>
      <c r="Q3731">
        <v>624.70000000000005</v>
      </c>
      <c r="R3731" t="s">
        <v>5724</v>
      </c>
      <c r="S3731">
        <v>5</v>
      </c>
      <c r="T3731" t="s">
        <v>41</v>
      </c>
      <c r="U3731">
        <v>28800</v>
      </c>
      <c r="V3731">
        <v>2880</v>
      </c>
      <c r="W3731">
        <v>25920</v>
      </c>
      <c r="X3731">
        <v>14875.15</v>
      </c>
      <c r="Y3731">
        <v>10420.15</v>
      </c>
      <c r="Z3731">
        <v>40.200000000000003</v>
      </c>
    </row>
    <row r="3732" spans="1:26" x14ac:dyDescent="0.3">
      <c r="A3732" t="s">
        <v>4400</v>
      </c>
      <c r="B3732" s="9">
        <v>45379</v>
      </c>
      <c r="C3732" t="s">
        <v>413</v>
      </c>
      <c r="D3732" t="s">
        <v>256</v>
      </c>
      <c r="E3732" t="s">
        <v>38</v>
      </c>
      <c r="F3732" t="s">
        <v>5739</v>
      </c>
      <c r="G3732" t="s">
        <v>5732</v>
      </c>
      <c r="H3732" t="s">
        <v>184</v>
      </c>
      <c r="I3732" t="s">
        <v>185</v>
      </c>
      <c r="J3732" t="s">
        <v>31</v>
      </c>
      <c r="K3732" t="s">
        <v>32</v>
      </c>
      <c r="L3732" t="s">
        <v>54</v>
      </c>
      <c r="M3732">
        <v>2</v>
      </c>
      <c r="N3732">
        <v>4500</v>
      </c>
      <c r="O3732" s="7">
        <f>Table1[[#This Row],[Cost_of_Goods]]/Table1[[#This Row],[Quantity]]</f>
        <v>2148.2800000000002</v>
      </c>
      <c r="P3732">
        <v>15</v>
      </c>
      <c r="Q3732">
        <v>124.21</v>
      </c>
      <c r="R3732" t="s">
        <v>5724</v>
      </c>
      <c r="S3732">
        <v>2</v>
      </c>
      <c r="T3732" t="s">
        <v>34</v>
      </c>
      <c r="U3732">
        <v>9000</v>
      </c>
      <c r="V3732">
        <v>1350</v>
      </c>
      <c r="W3732">
        <v>7650</v>
      </c>
      <c r="X3732">
        <v>4296.5600000000004</v>
      </c>
      <c r="Y3732">
        <v>3229.23</v>
      </c>
      <c r="Z3732">
        <v>42.21</v>
      </c>
    </row>
    <row r="3733" spans="1:26" x14ac:dyDescent="0.3">
      <c r="A3733" t="s">
        <v>4401</v>
      </c>
      <c r="B3733" s="9">
        <v>45850</v>
      </c>
      <c r="C3733" t="s">
        <v>751</v>
      </c>
      <c r="D3733" t="s">
        <v>180</v>
      </c>
      <c r="E3733" t="s">
        <v>50</v>
      </c>
      <c r="F3733" t="s">
        <v>5735</v>
      </c>
      <c r="G3733" t="s">
        <v>5733</v>
      </c>
      <c r="H3733" t="s">
        <v>144</v>
      </c>
      <c r="I3733" t="s">
        <v>145</v>
      </c>
      <c r="J3733" t="s">
        <v>46</v>
      </c>
      <c r="K3733" t="s">
        <v>32</v>
      </c>
      <c r="L3733" t="s">
        <v>33</v>
      </c>
      <c r="M3733">
        <v>9</v>
      </c>
      <c r="N3733">
        <v>1200</v>
      </c>
      <c r="O3733" s="7">
        <f>Table1[[#This Row],[Cost_of_Goods]]/Table1[[#This Row],[Quantity]]</f>
        <v>775.89111111111117</v>
      </c>
      <c r="P3733">
        <v>10</v>
      </c>
      <c r="Q3733">
        <v>1195.5999999999999</v>
      </c>
      <c r="R3733" t="s">
        <v>64</v>
      </c>
      <c r="S3733">
        <v>2</v>
      </c>
      <c r="T3733" t="s">
        <v>34</v>
      </c>
      <c r="U3733">
        <v>10800</v>
      </c>
      <c r="V3733">
        <v>1080</v>
      </c>
      <c r="W3733">
        <v>9720</v>
      </c>
      <c r="X3733">
        <v>6983.02</v>
      </c>
      <c r="Y3733">
        <v>1541.38</v>
      </c>
      <c r="Z3733">
        <v>15.86</v>
      </c>
    </row>
    <row r="3734" spans="1:26" x14ac:dyDescent="0.3">
      <c r="A3734" t="s">
        <v>4402</v>
      </c>
      <c r="B3734" s="9">
        <v>45867</v>
      </c>
      <c r="C3734" t="s">
        <v>631</v>
      </c>
      <c r="D3734" t="s">
        <v>37</v>
      </c>
      <c r="E3734" t="s">
        <v>38</v>
      </c>
      <c r="F3734" t="s">
        <v>5763</v>
      </c>
      <c r="G3734" t="s">
        <v>5733</v>
      </c>
      <c r="H3734" t="s">
        <v>68</v>
      </c>
      <c r="I3734" t="s">
        <v>69</v>
      </c>
      <c r="J3734" t="s">
        <v>31</v>
      </c>
      <c r="K3734" t="s">
        <v>53</v>
      </c>
      <c r="L3734" t="s">
        <v>5730</v>
      </c>
      <c r="M3734">
        <v>9</v>
      </c>
      <c r="N3734">
        <v>1800</v>
      </c>
      <c r="O3734" s="7">
        <f>Table1[[#This Row],[Cost_of_Goods]]/Table1[[#This Row],[Quantity]]</f>
        <v>1084.2977777777778</v>
      </c>
      <c r="P3734">
        <v>15</v>
      </c>
      <c r="Q3734">
        <v>539.58000000000004</v>
      </c>
      <c r="R3734" t="s">
        <v>5724</v>
      </c>
      <c r="S3734">
        <v>4</v>
      </c>
      <c r="T3734" t="s">
        <v>5752</v>
      </c>
      <c r="U3734">
        <v>16200</v>
      </c>
      <c r="V3734">
        <v>2430</v>
      </c>
      <c r="W3734">
        <v>13770</v>
      </c>
      <c r="X3734">
        <v>9758.68</v>
      </c>
      <c r="Y3734">
        <v>3471.74</v>
      </c>
      <c r="Z3734">
        <v>25.21</v>
      </c>
    </row>
    <row r="3735" spans="1:26" x14ac:dyDescent="0.3">
      <c r="A3735" t="s">
        <v>4403</v>
      </c>
      <c r="B3735" s="9">
        <v>45694</v>
      </c>
      <c r="C3735" t="s">
        <v>76</v>
      </c>
      <c r="D3735" t="s">
        <v>152</v>
      </c>
      <c r="E3735" t="s">
        <v>28</v>
      </c>
      <c r="F3735" t="s">
        <v>5746</v>
      </c>
      <c r="G3735" t="s">
        <v>5743</v>
      </c>
      <c r="H3735" t="s">
        <v>94</v>
      </c>
      <c r="I3735" t="s">
        <v>95</v>
      </c>
      <c r="J3735" t="s">
        <v>46</v>
      </c>
      <c r="K3735" t="s">
        <v>32</v>
      </c>
      <c r="L3735" t="s">
        <v>5730</v>
      </c>
      <c r="M3735">
        <v>11</v>
      </c>
      <c r="N3735">
        <v>45000</v>
      </c>
      <c r="O3735" s="7">
        <f>Table1[[#This Row],[Cost_of_Goods]]/Table1[[#This Row],[Quantity]]</f>
        <v>30581.703636363636</v>
      </c>
      <c r="P3735">
        <v>0</v>
      </c>
      <c r="Q3735">
        <v>332.93</v>
      </c>
      <c r="R3735" t="s">
        <v>5724</v>
      </c>
      <c r="S3735">
        <v>4</v>
      </c>
      <c r="T3735" t="s">
        <v>34</v>
      </c>
      <c r="U3735">
        <v>495000</v>
      </c>
      <c r="V3735">
        <v>0</v>
      </c>
      <c r="W3735">
        <v>495000</v>
      </c>
      <c r="X3735">
        <v>336398.74</v>
      </c>
      <c r="Y3735">
        <v>158268.32999999999</v>
      </c>
      <c r="Z3735">
        <v>31.97</v>
      </c>
    </row>
    <row r="3736" spans="1:26" x14ac:dyDescent="0.3">
      <c r="A3736" t="s">
        <v>4404</v>
      </c>
      <c r="B3736" s="9">
        <v>45934</v>
      </c>
      <c r="C3736" t="s">
        <v>1061</v>
      </c>
      <c r="D3736" t="s">
        <v>342</v>
      </c>
      <c r="E3736" t="s">
        <v>38</v>
      </c>
      <c r="F3736" t="s">
        <v>5731</v>
      </c>
      <c r="G3736" t="s">
        <v>5733</v>
      </c>
      <c r="H3736" t="s">
        <v>68</v>
      </c>
      <c r="I3736" t="s">
        <v>69</v>
      </c>
      <c r="J3736" t="s">
        <v>63</v>
      </c>
      <c r="K3736" t="s">
        <v>53</v>
      </c>
      <c r="L3736" t="s">
        <v>90</v>
      </c>
      <c r="M3736">
        <v>3</v>
      </c>
      <c r="N3736">
        <v>2200</v>
      </c>
      <c r="O3736" s="7">
        <f>Table1[[#This Row],[Cost_of_Goods]]/Table1[[#This Row],[Quantity]]</f>
        <v>1288.0666666666666</v>
      </c>
      <c r="P3736">
        <v>20</v>
      </c>
      <c r="Q3736">
        <v>375.1</v>
      </c>
      <c r="R3736" t="s">
        <v>5724</v>
      </c>
      <c r="S3736">
        <v>4</v>
      </c>
      <c r="T3736" t="s">
        <v>34</v>
      </c>
      <c r="U3736">
        <v>6600</v>
      </c>
      <c r="V3736">
        <v>1320</v>
      </c>
      <c r="W3736">
        <v>5280</v>
      </c>
      <c r="X3736">
        <v>3864.2</v>
      </c>
      <c r="Y3736">
        <v>1040.7</v>
      </c>
      <c r="Z3736">
        <v>19.71</v>
      </c>
    </row>
    <row r="3737" spans="1:26" x14ac:dyDescent="0.3">
      <c r="A3737" t="s">
        <v>4405</v>
      </c>
      <c r="B3737" s="9">
        <v>46134</v>
      </c>
      <c r="C3737" t="s">
        <v>778</v>
      </c>
      <c r="D3737" t="s">
        <v>127</v>
      </c>
      <c r="E3737" t="s">
        <v>109</v>
      </c>
      <c r="F3737" t="s">
        <v>5757</v>
      </c>
      <c r="G3737" t="s">
        <v>5733</v>
      </c>
      <c r="H3737" t="s">
        <v>110</v>
      </c>
      <c r="I3737" t="s">
        <v>111</v>
      </c>
      <c r="J3737" t="s">
        <v>31</v>
      </c>
      <c r="K3737" t="s">
        <v>32</v>
      </c>
      <c r="L3737" t="s">
        <v>33</v>
      </c>
      <c r="M3737">
        <v>11</v>
      </c>
      <c r="N3737">
        <v>16500</v>
      </c>
      <c r="O3737" s="7">
        <f>Table1[[#This Row],[Cost_of_Goods]]/Table1[[#This Row],[Quantity]]</f>
        <v>9952.0245454545457</v>
      </c>
      <c r="P3737">
        <v>10</v>
      </c>
      <c r="Q3737">
        <v>612.25</v>
      </c>
      <c r="R3737" t="s">
        <v>5724</v>
      </c>
      <c r="S3737">
        <v>2</v>
      </c>
      <c r="T3737" t="s">
        <v>34</v>
      </c>
      <c r="U3737">
        <v>181500</v>
      </c>
      <c r="V3737">
        <v>18150</v>
      </c>
      <c r="W3737">
        <v>163350</v>
      </c>
      <c r="X3737">
        <v>109472.27</v>
      </c>
      <c r="Y3737">
        <v>53265.48</v>
      </c>
      <c r="Z3737">
        <v>32.61</v>
      </c>
    </row>
    <row r="3738" spans="1:26" x14ac:dyDescent="0.3">
      <c r="A3738" t="s">
        <v>4406</v>
      </c>
      <c r="B3738" s="9">
        <v>46183</v>
      </c>
      <c r="C3738" t="s">
        <v>528</v>
      </c>
      <c r="D3738" t="s">
        <v>124</v>
      </c>
      <c r="E3738" t="s">
        <v>28</v>
      </c>
      <c r="F3738" t="s">
        <v>5751</v>
      </c>
      <c r="G3738" t="s">
        <v>5729</v>
      </c>
      <c r="H3738" t="s">
        <v>44</v>
      </c>
      <c r="I3738" t="s">
        <v>45</v>
      </c>
      <c r="J3738" t="s">
        <v>31</v>
      </c>
      <c r="K3738" t="s">
        <v>32</v>
      </c>
      <c r="L3738" t="s">
        <v>33</v>
      </c>
      <c r="M3738">
        <v>7</v>
      </c>
      <c r="N3738">
        <v>12500</v>
      </c>
      <c r="O3738" s="7">
        <f>Table1[[#This Row],[Cost_of_Goods]]/Table1[[#This Row],[Quantity]]</f>
        <v>6316.4014285714284</v>
      </c>
      <c r="P3738">
        <v>20</v>
      </c>
      <c r="Q3738">
        <v>725.13</v>
      </c>
      <c r="R3738" t="s">
        <v>5724</v>
      </c>
      <c r="S3738">
        <v>5</v>
      </c>
      <c r="T3738" t="s">
        <v>34</v>
      </c>
      <c r="U3738">
        <v>87500</v>
      </c>
      <c r="V3738">
        <v>17500</v>
      </c>
      <c r="W3738">
        <v>70000</v>
      </c>
      <c r="X3738">
        <v>44214.81</v>
      </c>
      <c r="Y3738">
        <v>25060.06</v>
      </c>
      <c r="Z3738">
        <v>35.799999999999997</v>
      </c>
    </row>
    <row r="3739" spans="1:26" x14ac:dyDescent="0.3">
      <c r="A3739" t="s">
        <v>4407</v>
      </c>
      <c r="B3739" s="9">
        <v>45812</v>
      </c>
      <c r="C3739" t="s">
        <v>400</v>
      </c>
      <c r="D3739" t="s">
        <v>330</v>
      </c>
      <c r="E3739" t="s">
        <v>109</v>
      </c>
      <c r="F3739" t="s">
        <v>5741</v>
      </c>
      <c r="G3739" t="s">
        <v>5723</v>
      </c>
      <c r="H3739" t="s">
        <v>73</v>
      </c>
      <c r="I3739" t="s">
        <v>160</v>
      </c>
      <c r="J3739" t="s">
        <v>63</v>
      </c>
      <c r="K3739" t="s">
        <v>5726</v>
      </c>
      <c r="L3739" t="s">
        <v>54</v>
      </c>
      <c r="M3739">
        <v>8</v>
      </c>
      <c r="N3739">
        <v>9800</v>
      </c>
      <c r="O3739" s="7">
        <f>Table1[[#This Row],[Cost_of_Goods]]/Table1[[#This Row],[Quantity]]</f>
        <v>6649.8675000000003</v>
      </c>
      <c r="P3739">
        <v>0</v>
      </c>
      <c r="Q3739">
        <v>1667.84</v>
      </c>
      <c r="R3739" t="s">
        <v>5724</v>
      </c>
      <c r="S3739">
        <v>5</v>
      </c>
      <c r="T3739" t="s">
        <v>34</v>
      </c>
      <c r="U3739">
        <v>78400</v>
      </c>
      <c r="V3739">
        <v>0</v>
      </c>
      <c r="W3739">
        <v>78400</v>
      </c>
      <c r="X3739">
        <v>53198.94</v>
      </c>
      <c r="Y3739">
        <v>23533.22</v>
      </c>
      <c r="Z3739">
        <v>30.02</v>
      </c>
    </row>
    <row r="3740" spans="1:26" x14ac:dyDescent="0.3">
      <c r="A3740" t="s">
        <v>4408</v>
      </c>
      <c r="B3740" s="9">
        <v>45929</v>
      </c>
      <c r="C3740" t="s">
        <v>1249</v>
      </c>
      <c r="D3740" t="s">
        <v>168</v>
      </c>
      <c r="E3740" t="s">
        <v>109</v>
      </c>
      <c r="F3740" t="s">
        <v>5759</v>
      </c>
      <c r="G3740" t="s">
        <v>5733</v>
      </c>
      <c r="H3740" t="s">
        <v>68</v>
      </c>
      <c r="I3740" t="s">
        <v>69</v>
      </c>
      <c r="J3740" t="s">
        <v>46</v>
      </c>
      <c r="K3740" t="s">
        <v>5726</v>
      </c>
      <c r="L3740" t="s">
        <v>33</v>
      </c>
      <c r="M3740">
        <v>2</v>
      </c>
      <c r="N3740">
        <v>6500</v>
      </c>
      <c r="O3740" s="7">
        <f>Table1[[#This Row],[Cost_of_Goods]]/Table1[[#This Row],[Quantity]]</f>
        <v>3227.04</v>
      </c>
      <c r="P3740">
        <v>20</v>
      </c>
      <c r="Q3740">
        <v>1132.06</v>
      </c>
      <c r="R3740" t="s">
        <v>5724</v>
      </c>
      <c r="S3740">
        <v>4</v>
      </c>
      <c r="T3740" t="s">
        <v>34</v>
      </c>
      <c r="U3740">
        <v>13000</v>
      </c>
      <c r="V3740">
        <v>2600</v>
      </c>
      <c r="W3740">
        <v>10400</v>
      </c>
      <c r="X3740">
        <v>6454.08</v>
      </c>
      <c r="Y3740">
        <v>2813.86</v>
      </c>
      <c r="Z3740">
        <v>27.06</v>
      </c>
    </row>
    <row r="3741" spans="1:26" x14ac:dyDescent="0.3">
      <c r="A3741" t="s">
        <v>4409</v>
      </c>
      <c r="B3741" s="9">
        <v>46175</v>
      </c>
      <c r="C3741" t="s">
        <v>778</v>
      </c>
      <c r="D3741" t="s">
        <v>273</v>
      </c>
      <c r="E3741" t="s">
        <v>28</v>
      </c>
      <c r="F3741" t="s">
        <v>5754</v>
      </c>
      <c r="G3741" t="s">
        <v>5729</v>
      </c>
      <c r="H3741" t="s">
        <v>213</v>
      </c>
      <c r="I3741" t="s">
        <v>190</v>
      </c>
      <c r="J3741" t="s">
        <v>63</v>
      </c>
      <c r="K3741" t="s">
        <v>5726</v>
      </c>
      <c r="L3741" t="s">
        <v>54</v>
      </c>
      <c r="M3741">
        <v>8</v>
      </c>
      <c r="N3741">
        <v>32000</v>
      </c>
      <c r="O3741" s="7">
        <f>Table1[[#This Row],[Cost_of_Goods]]/Table1[[#This Row],[Quantity]]</f>
        <v>15598.6075</v>
      </c>
      <c r="P3741">
        <v>25</v>
      </c>
      <c r="Q3741">
        <v>1575.57</v>
      </c>
      <c r="R3741" t="s">
        <v>5724</v>
      </c>
      <c r="S3741">
        <v>5</v>
      </c>
      <c r="T3741" t="s">
        <v>34</v>
      </c>
      <c r="U3741">
        <v>256000</v>
      </c>
      <c r="V3741">
        <v>64000</v>
      </c>
      <c r="W3741">
        <v>192000</v>
      </c>
      <c r="X3741">
        <v>124788.86</v>
      </c>
      <c r="Y3741">
        <v>65635.570000000007</v>
      </c>
      <c r="Z3741">
        <v>34.19</v>
      </c>
    </row>
    <row r="3742" spans="1:26" x14ac:dyDescent="0.3">
      <c r="A3742" t="s">
        <v>4410</v>
      </c>
      <c r="B3742" s="9">
        <v>45954</v>
      </c>
      <c r="C3742" t="s">
        <v>2735</v>
      </c>
      <c r="D3742" t="s">
        <v>152</v>
      </c>
      <c r="E3742" t="s">
        <v>28</v>
      </c>
      <c r="F3742" t="s">
        <v>5736</v>
      </c>
      <c r="G3742" t="s">
        <v>5729</v>
      </c>
      <c r="H3742" t="s">
        <v>169</v>
      </c>
      <c r="I3742" t="s">
        <v>153</v>
      </c>
      <c r="J3742" t="s">
        <v>63</v>
      </c>
      <c r="K3742" t="s">
        <v>5726</v>
      </c>
      <c r="L3742" t="s">
        <v>54</v>
      </c>
      <c r="M3742">
        <v>3</v>
      </c>
      <c r="N3742">
        <v>45000</v>
      </c>
      <c r="O3742" s="7">
        <f>Table1[[#This Row],[Cost_of_Goods]]/Table1[[#This Row],[Quantity]]</f>
        <v>18195.183333333334</v>
      </c>
      <c r="P3742">
        <v>30</v>
      </c>
      <c r="Q3742">
        <v>292.44</v>
      </c>
      <c r="R3742" t="s">
        <v>5724</v>
      </c>
      <c r="S3742">
        <v>5</v>
      </c>
      <c r="T3742" t="s">
        <v>34</v>
      </c>
      <c r="U3742">
        <v>135000</v>
      </c>
      <c r="V3742">
        <v>40500</v>
      </c>
      <c r="W3742">
        <v>94500</v>
      </c>
      <c r="X3742">
        <v>54585.55</v>
      </c>
      <c r="Y3742">
        <v>39622.01</v>
      </c>
      <c r="Z3742">
        <v>41.93</v>
      </c>
    </row>
    <row r="3743" spans="1:26" x14ac:dyDescent="0.3">
      <c r="A3743" t="s">
        <v>4411</v>
      </c>
      <c r="B3743" s="9">
        <v>46137</v>
      </c>
      <c r="C3743" t="s">
        <v>1124</v>
      </c>
      <c r="D3743" t="s">
        <v>276</v>
      </c>
      <c r="E3743" t="s">
        <v>121</v>
      </c>
      <c r="F3743" t="s">
        <v>5747</v>
      </c>
      <c r="G3743" t="s">
        <v>5743</v>
      </c>
      <c r="H3743" t="s">
        <v>5744</v>
      </c>
      <c r="I3743" t="s">
        <v>177</v>
      </c>
      <c r="J3743" t="s">
        <v>31</v>
      </c>
      <c r="K3743" t="s">
        <v>5726</v>
      </c>
      <c r="L3743" t="s">
        <v>33</v>
      </c>
      <c r="M3743">
        <v>11</v>
      </c>
      <c r="N3743">
        <v>10500</v>
      </c>
      <c r="O3743" s="7">
        <f>Table1[[#This Row],[Cost_of_Goods]]/Table1[[#This Row],[Quantity]]</f>
        <v>6137.5136363636357</v>
      </c>
      <c r="P3743">
        <v>10</v>
      </c>
      <c r="Q3743">
        <v>325.82</v>
      </c>
      <c r="R3743" t="s">
        <v>5724</v>
      </c>
      <c r="S3743">
        <v>5</v>
      </c>
      <c r="T3743" t="s">
        <v>34</v>
      </c>
      <c r="U3743">
        <v>115500</v>
      </c>
      <c r="V3743">
        <v>11550</v>
      </c>
      <c r="W3743">
        <v>103950</v>
      </c>
      <c r="X3743">
        <v>67512.649999999994</v>
      </c>
      <c r="Y3743">
        <v>36111.53</v>
      </c>
      <c r="Z3743">
        <v>34.74</v>
      </c>
    </row>
    <row r="3744" spans="1:26" ht="15.6" x14ac:dyDescent="0.3">
      <c r="A3744" t="s">
        <v>4412</v>
      </c>
      <c r="B3744" s="9">
        <v>46049</v>
      </c>
      <c r="C3744" t="s">
        <v>1233</v>
      </c>
      <c r="D3744" s="3" t="s">
        <v>5767</v>
      </c>
      <c r="E3744" t="s">
        <v>28</v>
      </c>
      <c r="F3744" t="s">
        <v>5759</v>
      </c>
      <c r="G3744" t="s">
        <v>5729</v>
      </c>
      <c r="H3744" t="s">
        <v>213</v>
      </c>
      <c r="I3744" t="s">
        <v>190</v>
      </c>
      <c r="J3744" t="s">
        <v>40</v>
      </c>
      <c r="K3744" t="s">
        <v>32</v>
      </c>
      <c r="L3744" t="s">
        <v>5727</v>
      </c>
      <c r="M3744">
        <v>11</v>
      </c>
      <c r="N3744">
        <v>12500</v>
      </c>
      <c r="O3744" s="7">
        <f>Table1[[#This Row],[Cost_of_Goods]]/Table1[[#This Row],[Quantity]]</f>
        <v>8464.34</v>
      </c>
      <c r="P3744">
        <v>0</v>
      </c>
      <c r="Q3744">
        <v>853.49</v>
      </c>
      <c r="R3744" t="s">
        <v>5724</v>
      </c>
      <c r="S3744">
        <v>5</v>
      </c>
      <c r="T3744" t="s">
        <v>34</v>
      </c>
      <c r="U3744">
        <v>137500</v>
      </c>
      <c r="V3744">
        <v>0</v>
      </c>
      <c r="W3744">
        <v>137500</v>
      </c>
      <c r="X3744">
        <v>93107.74</v>
      </c>
      <c r="Y3744">
        <v>43538.77</v>
      </c>
      <c r="Z3744">
        <v>31.66</v>
      </c>
    </row>
    <row r="3745" spans="1:26" x14ac:dyDescent="0.3">
      <c r="A3745" t="s">
        <v>4413</v>
      </c>
      <c r="B3745" s="9">
        <v>45490</v>
      </c>
      <c r="C3745" t="s">
        <v>365</v>
      </c>
      <c r="D3745" t="s">
        <v>60</v>
      </c>
      <c r="E3745" t="s">
        <v>38</v>
      </c>
      <c r="F3745" t="s">
        <v>5749</v>
      </c>
      <c r="G3745" t="s">
        <v>5733</v>
      </c>
      <c r="H3745" t="s">
        <v>5734</v>
      </c>
      <c r="I3745" t="s">
        <v>105</v>
      </c>
      <c r="J3745" t="s">
        <v>40</v>
      </c>
      <c r="K3745" t="s">
        <v>32</v>
      </c>
      <c r="L3745" t="s">
        <v>54</v>
      </c>
      <c r="M3745">
        <v>11</v>
      </c>
      <c r="N3745">
        <v>3500</v>
      </c>
      <c r="O3745" s="7">
        <f>Table1[[#This Row],[Cost_of_Goods]]/Table1[[#This Row],[Quantity]]</f>
        <v>2341.6327272727272</v>
      </c>
      <c r="P3745">
        <v>15</v>
      </c>
      <c r="Q3745">
        <v>822.6</v>
      </c>
      <c r="R3745" t="s">
        <v>5724</v>
      </c>
      <c r="S3745">
        <v>5</v>
      </c>
      <c r="T3745" t="s">
        <v>34</v>
      </c>
      <c r="U3745">
        <v>38500</v>
      </c>
      <c r="V3745">
        <v>5775</v>
      </c>
      <c r="W3745">
        <v>32725</v>
      </c>
      <c r="X3745">
        <v>25757.96</v>
      </c>
      <c r="Y3745">
        <v>6144.44</v>
      </c>
      <c r="Z3745">
        <v>18.78</v>
      </c>
    </row>
    <row r="3746" spans="1:26" x14ac:dyDescent="0.3">
      <c r="A3746" t="s">
        <v>4414</v>
      </c>
      <c r="B3746" s="9">
        <v>46020</v>
      </c>
      <c r="C3746" t="s">
        <v>320</v>
      </c>
      <c r="D3746" t="s">
        <v>114</v>
      </c>
      <c r="E3746" t="s">
        <v>28</v>
      </c>
      <c r="F3746" t="s">
        <v>5763</v>
      </c>
      <c r="G3746" t="s">
        <v>5732</v>
      </c>
      <c r="H3746" t="s">
        <v>184</v>
      </c>
      <c r="I3746" t="s">
        <v>185</v>
      </c>
      <c r="J3746" t="s">
        <v>31</v>
      </c>
      <c r="K3746" t="s">
        <v>32</v>
      </c>
      <c r="L3746" t="s">
        <v>33</v>
      </c>
      <c r="M3746">
        <v>7</v>
      </c>
      <c r="N3746">
        <v>3200</v>
      </c>
      <c r="O3746" s="7">
        <f>Table1[[#This Row],[Cost_of_Goods]]/Table1[[#This Row],[Quantity]]</f>
        <v>1814.7885714285715</v>
      </c>
      <c r="P3746">
        <v>20</v>
      </c>
      <c r="Q3746">
        <v>273.42</v>
      </c>
      <c r="R3746" t="s">
        <v>5724</v>
      </c>
      <c r="S3746">
        <v>5</v>
      </c>
      <c r="T3746" t="s">
        <v>34</v>
      </c>
      <c r="U3746">
        <v>22400</v>
      </c>
      <c r="V3746">
        <v>4480</v>
      </c>
      <c r="W3746">
        <v>17920</v>
      </c>
      <c r="X3746">
        <v>12703.52</v>
      </c>
      <c r="Y3746">
        <v>4943.0600000000004</v>
      </c>
      <c r="Z3746">
        <v>27.58</v>
      </c>
    </row>
    <row r="3747" spans="1:26" x14ac:dyDescent="0.3">
      <c r="A3747" t="s">
        <v>4415</v>
      </c>
      <c r="B3747" s="9">
        <v>45733</v>
      </c>
      <c r="C3747" t="s">
        <v>778</v>
      </c>
      <c r="D3747" t="s">
        <v>212</v>
      </c>
      <c r="E3747" t="s">
        <v>28</v>
      </c>
      <c r="F3747" t="s">
        <v>5760</v>
      </c>
      <c r="G3747" t="s">
        <v>5729</v>
      </c>
      <c r="H3747" t="s">
        <v>169</v>
      </c>
      <c r="I3747" t="s">
        <v>153</v>
      </c>
      <c r="J3747" t="s">
        <v>46</v>
      </c>
      <c r="K3747" t="s">
        <v>5726</v>
      </c>
      <c r="L3747" t="s">
        <v>90</v>
      </c>
      <c r="M3747">
        <v>3</v>
      </c>
      <c r="N3747">
        <v>8500</v>
      </c>
      <c r="O3747" s="7">
        <f>Table1[[#This Row],[Cost_of_Goods]]/Table1[[#This Row],[Quantity]]</f>
        <v>5011.3066666666664</v>
      </c>
      <c r="P3747">
        <v>0</v>
      </c>
      <c r="Q3747">
        <v>1376.21</v>
      </c>
      <c r="R3747" t="s">
        <v>5724</v>
      </c>
      <c r="S3747">
        <v>4</v>
      </c>
      <c r="T3747" t="s">
        <v>34</v>
      </c>
      <c r="U3747">
        <v>25500</v>
      </c>
      <c r="V3747">
        <v>0</v>
      </c>
      <c r="W3747">
        <v>25500</v>
      </c>
      <c r="X3747">
        <v>15033.92</v>
      </c>
      <c r="Y3747">
        <v>9089.8700000000008</v>
      </c>
      <c r="Z3747">
        <v>35.65</v>
      </c>
    </row>
    <row r="3748" spans="1:26" x14ac:dyDescent="0.3">
      <c r="A3748" t="s">
        <v>4416</v>
      </c>
      <c r="B3748" s="9">
        <v>45710</v>
      </c>
      <c r="C3748" t="s">
        <v>1311</v>
      </c>
      <c r="D3748" t="s">
        <v>143</v>
      </c>
      <c r="E3748" t="s">
        <v>28</v>
      </c>
      <c r="F3748" t="s">
        <v>5763</v>
      </c>
      <c r="G3748" t="s">
        <v>5723</v>
      </c>
      <c r="H3748" t="s">
        <v>73</v>
      </c>
      <c r="I3748" t="s">
        <v>74</v>
      </c>
      <c r="J3748" t="s">
        <v>40</v>
      </c>
      <c r="K3748" t="s">
        <v>32</v>
      </c>
      <c r="L3748" t="s">
        <v>33</v>
      </c>
      <c r="M3748">
        <v>9</v>
      </c>
      <c r="N3748">
        <v>7800</v>
      </c>
      <c r="O3748" s="7">
        <f>Table1[[#This Row],[Cost_of_Goods]]/Table1[[#This Row],[Quantity]]</f>
        <v>6046.0455555555563</v>
      </c>
      <c r="P3748">
        <v>5</v>
      </c>
      <c r="Q3748">
        <v>1673.09</v>
      </c>
      <c r="R3748" t="s">
        <v>5724</v>
      </c>
      <c r="S3748">
        <v>3</v>
      </c>
      <c r="T3748" t="s">
        <v>34</v>
      </c>
      <c r="U3748">
        <v>70200</v>
      </c>
      <c r="V3748">
        <v>3510</v>
      </c>
      <c r="W3748">
        <v>66690</v>
      </c>
      <c r="X3748">
        <v>54414.41</v>
      </c>
      <c r="Y3748">
        <v>10602.5</v>
      </c>
      <c r="Z3748">
        <v>15.9</v>
      </c>
    </row>
    <row r="3749" spans="1:26" x14ac:dyDescent="0.3">
      <c r="A3749" t="s">
        <v>4417</v>
      </c>
      <c r="B3749" s="9">
        <v>45785</v>
      </c>
      <c r="C3749" t="s">
        <v>195</v>
      </c>
      <c r="D3749" t="s">
        <v>168</v>
      </c>
      <c r="E3749" t="s">
        <v>109</v>
      </c>
      <c r="F3749" t="s">
        <v>5756</v>
      </c>
      <c r="G3749" t="s">
        <v>5729</v>
      </c>
      <c r="H3749" t="s">
        <v>44</v>
      </c>
      <c r="I3749" t="s">
        <v>352</v>
      </c>
      <c r="J3749" t="s">
        <v>40</v>
      </c>
      <c r="K3749" t="s">
        <v>5726</v>
      </c>
      <c r="L3749" t="s">
        <v>5730</v>
      </c>
      <c r="M3749">
        <v>1</v>
      </c>
      <c r="N3749">
        <v>6500</v>
      </c>
      <c r="O3749" s="7">
        <f>Table1[[#This Row],[Cost_of_Goods]]/Table1[[#This Row],[Quantity]]</f>
        <v>4860.08</v>
      </c>
      <c r="P3749">
        <v>0</v>
      </c>
      <c r="Q3749">
        <v>1484.11</v>
      </c>
      <c r="R3749" t="s">
        <v>5724</v>
      </c>
      <c r="S3749">
        <v>3</v>
      </c>
      <c r="T3749" t="s">
        <v>5752</v>
      </c>
      <c r="U3749">
        <v>6500</v>
      </c>
      <c r="V3749">
        <v>0</v>
      </c>
      <c r="W3749">
        <v>6500</v>
      </c>
      <c r="X3749">
        <v>4860.08</v>
      </c>
      <c r="Y3749">
        <v>155.81</v>
      </c>
      <c r="Z3749">
        <v>2.4</v>
      </c>
    </row>
    <row r="3750" spans="1:26" x14ac:dyDescent="0.3">
      <c r="A3750" t="s">
        <v>4418</v>
      </c>
      <c r="B3750" s="9">
        <v>45954</v>
      </c>
      <c r="C3750" t="s">
        <v>1860</v>
      </c>
      <c r="D3750" t="s">
        <v>127</v>
      </c>
      <c r="E3750" t="s">
        <v>109</v>
      </c>
      <c r="F3750" t="s">
        <v>5762</v>
      </c>
      <c r="G3750" t="s">
        <v>5733</v>
      </c>
      <c r="H3750" t="s">
        <v>144</v>
      </c>
      <c r="I3750" t="s">
        <v>145</v>
      </c>
      <c r="J3750" t="s">
        <v>31</v>
      </c>
      <c r="K3750" t="s">
        <v>5726</v>
      </c>
      <c r="L3750" t="s">
        <v>54</v>
      </c>
      <c r="M3750">
        <v>6</v>
      </c>
      <c r="N3750">
        <v>16500</v>
      </c>
      <c r="O3750" s="7">
        <f>Table1[[#This Row],[Cost_of_Goods]]/Table1[[#This Row],[Quantity]]</f>
        <v>9387.27</v>
      </c>
      <c r="P3750">
        <v>30</v>
      </c>
      <c r="Q3750">
        <v>940.24</v>
      </c>
      <c r="R3750" t="s">
        <v>5724</v>
      </c>
      <c r="S3750">
        <v>3</v>
      </c>
      <c r="T3750" t="s">
        <v>34</v>
      </c>
      <c r="U3750">
        <v>99000</v>
      </c>
      <c r="V3750">
        <v>29700</v>
      </c>
      <c r="W3750">
        <v>69300</v>
      </c>
      <c r="X3750">
        <v>56323.62</v>
      </c>
      <c r="Y3750">
        <v>12036.14</v>
      </c>
      <c r="Z3750">
        <v>17.37</v>
      </c>
    </row>
    <row r="3751" spans="1:26" x14ac:dyDescent="0.3">
      <c r="A3751" t="s">
        <v>4419</v>
      </c>
      <c r="B3751" s="9">
        <v>45334</v>
      </c>
      <c r="C3751" t="s">
        <v>429</v>
      </c>
      <c r="D3751" t="s">
        <v>89</v>
      </c>
      <c r="E3751" t="s">
        <v>28</v>
      </c>
      <c r="F3751" t="s">
        <v>5756</v>
      </c>
      <c r="G3751" t="s">
        <v>5729</v>
      </c>
      <c r="H3751" t="s">
        <v>44</v>
      </c>
      <c r="I3751" t="s">
        <v>254</v>
      </c>
      <c r="J3751" t="s">
        <v>31</v>
      </c>
      <c r="K3751" t="s">
        <v>5726</v>
      </c>
      <c r="L3751" t="s">
        <v>33</v>
      </c>
      <c r="M3751">
        <v>3</v>
      </c>
      <c r="N3751">
        <v>18500</v>
      </c>
      <c r="O3751" s="7">
        <f>Table1[[#This Row],[Cost_of_Goods]]/Table1[[#This Row],[Quantity]]</f>
        <v>11740.943333333335</v>
      </c>
      <c r="P3751">
        <v>20</v>
      </c>
      <c r="Q3751">
        <v>1375.88</v>
      </c>
      <c r="R3751" t="s">
        <v>5724</v>
      </c>
      <c r="S3751">
        <v>4</v>
      </c>
      <c r="T3751" t="s">
        <v>34</v>
      </c>
      <c r="U3751">
        <v>55500</v>
      </c>
      <c r="V3751">
        <v>11100</v>
      </c>
      <c r="W3751">
        <v>44400</v>
      </c>
      <c r="X3751">
        <v>35222.83</v>
      </c>
      <c r="Y3751">
        <v>7801.29</v>
      </c>
      <c r="Z3751">
        <v>17.57</v>
      </c>
    </row>
    <row r="3752" spans="1:26" x14ac:dyDescent="0.3">
      <c r="A3752" t="s">
        <v>4420</v>
      </c>
      <c r="B3752" s="9">
        <v>45911</v>
      </c>
      <c r="C3752" t="s">
        <v>895</v>
      </c>
      <c r="D3752" t="s">
        <v>117</v>
      </c>
      <c r="E3752" t="s">
        <v>109</v>
      </c>
      <c r="F3752" t="s">
        <v>5722</v>
      </c>
      <c r="G3752" t="s">
        <v>5723</v>
      </c>
      <c r="H3752" t="s">
        <v>29</v>
      </c>
      <c r="I3752" t="s">
        <v>30</v>
      </c>
      <c r="J3752" t="s">
        <v>63</v>
      </c>
      <c r="K3752" t="s">
        <v>32</v>
      </c>
      <c r="L3752" t="s">
        <v>90</v>
      </c>
      <c r="M3752">
        <v>9</v>
      </c>
      <c r="N3752">
        <v>2800</v>
      </c>
      <c r="O3752" s="7">
        <f>Table1[[#This Row],[Cost_of_Goods]]/Table1[[#This Row],[Quantity]]</f>
        <v>1428.1766666666667</v>
      </c>
      <c r="P3752">
        <v>30</v>
      </c>
      <c r="Q3752">
        <v>1036.72</v>
      </c>
      <c r="R3752" t="s">
        <v>5724</v>
      </c>
      <c r="S3752">
        <v>5</v>
      </c>
      <c r="T3752" t="s">
        <v>34</v>
      </c>
      <c r="U3752">
        <v>25200</v>
      </c>
      <c r="V3752">
        <v>7560</v>
      </c>
      <c r="W3752">
        <v>17640</v>
      </c>
      <c r="X3752">
        <v>12853.59</v>
      </c>
      <c r="Y3752">
        <v>3749.69</v>
      </c>
      <c r="Z3752">
        <v>21.26</v>
      </c>
    </row>
    <row r="3753" spans="1:26" x14ac:dyDescent="0.3">
      <c r="A3753" t="s">
        <v>4421</v>
      </c>
      <c r="B3753" s="9">
        <v>45894</v>
      </c>
      <c r="C3753" t="s">
        <v>324</v>
      </c>
      <c r="D3753" t="s">
        <v>168</v>
      </c>
      <c r="E3753" t="s">
        <v>109</v>
      </c>
      <c r="F3753" t="s">
        <v>5751</v>
      </c>
      <c r="G3753" t="s">
        <v>5733</v>
      </c>
      <c r="H3753" t="s">
        <v>144</v>
      </c>
      <c r="I3753" t="s">
        <v>156</v>
      </c>
      <c r="J3753" t="s">
        <v>46</v>
      </c>
      <c r="K3753" t="s">
        <v>5726</v>
      </c>
      <c r="L3753" t="s">
        <v>5730</v>
      </c>
      <c r="M3753">
        <v>2</v>
      </c>
      <c r="N3753">
        <v>6500</v>
      </c>
      <c r="O3753" s="7">
        <f>Table1[[#This Row],[Cost_of_Goods]]/Table1[[#This Row],[Quantity]]</f>
        <v>3909.17</v>
      </c>
      <c r="P3753">
        <v>25</v>
      </c>
      <c r="Q3753">
        <v>1241.3599999999999</v>
      </c>
      <c r="R3753" t="s">
        <v>5724</v>
      </c>
      <c r="S3753">
        <v>5</v>
      </c>
      <c r="T3753" t="s">
        <v>34</v>
      </c>
      <c r="U3753">
        <v>13000</v>
      </c>
      <c r="V3753">
        <v>3250</v>
      </c>
      <c r="W3753">
        <v>9750</v>
      </c>
      <c r="X3753">
        <v>7818.34</v>
      </c>
      <c r="Y3753">
        <v>690.3</v>
      </c>
      <c r="Z3753">
        <v>7.08</v>
      </c>
    </row>
    <row r="3754" spans="1:26" x14ac:dyDescent="0.3">
      <c r="A3754" t="s">
        <v>4422</v>
      </c>
      <c r="B3754" s="9">
        <v>45451</v>
      </c>
      <c r="C3754" t="s">
        <v>2148</v>
      </c>
      <c r="D3754" t="s">
        <v>27</v>
      </c>
      <c r="E3754" t="s">
        <v>28</v>
      </c>
      <c r="F3754" t="s">
        <v>5756</v>
      </c>
      <c r="G3754" t="s">
        <v>5723</v>
      </c>
      <c r="H3754" t="s">
        <v>73</v>
      </c>
      <c r="I3754" t="s">
        <v>74</v>
      </c>
      <c r="J3754" t="s">
        <v>31</v>
      </c>
      <c r="K3754" t="s">
        <v>53</v>
      </c>
      <c r="L3754" t="s">
        <v>5727</v>
      </c>
      <c r="M3754">
        <v>6</v>
      </c>
      <c r="N3754">
        <v>58000</v>
      </c>
      <c r="O3754" s="7">
        <f>Table1[[#This Row],[Cost_of_Goods]]/Table1[[#This Row],[Quantity]]</f>
        <v>38749.904999999999</v>
      </c>
      <c r="P3754">
        <v>0</v>
      </c>
      <c r="Q3754">
        <v>102.78</v>
      </c>
      <c r="R3754" t="s">
        <v>5724</v>
      </c>
      <c r="S3754">
        <v>5</v>
      </c>
      <c r="T3754" t="s">
        <v>34</v>
      </c>
      <c r="U3754">
        <v>348000</v>
      </c>
      <c r="V3754">
        <v>0</v>
      </c>
      <c r="W3754">
        <v>348000</v>
      </c>
      <c r="X3754">
        <v>232499.43</v>
      </c>
      <c r="Y3754">
        <v>115397.79</v>
      </c>
      <c r="Z3754">
        <v>33.159999999999997</v>
      </c>
    </row>
    <row r="3755" spans="1:26" x14ac:dyDescent="0.3">
      <c r="A3755" t="s">
        <v>4423</v>
      </c>
      <c r="B3755" s="9">
        <v>46035</v>
      </c>
      <c r="C3755" t="s">
        <v>1137</v>
      </c>
      <c r="D3755" t="s">
        <v>114</v>
      </c>
      <c r="E3755" t="s">
        <v>28</v>
      </c>
      <c r="F3755" t="s">
        <v>5735</v>
      </c>
      <c r="G3755" t="s">
        <v>5723</v>
      </c>
      <c r="H3755" t="s">
        <v>131</v>
      </c>
      <c r="I3755" t="s">
        <v>132</v>
      </c>
      <c r="J3755" t="s">
        <v>46</v>
      </c>
      <c r="K3755" t="s">
        <v>53</v>
      </c>
      <c r="L3755" t="s">
        <v>5730</v>
      </c>
      <c r="M3755">
        <v>8</v>
      </c>
      <c r="N3755">
        <v>3200</v>
      </c>
      <c r="O3755" s="7">
        <f>Table1[[#This Row],[Cost_of_Goods]]/Table1[[#This Row],[Quantity]]</f>
        <v>1690.9449999999999</v>
      </c>
      <c r="P3755">
        <v>10</v>
      </c>
      <c r="Q3755">
        <v>1454.11</v>
      </c>
      <c r="R3755" t="s">
        <v>5724</v>
      </c>
      <c r="S3755">
        <v>2</v>
      </c>
      <c r="T3755" t="s">
        <v>41</v>
      </c>
      <c r="U3755">
        <v>25600</v>
      </c>
      <c r="V3755">
        <v>2560</v>
      </c>
      <c r="W3755">
        <v>23040</v>
      </c>
      <c r="X3755">
        <v>13527.56</v>
      </c>
      <c r="Y3755">
        <v>8058.33</v>
      </c>
      <c r="Z3755">
        <v>34.979999999999997</v>
      </c>
    </row>
    <row r="3756" spans="1:26" x14ac:dyDescent="0.3">
      <c r="A3756" t="s">
        <v>4424</v>
      </c>
      <c r="B3756" s="9">
        <v>46181</v>
      </c>
      <c r="C3756" t="s">
        <v>503</v>
      </c>
      <c r="D3756" t="s">
        <v>134</v>
      </c>
      <c r="E3756" t="s">
        <v>50</v>
      </c>
      <c r="F3756" t="s">
        <v>5751</v>
      </c>
      <c r="G3756" t="s">
        <v>5729</v>
      </c>
      <c r="H3756" t="s">
        <v>5740</v>
      </c>
      <c r="I3756" t="s">
        <v>80</v>
      </c>
      <c r="J3756" t="s">
        <v>46</v>
      </c>
      <c r="K3756" t="s">
        <v>53</v>
      </c>
      <c r="L3756" t="s">
        <v>5730</v>
      </c>
      <c r="M3756">
        <v>1</v>
      </c>
      <c r="N3756">
        <v>3200</v>
      </c>
      <c r="O3756" s="7">
        <f>Table1[[#This Row],[Cost_of_Goods]]/Table1[[#This Row],[Quantity]]</f>
        <v>2145.4699999999998</v>
      </c>
      <c r="P3756">
        <v>0</v>
      </c>
      <c r="Q3756">
        <v>1150.3499999999999</v>
      </c>
      <c r="R3756" t="s">
        <v>5724</v>
      </c>
      <c r="S3756">
        <v>5</v>
      </c>
      <c r="T3756" t="s">
        <v>41</v>
      </c>
      <c r="U3756">
        <v>3200</v>
      </c>
      <c r="V3756">
        <v>0</v>
      </c>
      <c r="W3756">
        <v>3200</v>
      </c>
      <c r="X3756">
        <v>2145.4699999999998</v>
      </c>
      <c r="Y3756">
        <v>-95.82</v>
      </c>
      <c r="Z3756">
        <v>-2.99</v>
      </c>
    </row>
    <row r="3757" spans="1:26" x14ac:dyDescent="0.3">
      <c r="A3757" t="s">
        <v>4425</v>
      </c>
      <c r="B3757" s="9">
        <v>46007</v>
      </c>
      <c r="C3757" t="s">
        <v>2252</v>
      </c>
      <c r="D3757" t="s">
        <v>114</v>
      </c>
      <c r="E3757" t="s">
        <v>28</v>
      </c>
      <c r="F3757" t="s">
        <v>5722</v>
      </c>
      <c r="G3757" t="s">
        <v>5732</v>
      </c>
      <c r="H3757" t="s">
        <v>184</v>
      </c>
      <c r="I3757" t="s">
        <v>198</v>
      </c>
      <c r="J3757" t="s">
        <v>46</v>
      </c>
      <c r="K3757" t="s">
        <v>5726</v>
      </c>
      <c r="L3757" t="s">
        <v>54</v>
      </c>
      <c r="M3757">
        <v>4</v>
      </c>
      <c r="N3757">
        <v>3200</v>
      </c>
      <c r="O3757" s="7">
        <f>Table1[[#This Row],[Cost_of_Goods]]/Table1[[#This Row],[Quantity]]</f>
        <v>1570.0350000000001</v>
      </c>
      <c r="P3757">
        <v>20</v>
      </c>
      <c r="Q3757">
        <v>1363.39</v>
      </c>
      <c r="R3757" t="s">
        <v>5724</v>
      </c>
      <c r="S3757">
        <v>5</v>
      </c>
      <c r="T3757" t="s">
        <v>34</v>
      </c>
      <c r="U3757">
        <v>12800</v>
      </c>
      <c r="V3757">
        <v>2560</v>
      </c>
      <c r="W3757">
        <v>10240</v>
      </c>
      <c r="X3757">
        <v>6280.14</v>
      </c>
      <c r="Y3757">
        <v>2596.4699999999998</v>
      </c>
      <c r="Z3757">
        <v>25.36</v>
      </c>
    </row>
    <row r="3758" spans="1:26" ht="15.6" x14ac:dyDescent="0.3">
      <c r="A3758" t="s">
        <v>4426</v>
      </c>
      <c r="B3758" s="9">
        <v>45859</v>
      </c>
      <c r="C3758" t="s">
        <v>211</v>
      </c>
      <c r="D3758" t="s">
        <v>152</v>
      </c>
      <c r="E3758" t="s">
        <v>28</v>
      </c>
      <c r="F3758" t="s">
        <v>5758</v>
      </c>
      <c r="G3758" t="s">
        <v>5732</v>
      </c>
      <c r="H3758" t="s">
        <v>61</v>
      </c>
      <c r="I3758" t="s">
        <v>260</v>
      </c>
      <c r="J3758" t="s">
        <v>46</v>
      </c>
      <c r="K3758" t="s">
        <v>53</v>
      </c>
      <c r="L3758" t="s">
        <v>5730</v>
      </c>
      <c r="M3758">
        <v>4</v>
      </c>
      <c r="N3758">
        <v>45000</v>
      </c>
      <c r="O3758" s="7">
        <f>Table1[[#This Row],[Cost_of_Goods]]/Table1[[#This Row],[Quantity]]</f>
        <v>22705.24</v>
      </c>
      <c r="P3758" s="3" t="s">
        <v>5767</v>
      </c>
      <c r="Q3758">
        <v>1187.1600000000001</v>
      </c>
      <c r="R3758" t="s">
        <v>5724</v>
      </c>
      <c r="S3758">
        <v>5</v>
      </c>
      <c r="T3758" t="s">
        <v>34</v>
      </c>
      <c r="U3758">
        <v>180000</v>
      </c>
      <c r="V3758">
        <v>45000</v>
      </c>
      <c r="W3758">
        <v>135000</v>
      </c>
      <c r="X3758">
        <v>90820.96</v>
      </c>
      <c r="Y3758">
        <v>42991.88</v>
      </c>
      <c r="Z3758">
        <v>31.85</v>
      </c>
    </row>
    <row r="3759" spans="1:26" x14ac:dyDescent="0.3">
      <c r="A3759" t="s">
        <v>4427</v>
      </c>
      <c r="B3759" s="9">
        <v>45579</v>
      </c>
      <c r="C3759" t="s">
        <v>2148</v>
      </c>
      <c r="D3759" t="s">
        <v>180</v>
      </c>
      <c r="E3759" t="s">
        <v>50</v>
      </c>
      <c r="F3759" t="s">
        <v>5742</v>
      </c>
      <c r="G3759" t="s">
        <v>5743</v>
      </c>
      <c r="H3759" t="s">
        <v>94</v>
      </c>
      <c r="I3759" t="s">
        <v>95</v>
      </c>
      <c r="J3759" t="s">
        <v>63</v>
      </c>
      <c r="K3759" t="s">
        <v>5726</v>
      </c>
      <c r="L3759" t="s">
        <v>90</v>
      </c>
      <c r="M3759">
        <v>11</v>
      </c>
      <c r="N3759">
        <v>1200</v>
      </c>
      <c r="O3759" s="7">
        <f>Table1[[#This Row],[Cost_of_Goods]]/Table1[[#This Row],[Quantity]]</f>
        <v>703.96818181818173</v>
      </c>
      <c r="P3759">
        <v>10</v>
      </c>
      <c r="Q3759">
        <v>1441.71</v>
      </c>
      <c r="R3759" t="s">
        <v>5724</v>
      </c>
      <c r="S3759">
        <v>4</v>
      </c>
      <c r="T3759" t="s">
        <v>5752</v>
      </c>
      <c r="U3759">
        <v>13200</v>
      </c>
      <c r="V3759">
        <v>1320</v>
      </c>
      <c r="W3759">
        <v>11880</v>
      </c>
      <c r="X3759">
        <v>7743.65</v>
      </c>
      <c r="Y3759">
        <v>2694.64</v>
      </c>
      <c r="Z3759">
        <v>22.68</v>
      </c>
    </row>
    <row r="3760" spans="1:26" x14ac:dyDescent="0.3">
      <c r="A3760" t="s">
        <v>4428</v>
      </c>
      <c r="B3760" s="9">
        <v>46040</v>
      </c>
      <c r="C3760" t="s">
        <v>1031</v>
      </c>
      <c r="D3760" t="s">
        <v>176</v>
      </c>
      <c r="E3760" t="s">
        <v>109</v>
      </c>
      <c r="F3760" t="s">
        <v>5753</v>
      </c>
      <c r="G3760" t="s">
        <v>5732</v>
      </c>
      <c r="H3760" t="s">
        <v>223</v>
      </c>
      <c r="I3760" t="s">
        <v>224</v>
      </c>
      <c r="J3760" t="s">
        <v>46</v>
      </c>
      <c r="K3760" t="s">
        <v>32</v>
      </c>
      <c r="L3760" t="s">
        <v>33</v>
      </c>
      <c r="M3760">
        <v>7</v>
      </c>
      <c r="N3760">
        <v>28000</v>
      </c>
      <c r="O3760" s="7">
        <f>Table1[[#This Row],[Cost_of_Goods]]/Table1[[#This Row],[Quantity]]</f>
        <v>19437.5</v>
      </c>
      <c r="P3760">
        <v>15</v>
      </c>
      <c r="Q3760">
        <v>840.8</v>
      </c>
      <c r="R3760" t="s">
        <v>5724</v>
      </c>
      <c r="S3760">
        <v>5</v>
      </c>
      <c r="T3760" t="s">
        <v>102</v>
      </c>
      <c r="U3760">
        <v>196000</v>
      </c>
      <c r="V3760">
        <v>29400</v>
      </c>
      <c r="W3760">
        <v>166600</v>
      </c>
      <c r="X3760">
        <v>136062.5</v>
      </c>
      <c r="Y3760">
        <v>29696.7</v>
      </c>
      <c r="Z3760">
        <v>17.829999999999998</v>
      </c>
    </row>
    <row r="3761" spans="1:26" x14ac:dyDescent="0.3">
      <c r="A3761" t="s">
        <v>4429</v>
      </c>
      <c r="B3761" s="9">
        <v>45396</v>
      </c>
      <c r="C3761" t="s">
        <v>355</v>
      </c>
      <c r="D3761" t="s">
        <v>124</v>
      </c>
      <c r="E3761" t="s">
        <v>28</v>
      </c>
      <c r="F3761" t="s">
        <v>5756</v>
      </c>
      <c r="G3761" t="s">
        <v>5723</v>
      </c>
      <c r="H3761" t="s">
        <v>29</v>
      </c>
      <c r="I3761" t="s">
        <v>30</v>
      </c>
      <c r="J3761" t="s">
        <v>63</v>
      </c>
      <c r="K3761" t="s">
        <v>53</v>
      </c>
      <c r="L3761" t="s">
        <v>5730</v>
      </c>
      <c r="M3761">
        <v>10</v>
      </c>
      <c r="N3761">
        <v>12500</v>
      </c>
      <c r="O3761" s="7">
        <f>Table1[[#This Row],[Cost_of_Goods]]/Table1[[#This Row],[Quantity]]</f>
        <v>7536.8509999999997</v>
      </c>
      <c r="P3761">
        <v>5</v>
      </c>
      <c r="Q3761">
        <v>339.09</v>
      </c>
      <c r="R3761" t="s">
        <v>5724</v>
      </c>
      <c r="S3761">
        <v>3</v>
      </c>
      <c r="T3761" t="s">
        <v>34</v>
      </c>
      <c r="U3761">
        <v>125000</v>
      </c>
      <c r="V3761">
        <v>6250</v>
      </c>
      <c r="W3761">
        <v>118750</v>
      </c>
      <c r="X3761">
        <v>75368.509999999995</v>
      </c>
      <c r="Y3761">
        <v>43042.400000000001</v>
      </c>
      <c r="Z3761">
        <v>36.25</v>
      </c>
    </row>
    <row r="3762" spans="1:26" x14ac:dyDescent="0.3">
      <c r="A3762" t="s">
        <v>4430</v>
      </c>
      <c r="B3762" s="9">
        <v>45987</v>
      </c>
      <c r="C3762" t="s">
        <v>418</v>
      </c>
      <c r="D3762" t="s">
        <v>134</v>
      </c>
      <c r="E3762" t="s">
        <v>50</v>
      </c>
      <c r="F3762" t="s">
        <v>5747</v>
      </c>
      <c r="G3762" t="s">
        <v>5729</v>
      </c>
      <c r="H3762" t="s">
        <v>169</v>
      </c>
      <c r="I3762" t="s">
        <v>153</v>
      </c>
      <c r="J3762" t="s">
        <v>40</v>
      </c>
      <c r="K3762" t="s">
        <v>5726</v>
      </c>
      <c r="L3762" t="s">
        <v>33</v>
      </c>
      <c r="M3762">
        <v>6</v>
      </c>
      <c r="N3762">
        <v>3200</v>
      </c>
      <c r="O3762" s="7">
        <f>Table1[[#This Row],[Cost_of_Goods]]/Table1[[#This Row],[Quantity]]</f>
        <v>1377.6033333333335</v>
      </c>
      <c r="P3762">
        <v>25</v>
      </c>
      <c r="Q3762">
        <v>1391.16</v>
      </c>
      <c r="R3762" t="s">
        <v>5724</v>
      </c>
      <c r="S3762">
        <v>2</v>
      </c>
      <c r="T3762" t="s">
        <v>34</v>
      </c>
      <c r="U3762">
        <v>19200</v>
      </c>
      <c r="V3762">
        <v>4800</v>
      </c>
      <c r="W3762">
        <v>14400</v>
      </c>
      <c r="X3762">
        <v>8265.6200000000008</v>
      </c>
      <c r="Y3762">
        <v>4743.22</v>
      </c>
      <c r="Z3762">
        <v>32.94</v>
      </c>
    </row>
    <row r="3763" spans="1:26" x14ac:dyDescent="0.3">
      <c r="A3763" t="s">
        <v>4431</v>
      </c>
      <c r="B3763" s="9">
        <v>45812</v>
      </c>
      <c r="C3763" t="s">
        <v>870</v>
      </c>
      <c r="D3763" t="s">
        <v>134</v>
      </c>
      <c r="E3763" t="s">
        <v>50</v>
      </c>
      <c r="F3763" t="s">
        <v>5735</v>
      </c>
      <c r="G3763" t="s">
        <v>5729</v>
      </c>
      <c r="H3763" t="s">
        <v>5740</v>
      </c>
      <c r="I3763" t="s">
        <v>80</v>
      </c>
      <c r="J3763" t="s">
        <v>46</v>
      </c>
      <c r="K3763" t="s">
        <v>5726</v>
      </c>
      <c r="L3763" t="s">
        <v>5730</v>
      </c>
      <c r="M3763">
        <v>1</v>
      </c>
      <c r="N3763">
        <v>3200</v>
      </c>
      <c r="O3763" s="7">
        <f>Table1[[#This Row],[Cost_of_Goods]]/Table1[[#This Row],[Quantity]]</f>
        <v>2147.17</v>
      </c>
      <c r="P3763">
        <v>10</v>
      </c>
      <c r="Q3763">
        <v>972.1</v>
      </c>
      <c r="R3763" t="s">
        <v>5724</v>
      </c>
      <c r="S3763">
        <v>4</v>
      </c>
      <c r="T3763" t="s">
        <v>34</v>
      </c>
      <c r="U3763">
        <v>3200</v>
      </c>
      <c r="V3763">
        <v>320</v>
      </c>
      <c r="W3763">
        <v>2880</v>
      </c>
      <c r="X3763">
        <v>2147.17</v>
      </c>
      <c r="Y3763">
        <v>-239.27</v>
      </c>
      <c r="Z3763">
        <v>-8.31</v>
      </c>
    </row>
    <row r="3764" spans="1:26" x14ac:dyDescent="0.3">
      <c r="A3764" t="s">
        <v>4432</v>
      </c>
      <c r="B3764" s="9">
        <v>45713</v>
      </c>
      <c r="C3764" t="s">
        <v>1295</v>
      </c>
      <c r="D3764" t="s">
        <v>82</v>
      </c>
      <c r="E3764" t="s">
        <v>28</v>
      </c>
      <c r="F3764" t="s">
        <v>5722</v>
      </c>
      <c r="G3764" t="s">
        <v>5723</v>
      </c>
      <c r="H3764" t="s">
        <v>29</v>
      </c>
      <c r="I3764" t="s">
        <v>39</v>
      </c>
      <c r="J3764" t="s">
        <v>46</v>
      </c>
      <c r="K3764" t="s">
        <v>53</v>
      </c>
      <c r="L3764" t="s">
        <v>54</v>
      </c>
      <c r="M3764">
        <v>8</v>
      </c>
      <c r="N3764">
        <v>72000</v>
      </c>
      <c r="O3764" s="7">
        <f>Table1[[#This Row],[Cost_of_Goods]]/Table1[[#This Row],[Quantity]]</f>
        <v>51693.253750000003</v>
      </c>
      <c r="P3764">
        <v>5</v>
      </c>
      <c r="Q3764">
        <v>845.32</v>
      </c>
      <c r="R3764" t="s">
        <v>5724</v>
      </c>
      <c r="S3764">
        <v>5</v>
      </c>
      <c r="T3764" t="s">
        <v>34</v>
      </c>
      <c r="U3764">
        <v>576000</v>
      </c>
      <c r="V3764">
        <v>28800</v>
      </c>
      <c r="W3764">
        <v>547200</v>
      </c>
      <c r="X3764">
        <v>413546.03</v>
      </c>
      <c r="Y3764">
        <v>132808.65</v>
      </c>
      <c r="Z3764">
        <v>24.27</v>
      </c>
    </row>
    <row r="3765" spans="1:26" x14ac:dyDescent="0.3">
      <c r="A3765" t="s">
        <v>4433</v>
      </c>
      <c r="B3765" s="9">
        <v>45523</v>
      </c>
      <c r="C3765" t="s">
        <v>478</v>
      </c>
      <c r="D3765" t="s">
        <v>49</v>
      </c>
      <c r="E3765" t="s">
        <v>50</v>
      </c>
      <c r="F3765" t="s">
        <v>5763</v>
      </c>
      <c r="G3765" t="s">
        <v>5732</v>
      </c>
      <c r="H3765" t="s">
        <v>51</v>
      </c>
      <c r="I3765" t="s">
        <v>83</v>
      </c>
      <c r="J3765" t="s">
        <v>40</v>
      </c>
      <c r="K3765" t="s">
        <v>5726</v>
      </c>
      <c r="L3765" t="s">
        <v>33</v>
      </c>
      <c r="M3765">
        <v>4</v>
      </c>
      <c r="N3765">
        <v>14500</v>
      </c>
      <c r="O3765" s="7">
        <f>Table1[[#This Row],[Cost_of_Goods]]/Table1[[#This Row],[Quantity]]</f>
        <v>6296.1949999999997</v>
      </c>
      <c r="P3765">
        <v>30</v>
      </c>
      <c r="Q3765">
        <v>904.62</v>
      </c>
      <c r="R3765" t="s">
        <v>5724</v>
      </c>
      <c r="S3765">
        <v>5</v>
      </c>
      <c r="T3765" t="s">
        <v>34</v>
      </c>
      <c r="U3765">
        <v>58000</v>
      </c>
      <c r="V3765">
        <v>17400</v>
      </c>
      <c r="W3765">
        <v>40600</v>
      </c>
      <c r="X3765">
        <v>25184.78</v>
      </c>
      <c r="Y3765">
        <v>14510.6</v>
      </c>
      <c r="Z3765">
        <v>35.74</v>
      </c>
    </row>
    <row r="3766" spans="1:26" x14ac:dyDescent="0.3">
      <c r="A3766" t="s">
        <v>4434</v>
      </c>
      <c r="B3766" s="9">
        <v>45941</v>
      </c>
      <c r="C3766" t="s">
        <v>983</v>
      </c>
      <c r="D3766" t="s">
        <v>114</v>
      </c>
      <c r="E3766" t="s">
        <v>28</v>
      </c>
      <c r="F3766" t="s">
        <v>5742</v>
      </c>
      <c r="G3766" t="s">
        <v>5723</v>
      </c>
      <c r="H3766" t="s">
        <v>131</v>
      </c>
      <c r="I3766" t="s">
        <v>135</v>
      </c>
      <c r="J3766" t="s">
        <v>40</v>
      </c>
      <c r="K3766" t="s">
        <v>32</v>
      </c>
      <c r="L3766" t="s">
        <v>5730</v>
      </c>
      <c r="M3766">
        <v>2</v>
      </c>
      <c r="N3766">
        <v>3200</v>
      </c>
      <c r="O3766" s="7">
        <f>Table1[[#This Row],[Cost_of_Goods]]/Table1[[#This Row],[Quantity]]</f>
        <v>2419.645</v>
      </c>
      <c r="P3766">
        <v>5</v>
      </c>
      <c r="Q3766">
        <v>802.44</v>
      </c>
      <c r="R3766" t="s">
        <v>64</v>
      </c>
      <c r="S3766">
        <v>5</v>
      </c>
      <c r="T3766" t="s">
        <v>34</v>
      </c>
      <c r="U3766">
        <v>6400</v>
      </c>
      <c r="V3766">
        <v>320</v>
      </c>
      <c r="W3766">
        <v>6080</v>
      </c>
      <c r="X3766">
        <v>4839.29</v>
      </c>
      <c r="Y3766">
        <v>438.27</v>
      </c>
      <c r="Z3766">
        <v>7.21</v>
      </c>
    </row>
    <row r="3767" spans="1:26" ht="15.6" x14ac:dyDescent="0.3">
      <c r="A3767" t="s">
        <v>4435</v>
      </c>
      <c r="B3767" s="9">
        <v>45666</v>
      </c>
      <c r="C3767" t="s">
        <v>1301</v>
      </c>
      <c r="D3767" t="s">
        <v>67</v>
      </c>
      <c r="E3767" t="s">
        <v>28</v>
      </c>
      <c r="F3767" s="3" t="s">
        <v>5767</v>
      </c>
      <c r="G3767" t="s">
        <v>5729</v>
      </c>
      <c r="H3767" t="s">
        <v>44</v>
      </c>
      <c r="I3767" t="s">
        <v>352</v>
      </c>
      <c r="J3767" t="s">
        <v>31</v>
      </c>
      <c r="K3767" t="s">
        <v>32</v>
      </c>
      <c r="L3767" t="s">
        <v>5727</v>
      </c>
      <c r="M3767">
        <v>10</v>
      </c>
      <c r="N3767">
        <v>32000</v>
      </c>
      <c r="O3767" s="7">
        <f>Table1[[#This Row],[Cost_of_Goods]]/Table1[[#This Row],[Quantity]]</f>
        <v>16329.682000000001</v>
      </c>
      <c r="P3767">
        <v>20</v>
      </c>
      <c r="Q3767">
        <v>78.13</v>
      </c>
      <c r="R3767" t="s">
        <v>5724</v>
      </c>
      <c r="S3767">
        <v>5</v>
      </c>
      <c r="T3767" t="s">
        <v>34</v>
      </c>
      <c r="U3767">
        <v>320000</v>
      </c>
      <c r="V3767">
        <v>64000</v>
      </c>
      <c r="W3767">
        <v>256000</v>
      </c>
      <c r="X3767">
        <v>163296.82</v>
      </c>
      <c r="Y3767">
        <v>92625.05</v>
      </c>
      <c r="Z3767">
        <v>36.18</v>
      </c>
    </row>
    <row r="3768" spans="1:26" x14ac:dyDescent="0.3">
      <c r="A3768" t="s">
        <v>4436</v>
      </c>
      <c r="B3768" s="9">
        <v>45483</v>
      </c>
      <c r="C3768" t="s">
        <v>1433</v>
      </c>
      <c r="D3768" t="s">
        <v>27</v>
      </c>
      <c r="E3768" t="s">
        <v>28</v>
      </c>
      <c r="F3768" t="s">
        <v>5751</v>
      </c>
      <c r="G3768" t="s">
        <v>5723</v>
      </c>
      <c r="H3768" t="s">
        <v>131</v>
      </c>
      <c r="I3768" t="s">
        <v>135</v>
      </c>
      <c r="J3768" t="s">
        <v>40</v>
      </c>
      <c r="K3768" t="s">
        <v>32</v>
      </c>
      <c r="L3768" t="s">
        <v>5727</v>
      </c>
      <c r="M3768">
        <v>5</v>
      </c>
      <c r="N3768">
        <v>58000</v>
      </c>
      <c r="O3768" s="7">
        <f>Table1[[#This Row],[Cost_of_Goods]]/Table1[[#This Row],[Quantity]]</f>
        <v>39703.167999999998</v>
      </c>
      <c r="P3768">
        <v>10</v>
      </c>
      <c r="Q3768">
        <v>178.3</v>
      </c>
      <c r="R3768" t="s">
        <v>5724</v>
      </c>
      <c r="S3768">
        <v>5</v>
      </c>
      <c r="T3768" t="s">
        <v>34</v>
      </c>
      <c r="U3768">
        <v>290000</v>
      </c>
      <c r="V3768">
        <v>29000</v>
      </c>
      <c r="W3768">
        <v>261000</v>
      </c>
      <c r="X3768">
        <v>198515.84</v>
      </c>
      <c r="Y3768">
        <v>62305.86</v>
      </c>
      <c r="Z3768">
        <v>23.87</v>
      </c>
    </row>
    <row r="3769" spans="1:26" x14ac:dyDescent="0.3">
      <c r="A3769" t="s">
        <v>4437</v>
      </c>
      <c r="B3769" s="9">
        <v>46095</v>
      </c>
      <c r="C3769" t="s">
        <v>1126</v>
      </c>
      <c r="D3769" t="s">
        <v>401</v>
      </c>
      <c r="E3769" t="s">
        <v>109</v>
      </c>
      <c r="F3769" t="s">
        <v>5746</v>
      </c>
      <c r="G3769" t="s">
        <v>5743</v>
      </c>
      <c r="H3769" t="s">
        <v>5744</v>
      </c>
      <c r="I3769" t="s">
        <v>86</v>
      </c>
      <c r="J3769" t="s">
        <v>31</v>
      </c>
      <c r="K3769" t="s">
        <v>32</v>
      </c>
      <c r="L3769" t="s">
        <v>5730</v>
      </c>
      <c r="M3769">
        <v>1</v>
      </c>
      <c r="N3769">
        <v>12500</v>
      </c>
      <c r="O3769" s="7">
        <f>Table1[[#This Row],[Cost_of_Goods]]/Table1[[#This Row],[Quantity]]</f>
        <v>8422.08</v>
      </c>
      <c r="P3769">
        <v>0</v>
      </c>
      <c r="Q3769">
        <v>1594.32</v>
      </c>
      <c r="R3769" t="s">
        <v>5724</v>
      </c>
      <c r="S3769">
        <v>4</v>
      </c>
      <c r="T3769" t="s">
        <v>34</v>
      </c>
      <c r="U3769">
        <v>12500</v>
      </c>
      <c r="V3769">
        <v>0</v>
      </c>
      <c r="W3769">
        <v>12500</v>
      </c>
      <c r="X3769">
        <v>8422.08</v>
      </c>
      <c r="Y3769">
        <v>2483.6</v>
      </c>
      <c r="Z3769">
        <v>19.87</v>
      </c>
    </row>
    <row r="3770" spans="1:26" x14ac:dyDescent="0.3">
      <c r="A3770" t="s">
        <v>4438</v>
      </c>
      <c r="B3770" s="9">
        <v>45724</v>
      </c>
      <c r="C3770" t="s">
        <v>582</v>
      </c>
      <c r="D3770" t="s">
        <v>176</v>
      </c>
      <c r="E3770" t="s">
        <v>109</v>
      </c>
      <c r="F3770" t="s">
        <v>5751</v>
      </c>
      <c r="G3770" t="s">
        <v>5732</v>
      </c>
      <c r="H3770" t="s">
        <v>61</v>
      </c>
      <c r="I3770" t="s">
        <v>138</v>
      </c>
      <c r="J3770" t="s">
        <v>40</v>
      </c>
      <c r="K3770" t="s">
        <v>5726</v>
      </c>
      <c r="L3770" t="s">
        <v>90</v>
      </c>
      <c r="M3770">
        <v>9</v>
      </c>
      <c r="N3770">
        <v>28000</v>
      </c>
      <c r="O3770" s="7">
        <f>Table1[[#This Row],[Cost_of_Goods]]/Table1[[#This Row],[Quantity]]</f>
        <v>16484.084444444445</v>
      </c>
      <c r="P3770">
        <v>0</v>
      </c>
      <c r="Q3770">
        <v>1516.85</v>
      </c>
      <c r="R3770" t="s">
        <v>5724</v>
      </c>
      <c r="S3770">
        <v>4</v>
      </c>
      <c r="T3770" t="s">
        <v>34</v>
      </c>
      <c r="U3770">
        <v>252000</v>
      </c>
      <c r="V3770">
        <v>0</v>
      </c>
      <c r="W3770">
        <v>252000</v>
      </c>
      <c r="X3770">
        <v>148356.76</v>
      </c>
      <c r="Y3770">
        <v>102126.39</v>
      </c>
      <c r="Z3770">
        <v>40.53</v>
      </c>
    </row>
    <row r="3771" spans="1:26" ht="15.6" x14ac:dyDescent="0.3">
      <c r="A3771" t="s">
        <v>4439</v>
      </c>
      <c r="B3771" s="9">
        <v>45843</v>
      </c>
      <c r="C3771" t="s">
        <v>2210</v>
      </c>
      <c r="D3771" t="s">
        <v>77</v>
      </c>
      <c r="E3771" t="s">
        <v>28</v>
      </c>
      <c r="F3771" s="3" t="s">
        <v>5767</v>
      </c>
      <c r="G3771" t="s">
        <v>5733</v>
      </c>
      <c r="H3771" t="s">
        <v>144</v>
      </c>
      <c r="I3771" t="s">
        <v>145</v>
      </c>
      <c r="J3771" t="s">
        <v>46</v>
      </c>
      <c r="K3771" t="s">
        <v>53</v>
      </c>
      <c r="L3771" t="s">
        <v>54</v>
      </c>
      <c r="M3771">
        <v>11</v>
      </c>
      <c r="N3771">
        <v>6500</v>
      </c>
      <c r="O3771" s="7">
        <f>Table1[[#This Row],[Cost_of_Goods]]/Table1[[#This Row],[Quantity]]</f>
        <v>2519.9745454545455</v>
      </c>
      <c r="P3771">
        <v>30</v>
      </c>
      <c r="Q3771">
        <v>1427.49</v>
      </c>
      <c r="R3771" t="s">
        <v>5724</v>
      </c>
      <c r="S3771">
        <v>4</v>
      </c>
      <c r="T3771" t="s">
        <v>34</v>
      </c>
      <c r="U3771">
        <v>71500</v>
      </c>
      <c r="V3771">
        <v>21450</v>
      </c>
      <c r="W3771">
        <v>50050</v>
      </c>
      <c r="X3771">
        <v>27719.72</v>
      </c>
      <c r="Y3771">
        <v>20902.79</v>
      </c>
      <c r="Z3771">
        <v>41.76</v>
      </c>
    </row>
    <row r="3772" spans="1:26" x14ac:dyDescent="0.3">
      <c r="A3772" t="s">
        <v>4440</v>
      </c>
      <c r="B3772" s="9">
        <v>45477</v>
      </c>
      <c r="C3772" t="s">
        <v>1352</v>
      </c>
      <c r="D3772" t="s">
        <v>49</v>
      </c>
      <c r="E3772" t="s">
        <v>50</v>
      </c>
      <c r="F3772" t="s">
        <v>5764</v>
      </c>
      <c r="G3772" t="s">
        <v>5732</v>
      </c>
      <c r="H3772" t="s">
        <v>51</v>
      </c>
      <c r="I3772" t="s">
        <v>83</v>
      </c>
      <c r="J3772" t="s">
        <v>63</v>
      </c>
      <c r="K3772" t="s">
        <v>32</v>
      </c>
      <c r="L3772" t="s">
        <v>33</v>
      </c>
      <c r="M3772">
        <v>8</v>
      </c>
      <c r="N3772">
        <v>14500</v>
      </c>
      <c r="O3772" s="7">
        <f>Table1[[#This Row],[Cost_of_Goods]]/Table1[[#This Row],[Quantity]]</f>
        <v>9560.6875</v>
      </c>
      <c r="P3772">
        <v>15</v>
      </c>
      <c r="Q3772">
        <v>987.92</v>
      </c>
      <c r="R3772" t="s">
        <v>64</v>
      </c>
      <c r="S3772">
        <v>5</v>
      </c>
      <c r="T3772" t="s">
        <v>34</v>
      </c>
      <c r="U3772">
        <v>116000</v>
      </c>
      <c r="V3772">
        <v>17400</v>
      </c>
      <c r="W3772">
        <v>98600</v>
      </c>
      <c r="X3772">
        <v>76485.5</v>
      </c>
      <c r="Y3772">
        <v>21126.58</v>
      </c>
      <c r="Z3772">
        <v>21.43</v>
      </c>
    </row>
    <row r="3773" spans="1:26" ht="15.6" x14ac:dyDescent="0.3">
      <c r="A3773" t="s">
        <v>4441</v>
      </c>
      <c r="B3773" s="9">
        <v>46177</v>
      </c>
      <c r="C3773" t="s">
        <v>1233</v>
      </c>
      <c r="D3773" t="s">
        <v>162</v>
      </c>
      <c r="E3773" t="s">
        <v>50</v>
      </c>
      <c r="F3773" t="s">
        <v>5742</v>
      </c>
      <c r="G3773" t="s">
        <v>5732</v>
      </c>
      <c r="H3773" t="s">
        <v>51</v>
      </c>
      <c r="I3773" s="3" t="s">
        <v>5767</v>
      </c>
      <c r="J3773" t="s">
        <v>46</v>
      </c>
      <c r="K3773" t="s">
        <v>53</v>
      </c>
      <c r="L3773" t="s">
        <v>90</v>
      </c>
      <c r="M3773">
        <v>5</v>
      </c>
      <c r="N3773">
        <v>3200</v>
      </c>
      <c r="O3773" s="7">
        <f>Table1[[#This Row],[Cost_of_Goods]]/Table1[[#This Row],[Quantity]]</f>
        <v>2061.556</v>
      </c>
      <c r="P3773">
        <v>15</v>
      </c>
      <c r="Q3773">
        <v>788.26</v>
      </c>
      <c r="R3773" t="s">
        <v>5724</v>
      </c>
      <c r="S3773">
        <v>4</v>
      </c>
      <c r="T3773" t="s">
        <v>5752</v>
      </c>
      <c r="U3773">
        <v>16000</v>
      </c>
      <c r="V3773">
        <v>2400</v>
      </c>
      <c r="W3773">
        <v>13600</v>
      </c>
      <c r="X3773">
        <v>10307.780000000001</v>
      </c>
      <c r="Y3773">
        <v>2503.96</v>
      </c>
      <c r="Z3773">
        <v>18.41</v>
      </c>
    </row>
    <row r="3774" spans="1:26" ht="15.6" x14ac:dyDescent="0.3">
      <c r="A3774" t="s">
        <v>4442</v>
      </c>
      <c r="B3774" s="9">
        <v>45511</v>
      </c>
      <c r="C3774" t="s">
        <v>1304</v>
      </c>
      <c r="D3774" t="s">
        <v>108</v>
      </c>
      <c r="E3774" t="s">
        <v>109</v>
      </c>
      <c r="F3774" t="s">
        <v>5745</v>
      </c>
      <c r="G3774" t="s">
        <v>5743</v>
      </c>
      <c r="H3774" t="s">
        <v>94</v>
      </c>
      <c r="I3774" t="s">
        <v>95</v>
      </c>
      <c r="J3774" t="s">
        <v>40</v>
      </c>
      <c r="K3774" t="s">
        <v>53</v>
      </c>
      <c r="L3774" t="s">
        <v>33</v>
      </c>
      <c r="M3774">
        <v>2</v>
      </c>
      <c r="N3774">
        <v>7200</v>
      </c>
      <c r="O3774" s="7">
        <f>Table1[[#This Row],[Cost_of_Goods]]/Table1[[#This Row],[Quantity]]</f>
        <v>4303.2250000000004</v>
      </c>
      <c r="P3774" s="3" t="s">
        <v>5767</v>
      </c>
      <c r="Q3774">
        <v>745.89</v>
      </c>
      <c r="R3774" t="s">
        <v>5724</v>
      </c>
      <c r="S3774">
        <v>5</v>
      </c>
      <c r="T3774" t="s">
        <v>34</v>
      </c>
      <c r="U3774">
        <v>14400</v>
      </c>
      <c r="V3774">
        <v>2160</v>
      </c>
      <c r="W3774">
        <v>12240</v>
      </c>
      <c r="X3774">
        <v>8606.4500000000007</v>
      </c>
      <c r="Y3774">
        <v>2887.66</v>
      </c>
      <c r="Z3774">
        <v>23.59</v>
      </c>
    </row>
    <row r="3775" spans="1:26" x14ac:dyDescent="0.3">
      <c r="A3775" t="s">
        <v>4443</v>
      </c>
      <c r="B3775" s="9">
        <v>45521</v>
      </c>
      <c r="C3775" t="s">
        <v>1515</v>
      </c>
      <c r="D3775" t="s">
        <v>256</v>
      </c>
      <c r="E3775" t="s">
        <v>38</v>
      </c>
      <c r="F3775" t="s">
        <v>5759</v>
      </c>
      <c r="G3775" t="s">
        <v>5743</v>
      </c>
      <c r="H3775" t="s">
        <v>5744</v>
      </c>
      <c r="I3775" t="s">
        <v>86</v>
      </c>
      <c r="J3775" t="s">
        <v>63</v>
      </c>
      <c r="K3775" t="s">
        <v>32</v>
      </c>
      <c r="L3775" t="s">
        <v>5730</v>
      </c>
      <c r="M3775">
        <v>8</v>
      </c>
      <c r="N3775">
        <v>4500</v>
      </c>
      <c r="O3775" s="7">
        <f>Table1[[#This Row],[Cost_of_Goods]]/Table1[[#This Row],[Quantity]]</f>
        <v>2530.19</v>
      </c>
      <c r="P3775">
        <v>20</v>
      </c>
      <c r="Q3775">
        <v>1523.83</v>
      </c>
      <c r="R3775" t="s">
        <v>5724</v>
      </c>
      <c r="S3775">
        <v>4</v>
      </c>
      <c r="T3775" t="s">
        <v>34</v>
      </c>
      <c r="U3775">
        <v>36000</v>
      </c>
      <c r="V3775">
        <v>7200</v>
      </c>
      <c r="W3775">
        <v>28800</v>
      </c>
      <c r="X3775">
        <v>20241.52</v>
      </c>
      <c r="Y3775">
        <v>7034.65</v>
      </c>
      <c r="Z3775">
        <v>24.43</v>
      </c>
    </row>
    <row r="3776" spans="1:26" x14ac:dyDescent="0.3">
      <c r="A3776" t="s">
        <v>4444</v>
      </c>
      <c r="B3776" s="9">
        <v>46024</v>
      </c>
      <c r="C3776" t="s">
        <v>344</v>
      </c>
      <c r="D3776" t="s">
        <v>124</v>
      </c>
      <c r="E3776" t="s">
        <v>28</v>
      </c>
      <c r="F3776" t="s">
        <v>5725</v>
      </c>
      <c r="G3776" t="s">
        <v>5729</v>
      </c>
      <c r="H3776" t="s">
        <v>213</v>
      </c>
      <c r="I3776" t="s">
        <v>190</v>
      </c>
      <c r="J3776" t="s">
        <v>31</v>
      </c>
      <c r="K3776" t="s">
        <v>53</v>
      </c>
      <c r="L3776" t="s">
        <v>5727</v>
      </c>
      <c r="M3776">
        <v>9</v>
      </c>
      <c r="N3776">
        <v>12500</v>
      </c>
      <c r="O3776" s="7">
        <f>Table1[[#This Row],[Cost_of_Goods]]/Table1[[#This Row],[Quantity]]</f>
        <v>8996.6577777777784</v>
      </c>
      <c r="P3776">
        <v>0</v>
      </c>
      <c r="Q3776">
        <v>436.83</v>
      </c>
      <c r="R3776" t="s">
        <v>5724</v>
      </c>
      <c r="S3776">
        <v>4</v>
      </c>
      <c r="T3776" t="s">
        <v>34</v>
      </c>
      <c r="U3776">
        <v>112500</v>
      </c>
      <c r="V3776">
        <v>0</v>
      </c>
      <c r="W3776">
        <v>112500</v>
      </c>
      <c r="X3776">
        <v>80969.919999999998</v>
      </c>
      <c r="Y3776">
        <v>31093.25</v>
      </c>
      <c r="Z3776">
        <v>27.64</v>
      </c>
    </row>
    <row r="3777" spans="1:26" x14ac:dyDescent="0.3">
      <c r="A3777" t="s">
        <v>4445</v>
      </c>
      <c r="B3777" s="9">
        <v>46137</v>
      </c>
      <c r="C3777" t="s">
        <v>487</v>
      </c>
      <c r="D3777" t="s">
        <v>273</v>
      </c>
      <c r="E3777" t="s">
        <v>28</v>
      </c>
      <c r="F3777" t="s">
        <v>5756</v>
      </c>
      <c r="G3777" t="s">
        <v>5729</v>
      </c>
      <c r="H3777" t="s">
        <v>5740</v>
      </c>
      <c r="I3777" t="s">
        <v>99</v>
      </c>
      <c r="J3777" t="s">
        <v>40</v>
      </c>
      <c r="K3777" t="s">
        <v>53</v>
      </c>
      <c r="L3777" t="s">
        <v>33</v>
      </c>
      <c r="M3777">
        <v>5</v>
      </c>
      <c r="N3777">
        <v>32000</v>
      </c>
      <c r="O3777" s="7">
        <f>Table1[[#This Row],[Cost_of_Goods]]/Table1[[#This Row],[Quantity]]</f>
        <v>24676.704000000002</v>
      </c>
      <c r="P3777">
        <v>0</v>
      </c>
      <c r="Q3777">
        <v>504.86</v>
      </c>
      <c r="R3777" t="s">
        <v>5724</v>
      </c>
      <c r="S3777">
        <v>4</v>
      </c>
      <c r="T3777" t="s">
        <v>34</v>
      </c>
      <c r="U3777">
        <v>160000</v>
      </c>
      <c r="V3777">
        <v>0</v>
      </c>
      <c r="W3777">
        <v>160000</v>
      </c>
      <c r="X3777">
        <v>123383.52</v>
      </c>
      <c r="Y3777">
        <v>36111.620000000003</v>
      </c>
      <c r="Z3777">
        <v>22.57</v>
      </c>
    </row>
    <row r="3778" spans="1:26" x14ac:dyDescent="0.3">
      <c r="A3778" t="s">
        <v>4446</v>
      </c>
      <c r="B3778" s="9">
        <v>45879</v>
      </c>
      <c r="C3778" t="s">
        <v>116</v>
      </c>
      <c r="D3778" t="s">
        <v>67</v>
      </c>
      <c r="E3778" t="s">
        <v>28</v>
      </c>
      <c r="F3778" t="s">
        <v>5750</v>
      </c>
      <c r="G3778" t="s">
        <v>5743</v>
      </c>
      <c r="H3778" t="s">
        <v>94</v>
      </c>
      <c r="I3778" t="s">
        <v>95</v>
      </c>
      <c r="J3778" t="s">
        <v>63</v>
      </c>
      <c r="K3778" t="s">
        <v>53</v>
      </c>
      <c r="L3778" t="s">
        <v>5727</v>
      </c>
      <c r="M3778">
        <v>1</v>
      </c>
      <c r="N3778">
        <v>32000</v>
      </c>
      <c r="O3778" s="7">
        <f>Table1[[#This Row],[Cost_of_Goods]]/Table1[[#This Row],[Quantity]]</f>
        <v>16704.37</v>
      </c>
      <c r="P3778">
        <v>10</v>
      </c>
      <c r="Q3778">
        <v>421.85</v>
      </c>
      <c r="R3778" t="s">
        <v>5724</v>
      </c>
      <c r="S3778">
        <v>5</v>
      </c>
      <c r="T3778" t="s">
        <v>34</v>
      </c>
      <c r="U3778">
        <v>32000</v>
      </c>
      <c r="V3778">
        <v>3200</v>
      </c>
      <c r="W3778">
        <v>28800</v>
      </c>
      <c r="X3778">
        <v>16704.37</v>
      </c>
      <c r="Y3778">
        <v>11673.78</v>
      </c>
      <c r="Z3778">
        <v>40.53</v>
      </c>
    </row>
    <row r="3779" spans="1:26" x14ac:dyDescent="0.3">
      <c r="A3779" t="s">
        <v>4447</v>
      </c>
      <c r="B3779" s="9">
        <v>45824</v>
      </c>
      <c r="C3779" t="s">
        <v>79</v>
      </c>
      <c r="D3779" t="s">
        <v>98</v>
      </c>
      <c r="E3779" t="s">
        <v>38</v>
      </c>
      <c r="F3779" t="s">
        <v>5739</v>
      </c>
      <c r="G3779" t="s">
        <v>5729</v>
      </c>
      <c r="H3779" t="s">
        <v>5740</v>
      </c>
      <c r="I3779" t="s">
        <v>80</v>
      </c>
      <c r="J3779" t="s">
        <v>2589</v>
      </c>
      <c r="K3779" t="s">
        <v>5726</v>
      </c>
      <c r="L3779" t="s">
        <v>5730</v>
      </c>
      <c r="M3779">
        <v>6</v>
      </c>
      <c r="N3779">
        <v>4200</v>
      </c>
      <c r="O3779" s="7">
        <f>Table1[[#This Row],[Cost_of_Goods]]/Table1[[#This Row],[Quantity]]</f>
        <v>2261.0816666666665</v>
      </c>
      <c r="P3779">
        <v>15</v>
      </c>
      <c r="Q3779">
        <v>546.41</v>
      </c>
      <c r="R3779" t="s">
        <v>5724</v>
      </c>
      <c r="S3779">
        <v>4</v>
      </c>
      <c r="T3779" t="s">
        <v>34</v>
      </c>
      <c r="U3779">
        <v>25200</v>
      </c>
      <c r="V3779">
        <v>3780</v>
      </c>
      <c r="W3779">
        <v>21420</v>
      </c>
      <c r="X3779">
        <v>13566.49</v>
      </c>
      <c r="Y3779">
        <v>7307.1</v>
      </c>
      <c r="Z3779">
        <v>34.11</v>
      </c>
    </row>
    <row r="3780" spans="1:26" ht="15.6" x14ac:dyDescent="0.3">
      <c r="A3780" t="s">
        <v>4448</v>
      </c>
      <c r="B3780" s="9">
        <v>45312</v>
      </c>
      <c r="C3780" t="s">
        <v>1944</v>
      </c>
      <c r="D3780" t="s">
        <v>401</v>
      </c>
      <c r="E3780" t="s">
        <v>109</v>
      </c>
      <c r="F3780" t="s">
        <v>5757</v>
      </c>
      <c r="G3780" t="s">
        <v>5732</v>
      </c>
      <c r="H3780" t="s">
        <v>51</v>
      </c>
      <c r="I3780" t="s">
        <v>52</v>
      </c>
      <c r="J3780" t="s">
        <v>63</v>
      </c>
      <c r="K3780" t="s">
        <v>53</v>
      </c>
      <c r="L3780" t="s">
        <v>54</v>
      </c>
      <c r="M3780">
        <v>6</v>
      </c>
      <c r="N3780">
        <v>12500</v>
      </c>
      <c r="O3780" s="7">
        <f>Table1[[#This Row],[Cost_of_Goods]]/Table1[[#This Row],[Quantity]]</f>
        <v>7071.5383333333339</v>
      </c>
      <c r="P3780">
        <v>5</v>
      </c>
      <c r="Q3780">
        <v>1031.82</v>
      </c>
      <c r="R3780" t="s">
        <v>5724</v>
      </c>
      <c r="S3780" s="3" t="s">
        <v>5767</v>
      </c>
      <c r="T3780" t="s">
        <v>5752</v>
      </c>
      <c r="U3780">
        <v>75000</v>
      </c>
      <c r="V3780">
        <v>3750</v>
      </c>
      <c r="W3780">
        <v>71250</v>
      </c>
      <c r="X3780">
        <v>42429.23</v>
      </c>
      <c r="Y3780">
        <v>27788.95</v>
      </c>
      <c r="Z3780">
        <v>39</v>
      </c>
    </row>
    <row r="3781" spans="1:26" ht="15.6" x14ac:dyDescent="0.3">
      <c r="A3781" t="s">
        <v>4449</v>
      </c>
      <c r="B3781" s="9">
        <v>46086</v>
      </c>
      <c r="C3781" t="s">
        <v>1301</v>
      </c>
      <c r="D3781" t="s">
        <v>183</v>
      </c>
      <c r="E3781" t="s">
        <v>50</v>
      </c>
      <c r="F3781" s="3" t="s">
        <v>5767</v>
      </c>
      <c r="G3781" t="s">
        <v>5723</v>
      </c>
      <c r="H3781" t="s">
        <v>131</v>
      </c>
      <c r="I3781" t="s">
        <v>132</v>
      </c>
      <c r="J3781" t="s">
        <v>40</v>
      </c>
      <c r="K3781" t="s">
        <v>32</v>
      </c>
      <c r="L3781" t="s">
        <v>5730</v>
      </c>
      <c r="M3781">
        <v>1</v>
      </c>
      <c r="N3781">
        <v>450</v>
      </c>
      <c r="O3781" s="7">
        <f>Table1[[#This Row],[Cost_of_Goods]]/Table1[[#This Row],[Quantity]]</f>
        <v>353.67</v>
      </c>
      <c r="P3781">
        <v>0</v>
      </c>
      <c r="Q3781">
        <v>1320.09</v>
      </c>
      <c r="R3781" t="s">
        <v>5724</v>
      </c>
      <c r="S3781">
        <v>4</v>
      </c>
      <c r="T3781" t="s">
        <v>34</v>
      </c>
      <c r="U3781">
        <v>450</v>
      </c>
      <c r="V3781">
        <v>0</v>
      </c>
      <c r="W3781">
        <v>450</v>
      </c>
      <c r="X3781">
        <v>353.67</v>
      </c>
      <c r="Y3781">
        <v>-1223.76</v>
      </c>
      <c r="Z3781">
        <v>-271.95</v>
      </c>
    </row>
    <row r="3782" spans="1:26" ht="15.6" x14ac:dyDescent="0.3">
      <c r="A3782" t="s">
        <v>4450</v>
      </c>
      <c r="B3782" s="9">
        <v>45781</v>
      </c>
      <c r="C3782" t="s">
        <v>450</v>
      </c>
      <c r="D3782" t="s">
        <v>330</v>
      </c>
      <c r="E3782" t="s">
        <v>109</v>
      </c>
      <c r="F3782" t="s">
        <v>5761</v>
      </c>
      <c r="G3782" t="s">
        <v>5723</v>
      </c>
      <c r="H3782" t="s">
        <v>73</v>
      </c>
      <c r="I3782" t="s">
        <v>74</v>
      </c>
      <c r="J3782" t="s">
        <v>451</v>
      </c>
      <c r="K3782" t="s">
        <v>32</v>
      </c>
      <c r="L3782" t="s">
        <v>5730</v>
      </c>
      <c r="M3782">
        <v>10</v>
      </c>
      <c r="N3782">
        <v>9800</v>
      </c>
      <c r="O3782" s="7">
        <f>Table1[[#This Row],[Cost_of_Goods]]/Table1[[#This Row],[Quantity]]</f>
        <v>6973.8609999999999</v>
      </c>
      <c r="P3782">
        <v>0</v>
      </c>
      <c r="Q3782">
        <v>721.05</v>
      </c>
      <c r="R3782" t="s">
        <v>5724</v>
      </c>
      <c r="S3782" s="3" t="s">
        <v>5767</v>
      </c>
      <c r="T3782" t="s">
        <v>34</v>
      </c>
      <c r="U3782">
        <v>98000</v>
      </c>
      <c r="V3782">
        <v>0</v>
      </c>
      <c r="W3782">
        <v>98000</v>
      </c>
      <c r="X3782">
        <v>69738.61</v>
      </c>
      <c r="Y3782">
        <v>27540.34</v>
      </c>
      <c r="Z3782">
        <v>28.1</v>
      </c>
    </row>
    <row r="3783" spans="1:26" x14ac:dyDescent="0.3">
      <c r="A3783" t="s">
        <v>4451</v>
      </c>
      <c r="B3783" s="9">
        <v>46016</v>
      </c>
      <c r="C3783" t="s">
        <v>485</v>
      </c>
      <c r="D3783" t="s">
        <v>89</v>
      </c>
      <c r="E3783" t="s">
        <v>28</v>
      </c>
      <c r="F3783" t="s">
        <v>5757</v>
      </c>
      <c r="G3783" t="s">
        <v>5743</v>
      </c>
      <c r="H3783" t="s">
        <v>94</v>
      </c>
      <c r="I3783" t="s">
        <v>95</v>
      </c>
      <c r="J3783" t="s">
        <v>40</v>
      </c>
      <c r="K3783" t="s">
        <v>32</v>
      </c>
      <c r="L3783" t="s">
        <v>90</v>
      </c>
      <c r="M3783">
        <v>50</v>
      </c>
      <c r="N3783">
        <v>18500</v>
      </c>
      <c r="O3783" s="7">
        <f>Table1[[#This Row],[Cost_of_Goods]]/Table1[[#This Row],[Quantity]]</f>
        <v>1300.3833999999999</v>
      </c>
      <c r="P3783">
        <v>25</v>
      </c>
      <c r="Q3783">
        <v>708.41</v>
      </c>
      <c r="R3783" t="s">
        <v>5724</v>
      </c>
      <c r="S3783">
        <v>5</v>
      </c>
      <c r="T3783" t="s">
        <v>34</v>
      </c>
      <c r="U3783">
        <v>111000</v>
      </c>
      <c r="V3783">
        <v>27750</v>
      </c>
      <c r="W3783">
        <v>83250</v>
      </c>
      <c r="X3783">
        <v>65019.17</v>
      </c>
      <c r="Y3783">
        <v>17522.419999999998</v>
      </c>
      <c r="Z3783">
        <v>21.05</v>
      </c>
    </row>
    <row r="3784" spans="1:26" x14ac:dyDescent="0.3">
      <c r="A3784" t="s">
        <v>4452</v>
      </c>
      <c r="B3784" s="9">
        <v>45517</v>
      </c>
      <c r="C3784" t="s">
        <v>147</v>
      </c>
      <c r="D3784" t="s">
        <v>108</v>
      </c>
      <c r="E3784" t="s">
        <v>109</v>
      </c>
      <c r="F3784" t="s">
        <v>5751</v>
      </c>
      <c r="G3784" t="s">
        <v>5732</v>
      </c>
      <c r="H3784" t="s">
        <v>184</v>
      </c>
      <c r="I3784" t="s">
        <v>438</v>
      </c>
      <c r="J3784" t="s">
        <v>63</v>
      </c>
      <c r="K3784" t="s">
        <v>32</v>
      </c>
      <c r="L3784" t="s">
        <v>90</v>
      </c>
      <c r="M3784">
        <v>5</v>
      </c>
      <c r="N3784">
        <v>7200</v>
      </c>
      <c r="O3784" s="7">
        <f>Table1[[#This Row],[Cost_of_Goods]]/Table1[[#This Row],[Quantity]]</f>
        <v>2871.7660000000001</v>
      </c>
      <c r="P3784">
        <v>30</v>
      </c>
      <c r="Q3784">
        <v>1119.33</v>
      </c>
      <c r="R3784" t="s">
        <v>5724</v>
      </c>
      <c r="S3784">
        <v>4</v>
      </c>
      <c r="T3784" t="s">
        <v>34</v>
      </c>
      <c r="U3784">
        <v>36000</v>
      </c>
      <c r="V3784">
        <v>10800</v>
      </c>
      <c r="W3784">
        <v>25200</v>
      </c>
      <c r="X3784">
        <v>14358.83</v>
      </c>
      <c r="Y3784">
        <v>9721.84</v>
      </c>
      <c r="Z3784">
        <v>38.58</v>
      </c>
    </row>
    <row r="3785" spans="1:26" x14ac:dyDescent="0.3">
      <c r="A3785" t="s">
        <v>4453</v>
      </c>
      <c r="B3785" s="9">
        <v>45447</v>
      </c>
      <c r="C3785" t="s">
        <v>1352</v>
      </c>
      <c r="D3785" t="s">
        <v>143</v>
      </c>
      <c r="E3785" t="s">
        <v>28</v>
      </c>
      <c r="F3785" t="s">
        <v>5731</v>
      </c>
      <c r="G3785" t="s">
        <v>5729</v>
      </c>
      <c r="H3785" t="s">
        <v>5740</v>
      </c>
      <c r="I3785" t="s">
        <v>80</v>
      </c>
      <c r="J3785" t="s">
        <v>46</v>
      </c>
      <c r="K3785" t="s">
        <v>32</v>
      </c>
      <c r="L3785" t="s">
        <v>5730</v>
      </c>
      <c r="M3785">
        <v>8</v>
      </c>
      <c r="N3785">
        <v>7800</v>
      </c>
      <c r="O3785" s="7">
        <f>Table1[[#This Row],[Cost_of_Goods]]/Table1[[#This Row],[Quantity]]</f>
        <v>3865.8674999999998</v>
      </c>
      <c r="P3785">
        <v>25</v>
      </c>
      <c r="Q3785">
        <v>434.07</v>
      </c>
      <c r="R3785" t="s">
        <v>5724</v>
      </c>
      <c r="S3785">
        <v>2</v>
      </c>
      <c r="T3785" t="s">
        <v>34</v>
      </c>
      <c r="U3785">
        <v>62400</v>
      </c>
      <c r="V3785">
        <v>15600</v>
      </c>
      <c r="W3785">
        <v>46800</v>
      </c>
      <c r="X3785">
        <v>30926.94</v>
      </c>
      <c r="Y3785">
        <v>15438.99</v>
      </c>
      <c r="Z3785">
        <v>32.99</v>
      </c>
    </row>
    <row r="3786" spans="1:26" x14ac:dyDescent="0.3">
      <c r="A3786" t="s">
        <v>4454</v>
      </c>
      <c r="B3786" s="9">
        <v>46151</v>
      </c>
      <c r="C3786" t="s">
        <v>2136</v>
      </c>
      <c r="D3786" t="s">
        <v>130</v>
      </c>
      <c r="E3786" t="s">
        <v>38</v>
      </c>
      <c r="F3786" t="s">
        <v>5739</v>
      </c>
      <c r="G3786" t="s">
        <v>5729</v>
      </c>
      <c r="H3786" t="s">
        <v>44</v>
      </c>
      <c r="I3786" t="s">
        <v>352</v>
      </c>
      <c r="J3786" t="s">
        <v>40</v>
      </c>
      <c r="K3786" t="s">
        <v>32</v>
      </c>
      <c r="L3786" t="s">
        <v>33</v>
      </c>
      <c r="M3786">
        <v>11</v>
      </c>
      <c r="N3786">
        <v>2500</v>
      </c>
      <c r="O3786" s="7">
        <f>Table1[[#This Row],[Cost_of_Goods]]/Table1[[#This Row],[Quantity]]</f>
        <v>1392.7618181818182</v>
      </c>
      <c r="P3786">
        <v>15</v>
      </c>
      <c r="Q3786">
        <v>1240.73</v>
      </c>
      <c r="R3786" t="s">
        <v>5724</v>
      </c>
      <c r="S3786">
        <v>5</v>
      </c>
      <c r="T3786" t="s">
        <v>34</v>
      </c>
      <c r="U3786">
        <v>27500</v>
      </c>
      <c r="V3786">
        <v>4125</v>
      </c>
      <c r="W3786">
        <v>23375</v>
      </c>
      <c r="X3786">
        <v>15320.38</v>
      </c>
      <c r="Y3786">
        <v>6813.89</v>
      </c>
      <c r="Z3786">
        <v>29.15</v>
      </c>
    </row>
    <row r="3787" spans="1:26" ht="15.6" x14ac:dyDescent="0.3">
      <c r="A3787" t="s">
        <v>4455</v>
      </c>
      <c r="B3787" s="9">
        <v>45358</v>
      </c>
      <c r="C3787" t="s">
        <v>2872</v>
      </c>
      <c r="D3787" t="s">
        <v>77</v>
      </c>
      <c r="E3787" t="s">
        <v>28</v>
      </c>
      <c r="F3787" t="s">
        <v>5742</v>
      </c>
      <c r="G3787" t="s">
        <v>5743</v>
      </c>
      <c r="H3787" t="s">
        <v>5744</v>
      </c>
      <c r="I3787" t="s">
        <v>177</v>
      </c>
      <c r="J3787" t="s">
        <v>31</v>
      </c>
      <c r="K3787" t="s">
        <v>32</v>
      </c>
      <c r="L3787" t="s">
        <v>5727</v>
      </c>
      <c r="M3787">
        <v>11</v>
      </c>
      <c r="N3787">
        <v>6500</v>
      </c>
      <c r="O3787" s="7">
        <f>Table1[[#This Row],[Cost_of_Goods]]/Table1[[#This Row],[Quantity]]</f>
        <v>3462.4</v>
      </c>
      <c r="P3787" s="3" t="s">
        <v>5767</v>
      </c>
      <c r="Q3787">
        <v>246.25</v>
      </c>
      <c r="R3787" t="s">
        <v>5724</v>
      </c>
      <c r="S3787">
        <v>4</v>
      </c>
      <c r="T3787" t="s">
        <v>34</v>
      </c>
      <c r="U3787">
        <v>71500</v>
      </c>
      <c r="V3787">
        <v>3575</v>
      </c>
      <c r="W3787">
        <v>67925</v>
      </c>
      <c r="X3787">
        <v>38086.400000000001</v>
      </c>
      <c r="Y3787">
        <v>29592.35</v>
      </c>
      <c r="Z3787">
        <v>43.57</v>
      </c>
    </row>
    <row r="3788" spans="1:26" x14ac:dyDescent="0.3">
      <c r="A3788" t="s">
        <v>4456</v>
      </c>
      <c r="B3788" s="9">
        <v>45955</v>
      </c>
      <c r="C3788" t="s">
        <v>578</v>
      </c>
      <c r="D3788" t="s">
        <v>60</v>
      </c>
      <c r="E3788" t="s">
        <v>38</v>
      </c>
      <c r="F3788" t="s">
        <v>5755</v>
      </c>
      <c r="G3788" t="s">
        <v>5733</v>
      </c>
      <c r="H3788" t="s">
        <v>5734</v>
      </c>
      <c r="I3788" t="s">
        <v>105</v>
      </c>
      <c r="J3788" t="s">
        <v>63</v>
      </c>
      <c r="K3788" t="s">
        <v>53</v>
      </c>
      <c r="L3788" t="s">
        <v>33</v>
      </c>
      <c r="M3788">
        <v>6</v>
      </c>
      <c r="N3788">
        <v>3500</v>
      </c>
      <c r="O3788" s="7">
        <f>Table1[[#This Row],[Cost_of_Goods]]/Table1[[#This Row],[Quantity]]</f>
        <v>1415.99</v>
      </c>
      <c r="P3788">
        <v>30</v>
      </c>
      <c r="Q3788">
        <v>194.39</v>
      </c>
      <c r="R3788" t="s">
        <v>5724</v>
      </c>
      <c r="S3788">
        <v>4</v>
      </c>
      <c r="T3788" t="s">
        <v>34</v>
      </c>
      <c r="U3788">
        <v>21000</v>
      </c>
      <c r="V3788">
        <v>6300</v>
      </c>
      <c r="W3788">
        <v>14700</v>
      </c>
      <c r="X3788">
        <v>8495.94</v>
      </c>
      <c r="Y3788">
        <v>6009.67</v>
      </c>
      <c r="Z3788">
        <v>40.880000000000003</v>
      </c>
    </row>
    <row r="3789" spans="1:26" x14ac:dyDescent="0.3">
      <c r="A3789" t="s">
        <v>4457</v>
      </c>
      <c r="B3789" s="9">
        <v>45928</v>
      </c>
      <c r="C3789" t="s">
        <v>1008</v>
      </c>
      <c r="D3789" t="s">
        <v>134</v>
      </c>
      <c r="E3789" t="s">
        <v>50</v>
      </c>
      <c r="F3789" t="s">
        <v>5759</v>
      </c>
      <c r="G3789" t="s">
        <v>5732</v>
      </c>
      <c r="H3789" t="s">
        <v>51</v>
      </c>
      <c r="I3789" t="s">
        <v>52</v>
      </c>
      <c r="J3789" t="s">
        <v>63</v>
      </c>
      <c r="K3789" t="s">
        <v>32</v>
      </c>
      <c r="L3789" t="s">
        <v>33</v>
      </c>
      <c r="M3789">
        <v>6</v>
      </c>
      <c r="N3789">
        <v>3200</v>
      </c>
      <c r="O3789" s="7">
        <f>Table1[[#This Row],[Cost_of_Goods]]/Table1[[#This Row],[Quantity]]</f>
        <v>1833.8133333333333</v>
      </c>
      <c r="P3789">
        <v>10</v>
      </c>
      <c r="Q3789">
        <v>528.45000000000005</v>
      </c>
      <c r="R3789" t="s">
        <v>5724</v>
      </c>
      <c r="S3789">
        <v>5</v>
      </c>
      <c r="T3789" t="s">
        <v>34</v>
      </c>
      <c r="U3789">
        <v>19200</v>
      </c>
      <c r="V3789">
        <v>1920</v>
      </c>
      <c r="W3789">
        <v>17280</v>
      </c>
      <c r="X3789">
        <v>11002.88</v>
      </c>
      <c r="Y3789">
        <v>5748.67</v>
      </c>
      <c r="Z3789">
        <v>33.270000000000003</v>
      </c>
    </row>
    <row r="3790" spans="1:26" x14ac:dyDescent="0.3">
      <c r="A3790" t="s">
        <v>4458</v>
      </c>
      <c r="B3790" s="9">
        <v>46181</v>
      </c>
      <c r="C3790" t="s">
        <v>1259</v>
      </c>
      <c r="D3790" t="s">
        <v>49</v>
      </c>
      <c r="E3790" t="s">
        <v>50</v>
      </c>
      <c r="F3790" t="s">
        <v>5753</v>
      </c>
      <c r="G3790" t="s">
        <v>5733</v>
      </c>
      <c r="H3790" t="s">
        <v>68</v>
      </c>
      <c r="I3790" t="s">
        <v>69</v>
      </c>
      <c r="J3790" t="s">
        <v>40</v>
      </c>
      <c r="K3790" t="s">
        <v>32</v>
      </c>
      <c r="L3790" t="s">
        <v>5727</v>
      </c>
      <c r="M3790">
        <v>2</v>
      </c>
      <c r="N3790">
        <v>14500</v>
      </c>
      <c r="O3790" s="7">
        <f>Table1[[#This Row],[Cost_of_Goods]]/Table1[[#This Row],[Quantity]]</f>
        <v>8339.1849999999995</v>
      </c>
      <c r="P3790">
        <v>10</v>
      </c>
      <c r="Q3790">
        <v>256.04000000000002</v>
      </c>
      <c r="R3790" t="s">
        <v>5724</v>
      </c>
      <c r="S3790">
        <v>5</v>
      </c>
      <c r="T3790" t="s">
        <v>41</v>
      </c>
      <c r="U3790">
        <v>29000</v>
      </c>
      <c r="V3790">
        <v>2900</v>
      </c>
      <c r="W3790">
        <v>26100</v>
      </c>
      <c r="X3790">
        <v>16678.37</v>
      </c>
      <c r="Y3790">
        <v>9165.59</v>
      </c>
      <c r="Z3790">
        <v>35.119999999999997</v>
      </c>
    </row>
    <row r="3791" spans="1:26" x14ac:dyDescent="0.3">
      <c r="A3791" t="s">
        <v>4459</v>
      </c>
      <c r="B3791" s="9">
        <v>45839</v>
      </c>
      <c r="C3791" t="s">
        <v>2210</v>
      </c>
      <c r="D3791" t="s">
        <v>342</v>
      </c>
      <c r="E3791" t="s">
        <v>38</v>
      </c>
      <c r="F3791" t="s">
        <v>5731</v>
      </c>
      <c r="G3791" t="s">
        <v>5723</v>
      </c>
      <c r="H3791" t="s">
        <v>29</v>
      </c>
      <c r="I3791" t="s">
        <v>30</v>
      </c>
      <c r="J3791" t="s">
        <v>46</v>
      </c>
      <c r="K3791" t="s">
        <v>32</v>
      </c>
      <c r="L3791" t="s">
        <v>5730</v>
      </c>
      <c r="M3791">
        <v>3</v>
      </c>
      <c r="N3791">
        <v>2200</v>
      </c>
      <c r="O3791" s="7">
        <f>Table1[[#This Row],[Cost_of_Goods]]/Table1[[#This Row],[Quantity]]</f>
        <v>1081.02</v>
      </c>
      <c r="P3791">
        <v>25</v>
      </c>
      <c r="Q3791">
        <v>389.27</v>
      </c>
      <c r="R3791" t="s">
        <v>64</v>
      </c>
      <c r="S3791">
        <v>5</v>
      </c>
      <c r="T3791" t="s">
        <v>34</v>
      </c>
      <c r="U3791">
        <v>6600</v>
      </c>
      <c r="V3791">
        <v>1650</v>
      </c>
      <c r="W3791">
        <v>4950</v>
      </c>
      <c r="X3791">
        <v>3243.06</v>
      </c>
      <c r="Y3791">
        <v>1317.67</v>
      </c>
      <c r="Z3791">
        <v>26.62</v>
      </c>
    </row>
    <row r="3792" spans="1:26" x14ac:dyDescent="0.3">
      <c r="A3792" t="s">
        <v>4460</v>
      </c>
      <c r="B3792" s="9">
        <v>45479</v>
      </c>
      <c r="C3792" t="s">
        <v>472</v>
      </c>
      <c r="D3792" t="s">
        <v>188</v>
      </c>
      <c r="E3792" t="s">
        <v>121</v>
      </c>
      <c r="F3792" t="s">
        <v>5757</v>
      </c>
      <c r="G3792" t="s">
        <v>5729</v>
      </c>
      <c r="H3792" t="s">
        <v>5740</v>
      </c>
      <c r="I3792" t="s">
        <v>80</v>
      </c>
      <c r="J3792" t="s">
        <v>46</v>
      </c>
      <c r="K3792" t="s">
        <v>53</v>
      </c>
      <c r="L3792" t="s">
        <v>54</v>
      </c>
      <c r="M3792">
        <v>6</v>
      </c>
      <c r="N3792">
        <v>12500</v>
      </c>
      <c r="O3792" s="7">
        <f>Table1[[#This Row],[Cost_of_Goods]]/Table1[[#This Row],[Quantity]]</f>
        <v>7358.5316666666668</v>
      </c>
      <c r="P3792">
        <v>0</v>
      </c>
      <c r="Q3792">
        <v>1540.65</v>
      </c>
      <c r="R3792" t="s">
        <v>5724</v>
      </c>
      <c r="S3792">
        <v>5</v>
      </c>
      <c r="T3792" t="s">
        <v>34</v>
      </c>
      <c r="U3792">
        <v>75000</v>
      </c>
      <c r="V3792">
        <v>0</v>
      </c>
      <c r="W3792">
        <v>75000</v>
      </c>
      <c r="X3792">
        <v>44151.19</v>
      </c>
      <c r="Y3792">
        <v>29308.16</v>
      </c>
      <c r="Z3792">
        <v>39.08</v>
      </c>
    </row>
    <row r="3793" spans="1:26" x14ac:dyDescent="0.3">
      <c r="A3793" t="s">
        <v>4461</v>
      </c>
      <c r="B3793" s="9">
        <v>46130</v>
      </c>
      <c r="C3793" t="s">
        <v>1600</v>
      </c>
      <c r="D3793" t="s">
        <v>120</v>
      </c>
      <c r="E3793" t="s">
        <v>121</v>
      </c>
      <c r="F3793" t="s">
        <v>5746</v>
      </c>
      <c r="G3793" t="s">
        <v>5733</v>
      </c>
      <c r="H3793" t="s">
        <v>5734</v>
      </c>
      <c r="I3793" t="s">
        <v>57</v>
      </c>
      <c r="J3793" t="s">
        <v>46</v>
      </c>
      <c r="K3793" t="s">
        <v>5726</v>
      </c>
      <c r="L3793" t="s">
        <v>54</v>
      </c>
      <c r="M3793">
        <v>6</v>
      </c>
      <c r="N3793">
        <v>28000</v>
      </c>
      <c r="O3793" s="7">
        <f>Table1[[#This Row],[Cost_of_Goods]]/Table1[[#This Row],[Quantity]]</f>
        <v>21330.088333333333</v>
      </c>
      <c r="P3793">
        <v>0</v>
      </c>
      <c r="Q3793">
        <v>722.12</v>
      </c>
      <c r="R3793" t="s">
        <v>5724</v>
      </c>
      <c r="S3793">
        <v>5</v>
      </c>
      <c r="T3793" t="s">
        <v>34</v>
      </c>
      <c r="U3793">
        <v>168000</v>
      </c>
      <c r="V3793">
        <v>0</v>
      </c>
      <c r="W3793">
        <v>168000</v>
      </c>
      <c r="X3793">
        <v>127980.53</v>
      </c>
      <c r="Y3793">
        <v>39297.35</v>
      </c>
      <c r="Z3793">
        <v>23.39</v>
      </c>
    </row>
    <row r="3794" spans="1:26" x14ac:dyDescent="0.3">
      <c r="A3794" t="s">
        <v>4462</v>
      </c>
      <c r="B3794" s="9">
        <v>45500</v>
      </c>
      <c r="C3794" t="s">
        <v>1982</v>
      </c>
      <c r="D3794" t="s">
        <v>114</v>
      </c>
      <c r="E3794" t="s">
        <v>28</v>
      </c>
      <c r="F3794" t="s">
        <v>5760</v>
      </c>
      <c r="G3794" t="s">
        <v>5733</v>
      </c>
      <c r="H3794" t="s">
        <v>110</v>
      </c>
      <c r="I3794" t="s">
        <v>111</v>
      </c>
      <c r="J3794" t="s">
        <v>63</v>
      </c>
      <c r="K3794" t="s">
        <v>32</v>
      </c>
      <c r="L3794" t="s">
        <v>90</v>
      </c>
      <c r="M3794">
        <v>3</v>
      </c>
      <c r="N3794">
        <v>3200</v>
      </c>
      <c r="O3794" s="7">
        <f>Table1[[#This Row],[Cost_of_Goods]]/Table1[[#This Row],[Quantity]]</f>
        <v>1771.0133333333333</v>
      </c>
      <c r="P3794">
        <v>25</v>
      </c>
      <c r="Q3794">
        <v>925.74</v>
      </c>
      <c r="R3794" t="s">
        <v>5724</v>
      </c>
      <c r="S3794">
        <v>2</v>
      </c>
      <c r="T3794" t="s">
        <v>34</v>
      </c>
      <c r="U3794">
        <v>9600</v>
      </c>
      <c r="V3794">
        <v>2400</v>
      </c>
      <c r="W3794">
        <v>7200</v>
      </c>
      <c r="X3794">
        <v>5313.04</v>
      </c>
      <c r="Y3794">
        <v>961.22</v>
      </c>
      <c r="Z3794">
        <v>13.35</v>
      </c>
    </row>
    <row r="3795" spans="1:26" ht="15.6" x14ac:dyDescent="0.3">
      <c r="A3795" t="s">
        <v>4463</v>
      </c>
      <c r="B3795" s="9">
        <v>45836</v>
      </c>
      <c r="C3795" t="s">
        <v>795</v>
      </c>
      <c r="D3795" t="s">
        <v>281</v>
      </c>
      <c r="E3795" t="s">
        <v>121</v>
      </c>
      <c r="F3795" t="s">
        <v>5758</v>
      </c>
      <c r="G3795" t="s">
        <v>5729</v>
      </c>
      <c r="H3795" s="3" t="s">
        <v>5767</v>
      </c>
      <c r="I3795" t="s">
        <v>352</v>
      </c>
      <c r="J3795" t="s">
        <v>63</v>
      </c>
      <c r="K3795" t="s">
        <v>53</v>
      </c>
      <c r="L3795" t="s">
        <v>5730</v>
      </c>
      <c r="M3795">
        <v>7</v>
      </c>
      <c r="N3795">
        <v>42000</v>
      </c>
      <c r="O3795" s="7">
        <f>Table1[[#This Row],[Cost_of_Goods]]/Table1[[#This Row],[Quantity]]</f>
        <v>20129.96</v>
      </c>
      <c r="P3795">
        <v>20</v>
      </c>
      <c r="Q3795">
        <v>1540.86</v>
      </c>
      <c r="R3795" t="s">
        <v>5724</v>
      </c>
      <c r="S3795">
        <v>3</v>
      </c>
      <c r="T3795" t="s">
        <v>34</v>
      </c>
      <c r="U3795">
        <v>294000</v>
      </c>
      <c r="V3795">
        <v>58800</v>
      </c>
      <c r="W3795">
        <v>235200</v>
      </c>
      <c r="X3795">
        <v>140909.72</v>
      </c>
      <c r="Y3795">
        <v>92749.42</v>
      </c>
      <c r="Z3795">
        <v>39.43</v>
      </c>
    </row>
    <row r="3796" spans="1:26" x14ac:dyDescent="0.3">
      <c r="A3796" t="s">
        <v>4464</v>
      </c>
      <c r="B3796" s="9">
        <v>45854</v>
      </c>
      <c r="C3796" t="s">
        <v>320</v>
      </c>
      <c r="D3796" t="s">
        <v>281</v>
      </c>
      <c r="E3796" t="s">
        <v>121</v>
      </c>
      <c r="F3796" t="s">
        <v>5757</v>
      </c>
      <c r="G3796" t="s">
        <v>5733</v>
      </c>
      <c r="H3796" t="s">
        <v>144</v>
      </c>
      <c r="I3796" t="s">
        <v>156</v>
      </c>
      <c r="J3796" t="s">
        <v>46</v>
      </c>
      <c r="K3796" t="s">
        <v>5726</v>
      </c>
      <c r="L3796" t="s">
        <v>90</v>
      </c>
      <c r="M3796">
        <v>9</v>
      </c>
      <c r="N3796">
        <v>42000</v>
      </c>
      <c r="O3796" s="7">
        <f>Table1[[#This Row],[Cost_of_Goods]]/Table1[[#This Row],[Quantity]]</f>
        <v>22265.315555555557</v>
      </c>
      <c r="P3796">
        <v>20</v>
      </c>
      <c r="Q3796">
        <v>567.83000000000004</v>
      </c>
      <c r="R3796" t="s">
        <v>5724</v>
      </c>
      <c r="S3796">
        <v>4</v>
      </c>
      <c r="T3796" t="s">
        <v>34</v>
      </c>
      <c r="U3796">
        <v>378000</v>
      </c>
      <c r="V3796">
        <v>75600</v>
      </c>
      <c r="W3796">
        <v>302400</v>
      </c>
      <c r="X3796">
        <v>200387.84</v>
      </c>
      <c r="Y3796">
        <v>101444.33</v>
      </c>
      <c r="Z3796">
        <v>33.549999999999997</v>
      </c>
    </row>
    <row r="3797" spans="1:26" x14ac:dyDescent="0.3">
      <c r="A3797" t="s">
        <v>4465</v>
      </c>
      <c r="B3797" s="9">
        <v>45755</v>
      </c>
      <c r="C3797" t="s">
        <v>1006</v>
      </c>
      <c r="D3797" t="s">
        <v>268</v>
      </c>
      <c r="E3797" t="s">
        <v>28</v>
      </c>
      <c r="F3797" t="s">
        <v>5737</v>
      </c>
      <c r="G3797" t="s">
        <v>5732</v>
      </c>
      <c r="H3797" t="s">
        <v>51</v>
      </c>
      <c r="I3797" t="s">
        <v>83</v>
      </c>
      <c r="J3797" t="s">
        <v>46</v>
      </c>
      <c r="K3797" t="s">
        <v>5726</v>
      </c>
      <c r="L3797" t="s">
        <v>33</v>
      </c>
      <c r="M3797">
        <v>3</v>
      </c>
      <c r="N3797">
        <v>18500</v>
      </c>
      <c r="O3797" s="7">
        <f>Table1[[#This Row],[Cost_of_Goods]]/Table1[[#This Row],[Quantity]]</f>
        <v>13651.843333333332</v>
      </c>
      <c r="P3797">
        <v>10</v>
      </c>
      <c r="Q3797">
        <v>440.47</v>
      </c>
      <c r="R3797" t="s">
        <v>5724</v>
      </c>
      <c r="S3797">
        <v>4</v>
      </c>
      <c r="T3797" t="s">
        <v>41</v>
      </c>
      <c r="U3797">
        <v>55500</v>
      </c>
      <c r="V3797">
        <v>5550</v>
      </c>
      <c r="W3797">
        <v>49950</v>
      </c>
      <c r="X3797">
        <v>40955.53</v>
      </c>
      <c r="Y3797">
        <v>8554</v>
      </c>
      <c r="Z3797">
        <v>17.13</v>
      </c>
    </row>
    <row r="3798" spans="1:26" x14ac:dyDescent="0.3">
      <c r="A3798" t="s">
        <v>4466</v>
      </c>
      <c r="B3798" s="9">
        <v>45437</v>
      </c>
      <c r="C3798" t="s">
        <v>2184</v>
      </c>
      <c r="D3798" t="s">
        <v>180</v>
      </c>
      <c r="E3798" t="s">
        <v>50</v>
      </c>
      <c r="F3798" t="s">
        <v>5758</v>
      </c>
      <c r="G3798" t="s">
        <v>5729</v>
      </c>
      <c r="H3798" t="s">
        <v>5740</v>
      </c>
      <c r="I3798" t="s">
        <v>99</v>
      </c>
      <c r="J3798" t="s">
        <v>46</v>
      </c>
      <c r="K3798" t="s">
        <v>5726</v>
      </c>
      <c r="L3798" t="s">
        <v>54</v>
      </c>
      <c r="M3798">
        <v>11</v>
      </c>
      <c r="N3798">
        <v>1200</v>
      </c>
      <c r="O3798" s="7">
        <f>Table1[[#This Row],[Cost_of_Goods]]/Table1[[#This Row],[Quantity]]</f>
        <v>857.13545454545454</v>
      </c>
      <c r="P3798">
        <v>5</v>
      </c>
      <c r="Q3798">
        <v>1033.03</v>
      </c>
      <c r="R3798" t="s">
        <v>5724</v>
      </c>
      <c r="S3798">
        <v>4</v>
      </c>
      <c r="T3798" t="s">
        <v>34</v>
      </c>
      <c r="U3798">
        <v>13200</v>
      </c>
      <c r="V3798">
        <v>660</v>
      </c>
      <c r="W3798">
        <v>12540</v>
      </c>
      <c r="X3798">
        <v>9428.49</v>
      </c>
      <c r="Y3798">
        <v>2078.48</v>
      </c>
      <c r="Z3798">
        <v>16.57</v>
      </c>
    </row>
    <row r="3799" spans="1:26" x14ac:dyDescent="0.3">
      <c r="A3799" t="s">
        <v>4467</v>
      </c>
      <c r="B3799" s="9">
        <v>45613</v>
      </c>
      <c r="C3799" t="s">
        <v>1777</v>
      </c>
      <c r="D3799" t="s">
        <v>205</v>
      </c>
      <c r="E3799" t="s">
        <v>121</v>
      </c>
      <c r="F3799" t="s">
        <v>5760</v>
      </c>
      <c r="G3799" t="s">
        <v>5743</v>
      </c>
      <c r="H3799" t="s">
        <v>5744</v>
      </c>
      <c r="I3799" t="s">
        <v>86</v>
      </c>
      <c r="J3799" t="s">
        <v>46</v>
      </c>
      <c r="K3799" t="s">
        <v>5726</v>
      </c>
      <c r="L3799" t="s">
        <v>5727</v>
      </c>
      <c r="M3799">
        <v>6</v>
      </c>
      <c r="N3799">
        <v>55000</v>
      </c>
      <c r="O3799" s="7">
        <f>Table1[[#This Row],[Cost_of_Goods]]/Table1[[#This Row],[Quantity]]</f>
        <v>27604.25333333333</v>
      </c>
      <c r="P3799">
        <v>25</v>
      </c>
      <c r="Q3799">
        <v>952.8</v>
      </c>
      <c r="R3799" t="s">
        <v>5724</v>
      </c>
      <c r="S3799">
        <v>5</v>
      </c>
      <c r="T3799" t="s">
        <v>102</v>
      </c>
      <c r="U3799">
        <v>330000</v>
      </c>
      <c r="V3799">
        <v>82500</v>
      </c>
      <c r="W3799">
        <v>247500</v>
      </c>
      <c r="X3799">
        <v>165625.51999999999</v>
      </c>
      <c r="Y3799">
        <v>80921.679999999993</v>
      </c>
      <c r="Z3799">
        <v>32.700000000000003</v>
      </c>
    </row>
    <row r="3800" spans="1:26" x14ac:dyDescent="0.3">
      <c r="A3800" t="s">
        <v>4468</v>
      </c>
      <c r="B3800" s="9">
        <v>46136</v>
      </c>
      <c r="C3800" t="s">
        <v>920</v>
      </c>
      <c r="D3800" t="s">
        <v>222</v>
      </c>
      <c r="E3800" t="s">
        <v>50</v>
      </c>
      <c r="F3800" t="s">
        <v>5749</v>
      </c>
      <c r="G3800" t="s">
        <v>5729</v>
      </c>
      <c r="H3800" t="s">
        <v>169</v>
      </c>
      <c r="I3800" t="s">
        <v>153</v>
      </c>
      <c r="J3800" t="s">
        <v>40</v>
      </c>
      <c r="K3800" t="s">
        <v>5726</v>
      </c>
      <c r="L3800" t="s">
        <v>54</v>
      </c>
      <c r="M3800">
        <v>1</v>
      </c>
      <c r="N3800">
        <v>8500</v>
      </c>
      <c r="O3800" s="7">
        <f>Table1[[#This Row],[Cost_of_Goods]]/Table1[[#This Row],[Quantity]]</f>
        <v>5671.61</v>
      </c>
      <c r="P3800">
        <v>15</v>
      </c>
      <c r="Q3800">
        <v>867.49</v>
      </c>
      <c r="R3800" t="s">
        <v>5724</v>
      </c>
      <c r="S3800">
        <v>4</v>
      </c>
      <c r="T3800" t="s">
        <v>34</v>
      </c>
      <c r="U3800">
        <v>8500</v>
      </c>
      <c r="V3800">
        <v>1275</v>
      </c>
      <c r="W3800">
        <v>7225</v>
      </c>
      <c r="X3800">
        <v>5671.61</v>
      </c>
      <c r="Y3800">
        <v>685.9</v>
      </c>
      <c r="Z3800">
        <v>9.49</v>
      </c>
    </row>
    <row r="3801" spans="1:26" x14ac:dyDescent="0.3">
      <c r="A3801" t="s">
        <v>4469</v>
      </c>
      <c r="B3801" s="9">
        <v>45517</v>
      </c>
      <c r="C3801" t="s">
        <v>728</v>
      </c>
      <c r="D3801" t="s">
        <v>342</v>
      </c>
      <c r="E3801" t="s">
        <v>38</v>
      </c>
      <c r="F3801" t="s">
        <v>5725</v>
      </c>
      <c r="G3801" t="s">
        <v>5732</v>
      </c>
      <c r="H3801" t="s">
        <v>184</v>
      </c>
      <c r="I3801" t="s">
        <v>438</v>
      </c>
      <c r="J3801" t="s">
        <v>63</v>
      </c>
      <c r="K3801" t="s">
        <v>32</v>
      </c>
      <c r="L3801" t="s">
        <v>90</v>
      </c>
      <c r="M3801">
        <v>3</v>
      </c>
      <c r="N3801">
        <v>2200</v>
      </c>
      <c r="O3801" s="7">
        <f>Table1[[#This Row],[Cost_of_Goods]]/Table1[[#This Row],[Quantity]]</f>
        <v>1476.9833333333333</v>
      </c>
      <c r="P3801">
        <v>10</v>
      </c>
      <c r="Q3801">
        <v>1632.89</v>
      </c>
      <c r="R3801" t="s">
        <v>5724</v>
      </c>
      <c r="S3801">
        <v>4</v>
      </c>
      <c r="T3801" t="s">
        <v>34</v>
      </c>
      <c r="U3801">
        <v>6600</v>
      </c>
      <c r="V3801">
        <v>660</v>
      </c>
      <c r="W3801">
        <v>5940</v>
      </c>
      <c r="X3801">
        <v>4430.95</v>
      </c>
      <c r="Y3801">
        <v>-123.84</v>
      </c>
      <c r="Z3801">
        <v>-2.08</v>
      </c>
    </row>
    <row r="3802" spans="1:26" ht="15.6" x14ac:dyDescent="0.3">
      <c r="A3802" t="s">
        <v>4470</v>
      </c>
      <c r="B3802" s="9">
        <v>45813</v>
      </c>
      <c r="C3802" t="s">
        <v>605</v>
      </c>
      <c r="D3802" t="s">
        <v>273</v>
      </c>
      <c r="E3802" t="s">
        <v>28</v>
      </c>
      <c r="F3802" t="s">
        <v>5741</v>
      </c>
      <c r="G3802" t="s">
        <v>5732</v>
      </c>
      <c r="H3802" t="s">
        <v>61</v>
      </c>
      <c r="I3802" t="s">
        <v>456</v>
      </c>
      <c r="J3802" t="s">
        <v>31</v>
      </c>
      <c r="K3802" t="s">
        <v>53</v>
      </c>
      <c r="L3802" t="s">
        <v>90</v>
      </c>
      <c r="M3802">
        <v>7</v>
      </c>
      <c r="N3802">
        <v>32000</v>
      </c>
      <c r="O3802" s="7">
        <f>Table1[[#This Row],[Cost_of_Goods]]/Table1[[#This Row],[Quantity]]</f>
        <v>15908.692857142858</v>
      </c>
      <c r="P3802">
        <v>-5</v>
      </c>
      <c r="Q3802">
        <v>1783.74</v>
      </c>
      <c r="R3802" t="s">
        <v>5724</v>
      </c>
      <c r="S3802" s="3" t="s">
        <v>5767</v>
      </c>
      <c r="T3802" t="s">
        <v>34</v>
      </c>
      <c r="U3802">
        <v>224000</v>
      </c>
      <c r="V3802">
        <v>44800</v>
      </c>
      <c r="W3802">
        <v>179200</v>
      </c>
      <c r="X3802">
        <v>111360.85</v>
      </c>
      <c r="Y3802">
        <v>66055.41</v>
      </c>
      <c r="Z3802">
        <v>36.86</v>
      </c>
    </row>
    <row r="3803" spans="1:26" x14ac:dyDescent="0.3">
      <c r="A3803" t="s">
        <v>4471</v>
      </c>
      <c r="B3803" s="9">
        <v>46040</v>
      </c>
      <c r="C3803" t="s">
        <v>470</v>
      </c>
      <c r="D3803" t="s">
        <v>159</v>
      </c>
      <c r="E3803" t="s">
        <v>28</v>
      </c>
      <c r="F3803" t="s">
        <v>5759</v>
      </c>
      <c r="G3803" t="s">
        <v>5729</v>
      </c>
      <c r="H3803" t="s">
        <v>44</v>
      </c>
      <c r="I3803" t="s">
        <v>254</v>
      </c>
      <c r="J3803" t="s">
        <v>63</v>
      </c>
      <c r="K3803" t="s">
        <v>53</v>
      </c>
      <c r="L3803" t="s">
        <v>33</v>
      </c>
      <c r="M3803">
        <v>1</v>
      </c>
      <c r="N3803">
        <v>85000</v>
      </c>
      <c r="O3803" s="7">
        <f>Table1[[#This Row],[Cost_of_Goods]]/Table1[[#This Row],[Quantity]]</f>
        <v>33355.93</v>
      </c>
      <c r="P3803">
        <v>30</v>
      </c>
      <c r="Q3803">
        <v>575.13</v>
      </c>
      <c r="R3803" t="s">
        <v>5724</v>
      </c>
      <c r="S3803">
        <v>5</v>
      </c>
      <c r="T3803" t="s">
        <v>34</v>
      </c>
      <c r="U3803">
        <v>85000</v>
      </c>
      <c r="V3803">
        <v>25500</v>
      </c>
      <c r="W3803">
        <v>59500</v>
      </c>
      <c r="X3803">
        <v>33355.93</v>
      </c>
      <c r="Y3803">
        <v>25568.94</v>
      </c>
      <c r="Z3803">
        <v>42.97</v>
      </c>
    </row>
    <row r="3804" spans="1:26" x14ac:dyDescent="0.3">
      <c r="A3804" t="s">
        <v>4472</v>
      </c>
      <c r="B3804" s="9">
        <v>45825</v>
      </c>
      <c r="C3804" t="s">
        <v>931</v>
      </c>
      <c r="D3804" t="s">
        <v>152</v>
      </c>
      <c r="E3804" t="s">
        <v>28</v>
      </c>
      <c r="F3804" t="s">
        <v>5746</v>
      </c>
      <c r="G3804" t="s">
        <v>5733</v>
      </c>
      <c r="H3804" t="s">
        <v>110</v>
      </c>
      <c r="I3804" t="s">
        <v>296</v>
      </c>
      <c r="J3804" t="s">
        <v>524</v>
      </c>
      <c r="K3804" t="s">
        <v>32</v>
      </c>
      <c r="L3804" t="s">
        <v>33</v>
      </c>
      <c r="M3804">
        <v>2</v>
      </c>
      <c r="N3804">
        <v>45000</v>
      </c>
      <c r="O3804" s="7">
        <f>Table1[[#This Row],[Cost_of_Goods]]/Table1[[#This Row],[Quantity]]</f>
        <v>21534.744999999999</v>
      </c>
      <c r="P3804">
        <v>25</v>
      </c>
      <c r="Q3804">
        <v>1020.13</v>
      </c>
      <c r="R3804" t="s">
        <v>64</v>
      </c>
      <c r="S3804">
        <v>4</v>
      </c>
      <c r="T3804" t="s">
        <v>34</v>
      </c>
      <c r="U3804">
        <v>90000</v>
      </c>
      <c r="V3804">
        <v>22500</v>
      </c>
      <c r="W3804">
        <v>67500</v>
      </c>
      <c r="X3804">
        <v>43069.49</v>
      </c>
      <c r="Y3804">
        <v>23410.38</v>
      </c>
      <c r="Z3804">
        <v>34.68</v>
      </c>
    </row>
    <row r="3805" spans="1:26" ht="15.6" x14ac:dyDescent="0.3">
      <c r="A3805" t="s">
        <v>4473</v>
      </c>
      <c r="B3805" s="9">
        <v>45499</v>
      </c>
      <c r="C3805" t="s">
        <v>372</v>
      </c>
      <c r="D3805" t="s">
        <v>366</v>
      </c>
      <c r="E3805" t="s">
        <v>28</v>
      </c>
      <c r="F3805" t="s">
        <v>5738</v>
      </c>
      <c r="G3805" t="s">
        <v>5732</v>
      </c>
      <c r="H3805" s="3" t="s">
        <v>5767</v>
      </c>
      <c r="I3805" t="s">
        <v>438</v>
      </c>
      <c r="J3805" t="s">
        <v>31</v>
      </c>
      <c r="K3805" t="s">
        <v>32</v>
      </c>
      <c r="L3805" t="s">
        <v>90</v>
      </c>
      <c r="M3805">
        <v>10</v>
      </c>
      <c r="N3805">
        <v>22000</v>
      </c>
      <c r="O3805" s="7">
        <f>Table1[[#This Row],[Cost_of_Goods]]/Table1[[#This Row],[Quantity]]</f>
        <v>15896.245000000001</v>
      </c>
      <c r="P3805">
        <v>5</v>
      </c>
      <c r="Q3805">
        <v>524.62</v>
      </c>
      <c r="R3805" t="s">
        <v>5724</v>
      </c>
      <c r="S3805">
        <v>5</v>
      </c>
      <c r="T3805" t="s">
        <v>34</v>
      </c>
      <c r="U3805">
        <v>220000</v>
      </c>
      <c r="V3805">
        <v>11000</v>
      </c>
      <c r="W3805">
        <v>209000</v>
      </c>
      <c r="X3805">
        <v>158962.45000000001</v>
      </c>
      <c r="Y3805">
        <v>49512.93</v>
      </c>
      <c r="Z3805">
        <v>23.69</v>
      </c>
    </row>
    <row r="3806" spans="1:26" x14ac:dyDescent="0.3">
      <c r="A3806" t="s">
        <v>4474</v>
      </c>
      <c r="B3806" s="9">
        <v>45816</v>
      </c>
      <c r="C3806" t="s">
        <v>503</v>
      </c>
      <c r="D3806" t="s">
        <v>152</v>
      </c>
      <c r="E3806" t="s">
        <v>28</v>
      </c>
      <c r="F3806" t="s">
        <v>5764</v>
      </c>
      <c r="G3806" t="s">
        <v>5723</v>
      </c>
      <c r="H3806" t="s">
        <v>29</v>
      </c>
      <c r="I3806" t="s">
        <v>165</v>
      </c>
      <c r="J3806" t="s">
        <v>63</v>
      </c>
      <c r="K3806" t="s">
        <v>53</v>
      </c>
      <c r="L3806" t="s">
        <v>33</v>
      </c>
      <c r="M3806">
        <v>5</v>
      </c>
      <c r="N3806">
        <v>45000</v>
      </c>
      <c r="O3806" s="7">
        <f>Table1[[#This Row],[Cost_of_Goods]]/Table1[[#This Row],[Quantity]]</f>
        <v>28910.621999999996</v>
      </c>
      <c r="P3806">
        <v>0</v>
      </c>
      <c r="Q3806">
        <v>1450.26</v>
      </c>
      <c r="R3806" t="s">
        <v>5724</v>
      </c>
      <c r="S3806">
        <v>4</v>
      </c>
      <c r="T3806" t="s">
        <v>34</v>
      </c>
      <c r="U3806">
        <v>225000</v>
      </c>
      <c r="V3806">
        <v>0</v>
      </c>
      <c r="W3806">
        <v>225000</v>
      </c>
      <c r="X3806">
        <v>144553.10999999999</v>
      </c>
      <c r="Y3806">
        <v>78996.63</v>
      </c>
      <c r="Z3806">
        <v>35.11</v>
      </c>
    </row>
    <row r="3807" spans="1:26" ht="15.6" x14ac:dyDescent="0.3">
      <c r="A3807" t="s">
        <v>4475</v>
      </c>
      <c r="B3807" s="9">
        <v>45418</v>
      </c>
      <c r="C3807" t="s">
        <v>1841</v>
      </c>
      <c r="D3807" t="s">
        <v>60</v>
      </c>
      <c r="E3807" t="s">
        <v>38</v>
      </c>
      <c r="F3807" t="s">
        <v>5748</v>
      </c>
      <c r="G3807" t="s">
        <v>5729</v>
      </c>
      <c r="H3807" t="s">
        <v>169</v>
      </c>
      <c r="I3807" t="s">
        <v>153</v>
      </c>
      <c r="J3807" t="s">
        <v>46</v>
      </c>
      <c r="K3807" t="s">
        <v>53</v>
      </c>
      <c r="L3807" s="3" t="s">
        <v>5767</v>
      </c>
      <c r="M3807">
        <v>9</v>
      </c>
      <c r="N3807">
        <v>3500</v>
      </c>
      <c r="O3807" s="7">
        <f>Table1[[#This Row],[Cost_of_Goods]]/Table1[[#This Row],[Quantity]]</f>
        <v>1994.9655555555555</v>
      </c>
      <c r="P3807">
        <v>30</v>
      </c>
      <c r="Q3807">
        <v>374.23</v>
      </c>
      <c r="R3807" t="s">
        <v>5724</v>
      </c>
      <c r="S3807">
        <v>2</v>
      </c>
      <c r="T3807" t="s">
        <v>102</v>
      </c>
      <c r="U3807">
        <v>31500</v>
      </c>
      <c r="V3807">
        <v>9450</v>
      </c>
      <c r="W3807">
        <v>22050</v>
      </c>
      <c r="X3807">
        <v>17954.689999999999</v>
      </c>
      <c r="Y3807">
        <v>3721.08</v>
      </c>
      <c r="Z3807">
        <v>16.88</v>
      </c>
    </row>
    <row r="3808" spans="1:26" x14ac:dyDescent="0.3">
      <c r="A3808" t="s">
        <v>4476</v>
      </c>
      <c r="B3808" s="9">
        <v>45998</v>
      </c>
      <c r="C3808" t="s">
        <v>435</v>
      </c>
      <c r="D3808" t="s">
        <v>124</v>
      </c>
      <c r="E3808" t="s">
        <v>28</v>
      </c>
      <c r="F3808" t="s">
        <v>5746</v>
      </c>
      <c r="G3808" t="s">
        <v>5723</v>
      </c>
      <c r="H3808" t="s">
        <v>29</v>
      </c>
      <c r="I3808" t="s">
        <v>30</v>
      </c>
      <c r="J3808" t="s">
        <v>31</v>
      </c>
      <c r="K3808" t="s">
        <v>53</v>
      </c>
      <c r="L3808" t="s">
        <v>90</v>
      </c>
      <c r="M3808">
        <v>6</v>
      </c>
      <c r="N3808">
        <v>12500</v>
      </c>
      <c r="O3808" s="7">
        <f>Table1[[#This Row],[Cost_of_Goods]]/Table1[[#This Row],[Quantity]]</f>
        <v>6577.2033333333338</v>
      </c>
      <c r="P3808">
        <v>30</v>
      </c>
      <c r="Q3808">
        <v>1299.22</v>
      </c>
      <c r="R3808" t="s">
        <v>5724</v>
      </c>
      <c r="S3808">
        <v>4</v>
      </c>
      <c r="T3808" t="s">
        <v>34</v>
      </c>
      <c r="U3808">
        <v>75000</v>
      </c>
      <c r="V3808">
        <v>22500</v>
      </c>
      <c r="W3808">
        <v>52500</v>
      </c>
      <c r="X3808">
        <v>39463.22</v>
      </c>
      <c r="Y3808">
        <v>11737.56</v>
      </c>
      <c r="Z3808">
        <v>22.36</v>
      </c>
    </row>
    <row r="3809" spans="1:26" x14ac:dyDescent="0.3">
      <c r="A3809" t="s">
        <v>4477</v>
      </c>
      <c r="B3809" s="9">
        <v>45475</v>
      </c>
      <c r="C3809" t="s">
        <v>652</v>
      </c>
      <c r="D3809" t="s">
        <v>117</v>
      </c>
      <c r="E3809" t="s">
        <v>109</v>
      </c>
      <c r="F3809" t="s">
        <v>5756</v>
      </c>
      <c r="G3809" t="s">
        <v>5729</v>
      </c>
      <c r="H3809" t="s">
        <v>44</v>
      </c>
      <c r="I3809" t="s">
        <v>254</v>
      </c>
      <c r="J3809" t="s">
        <v>40</v>
      </c>
      <c r="K3809" t="s">
        <v>5726</v>
      </c>
      <c r="L3809" t="s">
        <v>5730</v>
      </c>
      <c r="M3809">
        <v>6</v>
      </c>
      <c r="N3809">
        <v>2800</v>
      </c>
      <c r="O3809" s="7">
        <f>Table1[[#This Row],[Cost_of_Goods]]/Table1[[#This Row],[Quantity]]</f>
        <v>1773.2933333333333</v>
      </c>
      <c r="P3809">
        <v>20</v>
      </c>
      <c r="Q3809">
        <v>297.49</v>
      </c>
      <c r="R3809" t="s">
        <v>5724</v>
      </c>
      <c r="S3809">
        <v>4</v>
      </c>
      <c r="T3809" t="s">
        <v>34</v>
      </c>
      <c r="U3809">
        <v>16800</v>
      </c>
      <c r="V3809">
        <v>3360</v>
      </c>
      <c r="W3809">
        <v>13440</v>
      </c>
      <c r="X3809">
        <v>10639.76</v>
      </c>
      <c r="Y3809">
        <v>2502.75</v>
      </c>
      <c r="Z3809">
        <v>18.62</v>
      </c>
    </row>
    <row r="3810" spans="1:26" x14ac:dyDescent="0.3">
      <c r="A3810" t="s">
        <v>4478</v>
      </c>
      <c r="B3810" s="9">
        <v>45455</v>
      </c>
      <c r="C3810" t="s">
        <v>1189</v>
      </c>
      <c r="D3810" t="s">
        <v>205</v>
      </c>
      <c r="E3810" t="s">
        <v>121</v>
      </c>
      <c r="F3810" t="s">
        <v>5751</v>
      </c>
      <c r="G3810" t="s">
        <v>5732</v>
      </c>
      <c r="H3810" t="s">
        <v>184</v>
      </c>
      <c r="I3810" t="s">
        <v>185</v>
      </c>
      <c r="J3810" t="s">
        <v>40</v>
      </c>
      <c r="K3810" t="s">
        <v>53</v>
      </c>
      <c r="L3810" t="s">
        <v>33</v>
      </c>
      <c r="M3810">
        <v>6</v>
      </c>
      <c r="N3810">
        <v>55000</v>
      </c>
      <c r="O3810" s="7">
        <f>Table1[[#This Row],[Cost_of_Goods]]/Table1[[#This Row],[Quantity]]</f>
        <v>39157.658333333333</v>
      </c>
      <c r="P3810">
        <v>5</v>
      </c>
      <c r="Q3810">
        <v>449.49</v>
      </c>
      <c r="R3810" t="s">
        <v>5724</v>
      </c>
      <c r="S3810">
        <v>4</v>
      </c>
      <c r="T3810" t="s">
        <v>34</v>
      </c>
      <c r="U3810">
        <v>330000</v>
      </c>
      <c r="V3810">
        <v>16500</v>
      </c>
      <c r="W3810">
        <v>313500</v>
      </c>
      <c r="X3810">
        <v>234945.95</v>
      </c>
      <c r="Y3810">
        <v>78104.56</v>
      </c>
      <c r="Z3810">
        <v>24.91</v>
      </c>
    </row>
    <row r="3811" spans="1:26" ht="15.6" x14ac:dyDescent="0.3">
      <c r="A3811" t="s">
        <v>4479</v>
      </c>
      <c r="B3811" s="9">
        <v>45720</v>
      </c>
      <c r="C3811" t="s">
        <v>1089</v>
      </c>
      <c r="D3811" t="s">
        <v>134</v>
      </c>
      <c r="E3811" t="s">
        <v>50</v>
      </c>
      <c r="F3811" t="s">
        <v>5747</v>
      </c>
      <c r="G3811" t="s">
        <v>5743</v>
      </c>
      <c r="H3811" t="s">
        <v>94</v>
      </c>
      <c r="I3811" t="s">
        <v>95</v>
      </c>
      <c r="J3811" t="s">
        <v>40</v>
      </c>
      <c r="K3811" t="s">
        <v>5726</v>
      </c>
      <c r="L3811" t="s">
        <v>90</v>
      </c>
      <c r="M3811">
        <v>1</v>
      </c>
      <c r="N3811">
        <v>3200</v>
      </c>
      <c r="O3811" s="7">
        <f>Table1[[#This Row],[Cost_of_Goods]]/Table1[[#This Row],[Quantity]]</f>
        <v>1367.81</v>
      </c>
      <c r="P3811" s="3" t="s">
        <v>5767</v>
      </c>
      <c r="Q3811">
        <v>280.5</v>
      </c>
      <c r="R3811" t="s">
        <v>64</v>
      </c>
      <c r="S3811">
        <v>3</v>
      </c>
      <c r="T3811" t="s">
        <v>34</v>
      </c>
      <c r="U3811">
        <v>3200</v>
      </c>
      <c r="V3811">
        <v>800</v>
      </c>
      <c r="W3811">
        <v>2400</v>
      </c>
      <c r="X3811">
        <v>1367.81</v>
      </c>
      <c r="Y3811">
        <v>751.69</v>
      </c>
      <c r="Z3811">
        <v>31.32</v>
      </c>
    </row>
    <row r="3812" spans="1:26" x14ac:dyDescent="0.3">
      <c r="A3812" t="s">
        <v>4480</v>
      </c>
      <c r="B3812" s="9">
        <v>46095</v>
      </c>
      <c r="C3812" t="s">
        <v>298</v>
      </c>
      <c r="D3812" t="s">
        <v>188</v>
      </c>
      <c r="E3812" t="s">
        <v>121</v>
      </c>
      <c r="F3812" t="s">
        <v>5753</v>
      </c>
      <c r="G3812" t="s">
        <v>5729</v>
      </c>
      <c r="H3812" t="s">
        <v>5740</v>
      </c>
      <c r="I3812" t="s">
        <v>99</v>
      </c>
      <c r="J3812" t="s">
        <v>40</v>
      </c>
      <c r="K3812" t="s">
        <v>53</v>
      </c>
      <c r="L3812" t="s">
        <v>90</v>
      </c>
      <c r="M3812">
        <v>3</v>
      </c>
      <c r="N3812">
        <v>12500</v>
      </c>
      <c r="O3812" s="7">
        <f>Table1[[#This Row],[Cost_of_Goods]]/Table1[[#This Row],[Quantity]]</f>
        <v>6435.47</v>
      </c>
      <c r="P3812">
        <v>30</v>
      </c>
      <c r="Q3812">
        <v>455.21</v>
      </c>
      <c r="R3812" t="s">
        <v>5724</v>
      </c>
      <c r="S3812">
        <v>5</v>
      </c>
      <c r="T3812" t="s">
        <v>34</v>
      </c>
      <c r="U3812">
        <v>37500</v>
      </c>
      <c r="V3812">
        <v>11250</v>
      </c>
      <c r="W3812">
        <v>26250</v>
      </c>
      <c r="X3812">
        <v>19306.41</v>
      </c>
      <c r="Y3812">
        <v>6488.38</v>
      </c>
      <c r="Z3812">
        <v>24.72</v>
      </c>
    </row>
    <row r="3813" spans="1:26" x14ac:dyDescent="0.3">
      <c r="A3813" t="s">
        <v>4481</v>
      </c>
      <c r="B3813" s="9">
        <v>45563</v>
      </c>
      <c r="C3813" t="s">
        <v>1813</v>
      </c>
      <c r="D3813" t="s">
        <v>162</v>
      </c>
      <c r="E3813" t="s">
        <v>50</v>
      </c>
      <c r="F3813" t="s">
        <v>5762</v>
      </c>
      <c r="G3813" t="s">
        <v>5733</v>
      </c>
      <c r="H3813" t="s">
        <v>68</v>
      </c>
      <c r="I3813" t="s">
        <v>69</v>
      </c>
      <c r="J3813" t="s">
        <v>46</v>
      </c>
      <c r="K3813" t="s">
        <v>53</v>
      </c>
      <c r="L3813" t="s">
        <v>90</v>
      </c>
      <c r="M3813">
        <v>5</v>
      </c>
      <c r="N3813">
        <v>3200</v>
      </c>
      <c r="O3813" s="7">
        <f>Table1[[#This Row],[Cost_of_Goods]]/Table1[[#This Row],[Quantity]]</f>
        <v>2165.998</v>
      </c>
      <c r="P3813">
        <v>0</v>
      </c>
      <c r="Q3813">
        <v>449.61</v>
      </c>
      <c r="R3813" t="s">
        <v>64</v>
      </c>
      <c r="S3813">
        <v>4</v>
      </c>
      <c r="T3813" t="s">
        <v>34</v>
      </c>
      <c r="U3813">
        <v>16000</v>
      </c>
      <c r="V3813">
        <v>0</v>
      </c>
      <c r="W3813">
        <v>16000</v>
      </c>
      <c r="X3813">
        <v>10829.99</v>
      </c>
      <c r="Y3813">
        <v>4720.3999999999996</v>
      </c>
      <c r="Z3813">
        <v>29.5</v>
      </c>
    </row>
    <row r="3814" spans="1:26" x14ac:dyDescent="0.3">
      <c r="A3814" t="s">
        <v>4482</v>
      </c>
      <c r="B3814" s="9">
        <v>45646</v>
      </c>
      <c r="C3814" t="s">
        <v>1097</v>
      </c>
      <c r="D3814" t="s">
        <v>93</v>
      </c>
      <c r="E3814" t="s">
        <v>38</v>
      </c>
      <c r="F3814" t="s">
        <v>5758</v>
      </c>
      <c r="G3814" t="s">
        <v>5733</v>
      </c>
      <c r="H3814" t="s">
        <v>144</v>
      </c>
      <c r="I3814" t="s">
        <v>156</v>
      </c>
      <c r="J3814" t="s">
        <v>31</v>
      </c>
      <c r="K3814" t="s">
        <v>32</v>
      </c>
      <c r="L3814" t="s">
        <v>90</v>
      </c>
      <c r="M3814">
        <v>4</v>
      </c>
      <c r="N3814">
        <v>1800</v>
      </c>
      <c r="O3814" s="7">
        <f>Table1[[#This Row],[Cost_of_Goods]]/Table1[[#This Row],[Quantity]]</f>
        <v>1116.625</v>
      </c>
      <c r="P3814">
        <v>5</v>
      </c>
      <c r="Q3814">
        <v>1692.92</v>
      </c>
      <c r="R3814" t="s">
        <v>5724</v>
      </c>
      <c r="S3814">
        <v>5</v>
      </c>
      <c r="T3814" t="s">
        <v>102</v>
      </c>
      <c r="U3814">
        <v>7200</v>
      </c>
      <c r="V3814">
        <v>360</v>
      </c>
      <c r="W3814">
        <v>6840</v>
      </c>
      <c r="X3814">
        <v>4466.5</v>
      </c>
      <c r="Y3814">
        <v>680.58</v>
      </c>
      <c r="Z3814">
        <v>9.9499999999999993</v>
      </c>
    </row>
    <row r="3815" spans="1:26" x14ac:dyDescent="0.3">
      <c r="A3815" t="s">
        <v>4483</v>
      </c>
      <c r="B3815" s="9">
        <v>45316</v>
      </c>
      <c r="C3815" t="s">
        <v>318</v>
      </c>
      <c r="D3815" t="s">
        <v>93</v>
      </c>
      <c r="E3815" t="s">
        <v>38</v>
      </c>
      <c r="F3815" t="s">
        <v>5728</v>
      </c>
      <c r="G3815" t="s">
        <v>5743</v>
      </c>
      <c r="H3815" t="s">
        <v>94</v>
      </c>
      <c r="I3815" t="s">
        <v>95</v>
      </c>
      <c r="J3815" t="s">
        <v>31</v>
      </c>
      <c r="K3815" t="s">
        <v>5726</v>
      </c>
      <c r="L3815" t="s">
        <v>90</v>
      </c>
      <c r="M3815">
        <v>5</v>
      </c>
      <c r="N3815">
        <v>1800</v>
      </c>
      <c r="O3815" s="7">
        <f>Table1[[#This Row],[Cost_of_Goods]]/Table1[[#This Row],[Quantity]]</f>
        <v>766.18200000000002</v>
      </c>
      <c r="P3815">
        <v>25</v>
      </c>
      <c r="Q3815">
        <v>597.39</v>
      </c>
      <c r="R3815" t="s">
        <v>5724</v>
      </c>
      <c r="S3815">
        <v>5</v>
      </c>
      <c r="T3815" t="s">
        <v>34</v>
      </c>
      <c r="U3815">
        <v>9000</v>
      </c>
      <c r="V3815">
        <v>2250</v>
      </c>
      <c r="W3815">
        <v>6750</v>
      </c>
      <c r="X3815">
        <v>3830.91</v>
      </c>
      <c r="Y3815">
        <v>2321.6999999999998</v>
      </c>
      <c r="Z3815">
        <v>34.4</v>
      </c>
    </row>
    <row r="3816" spans="1:26" x14ac:dyDescent="0.3">
      <c r="A3816" t="s">
        <v>4484</v>
      </c>
      <c r="B3816" s="9">
        <v>45597</v>
      </c>
      <c r="C3816" t="s">
        <v>885</v>
      </c>
      <c r="D3816" t="s">
        <v>120</v>
      </c>
      <c r="E3816" t="s">
        <v>121</v>
      </c>
      <c r="F3816" t="s">
        <v>5737</v>
      </c>
      <c r="G3816" t="s">
        <v>5733</v>
      </c>
      <c r="H3816" t="s">
        <v>144</v>
      </c>
      <c r="I3816" t="s">
        <v>156</v>
      </c>
      <c r="J3816" t="s">
        <v>46</v>
      </c>
      <c r="K3816" t="s">
        <v>5726</v>
      </c>
      <c r="L3816" t="s">
        <v>5730</v>
      </c>
      <c r="M3816">
        <v>10</v>
      </c>
      <c r="N3816">
        <v>28000</v>
      </c>
      <c r="O3816" s="7">
        <f>Table1[[#This Row],[Cost_of_Goods]]/Table1[[#This Row],[Quantity]]</f>
        <v>13595.115</v>
      </c>
      <c r="P3816">
        <v>15</v>
      </c>
      <c r="Q3816">
        <v>569.4</v>
      </c>
      <c r="R3816" t="s">
        <v>5724</v>
      </c>
      <c r="S3816">
        <v>5</v>
      </c>
      <c r="T3816" t="s">
        <v>34</v>
      </c>
      <c r="U3816">
        <v>280000</v>
      </c>
      <c r="V3816">
        <v>42000</v>
      </c>
      <c r="W3816">
        <v>238000</v>
      </c>
      <c r="X3816">
        <v>135951.15</v>
      </c>
      <c r="Y3816">
        <v>101479.45</v>
      </c>
      <c r="Z3816">
        <v>42.64</v>
      </c>
    </row>
    <row r="3817" spans="1:26" x14ac:dyDescent="0.3">
      <c r="A3817" t="s">
        <v>4485</v>
      </c>
      <c r="B3817" s="9">
        <v>45976</v>
      </c>
      <c r="C3817" t="s">
        <v>286</v>
      </c>
      <c r="D3817" t="s">
        <v>49</v>
      </c>
      <c r="E3817" t="s">
        <v>50</v>
      </c>
      <c r="F3817" t="s">
        <v>5748</v>
      </c>
      <c r="G3817" t="s">
        <v>5732</v>
      </c>
      <c r="H3817" t="s">
        <v>51</v>
      </c>
      <c r="I3817" t="s">
        <v>83</v>
      </c>
      <c r="J3817" t="s">
        <v>46</v>
      </c>
      <c r="K3817" t="s">
        <v>53</v>
      </c>
      <c r="L3817" t="s">
        <v>5727</v>
      </c>
      <c r="M3817">
        <v>5</v>
      </c>
      <c r="N3817">
        <v>14500</v>
      </c>
      <c r="O3817" s="7">
        <f>Table1[[#This Row],[Cost_of_Goods]]/Table1[[#This Row],[Quantity]]</f>
        <v>10104.034</v>
      </c>
      <c r="P3817">
        <v>15</v>
      </c>
      <c r="Q3817">
        <v>1337.67</v>
      </c>
      <c r="R3817" t="s">
        <v>5724</v>
      </c>
      <c r="S3817">
        <v>3</v>
      </c>
      <c r="T3817" t="s">
        <v>34</v>
      </c>
      <c r="U3817">
        <v>72500</v>
      </c>
      <c r="V3817">
        <v>10875</v>
      </c>
      <c r="W3817">
        <v>61625</v>
      </c>
      <c r="X3817">
        <v>50520.17</v>
      </c>
      <c r="Y3817">
        <v>9767.16</v>
      </c>
      <c r="Z3817">
        <v>15.85</v>
      </c>
    </row>
    <row r="3818" spans="1:26" ht="15.6" x14ac:dyDescent="0.3">
      <c r="A3818" t="s">
        <v>4486</v>
      </c>
      <c r="B3818" s="9">
        <v>46157</v>
      </c>
      <c r="C3818" t="s">
        <v>304</v>
      </c>
      <c r="D3818" t="s">
        <v>89</v>
      </c>
      <c r="E3818" t="s">
        <v>28</v>
      </c>
      <c r="F3818" s="3" t="s">
        <v>5767</v>
      </c>
      <c r="G3818" t="s">
        <v>5733</v>
      </c>
      <c r="H3818" t="s">
        <v>144</v>
      </c>
      <c r="I3818" t="s">
        <v>156</v>
      </c>
      <c r="J3818" t="s">
        <v>63</v>
      </c>
      <c r="K3818" t="s">
        <v>5726</v>
      </c>
      <c r="L3818" t="s">
        <v>5727</v>
      </c>
      <c r="M3818">
        <v>2</v>
      </c>
      <c r="N3818">
        <v>18500</v>
      </c>
      <c r="O3818" s="7">
        <f>Table1[[#This Row],[Cost_of_Goods]]/Table1[[#This Row],[Quantity]]</f>
        <v>8229.3799999999992</v>
      </c>
      <c r="P3818">
        <v>20</v>
      </c>
      <c r="Q3818">
        <v>1002.88</v>
      </c>
      <c r="R3818" t="s">
        <v>5724</v>
      </c>
      <c r="S3818">
        <v>2</v>
      </c>
      <c r="T3818" t="s">
        <v>34</v>
      </c>
      <c r="U3818">
        <v>37000</v>
      </c>
      <c r="V3818">
        <v>7400</v>
      </c>
      <c r="W3818">
        <v>29600</v>
      </c>
      <c r="X3818">
        <v>16458.759999999998</v>
      </c>
      <c r="Y3818">
        <v>12138.36</v>
      </c>
      <c r="Z3818">
        <v>41.01</v>
      </c>
    </row>
    <row r="3819" spans="1:26" x14ac:dyDescent="0.3">
      <c r="A3819" t="s">
        <v>4487</v>
      </c>
      <c r="B3819" s="9">
        <v>45488</v>
      </c>
      <c r="C3819" t="s">
        <v>245</v>
      </c>
      <c r="D3819" t="s">
        <v>183</v>
      </c>
      <c r="E3819" t="s">
        <v>50</v>
      </c>
      <c r="F3819" t="s">
        <v>5731</v>
      </c>
      <c r="G3819" t="s">
        <v>5732</v>
      </c>
      <c r="H3819" t="s">
        <v>51</v>
      </c>
      <c r="I3819" t="s">
        <v>52</v>
      </c>
      <c r="J3819" t="s">
        <v>46</v>
      </c>
      <c r="K3819" t="s">
        <v>32</v>
      </c>
      <c r="L3819" t="s">
        <v>90</v>
      </c>
      <c r="M3819">
        <v>5</v>
      </c>
      <c r="N3819">
        <v>450</v>
      </c>
      <c r="O3819" s="7">
        <f>Table1[[#This Row],[Cost_of_Goods]]/Table1[[#This Row],[Quantity]]</f>
        <v>257.964</v>
      </c>
      <c r="P3819">
        <v>15</v>
      </c>
      <c r="Q3819">
        <v>1403.71</v>
      </c>
      <c r="R3819" t="s">
        <v>5724</v>
      </c>
      <c r="S3819">
        <v>5</v>
      </c>
      <c r="T3819" t="s">
        <v>34</v>
      </c>
      <c r="U3819">
        <v>2250</v>
      </c>
      <c r="V3819">
        <v>337.5</v>
      </c>
      <c r="W3819">
        <v>1912.5</v>
      </c>
      <c r="X3819">
        <v>1289.82</v>
      </c>
      <c r="Y3819">
        <v>-781.03</v>
      </c>
      <c r="Z3819">
        <v>-40.840000000000003</v>
      </c>
    </row>
    <row r="3820" spans="1:26" x14ac:dyDescent="0.3">
      <c r="A3820" t="s">
        <v>4488</v>
      </c>
      <c r="B3820" s="9">
        <v>45617</v>
      </c>
      <c r="C3820" t="s">
        <v>656</v>
      </c>
      <c r="D3820" t="s">
        <v>60</v>
      </c>
      <c r="E3820" t="s">
        <v>38</v>
      </c>
      <c r="F3820" t="s">
        <v>5755</v>
      </c>
      <c r="G3820" t="s">
        <v>5733</v>
      </c>
      <c r="H3820" t="s">
        <v>144</v>
      </c>
      <c r="I3820" t="s">
        <v>156</v>
      </c>
      <c r="J3820" t="s">
        <v>46</v>
      </c>
      <c r="K3820" t="s">
        <v>5726</v>
      </c>
      <c r="L3820" t="s">
        <v>33</v>
      </c>
      <c r="M3820">
        <v>1</v>
      </c>
      <c r="N3820">
        <v>3500</v>
      </c>
      <c r="O3820" s="7">
        <f>Table1[[#This Row],[Cost_of_Goods]]/Table1[[#This Row],[Quantity]]</f>
        <v>2076.9299999999998</v>
      </c>
      <c r="P3820">
        <v>20</v>
      </c>
      <c r="Q3820">
        <v>227.87</v>
      </c>
      <c r="R3820" t="s">
        <v>5724</v>
      </c>
      <c r="S3820">
        <v>5</v>
      </c>
      <c r="T3820" t="s">
        <v>34</v>
      </c>
      <c r="U3820">
        <v>3500</v>
      </c>
      <c r="V3820">
        <v>700</v>
      </c>
      <c r="W3820">
        <v>2800</v>
      </c>
      <c r="X3820">
        <v>2076.9299999999998</v>
      </c>
      <c r="Y3820">
        <v>495.2</v>
      </c>
      <c r="Z3820">
        <v>17.690000000000001</v>
      </c>
    </row>
    <row r="3821" spans="1:26" x14ac:dyDescent="0.3">
      <c r="A3821" t="s">
        <v>4489</v>
      </c>
      <c r="B3821" s="9">
        <v>46180</v>
      </c>
      <c r="C3821" t="s">
        <v>540</v>
      </c>
      <c r="D3821" t="s">
        <v>27</v>
      </c>
      <c r="E3821" t="s">
        <v>28</v>
      </c>
      <c r="F3821" t="s">
        <v>5758</v>
      </c>
      <c r="G3821" t="s">
        <v>5729</v>
      </c>
      <c r="H3821" t="s">
        <v>44</v>
      </c>
      <c r="I3821" t="s">
        <v>254</v>
      </c>
      <c r="J3821" t="s">
        <v>46</v>
      </c>
      <c r="K3821" t="s">
        <v>53</v>
      </c>
      <c r="L3821" t="s">
        <v>5727</v>
      </c>
      <c r="M3821">
        <v>1</v>
      </c>
      <c r="N3821">
        <v>58000</v>
      </c>
      <c r="O3821" s="7">
        <f>Table1[[#This Row],[Cost_of_Goods]]/Table1[[#This Row],[Quantity]]</f>
        <v>30713.22</v>
      </c>
      <c r="P3821">
        <v>30</v>
      </c>
      <c r="Q3821">
        <v>1011.23</v>
      </c>
      <c r="R3821" t="s">
        <v>5724</v>
      </c>
      <c r="S3821">
        <v>4</v>
      </c>
      <c r="T3821" t="s">
        <v>34</v>
      </c>
      <c r="U3821">
        <v>58000</v>
      </c>
      <c r="V3821">
        <v>17400</v>
      </c>
      <c r="W3821">
        <v>40600</v>
      </c>
      <c r="X3821">
        <v>30713.22</v>
      </c>
      <c r="Y3821">
        <v>8875.5499999999993</v>
      </c>
      <c r="Z3821">
        <v>21.86</v>
      </c>
    </row>
    <row r="3822" spans="1:26" x14ac:dyDescent="0.3">
      <c r="A3822" t="s">
        <v>4490</v>
      </c>
      <c r="B3822" s="9">
        <v>45989</v>
      </c>
      <c r="C3822" t="s">
        <v>503</v>
      </c>
      <c r="D3822" t="s">
        <v>67</v>
      </c>
      <c r="E3822" t="s">
        <v>28</v>
      </c>
      <c r="F3822" t="s">
        <v>5746</v>
      </c>
      <c r="G3822" t="s">
        <v>5732</v>
      </c>
      <c r="H3822" t="s">
        <v>51</v>
      </c>
      <c r="I3822" t="s">
        <v>52</v>
      </c>
      <c r="J3822" t="s">
        <v>46</v>
      </c>
      <c r="K3822" t="s">
        <v>32</v>
      </c>
      <c r="L3822" t="s">
        <v>33</v>
      </c>
      <c r="M3822">
        <v>10</v>
      </c>
      <c r="N3822">
        <v>32000</v>
      </c>
      <c r="O3822" s="7">
        <f>Table1[[#This Row],[Cost_of_Goods]]/Table1[[#This Row],[Quantity]]</f>
        <v>14825.526000000002</v>
      </c>
      <c r="P3822">
        <v>30</v>
      </c>
      <c r="Q3822">
        <v>1523.24</v>
      </c>
      <c r="R3822" t="s">
        <v>5724</v>
      </c>
      <c r="S3822">
        <v>5</v>
      </c>
      <c r="T3822" t="s">
        <v>34</v>
      </c>
      <c r="U3822">
        <v>320000</v>
      </c>
      <c r="V3822">
        <v>96000</v>
      </c>
      <c r="W3822">
        <v>224000</v>
      </c>
      <c r="X3822">
        <v>148255.26</v>
      </c>
      <c r="Y3822">
        <v>74221.5</v>
      </c>
      <c r="Z3822">
        <v>33.130000000000003</v>
      </c>
    </row>
    <row r="3823" spans="1:26" x14ac:dyDescent="0.3">
      <c r="A3823" t="s">
        <v>4491</v>
      </c>
      <c r="B3823" s="9">
        <v>45340</v>
      </c>
      <c r="C3823" t="s">
        <v>1008</v>
      </c>
      <c r="D3823" t="s">
        <v>276</v>
      </c>
      <c r="E3823" t="s">
        <v>121</v>
      </c>
      <c r="F3823" t="s">
        <v>5722</v>
      </c>
      <c r="G3823" t="s">
        <v>5732</v>
      </c>
      <c r="H3823" t="s">
        <v>184</v>
      </c>
      <c r="I3823" t="s">
        <v>198</v>
      </c>
      <c r="J3823" t="s">
        <v>63</v>
      </c>
      <c r="K3823" t="s">
        <v>53</v>
      </c>
      <c r="L3823" t="s">
        <v>5727</v>
      </c>
      <c r="M3823">
        <v>3</v>
      </c>
      <c r="N3823">
        <v>10500</v>
      </c>
      <c r="O3823" s="7">
        <f>Table1[[#This Row],[Cost_of_Goods]]/Table1[[#This Row],[Quantity]]</f>
        <v>5719.0866666666661</v>
      </c>
      <c r="P3823">
        <v>10</v>
      </c>
      <c r="Q3823">
        <v>548.13</v>
      </c>
      <c r="R3823" t="s">
        <v>5724</v>
      </c>
      <c r="S3823">
        <v>3</v>
      </c>
      <c r="T3823" t="s">
        <v>34</v>
      </c>
      <c r="U3823">
        <v>31500</v>
      </c>
      <c r="V3823">
        <v>3150</v>
      </c>
      <c r="W3823">
        <v>28350</v>
      </c>
      <c r="X3823">
        <v>17157.259999999998</v>
      </c>
      <c r="Y3823">
        <v>10644.61</v>
      </c>
      <c r="Z3823">
        <v>37.549999999999997</v>
      </c>
    </row>
    <row r="3824" spans="1:26" x14ac:dyDescent="0.3">
      <c r="A3824" t="s">
        <v>4492</v>
      </c>
      <c r="B3824" s="9">
        <v>46009</v>
      </c>
      <c r="C3824" t="s">
        <v>2735</v>
      </c>
      <c r="D3824" t="s">
        <v>108</v>
      </c>
      <c r="E3824" t="s">
        <v>109</v>
      </c>
      <c r="F3824" t="s">
        <v>5737</v>
      </c>
      <c r="G3824" t="s">
        <v>5743</v>
      </c>
      <c r="H3824" t="s">
        <v>94</v>
      </c>
      <c r="I3824" t="s">
        <v>95</v>
      </c>
      <c r="J3824" t="s">
        <v>31</v>
      </c>
      <c r="K3824" t="s">
        <v>32</v>
      </c>
      <c r="L3824" t="s">
        <v>5727</v>
      </c>
      <c r="M3824">
        <v>5</v>
      </c>
      <c r="N3824">
        <v>7200</v>
      </c>
      <c r="O3824" s="7">
        <f>Table1[[#This Row],[Cost_of_Goods]]/Table1[[#This Row],[Quantity]]</f>
        <v>4745.7440000000006</v>
      </c>
      <c r="P3824">
        <v>10</v>
      </c>
      <c r="Q3824">
        <v>634.78</v>
      </c>
      <c r="R3824" t="s">
        <v>5724</v>
      </c>
      <c r="S3824">
        <v>4</v>
      </c>
      <c r="T3824" t="s">
        <v>34</v>
      </c>
      <c r="U3824">
        <v>36000</v>
      </c>
      <c r="V3824">
        <v>3600</v>
      </c>
      <c r="W3824">
        <v>32400</v>
      </c>
      <c r="X3824">
        <v>23728.720000000001</v>
      </c>
      <c r="Y3824">
        <v>8036.5</v>
      </c>
      <c r="Z3824">
        <v>24.8</v>
      </c>
    </row>
    <row r="3825" spans="1:26" x14ac:dyDescent="0.3">
      <c r="A3825" t="s">
        <v>4493</v>
      </c>
      <c r="B3825" s="9">
        <v>46139</v>
      </c>
      <c r="C3825" t="s">
        <v>1455</v>
      </c>
      <c r="D3825" t="s">
        <v>342</v>
      </c>
      <c r="E3825" t="s">
        <v>38</v>
      </c>
      <c r="F3825" t="s">
        <v>5753</v>
      </c>
      <c r="G3825" t="s">
        <v>5743</v>
      </c>
      <c r="H3825" t="s">
        <v>5744</v>
      </c>
      <c r="I3825" t="s">
        <v>86</v>
      </c>
      <c r="J3825" t="s">
        <v>46</v>
      </c>
      <c r="K3825" t="s">
        <v>32</v>
      </c>
      <c r="L3825" t="s">
        <v>5730</v>
      </c>
      <c r="M3825">
        <v>9</v>
      </c>
      <c r="N3825">
        <v>2200</v>
      </c>
      <c r="O3825" s="7">
        <f>Table1[[#This Row],[Cost_of_Goods]]/Table1[[#This Row],[Quantity]]</f>
        <v>1109.7433333333333</v>
      </c>
      <c r="P3825">
        <v>10</v>
      </c>
      <c r="Q3825">
        <v>1362.97</v>
      </c>
      <c r="R3825" t="s">
        <v>5724</v>
      </c>
      <c r="S3825">
        <v>5</v>
      </c>
      <c r="T3825" t="s">
        <v>34</v>
      </c>
      <c r="U3825">
        <v>19800</v>
      </c>
      <c r="V3825">
        <v>1980</v>
      </c>
      <c r="W3825">
        <v>17820</v>
      </c>
      <c r="X3825">
        <v>9987.69</v>
      </c>
      <c r="Y3825">
        <v>6469.34</v>
      </c>
      <c r="Z3825">
        <v>36.299999999999997</v>
      </c>
    </row>
    <row r="3826" spans="1:26" x14ac:dyDescent="0.3">
      <c r="A3826" t="s">
        <v>4494</v>
      </c>
      <c r="B3826" s="9">
        <v>46032</v>
      </c>
      <c r="C3826" t="s">
        <v>806</v>
      </c>
      <c r="D3826" t="s">
        <v>188</v>
      </c>
      <c r="E3826" t="s">
        <v>121</v>
      </c>
      <c r="F3826" t="s">
        <v>5738</v>
      </c>
      <c r="G3826" t="s">
        <v>5729</v>
      </c>
      <c r="H3826" t="s">
        <v>5740</v>
      </c>
      <c r="I3826" t="s">
        <v>99</v>
      </c>
      <c r="J3826" t="s">
        <v>46</v>
      </c>
      <c r="K3826" t="s">
        <v>53</v>
      </c>
      <c r="L3826" t="s">
        <v>5727</v>
      </c>
      <c r="M3826">
        <v>5</v>
      </c>
      <c r="N3826">
        <v>12500</v>
      </c>
      <c r="O3826" s="7">
        <f>Table1[[#This Row],[Cost_of_Goods]]/Table1[[#This Row],[Quantity]]</f>
        <v>7300.1220000000003</v>
      </c>
      <c r="P3826">
        <v>15</v>
      </c>
      <c r="Q3826">
        <v>515.34</v>
      </c>
      <c r="R3826" t="s">
        <v>5724</v>
      </c>
      <c r="S3826">
        <v>4</v>
      </c>
      <c r="T3826" t="s">
        <v>34</v>
      </c>
      <c r="U3826">
        <v>62500</v>
      </c>
      <c r="V3826">
        <v>9375</v>
      </c>
      <c r="W3826">
        <v>53125</v>
      </c>
      <c r="X3826">
        <v>36500.61</v>
      </c>
      <c r="Y3826">
        <v>16109.05</v>
      </c>
      <c r="Z3826">
        <v>30.32</v>
      </c>
    </row>
    <row r="3827" spans="1:26" x14ac:dyDescent="0.3">
      <c r="A3827" t="s">
        <v>4495</v>
      </c>
      <c r="B3827" s="9">
        <v>45870</v>
      </c>
      <c r="C3827" t="s">
        <v>1338</v>
      </c>
      <c r="D3827" t="s">
        <v>37</v>
      </c>
      <c r="E3827" t="s">
        <v>38</v>
      </c>
      <c r="F3827" t="s">
        <v>5764</v>
      </c>
      <c r="G3827" t="s">
        <v>5729</v>
      </c>
      <c r="H3827" t="s">
        <v>169</v>
      </c>
      <c r="I3827" t="s">
        <v>153</v>
      </c>
      <c r="J3827" t="s">
        <v>40</v>
      </c>
      <c r="K3827" t="s">
        <v>32</v>
      </c>
      <c r="L3827" t="s">
        <v>33</v>
      </c>
      <c r="M3827">
        <v>10</v>
      </c>
      <c r="N3827">
        <v>1800</v>
      </c>
      <c r="O3827" s="7">
        <f>Table1[[#This Row],[Cost_of_Goods]]/Table1[[#This Row],[Quantity]]</f>
        <v>960.07800000000009</v>
      </c>
      <c r="P3827">
        <v>25</v>
      </c>
      <c r="Q3827">
        <v>312.25</v>
      </c>
      <c r="R3827" t="s">
        <v>5724</v>
      </c>
      <c r="S3827">
        <v>4</v>
      </c>
      <c r="T3827" t="s">
        <v>34</v>
      </c>
      <c r="U3827">
        <v>18000</v>
      </c>
      <c r="V3827">
        <v>4500</v>
      </c>
      <c r="W3827">
        <v>13500</v>
      </c>
      <c r="X3827">
        <v>9600.7800000000007</v>
      </c>
      <c r="Y3827">
        <v>3586.97</v>
      </c>
      <c r="Z3827">
        <v>26.57</v>
      </c>
    </row>
    <row r="3828" spans="1:26" x14ac:dyDescent="0.3">
      <c r="A3828" t="s">
        <v>4496</v>
      </c>
      <c r="B3828" s="9">
        <v>45865</v>
      </c>
      <c r="C3828" t="s">
        <v>1179</v>
      </c>
      <c r="D3828" t="s">
        <v>401</v>
      </c>
      <c r="E3828" t="s">
        <v>109</v>
      </c>
      <c r="F3828" t="s">
        <v>5760</v>
      </c>
      <c r="G3828" t="s">
        <v>5732</v>
      </c>
      <c r="H3828" t="s">
        <v>61</v>
      </c>
      <c r="I3828" t="s">
        <v>260</v>
      </c>
      <c r="J3828" t="s">
        <v>46</v>
      </c>
      <c r="K3828" t="s">
        <v>53</v>
      </c>
      <c r="L3828" t="s">
        <v>54</v>
      </c>
      <c r="M3828">
        <v>11</v>
      </c>
      <c r="N3828">
        <v>12500</v>
      </c>
      <c r="O3828" s="7">
        <f>Table1[[#This Row],[Cost_of_Goods]]/Table1[[#This Row],[Quantity]]</f>
        <v>6687.0145454545454</v>
      </c>
      <c r="P3828">
        <v>10</v>
      </c>
      <c r="Q3828">
        <v>1671.91</v>
      </c>
      <c r="R3828" t="s">
        <v>5724</v>
      </c>
      <c r="S3828">
        <v>2</v>
      </c>
      <c r="T3828" t="s">
        <v>34</v>
      </c>
      <c r="U3828">
        <v>137500</v>
      </c>
      <c r="V3828">
        <v>13750</v>
      </c>
      <c r="W3828">
        <v>123750</v>
      </c>
      <c r="X3828">
        <v>73557.16</v>
      </c>
      <c r="Y3828">
        <v>48520.93</v>
      </c>
      <c r="Z3828">
        <v>39.21</v>
      </c>
    </row>
    <row r="3829" spans="1:26" x14ac:dyDescent="0.3">
      <c r="A3829" t="s">
        <v>4497</v>
      </c>
      <c r="B3829" s="9">
        <v>46009</v>
      </c>
      <c r="C3829" t="s">
        <v>831</v>
      </c>
      <c r="D3829" t="s">
        <v>180</v>
      </c>
      <c r="E3829" t="s">
        <v>50</v>
      </c>
      <c r="F3829" t="s">
        <v>5742</v>
      </c>
      <c r="G3829" t="s">
        <v>5729</v>
      </c>
      <c r="H3829" t="s">
        <v>213</v>
      </c>
      <c r="I3829" t="s">
        <v>190</v>
      </c>
      <c r="J3829" t="s">
        <v>63</v>
      </c>
      <c r="K3829" t="s">
        <v>32</v>
      </c>
      <c r="L3829" t="s">
        <v>54</v>
      </c>
      <c r="M3829">
        <v>8</v>
      </c>
      <c r="N3829">
        <v>1200</v>
      </c>
      <c r="O3829" s="7">
        <f>Table1[[#This Row],[Cost_of_Goods]]/Table1[[#This Row],[Quantity]]</f>
        <v>674.69124999999997</v>
      </c>
      <c r="P3829">
        <v>15</v>
      </c>
      <c r="Q3829">
        <v>729.12</v>
      </c>
      <c r="R3829" t="s">
        <v>5724</v>
      </c>
      <c r="S3829">
        <v>4</v>
      </c>
      <c r="T3829" t="s">
        <v>34</v>
      </c>
      <c r="U3829">
        <v>9600</v>
      </c>
      <c r="V3829">
        <v>1440</v>
      </c>
      <c r="W3829">
        <v>8160</v>
      </c>
      <c r="X3829">
        <v>5397.53</v>
      </c>
      <c r="Y3829">
        <v>2033.35</v>
      </c>
      <c r="Z3829">
        <v>24.92</v>
      </c>
    </row>
    <row r="3830" spans="1:26" x14ac:dyDescent="0.3">
      <c r="A3830" t="s">
        <v>4498</v>
      </c>
      <c r="B3830" s="9">
        <v>45521</v>
      </c>
      <c r="C3830" t="s">
        <v>784</v>
      </c>
      <c r="D3830" t="s">
        <v>330</v>
      </c>
      <c r="E3830" t="s">
        <v>109</v>
      </c>
      <c r="F3830" t="s">
        <v>5725</v>
      </c>
      <c r="G3830" t="s">
        <v>5733</v>
      </c>
      <c r="H3830" t="s">
        <v>144</v>
      </c>
      <c r="I3830" t="s">
        <v>145</v>
      </c>
      <c r="J3830" t="s">
        <v>63</v>
      </c>
      <c r="K3830" t="s">
        <v>5726</v>
      </c>
      <c r="L3830" t="s">
        <v>54</v>
      </c>
      <c r="M3830">
        <v>6</v>
      </c>
      <c r="N3830">
        <v>9800</v>
      </c>
      <c r="O3830" s="7">
        <f>Table1[[#This Row],[Cost_of_Goods]]/Table1[[#This Row],[Quantity]]</f>
        <v>5051.1133333333337</v>
      </c>
      <c r="P3830">
        <v>10</v>
      </c>
      <c r="Q3830">
        <v>1237.8800000000001</v>
      </c>
      <c r="R3830" t="s">
        <v>5724</v>
      </c>
      <c r="S3830">
        <v>5</v>
      </c>
      <c r="T3830" t="s">
        <v>102</v>
      </c>
      <c r="U3830">
        <v>58800</v>
      </c>
      <c r="V3830">
        <v>5880</v>
      </c>
      <c r="W3830">
        <v>52920</v>
      </c>
      <c r="X3830">
        <v>30306.68</v>
      </c>
      <c r="Y3830">
        <v>21375.439999999999</v>
      </c>
      <c r="Z3830">
        <v>40.39</v>
      </c>
    </row>
    <row r="3831" spans="1:26" x14ac:dyDescent="0.3">
      <c r="A3831" t="s">
        <v>4499</v>
      </c>
      <c r="B3831" s="9">
        <v>46116</v>
      </c>
      <c r="C3831" t="s">
        <v>1100</v>
      </c>
      <c r="D3831" t="s">
        <v>82</v>
      </c>
      <c r="E3831" t="s">
        <v>28</v>
      </c>
      <c r="F3831" t="s">
        <v>5763</v>
      </c>
      <c r="G3831" t="s">
        <v>5729</v>
      </c>
      <c r="H3831" t="s">
        <v>44</v>
      </c>
      <c r="I3831" t="s">
        <v>352</v>
      </c>
      <c r="J3831" t="s">
        <v>31</v>
      </c>
      <c r="K3831" t="s">
        <v>32</v>
      </c>
      <c r="L3831" t="s">
        <v>5730</v>
      </c>
      <c r="M3831">
        <v>2</v>
      </c>
      <c r="N3831">
        <v>72000</v>
      </c>
      <c r="O3831" s="7">
        <f>Table1[[#This Row],[Cost_of_Goods]]/Table1[[#This Row],[Quantity]]</f>
        <v>40963.83</v>
      </c>
      <c r="P3831">
        <v>25</v>
      </c>
      <c r="Q3831">
        <v>1651.01</v>
      </c>
      <c r="R3831" t="s">
        <v>5724</v>
      </c>
      <c r="S3831">
        <v>2</v>
      </c>
      <c r="T3831" t="s">
        <v>102</v>
      </c>
      <c r="U3831">
        <v>144000</v>
      </c>
      <c r="V3831">
        <v>36000</v>
      </c>
      <c r="W3831">
        <v>108000</v>
      </c>
      <c r="X3831">
        <v>81927.66</v>
      </c>
      <c r="Y3831">
        <v>24421.33</v>
      </c>
      <c r="Z3831">
        <v>22.61</v>
      </c>
    </row>
    <row r="3832" spans="1:26" x14ac:dyDescent="0.3">
      <c r="A3832" t="s">
        <v>4500</v>
      </c>
      <c r="B3832" s="9">
        <v>45640</v>
      </c>
      <c r="C3832" t="s">
        <v>643</v>
      </c>
      <c r="D3832" t="s">
        <v>256</v>
      </c>
      <c r="E3832" t="s">
        <v>38</v>
      </c>
      <c r="F3832" t="s">
        <v>5728</v>
      </c>
      <c r="G3832" t="s">
        <v>5743</v>
      </c>
      <c r="H3832" t="s">
        <v>5744</v>
      </c>
      <c r="I3832" t="s">
        <v>86</v>
      </c>
      <c r="J3832" t="s">
        <v>40</v>
      </c>
      <c r="K3832" t="s">
        <v>5726</v>
      </c>
      <c r="L3832" t="s">
        <v>5727</v>
      </c>
      <c r="M3832">
        <v>7</v>
      </c>
      <c r="N3832">
        <v>4500</v>
      </c>
      <c r="O3832" s="7">
        <f>Table1[[#This Row],[Cost_of_Goods]]/Table1[[#This Row],[Quantity]]</f>
        <v>2768.8028571428572</v>
      </c>
      <c r="P3832">
        <v>20</v>
      </c>
      <c r="Q3832">
        <v>1410.7</v>
      </c>
      <c r="R3832" t="s">
        <v>5724</v>
      </c>
      <c r="S3832">
        <v>2</v>
      </c>
      <c r="T3832" t="s">
        <v>34</v>
      </c>
      <c r="U3832">
        <v>31500</v>
      </c>
      <c r="V3832">
        <v>6300</v>
      </c>
      <c r="W3832">
        <v>25200</v>
      </c>
      <c r="X3832">
        <v>19381.62</v>
      </c>
      <c r="Y3832">
        <v>4407.68</v>
      </c>
      <c r="Z3832">
        <v>17.489999999999998</v>
      </c>
    </row>
    <row r="3833" spans="1:26" x14ac:dyDescent="0.3">
      <c r="A3833" t="s">
        <v>4501</v>
      </c>
      <c r="B3833" s="9">
        <v>45875</v>
      </c>
      <c r="C3833" t="s">
        <v>806</v>
      </c>
      <c r="D3833" t="s">
        <v>273</v>
      </c>
      <c r="E3833" t="s">
        <v>28</v>
      </c>
      <c r="F3833" t="s">
        <v>5757</v>
      </c>
      <c r="G3833" t="s">
        <v>5732</v>
      </c>
      <c r="H3833" t="s">
        <v>61</v>
      </c>
      <c r="I3833" t="s">
        <v>138</v>
      </c>
      <c r="J3833" t="s">
        <v>40</v>
      </c>
      <c r="K3833" t="s">
        <v>53</v>
      </c>
      <c r="L3833" t="s">
        <v>54</v>
      </c>
      <c r="M3833">
        <v>1</v>
      </c>
      <c r="N3833">
        <v>32000</v>
      </c>
      <c r="O3833" s="7">
        <f>Table1[[#This Row],[Cost_of_Goods]]/Table1[[#This Row],[Quantity]]</f>
        <v>18847.43</v>
      </c>
      <c r="P3833">
        <v>10</v>
      </c>
      <c r="Q3833">
        <v>65.59</v>
      </c>
      <c r="R3833" t="s">
        <v>5724</v>
      </c>
      <c r="S3833">
        <v>3</v>
      </c>
      <c r="T3833" t="s">
        <v>34</v>
      </c>
      <c r="U3833">
        <v>32000</v>
      </c>
      <c r="V3833">
        <v>3200</v>
      </c>
      <c r="W3833">
        <v>28800</v>
      </c>
      <c r="X3833">
        <v>18847.43</v>
      </c>
      <c r="Y3833">
        <v>9886.98</v>
      </c>
      <c r="Z3833">
        <v>34.33</v>
      </c>
    </row>
    <row r="3834" spans="1:26" x14ac:dyDescent="0.3">
      <c r="A3834" t="s">
        <v>4502</v>
      </c>
      <c r="B3834" s="9">
        <v>45344</v>
      </c>
      <c r="C3834" t="s">
        <v>1085</v>
      </c>
      <c r="D3834" t="s">
        <v>305</v>
      </c>
      <c r="E3834" t="s">
        <v>38</v>
      </c>
      <c r="F3834" t="s">
        <v>5754</v>
      </c>
      <c r="G3834" t="s">
        <v>5729</v>
      </c>
      <c r="H3834" t="s">
        <v>213</v>
      </c>
      <c r="I3834" t="s">
        <v>190</v>
      </c>
      <c r="J3834" t="s">
        <v>46</v>
      </c>
      <c r="K3834" t="s">
        <v>32</v>
      </c>
      <c r="L3834" t="s">
        <v>54</v>
      </c>
      <c r="M3834">
        <v>5</v>
      </c>
      <c r="N3834">
        <v>1200</v>
      </c>
      <c r="O3834" s="7">
        <f>Table1[[#This Row],[Cost_of_Goods]]/Table1[[#This Row],[Quantity]]</f>
        <v>528.25</v>
      </c>
      <c r="P3834">
        <v>20</v>
      </c>
      <c r="Q3834">
        <v>1126.03</v>
      </c>
      <c r="R3834" t="s">
        <v>5724</v>
      </c>
      <c r="S3834">
        <v>4</v>
      </c>
      <c r="T3834" t="s">
        <v>34</v>
      </c>
      <c r="U3834">
        <v>6000</v>
      </c>
      <c r="V3834">
        <v>1200</v>
      </c>
      <c r="W3834">
        <v>4800</v>
      </c>
      <c r="X3834">
        <v>2641.25</v>
      </c>
      <c r="Y3834">
        <v>1032.72</v>
      </c>
      <c r="Z3834">
        <v>21.52</v>
      </c>
    </row>
    <row r="3835" spans="1:26" x14ac:dyDescent="0.3">
      <c r="A3835" t="s">
        <v>4503</v>
      </c>
      <c r="B3835" s="9">
        <v>45781</v>
      </c>
      <c r="C3835" t="s">
        <v>1627</v>
      </c>
      <c r="D3835" t="s">
        <v>342</v>
      </c>
      <c r="E3835" t="s">
        <v>38</v>
      </c>
      <c r="F3835" t="s">
        <v>5738</v>
      </c>
      <c r="G3835" t="s">
        <v>5732</v>
      </c>
      <c r="H3835" t="s">
        <v>61</v>
      </c>
      <c r="I3835" t="s">
        <v>138</v>
      </c>
      <c r="J3835" t="s">
        <v>40</v>
      </c>
      <c r="K3835" t="s">
        <v>5726</v>
      </c>
      <c r="L3835" t="s">
        <v>33</v>
      </c>
      <c r="M3835">
        <v>4</v>
      </c>
      <c r="N3835">
        <v>2200</v>
      </c>
      <c r="O3835" s="7">
        <f>Table1[[#This Row],[Cost_of_Goods]]/Table1[[#This Row],[Quantity]]</f>
        <v>1157.93</v>
      </c>
      <c r="P3835">
        <v>30</v>
      </c>
      <c r="Q3835">
        <v>145.54</v>
      </c>
      <c r="R3835" t="s">
        <v>5724</v>
      </c>
      <c r="S3835">
        <v>4</v>
      </c>
      <c r="T3835" t="s">
        <v>5752</v>
      </c>
      <c r="U3835">
        <v>8800</v>
      </c>
      <c r="V3835">
        <v>2640</v>
      </c>
      <c r="W3835">
        <v>6160</v>
      </c>
      <c r="X3835">
        <v>4631.72</v>
      </c>
      <c r="Y3835">
        <v>1382.74</v>
      </c>
      <c r="Z3835">
        <v>22.45</v>
      </c>
    </row>
    <row r="3836" spans="1:26" x14ac:dyDescent="0.3">
      <c r="A3836" t="s">
        <v>4504</v>
      </c>
      <c r="B3836" s="9">
        <v>45850</v>
      </c>
      <c r="C3836" t="s">
        <v>259</v>
      </c>
      <c r="D3836" t="s">
        <v>176</v>
      </c>
      <c r="E3836" t="s">
        <v>109</v>
      </c>
      <c r="F3836" t="s">
        <v>5763</v>
      </c>
      <c r="G3836" t="s">
        <v>5729</v>
      </c>
      <c r="H3836" t="s">
        <v>213</v>
      </c>
      <c r="I3836" t="s">
        <v>190</v>
      </c>
      <c r="J3836" t="s">
        <v>46</v>
      </c>
      <c r="K3836" t="s">
        <v>5726</v>
      </c>
      <c r="L3836" t="s">
        <v>5727</v>
      </c>
      <c r="M3836">
        <v>3</v>
      </c>
      <c r="N3836">
        <v>28000</v>
      </c>
      <c r="O3836" s="7">
        <f>Table1[[#This Row],[Cost_of_Goods]]/Table1[[#This Row],[Quantity]]</f>
        <v>15878.64</v>
      </c>
      <c r="P3836">
        <v>15</v>
      </c>
      <c r="Q3836">
        <v>458.73</v>
      </c>
      <c r="R3836" t="s">
        <v>5724</v>
      </c>
      <c r="S3836">
        <v>4</v>
      </c>
      <c r="T3836" t="s">
        <v>34</v>
      </c>
      <c r="U3836">
        <v>84000</v>
      </c>
      <c r="V3836">
        <v>12600</v>
      </c>
      <c r="W3836">
        <v>71400</v>
      </c>
      <c r="X3836">
        <v>47635.92</v>
      </c>
      <c r="Y3836">
        <v>23305.35</v>
      </c>
      <c r="Z3836">
        <v>32.64</v>
      </c>
    </row>
    <row r="3837" spans="1:26" x14ac:dyDescent="0.3">
      <c r="A3837" t="s">
        <v>4505</v>
      </c>
      <c r="B3837" s="9">
        <v>45378</v>
      </c>
      <c r="C3837" t="s">
        <v>71</v>
      </c>
      <c r="D3837" t="s">
        <v>89</v>
      </c>
      <c r="E3837" t="s">
        <v>28</v>
      </c>
      <c r="F3837" t="s">
        <v>5757</v>
      </c>
      <c r="G3837" t="s">
        <v>5729</v>
      </c>
      <c r="H3837" t="s">
        <v>44</v>
      </c>
      <c r="I3837" t="s">
        <v>352</v>
      </c>
      <c r="J3837" t="s">
        <v>31</v>
      </c>
      <c r="K3837" t="s">
        <v>53</v>
      </c>
      <c r="L3837" t="s">
        <v>5727</v>
      </c>
      <c r="M3837">
        <v>4</v>
      </c>
      <c r="N3837">
        <v>18500</v>
      </c>
      <c r="O3837" s="7">
        <f>Table1[[#This Row],[Cost_of_Goods]]/Table1[[#This Row],[Quantity]]</f>
        <v>8962.7450000000008</v>
      </c>
      <c r="P3837">
        <v>15</v>
      </c>
      <c r="Q3837">
        <v>654.12</v>
      </c>
      <c r="R3837" t="s">
        <v>5724</v>
      </c>
      <c r="S3837">
        <v>4</v>
      </c>
      <c r="T3837" t="s">
        <v>34</v>
      </c>
      <c r="U3837">
        <v>74000</v>
      </c>
      <c r="V3837">
        <v>11100</v>
      </c>
      <c r="W3837">
        <v>62900</v>
      </c>
      <c r="X3837">
        <v>35850.980000000003</v>
      </c>
      <c r="Y3837">
        <v>26394.9</v>
      </c>
      <c r="Z3837">
        <v>41.96</v>
      </c>
    </row>
    <row r="3838" spans="1:26" x14ac:dyDescent="0.3">
      <c r="A3838" t="s">
        <v>4506</v>
      </c>
      <c r="B3838" s="9">
        <v>45571</v>
      </c>
      <c r="C3838" t="s">
        <v>1552</v>
      </c>
      <c r="D3838" t="s">
        <v>152</v>
      </c>
      <c r="E3838" t="s">
        <v>28</v>
      </c>
      <c r="F3838" t="s">
        <v>5759</v>
      </c>
      <c r="G3838" t="s">
        <v>5729</v>
      </c>
      <c r="H3838" t="s">
        <v>213</v>
      </c>
      <c r="I3838" t="s">
        <v>190</v>
      </c>
      <c r="J3838" t="s">
        <v>63</v>
      </c>
      <c r="K3838" t="s">
        <v>5726</v>
      </c>
      <c r="L3838" t="s">
        <v>54</v>
      </c>
      <c r="M3838">
        <v>8</v>
      </c>
      <c r="N3838">
        <v>45000</v>
      </c>
      <c r="O3838" s="7">
        <f>Table1[[#This Row],[Cost_of_Goods]]/Table1[[#This Row],[Quantity]]</f>
        <v>29671.79</v>
      </c>
      <c r="P3838">
        <v>0</v>
      </c>
      <c r="Q3838">
        <v>1672.94</v>
      </c>
      <c r="R3838" t="s">
        <v>5724</v>
      </c>
      <c r="S3838">
        <v>4</v>
      </c>
      <c r="T3838" t="s">
        <v>34</v>
      </c>
      <c r="U3838">
        <v>360000</v>
      </c>
      <c r="V3838">
        <v>0</v>
      </c>
      <c r="W3838">
        <v>360000</v>
      </c>
      <c r="X3838">
        <v>237374.32</v>
      </c>
      <c r="Y3838">
        <v>120952.74</v>
      </c>
      <c r="Z3838">
        <v>33.6</v>
      </c>
    </row>
    <row r="3839" spans="1:26" x14ac:dyDescent="0.3">
      <c r="A3839" t="s">
        <v>4507</v>
      </c>
      <c r="B3839" s="9">
        <v>45303</v>
      </c>
      <c r="C3839" t="s">
        <v>560</v>
      </c>
      <c r="D3839" t="s">
        <v>159</v>
      </c>
      <c r="E3839" t="s">
        <v>28</v>
      </c>
      <c r="F3839" t="s">
        <v>5728</v>
      </c>
      <c r="G3839" t="s">
        <v>5723</v>
      </c>
      <c r="H3839" t="s">
        <v>73</v>
      </c>
      <c r="I3839" t="s">
        <v>74</v>
      </c>
      <c r="J3839" t="s">
        <v>46</v>
      </c>
      <c r="K3839" t="s">
        <v>32</v>
      </c>
      <c r="L3839" t="s">
        <v>33</v>
      </c>
      <c r="M3839">
        <v>6</v>
      </c>
      <c r="N3839">
        <v>85000</v>
      </c>
      <c r="O3839" s="7">
        <f>Table1[[#This Row],[Cost_of_Goods]]/Table1[[#This Row],[Quantity]]</f>
        <v>41154.843333333331</v>
      </c>
      <c r="P3839">
        <v>20</v>
      </c>
      <c r="Q3839">
        <v>196.6</v>
      </c>
      <c r="R3839" t="s">
        <v>5724</v>
      </c>
      <c r="S3839">
        <v>4</v>
      </c>
      <c r="T3839" t="s">
        <v>34</v>
      </c>
      <c r="U3839">
        <v>510000</v>
      </c>
      <c r="V3839">
        <v>102000</v>
      </c>
      <c r="W3839">
        <v>408000</v>
      </c>
      <c r="X3839">
        <v>246929.06</v>
      </c>
      <c r="Y3839">
        <v>160874.34</v>
      </c>
      <c r="Z3839">
        <v>39.43</v>
      </c>
    </row>
    <row r="3840" spans="1:26" x14ac:dyDescent="0.3">
      <c r="A3840" t="s">
        <v>4508</v>
      </c>
      <c r="B3840" s="9">
        <v>46023</v>
      </c>
      <c r="C3840" t="s">
        <v>635</v>
      </c>
      <c r="D3840" t="s">
        <v>366</v>
      </c>
      <c r="E3840" t="s">
        <v>28</v>
      </c>
      <c r="F3840" t="s">
        <v>5736</v>
      </c>
      <c r="G3840" t="s">
        <v>5743</v>
      </c>
      <c r="H3840" t="s">
        <v>94</v>
      </c>
      <c r="I3840" t="s">
        <v>95</v>
      </c>
      <c r="J3840" t="s">
        <v>63</v>
      </c>
      <c r="K3840" t="s">
        <v>32</v>
      </c>
      <c r="L3840" t="s">
        <v>54</v>
      </c>
      <c r="M3840">
        <v>3</v>
      </c>
      <c r="N3840">
        <v>22000</v>
      </c>
      <c r="O3840" s="7">
        <f>Table1[[#This Row],[Cost_of_Goods]]/Table1[[#This Row],[Quantity]]</f>
        <v>12275.6</v>
      </c>
      <c r="P3840">
        <v>15</v>
      </c>
      <c r="Q3840">
        <v>1647.16</v>
      </c>
      <c r="R3840" t="s">
        <v>5724</v>
      </c>
      <c r="S3840">
        <v>5</v>
      </c>
      <c r="T3840" t="s">
        <v>34</v>
      </c>
      <c r="U3840">
        <v>66000</v>
      </c>
      <c r="V3840">
        <v>9900</v>
      </c>
      <c r="W3840">
        <v>56100</v>
      </c>
      <c r="X3840">
        <v>36826.800000000003</v>
      </c>
      <c r="Y3840">
        <v>17626.04</v>
      </c>
      <c r="Z3840">
        <v>31.42</v>
      </c>
    </row>
    <row r="3841" spans="1:26" x14ac:dyDescent="0.3">
      <c r="A3841" t="s">
        <v>4509</v>
      </c>
      <c r="B3841" s="9">
        <v>45561</v>
      </c>
      <c r="C3841" t="s">
        <v>829</v>
      </c>
      <c r="D3841" t="s">
        <v>330</v>
      </c>
      <c r="E3841" t="s">
        <v>109</v>
      </c>
      <c r="F3841" t="s">
        <v>5737</v>
      </c>
      <c r="G3841" t="s">
        <v>5729</v>
      </c>
      <c r="H3841" t="s">
        <v>44</v>
      </c>
      <c r="I3841" t="s">
        <v>254</v>
      </c>
      <c r="J3841" t="s">
        <v>31</v>
      </c>
      <c r="K3841" t="s">
        <v>32</v>
      </c>
      <c r="L3841" t="s">
        <v>54</v>
      </c>
      <c r="M3841">
        <v>3</v>
      </c>
      <c r="N3841">
        <v>9800</v>
      </c>
      <c r="O3841" s="7">
        <f>Table1[[#This Row],[Cost_of_Goods]]/Table1[[#This Row],[Quantity]]</f>
        <v>6479.21</v>
      </c>
      <c r="P3841">
        <v>5</v>
      </c>
      <c r="Q3841">
        <v>1239.56</v>
      </c>
      <c r="R3841" t="s">
        <v>5724</v>
      </c>
      <c r="S3841">
        <v>4</v>
      </c>
      <c r="T3841" t="s">
        <v>34</v>
      </c>
      <c r="U3841">
        <v>29400</v>
      </c>
      <c r="V3841">
        <v>1470</v>
      </c>
      <c r="W3841">
        <v>27930</v>
      </c>
      <c r="X3841">
        <v>19437.63</v>
      </c>
      <c r="Y3841">
        <v>7252.81</v>
      </c>
      <c r="Z3841">
        <v>25.97</v>
      </c>
    </row>
    <row r="3842" spans="1:26" x14ac:dyDescent="0.3">
      <c r="A3842" t="s">
        <v>4510</v>
      </c>
      <c r="B3842" s="9">
        <v>46137</v>
      </c>
      <c r="C3842" t="s">
        <v>873</v>
      </c>
      <c r="D3842" t="s">
        <v>212</v>
      </c>
      <c r="E3842" t="s">
        <v>28</v>
      </c>
      <c r="F3842" t="s">
        <v>5761</v>
      </c>
      <c r="G3842" t="s">
        <v>5723</v>
      </c>
      <c r="H3842" t="s">
        <v>73</v>
      </c>
      <c r="I3842" t="s">
        <v>74</v>
      </c>
      <c r="J3842" t="s">
        <v>46</v>
      </c>
      <c r="K3842" t="s">
        <v>53</v>
      </c>
      <c r="L3842" t="s">
        <v>54</v>
      </c>
      <c r="M3842">
        <v>9</v>
      </c>
      <c r="N3842">
        <v>8500</v>
      </c>
      <c r="O3842" s="7">
        <f>Table1[[#This Row],[Cost_of_Goods]]/Table1[[#This Row],[Quantity]]</f>
        <v>4100.3755555555554</v>
      </c>
      <c r="P3842">
        <v>25</v>
      </c>
      <c r="Q3842">
        <v>60.71</v>
      </c>
      <c r="R3842" t="s">
        <v>5724</v>
      </c>
      <c r="S3842">
        <v>3</v>
      </c>
      <c r="T3842" t="s">
        <v>41</v>
      </c>
      <c r="U3842">
        <v>76500</v>
      </c>
      <c r="V3842">
        <v>19125</v>
      </c>
      <c r="W3842">
        <v>57375</v>
      </c>
      <c r="X3842">
        <v>36903.379999999997</v>
      </c>
      <c r="Y3842">
        <v>20410.91</v>
      </c>
      <c r="Z3842">
        <v>35.57</v>
      </c>
    </row>
    <row r="3843" spans="1:26" x14ac:dyDescent="0.3">
      <c r="A3843" t="s">
        <v>4511</v>
      </c>
      <c r="B3843" s="9">
        <v>46175</v>
      </c>
      <c r="C3843" t="s">
        <v>1455</v>
      </c>
      <c r="D3843" t="s">
        <v>89</v>
      </c>
      <c r="E3843" t="s">
        <v>28</v>
      </c>
      <c r="F3843" t="s">
        <v>5748</v>
      </c>
      <c r="G3843" t="s">
        <v>5723</v>
      </c>
      <c r="H3843" t="s">
        <v>73</v>
      </c>
      <c r="I3843" t="s">
        <v>160</v>
      </c>
      <c r="J3843" t="s">
        <v>40</v>
      </c>
      <c r="K3843" t="s">
        <v>5726</v>
      </c>
      <c r="L3843" t="s">
        <v>90</v>
      </c>
      <c r="M3843">
        <v>7</v>
      </c>
      <c r="N3843">
        <v>18500</v>
      </c>
      <c r="O3843" s="7">
        <f>Table1[[#This Row],[Cost_of_Goods]]/Table1[[#This Row],[Quantity]]</f>
        <v>11724.81857142857</v>
      </c>
      <c r="P3843">
        <v>0</v>
      </c>
      <c r="Q3843">
        <v>401.32</v>
      </c>
      <c r="R3843" t="s">
        <v>64</v>
      </c>
      <c r="S3843">
        <v>5</v>
      </c>
      <c r="T3843" t="s">
        <v>34</v>
      </c>
      <c r="U3843">
        <v>129500</v>
      </c>
      <c r="V3843">
        <v>0</v>
      </c>
      <c r="W3843">
        <v>129500</v>
      </c>
      <c r="X3843">
        <v>82073.73</v>
      </c>
      <c r="Y3843">
        <v>47024.95</v>
      </c>
      <c r="Z3843">
        <v>36.31</v>
      </c>
    </row>
    <row r="3844" spans="1:26" x14ac:dyDescent="0.3">
      <c r="A3844" t="s">
        <v>4512</v>
      </c>
      <c r="B3844" s="9">
        <v>45807</v>
      </c>
      <c r="C3844" t="s">
        <v>1141</v>
      </c>
      <c r="D3844" t="s">
        <v>276</v>
      </c>
      <c r="E3844" t="s">
        <v>121</v>
      </c>
      <c r="F3844" t="s">
        <v>5725</v>
      </c>
      <c r="G3844" t="s">
        <v>5732</v>
      </c>
      <c r="H3844" t="s">
        <v>61</v>
      </c>
      <c r="I3844" t="s">
        <v>260</v>
      </c>
      <c r="J3844" t="s">
        <v>31</v>
      </c>
      <c r="K3844" t="s">
        <v>32</v>
      </c>
      <c r="L3844" t="s">
        <v>90</v>
      </c>
      <c r="M3844">
        <v>2</v>
      </c>
      <c r="N3844">
        <v>10500</v>
      </c>
      <c r="O3844" s="7">
        <f>Table1[[#This Row],[Cost_of_Goods]]/Table1[[#This Row],[Quantity]]</f>
        <v>5935.585</v>
      </c>
      <c r="P3844">
        <v>30</v>
      </c>
      <c r="Q3844">
        <v>1640.55</v>
      </c>
      <c r="R3844" t="s">
        <v>5724</v>
      </c>
      <c r="S3844">
        <v>3</v>
      </c>
      <c r="T3844" t="s">
        <v>34</v>
      </c>
      <c r="U3844">
        <v>21000</v>
      </c>
      <c r="V3844">
        <v>6300</v>
      </c>
      <c r="W3844">
        <v>14700</v>
      </c>
      <c r="X3844">
        <v>11871.17</v>
      </c>
      <c r="Y3844">
        <v>1188.28</v>
      </c>
      <c r="Z3844">
        <v>8.08</v>
      </c>
    </row>
    <row r="3845" spans="1:26" x14ac:dyDescent="0.3">
      <c r="A3845" t="s">
        <v>4513</v>
      </c>
      <c r="B3845" s="9">
        <v>45812</v>
      </c>
      <c r="C3845" t="s">
        <v>1860</v>
      </c>
      <c r="D3845" t="s">
        <v>188</v>
      </c>
      <c r="E3845" t="s">
        <v>121</v>
      </c>
      <c r="F3845" t="s">
        <v>5731</v>
      </c>
      <c r="G3845" t="s">
        <v>5743</v>
      </c>
      <c r="H3845" t="s">
        <v>5766</v>
      </c>
      <c r="I3845" t="s">
        <v>86</v>
      </c>
      <c r="J3845" t="s">
        <v>46</v>
      </c>
      <c r="K3845" t="s">
        <v>32</v>
      </c>
      <c r="L3845" t="s">
        <v>5727</v>
      </c>
      <c r="M3845">
        <v>5</v>
      </c>
      <c r="N3845">
        <v>12500</v>
      </c>
      <c r="O3845" s="7">
        <f>Table1[[#This Row],[Cost_of_Goods]]/Table1[[#This Row],[Quantity]]</f>
        <v>9204.5679999999993</v>
      </c>
      <c r="P3845">
        <v>10</v>
      </c>
      <c r="Q3845">
        <v>994.47</v>
      </c>
      <c r="R3845" t="s">
        <v>5724</v>
      </c>
      <c r="S3845">
        <v>4</v>
      </c>
      <c r="T3845" t="s">
        <v>34</v>
      </c>
      <c r="U3845">
        <v>62500</v>
      </c>
      <c r="V3845">
        <v>6250</v>
      </c>
      <c r="W3845">
        <v>56250</v>
      </c>
      <c r="X3845">
        <v>46022.84</v>
      </c>
      <c r="Y3845">
        <v>9232.69</v>
      </c>
      <c r="Z3845">
        <v>16.41</v>
      </c>
    </row>
    <row r="3846" spans="1:26" x14ac:dyDescent="0.3">
      <c r="A3846" t="s">
        <v>4514</v>
      </c>
      <c r="B3846" s="9">
        <v>46054</v>
      </c>
      <c r="C3846" t="s">
        <v>2093</v>
      </c>
      <c r="D3846" t="s">
        <v>127</v>
      </c>
      <c r="E3846" t="s">
        <v>109</v>
      </c>
      <c r="F3846" t="s">
        <v>5760</v>
      </c>
      <c r="G3846" t="s">
        <v>5743</v>
      </c>
      <c r="H3846" t="s">
        <v>94</v>
      </c>
      <c r="I3846" t="s">
        <v>95</v>
      </c>
      <c r="J3846" t="s">
        <v>63</v>
      </c>
      <c r="K3846" t="s">
        <v>32</v>
      </c>
      <c r="L3846" t="s">
        <v>33</v>
      </c>
      <c r="M3846">
        <v>11</v>
      </c>
      <c r="N3846">
        <v>16500</v>
      </c>
      <c r="O3846" s="7">
        <f>Table1[[#This Row],[Cost_of_Goods]]/Table1[[#This Row],[Quantity]]</f>
        <v>9263.4409090909103</v>
      </c>
      <c r="P3846">
        <v>15</v>
      </c>
      <c r="Q3846">
        <v>934.11</v>
      </c>
      <c r="R3846" t="s">
        <v>5724</v>
      </c>
      <c r="S3846">
        <v>5</v>
      </c>
      <c r="T3846" t="s">
        <v>102</v>
      </c>
      <c r="U3846">
        <v>181500</v>
      </c>
      <c r="V3846">
        <v>27225</v>
      </c>
      <c r="W3846">
        <v>154275</v>
      </c>
      <c r="X3846">
        <v>101897.85</v>
      </c>
      <c r="Y3846">
        <v>51443.040000000001</v>
      </c>
      <c r="Z3846">
        <v>33.35</v>
      </c>
    </row>
    <row r="3847" spans="1:26" x14ac:dyDescent="0.3">
      <c r="A3847" t="s">
        <v>4515</v>
      </c>
      <c r="B3847" s="9">
        <v>45599</v>
      </c>
      <c r="C3847" t="s">
        <v>171</v>
      </c>
      <c r="D3847" t="s">
        <v>27</v>
      </c>
      <c r="E3847" t="s">
        <v>28</v>
      </c>
      <c r="F3847" t="s">
        <v>5760</v>
      </c>
      <c r="G3847" t="s">
        <v>5723</v>
      </c>
      <c r="H3847" t="s">
        <v>29</v>
      </c>
      <c r="I3847" t="s">
        <v>39</v>
      </c>
      <c r="J3847" t="s">
        <v>46</v>
      </c>
      <c r="K3847" t="s">
        <v>5726</v>
      </c>
      <c r="L3847" t="s">
        <v>5727</v>
      </c>
      <c r="M3847">
        <v>8</v>
      </c>
      <c r="N3847">
        <v>58000</v>
      </c>
      <c r="O3847" s="7">
        <f>Table1[[#This Row],[Cost_of_Goods]]/Table1[[#This Row],[Quantity]]</f>
        <v>41038.153749999998</v>
      </c>
      <c r="P3847">
        <v>5</v>
      </c>
      <c r="Q3847">
        <v>1726.86</v>
      </c>
      <c r="R3847" t="s">
        <v>5724</v>
      </c>
      <c r="S3847">
        <v>4</v>
      </c>
      <c r="T3847" t="s">
        <v>34</v>
      </c>
      <c r="U3847">
        <v>464000</v>
      </c>
      <c r="V3847">
        <v>23200</v>
      </c>
      <c r="W3847">
        <v>440800</v>
      </c>
      <c r="X3847">
        <v>328305.23</v>
      </c>
      <c r="Y3847">
        <v>110767.91</v>
      </c>
      <c r="Z3847">
        <v>25.13</v>
      </c>
    </row>
    <row r="3848" spans="1:26" x14ac:dyDescent="0.3">
      <c r="A3848" t="s">
        <v>4516</v>
      </c>
      <c r="B3848" s="9">
        <v>45494</v>
      </c>
      <c r="C3848" t="s">
        <v>1431</v>
      </c>
      <c r="D3848" t="s">
        <v>176</v>
      </c>
      <c r="E3848" t="s">
        <v>109</v>
      </c>
      <c r="F3848" t="s">
        <v>5764</v>
      </c>
      <c r="G3848" t="s">
        <v>5732</v>
      </c>
      <c r="H3848" t="s">
        <v>51</v>
      </c>
      <c r="I3848" t="s">
        <v>83</v>
      </c>
      <c r="J3848" t="s">
        <v>40</v>
      </c>
      <c r="K3848" t="s">
        <v>53</v>
      </c>
      <c r="L3848" t="s">
        <v>5727</v>
      </c>
      <c r="M3848">
        <v>8</v>
      </c>
      <c r="N3848">
        <v>28000</v>
      </c>
      <c r="O3848" s="7">
        <f>Table1[[#This Row],[Cost_of_Goods]]/Table1[[#This Row],[Quantity]]</f>
        <v>15636.206249999999</v>
      </c>
      <c r="P3848">
        <v>15</v>
      </c>
      <c r="Q3848">
        <v>1695.98</v>
      </c>
      <c r="R3848" t="s">
        <v>5724</v>
      </c>
      <c r="S3848">
        <v>4</v>
      </c>
      <c r="T3848" t="s">
        <v>34</v>
      </c>
      <c r="U3848">
        <v>224000</v>
      </c>
      <c r="V3848">
        <v>33600</v>
      </c>
      <c r="W3848">
        <v>190400</v>
      </c>
      <c r="X3848">
        <v>125089.65</v>
      </c>
      <c r="Y3848">
        <v>63614.37</v>
      </c>
      <c r="Z3848">
        <v>33.409999999999997</v>
      </c>
    </row>
    <row r="3849" spans="1:26" x14ac:dyDescent="0.3">
      <c r="A3849" t="s">
        <v>4517</v>
      </c>
      <c r="B3849" s="9">
        <v>45846</v>
      </c>
      <c r="C3849" t="s">
        <v>2804</v>
      </c>
      <c r="D3849" t="s">
        <v>180</v>
      </c>
      <c r="E3849" t="s">
        <v>50</v>
      </c>
      <c r="F3849" t="s">
        <v>5764</v>
      </c>
      <c r="G3849" t="s">
        <v>5723</v>
      </c>
      <c r="H3849" t="s">
        <v>131</v>
      </c>
      <c r="I3849" t="s">
        <v>135</v>
      </c>
      <c r="J3849" t="s">
        <v>40</v>
      </c>
      <c r="K3849" t="s">
        <v>5726</v>
      </c>
      <c r="L3849" t="s">
        <v>5727</v>
      </c>
      <c r="M3849">
        <v>10</v>
      </c>
      <c r="N3849">
        <v>1200</v>
      </c>
      <c r="O3849" s="7">
        <f>Table1[[#This Row],[Cost_of_Goods]]/Table1[[#This Row],[Quantity]]</f>
        <v>662.61</v>
      </c>
      <c r="P3849">
        <v>15</v>
      </c>
      <c r="Q3849">
        <v>1473.06</v>
      </c>
      <c r="R3849" t="s">
        <v>5724</v>
      </c>
      <c r="S3849">
        <v>5</v>
      </c>
      <c r="T3849" t="s">
        <v>41</v>
      </c>
      <c r="U3849">
        <v>12000</v>
      </c>
      <c r="V3849">
        <v>1800</v>
      </c>
      <c r="W3849">
        <v>10200</v>
      </c>
      <c r="X3849">
        <v>6626.1</v>
      </c>
      <c r="Y3849">
        <v>2100.84</v>
      </c>
      <c r="Z3849">
        <v>20.6</v>
      </c>
    </row>
    <row r="3850" spans="1:26" x14ac:dyDescent="0.3">
      <c r="A3850" t="s">
        <v>4518</v>
      </c>
      <c r="B3850" s="9">
        <v>46154</v>
      </c>
      <c r="C3850" t="s">
        <v>322</v>
      </c>
      <c r="D3850" t="s">
        <v>130</v>
      </c>
      <c r="E3850" t="s">
        <v>38</v>
      </c>
      <c r="F3850" t="s">
        <v>5757</v>
      </c>
      <c r="G3850" t="s">
        <v>5733</v>
      </c>
      <c r="H3850" t="s">
        <v>68</v>
      </c>
      <c r="I3850" t="s">
        <v>69</v>
      </c>
      <c r="J3850" t="s">
        <v>31</v>
      </c>
      <c r="K3850" t="s">
        <v>32</v>
      </c>
      <c r="L3850" t="s">
        <v>54</v>
      </c>
      <c r="M3850">
        <v>7</v>
      </c>
      <c r="N3850">
        <v>2500</v>
      </c>
      <c r="O3850" s="7">
        <f>Table1[[#This Row],[Cost_of_Goods]]/Table1[[#This Row],[Quantity]]</f>
        <v>1971.1428571428571</v>
      </c>
      <c r="P3850">
        <v>0</v>
      </c>
      <c r="Q3850">
        <v>1694.6</v>
      </c>
      <c r="R3850" t="s">
        <v>5724</v>
      </c>
      <c r="S3850">
        <v>5</v>
      </c>
      <c r="T3850" t="s">
        <v>34</v>
      </c>
      <c r="U3850">
        <v>17500</v>
      </c>
      <c r="V3850">
        <v>0</v>
      </c>
      <c r="W3850">
        <v>17500</v>
      </c>
      <c r="X3850">
        <v>13798</v>
      </c>
      <c r="Y3850">
        <v>2007.4</v>
      </c>
      <c r="Z3850">
        <v>11.47</v>
      </c>
    </row>
    <row r="3851" spans="1:26" x14ac:dyDescent="0.3">
      <c r="A3851" t="s">
        <v>4519</v>
      </c>
      <c r="B3851" s="9">
        <v>45805</v>
      </c>
      <c r="C3851" t="s">
        <v>519</v>
      </c>
      <c r="D3851" t="s">
        <v>276</v>
      </c>
      <c r="E3851" t="s">
        <v>121</v>
      </c>
      <c r="F3851" t="s">
        <v>5754</v>
      </c>
      <c r="G3851" t="s">
        <v>5743</v>
      </c>
      <c r="H3851" t="s">
        <v>5744</v>
      </c>
      <c r="I3851" t="s">
        <v>177</v>
      </c>
      <c r="J3851" t="s">
        <v>31</v>
      </c>
      <c r="K3851" t="s">
        <v>53</v>
      </c>
      <c r="L3851" t="s">
        <v>5727</v>
      </c>
      <c r="M3851">
        <v>5</v>
      </c>
      <c r="N3851">
        <v>10500</v>
      </c>
      <c r="O3851" s="7">
        <f>Table1[[#This Row],[Cost_of_Goods]]/Table1[[#This Row],[Quantity]]</f>
        <v>5479.8119999999999</v>
      </c>
      <c r="P3851">
        <v>15</v>
      </c>
      <c r="Q3851">
        <v>494.05</v>
      </c>
      <c r="R3851" t="s">
        <v>5724</v>
      </c>
      <c r="S3851">
        <v>3</v>
      </c>
      <c r="T3851" t="s">
        <v>5752</v>
      </c>
      <c r="U3851">
        <v>52500</v>
      </c>
      <c r="V3851">
        <v>7875</v>
      </c>
      <c r="W3851">
        <v>44625</v>
      </c>
      <c r="X3851">
        <v>27399.06</v>
      </c>
      <c r="Y3851">
        <v>16731.89</v>
      </c>
      <c r="Z3851">
        <v>37.49</v>
      </c>
    </row>
    <row r="3852" spans="1:26" x14ac:dyDescent="0.3">
      <c r="A3852" t="s">
        <v>4520</v>
      </c>
      <c r="B3852" s="9">
        <v>46052</v>
      </c>
      <c r="C3852" t="s">
        <v>2132</v>
      </c>
      <c r="D3852" t="s">
        <v>276</v>
      </c>
      <c r="E3852" t="s">
        <v>121</v>
      </c>
      <c r="F3852" t="s">
        <v>5760</v>
      </c>
      <c r="G3852" t="s">
        <v>5732</v>
      </c>
      <c r="H3852" t="s">
        <v>223</v>
      </c>
      <c r="I3852" t="s">
        <v>224</v>
      </c>
      <c r="J3852" t="s">
        <v>63</v>
      </c>
      <c r="K3852" t="s">
        <v>5726</v>
      </c>
      <c r="L3852" t="s">
        <v>5727</v>
      </c>
      <c r="M3852">
        <v>8</v>
      </c>
      <c r="N3852">
        <v>10500</v>
      </c>
      <c r="O3852" s="7">
        <f>Table1[[#This Row],[Cost_of_Goods]]/Table1[[#This Row],[Quantity]]</f>
        <v>5363.8649999999998</v>
      </c>
      <c r="P3852">
        <v>30</v>
      </c>
      <c r="Q3852">
        <v>316.16000000000003</v>
      </c>
      <c r="R3852" t="s">
        <v>5724</v>
      </c>
      <c r="S3852">
        <v>4</v>
      </c>
      <c r="T3852" t="s">
        <v>34</v>
      </c>
      <c r="U3852">
        <v>84000</v>
      </c>
      <c r="V3852">
        <v>25200</v>
      </c>
      <c r="W3852">
        <v>58800</v>
      </c>
      <c r="X3852">
        <v>42910.92</v>
      </c>
      <c r="Y3852">
        <v>15572.92</v>
      </c>
      <c r="Z3852">
        <v>26.48</v>
      </c>
    </row>
    <row r="3853" spans="1:26" x14ac:dyDescent="0.3">
      <c r="A3853" t="s">
        <v>4521</v>
      </c>
      <c r="B3853" s="9">
        <v>45473</v>
      </c>
      <c r="C3853" t="s">
        <v>526</v>
      </c>
      <c r="D3853" t="s">
        <v>93</v>
      </c>
      <c r="E3853" t="s">
        <v>38</v>
      </c>
      <c r="F3853" t="s">
        <v>5737</v>
      </c>
      <c r="G3853" t="s">
        <v>5732</v>
      </c>
      <c r="H3853" t="s">
        <v>51</v>
      </c>
      <c r="I3853" t="s">
        <v>52</v>
      </c>
      <c r="J3853" t="s">
        <v>31</v>
      </c>
      <c r="K3853" t="s">
        <v>5726</v>
      </c>
      <c r="L3853" t="s">
        <v>33</v>
      </c>
      <c r="M3853">
        <v>3</v>
      </c>
      <c r="N3853">
        <v>1800</v>
      </c>
      <c r="O3853" s="7">
        <f>Table1[[#This Row],[Cost_of_Goods]]/Table1[[#This Row],[Quantity]]</f>
        <v>1082.6066666666668</v>
      </c>
      <c r="P3853">
        <v>15</v>
      </c>
      <c r="Q3853">
        <v>1562.22</v>
      </c>
      <c r="R3853" t="s">
        <v>5724</v>
      </c>
      <c r="S3853">
        <v>4</v>
      </c>
      <c r="T3853" t="s">
        <v>102</v>
      </c>
      <c r="U3853">
        <v>5400</v>
      </c>
      <c r="V3853">
        <v>810</v>
      </c>
      <c r="W3853">
        <v>4590</v>
      </c>
      <c r="X3853">
        <v>3247.82</v>
      </c>
      <c r="Y3853">
        <v>-220.04</v>
      </c>
      <c r="Z3853">
        <v>-4.79</v>
      </c>
    </row>
    <row r="3854" spans="1:26" ht="15.6" x14ac:dyDescent="0.3">
      <c r="A3854" t="s">
        <v>4522</v>
      </c>
      <c r="B3854" s="9">
        <v>46099</v>
      </c>
      <c r="C3854" t="s">
        <v>1203</v>
      </c>
      <c r="D3854" t="s">
        <v>205</v>
      </c>
      <c r="E3854" t="s">
        <v>121</v>
      </c>
      <c r="F3854" t="s">
        <v>5722</v>
      </c>
      <c r="G3854" t="s">
        <v>5732</v>
      </c>
      <c r="H3854" s="3" t="s">
        <v>5767</v>
      </c>
      <c r="I3854" t="s">
        <v>246</v>
      </c>
      <c r="J3854" t="s">
        <v>46</v>
      </c>
      <c r="K3854" t="s">
        <v>53</v>
      </c>
      <c r="L3854" t="s">
        <v>33</v>
      </c>
      <c r="M3854">
        <v>11</v>
      </c>
      <c r="N3854">
        <v>55000</v>
      </c>
      <c r="O3854" s="7">
        <f>Table1[[#This Row],[Cost_of_Goods]]/Table1[[#This Row],[Quantity]]</f>
        <v>32434.109090909093</v>
      </c>
      <c r="P3854">
        <v>25</v>
      </c>
      <c r="Q3854">
        <v>644.27</v>
      </c>
      <c r="R3854" t="s">
        <v>5724</v>
      </c>
      <c r="S3854">
        <v>3</v>
      </c>
      <c r="T3854" t="s">
        <v>34</v>
      </c>
      <c r="U3854">
        <v>605000</v>
      </c>
      <c r="V3854">
        <v>151250</v>
      </c>
      <c r="W3854">
        <v>453750</v>
      </c>
      <c r="X3854">
        <v>356775.2</v>
      </c>
      <c r="Y3854">
        <v>96330.53</v>
      </c>
      <c r="Z3854">
        <v>21.23</v>
      </c>
    </row>
    <row r="3855" spans="1:26" x14ac:dyDescent="0.3">
      <c r="A3855" t="s">
        <v>4523</v>
      </c>
      <c r="B3855" s="9">
        <v>45855</v>
      </c>
      <c r="C3855" t="s">
        <v>685</v>
      </c>
      <c r="D3855" t="s">
        <v>176</v>
      </c>
      <c r="E3855" t="s">
        <v>109</v>
      </c>
      <c r="F3855" t="s">
        <v>5741</v>
      </c>
      <c r="G3855" t="s">
        <v>5723</v>
      </c>
      <c r="H3855" t="s">
        <v>131</v>
      </c>
      <c r="I3855" t="s">
        <v>132</v>
      </c>
      <c r="J3855" t="s">
        <v>40</v>
      </c>
      <c r="K3855" t="s">
        <v>32</v>
      </c>
      <c r="L3855" t="s">
        <v>5730</v>
      </c>
      <c r="M3855">
        <v>3</v>
      </c>
      <c r="N3855">
        <v>28000</v>
      </c>
      <c r="O3855" s="7">
        <f>Table1[[#This Row],[Cost_of_Goods]]/Table1[[#This Row],[Quantity]]</f>
        <v>14982.496666666666</v>
      </c>
      <c r="P3855">
        <v>10</v>
      </c>
      <c r="Q3855">
        <v>1780.64</v>
      </c>
      <c r="R3855" t="s">
        <v>5724</v>
      </c>
      <c r="S3855">
        <v>5</v>
      </c>
      <c r="T3855" t="s">
        <v>34</v>
      </c>
      <c r="U3855">
        <v>84000</v>
      </c>
      <c r="V3855">
        <v>8400</v>
      </c>
      <c r="W3855">
        <v>75600</v>
      </c>
      <c r="X3855">
        <v>44947.49</v>
      </c>
      <c r="Y3855">
        <v>28871.87</v>
      </c>
      <c r="Z3855">
        <v>38.19</v>
      </c>
    </row>
    <row r="3856" spans="1:26" x14ac:dyDescent="0.3">
      <c r="A3856" t="s">
        <v>4524</v>
      </c>
      <c r="B3856" s="9">
        <v>46172</v>
      </c>
      <c r="C3856" t="s">
        <v>104</v>
      </c>
      <c r="D3856" t="s">
        <v>276</v>
      </c>
      <c r="E3856" t="s">
        <v>121</v>
      </c>
      <c r="F3856" t="s">
        <v>5760</v>
      </c>
      <c r="G3856" t="s">
        <v>5729</v>
      </c>
      <c r="H3856" t="s">
        <v>169</v>
      </c>
      <c r="I3856" t="s">
        <v>153</v>
      </c>
      <c r="J3856" t="s">
        <v>40</v>
      </c>
      <c r="K3856" t="s">
        <v>53</v>
      </c>
      <c r="L3856" t="s">
        <v>5730</v>
      </c>
      <c r="M3856">
        <v>10</v>
      </c>
      <c r="N3856">
        <v>10500</v>
      </c>
      <c r="O3856" s="7">
        <f>Table1[[#This Row],[Cost_of_Goods]]/Table1[[#This Row],[Quantity]]</f>
        <v>6293.1689999999999</v>
      </c>
      <c r="P3856">
        <v>15</v>
      </c>
      <c r="Q3856">
        <v>1434.58</v>
      </c>
      <c r="R3856" t="s">
        <v>5724</v>
      </c>
      <c r="S3856">
        <v>3</v>
      </c>
      <c r="T3856" t="s">
        <v>34</v>
      </c>
      <c r="U3856">
        <v>105000</v>
      </c>
      <c r="V3856">
        <v>15750</v>
      </c>
      <c r="W3856">
        <v>89250</v>
      </c>
      <c r="X3856">
        <v>62931.69</v>
      </c>
      <c r="Y3856">
        <v>24883.73</v>
      </c>
      <c r="Z3856">
        <v>27.88</v>
      </c>
    </row>
    <row r="3857" spans="1:26" x14ac:dyDescent="0.3">
      <c r="A3857" t="s">
        <v>4525</v>
      </c>
      <c r="B3857" s="9">
        <v>46004</v>
      </c>
      <c r="C3857" t="s">
        <v>1479</v>
      </c>
      <c r="D3857" t="s">
        <v>342</v>
      </c>
      <c r="E3857" t="s">
        <v>38</v>
      </c>
      <c r="F3857" t="s">
        <v>5735</v>
      </c>
      <c r="G3857" t="s">
        <v>5732</v>
      </c>
      <c r="H3857" t="s">
        <v>184</v>
      </c>
      <c r="I3857" t="s">
        <v>198</v>
      </c>
      <c r="J3857" t="s">
        <v>46</v>
      </c>
      <c r="K3857" t="s">
        <v>5726</v>
      </c>
      <c r="L3857" t="s">
        <v>33</v>
      </c>
      <c r="M3857">
        <v>5</v>
      </c>
      <c r="N3857">
        <v>2200</v>
      </c>
      <c r="O3857" s="7">
        <f>Table1[[#This Row],[Cost_of_Goods]]/Table1[[#This Row],[Quantity]]</f>
        <v>912.31399999999996</v>
      </c>
      <c r="P3857">
        <v>25</v>
      </c>
      <c r="Q3857">
        <v>1664.43</v>
      </c>
      <c r="R3857" t="s">
        <v>5724</v>
      </c>
      <c r="S3857">
        <v>5</v>
      </c>
      <c r="T3857" t="s">
        <v>41</v>
      </c>
      <c r="U3857">
        <v>11000</v>
      </c>
      <c r="V3857">
        <v>2750</v>
      </c>
      <c r="W3857">
        <v>8250</v>
      </c>
      <c r="X3857">
        <v>4561.57</v>
      </c>
      <c r="Y3857">
        <v>2024</v>
      </c>
      <c r="Z3857">
        <v>24.53</v>
      </c>
    </row>
    <row r="3858" spans="1:26" x14ac:dyDescent="0.3">
      <c r="A3858" t="s">
        <v>4526</v>
      </c>
      <c r="B3858" s="9">
        <v>45381</v>
      </c>
      <c r="C3858" t="s">
        <v>1153</v>
      </c>
      <c r="D3858" t="s">
        <v>159</v>
      </c>
      <c r="E3858" t="s">
        <v>28</v>
      </c>
      <c r="F3858" t="s">
        <v>5756</v>
      </c>
      <c r="G3858" t="s">
        <v>5743</v>
      </c>
      <c r="H3858" t="s">
        <v>5744</v>
      </c>
      <c r="I3858" t="s">
        <v>86</v>
      </c>
      <c r="J3858" t="s">
        <v>46</v>
      </c>
      <c r="K3858" t="s">
        <v>53</v>
      </c>
      <c r="L3858" t="s">
        <v>90</v>
      </c>
      <c r="M3858">
        <v>1</v>
      </c>
      <c r="N3858">
        <v>85000</v>
      </c>
      <c r="O3858" s="7">
        <f>Table1[[#This Row],[Cost_of_Goods]]/Table1[[#This Row],[Quantity]]</f>
        <v>61451.83</v>
      </c>
      <c r="P3858">
        <v>10</v>
      </c>
      <c r="Q3858">
        <v>842.93</v>
      </c>
      <c r="R3858" t="s">
        <v>5724</v>
      </c>
      <c r="S3858">
        <v>4</v>
      </c>
      <c r="T3858" t="s">
        <v>34</v>
      </c>
      <c r="U3858">
        <v>85000</v>
      </c>
      <c r="V3858">
        <v>8500</v>
      </c>
      <c r="W3858">
        <v>76500</v>
      </c>
      <c r="X3858">
        <v>61451.83</v>
      </c>
      <c r="Y3858">
        <v>14205.24</v>
      </c>
      <c r="Z3858">
        <v>18.57</v>
      </c>
    </row>
    <row r="3859" spans="1:26" x14ac:dyDescent="0.3">
      <c r="A3859" t="s">
        <v>4527</v>
      </c>
      <c r="B3859" s="9">
        <v>46165</v>
      </c>
      <c r="C3859" t="s">
        <v>240</v>
      </c>
      <c r="D3859" t="s">
        <v>152</v>
      </c>
      <c r="E3859" t="s">
        <v>28</v>
      </c>
      <c r="F3859" t="s">
        <v>5722</v>
      </c>
      <c r="G3859" t="s">
        <v>5732</v>
      </c>
      <c r="H3859" t="s">
        <v>51</v>
      </c>
      <c r="I3859" t="s">
        <v>83</v>
      </c>
      <c r="J3859" t="s">
        <v>63</v>
      </c>
      <c r="K3859" t="s">
        <v>32</v>
      </c>
      <c r="L3859" t="s">
        <v>90</v>
      </c>
      <c r="M3859">
        <v>1</v>
      </c>
      <c r="N3859">
        <v>45000</v>
      </c>
      <c r="O3859" s="7">
        <f>Table1[[#This Row],[Cost_of_Goods]]/Table1[[#This Row],[Quantity]]</f>
        <v>21160.67</v>
      </c>
      <c r="P3859">
        <v>15</v>
      </c>
      <c r="Q3859">
        <v>679.68</v>
      </c>
      <c r="R3859" t="s">
        <v>5724</v>
      </c>
      <c r="S3859">
        <v>4</v>
      </c>
      <c r="T3859" t="s">
        <v>34</v>
      </c>
      <c r="U3859">
        <v>45000</v>
      </c>
      <c r="V3859">
        <v>6750</v>
      </c>
      <c r="W3859">
        <v>38250</v>
      </c>
      <c r="X3859">
        <v>21160.67</v>
      </c>
      <c r="Y3859">
        <v>16409.650000000001</v>
      </c>
      <c r="Z3859">
        <v>42.9</v>
      </c>
    </row>
    <row r="3860" spans="1:26" x14ac:dyDescent="0.3">
      <c r="A3860" t="s">
        <v>4528</v>
      </c>
      <c r="B3860" s="9">
        <v>45762</v>
      </c>
      <c r="C3860" t="s">
        <v>991</v>
      </c>
      <c r="D3860" t="s">
        <v>127</v>
      </c>
      <c r="E3860" t="s">
        <v>109</v>
      </c>
      <c r="F3860" t="s">
        <v>5737</v>
      </c>
      <c r="G3860" t="s">
        <v>5732</v>
      </c>
      <c r="H3860" t="s">
        <v>51</v>
      </c>
      <c r="I3860" t="s">
        <v>83</v>
      </c>
      <c r="J3860" t="s">
        <v>40</v>
      </c>
      <c r="K3860" t="s">
        <v>5726</v>
      </c>
      <c r="L3860" t="s">
        <v>5727</v>
      </c>
      <c r="M3860">
        <v>7</v>
      </c>
      <c r="N3860">
        <v>16500</v>
      </c>
      <c r="O3860" s="7">
        <f>Table1[[#This Row],[Cost_of_Goods]]/Table1[[#This Row],[Quantity]]</f>
        <v>9638.9471428571433</v>
      </c>
      <c r="P3860">
        <v>15</v>
      </c>
      <c r="Q3860">
        <v>287.63</v>
      </c>
      <c r="R3860" t="s">
        <v>64</v>
      </c>
      <c r="S3860">
        <v>5</v>
      </c>
      <c r="T3860" t="s">
        <v>5752</v>
      </c>
      <c r="U3860">
        <v>115500</v>
      </c>
      <c r="V3860">
        <v>17325</v>
      </c>
      <c r="W3860">
        <v>98175</v>
      </c>
      <c r="X3860">
        <v>67472.63</v>
      </c>
      <c r="Y3860">
        <v>30414.74</v>
      </c>
      <c r="Z3860">
        <v>30.98</v>
      </c>
    </row>
    <row r="3861" spans="1:26" x14ac:dyDescent="0.3">
      <c r="A3861" t="s">
        <v>4529</v>
      </c>
      <c r="B3861" s="9">
        <v>45795</v>
      </c>
      <c r="C3861" t="s">
        <v>1274</v>
      </c>
      <c r="D3861" t="s">
        <v>130</v>
      </c>
      <c r="E3861" t="s">
        <v>38</v>
      </c>
      <c r="F3861" t="s">
        <v>5737</v>
      </c>
      <c r="G3861" t="s">
        <v>5733</v>
      </c>
      <c r="H3861" t="s">
        <v>110</v>
      </c>
      <c r="I3861" t="s">
        <v>296</v>
      </c>
      <c r="J3861" t="s">
        <v>46</v>
      </c>
      <c r="K3861" t="s">
        <v>5726</v>
      </c>
      <c r="L3861" t="s">
        <v>5727</v>
      </c>
      <c r="M3861">
        <v>6</v>
      </c>
      <c r="N3861">
        <v>2500</v>
      </c>
      <c r="O3861" s="7">
        <f>Table1[[#This Row],[Cost_of_Goods]]/Table1[[#This Row],[Quantity]]</f>
        <v>1395.7616666666665</v>
      </c>
      <c r="P3861">
        <v>25</v>
      </c>
      <c r="Q3861">
        <v>693.4</v>
      </c>
      <c r="R3861" t="s">
        <v>5724</v>
      </c>
      <c r="S3861">
        <v>5</v>
      </c>
      <c r="T3861" t="s">
        <v>34</v>
      </c>
      <c r="U3861">
        <v>15000</v>
      </c>
      <c r="V3861">
        <v>3750</v>
      </c>
      <c r="W3861">
        <v>11250</v>
      </c>
      <c r="X3861">
        <v>8374.57</v>
      </c>
      <c r="Y3861">
        <v>2182.0300000000002</v>
      </c>
      <c r="Z3861">
        <v>19.399999999999999</v>
      </c>
    </row>
    <row r="3862" spans="1:26" x14ac:dyDescent="0.3">
      <c r="A3862" t="s">
        <v>4530</v>
      </c>
      <c r="B3862" s="9">
        <v>45454</v>
      </c>
      <c r="C3862" t="s">
        <v>147</v>
      </c>
      <c r="D3862" t="s">
        <v>180</v>
      </c>
      <c r="E3862" t="s">
        <v>50</v>
      </c>
      <c r="F3862" t="s">
        <v>5742</v>
      </c>
      <c r="G3862" t="s">
        <v>5743</v>
      </c>
      <c r="H3862" t="s">
        <v>94</v>
      </c>
      <c r="I3862" t="s">
        <v>95</v>
      </c>
      <c r="J3862" t="s">
        <v>40</v>
      </c>
      <c r="K3862" t="s">
        <v>53</v>
      </c>
      <c r="L3862" t="s">
        <v>33</v>
      </c>
      <c r="M3862">
        <v>9</v>
      </c>
      <c r="N3862">
        <v>1200</v>
      </c>
      <c r="O3862" s="7">
        <f>Table1[[#This Row],[Cost_of_Goods]]/Table1[[#This Row],[Quantity]]</f>
        <v>846.99777777777774</v>
      </c>
      <c r="P3862">
        <v>0</v>
      </c>
      <c r="Q3862">
        <v>39.28</v>
      </c>
      <c r="R3862" t="s">
        <v>5724</v>
      </c>
      <c r="S3862">
        <v>4</v>
      </c>
      <c r="T3862" t="s">
        <v>34</v>
      </c>
      <c r="U3862">
        <v>10800</v>
      </c>
      <c r="V3862">
        <v>0</v>
      </c>
      <c r="W3862">
        <v>10800</v>
      </c>
      <c r="X3862">
        <v>7622.98</v>
      </c>
      <c r="Y3862">
        <v>3137.74</v>
      </c>
      <c r="Z3862">
        <v>29.05</v>
      </c>
    </row>
    <row r="3863" spans="1:26" x14ac:dyDescent="0.3">
      <c r="A3863" t="s">
        <v>4531</v>
      </c>
      <c r="B3863" s="9">
        <v>45942</v>
      </c>
      <c r="C3863" t="s">
        <v>601</v>
      </c>
      <c r="D3863" t="s">
        <v>67</v>
      </c>
      <c r="E3863" t="s">
        <v>28</v>
      </c>
      <c r="F3863" t="s">
        <v>5763</v>
      </c>
      <c r="G3863" t="s">
        <v>5733</v>
      </c>
      <c r="H3863" t="s">
        <v>68</v>
      </c>
      <c r="I3863" t="s">
        <v>69</v>
      </c>
      <c r="J3863" t="s">
        <v>46</v>
      </c>
      <c r="K3863" t="s">
        <v>53</v>
      </c>
      <c r="L3863" t="s">
        <v>90</v>
      </c>
      <c r="M3863">
        <v>10</v>
      </c>
      <c r="N3863">
        <v>32000</v>
      </c>
      <c r="O3863" s="7">
        <f>Table1[[#This Row],[Cost_of_Goods]]/Table1[[#This Row],[Quantity]]</f>
        <v>14799.110999999999</v>
      </c>
      <c r="P3863">
        <v>25</v>
      </c>
      <c r="Q3863">
        <v>867.12</v>
      </c>
      <c r="R3863" t="s">
        <v>64</v>
      </c>
      <c r="S3863">
        <v>4</v>
      </c>
      <c r="T3863" t="s">
        <v>34</v>
      </c>
      <c r="U3863">
        <v>320000</v>
      </c>
      <c r="V3863">
        <v>80000</v>
      </c>
      <c r="W3863">
        <v>240000</v>
      </c>
      <c r="X3863">
        <v>147991.10999999999</v>
      </c>
      <c r="Y3863">
        <v>91141.77</v>
      </c>
      <c r="Z3863">
        <v>37.979999999999997</v>
      </c>
    </row>
    <row r="3864" spans="1:26" x14ac:dyDescent="0.3">
      <c r="A3864" t="s">
        <v>4532</v>
      </c>
      <c r="B3864" s="9">
        <v>45959</v>
      </c>
      <c r="C3864" t="s">
        <v>1634</v>
      </c>
      <c r="D3864" t="s">
        <v>77</v>
      </c>
      <c r="E3864" t="s">
        <v>28</v>
      </c>
      <c r="F3864" t="s">
        <v>5751</v>
      </c>
      <c r="G3864" t="s">
        <v>5723</v>
      </c>
      <c r="H3864" t="s">
        <v>131</v>
      </c>
      <c r="I3864" t="s">
        <v>132</v>
      </c>
      <c r="J3864" t="s">
        <v>31</v>
      </c>
      <c r="K3864" t="s">
        <v>5726</v>
      </c>
      <c r="L3864" t="s">
        <v>5727</v>
      </c>
      <c r="M3864">
        <v>1</v>
      </c>
      <c r="N3864">
        <v>6500</v>
      </c>
      <c r="O3864" s="7">
        <f>Table1[[#This Row],[Cost_of_Goods]]/Table1[[#This Row],[Quantity]]</f>
        <v>3621.34</v>
      </c>
      <c r="P3864">
        <v>20</v>
      </c>
      <c r="Q3864">
        <v>1648.43</v>
      </c>
      <c r="R3864" t="s">
        <v>5724</v>
      </c>
      <c r="S3864">
        <v>4</v>
      </c>
      <c r="T3864" t="s">
        <v>34</v>
      </c>
      <c r="U3864">
        <v>6500</v>
      </c>
      <c r="V3864">
        <v>1300</v>
      </c>
      <c r="W3864">
        <v>5200</v>
      </c>
      <c r="X3864">
        <v>3621.34</v>
      </c>
      <c r="Y3864">
        <v>-69.77</v>
      </c>
      <c r="Z3864">
        <v>-1.34</v>
      </c>
    </row>
    <row r="3865" spans="1:26" x14ac:dyDescent="0.3">
      <c r="A3865" t="s">
        <v>4533</v>
      </c>
      <c r="B3865" s="9">
        <v>46000</v>
      </c>
      <c r="C3865" t="s">
        <v>311</v>
      </c>
      <c r="D3865" t="s">
        <v>276</v>
      </c>
      <c r="E3865" t="s">
        <v>121</v>
      </c>
      <c r="F3865" t="s">
        <v>5764</v>
      </c>
      <c r="G3865" t="s">
        <v>5733</v>
      </c>
      <c r="H3865" t="s">
        <v>144</v>
      </c>
      <c r="I3865" t="s">
        <v>145</v>
      </c>
      <c r="J3865" t="s">
        <v>46</v>
      </c>
      <c r="K3865" t="s">
        <v>53</v>
      </c>
      <c r="L3865" t="s">
        <v>54</v>
      </c>
      <c r="M3865">
        <v>7</v>
      </c>
      <c r="N3865">
        <v>10500</v>
      </c>
      <c r="O3865" s="7">
        <f>Table1[[#This Row],[Cost_of_Goods]]/Table1[[#This Row],[Quantity]]</f>
        <v>6560.0528571428576</v>
      </c>
      <c r="P3865">
        <v>10</v>
      </c>
      <c r="Q3865">
        <v>257.77999999999997</v>
      </c>
      <c r="R3865" t="s">
        <v>5724</v>
      </c>
      <c r="S3865">
        <v>5</v>
      </c>
      <c r="T3865" t="s">
        <v>34</v>
      </c>
      <c r="U3865">
        <v>73500</v>
      </c>
      <c r="V3865">
        <v>7350</v>
      </c>
      <c r="W3865">
        <v>66150</v>
      </c>
      <c r="X3865">
        <v>45920.37</v>
      </c>
      <c r="Y3865">
        <v>19971.849999999999</v>
      </c>
      <c r="Z3865">
        <v>30.19</v>
      </c>
    </row>
    <row r="3866" spans="1:26" x14ac:dyDescent="0.3">
      <c r="A3866" t="s">
        <v>4534</v>
      </c>
      <c r="B3866" s="9">
        <v>45887</v>
      </c>
      <c r="C3866" t="s">
        <v>92</v>
      </c>
      <c r="D3866" t="s">
        <v>273</v>
      </c>
      <c r="E3866" t="s">
        <v>28</v>
      </c>
      <c r="F3866" t="s">
        <v>5737</v>
      </c>
      <c r="G3866" t="s">
        <v>5733</v>
      </c>
      <c r="H3866" t="s">
        <v>110</v>
      </c>
      <c r="I3866" t="s">
        <v>296</v>
      </c>
      <c r="J3866" t="s">
        <v>46</v>
      </c>
      <c r="K3866" t="s">
        <v>5726</v>
      </c>
      <c r="L3866" t="s">
        <v>5727</v>
      </c>
      <c r="M3866">
        <v>11</v>
      </c>
      <c r="N3866">
        <v>32000</v>
      </c>
      <c r="O3866" s="7">
        <f>Table1[[#This Row],[Cost_of_Goods]]/Table1[[#This Row],[Quantity]]</f>
        <v>16336.366363636364</v>
      </c>
      <c r="P3866">
        <v>20</v>
      </c>
      <c r="Q3866">
        <v>1078.3499999999999</v>
      </c>
      <c r="R3866" t="s">
        <v>5724</v>
      </c>
      <c r="S3866">
        <v>5</v>
      </c>
      <c r="T3866" t="s">
        <v>34</v>
      </c>
      <c r="U3866">
        <v>352000</v>
      </c>
      <c r="V3866">
        <v>70400</v>
      </c>
      <c r="W3866">
        <v>281600</v>
      </c>
      <c r="X3866">
        <v>179700.03</v>
      </c>
      <c r="Y3866">
        <v>100821.62</v>
      </c>
      <c r="Z3866">
        <v>35.799999999999997</v>
      </c>
    </row>
    <row r="3867" spans="1:26" x14ac:dyDescent="0.3">
      <c r="A3867" t="s">
        <v>4535</v>
      </c>
      <c r="B3867" s="9">
        <v>45516</v>
      </c>
      <c r="C3867" t="s">
        <v>596</v>
      </c>
      <c r="D3867" t="s">
        <v>222</v>
      </c>
      <c r="E3867" t="s">
        <v>50</v>
      </c>
      <c r="F3867" t="s">
        <v>5751</v>
      </c>
      <c r="G3867" t="s">
        <v>5743</v>
      </c>
      <c r="H3867" t="s">
        <v>5744</v>
      </c>
      <c r="I3867" t="s">
        <v>177</v>
      </c>
      <c r="J3867" t="s">
        <v>40</v>
      </c>
      <c r="K3867" t="s">
        <v>5726</v>
      </c>
      <c r="L3867" t="s">
        <v>5727</v>
      </c>
      <c r="M3867">
        <v>5</v>
      </c>
      <c r="N3867">
        <v>8500</v>
      </c>
      <c r="O3867" s="7">
        <f>Table1[[#This Row],[Cost_of_Goods]]/Table1[[#This Row],[Quantity]]</f>
        <v>4525.8220000000001</v>
      </c>
      <c r="P3867">
        <v>5</v>
      </c>
      <c r="Q3867">
        <v>1496.98</v>
      </c>
      <c r="R3867" t="s">
        <v>5724</v>
      </c>
      <c r="S3867">
        <v>5</v>
      </c>
      <c r="T3867" t="s">
        <v>41</v>
      </c>
      <c r="U3867">
        <v>42500</v>
      </c>
      <c r="V3867">
        <v>2125</v>
      </c>
      <c r="W3867">
        <v>40375</v>
      </c>
      <c r="X3867">
        <v>22629.11</v>
      </c>
      <c r="Y3867">
        <v>16248.91</v>
      </c>
      <c r="Z3867">
        <v>40.24</v>
      </c>
    </row>
    <row r="3868" spans="1:26" x14ac:dyDescent="0.3">
      <c r="A3868" t="s">
        <v>4536</v>
      </c>
      <c r="B3868" s="9">
        <v>45794</v>
      </c>
      <c r="C3868" t="s">
        <v>1433</v>
      </c>
      <c r="D3868" t="s">
        <v>168</v>
      </c>
      <c r="E3868" t="s">
        <v>109</v>
      </c>
      <c r="F3868" t="s">
        <v>5739</v>
      </c>
      <c r="G3868" t="s">
        <v>5729</v>
      </c>
      <c r="H3868" t="s">
        <v>169</v>
      </c>
      <c r="I3868" t="s">
        <v>153</v>
      </c>
      <c r="J3868" t="s">
        <v>63</v>
      </c>
      <c r="K3868" t="s">
        <v>53</v>
      </c>
      <c r="L3868" t="s">
        <v>54</v>
      </c>
      <c r="M3868">
        <v>11</v>
      </c>
      <c r="N3868">
        <v>6500</v>
      </c>
      <c r="O3868" s="7">
        <f>Table1[[#This Row],[Cost_of_Goods]]/Table1[[#This Row],[Quantity]]</f>
        <v>3830.7445454545455</v>
      </c>
      <c r="P3868">
        <v>0</v>
      </c>
      <c r="Q3868">
        <v>163.99</v>
      </c>
      <c r="R3868" t="s">
        <v>5724</v>
      </c>
      <c r="S3868">
        <v>4</v>
      </c>
      <c r="T3868" t="s">
        <v>34</v>
      </c>
      <c r="U3868">
        <v>71500</v>
      </c>
      <c r="V3868">
        <v>0</v>
      </c>
      <c r="W3868">
        <v>71500</v>
      </c>
      <c r="X3868">
        <v>42138.19</v>
      </c>
      <c r="Y3868">
        <v>29197.82</v>
      </c>
      <c r="Z3868">
        <v>40.840000000000003</v>
      </c>
    </row>
    <row r="3869" spans="1:26" x14ac:dyDescent="0.3">
      <c r="A3869" t="s">
        <v>4537</v>
      </c>
      <c r="B3869" s="9">
        <v>45854</v>
      </c>
      <c r="C3869" t="s">
        <v>753</v>
      </c>
      <c r="D3869" t="s">
        <v>183</v>
      </c>
      <c r="E3869" t="s">
        <v>50</v>
      </c>
      <c r="F3869" t="s">
        <v>5764</v>
      </c>
      <c r="G3869" t="s">
        <v>5729</v>
      </c>
      <c r="H3869" t="s">
        <v>5740</v>
      </c>
      <c r="I3869" t="s">
        <v>80</v>
      </c>
      <c r="J3869" t="s">
        <v>31</v>
      </c>
      <c r="K3869" t="s">
        <v>32</v>
      </c>
      <c r="L3869" t="s">
        <v>33</v>
      </c>
      <c r="M3869">
        <v>5</v>
      </c>
      <c r="N3869">
        <v>450</v>
      </c>
      <c r="O3869" s="7">
        <f>Table1[[#This Row],[Cost_of_Goods]]/Table1[[#This Row],[Quantity]]</f>
        <v>284.06399999999996</v>
      </c>
      <c r="P3869">
        <v>15</v>
      </c>
      <c r="Q3869">
        <v>1592.62</v>
      </c>
      <c r="R3869" t="s">
        <v>5724</v>
      </c>
      <c r="S3869">
        <v>4</v>
      </c>
      <c r="T3869" t="s">
        <v>34</v>
      </c>
      <c r="U3869">
        <v>2250</v>
      </c>
      <c r="V3869">
        <v>337.5</v>
      </c>
      <c r="W3869">
        <v>1912.5</v>
      </c>
      <c r="X3869">
        <v>1420.32</v>
      </c>
      <c r="Y3869">
        <v>-1100.44</v>
      </c>
      <c r="Z3869">
        <v>-57.54</v>
      </c>
    </row>
    <row r="3870" spans="1:26" x14ac:dyDescent="0.3">
      <c r="A3870" t="s">
        <v>4538</v>
      </c>
      <c r="B3870" s="9">
        <v>45857</v>
      </c>
      <c r="C3870" t="s">
        <v>1431</v>
      </c>
      <c r="D3870" t="s">
        <v>124</v>
      </c>
      <c r="E3870" t="s">
        <v>28</v>
      </c>
      <c r="F3870" t="s">
        <v>5755</v>
      </c>
      <c r="G3870" t="s">
        <v>5729</v>
      </c>
      <c r="H3870" t="s">
        <v>44</v>
      </c>
      <c r="I3870" t="s">
        <v>45</v>
      </c>
      <c r="J3870" t="s">
        <v>31</v>
      </c>
      <c r="K3870" t="s">
        <v>32</v>
      </c>
      <c r="L3870" t="s">
        <v>90</v>
      </c>
      <c r="M3870">
        <v>3</v>
      </c>
      <c r="N3870">
        <v>12500</v>
      </c>
      <c r="O3870" s="7">
        <f>Table1[[#This Row],[Cost_of_Goods]]/Table1[[#This Row],[Quantity]]</f>
        <v>6757.9366666666674</v>
      </c>
      <c r="P3870">
        <v>30</v>
      </c>
      <c r="Q3870">
        <v>1557.88</v>
      </c>
      <c r="R3870" t="s">
        <v>5724</v>
      </c>
      <c r="S3870">
        <v>3</v>
      </c>
      <c r="T3870" t="s">
        <v>34</v>
      </c>
      <c r="U3870">
        <v>37500</v>
      </c>
      <c r="V3870">
        <v>11250</v>
      </c>
      <c r="W3870">
        <v>26250</v>
      </c>
      <c r="X3870">
        <v>20273.810000000001</v>
      </c>
      <c r="Y3870">
        <v>4418.3100000000004</v>
      </c>
      <c r="Z3870">
        <v>16.829999999999998</v>
      </c>
    </row>
    <row r="3871" spans="1:26" x14ac:dyDescent="0.3">
      <c r="A3871" t="s">
        <v>4539</v>
      </c>
      <c r="B3871" s="9">
        <v>45310</v>
      </c>
      <c r="C3871" t="s">
        <v>1033</v>
      </c>
      <c r="D3871" t="s">
        <v>180</v>
      </c>
      <c r="E3871" t="s">
        <v>50</v>
      </c>
      <c r="F3871" t="s">
        <v>5737</v>
      </c>
      <c r="G3871" t="s">
        <v>5733</v>
      </c>
      <c r="H3871" t="s">
        <v>144</v>
      </c>
      <c r="I3871" t="s">
        <v>145</v>
      </c>
      <c r="J3871" t="s">
        <v>40</v>
      </c>
      <c r="K3871" t="s">
        <v>53</v>
      </c>
      <c r="L3871" t="s">
        <v>90</v>
      </c>
      <c r="M3871">
        <v>10</v>
      </c>
      <c r="N3871">
        <v>1200</v>
      </c>
      <c r="O3871" s="7">
        <f>Table1[[#This Row],[Cost_of_Goods]]/Table1[[#This Row],[Quantity]]</f>
        <v>529.9</v>
      </c>
      <c r="P3871">
        <v>30</v>
      </c>
      <c r="Q3871">
        <v>1075.0999999999999</v>
      </c>
      <c r="R3871" t="s">
        <v>5724</v>
      </c>
      <c r="S3871">
        <v>2</v>
      </c>
      <c r="T3871" t="s">
        <v>102</v>
      </c>
      <c r="U3871">
        <v>12000</v>
      </c>
      <c r="V3871">
        <v>3600</v>
      </c>
      <c r="W3871">
        <v>8400</v>
      </c>
      <c r="X3871">
        <v>5299</v>
      </c>
      <c r="Y3871">
        <v>2025.9</v>
      </c>
      <c r="Z3871">
        <v>24.12</v>
      </c>
    </row>
    <row r="3872" spans="1:26" x14ac:dyDescent="0.3">
      <c r="A3872" t="s">
        <v>4540</v>
      </c>
      <c r="B3872" s="9">
        <v>45813</v>
      </c>
      <c r="C3872" t="s">
        <v>586</v>
      </c>
      <c r="D3872" t="s">
        <v>152</v>
      </c>
      <c r="E3872" t="s">
        <v>28</v>
      </c>
      <c r="F3872" t="s">
        <v>5760</v>
      </c>
      <c r="G3872" t="s">
        <v>5732</v>
      </c>
      <c r="H3872" t="s">
        <v>184</v>
      </c>
      <c r="I3872" t="s">
        <v>438</v>
      </c>
      <c r="J3872" t="s">
        <v>46</v>
      </c>
      <c r="K3872" t="s">
        <v>32</v>
      </c>
      <c r="L3872" t="s">
        <v>90</v>
      </c>
      <c r="M3872">
        <v>6</v>
      </c>
      <c r="N3872">
        <v>45000</v>
      </c>
      <c r="O3872" s="7">
        <f>Table1[[#This Row],[Cost_of_Goods]]/Table1[[#This Row],[Quantity]]</f>
        <v>26683.276666666668</v>
      </c>
      <c r="P3872">
        <v>20</v>
      </c>
      <c r="Q3872">
        <v>66.88</v>
      </c>
      <c r="R3872" t="s">
        <v>5724</v>
      </c>
      <c r="S3872">
        <v>5</v>
      </c>
      <c r="T3872" t="s">
        <v>34</v>
      </c>
      <c r="U3872">
        <v>270000</v>
      </c>
      <c r="V3872">
        <v>54000</v>
      </c>
      <c r="W3872">
        <v>216000</v>
      </c>
      <c r="X3872">
        <v>160099.66</v>
      </c>
      <c r="Y3872">
        <v>55833.46</v>
      </c>
      <c r="Z3872">
        <v>25.85</v>
      </c>
    </row>
    <row r="3873" spans="1:26" x14ac:dyDescent="0.3">
      <c r="A3873" t="s">
        <v>4541</v>
      </c>
      <c r="B3873" s="9">
        <v>45951</v>
      </c>
      <c r="C3873" t="s">
        <v>3525</v>
      </c>
      <c r="D3873" t="s">
        <v>281</v>
      </c>
      <c r="E3873" t="s">
        <v>121</v>
      </c>
      <c r="F3873" t="s">
        <v>5757</v>
      </c>
      <c r="G3873" t="s">
        <v>5729</v>
      </c>
      <c r="H3873" t="s">
        <v>44</v>
      </c>
      <c r="I3873" t="s">
        <v>254</v>
      </c>
      <c r="J3873" t="s">
        <v>63</v>
      </c>
      <c r="K3873" t="s">
        <v>32</v>
      </c>
      <c r="L3873" t="s">
        <v>33</v>
      </c>
      <c r="M3873">
        <v>4</v>
      </c>
      <c r="N3873">
        <v>42000</v>
      </c>
      <c r="O3873" s="7">
        <f>Table1[[#This Row],[Cost_of_Goods]]/Table1[[#This Row],[Quantity]]</f>
        <v>22972.037499999999</v>
      </c>
      <c r="P3873">
        <v>5</v>
      </c>
      <c r="Q3873">
        <v>1373.53</v>
      </c>
      <c r="R3873" t="s">
        <v>5724</v>
      </c>
      <c r="S3873">
        <v>4</v>
      </c>
      <c r="T3873" t="s">
        <v>34</v>
      </c>
      <c r="U3873">
        <v>168000</v>
      </c>
      <c r="V3873">
        <v>8400</v>
      </c>
      <c r="W3873">
        <v>159600</v>
      </c>
      <c r="X3873">
        <v>91888.15</v>
      </c>
      <c r="Y3873">
        <v>66338.320000000007</v>
      </c>
      <c r="Z3873">
        <v>41.57</v>
      </c>
    </row>
    <row r="3874" spans="1:26" x14ac:dyDescent="0.3">
      <c r="A3874" t="s">
        <v>4542</v>
      </c>
      <c r="B3874" s="9">
        <v>45894</v>
      </c>
      <c r="C3874" t="s">
        <v>576</v>
      </c>
      <c r="D3874" t="s">
        <v>134</v>
      </c>
      <c r="E3874" t="s">
        <v>50</v>
      </c>
      <c r="F3874" t="s">
        <v>5757</v>
      </c>
      <c r="G3874" t="s">
        <v>5729</v>
      </c>
      <c r="H3874" t="s">
        <v>5740</v>
      </c>
      <c r="I3874" t="s">
        <v>99</v>
      </c>
      <c r="J3874" t="s">
        <v>31</v>
      </c>
      <c r="K3874" t="s">
        <v>5726</v>
      </c>
      <c r="L3874" t="s">
        <v>5730</v>
      </c>
      <c r="M3874">
        <v>1</v>
      </c>
      <c r="N3874">
        <v>3200</v>
      </c>
      <c r="O3874" s="7">
        <f>Table1[[#This Row],[Cost_of_Goods]]/Table1[[#This Row],[Quantity]]</f>
        <v>1854.83</v>
      </c>
      <c r="P3874">
        <v>25</v>
      </c>
      <c r="Q3874">
        <v>1555.61</v>
      </c>
      <c r="R3874" t="s">
        <v>64</v>
      </c>
      <c r="S3874">
        <v>4</v>
      </c>
      <c r="T3874" t="s">
        <v>34</v>
      </c>
      <c r="U3874">
        <v>3200</v>
      </c>
      <c r="V3874">
        <v>800</v>
      </c>
      <c r="W3874">
        <v>2400</v>
      </c>
      <c r="X3874">
        <v>1854.83</v>
      </c>
      <c r="Y3874">
        <v>-1010.44</v>
      </c>
      <c r="Z3874">
        <v>-42.1</v>
      </c>
    </row>
    <row r="3875" spans="1:26" x14ac:dyDescent="0.3">
      <c r="A3875" t="s">
        <v>4543</v>
      </c>
      <c r="B3875" s="9">
        <v>45312</v>
      </c>
      <c r="C3875" t="s">
        <v>311</v>
      </c>
      <c r="D3875" t="s">
        <v>183</v>
      </c>
      <c r="E3875" t="s">
        <v>50</v>
      </c>
      <c r="F3875" t="s">
        <v>5753</v>
      </c>
      <c r="G3875" t="s">
        <v>5729</v>
      </c>
      <c r="H3875" t="s">
        <v>5740</v>
      </c>
      <c r="I3875" t="s">
        <v>99</v>
      </c>
      <c r="J3875" t="s">
        <v>40</v>
      </c>
      <c r="K3875" t="s">
        <v>53</v>
      </c>
      <c r="L3875" t="s">
        <v>5730</v>
      </c>
      <c r="M3875">
        <v>8</v>
      </c>
      <c r="N3875">
        <v>450</v>
      </c>
      <c r="O3875" s="7">
        <f>Table1[[#This Row],[Cost_of_Goods]]/Table1[[#This Row],[Quantity]]</f>
        <v>309.44875000000002</v>
      </c>
      <c r="P3875">
        <v>5</v>
      </c>
      <c r="Q3875">
        <v>1585.8</v>
      </c>
      <c r="R3875" t="s">
        <v>5724</v>
      </c>
      <c r="S3875">
        <v>5</v>
      </c>
      <c r="T3875" t="s">
        <v>102</v>
      </c>
      <c r="U3875">
        <v>3600</v>
      </c>
      <c r="V3875">
        <v>180</v>
      </c>
      <c r="W3875">
        <v>3420</v>
      </c>
      <c r="X3875">
        <v>2475.59</v>
      </c>
      <c r="Y3875">
        <v>-641.39</v>
      </c>
      <c r="Z3875">
        <v>-18.75</v>
      </c>
    </row>
    <row r="3876" spans="1:26" x14ac:dyDescent="0.3">
      <c r="A3876" t="s">
        <v>4544</v>
      </c>
      <c r="B3876" s="9">
        <v>45678</v>
      </c>
      <c r="C3876" t="s">
        <v>1039</v>
      </c>
      <c r="D3876" t="s">
        <v>212</v>
      </c>
      <c r="E3876" t="s">
        <v>28</v>
      </c>
      <c r="F3876" t="s">
        <v>5761</v>
      </c>
      <c r="G3876" t="s">
        <v>5733</v>
      </c>
      <c r="H3876" t="s">
        <v>144</v>
      </c>
      <c r="I3876" t="s">
        <v>156</v>
      </c>
      <c r="J3876" t="s">
        <v>40</v>
      </c>
      <c r="K3876" t="s">
        <v>5726</v>
      </c>
      <c r="L3876" t="s">
        <v>5727</v>
      </c>
      <c r="M3876">
        <v>11</v>
      </c>
      <c r="N3876">
        <v>8500</v>
      </c>
      <c r="O3876" s="7">
        <f>Table1[[#This Row],[Cost_of_Goods]]/Table1[[#This Row],[Quantity]]</f>
        <v>4805.7190909090914</v>
      </c>
      <c r="P3876">
        <v>25</v>
      </c>
      <c r="Q3876">
        <v>457.4</v>
      </c>
      <c r="R3876" t="s">
        <v>5724</v>
      </c>
      <c r="S3876">
        <v>4</v>
      </c>
      <c r="T3876" t="s">
        <v>34</v>
      </c>
      <c r="U3876">
        <v>93500</v>
      </c>
      <c r="V3876">
        <v>23375</v>
      </c>
      <c r="W3876">
        <v>70125</v>
      </c>
      <c r="X3876">
        <v>52862.91</v>
      </c>
      <c r="Y3876">
        <v>16804.689999999999</v>
      </c>
      <c r="Z3876">
        <v>23.96</v>
      </c>
    </row>
    <row r="3877" spans="1:26" ht="15.6" x14ac:dyDescent="0.3">
      <c r="A3877" t="s">
        <v>4545</v>
      </c>
      <c r="B3877" s="9">
        <v>45516</v>
      </c>
      <c r="C3877" t="s">
        <v>819</v>
      </c>
      <c r="D3877" t="s">
        <v>276</v>
      </c>
      <c r="E3877" t="s">
        <v>121</v>
      </c>
      <c r="F3877" s="3" t="s">
        <v>5767</v>
      </c>
      <c r="G3877" t="s">
        <v>5733</v>
      </c>
      <c r="H3877" t="s">
        <v>68</v>
      </c>
      <c r="I3877" t="s">
        <v>69</v>
      </c>
      <c r="J3877" t="s">
        <v>46</v>
      </c>
      <c r="K3877" t="s">
        <v>53</v>
      </c>
      <c r="L3877" t="s">
        <v>5730</v>
      </c>
      <c r="M3877">
        <v>11</v>
      </c>
      <c r="N3877">
        <v>10500</v>
      </c>
      <c r="O3877" s="7">
        <f>Table1[[#This Row],[Cost_of_Goods]]/Table1[[#This Row],[Quantity]]</f>
        <v>6305.5972727272738</v>
      </c>
      <c r="P3877">
        <v>15</v>
      </c>
      <c r="Q3877">
        <v>67.08</v>
      </c>
      <c r="R3877" t="s">
        <v>64</v>
      </c>
      <c r="S3877">
        <v>4</v>
      </c>
      <c r="T3877" t="s">
        <v>34</v>
      </c>
      <c r="U3877">
        <v>115500</v>
      </c>
      <c r="V3877">
        <v>17325</v>
      </c>
      <c r="W3877">
        <v>98175</v>
      </c>
      <c r="X3877">
        <v>69361.570000000007</v>
      </c>
      <c r="Y3877">
        <v>28746.35</v>
      </c>
      <c r="Z3877">
        <v>29.28</v>
      </c>
    </row>
    <row r="3878" spans="1:26" x14ac:dyDescent="0.3">
      <c r="A3878" t="s">
        <v>4546</v>
      </c>
      <c r="B3878" s="9">
        <v>45645</v>
      </c>
      <c r="C3878" t="s">
        <v>1162</v>
      </c>
      <c r="D3878" t="s">
        <v>268</v>
      </c>
      <c r="E3878" t="s">
        <v>28</v>
      </c>
      <c r="F3878" t="s">
        <v>5735</v>
      </c>
      <c r="G3878" t="s">
        <v>5733</v>
      </c>
      <c r="H3878" t="s">
        <v>144</v>
      </c>
      <c r="I3878" t="s">
        <v>156</v>
      </c>
      <c r="J3878" t="s">
        <v>46</v>
      </c>
      <c r="K3878" t="s">
        <v>5726</v>
      </c>
      <c r="L3878" t="s">
        <v>5727</v>
      </c>
      <c r="M3878">
        <v>2</v>
      </c>
      <c r="N3878">
        <v>18500</v>
      </c>
      <c r="O3878" s="7">
        <f>Table1[[#This Row],[Cost_of_Goods]]/Table1[[#This Row],[Quantity]]</f>
        <v>9923.9500000000007</v>
      </c>
      <c r="P3878">
        <v>10</v>
      </c>
      <c r="Q3878">
        <v>333.57</v>
      </c>
      <c r="R3878" t="s">
        <v>5724</v>
      </c>
      <c r="S3878">
        <v>2</v>
      </c>
      <c r="T3878" t="s">
        <v>34</v>
      </c>
      <c r="U3878">
        <v>37000</v>
      </c>
      <c r="V3878">
        <v>3700</v>
      </c>
      <c r="W3878">
        <v>33300</v>
      </c>
      <c r="X3878">
        <v>19847.900000000001</v>
      </c>
      <c r="Y3878">
        <v>13118.53</v>
      </c>
      <c r="Z3878">
        <v>39.39</v>
      </c>
    </row>
    <row r="3879" spans="1:26" x14ac:dyDescent="0.3">
      <c r="A3879" t="s">
        <v>4547</v>
      </c>
      <c r="B3879" s="9">
        <v>45501</v>
      </c>
      <c r="C3879" t="s">
        <v>1000</v>
      </c>
      <c r="D3879" t="s">
        <v>98</v>
      </c>
      <c r="E3879" t="s">
        <v>38</v>
      </c>
      <c r="F3879" t="s">
        <v>5736</v>
      </c>
      <c r="G3879" t="s">
        <v>5729</v>
      </c>
      <c r="H3879" t="s">
        <v>169</v>
      </c>
      <c r="I3879" t="s">
        <v>153</v>
      </c>
      <c r="J3879" t="s">
        <v>46</v>
      </c>
      <c r="K3879" t="s">
        <v>32</v>
      </c>
      <c r="L3879" t="s">
        <v>5727</v>
      </c>
      <c r="M3879">
        <v>2</v>
      </c>
      <c r="N3879">
        <v>4200</v>
      </c>
      <c r="O3879" s="7">
        <f>Table1[[#This Row],[Cost_of_Goods]]/Table1[[#This Row],[Quantity]]</f>
        <v>2349.1999999999998</v>
      </c>
      <c r="P3879">
        <v>15</v>
      </c>
      <c r="Q3879">
        <v>241.83</v>
      </c>
      <c r="R3879" t="s">
        <v>5724</v>
      </c>
      <c r="S3879">
        <v>5</v>
      </c>
      <c r="T3879" t="s">
        <v>34</v>
      </c>
      <c r="U3879">
        <v>8400</v>
      </c>
      <c r="V3879">
        <v>1260</v>
      </c>
      <c r="W3879">
        <v>7140</v>
      </c>
      <c r="X3879">
        <v>4698.3999999999996</v>
      </c>
      <c r="Y3879">
        <v>2199.77</v>
      </c>
      <c r="Z3879">
        <v>30.81</v>
      </c>
    </row>
    <row r="3880" spans="1:26" x14ac:dyDescent="0.3">
      <c r="A3880" t="s">
        <v>4548</v>
      </c>
      <c r="B3880" s="9">
        <v>45761</v>
      </c>
      <c r="C3880" t="s">
        <v>717</v>
      </c>
      <c r="D3880" t="s">
        <v>67</v>
      </c>
      <c r="E3880" t="s">
        <v>28</v>
      </c>
      <c r="F3880" t="s">
        <v>5759</v>
      </c>
      <c r="G3880" t="s">
        <v>5729</v>
      </c>
      <c r="H3880" t="s">
        <v>213</v>
      </c>
      <c r="I3880" t="s">
        <v>190</v>
      </c>
      <c r="J3880" t="s">
        <v>63</v>
      </c>
      <c r="K3880" t="s">
        <v>5726</v>
      </c>
      <c r="L3880" t="s">
        <v>5727</v>
      </c>
      <c r="M3880">
        <v>1</v>
      </c>
      <c r="N3880">
        <v>32000</v>
      </c>
      <c r="O3880" s="7">
        <f>Table1[[#This Row],[Cost_of_Goods]]/Table1[[#This Row],[Quantity]]</f>
        <v>18099.939999999999</v>
      </c>
      <c r="P3880">
        <v>5</v>
      </c>
      <c r="Q3880">
        <v>915.29</v>
      </c>
      <c r="R3880" t="s">
        <v>5724</v>
      </c>
      <c r="S3880">
        <v>3</v>
      </c>
      <c r="T3880" t="s">
        <v>5752</v>
      </c>
      <c r="U3880">
        <v>32000</v>
      </c>
      <c r="V3880">
        <v>1600</v>
      </c>
      <c r="W3880">
        <v>30400</v>
      </c>
      <c r="X3880">
        <v>18099.939999999999</v>
      </c>
      <c r="Y3880">
        <v>11384.77</v>
      </c>
      <c r="Z3880">
        <v>37.450000000000003</v>
      </c>
    </row>
    <row r="3881" spans="1:26" x14ac:dyDescent="0.3">
      <c r="A3881" t="s">
        <v>4549</v>
      </c>
      <c r="B3881" s="9">
        <v>45806</v>
      </c>
      <c r="C3881" t="s">
        <v>123</v>
      </c>
      <c r="D3881" t="s">
        <v>268</v>
      </c>
      <c r="E3881" t="s">
        <v>28</v>
      </c>
      <c r="F3881" t="s">
        <v>5746</v>
      </c>
      <c r="G3881" t="s">
        <v>5723</v>
      </c>
      <c r="H3881" t="s">
        <v>73</v>
      </c>
      <c r="I3881" t="s">
        <v>160</v>
      </c>
      <c r="J3881" t="s">
        <v>46</v>
      </c>
      <c r="K3881" t="s">
        <v>5726</v>
      </c>
      <c r="L3881" t="s">
        <v>90</v>
      </c>
      <c r="M3881">
        <v>8</v>
      </c>
      <c r="N3881">
        <v>18500</v>
      </c>
      <c r="O3881" s="7">
        <f>Table1[[#This Row],[Cost_of_Goods]]/Table1[[#This Row],[Quantity]]</f>
        <v>12749.82</v>
      </c>
      <c r="P3881">
        <v>0</v>
      </c>
      <c r="Q3881">
        <v>1433.1</v>
      </c>
      <c r="R3881" t="s">
        <v>64</v>
      </c>
      <c r="S3881">
        <v>5</v>
      </c>
      <c r="T3881" t="s">
        <v>34</v>
      </c>
      <c r="U3881">
        <v>148000</v>
      </c>
      <c r="V3881">
        <v>0</v>
      </c>
      <c r="W3881">
        <v>148000</v>
      </c>
      <c r="X3881">
        <v>101998.56</v>
      </c>
      <c r="Y3881">
        <v>44568.34</v>
      </c>
      <c r="Z3881">
        <v>30.11</v>
      </c>
    </row>
    <row r="3882" spans="1:26" x14ac:dyDescent="0.3">
      <c r="A3882" t="s">
        <v>4550</v>
      </c>
      <c r="B3882" s="9">
        <v>45799</v>
      </c>
      <c r="C3882" t="s">
        <v>1515</v>
      </c>
      <c r="D3882" t="s">
        <v>117</v>
      </c>
      <c r="E3882" t="s">
        <v>109</v>
      </c>
      <c r="F3882" t="s">
        <v>5749</v>
      </c>
      <c r="G3882" t="s">
        <v>5723</v>
      </c>
      <c r="H3882" t="s">
        <v>29</v>
      </c>
      <c r="I3882" t="s">
        <v>30</v>
      </c>
      <c r="J3882" t="s">
        <v>46</v>
      </c>
      <c r="K3882" t="s">
        <v>32</v>
      </c>
      <c r="L3882" t="s">
        <v>33</v>
      </c>
      <c r="M3882">
        <v>4</v>
      </c>
      <c r="N3882">
        <v>2800</v>
      </c>
      <c r="O3882" s="7">
        <f>Table1[[#This Row],[Cost_of_Goods]]/Table1[[#This Row],[Quantity]]</f>
        <v>1709.7950000000001</v>
      </c>
      <c r="P3882">
        <v>5</v>
      </c>
      <c r="Q3882">
        <v>885.77</v>
      </c>
      <c r="R3882" t="s">
        <v>5724</v>
      </c>
      <c r="S3882">
        <v>5</v>
      </c>
      <c r="T3882" t="s">
        <v>34</v>
      </c>
      <c r="U3882">
        <v>11200</v>
      </c>
      <c r="V3882">
        <v>560</v>
      </c>
      <c r="W3882">
        <v>10640</v>
      </c>
      <c r="X3882">
        <v>6839.18</v>
      </c>
      <c r="Y3882">
        <v>2915.05</v>
      </c>
      <c r="Z3882">
        <v>27.4</v>
      </c>
    </row>
    <row r="3883" spans="1:26" ht="15.6" x14ac:dyDescent="0.3">
      <c r="A3883" t="s">
        <v>4551</v>
      </c>
      <c r="B3883" s="9">
        <v>45815</v>
      </c>
      <c r="C3883" t="s">
        <v>611</v>
      </c>
      <c r="D3883" t="s">
        <v>127</v>
      </c>
      <c r="E3883" t="s">
        <v>109</v>
      </c>
      <c r="F3883" t="s">
        <v>5725</v>
      </c>
      <c r="G3883" t="s">
        <v>5729</v>
      </c>
      <c r="H3883" t="s">
        <v>213</v>
      </c>
      <c r="I3883" t="s">
        <v>190</v>
      </c>
      <c r="J3883" t="s">
        <v>40</v>
      </c>
      <c r="K3883" t="s">
        <v>5726</v>
      </c>
      <c r="L3883" s="3" t="s">
        <v>5767</v>
      </c>
      <c r="M3883">
        <v>1</v>
      </c>
      <c r="N3883">
        <v>16500</v>
      </c>
      <c r="O3883" s="7">
        <f>Table1[[#This Row],[Cost_of_Goods]]/Table1[[#This Row],[Quantity]]</f>
        <v>11730.59</v>
      </c>
      <c r="P3883">
        <v>5</v>
      </c>
      <c r="Q3883">
        <v>1436.5</v>
      </c>
      <c r="R3883" t="s">
        <v>5724</v>
      </c>
      <c r="S3883">
        <v>4</v>
      </c>
      <c r="T3883" t="s">
        <v>34</v>
      </c>
      <c r="U3883">
        <v>16500</v>
      </c>
      <c r="V3883">
        <v>825</v>
      </c>
      <c r="W3883">
        <v>15675</v>
      </c>
      <c r="X3883">
        <v>11730.59</v>
      </c>
      <c r="Y3883">
        <v>2507.91</v>
      </c>
      <c r="Z3883">
        <v>16</v>
      </c>
    </row>
    <row r="3884" spans="1:26" x14ac:dyDescent="0.3">
      <c r="A3884" t="s">
        <v>4552</v>
      </c>
      <c r="B3884" s="9">
        <v>45761</v>
      </c>
      <c r="C3884" t="s">
        <v>234</v>
      </c>
      <c r="D3884" t="s">
        <v>212</v>
      </c>
      <c r="E3884" t="s">
        <v>28</v>
      </c>
      <c r="F3884" t="s">
        <v>5731</v>
      </c>
      <c r="G3884" t="s">
        <v>5733</v>
      </c>
      <c r="H3884" t="s">
        <v>68</v>
      </c>
      <c r="I3884" t="s">
        <v>69</v>
      </c>
      <c r="J3884" t="s">
        <v>63</v>
      </c>
      <c r="K3884" t="s">
        <v>53</v>
      </c>
      <c r="L3884" t="s">
        <v>90</v>
      </c>
      <c r="M3884">
        <v>4</v>
      </c>
      <c r="N3884">
        <v>8500</v>
      </c>
      <c r="O3884" s="7">
        <f>Table1[[#This Row],[Cost_of_Goods]]/Table1[[#This Row],[Quantity]]</f>
        <v>4113.5749999999998</v>
      </c>
      <c r="P3884">
        <v>20</v>
      </c>
      <c r="Q3884">
        <v>177.54</v>
      </c>
      <c r="R3884" t="s">
        <v>5724</v>
      </c>
      <c r="S3884">
        <v>2</v>
      </c>
      <c r="T3884" t="s">
        <v>34</v>
      </c>
      <c r="U3884">
        <v>34000</v>
      </c>
      <c r="V3884">
        <v>6800</v>
      </c>
      <c r="W3884">
        <v>27200</v>
      </c>
      <c r="X3884">
        <v>16454.3</v>
      </c>
      <c r="Y3884">
        <v>10568.16</v>
      </c>
      <c r="Z3884">
        <v>38.85</v>
      </c>
    </row>
    <row r="3885" spans="1:26" x14ac:dyDescent="0.3">
      <c r="A3885" t="s">
        <v>4553</v>
      </c>
      <c r="B3885" s="9">
        <v>45964</v>
      </c>
      <c r="C3885" t="s">
        <v>578</v>
      </c>
      <c r="D3885" t="s">
        <v>130</v>
      </c>
      <c r="E3885" t="s">
        <v>38</v>
      </c>
      <c r="F3885" t="s">
        <v>5750</v>
      </c>
      <c r="G3885" t="s">
        <v>5729</v>
      </c>
      <c r="H3885" t="s">
        <v>213</v>
      </c>
      <c r="I3885" t="s">
        <v>190</v>
      </c>
      <c r="J3885" t="s">
        <v>31</v>
      </c>
      <c r="K3885" t="s">
        <v>5726</v>
      </c>
      <c r="L3885" t="s">
        <v>33</v>
      </c>
      <c r="M3885">
        <v>3</v>
      </c>
      <c r="N3885">
        <v>2500</v>
      </c>
      <c r="O3885" s="7">
        <f>Table1[[#This Row],[Cost_of_Goods]]/Table1[[#This Row],[Quantity]]</f>
        <v>1967.4399999999998</v>
      </c>
      <c r="P3885">
        <v>0</v>
      </c>
      <c r="Q3885">
        <v>1122.44</v>
      </c>
      <c r="R3885" t="s">
        <v>64</v>
      </c>
      <c r="S3885">
        <v>5</v>
      </c>
      <c r="T3885" t="s">
        <v>34</v>
      </c>
      <c r="U3885">
        <v>7500</v>
      </c>
      <c r="V3885">
        <v>0</v>
      </c>
      <c r="W3885">
        <v>7500</v>
      </c>
      <c r="X3885">
        <v>5902.32</v>
      </c>
      <c r="Y3885">
        <v>475.24</v>
      </c>
      <c r="Z3885">
        <v>6.34</v>
      </c>
    </row>
    <row r="3886" spans="1:26" x14ac:dyDescent="0.3">
      <c r="A3886" t="s">
        <v>4554</v>
      </c>
      <c r="B3886" s="9">
        <v>45971</v>
      </c>
      <c r="C3886" t="s">
        <v>489</v>
      </c>
      <c r="D3886" t="s">
        <v>93</v>
      </c>
      <c r="E3886" t="s">
        <v>38</v>
      </c>
      <c r="F3886" t="s">
        <v>5748</v>
      </c>
      <c r="G3886" t="s">
        <v>5743</v>
      </c>
      <c r="H3886" t="s">
        <v>5744</v>
      </c>
      <c r="I3886" t="s">
        <v>86</v>
      </c>
      <c r="J3886" t="s">
        <v>63</v>
      </c>
      <c r="K3886" t="s">
        <v>5726</v>
      </c>
      <c r="L3886" t="s">
        <v>5727</v>
      </c>
      <c r="M3886">
        <v>7</v>
      </c>
      <c r="N3886">
        <v>1800</v>
      </c>
      <c r="O3886" s="7">
        <f>Table1[[#This Row],[Cost_of_Goods]]/Table1[[#This Row],[Quantity]]</f>
        <v>1143.24</v>
      </c>
      <c r="P3886">
        <v>15</v>
      </c>
      <c r="Q3886">
        <v>130.88999999999999</v>
      </c>
      <c r="R3886" t="s">
        <v>5724</v>
      </c>
      <c r="S3886">
        <v>4</v>
      </c>
      <c r="T3886" t="s">
        <v>34</v>
      </c>
      <c r="U3886">
        <v>12600</v>
      </c>
      <c r="V3886">
        <v>1890</v>
      </c>
      <c r="W3886">
        <v>10710</v>
      </c>
      <c r="X3886">
        <v>8002.68</v>
      </c>
      <c r="Y3886">
        <v>2576.4299999999998</v>
      </c>
      <c r="Z3886">
        <v>24.06</v>
      </c>
    </row>
    <row r="3887" spans="1:26" x14ac:dyDescent="0.3">
      <c r="A3887" t="s">
        <v>4555</v>
      </c>
      <c r="B3887" s="9">
        <v>46100</v>
      </c>
      <c r="C3887" t="s">
        <v>897</v>
      </c>
      <c r="D3887" t="s">
        <v>268</v>
      </c>
      <c r="E3887" t="s">
        <v>28</v>
      </c>
      <c r="F3887" t="s">
        <v>5725</v>
      </c>
      <c r="G3887" t="s">
        <v>5743</v>
      </c>
      <c r="H3887" t="s">
        <v>5744</v>
      </c>
      <c r="I3887" t="s">
        <v>86</v>
      </c>
      <c r="J3887" t="s">
        <v>31</v>
      </c>
      <c r="K3887" t="s">
        <v>32</v>
      </c>
      <c r="L3887" t="s">
        <v>54</v>
      </c>
      <c r="M3887">
        <v>1</v>
      </c>
      <c r="N3887">
        <v>18500</v>
      </c>
      <c r="O3887" s="7">
        <f>Table1[[#This Row],[Cost_of_Goods]]/Table1[[#This Row],[Quantity]]</f>
        <v>10624.79</v>
      </c>
      <c r="P3887">
        <v>20</v>
      </c>
      <c r="Q3887">
        <v>540.89</v>
      </c>
      <c r="R3887" t="s">
        <v>5724</v>
      </c>
      <c r="S3887">
        <v>5</v>
      </c>
      <c r="T3887" t="s">
        <v>34</v>
      </c>
      <c r="U3887">
        <v>18500</v>
      </c>
      <c r="V3887">
        <v>3700</v>
      </c>
      <c r="W3887">
        <v>14800</v>
      </c>
      <c r="X3887">
        <v>10624.79</v>
      </c>
      <c r="Y3887">
        <v>3634.32</v>
      </c>
      <c r="Z3887">
        <v>24.56</v>
      </c>
    </row>
    <row r="3888" spans="1:26" x14ac:dyDescent="0.3">
      <c r="A3888" t="s">
        <v>4556</v>
      </c>
      <c r="B3888" s="9">
        <v>46196</v>
      </c>
      <c r="C3888" t="s">
        <v>739</v>
      </c>
      <c r="D3888" t="s">
        <v>305</v>
      </c>
      <c r="E3888" t="s">
        <v>38</v>
      </c>
      <c r="F3888" t="s">
        <v>5753</v>
      </c>
      <c r="G3888" t="s">
        <v>5732</v>
      </c>
      <c r="H3888" t="s">
        <v>223</v>
      </c>
      <c r="I3888" t="s">
        <v>246</v>
      </c>
      <c r="J3888" t="s">
        <v>46</v>
      </c>
      <c r="K3888" t="s">
        <v>5726</v>
      </c>
      <c r="L3888" t="s">
        <v>90</v>
      </c>
      <c r="M3888">
        <v>5</v>
      </c>
      <c r="N3888">
        <v>1200</v>
      </c>
      <c r="O3888" s="7">
        <f>Table1[[#This Row],[Cost_of_Goods]]/Table1[[#This Row],[Quantity]]</f>
        <v>631.00800000000004</v>
      </c>
      <c r="P3888">
        <v>5</v>
      </c>
      <c r="Q3888">
        <v>665.33</v>
      </c>
      <c r="R3888" t="s">
        <v>5724</v>
      </c>
      <c r="S3888">
        <v>3</v>
      </c>
      <c r="T3888" t="s">
        <v>34</v>
      </c>
      <c r="U3888">
        <v>6000</v>
      </c>
      <c r="V3888">
        <v>300</v>
      </c>
      <c r="W3888">
        <v>5700</v>
      </c>
      <c r="X3888">
        <v>3155.04</v>
      </c>
      <c r="Y3888">
        <v>1879.63</v>
      </c>
      <c r="Z3888">
        <v>32.979999999999997</v>
      </c>
    </row>
    <row r="3889" spans="1:26" x14ac:dyDescent="0.3">
      <c r="A3889" t="s">
        <v>4557</v>
      </c>
      <c r="B3889" s="9">
        <v>45459</v>
      </c>
      <c r="C3889" t="s">
        <v>322</v>
      </c>
      <c r="D3889" t="s">
        <v>89</v>
      </c>
      <c r="E3889" t="s">
        <v>28</v>
      </c>
      <c r="F3889" t="s">
        <v>5745</v>
      </c>
      <c r="G3889" t="s">
        <v>5723</v>
      </c>
      <c r="H3889" t="s">
        <v>73</v>
      </c>
      <c r="I3889" t="s">
        <v>160</v>
      </c>
      <c r="J3889" t="s">
        <v>46</v>
      </c>
      <c r="K3889" t="s">
        <v>5726</v>
      </c>
      <c r="L3889" t="s">
        <v>54</v>
      </c>
      <c r="M3889">
        <v>7</v>
      </c>
      <c r="N3889">
        <v>18500</v>
      </c>
      <c r="O3889" s="7">
        <f>Table1[[#This Row],[Cost_of_Goods]]/Table1[[#This Row],[Quantity]]</f>
        <v>9028.7257142857143</v>
      </c>
      <c r="P3889">
        <v>20</v>
      </c>
      <c r="Q3889">
        <v>814.76</v>
      </c>
      <c r="R3889" t="s">
        <v>64</v>
      </c>
      <c r="S3889">
        <v>4</v>
      </c>
      <c r="T3889" t="s">
        <v>41</v>
      </c>
      <c r="U3889">
        <v>129500</v>
      </c>
      <c r="V3889">
        <v>25900</v>
      </c>
      <c r="W3889">
        <v>103600</v>
      </c>
      <c r="X3889">
        <v>63201.08</v>
      </c>
      <c r="Y3889">
        <v>39584.160000000003</v>
      </c>
      <c r="Z3889">
        <v>38.21</v>
      </c>
    </row>
    <row r="3890" spans="1:26" x14ac:dyDescent="0.3">
      <c r="A3890" t="s">
        <v>4558</v>
      </c>
      <c r="B3890" s="9">
        <v>45441</v>
      </c>
      <c r="C3890" t="s">
        <v>1235</v>
      </c>
      <c r="D3890" t="s">
        <v>77</v>
      </c>
      <c r="E3890" t="s">
        <v>28</v>
      </c>
      <c r="F3890" t="s">
        <v>5742</v>
      </c>
      <c r="G3890" t="s">
        <v>5733</v>
      </c>
      <c r="H3890" t="s">
        <v>68</v>
      </c>
      <c r="I3890" t="s">
        <v>69</v>
      </c>
      <c r="J3890" t="s">
        <v>63</v>
      </c>
      <c r="K3890" t="s">
        <v>32</v>
      </c>
      <c r="L3890" t="s">
        <v>90</v>
      </c>
      <c r="M3890">
        <v>10</v>
      </c>
      <c r="N3890">
        <v>6500</v>
      </c>
      <c r="O3890" s="7">
        <f>Table1[[#This Row],[Cost_of_Goods]]/Table1[[#This Row],[Quantity]]</f>
        <v>4155.2260000000006</v>
      </c>
      <c r="P3890">
        <v>0</v>
      </c>
      <c r="Q3890">
        <v>119.94</v>
      </c>
      <c r="R3890" t="s">
        <v>5724</v>
      </c>
      <c r="S3890">
        <v>5</v>
      </c>
      <c r="T3890" t="s">
        <v>34</v>
      </c>
      <c r="U3890">
        <v>65000</v>
      </c>
      <c r="V3890">
        <v>0</v>
      </c>
      <c r="W3890">
        <v>65000</v>
      </c>
      <c r="X3890">
        <v>41552.26</v>
      </c>
      <c r="Y3890">
        <v>23327.8</v>
      </c>
      <c r="Z3890">
        <v>35.89</v>
      </c>
    </row>
    <row r="3891" spans="1:26" ht="15.6" x14ac:dyDescent="0.3">
      <c r="A3891" t="s">
        <v>4559</v>
      </c>
      <c r="B3891" s="9">
        <v>45722</v>
      </c>
      <c r="C3891" t="s">
        <v>692</v>
      </c>
      <c r="D3891" t="s">
        <v>256</v>
      </c>
      <c r="E3891" t="s">
        <v>38</v>
      </c>
      <c r="F3891" t="s">
        <v>5750</v>
      </c>
      <c r="G3891" t="s">
        <v>5723</v>
      </c>
      <c r="H3891" s="3" t="s">
        <v>5767</v>
      </c>
      <c r="I3891" t="s">
        <v>160</v>
      </c>
      <c r="J3891" t="s">
        <v>31</v>
      </c>
      <c r="K3891" t="s">
        <v>32</v>
      </c>
      <c r="L3891" t="s">
        <v>54</v>
      </c>
      <c r="M3891">
        <v>7</v>
      </c>
      <c r="N3891">
        <v>4500</v>
      </c>
      <c r="O3891" s="7">
        <f>Table1[[#This Row],[Cost_of_Goods]]/Table1[[#This Row],[Quantity]]</f>
        <v>2913.6671428571426</v>
      </c>
      <c r="P3891">
        <v>15</v>
      </c>
      <c r="Q3891">
        <v>1459.95</v>
      </c>
      <c r="R3891" t="s">
        <v>64</v>
      </c>
      <c r="S3891">
        <v>5</v>
      </c>
      <c r="T3891" t="s">
        <v>34</v>
      </c>
      <c r="U3891">
        <v>31500</v>
      </c>
      <c r="V3891">
        <v>4725</v>
      </c>
      <c r="W3891">
        <v>26775</v>
      </c>
      <c r="X3891">
        <v>20395.669999999998</v>
      </c>
      <c r="Y3891">
        <v>4919.38</v>
      </c>
      <c r="Z3891">
        <v>18.37</v>
      </c>
    </row>
    <row r="3892" spans="1:26" x14ac:dyDescent="0.3">
      <c r="A3892" t="s">
        <v>4560</v>
      </c>
      <c r="B3892" s="9">
        <v>46147</v>
      </c>
      <c r="C3892" t="s">
        <v>381</v>
      </c>
      <c r="D3892" t="s">
        <v>162</v>
      </c>
      <c r="E3892" t="s">
        <v>50</v>
      </c>
      <c r="F3892" t="s">
        <v>5736</v>
      </c>
      <c r="G3892" t="s">
        <v>5729</v>
      </c>
      <c r="H3892" t="s">
        <v>213</v>
      </c>
      <c r="I3892" t="s">
        <v>190</v>
      </c>
      <c r="J3892" t="s">
        <v>63</v>
      </c>
      <c r="K3892" t="s">
        <v>5726</v>
      </c>
      <c r="L3892" t="s">
        <v>5727</v>
      </c>
      <c r="M3892">
        <v>8</v>
      </c>
      <c r="N3892">
        <v>3200</v>
      </c>
      <c r="O3892" s="7">
        <f>Table1[[#This Row],[Cost_of_Goods]]/Table1[[#This Row],[Quantity]]</f>
        <v>2045.0875000000001</v>
      </c>
      <c r="P3892">
        <v>20</v>
      </c>
      <c r="Q3892">
        <v>948.39</v>
      </c>
      <c r="R3892" t="s">
        <v>5724</v>
      </c>
      <c r="S3892">
        <v>3</v>
      </c>
      <c r="T3892" t="s">
        <v>34</v>
      </c>
      <c r="U3892">
        <v>25600</v>
      </c>
      <c r="V3892">
        <v>5120</v>
      </c>
      <c r="W3892">
        <v>20480</v>
      </c>
      <c r="X3892">
        <v>16360.7</v>
      </c>
      <c r="Y3892">
        <v>3170.91</v>
      </c>
      <c r="Z3892">
        <v>15.48</v>
      </c>
    </row>
    <row r="3893" spans="1:26" x14ac:dyDescent="0.3">
      <c r="A3893" t="s">
        <v>4561</v>
      </c>
      <c r="B3893" s="9">
        <v>46146</v>
      </c>
      <c r="C3893" t="s">
        <v>2409</v>
      </c>
      <c r="D3893" t="s">
        <v>134</v>
      </c>
      <c r="E3893" t="s">
        <v>50</v>
      </c>
      <c r="F3893" t="s">
        <v>5761</v>
      </c>
      <c r="G3893" t="s">
        <v>5732</v>
      </c>
      <c r="H3893" t="s">
        <v>223</v>
      </c>
      <c r="I3893" t="s">
        <v>224</v>
      </c>
      <c r="J3893" t="s">
        <v>63</v>
      </c>
      <c r="K3893" t="s">
        <v>53</v>
      </c>
      <c r="L3893" t="s">
        <v>33</v>
      </c>
      <c r="M3893">
        <v>1</v>
      </c>
      <c r="N3893">
        <v>3200</v>
      </c>
      <c r="O3893" s="7">
        <f>Table1[[#This Row],[Cost_of_Goods]]/Table1[[#This Row],[Quantity]]</f>
        <v>1998.97</v>
      </c>
      <c r="P3893">
        <v>20</v>
      </c>
      <c r="Q3893">
        <v>1161.6400000000001</v>
      </c>
      <c r="R3893" t="s">
        <v>5724</v>
      </c>
      <c r="S3893">
        <v>4</v>
      </c>
      <c r="T3893" t="s">
        <v>34</v>
      </c>
      <c r="U3893">
        <v>3200</v>
      </c>
      <c r="V3893">
        <v>640</v>
      </c>
      <c r="W3893">
        <v>2560</v>
      </c>
      <c r="X3893">
        <v>1998.97</v>
      </c>
      <c r="Y3893">
        <v>-600.61</v>
      </c>
      <c r="Z3893">
        <v>-23.46</v>
      </c>
    </row>
    <row r="3894" spans="1:26" x14ac:dyDescent="0.3">
      <c r="A3894" t="s">
        <v>4562</v>
      </c>
      <c r="B3894" s="9">
        <v>45661</v>
      </c>
      <c r="C3894" t="s">
        <v>1540</v>
      </c>
      <c r="D3894" t="s">
        <v>124</v>
      </c>
      <c r="E3894" t="s">
        <v>28</v>
      </c>
      <c r="F3894" t="s">
        <v>5761</v>
      </c>
      <c r="G3894" t="s">
        <v>5723</v>
      </c>
      <c r="H3894" t="s">
        <v>131</v>
      </c>
      <c r="I3894" t="s">
        <v>135</v>
      </c>
      <c r="J3894" t="s">
        <v>40</v>
      </c>
      <c r="K3894" t="s">
        <v>53</v>
      </c>
      <c r="L3894" t="s">
        <v>33</v>
      </c>
      <c r="M3894">
        <v>11</v>
      </c>
      <c r="N3894">
        <v>12500</v>
      </c>
      <c r="O3894" s="7">
        <f>Table1[[#This Row],[Cost_of_Goods]]/Table1[[#This Row],[Quantity]]</f>
        <v>7130.4590909090912</v>
      </c>
      <c r="P3894">
        <v>20</v>
      </c>
      <c r="Q3894">
        <v>364.76</v>
      </c>
      <c r="R3894" t="s">
        <v>5724</v>
      </c>
      <c r="S3894">
        <v>4</v>
      </c>
      <c r="T3894" t="s">
        <v>34</v>
      </c>
      <c r="U3894">
        <v>137500</v>
      </c>
      <c r="V3894">
        <v>27500</v>
      </c>
      <c r="W3894">
        <v>110000</v>
      </c>
      <c r="X3894">
        <v>78435.05</v>
      </c>
      <c r="Y3894">
        <v>31200.19</v>
      </c>
      <c r="Z3894">
        <v>28.36</v>
      </c>
    </row>
    <row r="3895" spans="1:26" x14ac:dyDescent="0.3">
      <c r="A3895" t="s">
        <v>4563</v>
      </c>
      <c r="B3895" s="9">
        <v>45685</v>
      </c>
      <c r="C3895" t="s">
        <v>318</v>
      </c>
      <c r="D3895" t="s">
        <v>330</v>
      </c>
      <c r="E3895" t="s">
        <v>109</v>
      </c>
      <c r="F3895" t="s">
        <v>5742</v>
      </c>
      <c r="G3895" t="s">
        <v>5733</v>
      </c>
      <c r="H3895" t="s">
        <v>5734</v>
      </c>
      <c r="I3895" t="s">
        <v>105</v>
      </c>
      <c r="J3895" t="s">
        <v>40</v>
      </c>
      <c r="K3895" t="s">
        <v>5726</v>
      </c>
      <c r="L3895" t="s">
        <v>5730</v>
      </c>
      <c r="M3895">
        <v>7</v>
      </c>
      <c r="N3895">
        <v>9800</v>
      </c>
      <c r="O3895" s="7">
        <f>Table1[[#This Row],[Cost_of_Goods]]/Table1[[#This Row],[Quantity]]</f>
        <v>4357.1957142857145</v>
      </c>
      <c r="P3895">
        <v>30</v>
      </c>
      <c r="Q3895">
        <v>1070.22</v>
      </c>
      <c r="R3895" t="s">
        <v>5724</v>
      </c>
      <c r="S3895">
        <v>4</v>
      </c>
      <c r="T3895" t="s">
        <v>34</v>
      </c>
      <c r="U3895">
        <v>68600</v>
      </c>
      <c r="V3895">
        <v>20580</v>
      </c>
      <c r="W3895">
        <v>48020</v>
      </c>
      <c r="X3895">
        <v>30500.37</v>
      </c>
      <c r="Y3895">
        <v>16449.41</v>
      </c>
      <c r="Z3895">
        <v>34.26</v>
      </c>
    </row>
    <row r="3896" spans="1:26" x14ac:dyDescent="0.3">
      <c r="A3896" t="s">
        <v>4564</v>
      </c>
      <c r="B3896" s="9">
        <v>45293</v>
      </c>
      <c r="C3896" t="s">
        <v>2804</v>
      </c>
      <c r="D3896" t="s">
        <v>49</v>
      </c>
      <c r="E3896" t="s">
        <v>50</v>
      </c>
      <c r="F3896" t="s">
        <v>5722</v>
      </c>
      <c r="G3896" t="s">
        <v>5723</v>
      </c>
      <c r="H3896" t="s">
        <v>73</v>
      </c>
      <c r="I3896" t="s">
        <v>160</v>
      </c>
      <c r="J3896" t="s">
        <v>46</v>
      </c>
      <c r="K3896" t="s">
        <v>5726</v>
      </c>
      <c r="L3896" t="s">
        <v>90</v>
      </c>
      <c r="M3896">
        <v>8</v>
      </c>
      <c r="N3896">
        <v>14500</v>
      </c>
      <c r="O3896" s="7">
        <f>Table1[[#This Row],[Cost_of_Goods]]/Table1[[#This Row],[Quantity]]</f>
        <v>8268.9962500000001</v>
      </c>
      <c r="P3896">
        <v>5</v>
      </c>
      <c r="Q3896">
        <v>695.97</v>
      </c>
      <c r="R3896" t="s">
        <v>5724</v>
      </c>
      <c r="S3896">
        <v>5</v>
      </c>
      <c r="T3896" t="s">
        <v>34</v>
      </c>
      <c r="U3896">
        <v>116000</v>
      </c>
      <c r="V3896">
        <v>5800</v>
      </c>
      <c r="W3896">
        <v>110200</v>
      </c>
      <c r="X3896">
        <v>66151.97</v>
      </c>
      <c r="Y3896">
        <v>43352.06</v>
      </c>
      <c r="Z3896">
        <v>39.340000000000003</v>
      </c>
    </row>
    <row r="3897" spans="1:26" x14ac:dyDescent="0.3">
      <c r="A3897" t="s">
        <v>4565</v>
      </c>
      <c r="B3897" s="9">
        <v>45769</v>
      </c>
      <c r="C3897" t="s">
        <v>1000</v>
      </c>
      <c r="D3897" t="s">
        <v>108</v>
      </c>
      <c r="E3897" t="s">
        <v>109</v>
      </c>
      <c r="F3897" t="s">
        <v>5737</v>
      </c>
      <c r="G3897" t="s">
        <v>5732</v>
      </c>
      <c r="H3897" t="s">
        <v>61</v>
      </c>
      <c r="I3897" t="s">
        <v>62</v>
      </c>
      <c r="J3897" t="s">
        <v>40</v>
      </c>
      <c r="K3897" t="s">
        <v>32</v>
      </c>
      <c r="L3897" t="s">
        <v>5727</v>
      </c>
      <c r="M3897">
        <v>6</v>
      </c>
      <c r="N3897">
        <v>7200</v>
      </c>
      <c r="O3897" s="7">
        <f>Table1[[#This Row],[Cost_of_Goods]]/Table1[[#This Row],[Quantity]]</f>
        <v>4210.2216666666673</v>
      </c>
      <c r="P3897">
        <v>5</v>
      </c>
      <c r="Q3897">
        <v>1060.5</v>
      </c>
      <c r="R3897" t="s">
        <v>5724</v>
      </c>
      <c r="S3897">
        <v>5</v>
      </c>
      <c r="T3897" t="s">
        <v>34</v>
      </c>
      <c r="U3897">
        <v>43200</v>
      </c>
      <c r="V3897">
        <v>2160</v>
      </c>
      <c r="W3897">
        <v>41040</v>
      </c>
      <c r="X3897">
        <v>25261.33</v>
      </c>
      <c r="Y3897">
        <v>14718.17</v>
      </c>
      <c r="Z3897">
        <v>35.86</v>
      </c>
    </row>
    <row r="3898" spans="1:26" ht="15.6" x14ac:dyDescent="0.3">
      <c r="A3898" t="s">
        <v>4566</v>
      </c>
      <c r="B3898" s="9">
        <v>45592</v>
      </c>
      <c r="C3898" t="s">
        <v>717</v>
      </c>
      <c r="D3898" t="s">
        <v>117</v>
      </c>
      <c r="E3898" t="s">
        <v>109</v>
      </c>
      <c r="F3898" t="s">
        <v>5764</v>
      </c>
      <c r="G3898" t="s">
        <v>5723</v>
      </c>
      <c r="H3898" t="s">
        <v>73</v>
      </c>
      <c r="I3898" s="3" t="s">
        <v>5767</v>
      </c>
      <c r="J3898" t="s">
        <v>63</v>
      </c>
      <c r="K3898" t="s">
        <v>53</v>
      </c>
      <c r="L3898" t="s">
        <v>33</v>
      </c>
      <c r="M3898">
        <v>2</v>
      </c>
      <c r="N3898">
        <v>2800</v>
      </c>
      <c r="O3898" s="7">
        <f>Table1[[#This Row],[Cost_of_Goods]]/Table1[[#This Row],[Quantity]]</f>
        <v>2026.36</v>
      </c>
      <c r="P3898">
        <v>5</v>
      </c>
      <c r="Q3898">
        <v>315.87</v>
      </c>
      <c r="R3898" t="s">
        <v>5724</v>
      </c>
      <c r="S3898">
        <v>5</v>
      </c>
      <c r="T3898" t="s">
        <v>34</v>
      </c>
      <c r="U3898">
        <v>5600</v>
      </c>
      <c r="V3898">
        <v>280</v>
      </c>
      <c r="W3898">
        <v>5320</v>
      </c>
      <c r="X3898">
        <v>4052.72</v>
      </c>
      <c r="Y3898">
        <v>951.41</v>
      </c>
      <c r="Z3898">
        <v>17.88</v>
      </c>
    </row>
    <row r="3899" spans="1:26" x14ac:dyDescent="0.3">
      <c r="A3899" t="s">
        <v>4567</v>
      </c>
      <c r="B3899" s="9">
        <v>45736</v>
      </c>
      <c r="C3899" t="s">
        <v>1600</v>
      </c>
      <c r="D3899" t="s">
        <v>49</v>
      </c>
      <c r="E3899" t="s">
        <v>50</v>
      </c>
      <c r="F3899" t="s">
        <v>5750</v>
      </c>
      <c r="G3899" t="s">
        <v>5732</v>
      </c>
      <c r="H3899" t="s">
        <v>223</v>
      </c>
      <c r="I3899" t="s">
        <v>246</v>
      </c>
      <c r="J3899" t="s">
        <v>31</v>
      </c>
      <c r="K3899" t="s">
        <v>32</v>
      </c>
      <c r="L3899" t="s">
        <v>33</v>
      </c>
      <c r="M3899">
        <v>1</v>
      </c>
      <c r="N3899">
        <v>14500</v>
      </c>
      <c r="O3899" s="7">
        <f>Table1[[#This Row],[Cost_of_Goods]]/Table1[[#This Row],[Quantity]]</f>
        <v>7695.71</v>
      </c>
      <c r="P3899">
        <v>25</v>
      </c>
      <c r="Q3899">
        <v>254.27</v>
      </c>
      <c r="R3899" t="s">
        <v>5724</v>
      </c>
      <c r="S3899">
        <v>2</v>
      </c>
      <c r="T3899" t="s">
        <v>34</v>
      </c>
      <c r="U3899">
        <v>14500</v>
      </c>
      <c r="V3899">
        <v>3625</v>
      </c>
      <c r="W3899">
        <v>10875</v>
      </c>
      <c r="X3899">
        <v>7695.71</v>
      </c>
      <c r="Y3899">
        <v>2925.02</v>
      </c>
      <c r="Z3899">
        <v>26.9</v>
      </c>
    </row>
    <row r="3900" spans="1:26" x14ac:dyDescent="0.3">
      <c r="A3900" t="s">
        <v>4568</v>
      </c>
      <c r="B3900" s="9">
        <v>46114</v>
      </c>
      <c r="C3900" t="s">
        <v>988</v>
      </c>
      <c r="D3900" t="s">
        <v>281</v>
      </c>
      <c r="E3900" t="s">
        <v>121</v>
      </c>
      <c r="F3900" t="s">
        <v>5763</v>
      </c>
      <c r="G3900" t="s">
        <v>5743</v>
      </c>
      <c r="H3900" t="s">
        <v>5744</v>
      </c>
      <c r="I3900" t="s">
        <v>177</v>
      </c>
      <c r="J3900" t="s">
        <v>40</v>
      </c>
      <c r="K3900" t="s">
        <v>32</v>
      </c>
      <c r="L3900" t="s">
        <v>5730</v>
      </c>
      <c r="M3900">
        <v>8</v>
      </c>
      <c r="N3900">
        <v>42000</v>
      </c>
      <c r="O3900" s="7">
        <f>Table1[[#This Row],[Cost_of_Goods]]/Table1[[#This Row],[Quantity]]</f>
        <v>23713.595000000001</v>
      </c>
      <c r="P3900">
        <v>20</v>
      </c>
      <c r="Q3900">
        <v>1171.67</v>
      </c>
      <c r="R3900" t="s">
        <v>5724</v>
      </c>
      <c r="S3900">
        <v>5</v>
      </c>
      <c r="T3900" t="s">
        <v>41</v>
      </c>
      <c r="U3900">
        <v>336000</v>
      </c>
      <c r="V3900">
        <v>67200</v>
      </c>
      <c r="W3900">
        <v>268800</v>
      </c>
      <c r="X3900">
        <v>189708.76</v>
      </c>
      <c r="Y3900">
        <v>77919.570000000007</v>
      </c>
      <c r="Z3900">
        <v>28.99</v>
      </c>
    </row>
    <row r="3901" spans="1:26" x14ac:dyDescent="0.3">
      <c r="A3901" t="s">
        <v>4569</v>
      </c>
      <c r="B3901" s="9">
        <v>45661</v>
      </c>
      <c r="C3901" t="s">
        <v>842</v>
      </c>
      <c r="D3901" t="s">
        <v>268</v>
      </c>
      <c r="E3901" t="s">
        <v>28</v>
      </c>
      <c r="F3901" t="s">
        <v>5722</v>
      </c>
      <c r="G3901" t="s">
        <v>5732</v>
      </c>
      <c r="H3901" t="s">
        <v>51</v>
      </c>
      <c r="I3901" t="s">
        <v>52</v>
      </c>
      <c r="J3901" t="s">
        <v>63</v>
      </c>
      <c r="K3901" t="s">
        <v>5726</v>
      </c>
      <c r="L3901" t="s">
        <v>54</v>
      </c>
      <c r="M3901">
        <v>6</v>
      </c>
      <c r="N3901">
        <v>18500</v>
      </c>
      <c r="O3901" s="7">
        <f>Table1[[#This Row],[Cost_of_Goods]]/Table1[[#This Row],[Quantity]]</f>
        <v>10539.046666666667</v>
      </c>
      <c r="P3901">
        <v>25</v>
      </c>
      <c r="Q3901">
        <v>746.31</v>
      </c>
      <c r="R3901" t="s">
        <v>5724</v>
      </c>
      <c r="S3901">
        <v>4</v>
      </c>
      <c r="T3901" t="s">
        <v>34</v>
      </c>
      <c r="U3901">
        <v>111000</v>
      </c>
      <c r="V3901">
        <v>27750</v>
      </c>
      <c r="W3901">
        <v>83250</v>
      </c>
      <c r="X3901">
        <v>63234.28</v>
      </c>
      <c r="Y3901">
        <v>19269.41</v>
      </c>
      <c r="Z3901">
        <v>23.15</v>
      </c>
    </row>
    <row r="3902" spans="1:26" x14ac:dyDescent="0.3">
      <c r="A3902" t="s">
        <v>4570</v>
      </c>
      <c r="B3902" s="9">
        <v>45897</v>
      </c>
      <c r="C3902" t="s">
        <v>1006</v>
      </c>
      <c r="D3902" t="s">
        <v>268</v>
      </c>
      <c r="E3902" t="s">
        <v>28</v>
      </c>
      <c r="F3902" t="s">
        <v>5763</v>
      </c>
      <c r="G3902" t="s">
        <v>5743</v>
      </c>
      <c r="H3902" t="s">
        <v>94</v>
      </c>
      <c r="I3902" t="s">
        <v>95</v>
      </c>
      <c r="J3902" t="s">
        <v>63</v>
      </c>
      <c r="K3902" t="s">
        <v>32</v>
      </c>
      <c r="L3902" t="s">
        <v>33</v>
      </c>
      <c r="M3902">
        <v>7</v>
      </c>
      <c r="N3902">
        <v>18500</v>
      </c>
      <c r="O3902" s="7">
        <f>Table1[[#This Row],[Cost_of_Goods]]/Table1[[#This Row],[Quantity]]</f>
        <v>12787.932857142858</v>
      </c>
      <c r="P3902">
        <v>10</v>
      </c>
      <c r="Q3902">
        <v>459.1</v>
      </c>
      <c r="R3902" t="s">
        <v>5724</v>
      </c>
      <c r="S3902">
        <v>4</v>
      </c>
      <c r="T3902" t="s">
        <v>34</v>
      </c>
      <c r="U3902">
        <v>129500</v>
      </c>
      <c r="V3902">
        <v>12950</v>
      </c>
      <c r="W3902">
        <v>116550</v>
      </c>
      <c r="X3902">
        <v>89515.53</v>
      </c>
      <c r="Y3902">
        <v>26575.37</v>
      </c>
      <c r="Z3902">
        <v>22.8</v>
      </c>
    </row>
    <row r="3903" spans="1:26" x14ac:dyDescent="0.3">
      <c r="A3903" t="s">
        <v>4571</v>
      </c>
      <c r="B3903" s="9">
        <v>45613</v>
      </c>
      <c r="C3903" t="s">
        <v>1745</v>
      </c>
      <c r="D3903" t="s">
        <v>281</v>
      </c>
      <c r="E3903" t="s">
        <v>121</v>
      </c>
      <c r="F3903" t="s">
        <v>5725</v>
      </c>
      <c r="G3903" t="s">
        <v>5723</v>
      </c>
      <c r="H3903" t="s">
        <v>29</v>
      </c>
      <c r="I3903" t="s">
        <v>165</v>
      </c>
      <c r="J3903" t="s">
        <v>63</v>
      </c>
      <c r="K3903" t="s">
        <v>32</v>
      </c>
      <c r="L3903" t="s">
        <v>54</v>
      </c>
      <c r="M3903">
        <v>1</v>
      </c>
      <c r="N3903">
        <v>42000</v>
      </c>
      <c r="O3903" s="7">
        <f>Table1[[#This Row],[Cost_of_Goods]]/Table1[[#This Row],[Quantity]]</f>
        <v>21767.279999999999</v>
      </c>
      <c r="P3903">
        <v>20</v>
      </c>
      <c r="Q3903">
        <v>1316.11</v>
      </c>
      <c r="R3903" t="s">
        <v>5724</v>
      </c>
      <c r="S3903">
        <v>5</v>
      </c>
      <c r="T3903" t="s">
        <v>34</v>
      </c>
      <c r="U3903">
        <v>42000</v>
      </c>
      <c r="V3903">
        <v>8400</v>
      </c>
      <c r="W3903">
        <v>33600</v>
      </c>
      <c r="X3903">
        <v>21767.279999999999</v>
      </c>
      <c r="Y3903">
        <v>10516.61</v>
      </c>
      <c r="Z3903">
        <v>31.3</v>
      </c>
    </row>
    <row r="3904" spans="1:26" x14ac:dyDescent="0.3">
      <c r="A3904" t="s">
        <v>4572</v>
      </c>
      <c r="B3904" s="9">
        <v>46026</v>
      </c>
      <c r="C3904" t="s">
        <v>904</v>
      </c>
      <c r="D3904" t="s">
        <v>124</v>
      </c>
      <c r="E3904" t="s">
        <v>28</v>
      </c>
      <c r="F3904" t="s">
        <v>5761</v>
      </c>
      <c r="G3904" t="s">
        <v>5733</v>
      </c>
      <c r="H3904" t="s">
        <v>68</v>
      </c>
      <c r="I3904" t="s">
        <v>69</v>
      </c>
      <c r="J3904" t="s">
        <v>63</v>
      </c>
      <c r="K3904" t="s">
        <v>5726</v>
      </c>
      <c r="L3904" t="s">
        <v>5730</v>
      </c>
      <c r="M3904">
        <v>7</v>
      </c>
      <c r="N3904">
        <v>12500</v>
      </c>
      <c r="O3904" s="7">
        <f>Table1[[#This Row],[Cost_of_Goods]]/Table1[[#This Row],[Quantity]]</f>
        <v>8155.42</v>
      </c>
      <c r="P3904">
        <v>0</v>
      </c>
      <c r="Q3904">
        <v>677.43</v>
      </c>
      <c r="R3904" t="s">
        <v>5724</v>
      </c>
      <c r="S3904">
        <v>5</v>
      </c>
      <c r="T3904" t="s">
        <v>34</v>
      </c>
      <c r="U3904">
        <v>87500</v>
      </c>
      <c r="V3904">
        <v>0</v>
      </c>
      <c r="W3904">
        <v>87500</v>
      </c>
      <c r="X3904">
        <v>57087.94</v>
      </c>
      <c r="Y3904">
        <v>29734.63</v>
      </c>
      <c r="Z3904">
        <v>33.979999999999997</v>
      </c>
    </row>
    <row r="3905" spans="1:26" x14ac:dyDescent="0.3">
      <c r="A3905" t="s">
        <v>4573</v>
      </c>
      <c r="B3905" s="9">
        <v>45373</v>
      </c>
      <c r="C3905" t="s">
        <v>151</v>
      </c>
      <c r="D3905" t="s">
        <v>89</v>
      </c>
      <c r="E3905" t="s">
        <v>28</v>
      </c>
      <c r="F3905" t="s">
        <v>5760</v>
      </c>
      <c r="G3905" t="s">
        <v>5733</v>
      </c>
      <c r="H3905" t="s">
        <v>144</v>
      </c>
      <c r="I3905" t="s">
        <v>156</v>
      </c>
      <c r="J3905" t="s">
        <v>46</v>
      </c>
      <c r="K3905" t="s">
        <v>53</v>
      </c>
      <c r="L3905" t="s">
        <v>90</v>
      </c>
      <c r="M3905">
        <v>1</v>
      </c>
      <c r="N3905">
        <v>18500</v>
      </c>
      <c r="O3905" s="7">
        <f>Table1[[#This Row],[Cost_of_Goods]]/Table1[[#This Row],[Quantity]]</f>
        <v>13374.51</v>
      </c>
      <c r="P3905">
        <v>0</v>
      </c>
      <c r="Q3905">
        <v>764.41</v>
      </c>
      <c r="R3905" t="s">
        <v>5724</v>
      </c>
      <c r="S3905">
        <v>3</v>
      </c>
      <c r="T3905" t="s">
        <v>34</v>
      </c>
      <c r="U3905">
        <v>18500</v>
      </c>
      <c r="V3905">
        <v>0</v>
      </c>
      <c r="W3905">
        <v>18500</v>
      </c>
      <c r="X3905">
        <v>13374.51</v>
      </c>
      <c r="Y3905">
        <v>4361.08</v>
      </c>
      <c r="Z3905">
        <v>23.57</v>
      </c>
    </row>
    <row r="3906" spans="1:26" x14ac:dyDescent="0.3">
      <c r="A3906" t="s">
        <v>4574</v>
      </c>
      <c r="B3906" s="9">
        <v>45393</v>
      </c>
      <c r="C3906" t="s">
        <v>1015</v>
      </c>
      <c r="D3906" t="s">
        <v>127</v>
      </c>
      <c r="E3906" t="s">
        <v>109</v>
      </c>
      <c r="F3906" t="s">
        <v>5763</v>
      </c>
      <c r="G3906" t="s">
        <v>5723</v>
      </c>
      <c r="H3906" t="s">
        <v>131</v>
      </c>
      <c r="I3906" t="s">
        <v>132</v>
      </c>
      <c r="J3906" t="s">
        <v>31</v>
      </c>
      <c r="K3906" t="s">
        <v>5726</v>
      </c>
      <c r="L3906" t="s">
        <v>33</v>
      </c>
      <c r="M3906">
        <v>8</v>
      </c>
      <c r="N3906">
        <v>16500</v>
      </c>
      <c r="O3906" s="7">
        <f>Table1[[#This Row],[Cost_of_Goods]]/Table1[[#This Row],[Quantity]]</f>
        <v>10350.721250000001</v>
      </c>
      <c r="P3906">
        <v>10</v>
      </c>
      <c r="Q3906">
        <v>149.32</v>
      </c>
      <c r="R3906" t="s">
        <v>5724</v>
      </c>
      <c r="S3906">
        <v>2</v>
      </c>
      <c r="T3906" t="s">
        <v>34</v>
      </c>
      <c r="U3906">
        <v>132000</v>
      </c>
      <c r="V3906">
        <v>13200</v>
      </c>
      <c r="W3906">
        <v>118800</v>
      </c>
      <c r="X3906">
        <v>82805.77</v>
      </c>
      <c r="Y3906">
        <v>35844.910000000003</v>
      </c>
      <c r="Z3906">
        <v>30.17</v>
      </c>
    </row>
    <row r="3907" spans="1:26" x14ac:dyDescent="0.3">
      <c r="A3907" t="s">
        <v>4575</v>
      </c>
      <c r="B3907" s="9">
        <v>45658</v>
      </c>
      <c r="C3907" t="s">
        <v>853</v>
      </c>
      <c r="D3907" t="s">
        <v>162</v>
      </c>
      <c r="E3907" t="s">
        <v>50</v>
      </c>
      <c r="F3907" t="s">
        <v>5755</v>
      </c>
      <c r="G3907" t="s">
        <v>5729</v>
      </c>
      <c r="H3907" t="s">
        <v>213</v>
      </c>
      <c r="I3907" t="s">
        <v>190</v>
      </c>
      <c r="J3907" t="s">
        <v>46</v>
      </c>
      <c r="K3907" t="s">
        <v>32</v>
      </c>
      <c r="L3907" t="s">
        <v>5730</v>
      </c>
      <c r="M3907">
        <v>1</v>
      </c>
      <c r="N3907">
        <v>3200</v>
      </c>
      <c r="O3907" s="7">
        <f>Table1[[#This Row],[Cost_of_Goods]]/Table1[[#This Row],[Quantity]]</f>
        <v>1957.89</v>
      </c>
      <c r="P3907">
        <v>10</v>
      </c>
      <c r="Q3907">
        <v>1026.45</v>
      </c>
      <c r="R3907" t="s">
        <v>5724</v>
      </c>
      <c r="S3907">
        <v>4</v>
      </c>
      <c r="T3907" t="s">
        <v>34</v>
      </c>
      <c r="U3907">
        <v>3200</v>
      </c>
      <c r="V3907">
        <v>320</v>
      </c>
      <c r="W3907">
        <v>2880</v>
      </c>
      <c r="X3907">
        <v>1957.89</v>
      </c>
      <c r="Y3907">
        <v>-104.34</v>
      </c>
      <c r="Z3907">
        <v>-3.62</v>
      </c>
    </row>
    <row r="3908" spans="1:26" x14ac:dyDescent="0.3">
      <c r="A3908" t="s">
        <v>4576</v>
      </c>
      <c r="B3908" s="9">
        <v>45437</v>
      </c>
      <c r="C3908" t="s">
        <v>1737</v>
      </c>
      <c r="D3908" t="s">
        <v>256</v>
      </c>
      <c r="E3908" t="s">
        <v>38</v>
      </c>
      <c r="F3908" t="s">
        <v>5722</v>
      </c>
      <c r="G3908" t="s">
        <v>5732</v>
      </c>
      <c r="H3908" t="s">
        <v>61</v>
      </c>
      <c r="I3908" t="s">
        <v>456</v>
      </c>
      <c r="J3908" t="s">
        <v>63</v>
      </c>
      <c r="K3908" t="s">
        <v>32</v>
      </c>
      <c r="L3908" t="s">
        <v>5727</v>
      </c>
      <c r="M3908">
        <v>7</v>
      </c>
      <c r="N3908">
        <v>4500</v>
      </c>
      <c r="O3908" s="7">
        <f>Table1[[#This Row],[Cost_of_Goods]]/Table1[[#This Row],[Quantity]]</f>
        <v>2404.0214285714287</v>
      </c>
      <c r="P3908">
        <v>30</v>
      </c>
      <c r="Q3908">
        <v>231.15</v>
      </c>
      <c r="R3908" t="s">
        <v>5724</v>
      </c>
      <c r="S3908">
        <v>5</v>
      </c>
      <c r="T3908" t="s">
        <v>41</v>
      </c>
      <c r="U3908">
        <v>31500</v>
      </c>
      <c r="V3908">
        <v>9450</v>
      </c>
      <c r="W3908">
        <v>22050</v>
      </c>
      <c r="X3908">
        <v>16828.150000000001</v>
      </c>
      <c r="Y3908">
        <v>4990.7</v>
      </c>
      <c r="Z3908">
        <v>22.63</v>
      </c>
    </row>
    <row r="3909" spans="1:26" ht="15.6" x14ac:dyDescent="0.3">
      <c r="A3909" t="s">
        <v>4577</v>
      </c>
      <c r="B3909" s="9">
        <v>46017</v>
      </c>
      <c r="C3909" t="s">
        <v>558</v>
      </c>
      <c r="D3909" t="s">
        <v>93</v>
      </c>
      <c r="E3909" t="s">
        <v>38</v>
      </c>
      <c r="F3909" t="s">
        <v>5741</v>
      </c>
      <c r="G3909" t="s">
        <v>5729</v>
      </c>
      <c r="H3909" s="3" t="s">
        <v>5767</v>
      </c>
      <c r="I3909" t="s">
        <v>80</v>
      </c>
      <c r="J3909" t="s">
        <v>40</v>
      </c>
      <c r="K3909" t="s">
        <v>53</v>
      </c>
      <c r="L3909" t="s">
        <v>5730</v>
      </c>
      <c r="M3909">
        <v>3</v>
      </c>
      <c r="N3909">
        <v>1800</v>
      </c>
      <c r="O3909" s="7">
        <f>Table1[[#This Row],[Cost_of_Goods]]/Table1[[#This Row],[Quantity]]</f>
        <v>979.4133333333333</v>
      </c>
      <c r="P3909">
        <v>25</v>
      </c>
      <c r="Q3909">
        <v>1532.8</v>
      </c>
      <c r="R3909" t="s">
        <v>5724</v>
      </c>
      <c r="S3909">
        <v>4</v>
      </c>
      <c r="T3909" t="s">
        <v>34</v>
      </c>
      <c r="U3909">
        <v>5400</v>
      </c>
      <c r="V3909">
        <v>1350</v>
      </c>
      <c r="W3909">
        <v>4050</v>
      </c>
      <c r="X3909">
        <v>2938.24</v>
      </c>
      <c r="Y3909">
        <v>-421.04</v>
      </c>
      <c r="Z3909">
        <v>-10.4</v>
      </c>
    </row>
    <row r="3910" spans="1:26" x14ac:dyDescent="0.3">
      <c r="A3910" t="s">
        <v>4578</v>
      </c>
      <c r="B3910" s="9">
        <v>45338</v>
      </c>
      <c r="C3910" t="s">
        <v>1384</v>
      </c>
      <c r="D3910" t="s">
        <v>98</v>
      </c>
      <c r="E3910" t="s">
        <v>38</v>
      </c>
      <c r="F3910" t="s">
        <v>5737</v>
      </c>
      <c r="G3910" t="s">
        <v>5729</v>
      </c>
      <c r="H3910" t="s">
        <v>189</v>
      </c>
      <c r="I3910" t="s">
        <v>190</v>
      </c>
      <c r="J3910" t="s">
        <v>63</v>
      </c>
      <c r="K3910" t="s">
        <v>53</v>
      </c>
      <c r="L3910" t="s">
        <v>5727</v>
      </c>
      <c r="M3910">
        <v>8</v>
      </c>
      <c r="N3910">
        <v>4200</v>
      </c>
      <c r="O3910" s="7">
        <f>Table1[[#This Row],[Cost_of_Goods]]/Table1[[#This Row],[Quantity]]</f>
        <v>1835.6212499999999</v>
      </c>
      <c r="P3910">
        <v>30</v>
      </c>
      <c r="Q3910">
        <v>82.2</v>
      </c>
      <c r="R3910" t="s">
        <v>5724</v>
      </c>
      <c r="S3910">
        <v>5</v>
      </c>
      <c r="T3910" t="s">
        <v>34</v>
      </c>
      <c r="U3910">
        <v>33600</v>
      </c>
      <c r="V3910">
        <v>10080</v>
      </c>
      <c r="W3910">
        <v>23520</v>
      </c>
      <c r="X3910">
        <v>14684.97</v>
      </c>
      <c r="Y3910">
        <v>8752.83</v>
      </c>
      <c r="Z3910">
        <v>37.21</v>
      </c>
    </row>
    <row r="3911" spans="1:26" x14ac:dyDescent="0.3">
      <c r="A3911" t="s">
        <v>4579</v>
      </c>
      <c r="B3911" s="9">
        <v>46183</v>
      </c>
      <c r="C3911" t="s">
        <v>113</v>
      </c>
      <c r="D3911" t="s">
        <v>281</v>
      </c>
      <c r="E3911" t="s">
        <v>121</v>
      </c>
      <c r="F3911" t="s">
        <v>5762</v>
      </c>
      <c r="G3911" t="s">
        <v>5729</v>
      </c>
      <c r="H3911" t="s">
        <v>44</v>
      </c>
      <c r="I3911" t="s">
        <v>45</v>
      </c>
      <c r="J3911" t="s">
        <v>63</v>
      </c>
      <c r="K3911" t="s">
        <v>32</v>
      </c>
      <c r="L3911" t="s">
        <v>90</v>
      </c>
      <c r="M3911">
        <v>9</v>
      </c>
      <c r="N3911">
        <v>42000</v>
      </c>
      <c r="O3911" s="7">
        <f>Table1[[#This Row],[Cost_of_Goods]]/Table1[[#This Row],[Quantity]]</f>
        <v>29664.865555555552</v>
      </c>
      <c r="P3911">
        <v>0</v>
      </c>
      <c r="Q3911">
        <v>1685.21</v>
      </c>
      <c r="R3911" t="s">
        <v>5724</v>
      </c>
      <c r="S3911">
        <v>5</v>
      </c>
      <c r="T3911" t="s">
        <v>34</v>
      </c>
      <c r="U3911">
        <v>378000</v>
      </c>
      <c r="V3911">
        <v>0</v>
      </c>
      <c r="W3911">
        <v>378000</v>
      </c>
      <c r="X3911">
        <v>266983.78999999998</v>
      </c>
      <c r="Y3911">
        <v>109331</v>
      </c>
      <c r="Z3911">
        <v>28.92</v>
      </c>
    </row>
    <row r="3912" spans="1:26" x14ac:dyDescent="0.3">
      <c r="A3912" t="s">
        <v>4580</v>
      </c>
      <c r="B3912" s="9">
        <v>45915</v>
      </c>
      <c r="C3912" t="s">
        <v>211</v>
      </c>
      <c r="D3912" t="s">
        <v>134</v>
      </c>
      <c r="E3912" t="s">
        <v>50</v>
      </c>
      <c r="F3912" t="s">
        <v>5751</v>
      </c>
      <c r="G3912" t="s">
        <v>5729</v>
      </c>
      <c r="H3912" t="s">
        <v>169</v>
      </c>
      <c r="I3912" t="s">
        <v>153</v>
      </c>
      <c r="J3912" t="s">
        <v>46</v>
      </c>
      <c r="K3912" t="s">
        <v>53</v>
      </c>
      <c r="L3912" t="s">
        <v>90</v>
      </c>
      <c r="M3912">
        <v>9</v>
      </c>
      <c r="N3912">
        <v>3200</v>
      </c>
      <c r="O3912" s="7">
        <f>Table1[[#This Row],[Cost_of_Goods]]/Table1[[#This Row],[Quantity]]</f>
        <v>1552.7466666666667</v>
      </c>
      <c r="P3912">
        <v>15</v>
      </c>
      <c r="Q3912">
        <v>1298.3800000000001</v>
      </c>
      <c r="R3912" t="s">
        <v>5724</v>
      </c>
      <c r="S3912">
        <v>3</v>
      </c>
      <c r="T3912" t="s">
        <v>34</v>
      </c>
      <c r="U3912">
        <v>28800</v>
      </c>
      <c r="V3912">
        <v>4320</v>
      </c>
      <c r="W3912">
        <v>24480</v>
      </c>
      <c r="X3912">
        <v>13974.72</v>
      </c>
      <c r="Y3912">
        <v>9206.9</v>
      </c>
      <c r="Z3912">
        <v>37.61</v>
      </c>
    </row>
    <row r="3913" spans="1:26" x14ac:dyDescent="0.3">
      <c r="A3913" t="s">
        <v>4581</v>
      </c>
      <c r="B3913" s="9">
        <v>46062</v>
      </c>
      <c r="C3913" t="s">
        <v>232</v>
      </c>
      <c r="D3913" t="s">
        <v>117</v>
      </c>
      <c r="E3913" t="s">
        <v>109</v>
      </c>
      <c r="F3913" t="s">
        <v>5738</v>
      </c>
      <c r="G3913" t="s">
        <v>5732</v>
      </c>
      <c r="H3913" t="s">
        <v>184</v>
      </c>
      <c r="I3913" t="s">
        <v>198</v>
      </c>
      <c r="J3913" t="s">
        <v>40</v>
      </c>
      <c r="K3913" t="s">
        <v>5726</v>
      </c>
      <c r="L3913" t="s">
        <v>5727</v>
      </c>
      <c r="M3913">
        <v>2</v>
      </c>
      <c r="N3913">
        <v>2800</v>
      </c>
      <c r="O3913" s="7">
        <f>Table1[[#This Row],[Cost_of_Goods]]/Table1[[#This Row],[Quantity]]</f>
        <v>1487.125</v>
      </c>
      <c r="P3913">
        <v>20</v>
      </c>
      <c r="Q3913">
        <v>1033.8800000000001</v>
      </c>
      <c r="R3913" t="s">
        <v>5724</v>
      </c>
      <c r="S3913">
        <v>2</v>
      </c>
      <c r="T3913" t="s">
        <v>34</v>
      </c>
      <c r="U3913">
        <v>5600</v>
      </c>
      <c r="V3913">
        <v>1120</v>
      </c>
      <c r="W3913">
        <v>4480</v>
      </c>
      <c r="X3913">
        <v>2974.25</v>
      </c>
      <c r="Y3913">
        <v>471.87</v>
      </c>
      <c r="Z3913">
        <v>10.53</v>
      </c>
    </row>
    <row r="3914" spans="1:26" x14ac:dyDescent="0.3">
      <c r="A3914" t="s">
        <v>4582</v>
      </c>
      <c r="B3914" s="9">
        <v>45615</v>
      </c>
      <c r="C3914" t="s">
        <v>609</v>
      </c>
      <c r="D3914" t="s">
        <v>120</v>
      </c>
      <c r="E3914" t="s">
        <v>121</v>
      </c>
      <c r="F3914" t="s">
        <v>5735</v>
      </c>
      <c r="G3914" t="s">
        <v>5733</v>
      </c>
      <c r="H3914" t="s">
        <v>144</v>
      </c>
      <c r="I3914" t="s">
        <v>145</v>
      </c>
      <c r="J3914" t="s">
        <v>40</v>
      </c>
      <c r="K3914" t="s">
        <v>53</v>
      </c>
      <c r="L3914" t="s">
        <v>54</v>
      </c>
      <c r="M3914">
        <v>11</v>
      </c>
      <c r="N3914">
        <v>28000</v>
      </c>
      <c r="O3914" s="7">
        <f>Table1[[#This Row],[Cost_of_Goods]]/Table1[[#This Row],[Quantity]]</f>
        <v>17003.979090909092</v>
      </c>
      <c r="P3914">
        <v>25</v>
      </c>
      <c r="Q3914">
        <v>478.84</v>
      </c>
      <c r="R3914" t="s">
        <v>5724</v>
      </c>
      <c r="S3914">
        <v>3</v>
      </c>
      <c r="T3914" t="s">
        <v>34</v>
      </c>
      <c r="U3914">
        <v>308000</v>
      </c>
      <c r="V3914">
        <v>77000</v>
      </c>
      <c r="W3914">
        <v>231000</v>
      </c>
      <c r="X3914">
        <v>187043.77</v>
      </c>
      <c r="Y3914">
        <v>43477.39</v>
      </c>
      <c r="Z3914">
        <v>18.82</v>
      </c>
    </row>
    <row r="3915" spans="1:26" x14ac:dyDescent="0.3">
      <c r="A3915" t="s">
        <v>4583</v>
      </c>
      <c r="B3915" s="9">
        <v>45668</v>
      </c>
      <c r="C3915" t="s">
        <v>1932</v>
      </c>
      <c r="D3915" t="s">
        <v>188</v>
      </c>
      <c r="E3915" t="s">
        <v>121</v>
      </c>
      <c r="F3915" t="s">
        <v>5750</v>
      </c>
      <c r="G3915" t="s">
        <v>5729</v>
      </c>
      <c r="H3915" t="s">
        <v>5740</v>
      </c>
      <c r="I3915" t="s">
        <v>80</v>
      </c>
      <c r="J3915" t="s">
        <v>46</v>
      </c>
      <c r="K3915" t="s">
        <v>5726</v>
      </c>
      <c r="L3915" t="s">
        <v>5727</v>
      </c>
      <c r="M3915">
        <v>3</v>
      </c>
      <c r="N3915">
        <v>12500</v>
      </c>
      <c r="O3915" s="7">
        <f>Table1[[#This Row],[Cost_of_Goods]]/Table1[[#This Row],[Quantity]]</f>
        <v>7857.1366666666663</v>
      </c>
      <c r="P3915">
        <v>15</v>
      </c>
      <c r="Q3915">
        <v>660.67</v>
      </c>
      <c r="R3915" t="s">
        <v>5724</v>
      </c>
      <c r="S3915">
        <v>3</v>
      </c>
      <c r="T3915" t="s">
        <v>34</v>
      </c>
      <c r="U3915">
        <v>37500</v>
      </c>
      <c r="V3915">
        <v>5625</v>
      </c>
      <c r="W3915">
        <v>31875</v>
      </c>
      <c r="X3915">
        <v>23571.41</v>
      </c>
      <c r="Y3915">
        <v>7642.92</v>
      </c>
      <c r="Z3915">
        <v>23.98</v>
      </c>
    </row>
    <row r="3916" spans="1:26" x14ac:dyDescent="0.3">
      <c r="A3916" t="s">
        <v>4584</v>
      </c>
      <c r="B3916" s="9">
        <v>45822</v>
      </c>
      <c r="C3916" t="s">
        <v>36</v>
      </c>
      <c r="D3916" t="s">
        <v>168</v>
      </c>
      <c r="E3916" t="s">
        <v>109</v>
      </c>
      <c r="F3916" t="s">
        <v>5728</v>
      </c>
      <c r="G3916" t="s">
        <v>5732</v>
      </c>
      <c r="H3916" t="s">
        <v>223</v>
      </c>
      <c r="I3916" t="s">
        <v>224</v>
      </c>
      <c r="J3916" t="s">
        <v>46</v>
      </c>
      <c r="K3916" t="s">
        <v>32</v>
      </c>
      <c r="L3916" t="s">
        <v>54</v>
      </c>
      <c r="M3916">
        <v>5</v>
      </c>
      <c r="N3916">
        <v>6500</v>
      </c>
      <c r="O3916" s="7">
        <f>Table1[[#This Row],[Cost_of_Goods]]/Table1[[#This Row],[Quantity]]</f>
        <v>4828.9400000000005</v>
      </c>
      <c r="P3916">
        <v>5</v>
      </c>
      <c r="Q3916">
        <v>1069.8599999999999</v>
      </c>
      <c r="R3916" t="s">
        <v>5724</v>
      </c>
      <c r="S3916">
        <v>5</v>
      </c>
      <c r="T3916" t="s">
        <v>34</v>
      </c>
      <c r="U3916">
        <v>32500</v>
      </c>
      <c r="V3916">
        <v>1625</v>
      </c>
      <c r="W3916">
        <v>30875</v>
      </c>
      <c r="X3916">
        <v>24144.7</v>
      </c>
      <c r="Y3916">
        <v>5660.44</v>
      </c>
      <c r="Z3916">
        <v>18.329999999999998</v>
      </c>
    </row>
    <row r="3917" spans="1:26" x14ac:dyDescent="0.3">
      <c r="A3917" t="s">
        <v>4585</v>
      </c>
      <c r="B3917" s="9">
        <v>45412</v>
      </c>
      <c r="C3917" t="s">
        <v>298</v>
      </c>
      <c r="D3917" t="s">
        <v>276</v>
      </c>
      <c r="E3917" t="s">
        <v>121</v>
      </c>
      <c r="F3917" t="s">
        <v>5753</v>
      </c>
      <c r="G3917" t="s">
        <v>5729</v>
      </c>
      <c r="H3917" t="s">
        <v>169</v>
      </c>
      <c r="I3917" t="s">
        <v>153</v>
      </c>
      <c r="J3917" t="s">
        <v>40</v>
      </c>
      <c r="K3917" t="s">
        <v>53</v>
      </c>
      <c r="L3917" t="s">
        <v>90</v>
      </c>
      <c r="M3917">
        <v>1</v>
      </c>
      <c r="N3917">
        <v>10500</v>
      </c>
      <c r="O3917" s="7">
        <f>Table1[[#This Row],[Cost_of_Goods]]/Table1[[#This Row],[Quantity]]</f>
        <v>5444.08</v>
      </c>
      <c r="P3917">
        <v>20</v>
      </c>
      <c r="Q3917">
        <v>649.46</v>
      </c>
      <c r="R3917" t="s">
        <v>5724</v>
      </c>
      <c r="S3917">
        <v>4</v>
      </c>
      <c r="T3917" t="s">
        <v>34</v>
      </c>
      <c r="U3917">
        <v>10500</v>
      </c>
      <c r="V3917">
        <v>2100</v>
      </c>
      <c r="W3917">
        <v>8400</v>
      </c>
      <c r="X3917">
        <v>5444.08</v>
      </c>
      <c r="Y3917">
        <v>2306.46</v>
      </c>
      <c r="Z3917">
        <v>27.46</v>
      </c>
    </row>
    <row r="3918" spans="1:26" x14ac:dyDescent="0.3">
      <c r="A3918" t="s">
        <v>4586</v>
      </c>
      <c r="B3918" s="9">
        <v>45459</v>
      </c>
      <c r="C3918" t="s">
        <v>578</v>
      </c>
      <c r="D3918" t="s">
        <v>305</v>
      </c>
      <c r="E3918" t="s">
        <v>38</v>
      </c>
      <c r="F3918" t="s">
        <v>5745</v>
      </c>
      <c r="G3918" t="s">
        <v>5733</v>
      </c>
      <c r="H3918" t="s">
        <v>144</v>
      </c>
      <c r="I3918" t="s">
        <v>145</v>
      </c>
      <c r="J3918" t="s">
        <v>46</v>
      </c>
      <c r="K3918" t="s">
        <v>5726</v>
      </c>
      <c r="L3918" t="s">
        <v>5727</v>
      </c>
      <c r="M3918">
        <v>11</v>
      </c>
      <c r="N3918">
        <v>1200</v>
      </c>
      <c r="O3918" s="7">
        <f>Table1[[#This Row],[Cost_of_Goods]]/Table1[[#This Row],[Quantity]]</f>
        <v>665.73272727272729</v>
      </c>
      <c r="P3918">
        <v>0</v>
      </c>
      <c r="Q3918">
        <v>407.3</v>
      </c>
      <c r="R3918" t="s">
        <v>5724</v>
      </c>
      <c r="S3918">
        <v>4</v>
      </c>
      <c r="T3918" t="s">
        <v>41</v>
      </c>
      <c r="U3918">
        <v>13200</v>
      </c>
      <c r="V3918">
        <v>0</v>
      </c>
      <c r="W3918">
        <v>13200</v>
      </c>
      <c r="X3918">
        <v>7323.06</v>
      </c>
      <c r="Y3918">
        <v>5469.64</v>
      </c>
      <c r="Z3918">
        <v>41.44</v>
      </c>
    </row>
    <row r="3919" spans="1:26" x14ac:dyDescent="0.3">
      <c r="A3919" t="s">
        <v>4587</v>
      </c>
      <c r="B3919" s="9">
        <v>46077</v>
      </c>
      <c r="C3919" t="s">
        <v>1141</v>
      </c>
      <c r="D3919" t="s">
        <v>188</v>
      </c>
      <c r="E3919" t="s">
        <v>121</v>
      </c>
      <c r="F3919" t="s">
        <v>5731</v>
      </c>
      <c r="G3919" t="s">
        <v>5733</v>
      </c>
      <c r="H3919" t="s">
        <v>5734</v>
      </c>
      <c r="I3919" t="s">
        <v>57</v>
      </c>
      <c r="J3919" t="s">
        <v>40</v>
      </c>
      <c r="K3919" t="s">
        <v>53</v>
      </c>
      <c r="L3919" t="s">
        <v>5727</v>
      </c>
      <c r="M3919">
        <v>10</v>
      </c>
      <c r="N3919">
        <v>12500</v>
      </c>
      <c r="O3919" s="7">
        <f>Table1[[#This Row],[Cost_of_Goods]]/Table1[[#This Row],[Quantity]]</f>
        <v>9160.3719999999994</v>
      </c>
      <c r="P3919">
        <v>5</v>
      </c>
      <c r="Q3919">
        <v>441.75</v>
      </c>
      <c r="R3919" t="s">
        <v>5724</v>
      </c>
      <c r="S3919">
        <v>3</v>
      </c>
      <c r="T3919" t="s">
        <v>34</v>
      </c>
      <c r="U3919">
        <v>125000</v>
      </c>
      <c r="V3919">
        <v>6250</v>
      </c>
      <c r="W3919">
        <v>118750</v>
      </c>
      <c r="X3919">
        <v>91603.72</v>
      </c>
      <c r="Y3919">
        <v>26704.53</v>
      </c>
      <c r="Z3919">
        <v>22.49</v>
      </c>
    </row>
    <row r="3920" spans="1:26" x14ac:dyDescent="0.3">
      <c r="A3920" t="s">
        <v>4588</v>
      </c>
      <c r="B3920" s="9">
        <v>45971</v>
      </c>
      <c r="C3920" t="s">
        <v>316</v>
      </c>
      <c r="D3920" t="s">
        <v>108</v>
      </c>
      <c r="E3920" t="s">
        <v>109</v>
      </c>
      <c r="F3920" t="s">
        <v>5757</v>
      </c>
      <c r="G3920" t="s">
        <v>5733</v>
      </c>
      <c r="H3920" t="s">
        <v>144</v>
      </c>
      <c r="I3920" t="s">
        <v>145</v>
      </c>
      <c r="J3920" t="s">
        <v>31</v>
      </c>
      <c r="K3920" t="s">
        <v>5726</v>
      </c>
      <c r="L3920" t="s">
        <v>90</v>
      </c>
      <c r="M3920">
        <v>11</v>
      </c>
      <c r="N3920">
        <v>7200</v>
      </c>
      <c r="O3920" s="7">
        <f>Table1[[#This Row],[Cost_of_Goods]]/Table1[[#This Row],[Quantity]]</f>
        <v>5608.0145454545454</v>
      </c>
      <c r="P3920">
        <v>5</v>
      </c>
      <c r="Q3920">
        <v>74.349999999999994</v>
      </c>
      <c r="R3920" t="s">
        <v>5724</v>
      </c>
      <c r="S3920">
        <v>5</v>
      </c>
      <c r="T3920" t="s">
        <v>34</v>
      </c>
      <c r="U3920">
        <v>79200</v>
      </c>
      <c r="V3920">
        <v>3960</v>
      </c>
      <c r="W3920">
        <v>75240</v>
      </c>
      <c r="X3920">
        <v>61688.160000000003</v>
      </c>
      <c r="Y3920">
        <v>13477.49</v>
      </c>
      <c r="Z3920">
        <v>17.91</v>
      </c>
    </row>
    <row r="3921" spans="1:26" x14ac:dyDescent="0.3">
      <c r="A3921" t="s">
        <v>4589</v>
      </c>
      <c r="B3921" s="9">
        <v>45684</v>
      </c>
      <c r="C3921" t="s">
        <v>2899</v>
      </c>
      <c r="D3921" t="s">
        <v>114</v>
      </c>
      <c r="E3921" t="s">
        <v>28</v>
      </c>
      <c r="F3921" t="s">
        <v>5760</v>
      </c>
      <c r="G3921" t="s">
        <v>5743</v>
      </c>
      <c r="H3921" t="s">
        <v>94</v>
      </c>
      <c r="I3921" t="s">
        <v>95</v>
      </c>
      <c r="J3921" t="s">
        <v>40</v>
      </c>
      <c r="K3921" t="s">
        <v>5726</v>
      </c>
      <c r="L3921" t="s">
        <v>5730</v>
      </c>
      <c r="M3921">
        <v>2</v>
      </c>
      <c r="N3921">
        <v>3200</v>
      </c>
      <c r="O3921" s="7">
        <f>Table1[[#This Row],[Cost_of_Goods]]/Table1[[#This Row],[Quantity]]</f>
        <v>1598</v>
      </c>
      <c r="P3921">
        <v>10</v>
      </c>
      <c r="Q3921">
        <v>1514.12</v>
      </c>
      <c r="R3921" t="s">
        <v>5724</v>
      </c>
      <c r="S3921">
        <v>3</v>
      </c>
      <c r="T3921" t="s">
        <v>102</v>
      </c>
      <c r="U3921">
        <v>6400</v>
      </c>
      <c r="V3921">
        <v>640</v>
      </c>
      <c r="W3921">
        <v>5760</v>
      </c>
      <c r="X3921">
        <v>3196</v>
      </c>
      <c r="Y3921">
        <v>1049.8800000000001</v>
      </c>
      <c r="Z3921">
        <v>18.23</v>
      </c>
    </row>
    <row r="3922" spans="1:26" ht="15.6" x14ac:dyDescent="0.3">
      <c r="A3922" t="s">
        <v>4590</v>
      </c>
      <c r="B3922" s="9">
        <v>45686</v>
      </c>
      <c r="C3922" t="s">
        <v>560</v>
      </c>
      <c r="D3922" t="s">
        <v>281</v>
      </c>
      <c r="E3922" t="s">
        <v>121</v>
      </c>
      <c r="F3922" t="s">
        <v>5755</v>
      </c>
      <c r="G3922" t="s">
        <v>5732</v>
      </c>
      <c r="H3922" s="3" t="s">
        <v>5767</v>
      </c>
      <c r="I3922" t="s">
        <v>198</v>
      </c>
      <c r="J3922" t="s">
        <v>40</v>
      </c>
      <c r="K3922" t="s">
        <v>5726</v>
      </c>
      <c r="L3922" t="s">
        <v>90</v>
      </c>
      <c r="M3922">
        <v>4</v>
      </c>
      <c r="N3922">
        <v>42000</v>
      </c>
      <c r="O3922" s="7">
        <f>Table1[[#This Row],[Cost_of_Goods]]/Table1[[#This Row],[Quantity]]</f>
        <v>23911.055</v>
      </c>
      <c r="P3922">
        <v>25</v>
      </c>
      <c r="Q3922">
        <v>1055.1099999999999</v>
      </c>
      <c r="R3922" t="s">
        <v>5724</v>
      </c>
      <c r="S3922">
        <v>5</v>
      </c>
      <c r="T3922" t="s">
        <v>41</v>
      </c>
      <c r="U3922">
        <v>168000</v>
      </c>
      <c r="V3922">
        <v>42000</v>
      </c>
      <c r="W3922">
        <v>126000</v>
      </c>
      <c r="X3922">
        <v>95644.22</v>
      </c>
      <c r="Y3922">
        <v>29300.67</v>
      </c>
      <c r="Z3922">
        <v>23.25</v>
      </c>
    </row>
    <row r="3923" spans="1:26" x14ac:dyDescent="0.3">
      <c r="A3923" t="s">
        <v>4591</v>
      </c>
      <c r="B3923" s="9">
        <v>45742</v>
      </c>
      <c r="C3923" t="s">
        <v>988</v>
      </c>
      <c r="D3923" t="s">
        <v>27</v>
      </c>
      <c r="E3923" t="s">
        <v>28</v>
      </c>
      <c r="F3923" t="s">
        <v>5750</v>
      </c>
      <c r="G3923" t="s">
        <v>5723</v>
      </c>
      <c r="H3923" t="s">
        <v>29</v>
      </c>
      <c r="I3923" t="s">
        <v>165</v>
      </c>
      <c r="J3923" t="s">
        <v>40</v>
      </c>
      <c r="K3923" t="s">
        <v>53</v>
      </c>
      <c r="L3923" t="s">
        <v>54</v>
      </c>
      <c r="M3923">
        <v>6</v>
      </c>
      <c r="N3923">
        <v>58000</v>
      </c>
      <c r="O3923" s="7">
        <f>Table1[[#This Row],[Cost_of_Goods]]/Table1[[#This Row],[Quantity]]</f>
        <v>31663.216666666664</v>
      </c>
      <c r="P3923">
        <v>15</v>
      </c>
      <c r="Q3923">
        <v>1750.61</v>
      </c>
      <c r="R3923" t="s">
        <v>5724</v>
      </c>
      <c r="S3923">
        <v>5</v>
      </c>
      <c r="T3923" t="s">
        <v>34</v>
      </c>
      <c r="U3923">
        <v>348000</v>
      </c>
      <c r="V3923">
        <v>52200</v>
      </c>
      <c r="W3923">
        <v>295800</v>
      </c>
      <c r="X3923">
        <v>189979.3</v>
      </c>
      <c r="Y3923">
        <v>104070.09</v>
      </c>
      <c r="Z3923">
        <v>35.18</v>
      </c>
    </row>
    <row r="3924" spans="1:26" x14ac:dyDescent="0.3">
      <c r="A3924" t="s">
        <v>4592</v>
      </c>
      <c r="B3924" s="9">
        <v>45441</v>
      </c>
      <c r="C3924" t="s">
        <v>329</v>
      </c>
      <c r="D3924" t="s">
        <v>127</v>
      </c>
      <c r="E3924" t="s">
        <v>109</v>
      </c>
      <c r="F3924" t="s">
        <v>5758</v>
      </c>
      <c r="G3924" t="s">
        <v>5723</v>
      </c>
      <c r="H3924" t="s">
        <v>131</v>
      </c>
      <c r="I3924" t="s">
        <v>132</v>
      </c>
      <c r="J3924" t="s">
        <v>40</v>
      </c>
      <c r="K3924" t="s">
        <v>53</v>
      </c>
      <c r="L3924" t="s">
        <v>5727</v>
      </c>
      <c r="M3924">
        <v>7</v>
      </c>
      <c r="N3924">
        <v>16500</v>
      </c>
      <c r="O3924" s="7">
        <f>Table1[[#This Row],[Cost_of_Goods]]/Table1[[#This Row],[Quantity]]</f>
        <v>11674.048571428571</v>
      </c>
      <c r="P3924">
        <v>5</v>
      </c>
      <c r="Q3924">
        <v>937.05</v>
      </c>
      <c r="R3924" t="s">
        <v>5724</v>
      </c>
      <c r="S3924">
        <v>3</v>
      </c>
      <c r="T3924" t="s">
        <v>34</v>
      </c>
      <c r="U3924">
        <v>115500</v>
      </c>
      <c r="V3924">
        <v>5775</v>
      </c>
      <c r="W3924">
        <v>109725</v>
      </c>
      <c r="X3924">
        <v>81718.34</v>
      </c>
      <c r="Y3924">
        <v>27069.61</v>
      </c>
      <c r="Z3924">
        <v>24.67</v>
      </c>
    </row>
    <row r="3925" spans="1:26" ht="15.6" x14ac:dyDescent="0.3">
      <c r="A3925" t="s">
        <v>4593</v>
      </c>
      <c r="B3925" s="9">
        <v>45297</v>
      </c>
      <c r="C3925" t="s">
        <v>294</v>
      </c>
      <c r="D3925" t="s">
        <v>276</v>
      </c>
      <c r="E3925" t="s">
        <v>121</v>
      </c>
      <c r="F3925" t="s">
        <v>5741</v>
      </c>
      <c r="G3925" t="s">
        <v>5733</v>
      </c>
      <c r="H3925" t="s">
        <v>110</v>
      </c>
      <c r="I3925" t="s">
        <v>111</v>
      </c>
      <c r="J3925" t="s">
        <v>31</v>
      </c>
      <c r="K3925" t="s">
        <v>32</v>
      </c>
      <c r="L3925" t="s">
        <v>90</v>
      </c>
      <c r="M3925">
        <v>7</v>
      </c>
      <c r="N3925">
        <v>10500</v>
      </c>
      <c r="O3925" s="7">
        <f>Table1[[#This Row],[Cost_of_Goods]]/Table1[[#This Row],[Quantity]]</f>
        <v>4915.0014285714287</v>
      </c>
      <c r="P3925">
        <v>20</v>
      </c>
      <c r="Q3925">
        <v>373.75</v>
      </c>
      <c r="R3925" t="s">
        <v>5724</v>
      </c>
      <c r="S3925" s="3" t="s">
        <v>5767</v>
      </c>
      <c r="T3925" t="s">
        <v>34</v>
      </c>
      <c r="U3925">
        <v>73500</v>
      </c>
      <c r="V3925">
        <v>14700</v>
      </c>
      <c r="W3925">
        <v>58800</v>
      </c>
      <c r="X3925">
        <v>34405.01</v>
      </c>
      <c r="Y3925">
        <v>24021.24</v>
      </c>
      <c r="Z3925">
        <v>40.85</v>
      </c>
    </row>
    <row r="3926" spans="1:26" x14ac:dyDescent="0.3">
      <c r="A3926" t="s">
        <v>4594</v>
      </c>
      <c r="B3926" s="9">
        <v>46198</v>
      </c>
      <c r="C3926" t="s">
        <v>2792</v>
      </c>
      <c r="D3926" t="s">
        <v>212</v>
      </c>
      <c r="E3926" t="s">
        <v>28</v>
      </c>
      <c r="F3926" t="s">
        <v>5753</v>
      </c>
      <c r="G3926" t="s">
        <v>5729</v>
      </c>
      <c r="H3926" t="s">
        <v>44</v>
      </c>
      <c r="I3926" t="s">
        <v>45</v>
      </c>
      <c r="J3926" t="s">
        <v>31</v>
      </c>
      <c r="K3926" t="s">
        <v>53</v>
      </c>
      <c r="L3926" t="s">
        <v>5730</v>
      </c>
      <c r="M3926">
        <v>9</v>
      </c>
      <c r="N3926">
        <v>8500</v>
      </c>
      <c r="O3926" s="7">
        <f>Table1[[#This Row],[Cost_of_Goods]]/Table1[[#This Row],[Quantity]]</f>
        <v>4565.1655555555553</v>
      </c>
      <c r="P3926">
        <v>20</v>
      </c>
      <c r="Q3926">
        <v>1432.56</v>
      </c>
      <c r="R3926" t="s">
        <v>5724</v>
      </c>
      <c r="S3926">
        <v>4</v>
      </c>
      <c r="T3926" t="s">
        <v>34</v>
      </c>
      <c r="U3926">
        <v>76500</v>
      </c>
      <c r="V3926">
        <v>15300</v>
      </c>
      <c r="W3926">
        <v>61200</v>
      </c>
      <c r="X3926">
        <v>41086.49</v>
      </c>
      <c r="Y3926">
        <v>18680.95</v>
      </c>
      <c r="Z3926">
        <v>30.52</v>
      </c>
    </row>
    <row r="3927" spans="1:26" x14ac:dyDescent="0.3">
      <c r="A3927" t="s">
        <v>4595</v>
      </c>
      <c r="B3927" s="9">
        <v>45854</v>
      </c>
      <c r="C3927" t="s">
        <v>209</v>
      </c>
      <c r="D3927" t="s">
        <v>152</v>
      </c>
      <c r="E3927" t="s">
        <v>28</v>
      </c>
      <c r="F3927" t="s">
        <v>5748</v>
      </c>
      <c r="G3927" t="s">
        <v>5729</v>
      </c>
      <c r="H3927" t="s">
        <v>213</v>
      </c>
      <c r="I3927" t="s">
        <v>190</v>
      </c>
      <c r="J3927" t="s">
        <v>31</v>
      </c>
      <c r="K3927" t="s">
        <v>5726</v>
      </c>
      <c r="L3927" t="s">
        <v>33</v>
      </c>
      <c r="M3927">
        <v>6</v>
      </c>
      <c r="N3927">
        <v>45000</v>
      </c>
      <c r="O3927" s="7">
        <f>Table1[[#This Row],[Cost_of_Goods]]/Table1[[#This Row],[Quantity]]</f>
        <v>32178.158333333336</v>
      </c>
      <c r="P3927">
        <v>0</v>
      </c>
      <c r="Q3927">
        <v>1681.71</v>
      </c>
      <c r="R3927" t="s">
        <v>64</v>
      </c>
      <c r="S3927">
        <v>5</v>
      </c>
      <c r="T3927" t="s">
        <v>34</v>
      </c>
      <c r="U3927">
        <v>270000</v>
      </c>
      <c r="V3927">
        <v>0</v>
      </c>
      <c r="W3927">
        <v>270000</v>
      </c>
      <c r="X3927">
        <v>193068.95</v>
      </c>
      <c r="Y3927">
        <v>75249.34</v>
      </c>
      <c r="Z3927">
        <v>27.87</v>
      </c>
    </row>
    <row r="3928" spans="1:26" x14ac:dyDescent="0.3">
      <c r="A3928" t="s">
        <v>4596</v>
      </c>
      <c r="B3928" s="9">
        <v>45714</v>
      </c>
      <c r="C3928" t="s">
        <v>322</v>
      </c>
      <c r="D3928" t="s">
        <v>60</v>
      </c>
      <c r="E3928" t="s">
        <v>38</v>
      </c>
      <c r="F3928" t="s">
        <v>5761</v>
      </c>
      <c r="G3928" t="s">
        <v>5729</v>
      </c>
      <c r="H3928" t="s">
        <v>44</v>
      </c>
      <c r="I3928" t="s">
        <v>254</v>
      </c>
      <c r="J3928" t="s">
        <v>46</v>
      </c>
      <c r="K3928" t="s">
        <v>5726</v>
      </c>
      <c r="L3928" t="s">
        <v>90</v>
      </c>
      <c r="M3928">
        <v>3</v>
      </c>
      <c r="N3928">
        <v>3500</v>
      </c>
      <c r="O3928" s="7">
        <f>Table1[[#This Row],[Cost_of_Goods]]/Table1[[#This Row],[Quantity]]</f>
        <v>2530.5099999999998</v>
      </c>
      <c r="P3928">
        <v>10</v>
      </c>
      <c r="Q3928">
        <v>1369.79</v>
      </c>
      <c r="R3928" t="s">
        <v>5724</v>
      </c>
      <c r="S3928">
        <v>5</v>
      </c>
      <c r="T3928" t="s">
        <v>102</v>
      </c>
      <c r="U3928">
        <v>10500</v>
      </c>
      <c r="V3928">
        <v>1050</v>
      </c>
      <c r="W3928">
        <v>9450</v>
      </c>
      <c r="X3928">
        <v>7591.53</v>
      </c>
      <c r="Y3928">
        <v>488.68</v>
      </c>
      <c r="Z3928">
        <v>5.17</v>
      </c>
    </row>
    <row r="3929" spans="1:26" x14ac:dyDescent="0.3">
      <c r="A3929" t="s">
        <v>4597</v>
      </c>
      <c r="B3929" s="9">
        <v>46159</v>
      </c>
      <c r="C3929" t="s">
        <v>2234</v>
      </c>
      <c r="D3929" t="s">
        <v>342</v>
      </c>
      <c r="E3929" t="s">
        <v>38</v>
      </c>
      <c r="F3929" t="s">
        <v>5756</v>
      </c>
      <c r="G3929" t="s">
        <v>5732</v>
      </c>
      <c r="H3929" t="s">
        <v>51</v>
      </c>
      <c r="I3929" t="s">
        <v>52</v>
      </c>
      <c r="J3929" t="s">
        <v>40</v>
      </c>
      <c r="K3929" t="s">
        <v>5726</v>
      </c>
      <c r="L3929" t="s">
        <v>5727</v>
      </c>
      <c r="M3929">
        <v>9</v>
      </c>
      <c r="N3929">
        <v>2200</v>
      </c>
      <c r="O3929" s="7">
        <f>Table1[[#This Row],[Cost_of_Goods]]/Table1[[#This Row],[Quantity]]</f>
        <v>1352.52</v>
      </c>
      <c r="P3929">
        <v>10</v>
      </c>
      <c r="Q3929">
        <v>112.76</v>
      </c>
      <c r="R3929" t="s">
        <v>5724</v>
      </c>
      <c r="S3929">
        <v>3</v>
      </c>
      <c r="T3929" t="s">
        <v>34</v>
      </c>
      <c r="U3929">
        <v>19800</v>
      </c>
      <c r="V3929">
        <v>1980</v>
      </c>
      <c r="W3929">
        <v>17820</v>
      </c>
      <c r="X3929">
        <v>12172.68</v>
      </c>
      <c r="Y3929">
        <v>5534.56</v>
      </c>
      <c r="Z3929">
        <v>31.06</v>
      </c>
    </row>
    <row r="3930" spans="1:26" x14ac:dyDescent="0.3">
      <c r="A3930" t="s">
        <v>4598</v>
      </c>
      <c r="B3930" s="9">
        <v>45850</v>
      </c>
      <c r="C3930" t="s">
        <v>1944</v>
      </c>
      <c r="D3930" t="s">
        <v>168</v>
      </c>
      <c r="E3930" t="s">
        <v>109</v>
      </c>
      <c r="F3930" t="s">
        <v>5737</v>
      </c>
      <c r="G3930" t="s">
        <v>5733</v>
      </c>
      <c r="H3930" t="s">
        <v>5734</v>
      </c>
      <c r="I3930" t="s">
        <v>105</v>
      </c>
      <c r="J3930" t="s">
        <v>40</v>
      </c>
      <c r="K3930" t="s">
        <v>5726</v>
      </c>
      <c r="L3930" t="s">
        <v>90</v>
      </c>
      <c r="M3930">
        <v>7</v>
      </c>
      <c r="N3930">
        <v>6500</v>
      </c>
      <c r="O3930" s="7">
        <f>Table1[[#This Row],[Cost_of_Goods]]/Table1[[#This Row],[Quantity]]</f>
        <v>4023.3314285714287</v>
      </c>
      <c r="P3930">
        <v>15</v>
      </c>
      <c r="Q3930">
        <v>1115.01</v>
      </c>
      <c r="R3930" t="s">
        <v>5724</v>
      </c>
      <c r="S3930">
        <v>3</v>
      </c>
      <c r="T3930" t="s">
        <v>5752</v>
      </c>
      <c r="U3930">
        <v>45500</v>
      </c>
      <c r="V3930">
        <v>6825</v>
      </c>
      <c r="W3930">
        <v>38675</v>
      </c>
      <c r="X3930">
        <v>28163.32</v>
      </c>
      <c r="Y3930">
        <v>9396.67</v>
      </c>
      <c r="Z3930">
        <v>24.3</v>
      </c>
    </row>
    <row r="3931" spans="1:26" x14ac:dyDescent="0.3">
      <c r="A3931" t="s">
        <v>4599</v>
      </c>
      <c r="B3931" s="9">
        <v>46100</v>
      </c>
      <c r="C3931" t="s">
        <v>526</v>
      </c>
      <c r="D3931" t="s">
        <v>276</v>
      </c>
      <c r="E3931" t="s">
        <v>121</v>
      </c>
      <c r="F3931" t="s">
        <v>5751</v>
      </c>
      <c r="G3931" t="s">
        <v>5733</v>
      </c>
      <c r="H3931" t="s">
        <v>144</v>
      </c>
      <c r="I3931" t="s">
        <v>145</v>
      </c>
      <c r="J3931" t="s">
        <v>40</v>
      </c>
      <c r="K3931" t="s">
        <v>53</v>
      </c>
      <c r="L3931" t="s">
        <v>5730</v>
      </c>
      <c r="M3931">
        <v>5</v>
      </c>
      <c r="N3931">
        <v>10500</v>
      </c>
      <c r="O3931" s="7">
        <f>Table1[[#This Row],[Cost_of_Goods]]/Table1[[#This Row],[Quantity]]</f>
        <v>4193.5379999999996</v>
      </c>
      <c r="P3931">
        <v>30</v>
      </c>
      <c r="Q3931">
        <v>914.34</v>
      </c>
      <c r="R3931" t="s">
        <v>5724</v>
      </c>
      <c r="S3931">
        <v>5</v>
      </c>
      <c r="T3931" t="s">
        <v>34</v>
      </c>
      <c r="U3931">
        <v>52500</v>
      </c>
      <c r="V3931">
        <v>15750</v>
      </c>
      <c r="W3931">
        <v>36750</v>
      </c>
      <c r="X3931">
        <v>20967.689999999999</v>
      </c>
      <c r="Y3931">
        <v>14867.97</v>
      </c>
      <c r="Z3931">
        <v>40.46</v>
      </c>
    </row>
    <row r="3932" spans="1:26" x14ac:dyDescent="0.3">
      <c r="A3932" t="s">
        <v>4600</v>
      </c>
      <c r="B3932" s="9">
        <v>45438</v>
      </c>
      <c r="C3932" t="s">
        <v>2210</v>
      </c>
      <c r="D3932" t="s">
        <v>93</v>
      </c>
      <c r="E3932" t="s">
        <v>38</v>
      </c>
      <c r="F3932" t="s">
        <v>5753</v>
      </c>
      <c r="G3932" t="s">
        <v>5732</v>
      </c>
      <c r="H3932" t="s">
        <v>61</v>
      </c>
      <c r="I3932" t="s">
        <v>260</v>
      </c>
      <c r="J3932" t="s">
        <v>63</v>
      </c>
      <c r="K3932" t="s">
        <v>5726</v>
      </c>
      <c r="L3932" t="s">
        <v>5730</v>
      </c>
      <c r="M3932">
        <v>8</v>
      </c>
      <c r="N3932">
        <v>1800</v>
      </c>
      <c r="O3932" s="7">
        <f>Table1[[#This Row],[Cost_of_Goods]]/Table1[[#This Row],[Quantity]]</f>
        <v>993.93</v>
      </c>
      <c r="P3932">
        <v>20</v>
      </c>
      <c r="Q3932">
        <v>1182.54</v>
      </c>
      <c r="R3932" t="s">
        <v>5724</v>
      </c>
      <c r="S3932">
        <v>4</v>
      </c>
      <c r="T3932" t="s">
        <v>34</v>
      </c>
      <c r="U3932">
        <v>14400</v>
      </c>
      <c r="V3932">
        <v>2880</v>
      </c>
      <c r="W3932">
        <v>11520</v>
      </c>
      <c r="X3932">
        <v>7951.44</v>
      </c>
      <c r="Y3932">
        <v>2386.02</v>
      </c>
      <c r="Z3932">
        <v>20.71</v>
      </c>
    </row>
    <row r="3933" spans="1:26" x14ac:dyDescent="0.3">
      <c r="A3933" t="s">
        <v>4601</v>
      </c>
      <c r="B3933" s="9">
        <v>45331</v>
      </c>
      <c r="C3933" t="s">
        <v>2234</v>
      </c>
      <c r="D3933" t="s">
        <v>67</v>
      </c>
      <c r="E3933" t="s">
        <v>28</v>
      </c>
      <c r="F3933" t="s">
        <v>5762</v>
      </c>
      <c r="G3933" t="s">
        <v>5732</v>
      </c>
      <c r="H3933" t="s">
        <v>51</v>
      </c>
      <c r="I3933" t="s">
        <v>83</v>
      </c>
      <c r="J3933" t="s">
        <v>31</v>
      </c>
      <c r="K3933" t="s">
        <v>32</v>
      </c>
      <c r="L3933" t="s">
        <v>5730</v>
      </c>
      <c r="M3933">
        <v>10</v>
      </c>
      <c r="N3933">
        <v>32000</v>
      </c>
      <c r="O3933" s="7">
        <f>Table1[[#This Row],[Cost_of_Goods]]/Table1[[#This Row],[Quantity]]</f>
        <v>16034.839000000002</v>
      </c>
      <c r="P3933">
        <v>10</v>
      </c>
      <c r="Q3933">
        <v>1028.26</v>
      </c>
      <c r="R3933" t="s">
        <v>5724</v>
      </c>
      <c r="S3933">
        <v>5</v>
      </c>
      <c r="T3933" t="s">
        <v>34</v>
      </c>
      <c r="U3933">
        <v>320000</v>
      </c>
      <c r="V3933">
        <v>32000</v>
      </c>
      <c r="W3933">
        <v>288000</v>
      </c>
      <c r="X3933">
        <v>160348.39000000001</v>
      </c>
      <c r="Y3933">
        <v>126623.35</v>
      </c>
      <c r="Z3933">
        <v>43.97</v>
      </c>
    </row>
    <row r="3934" spans="1:26" x14ac:dyDescent="0.3">
      <c r="A3934" t="s">
        <v>4602</v>
      </c>
      <c r="B3934" s="9">
        <v>45724</v>
      </c>
      <c r="C3934" t="s">
        <v>505</v>
      </c>
      <c r="D3934" t="s">
        <v>180</v>
      </c>
      <c r="E3934" t="s">
        <v>50</v>
      </c>
      <c r="F3934" t="s">
        <v>5751</v>
      </c>
      <c r="G3934" t="s">
        <v>5729</v>
      </c>
      <c r="H3934" t="s">
        <v>5740</v>
      </c>
      <c r="I3934" t="s">
        <v>99</v>
      </c>
      <c r="J3934" t="s">
        <v>31</v>
      </c>
      <c r="K3934" t="s">
        <v>32</v>
      </c>
      <c r="L3934" t="s">
        <v>5727</v>
      </c>
      <c r="M3934">
        <v>8</v>
      </c>
      <c r="N3934">
        <v>1200</v>
      </c>
      <c r="O3934" s="7">
        <f>Table1[[#This Row],[Cost_of_Goods]]/Table1[[#This Row],[Quantity]]</f>
        <v>708.57375000000002</v>
      </c>
      <c r="P3934">
        <v>5</v>
      </c>
      <c r="Q3934">
        <v>407.75</v>
      </c>
      <c r="R3934" t="s">
        <v>5724</v>
      </c>
      <c r="S3934">
        <v>4</v>
      </c>
      <c r="T3934" t="s">
        <v>34</v>
      </c>
      <c r="U3934">
        <v>9600</v>
      </c>
      <c r="V3934">
        <v>480</v>
      </c>
      <c r="W3934">
        <v>9120</v>
      </c>
      <c r="X3934">
        <v>5668.59</v>
      </c>
      <c r="Y3934">
        <v>3043.66</v>
      </c>
      <c r="Z3934">
        <v>33.369999999999997</v>
      </c>
    </row>
    <row r="3935" spans="1:26" x14ac:dyDescent="0.3">
      <c r="A3935" t="s">
        <v>4603</v>
      </c>
      <c r="B3935" s="9">
        <v>45383</v>
      </c>
      <c r="C3935" t="s">
        <v>870</v>
      </c>
      <c r="D3935" t="s">
        <v>188</v>
      </c>
      <c r="E3935" t="s">
        <v>121</v>
      </c>
      <c r="F3935" t="s">
        <v>5760</v>
      </c>
      <c r="G3935" t="s">
        <v>5733</v>
      </c>
      <c r="H3935" t="s">
        <v>68</v>
      </c>
      <c r="I3935" t="s">
        <v>69</v>
      </c>
      <c r="J3935" t="s">
        <v>40</v>
      </c>
      <c r="K3935" t="s">
        <v>53</v>
      </c>
      <c r="L3935" t="s">
        <v>33</v>
      </c>
      <c r="M3935">
        <v>8</v>
      </c>
      <c r="N3935">
        <v>12500</v>
      </c>
      <c r="O3935" s="7">
        <f>Table1[[#This Row],[Cost_of_Goods]]/Table1[[#This Row],[Quantity]]</f>
        <v>7946.1774999999998</v>
      </c>
      <c r="P3935">
        <v>15</v>
      </c>
      <c r="Q3935">
        <v>619.65</v>
      </c>
      <c r="R3935" t="s">
        <v>64</v>
      </c>
      <c r="S3935">
        <v>5</v>
      </c>
      <c r="T3935" t="s">
        <v>34</v>
      </c>
      <c r="U3935">
        <v>100000</v>
      </c>
      <c r="V3935">
        <v>15000</v>
      </c>
      <c r="W3935">
        <v>85000</v>
      </c>
      <c r="X3935">
        <v>63569.42</v>
      </c>
      <c r="Y3935">
        <v>20810.93</v>
      </c>
      <c r="Z3935">
        <v>24.48</v>
      </c>
    </row>
    <row r="3936" spans="1:26" x14ac:dyDescent="0.3">
      <c r="A3936" t="s">
        <v>4604</v>
      </c>
      <c r="B3936" s="9">
        <v>45799</v>
      </c>
      <c r="C3936" t="s">
        <v>2220</v>
      </c>
      <c r="D3936" t="s">
        <v>256</v>
      </c>
      <c r="E3936" t="s">
        <v>38</v>
      </c>
      <c r="F3936" t="s">
        <v>5755</v>
      </c>
      <c r="G3936" t="s">
        <v>5732</v>
      </c>
      <c r="H3936" t="s">
        <v>223</v>
      </c>
      <c r="I3936" t="s">
        <v>224</v>
      </c>
      <c r="J3936" t="s">
        <v>46</v>
      </c>
      <c r="K3936" t="s">
        <v>5726</v>
      </c>
      <c r="L3936" t="s">
        <v>5727</v>
      </c>
      <c r="M3936">
        <v>4</v>
      </c>
      <c r="N3936">
        <v>4500</v>
      </c>
      <c r="O3936" s="7">
        <f>Table1[[#This Row],[Cost_of_Goods]]/Table1[[#This Row],[Quantity]]</f>
        <v>3327.8874999999998</v>
      </c>
      <c r="P3936">
        <v>0</v>
      </c>
      <c r="Q3936">
        <v>720.9</v>
      </c>
      <c r="R3936" t="s">
        <v>5724</v>
      </c>
      <c r="S3936">
        <v>3</v>
      </c>
      <c r="T3936" t="s">
        <v>34</v>
      </c>
      <c r="U3936">
        <v>18000</v>
      </c>
      <c r="V3936">
        <v>0</v>
      </c>
      <c r="W3936">
        <v>18000</v>
      </c>
      <c r="X3936">
        <v>13311.55</v>
      </c>
      <c r="Y3936">
        <v>3967.55</v>
      </c>
      <c r="Z3936">
        <v>22.04</v>
      </c>
    </row>
    <row r="3937" spans="1:26" ht="15.6" x14ac:dyDescent="0.3">
      <c r="A3937" t="s">
        <v>4605</v>
      </c>
      <c r="B3937" s="9">
        <v>45428</v>
      </c>
      <c r="C3937" t="s">
        <v>831</v>
      </c>
      <c r="D3937" t="s">
        <v>98</v>
      </c>
      <c r="E3937" t="s">
        <v>38</v>
      </c>
      <c r="F3937" t="s">
        <v>5764</v>
      </c>
      <c r="G3937" t="s">
        <v>5729</v>
      </c>
      <c r="H3937" t="s">
        <v>213</v>
      </c>
      <c r="I3937" t="s">
        <v>190</v>
      </c>
      <c r="J3937" t="s">
        <v>40</v>
      </c>
      <c r="K3937" t="s">
        <v>32</v>
      </c>
      <c r="L3937" t="s">
        <v>5727</v>
      </c>
      <c r="M3937">
        <v>11</v>
      </c>
      <c r="N3937">
        <v>4200</v>
      </c>
      <c r="O3937" s="7">
        <f>Table1[[#This Row],[Cost_of_Goods]]/Table1[[#This Row],[Quantity]]</f>
        <v>3067.2490909090907</v>
      </c>
      <c r="P3937">
        <v>0</v>
      </c>
      <c r="Q3937">
        <v>1021.57</v>
      </c>
      <c r="R3937" t="s">
        <v>5724</v>
      </c>
      <c r="S3937" s="3" t="s">
        <v>5767</v>
      </c>
      <c r="T3937" t="s">
        <v>34</v>
      </c>
      <c r="U3937">
        <v>46200</v>
      </c>
      <c r="V3937">
        <v>0</v>
      </c>
      <c r="W3937">
        <v>46200</v>
      </c>
      <c r="X3937">
        <v>33739.74</v>
      </c>
      <c r="Y3937">
        <v>11438.69</v>
      </c>
      <c r="Z3937">
        <v>24.76</v>
      </c>
    </row>
    <row r="3938" spans="1:26" x14ac:dyDescent="0.3">
      <c r="A3938" t="s">
        <v>4606</v>
      </c>
      <c r="B3938" s="9">
        <v>45656</v>
      </c>
      <c r="C3938" t="s">
        <v>953</v>
      </c>
      <c r="D3938" t="s">
        <v>49</v>
      </c>
      <c r="E3938" t="s">
        <v>50</v>
      </c>
      <c r="F3938" t="s">
        <v>5754</v>
      </c>
      <c r="G3938" t="s">
        <v>5723</v>
      </c>
      <c r="H3938" t="s">
        <v>29</v>
      </c>
      <c r="I3938" t="s">
        <v>30</v>
      </c>
      <c r="J3938" t="s">
        <v>31</v>
      </c>
      <c r="K3938" t="s">
        <v>32</v>
      </c>
      <c r="L3938" t="s">
        <v>5727</v>
      </c>
      <c r="M3938">
        <v>10</v>
      </c>
      <c r="N3938">
        <v>14500</v>
      </c>
      <c r="O3938" s="7">
        <f>Table1[[#This Row],[Cost_of_Goods]]/Table1[[#This Row],[Quantity]]</f>
        <v>9712.2559999999994</v>
      </c>
      <c r="P3938">
        <v>5</v>
      </c>
      <c r="Q3938">
        <v>592.54999999999995</v>
      </c>
      <c r="R3938" t="s">
        <v>5724</v>
      </c>
      <c r="S3938">
        <v>5</v>
      </c>
      <c r="T3938" t="s">
        <v>34</v>
      </c>
      <c r="U3938">
        <v>145000</v>
      </c>
      <c r="V3938">
        <v>7250</v>
      </c>
      <c r="W3938">
        <v>137750</v>
      </c>
      <c r="X3938">
        <v>97122.559999999998</v>
      </c>
      <c r="Y3938">
        <v>40034.89</v>
      </c>
      <c r="Z3938">
        <v>29.06</v>
      </c>
    </row>
    <row r="3939" spans="1:26" x14ac:dyDescent="0.3">
      <c r="A3939" t="s">
        <v>4607</v>
      </c>
      <c r="B3939" s="9">
        <v>46140</v>
      </c>
      <c r="C3939" t="s">
        <v>483</v>
      </c>
      <c r="D3939" t="s">
        <v>222</v>
      </c>
      <c r="E3939" t="s">
        <v>50</v>
      </c>
      <c r="F3939" t="s">
        <v>5753</v>
      </c>
      <c r="G3939" t="s">
        <v>5743</v>
      </c>
      <c r="H3939" t="s">
        <v>5744</v>
      </c>
      <c r="I3939" t="s">
        <v>86</v>
      </c>
      <c r="J3939" t="s">
        <v>63</v>
      </c>
      <c r="K3939" t="s">
        <v>32</v>
      </c>
      <c r="L3939" t="s">
        <v>33</v>
      </c>
      <c r="M3939">
        <v>6</v>
      </c>
      <c r="N3939">
        <v>8500</v>
      </c>
      <c r="O3939" s="7">
        <f>Table1[[#This Row],[Cost_of_Goods]]/Table1[[#This Row],[Quantity]]</f>
        <v>4083.6</v>
      </c>
      <c r="P3939">
        <v>30</v>
      </c>
      <c r="Q3939">
        <v>266.60000000000002</v>
      </c>
      <c r="R3939" t="s">
        <v>5724</v>
      </c>
      <c r="S3939">
        <v>5</v>
      </c>
      <c r="T3939" t="s">
        <v>5752</v>
      </c>
      <c r="U3939">
        <v>51000</v>
      </c>
      <c r="V3939">
        <v>15300</v>
      </c>
      <c r="W3939">
        <v>35700</v>
      </c>
      <c r="X3939">
        <v>24501.599999999999</v>
      </c>
      <c r="Y3939">
        <v>10931.8</v>
      </c>
      <c r="Z3939">
        <v>30.62</v>
      </c>
    </row>
    <row r="3940" spans="1:26" ht="15.6" x14ac:dyDescent="0.3">
      <c r="A3940" t="s">
        <v>4608</v>
      </c>
      <c r="B3940" s="9">
        <v>45455</v>
      </c>
      <c r="C3940" t="s">
        <v>873</v>
      </c>
      <c r="D3940" t="s">
        <v>212</v>
      </c>
      <c r="E3940" t="s">
        <v>28</v>
      </c>
      <c r="F3940" t="s">
        <v>5761</v>
      </c>
      <c r="G3940" t="s">
        <v>5732</v>
      </c>
      <c r="H3940" t="s">
        <v>184</v>
      </c>
      <c r="I3940" t="s">
        <v>185</v>
      </c>
      <c r="J3940" t="s">
        <v>63</v>
      </c>
      <c r="K3940" t="s">
        <v>32</v>
      </c>
      <c r="L3940" t="s">
        <v>5727</v>
      </c>
      <c r="M3940">
        <v>3</v>
      </c>
      <c r="N3940">
        <v>8500</v>
      </c>
      <c r="O3940" s="7">
        <f>Table1[[#This Row],[Cost_of_Goods]]/Table1[[#This Row],[Quantity]]</f>
        <v>3972.8066666666668</v>
      </c>
      <c r="P3940" s="3" t="s">
        <v>5767</v>
      </c>
      <c r="Q3940">
        <v>1219.21</v>
      </c>
      <c r="R3940" t="s">
        <v>5724</v>
      </c>
      <c r="S3940">
        <v>3</v>
      </c>
      <c r="T3940" t="s">
        <v>34</v>
      </c>
      <c r="U3940">
        <v>25500</v>
      </c>
      <c r="V3940">
        <v>7650</v>
      </c>
      <c r="W3940">
        <v>17850</v>
      </c>
      <c r="X3940">
        <v>11918.42</v>
      </c>
      <c r="Y3940">
        <v>4712.37</v>
      </c>
      <c r="Z3940">
        <v>26.4</v>
      </c>
    </row>
    <row r="3941" spans="1:26" x14ac:dyDescent="0.3">
      <c r="A3941" t="s">
        <v>4609</v>
      </c>
      <c r="B3941" s="9">
        <v>45633</v>
      </c>
      <c r="C3941" t="s">
        <v>931</v>
      </c>
      <c r="D3941" t="s">
        <v>60</v>
      </c>
      <c r="E3941" t="s">
        <v>38</v>
      </c>
      <c r="F3941" t="s">
        <v>5756</v>
      </c>
      <c r="G3941" t="s">
        <v>5732</v>
      </c>
      <c r="H3941" t="s">
        <v>184</v>
      </c>
      <c r="I3941" t="s">
        <v>438</v>
      </c>
      <c r="J3941" t="s">
        <v>46</v>
      </c>
      <c r="K3941" t="s">
        <v>32</v>
      </c>
      <c r="L3941" t="s">
        <v>5727</v>
      </c>
      <c r="M3941">
        <v>7</v>
      </c>
      <c r="N3941">
        <v>3500</v>
      </c>
      <c r="O3941" s="7">
        <f>Table1[[#This Row],[Cost_of_Goods]]/Table1[[#This Row],[Quantity]]</f>
        <v>2083.6128571428571</v>
      </c>
      <c r="P3941">
        <v>20</v>
      </c>
      <c r="Q3941">
        <v>1590.44</v>
      </c>
      <c r="R3941" t="s">
        <v>5724</v>
      </c>
      <c r="S3941">
        <v>4</v>
      </c>
      <c r="T3941" t="s">
        <v>34</v>
      </c>
      <c r="U3941">
        <v>24500</v>
      </c>
      <c r="V3941">
        <v>4900</v>
      </c>
      <c r="W3941">
        <v>19600</v>
      </c>
      <c r="X3941">
        <v>14585.29</v>
      </c>
      <c r="Y3941">
        <v>3424.27</v>
      </c>
      <c r="Z3941">
        <v>17.47</v>
      </c>
    </row>
    <row r="3942" spans="1:26" x14ac:dyDescent="0.3">
      <c r="A3942" t="s">
        <v>4610</v>
      </c>
      <c r="B3942" s="9">
        <v>46144</v>
      </c>
      <c r="C3942" t="s">
        <v>848</v>
      </c>
      <c r="D3942" t="s">
        <v>176</v>
      </c>
      <c r="E3942" t="s">
        <v>109</v>
      </c>
      <c r="F3942" t="s">
        <v>5746</v>
      </c>
      <c r="G3942" t="s">
        <v>5732</v>
      </c>
      <c r="H3942" t="s">
        <v>61</v>
      </c>
      <c r="I3942" t="s">
        <v>260</v>
      </c>
      <c r="J3942" t="s">
        <v>31</v>
      </c>
      <c r="K3942" t="s">
        <v>32</v>
      </c>
      <c r="L3942" t="s">
        <v>5730</v>
      </c>
      <c r="M3942">
        <v>9</v>
      </c>
      <c r="N3942">
        <v>28000</v>
      </c>
      <c r="O3942" s="7">
        <f>Table1[[#This Row],[Cost_of_Goods]]/Table1[[#This Row],[Quantity]]</f>
        <v>22444.37</v>
      </c>
      <c r="P3942">
        <v>0</v>
      </c>
      <c r="Q3942">
        <v>1591.69</v>
      </c>
      <c r="R3942" t="s">
        <v>64</v>
      </c>
      <c r="S3942">
        <v>4</v>
      </c>
      <c r="T3942" t="s">
        <v>34</v>
      </c>
      <c r="U3942">
        <v>252000</v>
      </c>
      <c r="V3942">
        <v>0</v>
      </c>
      <c r="W3942">
        <v>252000</v>
      </c>
      <c r="X3942">
        <v>201999.33</v>
      </c>
      <c r="Y3942">
        <v>48408.98</v>
      </c>
      <c r="Z3942">
        <v>19.21</v>
      </c>
    </row>
    <row r="3943" spans="1:26" x14ac:dyDescent="0.3">
      <c r="A3943" t="s">
        <v>4611</v>
      </c>
      <c r="B3943" s="9">
        <v>46093</v>
      </c>
      <c r="C3943" t="s">
        <v>915</v>
      </c>
      <c r="D3943" t="s">
        <v>127</v>
      </c>
      <c r="E3943" t="s">
        <v>109</v>
      </c>
      <c r="F3943" t="s">
        <v>5738</v>
      </c>
      <c r="G3943" t="s">
        <v>5723</v>
      </c>
      <c r="H3943" t="s">
        <v>131</v>
      </c>
      <c r="I3943" t="s">
        <v>132</v>
      </c>
      <c r="J3943" t="s">
        <v>40</v>
      </c>
      <c r="K3943" t="s">
        <v>53</v>
      </c>
      <c r="L3943" t="s">
        <v>54</v>
      </c>
      <c r="M3943">
        <v>3</v>
      </c>
      <c r="N3943">
        <v>16500</v>
      </c>
      <c r="O3943" s="7">
        <f>Table1[[#This Row],[Cost_of_Goods]]/Table1[[#This Row],[Quantity]]</f>
        <v>9910.2333333333336</v>
      </c>
      <c r="P3943">
        <v>20</v>
      </c>
      <c r="Q3943">
        <v>1088.82</v>
      </c>
      <c r="R3943" t="s">
        <v>5724</v>
      </c>
      <c r="S3943">
        <v>4</v>
      </c>
      <c r="T3943" t="s">
        <v>102</v>
      </c>
      <c r="U3943">
        <v>49500</v>
      </c>
      <c r="V3943">
        <v>9900</v>
      </c>
      <c r="W3943">
        <v>39600</v>
      </c>
      <c r="X3943">
        <v>29730.7</v>
      </c>
      <c r="Y3943">
        <v>8780.48</v>
      </c>
      <c r="Z3943">
        <v>22.17</v>
      </c>
    </row>
    <row r="3944" spans="1:26" x14ac:dyDescent="0.3">
      <c r="A3944" t="s">
        <v>4612</v>
      </c>
      <c r="B3944" s="9">
        <v>46047</v>
      </c>
      <c r="C3944" t="s">
        <v>555</v>
      </c>
      <c r="D3944" t="s">
        <v>108</v>
      </c>
      <c r="E3944" t="s">
        <v>109</v>
      </c>
      <c r="F3944" t="s">
        <v>5763</v>
      </c>
      <c r="G3944" t="s">
        <v>5733</v>
      </c>
      <c r="H3944" t="s">
        <v>110</v>
      </c>
      <c r="I3944" t="s">
        <v>296</v>
      </c>
      <c r="J3944" t="s">
        <v>40</v>
      </c>
      <c r="K3944" t="s">
        <v>32</v>
      </c>
      <c r="L3944" t="s">
        <v>5727</v>
      </c>
      <c r="M3944">
        <v>7</v>
      </c>
      <c r="N3944">
        <v>7200</v>
      </c>
      <c r="O3944" s="7">
        <f>Table1[[#This Row],[Cost_of_Goods]]/Table1[[#This Row],[Quantity]]</f>
        <v>3530.3542857142857</v>
      </c>
      <c r="P3944">
        <v>30</v>
      </c>
      <c r="Q3944">
        <v>380.63</v>
      </c>
      <c r="R3944" t="s">
        <v>5724</v>
      </c>
      <c r="S3944">
        <v>4</v>
      </c>
      <c r="T3944" t="s">
        <v>34</v>
      </c>
      <c r="U3944">
        <v>50400</v>
      </c>
      <c r="V3944">
        <v>15120</v>
      </c>
      <c r="W3944">
        <v>35280</v>
      </c>
      <c r="X3944">
        <v>24712.48</v>
      </c>
      <c r="Y3944">
        <v>10186.89</v>
      </c>
      <c r="Z3944">
        <v>28.87</v>
      </c>
    </row>
    <row r="3945" spans="1:26" x14ac:dyDescent="0.3">
      <c r="A3945" t="s">
        <v>4613</v>
      </c>
      <c r="B3945" s="9">
        <v>46052</v>
      </c>
      <c r="C3945" t="s">
        <v>1068</v>
      </c>
      <c r="D3945" t="s">
        <v>82</v>
      </c>
      <c r="E3945" t="s">
        <v>28</v>
      </c>
      <c r="F3945" t="s">
        <v>5736</v>
      </c>
      <c r="G3945" t="s">
        <v>5729</v>
      </c>
      <c r="H3945" t="s">
        <v>5740</v>
      </c>
      <c r="I3945" t="s">
        <v>99</v>
      </c>
      <c r="J3945" t="s">
        <v>46</v>
      </c>
      <c r="K3945" t="s">
        <v>53</v>
      </c>
      <c r="L3945" t="s">
        <v>90</v>
      </c>
      <c r="M3945">
        <v>3</v>
      </c>
      <c r="N3945">
        <v>72000</v>
      </c>
      <c r="O3945" s="7">
        <f>Table1[[#This Row],[Cost_of_Goods]]/Table1[[#This Row],[Quantity]]</f>
        <v>40814.840000000004</v>
      </c>
      <c r="P3945">
        <v>5</v>
      </c>
      <c r="Q3945">
        <v>1663.81</v>
      </c>
      <c r="R3945" t="s">
        <v>5724</v>
      </c>
      <c r="S3945">
        <v>3</v>
      </c>
      <c r="T3945" t="s">
        <v>34</v>
      </c>
      <c r="U3945">
        <v>216000</v>
      </c>
      <c r="V3945">
        <v>10800</v>
      </c>
      <c r="W3945">
        <v>205200</v>
      </c>
      <c r="X3945">
        <v>122444.52</v>
      </c>
      <c r="Y3945">
        <v>81091.67</v>
      </c>
      <c r="Z3945">
        <v>39.520000000000003</v>
      </c>
    </row>
    <row r="3946" spans="1:26" x14ac:dyDescent="0.3">
      <c r="A3946" t="s">
        <v>4614</v>
      </c>
      <c r="B3946" s="9">
        <v>45534</v>
      </c>
      <c r="C3946" t="s">
        <v>403</v>
      </c>
      <c r="D3946" t="s">
        <v>188</v>
      </c>
      <c r="E3946" t="s">
        <v>121</v>
      </c>
      <c r="F3946" t="s">
        <v>5737</v>
      </c>
      <c r="G3946" t="s">
        <v>5723</v>
      </c>
      <c r="H3946" t="s">
        <v>131</v>
      </c>
      <c r="I3946" t="s">
        <v>135</v>
      </c>
      <c r="J3946" t="s">
        <v>63</v>
      </c>
      <c r="K3946" t="s">
        <v>5726</v>
      </c>
      <c r="L3946" t="s">
        <v>54</v>
      </c>
      <c r="M3946">
        <v>11</v>
      </c>
      <c r="N3946">
        <v>12500</v>
      </c>
      <c r="O3946" s="7">
        <f>Table1[[#This Row],[Cost_of_Goods]]/Table1[[#This Row],[Quantity]]</f>
        <v>5608.4536363636362</v>
      </c>
      <c r="P3946">
        <v>20</v>
      </c>
      <c r="Q3946">
        <v>474.84</v>
      </c>
      <c r="R3946" t="s">
        <v>5724</v>
      </c>
      <c r="S3946">
        <v>4</v>
      </c>
      <c r="T3946" t="s">
        <v>34</v>
      </c>
      <c r="U3946">
        <v>137500</v>
      </c>
      <c r="V3946">
        <v>27500</v>
      </c>
      <c r="W3946">
        <v>110000</v>
      </c>
      <c r="X3946">
        <v>61692.99</v>
      </c>
      <c r="Y3946">
        <v>47832.17</v>
      </c>
      <c r="Z3946">
        <v>43.48</v>
      </c>
    </row>
    <row r="3947" spans="1:26" x14ac:dyDescent="0.3">
      <c r="A3947" t="s">
        <v>4615</v>
      </c>
      <c r="B3947" s="9">
        <v>45640</v>
      </c>
      <c r="C3947" t="s">
        <v>534</v>
      </c>
      <c r="D3947" t="s">
        <v>82</v>
      </c>
      <c r="E3947" t="s">
        <v>28</v>
      </c>
      <c r="F3947" t="s">
        <v>5763</v>
      </c>
      <c r="G3947" t="s">
        <v>5732</v>
      </c>
      <c r="H3947" t="s">
        <v>51</v>
      </c>
      <c r="I3947" t="s">
        <v>52</v>
      </c>
      <c r="J3947" t="s">
        <v>63</v>
      </c>
      <c r="K3947" t="s">
        <v>32</v>
      </c>
      <c r="L3947" t="s">
        <v>33</v>
      </c>
      <c r="M3947">
        <v>9</v>
      </c>
      <c r="N3947">
        <v>72000</v>
      </c>
      <c r="O3947" s="7">
        <f>Table1[[#This Row],[Cost_of_Goods]]/Table1[[#This Row],[Quantity]]</f>
        <v>43316.801111111112</v>
      </c>
      <c r="P3947">
        <v>15</v>
      </c>
      <c r="Q3947">
        <v>149.41</v>
      </c>
      <c r="R3947" t="s">
        <v>5724</v>
      </c>
      <c r="S3947">
        <v>2</v>
      </c>
      <c r="T3947" t="s">
        <v>34</v>
      </c>
      <c r="U3947">
        <v>648000</v>
      </c>
      <c r="V3947">
        <v>97200</v>
      </c>
      <c r="W3947">
        <v>550800</v>
      </c>
      <c r="X3947">
        <v>389851.21</v>
      </c>
      <c r="Y3947">
        <v>160799.38</v>
      </c>
      <c r="Z3947">
        <v>29.19</v>
      </c>
    </row>
    <row r="3948" spans="1:26" x14ac:dyDescent="0.3">
      <c r="A3948" t="s">
        <v>4616</v>
      </c>
      <c r="B3948" s="9">
        <v>46031</v>
      </c>
      <c r="C3948" t="s">
        <v>36</v>
      </c>
      <c r="D3948" t="s">
        <v>176</v>
      </c>
      <c r="E3948" t="s">
        <v>109</v>
      </c>
      <c r="F3948" t="s">
        <v>5759</v>
      </c>
      <c r="G3948" t="s">
        <v>5723</v>
      </c>
      <c r="H3948" t="s">
        <v>131</v>
      </c>
      <c r="I3948" t="s">
        <v>135</v>
      </c>
      <c r="J3948" t="s">
        <v>63</v>
      </c>
      <c r="K3948" t="s">
        <v>32</v>
      </c>
      <c r="L3948" t="s">
        <v>33</v>
      </c>
      <c r="M3948">
        <v>6</v>
      </c>
      <c r="N3948">
        <v>28000</v>
      </c>
      <c r="O3948" s="7">
        <f>Table1[[#This Row],[Cost_of_Goods]]/Table1[[#This Row],[Quantity]]</f>
        <v>14672.016666666668</v>
      </c>
      <c r="P3948">
        <v>5</v>
      </c>
      <c r="Q3948">
        <v>107.26</v>
      </c>
      <c r="R3948" t="s">
        <v>5724</v>
      </c>
      <c r="S3948">
        <v>4</v>
      </c>
      <c r="T3948" t="s">
        <v>34</v>
      </c>
      <c r="U3948">
        <v>168000</v>
      </c>
      <c r="V3948">
        <v>8400</v>
      </c>
      <c r="W3948">
        <v>159600</v>
      </c>
      <c r="X3948">
        <v>88032.1</v>
      </c>
      <c r="Y3948">
        <v>71460.639999999999</v>
      </c>
      <c r="Z3948">
        <v>44.77</v>
      </c>
    </row>
    <row r="3949" spans="1:26" x14ac:dyDescent="0.3">
      <c r="A3949" t="s">
        <v>4617</v>
      </c>
      <c r="B3949" s="9">
        <v>45573</v>
      </c>
      <c r="C3949" t="s">
        <v>1323</v>
      </c>
      <c r="D3949" t="s">
        <v>98</v>
      </c>
      <c r="E3949" t="s">
        <v>38</v>
      </c>
      <c r="F3949" t="s">
        <v>5749</v>
      </c>
      <c r="G3949" t="s">
        <v>5732</v>
      </c>
      <c r="H3949" t="s">
        <v>61</v>
      </c>
      <c r="I3949" t="s">
        <v>62</v>
      </c>
      <c r="J3949" t="s">
        <v>63</v>
      </c>
      <c r="K3949" t="s">
        <v>53</v>
      </c>
      <c r="L3949" t="s">
        <v>54</v>
      </c>
      <c r="M3949">
        <v>3</v>
      </c>
      <c r="N3949">
        <v>4200</v>
      </c>
      <c r="O3949" s="7">
        <f>Table1[[#This Row],[Cost_of_Goods]]/Table1[[#This Row],[Quantity]]</f>
        <v>3039.02</v>
      </c>
      <c r="P3949">
        <v>10</v>
      </c>
      <c r="Q3949">
        <v>533.42999999999995</v>
      </c>
      <c r="R3949" t="s">
        <v>5724</v>
      </c>
      <c r="S3949">
        <v>4</v>
      </c>
      <c r="T3949" t="s">
        <v>34</v>
      </c>
      <c r="U3949">
        <v>12600</v>
      </c>
      <c r="V3949">
        <v>1260</v>
      </c>
      <c r="W3949">
        <v>11340</v>
      </c>
      <c r="X3949">
        <v>9117.06</v>
      </c>
      <c r="Y3949">
        <v>1689.51</v>
      </c>
      <c r="Z3949">
        <v>14.9</v>
      </c>
    </row>
    <row r="3950" spans="1:26" x14ac:dyDescent="0.3">
      <c r="A3950" t="s">
        <v>4618</v>
      </c>
      <c r="B3950" s="9">
        <v>46091</v>
      </c>
      <c r="C3950" t="s">
        <v>635</v>
      </c>
      <c r="D3950" t="s">
        <v>4619</v>
      </c>
      <c r="E3950" t="s">
        <v>50</v>
      </c>
      <c r="F3950" t="s">
        <v>5749</v>
      </c>
      <c r="G3950" t="s">
        <v>5733</v>
      </c>
      <c r="H3950" t="s">
        <v>68</v>
      </c>
      <c r="I3950" t="s">
        <v>69</v>
      </c>
      <c r="J3950" t="s">
        <v>31</v>
      </c>
      <c r="K3950" t="s">
        <v>32</v>
      </c>
      <c r="L3950" t="s">
        <v>5730</v>
      </c>
      <c r="M3950">
        <v>10</v>
      </c>
      <c r="N3950">
        <v>3200</v>
      </c>
      <c r="O3950" s="7">
        <f>Table1[[#This Row],[Cost_of_Goods]]/Table1[[#This Row],[Quantity]]</f>
        <v>1494.3240000000001</v>
      </c>
      <c r="P3950">
        <v>30</v>
      </c>
      <c r="Q3950">
        <v>661.66</v>
      </c>
      <c r="R3950" t="s">
        <v>5724</v>
      </c>
      <c r="S3950">
        <v>1</v>
      </c>
      <c r="T3950" t="s">
        <v>34</v>
      </c>
      <c r="U3950">
        <v>32000</v>
      </c>
      <c r="V3950">
        <v>9600</v>
      </c>
      <c r="W3950">
        <v>22400</v>
      </c>
      <c r="X3950">
        <v>14943.24</v>
      </c>
      <c r="Y3950">
        <v>6795.1</v>
      </c>
      <c r="Z3950">
        <v>30.34</v>
      </c>
    </row>
    <row r="3951" spans="1:26" x14ac:dyDescent="0.3">
      <c r="A3951" t="s">
        <v>4620</v>
      </c>
      <c r="B3951" s="9">
        <v>45414</v>
      </c>
      <c r="C3951" t="s">
        <v>1137</v>
      </c>
      <c r="D3951" t="s">
        <v>143</v>
      </c>
      <c r="E3951" t="s">
        <v>28</v>
      </c>
      <c r="F3951" t="s">
        <v>5762</v>
      </c>
      <c r="G3951" t="s">
        <v>5723</v>
      </c>
      <c r="H3951" t="s">
        <v>131</v>
      </c>
      <c r="I3951" t="s">
        <v>135</v>
      </c>
      <c r="J3951" t="s">
        <v>63</v>
      </c>
      <c r="K3951" t="s">
        <v>53</v>
      </c>
      <c r="L3951" t="s">
        <v>54</v>
      </c>
      <c r="M3951">
        <v>3</v>
      </c>
      <c r="N3951">
        <v>7800</v>
      </c>
      <c r="O3951" s="7">
        <f>Table1[[#This Row],[Cost_of_Goods]]/Table1[[#This Row],[Quantity]]</f>
        <v>4419.663333333333</v>
      </c>
      <c r="P3951">
        <v>30</v>
      </c>
      <c r="Q3951">
        <v>34.57</v>
      </c>
      <c r="R3951" t="s">
        <v>5724</v>
      </c>
      <c r="S3951">
        <v>1</v>
      </c>
      <c r="T3951" t="s">
        <v>34</v>
      </c>
      <c r="U3951">
        <v>23400</v>
      </c>
      <c r="V3951">
        <v>7020</v>
      </c>
      <c r="W3951">
        <v>16380</v>
      </c>
      <c r="X3951">
        <v>13258.99</v>
      </c>
      <c r="Y3951">
        <v>3086.44</v>
      </c>
      <c r="Z3951">
        <v>18.84</v>
      </c>
    </row>
    <row r="3952" spans="1:26" x14ac:dyDescent="0.3">
      <c r="A3952" t="s">
        <v>4621</v>
      </c>
      <c r="B3952" s="9">
        <v>46134</v>
      </c>
      <c r="C3952" t="s">
        <v>873</v>
      </c>
      <c r="D3952" t="s">
        <v>117</v>
      </c>
      <c r="E3952" t="s">
        <v>109</v>
      </c>
      <c r="F3952" t="s">
        <v>5745</v>
      </c>
      <c r="G3952" t="s">
        <v>5729</v>
      </c>
      <c r="H3952" t="s">
        <v>213</v>
      </c>
      <c r="I3952" t="s">
        <v>190</v>
      </c>
      <c r="J3952" t="s">
        <v>31</v>
      </c>
      <c r="K3952" t="s">
        <v>32</v>
      </c>
      <c r="L3952" t="s">
        <v>90</v>
      </c>
      <c r="M3952">
        <v>4</v>
      </c>
      <c r="N3952">
        <v>2800</v>
      </c>
      <c r="O3952" s="7">
        <f>Table1[[#This Row],[Cost_of_Goods]]/Table1[[#This Row],[Quantity]]</f>
        <v>1503.0925</v>
      </c>
      <c r="P3952">
        <v>5</v>
      </c>
      <c r="Q3952">
        <v>1096.7</v>
      </c>
      <c r="R3952" t="s">
        <v>5724</v>
      </c>
      <c r="S3952">
        <v>5</v>
      </c>
      <c r="T3952" t="s">
        <v>34</v>
      </c>
      <c r="U3952">
        <v>11200</v>
      </c>
      <c r="V3952">
        <v>560</v>
      </c>
      <c r="W3952">
        <v>10640</v>
      </c>
      <c r="X3952">
        <v>6012.37</v>
      </c>
      <c r="Y3952">
        <v>3530.93</v>
      </c>
      <c r="Z3952">
        <v>33.19</v>
      </c>
    </row>
    <row r="3953" spans="1:26" x14ac:dyDescent="0.3">
      <c r="A3953" t="s">
        <v>4622</v>
      </c>
      <c r="B3953" s="9">
        <v>45456</v>
      </c>
      <c r="C3953" t="s">
        <v>501</v>
      </c>
      <c r="D3953" t="s">
        <v>49</v>
      </c>
      <c r="E3953" t="s">
        <v>50</v>
      </c>
      <c r="F3953" t="s">
        <v>5760</v>
      </c>
      <c r="G3953" t="s">
        <v>5732</v>
      </c>
      <c r="H3953" t="s">
        <v>223</v>
      </c>
      <c r="I3953" t="s">
        <v>246</v>
      </c>
      <c r="J3953" t="s">
        <v>63</v>
      </c>
      <c r="K3953" t="s">
        <v>5726</v>
      </c>
      <c r="L3953" t="s">
        <v>54</v>
      </c>
      <c r="M3953">
        <v>2</v>
      </c>
      <c r="N3953">
        <v>14500</v>
      </c>
      <c r="O3953" s="7">
        <f>Table1[[#This Row],[Cost_of_Goods]]/Table1[[#This Row],[Quantity]]</f>
        <v>10125.795</v>
      </c>
      <c r="P3953">
        <v>5</v>
      </c>
      <c r="Q3953">
        <v>54.43</v>
      </c>
      <c r="R3953" t="s">
        <v>5724</v>
      </c>
      <c r="S3953">
        <v>5</v>
      </c>
      <c r="T3953" t="s">
        <v>34</v>
      </c>
      <c r="U3953">
        <v>29000</v>
      </c>
      <c r="V3953">
        <v>1450</v>
      </c>
      <c r="W3953">
        <v>27550</v>
      </c>
      <c r="X3953">
        <v>20251.59</v>
      </c>
      <c r="Y3953">
        <v>7243.98</v>
      </c>
      <c r="Z3953">
        <v>26.29</v>
      </c>
    </row>
    <row r="3954" spans="1:26" x14ac:dyDescent="0.3">
      <c r="A3954" t="s">
        <v>4623</v>
      </c>
      <c r="B3954" s="9">
        <v>45934</v>
      </c>
      <c r="C3954" t="s">
        <v>960</v>
      </c>
      <c r="D3954" t="s">
        <v>89</v>
      </c>
      <c r="E3954" t="s">
        <v>28</v>
      </c>
      <c r="F3954" t="s">
        <v>5722</v>
      </c>
      <c r="G3954" t="s">
        <v>5723</v>
      </c>
      <c r="H3954" t="s">
        <v>73</v>
      </c>
      <c r="I3954" t="s">
        <v>160</v>
      </c>
      <c r="J3954" t="s">
        <v>40</v>
      </c>
      <c r="K3954" t="s">
        <v>5726</v>
      </c>
      <c r="L3954" t="s">
        <v>54</v>
      </c>
      <c r="M3954">
        <v>4</v>
      </c>
      <c r="N3954">
        <v>18500</v>
      </c>
      <c r="O3954" s="7">
        <f>Table1[[#This Row],[Cost_of_Goods]]/Table1[[#This Row],[Quantity]]</f>
        <v>8928.7775000000001</v>
      </c>
      <c r="P3954">
        <v>15</v>
      </c>
      <c r="Q3954">
        <v>809.44</v>
      </c>
      <c r="R3954" t="s">
        <v>5724</v>
      </c>
      <c r="S3954">
        <v>5</v>
      </c>
      <c r="T3954" t="s">
        <v>34</v>
      </c>
      <c r="U3954">
        <v>74000</v>
      </c>
      <c r="V3954">
        <v>11100</v>
      </c>
      <c r="W3954">
        <v>62900</v>
      </c>
      <c r="X3954">
        <v>35715.11</v>
      </c>
      <c r="Y3954">
        <v>26375.45</v>
      </c>
      <c r="Z3954">
        <v>41.93</v>
      </c>
    </row>
    <row r="3955" spans="1:26" x14ac:dyDescent="0.3">
      <c r="A3955" t="s">
        <v>4624</v>
      </c>
      <c r="B3955" s="9">
        <v>45942</v>
      </c>
      <c r="C3955" t="s">
        <v>2409</v>
      </c>
      <c r="D3955" t="s">
        <v>205</v>
      </c>
      <c r="E3955" t="s">
        <v>121</v>
      </c>
      <c r="F3955" t="s">
        <v>5758</v>
      </c>
      <c r="G3955" t="s">
        <v>5723</v>
      </c>
      <c r="H3955" t="s">
        <v>131</v>
      </c>
      <c r="I3955" t="s">
        <v>135</v>
      </c>
      <c r="J3955" t="s">
        <v>31</v>
      </c>
      <c r="K3955" t="s">
        <v>53</v>
      </c>
      <c r="L3955" t="s">
        <v>33</v>
      </c>
      <c r="M3955">
        <v>10</v>
      </c>
      <c r="N3955">
        <v>55000</v>
      </c>
      <c r="O3955" s="7">
        <f>Table1[[#This Row],[Cost_of_Goods]]/Table1[[#This Row],[Quantity]]</f>
        <v>32188.512999999999</v>
      </c>
      <c r="P3955">
        <v>20</v>
      </c>
      <c r="Q3955">
        <v>310.56</v>
      </c>
      <c r="R3955" t="s">
        <v>5724</v>
      </c>
      <c r="S3955">
        <v>4</v>
      </c>
      <c r="T3955" t="s">
        <v>34</v>
      </c>
      <c r="U3955">
        <v>550000</v>
      </c>
      <c r="V3955">
        <v>110000</v>
      </c>
      <c r="W3955">
        <v>440000</v>
      </c>
      <c r="X3955">
        <v>321885.13</v>
      </c>
      <c r="Y3955">
        <v>117804.31</v>
      </c>
      <c r="Z3955">
        <v>26.77</v>
      </c>
    </row>
    <row r="3956" spans="1:26" x14ac:dyDescent="0.3">
      <c r="A3956" t="s">
        <v>4625</v>
      </c>
      <c r="B3956" s="9">
        <v>46060</v>
      </c>
      <c r="C3956" t="s">
        <v>1104</v>
      </c>
      <c r="D3956" t="s">
        <v>124</v>
      </c>
      <c r="E3956" t="s">
        <v>28</v>
      </c>
      <c r="F3956" t="s">
        <v>5737</v>
      </c>
      <c r="G3956" t="s">
        <v>5723</v>
      </c>
      <c r="H3956" t="s">
        <v>131</v>
      </c>
      <c r="I3956" t="s">
        <v>132</v>
      </c>
      <c r="J3956" t="s">
        <v>40</v>
      </c>
      <c r="K3956" t="s">
        <v>5726</v>
      </c>
      <c r="L3956" t="s">
        <v>54</v>
      </c>
      <c r="M3956">
        <v>3</v>
      </c>
      <c r="N3956">
        <v>12500</v>
      </c>
      <c r="O3956" s="7">
        <f>Table1[[#This Row],[Cost_of_Goods]]/Table1[[#This Row],[Quantity]]</f>
        <v>9235.9266666666663</v>
      </c>
      <c r="P3956">
        <v>0</v>
      </c>
      <c r="Q3956">
        <v>1407.08</v>
      </c>
      <c r="R3956" t="s">
        <v>5724</v>
      </c>
      <c r="S3956">
        <v>3</v>
      </c>
      <c r="T3956" t="s">
        <v>41</v>
      </c>
      <c r="U3956">
        <v>37500</v>
      </c>
      <c r="V3956">
        <v>0</v>
      </c>
      <c r="W3956">
        <v>37500</v>
      </c>
      <c r="X3956">
        <v>27707.78</v>
      </c>
      <c r="Y3956">
        <v>8385.14</v>
      </c>
      <c r="Z3956">
        <v>22.36</v>
      </c>
    </row>
    <row r="3957" spans="1:26" x14ac:dyDescent="0.3">
      <c r="A3957" t="s">
        <v>4626</v>
      </c>
      <c r="B3957" s="9">
        <v>45599</v>
      </c>
      <c r="C3957" t="s">
        <v>613</v>
      </c>
      <c r="D3957" t="s">
        <v>143</v>
      </c>
      <c r="E3957" t="s">
        <v>28</v>
      </c>
      <c r="F3957" t="s">
        <v>5746</v>
      </c>
      <c r="G3957" t="s">
        <v>5732</v>
      </c>
      <c r="H3957" t="s">
        <v>184</v>
      </c>
      <c r="I3957" t="s">
        <v>185</v>
      </c>
      <c r="J3957" t="s">
        <v>40</v>
      </c>
      <c r="K3957" t="s">
        <v>5726</v>
      </c>
      <c r="L3957" t="s">
        <v>54</v>
      </c>
      <c r="M3957">
        <v>3</v>
      </c>
      <c r="N3957">
        <v>7800</v>
      </c>
      <c r="O3957" s="7">
        <f>Table1[[#This Row],[Cost_of_Goods]]/Table1[[#This Row],[Quantity]]</f>
        <v>4841.7433333333329</v>
      </c>
      <c r="P3957">
        <v>20</v>
      </c>
      <c r="Q3957">
        <v>1701.22</v>
      </c>
      <c r="R3957" t="s">
        <v>5724</v>
      </c>
      <c r="S3957">
        <v>4</v>
      </c>
      <c r="T3957" t="s">
        <v>34</v>
      </c>
      <c r="U3957">
        <v>23400</v>
      </c>
      <c r="V3957">
        <v>4680</v>
      </c>
      <c r="W3957">
        <v>18720</v>
      </c>
      <c r="X3957">
        <v>14525.23</v>
      </c>
      <c r="Y3957">
        <v>2493.5500000000002</v>
      </c>
      <c r="Z3957">
        <v>13.32</v>
      </c>
    </row>
    <row r="3958" spans="1:26" x14ac:dyDescent="0.3">
      <c r="A3958" t="s">
        <v>4627</v>
      </c>
      <c r="B3958" s="9">
        <v>45392</v>
      </c>
      <c r="C3958" t="s">
        <v>550</v>
      </c>
      <c r="D3958" t="s">
        <v>114</v>
      </c>
      <c r="E3958" t="s">
        <v>28</v>
      </c>
      <c r="F3958" t="s">
        <v>5722</v>
      </c>
      <c r="G3958" t="s">
        <v>5732</v>
      </c>
      <c r="H3958" t="s">
        <v>51</v>
      </c>
      <c r="I3958" t="s">
        <v>83</v>
      </c>
      <c r="J3958" t="s">
        <v>2589</v>
      </c>
      <c r="K3958" t="s">
        <v>5726</v>
      </c>
      <c r="L3958" t="s">
        <v>54</v>
      </c>
      <c r="M3958">
        <v>7</v>
      </c>
      <c r="N3958">
        <v>3200</v>
      </c>
      <c r="O3958" s="7">
        <f>Table1[[#This Row],[Cost_of_Goods]]/Table1[[#This Row],[Quantity]]</f>
        <v>1708.6942857142858</v>
      </c>
      <c r="P3958">
        <v>25</v>
      </c>
      <c r="Q3958">
        <v>161.30000000000001</v>
      </c>
      <c r="R3958" t="s">
        <v>64</v>
      </c>
      <c r="S3958">
        <v>4</v>
      </c>
      <c r="T3958" t="s">
        <v>34</v>
      </c>
      <c r="U3958">
        <v>22400</v>
      </c>
      <c r="V3958">
        <v>5600</v>
      </c>
      <c r="W3958">
        <v>16800</v>
      </c>
      <c r="X3958">
        <v>11960.86</v>
      </c>
      <c r="Y3958">
        <v>4677.84</v>
      </c>
      <c r="Z3958">
        <v>27.84</v>
      </c>
    </row>
    <row r="3959" spans="1:26" x14ac:dyDescent="0.3">
      <c r="A3959" t="s">
        <v>4628</v>
      </c>
      <c r="B3959" s="9">
        <v>46192</v>
      </c>
      <c r="C3959" t="s">
        <v>463</v>
      </c>
      <c r="D3959" t="s">
        <v>114</v>
      </c>
      <c r="E3959" t="s">
        <v>28</v>
      </c>
      <c r="F3959" t="s">
        <v>5742</v>
      </c>
      <c r="G3959" t="s">
        <v>5743</v>
      </c>
      <c r="H3959" t="s">
        <v>94</v>
      </c>
      <c r="I3959" t="s">
        <v>95</v>
      </c>
      <c r="J3959" t="s">
        <v>63</v>
      </c>
      <c r="K3959" t="s">
        <v>32</v>
      </c>
      <c r="L3959" t="s">
        <v>54</v>
      </c>
      <c r="M3959">
        <v>10</v>
      </c>
      <c r="N3959">
        <v>3200</v>
      </c>
      <c r="O3959" s="7">
        <f>Table1[[#This Row],[Cost_of_Goods]]/Table1[[#This Row],[Quantity]]</f>
        <v>1590.9839999999999</v>
      </c>
      <c r="P3959">
        <v>10</v>
      </c>
      <c r="Q3959">
        <v>905.19</v>
      </c>
      <c r="R3959" t="s">
        <v>5724</v>
      </c>
      <c r="S3959">
        <v>4</v>
      </c>
      <c r="T3959" t="s">
        <v>34</v>
      </c>
      <c r="U3959">
        <v>32000</v>
      </c>
      <c r="V3959">
        <v>3200</v>
      </c>
      <c r="W3959">
        <v>28800</v>
      </c>
      <c r="X3959">
        <v>15909.84</v>
      </c>
      <c r="Y3959">
        <v>11984.97</v>
      </c>
      <c r="Z3959">
        <v>41.61</v>
      </c>
    </row>
    <row r="3960" spans="1:26" x14ac:dyDescent="0.3">
      <c r="A3960" t="s">
        <v>4629</v>
      </c>
      <c r="B3960" s="9">
        <v>45344</v>
      </c>
      <c r="C3960" t="s">
        <v>2735</v>
      </c>
      <c r="D3960" t="s">
        <v>134</v>
      </c>
      <c r="E3960" t="s">
        <v>50</v>
      </c>
      <c r="F3960" t="s">
        <v>5756</v>
      </c>
      <c r="G3960" t="s">
        <v>5732</v>
      </c>
      <c r="H3960" t="s">
        <v>223</v>
      </c>
      <c r="I3960" t="s">
        <v>224</v>
      </c>
      <c r="J3960" t="s">
        <v>40</v>
      </c>
      <c r="K3960" t="s">
        <v>32</v>
      </c>
      <c r="L3960" t="s">
        <v>90</v>
      </c>
      <c r="M3960">
        <v>8</v>
      </c>
      <c r="N3960">
        <v>3200</v>
      </c>
      <c r="O3960" s="7">
        <f>Table1[[#This Row],[Cost_of_Goods]]/Table1[[#This Row],[Quantity]]</f>
        <v>2455.9312500000001</v>
      </c>
      <c r="P3960">
        <v>5</v>
      </c>
      <c r="Q3960">
        <v>1640.81</v>
      </c>
      <c r="R3960" t="s">
        <v>5724</v>
      </c>
      <c r="S3960">
        <v>5</v>
      </c>
      <c r="T3960" t="s">
        <v>34</v>
      </c>
      <c r="U3960">
        <v>25600</v>
      </c>
      <c r="V3960">
        <v>1280</v>
      </c>
      <c r="W3960">
        <v>24320</v>
      </c>
      <c r="X3960">
        <v>19647.45</v>
      </c>
      <c r="Y3960">
        <v>3031.74</v>
      </c>
      <c r="Z3960">
        <v>12.47</v>
      </c>
    </row>
    <row r="3961" spans="1:26" x14ac:dyDescent="0.3">
      <c r="A3961" t="s">
        <v>4630</v>
      </c>
      <c r="B3961" s="9">
        <v>45400</v>
      </c>
      <c r="C3961" t="s">
        <v>1301</v>
      </c>
      <c r="D3961" t="s">
        <v>305</v>
      </c>
      <c r="E3961" t="s">
        <v>38</v>
      </c>
      <c r="F3961" t="s">
        <v>5736</v>
      </c>
      <c r="G3961" t="s">
        <v>5732</v>
      </c>
      <c r="H3961" t="s">
        <v>184</v>
      </c>
      <c r="I3961" t="s">
        <v>198</v>
      </c>
      <c r="J3961" t="s">
        <v>46</v>
      </c>
      <c r="K3961" t="s">
        <v>53</v>
      </c>
      <c r="L3961" t="s">
        <v>5730</v>
      </c>
      <c r="M3961">
        <v>3</v>
      </c>
      <c r="N3961">
        <v>1200</v>
      </c>
      <c r="O3961" s="7">
        <f>Table1[[#This Row],[Cost_of_Goods]]/Table1[[#This Row],[Quantity]]</f>
        <v>636.17666666666662</v>
      </c>
      <c r="P3961">
        <v>30</v>
      </c>
      <c r="Q3961">
        <v>1564.29</v>
      </c>
      <c r="R3961" t="s">
        <v>5724</v>
      </c>
      <c r="S3961">
        <v>5</v>
      </c>
      <c r="T3961" t="s">
        <v>34</v>
      </c>
      <c r="U3961">
        <v>3600</v>
      </c>
      <c r="V3961">
        <v>1080</v>
      </c>
      <c r="W3961">
        <v>2520</v>
      </c>
      <c r="X3961">
        <v>1908.53</v>
      </c>
      <c r="Y3961">
        <v>-952.82</v>
      </c>
      <c r="Z3961">
        <v>-37.81</v>
      </c>
    </row>
    <row r="3962" spans="1:26" x14ac:dyDescent="0.3">
      <c r="A3962" t="s">
        <v>4631</v>
      </c>
      <c r="B3962" s="9">
        <v>45939</v>
      </c>
      <c r="C3962" t="s">
        <v>1224</v>
      </c>
      <c r="D3962" t="s">
        <v>67</v>
      </c>
      <c r="E3962" t="s">
        <v>28</v>
      </c>
      <c r="F3962" t="s">
        <v>5725</v>
      </c>
      <c r="G3962" t="s">
        <v>5732</v>
      </c>
      <c r="H3962" t="s">
        <v>51</v>
      </c>
      <c r="I3962" t="s">
        <v>83</v>
      </c>
      <c r="J3962" t="s">
        <v>31</v>
      </c>
      <c r="K3962" t="s">
        <v>5726</v>
      </c>
      <c r="L3962" t="s">
        <v>5730</v>
      </c>
      <c r="M3962">
        <v>2</v>
      </c>
      <c r="N3962">
        <v>32000</v>
      </c>
      <c r="O3962" s="7">
        <f>Table1[[#This Row],[Cost_of_Goods]]/Table1[[#This Row],[Quantity]]</f>
        <v>19376.375</v>
      </c>
      <c r="P3962">
        <v>5</v>
      </c>
      <c r="Q3962">
        <v>1520.86</v>
      </c>
      <c r="R3962" t="s">
        <v>5724</v>
      </c>
      <c r="S3962">
        <v>4</v>
      </c>
      <c r="T3962" t="s">
        <v>34</v>
      </c>
      <c r="U3962">
        <v>64000</v>
      </c>
      <c r="V3962">
        <v>3200</v>
      </c>
      <c r="W3962">
        <v>60800</v>
      </c>
      <c r="X3962">
        <v>38752.75</v>
      </c>
      <c r="Y3962">
        <v>20526.39</v>
      </c>
      <c r="Z3962">
        <v>33.76</v>
      </c>
    </row>
    <row r="3963" spans="1:26" x14ac:dyDescent="0.3">
      <c r="A3963" t="s">
        <v>4632</v>
      </c>
      <c r="B3963" s="9">
        <v>46055</v>
      </c>
      <c r="C3963" t="s">
        <v>379</v>
      </c>
      <c r="D3963" t="s">
        <v>183</v>
      </c>
      <c r="E3963" t="s">
        <v>50</v>
      </c>
      <c r="F3963" t="s">
        <v>5746</v>
      </c>
      <c r="G3963" t="s">
        <v>5733</v>
      </c>
      <c r="H3963" t="s">
        <v>144</v>
      </c>
      <c r="I3963" t="s">
        <v>145</v>
      </c>
      <c r="J3963" t="s">
        <v>40</v>
      </c>
      <c r="K3963" t="s">
        <v>5726</v>
      </c>
      <c r="L3963" t="s">
        <v>33</v>
      </c>
      <c r="M3963">
        <v>3</v>
      </c>
      <c r="N3963">
        <v>450</v>
      </c>
      <c r="O3963" s="7">
        <f>Table1[[#This Row],[Cost_of_Goods]]/Table1[[#This Row],[Quantity]]</f>
        <v>263.33</v>
      </c>
      <c r="P3963">
        <v>15</v>
      </c>
      <c r="Q3963">
        <v>125.73</v>
      </c>
      <c r="R3963" t="s">
        <v>5724</v>
      </c>
      <c r="S3963">
        <v>4</v>
      </c>
      <c r="T3963" t="s">
        <v>34</v>
      </c>
      <c r="U3963">
        <v>1350</v>
      </c>
      <c r="V3963">
        <v>202.5</v>
      </c>
      <c r="W3963">
        <v>1147.5</v>
      </c>
      <c r="X3963">
        <v>789.99</v>
      </c>
      <c r="Y3963">
        <v>231.78</v>
      </c>
      <c r="Z3963">
        <v>20.2</v>
      </c>
    </row>
    <row r="3964" spans="1:26" x14ac:dyDescent="0.3">
      <c r="A3964" t="s">
        <v>4633</v>
      </c>
      <c r="B3964" s="9">
        <v>46056</v>
      </c>
      <c r="C3964" t="s">
        <v>304</v>
      </c>
      <c r="D3964" t="s">
        <v>143</v>
      </c>
      <c r="E3964" t="s">
        <v>28</v>
      </c>
      <c r="F3964" t="s">
        <v>5758</v>
      </c>
      <c r="G3964" t="s">
        <v>5733</v>
      </c>
      <c r="H3964" t="s">
        <v>5734</v>
      </c>
      <c r="I3964" t="s">
        <v>105</v>
      </c>
      <c r="J3964" t="s">
        <v>40</v>
      </c>
      <c r="K3964" t="s">
        <v>53</v>
      </c>
      <c r="L3964" t="s">
        <v>5727</v>
      </c>
      <c r="M3964">
        <v>6</v>
      </c>
      <c r="N3964">
        <v>7800</v>
      </c>
      <c r="O3964" s="7">
        <f>Table1[[#This Row],[Cost_of_Goods]]/Table1[[#This Row],[Quantity]]</f>
        <v>4530.9316666666664</v>
      </c>
      <c r="P3964">
        <v>5</v>
      </c>
      <c r="Q3964">
        <v>1657.6</v>
      </c>
      <c r="R3964" t="s">
        <v>5724</v>
      </c>
      <c r="S3964">
        <v>5</v>
      </c>
      <c r="T3964" t="s">
        <v>34</v>
      </c>
      <c r="U3964">
        <v>46800</v>
      </c>
      <c r="V3964">
        <v>2340</v>
      </c>
      <c r="W3964">
        <v>44460</v>
      </c>
      <c r="X3964">
        <v>27185.59</v>
      </c>
      <c r="Y3964">
        <v>15616.81</v>
      </c>
      <c r="Z3964">
        <v>35.130000000000003</v>
      </c>
    </row>
    <row r="3965" spans="1:26" x14ac:dyDescent="0.3">
      <c r="A3965" t="s">
        <v>4634</v>
      </c>
      <c r="B3965" s="9">
        <v>46134</v>
      </c>
      <c r="C3965" t="s">
        <v>232</v>
      </c>
      <c r="D3965" t="s">
        <v>82</v>
      </c>
      <c r="E3965" t="s">
        <v>28</v>
      </c>
      <c r="F3965" t="s">
        <v>5738</v>
      </c>
      <c r="G3965" t="s">
        <v>5723</v>
      </c>
      <c r="H3965" t="s">
        <v>29</v>
      </c>
      <c r="I3965" t="s">
        <v>30</v>
      </c>
      <c r="J3965" t="s">
        <v>40</v>
      </c>
      <c r="K3965" t="s">
        <v>5726</v>
      </c>
      <c r="L3965" t="s">
        <v>54</v>
      </c>
      <c r="M3965">
        <v>7</v>
      </c>
      <c r="N3965">
        <v>72000</v>
      </c>
      <c r="O3965" s="7">
        <f>Table1[[#This Row],[Cost_of_Goods]]/Table1[[#This Row],[Quantity]]</f>
        <v>55866.635714285716</v>
      </c>
      <c r="P3965">
        <v>0</v>
      </c>
      <c r="Q3965">
        <v>133.46</v>
      </c>
      <c r="R3965" t="s">
        <v>5724</v>
      </c>
      <c r="S3965">
        <v>4</v>
      </c>
      <c r="T3965" t="s">
        <v>34</v>
      </c>
      <c r="U3965">
        <v>504000</v>
      </c>
      <c r="V3965">
        <v>0</v>
      </c>
      <c r="W3965">
        <v>504000</v>
      </c>
      <c r="X3965">
        <v>391066.45</v>
      </c>
      <c r="Y3965">
        <v>112800.09</v>
      </c>
      <c r="Z3965">
        <v>22.38</v>
      </c>
    </row>
    <row r="3966" spans="1:26" ht="15.6" x14ac:dyDescent="0.3">
      <c r="A3966" t="s">
        <v>4635</v>
      </c>
      <c r="B3966" s="9">
        <v>46077</v>
      </c>
      <c r="C3966" t="s">
        <v>421</v>
      </c>
      <c r="D3966" t="s">
        <v>98</v>
      </c>
      <c r="E3966" t="s">
        <v>38</v>
      </c>
      <c r="F3966" t="s">
        <v>5728</v>
      </c>
      <c r="G3966" t="s">
        <v>5732</v>
      </c>
      <c r="H3966" t="s">
        <v>184</v>
      </c>
      <c r="I3966" t="s">
        <v>438</v>
      </c>
      <c r="J3966" t="s">
        <v>63</v>
      </c>
      <c r="K3966" t="s">
        <v>5726</v>
      </c>
      <c r="L3966" t="s">
        <v>5727</v>
      </c>
      <c r="M3966">
        <v>2</v>
      </c>
      <c r="N3966">
        <v>4200</v>
      </c>
      <c r="O3966" s="7">
        <f>Table1[[#This Row],[Cost_of_Goods]]/Table1[[#This Row],[Quantity]]</f>
        <v>2646.89</v>
      </c>
      <c r="P3966">
        <v>10</v>
      </c>
      <c r="Q3966">
        <v>1635.78</v>
      </c>
      <c r="R3966" t="s">
        <v>5724</v>
      </c>
      <c r="S3966" s="3" t="s">
        <v>5767</v>
      </c>
      <c r="T3966" t="s">
        <v>34</v>
      </c>
      <c r="U3966">
        <v>8400</v>
      </c>
      <c r="V3966">
        <v>840</v>
      </c>
      <c r="W3966">
        <v>7560</v>
      </c>
      <c r="X3966">
        <v>5293.78</v>
      </c>
      <c r="Y3966">
        <v>630.44000000000005</v>
      </c>
      <c r="Z3966">
        <v>8.34</v>
      </c>
    </row>
    <row r="3967" spans="1:26" x14ac:dyDescent="0.3">
      <c r="A3967" t="s">
        <v>4636</v>
      </c>
      <c r="B3967" s="9">
        <v>45526</v>
      </c>
      <c r="C3967" t="s">
        <v>991</v>
      </c>
      <c r="D3967" t="s">
        <v>256</v>
      </c>
      <c r="E3967" t="s">
        <v>38</v>
      </c>
      <c r="F3967" t="s">
        <v>5748</v>
      </c>
      <c r="G3967" t="s">
        <v>5732</v>
      </c>
      <c r="H3967" t="s">
        <v>184</v>
      </c>
      <c r="I3967" t="s">
        <v>438</v>
      </c>
      <c r="J3967" t="s">
        <v>31</v>
      </c>
      <c r="K3967" t="s">
        <v>5726</v>
      </c>
      <c r="L3967" t="s">
        <v>33</v>
      </c>
      <c r="M3967">
        <v>2</v>
      </c>
      <c r="N3967">
        <v>4500</v>
      </c>
      <c r="O3967" s="7">
        <f>Table1[[#This Row],[Cost_of_Goods]]/Table1[[#This Row],[Quantity]]</f>
        <v>2120.355</v>
      </c>
      <c r="P3967">
        <v>20</v>
      </c>
      <c r="Q3967">
        <v>938.91</v>
      </c>
      <c r="R3967" t="s">
        <v>5724</v>
      </c>
      <c r="S3967">
        <v>3</v>
      </c>
      <c r="T3967" t="s">
        <v>41</v>
      </c>
      <c r="U3967">
        <v>9000</v>
      </c>
      <c r="V3967">
        <v>1800</v>
      </c>
      <c r="W3967">
        <v>7200</v>
      </c>
      <c r="X3967">
        <v>4240.71</v>
      </c>
      <c r="Y3967">
        <v>2020.38</v>
      </c>
      <c r="Z3967">
        <v>28.06</v>
      </c>
    </row>
    <row r="3968" spans="1:26" x14ac:dyDescent="0.3">
      <c r="A3968" t="s">
        <v>4637</v>
      </c>
      <c r="B3968" s="9">
        <v>46052</v>
      </c>
      <c r="C3968" t="s">
        <v>2328</v>
      </c>
      <c r="D3968" t="s">
        <v>120</v>
      </c>
      <c r="E3968" t="s">
        <v>121</v>
      </c>
      <c r="F3968" t="s">
        <v>5745</v>
      </c>
      <c r="G3968" t="s">
        <v>5733</v>
      </c>
      <c r="H3968" t="s">
        <v>144</v>
      </c>
      <c r="I3968" t="s">
        <v>156</v>
      </c>
      <c r="J3968" t="s">
        <v>63</v>
      </c>
      <c r="K3968" t="s">
        <v>5726</v>
      </c>
      <c r="L3968" t="s">
        <v>5730</v>
      </c>
      <c r="M3968">
        <v>5</v>
      </c>
      <c r="N3968">
        <v>28000</v>
      </c>
      <c r="O3968" s="7">
        <f>Table1[[#This Row],[Cost_of_Goods]]/Table1[[#This Row],[Quantity]]</f>
        <v>18205.02</v>
      </c>
      <c r="P3968">
        <v>0</v>
      </c>
      <c r="Q3968">
        <v>1606.5</v>
      </c>
      <c r="R3968" t="s">
        <v>64</v>
      </c>
      <c r="S3968">
        <v>3</v>
      </c>
      <c r="T3968" t="s">
        <v>34</v>
      </c>
      <c r="U3968">
        <v>140000</v>
      </c>
      <c r="V3968">
        <v>0</v>
      </c>
      <c r="W3968">
        <v>140000</v>
      </c>
      <c r="X3968">
        <v>91025.1</v>
      </c>
      <c r="Y3968">
        <v>47368.4</v>
      </c>
      <c r="Z3968">
        <v>33.83</v>
      </c>
    </row>
    <row r="3969" spans="1:26" x14ac:dyDescent="0.3">
      <c r="A3969" t="s">
        <v>4638</v>
      </c>
      <c r="B3969" s="9">
        <v>45548</v>
      </c>
      <c r="C3969" t="s">
        <v>725</v>
      </c>
      <c r="D3969" t="s">
        <v>212</v>
      </c>
      <c r="E3969" t="s">
        <v>28</v>
      </c>
      <c r="F3969" t="s">
        <v>5746</v>
      </c>
      <c r="G3969" t="s">
        <v>5733</v>
      </c>
      <c r="H3969" t="s">
        <v>144</v>
      </c>
      <c r="I3969" t="s">
        <v>145</v>
      </c>
      <c r="J3969" t="s">
        <v>46</v>
      </c>
      <c r="K3969" t="s">
        <v>5726</v>
      </c>
      <c r="L3969" t="s">
        <v>54</v>
      </c>
      <c r="M3969">
        <v>1</v>
      </c>
      <c r="N3969">
        <v>8500</v>
      </c>
      <c r="O3969" s="7">
        <f>Table1[[#This Row],[Cost_of_Goods]]/Table1[[#This Row],[Quantity]]</f>
        <v>5714.73</v>
      </c>
      <c r="P3969">
        <v>0</v>
      </c>
      <c r="Q3969">
        <v>1048.3900000000001</v>
      </c>
      <c r="R3969" t="s">
        <v>5724</v>
      </c>
      <c r="S3969">
        <v>5</v>
      </c>
      <c r="T3969" t="s">
        <v>34</v>
      </c>
      <c r="U3969">
        <v>8500</v>
      </c>
      <c r="V3969">
        <v>0</v>
      </c>
      <c r="W3969">
        <v>8500</v>
      </c>
      <c r="X3969">
        <v>5714.73</v>
      </c>
      <c r="Y3969">
        <v>1736.88</v>
      </c>
      <c r="Z3969">
        <v>20.43</v>
      </c>
    </row>
    <row r="3970" spans="1:26" x14ac:dyDescent="0.3">
      <c r="A3970" t="s">
        <v>4639</v>
      </c>
      <c r="B3970" s="9">
        <v>46020</v>
      </c>
      <c r="C3970" t="s">
        <v>615</v>
      </c>
      <c r="D3970" t="s">
        <v>342</v>
      </c>
      <c r="E3970" t="s">
        <v>38</v>
      </c>
      <c r="F3970" t="s">
        <v>5722</v>
      </c>
      <c r="G3970" t="s">
        <v>5733</v>
      </c>
      <c r="H3970" t="s">
        <v>68</v>
      </c>
      <c r="I3970" t="s">
        <v>69</v>
      </c>
      <c r="J3970" t="s">
        <v>31</v>
      </c>
      <c r="K3970" t="s">
        <v>5726</v>
      </c>
      <c r="L3970" t="s">
        <v>33</v>
      </c>
      <c r="M3970">
        <v>6</v>
      </c>
      <c r="N3970">
        <v>2200</v>
      </c>
      <c r="O3970" s="7">
        <f>Table1[[#This Row],[Cost_of_Goods]]/Table1[[#This Row],[Quantity]]</f>
        <v>1223.4183333333333</v>
      </c>
      <c r="P3970">
        <v>0</v>
      </c>
      <c r="Q3970">
        <v>836.94</v>
      </c>
      <c r="R3970" t="s">
        <v>5724</v>
      </c>
      <c r="S3970">
        <v>4</v>
      </c>
      <c r="T3970" t="s">
        <v>34</v>
      </c>
      <c r="U3970">
        <v>13200</v>
      </c>
      <c r="V3970">
        <v>0</v>
      </c>
      <c r="W3970">
        <v>13200</v>
      </c>
      <c r="X3970">
        <v>7340.51</v>
      </c>
      <c r="Y3970">
        <v>5022.55</v>
      </c>
      <c r="Z3970">
        <v>38.049999999999997</v>
      </c>
    </row>
    <row r="3971" spans="1:26" x14ac:dyDescent="0.3">
      <c r="A3971" t="s">
        <v>4640</v>
      </c>
      <c r="B3971" s="9">
        <v>46075</v>
      </c>
      <c r="C3971" t="s">
        <v>631</v>
      </c>
      <c r="D3971" t="s">
        <v>330</v>
      </c>
      <c r="E3971" t="s">
        <v>109</v>
      </c>
      <c r="F3971" t="s">
        <v>5758</v>
      </c>
      <c r="G3971" t="s">
        <v>5732</v>
      </c>
      <c r="H3971" t="s">
        <v>61</v>
      </c>
      <c r="I3971" t="s">
        <v>62</v>
      </c>
      <c r="J3971" t="s">
        <v>46</v>
      </c>
      <c r="K3971" t="s">
        <v>32</v>
      </c>
      <c r="L3971" t="s">
        <v>33</v>
      </c>
      <c r="M3971">
        <v>11</v>
      </c>
      <c r="N3971">
        <v>9800</v>
      </c>
      <c r="O3971" s="7">
        <f>Table1[[#This Row],[Cost_of_Goods]]/Table1[[#This Row],[Quantity]]</f>
        <v>6049.8654545454547</v>
      </c>
      <c r="P3971">
        <v>20</v>
      </c>
      <c r="Q3971">
        <v>1592.73</v>
      </c>
      <c r="R3971" t="s">
        <v>5724</v>
      </c>
      <c r="S3971">
        <v>4</v>
      </c>
      <c r="T3971" t="s">
        <v>5752</v>
      </c>
      <c r="U3971">
        <v>107800</v>
      </c>
      <c r="V3971">
        <v>21560</v>
      </c>
      <c r="W3971">
        <v>86240</v>
      </c>
      <c r="X3971">
        <v>66548.52</v>
      </c>
      <c r="Y3971">
        <v>18098.75</v>
      </c>
      <c r="Z3971">
        <v>20.99</v>
      </c>
    </row>
    <row r="3972" spans="1:26" x14ac:dyDescent="0.3">
      <c r="A3972" t="s">
        <v>4641</v>
      </c>
      <c r="B3972" s="9">
        <v>45470</v>
      </c>
      <c r="C3972" t="s">
        <v>474</v>
      </c>
      <c r="D3972" t="s">
        <v>134</v>
      </c>
      <c r="E3972" t="s">
        <v>50</v>
      </c>
      <c r="F3972" t="s">
        <v>5760</v>
      </c>
      <c r="G3972" t="s">
        <v>5743</v>
      </c>
      <c r="H3972" t="s">
        <v>94</v>
      </c>
      <c r="I3972" t="s">
        <v>95</v>
      </c>
      <c r="J3972" t="s">
        <v>63</v>
      </c>
      <c r="K3972" t="s">
        <v>5726</v>
      </c>
      <c r="L3972" t="s">
        <v>54</v>
      </c>
      <c r="M3972">
        <v>3</v>
      </c>
      <c r="N3972">
        <v>3200</v>
      </c>
      <c r="O3972" s="7">
        <f>Table1[[#This Row],[Cost_of_Goods]]/Table1[[#This Row],[Quantity]]</f>
        <v>2514.39</v>
      </c>
      <c r="P3972">
        <v>0</v>
      </c>
      <c r="Q3972">
        <v>255.29</v>
      </c>
      <c r="R3972" t="s">
        <v>5724</v>
      </c>
      <c r="S3972">
        <v>5</v>
      </c>
      <c r="T3972" t="s">
        <v>34</v>
      </c>
      <c r="U3972">
        <v>9600</v>
      </c>
      <c r="V3972">
        <v>0</v>
      </c>
      <c r="W3972">
        <v>9600</v>
      </c>
      <c r="X3972">
        <v>7543.17</v>
      </c>
      <c r="Y3972">
        <v>1801.54</v>
      </c>
      <c r="Z3972">
        <v>18.77</v>
      </c>
    </row>
    <row r="3973" spans="1:26" x14ac:dyDescent="0.3">
      <c r="A3973" t="s">
        <v>4642</v>
      </c>
      <c r="B3973" s="9">
        <v>45991</v>
      </c>
      <c r="C3973" t="s">
        <v>623</v>
      </c>
      <c r="D3973" t="s">
        <v>134</v>
      </c>
      <c r="E3973" t="s">
        <v>50</v>
      </c>
      <c r="F3973" t="s">
        <v>5738</v>
      </c>
      <c r="G3973" t="s">
        <v>5733</v>
      </c>
      <c r="H3973" t="s">
        <v>68</v>
      </c>
      <c r="I3973" t="s">
        <v>69</v>
      </c>
      <c r="J3973" t="s">
        <v>63</v>
      </c>
      <c r="K3973" t="s">
        <v>5726</v>
      </c>
      <c r="L3973" t="s">
        <v>90</v>
      </c>
      <c r="M3973">
        <v>6</v>
      </c>
      <c r="N3973">
        <v>3200</v>
      </c>
      <c r="O3973" s="7">
        <f>Table1[[#This Row],[Cost_of_Goods]]/Table1[[#This Row],[Quantity]]</f>
        <v>1514.2266666666667</v>
      </c>
      <c r="P3973">
        <v>30</v>
      </c>
      <c r="Q3973">
        <v>455.69</v>
      </c>
      <c r="R3973" t="s">
        <v>5724</v>
      </c>
      <c r="S3973">
        <v>5</v>
      </c>
      <c r="T3973" t="s">
        <v>34</v>
      </c>
      <c r="U3973">
        <v>19200</v>
      </c>
      <c r="V3973">
        <v>5760</v>
      </c>
      <c r="W3973">
        <v>13440</v>
      </c>
      <c r="X3973">
        <v>9085.36</v>
      </c>
      <c r="Y3973">
        <v>3898.95</v>
      </c>
      <c r="Z3973">
        <v>29.01</v>
      </c>
    </row>
    <row r="3974" spans="1:26" x14ac:dyDescent="0.3">
      <c r="A3974" t="s">
        <v>4643</v>
      </c>
      <c r="B3974" s="9">
        <v>46029</v>
      </c>
      <c r="C3974" t="s">
        <v>236</v>
      </c>
      <c r="D3974" t="s">
        <v>124</v>
      </c>
      <c r="E3974" t="s">
        <v>28</v>
      </c>
      <c r="F3974" t="s">
        <v>5748</v>
      </c>
      <c r="G3974" t="s">
        <v>5732</v>
      </c>
      <c r="H3974" t="s">
        <v>184</v>
      </c>
      <c r="I3974" t="s">
        <v>185</v>
      </c>
      <c r="J3974" t="s">
        <v>46</v>
      </c>
      <c r="K3974" t="s">
        <v>32</v>
      </c>
      <c r="L3974" t="s">
        <v>90</v>
      </c>
      <c r="M3974">
        <v>2</v>
      </c>
      <c r="N3974">
        <v>12500</v>
      </c>
      <c r="O3974" s="7">
        <f>Table1[[#This Row],[Cost_of_Goods]]/Table1[[#This Row],[Quantity]]</f>
        <v>8888.3250000000007</v>
      </c>
      <c r="P3974">
        <v>10</v>
      </c>
      <c r="Q3974">
        <v>883.68</v>
      </c>
      <c r="R3974" t="s">
        <v>64</v>
      </c>
      <c r="S3974">
        <v>5</v>
      </c>
      <c r="T3974" t="s">
        <v>41</v>
      </c>
      <c r="U3974">
        <v>25000</v>
      </c>
      <c r="V3974">
        <v>2500</v>
      </c>
      <c r="W3974">
        <v>22500</v>
      </c>
      <c r="X3974">
        <v>17776.650000000001</v>
      </c>
      <c r="Y3974">
        <v>3839.67</v>
      </c>
      <c r="Z3974">
        <v>17.07</v>
      </c>
    </row>
    <row r="3975" spans="1:26" x14ac:dyDescent="0.3">
      <c r="A3975" t="s">
        <v>4644</v>
      </c>
      <c r="B3975" s="9">
        <v>45401</v>
      </c>
      <c r="C3975" t="s">
        <v>372</v>
      </c>
      <c r="D3975" t="s">
        <v>162</v>
      </c>
      <c r="E3975" t="s">
        <v>50</v>
      </c>
      <c r="F3975" t="s">
        <v>5757</v>
      </c>
      <c r="G3975" t="s">
        <v>5732</v>
      </c>
      <c r="H3975" t="s">
        <v>61</v>
      </c>
      <c r="I3975" t="s">
        <v>138</v>
      </c>
      <c r="J3975" t="s">
        <v>40</v>
      </c>
      <c r="K3975" t="s">
        <v>53</v>
      </c>
      <c r="L3975" t="s">
        <v>54</v>
      </c>
      <c r="M3975">
        <v>8</v>
      </c>
      <c r="N3975">
        <v>3200</v>
      </c>
      <c r="O3975" s="7">
        <f>Table1[[#This Row],[Cost_of_Goods]]/Table1[[#This Row],[Quantity]]</f>
        <v>1658.59375</v>
      </c>
      <c r="P3975">
        <v>30</v>
      </c>
      <c r="Q3975">
        <v>267.98</v>
      </c>
      <c r="R3975" t="s">
        <v>64</v>
      </c>
      <c r="S3975">
        <v>4</v>
      </c>
      <c r="T3975" t="s">
        <v>34</v>
      </c>
      <c r="U3975">
        <v>25600</v>
      </c>
      <c r="V3975">
        <v>7680</v>
      </c>
      <c r="W3975">
        <v>17920</v>
      </c>
      <c r="X3975">
        <v>13268.75</v>
      </c>
      <c r="Y3975">
        <v>4383.2700000000004</v>
      </c>
      <c r="Z3975">
        <v>24.46</v>
      </c>
    </row>
    <row r="3976" spans="1:26" ht="15.6" x14ac:dyDescent="0.3">
      <c r="A3976" t="s">
        <v>4645</v>
      </c>
      <c r="B3976" s="9">
        <v>45406</v>
      </c>
      <c r="C3976" t="s">
        <v>2367</v>
      </c>
      <c r="D3976" t="s">
        <v>37</v>
      </c>
      <c r="E3976" t="s">
        <v>38</v>
      </c>
      <c r="F3976" t="s">
        <v>5737</v>
      </c>
      <c r="G3976" t="s">
        <v>5733</v>
      </c>
      <c r="H3976" t="s">
        <v>110</v>
      </c>
      <c r="I3976" t="s">
        <v>296</v>
      </c>
      <c r="J3976" t="s">
        <v>63</v>
      </c>
      <c r="K3976" t="s">
        <v>32</v>
      </c>
      <c r="L3976" t="s">
        <v>54</v>
      </c>
      <c r="M3976">
        <v>3</v>
      </c>
      <c r="N3976">
        <v>1800</v>
      </c>
      <c r="O3976" s="7">
        <f>Table1[[#This Row],[Cost_of_Goods]]/Table1[[#This Row],[Quantity]]</f>
        <v>1160.01</v>
      </c>
      <c r="P3976">
        <v>5</v>
      </c>
      <c r="Q3976">
        <v>1663.7</v>
      </c>
      <c r="R3976" t="s">
        <v>5724</v>
      </c>
      <c r="S3976" s="3" t="s">
        <v>5767</v>
      </c>
      <c r="T3976" t="s">
        <v>34</v>
      </c>
      <c r="U3976">
        <v>5400</v>
      </c>
      <c r="V3976">
        <v>270</v>
      </c>
      <c r="W3976">
        <v>5130</v>
      </c>
      <c r="X3976">
        <v>3480.03</v>
      </c>
      <c r="Y3976">
        <v>-13.73</v>
      </c>
      <c r="Z3976">
        <v>-0.27</v>
      </c>
    </row>
    <row r="3977" spans="1:26" x14ac:dyDescent="0.3">
      <c r="A3977" t="s">
        <v>4646</v>
      </c>
      <c r="B3977" s="9">
        <v>46201</v>
      </c>
      <c r="C3977" t="s">
        <v>739</v>
      </c>
      <c r="D3977" t="s">
        <v>159</v>
      </c>
      <c r="E3977" t="s">
        <v>28</v>
      </c>
      <c r="F3977" t="s">
        <v>5741</v>
      </c>
      <c r="G3977" t="s">
        <v>5732</v>
      </c>
      <c r="H3977" t="s">
        <v>61</v>
      </c>
      <c r="I3977" t="s">
        <v>62</v>
      </c>
      <c r="J3977" t="s">
        <v>31</v>
      </c>
      <c r="K3977" t="s">
        <v>53</v>
      </c>
      <c r="L3977" t="s">
        <v>54</v>
      </c>
      <c r="M3977">
        <v>6</v>
      </c>
      <c r="N3977">
        <v>85000</v>
      </c>
      <c r="O3977" s="7">
        <f>Table1[[#This Row],[Cost_of_Goods]]/Table1[[#This Row],[Quantity]]</f>
        <v>48207.451666666668</v>
      </c>
      <c r="P3977">
        <v>25</v>
      </c>
      <c r="Q3977">
        <v>210.66</v>
      </c>
      <c r="R3977" t="s">
        <v>5724</v>
      </c>
      <c r="S3977">
        <v>4</v>
      </c>
      <c r="T3977" t="s">
        <v>34</v>
      </c>
      <c r="U3977">
        <v>510000</v>
      </c>
      <c r="V3977">
        <v>127500</v>
      </c>
      <c r="W3977">
        <v>382500</v>
      </c>
      <c r="X3977">
        <v>289244.71000000002</v>
      </c>
      <c r="Y3977">
        <v>93044.63</v>
      </c>
      <c r="Z3977">
        <v>24.33</v>
      </c>
    </row>
    <row r="3978" spans="1:26" x14ac:dyDescent="0.3">
      <c r="A3978" t="s">
        <v>4647</v>
      </c>
      <c r="B3978" s="9">
        <v>45497</v>
      </c>
      <c r="C3978" t="s">
        <v>851</v>
      </c>
      <c r="D3978" t="s">
        <v>152</v>
      </c>
      <c r="E3978" t="s">
        <v>28</v>
      </c>
      <c r="F3978" t="s">
        <v>5725</v>
      </c>
      <c r="G3978" t="s">
        <v>5732</v>
      </c>
      <c r="H3978" t="s">
        <v>51</v>
      </c>
      <c r="I3978" t="s">
        <v>83</v>
      </c>
      <c r="J3978" t="s">
        <v>40</v>
      </c>
      <c r="K3978" t="s">
        <v>32</v>
      </c>
      <c r="L3978" t="s">
        <v>33</v>
      </c>
      <c r="M3978">
        <v>10</v>
      </c>
      <c r="N3978">
        <v>45000</v>
      </c>
      <c r="O3978" s="7">
        <f>Table1[[#This Row],[Cost_of_Goods]]/Table1[[#This Row],[Quantity]]</f>
        <v>24713.078000000001</v>
      </c>
      <c r="P3978">
        <v>30</v>
      </c>
      <c r="Q3978">
        <v>1397.68</v>
      </c>
      <c r="R3978" t="s">
        <v>5724</v>
      </c>
      <c r="S3978">
        <v>5</v>
      </c>
      <c r="T3978" t="s">
        <v>34</v>
      </c>
      <c r="U3978">
        <v>450000</v>
      </c>
      <c r="V3978">
        <v>135000</v>
      </c>
      <c r="W3978">
        <v>315000</v>
      </c>
      <c r="X3978">
        <v>247130.78</v>
      </c>
      <c r="Y3978">
        <v>66471.539999999994</v>
      </c>
      <c r="Z3978">
        <v>21.1</v>
      </c>
    </row>
    <row r="3979" spans="1:26" ht="15.6" x14ac:dyDescent="0.3">
      <c r="A3979" t="s">
        <v>4648</v>
      </c>
      <c r="B3979" s="9">
        <v>46040</v>
      </c>
      <c r="C3979" t="s">
        <v>267</v>
      </c>
      <c r="D3979" t="s">
        <v>401</v>
      </c>
      <c r="E3979" t="s">
        <v>109</v>
      </c>
      <c r="F3979" t="s">
        <v>5753</v>
      </c>
      <c r="G3979" t="s">
        <v>5733</v>
      </c>
      <c r="H3979" t="s">
        <v>144</v>
      </c>
      <c r="I3979" t="s">
        <v>156</v>
      </c>
      <c r="J3979" t="s">
        <v>31</v>
      </c>
      <c r="K3979" t="s">
        <v>53</v>
      </c>
      <c r="L3979" t="s">
        <v>5727</v>
      </c>
      <c r="M3979">
        <v>9</v>
      </c>
      <c r="N3979">
        <v>12500</v>
      </c>
      <c r="O3979" s="7">
        <f>Table1[[#This Row],[Cost_of_Goods]]/Table1[[#This Row],[Quantity]]</f>
        <v>6307.6244444444446</v>
      </c>
      <c r="P3979">
        <v>30</v>
      </c>
      <c r="Q3979">
        <v>1312.43</v>
      </c>
      <c r="R3979" t="s">
        <v>64</v>
      </c>
      <c r="S3979" s="3" t="s">
        <v>5767</v>
      </c>
      <c r="T3979" t="s">
        <v>34</v>
      </c>
      <c r="U3979">
        <v>112500</v>
      </c>
      <c r="V3979">
        <v>33750</v>
      </c>
      <c r="W3979">
        <v>78750</v>
      </c>
      <c r="X3979">
        <v>56768.62</v>
      </c>
      <c r="Y3979">
        <v>20668.95</v>
      </c>
      <c r="Z3979">
        <v>26.25</v>
      </c>
    </row>
    <row r="3980" spans="1:26" x14ac:dyDescent="0.3">
      <c r="A3980" t="s">
        <v>4649</v>
      </c>
      <c r="B3980" s="9">
        <v>45806</v>
      </c>
      <c r="C3980" t="s">
        <v>2088</v>
      </c>
      <c r="D3980" t="s">
        <v>366</v>
      </c>
      <c r="E3980" t="s">
        <v>28</v>
      </c>
      <c r="F3980" t="s">
        <v>5755</v>
      </c>
      <c r="G3980" t="s">
        <v>5723</v>
      </c>
      <c r="H3980" t="s">
        <v>131</v>
      </c>
      <c r="I3980" t="s">
        <v>135</v>
      </c>
      <c r="J3980" t="s">
        <v>63</v>
      </c>
      <c r="K3980" t="s">
        <v>53</v>
      </c>
      <c r="L3980" t="s">
        <v>33</v>
      </c>
      <c r="M3980">
        <v>2</v>
      </c>
      <c r="N3980">
        <v>22000</v>
      </c>
      <c r="O3980" s="7">
        <f>Table1[[#This Row],[Cost_of_Goods]]/Table1[[#This Row],[Quantity]]</f>
        <v>12103.895</v>
      </c>
      <c r="P3980">
        <v>20</v>
      </c>
      <c r="Q3980">
        <v>768.96</v>
      </c>
      <c r="R3980" t="s">
        <v>5724</v>
      </c>
      <c r="S3980">
        <v>2</v>
      </c>
      <c r="T3980" t="s">
        <v>34</v>
      </c>
      <c r="U3980">
        <v>44000</v>
      </c>
      <c r="V3980">
        <v>8800</v>
      </c>
      <c r="W3980">
        <v>35200</v>
      </c>
      <c r="X3980">
        <v>24207.79</v>
      </c>
      <c r="Y3980">
        <v>10223.25</v>
      </c>
      <c r="Z3980">
        <v>29.04</v>
      </c>
    </row>
    <row r="3981" spans="1:26" x14ac:dyDescent="0.3">
      <c r="A3981" t="s">
        <v>4650</v>
      </c>
      <c r="B3981" s="9">
        <v>45655</v>
      </c>
      <c r="C3981" t="s">
        <v>1207</v>
      </c>
      <c r="D3981" t="s">
        <v>305</v>
      </c>
      <c r="E3981" t="s">
        <v>38</v>
      </c>
      <c r="F3981" t="s">
        <v>5742</v>
      </c>
      <c r="G3981" t="s">
        <v>5729</v>
      </c>
      <c r="H3981" t="s">
        <v>5740</v>
      </c>
      <c r="I3981" t="s">
        <v>80</v>
      </c>
      <c r="J3981" t="s">
        <v>31</v>
      </c>
      <c r="K3981" t="s">
        <v>32</v>
      </c>
      <c r="L3981" t="s">
        <v>90</v>
      </c>
      <c r="M3981">
        <v>11</v>
      </c>
      <c r="N3981">
        <v>1200</v>
      </c>
      <c r="O3981" s="7">
        <f>Table1[[#This Row],[Cost_of_Goods]]/Table1[[#This Row],[Quantity]]</f>
        <v>545.34</v>
      </c>
      <c r="P3981">
        <v>30</v>
      </c>
      <c r="Q3981">
        <v>1107.48</v>
      </c>
      <c r="R3981" t="s">
        <v>64</v>
      </c>
      <c r="S3981">
        <v>2</v>
      </c>
      <c r="T3981" t="s">
        <v>34</v>
      </c>
      <c r="U3981">
        <v>13200</v>
      </c>
      <c r="V3981">
        <v>3960</v>
      </c>
      <c r="W3981">
        <v>9240</v>
      </c>
      <c r="X3981">
        <v>5998.74</v>
      </c>
      <c r="Y3981">
        <v>2133.7800000000002</v>
      </c>
      <c r="Z3981">
        <v>23.09</v>
      </c>
    </row>
    <row r="3982" spans="1:26" x14ac:dyDescent="0.3">
      <c r="A3982" t="s">
        <v>4651</v>
      </c>
      <c r="B3982" s="9">
        <v>45297</v>
      </c>
      <c r="C3982" t="s">
        <v>536</v>
      </c>
      <c r="D3982" t="s">
        <v>342</v>
      </c>
      <c r="E3982" t="s">
        <v>38</v>
      </c>
      <c r="F3982" t="s">
        <v>5760</v>
      </c>
      <c r="G3982" t="s">
        <v>5723</v>
      </c>
      <c r="H3982" t="s">
        <v>131</v>
      </c>
      <c r="I3982" t="s">
        <v>132</v>
      </c>
      <c r="J3982" t="s">
        <v>451</v>
      </c>
      <c r="K3982" t="s">
        <v>5726</v>
      </c>
      <c r="L3982" t="s">
        <v>90</v>
      </c>
      <c r="M3982">
        <v>11</v>
      </c>
      <c r="N3982">
        <v>2200</v>
      </c>
      <c r="O3982" s="7">
        <f>Table1[[#This Row],[Cost_of_Goods]]/Table1[[#This Row],[Quantity]]</f>
        <v>1094.3399999999999</v>
      </c>
      <c r="P3982">
        <v>25</v>
      </c>
      <c r="Q3982">
        <v>1605.22</v>
      </c>
      <c r="R3982" t="s">
        <v>5724</v>
      </c>
      <c r="S3982">
        <v>4</v>
      </c>
      <c r="T3982" t="s">
        <v>102</v>
      </c>
      <c r="U3982">
        <v>24200</v>
      </c>
      <c r="V3982">
        <v>6050</v>
      </c>
      <c r="W3982">
        <v>18150</v>
      </c>
      <c r="X3982">
        <v>12037.74</v>
      </c>
      <c r="Y3982">
        <v>4507.04</v>
      </c>
      <c r="Z3982">
        <v>24.83</v>
      </c>
    </row>
    <row r="3983" spans="1:26" x14ac:dyDescent="0.3">
      <c r="A3983" t="s">
        <v>4652</v>
      </c>
      <c r="B3983" s="9">
        <v>45450</v>
      </c>
      <c r="C3983" t="s">
        <v>619</v>
      </c>
      <c r="D3983" t="s">
        <v>37</v>
      </c>
      <c r="E3983" t="s">
        <v>38</v>
      </c>
      <c r="F3983" t="s">
        <v>5764</v>
      </c>
      <c r="G3983" t="s">
        <v>5732</v>
      </c>
      <c r="H3983" t="s">
        <v>51</v>
      </c>
      <c r="I3983" t="s">
        <v>83</v>
      </c>
      <c r="J3983" t="s">
        <v>31</v>
      </c>
      <c r="K3983" t="s">
        <v>5726</v>
      </c>
      <c r="L3983" t="s">
        <v>90</v>
      </c>
      <c r="M3983">
        <v>5</v>
      </c>
      <c r="N3983">
        <v>1800</v>
      </c>
      <c r="O3983" s="7">
        <f>Table1[[#This Row],[Cost_of_Goods]]/Table1[[#This Row],[Quantity]]</f>
        <v>846.89200000000005</v>
      </c>
      <c r="P3983">
        <v>30</v>
      </c>
      <c r="Q3983">
        <v>1492.23</v>
      </c>
      <c r="R3983" t="s">
        <v>5724</v>
      </c>
      <c r="S3983">
        <v>5</v>
      </c>
      <c r="T3983" t="s">
        <v>34</v>
      </c>
      <c r="U3983">
        <v>9000</v>
      </c>
      <c r="V3983">
        <v>2700</v>
      </c>
      <c r="W3983">
        <v>6300</v>
      </c>
      <c r="X3983">
        <v>4234.46</v>
      </c>
      <c r="Y3983">
        <v>573.30999999999995</v>
      </c>
      <c r="Z3983">
        <v>9.1</v>
      </c>
    </row>
    <row r="3984" spans="1:26" x14ac:dyDescent="0.3">
      <c r="A3984" t="s">
        <v>4653</v>
      </c>
      <c r="B3984" s="9">
        <v>46039</v>
      </c>
      <c r="C3984" t="s">
        <v>1378</v>
      </c>
      <c r="D3984" t="s">
        <v>256</v>
      </c>
      <c r="E3984" t="s">
        <v>38</v>
      </c>
      <c r="F3984" t="s">
        <v>5735</v>
      </c>
      <c r="G3984" t="s">
        <v>5729</v>
      </c>
      <c r="H3984" t="s">
        <v>169</v>
      </c>
      <c r="I3984" t="s">
        <v>153</v>
      </c>
      <c r="J3984" t="s">
        <v>46</v>
      </c>
      <c r="K3984" t="s">
        <v>32</v>
      </c>
      <c r="L3984" t="s">
        <v>33</v>
      </c>
      <c r="M3984">
        <v>9</v>
      </c>
      <c r="N3984">
        <v>4500</v>
      </c>
      <c r="O3984" s="7">
        <f>Table1[[#This Row],[Cost_of_Goods]]/Table1[[#This Row],[Quantity]]</f>
        <v>2677.5677777777778</v>
      </c>
      <c r="P3984">
        <v>10</v>
      </c>
      <c r="Q3984">
        <v>1772.69</v>
      </c>
      <c r="R3984" t="s">
        <v>5724</v>
      </c>
      <c r="S3984">
        <v>2</v>
      </c>
      <c r="T3984" t="s">
        <v>34</v>
      </c>
      <c r="U3984">
        <v>40500</v>
      </c>
      <c r="V3984">
        <v>4050</v>
      </c>
      <c r="W3984">
        <v>36450</v>
      </c>
      <c r="X3984">
        <v>24098.11</v>
      </c>
      <c r="Y3984">
        <v>10579.2</v>
      </c>
      <c r="Z3984">
        <v>29.02</v>
      </c>
    </row>
    <row r="3985" spans="1:26" x14ac:dyDescent="0.3">
      <c r="A3985" t="s">
        <v>4654</v>
      </c>
      <c r="B3985" s="9">
        <v>45503</v>
      </c>
      <c r="C3985" t="s">
        <v>615</v>
      </c>
      <c r="D3985" t="s">
        <v>168</v>
      </c>
      <c r="E3985" t="s">
        <v>109</v>
      </c>
      <c r="F3985" t="s">
        <v>5728</v>
      </c>
      <c r="G3985" t="s">
        <v>5733</v>
      </c>
      <c r="H3985" t="s">
        <v>144</v>
      </c>
      <c r="I3985" t="s">
        <v>156</v>
      </c>
      <c r="J3985" t="s">
        <v>40</v>
      </c>
      <c r="K3985" t="s">
        <v>5726</v>
      </c>
      <c r="L3985" t="s">
        <v>54</v>
      </c>
      <c r="M3985">
        <v>8</v>
      </c>
      <c r="N3985">
        <v>6500</v>
      </c>
      <c r="O3985" s="7">
        <f>Table1[[#This Row],[Cost_of_Goods]]/Table1[[#This Row],[Quantity]]</f>
        <v>4101.6362499999996</v>
      </c>
      <c r="P3985">
        <v>0</v>
      </c>
      <c r="Q3985">
        <v>1707.23</v>
      </c>
      <c r="R3985" t="s">
        <v>5724</v>
      </c>
      <c r="S3985">
        <v>3</v>
      </c>
      <c r="T3985" t="s">
        <v>41</v>
      </c>
      <c r="U3985">
        <v>52000</v>
      </c>
      <c r="V3985">
        <v>0</v>
      </c>
      <c r="W3985">
        <v>52000</v>
      </c>
      <c r="X3985">
        <v>32813.089999999997</v>
      </c>
      <c r="Y3985">
        <v>17479.68</v>
      </c>
      <c r="Z3985">
        <v>33.61</v>
      </c>
    </row>
    <row r="3986" spans="1:26" x14ac:dyDescent="0.3">
      <c r="A3986" t="s">
        <v>4655</v>
      </c>
      <c r="B3986" s="9">
        <v>45873</v>
      </c>
      <c r="C3986" t="s">
        <v>730</v>
      </c>
      <c r="D3986" t="s">
        <v>305</v>
      </c>
      <c r="E3986" t="s">
        <v>38</v>
      </c>
      <c r="F3986" t="s">
        <v>5755</v>
      </c>
      <c r="G3986" t="s">
        <v>5733</v>
      </c>
      <c r="H3986" t="s">
        <v>144</v>
      </c>
      <c r="I3986" t="s">
        <v>145</v>
      </c>
      <c r="J3986" t="s">
        <v>63</v>
      </c>
      <c r="K3986" t="s">
        <v>5726</v>
      </c>
      <c r="L3986" t="s">
        <v>5730</v>
      </c>
      <c r="M3986">
        <v>10</v>
      </c>
      <c r="N3986">
        <v>1200</v>
      </c>
      <c r="O3986" s="7">
        <f>Table1[[#This Row],[Cost_of_Goods]]/Table1[[#This Row],[Quantity]]</f>
        <v>741.125</v>
      </c>
      <c r="P3986">
        <v>10</v>
      </c>
      <c r="Q3986">
        <v>493.15</v>
      </c>
      <c r="R3986" t="s">
        <v>5724</v>
      </c>
      <c r="S3986">
        <v>5</v>
      </c>
      <c r="T3986" t="s">
        <v>34</v>
      </c>
      <c r="U3986">
        <v>12000</v>
      </c>
      <c r="V3986">
        <v>1200</v>
      </c>
      <c r="W3986">
        <v>10800</v>
      </c>
      <c r="X3986">
        <v>7411.25</v>
      </c>
      <c r="Y3986">
        <v>2895.6</v>
      </c>
      <c r="Z3986">
        <v>26.81</v>
      </c>
    </row>
    <row r="3987" spans="1:26" x14ac:dyDescent="0.3">
      <c r="A3987" t="s">
        <v>4656</v>
      </c>
      <c r="B3987" s="9">
        <v>45776</v>
      </c>
      <c r="C3987" t="s">
        <v>1031</v>
      </c>
      <c r="D3987" t="s">
        <v>60</v>
      </c>
      <c r="E3987" t="s">
        <v>38</v>
      </c>
      <c r="F3987" t="s">
        <v>5747</v>
      </c>
      <c r="G3987" t="s">
        <v>5732</v>
      </c>
      <c r="H3987" t="s">
        <v>184</v>
      </c>
      <c r="I3987" t="s">
        <v>185</v>
      </c>
      <c r="J3987" t="s">
        <v>31</v>
      </c>
      <c r="K3987" t="s">
        <v>5726</v>
      </c>
      <c r="L3987" t="s">
        <v>5727</v>
      </c>
      <c r="M3987">
        <v>7</v>
      </c>
      <c r="N3987">
        <v>3500</v>
      </c>
      <c r="O3987" s="7">
        <f>Table1[[#This Row],[Cost_of_Goods]]/Table1[[#This Row],[Quantity]]</f>
        <v>1360.9928571428572</v>
      </c>
      <c r="P3987">
        <v>30</v>
      </c>
      <c r="Q3987">
        <v>192.15</v>
      </c>
      <c r="R3987" t="s">
        <v>5724</v>
      </c>
      <c r="S3987">
        <v>5</v>
      </c>
      <c r="T3987" t="s">
        <v>34</v>
      </c>
      <c r="U3987">
        <v>24500</v>
      </c>
      <c r="V3987">
        <v>7350</v>
      </c>
      <c r="W3987">
        <v>17150</v>
      </c>
      <c r="X3987">
        <v>9526.9500000000007</v>
      </c>
      <c r="Y3987">
        <v>7430.9</v>
      </c>
      <c r="Z3987">
        <v>43.33</v>
      </c>
    </row>
    <row r="3988" spans="1:26" x14ac:dyDescent="0.3">
      <c r="A3988" t="s">
        <v>4657</v>
      </c>
      <c r="B3988" s="9">
        <v>45836</v>
      </c>
      <c r="C3988" t="s">
        <v>1052</v>
      </c>
      <c r="D3988" t="s">
        <v>168</v>
      </c>
      <c r="E3988" t="s">
        <v>109</v>
      </c>
      <c r="F3988" t="s">
        <v>5737</v>
      </c>
      <c r="G3988" t="s">
        <v>5729</v>
      </c>
      <c r="H3988" t="s">
        <v>44</v>
      </c>
      <c r="I3988" t="s">
        <v>352</v>
      </c>
      <c r="J3988" t="s">
        <v>31</v>
      </c>
      <c r="K3988" t="s">
        <v>53</v>
      </c>
      <c r="L3988" t="s">
        <v>33</v>
      </c>
      <c r="M3988">
        <v>5</v>
      </c>
      <c r="N3988">
        <v>6500</v>
      </c>
      <c r="O3988" s="7">
        <f>Table1[[#This Row],[Cost_of_Goods]]/Table1[[#This Row],[Quantity]]</f>
        <v>2834.634</v>
      </c>
      <c r="P3988">
        <v>25</v>
      </c>
      <c r="Q3988">
        <v>621.62</v>
      </c>
      <c r="R3988" t="s">
        <v>5724</v>
      </c>
      <c r="S3988">
        <v>4</v>
      </c>
      <c r="T3988" t="s">
        <v>5752</v>
      </c>
      <c r="U3988">
        <v>32500</v>
      </c>
      <c r="V3988">
        <v>8125</v>
      </c>
      <c r="W3988">
        <v>24375</v>
      </c>
      <c r="X3988">
        <v>14173.17</v>
      </c>
      <c r="Y3988">
        <v>9580.2099999999991</v>
      </c>
      <c r="Z3988">
        <v>39.299999999999997</v>
      </c>
    </row>
    <row r="3989" spans="1:26" x14ac:dyDescent="0.3">
      <c r="A3989" t="s">
        <v>4658</v>
      </c>
      <c r="B3989" s="9">
        <v>45503</v>
      </c>
      <c r="C3989" t="s">
        <v>1110</v>
      </c>
      <c r="D3989" t="s">
        <v>162</v>
      </c>
      <c r="E3989" t="s">
        <v>50</v>
      </c>
      <c r="F3989" t="s">
        <v>5738</v>
      </c>
      <c r="G3989" t="s">
        <v>5743</v>
      </c>
      <c r="H3989" t="s">
        <v>5744</v>
      </c>
      <c r="I3989" t="s">
        <v>177</v>
      </c>
      <c r="J3989" t="s">
        <v>31</v>
      </c>
      <c r="K3989" t="s">
        <v>32</v>
      </c>
      <c r="L3989" t="s">
        <v>54</v>
      </c>
      <c r="M3989">
        <v>3</v>
      </c>
      <c r="N3989">
        <v>3200</v>
      </c>
      <c r="O3989" s="7">
        <f>Table1[[#This Row],[Cost_of_Goods]]/Table1[[#This Row],[Quantity]]</f>
        <v>1768.42</v>
      </c>
      <c r="P3989">
        <v>25</v>
      </c>
      <c r="Q3989">
        <v>1136.1600000000001</v>
      </c>
      <c r="R3989" t="s">
        <v>5724</v>
      </c>
      <c r="S3989">
        <v>3</v>
      </c>
      <c r="T3989" t="s">
        <v>34</v>
      </c>
      <c r="U3989">
        <v>9600</v>
      </c>
      <c r="V3989">
        <v>2400</v>
      </c>
      <c r="W3989">
        <v>7200</v>
      </c>
      <c r="X3989">
        <v>5305.26</v>
      </c>
      <c r="Y3989">
        <v>758.58</v>
      </c>
      <c r="Z3989">
        <v>10.54</v>
      </c>
    </row>
    <row r="3990" spans="1:26" x14ac:dyDescent="0.3">
      <c r="A3990" t="s">
        <v>4659</v>
      </c>
      <c r="B3990" s="9">
        <v>45563</v>
      </c>
      <c r="C3990" t="s">
        <v>523</v>
      </c>
      <c r="D3990" t="s">
        <v>114</v>
      </c>
      <c r="E3990" t="s">
        <v>28</v>
      </c>
      <c r="F3990" t="s">
        <v>5737</v>
      </c>
      <c r="G3990" t="s">
        <v>5732</v>
      </c>
      <c r="H3990" t="s">
        <v>184</v>
      </c>
      <c r="I3990" t="s">
        <v>198</v>
      </c>
      <c r="J3990" t="s">
        <v>40</v>
      </c>
      <c r="K3990" t="s">
        <v>32</v>
      </c>
      <c r="L3990" t="s">
        <v>33</v>
      </c>
      <c r="M3990">
        <v>10</v>
      </c>
      <c r="N3990">
        <v>3200</v>
      </c>
      <c r="O3990" s="7">
        <f>Table1[[#This Row],[Cost_of_Goods]]/Table1[[#This Row],[Quantity]]</f>
        <v>2336.857</v>
      </c>
      <c r="P3990">
        <v>5</v>
      </c>
      <c r="Q3990">
        <v>399.43</v>
      </c>
      <c r="R3990" t="s">
        <v>5724</v>
      </c>
      <c r="S3990">
        <v>5</v>
      </c>
      <c r="T3990" t="s">
        <v>34</v>
      </c>
      <c r="U3990">
        <v>32000</v>
      </c>
      <c r="V3990">
        <v>1600</v>
      </c>
      <c r="W3990">
        <v>30400</v>
      </c>
      <c r="X3990">
        <v>23368.57</v>
      </c>
      <c r="Y3990">
        <v>6632</v>
      </c>
      <c r="Z3990">
        <v>21.82</v>
      </c>
    </row>
    <row r="3991" spans="1:26" ht="15.6" x14ac:dyDescent="0.3">
      <c r="A3991" t="s">
        <v>4660</v>
      </c>
      <c r="B3991" s="9">
        <v>46174</v>
      </c>
      <c r="C3991" t="s">
        <v>2148</v>
      </c>
      <c r="D3991" t="s">
        <v>4661</v>
      </c>
      <c r="E3991" t="s">
        <v>28</v>
      </c>
      <c r="F3991" t="s">
        <v>5745</v>
      </c>
      <c r="G3991" t="s">
        <v>5732</v>
      </c>
      <c r="H3991" t="s">
        <v>61</v>
      </c>
      <c r="I3991" t="s">
        <v>138</v>
      </c>
      <c r="J3991" t="s">
        <v>31</v>
      </c>
      <c r="K3991" t="s">
        <v>53</v>
      </c>
      <c r="L3991" t="s">
        <v>54</v>
      </c>
      <c r="M3991">
        <v>11</v>
      </c>
      <c r="N3991">
        <v>8500</v>
      </c>
      <c r="O3991" s="7">
        <f>Table1[[#This Row],[Cost_of_Goods]]/Table1[[#This Row],[Quantity]]</f>
        <v>6393.9272727272728</v>
      </c>
      <c r="P3991">
        <v>0</v>
      </c>
      <c r="Q3991">
        <v>966.17</v>
      </c>
      <c r="R3991" t="s">
        <v>64</v>
      </c>
      <c r="S3991" s="3" t="s">
        <v>5767</v>
      </c>
      <c r="T3991" t="s">
        <v>34</v>
      </c>
      <c r="U3991">
        <v>93500</v>
      </c>
      <c r="V3991">
        <v>0</v>
      </c>
      <c r="W3991">
        <v>93500</v>
      </c>
      <c r="X3991">
        <v>70333.2</v>
      </c>
      <c r="Y3991">
        <v>22200.63</v>
      </c>
      <c r="Z3991">
        <v>23.74</v>
      </c>
    </row>
    <row r="3992" spans="1:26" ht="15.6" x14ac:dyDescent="0.3">
      <c r="A3992" t="s">
        <v>4662</v>
      </c>
      <c r="B3992" s="9">
        <v>46116</v>
      </c>
      <c r="C3992" t="s">
        <v>546</v>
      </c>
      <c r="D3992" t="s">
        <v>342</v>
      </c>
      <c r="E3992" t="s">
        <v>38</v>
      </c>
      <c r="F3992" t="s">
        <v>5751</v>
      </c>
      <c r="G3992" t="s">
        <v>5729</v>
      </c>
      <c r="H3992" s="3" t="s">
        <v>5767</v>
      </c>
      <c r="I3992" t="s">
        <v>99</v>
      </c>
      <c r="J3992" t="s">
        <v>31</v>
      </c>
      <c r="K3992" t="s">
        <v>32</v>
      </c>
      <c r="L3992" t="s">
        <v>5727</v>
      </c>
      <c r="M3992">
        <v>6</v>
      </c>
      <c r="N3992">
        <v>2200</v>
      </c>
      <c r="O3992" s="7">
        <f>Table1[[#This Row],[Cost_of_Goods]]/Table1[[#This Row],[Quantity]]</f>
        <v>1416.05</v>
      </c>
      <c r="P3992">
        <v>0</v>
      </c>
      <c r="Q3992">
        <v>826.82</v>
      </c>
      <c r="R3992" t="s">
        <v>5724</v>
      </c>
      <c r="S3992">
        <v>5</v>
      </c>
      <c r="T3992" t="s">
        <v>34</v>
      </c>
      <c r="U3992">
        <v>13200</v>
      </c>
      <c r="V3992">
        <v>0</v>
      </c>
      <c r="W3992">
        <v>13200</v>
      </c>
      <c r="X3992">
        <v>8496.2999999999993</v>
      </c>
      <c r="Y3992">
        <v>3876.88</v>
      </c>
      <c r="Z3992">
        <v>29.37</v>
      </c>
    </row>
    <row r="3993" spans="1:26" x14ac:dyDescent="0.3">
      <c r="A3993" t="s">
        <v>4663</v>
      </c>
      <c r="B3993" s="9">
        <v>45844</v>
      </c>
      <c r="C3993" t="s">
        <v>501</v>
      </c>
      <c r="D3993" t="s">
        <v>222</v>
      </c>
      <c r="E3993" t="s">
        <v>50</v>
      </c>
      <c r="F3993" t="s">
        <v>5755</v>
      </c>
      <c r="G3993" t="s">
        <v>5732</v>
      </c>
      <c r="H3993" t="s">
        <v>223</v>
      </c>
      <c r="I3993" t="s">
        <v>224</v>
      </c>
      <c r="J3993" t="s">
        <v>46</v>
      </c>
      <c r="K3993" t="s">
        <v>53</v>
      </c>
      <c r="L3993" t="s">
        <v>33</v>
      </c>
      <c r="M3993">
        <v>8</v>
      </c>
      <c r="N3993">
        <v>8500</v>
      </c>
      <c r="O3993" s="7">
        <f>Table1[[#This Row],[Cost_of_Goods]]/Table1[[#This Row],[Quantity]]</f>
        <v>4779.2712499999998</v>
      </c>
      <c r="P3993">
        <v>20</v>
      </c>
      <c r="Q3993">
        <v>1713.89</v>
      </c>
      <c r="R3993" t="s">
        <v>5724</v>
      </c>
      <c r="S3993">
        <v>4</v>
      </c>
      <c r="T3993" t="s">
        <v>102</v>
      </c>
      <c r="U3993">
        <v>68000</v>
      </c>
      <c r="V3993">
        <v>13600</v>
      </c>
      <c r="W3993">
        <v>54400</v>
      </c>
      <c r="X3993">
        <v>38234.17</v>
      </c>
      <c r="Y3993">
        <v>14451.94</v>
      </c>
      <c r="Z3993">
        <v>26.57</v>
      </c>
    </row>
    <row r="3994" spans="1:26" ht="15.6" x14ac:dyDescent="0.3">
      <c r="A3994" t="s">
        <v>4664</v>
      </c>
      <c r="B3994" s="9">
        <v>45457</v>
      </c>
      <c r="C3994" t="s">
        <v>809</v>
      </c>
      <c r="D3994" t="s">
        <v>330</v>
      </c>
      <c r="E3994" t="s">
        <v>109</v>
      </c>
      <c r="F3994" s="3" t="s">
        <v>5767</v>
      </c>
      <c r="G3994" t="s">
        <v>5729</v>
      </c>
      <c r="H3994" t="s">
        <v>5740</v>
      </c>
      <c r="I3994" s="3" t="s">
        <v>5767</v>
      </c>
      <c r="J3994" t="s">
        <v>40</v>
      </c>
      <c r="K3994" t="s">
        <v>53</v>
      </c>
      <c r="L3994" t="s">
        <v>54</v>
      </c>
      <c r="M3994">
        <v>11</v>
      </c>
      <c r="N3994">
        <v>9800</v>
      </c>
      <c r="O3994" s="7">
        <f>Table1[[#This Row],[Cost_of_Goods]]/Table1[[#This Row],[Quantity]]</f>
        <v>5509.9836363636359</v>
      </c>
      <c r="P3994">
        <v>10</v>
      </c>
      <c r="Q3994">
        <v>1400.26</v>
      </c>
      <c r="R3994" t="s">
        <v>5724</v>
      </c>
      <c r="S3994">
        <v>5</v>
      </c>
      <c r="T3994" t="s">
        <v>34</v>
      </c>
      <c r="U3994">
        <v>107800</v>
      </c>
      <c r="V3994">
        <v>10780</v>
      </c>
      <c r="W3994">
        <v>97020</v>
      </c>
      <c r="X3994">
        <v>60609.82</v>
      </c>
      <c r="Y3994">
        <v>35009.919999999998</v>
      </c>
      <c r="Z3994">
        <v>36.090000000000003</v>
      </c>
    </row>
    <row r="3995" spans="1:26" x14ac:dyDescent="0.3">
      <c r="A3995" t="s">
        <v>4665</v>
      </c>
      <c r="B3995" s="9">
        <v>45319</v>
      </c>
      <c r="C3995" t="s">
        <v>865</v>
      </c>
      <c r="D3995" t="s">
        <v>330</v>
      </c>
      <c r="E3995" t="s">
        <v>109</v>
      </c>
      <c r="F3995" t="s">
        <v>5751</v>
      </c>
      <c r="G3995" t="s">
        <v>5729</v>
      </c>
      <c r="H3995" t="s">
        <v>169</v>
      </c>
      <c r="I3995" t="s">
        <v>153</v>
      </c>
      <c r="J3995" t="s">
        <v>40</v>
      </c>
      <c r="K3995" t="s">
        <v>53</v>
      </c>
      <c r="L3995" t="s">
        <v>5727</v>
      </c>
      <c r="M3995">
        <v>10</v>
      </c>
      <c r="N3995">
        <v>9800</v>
      </c>
      <c r="O3995" s="7">
        <f>Table1[[#This Row],[Cost_of_Goods]]/Table1[[#This Row],[Quantity]]</f>
        <v>4544.2199999999993</v>
      </c>
      <c r="P3995">
        <v>30</v>
      </c>
      <c r="Q3995">
        <v>780.45</v>
      </c>
      <c r="R3995" t="s">
        <v>5724</v>
      </c>
      <c r="S3995">
        <v>1</v>
      </c>
      <c r="T3995" t="s">
        <v>34</v>
      </c>
      <c r="U3995">
        <v>98000</v>
      </c>
      <c r="V3995">
        <v>29400</v>
      </c>
      <c r="W3995">
        <v>68600</v>
      </c>
      <c r="X3995">
        <v>45442.2</v>
      </c>
      <c r="Y3995">
        <v>22377.35</v>
      </c>
      <c r="Z3995">
        <v>32.619999999999997</v>
      </c>
    </row>
    <row r="3996" spans="1:26" x14ac:dyDescent="0.3">
      <c r="A3996" t="s">
        <v>4666</v>
      </c>
      <c r="B3996" s="9">
        <v>46063</v>
      </c>
      <c r="C3996" t="s">
        <v>147</v>
      </c>
      <c r="D3996" t="s">
        <v>256</v>
      </c>
      <c r="E3996" t="s">
        <v>38</v>
      </c>
      <c r="F3996" t="s">
        <v>5761</v>
      </c>
      <c r="G3996" t="s">
        <v>5723</v>
      </c>
      <c r="H3996" t="s">
        <v>73</v>
      </c>
      <c r="I3996" t="s">
        <v>160</v>
      </c>
      <c r="J3996" t="s">
        <v>46</v>
      </c>
      <c r="K3996" t="s">
        <v>5726</v>
      </c>
      <c r="L3996" t="s">
        <v>33</v>
      </c>
      <c r="M3996">
        <v>4</v>
      </c>
      <c r="N3996">
        <v>4500</v>
      </c>
      <c r="O3996" s="7">
        <f>Table1[[#This Row],[Cost_of_Goods]]/Table1[[#This Row],[Quantity]]</f>
        <v>3503.3575000000001</v>
      </c>
      <c r="P3996">
        <v>0</v>
      </c>
      <c r="Q3996">
        <v>1189.71</v>
      </c>
      <c r="R3996" t="s">
        <v>5724</v>
      </c>
      <c r="S3996">
        <v>5</v>
      </c>
      <c r="T3996" t="s">
        <v>34</v>
      </c>
      <c r="U3996">
        <v>18000</v>
      </c>
      <c r="V3996">
        <v>0</v>
      </c>
      <c r="W3996">
        <v>18000</v>
      </c>
      <c r="X3996">
        <v>14013.43</v>
      </c>
      <c r="Y3996">
        <v>2796.86</v>
      </c>
      <c r="Z3996">
        <v>15.54</v>
      </c>
    </row>
    <row r="3997" spans="1:26" x14ac:dyDescent="0.3">
      <c r="A3997" t="s">
        <v>4667</v>
      </c>
      <c r="B3997" s="9">
        <v>45799</v>
      </c>
      <c r="C3997" t="s">
        <v>951</v>
      </c>
      <c r="D3997" t="s">
        <v>168</v>
      </c>
      <c r="E3997" t="s">
        <v>109</v>
      </c>
      <c r="F3997" t="s">
        <v>5753</v>
      </c>
      <c r="G3997" t="s">
        <v>5733</v>
      </c>
      <c r="H3997" t="s">
        <v>110</v>
      </c>
      <c r="I3997" t="s">
        <v>296</v>
      </c>
      <c r="J3997" t="s">
        <v>31</v>
      </c>
      <c r="K3997" t="s">
        <v>53</v>
      </c>
      <c r="L3997" t="s">
        <v>33</v>
      </c>
      <c r="M3997">
        <v>5</v>
      </c>
      <c r="N3997">
        <v>6500</v>
      </c>
      <c r="O3997" s="7">
        <f>Table1[[#This Row],[Cost_of_Goods]]/Table1[[#This Row],[Quantity]]</f>
        <v>3744.1519999999996</v>
      </c>
      <c r="P3997">
        <v>0</v>
      </c>
      <c r="Q3997">
        <v>281.85000000000002</v>
      </c>
      <c r="R3997" t="s">
        <v>5724</v>
      </c>
      <c r="S3997">
        <v>2</v>
      </c>
      <c r="T3997" t="s">
        <v>34</v>
      </c>
      <c r="U3997">
        <v>32500</v>
      </c>
      <c r="V3997">
        <v>0</v>
      </c>
      <c r="W3997">
        <v>32500</v>
      </c>
      <c r="X3997">
        <v>18720.759999999998</v>
      </c>
      <c r="Y3997">
        <v>13497.39</v>
      </c>
      <c r="Z3997">
        <v>41.53</v>
      </c>
    </row>
    <row r="3998" spans="1:26" ht="15.6" x14ac:dyDescent="0.3">
      <c r="A3998" t="s">
        <v>4668</v>
      </c>
      <c r="B3998" s="9">
        <v>45848</v>
      </c>
      <c r="C3998" t="s">
        <v>1141</v>
      </c>
      <c r="D3998" t="s">
        <v>273</v>
      </c>
      <c r="E3998" t="s">
        <v>28</v>
      </c>
      <c r="F3998" t="s">
        <v>5731</v>
      </c>
      <c r="G3998" t="s">
        <v>5723</v>
      </c>
      <c r="H3998" s="3" t="s">
        <v>5767</v>
      </c>
      <c r="I3998" t="s">
        <v>74</v>
      </c>
      <c r="J3998" t="s">
        <v>63</v>
      </c>
      <c r="K3998" t="s">
        <v>53</v>
      </c>
      <c r="L3998" t="s">
        <v>90</v>
      </c>
      <c r="M3998">
        <v>11</v>
      </c>
      <c r="N3998">
        <v>32000</v>
      </c>
      <c r="O3998" s="7">
        <f>Table1[[#This Row],[Cost_of_Goods]]/Table1[[#This Row],[Quantity]]</f>
        <v>24870.576363636366</v>
      </c>
      <c r="P3998">
        <v>5</v>
      </c>
      <c r="Q3998">
        <v>1735.89</v>
      </c>
      <c r="R3998" t="s">
        <v>5724</v>
      </c>
      <c r="S3998">
        <v>3</v>
      </c>
      <c r="T3998" t="s">
        <v>34</v>
      </c>
      <c r="U3998">
        <v>352000</v>
      </c>
      <c r="V3998">
        <v>17600</v>
      </c>
      <c r="W3998">
        <v>334400</v>
      </c>
      <c r="X3998">
        <v>273576.34000000003</v>
      </c>
      <c r="Y3998">
        <v>59087.77</v>
      </c>
      <c r="Z3998">
        <v>17.670000000000002</v>
      </c>
    </row>
    <row r="3999" spans="1:26" x14ac:dyDescent="0.3">
      <c r="A3999" t="s">
        <v>4669</v>
      </c>
      <c r="B3999" s="9">
        <v>46077</v>
      </c>
      <c r="C3999" t="s">
        <v>643</v>
      </c>
      <c r="D3999" t="s">
        <v>67</v>
      </c>
      <c r="E3999" t="s">
        <v>28</v>
      </c>
      <c r="F3999" t="s">
        <v>5754</v>
      </c>
      <c r="G3999" t="s">
        <v>5723</v>
      </c>
      <c r="H3999" t="s">
        <v>131</v>
      </c>
      <c r="I3999" t="s">
        <v>135</v>
      </c>
      <c r="J3999" t="s">
        <v>46</v>
      </c>
      <c r="K3999" t="s">
        <v>5726</v>
      </c>
      <c r="L3999" t="s">
        <v>5727</v>
      </c>
      <c r="M3999">
        <v>8</v>
      </c>
      <c r="N3999">
        <v>32000</v>
      </c>
      <c r="O3999" s="7">
        <f>Table1[[#This Row],[Cost_of_Goods]]/Table1[[#This Row],[Quantity]]</f>
        <v>16029.983749999999</v>
      </c>
      <c r="P3999">
        <v>20</v>
      </c>
      <c r="Q3999">
        <v>938.41</v>
      </c>
      <c r="R3999" t="s">
        <v>5724</v>
      </c>
      <c r="S3999">
        <v>5</v>
      </c>
      <c r="T3999" t="s">
        <v>34</v>
      </c>
      <c r="U3999">
        <v>256000</v>
      </c>
      <c r="V3999">
        <v>51200</v>
      </c>
      <c r="W3999">
        <v>204800</v>
      </c>
      <c r="X3999">
        <v>128239.87</v>
      </c>
      <c r="Y3999">
        <v>75621.72</v>
      </c>
      <c r="Z3999">
        <v>36.92</v>
      </c>
    </row>
    <row r="4000" spans="1:26" x14ac:dyDescent="0.3">
      <c r="A4000" t="s">
        <v>4670</v>
      </c>
      <c r="B4000" s="9">
        <v>45297</v>
      </c>
      <c r="C4000" t="s">
        <v>1061</v>
      </c>
      <c r="D4000" t="s">
        <v>114</v>
      </c>
      <c r="E4000" t="s">
        <v>28</v>
      </c>
      <c r="F4000" t="s">
        <v>5738</v>
      </c>
      <c r="G4000" t="s">
        <v>5729</v>
      </c>
      <c r="H4000" t="s">
        <v>44</v>
      </c>
      <c r="I4000" t="s">
        <v>45</v>
      </c>
      <c r="J4000" t="s">
        <v>46</v>
      </c>
      <c r="K4000" t="s">
        <v>53</v>
      </c>
      <c r="L4000" t="s">
        <v>5727</v>
      </c>
      <c r="M4000">
        <v>10</v>
      </c>
      <c r="N4000">
        <v>3200</v>
      </c>
      <c r="O4000" s="7">
        <f>Table1[[#This Row],[Cost_of_Goods]]/Table1[[#This Row],[Quantity]]</f>
        <v>2229.6709999999998</v>
      </c>
      <c r="P4000">
        <v>5</v>
      </c>
      <c r="Q4000">
        <v>405.84</v>
      </c>
      <c r="R4000" t="s">
        <v>5724</v>
      </c>
      <c r="S4000">
        <v>5</v>
      </c>
      <c r="T4000" t="s">
        <v>34</v>
      </c>
      <c r="U4000">
        <v>32000</v>
      </c>
      <c r="V4000">
        <v>1600</v>
      </c>
      <c r="W4000">
        <v>30400</v>
      </c>
      <c r="X4000">
        <v>22296.71</v>
      </c>
      <c r="Y4000">
        <v>7697.45</v>
      </c>
      <c r="Z4000">
        <v>25.32</v>
      </c>
    </row>
    <row r="4001" spans="1:26" x14ac:dyDescent="0.3">
      <c r="A4001" t="s">
        <v>4671</v>
      </c>
      <c r="B4001" s="9">
        <v>45422</v>
      </c>
      <c r="C4001" t="s">
        <v>706</v>
      </c>
      <c r="D4001" t="s">
        <v>152</v>
      </c>
      <c r="E4001" t="s">
        <v>28</v>
      </c>
      <c r="F4001" t="s">
        <v>5750</v>
      </c>
      <c r="G4001" t="s">
        <v>5733</v>
      </c>
      <c r="H4001" t="s">
        <v>68</v>
      </c>
      <c r="I4001" t="s">
        <v>69</v>
      </c>
      <c r="J4001" t="s">
        <v>63</v>
      </c>
      <c r="K4001" t="s">
        <v>5726</v>
      </c>
      <c r="L4001" t="s">
        <v>90</v>
      </c>
      <c r="M4001">
        <v>9</v>
      </c>
      <c r="N4001">
        <v>45000</v>
      </c>
      <c r="O4001" s="7">
        <f>Table1[[#This Row],[Cost_of_Goods]]/Table1[[#This Row],[Quantity]]</f>
        <v>20823.607777777779</v>
      </c>
      <c r="P4001">
        <v>20</v>
      </c>
      <c r="Q4001">
        <v>1530.09</v>
      </c>
      <c r="R4001" t="s">
        <v>5724</v>
      </c>
      <c r="S4001">
        <v>3</v>
      </c>
      <c r="T4001" t="s">
        <v>34</v>
      </c>
      <c r="U4001">
        <v>405000</v>
      </c>
      <c r="V4001">
        <v>81000</v>
      </c>
      <c r="W4001">
        <v>324000</v>
      </c>
      <c r="X4001">
        <v>187412.47</v>
      </c>
      <c r="Y4001">
        <v>135057.44</v>
      </c>
      <c r="Z4001">
        <v>41.68</v>
      </c>
    </row>
    <row r="4002" spans="1:26" x14ac:dyDescent="0.3">
      <c r="A4002" t="s">
        <v>4672</v>
      </c>
      <c r="B4002" s="9">
        <v>46086</v>
      </c>
      <c r="C4002" t="s">
        <v>1622</v>
      </c>
      <c r="D4002" t="s">
        <v>2680</v>
      </c>
      <c r="E4002" t="s">
        <v>109</v>
      </c>
      <c r="F4002" t="s">
        <v>5763</v>
      </c>
      <c r="G4002" t="s">
        <v>5732</v>
      </c>
      <c r="H4002" t="s">
        <v>51</v>
      </c>
      <c r="I4002" t="s">
        <v>83</v>
      </c>
      <c r="J4002" t="s">
        <v>63</v>
      </c>
      <c r="K4002" t="s">
        <v>53</v>
      </c>
      <c r="L4002" t="s">
        <v>90</v>
      </c>
      <c r="M4002">
        <v>5</v>
      </c>
      <c r="N4002">
        <v>2800</v>
      </c>
      <c r="O4002" s="7">
        <f>Table1[[#This Row],[Cost_of_Goods]]/Table1[[#This Row],[Quantity]]</f>
        <v>1205.0840000000001</v>
      </c>
      <c r="P4002">
        <v>25</v>
      </c>
      <c r="Q4002">
        <v>43.87</v>
      </c>
      <c r="R4002" t="s">
        <v>5724</v>
      </c>
      <c r="S4002">
        <v>4</v>
      </c>
      <c r="T4002" t="s">
        <v>34</v>
      </c>
      <c r="U4002">
        <v>14000</v>
      </c>
      <c r="V4002">
        <v>3500</v>
      </c>
      <c r="W4002">
        <v>10500</v>
      </c>
      <c r="X4002">
        <v>6025.42</v>
      </c>
      <c r="Y4002">
        <v>4430.71</v>
      </c>
      <c r="Z4002">
        <v>42.2</v>
      </c>
    </row>
    <row r="4003" spans="1:26" x14ac:dyDescent="0.3">
      <c r="A4003" t="s">
        <v>4673</v>
      </c>
      <c r="B4003" s="9">
        <v>45792</v>
      </c>
      <c r="C4003" t="s">
        <v>558</v>
      </c>
      <c r="D4003" t="s">
        <v>143</v>
      </c>
      <c r="E4003" t="s">
        <v>28</v>
      </c>
      <c r="F4003" t="s">
        <v>5725</v>
      </c>
      <c r="G4003" t="s">
        <v>5743</v>
      </c>
      <c r="H4003" t="s">
        <v>94</v>
      </c>
      <c r="I4003" t="s">
        <v>95</v>
      </c>
      <c r="J4003" t="s">
        <v>46</v>
      </c>
      <c r="K4003" t="s">
        <v>32</v>
      </c>
      <c r="L4003" t="s">
        <v>5727</v>
      </c>
      <c r="M4003">
        <v>6</v>
      </c>
      <c r="N4003">
        <v>7800</v>
      </c>
      <c r="O4003" s="7">
        <f>Table1[[#This Row],[Cost_of_Goods]]/Table1[[#This Row],[Quantity]]</f>
        <v>3903.6883333333335</v>
      </c>
      <c r="P4003">
        <v>30</v>
      </c>
      <c r="Q4003">
        <v>1161.51</v>
      </c>
      <c r="R4003" t="s">
        <v>5724</v>
      </c>
      <c r="S4003">
        <v>2</v>
      </c>
      <c r="T4003" t="s">
        <v>41</v>
      </c>
      <c r="U4003">
        <v>46800</v>
      </c>
      <c r="V4003">
        <v>14040</v>
      </c>
      <c r="W4003">
        <v>32760</v>
      </c>
      <c r="X4003">
        <v>23422.13</v>
      </c>
      <c r="Y4003">
        <v>8176.36</v>
      </c>
      <c r="Z4003">
        <v>24.96</v>
      </c>
    </row>
    <row r="4004" spans="1:26" x14ac:dyDescent="0.3">
      <c r="A4004" t="s">
        <v>4674</v>
      </c>
      <c r="B4004" s="9">
        <v>45338</v>
      </c>
      <c r="C4004" t="s">
        <v>309</v>
      </c>
      <c r="D4004" t="s">
        <v>93</v>
      </c>
      <c r="E4004" t="s">
        <v>38</v>
      </c>
      <c r="F4004" t="s">
        <v>5736</v>
      </c>
      <c r="G4004" t="s">
        <v>5733</v>
      </c>
      <c r="H4004" t="s">
        <v>144</v>
      </c>
      <c r="I4004" t="s">
        <v>156</v>
      </c>
      <c r="J4004" t="s">
        <v>46</v>
      </c>
      <c r="K4004" t="s">
        <v>32</v>
      </c>
      <c r="L4004" t="s">
        <v>5730</v>
      </c>
      <c r="M4004">
        <v>11</v>
      </c>
      <c r="N4004">
        <v>1800</v>
      </c>
      <c r="O4004" s="7">
        <f>Table1[[#This Row],[Cost_of_Goods]]/Table1[[#This Row],[Quantity]]</f>
        <v>1310.3263636363636</v>
      </c>
      <c r="P4004">
        <v>5</v>
      </c>
      <c r="Q4004">
        <v>1415.14</v>
      </c>
      <c r="R4004" t="s">
        <v>64</v>
      </c>
      <c r="S4004">
        <v>3</v>
      </c>
      <c r="T4004" t="s">
        <v>34</v>
      </c>
      <c r="U4004">
        <v>19800</v>
      </c>
      <c r="V4004">
        <v>990</v>
      </c>
      <c r="W4004">
        <v>18810</v>
      </c>
      <c r="X4004">
        <v>14413.59</v>
      </c>
      <c r="Y4004">
        <v>2981.27</v>
      </c>
      <c r="Z4004">
        <v>15.85</v>
      </c>
    </row>
    <row r="4005" spans="1:26" x14ac:dyDescent="0.3">
      <c r="A4005" t="s">
        <v>4675</v>
      </c>
      <c r="B4005" s="9">
        <v>45835</v>
      </c>
      <c r="C4005" t="s">
        <v>1104</v>
      </c>
      <c r="D4005" t="s">
        <v>127</v>
      </c>
      <c r="E4005" t="s">
        <v>109</v>
      </c>
      <c r="F4005" t="s">
        <v>5736</v>
      </c>
      <c r="G4005" t="s">
        <v>5732</v>
      </c>
      <c r="H4005" t="s">
        <v>61</v>
      </c>
      <c r="I4005" t="s">
        <v>260</v>
      </c>
      <c r="J4005" t="s">
        <v>40</v>
      </c>
      <c r="K4005" t="s">
        <v>5726</v>
      </c>
      <c r="L4005" t="s">
        <v>5727</v>
      </c>
      <c r="M4005">
        <v>4</v>
      </c>
      <c r="N4005">
        <v>16500</v>
      </c>
      <c r="O4005" s="7">
        <f>Table1[[#This Row],[Cost_of_Goods]]/Table1[[#This Row],[Quantity]]</f>
        <v>9517.0349999999999</v>
      </c>
      <c r="P4005">
        <v>20</v>
      </c>
      <c r="Q4005">
        <v>212.85</v>
      </c>
      <c r="R4005" t="s">
        <v>5724</v>
      </c>
      <c r="S4005">
        <v>4</v>
      </c>
      <c r="T4005" t="s">
        <v>102</v>
      </c>
      <c r="U4005">
        <v>66000</v>
      </c>
      <c r="V4005">
        <v>13200</v>
      </c>
      <c r="W4005">
        <v>52800</v>
      </c>
      <c r="X4005">
        <v>38068.14</v>
      </c>
      <c r="Y4005">
        <v>14519.01</v>
      </c>
      <c r="Z4005">
        <v>27.5</v>
      </c>
    </row>
    <row r="4006" spans="1:26" x14ac:dyDescent="0.3">
      <c r="A4006" t="s">
        <v>4676</v>
      </c>
      <c r="B4006" s="9">
        <v>45462</v>
      </c>
      <c r="C4006" t="s">
        <v>197</v>
      </c>
      <c r="D4006" t="s">
        <v>183</v>
      </c>
      <c r="E4006" t="s">
        <v>50</v>
      </c>
      <c r="F4006" t="s">
        <v>5750</v>
      </c>
      <c r="G4006" t="s">
        <v>5723</v>
      </c>
      <c r="H4006" t="s">
        <v>131</v>
      </c>
      <c r="I4006" t="s">
        <v>132</v>
      </c>
      <c r="J4006" t="s">
        <v>31</v>
      </c>
      <c r="K4006" t="s">
        <v>53</v>
      </c>
      <c r="L4006" t="s">
        <v>5727</v>
      </c>
      <c r="M4006">
        <v>9</v>
      </c>
      <c r="N4006">
        <v>450</v>
      </c>
      <c r="O4006" s="7">
        <f>Table1[[#This Row],[Cost_of_Goods]]/Table1[[#This Row],[Quantity]]</f>
        <v>263.16222222222223</v>
      </c>
      <c r="P4006">
        <v>15</v>
      </c>
      <c r="Q4006">
        <v>629.96</v>
      </c>
      <c r="R4006" t="s">
        <v>5724</v>
      </c>
      <c r="S4006">
        <v>4</v>
      </c>
      <c r="T4006" t="s">
        <v>34</v>
      </c>
      <c r="U4006">
        <v>4050</v>
      </c>
      <c r="V4006">
        <v>607.5</v>
      </c>
      <c r="W4006">
        <v>3442.5</v>
      </c>
      <c r="X4006">
        <v>2368.46</v>
      </c>
      <c r="Y4006">
        <v>444.08</v>
      </c>
      <c r="Z4006">
        <v>12.9</v>
      </c>
    </row>
    <row r="4007" spans="1:26" x14ac:dyDescent="0.3">
      <c r="A4007" t="s">
        <v>4677</v>
      </c>
      <c r="B4007" s="9">
        <v>46145</v>
      </c>
      <c r="C4007" t="s">
        <v>441</v>
      </c>
      <c r="D4007" t="s">
        <v>212</v>
      </c>
      <c r="E4007" t="s">
        <v>28</v>
      </c>
      <c r="F4007" t="s">
        <v>5735</v>
      </c>
      <c r="G4007" t="s">
        <v>5733</v>
      </c>
      <c r="H4007" t="s">
        <v>5734</v>
      </c>
      <c r="I4007" t="s">
        <v>105</v>
      </c>
      <c r="J4007" t="s">
        <v>31</v>
      </c>
      <c r="K4007" t="s">
        <v>5726</v>
      </c>
      <c r="L4007" t="s">
        <v>33</v>
      </c>
      <c r="M4007">
        <v>10</v>
      </c>
      <c r="N4007">
        <v>8500</v>
      </c>
      <c r="O4007" s="7">
        <f>Table1[[#This Row],[Cost_of_Goods]]/Table1[[#This Row],[Quantity]]</f>
        <v>4377.1669999999995</v>
      </c>
      <c r="P4007">
        <v>25</v>
      </c>
      <c r="Q4007">
        <v>680.57</v>
      </c>
      <c r="R4007" t="s">
        <v>5724</v>
      </c>
      <c r="S4007">
        <v>5</v>
      </c>
      <c r="T4007" t="s">
        <v>34</v>
      </c>
      <c r="U4007">
        <v>85000</v>
      </c>
      <c r="V4007">
        <v>21250</v>
      </c>
      <c r="W4007">
        <v>63750</v>
      </c>
      <c r="X4007">
        <v>43771.67</v>
      </c>
      <c r="Y4007">
        <v>19297.759999999998</v>
      </c>
      <c r="Z4007">
        <v>30.27</v>
      </c>
    </row>
    <row r="4008" spans="1:26" x14ac:dyDescent="0.3">
      <c r="A4008" t="s">
        <v>4678</v>
      </c>
      <c r="B4008" s="9">
        <v>45593</v>
      </c>
      <c r="C4008" t="s">
        <v>1100</v>
      </c>
      <c r="D4008" t="s">
        <v>127</v>
      </c>
      <c r="E4008" t="s">
        <v>109</v>
      </c>
      <c r="F4008" t="s">
        <v>5750</v>
      </c>
      <c r="G4008" t="s">
        <v>5743</v>
      </c>
      <c r="H4008" t="s">
        <v>5744</v>
      </c>
      <c r="I4008" t="s">
        <v>86</v>
      </c>
      <c r="J4008" t="s">
        <v>46</v>
      </c>
      <c r="K4008" t="s">
        <v>5726</v>
      </c>
      <c r="L4008" t="s">
        <v>33</v>
      </c>
      <c r="M4008">
        <v>4</v>
      </c>
      <c r="N4008">
        <v>16500</v>
      </c>
      <c r="O4008" s="7">
        <f>Table1[[#This Row],[Cost_of_Goods]]/Table1[[#This Row],[Quantity]]</f>
        <v>7981.35</v>
      </c>
      <c r="P4008">
        <v>30</v>
      </c>
      <c r="Q4008">
        <v>1294.56</v>
      </c>
      <c r="R4008" t="s">
        <v>5724</v>
      </c>
      <c r="S4008">
        <v>1</v>
      </c>
      <c r="T4008" t="s">
        <v>34</v>
      </c>
      <c r="U4008">
        <v>66000</v>
      </c>
      <c r="V4008">
        <v>19800</v>
      </c>
      <c r="W4008">
        <v>46200</v>
      </c>
      <c r="X4008">
        <v>31925.4</v>
      </c>
      <c r="Y4008">
        <v>12980.04</v>
      </c>
      <c r="Z4008">
        <v>28.1</v>
      </c>
    </row>
    <row r="4009" spans="1:26" x14ac:dyDescent="0.3">
      <c r="A4009" t="s">
        <v>4679</v>
      </c>
      <c r="B4009" s="9">
        <v>46065</v>
      </c>
      <c r="C4009" t="s">
        <v>421</v>
      </c>
      <c r="D4009" t="s">
        <v>401</v>
      </c>
      <c r="E4009" t="s">
        <v>109</v>
      </c>
      <c r="F4009" t="s">
        <v>5758</v>
      </c>
      <c r="G4009" t="s">
        <v>5743</v>
      </c>
      <c r="H4009" t="s">
        <v>5744</v>
      </c>
      <c r="I4009" t="s">
        <v>86</v>
      </c>
      <c r="J4009" t="s">
        <v>63</v>
      </c>
      <c r="K4009" t="s">
        <v>32</v>
      </c>
      <c r="L4009" t="s">
        <v>54</v>
      </c>
      <c r="M4009">
        <v>8</v>
      </c>
      <c r="N4009">
        <v>12500</v>
      </c>
      <c r="O4009" s="7">
        <f>Table1[[#This Row],[Cost_of_Goods]]/Table1[[#This Row],[Quantity]]</f>
        <v>8369.7425000000003</v>
      </c>
      <c r="P4009">
        <v>10</v>
      </c>
      <c r="Q4009">
        <v>1746.8</v>
      </c>
      <c r="R4009" t="s">
        <v>5724</v>
      </c>
      <c r="S4009">
        <v>5</v>
      </c>
      <c r="T4009" t="s">
        <v>34</v>
      </c>
      <c r="U4009">
        <v>100000</v>
      </c>
      <c r="V4009">
        <v>10000</v>
      </c>
      <c r="W4009">
        <v>90000</v>
      </c>
      <c r="X4009">
        <v>66957.94</v>
      </c>
      <c r="Y4009">
        <v>21295.26</v>
      </c>
      <c r="Z4009">
        <v>23.66</v>
      </c>
    </row>
    <row r="4010" spans="1:26" x14ac:dyDescent="0.3">
      <c r="A4010" t="s">
        <v>4680</v>
      </c>
      <c r="B4010" s="9">
        <v>45710</v>
      </c>
      <c r="C4010" t="s">
        <v>981</v>
      </c>
      <c r="D4010" t="s">
        <v>27</v>
      </c>
      <c r="E4010" t="s">
        <v>28</v>
      </c>
      <c r="F4010" t="s">
        <v>5731</v>
      </c>
      <c r="G4010" t="s">
        <v>5732</v>
      </c>
      <c r="H4010" t="s">
        <v>51</v>
      </c>
      <c r="I4010" t="s">
        <v>52</v>
      </c>
      <c r="J4010" t="s">
        <v>46</v>
      </c>
      <c r="K4010" t="s">
        <v>53</v>
      </c>
      <c r="L4010" t="s">
        <v>90</v>
      </c>
      <c r="M4010">
        <v>5</v>
      </c>
      <c r="N4010">
        <v>58000</v>
      </c>
      <c r="O4010" s="7">
        <f>Table1[[#This Row],[Cost_of_Goods]]/Table1[[#This Row],[Quantity]]</f>
        <v>34145.171999999999</v>
      </c>
      <c r="P4010">
        <v>15</v>
      </c>
      <c r="Q4010">
        <v>1616.18</v>
      </c>
      <c r="R4010" t="s">
        <v>5724</v>
      </c>
      <c r="S4010">
        <v>4</v>
      </c>
      <c r="T4010" t="s">
        <v>34</v>
      </c>
      <c r="U4010">
        <v>290000</v>
      </c>
      <c r="V4010">
        <v>43500</v>
      </c>
      <c r="W4010">
        <v>246500</v>
      </c>
      <c r="X4010">
        <v>170725.86</v>
      </c>
      <c r="Y4010">
        <v>74157.960000000006</v>
      </c>
      <c r="Z4010">
        <v>30.08</v>
      </c>
    </row>
    <row r="4011" spans="1:26" x14ac:dyDescent="0.3">
      <c r="A4011" t="s">
        <v>4681</v>
      </c>
      <c r="B4011" s="9">
        <v>45665</v>
      </c>
      <c r="C4011" t="s">
        <v>407</v>
      </c>
      <c r="D4011" t="s">
        <v>37</v>
      </c>
      <c r="E4011" t="s">
        <v>38</v>
      </c>
      <c r="F4011" t="s">
        <v>5754</v>
      </c>
      <c r="G4011" t="s">
        <v>5729</v>
      </c>
      <c r="H4011" t="s">
        <v>5740</v>
      </c>
      <c r="I4011" t="s">
        <v>99</v>
      </c>
      <c r="J4011" t="s">
        <v>46</v>
      </c>
      <c r="K4011" t="s">
        <v>5726</v>
      </c>
      <c r="L4011" t="s">
        <v>90</v>
      </c>
      <c r="M4011">
        <v>4</v>
      </c>
      <c r="N4011">
        <v>1800</v>
      </c>
      <c r="O4011" s="7">
        <f>Table1[[#This Row],[Cost_of_Goods]]/Table1[[#This Row],[Quantity]]</f>
        <v>1054.2049999999999</v>
      </c>
      <c r="P4011">
        <v>0</v>
      </c>
      <c r="Q4011">
        <v>1263.03</v>
      </c>
      <c r="R4011" t="s">
        <v>5724</v>
      </c>
      <c r="S4011">
        <v>4</v>
      </c>
      <c r="T4011" t="s">
        <v>34</v>
      </c>
      <c r="U4011">
        <v>7200</v>
      </c>
      <c r="V4011">
        <v>0</v>
      </c>
      <c r="W4011">
        <v>7200</v>
      </c>
      <c r="X4011">
        <v>4216.82</v>
      </c>
      <c r="Y4011">
        <v>1720.15</v>
      </c>
      <c r="Z4011">
        <v>23.89</v>
      </c>
    </row>
    <row r="4012" spans="1:26" x14ac:dyDescent="0.3">
      <c r="A4012" t="s">
        <v>4682</v>
      </c>
      <c r="B4012" s="9">
        <v>45918</v>
      </c>
      <c r="C4012" t="s">
        <v>2246</v>
      </c>
      <c r="D4012" t="s">
        <v>162</v>
      </c>
      <c r="E4012" t="s">
        <v>50</v>
      </c>
      <c r="F4012" t="s">
        <v>5747</v>
      </c>
      <c r="G4012" t="s">
        <v>5723</v>
      </c>
      <c r="H4012" t="s">
        <v>131</v>
      </c>
      <c r="I4012" t="s">
        <v>135</v>
      </c>
      <c r="J4012" t="s">
        <v>40</v>
      </c>
      <c r="K4012" t="s">
        <v>32</v>
      </c>
      <c r="L4012" t="s">
        <v>54</v>
      </c>
      <c r="M4012">
        <v>11</v>
      </c>
      <c r="N4012">
        <v>3200</v>
      </c>
      <c r="O4012" s="7">
        <f>Table1[[#This Row],[Cost_of_Goods]]/Table1[[#This Row],[Quantity]]</f>
        <v>1614.1572727272726</v>
      </c>
      <c r="P4012">
        <v>25</v>
      </c>
      <c r="Q4012">
        <v>746.49</v>
      </c>
      <c r="R4012" t="s">
        <v>5724</v>
      </c>
      <c r="S4012">
        <v>4</v>
      </c>
      <c r="T4012" t="s">
        <v>34</v>
      </c>
      <c r="U4012">
        <v>35200</v>
      </c>
      <c r="V4012">
        <v>8800</v>
      </c>
      <c r="W4012">
        <v>26400</v>
      </c>
      <c r="X4012">
        <v>17755.73</v>
      </c>
      <c r="Y4012">
        <v>7897.78</v>
      </c>
      <c r="Z4012">
        <v>29.92</v>
      </c>
    </row>
    <row r="4013" spans="1:26" x14ac:dyDescent="0.3">
      <c r="A4013" t="s">
        <v>4683</v>
      </c>
      <c r="B4013" s="9">
        <v>46196</v>
      </c>
      <c r="C4013" t="s">
        <v>179</v>
      </c>
      <c r="D4013" t="s">
        <v>212</v>
      </c>
      <c r="E4013" t="s">
        <v>28</v>
      </c>
      <c r="F4013" t="s">
        <v>5738</v>
      </c>
      <c r="G4013" t="s">
        <v>5733</v>
      </c>
      <c r="H4013" t="s">
        <v>110</v>
      </c>
      <c r="I4013" t="s">
        <v>296</v>
      </c>
      <c r="J4013" t="s">
        <v>40</v>
      </c>
      <c r="K4013" t="s">
        <v>53</v>
      </c>
      <c r="L4013" t="s">
        <v>54</v>
      </c>
      <c r="M4013">
        <v>11</v>
      </c>
      <c r="N4013">
        <v>8500</v>
      </c>
      <c r="O4013" s="7">
        <f>Table1[[#This Row],[Cost_of_Goods]]/Table1[[#This Row],[Quantity]]</f>
        <v>4870.8054545454543</v>
      </c>
      <c r="P4013">
        <v>0</v>
      </c>
      <c r="Q4013">
        <v>78.06</v>
      </c>
      <c r="R4013" t="s">
        <v>5724</v>
      </c>
      <c r="S4013">
        <v>4</v>
      </c>
      <c r="T4013" t="s">
        <v>34</v>
      </c>
      <c r="U4013">
        <v>93500</v>
      </c>
      <c r="V4013">
        <v>0</v>
      </c>
      <c r="W4013">
        <v>93500</v>
      </c>
      <c r="X4013">
        <v>53578.86</v>
      </c>
      <c r="Y4013">
        <v>39843.08</v>
      </c>
      <c r="Z4013">
        <v>42.61</v>
      </c>
    </row>
    <row r="4014" spans="1:26" x14ac:dyDescent="0.3">
      <c r="A4014" t="s">
        <v>4684</v>
      </c>
      <c r="B4014" s="9">
        <v>45593</v>
      </c>
      <c r="C4014" t="s">
        <v>882</v>
      </c>
      <c r="D4014" t="s">
        <v>152</v>
      </c>
      <c r="E4014" t="s">
        <v>28</v>
      </c>
      <c r="F4014" t="s">
        <v>5738</v>
      </c>
      <c r="G4014" t="s">
        <v>5732</v>
      </c>
      <c r="H4014" t="s">
        <v>184</v>
      </c>
      <c r="I4014" t="s">
        <v>185</v>
      </c>
      <c r="J4014" t="s">
        <v>40</v>
      </c>
      <c r="K4014" t="s">
        <v>32</v>
      </c>
      <c r="L4014" t="s">
        <v>5727</v>
      </c>
      <c r="M4014">
        <v>10</v>
      </c>
      <c r="N4014">
        <v>45000</v>
      </c>
      <c r="O4014" s="7">
        <f>Table1[[#This Row],[Cost_of_Goods]]/Table1[[#This Row],[Quantity]]</f>
        <v>29213.490999999998</v>
      </c>
      <c r="P4014">
        <v>20</v>
      </c>
      <c r="Q4014">
        <v>1235.1400000000001</v>
      </c>
      <c r="R4014" t="s">
        <v>5724</v>
      </c>
      <c r="S4014">
        <v>3</v>
      </c>
      <c r="T4014" t="s">
        <v>34</v>
      </c>
      <c r="U4014">
        <v>450000</v>
      </c>
      <c r="V4014">
        <v>90000</v>
      </c>
      <c r="W4014">
        <v>360000</v>
      </c>
      <c r="X4014">
        <v>292134.90999999997</v>
      </c>
      <c r="Y4014">
        <v>66629.95</v>
      </c>
      <c r="Z4014">
        <v>18.510000000000002</v>
      </c>
    </row>
    <row r="4015" spans="1:26" x14ac:dyDescent="0.3">
      <c r="A4015" t="s">
        <v>4685</v>
      </c>
      <c r="B4015" s="9">
        <v>46180</v>
      </c>
      <c r="C4015" t="s">
        <v>1279</v>
      </c>
      <c r="D4015" t="s">
        <v>108</v>
      </c>
      <c r="E4015" t="s">
        <v>109</v>
      </c>
      <c r="F4015" t="s">
        <v>5731</v>
      </c>
      <c r="G4015" t="s">
        <v>5729</v>
      </c>
      <c r="H4015" t="s">
        <v>169</v>
      </c>
      <c r="I4015" t="s">
        <v>153</v>
      </c>
      <c r="J4015" t="s">
        <v>31</v>
      </c>
      <c r="K4015" t="s">
        <v>5726</v>
      </c>
      <c r="L4015" t="s">
        <v>54</v>
      </c>
      <c r="M4015">
        <v>4</v>
      </c>
      <c r="N4015">
        <v>7200</v>
      </c>
      <c r="O4015" s="7">
        <f>Table1[[#This Row],[Cost_of_Goods]]/Table1[[#This Row],[Quantity]]</f>
        <v>4640.43</v>
      </c>
      <c r="P4015">
        <v>0</v>
      </c>
      <c r="Q4015">
        <v>777.47</v>
      </c>
      <c r="R4015" t="s">
        <v>5724</v>
      </c>
      <c r="S4015">
        <v>4</v>
      </c>
      <c r="T4015" t="s">
        <v>34</v>
      </c>
      <c r="U4015">
        <v>28800</v>
      </c>
      <c r="V4015">
        <v>0</v>
      </c>
      <c r="W4015">
        <v>28800</v>
      </c>
      <c r="X4015">
        <v>18561.72</v>
      </c>
      <c r="Y4015">
        <v>9460.81</v>
      </c>
      <c r="Z4015">
        <v>32.85</v>
      </c>
    </row>
    <row r="4016" spans="1:26" x14ac:dyDescent="0.3">
      <c r="A4016" t="s">
        <v>4686</v>
      </c>
      <c r="B4016" s="9">
        <v>45868</v>
      </c>
      <c r="C4016" t="s">
        <v>2246</v>
      </c>
      <c r="D4016" t="s">
        <v>60</v>
      </c>
      <c r="E4016" t="s">
        <v>38</v>
      </c>
      <c r="F4016" t="s">
        <v>5759</v>
      </c>
      <c r="G4016" t="s">
        <v>5743</v>
      </c>
      <c r="H4016" t="s">
        <v>5744</v>
      </c>
      <c r="I4016" t="s">
        <v>177</v>
      </c>
      <c r="J4016" t="s">
        <v>40</v>
      </c>
      <c r="K4016" t="s">
        <v>53</v>
      </c>
      <c r="L4016" t="s">
        <v>54</v>
      </c>
      <c r="M4016">
        <v>10</v>
      </c>
      <c r="N4016">
        <v>3500</v>
      </c>
      <c r="O4016" s="7">
        <f>Table1[[#This Row],[Cost_of_Goods]]/Table1[[#This Row],[Quantity]]</f>
        <v>1886.3720000000001</v>
      </c>
      <c r="P4016">
        <v>30</v>
      </c>
      <c r="Q4016">
        <v>820.53</v>
      </c>
      <c r="R4016" t="s">
        <v>5724</v>
      </c>
      <c r="S4016">
        <v>4</v>
      </c>
      <c r="T4016" t="s">
        <v>102</v>
      </c>
      <c r="U4016">
        <v>35000</v>
      </c>
      <c r="V4016">
        <v>10500</v>
      </c>
      <c r="W4016">
        <v>24500</v>
      </c>
      <c r="X4016">
        <v>18863.72</v>
      </c>
      <c r="Y4016">
        <v>4815.75</v>
      </c>
      <c r="Z4016">
        <v>19.66</v>
      </c>
    </row>
    <row r="4017" spans="1:26" x14ac:dyDescent="0.3">
      <c r="A4017" t="s">
        <v>4687</v>
      </c>
      <c r="B4017" s="9">
        <v>45812</v>
      </c>
      <c r="C4017" t="s">
        <v>1440</v>
      </c>
      <c r="D4017" t="s">
        <v>162</v>
      </c>
      <c r="E4017" t="s">
        <v>50</v>
      </c>
      <c r="F4017" t="s">
        <v>5736</v>
      </c>
      <c r="G4017" t="s">
        <v>5729</v>
      </c>
      <c r="H4017" t="s">
        <v>5740</v>
      </c>
      <c r="I4017" t="s">
        <v>99</v>
      </c>
      <c r="J4017" t="s">
        <v>40</v>
      </c>
      <c r="K4017" t="s">
        <v>32</v>
      </c>
      <c r="L4017" t="s">
        <v>90</v>
      </c>
      <c r="M4017">
        <v>10</v>
      </c>
      <c r="N4017">
        <v>3200</v>
      </c>
      <c r="O4017" s="7">
        <f>Table1[[#This Row],[Cost_of_Goods]]/Table1[[#This Row],[Quantity]]</f>
        <v>2293.9360000000001</v>
      </c>
      <c r="P4017">
        <v>10</v>
      </c>
      <c r="Q4017">
        <v>1201.75</v>
      </c>
      <c r="R4017" t="s">
        <v>5724</v>
      </c>
      <c r="S4017">
        <v>5</v>
      </c>
      <c r="T4017" t="s">
        <v>34</v>
      </c>
      <c r="U4017">
        <v>32000</v>
      </c>
      <c r="V4017">
        <v>3200</v>
      </c>
      <c r="W4017">
        <v>28800</v>
      </c>
      <c r="X4017">
        <v>22939.360000000001</v>
      </c>
      <c r="Y4017">
        <v>4658.8900000000003</v>
      </c>
      <c r="Z4017">
        <v>16.18</v>
      </c>
    </row>
    <row r="4018" spans="1:26" x14ac:dyDescent="0.3">
      <c r="A4018" t="s">
        <v>4688</v>
      </c>
      <c r="B4018" s="9">
        <v>45637</v>
      </c>
      <c r="C4018" t="s">
        <v>195</v>
      </c>
      <c r="D4018" t="s">
        <v>89</v>
      </c>
      <c r="E4018" t="s">
        <v>28</v>
      </c>
      <c r="F4018" t="s">
        <v>5764</v>
      </c>
      <c r="G4018" t="s">
        <v>5732</v>
      </c>
      <c r="H4018" t="s">
        <v>184</v>
      </c>
      <c r="I4018" t="s">
        <v>185</v>
      </c>
      <c r="J4018" t="s">
        <v>46</v>
      </c>
      <c r="K4018" t="s">
        <v>5726</v>
      </c>
      <c r="L4018" t="s">
        <v>5727</v>
      </c>
      <c r="M4018">
        <v>4</v>
      </c>
      <c r="N4018">
        <v>18500</v>
      </c>
      <c r="O4018" s="7">
        <f>Table1[[#This Row],[Cost_of_Goods]]/Table1[[#This Row],[Quantity]]</f>
        <v>11710.32</v>
      </c>
      <c r="P4018">
        <v>5</v>
      </c>
      <c r="Q4018">
        <v>1262.02</v>
      </c>
      <c r="R4018" t="s">
        <v>5724</v>
      </c>
      <c r="S4018">
        <v>5</v>
      </c>
      <c r="T4018" t="s">
        <v>34</v>
      </c>
      <c r="U4018">
        <v>74000</v>
      </c>
      <c r="V4018">
        <v>3700</v>
      </c>
      <c r="W4018">
        <v>70300</v>
      </c>
      <c r="X4018">
        <v>46841.279999999999</v>
      </c>
      <c r="Y4018">
        <v>22196.7</v>
      </c>
      <c r="Z4018">
        <v>31.57</v>
      </c>
    </row>
    <row r="4019" spans="1:26" ht="15.6" x14ac:dyDescent="0.3">
      <c r="A4019" t="s">
        <v>4689</v>
      </c>
      <c r="B4019" s="9">
        <v>45378</v>
      </c>
      <c r="C4019" t="s">
        <v>1352</v>
      </c>
      <c r="D4019" t="s">
        <v>281</v>
      </c>
      <c r="E4019" t="s">
        <v>121</v>
      </c>
      <c r="F4019" t="s">
        <v>5763</v>
      </c>
      <c r="G4019" t="s">
        <v>5723</v>
      </c>
      <c r="H4019" t="s">
        <v>131</v>
      </c>
      <c r="I4019" t="s">
        <v>135</v>
      </c>
      <c r="J4019" t="s">
        <v>46</v>
      </c>
      <c r="K4019" t="s">
        <v>53</v>
      </c>
      <c r="L4019" t="s">
        <v>5730</v>
      </c>
      <c r="M4019">
        <v>3</v>
      </c>
      <c r="N4019">
        <v>42000</v>
      </c>
      <c r="O4019" s="7">
        <f>Table1[[#This Row],[Cost_of_Goods]]/Table1[[#This Row],[Quantity]]</f>
        <v>23111.363333333331</v>
      </c>
      <c r="P4019">
        <v>10</v>
      </c>
      <c r="Q4019">
        <v>1531.24</v>
      </c>
      <c r="R4019" t="s">
        <v>64</v>
      </c>
      <c r="S4019" s="3" t="s">
        <v>5767</v>
      </c>
      <c r="T4019" t="s">
        <v>102</v>
      </c>
      <c r="U4019">
        <v>126000</v>
      </c>
      <c r="V4019">
        <v>12600</v>
      </c>
      <c r="W4019">
        <v>113400</v>
      </c>
      <c r="X4019">
        <v>69334.09</v>
      </c>
      <c r="Y4019">
        <v>42534.67</v>
      </c>
      <c r="Z4019">
        <v>37.51</v>
      </c>
    </row>
    <row r="4020" spans="1:26" x14ac:dyDescent="0.3">
      <c r="A4020" t="s">
        <v>4690</v>
      </c>
      <c r="B4020" s="9">
        <v>45452</v>
      </c>
      <c r="C4020" t="s">
        <v>294</v>
      </c>
      <c r="D4020" t="s">
        <v>159</v>
      </c>
      <c r="E4020" t="s">
        <v>28</v>
      </c>
      <c r="F4020" t="s">
        <v>5756</v>
      </c>
      <c r="G4020" t="s">
        <v>5743</v>
      </c>
      <c r="H4020" t="s">
        <v>94</v>
      </c>
      <c r="I4020" t="s">
        <v>95</v>
      </c>
      <c r="J4020" t="s">
        <v>40</v>
      </c>
      <c r="K4020" t="s">
        <v>5726</v>
      </c>
      <c r="L4020" t="s">
        <v>5730</v>
      </c>
      <c r="M4020">
        <v>8</v>
      </c>
      <c r="N4020">
        <v>85000</v>
      </c>
      <c r="O4020" s="7">
        <f>Table1[[#This Row],[Cost_of_Goods]]/Table1[[#This Row],[Quantity]]</f>
        <v>42974.16</v>
      </c>
      <c r="P4020">
        <v>10</v>
      </c>
      <c r="Q4020">
        <v>1386.17</v>
      </c>
      <c r="R4020" t="s">
        <v>5724</v>
      </c>
      <c r="S4020">
        <v>4</v>
      </c>
      <c r="T4020" t="s">
        <v>34</v>
      </c>
      <c r="U4020">
        <v>680000</v>
      </c>
      <c r="V4020">
        <v>68000</v>
      </c>
      <c r="W4020">
        <v>612000</v>
      </c>
      <c r="X4020">
        <v>343793.28</v>
      </c>
      <c r="Y4020">
        <v>266820.55</v>
      </c>
      <c r="Z4020">
        <v>43.6</v>
      </c>
    </row>
    <row r="4021" spans="1:26" x14ac:dyDescent="0.3">
      <c r="A4021" t="s">
        <v>4691</v>
      </c>
      <c r="B4021" s="9">
        <v>45538</v>
      </c>
      <c r="C4021" t="s">
        <v>550</v>
      </c>
      <c r="D4021" t="s">
        <v>60</v>
      </c>
      <c r="E4021" t="s">
        <v>38</v>
      </c>
      <c r="F4021" t="s">
        <v>5751</v>
      </c>
      <c r="G4021" t="s">
        <v>5723</v>
      </c>
      <c r="H4021" t="s">
        <v>73</v>
      </c>
      <c r="I4021" t="s">
        <v>74</v>
      </c>
      <c r="J4021" t="s">
        <v>31</v>
      </c>
      <c r="K4021" t="s">
        <v>5726</v>
      </c>
      <c r="L4021" t="s">
        <v>54</v>
      </c>
      <c r="M4021">
        <v>10</v>
      </c>
      <c r="N4021">
        <v>3500</v>
      </c>
      <c r="O4021" s="7">
        <f>Table1[[#This Row],[Cost_of_Goods]]/Table1[[#This Row],[Quantity]]</f>
        <v>1863.8029999999999</v>
      </c>
      <c r="P4021">
        <v>30</v>
      </c>
      <c r="Q4021">
        <v>111.92</v>
      </c>
      <c r="R4021" t="s">
        <v>5724</v>
      </c>
      <c r="S4021">
        <v>5</v>
      </c>
      <c r="T4021" t="s">
        <v>102</v>
      </c>
      <c r="U4021">
        <v>35000</v>
      </c>
      <c r="V4021">
        <v>10500</v>
      </c>
      <c r="W4021">
        <v>24500</v>
      </c>
      <c r="X4021">
        <v>18638.03</v>
      </c>
      <c r="Y4021">
        <v>5750.05</v>
      </c>
      <c r="Z4021">
        <v>23.47</v>
      </c>
    </row>
    <row r="4022" spans="1:26" x14ac:dyDescent="0.3">
      <c r="A4022" t="s">
        <v>4692</v>
      </c>
      <c r="B4022" s="9">
        <v>45947</v>
      </c>
      <c r="C4022" t="s">
        <v>592</v>
      </c>
      <c r="D4022" t="s">
        <v>159</v>
      </c>
      <c r="E4022" t="s">
        <v>28</v>
      </c>
      <c r="F4022" t="s">
        <v>5754</v>
      </c>
      <c r="G4022" t="s">
        <v>5732</v>
      </c>
      <c r="H4022" t="s">
        <v>184</v>
      </c>
      <c r="I4022" t="s">
        <v>185</v>
      </c>
      <c r="J4022" t="s">
        <v>31</v>
      </c>
      <c r="K4022" t="s">
        <v>5726</v>
      </c>
      <c r="L4022" t="s">
        <v>5727</v>
      </c>
      <c r="M4022">
        <v>10</v>
      </c>
      <c r="N4022">
        <v>85000</v>
      </c>
      <c r="O4022" s="7">
        <f>Table1[[#This Row],[Cost_of_Goods]]/Table1[[#This Row],[Quantity]]</f>
        <v>44743.305999999997</v>
      </c>
      <c r="P4022">
        <v>25</v>
      </c>
      <c r="Q4022">
        <v>1483.36</v>
      </c>
      <c r="R4022" t="s">
        <v>5724</v>
      </c>
      <c r="S4022">
        <v>5</v>
      </c>
      <c r="T4022" t="s">
        <v>102</v>
      </c>
      <c r="U4022">
        <v>850000</v>
      </c>
      <c r="V4022">
        <v>212500</v>
      </c>
      <c r="W4022">
        <v>637500</v>
      </c>
      <c r="X4022">
        <v>447433.06</v>
      </c>
      <c r="Y4022">
        <v>188583.58</v>
      </c>
      <c r="Z4022">
        <v>29.58</v>
      </c>
    </row>
    <row r="4023" spans="1:26" x14ac:dyDescent="0.3">
      <c r="A4023" t="s">
        <v>4693</v>
      </c>
      <c r="B4023" s="9">
        <v>45422</v>
      </c>
      <c r="C4023" t="s">
        <v>478</v>
      </c>
      <c r="D4023" t="s">
        <v>98</v>
      </c>
      <c r="E4023" t="s">
        <v>38</v>
      </c>
      <c r="F4023" t="s">
        <v>5761</v>
      </c>
      <c r="G4023" t="s">
        <v>5733</v>
      </c>
      <c r="H4023" t="s">
        <v>110</v>
      </c>
      <c r="I4023" t="s">
        <v>296</v>
      </c>
      <c r="J4023" t="s">
        <v>31</v>
      </c>
      <c r="K4023" t="s">
        <v>32</v>
      </c>
      <c r="L4023" t="s">
        <v>5730</v>
      </c>
      <c r="M4023">
        <v>5</v>
      </c>
      <c r="N4023">
        <v>4200</v>
      </c>
      <c r="O4023" s="7">
        <f>Table1[[#This Row],[Cost_of_Goods]]/Table1[[#This Row],[Quantity]]</f>
        <v>2280.9780000000001</v>
      </c>
      <c r="P4023">
        <v>20</v>
      </c>
      <c r="Q4023">
        <v>442.85</v>
      </c>
      <c r="R4023" t="s">
        <v>5724</v>
      </c>
      <c r="S4023">
        <v>4</v>
      </c>
      <c r="T4023" t="s">
        <v>34</v>
      </c>
      <c r="U4023">
        <v>21000</v>
      </c>
      <c r="V4023">
        <v>4200</v>
      </c>
      <c r="W4023">
        <v>16800</v>
      </c>
      <c r="X4023">
        <v>11404.89</v>
      </c>
      <c r="Y4023">
        <v>4952.26</v>
      </c>
      <c r="Z4023">
        <v>29.48</v>
      </c>
    </row>
    <row r="4024" spans="1:26" x14ac:dyDescent="0.3">
      <c r="A4024" t="s">
        <v>4694</v>
      </c>
      <c r="B4024" s="9">
        <v>45632</v>
      </c>
      <c r="C4024" t="s">
        <v>1813</v>
      </c>
      <c r="D4024" t="s">
        <v>89</v>
      </c>
      <c r="E4024" t="s">
        <v>28</v>
      </c>
      <c r="F4024" t="s">
        <v>5742</v>
      </c>
      <c r="G4024" t="s">
        <v>5733</v>
      </c>
      <c r="H4024" t="s">
        <v>110</v>
      </c>
      <c r="I4024" t="s">
        <v>296</v>
      </c>
      <c r="J4024" t="s">
        <v>46</v>
      </c>
      <c r="K4024" t="s">
        <v>32</v>
      </c>
      <c r="L4024" t="s">
        <v>54</v>
      </c>
      <c r="M4024">
        <v>6</v>
      </c>
      <c r="N4024">
        <v>18500</v>
      </c>
      <c r="O4024" s="7">
        <f>Table1[[#This Row],[Cost_of_Goods]]/Table1[[#This Row],[Quantity]]</f>
        <v>9354.3966666666656</v>
      </c>
      <c r="P4024">
        <v>30</v>
      </c>
      <c r="Q4024">
        <v>80.05</v>
      </c>
      <c r="R4024" t="s">
        <v>5724</v>
      </c>
      <c r="S4024">
        <v>4</v>
      </c>
      <c r="T4024" t="s">
        <v>34</v>
      </c>
      <c r="U4024">
        <v>111000</v>
      </c>
      <c r="V4024">
        <v>33300</v>
      </c>
      <c r="W4024">
        <v>77700</v>
      </c>
      <c r="X4024">
        <v>56126.38</v>
      </c>
      <c r="Y4024">
        <v>21493.57</v>
      </c>
      <c r="Z4024">
        <v>27.66</v>
      </c>
    </row>
    <row r="4025" spans="1:26" x14ac:dyDescent="0.3">
      <c r="A4025" t="s">
        <v>4695</v>
      </c>
      <c r="B4025" s="9">
        <v>46062</v>
      </c>
      <c r="C4025" t="s">
        <v>966</v>
      </c>
      <c r="D4025" t="s">
        <v>281</v>
      </c>
      <c r="E4025" t="s">
        <v>121</v>
      </c>
      <c r="F4025" t="s">
        <v>5759</v>
      </c>
      <c r="G4025" t="s">
        <v>5729</v>
      </c>
      <c r="H4025" t="s">
        <v>5740</v>
      </c>
      <c r="I4025" t="s">
        <v>99</v>
      </c>
      <c r="J4025" t="s">
        <v>63</v>
      </c>
      <c r="K4025" t="s">
        <v>5726</v>
      </c>
      <c r="L4025" t="s">
        <v>5730</v>
      </c>
      <c r="M4025">
        <v>5</v>
      </c>
      <c r="N4025">
        <v>42000</v>
      </c>
      <c r="O4025" s="7">
        <f>Table1[[#This Row],[Cost_of_Goods]]/Table1[[#This Row],[Quantity]]</f>
        <v>19238.185999999998</v>
      </c>
      <c r="P4025">
        <v>25</v>
      </c>
      <c r="Q4025">
        <v>1198.9000000000001</v>
      </c>
      <c r="R4025" t="s">
        <v>5724</v>
      </c>
      <c r="S4025">
        <v>4</v>
      </c>
      <c r="T4025" t="s">
        <v>34</v>
      </c>
      <c r="U4025">
        <v>210000</v>
      </c>
      <c r="V4025">
        <v>52500</v>
      </c>
      <c r="W4025">
        <v>157500</v>
      </c>
      <c r="X4025">
        <v>96190.93</v>
      </c>
      <c r="Y4025">
        <v>60110.17</v>
      </c>
      <c r="Z4025">
        <v>38.17</v>
      </c>
    </row>
    <row r="4026" spans="1:26" x14ac:dyDescent="0.3">
      <c r="A4026" t="s">
        <v>4696</v>
      </c>
      <c r="B4026" s="9">
        <v>46011</v>
      </c>
      <c r="C4026" t="s">
        <v>463</v>
      </c>
      <c r="D4026" t="s">
        <v>183</v>
      </c>
      <c r="E4026" t="s">
        <v>50</v>
      </c>
      <c r="F4026" t="s">
        <v>5737</v>
      </c>
      <c r="G4026" t="s">
        <v>5723</v>
      </c>
      <c r="H4026" t="s">
        <v>73</v>
      </c>
      <c r="I4026" t="s">
        <v>160</v>
      </c>
      <c r="J4026" t="s">
        <v>63</v>
      </c>
      <c r="K4026" t="s">
        <v>53</v>
      </c>
      <c r="L4026" t="s">
        <v>90</v>
      </c>
      <c r="M4026">
        <v>1</v>
      </c>
      <c r="N4026">
        <v>450</v>
      </c>
      <c r="O4026" s="7">
        <f>Table1[[#This Row],[Cost_of_Goods]]/Table1[[#This Row],[Quantity]]</f>
        <v>252.88</v>
      </c>
      <c r="P4026">
        <v>5</v>
      </c>
      <c r="Q4026">
        <v>936.82</v>
      </c>
      <c r="R4026" t="s">
        <v>5724</v>
      </c>
      <c r="S4026">
        <v>4</v>
      </c>
      <c r="T4026" t="s">
        <v>34</v>
      </c>
      <c r="U4026">
        <v>450</v>
      </c>
      <c r="V4026">
        <v>22.5</v>
      </c>
      <c r="W4026">
        <v>427.5</v>
      </c>
      <c r="X4026">
        <v>252.88</v>
      </c>
      <c r="Y4026">
        <v>-762.2</v>
      </c>
      <c r="Z4026">
        <v>-178.29</v>
      </c>
    </row>
    <row r="4027" spans="1:26" x14ac:dyDescent="0.3">
      <c r="A4027" t="s">
        <v>4697</v>
      </c>
      <c r="B4027" s="9">
        <v>45879</v>
      </c>
      <c r="C4027" t="s">
        <v>142</v>
      </c>
      <c r="D4027" t="s">
        <v>183</v>
      </c>
      <c r="E4027" t="s">
        <v>50</v>
      </c>
      <c r="F4027" t="s">
        <v>5736</v>
      </c>
      <c r="G4027" t="s">
        <v>5732</v>
      </c>
      <c r="H4027" t="s">
        <v>51</v>
      </c>
      <c r="I4027" t="s">
        <v>52</v>
      </c>
      <c r="J4027" t="s">
        <v>31</v>
      </c>
      <c r="K4027" t="s">
        <v>5726</v>
      </c>
      <c r="L4027" t="s">
        <v>54</v>
      </c>
      <c r="M4027">
        <v>2</v>
      </c>
      <c r="N4027">
        <v>450</v>
      </c>
      <c r="O4027" s="7">
        <f>Table1[[#This Row],[Cost_of_Goods]]/Table1[[#This Row],[Quantity]]</f>
        <v>193.26499999999999</v>
      </c>
      <c r="P4027">
        <v>25</v>
      </c>
      <c r="Q4027">
        <v>1070.02</v>
      </c>
      <c r="R4027" t="s">
        <v>5724</v>
      </c>
      <c r="S4027">
        <v>4</v>
      </c>
      <c r="T4027" t="s">
        <v>34</v>
      </c>
      <c r="U4027">
        <v>900</v>
      </c>
      <c r="V4027">
        <v>225</v>
      </c>
      <c r="W4027">
        <v>675</v>
      </c>
      <c r="X4027">
        <v>386.53</v>
      </c>
      <c r="Y4027">
        <v>-781.55</v>
      </c>
      <c r="Z4027">
        <v>-115.79</v>
      </c>
    </row>
    <row r="4028" spans="1:26" x14ac:dyDescent="0.3">
      <c r="A4028" t="s">
        <v>4698</v>
      </c>
      <c r="B4028" s="9">
        <v>45489</v>
      </c>
      <c r="C4028" t="s">
        <v>104</v>
      </c>
      <c r="D4028" t="s">
        <v>281</v>
      </c>
      <c r="E4028" t="s">
        <v>121</v>
      </c>
      <c r="F4028" t="s">
        <v>5756</v>
      </c>
      <c r="G4028" t="s">
        <v>5729</v>
      </c>
      <c r="H4028" t="s">
        <v>169</v>
      </c>
      <c r="I4028" t="s">
        <v>153</v>
      </c>
      <c r="J4028" t="s">
        <v>63</v>
      </c>
      <c r="K4028" t="s">
        <v>5726</v>
      </c>
      <c r="L4028" t="s">
        <v>54</v>
      </c>
      <c r="M4028">
        <v>9</v>
      </c>
      <c r="N4028">
        <v>42000</v>
      </c>
      <c r="O4028" s="7">
        <f>Table1[[#This Row],[Cost_of_Goods]]/Table1[[#This Row],[Quantity]]</f>
        <v>26714.021111111113</v>
      </c>
      <c r="P4028">
        <v>5</v>
      </c>
      <c r="Q4028">
        <v>883.13</v>
      </c>
      <c r="R4028" t="s">
        <v>5724</v>
      </c>
      <c r="S4028">
        <v>4</v>
      </c>
      <c r="T4028" t="s">
        <v>34</v>
      </c>
      <c r="U4028">
        <v>378000</v>
      </c>
      <c r="V4028">
        <v>18900</v>
      </c>
      <c r="W4028">
        <v>359100</v>
      </c>
      <c r="X4028">
        <v>240426.19</v>
      </c>
      <c r="Y4028">
        <v>117790.68</v>
      </c>
      <c r="Z4028">
        <v>32.799999999999997</v>
      </c>
    </row>
    <row r="4029" spans="1:26" x14ac:dyDescent="0.3">
      <c r="A4029" t="s">
        <v>4699</v>
      </c>
      <c r="B4029" s="9">
        <v>45765</v>
      </c>
      <c r="C4029" t="s">
        <v>586</v>
      </c>
      <c r="D4029" t="s">
        <v>205</v>
      </c>
      <c r="E4029" t="s">
        <v>121</v>
      </c>
      <c r="F4029" t="s">
        <v>5731</v>
      </c>
      <c r="G4029" t="s">
        <v>5729</v>
      </c>
      <c r="H4029" t="s">
        <v>213</v>
      </c>
      <c r="I4029" t="s">
        <v>190</v>
      </c>
      <c r="J4029" t="s">
        <v>63</v>
      </c>
      <c r="K4029" t="s">
        <v>53</v>
      </c>
      <c r="L4029" t="s">
        <v>90</v>
      </c>
      <c r="M4029">
        <v>11</v>
      </c>
      <c r="N4029">
        <v>55000</v>
      </c>
      <c r="O4029" s="7">
        <f>Table1[[#This Row],[Cost_of_Goods]]/Table1[[#This Row],[Quantity]]</f>
        <v>37696.756363636363</v>
      </c>
      <c r="P4029">
        <v>5</v>
      </c>
      <c r="Q4029">
        <v>759.18</v>
      </c>
      <c r="R4029" t="s">
        <v>5724</v>
      </c>
      <c r="S4029">
        <v>4</v>
      </c>
      <c r="T4029" t="s">
        <v>34</v>
      </c>
      <c r="U4029">
        <v>605000</v>
      </c>
      <c r="V4029">
        <v>30250</v>
      </c>
      <c r="W4029">
        <v>574750</v>
      </c>
      <c r="X4029">
        <v>414664.32</v>
      </c>
      <c r="Y4029">
        <v>159326.5</v>
      </c>
      <c r="Z4029">
        <v>27.72</v>
      </c>
    </row>
    <row r="4030" spans="1:26" x14ac:dyDescent="0.3">
      <c r="A4030" t="s">
        <v>4700</v>
      </c>
      <c r="B4030" s="9">
        <v>45811</v>
      </c>
      <c r="C4030" t="s">
        <v>1110</v>
      </c>
      <c r="D4030" t="s">
        <v>212</v>
      </c>
      <c r="E4030" t="s">
        <v>28</v>
      </c>
      <c r="F4030" t="s">
        <v>5758</v>
      </c>
      <c r="G4030" t="s">
        <v>5733</v>
      </c>
      <c r="H4030" t="s">
        <v>110</v>
      </c>
      <c r="I4030" t="s">
        <v>111</v>
      </c>
      <c r="J4030" t="s">
        <v>63</v>
      </c>
      <c r="K4030" t="s">
        <v>5726</v>
      </c>
      <c r="L4030" t="s">
        <v>54</v>
      </c>
      <c r="M4030">
        <v>5</v>
      </c>
      <c r="N4030">
        <v>8500</v>
      </c>
      <c r="O4030" s="7">
        <f>Table1[[#This Row],[Cost_of_Goods]]/Table1[[#This Row],[Quantity]]</f>
        <v>5460.8919999999998</v>
      </c>
      <c r="P4030">
        <v>20</v>
      </c>
      <c r="Q4030">
        <v>1547.48</v>
      </c>
      <c r="R4030" t="s">
        <v>5724</v>
      </c>
      <c r="S4030">
        <v>5</v>
      </c>
      <c r="T4030" t="s">
        <v>34</v>
      </c>
      <c r="U4030">
        <v>42500</v>
      </c>
      <c r="V4030">
        <v>8500</v>
      </c>
      <c r="W4030">
        <v>34000</v>
      </c>
      <c r="X4030">
        <v>27304.46</v>
      </c>
      <c r="Y4030">
        <v>5148.0600000000004</v>
      </c>
      <c r="Z4030">
        <v>15.14</v>
      </c>
    </row>
    <row r="4031" spans="1:26" x14ac:dyDescent="0.3">
      <c r="A4031" t="s">
        <v>4701</v>
      </c>
      <c r="B4031" s="9">
        <v>45741</v>
      </c>
      <c r="C4031" t="s">
        <v>1732</v>
      </c>
      <c r="D4031" t="s">
        <v>114</v>
      </c>
      <c r="E4031" t="s">
        <v>28</v>
      </c>
      <c r="F4031" t="s">
        <v>5763</v>
      </c>
      <c r="G4031" t="s">
        <v>5733</v>
      </c>
      <c r="H4031" t="s">
        <v>110</v>
      </c>
      <c r="I4031" t="s">
        <v>111</v>
      </c>
      <c r="J4031" t="s">
        <v>46</v>
      </c>
      <c r="K4031" t="s">
        <v>32</v>
      </c>
      <c r="L4031" t="s">
        <v>5730</v>
      </c>
      <c r="M4031">
        <v>2</v>
      </c>
      <c r="N4031">
        <v>3200</v>
      </c>
      <c r="O4031" s="7">
        <f>Table1[[#This Row],[Cost_of_Goods]]/Table1[[#This Row],[Quantity]]</f>
        <v>2041.86</v>
      </c>
      <c r="P4031">
        <v>0</v>
      </c>
      <c r="Q4031">
        <v>1065.69</v>
      </c>
      <c r="R4031" t="s">
        <v>5724</v>
      </c>
      <c r="S4031">
        <v>5</v>
      </c>
      <c r="T4031" t="s">
        <v>34</v>
      </c>
      <c r="U4031">
        <v>6400</v>
      </c>
      <c r="V4031">
        <v>0</v>
      </c>
      <c r="W4031">
        <v>6400</v>
      </c>
      <c r="X4031">
        <v>4083.72</v>
      </c>
      <c r="Y4031">
        <v>1250.5899999999999</v>
      </c>
      <c r="Z4031">
        <v>19.54</v>
      </c>
    </row>
    <row r="4032" spans="1:26" x14ac:dyDescent="0.3">
      <c r="A4032" t="s">
        <v>4702</v>
      </c>
      <c r="B4032" s="9">
        <v>45493</v>
      </c>
      <c r="C4032" t="s">
        <v>1331</v>
      </c>
      <c r="D4032" t="s">
        <v>305</v>
      </c>
      <c r="E4032" t="s">
        <v>38</v>
      </c>
      <c r="F4032" t="s">
        <v>5731</v>
      </c>
      <c r="G4032" t="s">
        <v>5732</v>
      </c>
      <c r="H4032" t="s">
        <v>61</v>
      </c>
      <c r="I4032" t="s">
        <v>456</v>
      </c>
      <c r="J4032" t="s">
        <v>63</v>
      </c>
      <c r="K4032" t="s">
        <v>32</v>
      </c>
      <c r="L4032" t="s">
        <v>5730</v>
      </c>
      <c r="M4032">
        <v>5</v>
      </c>
      <c r="N4032">
        <v>1200</v>
      </c>
      <c r="O4032" s="7">
        <f>Table1[[#This Row],[Cost_of_Goods]]/Table1[[#This Row],[Quantity]]</f>
        <v>902.22</v>
      </c>
      <c r="P4032">
        <v>0</v>
      </c>
      <c r="Q4032">
        <v>1553.84</v>
      </c>
      <c r="R4032" t="s">
        <v>5724</v>
      </c>
      <c r="S4032">
        <v>5</v>
      </c>
      <c r="T4032" t="s">
        <v>34</v>
      </c>
      <c r="U4032">
        <v>6000</v>
      </c>
      <c r="V4032">
        <v>0</v>
      </c>
      <c r="W4032">
        <v>6000</v>
      </c>
      <c r="X4032">
        <v>4511.1000000000004</v>
      </c>
      <c r="Y4032">
        <v>-64.94</v>
      </c>
      <c r="Z4032">
        <v>-1.08</v>
      </c>
    </row>
    <row r="4033" spans="1:26" x14ac:dyDescent="0.3">
      <c r="A4033" t="s">
        <v>4703</v>
      </c>
      <c r="B4033" s="9">
        <v>46180</v>
      </c>
      <c r="C4033" t="s">
        <v>1207</v>
      </c>
      <c r="D4033" t="s">
        <v>124</v>
      </c>
      <c r="E4033" t="s">
        <v>28</v>
      </c>
      <c r="F4033" t="s">
        <v>5763</v>
      </c>
      <c r="G4033" t="s">
        <v>5729</v>
      </c>
      <c r="H4033" t="s">
        <v>5740</v>
      </c>
      <c r="I4033" t="s">
        <v>99</v>
      </c>
      <c r="J4033" t="s">
        <v>31</v>
      </c>
      <c r="K4033" t="s">
        <v>53</v>
      </c>
      <c r="L4033" t="s">
        <v>5730</v>
      </c>
      <c r="M4033">
        <v>9</v>
      </c>
      <c r="N4033">
        <v>12500</v>
      </c>
      <c r="O4033" s="7">
        <f>Table1[[#This Row],[Cost_of_Goods]]/Table1[[#This Row],[Quantity]]</f>
        <v>8664.3311111111107</v>
      </c>
      <c r="P4033">
        <v>10</v>
      </c>
      <c r="Q4033">
        <v>85.26</v>
      </c>
      <c r="R4033" t="s">
        <v>5724</v>
      </c>
      <c r="S4033">
        <v>1</v>
      </c>
      <c r="T4033" t="s">
        <v>5752</v>
      </c>
      <c r="U4033">
        <v>112500</v>
      </c>
      <c r="V4033">
        <v>11250</v>
      </c>
      <c r="W4033">
        <v>101250</v>
      </c>
      <c r="X4033">
        <v>77978.98</v>
      </c>
      <c r="Y4033">
        <v>23185.759999999998</v>
      </c>
      <c r="Z4033">
        <v>22.9</v>
      </c>
    </row>
    <row r="4034" spans="1:26" x14ac:dyDescent="0.3">
      <c r="A4034" t="s">
        <v>4704</v>
      </c>
      <c r="B4034" s="9">
        <v>45511</v>
      </c>
      <c r="C4034" t="s">
        <v>1365</v>
      </c>
      <c r="D4034" t="s">
        <v>305</v>
      </c>
      <c r="E4034" t="s">
        <v>38</v>
      </c>
      <c r="F4034" t="s">
        <v>5737</v>
      </c>
      <c r="G4034" t="s">
        <v>5732</v>
      </c>
      <c r="H4034" t="s">
        <v>184</v>
      </c>
      <c r="I4034" t="s">
        <v>198</v>
      </c>
      <c r="J4034" t="s">
        <v>63</v>
      </c>
      <c r="K4034" t="s">
        <v>53</v>
      </c>
      <c r="L4034" t="s">
        <v>90</v>
      </c>
      <c r="M4034">
        <v>8</v>
      </c>
      <c r="N4034">
        <v>1200</v>
      </c>
      <c r="O4034" s="7">
        <f>Table1[[#This Row],[Cost_of_Goods]]/Table1[[#This Row],[Quantity]]</f>
        <v>574.71749999999997</v>
      </c>
      <c r="P4034">
        <v>30</v>
      </c>
      <c r="Q4034">
        <v>573.19000000000005</v>
      </c>
      <c r="R4034" t="s">
        <v>5724</v>
      </c>
      <c r="S4034">
        <v>5</v>
      </c>
      <c r="T4034" t="s">
        <v>34</v>
      </c>
      <c r="U4034">
        <v>9600</v>
      </c>
      <c r="V4034">
        <v>2880</v>
      </c>
      <c r="W4034">
        <v>6720</v>
      </c>
      <c r="X4034">
        <v>4597.74</v>
      </c>
      <c r="Y4034">
        <v>1549.07</v>
      </c>
      <c r="Z4034">
        <v>23.05</v>
      </c>
    </row>
    <row r="4035" spans="1:26" x14ac:dyDescent="0.3">
      <c r="A4035" t="s">
        <v>4705</v>
      </c>
      <c r="B4035" s="9">
        <v>45993</v>
      </c>
      <c r="C4035" t="s">
        <v>1696</v>
      </c>
      <c r="D4035" t="s">
        <v>256</v>
      </c>
      <c r="E4035" t="s">
        <v>38</v>
      </c>
      <c r="F4035" t="s">
        <v>5725</v>
      </c>
      <c r="G4035" t="s">
        <v>5723</v>
      </c>
      <c r="H4035" t="s">
        <v>73</v>
      </c>
      <c r="I4035" t="s">
        <v>160</v>
      </c>
      <c r="J4035" t="s">
        <v>63</v>
      </c>
      <c r="K4035" t="s">
        <v>53</v>
      </c>
      <c r="L4035" t="s">
        <v>33</v>
      </c>
      <c r="M4035">
        <v>9</v>
      </c>
      <c r="N4035">
        <v>4500</v>
      </c>
      <c r="O4035" s="7">
        <f>Table1[[#This Row],[Cost_of_Goods]]/Table1[[#This Row],[Quantity]]</f>
        <v>3167.67</v>
      </c>
      <c r="P4035">
        <v>0</v>
      </c>
      <c r="Q4035">
        <v>677.12</v>
      </c>
      <c r="R4035" t="s">
        <v>5724</v>
      </c>
      <c r="S4035">
        <v>4</v>
      </c>
      <c r="T4035" t="s">
        <v>34</v>
      </c>
      <c r="U4035">
        <v>40500</v>
      </c>
      <c r="V4035">
        <v>0</v>
      </c>
      <c r="W4035">
        <v>40500</v>
      </c>
      <c r="X4035">
        <v>28509.03</v>
      </c>
      <c r="Y4035">
        <v>11313.85</v>
      </c>
      <c r="Z4035">
        <v>27.94</v>
      </c>
    </row>
    <row r="4036" spans="1:26" x14ac:dyDescent="0.3">
      <c r="A4036" t="s">
        <v>4706</v>
      </c>
      <c r="B4036" s="9">
        <v>45922</v>
      </c>
      <c r="C4036" t="s">
        <v>631</v>
      </c>
      <c r="D4036" t="s">
        <v>222</v>
      </c>
      <c r="E4036" t="s">
        <v>50</v>
      </c>
      <c r="F4036" t="s">
        <v>5738</v>
      </c>
      <c r="G4036" t="s">
        <v>5733</v>
      </c>
      <c r="H4036" t="s">
        <v>110</v>
      </c>
      <c r="I4036" t="s">
        <v>111</v>
      </c>
      <c r="J4036" t="s">
        <v>46</v>
      </c>
      <c r="K4036" t="s">
        <v>5726</v>
      </c>
      <c r="L4036" t="s">
        <v>5727</v>
      </c>
      <c r="M4036">
        <v>7</v>
      </c>
      <c r="N4036">
        <v>8500</v>
      </c>
      <c r="O4036" s="7">
        <f>Table1[[#This Row],[Cost_of_Goods]]/Table1[[#This Row],[Quantity]]</f>
        <v>3453.9071428571428</v>
      </c>
      <c r="P4036">
        <v>30</v>
      </c>
      <c r="Q4036">
        <v>1788.6</v>
      </c>
      <c r="R4036" t="s">
        <v>64</v>
      </c>
      <c r="S4036">
        <v>5</v>
      </c>
      <c r="T4036" t="s">
        <v>34</v>
      </c>
      <c r="U4036">
        <v>59500</v>
      </c>
      <c r="V4036">
        <v>17850</v>
      </c>
      <c r="W4036">
        <v>41650</v>
      </c>
      <c r="X4036">
        <v>24177.35</v>
      </c>
      <c r="Y4036">
        <v>15684.05</v>
      </c>
      <c r="Z4036">
        <v>37.659999999999997</v>
      </c>
    </row>
    <row r="4037" spans="1:26" x14ac:dyDescent="0.3">
      <c r="A4037" t="s">
        <v>4707</v>
      </c>
      <c r="B4037" s="9">
        <v>45356</v>
      </c>
      <c r="C4037" t="s">
        <v>1126</v>
      </c>
      <c r="D4037" t="s">
        <v>93</v>
      </c>
      <c r="E4037" t="s">
        <v>38</v>
      </c>
      <c r="F4037" t="s">
        <v>5757</v>
      </c>
      <c r="G4037" t="s">
        <v>5733</v>
      </c>
      <c r="H4037" t="s">
        <v>110</v>
      </c>
      <c r="I4037" t="s">
        <v>296</v>
      </c>
      <c r="J4037" t="s">
        <v>63</v>
      </c>
      <c r="K4037" t="s">
        <v>53</v>
      </c>
      <c r="L4037" t="s">
        <v>90</v>
      </c>
      <c r="M4037">
        <v>5</v>
      </c>
      <c r="N4037">
        <v>1800</v>
      </c>
      <c r="O4037" s="7">
        <f>Table1[[#This Row],[Cost_of_Goods]]/Table1[[#This Row],[Quantity]]</f>
        <v>1323.1079999999999</v>
      </c>
      <c r="P4037">
        <v>10</v>
      </c>
      <c r="Q4037">
        <v>1518.76</v>
      </c>
      <c r="R4037" t="s">
        <v>5724</v>
      </c>
      <c r="S4037">
        <v>5</v>
      </c>
      <c r="T4037" t="s">
        <v>34</v>
      </c>
      <c r="U4037">
        <v>9000</v>
      </c>
      <c r="V4037">
        <v>900</v>
      </c>
      <c r="W4037">
        <v>8100</v>
      </c>
      <c r="X4037">
        <v>6615.54</v>
      </c>
      <c r="Y4037">
        <v>-34.299999999999997</v>
      </c>
      <c r="Z4037">
        <v>-0.42</v>
      </c>
    </row>
    <row r="4038" spans="1:26" x14ac:dyDescent="0.3">
      <c r="A4038" t="s">
        <v>4708</v>
      </c>
      <c r="B4038" s="9">
        <v>45433</v>
      </c>
      <c r="C4038" t="s">
        <v>1777</v>
      </c>
      <c r="D4038" t="s">
        <v>222</v>
      </c>
      <c r="E4038" t="s">
        <v>50</v>
      </c>
      <c r="F4038" t="s">
        <v>5747</v>
      </c>
      <c r="G4038" t="s">
        <v>5723</v>
      </c>
      <c r="H4038" t="s">
        <v>29</v>
      </c>
      <c r="I4038" t="s">
        <v>30</v>
      </c>
      <c r="J4038" t="s">
        <v>46</v>
      </c>
      <c r="K4038" t="s">
        <v>53</v>
      </c>
      <c r="L4038" t="s">
        <v>5730</v>
      </c>
      <c r="M4038">
        <v>10</v>
      </c>
      <c r="N4038">
        <v>8500</v>
      </c>
      <c r="O4038" s="7">
        <f>Table1[[#This Row],[Cost_of_Goods]]/Table1[[#This Row],[Quantity]]</f>
        <v>5533.2780000000002</v>
      </c>
      <c r="P4038">
        <v>5</v>
      </c>
      <c r="Q4038">
        <v>185.08</v>
      </c>
      <c r="R4038" t="s">
        <v>64</v>
      </c>
      <c r="S4038">
        <v>5</v>
      </c>
      <c r="T4038" t="s">
        <v>34</v>
      </c>
      <c r="U4038">
        <v>85000</v>
      </c>
      <c r="V4038">
        <v>4250</v>
      </c>
      <c r="W4038">
        <v>80750</v>
      </c>
      <c r="X4038">
        <v>55332.78</v>
      </c>
      <c r="Y4038">
        <v>25232.14</v>
      </c>
      <c r="Z4038">
        <v>31.25</v>
      </c>
    </row>
    <row r="4039" spans="1:26" ht="15.6" x14ac:dyDescent="0.3">
      <c r="A4039" t="s">
        <v>4709</v>
      </c>
      <c r="B4039" s="9">
        <v>45834</v>
      </c>
      <c r="C4039" t="s">
        <v>1745</v>
      </c>
      <c r="D4039" t="s">
        <v>98</v>
      </c>
      <c r="E4039" t="s">
        <v>38</v>
      </c>
      <c r="F4039" t="s">
        <v>5738</v>
      </c>
      <c r="G4039" t="s">
        <v>5733</v>
      </c>
      <c r="H4039" t="s">
        <v>5734</v>
      </c>
      <c r="I4039" t="s">
        <v>57</v>
      </c>
      <c r="J4039" t="s">
        <v>31</v>
      </c>
      <c r="K4039" t="s">
        <v>53</v>
      </c>
      <c r="L4039" t="s">
        <v>54</v>
      </c>
      <c r="M4039">
        <v>4</v>
      </c>
      <c r="N4039">
        <v>4200</v>
      </c>
      <c r="O4039" s="7">
        <f>Table1[[#This Row],[Cost_of_Goods]]/Table1[[#This Row],[Quantity]]</f>
        <v>2682.06</v>
      </c>
      <c r="P4039">
        <v>0</v>
      </c>
      <c r="Q4039">
        <v>549.96</v>
      </c>
      <c r="R4039" t="s">
        <v>5724</v>
      </c>
      <c r="S4039" s="3" t="s">
        <v>5767</v>
      </c>
      <c r="T4039" t="s">
        <v>34</v>
      </c>
      <c r="U4039">
        <v>16800</v>
      </c>
      <c r="V4039">
        <v>0</v>
      </c>
      <c r="W4039">
        <v>16800</v>
      </c>
      <c r="X4039">
        <v>10728.24</v>
      </c>
      <c r="Y4039">
        <v>5521.8</v>
      </c>
      <c r="Z4039">
        <v>32.869999999999997</v>
      </c>
    </row>
    <row r="4040" spans="1:26" x14ac:dyDescent="0.3">
      <c r="A4040" t="s">
        <v>4710</v>
      </c>
      <c r="B4040" s="9">
        <v>45962</v>
      </c>
      <c r="C4040" t="s">
        <v>396</v>
      </c>
      <c r="D4040" t="s">
        <v>168</v>
      </c>
      <c r="E4040" t="s">
        <v>109</v>
      </c>
      <c r="F4040" t="s">
        <v>5755</v>
      </c>
      <c r="G4040" t="s">
        <v>5732</v>
      </c>
      <c r="H4040" t="s">
        <v>184</v>
      </c>
      <c r="I4040" t="s">
        <v>198</v>
      </c>
      <c r="J4040" t="s">
        <v>46</v>
      </c>
      <c r="K4040" t="s">
        <v>5726</v>
      </c>
      <c r="L4040" t="s">
        <v>5727</v>
      </c>
      <c r="M4040">
        <v>8</v>
      </c>
      <c r="N4040">
        <v>6500</v>
      </c>
      <c r="O4040" s="7">
        <f>Table1[[#This Row],[Cost_of_Goods]]/Table1[[#This Row],[Quantity]]</f>
        <v>4277.0275000000001</v>
      </c>
      <c r="P4040">
        <v>15</v>
      </c>
      <c r="Q4040">
        <v>1048.04</v>
      </c>
      <c r="R4040" t="s">
        <v>5724</v>
      </c>
      <c r="S4040">
        <v>5</v>
      </c>
      <c r="T4040" t="s">
        <v>34</v>
      </c>
      <c r="U4040">
        <v>52000</v>
      </c>
      <c r="V4040">
        <v>7800</v>
      </c>
      <c r="W4040">
        <v>44200</v>
      </c>
      <c r="X4040">
        <v>34216.22</v>
      </c>
      <c r="Y4040">
        <v>8935.74</v>
      </c>
      <c r="Z4040">
        <v>20.22</v>
      </c>
    </row>
    <row r="4041" spans="1:26" ht="15.6" x14ac:dyDescent="0.3">
      <c r="A4041" t="s">
        <v>4711</v>
      </c>
      <c r="B4041" s="9">
        <v>45799</v>
      </c>
      <c r="C4041" t="s">
        <v>363</v>
      </c>
      <c r="D4041" t="s">
        <v>49</v>
      </c>
      <c r="E4041" t="s">
        <v>50</v>
      </c>
      <c r="F4041" t="s">
        <v>5738</v>
      </c>
      <c r="G4041" t="s">
        <v>5733</v>
      </c>
      <c r="H4041" t="s">
        <v>144</v>
      </c>
      <c r="I4041" t="s">
        <v>145</v>
      </c>
      <c r="J4041" t="s">
        <v>40</v>
      </c>
      <c r="K4041" t="s">
        <v>53</v>
      </c>
      <c r="L4041" t="s">
        <v>33</v>
      </c>
      <c r="M4041">
        <v>8</v>
      </c>
      <c r="N4041">
        <v>14500</v>
      </c>
      <c r="O4041" s="7">
        <f>Table1[[#This Row],[Cost_of_Goods]]/Table1[[#This Row],[Quantity]]</f>
        <v>8127.4887500000004</v>
      </c>
      <c r="P4041" s="3" t="s">
        <v>5767</v>
      </c>
      <c r="Q4041">
        <v>180.7</v>
      </c>
      <c r="R4041" t="s">
        <v>5724</v>
      </c>
      <c r="S4041">
        <v>5</v>
      </c>
      <c r="T4041" t="s">
        <v>34</v>
      </c>
      <c r="U4041">
        <v>116000</v>
      </c>
      <c r="V4041">
        <v>23200</v>
      </c>
      <c r="W4041">
        <v>92800</v>
      </c>
      <c r="X4041">
        <v>65019.91</v>
      </c>
      <c r="Y4041">
        <v>27599.39</v>
      </c>
      <c r="Z4041">
        <v>29.74</v>
      </c>
    </row>
    <row r="4042" spans="1:26" x14ac:dyDescent="0.3">
      <c r="A4042" t="s">
        <v>4712</v>
      </c>
      <c r="B4042" s="9">
        <v>45598</v>
      </c>
      <c r="C4042" t="s">
        <v>1277</v>
      </c>
      <c r="D4042" t="s">
        <v>117</v>
      </c>
      <c r="E4042" t="s">
        <v>109</v>
      </c>
      <c r="F4042" t="s">
        <v>5753</v>
      </c>
      <c r="G4042" t="s">
        <v>5732</v>
      </c>
      <c r="H4042" t="s">
        <v>223</v>
      </c>
      <c r="I4042" t="s">
        <v>224</v>
      </c>
      <c r="J4042" t="s">
        <v>46</v>
      </c>
      <c r="K4042" t="s">
        <v>5726</v>
      </c>
      <c r="L4042" t="s">
        <v>5727</v>
      </c>
      <c r="M4042">
        <v>11</v>
      </c>
      <c r="N4042">
        <v>2800</v>
      </c>
      <c r="O4042" s="7">
        <f>Table1[[#This Row],[Cost_of_Goods]]/Table1[[#This Row],[Quantity]]</f>
        <v>2001.7381818181818</v>
      </c>
      <c r="P4042">
        <v>5</v>
      </c>
      <c r="Q4042">
        <v>1342.78</v>
      </c>
      <c r="R4042" t="s">
        <v>64</v>
      </c>
      <c r="S4042">
        <v>4</v>
      </c>
      <c r="T4042" t="s">
        <v>34</v>
      </c>
      <c r="U4042">
        <v>30800</v>
      </c>
      <c r="V4042">
        <v>1540</v>
      </c>
      <c r="W4042">
        <v>29260</v>
      </c>
      <c r="X4042">
        <v>22019.119999999999</v>
      </c>
      <c r="Y4042">
        <v>5898.1</v>
      </c>
      <c r="Z4042">
        <v>20.16</v>
      </c>
    </row>
    <row r="4043" spans="1:26" x14ac:dyDescent="0.3">
      <c r="A4043" t="s">
        <v>4713</v>
      </c>
      <c r="B4043" s="9">
        <v>45743</v>
      </c>
      <c r="C4043" t="s">
        <v>558</v>
      </c>
      <c r="D4043" t="s">
        <v>342</v>
      </c>
      <c r="E4043" t="s">
        <v>38</v>
      </c>
      <c r="F4043" t="s">
        <v>5749</v>
      </c>
      <c r="G4043" t="s">
        <v>5733</v>
      </c>
      <c r="H4043" t="s">
        <v>144</v>
      </c>
      <c r="I4043" t="s">
        <v>145</v>
      </c>
      <c r="J4043" t="s">
        <v>40</v>
      </c>
      <c r="K4043" t="s">
        <v>53</v>
      </c>
      <c r="L4043" t="s">
        <v>90</v>
      </c>
      <c r="M4043">
        <v>1</v>
      </c>
      <c r="N4043">
        <v>2200</v>
      </c>
      <c r="O4043" s="7">
        <f>Table1[[#This Row],[Cost_of_Goods]]/Table1[[#This Row],[Quantity]]</f>
        <v>1060.6500000000001</v>
      </c>
      <c r="P4043">
        <v>30</v>
      </c>
      <c r="Q4043">
        <v>1013.88</v>
      </c>
      <c r="R4043" t="s">
        <v>5724</v>
      </c>
      <c r="S4043">
        <v>5</v>
      </c>
      <c r="T4043" t="s">
        <v>34</v>
      </c>
      <c r="U4043">
        <v>2200</v>
      </c>
      <c r="V4043">
        <v>660</v>
      </c>
      <c r="W4043">
        <v>1540</v>
      </c>
      <c r="X4043">
        <v>1060.6500000000001</v>
      </c>
      <c r="Y4043">
        <v>-534.53</v>
      </c>
      <c r="Z4043">
        <v>-34.71</v>
      </c>
    </row>
    <row r="4044" spans="1:26" x14ac:dyDescent="0.3">
      <c r="A4044" t="s">
        <v>4714</v>
      </c>
      <c r="B4044" s="9">
        <v>45335</v>
      </c>
      <c r="C4044" t="s">
        <v>243</v>
      </c>
      <c r="D4044" t="s">
        <v>60</v>
      </c>
      <c r="E4044" t="s">
        <v>38</v>
      </c>
      <c r="F4044" t="s">
        <v>5746</v>
      </c>
      <c r="G4044" t="s">
        <v>5729</v>
      </c>
      <c r="H4044" t="s">
        <v>169</v>
      </c>
      <c r="I4044" t="s">
        <v>153</v>
      </c>
      <c r="J4044" t="s">
        <v>40</v>
      </c>
      <c r="K4044" t="s">
        <v>5726</v>
      </c>
      <c r="L4044" t="s">
        <v>33</v>
      </c>
      <c r="M4044">
        <v>7</v>
      </c>
      <c r="N4044">
        <v>3500</v>
      </c>
      <c r="O4044" s="7">
        <f>Table1[[#This Row],[Cost_of_Goods]]/Table1[[#This Row],[Quantity]]</f>
        <v>2040.9342857142858</v>
      </c>
      <c r="P4044">
        <v>20</v>
      </c>
      <c r="Q4044">
        <v>912.63</v>
      </c>
      <c r="R4044" t="s">
        <v>5724</v>
      </c>
      <c r="S4044">
        <v>3</v>
      </c>
      <c r="T4044" t="s">
        <v>34</v>
      </c>
      <c r="U4044">
        <v>24500</v>
      </c>
      <c r="V4044">
        <v>4900</v>
      </c>
      <c r="W4044">
        <v>19600</v>
      </c>
      <c r="X4044">
        <v>14286.54</v>
      </c>
      <c r="Y4044">
        <v>4400.83</v>
      </c>
      <c r="Z4044">
        <v>22.45</v>
      </c>
    </row>
    <row r="4045" spans="1:26" x14ac:dyDescent="0.3">
      <c r="A4045" t="s">
        <v>4715</v>
      </c>
      <c r="B4045" s="9">
        <v>45562</v>
      </c>
      <c r="C4045" t="s">
        <v>453</v>
      </c>
      <c r="D4045" t="s">
        <v>276</v>
      </c>
      <c r="E4045" t="s">
        <v>121</v>
      </c>
      <c r="F4045" t="s">
        <v>5728</v>
      </c>
      <c r="G4045" t="s">
        <v>5733</v>
      </c>
      <c r="H4045" t="s">
        <v>144</v>
      </c>
      <c r="I4045" t="s">
        <v>145</v>
      </c>
      <c r="J4045" t="s">
        <v>40</v>
      </c>
      <c r="K4045" t="s">
        <v>53</v>
      </c>
      <c r="L4045" t="s">
        <v>5727</v>
      </c>
      <c r="M4045">
        <v>3</v>
      </c>
      <c r="N4045">
        <v>10500</v>
      </c>
      <c r="O4045" s="7">
        <f>Table1[[#This Row],[Cost_of_Goods]]/Table1[[#This Row],[Quantity]]</f>
        <v>5256.05</v>
      </c>
      <c r="P4045">
        <v>20</v>
      </c>
      <c r="Q4045">
        <v>1208.58</v>
      </c>
      <c r="R4045" t="s">
        <v>5724</v>
      </c>
      <c r="S4045">
        <v>4</v>
      </c>
      <c r="T4045" t="s">
        <v>34</v>
      </c>
      <c r="U4045">
        <v>31500</v>
      </c>
      <c r="V4045">
        <v>6300</v>
      </c>
      <c r="W4045">
        <v>25200</v>
      </c>
      <c r="X4045">
        <v>15768.15</v>
      </c>
      <c r="Y4045">
        <v>8223.27</v>
      </c>
      <c r="Z4045">
        <v>32.630000000000003</v>
      </c>
    </row>
    <row r="4046" spans="1:26" x14ac:dyDescent="0.3">
      <c r="A4046" t="s">
        <v>4716</v>
      </c>
      <c r="B4046" s="9">
        <v>45423</v>
      </c>
      <c r="C4046" t="s">
        <v>76</v>
      </c>
      <c r="D4046" t="s">
        <v>134</v>
      </c>
      <c r="E4046" t="s">
        <v>50</v>
      </c>
      <c r="F4046" t="s">
        <v>5758</v>
      </c>
      <c r="G4046" t="s">
        <v>5733</v>
      </c>
      <c r="H4046" t="s">
        <v>110</v>
      </c>
      <c r="I4046" t="s">
        <v>111</v>
      </c>
      <c r="J4046" t="s">
        <v>63</v>
      </c>
      <c r="K4046" t="s">
        <v>5726</v>
      </c>
      <c r="L4046" t="s">
        <v>54</v>
      </c>
      <c r="M4046">
        <v>4</v>
      </c>
      <c r="N4046">
        <v>3200</v>
      </c>
      <c r="O4046" s="7">
        <f>Table1[[#This Row],[Cost_of_Goods]]/Table1[[#This Row],[Quantity]]</f>
        <v>1483.8375000000001</v>
      </c>
      <c r="P4046">
        <v>25</v>
      </c>
      <c r="Q4046">
        <v>836.03</v>
      </c>
      <c r="R4046" t="s">
        <v>5724</v>
      </c>
      <c r="S4046">
        <v>4</v>
      </c>
      <c r="T4046" t="s">
        <v>34</v>
      </c>
      <c r="U4046">
        <v>12800</v>
      </c>
      <c r="V4046">
        <v>3200</v>
      </c>
      <c r="W4046">
        <v>9600</v>
      </c>
      <c r="X4046">
        <v>5935.35</v>
      </c>
      <c r="Y4046">
        <v>2828.62</v>
      </c>
      <c r="Z4046">
        <v>29.46</v>
      </c>
    </row>
    <row r="4047" spans="1:26" x14ac:dyDescent="0.3">
      <c r="A4047" t="s">
        <v>4717</v>
      </c>
      <c r="B4047" s="9">
        <v>46194</v>
      </c>
      <c r="C4047" t="s">
        <v>182</v>
      </c>
      <c r="D4047" t="s">
        <v>366</v>
      </c>
      <c r="E4047" t="s">
        <v>28</v>
      </c>
      <c r="F4047" t="s">
        <v>5746</v>
      </c>
      <c r="G4047" t="s">
        <v>5733</v>
      </c>
      <c r="H4047" t="s">
        <v>110</v>
      </c>
      <c r="I4047" t="s">
        <v>296</v>
      </c>
      <c r="J4047" t="s">
        <v>40</v>
      </c>
      <c r="K4047" t="s">
        <v>5726</v>
      </c>
      <c r="L4047" t="s">
        <v>90</v>
      </c>
      <c r="M4047">
        <v>2</v>
      </c>
      <c r="N4047">
        <v>22000</v>
      </c>
      <c r="O4047" s="7">
        <f>Table1[[#This Row],[Cost_of_Goods]]/Table1[[#This Row],[Quantity]]</f>
        <v>9878.56</v>
      </c>
      <c r="P4047">
        <v>20</v>
      </c>
      <c r="Q4047">
        <v>555.35</v>
      </c>
      <c r="R4047" t="s">
        <v>5724</v>
      </c>
      <c r="S4047">
        <v>5</v>
      </c>
      <c r="T4047" t="s">
        <v>34</v>
      </c>
      <c r="U4047">
        <v>44000</v>
      </c>
      <c r="V4047">
        <v>8800</v>
      </c>
      <c r="W4047">
        <v>35200</v>
      </c>
      <c r="X4047">
        <v>19757.12</v>
      </c>
      <c r="Y4047">
        <v>14887.53</v>
      </c>
      <c r="Z4047">
        <v>42.29</v>
      </c>
    </row>
    <row r="4048" spans="1:26" x14ac:dyDescent="0.3">
      <c r="A4048" t="s">
        <v>4718</v>
      </c>
      <c r="B4048" s="9">
        <v>46135</v>
      </c>
      <c r="C4048" t="s">
        <v>119</v>
      </c>
      <c r="D4048" t="s">
        <v>162</v>
      </c>
      <c r="E4048" t="s">
        <v>50</v>
      </c>
      <c r="F4048" t="s">
        <v>5741</v>
      </c>
      <c r="G4048" t="s">
        <v>5733</v>
      </c>
      <c r="H4048" t="s">
        <v>5734</v>
      </c>
      <c r="I4048" t="s">
        <v>105</v>
      </c>
      <c r="J4048" t="s">
        <v>40</v>
      </c>
      <c r="K4048" t="s">
        <v>53</v>
      </c>
      <c r="L4048" t="s">
        <v>90</v>
      </c>
      <c r="M4048">
        <v>11</v>
      </c>
      <c r="N4048">
        <v>3200</v>
      </c>
      <c r="O4048" s="7">
        <f>Table1[[#This Row],[Cost_of_Goods]]/Table1[[#This Row],[Quantity]]</f>
        <v>1785.4172727272728</v>
      </c>
      <c r="P4048">
        <v>25</v>
      </c>
      <c r="Q4048">
        <v>561.05999999999995</v>
      </c>
      <c r="R4048" t="s">
        <v>5724</v>
      </c>
      <c r="S4048">
        <v>4</v>
      </c>
      <c r="T4048" t="s">
        <v>34</v>
      </c>
      <c r="U4048">
        <v>35200</v>
      </c>
      <c r="V4048">
        <v>8800</v>
      </c>
      <c r="W4048">
        <v>26400</v>
      </c>
      <c r="X4048">
        <v>19639.59</v>
      </c>
      <c r="Y4048">
        <v>6199.35</v>
      </c>
      <c r="Z4048">
        <v>23.48</v>
      </c>
    </row>
    <row r="4049" spans="1:26" ht="15.6" x14ac:dyDescent="0.3">
      <c r="A4049" t="s">
        <v>4719</v>
      </c>
      <c r="B4049" s="9">
        <v>46012</v>
      </c>
      <c r="C4049" t="s">
        <v>827</v>
      </c>
      <c r="D4049" t="s">
        <v>77</v>
      </c>
      <c r="E4049" t="s">
        <v>28</v>
      </c>
      <c r="F4049" t="s">
        <v>5762</v>
      </c>
      <c r="G4049" t="s">
        <v>5732</v>
      </c>
      <c r="H4049" t="s">
        <v>223</v>
      </c>
      <c r="I4049" s="3" t="s">
        <v>5767</v>
      </c>
      <c r="J4049" t="s">
        <v>63</v>
      </c>
      <c r="K4049" t="s">
        <v>5726</v>
      </c>
      <c r="L4049" t="s">
        <v>5727</v>
      </c>
      <c r="M4049">
        <v>2</v>
      </c>
      <c r="N4049">
        <v>6500</v>
      </c>
      <c r="O4049" s="7">
        <f>Table1[[#This Row],[Cost_of_Goods]]/Table1[[#This Row],[Quantity]]</f>
        <v>3620.85</v>
      </c>
      <c r="P4049">
        <v>20</v>
      </c>
      <c r="Q4049">
        <v>1682.76</v>
      </c>
      <c r="R4049" t="s">
        <v>64</v>
      </c>
      <c r="S4049">
        <v>4</v>
      </c>
      <c r="T4049" t="s">
        <v>34</v>
      </c>
      <c r="U4049">
        <v>13000</v>
      </c>
      <c r="V4049">
        <v>2600</v>
      </c>
      <c r="W4049">
        <v>10400</v>
      </c>
      <c r="X4049">
        <v>7241.7</v>
      </c>
      <c r="Y4049">
        <v>1475.54</v>
      </c>
      <c r="Z4049">
        <v>14.19</v>
      </c>
    </row>
    <row r="4050" spans="1:26" x14ac:dyDescent="0.3">
      <c r="A4050" t="s">
        <v>4720</v>
      </c>
      <c r="B4050" s="9">
        <v>45409</v>
      </c>
      <c r="C4050" t="s">
        <v>355</v>
      </c>
      <c r="D4050" t="s">
        <v>143</v>
      </c>
      <c r="E4050" t="s">
        <v>28</v>
      </c>
      <c r="F4050" t="s">
        <v>5755</v>
      </c>
      <c r="G4050" t="s">
        <v>5733</v>
      </c>
      <c r="H4050" t="s">
        <v>68</v>
      </c>
      <c r="I4050" t="s">
        <v>69</v>
      </c>
      <c r="J4050" t="s">
        <v>40</v>
      </c>
      <c r="K4050" t="s">
        <v>53</v>
      </c>
      <c r="L4050" t="s">
        <v>33</v>
      </c>
      <c r="M4050">
        <v>2</v>
      </c>
      <c r="N4050">
        <v>7800</v>
      </c>
      <c r="O4050" s="7">
        <f>Table1[[#This Row],[Cost_of_Goods]]/Table1[[#This Row],[Quantity]]</f>
        <v>3038.9650000000001</v>
      </c>
      <c r="P4050">
        <v>30</v>
      </c>
      <c r="Q4050">
        <v>566.57000000000005</v>
      </c>
      <c r="R4050" t="s">
        <v>5724</v>
      </c>
      <c r="S4050">
        <v>4</v>
      </c>
      <c r="T4050" t="s">
        <v>34</v>
      </c>
      <c r="U4050">
        <v>15600</v>
      </c>
      <c r="V4050">
        <v>4680</v>
      </c>
      <c r="W4050">
        <v>10920</v>
      </c>
      <c r="X4050">
        <v>6077.93</v>
      </c>
      <c r="Y4050">
        <v>4275.5</v>
      </c>
      <c r="Z4050">
        <v>39.15</v>
      </c>
    </row>
    <row r="4051" spans="1:26" x14ac:dyDescent="0.3">
      <c r="A4051" t="s">
        <v>4721</v>
      </c>
      <c r="B4051" s="9">
        <v>45900</v>
      </c>
      <c r="C4051" t="s">
        <v>605</v>
      </c>
      <c r="D4051" t="s">
        <v>60</v>
      </c>
      <c r="E4051" t="s">
        <v>38</v>
      </c>
      <c r="F4051" t="s">
        <v>5749</v>
      </c>
      <c r="G4051" t="s">
        <v>5729</v>
      </c>
      <c r="H4051" t="s">
        <v>169</v>
      </c>
      <c r="I4051" t="s">
        <v>153</v>
      </c>
      <c r="J4051" t="s">
        <v>46</v>
      </c>
      <c r="K4051" t="s">
        <v>32</v>
      </c>
      <c r="L4051" t="s">
        <v>90</v>
      </c>
      <c r="M4051">
        <v>8</v>
      </c>
      <c r="N4051">
        <v>3500</v>
      </c>
      <c r="O4051" s="7">
        <f>Table1[[#This Row],[Cost_of_Goods]]/Table1[[#This Row],[Quantity]]</f>
        <v>1955.835</v>
      </c>
      <c r="P4051">
        <v>20</v>
      </c>
      <c r="Q4051">
        <v>1032.4000000000001</v>
      </c>
      <c r="R4051" t="s">
        <v>5724</v>
      </c>
      <c r="S4051">
        <v>4</v>
      </c>
      <c r="T4051" t="s">
        <v>34</v>
      </c>
      <c r="U4051">
        <v>28000</v>
      </c>
      <c r="V4051">
        <v>5600</v>
      </c>
      <c r="W4051">
        <v>22400</v>
      </c>
      <c r="X4051">
        <v>15646.68</v>
      </c>
      <c r="Y4051">
        <v>5720.92</v>
      </c>
      <c r="Z4051">
        <v>25.54</v>
      </c>
    </row>
    <row r="4052" spans="1:26" x14ac:dyDescent="0.3">
      <c r="A4052" t="s">
        <v>4722</v>
      </c>
      <c r="B4052" s="9">
        <v>45327</v>
      </c>
      <c r="C4052" t="s">
        <v>913</v>
      </c>
      <c r="D4052" t="s">
        <v>108</v>
      </c>
      <c r="E4052" t="s">
        <v>109</v>
      </c>
      <c r="F4052" t="s">
        <v>5757</v>
      </c>
      <c r="G4052" t="s">
        <v>5733</v>
      </c>
      <c r="H4052" t="s">
        <v>5734</v>
      </c>
      <c r="I4052" t="s">
        <v>105</v>
      </c>
      <c r="J4052" t="s">
        <v>31</v>
      </c>
      <c r="K4052" t="s">
        <v>32</v>
      </c>
      <c r="L4052" t="s">
        <v>5727</v>
      </c>
      <c r="M4052">
        <v>8</v>
      </c>
      <c r="N4052">
        <v>7200</v>
      </c>
      <c r="O4052" s="7">
        <f>Table1[[#This Row],[Cost_of_Goods]]/Table1[[#This Row],[Quantity]]</f>
        <v>3117.8449999999998</v>
      </c>
      <c r="P4052">
        <v>25</v>
      </c>
      <c r="Q4052">
        <v>160.79</v>
      </c>
      <c r="R4052" t="s">
        <v>5724</v>
      </c>
      <c r="S4052">
        <v>5</v>
      </c>
      <c r="T4052" t="s">
        <v>102</v>
      </c>
      <c r="U4052">
        <v>57600</v>
      </c>
      <c r="V4052">
        <v>14400</v>
      </c>
      <c r="W4052">
        <v>43200</v>
      </c>
      <c r="X4052">
        <v>24942.76</v>
      </c>
      <c r="Y4052">
        <v>18096.45</v>
      </c>
      <c r="Z4052">
        <v>41.89</v>
      </c>
    </row>
    <row r="4053" spans="1:26" x14ac:dyDescent="0.3">
      <c r="A4053" t="s">
        <v>4723</v>
      </c>
      <c r="B4053" s="9">
        <v>45615</v>
      </c>
      <c r="C4053" t="s">
        <v>698</v>
      </c>
      <c r="D4053" t="s">
        <v>205</v>
      </c>
      <c r="E4053" t="s">
        <v>121</v>
      </c>
      <c r="F4053" t="s">
        <v>5758</v>
      </c>
      <c r="G4053" t="s">
        <v>5729</v>
      </c>
      <c r="H4053" t="s">
        <v>169</v>
      </c>
      <c r="I4053" t="s">
        <v>153</v>
      </c>
      <c r="J4053" t="s">
        <v>46</v>
      </c>
      <c r="K4053" t="s">
        <v>32</v>
      </c>
      <c r="L4053" t="s">
        <v>5727</v>
      </c>
      <c r="M4053">
        <v>1</v>
      </c>
      <c r="N4053">
        <v>55000</v>
      </c>
      <c r="O4053" s="7">
        <f>Table1[[#This Row],[Cost_of_Goods]]/Table1[[#This Row],[Quantity]]</f>
        <v>31112.73</v>
      </c>
      <c r="P4053">
        <v>25</v>
      </c>
      <c r="Q4053">
        <v>1662.77</v>
      </c>
      <c r="R4053" t="s">
        <v>5724</v>
      </c>
      <c r="S4053">
        <v>2</v>
      </c>
      <c r="T4053" t="s">
        <v>34</v>
      </c>
      <c r="U4053">
        <v>55000</v>
      </c>
      <c r="V4053">
        <v>13750</v>
      </c>
      <c r="W4053">
        <v>41250</v>
      </c>
      <c r="X4053">
        <v>31112.73</v>
      </c>
      <c r="Y4053">
        <v>8474.5</v>
      </c>
      <c r="Z4053">
        <v>20.54</v>
      </c>
    </row>
    <row r="4054" spans="1:26" x14ac:dyDescent="0.3">
      <c r="A4054" t="s">
        <v>4724</v>
      </c>
      <c r="B4054" s="9">
        <v>45565</v>
      </c>
      <c r="C4054" t="s">
        <v>450</v>
      </c>
      <c r="D4054" t="s">
        <v>98</v>
      </c>
      <c r="E4054" t="s">
        <v>38</v>
      </c>
      <c r="F4054" t="s">
        <v>5725</v>
      </c>
      <c r="G4054" t="s">
        <v>5733</v>
      </c>
      <c r="H4054" t="s">
        <v>5734</v>
      </c>
      <c r="I4054" t="s">
        <v>105</v>
      </c>
      <c r="J4054" t="s">
        <v>63</v>
      </c>
      <c r="K4054" t="s">
        <v>32</v>
      </c>
      <c r="L4054" t="s">
        <v>54</v>
      </c>
      <c r="M4054">
        <v>8</v>
      </c>
      <c r="N4054">
        <v>4200</v>
      </c>
      <c r="O4054" s="7">
        <f>Table1[[#This Row],[Cost_of_Goods]]/Table1[[#This Row],[Quantity]]</f>
        <v>1823.3587500000001</v>
      </c>
      <c r="P4054">
        <v>25</v>
      </c>
      <c r="Q4054">
        <v>1145.55</v>
      </c>
      <c r="R4054" t="s">
        <v>5724</v>
      </c>
      <c r="S4054">
        <v>4</v>
      </c>
      <c r="T4054" t="s">
        <v>34</v>
      </c>
      <c r="U4054">
        <v>33600</v>
      </c>
      <c r="V4054">
        <v>8400</v>
      </c>
      <c r="W4054">
        <v>25200</v>
      </c>
      <c r="X4054">
        <v>14586.87</v>
      </c>
      <c r="Y4054">
        <v>9467.58</v>
      </c>
      <c r="Z4054">
        <v>37.57</v>
      </c>
    </row>
    <row r="4055" spans="1:26" x14ac:dyDescent="0.3">
      <c r="A4055" t="s">
        <v>4725</v>
      </c>
      <c r="B4055" s="9">
        <v>46105</v>
      </c>
      <c r="C4055" t="s">
        <v>383</v>
      </c>
      <c r="D4055" t="s">
        <v>273</v>
      </c>
      <c r="E4055" t="s">
        <v>28</v>
      </c>
      <c r="F4055" t="s">
        <v>5737</v>
      </c>
      <c r="G4055" t="s">
        <v>5733</v>
      </c>
      <c r="H4055" t="s">
        <v>5734</v>
      </c>
      <c r="I4055" t="s">
        <v>57</v>
      </c>
      <c r="J4055" t="s">
        <v>46</v>
      </c>
      <c r="K4055" t="s">
        <v>53</v>
      </c>
      <c r="L4055" t="s">
        <v>54</v>
      </c>
      <c r="M4055">
        <v>4</v>
      </c>
      <c r="N4055">
        <v>32000</v>
      </c>
      <c r="O4055" s="7">
        <f>Table1[[#This Row],[Cost_of_Goods]]/Table1[[#This Row],[Quantity]]</f>
        <v>17018.810000000001</v>
      </c>
      <c r="P4055">
        <v>25</v>
      </c>
      <c r="Q4055">
        <v>1318.56</v>
      </c>
      <c r="R4055" t="s">
        <v>5724</v>
      </c>
      <c r="S4055">
        <v>2</v>
      </c>
      <c r="T4055" t="s">
        <v>34</v>
      </c>
      <c r="U4055">
        <v>128000</v>
      </c>
      <c r="V4055">
        <v>32000</v>
      </c>
      <c r="W4055">
        <v>96000</v>
      </c>
      <c r="X4055">
        <v>68075.240000000005</v>
      </c>
      <c r="Y4055">
        <v>26606.2</v>
      </c>
      <c r="Z4055">
        <v>27.71</v>
      </c>
    </row>
    <row r="4056" spans="1:26" x14ac:dyDescent="0.3">
      <c r="A4056" t="s">
        <v>4726</v>
      </c>
      <c r="B4056" s="9">
        <v>45880</v>
      </c>
      <c r="C4056" t="s">
        <v>175</v>
      </c>
      <c r="D4056" t="s">
        <v>205</v>
      </c>
      <c r="E4056" t="s">
        <v>121</v>
      </c>
      <c r="F4056" t="s">
        <v>5735</v>
      </c>
      <c r="G4056" t="s">
        <v>5733</v>
      </c>
      <c r="H4056" t="s">
        <v>68</v>
      </c>
      <c r="I4056" t="s">
        <v>69</v>
      </c>
      <c r="J4056" t="s">
        <v>40</v>
      </c>
      <c r="K4056" t="s">
        <v>32</v>
      </c>
      <c r="L4056" t="s">
        <v>90</v>
      </c>
      <c r="M4056">
        <v>11</v>
      </c>
      <c r="N4056">
        <v>55000</v>
      </c>
      <c r="O4056" s="7">
        <f>Table1[[#This Row],[Cost_of_Goods]]/Table1[[#This Row],[Quantity]]</f>
        <v>37293.715454545454</v>
      </c>
      <c r="P4056">
        <v>5</v>
      </c>
      <c r="Q4056">
        <v>198.26</v>
      </c>
      <c r="R4056" t="s">
        <v>5724</v>
      </c>
      <c r="S4056">
        <v>3</v>
      </c>
      <c r="T4056" t="s">
        <v>102</v>
      </c>
      <c r="U4056">
        <v>605000</v>
      </c>
      <c r="V4056">
        <v>30250</v>
      </c>
      <c r="W4056">
        <v>574750</v>
      </c>
      <c r="X4056">
        <v>410230.87</v>
      </c>
      <c r="Y4056">
        <v>164320.87</v>
      </c>
      <c r="Z4056">
        <v>28.59</v>
      </c>
    </row>
    <row r="4057" spans="1:26" x14ac:dyDescent="0.3">
      <c r="A4057" t="s">
        <v>4727</v>
      </c>
      <c r="B4057" s="9">
        <v>45491</v>
      </c>
      <c r="C4057" t="s">
        <v>953</v>
      </c>
      <c r="D4057" t="s">
        <v>281</v>
      </c>
      <c r="E4057" t="s">
        <v>121</v>
      </c>
      <c r="F4057" t="s">
        <v>5728</v>
      </c>
      <c r="G4057" t="s">
        <v>5732</v>
      </c>
      <c r="H4057" t="s">
        <v>223</v>
      </c>
      <c r="I4057" t="s">
        <v>224</v>
      </c>
      <c r="J4057" t="s">
        <v>31</v>
      </c>
      <c r="K4057" t="s">
        <v>53</v>
      </c>
      <c r="L4057" t="s">
        <v>54</v>
      </c>
      <c r="M4057">
        <v>9</v>
      </c>
      <c r="N4057">
        <v>42000</v>
      </c>
      <c r="O4057" s="7">
        <f>Table1[[#This Row],[Cost_of_Goods]]/Table1[[#This Row],[Quantity]]</f>
        <v>23860.877777777776</v>
      </c>
      <c r="P4057">
        <v>20</v>
      </c>
      <c r="Q4057">
        <v>1297.54</v>
      </c>
      <c r="R4057" t="s">
        <v>64</v>
      </c>
      <c r="S4057">
        <v>5</v>
      </c>
      <c r="T4057" t="s">
        <v>102</v>
      </c>
      <c r="U4057">
        <v>378000</v>
      </c>
      <c r="V4057">
        <v>75600</v>
      </c>
      <c r="W4057">
        <v>302400</v>
      </c>
      <c r="X4057">
        <v>214747.9</v>
      </c>
      <c r="Y4057">
        <v>86354.559999999998</v>
      </c>
      <c r="Z4057">
        <v>28.56</v>
      </c>
    </row>
    <row r="4058" spans="1:26" ht="15.6" x14ac:dyDescent="0.3">
      <c r="A4058" t="s">
        <v>4728</v>
      </c>
      <c r="B4058" s="9">
        <v>45472</v>
      </c>
      <c r="C4058" t="s">
        <v>683</v>
      </c>
      <c r="D4058" t="s">
        <v>168</v>
      </c>
      <c r="E4058" t="s">
        <v>109</v>
      </c>
      <c r="F4058" t="s">
        <v>5761</v>
      </c>
      <c r="G4058" t="s">
        <v>5733</v>
      </c>
      <c r="H4058" s="3" t="s">
        <v>5767</v>
      </c>
      <c r="I4058" t="s">
        <v>69</v>
      </c>
      <c r="J4058" t="s">
        <v>31</v>
      </c>
      <c r="K4058" t="s">
        <v>53</v>
      </c>
      <c r="L4058" t="s">
        <v>5727</v>
      </c>
      <c r="M4058">
        <v>11</v>
      </c>
      <c r="N4058">
        <v>6500</v>
      </c>
      <c r="O4058" s="7">
        <f>Table1[[#This Row],[Cost_of_Goods]]/Table1[[#This Row],[Quantity]]</f>
        <v>3287.8509090909092</v>
      </c>
      <c r="P4058">
        <v>30</v>
      </c>
      <c r="Q4058">
        <v>771.42</v>
      </c>
      <c r="R4058" t="s">
        <v>5724</v>
      </c>
      <c r="S4058">
        <v>4</v>
      </c>
      <c r="T4058" t="s">
        <v>34</v>
      </c>
      <c r="U4058">
        <v>71500</v>
      </c>
      <c r="V4058">
        <v>21450</v>
      </c>
      <c r="W4058">
        <v>50050</v>
      </c>
      <c r="X4058">
        <v>36166.36</v>
      </c>
      <c r="Y4058">
        <v>13112.22</v>
      </c>
      <c r="Z4058">
        <v>26.2</v>
      </c>
    </row>
    <row r="4059" spans="1:26" x14ac:dyDescent="0.3">
      <c r="A4059" t="s">
        <v>4729</v>
      </c>
      <c r="B4059" s="9">
        <v>45961</v>
      </c>
      <c r="C4059" t="s">
        <v>119</v>
      </c>
      <c r="D4059" t="s">
        <v>276</v>
      </c>
      <c r="E4059" t="s">
        <v>121</v>
      </c>
      <c r="F4059" t="s">
        <v>5739</v>
      </c>
      <c r="G4059" t="s">
        <v>5723</v>
      </c>
      <c r="H4059" t="s">
        <v>29</v>
      </c>
      <c r="I4059" t="s">
        <v>30</v>
      </c>
      <c r="J4059" t="s">
        <v>63</v>
      </c>
      <c r="K4059" t="s">
        <v>53</v>
      </c>
      <c r="L4059" t="s">
        <v>33</v>
      </c>
      <c r="M4059">
        <v>8</v>
      </c>
      <c r="N4059">
        <v>10500</v>
      </c>
      <c r="O4059" s="7">
        <f>Table1[[#This Row],[Cost_of_Goods]]/Table1[[#This Row],[Quantity]]</f>
        <v>5399.0524999999998</v>
      </c>
      <c r="P4059">
        <v>15</v>
      </c>
      <c r="Q4059">
        <v>104.79</v>
      </c>
      <c r="R4059" t="s">
        <v>5724</v>
      </c>
      <c r="S4059">
        <v>3</v>
      </c>
      <c r="T4059" t="s">
        <v>34</v>
      </c>
      <c r="U4059">
        <v>84000</v>
      </c>
      <c r="V4059">
        <v>12600</v>
      </c>
      <c r="W4059">
        <v>71400</v>
      </c>
      <c r="X4059">
        <v>43192.42</v>
      </c>
      <c r="Y4059">
        <v>28102.79</v>
      </c>
      <c r="Z4059">
        <v>39.36</v>
      </c>
    </row>
    <row r="4060" spans="1:26" ht="15.6" x14ac:dyDescent="0.3">
      <c r="A4060" t="s">
        <v>4730</v>
      </c>
      <c r="B4060" s="9">
        <v>45744</v>
      </c>
      <c r="C4060" t="s">
        <v>601</v>
      </c>
      <c r="D4060" t="s">
        <v>176</v>
      </c>
      <c r="E4060" t="s">
        <v>109</v>
      </c>
      <c r="F4060" t="s">
        <v>5745</v>
      </c>
      <c r="G4060" t="s">
        <v>5743</v>
      </c>
      <c r="H4060" t="s">
        <v>5744</v>
      </c>
      <c r="I4060" s="3" t="s">
        <v>5767</v>
      </c>
      <c r="J4060" t="s">
        <v>31</v>
      </c>
      <c r="K4060" t="s">
        <v>32</v>
      </c>
      <c r="L4060" t="s">
        <v>33</v>
      </c>
      <c r="M4060">
        <v>4</v>
      </c>
      <c r="N4060">
        <v>28000</v>
      </c>
      <c r="O4060" s="7">
        <f>Table1[[#This Row],[Cost_of_Goods]]/Table1[[#This Row],[Quantity]]</f>
        <v>11961.5875</v>
      </c>
      <c r="P4060">
        <v>25</v>
      </c>
      <c r="Q4060">
        <v>1152.26</v>
      </c>
      <c r="R4060" t="s">
        <v>5724</v>
      </c>
      <c r="S4060">
        <v>5</v>
      </c>
      <c r="T4060" t="s">
        <v>34</v>
      </c>
      <c r="U4060">
        <v>112000</v>
      </c>
      <c r="V4060">
        <v>28000</v>
      </c>
      <c r="W4060">
        <v>84000</v>
      </c>
      <c r="X4060">
        <v>47846.35</v>
      </c>
      <c r="Y4060">
        <v>35001.39</v>
      </c>
      <c r="Z4060">
        <v>41.67</v>
      </c>
    </row>
    <row r="4061" spans="1:26" x14ac:dyDescent="0.3">
      <c r="A4061" t="s">
        <v>4731</v>
      </c>
      <c r="B4061" s="9">
        <v>45510</v>
      </c>
      <c r="C4061" t="s">
        <v>904</v>
      </c>
      <c r="D4061" t="s">
        <v>222</v>
      </c>
      <c r="E4061" t="s">
        <v>50</v>
      </c>
      <c r="F4061" t="s">
        <v>5722</v>
      </c>
      <c r="G4061" t="s">
        <v>5729</v>
      </c>
      <c r="H4061" t="s">
        <v>44</v>
      </c>
      <c r="I4061" t="s">
        <v>45</v>
      </c>
      <c r="J4061" t="s">
        <v>31</v>
      </c>
      <c r="K4061" t="s">
        <v>5726</v>
      </c>
      <c r="L4061" t="s">
        <v>5727</v>
      </c>
      <c r="M4061">
        <v>9</v>
      </c>
      <c r="N4061">
        <v>8500</v>
      </c>
      <c r="O4061" s="7">
        <f>Table1[[#This Row],[Cost_of_Goods]]/Table1[[#This Row],[Quantity]]</f>
        <v>6034.1033333333335</v>
      </c>
      <c r="P4061">
        <v>10</v>
      </c>
      <c r="Q4061">
        <v>1029.42</v>
      </c>
      <c r="R4061" t="s">
        <v>5724</v>
      </c>
      <c r="S4061">
        <v>1</v>
      </c>
      <c r="T4061" t="s">
        <v>34</v>
      </c>
      <c r="U4061">
        <v>76500</v>
      </c>
      <c r="V4061">
        <v>7650</v>
      </c>
      <c r="W4061">
        <v>68850</v>
      </c>
      <c r="X4061">
        <v>54306.93</v>
      </c>
      <c r="Y4061">
        <v>13513.65</v>
      </c>
      <c r="Z4061">
        <v>19.63</v>
      </c>
    </row>
    <row r="4062" spans="1:26" x14ac:dyDescent="0.3">
      <c r="A4062" t="s">
        <v>4732</v>
      </c>
      <c r="B4062" s="9">
        <v>45640</v>
      </c>
      <c r="C4062" t="s">
        <v>526</v>
      </c>
      <c r="D4062" t="s">
        <v>27</v>
      </c>
      <c r="E4062" t="s">
        <v>28</v>
      </c>
      <c r="F4062" t="s">
        <v>5757</v>
      </c>
      <c r="G4062" t="s">
        <v>5723</v>
      </c>
      <c r="H4062" t="s">
        <v>29</v>
      </c>
      <c r="I4062" t="s">
        <v>39</v>
      </c>
      <c r="J4062" t="s">
        <v>40</v>
      </c>
      <c r="K4062" t="s">
        <v>32</v>
      </c>
      <c r="L4062" t="s">
        <v>90</v>
      </c>
      <c r="M4062">
        <v>3</v>
      </c>
      <c r="N4062">
        <v>58000</v>
      </c>
      <c r="O4062" s="7">
        <f>Table1[[#This Row],[Cost_of_Goods]]/Table1[[#This Row],[Quantity]]</f>
        <v>22551.456666666665</v>
      </c>
      <c r="P4062">
        <v>30</v>
      </c>
      <c r="Q4062">
        <v>1692.2</v>
      </c>
      <c r="R4062" t="s">
        <v>5724</v>
      </c>
      <c r="S4062">
        <v>5</v>
      </c>
      <c r="T4062" t="s">
        <v>34</v>
      </c>
      <c r="U4062">
        <v>174000</v>
      </c>
      <c r="V4062">
        <v>52200</v>
      </c>
      <c r="W4062">
        <v>121800</v>
      </c>
      <c r="X4062">
        <v>67654.37</v>
      </c>
      <c r="Y4062">
        <v>52453.43</v>
      </c>
      <c r="Z4062">
        <v>43.07</v>
      </c>
    </row>
    <row r="4063" spans="1:26" x14ac:dyDescent="0.3">
      <c r="A4063" t="s">
        <v>4733</v>
      </c>
      <c r="B4063" s="9">
        <v>45378</v>
      </c>
      <c r="C4063" t="s">
        <v>540</v>
      </c>
      <c r="D4063" t="s">
        <v>130</v>
      </c>
      <c r="E4063" t="s">
        <v>38</v>
      </c>
      <c r="F4063" t="s">
        <v>5735</v>
      </c>
      <c r="G4063" t="s">
        <v>5729</v>
      </c>
      <c r="H4063" t="s">
        <v>44</v>
      </c>
      <c r="I4063" t="s">
        <v>254</v>
      </c>
      <c r="J4063" t="s">
        <v>46</v>
      </c>
      <c r="K4063" t="s">
        <v>32</v>
      </c>
      <c r="L4063" t="s">
        <v>90</v>
      </c>
      <c r="M4063">
        <v>4</v>
      </c>
      <c r="N4063">
        <v>2500</v>
      </c>
      <c r="O4063" s="7">
        <f>Table1[[#This Row],[Cost_of_Goods]]/Table1[[#This Row],[Quantity]]</f>
        <v>1834.61</v>
      </c>
      <c r="P4063">
        <v>0</v>
      </c>
      <c r="Q4063">
        <v>870.78</v>
      </c>
      <c r="R4063" t="s">
        <v>5724</v>
      </c>
      <c r="S4063">
        <v>5</v>
      </c>
      <c r="T4063" t="s">
        <v>34</v>
      </c>
      <c r="U4063">
        <v>10000</v>
      </c>
      <c r="V4063">
        <v>0</v>
      </c>
      <c r="W4063">
        <v>10000</v>
      </c>
      <c r="X4063">
        <v>7338.44</v>
      </c>
      <c r="Y4063">
        <v>1790.78</v>
      </c>
      <c r="Z4063">
        <v>17.91</v>
      </c>
    </row>
    <row r="4064" spans="1:26" ht="15.6" x14ac:dyDescent="0.3">
      <c r="A4064" t="s">
        <v>4734</v>
      </c>
      <c r="B4064" s="9">
        <v>45964</v>
      </c>
      <c r="C4064" t="s">
        <v>949</v>
      </c>
      <c r="D4064" t="s">
        <v>159</v>
      </c>
      <c r="E4064" t="s">
        <v>28</v>
      </c>
      <c r="F4064" t="s">
        <v>5760</v>
      </c>
      <c r="G4064" t="s">
        <v>5733</v>
      </c>
      <c r="H4064" t="s">
        <v>68</v>
      </c>
      <c r="I4064" t="s">
        <v>69</v>
      </c>
      <c r="J4064" t="s">
        <v>40</v>
      </c>
      <c r="K4064" t="s">
        <v>5726</v>
      </c>
      <c r="L4064" t="s">
        <v>5730</v>
      </c>
      <c r="M4064">
        <v>6</v>
      </c>
      <c r="N4064">
        <v>85000</v>
      </c>
      <c r="O4064" s="7">
        <f>Table1[[#This Row],[Cost_of_Goods]]/Table1[[#This Row],[Quantity]]</f>
        <v>49023.815000000002</v>
      </c>
      <c r="P4064">
        <v>15</v>
      </c>
      <c r="Q4064">
        <v>1227.47</v>
      </c>
      <c r="R4064" t="s">
        <v>5724</v>
      </c>
      <c r="S4064" s="3" t="s">
        <v>5767</v>
      </c>
      <c r="T4064" t="s">
        <v>34</v>
      </c>
      <c r="U4064">
        <v>510000</v>
      </c>
      <c r="V4064">
        <v>76500</v>
      </c>
      <c r="W4064">
        <v>433500</v>
      </c>
      <c r="X4064">
        <v>294142.89</v>
      </c>
      <c r="Y4064">
        <v>138129.64000000001</v>
      </c>
      <c r="Z4064">
        <v>31.86</v>
      </c>
    </row>
    <row r="4065" spans="1:26" x14ac:dyDescent="0.3">
      <c r="A4065" t="s">
        <v>4735</v>
      </c>
      <c r="B4065" s="9">
        <v>45617</v>
      </c>
      <c r="C4065" t="s">
        <v>1585</v>
      </c>
      <c r="D4065" t="s">
        <v>168</v>
      </c>
      <c r="E4065" t="s">
        <v>109</v>
      </c>
      <c r="F4065" t="s">
        <v>5745</v>
      </c>
      <c r="G4065" t="s">
        <v>5723</v>
      </c>
      <c r="H4065" t="s">
        <v>131</v>
      </c>
      <c r="I4065" t="s">
        <v>132</v>
      </c>
      <c r="J4065" t="s">
        <v>46</v>
      </c>
      <c r="K4065" t="s">
        <v>53</v>
      </c>
      <c r="L4065" t="s">
        <v>90</v>
      </c>
      <c r="M4065">
        <v>8</v>
      </c>
      <c r="N4065">
        <v>6500</v>
      </c>
      <c r="O4065" s="7">
        <f>Table1[[#This Row],[Cost_of_Goods]]/Table1[[#This Row],[Quantity]]</f>
        <v>3554.7175000000002</v>
      </c>
      <c r="P4065">
        <v>10</v>
      </c>
      <c r="Q4065">
        <v>1588.38</v>
      </c>
      <c r="R4065" t="s">
        <v>5724</v>
      </c>
      <c r="S4065">
        <v>5</v>
      </c>
      <c r="T4065" t="s">
        <v>34</v>
      </c>
      <c r="U4065">
        <v>52000</v>
      </c>
      <c r="V4065">
        <v>5200</v>
      </c>
      <c r="W4065">
        <v>46800</v>
      </c>
      <c r="X4065">
        <v>28437.74</v>
      </c>
      <c r="Y4065">
        <v>16773.88</v>
      </c>
      <c r="Z4065">
        <v>35.840000000000003</v>
      </c>
    </row>
    <row r="4066" spans="1:26" x14ac:dyDescent="0.3">
      <c r="A4066" t="s">
        <v>4736</v>
      </c>
      <c r="B4066" s="9">
        <v>45643</v>
      </c>
      <c r="C4066" t="s">
        <v>1911</v>
      </c>
      <c r="D4066" t="s">
        <v>89</v>
      </c>
      <c r="E4066" t="s">
        <v>28</v>
      </c>
      <c r="F4066" t="s">
        <v>5728</v>
      </c>
      <c r="G4066" t="s">
        <v>5723</v>
      </c>
      <c r="H4066" t="s">
        <v>131</v>
      </c>
      <c r="I4066" t="s">
        <v>132</v>
      </c>
      <c r="J4066" t="s">
        <v>31</v>
      </c>
      <c r="K4066" t="s">
        <v>53</v>
      </c>
      <c r="L4066" t="s">
        <v>33</v>
      </c>
      <c r="M4066">
        <v>5</v>
      </c>
      <c r="N4066">
        <v>18500</v>
      </c>
      <c r="O4066" s="7">
        <f>Table1[[#This Row],[Cost_of_Goods]]/Table1[[#This Row],[Quantity]]</f>
        <v>10537.244000000001</v>
      </c>
      <c r="P4066">
        <v>30</v>
      </c>
      <c r="Q4066">
        <v>1720.58</v>
      </c>
      <c r="R4066" t="s">
        <v>5724</v>
      </c>
      <c r="S4066">
        <v>5</v>
      </c>
      <c r="T4066" t="s">
        <v>102</v>
      </c>
      <c r="U4066">
        <v>92500</v>
      </c>
      <c r="V4066">
        <v>27750</v>
      </c>
      <c r="W4066">
        <v>64750</v>
      </c>
      <c r="X4066">
        <v>52686.22</v>
      </c>
      <c r="Y4066">
        <v>10343.200000000001</v>
      </c>
      <c r="Z4066">
        <v>15.97</v>
      </c>
    </row>
    <row r="4067" spans="1:26" x14ac:dyDescent="0.3">
      <c r="A4067" t="s">
        <v>4737</v>
      </c>
      <c r="B4067" s="9">
        <v>45797</v>
      </c>
      <c r="C4067" t="s">
        <v>546</v>
      </c>
      <c r="D4067" t="s">
        <v>256</v>
      </c>
      <c r="E4067" t="s">
        <v>38</v>
      </c>
      <c r="F4067" t="s">
        <v>5739</v>
      </c>
      <c r="G4067" t="s">
        <v>5743</v>
      </c>
      <c r="H4067" t="s">
        <v>5744</v>
      </c>
      <c r="I4067" t="s">
        <v>177</v>
      </c>
      <c r="J4067" t="s">
        <v>40</v>
      </c>
      <c r="K4067" t="s">
        <v>53</v>
      </c>
      <c r="L4067" t="s">
        <v>90</v>
      </c>
      <c r="M4067">
        <v>1</v>
      </c>
      <c r="N4067">
        <v>4500</v>
      </c>
      <c r="O4067" s="7">
        <f>Table1[[#This Row],[Cost_of_Goods]]/Table1[[#This Row],[Quantity]]</f>
        <v>3250.18</v>
      </c>
      <c r="P4067">
        <v>5</v>
      </c>
      <c r="Q4067">
        <v>390.26</v>
      </c>
      <c r="R4067" t="s">
        <v>5724</v>
      </c>
      <c r="S4067">
        <v>4</v>
      </c>
      <c r="T4067" t="s">
        <v>34</v>
      </c>
      <c r="U4067">
        <v>4500</v>
      </c>
      <c r="V4067">
        <v>225</v>
      </c>
      <c r="W4067">
        <v>4275</v>
      </c>
      <c r="X4067">
        <v>3250.18</v>
      </c>
      <c r="Y4067">
        <v>634.55999999999995</v>
      </c>
      <c r="Z4067">
        <v>14.84</v>
      </c>
    </row>
    <row r="4068" spans="1:26" x14ac:dyDescent="0.3">
      <c r="A4068" t="s">
        <v>4738</v>
      </c>
      <c r="B4068" s="9">
        <v>46083</v>
      </c>
      <c r="C4068" t="s">
        <v>249</v>
      </c>
      <c r="D4068" t="s">
        <v>93</v>
      </c>
      <c r="E4068" t="s">
        <v>38</v>
      </c>
      <c r="F4068" t="s">
        <v>5747</v>
      </c>
      <c r="G4068" t="s">
        <v>5733</v>
      </c>
      <c r="H4068" t="s">
        <v>110</v>
      </c>
      <c r="I4068" t="s">
        <v>111</v>
      </c>
      <c r="J4068" t="s">
        <v>40</v>
      </c>
      <c r="K4068" t="s">
        <v>32</v>
      </c>
      <c r="L4068" t="s">
        <v>90</v>
      </c>
      <c r="M4068">
        <v>1</v>
      </c>
      <c r="N4068">
        <v>1800</v>
      </c>
      <c r="O4068" s="7">
        <f>Table1[[#This Row],[Cost_of_Goods]]/Table1[[#This Row],[Quantity]]</f>
        <v>1151.1199999999999</v>
      </c>
      <c r="P4068">
        <v>10</v>
      </c>
      <c r="Q4068">
        <v>86.84</v>
      </c>
      <c r="R4068" t="s">
        <v>5724</v>
      </c>
      <c r="S4068">
        <v>3</v>
      </c>
      <c r="T4068" t="s">
        <v>34</v>
      </c>
      <c r="U4068">
        <v>1800</v>
      </c>
      <c r="V4068">
        <v>180</v>
      </c>
      <c r="W4068">
        <v>1620</v>
      </c>
      <c r="X4068">
        <v>1151.1199999999999</v>
      </c>
      <c r="Y4068">
        <v>382.04</v>
      </c>
      <c r="Z4068">
        <v>23.58</v>
      </c>
    </row>
    <row r="4069" spans="1:26" x14ac:dyDescent="0.3">
      <c r="A4069" t="s">
        <v>4739</v>
      </c>
      <c r="B4069" s="9">
        <v>46122</v>
      </c>
      <c r="C4069" t="s">
        <v>1513</v>
      </c>
      <c r="D4069" t="s">
        <v>305</v>
      </c>
      <c r="E4069" t="s">
        <v>38</v>
      </c>
      <c r="F4069" t="s">
        <v>5759</v>
      </c>
      <c r="G4069" t="s">
        <v>5732</v>
      </c>
      <c r="H4069" t="s">
        <v>184</v>
      </c>
      <c r="I4069" t="s">
        <v>185</v>
      </c>
      <c r="J4069" t="s">
        <v>40</v>
      </c>
      <c r="K4069" t="s">
        <v>53</v>
      </c>
      <c r="L4069" t="s">
        <v>5730</v>
      </c>
      <c r="M4069">
        <v>2</v>
      </c>
      <c r="N4069">
        <v>1200</v>
      </c>
      <c r="O4069" s="7">
        <f>Table1[[#This Row],[Cost_of_Goods]]/Table1[[#This Row],[Quantity]]</f>
        <v>506.83</v>
      </c>
      <c r="P4069">
        <v>30</v>
      </c>
      <c r="Q4069">
        <v>1090.5899999999999</v>
      </c>
      <c r="R4069" t="s">
        <v>5724</v>
      </c>
      <c r="S4069">
        <v>1</v>
      </c>
      <c r="T4069" t="s">
        <v>34</v>
      </c>
      <c r="U4069">
        <v>2400</v>
      </c>
      <c r="V4069">
        <v>720</v>
      </c>
      <c r="W4069">
        <v>1680</v>
      </c>
      <c r="X4069">
        <v>1013.66</v>
      </c>
      <c r="Y4069">
        <v>-424.25</v>
      </c>
      <c r="Z4069">
        <v>-25.25</v>
      </c>
    </row>
    <row r="4070" spans="1:26" x14ac:dyDescent="0.3">
      <c r="A4070" t="s">
        <v>4740</v>
      </c>
      <c r="B4070" s="9">
        <v>45298</v>
      </c>
      <c r="C4070" t="s">
        <v>1277</v>
      </c>
      <c r="D4070" t="s">
        <v>117</v>
      </c>
      <c r="E4070" t="s">
        <v>109</v>
      </c>
      <c r="F4070" t="s">
        <v>5722</v>
      </c>
      <c r="G4070" t="s">
        <v>5723</v>
      </c>
      <c r="H4070" t="s">
        <v>131</v>
      </c>
      <c r="I4070" t="s">
        <v>135</v>
      </c>
      <c r="J4070" t="s">
        <v>40</v>
      </c>
      <c r="K4070" t="s">
        <v>32</v>
      </c>
      <c r="L4070" t="s">
        <v>90</v>
      </c>
      <c r="M4070">
        <v>7</v>
      </c>
      <c r="N4070">
        <v>2800</v>
      </c>
      <c r="O4070" s="7">
        <f>Table1[[#This Row],[Cost_of_Goods]]/Table1[[#This Row],[Quantity]]</f>
        <v>1846.5228571428572</v>
      </c>
      <c r="P4070">
        <v>5</v>
      </c>
      <c r="Q4070">
        <v>215.23</v>
      </c>
      <c r="R4070" t="s">
        <v>64</v>
      </c>
      <c r="S4070">
        <v>5</v>
      </c>
      <c r="T4070" t="s">
        <v>34</v>
      </c>
      <c r="U4070">
        <v>19600</v>
      </c>
      <c r="V4070">
        <v>980</v>
      </c>
      <c r="W4070">
        <v>18620</v>
      </c>
      <c r="X4070">
        <v>12925.66</v>
      </c>
      <c r="Y4070">
        <v>5479.11</v>
      </c>
      <c r="Z4070">
        <v>29.43</v>
      </c>
    </row>
    <row r="4071" spans="1:26" x14ac:dyDescent="0.3">
      <c r="A4071" t="s">
        <v>4741</v>
      </c>
      <c r="B4071" s="9">
        <v>45408</v>
      </c>
      <c r="C4071" t="s">
        <v>403</v>
      </c>
      <c r="D4071" t="s">
        <v>117</v>
      </c>
      <c r="E4071" t="s">
        <v>109</v>
      </c>
      <c r="F4071" t="s">
        <v>5735</v>
      </c>
      <c r="G4071" t="s">
        <v>5733</v>
      </c>
      <c r="H4071" t="s">
        <v>110</v>
      </c>
      <c r="I4071" t="s">
        <v>296</v>
      </c>
      <c r="J4071" t="s">
        <v>40</v>
      </c>
      <c r="K4071" t="s">
        <v>32</v>
      </c>
      <c r="L4071" t="s">
        <v>90</v>
      </c>
      <c r="M4071">
        <v>8</v>
      </c>
      <c r="N4071">
        <v>2800</v>
      </c>
      <c r="O4071" s="7">
        <f>Table1[[#This Row],[Cost_of_Goods]]/Table1[[#This Row],[Quantity]]</f>
        <v>1634.9337499999999</v>
      </c>
      <c r="P4071">
        <v>5</v>
      </c>
      <c r="Q4071">
        <v>467.55</v>
      </c>
      <c r="R4071" t="s">
        <v>5724</v>
      </c>
      <c r="S4071">
        <v>4</v>
      </c>
      <c r="T4071" t="s">
        <v>34</v>
      </c>
      <c r="U4071">
        <v>22400</v>
      </c>
      <c r="V4071">
        <v>1120</v>
      </c>
      <c r="W4071">
        <v>21280</v>
      </c>
      <c r="X4071">
        <v>13079.47</v>
      </c>
      <c r="Y4071">
        <v>7732.98</v>
      </c>
      <c r="Z4071">
        <v>36.340000000000003</v>
      </c>
    </row>
    <row r="4072" spans="1:26" x14ac:dyDescent="0.3">
      <c r="A4072" t="s">
        <v>4742</v>
      </c>
      <c r="B4072" s="9">
        <v>45478</v>
      </c>
      <c r="C4072" t="s">
        <v>2210</v>
      </c>
      <c r="D4072" t="s">
        <v>401</v>
      </c>
      <c r="E4072" t="s">
        <v>109</v>
      </c>
      <c r="F4072" t="s">
        <v>5748</v>
      </c>
      <c r="G4072" t="s">
        <v>5732</v>
      </c>
      <c r="H4072" t="s">
        <v>184</v>
      </c>
      <c r="I4072" t="s">
        <v>438</v>
      </c>
      <c r="J4072" t="s">
        <v>31</v>
      </c>
      <c r="K4072" t="s">
        <v>32</v>
      </c>
      <c r="L4072" t="s">
        <v>5727</v>
      </c>
      <c r="M4072">
        <v>5</v>
      </c>
      <c r="N4072">
        <v>12500</v>
      </c>
      <c r="O4072" s="7">
        <f>Table1[[#This Row],[Cost_of_Goods]]/Table1[[#This Row],[Quantity]]</f>
        <v>9988.8739999999998</v>
      </c>
      <c r="P4072">
        <v>0</v>
      </c>
      <c r="Q4072">
        <v>1038.6300000000001</v>
      </c>
      <c r="R4072" t="s">
        <v>5724</v>
      </c>
      <c r="S4072">
        <v>5</v>
      </c>
      <c r="T4072" t="s">
        <v>5752</v>
      </c>
      <c r="U4072">
        <v>62500</v>
      </c>
      <c r="V4072">
        <v>0</v>
      </c>
      <c r="W4072">
        <v>62500</v>
      </c>
      <c r="X4072">
        <v>49944.37</v>
      </c>
      <c r="Y4072">
        <v>11517</v>
      </c>
      <c r="Z4072">
        <v>18.43</v>
      </c>
    </row>
    <row r="4073" spans="1:26" x14ac:dyDescent="0.3">
      <c r="A4073" t="s">
        <v>4743</v>
      </c>
      <c r="B4073" s="9">
        <v>45504</v>
      </c>
      <c r="C4073" t="s">
        <v>4744</v>
      </c>
      <c r="D4073" t="s">
        <v>67</v>
      </c>
      <c r="E4073" t="s">
        <v>28</v>
      </c>
      <c r="F4073" t="s">
        <v>5739</v>
      </c>
      <c r="G4073" t="s">
        <v>5732</v>
      </c>
      <c r="H4073" t="s">
        <v>61</v>
      </c>
      <c r="I4073" t="s">
        <v>260</v>
      </c>
      <c r="J4073" t="s">
        <v>46</v>
      </c>
      <c r="K4073" t="s">
        <v>5726</v>
      </c>
      <c r="L4073" t="s">
        <v>90</v>
      </c>
      <c r="M4073">
        <v>2</v>
      </c>
      <c r="N4073">
        <v>32000</v>
      </c>
      <c r="O4073" s="7">
        <f>Table1[[#This Row],[Cost_of_Goods]]/Table1[[#This Row],[Quantity]]</f>
        <v>17893.264999999999</v>
      </c>
      <c r="P4073">
        <v>5</v>
      </c>
      <c r="Q4073">
        <v>1636.6</v>
      </c>
      <c r="R4073" t="s">
        <v>5724</v>
      </c>
      <c r="S4073">
        <v>5</v>
      </c>
      <c r="T4073" t="s">
        <v>34</v>
      </c>
      <c r="U4073">
        <v>64000</v>
      </c>
      <c r="V4073">
        <v>3200</v>
      </c>
      <c r="W4073">
        <v>60800</v>
      </c>
      <c r="X4073">
        <v>35786.53</v>
      </c>
      <c r="Y4073">
        <v>23376.87</v>
      </c>
      <c r="Z4073">
        <v>38.450000000000003</v>
      </c>
    </row>
    <row r="4074" spans="1:26" x14ac:dyDescent="0.3">
      <c r="A4074" t="s">
        <v>4745</v>
      </c>
      <c r="B4074" s="9">
        <v>45360</v>
      </c>
      <c r="C4074" t="s">
        <v>2252</v>
      </c>
      <c r="D4074" t="s">
        <v>82</v>
      </c>
      <c r="E4074" t="s">
        <v>28</v>
      </c>
      <c r="F4074" t="s">
        <v>5757</v>
      </c>
      <c r="G4074" t="s">
        <v>5743</v>
      </c>
      <c r="H4074" t="s">
        <v>94</v>
      </c>
      <c r="I4074" t="s">
        <v>95</v>
      </c>
      <c r="J4074" t="s">
        <v>46</v>
      </c>
      <c r="K4074" t="s">
        <v>5726</v>
      </c>
      <c r="L4074" t="s">
        <v>5727</v>
      </c>
      <c r="M4074">
        <v>3</v>
      </c>
      <c r="N4074">
        <v>72000</v>
      </c>
      <c r="O4074" s="7">
        <f>Table1[[#This Row],[Cost_of_Goods]]/Table1[[#This Row],[Quantity]]</f>
        <v>42086.123333333329</v>
      </c>
      <c r="P4074">
        <v>20</v>
      </c>
      <c r="Q4074">
        <v>665.47</v>
      </c>
      <c r="R4074" t="s">
        <v>5724</v>
      </c>
      <c r="S4074">
        <v>5</v>
      </c>
      <c r="T4074" t="s">
        <v>34</v>
      </c>
      <c r="U4074">
        <v>216000</v>
      </c>
      <c r="V4074">
        <v>43200</v>
      </c>
      <c r="W4074">
        <v>172800</v>
      </c>
      <c r="X4074">
        <v>126258.37</v>
      </c>
      <c r="Y4074">
        <v>45876.160000000003</v>
      </c>
      <c r="Z4074">
        <v>26.55</v>
      </c>
    </row>
    <row r="4075" spans="1:26" x14ac:dyDescent="0.3">
      <c r="A4075" t="s">
        <v>4746</v>
      </c>
      <c r="B4075" s="9">
        <v>45308</v>
      </c>
      <c r="C4075" t="s">
        <v>416</v>
      </c>
      <c r="D4075" t="s">
        <v>134</v>
      </c>
      <c r="E4075" t="s">
        <v>50</v>
      </c>
      <c r="F4075" t="s">
        <v>5735</v>
      </c>
      <c r="G4075" t="s">
        <v>5743</v>
      </c>
      <c r="H4075" t="s">
        <v>1915</v>
      </c>
      <c r="I4075" t="s">
        <v>95</v>
      </c>
      <c r="J4075" t="s">
        <v>40</v>
      </c>
      <c r="K4075" t="s">
        <v>32</v>
      </c>
      <c r="L4075" t="s">
        <v>33</v>
      </c>
      <c r="M4075">
        <v>10</v>
      </c>
      <c r="N4075">
        <v>3200</v>
      </c>
      <c r="O4075" s="7">
        <f>Table1[[#This Row],[Cost_of_Goods]]/Table1[[#This Row],[Quantity]]</f>
        <v>2026.675</v>
      </c>
      <c r="P4075">
        <v>5</v>
      </c>
      <c r="Q4075">
        <v>227.12</v>
      </c>
      <c r="R4075" t="s">
        <v>5724</v>
      </c>
      <c r="S4075">
        <v>5</v>
      </c>
      <c r="T4075" t="s">
        <v>102</v>
      </c>
      <c r="U4075">
        <v>32000</v>
      </c>
      <c r="V4075">
        <v>1600</v>
      </c>
      <c r="W4075">
        <v>30400</v>
      </c>
      <c r="X4075">
        <v>20266.75</v>
      </c>
      <c r="Y4075">
        <v>9906.1299999999992</v>
      </c>
      <c r="Z4075">
        <v>32.590000000000003</v>
      </c>
    </row>
    <row r="4076" spans="1:26" x14ac:dyDescent="0.3">
      <c r="A4076" t="s">
        <v>4747</v>
      </c>
      <c r="B4076" s="9">
        <v>45691</v>
      </c>
      <c r="C4076" t="s">
        <v>1291</v>
      </c>
      <c r="D4076" t="s">
        <v>108</v>
      </c>
      <c r="E4076" t="s">
        <v>109</v>
      </c>
      <c r="F4076" t="s">
        <v>5762</v>
      </c>
      <c r="G4076" t="s">
        <v>5733</v>
      </c>
      <c r="H4076" t="s">
        <v>110</v>
      </c>
      <c r="I4076" t="s">
        <v>111</v>
      </c>
      <c r="J4076" t="s">
        <v>63</v>
      </c>
      <c r="K4076" t="s">
        <v>5726</v>
      </c>
      <c r="L4076" t="s">
        <v>54</v>
      </c>
      <c r="M4076">
        <v>6</v>
      </c>
      <c r="N4076">
        <v>7200</v>
      </c>
      <c r="O4076" s="7">
        <f>Table1[[#This Row],[Cost_of_Goods]]/Table1[[#This Row],[Quantity]]</f>
        <v>5858.6583333333328</v>
      </c>
      <c r="P4076">
        <v>0</v>
      </c>
      <c r="Q4076">
        <v>269</v>
      </c>
      <c r="R4076" t="s">
        <v>5724</v>
      </c>
      <c r="S4076">
        <v>4</v>
      </c>
      <c r="T4076" t="s">
        <v>5752</v>
      </c>
      <c r="U4076">
        <v>43200</v>
      </c>
      <c r="V4076">
        <v>0</v>
      </c>
      <c r="W4076">
        <v>43200</v>
      </c>
      <c r="X4076">
        <v>35151.949999999997</v>
      </c>
      <c r="Y4076">
        <v>7779.05</v>
      </c>
      <c r="Z4076">
        <v>18.010000000000002</v>
      </c>
    </row>
    <row r="4077" spans="1:26" x14ac:dyDescent="0.3">
      <c r="A4077" t="s">
        <v>4748</v>
      </c>
      <c r="B4077" s="9">
        <v>45517</v>
      </c>
      <c r="C4077" t="s">
        <v>576</v>
      </c>
      <c r="D4077" t="s">
        <v>205</v>
      </c>
      <c r="E4077" t="s">
        <v>121</v>
      </c>
      <c r="F4077" t="s">
        <v>5764</v>
      </c>
      <c r="G4077" t="s">
        <v>5732</v>
      </c>
      <c r="H4077" t="s">
        <v>184</v>
      </c>
      <c r="I4077" t="s">
        <v>438</v>
      </c>
      <c r="J4077" t="s">
        <v>31</v>
      </c>
      <c r="K4077" t="s">
        <v>5726</v>
      </c>
      <c r="L4077" t="s">
        <v>54</v>
      </c>
      <c r="M4077">
        <v>9</v>
      </c>
      <c r="N4077">
        <v>55000</v>
      </c>
      <c r="O4077" s="7">
        <f>Table1[[#This Row],[Cost_of_Goods]]/Table1[[#This Row],[Quantity]]</f>
        <v>32975.005555555552</v>
      </c>
      <c r="P4077">
        <v>15</v>
      </c>
      <c r="Q4077">
        <v>1282.52</v>
      </c>
      <c r="R4077" t="s">
        <v>5724</v>
      </c>
      <c r="S4077">
        <v>4</v>
      </c>
      <c r="T4077" t="s">
        <v>34</v>
      </c>
      <c r="U4077">
        <v>495000</v>
      </c>
      <c r="V4077">
        <v>74250</v>
      </c>
      <c r="W4077">
        <v>420750</v>
      </c>
      <c r="X4077">
        <v>296775.05</v>
      </c>
      <c r="Y4077">
        <v>122692.43</v>
      </c>
      <c r="Z4077">
        <v>29.16</v>
      </c>
    </row>
    <row r="4078" spans="1:26" x14ac:dyDescent="0.3">
      <c r="A4078" t="s">
        <v>4749</v>
      </c>
      <c r="B4078" s="9">
        <v>45393</v>
      </c>
      <c r="C4078" t="s">
        <v>1153</v>
      </c>
      <c r="D4078" t="s">
        <v>108</v>
      </c>
      <c r="E4078" t="s">
        <v>109</v>
      </c>
      <c r="F4078" t="s">
        <v>5722</v>
      </c>
      <c r="G4078" t="s">
        <v>5723</v>
      </c>
      <c r="H4078" t="s">
        <v>73</v>
      </c>
      <c r="I4078" t="s">
        <v>74</v>
      </c>
      <c r="J4078" t="s">
        <v>46</v>
      </c>
      <c r="K4078" t="s">
        <v>32</v>
      </c>
      <c r="L4078" t="s">
        <v>5730</v>
      </c>
      <c r="M4078">
        <v>2</v>
      </c>
      <c r="N4078">
        <v>7200</v>
      </c>
      <c r="O4078" s="7">
        <f>Table1[[#This Row],[Cost_of_Goods]]/Table1[[#This Row],[Quantity]]</f>
        <v>4795.5550000000003</v>
      </c>
      <c r="P4078">
        <v>0</v>
      </c>
      <c r="Q4078">
        <v>1087.02</v>
      </c>
      <c r="R4078" t="s">
        <v>5724</v>
      </c>
      <c r="S4078">
        <v>3</v>
      </c>
      <c r="T4078" t="s">
        <v>34</v>
      </c>
      <c r="U4078">
        <v>14400</v>
      </c>
      <c r="V4078">
        <v>0</v>
      </c>
      <c r="W4078">
        <v>14400</v>
      </c>
      <c r="X4078">
        <v>9591.11</v>
      </c>
      <c r="Y4078">
        <v>3721.87</v>
      </c>
      <c r="Z4078">
        <v>25.85</v>
      </c>
    </row>
    <row r="4079" spans="1:26" x14ac:dyDescent="0.3">
      <c r="A4079" t="s">
        <v>4750</v>
      </c>
      <c r="B4079" s="9">
        <v>45853</v>
      </c>
      <c r="C4079" t="s">
        <v>1224</v>
      </c>
      <c r="D4079" t="s">
        <v>268</v>
      </c>
      <c r="E4079" t="s">
        <v>28</v>
      </c>
      <c r="F4079" t="s">
        <v>5735</v>
      </c>
      <c r="G4079" t="s">
        <v>5729</v>
      </c>
      <c r="H4079" t="s">
        <v>213</v>
      </c>
      <c r="I4079" t="s">
        <v>190</v>
      </c>
      <c r="J4079" t="s">
        <v>40</v>
      </c>
      <c r="K4079" t="s">
        <v>32</v>
      </c>
      <c r="L4079" t="s">
        <v>5730</v>
      </c>
      <c r="M4079">
        <v>6</v>
      </c>
      <c r="N4079">
        <v>18500</v>
      </c>
      <c r="O4079" s="7">
        <f>Table1[[#This Row],[Cost_of_Goods]]/Table1[[#This Row],[Quantity]]</f>
        <v>10242.588333333333</v>
      </c>
      <c r="P4079">
        <v>25</v>
      </c>
      <c r="Q4079">
        <v>594.33000000000004</v>
      </c>
      <c r="R4079" t="s">
        <v>5724</v>
      </c>
      <c r="S4079">
        <v>4</v>
      </c>
      <c r="T4079" t="s">
        <v>34</v>
      </c>
      <c r="U4079">
        <v>111000</v>
      </c>
      <c r="V4079">
        <v>27750</v>
      </c>
      <c r="W4079">
        <v>83250</v>
      </c>
      <c r="X4079">
        <v>61455.53</v>
      </c>
      <c r="Y4079">
        <v>21200.14</v>
      </c>
      <c r="Z4079">
        <v>25.47</v>
      </c>
    </row>
    <row r="4080" spans="1:26" x14ac:dyDescent="0.3">
      <c r="A4080" t="s">
        <v>4751</v>
      </c>
      <c r="B4080" s="9">
        <v>46134</v>
      </c>
      <c r="C4080" t="s">
        <v>307</v>
      </c>
      <c r="D4080" t="s">
        <v>281</v>
      </c>
      <c r="E4080" t="s">
        <v>121</v>
      </c>
      <c r="F4080" t="s">
        <v>5725</v>
      </c>
      <c r="G4080" t="s">
        <v>5729</v>
      </c>
      <c r="H4080" t="s">
        <v>169</v>
      </c>
      <c r="I4080" t="s">
        <v>153</v>
      </c>
      <c r="J4080" t="s">
        <v>31</v>
      </c>
      <c r="K4080" t="s">
        <v>32</v>
      </c>
      <c r="L4080" t="s">
        <v>5730</v>
      </c>
      <c r="M4080">
        <v>5</v>
      </c>
      <c r="N4080">
        <v>42000</v>
      </c>
      <c r="O4080" s="7">
        <f>Table1[[#This Row],[Cost_of_Goods]]/Table1[[#This Row],[Quantity]]</f>
        <v>25643.635999999999</v>
      </c>
      <c r="P4080">
        <v>10</v>
      </c>
      <c r="Q4080">
        <v>83.76</v>
      </c>
      <c r="R4080" t="s">
        <v>5724</v>
      </c>
      <c r="S4080">
        <v>5</v>
      </c>
      <c r="T4080" t="s">
        <v>34</v>
      </c>
      <c r="U4080">
        <v>210000</v>
      </c>
      <c r="V4080">
        <v>21000</v>
      </c>
      <c r="W4080">
        <v>189000</v>
      </c>
      <c r="X4080">
        <v>128218.18</v>
      </c>
      <c r="Y4080">
        <v>60698.06</v>
      </c>
      <c r="Z4080">
        <v>32.119999999999997</v>
      </c>
    </row>
    <row r="4081" spans="1:26" x14ac:dyDescent="0.3">
      <c r="A4081" t="s">
        <v>4752</v>
      </c>
      <c r="B4081" s="9">
        <v>45493</v>
      </c>
      <c r="C4081" t="s">
        <v>1059</v>
      </c>
      <c r="D4081" t="s">
        <v>143</v>
      </c>
      <c r="E4081" t="s">
        <v>28</v>
      </c>
      <c r="F4081" t="s">
        <v>5757</v>
      </c>
      <c r="G4081" t="s">
        <v>5732</v>
      </c>
      <c r="H4081" t="s">
        <v>61</v>
      </c>
      <c r="I4081" t="s">
        <v>138</v>
      </c>
      <c r="J4081" t="s">
        <v>63</v>
      </c>
      <c r="K4081" t="s">
        <v>32</v>
      </c>
      <c r="L4081" t="s">
        <v>5730</v>
      </c>
      <c r="M4081">
        <v>9</v>
      </c>
      <c r="N4081">
        <v>7800</v>
      </c>
      <c r="O4081" s="7">
        <f>Table1[[#This Row],[Cost_of_Goods]]/Table1[[#This Row],[Quantity]]</f>
        <v>3839.0211111111112</v>
      </c>
      <c r="P4081">
        <v>25</v>
      </c>
      <c r="Q4081">
        <v>1398.41</v>
      </c>
      <c r="R4081" t="s">
        <v>5724</v>
      </c>
      <c r="S4081">
        <v>5</v>
      </c>
      <c r="T4081" t="s">
        <v>34</v>
      </c>
      <c r="U4081">
        <v>70200</v>
      </c>
      <c r="V4081">
        <v>17550</v>
      </c>
      <c r="W4081">
        <v>52650</v>
      </c>
      <c r="X4081">
        <v>34551.19</v>
      </c>
      <c r="Y4081">
        <v>16700.400000000001</v>
      </c>
      <c r="Z4081">
        <v>31.72</v>
      </c>
    </row>
    <row r="4082" spans="1:26" x14ac:dyDescent="0.3">
      <c r="A4082" t="s">
        <v>4753</v>
      </c>
      <c r="B4082" s="9">
        <v>45672</v>
      </c>
      <c r="C4082" t="s">
        <v>1479</v>
      </c>
      <c r="D4082" t="s">
        <v>281</v>
      </c>
      <c r="E4082" t="s">
        <v>121</v>
      </c>
      <c r="F4082" t="s">
        <v>5745</v>
      </c>
      <c r="G4082" t="s">
        <v>5732</v>
      </c>
      <c r="H4082" t="s">
        <v>223</v>
      </c>
      <c r="I4082" t="s">
        <v>246</v>
      </c>
      <c r="J4082" t="s">
        <v>63</v>
      </c>
      <c r="K4082" t="s">
        <v>53</v>
      </c>
      <c r="L4082" t="s">
        <v>90</v>
      </c>
      <c r="M4082">
        <v>2</v>
      </c>
      <c r="N4082">
        <v>42000</v>
      </c>
      <c r="O4082" s="7">
        <f>Table1[[#This Row],[Cost_of_Goods]]/Table1[[#This Row],[Quantity]]</f>
        <v>17835.415000000001</v>
      </c>
      <c r="P4082">
        <v>30</v>
      </c>
      <c r="Q4082">
        <v>1227.6099999999999</v>
      </c>
      <c r="R4082" t="s">
        <v>5724</v>
      </c>
      <c r="S4082">
        <v>5</v>
      </c>
      <c r="T4082" t="s">
        <v>34</v>
      </c>
      <c r="U4082">
        <v>84000</v>
      </c>
      <c r="V4082">
        <v>25200</v>
      </c>
      <c r="W4082">
        <v>58800</v>
      </c>
      <c r="X4082">
        <v>35670.83</v>
      </c>
      <c r="Y4082">
        <v>21901.56</v>
      </c>
      <c r="Z4082">
        <v>37.25</v>
      </c>
    </row>
    <row r="4083" spans="1:26" x14ac:dyDescent="0.3">
      <c r="A4083" t="s">
        <v>4754</v>
      </c>
      <c r="B4083" s="9">
        <v>45818</v>
      </c>
      <c r="C4083" t="s">
        <v>580</v>
      </c>
      <c r="D4083" t="s">
        <v>89</v>
      </c>
      <c r="E4083" t="s">
        <v>28</v>
      </c>
      <c r="F4083" t="s">
        <v>5737</v>
      </c>
      <c r="G4083" t="s">
        <v>5732</v>
      </c>
      <c r="H4083" t="s">
        <v>61</v>
      </c>
      <c r="I4083" t="s">
        <v>260</v>
      </c>
      <c r="J4083" t="s">
        <v>46</v>
      </c>
      <c r="K4083" t="s">
        <v>32</v>
      </c>
      <c r="L4083" t="s">
        <v>54</v>
      </c>
      <c r="M4083">
        <v>9</v>
      </c>
      <c r="N4083">
        <v>18500</v>
      </c>
      <c r="O4083" s="7">
        <f>Table1[[#This Row],[Cost_of_Goods]]/Table1[[#This Row],[Quantity]]</f>
        <v>13800.624444444444</v>
      </c>
      <c r="P4083">
        <v>5</v>
      </c>
      <c r="Q4083">
        <v>1077.9100000000001</v>
      </c>
      <c r="R4083" t="s">
        <v>5724</v>
      </c>
      <c r="S4083">
        <v>4</v>
      </c>
      <c r="T4083" t="s">
        <v>34</v>
      </c>
      <c r="U4083">
        <v>166500</v>
      </c>
      <c r="V4083">
        <v>8325</v>
      </c>
      <c r="W4083">
        <v>158175</v>
      </c>
      <c r="X4083">
        <v>124205.62</v>
      </c>
      <c r="Y4083">
        <v>32891.47</v>
      </c>
      <c r="Z4083">
        <v>20.79</v>
      </c>
    </row>
    <row r="4084" spans="1:26" x14ac:dyDescent="0.3">
      <c r="A4084" t="s">
        <v>4755</v>
      </c>
      <c r="B4084" s="9">
        <v>45305</v>
      </c>
      <c r="C4084" t="s">
        <v>1039</v>
      </c>
      <c r="D4084" t="s">
        <v>67</v>
      </c>
      <c r="E4084" t="s">
        <v>28</v>
      </c>
      <c r="F4084" t="s">
        <v>5745</v>
      </c>
      <c r="G4084" t="s">
        <v>5729</v>
      </c>
      <c r="H4084" t="s">
        <v>169</v>
      </c>
      <c r="I4084" t="s">
        <v>153</v>
      </c>
      <c r="J4084" t="s">
        <v>46</v>
      </c>
      <c r="K4084" t="s">
        <v>53</v>
      </c>
      <c r="L4084" t="s">
        <v>90</v>
      </c>
      <c r="M4084">
        <v>5</v>
      </c>
      <c r="N4084">
        <v>32000</v>
      </c>
      <c r="O4084" s="7">
        <f>Table1[[#This Row],[Cost_of_Goods]]/Table1[[#This Row],[Quantity]]</f>
        <v>18613.298000000003</v>
      </c>
      <c r="P4084">
        <v>15</v>
      </c>
      <c r="Q4084">
        <v>394.05</v>
      </c>
      <c r="R4084" t="s">
        <v>5724</v>
      </c>
      <c r="S4084">
        <v>4</v>
      </c>
      <c r="T4084" t="s">
        <v>34</v>
      </c>
      <c r="U4084">
        <v>160000</v>
      </c>
      <c r="V4084">
        <v>24000</v>
      </c>
      <c r="W4084">
        <v>136000</v>
      </c>
      <c r="X4084">
        <v>93066.49</v>
      </c>
      <c r="Y4084">
        <v>42539.46</v>
      </c>
      <c r="Z4084">
        <v>31.28</v>
      </c>
    </row>
    <row r="4085" spans="1:26" x14ac:dyDescent="0.3">
      <c r="A4085" t="s">
        <v>4756</v>
      </c>
      <c r="B4085" s="9">
        <v>45971</v>
      </c>
      <c r="C4085" t="s">
        <v>815</v>
      </c>
      <c r="D4085" t="s">
        <v>37</v>
      </c>
      <c r="E4085" t="s">
        <v>38</v>
      </c>
      <c r="F4085" t="s">
        <v>5760</v>
      </c>
      <c r="G4085" t="s">
        <v>5729</v>
      </c>
      <c r="H4085" t="s">
        <v>5740</v>
      </c>
      <c r="I4085" t="s">
        <v>99</v>
      </c>
      <c r="J4085" t="s">
        <v>40</v>
      </c>
      <c r="K4085" t="s">
        <v>5726</v>
      </c>
      <c r="L4085" t="s">
        <v>5730</v>
      </c>
      <c r="M4085">
        <v>11</v>
      </c>
      <c r="N4085">
        <v>1800</v>
      </c>
      <c r="O4085" s="7">
        <f>Table1[[#This Row],[Cost_of_Goods]]/Table1[[#This Row],[Quantity]]</f>
        <v>1066.6436363636365</v>
      </c>
      <c r="P4085">
        <v>0</v>
      </c>
      <c r="Q4085">
        <v>1453.38</v>
      </c>
      <c r="R4085" t="s">
        <v>5724</v>
      </c>
      <c r="S4085">
        <v>2</v>
      </c>
      <c r="T4085" t="s">
        <v>34</v>
      </c>
      <c r="U4085">
        <v>19800</v>
      </c>
      <c r="V4085">
        <v>0</v>
      </c>
      <c r="W4085">
        <v>19800</v>
      </c>
      <c r="X4085">
        <v>11733.08</v>
      </c>
      <c r="Y4085">
        <v>6613.54</v>
      </c>
      <c r="Z4085">
        <v>33.4</v>
      </c>
    </row>
    <row r="4086" spans="1:26" x14ac:dyDescent="0.3">
      <c r="A4086" t="s">
        <v>4757</v>
      </c>
      <c r="B4086" s="9">
        <v>45310</v>
      </c>
      <c r="C4086" t="s">
        <v>728</v>
      </c>
      <c r="D4086" t="s">
        <v>168</v>
      </c>
      <c r="E4086" t="s">
        <v>109</v>
      </c>
      <c r="F4086" t="s">
        <v>5739</v>
      </c>
      <c r="G4086" t="s">
        <v>5732</v>
      </c>
      <c r="H4086" t="s">
        <v>61</v>
      </c>
      <c r="I4086" t="s">
        <v>260</v>
      </c>
      <c r="J4086" t="s">
        <v>63</v>
      </c>
      <c r="K4086" t="s">
        <v>5726</v>
      </c>
      <c r="L4086" t="s">
        <v>54</v>
      </c>
      <c r="M4086">
        <v>8</v>
      </c>
      <c r="N4086">
        <v>6500</v>
      </c>
      <c r="O4086" s="7">
        <f>Table1[[#This Row],[Cost_of_Goods]]/Table1[[#This Row],[Quantity]]</f>
        <v>3959.6275000000001</v>
      </c>
      <c r="P4086">
        <v>5</v>
      </c>
      <c r="Q4086">
        <v>865.98</v>
      </c>
      <c r="R4086" t="s">
        <v>5724</v>
      </c>
      <c r="S4086">
        <v>5</v>
      </c>
      <c r="T4086" t="s">
        <v>34</v>
      </c>
      <c r="U4086">
        <v>52000</v>
      </c>
      <c r="V4086">
        <v>2600</v>
      </c>
      <c r="W4086">
        <v>49400</v>
      </c>
      <c r="X4086">
        <v>31677.02</v>
      </c>
      <c r="Y4086">
        <v>16857</v>
      </c>
      <c r="Z4086">
        <v>34.119999999999997</v>
      </c>
    </row>
    <row r="4087" spans="1:26" x14ac:dyDescent="0.3">
      <c r="A4087" t="s">
        <v>4758</v>
      </c>
      <c r="B4087" s="9">
        <v>46113</v>
      </c>
      <c r="C4087" t="s">
        <v>280</v>
      </c>
      <c r="D4087" t="s">
        <v>168</v>
      </c>
      <c r="E4087" t="s">
        <v>109</v>
      </c>
      <c r="F4087" t="s">
        <v>5753</v>
      </c>
      <c r="G4087" t="s">
        <v>5743</v>
      </c>
      <c r="H4087" t="s">
        <v>94</v>
      </c>
      <c r="I4087" t="s">
        <v>95</v>
      </c>
      <c r="J4087" t="s">
        <v>63</v>
      </c>
      <c r="K4087" t="s">
        <v>5726</v>
      </c>
      <c r="L4087" t="s">
        <v>54</v>
      </c>
      <c r="M4087">
        <v>7</v>
      </c>
      <c r="N4087">
        <v>6500</v>
      </c>
      <c r="O4087" s="7">
        <f>Table1[[#This Row],[Cost_of_Goods]]/Table1[[#This Row],[Quantity]]</f>
        <v>4767.83</v>
      </c>
      <c r="P4087">
        <v>10</v>
      </c>
      <c r="Q4087">
        <v>34.79</v>
      </c>
      <c r="R4087" t="s">
        <v>64</v>
      </c>
      <c r="S4087">
        <v>4</v>
      </c>
      <c r="T4087" t="s">
        <v>34</v>
      </c>
      <c r="U4087">
        <v>45500</v>
      </c>
      <c r="V4087">
        <v>4550</v>
      </c>
      <c r="W4087">
        <v>40950</v>
      </c>
      <c r="X4087">
        <v>33374.81</v>
      </c>
      <c r="Y4087">
        <v>7540.4</v>
      </c>
      <c r="Z4087">
        <v>18.41</v>
      </c>
    </row>
    <row r="4088" spans="1:26" ht="15.6" x14ac:dyDescent="0.3">
      <c r="A4088" t="s">
        <v>4759</v>
      </c>
      <c r="B4088" s="9">
        <v>46159</v>
      </c>
      <c r="C4088" t="s">
        <v>496</v>
      </c>
      <c r="D4088" t="s">
        <v>127</v>
      </c>
      <c r="E4088" t="s">
        <v>109</v>
      </c>
      <c r="F4088" t="s">
        <v>5739</v>
      </c>
      <c r="G4088" t="s">
        <v>5733</v>
      </c>
      <c r="H4088" t="s">
        <v>144</v>
      </c>
      <c r="I4088" s="3" t="s">
        <v>5767</v>
      </c>
      <c r="J4088" t="s">
        <v>46</v>
      </c>
      <c r="K4088" t="s">
        <v>32</v>
      </c>
      <c r="L4088" t="s">
        <v>54</v>
      </c>
      <c r="M4088">
        <v>6</v>
      </c>
      <c r="N4088">
        <v>16500</v>
      </c>
      <c r="O4088" s="7">
        <f>Table1[[#This Row],[Cost_of_Goods]]/Table1[[#This Row],[Quantity]]</f>
        <v>7013.5649999999996</v>
      </c>
      <c r="P4088">
        <v>30</v>
      </c>
      <c r="Q4088">
        <v>999.31</v>
      </c>
      <c r="R4088" t="s">
        <v>5724</v>
      </c>
      <c r="S4088">
        <v>4</v>
      </c>
      <c r="T4088" t="s">
        <v>34</v>
      </c>
      <c r="U4088">
        <v>99000</v>
      </c>
      <c r="V4088">
        <v>29700</v>
      </c>
      <c r="W4088">
        <v>69300</v>
      </c>
      <c r="X4088">
        <v>42081.39</v>
      </c>
      <c r="Y4088">
        <v>26219.3</v>
      </c>
      <c r="Z4088">
        <v>37.83</v>
      </c>
    </row>
    <row r="4089" spans="1:26" x14ac:dyDescent="0.3">
      <c r="A4089" t="s">
        <v>4760</v>
      </c>
      <c r="B4089" s="9">
        <v>45977</v>
      </c>
      <c r="C4089" t="s">
        <v>1168</v>
      </c>
      <c r="D4089" t="s">
        <v>82</v>
      </c>
      <c r="E4089" t="s">
        <v>28</v>
      </c>
      <c r="F4089" t="s">
        <v>5754</v>
      </c>
      <c r="G4089" t="s">
        <v>5733</v>
      </c>
      <c r="H4089" t="s">
        <v>5734</v>
      </c>
      <c r="I4089" t="s">
        <v>105</v>
      </c>
      <c r="J4089" t="s">
        <v>46</v>
      </c>
      <c r="K4089" t="s">
        <v>32</v>
      </c>
      <c r="L4089" t="s">
        <v>5727</v>
      </c>
      <c r="M4089">
        <v>4</v>
      </c>
      <c r="N4089">
        <v>72000</v>
      </c>
      <c r="O4089" s="7">
        <f>Table1[[#This Row],[Cost_of_Goods]]/Table1[[#This Row],[Quantity]]</f>
        <v>35554.852500000001</v>
      </c>
      <c r="P4089">
        <v>30</v>
      </c>
      <c r="Q4089">
        <v>432.65</v>
      </c>
      <c r="R4089" t="s">
        <v>5724</v>
      </c>
      <c r="S4089">
        <v>4</v>
      </c>
      <c r="T4089" t="s">
        <v>34</v>
      </c>
      <c r="U4089">
        <v>288000</v>
      </c>
      <c r="V4089">
        <v>86400</v>
      </c>
      <c r="W4089">
        <v>201600</v>
      </c>
      <c r="X4089">
        <v>142219.41</v>
      </c>
      <c r="Y4089">
        <v>58947.94</v>
      </c>
      <c r="Z4089">
        <v>29.24</v>
      </c>
    </row>
    <row r="4090" spans="1:26" x14ac:dyDescent="0.3">
      <c r="A4090" t="s">
        <v>4761</v>
      </c>
      <c r="B4090" s="9">
        <v>45446</v>
      </c>
      <c r="C4090" t="s">
        <v>1540</v>
      </c>
      <c r="D4090" t="s">
        <v>168</v>
      </c>
      <c r="E4090" t="s">
        <v>109</v>
      </c>
      <c r="F4090" t="s">
        <v>5737</v>
      </c>
      <c r="G4090" t="s">
        <v>5732</v>
      </c>
      <c r="H4090" t="s">
        <v>223</v>
      </c>
      <c r="I4090" t="s">
        <v>224</v>
      </c>
      <c r="J4090" t="s">
        <v>63</v>
      </c>
      <c r="K4090" t="s">
        <v>53</v>
      </c>
      <c r="L4090" t="s">
        <v>54</v>
      </c>
      <c r="M4090">
        <v>1</v>
      </c>
      <c r="N4090">
        <v>6500</v>
      </c>
      <c r="O4090" s="7">
        <f>Table1[[#This Row],[Cost_of_Goods]]/Table1[[#This Row],[Quantity]]</f>
        <v>3003.65</v>
      </c>
      <c r="P4090">
        <v>30</v>
      </c>
      <c r="Q4090">
        <v>558.01</v>
      </c>
      <c r="R4090" t="s">
        <v>5724</v>
      </c>
      <c r="S4090">
        <v>4</v>
      </c>
      <c r="T4090" t="s">
        <v>5752</v>
      </c>
      <c r="U4090">
        <v>6500</v>
      </c>
      <c r="V4090">
        <v>1950</v>
      </c>
      <c r="W4090">
        <v>4550</v>
      </c>
      <c r="X4090">
        <v>3003.65</v>
      </c>
      <c r="Y4090">
        <v>988.34</v>
      </c>
      <c r="Z4090">
        <v>21.72</v>
      </c>
    </row>
    <row r="4091" spans="1:26" ht="15.6" x14ac:dyDescent="0.3">
      <c r="A4091" t="s">
        <v>4762</v>
      </c>
      <c r="B4091" s="9">
        <v>45365</v>
      </c>
      <c r="C4091" t="s">
        <v>966</v>
      </c>
      <c r="D4091" t="s">
        <v>281</v>
      </c>
      <c r="E4091" t="s">
        <v>121</v>
      </c>
      <c r="F4091" t="s">
        <v>5760</v>
      </c>
      <c r="G4091" t="s">
        <v>5732</v>
      </c>
      <c r="H4091" s="3" t="s">
        <v>5767</v>
      </c>
      <c r="I4091" t="s">
        <v>246</v>
      </c>
      <c r="J4091" t="s">
        <v>40</v>
      </c>
      <c r="K4091" t="s">
        <v>53</v>
      </c>
      <c r="L4091" t="s">
        <v>33</v>
      </c>
      <c r="M4091">
        <v>6</v>
      </c>
      <c r="N4091">
        <v>42000</v>
      </c>
      <c r="O4091" s="7">
        <f>Table1[[#This Row],[Cost_of_Goods]]/Table1[[#This Row],[Quantity]]</f>
        <v>28305.701666666664</v>
      </c>
      <c r="P4091">
        <v>10</v>
      </c>
      <c r="Q4091">
        <v>1133.28</v>
      </c>
      <c r="R4091" t="s">
        <v>5724</v>
      </c>
      <c r="S4091">
        <v>3</v>
      </c>
      <c r="T4091" t="s">
        <v>34</v>
      </c>
      <c r="U4091">
        <v>252000</v>
      </c>
      <c r="V4091">
        <v>25200</v>
      </c>
      <c r="W4091">
        <v>226800</v>
      </c>
      <c r="X4091">
        <v>169834.21</v>
      </c>
      <c r="Y4091">
        <v>55832.51</v>
      </c>
      <c r="Z4091">
        <v>24.62</v>
      </c>
    </row>
    <row r="4092" spans="1:26" x14ac:dyDescent="0.3">
      <c r="A4092" t="s">
        <v>4763</v>
      </c>
      <c r="B4092" s="9">
        <v>45345</v>
      </c>
      <c r="C4092" t="s">
        <v>1129</v>
      </c>
      <c r="D4092" t="s">
        <v>162</v>
      </c>
      <c r="E4092" t="s">
        <v>50</v>
      </c>
      <c r="F4092" t="s">
        <v>5739</v>
      </c>
      <c r="G4092" t="s">
        <v>5733</v>
      </c>
      <c r="H4092" t="s">
        <v>5734</v>
      </c>
      <c r="I4092" t="s">
        <v>105</v>
      </c>
      <c r="J4092" t="s">
        <v>40</v>
      </c>
      <c r="K4092" t="s">
        <v>5726</v>
      </c>
      <c r="L4092" t="s">
        <v>90</v>
      </c>
      <c r="M4092">
        <v>9</v>
      </c>
      <c r="N4092">
        <v>3200</v>
      </c>
      <c r="O4092" s="7">
        <f>Table1[[#This Row],[Cost_of_Goods]]/Table1[[#This Row],[Quantity]]</f>
        <v>1780.1022222222223</v>
      </c>
      <c r="P4092">
        <v>25</v>
      </c>
      <c r="Q4092">
        <v>1580.54</v>
      </c>
      <c r="R4092" t="s">
        <v>5724</v>
      </c>
      <c r="S4092">
        <v>3</v>
      </c>
      <c r="T4092" t="s">
        <v>34</v>
      </c>
      <c r="U4092">
        <v>28800</v>
      </c>
      <c r="V4092">
        <v>7200</v>
      </c>
      <c r="W4092">
        <v>21600</v>
      </c>
      <c r="X4092">
        <v>16020.92</v>
      </c>
      <c r="Y4092">
        <v>3998.54</v>
      </c>
      <c r="Z4092">
        <v>18.510000000000002</v>
      </c>
    </row>
    <row r="4093" spans="1:26" x14ac:dyDescent="0.3">
      <c r="A4093" t="s">
        <v>4764</v>
      </c>
      <c r="B4093" s="9">
        <v>45657</v>
      </c>
      <c r="C4093" t="s">
        <v>286</v>
      </c>
      <c r="D4093" t="s">
        <v>330</v>
      </c>
      <c r="E4093" t="s">
        <v>109</v>
      </c>
      <c r="F4093" t="s">
        <v>5738</v>
      </c>
      <c r="G4093" t="s">
        <v>5723</v>
      </c>
      <c r="H4093" t="s">
        <v>131</v>
      </c>
      <c r="I4093" t="s">
        <v>132</v>
      </c>
      <c r="J4093" t="s">
        <v>63</v>
      </c>
      <c r="K4093" t="s">
        <v>53</v>
      </c>
      <c r="L4093" t="s">
        <v>5727</v>
      </c>
      <c r="M4093">
        <v>6</v>
      </c>
      <c r="N4093">
        <v>9800</v>
      </c>
      <c r="O4093" s="7">
        <f>Table1[[#This Row],[Cost_of_Goods]]/Table1[[#This Row],[Quantity]]</f>
        <v>5264.4883333333337</v>
      </c>
      <c r="P4093">
        <v>30</v>
      </c>
      <c r="Q4093">
        <v>954.94</v>
      </c>
      <c r="R4093" t="s">
        <v>5724</v>
      </c>
      <c r="S4093">
        <v>4</v>
      </c>
      <c r="T4093" t="s">
        <v>34</v>
      </c>
      <c r="U4093">
        <v>58800</v>
      </c>
      <c r="V4093">
        <v>17640</v>
      </c>
      <c r="W4093">
        <v>41160</v>
      </c>
      <c r="X4093">
        <v>31586.93</v>
      </c>
      <c r="Y4093">
        <v>8618.1299999999992</v>
      </c>
      <c r="Z4093">
        <v>20.94</v>
      </c>
    </row>
    <row r="4094" spans="1:26" x14ac:dyDescent="0.3">
      <c r="A4094" t="s">
        <v>4765</v>
      </c>
      <c r="B4094" s="9">
        <v>45855</v>
      </c>
      <c r="C4094" t="s">
        <v>1690</v>
      </c>
      <c r="D4094" t="s">
        <v>366</v>
      </c>
      <c r="E4094" t="s">
        <v>28</v>
      </c>
      <c r="F4094" t="s">
        <v>5749</v>
      </c>
      <c r="G4094" t="s">
        <v>5729</v>
      </c>
      <c r="H4094" t="s">
        <v>5740</v>
      </c>
      <c r="I4094" t="s">
        <v>99</v>
      </c>
      <c r="J4094" t="s">
        <v>31</v>
      </c>
      <c r="K4094" t="s">
        <v>53</v>
      </c>
      <c r="L4094" t="s">
        <v>33</v>
      </c>
      <c r="M4094">
        <v>8</v>
      </c>
      <c r="N4094">
        <v>22000</v>
      </c>
      <c r="O4094" s="7">
        <f>Table1[[#This Row],[Cost_of_Goods]]/Table1[[#This Row],[Quantity]]</f>
        <v>11891.498750000001</v>
      </c>
      <c r="P4094">
        <v>30</v>
      </c>
      <c r="Q4094">
        <v>846.53</v>
      </c>
      <c r="R4094" t="s">
        <v>5724</v>
      </c>
      <c r="S4094">
        <v>5</v>
      </c>
      <c r="T4094" t="s">
        <v>102</v>
      </c>
      <c r="U4094">
        <v>176000</v>
      </c>
      <c r="V4094">
        <v>52800</v>
      </c>
      <c r="W4094">
        <v>123200</v>
      </c>
      <c r="X4094">
        <v>95131.99</v>
      </c>
      <c r="Y4094">
        <v>27221.48</v>
      </c>
      <c r="Z4094">
        <v>22.1</v>
      </c>
    </row>
    <row r="4095" spans="1:26" x14ac:dyDescent="0.3">
      <c r="A4095" t="s">
        <v>4766</v>
      </c>
      <c r="B4095" s="9">
        <v>45416</v>
      </c>
      <c r="C4095" t="s">
        <v>1384</v>
      </c>
      <c r="D4095" t="s">
        <v>152</v>
      </c>
      <c r="E4095" t="s">
        <v>28</v>
      </c>
      <c r="F4095" t="s">
        <v>5759</v>
      </c>
      <c r="G4095" t="s">
        <v>5723</v>
      </c>
      <c r="H4095" t="s">
        <v>29</v>
      </c>
      <c r="I4095" t="s">
        <v>39</v>
      </c>
      <c r="J4095" t="s">
        <v>31</v>
      </c>
      <c r="K4095" t="s">
        <v>5726</v>
      </c>
      <c r="L4095" t="s">
        <v>5727</v>
      </c>
      <c r="M4095">
        <v>2</v>
      </c>
      <c r="N4095">
        <v>45000</v>
      </c>
      <c r="O4095" s="7">
        <f>Table1[[#This Row],[Cost_of_Goods]]/Table1[[#This Row],[Quantity]]</f>
        <v>20339.955000000002</v>
      </c>
      <c r="P4095">
        <v>30</v>
      </c>
      <c r="Q4095">
        <v>258.23</v>
      </c>
      <c r="R4095" t="s">
        <v>5724</v>
      </c>
      <c r="S4095">
        <v>5</v>
      </c>
      <c r="T4095" t="s">
        <v>34</v>
      </c>
      <c r="U4095">
        <v>90000</v>
      </c>
      <c r="V4095">
        <v>27000</v>
      </c>
      <c r="W4095">
        <v>63000</v>
      </c>
      <c r="X4095">
        <v>40679.910000000003</v>
      </c>
      <c r="Y4095">
        <v>22061.86</v>
      </c>
      <c r="Z4095">
        <v>35.020000000000003</v>
      </c>
    </row>
    <row r="4096" spans="1:26" x14ac:dyDescent="0.3">
      <c r="A4096" t="s">
        <v>4767</v>
      </c>
      <c r="B4096" s="9">
        <v>45515</v>
      </c>
      <c r="C4096" t="s">
        <v>1249</v>
      </c>
      <c r="D4096" t="s">
        <v>37</v>
      </c>
      <c r="E4096" t="s">
        <v>38</v>
      </c>
      <c r="F4096" t="s">
        <v>5725</v>
      </c>
      <c r="G4096" t="s">
        <v>5743</v>
      </c>
      <c r="H4096" t="s">
        <v>5744</v>
      </c>
      <c r="I4096" t="s">
        <v>177</v>
      </c>
      <c r="J4096" t="s">
        <v>31</v>
      </c>
      <c r="K4096" t="s">
        <v>53</v>
      </c>
      <c r="L4096" t="s">
        <v>33</v>
      </c>
      <c r="M4096">
        <v>4</v>
      </c>
      <c r="N4096">
        <v>1800</v>
      </c>
      <c r="O4096" s="7">
        <f>Table1[[#This Row],[Cost_of_Goods]]/Table1[[#This Row],[Quantity]]</f>
        <v>983.11</v>
      </c>
      <c r="P4096">
        <v>10</v>
      </c>
      <c r="Q4096">
        <v>372.57</v>
      </c>
      <c r="R4096" t="s">
        <v>5724</v>
      </c>
      <c r="S4096">
        <v>2</v>
      </c>
      <c r="T4096" t="s">
        <v>34</v>
      </c>
      <c r="U4096">
        <v>7200</v>
      </c>
      <c r="V4096">
        <v>720</v>
      </c>
      <c r="W4096">
        <v>6480</v>
      </c>
      <c r="X4096">
        <v>3932.44</v>
      </c>
      <c r="Y4096">
        <v>2174.9899999999998</v>
      </c>
      <c r="Z4096">
        <v>33.56</v>
      </c>
    </row>
    <row r="4097" spans="1:26" x14ac:dyDescent="0.3">
      <c r="A4097" t="s">
        <v>4768</v>
      </c>
      <c r="B4097" s="9">
        <v>45703</v>
      </c>
      <c r="C4097" t="s">
        <v>981</v>
      </c>
      <c r="D4097" t="s">
        <v>188</v>
      </c>
      <c r="E4097" t="s">
        <v>121</v>
      </c>
      <c r="F4097" t="s">
        <v>5736</v>
      </c>
      <c r="G4097" t="s">
        <v>5743</v>
      </c>
      <c r="H4097" t="s">
        <v>5744</v>
      </c>
      <c r="I4097" t="s">
        <v>177</v>
      </c>
      <c r="J4097" t="s">
        <v>63</v>
      </c>
      <c r="K4097" t="s">
        <v>32</v>
      </c>
      <c r="L4097" t="s">
        <v>5730</v>
      </c>
      <c r="M4097">
        <v>6</v>
      </c>
      <c r="N4097">
        <v>12500</v>
      </c>
      <c r="O4097" s="7">
        <f>Table1[[#This Row],[Cost_of_Goods]]/Table1[[#This Row],[Quantity]]</f>
        <v>7150.1433333333334</v>
      </c>
      <c r="P4097">
        <v>25</v>
      </c>
      <c r="Q4097">
        <v>910.29</v>
      </c>
      <c r="R4097" t="s">
        <v>5724</v>
      </c>
      <c r="S4097">
        <v>5</v>
      </c>
      <c r="T4097" t="s">
        <v>34</v>
      </c>
      <c r="U4097">
        <v>75000</v>
      </c>
      <c r="V4097">
        <v>18750</v>
      </c>
      <c r="W4097">
        <v>56250</v>
      </c>
      <c r="X4097">
        <v>42900.86</v>
      </c>
      <c r="Y4097">
        <v>12438.85</v>
      </c>
      <c r="Z4097">
        <v>22.11</v>
      </c>
    </row>
    <row r="4098" spans="1:26" x14ac:dyDescent="0.3">
      <c r="A4098" t="s">
        <v>4769</v>
      </c>
      <c r="B4098" s="9">
        <v>45735</v>
      </c>
      <c r="C4098" t="s">
        <v>613</v>
      </c>
      <c r="D4098" t="s">
        <v>273</v>
      </c>
      <c r="E4098" t="s">
        <v>28</v>
      </c>
      <c r="F4098" t="s">
        <v>5762</v>
      </c>
      <c r="G4098" t="s">
        <v>5729</v>
      </c>
      <c r="H4098" t="s">
        <v>5740</v>
      </c>
      <c r="I4098" t="s">
        <v>80</v>
      </c>
      <c r="J4098" t="s">
        <v>63</v>
      </c>
      <c r="K4098" t="s">
        <v>5726</v>
      </c>
      <c r="L4098" t="s">
        <v>33</v>
      </c>
      <c r="M4098">
        <v>1</v>
      </c>
      <c r="N4098">
        <v>32000</v>
      </c>
      <c r="O4098" s="7">
        <f>Table1[[#This Row],[Cost_of_Goods]]/Table1[[#This Row],[Quantity]]</f>
        <v>15797.02</v>
      </c>
      <c r="P4098">
        <v>30</v>
      </c>
      <c r="Q4098">
        <v>912.78</v>
      </c>
      <c r="R4098" t="s">
        <v>5724</v>
      </c>
      <c r="S4098">
        <v>5</v>
      </c>
      <c r="T4098" t="s">
        <v>34</v>
      </c>
      <c r="U4098">
        <v>32000</v>
      </c>
      <c r="V4098">
        <v>9600</v>
      </c>
      <c r="W4098">
        <v>22400</v>
      </c>
      <c r="X4098">
        <v>15797.02</v>
      </c>
      <c r="Y4098">
        <v>5690.2</v>
      </c>
      <c r="Z4098">
        <v>25.4</v>
      </c>
    </row>
    <row r="4099" spans="1:26" x14ac:dyDescent="0.3">
      <c r="A4099" t="s">
        <v>4770</v>
      </c>
      <c r="B4099" s="9">
        <v>45354</v>
      </c>
      <c r="C4099" t="s">
        <v>578</v>
      </c>
      <c r="D4099" t="s">
        <v>82</v>
      </c>
      <c r="E4099" t="s">
        <v>28</v>
      </c>
      <c r="F4099" t="s">
        <v>5747</v>
      </c>
      <c r="G4099" t="s">
        <v>5729</v>
      </c>
      <c r="H4099" t="s">
        <v>213</v>
      </c>
      <c r="I4099" t="s">
        <v>190</v>
      </c>
      <c r="J4099" t="s">
        <v>31</v>
      </c>
      <c r="K4099" t="s">
        <v>32</v>
      </c>
      <c r="L4099" t="s">
        <v>33</v>
      </c>
      <c r="M4099">
        <v>2</v>
      </c>
      <c r="N4099">
        <v>72000</v>
      </c>
      <c r="O4099" s="7">
        <f>Table1[[#This Row],[Cost_of_Goods]]/Table1[[#This Row],[Quantity]]</f>
        <v>47620.845000000001</v>
      </c>
      <c r="P4099">
        <v>10</v>
      </c>
      <c r="Q4099">
        <v>1000.21</v>
      </c>
      <c r="R4099" t="s">
        <v>5724</v>
      </c>
      <c r="S4099">
        <v>5</v>
      </c>
      <c r="T4099" t="s">
        <v>34</v>
      </c>
      <c r="U4099">
        <v>144000</v>
      </c>
      <c r="V4099">
        <v>14400</v>
      </c>
      <c r="W4099">
        <v>129600</v>
      </c>
      <c r="X4099">
        <v>95241.69</v>
      </c>
      <c r="Y4099">
        <v>33358.1</v>
      </c>
      <c r="Z4099">
        <v>25.74</v>
      </c>
    </row>
    <row r="4100" spans="1:26" x14ac:dyDescent="0.3">
      <c r="A4100" t="s">
        <v>4771</v>
      </c>
      <c r="B4100" s="9">
        <v>45623</v>
      </c>
      <c r="C4100" t="s">
        <v>1361</v>
      </c>
      <c r="D4100" t="s">
        <v>205</v>
      </c>
      <c r="E4100" t="s">
        <v>121</v>
      </c>
      <c r="F4100" t="s">
        <v>5764</v>
      </c>
      <c r="G4100" t="s">
        <v>5729</v>
      </c>
      <c r="H4100" t="s">
        <v>213</v>
      </c>
      <c r="I4100" t="s">
        <v>190</v>
      </c>
      <c r="J4100" t="s">
        <v>40</v>
      </c>
      <c r="K4100" t="s">
        <v>53</v>
      </c>
      <c r="L4100" t="s">
        <v>5730</v>
      </c>
      <c r="M4100">
        <v>1</v>
      </c>
      <c r="N4100">
        <v>55000</v>
      </c>
      <c r="O4100" s="7">
        <f>Table1[[#This Row],[Cost_of_Goods]]/Table1[[#This Row],[Quantity]]</f>
        <v>28240.81</v>
      </c>
      <c r="P4100">
        <v>15</v>
      </c>
      <c r="Q4100">
        <v>176.38</v>
      </c>
      <c r="R4100" t="s">
        <v>5724</v>
      </c>
      <c r="S4100">
        <v>4</v>
      </c>
      <c r="T4100" t="s">
        <v>34</v>
      </c>
      <c r="U4100">
        <v>55000</v>
      </c>
      <c r="V4100">
        <v>8250</v>
      </c>
      <c r="W4100">
        <v>46750</v>
      </c>
      <c r="X4100">
        <v>28240.81</v>
      </c>
      <c r="Y4100">
        <v>18332.810000000001</v>
      </c>
      <c r="Z4100">
        <v>39.21</v>
      </c>
    </row>
    <row r="4101" spans="1:26" x14ac:dyDescent="0.3">
      <c r="A4101" t="s">
        <v>4772</v>
      </c>
      <c r="B4101" s="9">
        <v>45888</v>
      </c>
      <c r="C4101" t="s">
        <v>232</v>
      </c>
      <c r="D4101" t="s">
        <v>114</v>
      </c>
      <c r="E4101" t="s">
        <v>28</v>
      </c>
      <c r="F4101" t="s">
        <v>5722</v>
      </c>
      <c r="G4101" t="s">
        <v>5723</v>
      </c>
      <c r="H4101" t="s">
        <v>73</v>
      </c>
      <c r="I4101" t="s">
        <v>160</v>
      </c>
      <c r="J4101" t="s">
        <v>40</v>
      </c>
      <c r="K4101" t="s">
        <v>5726</v>
      </c>
      <c r="L4101" t="s">
        <v>33</v>
      </c>
      <c r="M4101">
        <v>10</v>
      </c>
      <c r="N4101">
        <v>3200</v>
      </c>
      <c r="O4101" s="7">
        <f>Table1[[#This Row],[Cost_of_Goods]]/Table1[[#This Row],[Quantity]]</f>
        <v>1966.5819999999999</v>
      </c>
      <c r="P4101">
        <v>0</v>
      </c>
      <c r="Q4101">
        <v>403.17</v>
      </c>
      <c r="R4101" t="s">
        <v>5724</v>
      </c>
      <c r="S4101">
        <v>4</v>
      </c>
      <c r="T4101" t="s">
        <v>34</v>
      </c>
      <c r="U4101">
        <v>32000</v>
      </c>
      <c r="V4101">
        <v>0</v>
      </c>
      <c r="W4101">
        <v>32000</v>
      </c>
      <c r="X4101">
        <v>19665.82</v>
      </c>
      <c r="Y4101">
        <v>11931.01</v>
      </c>
      <c r="Z4101">
        <v>37.28</v>
      </c>
    </row>
    <row r="4102" spans="1:26" x14ac:dyDescent="0.3">
      <c r="A4102" t="s">
        <v>4773</v>
      </c>
      <c r="B4102" s="9">
        <v>45486</v>
      </c>
      <c r="C4102" t="s">
        <v>1002</v>
      </c>
      <c r="D4102" t="s">
        <v>93</v>
      </c>
      <c r="E4102" t="s">
        <v>38</v>
      </c>
      <c r="F4102" t="s">
        <v>5747</v>
      </c>
      <c r="G4102" t="s">
        <v>5733</v>
      </c>
      <c r="H4102" t="s">
        <v>144</v>
      </c>
      <c r="I4102" t="s">
        <v>145</v>
      </c>
      <c r="J4102" t="s">
        <v>63</v>
      </c>
      <c r="K4102" t="s">
        <v>53</v>
      </c>
      <c r="L4102" t="s">
        <v>54</v>
      </c>
      <c r="M4102">
        <v>5</v>
      </c>
      <c r="N4102">
        <v>1800</v>
      </c>
      <c r="O4102" s="7">
        <f>Table1[[#This Row],[Cost_of_Goods]]/Table1[[#This Row],[Quantity]]</f>
        <v>1310.598</v>
      </c>
      <c r="P4102">
        <v>5</v>
      </c>
      <c r="Q4102">
        <v>716.22</v>
      </c>
      <c r="R4102" t="s">
        <v>5724</v>
      </c>
      <c r="S4102">
        <v>5</v>
      </c>
      <c r="T4102" t="s">
        <v>34</v>
      </c>
      <c r="U4102">
        <v>9000</v>
      </c>
      <c r="V4102">
        <v>450</v>
      </c>
      <c r="W4102">
        <v>8550</v>
      </c>
      <c r="X4102">
        <v>6552.99</v>
      </c>
      <c r="Y4102">
        <v>1280.79</v>
      </c>
      <c r="Z4102">
        <v>14.98</v>
      </c>
    </row>
    <row r="4103" spans="1:26" x14ac:dyDescent="0.3">
      <c r="A4103" t="s">
        <v>4774</v>
      </c>
      <c r="B4103" s="9">
        <v>45941</v>
      </c>
      <c r="C4103" t="s">
        <v>453</v>
      </c>
      <c r="D4103" t="s">
        <v>176</v>
      </c>
      <c r="E4103" t="s">
        <v>109</v>
      </c>
      <c r="F4103" t="s">
        <v>5761</v>
      </c>
      <c r="G4103" t="s">
        <v>5723</v>
      </c>
      <c r="H4103" t="s">
        <v>29</v>
      </c>
      <c r="I4103" t="s">
        <v>165</v>
      </c>
      <c r="J4103" t="s">
        <v>31</v>
      </c>
      <c r="K4103" t="s">
        <v>53</v>
      </c>
      <c r="L4103" t="s">
        <v>33</v>
      </c>
      <c r="M4103">
        <v>8</v>
      </c>
      <c r="N4103">
        <v>28000</v>
      </c>
      <c r="O4103" s="7">
        <f>Table1[[#This Row],[Cost_of_Goods]]/Table1[[#This Row],[Quantity]]</f>
        <v>13334.721250000001</v>
      </c>
      <c r="P4103">
        <v>25</v>
      </c>
      <c r="Q4103">
        <v>228.61</v>
      </c>
      <c r="R4103" t="s">
        <v>64</v>
      </c>
      <c r="S4103">
        <v>4</v>
      </c>
      <c r="T4103" t="s">
        <v>34</v>
      </c>
      <c r="U4103">
        <v>224000</v>
      </c>
      <c r="V4103">
        <v>56000</v>
      </c>
      <c r="W4103">
        <v>168000</v>
      </c>
      <c r="X4103">
        <v>106677.77</v>
      </c>
      <c r="Y4103">
        <v>61093.62</v>
      </c>
      <c r="Z4103">
        <v>36.369999999999997</v>
      </c>
    </row>
    <row r="4104" spans="1:26" x14ac:dyDescent="0.3">
      <c r="A4104" t="s">
        <v>4775</v>
      </c>
      <c r="B4104" s="9">
        <v>45530</v>
      </c>
      <c r="C4104" t="s">
        <v>288</v>
      </c>
      <c r="D4104" t="s">
        <v>89</v>
      </c>
      <c r="E4104" t="s">
        <v>28</v>
      </c>
      <c r="F4104" t="s">
        <v>5754</v>
      </c>
      <c r="G4104" t="s">
        <v>5733</v>
      </c>
      <c r="H4104" t="s">
        <v>5734</v>
      </c>
      <c r="I4104" t="s">
        <v>57</v>
      </c>
      <c r="J4104" t="s">
        <v>46</v>
      </c>
      <c r="K4104" t="s">
        <v>32</v>
      </c>
      <c r="L4104" t="s">
        <v>5727</v>
      </c>
      <c r="M4104">
        <v>5</v>
      </c>
      <c r="N4104">
        <v>18500</v>
      </c>
      <c r="O4104" s="7">
        <f>Table1[[#This Row],[Cost_of_Goods]]/Table1[[#This Row],[Quantity]]</f>
        <v>11582.528</v>
      </c>
      <c r="P4104">
        <v>15</v>
      </c>
      <c r="Q4104">
        <v>779.67</v>
      </c>
      <c r="R4104" t="s">
        <v>5724</v>
      </c>
      <c r="S4104">
        <v>5</v>
      </c>
      <c r="T4104" t="s">
        <v>34</v>
      </c>
      <c r="U4104">
        <v>92500</v>
      </c>
      <c r="V4104">
        <v>13875</v>
      </c>
      <c r="W4104">
        <v>78625</v>
      </c>
      <c r="X4104">
        <v>57912.639999999999</v>
      </c>
      <c r="Y4104">
        <v>19932.689999999999</v>
      </c>
      <c r="Z4104">
        <v>25.35</v>
      </c>
    </row>
    <row r="4105" spans="1:26" x14ac:dyDescent="0.3">
      <c r="A4105" t="s">
        <v>4776</v>
      </c>
      <c r="B4105" s="9">
        <v>45769</v>
      </c>
      <c r="C4105" t="s">
        <v>1189</v>
      </c>
      <c r="D4105" t="s">
        <v>89</v>
      </c>
      <c r="E4105" t="s">
        <v>28</v>
      </c>
      <c r="F4105" t="s">
        <v>5728</v>
      </c>
      <c r="G4105" t="s">
        <v>5732</v>
      </c>
      <c r="H4105" t="s">
        <v>223</v>
      </c>
      <c r="I4105" t="s">
        <v>224</v>
      </c>
      <c r="J4105" t="s">
        <v>40</v>
      </c>
      <c r="K4105" t="s">
        <v>32</v>
      </c>
      <c r="L4105" t="s">
        <v>5730</v>
      </c>
      <c r="M4105">
        <v>9</v>
      </c>
      <c r="N4105">
        <v>18500</v>
      </c>
      <c r="O4105" s="7">
        <f>Table1[[#This Row],[Cost_of_Goods]]/Table1[[#This Row],[Quantity]]</f>
        <v>10644.533333333333</v>
      </c>
      <c r="P4105">
        <v>25</v>
      </c>
      <c r="Q4105">
        <v>247.88</v>
      </c>
      <c r="R4105" t="s">
        <v>5724</v>
      </c>
      <c r="S4105">
        <v>1</v>
      </c>
      <c r="T4105" t="s">
        <v>41</v>
      </c>
      <c r="U4105">
        <v>166500</v>
      </c>
      <c r="V4105">
        <v>41625</v>
      </c>
      <c r="W4105">
        <v>124875</v>
      </c>
      <c r="X4105">
        <v>95800.8</v>
      </c>
      <c r="Y4105">
        <v>28826.32</v>
      </c>
      <c r="Z4105">
        <v>23.08</v>
      </c>
    </row>
    <row r="4106" spans="1:26" x14ac:dyDescent="0.3">
      <c r="A4106" t="s">
        <v>4777</v>
      </c>
      <c r="B4106" s="9">
        <v>45683</v>
      </c>
      <c r="C4106" t="s">
        <v>458</v>
      </c>
      <c r="D4106" t="s">
        <v>124</v>
      </c>
      <c r="E4106" t="s">
        <v>28</v>
      </c>
      <c r="F4106" t="s">
        <v>5759</v>
      </c>
      <c r="G4106" t="s">
        <v>5723</v>
      </c>
      <c r="H4106" t="s">
        <v>73</v>
      </c>
      <c r="I4106" t="s">
        <v>74</v>
      </c>
      <c r="J4106" t="s">
        <v>40</v>
      </c>
      <c r="K4106" t="s">
        <v>5726</v>
      </c>
      <c r="L4106" t="s">
        <v>5727</v>
      </c>
      <c r="M4106">
        <v>6</v>
      </c>
      <c r="N4106">
        <v>12500</v>
      </c>
      <c r="O4106" s="7">
        <f>Table1[[#This Row],[Cost_of_Goods]]/Table1[[#This Row],[Quantity]]</f>
        <v>9782.625</v>
      </c>
      <c r="P4106">
        <v>0</v>
      </c>
      <c r="Q4106">
        <v>1469.59</v>
      </c>
      <c r="R4106" t="s">
        <v>5724</v>
      </c>
      <c r="S4106">
        <v>4</v>
      </c>
      <c r="T4106" t="s">
        <v>34</v>
      </c>
      <c r="U4106">
        <v>75000</v>
      </c>
      <c r="V4106">
        <v>0</v>
      </c>
      <c r="W4106">
        <v>75000</v>
      </c>
      <c r="X4106">
        <v>58695.75</v>
      </c>
      <c r="Y4106">
        <v>14834.66</v>
      </c>
      <c r="Z4106">
        <v>19.78</v>
      </c>
    </row>
    <row r="4107" spans="1:26" x14ac:dyDescent="0.3">
      <c r="A4107" t="s">
        <v>4778</v>
      </c>
      <c r="B4107" s="9">
        <v>45748</v>
      </c>
      <c r="C4107" t="s">
        <v>861</v>
      </c>
      <c r="D4107" t="s">
        <v>366</v>
      </c>
      <c r="E4107" t="s">
        <v>28</v>
      </c>
      <c r="F4107" t="s">
        <v>5764</v>
      </c>
      <c r="G4107" t="s">
        <v>5743</v>
      </c>
      <c r="H4107" t="s">
        <v>5744</v>
      </c>
      <c r="I4107" t="s">
        <v>86</v>
      </c>
      <c r="J4107" t="s">
        <v>46</v>
      </c>
      <c r="K4107" t="s">
        <v>53</v>
      </c>
      <c r="L4107" t="s">
        <v>54</v>
      </c>
      <c r="M4107">
        <v>8</v>
      </c>
      <c r="N4107">
        <v>22000</v>
      </c>
      <c r="O4107" s="7">
        <f>Table1[[#This Row],[Cost_of_Goods]]/Table1[[#This Row],[Quantity]]</f>
        <v>11857.748750000001</v>
      </c>
      <c r="P4107">
        <v>15</v>
      </c>
      <c r="Q4107">
        <v>1418.15</v>
      </c>
      <c r="R4107" t="s">
        <v>5724</v>
      </c>
      <c r="S4107">
        <v>4</v>
      </c>
      <c r="T4107" t="s">
        <v>41</v>
      </c>
      <c r="U4107">
        <v>176000</v>
      </c>
      <c r="V4107">
        <v>26400</v>
      </c>
      <c r="W4107">
        <v>149600</v>
      </c>
      <c r="X4107">
        <v>94861.99</v>
      </c>
      <c r="Y4107">
        <v>53319.86</v>
      </c>
      <c r="Z4107">
        <v>35.64</v>
      </c>
    </row>
    <row r="4108" spans="1:26" x14ac:dyDescent="0.3">
      <c r="A4108" t="s">
        <v>4779</v>
      </c>
      <c r="B4108" s="9">
        <v>46093</v>
      </c>
      <c r="C4108" t="s">
        <v>1153</v>
      </c>
      <c r="D4108" t="s">
        <v>330</v>
      </c>
      <c r="E4108" t="s">
        <v>109</v>
      </c>
      <c r="F4108" t="s">
        <v>5728</v>
      </c>
      <c r="G4108" t="s">
        <v>5733</v>
      </c>
      <c r="H4108" t="s">
        <v>68</v>
      </c>
      <c r="I4108" t="s">
        <v>69</v>
      </c>
      <c r="J4108" t="s">
        <v>40</v>
      </c>
      <c r="K4108" t="s">
        <v>32</v>
      </c>
      <c r="L4108" t="s">
        <v>33</v>
      </c>
      <c r="M4108">
        <v>9</v>
      </c>
      <c r="N4108">
        <v>9800</v>
      </c>
      <c r="O4108" s="7">
        <f>Table1[[#This Row],[Cost_of_Goods]]/Table1[[#This Row],[Quantity]]</f>
        <v>5965.0266666666666</v>
      </c>
      <c r="P4108">
        <v>5</v>
      </c>
      <c r="Q4108">
        <v>597.13</v>
      </c>
      <c r="R4108" t="s">
        <v>5724</v>
      </c>
      <c r="S4108">
        <v>4</v>
      </c>
      <c r="T4108" t="s">
        <v>34</v>
      </c>
      <c r="U4108">
        <v>88200</v>
      </c>
      <c r="V4108">
        <v>4410</v>
      </c>
      <c r="W4108">
        <v>83790</v>
      </c>
      <c r="X4108">
        <v>53685.24</v>
      </c>
      <c r="Y4108">
        <v>29507.63</v>
      </c>
      <c r="Z4108">
        <v>35.22</v>
      </c>
    </row>
    <row r="4109" spans="1:26" x14ac:dyDescent="0.3">
      <c r="A4109" t="s">
        <v>4780</v>
      </c>
      <c r="B4109" s="9">
        <v>45723</v>
      </c>
      <c r="C4109" t="s">
        <v>712</v>
      </c>
      <c r="D4109" t="s">
        <v>212</v>
      </c>
      <c r="E4109" t="s">
        <v>28</v>
      </c>
      <c r="F4109" t="s">
        <v>5741</v>
      </c>
      <c r="G4109" t="s">
        <v>5723</v>
      </c>
      <c r="H4109" t="s">
        <v>131</v>
      </c>
      <c r="I4109" t="s">
        <v>135</v>
      </c>
      <c r="J4109" t="s">
        <v>63</v>
      </c>
      <c r="K4109" t="s">
        <v>5726</v>
      </c>
      <c r="L4109" t="s">
        <v>33</v>
      </c>
      <c r="M4109">
        <v>9</v>
      </c>
      <c r="N4109">
        <v>8500</v>
      </c>
      <c r="O4109" s="7">
        <f>Table1[[#This Row],[Cost_of_Goods]]/Table1[[#This Row],[Quantity]]</f>
        <v>3987.5111111111109</v>
      </c>
      <c r="P4109">
        <v>20</v>
      </c>
      <c r="Q4109">
        <v>877.73</v>
      </c>
      <c r="R4109" t="s">
        <v>5724</v>
      </c>
      <c r="S4109">
        <v>5</v>
      </c>
      <c r="T4109" t="s">
        <v>34</v>
      </c>
      <c r="U4109">
        <v>76500</v>
      </c>
      <c r="V4109">
        <v>15300</v>
      </c>
      <c r="W4109">
        <v>61200</v>
      </c>
      <c r="X4109">
        <v>35887.599999999999</v>
      </c>
      <c r="Y4109">
        <v>24434.67</v>
      </c>
      <c r="Z4109">
        <v>39.93</v>
      </c>
    </row>
    <row r="4110" spans="1:26" x14ac:dyDescent="0.3">
      <c r="A4110" t="s">
        <v>4781</v>
      </c>
      <c r="B4110" s="9">
        <v>46181</v>
      </c>
      <c r="C4110" t="s">
        <v>851</v>
      </c>
      <c r="D4110" t="s">
        <v>281</v>
      </c>
      <c r="E4110" t="s">
        <v>121</v>
      </c>
      <c r="F4110" t="s">
        <v>5756</v>
      </c>
      <c r="G4110" t="s">
        <v>5732</v>
      </c>
      <c r="H4110" t="s">
        <v>223</v>
      </c>
      <c r="I4110" t="s">
        <v>224</v>
      </c>
      <c r="J4110" t="s">
        <v>40</v>
      </c>
      <c r="K4110" t="s">
        <v>5726</v>
      </c>
      <c r="L4110" t="s">
        <v>5730</v>
      </c>
      <c r="M4110">
        <v>9</v>
      </c>
      <c r="N4110">
        <v>42000</v>
      </c>
      <c r="O4110" s="7">
        <f>Table1[[#This Row],[Cost_of_Goods]]/Table1[[#This Row],[Quantity]]</f>
        <v>28763.907777777778</v>
      </c>
      <c r="P4110">
        <v>15</v>
      </c>
      <c r="Q4110">
        <v>946.74</v>
      </c>
      <c r="R4110" t="s">
        <v>5724</v>
      </c>
      <c r="S4110">
        <v>5</v>
      </c>
      <c r="T4110" t="s">
        <v>34</v>
      </c>
      <c r="U4110">
        <v>378000</v>
      </c>
      <c r="V4110">
        <v>56700</v>
      </c>
      <c r="W4110">
        <v>321300</v>
      </c>
      <c r="X4110">
        <v>258875.17</v>
      </c>
      <c r="Y4110">
        <v>61478.09</v>
      </c>
      <c r="Z4110">
        <v>19.13</v>
      </c>
    </row>
    <row r="4111" spans="1:26" x14ac:dyDescent="0.3">
      <c r="A4111" t="s">
        <v>4782</v>
      </c>
      <c r="B4111" s="9">
        <v>45576</v>
      </c>
      <c r="C4111" t="s">
        <v>240</v>
      </c>
      <c r="D4111" t="s">
        <v>183</v>
      </c>
      <c r="E4111" t="s">
        <v>50</v>
      </c>
      <c r="F4111" t="s">
        <v>5728</v>
      </c>
      <c r="G4111" t="s">
        <v>5732</v>
      </c>
      <c r="H4111" t="s">
        <v>51</v>
      </c>
      <c r="I4111" t="s">
        <v>52</v>
      </c>
      <c r="J4111" t="s">
        <v>31</v>
      </c>
      <c r="K4111" t="s">
        <v>5726</v>
      </c>
      <c r="L4111" t="s">
        <v>5727</v>
      </c>
      <c r="M4111">
        <v>5</v>
      </c>
      <c r="N4111">
        <v>450</v>
      </c>
      <c r="O4111" s="7">
        <f>Table1[[#This Row],[Cost_of_Goods]]/Table1[[#This Row],[Quantity]]</f>
        <v>254.50399999999999</v>
      </c>
      <c r="P4111">
        <v>5</v>
      </c>
      <c r="Q4111">
        <v>715.7</v>
      </c>
      <c r="R4111" t="s">
        <v>5724</v>
      </c>
      <c r="S4111">
        <v>4</v>
      </c>
      <c r="T4111" t="s">
        <v>34</v>
      </c>
      <c r="U4111">
        <v>2250</v>
      </c>
      <c r="V4111">
        <v>112.5</v>
      </c>
      <c r="W4111">
        <v>2137.5</v>
      </c>
      <c r="X4111">
        <v>1272.52</v>
      </c>
      <c r="Y4111">
        <v>149.28</v>
      </c>
      <c r="Z4111">
        <v>6.98</v>
      </c>
    </row>
    <row r="4112" spans="1:26" x14ac:dyDescent="0.3">
      <c r="A4112" t="s">
        <v>4783</v>
      </c>
      <c r="B4112" s="9">
        <v>45298</v>
      </c>
      <c r="C4112" t="s">
        <v>815</v>
      </c>
      <c r="D4112" t="s">
        <v>130</v>
      </c>
      <c r="E4112" t="s">
        <v>38</v>
      </c>
      <c r="F4112" t="s">
        <v>5759</v>
      </c>
      <c r="G4112" t="s">
        <v>5729</v>
      </c>
      <c r="H4112" t="s">
        <v>44</v>
      </c>
      <c r="I4112" t="s">
        <v>352</v>
      </c>
      <c r="J4112" t="s">
        <v>46</v>
      </c>
      <c r="K4112" t="s">
        <v>53</v>
      </c>
      <c r="L4112" t="s">
        <v>90</v>
      </c>
      <c r="M4112">
        <v>3</v>
      </c>
      <c r="N4112">
        <v>2500</v>
      </c>
      <c r="O4112" s="7">
        <f>Table1[[#This Row],[Cost_of_Goods]]/Table1[[#This Row],[Quantity]]</f>
        <v>1554.88</v>
      </c>
      <c r="P4112">
        <v>0</v>
      </c>
      <c r="Q4112">
        <v>541.34</v>
      </c>
      <c r="R4112" t="s">
        <v>5724</v>
      </c>
      <c r="S4112">
        <v>4</v>
      </c>
      <c r="T4112" t="s">
        <v>34</v>
      </c>
      <c r="U4112">
        <v>7500</v>
      </c>
      <c r="V4112">
        <v>0</v>
      </c>
      <c r="W4112">
        <v>7500</v>
      </c>
      <c r="X4112">
        <v>4664.6400000000003</v>
      </c>
      <c r="Y4112">
        <v>2294.02</v>
      </c>
      <c r="Z4112">
        <v>30.59</v>
      </c>
    </row>
    <row r="4113" spans="1:26" x14ac:dyDescent="0.3">
      <c r="A4113" t="s">
        <v>4784</v>
      </c>
      <c r="B4113" s="9">
        <v>45851</v>
      </c>
      <c r="C4113" t="s">
        <v>2093</v>
      </c>
      <c r="D4113" t="s">
        <v>82</v>
      </c>
      <c r="E4113" t="s">
        <v>28</v>
      </c>
      <c r="F4113" t="s">
        <v>5747</v>
      </c>
      <c r="G4113" t="s">
        <v>5729</v>
      </c>
      <c r="H4113" t="s">
        <v>213</v>
      </c>
      <c r="I4113" t="s">
        <v>190</v>
      </c>
      <c r="J4113" t="s">
        <v>46</v>
      </c>
      <c r="K4113" t="s">
        <v>5726</v>
      </c>
      <c r="L4113" t="s">
        <v>90</v>
      </c>
      <c r="M4113">
        <v>11</v>
      </c>
      <c r="N4113">
        <v>72000</v>
      </c>
      <c r="O4113" s="7">
        <f>Table1[[#This Row],[Cost_of_Goods]]/Table1[[#This Row],[Quantity]]</f>
        <v>42193.773636363636</v>
      </c>
      <c r="P4113">
        <v>15</v>
      </c>
      <c r="Q4113">
        <v>1245.06</v>
      </c>
      <c r="R4113" t="s">
        <v>5724</v>
      </c>
      <c r="S4113">
        <v>5</v>
      </c>
      <c r="T4113" t="s">
        <v>34</v>
      </c>
      <c r="U4113">
        <v>792000</v>
      </c>
      <c r="V4113">
        <v>118800</v>
      </c>
      <c r="W4113">
        <v>673200</v>
      </c>
      <c r="X4113">
        <v>464131.51</v>
      </c>
      <c r="Y4113">
        <v>207823.43</v>
      </c>
      <c r="Z4113">
        <v>30.87</v>
      </c>
    </row>
    <row r="4114" spans="1:26" x14ac:dyDescent="0.3">
      <c r="A4114" t="s">
        <v>4785</v>
      </c>
      <c r="B4114" s="9">
        <v>46053</v>
      </c>
      <c r="C4114" t="s">
        <v>1087</v>
      </c>
      <c r="D4114" t="s">
        <v>366</v>
      </c>
      <c r="E4114" t="s">
        <v>28</v>
      </c>
      <c r="F4114" t="s">
        <v>5758</v>
      </c>
      <c r="G4114" t="s">
        <v>5723</v>
      </c>
      <c r="H4114" t="s">
        <v>73</v>
      </c>
      <c r="I4114" t="s">
        <v>74</v>
      </c>
      <c r="J4114" t="s">
        <v>63</v>
      </c>
      <c r="K4114" t="s">
        <v>53</v>
      </c>
      <c r="L4114" t="s">
        <v>90</v>
      </c>
      <c r="M4114">
        <v>50</v>
      </c>
      <c r="N4114">
        <v>22000</v>
      </c>
      <c r="O4114" s="7">
        <f>Table1[[#This Row],[Cost_of_Goods]]/Table1[[#This Row],[Quantity]]</f>
        <v>2487.386</v>
      </c>
      <c r="P4114">
        <v>5</v>
      </c>
      <c r="Q4114">
        <v>1198.6400000000001</v>
      </c>
      <c r="R4114" t="s">
        <v>5724</v>
      </c>
      <c r="S4114">
        <v>2</v>
      </c>
      <c r="T4114" t="s">
        <v>34</v>
      </c>
      <c r="U4114">
        <v>198000</v>
      </c>
      <c r="V4114">
        <v>9900</v>
      </c>
      <c r="W4114">
        <v>188100</v>
      </c>
      <c r="X4114">
        <v>124369.3</v>
      </c>
      <c r="Y4114">
        <v>62532.06</v>
      </c>
      <c r="Z4114">
        <v>33.24</v>
      </c>
    </row>
    <row r="4115" spans="1:26" x14ac:dyDescent="0.3">
      <c r="A4115" t="s">
        <v>4786</v>
      </c>
      <c r="B4115" s="9">
        <v>45776</v>
      </c>
      <c r="C4115" t="s">
        <v>1450</v>
      </c>
      <c r="D4115" t="s">
        <v>134</v>
      </c>
      <c r="E4115" t="s">
        <v>50</v>
      </c>
      <c r="F4115" t="s">
        <v>5759</v>
      </c>
      <c r="G4115" t="s">
        <v>5733</v>
      </c>
      <c r="H4115" t="s">
        <v>5734</v>
      </c>
      <c r="I4115" t="s">
        <v>57</v>
      </c>
      <c r="J4115" t="s">
        <v>31</v>
      </c>
      <c r="K4115" t="s">
        <v>32</v>
      </c>
      <c r="L4115" t="s">
        <v>5730</v>
      </c>
      <c r="M4115">
        <v>10</v>
      </c>
      <c r="N4115">
        <v>3200</v>
      </c>
      <c r="O4115" s="7">
        <f>Table1[[#This Row],[Cost_of_Goods]]/Table1[[#This Row],[Quantity]]</f>
        <v>2226.9349999999999</v>
      </c>
      <c r="P4115">
        <v>15</v>
      </c>
      <c r="Q4115">
        <v>1503.94</v>
      </c>
      <c r="R4115" t="s">
        <v>5724</v>
      </c>
      <c r="S4115">
        <v>5</v>
      </c>
      <c r="T4115" t="s">
        <v>34</v>
      </c>
      <c r="U4115">
        <v>32000</v>
      </c>
      <c r="V4115">
        <v>4800</v>
      </c>
      <c r="W4115">
        <v>27200</v>
      </c>
      <c r="X4115">
        <v>22269.35</v>
      </c>
      <c r="Y4115">
        <v>3426.71</v>
      </c>
      <c r="Z4115">
        <v>12.6</v>
      </c>
    </row>
    <row r="4116" spans="1:26" x14ac:dyDescent="0.3">
      <c r="A4116" t="s">
        <v>4787</v>
      </c>
      <c r="B4116" s="9">
        <v>46133</v>
      </c>
      <c r="C4116" t="s">
        <v>611</v>
      </c>
      <c r="D4116" t="s">
        <v>130</v>
      </c>
      <c r="E4116" t="s">
        <v>38</v>
      </c>
      <c r="F4116" t="s">
        <v>5725</v>
      </c>
      <c r="G4116" t="s">
        <v>5733</v>
      </c>
      <c r="H4116" t="s">
        <v>68</v>
      </c>
      <c r="I4116" t="s">
        <v>69</v>
      </c>
      <c r="J4116" t="s">
        <v>63</v>
      </c>
      <c r="K4116" t="s">
        <v>5726</v>
      </c>
      <c r="L4116" t="s">
        <v>5727</v>
      </c>
      <c r="M4116">
        <v>3</v>
      </c>
      <c r="N4116">
        <v>2500</v>
      </c>
      <c r="O4116" s="7">
        <f>Table1[[#This Row],[Cost_of_Goods]]/Table1[[#This Row],[Quantity]]</f>
        <v>1687.2666666666667</v>
      </c>
      <c r="P4116">
        <v>15</v>
      </c>
      <c r="Q4116">
        <v>1684.47</v>
      </c>
      <c r="R4116" t="s">
        <v>5724</v>
      </c>
      <c r="S4116">
        <v>3</v>
      </c>
      <c r="T4116" t="s">
        <v>34</v>
      </c>
      <c r="U4116">
        <v>7500</v>
      </c>
      <c r="V4116">
        <v>1125</v>
      </c>
      <c r="W4116">
        <v>6375</v>
      </c>
      <c r="X4116">
        <v>5061.8</v>
      </c>
      <c r="Y4116">
        <v>-371.27</v>
      </c>
      <c r="Z4116">
        <v>-5.82</v>
      </c>
    </row>
    <row r="4117" spans="1:26" x14ac:dyDescent="0.3">
      <c r="A4117" t="s">
        <v>4788</v>
      </c>
      <c r="B4117" s="9">
        <v>46169</v>
      </c>
      <c r="C4117" t="s">
        <v>1944</v>
      </c>
      <c r="D4117" t="s">
        <v>162</v>
      </c>
      <c r="E4117" t="s">
        <v>50</v>
      </c>
      <c r="F4117" t="s">
        <v>5728</v>
      </c>
      <c r="G4117" t="s">
        <v>5733</v>
      </c>
      <c r="H4117" t="s">
        <v>144</v>
      </c>
      <c r="I4117" t="s">
        <v>156</v>
      </c>
      <c r="J4117" t="s">
        <v>40</v>
      </c>
      <c r="K4117" t="s">
        <v>32</v>
      </c>
      <c r="L4117" t="s">
        <v>90</v>
      </c>
      <c r="M4117">
        <v>9</v>
      </c>
      <c r="N4117">
        <v>3200</v>
      </c>
      <c r="O4117" s="7">
        <f>Table1[[#This Row],[Cost_of_Goods]]/Table1[[#This Row],[Quantity]]</f>
        <v>2118.818888888889</v>
      </c>
      <c r="P4117">
        <v>10</v>
      </c>
      <c r="Q4117">
        <v>1078.1099999999999</v>
      </c>
      <c r="R4117" t="s">
        <v>5724</v>
      </c>
      <c r="S4117">
        <v>5</v>
      </c>
      <c r="T4117" t="s">
        <v>34</v>
      </c>
      <c r="U4117">
        <v>28800</v>
      </c>
      <c r="V4117">
        <v>2880</v>
      </c>
      <c r="W4117">
        <v>25920</v>
      </c>
      <c r="X4117">
        <v>19069.37</v>
      </c>
      <c r="Y4117">
        <v>5772.52</v>
      </c>
      <c r="Z4117">
        <v>22.27</v>
      </c>
    </row>
    <row r="4118" spans="1:26" x14ac:dyDescent="0.3">
      <c r="A4118" t="s">
        <v>4789</v>
      </c>
      <c r="B4118" s="9">
        <v>45774</v>
      </c>
      <c r="C4118" t="s">
        <v>300</v>
      </c>
      <c r="D4118" t="s">
        <v>276</v>
      </c>
      <c r="E4118" t="s">
        <v>121</v>
      </c>
      <c r="F4118" t="s">
        <v>5758</v>
      </c>
      <c r="G4118" t="s">
        <v>5732</v>
      </c>
      <c r="H4118" t="s">
        <v>223</v>
      </c>
      <c r="I4118" t="s">
        <v>246</v>
      </c>
      <c r="J4118" t="s">
        <v>31</v>
      </c>
      <c r="K4118" t="s">
        <v>53</v>
      </c>
      <c r="L4118" t="s">
        <v>33</v>
      </c>
      <c r="M4118">
        <v>2</v>
      </c>
      <c r="N4118">
        <v>10500</v>
      </c>
      <c r="O4118" s="7">
        <f>Table1[[#This Row],[Cost_of_Goods]]/Table1[[#This Row],[Quantity]]</f>
        <v>6237.38</v>
      </c>
      <c r="P4118">
        <v>15</v>
      </c>
      <c r="Q4118">
        <v>1472.17</v>
      </c>
      <c r="R4118" t="s">
        <v>5724</v>
      </c>
      <c r="S4118">
        <v>4</v>
      </c>
      <c r="T4118" t="s">
        <v>41</v>
      </c>
      <c r="U4118">
        <v>21000</v>
      </c>
      <c r="V4118">
        <v>3150</v>
      </c>
      <c r="W4118">
        <v>17850</v>
      </c>
      <c r="X4118">
        <v>12474.76</v>
      </c>
      <c r="Y4118">
        <v>3903.07</v>
      </c>
      <c r="Z4118">
        <v>21.87</v>
      </c>
    </row>
    <row r="4119" spans="1:26" x14ac:dyDescent="0.3">
      <c r="A4119" t="s">
        <v>4790</v>
      </c>
      <c r="B4119" s="9">
        <v>45643</v>
      </c>
      <c r="C4119" t="s">
        <v>140</v>
      </c>
      <c r="D4119" t="s">
        <v>342</v>
      </c>
      <c r="E4119" t="s">
        <v>38</v>
      </c>
      <c r="F4119" t="s">
        <v>5735</v>
      </c>
      <c r="G4119" t="s">
        <v>5732</v>
      </c>
      <c r="H4119" t="s">
        <v>184</v>
      </c>
      <c r="I4119" t="s">
        <v>438</v>
      </c>
      <c r="J4119" t="s">
        <v>46</v>
      </c>
      <c r="K4119" t="s">
        <v>5726</v>
      </c>
      <c r="L4119" t="s">
        <v>33</v>
      </c>
      <c r="M4119">
        <v>4</v>
      </c>
      <c r="N4119">
        <v>2200</v>
      </c>
      <c r="O4119" s="7">
        <f>Table1[[#This Row],[Cost_of_Goods]]/Table1[[#This Row],[Quantity]]</f>
        <v>1008.495</v>
      </c>
      <c r="P4119">
        <v>30</v>
      </c>
      <c r="Q4119">
        <v>1510.35</v>
      </c>
      <c r="R4119" t="s">
        <v>5724</v>
      </c>
      <c r="S4119">
        <v>5</v>
      </c>
      <c r="T4119" t="s">
        <v>34</v>
      </c>
      <c r="U4119">
        <v>8800</v>
      </c>
      <c r="V4119">
        <v>2640</v>
      </c>
      <c r="W4119">
        <v>6160</v>
      </c>
      <c r="X4119">
        <v>4033.98</v>
      </c>
      <c r="Y4119">
        <v>615.66999999999996</v>
      </c>
      <c r="Z4119">
        <v>9.99</v>
      </c>
    </row>
    <row r="4120" spans="1:26" x14ac:dyDescent="0.3">
      <c r="A4120" t="s">
        <v>4791</v>
      </c>
      <c r="B4120" s="9">
        <v>45759</v>
      </c>
      <c r="C4120" t="s">
        <v>298</v>
      </c>
      <c r="D4120" t="s">
        <v>127</v>
      </c>
      <c r="E4120" t="s">
        <v>109</v>
      </c>
      <c r="F4120" t="s">
        <v>5735</v>
      </c>
      <c r="G4120" t="s">
        <v>5732</v>
      </c>
      <c r="H4120" t="s">
        <v>223</v>
      </c>
      <c r="I4120" t="s">
        <v>246</v>
      </c>
      <c r="J4120" t="s">
        <v>46</v>
      </c>
      <c r="K4120" t="s">
        <v>5726</v>
      </c>
      <c r="L4120" t="s">
        <v>54</v>
      </c>
      <c r="M4120">
        <v>2</v>
      </c>
      <c r="N4120">
        <v>16500</v>
      </c>
      <c r="O4120" s="7">
        <f>Table1[[#This Row],[Cost_of_Goods]]/Table1[[#This Row],[Quantity]]</f>
        <v>12208.594999999999</v>
      </c>
      <c r="P4120">
        <v>0</v>
      </c>
      <c r="Q4120">
        <v>785.5</v>
      </c>
      <c r="R4120" t="s">
        <v>5724</v>
      </c>
      <c r="S4120">
        <v>5</v>
      </c>
      <c r="T4120" t="s">
        <v>34</v>
      </c>
      <c r="U4120">
        <v>33000</v>
      </c>
      <c r="V4120">
        <v>0</v>
      </c>
      <c r="W4120">
        <v>33000</v>
      </c>
      <c r="X4120">
        <v>24417.19</v>
      </c>
      <c r="Y4120">
        <v>7797.31</v>
      </c>
      <c r="Z4120">
        <v>23.63</v>
      </c>
    </row>
    <row r="4121" spans="1:26" x14ac:dyDescent="0.3">
      <c r="A4121" t="s">
        <v>4792</v>
      </c>
      <c r="B4121" s="9">
        <v>45747</v>
      </c>
      <c r="C4121" t="s">
        <v>1097</v>
      </c>
      <c r="D4121" t="s">
        <v>127</v>
      </c>
      <c r="E4121" t="s">
        <v>109</v>
      </c>
      <c r="F4121" t="s">
        <v>5760</v>
      </c>
      <c r="G4121" t="s">
        <v>5733</v>
      </c>
      <c r="H4121" t="s">
        <v>144</v>
      </c>
      <c r="I4121" t="s">
        <v>145</v>
      </c>
      <c r="J4121" t="s">
        <v>63</v>
      </c>
      <c r="K4121" t="s">
        <v>53</v>
      </c>
      <c r="L4121" t="s">
        <v>54</v>
      </c>
      <c r="M4121">
        <v>9</v>
      </c>
      <c r="N4121">
        <v>16500</v>
      </c>
      <c r="O4121" s="7">
        <f>Table1[[#This Row],[Cost_of_Goods]]/Table1[[#This Row],[Quantity]]</f>
        <v>10765.692222222222</v>
      </c>
      <c r="P4121">
        <v>5</v>
      </c>
      <c r="Q4121">
        <v>610.42999999999995</v>
      </c>
      <c r="R4121" t="s">
        <v>5724</v>
      </c>
      <c r="S4121">
        <v>5</v>
      </c>
      <c r="T4121" t="s">
        <v>34</v>
      </c>
      <c r="U4121">
        <v>148500</v>
      </c>
      <c r="V4121">
        <v>7425</v>
      </c>
      <c r="W4121">
        <v>141075</v>
      </c>
      <c r="X4121">
        <v>96891.23</v>
      </c>
      <c r="Y4121">
        <v>43573.34</v>
      </c>
      <c r="Z4121">
        <v>30.89</v>
      </c>
    </row>
    <row r="4122" spans="1:26" x14ac:dyDescent="0.3">
      <c r="A4122" t="s">
        <v>4793</v>
      </c>
      <c r="B4122" s="9">
        <v>46133</v>
      </c>
      <c r="C4122" t="s">
        <v>773</v>
      </c>
      <c r="D4122" t="s">
        <v>330</v>
      </c>
      <c r="E4122" t="s">
        <v>109</v>
      </c>
      <c r="F4122" t="s">
        <v>5757</v>
      </c>
      <c r="G4122" t="s">
        <v>5729</v>
      </c>
      <c r="H4122" t="s">
        <v>169</v>
      </c>
      <c r="I4122" t="s">
        <v>153</v>
      </c>
      <c r="J4122" t="s">
        <v>31</v>
      </c>
      <c r="K4122" t="s">
        <v>53</v>
      </c>
      <c r="L4122" t="s">
        <v>33</v>
      </c>
      <c r="M4122">
        <v>9</v>
      </c>
      <c r="N4122">
        <v>9800</v>
      </c>
      <c r="O4122" s="7">
        <f>Table1[[#This Row],[Cost_of_Goods]]/Table1[[#This Row],[Quantity]]</f>
        <v>5045.0099999999993</v>
      </c>
      <c r="P4122">
        <v>20</v>
      </c>
      <c r="Q4122">
        <v>1259.45</v>
      </c>
      <c r="R4122" t="s">
        <v>5724</v>
      </c>
      <c r="S4122">
        <v>4</v>
      </c>
      <c r="T4122" t="s">
        <v>34</v>
      </c>
      <c r="U4122">
        <v>88200</v>
      </c>
      <c r="V4122">
        <v>17640</v>
      </c>
      <c r="W4122">
        <v>70560</v>
      </c>
      <c r="X4122">
        <v>45405.09</v>
      </c>
      <c r="Y4122">
        <v>23895.46</v>
      </c>
      <c r="Z4122">
        <v>33.869999999999997</v>
      </c>
    </row>
    <row r="4123" spans="1:26" ht="15.6" x14ac:dyDescent="0.3">
      <c r="A4123" t="s">
        <v>4794</v>
      </c>
      <c r="B4123" s="9">
        <v>45439</v>
      </c>
      <c r="C4123" t="s">
        <v>870</v>
      </c>
      <c r="D4123" t="s">
        <v>98</v>
      </c>
      <c r="E4123" t="s">
        <v>38</v>
      </c>
      <c r="F4123" t="s">
        <v>5742</v>
      </c>
      <c r="G4123" t="s">
        <v>5723</v>
      </c>
      <c r="H4123" t="s">
        <v>131</v>
      </c>
      <c r="I4123" s="3" t="s">
        <v>5767</v>
      </c>
      <c r="J4123" t="s">
        <v>63</v>
      </c>
      <c r="K4123" t="s">
        <v>5726</v>
      </c>
      <c r="L4123" t="s">
        <v>5727</v>
      </c>
      <c r="M4123">
        <v>6</v>
      </c>
      <c r="N4123">
        <v>4200</v>
      </c>
      <c r="O4123" s="7">
        <f>Table1[[#This Row],[Cost_of_Goods]]/Table1[[#This Row],[Quantity]]</f>
        <v>2371.6566666666668</v>
      </c>
      <c r="P4123">
        <v>15</v>
      </c>
      <c r="Q4123">
        <v>407.38</v>
      </c>
      <c r="R4123" t="s">
        <v>5724</v>
      </c>
      <c r="S4123">
        <v>2</v>
      </c>
      <c r="T4123" t="s">
        <v>34</v>
      </c>
      <c r="U4123">
        <v>25200</v>
      </c>
      <c r="V4123">
        <v>3780</v>
      </c>
      <c r="W4123">
        <v>21420</v>
      </c>
      <c r="X4123">
        <v>14229.94</v>
      </c>
      <c r="Y4123">
        <v>6782.68</v>
      </c>
      <c r="Z4123">
        <v>31.67</v>
      </c>
    </row>
    <row r="4124" spans="1:26" x14ac:dyDescent="0.3">
      <c r="A4124" t="s">
        <v>4795</v>
      </c>
      <c r="B4124" s="9">
        <v>46040</v>
      </c>
      <c r="C4124" t="s">
        <v>574</v>
      </c>
      <c r="D4124" t="s">
        <v>89</v>
      </c>
      <c r="E4124" t="s">
        <v>28</v>
      </c>
      <c r="F4124" t="s">
        <v>5731</v>
      </c>
      <c r="G4124" t="s">
        <v>5729</v>
      </c>
      <c r="H4124" t="s">
        <v>44</v>
      </c>
      <c r="I4124" t="s">
        <v>45</v>
      </c>
      <c r="J4124" t="s">
        <v>63</v>
      </c>
      <c r="K4124" t="s">
        <v>53</v>
      </c>
      <c r="L4124" t="s">
        <v>5730</v>
      </c>
      <c r="M4124">
        <v>10</v>
      </c>
      <c r="N4124">
        <v>18500</v>
      </c>
      <c r="O4124" s="7">
        <f>Table1[[#This Row],[Cost_of_Goods]]/Table1[[#This Row],[Quantity]]</f>
        <v>9722.9410000000007</v>
      </c>
      <c r="P4124">
        <v>5</v>
      </c>
      <c r="Q4124">
        <v>1380.68</v>
      </c>
      <c r="R4124" t="s">
        <v>5724</v>
      </c>
      <c r="S4124">
        <v>3</v>
      </c>
      <c r="T4124" t="s">
        <v>102</v>
      </c>
      <c r="U4124">
        <v>185000</v>
      </c>
      <c r="V4124">
        <v>9250</v>
      </c>
      <c r="W4124">
        <v>175750</v>
      </c>
      <c r="X4124">
        <v>97229.41</v>
      </c>
      <c r="Y4124">
        <v>77139.91</v>
      </c>
      <c r="Z4124">
        <v>43.89</v>
      </c>
    </row>
    <row r="4125" spans="1:26" x14ac:dyDescent="0.3">
      <c r="A4125" t="s">
        <v>4796</v>
      </c>
      <c r="B4125" s="9">
        <v>45394</v>
      </c>
      <c r="C4125" t="s">
        <v>1411</v>
      </c>
      <c r="D4125" t="s">
        <v>82</v>
      </c>
      <c r="E4125" t="s">
        <v>28</v>
      </c>
      <c r="F4125" t="s">
        <v>5747</v>
      </c>
      <c r="G4125" t="s">
        <v>5733</v>
      </c>
      <c r="H4125" t="s">
        <v>110</v>
      </c>
      <c r="I4125" t="s">
        <v>296</v>
      </c>
      <c r="J4125" t="s">
        <v>40</v>
      </c>
      <c r="K4125" t="s">
        <v>32</v>
      </c>
      <c r="L4125" t="s">
        <v>90</v>
      </c>
      <c r="M4125">
        <v>4</v>
      </c>
      <c r="N4125">
        <v>72000</v>
      </c>
      <c r="O4125" s="7">
        <f>Table1[[#This Row],[Cost_of_Goods]]/Table1[[#This Row],[Quantity]]</f>
        <v>37197.022499999999</v>
      </c>
      <c r="P4125">
        <v>25</v>
      </c>
      <c r="Q4125">
        <v>559.33000000000004</v>
      </c>
      <c r="R4125" t="s">
        <v>5724</v>
      </c>
      <c r="S4125">
        <v>4</v>
      </c>
      <c r="T4125" t="s">
        <v>34</v>
      </c>
      <c r="U4125">
        <v>288000</v>
      </c>
      <c r="V4125">
        <v>72000</v>
      </c>
      <c r="W4125">
        <v>216000</v>
      </c>
      <c r="X4125">
        <v>148788.09</v>
      </c>
      <c r="Y4125">
        <v>66652.58</v>
      </c>
      <c r="Z4125">
        <v>30.86</v>
      </c>
    </row>
    <row r="4126" spans="1:26" x14ac:dyDescent="0.3">
      <c r="A4126" t="s">
        <v>4797</v>
      </c>
      <c r="B4126" s="9">
        <v>45531</v>
      </c>
      <c r="C4126" t="s">
        <v>1934</v>
      </c>
      <c r="D4126" t="s">
        <v>222</v>
      </c>
      <c r="E4126" t="s">
        <v>50</v>
      </c>
      <c r="F4126" t="s">
        <v>5731</v>
      </c>
      <c r="G4126" t="s">
        <v>5732</v>
      </c>
      <c r="H4126" t="s">
        <v>51</v>
      </c>
      <c r="I4126" t="s">
        <v>52</v>
      </c>
      <c r="J4126" t="s">
        <v>63</v>
      </c>
      <c r="K4126" t="s">
        <v>53</v>
      </c>
      <c r="L4126" t="s">
        <v>5727</v>
      </c>
      <c r="M4126">
        <v>11</v>
      </c>
      <c r="N4126">
        <v>8500</v>
      </c>
      <c r="O4126" s="7">
        <f>Table1[[#This Row],[Cost_of_Goods]]/Table1[[#This Row],[Quantity]]</f>
        <v>4750.0927272727267</v>
      </c>
      <c r="P4126">
        <v>15</v>
      </c>
      <c r="Q4126">
        <v>1454.13</v>
      </c>
      <c r="R4126" t="s">
        <v>5724</v>
      </c>
      <c r="S4126">
        <v>4</v>
      </c>
      <c r="T4126" t="s">
        <v>34</v>
      </c>
      <c r="U4126">
        <v>93500</v>
      </c>
      <c r="V4126">
        <v>14025</v>
      </c>
      <c r="W4126">
        <v>79475</v>
      </c>
      <c r="X4126">
        <v>52251.02</v>
      </c>
      <c r="Y4126">
        <v>25769.85</v>
      </c>
      <c r="Z4126">
        <v>32.43</v>
      </c>
    </row>
    <row r="4127" spans="1:26" x14ac:dyDescent="0.3">
      <c r="A4127" t="s">
        <v>4798</v>
      </c>
      <c r="B4127" s="9">
        <v>45928</v>
      </c>
      <c r="C4127" t="s">
        <v>1709</v>
      </c>
      <c r="D4127" t="s">
        <v>37</v>
      </c>
      <c r="E4127" t="s">
        <v>38</v>
      </c>
      <c r="F4127" t="s">
        <v>5731</v>
      </c>
      <c r="G4127" t="s">
        <v>5743</v>
      </c>
      <c r="H4127" t="s">
        <v>5744</v>
      </c>
      <c r="I4127" t="s">
        <v>86</v>
      </c>
      <c r="J4127" t="s">
        <v>31</v>
      </c>
      <c r="K4127" t="s">
        <v>53</v>
      </c>
      <c r="L4127" t="s">
        <v>5727</v>
      </c>
      <c r="M4127">
        <v>5</v>
      </c>
      <c r="N4127">
        <v>1800</v>
      </c>
      <c r="O4127" s="7">
        <f>Table1[[#This Row],[Cost_of_Goods]]/Table1[[#This Row],[Quantity]]</f>
        <v>1383.992</v>
      </c>
      <c r="P4127">
        <v>5</v>
      </c>
      <c r="Q4127">
        <v>1176.24</v>
      </c>
      <c r="R4127" t="s">
        <v>5724</v>
      </c>
      <c r="S4127">
        <v>3</v>
      </c>
      <c r="T4127" t="s">
        <v>41</v>
      </c>
      <c r="U4127">
        <v>9000</v>
      </c>
      <c r="V4127">
        <v>450</v>
      </c>
      <c r="W4127">
        <v>8550</v>
      </c>
      <c r="X4127">
        <v>6919.96</v>
      </c>
      <c r="Y4127">
        <v>453.8</v>
      </c>
      <c r="Z4127">
        <v>5.31</v>
      </c>
    </row>
    <row r="4128" spans="1:26" ht="15.6" x14ac:dyDescent="0.3">
      <c r="A4128" t="s">
        <v>4799</v>
      </c>
      <c r="B4128" s="9">
        <v>45694</v>
      </c>
      <c r="C4128" t="s">
        <v>119</v>
      </c>
      <c r="D4128" s="3" t="s">
        <v>5767</v>
      </c>
      <c r="E4128" t="s">
        <v>50</v>
      </c>
      <c r="F4128" t="s">
        <v>5750</v>
      </c>
      <c r="G4128" t="s">
        <v>5729</v>
      </c>
      <c r="H4128" t="s">
        <v>213</v>
      </c>
      <c r="I4128" t="s">
        <v>190</v>
      </c>
      <c r="J4128" t="s">
        <v>63</v>
      </c>
      <c r="K4128" t="s">
        <v>53</v>
      </c>
      <c r="L4128" t="s">
        <v>5727</v>
      </c>
      <c r="M4128">
        <v>11</v>
      </c>
      <c r="N4128">
        <v>1200</v>
      </c>
      <c r="O4128" s="7">
        <f>Table1[[#This Row],[Cost_of_Goods]]/Table1[[#This Row],[Quantity]]</f>
        <v>831.94090909090914</v>
      </c>
      <c r="P4128">
        <v>0</v>
      </c>
      <c r="Q4128">
        <v>1744.37</v>
      </c>
      <c r="R4128" t="s">
        <v>5724</v>
      </c>
      <c r="S4128">
        <v>5</v>
      </c>
      <c r="T4128" t="s">
        <v>34</v>
      </c>
      <c r="U4128">
        <v>13200</v>
      </c>
      <c r="V4128">
        <v>0</v>
      </c>
      <c r="W4128">
        <v>13200</v>
      </c>
      <c r="X4128">
        <v>9151.35</v>
      </c>
      <c r="Y4128">
        <v>2304.2800000000002</v>
      </c>
      <c r="Z4128">
        <v>17.46</v>
      </c>
    </row>
    <row r="4129" spans="1:26" x14ac:dyDescent="0.3">
      <c r="A4129" t="s">
        <v>4800</v>
      </c>
      <c r="B4129" s="9">
        <v>45606</v>
      </c>
      <c r="C4129" t="s">
        <v>778</v>
      </c>
      <c r="D4129" t="s">
        <v>222</v>
      </c>
      <c r="E4129" t="s">
        <v>50</v>
      </c>
      <c r="F4129" t="s">
        <v>5747</v>
      </c>
      <c r="G4129" t="s">
        <v>5732</v>
      </c>
      <c r="H4129" t="s">
        <v>61</v>
      </c>
      <c r="I4129" t="s">
        <v>456</v>
      </c>
      <c r="J4129" t="s">
        <v>40</v>
      </c>
      <c r="K4129" t="s">
        <v>32</v>
      </c>
      <c r="L4129" t="s">
        <v>33</v>
      </c>
      <c r="M4129">
        <v>5</v>
      </c>
      <c r="N4129">
        <v>8500</v>
      </c>
      <c r="O4129" s="7">
        <f>Table1[[#This Row],[Cost_of_Goods]]/Table1[[#This Row],[Quantity]]</f>
        <v>3980.7820000000002</v>
      </c>
      <c r="P4129">
        <v>20</v>
      </c>
      <c r="Q4129">
        <v>585.07000000000005</v>
      </c>
      <c r="R4129" t="s">
        <v>5724</v>
      </c>
      <c r="S4129">
        <v>4</v>
      </c>
      <c r="T4129" t="s">
        <v>34</v>
      </c>
      <c r="U4129">
        <v>42500</v>
      </c>
      <c r="V4129">
        <v>8500</v>
      </c>
      <c r="W4129">
        <v>34000</v>
      </c>
      <c r="X4129">
        <v>19903.91</v>
      </c>
      <c r="Y4129">
        <v>13511.02</v>
      </c>
      <c r="Z4129">
        <v>39.74</v>
      </c>
    </row>
    <row r="4130" spans="1:26" x14ac:dyDescent="0.3">
      <c r="A4130" t="s">
        <v>4801</v>
      </c>
      <c r="B4130" s="9">
        <v>45543</v>
      </c>
      <c r="C4130" t="s">
        <v>975</v>
      </c>
      <c r="D4130" t="s">
        <v>330</v>
      </c>
      <c r="E4130" t="s">
        <v>109</v>
      </c>
      <c r="F4130" t="s">
        <v>5761</v>
      </c>
      <c r="G4130" t="s">
        <v>5729</v>
      </c>
      <c r="H4130" t="s">
        <v>169</v>
      </c>
      <c r="I4130" t="s">
        <v>153</v>
      </c>
      <c r="J4130" t="s">
        <v>46</v>
      </c>
      <c r="K4130" t="s">
        <v>32</v>
      </c>
      <c r="L4130" t="s">
        <v>33</v>
      </c>
      <c r="M4130">
        <v>2</v>
      </c>
      <c r="N4130">
        <v>9800</v>
      </c>
      <c r="O4130" s="7">
        <f>Table1[[#This Row],[Cost_of_Goods]]/Table1[[#This Row],[Quantity]]</f>
        <v>6657.74</v>
      </c>
      <c r="P4130">
        <v>10</v>
      </c>
      <c r="Q4130">
        <v>1585.23</v>
      </c>
      <c r="R4130" t="s">
        <v>5724</v>
      </c>
      <c r="S4130">
        <v>4</v>
      </c>
      <c r="T4130" t="s">
        <v>34</v>
      </c>
      <c r="U4130">
        <v>19600</v>
      </c>
      <c r="V4130">
        <v>1960</v>
      </c>
      <c r="W4130">
        <v>17640</v>
      </c>
      <c r="X4130">
        <v>13315.48</v>
      </c>
      <c r="Y4130">
        <v>2739.29</v>
      </c>
      <c r="Z4130">
        <v>15.53</v>
      </c>
    </row>
    <row r="4131" spans="1:26" x14ac:dyDescent="0.3">
      <c r="A4131" t="s">
        <v>4802</v>
      </c>
      <c r="B4131" s="9">
        <v>45327</v>
      </c>
      <c r="C4131" t="s">
        <v>572</v>
      </c>
      <c r="D4131" t="s">
        <v>89</v>
      </c>
      <c r="E4131" t="s">
        <v>28</v>
      </c>
      <c r="F4131" t="s">
        <v>5756</v>
      </c>
      <c r="G4131" t="s">
        <v>5729</v>
      </c>
      <c r="H4131" t="s">
        <v>213</v>
      </c>
      <c r="I4131" t="s">
        <v>190</v>
      </c>
      <c r="J4131" t="s">
        <v>40</v>
      </c>
      <c r="K4131" t="s">
        <v>32</v>
      </c>
      <c r="L4131" t="s">
        <v>5730</v>
      </c>
      <c r="M4131">
        <v>1</v>
      </c>
      <c r="N4131">
        <v>18500</v>
      </c>
      <c r="O4131" s="7">
        <f>Table1[[#This Row],[Cost_of_Goods]]/Table1[[#This Row],[Quantity]]</f>
        <v>15108.95</v>
      </c>
      <c r="P4131">
        <v>0</v>
      </c>
      <c r="Q4131">
        <v>1166.3</v>
      </c>
      <c r="R4131" t="s">
        <v>5724</v>
      </c>
      <c r="S4131">
        <v>4</v>
      </c>
      <c r="T4131" t="s">
        <v>102</v>
      </c>
      <c r="U4131">
        <v>18500</v>
      </c>
      <c r="V4131">
        <v>0</v>
      </c>
      <c r="W4131">
        <v>18500</v>
      </c>
      <c r="X4131">
        <v>15108.95</v>
      </c>
      <c r="Y4131">
        <v>2224.75</v>
      </c>
      <c r="Z4131">
        <v>12.03</v>
      </c>
    </row>
    <row r="4132" spans="1:26" x14ac:dyDescent="0.3">
      <c r="A4132" t="s">
        <v>4803</v>
      </c>
      <c r="B4132" s="9">
        <v>45685</v>
      </c>
      <c r="C4132" t="s">
        <v>1231</v>
      </c>
      <c r="D4132" t="s">
        <v>162</v>
      </c>
      <c r="E4132" t="s">
        <v>50</v>
      </c>
      <c r="F4132" t="s">
        <v>5759</v>
      </c>
      <c r="G4132" t="s">
        <v>5729</v>
      </c>
      <c r="H4132" t="s">
        <v>213</v>
      </c>
      <c r="I4132" t="s">
        <v>190</v>
      </c>
      <c r="J4132" t="s">
        <v>31</v>
      </c>
      <c r="K4132" t="s">
        <v>32</v>
      </c>
      <c r="L4132" t="s">
        <v>90</v>
      </c>
      <c r="M4132">
        <v>8</v>
      </c>
      <c r="N4132">
        <v>3200</v>
      </c>
      <c r="O4132" s="7">
        <f>Table1[[#This Row],[Cost_of_Goods]]/Table1[[#This Row],[Quantity]]</f>
        <v>1504.4412500000001</v>
      </c>
      <c r="P4132">
        <v>25</v>
      </c>
      <c r="Q4132">
        <v>1180.97</v>
      </c>
      <c r="R4132" t="s">
        <v>5724</v>
      </c>
      <c r="S4132">
        <v>5</v>
      </c>
      <c r="T4132" t="s">
        <v>41</v>
      </c>
      <c r="U4132">
        <v>25600</v>
      </c>
      <c r="V4132">
        <v>6400</v>
      </c>
      <c r="W4132">
        <v>19200</v>
      </c>
      <c r="X4132">
        <v>12035.53</v>
      </c>
      <c r="Y4132">
        <v>5983.5</v>
      </c>
      <c r="Z4132">
        <v>31.16</v>
      </c>
    </row>
    <row r="4133" spans="1:26" x14ac:dyDescent="0.3">
      <c r="A4133" t="s">
        <v>4804</v>
      </c>
      <c r="B4133" s="9">
        <v>46184</v>
      </c>
      <c r="C4133" t="s">
        <v>1378</v>
      </c>
      <c r="D4133" t="s">
        <v>168</v>
      </c>
      <c r="E4133" t="s">
        <v>109</v>
      </c>
      <c r="F4133" t="s">
        <v>5762</v>
      </c>
      <c r="G4133" t="s">
        <v>5723</v>
      </c>
      <c r="H4133" t="s">
        <v>73</v>
      </c>
      <c r="I4133" t="s">
        <v>74</v>
      </c>
      <c r="J4133" t="s">
        <v>31</v>
      </c>
      <c r="K4133" t="s">
        <v>53</v>
      </c>
      <c r="L4133" t="s">
        <v>5730</v>
      </c>
      <c r="M4133">
        <v>9</v>
      </c>
      <c r="N4133">
        <v>6500</v>
      </c>
      <c r="O4133" s="7">
        <f>Table1[[#This Row],[Cost_of_Goods]]/Table1[[#This Row],[Quantity]]</f>
        <v>4398.2577777777778</v>
      </c>
      <c r="P4133">
        <v>10</v>
      </c>
      <c r="Q4133">
        <v>495.77</v>
      </c>
      <c r="R4133" t="s">
        <v>5724</v>
      </c>
      <c r="S4133">
        <v>5</v>
      </c>
      <c r="T4133" t="s">
        <v>41</v>
      </c>
      <c r="U4133">
        <v>58500</v>
      </c>
      <c r="V4133">
        <v>5850</v>
      </c>
      <c r="W4133">
        <v>52650</v>
      </c>
      <c r="X4133">
        <v>39584.32</v>
      </c>
      <c r="Y4133">
        <v>12569.91</v>
      </c>
      <c r="Z4133">
        <v>23.87</v>
      </c>
    </row>
    <row r="4134" spans="1:26" x14ac:dyDescent="0.3">
      <c r="A4134" t="s">
        <v>4805</v>
      </c>
      <c r="B4134" s="9">
        <v>45699</v>
      </c>
      <c r="C4134" t="s">
        <v>689</v>
      </c>
      <c r="D4134" t="s">
        <v>127</v>
      </c>
      <c r="E4134" t="s">
        <v>109</v>
      </c>
      <c r="F4134" t="s">
        <v>5741</v>
      </c>
      <c r="G4134" t="s">
        <v>5732</v>
      </c>
      <c r="H4134" t="s">
        <v>223</v>
      </c>
      <c r="I4134" t="s">
        <v>246</v>
      </c>
      <c r="J4134" t="s">
        <v>63</v>
      </c>
      <c r="K4134" t="s">
        <v>5726</v>
      </c>
      <c r="L4134" t="s">
        <v>33</v>
      </c>
      <c r="M4134">
        <v>2</v>
      </c>
      <c r="N4134">
        <v>16500</v>
      </c>
      <c r="O4134" s="7">
        <f>Table1[[#This Row],[Cost_of_Goods]]/Table1[[#This Row],[Quantity]]</f>
        <v>10522.06</v>
      </c>
      <c r="P4134">
        <v>0</v>
      </c>
      <c r="Q4134">
        <v>808.03</v>
      </c>
      <c r="R4134" t="s">
        <v>5724</v>
      </c>
      <c r="S4134">
        <v>5</v>
      </c>
      <c r="T4134" t="s">
        <v>34</v>
      </c>
      <c r="U4134">
        <v>33000</v>
      </c>
      <c r="V4134">
        <v>0</v>
      </c>
      <c r="W4134">
        <v>33000</v>
      </c>
      <c r="X4134">
        <v>21044.12</v>
      </c>
      <c r="Y4134">
        <v>11147.85</v>
      </c>
      <c r="Z4134">
        <v>33.78</v>
      </c>
    </row>
    <row r="4135" spans="1:26" x14ac:dyDescent="0.3">
      <c r="A4135" t="s">
        <v>4806</v>
      </c>
      <c r="B4135" s="9">
        <v>45747</v>
      </c>
      <c r="C4135" t="s">
        <v>1331</v>
      </c>
      <c r="D4135" t="s">
        <v>188</v>
      </c>
      <c r="E4135" t="s">
        <v>121</v>
      </c>
      <c r="F4135" t="s">
        <v>5751</v>
      </c>
      <c r="G4135" t="s">
        <v>5733</v>
      </c>
      <c r="H4135" t="s">
        <v>144</v>
      </c>
      <c r="I4135" t="s">
        <v>156</v>
      </c>
      <c r="J4135" t="s">
        <v>46</v>
      </c>
      <c r="K4135" t="s">
        <v>32</v>
      </c>
      <c r="L4135" t="s">
        <v>5727</v>
      </c>
      <c r="M4135">
        <v>11</v>
      </c>
      <c r="N4135">
        <v>12500</v>
      </c>
      <c r="O4135" s="7">
        <f>Table1[[#This Row],[Cost_of_Goods]]/Table1[[#This Row],[Quantity]]</f>
        <v>9980.2309090909093</v>
      </c>
      <c r="P4135">
        <v>0</v>
      </c>
      <c r="Q4135">
        <v>916.81</v>
      </c>
      <c r="R4135" t="s">
        <v>5724</v>
      </c>
      <c r="S4135">
        <v>5</v>
      </c>
      <c r="T4135" t="s">
        <v>34</v>
      </c>
      <c r="U4135">
        <v>137500</v>
      </c>
      <c r="V4135">
        <v>0</v>
      </c>
      <c r="W4135">
        <v>137500</v>
      </c>
      <c r="X4135">
        <v>109782.54</v>
      </c>
      <c r="Y4135">
        <v>26800.65</v>
      </c>
      <c r="Z4135">
        <v>19.489999999999998</v>
      </c>
    </row>
    <row r="4136" spans="1:26" x14ac:dyDescent="0.3">
      <c r="A4136" t="s">
        <v>4807</v>
      </c>
      <c r="B4136" s="9">
        <v>45948</v>
      </c>
      <c r="C4136" t="s">
        <v>566</v>
      </c>
      <c r="D4136" t="s">
        <v>134</v>
      </c>
      <c r="E4136" t="s">
        <v>50</v>
      </c>
      <c r="F4136" t="s">
        <v>5728</v>
      </c>
      <c r="G4136" t="s">
        <v>5723</v>
      </c>
      <c r="H4136" t="s">
        <v>73</v>
      </c>
      <c r="I4136" t="s">
        <v>160</v>
      </c>
      <c r="J4136" t="s">
        <v>46</v>
      </c>
      <c r="K4136" t="s">
        <v>53</v>
      </c>
      <c r="L4136" t="s">
        <v>90</v>
      </c>
      <c r="M4136">
        <v>3</v>
      </c>
      <c r="N4136">
        <v>3200</v>
      </c>
      <c r="O4136" s="7">
        <f>Table1[[#This Row],[Cost_of_Goods]]/Table1[[#This Row],[Quantity]]</f>
        <v>1725.97</v>
      </c>
      <c r="P4136">
        <v>15</v>
      </c>
      <c r="Q4136">
        <v>427.91</v>
      </c>
      <c r="R4136" t="s">
        <v>5724</v>
      </c>
      <c r="S4136">
        <v>2</v>
      </c>
      <c r="T4136" t="s">
        <v>34</v>
      </c>
      <c r="U4136">
        <v>9600</v>
      </c>
      <c r="V4136">
        <v>1440</v>
      </c>
      <c r="W4136">
        <v>8160</v>
      </c>
      <c r="X4136">
        <v>5177.91</v>
      </c>
      <c r="Y4136">
        <v>2554.1799999999998</v>
      </c>
      <c r="Z4136">
        <v>31.3</v>
      </c>
    </row>
    <row r="4137" spans="1:26" x14ac:dyDescent="0.3">
      <c r="A4137" t="s">
        <v>4808</v>
      </c>
      <c r="B4137" s="9">
        <v>45614</v>
      </c>
      <c r="C4137" t="s">
        <v>951</v>
      </c>
      <c r="D4137" t="s">
        <v>281</v>
      </c>
      <c r="E4137" t="s">
        <v>121</v>
      </c>
      <c r="F4137" t="s">
        <v>5755</v>
      </c>
      <c r="G4137" t="s">
        <v>5729</v>
      </c>
      <c r="H4137" t="s">
        <v>5740</v>
      </c>
      <c r="I4137" t="s">
        <v>99</v>
      </c>
      <c r="J4137" t="s">
        <v>63</v>
      </c>
      <c r="K4137" t="s">
        <v>32</v>
      </c>
      <c r="L4137" t="s">
        <v>5730</v>
      </c>
      <c r="M4137">
        <v>6</v>
      </c>
      <c r="N4137">
        <v>42000</v>
      </c>
      <c r="O4137" s="7">
        <f>Table1[[#This Row],[Cost_of_Goods]]/Table1[[#This Row],[Quantity]]</f>
        <v>21998.516666666666</v>
      </c>
      <c r="P4137">
        <v>10</v>
      </c>
      <c r="Q4137">
        <v>405.53</v>
      </c>
      <c r="R4137" t="s">
        <v>5724</v>
      </c>
      <c r="S4137">
        <v>5</v>
      </c>
      <c r="T4137" t="s">
        <v>102</v>
      </c>
      <c r="U4137">
        <v>252000</v>
      </c>
      <c r="V4137">
        <v>25200</v>
      </c>
      <c r="W4137">
        <v>226800</v>
      </c>
      <c r="X4137">
        <v>131991.1</v>
      </c>
      <c r="Y4137">
        <v>94403.37</v>
      </c>
      <c r="Z4137">
        <v>41.62</v>
      </c>
    </row>
    <row r="4138" spans="1:26" x14ac:dyDescent="0.3">
      <c r="A4138" t="s">
        <v>4809</v>
      </c>
      <c r="B4138" s="9">
        <v>46091</v>
      </c>
      <c r="C4138" t="s">
        <v>392</v>
      </c>
      <c r="D4138" t="s">
        <v>67</v>
      </c>
      <c r="E4138" t="s">
        <v>28</v>
      </c>
      <c r="F4138" t="s">
        <v>5756</v>
      </c>
      <c r="G4138" t="s">
        <v>5733</v>
      </c>
      <c r="H4138" t="s">
        <v>110</v>
      </c>
      <c r="I4138" t="s">
        <v>296</v>
      </c>
      <c r="J4138" t="s">
        <v>31</v>
      </c>
      <c r="K4138" t="s">
        <v>5726</v>
      </c>
      <c r="L4138" t="s">
        <v>5727</v>
      </c>
      <c r="M4138">
        <v>11</v>
      </c>
      <c r="N4138">
        <v>32000</v>
      </c>
      <c r="O4138" s="7">
        <f>Table1[[#This Row],[Cost_of_Goods]]/Table1[[#This Row],[Quantity]]</f>
        <v>17615.71</v>
      </c>
      <c r="P4138">
        <v>20</v>
      </c>
      <c r="Q4138">
        <v>1653.88</v>
      </c>
      <c r="R4138" t="s">
        <v>5724</v>
      </c>
      <c r="S4138">
        <v>2</v>
      </c>
      <c r="T4138" t="s">
        <v>34</v>
      </c>
      <c r="U4138">
        <v>352000</v>
      </c>
      <c r="V4138">
        <v>70400</v>
      </c>
      <c r="W4138">
        <v>281600</v>
      </c>
      <c r="X4138">
        <v>193772.81</v>
      </c>
      <c r="Y4138">
        <v>86173.31</v>
      </c>
      <c r="Z4138">
        <v>30.6</v>
      </c>
    </row>
    <row r="4139" spans="1:26" x14ac:dyDescent="0.3">
      <c r="A4139" t="s">
        <v>4810</v>
      </c>
      <c r="B4139" s="9">
        <v>45356</v>
      </c>
      <c r="C4139" t="s">
        <v>928</v>
      </c>
      <c r="D4139" t="s">
        <v>176</v>
      </c>
      <c r="E4139" t="s">
        <v>109</v>
      </c>
      <c r="F4139" t="s">
        <v>5738</v>
      </c>
      <c r="G4139" t="s">
        <v>5733</v>
      </c>
      <c r="H4139" t="s">
        <v>1225</v>
      </c>
      <c r="I4139" t="s">
        <v>69</v>
      </c>
      <c r="J4139" t="s">
        <v>40</v>
      </c>
      <c r="K4139" t="s">
        <v>5726</v>
      </c>
      <c r="L4139" t="s">
        <v>33</v>
      </c>
      <c r="M4139">
        <v>4</v>
      </c>
      <c r="N4139">
        <v>28000</v>
      </c>
      <c r="O4139" s="7">
        <f>Table1[[#This Row],[Cost_of_Goods]]/Table1[[#This Row],[Quantity]]</f>
        <v>17578.372500000001</v>
      </c>
      <c r="P4139">
        <v>0</v>
      </c>
      <c r="Q4139">
        <v>58.87</v>
      </c>
      <c r="R4139" t="s">
        <v>5724</v>
      </c>
      <c r="S4139">
        <v>4</v>
      </c>
      <c r="T4139" t="s">
        <v>34</v>
      </c>
      <c r="U4139">
        <v>112000</v>
      </c>
      <c r="V4139">
        <v>0</v>
      </c>
      <c r="W4139">
        <v>112000</v>
      </c>
      <c r="X4139">
        <v>70313.490000000005</v>
      </c>
      <c r="Y4139">
        <v>41627.64</v>
      </c>
      <c r="Z4139">
        <v>37.17</v>
      </c>
    </row>
    <row r="4140" spans="1:26" x14ac:dyDescent="0.3">
      <c r="A4140" t="s">
        <v>4811</v>
      </c>
      <c r="B4140" s="9">
        <v>46141</v>
      </c>
      <c r="C4140" t="s">
        <v>621</v>
      </c>
      <c r="D4140" t="s">
        <v>183</v>
      </c>
      <c r="E4140" t="s">
        <v>50</v>
      </c>
      <c r="F4140" t="s">
        <v>5758</v>
      </c>
      <c r="G4140" t="s">
        <v>5733</v>
      </c>
      <c r="H4140" t="s">
        <v>5734</v>
      </c>
      <c r="I4140" t="s">
        <v>105</v>
      </c>
      <c r="J4140" t="s">
        <v>31</v>
      </c>
      <c r="K4140" t="s">
        <v>32</v>
      </c>
      <c r="L4140" t="s">
        <v>90</v>
      </c>
      <c r="M4140">
        <v>2</v>
      </c>
      <c r="N4140">
        <v>450</v>
      </c>
      <c r="O4140" s="7">
        <f>Table1[[#This Row],[Cost_of_Goods]]/Table1[[#This Row],[Quantity]]</f>
        <v>228.85499999999999</v>
      </c>
      <c r="P4140">
        <v>25</v>
      </c>
      <c r="Q4140">
        <v>1125.77</v>
      </c>
      <c r="R4140" t="s">
        <v>5724</v>
      </c>
      <c r="S4140">
        <v>5</v>
      </c>
      <c r="T4140" t="s">
        <v>34</v>
      </c>
      <c r="U4140">
        <v>900</v>
      </c>
      <c r="V4140">
        <v>225</v>
      </c>
      <c r="W4140">
        <v>675</v>
      </c>
      <c r="X4140">
        <v>457.71</v>
      </c>
      <c r="Y4140">
        <v>-908.48</v>
      </c>
      <c r="Z4140">
        <v>-134.59</v>
      </c>
    </row>
    <row r="4141" spans="1:26" x14ac:dyDescent="0.3">
      <c r="A4141" t="s">
        <v>4812</v>
      </c>
      <c r="B4141" s="9">
        <v>45432</v>
      </c>
      <c r="C4141" t="s">
        <v>915</v>
      </c>
      <c r="D4141" t="s">
        <v>127</v>
      </c>
      <c r="E4141" t="s">
        <v>109</v>
      </c>
      <c r="F4141" t="s">
        <v>5761</v>
      </c>
      <c r="G4141" t="s">
        <v>5743</v>
      </c>
      <c r="H4141" t="s">
        <v>94</v>
      </c>
      <c r="I4141" t="s">
        <v>95</v>
      </c>
      <c r="J4141" t="s">
        <v>40</v>
      </c>
      <c r="K4141" t="s">
        <v>53</v>
      </c>
      <c r="L4141" t="s">
        <v>5730</v>
      </c>
      <c r="M4141">
        <v>6</v>
      </c>
      <c r="N4141">
        <v>16500</v>
      </c>
      <c r="O4141" s="7">
        <f>Table1[[#This Row],[Cost_of_Goods]]/Table1[[#This Row],[Quantity]]</f>
        <v>9654.35</v>
      </c>
      <c r="P4141">
        <v>10</v>
      </c>
      <c r="Q4141">
        <v>778.64</v>
      </c>
      <c r="R4141" t="s">
        <v>5724</v>
      </c>
      <c r="S4141">
        <v>4</v>
      </c>
      <c r="T4141" t="s">
        <v>34</v>
      </c>
      <c r="U4141">
        <v>99000</v>
      </c>
      <c r="V4141">
        <v>9900</v>
      </c>
      <c r="W4141">
        <v>89100</v>
      </c>
      <c r="X4141">
        <v>57926.1</v>
      </c>
      <c r="Y4141">
        <v>30395.26</v>
      </c>
      <c r="Z4141">
        <v>34.11</v>
      </c>
    </row>
    <row r="4142" spans="1:26" x14ac:dyDescent="0.3">
      <c r="A4142" t="s">
        <v>4813</v>
      </c>
      <c r="B4142" s="9">
        <v>46110</v>
      </c>
      <c r="C4142" t="s">
        <v>192</v>
      </c>
      <c r="D4142" t="s">
        <v>77</v>
      </c>
      <c r="E4142" t="s">
        <v>28</v>
      </c>
      <c r="F4142" t="s">
        <v>5738</v>
      </c>
      <c r="G4142" t="s">
        <v>5729</v>
      </c>
      <c r="H4142" t="s">
        <v>5740</v>
      </c>
      <c r="I4142" t="s">
        <v>99</v>
      </c>
      <c r="J4142" t="s">
        <v>31</v>
      </c>
      <c r="K4142" t="s">
        <v>32</v>
      </c>
      <c r="L4142" t="s">
        <v>33</v>
      </c>
      <c r="M4142">
        <v>1</v>
      </c>
      <c r="N4142">
        <v>6500</v>
      </c>
      <c r="O4142" s="7">
        <f>Table1[[#This Row],[Cost_of_Goods]]/Table1[[#This Row],[Quantity]]</f>
        <v>3575.67</v>
      </c>
      <c r="P4142">
        <v>25</v>
      </c>
      <c r="Q4142">
        <v>1560.6</v>
      </c>
      <c r="R4142" t="s">
        <v>5724</v>
      </c>
      <c r="S4142">
        <v>5</v>
      </c>
      <c r="T4142" t="s">
        <v>41</v>
      </c>
      <c r="U4142">
        <v>6500</v>
      </c>
      <c r="V4142">
        <v>1625</v>
      </c>
      <c r="W4142">
        <v>4875</v>
      </c>
      <c r="X4142">
        <v>3575.67</v>
      </c>
      <c r="Y4142">
        <v>-261.27</v>
      </c>
      <c r="Z4142">
        <v>-5.36</v>
      </c>
    </row>
    <row r="4143" spans="1:26" x14ac:dyDescent="0.3">
      <c r="A4143" t="s">
        <v>4814</v>
      </c>
      <c r="B4143" s="9">
        <v>46109</v>
      </c>
      <c r="C4143" t="s">
        <v>885</v>
      </c>
      <c r="D4143" t="s">
        <v>212</v>
      </c>
      <c r="E4143" t="s">
        <v>28</v>
      </c>
      <c r="F4143" t="s">
        <v>5725</v>
      </c>
      <c r="G4143" t="s">
        <v>5732</v>
      </c>
      <c r="H4143" t="s">
        <v>51</v>
      </c>
      <c r="I4143" t="s">
        <v>83</v>
      </c>
      <c r="J4143" t="s">
        <v>63</v>
      </c>
      <c r="K4143" t="s">
        <v>5726</v>
      </c>
      <c r="L4143" t="s">
        <v>5727</v>
      </c>
      <c r="M4143">
        <v>7</v>
      </c>
      <c r="N4143">
        <v>8500</v>
      </c>
      <c r="O4143" s="7">
        <f>Table1[[#This Row],[Cost_of_Goods]]/Table1[[#This Row],[Quantity]]</f>
        <v>5331.88</v>
      </c>
      <c r="P4143">
        <v>0</v>
      </c>
      <c r="Q4143">
        <v>467.77</v>
      </c>
      <c r="R4143" t="s">
        <v>5724</v>
      </c>
      <c r="S4143">
        <v>4</v>
      </c>
      <c r="T4143" t="s">
        <v>34</v>
      </c>
      <c r="U4143">
        <v>59500</v>
      </c>
      <c r="V4143">
        <v>0</v>
      </c>
      <c r="W4143">
        <v>59500</v>
      </c>
      <c r="X4143">
        <v>37323.160000000003</v>
      </c>
      <c r="Y4143">
        <v>21709.07</v>
      </c>
      <c r="Z4143">
        <v>36.49</v>
      </c>
    </row>
    <row r="4144" spans="1:26" ht="15.6" x14ac:dyDescent="0.3">
      <c r="A4144" t="s">
        <v>4815</v>
      </c>
      <c r="B4144" s="9">
        <v>46054</v>
      </c>
      <c r="C4144" t="s">
        <v>758</v>
      </c>
      <c r="D4144" t="s">
        <v>130</v>
      </c>
      <c r="E4144" t="s">
        <v>38</v>
      </c>
      <c r="F4144" t="s">
        <v>5736</v>
      </c>
      <c r="G4144" t="s">
        <v>5729</v>
      </c>
      <c r="H4144" s="3" t="s">
        <v>5767</v>
      </c>
      <c r="I4144" t="s">
        <v>45</v>
      </c>
      <c r="J4144" t="s">
        <v>63</v>
      </c>
      <c r="K4144" t="s">
        <v>5726</v>
      </c>
      <c r="L4144" t="s">
        <v>5730</v>
      </c>
      <c r="M4144">
        <v>6</v>
      </c>
      <c r="N4144">
        <v>2500</v>
      </c>
      <c r="O4144" s="7">
        <f>Table1[[#This Row],[Cost_of_Goods]]/Table1[[#This Row],[Quantity]]</f>
        <v>1538.0933333333332</v>
      </c>
      <c r="P4144">
        <v>10</v>
      </c>
      <c r="Q4144">
        <v>458.52</v>
      </c>
      <c r="R4144" t="s">
        <v>5724</v>
      </c>
      <c r="S4144">
        <v>5</v>
      </c>
      <c r="T4144" t="s">
        <v>34</v>
      </c>
      <c r="U4144">
        <v>15000</v>
      </c>
      <c r="V4144">
        <v>1500</v>
      </c>
      <c r="W4144">
        <v>13500</v>
      </c>
      <c r="X4144">
        <v>9228.56</v>
      </c>
      <c r="Y4144">
        <v>3812.92</v>
      </c>
      <c r="Z4144">
        <v>28.24</v>
      </c>
    </row>
    <row r="4145" spans="1:26" x14ac:dyDescent="0.3">
      <c r="A4145" t="s">
        <v>4816</v>
      </c>
      <c r="B4145" s="9">
        <v>45402</v>
      </c>
      <c r="C4145" t="s">
        <v>26</v>
      </c>
      <c r="D4145" t="s">
        <v>205</v>
      </c>
      <c r="E4145" t="s">
        <v>121</v>
      </c>
      <c r="F4145" t="s">
        <v>5764</v>
      </c>
      <c r="G4145" t="s">
        <v>5733</v>
      </c>
      <c r="H4145" t="s">
        <v>68</v>
      </c>
      <c r="I4145" t="s">
        <v>69</v>
      </c>
      <c r="J4145" t="s">
        <v>63</v>
      </c>
      <c r="K4145" t="s">
        <v>53</v>
      </c>
      <c r="L4145" t="s">
        <v>90</v>
      </c>
      <c r="M4145">
        <v>11</v>
      </c>
      <c r="N4145">
        <v>55000</v>
      </c>
      <c r="O4145" s="7">
        <f>Table1[[#This Row],[Cost_of_Goods]]/Table1[[#This Row],[Quantity]]</f>
        <v>30382.24818181818</v>
      </c>
      <c r="P4145">
        <v>20</v>
      </c>
      <c r="Q4145">
        <v>1371.83</v>
      </c>
      <c r="R4145" t="s">
        <v>5724</v>
      </c>
      <c r="S4145">
        <v>5</v>
      </c>
      <c r="T4145" t="s">
        <v>34</v>
      </c>
      <c r="U4145">
        <v>605000</v>
      </c>
      <c r="V4145">
        <v>121000</v>
      </c>
      <c r="W4145">
        <v>484000</v>
      </c>
      <c r="X4145">
        <v>334204.73</v>
      </c>
      <c r="Y4145">
        <v>148423.44</v>
      </c>
      <c r="Z4145">
        <v>30.67</v>
      </c>
    </row>
    <row r="4146" spans="1:26" x14ac:dyDescent="0.3">
      <c r="A4146" t="s">
        <v>4817</v>
      </c>
      <c r="B4146" s="9">
        <v>45971</v>
      </c>
      <c r="C4146" t="s">
        <v>470</v>
      </c>
      <c r="D4146" t="s">
        <v>281</v>
      </c>
      <c r="E4146" t="s">
        <v>121</v>
      </c>
      <c r="F4146" t="s">
        <v>5722</v>
      </c>
      <c r="G4146" t="s">
        <v>5733</v>
      </c>
      <c r="H4146" t="s">
        <v>110</v>
      </c>
      <c r="I4146" t="s">
        <v>296</v>
      </c>
      <c r="J4146" t="s">
        <v>46</v>
      </c>
      <c r="K4146" t="s">
        <v>53</v>
      </c>
      <c r="L4146" t="s">
        <v>90</v>
      </c>
      <c r="M4146">
        <v>2</v>
      </c>
      <c r="N4146">
        <v>42000</v>
      </c>
      <c r="O4146" s="7">
        <f>Table1[[#This Row],[Cost_of_Goods]]/Table1[[#This Row],[Quantity]]</f>
        <v>22670.76</v>
      </c>
      <c r="P4146">
        <v>15</v>
      </c>
      <c r="Q4146">
        <v>1605.83</v>
      </c>
      <c r="R4146" t="s">
        <v>5724</v>
      </c>
      <c r="S4146">
        <v>5</v>
      </c>
      <c r="T4146" t="s">
        <v>34</v>
      </c>
      <c r="U4146">
        <v>84000</v>
      </c>
      <c r="V4146">
        <v>12600</v>
      </c>
      <c r="W4146">
        <v>71400</v>
      </c>
      <c r="X4146">
        <v>45341.52</v>
      </c>
      <c r="Y4146">
        <v>24452.65</v>
      </c>
      <c r="Z4146">
        <v>34.25</v>
      </c>
    </row>
    <row r="4147" spans="1:26" x14ac:dyDescent="0.3">
      <c r="A4147" t="s">
        <v>4818</v>
      </c>
      <c r="B4147" s="9">
        <v>46182</v>
      </c>
      <c r="C4147" t="s">
        <v>513</v>
      </c>
      <c r="D4147" t="s">
        <v>60</v>
      </c>
      <c r="E4147" t="s">
        <v>38</v>
      </c>
      <c r="F4147" t="s">
        <v>5762</v>
      </c>
      <c r="G4147" t="s">
        <v>5732</v>
      </c>
      <c r="H4147" t="s">
        <v>51</v>
      </c>
      <c r="I4147" t="s">
        <v>83</v>
      </c>
      <c r="J4147" t="s">
        <v>46</v>
      </c>
      <c r="K4147" t="s">
        <v>5726</v>
      </c>
      <c r="L4147" t="s">
        <v>33</v>
      </c>
      <c r="M4147">
        <v>1</v>
      </c>
      <c r="N4147">
        <v>3500</v>
      </c>
      <c r="O4147" s="7">
        <f>Table1[[#This Row],[Cost_of_Goods]]/Table1[[#This Row],[Quantity]]</f>
        <v>1779.35</v>
      </c>
      <c r="P4147">
        <v>30</v>
      </c>
      <c r="Q4147">
        <v>613.73</v>
      </c>
      <c r="R4147" t="s">
        <v>5724</v>
      </c>
      <c r="S4147">
        <v>1</v>
      </c>
      <c r="T4147" t="s">
        <v>34</v>
      </c>
      <c r="U4147">
        <v>3500</v>
      </c>
      <c r="V4147">
        <v>1050</v>
      </c>
      <c r="W4147">
        <v>2450</v>
      </c>
      <c r="X4147">
        <v>1779.35</v>
      </c>
      <c r="Y4147">
        <v>56.92</v>
      </c>
      <c r="Z4147">
        <v>2.3199999999999998</v>
      </c>
    </row>
    <row r="4148" spans="1:26" x14ac:dyDescent="0.3">
      <c r="A4148" t="s">
        <v>4819</v>
      </c>
      <c r="B4148" s="9">
        <v>45343</v>
      </c>
      <c r="C4148" t="s">
        <v>790</v>
      </c>
      <c r="D4148" t="s">
        <v>281</v>
      </c>
      <c r="E4148" t="s">
        <v>121</v>
      </c>
      <c r="F4148" t="s">
        <v>5748</v>
      </c>
      <c r="G4148" t="s">
        <v>5723</v>
      </c>
      <c r="H4148" t="s">
        <v>131</v>
      </c>
      <c r="I4148" t="s">
        <v>135</v>
      </c>
      <c r="J4148" t="s">
        <v>524</v>
      </c>
      <c r="K4148" t="s">
        <v>53</v>
      </c>
      <c r="L4148" t="s">
        <v>90</v>
      </c>
      <c r="M4148">
        <v>10</v>
      </c>
      <c r="N4148">
        <v>42000</v>
      </c>
      <c r="O4148" s="7">
        <f>Table1[[#This Row],[Cost_of_Goods]]/Table1[[#This Row],[Quantity]]</f>
        <v>22329.213</v>
      </c>
      <c r="P4148">
        <v>25</v>
      </c>
      <c r="Q4148">
        <v>1462.6</v>
      </c>
      <c r="R4148" t="s">
        <v>5724</v>
      </c>
      <c r="S4148">
        <v>5</v>
      </c>
      <c r="T4148" t="s">
        <v>34</v>
      </c>
      <c r="U4148">
        <v>420000</v>
      </c>
      <c r="V4148">
        <v>105000</v>
      </c>
      <c r="W4148">
        <v>315000</v>
      </c>
      <c r="X4148">
        <v>223292.13</v>
      </c>
      <c r="Y4148">
        <v>90245.27</v>
      </c>
      <c r="Z4148">
        <v>28.65</v>
      </c>
    </row>
    <row r="4149" spans="1:26" x14ac:dyDescent="0.3">
      <c r="A4149" t="s">
        <v>4820</v>
      </c>
      <c r="B4149" s="9">
        <v>45904</v>
      </c>
      <c r="C4149" t="s">
        <v>338</v>
      </c>
      <c r="D4149" t="s">
        <v>168</v>
      </c>
      <c r="E4149" t="s">
        <v>109</v>
      </c>
      <c r="F4149" t="s">
        <v>5764</v>
      </c>
      <c r="G4149" t="s">
        <v>5732</v>
      </c>
      <c r="H4149" t="s">
        <v>61</v>
      </c>
      <c r="I4149" t="s">
        <v>62</v>
      </c>
      <c r="J4149" t="s">
        <v>40</v>
      </c>
      <c r="K4149" t="s">
        <v>5726</v>
      </c>
      <c r="L4149" t="s">
        <v>5727</v>
      </c>
      <c r="M4149">
        <v>7</v>
      </c>
      <c r="N4149">
        <v>6500</v>
      </c>
      <c r="O4149" s="7">
        <f>Table1[[#This Row],[Cost_of_Goods]]/Table1[[#This Row],[Quantity]]</f>
        <v>3559.2442857142855</v>
      </c>
      <c r="P4149">
        <v>30</v>
      </c>
      <c r="Q4149">
        <v>583.05999999999995</v>
      </c>
      <c r="R4149" t="s">
        <v>5724</v>
      </c>
      <c r="S4149">
        <v>3</v>
      </c>
      <c r="T4149" t="s">
        <v>34</v>
      </c>
      <c r="U4149">
        <v>45500</v>
      </c>
      <c r="V4149">
        <v>13650</v>
      </c>
      <c r="W4149">
        <v>31850</v>
      </c>
      <c r="X4149">
        <v>24914.71</v>
      </c>
      <c r="Y4149">
        <v>6352.23</v>
      </c>
      <c r="Z4149">
        <v>19.940000000000001</v>
      </c>
    </row>
    <row r="4150" spans="1:26" x14ac:dyDescent="0.3">
      <c r="A4150" t="s">
        <v>4821</v>
      </c>
      <c r="B4150" s="9">
        <v>45955</v>
      </c>
      <c r="C4150" t="s">
        <v>1033</v>
      </c>
      <c r="D4150" t="s">
        <v>114</v>
      </c>
      <c r="E4150" t="s">
        <v>28</v>
      </c>
      <c r="F4150" t="s">
        <v>5739</v>
      </c>
      <c r="G4150" t="s">
        <v>5743</v>
      </c>
      <c r="H4150" t="s">
        <v>5744</v>
      </c>
      <c r="I4150" t="s">
        <v>86</v>
      </c>
      <c r="J4150" t="s">
        <v>46</v>
      </c>
      <c r="K4150" t="s">
        <v>32</v>
      </c>
      <c r="L4150" t="s">
        <v>5727</v>
      </c>
      <c r="M4150">
        <v>9</v>
      </c>
      <c r="N4150">
        <v>3200</v>
      </c>
      <c r="O4150" s="7">
        <f>Table1[[#This Row],[Cost_of_Goods]]/Table1[[#This Row],[Quantity]]</f>
        <v>2166.661111111111</v>
      </c>
      <c r="P4150">
        <v>10</v>
      </c>
      <c r="Q4150">
        <v>942.05</v>
      </c>
      <c r="R4150" t="s">
        <v>5724</v>
      </c>
      <c r="S4150">
        <v>3</v>
      </c>
      <c r="T4150" t="s">
        <v>34</v>
      </c>
      <c r="U4150">
        <v>28800</v>
      </c>
      <c r="V4150">
        <v>2880</v>
      </c>
      <c r="W4150">
        <v>25920</v>
      </c>
      <c r="X4150">
        <v>19499.95</v>
      </c>
      <c r="Y4150">
        <v>5478</v>
      </c>
      <c r="Z4150">
        <v>21.13</v>
      </c>
    </row>
    <row r="4151" spans="1:26" x14ac:dyDescent="0.3">
      <c r="A4151" t="s">
        <v>4822</v>
      </c>
      <c r="B4151" s="9">
        <v>46011</v>
      </c>
      <c r="C4151" t="s">
        <v>698</v>
      </c>
      <c r="D4151" t="s">
        <v>268</v>
      </c>
      <c r="E4151" t="s">
        <v>28</v>
      </c>
      <c r="F4151" t="s">
        <v>5755</v>
      </c>
      <c r="G4151" t="s">
        <v>5743</v>
      </c>
      <c r="H4151" t="s">
        <v>5744</v>
      </c>
      <c r="I4151" t="s">
        <v>177</v>
      </c>
      <c r="J4151" t="s">
        <v>31</v>
      </c>
      <c r="K4151" t="s">
        <v>53</v>
      </c>
      <c r="L4151" t="s">
        <v>54</v>
      </c>
      <c r="M4151">
        <v>2</v>
      </c>
      <c r="N4151">
        <v>18500</v>
      </c>
      <c r="O4151" s="7">
        <f>Table1[[#This Row],[Cost_of_Goods]]/Table1[[#This Row],[Quantity]]</f>
        <v>9885.23</v>
      </c>
      <c r="P4151">
        <v>10</v>
      </c>
      <c r="Q4151">
        <v>328.48</v>
      </c>
      <c r="R4151" t="s">
        <v>5724</v>
      </c>
      <c r="S4151">
        <v>5</v>
      </c>
      <c r="T4151" t="s">
        <v>34</v>
      </c>
      <c r="U4151">
        <v>37000</v>
      </c>
      <c r="V4151">
        <v>3700</v>
      </c>
      <c r="W4151">
        <v>33300</v>
      </c>
      <c r="X4151">
        <v>19770.46</v>
      </c>
      <c r="Y4151">
        <v>13201.06</v>
      </c>
      <c r="Z4151">
        <v>39.64</v>
      </c>
    </row>
    <row r="4152" spans="1:26" x14ac:dyDescent="0.3">
      <c r="A4152" t="s">
        <v>4823</v>
      </c>
      <c r="B4152" s="9">
        <v>45642</v>
      </c>
      <c r="C4152" t="s">
        <v>1126</v>
      </c>
      <c r="D4152" t="s">
        <v>67</v>
      </c>
      <c r="E4152" t="s">
        <v>28</v>
      </c>
      <c r="F4152" t="s">
        <v>5755</v>
      </c>
      <c r="G4152" t="s">
        <v>5743</v>
      </c>
      <c r="H4152" t="s">
        <v>5744</v>
      </c>
      <c r="I4152" t="s">
        <v>86</v>
      </c>
      <c r="J4152" t="s">
        <v>40</v>
      </c>
      <c r="K4152" t="s">
        <v>5726</v>
      </c>
      <c r="L4152" t="s">
        <v>5727</v>
      </c>
      <c r="M4152">
        <v>7</v>
      </c>
      <c r="N4152">
        <v>32000</v>
      </c>
      <c r="O4152" s="7">
        <f>Table1[[#This Row],[Cost_of_Goods]]/Table1[[#This Row],[Quantity]]</f>
        <v>25576.872857142855</v>
      </c>
      <c r="P4152">
        <v>0</v>
      </c>
      <c r="Q4152">
        <v>566.22</v>
      </c>
      <c r="R4152" t="s">
        <v>5724</v>
      </c>
      <c r="S4152">
        <v>4</v>
      </c>
      <c r="T4152" t="s">
        <v>34</v>
      </c>
      <c r="U4152">
        <v>224000</v>
      </c>
      <c r="V4152">
        <v>0</v>
      </c>
      <c r="W4152">
        <v>224000</v>
      </c>
      <c r="X4152">
        <v>179038.11</v>
      </c>
      <c r="Y4152">
        <v>44395.67</v>
      </c>
      <c r="Z4152">
        <v>19.82</v>
      </c>
    </row>
    <row r="4153" spans="1:26" x14ac:dyDescent="0.3">
      <c r="A4153" t="s">
        <v>4824</v>
      </c>
      <c r="B4153" s="9">
        <v>45388</v>
      </c>
      <c r="C4153" t="s">
        <v>607</v>
      </c>
      <c r="D4153" t="s">
        <v>268</v>
      </c>
      <c r="E4153" t="s">
        <v>28</v>
      </c>
      <c r="F4153" t="s">
        <v>5764</v>
      </c>
      <c r="G4153" t="s">
        <v>5732</v>
      </c>
      <c r="H4153" t="s">
        <v>61</v>
      </c>
      <c r="I4153" t="s">
        <v>456</v>
      </c>
      <c r="J4153" t="s">
        <v>40</v>
      </c>
      <c r="K4153" t="s">
        <v>53</v>
      </c>
      <c r="L4153" t="s">
        <v>90</v>
      </c>
      <c r="M4153">
        <v>1</v>
      </c>
      <c r="N4153">
        <v>18500</v>
      </c>
      <c r="O4153" s="7">
        <f>Table1[[#This Row],[Cost_of_Goods]]/Table1[[#This Row],[Quantity]]</f>
        <v>10186.11</v>
      </c>
      <c r="P4153">
        <v>0</v>
      </c>
      <c r="Q4153">
        <v>1597.24</v>
      </c>
      <c r="R4153" t="s">
        <v>64</v>
      </c>
      <c r="S4153">
        <v>1</v>
      </c>
      <c r="T4153" t="s">
        <v>34</v>
      </c>
      <c r="U4153">
        <v>18500</v>
      </c>
      <c r="V4153">
        <v>0</v>
      </c>
      <c r="W4153">
        <v>18500</v>
      </c>
      <c r="X4153">
        <v>10186.11</v>
      </c>
      <c r="Y4153">
        <v>6716.65</v>
      </c>
      <c r="Z4153">
        <v>36.31</v>
      </c>
    </row>
    <row r="4154" spans="1:26" x14ac:dyDescent="0.3">
      <c r="A4154" t="s">
        <v>4825</v>
      </c>
      <c r="B4154" s="9">
        <v>45666</v>
      </c>
      <c r="C4154" t="s">
        <v>2328</v>
      </c>
      <c r="D4154" t="s">
        <v>305</v>
      </c>
      <c r="E4154" t="s">
        <v>38</v>
      </c>
      <c r="F4154" t="s">
        <v>5756</v>
      </c>
      <c r="G4154" t="s">
        <v>5723</v>
      </c>
      <c r="H4154" t="s">
        <v>73</v>
      </c>
      <c r="I4154" t="s">
        <v>160</v>
      </c>
      <c r="J4154" t="s">
        <v>31</v>
      </c>
      <c r="K4154" t="s">
        <v>53</v>
      </c>
      <c r="L4154" t="s">
        <v>5730</v>
      </c>
      <c r="M4154">
        <v>5</v>
      </c>
      <c r="N4154">
        <v>1200</v>
      </c>
      <c r="O4154" s="7">
        <f>Table1[[#This Row],[Cost_of_Goods]]/Table1[[#This Row],[Quantity]]</f>
        <v>698.79399999999998</v>
      </c>
      <c r="P4154">
        <v>15</v>
      </c>
      <c r="Q4154">
        <v>141.57</v>
      </c>
      <c r="R4154" t="s">
        <v>5724</v>
      </c>
      <c r="S4154">
        <v>4</v>
      </c>
      <c r="T4154" t="s">
        <v>34</v>
      </c>
      <c r="U4154">
        <v>6000</v>
      </c>
      <c r="V4154">
        <v>900</v>
      </c>
      <c r="W4154">
        <v>5100</v>
      </c>
      <c r="X4154">
        <v>3493.97</v>
      </c>
      <c r="Y4154">
        <v>1464.46</v>
      </c>
      <c r="Z4154">
        <v>28.71</v>
      </c>
    </row>
    <row r="4155" spans="1:26" x14ac:dyDescent="0.3">
      <c r="A4155" t="s">
        <v>4826</v>
      </c>
      <c r="B4155" s="9">
        <v>45789</v>
      </c>
      <c r="C4155" t="s">
        <v>2367</v>
      </c>
      <c r="D4155" t="s">
        <v>108</v>
      </c>
      <c r="E4155" t="s">
        <v>109</v>
      </c>
      <c r="F4155" t="s">
        <v>5725</v>
      </c>
      <c r="G4155" t="s">
        <v>5733</v>
      </c>
      <c r="H4155" t="s">
        <v>110</v>
      </c>
      <c r="I4155" t="s">
        <v>296</v>
      </c>
      <c r="J4155" t="s">
        <v>2589</v>
      </c>
      <c r="K4155" t="s">
        <v>5726</v>
      </c>
      <c r="L4155" t="s">
        <v>33</v>
      </c>
      <c r="M4155">
        <v>3</v>
      </c>
      <c r="N4155">
        <v>7200</v>
      </c>
      <c r="O4155" s="7">
        <f>Table1[[#This Row],[Cost_of_Goods]]/Table1[[#This Row],[Quantity]]</f>
        <v>3199.4666666666667</v>
      </c>
      <c r="P4155">
        <v>30</v>
      </c>
      <c r="Q4155">
        <v>992.92</v>
      </c>
      <c r="R4155" t="s">
        <v>5724</v>
      </c>
      <c r="S4155">
        <v>5</v>
      </c>
      <c r="T4155" t="s">
        <v>34</v>
      </c>
      <c r="U4155">
        <v>21600</v>
      </c>
      <c r="V4155">
        <v>6480</v>
      </c>
      <c r="W4155">
        <v>15120</v>
      </c>
      <c r="X4155">
        <v>9598.4</v>
      </c>
      <c r="Y4155">
        <v>4528.68</v>
      </c>
      <c r="Z4155">
        <v>29.95</v>
      </c>
    </row>
    <row r="4156" spans="1:26" x14ac:dyDescent="0.3">
      <c r="A4156" t="s">
        <v>4827</v>
      </c>
      <c r="B4156" s="9">
        <v>45449</v>
      </c>
      <c r="C4156" t="s">
        <v>685</v>
      </c>
      <c r="D4156" t="s">
        <v>180</v>
      </c>
      <c r="E4156" t="s">
        <v>50</v>
      </c>
      <c r="F4156" t="s">
        <v>5760</v>
      </c>
      <c r="G4156" t="s">
        <v>5729</v>
      </c>
      <c r="H4156" t="s">
        <v>5740</v>
      </c>
      <c r="I4156" t="s">
        <v>99</v>
      </c>
      <c r="J4156" t="s">
        <v>31</v>
      </c>
      <c r="K4156" t="s">
        <v>53</v>
      </c>
      <c r="L4156" t="s">
        <v>90</v>
      </c>
      <c r="M4156">
        <v>6</v>
      </c>
      <c r="N4156">
        <v>1200</v>
      </c>
      <c r="O4156" s="7">
        <f>Table1[[#This Row],[Cost_of_Goods]]/Table1[[#This Row],[Quantity]]</f>
        <v>688.20166666666671</v>
      </c>
      <c r="P4156">
        <v>15</v>
      </c>
      <c r="Q4156">
        <v>1433.37</v>
      </c>
      <c r="R4156" t="s">
        <v>5724</v>
      </c>
      <c r="S4156">
        <v>3</v>
      </c>
      <c r="T4156" t="s">
        <v>34</v>
      </c>
      <c r="U4156">
        <v>7200</v>
      </c>
      <c r="V4156">
        <v>1080</v>
      </c>
      <c r="W4156">
        <v>6120</v>
      </c>
      <c r="X4156">
        <v>4129.21</v>
      </c>
      <c r="Y4156">
        <v>557.41999999999996</v>
      </c>
      <c r="Z4156">
        <v>9.11</v>
      </c>
    </row>
    <row r="4157" spans="1:26" x14ac:dyDescent="0.3">
      <c r="A4157" t="s">
        <v>4828</v>
      </c>
      <c r="B4157" s="9">
        <v>46026</v>
      </c>
      <c r="C4157" t="s">
        <v>329</v>
      </c>
      <c r="D4157" t="s">
        <v>82</v>
      </c>
      <c r="E4157" t="s">
        <v>28</v>
      </c>
      <c r="F4157" t="s">
        <v>5758</v>
      </c>
      <c r="G4157" t="s">
        <v>5733</v>
      </c>
      <c r="H4157" t="s">
        <v>5734</v>
      </c>
      <c r="I4157" t="s">
        <v>105</v>
      </c>
      <c r="J4157" t="s">
        <v>31</v>
      </c>
      <c r="K4157" t="s">
        <v>5726</v>
      </c>
      <c r="L4157" t="s">
        <v>5730</v>
      </c>
      <c r="M4157">
        <v>8</v>
      </c>
      <c r="N4157">
        <v>72000</v>
      </c>
      <c r="O4157" s="7">
        <f>Table1[[#This Row],[Cost_of_Goods]]/Table1[[#This Row],[Quantity]]</f>
        <v>45325.127500000002</v>
      </c>
      <c r="P4157">
        <v>20</v>
      </c>
      <c r="Q4157">
        <v>1792.44</v>
      </c>
      <c r="R4157" t="s">
        <v>5724</v>
      </c>
      <c r="S4157">
        <v>5</v>
      </c>
      <c r="T4157" t="s">
        <v>34</v>
      </c>
      <c r="U4157">
        <v>576000</v>
      </c>
      <c r="V4157">
        <v>115200</v>
      </c>
      <c r="W4157">
        <v>460800</v>
      </c>
      <c r="X4157">
        <v>362601.02</v>
      </c>
      <c r="Y4157">
        <v>96406.54</v>
      </c>
      <c r="Z4157">
        <v>20.92</v>
      </c>
    </row>
    <row r="4158" spans="1:26" x14ac:dyDescent="0.3">
      <c r="A4158" t="s">
        <v>4829</v>
      </c>
      <c r="B4158" s="9">
        <v>45336</v>
      </c>
      <c r="C4158" t="s">
        <v>1219</v>
      </c>
      <c r="D4158" t="s">
        <v>212</v>
      </c>
      <c r="E4158" t="s">
        <v>28</v>
      </c>
      <c r="F4158" t="s">
        <v>5751</v>
      </c>
      <c r="G4158" t="s">
        <v>5733</v>
      </c>
      <c r="H4158" t="s">
        <v>144</v>
      </c>
      <c r="I4158" t="s">
        <v>145</v>
      </c>
      <c r="J4158" t="s">
        <v>40</v>
      </c>
      <c r="K4158" t="s">
        <v>32</v>
      </c>
      <c r="L4158" t="s">
        <v>90</v>
      </c>
      <c r="M4158">
        <v>8</v>
      </c>
      <c r="N4158">
        <v>8500</v>
      </c>
      <c r="O4158" s="7">
        <f>Table1[[#This Row],[Cost_of_Goods]]/Table1[[#This Row],[Quantity]]</f>
        <v>6211.0174999999999</v>
      </c>
      <c r="P4158">
        <v>0</v>
      </c>
      <c r="Q4158">
        <v>183.06</v>
      </c>
      <c r="R4158" t="s">
        <v>5724</v>
      </c>
      <c r="S4158">
        <v>5</v>
      </c>
      <c r="T4158" t="s">
        <v>34</v>
      </c>
      <c r="U4158">
        <v>68000</v>
      </c>
      <c r="V4158">
        <v>0</v>
      </c>
      <c r="W4158">
        <v>68000</v>
      </c>
      <c r="X4158">
        <v>49688.14</v>
      </c>
      <c r="Y4158">
        <v>18128.8</v>
      </c>
      <c r="Z4158">
        <v>26.66</v>
      </c>
    </row>
    <row r="4159" spans="1:26" x14ac:dyDescent="0.3">
      <c r="A4159" t="s">
        <v>4830</v>
      </c>
      <c r="B4159" s="9">
        <v>45694</v>
      </c>
      <c r="C4159" t="s">
        <v>85</v>
      </c>
      <c r="D4159" t="s">
        <v>114</v>
      </c>
      <c r="E4159" t="s">
        <v>28</v>
      </c>
      <c r="F4159" t="s">
        <v>5725</v>
      </c>
      <c r="G4159" t="s">
        <v>5729</v>
      </c>
      <c r="H4159" t="s">
        <v>44</v>
      </c>
      <c r="I4159" t="s">
        <v>45</v>
      </c>
      <c r="J4159" t="s">
        <v>63</v>
      </c>
      <c r="K4159" t="s">
        <v>53</v>
      </c>
      <c r="L4159" t="s">
        <v>5730</v>
      </c>
      <c r="M4159">
        <v>4</v>
      </c>
      <c r="N4159">
        <v>3200</v>
      </c>
      <c r="O4159" s="7">
        <f>Table1[[#This Row],[Cost_of_Goods]]/Table1[[#This Row],[Quantity]]</f>
        <v>1497.4175</v>
      </c>
      <c r="P4159">
        <v>30</v>
      </c>
      <c r="Q4159">
        <v>875.19</v>
      </c>
      <c r="R4159" t="s">
        <v>5724</v>
      </c>
      <c r="S4159">
        <v>5</v>
      </c>
      <c r="T4159" t="s">
        <v>34</v>
      </c>
      <c r="U4159">
        <v>12800</v>
      </c>
      <c r="V4159">
        <v>3840</v>
      </c>
      <c r="W4159">
        <v>8960</v>
      </c>
      <c r="X4159">
        <v>5989.67</v>
      </c>
      <c r="Y4159">
        <v>2095.14</v>
      </c>
      <c r="Z4159">
        <v>23.38</v>
      </c>
    </row>
    <row r="4160" spans="1:26" x14ac:dyDescent="0.3">
      <c r="A4160" t="s">
        <v>4831</v>
      </c>
      <c r="B4160" s="9">
        <v>45681</v>
      </c>
      <c r="C4160" t="s">
        <v>427</v>
      </c>
      <c r="D4160" t="s">
        <v>330</v>
      </c>
      <c r="E4160" t="s">
        <v>109</v>
      </c>
      <c r="F4160" t="s">
        <v>5731</v>
      </c>
      <c r="G4160" t="s">
        <v>5733</v>
      </c>
      <c r="H4160" t="s">
        <v>5734</v>
      </c>
      <c r="I4160" t="s">
        <v>105</v>
      </c>
      <c r="J4160" t="s">
        <v>31</v>
      </c>
      <c r="K4160" t="s">
        <v>53</v>
      </c>
      <c r="L4160" t="s">
        <v>5727</v>
      </c>
      <c r="M4160">
        <v>6</v>
      </c>
      <c r="N4160">
        <v>9800</v>
      </c>
      <c r="O4160" s="7">
        <f>Table1[[#This Row],[Cost_of_Goods]]/Table1[[#This Row],[Quantity]]</f>
        <v>4614.9516666666668</v>
      </c>
      <c r="P4160">
        <v>25</v>
      </c>
      <c r="Q4160">
        <v>1232.8900000000001</v>
      </c>
      <c r="R4160" t="s">
        <v>5724</v>
      </c>
      <c r="S4160">
        <v>5</v>
      </c>
      <c r="T4160" t="s">
        <v>34</v>
      </c>
      <c r="U4160">
        <v>58800</v>
      </c>
      <c r="V4160">
        <v>14700</v>
      </c>
      <c r="W4160">
        <v>44100</v>
      </c>
      <c r="X4160">
        <v>27689.71</v>
      </c>
      <c r="Y4160">
        <v>15177.4</v>
      </c>
      <c r="Z4160">
        <v>34.42</v>
      </c>
    </row>
    <row r="4161" spans="1:26" x14ac:dyDescent="0.3">
      <c r="A4161" t="s">
        <v>4832</v>
      </c>
      <c r="B4161" s="9">
        <v>45999</v>
      </c>
      <c r="C4161" t="s">
        <v>1027</v>
      </c>
      <c r="D4161" t="s">
        <v>152</v>
      </c>
      <c r="E4161" t="s">
        <v>28</v>
      </c>
      <c r="F4161" t="s">
        <v>5748</v>
      </c>
      <c r="G4161" t="s">
        <v>5743</v>
      </c>
      <c r="H4161" t="s">
        <v>5744</v>
      </c>
      <c r="I4161" t="s">
        <v>177</v>
      </c>
      <c r="J4161" t="s">
        <v>46</v>
      </c>
      <c r="K4161" t="s">
        <v>53</v>
      </c>
      <c r="L4161" t="s">
        <v>5730</v>
      </c>
      <c r="M4161">
        <v>7</v>
      </c>
      <c r="N4161">
        <v>45000</v>
      </c>
      <c r="O4161" s="7">
        <f>Table1[[#This Row],[Cost_of_Goods]]/Table1[[#This Row],[Quantity]]</f>
        <v>24271.657142857144</v>
      </c>
      <c r="P4161">
        <v>5</v>
      </c>
      <c r="Q4161">
        <v>1274.4000000000001</v>
      </c>
      <c r="R4161" t="s">
        <v>5724</v>
      </c>
      <c r="S4161">
        <v>5</v>
      </c>
      <c r="T4161" t="s">
        <v>34</v>
      </c>
      <c r="U4161">
        <v>315000</v>
      </c>
      <c r="V4161">
        <v>15750</v>
      </c>
      <c r="W4161">
        <v>299250</v>
      </c>
      <c r="X4161">
        <v>169901.6</v>
      </c>
      <c r="Y4161">
        <v>128074</v>
      </c>
      <c r="Z4161">
        <v>42.8</v>
      </c>
    </row>
    <row r="4162" spans="1:26" x14ac:dyDescent="0.3">
      <c r="A4162" t="s">
        <v>4833</v>
      </c>
      <c r="B4162" s="9">
        <v>45556</v>
      </c>
      <c r="C4162" t="s">
        <v>911</v>
      </c>
      <c r="D4162" t="s">
        <v>205</v>
      </c>
      <c r="E4162" t="s">
        <v>121</v>
      </c>
      <c r="F4162" t="s">
        <v>5760</v>
      </c>
      <c r="G4162" t="s">
        <v>5733</v>
      </c>
      <c r="H4162" t="s">
        <v>144</v>
      </c>
      <c r="I4162" t="s">
        <v>156</v>
      </c>
      <c r="J4162" t="s">
        <v>31</v>
      </c>
      <c r="K4162" t="s">
        <v>5726</v>
      </c>
      <c r="L4162" t="s">
        <v>33</v>
      </c>
      <c r="M4162">
        <v>1</v>
      </c>
      <c r="N4162">
        <v>55000</v>
      </c>
      <c r="O4162" s="7">
        <f>Table1[[#This Row],[Cost_of_Goods]]/Table1[[#This Row],[Quantity]]</f>
        <v>31111.439999999999</v>
      </c>
      <c r="P4162">
        <v>0</v>
      </c>
      <c r="Q4162">
        <v>1180.7</v>
      </c>
      <c r="R4162" t="s">
        <v>5724</v>
      </c>
      <c r="S4162">
        <v>2</v>
      </c>
      <c r="T4162" t="s">
        <v>34</v>
      </c>
      <c r="U4162">
        <v>55000</v>
      </c>
      <c r="V4162">
        <v>0</v>
      </c>
      <c r="W4162">
        <v>55000</v>
      </c>
      <c r="X4162">
        <v>31111.439999999999</v>
      </c>
      <c r="Y4162">
        <v>22707.86</v>
      </c>
      <c r="Z4162">
        <v>41.29</v>
      </c>
    </row>
    <row r="4163" spans="1:26" x14ac:dyDescent="0.3">
      <c r="A4163" t="s">
        <v>4834</v>
      </c>
      <c r="B4163" s="9">
        <v>45530</v>
      </c>
      <c r="C4163" t="s">
        <v>192</v>
      </c>
      <c r="D4163" t="s">
        <v>366</v>
      </c>
      <c r="E4163" t="s">
        <v>28</v>
      </c>
      <c r="F4163" t="s">
        <v>5742</v>
      </c>
      <c r="G4163" t="s">
        <v>5723</v>
      </c>
      <c r="H4163" t="s">
        <v>131</v>
      </c>
      <c r="I4163" t="s">
        <v>132</v>
      </c>
      <c r="J4163" t="s">
        <v>46</v>
      </c>
      <c r="K4163" t="s">
        <v>32</v>
      </c>
      <c r="L4163" t="s">
        <v>5730</v>
      </c>
      <c r="M4163">
        <v>6</v>
      </c>
      <c r="N4163">
        <v>22000</v>
      </c>
      <c r="O4163" s="7">
        <f>Table1[[#This Row],[Cost_of_Goods]]/Table1[[#This Row],[Quantity]]</f>
        <v>10661.841666666667</v>
      </c>
      <c r="P4163">
        <v>20</v>
      </c>
      <c r="Q4163">
        <v>1420.79</v>
      </c>
      <c r="R4163" t="s">
        <v>64</v>
      </c>
      <c r="S4163">
        <v>4</v>
      </c>
      <c r="T4163" t="s">
        <v>34</v>
      </c>
      <c r="U4163">
        <v>132000</v>
      </c>
      <c r="V4163">
        <v>26400</v>
      </c>
      <c r="W4163">
        <v>105600</v>
      </c>
      <c r="X4163">
        <v>63971.05</v>
      </c>
      <c r="Y4163">
        <v>40208.160000000003</v>
      </c>
      <c r="Z4163">
        <v>38.08</v>
      </c>
    </row>
    <row r="4164" spans="1:26" x14ac:dyDescent="0.3">
      <c r="A4164" t="s">
        <v>4835</v>
      </c>
      <c r="B4164" s="9">
        <v>45829</v>
      </c>
      <c r="C4164" t="s">
        <v>601</v>
      </c>
      <c r="D4164" t="s">
        <v>77</v>
      </c>
      <c r="E4164" t="s">
        <v>28</v>
      </c>
      <c r="F4164" t="s">
        <v>5751</v>
      </c>
      <c r="G4164" t="s">
        <v>5733</v>
      </c>
      <c r="H4164" t="s">
        <v>110</v>
      </c>
      <c r="I4164" t="s">
        <v>111</v>
      </c>
      <c r="J4164" t="s">
        <v>46</v>
      </c>
      <c r="K4164" t="s">
        <v>32</v>
      </c>
      <c r="L4164" t="s">
        <v>33</v>
      </c>
      <c r="M4164">
        <v>2</v>
      </c>
      <c r="N4164">
        <v>6500</v>
      </c>
      <c r="O4164" s="7">
        <f>Table1[[#This Row],[Cost_of_Goods]]/Table1[[#This Row],[Quantity]]</f>
        <v>3172.335</v>
      </c>
      <c r="P4164">
        <v>30</v>
      </c>
      <c r="Q4164">
        <v>1770.68</v>
      </c>
      <c r="R4164" t="s">
        <v>5724</v>
      </c>
      <c r="S4164">
        <v>4</v>
      </c>
      <c r="T4164" t="s">
        <v>34</v>
      </c>
      <c r="U4164">
        <v>13000</v>
      </c>
      <c r="V4164">
        <v>3900</v>
      </c>
      <c r="W4164">
        <v>9100</v>
      </c>
      <c r="X4164">
        <v>6344.67</v>
      </c>
      <c r="Y4164">
        <v>984.65</v>
      </c>
      <c r="Z4164">
        <v>10.82</v>
      </c>
    </row>
    <row r="4165" spans="1:26" x14ac:dyDescent="0.3">
      <c r="A4165" t="s">
        <v>4836</v>
      </c>
      <c r="B4165" s="9">
        <v>45488</v>
      </c>
      <c r="C4165" t="s">
        <v>861</v>
      </c>
      <c r="D4165" t="s">
        <v>212</v>
      </c>
      <c r="E4165" t="s">
        <v>28</v>
      </c>
      <c r="F4165" t="s">
        <v>5758</v>
      </c>
      <c r="G4165" t="s">
        <v>5729</v>
      </c>
      <c r="H4165" t="s">
        <v>213</v>
      </c>
      <c r="I4165" t="s">
        <v>190</v>
      </c>
      <c r="J4165" t="s">
        <v>40</v>
      </c>
      <c r="K4165" t="s">
        <v>53</v>
      </c>
      <c r="L4165" t="s">
        <v>90</v>
      </c>
      <c r="M4165">
        <v>5</v>
      </c>
      <c r="N4165">
        <v>8500</v>
      </c>
      <c r="O4165" s="7">
        <f>Table1[[#This Row],[Cost_of_Goods]]/Table1[[#This Row],[Quantity]]</f>
        <v>5157.5419999999995</v>
      </c>
      <c r="P4165">
        <v>15</v>
      </c>
      <c r="Q4165">
        <v>801.81</v>
      </c>
      <c r="R4165" t="s">
        <v>5724</v>
      </c>
      <c r="S4165">
        <v>3</v>
      </c>
      <c r="T4165" t="s">
        <v>34</v>
      </c>
      <c r="U4165">
        <v>42500</v>
      </c>
      <c r="V4165">
        <v>6375</v>
      </c>
      <c r="W4165">
        <v>36125</v>
      </c>
      <c r="X4165">
        <v>25787.71</v>
      </c>
      <c r="Y4165">
        <v>9535.48</v>
      </c>
      <c r="Z4165">
        <v>26.4</v>
      </c>
    </row>
    <row r="4166" spans="1:26" x14ac:dyDescent="0.3">
      <c r="A4166" t="s">
        <v>4837</v>
      </c>
      <c r="B4166" s="9">
        <v>46133</v>
      </c>
      <c r="C4166" t="s">
        <v>603</v>
      </c>
      <c r="D4166" t="s">
        <v>180</v>
      </c>
      <c r="E4166" t="s">
        <v>50</v>
      </c>
      <c r="F4166" t="s">
        <v>5754</v>
      </c>
      <c r="G4166" t="s">
        <v>5743</v>
      </c>
      <c r="H4166" t="s">
        <v>5744</v>
      </c>
      <c r="I4166" t="s">
        <v>86</v>
      </c>
      <c r="J4166" t="s">
        <v>40</v>
      </c>
      <c r="K4166" t="s">
        <v>32</v>
      </c>
      <c r="L4166" t="s">
        <v>5727</v>
      </c>
      <c r="M4166">
        <v>5</v>
      </c>
      <c r="N4166">
        <v>1200</v>
      </c>
      <c r="O4166" s="7">
        <f>Table1[[#This Row],[Cost_of_Goods]]/Table1[[#This Row],[Quantity]]</f>
        <v>639.92399999999998</v>
      </c>
      <c r="P4166">
        <v>10</v>
      </c>
      <c r="Q4166">
        <v>1094.46</v>
      </c>
      <c r="R4166" t="s">
        <v>5724</v>
      </c>
      <c r="S4166">
        <v>2</v>
      </c>
      <c r="T4166" t="s">
        <v>34</v>
      </c>
      <c r="U4166">
        <v>6000</v>
      </c>
      <c r="V4166">
        <v>600</v>
      </c>
      <c r="W4166">
        <v>5400</v>
      </c>
      <c r="X4166">
        <v>3199.62</v>
      </c>
      <c r="Y4166">
        <v>1105.92</v>
      </c>
      <c r="Z4166">
        <v>20.48</v>
      </c>
    </row>
    <row r="4167" spans="1:26" x14ac:dyDescent="0.3">
      <c r="A4167" t="s">
        <v>4838</v>
      </c>
      <c r="B4167" s="9">
        <v>45619</v>
      </c>
      <c r="C4167" t="s">
        <v>911</v>
      </c>
      <c r="D4167" t="s">
        <v>134</v>
      </c>
      <c r="E4167" t="s">
        <v>50</v>
      </c>
      <c r="F4167" t="s">
        <v>5753</v>
      </c>
      <c r="G4167" t="s">
        <v>5723</v>
      </c>
      <c r="H4167" t="s">
        <v>29</v>
      </c>
      <c r="I4167" t="s">
        <v>39</v>
      </c>
      <c r="J4167" t="s">
        <v>63</v>
      </c>
      <c r="K4167" t="s">
        <v>53</v>
      </c>
      <c r="L4167" t="s">
        <v>54</v>
      </c>
      <c r="M4167">
        <v>4</v>
      </c>
      <c r="N4167">
        <v>3200</v>
      </c>
      <c r="O4167" s="7">
        <f>Table1[[#This Row],[Cost_of_Goods]]/Table1[[#This Row],[Quantity]]</f>
        <v>1657.8724999999999</v>
      </c>
      <c r="P4167">
        <v>30</v>
      </c>
      <c r="Q4167">
        <v>907.59</v>
      </c>
      <c r="R4167" t="s">
        <v>64</v>
      </c>
      <c r="S4167">
        <v>5</v>
      </c>
      <c r="T4167" t="s">
        <v>41</v>
      </c>
      <c r="U4167">
        <v>12800</v>
      </c>
      <c r="V4167">
        <v>3840</v>
      </c>
      <c r="W4167">
        <v>8960</v>
      </c>
      <c r="X4167">
        <v>6631.49</v>
      </c>
      <c r="Y4167">
        <v>1420.92</v>
      </c>
      <c r="Z4167">
        <v>15.86</v>
      </c>
    </row>
    <row r="4168" spans="1:26" x14ac:dyDescent="0.3">
      <c r="A4168" t="s">
        <v>4839</v>
      </c>
      <c r="B4168" s="9">
        <v>45411</v>
      </c>
      <c r="C4168" t="s">
        <v>137</v>
      </c>
      <c r="D4168" t="s">
        <v>401</v>
      </c>
      <c r="E4168" t="s">
        <v>109</v>
      </c>
      <c r="F4168" t="s">
        <v>5763</v>
      </c>
      <c r="G4168" t="s">
        <v>5733</v>
      </c>
      <c r="H4168" t="s">
        <v>68</v>
      </c>
      <c r="I4168" t="s">
        <v>69</v>
      </c>
      <c r="J4168" t="s">
        <v>40</v>
      </c>
      <c r="K4168" t="s">
        <v>32</v>
      </c>
      <c r="L4168" t="s">
        <v>90</v>
      </c>
      <c r="M4168">
        <v>5</v>
      </c>
      <c r="N4168">
        <v>12500</v>
      </c>
      <c r="O4168" s="7">
        <f>Table1[[#This Row],[Cost_of_Goods]]/Table1[[#This Row],[Quantity]]</f>
        <v>7492.4780000000001</v>
      </c>
      <c r="P4168">
        <v>20</v>
      </c>
      <c r="Q4168">
        <v>1499.59</v>
      </c>
      <c r="R4168" t="s">
        <v>5724</v>
      </c>
      <c r="S4168">
        <v>5</v>
      </c>
      <c r="T4168" t="s">
        <v>34</v>
      </c>
      <c r="U4168">
        <v>62500</v>
      </c>
      <c r="V4168">
        <v>12500</v>
      </c>
      <c r="W4168">
        <v>50000</v>
      </c>
      <c r="X4168">
        <v>37462.39</v>
      </c>
      <c r="Y4168">
        <v>11038.02</v>
      </c>
      <c r="Z4168">
        <v>22.08</v>
      </c>
    </row>
    <row r="4169" spans="1:26" x14ac:dyDescent="0.3">
      <c r="A4169" t="s">
        <v>4840</v>
      </c>
      <c r="B4169" s="9">
        <v>45334</v>
      </c>
      <c r="C4169" t="s">
        <v>1378</v>
      </c>
      <c r="D4169" t="s">
        <v>120</v>
      </c>
      <c r="E4169" t="s">
        <v>121</v>
      </c>
      <c r="F4169" t="s">
        <v>5749</v>
      </c>
      <c r="G4169" t="s">
        <v>5733</v>
      </c>
      <c r="H4169" t="s">
        <v>110</v>
      </c>
      <c r="I4169" t="s">
        <v>111</v>
      </c>
      <c r="J4169" t="s">
        <v>63</v>
      </c>
      <c r="K4169" t="s">
        <v>5726</v>
      </c>
      <c r="L4169" t="s">
        <v>90</v>
      </c>
      <c r="M4169">
        <v>9</v>
      </c>
      <c r="N4169">
        <v>28000</v>
      </c>
      <c r="O4169" s="7">
        <f>Table1[[#This Row],[Cost_of_Goods]]/Table1[[#This Row],[Quantity]]</f>
        <v>21491.705555555556</v>
      </c>
      <c r="P4169">
        <v>5</v>
      </c>
      <c r="Q4169">
        <v>1663.16</v>
      </c>
      <c r="R4169" t="s">
        <v>5724</v>
      </c>
      <c r="S4169">
        <v>5</v>
      </c>
      <c r="T4169" t="s">
        <v>34</v>
      </c>
      <c r="U4169">
        <v>252000</v>
      </c>
      <c r="V4169">
        <v>12600</v>
      </c>
      <c r="W4169">
        <v>239400</v>
      </c>
      <c r="X4169">
        <v>193425.35</v>
      </c>
      <c r="Y4169">
        <v>44311.49</v>
      </c>
      <c r="Z4169">
        <v>18.510000000000002</v>
      </c>
    </row>
    <row r="4170" spans="1:26" x14ac:dyDescent="0.3">
      <c r="A4170" t="s">
        <v>4841</v>
      </c>
      <c r="B4170" s="9">
        <v>45582</v>
      </c>
      <c r="C4170" t="s">
        <v>603</v>
      </c>
      <c r="D4170" t="s">
        <v>152</v>
      </c>
      <c r="E4170" t="s">
        <v>28</v>
      </c>
      <c r="F4170" t="s">
        <v>5748</v>
      </c>
      <c r="G4170" t="s">
        <v>5732</v>
      </c>
      <c r="H4170" t="s">
        <v>223</v>
      </c>
      <c r="I4170" t="s">
        <v>224</v>
      </c>
      <c r="J4170" t="s">
        <v>46</v>
      </c>
      <c r="K4170" t="s">
        <v>53</v>
      </c>
      <c r="L4170" t="s">
        <v>33</v>
      </c>
      <c r="M4170">
        <v>6</v>
      </c>
      <c r="N4170">
        <v>45000</v>
      </c>
      <c r="O4170" s="7">
        <f>Table1[[#This Row],[Cost_of_Goods]]/Table1[[#This Row],[Quantity]]</f>
        <v>24432.615000000002</v>
      </c>
      <c r="P4170">
        <v>10</v>
      </c>
      <c r="Q4170">
        <v>1694.1</v>
      </c>
      <c r="R4170" t="s">
        <v>5724</v>
      </c>
      <c r="S4170">
        <v>4</v>
      </c>
      <c r="T4170" t="s">
        <v>34</v>
      </c>
      <c r="U4170">
        <v>270000</v>
      </c>
      <c r="V4170">
        <v>27000</v>
      </c>
      <c r="W4170">
        <v>243000</v>
      </c>
      <c r="X4170">
        <v>146595.69</v>
      </c>
      <c r="Y4170">
        <v>94710.21</v>
      </c>
      <c r="Z4170">
        <v>38.979999999999997</v>
      </c>
    </row>
    <row r="4171" spans="1:26" x14ac:dyDescent="0.3">
      <c r="A4171" t="s">
        <v>4842</v>
      </c>
      <c r="B4171" s="9">
        <v>45567</v>
      </c>
      <c r="C4171" t="s">
        <v>1562</v>
      </c>
      <c r="D4171" t="s">
        <v>120</v>
      </c>
      <c r="E4171" t="s">
        <v>121</v>
      </c>
      <c r="F4171" t="s">
        <v>5764</v>
      </c>
      <c r="G4171" t="s">
        <v>5732</v>
      </c>
      <c r="H4171" t="s">
        <v>223</v>
      </c>
      <c r="I4171" t="s">
        <v>224</v>
      </c>
      <c r="J4171" t="s">
        <v>63</v>
      </c>
      <c r="K4171" t="s">
        <v>5726</v>
      </c>
      <c r="L4171" t="s">
        <v>5727</v>
      </c>
      <c r="M4171">
        <v>4</v>
      </c>
      <c r="N4171">
        <v>28000</v>
      </c>
      <c r="O4171" s="7">
        <f>Table1[[#This Row],[Cost_of_Goods]]/Table1[[#This Row],[Quantity]]</f>
        <v>16778.372500000001</v>
      </c>
      <c r="P4171">
        <v>25</v>
      </c>
      <c r="Q4171">
        <v>1432.62</v>
      </c>
      <c r="R4171" t="s">
        <v>5724</v>
      </c>
      <c r="S4171">
        <v>5</v>
      </c>
      <c r="T4171" t="s">
        <v>34</v>
      </c>
      <c r="U4171">
        <v>112000</v>
      </c>
      <c r="V4171">
        <v>28000</v>
      </c>
      <c r="W4171">
        <v>84000</v>
      </c>
      <c r="X4171">
        <v>67113.490000000005</v>
      </c>
      <c r="Y4171">
        <v>15453.89</v>
      </c>
      <c r="Z4171">
        <v>18.399999999999999</v>
      </c>
    </row>
    <row r="4172" spans="1:26" x14ac:dyDescent="0.3">
      <c r="A4172" t="s">
        <v>4843</v>
      </c>
      <c r="B4172" s="9">
        <v>45561</v>
      </c>
      <c r="C4172" t="s">
        <v>544</v>
      </c>
      <c r="D4172" t="s">
        <v>180</v>
      </c>
      <c r="E4172" t="s">
        <v>50</v>
      </c>
      <c r="F4172" t="s">
        <v>5750</v>
      </c>
      <c r="G4172" t="s">
        <v>5729</v>
      </c>
      <c r="H4172" t="s">
        <v>213</v>
      </c>
      <c r="I4172" t="s">
        <v>190</v>
      </c>
      <c r="J4172" t="s">
        <v>46</v>
      </c>
      <c r="K4172" t="s">
        <v>5726</v>
      </c>
      <c r="L4172" t="s">
        <v>54</v>
      </c>
      <c r="M4172">
        <v>11</v>
      </c>
      <c r="N4172">
        <v>1200</v>
      </c>
      <c r="O4172" s="7">
        <f>Table1[[#This Row],[Cost_of_Goods]]/Table1[[#This Row],[Quantity]]</f>
        <v>838.84181818181821</v>
      </c>
      <c r="P4172">
        <v>10</v>
      </c>
      <c r="Q4172">
        <v>88.52</v>
      </c>
      <c r="R4172" t="s">
        <v>5724</v>
      </c>
      <c r="S4172">
        <v>5</v>
      </c>
      <c r="T4172" t="s">
        <v>34</v>
      </c>
      <c r="U4172">
        <v>13200</v>
      </c>
      <c r="V4172">
        <v>1320</v>
      </c>
      <c r="W4172">
        <v>11880</v>
      </c>
      <c r="X4172">
        <v>9227.26</v>
      </c>
      <c r="Y4172">
        <v>2564.2199999999998</v>
      </c>
      <c r="Z4172">
        <v>21.58</v>
      </c>
    </row>
    <row r="4173" spans="1:26" x14ac:dyDescent="0.3">
      <c r="A4173" t="s">
        <v>4844</v>
      </c>
      <c r="B4173" s="9">
        <v>45551</v>
      </c>
      <c r="C4173" t="s">
        <v>920</v>
      </c>
      <c r="D4173" t="s">
        <v>77</v>
      </c>
      <c r="E4173" t="s">
        <v>28</v>
      </c>
      <c r="F4173" t="s">
        <v>5741</v>
      </c>
      <c r="G4173" t="s">
        <v>5732</v>
      </c>
      <c r="H4173" t="s">
        <v>51</v>
      </c>
      <c r="I4173" t="s">
        <v>83</v>
      </c>
      <c r="J4173" t="s">
        <v>40</v>
      </c>
      <c r="K4173" t="s">
        <v>5726</v>
      </c>
      <c r="L4173" t="s">
        <v>5727</v>
      </c>
      <c r="M4173">
        <v>5</v>
      </c>
      <c r="N4173">
        <v>6500</v>
      </c>
      <c r="O4173" s="7">
        <f>Table1[[#This Row],[Cost_of_Goods]]/Table1[[#This Row],[Quantity]]</f>
        <v>3854.6120000000001</v>
      </c>
      <c r="P4173">
        <v>5</v>
      </c>
      <c r="Q4173">
        <v>84.28</v>
      </c>
      <c r="R4173" t="s">
        <v>5724</v>
      </c>
      <c r="S4173">
        <v>3</v>
      </c>
      <c r="T4173" t="s">
        <v>34</v>
      </c>
      <c r="U4173">
        <v>32500</v>
      </c>
      <c r="V4173">
        <v>1625</v>
      </c>
      <c r="W4173">
        <v>30875</v>
      </c>
      <c r="X4173">
        <v>19273.060000000001</v>
      </c>
      <c r="Y4173">
        <v>11517.66</v>
      </c>
      <c r="Z4173">
        <v>37.299999999999997</v>
      </c>
    </row>
    <row r="4174" spans="1:26" x14ac:dyDescent="0.3">
      <c r="A4174" t="s">
        <v>4845</v>
      </c>
      <c r="B4174" s="9">
        <v>45955</v>
      </c>
      <c r="C4174" t="s">
        <v>275</v>
      </c>
      <c r="D4174" t="s">
        <v>98</v>
      </c>
      <c r="E4174" t="s">
        <v>38</v>
      </c>
      <c r="F4174" t="s">
        <v>5764</v>
      </c>
      <c r="G4174" t="s">
        <v>5723</v>
      </c>
      <c r="H4174" t="s">
        <v>73</v>
      </c>
      <c r="I4174" t="s">
        <v>160</v>
      </c>
      <c r="J4174" t="s">
        <v>31</v>
      </c>
      <c r="K4174" t="s">
        <v>5726</v>
      </c>
      <c r="L4174" t="s">
        <v>90</v>
      </c>
      <c r="M4174">
        <v>3</v>
      </c>
      <c r="N4174">
        <v>4200</v>
      </c>
      <c r="O4174" s="7">
        <f>Table1[[#This Row],[Cost_of_Goods]]/Table1[[#This Row],[Quantity]]</f>
        <v>3305.0066666666667</v>
      </c>
      <c r="P4174">
        <v>0</v>
      </c>
      <c r="Q4174">
        <v>1478.23</v>
      </c>
      <c r="R4174" t="s">
        <v>64</v>
      </c>
      <c r="S4174">
        <v>5</v>
      </c>
      <c r="T4174" t="s">
        <v>34</v>
      </c>
      <c r="U4174">
        <v>12600</v>
      </c>
      <c r="V4174">
        <v>0</v>
      </c>
      <c r="W4174">
        <v>12600</v>
      </c>
      <c r="X4174">
        <v>9915.02</v>
      </c>
      <c r="Y4174">
        <v>1206.75</v>
      </c>
      <c r="Z4174">
        <v>9.58</v>
      </c>
    </row>
    <row r="4175" spans="1:26" x14ac:dyDescent="0.3">
      <c r="A4175" t="s">
        <v>4846</v>
      </c>
      <c r="B4175" s="9">
        <v>45734</v>
      </c>
      <c r="C4175" t="s">
        <v>2246</v>
      </c>
      <c r="D4175" t="s">
        <v>162</v>
      </c>
      <c r="E4175" t="s">
        <v>50</v>
      </c>
      <c r="F4175" t="s">
        <v>5728</v>
      </c>
      <c r="G4175" t="s">
        <v>5733</v>
      </c>
      <c r="H4175" t="s">
        <v>68</v>
      </c>
      <c r="I4175" t="s">
        <v>69</v>
      </c>
      <c r="J4175" t="s">
        <v>63</v>
      </c>
      <c r="K4175" t="s">
        <v>5726</v>
      </c>
      <c r="L4175" t="s">
        <v>5727</v>
      </c>
      <c r="M4175">
        <v>9</v>
      </c>
      <c r="N4175">
        <v>3200</v>
      </c>
      <c r="O4175" s="7">
        <f>Table1[[#This Row],[Cost_of_Goods]]/Table1[[#This Row],[Quantity]]</f>
        <v>1341.4088888888889</v>
      </c>
      <c r="P4175">
        <v>30</v>
      </c>
      <c r="Q4175">
        <v>654.80999999999995</v>
      </c>
      <c r="R4175" t="s">
        <v>5724</v>
      </c>
      <c r="S4175">
        <v>4</v>
      </c>
      <c r="T4175" t="s">
        <v>41</v>
      </c>
      <c r="U4175">
        <v>28800</v>
      </c>
      <c r="V4175">
        <v>8640</v>
      </c>
      <c r="W4175">
        <v>20160</v>
      </c>
      <c r="X4175">
        <v>12072.68</v>
      </c>
      <c r="Y4175">
        <v>7432.51</v>
      </c>
      <c r="Z4175">
        <v>36.869999999999997</v>
      </c>
    </row>
    <row r="4176" spans="1:26" x14ac:dyDescent="0.3">
      <c r="A4176" t="s">
        <v>4847</v>
      </c>
      <c r="B4176" s="9">
        <v>45931</v>
      </c>
      <c r="C4176" t="s">
        <v>238</v>
      </c>
      <c r="D4176" t="s">
        <v>82</v>
      </c>
      <c r="E4176" t="s">
        <v>28</v>
      </c>
      <c r="F4176" t="s">
        <v>5763</v>
      </c>
      <c r="G4176" t="s">
        <v>5723</v>
      </c>
      <c r="H4176" t="s">
        <v>73</v>
      </c>
      <c r="I4176" t="s">
        <v>160</v>
      </c>
      <c r="J4176" t="s">
        <v>31</v>
      </c>
      <c r="K4176" t="s">
        <v>53</v>
      </c>
      <c r="L4176" t="s">
        <v>5730</v>
      </c>
      <c r="M4176">
        <v>5</v>
      </c>
      <c r="N4176">
        <v>72000</v>
      </c>
      <c r="O4176" s="7">
        <f>Table1[[#This Row],[Cost_of_Goods]]/Table1[[#This Row],[Quantity]]</f>
        <v>47817.046000000002</v>
      </c>
      <c r="P4176">
        <v>10</v>
      </c>
      <c r="Q4176">
        <v>257.25</v>
      </c>
      <c r="R4176" t="s">
        <v>64</v>
      </c>
      <c r="S4176">
        <v>4</v>
      </c>
      <c r="T4176" t="s">
        <v>41</v>
      </c>
      <c r="U4176">
        <v>360000</v>
      </c>
      <c r="V4176">
        <v>36000</v>
      </c>
      <c r="W4176">
        <v>324000</v>
      </c>
      <c r="X4176">
        <v>239085.23</v>
      </c>
      <c r="Y4176">
        <v>84657.52</v>
      </c>
      <c r="Z4176">
        <v>26.13</v>
      </c>
    </row>
    <row r="4177" spans="1:26" x14ac:dyDescent="0.3">
      <c r="A4177" t="s">
        <v>4848</v>
      </c>
      <c r="B4177" s="9">
        <v>45715</v>
      </c>
      <c r="C4177" t="s">
        <v>275</v>
      </c>
      <c r="D4177" t="s">
        <v>342</v>
      </c>
      <c r="E4177" t="s">
        <v>38</v>
      </c>
      <c r="F4177" t="s">
        <v>5736</v>
      </c>
      <c r="G4177" t="s">
        <v>5723</v>
      </c>
      <c r="H4177" t="s">
        <v>29</v>
      </c>
      <c r="I4177" t="s">
        <v>39</v>
      </c>
      <c r="J4177" t="s">
        <v>31</v>
      </c>
      <c r="K4177" t="s">
        <v>32</v>
      </c>
      <c r="L4177" t="s">
        <v>5730</v>
      </c>
      <c r="M4177">
        <v>2</v>
      </c>
      <c r="N4177">
        <v>2200</v>
      </c>
      <c r="O4177" s="7">
        <f>Table1[[#This Row],[Cost_of_Goods]]/Table1[[#This Row],[Quantity]]</f>
        <v>872.43499999999995</v>
      </c>
      <c r="P4177">
        <v>30</v>
      </c>
      <c r="Q4177">
        <v>134.82</v>
      </c>
      <c r="R4177" t="s">
        <v>5724</v>
      </c>
      <c r="S4177">
        <v>4</v>
      </c>
      <c r="T4177" t="s">
        <v>102</v>
      </c>
      <c r="U4177">
        <v>4400</v>
      </c>
      <c r="V4177">
        <v>1320</v>
      </c>
      <c r="W4177">
        <v>3080</v>
      </c>
      <c r="X4177">
        <v>1744.87</v>
      </c>
      <c r="Y4177">
        <v>1200.31</v>
      </c>
      <c r="Z4177">
        <v>38.97</v>
      </c>
    </row>
    <row r="4178" spans="1:26" x14ac:dyDescent="0.3">
      <c r="A4178" t="s">
        <v>4849</v>
      </c>
      <c r="B4178" s="9">
        <v>45338</v>
      </c>
      <c r="C4178" t="s">
        <v>588</v>
      </c>
      <c r="D4178" t="s">
        <v>212</v>
      </c>
      <c r="E4178" t="s">
        <v>28</v>
      </c>
      <c r="F4178" t="s">
        <v>5731</v>
      </c>
      <c r="G4178" t="s">
        <v>5733</v>
      </c>
      <c r="H4178" t="s">
        <v>144</v>
      </c>
      <c r="I4178" t="s">
        <v>145</v>
      </c>
      <c r="J4178" t="s">
        <v>40</v>
      </c>
      <c r="K4178" t="s">
        <v>32</v>
      </c>
      <c r="L4178" t="s">
        <v>90</v>
      </c>
      <c r="M4178">
        <v>8</v>
      </c>
      <c r="N4178">
        <v>8500</v>
      </c>
      <c r="O4178" s="7">
        <f>Table1[[#This Row],[Cost_of_Goods]]/Table1[[#This Row],[Quantity]]</f>
        <v>3752.1574999999998</v>
      </c>
      <c r="P4178">
        <v>30</v>
      </c>
      <c r="Q4178">
        <v>734.62</v>
      </c>
      <c r="R4178" t="s">
        <v>5724</v>
      </c>
      <c r="S4178">
        <v>4</v>
      </c>
      <c r="T4178" t="s">
        <v>34</v>
      </c>
      <c r="U4178">
        <v>68000</v>
      </c>
      <c r="V4178">
        <v>20400</v>
      </c>
      <c r="W4178">
        <v>47600</v>
      </c>
      <c r="X4178">
        <v>30017.26</v>
      </c>
      <c r="Y4178">
        <v>16848.12</v>
      </c>
      <c r="Z4178">
        <v>35.4</v>
      </c>
    </row>
    <row r="4179" spans="1:26" x14ac:dyDescent="0.3">
      <c r="A4179" t="s">
        <v>4850</v>
      </c>
      <c r="B4179" s="9">
        <v>45547</v>
      </c>
      <c r="C4179" t="s">
        <v>1031</v>
      </c>
      <c r="D4179" t="s">
        <v>281</v>
      </c>
      <c r="E4179" t="s">
        <v>121</v>
      </c>
      <c r="F4179" t="s">
        <v>5763</v>
      </c>
      <c r="G4179" t="s">
        <v>5729</v>
      </c>
      <c r="H4179" t="s">
        <v>5740</v>
      </c>
      <c r="I4179" t="s">
        <v>80</v>
      </c>
      <c r="J4179" t="s">
        <v>46</v>
      </c>
      <c r="K4179" t="s">
        <v>32</v>
      </c>
      <c r="L4179" t="s">
        <v>5730</v>
      </c>
      <c r="M4179">
        <v>8</v>
      </c>
      <c r="N4179">
        <v>42000</v>
      </c>
      <c r="O4179" s="7">
        <f>Table1[[#This Row],[Cost_of_Goods]]/Table1[[#This Row],[Quantity]]</f>
        <v>33275.541250000002</v>
      </c>
      <c r="P4179">
        <v>0</v>
      </c>
      <c r="Q4179">
        <v>1527.14</v>
      </c>
      <c r="R4179" t="s">
        <v>5724</v>
      </c>
      <c r="S4179">
        <v>3</v>
      </c>
      <c r="T4179" t="s">
        <v>34</v>
      </c>
      <c r="U4179">
        <v>336000</v>
      </c>
      <c r="V4179">
        <v>0</v>
      </c>
      <c r="W4179">
        <v>336000</v>
      </c>
      <c r="X4179">
        <v>266204.33</v>
      </c>
      <c r="Y4179">
        <v>68268.53</v>
      </c>
      <c r="Z4179">
        <v>20.32</v>
      </c>
    </row>
    <row r="4180" spans="1:26" x14ac:dyDescent="0.3">
      <c r="A4180" t="s">
        <v>4851</v>
      </c>
      <c r="B4180" s="9">
        <v>45636</v>
      </c>
      <c r="C4180" t="s">
        <v>1934</v>
      </c>
      <c r="D4180" t="s">
        <v>49</v>
      </c>
      <c r="E4180" t="s">
        <v>50</v>
      </c>
      <c r="F4180" t="s">
        <v>5731</v>
      </c>
      <c r="G4180" t="s">
        <v>5729</v>
      </c>
      <c r="H4180" t="s">
        <v>213</v>
      </c>
      <c r="I4180" t="s">
        <v>190</v>
      </c>
      <c r="J4180" t="s">
        <v>46</v>
      </c>
      <c r="K4180" t="s">
        <v>53</v>
      </c>
      <c r="L4180" t="s">
        <v>54</v>
      </c>
      <c r="M4180">
        <v>6</v>
      </c>
      <c r="N4180">
        <v>14500</v>
      </c>
      <c r="O4180" s="7">
        <f>Table1[[#This Row],[Cost_of_Goods]]/Table1[[#This Row],[Quantity]]</f>
        <v>10470.296666666667</v>
      </c>
      <c r="P4180">
        <v>10</v>
      </c>
      <c r="Q4180">
        <v>1163.8499999999999</v>
      </c>
      <c r="R4180" t="s">
        <v>5724</v>
      </c>
      <c r="S4180">
        <v>4</v>
      </c>
      <c r="T4180" t="s">
        <v>41</v>
      </c>
      <c r="U4180">
        <v>87000</v>
      </c>
      <c r="V4180">
        <v>8700</v>
      </c>
      <c r="W4180">
        <v>78300</v>
      </c>
      <c r="X4180">
        <v>62821.78</v>
      </c>
      <c r="Y4180">
        <v>14314.37</v>
      </c>
      <c r="Z4180">
        <v>18.28</v>
      </c>
    </row>
    <row r="4181" spans="1:26" x14ac:dyDescent="0.3">
      <c r="A4181" t="s">
        <v>4852</v>
      </c>
      <c r="B4181" s="9">
        <v>45610</v>
      </c>
      <c r="C4181" t="s">
        <v>2409</v>
      </c>
      <c r="D4181" t="s">
        <v>276</v>
      </c>
      <c r="E4181" t="s">
        <v>121</v>
      </c>
      <c r="F4181" t="s">
        <v>5755</v>
      </c>
      <c r="G4181" t="s">
        <v>5743</v>
      </c>
      <c r="H4181" t="s">
        <v>5744</v>
      </c>
      <c r="I4181" t="s">
        <v>86</v>
      </c>
      <c r="J4181" t="s">
        <v>46</v>
      </c>
      <c r="K4181" t="s">
        <v>53</v>
      </c>
      <c r="L4181" t="s">
        <v>33</v>
      </c>
      <c r="M4181">
        <v>1</v>
      </c>
      <c r="N4181">
        <v>10500</v>
      </c>
      <c r="O4181" s="7">
        <f>Table1[[#This Row],[Cost_of_Goods]]/Table1[[#This Row],[Quantity]]</f>
        <v>4538</v>
      </c>
      <c r="P4181">
        <v>25</v>
      </c>
      <c r="Q4181">
        <v>1656.27</v>
      </c>
      <c r="R4181" t="s">
        <v>5724</v>
      </c>
      <c r="S4181">
        <v>1</v>
      </c>
      <c r="T4181" t="s">
        <v>34</v>
      </c>
      <c r="U4181">
        <v>10500</v>
      </c>
      <c r="V4181">
        <v>2625</v>
      </c>
      <c r="W4181">
        <v>7875</v>
      </c>
      <c r="X4181">
        <v>4538</v>
      </c>
      <c r="Y4181">
        <v>1680.73</v>
      </c>
      <c r="Z4181">
        <v>21.34</v>
      </c>
    </row>
    <row r="4182" spans="1:26" x14ac:dyDescent="0.3">
      <c r="A4182" t="s">
        <v>4853</v>
      </c>
      <c r="B4182" s="9">
        <v>45471</v>
      </c>
      <c r="C4182" t="s">
        <v>450</v>
      </c>
      <c r="D4182" t="s">
        <v>212</v>
      </c>
      <c r="E4182" t="s">
        <v>28</v>
      </c>
      <c r="F4182" t="s">
        <v>5761</v>
      </c>
      <c r="G4182" t="s">
        <v>5733</v>
      </c>
      <c r="H4182" t="s">
        <v>110</v>
      </c>
      <c r="I4182" t="s">
        <v>111</v>
      </c>
      <c r="J4182" t="s">
        <v>31</v>
      </c>
      <c r="K4182" t="s">
        <v>32</v>
      </c>
      <c r="L4182" t="s">
        <v>90</v>
      </c>
      <c r="M4182">
        <v>11</v>
      </c>
      <c r="N4182">
        <v>8500</v>
      </c>
      <c r="O4182" s="7">
        <f>Table1[[#This Row],[Cost_of_Goods]]/Table1[[#This Row],[Quantity]]</f>
        <v>4917.0372727272734</v>
      </c>
      <c r="P4182">
        <v>25</v>
      </c>
      <c r="Q4182">
        <v>139.37</v>
      </c>
      <c r="R4182" t="s">
        <v>5724</v>
      </c>
      <c r="S4182">
        <v>4</v>
      </c>
      <c r="T4182" t="s">
        <v>5752</v>
      </c>
      <c r="U4182">
        <v>93500</v>
      </c>
      <c r="V4182">
        <v>23375</v>
      </c>
      <c r="W4182">
        <v>70125</v>
      </c>
      <c r="X4182">
        <v>54087.41</v>
      </c>
      <c r="Y4182">
        <v>15898.22</v>
      </c>
      <c r="Z4182">
        <v>22.67</v>
      </c>
    </row>
    <row r="4183" spans="1:26" x14ac:dyDescent="0.3">
      <c r="A4183" t="s">
        <v>4854</v>
      </c>
      <c r="B4183" s="9">
        <v>46122</v>
      </c>
      <c r="C4183" t="s">
        <v>427</v>
      </c>
      <c r="D4183" t="s">
        <v>114</v>
      </c>
      <c r="E4183" t="s">
        <v>28</v>
      </c>
      <c r="F4183" t="s">
        <v>5760</v>
      </c>
      <c r="G4183" t="s">
        <v>5729</v>
      </c>
      <c r="H4183" t="s">
        <v>213</v>
      </c>
      <c r="I4183" t="s">
        <v>190</v>
      </c>
      <c r="J4183" t="s">
        <v>40</v>
      </c>
      <c r="K4183" t="s">
        <v>53</v>
      </c>
      <c r="L4183" t="s">
        <v>33</v>
      </c>
      <c r="M4183">
        <v>2</v>
      </c>
      <c r="N4183">
        <v>3200</v>
      </c>
      <c r="O4183" s="7">
        <f>Table1[[#This Row],[Cost_of_Goods]]/Table1[[#This Row],[Quantity]]</f>
        <v>2044.2650000000001</v>
      </c>
      <c r="P4183">
        <v>5</v>
      </c>
      <c r="Q4183">
        <v>1690.5</v>
      </c>
      <c r="R4183" t="s">
        <v>5724</v>
      </c>
      <c r="S4183">
        <v>4</v>
      </c>
      <c r="T4183" t="s">
        <v>34</v>
      </c>
      <c r="U4183">
        <v>6400</v>
      </c>
      <c r="V4183">
        <v>320</v>
      </c>
      <c r="W4183">
        <v>6080</v>
      </c>
      <c r="X4183">
        <v>4088.53</v>
      </c>
      <c r="Y4183">
        <v>300.97000000000003</v>
      </c>
      <c r="Z4183">
        <v>4.95</v>
      </c>
    </row>
    <row r="4184" spans="1:26" x14ac:dyDescent="0.3">
      <c r="A4184" t="s">
        <v>4855</v>
      </c>
      <c r="B4184" s="9">
        <v>45376</v>
      </c>
      <c r="C4184" t="s">
        <v>1513</v>
      </c>
      <c r="D4184" t="s">
        <v>37</v>
      </c>
      <c r="E4184" t="s">
        <v>38</v>
      </c>
      <c r="F4184" t="s">
        <v>5761</v>
      </c>
      <c r="G4184" t="s">
        <v>5743</v>
      </c>
      <c r="H4184" t="s">
        <v>5744</v>
      </c>
      <c r="I4184" t="s">
        <v>86</v>
      </c>
      <c r="J4184" t="s">
        <v>63</v>
      </c>
      <c r="K4184" t="s">
        <v>53</v>
      </c>
      <c r="L4184" t="s">
        <v>5727</v>
      </c>
      <c r="M4184">
        <v>2</v>
      </c>
      <c r="N4184">
        <v>1800</v>
      </c>
      <c r="O4184" s="7">
        <f>Table1[[#This Row],[Cost_of_Goods]]/Table1[[#This Row],[Quantity]]</f>
        <v>1149.93</v>
      </c>
      <c r="P4184">
        <v>20</v>
      </c>
      <c r="Q4184">
        <v>564.21</v>
      </c>
      <c r="R4184" t="s">
        <v>5724</v>
      </c>
      <c r="S4184">
        <v>4</v>
      </c>
      <c r="T4184" t="s">
        <v>34</v>
      </c>
      <c r="U4184">
        <v>3600</v>
      </c>
      <c r="V4184">
        <v>720</v>
      </c>
      <c r="W4184">
        <v>2880</v>
      </c>
      <c r="X4184">
        <v>2299.86</v>
      </c>
      <c r="Y4184">
        <v>15.93</v>
      </c>
      <c r="Z4184">
        <v>0.55000000000000004</v>
      </c>
    </row>
    <row r="4185" spans="1:26" x14ac:dyDescent="0.3">
      <c r="A4185" t="s">
        <v>4856</v>
      </c>
      <c r="B4185" s="9">
        <v>45926</v>
      </c>
      <c r="C4185" t="s">
        <v>272</v>
      </c>
      <c r="D4185" t="s">
        <v>108</v>
      </c>
      <c r="E4185" t="s">
        <v>109</v>
      </c>
      <c r="F4185" t="s">
        <v>5764</v>
      </c>
      <c r="G4185" t="s">
        <v>5729</v>
      </c>
      <c r="H4185" t="s">
        <v>169</v>
      </c>
      <c r="I4185" t="s">
        <v>153</v>
      </c>
      <c r="J4185" t="s">
        <v>63</v>
      </c>
      <c r="K4185" t="s">
        <v>53</v>
      </c>
      <c r="L4185" t="s">
        <v>54</v>
      </c>
      <c r="M4185">
        <v>5</v>
      </c>
      <c r="N4185">
        <v>7200</v>
      </c>
      <c r="O4185" s="7">
        <f>Table1[[#This Row],[Cost_of_Goods]]/Table1[[#This Row],[Quantity]]</f>
        <v>4157.2800000000007</v>
      </c>
      <c r="P4185">
        <v>25</v>
      </c>
      <c r="Q4185">
        <v>1414.03</v>
      </c>
      <c r="R4185" t="s">
        <v>5724</v>
      </c>
      <c r="S4185">
        <v>2</v>
      </c>
      <c r="T4185" t="s">
        <v>102</v>
      </c>
      <c r="U4185">
        <v>36000</v>
      </c>
      <c r="V4185">
        <v>9000</v>
      </c>
      <c r="W4185">
        <v>27000</v>
      </c>
      <c r="X4185">
        <v>20786.400000000001</v>
      </c>
      <c r="Y4185">
        <v>4799.57</v>
      </c>
      <c r="Z4185">
        <v>17.78</v>
      </c>
    </row>
    <row r="4186" spans="1:26" x14ac:dyDescent="0.3">
      <c r="A4186" t="s">
        <v>4857</v>
      </c>
      <c r="B4186" s="9">
        <v>45705</v>
      </c>
      <c r="C4186" t="s">
        <v>2130</v>
      </c>
      <c r="D4186" t="s">
        <v>188</v>
      </c>
      <c r="E4186" t="s">
        <v>121</v>
      </c>
      <c r="F4186" t="s">
        <v>5747</v>
      </c>
      <c r="G4186" t="s">
        <v>5723</v>
      </c>
      <c r="H4186" t="s">
        <v>73</v>
      </c>
      <c r="I4186" t="s">
        <v>160</v>
      </c>
      <c r="J4186" t="s">
        <v>63</v>
      </c>
      <c r="K4186" t="s">
        <v>32</v>
      </c>
      <c r="L4186" t="s">
        <v>54</v>
      </c>
      <c r="M4186">
        <v>6</v>
      </c>
      <c r="N4186">
        <v>12500</v>
      </c>
      <c r="O4186" s="7">
        <f>Table1[[#This Row],[Cost_of_Goods]]/Table1[[#This Row],[Quantity]]</f>
        <v>6508.6466666666665</v>
      </c>
      <c r="P4186">
        <v>30</v>
      </c>
      <c r="Q4186">
        <v>1121.25</v>
      </c>
      <c r="R4186" t="s">
        <v>5724</v>
      </c>
      <c r="S4186">
        <v>3</v>
      </c>
      <c r="T4186" t="s">
        <v>34</v>
      </c>
      <c r="U4186">
        <v>75000</v>
      </c>
      <c r="V4186">
        <v>22500</v>
      </c>
      <c r="W4186">
        <v>52500</v>
      </c>
      <c r="X4186">
        <v>39051.879999999997</v>
      </c>
      <c r="Y4186">
        <v>12326.87</v>
      </c>
      <c r="Z4186">
        <v>23.48</v>
      </c>
    </row>
    <row r="4187" spans="1:26" x14ac:dyDescent="0.3">
      <c r="A4187" t="s">
        <v>4858</v>
      </c>
      <c r="B4187" s="9">
        <v>45779</v>
      </c>
      <c r="C4187" t="s">
        <v>1562</v>
      </c>
      <c r="D4187" t="s">
        <v>273</v>
      </c>
      <c r="E4187" t="s">
        <v>28</v>
      </c>
      <c r="F4187" t="s">
        <v>5746</v>
      </c>
      <c r="G4187" t="s">
        <v>5732</v>
      </c>
      <c r="H4187" t="s">
        <v>61</v>
      </c>
      <c r="I4187" t="s">
        <v>62</v>
      </c>
      <c r="J4187" t="s">
        <v>40</v>
      </c>
      <c r="K4187" t="s">
        <v>53</v>
      </c>
      <c r="L4187" t="s">
        <v>5730</v>
      </c>
      <c r="M4187">
        <v>7</v>
      </c>
      <c r="N4187">
        <v>32000</v>
      </c>
      <c r="O4187" s="7">
        <f>Table1[[#This Row],[Cost_of_Goods]]/Table1[[#This Row],[Quantity]]</f>
        <v>13705.124285714284</v>
      </c>
      <c r="P4187">
        <v>25</v>
      </c>
      <c r="Q4187">
        <v>1755.48</v>
      </c>
      <c r="R4187" t="s">
        <v>5724</v>
      </c>
      <c r="S4187">
        <v>5</v>
      </c>
      <c r="T4187" t="s">
        <v>34</v>
      </c>
      <c r="U4187">
        <v>224000</v>
      </c>
      <c r="V4187">
        <v>56000</v>
      </c>
      <c r="W4187">
        <v>168000</v>
      </c>
      <c r="X4187">
        <v>95935.87</v>
      </c>
      <c r="Y4187">
        <v>70308.649999999994</v>
      </c>
      <c r="Z4187">
        <v>41.85</v>
      </c>
    </row>
    <row r="4188" spans="1:26" x14ac:dyDescent="0.3">
      <c r="A4188" t="s">
        <v>4859</v>
      </c>
      <c r="B4188" s="9">
        <v>45759</v>
      </c>
      <c r="C4188" t="s">
        <v>142</v>
      </c>
      <c r="D4188" t="s">
        <v>143</v>
      </c>
      <c r="E4188" t="s">
        <v>28</v>
      </c>
      <c r="F4188" t="s">
        <v>5722</v>
      </c>
      <c r="G4188" t="s">
        <v>5723</v>
      </c>
      <c r="H4188" t="s">
        <v>29</v>
      </c>
      <c r="I4188" t="s">
        <v>30</v>
      </c>
      <c r="J4188" t="s">
        <v>40</v>
      </c>
      <c r="K4188" t="s">
        <v>32</v>
      </c>
      <c r="L4188" t="s">
        <v>33</v>
      </c>
      <c r="M4188">
        <v>8</v>
      </c>
      <c r="N4188">
        <v>7800</v>
      </c>
      <c r="O4188" s="7">
        <f>Table1[[#This Row],[Cost_of_Goods]]/Table1[[#This Row],[Quantity]]</f>
        <v>5461.085</v>
      </c>
      <c r="P4188">
        <v>10</v>
      </c>
      <c r="Q4188">
        <v>448.69</v>
      </c>
      <c r="R4188" t="s">
        <v>5724</v>
      </c>
      <c r="S4188">
        <v>4</v>
      </c>
      <c r="T4188" t="s">
        <v>34</v>
      </c>
      <c r="U4188">
        <v>62400</v>
      </c>
      <c r="V4188">
        <v>6240</v>
      </c>
      <c r="W4188">
        <v>56160</v>
      </c>
      <c r="X4188">
        <v>43688.68</v>
      </c>
      <c r="Y4188">
        <v>12022.63</v>
      </c>
      <c r="Z4188">
        <v>21.41</v>
      </c>
    </row>
    <row r="4189" spans="1:26" x14ac:dyDescent="0.3">
      <c r="A4189" t="s">
        <v>4860</v>
      </c>
      <c r="B4189" s="9">
        <v>45586</v>
      </c>
      <c r="C4189" t="s">
        <v>685</v>
      </c>
      <c r="D4189" t="s">
        <v>108</v>
      </c>
      <c r="E4189" t="s">
        <v>109</v>
      </c>
      <c r="F4189" t="s">
        <v>5747</v>
      </c>
      <c r="G4189" t="s">
        <v>5729</v>
      </c>
      <c r="H4189" t="s">
        <v>5740</v>
      </c>
      <c r="I4189" t="s">
        <v>80</v>
      </c>
      <c r="J4189" t="s">
        <v>63</v>
      </c>
      <c r="K4189" t="s">
        <v>53</v>
      </c>
      <c r="L4189" t="s">
        <v>90</v>
      </c>
      <c r="M4189">
        <v>9</v>
      </c>
      <c r="N4189">
        <v>7200</v>
      </c>
      <c r="O4189" s="7">
        <f>Table1[[#This Row],[Cost_of_Goods]]/Table1[[#This Row],[Quantity]]</f>
        <v>4216.8599999999997</v>
      </c>
      <c r="P4189">
        <v>15</v>
      </c>
      <c r="Q4189">
        <v>590.61</v>
      </c>
      <c r="R4189" t="s">
        <v>5724</v>
      </c>
      <c r="S4189">
        <v>5</v>
      </c>
      <c r="T4189" t="s">
        <v>34</v>
      </c>
      <c r="U4189">
        <v>64800</v>
      </c>
      <c r="V4189">
        <v>9720</v>
      </c>
      <c r="W4189">
        <v>55080</v>
      </c>
      <c r="X4189">
        <v>37951.74</v>
      </c>
      <c r="Y4189">
        <v>16537.650000000001</v>
      </c>
      <c r="Z4189">
        <v>30.02</v>
      </c>
    </row>
    <row r="4190" spans="1:26" x14ac:dyDescent="0.3">
      <c r="A4190" t="s">
        <v>4861</v>
      </c>
      <c r="B4190" s="9">
        <v>45414</v>
      </c>
      <c r="C4190" t="s">
        <v>698</v>
      </c>
      <c r="D4190" t="s">
        <v>256</v>
      </c>
      <c r="E4190" t="s">
        <v>38</v>
      </c>
      <c r="F4190" t="s">
        <v>5728</v>
      </c>
      <c r="G4190" t="s">
        <v>5723</v>
      </c>
      <c r="H4190" t="s">
        <v>73</v>
      </c>
      <c r="I4190" t="s">
        <v>74</v>
      </c>
      <c r="J4190" t="s">
        <v>46</v>
      </c>
      <c r="K4190" t="s">
        <v>5726</v>
      </c>
      <c r="L4190" t="s">
        <v>5727</v>
      </c>
      <c r="M4190">
        <v>4</v>
      </c>
      <c r="N4190">
        <v>4500</v>
      </c>
      <c r="O4190" s="7">
        <f>Table1[[#This Row],[Cost_of_Goods]]/Table1[[#This Row],[Quantity]]</f>
        <v>2180.1774999999998</v>
      </c>
      <c r="P4190">
        <v>25</v>
      </c>
      <c r="Q4190">
        <v>443.21</v>
      </c>
      <c r="R4190" t="s">
        <v>5724</v>
      </c>
      <c r="S4190">
        <v>4</v>
      </c>
      <c r="T4190" t="s">
        <v>34</v>
      </c>
      <c r="U4190">
        <v>18000</v>
      </c>
      <c r="V4190">
        <v>4500</v>
      </c>
      <c r="W4190">
        <v>13500</v>
      </c>
      <c r="X4190">
        <v>8720.7099999999991</v>
      </c>
      <c r="Y4190">
        <v>4336.08</v>
      </c>
      <c r="Z4190">
        <v>32.119999999999997</v>
      </c>
    </row>
    <row r="4191" spans="1:26" x14ac:dyDescent="0.3">
      <c r="A4191" t="s">
        <v>4862</v>
      </c>
      <c r="B4191" s="9">
        <v>46105</v>
      </c>
      <c r="C4191" t="s">
        <v>1356</v>
      </c>
      <c r="D4191" t="s">
        <v>134</v>
      </c>
      <c r="E4191" t="s">
        <v>50</v>
      </c>
      <c r="F4191" t="s">
        <v>5741</v>
      </c>
      <c r="G4191" t="s">
        <v>5723</v>
      </c>
      <c r="H4191" t="s">
        <v>29</v>
      </c>
      <c r="I4191" t="s">
        <v>39</v>
      </c>
      <c r="J4191" t="s">
        <v>46</v>
      </c>
      <c r="K4191" t="s">
        <v>32</v>
      </c>
      <c r="L4191" t="s">
        <v>33</v>
      </c>
      <c r="M4191">
        <v>1</v>
      </c>
      <c r="N4191">
        <v>3200</v>
      </c>
      <c r="O4191" s="7">
        <f>Table1[[#This Row],[Cost_of_Goods]]/Table1[[#This Row],[Quantity]]</f>
        <v>1630.18</v>
      </c>
      <c r="P4191">
        <v>15</v>
      </c>
      <c r="Q4191">
        <v>1482.41</v>
      </c>
      <c r="R4191" t="s">
        <v>5724</v>
      </c>
      <c r="S4191">
        <v>2</v>
      </c>
      <c r="T4191" t="s">
        <v>34</v>
      </c>
      <c r="U4191">
        <v>3200</v>
      </c>
      <c r="V4191">
        <v>480</v>
      </c>
      <c r="W4191">
        <v>2720</v>
      </c>
      <c r="X4191">
        <v>1630.18</v>
      </c>
      <c r="Y4191">
        <v>-392.59</v>
      </c>
      <c r="Z4191">
        <v>-14.43</v>
      </c>
    </row>
    <row r="4192" spans="1:26" x14ac:dyDescent="0.3">
      <c r="A4192" t="s">
        <v>4863</v>
      </c>
      <c r="B4192" s="9">
        <v>46203</v>
      </c>
      <c r="C4192" t="s">
        <v>496</v>
      </c>
      <c r="D4192" t="s">
        <v>152</v>
      </c>
      <c r="E4192" t="s">
        <v>28</v>
      </c>
      <c r="F4192" t="s">
        <v>5748</v>
      </c>
      <c r="G4192" t="s">
        <v>5733</v>
      </c>
      <c r="H4192" t="s">
        <v>5734</v>
      </c>
      <c r="I4192" t="s">
        <v>105</v>
      </c>
      <c r="J4192" t="s">
        <v>31</v>
      </c>
      <c r="K4192" t="s">
        <v>5726</v>
      </c>
      <c r="L4192" t="s">
        <v>5727</v>
      </c>
      <c r="M4192">
        <v>9</v>
      </c>
      <c r="N4192">
        <v>45000</v>
      </c>
      <c r="O4192" s="7">
        <f>Table1[[#This Row],[Cost_of_Goods]]/Table1[[#This Row],[Quantity]]</f>
        <v>26645.325555555555</v>
      </c>
      <c r="P4192">
        <v>20</v>
      </c>
      <c r="Q4192">
        <v>1125.6099999999999</v>
      </c>
      <c r="R4192" t="s">
        <v>5724</v>
      </c>
      <c r="S4192">
        <v>5</v>
      </c>
      <c r="T4192" t="s">
        <v>41</v>
      </c>
      <c r="U4192">
        <v>405000</v>
      </c>
      <c r="V4192">
        <v>81000</v>
      </c>
      <c r="W4192">
        <v>324000</v>
      </c>
      <c r="X4192">
        <v>239807.93</v>
      </c>
      <c r="Y4192">
        <v>83066.460000000006</v>
      </c>
      <c r="Z4192">
        <v>25.64</v>
      </c>
    </row>
    <row r="4193" spans="1:26" x14ac:dyDescent="0.3">
      <c r="A4193" t="s">
        <v>4864</v>
      </c>
      <c r="B4193" s="9">
        <v>45398</v>
      </c>
      <c r="C4193" t="s">
        <v>1240</v>
      </c>
      <c r="D4193" t="s">
        <v>342</v>
      </c>
      <c r="E4193" t="s">
        <v>38</v>
      </c>
      <c r="F4193" t="s">
        <v>5737</v>
      </c>
      <c r="G4193" t="s">
        <v>5729</v>
      </c>
      <c r="H4193" t="s">
        <v>213</v>
      </c>
      <c r="I4193" t="s">
        <v>190</v>
      </c>
      <c r="J4193" t="s">
        <v>2589</v>
      </c>
      <c r="K4193" t="s">
        <v>5726</v>
      </c>
      <c r="L4193" t="s">
        <v>33</v>
      </c>
      <c r="M4193">
        <v>4</v>
      </c>
      <c r="N4193">
        <v>2200</v>
      </c>
      <c r="O4193" s="7">
        <f>Table1[[#This Row],[Cost_of_Goods]]/Table1[[#This Row],[Quantity]]</f>
        <v>1029.1775</v>
      </c>
      <c r="P4193">
        <v>15</v>
      </c>
      <c r="Q4193">
        <v>303.7</v>
      </c>
      <c r="R4193" t="s">
        <v>5724</v>
      </c>
      <c r="S4193">
        <v>3</v>
      </c>
      <c r="T4193" t="s">
        <v>34</v>
      </c>
      <c r="U4193">
        <v>8800</v>
      </c>
      <c r="V4193">
        <v>1320</v>
      </c>
      <c r="W4193">
        <v>7480</v>
      </c>
      <c r="X4193">
        <v>4116.71</v>
      </c>
      <c r="Y4193">
        <v>3059.59</v>
      </c>
      <c r="Z4193">
        <v>40.9</v>
      </c>
    </row>
    <row r="4194" spans="1:26" x14ac:dyDescent="0.3">
      <c r="A4194" t="s">
        <v>4865</v>
      </c>
      <c r="B4194" s="9">
        <v>45457</v>
      </c>
      <c r="C4194" t="s">
        <v>280</v>
      </c>
      <c r="D4194" t="s">
        <v>162</v>
      </c>
      <c r="E4194" t="s">
        <v>50</v>
      </c>
      <c r="F4194" t="s">
        <v>5739</v>
      </c>
      <c r="G4194" t="s">
        <v>5733</v>
      </c>
      <c r="H4194" t="s">
        <v>144</v>
      </c>
      <c r="I4194" t="s">
        <v>156</v>
      </c>
      <c r="J4194" t="s">
        <v>46</v>
      </c>
      <c r="K4194" t="s">
        <v>32</v>
      </c>
      <c r="L4194" t="s">
        <v>90</v>
      </c>
      <c r="M4194">
        <v>7</v>
      </c>
      <c r="N4194">
        <v>3200</v>
      </c>
      <c r="O4194" s="7">
        <f>Table1[[#This Row],[Cost_of_Goods]]/Table1[[#This Row],[Quantity]]</f>
        <v>2600.9271428571433</v>
      </c>
      <c r="P4194">
        <v>0</v>
      </c>
      <c r="Q4194">
        <v>1084.44</v>
      </c>
      <c r="R4194" t="s">
        <v>5724</v>
      </c>
      <c r="S4194">
        <v>4</v>
      </c>
      <c r="T4194" t="s">
        <v>34</v>
      </c>
      <c r="U4194">
        <v>22400</v>
      </c>
      <c r="V4194">
        <v>0</v>
      </c>
      <c r="W4194">
        <v>22400</v>
      </c>
      <c r="X4194">
        <v>18206.490000000002</v>
      </c>
      <c r="Y4194">
        <v>3109.07</v>
      </c>
      <c r="Z4194">
        <v>13.88</v>
      </c>
    </row>
    <row r="4195" spans="1:26" x14ac:dyDescent="0.3">
      <c r="A4195" t="s">
        <v>4866</v>
      </c>
      <c r="B4195" s="9">
        <v>45817</v>
      </c>
      <c r="C4195" t="s">
        <v>1520</v>
      </c>
      <c r="D4195" t="s">
        <v>134</v>
      </c>
      <c r="E4195" t="s">
        <v>50</v>
      </c>
      <c r="F4195" t="s">
        <v>5735</v>
      </c>
      <c r="G4195" t="s">
        <v>5729</v>
      </c>
      <c r="H4195" t="s">
        <v>213</v>
      </c>
      <c r="I4195" t="s">
        <v>190</v>
      </c>
      <c r="J4195" t="s">
        <v>40</v>
      </c>
      <c r="K4195" t="s">
        <v>5726</v>
      </c>
      <c r="L4195" t="s">
        <v>5730</v>
      </c>
      <c r="M4195">
        <v>7</v>
      </c>
      <c r="N4195">
        <v>3200</v>
      </c>
      <c r="O4195" s="7">
        <f>Table1[[#This Row],[Cost_of_Goods]]/Table1[[#This Row],[Quantity]]</f>
        <v>2061.4257142857141</v>
      </c>
      <c r="P4195">
        <v>10</v>
      </c>
      <c r="Q4195">
        <v>1636.43</v>
      </c>
      <c r="R4195" t="s">
        <v>64</v>
      </c>
      <c r="S4195">
        <v>5</v>
      </c>
      <c r="T4195" t="s">
        <v>34</v>
      </c>
      <c r="U4195">
        <v>22400</v>
      </c>
      <c r="V4195">
        <v>2240</v>
      </c>
      <c r="W4195">
        <v>20160</v>
      </c>
      <c r="X4195">
        <v>14429.98</v>
      </c>
      <c r="Y4195">
        <v>4093.59</v>
      </c>
      <c r="Z4195">
        <v>20.309999999999999</v>
      </c>
    </row>
    <row r="4196" spans="1:26" x14ac:dyDescent="0.3">
      <c r="A4196" t="s">
        <v>4867</v>
      </c>
      <c r="B4196" s="9">
        <v>46114</v>
      </c>
      <c r="C4196" t="s">
        <v>2132</v>
      </c>
      <c r="D4196" t="s">
        <v>281</v>
      </c>
      <c r="E4196" t="s">
        <v>121</v>
      </c>
      <c r="F4196" t="s">
        <v>5746</v>
      </c>
      <c r="G4196" t="s">
        <v>5729</v>
      </c>
      <c r="H4196" t="s">
        <v>169</v>
      </c>
      <c r="I4196" t="s">
        <v>153</v>
      </c>
      <c r="J4196" t="s">
        <v>31</v>
      </c>
      <c r="K4196" t="s">
        <v>53</v>
      </c>
      <c r="L4196" t="s">
        <v>90</v>
      </c>
      <c r="M4196">
        <v>10</v>
      </c>
      <c r="N4196">
        <v>42000</v>
      </c>
      <c r="O4196" s="7">
        <f>Table1[[#This Row],[Cost_of_Goods]]/Table1[[#This Row],[Quantity]]</f>
        <v>27153.019</v>
      </c>
      <c r="P4196">
        <v>5</v>
      </c>
      <c r="Q4196">
        <v>104.98</v>
      </c>
      <c r="R4196" t="s">
        <v>5724</v>
      </c>
      <c r="S4196">
        <v>5</v>
      </c>
      <c r="T4196" t="s">
        <v>34</v>
      </c>
      <c r="U4196">
        <v>420000</v>
      </c>
      <c r="V4196">
        <v>21000</v>
      </c>
      <c r="W4196">
        <v>399000</v>
      </c>
      <c r="X4196">
        <v>271530.19</v>
      </c>
      <c r="Y4196">
        <v>127364.83</v>
      </c>
      <c r="Z4196">
        <v>31.92</v>
      </c>
    </row>
    <row r="4197" spans="1:26" x14ac:dyDescent="0.3">
      <c r="A4197" t="s">
        <v>4868</v>
      </c>
      <c r="B4197" s="9">
        <v>45763</v>
      </c>
      <c r="C4197" t="s">
        <v>407</v>
      </c>
      <c r="D4197" t="s">
        <v>98</v>
      </c>
      <c r="E4197" t="s">
        <v>38</v>
      </c>
      <c r="F4197" t="s">
        <v>5764</v>
      </c>
      <c r="G4197" t="s">
        <v>5732</v>
      </c>
      <c r="H4197" t="s">
        <v>61</v>
      </c>
      <c r="I4197" t="s">
        <v>456</v>
      </c>
      <c r="J4197" t="s">
        <v>40</v>
      </c>
      <c r="K4197" t="s">
        <v>32</v>
      </c>
      <c r="L4197" t="s">
        <v>5727</v>
      </c>
      <c r="M4197">
        <v>6</v>
      </c>
      <c r="N4197">
        <v>4200</v>
      </c>
      <c r="O4197" s="7">
        <f>Table1[[#This Row],[Cost_of_Goods]]/Table1[[#This Row],[Quantity]]</f>
        <v>3258.8516666666669</v>
      </c>
      <c r="P4197">
        <v>5</v>
      </c>
      <c r="Q4197">
        <v>190.65</v>
      </c>
      <c r="R4197" t="s">
        <v>5724</v>
      </c>
      <c r="S4197">
        <v>1</v>
      </c>
      <c r="T4197" t="s">
        <v>34</v>
      </c>
      <c r="U4197">
        <v>25200</v>
      </c>
      <c r="V4197">
        <v>1260</v>
      </c>
      <c r="W4197">
        <v>23940</v>
      </c>
      <c r="X4197">
        <v>19553.11</v>
      </c>
      <c r="Y4197">
        <v>4196.24</v>
      </c>
      <c r="Z4197">
        <v>17.53</v>
      </c>
    </row>
    <row r="4198" spans="1:26" x14ac:dyDescent="0.3">
      <c r="A4198" t="s">
        <v>4869</v>
      </c>
      <c r="B4198" s="9">
        <v>45962</v>
      </c>
      <c r="C4198" t="s">
        <v>855</v>
      </c>
      <c r="D4198" t="s">
        <v>162</v>
      </c>
      <c r="E4198" t="s">
        <v>50</v>
      </c>
      <c r="F4198" t="s">
        <v>5722</v>
      </c>
      <c r="G4198" t="s">
        <v>5732</v>
      </c>
      <c r="H4198" t="s">
        <v>184</v>
      </c>
      <c r="I4198" t="s">
        <v>198</v>
      </c>
      <c r="J4198" t="s">
        <v>46</v>
      </c>
      <c r="K4198" t="s">
        <v>53</v>
      </c>
      <c r="L4198" t="s">
        <v>33</v>
      </c>
      <c r="M4198">
        <v>10</v>
      </c>
      <c r="N4198">
        <v>3200</v>
      </c>
      <c r="O4198" s="7">
        <f>Table1[[#This Row],[Cost_of_Goods]]/Table1[[#This Row],[Quantity]]</f>
        <v>2053.7269999999999</v>
      </c>
      <c r="P4198">
        <v>20</v>
      </c>
      <c r="Q4198">
        <v>626.71</v>
      </c>
      <c r="R4198" t="s">
        <v>5724</v>
      </c>
      <c r="S4198">
        <v>4</v>
      </c>
      <c r="T4198" t="s">
        <v>41</v>
      </c>
      <c r="U4198">
        <v>32000</v>
      </c>
      <c r="V4198">
        <v>6400</v>
      </c>
      <c r="W4198">
        <v>25600</v>
      </c>
      <c r="X4198">
        <v>20537.27</v>
      </c>
      <c r="Y4198">
        <v>4436.0200000000004</v>
      </c>
      <c r="Z4198">
        <v>17.329999999999998</v>
      </c>
    </row>
    <row r="4199" spans="1:26" x14ac:dyDescent="0.3">
      <c r="A4199" t="s">
        <v>4870</v>
      </c>
      <c r="B4199" s="9">
        <v>45815</v>
      </c>
      <c r="C4199" t="s">
        <v>2148</v>
      </c>
      <c r="D4199" t="s">
        <v>67</v>
      </c>
      <c r="E4199" t="s">
        <v>28</v>
      </c>
      <c r="F4199" t="s">
        <v>5757</v>
      </c>
      <c r="G4199" t="s">
        <v>5729</v>
      </c>
      <c r="H4199" t="s">
        <v>213</v>
      </c>
      <c r="I4199" t="s">
        <v>190</v>
      </c>
      <c r="J4199" t="s">
        <v>63</v>
      </c>
      <c r="K4199" t="s">
        <v>32</v>
      </c>
      <c r="L4199" t="s">
        <v>33</v>
      </c>
      <c r="M4199">
        <v>9</v>
      </c>
      <c r="N4199">
        <v>32000</v>
      </c>
      <c r="O4199" s="7">
        <f>Table1[[#This Row],[Cost_of_Goods]]/Table1[[#This Row],[Quantity]]</f>
        <v>22448.464444444442</v>
      </c>
      <c r="P4199">
        <v>10</v>
      </c>
      <c r="Q4199">
        <v>1143.6400000000001</v>
      </c>
      <c r="R4199" t="s">
        <v>5724</v>
      </c>
      <c r="S4199">
        <v>4</v>
      </c>
      <c r="T4199" t="s">
        <v>34</v>
      </c>
      <c r="U4199">
        <v>288000</v>
      </c>
      <c r="V4199">
        <v>28800</v>
      </c>
      <c r="W4199">
        <v>259200</v>
      </c>
      <c r="X4199">
        <v>202036.18</v>
      </c>
      <c r="Y4199">
        <v>56020.18</v>
      </c>
      <c r="Z4199">
        <v>21.61</v>
      </c>
    </row>
    <row r="4200" spans="1:26" x14ac:dyDescent="0.3">
      <c r="A4200" t="s">
        <v>4871</v>
      </c>
      <c r="B4200" s="9">
        <v>45696</v>
      </c>
      <c r="C4200" t="s">
        <v>365</v>
      </c>
      <c r="D4200" t="s">
        <v>366</v>
      </c>
      <c r="E4200" t="s">
        <v>28</v>
      </c>
      <c r="F4200" t="s">
        <v>5755</v>
      </c>
      <c r="G4200" t="s">
        <v>5732</v>
      </c>
      <c r="H4200" t="s">
        <v>223</v>
      </c>
      <c r="I4200" t="s">
        <v>246</v>
      </c>
      <c r="J4200" t="s">
        <v>46</v>
      </c>
      <c r="K4200" t="s">
        <v>32</v>
      </c>
      <c r="L4200" t="s">
        <v>90</v>
      </c>
      <c r="M4200">
        <v>4</v>
      </c>
      <c r="N4200">
        <v>22000</v>
      </c>
      <c r="O4200" s="7">
        <f>Table1[[#This Row],[Cost_of_Goods]]/Table1[[#This Row],[Quantity]]</f>
        <v>10808.8325</v>
      </c>
      <c r="P4200">
        <v>25</v>
      </c>
      <c r="Q4200">
        <v>336.58</v>
      </c>
      <c r="R4200" t="s">
        <v>5724</v>
      </c>
      <c r="S4200">
        <v>4</v>
      </c>
      <c r="T4200" t="s">
        <v>34</v>
      </c>
      <c r="U4200">
        <v>88000</v>
      </c>
      <c r="V4200">
        <v>22000</v>
      </c>
      <c r="W4200">
        <v>66000</v>
      </c>
      <c r="X4200">
        <v>43235.33</v>
      </c>
      <c r="Y4200">
        <v>22428.09</v>
      </c>
      <c r="Z4200">
        <v>33.979999999999997</v>
      </c>
    </row>
    <row r="4201" spans="1:26" x14ac:dyDescent="0.3">
      <c r="A4201" t="s">
        <v>4872</v>
      </c>
      <c r="B4201" s="9">
        <v>45844</v>
      </c>
      <c r="C4201" t="s">
        <v>300</v>
      </c>
      <c r="D4201" t="s">
        <v>159</v>
      </c>
      <c r="E4201" t="s">
        <v>28</v>
      </c>
      <c r="F4201" t="s">
        <v>5758</v>
      </c>
      <c r="G4201" t="s">
        <v>5729</v>
      </c>
      <c r="H4201" t="s">
        <v>213</v>
      </c>
      <c r="I4201" t="s">
        <v>190</v>
      </c>
      <c r="J4201" t="s">
        <v>46</v>
      </c>
      <c r="K4201" t="s">
        <v>32</v>
      </c>
      <c r="L4201" t="s">
        <v>5730</v>
      </c>
      <c r="M4201">
        <v>1</v>
      </c>
      <c r="N4201">
        <v>85000</v>
      </c>
      <c r="O4201" s="7">
        <f>Table1[[#This Row],[Cost_of_Goods]]/Table1[[#This Row],[Quantity]]</f>
        <v>37751.269999999997</v>
      </c>
      <c r="P4201">
        <v>20</v>
      </c>
      <c r="Q4201">
        <v>1428.43</v>
      </c>
      <c r="R4201" t="s">
        <v>5724</v>
      </c>
      <c r="S4201">
        <v>4</v>
      </c>
      <c r="T4201" t="s">
        <v>41</v>
      </c>
      <c r="U4201">
        <v>85000</v>
      </c>
      <c r="V4201">
        <v>17000</v>
      </c>
      <c r="W4201">
        <v>68000</v>
      </c>
      <c r="X4201">
        <v>37751.269999999997</v>
      </c>
      <c r="Y4201">
        <v>28820.3</v>
      </c>
      <c r="Z4201">
        <v>42.38</v>
      </c>
    </row>
    <row r="4202" spans="1:26" x14ac:dyDescent="0.3">
      <c r="A4202" t="s">
        <v>4873</v>
      </c>
      <c r="B4202" s="9">
        <v>45989</v>
      </c>
      <c r="C4202" t="s">
        <v>348</v>
      </c>
      <c r="D4202" t="s">
        <v>159</v>
      </c>
      <c r="E4202" t="s">
        <v>28</v>
      </c>
      <c r="F4202" t="s">
        <v>5761</v>
      </c>
      <c r="G4202" t="s">
        <v>5732</v>
      </c>
      <c r="H4202" t="s">
        <v>223</v>
      </c>
      <c r="I4202" t="s">
        <v>246</v>
      </c>
      <c r="J4202" t="s">
        <v>40</v>
      </c>
      <c r="K4202" t="s">
        <v>53</v>
      </c>
      <c r="L4202" t="s">
        <v>33</v>
      </c>
      <c r="M4202">
        <v>4</v>
      </c>
      <c r="N4202">
        <v>85000</v>
      </c>
      <c r="O4202" s="7">
        <f>Table1[[#This Row],[Cost_of_Goods]]/Table1[[#This Row],[Quantity]]</f>
        <v>45114.084999999999</v>
      </c>
      <c r="P4202">
        <v>10</v>
      </c>
      <c r="Q4202">
        <v>636.17999999999995</v>
      </c>
      <c r="R4202" t="s">
        <v>5724</v>
      </c>
      <c r="S4202">
        <v>5</v>
      </c>
      <c r="T4202" t="s">
        <v>34</v>
      </c>
      <c r="U4202">
        <v>340000</v>
      </c>
      <c r="V4202">
        <v>34000</v>
      </c>
      <c r="W4202">
        <v>306000</v>
      </c>
      <c r="X4202">
        <v>180456.34</v>
      </c>
      <c r="Y4202">
        <v>124907.48</v>
      </c>
      <c r="Z4202">
        <v>40.82</v>
      </c>
    </row>
    <row r="4203" spans="1:26" x14ac:dyDescent="0.3">
      <c r="A4203" t="s">
        <v>4874</v>
      </c>
      <c r="B4203" s="9">
        <v>45353</v>
      </c>
      <c r="C4203" t="s">
        <v>2136</v>
      </c>
      <c r="D4203" t="s">
        <v>37</v>
      </c>
      <c r="E4203" t="s">
        <v>38</v>
      </c>
      <c r="F4203" t="s">
        <v>5761</v>
      </c>
      <c r="G4203" t="s">
        <v>5732</v>
      </c>
      <c r="H4203" t="s">
        <v>223</v>
      </c>
      <c r="I4203" t="s">
        <v>224</v>
      </c>
      <c r="J4203" t="s">
        <v>46</v>
      </c>
      <c r="K4203" t="s">
        <v>5726</v>
      </c>
      <c r="L4203" t="s">
        <v>54</v>
      </c>
      <c r="M4203">
        <v>5</v>
      </c>
      <c r="N4203">
        <v>1800</v>
      </c>
      <c r="O4203" s="7">
        <f>Table1[[#This Row],[Cost_of_Goods]]/Table1[[#This Row],[Quantity]]</f>
        <v>1220.2139999999999</v>
      </c>
      <c r="P4203">
        <v>0</v>
      </c>
      <c r="Q4203">
        <v>949.31</v>
      </c>
      <c r="R4203" t="s">
        <v>5724</v>
      </c>
      <c r="S4203">
        <v>5</v>
      </c>
      <c r="T4203" t="s">
        <v>41</v>
      </c>
      <c r="U4203">
        <v>9000</v>
      </c>
      <c r="V4203">
        <v>0</v>
      </c>
      <c r="W4203">
        <v>9000</v>
      </c>
      <c r="X4203">
        <v>6101.07</v>
      </c>
      <c r="Y4203">
        <v>1949.62</v>
      </c>
      <c r="Z4203">
        <v>21.66</v>
      </c>
    </row>
    <row r="4204" spans="1:26" x14ac:dyDescent="0.3">
      <c r="A4204" t="s">
        <v>4875</v>
      </c>
      <c r="B4204" s="9">
        <v>46101</v>
      </c>
      <c r="C4204" t="s">
        <v>592</v>
      </c>
      <c r="D4204" t="s">
        <v>130</v>
      </c>
      <c r="E4204" t="s">
        <v>38</v>
      </c>
      <c r="F4204" t="s">
        <v>5722</v>
      </c>
      <c r="G4204" t="s">
        <v>5743</v>
      </c>
      <c r="H4204" t="s">
        <v>94</v>
      </c>
      <c r="I4204" t="s">
        <v>95</v>
      </c>
      <c r="J4204" t="s">
        <v>63</v>
      </c>
      <c r="K4204" t="s">
        <v>5726</v>
      </c>
      <c r="L4204" t="s">
        <v>5730</v>
      </c>
      <c r="M4204">
        <v>1</v>
      </c>
      <c r="N4204">
        <v>2500</v>
      </c>
      <c r="O4204" s="7">
        <f>Table1[[#This Row],[Cost_of_Goods]]/Table1[[#This Row],[Quantity]]</f>
        <v>1398.4</v>
      </c>
      <c r="P4204">
        <v>10</v>
      </c>
      <c r="Q4204">
        <v>1235.77</v>
      </c>
      <c r="R4204" t="s">
        <v>5724</v>
      </c>
      <c r="S4204">
        <v>4</v>
      </c>
      <c r="T4204" t="s">
        <v>102</v>
      </c>
      <c r="U4204">
        <v>2500</v>
      </c>
      <c r="V4204">
        <v>250</v>
      </c>
      <c r="W4204">
        <v>2250</v>
      </c>
      <c r="X4204">
        <v>1398.4</v>
      </c>
      <c r="Y4204">
        <v>-384.17</v>
      </c>
      <c r="Z4204">
        <v>-17.07</v>
      </c>
    </row>
    <row r="4205" spans="1:26" x14ac:dyDescent="0.3">
      <c r="A4205" t="s">
        <v>4876</v>
      </c>
      <c r="B4205" s="9">
        <v>45835</v>
      </c>
      <c r="C4205" t="s">
        <v>633</v>
      </c>
      <c r="D4205" t="s">
        <v>212</v>
      </c>
      <c r="E4205" t="s">
        <v>28</v>
      </c>
      <c r="F4205" t="s">
        <v>5747</v>
      </c>
      <c r="G4205" t="s">
        <v>5729</v>
      </c>
      <c r="H4205" t="s">
        <v>5740</v>
      </c>
      <c r="I4205" t="s">
        <v>80</v>
      </c>
      <c r="J4205" t="s">
        <v>63</v>
      </c>
      <c r="K4205" t="s">
        <v>5726</v>
      </c>
      <c r="L4205" t="s">
        <v>54</v>
      </c>
      <c r="M4205">
        <v>2</v>
      </c>
      <c r="N4205">
        <v>8500</v>
      </c>
      <c r="O4205" s="7">
        <f>Table1[[#This Row],[Cost_of_Goods]]/Table1[[#This Row],[Quantity]]</f>
        <v>4553.66</v>
      </c>
      <c r="P4205">
        <v>10</v>
      </c>
      <c r="Q4205">
        <v>1384.51</v>
      </c>
      <c r="R4205" t="s">
        <v>5724</v>
      </c>
      <c r="S4205">
        <v>4</v>
      </c>
      <c r="T4205" t="s">
        <v>34</v>
      </c>
      <c r="U4205">
        <v>17000</v>
      </c>
      <c r="V4205">
        <v>1700</v>
      </c>
      <c r="W4205">
        <v>15300</v>
      </c>
      <c r="X4205">
        <v>9107.32</v>
      </c>
      <c r="Y4205">
        <v>4808.17</v>
      </c>
      <c r="Z4205">
        <v>31.43</v>
      </c>
    </row>
    <row r="4206" spans="1:26" x14ac:dyDescent="0.3">
      <c r="A4206" t="s">
        <v>4877</v>
      </c>
      <c r="B4206" s="9">
        <v>45363</v>
      </c>
      <c r="C4206" t="s">
        <v>964</v>
      </c>
      <c r="D4206" t="s">
        <v>222</v>
      </c>
      <c r="E4206" t="s">
        <v>50</v>
      </c>
      <c r="F4206" t="s">
        <v>5758</v>
      </c>
      <c r="G4206" t="s">
        <v>5729</v>
      </c>
      <c r="H4206" t="s">
        <v>213</v>
      </c>
      <c r="I4206" t="s">
        <v>190</v>
      </c>
      <c r="J4206" t="s">
        <v>31</v>
      </c>
      <c r="K4206" t="s">
        <v>32</v>
      </c>
      <c r="L4206" t="s">
        <v>54</v>
      </c>
      <c r="M4206">
        <v>5</v>
      </c>
      <c r="N4206">
        <v>8500</v>
      </c>
      <c r="O4206" s="7">
        <f>Table1[[#This Row],[Cost_of_Goods]]/Table1[[#This Row],[Quantity]]</f>
        <v>4409.5720000000001</v>
      </c>
      <c r="P4206">
        <v>15</v>
      </c>
      <c r="Q4206">
        <v>812.55</v>
      </c>
      <c r="R4206" t="s">
        <v>5724</v>
      </c>
      <c r="S4206">
        <v>5</v>
      </c>
      <c r="T4206" t="s">
        <v>5752</v>
      </c>
      <c r="U4206">
        <v>42500</v>
      </c>
      <c r="V4206">
        <v>6375</v>
      </c>
      <c r="W4206">
        <v>36125</v>
      </c>
      <c r="X4206">
        <v>22047.86</v>
      </c>
      <c r="Y4206">
        <v>13264.59</v>
      </c>
      <c r="Z4206">
        <v>36.72</v>
      </c>
    </row>
    <row r="4207" spans="1:26" x14ac:dyDescent="0.3">
      <c r="A4207" t="s">
        <v>4878</v>
      </c>
      <c r="B4207" s="9">
        <v>45523</v>
      </c>
      <c r="C4207" t="s">
        <v>338</v>
      </c>
      <c r="D4207" t="s">
        <v>27</v>
      </c>
      <c r="E4207" t="s">
        <v>28</v>
      </c>
      <c r="F4207" t="s">
        <v>5756</v>
      </c>
      <c r="G4207" t="s">
        <v>5743</v>
      </c>
      <c r="H4207" t="s">
        <v>5744</v>
      </c>
      <c r="I4207" t="s">
        <v>86</v>
      </c>
      <c r="J4207" t="s">
        <v>63</v>
      </c>
      <c r="K4207" t="s">
        <v>5726</v>
      </c>
      <c r="L4207" t="s">
        <v>5730</v>
      </c>
      <c r="M4207">
        <v>11</v>
      </c>
      <c r="N4207">
        <v>58000</v>
      </c>
      <c r="O4207" s="7">
        <f>Table1[[#This Row],[Cost_of_Goods]]/Table1[[#This Row],[Quantity]]</f>
        <v>30061.793636363636</v>
      </c>
      <c r="P4207">
        <v>10</v>
      </c>
      <c r="Q4207">
        <v>616.30999999999995</v>
      </c>
      <c r="R4207" t="s">
        <v>64</v>
      </c>
      <c r="S4207">
        <v>5</v>
      </c>
      <c r="T4207" t="s">
        <v>34</v>
      </c>
      <c r="U4207">
        <v>638000</v>
      </c>
      <c r="V4207">
        <v>63800</v>
      </c>
      <c r="W4207">
        <v>574200</v>
      </c>
      <c r="X4207">
        <v>330679.73</v>
      </c>
      <c r="Y4207">
        <v>242903.96</v>
      </c>
      <c r="Z4207">
        <v>42.3</v>
      </c>
    </row>
    <row r="4208" spans="1:26" x14ac:dyDescent="0.3">
      <c r="A4208" t="s">
        <v>4879</v>
      </c>
      <c r="B4208" s="9">
        <v>46118</v>
      </c>
      <c r="C4208" t="s">
        <v>1172</v>
      </c>
      <c r="D4208" t="s">
        <v>89</v>
      </c>
      <c r="E4208" t="s">
        <v>28</v>
      </c>
      <c r="F4208" t="s">
        <v>5759</v>
      </c>
      <c r="G4208" t="s">
        <v>5723</v>
      </c>
      <c r="H4208" t="s">
        <v>29</v>
      </c>
      <c r="I4208" t="s">
        <v>39</v>
      </c>
      <c r="J4208" t="s">
        <v>40</v>
      </c>
      <c r="K4208" t="s">
        <v>5726</v>
      </c>
      <c r="L4208" t="s">
        <v>5730</v>
      </c>
      <c r="M4208">
        <v>8</v>
      </c>
      <c r="N4208">
        <v>18500</v>
      </c>
      <c r="O4208" s="7">
        <f>Table1[[#This Row],[Cost_of_Goods]]/Table1[[#This Row],[Quantity]]</f>
        <v>10041.64875</v>
      </c>
      <c r="P4208">
        <v>10</v>
      </c>
      <c r="Q4208">
        <v>325.11</v>
      </c>
      <c r="R4208" t="s">
        <v>5724</v>
      </c>
      <c r="S4208">
        <v>5</v>
      </c>
      <c r="T4208" t="s">
        <v>34</v>
      </c>
      <c r="U4208">
        <v>148000</v>
      </c>
      <c r="V4208">
        <v>14800</v>
      </c>
      <c r="W4208">
        <v>133200</v>
      </c>
      <c r="X4208">
        <v>80333.19</v>
      </c>
      <c r="Y4208">
        <v>52541.7</v>
      </c>
      <c r="Z4208">
        <v>39.450000000000003</v>
      </c>
    </row>
    <row r="4209" spans="1:26" x14ac:dyDescent="0.3">
      <c r="A4209" t="s">
        <v>4880</v>
      </c>
      <c r="B4209" s="9">
        <v>45978</v>
      </c>
      <c r="C4209" t="s">
        <v>2872</v>
      </c>
      <c r="D4209" t="s">
        <v>180</v>
      </c>
      <c r="E4209" t="s">
        <v>50</v>
      </c>
      <c r="F4209" t="s">
        <v>5763</v>
      </c>
      <c r="G4209" t="s">
        <v>5729</v>
      </c>
      <c r="H4209" t="s">
        <v>5740</v>
      </c>
      <c r="I4209" t="s">
        <v>80</v>
      </c>
      <c r="J4209" t="s">
        <v>31</v>
      </c>
      <c r="K4209" t="s">
        <v>53</v>
      </c>
      <c r="L4209" t="s">
        <v>54</v>
      </c>
      <c r="M4209">
        <v>6</v>
      </c>
      <c r="N4209">
        <v>1200</v>
      </c>
      <c r="O4209" s="7">
        <f>Table1[[#This Row],[Cost_of_Goods]]/Table1[[#This Row],[Quantity]]</f>
        <v>631.35500000000002</v>
      </c>
      <c r="P4209">
        <v>10</v>
      </c>
      <c r="Q4209">
        <v>694.37</v>
      </c>
      <c r="R4209" t="s">
        <v>5724</v>
      </c>
      <c r="S4209">
        <v>4</v>
      </c>
      <c r="T4209" t="s">
        <v>102</v>
      </c>
      <c r="U4209">
        <v>7200</v>
      </c>
      <c r="V4209">
        <v>720</v>
      </c>
      <c r="W4209">
        <v>6480</v>
      </c>
      <c r="X4209">
        <v>3788.13</v>
      </c>
      <c r="Y4209">
        <v>1997.5</v>
      </c>
      <c r="Z4209">
        <v>30.83</v>
      </c>
    </row>
    <row r="4210" spans="1:26" x14ac:dyDescent="0.3">
      <c r="A4210" t="s">
        <v>4881</v>
      </c>
      <c r="B4210" s="9">
        <v>45640</v>
      </c>
      <c r="C4210" t="s">
        <v>861</v>
      </c>
      <c r="D4210" t="s">
        <v>127</v>
      </c>
      <c r="E4210" t="s">
        <v>109</v>
      </c>
      <c r="F4210" t="s">
        <v>5742</v>
      </c>
      <c r="G4210" t="s">
        <v>5729</v>
      </c>
      <c r="H4210" t="s">
        <v>213</v>
      </c>
      <c r="I4210" t="s">
        <v>190</v>
      </c>
      <c r="J4210" t="s">
        <v>63</v>
      </c>
      <c r="K4210" t="s">
        <v>32</v>
      </c>
      <c r="L4210" t="s">
        <v>90</v>
      </c>
      <c r="M4210">
        <v>7</v>
      </c>
      <c r="N4210">
        <v>16500</v>
      </c>
      <c r="O4210" s="7">
        <f>Table1[[#This Row],[Cost_of_Goods]]/Table1[[#This Row],[Quantity]]</f>
        <v>9400.267142857143</v>
      </c>
      <c r="P4210">
        <v>10</v>
      </c>
      <c r="Q4210">
        <v>658.68</v>
      </c>
      <c r="R4210" t="s">
        <v>5724</v>
      </c>
      <c r="S4210">
        <v>5</v>
      </c>
      <c r="T4210" t="s">
        <v>34</v>
      </c>
      <c r="U4210">
        <v>115500</v>
      </c>
      <c r="V4210">
        <v>11550</v>
      </c>
      <c r="W4210">
        <v>103950</v>
      </c>
      <c r="X4210">
        <v>65801.87</v>
      </c>
      <c r="Y4210">
        <v>37489.449999999997</v>
      </c>
      <c r="Z4210">
        <v>36.06</v>
      </c>
    </row>
    <row r="4211" spans="1:26" x14ac:dyDescent="0.3">
      <c r="A4211" t="s">
        <v>4882</v>
      </c>
      <c r="B4211" s="9">
        <v>45735</v>
      </c>
      <c r="C4211" t="s">
        <v>1813</v>
      </c>
      <c r="D4211" t="s">
        <v>143</v>
      </c>
      <c r="E4211" t="s">
        <v>28</v>
      </c>
      <c r="F4211" t="s">
        <v>5747</v>
      </c>
      <c r="G4211" t="s">
        <v>5733</v>
      </c>
      <c r="H4211" t="s">
        <v>144</v>
      </c>
      <c r="I4211" t="s">
        <v>145</v>
      </c>
      <c r="J4211" t="s">
        <v>46</v>
      </c>
      <c r="K4211" t="s">
        <v>53</v>
      </c>
      <c r="L4211" t="s">
        <v>33</v>
      </c>
      <c r="M4211">
        <v>3</v>
      </c>
      <c r="N4211">
        <v>7800</v>
      </c>
      <c r="O4211" s="7">
        <f>Table1[[#This Row],[Cost_of_Goods]]/Table1[[#This Row],[Quantity]]</f>
        <v>4236.0733333333328</v>
      </c>
      <c r="P4211">
        <v>30</v>
      </c>
      <c r="Q4211">
        <v>338.46</v>
      </c>
      <c r="R4211" t="s">
        <v>5724</v>
      </c>
      <c r="S4211">
        <v>2</v>
      </c>
      <c r="T4211" t="s">
        <v>34</v>
      </c>
      <c r="U4211">
        <v>23400</v>
      </c>
      <c r="V4211">
        <v>7020</v>
      </c>
      <c r="W4211">
        <v>16380</v>
      </c>
      <c r="X4211">
        <v>12708.22</v>
      </c>
      <c r="Y4211">
        <v>3333.32</v>
      </c>
      <c r="Z4211">
        <v>20.350000000000001</v>
      </c>
    </row>
    <row r="4212" spans="1:26" x14ac:dyDescent="0.3">
      <c r="A4212" t="s">
        <v>4883</v>
      </c>
      <c r="B4212" s="9">
        <v>46171</v>
      </c>
      <c r="C4212" t="s">
        <v>1210</v>
      </c>
      <c r="D4212" t="s">
        <v>143</v>
      </c>
      <c r="E4212" t="s">
        <v>28</v>
      </c>
      <c r="F4212" t="s">
        <v>5735</v>
      </c>
      <c r="G4212" t="s">
        <v>5723</v>
      </c>
      <c r="H4212" t="s">
        <v>73</v>
      </c>
      <c r="I4212" t="s">
        <v>160</v>
      </c>
      <c r="J4212" t="s">
        <v>40</v>
      </c>
      <c r="K4212" t="s">
        <v>5726</v>
      </c>
      <c r="L4212" t="s">
        <v>54</v>
      </c>
      <c r="M4212">
        <v>5</v>
      </c>
      <c r="N4212">
        <v>7800</v>
      </c>
      <c r="O4212" s="7">
        <f>Table1[[#This Row],[Cost_of_Goods]]/Table1[[#This Row],[Quantity]]</f>
        <v>5326.1080000000002</v>
      </c>
      <c r="P4212">
        <v>0</v>
      </c>
      <c r="Q4212">
        <v>54.51</v>
      </c>
      <c r="R4212" t="s">
        <v>5724</v>
      </c>
      <c r="S4212">
        <v>5</v>
      </c>
      <c r="T4212" t="s">
        <v>34</v>
      </c>
      <c r="U4212">
        <v>39000</v>
      </c>
      <c r="V4212">
        <v>0</v>
      </c>
      <c r="W4212">
        <v>39000</v>
      </c>
      <c r="X4212">
        <v>26630.54</v>
      </c>
      <c r="Y4212">
        <v>12314.95</v>
      </c>
      <c r="Z4212">
        <v>31.58</v>
      </c>
    </row>
    <row r="4213" spans="1:26" x14ac:dyDescent="0.3">
      <c r="A4213" t="s">
        <v>4884</v>
      </c>
      <c r="B4213" s="9">
        <v>45675</v>
      </c>
      <c r="C4213" t="s">
        <v>853</v>
      </c>
      <c r="D4213" t="s">
        <v>93</v>
      </c>
      <c r="E4213" t="s">
        <v>38</v>
      </c>
      <c r="F4213" t="s">
        <v>5749</v>
      </c>
      <c r="G4213" t="s">
        <v>5732</v>
      </c>
      <c r="H4213" t="s">
        <v>184</v>
      </c>
      <c r="I4213" t="s">
        <v>198</v>
      </c>
      <c r="J4213" t="s">
        <v>63</v>
      </c>
      <c r="K4213" t="s">
        <v>5726</v>
      </c>
      <c r="L4213" t="s">
        <v>33</v>
      </c>
      <c r="M4213">
        <v>1</v>
      </c>
      <c r="N4213">
        <v>1800</v>
      </c>
      <c r="O4213" s="7">
        <f>Table1[[#This Row],[Cost_of_Goods]]/Table1[[#This Row],[Quantity]]</f>
        <v>1306.69</v>
      </c>
      <c r="P4213">
        <v>0</v>
      </c>
      <c r="Q4213">
        <v>1366.27</v>
      </c>
      <c r="R4213" t="s">
        <v>5724</v>
      </c>
      <c r="S4213">
        <v>4</v>
      </c>
      <c r="T4213" t="s">
        <v>34</v>
      </c>
      <c r="U4213">
        <v>1800</v>
      </c>
      <c r="V4213">
        <v>0</v>
      </c>
      <c r="W4213">
        <v>1800</v>
      </c>
      <c r="X4213">
        <v>1306.69</v>
      </c>
      <c r="Y4213">
        <v>-872.96</v>
      </c>
      <c r="Z4213">
        <v>-48.5</v>
      </c>
    </row>
    <row r="4214" spans="1:26" x14ac:dyDescent="0.3">
      <c r="A4214" t="s">
        <v>4885</v>
      </c>
      <c r="B4214" s="9">
        <v>45735</v>
      </c>
      <c r="C4214" t="s">
        <v>340</v>
      </c>
      <c r="D4214" t="s">
        <v>168</v>
      </c>
      <c r="E4214" t="s">
        <v>109</v>
      </c>
      <c r="F4214" t="s">
        <v>5749</v>
      </c>
      <c r="G4214" t="s">
        <v>5733</v>
      </c>
      <c r="H4214" t="s">
        <v>68</v>
      </c>
      <c r="I4214" t="s">
        <v>69</v>
      </c>
      <c r="J4214" t="s">
        <v>46</v>
      </c>
      <c r="K4214" t="s">
        <v>32</v>
      </c>
      <c r="L4214" t="s">
        <v>90</v>
      </c>
      <c r="M4214">
        <v>4</v>
      </c>
      <c r="N4214">
        <v>6500</v>
      </c>
      <c r="O4214" s="7">
        <f>Table1[[#This Row],[Cost_of_Goods]]/Table1[[#This Row],[Quantity]]</f>
        <v>2930.58</v>
      </c>
      <c r="P4214">
        <v>20</v>
      </c>
      <c r="Q4214">
        <v>1144.8499999999999</v>
      </c>
      <c r="R4214" t="s">
        <v>5724</v>
      </c>
      <c r="S4214">
        <v>4</v>
      </c>
      <c r="T4214" t="s">
        <v>34</v>
      </c>
      <c r="U4214">
        <v>26000</v>
      </c>
      <c r="V4214">
        <v>5200</v>
      </c>
      <c r="W4214">
        <v>20800</v>
      </c>
      <c r="X4214">
        <v>11722.32</v>
      </c>
      <c r="Y4214">
        <v>7932.83</v>
      </c>
      <c r="Z4214">
        <v>38.14</v>
      </c>
    </row>
    <row r="4215" spans="1:26" x14ac:dyDescent="0.3">
      <c r="A4215" t="s">
        <v>4886</v>
      </c>
      <c r="B4215" s="9">
        <v>45462</v>
      </c>
      <c r="C4215" t="s">
        <v>1934</v>
      </c>
      <c r="D4215" t="s">
        <v>330</v>
      </c>
      <c r="E4215" t="s">
        <v>109</v>
      </c>
      <c r="F4215" t="s">
        <v>5756</v>
      </c>
      <c r="G4215" t="s">
        <v>5733</v>
      </c>
      <c r="H4215" t="s">
        <v>5734</v>
      </c>
      <c r="I4215" t="s">
        <v>105</v>
      </c>
      <c r="J4215" t="s">
        <v>63</v>
      </c>
      <c r="K4215" t="s">
        <v>53</v>
      </c>
      <c r="L4215" t="s">
        <v>90</v>
      </c>
      <c r="M4215">
        <v>2</v>
      </c>
      <c r="N4215">
        <v>9800</v>
      </c>
      <c r="O4215" s="7">
        <f>Table1[[#This Row],[Cost_of_Goods]]/Table1[[#This Row],[Quantity]]</f>
        <v>6196.13</v>
      </c>
      <c r="P4215">
        <v>5</v>
      </c>
      <c r="Q4215">
        <v>679.49</v>
      </c>
      <c r="R4215" t="s">
        <v>5724</v>
      </c>
      <c r="S4215">
        <v>5</v>
      </c>
      <c r="T4215" t="s">
        <v>34</v>
      </c>
      <c r="U4215">
        <v>19600</v>
      </c>
      <c r="V4215">
        <v>980</v>
      </c>
      <c r="W4215">
        <v>18620</v>
      </c>
      <c r="X4215">
        <v>12392.26</v>
      </c>
      <c r="Y4215">
        <v>5548.25</v>
      </c>
      <c r="Z4215">
        <v>29.8</v>
      </c>
    </row>
    <row r="4216" spans="1:26" x14ac:dyDescent="0.3">
      <c r="A4216" t="s">
        <v>4887</v>
      </c>
      <c r="B4216" s="9">
        <v>45681</v>
      </c>
      <c r="C4216" t="s">
        <v>1764</v>
      </c>
      <c r="D4216" t="s">
        <v>127</v>
      </c>
      <c r="E4216" t="s">
        <v>109</v>
      </c>
      <c r="F4216" t="s">
        <v>5760</v>
      </c>
      <c r="G4216" t="s">
        <v>5729</v>
      </c>
      <c r="H4216" t="s">
        <v>5740</v>
      </c>
      <c r="I4216" t="s">
        <v>99</v>
      </c>
      <c r="J4216" t="s">
        <v>46</v>
      </c>
      <c r="K4216" t="s">
        <v>5726</v>
      </c>
      <c r="L4216" t="s">
        <v>5730</v>
      </c>
      <c r="M4216">
        <v>8</v>
      </c>
      <c r="N4216">
        <v>16500</v>
      </c>
      <c r="O4216" s="7">
        <f>Table1[[#This Row],[Cost_of_Goods]]/Table1[[#This Row],[Quantity]]</f>
        <v>10286.535</v>
      </c>
      <c r="P4216">
        <v>20</v>
      </c>
      <c r="Q4216">
        <v>1743.9</v>
      </c>
      <c r="R4216" t="s">
        <v>5724</v>
      </c>
      <c r="S4216">
        <v>4</v>
      </c>
      <c r="T4216" t="s">
        <v>34</v>
      </c>
      <c r="U4216">
        <v>132000</v>
      </c>
      <c r="V4216">
        <v>26400</v>
      </c>
      <c r="W4216">
        <v>105600</v>
      </c>
      <c r="X4216">
        <v>82292.28</v>
      </c>
      <c r="Y4216">
        <v>21563.82</v>
      </c>
      <c r="Z4216">
        <v>20.420000000000002</v>
      </c>
    </row>
    <row r="4217" spans="1:26" x14ac:dyDescent="0.3">
      <c r="A4217" t="s">
        <v>4888</v>
      </c>
      <c r="B4217" s="9">
        <v>46138</v>
      </c>
      <c r="C4217" t="s">
        <v>1020</v>
      </c>
      <c r="D4217" t="s">
        <v>162</v>
      </c>
      <c r="E4217" t="s">
        <v>50</v>
      </c>
      <c r="F4217" t="s">
        <v>5757</v>
      </c>
      <c r="G4217" t="s">
        <v>5732</v>
      </c>
      <c r="H4217" t="s">
        <v>223</v>
      </c>
      <c r="I4217" t="s">
        <v>224</v>
      </c>
      <c r="J4217" t="s">
        <v>31</v>
      </c>
      <c r="K4217" t="s">
        <v>53</v>
      </c>
      <c r="L4217" t="s">
        <v>33</v>
      </c>
      <c r="M4217">
        <v>3</v>
      </c>
      <c r="N4217">
        <v>3200</v>
      </c>
      <c r="O4217" s="7">
        <f>Table1[[#This Row],[Cost_of_Goods]]/Table1[[#This Row],[Quantity]]</f>
        <v>1684.36</v>
      </c>
      <c r="P4217">
        <v>30</v>
      </c>
      <c r="Q4217">
        <v>92.01</v>
      </c>
      <c r="R4217" t="s">
        <v>5724</v>
      </c>
      <c r="S4217">
        <v>4</v>
      </c>
      <c r="T4217" t="s">
        <v>34</v>
      </c>
      <c r="U4217">
        <v>9600</v>
      </c>
      <c r="V4217">
        <v>2880</v>
      </c>
      <c r="W4217">
        <v>6720</v>
      </c>
      <c r="X4217">
        <v>5053.08</v>
      </c>
      <c r="Y4217">
        <v>1574.91</v>
      </c>
      <c r="Z4217">
        <v>23.44</v>
      </c>
    </row>
    <row r="4218" spans="1:26" x14ac:dyDescent="0.3">
      <c r="A4218" t="s">
        <v>4889</v>
      </c>
      <c r="B4218" s="9">
        <v>45739</v>
      </c>
      <c r="C4218" t="s">
        <v>164</v>
      </c>
      <c r="D4218" t="s">
        <v>120</v>
      </c>
      <c r="E4218" t="s">
        <v>121</v>
      </c>
      <c r="F4218" t="s">
        <v>5750</v>
      </c>
      <c r="G4218" t="s">
        <v>5732</v>
      </c>
      <c r="H4218" t="s">
        <v>184</v>
      </c>
      <c r="I4218" t="s">
        <v>185</v>
      </c>
      <c r="J4218" t="s">
        <v>40</v>
      </c>
      <c r="K4218" t="s">
        <v>32</v>
      </c>
      <c r="L4218" t="s">
        <v>5730</v>
      </c>
      <c r="M4218">
        <v>11</v>
      </c>
      <c r="N4218">
        <v>28000</v>
      </c>
      <c r="O4218" s="7">
        <f>Table1[[#This Row],[Cost_of_Goods]]/Table1[[#This Row],[Quantity]]</f>
        <v>11127.019090909091</v>
      </c>
      <c r="P4218">
        <v>30</v>
      </c>
      <c r="Q4218">
        <v>505.49</v>
      </c>
      <c r="R4218" t="s">
        <v>5724</v>
      </c>
      <c r="S4218">
        <v>1</v>
      </c>
      <c r="T4218" t="s">
        <v>34</v>
      </c>
      <c r="U4218">
        <v>308000</v>
      </c>
      <c r="V4218">
        <v>92400</v>
      </c>
      <c r="W4218">
        <v>215600</v>
      </c>
      <c r="X4218">
        <v>122397.21</v>
      </c>
      <c r="Y4218">
        <v>92697.3</v>
      </c>
      <c r="Z4218">
        <v>43</v>
      </c>
    </row>
    <row r="4219" spans="1:26" x14ac:dyDescent="0.3">
      <c r="A4219" t="s">
        <v>4890</v>
      </c>
      <c r="B4219" s="9">
        <v>45933</v>
      </c>
      <c r="C4219" t="s">
        <v>710</v>
      </c>
      <c r="D4219" t="s">
        <v>60</v>
      </c>
      <c r="E4219" t="s">
        <v>38</v>
      </c>
      <c r="F4219" t="s">
        <v>5735</v>
      </c>
      <c r="G4219" t="s">
        <v>5733</v>
      </c>
      <c r="H4219" t="s">
        <v>5734</v>
      </c>
      <c r="I4219" t="s">
        <v>105</v>
      </c>
      <c r="J4219" t="s">
        <v>31</v>
      </c>
      <c r="K4219" t="s">
        <v>53</v>
      </c>
      <c r="L4219" t="s">
        <v>90</v>
      </c>
      <c r="M4219">
        <v>7</v>
      </c>
      <c r="N4219">
        <v>3500</v>
      </c>
      <c r="O4219" s="7">
        <f>Table1[[#This Row],[Cost_of_Goods]]/Table1[[#This Row],[Quantity]]</f>
        <v>1363.1814285714286</v>
      </c>
      <c r="P4219">
        <v>30</v>
      </c>
      <c r="Q4219">
        <v>892.6</v>
      </c>
      <c r="R4219" t="s">
        <v>5724</v>
      </c>
      <c r="S4219">
        <v>5</v>
      </c>
      <c r="T4219" t="s">
        <v>5752</v>
      </c>
      <c r="U4219">
        <v>24500</v>
      </c>
      <c r="V4219">
        <v>7350</v>
      </c>
      <c r="W4219">
        <v>17150</v>
      </c>
      <c r="X4219">
        <v>9542.27</v>
      </c>
      <c r="Y4219">
        <v>6715.13</v>
      </c>
      <c r="Z4219">
        <v>39.159999999999997</v>
      </c>
    </row>
    <row r="4220" spans="1:26" x14ac:dyDescent="0.3">
      <c r="A4220" t="s">
        <v>4891</v>
      </c>
      <c r="B4220" s="9">
        <v>45719</v>
      </c>
      <c r="C4220" t="s">
        <v>721</v>
      </c>
      <c r="D4220" t="s">
        <v>60</v>
      </c>
      <c r="E4220" t="s">
        <v>38</v>
      </c>
      <c r="F4220" t="s">
        <v>5760</v>
      </c>
      <c r="G4220" t="s">
        <v>5723</v>
      </c>
      <c r="H4220" t="s">
        <v>29</v>
      </c>
      <c r="I4220" t="s">
        <v>165</v>
      </c>
      <c r="J4220" t="s">
        <v>63</v>
      </c>
      <c r="K4220" t="s">
        <v>5726</v>
      </c>
      <c r="L4220" t="s">
        <v>33</v>
      </c>
      <c r="M4220">
        <v>9</v>
      </c>
      <c r="N4220">
        <v>3500</v>
      </c>
      <c r="O4220" s="7">
        <f>Table1[[#This Row],[Cost_of_Goods]]/Table1[[#This Row],[Quantity]]</f>
        <v>1759.8533333333335</v>
      </c>
      <c r="P4220">
        <v>10</v>
      </c>
      <c r="Q4220">
        <v>1184.76</v>
      </c>
      <c r="R4220" t="s">
        <v>64</v>
      </c>
      <c r="S4220">
        <v>3</v>
      </c>
      <c r="T4220" t="s">
        <v>34</v>
      </c>
      <c r="U4220">
        <v>31500</v>
      </c>
      <c r="V4220">
        <v>3150</v>
      </c>
      <c r="W4220">
        <v>28350</v>
      </c>
      <c r="X4220">
        <v>15838.68</v>
      </c>
      <c r="Y4220">
        <v>11326.56</v>
      </c>
      <c r="Z4220">
        <v>39.950000000000003</v>
      </c>
    </row>
    <row r="4221" spans="1:26" x14ac:dyDescent="0.3">
      <c r="A4221" t="s">
        <v>4892</v>
      </c>
      <c r="B4221" s="9">
        <v>45406</v>
      </c>
      <c r="C4221" t="s">
        <v>474</v>
      </c>
      <c r="D4221" t="s">
        <v>276</v>
      </c>
      <c r="E4221" t="s">
        <v>121</v>
      </c>
      <c r="F4221" t="s">
        <v>5763</v>
      </c>
      <c r="G4221" t="s">
        <v>5723</v>
      </c>
      <c r="H4221" t="s">
        <v>131</v>
      </c>
      <c r="I4221" t="s">
        <v>135</v>
      </c>
      <c r="J4221" t="s">
        <v>46</v>
      </c>
      <c r="K4221" t="s">
        <v>5726</v>
      </c>
      <c r="L4221" t="s">
        <v>90</v>
      </c>
      <c r="M4221">
        <v>1</v>
      </c>
      <c r="N4221">
        <v>10500</v>
      </c>
      <c r="O4221" s="7">
        <f>Table1[[#This Row],[Cost_of_Goods]]/Table1[[#This Row],[Quantity]]</f>
        <v>5923.6</v>
      </c>
      <c r="P4221">
        <v>0</v>
      </c>
      <c r="Q4221">
        <v>503.59</v>
      </c>
      <c r="R4221" t="s">
        <v>5724</v>
      </c>
      <c r="S4221">
        <v>4</v>
      </c>
      <c r="T4221" t="s">
        <v>34</v>
      </c>
      <c r="U4221">
        <v>10500</v>
      </c>
      <c r="V4221">
        <v>0</v>
      </c>
      <c r="W4221">
        <v>10500</v>
      </c>
      <c r="X4221">
        <v>5923.6</v>
      </c>
      <c r="Y4221">
        <v>4072.81</v>
      </c>
      <c r="Z4221">
        <v>38.79</v>
      </c>
    </row>
    <row r="4222" spans="1:26" x14ac:dyDescent="0.3">
      <c r="A4222" t="s">
        <v>4893</v>
      </c>
      <c r="B4222" s="9">
        <v>46062</v>
      </c>
      <c r="C4222" t="s">
        <v>656</v>
      </c>
      <c r="D4222" t="s">
        <v>98</v>
      </c>
      <c r="E4222" t="s">
        <v>38</v>
      </c>
      <c r="F4222" t="s">
        <v>5748</v>
      </c>
      <c r="G4222" t="s">
        <v>5743</v>
      </c>
      <c r="H4222" t="s">
        <v>94</v>
      </c>
      <c r="I4222" t="s">
        <v>95</v>
      </c>
      <c r="J4222" t="s">
        <v>31</v>
      </c>
      <c r="K4222" t="s">
        <v>5726</v>
      </c>
      <c r="L4222" t="s">
        <v>33</v>
      </c>
      <c r="M4222">
        <v>5</v>
      </c>
      <c r="N4222">
        <v>4200</v>
      </c>
      <c r="O4222" s="7">
        <f>Table1[[#This Row],[Cost_of_Goods]]/Table1[[#This Row],[Quantity]]</f>
        <v>1668.2380000000001</v>
      </c>
      <c r="P4222">
        <v>30</v>
      </c>
      <c r="Q4222">
        <v>371.4</v>
      </c>
      <c r="R4222" t="s">
        <v>5724</v>
      </c>
      <c r="S4222">
        <v>3</v>
      </c>
      <c r="T4222" t="s">
        <v>34</v>
      </c>
      <c r="U4222">
        <v>21000</v>
      </c>
      <c r="V4222">
        <v>6300</v>
      </c>
      <c r="W4222">
        <v>14700</v>
      </c>
      <c r="X4222">
        <v>8341.19</v>
      </c>
      <c r="Y4222">
        <v>5987.41</v>
      </c>
      <c r="Z4222">
        <v>40.729999999999997</v>
      </c>
    </row>
    <row r="4223" spans="1:26" x14ac:dyDescent="0.3">
      <c r="A4223" t="s">
        <v>4894</v>
      </c>
      <c r="B4223" s="9">
        <v>45771</v>
      </c>
      <c r="C4223" t="s">
        <v>411</v>
      </c>
      <c r="D4223" t="s">
        <v>281</v>
      </c>
      <c r="E4223" t="s">
        <v>121</v>
      </c>
      <c r="F4223" t="s">
        <v>5735</v>
      </c>
      <c r="G4223" t="s">
        <v>5723</v>
      </c>
      <c r="H4223" t="s">
        <v>131</v>
      </c>
      <c r="I4223" t="s">
        <v>135</v>
      </c>
      <c r="J4223" t="s">
        <v>31</v>
      </c>
      <c r="K4223" t="s">
        <v>5726</v>
      </c>
      <c r="L4223" t="s">
        <v>5727</v>
      </c>
      <c r="M4223">
        <v>10</v>
      </c>
      <c r="N4223">
        <v>42000</v>
      </c>
      <c r="O4223" s="7">
        <f>Table1[[#This Row],[Cost_of_Goods]]/Table1[[#This Row],[Quantity]]</f>
        <v>33384.457000000002</v>
      </c>
      <c r="P4223">
        <v>0</v>
      </c>
      <c r="Q4223">
        <v>1315.97</v>
      </c>
      <c r="R4223" t="s">
        <v>5724</v>
      </c>
      <c r="S4223">
        <v>5</v>
      </c>
      <c r="T4223" t="s">
        <v>34</v>
      </c>
      <c r="U4223">
        <v>420000</v>
      </c>
      <c r="V4223">
        <v>0</v>
      </c>
      <c r="W4223">
        <v>420000</v>
      </c>
      <c r="X4223">
        <v>333844.57</v>
      </c>
      <c r="Y4223">
        <v>84839.46</v>
      </c>
      <c r="Z4223">
        <v>20.2</v>
      </c>
    </row>
    <row r="4224" spans="1:26" x14ac:dyDescent="0.3">
      <c r="A4224" t="s">
        <v>4895</v>
      </c>
      <c r="B4224" s="9">
        <v>45976</v>
      </c>
      <c r="C4224" t="s">
        <v>2113</v>
      </c>
      <c r="D4224" t="s">
        <v>124</v>
      </c>
      <c r="E4224" t="s">
        <v>28</v>
      </c>
      <c r="F4224" t="s">
        <v>5739</v>
      </c>
      <c r="G4224" t="s">
        <v>5733</v>
      </c>
      <c r="H4224" t="s">
        <v>68</v>
      </c>
      <c r="I4224" t="s">
        <v>69</v>
      </c>
      <c r="J4224" t="s">
        <v>46</v>
      </c>
      <c r="K4224" t="s">
        <v>5726</v>
      </c>
      <c r="L4224" t="s">
        <v>5727</v>
      </c>
      <c r="M4224">
        <v>7</v>
      </c>
      <c r="N4224">
        <v>12500</v>
      </c>
      <c r="O4224" s="7">
        <f>Table1[[#This Row],[Cost_of_Goods]]/Table1[[#This Row],[Quantity]]</f>
        <v>6955.017142857143</v>
      </c>
      <c r="P4224">
        <v>5</v>
      </c>
      <c r="Q4224">
        <v>1377.79</v>
      </c>
      <c r="R4224" t="s">
        <v>5724</v>
      </c>
      <c r="S4224">
        <v>5</v>
      </c>
      <c r="T4224" t="s">
        <v>102</v>
      </c>
      <c r="U4224">
        <v>87500</v>
      </c>
      <c r="V4224">
        <v>4375</v>
      </c>
      <c r="W4224">
        <v>83125</v>
      </c>
      <c r="X4224">
        <v>48685.120000000003</v>
      </c>
      <c r="Y4224">
        <v>33062.089999999997</v>
      </c>
      <c r="Z4224">
        <v>39.770000000000003</v>
      </c>
    </row>
    <row r="4225" spans="1:26" x14ac:dyDescent="0.3">
      <c r="A4225" t="s">
        <v>4896</v>
      </c>
      <c r="B4225" s="9">
        <v>45795</v>
      </c>
      <c r="C4225" t="s">
        <v>1403</v>
      </c>
      <c r="D4225" t="s">
        <v>67</v>
      </c>
      <c r="E4225" t="s">
        <v>28</v>
      </c>
      <c r="F4225" t="s">
        <v>5731</v>
      </c>
      <c r="G4225" t="s">
        <v>5723</v>
      </c>
      <c r="H4225" t="s">
        <v>131</v>
      </c>
      <c r="I4225" t="s">
        <v>135</v>
      </c>
      <c r="J4225" t="s">
        <v>63</v>
      </c>
      <c r="K4225" t="s">
        <v>5726</v>
      </c>
      <c r="L4225" t="s">
        <v>5730</v>
      </c>
      <c r="M4225">
        <v>100</v>
      </c>
      <c r="N4225">
        <v>32000</v>
      </c>
      <c r="O4225" s="7">
        <f>Table1[[#This Row],[Cost_of_Goods]]/Table1[[#This Row],[Quantity]]</f>
        <v>1837.7642000000001</v>
      </c>
      <c r="P4225">
        <v>0</v>
      </c>
      <c r="Q4225">
        <v>470.61</v>
      </c>
      <c r="R4225" t="s">
        <v>5724</v>
      </c>
      <c r="S4225">
        <v>5</v>
      </c>
      <c r="T4225" t="s">
        <v>34</v>
      </c>
      <c r="U4225">
        <v>288000</v>
      </c>
      <c r="V4225">
        <v>0</v>
      </c>
      <c r="W4225">
        <v>288000</v>
      </c>
      <c r="X4225">
        <v>183776.42</v>
      </c>
      <c r="Y4225">
        <v>103752.97</v>
      </c>
      <c r="Z4225">
        <v>36.03</v>
      </c>
    </row>
    <row r="4226" spans="1:26" x14ac:dyDescent="0.3">
      <c r="A4226" t="s">
        <v>4897</v>
      </c>
      <c r="B4226" s="9">
        <v>45699</v>
      </c>
      <c r="C4226" t="s">
        <v>2132</v>
      </c>
      <c r="D4226" t="s">
        <v>188</v>
      </c>
      <c r="E4226" t="s">
        <v>121</v>
      </c>
      <c r="F4226" t="s">
        <v>5764</v>
      </c>
      <c r="G4226" t="s">
        <v>5723</v>
      </c>
      <c r="H4226" t="s">
        <v>131</v>
      </c>
      <c r="I4226" t="s">
        <v>135</v>
      </c>
      <c r="J4226" t="s">
        <v>46</v>
      </c>
      <c r="K4226" t="s">
        <v>32</v>
      </c>
      <c r="L4226" t="s">
        <v>54</v>
      </c>
      <c r="M4226">
        <v>7</v>
      </c>
      <c r="N4226">
        <v>12500</v>
      </c>
      <c r="O4226" s="7">
        <f>Table1[[#This Row],[Cost_of_Goods]]/Table1[[#This Row],[Quantity]]</f>
        <v>7112.2142857142853</v>
      </c>
      <c r="P4226">
        <v>0</v>
      </c>
      <c r="Q4226">
        <v>1526.95</v>
      </c>
      <c r="R4226" t="s">
        <v>5724</v>
      </c>
      <c r="S4226">
        <v>5</v>
      </c>
      <c r="T4226" t="s">
        <v>34</v>
      </c>
      <c r="U4226">
        <v>87500</v>
      </c>
      <c r="V4226">
        <v>0</v>
      </c>
      <c r="W4226">
        <v>87500</v>
      </c>
      <c r="X4226">
        <v>49785.5</v>
      </c>
      <c r="Y4226">
        <v>36187.550000000003</v>
      </c>
      <c r="Z4226">
        <v>41.36</v>
      </c>
    </row>
    <row r="4227" spans="1:26" x14ac:dyDescent="0.3">
      <c r="A4227" t="s">
        <v>4898</v>
      </c>
      <c r="B4227" s="9">
        <v>45642</v>
      </c>
      <c r="C4227" t="s">
        <v>882</v>
      </c>
      <c r="D4227" t="s">
        <v>27</v>
      </c>
      <c r="E4227" t="s">
        <v>28</v>
      </c>
      <c r="F4227" t="s">
        <v>5748</v>
      </c>
      <c r="G4227" t="s">
        <v>5743</v>
      </c>
      <c r="H4227" t="s">
        <v>5744</v>
      </c>
      <c r="I4227" t="s">
        <v>86</v>
      </c>
      <c r="J4227" t="s">
        <v>40</v>
      </c>
      <c r="K4227" t="s">
        <v>5726</v>
      </c>
      <c r="L4227" t="s">
        <v>5727</v>
      </c>
      <c r="M4227">
        <v>10</v>
      </c>
      <c r="N4227">
        <v>58000</v>
      </c>
      <c r="O4227" s="7">
        <f>Table1[[#This Row],[Cost_of_Goods]]/Table1[[#This Row],[Quantity]]</f>
        <v>31238.434000000001</v>
      </c>
      <c r="P4227">
        <v>30</v>
      </c>
      <c r="Q4227">
        <v>829.5</v>
      </c>
      <c r="R4227" t="s">
        <v>5724</v>
      </c>
      <c r="S4227">
        <v>5</v>
      </c>
      <c r="T4227" t="s">
        <v>34</v>
      </c>
      <c r="U4227">
        <v>580000</v>
      </c>
      <c r="V4227">
        <v>174000</v>
      </c>
      <c r="W4227">
        <v>406000</v>
      </c>
      <c r="X4227">
        <v>312384.34000000003</v>
      </c>
      <c r="Y4227">
        <v>92786.16</v>
      </c>
      <c r="Z4227">
        <v>22.85</v>
      </c>
    </row>
    <row r="4228" spans="1:26" x14ac:dyDescent="0.3">
      <c r="A4228" t="s">
        <v>4899</v>
      </c>
      <c r="B4228" s="9">
        <v>45686</v>
      </c>
      <c r="C4228" t="s">
        <v>435</v>
      </c>
      <c r="D4228" t="s">
        <v>108</v>
      </c>
      <c r="E4228" t="s">
        <v>109</v>
      </c>
      <c r="F4228" t="s">
        <v>5750</v>
      </c>
      <c r="G4228" t="s">
        <v>5723</v>
      </c>
      <c r="H4228" t="s">
        <v>3528</v>
      </c>
      <c r="I4228" t="s">
        <v>30</v>
      </c>
      <c r="J4228" t="s">
        <v>31</v>
      </c>
      <c r="K4228" t="s">
        <v>5726</v>
      </c>
      <c r="L4228" t="s">
        <v>90</v>
      </c>
      <c r="M4228">
        <v>2</v>
      </c>
      <c r="N4228">
        <v>7200</v>
      </c>
      <c r="O4228" s="7">
        <f>Table1[[#This Row],[Cost_of_Goods]]/Table1[[#This Row],[Quantity]]</f>
        <v>4405.32</v>
      </c>
      <c r="P4228">
        <v>10</v>
      </c>
      <c r="Q4228">
        <v>404.8</v>
      </c>
      <c r="R4228" t="s">
        <v>5724</v>
      </c>
      <c r="S4228">
        <v>3</v>
      </c>
      <c r="T4228" t="s">
        <v>34</v>
      </c>
      <c r="U4228">
        <v>14400</v>
      </c>
      <c r="V4228">
        <v>1440</v>
      </c>
      <c r="W4228">
        <v>12960</v>
      </c>
      <c r="X4228">
        <v>8810.64</v>
      </c>
      <c r="Y4228">
        <v>3744.56</v>
      </c>
      <c r="Z4228">
        <v>28.89</v>
      </c>
    </row>
    <row r="4229" spans="1:26" x14ac:dyDescent="0.3">
      <c r="A4229" t="s">
        <v>4900</v>
      </c>
      <c r="B4229" s="9">
        <v>46174</v>
      </c>
      <c r="C4229" t="s">
        <v>1119</v>
      </c>
      <c r="D4229" t="s">
        <v>117</v>
      </c>
      <c r="E4229" t="s">
        <v>109</v>
      </c>
      <c r="F4229" t="s">
        <v>5756</v>
      </c>
      <c r="G4229" t="s">
        <v>5733</v>
      </c>
      <c r="H4229" t="s">
        <v>68</v>
      </c>
      <c r="I4229" t="s">
        <v>69</v>
      </c>
      <c r="J4229" t="s">
        <v>40</v>
      </c>
      <c r="K4229" t="s">
        <v>32</v>
      </c>
      <c r="L4229" t="s">
        <v>5727</v>
      </c>
      <c r="M4229">
        <v>2</v>
      </c>
      <c r="N4229">
        <v>2800</v>
      </c>
      <c r="O4229" s="7">
        <f>Table1[[#This Row],[Cost_of_Goods]]/Table1[[#This Row],[Quantity]]</f>
        <v>1639.65</v>
      </c>
      <c r="P4229">
        <v>0</v>
      </c>
      <c r="Q4229">
        <v>393.54</v>
      </c>
      <c r="R4229" t="s">
        <v>5724</v>
      </c>
      <c r="S4229">
        <v>4</v>
      </c>
      <c r="T4229" t="s">
        <v>34</v>
      </c>
      <c r="U4229">
        <v>5600</v>
      </c>
      <c r="V4229">
        <v>0</v>
      </c>
      <c r="W4229">
        <v>5600</v>
      </c>
      <c r="X4229">
        <v>3279.3</v>
      </c>
      <c r="Y4229">
        <v>1927.16</v>
      </c>
      <c r="Z4229">
        <v>34.409999999999997</v>
      </c>
    </row>
    <row r="4230" spans="1:26" x14ac:dyDescent="0.3">
      <c r="A4230" t="s">
        <v>4901</v>
      </c>
      <c r="B4230" s="9">
        <v>45453</v>
      </c>
      <c r="C4230" t="s">
        <v>833</v>
      </c>
      <c r="D4230" t="s">
        <v>205</v>
      </c>
      <c r="E4230" t="s">
        <v>121</v>
      </c>
      <c r="F4230" t="s">
        <v>5756</v>
      </c>
      <c r="G4230" t="s">
        <v>5729</v>
      </c>
      <c r="H4230" t="s">
        <v>213</v>
      </c>
      <c r="I4230" t="s">
        <v>190</v>
      </c>
      <c r="J4230" t="s">
        <v>46</v>
      </c>
      <c r="K4230" t="s">
        <v>53</v>
      </c>
      <c r="L4230" t="s">
        <v>54</v>
      </c>
      <c r="M4230">
        <v>11</v>
      </c>
      <c r="N4230">
        <v>55000</v>
      </c>
      <c r="O4230" s="7">
        <f>Table1[[#This Row],[Cost_of_Goods]]/Table1[[#This Row],[Quantity]]</f>
        <v>35696.420909090906</v>
      </c>
      <c r="P4230">
        <v>20</v>
      </c>
      <c r="Q4230">
        <v>127.39</v>
      </c>
      <c r="R4230" t="s">
        <v>5724</v>
      </c>
      <c r="S4230">
        <v>2</v>
      </c>
      <c r="T4230" t="s">
        <v>41</v>
      </c>
      <c r="U4230">
        <v>605000</v>
      </c>
      <c r="V4230">
        <v>121000</v>
      </c>
      <c r="W4230">
        <v>484000</v>
      </c>
      <c r="X4230">
        <v>392660.63</v>
      </c>
      <c r="Y4230">
        <v>91211.98</v>
      </c>
      <c r="Z4230">
        <v>18.850000000000001</v>
      </c>
    </row>
    <row r="4231" spans="1:26" x14ac:dyDescent="0.3">
      <c r="A4231" t="s">
        <v>4902</v>
      </c>
      <c r="B4231" s="9">
        <v>45996</v>
      </c>
      <c r="C4231" t="s">
        <v>627</v>
      </c>
      <c r="D4231" t="s">
        <v>305</v>
      </c>
      <c r="E4231" t="s">
        <v>38</v>
      </c>
      <c r="F4231" t="s">
        <v>5756</v>
      </c>
      <c r="G4231" t="s">
        <v>5729</v>
      </c>
      <c r="H4231" t="s">
        <v>5740</v>
      </c>
      <c r="I4231" t="s">
        <v>99</v>
      </c>
      <c r="J4231" t="s">
        <v>31</v>
      </c>
      <c r="K4231" t="s">
        <v>53</v>
      </c>
      <c r="L4231" t="s">
        <v>33</v>
      </c>
      <c r="M4231">
        <v>10</v>
      </c>
      <c r="N4231">
        <v>1200</v>
      </c>
      <c r="O4231" s="7">
        <f>Table1[[#This Row],[Cost_of_Goods]]/Table1[[#This Row],[Quantity]]</f>
        <v>525.97700000000009</v>
      </c>
      <c r="P4231">
        <v>30</v>
      </c>
      <c r="Q4231">
        <v>1409.7</v>
      </c>
      <c r="R4231" t="s">
        <v>5724</v>
      </c>
      <c r="S4231">
        <v>5</v>
      </c>
      <c r="T4231" t="s">
        <v>34</v>
      </c>
      <c r="U4231">
        <v>12000</v>
      </c>
      <c r="V4231">
        <v>3600</v>
      </c>
      <c r="W4231">
        <v>8400</v>
      </c>
      <c r="X4231">
        <v>5259.77</v>
      </c>
      <c r="Y4231">
        <v>1730.53</v>
      </c>
      <c r="Z4231">
        <v>20.6</v>
      </c>
    </row>
    <row r="4232" spans="1:26" x14ac:dyDescent="0.3">
      <c r="A4232" t="s">
        <v>4903</v>
      </c>
      <c r="B4232" s="9">
        <v>45835</v>
      </c>
      <c r="C4232" t="s">
        <v>941</v>
      </c>
      <c r="D4232" t="s">
        <v>256</v>
      </c>
      <c r="E4232" t="s">
        <v>38</v>
      </c>
      <c r="F4232" t="s">
        <v>5747</v>
      </c>
      <c r="G4232" t="s">
        <v>5732</v>
      </c>
      <c r="H4232" t="s">
        <v>51</v>
      </c>
      <c r="I4232" t="s">
        <v>83</v>
      </c>
      <c r="J4232" t="s">
        <v>46</v>
      </c>
      <c r="K4232" t="s">
        <v>53</v>
      </c>
      <c r="L4232" t="s">
        <v>54</v>
      </c>
      <c r="M4232">
        <v>1</v>
      </c>
      <c r="N4232">
        <v>4500</v>
      </c>
      <c r="O4232" s="7">
        <f>Table1[[#This Row],[Cost_of_Goods]]/Table1[[#This Row],[Quantity]]</f>
        <v>1919.68</v>
      </c>
      <c r="P4232">
        <v>30</v>
      </c>
      <c r="Q4232">
        <v>1270.1300000000001</v>
      </c>
      <c r="R4232" t="s">
        <v>5724</v>
      </c>
      <c r="S4232">
        <v>5</v>
      </c>
      <c r="T4232" t="s">
        <v>34</v>
      </c>
      <c r="U4232">
        <v>4500</v>
      </c>
      <c r="V4232">
        <v>1350</v>
      </c>
      <c r="W4232">
        <v>3150</v>
      </c>
      <c r="X4232">
        <v>1919.68</v>
      </c>
      <c r="Y4232">
        <v>-39.81</v>
      </c>
      <c r="Z4232">
        <v>-1.26</v>
      </c>
    </row>
    <row r="4233" spans="1:26" x14ac:dyDescent="0.3">
      <c r="A4233" t="s">
        <v>4904</v>
      </c>
      <c r="B4233" s="9">
        <v>45437</v>
      </c>
      <c r="C4233" t="s">
        <v>264</v>
      </c>
      <c r="D4233" t="s">
        <v>330</v>
      </c>
      <c r="E4233" t="s">
        <v>109</v>
      </c>
      <c r="F4233" t="s">
        <v>5763</v>
      </c>
      <c r="G4233" t="s">
        <v>5733</v>
      </c>
      <c r="H4233" t="s">
        <v>144</v>
      </c>
      <c r="I4233" t="s">
        <v>156</v>
      </c>
      <c r="J4233" t="s">
        <v>63</v>
      </c>
      <c r="K4233" t="s">
        <v>53</v>
      </c>
      <c r="L4233" t="s">
        <v>5730</v>
      </c>
      <c r="M4233">
        <v>8</v>
      </c>
      <c r="N4233">
        <v>9800</v>
      </c>
      <c r="O4233" s="7">
        <f>Table1[[#This Row],[Cost_of_Goods]]/Table1[[#This Row],[Quantity]]</f>
        <v>6844.3325000000004</v>
      </c>
      <c r="P4233">
        <v>5</v>
      </c>
      <c r="Q4233">
        <v>1699.03</v>
      </c>
      <c r="R4233" t="s">
        <v>5724</v>
      </c>
      <c r="S4233">
        <v>5</v>
      </c>
      <c r="T4233" t="s">
        <v>34</v>
      </c>
      <c r="U4233">
        <v>78400</v>
      </c>
      <c r="V4233">
        <v>3920</v>
      </c>
      <c r="W4233">
        <v>74480</v>
      </c>
      <c r="X4233">
        <v>54754.66</v>
      </c>
      <c r="Y4233">
        <v>18026.310000000001</v>
      </c>
      <c r="Z4233">
        <v>24.2</v>
      </c>
    </row>
    <row r="4234" spans="1:26" x14ac:dyDescent="0.3">
      <c r="A4234" t="s">
        <v>4905</v>
      </c>
      <c r="B4234" s="9">
        <v>46023</v>
      </c>
      <c r="C4234" t="s">
        <v>599</v>
      </c>
      <c r="D4234" t="s">
        <v>67</v>
      </c>
      <c r="E4234" t="s">
        <v>28</v>
      </c>
      <c r="F4234" t="s">
        <v>5731</v>
      </c>
      <c r="G4234" t="s">
        <v>5729</v>
      </c>
      <c r="H4234" t="s">
        <v>44</v>
      </c>
      <c r="I4234" t="s">
        <v>352</v>
      </c>
      <c r="J4234" t="s">
        <v>46</v>
      </c>
      <c r="K4234" t="s">
        <v>32</v>
      </c>
      <c r="L4234" t="s">
        <v>33</v>
      </c>
      <c r="M4234">
        <v>7</v>
      </c>
      <c r="N4234">
        <v>32000</v>
      </c>
      <c r="O4234" s="7">
        <f>Table1[[#This Row],[Cost_of_Goods]]/Table1[[#This Row],[Quantity]]</f>
        <v>15507.83142857143</v>
      </c>
      <c r="P4234">
        <v>20</v>
      </c>
      <c r="Q4234">
        <v>425.08</v>
      </c>
      <c r="R4234" t="s">
        <v>5724</v>
      </c>
      <c r="S4234">
        <v>5</v>
      </c>
      <c r="T4234" t="s">
        <v>5752</v>
      </c>
      <c r="U4234">
        <v>224000</v>
      </c>
      <c r="V4234">
        <v>44800</v>
      </c>
      <c r="W4234">
        <v>179200</v>
      </c>
      <c r="X4234">
        <v>108554.82</v>
      </c>
      <c r="Y4234">
        <v>70220.100000000006</v>
      </c>
      <c r="Z4234">
        <v>39.19</v>
      </c>
    </row>
    <row r="4235" spans="1:26" x14ac:dyDescent="0.3">
      <c r="A4235" t="s">
        <v>4906</v>
      </c>
      <c r="B4235" s="9">
        <v>46046</v>
      </c>
      <c r="C4235" t="s">
        <v>234</v>
      </c>
      <c r="D4235" t="s">
        <v>212</v>
      </c>
      <c r="E4235" t="s">
        <v>28</v>
      </c>
      <c r="F4235" t="s">
        <v>5745</v>
      </c>
      <c r="G4235" t="s">
        <v>5723</v>
      </c>
      <c r="H4235" t="s">
        <v>29</v>
      </c>
      <c r="I4235" t="s">
        <v>30</v>
      </c>
      <c r="J4235" t="s">
        <v>46</v>
      </c>
      <c r="K4235" t="s">
        <v>5726</v>
      </c>
      <c r="L4235" t="s">
        <v>90</v>
      </c>
      <c r="M4235">
        <v>11</v>
      </c>
      <c r="N4235">
        <v>8500</v>
      </c>
      <c r="O4235" s="7">
        <f>Table1[[#This Row],[Cost_of_Goods]]/Table1[[#This Row],[Quantity]]</f>
        <v>5155.9190909090912</v>
      </c>
      <c r="P4235">
        <v>20</v>
      </c>
      <c r="Q4235">
        <v>158.07</v>
      </c>
      <c r="R4235" t="s">
        <v>5724</v>
      </c>
      <c r="S4235">
        <v>5</v>
      </c>
      <c r="T4235" t="s">
        <v>34</v>
      </c>
      <c r="U4235">
        <v>93500</v>
      </c>
      <c r="V4235">
        <v>18700</v>
      </c>
      <c r="W4235">
        <v>74800</v>
      </c>
      <c r="X4235">
        <v>56715.11</v>
      </c>
      <c r="Y4235">
        <v>17926.82</v>
      </c>
      <c r="Z4235">
        <v>23.97</v>
      </c>
    </row>
    <row r="4236" spans="1:26" ht="15.6" x14ac:dyDescent="0.3">
      <c r="A4236" t="s">
        <v>4907</v>
      </c>
      <c r="B4236" s="9">
        <v>45967</v>
      </c>
      <c r="C4236" t="s">
        <v>511</v>
      </c>
      <c r="D4236" t="s">
        <v>305</v>
      </c>
      <c r="E4236" t="s">
        <v>38</v>
      </c>
      <c r="F4236" t="s">
        <v>5757</v>
      </c>
      <c r="G4236" t="s">
        <v>5732</v>
      </c>
      <c r="H4236" t="s">
        <v>61</v>
      </c>
      <c r="I4236" t="s">
        <v>62</v>
      </c>
      <c r="J4236" t="s">
        <v>63</v>
      </c>
      <c r="K4236" t="s">
        <v>5726</v>
      </c>
      <c r="L4236" t="s">
        <v>5730</v>
      </c>
      <c r="M4236">
        <v>5</v>
      </c>
      <c r="N4236">
        <v>1200</v>
      </c>
      <c r="O4236" s="7">
        <f>Table1[[#This Row],[Cost_of_Goods]]/Table1[[#This Row],[Quantity]]</f>
        <v>517.64</v>
      </c>
      <c r="P4236" s="3" t="s">
        <v>5767</v>
      </c>
      <c r="Q4236">
        <v>1595.03</v>
      </c>
      <c r="R4236" t="s">
        <v>5724</v>
      </c>
      <c r="S4236">
        <v>5</v>
      </c>
      <c r="T4236" t="s">
        <v>34</v>
      </c>
      <c r="U4236">
        <v>6000</v>
      </c>
      <c r="V4236">
        <v>1800</v>
      </c>
      <c r="W4236">
        <v>4200</v>
      </c>
      <c r="X4236">
        <v>2588.1999999999998</v>
      </c>
      <c r="Y4236">
        <v>16.77</v>
      </c>
      <c r="Z4236">
        <v>0.4</v>
      </c>
    </row>
    <row r="4237" spans="1:26" x14ac:dyDescent="0.3">
      <c r="A4237" t="s">
        <v>4908</v>
      </c>
      <c r="B4237" s="9">
        <v>45686</v>
      </c>
      <c r="C4237" t="s">
        <v>2184</v>
      </c>
      <c r="D4237" t="s">
        <v>82</v>
      </c>
      <c r="E4237" t="s">
        <v>28</v>
      </c>
      <c r="F4237" t="s">
        <v>5736</v>
      </c>
      <c r="G4237" t="s">
        <v>5729</v>
      </c>
      <c r="H4237" t="s">
        <v>44</v>
      </c>
      <c r="I4237" t="s">
        <v>352</v>
      </c>
      <c r="J4237" t="s">
        <v>31</v>
      </c>
      <c r="K4237" t="s">
        <v>5726</v>
      </c>
      <c r="L4237" t="s">
        <v>5730</v>
      </c>
      <c r="M4237">
        <v>4</v>
      </c>
      <c r="N4237">
        <v>72000</v>
      </c>
      <c r="O4237" s="7">
        <f>Table1[[#This Row],[Cost_of_Goods]]/Table1[[#This Row],[Quantity]]</f>
        <v>36138.032500000001</v>
      </c>
      <c r="P4237">
        <v>25</v>
      </c>
      <c r="Q4237">
        <v>143.72999999999999</v>
      </c>
      <c r="R4237" t="s">
        <v>5724</v>
      </c>
      <c r="S4237">
        <v>4</v>
      </c>
      <c r="T4237" t="s">
        <v>34</v>
      </c>
      <c r="U4237">
        <v>288000</v>
      </c>
      <c r="V4237">
        <v>72000</v>
      </c>
      <c r="W4237">
        <v>216000</v>
      </c>
      <c r="X4237">
        <v>144552.13</v>
      </c>
      <c r="Y4237">
        <v>71304.14</v>
      </c>
      <c r="Z4237">
        <v>33.01</v>
      </c>
    </row>
    <row r="4238" spans="1:26" x14ac:dyDescent="0.3">
      <c r="A4238" t="s">
        <v>4909</v>
      </c>
      <c r="B4238" s="9">
        <v>45772</v>
      </c>
      <c r="C4238" t="s">
        <v>687</v>
      </c>
      <c r="D4238" t="s">
        <v>276</v>
      </c>
      <c r="E4238" t="s">
        <v>121</v>
      </c>
      <c r="F4238" t="s">
        <v>5742</v>
      </c>
      <c r="G4238" t="s">
        <v>5732</v>
      </c>
      <c r="H4238" t="s">
        <v>184</v>
      </c>
      <c r="I4238" t="s">
        <v>198</v>
      </c>
      <c r="J4238" t="s">
        <v>46</v>
      </c>
      <c r="K4238" t="s">
        <v>53</v>
      </c>
      <c r="L4238" t="s">
        <v>90</v>
      </c>
      <c r="M4238">
        <v>1</v>
      </c>
      <c r="N4238">
        <v>10500</v>
      </c>
      <c r="O4238" s="7">
        <f>Table1[[#This Row],[Cost_of_Goods]]/Table1[[#This Row],[Quantity]]</f>
        <v>4886.28</v>
      </c>
      <c r="P4238">
        <v>25</v>
      </c>
      <c r="Q4238">
        <v>1095.3800000000001</v>
      </c>
      <c r="R4238" t="s">
        <v>5724</v>
      </c>
      <c r="S4238">
        <v>3</v>
      </c>
      <c r="T4238" t="s">
        <v>41</v>
      </c>
      <c r="U4238">
        <v>10500</v>
      </c>
      <c r="V4238">
        <v>2625</v>
      </c>
      <c r="W4238">
        <v>7875</v>
      </c>
      <c r="X4238">
        <v>4886.28</v>
      </c>
      <c r="Y4238">
        <v>1893.34</v>
      </c>
      <c r="Z4238">
        <v>24.04</v>
      </c>
    </row>
    <row r="4239" spans="1:26" x14ac:dyDescent="0.3">
      <c r="A4239" t="s">
        <v>4910</v>
      </c>
      <c r="B4239" s="9">
        <v>45534</v>
      </c>
      <c r="C4239" t="s">
        <v>1046</v>
      </c>
      <c r="D4239" t="s">
        <v>124</v>
      </c>
      <c r="E4239" t="s">
        <v>28</v>
      </c>
      <c r="F4239" t="s">
        <v>5758</v>
      </c>
      <c r="G4239" t="s">
        <v>5732</v>
      </c>
      <c r="H4239" t="s">
        <v>51</v>
      </c>
      <c r="I4239" t="s">
        <v>83</v>
      </c>
      <c r="J4239" t="s">
        <v>31</v>
      </c>
      <c r="K4239" t="s">
        <v>5726</v>
      </c>
      <c r="L4239" t="s">
        <v>90</v>
      </c>
      <c r="M4239">
        <v>11</v>
      </c>
      <c r="N4239">
        <v>12500</v>
      </c>
      <c r="O4239" s="7">
        <f>Table1[[#This Row],[Cost_of_Goods]]/Table1[[#This Row],[Quantity]]</f>
        <v>7530.1063636363633</v>
      </c>
      <c r="P4239">
        <v>0</v>
      </c>
      <c r="Q4239">
        <v>1360.29</v>
      </c>
      <c r="R4239" t="s">
        <v>5724</v>
      </c>
      <c r="S4239">
        <v>5</v>
      </c>
      <c r="T4239" t="s">
        <v>34</v>
      </c>
      <c r="U4239">
        <v>137500</v>
      </c>
      <c r="V4239">
        <v>0</v>
      </c>
      <c r="W4239">
        <v>137500</v>
      </c>
      <c r="X4239">
        <v>82831.17</v>
      </c>
      <c r="Y4239">
        <v>53308.54</v>
      </c>
      <c r="Z4239">
        <v>38.770000000000003</v>
      </c>
    </row>
    <row r="4240" spans="1:26" x14ac:dyDescent="0.3">
      <c r="A4240" t="s">
        <v>4911</v>
      </c>
      <c r="B4240" s="9">
        <v>45797</v>
      </c>
      <c r="C4240" t="s">
        <v>831</v>
      </c>
      <c r="D4240" t="s">
        <v>49</v>
      </c>
      <c r="E4240" t="s">
        <v>50</v>
      </c>
      <c r="F4240" t="s">
        <v>5739</v>
      </c>
      <c r="G4240" t="s">
        <v>5732</v>
      </c>
      <c r="H4240" t="s">
        <v>184</v>
      </c>
      <c r="I4240" t="s">
        <v>198</v>
      </c>
      <c r="J4240" t="s">
        <v>40</v>
      </c>
      <c r="K4240" t="s">
        <v>32</v>
      </c>
      <c r="L4240" t="s">
        <v>54</v>
      </c>
      <c r="M4240">
        <v>3</v>
      </c>
      <c r="N4240">
        <v>14500</v>
      </c>
      <c r="O4240" s="7">
        <f>Table1[[#This Row],[Cost_of_Goods]]/Table1[[#This Row],[Quantity]]</f>
        <v>9224.14</v>
      </c>
      <c r="P4240">
        <v>20</v>
      </c>
      <c r="Q4240">
        <v>686.15</v>
      </c>
      <c r="R4240" t="s">
        <v>5724</v>
      </c>
      <c r="S4240">
        <v>5</v>
      </c>
      <c r="T4240" t="s">
        <v>34</v>
      </c>
      <c r="U4240">
        <v>43500</v>
      </c>
      <c r="V4240">
        <v>8700</v>
      </c>
      <c r="W4240">
        <v>34800</v>
      </c>
      <c r="X4240">
        <v>27672.42</v>
      </c>
      <c r="Y4240">
        <v>6441.43</v>
      </c>
      <c r="Z4240">
        <v>18.510000000000002</v>
      </c>
    </row>
    <row r="4241" spans="1:26" ht="15.6" x14ac:dyDescent="0.3">
      <c r="A4241" t="s">
        <v>4912</v>
      </c>
      <c r="B4241" s="9">
        <v>45956</v>
      </c>
      <c r="C4241" t="s">
        <v>1279</v>
      </c>
      <c r="D4241" t="s">
        <v>120</v>
      </c>
      <c r="E4241" t="s">
        <v>121</v>
      </c>
      <c r="F4241" t="s">
        <v>5762</v>
      </c>
      <c r="G4241" t="s">
        <v>5733</v>
      </c>
      <c r="H4241" t="s">
        <v>110</v>
      </c>
      <c r="I4241" t="s">
        <v>111</v>
      </c>
      <c r="J4241" t="s">
        <v>40</v>
      </c>
      <c r="K4241" t="s">
        <v>53</v>
      </c>
      <c r="L4241" t="s">
        <v>90</v>
      </c>
      <c r="M4241">
        <v>7</v>
      </c>
      <c r="N4241">
        <v>28000</v>
      </c>
      <c r="O4241" s="7">
        <f>Table1[[#This Row],[Cost_of_Goods]]/Table1[[#This Row],[Quantity]]</f>
        <v>14258.210000000001</v>
      </c>
      <c r="P4241">
        <v>30</v>
      </c>
      <c r="Q4241">
        <v>1143.44</v>
      </c>
      <c r="R4241" t="s">
        <v>64</v>
      </c>
      <c r="S4241" s="3" t="s">
        <v>5767</v>
      </c>
      <c r="T4241" t="s">
        <v>34</v>
      </c>
      <c r="U4241">
        <v>196000</v>
      </c>
      <c r="V4241">
        <v>58800</v>
      </c>
      <c r="W4241">
        <v>137200</v>
      </c>
      <c r="X4241">
        <v>99807.47</v>
      </c>
      <c r="Y4241">
        <v>36249.089999999997</v>
      </c>
      <c r="Z4241">
        <v>26.42</v>
      </c>
    </row>
    <row r="4242" spans="1:26" x14ac:dyDescent="0.3">
      <c r="A4242" t="s">
        <v>4913</v>
      </c>
      <c r="B4242" s="9">
        <v>46035</v>
      </c>
      <c r="C4242" t="s">
        <v>441</v>
      </c>
      <c r="D4242" t="s">
        <v>77</v>
      </c>
      <c r="E4242" t="s">
        <v>28</v>
      </c>
      <c r="F4242" t="s">
        <v>5763</v>
      </c>
      <c r="G4242" t="s">
        <v>5729</v>
      </c>
      <c r="H4242" t="s">
        <v>44</v>
      </c>
      <c r="I4242" t="s">
        <v>254</v>
      </c>
      <c r="J4242" t="s">
        <v>40</v>
      </c>
      <c r="K4242" t="s">
        <v>32</v>
      </c>
      <c r="L4242" t="s">
        <v>90</v>
      </c>
      <c r="M4242">
        <v>2</v>
      </c>
      <c r="N4242">
        <v>6500</v>
      </c>
      <c r="O4242" s="7">
        <f>Table1[[#This Row],[Cost_of_Goods]]/Table1[[#This Row],[Quantity]]</f>
        <v>3600.26</v>
      </c>
      <c r="P4242">
        <v>10</v>
      </c>
      <c r="Q4242">
        <v>71.63</v>
      </c>
      <c r="R4242" t="s">
        <v>64</v>
      </c>
      <c r="S4242">
        <v>4</v>
      </c>
      <c r="T4242" t="s">
        <v>34</v>
      </c>
      <c r="U4242">
        <v>13000</v>
      </c>
      <c r="V4242">
        <v>1300</v>
      </c>
      <c r="W4242">
        <v>11700</v>
      </c>
      <c r="X4242">
        <v>7200.52</v>
      </c>
      <c r="Y4242">
        <v>4427.8500000000004</v>
      </c>
      <c r="Z4242">
        <v>37.840000000000003</v>
      </c>
    </row>
    <row r="4243" spans="1:26" x14ac:dyDescent="0.3">
      <c r="A4243" t="s">
        <v>4914</v>
      </c>
      <c r="B4243" s="9">
        <v>45976</v>
      </c>
      <c r="C4243" t="s">
        <v>215</v>
      </c>
      <c r="D4243" t="s">
        <v>281</v>
      </c>
      <c r="E4243" t="s">
        <v>121</v>
      </c>
      <c r="F4243" t="s">
        <v>5746</v>
      </c>
      <c r="G4243" t="s">
        <v>5733</v>
      </c>
      <c r="H4243" t="s">
        <v>110</v>
      </c>
      <c r="I4243" t="s">
        <v>111</v>
      </c>
      <c r="J4243" t="s">
        <v>40</v>
      </c>
      <c r="K4243" t="s">
        <v>32</v>
      </c>
      <c r="L4243" t="s">
        <v>90</v>
      </c>
      <c r="M4243">
        <v>7</v>
      </c>
      <c r="N4243">
        <v>42000</v>
      </c>
      <c r="O4243" s="7">
        <f>Table1[[#This Row],[Cost_of_Goods]]/Table1[[#This Row],[Quantity]]</f>
        <v>18263.01142857143</v>
      </c>
      <c r="P4243">
        <v>30</v>
      </c>
      <c r="Q4243">
        <v>1513.6</v>
      </c>
      <c r="R4243" t="s">
        <v>64</v>
      </c>
      <c r="S4243">
        <v>4</v>
      </c>
      <c r="T4243" t="s">
        <v>34</v>
      </c>
      <c r="U4243">
        <v>294000</v>
      </c>
      <c r="V4243">
        <v>88200</v>
      </c>
      <c r="W4243">
        <v>205800</v>
      </c>
      <c r="X4243">
        <v>127841.08</v>
      </c>
      <c r="Y4243">
        <v>76445.320000000007</v>
      </c>
      <c r="Z4243">
        <v>37.15</v>
      </c>
    </row>
    <row r="4244" spans="1:26" x14ac:dyDescent="0.3">
      <c r="A4244" t="s">
        <v>4915</v>
      </c>
      <c r="B4244" s="9">
        <v>45682</v>
      </c>
      <c r="C4244" t="s">
        <v>562</v>
      </c>
      <c r="D4244" t="s">
        <v>159</v>
      </c>
      <c r="E4244" t="s">
        <v>28</v>
      </c>
      <c r="F4244" t="s">
        <v>5748</v>
      </c>
      <c r="G4244" t="s">
        <v>5732</v>
      </c>
      <c r="H4244" t="s">
        <v>51</v>
      </c>
      <c r="I4244" t="s">
        <v>52</v>
      </c>
      <c r="J4244" t="s">
        <v>46</v>
      </c>
      <c r="K4244" t="s">
        <v>53</v>
      </c>
      <c r="L4244" t="s">
        <v>90</v>
      </c>
      <c r="M4244">
        <v>4</v>
      </c>
      <c r="N4244">
        <v>85000</v>
      </c>
      <c r="O4244" s="7">
        <f>Table1[[#This Row],[Cost_of_Goods]]/Table1[[#This Row],[Quantity]]</f>
        <v>48568.864999999998</v>
      </c>
      <c r="P4244">
        <v>20</v>
      </c>
      <c r="Q4244">
        <v>508.2</v>
      </c>
      <c r="R4244" t="s">
        <v>5724</v>
      </c>
      <c r="S4244">
        <v>4</v>
      </c>
      <c r="T4244" t="s">
        <v>34</v>
      </c>
      <c r="U4244">
        <v>340000</v>
      </c>
      <c r="V4244">
        <v>68000</v>
      </c>
      <c r="W4244">
        <v>272000</v>
      </c>
      <c r="X4244">
        <v>194275.46</v>
      </c>
      <c r="Y4244">
        <v>77216.34</v>
      </c>
      <c r="Z4244">
        <v>28.39</v>
      </c>
    </row>
    <row r="4245" spans="1:26" x14ac:dyDescent="0.3">
      <c r="A4245" t="s">
        <v>4916</v>
      </c>
      <c r="B4245" s="9">
        <v>45962</v>
      </c>
      <c r="C4245" t="s">
        <v>470</v>
      </c>
      <c r="D4245" t="s">
        <v>98</v>
      </c>
      <c r="E4245" t="s">
        <v>38</v>
      </c>
      <c r="F4245" t="s">
        <v>5739</v>
      </c>
      <c r="G4245" t="s">
        <v>5743</v>
      </c>
      <c r="H4245" t="s">
        <v>94</v>
      </c>
      <c r="I4245" t="s">
        <v>95</v>
      </c>
      <c r="J4245" t="s">
        <v>63</v>
      </c>
      <c r="K4245" t="s">
        <v>5726</v>
      </c>
      <c r="L4245" t="s">
        <v>90</v>
      </c>
      <c r="M4245">
        <v>3</v>
      </c>
      <c r="N4245">
        <v>4200</v>
      </c>
      <c r="O4245" s="7">
        <f>Table1[[#This Row],[Cost_of_Goods]]/Table1[[#This Row],[Quantity]]</f>
        <v>2075.4033333333332</v>
      </c>
      <c r="P4245">
        <v>15</v>
      </c>
      <c r="Q4245">
        <v>1396.74</v>
      </c>
      <c r="R4245" t="s">
        <v>5724</v>
      </c>
      <c r="S4245">
        <v>3</v>
      </c>
      <c r="T4245" t="s">
        <v>41</v>
      </c>
      <c r="U4245">
        <v>12600</v>
      </c>
      <c r="V4245">
        <v>1890</v>
      </c>
      <c r="W4245">
        <v>10710</v>
      </c>
      <c r="X4245">
        <v>6226.21</v>
      </c>
      <c r="Y4245">
        <v>3087.05</v>
      </c>
      <c r="Z4245">
        <v>28.82</v>
      </c>
    </row>
    <row r="4246" spans="1:26" x14ac:dyDescent="0.3">
      <c r="A4246" t="s">
        <v>4917</v>
      </c>
      <c r="B4246" s="9">
        <v>45666</v>
      </c>
      <c r="C4246" t="s">
        <v>1141</v>
      </c>
      <c r="D4246" t="s">
        <v>268</v>
      </c>
      <c r="E4246" t="s">
        <v>28</v>
      </c>
      <c r="F4246" t="s">
        <v>5760</v>
      </c>
      <c r="G4246" t="s">
        <v>5723</v>
      </c>
      <c r="H4246" t="s">
        <v>131</v>
      </c>
      <c r="I4246" t="s">
        <v>135</v>
      </c>
      <c r="J4246" t="s">
        <v>40</v>
      </c>
      <c r="K4246" t="s">
        <v>53</v>
      </c>
      <c r="L4246" t="s">
        <v>5730</v>
      </c>
      <c r="M4246">
        <v>11</v>
      </c>
      <c r="N4246">
        <v>18500</v>
      </c>
      <c r="O4246" s="7">
        <f>Table1[[#This Row],[Cost_of_Goods]]/Table1[[#This Row],[Quantity]]</f>
        <v>12677.070909090909</v>
      </c>
      <c r="P4246">
        <v>5</v>
      </c>
      <c r="Q4246">
        <v>520.69000000000005</v>
      </c>
      <c r="R4246" t="s">
        <v>5724</v>
      </c>
      <c r="S4246">
        <v>4</v>
      </c>
      <c r="T4246" t="s">
        <v>41</v>
      </c>
      <c r="U4246">
        <v>203500</v>
      </c>
      <c r="V4246">
        <v>10175</v>
      </c>
      <c r="W4246">
        <v>193325</v>
      </c>
      <c r="X4246">
        <v>139447.78</v>
      </c>
      <c r="Y4246">
        <v>53356.53</v>
      </c>
      <c r="Z4246">
        <v>27.6</v>
      </c>
    </row>
    <row r="4247" spans="1:26" x14ac:dyDescent="0.3">
      <c r="A4247" t="s">
        <v>4918</v>
      </c>
      <c r="B4247" s="9">
        <v>45933</v>
      </c>
      <c r="C4247" t="s">
        <v>275</v>
      </c>
      <c r="D4247" t="s">
        <v>273</v>
      </c>
      <c r="E4247" t="s">
        <v>28</v>
      </c>
      <c r="F4247" t="s">
        <v>5731</v>
      </c>
      <c r="G4247" t="s">
        <v>5733</v>
      </c>
      <c r="H4247" t="s">
        <v>110</v>
      </c>
      <c r="I4247" t="s">
        <v>296</v>
      </c>
      <c r="J4247" t="s">
        <v>40</v>
      </c>
      <c r="K4247" t="s">
        <v>5726</v>
      </c>
      <c r="L4247" t="s">
        <v>90</v>
      </c>
      <c r="M4247">
        <v>7</v>
      </c>
      <c r="N4247">
        <v>32000</v>
      </c>
      <c r="O4247" s="7">
        <f>Table1[[#This Row],[Cost_of_Goods]]/Table1[[#This Row],[Quantity]]</f>
        <v>13495.59</v>
      </c>
      <c r="P4247">
        <v>30</v>
      </c>
      <c r="Q4247">
        <v>1155.07</v>
      </c>
      <c r="R4247" t="s">
        <v>5724</v>
      </c>
      <c r="S4247">
        <v>5</v>
      </c>
      <c r="T4247" t="s">
        <v>34</v>
      </c>
      <c r="U4247">
        <v>224000</v>
      </c>
      <c r="V4247">
        <v>67200</v>
      </c>
      <c r="W4247">
        <v>156800</v>
      </c>
      <c r="X4247">
        <v>94469.13</v>
      </c>
      <c r="Y4247">
        <v>61175.8</v>
      </c>
      <c r="Z4247">
        <v>39.020000000000003</v>
      </c>
    </row>
    <row r="4248" spans="1:26" x14ac:dyDescent="0.3">
      <c r="A4248" t="s">
        <v>4919</v>
      </c>
      <c r="B4248" s="9">
        <v>45695</v>
      </c>
      <c r="C4248" t="s">
        <v>1479</v>
      </c>
      <c r="D4248" t="s">
        <v>159</v>
      </c>
      <c r="E4248" t="s">
        <v>28</v>
      </c>
      <c r="F4248" t="s">
        <v>5742</v>
      </c>
      <c r="G4248" t="s">
        <v>5729</v>
      </c>
      <c r="H4248" t="s">
        <v>169</v>
      </c>
      <c r="I4248" t="s">
        <v>153</v>
      </c>
      <c r="J4248" t="s">
        <v>46</v>
      </c>
      <c r="K4248" t="s">
        <v>5726</v>
      </c>
      <c r="L4248" t="s">
        <v>33</v>
      </c>
      <c r="M4248">
        <v>4</v>
      </c>
      <c r="N4248">
        <v>85000</v>
      </c>
      <c r="O4248" s="7">
        <f>Table1[[#This Row],[Cost_of_Goods]]/Table1[[#This Row],[Quantity]]</f>
        <v>46767.127500000002</v>
      </c>
      <c r="P4248">
        <v>5</v>
      </c>
      <c r="Q4248">
        <v>1027.74</v>
      </c>
      <c r="R4248" t="s">
        <v>5724</v>
      </c>
      <c r="S4248">
        <v>4</v>
      </c>
      <c r="T4248" t="s">
        <v>34</v>
      </c>
      <c r="U4248">
        <v>340000</v>
      </c>
      <c r="V4248">
        <v>17000</v>
      </c>
      <c r="W4248">
        <v>323000</v>
      </c>
      <c r="X4248">
        <v>187068.51</v>
      </c>
      <c r="Y4248">
        <v>134903.75</v>
      </c>
      <c r="Z4248">
        <v>41.77</v>
      </c>
    </row>
    <row r="4249" spans="1:26" x14ac:dyDescent="0.3">
      <c r="A4249" t="s">
        <v>4920</v>
      </c>
      <c r="B4249" s="9">
        <v>45460</v>
      </c>
      <c r="C4249" t="s">
        <v>259</v>
      </c>
      <c r="D4249" t="s">
        <v>60</v>
      </c>
      <c r="E4249" t="s">
        <v>38</v>
      </c>
      <c r="F4249" t="s">
        <v>5759</v>
      </c>
      <c r="G4249" t="s">
        <v>5723</v>
      </c>
      <c r="H4249" t="s">
        <v>73</v>
      </c>
      <c r="I4249" t="s">
        <v>160</v>
      </c>
      <c r="J4249" t="s">
        <v>31</v>
      </c>
      <c r="K4249" t="s">
        <v>32</v>
      </c>
      <c r="L4249" t="s">
        <v>54</v>
      </c>
      <c r="M4249">
        <v>9</v>
      </c>
      <c r="N4249">
        <v>3500</v>
      </c>
      <c r="O4249" s="7">
        <f>Table1[[#This Row],[Cost_of_Goods]]/Table1[[#This Row],[Quantity]]</f>
        <v>1364.8044444444445</v>
      </c>
      <c r="P4249">
        <v>30</v>
      </c>
      <c r="Q4249">
        <v>1455.71</v>
      </c>
      <c r="R4249" t="s">
        <v>5724</v>
      </c>
      <c r="S4249">
        <v>4</v>
      </c>
      <c r="T4249" t="s">
        <v>5752</v>
      </c>
      <c r="U4249">
        <v>31500</v>
      </c>
      <c r="V4249">
        <v>9450</v>
      </c>
      <c r="W4249">
        <v>22050</v>
      </c>
      <c r="X4249">
        <v>12283.24</v>
      </c>
      <c r="Y4249">
        <v>8311.0499999999993</v>
      </c>
      <c r="Z4249">
        <v>37.69</v>
      </c>
    </row>
    <row r="4250" spans="1:26" x14ac:dyDescent="0.3">
      <c r="A4250" t="s">
        <v>4921</v>
      </c>
      <c r="B4250" s="9">
        <v>45874</v>
      </c>
      <c r="C4250" t="s">
        <v>922</v>
      </c>
      <c r="D4250" t="s">
        <v>401</v>
      </c>
      <c r="E4250" t="s">
        <v>109</v>
      </c>
      <c r="F4250" t="s">
        <v>5747</v>
      </c>
      <c r="G4250" t="s">
        <v>5743</v>
      </c>
      <c r="H4250" t="s">
        <v>5744</v>
      </c>
      <c r="I4250" t="s">
        <v>86</v>
      </c>
      <c r="J4250" t="s">
        <v>63</v>
      </c>
      <c r="K4250" t="s">
        <v>53</v>
      </c>
      <c r="L4250" t="s">
        <v>5727</v>
      </c>
      <c r="M4250">
        <v>8</v>
      </c>
      <c r="N4250">
        <v>12500</v>
      </c>
      <c r="O4250" s="7">
        <f>Table1[[#This Row],[Cost_of_Goods]]/Table1[[#This Row],[Quantity]]</f>
        <v>5075.0062500000004</v>
      </c>
      <c r="P4250">
        <v>30</v>
      </c>
      <c r="Q4250">
        <v>764.4</v>
      </c>
      <c r="R4250" t="s">
        <v>5724</v>
      </c>
      <c r="S4250">
        <v>4</v>
      </c>
      <c r="T4250" t="s">
        <v>34</v>
      </c>
      <c r="U4250">
        <v>100000</v>
      </c>
      <c r="V4250">
        <v>30000</v>
      </c>
      <c r="W4250">
        <v>70000</v>
      </c>
      <c r="X4250">
        <v>40600.050000000003</v>
      </c>
      <c r="Y4250">
        <v>28635.55</v>
      </c>
      <c r="Z4250">
        <v>40.909999999999997</v>
      </c>
    </row>
    <row r="4251" spans="1:26" x14ac:dyDescent="0.3">
      <c r="A4251" t="s">
        <v>4922</v>
      </c>
      <c r="B4251" s="9">
        <v>45428</v>
      </c>
      <c r="C4251" t="s">
        <v>1249</v>
      </c>
      <c r="D4251" t="s">
        <v>89</v>
      </c>
      <c r="E4251" t="s">
        <v>28</v>
      </c>
      <c r="F4251" t="s">
        <v>5758</v>
      </c>
      <c r="G4251" t="s">
        <v>5743</v>
      </c>
      <c r="H4251" t="s">
        <v>94</v>
      </c>
      <c r="I4251" t="s">
        <v>95</v>
      </c>
      <c r="J4251" t="s">
        <v>40</v>
      </c>
      <c r="K4251" t="s">
        <v>5726</v>
      </c>
      <c r="L4251" t="s">
        <v>90</v>
      </c>
      <c r="M4251">
        <v>11</v>
      </c>
      <c r="N4251">
        <v>18500</v>
      </c>
      <c r="O4251" s="7">
        <f>Table1[[#This Row],[Cost_of_Goods]]/Table1[[#This Row],[Quantity]]</f>
        <v>13761.129090909091</v>
      </c>
      <c r="P4251">
        <v>0</v>
      </c>
      <c r="Q4251">
        <v>111.55</v>
      </c>
      <c r="R4251" t="s">
        <v>5724</v>
      </c>
      <c r="S4251">
        <v>5</v>
      </c>
      <c r="T4251" t="s">
        <v>34</v>
      </c>
      <c r="U4251">
        <v>203500</v>
      </c>
      <c r="V4251">
        <v>0</v>
      </c>
      <c r="W4251">
        <v>203500</v>
      </c>
      <c r="X4251">
        <v>151372.42000000001</v>
      </c>
      <c r="Y4251">
        <v>52016.03</v>
      </c>
      <c r="Z4251">
        <v>25.56</v>
      </c>
    </row>
    <row r="4252" spans="1:26" x14ac:dyDescent="0.3">
      <c r="A4252" t="s">
        <v>4923</v>
      </c>
      <c r="B4252" s="9">
        <v>45665</v>
      </c>
      <c r="C4252" t="s">
        <v>272</v>
      </c>
      <c r="D4252" t="s">
        <v>143</v>
      </c>
      <c r="E4252" t="s">
        <v>28</v>
      </c>
      <c r="F4252" t="s">
        <v>5753</v>
      </c>
      <c r="G4252" t="s">
        <v>5743</v>
      </c>
      <c r="H4252" t="s">
        <v>94</v>
      </c>
      <c r="I4252" t="s">
        <v>95</v>
      </c>
      <c r="J4252" t="s">
        <v>46</v>
      </c>
      <c r="K4252" t="s">
        <v>53</v>
      </c>
      <c r="L4252" t="s">
        <v>5730</v>
      </c>
      <c r="M4252">
        <v>11</v>
      </c>
      <c r="N4252">
        <v>7800</v>
      </c>
      <c r="O4252" s="7">
        <f>Table1[[#This Row],[Cost_of_Goods]]/Table1[[#This Row],[Quantity]]</f>
        <v>5339.7681818181818</v>
      </c>
      <c r="P4252">
        <v>15</v>
      </c>
      <c r="Q4252">
        <v>1756.68</v>
      </c>
      <c r="R4252" t="s">
        <v>5724</v>
      </c>
      <c r="S4252">
        <v>4</v>
      </c>
      <c r="T4252" t="s">
        <v>34</v>
      </c>
      <c r="U4252">
        <v>85800</v>
      </c>
      <c r="V4252">
        <v>12870</v>
      </c>
      <c r="W4252">
        <v>72930</v>
      </c>
      <c r="X4252">
        <v>58737.45</v>
      </c>
      <c r="Y4252">
        <v>12435.87</v>
      </c>
      <c r="Z4252">
        <v>17.05</v>
      </c>
    </row>
    <row r="4253" spans="1:26" x14ac:dyDescent="0.3">
      <c r="A4253" t="s">
        <v>4924</v>
      </c>
      <c r="B4253" s="9">
        <v>46037</v>
      </c>
      <c r="C4253" t="s">
        <v>59</v>
      </c>
      <c r="D4253" t="s">
        <v>273</v>
      </c>
      <c r="E4253" t="s">
        <v>28</v>
      </c>
      <c r="F4253" t="s">
        <v>5748</v>
      </c>
      <c r="G4253" t="s">
        <v>5723</v>
      </c>
      <c r="H4253" t="s">
        <v>29</v>
      </c>
      <c r="I4253" t="s">
        <v>165</v>
      </c>
      <c r="J4253" t="s">
        <v>31</v>
      </c>
      <c r="K4253" t="s">
        <v>53</v>
      </c>
      <c r="L4253" t="s">
        <v>33</v>
      </c>
      <c r="M4253">
        <v>4</v>
      </c>
      <c r="N4253">
        <v>32000</v>
      </c>
      <c r="O4253" s="7">
        <f>Table1[[#This Row],[Cost_of_Goods]]/Table1[[#This Row],[Quantity]]</f>
        <v>23223.794999999998</v>
      </c>
      <c r="P4253">
        <v>10</v>
      </c>
      <c r="Q4253">
        <v>1154.6099999999999</v>
      </c>
      <c r="R4253" t="s">
        <v>5724</v>
      </c>
      <c r="S4253">
        <v>4</v>
      </c>
      <c r="T4253" t="s">
        <v>34</v>
      </c>
      <c r="U4253">
        <v>128000</v>
      </c>
      <c r="V4253">
        <v>12800</v>
      </c>
      <c r="W4253">
        <v>115200</v>
      </c>
      <c r="X4253">
        <v>92895.18</v>
      </c>
      <c r="Y4253">
        <v>21150.21</v>
      </c>
      <c r="Z4253">
        <v>18.36</v>
      </c>
    </row>
    <row r="4254" spans="1:26" x14ac:dyDescent="0.3">
      <c r="A4254" t="s">
        <v>4925</v>
      </c>
      <c r="B4254" s="9">
        <v>45405</v>
      </c>
      <c r="C4254" t="s">
        <v>147</v>
      </c>
      <c r="D4254" t="s">
        <v>120</v>
      </c>
      <c r="E4254" t="s">
        <v>121</v>
      </c>
      <c r="F4254" t="s">
        <v>5758</v>
      </c>
      <c r="G4254" t="s">
        <v>5723</v>
      </c>
      <c r="H4254" t="s">
        <v>131</v>
      </c>
      <c r="I4254" t="s">
        <v>135</v>
      </c>
      <c r="J4254" t="s">
        <v>40</v>
      </c>
      <c r="K4254" t="s">
        <v>53</v>
      </c>
      <c r="L4254" t="s">
        <v>54</v>
      </c>
      <c r="M4254">
        <v>4</v>
      </c>
      <c r="N4254">
        <v>28000</v>
      </c>
      <c r="O4254" s="7">
        <f>Table1[[#This Row],[Cost_of_Goods]]/Table1[[#This Row],[Quantity]]</f>
        <v>16798.037499999999</v>
      </c>
      <c r="P4254">
        <v>25</v>
      </c>
      <c r="Q4254">
        <v>1479.42</v>
      </c>
      <c r="R4254" t="s">
        <v>5724</v>
      </c>
      <c r="S4254">
        <v>3</v>
      </c>
      <c r="T4254" t="s">
        <v>34</v>
      </c>
      <c r="U4254">
        <v>112000</v>
      </c>
      <c r="V4254">
        <v>28000</v>
      </c>
      <c r="W4254">
        <v>84000</v>
      </c>
      <c r="X4254">
        <v>67192.149999999994</v>
      </c>
      <c r="Y4254">
        <v>15328.43</v>
      </c>
      <c r="Z4254">
        <v>18.25</v>
      </c>
    </row>
    <row r="4255" spans="1:26" x14ac:dyDescent="0.3">
      <c r="A4255" t="s">
        <v>4926</v>
      </c>
      <c r="B4255" s="9">
        <v>45619</v>
      </c>
      <c r="C4255" t="s">
        <v>2804</v>
      </c>
      <c r="D4255" t="s">
        <v>89</v>
      </c>
      <c r="E4255" t="s">
        <v>28</v>
      </c>
      <c r="F4255" t="s">
        <v>5755</v>
      </c>
      <c r="G4255" t="s">
        <v>5743</v>
      </c>
      <c r="H4255" t="s">
        <v>94</v>
      </c>
      <c r="I4255" t="s">
        <v>95</v>
      </c>
      <c r="J4255" t="s">
        <v>31</v>
      </c>
      <c r="K4255" t="s">
        <v>5726</v>
      </c>
      <c r="L4255" t="s">
        <v>33</v>
      </c>
      <c r="M4255">
        <v>1</v>
      </c>
      <c r="N4255">
        <v>18500</v>
      </c>
      <c r="O4255" s="7">
        <f>Table1[[#This Row],[Cost_of_Goods]]/Table1[[#This Row],[Quantity]]</f>
        <v>12995.77</v>
      </c>
      <c r="P4255">
        <v>10</v>
      </c>
      <c r="Q4255">
        <v>767.81</v>
      </c>
      <c r="R4255" t="s">
        <v>5724</v>
      </c>
      <c r="S4255">
        <v>5</v>
      </c>
      <c r="T4255" t="s">
        <v>102</v>
      </c>
      <c r="U4255">
        <v>18500</v>
      </c>
      <c r="V4255">
        <v>1850</v>
      </c>
      <c r="W4255">
        <v>16650</v>
      </c>
      <c r="X4255">
        <v>12995.77</v>
      </c>
      <c r="Y4255">
        <v>2886.42</v>
      </c>
      <c r="Z4255">
        <v>17.34</v>
      </c>
    </row>
    <row r="4256" spans="1:26" x14ac:dyDescent="0.3">
      <c r="A4256" t="s">
        <v>4927</v>
      </c>
      <c r="B4256" s="9">
        <v>45365</v>
      </c>
      <c r="C4256" t="s">
        <v>1004</v>
      </c>
      <c r="D4256" t="s">
        <v>268</v>
      </c>
      <c r="E4256" t="s">
        <v>28</v>
      </c>
      <c r="F4256" t="s">
        <v>5745</v>
      </c>
      <c r="G4256" t="s">
        <v>5723</v>
      </c>
      <c r="H4256" t="s">
        <v>73</v>
      </c>
      <c r="I4256" t="s">
        <v>74</v>
      </c>
      <c r="J4256" t="s">
        <v>63</v>
      </c>
      <c r="K4256" t="s">
        <v>5726</v>
      </c>
      <c r="L4256" t="s">
        <v>5730</v>
      </c>
      <c r="M4256">
        <v>8</v>
      </c>
      <c r="N4256">
        <v>18500</v>
      </c>
      <c r="O4256" s="7">
        <f>Table1[[#This Row],[Cost_of_Goods]]/Table1[[#This Row],[Quantity]]</f>
        <v>8864.6662500000002</v>
      </c>
      <c r="P4256">
        <v>30</v>
      </c>
      <c r="Q4256">
        <v>1601.65</v>
      </c>
      <c r="R4256" t="s">
        <v>5724</v>
      </c>
      <c r="S4256">
        <v>2</v>
      </c>
      <c r="T4256" t="s">
        <v>34</v>
      </c>
      <c r="U4256">
        <v>148000</v>
      </c>
      <c r="V4256">
        <v>44400</v>
      </c>
      <c r="W4256">
        <v>103600</v>
      </c>
      <c r="X4256">
        <v>70917.33</v>
      </c>
      <c r="Y4256">
        <v>31081.02</v>
      </c>
      <c r="Z4256">
        <v>30</v>
      </c>
    </row>
    <row r="4257" spans="1:26" x14ac:dyDescent="0.3">
      <c r="A4257" t="s">
        <v>4928</v>
      </c>
      <c r="B4257" s="9">
        <v>45648</v>
      </c>
      <c r="C4257" t="s">
        <v>173</v>
      </c>
      <c r="D4257" t="s">
        <v>60</v>
      </c>
      <c r="E4257" t="s">
        <v>38</v>
      </c>
      <c r="F4257" t="s">
        <v>5762</v>
      </c>
      <c r="G4257" t="s">
        <v>5732</v>
      </c>
      <c r="H4257" t="s">
        <v>184</v>
      </c>
      <c r="I4257" t="s">
        <v>438</v>
      </c>
      <c r="J4257" t="s">
        <v>31</v>
      </c>
      <c r="K4257" t="s">
        <v>32</v>
      </c>
      <c r="L4257" t="s">
        <v>33</v>
      </c>
      <c r="M4257">
        <v>7</v>
      </c>
      <c r="N4257">
        <v>3500</v>
      </c>
      <c r="O4257" s="7">
        <f>Table1[[#This Row],[Cost_of_Goods]]/Table1[[#This Row],[Quantity]]</f>
        <v>2192.8828571428571</v>
      </c>
      <c r="P4257">
        <v>5</v>
      </c>
      <c r="Q4257">
        <v>1011.32</v>
      </c>
      <c r="R4257" t="s">
        <v>5724</v>
      </c>
      <c r="S4257">
        <v>4</v>
      </c>
      <c r="T4257" t="s">
        <v>102</v>
      </c>
      <c r="U4257">
        <v>24500</v>
      </c>
      <c r="V4257">
        <v>1225</v>
      </c>
      <c r="W4257">
        <v>23275</v>
      </c>
      <c r="X4257">
        <v>15350.18</v>
      </c>
      <c r="Y4257">
        <v>6913.5</v>
      </c>
      <c r="Z4257">
        <v>29.7</v>
      </c>
    </row>
    <row r="4258" spans="1:26" x14ac:dyDescent="0.3">
      <c r="A4258" t="s">
        <v>4929</v>
      </c>
      <c r="B4258" s="9">
        <v>46003</v>
      </c>
      <c r="C4258" t="s">
        <v>1925</v>
      </c>
      <c r="D4258" t="s">
        <v>117</v>
      </c>
      <c r="E4258" t="s">
        <v>109</v>
      </c>
      <c r="F4258" t="s">
        <v>5746</v>
      </c>
      <c r="G4258" t="s">
        <v>5733</v>
      </c>
      <c r="H4258" t="s">
        <v>110</v>
      </c>
      <c r="I4258" t="s">
        <v>111</v>
      </c>
      <c r="J4258" t="s">
        <v>40</v>
      </c>
      <c r="K4258" t="s">
        <v>32</v>
      </c>
      <c r="L4258" t="s">
        <v>5730</v>
      </c>
      <c r="M4258">
        <v>7</v>
      </c>
      <c r="N4258">
        <v>2800</v>
      </c>
      <c r="O4258" s="7">
        <f>Table1[[#This Row],[Cost_of_Goods]]/Table1[[#This Row],[Quantity]]</f>
        <v>1700.032857142857</v>
      </c>
      <c r="P4258">
        <v>10</v>
      </c>
      <c r="Q4258">
        <v>1492.22</v>
      </c>
      <c r="R4258" t="s">
        <v>5724</v>
      </c>
      <c r="S4258">
        <v>4</v>
      </c>
      <c r="T4258" t="s">
        <v>34</v>
      </c>
      <c r="U4258">
        <v>19600</v>
      </c>
      <c r="V4258">
        <v>1960</v>
      </c>
      <c r="W4258">
        <v>17640</v>
      </c>
      <c r="X4258">
        <v>11900.23</v>
      </c>
      <c r="Y4258">
        <v>4247.55</v>
      </c>
      <c r="Z4258">
        <v>24.08</v>
      </c>
    </row>
    <row r="4259" spans="1:26" x14ac:dyDescent="0.3">
      <c r="A4259" t="s">
        <v>4930</v>
      </c>
      <c r="B4259" s="9">
        <v>45584</v>
      </c>
      <c r="C4259" t="s">
        <v>532</v>
      </c>
      <c r="D4259" t="s">
        <v>108</v>
      </c>
      <c r="E4259" t="s">
        <v>109</v>
      </c>
      <c r="F4259" t="s">
        <v>5759</v>
      </c>
      <c r="G4259" t="s">
        <v>5733</v>
      </c>
      <c r="H4259" t="s">
        <v>68</v>
      </c>
      <c r="I4259" t="s">
        <v>69</v>
      </c>
      <c r="J4259" t="s">
        <v>63</v>
      </c>
      <c r="K4259" t="s">
        <v>53</v>
      </c>
      <c r="L4259" t="s">
        <v>54</v>
      </c>
      <c r="M4259">
        <v>9</v>
      </c>
      <c r="N4259">
        <v>7200</v>
      </c>
      <c r="O4259" s="7">
        <f>Table1[[#This Row],[Cost_of_Goods]]/Table1[[#This Row],[Quantity]]</f>
        <v>4611.5344444444445</v>
      </c>
      <c r="P4259">
        <v>5</v>
      </c>
      <c r="Q4259">
        <v>43.95</v>
      </c>
      <c r="R4259" t="s">
        <v>64</v>
      </c>
      <c r="S4259">
        <v>4</v>
      </c>
      <c r="T4259" t="s">
        <v>34</v>
      </c>
      <c r="U4259">
        <v>64800</v>
      </c>
      <c r="V4259">
        <v>3240</v>
      </c>
      <c r="W4259">
        <v>61560</v>
      </c>
      <c r="X4259">
        <v>41503.81</v>
      </c>
      <c r="Y4259">
        <v>20012.240000000002</v>
      </c>
      <c r="Z4259">
        <v>32.51</v>
      </c>
    </row>
    <row r="4260" spans="1:26" x14ac:dyDescent="0.3">
      <c r="A4260" t="s">
        <v>4931</v>
      </c>
      <c r="B4260" s="9">
        <v>45897</v>
      </c>
      <c r="C4260" t="s">
        <v>953</v>
      </c>
      <c r="D4260" t="s">
        <v>127</v>
      </c>
      <c r="E4260" t="s">
        <v>109</v>
      </c>
      <c r="F4260" t="s">
        <v>5762</v>
      </c>
      <c r="G4260" t="s">
        <v>5729</v>
      </c>
      <c r="H4260" t="s">
        <v>169</v>
      </c>
      <c r="I4260" t="s">
        <v>153</v>
      </c>
      <c r="J4260" t="s">
        <v>40</v>
      </c>
      <c r="K4260" t="s">
        <v>53</v>
      </c>
      <c r="L4260" t="s">
        <v>54</v>
      </c>
      <c r="M4260">
        <v>8</v>
      </c>
      <c r="N4260">
        <v>16500</v>
      </c>
      <c r="O4260" s="7">
        <f>Table1[[#This Row],[Cost_of_Goods]]/Table1[[#This Row],[Quantity]]</f>
        <v>12429.0875</v>
      </c>
      <c r="P4260">
        <v>0</v>
      </c>
      <c r="Q4260">
        <v>390.85</v>
      </c>
      <c r="R4260" t="s">
        <v>5724</v>
      </c>
      <c r="S4260">
        <v>4</v>
      </c>
      <c r="T4260" t="s">
        <v>34</v>
      </c>
      <c r="U4260">
        <v>132000</v>
      </c>
      <c r="V4260">
        <v>0</v>
      </c>
      <c r="W4260">
        <v>132000</v>
      </c>
      <c r="X4260">
        <v>99432.7</v>
      </c>
      <c r="Y4260">
        <v>32176.45</v>
      </c>
      <c r="Z4260">
        <v>24.38</v>
      </c>
    </row>
    <row r="4261" spans="1:26" x14ac:dyDescent="0.3">
      <c r="A4261" t="s">
        <v>4932</v>
      </c>
      <c r="B4261" s="9">
        <v>45685</v>
      </c>
      <c r="C4261" t="s">
        <v>200</v>
      </c>
      <c r="D4261" t="s">
        <v>205</v>
      </c>
      <c r="E4261" t="s">
        <v>121</v>
      </c>
      <c r="F4261" t="s">
        <v>5728</v>
      </c>
      <c r="G4261" t="s">
        <v>5729</v>
      </c>
      <c r="H4261" t="s">
        <v>5740</v>
      </c>
      <c r="I4261" t="s">
        <v>99</v>
      </c>
      <c r="J4261" t="s">
        <v>63</v>
      </c>
      <c r="K4261" t="s">
        <v>5726</v>
      </c>
      <c r="L4261" t="s">
        <v>5727</v>
      </c>
      <c r="M4261">
        <v>10</v>
      </c>
      <c r="N4261">
        <v>55000</v>
      </c>
      <c r="O4261" s="7">
        <f>Table1[[#This Row],[Cost_of_Goods]]/Table1[[#This Row],[Quantity]]</f>
        <v>40151.933000000005</v>
      </c>
      <c r="P4261">
        <v>10</v>
      </c>
      <c r="Q4261">
        <v>613.83000000000004</v>
      </c>
      <c r="R4261" t="s">
        <v>5724</v>
      </c>
      <c r="S4261">
        <v>3</v>
      </c>
      <c r="T4261" t="s">
        <v>34</v>
      </c>
      <c r="U4261">
        <v>550000</v>
      </c>
      <c r="V4261">
        <v>55000</v>
      </c>
      <c r="W4261">
        <v>495000</v>
      </c>
      <c r="X4261">
        <v>401519.33</v>
      </c>
      <c r="Y4261">
        <v>92866.84</v>
      </c>
      <c r="Z4261">
        <v>18.760000000000002</v>
      </c>
    </row>
    <row r="4262" spans="1:26" x14ac:dyDescent="0.3">
      <c r="A4262" t="s">
        <v>4933</v>
      </c>
      <c r="B4262" s="9">
        <v>46145</v>
      </c>
      <c r="C4262" t="s">
        <v>232</v>
      </c>
      <c r="D4262" t="s">
        <v>212</v>
      </c>
      <c r="E4262" t="s">
        <v>28</v>
      </c>
      <c r="F4262" t="s">
        <v>5760</v>
      </c>
      <c r="G4262" t="s">
        <v>5732</v>
      </c>
      <c r="H4262" t="s">
        <v>61</v>
      </c>
      <c r="I4262" t="s">
        <v>138</v>
      </c>
      <c r="J4262" t="s">
        <v>63</v>
      </c>
      <c r="K4262" t="s">
        <v>53</v>
      </c>
      <c r="L4262" t="s">
        <v>5727</v>
      </c>
      <c r="M4262">
        <v>3</v>
      </c>
      <c r="N4262">
        <v>8500</v>
      </c>
      <c r="O4262" s="7">
        <f>Table1[[#This Row],[Cost_of_Goods]]/Table1[[#This Row],[Quantity]]</f>
        <v>4618.8033333333333</v>
      </c>
      <c r="P4262">
        <v>20</v>
      </c>
      <c r="Q4262">
        <v>1270.1199999999999</v>
      </c>
      <c r="R4262" t="s">
        <v>5724</v>
      </c>
      <c r="S4262">
        <v>5</v>
      </c>
      <c r="T4262" t="s">
        <v>34</v>
      </c>
      <c r="U4262">
        <v>25500</v>
      </c>
      <c r="V4262">
        <v>5100</v>
      </c>
      <c r="W4262">
        <v>20400</v>
      </c>
      <c r="X4262">
        <v>13856.41</v>
      </c>
      <c r="Y4262">
        <v>5273.47</v>
      </c>
      <c r="Z4262">
        <v>25.85</v>
      </c>
    </row>
    <row r="4263" spans="1:26" x14ac:dyDescent="0.3">
      <c r="A4263" t="s">
        <v>4934</v>
      </c>
      <c r="B4263" s="9">
        <v>45849</v>
      </c>
      <c r="C4263" t="s">
        <v>2246</v>
      </c>
      <c r="D4263" t="s">
        <v>37</v>
      </c>
      <c r="E4263" t="s">
        <v>38</v>
      </c>
      <c r="F4263" t="s">
        <v>5742</v>
      </c>
      <c r="G4263" t="s">
        <v>5723</v>
      </c>
      <c r="H4263" t="s">
        <v>131</v>
      </c>
      <c r="I4263" t="s">
        <v>132</v>
      </c>
      <c r="J4263" t="s">
        <v>31</v>
      </c>
      <c r="K4263" t="s">
        <v>53</v>
      </c>
      <c r="L4263" t="s">
        <v>33</v>
      </c>
      <c r="M4263">
        <v>2</v>
      </c>
      <c r="N4263">
        <v>1800</v>
      </c>
      <c r="O4263" s="7">
        <f>Table1[[#This Row],[Cost_of_Goods]]/Table1[[#This Row],[Quantity]]</f>
        <v>1085.085</v>
      </c>
      <c r="P4263">
        <v>5</v>
      </c>
      <c r="Q4263">
        <v>616.88</v>
      </c>
      <c r="R4263" t="s">
        <v>5724</v>
      </c>
      <c r="S4263">
        <v>5</v>
      </c>
      <c r="T4263" t="s">
        <v>34</v>
      </c>
      <c r="U4263">
        <v>3600</v>
      </c>
      <c r="V4263">
        <v>180</v>
      </c>
      <c r="W4263">
        <v>3420</v>
      </c>
      <c r="X4263">
        <v>2170.17</v>
      </c>
      <c r="Y4263">
        <v>632.95000000000005</v>
      </c>
      <c r="Z4263">
        <v>18.510000000000002</v>
      </c>
    </row>
    <row r="4264" spans="1:26" ht="15.6" x14ac:dyDescent="0.3">
      <c r="A4264" t="s">
        <v>4935</v>
      </c>
      <c r="B4264" s="9">
        <v>45666</v>
      </c>
      <c r="C4264" t="s">
        <v>1552</v>
      </c>
      <c r="D4264" t="s">
        <v>188</v>
      </c>
      <c r="E4264" t="s">
        <v>121</v>
      </c>
      <c r="F4264" t="s">
        <v>5760</v>
      </c>
      <c r="G4264" t="s">
        <v>5732</v>
      </c>
      <c r="H4264" t="s">
        <v>61</v>
      </c>
      <c r="I4264" s="3" t="s">
        <v>5767</v>
      </c>
      <c r="J4264" t="s">
        <v>31</v>
      </c>
      <c r="K4264" t="s">
        <v>53</v>
      </c>
      <c r="L4264" t="s">
        <v>5730</v>
      </c>
      <c r="M4264">
        <v>1</v>
      </c>
      <c r="N4264">
        <v>12500</v>
      </c>
      <c r="O4264" s="7">
        <f>Table1[[#This Row],[Cost_of_Goods]]/Table1[[#This Row],[Quantity]]</f>
        <v>9026.93</v>
      </c>
      <c r="P4264">
        <v>5</v>
      </c>
      <c r="Q4264">
        <v>1190.98</v>
      </c>
      <c r="R4264" t="s">
        <v>5724</v>
      </c>
      <c r="S4264">
        <v>5</v>
      </c>
      <c r="T4264" t="s">
        <v>34</v>
      </c>
      <c r="U4264">
        <v>12500</v>
      </c>
      <c r="V4264">
        <v>625</v>
      </c>
      <c r="W4264">
        <v>11875</v>
      </c>
      <c r="X4264">
        <v>9026.93</v>
      </c>
      <c r="Y4264">
        <v>1657.09</v>
      </c>
      <c r="Z4264">
        <v>13.95</v>
      </c>
    </row>
    <row r="4265" spans="1:26" x14ac:dyDescent="0.3">
      <c r="A4265" t="s">
        <v>4936</v>
      </c>
      <c r="B4265" s="9">
        <v>46000</v>
      </c>
      <c r="C4265" t="s">
        <v>933</v>
      </c>
      <c r="D4265" t="s">
        <v>401</v>
      </c>
      <c r="E4265" t="s">
        <v>109</v>
      </c>
      <c r="F4265" t="s">
        <v>5756</v>
      </c>
      <c r="G4265" t="s">
        <v>5723</v>
      </c>
      <c r="H4265" t="s">
        <v>131</v>
      </c>
      <c r="I4265" t="s">
        <v>132</v>
      </c>
      <c r="J4265" t="s">
        <v>63</v>
      </c>
      <c r="K4265" t="s">
        <v>53</v>
      </c>
      <c r="L4265" t="s">
        <v>5727</v>
      </c>
      <c r="M4265">
        <v>1</v>
      </c>
      <c r="N4265">
        <v>12500</v>
      </c>
      <c r="O4265" s="7">
        <f>Table1[[#This Row],[Cost_of_Goods]]/Table1[[#This Row],[Quantity]]</f>
        <v>6296.33</v>
      </c>
      <c r="P4265">
        <v>15</v>
      </c>
      <c r="Q4265">
        <v>455.51</v>
      </c>
      <c r="R4265" t="s">
        <v>5724</v>
      </c>
      <c r="S4265">
        <v>5</v>
      </c>
      <c r="T4265" t="s">
        <v>34</v>
      </c>
      <c r="U4265">
        <v>12500</v>
      </c>
      <c r="V4265">
        <v>1875</v>
      </c>
      <c r="W4265">
        <v>10625</v>
      </c>
      <c r="X4265">
        <v>6296.33</v>
      </c>
      <c r="Y4265">
        <v>3873.16</v>
      </c>
      <c r="Z4265">
        <v>36.450000000000003</v>
      </c>
    </row>
    <row r="4266" spans="1:26" x14ac:dyDescent="0.3">
      <c r="A4266" t="s">
        <v>4937</v>
      </c>
      <c r="B4266" s="9">
        <v>45771</v>
      </c>
      <c r="C4266" t="s">
        <v>379</v>
      </c>
      <c r="D4266" t="s">
        <v>168</v>
      </c>
      <c r="E4266" t="s">
        <v>109</v>
      </c>
      <c r="F4266" t="s">
        <v>5739</v>
      </c>
      <c r="G4266" t="s">
        <v>5733</v>
      </c>
      <c r="H4266" t="s">
        <v>68</v>
      </c>
      <c r="I4266" t="s">
        <v>69</v>
      </c>
      <c r="J4266" t="s">
        <v>40</v>
      </c>
      <c r="K4266" t="s">
        <v>5726</v>
      </c>
      <c r="L4266" t="s">
        <v>90</v>
      </c>
      <c r="M4266">
        <v>11</v>
      </c>
      <c r="N4266">
        <v>6500</v>
      </c>
      <c r="O4266" s="7">
        <f>Table1[[#This Row],[Cost_of_Goods]]/Table1[[#This Row],[Quantity]]</f>
        <v>3599.5409090909088</v>
      </c>
      <c r="P4266">
        <v>20</v>
      </c>
      <c r="Q4266">
        <v>366.12</v>
      </c>
      <c r="R4266" t="s">
        <v>5724</v>
      </c>
      <c r="S4266">
        <v>3</v>
      </c>
      <c r="T4266" t="s">
        <v>34</v>
      </c>
      <c r="U4266">
        <v>71500</v>
      </c>
      <c r="V4266">
        <v>14300</v>
      </c>
      <c r="W4266">
        <v>57200</v>
      </c>
      <c r="X4266">
        <v>39594.949999999997</v>
      </c>
      <c r="Y4266">
        <v>17238.93</v>
      </c>
      <c r="Z4266">
        <v>30.14</v>
      </c>
    </row>
    <row r="4267" spans="1:26" x14ac:dyDescent="0.3">
      <c r="A4267" t="s">
        <v>4938</v>
      </c>
      <c r="B4267" s="9">
        <v>45557</v>
      </c>
      <c r="C4267" t="s">
        <v>1097</v>
      </c>
      <c r="D4267" t="s">
        <v>281</v>
      </c>
      <c r="E4267" t="s">
        <v>121</v>
      </c>
      <c r="F4267" t="s">
        <v>5762</v>
      </c>
      <c r="G4267" t="s">
        <v>5723</v>
      </c>
      <c r="H4267" t="s">
        <v>131</v>
      </c>
      <c r="I4267" t="s">
        <v>135</v>
      </c>
      <c r="J4267" t="s">
        <v>46</v>
      </c>
      <c r="K4267" t="s">
        <v>5726</v>
      </c>
      <c r="L4267" t="s">
        <v>90</v>
      </c>
      <c r="M4267">
        <v>5</v>
      </c>
      <c r="N4267">
        <v>42000</v>
      </c>
      <c r="O4267" s="7">
        <f>Table1[[#This Row],[Cost_of_Goods]]/Table1[[#This Row],[Quantity]]</f>
        <v>23955.34</v>
      </c>
      <c r="P4267">
        <v>25</v>
      </c>
      <c r="Q4267">
        <v>1077.5999999999999</v>
      </c>
      <c r="R4267" t="s">
        <v>5724</v>
      </c>
      <c r="S4267">
        <v>4</v>
      </c>
      <c r="T4267" t="s">
        <v>41</v>
      </c>
      <c r="U4267">
        <v>210000</v>
      </c>
      <c r="V4267">
        <v>52500</v>
      </c>
      <c r="W4267">
        <v>157500</v>
      </c>
      <c r="X4267">
        <v>119776.7</v>
      </c>
      <c r="Y4267">
        <v>36645.699999999997</v>
      </c>
      <c r="Z4267">
        <v>23.27</v>
      </c>
    </row>
    <row r="4268" spans="1:26" x14ac:dyDescent="0.3">
      <c r="A4268" t="s">
        <v>4939</v>
      </c>
      <c r="B4268" s="9">
        <v>46069</v>
      </c>
      <c r="C4268" t="s">
        <v>1540</v>
      </c>
      <c r="D4268" t="s">
        <v>342</v>
      </c>
      <c r="E4268" t="s">
        <v>38</v>
      </c>
      <c r="F4268" t="s">
        <v>5741</v>
      </c>
      <c r="G4268" t="s">
        <v>5732</v>
      </c>
      <c r="H4268" t="s">
        <v>184</v>
      </c>
      <c r="I4268" t="s">
        <v>185</v>
      </c>
      <c r="J4268" t="s">
        <v>63</v>
      </c>
      <c r="K4268" t="s">
        <v>32</v>
      </c>
      <c r="L4268" t="s">
        <v>5730</v>
      </c>
      <c r="M4268">
        <v>2</v>
      </c>
      <c r="N4268">
        <v>2200</v>
      </c>
      <c r="O4268" s="7">
        <f>Table1[[#This Row],[Cost_of_Goods]]/Table1[[#This Row],[Quantity]]</f>
        <v>1084.71</v>
      </c>
      <c r="P4268">
        <v>15</v>
      </c>
      <c r="Q4268">
        <v>1435.27</v>
      </c>
      <c r="R4268" t="s">
        <v>5724</v>
      </c>
      <c r="S4268">
        <v>3</v>
      </c>
      <c r="T4268" t="s">
        <v>34</v>
      </c>
      <c r="U4268">
        <v>4400</v>
      </c>
      <c r="V4268">
        <v>660</v>
      </c>
      <c r="W4268">
        <v>3740</v>
      </c>
      <c r="X4268">
        <v>2169.42</v>
      </c>
      <c r="Y4268">
        <v>135.31</v>
      </c>
      <c r="Z4268">
        <v>3.62</v>
      </c>
    </row>
    <row r="4269" spans="1:26" x14ac:dyDescent="0.3">
      <c r="A4269" t="s">
        <v>4940</v>
      </c>
      <c r="B4269" s="9">
        <v>45697</v>
      </c>
      <c r="C4269" t="s">
        <v>238</v>
      </c>
      <c r="D4269" t="s">
        <v>67</v>
      </c>
      <c r="E4269" t="s">
        <v>28</v>
      </c>
      <c r="F4269" t="s">
        <v>5759</v>
      </c>
      <c r="G4269" t="s">
        <v>5732</v>
      </c>
      <c r="H4269" t="s">
        <v>223</v>
      </c>
      <c r="I4269" t="s">
        <v>224</v>
      </c>
      <c r="J4269" t="s">
        <v>63</v>
      </c>
      <c r="K4269" t="s">
        <v>5726</v>
      </c>
      <c r="L4269" t="s">
        <v>33</v>
      </c>
      <c r="M4269">
        <v>7</v>
      </c>
      <c r="N4269">
        <v>32000</v>
      </c>
      <c r="O4269" s="7">
        <f>Table1[[#This Row],[Cost_of_Goods]]/Table1[[#This Row],[Quantity]]</f>
        <v>20251.560000000001</v>
      </c>
      <c r="P4269">
        <v>5</v>
      </c>
      <c r="Q4269">
        <v>36.15</v>
      </c>
      <c r="R4269" t="s">
        <v>5724</v>
      </c>
      <c r="S4269">
        <v>5</v>
      </c>
      <c r="T4269" t="s">
        <v>34</v>
      </c>
      <c r="U4269">
        <v>224000</v>
      </c>
      <c r="V4269">
        <v>11200</v>
      </c>
      <c r="W4269">
        <v>212800</v>
      </c>
      <c r="X4269">
        <v>141760.92000000001</v>
      </c>
      <c r="Y4269">
        <v>71002.929999999993</v>
      </c>
      <c r="Z4269">
        <v>33.369999999999997</v>
      </c>
    </row>
    <row r="4270" spans="1:26" x14ac:dyDescent="0.3">
      <c r="A4270" t="s">
        <v>4941</v>
      </c>
      <c r="B4270" s="9">
        <v>46120</v>
      </c>
      <c r="C4270" t="s">
        <v>249</v>
      </c>
      <c r="D4270" t="s">
        <v>130</v>
      </c>
      <c r="E4270" t="s">
        <v>38</v>
      </c>
      <c r="F4270" t="s">
        <v>5738</v>
      </c>
      <c r="G4270" t="s">
        <v>5723</v>
      </c>
      <c r="H4270" t="s">
        <v>73</v>
      </c>
      <c r="I4270" t="s">
        <v>160</v>
      </c>
      <c r="J4270" t="s">
        <v>40</v>
      </c>
      <c r="K4270" t="s">
        <v>53</v>
      </c>
      <c r="L4270" t="s">
        <v>5730</v>
      </c>
      <c r="M4270">
        <v>3</v>
      </c>
      <c r="N4270">
        <v>2500</v>
      </c>
      <c r="O4270" s="7">
        <f>Table1[[#This Row],[Cost_of_Goods]]/Table1[[#This Row],[Quantity]]</f>
        <v>1137.3033333333333</v>
      </c>
      <c r="P4270">
        <v>30</v>
      </c>
      <c r="Q4270">
        <v>387.97</v>
      </c>
      <c r="R4270" t="s">
        <v>5724</v>
      </c>
      <c r="S4270">
        <v>4</v>
      </c>
      <c r="T4270" t="s">
        <v>34</v>
      </c>
      <c r="U4270">
        <v>7500</v>
      </c>
      <c r="V4270">
        <v>2250</v>
      </c>
      <c r="W4270">
        <v>5250</v>
      </c>
      <c r="X4270">
        <v>3411.91</v>
      </c>
      <c r="Y4270">
        <v>1450.12</v>
      </c>
      <c r="Z4270">
        <v>27.62</v>
      </c>
    </row>
    <row r="4271" spans="1:26" x14ac:dyDescent="0.3">
      <c r="A4271" t="s">
        <v>4942</v>
      </c>
      <c r="B4271" s="9">
        <v>45703</v>
      </c>
      <c r="C4271" t="s">
        <v>425</v>
      </c>
      <c r="D4271" t="s">
        <v>114</v>
      </c>
      <c r="E4271" t="s">
        <v>28</v>
      </c>
      <c r="F4271" t="s">
        <v>5737</v>
      </c>
      <c r="G4271" t="s">
        <v>5733</v>
      </c>
      <c r="H4271" t="s">
        <v>5734</v>
      </c>
      <c r="I4271" t="s">
        <v>57</v>
      </c>
      <c r="J4271" t="s">
        <v>46</v>
      </c>
      <c r="K4271" t="s">
        <v>5726</v>
      </c>
      <c r="L4271" t="s">
        <v>54</v>
      </c>
      <c r="M4271">
        <v>9</v>
      </c>
      <c r="N4271">
        <v>3200</v>
      </c>
      <c r="O4271" s="7">
        <f>Table1[[#This Row],[Cost_of_Goods]]/Table1[[#This Row],[Quantity]]</f>
        <v>1798.6744444444444</v>
      </c>
      <c r="P4271">
        <v>30</v>
      </c>
      <c r="Q4271">
        <v>1407.59</v>
      </c>
      <c r="R4271" t="s">
        <v>5724</v>
      </c>
      <c r="S4271">
        <v>5</v>
      </c>
      <c r="T4271" t="s">
        <v>102</v>
      </c>
      <c r="U4271">
        <v>28800</v>
      </c>
      <c r="V4271">
        <v>8640</v>
      </c>
      <c r="W4271">
        <v>20160</v>
      </c>
      <c r="X4271">
        <v>16188.07</v>
      </c>
      <c r="Y4271">
        <v>2564.34</v>
      </c>
      <c r="Z4271">
        <v>12.72</v>
      </c>
    </row>
    <row r="4272" spans="1:26" x14ac:dyDescent="0.3">
      <c r="A4272" t="s">
        <v>4943</v>
      </c>
      <c r="B4272" s="9">
        <v>45981</v>
      </c>
      <c r="C4272" t="s">
        <v>1129</v>
      </c>
      <c r="D4272" t="s">
        <v>281</v>
      </c>
      <c r="E4272" t="s">
        <v>121</v>
      </c>
      <c r="F4272" t="s">
        <v>5735</v>
      </c>
      <c r="G4272" t="s">
        <v>5732</v>
      </c>
      <c r="H4272" t="s">
        <v>223</v>
      </c>
      <c r="I4272" t="s">
        <v>224</v>
      </c>
      <c r="J4272" t="s">
        <v>31</v>
      </c>
      <c r="K4272" t="s">
        <v>5726</v>
      </c>
      <c r="L4272" t="s">
        <v>54</v>
      </c>
      <c r="M4272">
        <v>9</v>
      </c>
      <c r="N4272">
        <v>42000</v>
      </c>
      <c r="O4272" s="7">
        <f>Table1[[#This Row],[Cost_of_Goods]]/Table1[[#This Row],[Quantity]]</f>
        <v>27900.11</v>
      </c>
      <c r="P4272">
        <v>0</v>
      </c>
      <c r="Q4272">
        <v>322.37</v>
      </c>
      <c r="R4272" t="s">
        <v>5724</v>
      </c>
      <c r="S4272">
        <v>3</v>
      </c>
      <c r="T4272" t="s">
        <v>34</v>
      </c>
      <c r="U4272">
        <v>378000</v>
      </c>
      <c r="V4272">
        <v>0</v>
      </c>
      <c r="W4272">
        <v>378000</v>
      </c>
      <c r="X4272">
        <v>251100.99</v>
      </c>
      <c r="Y4272">
        <v>126576.64</v>
      </c>
      <c r="Z4272">
        <v>33.49</v>
      </c>
    </row>
    <row r="4273" spans="1:26" x14ac:dyDescent="0.3">
      <c r="A4273" t="s">
        <v>4944</v>
      </c>
      <c r="B4273" s="9">
        <v>46135</v>
      </c>
      <c r="C4273" t="s">
        <v>960</v>
      </c>
      <c r="D4273" t="s">
        <v>176</v>
      </c>
      <c r="E4273" t="s">
        <v>109</v>
      </c>
      <c r="F4273" t="s">
        <v>5754</v>
      </c>
      <c r="G4273" t="s">
        <v>5733</v>
      </c>
      <c r="H4273" t="s">
        <v>144</v>
      </c>
      <c r="I4273" t="s">
        <v>156</v>
      </c>
      <c r="J4273" t="s">
        <v>46</v>
      </c>
      <c r="K4273" t="s">
        <v>53</v>
      </c>
      <c r="L4273" t="s">
        <v>54</v>
      </c>
      <c r="M4273">
        <v>1</v>
      </c>
      <c r="N4273">
        <v>28000</v>
      </c>
      <c r="O4273" s="7">
        <f>Table1[[#This Row],[Cost_of_Goods]]/Table1[[#This Row],[Quantity]]</f>
        <v>17426.36</v>
      </c>
      <c r="P4273">
        <v>15</v>
      </c>
      <c r="Q4273">
        <v>1158.6400000000001</v>
      </c>
      <c r="R4273" t="s">
        <v>5724</v>
      </c>
      <c r="S4273">
        <v>4</v>
      </c>
      <c r="T4273" t="s">
        <v>34</v>
      </c>
      <c r="U4273">
        <v>28000</v>
      </c>
      <c r="V4273">
        <v>4200</v>
      </c>
      <c r="W4273">
        <v>23800</v>
      </c>
      <c r="X4273">
        <v>17426.36</v>
      </c>
      <c r="Y4273">
        <v>5215</v>
      </c>
      <c r="Z4273">
        <v>21.91</v>
      </c>
    </row>
    <row r="4274" spans="1:26" x14ac:dyDescent="0.3">
      <c r="A4274" t="s">
        <v>4945</v>
      </c>
      <c r="B4274" s="9">
        <v>45584</v>
      </c>
      <c r="C4274" t="s">
        <v>511</v>
      </c>
      <c r="D4274" t="s">
        <v>281</v>
      </c>
      <c r="E4274" t="s">
        <v>121</v>
      </c>
      <c r="F4274" t="s">
        <v>5741</v>
      </c>
      <c r="G4274" t="s">
        <v>5729</v>
      </c>
      <c r="H4274" t="s">
        <v>213</v>
      </c>
      <c r="I4274" t="s">
        <v>190</v>
      </c>
      <c r="J4274" t="s">
        <v>46</v>
      </c>
      <c r="K4274" t="s">
        <v>5726</v>
      </c>
      <c r="L4274" t="s">
        <v>54</v>
      </c>
      <c r="M4274">
        <v>7</v>
      </c>
      <c r="N4274">
        <v>42000</v>
      </c>
      <c r="O4274" s="7">
        <f>Table1[[#This Row],[Cost_of_Goods]]/Table1[[#This Row],[Quantity]]</f>
        <v>19275.885714285716</v>
      </c>
      <c r="P4274">
        <v>25</v>
      </c>
      <c r="Q4274">
        <v>1459.08</v>
      </c>
      <c r="R4274" t="s">
        <v>5724</v>
      </c>
      <c r="S4274">
        <v>5</v>
      </c>
      <c r="T4274" t="s">
        <v>102</v>
      </c>
      <c r="U4274">
        <v>294000</v>
      </c>
      <c r="V4274">
        <v>73500</v>
      </c>
      <c r="W4274">
        <v>220500</v>
      </c>
      <c r="X4274">
        <v>134931.20000000001</v>
      </c>
      <c r="Y4274">
        <v>84109.72</v>
      </c>
      <c r="Z4274">
        <v>38.14</v>
      </c>
    </row>
    <row r="4275" spans="1:26" x14ac:dyDescent="0.3">
      <c r="A4275" t="s">
        <v>4946</v>
      </c>
      <c r="B4275" s="9">
        <v>45596</v>
      </c>
      <c r="C4275" t="s">
        <v>689</v>
      </c>
      <c r="D4275" t="s">
        <v>49</v>
      </c>
      <c r="E4275" t="s">
        <v>50</v>
      </c>
      <c r="F4275" t="s">
        <v>5760</v>
      </c>
      <c r="G4275" t="s">
        <v>5743</v>
      </c>
      <c r="H4275" t="s">
        <v>5744</v>
      </c>
      <c r="I4275" t="s">
        <v>86</v>
      </c>
      <c r="J4275" t="s">
        <v>46</v>
      </c>
      <c r="K4275" t="s">
        <v>32</v>
      </c>
      <c r="L4275" t="s">
        <v>54</v>
      </c>
      <c r="M4275">
        <v>3</v>
      </c>
      <c r="N4275">
        <v>14500</v>
      </c>
      <c r="O4275" s="7">
        <f>Table1[[#This Row],[Cost_of_Goods]]/Table1[[#This Row],[Quantity]]</f>
        <v>10494.506666666666</v>
      </c>
      <c r="P4275">
        <v>0</v>
      </c>
      <c r="Q4275">
        <v>347.56</v>
      </c>
      <c r="R4275" t="s">
        <v>64</v>
      </c>
      <c r="S4275">
        <v>3</v>
      </c>
      <c r="T4275" t="s">
        <v>34</v>
      </c>
      <c r="U4275">
        <v>43500</v>
      </c>
      <c r="V4275">
        <v>0</v>
      </c>
      <c r="W4275">
        <v>43500</v>
      </c>
      <c r="X4275">
        <v>31483.52</v>
      </c>
      <c r="Y4275">
        <v>11668.92</v>
      </c>
      <c r="Z4275">
        <v>26.83</v>
      </c>
    </row>
    <row r="4276" spans="1:26" x14ac:dyDescent="0.3">
      <c r="A4276" t="s">
        <v>4947</v>
      </c>
      <c r="B4276" s="9">
        <v>46166</v>
      </c>
      <c r="C4276" t="s">
        <v>1042</v>
      </c>
      <c r="D4276" t="s">
        <v>49</v>
      </c>
      <c r="E4276" t="s">
        <v>50</v>
      </c>
      <c r="F4276" t="s">
        <v>5738</v>
      </c>
      <c r="G4276" t="s">
        <v>5732</v>
      </c>
      <c r="H4276" t="s">
        <v>223</v>
      </c>
      <c r="I4276" t="s">
        <v>246</v>
      </c>
      <c r="J4276" t="s">
        <v>31</v>
      </c>
      <c r="K4276" t="s">
        <v>53</v>
      </c>
      <c r="L4276" t="s">
        <v>90</v>
      </c>
      <c r="M4276">
        <v>9</v>
      </c>
      <c r="N4276">
        <v>14500</v>
      </c>
      <c r="O4276" s="7">
        <f>Table1[[#This Row],[Cost_of_Goods]]/Table1[[#This Row],[Quantity]]</f>
        <v>6454.5177777777781</v>
      </c>
      <c r="P4276">
        <v>25</v>
      </c>
      <c r="Q4276">
        <v>352.85</v>
      </c>
      <c r="R4276" t="s">
        <v>5724</v>
      </c>
      <c r="S4276">
        <v>4</v>
      </c>
      <c r="T4276" t="s">
        <v>34</v>
      </c>
      <c r="U4276">
        <v>130500</v>
      </c>
      <c r="V4276">
        <v>32625</v>
      </c>
      <c r="W4276">
        <v>97875</v>
      </c>
      <c r="X4276">
        <v>58090.66</v>
      </c>
      <c r="Y4276">
        <v>39431.49</v>
      </c>
      <c r="Z4276">
        <v>40.29</v>
      </c>
    </row>
    <row r="4277" spans="1:26" x14ac:dyDescent="0.3">
      <c r="A4277" t="s">
        <v>4948</v>
      </c>
      <c r="B4277" s="9">
        <v>45974</v>
      </c>
      <c r="C4277" t="s">
        <v>780</v>
      </c>
      <c r="D4277" t="s">
        <v>256</v>
      </c>
      <c r="E4277" t="s">
        <v>38</v>
      </c>
      <c r="F4277" t="s">
        <v>5753</v>
      </c>
      <c r="G4277" t="s">
        <v>5729</v>
      </c>
      <c r="H4277" t="s">
        <v>44</v>
      </c>
      <c r="I4277" t="s">
        <v>254</v>
      </c>
      <c r="J4277" t="s">
        <v>31</v>
      </c>
      <c r="K4277" t="s">
        <v>32</v>
      </c>
      <c r="L4277" t="s">
        <v>5727</v>
      </c>
      <c r="M4277">
        <v>10</v>
      </c>
      <c r="N4277">
        <v>4500</v>
      </c>
      <c r="O4277" s="7">
        <f>Table1[[#This Row],[Cost_of_Goods]]/Table1[[#This Row],[Quantity]]</f>
        <v>2360.067</v>
      </c>
      <c r="P4277">
        <v>20</v>
      </c>
      <c r="Q4277">
        <v>524.79999999999995</v>
      </c>
      <c r="R4277" t="s">
        <v>5724</v>
      </c>
      <c r="S4277">
        <v>4</v>
      </c>
      <c r="T4277" t="s">
        <v>34</v>
      </c>
      <c r="U4277">
        <v>45000</v>
      </c>
      <c r="V4277">
        <v>9000</v>
      </c>
      <c r="W4277">
        <v>36000</v>
      </c>
      <c r="X4277">
        <v>23600.67</v>
      </c>
      <c r="Y4277">
        <v>11874.53</v>
      </c>
      <c r="Z4277">
        <v>32.979999999999997</v>
      </c>
    </row>
    <row r="4278" spans="1:26" x14ac:dyDescent="0.3">
      <c r="A4278" t="s">
        <v>4949</v>
      </c>
      <c r="B4278" s="9">
        <v>45375</v>
      </c>
      <c r="C4278" t="s">
        <v>704</v>
      </c>
      <c r="D4278" t="s">
        <v>120</v>
      </c>
      <c r="E4278" t="s">
        <v>121</v>
      </c>
      <c r="F4278" t="s">
        <v>5749</v>
      </c>
      <c r="G4278" t="s">
        <v>5733</v>
      </c>
      <c r="H4278" t="s">
        <v>68</v>
      </c>
      <c r="I4278" t="s">
        <v>69</v>
      </c>
      <c r="J4278" t="s">
        <v>31</v>
      </c>
      <c r="K4278" t="s">
        <v>32</v>
      </c>
      <c r="L4278" t="s">
        <v>33</v>
      </c>
      <c r="M4278">
        <v>10</v>
      </c>
      <c r="N4278">
        <v>28000</v>
      </c>
      <c r="O4278" s="7">
        <f>Table1[[#This Row],[Cost_of_Goods]]/Table1[[#This Row],[Quantity]]</f>
        <v>16835.252</v>
      </c>
      <c r="P4278">
        <v>0</v>
      </c>
      <c r="Q4278">
        <v>1110.8800000000001</v>
      </c>
      <c r="R4278" t="s">
        <v>5724</v>
      </c>
      <c r="S4278">
        <v>5</v>
      </c>
      <c r="T4278" t="s">
        <v>34</v>
      </c>
      <c r="U4278">
        <v>280000</v>
      </c>
      <c r="V4278">
        <v>0</v>
      </c>
      <c r="W4278">
        <v>280000</v>
      </c>
      <c r="X4278">
        <v>168352.52</v>
      </c>
      <c r="Y4278">
        <v>110536.6</v>
      </c>
      <c r="Z4278">
        <v>39.479999999999997</v>
      </c>
    </row>
    <row r="4279" spans="1:26" x14ac:dyDescent="0.3">
      <c r="A4279" t="s">
        <v>4950</v>
      </c>
      <c r="B4279" s="9">
        <v>45515</v>
      </c>
      <c r="C4279" t="s">
        <v>1515</v>
      </c>
      <c r="D4279" t="s">
        <v>134</v>
      </c>
      <c r="E4279" t="s">
        <v>50</v>
      </c>
      <c r="F4279" t="s">
        <v>5754</v>
      </c>
      <c r="G4279" t="s">
        <v>5743</v>
      </c>
      <c r="H4279" t="s">
        <v>5744</v>
      </c>
      <c r="I4279" t="s">
        <v>177</v>
      </c>
      <c r="J4279" t="s">
        <v>46</v>
      </c>
      <c r="K4279" t="s">
        <v>53</v>
      </c>
      <c r="L4279" t="s">
        <v>5727</v>
      </c>
      <c r="M4279">
        <v>2</v>
      </c>
      <c r="N4279">
        <v>3200</v>
      </c>
      <c r="O4279" s="7">
        <f>Table1[[#This Row],[Cost_of_Goods]]/Table1[[#This Row],[Quantity]]</f>
        <v>1967.7850000000001</v>
      </c>
      <c r="P4279">
        <v>15</v>
      </c>
      <c r="Q4279">
        <v>1361.53</v>
      </c>
      <c r="R4279" t="s">
        <v>5724</v>
      </c>
      <c r="S4279">
        <v>4</v>
      </c>
      <c r="T4279" t="s">
        <v>34</v>
      </c>
      <c r="U4279">
        <v>6400</v>
      </c>
      <c r="V4279">
        <v>960</v>
      </c>
      <c r="W4279">
        <v>5440</v>
      </c>
      <c r="X4279">
        <v>3935.57</v>
      </c>
      <c r="Y4279">
        <v>142.9</v>
      </c>
      <c r="Z4279">
        <v>2.63</v>
      </c>
    </row>
    <row r="4280" spans="1:26" x14ac:dyDescent="0.3">
      <c r="A4280" t="s">
        <v>4951</v>
      </c>
      <c r="B4280" s="9">
        <v>46122</v>
      </c>
      <c r="C4280" t="s">
        <v>1137</v>
      </c>
      <c r="D4280" t="s">
        <v>77</v>
      </c>
      <c r="E4280" t="s">
        <v>28</v>
      </c>
      <c r="F4280" t="s">
        <v>5745</v>
      </c>
      <c r="G4280" t="s">
        <v>5729</v>
      </c>
      <c r="H4280" t="s">
        <v>5740</v>
      </c>
      <c r="I4280" t="s">
        <v>99</v>
      </c>
      <c r="J4280" t="s">
        <v>40</v>
      </c>
      <c r="K4280" t="s">
        <v>53</v>
      </c>
      <c r="L4280" t="s">
        <v>33</v>
      </c>
      <c r="M4280">
        <v>50</v>
      </c>
      <c r="N4280">
        <v>6500</v>
      </c>
      <c r="O4280" s="7">
        <f>Table1[[#This Row],[Cost_of_Goods]]/Table1[[#This Row],[Quantity]]</f>
        <v>233.70259999999999</v>
      </c>
      <c r="P4280">
        <v>20</v>
      </c>
      <c r="Q4280">
        <v>627.05999999999995</v>
      </c>
      <c r="R4280" t="s">
        <v>5724</v>
      </c>
      <c r="S4280">
        <v>5</v>
      </c>
      <c r="T4280" t="s">
        <v>34</v>
      </c>
      <c r="U4280">
        <v>19500</v>
      </c>
      <c r="V4280">
        <v>3900</v>
      </c>
      <c r="W4280">
        <v>15600</v>
      </c>
      <c r="X4280">
        <v>11685.13</v>
      </c>
      <c r="Y4280">
        <v>3287.81</v>
      </c>
      <c r="Z4280">
        <v>21.08</v>
      </c>
    </row>
    <row r="4281" spans="1:26" x14ac:dyDescent="0.3">
      <c r="A4281" t="s">
        <v>4952</v>
      </c>
      <c r="B4281" s="9">
        <v>46002</v>
      </c>
      <c r="C4281" t="s">
        <v>1000</v>
      </c>
      <c r="D4281" t="s">
        <v>180</v>
      </c>
      <c r="E4281" t="s">
        <v>50</v>
      </c>
      <c r="F4281" t="s">
        <v>5757</v>
      </c>
      <c r="G4281" t="s">
        <v>5729</v>
      </c>
      <c r="H4281" t="s">
        <v>44</v>
      </c>
      <c r="I4281" t="s">
        <v>352</v>
      </c>
      <c r="J4281" t="s">
        <v>63</v>
      </c>
      <c r="K4281" t="s">
        <v>53</v>
      </c>
      <c r="L4281" t="s">
        <v>33</v>
      </c>
      <c r="M4281">
        <v>3</v>
      </c>
      <c r="N4281">
        <v>1200</v>
      </c>
      <c r="O4281" s="7">
        <f>Table1[[#This Row],[Cost_of_Goods]]/Table1[[#This Row],[Quantity]]</f>
        <v>651.71333333333337</v>
      </c>
      <c r="P4281">
        <v>20</v>
      </c>
      <c r="Q4281">
        <v>1592.1</v>
      </c>
      <c r="R4281" t="s">
        <v>5724</v>
      </c>
      <c r="S4281">
        <v>5</v>
      </c>
      <c r="T4281" t="s">
        <v>34</v>
      </c>
      <c r="U4281">
        <v>3600</v>
      </c>
      <c r="V4281">
        <v>720</v>
      </c>
      <c r="W4281">
        <v>2880</v>
      </c>
      <c r="X4281">
        <v>1955.14</v>
      </c>
      <c r="Y4281">
        <v>-667.24</v>
      </c>
      <c r="Z4281">
        <v>-23.17</v>
      </c>
    </row>
    <row r="4282" spans="1:26" x14ac:dyDescent="0.3">
      <c r="A4282" t="s">
        <v>4953</v>
      </c>
      <c r="B4282" s="9">
        <v>45445</v>
      </c>
      <c r="C4282" t="s">
        <v>1068</v>
      </c>
      <c r="D4282" t="s">
        <v>130</v>
      </c>
      <c r="E4282" t="s">
        <v>38</v>
      </c>
      <c r="F4282" t="s">
        <v>5735</v>
      </c>
      <c r="G4282" t="s">
        <v>5729</v>
      </c>
      <c r="H4282" t="s">
        <v>169</v>
      </c>
      <c r="I4282" t="s">
        <v>153</v>
      </c>
      <c r="J4282" t="s">
        <v>40</v>
      </c>
      <c r="K4282" t="s">
        <v>5726</v>
      </c>
      <c r="L4282" t="s">
        <v>54</v>
      </c>
      <c r="M4282">
        <v>8</v>
      </c>
      <c r="N4282">
        <v>2500</v>
      </c>
      <c r="O4282" s="7">
        <f>Table1[[#This Row],[Cost_of_Goods]]/Table1[[#This Row],[Quantity]]</f>
        <v>1757.8587500000001</v>
      </c>
      <c r="P4282">
        <v>10</v>
      </c>
      <c r="Q4282">
        <v>645.16999999999996</v>
      </c>
      <c r="R4282" t="s">
        <v>5724</v>
      </c>
      <c r="S4282">
        <v>3</v>
      </c>
      <c r="T4282" t="s">
        <v>41</v>
      </c>
      <c r="U4282">
        <v>20000</v>
      </c>
      <c r="V4282">
        <v>2000</v>
      </c>
      <c r="W4282">
        <v>18000</v>
      </c>
      <c r="X4282">
        <v>14062.87</v>
      </c>
      <c r="Y4282">
        <v>3291.96</v>
      </c>
      <c r="Z4282">
        <v>18.29</v>
      </c>
    </row>
    <row r="4283" spans="1:26" ht="15.6" x14ac:dyDescent="0.3">
      <c r="A4283" t="s">
        <v>4954</v>
      </c>
      <c r="B4283" s="9">
        <v>45702</v>
      </c>
      <c r="C4283" t="s">
        <v>346</v>
      </c>
      <c r="D4283" t="s">
        <v>67</v>
      </c>
      <c r="E4283" t="s">
        <v>28</v>
      </c>
      <c r="F4283" t="s">
        <v>5762</v>
      </c>
      <c r="G4283" t="s">
        <v>5743</v>
      </c>
      <c r="H4283" t="s">
        <v>5744</v>
      </c>
      <c r="I4283" t="s">
        <v>86</v>
      </c>
      <c r="J4283" t="s">
        <v>46</v>
      </c>
      <c r="K4283" t="s">
        <v>53</v>
      </c>
      <c r="L4283" t="s">
        <v>33</v>
      </c>
      <c r="M4283">
        <v>11</v>
      </c>
      <c r="N4283">
        <v>32000</v>
      </c>
      <c r="O4283" s="7">
        <f>Table1[[#This Row],[Cost_of_Goods]]/Table1[[#This Row],[Quantity]]</f>
        <v>21592.468181818182</v>
      </c>
      <c r="P4283">
        <v>5</v>
      </c>
      <c r="Q4283">
        <v>1121.2</v>
      </c>
      <c r="R4283" t="s">
        <v>5724</v>
      </c>
      <c r="S4283" s="3" t="s">
        <v>5767</v>
      </c>
      <c r="T4283" t="s">
        <v>34</v>
      </c>
      <c r="U4283">
        <v>352000</v>
      </c>
      <c r="V4283">
        <v>17600</v>
      </c>
      <c r="W4283">
        <v>334400</v>
      </c>
      <c r="X4283">
        <v>237517.15</v>
      </c>
      <c r="Y4283">
        <v>95761.65</v>
      </c>
      <c r="Z4283">
        <v>28.64</v>
      </c>
    </row>
    <row r="4284" spans="1:26" x14ac:dyDescent="0.3">
      <c r="A4284" t="s">
        <v>4955</v>
      </c>
      <c r="B4284" s="9">
        <v>45348</v>
      </c>
      <c r="C4284" t="s">
        <v>985</v>
      </c>
      <c r="D4284" t="s">
        <v>127</v>
      </c>
      <c r="E4284" t="s">
        <v>109</v>
      </c>
      <c r="F4284" t="s">
        <v>5761</v>
      </c>
      <c r="G4284" t="s">
        <v>5732</v>
      </c>
      <c r="H4284" t="s">
        <v>223</v>
      </c>
      <c r="I4284" t="s">
        <v>246</v>
      </c>
      <c r="J4284" t="s">
        <v>46</v>
      </c>
      <c r="K4284" t="s">
        <v>32</v>
      </c>
      <c r="L4284" t="s">
        <v>5727</v>
      </c>
      <c r="M4284">
        <v>2</v>
      </c>
      <c r="N4284">
        <v>16500</v>
      </c>
      <c r="O4284" s="7">
        <f>Table1[[#This Row],[Cost_of_Goods]]/Table1[[#This Row],[Quantity]]</f>
        <v>9558.2749999999996</v>
      </c>
      <c r="P4284">
        <v>25</v>
      </c>
      <c r="Q4284">
        <v>1318.15</v>
      </c>
      <c r="R4284" t="s">
        <v>5724</v>
      </c>
      <c r="S4284">
        <v>4</v>
      </c>
      <c r="T4284" t="s">
        <v>34</v>
      </c>
      <c r="U4284">
        <v>33000</v>
      </c>
      <c r="V4284">
        <v>8250</v>
      </c>
      <c r="W4284">
        <v>24750</v>
      </c>
      <c r="X4284">
        <v>19116.55</v>
      </c>
      <c r="Y4284">
        <v>4315.3</v>
      </c>
      <c r="Z4284">
        <v>17.440000000000001</v>
      </c>
    </row>
    <row r="4285" spans="1:26" x14ac:dyDescent="0.3">
      <c r="A4285" t="s">
        <v>4956</v>
      </c>
      <c r="B4285" s="9">
        <v>45475</v>
      </c>
      <c r="C4285" t="s">
        <v>572</v>
      </c>
      <c r="D4285" t="s">
        <v>276</v>
      </c>
      <c r="E4285" t="s">
        <v>121</v>
      </c>
      <c r="F4285" t="s">
        <v>5763</v>
      </c>
      <c r="G4285" t="s">
        <v>5733</v>
      </c>
      <c r="H4285" t="s">
        <v>68</v>
      </c>
      <c r="I4285" t="s">
        <v>69</v>
      </c>
      <c r="J4285" t="s">
        <v>40</v>
      </c>
      <c r="K4285" t="s">
        <v>32</v>
      </c>
      <c r="L4285" t="s">
        <v>5730</v>
      </c>
      <c r="M4285">
        <v>2</v>
      </c>
      <c r="N4285">
        <v>10500</v>
      </c>
      <c r="O4285" s="7">
        <f>Table1[[#This Row],[Cost_of_Goods]]/Table1[[#This Row],[Quantity]]</f>
        <v>5533.75</v>
      </c>
      <c r="P4285">
        <v>15</v>
      </c>
      <c r="Q4285">
        <v>90.78</v>
      </c>
      <c r="R4285" t="s">
        <v>5724</v>
      </c>
      <c r="S4285">
        <v>4</v>
      </c>
      <c r="T4285" t="s">
        <v>34</v>
      </c>
      <c r="U4285">
        <v>21000</v>
      </c>
      <c r="V4285">
        <v>3150</v>
      </c>
      <c r="W4285">
        <v>17850</v>
      </c>
      <c r="X4285">
        <v>11067.5</v>
      </c>
      <c r="Y4285">
        <v>6691.72</v>
      </c>
      <c r="Z4285">
        <v>37.49</v>
      </c>
    </row>
    <row r="4286" spans="1:26" x14ac:dyDescent="0.3">
      <c r="A4286" t="s">
        <v>4957</v>
      </c>
      <c r="B4286" s="9">
        <v>45512</v>
      </c>
      <c r="C4286" t="s">
        <v>2518</v>
      </c>
      <c r="D4286" t="s">
        <v>342</v>
      </c>
      <c r="E4286" t="s">
        <v>38</v>
      </c>
      <c r="F4286" t="s">
        <v>5735</v>
      </c>
      <c r="G4286" t="s">
        <v>5729</v>
      </c>
      <c r="H4286" t="s">
        <v>169</v>
      </c>
      <c r="I4286" t="s">
        <v>153</v>
      </c>
      <c r="J4286" t="s">
        <v>40</v>
      </c>
      <c r="K4286" t="s">
        <v>53</v>
      </c>
      <c r="L4286" t="s">
        <v>54</v>
      </c>
      <c r="M4286">
        <v>7</v>
      </c>
      <c r="N4286">
        <v>2200</v>
      </c>
      <c r="O4286" s="7">
        <f>Table1[[#This Row],[Cost_of_Goods]]/Table1[[#This Row],[Quantity]]</f>
        <v>1242.1585714285716</v>
      </c>
      <c r="P4286">
        <v>30</v>
      </c>
      <c r="Q4286">
        <v>389.83</v>
      </c>
      <c r="R4286" t="s">
        <v>5724</v>
      </c>
      <c r="S4286">
        <v>1</v>
      </c>
      <c r="T4286" t="s">
        <v>34</v>
      </c>
      <c r="U4286">
        <v>15400</v>
      </c>
      <c r="V4286">
        <v>4620</v>
      </c>
      <c r="W4286">
        <v>10780</v>
      </c>
      <c r="X4286">
        <v>8695.11</v>
      </c>
      <c r="Y4286">
        <v>1695.06</v>
      </c>
      <c r="Z4286">
        <v>15.72</v>
      </c>
    </row>
    <row r="4287" spans="1:26" x14ac:dyDescent="0.3">
      <c r="A4287" t="s">
        <v>4958</v>
      </c>
      <c r="B4287" s="9">
        <v>45835</v>
      </c>
      <c r="C4287" t="s">
        <v>1175</v>
      </c>
      <c r="D4287" t="s">
        <v>330</v>
      </c>
      <c r="E4287" t="s">
        <v>109</v>
      </c>
      <c r="F4287" t="s">
        <v>5745</v>
      </c>
      <c r="G4287" t="s">
        <v>5743</v>
      </c>
      <c r="H4287" t="s">
        <v>5744</v>
      </c>
      <c r="I4287" t="s">
        <v>177</v>
      </c>
      <c r="J4287" t="s">
        <v>63</v>
      </c>
      <c r="K4287" t="s">
        <v>53</v>
      </c>
      <c r="L4287" t="s">
        <v>33</v>
      </c>
      <c r="M4287">
        <v>11</v>
      </c>
      <c r="N4287">
        <v>9800</v>
      </c>
      <c r="O4287" s="7">
        <f>Table1[[#This Row],[Cost_of_Goods]]/Table1[[#This Row],[Quantity]]</f>
        <v>6274.5545454545463</v>
      </c>
      <c r="P4287">
        <v>20</v>
      </c>
      <c r="Q4287">
        <v>629.64</v>
      </c>
      <c r="R4287" t="s">
        <v>5724</v>
      </c>
      <c r="S4287">
        <v>5</v>
      </c>
      <c r="T4287" t="s">
        <v>34</v>
      </c>
      <c r="U4287">
        <v>107800</v>
      </c>
      <c r="V4287">
        <v>21560</v>
      </c>
      <c r="W4287">
        <v>86240</v>
      </c>
      <c r="X4287">
        <v>69020.100000000006</v>
      </c>
      <c r="Y4287">
        <v>16590.259999999998</v>
      </c>
      <c r="Z4287">
        <v>19.239999999999998</v>
      </c>
    </row>
    <row r="4288" spans="1:26" x14ac:dyDescent="0.3">
      <c r="A4288" t="s">
        <v>4959</v>
      </c>
      <c r="B4288" s="9">
        <v>45447</v>
      </c>
      <c r="C4288" t="s">
        <v>1175</v>
      </c>
      <c r="D4288" t="s">
        <v>366</v>
      </c>
      <c r="E4288" t="s">
        <v>28</v>
      </c>
      <c r="F4288" t="s">
        <v>5722</v>
      </c>
      <c r="G4288" t="s">
        <v>5743</v>
      </c>
      <c r="H4288" t="s">
        <v>5744</v>
      </c>
      <c r="I4288" t="s">
        <v>86</v>
      </c>
      <c r="J4288" t="s">
        <v>40</v>
      </c>
      <c r="K4288" t="s">
        <v>32</v>
      </c>
      <c r="L4288" t="s">
        <v>5730</v>
      </c>
      <c r="M4288">
        <v>9</v>
      </c>
      <c r="N4288">
        <v>22000</v>
      </c>
      <c r="O4288" s="7">
        <f>Table1[[#This Row],[Cost_of_Goods]]/Table1[[#This Row],[Quantity]]</f>
        <v>11192.941111111111</v>
      </c>
      <c r="P4288">
        <v>20</v>
      </c>
      <c r="Q4288">
        <v>1398.38</v>
      </c>
      <c r="R4288" t="s">
        <v>64</v>
      </c>
      <c r="S4288">
        <v>1</v>
      </c>
      <c r="T4288" t="s">
        <v>34</v>
      </c>
      <c r="U4288">
        <v>198000</v>
      </c>
      <c r="V4288">
        <v>39600</v>
      </c>
      <c r="W4288">
        <v>158400</v>
      </c>
      <c r="X4288">
        <v>100736.47</v>
      </c>
      <c r="Y4288">
        <v>56265.15</v>
      </c>
      <c r="Z4288">
        <v>35.520000000000003</v>
      </c>
    </row>
    <row r="4289" spans="1:26" x14ac:dyDescent="0.3">
      <c r="A4289" t="s">
        <v>4960</v>
      </c>
      <c r="B4289" s="9">
        <v>45678</v>
      </c>
      <c r="C4289" t="s">
        <v>2200</v>
      </c>
      <c r="D4289" t="s">
        <v>143</v>
      </c>
      <c r="E4289" t="s">
        <v>28</v>
      </c>
      <c r="F4289" t="s">
        <v>5728</v>
      </c>
      <c r="G4289" t="s">
        <v>5723</v>
      </c>
      <c r="H4289" t="s">
        <v>131</v>
      </c>
      <c r="I4289" t="s">
        <v>135</v>
      </c>
      <c r="J4289" t="s">
        <v>40</v>
      </c>
      <c r="K4289" t="s">
        <v>5726</v>
      </c>
      <c r="L4289" t="s">
        <v>54</v>
      </c>
      <c r="M4289">
        <v>3</v>
      </c>
      <c r="N4289">
        <v>7800</v>
      </c>
      <c r="O4289" s="7">
        <f>Table1[[#This Row],[Cost_of_Goods]]/Table1[[#This Row],[Quantity]]</f>
        <v>3004.7166666666667</v>
      </c>
      <c r="P4289">
        <v>30</v>
      </c>
      <c r="Q4289">
        <v>1753.48</v>
      </c>
      <c r="R4289" t="s">
        <v>5724</v>
      </c>
      <c r="S4289">
        <v>5</v>
      </c>
      <c r="T4289" t="s">
        <v>34</v>
      </c>
      <c r="U4289">
        <v>23400</v>
      </c>
      <c r="V4289">
        <v>7020</v>
      </c>
      <c r="W4289">
        <v>16380</v>
      </c>
      <c r="X4289">
        <v>9014.15</v>
      </c>
      <c r="Y4289">
        <v>5612.37</v>
      </c>
      <c r="Z4289">
        <v>34.26</v>
      </c>
    </row>
    <row r="4290" spans="1:26" x14ac:dyDescent="0.3">
      <c r="A4290" t="s">
        <v>4961</v>
      </c>
      <c r="B4290" s="9">
        <v>46179</v>
      </c>
      <c r="C4290" t="s">
        <v>613</v>
      </c>
      <c r="D4290" t="s">
        <v>273</v>
      </c>
      <c r="E4290" t="s">
        <v>28</v>
      </c>
      <c r="F4290" t="s">
        <v>5759</v>
      </c>
      <c r="G4290" t="s">
        <v>5729</v>
      </c>
      <c r="H4290" t="s">
        <v>44</v>
      </c>
      <c r="I4290" t="s">
        <v>254</v>
      </c>
      <c r="J4290" t="s">
        <v>40</v>
      </c>
      <c r="K4290" t="s">
        <v>5726</v>
      </c>
      <c r="L4290" t="s">
        <v>5730</v>
      </c>
      <c r="M4290">
        <v>4</v>
      </c>
      <c r="N4290">
        <v>32000</v>
      </c>
      <c r="O4290" s="7">
        <f>Table1[[#This Row],[Cost_of_Goods]]/Table1[[#This Row],[Quantity]]</f>
        <v>21164.572499999998</v>
      </c>
      <c r="P4290">
        <v>15</v>
      </c>
      <c r="Q4290">
        <v>274.74</v>
      </c>
      <c r="R4290" t="s">
        <v>5724</v>
      </c>
      <c r="S4290">
        <v>5</v>
      </c>
      <c r="T4290" t="s">
        <v>34</v>
      </c>
      <c r="U4290">
        <v>128000</v>
      </c>
      <c r="V4290">
        <v>19200</v>
      </c>
      <c r="W4290">
        <v>108800</v>
      </c>
      <c r="X4290">
        <v>84658.29</v>
      </c>
      <c r="Y4290">
        <v>23866.97</v>
      </c>
      <c r="Z4290">
        <v>21.94</v>
      </c>
    </row>
    <row r="4291" spans="1:26" ht="15.6" x14ac:dyDescent="0.3">
      <c r="A4291" t="s">
        <v>4962</v>
      </c>
      <c r="B4291" s="9">
        <v>45604</v>
      </c>
      <c r="C4291" t="s">
        <v>544</v>
      </c>
      <c r="D4291" t="s">
        <v>188</v>
      </c>
      <c r="E4291" t="s">
        <v>121</v>
      </c>
      <c r="F4291" t="s">
        <v>5751</v>
      </c>
      <c r="G4291" t="s">
        <v>5729</v>
      </c>
      <c r="H4291" t="s">
        <v>169</v>
      </c>
      <c r="I4291" t="s">
        <v>153</v>
      </c>
      <c r="J4291" t="s">
        <v>31</v>
      </c>
      <c r="K4291" t="s">
        <v>32</v>
      </c>
      <c r="L4291" t="s">
        <v>90</v>
      </c>
      <c r="M4291">
        <v>7</v>
      </c>
      <c r="N4291">
        <v>12500</v>
      </c>
      <c r="O4291" s="7">
        <f>Table1[[#This Row],[Cost_of_Goods]]/Table1[[#This Row],[Quantity]]</f>
        <v>7484.3185714285719</v>
      </c>
      <c r="P4291" s="3" t="s">
        <v>5767</v>
      </c>
      <c r="Q4291">
        <v>1763.49</v>
      </c>
      <c r="R4291" t="s">
        <v>5724</v>
      </c>
      <c r="S4291">
        <v>5</v>
      </c>
      <c r="T4291" t="s">
        <v>102</v>
      </c>
      <c r="U4291">
        <v>87500</v>
      </c>
      <c r="V4291">
        <v>17500</v>
      </c>
      <c r="W4291">
        <v>70000</v>
      </c>
      <c r="X4291">
        <v>52390.23</v>
      </c>
      <c r="Y4291">
        <v>15846.28</v>
      </c>
      <c r="Z4291">
        <v>22.64</v>
      </c>
    </row>
    <row r="4292" spans="1:26" x14ac:dyDescent="0.3">
      <c r="A4292" t="s">
        <v>4963</v>
      </c>
      <c r="B4292" s="9">
        <v>45495</v>
      </c>
      <c r="C4292" t="s">
        <v>2229</v>
      </c>
      <c r="D4292" t="s">
        <v>82</v>
      </c>
      <c r="E4292" t="s">
        <v>28</v>
      </c>
      <c r="F4292" t="s">
        <v>5731</v>
      </c>
      <c r="G4292" t="s">
        <v>5743</v>
      </c>
      <c r="H4292" t="s">
        <v>94</v>
      </c>
      <c r="I4292" t="s">
        <v>95</v>
      </c>
      <c r="J4292" t="s">
        <v>31</v>
      </c>
      <c r="K4292" t="s">
        <v>5726</v>
      </c>
      <c r="L4292" t="s">
        <v>54</v>
      </c>
      <c r="M4292">
        <v>5</v>
      </c>
      <c r="N4292">
        <v>72000</v>
      </c>
      <c r="O4292" s="7">
        <f>Table1[[#This Row],[Cost_of_Goods]]/Table1[[#This Row],[Quantity]]</f>
        <v>40673.520000000004</v>
      </c>
      <c r="P4292">
        <v>5</v>
      </c>
      <c r="Q4292">
        <v>1414.5</v>
      </c>
      <c r="R4292" t="s">
        <v>5724</v>
      </c>
      <c r="S4292">
        <v>1</v>
      </c>
      <c r="T4292" t="s">
        <v>34</v>
      </c>
      <c r="U4292">
        <v>360000</v>
      </c>
      <c r="V4292">
        <v>18000</v>
      </c>
      <c r="W4292">
        <v>342000</v>
      </c>
      <c r="X4292">
        <v>203367.6</v>
      </c>
      <c r="Y4292">
        <v>137217.9</v>
      </c>
      <c r="Z4292">
        <v>40.119999999999997</v>
      </c>
    </row>
    <row r="4293" spans="1:26" x14ac:dyDescent="0.3">
      <c r="A4293" t="s">
        <v>4964</v>
      </c>
      <c r="B4293" s="9">
        <v>45983</v>
      </c>
      <c r="C4293" t="s">
        <v>441</v>
      </c>
      <c r="D4293" t="s">
        <v>180</v>
      </c>
      <c r="E4293" t="s">
        <v>50</v>
      </c>
      <c r="F4293" t="s">
        <v>5725</v>
      </c>
      <c r="G4293" t="s">
        <v>5733</v>
      </c>
      <c r="H4293" t="s">
        <v>5734</v>
      </c>
      <c r="I4293" t="s">
        <v>105</v>
      </c>
      <c r="J4293" t="s">
        <v>46</v>
      </c>
      <c r="K4293" t="s">
        <v>32</v>
      </c>
      <c r="L4293" t="s">
        <v>33</v>
      </c>
      <c r="M4293">
        <v>5</v>
      </c>
      <c r="N4293">
        <v>1200</v>
      </c>
      <c r="O4293" s="7">
        <f>Table1[[#This Row],[Cost_of_Goods]]/Table1[[#This Row],[Quantity]]</f>
        <v>623.154</v>
      </c>
      <c r="P4293">
        <v>15</v>
      </c>
      <c r="Q4293">
        <v>941.3</v>
      </c>
      <c r="R4293" t="s">
        <v>5724</v>
      </c>
      <c r="S4293">
        <v>2</v>
      </c>
      <c r="T4293" t="s">
        <v>34</v>
      </c>
      <c r="U4293">
        <v>6000</v>
      </c>
      <c r="V4293">
        <v>900</v>
      </c>
      <c r="W4293">
        <v>5100</v>
      </c>
      <c r="X4293">
        <v>3115.77</v>
      </c>
      <c r="Y4293">
        <v>1042.93</v>
      </c>
      <c r="Z4293">
        <v>20.45</v>
      </c>
    </row>
    <row r="4294" spans="1:26" x14ac:dyDescent="0.3">
      <c r="A4294" t="s">
        <v>4965</v>
      </c>
      <c r="B4294" s="9">
        <v>45877</v>
      </c>
      <c r="C4294" t="s">
        <v>1200</v>
      </c>
      <c r="D4294" t="s">
        <v>67</v>
      </c>
      <c r="E4294" t="s">
        <v>28</v>
      </c>
      <c r="F4294" t="s">
        <v>5728</v>
      </c>
      <c r="G4294" t="s">
        <v>5743</v>
      </c>
      <c r="H4294" t="s">
        <v>94</v>
      </c>
      <c r="I4294" t="s">
        <v>95</v>
      </c>
      <c r="J4294" t="s">
        <v>63</v>
      </c>
      <c r="K4294" t="s">
        <v>32</v>
      </c>
      <c r="L4294" t="s">
        <v>5727</v>
      </c>
      <c r="M4294">
        <v>7</v>
      </c>
      <c r="N4294">
        <v>32000</v>
      </c>
      <c r="O4294" s="7">
        <f>Table1[[#This Row],[Cost_of_Goods]]/Table1[[#This Row],[Quantity]]</f>
        <v>17888.627142857142</v>
      </c>
      <c r="P4294">
        <v>25</v>
      </c>
      <c r="Q4294">
        <v>321.70999999999998</v>
      </c>
      <c r="R4294" t="s">
        <v>5724</v>
      </c>
      <c r="S4294">
        <v>4</v>
      </c>
      <c r="T4294" t="s">
        <v>34</v>
      </c>
      <c r="U4294">
        <v>224000</v>
      </c>
      <c r="V4294">
        <v>56000</v>
      </c>
      <c r="W4294">
        <v>168000</v>
      </c>
      <c r="X4294">
        <v>125220.39</v>
      </c>
      <c r="Y4294">
        <v>42457.9</v>
      </c>
      <c r="Z4294">
        <v>25.27</v>
      </c>
    </row>
    <row r="4295" spans="1:26" x14ac:dyDescent="0.3">
      <c r="A4295" t="s">
        <v>4966</v>
      </c>
      <c r="B4295" s="9">
        <v>45329</v>
      </c>
      <c r="C4295" t="s">
        <v>1010</v>
      </c>
      <c r="D4295" t="s">
        <v>114</v>
      </c>
      <c r="E4295" t="s">
        <v>28</v>
      </c>
      <c r="F4295" t="s">
        <v>5725</v>
      </c>
      <c r="G4295" t="s">
        <v>5732</v>
      </c>
      <c r="H4295" t="s">
        <v>223</v>
      </c>
      <c r="I4295" t="s">
        <v>246</v>
      </c>
      <c r="J4295" t="s">
        <v>46</v>
      </c>
      <c r="K4295" t="s">
        <v>5726</v>
      </c>
      <c r="L4295" t="s">
        <v>90</v>
      </c>
      <c r="M4295">
        <v>10</v>
      </c>
      <c r="N4295">
        <v>3200</v>
      </c>
      <c r="O4295" s="7">
        <f>Table1[[#This Row],[Cost_of_Goods]]/Table1[[#This Row],[Quantity]]</f>
        <v>2054.0880000000002</v>
      </c>
      <c r="P4295">
        <v>15</v>
      </c>
      <c r="Q4295">
        <v>1003.57</v>
      </c>
      <c r="R4295" t="s">
        <v>5724</v>
      </c>
      <c r="S4295">
        <v>4</v>
      </c>
      <c r="T4295" t="s">
        <v>34</v>
      </c>
      <c r="U4295">
        <v>32000</v>
      </c>
      <c r="V4295">
        <v>4800</v>
      </c>
      <c r="W4295">
        <v>27200</v>
      </c>
      <c r="X4295">
        <v>20540.88</v>
      </c>
      <c r="Y4295">
        <v>5655.55</v>
      </c>
      <c r="Z4295">
        <v>20.79</v>
      </c>
    </row>
    <row r="4296" spans="1:26" x14ac:dyDescent="0.3">
      <c r="A4296" t="s">
        <v>4967</v>
      </c>
      <c r="B4296" s="9">
        <v>45897</v>
      </c>
      <c r="C4296" t="s">
        <v>882</v>
      </c>
      <c r="D4296" t="s">
        <v>89</v>
      </c>
      <c r="E4296" t="s">
        <v>28</v>
      </c>
      <c r="F4296" t="s">
        <v>5756</v>
      </c>
      <c r="G4296" t="s">
        <v>5729</v>
      </c>
      <c r="H4296" t="s">
        <v>169</v>
      </c>
      <c r="I4296" t="s">
        <v>153</v>
      </c>
      <c r="J4296" t="s">
        <v>40</v>
      </c>
      <c r="K4296" t="s">
        <v>53</v>
      </c>
      <c r="L4296" t="s">
        <v>54</v>
      </c>
      <c r="M4296">
        <v>4</v>
      </c>
      <c r="N4296">
        <v>18500</v>
      </c>
      <c r="O4296" s="7">
        <f>Table1[[#This Row],[Cost_of_Goods]]/Table1[[#This Row],[Quantity]]</f>
        <v>10063.605</v>
      </c>
      <c r="P4296">
        <v>15</v>
      </c>
      <c r="Q4296">
        <v>513.22</v>
      </c>
      <c r="R4296" t="s">
        <v>5724</v>
      </c>
      <c r="S4296">
        <v>2</v>
      </c>
      <c r="T4296" t="s">
        <v>34</v>
      </c>
      <c r="U4296">
        <v>74000</v>
      </c>
      <c r="V4296">
        <v>11100</v>
      </c>
      <c r="W4296">
        <v>62900</v>
      </c>
      <c r="X4296">
        <v>40254.42</v>
      </c>
      <c r="Y4296">
        <v>22132.36</v>
      </c>
      <c r="Z4296">
        <v>35.19</v>
      </c>
    </row>
    <row r="4297" spans="1:26" x14ac:dyDescent="0.3">
      <c r="A4297" t="s">
        <v>4968</v>
      </c>
      <c r="B4297" s="9">
        <v>45332</v>
      </c>
      <c r="C4297" t="s">
        <v>2200</v>
      </c>
      <c r="D4297" t="s">
        <v>120</v>
      </c>
      <c r="E4297" t="s">
        <v>121</v>
      </c>
      <c r="F4297" t="s">
        <v>5751</v>
      </c>
      <c r="G4297" t="s">
        <v>5729</v>
      </c>
      <c r="H4297" t="s">
        <v>44</v>
      </c>
      <c r="I4297" t="s">
        <v>254</v>
      </c>
      <c r="J4297" t="s">
        <v>46</v>
      </c>
      <c r="K4297" t="s">
        <v>5726</v>
      </c>
      <c r="L4297" t="s">
        <v>54</v>
      </c>
      <c r="M4297">
        <v>4</v>
      </c>
      <c r="N4297">
        <v>28000</v>
      </c>
      <c r="O4297" s="7">
        <f>Table1[[#This Row],[Cost_of_Goods]]/Table1[[#This Row],[Quantity]]</f>
        <v>17095.8825</v>
      </c>
      <c r="P4297">
        <v>25</v>
      </c>
      <c r="Q4297">
        <v>1329.7</v>
      </c>
      <c r="R4297" t="s">
        <v>5724</v>
      </c>
      <c r="S4297">
        <v>3</v>
      </c>
      <c r="T4297" t="s">
        <v>34</v>
      </c>
      <c r="U4297">
        <v>112000</v>
      </c>
      <c r="V4297">
        <v>28000</v>
      </c>
      <c r="W4297">
        <v>84000</v>
      </c>
      <c r="X4297">
        <v>68383.53</v>
      </c>
      <c r="Y4297">
        <v>14286.77</v>
      </c>
      <c r="Z4297">
        <v>17.010000000000002</v>
      </c>
    </row>
    <row r="4298" spans="1:26" x14ac:dyDescent="0.3">
      <c r="A4298" t="s">
        <v>4969</v>
      </c>
      <c r="B4298" s="9">
        <v>46153</v>
      </c>
      <c r="C4298" t="s">
        <v>468</v>
      </c>
      <c r="D4298" t="s">
        <v>205</v>
      </c>
      <c r="E4298" t="s">
        <v>121</v>
      </c>
      <c r="F4298" t="s">
        <v>5736</v>
      </c>
      <c r="G4298" t="s">
        <v>5743</v>
      </c>
      <c r="H4298" t="s">
        <v>94</v>
      </c>
      <c r="I4298" t="s">
        <v>95</v>
      </c>
      <c r="J4298" t="s">
        <v>63</v>
      </c>
      <c r="K4298" t="s">
        <v>32</v>
      </c>
      <c r="L4298" t="s">
        <v>54</v>
      </c>
      <c r="M4298">
        <v>4</v>
      </c>
      <c r="N4298">
        <v>55000</v>
      </c>
      <c r="O4298" s="7">
        <f>Table1[[#This Row],[Cost_of_Goods]]/Table1[[#This Row],[Quantity]]</f>
        <v>36099.32</v>
      </c>
      <c r="P4298">
        <v>15</v>
      </c>
      <c r="Q4298">
        <v>1796.26</v>
      </c>
      <c r="R4298" t="s">
        <v>5724</v>
      </c>
      <c r="S4298">
        <v>3</v>
      </c>
      <c r="T4298" t="s">
        <v>34</v>
      </c>
      <c r="U4298">
        <v>220000</v>
      </c>
      <c r="V4298">
        <v>33000</v>
      </c>
      <c r="W4298">
        <v>187000</v>
      </c>
      <c r="X4298">
        <v>144397.28</v>
      </c>
      <c r="Y4298">
        <v>40806.46</v>
      </c>
      <c r="Z4298">
        <v>21.82</v>
      </c>
    </row>
    <row r="4299" spans="1:26" ht="15.6" x14ac:dyDescent="0.3">
      <c r="A4299" t="s">
        <v>4970</v>
      </c>
      <c r="B4299" s="9">
        <v>45929</v>
      </c>
      <c r="C4299" t="s">
        <v>2148</v>
      </c>
      <c r="D4299" t="s">
        <v>268</v>
      </c>
      <c r="E4299" t="s">
        <v>28</v>
      </c>
      <c r="F4299" t="s">
        <v>5737</v>
      </c>
      <c r="G4299" t="s">
        <v>5743</v>
      </c>
      <c r="H4299" t="s">
        <v>94</v>
      </c>
      <c r="I4299" t="s">
        <v>95</v>
      </c>
      <c r="J4299" t="s">
        <v>31</v>
      </c>
      <c r="K4299" t="s">
        <v>32</v>
      </c>
      <c r="L4299" t="s">
        <v>5730</v>
      </c>
      <c r="M4299">
        <v>11</v>
      </c>
      <c r="N4299">
        <v>18500</v>
      </c>
      <c r="O4299" s="7">
        <f>Table1[[#This Row],[Cost_of_Goods]]/Table1[[#This Row],[Quantity]]</f>
        <v>13193.996363636363</v>
      </c>
      <c r="P4299">
        <v>5</v>
      </c>
      <c r="Q4299">
        <v>1492.48</v>
      </c>
      <c r="R4299" t="s">
        <v>5724</v>
      </c>
      <c r="S4299" s="3" t="s">
        <v>5767</v>
      </c>
      <c r="T4299" t="s">
        <v>34</v>
      </c>
      <c r="U4299">
        <v>203500</v>
      </c>
      <c r="V4299">
        <v>10175</v>
      </c>
      <c r="W4299">
        <v>193325</v>
      </c>
      <c r="X4299">
        <v>145133.96</v>
      </c>
      <c r="Y4299">
        <v>46698.559999999998</v>
      </c>
      <c r="Z4299">
        <v>24.16</v>
      </c>
    </row>
    <row r="4300" spans="1:26" x14ac:dyDescent="0.3">
      <c r="A4300" t="s">
        <v>4971</v>
      </c>
      <c r="B4300" s="9">
        <v>45491</v>
      </c>
      <c r="C4300" t="s">
        <v>59</v>
      </c>
      <c r="D4300" t="s">
        <v>281</v>
      </c>
      <c r="E4300" t="s">
        <v>121</v>
      </c>
      <c r="F4300" t="s">
        <v>5764</v>
      </c>
      <c r="G4300" t="s">
        <v>5732</v>
      </c>
      <c r="H4300" t="s">
        <v>61</v>
      </c>
      <c r="I4300" t="s">
        <v>260</v>
      </c>
      <c r="J4300" t="s">
        <v>63</v>
      </c>
      <c r="K4300" t="s">
        <v>53</v>
      </c>
      <c r="L4300" t="s">
        <v>33</v>
      </c>
      <c r="M4300">
        <v>1</v>
      </c>
      <c r="N4300">
        <v>42000</v>
      </c>
      <c r="O4300" s="7">
        <f>Table1[[#This Row],[Cost_of_Goods]]/Table1[[#This Row],[Quantity]]</f>
        <v>24933.27</v>
      </c>
      <c r="P4300">
        <v>20</v>
      </c>
      <c r="Q4300">
        <v>1509.92</v>
      </c>
      <c r="R4300" t="s">
        <v>5724</v>
      </c>
      <c r="S4300">
        <v>3</v>
      </c>
      <c r="T4300" t="s">
        <v>102</v>
      </c>
      <c r="U4300">
        <v>42000</v>
      </c>
      <c r="V4300">
        <v>8400</v>
      </c>
      <c r="W4300">
        <v>33600</v>
      </c>
      <c r="X4300">
        <v>24933.27</v>
      </c>
      <c r="Y4300">
        <v>7156.81</v>
      </c>
      <c r="Z4300">
        <v>21.3</v>
      </c>
    </row>
    <row r="4301" spans="1:26" x14ac:dyDescent="0.3">
      <c r="A4301" t="s">
        <v>4972</v>
      </c>
      <c r="B4301" s="9">
        <v>45668</v>
      </c>
      <c r="C4301" t="s">
        <v>1233</v>
      </c>
      <c r="D4301" t="s">
        <v>281</v>
      </c>
      <c r="E4301" t="s">
        <v>121</v>
      </c>
      <c r="F4301" t="s">
        <v>5754</v>
      </c>
      <c r="G4301" t="s">
        <v>5729</v>
      </c>
      <c r="H4301" t="s">
        <v>169</v>
      </c>
      <c r="I4301" t="s">
        <v>153</v>
      </c>
      <c r="J4301" t="s">
        <v>40</v>
      </c>
      <c r="K4301" t="s">
        <v>32</v>
      </c>
      <c r="L4301" t="s">
        <v>5730</v>
      </c>
      <c r="M4301">
        <v>6</v>
      </c>
      <c r="N4301">
        <v>42000</v>
      </c>
      <c r="O4301" s="7">
        <f>Table1[[#This Row],[Cost_of_Goods]]/Table1[[#This Row],[Quantity]]</f>
        <v>32755.411666666667</v>
      </c>
      <c r="P4301">
        <v>0</v>
      </c>
      <c r="Q4301">
        <v>475.52</v>
      </c>
      <c r="R4301" t="s">
        <v>5724</v>
      </c>
      <c r="S4301">
        <v>4</v>
      </c>
      <c r="T4301" t="s">
        <v>34</v>
      </c>
      <c r="U4301">
        <v>252000</v>
      </c>
      <c r="V4301">
        <v>0</v>
      </c>
      <c r="W4301">
        <v>252000</v>
      </c>
      <c r="X4301">
        <v>196532.47</v>
      </c>
      <c r="Y4301">
        <v>54992.01</v>
      </c>
      <c r="Z4301">
        <v>21.82</v>
      </c>
    </row>
    <row r="4302" spans="1:26" x14ac:dyDescent="0.3">
      <c r="A4302" t="s">
        <v>4973</v>
      </c>
      <c r="B4302" s="9">
        <v>45662</v>
      </c>
      <c r="C4302" t="s">
        <v>725</v>
      </c>
      <c r="D4302" t="s">
        <v>212</v>
      </c>
      <c r="E4302" t="s">
        <v>28</v>
      </c>
      <c r="F4302" t="s">
        <v>5760</v>
      </c>
      <c r="G4302" t="s">
        <v>5743</v>
      </c>
      <c r="H4302" t="s">
        <v>94</v>
      </c>
      <c r="I4302" t="s">
        <v>95</v>
      </c>
      <c r="J4302" t="s">
        <v>40</v>
      </c>
      <c r="K4302" t="s">
        <v>5726</v>
      </c>
      <c r="L4302" t="s">
        <v>54</v>
      </c>
      <c r="M4302">
        <v>10</v>
      </c>
      <c r="N4302">
        <v>8500</v>
      </c>
      <c r="O4302" s="7">
        <f>Table1[[#This Row],[Cost_of_Goods]]/Table1[[#This Row],[Quantity]]</f>
        <v>6507.9260000000004</v>
      </c>
      <c r="P4302">
        <v>5</v>
      </c>
      <c r="Q4302">
        <v>532.38</v>
      </c>
      <c r="R4302" t="s">
        <v>5724</v>
      </c>
      <c r="S4302">
        <v>3</v>
      </c>
      <c r="T4302" t="s">
        <v>34</v>
      </c>
      <c r="U4302">
        <v>85000</v>
      </c>
      <c r="V4302">
        <v>4250</v>
      </c>
      <c r="W4302">
        <v>80750</v>
      </c>
      <c r="X4302">
        <v>65079.26</v>
      </c>
      <c r="Y4302">
        <v>15138.36</v>
      </c>
      <c r="Z4302">
        <v>18.75</v>
      </c>
    </row>
    <row r="4303" spans="1:26" ht="15.6" x14ac:dyDescent="0.3">
      <c r="A4303" t="s">
        <v>4974</v>
      </c>
      <c r="B4303" s="9">
        <v>46036</v>
      </c>
      <c r="C4303" t="s">
        <v>1018</v>
      </c>
      <c r="D4303" t="s">
        <v>134</v>
      </c>
      <c r="E4303" t="s">
        <v>50</v>
      </c>
      <c r="F4303" t="s">
        <v>5728</v>
      </c>
      <c r="G4303" t="s">
        <v>5729</v>
      </c>
      <c r="H4303" t="s">
        <v>5740</v>
      </c>
      <c r="I4303" t="s">
        <v>99</v>
      </c>
      <c r="J4303" t="s">
        <v>63</v>
      </c>
      <c r="K4303" t="s">
        <v>32</v>
      </c>
      <c r="L4303" t="s">
        <v>54</v>
      </c>
      <c r="M4303">
        <v>1</v>
      </c>
      <c r="N4303">
        <v>3200</v>
      </c>
      <c r="O4303" s="7">
        <f>Table1[[#This Row],[Cost_of_Goods]]/Table1[[#This Row],[Quantity]]</f>
        <v>1877.54</v>
      </c>
      <c r="P4303">
        <v>25</v>
      </c>
      <c r="Q4303">
        <v>229.45</v>
      </c>
      <c r="R4303" t="s">
        <v>5724</v>
      </c>
      <c r="S4303" s="3" t="s">
        <v>5767</v>
      </c>
      <c r="T4303" t="s">
        <v>34</v>
      </c>
      <c r="U4303">
        <v>3200</v>
      </c>
      <c r="V4303">
        <v>800</v>
      </c>
      <c r="W4303">
        <v>2400</v>
      </c>
      <c r="X4303">
        <v>1877.54</v>
      </c>
      <c r="Y4303">
        <v>293.01</v>
      </c>
      <c r="Z4303">
        <v>12.21</v>
      </c>
    </row>
    <row r="4304" spans="1:26" x14ac:dyDescent="0.3">
      <c r="A4304" t="s">
        <v>4975</v>
      </c>
      <c r="B4304" s="9">
        <v>45917</v>
      </c>
      <c r="C4304" t="s">
        <v>107</v>
      </c>
      <c r="D4304" t="s">
        <v>188</v>
      </c>
      <c r="E4304" t="s">
        <v>121</v>
      </c>
      <c r="F4304" t="s">
        <v>5747</v>
      </c>
      <c r="G4304" t="s">
        <v>5743</v>
      </c>
      <c r="H4304" t="s">
        <v>5744</v>
      </c>
      <c r="I4304" t="s">
        <v>86</v>
      </c>
      <c r="J4304" t="s">
        <v>40</v>
      </c>
      <c r="K4304" t="s">
        <v>32</v>
      </c>
      <c r="L4304" t="s">
        <v>90</v>
      </c>
      <c r="M4304">
        <v>7</v>
      </c>
      <c r="N4304">
        <v>12500</v>
      </c>
      <c r="O4304" s="7">
        <f>Table1[[#This Row],[Cost_of_Goods]]/Table1[[#This Row],[Quantity]]</f>
        <v>7650.1500000000005</v>
      </c>
      <c r="P4304">
        <v>20</v>
      </c>
      <c r="Q4304">
        <v>1038.25</v>
      </c>
      <c r="R4304" t="s">
        <v>5724</v>
      </c>
      <c r="S4304">
        <v>4</v>
      </c>
      <c r="T4304" t="s">
        <v>5752</v>
      </c>
      <c r="U4304">
        <v>87500</v>
      </c>
      <c r="V4304">
        <v>17500</v>
      </c>
      <c r="W4304">
        <v>70000</v>
      </c>
      <c r="X4304">
        <v>53551.05</v>
      </c>
      <c r="Y4304">
        <v>15410.7</v>
      </c>
      <c r="Z4304">
        <v>22.02</v>
      </c>
    </row>
    <row r="4305" spans="1:26" x14ac:dyDescent="0.3">
      <c r="A4305" t="s">
        <v>4976</v>
      </c>
      <c r="B4305" s="9">
        <v>45977</v>
      </c>
      <c r="C4305" t="s">
        <v>611</v>
      </c>
      <c r="D4305" t="s">
        <v>256</v>
      </c>
      <c r="E4305" t="s">
        <v>38</v>
      </c>
      <c r="F4305" t="s">
        <v>5750</v>
      </c>
      <c r="G4305" t="s">
        <v>5729</v>
      </c>
      <c r="H4305" t="s">
        <v>213</v>
      </c>
      <c r="I4305" t="s">
        <v>190</v>
      </c>
      <c r="J4305" t="s">
        <v>40</v>
      </c>
      <c r="K4305" t="s">
        <v>32</v>
      </c>
      <c r="L4305" t="s">
        <v>5730</v>
      </c>
      <c r="M4305">
        <v>5</v>
      </c>
      <c r="N4305">
        <v>4500</v>
      </c>
      <c r="O4305" s="7">
        <f>Table1[[#This Row],[Cost_of_Goods]]/Table1[[#This Row],[Quantity]]</f>
        <v>2892.5659999999998</v>
      </c>
      <c r="P4305">
        <v>15</v>
      </c>
      <c r="Q4305">
        <v>294.64999999999998</v>
      </c>
      <c r="R4305" t="s">
        <v>5724</v>
      </c>
      <c r="S4305">
        <v>4</v>
      </c>
      <c r="T4305" t="s">
        <v>34</v>
      </c>
      <c r="U4305">
        <v>22500</v>
      </c>
      <c r="V4305">
        <v>3375</v>
      </c>
      <c r="W4305">
        <v>19125</v>
      </c>
      <c r="X4305">
        <v>14462.83</v>
      </c>
      <c r="Y4305">
        <v>4367.5200000000004</v>
      </c>
      <c r="Z4305">
        <v>22.84</v>
      </c>
    </row>
    <row r="4306" spans="1:26" x14ac:dyDescent="0.3">
      <c r="A4306" t="s">
        <v>4977</v>
      </c>
      <c r="B4306" s="9">
        <v>46139</v>
      </c>
      <c r="C4306" t="s">
        <v>1006</v>
      </c>
      <c r="D4306" t="s">
        <v>205</v>
      </c>
      <c r="E4306" t="s">
        <v>121</v>
      </c>
      <c r="F4306" t="s">
        <v>5747</v>
      </c>
      <c r="G4306" t="s">
        <v>5732</v>
      </c>
      <c r="H4306" t="s">
        <v>61</v>
      </c>
      <c r="I4306" t="s">
        <v>260</v>
      </c>
      <c r="J4306" t="s">
        <v>46</v>
      </c>
      <c r="K4306" t="s">
        <v>53</v>
      </c>
      <c r="L4306" t="s">
        <v>5727</v>
      </c>
      <c r="M4306">
        <v>5</v>
      </c>
      <c r="N4306">
        <v>55000</v>
      </c>
      <c r="O4306" s="7">
        <f>Table1[[#This Row],[Cost_of_Goods]]/Table1[[#This Row],[Quantity]]</f>
        <v>33667.32</v>
      </c>
      <c r="P4306">
        <v>5</v>
      </c>
      <c r="Q4306">
        <v>1691.66</v>
      </c>
      <c r="R4306" t="s">
        <v>5724</v>
      </c>
      <c r="S4306">
        <v>4</v>
      </c>
      <c r="T4306" t="s">
        <v>102</v>
      </c>
      <c r="U4306">
        <v>275000</v>
      </c>
      <c r="V4306">
        <v>13750</v>
      </c>
      <c r="W4306">
        <v>261250</v>
      </c>
      <c r="X4306">
        <v>168336.6</v>
      </c>
      <c r="Y4306">
        <v>91221.74</v>
      </c>
      <c r="Z4306">
        <v>34.92</v>
      </c>
    </row>
    <row r="4307" spans="1:26" ht="15.6" x14ac:dyDescent="0.3">
      <c r="A4307" t="s">
        <v>4978</v>
      </c>
      <c r="B4307" s="9">
        <v>45838</v>
      </c>
      <c r="C4307" t="s">
        <v>515</v>
      </c>
      <c r="D4307" t="s">
        <v>130</v>
      </c>
      <c r="E4307" t="s">
        <v>38</v>
      </c>
      <c r="F4307" t="s">
        <v>5760</v>
      </c>
      <c r="G4307" t="s">
        <v>5733</v>
      </c>
      <c r="H4307" t="s">
        <v>110</v>
      </c>
      <c r="I4307" s="3" t="s">
        <v>5767</v>
      </c>
      <c r="J4307" t="s">
        <v>40</v>
      </c>
      <c r="K4307" t="s">
        <v>53</v>
      </c>
      <c r="L4307" t="s">
        <v>5727</v>
      </c>
      <c r="M4307">
        <v>5</v>
      </c>
      <c r="N4307">
        <v>2500</v>
      </c>
      <c r="O4307" s="7">
        <f>Table1[[#This Row],[Cost_of_Goods]]/Table1[[#This Row],[Quantity]]</f>
        <v>1535.518</v>
      </c>
      <c r="P4307">
        <v>20</v>
      </c>
      <c r="Q4307">
        <v>1222.1300000000001</v>
      </c>
      <c r="R4307" t="s">
        <v>5724</v>
      </c>
      <c r="S4307">
        <v>5</v>
      </c>
      <c r="T4307" t="s">
        <v>34</v>
      </c>
      <c r="U4307">
        <v>12500</v>
      </c>
      <c r="V4307">
        <v>2500</v>
      </c>
      <c r="W4307">
        <v>10000</v>
      </c>
      <c r="X4307">
        <v>7677.59</v>
      </c>
      <c r="Y4307">
        <v>1100.28</v>
      </c>
      <c r="Z4307">
        <v>11</v>
      </c>
    </row>
    <row r="4308" spans="1:26" x14ac:dyDescent="0.3">
      <c r="A4308" t="s">
        <v>4979</v>
      </c>
      <c r="B4308" s="9">
        <v>45484</v>
      </c>
      <c r="C4308" t="s">
        <v>568</v>
      </c>
      <c r="D4308" t="s">
        <v>4980</v>
      </c>
      <c r="E4308" t="s">
        <v>38</v>
      </c>
      <c r="F4308" t="s">
        <v>5751</v>
      </c>
      <c r="G4308" t="s">
        <v>5743</v>
      </c>
      <c r="H4308" t="s">
        <v>94</v>
      </c>
      <c r="I4308" t="s">
        <v>95</v>
      </c>
      <c r="J4308" t="s">
        <v>31</v>
      </c>
      <c r="K4308" t="s">
        <v>32</v>
      </c>
      <c r="L4308" t="s">
        <v>54</v>
      </c>
      <c r="M4308">
        <v>8</v>
      </c>
      <c r="N4308">
        <v>1200</v>
      </c>
      <c r="O4308" s="7">
        <f>Table1[[#This Row],[Cost_of_Goods]]/Table1[[#This Row],[Quantity]]</f>
        <v>529.22125000000005</v>
      </c>
      <c r="P4308">
        <v>25</v>
      </c>
      <c r="Q4308">
        <v>1084.8599999999999</v>
      </c>
      <c r="R4308" t="s">
        <v>64</v>
      </c>
      <c r="S4308">
        <v>5</v>
      </c>
      <c r="T4308" t="s">
        <v>34</v>
      </c>
      <c r="U4308">
        <v>9600</v>
      </c>
      <c r="V4308">
        <v>2400</v>
      </c>
      <c r="W4308">
        <v>7200</v>
      </c>
      <c r="X4308">
        <v>4233.7700000000004</v>
      </c>
      <c r="Y4308">
        <v>1881.37</v>
      </c>
      <c r="Z4308">
        <v>26.13</v>
      </c>
    </row>
    <row r="4309" spans="1:26" ht="15.6" x14ac:dyDescent="0.3">
      <c r="A4309" t="s">
        <v>4981</v>
      </c>
      <c r="B4309" s="9">
        <v>46030</v>
      </c>
      <c r="C4309" t="s">
        <v>695</v>
      </c>
      <c r="D4309" t="s">
        <v>143</v>
      </c>
      <c r="E4309" t="s">
        <v>28</v>
      </c>
      <c r="F4309" s="3" t="s">
        <v>5767</v>
      </c>
      <c r="G4309" t="s">
        <v>5723</v>
      </c>
      <c r="H4309" t="s">
        <v>131</v>
      </c>
      <c r="I4309" t="s">
        <v>135</v>
      </c>
      <c r="J4309" t="s">
        <v>63</v>
      </c>
      <c r="K4309" t="s">
        <v>5726</v>
      </c>
      <c r="L4309" t="s">
        <v>90</v>
      </c>
      <c r="M4309">
        <v>9</v>
      </c>
      <c r="N4309">
        <v>7800</v>
      </c>
      <c r="O4309" s="7">
        <f>Table1[[#This Row],[Cost_of_Goods]]/Table1[[#This Row],[Quantity]]</f>
        <v>4458.9233333333332</v>
      </c>
      <c r="P4309">
        <v>5</v>
      </c>
      <c r="Q4309">
        <v>871.98</v>
      </c>
      <c r="R4309" t="s">
        <v>5724</v>
      </c>
      <c r="S4309">
        <v>5</v>
      </c>
      <c r="T4309" t="s">
        <v>34</v>
      </c>
      <c r="U4309">
        <v>70200</v>
      </c>
      <c r="V4309">
        <v>3510</v>
      </c>
      <c r="W4309">
        <v>66690</v>
      </c>
      <c r="X4309">
        <v>40130.31</v>
      </c>
      <c r="Y4309">
        <v>25687.71</v>
      </c>
      <c r="Z4309">
        <v>38.520000000000003</v>
      </c>
    </row>
    <row r="4310" spans="1:26" x14ac:dyDescent="0.3">
      <c r="A4310" t="s">
        <v>4982</v>
      </c>
      <c r="B4310" s="9">
        <v>45687</v>
      </c>
      <c r="C4310" t="s">
        <v>403</v>
      </c>
      <c r="D4310" t="s">
        <v>60</v>
      </c>
      <c r="E4310" t="s">
        <v>38</v>
      </c>
      <c r="F4310" t="s">
        <v>5755</v>
      </c>
      <c r="G4310" t="s">
        <v>5733</v>
      </c>
      <c r="H4310" t="s">
        <v>144</v>
      </c>
      <c r="I4310" t="s">
        <v>145</v>
      </c>
      <c r="J4310" t="s">
        <v>46</v>
      </c>
      <c r="K4310" t="s">
        <v>53</v>
      </c>
      <c r="L4310" t="s">
        <v>5730</v>
      </c>
      <c r="M4310">
        <v>2</v>
      </c>
      <c r="N4310">
        <v>3500</v>
      </c>
      <c r="O4310" s="7">
        <f>Table1[[#This Row],[Cost_of_Goods]]/Table1[[#This Row],[Quantity]]</f>
        <v>2043.865</v>
      </c>
      <c r="P4310">
        <v>15</v>
      </c>
      <c r="Q4310">
        <v>292.52999999999997</v>
      </c>
      <c r="R4310" t="s">
        <v>5724</v>
      </c>
      <c r="S4310">
        <v>4</v>
      </c>
      <c r="T4310" t="s">
        <v>34</v>
      </c>
      <c r="U4310">
        <v>7000</v>
      </c>
      <c r="V4310">
        <v>1050</v>
      </c>
      <c r="W4310">
        <v>5950</v>
      </c>
      <c r="X4310">
        <v>4087.73</v>
      </c>
      <c r="Y4310">
        <v>1569.74</v>
      </c>
      <c r="Z4310">
        <v>26.38</v>
      </c>
    </row>
    <row r="4311" spans="1:26" x14ac:dyDescent="0.3">
      <c r="A4311" t="s">
        <v>4983</v>
      </c>
      <c r="B4311" s="9">
        <v>45652</v>
      </c>
      <c r="C4311" t="s">
        <v>324</v>
      </c>
      <c r="D4311" t="s">
        <v>281</v>
      </c>
      <c r="E4311" t="s">
        <v>121</v>
      </c>
      <c r="F4311" t="s">
        <v>5731</v>
      </c>
      <c r="G4311" t="s">
        <v>5732</v>
      </c>
      <c r="H4311" t="s">
        <v>223</v>
      </c>
      <c r="I4311" t="s">
        <v>246</v>
      </c>
      <c r="J4311" t="s">
        <v>63</v>
      </c>
      <c r="K4311" t="s">
        <v>5726</v>
      </c>
      <c r="L4311" t="s">
        <v>5730</v>
      </c>
      <c r="M4311">
        <v>9</v>
      </c>
      <c r="N4311">
        <v>42000</v>
      </c>
      <c r="O4311" s="7">
        <f>Table1[[#This Row],[Cost_of_Goods]]/Table1[[#This Row],[Quantity]]</f>
        <v>18398.346666666665</v>
      </c>
      <c r="P4311">
        <v>25</v>
      </c>
      <c r="Q4311">
        <v>331.3</v>
      </c>
      <c r="R4311" t="s">
        <v>5724</v>
      </c>
      <c r="S4311">
        <v>5</v>
      </c>
      <c r="T4311" t="s">
        <v>34</v>
      </c>
      <c r="U4311">
        <v>378000</v>
      </c>
      <c r="V4311">
        <v>94500</v>
      </c>
      <c r="W4311">
        <v>283500</v>
      </c>
      <c r="X4311">
        <v>165585.12</v>
      </c>
      <c r="Y4311">
        <v>117583.58</v>
      </c>
      <c r="Z4311">
        <v>41.48</v>
      </c>
    </row>
    <row r="4312" spans="1:26" x14ac:dyDescent="0.3">
      <c r="A4312" t="s">
        <v>4984</v>
      </c>
      <c r="B4312" s="9">
        <v>45450</v>
      </c>
      <c r="C4312" t="s">
        <v>1459</v>
      </c>
      <c r="D4312" t="s">
        <v>60</v>
      </c>
      <c r="E4312" t="s">
        <v>38</v>
      </c>
      <c r="F4312" t="s">
        <v>5745</v>
      </c>
      <c r="G4312" t="s">
        <v>5733</v>
      </c>
      <c r="H4312" t="s">
        <v>144</v>
      </c>
      <c r="I4312" t="s">
        <v>145</v>
      </c>
      <c r="J4312" t="s">
        <v>40</v>
      </c>
      <c r="K4312" t="s">
        <v>32</v>
      </c>
      <c r="L4312" t="s">
        <v>5730</v>
      </c>
      <c r="M4312">
        <v>10</v>
      </c>
      <c r="N4312">
        <v>3500</v>
      </c>
      <c r="O4312" s="7">
        <f>Table1[[#This Row],[Cost_of_Goods]]/Table1[[#This Row],[Quantity]]</f>
        <v>1620.5909999999999</v>
      </c>
      <c r="P4312">
        <v>30</v>
      </c>
      <c r="Q4312">
        <v>1525.71</v>
      </c>
      <c r="R4312" t="s">
        <v>5724</v>
      </c>
      <c r="S4312">
        <v>5</v>
      </c>
      <c r="T4312" t="s">
        <v>34</v>
      </c>
      <c r="U4312">
        <v>35000</v>
      </c>
      <c r="V4312">
        <v>10500</v>
      </c>
      <c r="W4312">
        <v>24500</v>
      </c>
      <c r="X4312">
        <v>16205.91</v>
      </c>
      <c r="Y4312">
        <v>6768.38</v>
      </c>
      <c r="Z4312">
        <v>27.63</v>
      </c>
    </row>
    <row r="4313" spans="1:26" x14ac:dyDescent="0.3">
      <c r="A4313" t="s">
        <v>4985</v>
      </c>
      <c r="B4313" s="9">
        <v>45723</v>
      </c>
      <c r="C4313" t="s">
        <v>782</v>
      </c>
      <c r="D4313" t="s">
        <v>37</v>
      </c>
      <c r="E4313" t="s">
        <v>38</v>
      </c>
      <c r="F4313" t="s">
        <v>5722</v>
      </c>
      <c r="G4313" t="s">
        <v>5743</v>
      </c>
      <c r="H4313" t="s">
        <v>5744</v>
      </c>
      <c r="I4313" t="s">
        <v>86</v>
      </c>
      <c r="J4313" t="s">
        <v>31</v>
      </c>
      <c r="K4313" t="s">
        <v>53</v>
      </c>
      <c r="L4313" t="s">
        <v>5727</v>
      </c>
      <c r="M4313">
        <v>3</v>
      </c>
      <c r="N4313">
        <v>1800</v>
      </c>
      <c r="O4313" s="7">
        <f>Table1[[#This Row],[Cost_of_Goods]]/Table1[[#This Row],[Quantity]]</f>
        <v>997.04</v>
      </c>
      <c r="P4313">
        <v>10</v>
      </c>
      <c r="Q4313">
        <v>1075.8599999999999</v>
      </c>
      <c r="R4313" t="s">
        <v>5724</v>
      </c>
      <c r="S4313">
        <v>5</v>
      </c>
      <c r="T4313" t="s">
        <v>34</v>
      </c>
      <c r="U4313">
        <v>5400</v>
      </c>
      <c r="V4313">
        <v>540</v>
      </c>
      <c r="W4313">
        <v>4860</v>
      </c>
      <c r="X4313">
        <v>2991.12</v>
      </c>
      <c r="Y4313">
        <v>793.02</v>
      </c>
      <c r="Z4313">
        <v>16.32</v>
      </c>
    </row>
    <row r="4314" spans="1:26" x14ac:dyDescent="0.3">
      <c r="A4314" t="s">
        <v>4986</v>
      </c>
      <c r="B4314" s="9">
        <v>45533</v>
      </c>
      <c r="C4314" t="s">
        <v>425</v>
      </c>
      <c r="D4314" t="s">
        <v>98</v>
      </c>
      <c r="E4314" t="s">
        <v>38</v>
      </c>
      <c r="F4314" t="s">
        <v>5750</v>
      </c>
      <c r="G4314" t="s">
        <v>5733</v>
      </c>
      <c r="H4314" t="s">
        <v>68</v>
      </c>
      <c r="I4314" t="s">
        <v>69</v>
      </c>
      <c r="J4314" t="s">
        <v>40</v>
      </c>
      <c r="K4314" t="s">
        <v>53</v>
      </c>
      <c r="L4314" t="s">
        <v>90</v>
      </c>
      <c r="M4314">
        <v>7</v>
      </c>
      <c r="N4314">
        <v>4200</v>
      </c>
      <c r="O4314" s="7">
        <f>Table1[[#This Row],[Cost_of_Goods]]/Table1[[#This Row],[Quantity]]</f>
        <v>2361.7342857142858</v>
      </c>
      <c r="P4314">
        <v>5</v>
      </c>
      <c r="Q4314">
        <v>85.85</v>
      </c>
      <c r="R4314" t="s">
        <v>5724</v>
      </c>
      <c r="S4314">
        <v>4</v>
      </c>
      <c r="T4314" t="s">
        <v>102</v>
      </c>
      <c r="U4314">
        <v>29400</v>
      </c>
      <c r="V4314">
        <v>1470</v>
      </c>
      <c r="W4314">
        <v>27930</v>
      </c>
      <c r="X4314">
        <v>16532.14</v>
      </c>
      <c r="Y4314">
        <v>11312.01</v>
      </c>
      <c r="Z4314">
        <v>40.5</v>
      </c>
    </row>
    <row r="4315" spans="1:26" x14ac:dyDescent="0.3">
      <c r="A4315" t="s">
        <v>4987</v>
      </c>
      <c r="B4315" s="9">
        <v>45639</v>
      </c>
      <c r="C4315" t="s">
        <v>1259</v>
      </c>
      <c r="D4315" t="s">
        <v>49</v>
      </c>
      <c r="E4315" t="s">
        <v>50</v>
      </c>
      <c r="F4315" t="s">
        <v>5731</v>
      </c>
      <c r="G4315" t="s">
        <v>5729</v>
      </c>
      <c r="H4315" t="s">
        <v>169</v>
      </c>
      <c r="I4315" t="s">
        <v>153</v>
      </c>
      <c r="J4315" t="s">
        <v>31</v>
      </c>
      <c r="K4315" t="s">
        <v>53</v>
      </c>
      <c r="L4315" t="s">
        <v>54</v>
      </c>
      <c r="M4315">
        <v>5</v>
      </c>
      <c r="N4315">
        <v>14500</v>
      </c>
      <c r="O4315" s="7">
        <f>Table1[[#This Row],[Cost_of_Goods]]/Table1[[#This Row],[Quantity]]</f>
        <v>7409.2660000000005</v>
      </c>
      <c r="P4315">
        <v>25</v>
      </c>
      <c r="Q4315">
        <v>785.7</v>
      </c>
      <c r="R4315" t="s">
        <v>5724</v>
      </c>
      <c r="S4315">
        <v>5</v>
      </c>
      <c r="T4315" t="s">
        <v>34</v>
      </c>
      <c r="U4315">
        <v>72500</v>
      </c>
      <c r="V4315">
        <v>18125</v>
      </c>
      <c r="W4315">
        <v>54375</v>
      </c>
      <c r="X4315">
        <v>37046.33</v>
      </c>
      <c r="Y4315">
        <v>16542.97</v>
      </c>
      <c r="Z4315">
        <v>30.42</v>
      </c>
    </row>
    <row r="4316" spans="1:26" x14ac:dyDescent="0.3">
      <c r="A4316" t="s">
        <v>4988</v>
      </c>
      <c r="B4316" s="9">
        <v>45857</v>
      </c>
      <c r="C4316" t="s">
        <v>245</v>
      </c>
      <c r="D4316" t="s">
        <v>222</v>
      </c>
      <c r="E4316" t="s">
        <v>50</v>
      </c>
      <c r="F4316" t="s">
        <v>5756</v>
      </c>
      <c r="G4316" t="s">
        <v>5723</v>
      </c>
      <c r="H4316" t="s">
        <v>29</v>
      </c>
      <c r="I4316" t="s">
        <v>30</v>
      </c>
      <c r="J4316" t="s">
        <v>46</v>
      </c>
      <c r="K4316" t="s">
        <v>32</v>
      </c>
      <c r="L4316" t="s">
        <v>54</v>
      </c>
      <c r="M4316">
        <v>6</v>
      </c>
      <c r="N4316">
        <v>8500</v>
      </c>
      <c r="O4316" s="7">
        <f>Table1[[#This Row],[Cost_of_Goods]]/Table1[[#This Row],[Quantity]]</f>
        <v>4205.3433333333332</v>
      </c>
      <c r="P4316">
        <v>20</v>
      </c>
      <c r="Q4316">
        <v>885.22</v>
      </c>
      <c r="R4316" t="s">
        <v>5724</v>
      </c>
      <c r="S4316">
        <v>4</v>
      </c>
      <c r="T4316" t="s">
        <v>34</v>
      </c>
      <c r="U4316">
        <v>51000</v>
      </c>
      <c r="V4316">
        <v>10200</v>
      </c>
      <c r="W4316">
        <v>40800</v>
      </c>
      <c r="X4316">
        <v>25232.06</v>
      </c>
      <c r="Y4316">
        <v>14682.72</v>
      </c>
      <c r="Z4316">
        <v>35.99</v>
      </c>
    </row>
    <row r="4317" spans="1:26" x14ac:dyDescent="0.3">
      <c r="A4317" t="s">
        <v>4989</v>
      </c>
      <c r="B4317" s="9">
        <v>46087</v>
      </c>
      <c r="C4317" t="s">
        <v>1052</v>
      </c>
      <c r="D4317" t="s">
        <v>366</v>
      </c>
      <c r="E4317" t="s">
        <v>28</v>
      </c>
      <c r="F4317" t="s">
        <v>5728</v>
      </c>
      <c r="G4317" t="s">
        <v>5723</v>
      </c>
      <c r="H4317" t="s">
        <v>131</v>
      </c>
      <c r="I4317" t="s">
        <v>135</v>
      </c>
      <c r="J4317" t="s">
        <v>63</v>
      </c>
      <c r="K4317" t="s">
        <v>32</v>
      </c>
      <c r="L4317" t="s">
        <v>5730</v>
      </c>
      <c r="M4317">
        <v>6</v>
      </c>
      <c r="N4317">
        <v>22000</v>
      </c>
      <c r="O4317" s="7">
        <f>Table1[[#This Row],[Cost_of_Goods]]/Table1[[#This Row],[Quantity]]</f>
        <v>13212.985000000001</v>
      </c>
      <c r="P4317">
        <v>0</v>
      </c>
      <c r="Q4317">
        <v>1251.8599999999999</v>
      </c>
      <c r="R4317" t="s">
        <v>5724</v>
      </c>
      <c r="S4317">
        <v>3</v>
      </c>
      <c r="T4317" t="s">
        <v>34</v>
      </c>
      <c r="U4317">
        <v>132000</v>
      </c>
      <c r="V4317">
        <v>0</v>
      </c>
      <c r="W4317">
        <v>132000</v>
      </c>
      <c r="X4317">
        <v>79277.91</v>
      </c>
      <c r="Y4317">
        <v>51470.23</v>
      </c>
      <c r="Z4317">
        <v>38.99</v>
      </c>
    </row>
    <row r="4318" spans="1:26" ht="15.6" x14ac:dyDescent="0.3">
      <c r="A4318" t="s">
        <v>4990</v>
      </c>
      <c r="B4318" s="9">
        <v>45512</v>
      </c>
      <c r="C4318" t="s">
        <v>151</v>
      </c>
      <c r="D4318" t="s">
        <v>176</v>
      </c>
      <c r="E4318" t="s">
        <v>109</v>
      </c>
      <c r="F4318" t="s">
        <v>5753</v>
      </c>
      <c r="G4318" t="s">
        <v>5729</v>
      </c>
      <c r="H4318" t="s">
        <v>44</v>
      </c>
      <c r="I4318" t="s">
        <v>254</v>
      </c>
      <c r="J4318" t="s">
        <v>40</v>
      </c>
      <c r="K4318" t="s">
        <v>53</v>
      </c>
      <c r="L4318" s="3" t="s">
        <v>5767</v>
      </c>
      <c r="M4318">
        <v>2</v>
      </c>
      <c r="N4318">
        <v>28000</v>
      </c>
      <c r="O4318" s="7">
        <f>Table1[[#This Row],[Cost_of_Goods]]/Table1[[#This Row],[Quantity]]</f>
        <v>14334.945</v>
      </c>
      <c r="P4318">
        <v>30</v>
      </c>
      <c r="Q4318">
        <v>591.69000000000005</v>
      </c>
      <c r="R4318" t="s">
        <v>5724</v>
      </c>
      <c r="S4318">
        <v>4</v>
      </c>
      <c r="T4318" t="s">
        <v>5752</v>
      </c>
      <c r="U4318">
        <v>56000</v>
      </c>
      <c r="V4318">
        <v>16800</v>
      </c>
      <c r="W4318">
        <v>39200</v>
      </c>
      <c r="X4318">
        <v>28669.89</v>
      </c>
      <c r="Y4318">
        <v>9938.42</v>
      </c>
      <c r="Z4318">
        <v>25.35</v>
      </c>
    </row>
    <row r="4319" spans="1:26" x14ac:dyDescent="0.3">
      <c r="A4319" t="s">
        <v>4991</v>
      </c>
      <c r="B4319" s="9">
        <v>46167</v>
      </c>
      <c r="C4319" t="s">
        <v>1944</v>
      </c>
      <c r="D4319" t="s">
        <v>212</v>
      </c>
      <c r="E4319" t="s">
        <v>28</v>
      </c>
      <c r="F4319" t="s">
        <v>5751</v>
      </c>
      <c r="G4319" t="s">
        <v>5743</v>
      </c>
      <c r="H4319" t="s">
        <v>5744</v>
      </c>
      <c r="I4319" t="s">
        <v>86</v>
      </c>
      <c r="J4319" t="s">
        <v>46</v>
      </c>
      <c r="K4319" t="s">
        <v>32</v>
      </c>
      <c r="L4319" t="s">
        <v>90</v>
      </c>
      <c r="M4319">
        <v>6</v>
      </c>
      <c r="N4319">
        <v>8500</v>
      </c>
      <c r="O4319" s="7">
        <f>Table1[[#This Row],[Cost_of_Goods]]/Table1[[#This Row],[Quantity]]</f>
        <v>3584.0916666666667</v>
      </c>
      <c r="P4319">
        <v>25</v>
      </c>
      <c r="Q4319">
        <v>490.64</v>
      </c>
      <c r="R4319" t="s">
        <v>5724</v>
      </c>
      <c r="S4319">
        <v>5</v>
      </c>
      <c r="T4319" t="s">
        <v>34</v>
      </c>
      <c r="U4319">
        <v>51000</v>
      </c>
      <c r="V4319">
        <v>12750</v>
      </c>
      <c r="W4319">
        <v>38250</v>
      </c>
      <c r="X4319">
        <v>21504.55</v>
      </c>
      <c r="Y4319">
        <v>16254.81</v>
      </c>
      <c r="Z4319">
        <v>42.5</v>
      </c>
    </row>
    <row r="4320" spans="1:26" x14ac:dyDescent="0.3">
      <c r="A4320" t="s">
        <v>4992</v>
      </c>
      <c r="B4320" s="9">
        <v>46112</v>
      </c>
      <c r="C4320" t="s">
        <v>441</v>
      </c>
      <c r="D4320" t="s">
        <v>37</v>
      </c>
      <c r="E4320" t="s">
        <v>38</v>
      </c>
      <c r="F4320" t="s">
        <v>5748</v>
      </c>
      <c r="G4320" t="s">
        <v>5743</v>
      </c>
      <c r="H4320" t="s">
        <v>5744</v>
      </c>
      <c r="I4320" t="s">
        <v>86</v>
      </c>
      <c r="J4320" t="s">
        <v>63</v>
      </c>
      <c r="K4320" t="s">
        <v>5726</v>
      </c>
      <c r="L4320" t="s">
        <v>5727</v>
      </c>
      <c r="M4320">
        <v>7</v>
      </c>
      <c r="N4320">
        <v>1800</v>
      </c>
      <c r="O4320" s="7">
        <f>Table1[[#This Row],[Cost_of_Goods]]/Table1[[#This Row],[Quantity]]</f>
        <v>1254.8885714285714</v>
      </c>
      <c r="P4320">
        <v>5</v>
      </c>
      <c r="Q4320">
        <v>592.42999999999995</v>
      </c>
      <c r="R4320" t="s">
        <v>5724</v>
      </c>
      <c r="S4320">
        <v>3</v>
      </c>
      <c r="T4320" t="s">
        <v>34</v>
      </c>
      <c r="U4320">
        <v>12600</v>
      </c>
      <c r="V4320">
        <v>630</v>
      </c>
      <c r="W4320">
        <v>11970</v>
      </c>
      <c r="X4320">
        <v>8784.2199999999993</v>
      </c>
      <c r="Y4320">
        <v>2593.35</v>
      </c>
      <c r="Z4320">
        <v>21.67</v>
      </c>
    </row>
    <row r="4321" spans="1:26" x14ac:dyDescent="0.3">
      <c r="A4321" t="s">
        <v>4993</v>
      </c>
      <c r="B4321" s="9">
        <v>45580</v>
      </c>
      <c r="C4321" t="s">
        <v>418</v>
      </c>
      <c r="D4321" t="s">
        <v>117</v>
      </c>
      <c r="E4321" t="s">
        <v>109</v>
      </c>
      <c r="F4321" t="s">
        <v>5747</v>
      </c>
      <c r="G4321" t="s">
        <v>5743</v>
      </c>
      <c r="H4321" t="s">
        <v>94</v>
      </c>
      <c r="I4321" t="s">
        <v>95</v>
      </c>
      <c r="J4321" t="s">
        <v>40</v>
      </c>
      <c r="K4321" t="s">
        <v>53</v>
      </c>
      <c r="L4321" t="s">
        <v>5730</v>
      </c>
      <c r="M4321">
        <v>7</v>
      </c>
      <c r="N4321">
        <v>2800</v>
      </c>
      <c r="O4321" s="7">
        <f>Table1[[#This Row],[Cost_of_Goods]]/Table1[[#This Row],[Quantity]]</f>
        <v>1878.0742857142857</v>
      </c>
      <c r="P4321">
        <v>15</v>
      </c>
      <c r="Q4321">
        <v>157.68</v>
      </c>
      <c r="R4321" t="s">
        <v>5724</v>
      </c>
      <c r="S4321">
        <v>3</v>
      </c>
      <c r="T4321" t="s">
        <v>34</v>
      </c>
      <c r="U4321">
        <v>19600</v>
      </c>
      <c r="V4321">
        <v>2940</v>
      </c>
      <c r="W4321">
        <v>16660</v>
      </c>
      <c r="X4321">
        <v>13146.52</v>
      </c>
      <c r="Y4321">
        <v>3355.8</v>
      </c>
      <c r="Z4321">
        <v>20.14</v>
      </c>
    </row>
    <row r="4322" spans="1:26" ht="15.6" x14ac:dyDescent="0.3">
      <c r="A4322" t="s">
        <v>4994</v>
      </c>
      <c r="B4322" s="9">
        <v>45318</v>
      </c>
      <c r="C4322" t="s">
        <v>1627</v>
      </c>
      <c r="D4322" t="s">
        <v>188</v>
      </c>
      <c r="E4322" t="s">
        <v>121</v>
      </c>
      <c r="F4322" t="s">
        <v>5731</v>
      </c>
      <c r="G4322" t="s">
        <v>5723</v>
      </c>
      <c r="H4322" t="s">
        <v>29</v>
      </c>
      <c r="I4322" s="3" t="s">
        <v>5767</v>
      </c>
      <c r="J4322" t="s">
        <v>31</v>
      </c>
      <c r="K4322" t="s">
        <v>5726</v>
      </c>
      <c r="L4322" t="s">
        <v>5727</v>
      </c>
      <c r="M4322">
        <v>3</v>
      </c>
      <c r="N4322">
        <v>12500</v>
      </c>
      <c r="O4322" s="7">
        <f>Table1[[#This Row],[Cost_of_Goods]]/Table1[[#This Row],[Quantity]]</f>
        <v>6612.8933333333334</v>
      </c>
      <c r="P4322">
        <v>10</v>
      </c>
      <c r="Q4322">
        <v>890.89</v>
      </c>
      <c r="R4322" t="s">
        <v>64</v>
      </c>
      <c r="S4322">
        <v>5</v>
      </c>
      <c r="T4322" t="s">
        <v>34</v>
      </c>
      <c r="U4322">
        <v>37500</v>
      </c>
      <c r="V4322">
        <v>3750</v>
      </c>
      <c r="W4322">
        <v>33750</v>
      </c>
      <c r="X4322">
        <v>19838.68</v>
      </c>
      <c r="Y4322">
        <v>13020.43</v>
      </c>
      <c r="Z4322">
        <v>38.58</v>
      </c>
    </row>
    <row r="4323" spans="1:26" x14ac:dyDescent="0.3">
      <c r="A4323" t="s">
        <v>4995</v>
      </c>
      <c r="B4323" s="9">
        <v>46039</v>
      </c>
      <c r="C4323" t="s">
        <v>1944</v>
      </c>
      <c r="D4323" t="s">
        <v>108</v>
      </c>
      <c r="E4323" t="s">
        <v>109</v>
      </c>
      <c r="F4323" t="s">
        <v>5725</v>
      </c>
      <c r="G4323" t="s">
        <v>5723</v>
      </c>
      <c r="H4323" t="s">
        <v>131</v>
      </c>
      <c r="I4323" t="s">
        <v>135</v>
      </c>
      <c r="J4323" t="s">
        <v>46</v>
      </c>
      <c r="K4323" t="s">
        <v>53</v>
      </c>
      <c r="L4323" t="s">
        <v>5730</v>
      </c>
      <c r="M4323">
        <v>10</v>
      </c>
      <c r="N4323">
        <v>7200</v>
      </c>
      <c r="O4323" s="7">
        <f>Table1[[#This Row],[Cost_of_Goods]]/Table1[[#This Row],[Quantity]]</f>
        <v>3402.6669999999999</v>
      </c>
      <c r="P4323">
        <v>20</v>
      </c>
      <c r="Q4323">
        <v>907.88</v>
      </c>
      <c r="R4323" t="s">
        <v>5724</v>
      </c>
      <c r="S4323">
        <v>4</v>
      </c>
      <c r="T4323" t="s">
        <v>34</v>
      </c>
      <c r="U4323">
        <v>72000</v>
      </c>
      <c r="V4323">
        <v>14400</v>
      </c>
      <c r="W4323">
        <v>57600</v>
      </c>
      <c r="X4323">
        <v>34026.67</v>
      </c>
      <c r="Y4323">
        <v>22665.45</v>
      </c>
      <c r="Z4323">
        <v>39.35</v>
      </c>
    </row>
    <row r="4324" spans="1:26" x14ac:dyDescent="0.3">
      <c r="A4324" t="s">
        <v>4996</v>
      </c>
      <c r="B4324" s="9">
        <v>46112</v>
      </c>
      <c r="C4324" t="s">
        <v>1513</v>
      </c>
      <c r="D4324" t="s">
        <v>168</v>
      </c>
      <c r="E4324" t="s">
        <v>109</v>
      </c>
      <c r="F4324" t="s">
        <v>5722</v>
      </c>
      <c r="G4324" t="s">
        <v>5723</v>
      </c>
      <c r="H4324" t="s">
        <v>131</v>
      </c>
      <c r="I4324" t="s">
        <v>135</v>
      </c>
      <c r="J4324" t="s">
        <v>40</v>
      </c>
      <c r="K4324" t="s">
        <v>53</v>
      </c>
      <c r="L4324" t="s">
        <v>33</v>
      </c>
      <c r="M4324">
        <v>3</v>
      </c>
      <c r="N4324">
        <v>6500</v>
      </c>
      <c r="O4324" s="7">
        <f>Table1[[#This Row],[Cost_of_Goods]]/Table1[[#This Row],[Quantity]]</f>
        <v>3265.1</v>
      </c>
      <c r="P4324">
        <v>25</v>
      </c>
      <c r="Q4324">
        <v>233.55</v>
      </c>
      <c r="R4324" t="s">
        <v>5724</v>
      </c>
      <c r="S4324">
        <v>4</v>
      </c>
      <c r="T4324" t="s">
        <v>34</v>
      </c>
      <c r="U4324">
        <v>19500</v>
      </c>
      <c r="V4324">
        <v>4875</v>
      </c>
      <c r="W4324">
        <v>14625</v>
      </c>
      <c r="X4324">
        <v>9795.2999999999993</v>
      </c>
      <c r="Y4324">
        <v>4596.1499999999996</v>
      </c>
      <c r="Z4324">
        <v>31.43</v>
      </c>
    </row>
    <row r="4325" spans="1:26" x14ac:dyDescent="0.3">
      <c r="A4325" t="s">
        <v>4997</v>
      </c>
      <c r="B4325" s="9">
        <v>45628</v>
      </c>
      <c r="C4325" t="s">
        <v>474</v>
      </c>
      <c r="D4325" t="s">
        <v>82</v>
      </c>
      <c r="E4325" t="s">
        <v>28</v>
      </c>
      <c r="F4325" t="s">
        <v>5746</v>
      </c>
      <c r="G4325" t="s">
        <v>5733</v>
      </c>
      <c r="H4325" t="s">
        <v>110</v>
      </c>
      <c r="I4325" t="s">
        <v>296</v>
      </c>
      <c r="J4325" t="s">
        <v>40</v>
      </c>
      <c r="K4325" t="s">
        <v>53</v>
      </c>
      <c r="L4325" t="s">
        <v>54</v>
      </c>
      <c r="M4325">
        <v>7</v>
      </c>
      <c r="N4325">
        <v>72000</v>
      </c>
      <c r="O4325" s="7">
        <f>Table1[[#This Row],[Cost_of_Goods]]/Table1[[#This Row],[Quantity]]</f>
        <v>46897.549999999996</v>
      </c>
      <c r="P4325">
        <v>5</v>
      </c>
      <c r="Q4325">
        <v>1021.8</v>
      </c>
      <c r="R4325" t="s">
        <v>5724</v>
      </c>
      <c r="S4325">
        <v>5</v>
      </c>
      <c r="T4325" t="s">
        <v>34</v>
      </c>
      <c r="U4325">
        <v>504000</v>
      </c>
      <c r="V4325">
        <v>25200</v>
      </c>
      <c r="W4325">
        <v>478800</v>
      </c>
      <c r="X4325">
        <v>328282.84999999998</v>
      </c>
      <c r="Y4325">
        <v>149495.35</v>
      </c>
      <c r="Z4325">
        <v>31.22</v>
      </c>
    </row>
    <row r="4326" spans="1:26" x14ac:dyDescent="0.3">
      <c r="A4326" t="s">
        <v>4998</v>
      </c>
      <c r="B4326" s="9">
        <v>45874</v>
      </c>
      <c r="C4326" t="s">
        <v>1552</v>
      </c>
      <c r="D4326" t="s">
        <v>49</v>
      </c>
      <c r="E4326" t="s">
        <v>50</v>
      </c>
      <c r="F4326" t="s">
        <v>5728</v>
      </c>
      <c r="G4326" t="s">
        <v>5732</v>
      </c>
      <c r="H4326" t="s">
        <v>184</v>
      </c>
      <c r="I4326" t="s">
        <v>185</v>
      </c>
      <c r="J4326" t="s">
        <v>63</v>
      </c>
      <c r="K4326" t="s">
        <v>5726</v>
      </c>
      <c r="L4326" t="s">
        <v>90</v>
      </c>
      <c r="M4326">
        <v>2</v>
      </c>
      <c r="N4326">
        <v>14500</v>
      </c>
      <c r="O4326" s="7">
        <f>Table1[[#This Row],[Cost_of_Goods]]/Table1[[#This Row],[Quantity]]</f>
        <v>7873.5649999999996</v>
      </c>
      <c r="P4326">
        <v>20</v>
      </c>
      <c r="Q4326">
        <v>1311.9</v>
      </c>
      <c r="R4326" t="s">
        <v>5724</v>
      </c>
      <c r="S4326">
        <v>3</v>
      </c>
      <c r="T4326" t="s">
        <v>5752</v>
      </c>
      <c r="U4326">
        <v>29000</v>
      </c>
      <c r="V4326">
        <v>5800</v>
      </c>
      <c r="W4326">
        <v>23200</v>
      </c>
      <c r="X4326">
        <v>15747.13</v>
      </c>
      <c r="Y4326">
        <v>6140.97</v>
      </c>
      <c r="Z4326">
        <v>26.47</v>
      </c>
    </row>
    <row r="4327" spans="1:26" x14ac:dyDescent="0.3">
      <c r="A4327" t="s">
        <v>4999</v>
      </c>
      <c r="B4327" s="9">
        <v>45448</v>
      </c>
      <c r="C4327" t="s">
        <v>1059</v>
      </c>
      <c r="D4327" t="s">
        <v>159</v>
      </c>
      <c r="E4327" t="s">
        <v>28</v>
      </c>
      <c r="F4327" t="s">
        <v>5745</v>
      </c>
      <c r="G4327" t="s">
        <v>5729</v>
      </c>
      <c r="H4327" t="s">
        <v>213</v>
      </c>
      <c r="I4327" t="s">
        <v>190</v>
      </c>
      <c r="J4327" t="s">
        <v>31</v>
      </c>
      <c r="K4327" t="s">
        <v>5726</v>
      </c>
      <c r="L4327" t="s">
        <v>90</v>
      </c>
      <c r="M4327">
        <v>3</v>
      </c>
      <c r="N4327">
        <v>85000</v>
      </c>
      <c r="O4327" s="7">
        <f>Table1[[#This Row],[Cost_of_Goods]]/Table1[[#This Row],[Quantity]]</f>
        <v>42344.013333333329</v>
      </c>
      <c r="P4327">
        <v>30</v>
      </c>
      <c r="Q4327">
        <v>937.33</v>
      </c>
      <c r="R4327" t="s">
        <v>5724</v>
      </c>
      <c r="S4327">
        <v>4</v>
      </c>
      <c r="T4327" t="s">
        <v>34</v>
      </c>
      <c r="U4327">
        <v>255000</v>
      </c>
      <c r="V4327">
        <v>76500</v>
      </c>
      <c r="W4327">
        <v>178500</v>
      </c>
      <c r="X4327">
        <v>127032.04</v>
      </c>
      <c r="Y4327">
        <v>50530.63</v>
      </c>
      <c r="Z4327">
        <v>28.31</v>
      </c>
    </row>
    <row r="4328" spans="1:26" x14ac:dyDescent="0.3">
      <c r="A4328" t="s">
        <v>5000</v>
      </c>
      <c r="B4328" s="9">
        <v>46162</v>
      </c>
      <c r="C4328" t="s">
        <v>304</v>
      </c>
      <c r="D4328" t="s">
        <v>60</v>
      </c>
      <c r="E4328" t="s">
        <v>38</v>
      </c>
      <c r="F4328" t="s">
        <v>5762</v>
      </c>
      <c r="G4328" t="s">
        <v>5732</v>
      </c>
      <c r="H4328" t="s">
        <v>51</v>
      </c>
      <c r="I4328" t="s">
        <v>52</v>
      </c>
      <c r="J4328" t="s">
        <v>40</v>
      </c>
      <c r="K4328" t="s">
        <v>32</v>
      </c>
      <c r="L4328" t="s">
        <v>54</v>
      </c>
      <c r="M4328">
        <v>3</v>
      </c>
      <c r="N4328">
        <v>3500</v>
      </c>
      <c r="O4328" s="7">
        <f>Table1[[#This Row],[Cost_of_Goods]]/Table1[[#This Row],[Quantity]]</f>
        <v>1676.3633333333335</v>
      </c>
      <c r="P4328">
        <v>15</v>
      </c>
      <c r="Q4328">
        <v>337.67</v>
      </c>
      <c r="R4328" t="s">
        <v>5724</v>
      </c>
      <c r="S4328">
        <v>4</v>
      </c>
      <c r="T4328" t="s">
        <v>34</v>
      </c>
      <c r="U4328">
        <v>10500</v>
      </c>
      <c r="V4328">
        <v>1575</v>
      </c>
      <c r="W4328">
        <v>8925</v>
      </c>
      <c r="X4328">
        <v>5029.09</v>
      </c>
      <c r="Y4328">
        <v>3558.24</v>
      </c>
      <c r="Z4328">
        <v>39.869999999999997</v>
      </c>
    </row>
    <row r="4329" spans="1:26" x14ac:dyDescent="0.3">
      <c r="A4329" t="s">
        <v>5001</v>
      </c>
      <c r="B4329" s="9">
        <v>46098</v>
      </c>
      <c r="C4329" t="s">
        <v>1100</v>
      </c>
      <c r="D4329" t="s">
        <v>342</v>
      </c>
      <c r="E4329" t="s">
        <v>38</v>
      </c>
      <c r="F4329" t="s">
        <v>5762</v>
      </c>
      <c r="G4329" t="s">
        <v>5743</v>
      </c>
      <c r="H4329" t="s">
        <v>94</v>
      </c>
      <c r="I4329" t="s">
        <v>95</v>
      </c>
      <c r="J4329" t="s">
        <v>40</v>
      </c>
      <c r="K4329" t="s">
        <v>53</v>
      </c>
      <c r="L4329" t="s">
        <v>54</v>
      </c>
      <c r="M4329">
        <v>1</v>
      </c>
      <c r="N4329">
        <v>2200</v>
      </c>
      <c r="O4329" s="7">
        <f>Table1[[#This Row],[Cost_of_Goods]]/Table1[[#This Row],[Quantity]]</f>
        <v>881.39</v>
      </c>
      <c r="P4329">
        <v>30</v>
      </c>
      <c r="Q4329">
        <v>359.68</v>
      </c>
      <c r="R4329" t="s">
        <v>5724</v>
      </c>
      <c r="S4329">
        <v>4</v>
      </c>
      <c r="T4329" t="s">
        <v>34</v>
      </c>
      <c r="U4329">
        <v>2200</v>
      </c>
      <c r="V4329">
        <v>660</v>
      </c>
      <c r="W4329">
        <v>1540</v>
      </c>
      <c r="X4329">
        <v>881.39</v>
      </c>
      <c r="Y4329">
        <v>298.93</v>
      </c>
      <c r="Z4329">
        <v>19.41</v>
      </c>
    </row>
    <row r="4330" spans="1:26" x14ac:dyDescent="0.3">
      <c r="A4330" t="s">
        <v>5002</v>
      </c>
      <c r="B4330" s="9">
        <v>45426</v>
      </c>
      <c r="C4330" t="s">
        <v>2735</v>
      </c>
      <c r="D4330" t="s">
        <v>134</v>
      </c>
      <c r="E4330" t="s">
        <v>50</v>
      </c>
      <c r="F4330" t="s">
        <v>5751</v>
      </c>
      <c r="G4330" t="s">
        <v>5733</v>
      </c>
      <c r="H4330" t="s">
        <v>144</v>
      </c>
      <c r="I4330" t="s">
        <v>156</v>
      </c>
      <c r="J4330" t="s">
        <v>40</v>
      </c>
      <c r="K4330" t="s">
        <v>32</v>
      </c>
      <c r="L4330" t="s">
        <v>54</v>
      </c>
      <c r="M4330">
        <v>6</v>
      </c>
      <c r="N4330">
        <v>3200</v>
      </c>
      <c r="O4330" s="7">
        <f>Table1[[#This Row],[Cost_of_Goods]]/Table1[[#This Row],[Quantity]]</f>
        <v>2049.2649999999999</v>
      </c>
      <c r="P4330">
        <v>0</v>
      </c>
      <c r="Q4330">
        <v>451.41</v>
      </c>
      <c r="R4330" t="s">
        <v>5724</v>
      </c>
      <c r="S4330">
        <v>5</v>
      </c>
      <c r="T4330" t="s">
        <v>34</v>
      </c>
      <c r="U4330">
        <v>19200</v>
      </c>
      <c r="V4330">
        <v>0</v>
      </c>
      <c r="W4330">
        <v>19200</v>
      </c>
      <c r="X4330">
        <v>12295.59</v>
      </c>
      <c r="Y4330">
        <v>6453</v>
      </c>
      <c r="Z4330">
        <v>33.61</v>
      </c>
    </row>
    <row r="4331" spans="1:26" x14ac:dyDescent="0.3">
      <c r="A4331" t="s">
        <v>5003</v>
      </c>
      <c r="B4331" s="9">
        <v>45872</v>
      </c>
      <c r="C4331" t="s">
        <v>2184</v>
      </c>
      <c r="D4331" t="s">
        <v>281</v>
      </c>
      <c r="E4331" t="s">
        <v>121</v>
      </c>
      <c r="F4331" t="s">
        <v>5750</v>
      </c>
      <c r="G4331" t="s">
        <v>5729</v>
      </c>
      <c r="H4331" t="s">
        <v>44</v>
      </c>
      <c r="I4331" t="s">
        <v>45</v>
      </c>
      <c r="J4331" t="s">
        <v>40</v>
      </c>
      <c r="K4331" t="s">
        <v>53</v>
      </c>
      <c r="L4331" t="s">
        <v>5730</v>
      </c>
      <c r="M4331">
        <v>4</v>
      </c>
      <c r="N4331">
        <v>42000</v>
      </c>
      <c r="O4331" s="7">
        <f>Table1[[#This Row],[Cost_of_Goods]]/Table1[[#This Row],[Quantity]]</f>
        <v>18582.982499999998</v>
      </c>
      <c r="P4331">
        <v>30</v>
      </c>
      <c r="Q4331">
        <v>1043.1099999999999</v>
      </c>
      <c r="R4331" t="s">
        <v>5724</v>
      </c>
      <c r="S4331">
        <v>5</v>
      </c>
      <c r="T4331" t="s">
        <v>34</v>
      </c>
      <c r="U4331">
        <v>168000</v>
      </c>
      <c r="V4331">
        <v>50400</v>
      </c>
      <c r="W4331">
        <v>117600</v>
      </c>
      <c r="X4331">
        <v>74331.929999999993</v>
      </c>
      <c r="Y4331">
        <v>42224.959999999999</v>
      </c>
      <c r="Z4331">
        <v>35.909999999999997</v>
      </c>
    </row>
    <row r="4332" spans="1:26" x14ac:dyDescent="0.3">
      <c r="A4332" t="s">
        <v>5004</v>
      </c>
      <c r="B4332" s="9">
        <v>45435</v>
      </c>
      <c r="C4332" t="s">
        <v>458</v>
      </c>
      <c r="D4332" t="s">
        <v>168</v>
      </c>
      <c r="E4332" t="s">
        <v>109</v>
      </c>
      <c r="F4332" t="s">
        <v>5725</v>
      </c>
      <c r="G4332" t="s">
        <v>5732</v>
      </c>
      <c r="H4332" t="s">
        <v>223</v>
      </c>
      <c r="I4332" t="s">
        <v>224</v>
      </c>
      <c r="J4332" t="s">
        <v>46</v>
      </c>
      <c r="K4332" t="s">
        <v>32</v>
      </c>
      <c r="L4332" t="s">
        <v>5730</v>
      </c>
      <c r="M4332">
        <v>11</v>
      </c>
      <c r="N4332">
        <v>6500</v>
      </c>
      <c r="O4332" s="7">
        <f>Table1[[#This Row],[Cost_of_Goods]]/Table1[[#This Row],[Quantity]]</f>
        <v>2899.6690909090908</v>
      </c>
      <c r="P4332">
        <v>30</v>
      </c>
      <c r="Q4332">
        <v>1134.6300000000001</v>
      </c>
      <c r="R4332" t="s">
        <v>64</v>
      </c>
      <c r="S4332">
        <v>5</v>
      </c>
      <c r="T4332" t="s">
        <v>34</v>
      </c>
      <c r="U4332">
        <v>71500</v>
      </c>
      <c r="V4332">
        <v>21450</v>
      </c>
      <c r="W4332">
        <v>50050</v>
      </c>
      <c r="X4332">
        <v>31896.36</v>
      </c>
      <c r="Y4332">
        <v>17019.009999999998</v>
      </c>
      <c r="Z4332">
        <v>34</v>
      </c>
    </row>
    <row r="4333" spans="1:26" x14ac:dyDescent="0.3">
      <c r="A4333" t="s">
        <v>5005</v>
      </c>
      <c r="B4333" s="9">
        <v>45631</v>
      </c>
      <c r="C4333" t="s">
        <v>2234</v>
      </c>
      <c r="D4333" t="s">
        <v>114</v>
      </c>
      <c r="E4333" t="s">
        <v>28</v>
      </c>
      <c r="F4333" t="s">
        <v>5762</v>
      </c>
      <c r="G4333" t="s">
        <v>5732</v>
      </c>
      <c r="H4333" t="s">
        <v>51</v>
      </c>
      <c r="I4333" t="s">
        <v>83</v>
      </c>
      <c r="J4333" t="s">
        <v>63</v>
      </c>
      <c r="K4333" t="s">
        <v>5726</v>
      </c>
      <c r="L4333" t="s">
        <v>33</v>
      </c>
      <c r="M4333">
        <v>5</v>
      </c>
      <c r="N4333">
        <v>3200</v>
      </c>
      <c r="O4333" s="7">
        <f>Table1[[#This Row],[Cost_of_Goods]]/Table1[[#This Row],[Quantity]]</f>
        <v>2276.13</v>
      </c>
      <c r="P4333">
        <v>10</v>
      </c>
      <c r="Q4333">
        <v>975.15</v>
      </c>
      <c r="R4333" t="s">
        <v>5724</v>
      </c>
      <c r="S4333">
        <v>3</v>
      </c>
      <c r="T4333" t="s">
        <v>34</v>
      </c>
      <c r="U4333">
        <v>16000</v>
      </c>
      <c r="V4333">
        <v>1600</v>
      </c>
      <c r="W4333">
        <v>14400</v>
      </c>
      <c r="X4333">
        <v>11380.65</v>
      </c>
      <c r="Y4333">
        <v>2044.2</v>
      </c>
      <c r="Z4333">
        <v>14.2</v>
      </c>
    </row>
    <row r="4334" spans="1:26" ht="15.6" x14ac:dyDescent="0.3">
      <c r="A4334" t="s">
        <v>5006</v>
      </c>
      <c r="B4334" s="9">
        <v>45295</v>
      </c>
      <c r="C4334" t="s">
        <v>2735</v>
      </c>
      <c r="D4334" t="s">
        <v>93</v>
      </c>
      <c r="E4334" t="s">
        <v>38</v>
      </c>
      <c r="F4334" t="s">
        <v>5735</v>
      </c>
      <c r="G4334" t="s">
        <v>5729</v>
      </c>
      <c r="H4334" t="s">
        <v>213</v>
      </c>
      <c r="I4334" s="3" t="s">
        <v>5767</v>
      </c>
      <c r="J4334" t="s">
        <v>31</v>
      </c>
      <c r="K4334" t="s">
        <v>53</v>
      </c>
      <c r="L4334" t="s">
        <v>54</v>
      </c>
      <c r="M4334">
        <v>2</v>
      </c>
      <c r="N4334">
        <v>1800</v>
      </c>
      <c r="O4334" s="7">
        <f>Table1[[#This Row],[Cost_of_Goods]]/Table1[[#This Row],[Quantity]]</f>
        <v>939.11</v>
      </c>
      <c r="P4334">
        <v>30</v>
      </c>
      <c r="Q4334">
        <v>1703.41</v>
      </c>
      <c r="R4334" t="s">
        <v>5724</v>
      </c>
      <c r="S4334">
        <v>4</v>
      </c>
      <c r="T4334" t="s">
        <v>34</v>
      </c>
      <c r="U4334">
        <v>3600</v>
      </c>
      <c r="V4334">
        <v>1080</v>
      </c>
      <c r="W4334">
        <v>2520</v>
      </c>
      <c r="X4334">
        <v>1878.22</v>
      </c>
      <c r="Y4334">
        <v>-1061.6300000000001</v>
      </c>
      <c r="Z4334">
        <v>-42.13</v>
      </c>
    </row>
    <row r="4335" spans="1:26" x14ac:dyDescent="0.3">
      <c r="A4335" t="s">
        <v>5007</v>
      </c>
      <c r="B4335" s="9">
        <v>45926</v>
      </c>
      <c r="C4335" t="s">
        <v>949</v>
      </c>
      <c r="D4335" t="s">
        <v>89</v>
      </c>
      <c r="E4335" t="s">
        <v>28</v>
      </c>
      <c r="F4335" t="s">
        <v>5737</v>
      </c>
      <c r="G4335" t="s">
        <v>5723</v>
      </c>
      <c r="H4335" t="s">
        <v>131</v>
      </c>
      <c r="I4335" t="s">
        <v>135</v>
      </c>
      <c r="J4335" t="s">
        <v>63</v>
      </c>
      <c r="K4335" t="s">
        <v>32</v>
      </c>
      <c r="L4335" t="s">
        <v>5727</v>
      </c>
      <c r="M4335">
        <v>11</v>
      </c>
      <c r="N4335">
        <v>18500</v>
      </c>
      <c r="O4335" s="7">
        <f>Table1[[#This Row],[Cost_of_Goods]]/Table1[[#This Row],[Quantity]]</f>
        <v>10003.20090909091</v>
      </c>
      <c r="P4335">
        <v>15</v>
      </c>
      <c r="Q4335">
        <v>1479.56</v>
      </c>
      <c r="R4335" t="s">
        <v>5724</v>
      </c>
      <c r="S4335">
        <v>4</v>
      </c>
      <c r="T4335" t="s">
        <v>34</v>
      </c>
      <c r="U4335">
        <v>203500</v>
      </c>
      <c r="V4335">
        <v>30525</v>
      </c>
      <c r="W4335">
        <v>172975</v>
      </c>
      <c r="X4335">
        <v>110035.21</v>
      </c>
      <c r="Y4335">
        <v>61460.23</v>
      </c>
      <c r="Z4335">
        <v>35.53</v>
      </c>
    </row>
    <row r="4336" spans="1:26" x14ac:dyDescent="0.3">
      <c r="A4336" t="s">
        <v>5008</v>
      </c>
      <c r="B4336" s="9">
        <v>45511</v>
      </c>
      <c r="C4336" t="s">
        <v>411</v>
      </c>
      <c r="D4336" t="s">
        <v>37</v>
      </c>
      <c r="E4336" t="s">
        <v>38</v>
      </c>
      <c r="F4336" t="s">
        <v>5763</v>
      </c>
      <c r="G4336" t="s">
        <v>5723</v>
      </c>
      <c r="H4336" t="s">
        <v>29</v>
      </c>
      <c r="I4336" t="s">
        <v>30</v>
      </c>
      <c r="J4336" t="s">
        <v>46</v>
      </c>
      <c r="K4336" t="s">
        <v>32</v>
      </c>
      <c r="L4336" t="s">
        <v>54</v>
      </c>
      <c r="M4336">
        <v>6</v>
      </c>
      <c r="N4336">
        <v>1800</v>
      </c>
      <c r="O4336" s="7">
        <f>Table1[[#This Row],[Cost_of_Goods]]/Table1[[#This Row],[Quantity]]</f>
        <v>911.94666666666672</v>
      </c>
      <c r="P4336">
        <v>25</v>
      </c>
      <c r="Q4336">
        <v>109.54</v>
      </c>
      <c r="R4336" t="s">
        <v>5724</v>
      </c>
      <c r="S4336">
        <v>5</v>
      </c>
      <c r="T4336" t="s">
        <v>34</v>
      </c>
      <c r="U4336">
        <v>10800</v>
      </c>
      <c r="V4336">
        <v>2700</v>
      </c>
      <c r="W4336">
        <v>8100</v>
      </c>
      <c r="X4336">
        <v>5471.68</v>
      </c>
      <c r="Y4336">
        <v>2518.7800000000002</v>
      </c>
      <c r="Z4336">
        <v>31.1</v>
      </c>
    </row>
    <row r="4337" spans="1:26" x14ac:dyDescent="0.3">
      <c r="A4337" t="s">
        <v>5009</v>
      </c>
      <c r="B4337" s="9">
        <v>46026</v>
      </c>
      <c r="C4337" t="s">
        <v>960</v>
      </c>
      <c r="D4337" t="s">
        <v>134</v>
      </c>
      <c r="E4337" t="s">
        <v>50</v>
      </c>
      <c r="F4337" t="s">
        <v>5738</v>
      </c>
      <c r="G4337" t="s">
        <v>5723</v>
      </c>
      <c r="H4337" t="s">
        <v>29</v>
      </c>
      <c r="I4337" t="s">
        <v>165</v>
      </c>
      <c r="J4337" t="s">
        <v>46</v>
      </c>
      <c r="K4337" t="s">
        <v>32</v>
      </c>
      <c r="L4337" t="s">
        <v>54</v>
      </c>
      <c r="M4337">
        <v>1</v>
      </c>
      <c r="N4337">
        <v>3200</v>
      </c>
      <c r="O4337" s="7">
        <f>Table1[[#This Row],[Cost_of_Goods]]/Table1[[#This Row],[Quantity]]</f>
        <v>2275.96</v>
      </c>
      <c r="P4337">
        <v>5</v>
      </c>
      <c r="Q4337">
        <v>542.47</v>
      </c>
      <c r="R4337" t="s">
        <v>5724</v>
      </c>
      <c r="S4337">
        <v>5</v>
      </c>
      <c r="T4337" t="s">
        <v>102</v>
      </c>
      <c r="U4337">
        <v>3200</v>
      </c>
      <c r="V4337">
        <v>160</v>
      </c>
      <c r="W4337">
        <v>3040</v>
      </c>
      <c r="X4337">
        <v>2275.96</v>
      </c>
      <c r="Y4337">
        <v>221.57</v>
      </c>
      <c r="Z4337">
        <v>7.29</v>
      </c>
    </row>
    <row r="4338" spans="1:26" x14ac:dyDescent="0.3">
      <c r="A4338" t="s">
        <v>5010</v>
      </c>
      <c r="B4338" s="9">
        <v>45676</v>
      </c>
      <c r="C4338" t="s">
        <v>635</v>
      </c>
      <c r="D4338" t="s">
        <v>124</v>
      </c>
      <c r="E4338" t="s">
        <v>28</v>
      </c>
      <c r="F4338" t="s">
        <v>5757</v>
      </c>
      <c r="G4338" t="s">
        <v>5723</v>
      </c>
      <c r="H4338" t="s">
        <v>131</v>
      </c>
      <c r="I4338" t="s">
        <v>135</v>
      </c>
      <c r="J4338" t="s">
        <v>46</v>
      </c>
      <c r="K4338" t="s">
        <v>53</v>
      </c>
      <c r="L4338" t="s">
        <v>5727</v>
      </c>
      <c r="M4338">
        <v>2</v>
      </c>
      <c r="N4338">
        <v>12500</v>
      </c>
      <c r="O4338" s="7">
        <f>Table1[[#This Row],[Cost_of_Goods]]/Table1[[#This Row],[Quantity]]</f>
        <v>8081.9549999999999</v>
      </c>
      <c r="P4338">
        <v>0</v>
      </c>
      <c r="Q4338">
        <v>875.08</v>
      </c>
      <c r="R4338" t="s">
        <v>5724</v>
      </c>
      <c r="S4338">
        <v>2</v>
      </c>
      <c r="T4338" t="s">
        <v>34</v>
      </c>
      <c r="U4338">
        <v>25000</v>
      </c>
      <c r="V4338">
        <v>0</v>
      </c>
      <c r="W4338">
        <v>25000</v>
      </c>
      <c r="X4338">
        <v>16163.91</v>
      </c>
      <c r="Y4338">
        <v>7961.01</v>
      </c>
      <c r="Z4338">
        <v>31.84</v>
      </c>
    </row>
    <row r="4339" spans="1:26" x14ac:dyDescent="0.3">
      <c r="A4339" t="s">
        <v>5011</v>
      </c>
      <c r="B4339" s="9">
        <v>45411</v>
      </c>
      <c r="C4339" t="s">
        <v>92</v>
      </c>
      <c r="D4339" t="s">
        <v>98</v>
      </c>
      <c r="E4339" t="s">
        <v>38</v>
      </c>
      <c r="F4339" t="s">
        <v>5755</v>
      </c>
      <c r="G4339" t="s">
        <v>5732</v>
      </c>
      <c r="H4339" t="s">
        <v>184</v>
      </c>
      <c r="I4339" t="s">
        <v>438</v>
      </c>
      <c r="J4339" t="s">
        <v>40</v>
      </c>
      <c r="K4339" t="s">
        <v>32</v>
      </c>
      <c r="L4339" t="s">
        <v>5727</v>
      </c>
      <c r="M4339">
        <v>7</v>
      </c>
      <c r="N4339">
        <v>4200</v>
      </c>
      <c r="O4339" s="7">
        <f>Table1[[#This Row],[Cost_of_Goods]]/Table1[[#This Row],[Quantity]]</f>
        <v>2156.1328571428571</v>
      </c>
      <c r="P4339">
        <v>20</v>
      </c>
      <c r="Q4339">
        <v>1197.55</v>
      </c>
      <c r="R4339" t="s">
        <v>5724</v>
      </c>
      <c r="S4339">
        <v>3</v>
      </c>
      <c r="T4339" t="s">
        <v>34</v>
      </c>
      <c r="U4339">
        <v>29400</v>
      </c>
      <c r="V4339">
        <v>5880</v>
      </c>
      <c r="W4339">
        <v>23520</v>
      </c>
      <c r="X4339">
        <v>15092.93</v>
      </c>
      <c r="Y4339">
        <v>7229.52</v>
      </c>
      <c r="Z4339">
        <v>30.74</v>
      </c>
    </row>
    <row r="4340" spans="1:26" x14ac:dyDescent="0.3">
      <c r="A4340" t="s">
        <v>5012</v>
      </c>
      <c r="B4340" s="9">
        <v>46093</v>
      </c>
      <c r="C4340" t="s">
        <v>2409</v>
      </c>
      <c r="D4340" t="s">
        <v>143</v>
      </c>
      <c r="E4340" t="s">
        <v>28</v>
      </c>
      <c r="F4340" t="s">
        <v>5745</v>
      </c>
      <c r="G4340" t="s">
        <v>5732</v>
      </c>
      <c r="H4340" t="s">
        <v>61</v>
      </c>
      <c r="I4340" t="s">
        <v>260</v>
      </c>
      <c r="J4340" t="s">
        <v>40</v>
      </c>
      <c r="K4340" t="s">
        <v>32</v>
      </c>
      <c r="L4340" t="s">
        <v>5727</v>
      </c>
      <c r="M4340">
        <v>9</v>
      </c>
      <c r="N4340">
        <v>7800</v>
      </c>
      <c r="O4340" s="7">
        <f>Table1[[#This Row],[Cost_of_Goods]]/Table1[[#This Row],[Quantity]]</f>
        <v>3537.2722222222224</v>
      </c>
      <c r="P4340">
        <v>30</v>
      </c>
      <c r="Q4340">
        <v>1040.0999999999999</v>
      </c>
      <c r="R4340" t="s">
        <v>5724</v>
      </c>
      <c r="S4340">
        <v>4</v>
      </c>
      <c r="T4340" t="s">
        <v>34</v>
      </c>
      <c r="U4340">
        <v>70200</v>
      </c>
      <c r="V4340">
        <v>21060</v>
      </c>
      <c r="W4340">
        <v>49140</v>
      </c>
      <c r="X4340">
        <v>31835.45</v>
      </c>
      <c r="Y4340">
        <v>16264.45</v>
      </c>
      <c r="Z4340">
        <v>33.1</v>
      </c>
    </row>
    <row r="4341" spans="1:26" x14ac:dyDescent="0.3">
      <c r="A4341" t="s">
        <v>5013</v>
      </c>
      <c r="B4341" s="9">
        <v>46146</v>
      </c>
      <c r="C4341" t="s">
        <v>447</v>
      </c>
      <c r="D4341" t="s">
        <v>168</v>
      </c>
      <c r="E4341" t="s">
        <v>109</v>
      </c>
      <c r="F4341" t="s">
        <v>5764</v>
      </c>
      <c r="G4341" t="s">
        <v>5743</v>
      </c>
      <c r="H4341" t="s">
        <v>94</v>
      </c>
      <c r="I4341" t="s">
        <v>95</v>
      </c>
      <c r="J4341" t="s">
        <v>40</v>
      </c>
      <c r="K4341" t="s">
        <v>32</v>
      </c>
      <c r="L4341" t="s">
        <v>33</v>
      </c>
      <c r="M4341">
        <v>5</v>
      </c>
      <c r="N4341">
        <v>6500</v>
      </c>
      <c r="O4341" s="7">
        <f>Table1[[#This Row],[Cost_of_Goods]]/Table1[[#This Row],[Quantity]]</f>
        <v>3272.34</v>
      </c>
      <c r="P4341">
        <v>25</v>
      </c>
      <c r="Q4341">
        <v>1511.13</v>
      </c>
      <c r="R4341" t="s">
        <v>5724</v>
      </c>
      <c r="S4341">
        <v>4</v>
      </c>
      <c r="T4341" t="s">
        <v>102</v>
      </c>
      <c r="U4341">
        <v>32500</v>
      </c>
      <c r="V4341">
        <v>8125</v>
      </c>
      <c r="W4341">
        <v>24375</v>
      </c>
      <c r="X4341">
        <v>16361.7</v>
      </c>
      <c r="Y4341">
        <v>6502.17</v>
      </c>
      <c r="Z4341">
        <v>26.68</v>
      </c>
    </row>
    <row r="4342" spans="1:26" x14ac:dyDescent="0.3">
      <c r="A4342" t="s">
        <v>5014</v>
      </c>
      <c r="B4342" s="9">
        <v>46113</v>
      </c>
      <c r="C4342" t="s">
        <v>2229</v>
      </c>
      <c r="D4342" t="s">
        <v>401</v>
      </c>
      <c r="E4342" t="s">
        <v>109</v>
      </c>
      <c r="F4342" t="s">
        <v>5736</v>
      </c>
      <c r="G4342" t="s">
        <v>5723</v>
      </c>
      <c r="H4342" t="s">
        <v>131</v>
      </c>
      <c r="I4342" t="s">
        <v>135</v>
      </c>
      <c r="J4342" t="s">
        <v>63</v>
      </c>
      <c r="K4342" t="s">
        <v>5726</v>
      </c>
      <c r="L4342" t="s">
        <v>90</v>
      </c>
      <c r="M4342">
        <v>3</v>
      </c>
      <c r="N4342">
        <v>12500</v>
      </c>
      <c r="O4342" s="7">
        <f>Table1[[#This Row],[Cost_of_Goods]]/Table1[[#This Row],[Quantity]]</f>
        <v>7085.5566666666664</v>
      </c>
      <c r="P4342">
        <v>5</v>
      </c>
      <c r="Q4342">
        <v>147.26</v>
      </c>
      <c r="R4342" t="s">
        <v>5724</v>
      </c>
      <c r="S4342">
        <v>2</v>
      </c>
      <c r="T4342" t="s">
        <v>34</v>
      </c>
      <c r="U4342">
        <v>37500</v>
      </c>
      <c r="V4342">
        <v>1875</v>
      </c>
      <c r="W4342">
        <v>35625</v>
      </c>
      <c r="X4342">
        <v>21256.67</v>
      </c>
      <c r="Y4342">
        <v>14221.07</v>
      </c>
      <c r="Z4342">
        <v>39.92</v>
      </c>
    </row>
    <row r="4343" spans="1:26" x14ac:dyDescent="0.3">
      <c r="A4343" t="s">
        <v>5015</v>
      </c>
      <c r="B4343" s="9">
        <v>45324</v>
      </c>
      <c r="C4343" t="s">
        <v>663</v>
      </c>
      <c r="D4343" t="s">
        <v>222</v>
      </c>
      <c r="E4343" t="s">
        <v>50</v>
      </c>
      <c r="F4343" t="s">
        <v>5757</v>
      </c>
      <c r="G4343" t="s">
        <v>5723</v>
      </c>
      <c r="H4343" t="s">
        <v>131</v>
      </c>
      <c r="I4343" t="s">
        <v>132</v>
      </c>
      <c r="J4343" t="s">
        <v>40</v>
      </c>
      <c r="K4343" t="s">
        <v>5726</v>
      </c>
      <c r="L4343" t="s">
        <v>90</v>
      </c>
      <c r="M4343">
        <v>4</v>
      </c>
      <c r="N4343">
        <v>8500</v>
      </c>
      <c r="O4343" s="7">
        <f>Table1[[#This Row],[Cost_of_Goods]]/Table1[[#This Row],[Quantity]]</f>
        <v>6272.1774999999998</v>
      </c>
      <c r="P4343">
        <v>5</v>
      </c>
      <c r="Q4343">
        <v>1060.17</v>
      </c>
      <c r="R4343" t="s">
        <v>5724</v>
      </c>
      <c r="S4343">
        <v>4</v>
      </c>
      <c r="T4343" t="s">
        <v>41</v>
      </c>
      <c r="U4343">
        <v>34000</v>
      </c>
      <c r="V4343">
        <v>1700</v>
      </c>
      <c r="W4343">
        <v>32300</v>
      </c>
      <c r="X4343">
        <v>25088.71</v>
      </c>
      <c r="Y4343">
        <v>6151.12</v>
      </c>
      <c r="Z4343">
        <v>19.04</v>
      </c>
    </row>
    <row r="4344" spans="1:26" x14ac:dyDescent="0.3">
      <c r="A4344" t="s">
        <v>5016</v>
      </c>
      <c r="B4344" s="9">
        <v>45741</v>
      </c>
      <c r="C4344" t="s">
        <v>209</v>
      </c>
      <c r="D4344" t="s">
        <v>114</v>
      </c>
      <c r="E4344" t="s">
        <v>28</v>
      </c>
      <c r="F4344" t="s">
        <v>5757</v>
      </c>
      <c r="G4344" t="s">
        <v>5729</v>
      </c>
      <c r="H4344" t="s">
        <v>213</v>
      </c>
      <c r="I4344" t="s">
        <v>190</v>
      </c>
      <c r="J4344" t="s">
        <v>63</v>
      </c>
      <c r="K4344" t="s">
        <v>32</v>
      </c>
      <c r="L4344" t="s">
        <v>5730</v>
      </c>
      <c r="M4344">
        <v>11</v>
      </c>
      <c r="N4344">
        <v>3200</v>
      </c>
      <c r="O4344" s="7">
        <f>Table1[[#This Row],[Cost_of_Goods]]/Table1[[#This Row],[Quantity]]</f>
        <v>1423.4872727272727</v>
      </c>
      <c r="P4344">
        <v>20</v>
      </c>
      <c r="Q4344">
        <v>146.53</v>
      </c>
      <c r="R4344" t="s">
        <v>5724</v>
      </c>
      <c r="S4344">
        <v>1</v>
      </c>
      <c r="T4344" t="s">
        <v>34</v>
      </c>
      <c r="U4344">
        <v>35200</v>
      </c>
      <c r="V4344">
        <v>7040</v>
      </c>
      <c r="W4344">
        <v>28160</v>
      </c>
      <c r="X4344">
        <v>15658.36</v>
      </c>
      <c r="Y4344">
        <v>12355.11</v>
      </c>
      <c r="Z4344">
        <v>43.87</v>
      </c>
    </row>
    <row r="4345" spans="1:26" x14ac:dyDescent="0.3">
      <c r="A4345" t="s">
        <v>5017</v>
      </c>
      <c r="B4345" s="9">
        <v>46000</v>
      </c>
      <c r="C4345" t="s">
        <v>960</v>
      </c>
      <c r="D4345" t="s">
        <v>82</v>
      </c>
      <c r="E4345" t="s">
        <v>28</v>
      </c>
      <c r="F4345" t="s">
        <v>5757</v>
      </c>
      <c r="G4345" t="s">
        <v>5733</v>
      </c>
      <c r="H4345" t="s">
        <v>68</v>
      </c>
      <c r="I4345" t="s">
        <v>69</v>
      </c>
      <c r="J4345" t="s">
        <v>63</v>
      </c>
      <c r="K4345" t="s">
        <v>32</v>
      </c>
      <c r="L4345" t="s">
        <v>33</v>
      </c>
      <c r="M4345">
        <v>2</v>
      </c>
      <c r="N4345">
        <v>72000</v>
      </c>
      <c r="O4345" s="7">
        <f>Table1[[#This Row],[Cost_of_Goods]]/Table1[[#This Row],[Quantity]]</f>
        <v>38923.245000000003</v>
      </c>
      <c r="P4345">
        <v>20</v>
      </c>
      <c r="Q4345">
        <v>1297.96</v>
      </c>
      <c r="R4345" t="s">
        <v>5724</v>
      </c>
      <c r="S4345">
        <v>5</v>
      </c>
      <c r="T4345" t="s">
        <v>34</v>
      </c>
      <c r="U4345">
        <v>144000</v>
      </c>
      <c r="V4345">
        <v>28800</v>
      </c>
      <c r="W4345">
        <v>115200</v>
      </c>
      <c r="X4345">
        <v>77846.490000000005</v>
      </c>
      <c r="Y4345">
        <v>36055.550000000003</v>
      </c>
      <c r="Z4345">
        <v>31.3</v>
      </c>
    </row>
    <row r="4346" spans="1:26" x14ac:dyDescent="0.3">
      <c r="A4346" t="s">
        <v>5018</v>
      </c>
      <c r="B4346" s="9">
        <v>46069</v>
      </c>
      <c r="C4346" t="s">
        <v>350</v>
      </c>
      <c r="D4346" t="s">
        <v>268</v>
      </c>
      <c r="E4346" t="s">
        <v>28</v>
      </c>
      <c r="F4346" t="s">
        <v>5739</v>
      </c>
      <c r="G4346" t="s">
        <v>5723</v>
      </c>
      <c r="H4346" t="s">
        <v>73</v>
      </c>
      <c r="I4346" t="s">
        <v>74</v>
      </c>
      <c r="J4346" t="s">
        <v>31</v>
      </c>
      <c r="K4346" t="s">
        <v>5726</v>
      </c>
      <c r="L4346" t="s">
        <v>54</v>
      </c>
      <c r="M4346">
        <v>9</v>
      </c>
      <c r="N4346">
        <v>18500</v>
      </c>
      <c r="O4346" s="7">
        <f>Table1[[#This Row],[Cost_of_Goods]]/Table1[[#This Row],[Quantity]]</f>
        <v>8834.0188888888879</v>
      </c>
      <c r="P4346">
        <v>20</v>
      </c>
      <c r="Q4346">
        <v>890.06</v>
      </c>
      <c r="R4346" t="s">
        <v>5724</v>
      </c>
      <c r="S4346">
        <v>5</v>
      </c>
      <c r="T4346" t="s">
        <v>102</v>
      </c>
      <c r="U4346">
        <v>166500</v>
      </c>
      <c r="V4346">
        <v>33300</v>
      </c>
      <c r="W4346">
        <v>133200</v>
      </c>
      <c r="X4346">
        <v>79506.17</v>
      </c>
      <c r="Y4346">
        <v>52803.77</v>
      </c>
      <c r="Z4346">
        <v>39.64</v>
      </c>
    </row>
    <row r="4347" spans="1:26" x14ac:dyDescent="0.3">
      <c r="A4347" t="s">
        <v>5019</v>
      </c>
      <c r="B4347" s="9">
        <v>45787</v>
      </c>
      <c r="C4347" t="s">
        <v>236</v>
      </c>
      <c r="D4347" t="s">
        <v>205</v>
      </c>
      <c r="E4347" t="s">
        <v>121</v>
      </c>
      <c r="F4347" t="s">
        <v>5747</v>
      </c>
      <c r="G4347" t="s">
        <v>5733</v>
      </c>
      <c r="H4347" t="s">
        <v>5734</v>
      </c>
      <c r="I4347" t="s">
        <v>105</v>
      </c>
      <c r="J4347" t="s">
        <v>63</v>
      </c>
      <c r="K4347" t="s">
        <v>32</v>
      </c>
      <c r="L4347" t="s">
        <v>5727</v>
      </c>
      <c r="M4347">
        <v>6</v>
      </c>
      <c r="N4347">
        <v>55000</v>
      </c>
      <c r="O4347" s="7">
        <f>Table1[[#This Row],[Cost_of_Goods]]/Table1[[#This Row],[Quantity]]</f>
        <v>33215.011666666665</v>
      </c>
      <c r="P4347">
        <v>0</v>
      </c>
      <c r="Q4347">
        <v>288</v>
      </c>
      <c r="R4347" t="s">
        <v>5724</v>
      </c>
      <c r="S4347">
        <v>4</v>
      </c>
      <c r="T4347" t="s">
        <v>34</v>
      </c>
      <c r="U4347">
        <v>330000</v>
      </c>
      <c r="V4347">
        <v>0</v>
      </c>
      <c r="W4347">
        <v>330000</v>
      </c>
      <c r="X4347">
        <v>199290.07</v>
      </c>
      <c r="Y4347">
        <v>130421.93</v>
      </c>
      <c r="Z4347">
        <v>39.520000000000003</v>
      </c>
    </row>
    <row r="4348" spans="1:26" x14ac:dyDescent="0.3">
      <c r="A4348" t="s">
        <v>5020</v>
      </c>
      <c r="B4348" s="9">
        <v>45979</v>
      </c>
      <c r="C4348" t="s">
        <v>1179</v>
      </c>
      <c r="D4348" t="s">
        <v>188</v>
      </c>
      <c r="E4348" t="s">
        <v>121</v>
      </c>
      <c r="F4348" t="s">
        <v>5738</v>
      </c>
      <c r="G4348" t="s">
        <v>5733</v>
      </c>
      <c r="H4348" t="s">
        <v>5734</v>
      </c>
      <c r="I4348" t="s">
        <v>105</v>
      </c>
      <c r="J4348" t="s">
        <v>31</v>
      </c>
      <c r="K4348" t="s">
        <v>53</v>
      </c>
      <c r="L4348" t="s">
        <v>33</v>
      </c>
      <c r="M4348">
        <v>6</v>
      </c>
      <c r="N4348">
        <v>12500</v>
      </c>
      <c r="O4348" s="7">
        <f>Table1[[#This Row],[Cost_of_Goods]]/Table1[[#This Row],[Quantity]]</f>
        <v>6554.2050000000008</v>
      </c>
      <c r="P4348">
        <v>15</v>
      </c>
      <c r="Q4348">
        <v>1375.71</v>
      </c>
      <c r="R4348" t="s">
        <v>5724</v>
      </c>
      <c r="S4348">
        <v>1</v>
      </c>
      <c r="T4348" t="s">
        <v>102</v>
      </c>
      <c r="U4348">
        <v>75000</v>
      </c>
      <c r="V4348">
        <v>11250</v>
      </c>
      <c r="W4348">
        <v>63750</v>
      </c>
      <c r="X4348">
        <v>39325.230000000003</v>
      </c>
      <c r="Y4348">
        <v>23049.06</v>
      </c>
      <c r="Z4348">
        <v>36.159999999999997</v>
      </c>
    </row>
    <row r="4349" spans="1:26" x14ac:dyDescent="0.3">
      <c r="A4349" t="s">
        <v>5021</v>
      </c>
      <c r="B4349" s="9">
        <v>45958</v>
      </c>
      <c r="C4349" t="s">
        <v>925</v>
      </c>
      <c r="D4349" t="s">
        <v>77</v>
      </c>
      <c r="E4349" t="s">
        <v>28</v>
      </c>
      <c r="F4349" t="s">
        <v>5759</v>
      </c>
      <c r="G4349" t="s">
        <v>5723</v>
      </c>
      <c r="H4349" t="s">
        <v>29</v>
      </c>
      <c r="I4349" t="s">
        <v>30</v>
      </c>
      <c r="J4349" t="s">
        <v>31</v>
      </c>
      <c r="K4349" t="s">
        <v>32</v>
      </c>
      <c r="L4349" t="s">
        <v>5727</v>
      </c>
      <c r="M4349">
        <v>1</v>
      </c>
      <c r="N4349">
        <v>6500</v>
      </c>
      <c r="O4349" s="7">
        <f>Table1[[#This Row],[Cost_of_Goods]]/Table1[[#This Row],[Quantity]]</f>
        <v>3630.11</v>
      </c>
      <c r="P4349">
        <v>5</v>
      </c>
      <c r="Q4349">
        <v>1781.91</v>
      </c>
      <c r="R4349" t="s">
        <v>5724</v>
      </c>
      <c r="S4349">
        <v>4</v>
      </c>
      <c r="T4349" t="s">
        <v>34</v>
      </c>
      <c r="U4349">
        <v>6500</v>
      </c>
      <c r="V4349">
        <v>325</v>
      </c>
      <c r="W4349">
        <v>6175</v>
      </c>
      <c r="X4349">
        <v>3630.11</v>
      </c>
      <c r="Y4349">
        <v>762.98</v>
      </c>
      <c r="Z4349">
        <v>12.36</v>
      </c>
    </row>
    <row r="4350" spans="1:26" x14ac:dyDescent="0.3">
      <c r="A4350" t="s">
        <v>5022</v>
      </c>
      <c r="B4350" s="9">
        <v>45438</v>
      </c>
      <c r="C4350" t="s">
        <v>689</v>
      </c>
      <c r="D4350" t="s">
        <v>159</v>
      </c>
      <c r="E4350" t="s">
        <v>28</v>
      </c>
      <c r="F4350" t="s">
        <v>5728</v>
      </c>
      <c r="G4350" t="s">
        <v>5729</v>
      </c>
      <c r="H4350" t="s">
        <v>213</v>
      </c>
      <c r="I4350" t="s">
        <v>190</v>
      </c>
      <c r="J4350" t="s">
        <v>40</v>
      </c>
      <c r="K4350" t="s">
        <v>32</v>
      </c>
      <c r="L4350" t="s">
        <v>33</v>
      </c>
      <c r="M4350">
        <v>7</v>
      </c>
      <c r="N4350">
        <v>85000</v>
      </c>
      <c r="O4350" s="7">
        <f>Table1[[#This Row],[Cost_of_Goods]]/Table1[[#This Row],[Quantity]]</f>
        <v>62183.437142857139</v>
      </c>
      <c r="P4350">
        <v>0</v>
      </c>
      <c r="Q4350">
        <v>572.98</v>
      </c>
      <c r="R4350" t="s">
        <v>5724</v>
      </c>
      <c r="S4350">
        <v>5</v>
      </c>
      <c r="T4350" t="s">
        <v>41</v>
      </c>
      <c r="U4350">
        <v>595000</v>
      </c>
      <c r="V4350">
        <v>0</v>
      </c>
      <c r="W4350">
        <v>595000</v>
      </c>
      <c r="X4350">
        <v>435284.06</v>
      </c>
      <c r="Y4350">
        <v>159142.96</v>
      </c>
      <c r="Z4350">
        <v>26.75</v>
      </c>
    </row>
    <row r="4351" spans="1:26" x14ac:dyDescent="0.3">
      <c r="A4351" t="s">
        <v>5023</v>
      </c>
      <c r="B4351" s="9">
        <v>45877</v>
      </c>
      <c r="C4351" t="s">
        <v>76</v>
      </c>
      <c r="D4351" t="s">
        <v>222</v>
      </c>
      <c r="E4351" t="s">
        <v>50</v>
      </c>
      <c r="F4351" t="s">
        <v>5759</v>
      </c>
      <c r="G4351" t="s">
        <v>5732</v>
      </c>
      <c r="H4351" t="s">
        <v>51</v>
      </c>
      <c r="I4351" t="s">
        <v>52</v>
      </c>
      <c r="J4351" t="s">
        <v>63</v>
      </c>
      <c r="K4351" t="s">
        <v>32</v>
      </c>
      <c r="L4351" t="s">
        <v>54</v>
      </c>
      <c r="M4351">
        <v>5</v>
      </c>
      <c r="N4351">
        <v>8500</v>
      </c>
      <c r="O4351" s="7">
        <f>Table1[[#This Row],[Cost_of_Goods]]/Table1[[#This Row],[Quantity]]</f>
        <v>5849.3320000000003</v>
      </c>
      <c r="P4351">
        <v>15</v>
      </c>
      <c r="Q4351">
        <v>415.6</v>
      </c>
      <c r="R4351" t="s">
        <v>5724</v>
      </c>
      <c r="S4351">
        <v>3</v>
      </c>
      <c r="T4351" t="s">
        <v>102</v>
      </c>
      <c r="U4351">
        <v>42500</v>
      </c>
      <c r="V4351">
        <v>6375</v>
      </c>
      <c r="W4351">
        <v>36125</v>
      </c>
      <c r="X4351">
        <v>29246.66</v>
      </c>
      <c r="Y4351">
        <v>6462.74</v>
      </c>
      <c r="Z4351">
        <v>17.89</v>
      </c>
    </row>
    <row r="4352" spans="1:26" x14ac:dyDescent="0.3">
      <c r="A4352" t="s">
        <v>5024</v>
      </c>
      <c r="B4352" s="9">
        <v>45370</v>
      </c>
      <c r="C4352" t="s">
        <v>2409</v>
      </c>
      <c r="D4352" t="s">
        <v>93</v>
      </c>
      <c r="E4352" t="s">
        <v>38</v>
      </c>
      <c r="F4352" t="s">
        <v>5731</v>
      </c>
      <c r="G4352" t="s">
        <v>5733</v>
      </c>
      <c r="H4352" t="s">
        <v>68</v>
      </c>
      <c r="I4352" t="s">
        <v>69</v>
      </c>
      <c r="J4352" t="s">
        <v>46</v>
      </c>
      <c r="K4352" t="s">
        <v>53</v>
      </c>
      <c r="L4352" t="s">
        <v>54</v>
      </c>
      <c r="M4352">
        <v>9</v>
      </c>
      <c r="N4352">
        <v>1800</v>
      </c>
      <c r="O4352" s="7">
        <f>Table1[[#This Row],[Cost_of_Goods]]/Table1[[#This Row],[Quantity]]</f>
        <v>900.12777777777774</v>
      </c>
      <c r="P4352">
        <v>15</v>
      </c>
      <c r="Q4352">
        <v>746.76</v>
      </c>
      <c r="R4352" t="s">
        <v>5724</v>
      </c>
      <c r="S4352">
        <v>5</v>
      </c>
      <c r="T4352" t="s">
        <v>34</v>
      </c>
      <c r="U4352">
        <v>16200</v>
      </c>
      <c r="V4352">
        <v>2430</v>
      </c>
      <c r="W4352">
        <v>13770</v>
      </c>
      <c r="X4352">
        <v>8101.15</v>
      </c>
      <c r="Y4352">
        <v>4922.09</v>
      </c>
      <c r="Z4352">
        <v>35.75</v>
      </c>
    </row>
    <row r="4353" spans="1:26" x14ac:dyDescent="0.3">
      <c r="A4353" t="s">
        <v>5025</v>
      </c>
      <c r="B4353" s="9">
        <v>46086</v>
      </c>
      <c r="C4353" t="s">
        <v>1323</v>
      </c>
      <c r="D4353" t="s">
        <v>222</v>
      </c>
      <c r="E4353" t="s">
        <v>50</v>
      </c>
      <c r="F4353" t="s">
        <v>5758</v>
      </c>
      <c r="G4353" t="s">
        <v>5729</v>
      </c>
      <c r="H4353" t="s">
        <v>44</v>
      </c>
      <c r="I4353" t="s">
        <v>45</v>
      </c>
      <c r="J4353" t="s">
        <v>40</v>
      </c>
      <c r="K4353" t="s">
        <v>32</v>
      </c>
      <c r="L4353" t="s">
        <v>5727</v>
      </c>
      <c r="M4353">
        <v>5</v>
      </c>
      <c r="N4353">
        <v>8500</v>
      </c>
      <c r="O4353" s="7">
        <f>Table1[[#This Row],[Cost_of_Goods]]/Table1[[#This Row],[Quantity]]</f>
        <v>5508.2</v>
      </c>
      <c r="P4353">
        <v>5</v>
      </c>
      <c r="Q4353">
        <v>1103.6500000000001</v>
      </c>
      <c r="R4353" t="s">
        <v>5724</v>
      </c>
      <c r="S4353">
        <v>4</v>
      </c>
      <c r="T4353" t="s">
        <v>34</v>
      </c>
      <c r="U4353">
        <v>42500</v>
      </c>
      <c r="V4353">
        <v>2125</v>
      </c>
      <c r="W4353">
        <v>40375</v>
      </c>
      <c r="X4353">
        <v>27541</v>
      </c>
      <c r="Y4353">
        <v>11730.35</v>
      </c>
      <c r="Z4353">
        <v>29.05</v>
      </c>
    </row>
    <row r="4354" spans="1:26" x14ac:dyDescent="0.3">
      <c r="A4354" t="s">
        <v>5026</v>
      </c>
      <c r="B4354" s="9">
        <v>45979</v>
      </c>
      <c r="C4354" t="s">
        <v>1459</v>
      </c>
      <c r="D4354" t="s">
        <v>222</v>
      </c>
      <c r="E4354" t="s">
        <v>50</v>
      </c>
      <c r="F4354" t="s">
        <v>5745</v>
      </c>
      <c r="G4354" t="s">
        <v>5733</v>
      </c>
      <c r="H4354" t="s">
        <v>110</v>
      </c>
      <c r="I4354" t="s">
        <v>111</v>
      </c>
      <c r="J4354" t="s">
        <v>63</v>
      </c>
      <c r="K4354" t="s">
        <v>5726</v>
      </c>
      <c r="L4354" t="s">
        <v>54</v>
      </c>
      <c r="M4354">
        <v>4</v>
      </c>
      <c r="N4354">
        <v>8500</v>
      </c>
      <c r="O4354" s="7">
        <f>Table1[[#This Row],[Cost_of_Goods]]/Table1[[#This Row],[Quantity]]</f>
        <v>5328.29</v>
      </c>
      <c r="P4354">
        <v>15</v>
      </c>
      <c r="Q4354">
        <v>1423.89</v>
      </c>
      <c r="R4354" t="s">
        <v>5724</v>
      </c>
      <c r="S4354">
        <v>5</v>
      </c>
      <c r="T4354" t="s">
        <v>5752</v>
      </c>
      <c r="U4354">
        <v>34000</v>
      </c>
      <c r="V4354">
        <v>5100</v>
      </c>
      <c r="W4354">
        <v>28900</v>
      </c>
      <c r="X4354">
        <v>21313.16</v>
      </c>
      <c r="Y4354">
        <v>6162.95</v>
      </c>
      <c r="Z4354">
        <v>21.33</v>
      </c>
    </row>
    <row r="4355" spans="1:26" x14ac:dyDescent="0.3">
      <c r="A4355" t="s">
        <v>5027</v>
      </c>
      <c r="B4355" s="9">
        <v>46062</v>
      </c>
      <c r="C4355" t="s">
        <v>1533</v>
      </c>
      <c r="D4355" t="s">
        <v>222</v>
      </c>
      <c r="E4355" t="s">
        <v>50</v>
      </c>
      <c r="F4355" t="s">
        <v>5737</v>
      </c>
      <c r="G4355" t="s">
        <v>5729</v>
      </c>
      <c r="H4355" t="s">
        <v>5740</v>
      </c>
      <c r="I4355" t="s">
        <v>99</v>
      </c>
      <c r="J4355" t="s">
        <v>31</v>
      </c>
      <c r="K4355" t="s">
        <v>32</v>
      </c>
      <c r="L4355" t="s">
        <v>5730</v>
      </c>
      <c r="M4355">
        <v>2</v>
      </c>
      <c r="N4355">
        <v>8500</v>
      </c>
      <c r="O4355" s="7">
        <f>Table1[[#This Row],[Cost_of_Goods]]/Table1[[#This Row],[Quantity]]</f>
        <v>6265.1850000000004</v>
      </c>
      <c r="P4355">
        <v>10</v>
      </c>
      <c r="Q4355">
        <v>1320.6</v>
      </c>
      <c r="R4355" t="s">
        <v>5724</v>
      </c>
      <c r="S4355">
        <v>4</v>
      </c>
      <c r="T4355" t="s">
        <v>34</v>
      </c>
      <c r="U4355">
        <v>17000</v>
      </c>
      <c r="V4355">
        <v>1700</v>
      </c>
      <c r="W4355">
        <v>15300</v>
      </c>
      <c r="X4355">
        <v>12530.37</v>
      </c>
      <c r="Y4355">
        <v>1449.03</v>
      </c>
      <c r="Z4355">
        <v>9.4700000000000006</v>
      </c>
    </row>
    <row r="4356" spans="1:26" x14ac:dyDescent="0.3">
      <c r="A4356" t="s">
        <v>5028</v>
      </c>
      <c r="B4356" s="9">
        <v>45303</v>
      </c>
      <c r="C4356" t="s">
        <v>2328</v>
      </c>
      <c r="D4356" t="s">
        <v>120</v>
      </c>
      <c r="E4356" t="s">
        <v>121</v>
      </c>
      <c r="F4356" t="s">
        <v>5746</v>
      </c>
      <c r="G4356" t="s">
        <v>5732</v>
      </c>
      <c r="H4356" t="s">
        <v>61</v>
      </c>
      <c r="I4356" t="s">
        <v>456</v>
      </c>
      <c r="J4356" t="s">
        <v>46</v>
      </c>
      <c r="K4356" t="s">
        <v>5726</v>
      </c>
      <c r="L4356" t="s">
        <v>5730</v>
      </c>
      <c r="M4356">
        <v>5</v>
      </c>
      <c r="N4356">
        <v>28000</v>
      </c>
      <c r="O4356" s="7">
        <f>Table1[[#This Row],[Cost_of_Goods]]/Table1[[#This Row],[Quantity]]</f>
        <v>13284.196</v>
      </c>
      <c r="P4356">
        <v>30</v>
      </c>
      <c r="Q4356">
        <v>249.69</v>
      </c>
      <c r="R4356" t="s">
        <v>5724</v>
      </c>
      <c r="S4356">
        <v>5</v>
      </c>
      <c r="T4356" t="s">
        <v>34</v>
      </c>
      <c r="U4356">
        <v>140000</v>
      </c>
      <c r="V4356">
        <v>42000</v>
      </c>
      <c r="W4356">
        <v>98000</v>
      </c>
      <c r="X4356">
        <v>66420.98</v>
      </c>
      <c r="Y4356">
        <v>31329.33</v>
      </c>
      <c r="Z4356">
        <v>31.97</v>
      </c>
    </row>
    <row r="4357" spans="1:26" x14ac:dyDescent="0.3">
      <c r="A4357" t="s">
        <v>5029</v>
      </c>
      <c r="B4357" s="9">
        <v>45502</v>
      </c>
      <c r="C4357" t="s">
        <v>689</v>
      </c>
      <c r="D4357" t="s">
        <v>120</v>
      </c>
      <c r="E4357" t="s">
        <v>121</v>
      </c>
      <c r="F4357" t="s">
        <v>5737</v>
      </c>
      <c r="G4357" t="s">
        <v>5729</v>
      </c>
      <c r="H4357" t="s">
        <v>5740</v>
      </c>
      <c r="I4357" t="s">
        <v>80</v>
      </c>
      <c r="J4357" t="s">
        <v>31</v>
      </c>
      <c r="K4357" t="s">
        <v>32</v>
      </c>
      <c r="L4357" t="s">
        <v>5727</v>
      </c>
      <c r="M4357">
        <v>3</v>
      </c>
      <c r="N4357">
        <v>28000</v>
      </c>
      <c r="O4357" s="7">
        <f>Table1[[#This Row],[Cost_of_Goods]]/Table1[[#This Row],[Quantity]]</f>
        <v>22451.103333333333</v>
      </c>
      <c r="P4357">
        <v>0</v>
      </c>
      <c r="Q4357">
        <v>1160.54</v>
      </c>
      <c r="R4357" t="s">
        <v>5724</v>
      </c>
      <c r="S4357">
        <v>3</v>
      </c>
      <c r="T4357" t="s">
        <v>102</v>
      </c>
      <c r="U4357">
        <v>84000</v>
      </c>
      <c r="V4357">
        <v>0</v>
      </c>
      <c r="W4357">
        <v>84000</v>
      </c>
      <c r="X4357">
        <v>67353.31</v>
      </c>
      <c r="Y4357">
        <v>15486.15</v>
      </c>
      <c r="Z4357">
        <v>18.440000000000001</v>
      </c>
    </row>
    <row r="4358" spans="1:26" ht="15.6" x14ac:dyDescent="0.3">
      <c r="A4358" t="s">
        <v>5030</v>
      </c>
      <c r="B4358" s="9">
        <v>45752</v>
      </c>
      <c r="C4358" t="s">
        <v>485</v>
      </c>
      <c r="D4358" t="s">
        <v>273</v>
      </c>
      <c r="E4358" t="s">
        <v>28</v>
      </c>
      <c r="F4358" t="s">
        <v>5745</v>
      </c>
      <c r="G4358" t="s">
        <v>5729</v>
      </c>
      <c r="H4358" t="s">
        <v>5740</v>
      </c>
      <c r="I4358" s="3" t="s">
        <v>5767</v>
      </c>
      <c r="J4358" t="s">
        <v>40</v>
      </c>
      <c r="K4358" t="s">
        <v>53</v>
      </c>
      <c r="L4358" t="s">
        <v>5730</v>
      </c>
      <c r="M4358">
        <v>2</v>
      </c>
      <c r="N4358">
        <v>32000</v>
      </c>
      <c r="O4358" s="7">
        <f>Table1[[#This Row],[Cost_of_Goods]]/Table1[[#This Row],[Quantity]]</f>
        <v>21292.505000000001</v>
      </c>
      <c r="P4358">
        <v>0</v>
      </c>
      <c r="Q4358">
        <v>225.16</v>
      </c>
      <c r="R4358" t="s">
        <v>5724</v>
      </c>
      <c r="S4358">
        <v>4</v>
      </c>
      <c r="T4358" t="s">
        <v>34</v>
      </c>
      <c r="U4358">
        <v>64000</v>
      </c>
      <c r="V4358">
        <v>0</v>
      </c>
      <c r="W4358">
        <v>64000</v>
      </c>
      <c r="X4358">
        <v>42585.01</v>
      </c>
      <c r="Y4358">
        <v>21189.83</v>
      </c>
      <c r="Z4358">
        <v>33.11</v>
      </c>
    </row>
    <row r="4359" spans="1:26" x14ac:dyDescent="0.3">
      <c r="A4359" t="s">
        <v>5031</v>
      </c>
      <c r="B4359" s="9">
        <v>45421</v>
      </c>
      <c r="C4359" t="s">
        <v>179</v>
      </c>
      <c r="D4359" t="s">
        <v>256</v>
      </c>
      <c r="E4359" t="s">
        <v>38</v>
      </c>
      <c r="F4359" t="s">
        <v>5737</v>
      </c>
      <c r="G4359" t="s">
        <v>5733</v>
      </c>
      <c r="H4359" t="s">
        <v>5734</v>
      </c>
      <c r="I4359" t="s">
        <v>105</v>
      </c>
      <c r="J4359" t="s">
        <v>40</v>
      </c>
      <c r="K4359" t="s">
        <v>53</v>
      </c>
      <c r="L4359" t="s">
        <v>5727</v>
      </c>
      <c r="M4359">
        <v>3</v>
      </c>
      <c r="N4359">
        <v>4500</v>
      </c>
      <c r="O4359" s="7">
        <f>Table1[[#This Row],[Cost_of_Goods]]/Table1[[#This Row],[Quantity]]</f>
        <v>2637.1533333333332</v>
      </c>
      <c r="P4359">
        <v>15</v>
      </c>
      <c r="Q4359">
        <v>1183.79</v>
      </c>
      <c r="R4359" t="s">
        <v>5724</v>
      </c>
      <c r="S4359">
        <v>4</v>
      </c>
      <c r="T4359" t="s">
        <v>34</v>
      </c>
      <c r="U4359">
        <v>13500</v>
      </c>
      <c r="V4359">
        <v>2025</v>
      </c>
      <c r="W4359">
        <v>11475</v>
      </c>
      <c r="X4359">
        <v>7911.46</v>
      </c>
      <c r="Y4359">
        <v>2379.75</v>
      </c>
      <c r="Z4359">
        <v>20.74</v>
      </c>
    </row>
    <row r="4360" spans="1:26" x14ac:dyDescent="0.3">
      <c r="A4360" t="s">
        <v>5032</v>
      </c>
      <c r="B4360" s="9">
        <v>45467</v>
      </c>
      <c r="C4360" t="s">
        <v>226</v>
      </c>
      <c r="D4360" t="s">
        <v>212</v>
      </c>
      <c r="E4360" t="s">
        <v>28</v>
      </c>
      <c r="F4360" t="s">
        <v>5757</v>
      </c>
      <c r="G4360" t="s">
        <v>5733</v>
      </c>
      <c r="H4360" t="s">
        <v>68</v>
      </c>
      <c r="I4360" t="s">
        <v>69</v>
      </c>
      <c r="J4360" t="s">
        <v>63</v>
      </c>
      <c r="K4360" t="s">
        <v>53</v>
      </c>
      <c r="L4360" t="s">
        <v>5730</v>
      </c>
      <c r="M4360">
        <v>4</v>
      </c>
      <c r="N4360">
        <v>8500</v>
      </c>
      <c r="O4360" s="7">
        <f>Table1[[#This Row],[Cost_of_Goods]]/Table1[[#This Row],[Quantity]]</f>
        <v>3920.36</v>
      </c>
      <c r="P4360">
        <v>20</v>
      </c>
      <c r="Q4360">
        <v>1714.92</v>
      </c>
      <c r="R4360" t="s">
        <v>5724</v>
      </c>
      <c r="S4360">
        <v>5</v>
      </c>
      <c r="T4360" t="s">
        <v>34</v>
      </c>
      <c r="U4360">
        <v>34000</v>
      </c>
      <c r="V4360">
        <v>6800</v>
      </c>
      <c r="W4360">
        <v>27200</v>
      </c>
      <c r="X4360">
        <v>15681.44</v>
      </c>
      <c r="Y4360">
        <v>9803.64</v>
      </c>
      <c r="Z4360">
        <v>36.04</v>
      </c>
    </row>
    <row r="4361" spans="1:26" x14ac:dyDescent="0.3">
      <c r="A4361" t="s">
        <v>5033</v>
      </c>
      <c r="B4361" s="9">
        <v>45877</v>
      </c>
      <c r="C4361" t="s">
        <v>509</v>
      </c>
      <c r="D4361" t="s">
        <v>401</v>
      </c>
      <c r="E4361" t="s">
        <v>109</v>
      </c>
      <c r="F4361" t="s">
        <v>5741</v>
      </c>
      <c r="G4361" t="s">
        <v>5733</v>
      </c>
      <c r="H4361" t="s">
        <v>144</v>
      </c>
      <c r="I4361" t="s">
        <v>156</v>
      </c>
      <c r="J4361" t="s">
        <v>31</v>
      </c>
      <c r="K4361" t="s">
        <v>53</v>
      </c>
      <c r="L4361" t="s">
        <v>5727</v>
      </c>
      <c r="M4361">
        <v>10</v>
      </c>
      <c r="N4361">
        <v>12500</v>
      </c>
      <c r="O4361" s="7">
        <f>Table1[[#This Row],[Cost_of_Goods]]/Table1[[#This Row],[Quantity]]</f>
        <v>7059.4529999999995</v>
      </c>
      <c r="P4361">
        <v>15</v>
      </c>
      <c r="Q4361">
        <v>1150.6600000000001</v>
      </c>
      <c r="R4361" t="s">
        <v>5724</v>
      </c>
      <c r="S4361">
        <v>5</v>
      </c>
      <c r="T4361" t="s">
        <v>34</v>
      </c>
      <c r="U4361">
        <v>125000</v>
      </c>
      <c r="V4361">
        <v>18750</v>
      </c>
      <c r="W4361">
        <v>106250</v>
      </c>
      <c r="X4361">
        <v>70594.53</v>
      </c>
      <c r="Y4361">
        <v>34504.81</v>
      </c>
      <c r="Z4361">
        <v>32.479999999999997</v>
      </c>
    </row>
    <row r="4362" spans="1:26" x14ac:dyDescent="0.3">
      <c r="A4362" t="s">
        <v>5034</v>
      </c>
      <c r="B4362" s="9">
        <v>45582</v>
      </c>
      <c r="C4362" t="s">
        <v>307</v>
      </c>
      <c r="D4362" t="s">
        <v>117</v>
      </c>
      <c r="E4362" t="s">
        <v>109</v>
      </c>
      <c r="F4362" t="s">
        <v>5764</v>
      </c>
      <c r="G4362" t="s">
        <v>5743</v>
      </c>
      <c r="H4362" t="s">
        <v>1915</v>
      </c>
      <c r="I4362" t="s">
        <v>95</v>
      </c>
      <c r="J4362" t="s">
        <v>31</v>
      </c>
      <c r="K4362" t="s">
        <v>5726</v>
      </c>
      <c r="L4362" t="s">
        <v>90</v>
      </c>
      <c r="M4362">
        <v>3</v>
      </c>
      <c r="N4362">
        <v>2800</v>
      </c>
      <c r="O4362" s="7">
        <f>Table1[[#This Row],[Cost_of_Goods]]/Table1[[#This Row],[Quantity]]</f>
        <v>1432.4533333333331</v>
      </c>
      <c r="P4362">
        <v>30</v>
      </c>
      <c r="Q4362">
        <v>1504.08</v>
      </c>
      <c r="R4362" t="s">
        <v>5724</v>
      </c>
      <c r="S4362">
        <v>4</v>
      </c>
      <c r="T4362" t="s">
        <v>34</v>
      </c>
      <c r="U4362">
        <v>8400</v>
      </c>
      <c r="V4362">
        <v>2520</v>
      </c>
      <c r="W4362">
        <v>5880</v>
      </c>
      <c r="X4362">
        <v>4297.3599999999997</v>
      </c>
      <c r="Y4362">
        <v>78.56</v>
      </c>
      <c r="Z4362">
        <v>1.34</v>
      </c>
    </row>
    <row r="4363" spans="1:26" x14ac:dyDescent="0.3">
      <c r="A4363" t="s">
        <v>5035</v>
      </c>
      <c r="B4363" s="9">
        <v>45879</v>
      </c>
      <c r="C4363" t="s">
        <v>1006</v>
      </c>
      <c r="D4363" t="s">
        <v>276</v>
      </c>
      <c r="E4363" t="s">
        <v>121</v>
      </c>
      <c r="F4363" t="s">
        <v>5761</v>
      </c>
      <c r="G4363" t="s">
        <v>5723</v>
      </c>
      <c r="H4363" t="s">
        <v>73</v>
      </c>
      <c r="I4363" t="s">
        <v>74</v>
      </c>
      <c r="J4363" t="s">
        <v>31</v>
      </c>
      <c r="K4363" t="s">
        <v>53</v>
      </c>
      <c r="L4363" t="s">
        <v>54</v>
      </c>
      <c r="M4363">
        <v>4</v>
      </c>
      <c r="N4363">
        <v>10500</v>
      </c>
      <c r="O4363" s="7">
        <f>Table1[[#This Row],[Cost_of_Goods]]/Table1[[#This Row],[Quantity]]</f>
        <v>6507.24</v>
      </c>
      <c r="P4363">
        <v>15</v>
      </c>
      <c r="Q4363">
        <v>209.31</v>
      </c>
      <c r="R4363" t="s">
        <v>5724</v>
      </c>
      <c r="S4363">
        <v>5</v>
      </c>
      <c r="T4363" t="s">
        <v>34</v>
      </c>
      <c r="U4363">
        <v>42000</v>
      </c>
      <c r="V4363">
        <v>6300</v>
      </c>
      <c r="W4363">
        <v>35700</v>
      </c>
      <c r="X4363">
        <v>26028.959999999999</v>
      </c>
      <c r="Y4363">
        <v>9461.73</v>
      </c>
      <c r="Z4363">
        <v>26.5</v>
      </c>
    </row>
    <row r="4364" spans="1:26" ht="15.6" x14ac:dyDescent="0.3">
      <c r="A4364" t="s">
        <v>5036</v>
      </c>
      <c r="B4364" s="9">
        <v>45833</v>
      </c>
      <c r="C4364" t="s">
        <v>327</v>
      </c>
      <c r="D4364" t="s">
        <v>108</v>
      </c>
      <c r="E4364" t="s">
        <v>109</v>
      </c>
      <c r="F4364" t="s">
        <v>5758</v>
      </c>
      <c r="G4364" t="s">
        <v>5732</v>
      </c>
      <c r="H4364" t="s">
        <v>61</v>
      </c>
      <c r="I4364" t="s">
        <v>260</v>
      </c>
      <c r="J4364" t="s">
        <v>40</v>
      </c>
      <c r="K4364" t="s">
        <v>53</v>
      </c>
      <c r="L4364" s="3" t="s">
        <v>5767</v>
      </c>
      <c r="M4364">
        <v>7</v>
      </c>
      <c r="N4364">
        <v>7200</v>
      </c>
      <c r="O4364" s="7">
        <f>Table1[[#This Row],[Cost_of_Goods]]/Table1[[#This Row],[Quantity]]</f>
        <v>3082.9171428571426</v>
      </c>
      <c r="P4364">
        <v>30</v>
      </c>
      <c r="Q4364">
        <v>1564.08</v>
      </c>
      <c r="R4364" t="s">
        <v>5724</v>
      </c>
      <c r="S4364">
        <v>5</v>
      </c>
      <c r="T4364" t="s">
        <v>102</v>
      </c>
      <c r="U4364">
        <v>50400</v>
      </c>
      <c r="V4364">
        <v>15120</v>
      </c>
      <c r="W4364">
        <v>35280</v>
      </c>
      <c r="X4364">
        <v>21580.42</v>
      </c>
      <c r="Y4364">
        <v>12135.5</v>
      </c>
      <c r="Z4364">
        <v>34.4</v>
      </c>
    </row>
    <row r="4365" spans="1:26" x14ac:dyDescent="0.3">
      <c r="A4365" t="s">
        <v>5037</v>
      </c>
      <c r="B4365" s="9">
        <v>45417</v>
      </c>
      <c r="C4365" t="s">
        <v>207</v>
      </c>
      <c r="D4365" t="s">
        <v>401</v>
      </c>
      <c r="E4365" t="s">
        <v>109</v>
      </c>
      <c r="F4365" t="s">
        <v>5754</v>
      </c>
      <c r="G4365" t="s">
        <v>5729</v>
      </c>
      <c r="H4365" t="s">
        <v>44</v>
      </c>
      <c r="I4365" t="s">
        <v>45</v>
      </c>
      <c r="J4365" t="s">
        <v>63</v>
      </c>
      <c r="K4365" t="s">
        <v>53</v>
      </c>
      <c r="L4365" t="s">
        <v>33</v>
      </c>
      <c r="M4365">
        <v>5</v>
      </c>
      <c r="N4365">
        <v>12500</v>
      </c>
      <c r="O4365" s="7">
        <f>Table1[[#This Row],[Cost_of_Goods]]/Table1[[#This Row],[Quantity]]</f>
        <v>8117.6639999999998</v>
      </c>
      <c r="P4365">
        <v>5</v>
      </c>
      <c r="Q4365">
        <v>53.23</v>
      </c>
      <c r="R4365" t="s">
        <v>5724</v>
      </c>
      <c r="S4365">
        <v>4</v>
      </c>
      <c r="T4365" t="s">
        <v>34</v>
      </c>
      <c r="U4365">
        <v>62500</v>
      </c>
      <c r="V4365">
        <v>3125</v>
      </c>
      <c r="W4365">
        <v>59375</v>
      </c>
      <c r="X4365">
        <v>40588.32</v>
      </c>
      <c r="Y4365">
        <v>18733.45</v>
      </c>
      <c r="Z4365">
        <v>31.55</v>
      </c>
    </row>
    <row r="4366" spans="1:26" x14ac:dyDescent="0.3">
      <c r="A4366" t="s">
        <v>5038</v>
      </c>
      <c r="B4366" s="9">
        <v>45441</v>
      </c>
      <c r="C4366" t="s">
        <v>320</v>
      </c>
      <c r="D4366" t="s">
        <v>98</v>
      </c>
      <c r="E4366" t="s">
        <v>38</v>
      </c>
      <c r="F4366" t="s">
        <v>5725</v>
      </c>
      <c r="G4366" t="s">
        <v>5723</v>
      </c>
      <c r="H4366" t="s">
        <v>131</v>
      </c>
      <c r="I4366" t="s">
        <v>135</v>
      </c>
      <c r="J4366" t="s">
        <v>63</v>
      </c>
      <c r="K4366" t="s">
        <v>53</v>
      </c>
      <c r="L4366" t="s">
        <v>5730</v>
      </c>
      <c r="M4366">
        <v>11</v>
      </c>
      <c r="N4366">
        <v>4200</v>
      </c>
      <c r="O4366" s="7">
        <f>Table1[[#This Row],[Cost_of_Goods]]/Table1[[#This Row],[Quantity]]</f>
        <v>2015.4</v>
      </c>
      <c r="P4366">
        <v>30</v>
      </c>
      <c r="Q4366">
        <v>763.83</v>
      </c>
      <c r="R4366" t="s">
        <v>5724</v>
      </c>
      <c r="S4366">
        <v>5</v>
      </c>
      <c r="T4366" t="s">
        <v>34</v>
      </c>
      <c r="U4366">
        <v>46200</v>
      </c>
      <c r="V4366">
        <v>13860</v>
      </c>
      <c r="W4366">
        <v>32340</v>
      </c>
      <c r="X4366">
        <v>22169.4</v>
      </c>
      <c r="Y4366">
        <v>9406.77</v>
      </c>
      <c r="Z4366">
        <v>29.09</v>
      </c>
    </row>
    <row r="4367" spans="1:26" x14ac:dyDescent="0.3">
      <c r="A4367" t="s">
        <v>5039</v>
      </c>
      <c r="B4367" s="9">
        <v>45682</v>
      </c>
      <c r="C4367" t="s">
        <v>775</v>
      </c>
      <c r="D4367" t="s">
        <v>366</v>
      </c>
      <c r="E4367" t="s">
        <v>28</v>
      </c>
      <c r="F4367" t="s">
        <v>5760</v>
      </c>
      <c r="G4367" t="s">
        <v>5743</v>
      </c>
      <c r="H4367" t="s">
        <v>94</v>
      </c>
      <c r="I4367" t="s">
        <v>95</v>
      </c>
      <c r="J4367" t="s">
        <v>40</v>
      </c>
      <c r="K4367" t="s">
        <v>5726</v>
      </c>
      <c r="L4367" t="s">
        <v>33</v>
      </c>
      <c r="M4367">
        <v>9</v>
      </c>
      <c r="N4367">
        <v>22000</v>
      </c>
      <c r="O4367" s="7">
        <f>Table1[[#This Row],[Cost_of_Goods]]/Table1[[#This Row],[Quantity]]</f>
        <v>14452.674444444445</v>
      </c>
      <c r="P4367">
        <v>15</v>
      </c>
      <c r="Q4367">
        <v>397.16</v>
      </c>
      <c r="R4367" t="s">
        <v>5724</v>
      </c>
      <c r="S4367">
        <v>5</v>
      </c>
      <c r="T4367" t="s">
        <v>34</v>
      </c>
      <c r="U4367">
        <v>198000</v>
      </c>
      <c r="V4367">
        <v>29700</v>
      </c>
      <c r="W4367">
        <v>168300</v>
      </c>
      <c r="X4367">
        <v>130074.07</v>
      </c>
      <c r="Y4367">
        <v>37828.769999999997</v>
      </c>
      <c r="Z4367">
        <v>22.48</v>
      </c>
    </row>
    <row r="4368" spans="1:26" x14ac:dyDescent="0.3">
      <c r="A4368" t="s">
        <v>5040</v>
      </c>
      <c r="B4368" s="9">
        <v>45808</v>
      </c>
      <c r="C4368" t="s">
        <v>379</v>
      </c>
      <c r="D4368" t="s">
        <v>401</v>
      </c>
      <c r="E4368" t="s">
        <v>109</v>
      </c>
      <c r="F4368" t="s">
        <v>5756</v>
      </c>
      <c r="G4368" t="s">
        <v>5743</v>
      </c>
      <c r="H4368" t="s">
        <v>94</v>
      </c>
      <c r="I4368" t="s">
        <v>95</v>
      </c>
      <c r="J4368" t="s">
        <v>31</v>
      </c>
      <c r="K4368" t="s">
        <v>32</v>
      </c>
      <c r="L4368" t="s">
        <v>5730</v>
      </c>
      <c r="M4368">
        <v>6</v>
      </c>
      <c r="N4368">
        <v>12500</v>
      </c>
      <c r="O4368" s="7">
        <f>Table1[[#This Row],[Cost_of_Goods]]/Table1[[#This Row],[Quantity]]</f>
        <v>5801.3916666666664</v>
      </c>
      <c r="P4368">
        <v>20</v>
      </c>
      <c r="Q4368">
        <v>649.29</v>
      </c>
      <c r="R4368" t="s">
        <v>5724</v>
      </c>
      <c r="S4368">
        <v>5</v>
      </c>
      <c r="T4368" t="s">
        <v>34</v>
      </c>
      <c r="U4368">
        <v>75000</v>
      </c>
      <c r="V4368">
        <v>15000</v>
      </c>
      <c r="W4368">
        <v>60000</v>
      </c>
      <c r="X4368">
        <v>34808.35</v>
      </c>
      <c r="Y4368">
        <v>24542.36</v>
      </c>
      <c r="Z4368">
        <v>40.9</v>
      </c>
    </row>
    <row r="4369" spans="1:26" x14ac:dyDescent="0.3">
      <c r="A4369" t="s">
        <v>5041</v>
      </c>
      <c r="B4369" s="9">
        <v>45387</v>
      </c>
      <c r="C4369" t="s">
        <v>1160</v>
      </c>
      <c r="D4369" t="s">
        <v>168</v>
      </c>
      <c r="E4369" t="s">
        <v>109</v>
      </c>
      <c r="F4369" t="s">
        <v>5751</v>
      </c>
      <c r="G4369" t="s">
        <v>5732</v>
      </c>
      <c r="H4369" t="s">
        <v>51</v>
      </c>
      <c r="I4369" t="s">
        <v>52</v>
      </c>
      <c r="J4369" t="s">
        <v>31</v>
      </c>
      <c r="K4369" t="s">
        <v>53</v>
      </c>
      <c r="L4369" t="s">
        <v>5730</v>
      </c>
      <c r="M4369">
        <v>11</v>
      </c>
      <c r="N4369">
        <v>6500</v>
      </c>
      <c r="O4369" s="7">
        <f>Table1[[#This Row],[Cost_of_Goods]]/Table1[[#This Row],[Quantity]]</f>
        <v>3620.9163636363637</v>
      </c>
      <c r="P4369">
        <v>20</v>
      </c>
      <c r="Q4369">
        <v>421.68</v>
      </c>
      <c r="R4369" t="s">
        <v>5724</v>
      </c>
      <c r="S4369">
        <v>5</v>
      </c>
      <c r="T4369" t="s">
        <v>102</v>
      </c>
      <c r="U4369">
        <v>71500</v>
      </c>
      <c r="V4369">
        <v>14300</v>
      </c>
      <c r="W4369">
        <v>57200</v>
      </c>
      <c r="X4369">
        <v>39830.080000000002</v>
      </c>
      <c r="Y4369">
        <v>16948.240000000002</v>
      </c>
      <c r="Z4369">
        <v>29.63</v>
      </c>
    </row>
    <row r="4370" spans="1:26" x14ac:dyDescent="0.3">
      <c r="A4370" t="s">
        <v>5042</v>
      </c>
      <c r="B4370" s="9">
        <v>45859</v>
      </c>
      <c r="C4370" t="s">
        <v>2872</v>
      </c>
      <c r="D4370" t="s">
        <v>401</v>
      </c>
      <c r="E4370" t="s">
        <v>109</v>
      </c>
      <c r="F4370" t="s">
        <v>5722</v>
      </c>
      <c r="G4370" t="s">
        <v>5723</v>
      </c>
      <c r="H4370" t="s">
        <v>29</v>
      </c>
      <c r="I4370" t="s">
        <v>165</v>
      </c>
      <c r="J4370" t="s">
        <v>40</v>
      </c>
      <c r="K4370" t="s">
        <v>5726</v>
      </c>
      <c r="L4370" t="s">
        <v>5730</v>
      </c>
      <c r="M4370">
        <v>10</v>
      </c>
      <c r="N4370">
        <v>12500</v>
      </c>
      <c r="O4370" s="7">
        <f>Table1[[#This Row],[Cost_of_Goods]]/Table1[[#This Row],[Quantity]]</f>
        <v>9638.9120000000003</v>
      </c>
      <c r="P4370">
        <v>0</v>
      </c>
      <c r="Q4370">
        <v>428.16</v>
      </c>
      <c r="R4370" t="s">
        <v>5724</v>
      </c>
      <c r="S4370">
        <v>4</v>
      </c>
      <c r="T4370" t="s">
        <v>34</v>
      </c>
      <c r="U4370">
        <v>125000</v>
      </c>
      <c r="V4370">
        <v>0</v>
      </c>
      <c r="W4370">
        <v>125000</v>
      </c>
      <c r="X4370">
        <v>96389.119999999995</v>
      </c>
      <c r="Y4370">
        <v>28182.720000000001</v>
      </c>
      <c r="Z4370">
        <v>22.55</v>
      </c>
    </row>
    <row r="4371" spans="1:26" x14ac:dyDescent="0.3">
      <c r="A4371" t="s">
        <v>5043</v>
      </c>
      <c r="B4371" s="9">
        <v>45742</v>
      </c>
      <c r="C4371" t="s">
        <v>396</v>
      </c>
      <c r="D4371" t="s">
        <v>108</v>
      </c>
      <c r="E4371" t="s">
        <v>109</v>
      </c>
      <c r="F4371" t="s">
        <v>5757</v>
      </c>
      <c r="G4371" t="s">
        <v>5723</v>
      </c>
      <c r="H4371" t="s">
        <v>29</v>
      </c>
      <c r="I4371" t="s">
        <v>165</v>
      </c>
      <c r="J4371" t="s">
        <v>31</v>
      </c>
      <c r="K4371" t="s">
        <v>5726</v>
      </c>
      <c r="L4371" t="s">
        <v>90</v>
      </c>
      <c r="M4371">
        <v>10</v>
      </c>
      <c r="N4371">
        <v>7200</v>
      </c>
      <c r="O4371" s="7">
        <f>Table1[[#This Row],[Cost_of_Goods]]/Table1[[#This Row],[Quantity]]</f>
        <v>4738.6059999999998</v>
      </c>
      <c r="P4371">
        <v>15</v>
      </c>
      <c r="Q4371">
        <v>1215.8499999999999</v>
      </c>
      <c r="R4371" t="s">
        <v>64</v>
      </c>
      <c r="S4371">
        <v>5</v>
      </c>
      <c r="T4371" t="s">
        <v>34</v>
      </c>
      <c r="U4371">
        <v>72000</v>
      </c>
      <c r="V4371">
        <v>10800</v>
      </c>
      <c r="W4371">
        <v>61200</v>
      </c>
      <c r="X4371">
        <v>47386.06</v>
      </c>
      <c r="Y4371">
        <v>12598.09</v>
      </c>
      <c r="Z4371">
        <v>20.59</v>
      </c>
    </row>
    <row r="4372" spans="1:26" x14ac:dyDescent="0.3">
      <c r="A4372" t="s">
        <v>5044</v>
      </c>
      <c r="B4372" s="9">
        <v>45545</v>
      </c>
      <c r="C4372" t="s">
        <v>966</v>
      </c>
      <c r="D4372" t="s">
        <v>401</v>
      </c>
      <c r="E4372" t="s">
        <v>109</v>
      </c>
      <c r="F4372" t="s">
        <v>5763</v>
      </c>
      <c r="G4372" t="s">
        <v>5723</v>
      </c>
      <c r="H4372" t="s">
        <v>73</v>
      </c>
      <c r="I4372" t="s">
        <v>160</v>
      </c>
      <c r="J4372" t="s">
        <v>46</v>
      </c>
      <c r="K4372" t="s">
        <v>5726</v>
      </c>
      <c r="L4372" t="s">
        <v>90</v>
      </c>
      <c r="M4372">
        <v>3</v>
      </c>
      <c r="N4372">
        <v>12500</v>
      </c>
      <c r="O4372" s="7">
        <f>Table1[[#This Row],[Cost_of_Goods]]/Table1[[#This Row],[Quantity]]</f>
        <v>8251.9</v>
      </c>
      <c r="P4372">
        <v>15</v>
      </c>
      <c r="Q4372">
        <v>1173.27</v>
      </c>
      <c r="R4372" t="s">
        <v>64</v>
      </c>
      <c r="S4372">
        <v>1</v>
      </c>
      <c r="T4372" t="s">
        <v>34</v>
      </c>
      <c r="U4372">
        <v>37500</v>
      </c>
      <c r="V4372">
        <v>5625</v>
      </c>
      <c r="W4372">
        <v>31875</v>
      </c>
      <c r="X4372">
        <v>24755.7</v>
      </c>
      <c r="Y4372">
        <v>5946.03</v>
      </c>
      <c r="Z4372">
        <v>18.649999999999999</v>
      </c>
    </row>
    <row r="4373" spans="1:26" x14ac:dyDescent="0.3">
      <c r="A4373" t="s">
        <v>5045</v>
      </c>
      <c r="B4373" s="9">
        <v>45454</v>
      </c>
      <c r="C4373" t="s">
        <v>806</v>
      </c>
      <c r="D4373" t="s">
        <v>27</v>
      </c>
      <c r="E4373" t="s">
        <v>28</v>
      </c>
      <c r="F4373" t="s">
        <v>5735</v>
      </c>
      <c r="G4373" t="s">
        <v>5733</v>
      </c>
      <c r="H4373" t="s">
        <v>68</v>
      </c>
      <c r="I4373" t="s">
        <v>69</v>
      </c>
      <c r="J4373" t="s">
        <v>40</v>
      </c>
      <c r="K4373" t="s">
        <v>53</v>
      </c>
      <c r="L4373" t="s">
        <v>5730</v>
      </c>
      <c r="M4373">
        <v>10</v>
      </c>
      <c r="N4373">
        <v>58000</v>
      </c>
      <c r="O4373" s="7">
        <f>Table1[[#This Row],[Cost_of_Goods]]/Table1[[#This Row],[Quantity]]</f>
        <v>31666.042999999998</v>
      </c>
      <c r="P4373">
        <v>10</v>
      </c>
      <c r="Q4373">
        <v>863.94</v>
      </c>
      <c r="R4373" t="s">
        <v>5724</v>
      </c>
      <c r="S4373">
        <v>4</v>
      </c>
      <c r="T4373" t="s">
        <v>34</v>
      </c>
      <c r="U4373">
        <v>580000</v>
      </c>
      <c r="V4373">
        <v>58000</v>
      </c>
      <c r="W4373">
        <v>522000</v>
      </c>
      <c r="X4373">
        <v>316660.43</v>
      </c>
      <c r="Y4373">
        <v>204475.63</v>
      </c>
      <c r="Z4373">
        <v>39.17</v>
      </c>
    </row>
    <row r="4374" spans="1:26" x14ac:dyDescent="0.3">
      <c r="A4374" t="s">
        <v>5046</v>
      </c>
      <c r="B4374" s="9">
        <v>46136</v>
      </c>
      <c r="C4374" t="s">
        <v>209</v>
      </c>
      <c r="D4374" t="s">
        <v>162</v>
      </c>
      <c r="E4374" t="s">
        <v>50</v>
      </c>
      <c r="F4374" t="s">
        <v>5762</v>
      </c>
      <c r="G4374" t="s">
        <v>5733</v>
      </c>
      <c r="H4374" t="s">
        <v>5734</v>
      </c>
      <c r="I4374" t="s">
        <v>105</v>
      </c>
      <c r="J4374" t="s">
        <v>40</v>
      </c>
      <c r="K4374" t="s">
        <v>5726</v>
      </c>
      <c r="L4374" t="s">
        <v>5727</v>
      </c>
      <c r="M4374">
        <v>6</v>
      </c>
      <c r="N4374">
        <v>3200</v>
      </c>
      <c r="O4374" s="7">
        <f>Table1[[#This Row],[Cost_of_Goods]]/Table1[[#This Row],[Quantity]]</f>
        <v>2168.8216666666667</v>
      </c>
      <c r="P4374">
        <v>15</v>
      </c>
      <c r="Q4374">
        <v>348.74</v>
      </c>
      <c r="R4374" t="s">
        <v>5724</v>
      </c>
      <c r="S4374">
        <v>5</v>
      </c>
      <c r="T4374" t="s">
        <v>34</v>
      </c>
      <c r="U4374">
        <v>19200</v>
      </c>
      <c r="V4374">
        <v>2880</v>
      </c>
      <c r="W4374">
        <v>16320</v>
      </c>
      <c r="X4374">
        <v>13012.93</v>
      </c>
      <c r="Y4374">
        <v>2958.33</v>
      </c>
      <c r="Z4374">
        <v>18.13</v>
      </c>
    </row>
    <row r="4375" spans="1:26" x14ac:dyDescent="0.3">
      <c r="A4375" t="s">
        <v>5047</v>
      </c>
      <c r="B4375" s="9">
        <v>45326</v>
      </c>
      <c r="C4375" t="s">
        <v>2607</v>
      </c>
      <c r="D4375" t="s">
        <v>188</v>
      </c>
      <c r="E4375" t="s">
        <v>121</v>
      </c>
      <c r="F4375" t="s">
        <v>5725</v>
      </c>
      <c r="G4375" t="s">
        <v>5729</v>
      </c>
      <c r="H4375" t="s">
        <v>213</v>
      </c>
      <c r="I4375" t="s">
        <v>190</v>
      </c>
      <c r="J4375" t="s">
        <v>31</v>
      </c>
      <c r="K4375" t="s">
        <v>5726</v>
      </c>
      <c r="L4375" t="s">
        <v>33</v>
      </c>
      <c r="M4375">
        <v>3</v>
      </c>
      <c r="N4375">
        <v>12500</v>
      </c>
      <c r="O4375" s="7">
        <f>Table1[[#This Row],[Cost_of_Goods]]/Table1[[#This Row],[Quantity]]</f>
        <v>6746.9199999999992</v>
      </c>
      <c r="P4375">
        <v>15</v>
      </c>
      <c r="Q4375">
        <v>321.05</v>
      </c>
      <c r="R4375" t="s">
        <v>5724</v>
      </c>
      <c r="S4375">
        <v>4</v>
      </c>
      <c r="T4375" t="s">
        <v>34</v>
      </c>
      <c r="U4375">
        <v>37500</v>
      </c>
      <c r="V4375">
        <v>5625</v>
      </c>
      <c r="W4375">
        <v>31875</v>
      </c>
      <c r="X4375">
        <v>20240.759999999998</v>
      </c>
      <c r="Y4375">
        <v>11313.19</v>
      </c>
      <c r="Z4375">
        <v>35.49</v>
      </c>
    </row>
    <row r="4376" spans="1:26" x14ac:dyDescent="0.3">
      <c r="A4376" t="s">
        <v>5048</v>
      </c>
      <c r="B4376" s="9">
        <v>45638</v>
      </c>
      <c r="C4376" t="s">
        <v>613</v>
      </c>
      <c r="D4376" t="s">
        <v>256</v>
      </c>
      <c r="E4376" t="s">
        <v>38</v>
      </c>
      <c r="F4376" t="s">
        <v>5764</v>
      </c>
      <c r="G4376" t="s">
        <v>5729</v>
      </c>
      <c r="H4376" t="s">
        <v>44</v>
      </c>
      <c r="I4376" t="s">
        <v>254</v>
      </c>
      <c r="J4376" t="s">
        <v>31</v>
      </c>
      <c r="K4376" t="s">
        <v>53</v>
      </c>
      <c r="L4376" t="s">
        <v>54</v>
      </c>
      <c r="M4376">
        <v>7</v>
      </c>
      <c r="N4376">
        <v>4500</v>
      </c>
      <c r="O4376" s="7">
        <f>Table1[[#This Row],[Cost_of_Goods]]/Table1[[#This Row],[Quantity]]</f>
        <v>2165.6071428571427</v>
      </c>
      <c r="P4376">
        <v>30</v>
      </c>
      <c r="Q4376">
        <v>1145.56</v>
      </c>
      <c r="R4376" t="s">
        <v>5724</v>
      </c>
      <c r="S4376">
        <v>5</v>
      </c>
      <c r="T4376" t="s">
        <v>34</v>
      </c>
      <c r="U4376">
        <v>31500</v>
      </c>
      <c r="V4376">
        <v>9450</v>
      </c>
      <c r="W4376">
        <v>22050</v>
      </c>
      <c r="X4376">
        <v>15159.25</v>
      </c>
      <c r="Y4376">
        <v>5745.19</v>
      </c>
      <c r="Z4376">
        <v>26.06</v>
      </c>
    </row>
    <row r="4377" spans="1:26" x14ac:dyDescent="0.3">
      <c r="A4377" t="s">
        <v>5049</v>
      </c>
      <c r="B4377" s="9">
        <v>45449</v>
      </c>
      <c r="C4377" t="s">
        <v>1925</v>
      </c>
      <c r="D4377" t="s">
        <v>49</v>
      </c>
      <c r="E4377" t="s">
        <v>50</v>
      </c>
      <c r="F4377" t="s">
        <v>5749</v>
      </c>
      <c r="G4377" t="s">
        <v>5732</v>
      </c>
      <c r="H4377" t="s">
        <v>61</v>
      </c>
      <c r="I4377" t="s">
        <v>260</v>
      </c>
      <c r="J4377" t="s">
        <v>40</v>
      </c>
      <c r="K4377" t="s">
        <v>32</v>
      </c>
      <c r="L4377" t="s">
        <v>33</v>
      </c>
      <c r="M4377">
        <v>10</v>
      </c>
      <c r="N4377">
        <v>14500</v>
      </c>
      <c r="O4377" s="7">
        <f>Table1[[#This Row],[Cost_of_Goods]]/Table1[[#This Row],[Quantity]]</f>
        <v>6437.5029999999997</v>
      </c>
      <c r="P4377">
        <v>20</v>
      </c>
      <c r="Q4377">
        <v>941.03</v>
      </c>
      <c r="R4377" t="s">
        <v>5724</v>
      </c>
      <c r="S4377">
        <v>4</v>
      </c>
      <c r="T4377" t="s">
        <v>34</v>
      </c>
      <c r="U4377">
        <v>145000</v>
      </c>
      <c r="V4377">
        <v>29000</v>
      </c>
      <c r="W4377">
        <v>116000</v>
      </c>
      <c r="X4377">
        <v>64375.03</v>
      </c>
      <c r="Y4377">
        <v>50683.94</v>
      </c>
      <c r="Z4377">
        <v>43.69</v>
      </c>
    </row>
    <row r="4378" spans="1:26" x14ac:dyDescent="0.3">
      <c r="A4378" t="s">
        <v>5050</v>
      </c>
      <c r="B4378" s="9">
        <v>46042</v>
      </c>
      <c r="C4378" t="s">
        <v>1122</v>
      </c>
      <c r="D4378" t="s">
        <v>60</v>
      </c>
      <c r="E4378" t="s">
        <v>38</v>
      </c>
      <c r="F4378" t="s">
        <v>5725</v>
      </c>
      <c r="G4378" t="s">
        <v>5729</v>
      </c>
      <c r="H4378" t="s">
        <v>44</v>
      </c>
      <c r="I4378" t="s">
        <v>352</v>
      </c>
      <c r="J4378" t="s">
        <v>63</v>
      </c>
      <c r="K4378" t="s">
        <v>32</v>
      </c>
      <c r="L4378" t="s">
        <v>90</v>
      </c>
      <c r="M4378">
        <v>8</v>
      </c>
      <c r="N4378">
        <v>3500</v>
      </c>
      <c r="O4378" s="7">
        <f>Table1[[#This Row],[Cost_of_Goods]]/Table1[[#This Row],[Quantity]]</f>
        <v>2311.4699999999998</v>
      </c>
      <c r="P4378">
        <v>10</v>
      </c>
      <c r="Q4378">
        <v>937.93</v>
      </c>
      <c r="R4378" t="s">
        <v>5724</v>
      </c>
      <c r="S4378">
        <v>4</v>
      </c>
      <c r="T4378" t="s">
        <v>34</v>
      </c>
      <c r="U4378">
        <v>28000</v>
      </c>
      <c r="V4378">
        <v>2800</v>
      </c>
      <c r="W4378">
        <v>25200</v>
      </c>
      <c r="X4378">
        <v>18491.759999999998</v>
      </c>
      <c r="Y4378">
        <v>5770.31</v>
      </c>
      <c r="Z4378">
        <v>22.9</v>
      </c>
    </row>
    <row r="4379" spans="1:26" x14ac:dyDescent="0.3">
      <c r="A4379" t="s">
        <v>5051</v>
      </c>
      <c r="B4379" s="9">
        <v>45574</v>
      </c>
      <c r="C4379" t="s">
        <v>2210</v>
      </c>
      <c r="D4379" t="s">
        <v>114</v>
      </c>
      <c r="E4379" t="s">
        <v>28</v>
      </c>
      <c r="F4379" t="s">
        <v>5741</v>
      </c>
      <c r="G4379" t="s">
        <v>5733</v>
      </c>
      <c r="H4379" t="s">
        <v>144</v>
      </c>
      <c r="I4379" t="s">
        <v>145</v>
      </c>
      <c r="J4379" t="s">
        <v>63</v>
      </c>
      <c r="K4379" t="s">
        <v>5726</v>
      </c>
      <c r="L4379" t="s">
        <v>33</v>
      </c>
      <c r="M4379">
        <v>4</v>
      </c>
      <c r="N4379">
        <v>3200</v>
      </c>
      <c r="O4379" s="7">
        <f>Table1[[#This Row],[Cost_of_Goods]]/Table1[[#This Row],[Quantity]]</f>
        <v>1775.31</v>
      </c>
      <c r="P4379">
        <v>15</v>
      </c>
      <c r="Q4379">
        <v>1566.34</v>
      </c>
      <c r="R4379" t="s">
        <v>5724</v>
      </c>
      <c r="S4379">
        <v>4</v>
      </c>
      <c r="T4379" t="s">
        <v>34</v>
      </c>
      <c r="U4379">
        <v>12800</v>
      </c>
      <c r="V4379">
        <v>1920</v>
      </c>
      <c r="W4379">
        <v>10880</v>
      </c>
      <c r="X4379">
        <v>7101.24</v>
      </c>
      <c r="Y4379">
        <v>2212.42</v>
      </c>
      <c r="Z4379">
        <v>20.329999999999998</v>
      </c>
    </row>
    <row r="4380" spans="1:26" x14ac:dyDescent="0.3">
      <c r="A4380" t="s">
        <v>5052</v>
      </c>
      <c r="B4380" s="9">
        <v>45503</v>
      </c>
      <c r="C4380" t="s">
        <v>804</v>
      </c>
      <c r="D4380" t="s">
        <v>342</v>
      </c>
      <c r="E4380" t="s">
        <v>38</v>
      </c>
      <c r="F4380" t="s">
        <v>5749</v>
      </c>
      <c r="G4380" t="s">
        <v>5723</v>
      </c>
      <c r="H4380" t="s">
        <v>131</v>
      </c>
      <c r="I4380" t="s">
        <v>132</v>
      </c>
      <c r="J4380" t="s">
        <v>63</v>
      </c>
      <c r="K4380" t="s">
        <v>5726</v>
      </c>
      <c r="L4380" t="s">
        <v>33</v>
      </c>
      <c r="M4380">
        <v>5</v>
      </c>
      <c r="N4380">
        <v>2200</v>
      </c>
      <c r="O4380" s="7">
        <f>Table1[[#This Row],[Cost_of_Goods]]/Table1[[#This Row],[Quantity]]</f>
        <v>1150.0639999999999</v>
      </c>
      <c r="P4380">
        <v>5</v>
      </c>
      <c r="Q4380">
        <v>1521.97</v>
      </c>
      <c r="R4380" t="s">
        <v>5724</v>
      </c>
      <c r="S4380">
        <v>4</v>
      </c>
      <c r="T4380" t="s">
        <v>34</v>
      </c>
      <c r="U4380">
        <v>11000</v>
      </c>
      <c r="V4380">
        <v>550</v>
      </c>
      <c r="W4380">
        <v>10450</v>
      </c>
      <c r="X4380">
        <v>5750.32</v>
      </c>
      <c r="Y4380">
        <v>3177.71</v>
      </c>
      <c r="Z4380">
        <v>30.41</v>
      </c>
    </row>
    <row r="4381" spans="1:26" x14ac:dyDescent="0.3">
      <c r="A4381" t="s">
        <v>5053</v>
      </c>
      <c r="B4381" s="9">
        <v>45622</v>
      </c>
      <c r="C4381" t="s">
        <v>1384</v>
      </c>
      <c r="D4381" t="s">
        <v>268</v>
      </c>
      <c r="E4381" t="s">
        <v>28</v>
      </c>
      <c r="F4381" t="s">
        <v>5747</v>
      </c>
      <c r="G4381" t="s">
        <v>5723</v>
      </c>
      <c r="H4381" t="s">
        <v>131</v>
      </c>
      <c r="I4381" t="s">
        <v>132</v>
      </c>
      <c r="J4381" t="s">
        <v>63</v>
      </c>
      <c r="K4381" t="s">
        <v>5726</v>
      </c>
      <c r="L4381" t="s">
        <v>54</v>
      </c>
      <c r="M4381">
        <v>4</v>
      </c>
      <c r="N4381">
        <v>18500</v>
      </c>
      <c r="O4381" s="7">
        <f>Table1[[#This Row],[Cost_of_Goods]]/Table1[[#This Row],[Quantity]]</f>
        <v>10223.549999999999</v>
      </c>
      <c r="P4381">
        <v>30</v>
      </c>
      <c r="Q4381">
        <v>1776.13</v>
      </c>
      <c r="R4381" t="s">
        <v>5724</v>
      </c>
      <c r="S4381">
        <v>4</v>
      </c>
      <c r="T4381" t="s">
        <v>34</v>
      </c>
      <c r="U4381">
        <v>74000</v>
      </c>
      <c r="V4381">
        <v>22200</v>
      </c>
      <c r="W4381">
        <v>51800</v>
      </c>
      <c r="X4381">
        <v>40894.199999999997</v>
      </c>
      <c r="Y4381">
        <v>9129.67</v>
      </c>
      <c r="Z4381">
        <v>17.62</v>
      </c>
    </row>
    <row r="4382" spans="1:26" ht="15.6" x14ac:dyDescent="0.3">
      <c r="A4382" t="s">
        <v>5054</v>
      </c>
      <c r="B4382" s="9">
        <v>46115</v>
      </c>
      <c r="C4382" t="s">
        <v>1112</v>
      </c>
      <c r="D4382" t="s">
        <v>366</v>
      </c>
      <c r="E4382" t="s">
        <v>28</v>
      </c>
      <c r="F4382" t="s">
        <v>5750</v>
      </c>
      <c r="G4382" t="s">
        <v>5732</v>
      </c>
      <c r="H4382" t="s">
        <v>61</v>
      </c>
      <c r="I4382" s="3" t="s">
        <v>5767</v>
      </c>
      <c r="J4382" t="s">
        <v>46</v>
      </c>
      <c r="K4382" t="s">
        <v>53</v>
      </c>
      <c r="L4382" t="s">
        <v>5730</v>
      </c>
      <c r="M4382">
        <v>11</v>
      </c>
      <c r="N4382">
        <v>22000</v>
      </c>
      <c r="O4382" s="7">
        <f>Table1[[#This Row],[Cost_of_Goods]]/Table1[[#This Row],[Quantity]]</f>
        <v>11922.687272727273</v>
      </c>
      <c r="P4382">
        <v>30</v>
      </c>
      <c r="Q4382">
        <v>853.4</v>
      </c>
      <c r="R4382" t="s">
        <v>5724</v>
      </c>
      <c r="S4382">
        <v>4</v>
      </c>
      <c r="T4382" t="s">
        <v>34</v>
      </c>
      <c r="U4382">
        <v>242000</v>
      </c>
      <c r="V4382">
        <v>72600</v>
      </c>
      <c r="W4382">
        <v>169400</v>
      </c>
      <c r="X4382">
        <v>131149.56</v>
      </c>
      <c r="Y4382">
        <v>37397.040000000001</v>
      </c>
      <c r="Z4382">
        <v>22.08</v>
      </c>
    </row>
    <row r="4383" spans="1:26" x14ac:dyDescent="0.3">
      <c r="A4383" t="s">
        <v>5055</v>
      </c>
      <c r="B4383" s="9">
        <v>45294</v>
      </c>
      <c r="C4383" t="s">
        <v>661</v>
      </c>
      <c r="D4383" t="s">
        <v>120</v>
      </c>
      <c r="E4383" t="s">
        <v>121</v>
      </c>
      <c r="F4383" t="s">
        <v>5736</v>
      </c>
      <c r="G4383" t="s">
        <v>5729</v>
      </c>
      <c r="H4383" t="s">
        <v>213</v>
      </c>
      <c r="I4383" t="s">
        <v>190</v>
      </c>
      <c r="J4383" t="s">
        <v>46</v>
      </c>
      <c r="K4383" t="s">
        <v>32</v>
      </c>
      <c r="L4383" t="s">
        <v>54</v>
      </c>
      <c r="M4383">
        <v>8</v>
      </c>
      <c r="N4383">
        <v>28000</v>
      </c>
      <c r="O4383" s="7">
        <f>Table1[[#This Row],[Cost_of_Goods]]/Table1[[#This Row],[Quantity]]</f>
        <v>17998.71875</v>
      </c>
      <c r="P4383">
        <v>15</v>
      </c>
      <c r="Q4383">
        <v>1694.26</v>
      </c>
      <c r="R4383" t="s">
        <v>5724</v>
      </c>
      <c r="S4383">
        <v>2</v>
      </c>
      <c r="T4383" t="s">
        <v>34</v>
      </c>
      <c r="U4383">
        <v>224000</v>
      </c>
      <c r="V4383">
        <v>33600</v>
      </c>
      <c r="W4383">
        <v>190400</v>
      </c>
      <c r="X4383">
        <v>143989.75</v>
      </c>
      <c r="Y4383">
        <v>44715.99</v>
      </c>
      <c r="Z4383">
        <v>23.49</v>
      </c>
    </row>
    <row r="4384" spans="1:26" x14ac:dyDescent="0.3">
      <c r="A4384" t="s">
        <v>5056</v>
      </c>
      <c r="B4384" s="9">
        <v>45493</v>
      </c>
      <c r="C4384" t="s">
        <v>897</v>
      </c>
      <c r="D4384" t="s">
        <v>89</v>
      </c>
      <c r="E4384" t="s">
        <v>28</v>
      </c>
      <c r="F4384" t="s">
        <v>5738</v>
      </c>
      <c r="G4384" t="s">
        <v>5743</v>
      </c>
      <c r="H4384" t="s">
        <v>94</v>
      </c>
      <c r="I4384" t="s">
        <v>95</v>
      </c>
      <c r="J4384" t="s">
        <v>46</v>
      </c>
      <c r="K4384" t="s">
        <v>32</v>
      </c>
      <c r="L4384" t="s">
        <v>5727</v>
      </c>
      <c r="M4384">
        <v>8</v>
      </c>
      <c r="N4384">
        <v>18500</v>
      </c>
      <c r="O4384" s="7">
        <f>Table1[[#This Row],[Cost_of_Goods]]/Table1[[#This Row],[Quantity]]</f>
        <v>9072.3287500000006</v>
      </c>
      <c r="P4384">
        <v>30</v>
      </c>
      <c r="Q4384">
        <v>1130.8800000000001</v>
      </c>
      <c r="R4384" t="s">
        <v>5724</v>
      </c>
      <c r="S4384">
        <v>4</v>
      </c>
      <c r="T4384" t="s">
        <v>34</v>
      </c>
      <c r="U4384">
        <v>148000</v>
      </c>
      <c r="V4384">
        <v>44400</v>
      </c>
      <c r="W4384">
        <v>103600</v>
      </c>
      <c r="X4384">
        <v>72578.63</v>
      </c>
      <c r="Y4384">
        <v>29890.49</v>
      </c>
      <c r="Z4384">
        <v>28.85</v>
      </c>
    </row>
    <row r="4385" spans="1:26" x14ac:dyDescent="0.3">
      <c r="A4385" t="s">
        <v>5057</v>
      </c>
      <c r="B4385" s="9">
        <v>45976</v>
      </c>
      <c r="C4385" t="s">
        <v>532</v>
      </c>
      <c r="D4385" t="s">
        <v>93</v>
      </c>
      <c r="E4385" t="s">
        <v>38</v>
      </c>
      <c r="F4385" t="s">
        <v>5741</v>
      </c>
      <c r="G4385" t="s">
        <v>5732</v>
      </c>
      <c r="H4385" t="s">
        <v>51</v>
      </c>
      <c r="I4385" t="s">
        <v>52</v>
      </c>
      <c r="J4385" t="s">
        <v>63</v>
      </c>
      <c r="K4385" t="s">
        <v>53</v>
      </c>
      <c r="L4385" t="s">
        <v>5730</v>
      </c>
      <c r="M4385">
        <v>4</v>
      </c>
      <c r="N4385">
        <v>1800</v>
      </c>
      <c r="O4385" s="7">
        <f>Table1[[#This Row],[Cost_of_Goods]]/Table1[[#This Row],[Quantity]]</f>
        <v>917.42250000000001</v>
      </c>
      <c r="P4385">
        <v>10</v>
      </c>
      <c r="Q4385">
        <v>37.97</v>
      </c>
      <c r="R4385" t="s">
        <v>64</v>
      </c>
      <c r="S4385">
        <v>5</v>
      </c>
      <c r="T4385" t="s">
        <v>34</v>
      </c>
      <c r="U4385">
        <v>7200</v>
      </c>
      <c r="V4385">
        <v>720</v>
      </c>
      <c r="W4385">
        <v>6480</v>
      </c>
      <c r="X4385">
        <v>3669.69</v>
      </c>
      <c r="Y4385">
        <v>2772.34</v>
      </c>
      <c r="Z4385">
        <v>42.78</v>
      </c>
    </row>
    <row r="4386" spans="1:26" x14ac:dyDescent="0.3">
      <c r="A4386" t="s">
        <v>5058</v>
      </c>
      <c r="B4386" s="9">
        <v>45616</v>
      </c>
      <c r="C4386" t="s">
        <v>1172</v>
      </c>
      <c r="D4386" t="s">
        <v>268</v>
      </c>
      <c r="E4386" t="s">
        <v>28</v>
      </c>
      <c r="F4386" t="s">
        <v>5725</v>
      </c>
      <c r="G4386" t="s">
        <v>5729</v>
      </c>
      <c r="H4386" t="s">
        <v>213</v>
      </c>
      <c r="I4386" t="s">
        <v>190</v>
      </c>
      <c r="J4386" t="s">
        <v>46</v>
      </c>
      <c r="K4386" t="s">
        <v>32</v>
      </c>
      <c r="L4386" t="s">
        <v>5730</v>
      </c>
      <c r="M4386">
        <v>5</v>
      </c>
      <c r="N4386">
        <v>18500</v>
      </c>
      <c r="O4386" s="7">
        <f>Table1[[#This Row],[Cost_of_Goods]]/Table1[[#This Row],[Quantity]]</f>
        <v>13842.23</v>
      </c>
      <c r="P4386">
        <v>0</v>
      </c>
      <c r="Q4386">
        <v>1669.3</v>
      </c>
      <c r="R4386" t="s">
        <v>5724</v>
      </c>
      <c r="S4386">
        <v>4</v>
      </c>
      <c r="T4386" t="s">
        <v>34</v>
      </c>
      <c r="U4386">
        <v>92500</v>
      </c>
      <c r="V4386">
        <v>0</v>
      </c>
      <c r="W4386">
        <v>92500</v>
      </c>
      <c r="X4386">
        <v>69211.149999999994</v>
      </c>
      <c r="Y4386">
        <v>21619.55</v>
      </c>
      <c r="Z4386">
        <v>23.37</v>
      </c>
    </row>
    <row r="4387" spans="1:26" x14ac:dyDescent="0.3">
      <c r="A4387" t="s">
        <v>5059</v>
      </c>
      <c r="B4387" s="9">
        <v>45442</v>
      </c>
      <c r="C4387" t="s">
        <v>411</v>
      </c>
      <c r="D4387" t="s">
        <v>273</v>
      </c>
      <c r="E4387" t="s">
        <v>28</v>
      </c>
      <c r="F4387" t="s">
        <v>5762</v>
      </c>
      <c r="G4387" t="s">
        <v>5733</v>
      </c>
      <c r="H4387" t="s">
        <v>5734</v>
      </c>
      <c r="I4387" t="s">
        <v>105</v>
      </c>
      <c r="J4387" t="s">
        <v>40</v>
      </c>
      <c r="K4387" t="s">
        <v>32</v>
      </c>
      <c r="L4387" t="s">
        <v>5727</v>
      </c>
      <c r="M4387">
        <v>11</v>
      </c>
      <c r="N4387">
        <v>32000</v>
      </c>
      <c r="O4387" s="7">
        <f>Table1[[#This Row],[Cost_of_Goods]]/Table1[[#This Row],[Quantity]]</f>
        <v>18342.756363636363</v>
      </c>
      <c r="P4387">
        <v>0</v>
      </c>
      <c r="Q4387">
        <v>801.81</v>
      </c>
      <c r="R4387" t="s">
        <v>5724</v>
      </c>
      <c r="S4387">
        <v>4</v>
      </c>
      <c r="T4387" t="s">
        <v>34</v>
      </c>
      <c r="U4387">
        <v>352000</v>
      </c>
      <c r="V4387">
        <v>0</v>
      </c>
      <c r="W4387">
        <v>352000</v>
      </c>
      <c r="X4387">
        <v>201770.32</v>
      </c>
      <c r="Y4387">
        <v>149427.87</v>
      </c>
      <c r="Z4387">
        <v>42.45</v>
      </c>
    </row>
    <row r="4388" spans="1:26" x14ac:dyDescent="0.3">
      <c r="A4388" t="s">
        <v>5060</v>
      </c>
      <c r="B4388" s="9">
        <v>45733</v>
      </c>
      <c r="C4388" t="s">
        <v>621</v>
      </c>
      <c r="D4388" t="s">
        <v>98</v>
      </c>
      <c r="E4388" t="s">
        <v>38</v>
      </c>
      <c r="F4388" t="s">
        <v>5737</v>
      </c>
      <c r="G4388" t="s">
        <v>5723</v>
      </c>
      <c r="H4388" t="s">
        <v>131</v>
      </c>
      <c r="I4388" t="s">
        <v>135</v>
      </c>
      <c r="J4388" t="s">
        <v>46</v>
      </c>
      <c r="K4388" t="s">
        <v>53</v>
      </c>
      <c r="L4388" t="s">
        <v>5727</v>
      </c>
      <c r="M4388">
        <v>3</v>
      </c>
      <c r="N4388">
        <v>4200</v>
      </c>
      <c r="O4388" s="7">
        <f>Table1[[#This Row],[Cost_of_Goods]]/Table1[[#This Row],[Quantity]]</f>
        <v>2061.6433333333334</v>
      </c>
      <c r="P4388">
        <v>30</v>
      </c>
      <c r="Q4388">
        <v>1718.24</v>
      </c>
      <c r="R4388" t="s">
        <v>5724</v>
      </c>
      <c r="S4388">
        <v>5</v>
      </c>
      <c r="T4388" t="s">
        <v>34</v>
      </c>
      <c r="U4388">
        <v>12600</v>
      </c>
      <c r="V4388">
        <v>3780</v>
      </c>
      <c r="W4388">
        <v>8820</v>
      </c>
      <c r="X4388">
        <v>6184.93</v>
      </c>
      <c r="Y4388">
        <v>916.83</v>
      </c>
      <c r="Z4388">
        <v>10.39</v>
      </c>
    </row>
    <row r="4389" spans="1:26" x14ac:dyDescent="0.3">
      <c r="A4389" t="s">
        <v>5061</v>
      </c>
      <c r="B4389" s="9">
        <v>46185</v>
      </c>
      <c r="C4389" t="s">
        <v>1249</v>
      </c>
      <c r="D4389" t="s">
        <v>108</v>
      </c>
      <c r="E4389" t="s">
        <v>109</v>
      </c>
      <c r="F4389" t="s">
        <v>5762</v>
      </c>
      <c r="G4389" t="s">
        <v>5729</v>
      </c>
      <c r="H4389" t="s">
        <v>169</v>
      </c>
      <c r="I4389" t="s">
        <v>153</v>
      </c>
      <c r="J4389" t="s">
        <v>46</v>
      </c>
      <c r="K4389" t="s">
        <v>53</v>
      </c>
      <c r="L4389" t="s">
        <v>33</v>
      </c>
      <c r="M4389">
        <v>5</v>
      </c>
      <c r="N4389">
        <v>7200</v>
      </c>
      <c r="O4389" s="7">
        <f>Table1[[#This Row],[Cost_of_Goods]]/Table1[[#This Row],[Quantity]]</f>
        <v>4479.7539999999999</v>
      </c>
      <c r="P4389">
        <v>10</v>
      </c>
      <c r="Q4389">
        <v>1228.8</v>
      </c>
      <c r="R4389" t="s">
        <v>5724</v>
      </c>
      <c r="S4389">
        <v>4</v>
      </c>
      <c r="T4389" t="s">
        <v>34</v>
      </c>
      <c r="U4389">
        <v>36000</v>
      </c>
      <c r="V4389">
        <v>3600</v>
      </c>
      <c r="W4389">
        <v>32400</v>
      </c>
      <c r="X4389">
        <v>22398.77</v>
      </c>
      <c r="Y4389">
        <v>8772.43</v>
      </c>
      <c r="Z4389">
        <v>27.08</v>
      </c>
    </row>
    <row r="4390" spans="1:26" x14ac:dyDescent="0.3">
      <c r="A4390" t="s">
        <v>5062</v>
      </c>
      <c r="B4390" s="9">
        <v>45877</v>
      </c>
      <c r="C4390" t="s">
        <v>1233</v>
      </c>
      <c r="D4390" t="s">
        <v>188</v>
      </c>
      <c r="E4390" t="s">
        <v>121</v>
      </c>
      <c r="F4390" t="s">
        <v>5731</v>
      </c>
      <c r="G4390" t="s">
        <v>5732</v>
      </c>
      <c r="H4390" t="s">
        <v>61</v>
      </c>
      <c r="I4390" t="s">
        <v>62</v>
      </c>
      <c r="J4390" t="s">
        <v>31</v>
      </c>
      <c r="K4390" t="s">
        <v>32</v>
      </c>
      <c r="L4390" t="s">
        <v>5730</v>
      </c>
      <c r="M4390">
        <v>11</v>
      </c>
      <c r="N4390">
        <v>12500</v>
      </c>
      <c r="O4390" s="7">
        <f>Table1[[#This Row],[Cost_of_Goods]]/Table1[[#This Row],[Quantity]]</f>
        <v>7827.2509090909089</v>
      </c>
      <c r="P4390">
        <v>10</v>
      </c>
      <c r="Q4390">
        <v>801.2</v>
      </c>
      <c r="R4390" t="s">
        <v>5724</v>
      </c>
      <c r="S4390">
        <v>3</v>
      </c>
      <c r="T4390" t="s">
        <v>41</v>
      </c>
      <c r="U4390">
        <v>137500</v>
      </c>
      <c r="V4390">
        <v>13750</v>
      </c>
      <c r="W4390">
        <v>123750</v>
      </c>
      <c r="X4390">
        <v>86099.76</v>
      </c>
      <c r="Y4390">
        <v>36849.040000000001</v>
      </c>
      <c r="Z4390">
        <v>29.78</v>
      </c>
    </row>
    <row r="4391" spans="1:26" x14ac:dyDescent="0.3">
      <c r="A4391" t="s">
        <v>5063</v>
      </c>
      <c r="B4391" s="9">
        <v>45912</v>
      </c>
      <c r="C4391" t="s">
        <v>739</v>
      </c>
      <c r="D4391" t="s">
        <v>67</v>
      </c>
      <c r="E4391" t="s">
        <v>28</v>
      </c>
      <c r="F4391" t="s">
        <v>5741</v>
      </c>
      <c r="G4391" t="s">
        <v>5729</v>
      </c>
      <c r="H4391" t="s">
        <v>213</v>
      </c>
      <c r="I4391" t="s">
        <v>190</v>
      </c>
      <c r="J4391" t="s">
        <v>46</v>
      </c>
      <c r="K4391" t="s">
        <v>53</v>
      </c>
      <c r="L4391" t="s">
        <v>5730</v>
      </c>
      <c r="M4391">
        <v>9</v>
      </c>
      <c r="N4391">
        <v>32000</v>
      </c>
      <c r="O4391" s="7">
        <f>Table1[[#This Row],[Cost_of_Goods]]/Table1[[#This Row],[Quantity]]</f>
        <v>14673.642222222223</v>
      </c>
      <c r="P4391">
        <v>25</v>
      </c>
      <c r="Q4391">
        <v>1067.78</v>
      </c>
      <c r="R4391" t="s">
        <v>5724</v>
      </c>
      <c r="S4391">
        <v>5</v>
      </c>
      <c r="T4391" t="s">
        <v>34</v>
      </c>
      <c r="U4391">
        <v>288000</v>
      </c>
      <c r="V4391">
        <v>72000</v>
      </c>
      <c r="W4391">
        <v>216000</v>
      </c>
      <c r="X4391">
        <v>132062.78</v>
      </c>
      <c r="Y4391">
        <v>82869.440000000002</v>
      </c>
      <c r="Z4391">
        <v>38.369999999999997</v>
      </c>
    </row>
    <row r="4392" spans="1:26" x14ac:dyDescent="0.3">
      <c r="A4392" t="s">
        <v>5064</v>
      </c>
      <c r="B4392" s="9">
        <v>46172</v>
      </c>
      <c r="C4392" t="s">
        <v>435</v>
      </c>
      <c r="D4392" t="s">
        <v>256</v>
      </c>
      <c r="E4392" t="s">
        <v>38</v>
      </c>
      <c r="F4392" t="s">
        <v>5756</v>
      </c>
      <c r="G4392" t="s">
        <v>5743</v>
      </c>
      <c r="H4392" t="s">
        <v>5744</v>
      </c>
      <c r="I4392" t="s">
        <v>177</v>
      </c>
      <c r="J4392" t="s">
        <v>46</v>
      </c>
      <c r="K4392" t="s">
        <v>32</v>
      </c>
      <c r="L4392" t="s">
        <v>33</v>
      </c>
      <c r="M4392">
        <v>4</v>
      </c>
      <c r="N4392">
        <v>4500</v>
      </c>
      <c r="O4392" s="7">
        <f>Table1[[#This Row],[Cost_of_Goods]]/Table1[[#This Row],[Quantity]]</f>
        <v>2179.1025</v>
      </c>
      <c r="P4392">
        <v>20</v>
      </c>
      <c r="Q4392">
        <v>1585.92</v>
      </c>
      <c r="R4392" t="s">
        <v>5724</v>
      </c>
      <c r="S4392">
        <v>5</v>
      </c>
      <c r="T4392" t="s">
        <v>34</v>
      </c>
      <c r="U4392">
        <v>18000</v>
      </c>
      <c r="V4392">
        <v>3600</v>
      </c>
      <c r="W4392">
        <v>14400</v>
      </c>
      <c r="X4392">
        <v>8716.41</v>
      </c>
      <c r="Y4392">
        <v>4097.67</v>
      </c>
      <c r="Z4392">
        <v>28.46</v>
      </c>
    </row>
    <row r="4393" spans="1:26" x14ac:dyDescent="0.3">
      <c r="A4393" t="s">
        <v>5065</v>
      </c>
      <c r="B4393" s="9">
        <v>45882</v>
      </c>
      <c r="C4393" t="s">
        <v>278</v>
      </c>
      <c r="D4393" t="s">
        <v>281</v>
      </c>
      <c r="E4393" t="s">
        <v>121</v>
      </c>
      <c r="F4393" t="s">
        <v>5745</v>
      </c>
      <c r="G4393" t="s">
        <v>5723</v>
      </c>
      <c r="H4393" t="s">
        <v>29</v>
      </c>
      <c r="I4393" t="s">
        <v>39</v>
      </c>
      <c r="J4393" t="s">
        <v>40</v>
      </c>
      <c r="K4393" t="s">
        <v>5726</v>
      </c>
      <c r="L4393" t="s">
        <v>5727</v>
      </c>
      <c r="M4393">
        <v>5</v>
      </c>
      <c r="N4393">
        <v>42000</v>
      </c>
      <c r="O4393" s="7">
        <f>Table1[[#This Row],[Cost_of_Goods]]/Table1[[#This Row],[Quantity]]</f>
        <v>26255.103999999999</v>
      </c>
      <c r="P4393">
        <v>0</v>
      </c>
      <c r="Q4393">
        <v>454.17</v>
      </c>
      <c r="R4393" t="s">
        <v>5724</v>
      </c>
      <c r="S4393">
        <v>3</v>
      </c>
      <c r="T4393" t="s">
        <v>34</v>
      </c>
      <c r="U4393">
        <v>210000</v>
      </c>
      <c r="V4393">
        <v>0</v>
      </c>
      <c r="W4393">
        <v>210000</v>
      </c>
      <c r="X4393">
        <v>131275.51999999999</v>
      </c>
      <c r="Y4393">
        <v>78270.31</v>
      </c>
      <c r="Z4393">
        <v>37.270000000000003</v>
      </c>
    </row>
    <row r="4394" spans="1:26" x14ac:dyDescent="0.3">
      <c r="A4394" t="s">
        <v>5066</v>
      </c>
      <c r="B4394" s="9">
        <v>46008</v>
      </c>
      <c r="C4394" t="s">
        <v>1089</v>
      </c>
      <c r="D4394" t="s">
        <v>120</v>
      </c>
      <c r="E4394" t="s">
        <v>121</v>
      </c>
      <c r="F4394" t="s">
        <v>5745</v>
      </c>
      <c r="G4394" t="s">
        <v>5732</v>
      </c>
      <c r="H4394" t="s">
        <v>223</v>
      </c>
      <c r="I4394" t="s">
        <v>224</v>
      </c>
      <c r="J4394" t="s">
        <v>40</v>
      </c>
      <c r="K4394" t="s">
        <v>5726</v>
      </c>
      <c r="L4394" t="s">
        <v>90</v>
      </c>
      <c r="M4394">
        <v>5</v>
      </c>
      <c r="N4394">
        <v>28000</v>
      </c>
      <c r="O4394" s="7">
        <f>Table1[[#This Row],[Cost_of_Goods]]/Table1[[#This Row],[Quantity]]</f>
        <v>16946.554</v>
      </c>
      <c r="P4394">
        <v>10</v>
      </c>
      <c r="Q4394">
        <v>1003.38</v>
      </c>
      <c r="R4394" t="s">
        <v>5724</v>
      </c>
      <c r="S4394">
        <v>4</v>
      </c>
      <c r="T4394" t="s">
        <v>34</v>
      </c>
      <c r="U4394">
        <v>140000</v>
      </c>
      <c r="V4394">
        <v>14000</v>
      </c>
      <c r="W4394">
        <v>126000</v>
      </c>
      <c r="X4394">
        <v>84732.77</v>
      </c>
      <c r="Y4394">
        <v>40263.85</v>
      </c>
      <c r="Z4394">
        <v>31.96</v>
      </c>
    </row>
    <row r="4395" spans="1:26" x14ac:dyDescent="0.3">
      <c r="A4395" t="s">
        <v>5067</v>
      </c>
      <c r="B4395" s="9">
        <v>45308</v>
      </c>
      <c r="C4395" t="s">
        <v>1179</v>
      </c>
      <c r="D4395" t="s">
        <v>273</v>
      </c>
      <c r="E4395" t="s">
        <v>28</v>
      </c>
      <c r="F4395" t="s">
        <v>5748</v>
      </c>
      <c r="G4395" t="s">
        <v>5729</v>
      </c>
      <c r="H4395" t="s">
        <v>213</v>
      </c>
      <c r="I4395" t="s">
        <v>190</v>
      </c>
      <c r="J4395" t="s">
        <v>46</v>
      </c>
      <c r="K4395" t="s">
        <v>53</v>
      </c>
      <c r="L4395" t="s">
        <v>90</v>
      </c>
      <c r="M4395">
        <v>9</v>
      </c>
      <c r="N4395">
        <v>32000</v>
      </c>
      <c r="O4395" s="7">
        <f>Table1[[#This Row],[Cost_of_Goods]]/Table1[[#This Row],[Quantity]]</f>
        <v>16578.689999999999</v>
      </c>
      <c r="P4395">
        <v>15</v>
      </c>
      <c r="Q4395">
        <v>509.17</v>
      </c>
      <c r="R4395" t="s">
        <v>5724</v>
      </c>
      <c r="S4395">
        <v>4</v>
      </c>
      <c r="T4395" t="s">
        <v>34</v>
      </c>
      <c r="U4395">
        <v>288000</v>
      </c>
      <c r="V4395">
        <v>43200</v>
      </c>
      <c r="W4395">
        <v>244800</v>
      </c>
      <c r="X4395">
        <v>149208.21</v>
      </c>
      <c r="Y4395">
        <v>95082.62</v>
      </c>
      <c r="Z4395">
        <v>38.840000000000003</v>
      </c>
    </row>
    <row r="4396" spans="1:26" x14ac:dyDescent="0.3">
      <c r="A4396" t="s">
        <v>5068</v>
      </c>
      <c r="B4396" s="9">
        <v>45396</v>
      </c>
      <c r="C4396" t="s">
        <v>1031</v>
      </c>
      <c r="D4396" t="s">
        <v>152</v>
      </c>
      <c r="E4396" t="s">
        <v>28</v>
      </c>
      <c r="F4396" t="s">
        <v>5731</v>
      </c>
      <c r="G4396" t="s">
        <v>5723</v>
      </c>
      <c r="H4396" t="s">
        <v>131</v>
      </c>
      <c r="I4396" t="s">
        <v>135</v>
      </c>
      <c r="J4396" t="s">
        <v>63</v>
      </c>
      <c r="K4396" t="s">
        <v>32</v>
      </c>
      <c r="L4396" t="s">
        <v>90</v>
      </c>
      <c r="M4396">
        <v>1</v>
      </c>
      <c r="N4396">
        <v>45000</v>
      </c>
      <c r="O4396" s="7">
        <f>Table1[[#This Row],[Cost_of_Goods]]/Table1[[#This Row],[Quantity]]</f>
        <v>26444.560000000001</v>
      </c>
      <c r="P4396">
        <v>0</v>
      </c>
      <c r="Q4396">
        <v>933.97</v>
      </c>
      <c r="R4396" t="s">
        <v>64</v>
      </c>
      <c r="S4396">
        <v>3</v>
      </c>
      <c r="T4396" t="s">
        <v>34</v>
      </c>
      <c r="U4396">
        <v>45000</v>
      </c>
      <c r="V4396">
        <v>0</v>
      </c>
      <c r="W4396">
        <v>45000</v>
      </c>
      <c r="X4396">
        <v>26444.560000000001</v>
      </c>
      <c r="Y4396">
        <v>17621.47</v>
      </c>
      <c r="Z4396">
        <v>39.159999999999997</v>
      </c>
    </row>
    <row r="4397" spans="1:26" x14ac:dyDescent="0.3">
      <c r="A4397" t="s">
        <v>5069</v>
      </c>
      <c r="B4397" s="9">
        <v>45756</v>
      </c>
      <c r="C4397" t="s">
        <v>590</v>
      </c>
      <c r="D4397" t="s">
        <v>168</v>
      </c>
      <c r="E4397" t="s">
        <v>109</v>
      </c>
      <c r="F4397" t="s">
        <v>5749</v>
      </c>
      <c r="G4397" t="s">
        <v>5729</v>
      </c>
      <c r="H4397" t="s">
        <v>44</v>
      </c>
      <c r="I4397" t="s">
        <v>254</v>
      </c>
      <c r="J4397" t="s">
        <v>40</v>
      </c>
      <c r="K4397" t="s">
        <v>32</v>
      </c>
      <c r="L4397" t="s">
        <v>90</v>
      </c>
      <c r="M4397">
        <v>1</v>
      </c>
      <c r="N4397">
        <v>6500</v>
      </c>
      <c r="O4397" s="7">
        <f>Table1[[#This Row],[Cost_of_Goods]]/Table1[[#This Row],[Quantity]]</f>
        <v>4544.51</v>
      </c>
      <c r="P4397">
        <v>5</v>
      </c>
      <c r="Q4397">
        <v>155.07</v>
      </c>
      <c r="R4397" t="s">
        <v>5724</v>
      </c>
      <c r="S4397">
        <v>5</v>
      </c>
      <c r="T4397" t="s">
        <v>34</v>
      </c>
      <c r="U4397">
        <v>6500</v>
      </c>
      <c r="V4397">
        <v>325</v>
      </c>
      <c r="W4397">
        <v>6175</v>
      </c>
      <c r="X4397">
        <v>4544.51</v>
      </c>
      <c r="Y4397">
        <v>1475.42</v>
      </c>
      <c r="Z4397">
        <v>23.89</v>
      </c>
    </row>
    <row r="4398" spans="1:26" x14ac:dyDescent="0.3">
      <c r="A4398" t="s">
        <v>5070</v>
      </c>
      <c r="B4398" s="9">
        <v>45543</v>
      </c>
      <c r="C4398" t="s">
        <v>676</v>
      </c>
      <c r="D4398" t="s">
        <v>89</v>
      </c>
      <c r="E4398" t="s">
        <v>28</v>
      </c>
      <c r="F4398" t="s">
        <v>5757</v>
      </c>
      <c r="G4398" t="s">
        <v>5733</v>
      </c>
      <c r="H4398" t="s">
        <v>68</v>
      </c>
      <c r="I4398" t="s">
        <v>69</v>
      </c>
      <c r="J4398" t="s">
        <v>40</v>
      </c>
      <c r="K4398" t="s">
        <v>53</v>
      </c>
      <c r="L4398" t="s">
        <v>33</v>
      </c>
      <c r="M4398">
        <v>7</v>
      </c>
      <c r="N4398">
        <v>18500</v>
      </c>
      <c r="O4398" s="7">
        <f>Table1[[#This Row],[Cost_of_Goods]]/Table1[[#This Row],[Quantity]]</f>
        <v>10324.092857142856</v>
      </c>
      <c r="P4398">
        <v>20</v>
      </c>
      <c r="Q4398">
        <v>116.06</v>
      </c>
      <c r="R4398" t="s">
        <v>5724</v>
      </c>
      <c r="S4398">
        <v>5</v>
      </c>
      <c r="T4398" t="s">
        <v>34</v>
      </c>
      <c r="U4398">
        <v>129500</v>
      </c>
      <c r="V4398">
        <v>25900</v>
      </c>
      <c r="W4398">
        <v>103600</v>
      </c>
      <c r="X4398">
        <v>72268.649999999994</v>
      </c>
      <c r="Y4398">
        <v>31215.29</v>
      </c>
      <c r="Z4398">
        <v>30.13</v>
      </c>
    </row>
    <row r="4399" spans="1:26" x14ac:dyDescent="0.3">
      <c r="A4399" t="s">
        <v>5071</v>
      </c>
      <c r="B4399" s="9">
        <v>45946</v>
      </c>
      <c r="C4399" t="s">
        <v>1911</v>
      </c>
      <c r="D4399" t="s">
        <v>27</v>
      </c>
      <c r="E4399" t="s">
        <v>28</v>
      </c>
      <c r="F4399" t="s">
        <v>5747</v>
      </c>
      <c r="G4399" t="s">
        <v>5723</v>
      </c>
      <c r="H4399" t="s">
        <v>131</v>
      </c>
      <c r="I4399" t="s">
        <v>132</v>
      </c>
      <c r="J4399" t="s">
        <v>63</v>
      </c>
      <c r="K4399" t="s">
        <v>53</v>
      </c>
      <c r="L4399" t="s">
        <v>54</v>
      </c>
      <c r="M4399">
        <v>5</v>
      </c>
      <c r="N4399">
        <v>58000</v>
      </c>
      <c r="O4399" s="7">
        <f>Table1[[#This Row],[Cost_of_Goods]]/Table1[[#This Row],[Quantity]]</f>
        <v>31944.374</v>
      </c>
      <c r="P4399">
        <v>10</v>
      </c>
      <c r="Q4399">
        <v>1498.29</v>
      </c>
      <c r="R4399" t="s">
        <v>5724</v>
      </c>
      <c r="S4399">
        <v>4</v>
      </c>
      <c r="T4399" t="s">
        <v>102</v>
      </c>
      <c r="U4399">
        <v>290000</v>
      </c>
      <c r="V4399">
        <v>29000</v>
      </c>
      <c r="W4399">
        <v>261000</v>
      </c>
      <c r="X4399">
        <v>159721.87</v>
      </c>
      <c r="Y4399">
        <v>99779.839999999997</v>
      </c>
      <c r="Z4399">
        <v>38.229999999999997</v>
      </c>
    </row>
    <row r="4400" spans="1:26" x14ac:dyDescent="0.3">
      <c r="A4400" t="s">
        <v>5072</v>
      </c>
      <c r="B4400" s="9">
        <v>45577</v>
      </c>
      <c r="C4400" t="s">
        <v>941</v>
      </c>
      <c r="D4400" t="s">
        <v>127</v>
      </c>
      <c r="E4400" t="s">
        <v>109</v>
      </c>
      <c r="F4400" t="s">
        <v>5742</v>
      </c>
      <c r="G4400" t="s">
        <v>5723</v>
      </c>
      <c r="H4400" t="s">
        <v>73</v>
      </c>
      <c r="I4400" t="s">
        <v>160</v>
      </c>
      <c r="J4400" t="s">
        <v>63</v>
      </c>
      <c r="K4400" t="s">
        <v>53</v>
      </c>
      <c r="L4400" t="s">
        <v>5727</v>
      </c>
      <c r="M4400">
        <v>6</v>
      </c>
      <c r="N4400">
        <v>16500</v>
      </c>
      <c r="O4400" s="7">
        <f>Table1[[#This Row],[Cost_of_Goods]]/Table1[[#This Row],[Quantity]]</f>
        <v>9693.5399999999991</v>
      </c>
      <c r="P4400">
        <v>10</v>
      </c>
      <c r="Q4400">
        <v>238.68</v>
      </c>
      <c r="R4400" t="s">
        <v>5724</v>
      </c>
      <c r="S4400">
        <v>3</v>
      </c>
      <c r="T4400" t="s">
        <v>34</v>
      </c>
      <c r="U4400">
        <v>99000</v>
      </c>
      <c r="V4400">
        <v>9900</v>
      </c>
      <c r="W4400">
        <v>89100</v>
      </c>
      <c r="X4400">
        <v>58161.24</v>
      </c>
      <c r="Y4400">
        <v>30700.080000000002</v>
      </c>
      <c r="Z4400">
        <v>34.46</v>
      </c>
    </row>
    <row r="4401" spans="1:26" x14ac:dyDescent="0.3">
      <c r="A4401" t="s">
        <v>5073</v>
      </c>
      <c r="B4401" s="9">
        <v>45632</v>
      </c>
      <c r="C4401" t="s">
        <v>609</v>
      </c>
      <c r="D4401" t="s">
        <v>130</v>
      </c>
      <c r="E4401" t="s">
        <v>38</v>
      </c>
      <c r="F4401" t="s">
        <v>5762</v>
      </c>
      <c r="G4401" t="s">
        <v>5732</v>
      </c>
      <c r="H4401" t="s">
        <v>223</v>
      </c>
      <c r="I4401" t="s">
        <v>224</v>
      </c>
      <c r="J4401" t="s">
        <v>31</v>
      </c>
      <c r="K4401" t="s">
        <v>53</v>
      </c>
      <c r="L4401" t="s">
        <v>5727</v>
      </c>
      <c r="M4401">
        <v>5</v>
      </c>
      <c r="N4401">
        <v>2500</v>
      </c>
      <c r="O4401" s="7">
        <f>Table1[[#This Row],[Cost_of_Goods]]/Table1[[#This Row],[Quantity]]</f>
        <v>1438.222</v>
      </c>
      <c r="P4401">
        <v>25</v>
      </c>
      <c r="Q4401">
        <v>849.44</v>
      </c>
      <c r="R4401" t="s">
        <v>5724</v>
      </c>
      <c r="S4401">
        <v>3</v>
      </c>
      <c r="T4401" t="s">
        <v>34</v>
      </c>
      <c r="U4401">
        <v>12500</v>
      </c>
      <c r="V4401">
        <v>3125</v>
      </c>
      <c r="W4401">
        <v>9375</v>
      </c>
      <c r="X4401">
        <v>7191.11</v>
      </c>
      <c r="Y4401">
        <v>1334.45</v>
      </c>
      <c r="Z4401">
        <v>14.23</v>
      </c>
    </row>
    <row r="4402" spans="1:26" x14ac:dyDescent="0.3">
      <c r="A4402" t="s">
        <v>5074</v>
      </c>
      <c r="B4402" s="9">
        <v>45890</v>
      </c>
      <c r="C4402" t="s">
        <v>298</v>
      </c>
      <c r="D4402" t="s">
        <v>366</v>
      </c>
      <c r="E4402" t="s">
        <v>28</v>
      </c>
      <c r="F4402" t="s">
        <v>5755</v>
      </c>
      <c r="G4402" t="s">
        <v>5729</v>
      </c>
      <c r="H4402" t="s">
        <v>5740</v>
      </c>
      <c r="I4402" t="s">
        <v>80</v>
      </c>
      <c r="J4402" t="s">
        <v>63</v>
      </c>
      <c r="K4402" t="s">
        <v>5726</v>
      </c>
      <c r="L4402" t="s">
        <v>33</v>
      </c>
      <c r="M4402">
        <v>8</v>
      </c>
      <c r="N4402">
        <v>22000</v>
      </c>
      <c r="O4402" s="7">
        <f>Table1[[#This Row],[Cost_of_Goods]]/Table1[[#This Row],[Quantity]]</f>
        <v>14848.33375</v>
      </c>
      <c r="P4402">
        <v>0</v>
      </c>
      <c r="Q4402">
        <v>1684.02</v>
      </c>
      <c r="R4402" t="s">
        <v>64</v>
      </c>
      <c r="S4402">
        <v>3</v>
      </c>
      <c r="T4402" t="s">
        <v>34</v>
      </c>
      <c r="U4402">
        <v>176000</v>
      </c>
      <c r="V4402">
        <v>0</v>
      </c>
      <c r="W4402">
        <v>176000</v>
      </c>
      <c r="X4402">
        <v>118786.67</v>
      </c>
      <c r="Y4402">
        <v>55529.31</v>
      </c>
      <c r="Z4402">
        <v>31.55</v>
      </c>
    </row>
    <row r="4403" spans="1:26" x14ac:dyDescent="0.3">
      <c r="A4403" t="s">
        <v>5075</v>
      </c>
      <c r="B4403" s="9">
        <v>45895</v>
      </c>
      <c r="C4403" t="s">
        <v>782</v>
      </c>
      <c r="D4403" t="s">
        <v>77</v>
      </c>
      <c r="E4403" t="s">
        <v>28</v>
      </c>
      <c r="F4403" t="s">
        <v>5757</v>
      </c>
      <c r="G4403" t="s">
        <v>5733</v>
      </c>
      <c r="H4403" t="s">
        <v>110</v>
      </c>
      <c r="I4403" t="s">
        <v>111</v>
      </c>
      <c r="J4403" t="s">
        <v>40</v>
      </c>
      <c r="K4403" t="s">
        <v>53</v>
      </c>
      <c r="L4403" t="s">
        <v>33</v>
      </c>
      <c r="M4403">
        <v>6</v>
      </c>
      <c r="N4403">
        <v>6500</v>
      </c>
      <c r="O4403" s="7">
        <f>Table1[[#This Row],[Cost_of_Goods]]/Table1[[#This Row],[Quantity]]</f>
        <v>3839.3716666666664</v>
      </c>
      <c r="P4403">
        <v>15</v>
      </c>
      <c r="Q4403">
        <v>180.25</v>
      </c>
      <c r="R4403" t="s">
        <v>5724</v>
      </c>
      <c r="S4403">
        <v>3</v>
      </c>
      <c r="T4403" t="s">
        <v>34</v>
      </c>
      <c r="U4403">
        <v>39000</v>
      </c>
      <c r="V4403">
        <v>5850</v>
      </c>
      <c r="W4403">
        <v>33150</v>
      </c>
      <c r="X4403">
        <v>23036.23</v>
      </c>
      <c r="Y4403">
        <v>9933.52</v>
      </c>
      <c r="Z4403">
        <v>29.97</v>
      </c>
    </row>
    <row r="4404" spans="1:26" x14ac:dyDescent="0.3">
      <c r="A4404" t="s">
        <v>5076</v>
      </c>
      <c r="B4404" s="9">
        <v>45961</v>
      </c>
      <c r="C4404" t="s">
        <v>725</v>
      </c>
      <c r="D4404" t="s">
        <v>152</v>
      </c>
      <c r="E4404" t="s">
        <v>28</v>
      </c>
      <c r="F4404" t="s">
        <v>5758</v>
      </c>
      <c r="G4404" t="s">
        <v>5732</v>
      </c>
      <c r="H4404" t="s">
        <v>61</v>
      </c>
      <c r="I4404" t="s">
        <v>138</v>
      </c>
      <c r="J4404" t="s">
        <v>63</v>
      </c>
      <c r="K4404" t="s">
        <v>32</v>
      </c>
      <c r="L4404" t="s">
        <v>5727</v>
      </c>
      <c r="M4404">
        <v>6</v>
      </c>
      <c r="N4404">
        <v>45000</v>
      </c>
      <c r="O4404" s="7">
        <f>Table1[[#This Row],[Cost_of_Goods]]/Table1[[#This Row],[Quantity]]</f>
        <v>30592.013333333332</v>
      </c>
      <c r="P4404">
        <v>5</v>
      </c>
      <c r="Q4404">
        <v>1709.68</v>
      </c>
      <c r="R4404" t="s">
        <v>5724</v>
      </c>
      <c r="S4404">
        <v>2</v>
      </c>
      <c r="T4404" t="s">
        <v>41</v>
      </c>
      <c r="U4404">
        <v>270000</v>
      </c>
      <c r="V4404">
        <v>13500</v>
      </c>
      <c r="W4404">
        <v>256500</v>
      </c>
      <c r="X4404">
        <v>183552.08</v>
      </c>
      <c r="Y4404">
        <v>71238.240000000005</v>
      </c>
      <c r="Z4404">
        <v>27.77</v>
      </c>
    </row>
    <row r="4405" spans="1:26" x14ac:dyDescent="0.3">
      <c r="A4405" t="s">
        <v>5077</v>
      </c>
      <c r="B4405" s="9">
        <v>45716</v>
      </c>
      <c r="C4405" t="s">
        <v>1297</v>
      </c>
      <c r="D4405" t="s">
        <v>37</v>
      </c>
      <c r="E4405" t="s">
        <v>38</v>
      </c>
      <c r="F4405" t="s">
        <v>5725</v>
      </c>
      <c r="G4405" t="s">
        <v>5729</v>
      </c>
      <c r="H4405" t="s">
        <v>44</v>
      </c>
      <c r="I4405" t="s">
        <v>352</v>
      </c>
      <c r="J4405" t="s">
        <v>63</v>
      </c>
      <c r="K4405" t="s">
        <v>5726</v>
      </c>
      <c r="L4405" t="s">
        <v>5730</v>
      </c>
      <c r="M4405">
        <v>8</v>
      </c>
      <c r="N4405">
        <v>1800</v>
      </c>
      <c r="O4405" s="7">
        <f>Table1[[#This Row],[Cost_of_Goods]]/Table1[[#This Row],[Quantity]]</f>
        <v>1042.4725000000001</v>
      </c>
      <c r="P4405">
        <v>0</v>
      </c>
      <c r="Q4405">
        <v>1285.43</v>
      </c>
      <c r="R4405" t="s">
        <v>5724</v>
      </c>
      <c r="S4405">
        <v>3</v>
      </c>
      <c r="T4405" t="s">
        <v>34</v>
      </c>
      <c r="U4405">
        <v>14400</v>
      </c>
      <c r="V4405">
        <v>0</v>
      </c>
      <c r="W4405">
        <v>14400</v>
      </c>
      <c r="X4405">
        <v>8339.7800000000007</v>
      </c>
      <c r="Y4405">
        <v>4774.79</v>
      </c>
      <c r="Z4405">
        <v>33.159999999999997</v>
      </c>
    </row>
    <row r="4406" spans="1:26" x14ac:dyDescent="0.3">
      <c r="A4406" t="s">
        <v>5078</v>
      </c>
      <c r="B4406" s="9">
        <v>46033</v>
      </c>
      <c r="C4406" t="s">
        <v>483</v>
      </c>
      <c r="D4406" t="s">
        <v>330</v>
      </c>
      <c r="E4406" t="s">
        <v>109</v>
      </c>
      <c r="F4406" t="s">
        <v>5742</v>
      </c>
      <c r="G4406" t="s">
        <v>5733</v>
      </c>
      <c r="H4406" t="s">
        <v>5079</v>
      </c>
      <c r="I4406" t="s">
        <v>156</v>
      </c>
      <c r="J4406" t="s">
        <v>46</v>
      </c>
      <c r="K4406" t="s">
        <v>5726</v>
      </c>
      <c r="L4406" t="s">
        <v>33</v>
      </c>
      <c r="M4406">
        <v>7</v>
      </c>
      <c r="N4406">
        <v>9800</v>
      </c>
      <c r="O4406" s="7">
        <f>Table1[[#This Row],[Cost_of_Goods]]/Table1[[#This Row],[Quantity]]</f>
        <v>4499.9557142857138</v>
      </c>
      <c r="P4406">
        <v>30</v>
      </c>
      <c r="Q4406">
        <v>1192.32</v>
      </c>
      <c r="R4406" t="s">
        <v>5724</v>
      </c>
      <c r="S4406">
        <v>4</v>
      </c>
      <c r="T4406" t="s">
        <v>34</v>
      </c>
      <c r="U4406">
        <v>68600</v>
      </c>
      <c r="V4406">
        <v>20580</v>
      </c>
      <c r="W4406">
        <v>48020</v>
      </c>
      <c r="X4406">
        <v>31499.69</v>
      </c>
      <c r="Y4406">
        <v>15327.99</v>
      </c>
      <c r="Z4406">
        <v>31.92</v>
      </c>
    </row>
    <row r="4407" spans="1:26" x14ac:dyDescent="0.3">
      <c r="A4407" t="s">
        <v>5080</v>
      </c>
      <c r="B4407" s="9">
        <v>45607</v>
      </c>
      <c r="C4407" t="s">
        <v>1447</v>
      </c>
      <c r="D4407" t="s">
        <v>49</v>
      </c>
      <c r="E4407" t="s">
        <v>50</v>
      </c>
      <c r="F4407" t="s">
        <v>5759</v>
      </c>
      <c r="G4407" t="s">
        <v>5733</v>
      </c>
      <c r="H4407" t="s">
        <v>110</v>
      </c>
      <c r="I4407" t="s">
        <v>111</v>
      </c>
      <c r="J4407" t="s">
        <v>63</v>
      </c>
      <c r="K4407" t="s">
        <v>32</v>
      </c>
      <c r="L4407" t="s">
        <v>5727</v>
      </c>
      <c r="M4407">
        <v>7</v>
      </c>
      <c r="N4407">
        <v>14500</v>
      </c>
      <c r="O4407" s="7">
        <f>Table1[[#This Row],[Cost_of_Goods]]/Table1[[#This Row],[Quantity]]</f>
        <v>8885.5257142857135</v>
      </c>
      <c r="P4407">
        <v>25</v>
      </c>
      <c r="Q4407">
        <v>1762.2</v>
      </c>
      <c r="R4407" t="s">
        <v>5724</v>
      </c>
      <c r="S4407">
        <v>2</v>
      </c>
      <c r="T4407" t="s">
        <v>34</v>
      </c>
      <c r="U4407">
        <v>101500</v>
      </c>
      <c r="V4407">
        <v>25375</v>
      </c>
      <c r="W4407">
        <v>76125</v>
      </c>
      <c r="X4407">
        <v>62198.68</v>
      </c>
      <c r="Y4407">
        <v>12164.12</v>
      </c>
      <c r="Z4407">
        <v>15.98</v>
      </c>
    </row>
    <row r="4408" spans="1:26" x14ac:dyDescent="0.3">
      <c r="A4408" t="s">
        <v>5081</v>
      </c>
      <c r="B4408" s="9">
        <v>45462</v>
      </c>
      <c r="C4408" t="s">
        <v>546</v>
      </c>
      <c r="D4408" t="s">
        <v>222</v>
      </c>
      <c r="E4408" t="s">
        <v>50</v>
      </c>
      <c r="F4408" t="s">
        <v>5742</v>
      </c>
      <c r="G4408" t="s">
        <v>5732</v>
      </c>
      <c r="H4408" t="s">
        <v>51</v>
      </c>
      <c r="I4408" t="s">
        <v>52</v>
      </c>
      <c r="J4408" t="s">
        <v>63</v>
      </c>
      <c r="K4408" t="s">
        <v>5726</v>
      </c>
      <c r="L4408" t="s">
        <v>54</v>
      </c>
      <c r="M4408">
        <v>4</v>
      </c>
      <c r="N4408">
        <v>8500</v>
      </c>
      <c r="O4408" s="7">
        <f>Table1[[#This Row],[Cost_of_Goods]]/Table1[[#This Row],[Quantity]]</f>
        <v>3936.24</v>
      </c>
      <c r="P4408">
        <v>25</v>
      </c>
      <c r="Q4408">
        <v>496.34</v>
      </c>
      <c r="R4408" t="s">
        <v>5724</v>
      </c>
      <c r="S4408">
        <v>4</v>
      </c>
      <c r="T4408" t="s">
        <v>34</v>
      </c>
      <c r="U4408">
        <v>34000</v>
      </c>
      <c r="V4408">
        <v>8500</v>
      </c>
      <c r="W4408">
        <v>25500</v>
      </c>
      <c r="X4408">
        <v>15744.96</v>
      </c>
      <c r="Y4408">
        <v>9258.7000000000007</v>
      </c>
      <c r="Z4408">
        <v>36.31</v>
      </c>
    </row>
    <row r="4409" spans="1:26" x14ac:dyDescent="0.3">
      <c r="A4409" t="s">
        <v>5082</v>
      </c>
      <c r="B4409" s="9">
        <v>45420</v>
      </c>
      <c r="C4409" t="s">
        <v>207</v>
      </c>
      <c r="D4409" t="s">
        <v>120</v>
      </c>
      <c r="E4409" t="s">
        <v>121</v>
      </c>
      <c r="F4409" t="s">
        <v>5750</v>
      </c>
      <c r="G4409" t="s">
        <v>5733</v>
      </c>
      <c r="H4409" t="s">
        <v>144</v>
      </c>
      <c r="I4409" t="s">
        <v>145</v>
      </c>
      <c r="J4409" t="s">
        <v>46</v>
      </c>
      <c r="K4409" t="s">
        <v>5726</v>
      </c>
      <c r="L4409" t="s">
        <v>90</v>
      </c>
      <c r="M4409">
        <v>7</v>
      </c>
      <c r="N4409">
        <v>28000</v>
      </c>
      <c r="O4409" s="7">
        <f>Table1[[#This Row],[Cost_of_Goods]]/Table1[[#This Row],[Quantity]]</f>
        <v>22175.115714285716</v>
      </c>
      <c r="P4409">
        <v>0</v>
      </c>
      <c r="Q4409">
        <v>146.37</v>
      </c>
      <c r="R4409" t="s">
        <v>5724</v>
      </c>
      <c r="S4409">
        <v>2</v>
      </c>
      <c r="T4409" t="s">
        <v>102</v>
      </c>
      <c r="U4409">
        <v>196000</v>
      </c>
      <c r="V4409">
        <v>0</v>
      </c>
      <c r="W4409">
        <v>196000</v>
      </c>
      <c r="X4409">
        <v>155225.81</v>
      </c>
      <c r="Y4409">
        <v>40627.82</v>
      </c>
      <c r="Z4409">
        <v>20.73</v>
      </c>
    </row>
    <row r="4410" spans="1:26" x14ac:dyDescent="0.3">
      <c r="A4410" t="s">
        <v>5083</v>
      </c>
      <c r="B4410" s="9">
        <v>45970</v>
      </c>
      <c r="C4410" t="s">
        <v>2120</v>
      </c>
      <c r="D4410" t="s">
        <v>281</v>
      </c>
      <c r="E4410" t="s">
        <v>121</v>
      </c>
      <c r="F4410" t="s">
        <v>5741</v>
      </c>
      <c r="G4410" t="s">
        <v>5733</v>
      </c>
      <c r="H4410" t="s">
        <v>110</v>
      </c>
      <c r="I4410" t="s">
        <v>296</v>
      </c>
      <c r="J4410" t="s">
        <v>40</v>
      </c>
      <c r="K4410" t="s">
        <v>5726</v>
      </c>
      <c r="L4410" t="s">
        <v>90</v>
      </c>
      <c r="M4410">
        <v>1</v>
      </c>
      <c r="N4410">
        <v>42000</v>
      </c>
      <c r="O4410" s="7">
        <f>Table1[[#This Row],[Cost_of_Goods]]/Table1[[#This Row],[Quantity]]</f>
        <v>27858.83</v>
      </c>
      <c r="P4410">
        <v>5</v>
      </c>
      <c r="Q4410">
        <v>1512.46</v>
      </c>
      <c r="R4410" t="s">
        <v>5724</v>
      </c>
      <c r="S4410">
        <v>3</v>
      </c>
      <c r="T4410" t="s">
        <v>34</v>
      </c>
      <c r="U4410">
        <v>42000</v>
      </c>
      <c r="V4410">
        <v>2100</v>
      </c>
      <c r="W4410">
        <v>39900</v>
      </c>
      <c r="X4410">
        <v>27858.83</v>
      </c>
      <c r="Y4410">
        <v>10528.71</v>
      </c>
      <c r="Z4410">
        <v>26.39</v>
      </c>
    </row>
    <row r="4411" spans="1:26" x14ac:dyDescent="0.3">
      <c r="A4411" t="s">
        <v>5084</v>
      </c>
      <c r="B4411" s="9">
        <v>45514</v>
      </c>
      <c r="C4411" t="s">
        <v>966</v>
      </c>
      <c r="D4411" t="s">
        <v>82</v>
      </c>
      <c r="E4411" t="s">
        <v>28</v>
      </c>
      <c r="F4411" t="s">
        <v>5757</v>
      </c>
      <c r="G4411" t="s">
        <v>5729</v>
      </c>
      <c r="H4411" t="s">
        <v>44</v>
      </c>
      <c r="I4411" t="s">
        <v>352</v>
      </c>
      <c r="J4411" t="s">
        <v>63</v>
      </c>
      <c r="K4411" t="s">
        <v>5726</v>
      </c>
      <c r="L4411" t="s">
        <v>5727</v>
      </c>
      <c r="M4411">
        <v>9</v>
      </c>
      <c r="N4411">
        <v>72000</v>
      </c>
      <c r="O4411" s="7">
        <f>Table1[[#This Row],[Cost_of_Goods]]/Table1[[#This Row],[Quantity]]</f>
        <v>35698.213333333333</v>
      </c>
      <c r="P4411">
        <v>10</v>
      </c>
      <c r="Q4411">
        <v>229.84</v>
      </c>
      <c r="R4411" t="s">
        <v>5724</v>
      </c>
      <c r="S4411">
        <v>5</v>
      </c>
      <c r="T4411" t="s">
        <v>34</v>
      </c>
      <c r="U4411">
        <v>648000</v>
      </c>
      <c r="V4411">
        <v>64800</v>
      </c>
      <c r="W4411">
        <v>583200</v>
      </c>
      <c r="X4411">
        <v>321283.92</v>
      </c>
      <c r="Y4411">
        <v>261686.24</v>
      </c>
      <c r="Z4411">
        <v>44.87</v>
      </c>
    </row>
    <row r="4412" spans="1:26" x14ac:dyDescent="0.3">
      <c r="A4412" t="s">
        <v>5085</v>
      </c>
      <c r="B4412" s="9">
        <v>45715</v>
      </c>
      <c r="C4412" t="s">
        <v>403</v>
      </c>
      <c r="D4412" t="s">
        <v>256</v>
      </c>
      <c r="E4412" t="s">
        <v>38</v>
      </c>
      <c r="F4412" t="s">
        <v>5749</v>
      </c>
      <c r="G4412" t="s">
        <v>5732</v>
      </c>
      <c r="H4412" t="s">
        <v>184</v>
      </c>
      <c r="I4412" t="s">
        <v>438</v>
      </c>
      <c r="J4412" t="s">
        <v>46</v>
      </c>
      <c r="K4412" t="s">
        <v>5726</v>
      </c>
      <c r="L4412" t="s">
        <v>33</v>
      </c>
      <c r="M4412">
        <v>4</v>
      </c>
      <c r="N4412">
        <v>4500</v>
      </c>
      <c r="O4412" s="7">
        <f>Table1[[#This Row],[Cost_of_Goods]]/Table1[[#This Row],[Quantity]]</f>
        <v>2290.0475000000001</v>
      </c>
      <c r="P4412">
        <v>15</v>
      </c>
      <c r="Q4412">
        <v>311.08999999999997</v>
      </c>
      <c r="R4412" t="s">
        <v>5724</v>
      </c>
      <c r="S4412">
        <v>1</v>
      </c>
      <c r="T4412" t="s">
        <v>34</v>
      </c>
      <c r="U4412">
        <v>18000</v>
      </c>
      <c r="V4412">
        <v>2700</v>
      </c>
      <c r="W4412">
        <v>15300</v>
      </c>
      <c r="X4412">
        <v>9160.19</v>
      </c>
      <c r="Y4412">
        <v>5828.72</v>
      </c>
      <c r="Z4412">
        <v>38.1</v>
      </c>
    </row>
    <row r="4413" spans="1:26" x14ac:dyDescent="0.3">
      <c r="A4413" t="s">
        <v>5086</v>
      </c>
      <c r="B4413" s="9">
        <v>45462</v>
      </c>
      <c r="C4413" t="s">
        <v>137</v>
      </c>
      <c r="D4413" t="s">
        <v>60</v>
      </c>
      <c r="E4413" t="s">
        <v>38</v>
      </c>
      <c r="F4413" t="s">
        <v>5728</v>
      </c>
      <c r="G4413" t="s">
        <v>5723</v>
      </c>
      <c r="H4413" t="s">
        <v>29</v>
      </c>
      <c r="I4413" t="s">
        <v>39</v>
      </c>
      <c r="J4413" t="s">
        <v>40</v>
      </c>
      <c r="K4413" t="s">
        <v>32</v>
      </c>
      <c r="L4413" t="s">
        <v>33</v>
      </c>
      <c r="M4413">
        <v>2</v>
      </c>
      <c r="N4413">
        <v>3500</v>
      </c>
      <c r="O4413" s="7">
        <f>Table1[[#This Row],[Cost_of_Goods]]/Table1[[#This Row],[Quantity]]</f>
        <v>1691.08</v>
      </c>
      <c r="P4413">
        <v>20</v>
      </c>
      <c r="Q4413">
        <v>604.63</v>
      </c>
      <c r="R4413" t="s">
        <v>5724</v>
      </c>
      <c r="S4413">
        <v>5</v>
      </c>
      <c r="T4413" t="s">
        <v>34</v>
      </c>
      <c r="U4413">
        <v>7000</v>
      </c>
      <c r="V4413">
        <v>1400</v>
      </c>
      <c r="W4413">
        <v>5600</v>
      </c>
      <c r="X4413">
        <v>3382.16</v>
      </c>
      <c r="Y4413">
        <v>1613.21</v>
      </c>
      <c r="Z4413">
        <v>28.81</v>
      </c>
    </row>
    <row r="4414" spans="1:26" x14ac:dyDescent="0.3">
      <c r="A4414" t="s">
        <v>5087</v>
      </c>
      <c r="B4414" s="9">
        <v>45434</v>
      </c>
      <c r="C4414" t="s">
        <v>1216</v>
      </c>
      <c r="D4414" t="s">
        <v>124</v>
      </c>
      <c r="E4414" t="s">
        <v>28</v>
      </c>
      <c r="F4414" t="s">
        <v>5761</v>
      </c>
      <c r="G4414" t="s">
        <v>5733</v>
      </c>
      <c r="H4414" t="s">
        <v>110</v>
      </c>
      <c r="I4414" t="s">
        <v>296</v>
      </c>
      <c r="J4414" t="s">
        <v>40</v>
      </c>
      <c r="K4414" t="s">
        <v>32</v>
      </c>
      <c r="L4414" t="s">
        <v>5730</v>
      </c>
      <c r="M4414">
        <v>6</v>
      </c>
      <c r="N4414">
        <v>12500</v>
      </c>
      <c r="O4414" s="7">
        <f>Table1[[#This Row],[Cost_of_Goods]]/Table1[[#This Row],[Quantity]]</f>
        <v>4968.3566666666666</v>
      </c>
      <c r="P4414">
        <v>30</v>
      </c>
      <c r="Q4414">
        <v>533.66</v>
      </c>
      <c r="R4414" t="s">
        <v>5724</v>
      </c>
      <c r="S4414">
        <v>5</v>
      </c>
      <c r="T4414" t="s">
        <v>34</v>
      </c>
      <c r="U4414">
        <v>75000</v>
      </c>
      <c r="V4414">
        <v>22500</v>
      </c>
      <c r="W4414">
        <v>52500</v>
      </c>
      <c r="X4414">
        <v>29810.14</v>
      </c>
      <c r="Y4414">
        <v>22156.2</v>
      </c>
      <c r="Z4414">
        <v>42.2</v>
      </c>
    </row>
    <row r="4415" spans="1:26" ht="15.6" x14ac:dyDescent="0.3">
      <c r="A4415" t="s">
        <v>5088</v>
      </c>
      <c r="B4415" s="9">
        <v>46128</v>
      </c>
      <c r="C4415" t="s">
        <v>381</v>
      </c>
      <c r="D4415" t="s">
        <v>98</v>
      </c>
      <c r="E4415" t="s">
        <v>38</v>
      </c>
      <c r="F4415" s="3" t="s">
        <v>5767</v>
      </c>
      <c r="G4415" t="s">
        <v>5729</v>
      </c>
      <c r="H4415" t="s">
        <v>213</v>
      </c>
      <c r="I4415" t="s">
        <v>190</v>
      </c>
      <c r="J4415" t="s">
        <v>31</v>
      </c>
      <c r="K4415" t="s">
        <v>32</v>
      </c>
      <c r="L4415" t="s">
        <v>33</v>
      </c>
      <c r="M4415">
        <v>4</v>
      </c>
      <c r="N4415">
        <v>4200</v>
      </c>
      <c r="O4415" s="7">
        <f>Table1[[#This Row],[Cost_of_Goods]]/Table1[[#This Row],[Quantity]]</f>
        <v>2114.23</v>
      </c>
      <c r="P4415">
        <v>15</v>
      </c>
      <c r="Q4415">
        <v>885.92</v>
      </c>
      <c r="R4415" t="s">
        <v>5724</v>
      </c>
      <c r="S4415">
        <v>5</v>
      </c>
      <c r="T4415" t="s">
        <v>34</v>
      </c>
      <c r="U4415">
        <v>16800</v>
      </c>
      <c r="V4415">
        <v>2520</v>
      </c>
      <c r="W4415">
        <v>14280</v>
      </c>
      <c r="X4415">
        <v>8456.92</v>
      </c>
      <c r="Y4415">
        <v>4937.16</v>
      </c>
      <c r="Z4415">
        <v>34.57</v>
      </c>
    </row>
    <row r="4416" spans="1:26" x14ac:dyDescent="0.3">
      <c r="A4416" t="s">
        <v>5089</v>
      </c>
      <c r="B4416" s="9">
        <v>45499</v>
      </c>
      <c r="C4416" t="s">
        <v>197</v>
      </c>
      <c r="D4416" t="s">
        <v>268</v>
      </c>
      <c r="E4416" t="s">
        <v>28</v>
      </c>
      <c r="F4416" t="s">
        <v>5762</v>
      </c>
      <c r="G4416" t="s">
        <v>5729</v>
      </c>
      <c r="H4416" t="s">
        <v>169</v>
      </c>
      <c r="I4416" t="s">
        <v>153</v>
      </c>
      <c r="J4416" t="s">
        <v>46</v>
      </c>
      <c r="K4416" t="s">
        <v>32</v>
      </c>
      <c r="L4416" t="s">
        <v>5727</v>
      </c>
      <c r="M4416">
        <v>8</v>
      </c>
      <c r="N4416">
        <v>18500</v>
      </c>
      <c r="O4416" s="7">
        <f>Table1[[#This Row],[Cost_of_Goods]]/Table1[[#This Row],[Quantity]]</f>
        <v>7512.2837499999996</v>
      </c>
      <c r="P4416">
        <v>30</v>
      </c>
      <c r="Q4416">
        <v>900.78</v>
      </c>
      <c r="R4416" t="s">
        <v>5724</v>
      </c>
      <c r="S4416">
        <v>4</v>
      </c>
      <c r="T4416" t="s">
        <v>34</v>
      </c>
      <c r="U4416">
        <v>148000</v>
      </c>
      <c r="V4416">
        <v>44400</v>
      </c>
      <c r="W4416">
        <v>103600</v>
      </c>
      <c r="X4416">
        <v>60098.27</v>
      </c>
      <c r="Y4416">
        <v>42600.95</v>
      </c>
      <c r="Z4416">
        <v>41.12</v>
      </c>
    </row>
    <row r="4417" spans="1:26" x14ac:dyDescent="0.3">
      <c r="A4417" t="s">
        <v>5090</v>
      </c>
      <c r="B4417" s="9">
        <v>46130</v>
      </c>
      <c r="C4417" t="s">
        <v>302</v>
      </c>
      <c r="D4417" t="s">
        <v>183</v>
      </c>
      <c r="E4417" t="s">
        <v>50</v>
      </c>
      <c r="F4417" t="s">
        <v>5747</v>
      </c>
      <c r="G4417" t="s">
        <v>5723</v>
      </c>
      <c r="H4417" t="s">
        <v>131</v>
      </c>
      <c r="I4417" t="s">
        <v>132</v>
      </c>
      <c r="J4417" t="s">
        <v>31</v>
      </c>
      <c r="K4417" t="s">
        <v>5726</v>
      </c>
      <c r="L4417" t="s">
        <v>5730</v>
      </c>
      <c r="M4417">
        <v>7</v>
      </c>
      <c r="N4417">
        <v>450</v>
      </c>
      <c r="O4417" s="7">
        <f>Table1[[#This Row],[Cost_of_Goods]]/Table1[[#This Row],[Quantity]]</f>
        <v>266.68285714285713</v>
      </c>
      <c r="P4417">
        <v>20</v>
      </c>
      <c r="Q4417">
        <v>1182.49</v>
      </c>
      <c r="R4417" t="s">
        <v>5724</v>
      </c>
      <c r="S4417">
        <v>2</v>
      </c>
      <c r="T4417" t="s">
        <v>102</v>
      </c>
      <c r="U4417">
        <v>3150</v>
      </c>
      <c r="V4417">
        <v>630</v>
      </c>
      <c r="W4417">
        <v>2520</v>
      </c>
      <c r="X4417">
        <v>1866.78</v>
      </c>
      <c r="Y4417">
        <v>-529.27</v>
      </c>
      <c r="Z4417">
        <v>-21</v>
      </c>
    </row>
    <row r="4418" spans="1:26" x14ac:dyDescent="0.3">
      <c r="A4418" t="s">
        <v>5091</v>
      </c>
      <c r="B4418" s="9">
        <v>45348</v>
      </c>
      <c r="C4418" t="s">
        <v>275</v>
      </c>
      <c r="D4418" t="s">
        <v>67</v>
      </c>
      <c r="E4418" t="s">
        <v>28</v>
      </c>
      <c r="F4418" t="s">
        <v>5746</v>
      </c>
      <c r="G4418" t="s">
        <v>5723</v>
      </c>
      <c r="H4418" t="s">
        <v>131</v>
      </c>
      <c r="I4418" t="s">
        <v>132</v>
      </c>
      <c r="J4418" t="s">
        <v>40</v>
      </c>
      <c r="K4418" t="s">
        <v>5726</v>
      </c>
      <c r="L4418" t="s">
        <v>5730</v>
      </c>
      <c r="M4418">
        <v>7</v>
      </c>
      <c r="N4418">
        <v>32000</v>
      </c>
      <c r="O4418" s="7">
        <f>Table1[[#This Row],[Cost_of_Goods]]/Table1[[#This Row],[Quantity]]</f>
        <v>13637.945714285714</v>
      </c>
      <c r="P4418">
        <v>30</v>
      </c>
      <c r="Q4418">
        <v>600.01</v>
      </c>
      <c r="R4418" t="s">
        <v>5724</v>
      </c>
      <c r="S4418">
        <v>4</v>
      </c>
      <c r="T4418" t="s">
        <v>34</v>
      </c>
      <c r="U4418">
        <v>224000</v>
      </c>
      <c r="V4418">
        <v>67200</v>
      </c>
      <c r="W4418">
        <v>156800</v>
      </c>
      <c r="X4418">
        <v>95465.62</v>
      </c>
      <c r="Y4418">
        <v>60734.37</v>
      </c>
      <c r="Z4418">
        <v>38.729999999999997</v>
      </c>
    </row>
    <row r="4419" spans="1:26" x14ac:dyDescent="0.3">
      <c r="A4419" t="s">
        <v>5092</v>
      </c>
      <c r="B4419" s="9">
        <v>45347</v>
      </c>
      <c r="C4419" t="s">
        <v>2328</v>
      </c>
      <c r="D4419" t="s">
        <v>82</v>
      </c>
      <c r="E4419" t="s">
        <v>28</v>
      </c>
      <c r="F4419" t="s">
        <v>5760</v>
      </c>
      <c r="G4419" t="s">
        <v>5732</v>
      </c>
      <c r="H4419" t="s">
        <v>61</v>
      </c>
      <c r="I4419" t="s">
        <v>260</v>
      </c>
      <c r="J4419" t="s">
        <v>63</v>
      </c>
      <c r="K4419" t="s">
        <v>32</v>
      </c>
      <c r="L4419" t="s">
        <v>5727</v>
      </c>
      <c r="M4419">
        <v>1</v>
      </c>
      <c r="N4419">
        <v>72000</v>
      </c>
      <c r="O4419" s="7">
        <f>Table1[[#This Row],[Cost_of_Goods]]/Table1[[#This Row],[Quantity]]</f>
        <v>41872.39</v>
      </c>
      <c r="P4419">
        <v>0</v>
      </c>
      <c r="Q4419">
        <v>1405.27</v>
      </c>
      <c r="R4419" t="s">
        <v>5724</v>
      </c>
      <c r="S4419">
        <v>4</v>
      </c>
      <c r="T4419" t="s">
        <v>5752</v>
      </c>
      <c r="U4419">
        <v>72000</v>
      </c>
      <c r="V4419">
        <v>0</v>
      </c>
      <c r="W4419">
        <v>72000</v>
      </c>
      <c r="X4419">
        <v>41872.39</v>
      </c>
      <c r="Y4419">
        <v>28722.34</v>
      </c>
      <c r="Z4419">
        <v>39.89</v>
      </c>
    </row>
    <row r="4420" spans="1:26" ht="15.6" x14ac:dyDescent="0.3">
      <c r="A4420" t="s">
        <v>5093</v>
      </c>
      <c r="B4420" s="9">
        <v>45779</v>
      </c>
      <c r="C4420" t="s">
        <v>466</v>
      </c>
      <c r="D4420" t="s">
        <v>159</v>
      </c>
      <c r="E4420" t="s">
        <v>28</v>
      </c>
      <c r="F4420" t="s">
        <v>5756</v>
      </c>
      <c r="G4420" t="s">
        <v>5732</v>
      </c>
      <c r="H4420" s="3" t="s">
        <v>5767</v>
      </c>
      <c r="I4420" t="s">
        <v>438</v>
      </c>
      <c r="J4420" t="s">
        <v>63</v>
      </c>
      <c r="K4420" t="s">
        <v>53</v>
      </c>
      <c r="L4420" t="s">
        <v>90</v>
      </c>
      <c r="M4420">
        <v>1</v>
      </c>
      <c r="N4420">
        <v>85000</v>
      </c>
      <c r="O4420" s="7">
        <f>Table1[[#This Row],[Cost_of_Goods]]/Table1[[#This Row],[Quantity]]</f>
        <v>55145.41</v>
      </c>
      <c r="P4420">
        <v>20</v>
      </c>
      <c r="Q4420">
        <v>151.96</v>
      </c>
      <c r="R4420" t="s">
        <v>5724</v>
      </c>
      <c r="S4420">
        <v>5</v>
      </c>
      <c r="T4420" t="s">
        <v>34</v>
      </c>
      <c r="U4420">
        <v>85000</v>
      </c>
      <c r="V4420">
        <v>17000</v>
      </c>
      <c r="W4420">
        <v>68000</v>
      </c>
      <c r="X4420">
        <v>55145.41</v>
      </c>
      <c r="Y4420">
        <v>12702.63</v>
      </c>
      <c r="Z4420">
        <v>18.68</v>
      </c>
    </row>
    <row r="4421" spans="1:26" x14ac:dyDescent="0.3">
      <c r="A4421" t="s">
        <v>5094</v>
      </c>
      <c r="B4421" s="9">
        <v>45802</v>
      </c>
      <c r="C4421" t="s">
        <v>2872</v>
      </c>
      <c r="D4421" t="s">
        <v>366</v>
      </c>
      <c r="E4421" t="s">
        <v>28</v>
      </c>
      <c r="F4421" t="s">
        <v>5748</v>
      </c>
      <c r="G4421" t="s">
        <v>5733</v>
      </c>
      <c r="H4421" t="s">
        <v>5734</v>
      </c>
      <c r="I4421" t="s">
        <v>105</v>
      </c>
      <c r="J4421" t="s">
        <v>46</v>
      </c>
      <c r="K4421" t="s">
        <v>53</v>
      </c>
      <c r="L4421" t="s">
        <v>54</v>
      </c>
      <c r="M4421">
        <v>9</v>
      </c>
      <c r="N4421">
        <v>22000</v>
      </c>
      <c r="O4421" s="7">
        <f>Table1[[#This Row],[Cost_of_Goods]]/Table1[[#This Row],[Quantity]]</f>
        <v>14779.823333333334</v>
      </c>
      <c r="P4421">
        <v>15</v>
      </c>
      <c r="Q4421">
        <v>206.38</v>
      </c>
      <c r="R4421" t="s">
        <v>5724</v>
      </c>
      <c r="S4421">
        <v>5</v>
      </c>
      <c r="T4421" t="s">
        <v>102</v>
      </c>
      <c r="U4421">
        <v>198000</v>
      </c>
      <c r="V4421">
        <v>29700</v>
      </c>
      <c r="W4421">
        <v>168300</v>
      </c>
      <c r="X4421">
        <v>133018.41</v>
      </c>
      <c r="Y4421">
        <v>35075.21</v>
      </c>
      <c r="Z4421">
        <v>20.84</v>
      </c>
    </row>
    <row r="4422" spans="1:26" x14ac:dyDescent="0.3">
      <c r="A4422" t="s">
        <v>5095</v>
      </c>
      <c r="B4422" s="9">
        <v>45656</v>
      </c>
      <c r="C4422" t="s">
        <v>498</v>
      </c>
      <c r="D4422" t="s">
        <v>49</v>
      </c>
      <c r="E4422" t="s">
        <v>50</v>
      </c>
      <c r="F4422" t="s">
        <v>5749</v>
      </c>
      <c r="G4422" t="s">
        <v>5733</v>
      </c>
      <c r="H4422" t="s">
        <v>68</v>
      </c>
      <c r="I4422" t="s">
        <v>69</v>
      </c>
      <c r="J4422" t="s">
        <v>63</v>
      </c>
      <c r="K4422" t="s">
        <v>32</v>
      </c>
      <c r="L4422" t="s">
        <v>5730</v>
      </c>
      <c r="M4422">
        <v>11</v>
      </c>
      <c r="N4422">
        <v>14500</v>
      </c>
      <c r="O4422" s="7">
        <f>Table1[[#This Row],[Cost_of_Goods]]/Table1[[#This Row],[Quantity]]</f>
        <v>9908.09</v>
      </c>
      <c r="P4422">
        <v>5</v>
      </c>
      <c r="Q4422">
        <v>296.22000000000003</v>
      </c>
      <c r="R4422" t="s">
        <v>5724</v>
      </c>
      <c r="S4422">
        <v>2</v>
      </c>
      <c r="T4422" t="s">
        <v>102</v>
      </c>
      <c r="U4422">
        <v>159500</v>
      </c>
      <c r="V4422">
        <v>7975</v>
      </c>
      <c r="W4422">
        <v>151525</v>
      </c>
      <c r="X4422">
        <v>108988.99</v>
      </c>
      <c r="Y4422">
        <v>42239.79</v>
      </c>
      <c r="Z4422">
        <v>27.88</v>
      </c>
    </row>
    <row r="4423" spans="1:26" x14ac:dyDescent="0.3">
      <c r="A4423" t="s">
        <v>5096</v>
      </c>
      <c r="B4423" s="9">
        <v>45882</v>
      </c>
      <c r="C4423" t="s">
        <v>1403</v>
      </c>
      <c r="D4423" t="s">
        <v>143</v>
      </c>
      <c r="E4423" t="s">
        <v>28</v>
      </c>
      <c r="F4423" t="s">
        <v>5748</v>
      </c>
      <c r="G4423" t="s">
        <v>5732</v>
      </c>
      <c r="H4423" t="s">
        <v>184</v>
      </c>
      <c r="I4423" t="s">
        <v>198</v>
      </c>
      <c r="J4423" t="s">
        <v>46</v>
      </c>
      <c r="K4423" t="s">
        <v>32</v>
      </c>
      <c r="L4423" t="s">
        <v>33</v>
      </c>
      <c r="M4423">
        <v>1</v>
      </c>
      <c r="N4423">
        <v>7800</v>
      </c>
      <c r="O4423" s="7">
        <f>Table1[[#This Row],[Cost_of_Goods]]/Table1[[#This Row],[Quantity]]</f>
        <v>5535.04</v>
      </c>
      <c r="P4423">
        <v>0</v>
      </c>
      <c r="Q4423">
        <v>1391.82</v>
      </c>
      <c r="R4423" t="s">
        <v>5724</v>
      </c>
      <c r="S4423">
        <v>4</v>
      </c>
      <c r="T4423" t="s">
        <v>34</v>
      </c>
      <c r="U4423">
        <v>7800</v>
      </c>
      <c r="V4423">
        <v>0</v>
      </c>
      <c r="W4423">
        <v>7800</v>
      </c>
      <c r="X4423">
        <v>5535.04</v>
      </c>
      <c r="Y4423">
        <v>873.14</v>
      </c>
      <c r="Z4423">
        <v>11.19</v>
      </c>
    </row>
    <row r="4424" spans="1:26" x14ac:dyDescent="0.3">
      <c r="A4424" t="s">
        <v>5097</v>
      </c>
      <c r="B4424" s="9">
        <v>45445</v>
      </c>
      <c r="C4424" t="s">
        <v>158</v>
      </c>
      <c r="D4424" t="s">
        <v>256</v>
      </c>
      <c r="E4424" t="s">
        <v>38</v>
      </c>
      <c r="F4424" t="s">
        <v>5756</v>
      </c>
      <c r="G4424" t="s">
        <v>5732</v>
      </c>
      <c r="H4424" t="s">
        <v>51</v>
      </c>
      <c r="I4424" t="s">
        <v>83</v>
      </c>
      <c r="J4424" t="s">
        <v>63</v>
      </c>
      <c r="K4424" t="s">
        <v>5726</v>
      </c>
      <c r="L4424" t="s">
        <v>90</v>
      </c>
      <c r="M4424">
        <v>2</v>
      </c>
      <c r="N4424">
        <v>4500</v>
      </c>
      <c r="O4424" s="7">
        <f>Table1[[#This Row],[Cost_of_Goods]]/Table1[[#This Row],[Quantity]]</f>
        <v>2865.5</v>
      </c>
      <c r="P4424">
        <v>20</v>
      </c>
      <c r="Q4424">
        <v>862.89</v>
      </c>
      <c r="R4424" t="s">
        <v>5724</v>
      </c>
      <c r="S4424">
        <v>4</v>
      </c>
      <c r="T4424" t="s">
        <v>34</v>
      </c>
      <c r="U4424">
        <v>9000</v>
      </c>
      <c r="V4424">
        <v>1800</v>
      </c>
      <c r="W4424">
        <v>7200</v>
      </c>
      <c r="X4424">
        <v>5731</v>
      </c>
      <c r="Y4424">
        <v>606.11</v>
      </c>
      <c r="Z4424">
        <v>8.42</v>
      </c>
    </row>
    <row r="4425" spans="1:26" x14ac:dyDescent="0.3">
      <c r="A4425" t="s">
        <v>5098</v>
      </c>
      <c r="B4425" s="9">
        <v>45297</v>
      </c>
      <c r="C4425" t="s">
        <v>528</v>
      </c>
      <c r="D4425" t="s">
        <v>330</v>
      </c>
      <c r="E4425" t="s">
        <v>109</v>
      </c>
      <c r="F4425" t="s">
        <v>5742</v>
      </c>
      <c r="G4425" t="s">
        <v>5729</v>
      </c>
      <c r="H4425" t="s">
        <v>44</v>
      </c>
      <c r="I4425" t="s">
        <v>45</v>
      </c>
      <c r="J4425" t="s">
        <v>40</v>
      </c>
      <c r="K4425" t="s">
        <v>32</v>
      </c>
      <c r="L4425" t="s">
        <v>90</v>
      </c>
      <c r="M4425">
        <v>1</v>
      </c>
      <c r="N4425">
        <v>9800</v>
      </c>
      <c r="O4425" s="7">
        <f>Table1[[#This Row],[Cost_of_Goods]]/Table1[[#This Row],[Quantity]]</f>
        <v>5072.95</v>
      </c>
      <c r="P4425">
        <v>15</v>
      </c>
      <c r="Q4425">
        <v>770.19</v>
      </c>
      <c r="R4425" t="s">
        <v>64</v>
      </c>
      <c r="S4425">
        <v>5</v>
      </c>
      <c r="T4425" t="s">
        <v>102</v>
      </c>
      <c r="U4425">
        <v>9800</v>
      </c>
      <c r="V4425">
        <v>1470</v>
      </c>
      <c r="W4425">
        <v>8330</v>
      </c>
      <c r="X4425">
        <v>5072.95</v>
      </c>
      <c r="Y4425">
        <v>2486.86</v>
      </c>
      <c r="Z4425">
        <v>29.85</v>
      </c>
    </row>
    <row r="4426" spans="1:26" x14ac:dyDescent="0.3">
      <c r="A4426" t="s">
        <v>5099</v>
      </c>
      <c r="B4426" s="9">
        <v>45464</v>
      </c>
      <c r="C4426" t="s">
        <v>374</v>
      </c>
      <c r="D4426" t="s">
        <v>93</v>
      </c>
      <c r="E4426" t="s">
        <v>38</v>
      </c>
      <c r="F4426" t="s">
        <v>5760</v>
      </c>
      <c r="G4426" t="s">
        <v>5723</v>
      </c>
      <c r="H4426" t="s">
        <v>73</v>
      </c>
      <c r="I4426" t="s">
        <v>160</v>
      </c>
      <c r="J4426" t="s">
        <v>46</v>
      </c>
      <c r="K4426" t="s">
        <v>32</v>
      </c>
      <c r="L4426" t="s">
        <v>5730</v>
      </c>
      <c r="M4426">
        <v>9</v>
      </c>
      <c r="N4426">
        <v>1800</v>
      </c>
      <c r="O4426" s="7">
        <f>Table1[[#This Row],[Cost_of_Goods]]/Table1[[#This Row],[Quantity]]</f>
        <v>1004.8688888888888</v>
      </c>
      <c r="P4426">
        <v>10</v>
      </c>
      <c r="Q4426">
        <v>311.08999999999997</v>
      </c>
      <c r="R4426" t="s">
        <v>5724</v>
      </c>
      <c r="S4426">
        <v>2</v>
      </c>
      <c r="T4426" t="s">
        <v>34</v>
      </c>
      <c r="U4426">
        <v>16200</v>
      </c>
      <c r="V4426">
        <v>1620</v>
      </c>
      <c r="W4426">
        <v>14580</v>
      </c>
      <c r="X4426">
        <v>9043.82</v>
      </c>
      <c r="Y4426">
        <v>5225.09</v>
      </c>
      <c r="Z4426">
        <v>35.840000000000003</v>
      </c>
    </row>
    <row r="4427" spans="1:26" ht="15.6" x14ac:dyDescent="0.3">
      <c r="A4427" t="s">
        <v>5100</v>
      </c>
      <c r="B4427" s="9">
        <v>45835</v>
      </c>
      <c r="C4427" t="s">
        <v>753</v>
      </c>
      <c r="D4427" t="s">
        <v>152</v>
      </c>
      <c r="E4427" t="s">
        <v>28</v>
      </c>
      <c r="F4427" t="s">
        <v>5746</v>
      </c>
      <c r="G4427" t="s">
        <v>5732</v>
      </c>
      <c r="H4427" t="s">
        <v>61</v>
      </c>
      <c r="I4427" t="s">
        <v>62</v>
      </c>
      <c r="J4427" t="s">
        <v>31</v>
      </c>
      <c r="K4427" t="s">
        <v>32</v>
      </c>
      <c r="L4427" t="s">
        <v>90</v>
      </c>
      <c r="M4427">
        <v>10</v>
      </c>
      <c r="N4427">
        <v>45000</v>
      </c>
      <c r="O4427" s="7">
        <f>Table1[[#This Row],[Cost_of_Goods]]/Table1[[#This Row],[Quantity]]</f>
        <v>35077.004999999997</v>
      </c>
      <c r="P4427">
        <v>0</v>
      </c>
      <c r="Q4427">
        <v>633.47</v>
      </c>
      <c r="R4427" t="s">
        <v>5724</v>
      </c>
      <c r="S4427" s="3" t="s">
        <v>5767</v>
      </c>
      <c r="T4427" t="s">
        <v>34</v>
      </c>
      <c r="U4427">
        <v>450000</v>
      </c>
      <c r="V4427">
        <v>0</v>
      </c>
      <c r="W4427">
        <v>450000</v>
      </c>
      <c r="X4427">
        <v>350770.05</v>
      </c>
      <c r="Y4427">
        <v>98596.479999999996</v>
      </c>
      <c r="Z4427">
        <v>21.91</v>
      </c>
    </row>
    <row r="4428" spans="1:26" x14ac:dyDescent="0.3">
      <c r="A4428" t="s">
        <v>5101</v>
      </c>
      <c r="B4428" s="9">
        <v>45979</v>
      </c>
      <c r="C4428" t="s">
        <v>1934</v>
      </c>
      <c r="D4428" t="s">
        <v>114</v>
      </c>
      <c r="E4428" t="s">
        <v>28</v>
      </c>
      <c r="F4428" t="s">
        <v>5759</v>
      </c>
      <c r="G4428" t="s">
        <v>5743</v>
      </c>
      <c r="H4428" t="s">
        <v>5744</v>
      </c>
      <c r="I4428" t="s">
        <v>86</v>
      </c>
      <c r="J4428" t="s">
        <v>31</v>
      </c>
      <c r="K4428" t="s">
        <v>5726</v>
      </c>
      <c r="L4428" t="s">
        <v>90</v>
      </c>
      <c r="M4428">
        <v>1</v>
      </c>
      <c r="N4428">
        <v>3200</v>
      </c>
      <c r="O4428" s="7">
        <f>Table1[[#This Row],[Cost_of_Goods]]/Table1[[#This Row],[Quantity]]</f>
        <v>1470.49</v>
      </c>
      <c r="P4428">
        <v>20</v>
      </c>
      <c r="Q4428">
        <v>1369.57</v>
      </c>
      <c r="R4428" t="s">
        <v>5724</v>
      </c>
      <c r="S4428">
        <v>4</v>
      </c>
      <c r="T4428" t="s">
        <v>34</v>
      </c>
      <c r="U4428">
        <v>3200</v>
      </c>
      <c r="V4428">
        <v>640</v>
      </c>
      <c r="W4428">
        <v>2560</v>
      </c>
      <c r="X4428">
        <v>1470.49</v>
      </c>
      <c r="Y4428">
        <v>-280.06</v>
      </c>
      <c r="Z4428">
        <v>-10.94</v>
      </c>
    </row>
    <row r="4429" spans="1:26" x14ac:dyDescent="0.3">
      <c r="A4429" t="s">
        <v>5102</v>
      </c>
      <c r="B4429" s="9">
        <v>45305</v>
      </c>
      <c r="C4429" t="s">
        <v>594</v>
      </c>
      <c r="D4429" t="s">
        <v>93</v>
      </c>
      <c r="E4429" t="s">
        <v>38</v>
      </c>
      <c r="F4429" t="s">
        <v>5762</v>
      </c>
      <c r="G4429" t="s">
        <v>5743</v>
      </c>
      <c r="H4429" t="s">
        <v>5744</v>
      </c>
      <c r="I4429" t="s">
        <v>177</v>
      </c>
      <c r="J4429" t="s">
        <v>63</v>
      </c>
      <c r="K4429" t="s">
        <v>5726</v>
      </c>
      <c r="L4429" t="s">
        <v>54</v>
      </c>
      <c r="M4429">
        <v>10</v>
      </c>
      <c r="N4429">
        <v>1800</v>
      </c>
      <c r="O4429" s="7">
        <f>Table1[[#This Row],[Cost_of_Goods]]/Table1[[#This Row],[Quantity]]</f>
        <v>1006.633</v>
      </c>
      <c r="P4429">
        <v>5</v>
      </c>
      <c r="Q4429">
        <v>1057.73</v>
      </c>
      <c r="R4429" t="s">
        <v>5724</v>
      </c>
      <c r="S4429">
        <v>5</v>
      </c>
      <c r="T4429" t="s">
        <v>34</v>
      </c>
      <c r="U4429">
        <v>18000</v>
      </c>
      <c r="V4429">
        <v>900</v>
      </c>
      <c r="W4429">
        <v>17100</v>
      </c>
      <c r="X4429">
        <v>10066.33</v>
      </c>
      <c r="Y4429">
        <v>5975.94</v>
      </c>
      <c r="Z4429">
        <v>34.950000000000003</v>
      </c>
    </row>
    <row r="4430" spans="1:26" x14ac:dyDescent="0.3">
      <c r="A4430" t="s">
        <v>5103</v>
      </c>
      <c r="B4430" s="9">
        <v>45329</v>
      </c>
      <c r="C4430" t="s">
        <v>1690</v>
      </c>
      <c r="D4430" t="s">
        <v>143</v>
      </c>
      <c r="E4430" t="s">
        <v>28</v>
      </c>
      <c r="F4430" t="s">
        <v>5736</v>
      </c>
      <c r="G4430" t="s">
        <v>5733</v>
      </c>
      <c r="H4430" t="s">
        <v>5734</v>
      </c>
      <c r="I4430" t="s">
        <v>57</v>
      </c>
      <c r="J4430" t="s">
        <v>31</v>
      </c>
      <c r="K4430" t="s">
        <v>5726</v>
      </c>
      <c r="L4430" t="s">
        <v>90</v>
      </c>
      <c r="M4430">
        <v>9</v>
      </c>
      <c r="N4430">
        <v>7800</v>
      </c>
      <c r="O4430" s="7">
        <f>Table1[[#This Row],[Cost_of_Goods]]/Table1[[#This Row],[Quantity]]</f>
        <v>4687.1655555555553</v>
      </c>
      <c r="P4430">
        <v>10</v>
      </c>
      <c r="Q4430">
        <v>1666.86</v>
      </c>
      <c r="R4430" t="s">
        <v>5724</v>
      </c>
      <c r="S4430">
        <v>5</v>
      </c>
      <c r="T4430" t="s">
        <v>34</v>
      </c>
      <c r="U4430">
        <v>70200</v>
      </c>
      <c r="V4430">
        <v>7020</v>
      </c>
      <c r="W4430">
        <v>63180</v>
      </c>
      <c r="X4430">
        <v>42184.49</v>
      </c>
      <c r="Y4430">
        <v>19328.650000000001</v>
      </c>
      <c r="Z4430">
        <v>30.59</v>
      </c>
    </row>
    <row r="4431" spans="1:26" x14ac:dyDescent="0.3">
      <c r="A4431" t="s">
        <v>5104</v>
      </c>
      <c r="B4431" s="9">
        <v>45406</v>
      </c>
      <c r="C4431" t="s">
        <v>572</v>
      </c>
      <c r="D4431" t="s">
        <v>180</v>
      </c>
      <c r="E4431" t="s">
        <v>50</v>
      </c>
      <c r="F4431" t="s">
        <v>5749</v>
      </c>
      <c r="G4431" t="s">
        <v>5723</v>
      </c>
      <c r="H4431" t="s">
        <v>29</v>
      </c>
      <c r="I4431" t="s">
        <v>165</v>
      </c>
      <c r="J4431" t="s">
        <v>46</v>
      </c>
      <c r="K4431" t="s">
        <v>32</v>
      </c>
      <c r="L4431" t="s">
        <v>90</v>
      </c>
      <c r="M4431">
        <v>2</v>
      </c>
      <c r="N4431">
        <v>1200</v>
      </c>
      <c r="O4431" s="7">
        <f>Table1[[#This Row],[Cost_of_Goods]]/Table1[[#This Row],[Quantity]]</f>
        <v>738.39499999999998</v>
      </c>
      <c r="P4431">
        <v>20</v>
      </c>
      <c r="Q4431">
        <v>918.01</v>
      </c>
      <c r="R4431" t="s">
        <v>64</v>
      </c>
      <c r="S4431">
        <v>5</v>
      </c>
      <c r="T4431" t="s">
        <v>34</v>
      </c>
      <c r="U4431">
        <v>2400</v>
      </c>
      <c r="V4431">
        <v>480</v>
      </c>
      <c r="W4431">
        <v>1920</v>
      </c>
      <c r="X4431">
        <v>1476.79</v>
      </c>
      <c r="Y4431">
        <v>-474.8</v>
      </c>
      <c r="Z4431">
        <v>-24.73</v>
      </c>
    </row>
    <row r="4432" spans="1:26" x14ac:dyDescent="0.3">
      <c r="A4432" t="s">
        <v>5105</v>
      </c>
      <c r="B4432" s="9">
        <v>45555</v>
      </c>
      <c r="C4432" t="s">
        <v>1944</v>
      </c>
      <c r="D4432" t="s">
        <v>120</v>
      </c>
      <c r="E4432" t="s">
        <v>121</v>
      </c>
      <c r="F4432" t="s">
        <v>5763</v>
      </c>
      <c r="G4432" t="s">
        <v>5729</v>
      </c>
      <c r="H4432" t="s">
        <v>44</v>
      </c>
      <c r="I4432" t="s">
        <v>45</v>
      </c>
      <c r="J4432" t="s">
        <v>31</v>
      </c>
      <c r="K4432" t="s">
        <v>53</v>
      </c>
      <c r="L4432" t="s">
        <v>5727</v>
      </c>
      <c r="M4432">
        <v>10</v>
      </c>
      <c r="N4432">
        <v>28000</v>
      </c>
      <c r="O4432" s="7">
        <f>Table1[[#This Row],[Cost_of_Goods]]/Table1[[#This Row],[Quantity]]</f>
        <v>18220.614000000001</v>
      </c>
      <c r="P4432">
        <v>5</v>
      </c>
      <c r="Q4432">
        <v>1563.25</v>
      </c>
      <c r="R4432" t="s">
        <v>5724</v>
      </c>
      <c r="S4432">
        <v>4</v>
      </c>
      <c r="T4432" t="s">
        <v>34</v>
      </c>
      <c r="U4432">
        <v>280000</v>
      </c>
      <c r="V4432">
        <v>14000</v>
      </c>
      <c r="W4432">
        <v>266000</v>
      </c>
      <c r="X4432">
        <v>182206.14</v>
      </c>
      <c r="Y4432">
        <v>82230.61</v>
      </c>
      <c r="Z4432">
        <v>30.91</v>
      </c>
    </row>
    <row r="4433" spans="1:26" x14ac:dyDescent="0.3">
      <c r="A4433" t="s">
        <v>5106</v>
      </c>
      <c r="B4433" s="9">
        <v>45921</v>
      </c>
      <c r="C4433" t="s">
        <v>915</v>
      </c>
      <c r="D4433" t="s">
        <v>256</v>
      </c>
      <c r="E4433" t="s">
        <v>38</v>
      </c>
      <c r="F4433" t="s">
        <v>5755</v>
      </c>
      <c r="G4433" t="s">
        <v>5729</v>
      </c>
      <c r="H4433" t="s">
        <v>169</v>
      </c>
      <c r="I4433" t="s">
        <v>153</v>
      </c>
      <c r="J4433" t="s">
        <v>40</v>
      </c>
      <c r="K4433" t="s">
        <v>53</v>
      </c>
      <c r="L4433" t="s">
        <v>54</v>
      </c>
      <c r="M4433">
        <v>11</v>
      </c>
      <c r="N4433">
        <v>4500</v>
      </c>
      <c r="O4433" s="7">
        <f>Table1[[#This Row],[Cost_of_Goods]]/Table1[[#This Row],[Quantity]]</f>
        <v>2297.5127272727273</v>
      </c>
      <c r="P4433">
        <v>20</v>
      </c>
      <c r="Q4433">
        <v>1355.23</v>
      </c>
      <c r="R4433" t="s">
        <v>5724</v>
      </c>
      <c r="S4433">
        <v>3</v>
      </c>
      <c r="T4433" t="s">
        <v>34</v>
      </c>
      <c r="U4433">
        <v>49500</v>
      </c>
      <c r="V4433">
        <v>9900</v>
      </c>
      <c r="W4433">
        <v>39600</v>
      </c>
      <c r="X4433">
        <v>25272.639999999999</v>
      </c>
      <c r="Y4433">
        <v>12972.13</v>
      </c>
      <c r="Z4433">
        <v>32.76</v>
      </c>
    </row>
    <row r="4434" spans="1:26" x14ac:dyDescent="0.3">
      <c r="A4434" t="s">
        <v>5107</v>
      </c>
      <c r="B4434" s="9">
        <v>46028</v>
      </c>
      <c r="C4434" t="s">
        <v>262</v>
      </c>
      <c r="D4434" t="s">
        <v>127</v>
      </c>
      <c r="E4434" t="s">
        <v>109</v>
      </c>
      <c r="F4434" t="s">
        <v>5742</v>
      </c>
      <c r="G4434" t="s">
        <v>5729</v>
      </c>
      <c r="H4434" t="s">
        <v>213</v>
      </c>
      <c r="I4434" t="s">
        <v>190</v>
      </c>
      <c r="J4434" t="s">
        <v>40</v>
      </c>
      <c r="K4434" t="s">
        <v>32</v>
      </c>
      <c r="L4434" t="s">
        <v>90</v>
      </c>
      <c r="M4434">
        <v>11</v>
      </c>
      <c r="N4434">
        <v>16500</v>
      </c>
      <c r="O4434" s="7">
        <f>Table1[[#This Row],[Cost_of_Goods]]/Table1[[#This Row],[Quantity]]</f>
        <v>7408.7536363636355</v>
      </c>
      <c r="P4434">
        <v>30</v>
      </c>
      <c r="Q4434">
        <v>420.93</v>
      </c>
      <c r="R4434" t="s">
        <v>5724</v>
      </c>
      <c r="S4434">
        <v>5</v>
      </c>
      <c r="T4434" t="s">
        <v>34</v>
      </c>
      <c r="U4434">
        <v>181500</v>
      </c>
      <c r="V4434">
        <v>54450</v>
      </c>
      <c r="W4434">
        <v>127050</v>
      </c>
      <c r="X4434">
        <v>81496.289999999994</v>
      </c>
      <c r="Y4434">
        <v>45132.78</v>
      </c>
      <c r="Z4434">
        <v>35.520000000000003</v>
      </c>
    </row>
    <row r="4435" spans="1:26" x14ac:dyDescent="0.3">
      <c r="A4435" t="s">
        <v>5108</v>
      </c>
      <c r="B4435" s="9">
        <v>45494</v>
      </c>
      <c r="C4435" t="s">
        <v>605</v>
      </c>
      <c r="D4435" t="s">
        <v>120</v>
      </c>
      <c r="E4435" t="s">
        <v>121</v>
      </c>
      <c r="F4435" t="s">
        <v>5745</v>
      </c>
      <c r="G4435" t="s">
        <v>5732</v>
      </c>
      <c r="H4435" t="s">
        <v>184</v>
      </c>
      <c r="I4435" t="s">
        <v>185</v>
      </c>
      <c r="J4435" t="s">
        <v>31</v>
      </c>
      <c r="K4435" t="s">
        <v>5726</v>
      </c>
      <c r="L4435" t="s">
        <v>33</v>
      </c>
      <c r="M4435">
        <v>6</v>
      </c>
      <c r="N4435">
        <v>28000</v>
      </c>
      <c r="O4435" s="7">
        <f>Table1[[#This Row],[Cost_of_Goods]]/Table1[[#This Row],[Quantity]]</f>
        <v>16621.829999999998</v>
      </c>
      <c r="P4435">
        <v>15</v>
      </c>
      <c r="Q4435">
        <v>1252.42</v>
      </c>
      <c r="R4435" t="s">
        <v>5724</v>
      </c>
      <c r="S4435">
        <v>5</v>
      </c>
      <c r="T4435" t="s">
        <v>34</v>
      </c>
      <c r="U4435">
        <v>168000</v>
      </c>
      <c r="V4435">
        <v>25200</v>
      </c>
      <c r="W4435">
        <v>142800</v>
      </c>
      <c r="X4435">
        <v>99730.98</v>
      </c>
      <c r="Y4435">
        <v>41816.6</v>
      </c>
      <c r="Z4435">
        <v>29.28</v>
      </c>
    </row>
    <row r="4436" spans="1:26" ht="15.6" x14ac:dyDescent="0.3">
      <c r="A4436" t="s">
        <v>5109</v>
      </c>
      <c r="B4436" s="9">
        <v>45931</v>
      </c>
      <c r="C4436" t="s">
        <v>931</v>
      </c>
      <c r="D4436" t="s">
        <v>37</v>
      </c>
      <c r="E4436" t="s">
        <v>38</v>
      </c>
      <c r="F4436" t="s">
        <v>5748</v>
      </c>
      <c r="G4436" t="s">
        <v>5729</v>
      </c>
      <c r="H4436" t="s">
        <v>5740</v>
      </c>
      <c r="I4436" t="s">
        <v>80</v>
      </c>
      <c r="J4436" t="s">
        <v>63</v>
      </c>
      <c r="K4436" t="s">
        <v>32</v>
      </c>
      <c r="L4436" t="s">
        <v>90</v>
      </c>
      <c r="M4436">
        <v>2</v>
      </c>
      <c r="N4436">
        <v>1800</v>
      </c>
      <c r="O4436" s="7">
        <f>Table1[[#This Row],[Cost_of_Goods]]/Table1[[#This Row],[Quantity]]</f>
        <v>857.39499999999998</v>
      </c>
      <c r="P4436">
        <v>25</v>
      </c>
      <c r="Q4436">
        <v>735.26</v>
      </c>
      <c r="R4436" t="s">
        <v>5724</v>
      </c>
      <c r="S4436" s="3" t="s">
        <v>5767</v>
      </c>
      <c r="T4436" t="s">
        <v>34</v>
      </c>
      <c r="U4436">
        <v>3600</v>
      </c>
      <c r="V4436">
        <v>900</v>
      </c>
      <c r="W4436">
        <v>2700</v>
      </c>
      <c r="X4436">
        <v>1714.79</v>
      </c>
      <c r="Y4436">
        <v>249.95</v>
      </c>
      <c r="Z4436">
        <v>9.26</v>
      </c>
    </row>
    <row r="4437" spans="1:26" x14ac:dyDescent="0.3">
      <c r="A4437" t="s">
        <v>5110</v>
      </c>
      <c r="B4437" s="9">
        <v>45978</v>
      </c>
      <c r="C4437" t="s">
        <v>1336</v>
      </c>
      <c r="D4437" t="s">
        <v>117</v>
      </c>
      <c r="E4437" t="s">
        <v>109</v>
      </c>
      <c r="F4437" t="s">
        <v>5761</v>
      </c>
      <c r="G4437" t="s">
        <v>5733</v>
      </c>
      <c r="H4437" t="s">
        <v>5734</v>
      </c>
      <c r="I4437" t="s">
        <v>57</v>
      </c>
      <c r="J4437" t="s">
        <v>31</v>
      </c>
      <c r="K4437" t="s">
        <v>53</v>
      </c>
      <c r="L4437" t="s">
        <v>90</v>
      </c>
      <c r="M4437">
        <v>4</v>
      </c>
      <c r="N4437">
        <v>2800</v>
      </c>
      <c r="O4437" s="7">
        <f>Table1[[#This Row],[Cost_of_Goods]]/Table1[[#This Row],[Quantity]]</f>
        <v>1320.23</v>
      </c>
      <c r="P4437">
        <v>15</v>
      </c>
      <c r="Q4437">
        <v>1571.83</v>
      </c>
      <c r="R4437" t="s">
        <v>64</v>
      </c>
      <c r="S4437">
        <v>5</v>
      </c>
      <c r="T4437" t="s">
        <v>34</v>
      </c>
      <c r="U4437">
        <v>11200</v>
      </c>
      <c r="V4437">
        <v>1680</v>
      </c>
      <c r="W4437">
        <v>9520</v>
      </c>
      <c r="X4437">
        <v>5280.92</v>
      </c>
      <c r="Y4437">
        <v>2667.25</v>
      </c>
      <c r="Z4437">
        <v>28.02</v>
      </c>
    </row>
    <row r="4438" spans="1:26" x14ac:dyDescent="0.3">
      <c r="A4438" t="s">
        <v>5111</v>
      </c>
      <c r="B4438" s="9">
        <v>45616</v>
      </c>
      <c r="C4438" t="s">
        <v>101</v>
      </c>
      <c r="D4438" t="s">
        <v>117</v>
      </c>
      <c r="E4438" t="s">
        <v>109</v>
      </c>
      <c r="F4438" t="s">
        <v>5736</v>
      </c>
      <c r="G4438" t="s">
        <v>5729</v>
      </c>
      <c r="H4438" t="s">
        <v>5740</v>
      </c>
      <c r="I4438" t="s">
        <v>80</v>
      </c>
      <c r="J4438" t="s">
        <v>40</v>
      </c>
      <c r="K4438" t="s">
        <v>5726</v>
      </c>
      <c r="L4438" t="s">
        <v>5727</v>
      </c>
      <c r="M4438">
        <v>10</v>
      </c>
      <c r="N4438">
        <v>2800</v>
      </c>
      <c r="O4438" s="7">
        <f>Table1[[#This Row],[Cost_of_Goods]]/Table1[[#This Row],[Quantity]]</f>
        <v>1533.7809999999999</v>
      </c>
      <c r="P4438">
        <v>30</v>
      </c>
      <c r="Q4438">
        <v>438.68</v>
      </c>
      <c r="R4438" t="s">
        <v>5724</v>
      </c>
      <c r="S4438">
        <v>4</v>
      </c>
      <c r="T4438" t="s">
        <v>34</v>
      </c>
      <c r="U4438">
        <v>28000</v>
      </c>
      <c r="V4438">
        <v>8400</v>
      </c>
      <c r="W4438">
        <v>19600</v>
      </c>
      <c r="X4438">
        <v>15337.81</v>
      </c>
      <c r="Y4438">
        <v>3823.51</v>
      </c>
      <c r="Z4438">
        <v>19.510000000000002</v>
      </c>
    </row>
    <row r="4439" spans="1:26" x14ac:dyDescent="0.3">
      <c r="A4439" t="s">
        <v>5112</v>
      </c>
      <c r="B4439" s="9">
        <v>45890</v>
      </c>
      <c r="C4439" t="s">
        <v>485</v>
      </c>
      <c r="D4439" t="s">
        <v>256</v>
      </c>
      <c r="E4439" t="s">
        <v>38</v>
      </c>
      <c r="F4439" t="s">
        <v>5737</v>
      </c>
      <c r="G4439" t="s">
        <v>5732</v>
      </c>
      <c r="H4439" t="s">
        <v>61</v>
      </c>
      <c r="I4439" t="s">
        <v>260</v>
      </c>
      <c r="J4439" t="s">
        <v>31</v>
      </c>
      <c r="K4439" t="s">
        <v>32</v>
      </c>
      <c r="L4439" t="s">
        <v>54</v>
      </c>
      <c r="M4439">
        <v>4</v>
      </c>
      <c r="N4439">
        <v>4500</v>
      </c>
      <c r="O4439" s="7">
        <f>Table1[[#This Row],[Cost_of_Goods]]/Table1[[#This Row],[Quantity]]</f>
        <v>2391.17</v>
      </c>
      <c r="P4439">
        <v>30</v>
      </c>
      <c r="Q4439">
        <v>447.92</v>
      </c>
      <c r="R4439" t="s">
        <v>5724</v>
      </c>
      <c r="S4439">
        <v>1</v>
      </c>
      <c r="T4439" t="s">
        <v>34</v>
      </c>
      <c r="U4439">
        <v>18000</v>
      </c>
      <c r="V4439">
        <v>5400</v>
      </c>
      <c r="W4439">
        <v>12600</v>
      </c>
      <c r="X4439">
        <v>9564.68</v>
      </c>
      <c r="Y4439">
        <v>2587.4</v>
      </c>
      <c r="Z4439">
        <v>20.53</v>
      </c>
    </row>
    <row r="4440" spans="1:26" ht="15.6" x14ac:dyDescent="0.3">
      <c r="A4440" t="s">
        <v>5113</v>
      </c>
      <c r="B4440" s="9">
        <v>45987</v>
      </c>
      <c r="C4440" t="s">
        <v>228</v>
      </c>
      <c r="D4440" t="s">
        <v>281</v>
      </c>
      <c r="E4440" t="s">
        <v>121</v>
      </c>
      <c r="F4440" t="s">
        <v>5728</v>
      </c>
      <c r="G4440" t="s">
        <v>5732</v>
      </c>
      <c r="H4440" s="3" t="s">
        <v>5767</v>
      </c>
      <c r="I4440" t="s">
        <v>438</v>
      </c>
      <c r="J4440" t="s">
        <v>40</v>
      </c>
      <c r="K4440" t="s">
        <v>5726</v>
      </c>
      <c r="L4440" t="s">
        <v>33</v>
      </c>
      <c r="M4440">
        <v>7</v>
      </c>
      <c r="N4440">
        <v>42000</v>
      </c>
      <c r="O4440" s="7">
        <f>Table1[[#This Row],[Cost_of_Goods]]/Table1[[#This Row],[Quantity]]</f>
        <v>19770.22</v>
      </c>
      <c r="P4440">
        <v>20</v>
      </c>
      <c r="Q4440">
        <v>1029.82</v>
      </c>
      <c r="R4440" t="s">
        <v>5724</v>
      </c>
      <c r="S4440">
        <v>4</v>
      </c>
      <c r="T4440" t="s">
        <v>102</v>
      </c>
      <c r="U4440">
        <v>294000</v>
      </c>
      <c r="V4440">
        <v>58800</v>
      </c>
      <c r="W4440">
        <v>235200</v>
      </c>
      <c r="X4440">
        <v>138391.54</v>
      </c>
      <c r="Y4440">
        <v>95778.64</v>
      </c>
      <c r="Z4440">
        <v>40.72</v>
      </c>
    </row>
    <row r="4441" spans="1:26" ht="15.6" x14ac:dyDescent="0.3">
      <c r="A4441" t="s">
        <v>5114</v>
      </c>
      <c r="B4441" s="9">
        <v>45838</v>
      </c>
      <c r="C4441" t="s">
        <v>1944</v>
      </c>
      <c r="D4441" s="3" t="s">
        <v>5767</v>
      </c>
      <c r="E4441" t="s">
        <v>50</v>
      </c>
      <c r="F4441" t="s">
        <v>5758</v>
      </c>
      <c r="G4441" t="s">
        <v>5729</v>
      </c>
      <c r="H4441" t="s">
        <v>5740</v>
      </c>
      <c r="I4441" t="s">
        <v>80</v>
      </c>
      <c r="J4441" t="s">
        <v>31</v>
      </c>
      <c r="K4441" t="s">
        <v>32</v>
      </c>
      <c r="L4441" t="s">
        <v>5730</v>
      </c>
      <c r="M4441">
        <v>2</v>
      </c>
      <c r="N4441">
        <v>1200</v>
      </c>
      <c r="O4441" s="7">
        <f>Table1[[#This Row],[Cost_of_Goods]]/Table1[[#This Row],[Quantity]]</f>
        <v>609.755</v>
      </c>
      <c r="P4441">
        <v>15</v>
      </c>
      <c r="Q4441">
        <v>1227.1400000000001</v>
      </c>
      <c r="R4441" t="s">
        <v>5724</v>
      </c>
      <c r="S4441">
        <v>4</v>
      </c>
      <c r="T4441" t="s">
        <v>34</v>
      </c>
      <c r="U4441">
        <v>2400</v>
      </c>
      <c r="V4441">
        <v>360</v>
      </c>
      <c r="W4441">
        <v>2040</v>
      </c>
      <c r="X4441">
        <v>1219.51</v>
      </c>
      <c r="Y4441">
        <v>-406.65</v>
      </c>
      <c r="Z4441">
        <v>-19.93</v>
      </c>
    </row>
    <row r="4442" spans="1:26" x14ac:dyDescent="0.3">
      <c r="A4442" t="s">
        <v>5115</v>
      </c>
      <c r="B4442" s="9">
        <v>45688</v>
      </c>
      <c r="C4442" t="s">
        <v>149</v>
      </c>
      <c r="D4442" t="s">
        <v>143</v>
      </c>
      <c r="E4442" t="s">
        <v>28</v>
      </c>
      <c r="F4442" t="s">
        <v>5735</v>
      </c>
      <c r="G4442" t="s">
        <v>5732</v>
      </c>
      <c r="H4442" t="s">
        <v>223</v>
      </c>
      <c r="I4442" t="s">
        <v>246</v>
      </c>
      <c r="J4442" t="s">
        <v>40</v>
      </c>
      <c r="K4442" t="s">
        <v>53</v>
      </c>
      <c r="L4442" t="s">
        <v>5727</v>
      </c>
      <c r="M4442">
        <v>9</v>
      </c>
      <c r="N4442">
        <v>7800</v>
      </c>
      <c r="O4442" s="7">
        <f>Table1[[#This Row],[Cost_of_Goods]]/Table1[[#This Row],[Quantity]]</f>
        <v>4284.4622222222224</v>
      </c>
      <c r="P4442">
        <v>15</v>
      </c>
      <c r="Q4442">
        <v>428.25</v>
      </c>
      <c r="R4442" t="s">
        <v>5724</v>
      </c>
      <c r="S4442">
        <v>4</v>
      </c>
      <c r="T4442" t="s">
        <v>34</v>
      </c>
      <c r="U4442">
        <v>70200</v>
      </c>
      <c r="V4442">
        <v>10530</v>
      </c>
      <c r="W4442">
        <v>59670</v>
      </c>
      <c r="X4442">
        <v>38560.160000000003</v>
      </c>
      <c r="Y4442">
        <v>20681.59</v>
      </c>
      <c r="Z4442">
        <v>34.659999999999997</v>
      </c>
    </row>
    <row r="4443" spans="1:26" x14ac:dyDescent="0.3">
      <c r="A4443" t="s">
        <v>5116</v>
      </c>
      <c r="B4443" s="9">
        <v>45818</v>
      </c>
      <c r="C4443" t="s">
        <v>370</v>
      </c>
      <c r="D4443" t="s">
        <v>82</v>
      </c>
      <c r="E4443" t="s">
        <v>28</v>
      </c>
      <c r="F4443" t="s">
        <v>5746</v>
      </c>
      <c r="G4443" t="s">
        <v>5723</v>
      </c>
      <c r="H4443" t="s">
        <v>29</v>
      </c>
      <c r="I4443" t="s">
        <v>39</v>
      </c>
      <c r="J4443" t="s">
        <v>46</v>
      </c>
      <c r="K4443" t="s">
        <v>32</v>
      </c>
      <c r="L4443" t="s">
        <v>90</v>
      </c>
      <c r="M4443">
        <v>2</v>
      </c>
      <c r="N4443">
        <v>72000</v>
      </c>
      <c r="O4443" s="7">
        <f>Table1[[#This Row],[Cost_of_Goods]]/Table1[[#This Row],[Quantity]]</f>
        <v>44397.535000000003</v>
      </c>
      <c r="P4443">
        <v>5</v>
      </c>
      <c r="Q4443">
        <v>601.63</v>
      </c>
      <c r="R4443" t="s">
        <v>5724</v>
      </c>
      <c r="S4443">
        <v>4</v>
      </c>
      <c r="T4443" t="s">
        <v>102</v>
      </c>
      <c r="U4443">
        <v>144000</v>
      </c>
      <c r="V4443">
        <v>7200</v>
      </c>
      <c r="W4443">
        <v>136800</v>
      </c>
      <c r="X4443">
        <v>88795.07</v>
      </c>
      <c r="Y4443">
        <v>47403.3</v>
      </c>
      <c r="Z4443">
        <v>34.65</v>
      </c>
    </row>
    <row r="4444" spans="1:26" x14ac:dyDescent="0.3">
      <c r="A4444" t="s">
        <v>5117</v>
      </c>
      <c r="B4444" s="9">
        <v>45374</v>
      </c>
      <c r="C4444" t="s">
        <v>92</v>
      </c>
      <c r="D4444" t="s">
        <v>37</v>
      </c>
      <c r="E4444" t="s">
        <v>38</v>
      </c>
      <c r="F4444" t="s">
        <v>5758</v>
      </c>
      <c r="G4444" t="s">
        <v>5743</v>
      </c>
      <c r="H4444" t="s">
        <v>5744</v>
      </c>
      <c r="I4444" t="s">
        <v>177</v>
      </c>
      <c r="J4444" t="s">
        <v>31</v>
      </c>
      <c r="K4444" t="s">
        <v>5726</v>
      </c>
      <c r="L4444" t="s">
        <v>5730</v>
      </c>
      <c r="M4444">
        <v>6</v>
      </c>
      <c r="N4444">
        <v>1800</v>
      </c>
      <c r="O4444" s="7">
        <f>Table1[[#This Row],[Cost_of_Goods]]/Table1[[#This Row],[Quantity]]</f>
        <v>1170.8683333333333</v>
      </c>
      <c r="P4444">
        <v>15</v>
      </c>
      <c r="Q4444">
        <v>597.23</v>
      </c>
      <c r="R4444" t="s">
        <v>5724</v>
      </c>
      <c r="S4444">
        <v>5</v>
      </c>
      <c r="T4444" t="s">
        <v>34</v>
      </c>
      <c r="U4444">
        <v>10800</v>
      </c>
      <c r="V4444">
        <v>1620</v>
      </c>
      <c r="W4444">
        <v>9180</v>
      </c>
      <c r="X4444">
        <v>7025.21</v>
      </c>
      <c r="Y4444">
        <v>1557.56</v>
      </c>
      <c r="Z4444">
        <v>16.97</v>
      </c>
    </row>
    <row r="4445" spans="1:26" x14ac:dyDescent="0.3">
      <c r="A4445" t="s">
        <v>5118</v>
      </c>
      <c r="B4445" s="9">
        <v>45399</v>
      </c>
      <c r="C4445" t="s">
        <v>981</v>
      </c>
      <c r="D4445" t="s">
        <v>124</v>
      </c>
      <c r="E4445" t="s">
        <v>28</v>
      </c>
      <c r="F4445" t="s">
        <v>5758</v>
      </c>
      <c r="G4445" t="s">
        <v>5729</v>
      </c>
      <c r="H4445" t="s">
        <v>5740</v>
      </c>
      <c r="I4445" t="s">
        <v>80</v>
      </c>
      <c r="J4445" t="s">
        <v>31</v>
      </c>
      <c r="K4445" t="s">
        <v>5726</v>
      </c>
      <c r="L4445" t="s">
        <v>54</v>
      </c>
      <c r="M4445">
        <v>11</v>
      </c>
      <c r="N4445">
        <v>12500</v>
      </c>
      <c r="O4445" s="7">
        <f>Table1[[#This Row],[Cost_of_Goods]]/Table1[[#This Row],[Quantity]]</f>
        <v>7950.4954545454539</v>
      </c>
      <c r="P4445">
        <v>0</v>
      </c>
      <c r="Q4445">
        <v>99.6</v>
      </c>
      <c r="R4445" t="s">
        <v>64</v>
      </c>
      <c r="S4445">
        <v>5</v>
      </c>
      <c r="T4445" t="s">
        <v>34</v>
      </c>
      <c r="U4445">
        <v>137500</v>
      </c>
      <c r="V4445">
        <v>0</v>
      </c>
      <c r="W4445">
        <v>137500</v>
      </c>
      <c r="X4445">
        <v>87455.45</v>
      </c>
      <c r="Y4445">
        <v>49944.95</v>
      </c>
      <c r="Z4445">
        <v>36.32</v>
      </c>
    </row>
    <row r="4446" spans="1:26" x14ac:dyDescent="0.3">
      <c r="A4446" t="s">
        <v>5119</v>
      </c>
      <c r="B4446" s="9">
        <v>46172</v>
      </c>
      <c r="C4446" t="s">
        <v>453</v>
      </c>
      <c r="D4446" t="s">
        <v>124</v>
      </c>
      <c r="E4446" t="s">
        <v>28</v>
      </c>
      <c r="F4446" t="s">
        <v>5748</v>
      </c>
      <c r="G4446" t="s">
        <v>5729</v>
      </c>
      <c r="H4446" t="s">
        <v>44</v>
      </c>
      <c r="I4446" t="s">
        <v>352</v>
      </c>
      <c r="J4446" t="s">
        <v>46</v>
      </c>
      <c r="K4446" t="s">
        <v>5726</v>
      </c>
      <c r="L4446" t="s">
        <v>54</v>
      </c>
      <c r="M4446">
        <v>8</v>
      </c>
      <c r="N4446">
        <v>12500</v>
      </c>
      <c r="O4446" s="7">
        <f>Table1[[#This Row],[Cost_of_Goods]]/Table1[[#This Row],[Quantity]]</f>
        <v>8127.3812500000004</v>
      </c>
      <c r="P4446">
        <v>0</v>
      </c>
      <c r="Q4446">
        <v>1345.78</v>
      </c>
      <c r="R4446" t="s">
        <v>5724</v>
      </c>
      <c r="S4446">
        <v>3</v>
      </c>
      <c r="T4446" t="s">
        <v>102</v>
      </c>
      <c r="U4446">
        <v>100000</v>
      </c>
      <c r="V4446">
        <v>0</v>
      </c>
      <c r="W4446">
        <v>100000</v>
      </c>
      <c r="X4446">
        <v>65019.05</v>
      </c>
      <c r="Y4446">
        <v>33635.17</v>
      </c>
      <c r="Z4446">
        <v>33.64</v>
      </c>
    </row>
    <row r="4447" spans="1:26" x14ac:dyDescent="0.3">
      <c r="A4447" t="s">
        <v>5120</v>
      </c>
      <c r="B4447" s="9">
        <v>45292</v>
      </c>
      <c r="C4447" t="s">
        <v>505</v>
      </c>
      <c r="D4447" t="s">
        <v>305</v>
      </c>
      <c r="E4447" t="s">
        <v>38</v>
      </c>
      <c r="F4447" t="s">
        <v>5759</v>
      </c>
      <c r="G4447" t="s">
        <v>5743</v>
      </c>
      <c r="H4447" t="s">
        <v>5744</v>
      </c>
      <c r="I4447" t="s">
        <v>86</v>
      </c>
      <c r="J4447" t="s">
        <v>40</v>
      </c>
      <c r="K4447" t="s">
        <v>5726</v>
      </c>
      <c r="L4447" t="s">
        <v>54</v>
      </c>
      <c r="M4447">
        <v>4</v>
      </c>
      <c r="N4447">
        <v>1200</v>
      </c>
      <c r="O4447" s="7">
        <f>Table1[[#This Row],[Cost_of_Goods]]/Table1[[#This Row],[Quantity]]</f>
        <v>684.48</v>
      </c>
      <c r="P4447">
        <v>5</v>
      </c>
      <c r="Q4447">
        <v>1543.15</v>
      </c>
      <c r="R4447" t="s">
        <v>5724</v>
      </c>
      <c r="S4447">
        <v>4</v>
      </c>
      <c r="T4447" t="s">
        <v>34</v>
      </c>
      <c r="U4447">
        <v>4800</v>
      </c>
      <c r="V4447">
        <v>240</v>
      </c>
      <c r="W4447">
        <v>4560</v>
      </c>
      <c r="X4447">
        <v>2737.92</v>
      </c>
      <c r="Y4447">
        <v>278.93</v>
      </c>
      <c r="Z4447">
        <v>6.12</v>
      </c>
    </row>
    <row r="4448" spans="1:26" x14ac:dyDescent="0.3">
      <c r="A4448" t="s">
        <v>5121</v>
      </c>
      <c r="B4448" s="9">
        <v>45580</v>
      </c>
      <c r="C4448" t="s">
        <v>2328</v>
      </c>
      <c r="D4448" t="s">
        <v>273</v>
      </c>
      <c r="E4448" t="s">
        <v>28</v>
      </c>
      <c r="F4448" t="s">
        <v>5761</v>
      </c>
      <c r="G4448" t="s">
        <v>5723</v>
      </c>
      <c r="H4448" t="s">
        <v>73</v>
      </c>
      <c r="I4448" t="s">
        <v>160</v>
      </c>
      <c r="J4448" t="s">
        <v>46</v>
      </c>
      <c r="K4448" t="s">
        <v>53</v>
      </c>
      <c r="L4448" t="s">
        <v>54</v>
      </c>
      <c r="M4448">
        <v>11</v>
      </c>
      <c r="N4448">
        <v>32000</v>
      </c>
      <c r="O4448" s="7">
        <f>Table1[[#This Row],[Cost_of_Goods]]/Table1[[#This Row],[Quantity]]</f>
        <v>20131.471818181817</v>
      </c>
      <c r="P4448">
        <v>5</v>
      </c>
      <c r="Q4448">
        <v>855.88</v>
      </c>
      <c r="R4448" t="s">
        <v>5724</v>
      </c>
      <c r="S4448">
        <v>5</v>
      </c>
      <c r="T4448" t="s">
        <v>34</v>
      </c>
      <c r="U4448">
        <v>352000</v>
      </c>
      <c r="V4448">
        <v>17600</v>
      </c>
      <c r="W4448">
        <v>334400</v>
      </c>
      <c r="X4448">
        <v>221446.19</v>
      </c>
      <c r="Y4448">
        <v>112097.93</v>
      </c>
      <c r="Z4448">
        <v>33.520000000000003</v>
      </c>
    </row>
    <row r="4449" spans="1:26" x14ac:dyDescent="0.3">
      <c r="A4449" t="s">
        <v>5122</v>
      </c>
      <c r="B4449" s="9">
        <v>45393</v>
      </c>
      <c r="C4449" t="s">
        <v>151</v>
      </c>
      <c r="D4449" t="s">
        <v>159</v>
      </c>
      <c r="E4449" t="s">
        <v>28</v>
      </c>
      <c r="F4449" t="s">
        <v>5759</v>
      </c>
      <c r="G4449" t="s">
        <v>5729</v>
      </c>
      <c r="H4449" t="s">
        <v>44</v>
      </c>
      <c r="I4449" t="s">
        <v>45</v>
      </c>
      <c r="J4449" t="s">
        <v>63</v>
      </c>
      <c r="K4449" t="s">
        <v>32</v>
      </c>
      <c r="L4449" t="s">
        <v>33</v>
      </c>
      <c r="M4449">
        <v>1</v>
      </c>
      <c r="N4449">
        <v>85000</v>
      </c>
      <c r="O4449" s="7">
        <f>Table1[[#This Row],[Cost_of_Goods]]/Table1[[#This Row],[Quantity]]</f>
        <v>44195.12</v>
      </c>
      <c r="P4449">
        <v>15</v>
      </c>
      <c r="Q4449">
        <v>1674.48</v>
      </c>
      <c r="R4449" t="s">
        <v>64</v>
      </c>
      <c r="S4449">
        <v>4</v>
      </c>
      <c r="T4449" t="s">
        <v>34</v>
      </c>
      <c r="U4449">
        <v>85000</v>
      </c>
      <c r="V4449">
        <v>12750</v>
      </c>
      <c r="W4449">
        <v>72250</v>
      </c>
      <c r="X4449">
        <v>44195.12</v>
      </c>
      <c r="Y4449">
        <v>26380.400000000001</v>
      </c>
      <c r="Z4449">
        <v>36.51</v>
      </c>
    </row>
    <row r="4450" spans="1:26" x14ac:dyDescent="0.3">
      <c r="A4450" t="s">
        <v>5123</v>
      </c>
      <c r="B4450" s="9">
        <v>45375</v>
      </c>
      <c r="C4450" t="s">
        <v>586</v>
      </c>
      <c r="D4450" t="s">
        <v>130</v>
      </c>
      <c r="E4450" t="s">
        <v>38</v>
      </c>
      <c r="F4450" t="s">
        <v>5751</v>
      </c>
      <c r="G4450" t="s">
        <v>5729</v>
      </c>
      <c r="H4450" t="s">
        <v>169</v>
      </c>
      <c r="I4450" t="s">
        <v>153</v>
      </c>
      <c r="J4450" t="s">
        <v>31</v>
      </c>
      <c r="K4450" t="s">
        <v>53</v>
      </c>
      <c r="L4450" t="s">
        <v>5727</v>
      </c>
      <c r="M4450">
        <v>1</v>
      </c>
      <c r="N4450">
        <v>2500</v>
      </c>
      <c r="O4450" s="7">
        <f>Table1[[#This Row],[Cost_of_Goods]]/Table1[[#This Row],[Quantity]]</f>
        <v>1509.11</v>
      </c>
      <c r="P4450">
        <v>15</v>
      </c>
      <c r="Q4450">
        <v>1401.49</v>
      </c>
      <c r="R4450" t="s">
        <v>5724</v>
      </c>
      <c r="S4450">
        <v>4</v>
      </c>
      <c r="T4450" t="s">
        <v>41</v>
      </c>
      <c r="U4450">
        <v>2500</v>
      </c>
      <c r="V4450">
        <v>375</v>
      </c>
      <c r="W4450">
        <v>2125</v>
      </c>
      <c r="X4450">
        <v>1509.11</v>
      </c>
      <c r="Y4450">
        <v>-785.6</v>
      </c>
      <c r="Z4450">
        <v>-36.97</v>
      </c>
    </row>
    <row r="4451" spans="1:26" ht="15.6" x14ac:dyDescent="0.3">
      <c r="A4451" t="s">
        <v>5124</v>
      </c>
      <c r="B4451" s="9">
        <v>45383</v>
      </c>
      <c r="C4451" t="s">
        <v>338</v>
      </c>
      <c r="D4451" t="s">
        <v>205</v>
      </c>
      <c r="E4451" t="s">
        <v>121</v>
      </c>
      <c r="F4451" t="s">
        <v>5764</v>
      </c>
      <c r="G4451" t="s">
        <v>5743</v>
      </c>
      <c r="H4451" t="s">
        <v>94</v>
      </c>
      <c r="I4451" t="s">
        <v>95</v>
      </c>
      <c r="J4451" t="s">
        <v>40</v>
      </c>
      <c r="K4451" t="s">
        <v>5726</v>
      </c>
      <c r="L4451" s="3" t="s">
        <v>5767</v>
      </c>
      <c r="M4451">
        <v>11</v>
      </c>
      <c r="N4451">
        <v>55000</v>
      </c>
      <c r="O4451" s="7">
        <f>Table1[[#This Row],[Cost_of_Goods]]/Table1[[#This Row],[Quantity]]</f>
        <v>30627.094545454544</v>
      </c>
      <c r="P4451">
        <v>15</v>
      </c>
      <c r="Q4451">
        <v>1160.1099999999999</v>
      </c>
      <c r="R4451" t="s">
        <v>5724</v>
      </c>
      <c r="S4451">
        <v>4</v>
      </c>
      <c r="T4451" t="s">
        <v>34</v>
      </c>
      <c r="U4451">
        <v>605000</v>
      </c>
      <c r="V4451">
        <v>90750</v>
      </c>
      <c r="W4451">
        <v>514250</v>
      </c>
      <c r="X4451">
        <v>336898.04</v>
      </c>
      <c r="Y4451">
        <v>176191.85</v>
      </c>
      <c r="Z4451">
        <v>34.26</v>
      </c>
    </row>
    <row r="4452" spans="1:26" ht="15.6" x14ac:dyDescent="0.3">
      <c r="A4452" t="s">
        <v>5125</v>
      </c>
      <c r="B4452" s="9">
        <v>45503</v>
      </c>
      <c r="C4452" t="s">
        <v>381</v>
      </c>
      <c r="D4452" t="s">
        <v>117</v>
      </c>
      <c r="E4452" t="s">
        <v>109</v>
      </c>
      <c r="F4452" t="s">
        <v>5738</v>
      </c>
      <c r="G4452" t="s">
        <v>5733</v>
      </c>
      <c r="H4452" t="s">
        <v>5734</v>
      </c>
      <c r="I4452" s="3" t="s">
        <v>5767</v>
      </c>
      <c r="J4452" t="s">
        <v>31</v>
      </c>
      <c r="K4452" t="s">
        <v>32</v>
      </c>
      <c r="L4452" t="s">
        <v>5730</v>
      </c>
      <c r="M4452">
        <v>1</v>
      </c>
      <c r="N4452">
        <v>2800</v>
      </c>
      <c r="O4452" s="7">
        <f>Table1[[#This Row],[Cost_of_Goods]]/Table1[[#This Row],[Quantity]]</f>
        <v>1695.78</v>
      </c>
      <c r="P4452">
        <v>5</v>
      </c>
      <c r="Q4452">
        <v>1644.83</v>
      </c>
      <c r="R4452" t="s">
        <v>5724</v>
      </c>
      <c r="S4452">
        <v>5</v>
      </c>
      <c r="T4452" t="s">
        <v>34</v>
      </c>
      <c r="U4452">
        <v>2800</v>
      </c>
      <c r="V4452">
        <v>140</v>
      </c>
      <c r="W4452">
        <v>2660</v>
      </c>
      <c r="X4452">
        <v>1695.78</v>
      </c>
      <c r="Y4452">
        <v>-680.61</v>
      </c>
      <c r="Z4452">
        <v>-25.59</v>
      </c>
    </row>
    <row r="4453" spans="1:26" x14ac:dyDescent="0.3">
      <c r="A4453" t="s">
        <v>5126</v>
      </c>
      <c r="B4453" s="9">
        <v>45495</v>
      </c>
      <c r="C4453" t="s">
        <v>101</v>
      </c>
      <c r="D4453" t="s">
        <v>82</v>
      </c>
      <c r="E4453" t="s">
        <v>28</v>
      </c>
      <c r="F4453" t="s">
        <v>5746</v>
      </c>
      <c r="G4453" t="s">
        <v>5729</v>
      </c>
      <c r="H4453" t="s">
        <v>169</v>
      </c>
      <c r="I4453" t="s">
        <v>153</v>
      </c>
      <c r="J4453" t="s">
        <v>40</v>
      </c>
      <c r="K4453" t="s">
        <v>53</v>
      </c>
      <c r="L4453" t="s">
        <v>5727</v>
      </c>
      <c r="M4453">
        <v>7</v>
      </c>
      <c r="N4453">
        <v>72000</v>
      </c>
      <c r="O4453" s="7">
        <f>Table1[[#This Row],[Cost_of_Goods]]/Table1[[#This Row],[Quantity]]</f>
        <v>45054.811428571425</v>
      </c>
      <c r="P4453">
        <v>0</v>
      </c>
      <c r="Q4453">
        <v>1357.19</v>
      </c>
      <c r="R4453" t="s">
        <v>64</v>
      </c>
      <c r="S4453">
        <v>5</v>
      </c>
      <c r="T4453" t="s">
        <v>41</v>
      </c>
      <c r="U4453">
        <v>504000</v>
      </c>
      <c r="V4453">
        <v>0</v>
      </c>
      <c r="W4453">
        <v>504000</v>
      </c>
      <c r="X4453">
        <v>315383.67999999999</v>
      </c>
      <c r="Y4453">
        <v>187259.13</v>
      </c>
      <c r="Z4453">
        <v>37.15</v>
      </c>
    </row>
    <row r="4454" spans="1:26" ht="15.6" x14ac:dyDescent="0.3">
      <c r="A4454" t="s">
        <v>5127</v>
      </c>
      <c r="B4454" s="9">
        <v>45596</v>
      </c>
      <c r="C4454" t="s">
        <v>784</v>
      </c>
      <c r="D4454" s="3" t="s">
        <v>5767</v>
      </c>
      <c r="E4454" t="s">
        <v>28</v>
      </c>
      <c r="F4454" t="s">
        <v>5731</v>
      </c>
      <c r="G4454" t="s">
        <v>5723</v>
      </c>
      <c r="H4454" t="s">
        <v>73</v>
      </c>
      <c r="I4454" t="s">
        <v>160</v>
      </c>
      <c r="J4454" t="s">
        <v>46</v>
      </c>
      <c r="K4454" t="s">
        <v>5726</v>
      </c>
      <c r="L4454" t="s">
        <v>90</v>
      </c>
      <c r="M4454">
        <v>3</v>
      </c>
      <c r="N4454">
        <v>45000</v>
      </c>
      <c r="O4454" s="7">
        <f>Table1[[#This Row],[Cost_of_Goods]]/Table1[[#This Row],[Quantity]]</f>
        <v>27676.743333333332</v>
      </c>
      <c r="P4454">
        <v>20</v>
      </c>
      <c r="Q4454">
        <v>846.51</v>
      </c>
      <c r="R4454" t="s">
        <v>5724</v>
      </c>
      <c r="S4454">
        <v>5</v>
      </c>
      <c r="T4454" t="s">
        <v>34</v>
      </c>
      <c r="U4454">
        <v>135000</v>
      </c>
      <c r="V4454">
        <v>27000</v>
      </c>
      <c r="W4454">
        <v>108000</v>
      </c>
      <c r="X4454">
        <v>83030.23</v>
      </c>
      <c r="Y4454">
        <v>24123.26</v>
      </c>
      <c r="Z4454">
        <v>22.34</v>
      </c>
    </row>
    <row r="4455" spans="1:26" ht="15.6" x14ac:dyDescent="0.3">
      <c r="A4455" t="s">
        <v>5128</v>
      </c>
      <c r="B4455" s="9">
        <v>45301</v>
      </c>
      <c r="C4455" t="s">
        <v>1901</v>
      </c>
      <c r="D4455" t="s">
        <v>108</v>
      </c>
      <c r="E4455" t="s">
        <v>109</v>
      </c>
      <c r="F4455" t="s">
        <v>5753</v>
      </c>
      <c r="G4455" t="s">
        <v>5729</v>
      </c>
      <c r="H4455" t="s">
        <v>44</v>
      </c>
      <c r="I4455" t="s">
        <v>352</v>
      </c>
      <c r="J4455" t="s">
        <v>31</v>
      </c>
      <c r="K4455" t="s">
        <v>5726</v>
      </c>
      <c r="L4455" t="s">
        <v>90</v>
      </c>
      <c r="M4455">
        <v>11</v>
      </c>
      <c r="N4455">
        <v>7200</v>
      </c>
      <c r="O4455" s="7">
        <f>Table1[[#This Row],[Cost_of_Goods]]/Table1[[#This Row],[Quantity]]</f>
        <v>5340.3590909090908</v>
      </c>
      <c r="P4455" s="3" t="s">
        <v>5767</v>
      </c>
      <c r="Q4455">
        <v>292.61</v>
      </c>
      <c r="R4455" t="s">
        <v>5724</v>
      </c>
      <c r="S4455">
        <v>4</v>
      </c>
      <c r="T4455" t="s">
        <v>102</v>
      </c>
      <c r="U4455">
        <v>79200</v>
      </c>
      <c r="V4455">
        <v>0</v>
      </c>
      <c r="W4455">
        <v>79200</v>
      </c>
      <c r="X4455">
        <v>58743.95</v>
      </c>
      <c r="Y4455">
        <v>20163.439999999999</v>
      </c>
      <c r="Z4455">
        <v>25.46</v>
      </c>
    </row>
    <row r="4456" spans="1:26" x14ac:dyDescent="0.3">
      <c r="A4456" t="s">
        <v>5129</v>
      </c>
      <c r="B4456" s="9">
        <v>45292</v>
      </c>
      <c r="C4456" t="s">
        <v>1224</v>
      </c>
      <c r="D4456" t="s">
        <v>222</v>
      </c>
      <c r="E4456" t="s">
        <v>50</v>
      </c>
      <c r="F4456" t="s">
        <v>5722</v>
      </c>
      <c r="G4456" t="s">
        <v>5733</v>
      </c>
      <c r="H4456" t="s">
        <v>144</v>
      </c>
      <c r="I4456" t="s">
        <v>156</v>
      </c>
      <c r="J4456" t="s">
        <v>46</v>
      </c>
      <c r="K4456" t="s">
        <v>5726</v>
      </c>
      <c r="L4456" t="s">
        <v>90</v>
      </c>
      <c r="M4456">
        <v>5</v>
      </c>
      <c r="N4456">
        <v>8500</v>
      </c>
      <c r="O4456" s="7">
        <f>Table1[[#This Row],[Cost_of_Goods]]/Table1[[#This Row],[Quantity]]</f>
        <v>3933.232</v>
      </c>
      <c r="P4456">
        <v>20</v>
      </c>
      <c r="Q4456">
        <v>942.23</v>
      </c>
      <c r="R4456" t="s">
        <v>5724</v>
      </c>
      <c r="S4456">
        <v>1</v>
      </c>
      <c r="T4456" t="s">
        <v>34</v>
      </c>
      <c r="U4456">
        <v>42500</v>
      </c>
      <c r="V4456">
        <v>8500</v>
      </c>
      <c r="W4456">
        <v>34000</v>
      </c>
      <c r="X4456">
        <v>19666.16</v>
      </c>
      <c r="Y4456">
        <v>13391.61</v>
      </c>
      <c r="Z4456">
        <v>39.39</v>
      </c>
    </row>
    <row r="4457" spans="1:26" x14ac:dyDescent="0.3">
      <c r="A4457" t="s">
        <v>5130</v>
      </c>
      <c r="B4457" s="9">
        <v>46173</v>
      </c>
      <c r="C4457" t="s">
        <v>447</v>
      </c>
      <c r="D4457" t="s">
        <v>183</v>
      </c>
      <c r="E4457" t="s">
        <v>50</v>
      </c>
      <c r="F4457" t="s">
        <v>5735</v>
      </c>
      <c r="G4457" t="s">
        <v>5732</v>
      </c>
      <c r="H4457" t="s">
        <v>223</v>
      </c>
      <c r="I4457" t="s">
        <v>224</v>
      </c>
      <c r="J4457" t="s">
        <v>63</v>
      </c>
      <c r="K4457" t="s">
        <v>53</v>
      </c>
      <c r="L4457" t="s">
        <v>5727</v>
      </c>
      <c r="M4457">
        <v>2</v>
      </c>
      <c r="N4457">
        <v>450</v>
      </c>
      <c r="O4457" s="7">
        <f>Table1[[#This Row],[Cost_of_Goods]]/Table1[[#This Row],[Quantity]]</f>
        <v>257.71499999999997</v>
      </c>
      <c r="P4457">
        <v>20</v>
      </c>
      <c r="Q4457">
        <v>929.91</v>
      </c>
      <c r="R4457" t="s">
        <v>5724</v>
      </c>
      <c r="S4457">
        <v>4</v>
      </c>
      <c r="T4457" t="s">
        <v>34</v>
      </c>
      <c r="U4457">
        <v>900</v>
      </c>
      <c r="V4457">
        <v>180</v>
      </c>
      <c r="W4457">
        <v>720</v>
      </c>
      <c r="X4457">
        <v>515.42999999999995</v>
      </c>
      <c r="Y4457">
        <v>-725.34</v>
      </c>
      <c r="Z4457">
        <v>-100.74</v>
      </c>
    </row>
    <row r="4458" spans="1:26" x14ac:dyDescent="0.3">
      <c r="A4458" t="s">
        <v>5131</v>
      </c>
      <c r="B4458" s="9">
        <v>46176</v>
      </c>
      <c r="C4458" t="s">
        <v>985</v>
      </c>
      <c r="D4458" t="s">
        <v>305</v>
      </c>
      <c r="E4458" t="s">
        <v>38</v>
      </c>
      <c r="F4458" t="s">
        <v>5750</v>
      </c>
      <c r="G4458" t="s">
        <v>5723</v>
      </c>
      <c r="H4458" t="s">
        <v>131</v>
      </c>
      <c r="I4458" t="s">
        <v>132</v>
      </c>
      <c r="J4458" t="s">
        <v>31</v>
      </c>
      <c r="K4458" t="s">
        <v>32</v>
      </c>
      <c r="L4458" t="s">
        <v>54</v>
      </c>
      <c r="M4458">
        <v>1</v>
      </c>
      <c r="N4458">
        <v>1200</v>
      </c>
      <c r="O4458" s="7">
        <f>Table1[[#This Row],[Cost_of_Goods]]/Table1[[#This Row],[Quantity]]</f>
        <v>731.9</v>
      </c>
      <c r="P4458">
        <v>0</v>
      </c>
      <c r="Q4458">
        <v>519.32000000000005</v>
      </c>
      <c r="R4458" t="s">
        <v>5724</v>
      </c>
      <c r="S4458">
        <v>5</v>
      </c>
      <c r="T4458" t="s">
        <v>102</v>
      </c>
      <c r="U4458">
        <v>1200</v>
      </c>
      <c r="V4458">
        <v>0</v>
      </c>
      <c r="W4458">
        <v>1200</v>
      </c>
      <c r="X4458">
        <v>731.9</v>
      </c>
      <c r="Y4458">
        <v>-51.22</v>
      </c>
      <c r="Z4458">
        <v>-4.2699999999999996</v>
      </c>
    </row>
    <row r="4459" spans="1:26" x14ac:dyDescent="0.3">
      <c r="A4459" t="s">
        <v>5132</v>
      </c>
      <c r="B4459" s="9">
        <v>45364</v>
      </c>
      <c r="C4459" t="s">
        <v>685</v>
      </c>
      <c r="D4459" t="s">
        <v>268</v>
      </c>
      <c r="E4459" t="s">
        <v>28</v>
      </c>
      <c r="F4459" t="s">
        <v>5761</v>
      </c>
      <c r="G4459" t="s">
        <v>5743</v>
      </c>
      <c r="H4459" t="s">
        <v>94</v>
      </c>
      <c r="I4459" t="s">
        <v>95</v>
      </c>
      <c r="J4459" t="s">
        <v>40</v>
      </c>
      <c r="K4459" t="s">
        <v>53</v>
      </c>
      <c r="L4459" t="s">
        <v>5727</v>
      </c>
      <c r="M4459">
        <v>3</v>
      </c>
      <c r="N4459">
        <v>18500</v>
      </c>
      <c r="O4459" s="7">
        <f>Table1[[#This Row],[Cost_of_Goods]]/Table1[[#This Row],[Quantity]]</f>
        <v>9234.5266666666666</v>
      </c>
      <c r="P4459">
        <v>15</v>
      </c>
      <c r="Q4459">
        <v>544.92999999999995</v>
      </c>
      <c r="R4459" t="s">
        <v>5724</v>
      </c>
      <c r="S4459">
        <v>4</v>
      </c>
      <c r="T4459" t="s">
        <v>34</v>
      </c>
      <c r="U4459">
        <v>55500</v>
      </c>
      <c r="V4459">
        <v>8325</v>
      </c>
      <c r="W4459">
        <v>47175</v>
      </c>
      <c r="X4459">
        <v>27703.58</v>
      </c>
      <c r="Y4459">
        <v>18926.490000000002</v>
      </c>
      <c r="Z4459">
        <v>40.119999999999997</v>
      </c>
    </row>
    <row r="4460" spans="1:26" x14ac:dyDescent="0.3">
      <c r="A4460" t="s">
        <v>5133</v>
      </c>
      <c r="B4460" s="9">
        <v>45643</v>
      </c>
      <c r="C4460" t="s">
        <v>831</v>
      </c>
      <c r="D4460" t="s">
        <v>37</v>
      </c>
      <c r="E4460" t="s">
        <v>38</v>
      </c>
      <c r="F4460" t="s">
        <v>5761</v>
      </c>
      <c r="G4460" t="s">
        <v>5733</v>
      </c>
      <c r="H4460" t="s">
        <v>68</v>
      </c>
      <c r="I4460" t="s">
        <v>69</v>
      </c>
      <c r="J4460" t="s">
        <v>40</v>
      </c>
      <c r="K4460" t="s">
        <v>5726</v>
      </c>
      <c r="L4460" t="s">
        <v>90</v>
      </c>
      <c r="M4460">
        <v>6</v>
      </c>
      <c r="N4460">
        <v>1800</v>
      </c>
      <c r="O4460" s="7">
        <f>Table1[[#This Row],[Cost_of_Goods]]/Table1[[#This Row],[Quantity]]</f>
        <v>1312.7450000000001</v>
      </c>
      <c r="P4460">
        <v>5</v>
      </c>
      <c r="Q4460">
        <v>608.51</v>
      </c>
      <c r="R4460" t="s">
        <v>5724</v>
      </c>
      <c r="S4460">
        <v>2</v>
      </c>
      <c r="T4460" t="s">
        <v>34</v>
      </c>
      <c r="U4460">
        <v>10800</v>
      </c>
      <c r="V4460">
        <v>540</v>
      </c>
      <c r="W4460">
        <v>10260</v>
      </c>
      <c r="X4460">
        <v>7876.47</v>
      </c>
      <c r="Y4460">
        <v>1775.02</v>
      </c>
      <c r="Z4460">
        <v>17.3</v>
      </c>
    </row>
    <row r="4461" spans="1:26" x14ac:dyDescent="0.3">
      <c r="A4461" t="s">
        <v>5134</v>
      </c>
      <c r="B4461" s="9">
        <v>46137</v>
      </c>
      <c r="C4461" t="s">
        <v>202</v>
      </c>
      <c r="D4461" t="s">
        <v>168</v>
      </c>
      <c r="E4461" t="s">
        <v>109</v>
      </c>
      <c r="F4461" t="s">
        <v>5739</v>
      </c>
      <c r="G4461" t="s">
        <v>5743</v>
      </c>
      <c r="H4461" t="s">
        <v>5744</v>
      </c>
      <c r="I4461" t="s">
        <v>177</v>
      </c>
      <c r="J4461" t="s">
        <v>63</v>
      </c>
      <c r="K4461" t="s">
        <v>5726</v>
      </c>
      <c r="L4461" t="s">
        <v>33</v>
      </c>
      <c r="M4461">
        <v>2</v>
      </c>
      <c r="N4461">
        <v>6500</v>
      </c>
      <c r="O4461" s="7">
        <f>Table1[[#This Row],[Cost_of_Goods]]/Table1[[#This Row],[Quantity]]</f>
        <v>3586.2449999999999</v>
      </c>
      <c r="P4461">
        <v>30</v>
      </c>
      <c r="Q4461">
        <v>966.41</v>
      </c>
      <c r="R4461" t="s">
        <v>5724</v>
      </c>
      <c r="S4461">
        <v>5</v>
      </c>
      <c r="T4461" t="s">
        <v>5752</v>
      </c>
      <c r="U4461">
        <v>13000</v>
      </c>
      <c r="V4461">
        <v>3900</v>
      </c>
      <c r="W4461">
        <v>9100</v>
      </c>
      <c r="X4461">
        <v>7172.49</v>
      </c>
      <c r="Y4461">
        <v>961.1</v>
      </c>
      <c r="Z4461">
        <v>10.56</v>
      </c>
    </row>
    <row r="4462" spans="1:26" x14ac:dyDescent="0.3">
      <c r="A4462" t="s">
        <v>5135</v>
      </c>
      <c r="B4462" s="9">
        <v>45477</v>
      </c>
      <c r="C4462" t="s">
        <v>355</v>
      </c>
      <c r="D4462" t="s">
        <v>222</v>
      </c>
      <c r="E4462" t="s">
        <v>50</v>
      </c>
      <c r="F4462" t="s">
        <v>5749</v>
      </c>
      <c r="G4462" t="s">
        <v>5723</v>
      </c>
      <c r="H4462" t="s">
        <v>29</v>
      </c>
      <c r="I4462" t="s">
        <v>39</v>
      </c>
      <c r="J4462" t="s">
        <v>46</v>
      </c>
      <c r="K4462" t="s">
        <v>5726</v>
      </c>
      <c r="L4462" t="s">
        <v>5730</v>
      </c>
      <c r="M4462">
        <v>11</v>
      </c>
      <c r="N4462">
        <v>8500</v>
      </c>
      <c r="O4462" s="7">
        <f>Table1[[#This Row],[Cost_of_Goods]]/Table1[[#This Row],[Quantity]]</f>
        <v>5711.4727272727268</v>
      </c>
      <c r="P4462">
        <v>10</v>
      </c>
      <c r="Q4462">
        <v>1203.46</v>
      </c>
      <c r="R4462" t="s">
        <v>5724</v>
      </c>
      <c r="S4462">
        <v>3</v>
      </c>
      <c r="T4462" t="s">
        <v>41</v>
      </c>
      <c r="U4462">
        <v>93500</v>
      </c>
      <c r="V4462">
        <v>9350</v>
      </c>
      <c r="W4462">
        <v>84150</v>
      </c>
      <c r="X4462">
        <v>62826.2</v>
      </c>
      <c r="Y4462">
        <v>20120.34</v>
      </c>
      <c r="Z4462">
        <v>23.91</v>
      </c>
    </row>
    <row r="4463" spans="1:26" x14ac:dyDescent="0.3">
      <c r="A4463" t="s">
        <v>5136</v>
      </c>
      <c r="B4463" s="9">
        <v>45363</v>
      </c>
      <c r="C4463" t="s">
        <v>1813</v>
      </c>
      <c r="D4463" t="s">
        <v>401</v>
      </c>
      <c r="E4463" t="s">
        <v>109</v>
      </c>
      <c r="F4463" t="s">
        <v>5747</v>
      </c>
      <c r="G4463" t="s">
        <v>5723</v>
      </c>
      <c r="H4463" t="s">
        <v>73</v>
      </c>
      <c r="I4463" t="s">
        <v>74</v>
      </c>
      <c r="J4463" t="s">
        <v>46</v>
      </c>
      <c r="K4463" t="s">
        <v>5726</v>
      </c>
      <c r="L4463" t="s">
        <v>33</v>
      </c>
      <c r="M4463">
        <v>1</v>
      </c>
      <c r="N4463">
        <v>12500</v>
      </c>
      <c r="O4463" s="7">
        <f>Table1[[#This Row],[Cost_of_Goods]]/Table1[[#This Row],[Quantity]]</f>
        <v>9656.7999999999993</v>
      </c>
      <c r="P4463">
        <v>0</v>
      </c>
      <c r="Q4463">
        <v>184.18</v>
      </c>
      <c r="R4463" t="s">
        <v>5724</v>
      </c>
      <c r="S4463">
        <v>5</v>
      </c>
      <c r="T4463" t="s">
        <v>34</v>
      </c>
      <c r="U4463">
        <v>12500</v>
      </c>
      <c r="V4463">
        <v>0</v>
      </c>
      <c r="W4463">
        <v>12500</v>
      </c>
      <c r="X4463">
        <v>9656.7999999999993</v>
      </c>
      <c r="Y4463">
        <v>2659.02</v>
      </c>
      <c r="Z4463">
        <v>21.27</v>
      </c>
    </row>
    <row r="4464" spans="1:26" x14ac:dyDescent="0.3">
      <c r="A4464" t="s">
        <v>5137</v>
      </c>
      <c r="B4464" s="9">
        <v>45873</v>
      </c>
      <c r="C4464" t="s">
        <v>76</v>
      </c>
      <c r="D4464" t="s">
        <v>127</v>
      </c>
      <c r="E4464" t="s">
        <v>109</v>
      </c>
      <c r="F4464" t="s">
        <v>5755</v>
      </c>
      <c r="G4464" t="s">
        <v>5743</v>
      </c>
      <c r="H4464" t="s">
        <v>94</v>
      </c>
      <c r="I4464" t="s">
        <v>95</v>
      </c>
      <c r="J4464" t="s">
        <v>31</v>
      </c>
      <c r="K4464" t="s">
        <v>5726</v>
      </c>
      <c r="L4464" t="s">
        <v>5727</v>
      </c>
      <c r="M4464">
        <v>8</v>
      </c>
      <c r="N4464">
        <v>16500</v>
      </c>
      <c r="O4464" s="7">
        <f>Table1[[#This Row],[Cost_of_Goods]]/Table1[[#This Row],[Quantity]]</f>
        <v>9088.8587499999994</v>
      </c>
      <c r="P4464">
        <v>0</v>
      </c>
      <c r="Q4464">
        <v>1571.68</v>
      </c>
      <c r="R4464" t="s">
        <v>5724</v>
      </c>
      <c r="S4464">
        <v>5</v>
      </c>
      <c r="T4464" t="s">
        <v>34</v>
      </c>
      <c r="U4464">
        <v>132000</v>
      </c>
      <c r="V4464">
        <v>0</v>
      </c>
      <c r="W4464">
        <v>132000</v>
      </c>
      <c r="X4464">
        <v>72710.87</v>
      </c>
      <c r="Y4464">
        <v>57717.45</v>
      </c>
      <c r="Z4464">
        <v>43.73</v>
      </c>
    </row>
    <row r="4465" spans="1:26" x14ac:dyDescent="0.3">
      <c r="A4465" t="s">
        <v>5138</v>
      </c>
      <c r="B4465" s="9">
        <v>45736</v>
      </c>
      <c r="C4465" t="s">
        <v>192</v>
      </c>
      <c r="D4465" t="s">
        <v>108</v>
      </c>
      <c r="E4465" t="s">
        <v>109</v>
      </c>
      <c r="F4465" t="s">
        <v>5739</v>
      </c>
      <c r="G4465" t="s">
        <v>5729</v>
      </c>
      <c r="H4465" t="s">
        <v>169</v>
      </c>
      <c r="I4465" t="s">
        <v>153</v>
      </c>
      <c r="J4465" t="s">
        <v>40</v>
      </c>
      <c r="K4465" t="s">
        <v>5726</v>
      </c>
      <c r="L4465" t="s">
        <v>5727</v>
      </c>
      <c r="M4465">
        <v>1</v>
      </c>
      <c r="N4465">
        <v>7200</v>
      </c>
      <c r="O4465" s="7">
        <f>Table1[[#This Row],[Cost_of_Goods]]/Table1[[#This Row],[Quantity]]</f>
        <v>4579.2</v>
      </c>
      <c r="P4465">
        <v>20</v>
      </c>
      <c r="Q4465">
        <v>285.04000000000002</v>
      </c>
      <c r="R4465" t="s">
        <v>5724</v>
      </c>
      <c r="S4465">
        <v>5</v>
      </c>
      <c r="T4465" t="s">
        <v>34</v>
      </c>
      <c r="U4465">
        <v>7200</v>
      </c>
      <c r="V4465">
        <v>1440</v>
      </c>
      <c r="W4465">
        <v>5760</v>
      </c>
      <c r="X4465">
        <v>4579.2</v>
      </c>
      <c r="Y4465">
        <v>895.76</v>
      </c>
      <c r="Z4465">
        <v>15.55</v>
      </c>
    </row>
    <row r="4466" spans="1:26" x14ac:dyDescent="0.3">
      <c r="A4466" t="s">
        <v>5139</v>
      </c>
      <c r="B4466" s="9">
        <v>46071</v>
      </c>
      <c r="C4466" t="s">
        <v>546</v>
      </c>
      <c r="D4466" t="s">
        <v>27</v>
      </c>
      <c r="E4466" t="s">
        <v>28</v>
      </c>
      <c r="F4466" t="s">
        <v>5747</v>
      </c>
      <c r="G4466" t="s">
        <v>5743</v>
      </c>
      <c r="H4466" t="s">
        <v>5744</v>
      </c>
      <c r="I4466" t="s">
        <v>177</v>
      </c>
      <c r="J4466" t="s">
        <v>40</v>
      </c>
      <c r="K4466" t="s">
        <v>53</v>
      </c>
      <c r="L4466" t="s">
        <v>54</v>
      </c>
      <c r="M4466">
        <v>3</v>
      </c>
      <c r="N4466">
        <v>58000</v>
      </c>
      <c r="O4466" s="7">
        <f>Table1[[#This Row],[Cost_of_Goods]]/Table1[[#This Row],[Quantity]]</f>
        <v>23345.179999999997</v>
      </c>
      <c r="P4466">
        <v>30</v>
      </c>
      <c r="Q4466">
        <v>1509.59</v>
      </c>
      <c r="R4466" t="s">
        <v>5724</v>
      </c>
      <c r="S4466">
        <v>5</v>
      </c>
      <c r="T4466" t="s">
        <v>34</v>
      </c>
      <c r="U4466">
        <v>174000</v>
      </c>
      <c r="V4466">
        <v>52200</v>
      </c>
      <c r="W4466">
        <v>121800</v>
      </c>
      <c r="X4466">
        <v>70035.539999999994</v>
      </c>
      <c r="Y4466">
        <v>50254.87</v>
      </c>
      <c r="Z4466">
        <v>41.26</v>
      </c>
    </row>
    <row r="4467" spans="1:26" x14ac:dyDescent="0.3">
      <c r="A4467" t="s">
        <v>5140</v>
      </c>
      <c r="B4467" s="9">
        <v>46157</v>
      </c>
      <c r="C4467" t="s">
        <v>819</v>
      </c>
      <c r="D4467" t="s">
        <v>134</v>
      </c>
      <c r="E4467" t="s">
        <v>50</v>
      </c>
      <c r="F4467" t="s">
        <v>5751</v>
      </c>
      <c r="G4467" t="s">
        <v>5733</v>
      </c>
      <c r="H4467" t="s">
        <v>144</v>
      </c>
      <c r="I4467" t="s">
        <v>145</v>
      </c>
      <c r="J4467" t="s">
        <v>46</v>
      </c>
      <c r="K4467" t="s">
        <v>32</v>
      </c>
      <c r="L4467" t="s">
        <v>54</v>
      </c>
      <c r="M4467">
        <v>2</v>
      </c>
      <c r="N4467">
        <v>3200</v>
      </c>
      <c r="O4467" s="7">
        <f>Table1[[#This Row],[Cost_of_Goods]]/Table1[[#This Row],[Quantity]]</f>
        <v>1663.845</v>
      </c>
      <c r="P4467">
        <v>15</v>
      </c>
      <c r="Q4467">
        <v>599.89</v>
      </c>
      <c r="R4467" t="s">
        <v>5724</v>
      </c>
      <c r="S4467">
        <v>5</v>
      </c>
      <c r="T4467" t="s">
        <v>34</v>
      </c>
      <c r="U4467">
        <v>6400</v>
      </c>
      <c r="V4467">
        <v>960</v>
      </c>
      <c r="W4467">
        <v>5440</v>
      </c>
      <c r="X4467">
        <v>3327.69</v>
      </c>
      <c r="Y4467">
        <v>1512.42</v>
      </c>
      <c r="Z4467">
        <v>27.8</v>
      </c>
    </row>
    <row r="4468" spans="1:26" x14ac:dyDescent="0.3">
      <c r="A4468" t="s">
        <v>5141</v>
      </c>
      <c r="B4468" s="9">
        <v>45541</v>
      </c>
      <c r="C4468" t="s">
        <v>663</v>
      </c>
      <c r="D4468" t="s">
        <v>273</v>
      </c>
      <c r="E4468" t="s">
        <v>28</v>
      </c>
      <c r="F4468" t="s">
        <v>5754</v>
      </c>
      <c r="G4468" t="s">
        <v>5732</v>
      </c>
      <c r="H4468" t="s">
        <v>184</v>
      </c>
      <c r="I4468" t="s">
        <v>438</v>
      </c>
      <c r="J4468" t="s">
        <v>63</v>
      </c>
      <c r="K4468" t="s">
        <v>53</v>
      </c>
      <c r="L4468" t="s">
        <v>5730</v>
      </c>
      <c r="M4468">
        <v>10</v>
      </c>
      <c r="N4468">
        <v>32000</v>
      </c>
      <c r="O4468" s="7">
        <f>Table1[[#This Row],[Cost_of_Goods]]/Table1[[#This Row],[Quantity]]</f>
        <v>22691.117000000002</v>
      </c>
      <c r="P4468">
        <v>5</v>
      </c>
      <c r="Q4468">
        <v>1278.31</v>
      </c>
      <c r="R4468" t="s">
        <v>5724</v>
      </c>
      <c r="S4468">
        <v>3</v>
      </c>
      <c r="T4468" t="s">
        <v>34</v>
      </c>
      <c r="U4468">
        <v>320000</v>
      </c>
      <c r="V4468">
        <v>16000</v>
      </c>
      <c r="W4468">
        <v>304000</v>
      </c>
      <c r="X4468">
        <v>226911.17</v>
      </c>
      <c r="Y4468">
        <v>75810.52</v>
      </c>
      <c r="Z4468">
        <v>24.94</v>
      </c>
    </row>
    <row r="4469" spans="1:26" x14ac:dyDescent="0.3">
      <c r="A4469" t="s">
        <v>5142</v>
      </c>
      <c r="B4469" s="9">
        <v>45903</v>
      </c>
      <c r="C4469" t="s">
        <v>983</v>
      </c>
      <c r="D4469" t="s">
        <v>37</v>
      </c>
      <c r="E4469" t="s">
        <v>38</v>
      </c>
      <c r="F4469" t="s">
        <v>5725</v>
      </c>
      <c r="G4469" t="s">
        <v>5723</v>
      </c>
      <c r="H4469" t="s">
        <v>131</v>
      </c>
      <c r="I4469" t="s">
        <v>135</v>
      </c>
      <c r="J4469" t="s">
        <v>31</v>
      </c>
      <c r="K4469" t="s">
        <v>32</v>
      </c>
      <c r="L4469" t="s">
        <v>54</v>
      </c>
      <c r="M4469">
        <v>5</v>
      </c>
      <c r="N4469">
        <v>1800</v>
      </c>
      <c r="O4469" s="7">
        <f>Table1[[#This Row],[Cost_of_Goods]]/Table1[[#This Row],[Quantity]]</f>
        <v>1046.8</v>
      </c>
      <c r="P4469">
        <v>15</v>
      </c>
      <c r="Q4469">
        <v>1545.87</v>
      </c>
      <c r="R4469" t="s">
        <v>5724</v>
      </c>
      <c r="S4469">
        <v>4</v>
      </c>
      <c r="T4469" t="s">
        <v>34</v>
      </c>
      <c r="U4469">
        <v>9000</v>
      </c>
      <c r="V4469">
        <v>1350</v>
      </c>
      <c r="W4469">
        <v>7650</v>
      </c>
      <c r="X4469">
        <v>5234</v>
      </c>
      <c r="Y4469">
        <v>870.13</v>
      </c>
      <c r="Z4469">
        <v>11.37</v>
      </c>
    </row>
    <row r="4470" spans="1:26" x14ac:dyDescent="0.3">
      <c r="A4470" t="s">
        <v>5143</v>
      </c>
      <c r="B4470" s="9">
        <v>45454</v>
      </c>
      <c r="C4470" t="s">
        <v>851</v>
      </c>
      <c r="D4470" t="s">
        <v>159</v>
      </c>
      <c r="E4470" t="s">
        <v>28</v>
      </c>
      <c r="F4470" t="s">
        <v>5748</v>
      </c>
      <c r="G4470" t="s">
        <v>5729</v>
      </c>
      <c r="H4470" t="s">
        <v>169</v>
      </c>
      <c r="I4470" t="s">
        <v>153</v>
      </c>
      <c r="J4470" t="s">
        <v>40</v>
      </c>
      <c r="K4470" t="s">
        <v>32</v>
      </c>
      <c r="L4470" t="s">
        <v>90</v>
      </c>
      <c r="M4470">
        <v>11</v>
      </c>
      <c r="N4470">
        <v>85000</v>
      </c>
      <c r="O4470" s="7">
        <f>Table1[[#This Row],[Cost_of_Goods]]/Table1[[#This Row],[Quantity]]</f>
        <v>62505.138181818184</v>
      </c>
      <c r="P4470">
        <v>10</v>
      </c>
      <c r="Q4470">
        <v>1707.64</v>
      </c>
      <c r="R4470" t="s">
        <v>5724</v>
      </c>
      <c r="S4470">
        <v>4</v>
      </c>
      <c r="T4470" t="s">
        <v>5752</v>
      </c>
      <c r="U4470">
        <v>935000</v>
      </c>
      <c r="V4470">
        <v>93500</v>
      </c>
      <c r="W4470">
        <v>841500</v>
      </c>
      <c r="X4470">
        <v>687556.52</v>
      </c>
      <c r="Y4470">
        <v>152235.84</v>
      </c>
      <c r="Z4470">
        <v>18.09</v>
      </c>
    </row>
    <row r="4471" spans="1:26" x14ac:dyDescent="0.3">
      <c r="A4471" t="s">
        <v>5144</v>
      </c>
      <c r="B4471" s="9">
        <v>46187</v>
      </c>
      <c r="C4471" t="s">
        <v>853</v>
      </c>
      <c r="D4471" t="s">
        <v>134</v>
      </c>
      <c r="E4471" t="s">
        <v>50</v>
      </c>
      <c r="F4471" t="s">
        <v>5731</v>
      </c>
      <c r="G4471" t="s">
        <v>5723</v>
      </c>
      <c r="H4471" t="s">
        <v>29</v>
      </c>
      <c r="I4471" t="s">
        <v>165</v>
      </c>
      <c r="J4471" t="s">
        <v>31</v>
      </c>
      <c r="K4471" t="s">
        <v>5726</v>
      </c>
      <c r="L4471" t="s">
        <v>90</v>
      </c>
      <c r="M4471">
        <v>11</v>
      </c>
      <c r="N4471">
        <v>3200</v>
      </c>
      <c r="O4471" s="7">
        <f>Table1[[#This Row],[Cost_of_Goods]]/Table1[[#This Row],[Quantity]]</f>
        <v>1975.9309090909092</v>
      </c>
      <c r="P4471">
        <v>20</v>
      </c>
      <c r="Q4471">
        <v>1149.9100000000001</v>
      </c>
      <c r="R4471" t="s">
        <v>5724</v>
      </c>
      <c r="S4471">
        <v>5</v>
      </c>
      <c r="T4471" t="s">
        <v>34</v>
      </c>
      <c r="U4471">
        <v>35200</v>
      </c>
      <c r="V4471">
        <v>7040</v>
      </c>
      <c r="W4471">
        <v>28160</v>
      </c>
      <c r="X4471">
        <v>21735.24</v>
      </c>
      <c r="Y4471">
        <v>5274.85</v>
      </c>
      <c r="Z4471">
        <v>18.73</v>
      </c>
    </row>
    <row r="4472" spans="1:26" x14ac:dyDescent="0.3">
      <c r="A4472" t="s">
        <v>5145</v>
      </c>
      <c r="B4472" s="9">
        <v>45624</v>
      </c>
      <c r="C4472" t="s">
        <v>318</v>
      </c>
      <c r="D4472" t="s">
        <v>168</v>
      </c>
      <c r="E4472" t="s">
        <v>109</v>
      </c>
      <c r="F4472" t="s">
        <v>5759</v>
      </c>
      <c r="G4472" t="s">
        <v>5732</v>
      </c>
      <c r="H4472" t="s">
        <v>223</v>
      </c>
      <c r="I4472" t="s">
        <v>224</v>
      </c>
      <c r="J4472" t="s">
        <v>31</v>
      </c>
      <c r="K4472" t="s">
        <v>5726</v>
      </c>
      <c r="L4472" t="s">
        <v>90</v>
      </c>
      <c r="M4472">
        <v>9</v>
      </c>
      <c r="N4472">
        <v>6500</v>
      </c>
      <c r="O4472" s="7">
        <f>Table1[[#This Row],[Cost_of_Goods]]/Table1[[#This Row],[Quantity]]</f>
        <v>4230.2666666666664</v>
      </c>
      <c r="P4472">
        <v>10</v>
      </c>
      <c r="Q4472">
        <v>173.84</v>
      </c>
      <c r="R4472" t="s">
        <v>5724</v>
      </c>
      <c r="S4472">
        <v>5</v>
      </c>
      <c r="T4472" t="s">
        <v>34</v>
      </c>
      <c r="U4472">
        <v>58500</v>
      </c>
      <c r="V4472">
        <v>5850</v>
      </c>
      <c r="W4472">
        <v>52650</v>
      </c>
      <c r="X4472">
        <v>38072.400000000001</v>
      </c>
      <c r="Y4472">
        <v>14403.76</v>
      </c>
      <c r="Z4472">
        <v>27.36</v>
      </c>
    </row>
    <row r="4473" spans="1:26" x14ac:dyDescent="0.3">
      <c r="A4473" t="s">
        <v>5146</v>
      </c>
      <c r="B4473" s="9">
        <v>45880</v>
      </c>
      <c r="C4473" t="s">
        <v>1700</v>
      </c>
      <c r="D4473" t="s">
        <v>143</v>
      </c>
      <c r="E4473" t="s">
        <v>28</v>
      </c>
      <c r="F4473" t="s">
        <v>5741</v>
      </c>
      <c r="G4473" t="s">
        <v>5733</v>
      </c>
      <c r="H4473" t="s">
        <v>144</v>
      </c>
      <c r="I4473" t="s">
        <v>156</v>
      </c>
      <c r="J4473" t="s">
        <v>46</v>
      </c>
      <c r="K4473" t="s">
        <v>53</v>
      </c>
      <c r="L4473" t="s">
        <v>5730</v>
      </c>
      <c r="M4473">
        <v>4</v>
      </c>
      <c r="N4473">
        <v>7800</v>
      </c>
      <c r="O4473" s="7">
        <f>Table1[[#This Row],[Cost_of_Goods]]/Table1[[#This Row],[Quantity]]</f>
        <v>4302.1499999999996</v>
      </c>
      <c r="P4473">
        <v>0</v>
      </c>
      <c r="Q4473">
        <v>1194.98</v>
      </c>
      <c r="R4473" t="s">
        <v>5724</v>
      </c>
      <c r="S4473">
        <v>5</v>
      </c>
      <c r="T4473" t="s">
        <v>34</v>
      </c>
      <c r="U4473">
        <v>31200</v>
      </c>
      <c r="V4473">
        <v>0</v>
      </c>
      <c r="W4473">
        <v>31200</v>
      </c>
      <c r="X4473">
        <v>17208.599999999999</v>
      </c>
      <c r="Y4473">
        <v>12796.42</v>
      </c>
      <c r="Z4473">
        <v>41.01</v>
      </c>
    </row>
    <row r="4474" spans="1:26" x14ac:dyDescent="0.3">
      <c r="A4474" t="s">
        <v>5147</v>
      </c>
      <c r="B4474" s="9">
        <v>45401</v>
      </c>
      <c r="C4474" t="s">
        <v>423</v>
      </c>
      <c r="D4474" t="s">
        <v>127</v>
      </c>
      <c r="E4474" t="s">
        <v>109</v>
      </c>
      <c r="F4474" t="s">
        <v>5750</v>
      </c>
      <c r="G4474" t="s">
        <v>5723</v>
      </c>
      <c r="H4474" t="s">
        <v>73</v>
      </c>
      <c r="I4474" t="s">
        <v>74</v>
      </c>
      <c r="J4474" t="s">
        <v>40</v>
      </c>
      <c r="K4474" t="s">
        <v>5726</v>
      </c>
      <c r="L4474" t="s">
        <v>5730</v>
      </c>
      <c r="M4474">
        <v>11</v>
      </c>
      <c r="N4474">
        <v>16500</v>
      </c>
      <c r="O4474" s="7">
        <f>Table1[[#This Row],[Cost_of_Goods]]/Table1[[#This Row],[Quantity]]</f>
        <v>9445.6127272727281</v>
      </c>
      <c r="P4474">
        <v>30</v>
      </c>
      <c r="Q4474">
        <v>133.94</v>
      </c>
      <c r="R4474" t="s">
        <v>5724</v>
      </c>
      <c r="S4474">
        <v>3</v>
      </c>
      <c r="T4474" t="s">
        <v>34</v>
      </c>
      <c r="U4474">
        <v>181500</v>
      </c>
      <c r="V4474">
        <v>54450</v>
      </c>
      <c r="W4474">
        <v>127050</v>
      </c>
      <c r="X4474">
        <v>103901.74</v>
      </c>
      <c r="Y4474">
        <v>23014.32</v>
      </c>
      <c r="Z4474">
        <v>18.11</v>
      </c>
    </row>
    <row r="4475" spans="1:26" x14ac:dyDescent="0.3">
      <c r="A4475" t="s">
        <v>5148</v>
      </c>
      <c r="B4475" s="9">
        <v>45549</v>
      </c>
      <c r="C4475" t="s">
        <v>427</v>
      </c>
      <c r="D4475" t="s">
        <v>168</v>
      </c>
      <c r="E4475" t="s">
        <v>109</v>
      </c>
      <c r="F4475" t="s">
        <v>5737</v>
      </c>
      <c r="G4475" t="s">
        <v>5743</v>
      </c>
      <c r="H4475" t="s">
        <v>5744</v>
      </c>
      <c r="I4475" t="s">
        <v>177</v>
      </c>
      <c r="J4475" t="s">
        <v>63</v>
      </c>
      <c r="K4475" t="s">
        <v>32</v>
      </c>
      <c r="L4475" t="s">
        <v>90</v>
      </c>
      <c r="M4475">
        <v>6</v>
      </c>
      <c r="N4475">
        <v>6500</v>
      </c>
      <c r="O4475" s="7">
        <f>Table1[[#This Row],[Cost_of_Goods]]/Table1[[#This Row],[Quantity]]</f>
        <v>3697.1983333333333</v>
      </c>
      <c r="P4475">
        <v>10</v>
      </c>
      <c r="Q4475">
        <v>1239.3599999999999</v>
      </c>
      <c r="R4475" t="s">
        <v>5724</v>
      </c>
      <c r="S4475">
        <v>5</v>
      </c>
      <c r="T4475" t="s">
        <v>34</v>
      </c>
      <c r="U4475">
        <v>39000</v>
      </c>
      <c r="V4475">
        <v>3900</v>
      </c>
      <c r="W4475">
        <v>35100</v>
      </c>
      <c r="X4475">
        <v>22183.19</v>
      </c>
      <c r="Y4475">
        <v>11677.45</v>
      </c>
      <c r="Z4475">
        <v>33.270000000000003</v>
      </c>
    </row>
    <row r="4476" spans="1:26" x14ac:dyDescent="0.3">
      <c r="A4476" t="s">
        <v>5149</v>
      </c>
      <c r="B4476" s="9">
        <v>45859</v>
      </c>
      <c r="C4476" t="s">
        <v>753</v>
      </c>
      <c r="D4476" t="s">
        <v>273</v>
      </c>
      <c r="E4476" t="s">
        <v>28</v>
      </c>
      <c r="F4476" t="s">
        <v>5722</v>
      </c>
      <c r="G4476" t="s">
        <v>5732</v>
      </c>
      <c r="H4476" t="s">
        <v>184</v>
      </c>
      <c r="I4476" t="s">
        <v>198</v>
      </c>
      <c r="J4476" t="s">
        <v>31</v>
      </c>
      <c r="K4476" t="s">
        <v>5726</v>
      </c>
      <c r="L4476" t="s">
        <v>5730</v>
      </c>
      <c r="M4476">
        <v>11</v>
      </c>
      <c r="N4476">
        <v>32000</v>
      </c>
      <c r="O4476" s="7">
        <f>Table1[[#This Row],[Cost_of_Goods]]/Table1[[#This Row],[Quantity]]</f>
        <v>19353.999090909088</v>
      </c>
      <c r="P4476">
        <v>0</v>
      </c>
      <c r="Q4476">
        <v>240.83</v>
      </c>
      <c r="R4476" t="s">
        <v>5724</v>
      </c>
      <c r="S4476">
        <v>5</v>
      </c>
      <c r="T4476" t="s">
        <v>34</v>
      </c>
      <c r="U4476">
        <v>352000</v>
      </c>
      <c r="V4476">
        <v>0</v>
      </c>
      <c r="W4476">
        <v>352000</v>
      </c>
      <c r="X4476">
        <v>212893.99</v>
      </c>
      <c r="Y4476">
        <v>138865.18</v>
      </c>
      <c r="Z4476">
        <v>39.450000000000003</v>
      </c>
    </row>
    <row r="4477" spans="1:26" x14ac:dyDescent="0.3">
      <c r="A4477" t="s">
        <v>5150</v>
      </c>
      <c r="B4477" s="9">
        <v>45797</v>
      </c>
      <c r="C4477" t="s">
        <v>503</v>
      </c>
      <c r="D4477" t="s">
        <v>276</v>
      </c>
      <c r="E4477" t="s">
        <v>121</v>
      </c>
      <c r="F4477" t="s">
        <v>5745</v>
      </c>
      <c r="G4477" t="s">
        <v>5729</v>
      </c>
      <c r="H4477" t="s">
        <v>169</v>
      </c>
      <c r="I4477" t="s">
        <v>153</v>
      </c>
      <c r="J4477" t="s">
        <v>46</v>
      </c>
      <c r="K4477" t="s">
        <v>5726</v>
      </c>
      <c r="L4477" t="s">
        <v>5727</v>
      </c>
      <c r="M4477">
        <v>11</v>
      </c>
      <c r="N4477">
        <v>10500</v>
      </c>
      <c r="O4477" s="7">
        <f>Table1[[#This Row],[Cost_of_Goods]]/Table1[[#This Row],[Quantity]]</f>
        <v>5096.5181818181818</v>
      </c>
      <c r="P4477">
        <v>25</v>
      </c>
      <c r="Q4477">
        <v>1489.02</v>
      </c>
      <c r="R4477" t="s">
        <v>5724</v>
      </c>
      <c r="S4477">
        <v>5</v>
      </c>
      <c r="T4477" t="s">
        <v>34</v>
      </c>
      <c r="U4477">
        <v>115500</v>
      </c>
      <c r="V4477">
        <v>28875</v>
      </c>
      <c r="W4477">
        <v>86625</v>
      </c>
      <c r="X4477">
        <v>56061.7</v>
      </c>
      <c r="Y4477">
        <v>29074.28</v>
      </c>
      <c r="Z4477">
        <v>33.56</v>
      </c>
    </row>
    <row r="4478" spans="1:26" x14ac:dyDescent="0.3">
      <c r="A4478" t="s">
        <v>5151</v>
      </c>
      <c r="B4478" s="9">
        <v>45958</v>
      </c>
      <c r="C4478" t="s">
        <v>236</v>
      </c>
      <c r="D4478" t="s">
        <v>162</v>
      </c>
      <c r="E4478" t="s">
        <v>50</v>
      </c>
      <c r="F4478" t="s">
        <v>5759</v>
      </c>
      <c r="G4478" t="s">
        <v>5723</v>
      </c>
      <c r="H4478" t="s">
        <v>29</v>
      </c>
      <c r="I4478" t="s">
        <v>165</v>
      </c>
      <c r="J4478" t="s">
        <v>63</v>
      </c>
      <c r="K4478" t="s">
        <v>53</v>
      </c>
      <c r="L4478" t="s">
        <v>54</v>
      </c>
      <c r="M4478">
        <v>9</v>
      </c>
      <c r="N4478">
        <v>3200</v>
      </c>
      <c r="O4478" s="7">
        <f>Table1[[#This Row],[Cost_of_Goods]]/Table1[[#This Row],[Quantity]]</f>
        <v>1893.5755555555556</v>
      </c>
      <c r="P4478">
        <v>5</v>
      </c>
      <c r="Q4478">
        <v>497.13</v>
      </c>
      <c r="R4478" t="s">
        <v>5724</v>
      </c>
      <c r="S4478">
        <v>3</v>
      </c>
      <c r="T4478" t="s">
        <v>34</v>
      </c>
      <c r="U4478">
        <v>28800</v>
      </c>
      <c r="V4478">
        <v>1440</v>
      </c>
      <c r="W4478">
        <v>27360</v>
      </c>
      <c r="X4478">
        <v>17042.18</v>
      </c>
      <c r="Y4478">
        <v>9820.69</v>
      </c>
      <c r="Z4478">
        <v>35.89</v>
      </c>
    </row>
    <row r="4479" spans="1:26" x14ac:dyDescent="0.3">
      <c r="A4479" t="s">
        <v>5152</v>
      </c>
      <c r="B4479" s="9">
        <v>45923</v>
      </c>
      <c r="C4479" t="s">
        <v>472</v>
      </c>
      <c r="D4479" t="s">
        <v>124</v>
      </c>
      <c r="E4479" t="s">
        <v>28</v>
      </c>
      <c r="F4479" t="s">
        <v>5753</v>
      </c>
      <c r="G4479" t="s">
        <v>5733</v>
      </c>
      <c r="H4479" t="s">
        <v>5734</v>
      </c>
      <c r="I4479" t="s">
        <v>105</v>
      </c>
      <c r="J4479" t="s">
        <v>40</v>
      </c>
      <c r="K4479" t="s">
        <v>53</v>
      </c>
      <c r="L4479" t="s">
        <v>90</v>
      </c>
      <c r="M4479">
        <v>10</v>
      </c>
      <c r="N4479">
        <v>12500</v>
      </c>
      <c r="O4479" s="7">
        <f>Table1[[#This Row],[Cost_of_Goods]]/Table1[[#This Row],[Quantity]]</f>
        <v>6929.496000000001</v>
      </c>
      <c r="P4479">
        <v>0</v>
      </c>
      <c r="Q4479">
        <v>1057.93</v>
      </c>
      <c r="R4479" t="s">
        <v>5724</v>
      </c>
      <c r="S4479">
        <v>5</v>
      </c>
      <c r="T4479" t="s">
        <v>34</v>
      </c>
      <c r="U4479">
        <v>125000</v>
      </c>
      <c r="V4479">
        <v>0</v>
      </c>
      <c r="W4479">
        <v>125000</v>
      </c>
      <c r="X4479">
        <v>69294.960000000006</v>
      </c>
      <c r="Y4479">
        <v>54647.11</v>
      </c>
      <c r="Z4479">
        <v>43.72</v>
      </c>
    </row>
    <row r="4480" spans="1:26" x14ac:dyDescent="0.3">
      <c r="A4480" t="s">
        <v>5153</v>
      </c>
      <c r="B4480" s="9">
        <v>45384</v>
      </c>
      <c r="C4480" t="s">
        <v>784</v>
      </c>
      <c r="D4480" t="s">
        <v>276</v>
      </c>
      <c r="E4480" t="s">
        <v>121</v>
      </c>
      <c r="F4480" t="s">
        <v>5745</v>
      </c>
      <c r="G4480" t="s">
        <v>5723</v>
      </c>
      <c r="H4480" t="s">
        <v>131</v>
      </c>
      <c r="I4480" t="s">
        <v>132</v>
      </c>
      <c r="J4480" t="s">
        <v>40</v>
      </c>
      <c r="K4480" t="s">
        <v>5726</v>
      </c>
      <c r="L4480" t="s">
        <v>90</v>
      </c>
      <c r="M4480">
        <v>1</v>
      </c>
      <c r="N4480">
        <v>10500</v>
      </c>
      <c r="O4480" s="7">
        <f>Table1[[#This Row],[Cost_of_Goods]]/Table1[[#This Row],[Quantity]]</f>
        <v>7062.05</v>
      </c>
      <c r="P4480">
        <v>0</v>
      </c>
      <c r="Q4480">
        <v>1528.87</v>
      </c>
      <c r="R4480" t="s">
        <v>5724</v>
      </c>
      <c r="S4480">
        <v>4</v>
      </c>
      <c r="T4480" t="s">
        <v>41</v>
      </c>
      <c r="U4480">
        <v>10500</v>
      </c>
      <c r="V4480">
        <v>0</v>
      </c>
      <c r="W4480">
        <v>10500</v>
      </c>
      <c r="X4480">
        <v>7062.05</v>
      </c>
      <c r="Y4480">
        <v>1909.08</v>
      </c>
      <c r="Z4480">
        <v>18.18</v>
      </c>
    </row>
    <row r="4481" spans="1:26" x14ac:dyDescent="0.3">
      <c r="A4481" t="s">
        <v>5154</v>
      </c>
      <c r="B4481" s="9">
        <v>46134</v>
      </c>
      <c r="C4481" t="s">
        <v>1934</v>
      </c>
      <c r="D4481" t="s">
        <v>127</v>
      </c>
      <c r="E4481" t="s">
        <v>109</v>
      </c>
      <c r="F4481" t="s">
        <v>5759</v>
      </c>
      <c r="G4481" t="s">
        <v>5729</v>
      </c>
      <c r="H4481" t="s">
        <v>213</v>
      </c>
      <c r="I4481" t="s">
        <v>190</v>
      </c>
      <c r="J4481" t="s">
        <v>31</v>
      </c>
      <c r="K4481" t="s">
        <v>32</v>
      </c>
      <c r="L4481" t="s">
        <v>5727</v>
      </c>
      <c r="M4481">
        <v>6</v>
      </c>
      <c r="N4481">
        <v>16500</v>
      </c>
      <c r="O4481" s="7">
        <f>Table1[[#This Row],[Cost_of_Goods]]/Table1[[#This Row],[Quantity]]</f>
        <v>8130.5383333333339</v>
      </c>
      <c r="P4481">
        <v>30</v>
      </c>
      <c r="Q4481">
        <v>1755.96</v>
      </c>
      <c r="R4481" t="s">
        <v>5724</v>
      </c>
      <c r="S4481">
        <v>5</v>
      </c>
      <c r="T4481" t="s">
        <v>34</v>
      </c>
      <c r="U4481">
        <v>99000</v>
      </c>
      <c r="V4481">
        <v>29700</v>
      </c>
      <c r="W4481">
        <v>69300</v>
      </c>
      <c r="X4481">
        <v>48783.23</v>
      </c>
      <c r="Y4481">
        <v>18760.810000000001</v>
      </c>
      <c r="Z4481">
        <v>27.07</v>
      </c>
    </row>
    <row r="4482" spans="1:26" x14ac:dyDescent="0.3">
      <c r="A4482" t="s">
        <v>5155</v>
      </c>
      <c r="B4482" s="9">
        <v>46058</v>
      </c>
      <c r="C4482" t="s">
        <v>230</v>
      </c>
      <c r="D4482" t="s">
        <v>268</v>
      </c>
      <c r="E4482" t="s">
        <v>28</v>
      </c>
      <c r="F4482" t="s">
        <v>5747</v>
      </c>
      <c r="G4482" t="s">
        <v>5733</v>
      </c>
      <c r="H4482" t="s">
        <v>144</v>
      </c>
      <c r="I4482" t="s">
        <v>156</v>
      </c>
      <c r="J4482" t="s">
        <v>40</v>
      </c>
      <c r="K4482" t="s">
        <v>5726</v>
      </c>
      <c r="L4482" t="s">
        <v>90</v>
      </c>
      <c r="M4482">
        <v>10</v>
      </c>
      <c r="N4482">
        <v>18500</v>
      </c>
      <c r="O4482" s="7">
        <f>Table1[[#This Row],[Cost_of_Goods]]/Table1[[#This Row],[Quantity]]</f>
        <v>11885.689999999999</v>
      </c>
      <c r="P4482">
        <v>10</v>
      </c>
      <c r="Q4482">
        <v>1076.67</v>
      </c>
      <c r="R4482" t="s">
        <v>5724</v>
      </c>
      <c r="S4482">
        <v>5</v>
      </c>
      <c r="T4482" t="s">
        <v>34</v>
      </c>
      <c r="U4482">
        <v>185000</v>
      </c>
      <c r="V4482">
        <v>18500</v>
      </c>
      <c r="W4482">
        <v>166500</v>
      </c>
      <c r="X4482">
        <v>118856.9</v>
      </c>
      <c r="Y4482">
        <v>46566.43</v>
      </c>
      <c r="Z4482">
        <v>27.97</v>
      </c>
    </row>
    <row r="4483" spans="1:26" x14ac:dyDescent="0.3">
      <c r="A4483" t="s">
        <v>5156</v>
      </c>
      <c r="B4483" s="9">
        <v>46166</v>
      </c>
      <c r="C4483" t="s">
        <v>875</v>
      </c>
      <c r="D4483" t="s">
        <v>152</v>
      </c>
      <c r="E4483" t="s">
        <v>28</v>
      </c>
      <c r="F4483" t="s">
        <v>5764</v>
      </c>
      <c r="G4483" t="s">
        <v>5729</v>
      </c>
      <c r="H4483" t="s">
        <v>5740</v>
      </c>
      <c r="I4483" t="s">
        <v>99</v>
      </c>
      <c r="J4483" t="s">
        <v>31</v>
      </c>
      <c r="K4483" t="s">
        <v>53</v>
      </c>
      <c r="L4483" t="s">
        <v>5727</v>
      </c>
      <c r="M4483">
        <v>6</v>
      </c>
      <c r="N4483">
        <v>45000</v>
      </c>
      <c r="O4483" s="7">
        <f>Table1[[#This Row],[Cost_of_Goods]]/Table1[[#This Row],[Quantity]]</f>
        <v>28522.783333333336</v>
      </c>
      <c r="P4483">
        <v>20</v>
      </c>
      <c r="Q4483">
        <v>1690</v>
      </c>
      <c r="R4483" t="s">
        <v>5724</v>
      </c>
      <c r="S4483">
        <v>5</v>
      </c>
      <c r="T4483" t="s">
        <v>34</v>
      </c>
      <c r="U4483">
        <v>270000</v>
      </c>
      <c r="V4483">
        <v>54000</v>
      </c>
      <c r="W4483">
        <v>216000</v>
      </c>
      <c r="X4483">
        <v>171136.7</v>
      </c>
      <c r="Y4483">
        <v>43173.3</v>
      </c>
      <c r="Z4483">
        <v>19.989999999999998</v>
      </c>
    </row>
    <row r="4484" spans="1:26" x14ac:dyDescent="0.3">
      <c r="A4484" t="s">
        <v>5157</v>
      </c>
      <c r="B4484" s="9">
        <v>46183</v>
      </c>
      <c r="C4484" t="s">
        <v>809</v>
      </c>
      <c r="D4484" t="s">
        <v>268</v>
      </c>
      <c r="E4484" t="s">
        <v>28</v>
      </c>
      <c r="F4484" t="s">
        <v>5756</v>
      </c>
      <c r="G4484" t="s">
        <v>5743</v>
      </c>
      <c r="H4484" t="s">
        <v>5744</v>
      </c>
      <c r="I4484" t="s">
        <v>177</v>
      </c>
      <c r="J4484" t="s">
        <v>31</v>
      </c>
      <c r="K4484" t="s">
        <v>53</v>
      </c>
      <c r="L4484" t="s">
        <v>54</v>
      </c>
      <c r="M4484">
        <v>2</v>
      </c>
      <c r="N4484">
        <v>18500</v>
      </c>
      <c r="O4484" s="7">
        <f>Table1[[#This Row],[Cost_of_Goods]]/Table1[[#This Row],[Quantity]]</f>
        <v>7858.5150000000003</v>
      </c>
      <c r="P4484">
        <v>30</v>
      </c>
      <c r="Q4484">
        <v>475.6</v>
      </c>
      <c r="R4484" t="s">
        <v>5724</v>
      </c>
      <c r="S4484">
        <v>5</v>
      </c>
      <c r="T4484" t="s">
        <v>34</v>
      </c>
      <c r="U4484">
        <v>37000</v>
      </c>
      <c r="V4484">
        <v>11100</v>
      </c>
      <c r="W4484">
        <v>25900</v>
      </c>
      <c r="X4484">
        <v>15717.03</v>
      </c>
      <c r="Y4484">
        <v>9707.3700000000008</v>
      </c>
      <c r="Z4484">
        <v>37.479999999999997</v>
      </c>
    </row>
    <row r="4485" spans="1:26" x14ac:dyDescent="0.3">
      <c r="A4485" t="s">
        <v>5158</v>
      </c>
      <c r="B4485" s="9">
        <v>46028</v>
      </c>
      <c r="C4485" t="s">
        <v>1195</v>
      </c>
      <c r="D4485" t="s">
        <v>60</v>
      </c>
      <c r="E4485" t="s">
        <v>38</v>
      </c>
      <c r="F4485" t="s">
        <v>5741</v>
      </c>
      <c r="G4485" t="s">
        <v>5733</v>
      </c>
      <c r="H4485" t="s">
        <v>144</v>
      </c>
      <c r="I4485" t="s">
        <v>145</v>
      </c>
      <c r="J4485" t="s">
        <v>63</v>
      </c>
      <c r="K4485" t="s">
        <v>53</v>
      </c>
      <c r="L4485" t="s">
        <v>5730</v>
      </c>
      <c r="M4485">
        <v>3</v>
      </c>
      <c r="N4485">
        <v>3500</v>
      </c>
      <c r="O4485" s="7">
        <f>Table1[[#This Row],[Cost_of_Goods]]/Table1[[#This Row],[Quantity]]</f>
        <v>2253.2333333333331</v>
      </c>
      <c r="P4485">
        <v>20</v>
      </c>
      <c r="Q4485">
        <v>670.77</v>
      </c>
      <c r="R4485" t="s">
        <v>5724</v>
      </c>
      <c r="S4485">
        <v>5</v>
      </c>
      <c r="T4485" t="s">
        <v>34</v>
      </c>
      <c r="U4485">
        <v>10500</v>
      </c>
      <c r="V4485">
        <v>2100</v>
      </c>
      <c r="W4485">
        <v>8400</v>
      </c>
      <c r="X4485">
        <v>6759.7</v>
      </c>
      <c r="Y4485">
        <v>969.53</v>
      </c>
      <c r="Z4485">
        <v>11.54</v>
      </c>
    </row>
    <row r="4486" spans="1:26" x14ac:dyDescent="0.3">
      <c r="A4486" t="s">
        <v>5159</v>
      </c>
      <c r="B4486" s="9">
        <v>45395</v>
      </c>
      <c r="C4486" t="s">
        <v>396</v>
      </c>
      <c r="D4486" t="s">
        <v>27</v>
      </c>
      <c r="E4486" t="s">
        <v>28</v>
      </c>
      <c r="F4486" t="s">
        <v>5746</v>
      </c>
      <c r="G4486" t="s">
        <v>5729</v>
      </c>
      <c r="H4486" t="s">
        <v>44</v>
      </c>
      <c r="I4486" t="s">
        <v>254</v>
      </c>
      <c r="J4486" t="s">
        <v>31</v>
      </c>
      <c r="K4486" t="s">
        <v>32</v>
      </c>
      <c r="L4486" t="s">
        <v>5727</v>
      </c>
      <c r="M4486">
        <v>7</v>
      </c>
      <c r="N4486">
        <v>58000</v>
      </c>
      <c r="O4486" s="7">
        <f>Table1[[#This Row],[Cost_of_Goods]]/Table1[[#This Row],[Quantity]]</f>
        <v>32832.32</v>
      </c>
      <c r="P4486">
        <v>10</v>
      </c>
      <c r="Q4486">
        <v>1250.27</v>
      </c>
      <c r="R4486" t="s">
        <v>64</v>
      </c>
      <c r="S4486">
        <v>5</v>
      </c>
      <c r="T4486" t="s">
        <v>34</v>
      </c>
      <c r="U4486">
        <v>406000</v>
      </c>
      <c r="V4486">
        <v>40600</v>
      </c>
      <c r="W4486">
        <v>365400</v>
      </c>
      <c r="X4486">
        <v>229826.24</v>
      </c>
      <c r="Y4486">
        <v>134323.49</v>
      </c>
      <c r="Z4486">
        <v>36.76</v>
      </c>
    </row>
    <row r="4487" spans="1:26" x14ac:dyDescent="0.3">
      <c r="A4487" t="s">
        <v>5160</v>
      </c>
      <c r="B4487" s="9">
        <v>45515</v>
      </c>
      <c r="C4487" t="s">
        <v>338</v>
      </c>
      <c r="D4487" t="s">
        <v>127</v>
      </c>
      <c r="E4487" t="s">
        <v>109</v>
      </c>
      <c r="F4487" t="s">
        <v>5737</v>
      </c>
      <c r="G4487" t="s">
        <v>5733</v>
      </c>
      <c r="H4487" t="s">
        <v>68</v>
      </c>
      <c r="I4487" t="s">
        <v>69</v>
      </c>
      <c r="J4487" t="s">
        <v>63</v>
      </c>
      <c r="K4487" t="s">
        <v>53</v>
      </c>
      <c r="L4487" t="s">
        <v>5730</v>
      </c>
      <c r="M4487">
        <v>9</v>
      </c>
      <c r="N4487">
        <v>16500</v>
      </c>
      <c r="O4487" s="7">
        <f>Table1[[#This Row],[Cost_of_Goods]]/Table1[[#This Row],[Quantity]]</f>
        <v>7168.6688888888884</v>
      </c>
      <c r="P4487">
        <v>25</v>
      </c>
      <c r="Q4487">
        <v>1673.78</v>
      </c>
      <c r="R4487" t="s">
        <v>5724</v>
      </c>
      <c r="S4487">
        <v>3</v>
      </c>
      <c r="T4487" t="s">
        <v>34</v>
      </c>
      <c r="U4487">
        <v>148500</v>
      </c>
      <c r="V4487">
        <v>37125</v>
      </c>
      <c r="W4487">
        <v>111375</v>
      </c>
      <c r="X4487">
        <v>64518.02</v>
      </c>
      <c r="Y4487">
        <v>45183.199999999997</v>
      </c>
      <c r="Z4487">
        <v>40.57</v>
      </c>
    </row>
    <row r="4488" spans="1:26" x14ac:dyDescent="0.3">
      <c r="A4488" t="s">
        <v>5161</v>
      </c>
      <c r="B4488" s="9">
        <v>45850</v>
      </c>
      <c r="C4488" t="s">
        <v>643</v>
      </c>
      <c r="D4488" t="s">
        <v>49</v>
      </c>
      <c r="E4488" t="s">
        <v>50</v>
      </c>
      <c r="F4488" t="s">
        <v>5736</v>
      </c>
      <c r="G4488" t="s">
        <v>5733</v>
      </c>
      <c r="H4488" t="s">
        <v>110</v>
      </c>
      <c r="I4488" t="s">
        <v>111</v>
      </c>
      <c r="J4488" t="s">
        <v>46</v>
      </c>
      <c r="K4488" t="s">
        <v>53</v>
      </c>
      <c r="L4488" t="s">
        <v>5730</v>
      </c>
      <c r="M4488">
        <v>1</v>
      </c>
      <c r="N4488">
        <v>14500</v>
      </c>
      <c r="O4488" s="7">
        <f>Table1[[#This Row],[Cost_of_Goods]]/Table1[[#This Row],[Quantity]]</f>
        <v>7921.22</v>
      </c>
      <c r="P4488">
        <v>5</v>
      </c>
      <c r="Q4488">
        <v>1646.1</v>
      </c>
      <c r="R4488" t="s">
        <v>5724</v>
      </c>
      <c r="S4488">
        <v>5</v>
      </c>
      <c r="T4488" t="s">
        <v>34</v>
      </c>
      <c r="U4488">
        <v>14500</v>
      </c>
      <c r="V4488">
        <v>725</v>
      </c>
      <c r="W4488">
        <v>13775</v>
      </c>
      <c r="X4488">
        <v>7921.22</v>
      </c>
      <c r="Y4488">
        <v>4207.68</v>
      </c>
      <c r="Z4488">
        <v>30.55</v>
      </c>
    </row>
    <row r="4489" spans="1:26" x14ac:dyDescent="0.3">
      <c r="A4489" t="s">
        <v>5162</v>
      </c>
      <c r="B4489" s="9">
        <v>46027</v>
      </c>
      <c r="C4489" t="s">
        <v>2872</v>
      </c>
      <c r="D4489" t="s">
        <v>205</v>
      </c>
      <c r="E4489" t="s">
        <v>121</v>
      </c>
      <c r="F4489" t="s">
        <v>5751</v>
      </c>
      <c r="G4489" t="s">
        <v>5732</v>
      </c>
      <c r="H4489" t="s">
        <v>184</v>
      </c>
      <c r="I4489" t="s">
        <v>438</v>
      </c>
      <c r="J4489" t="s">
        <v>63</v>
      </c>
      <c r="K4489" t="s">
        <v>32</v>
      </c>
      <c r="L4489" t="s">
        <v>5727</v>
      </c>
      <c r="M4489">
        <v>2</v>
      </c>
      <c r="N4489">
        <v>55000</v>
      </c>
      <c r="O4489" s="7">
        <f>Table1[[#This Row],[Cost_of_Goods]]/Table1[[#This Row],[Quantity]]</f>
        <v>28706.505000000001</v>
      </c>
      <c r="P4489">
        <v>10</v>
      </c>
      <c r="Q4489">
        <v>1254.46</v>
      </c>
      <c r="R4489" t="s">
        <v>64</v>
      </c>
      <c r="S4489">
        <v>5</v>
      </c>
      <c r="T4489" t="s">
        <v>34</v>
      </c>
      <c r="U4489">
        <v>110000</v>
      </c>
      <c r="V4489">
        <v>11000</v>
      </c>
      <c r="W4489">
        <v>99000</v>
      </c>
      <c r="X4489">
        <v>57413.01</v>
      </c>
      <c r="Y4489">
        <v>40332.53</v>
      </c>
      <c r="Z4489">
        <v>40.74</v>
      </c>
    </row>
    <row r="4490" spans="1:26" x14ac:dyDescent="0.3">
      <c r="A4490" t="s">
        <v>5163</v>
      </c>
      <c r="B4490" s="9">
        <v>45550</v>
      </c>
      <c r="C4490" t="s">
        <v>435</v>
      </c>
      <c r="D4490" t="s">
        <v>27</v>
      </c>
      <c r="E4490" t="s">
        <v>28</v>
      </c>
      <c r="F4490" t="s">
        <v>5742</v>
      </c>
      <c r="G4490" t="s">
        <v>5729</v>
      </c>
      <c r="H4490" t="s">
        <v>5740</v>
      </c>
      <c r="I4490" t="s">
        <v>99</v>
      </c>
      <c r="J4490" t="s">
        <v>63</v>
      </c>
      <c r="K4490" t="s">
        <v>32</v>
      </c>
      <c r="L4490" t="s">
        <v>5730</v>
      </c>
      <c r="M4490">
        <v>5</v>
      </c>
      <c r="N4490">
        <v>58000</v>
      </c>
      <c r="O4490" s="7">
        <f>Table1[[#This Row],[Cost_of_Goods]]/Table1[[#This Row],[Quantity]]</f>
        <v>43381.864000000001</v>
      </c>
      <c r="P4490">
        <v>0</v>
      </c>
      <c r="Q4490">
        <v>1328.9</v>
      </c>
      <c r="R4490" t="s">
        <v>5724</v>
      </c>
      <c r="S4490">
        <v>3</v>
      </c>
      <c r="T4490" t="s">
        <v>34</v>
      </c>
      <c r="U4490">
        <v>290000</v>
      </c>
      <c r="V4490">
        <v>0</v>
      </c>
      <c r="W4490">
        <v>290000</v>
      </c>
      <c r="X4490">
        <v>216909.32</v>
      </c>
      <c r="Y4490">
        <v>71761.78</v>
      </c>
      <c r="Z4490">
        <v>24.75</v>
      </c>
    </row>
    <row r="4491" spans="1:26" x14ac:dyDescent="0.3">
      <c r="A4491" t="s">
        <v>5164</v>
      </c>
      <c r="B4491" s="9">
        <v>45821</v>
      </c>
      <c r="C4491" t="s">
        <v>656</v>
      </c>
      <c r="D4491" t="s">
        <v>49</v>
      </c>
      <c r="E4491" t="s">
        <v>50</v>
      </c>
      <c r="F4491" t="s">
        <v>5751</v>
      </c>
      <c r="G4491" t="s">
        <v>5729</v>
      </c>
      <c r="H4491" t="s">
        <v>169</v>
      </c>
      <c r="I4491" t="s">
        <v>153</v>
      </c>
      <c r="J4491" t="s">
        <v>63</v>
      </c>
      <c r="K4491" t="s">
        <v>53</v>
      </c>
      <c r="L4491" t="s">
        <v>5730</v>
      </c>
      <c r="M4491">
        <v>1</v>
      </c>
      <c r="N4491">
        <v>14500</v>
      </c>
      <c r="O4491" s="7">
        <f>Table1[[#This Row],[Cost_of_Goods]]/Table1[[#This Row],[Quantity]]</f>
        <v>8716.0400000000009</v>
      </c>
      <c r="P4491">
        <v>25</v>
      </c>
      <c r="Q4491">
        <v>1001.19</v>
      </c>
      <c r="R4491" t="s">
        <v>5724</v>
      </c>
      <c r="S4491">
        <v>4</v>
      </c>
      <c r="T4491" t="s">
        <v>34</v>
      </c>
      <c r="U4491">
        <v>14500</v>
      </c>
      <c r="V4491">
        <v>3625</v>
      </c>
      <c r="W4491">
        <v>10875</v>
      </c>
      <c r="X4491">
        <v>8716.0400000000009</v>
      </c>
      <c r="Y4491">
        <v>1157.77</v>
      </c>
      <c r="Z4491">
        <v>10.65</v>
      </c>
    </row>
    <row r="4492" spans="1:26" x14ac:dyDescent="0.3">
      <c r="A4492" t="s">
        <v>5165</v>
      </c>
      <c r="B4492" s="9">
        <v>45848</v>
      </c>
      <c r="C4492" t="s">
        <v>387</v>
      </c>
      <c r="D4492" t="s">
        <v>222</v>
      </c>
      <c r="E4492" t="s">
        <v>50</v>
      </c>
      <c r="F4492" t="s">
        <v>5756</v>
      </c>
      <c r="G4492" t="s">
        <v>5732</v>
      </c>
      <c r="H4492" t="s">
        <v>51</v>
      </c>
      <c r="I4492" t="s">
        <v>83</v>
      </c>
      <c r="J4492" t="s">
        <v>31</v>
      </c>
      <c r="K4492" t="s">
        <v>32</v>
      </c>
      <c r="L4492" t="s">
        <v>90</v>
      </c>
      <c r="M4492">
        <v>1</v>
      </c>
      <c r="N4492">
        <v>8500</v>
      </c>
      <c r="O4492" s="7">
        <f>Table1[[#This Row],[Cost_of_Goods]]/Table1[[#This Row],[Quantity]]</f>
        <v>6075.47</v>
      </c>
      <c r="P4492">
        <v>0</v>
      </c>
      <c r="Q4492">
        <v>693.53</v>
      </c>
      <c r="R4492" t="s">
        <v>5724</v>
      </c>
      <c r="S4492">
        <v>3</v>
      </c>
      <c r="T4492" t="s">
        <v>102</v>
      </c>
      <c r="U4492">
        <v>8500</v>
      </c>
      <c r="V4492">
        <v>0</v>
      </c>
      <c r="W4492">
        <v>8500</v>
      </c>
      <c r="X4492">
        <v>6075.47</v>
      </c>
      <c r="Y4492">
        <v>1731</v>
      </c>
      <c r="Z4492">
        <v>20.36</v>
      </c>
    </row>
    <row r="4493" spans="1:26" x14ac:dyDescent="0.3">
      <c r="A4493" t="s">
        <v>5166</v>
      </c>
      <c r="B4493" s="9">
        <v>45506</v>
      </c>
      <c r="C4493" t="s">
        <v>546</v>
      </c>
      <c r="D4493" t="s">
        <v>176</v>
      </c>
      <c r="E4493" t="s">
        <v>109</v>
      </c>
      <c r="F4493" t="s">
        <v>5763</v>
      </c>
      <c r="G4493" t="s">
        <v>5729</v>
      </c>
      <c r="H4493" t="s">
        <v>44</v>
      </c>
      <c r="I4493" t="s">
        <v>352</v>
      </c>
      <c r="J4493" t="s">
        <v>63</v>
      </c>
      <c r="K4493" t="s">
        <v>32</v>
      </c>
      <c r="L4493" t="s">
        <v>33</v>
      </c>
      <c r="M4493">
        <v>11</v>
      </c>
      <c r="N4493">
        <v>28000</v>
      </c>
      <c r="O4493" s="7">
        <f>Table1[[#This Row],[Cost_of_Goods]]/Table1[[#This Row],[Quantity]]</f>
        <v>15729.925454545453</v>
      </c>
      <c r="P4493">
        <v>20</v>
      </c>
      <c r="Q4493">
        <v>1783.04</v>
      </c>
      <c r="R4493" t="s">
        <v>5724</v>
      </c>
      <c r="S4493">
        <v>5</v>
      </c>
      <c r="T4493" t="s">
        <v>34</v>
      </c>
      <c r="U4493">
        <v>308000</v>
      </c>
      <c r="V4493">
        <v>61600</v>
      </c>
      <c r="W4493">
        <v>246400</v>
      </c>
      <c r="X4493">
        <v>173029.18</v>
      </c>
      <c r="Y4493">
        <v>71587.78</v>
      </c>
      <c r="Z4493">
        <v>29.05</v>
      </c>
    </row>
    <row r="4494" spans="1:26" x14ac:dyDescent="0.3">
      <c r="A4494" t="s">
        <v>5167</v>
      </c>
      <c r="B4494" s="9">
        <v>45647</v>
      </c>
      <c r="C4494" t="s">
        <v>324</v>
      </c>
      <c r="D4494" t="s">
        <v>89</v>
      </c>
      <c r="E4494" t="s">
        <v>28</v>
      </c>
      <c r="F4494" t="s">
        <v>5761</v>
      </c>
      <c r="G4494" t="s">
        <v>5733</v>
      </c>
      <c r="H4494" t="s">
        <v>144</v>
      </c>
      <c r="I4494" t="s">
        <v>145</v>
      </c>
      <c r="J4494" t="s">
        <v>31</v>
      </c>
      <c r="K4494" t="s">
        <v>5726</v>
      </c>
      <c r="L4494" t="s">
        <v>54</v>
      </c>
      <c r="M4494">
        <v>4</v>
      </c>
      <c r="N4494">
        <v>18500</v>
      </c>
      <c r="O4494" s="7">
        <f>Table1[[#This Row],[Cost_of_Goods]]/Table1[[#This Row],[Quantity]]</f>
        <v>11956.535</v>
      </c>
      <c r="P4494">
        <v>10</v>
      </c>
      <c r="Q4494">
        <v>972.68</v>
      </c>
      <c r="R4494" t="s">
        <v>5724</v>
      </c>
      <c r="S4494">
        <v>4</v>
      </c>
      <c r="T4494" t="s">
        <v>34</v>
      </c>
      <c r="U4494">
        <v>74000</v>
      </c>
      <c r="V4494">
        <v>7400</v>
      </c>
      <c r="W4494">
        <v>66600</v>
      </c>
      <c r="X4494">
        <v>47826.14</v>
      </c>
      <c r="Y4494">
        <v>17801.18</v>
      </c>
      <c r="Z4494">
        <v>26.73</v>
      </c>
    </row>
    <row r="4495" spans="1:26" x14ac:dyDescent="0.3">
      <c r="A4495" t="s">
        <v>5168</v>
      </c>
      <c r="B4495" s="9">
        <v>46089</v>
      </c>
      <c r="C4495" t="s">
        <v>513</v>
      </c>
      <c r="D4495" t="s">
        <v>222</v>
      </c>
      <c r="E4495" t="s">
        <v>50</v>
      </c>
      <c r="F4495" t="s">
        <v>5741</v>
      </c>
      <c r="G4495" t="s">
        <v>5733</v>
      </c>
      <c r="H4495" t="s">
        <v>68</v>
      </c>
      <c r="I4495" t="s">
        <v>69</v>
      </c>
      <c r="J4495" t="s">
        <v>46</v>
      </c>
      <c r="K4495" t="s">
        <v>32</v>
      </c>
      <c r="L4495" t="s">
        <v>5727</v>
      </c>
      <c r="M4495">
        <v>10</v>
      </c>
      <c r="N4495">
        <v>8500</v>
      </c>
      <c r="O4495" s="7">
        <f>Table1[[#This Row],[Cost_of_Goods]]/Table1[[#This Row],[Quantity]]</f>
        <v>5924.8119999999999</v>
      </c>
      <c r="P4495">
        <v>5</v>
      </c>
      <c r="Q4495">
        <v>763.74</v>
      </c>
      <c r="R4495" t="s">
        <v>5724</v>
      </c>
      <c r="S4495">
        <v>4</v>
      </c>
      <c r="T4495" t="s">
        <v>102</v>
      </c>
      <c r="U4495">
        <v>85000</v>
      </c>
      <c r="V4495">
        <v>4250</v>
      </c>
      <c r="W4495">
        <v>80750</v>
      </c>
      <c r="X4495">
        <v>59248.12</v>
      </c>
      <c r="Y4495">
        <v>20738.14</v>
      </c>
      <c r="Z4495">
        <v>25.68</v>
      </c>
    </row>
    <row r="4496" spans="1:26" x14ac:dyDescent="0.3">
      <c r="A4496" t="s">
        <v>5169</v>
      </c>
      <c r="B4496" s="9">
        <v>46042</v>
      </c>
      <c r="C4496" t="s">
        <v>2258</v>
      </c>
      <c r="D4496" t="s">
        <v>93</v>
      </c>
      <c r="E4496" t="s">
        <v>38</v>
      </c>
      <c r="F4496" t="s">
        <v>5763</v>
      </c>
      <c r="G4496" t="s">
        <v>5723</v>
      </c>
      <c r="H4496" t="s">
        <v>29</v>
      </c>
      <c r="I4496" t="s">
        <v>30</v>
      </c>
      <c r="J4496" t="s">
        <v>40</v>
      </c>
      <c r="K4496" t="s">
        <v>32</v>
      </c>
      <c r="L4496" t="s">
        <v>33</v>
      </c>
      <c r="M4496">
        <v>1</v>
      </c>
      <c r="N4496">
        <v>1800</v>
      </c>
      <c r="O4496" s="7">
        <f>Table1[[#This Row],[Cost_of_Goods]]/Table1[[#This Row],[Quantity]]</f>
        <v>1422.28</v>
      </c>
      <c r="P4496">
        <v>0</v>
      </c>
      <c r="Q4496">
        <v>1452.43</v>
      </c>
      <c r="R4496" t="s">
        <v>5724</v>
      </c>
      <c r="S4496">
        <v>5</v>
      </c>
      <c r="T4496" t="s">
        <v>34</v>
      </c>
      <c r="U4496">
        <v>1800</v>
      </c>
      <c r="V4496">
        <v>0</v>
      </c>
      <c r="W4496">
        <v>1800</v>
      </c>
      <c r="X4496">
        <v>1422.28</v>
      </c>
      <c r="Y4496">
        <v>-1074.71</v>
      </c>
      <c r="Z4496">
        <v>-59.71</v>
      </c>
    </row>
    <row r="4497" spans="1:26" x14ac:dyDescent="0.3">
      <c r="A4497" t="s">
        <v>5170</v>
      </c>
      <c r="B4497" s="9">
        <v>45924</v>
      </c>
      <c r="C4497" t="s">
        <v>795</v>
      </c>
      <c r="D4497" t="s">
        <v>188</v>
      </c>
      <c r="E4497" t="s">
        <v>121</v>
      </c>
      <c r="F4497" t="s">
        <v>5741</v>
      </c>
      <c r="G4497" t="s">
        <v>5723</v>
      </c>
      <c r="H4497" t="s">
        <v>73</v>
      </c>
      <c r="I4497" t="s">
        <v>74</v>
      </c>
      <c r="J4497" t="s">
        <v>63</v>
      </c>
      <c r="K4497" t="s">
        <v>32</v>
      </c>
      <c r="L4497" t="s">
        <v>90</v>
      </c>
      <c r="M4497">
        <v>3</v>
      </c>
      <c r="N4497">
        <v>12500</v>
      </c>
      <c r="O4497" s="7">
        <f>Table1[[#This Row],[Cost_of_Goods]]/Table1[[#This Row],[Quantity]]</f>
        <v>7312.1333333333341</v>
      </c>
      <c r="P4497">
        <v>0</v>
      </c>
      <c r="Q4497">
        <v>664.13</v>
      </c>
      <c r="R4497" t="s">
        <v>5724</v>
      </c>
      <c r="S4497">
        <v>4</v>
      </c>
      <c r="T4497" t="s">
        <v>102</v>
      </c>
      <c r="U4497">
        <v>37500</v>
      </c>
      <c r="V4497">
        <v>0</v>
      </c>
      <c r="W4497">
        <v>37500</v>
      </c>
      <c r="X4497">
        <v>21936.400000000001</v>
      </c>
      <c r="Y4497">
        <v>14899.47</v>
      </c>
      <c r="Z4497">
        <v>39.729999999999997</v>
      </c>
    </row>
    <row r="4498" spans="1:26" x14ac:dyDescent="0.3">
      <c r="A4498" t="s">
        <v>5171</v>
      </c>
      <c r="B4498" s="9">
        <v>45292</v>
      </c>
      <c r="C4498" t="s">
        <v>897</v>
      </c>
      <c r="D4498" t="s">
        <v>134</v>
      </c>
      <c r="E4498" t="s">
        <v>50</v>
      </c>
      <c r="F4498" t="s">
        <v>5746</v>
      </c>
      <c r="G4498" t="s">
        <v>5723</v>
      </c>
      <c r="H4498" t="s">
        <v>29</v>
      </c>
      <c r="I4498" t="s">
        <v>165</v>
      </c>
      <c r="J4498" t="s">
        <v>46</v>
      </c>
      <c r="K4498" t="s">
        <v>5726</v>
      </c>
      <c r="L4498" t="s">
        <v>5730</v>
      </c>
      <c r="M4498">
        <v>11</v>
      </c>
      <c r="N4498">
        <v>3200</v>
      </c>
      <c r="O4498" s="7">
        <f>Table1[[#This Row],[Cost_of_Goods]]/Table1[[#This Row],[Quantity]]</f>
        <v>2176.3090909090911</v>
      </c>
      <c r="P4498">
        <v>15</v>
      </c>
      <c r="Q4498">
        <v>1034.68</v>
      </c>
      <c r="R4498" t="s">
        <v>5724</v>
      </c>
      <c r="S4498">
        <v>5</v>
      </c>
      <c r="T4498" t="s">
        <v>34</v>
      </c>
      <c r="U4498">
        <v>35200</v>
      </c>
      <c r="V4498">
        <v>5280</v>
      </c>
      <c r="W4498">
        <v>29920</v>
      </c>
      <c r="X4498">
        <v>23939.4</v>
      </c>
      <c r="Y4498">
        <v>4945.92</v>
      </c>
      <c r="Z4498">
        <v>16.53</v>
      </c>
    </row>
    <row r="4499" spans="1:26" x14ac:dyDescent="0.3">
      <c r="A4499" t="s">
        <v>5172</v>
      </c>
      <c r="B4499" s="9">
        <v>46024</v>
      </c>
      <c r="C4499" t="s">
        <v>2804</v>
      </c>
      <c r="D4499" t="s">
        <v>281</v>
      </c>
      <c r="E4499" t="s">
        <v>121</v>
      </c>
      <c r="F4499" t="s">
        <v>5756</v>
      </c>
      <c r="G4499" t="s">
        <v>5732</v>
      </c>
      <c r="H4499" t="s">
        <v>5173</v>
      </c>
      <c r="I4499" t="s">
        <v>83</v>
      </c>
      <c r="J4499" t="s">
        <v>46</v>
      </c>
      <c r="K4499" t="s">
        <v>53</v>
      </c>
      <c r="L4499" t="s">
        <v>5727</v>
      </c>
      <c r="M4499">
        <v>11</v>
      </c>
      <c r="N4499">
        <v>42000</v>
      </c>
      <c r="O4499" s="7">
        <f>Table1[[#This Row],[Cost_of_Goods]]/Table1[[#This Row],[Quantity]]</f>
        <v>23825.671818181818</v>
      </c>
      <c r="P4499">
        <v>5</v>
      </c>
      <c r="Q4499">
        <v>809.56</v>
      </c>
      <c r="R4499" t="s">
        <v>5724</v>
      </c>
      <c r="S4499">
        <v>3</v>
      </c>
      <c r="T4499" t="s">
        <v>34</v>
      </c>
      <c r="U4499">
        <v>462000</v>
      </c>
      <c r="V4499">
        <v>23100</v>
      </c>
      <c r="W4499">
        <v>438900</v>
      </c>
      <c r="X4499">
        <v>262082.39</v>
      </c>
      <c r="Y4499">
        <v>176008.05</v>
      </c>
      <c r="Z4499">
        <v>40.1</v>
      </c>
    </row>
    <row r="4500" spans="1:26" x14ac:dyDescent="0.3">
      <c r="A4500" t="s">
        <v>5174</v>
      </c>
      <c r="B4500" s="9">
        <v>45325</v>
      </c>
      <c r="C4500" t="s">
        <v>540</v>
      </c>
      <c r="D4500" t="s">
        <v>117</v>
      </c>
      <c r="E4500" t="s">
        <v>109</v>
      </c>
      <c r="F4500" t="s">
        <v>5754</v>
      </c>
      <c r="G4500" t="s">
        <v>5723</v>
      </c>
      <c r="H4500" t="s">
        <v>73</v>
      </c>
      <c r="I4500" t="s">
        <v>160</v>
      </c>
      <c r="J4500" t="s">
        <v>40</v>
      </c>
      <c r="K4500" t="s">
        <v>53</v>
      </c>
      <c r="L4500" t="s">
        <v>5730</v>
      </c>
      <c r="M4500">
        <v>3</v>
      </c>
      <c r="N4500">
        <v>2800</v>
      </c>
      <c r="O4500" s="7">
        <f>Table1[[#This Row],[Cost_of_Goods]]/Table1[[#This Row],[Quantity]]</f>
        <v>1782.72</v>
      </c>
      <c r="P4500">
        <v>0</v>
      </c>
      <c r="Q4500">
        <v>655.8</v>
      </c>
      <c r="R4500" t="s">
        <v>5724</v>
      </c>
      <c r="S4500">
        <v>4</v>
      </c>
      <c r="T4500" t="s">
        <v>34</v>
      </c>
      <c r="U4500">
        <v>8400</v>
      </c>
      <c r="V4500">
        <v>0</v>
      </c>
      <c r="W4500">
        <v>8400</v>
      </c>
      <c r="X4500">
        <v>5348.16</v>
      </c>
      <c r="Y4500">
        <v>2396.04</v>
      </c>
      <c r="Z4500">
        <v>28.52</v>
      </c>
    </row>
    <row r="4501" spans="1:26" x14ac:dyDescent="0.3">
      <c r="A4501" t="s">
        <v>5175</v>
      </c>
      <c r="B4501" s="9">
        <v>45795</v>
      </c>
      <c r="C4501" t="s">
        <v>2792</v>
      </c>
      <c r="D4501" t="s">
        <v>143</v>
      </c>
      <c r="E4501" t="s">
        <v>28</v>
      </c>
      <c r="F4501" t="s">
        <v>5746</v>
      </c>
      <c r="G4501" t="s">
        <v>5729</v>
      </c>
      <c r="H4501" t="s">
        <v>169</v>
      </c>
      <c r="I4501" t="s">
        <v>153</v>
      </c>
      <c r="J4501" t="s">
        <v>46</v>
      </c>
      <c r="K4501" t="s">
        <v>32</v>
      </c>
      <c r="L4501" t="s">
        <v>5727</v>
      </c>
      <c r="M4501">
        <v>1</v>
      </c>
      <c r="N4501">
        <v>7800</v>
      </c>
      <c r="O4501" s="7">
        <f>Table1[[#This Row],[Cost_of_Goods]]/Table1[[#This Row],[Quantity]]</f>
        <v>3346.05</v>
      </c>
      <c r="P4501">
        <v>25</v>
      </c>
      <c r="Q4501">
        <v>1038.19</v>
      </c>
      <c r="R4501" t="s">
        <v>5724</v>
      </c>
      <c r="S4501">
        <v>3</v>
      </c>
      <c r="T4501" t="s">
        <v>102</v>
      </c>
      <c r="U4501">
        <v>7800</v>
      </c>
      <c r="V4501">
        <v>1950</v>
      </c>
      <c r="W4501">
        <v>5850</v>
      </c>
      <c r="X4501">
        <v>3346.05</v>
      </c>
      <c r="Y4501">
        <v>1465.76</v>
      </c>
      <c r="Z4501">
        <v>25.06</v>
      </c>
    </row>
    <row r="4502" spans="1:26" x14ac:dyDescent="0.3">
      <c r="A4502" t="s">
        <v>5176</v>
      </c>
      <c r="B4502" s="9">
        <v>46080</v>
      </c>
      <c r="C4502" t="s">
        <v>1331</v>
      </c>
      <c r="D4502" t="s">
        <v>176</v>
      </c>
      <c r="E4502" t="s">
        <v>109</v>
      </c>
      <c r="F4502" t="s">
        <v>5722</v>
      </c>
      <c r="G4502" t="s">
        <v>5729</v>
      </c>
      <c r="H4502" t="s">
        <v>213</v>
      </c>
      <c r="I4502" t="s">
        <v>190</v>
      </c>
      <c r="J4502" t="s">
        <v>31</v>
      </c>
      <c r="K4502" t="s">
        <v>32</v>
      </c>
      <c r="L4502" t="s">
        <v>5730</v>
      </c>
      <c r="M4502">
        <v>8</v>
      </c>
      <c r="N4502">
        <v>28000</v>
      </c>
      <c r="O4502" s="7">
        <f>Table1[[#This Row],[Cost_of_Goods]]/Table1[[#This Row],[Quantity]]</f>
        <v>20073.107499999998</v>
      </c>
      <c r="P4502">
        <v>0</v>
      </c>
      <c r="Q4502">
        <v>303.85000000000002</v>
      </c>
      <c r="R4502" t="s">
        <v>5724</v>
      </c>
      <c r="S4502">
        <v>3</v>
      </c>
      <c r="T4502" t="s">
        <v>34</v>
      </c>
      <c r="U4502">
        <v>224000</v>
      </c>
      <c r="V4502">
        <v>0</v>
      </c>
      <c r="W4502">
        <v>224000</v>
      </c>
      <c r="X4502">
        <v>160584.85999999999</v>
      </c>
      <c r="Y4502">
        <v>63111.29</v>
      </c>
      <c r="Z4502">
        <v>28.17</v>
      </c>
    </row>
    <row r="4503" spans="1:26" x14ac:dyDescent="0.3">
      <c r="A4503" t="s">
        <v>5177</v>
      </c>
      <c r="B4503" s="9">
        <v>45623</v>
      </c>
      <c r="C4503" t="s">
        <v>576</v>
      </c>
      <c r="D4503" t="s">
        <v>37</v>
      </c>
      <c r="E4503" t="s">
        <v>38</v>
      </c>
      <c r="F4503" t="s">
        <v>5760</v>
      </c>
      <c r="G4503" t="s">
        <v>5732</v>
      </c>
      <c r="H4503" t="s">
        <v>61</v>
      </c>
      <c r="I4503" t="s">
        <v>138</v>
      </c>
      <c r="J4503" t="s">
        <v>46</v>
      </c>
      <c r="K4503" t="s">
        <v>53</v>
      </c>
      <c r="L4503" t="s">
        <v>54</v>
      </c>
      <c r="M4503">
        <v>7</v>
      </c>
      <c r="N4503">
        <v>1800</v>
      </c>
      <c r="O4503" s="7">
        <f>Table1[[#This Row],[Cost_of_Goods]]/Table1[[#This Row],[Quantity]]</f>
        <v>1032.8357142857144</v>
      </c>
      <c r="P4503">
        <v>20</v>
      </c>
      <c r="Q4503">
        <v>1504.77</v>
      </c>
      <c r="R4503" t="s">
        <v>5724</v>
      </c>
      <c r="S4503">
        <v>4</v>
      </c>
      <c r="T4503" t="s">
        <v>34</v>
      </c>
      <c r="U4503">
        <v>12600</v>
      </c>
      <c r="V4503">
        <v>2520</v>
      </c>
      <c r="W4503">
        <v>10080</v>
      </c>
      <c r="X4503">
        <v>7229.85</v>
      </c>
      <c r="Y4503">
        <v>1345.38</v>
      </c>
      <c r="Z4503">
        <v>13.35</v>
      </c>
    </row>
    <row r="4504" spans="1:26" x14ac:dyDescent="0.3">
      <c r="A4504" t="s">
        <v>5178</v>
      </c>
      <c r="B4504" s="9">
        <v>45313</v>
      </c>
      <c r="C4504" t="s">
        <v>806</v>
      </c>
      <c r="D4504" t="s">
        <v>176</v>
      </c>
      <c r="E4504" t="s">
        <v>109</v>
      </c>
      <c r="F4504" t="s">
        <v>5762</v>
      </c>
      <c r="G4504" t="s">
        <v>5732</v>
      </c>
      <c r="H4504" t="s">
        <v>184</v>
      </c>
      <c r="I4504" t="s">
        <v>185</v>
      </c>
      <c r="J4504" t="s">
        <v>63</v>
      </c>
      <c r="K4504" t="s">
        <v>5726</v>
      </c>
      <c r="L4504" t="s">
        <v>5727</v>
      </c>
      <c r="M4504">
        <v>9</v>
      </c>
      <c r="N4504">
        <v>28000</v>
      </c>
      <c r="O4504" s="7">
        <f>Table1[[#This Row],[Cost_of_Goods]]/Table1[[#This Row],[Quantity]]</f>
        <v>14513.771111111111</v>
      </c>
      <c r="P4504">
        <v>30</v>
      </c>
      <c r="Q4504">
        <v>79.930000000000007</v>
      </c>
      <c r="R4504" t="s">
        <v>5724</v>
      </c>
      <c r="S4504">
        <v>5</v>
      </c>
      <c r="T4504" t="s">
        <v>34</v>
      </c>
      <c r="U4504">
        <v>252000</v>
      </c>
      <c r="V4504">
        <v>75600</v>
      </c>
      <c r="W4504">
        <v>176400</v>
      </c>
      <c r="X4504">
        <v>130623.94</v>
      </c>
      <c r="Y4504">
        <v>45696.13</v>
      </c>
      <c r="Z4504">
        <v>25.9</v>
      </c>
    </row>
    <row r="4505" spans="1:26" x14ac:dyDescent="0.3">
      <c r="A4505" t="s">
        <v>5179</v>
      </c>
      <c r="B4505" s="9">
        <v>46067</v>
      </c>
      <c r="C4505" t="s">
        <v>463</v>
      </c>
      <c r="D4505" t="s">
        <v>276</v>
      </c>
      <c r="E4505" t="s">
        <v>121</v>
      </c>
      <c r="F4505" t="s">
        <v>5746</v>
      </c>
      <c r="G4505" t="s">
        <v>5733</v>
      </c>
      <c r="H4505" t="s">
        <v>5734</v>
      </c>
      <c r="I4505" t="s">
        <v>57</v>
      </c>
      <c r="J4505" t="s">
        <v>31</v>
      </c>
      <c r="K4505" t="s">
        <v>53</v>
      </c>
      <c r="L4505" t="s">
        <v>5727</v>
      </c>
      <c r="M4505">
        <v>8</v>
      </c>
      <c r="N4505">
        <v>10500</v>
      </c>
      <c r="O4505" s="7">
        <f>Table1[[#This Row],[Cost_of_Goods]]/Table1[[#This Row],[Quantity]]</f>
        <v>4740.1812499999996</v>
      </c>
      <c r="P4505">
        <v>30</v>
      </c>
      <c r="Q4505">
        <v>529.79999999999995</v>
      </c>
      <c r="R4505" t="s">
        <v>5724</v>
      </c>
      <c r="S4505">
        <v>3</v>
      </c>
      <c r="T4505" t="s">
        <v>34</v>
      </c>
      <c r="U4505">
        <v>84000</v>
      </c>
      <c r="V4505">
        <v>25200</v>
      </c>
      <c r="W4505">
        <v>58800</v>
      </c>
      <c r="X4505">
        <v>37921.449999999997</v>
      </c>
      <c r="Y4505">
        <v>20348.75</v>
      </c>
      <c r="Z4505">
        <v>34.61</v>
      </c>
    </row>
    <row r="4506" spans="1:26" x14ac:dyDescent="0.3">
      <c r="A4506" t="s">
        <v>5180</v>
      </c>
      <c r="B4506" s="9">
        <v>45368</v>
      </c>
      <c r="C4506" t="s">
        <v>1411</v>
      </c>
      <c r="D4506" t="s">
        <v>276</v>
      </c>
      <c r="E4506" t="s">
        <v>121</v>
      </c>
      <c r="F4506" t="s">
        <v>5728</v>
      </c>
      <c r="G4506" t="s">
        <v>5723</v>
      </c>
      <c r="H4506" t="s">
        <v>29</v>
      </c>
      <c r="I4506" t="s">
        <v>30</v>
      </c>
      <c r="J4506" t="s">
        <v>63</v>
      </c>
      <c r="K4506" t="s">
        <v>53</v>
      </c>
      <c r="L4506" t="s">
        <v>5727</v>
      </c>
      <c r="M4506">
        <v>6</v>
      </c>
      <c r="N4506">
        <v>10500</v>
      </c>
      <c r="O4506" s="7">
        <f>Table1[[#This Row],[Cost_of_Goods]]/Table1[[#This Row],[Quantity]]</f>
        <v>5298.4733333333334</v>
      </c>
      <c r="P4506">
        <v>20</v>
      </c>
      <c r="Q4506">
        <v>1692.45</v>
      </c>
      <c r="R4506" t="s">
        <v>5724</v>
      </c>
      <c r="S4506">
        <v>5</v>
      </c>
      <c r="T4506" t="s">
        <v>34</v>
      </c>
      <c r="U4506">
        <v>63000</v>
      </c>
      <c r="V4506">
        <v>12600</v>
      </c>
      <c r="W4506">
        <v>50400</v>
      </c>
      <c r="X4506">
        <v>31790.84</v>
      </c>
      <c r="Y4506">
        <v>16916.71</v>
      </c>
      <c r="Z4506">
        <v>33.56</v>
      </c>
    </row>
    <row r="4507" spans="1:26" x14ac:dyDescent="0.3">
      <c r="A4507" t="s">
        <v>5181</v>
      </c>
      <c r="B4507" s="9">
        <v>45583</v>
      </c>
      <c r="C4507" t="s">
        <v>211</v>
      </c>
      <c r="D4507" t="s">
        <v>93</v>
      </c>
      <c r="E4507" t="s">
        <v>38</v>
      </c>
      <c r="F4507" t="s">
        <v>5763</v>
      </c>
      <c r="G4507" t="s">
        <v>5729</v>
      </c>
      <c r="H4507" t="s">
        <v>5740</v>
      </c>
      <c r="I4507" t="s">
        <v>80</v>
      </c>
      <c r="J4507" t="s">
        <v>46</v>
      </c>
      <c r="K4507" t="s">
        <v>5726</v>
      </c>
      <c r="L4507" t="s">
        <v>54</v>
      </c>
      <c r="M4507">
        <v>5</v>
      </c>
      <c r="N4507">
        <v>1800</v>
      </c>
      <c r="O4507" s="7">
        <f>Table1[[#This Row],[Cost_of_Goods]]/Table1[[#This Row],[Quantity]]</f>
        <v>1139.184</v>
      </c>
      <c r="P4507">
        <v>20</v>
      </c>
      <c r="Q4507">
        <v>1590.74</v>
      </c>
      <c r="R4507" t="s">
        <v>5724</v>
      </c>
      <c r="S4507">
        <v>5</v>
      </c>
      <c r="T4507" t="s">
        <v>34</v>
      </c>
      <c r="U4507">
        <v>9000</v>
      </c>
      <c r="V4507">
        <v>1800</v>
      </c>
      <c r="W4507">
        <v>7200</v>
      </c>
      <c r="X4507">
        <v>5695.92</v>
      </c>
      <c r="Y4507">
        <v>-86.66</v>
      </c>
      <c r="Z4507">
        <v>-1.2</v>
      </c>
    </row>
    <row r="4508" spans="1:26" x14ac:dyDescent="0.3">
      <c r="A4508" t="s">
        <v>5182</v>
      </c>
      <c r="B4508" s="9">
        <v>45543</v>
      </c>
      <c r="C4508" t="s">
        <v>1249</v>
      </c>
      <c r="D4508" t="s">
        <v>276</v>
      </c>
      <c r="E4508" t="s">
        <v>121</v>
      </c>
      <c r="F4508" t="s">
        <v>5748</v>
      </c>
      <c r="G4508" t="s">
        <v>5723</v>
      </c>
      <c r="H4508" t="s">
        <v>29</v>
      </c>
      <c r="I4508" t="s">
        <v>39</v>
      </c>
      <c r="J4508" t="s">
        <v>63</v>
      </c>
      <c r="K4508" t="s">
        <v>53</v>
      </c>
      <c r="L4508" t="s">
        <v>90</v>
      </c>
      <c r="M4508">
        <v>7</v>
      </c>
      <c r="N4508">
        <v>10500</v>
      </c>
      <c r="O4508" s="7">
        <f>Table1[[#This Row],[Cost_of_Goods]]/Table1[[#This Row],[Quantity]]</f>
        <v>8136.8685714285721</v>
      </c>
      <c r="P4508">
        <v>5</v>
      </c>
      <c r="Q4508">
        <v>426.56</v>
      </c>
      <c r="R4508" t="s">
        <v>5724</v>
      </c>
      <c r="S4508">
        <v>5</v>
      </c>
      <c r="T4508" t="s">
        <v>34</v>
      </c>
      <c r="U4508">
        <v>73500</v>
      </c>
      <c r="V4508">
        <v>3675</v>
      </c>
      <c r="W4508">
        <v>69825</v>
      </c>
      <c r="X4508">
        <v>56958.080000000002</v>
      </c>
      <c r="Y4508">
        <v>12440.36</v>
      </c>
      <c r="Z4508">
        <v>17.82</v>
      </c>
    </row>
    <row r="4509" spans="1:26" x14ac:dyDescent="0.3">
      <c r="A4509" t="s">
        <v>5183</v>
      </c>
      <c r="B4509" s="9">
        <v>45523</v>
      </c>
      <c r="C4509" t="s">
        <v>275</v>
      </c>
      <c r="D4509" t="s">
        <v>268</v>
      </c>
      <c r="E4509" t="s">
        <v>28</v>
      </c>
      <c r="F4509" t="s">
        <v>5745</v>
      </c>
      <c r="G4509" t="s">
        <v>5729</v>
      </c>
      <c r="H4509" t="s">
        <v>44</v>
      </c>
      <c r="I4509" t="s">
        <v>352</v>
      </c>
      <c r="J4509" t="s">
        <v>40</v>
      </c>
      <c r="K4509" t="s">
        <v>5726</v>
      </c>
      <c r="L4509" t="s">
        <v>54</v>
      </c>
      <c r="M4509">
        <v>5</v>
      </c>
      <c r="N4509">
        <v>18500</v>
      </c>
      <c r="O4509" s="7">
        <f>Table1[[#This Row],[Cost_of_Goods]]/Table1[[#This Row],[Quantity]]</f>
        <v>10276.664000000001</v>
      </c>
      <c r="P4509">
        <v>15</v>
      </c>
      <c r="Q4509">
        <v>724.31</v>
      </c>
      <c r="R4509" t="s">
        <v>5724</v>
      </c>
      <c r="S4509">
        <v>5</v>
      </c>
      <c r="T4509" t="s">
        <v>102</v>
      </c>
      <c r="U4509">
        <v>92500</v>
      </c>
      <c r="V4509">
        <v>13875</v>
      </c>
      <c r="W4509">
        <v>78625</v>
      </c>
      <c r="X4509">
        <v>51383.32</v>
      </c>
      <c r="Y4509">
        <v>26517.37</v>
      </c>
      <c r="Z4509">
        <v>33.729999999999997</v>
      </c>
    </row>
    <row r="4510" spans="1:26" x14ac:dyDescent="0.3">
      <c r="A4510" t="s">
        <v>5184</v>
      </c>
      <c r="B4510" s="9">
        <v>45598</v>
      </c>
      <c r="C4510" t="s">
        <v>1133</v>
      </c>
      <c r="D4510" t="s">
        <v>27</v>
      </c>
      <c r="E4510" t="s">
        <v>28</v>
      </c>
      <c r="F4510" t="s">
        <v>5764</v>
      </c>
      <c r="G4510" t="s">
        <v>5729</v>
      </c>
      <c r="H4510" t="s">
        <v>44</v>
      </c>
      <c r="I4510" t="s">
        <v>254</v>
      </c>
      <c r="J4510" t="s">
        <v>63</v>
      </c>
      <c r="K4510" t="s">
        <v>53</v>
      </c>
      <c r="L4510" t="s">
        <v>5727</v>
      </c>
      <c r="M4510">
        <v>5</v>
      </c>
      <c r="N4510">
        <v>58000</v>
      </c>
      <c r="O4510" s="7">
        <f>Table1[[#This Row],[Cost_of_Goods]]/Table1[[#This Row],[Quantity]]</f>
        <v>38563.684000000001</v>
      </c>
      <c r="P4510">
        <v>0</v>
      </c>
      <c r="Q4510">
        <v>744.99</v>
      </c>
      <c r="R4510" t="s">
        <v>64</v>
      </c>
      <c r="S4510">
        <v>4</v>
      </c>
      <c r="T4510" t="s">
        <v>34</v>
      </c>
      <c r="U4510">
        <v>290000</v>
      </c>
      <c r="V4510">
        <v>0</v>
      </c>
      <c r="W4510">
        <v>290000</v>
      </c>
      <c r="X4510">
        <v>192818.42</v>
      </c>
      <c r="Y4510">
        <v>96436.59</v>
      </c>
      <c r="Z4510">
        <v>33.25</v>
      </c>
    </row>
    <row r="4511" spans="1:26" ht="15.6" x14ac:dyDescent="0.3">
      <c r="A4511" t="s">
        <v>5185</v>
      </c>
      <c r="B4511" s="9">
        <v>45914</v>
      </c>
      <c r="C4511" t="s">
        <v>633</v>
      </c>
      <c r="D4511" t="s">
        <v>188</v>
      </c>
      <c r="E4511" t="s">
        <v>121</v>
      </c>
      <c r="F4511" t="s">
        <v>5756</v>
      </c>
      <c r="G4511" t="s">
        <v>5732</v>
      </c>
      <c r="H4511" t="s">
        <v>223</v>
      </c>
      <c r="I4511" t="s">
        <v>224</v>
      </c>
      <c r="J4511" t="s">
        <v>31</v>
      </c>
      <c r="K4511" t="s">
        <v>32</v>
      </c>
      <c r="L4511" t="s">
        <v>5727</v>
      </c>
      <c r="M4511">
        <v>5</v>
      </c>
      <c r="N4511">
        <v>12500</v>
      </c>
      <c r="O4511" s="7">
        <f>Table1[[#This Row],[Cost_of_Goods]]/Table1[[#This Row],[Quantity]]</f>
        <v>5750.8980000000001</v>
      </c>
      <c r="P4511" s="3" t="s">
        <v>5767</v>
      </c>
      <c r="Q4511">
        <v>1756.17</v>
      </c>
      <c r="R4511" t="s">
        <v>64</v>
      </c>
      <c r="S4511">
        <v>5</v>
      </c>
      <c r="T4511" t="s">
        <v>34</v>
      </c>
      <c r="U4511">
        <v>62500</v>
      </c>
      <c r="V4511">
        <v>15625</v>
      </c>
      <c r="W4511">
        <v>46875</v>
      </c>
      <c r="X4511">
        <v>28754.49</v>
      </c>
      <c r="Y4511">
        <v>16364.34</v>
      </c>
      <c r="Z4511">
        <v>34.909999999999997</v>
      </c>
    </row>
    <row r="4512" spans="1:26" x14ac:dyDescent="0.3">
      <c r="A4512" t="s">
        <v>5186</v>
      </c>
      <c r="B4512" s="9">
        <v>45546</v>
      </c>
      <c r="C4512" t="s">
        <v>88</v>
      </c>
      <c r="D4512" t="s">
        <v>276</v>
      </c>
      <c r="E4512" t="s">
        <v>121</v>
      </c>
      <c r="F4512" t="s">
        <v>5738</v>
      </c>
      <c r="G4512" t="s">
        <v>5743</v>
      </c>
      <c r="H4512" t="s">
        <v>5744</v>
      </c>
      <c r="I4512" t="s">
        <v>86</v>
      </c>
      <c r="J4512" t="s">
        <v>46</v>
      </c>
      <c r="K4512" t="s">
        <v>32</v>
      </c>
      <c r="L4512" t="s">
        <v>90</v>
      </c>
      <c r="M4512">
        <v>5</v>
      </c>
      <c r="N4512">
        <v>10500</v>
      </c>
      <c r="O4512" s="7">
        <f>Table1[[#This Row],[Cost_of_Goods]]/Table1[[#This Row],[Quantity]]</f>
        <v>5429.9740000000002</v>
      </c>
      <c r="P4512">
        <v>15</v>
      </c>
      <c r="Q4512">
        <v>1540.33</v>
      </c>
      <c r="R4512" t="s">
        <v>64</v>
      </c>
      <c r="S4512">
        <v>3</v>
      </c>
      <c r="T4512" t="s">
        <v>34</v>
      </c>
      <c r="U4512">
        <v>52500</v>
      </c>
      <c r="V4512">
        <v>7875</v>
      </c>
      <c r="W4512">
        <v>44625</v>
      </c>
      <c r="X4512">
        <v>27149.87</v>
      </c>
      <c r="Y4512">
        <v>15934.8</v>
      </c>
      <c r="Z4512">
        <v>35.71</v>
      </c>
    </row>
    <row r="4513" spans="1:26" x14ac:dyDescent="0.3">
      <c r="A4513" t="s">
        <v>5187</v>
      </c>
      <c r="B4513" s="9">
        <v>45824</v>
      </c>
      <c r="C4513" t="s">
        <v>204</v>
      </c>
      <c r="D4513" t="s">
        <v>143</v>
      </c>
      <c r="E4513" t="s">
        <v>28</v>
      </c>
      <c r="F4513" t="s">
        <v>5731</v>
      </c>
      <c r="G4513" t="s">
        <v>5733</v>
      </c>
      <c r="H4513" t="s">
        <v>144</v>
      </c>
      <c r="I4513" t="s">
        <v>156</v>
      </c>
      <c r="J4513" t="s">
        <v>31</v>
      </c>
      <c r="K4513" t="s">
        <v>5726</v>
      </c>
      <c r="L4513" t="s">
        <v>5727</v>
      </c>
      <c r="M4513">
        <v>3</v>
      </c>
      <c r="N4513">
        <v>7800</v>
      </c>
      <c r="O4513" s="7">
        <f>Table1[[#This Row],[Cost_of_Goods]]/Table1[[#This Row],[Quantity]]</f>
        <v>5094.7166666666662</v>
      </c>
      <c r="P4513">
        <v>5</v>
      </c>
      <c r="Q4513">
        <v>1749.48</v>
      </c>
      <c r="R4513" t="s">
        <v>5724</v>
      </c>
      <c r="S4513">
        <v>5</v>
      </c>
      <c r="T4513" t="s">
        <v>34</v>
      </c>
      <c r="U4513">
        <v>23400</v>
      </c>
      <c r="V4513">
        <v>1170</v>
      </c>
      <c r="W4513">
        <v>22230</v>
      </c>
      <c r="X4513">
        <v>15284.15</v>
      </c>
      <c r="Y4513">
        <v>5196.37</v>
      </c>
      <c r="Z4513">
        <v>23.38</v>
      </c>
    </row>
    <row r="4514" spans="1:26" x14ac:dyDescent="0.3">
      <c r="A4514" t="s">
        <v>5188</v>
      </c>
      <c r="B4514" s="9">
        <v>46146</v>
      </c>
      <c r="C4514" t="s">
        <v>2093</v>
      </c>
      <c r="D4514" t="s">
        <v>49</v>
      </c>
      <c r="E4514" t="s">
        <v>50</v>
      </c>
      <c r="F4514" t="s">
        <v>5746</v>
      </c>
      <c r="G4514" t="s">
        <v>5732</v>
      </c>
      <c r="H4514" t="s">
        <v>61</v>
      </c>
      <c r="I4514" t="s">
        <v>456</v>
      </c>
      <c r="J4514" t="s">
        <v>40</v>
      </c>
      <c r="K4514" t="s">
        <v>32</v>
      </c>
      <c r="L4514" t="s">
        <v>54</v>
      </c>
      <c r="M4514">
        <v>7</v>
      </c>
      <c r="N4514">
        <v>14500</v>
      </c>
      <c r="O4514" s="7">
        <f>Table1[[#This Row],[Cost_of_Goods]]/Table1[[#This Row],[Quantity]]</f>
        <v>8198.1057142857135</v>
      </c>
      <c r="P4514">
        <v>25</v>
      </c>
      <c r="Q4514">
        <v>1453.71</v>
      </c>
      <c r="R4514" t="s">
        <v>5724</v>
      </c>
      <c r="S4514">
        <v>5</v>
      </c>
      <c r="T4514" t="s">
        <v>34</v>
      </c>
      <c r="U4514">
        <v>101500</v>
      </c>
      <c r="V4514">
        <v>25375</v>
      </c>
      <c r="W4514">
        <v>76125</v>
      </c>
      <c r="X4514">
        <v>57386.74</v>
      </c>
      <c r="Y4514">
        <v>17284.55</v>
      </c>
      <c r="Z4514">
        <v>22.71</v>
      </c>
    </row>
    <row r="4515" spans="1:26" x14ac:dyDescent="0.3">
      <c r="A4515" t="s">
        <v>5189</v>
      </c>
      <c r="B4515" s="9">
        <v>46005</v>
      </c>
      <c r="C4515" t="s">
        <v>140</v>
      </c>
      <c r="D4515" t="s">
        <v>27</v>
      </c>
      <c r="E4515" t="s">
        <v>28</v>
      </c>
      <c r="F4515" t="s">
        <v>5731</v>
      </c>
      <c r="G4515" t="s">
        <v>5732</v>
      </c>
      <c r="H4515" t="s">
        <v>184</v>
      </c>
      <c r="I4515" t="s">
        <v>198</v>
      </c>
      <c r="J4515" t="s">
        <v>46</v>
      </c>
      <c r="K4515" t="s">
        <v>53</v>
      </c>
      <c r="L4515" t="s">
        <v>90</v>
      </c>
      <c r="M4515">
        <v>7</v>
      </c>
      <c r="N4515">
        <v>58000</v>
      </c>
      <c r="O4515" s="7">
        <f>Table1[[#This Row],[Cost_of_Goods]]/Table1[[#This Row],[Quantity]]</f>
        <v>37674.66857142857</v>
      </c>
      <c r="P4515">
        <v>0</v>
      </c>
      <c r="Q4515">
        <v>861.94</v>
      </c>
      <c r="R4515" t="s">
        <v>5724</v>
      </c>
      <c r="S4515">
        <v>5</v>
      </c>
      <c r="T4515" t="s">
        <v>102</v>
      </c>
      <c r="U4515">
        <v>406000</v>
      </c>
      <c r="V4515">
        <v>0</v>
      </c>
      <c r="W4515">
        <v>406000</v>
      </c>
      <c r="X4515">
        <v>263722.68</v>
      </c>
      <c r="Y4515">
        <v>141415.38</v>
      </c>
      <c r="Z4515">
        <v>34.83</v>
      </c>
    </row>
    <row r="4516" spans="1:26" x14ac:dyDescent="0.3">
      <c r="A4516" t="s">
        <v>5190</v>
      </c>
      <c r="B4516" s="9">
        <v>45993</v>
      </c>
      <c r="C4516" t="s">
        <v>1982</v>
      </c>
      <c r="D4516" t="s">
        <v>77</v>
      </c>
      <c r="E4516" t="s">
        <v>28</v>
      </c>
      <c r="F4516" t="s">
        <v>5749</v>
      </c>
      <c r="G4516" t="s">
        <v>5733</v>
      </c>
      <c r="H4516" t="s">
        <v>110</v>
      </c>
      <c r="I4516" t="s">
        <v>296</v>
      </c>
      <c r="J4516" t="s">
        <v>46</v>
      </c>
      <c r="K4516" t="s">
        <v>53</v>
      </c>
      <c r="L4516" t="s">
        <v>5730</v>
      </c>
      <c r="M4516">
        <v>1</v>
      </c>
      <c r="N4516">
        <v>6500</v>
      </c>
      <c r="O4516" s="7">
        <f>Table1[[#This Row],[Cost_of_Goods]]/Table1[[#This Row],[Quantity]]</f>
        <v>4037.63</v>
      </c>
      <c r="P4516">
        <v>10</v>
      </c>
      <c r="Q4516">
        <v>1489.75</v>
      </c>
      <c r="R4516" t="s">
        <v>5724</v>
      </c>
      <c r="S4516">
        <v>1</v>
      </c>
      <c r="T4516" t="s">
        <v>34</v>
      </c>
      <c r="U4516">
        <v>6500</v>
      </c>
      <c r="V4516">
        <v>650</v>
      </c>
      <c r="W4516">
        <v>5850</v>
      </c>
      <c r="X4516">
        <v>4037.63</v>
      </c>
      <c r="Y4516">
        <v>322.62</v>
      </c>
      <c r="Z4516">
        <v>5.51</v>
      </c>
    </row>
    <row r="4517" spans="1:26" x14ac:dyDescent="0.3">
      <c r="A4517" t="s">
        <v>5191</v>
      </c>
      <c r="B4517" s="9">
        <v>46107</v>
      </c>
      <c r="C4517" t="s">
        <v>658</v>
      </c>
      <c r="D4517" t="s">
        <v>305</v>
      </c>
      <c r="E4517" t="s">
        <v>38</v>
      </c>
      <c r="F4517" t="s">
        <v>5754</v>
      </c>
      <c r="G4517" t="s">
        <v>5733</v>
      </c>
      <c r="H4517" t="s">
        <v>68</v>
      </c>
      <c r="I4517" t="s">
        <v>69</v>
      </c>
      <c r="J4517" t="s">
        <v>31</v>
      </c>
      <c r="K4517" t="s">
        <v>32</v>
      </c>
      <c r="L4517" t="s">
        <v>33</v>
      </c>
      <c r="M4517">
        <v>6</v>
      </c>
      <c r="N4517">
        <v>1200</v>
      </c>
      <c r="O4517" s="7">
        <f>Table1[[#This Row],[Cost_of_Goods]]/Table1[[#This Row],[Quantity]]</f>
        <v>662.44166666666672</v>
      </c>
      <c r="P4517">
        <v>30</v>
      </c>
      <c r="Q4517">
        <v>1023.07</v>
      </c>
      <c r="R4517" t="s">
        <v>5724</v>
      </c>
      <c r="S4517">
        <v>4</v>
      </c>
      <c r="T4517" t="s">
        <v>41</v>
      </c>
      <c r="U4517">
        <v>7200</v>
      </c>
      <c r="V4517">
        <v>2160</v>
      </c>
      <c r="W4517">
        <v>5040</v>
      </c>
      <c r="X4517">
        <v>3974.65</v>
      </c>
      <c r="Y4517">
        <v>42.28</v>
      </c>
      <c r="Z4517">
        <v>0.84</v>
      </c>
    </row>
    <row r="4518" spans="1:26" x14ac:dyDescent="0.3">
      <c r="A4518" t="s">
        <v>5192</v>
      </c>
      <c r="B4518" s="9">
        <v>46200</v>
      </c>
      <c r="C4518" t="s">
        <v>656</v>
      </c>
      <c r="D4518" t="s">
        <v>4980</v>
      </c>
      <c r="E4518" t="s">
        <v>38</v>
      </c>
      <c r="F4518" t="s">
        <v>5754</v>
      </c>
      <c r="G4518" t="s">
        <v>5733</v>
      </c>
      <c r="H4518" t="s">
        <v>5734</v>
      </c>
      <c r="I4518" t="s">
        <v>57</v>
      </c>
      <c r="J4518" t="s">
        <v>46</v>
      </c>
      <c r="K4518" t="s">
        <v>5726</v>
      </c>
      <c r="L4518" t="s">
        <v>90</v>
      </c>
      <c r="M4518">
        <v>2</v>
      </c>
      <c r="N4518">
        <v>1200</v>
      </c>
      <c r="O4518" s="7">
        <f>Table1[[#This Row],[Cost_of_Goods]]/Table1[[#This Row],[Quantity]]</f>
        <v>761.38</v>
      </c>
      <c r="P4518">
        <v>0</v>
      </c>
      <c r="Q4518">
        <v>1625.43</v>
      </c>
      <c r="R4518" t="s">
        <v>5724</v>
      </c>
      <c r="S4518">
        <v>5</v>
      </c>
      <c r="T4518" t="s">
        <v>34</v>
      </c>
      <c r="U4518">
        <v>2400</v>
      </c>
      <c r="V4518">
        <v>0</v>
      </c>
      <c r="W4518">
        <v>2400</v>
      </c>
      <c r="X4518">
        <v>1522.76</v>
      </c>
      <c r="Y4518">
        <v>-748.19</v>
      </c>
      <c r="Z4518">
        <v>-31.17</v>
      </c>
    </row>
    <row r="4519" spans="1:26" x14ac:dyDescent="0.3">
      <c r="A4519" t="s">
        <v>5193</v>
      </c>
      <c r="B4519" s="9">
        <v>45822</v>
      </c>
      <c r="C4519" t="s">
        <v>566</v>
      </c>
      <c r="D4519" t="s">
        <v>281</v>
      </c>
      <c r="E4519" t="s">
        <v>121</v>
      </c>
      <c r="F4519" t="s">
        <v>5754</v>
      </c>
      <c r="G4519" t="s">
        <v>5732</v>
      </c>
      <c r="H4519" t="s">
        <v>184</v>
      </c>
      <c r="I4519" t="s">
        <v>185</v>
      </c>
      <c r="J4519" t="s">
        <v>63</v>
      </c>
      <c r="K4519" t="s">
        <v>5726</v>
      </c>
      <c r="L4519" t="s">
        <v>5727</v>
      </c>
      <c r="M4519">
        <v>6</v>
      </c>
      <c r="N4519">
        <v>42000</v>
      </c>
      <c r="O4519" s="7">
        <f>Table1[[#This Row],[Cost_of_Goods]]/Table1[[#This Row],[Quantity]]</f>
        <v>26742.313333333335</v>
      </c>
      <c r="P4519">
        <v>20</v>
      </c>
      <c r="Q4519">
        <v>1388.44</v>
      </c>
      <c r="R4519" t="s">
        <v>5724</v>
      </c>
      <c r="S4519">
        <v>4</v>
      </c>
      <c r="T4519" t="s">
        <v>34</v>
      </c>
      <c r="U4519">
        <v>252000</v>
      </c>
      <c r="V4519">
        <v>50400</v>
      </c>
      <c r="W4519">
        <v>201600</v>
      </c>
      <c r="X4519">
        <v>160453.88</v>
      </c>
      <c r="Y4519">
        <v>39757.68</v>
      </c>
      <c r="Z4519">
        <v>19.72</v>
      </c>
    </row>
    <row r="4520" spans="1:26" x14ac:dyDescent="0.3">
      <c r="A4520" t="s">
        <v>5194</v>
      </c>
      <c r="B4520" s="9">
        <v>45771</v>
      </c>
      <c r="C4520" t="s">
        <v>652</v>
      </c>
      <c r="D4520" t="s">
        <v>49</v>
      </c>
      <c r="E4520" t="s">
        <v>50</v>
      </c>
      <c r="F4520" t="s">
        <v>5725</v>
      </c>
      <c r="G4520" t="s">
        <v>5733</v>
      </c>
      <c r="H4520" t="s">
        <v>110</v>
      </c>
      <c r="I4520" t="s">
        <v>111</v>
      </c>
      <c r="J4520" t="s">
        <v>40</v>
      </c>
      <c r="K4520" t="s">
        <v>53</v>
      </c>
      <c r="L4520" t="s">
        <v>5730</v>
      </c>
      <c r="M4520">
        <v>7</v>
      </c>
      <c r="N4520">
        <v>14500</v>
      </c>
      <c r="O4520" s="7">
        <f>Table1[[#This Row],[Cost_of_Goods]]/Table1[[#This Row],[Quantity]]</f>
        <v>7632.5471428571427</v>
      </c>
      <c r="P4520">
        <v>20</v>
      </c>
      <c r="Q4520">
        <v>999.32</v>
      </c>
      <c r="R4520" t="s">
        <v>5724</v>
      </c>
      <c r="S4520">
        <v>5</v>
      </c>
      <c r="T4520" t="s">
        <v>34</v>
      </c>
      <c r="U4520">
        <v>101500</v>
      </c>
      <c r="V4520">
        <v>20300</v>
      </c>
      <c r="W4520">
        <v>81200</v>
      </c>
      <c r="X4520">
        <v>53427.83</v>
      </c>
      <c r="Y4520">
        <v>26772.85</v>
      </c>
      <c r="Z4520">
        <v>32.97</v>
      </c>
    </row>
    <row r="4521" spans="1:26" x14ac:dyDescent="0.3">
      <c r="A4521" t="s">
        <v>5195</v>
      </c>
      <c r="B4521" s="9">
        <v>45750</v>
      </c>
      <c r="C4521" t="s">
        <v>379</v>
      </c>
      <c r="D4521" t="s">
        <v>77</v>
      </c>
      <c r="E4521" t="s">
        <v>28</v>
      </c>
      <c r="F4521" t="s">
        <v>5742</v>
      </c>
      <c r="G4521" t="s">
        <v>5732</v>
      </c>
      <c r="H4521" t="s">
        <v>184</v>
      </c>
      <c r="I4521" t="s">
        <v>185</v>
      </c>
      <c r="J4521" t="s">
        <v>31</v>
      </c>
      <c r="K4521" t="s">
        <v>32</v>
      </c>
      <c r="L4521" t="s">
        <v>90</v>
      </c>
      <c r="M4521">
        <v>5</v>
      </c>
      <c r="N4521">
        <v>6500</v>
      </c>
      <c r="O4521" s="7">
        <f>Table1[[#This Row],[Cost_of_Goods]]/Table1[[#This Row],[Quantity]]</f>
        <v>3531.5339999999997</v>
      </c>
      <c r="P4521">
        <v>30</v>
      </c>
      <c r="Q4521">
        <v>1219.27</v>
      </c>
      <c r="R4521" t="s">
        <v>5724</v>
      </c>
      <c r="S4521">
        <v>5</v>
      </c>
      <c r="T4521" t="s">
        <v>34</v>
      </c>
      <c r="U4521">
        <v>32500</v>
      </c>
      <c r="V4521">
        <v>9750</v>
      </c>
      <c r="W4521">
        <v>22750</v>
      </c>
      <c r="X4521">
        <v>17657.669999999998</v>
      </c>
      <c r="Y4521">
        <v>3873.06</v>
      </c>
      <c r="Z4521">
        <v>17.02</v>
      </c>
    </row>
    <row r="4522" spans="1:26" x14ac:dyDescent="0.3">
      <c r="A4522" t="s">
        <v>5196</v>
      </c>
      <c r="B4522" s="9">
        <v>45791</v>
      </c>
      <c r="C4522" t="s">
        <v>1634</v>
      </c>
      <c r="D4522" t="s">
        <v>305</v>
      </c>
      <c r="E4522" t="s">
        <v>38</v>
      </c>
      <c r="F4522" t="s">
        <v>5722</v>
      </c>
      <c r="G4522" t="s">
        <v>5733</v>
      </c>
      <c r="H4522" t="s">
        <v>110</v>
      </c>
      <c r="I4522" t="s">
        <v>111</v>
      </c>
      <c r="J4522" t="s">
        <v>40</v>
      </c>
      <c r="K4522" t="s">
        <v>53</v>
      </c>
      <c r="L4522" t="s">
        <v>33</v>
      </c>
      <c r="M4522">
        <v>10</v>
      </c>
      <c r="N4522">
        <v>1200</v>
      </c>
      <c r="O4522" s="7">
        <f>Table1[[#This Row],[Cost_of_Goods]]/Table1[[#This Row],[Quantity]]</f>
        <v>712.49</v>
      </c>
      <c r="P4522">
        <v>0</v>
      </c>
      <c r="Q4522">
        <v>822.75</v>
      </c>
      <c r="R4522" t="s">
        <v>64</v>
      </c>
      <c r="S4522">
        <v>4</v>
      </c>
      <c r="T4522" t="s">
        <v>34</v>
      </c>
      <c r="U4522">
        <v>12000</v>
      </c>
      <c r="V4522">
        <v>0</v>
      </c>
      <c r="W4522">
        <v>12000</v>
      </c>
      <c r="X4522">
        <v>7124.9</v>
      </c>
      <c r="Y4522">
        <v>4052.35</v>
      </c>
      <c r="Z4522">
        <v>33.770000000000003</v>
      </c>
    </row>
    <row r="4523" spans="1:26" x14ac:dyDescent="0.3">
      <c r="A4523" t="s">
        <v>5197</v>
      </c>
      <c r="B4523" s="9">
        <v>45501</v>
      </c>
      <c r="C4523" t="s">
        <v>536</v>
      </c>
      <c r="D4523" t="s">
        <v>276</v>
      </c>
      <c r="E4523" t="s">
        <v>121</v>
      </c>
      <c r="F4523" t="s">
        <v>5757</v>
      </c>
      <c r="G4523" t="s">
        <v>5743</v>
      </c>
      <c r="H4523" t="s">
        <v>5744</v>
      </c>
      <c r="I4523" t="s">
        <v>86</v>
      </c>
      <c r="J4523" t="s">
        <v>31</v>
      </c>
      <c r="K4523" t="s">
        <v>32</v>
      </c>
      <c r="L4523" t="s">
        <v>5727</v>
      </c>
      <c r="M4523">
        <v>3</v>
      </c>
      <c r="N4523">
        <v>10500</v>
      </c>
      <c r="O4523" s="7">
        <f>Table1[[#This Row],[Cost_of_Goods]]/Table1[[#This Row],[Quantity]]</f>
        <v>6865.73</v>
      </c>
      <c r="P4523">
        <v>20</v>
      </c>
      <c r="Q4523">
        <v>575.76</v>
      </c>
      <c r="R4523" t="s">
        <v>5724</v>
      </c>
      <c r="S4523">
        <v>5</v>
      </c>
      <c r="T4523" t="s">
        <v>34</v>
      </c>
      <c r="U4523">
        <v>31500</v>
      </c>
      <c r="V4523">
        <v>6300</v>
      </c>
      <c r="W4523">
        <v>25200</v>
      </c>
      <c r="X4523">
        <v>20597.189999999999</v>
      </c>
      <c r="Y4523">
        <v>4027.05</v>
      </c>
      <c r="Z4523">
        <v>15.98</v>
      </c>
    </row>
    <row r="4524" spans="1:26" x14ac:dyDescent="0.3">
      <c r="A4524" t="s">
        <v>5198</v>
      </c>
      <c r="B4524" s="9">
        <v>45916</v>
      </c>
      <c r="C4524" t="s">
        <v>450</v>
      </c>
      <c r="D4524" t="s">
        <v>114</v>
      </c>
      <c r="E4524" t="s">
        <v>28</v>
      </c>
      <c r="F4524" t="s">
        <v>5741</v>
      </c>
      <c r="G4524" t="s">
        <v>5743</v>
      </c>
      <c r="H4524" t="s">
        <v>94</v>
      </c>
      <c r="I4524" t="s">
        <v>95</v>
      </c>
      <c r="J4524" t="s">
        <v>40</v>
      </c>
      <c r="K4524" t="s">
        <v>5726</v>
      </c>
      <c r="L4524" t="s">
        <v>33</v>
      </c>
      <c r="M4524">
        <v>7</v>
      </c>
      <c r="N4524">
        <v>3200</v>
      </c>
      <c r="O4524" s="7">
        <f>Table1[[#This Row],[Cost_of_Goods]]/Table1[[#This Row],[Quantity]]</f>
        <v>1670.457142857143</v>
      </c>
      <c r="P4524">
        <v>20</v>
      </c>
      <c r="Q4524">
        <v>520.54</v>
      </c>
      <c r="R4524" t="s">
        <v>5724</v>
      </c>
      <c r="S4524">
        <v>3</v>
      </c>
      <c r="T4524" t="s">
        <v>34</v>
      </c>
      <c r="U4524">
        <v>22400</v>
      </c>
      <c r="V4524">
        <v>4480</v>
      </c>
      <c r="W4524">
        <v>17920</v>
      </c>
      <c r="X4524">
        <v>11693.2</v>
      </c>
      <c r="Y4524">
        <v>5706.26</v>
      </c>
      <c r="Z4524">
        <v>31.84</v>
      </c>
    </row>
    <row r="4525" spans="1:26" x14ac:dyDescent="0.3">
      <c r="A4525" t="s">
        <v>5199</v>
      </c>
      <c r="B4525" s="9">
        <v>45407</v>
      </c>
      <c r="C4525" t="s">
        <v>1259</v>
      </c>
      <c r="D4525" t="s">
        <v>49</v>
      </c>
      <c r="E4525" t="s">
        <v>50</v>
      </c>
      <c r="F4525" t="s">
        <v>5746</v>
      </c>
      <c r="G4525" t="s">
        <v>5733</v>
      </c>
      <c r="H4525" t="s">
        <v>144</v>
      </c>
      <c r="I4525" t="s">
        <v>156</v>
      </c>
      <c r="J4525" t="s">
        <v>31</v>
      </c>
      <c r="K4525" t="s">
        <v>32</v>
      </c>
      <c r="L4525" t="s">
        <v>90</v>
      </c>
      <c r="M4525">
        <v>2</v>
      </c>
      <c r="N4525">
        <v>14500</v>
      </c>
      <c r="O4525" s="7">
        <f>Table1[[#This Row],[Cost_of_Goods]]/Table1[[#This Row],[Quantity]]</f>
        <v>8095.97</v>
      </c>
      <c r="P4525">
        <v>5</v>
      </c>
      <c r="Q4525">
        <v>572.17999999999995</v>
      </c>
      <c r="R4525" t="s">
        <v>5724</v>
      </c>
      <c r="S4525">
        <v>5</v>
      </c>
      <c r="T4525" t="s">
        <v>34</v>
      </c>
      <c r="U4525">
        <v>29000</v>
      </c>
      <c r="V4525">
        <v>1450</v>
      </c>
      <c r="W4525">
        <v>27550</v>
      </c>
      <c r="X4525">
        <v>16191.94</v>
      </c>
      <c r="Y4525">
        <v>10785.88</v>
      </c>
      <c r="Z4525">
        <v>39.15</v>
      </c>
    </row>
    <row r="4526" spans="1:26" x14ac:dyDescent="0.3">
      <c r="A4526" t="s">
        <v>5200</v>
      </c>
      <c r="B4526" s="9">
        <v>45395</v>
      </c>
      <c r="C4526" t="s">
        <v>842</v>
      </c>
      <c r="D4526" t="s">
        <v>176</v>
      </c>
      <c r="E4526" t="s">
        <v>109</v>
      </c>
      <c r="F4526" t="s">
        <v>5748</v>
      </c>
      <c r="G4526" t="s">
        <v>5723</v>
      </c>
      <c r="H4526" t="s">
        <v>131</v>
      </c>
      <c r="I4526" t="s">
        <v>135</v>
      </c>
      <c r="J4526" t="s">
        <v>63</v>
      </c>
      <c r="K4526" t="s">
        <v>5726</v>
      </c>
      <c r="L4526" t="s">
        <v>90</v>
      </c>
      <c r="M4526">
        <v>3</v>
      </c>
      <c r="N4526">
        <v>28000</v>
      </c>
      <c r="O4526" s="7">
        <f>Table1[[#This Row],[Cost_of_Goods]]/Table1[[#This Row],[Quantity]]</f>
        <v>22413.466666666664</v>
      </c>
      <c r="P4526">
        <v>0</v>
      </c>
      <c r="Q4526">
        <v>769.08</v>
      </c>
      <c r="R4526" t="s">
        <v>5724</v>
      </c>
      <c r="S4526">
        <v>5</v>
      </c>
      <c r="T4526" t="s">
        <v>34</v>
      </c>
      <c r="U4526">
        <v>84000</v>
      </c>
      <c r="V4526">
        <v>0</v>
      </c>
      <c r="W4526">
        <v>84000</v>
      </c>
      <c r="X4526">
        <v>67240.399999999994</v>
      </c>
      <c r="Y4526">
        <v>15990.52</v>
      </c>
      <c r="Z4526">
        <v>19.04</v>
      </c>
    </row>
    <row r="4527" spans="1:26" x14ac:dyDescent="0.3">
      <c r="A4527" t="s">
        <v>5201</v>
      </c>
      <c r="B4527" s="9">
        <v>45436</v>
      </c>
      <c r="C4527" t="s">
        <v>4744</v>
      </c>
      <c r="D4527" t="s">
        <v>188</v>
      </c>
      <c r="E4527" t="s">
        <v>121</v>
      </c>
      <c r="F4527" t="s">
        <v>5759</v>
      </c>
      <c r="G4527" t="s">
        <v>5733</v>
      </c>
      <c r="H4527" t="s">
        <v>144</v>
      </c>
      <c r="I4527" t="s">
        <v>145</v>
      </c>
      <c r="J4527" t="s">
        <v>46</v>
      </c>
      <c r="K4527" t="s">
        <v>5726</v>
      </c>
      <c r="L4527" t="s">
        <v>5727</v>
      </c>
      <c r="M4527">
        <v>3</v>
      </c>
      <c r="N4527">
        <v>12500</v>
      </c>
      <c r="O4527" s="7">
        <f>Table1[[#This Row],[Cost_of_Goods]]/Table1[[#This Row],[Quantity]]</f>
        <v>7296.3566666666666</v>
      </c>
      <c r="P4527">
        <v>0</v>
      </c>
      <c r="Q4527">
        <v>573.34</v>
      </c>
      <c r="R4527" t="s">
        <v>5724</v>
      </c>
      <c r="S4527">
        <v>1</v>
      </c>
      <c r="T4527" t="s">
        <v>41</v>
      </c>
      <c r="U4527">
        <v>37500</v>
      </c>
      <c r="V4527">
        <v>0</v>
      </c>
      <c r="W4527">
        <v>37500</v>
      </c>
      <c r="X4527">
        <v>21889.07</v>
      </c>
      <c r="Y4527">
        <v>15037.59</v>
      </c>
      <c r="Z4527">
        <v>40.1</v>
      </c>
    </row>
    <row r="4528" spans="1:26" x14ac:dyDescent="0.3">
      <c r="A4528" t="s">
        <v>5202</v>
      </c>
      <c r="B4528" s="9">
        <v>45707</v>
      </c>
      <c r="C4528" t="s">
        <v>1110</v>
      </c>
      <c r="D4528" t="s">
        <v>188</v>
      </c>
      <c r="E4528" t="s">
        <v>121</v>
      </c>
      <c r="F4528" t="s">
        <v>5747</v>
      </c>
      <c r="G4528" t="s">
        <v>5733</v>
      </c>
      <c r="H4528" t="s">
        <v>110</v>
      </c>
      <c r="I4528" t="s">
        <v>111</v>
      </c>
      <c r="J4528" t="s">
        <v>40</v>
      </c>
      <c r="K4528" t="s">
        <v>5726</v>
      </c>
      <c r="L4528" t="s">
        <v>90</v>
      </c>
      <c r="M4528">
        <v>2</v>
      </c>
      <c r="N4528">
        <v>12500</v>
      </c>
      <c r="O4528" s="7">
        <f>Table1[[#This Row],[Cost_of_Goods]]/Table1[[#This Row],[Quantity]]</f>
        <v>5859.7550000000001</v>
      </c>
      <c r="P4528">
        <v>20</v>
      </c>
      <c r="Q4528">
        <v>471.69</v>
      </c>
      <c r="R4528" t="s">
        <v>5724</v>
      </c>
      <c r="S4528">
        <v>3</v>
      </c>
      <c r="T4528" t="s">
        <v>34</v>
      </c>
      <c r="U4528">
        <v>25000</v>
      </c>
      <c r="V4528">
        <v>5000</v>
      </c>
      <c r="W4528">
        <v>20000</v>
      </c>
      <c r="X4528">
        <v>11719.51</v>
      </c>
      <c r="Y4528">
        <v>7808.8</v>
      </c>
      <c r="Z4528">
        <v>39.04</v>
      </c>
    </row>
    <row r="4529" spans="1:26" x14ac:dyDescent="0.3">
      <c r="A4529" t="s">
        <v>5203</v>
      </c>
      <c r="B4529" s="9">
        <v>45627</v>
      </c>
      <c r="C4529" t="s">
        <v>882</v>
      </c>
      <c r="D4529" t="s">
        <v>176</v>
      </c>
      <c r="E4529" t="s">
        <v>109</v>
      </c>
      <c r="F4529" t="s">
        <v>5757</v>
      </c>
      <c r="G4529" t="s">
        <v>5732</v>
      </c>
      <c r="H4529" t="s">
        <v>223</v>
      </c>
      <c r="I4529" t="s">
        <v>246</v>
      </c>
      <c r="J4529" t="s">
        <v>46</v>
      </c>
      <c r="K4529" t="s">
        <v>32</v>
      </c>
      <c r="L4529" t="s">
        <v>5730</v>
      </c>
      <c r="M4529">
        <v>8</v>
      </c>
      <c r="N4529">
        <v>28000</v>
      </c>
      <c r="O4529" s="7">
        <f>Table1[[#This Row],[Cost_of_Goods]]/Table1[[#This Row],[Quantity]]</f>
        <v>18108.438750000001</v>
      </c>
      <c r="P4529">
        <v>5</v>
      </c>
      <c r="Q4529">
        <v>754.58</v>
      </c>
      <c r="R4529" t="s">
        <v>5724</v>
      </c>
      <c r="S4529">
        <v>4</v>
      </c>
      <c r="T4529" t="s">
        <v>34</v>
      </c>
      <c r="U4529">
        <v>224000</v>
      </c>
      <c r="V4529">
        <v>11200</v>
      </c>
      <c r="W4529">
        <v>212800</v>
      </c>
      <c r="X4529">
        <v>144867.51</v>
      </c>
      <c r="Y4529">
        <v>67177.91</v>
      </c>
      <c r="Z4529">
        <v>31.57</v>
      </c>
    </row>
    <row r="4530" spans="1:26" x14ac:dyDescent="0.3">
      <c r="A4530" t="s">
        <v>5204</v>
      </c>
      <c r="B4530" s="9">
        <v>46010</v>
      </c>
      <c r="C4530" t="s">
        <v>1911</v>
      </c>
      <c r="D4530" t="s">
        <v>276</v>
      </c>
      <c r="E4530" t="s">
        <v>121</v>
      </c>
      <c r="F4530" t="s">
        <v>5749</v>
      </c>
      <c r="G4530" t="s">
        <v>5733</v>
      </c>
      <c r="H4530" t="s">
        <v>5734</v>
      </c>
      <c r="I4530" t="s">
        <v>57</v>
      </c>
      <c r="J4530" t="s">
        <v>31</v>
      </c>
      <c r="K4530" t="s">
        <v>53</v>
      </c>
      <c r="L4530" t="s">
        <v>5730</v>
      </c>
      <c r="M4530">
        <v>6</v>
      </c>
      <c r="N4530">
        <v>10500</v>
      </c>
      <c r="O4530" s="7">
        <f>Table1[[#This Row],[Cost_of_Goods]]/Table1[[#This Row],[Quantity]]</f>
        <v>6676.6566666666668</v>
      </c>
      <c r="P4530">
        <v>0</v>
      </c>
      <c r="Q4530">
        <v>1245.8900000000001</v>
      </c>
      <c r="R4530" t="s">
        <v>5724</v>
      </c>
      <c r="S4530">
        <v>4</v>
      </c>
      <c r="T4530" t="s">
        <v>34</v>
      </c>
      <c r="U4530">
        <v>63000</v>
      </c>
      <c r="V4530">
        <v>0</v>
      </c>
      <c r="W4530">
        <v>63000</v>
      </c>
      <c r="X4530">
        <v>40059.94</v>
      </c>
      <c r="Y4530">
        <v>21694.17</v>
      </c>
      <c r="Z4530">
        <v>34.44</v>
      </c>
    </row>
    <row r="4531" spans="1:26" x14ac:dyDescent="0.3">
      <c r="A4531" t="s">
        <v>5205</v>
      </c>
      <c r="B4531" s="9">
        <v>45840</v>
      </c>
      <c r="C4531" t="s">
        <v>523</v>
      </c>
      <c r="D4531" t="s">
        <v>366</v>
      </c>
      <c r="E4531" t="s">
        <v>28</v>
      </c>
      <c r="F4531" t="s">
        <v>5749</v>
      </c>
      <c r="G4531" t="s">
        <v>5733</v>
      </c>
      <c r="H4531" t="s">
        <v>144</v>
      </c>
      <c r="I4531" t="s">
        <v>145</v>
      </c>
      <c r="J4531" t="s">
        <v>40</v>
      </c>
      <c r="K4531" t="s">
        <v>53</v>
      </c>
      <c r="L4531" t="s">
        <v>54</v>
      </c>
      <c r="M4531">
        <v>4</v>
      </c>
      <c r="N4531">
        <v>22000</v>
      </c>
      <c r="O4531" s="7">
        <f>Table1[[#This Row],[Cost_of_Goods]]/Table1[[#This Row],[Quantity]]</f>
        <v>13342.977500000001</v>
      </c>
      <c r="P4531">
        <v>25</v>
      </c>
      <c r="Q4531">
        <v>405.03</v>
      </c>
      <c r="R4531" t="s">
        <v>5724</v>
      </c>
      <c r="S4531">
        <v>4</v>
      </c>
      <c r="T4531" t="s">
        <v>34</v>
      </c>
      <c r="U4531">
        <v>88000</v>
      </c>
      <c r="V4531">
        <v>22000</v>
      </c>
      <c r="W4531">
        <v>66000</v>
      </c>
      <c r="X4531">
        <v>53371.91</v>
      </c>
      <c r="Y4531">
        <v>12223.06</v>
      </c>
      <c r="Z4531">
        <v>18.52</v>
      </c>
    </row>
    <row r="4532" spans="1:26" x14ac:dyDescent="0.3">
      <c r="A4532" t="s">
        <v>5206</v>
      </c>
      <c r="B4532" s="9">
        <v>45468</v>
      </c>
      <c r="C4532" t="s">
        <v>665</v>
      </c>
      <c r="D4532" t="s">
        <v>114</v>
      </c>
      <c r="E4532" t="s">
        <v>28</v>
      </c>
      <c r="F4532" t="s">
        <v>5741</v>
      </c>
      <c r="G4532" t="s">
        <v>5743</v>
      </c>
      <c r="H4532" t="s">
        <v>94</v>
      </c>
      <c r="I4532" t="s">
        <v>95</v>
      </c>
      <c r="J4532" t="s">
        <v>63</v>
      </c>
      <c r="K4532" t="s">
        <v>5726</v>
      </c>
      <c r="L4532" t="s">
        <v>5727</v>
      </c>
      <c r="M4532">
        <v>8</v>
      </c>
      <c r="N4532">
        <v>3200</v>
      </c>
      <c r="O4532" s="7">
        <f>Table1[[#This Row],[Cost_of_Goods]]/Table1[[#This Row],[Quantity]]</f>
        <v>1959.53125</v>
      </c>
      <c r="P4532">
        <v>5</v>
      </c>
      <c r="Q4532">
        <v>1787.83</v>
      </c>
      <c r="R4532" t="s">
        <v>64</v>
      </c>
      <c r="S4532">
        <v>2</v>
      </c>
      <c r="T4532" t="s">
        <v>34</v>
      </c>
      <c r="U4532">
        <v>25600</v>
      </c>
      <c r="V4532">
        <v>1280</v>
      </c>
      <c r="W4532">
        <v>24320</v>
      </c>
      <c r="X4532">
        <v>15676.25</v>
      </c>
      <c r="Y4532">
        <v>6855.92</v>
      </c>
      <c r="Z4532">
        <v>28.19</v>
      </c>
    </row>
    <row r="4533" spans="1:26" x14ac:dyDescent="0.3">
      <c r="A4533" t="s">
        <v>5207</v>
      </c>
      <c r="B4533" s="9">
        <v>45551</v>
      </c>
      <c r="C4533" t="s">
        <v>784</v>
      </c>
      <c r="D4533" t="s">
        <v>152</v>
      </c>
      <c r="E4533" t="s">
        <v>28</v>
      </c>
      <c r="F4533" t="s">
        <v>5736</v>
      </c>
      <c r="G4533" t="s">
        <v>5732</v>
      </c>
      <c r="H4533" t="s">
        <v>51</v>
      </c>
      <c r="I4533" t="s">
        <v>52</v>
      </c>
      <c r="J4533" t="s">
        <v>31</v>
      </c>
      <c r="K4533" t="s">
        <v>32</v>
      </c>
      <c r="L4533" t="s">
        <v>54</v>
      </c>
      <c r="M4533">
        <v>4</v>
      </c>
      <c r="N4533">
        <v>45000</v>
      </c>
      <c r="O4533" s="7">
        <f>Table1[[#This Row],[Cost_of_Goods]]/Table1[[#This Row],[Quantity]]</f>
        <v>23974.482499999998</v>
      </c>
      <c r="P4533">
        <v>5</v>
      </c>
      <c r="Q4533">
        <v>1706.44</v>
      </c>
      <c r="R4533" t="s">
        <v>5724</v>
      </c>
      <c r="S4533">
        <v>5</v>
      </c>
      <c r="T4533" t="s">
        <v>34</v>
      </c>
      <c r="U4533">
        <v>180000</v>
      </c>
      <c r="V4533">
        <v>9000</v>
      </c>
      <c r="W4533">
        <v>171000</v>
      </c>
      <c r="X4533">
        <v>95897.93</v>
      </c>
      <c r="Y4533">
        <v>73395.63</v>
      </c>
      <c r="Z4533">
        <v>42.92</v>
      </c>
    </row>
    <row r="4534" spans="1:26" ht="15.6" x14ac:dyDescent="0.3">
      <c r="A4534" t="s">
        <v>5208</v>
      </c>
      <c r="B4534" s="9">
        <v>45737</v>
      </c>
      <c r="C4534" t="s">
        <v>480</v>
      </c>
      <c r="D4534" t="s">
        <v>127</v>
      </c>
      <c r="E4534" t="s">
        <v>109</v>
      </c>
      <c r="F4534" t="s">
        <v>5735</v>
      </c>
      <c r="G4534" t="s">
        <v>5743</v>
      </c>
      <c r="H4534" s="3" t="s">
        <v>5767</v>
      </c>
      <c r="I4534" t="s">
        <v>95</v>
      </c>
      <c r="J4534" t="s">
        <v>63</v>
      </c>
      <c r="K4534" t="s">
        <v>32</v>
      </c>
      <c r="L4534" t="s">
        <v>5730</v>
      </c>
      <c r="M4534">
        <v>9</v>
      </c>
      <c r="N4534">
        <v>16500</v>
      </c>
      <c r="O4534" s="7">
        <f>Table1[[#This Row],[Cost_of_Goods]]/Table1[[#This Row],[Quantity]]</f>
        <v>9027.2888888888901</v>
      </c>
      <c r="P4534">
        <v>20</v>
      </c>
      <c r="Q4534">
        <v>286.04000000000002</v>
      </c>
      <c r="R4534" t="s">
        <v>5724</v>
      </c>
      <c r="S4534">
        <v>5</v>
      </c>
      <c r="T4534" t="s">
        <v>41</v>
      </c>
      <c r="U4534">
        <v>148500</v>
      </c>
      <c r="V4534">
        <v>29700</v>
      </c>
      <c r="W4534">
        <v>118800</v>
      </c>
      <c r="X4534">
        <v>81245.600000000006</v>
      </c>
      <c r="Y4534">
        <v>37268.36</v>
      </c>
      <c r="Z4534">
        <v>31.37</v>
      </c>
    </row>
    <row r="4535" spans="1:26" x14ac:dyDescent="0.3">
      <c r="A4535" t="s">
        <v>5209</v>
      </c>
      <c r="B4535" s="9">
        <v>46086</v>
      </c>
      <c r="C4535" t="s">
        <v>226</v>
      </c>
      <c r="D4535" t="s">
        <v>256</v>
      </c>
      <c r="E4535" t="s">
        <v>38</v>
      </c>
      <c r="F4535" t="s">
        <v>5739</v>
      </c>
      <c r="G4535" t="s">
        <v>5733</v>
      </c>
      <c r="H4535" t="s">
        <v>5734</v>
      </c>
      <c r="I4535" t="s">
        <v>105</v>
      </c>
      <c r="J4535" t="s">
        <v>63</v>
      </c>
      <c r="K4535" t="s">
        <v>53</v>
      </c>
      <c r="L4535" t="s">
        <v>90</v>
      </c>
      <c r="M4535">
        <v>9</v>
      </c>
      <c r="N4535">
        <v>4500</v>
      </c>
      <c r="O4535" s="7">
        <f>Table1[[#This Row],[Cost_of_Goods]]/Table1[[#This Row],[Quantity]]</f>
        <v>2921.8988888888889</v>
      </c>
      <c r="P4535">
        <v>5</v>
      </c>
      <c r="Q4535">
        <v>690.6</v>
      </c>
      <c r="R4535" t="s">
        <v>5724</v>
      </c>
      <c r="S4535">
        <v>2</v>
      </c>
      <c r="T4535" t="s">
        <v>34</v>
      </c>
      <c r="U4535">
        <v>40500</v>
      </c>
      <c r="V4535">
        <v>2025</v>
      </c>
      <c r="W4535">
        <v>38475</v>
      </c>
      <c r="X4535">
        <v>26297.09</v>
      </c>
      <c r="Y4535">
        <v>11487.31</v>
      </c>
      <c r="Z4535">
        <v>29.86</v>
      </c>
    </row>
    <row r="4536" spans="1:26" x14ac:dyDescent="0.3">
      <c r="A4536" t="s">
        <v>5210</v>
      </c>
      <c r="B4536" s="9">
        <v>45502</v>
      </c>
      <c r="C4536" t="s">
        <v>555</v>
      </c>
      <c r="D4536" t="s">
        <v>276</v>
      </c>
      <c r="E4536" t="s">
        <v>121</v>
      </c>
      <c r="F4536" t="s">
        <v>5738</v>
      </c>
      <c r="G4536" t="s">
        <v>5729</v>
      </c>
      <c r="H4536" t="s">
        <v>44</v>
      </c>
      <c r="I4536" t="s">
        <v>45</v>
      </c>
      <c r="J4536" t="s">
        <v>40</v>
      </c>
      <c r="K4536" t="s">
        <v>32</v>
      </c>
      <c r="L4536" t="s">
        <v>54</v>
      </c>
      <c r="M4536">
        <v>8</v>
      </c>
      <c r="N4536">
        <v>10500</v>
      </c>
      <c r="O4536" s="7">
        <f>Table1[[#This Row],[Cost_of_Goods]]/Table1[[#This Row],[Quantity]]</f>
        <v>4455.9837500000003</v>
      </c>
      <c r="P4536">
        <v>30</v>
      </c>
      <c r="Q4536">
        <v>145.81</v>
      </c>
      <c r="R4536" t="s">
        <v>5724</v>
      </c>
      <c r="S4536">
        <v>5</v>
      </c>
      <c r="T4536" t="s">
        <v>34</v>
      </c>
      <c r="U4536">
        <v>84000</v>
      </c>
      <c r="V4536">
        <v>25200</v>
      </c>
      <c r="W4536">
        <v>58800</v>
      </c>
      <c r="X4536">
        <v>35647.870000000003</v>
      </c>
      <c r="Y4536">
        <v>23006.32</v>
      </c>
      <c r="Z4536">
        <v>39.130000000000003</v>
      </c>
    </row>
    <row r="4537" spans="1:26" x14ac:dyDescent="0.3">
      <c r="A4537" t="s">
        <v>5211</v>
      </c>
      <c r="B4537" s="9">
        <v>45922</v>
      </c>
      <c r="C4537" t="s">
        <v>387</v>
      </c>
      <c r="D4537" t="s">
        <v>162</v>
      </c>
      <c r="E4537" t="s">
        <v>50</v>
      </c>
      <c r="F4537" t="s">
        <v>5760</v>
      </c>
      <c r="G4537" t="s">
        <v>5743</v>
      </c>
      <c r="H4537" t="s">
        <v>94</v>
      </c>
      <c r="I4537" t="s">
        <v>95</v>
      </c>
      <c r="J4537" t="s">
        <v>46</v>
      </c>
      <c r="K4537" t="s">
        <v>32</v>
      </c>
      <c r="L4537" t="s">
        <v>5727</v>
      </c>
      <c r="M4537">
        <v>10</v>
      </c>
      <c r="N4537">
        <v>3200</v>
      </c>
      <c r="O4537" s="7">
        <f>Table1[[#This Row],[Cost_of_Goods]]/Table1[[#This Row],[Quantity]]</f>
        <v>2270.7669999999998</v>
      </c>
      <c r="P4537">
        <v>0</v>
      </c>
      <c r="Q4537">
        <v>385.11</v>
      </c>
      <c r="R4537" t="s">
        <v>5724</v>
      </c>
      <c r="S4537">
        <v>4</v>
      </c>
      <c r="T4537" t="s">
        <v>5752</v>
      </c>
      <c r="U4537">
        <v>32000</v>
      </c>
      <c r="V4537">
        <v>0</v>
      </c>
      <c r="W4537">
        <v>32000</v>
      </c>
      <c r="X4537">
        <v>22707.67</v>
      </c>
      <c r="Y4537">
        <v>8907.2199999999993</v>
      </c>
      <c r="Z4537">
        <v>27.84</v>
      </c>
    </row>
    <row r="4538" spans="1:26" x14ac:dyDescent="0.3">
      <c r="A4538" t="s">
        <v>5212</v>
      </c>
      <c r="B4538" s="9">
        <v>45763</v>
      </c>
      <c r="C4538" t="s">
        <v>298</v>
      </c>
      <c r="D4538" t="s">
        <v>108</v>
      </c>
      <c r="E4538" t="s">
        <v>109</v>
      </c>
      <c r="F4538" t="s">
        <v>5758</v>
      </c>
      <c r="G4538" t="s">
        <v>5732</v>
      </c>
      <c r="H4538" t="s">
        <v>61</v>
      </c>
      <c r="I4538" t="s">
        <v>138</v>
      </c>
      <c r="J4538" t="s">
        <v>31</v>
      </c>
      <c r="K4538" t="s">
        <v>32</v>
      </c>
      <c r="L4538" t="s">
        <v>5730</v>
      </c>
      <c r="M4538">
        <v>8</v>
      </c>
      <c r="N4538">
        <v>7200</v>
      </c>
      <c r="O4538" s="7">
        <f>Table1[[#This Row],[Cost_of_Goods]]/Table1[[#This Row],[Quantity]]</f>
        <v>3620.4074999999998</v>
      </c>
      <c r="P4538">
        <v>25</v>
      </c>
      <c r="Q4538">
        <v>60.34</v>
      </c>
      <c r="R4538" t="s">
        <v>5724</v>
      </c>
      <c r="S4538">
        <v>3</v>
      </c>
      <c r="T4538" t="s">
        <v>34</v>
      </c>
      <c r="U4538">
        <v>57600</v>
      </c>
      <c r="V4538">
        <v>14400</v>
      </c>
      <c r="W4538">
        <v>43200</v>
      </c>
      <c r="X4538">
        <v>28963.26</v>
      </c>
      <c r="Y4538">
        <v>14176.4</v>
      </c>
      <c r="Z4538">
        <v>32.82</v>
      </c>
    </row>
    <row r="4539" spans="1:26" x14ac:dyDescent="0.3">
      <c r="A4539" t="s">
        <v>5213</v>
      </c>
      <c r="B4539" s="9">
        <v>45483</v>
      </c>
      <c r="C4539" t="s">
        <v>1059</v>
      </c>
      <c r="D4539" t="s">
        <v>120</v>
      </c>
      <c r="E4539" t="s">
        <v>121</v>
      </c>
      <c r="F4539" t="s">
        <v>5762</v>
      </c>
      <c r="G4539" t="s">
        <v>5729</v>
      </c>
      <c r="H4539" t="s">
        <v>169</v>
      </c>
      <c r="I4539" t="s">
        <v>153</v>
      </c>
      <c r="J4539" t="s">
        <v>31</v>
      </c>
      <c r="K4539" t="s">
        <v>53</v>
      </c>
      <c r="L4539" t="s">
        <v>33</v>
      </c>
      <c r="M4539">
        <v>11</v>
      </c>
      <c r="N4539">
        <v>28000</v>
      </c>
      <c r="O4539" s="7">
        <f>Table1[[#This Row],[Cost_of_Goods]]/Table1[[#This Row],[Quantity]]</f>
        <v>15991.461818181817</v>
      </c>
      <c r="P4539">
        <v>15</v>
      </c>
      <c r="Q4539">
        <v>1777.3</v>
      </c>
      <c r="R4539" t="s">
        <v>5724</v>
      </c>
      <c r="S4539">
        <v>4</v>
      </c>
      <c r="T4539" t="s">
        <v>34</v>
      </c>
      <c r="U4539">
        <v>308000</v>
      </c>
      <c r="V4539">
        <v>46200</v>
      </c>
      <c r="W4539">
        <v>261800</v>
      </c>
      <c r="X4539">
        <v>175906.08</v>
      </c>
      <c r="Y4539">
        <v>84116.62</v>
      </c>
      <c r="Z4539">
        <v>32.130000000000003</v>
      </c>
    </row>
    <row r="4540" spans="1:26" x14ac:dyDescent="0.3">
      <c r="A4540" t="s">
        <v>5214</v>
      </c>
      <c r="B4540" s="9">
        <v>46025</v>
      </c>
      <c r="C4540" t="s">
        <v>379</v>
      </c>
      <c r="D4540" t="s">
        <v>276</v>
      </c>
      <c r="E4540" t="s">
        <v>121</v>
      </c>
      <c r="F4540" t="s">
        <v>5750</v>
      </c>
      <c r="G4540" t="s">
        <v>5743</v>
      </c>
      <c r="H4540" t="s">
        <v>5744</v>
      </c>
      <c r="I4540" t="s">
        <v>86</v>
      </c>
      <c r="J4540" t="s">
        <v>40</v>
      </c>
      <c r="K4540" t="s">
        <v>32</v>
      </c>
      <c r="L4540" t="s">
        <v>5727</v>
      </c>
      <c r="M4540">
        <v>8</v>
      </c>
      <c r="N4540">
        <v>10500</v>
      </c>
      <c r="O4540" s="7">
        <f>Table1[[#This Row],[Cost_of_Goods]]/Table1[[#This Row],[Quantity]]</f>
        <v>5285.61625</v>
      </c>
      <c r="P4540">
        <v>25</v>
      </c>
      <c r="Q4540">
        <v>1203.49</v>
      </c>
      <c r="R4540" t="s">
        <v>5724</v>
      </c>
      <c r="S4540">
        <v>3</v>
      </c>
      <c r="T4540" t="s">
        <v>34</v>
      </c>
      <c r="U4540">
        <v>84000</v>
      </c>
      <c r="V4540">
        <v>21000</v>
      </c>
      <c r="W4540">
        <v>63000</v>
      </c>
      <c r="X4540">
        <v>42284.93</v>
      </c>
      <c r="Y4540">
        <v>19511.580000000002</v>
      </c>
      <c r="Z4540">
        <v>30.97</v>
      </c>
    </row>
    <row r="4541" spans="1:26" x14ac:dyDescent="0.3">
      <c r="A4541" t="s">
        <v>5215</v>
      </c>
      <c r="B4541" s="9">
        <v>45792</v>
      </c>
      <c r="C4541" t="s">
        <v>1133</v>
      </c>
      <c r="D4541" t="s">
        <v>27</v>
      </c>
      <c r="E4541" t="s">
        <v>28</v>
      </c>
      <c r="F4541" t="s">
        <v>5735</v>
      </c>
      <c r="G4541" t="s">
        <v>5733</v>
      </c>
      <c r="H4541" t="s">
        <v>110</v>
      </c>
      <c r="I4541" t="s">
        <v>111</v>
      </c>
      <c r="J4541" t="s">
        <v>63</v>
      </c>
      <c r="K4541" t="s">
        <v>5726</v>
      </c>
      <c r="L4541" t="s">
        <v>5730</v>
      </c>
      <c r="M4541">
        <v>5</v>
      </c>
      <c r="N4541">
        <v>58000</v>
      </c>
      <c r="O4541" s="7">
        <f>Table1[[#This Row],[Cost_of_Goods]]/Table1[[#This Row],[Quantity]]</f>
        <v>30288.941999999999</v>
      </c>
      <c r="P4541">
        <v>20</v>
      </c>
      <c r="Q4541">
        <v>1328.49</v>
      </c>
      <c r="R4541" t="s">
        <v>5724</v>
      </c>
      <c r="S4541">
        <v>4</v>
      </c>
      <c r="T4541" t="s">
        <v>34</v>
      </c>
      <c r="U4541">
        <v>290000</v>
      </c>
      <c r="V4541">
        <v>58000</v>
      </c>
      <c r="W4541">
        <v>232000</v>
      </c>
      <c r="X4541">
        <v>151444.71</v>
      </c>
      <c r="Y4541">
        <v>79226.8</v>
      </c>
      <c r="Z4541">
        <v>34.15</v>
      </c>
    </row>
    <row r="4542" spans="1:26" x14ac:dyDescent="0.3">
      <c r="A4542" t="s">
        <v>5216</v>
      </c>
      <c r="B4542" s="9">
        <v>45964</v>
      </c>
      <c r="C4542" t="s">
        <v>238</v>
      </c>
      <c r="D4542" t="s">
        <v>60</v>
      </c>
      <c r="E4542" t="s">
        <v>38</v>
      </c>
      <c r="F4542" t="s">
        <v>5728</v>
      </c>
      <c r="G4542" t="s">
        <v>5732</v>
      </c>
      <c r="H4542" t="s">
        <v>61</v>
      </c>
      <c r="I4542" t="s">
        <v>62</v>
      </c>
      <c r="J4542" t="s">
        <v>63</v>
      </c>
      <c r="K4542" t="s">
        <v>53</v>
      </c>
      <c r="L4542" t="s">
        <v>5727</v>
      </c>
      <c r="M4542">
        <v>7</v>
      </c>
      <c r="N4542">
        <v>3500</v>
      </c>
      <c r="O4542" s="7">
        <f>Table1[[#This Row],[Cost_of_Goods]]/Table1[[#This Row],[Quantity]]</f>
        <v>2285.5942857142859</v>
      </c>
      <c r="P4542">
        <v>10</v>
      </c>
      <c r="Q4542">
        <v>1332.07</v>
      </c>
      <c r="R4542" t="s">
        <v>5724</v>
      </c>
      <c r="S4542">
        <v>5</v>
      </c>
      <c r="T4542" t="s">
        <v>34</v>
      </c>
      <c r="U4542">
        <v>24500</v>
      </c>
      <c r="V4542">
        <v>2450</v>
      </c>
      <c r="W4542">
        <v>22050</v>
      </c>
      <c r="X4542">
        <v>15999.16</v>
      </c>
      <c r="Y4542">
        <v>4718.7700000000004</v>
      </c>
      <c r="Z4542">
        <v>21.4</v>
      </c>
    </row>
    <row r="4543" spans="1:26" x14ac:dyDescent="0.3">
      <c r="A4543" t="s">
        <v>5217</v>
      </c>
      <c r="B4543" s="9">
        <v>46172</v>
      </c>
      <c r="C4543" t="s">
        <v>676</v>
      </c>
      <c r="D4543" t="s">
        <v>159</v>
      </c>
      <c r="E4543" t="s">
        <v>28</v>
      </c>
      <c r="F4543" t="s">
        <v>5741</v>
      </c>
      <c r="G4543" t="s">
        <v>5732</v>
      </c>
      <c r="H4543" t="s">
        <v>223</v>
      </c>
      <c r="I4543" t="s">
        <v>246</v>
      </c>
      <c r="J4543" t="s">
        <v>40</v>
      </c>
      <c r="K4543" t="s">
        <v>53</v>
      </c>
      <c r="L4543" t="s">
        <v>54</v>
      </c>
      <c r="M4543">
        <v>9</v>
      </c>
      <c r="N4543">
        <v>85000</v>
      </c>
      <c r="O4543" s="7">
        <f>Table1[[#This Row],[Cost_of_Goods]]/Table1[[#This Row],[Quantity]]</f>
        <v>52167.66333333333</v>
      </c>
      <c r="P4543">
        <v>5</v>
      </c>
      <c r="Q4543">
        <v>1387.27</v>
      </c>
      <c r="R4543" t="s">
        <v>5724</v>
      </c>
      <c r="S4543">
        <v>5</v>
      </c>
      <c r="T4543" t="s">
        <v>5752</v>
      </c>
      <c r="U4543">
        <v>765000</v>
      </c>
      <c r="V4543">
        <v>38250</v>
      </c>
      <c r="W4543">
        <v>726750</v>
      </c>
      <c r="X4543">
        <v>469508.97</v>
      </c>
      <c r="Y4543">
        <v>255853.76</v>
      </c>
      <c r="Z4543">
        <v>35.21</v>
      </c>
    </row>
    <row r="4544" spans="1:26" x14ac:dyDescent="0.3">
      <c r="A4544" t="s">
        <v>5218</v>
      </c>
      <c r="B4544" s="9">
        <v>45481</v>
      </c>
      <c r="C4544" t="s">
        <v>1089</v>
      </c>
      <c r="D4544" t="s">
        <v>152</v>
      </c>
      <c r="E4544" t="s">
        <v>28</v>
      </c>
      <c r="F4544" t="s">
        <v>5745</v>
      </c>
      <c r="G4544" t="s">
        <v>5723</v>
      </c>
      <c r="H4544" t="s">
        <v>29</v>
      </c>
      <c r="I4544" t="s">
        <v>165</v>
      </c>
      <c r="J4544" t="s">
        <v>63</v>
      </c>
      <c r="K4544" t="s">
        <v>32</v>
      </c>
      <c r="L4544" t="s">
        <v>90</v>
      </c>
      <c r="M4544">
        <v>11</v>
      </c>
      <c r="N4544">
        <v>45000</v>
      </c>
      <c r="O4544" s="7">
        <f>Table1[[#This Row],[Cost_of_Goods]]/Table1[[#This Row],[Quantity]]</f>
        <v>30338.452727272725</v>
      </c>
      <c r="P4544">
        <v>15</v>
      </c>
      <c r="Q4544">
        <v>543.77</v>
      </c>
      <c r="R4544" t="s">
        <v>5724</v>
      </c>
      <c r="S4544">
        <v>5</v>
      </c>
      <c r="T4544" t="s">
        <v>34</v>
      </c>
      <c r="U4544">
        <v>495000</v>
      </c>
      <c r="V4544">
        <v>74250</v>
      </c>
      <c r="W4544">
        <v>420750</v>
      </c>
      <c r="X4544">
        <v>333722.98</v>
      </c>
      <c r="Y4544">
        <v>86483.25</v>
      </c>
      <c r="Z4544">
        <v>20.55</v>
      </c>
    </row>
    <row r="4545" spans="1:26" x14ac:dyDescent="0.3">
      <c r="A4545" t="s">
        <v>5219</v>
      </c>
      <c r="B4545" s="9">
        <v>45900</v>
      </c>
      <c r="C4545" t="s">
        <v>1801</v>
      </c>
      <c r="D4545" t="s">
        <v>183</v>
      </c>
      <c r="E4545" t="s">
        <v>50</v>
      </c>
      <c r="F4545" t="s">
        <v>5756</v>
      </c>
      <c r="G4545" t="s">
        <v>5723</v>
      </c>
      <c r="H4545" t="s">
        <v>131</v>
      </c>
      <c r="I4545" t="s">
        <v>132</v>
      </c>
      <c r="J4545" t="s">
        <v>46</v>
      </c>
      <c r="K4545" t="s">
        <v>53</v>
      </c>
      <c r="L4545" t="s">
        <v>5730</v>
      </c>
      <c r="M4545">
        <v>10</v>
      </c>
      <c r="N4545">
        <v>450</v>
      </c>
      <c r="O4545" s="7">
        <f>Table1[[#This Row],[Cost_of_Goods]]/Table1[[#This Row],[Quantity]]</f>
        <v>310.44899999999996</v>
      </c>
      <c r="P4545">
        <v>15</v>
      </c>
      <c r="Q4545">
        <v>763.91</v>
      </c>
      <c r="R4545" t="s">
        <v>5724</v>
      </c>
      <c r="S4545">
        <v>4</v>
      </c>
      <c r="T4545" t="s">
        <v>34</v>
      </c>
      <c r="U4545">
        <v>4500</v>
      </c>
      <c r="V4545">
        <v>675</v>
      </c>
      <c r="W4545">
        <v>3825</v>
      </c>
      <c r="X4545">
        <v>3104.49</v>
      </c>
      <c r="Y4545">
        <v>-43.4</v>
      </c>
      <c r="Z4545">
        <v>-1.1299999999999999</v>
      </c>
    </row>
    <row r="4546" spans="1:26" x14ac:dyDescent="0.3">
      <c r="A4546" t="s">
        <v>5220</v>
      </c>
      <c r="B4546" s="9">
        <v>46036</v>
      </c>
      <c r="C4546" t="s">
        <v>1112</v>
      </c>
      <c r="D4546" t="s">
        <v>124</v>
      </c>
      <c r="E4546" t="s">
        <v>28</v>
      </c>
      <c r="F4546" t="s">
        <v>5745</v>
      </c>
      <c r="G4546" t="s">
        <v>5732</v>
      </c>
      <c r="H4546" t="s">
        <v>51</v>
      </c>
      <c r="I4546" t="s">
        <v>83</v>
      </c>
      <c r="J4546" t="s">
        <v>46</v>
      </c>
      <c r="K4546" t="s">
        <v>32</v>
      </c>
      <c r="L4546" t="s">
        <v>54</v>
      </c>
      <c r="M4546">
        <v>8</v>
      </c>
      <c r="N4546">
        <v>12500</v>
      </c>
      <c r="O4546" s="7">
        <f>Table1[[#This Row],[Cost_of_Goods]]/Table1[[#This Row],[Quantity]]</f>
        <v>7344.6949999999997</v>
      </c>
      <c r="P4546">
        <v>25</v>
      </c>
      <c r="Q4546">
        <v>1022.79</v>
      </c>
      <c r="R4546" t="s">
        <v>5724</v>
      </c>
      <c r="S4546">
        <v>4</v>
      </c>
      <c r="T4546" t="s">
        <v>34</v>
      </c>
      <c r="U4546">
        <v>100000</v>
      </c>
      <c r="V4546">
        <v>25000</v>
      </c>
      <c r="W4546">
        <v>75000</v>
      </c>
      <c r="X4546">
        <v>58757.56</v>
      </c>
      <c r="Y4546">
        <v>15219.65</v>
      </c>
      <c r="Z4546">
        <v>20.29</v>
      </c>
    </row>
    <row r="4547" spans="1:26" x14ac:dyDescent="0.3">
      <c r="A4547" t="s">
        <v>5221</v>
      </c>
      <c r="B4547" s="9">
        <v>45400</v>
      </c>
      <c r="C4547" t="s">
        <v>736</v>
      </c>
      <c r="D4547" t="s">
        <v>183</v>
      </c>
      <c r="E4547" t="s">
        <v>50</v>
      </c>
      <c r="F4547" t="s">
        <v>5755</v>
      </c>
      <c r="G4547" t="s">
        <v>5732</v>
      </c>
      <c r="H4547" t="s">
        <v>223</v>
      </c>
      <c r="I4547" t="s">
        <v>246</v>
      </c>
      <c r="J4547" t="s">
        <v>40</v>
      </c>
      <c r="K4547" t="s">
        <v>53</v>
      </c>
      <c r="L4547" t="s">
        <v>5730</v>
      </c>
      <c r="M4547">
        <v>4</v>
      </c>
      <c r="N4547">
        <v>450</v>
      </c>
      <c r="O4547" s="7">
        <f>Table1[[#This Row],[Cost_of_Goods]]/Table1[[#This Row],[Quantity]]</f>
        <v>187.38499999999999</v>
      </c>
      <c r="P4547">
        <v>30</v>
      </c>
      <c r="Q4547">
        <v>769.34</v>
      </c>
      <c r="R4547" t="s">
        <v>5724</v>
      </c>
      <c r="S4547">
        <v>5</v>
      </c>
      <c r="T4547" t="s">
        <v>34</v>
      </c>
      <c r="U4547">
        <v>1800</v>
      </c>
      <c r="V4547">
        <v>540</v>
      </c>
      <c r="W4547">
        <v>1260</v>
      </c>
      <c r="X4547">
        <v>749.54</v>
      </c>
      <c r="Y4547">
        <v>-258.88</v>
      </c>
      <c r="Z4547">
        <v>-20.55</v>
      </c>
    </row>
    <row r="4548" spans="1:26" x14ac:dyDescent="0.3">
      <c r="A4548" t="s">
        <v>5222</v>
      </c>
      <c r="B4548" s="9">
        <v>45841</v>
      </c>
      <c r="C4548" t="s">
        <v>848</v>
      </c>
      <c r="D4548" t="s">
        <v>281</v>
      </c>
      <c r="E4548" t="s">
        <v>121</v>
      </c>
      <c r="F4548" t="s">
        <v>5736</v>
      </c>
      <c r="G4548" t="s">
        <v>5732</v>
      </c>
      <c r="H4548" t="s">
        <v>51</v>
      </c>
      <c r="I4548" t="s">
        <v>52</v>
      </c>
      <c r="J4548" t="s">
        <v>46</v>
      </c>
      <c r="K4548" t="s">
        <v>5726</v>
      </c>
      <c r="L4548" t="s">
        <v>54</v>
      </c>
      <c r="M4548">
        <v>11</v>
      </c>
      <c r="N4548">
        <v>42000</v>
      </c>
      <c r="O4548" s="7">
        <f>Table1[[#This Row],[Cost_of_Goods]]/Table1[[#This Row],[Quantity]]</f>
        <v>23569.323636363635</v>
      </c>
      <c r="P4548">
        <v>15</v>
      </c>
      <c r="Q4548">
        <v>330.58</v>
      </c>
      <c r="R4548" t="s">
        <v>5724</v>
      </c>
      <c r="S4548">
        <v>5</v>
      </c>
      <c r="T4548" t="s">
        <v>34</v>
      </c>
      <c r="U4548">
        <v>462000</v>
      </c>
      <c r="V4548">
        <v>69300</v>
      </c>
      <c r="W4548">
        <v>392700</v>
      </c>
      <c r="X4548">
        <v>259262.56</v>
      </c>
      <c r="Y4548">
        <v>133106.85999999999</v>
      </c>
      <c r="Z4548">
        <v>33.9</v>
      </c>
    </row>
    <row r="4549" spans="1:26" x14ac:dyDescent="0.3">
      <c r="A4549" t="s">
        <v>5223</v>
      </c>
      <c r="B4549" s="9">
        <v>45666</v>
      </c>
      <c r="C4549" t="s">
        <v>960</v>
      </c>
      <c r="D4549" t="s">
        <v>60</v>
      </c>
      <c r="E4549" t="s">
        <v>38</v>
      </c>
      <c r="F4549" t="s">
        <v>5763</v>
      </c>
      <c r="G4549" t="s">
        <v>5729</v>
      </c>
      <c r="H4549" t="s">
        <v>44</v>
      </c>
      <c r="I4549" t="s">
        <v>352</v>
      </c>
      <c r="J4549" t="s">
        <v>46</v>
      </c>
      <c r="K4549" t="s">
        <v>53</v>
      </c>
      <c r="L4549" t="s">
        <v>5727</v>
      </c>
      <c r="M4549">
        <v>1</v>
      </c>
      <c r="N4549">
        <v>3500</v>
      </c>
      <c r="O4549" s="7">
        <f>Table1[[#This Row],[Cost_of_Goods]]/Table1[[#This Row],[Quantity]]</f>
        <v>2261.15</v>
      </c>
      <c r="P4549">
        <v>0</v>
      </c>
      <c r="Q4549">
        <v>928.45</v>
      </c>
      <c r="R4549" t="s">
        <v>5724</v>
      </c>
      <c r="S4549">
        <v>5</v>
      </c>
      <c r="T4549" t="s">
        <v>34</v>
      </c>
      <c r="U4549">
        <v>3500</v>
      </c>
      <c r="V4549">
        <v>0</v>
      </c>
      <c r="W4549">
        <v>3500</v>
      </c>
      <c r="X4549">
        <v>2261.15</v>
      </c>
      <c r="Y4549">
        <v>310.39999999999998</v>
      </c>
      <c r="Z4549">
        <v>8.8699999999999992</v>
      </c>
    </row>
    <row r="4550" spans="1:26" x14ac:dyDescent="0.3">
      <c r="A4550" t="s">
        <v>5224</v>
      </c>
      <c r="B4550" s="9">
        <v>46154</v>
      </c>
      <c r="C4550" t="s">
        <v>387</v>
      </c>
      <c r="D4550" t="s">
        <v>108</v>
      </c>
      <c r="E4550" t="s">
        <v>109</v>
      </c>
      <c r="F4550" t="s">
        <v>5749</v>
      </c>
      <c r="G4550" t="s">
        <v>5732</v>
      </c>
      <c r="H4550" t="s">
        <v>51</v>
      </c>
      <c r="I4550" t="s">
        <v>52</v>
      </c>
      <c r="J4550" t="s">
        <v>63</v>
      </c>
      <c r="K4550" t="s">
        <v>5726</v>
      </c>
      <c r="L4550" t="s">
        <v>5730</v>
      </c>
      <c r="M4550">
        <v>8</v>
      </c>
      <c r="N4550">
        <v>7200</v>
      </c>
      <c r="O4550" s="7">
        <f>Table1[[#This Row],[Cost_of_Goods]]/Table1[[#This Row],[Quantity]]</f>
        <v>5507.86625</v>
      </c>
      <c r="P4550">
        <v>5</v>
      </c>
      <c r="Q4550">
        <v>1426.7</v>
      </c>
      <c r="R4550" t="s">
        <v>5724</v>
      </c>
      <c r="S4550">
        <v>4</v>
      </c>
      <c r="T4550" t="s">
        <v>102</v>
      </c>
      <c r="U4550">
        <v>57600</v>
      </c>
      <c r="V4550">
        <v>2880</v>
      </c>
      <c r="W4550">
        <v>54720</v>
      </c>
      <c r="X4550">
        <v>44062.93</v>
      </c>
      <c r="Y4550">
        <v>9230.3700000000008</v>
      </c>
      <c r="Z4550">
        <v>16.87</v>
      </c>
    </row>
    <row r="4551" spans="1:26" x14ac:dyDescent="0.3">
      <c r="A4551" t="s">
        <v>5225</v>
      </c>
      <c r="B4551" s="9">
        <v>45712</v>
      </c>
      <c r="C4551" t="s">
        <v>780</v>
      </c>
      <c r="D4551" t="s">
        <v>67</v>
      </c>
      <c r="E4551" t="s">
        <v>28</v>
      </c>
      <c r="F4551" t="s">
        <v>5745</v>
      </c>
      <c r="G4551" t="s">
        <v>5733</v>
      </c>
      <c r="H4551" t="s">
        <v>5734</v>
      </c>
      <c r="I4551" t="s">
        <v>57</v>
      </c>
      <c r="J4551" t="s">
        <v>63</v>
      </c>
      <c r="K4551" t="s">
        <v>53</v>
      </c>
      <c r="L4551" t="s">
        <v>33</v>
      </c>
      <c r="M4551">
        <v>2</v>
      </c>
      <c r="N4551">
        <v>32000</v>
      </c>
      <c r="O4551" s="7">
        <f>Table1[[#This Row],[Cost_of_Goods]]/Table1[[#This Row],[Quantity]]</f>
        <v>18328.185000000001</v>
      </c>
      <c r="P4551">
        <v>0</v>
      </c>
      <c r="Q4551">
        <v>141.62</v>
      </c>
      <c r="R4551" t="s">
        <v>5724</v>
      </c>
      <c r="S4551">
        <v>5</v>
      </c>
      <c r="T4551" t="s">
        <v>34</v>
      </c>
      <c r="U4551">
        <v>64000</v>
      </c>
      <c r="V4551">
        <v>0</v>
      </c>
      <c r="W4551">
        <v>64000</v>
      </c>
      <c r="X4551">
        <v>36656.370000000003</v>
      </c>
      <c r="Y4551">
        <v>27202.01</v>
      </c>
      <c r="Z4551">
        <v>42.5</v>
      </c>
    </row>
    <row r="4552" spans="1:26" x14ac:dyDescent="0.3">
      <c r="A4552" t="s">
        <v>5226</v>
      </c>
      <c r="B4552" s="9">
        <v>46059</v>
      </c>
      <c r="C4552" t="s">
        <v>240</v>
      </c>
      <c r="D4552" t="s">
        <v>124</v>
      </c>
      <c r="E4552" t="s">
        <v>28</v>
      </c>
      <c r="F4552" t="s">
        <v>5736</v>
      </c>
      <c r="G4552" t="s">
        <v>5723</v>
      </c>
      <c r="H4552" t="s">
        <v>73</v>
      </c>
      <c r="I4552" t="s">
        <v>160</v>
      </c>
      <c r="J4552" t="s">
        <v>40</v>
      </c>
      <c r="K4552" t="s">
        <v>53</v>
      </c>
      <c r="L4552" t="s">
        <v>90</v>
      </c>
      <c r="M4552">
        <v>10</v>
      </c>
      <c r="N4552">
        <v>12500</v>
      </c>
      <c r="O4552" s="7">
        <f>Table1[[#This Row],[Cost_of_Goods]]/Table1[[#This Row],[Quantity]]</f>
        <v>10087.136</v>
      </c>
      <c r="P4552">
        <v>0</v>
      </c>
      <c r="Q4552">
        <v>92.13</v>
      </c>
      <c r="R4552" t="s">
        <v>5724</v>
      </c>
      <c r="S4552">
        <v>5</v>
      </c>
      <c r="T4552" t="s">
        <v>34</v>
      </c>
      <c r="U4552">
        <v>125000</v>
      </c>
      <c r="V4552">
        <v>0</v>
      </c>
      <c r="W4552">
        <v>125000</v>
      </c>
      <c r="X4552">
        <v>100871.36</v>
      </c>
      <c r="Y4552">
        <v>24036.51</v>
      </c>
      <c r="Z4552">
        <v>19.23</v>
      </c>
    </row>
    <row r="4553" spans="1:26" x14ac:dyDescent="0.3">
      <c r="A4553" t="s">
        <v>5227</v>
      </c>
      <c r="B4553" s="9">
        <v>45578</v>
      </c>
      <c r="C4553" t="s">
        <v>483</v>
      </c>
      <c r="D4553" t="s">
        <v>401</v>
      </c>
      <c r="E4553" t="s">
        <v>109</v>
      </c>
      <c r="F4553" t="s">
        <v>5763</v>
      </c>
      <c r="G4553" t="s">
        <v>5732</v>
      </c>
      <c r="H4553" t="s">
        <v>184</v>
      </c>
      <c r="I4553" t="s">
        <v>438</v>
      </c>
      <c r="J4553" t="s">
        <v>40</v>
      </c>
      <c r="K4553" t="s">
        <v>5726</v>
      </c>
      <c r="L4553" t="s">
        <v>5727</v>
      </c>
      <c r="M4553">
        <v>9</v>
      </c>
      <c r="N4553">
        <v>12500</v>
      </c>
      <c r="O4553" s="7">
        <f>Table1[[#This Row],[Cost_of_Goods]]/Table1[[#This Row],[Quantity]]</f>
        <v>7861.2033333333338</v>
      </c>
      <c r="P4553">
        <v>20</v>
      </c>
      <c r="Q4553">
        <v>1118.31</v>
      </c>
      <c r="R4553" t="s">
        <v>64</v>
      </c>
      <c r="S4553">
        <v>5</v>
      </c>
      <c r="T4553" t="s">
        <v>34</v>
      </c>
      <c r="U4553">
        <v>112500</v>
      </c>
      <c r="V4553">
        <v>22500</v>
      </c>
      <c r="W4553">
        <v>90000</v>
      </c>
      <c r="X4553">
        <v>70750.83</v>
      </c>
      <c r="Y4553">
        <v>18130.86</v>
      </c>
      <c r="Z4553">
        <v>20.149999999999999</v>
      </c>
    </row>
    <row r="4554" spans="1:26" x14ac:dyDescent="0.3">
      <c r="A4554" t="s">
        <v>5228</v>
      </c>
      <c r="B4554" s="9">
        <v>45563</v>
      </c>
      <c r="C4554" t="s">
        <v>1811</v>
      </c>
      <c r="D4554" t="s">
        <v>152</v>
      </c>
      <c r="E4554" t="s">
        <v>28</v>
      </c>
      <c r="F4554" t="s">
        <v>5728</v>
      </c>
      <c r="G4554" t="s">
        <v>5723</v>
      </c>
      <c r="H4554" t="s">
        <v>29</v>
      </c>
      <c r="I4554" t="s">
        <v>30</v>
      </c>
      <c r="J4554" t="s">
        <v>40</v>
      </c>
      <c r="K4554" t="s">
        <v>53</v>
      </c>
      <c r="L4554" t="s">
        <v>90</v>
      </c>
      <c r="M4554">
        <v>11</v>
      </c>
      <c r="N4554">
        <v>45000</v>
      </c>
      <c r="O4554" s="7">
        <f>Table1[[#This Row],[Cost_of_Goods]]/Table1[[#This Row],[Quantity]]</f>
        <v>25605.130909090909</v>
      </c>
      <c r="P4554">
        <v>20</v>
      </c>
      <c r="Q4554">
        <v>274</v>
      </c>
      <c r="R4554" t="s">
        <v>5724</v>
      </c>
      <c r="S4554">
        <v>4</v>
      </c>
      <c r="T4554" t="s">
        <v>34</v>
      </c>
      <c r="U4554">
        <v>495000</v>
      </c>
      <c r="V4554">
        <v>99000</v>
      </c>
      <c r="W4554">
        <v>396000</v>
      </c>
      <c r="X4554">
        <v>281656.44</v>
      </c>
      <c r="Y4554">
        <v>114069.56</v>
      </c>
      <c r="Z4554">
        <v>28.81</v>
      </c>
    </row>
    <row r="4555" spans="1:26" x14ac:dyDescent="0.3">
      <c r="A4555" t="s">
        <v>5229</v>
      </c>
      <c r="B4555" s="9">
        <v>45786</v>
      </c>
      <c r="C4555" t="s">
        <v>829</v>
      </c>
      <c r="D4555" t="s">
        <v>130</v>
      </c>
      <c r="E4555" t="s">
        <v>38</v>
      </c>
      <c r="F4555" t="s">
        <v>5751</v>
      </c>
      <c r="G4555" t="s">
        <v>5732</v>
      </c>
      <c r="H4555" t="s">
        <v>61</v>
      </c>
      <c r="I4555" t="s">
        <v>62</v>
      </c>
      <c r="J4555" t="s">
        <v>46</v>
      </c>
      <c r="K4555" t="s">
        <v>32</v>
      </c>
      <c r="L4555" t="s">
        <v>33</v>
      </c>
      <c r="M4555">
        <v>7</v>
      </c>
      <c r="N4555">
        <v>2500</v>
      </c>
      <c r="O4555" s="7">
        <f>Table1[[#This Row],[Cost_of_Goods]]/Table1[[#This Row],[Quantity]]</f>
        <v>1724.532857142857</v>
      </c>
      <c r="P4555">
        <v>15</v>
      </c>
      <c r="Q4555">
        <v>376.5</v>
      </c>
      <c r="R4555" t="s">
        <v>5724</v>
      </c>
      <c r="S4555">
        <v>5</v>
      </c>
      <c r="T4555" t="s">
        <v>34</v>
      </c>
      <c r="U4555">
        <v>17500</v>
      </c>
      <c r="V4555">
        <v>2625</v>
      </c>
      <c r="W4555">
        <v>14875</v>
      </c>
      <c r="X4555">
        <v>12071.73</v>
      </c>
      <c r="Y4555">
        <v>2426.77</v>
      </c>
      <c r="Z4555">
        <v>16.309999999999999</v>
      </c>
    </row>
    <row r="4556" spans="1:26" x14ac:dyDescent="0.3">
      <c r="A4556" t="s">
        <v>5230</v>
      </c>
      <c r="B4556" s="9">
        <v>46037</v>
      </c>
      <c r="C4556" t="s">
        <v>1467</v>
      </c>
      <c r="D4556" t="s">
        <v>49</v>
      </c>
      <c r="E4556" t="s">
        <v>50</v>
      </c>
      <c r="F4556" t="s">
        <v>5742</v>
      </c>
      <c r="G4556" t="s">
        <v>5723</v>
      </c>
      <c r="H4556" t="s">
        <v>73</v>
      </c>
      <c r="I4556" t="s">
        <v>160</v>
      </c>
      <c r="J4556" t="s">
        <v>63</v>
      </c>
      <c r="K4556" t="s">
        <v>5726</v>
      </c>
      <c r="L4556" t="s">
        <v>33</v>
      </c>
      <c r="M4556">
        <v>5</v>
      </c>
      <c r="N4556">
        <v>14500</v>
      </c>
      <c r="O4556" s="7">
        <f>Table1[[#This Row],[Cost_of_Goods]]/Table1[[#This Row],[Quantity]]</f>
        <v>9640.82</v>
      </c>
      <c r="P4556">
        <v>5</v>
      </c>
      <c r="Q4556">
        <v>1585.57</v>
      </c>
      <c r="R4556" t="s">
        <v>64</v>
      </c>
      <c r="S4556">
        <v>3</v>
      </c>
      <c r="T4556" t="s">
        <v>34</v>
      </c>
      <c r="U4556">
        <v>72500</v>
      </c>
      <c r="V4556">
        <v>3625</v>
      </c>
      <c r="W4556">
        <v>68875</v>
      </c>
      <c r="X4556">
        <v>48204.1</v>
      </c>
      <c r="Y4556">
        <v>19085.330000000002</v>
      </c>
      <c r="Z4556">
        <v>27.71</v>
      </c>
    </row>
    <row r="4557" spans="1:26" x14ac:dyDescent="0.3">
      <c r="A4557" t="s">
        <v>5231</v>
      </c>
      <c r="B4557" s="9">
        <v>45325</v>
      </c>
      <c r="C4557" t="s">
        <v>1018</v>
      </c>
      <c r="D4557" t="s">
        <v>180</v>
      </c>
      <c r="E4557" t="s">
        <v>50</v>
      </c>
      <c r="F4557" t="s">
        <v>5758</v>
      </c>
      <c r="G4557" t="s">
        <v>5729</v>
      </c>
      <c r="H4557" t="s">
        <v>44</v>
      </c>
      <c r="I4557" t="s">
        <v>352</v>
      </c>
      <c r="J4557" t="s">
        <v>63</v>
      </c>
      <c r="K4557" t="s">
        <v>5726</v>
      </c>
      <c r="L4557" t="s">
        <v>54</v>
      </c>
      <c r="M4557">
        <v>5</v>
      </c>
      <c r="N4557">
        <v>1200</v>
      </c>
      <c r="O4557" s="7">
        <f>Table1[[#This Row],[Cost_of_Goods]]/Table1[[#This Row],[Quantity]]</f>
        <v>800.12</v>
      </c>
      <c r="P4557">
        <v>10</v>
      </c>
      <c r="Q4557">
        <v>1032.5</v>
      </c>
      <c r="R4557" t="s">
        <v>5724</v>
      </c>
      <c r="S4557">
        <v>4</v>
      </c>
      <c r="T4557" t="s">
        <v>34</v>
      </c>
      <c r="U4557">
        <v>6000</v>
      </c>
      <c r="V4557">
        <v>600</v>
      </c>
      <c r="W4557">
        <v>5400</v>
      </c>
      <c r="X4557">
        <v>4000.6</v>
      </c>
      <c r="Y4557">
        <v>366.9</v>
      </c>
      <c r="Z4557">
        <v>6.79</v>
      </c>
    </row>
    <row r="4558" spans="1:26" x14ac:dyDescent="0.3">
      <c r="A4558" t="s">
        <v>5232</v>
      </c>
      <c r="B4558" s="9">
        <v>45959</v>
      </c>
      <c r="C4558" t="s">
        <v>1600</v>
      </c>
      <c r="D4558" t="s">
        <v>366</v>
      </c>
      <c r="E4558" t="s">
        <v>28</v>
      </c>
      <c r="F4558" t="s">
        <v>5745</v>
      </c>
      <c r="G4558" t="s">
        <v>5732</v>
      </c>
      <c r="H4558" t="s">
        <v>51</v>
      </c>
      <c r="I4558" t="s">
        <v>83</v>
      </c>
      <c r="J4558" t="s">
        <v>31</v>
      </c>
      <c r="K4558" t="s">
        <v>53</v>
      </c>
      <c r="L4558" t="s">
        <v>90</v>
      </c>
      <c r="M4558">
        <v>11</v>
      </c>
      <c r="N4558">
        <v>22000</v>
      </c>
      <c r="O4558" s="7">
        <f>Table1[[#This Row],[Cost_of_Goods]]/Table1[[#This Row],[Quantity]]</f>
        <v>15118.319090909092</v>
      </c>
      <c r="P4558">
        <v>0</v>
      </c>
      <c r="Q4558">
        <v>506.41</v>
      </c>
      <c r="R4558" t="s">
        <v>5724</v>
      </c>
      <c r="S4558">
        <v>4</v>
      </c>
      <c r="T4558" t="s">
        <v>34</v>
      </c>
      <c r="U4558">
        <v>242000</v>
      </c>
      <c r="V4558">
        <v>0</v>
      </c>
      <c r="W4558">
        <v>242000</v>
      </c>
      <c r="X4558">
        <v>166301.51</v>
      </c>
      <c r="Y4558">
        <v>75192.08</v>
      </c>
      <c r="Z4558">
        <v>31.07</v>
      </c>
    </row>
    <row r="4559" spans="1:26" x14ac:dyDescent="0.3">
      <c r="A4559" t="s">
        <v>5233</v>
      </c>
      <c r="B4559" s="9">
        <v>45976</v>
      </c>
      <c r="C4559" t="s">
        <v>377</v>
      </c>
      <c r="D4559" t="s">
        <v>401</v>
      </c>
      <c r="E4559" t="s">
        <v>109</v>
      </c>
      <c r="F4559" t="s">
        <v>5756</v>
      </c>
      <c r="G4559" t="s">
        <v>5743</v>
      </c>
      <c r="H4559" t="s">
        <v>94</v>
      </c>
      <c r="I4559" t="s">
        <v>95</v>
      </c>
      <c r="J4559" t="s">
        <v>31</v>
      </c>
      <c r="K4559" t="s">
        <v>53</v>
      </c>
      <c r="L4559" t="s">
        <v>5730</v>
      </c>
      <c r="M4559">
        <v>6</v>
      </c>
      <c r="N4559">
        <v>12500</v>
      </c>
      <c r="O4559" s="7">
        <f>Table1[[#This Row],[Cost_of_Goods]]/Table1[[#This Row],[Quantity]]</f>
        <v>7611.2633333333333</v>
      </c>
      <c r="P4559">
        <v>10</v>
      </c>
      <c r="Q4559">
        <v>1662.51</v>
      </c>
      <c r="R4559" t="s">
        <v>64</v>
      </c>
      <c r="S4559">
        <v>4</v>
      </c>
      <c r="T4559" t="s">
        <v>34</v>
      </c>
      <c r="U4559">
        <v>75000</v>
      </c>
      <c r="V4559">
        <v>7500</v>
      </c>
      <c r="W4559">
        <v>67500</v>
      </c>
      <c r="X4559">
        <v>45667.58</v>
      </c>
      <c r="Y4559">
        <v>20169.91</v>
      </c>
      <c r="Z4559">
        <v>29.88</v>
      </c>
    </row>
    <row r="4560" spans="1:26" x14ac:dyDescent="0.3">
      <c r="A4560" t="s">
        <v>5234</v>
      </c>
      <c r="B4560" s="9">
        <v>45647</v>
      </c>
      <c r="C4560" t="s">
        <v>226</v>
      </c>
      <c r="D4560" t="s">
        <v>342</v>
      </c>
      <c r="E4560" t="s">
        <v>38</v>
      </c>
      <c r="F4560" t="s">
        <v>5762</v>
      </c>
      <c r="G4560" t="s">
        <v>5732</v>
      </c>
      <c r="H4560" t="s">
        <v>223</v>
      </c>
      <c r="I4560" t="s">
        <v>246</v>
      </c>
      <c r="J4560" t="s">
        <v>46</v>
      </c>
      <c r="K4560" t="s">
        <v>5726</v>
      </c>
      <c r="L4560" t="s">
        <v>5730</v>
      </c>
      <c r="M4560">
        <v>2</v>
      </c>
      <c r="N4560">
        <v>2200</v>
      </c>
      <c r="O4560" s="7">
        <f>Table1[[#This Row],[Cost_of_Goods]]/Table1[[#This Row],[Quantity]]</f>
        <v>1020.355</v>
      </c>
      <c r="P4560">
        <v>30</v>
      </c>
      <c r="Q4560">
        <v>569.99</v>
      </c>
      <c r="R4560" t="s">
        <v>5724</v>
      </c>
      <c r="S4560">
        <v>4</v>
      </c>
      <c r="T4560" t="s">
        <v>34</v>
      </c>
      <c r="U4560">
        <v>4400</v>
      </c>
      <c r="V4560">
        <v>1320</v>
      </c>
      <c r="W4560">
        <v>3080</v>
      </c>
      <c r="X4560">
        <v>2040.71</v>
      </c>
      <c r="Y4560">
        <v>469.3</v>
      </c>
      <c r="Z4560">
        <v>15.24</v>
      </c>
    </row>
    <row r="4561" spans="1:26" x14ac:dyDescent="0.3">
      <c r="A4561" t="s">
        <v>5235</v>
      </c>
      <c r="B4561" s="9">
        <v>45836</v>
      </c>
      <c r="C4561" t="s">
        <v>175</v>
      </c>
      <c r="D4561" t="s">
        <v>281</v>
      </c>
      <c r="E4561" t="s">
        <v>121</v>
      </c>
      <c r="F4561" t="s">
        <v>5749</v>
      </c>
      <c r="G4561" t="s">
        <v>5723</v>
      </c>
      <c r="H4561" t="s">
        <v>73</v>
      </c>
      <c r="I4561" t="s">
        <v>160</v>
      </c>
      <c r="J4561" t="s">
        <v>31</v>
      </c>
      <c r="K4561" t="s">
        <v>53</v>
      </c>
      <c r="L4561" t="s">
        <v>90</v>
      </c>
      <c r="M4561">
        <v>7</v>
      </c>
      <c r="N4561">
        <v>42000</v>
      </c>
      <c r="O4561" s="7">
        <f>Table1[[#This Row],[Cost_of_Goods]]/Table1[[#This Row],[Quantity]]</f>
        <v>26592.737142857142</v>
      </c>
      <c r="P4561">
        <v>20</v>
      </c>
      <c r="Q4561">
        <v>569.88</v>
      </c>
      <c r="R4561" t="s">
        <v>5724</v>
      </c>
      <c r="S4561">
        <v>4</v>
      </c>
      <c r="T4561" t="s">
        <v>34</v>
      </c>
      <c r="U4561">
        <v>294000</v>
      </c>
      <c r="V4561">
        <v>58800</v>
      </c>
      <c r="W4561">
        <v>235200</v>
      </c>
      <c r="X4561">
        <v>186149.16</v>
      </c>
      <c r="Y4561">
        <v>48480.959999999999</v>
      </c>
      <c r="Z4561">
        <v>20.61</v>
      </c>
    </row>
    <row r="4562" spans="1:26" x14ac:dyDescent="0.3">
      <c r="A4562" t="s">
        <v>5236</v>
      </c>
      <c r="B4562" s="9">
        <v>45734</v>
      </c>
      <c r="C4562" t="s">
        <v>568</v>
      </c>
      <c r="D4562" t="s">
        <v>168</v>
      </c>
      <c r="E4562" t="s">
        <v>109</v>
      </c>
      <c r="F4562" t="s">
        <v>5741</v>
      </c>
      <c r="G4562" t="s">
        <v>5733</v>
      </c>
      <c r="H4562" t="s">
        <v>144</v>
      </c>
      <c r="I4562" t="s">
        <v>145</v>
      </c>
      <c r="J4562" t="s">
        <v>63</v>
      </c>
      <c r="K4562" t="s">
        <v>32</v>
      </c>
      <c r="L4562" t="s">
        <v>33</v>
      </c>
      <c r="M4562">
        <v>9</v>
      </c>
      <c r="N4562">
        <v>6500</v>
      </c>
      <c r="O4562" s="7">
        <f>Table1[[#This Row],[Cost_of_Goods]]/Table1[[#This Row],[Quantity]]</f>
        <v>3749.5444444444447</v>
      </c>
      <c r="P4562">
        <v>15</v>
      </c>
      <c r="Q4562">
        <v>1126.0899999999999</v>
      </c>
      <c r="R4562" t="s">
        <v>5724</v>
      </c>
      <c r="S4562">
        <v>4</v>
      </c>
      <c r="T4562" t="s">
        <v>102</v>
      </c>
      <c r="U4562">
        <v>58500</v>
      </c>
      <c r="V4562">
        <v>8775</v>
      </c>
      <c r="W4562">
        <v>49725</v>
      </c>
      <c r="X4562">
        <v>33745.9</v>
      </c>
      <c r="Y4562">
        <v>14853.01</v>
      </c>
      <c r="Z4562">
        <v>29.87</v>
      </c>
    </row>
    <row r="4563" spans="1:26" x14ac:dyDescent="0.3">
      <c r="A4563" t="s">
        <v>5237</v>
      </c>
      <c r="B4563" s="9">
        <v>45988</v>
      </c>
      <c r="C4563" t="s">
        <v>360</v>
      </c>
      <c r="D4563" t="s">
        <v>93</v>
      </c>
      <c r="E4563" t="s">
        <v>38</v>
      </c>
      <c r="F4563" t="s">
        <v>5753</v>
      </c>
      <c r="G4563" t="s">
        <v>5732</v>
      </c>
      <c r="H4563" t="s">
        <v>223</v>
      </c>
      <c r="I4563" t="s">
        <v>224</v>
      </c>
      <c r="J4563" t="s">
        <v>40</v>
      </c>
      <c r="K4563" t="s">
        <v>53</v>
      </c>
      <c r="L4563" t="s">
        <v>33</v>
      </c>
      <c r="M4563">
        <v>6</v>
      </c>
      <c r="N4563">
        <v>1800</v>
      </c>
      <c r="O4563" s="7">
        <f>Table1[[#This Row],[Cost_of_Goods]]/Table1[[#This Row],[Quantity]]</f>
        <v>773.25</v>
      </c>
      <c r="P4563">
        <v>30</v>
      </c>
      <c r="Q4563">
        <v>654.46</v>
      </c>
      <c r="R4563" t="s">
        <v>5724</v>
      </c>
      <c r="S4563">
        <v>4</v>
      </c>
      <c r="T4563" t="s">
        <v>34</v>
      </c>
      <c r="U4563">
        <v>10800</v>
      </c>
      <c r="V4563">
        <v>3240</v>
      </c>
      <c r="W4563">
        <v>7560</v>
      </c>
      <c r="X4563">
        <v>4639.5</v>
      </c>
      <c r="Y4563">
        <v>2266.04</v>
      </c>
      <c r="Z4563">
        <v>29.97</v>
      </c>
    </row>
    <row r="4564" spans="1:26" x14ac:dyDescent="0.3">
      <c r="A4564" t="s">
        <v>5238</v>
      </c>
      <c r="B4564" s="9">
        <v>45582</v>
      </c>
      <c r="C4564" t="s">
        <v>621</v>
      </c>
      <c r="D4564" t="s">
        <v>134</v>
      </c>
      <c r="E4564" t="s">
        <v>50</v>
      </c>
      <c r="F4564" t="s">
        <v>5739</v>
      </c>
      <c r="G4564" t="s">
        <v>5732</v>
      </c>
      <c r="H4564" t="s">
        <v>184</v>
      </c>
      <c r="I4564" t="s">
        <v>198</v>
      </c>
      <c r="J4564" t="s">
        <v>31</v>
      </c>
      <c r="K4564" t="s">
        <v>53</v>
      </c>
      <c r="L4564" t="s">
        <v>90</v>
      </c>
      <c r="M4564">
        <v>10</v>
      </c>
      <c r="N4564">
        <v>3200</v>
      </c>
      <c r="O4564" s="7">
        <f>Table1[[#This Row],[Cost_of_Goods]]/Table1[[#This Row],[Quantity]]</f>
        <v>1458.277</v>
      </c>
      <c r="P4564">
        <v>20</v>
      </c>
      <c r="Q4564">
        <v>451.13</v>
      </c>
      <c r="R4564" t="s">
        <v>5724</v>
      </c>
      <c r="S4564">
        <v>5</v>
      </c>
      <c r="T4564" t="s">
        <v>5752</v>
      </c>
      <c r="U4564">
        <v>32000</v>
      </c>
      <c r="V4564">
        <v>6400</v>
      </c>
      <c r="W4564">
        <v>25600</v>
      </c>
      <c r="X4564">
        <v>14582.77</v>
      </c>
      <c r="Y4564">
        <v>10566.1</v>
      </c>
      <c r="Z4564">
        <v>41.27</v>
      </c>
    </row>
    <row r="4565" spans="1:26" x14ac:dyDescent="0.3">
      <c r="A4565" t="s">
        <v>5239</v>
      </c>
      <c r="B4565" s="9">
        <v>45974</v>
      </c>
      <c r="C4565" t="s">
        <v>689</v>
      </c>
      <c r="D4565" t="s">
        <v>188</v>
      </c>
      <c r="E4565" t="s">
        <v>121</v>
      </c>
      <c r="F4565" t="s">
        <v>5764</v>
      </c>
      <c r="G4565" t="s">
        <v>5723</v>
      </c>
      <c r="H4565" t="s">
        <v>29</v>
      </c>
      <c r="I4565" t="s">
        <v>30</v>
      </c>
      <c r="J4565" t="s">
        <v>46</v>
      </c>
      <c r="K4565" t="s">
        <v>5726</v>
      </c>
      <c r="L4565" t="s">
        <v>5730</v>
      </c>
      <c r="M4565">
        <v>6</v>
      </c>
      <c r="N4565">
        <v>12500</v>
      </c>
      <c r="O4565" s="7">
        <f>Table1[[#This Row],[Cost_of_Goods]]/Table1[[#This Row],[Quantity]]</f>
        <v>9572.2266666666674</v>
      </c>
      <c r="P4565">
        <v>5</v>
      </c>
      <c r="Q4565">
        <v>591.34</v>
      </c>
      <c r="R4565" t="s">
        <v>5724</v>
      </c>
      <c r="S4565">
        <v>5</v>
      </c>
      <c r="T4565" t="s">
        <v>5752</v>
      </c>
      <c r="U4565">
        <v>75000</v>
      </c>
      <c r="V4565">
        <v>3750</v>
      </c>
      <c r="W4565">
        <v>71250</v>
      </c>
      <c r="X4565">
        <v>57433.36</v>
      </c>
      <c r="Y4565">
        <v>13225.3</v>
      </c>
      <c r="Z4565">
        <v>18.559999999999999</v>
      </c>
    </row>
    <row r="4566" spans="1:26" x14ac:dyDescent="0.3">
      <c r="A4566" t="s">
        <v>5240</v>
      </c>
      <c r="B4566" s="9">
        <v>45539</v>
      </c>
      <c r="C4566" t="s">
        <v>530</v>
      </c>
      <c r="D4566" t="s">
        <v>27</v>
      </c>
      <c r="E4566" t="s">
        <v>28</v>
      </c>
      <c r="F4566" t="s">
        <v>5746</v>
      </c>
      <c r="G4566" t="s">
        <v>5732</v>
      </c>
      <c r="H4566" t="s">
        <v>61</v>
      </c>
      <c r="I4566" t="s">
        <v>138</v>
      </c>
      <c r="J4566" t="s">
        <v>63</v>
      </c>
      <c r="K4566" t="s">
        <v>53</v>
      </c>
      <c r="L4566" t="s">
        <v>54</v>
      </c>
      <c r="M4566">
        <v>5</v>
      </c>
      <c r="N4566">
        <v>58000</v>
      </c>
      <c r="O4566" s="7">
        <f>Table1[[#This Row],[Cost_of_Goods]]/Table1[[#This Row],[Quantity]]</f>
        <v>39421.052000000003</v>
      </c>
      <c r="P4566">
        <v>10</v>
      </c>
      <c r="Q4566">
        <v>831.18</v>
      </c>
      <c r="R4566" t="s">
        <v>5724</v>
      </c>
      <c r="S4566">
        <v>4</v>
      </c>
      <c r="T4566" t="s">
        <v>34</v>
      </c>
      <c r="U4566">
        <v>290000</v>
      </c>
      <c r="V4566">
        <v>29000</v>
      </c>
      <c r="W4566">
        <v>261000</v>
      </c>
      <c r="X4566">
        <v>197105.26</v>
      </c>
      <c r="Y4566">
        <v>63063.56</v>
      </c>
      <c r="Z4566">
        <v>24.16</v>
      </c>
    </row>
    <row r="4567" spans="1:26" x14ac:dyDescent="0.3">
      <c r="A4567" t="s">
        <v>5241</v>
      </c>
      <c r="B4567" s="9">
        <v>45779</v>
      </c>
      <c r="C4567" t="s">
        <v>1732</v>
      </c>
      <c r="D4567" t="s">
        <v>180</v>
      </c>
      <c r="E4567" t="s">
        <v>50</v>
      </c>
      <c r="F4567" t="s">
        <v>5755</v>
      </c>
      <c r="G4567" t="s">
        <v>5732</v>
      </c>
      <c r="H4567" t="s">
        <v>223</v>
      </c>
      <c r="I4567" t="s">
        <v>224</v>
      </c>
      <c r="J4567" t="s">
        <v>63</v>
      </c>
      <c r="K4567" t="s">
        <v>53</v>
      </c>
      <c r="L4567" t="s">
        <v>54</v>
      </c>
      <c r="M4567">
        <v>10</v>
      </c>
      <c r="N4567">
        <v>1200</v>
      </c>
      <c r="O4567" s="7">
        <f>Table1[[#This Row],[Cost_of_Goods]]/Table1[[#This Row],[Quantity]]</f>
        <v>662.74599999999998</v>
      </c>
      <c r="P4567">
        <v>30</v>
      </c>
      <c r="Q4567">
        <v>1799.58</v>
      </c>
      <c r="R4567" t="s">
        <v>5724</v>
      </c>
      <c r="S4567">
        <v>1</v>
      </c>
      <c r="T4567" t="s">
        <v>34</v>
      </c>
      <c r="U4567">
        <v>12000</v>
      </c>
      <c r="V4567">
        <v>3600</v>
      </c>
      <c r="W4567">
        <v>8400</v>
      </c>
      <c r="X4567">
        <v>6627.46</v>
      </c>
      <c r="Y4567">
        <v>-27.04</v>
      </c>
      <c r="Z4567">
        <v>-0.32</v>
      </c>
    </row>
    <row r="4568" spans="1:26" ht="15.6" x14ac:dyDescent="0.3">
      <c r="A4568" t="s">
        <v>5242</v>
      </c>
      <c r="B4568" s="9">
        <v>45401</v>
      </c>
      <c r="C4568" t="s">
        <v>290</v>
      </c>
      <c r="D4568" t="s">
        <v>124</v>
      </c>
      <c r="E4568" t="s">
        <v>28</v>
      </c>
      <c r="F4568" s="3" t="s">
        <v>5767</v>
      </c>
      <c r="G4568" t="s">
        <v>5729</v>
      </c>
      <c r="H4568" t="s">
        <v>213</v>
      </c>
      <c r="I4568" t="s">
        <v>190</v>
      </c>
      <c r="J4568" t="s">
        <v>31</v>
      </c>
      <c r="K4568" t="s">
        <v>5726</v>
      </c>
      <c r="L4568" t="s">
        <v>5730</v>
      </c>
      <c r="M4568">
        <v>1</v>
      </c>
      <c r="N4568">
        <v>12500</v>
      </c>
      <c r="O4568" s="7">
        <f>Table1[[#This Row],[Cost_of_Goods]]/Table1[[#This Row],[Quantity]]</f>
        <v>5924.75</v>
      </c>
      <c r="P4568">
        <v>25</v>
      </c>
      <c r="Q4568">
        <v>787.86</v>
      </c>
      <c r="R4568" t="s">
        <v>5724</v>
      </c>
      <c r="S4568" s="3" t="s">
        <v>5767</v>
      </c>
      <c r="T4568" t="s">
        <v>34</v>
      </c>
      <c r="U4568">
        <v>12500</v>
      </c>
      <c r="V4568">
        <v>3125</v>
      </c>
      <c r="W4568">
        <v>9375</v>
      </c>
      <c r="X4568">
        <v>5924.75</v>
      </c>
      <c r="Y4568">
        <v>2662.39</v>
      </c>
      <c r="Z4568">
        <v>28.4</v>
      </c>
    </row>
    <row r="4569" spans="1:26" x14ac:dyDescent="0.3">
      <c r="A4569" t="s">
        <v>5243</v>
      </c>
      <c r="B4569" s="9">
        <v>45825</v>
      </c>
      <c r="C4569" t="s">
        <v>793</v>
      </c>
      <c r="D4569" t="s">
        <v>120</v>
      </c>
      <c r="E4569" t="s">
        <v>121</v>
      </c>
      <c r="F4569" t="s">
        <v>5736</v>
      </c>
      <c r="G4569" t="s">
        <v>5732</v>
      </c>
      <c r="H4569" t="s">
        <v>223</v>
      </c>
      <c r="I4569" t="s">
        <v>224</v>
      </c>
      <c r="J4569" t="s">
        <v>40</v>
      </c>
      <c r="K4569" t="s">
        <v>5726</v>
      </c>
      <c r="L4569" t="s">
        <v>90</v>
      </c>
      <c r="M4569">
        <v>6</v>
      </c>
      <c r="N4569">
        <v>28000</v>
      </c>
      <c r="O4569" s="7">
        <f>Table1[[#This Row],[Cost_of_Goods]]/Table1[[#This Row],[Quantity]]</f>
        <v>14602.571666666665</v>
      </c>
      <c r="P4569">
        <v>30</v>
      </c>
      <c r="Q4569">
        <v>1263.79</v>
      </c>
      <c r="R4569" t="s">
        <v>5724</v>
      </c>
      <c r="S4569">
        <v>5</v>
      </c>
      <c r="T4569" t="s">
        <v>34</v>
      </c>
      <c r="U4569">
        <v>168000</v>
      </c>
      <c r="V4569">
        <v>50400</v>
      </c>
      <c r="W4569">
        <v>117600</v>
      </c>
      <c r="X4569">
        <v>87615.43</v>
      </c>
      <c r="Y4569">
        <v>28720.78</v>
      </c>
      <c r="Z4569">
        <v>24.42</v>
      </c>
    </row>
    <row r="4570" spans="1:26" x14ac:dyDescent="0.3">
      <c r="A4570" t="s">
        <v>5244</v>
      </c>
      <c r="B4570" s="9">
        <v>45927</v>
      </c>
      <c r="C4570" t="s">
        <v>334</v>
      </c>
      <c r="D4570" t="s">
        <v>49</v>
      </c>
      <c r="E4570" t="s">
        <v>50</v>
      </c>
      <c r="F4570" t="s">
        <v>5746</v>
      </c>
      <c r="G4570" t="s">
        <v>5723</v>
      </c>
      <c r="H4570" t="s">
        <v>73</v>
      </c>
      <c r="I4570" t="s">
        <v>74</v>
      </c>
      <c r="J4570" t="s">
        <v>46</v>
      </c>
      <c r="K4570" t="s">
        <v>53</v>
      </c>
      <c r="L4570" t="s">
        <v>5727</v>
      </c>
      <c r="M4570">
        <v>7</v>
      </c>
      <c r="N4570">
        <v>14500</v>
      </c>
      <c r="O4570" s="7">
        <f>Table1[[#This Row],[Cost_of_Goods]]/Table1[[#This Row],[Quantity]]</f>
        <v>9129.880000000001</v>
      </c>
      <c r="P4570">
        <v>0</v>
      </c>
      <c r="Q4570">
        <v>255.44</v>
      </c>
      <c r="R4570" t="s">
        <v>5724</v>
      </c>
      <c r="S4570">
        <v>5</v>
      </c>
      <c r="T4570" t="s">
        <v>34</v>
      </c>
      <c r="U4570">
        <v>101500</v>
      </c>
      <c r="V4570">
        <v>0</v>
      </c>
      <c r="W4570">
        <v>101500</v>
      </c>
      <c r="X4570">
        <v>63909.16</v>
      </c>
      <c r="Y4570">
        <v>37335.4</v>
      </c>
      <c r="Z4570">
        <v>36.78</v>
      </c>
    </row>
    <row r="4571" spans="1:26" x14ac:dyDescent="0.3">
      <c r="A4571" t="s">
        <v>5245</v>
      </c>
      <c r="B4571" s="9">
        <v>45351</v>
      </c>
      <c r="C4571" t="s">
        <v>829</v>
      </c>
      <c r="D4571" t="s">
        <v>89</v>
      </c>
      <c r="E4571" t="s">
        <v>28</v>
      </c>
      <c r="F4571" t="s">
        <v>5763</v>
      </c>
      <c r="G4571" t="s">
        <v>5733</v>
      </c>
      <c r="H4571" t="s">
        <v>110</v>
      </c>
      <c r="I4571" t="s">
        <v>111</v>
      </c>
      <c r="J4571" t="s">
        <v>31</v>
      </c>
      <c r="K4571" t="s">
        <v>5726</v>
      </c>
      <c r="L4571" t="s">
        <v>5730</v>
      </c>
      <c r="M4571">
        <v>2</v>
      </c>
      <c r="N4571">
        <v>18500</v>
      </c>
      <c r="O4571" s="7">
        <f>Table1[[#This Row],[Cost_of_Goods]]/Table1[[#This Row],[Quantity]]</f>
        <v>12834.055</v>
      </c>
      <c r="P4571">
        <v>5</v>
      </c>
      <c r="Q4571">
        <v>1098.3699999999999</v>
      </c>
      <c r="R4571" t="s">
        <v>5724</v>
      </c>
      <c r="S4571">
        <v>4</v>
      </c>
      <c r="T4571" t="s">
        <v>34</v>
      </c>
      <c r="U4571">
        <v>37000</v>
      </c>
      <c r="V4571">
        <v>1850</v>
      </c>
      <c r="W4571">
        <v>35150</v>
      </c>
      <c r="X4571">
        <v>25668.11</v>
      </c>
      <c r="Y4571">
        <v>8383.52</v>
      </c>
      <c r="Z4571">
        <v>23.85</v>
      </c>
    </row>
    <row r="4572" spans="1:26" x14ac:dyDescent="0.3">
      <c r="A4572" t="s">
        <v>5246</v>
      </c>
      <c r="B4572" s="9">
        <v>45364</v>
      </c>
      <c r="C4572" t="s">
        <v>650</v>
      </c>
      <c r="D4572" t="s">
        <v>67</v>
      </c>
      <c r="E4572" t="s">
        <v>28</v>
      </c>
      <c r="F4572" t="s">
        <v>5741</v>
      </c>
      <c r="G4572" t="s">
        <v>5743</v>
      </c>
      <c r="H4572" t="s">
        <v>5744</v>
      </c>
      <c r="I4572" t="s">
        <v>177</v>
      </c>
      <c r="J4572" t="s">
        <v>46</v>
      </c>
      <c r="K4572" t="s">
        <v>53</v>
      </c>
      <c r="L4572" t="s">
        <v>5727</v>
      </c>
      <c r="M4572">
        <v>3</v>
      </c>
      <c r="N4572">
        <v>32000</v>
      </c>
      <c r="O4572" s="7">
        <f>Table1[[#This Row],[Cost_of_Goods]]/Table1[[#This Row],[Quantity]]</f>
        <v>18157.416666666668</v>
      </c>
      <c r="P4572">
        <v>20</v>
      </c>
      <c r="Q4572">
        <v>959.22</v>
      </c>
      <c r="R4572" t="s">
        <v>64</v>
      </c>
      <c r="S4572">
        <v>4</v>
      </c>
      <c r="T4572" t="s">
        <v>41</v>
      </c>
      <c r="U4572">
        <v>96000</v>
      </c>
      <c r="V4572">
        <v>19200</v>
      </c>
      <c r="W4572">
        <v>76800</v>
      </c>
      <c r="X4572">
        <v>54472.25</v>
      </c>
      <c r="Y4572">
        <v>21368.53</v>
      </c>
      <c r="Z4572">
        <v>27.82</v>
      </c>
    </row>
    <row r="4573" spans="1:26" x14ac:dyDescent="0.3">
      <c r="A4573" t="s">
        <v>5247</v>
      </c>
      <c r="B4573" s="9">
        <v>45774</v>
      </c>
      <c r="C4573" t="s">
        <v>1513</v>
      </c>
      <c r="D4573" t="s">
        <v>67</v>
      </c>
      <c r="E4573" t="s">
        <v>28</v>
      </c>
      <c r="F4573" t="s">
        <v>5745</v>
      </c>
      <c r="G4573" t="s">
        <v>5723</v>
      </c>
      <c r="H4573" t="s">
        <v>29</v>
      </c>
      <c r="I4573" t="s">
        <v>165</v>
      </c>
      <c r="J4573" t="s">
        <v>46</v>
      </c>
      <c r="K4573" t="s">
        <v>5726</v>
      </c>
      <c r="L4573" t="s">
        <v>54</v>
      </c>
      <c r="M4573">
        <v>10</v>
      </c>
      <c r="N4573">
        <v>32000</v>
      </c>
      <c r="O4573" s="7">
        <f>Table1[[#This Row],[Cost_of_Goods]]/Table1[[#This Row],[Quantity]]</f>
        <v>13600.653</v>
      </c>
      <c r="P4573">
        <v>30</v>
      </c>
      <c r="Q4573">
        <v>261.22000000000003</v>
      </c>
      <c r="R4573" t="s">
        <v>5724</v>
      </c>
      <c r="S4573">
        <v>5</v>
      </c>
      <c r="T4573" t="s">
        <v>34</v>
      </c>
      <c r="U4573">
        <v>320000</v>
      </c>
      <c r="V4573">
        <v>96000</v>
      </c>
      <c r="W4573">
        <v>224000</v>
      </c>
      <c r="X4573">
        <v>136006.53</v>
      </c>
      <c r="Y4573">
        <v>87732.25</v>
      </c>
      <c r="Z4573">
        <v>39.17</v>
      </c>
    </row>
    <row r="4574" spans="1:26" x14ac:dyDescent="0.3">
      <c r="A4574" t="s">
        <v>5248</v>
      </c>
      <c r="B4574" s="9">
        <v>45768</v>
      </c>
      <c r="C4574" t="s">
        <v>1095</v>
      </c>
      <c r="D4574" t="s">
        <v>130</v>
      </c>
      <c r="E4574" t="s">
        <v>38</v>
      </c>
      <c r="F4574" t="s">
        <v>5760</v>
      </c>
      <c r="G4574" t="s">
        <v>5743</v>
      </c>
      <c r="H4574" t="s">
        <v>94</v>
      </c>
      <c r="I4574" t="s">
        <v>95</v>
      </c>
      <c r="J4574" t="s">
        <v>40</v>
      </c>
      <c r="K4574" t="s">
        <v>5726</v>
      </c>
      <c r="L4574" t="s">
        <v>5730</v>
      </c>
      <c r="M4574">
        <v>7</v>
      </c>
      <c r="N4574">
        <v>2500</v>
      </c>
      <c r="O4574" s="7">
        <f>Table1[[#This Row],[Cost_of_Goods]]/Table1[[#This Row],[Quantity]]</f>
        <v>1734.2442857142855</v>
      </c>
      <c r="P4574">
        <v>15</v>
      </c>
      <c r="Q4574">
        <v>1755.31</v>
      </c>
      <c r="R4574" t="s">
        <v>5724</v>
      </c>
      <c r="S4574">
        <v>5</v>
      </c>
      <c r="T4574" t="s">
        <v>34</v>
      </c>
      <c r="U4574">
        <v>17500</v>
      </c>
      <c r="V4574">
        <v>2625</v>
      </c>
      <c r="W4574">
        <v>14875</v>
      </c>
      <c r="X4574">
        <v>12139.71</v>
      </c>
      <c r="Y4574">
        <v>979.98</v>
      </c>
      <c r="Z4574">
        <v>6.59</v>
      </c>
    </row>
    <row r="4575" spans="1:26" x14ac:dyDescent="0.3">
      <c r="A4575" t="s">
        <v>5249</v>
      </c>
      <c r="B4575" s="9">
        <v>46137</v>
      </c>
      <c r="C4575" t="s">
        <v>566</v>
      </c>
      <c r="D4575" t="s">
        <v>273</v>
      </c>
      <c r="E4575" t="s">
        <v>28</v>
      </c>
      <c r="F4575" t="s">
        <v>5747</v>
      </c>
      <c r="G4575" t="s">
        <v>5729</v>
      </c>
      <c r="H4575" t="s">
        <v>253</v>
      </c>
      <c r="I4575" t="s">
        <v>45</v>
      </c>
      <c r="J4575" t="s">
        <v>40</v>
      </c>
      <c r="K4575" t="s">
        <v>53</v>
      </c>
      <c r="L4575" t="s">
        <v>54</v>
      </c>
      <c r="M4575">
        <v>8</v>
      </c>
      <c r="N4575">
        <v>32000</v>
      </c>
      <c r="O4575" s="7">
        <f>Table1[[#This Row],[Cost_of_Goods]]/Table1[[#This Row],[Quantity]]</f>
        <v>18711.791249999998</v>
      </c>
      <c r="P4575">
        <v>10</v>
      </c>
      <c r="Q4575">
        <v>237.98</v>
      </c>
      <c r="R4575" t="s">
        <v>5724</v>
      </c>
      <c r="S4575">
        <v>4</v>
      </c>
      <c r="T4575" t="s">
        <v>34</v>
      </c>
      <c r="U4575">
        <v>256000</v>
      </c>
      <c r="V4575">
        <v>25600</v>
      </c>
      <c r="W4575">
        <v>230400</v>
      </c>
      <c r="X4575">
        <v>149694.32999999999</v>
      </c>
      <c r="Y4575">
        <v>80467.69</v>
      </c>
      <c r="Z4575">
        <v>34.93</v>
      </c>
    </row>
    <row r="4576" spans="1:26" x14ac:dyDescent="0.3">
      <c r="A4576" t="s">
        <v>5250</v>
      </c>
      <c r="B4576" s="9">
        <v>45485</v>
      </c>
      <c r="C4576" t="s">
        <v>2229</v>
      </c>
      <c r="D4576" t="s">
        <v>120</v>
      </c>
      <c r="E4576" t="s">
        <v>121</v>
      </c>
      <c r="F4576" t="s">
        <v>5755</v>
      </c>
      <c r="G4576" t="s">
        <v>5733</v>
      </c>
      <c r="H4576" t="s">
        <v>110</v>
      </c>
      <c r="I4576" t="s">
        <v>111</v>
      </c>
      <c r="J4576" t="s">
        <v>46</v>
      </c>
      <c r="K4576" t="s">
        <v>32</v>
      </c>
      <c r="L4576" t="s">
        <v>5727</v>
      </c>
      <c r="M4576">
        <v>4</v>
      </c>
      <c r="N4576">
        <v>28000</v>
      </c>
      <c r="O4576" s="7">
        <f>Table1[[#This Row],[Cost_of_Goods]]/Table1[[#This Row],[Quantity]]</f>
        <v>17531.467499999999</v>
      </c>
      <c r="P4576">
        <v>10</v>
      </c>
      <c r="Q4576">
        <v>1187.94</v>
      </c>
      <c r="R4576" t="s">
        <v>5724</v>
      </c>
      <c r="S4576">
        <v>2</v>
      </c>
      <c r="T4576" t="s">
        <v>34</v>
      </c>
      <c r="U4576">
        <v>112000</v>
      </c>
      <c r="V4576">
        <v>11200</v>
      </c>
      <c r="W4576">
        <v>100800</v>
      </c>
      <c r="X4576">
        <v>70125.87</v>
      </c>
      <c r="Y4576">
        <v>29486.19</v>
      </c>
      <c r="Z4576">
        <v>29.25</v>
      </c>
    </row>
    <row r="4577" spans="1:26" ht="15.6" x14ac:dyDescent="0.3">
      <c r="A4577" t="s">
        <v>5251</v>
      </c>
      <c r="B4577" s="9">
        <v>45871</v>
      </c>
      <c r="C4577" t="s">
        <v>215</v>
      </c>
      <c r="D4577" t="s">
        <v>212</v>
      </c>
      <c r="E4577" t="s">
        <v>28</v>
      </c>
      <c r="F4577" t="s">
        <v>5757</v>
      </c>
      <c r="G4577" t="s">
        <v>5743</v>
      </c>
      <c r="H4577" s="3" t="s">
        <v>5767</v>
      </c>
      <c r="I4577" t="s">
        <v>86</v>
      </c>
      <c r="J4577" t="s">
        <v>31</v>
      </c>
      <c r="K4577" t="s">
        <v>53</v>
      </c>
      <c r="L4577" t="s">
        <v>33</v>
      </c>
      <c r="M4577">
        <v>7</v>
      </c>
      <c r="N4577">
        <v>8500</v>
      </c>
      <c r="O4577" s="7">
        <f>Table1[[#This Row],[Cost_of_Goods]]/Table1[[#This Row],[Quantity]]</f>
        <v>3877.34</v>
      </c>
      <c r="P4577">
        <v>25</v>
      </c>
      <c r="Q4577">
        <v>1019.3</v>
      </c>
      <c r="R4577" t="s">
        <v>5724</v>
      </c>
      <c r="S4577">
        <v>5</v>
      </c>
      <c r="T4577" t="s">
        <v>34</v>
      </c>
      <c r="U4577">
        <v>59500</v>
      </c>
      <c r="V4577">
        <v>14875</v>
      </c>
      <c r="W4577">
        <v>44625</v>
      </c>
      <c r="X4577">
        <v>27141.38</v>
      </c>
      <c r="Y4577">
        <v>16464.32</v>
      </c>
      <c r="Z4577">
        <v>36.89</v>
      </c>
    </row>
    <row r="4578" spans="1:26" x14ac:dyDescent="0.3">
      <c r="A4578" t="s">
        <v>5252</v>
      </c>
      <c r="B4578" s="9">
        <v>45640</v>
      </c>
      <c r="C4578" t="s">
        <v>2345</v>
      </c>
      <c r="D4578" t="s">
        <v>77</v>
      </c>
      <c r="E4578" t="s">
        <v>28</v>
      </c>
      <c r="F4578" t="s">
        <v>5728</v>
      </c>
      <c r="G4578" t="s">
        <v>5732</v>
      </c>
      <c r="H4578" t="s">
        <v>61</v>
      </c>
      <c r="I4578" t="s">
        <v>456</v>
      </c>
      <c r="J4578" t="s">
        <v>40</v>
      </c>
      <c r="K4578" t="s">
        <v>32</v>
      </c>
      <c r="L4578" t="s">
        <v>5727</v>
      </c>
      <c r="M4578">
        <v>1</v>
      </c>
      <c r="N4578">
        <v>6500</v>
      </c>
      <c r="O4578" s="7">
        <f>Table1[[#This Row],[Cost_of_Goods]]/Table1[[#This Row],[Quantity]]</f>
        <v>4058.43</v>
      </c>
      <c r="P4578">
        <v>20</v>
      </c>
      <c r="Q4578">
        <v>399</v>
      </c>
      <c r="R4578" t="s">
        <v>5724</v>
      </c>
      <c r="S4578">
        <v>5</v>
      </c>
      <c r="T4578" t="s">
        <v>34</v>
      </c>
      <c r="U4578">
        <v>6500</v>
      </c>
      <c r="V4578">
        <v>1300</v>
      </c>
      <c r="W4578">
        <v>5200</v>
      </c>
      <c r="X4578">
        <v>4058.43</v>
      </c>
      <c r="Y4578">
        <v>742.57</v>
      </c>
      <c r="Z4578">
        <v>14.28</v>
      </c>
    </row>
    <row r="4579" spans="1:26" x14ac:dyDescent="0.3">
      <c r="A4579" t="s">
        <v>5253</v>
      </c>
      <c r="B4579" s="9">
        <v>45523</v>
      </c>
      <c r="C4579" t="s">
        <v>1378</v>
      </c>
      <c r="D4579" t="s">
        <v>330</v>
      </c>
      <c r="E4579" t="s">
        <v>109</v>
      </c>
      <c r="F4579" t="s">
        <v>5754</v>
      </c>
      <c r="G4579" t="s">
        <v>5743</v>
      </c>
      <c r="H4579" t="s">
        <v>94</v>
      </c>
      <c r="I4579" t="s">
        <v>95</v>
      </c>
      <c r="J4579" t="s">
        <v>31</v>
      </c>
      <c r="K4579" t="s">
        <v>5726</v>
      </c>
      <c r="L4579" t="s">
        <v>33</v>
      </c>
      <c r="M4579">
        <v>6</v>
      </c>
      <c r="N4579">
        <v>9800</v>
      </c>
      <c r="O4579" s="7">
        <f>Table1[[#This Row],[Cost_of_Goods]]/Table1[[#This Row],[Quantity]]</f>
        <v>6538.3533333333335</v>
      </c>
      <c r="P4579">
        <v>15</v>
      </c>
      <c r="Q4579">
        <v>510.02</v>
      </c>
      <c r="R4579" t="s">
        <v>5724</v>
      </c>
      <c r="S4579">
        <v>5</v>
      </c>
      <c r="T4579" t="s">
        <v>34</v>
      </c>
      <c r="U4579">
        <v>58800</v>
      </c>
      <c r="V4579">
        <v>8820</v>
      </c>
      <c r="W4579">
        <v>49980</v>
      </c>
      <c r="X4579">
        <v>39230.120000000003</v>
      </c>
      <c r="Y4579">
        <v>10239.86</v>
      </c>
      <c r="Z4579">
        <v>20.49</v>
      </c>
    </row>
    <row r="4580" spans="1:26" x14ac:dyDescent="0.3">
      <c r="A4580" t="s">
        <v>5254</v>
      </c>
      <c r="B4580" s="9">
        <v>45972</v>
      </c>
      <c r="C4580" t="s">
        <v>311</v>
      </c>
      <c r="D4580" t="s">
        <v>93</v>
      </c>
      <c r="E4580" t="s">
        <v>38</v>
      </c>
      <c r="F4580" t="s">
        <v>5755</v>
      </c>
      <c r="G4580" t="s">
        <v>5729</v>
      </c>
      <c r="H4580" t="s">
        <v>5740</v>
      </c>
      <c r="I4580" t="s">
        <v>99</v>
      </c>
      <c r="J4580" t="s">
        <v>63</v>
      </c>
      <c r="K4580" t="s">
        <v>5726</v>
      </c>
      <c r="L4580" t="s">
        <v>5730</v>
      </c>
      <c r="M4580">
        <v>9</v>
      </c>
      <c r="N4580">
        <v>1800</v>
      </c>
      <c r="O4580" s="7">
        <f>Table1[[#This Row],[Cost_of_Goods]]/Table1[[#This Row],[Quantity]]</f>
        <v>1099.2333333333333</v>
      </c>
      <c r="P4580">
        <v>20</v>
      </c>
      <c r="Q4580">
        <v>710.53</v>
      </c>
      <c r="R4580" t="s">
        <v>5724</v>
      </c>
      <c r="S4580">
        <v>5</v>
      </c>
      <c r="T4580" t="s">
        <v>102</v>
      </c>
      <c r="U4580">
        <v>16200</v>
      </c>
      <c r="V4580">
        <v>3240</v>
      </c>
      <c r="W4580">
        <v>12960</v>
      </c>
      <c r="X4580">
        <v>9893.1</v>
      </c>
      <c r="Y4580">
        <v>2356.37</v>
      </c>
      <c r="Z4580">
        <v>18.18</v>
      </c>
    </row>
    <row r="4581" spans="1:26" x14ac:dyDescent="0.3">
      <c r="A4581" t="s">
        <v>5255</v>
      </c>
      <c r="B4581" s="9">
        <v>46079</v>
      </c>
      <c r="C4581" t="s">
        <v>383</v>
      </c>
      <c r="D4581" t="s">
        <v>183</v>
      </c>
      <c r="E4581" t="s">
        <v>50</v>
      </c>
      <c r="F4581" t="s">
        <v>5748</v>
      </c>
      <c r="G4581" t="s">
        <v>5729</v>
      </c>
      <c r="H4581" t="s">
        <v>213</v>
      </c>
      <c r="I4581" t="s">
        <v>190</v>
      </c>
      <c r="J4581" t="s">
        <v>31</v>
      </c>
      <c r="K4581" t="s">
        <v>5726</v>
      </c>
      <c r="L4581" t="s">
        <v>90</v>
      </c>
      <c r="M4581">
        <v>1</v>
      </c>
      <c r="N4581">
        <v>450</v>
      </c>
      <c r="O4581" s="7">
        <f>Table1[[#This Row],[Cost_of_Goods]]/Table1[[#This Row],[Quantity]]</f>
        <v>319.79000000000002</v>
      </c>
      <c r="P4581">
        <v>10</v>
      </c>
      <c r="Q4581">
        <v>1562.99</v>
      </c>
      <c r="R4581" t="s">
        <v>5724</v>
      </c>
      <c r="S4581">
        <v>3</v>
      </c>
      <c r="T4581" t="s">
        <v>34</v>
      </c>
      <c r="U4581">
        <v>450</v>
      </c>
      <c r="V4581">
        <v>45</v>
      </c>
      <c r="W4581">
        <v>405</v>
      </c>
      <c r="X4581">
        <v>319.79000000000002</v>
      </c>
      <c r="Y4581">
        <v>-1477.78</v>
      </c>
      <c r="Z4581">
        <v>-364.88</v>
      </c>
    </row>
    <row r="4582" spans="1:26" x14ac:dyDescent="0.3">
      <c r="A4582" t="s">
        <v>5256</v>
      </c>
      <c r="B4582" s="9">
        <v>45339</v>
      </c>
      <c r="C4582" t="s">
        <v>1100</v>
      </c>
      <c r="D4582" t="s">
        <v>152</v>
      </c>
      <c r="E4582" t="s">
        <v>28</v>
      </c>
      <c r="F4582" t="s">
        <v>5728</v>
      </c>
      <c r="G4582" t="s">
        <v>5723</v>
      </c>
      <c r="H4582" t="s">
        <v>73</v>
      </c>
      <c r="I4582" t="s">
        <v>160</v>
      </c>
      <c r="J4582" t="s">
        <v>40</v>
      </c>
      <c r="K4582" t="s">
        <v>32</v>
      </c>
      <c r="L4582" t="s">
        <v>5730</v>
      </c>
      <c r="M4582">
        <v>7</v>
      </c>
      <c r="N4582">
        <v>45000</v>
      </c>
      <c r="O4582" s="7">
        <f>Table1[[#This Row],[Cost_of_Goods]]/Table1[[#This Row],[Quantity]]</f>
        <v>25058.124285714286</v>
      </c>
      <c r="P4582">
        <v>25</v>
      </c>
      <c r="Q4582">
        <v>128.43</v>
      </c>
      <c r="R4582" t="s">
        <v>64</v>
      </c>
      <c r="S4582">
        <v>4</v>
      </c>
      <c r="T4582" t="s">
        <v>34</v>
      </c>
      <c r="U4582">
        <v>315000</v>
      </c>
      <c r="V4582">
        <v>78750</v>
      </c>
      <c r="W4582">
        <v>236250</v>
      </c>
      <c r="X4582">
        <v>175406.87</v>
      </c>
      <c r="Y4582">
        <v>60714.7</v>
      </c>
      <c r="Z4582">
        <v>25.7</v>
      </c>
    </row>
    <row r="4583" spans="1:26" x14ac:dyDescent="0.3">
      <c r="A4583" t="s">
        <v>5257</v>
      </c>
      <c r="B4583" s="9">
        <v>45902</v>
      </c>
      <c r="C4583" t="s">
        <v>1235</v>
      </c>
      <c r="D4583" t="s">
        <v>117</v>
      </c>
      <c r="E4583" t="s">
        <v>109</v>
      </c>
      <c r="F4583" t="s">
        <v>5756</v>
      </c>
      <c r="G4583" t="s">
        <v>5743</v>
      </c>
      <c r="H4583" t="s">
        <v>94</v>
      </c>
      <c r="I4583" t="s">
        <v>95</v>
      </c>
      <c r="J4583" t="s">
        <v>46</v>
      </c>
      <c r="K4583" t="s">
        <v>32</v>
      </c>
      <c r="L4583" t="s">
        <v>33</v>
      </c>
      <c r="M4583">
        <v>6</v>
      </c>
      <c r="N4583">
        <v>2800</v>
      </c>
      <c r="O4583" s="7">
        <f>Table1[[#This Row],[Cost_of_Goods]]/Table1[[#This Row],[Quantity]]</f>
        <v>1401.08</v>
      </c>
      <c r="P4583">
        <v>15</v>
      </c>
      <c r="Q4583">
        <v>1557.08</v>
      </c>
      <c r="R4583" t="s">
        <v>5724</v>
      </c>
      <c r="S4583">
        <v>5</v>
      </c>
      <c r="T4583" t="s">
        <v>34</v>
      </c>
      <c r="U4583">
        <v>16800</v>
      </c>
      <c r="V4583">
        <v>2520</v>
      </c>
      <c r="W4583">
        <v>14280</v>
      </c>
      <c r="X4583">
        <v>8406.48</v>
      </c>
      <c r="Y4583">
        <v>4316.4399999999996</v>
      </c>
      <c r="Z4583">
        <v>30.23</v>
      </c>
    </row>
    <row r="4584" spans="1:26" x14ac:dyDescent="0.3">
      <c r="A4584" t="s">
        <v>5258</v>
      </c>
      <c r="B4584" s="9">
        <v>45405</v>
      </c>
      <c r="C4584" t="s">
        <v>1122</v>
      </c>
      <c r="D4584" t="s">
        <v>117</v>
      </c>
      <c r="E4584" t="s">
        <v>109</v>
      </c>
      <c r="F4584" t="s">
        <v>5750</v>
      </c>
      <c r="G4584" t="s">
        <v>5733</v>
      </c>
      <c r="H4584" t="s">
        <v>110</v>
      </c>
      <c r="I4584" t="s">
        <v>296</v>
      </c>
      <c r="J4584" t="s">
        <v>46</v>
      </c>
      <c r="K4584" t="s">
        <v>32</v>
      </c>
      <c r="L4584" t="s">
        <v>5727</v>
      </c>
      <c r="M4584">
        <v>2</v>
      </c>
      <c r="N4584">
        <v>2800</v>
      </c>
      <c r="O4584" s="7">
        <f>Table1[[#This Row],[Cost_of_Goods]]/Table1[[#This Row],[Quantity]]</f>
        <v>1193.71</v>
      </c>
      <c r="P4584">
        <v>25</v>
      </c>
      <c r="Q4584">
        <v>1576.7</v>
      </c>
      <c r="R4584" t="s">
        <v>5724</v>
      </c>
      <c r="S4584">
        <v>4</v>
      </c>
      <c r="T4584" t="s">
        <v>34</v>
      </c>
      <c r="U4584">
        <v>5600</v>
      </c>
      <c r="V4584">
        <v>1400</v>
      </c>
      <c r="W4584">
        <v>4200</v>
      </c>
      <c r="X4584">
        <v>2387.42</v>
      </c>
      <c r="Y4584">
        <v>235.88</v>
      </c>
      <c r="Z4584">
        <v>5.62</v>
      </c>
    </row>
    <row r="4585" spans="1:26" ht="15.6" x14ac:dyDescent="0.3">
      <c r="A4585" t="s">
        <v>5259</v>
      </c>
      <c r="B4585" s="9">
        <v>45696</v>
      </c>
      <c r="C4585" t="s">
        <v>286</v>
      </c>
      <c r="D4585" t="s">
        <v>273</v>
      </c>
      <c r="E4585" t="s">
        <v>28</v>
      </c>
      <c r="F4585" t="s">
        <v>5728</v>
      </c>
      <c r="G4585" t="s">
        <v>5729</v>
      </c>
      <c r="H4585" s="3" t="s">
        <v>5767</v>
      </c>
      <c r="I4585" t="s">
        <v>352</v>
      </c>
      <c r="J4585" t="s">
        <v>46</v>
      </c>
      <c r="K4585" t="s">
        <v>5726</v>
      </c>
      <c r="L4585" t="s">
        <v>33</v>
      </c>
      <c r="M4585">
        <v>2</v>
      </c>
      <c r="N4585">
        <v>32000</v>
      </c>
      <c r="O4585" s="7">
        <f>Table1[[#This Row],[Cost_of_Goods]]/Table1[[#This Row],[Quantity]]</f>
        <v>17667.68</v>
      </c>
      <c r="P4585">
        <v>30</v>
      </c>
      <c r="Q4585">
        <v>1450.7</v>
      </c>
      <c r="R4585" t="s">
        <v>5724</v>
      </c>
      <c r="S4585">
        <v>4</v>
      </c>
      <c r="T4585" t="s">
        <v>34</v>
      </c>
      <c r="U4585">
        <v>64000</v>
      </c>
      <c r="V4585">
        <v>19200</v>
      </c>
      <c r="W4585">
        <v>44800</v>
      </c>
      <c r="X4585">
        <v>35335.360000000001</v>
      </c>
      <c r="Y4585">
        <v>8013.94</v>
      </c>
      <c r="Z4585">
        <v>17.89</v>
      </c>
    </row>
    <row r="4586" spans="1:26" x14ac:dyDescent="0.3">
      <c r="A4586" t="s">
        <v>5260</v>
      </c>
      <c r="B4586" s="9">
        <v>46026</v>
      </c>
      <c r="C4586" t="s">
        <v>1447</v>
      </c>
      <c r="D4586" t="s">
        <v>37</v>
      </c>
      <c r="E4586" t="s">
        <v>38</v>
      </c>
      <c r="F4586" t="s">
        <v>5736</v>
      </c>
      <c r="G4586" t="s">
        <v>5733</v>
      </c>
      <c r="H4586" t="s">
        <v>144</v>
      </c>
      <c r="I4586" t="s">
        <v>156</v>
      </c>
      <c r="J4586" t="s">
        <v>40</v>
      </c>
      <c r="K4586" t="s">
        <v>53</v>
      </c>
      <c r="L4586" t="s">
        <v>54</v>
      </c>
      <c r="M4586">
        <v>2</v>
      </c>
      <c r="N4586">
        <v>1800</v>
      </c>
      <c r="O4586" s="7">
        <f>Table1[[#This Row],[Cost_of_Goods]]/Table1[[#This Row],[Quantity]]</f>
        <v>1274.675</v>
      </c>
      <c r="P4586">
        <v>5</v>
      </c>
      <c r="Q4586">
        <v>961.91</v>
      </c>
      <c r="R4586" t="s">
        <v>64</v>
      </c>
      <c r="S4586">
        <v>4</v>
      </c>
      <c r="T4586" t="s">
        <v>41</v>
      </c>
      <c r="U4586">
        <v>3600</v>
      </c>
      <c r="V4586">
        <v>180</v>
      </c>
      <c r="W4586">
        <v>3420</v>
      </c>
      <c r="X4586">
        <v>2549.35</v>
      </c>
      <c r="Y4586">
        <v>-91.26</v>
      </c>
      <c r="Z4586">
        <v>-2.67</v>
      </c>
    </row>
    <row r="4587" spans="1:26" x14ac:dyDescent="0.3">
      <c r="A4587" t="s">
        <v>5261</v>
      </c>
      <c r="B4587" s="9">
        <v>46075</v>
      </c>
      <c r="C4587" t="s">
        <v>1540</v>
      </c>
      <c r="D4587" t="s">
        <v>49</v>
      </c>
      <c r="E4587" t="s">
        <v>50</v>
      </c>
      <c r="F4587" t="s">
        <v>5750</v>
      </c>
      <c r="G4587" t="s">
        <v>5729</v>
      </c>
      <c r="H4587" t="s">
        <v>44</v>
      </c>
      <c r="I4587" t="s">
        <v>45</v>
      </c>
      <c r="J4587" t="s">
        <v>46</v>
      </c>
      <c r="K4587" t="s">
        <v>53</v>
      </c>
      <c r="L4587" t="s">
        <v>90</v>
      </c>
      <c r="M4587">
        <v>1</v>
      </c>
      <c r="N4587">
        <v>14500</v>
      </c>
      <c r="O4587" s="7">
        <f>Table1[[#This Row],[Cost_of_Goods]]/Table1[[#This Row],[Quantity]]</f>
        <v>10276</v>
      </c>
      <c r="P4587">
        <v>5</v>
      </c>
      <c r="Q4587">
        <v>390.79</v>
      </c>
      <c r="R4587" t="s">
        <v>5724</v>
      </c>
      <c r="S4587">
        <v>3</v>
      </c>
      <c r="T4587" t="s">
        <v>41</v>
      </c>
      <c r="U4587">
        <v>14500</v>
      </c>
      <c r="V4587">
        <v>725</v>
      </c>
      <c r="W4587">
        <v>13775</v>
      </c>
      <c r="X4587">
        <v>10276</v>
      </c>
      <c r="Y4587">
        <v>3108.21</v>
      </c>
      <c r="Z4587">
        <v>22.56</v>
      </c>
    </row>
    <row r="4588" spans="1:26" ht="15.6" x14ac:dyDescent="0.3">
      <c r="A4588" t="s">
        <v>5262</v>
      </c>
      <c r="B4588" s="9">
        <v>45391</v>
      </c>
      <c r="C4588" t="s">
        <v>700</v>
      </c>
      <c r="D4588" t="s">
        <v>176</v>
      </c>
      <c r="E4588" t="s">
        <v>109</v>
      </c>
      <c r="F4588" t="s">
        <v>5746</v>
      </c>
      <c r="G4588" t="s">
        <v>5732</v>
      </c>
      <c r="H4588" t="s">
        <v>184</v>
      </c>
      <c r="I4588" t="s">
        <v>198</v>
      </c>
      <c r="J4588" t="s">
        <v>31</v>
      </c>
      <c r="K4588" t="s">
        <v>32</v>
      </c>
      <c r="L4588" t="s">
        <v>33</v>
      </c>
      <c r="M4588">
        <v>5</v>
      </c>
      <c r="N4588">
        <v>28000</v>
      </c>
      <c r="O4588" s="7">
        <f>Table1[[#This Row],[Cost_of_Goods]]/Table1[[#This Row],[Quantity]]</f>
        <v>17789.326000000001</v>
      </c>
      <c r="P4588">
        <v>0</v>
      </c>
      <c r="Q4588">
        <v>687.83</v>
      </c>
      <c r="R4588" t="s">
        <v>5724</v>
      </c>
      <c r="S4588" s="3" t="s">
        <v>5767</v>
      </c>
      <c r="T4588" t="s">
        <v>34</v>
      </c>
      <c r="U4588">
        <v>140000</v>
      </c>
      <c r="V4588">
        <v>0</v>
      </c>
      <c r="W4588">
        <v>140000</v>
      </c>
      <c r="X4588">
        <v>88946.63</v>
      </c>
      <c r="Y4588">
        <v>50365.54</v>
      </c>
      <c r="Z4588">
        <v>35.979999999999997</v>
      </c>
    </row>
    <row r="4589" spans="1:26" x14ac:dyDescent="0.3">
      <c r="A4589" t="s">
        <v>5263</v>
      </c>
      <c r="B4589" s="9">
        <v>45874</v>
      </c>
      <c r="C4589" t="s">
        <v>435</v>
      </c>
      <c r="D4589" t="s">
        <v>180</v>
      </c>
      <c r="E4589" t="s">
        <v>50</v>
      </c>
      <c r="F4589" t="s">
        <v>5735</v>
      </c>
      <c r="G4589" t="s">
        <v>5733</v>
      </c>
      <c r="H4589" t="s">
        <v>110</v>
      </c>
      <c r="I4589" t="s">
        <v>296</v>
      </c>
      <c r="J4589" t="s">
        <v>31</v>
      </c>
      <c r="K4589" t="s">
        <v>5726</v>
      </c>
      <c r="L4589" t="s">
        <v>90</v>
      </c>
      <c r="M4589">
        <v>5</v>
      </c>
      <c r="N4589">
        <v>1200</v>
      </c>
      <c r="O4589" s="7">
        <f>Table1[[#This Row],[Cost_of_Goods]]/Table1[[#This Row],[Quantity]]</f>
        <v>893.14400000000001</v>
      </c>
      <c r="P4589">
        <v>5</v>
      </c>
      <c r="Q4589">
        <v>38.950000000000003</v>
      </c>
      <c r="R4589" t="s">
        <v>5724</v>
      </c>
      <c r="S4589">
        <v>4</v>
      </c>
      <c r="T4589" t="s">
        <v>34</v>
      </c>
      <c r="U4589">
        <v>6000</v>
      </c>
      <c r="V4589">
        <v>300</v>
      </c>
      <c r="W4589">
        <v>5700</v>
      </c>
      <c r="X4589">
        <v>4465.72</v>
      </c>
      <c r="Y4589">
        <v>1195.33</v>
      </c>
      <c r="Z4589">
        <v>20.97</v>
      </c>
    </row>
    <row r="4590" spans="1:26" x14ac:dyDescent="0.3">
      <c r="A4590" t="s">
        <v>5264</v>
      </c>
      <c r="B4590" s="9">
        <v>45942</v>
      </c>
      <c r="C4590" t="s">
        <v>1219</v>
      </c>
      <c r="D4590" t="s">
        <v>143</v>
      </c>
      <c r="E4590" t="s">
        <v>28</v>
      </c>
      <c r="F4590" t="s">
        <v>5737</v>
      </c>
      <c r="G4590" t="s">
        <v>5723</v>
      </c>
      <c r="H4590" t="s">
        <v>131</v>
      </c>
      <c r="I4590" t="s">
        <v>132</v>
      </c>
      <c r="J4590" t="s">
        <v>46</v>
      </c>
      <c r="K4590" t="s">
        <v>5726</v>
      </c>
      <c r="L4590" t="s">
        <v>33</v>
      </c>
      <c r="M4590">
        <v>9</v>
      </c>
      <c r="N4590">
        <v>7800</v>
      </c>
      <c r="O4590" s="7">
        <f>Table1[[#This Row],[Cost_of_Goods]]/Table1[[#This Row],[Quantity]]</f>
        <v>4775.0533333333333</v>
      </c>
      <c r="P4590">
        <v>5</v>
      </c>
      <c r="Q4590">
        <v>1264.0999999999999</v>
      </c>
      <c r="R4590" t="s">
        <v>5724</v>
      </c>
      <c r="S4590">
        <v>4</v>
      </c>
      <c r="T4590" t="s">
        <v>34</v>
      </c>
      <c r="U4590">
        <v>70200</v>
      </c>
      <c r="V4590">
        <v>3510</v>
      </c>
      <c r="W4590">
        <v>66690</v>
      </c>
      <c r="X4590">
        <v>42975.48</v>
      </c>
      <c r="Y4590">
        <v>22450.42</v>
      </c>
      <c r="Z4590">
        <v>33.659999999999997</v>
      </c>
    </row>
    <row r="4591" spans="1:26" x14ac:dyDescent="0.3">
      <c r="A4591" t="s">
        <v>5265</v>
      </c>
      <c r="B4591" s="9">
        <v>45979</v>
      </c>
      <c r="C4591" t="s">
        <v>1540</v>
      </c>
      <c r="D4591" t="s">
        <v>168</v>
      </c>
      <c r="E4591" t="s">
        <v>109</v>
      </c>
      <c r="F4591" t="s">
        <v>5722</v>
      </c>
      <c r="G4591" t="s">
        <v>5733</v>
      </c>
      <c r="H4591" t="s">
        <v>144</v>
      </c>
      <c r="I4591" t="s">
        <v>156</v>
      </c>
      <c r="J4591" t="s">
        <v>46</v>
      </c>
      <c r="K4591" t="s">
        <v>5726</v>
      </c>
      <c r="L4591" t="s">
        <v>54</v>
      </c>
      <c r="M4591">
        <v>1</v>
      </c>
      <c r="N4591">
        <v>6500</v>
      </c>
      <c r="O4591" s="7">
        <f>Table1[[#This Row],[Cost_of_Goods]]/Table1[[#This Row],[Quantity]]</f>
        <v>3761.93</v>
      </c>
      <c r="P4591">
        <v>15</v>
      </c>
      <c r="Q4591">
        <v>1248.98</v>
      </c>
      <c r="R4591" t="s">
        <v>5724</v>
      </c>
      <c r="S4591">
        <v>5</v>
      </c>
      <c r="T4591" t="s">
        <v>5752</v>
      </c>
      <c r="U4591">
        <v>6500</v>
      </c>
      <c r="V4591">
        <v>975</v>
      </c>
      <c r="W4591">
        <v>5525</v>
      </c>
      <c r="X4591">
        <v>3761.93</v>
      </c>
      <c r="Y4591">
        <v>514.09</v>
      </c>
      <c r="Z4591">
        <v>9.3000000000000007</v>
      </c>
    </row>
    <row r="4592" spans="1:26" x14ac:dyDescent="0.3">
      <c r="A4592" t="s">
        <v>5266</v>
      </c>
      <c r="B4592" s="9">
        <v>45483</v>
      </c>
      <c r="C4592" t="s">
        <v>346</v>
      </c>
      <c r="D4592" t="s">
        <v>120</v>
      </c>
      <c r="E4592" t="s">
        <v>121</v>
      </c>
      <c r="F4592" t="s">
        <v>5746</v>
      </c>
      <c r="G4592" t="s">
        <v>5732</v>
      </c>
      <c r="H4592" t="s">
        <v>184</v>
      </c>
      <c r="I4592" t="s">
        <v>198</v>
      </c>
      <c r="J4592" t="s">
        <v>63</v>
      </c>
      <c r="K4592" t="s">
        <v>32</v>
      </c>
      <c r="L4592" t="s">
        <v>33</v>
      </c>
      <c r="M4592">
        <v>2</v>
      </c>
      <c r="N4592">
        <v>28000</v>
      </c>
      <c r="O4592" s="7">
        <f>Table1[[#This Row],[Cost_of_Goods]]/Table1[[#This Row],[Quantity]]</f>
        <v>14472.764999999999</v>
      </c>
      <c r="P4592">
        <v>10</v>
      </c>
      <c r="Q4592">
        <v>544.51</v>
      </c>
      <c r="R4592" t="s">
        <v>5724</v>
      </c>
      <c r="S4592">
        <v>2</v>
      </c>
      <c r="T4592" t="s">
        <v>34</v>
      </c>
      <c r="U4592">
        <v>56000</v>
      </c>
      <c r="V4592">
        <v>5600</v>
      </c>
      <c r="W4592">
        <v>50400</v>
      </c>
      <c r="X4592">
        <v>28945.53</v>
      </c>
      <c r="Y4592">
        <v>20909.96</v>
      </c>
      <c r="Z4592">
        <v>41.49</v>
      </c>
    </row>
    <row r="4593" spans="1:26" x14ac:dyDescent="0.3">
      <c r="A4593" t="s">
        <v>5267</v>
      </c>
      <c r="B4593" s="9">
        <v>45762</v>
      </c>
      <c r="C4593" t="s">
        <v>2792</v>
      </c>
      <c r="D4593" t="s">
        <v>77</v>
      </c>
      <c r="E4593" t="s">
        <v>28</v>
      </c>
      <c r="F4593" t="s">
        <v>5763</v>
      </c>
      <c r="G4593" t="s">
        <v>5732</v>
      </c>
      <c r="H4593" t="s">
        <v>223</v>
      </c>
      <c r="I4593" t="s">
        <v>246</v>
      </c>
      <c r="J4593" t="s">
        <v>40</v>
      </c>
      <c r="K4593" t="s">
        <v>53</v>
      </c>
      <c r="L4593" t="s">
        <v>5730</v>
      </c>
      <c r="M4593">
        <v>3</v>
      </c>
      <c r="N4593">
        <v>6500</v>
      </c>
      <c r="O4593" s="7">
        <f>Table1[[#This Row],[Cost_of_Goods]]/Table1[[#This Row],[Quantity]]</f>
        <v>4297.1533333333327</v>
      </c>
      <c r="P4593">
        <v>15</v>
      </c>
      <c r="Q4593">
        <v>398.59</v>
      </c>
      <c r="R4593" t="s">
        <v>5724</v>
      </c>
      <c r="S4593">
        <v>5</v>
      </c>
      <c r="T4593" t="s">
        <v>34</v>
      </c>
      <c r="U4593">
        <v>19500</v>
      </c>
      <c r="V4593">
        <v>2925</v>
      </c>
      <c r="W4593">
        <v>16575</v>
      </c>
      <c r="X4593">
        <v>12891.46</v>
      </c>
      <c r="Y4593">
        <v>3284.95</v>
      </c>
      <c r="Z4593">
        <v>19.82</v>
      </c>
    </row>
    <row r="4594" spans="1:26" x14ac:dyDescent="0.3">
      <c r="A4594" t="s">
        <v>5268</v>
      </c>
      <c r="B4594" s="9">
        <v>46109</v>
      </c>
      <c r="C4594" t="s">
        <v>324</v>
      </c>
      <c r="D4594" t="s">
        <v>176</v>
      </c>
      <c r="E4594" t="s">
        <v>109</v>
      </c>
      <c r="F4594" t="s">
        <v>5756</v>
      </c>
      <c r="G4594" t="s">
        <v>5729</v>
      </c>
      <c r="H4594" t="s">
        <v>213</v>
      </c>
      <c r="I4594" t="s">
        <v>190</v>
      </c>
      <c r="J4594" t="s">
        <v>31</v>
      </c>
      <c r="K4594" t="s">
        <v>53</v>
      </c>
      <c r="L4594" t="s">
        <v>5727</v>
      </c>
      <c r="M4594">
        <v>9</v>
      </c>
      <c r="N4594">
        <v>28000</v>
      </c>
      <c r="O4594" s="7">
        <f>Table1[[#This Row],[Cost_of_Goods]]/Table1[[#This Row],[Quantity]]</f>
        <v>16894.038888888888</v>
      </c>
      <c r="P4594">
        <v>20</v>
      </c>
      <c r="Q4594">
        <v>30.25</v>
      </c>
      <c r="R4594" t="s">
        <v>5724</v>
      </c>
      <c r="S4594">
        <v>4</v>
      </c>
      <c r="T4594" t="s">
        <v>34</v>
      </c>
      <c r="U4594">
        <v>252000</v>
      </c>
      <c r="V4594">
        <v>50400</v>
      </c>
      <c r="W4594">
        <v>201600</v>
      </c>
      <c r="X4594">
        <v>152046.35</v>
      </c>
      <c r="Y4594">
        <v>49523.4</v>
      </c>
      <c r="Z4594">
        <v>24.57</v>
      </c>
    </row>
    <row r="4595" spans="1:26" x14ac:dyDescent="0.3">
      <c r="A4595" t="s">
        <v>5269</v>
      </c>
      <c r="B4595" s="9">
        <v>46159</v>
      </c>
      <c r="C4595" t="s">
        <v>631</v>
      </c>
      <c r="D4595" t="s">
        <v>281</v>
      </c>
      <c r="E4595" t="s">
        <v>121</v>
      </c>
      <c r="F4595" t="s">
        <v>5750</v>
      </c>
      <c r="G4595" t="s">
        <v>5729</v>
      </c>
      <c r="H4595" t="s">
        <v>169</v>
      </c>
      <c r="I4595" t="s">
        <v>153</v>
      </c>
      <c r="J4595" t="s">
        <v>46</v>
      </c>
      <c r="K4595" t="s">
        <v>53</v>
      </c>
      <c r="L4595" t="s">
        <v>5730</v>
      </c>
      <c r="M4595">
        <v>5</v>
      </c>
      <c r="N4595">
        <v>42000</v>
      </c>
      <c r="O4595" s="7">
        <f>Table1[[#This Row],[Cost_of_Goods]]/Table1[[#This Row],[Quantity]]</f>
        <v>18290.448</v>
      </c>
      <c r="P4595">
        <v>30</v>
      </c>
      <c r="Q4595">
        <v>386.9</v>
      </c>
      <c r="R4595" t="s">
        <v>5724</v>
      </c>
      <c r="S4595">
        <v>5</v>
      </c>
      <c r="T4595" t="s">
        <v>34</v>
      </c>
      <c r="U4595">
        <v>210000</v>
      </c>
      <c r="V4595">
        <v>63000</v>
      </c>
      <c r="W4595">
        <v>147000</v>
      </c>
      <c r="X4595">
        <v>91452.24</v>
      </c>
      <c r="Y4595">
        <v>55160.86</v>
      </c>
      <c r="Z4595">
        <v>37.520000000000003</v>
      </c>
    </row>
    <row r="4596" spans="1:26" x14ac:dyDescent="0.3">
      <c r="A4596" t="s">
        <v>5270</v>
      </c>
      <c r="B4596" s="9">
        <v>45921</v>
      </c>
      <c r="C4596" t="s">
        <v>350</v>
      </c>
      <c r="D4596" t="s">
        <v>168</v>
      </c>
      <c r="E4596" t="s">
        <v>109</v>
      </c>
      <c r="F4596" t="s">
        <v>5757</v>
      </c>
      <c r="G4596" t="s">
        <v>5729</v>
      </c>
      <c r="H4596" t="s">
        <v>5740</v>
      </c>
      <c r="I4596" t="s">
        <v>99</v>
      </c>
      <c r="J4596" t="s">
        <v>31</v>
      </c>
      <c r="K4596" t="s">
        <v>32</v>
      </c>
      <c r="L4596" t="s">
        <v>33</v>
      </c>
      <c r="M4596">
        <v>5</v>
      </c>
      <c r="N4596">
        <v>6500</v>
      </c>
      <c r="O4596" s="7">
        <f>Table1[[#This Row],[Cost_of_Goods]]/Table1[[#This Row],[Quantity]]</f>
        <v>2743.44</v>
      </c>
      <c r="P4596">
        <v>30</v>
      </c>
      <c r="Q4596">
        <v>278.47000000000003</v>
      </c>
      <c r="R4596" t="s">
        <v>5724</v>
      </c>
      <c r="S4596">
        <v>3</v>
      </c>
      <c r="T4596" t="s">
        <v>34</v>
      </c>
      <c r="U4596">
        <v>32500</v>
      </c>
      <c r="V4596">
        <v>9750</v>
      </c>
      <c r="W4596">
        <v>22750</v>
      </c>
      <c r="X4596">
        <v>13717.2</v>
      </c>
      <c r="Y4596">
        <v>8754.33</v>
      </c>
      <c r="Z4596">
        <v>38.479999999999997</v>
      </c>
    </row>
    <row r="4597" spans="1:26" x14ac:dyDescent="0.3">
      <c r="A4597" t="s">
        <v>5271</v>
      </c>
      <c r="B4597" s="9">
        <v>45954</v>
      </c>
      <c r="C4597" t="s">
        <v>621</v>
      </c>
      <c r="D4597" t="s">
        <v>60</v>
      </c>
      <c r="E4597" t="s">
        <v>38</v>
      </c>
      <c r="F4597" t="s">
        <v>5722</v>
      </c>
      <c r="G4597" t="s">
        <v>5723</v>
      </c>
      <c r="H4597" t="s">
        <v>73</v>
      </c>
      <c r="I4597" t="s">
        <v>160</v>
      </c>
      <c r="J4597" t="s">
        <v>63</v>
      </c>
      <c r="K4597" t="s">
        <v>53</v>
      </c>
      <c r="L4597" t="s">
        <v>5727</v>
      </c>
      <c r="M4597">
        <v>8</v>
      </c>
      <c r="N4597">
        <v>3500</v>
      </c>
      <c r="O4597" s="7">
        <f>Table1[[#This Row],[Cost_of_Goods]]/Table1[[#This Row],[Quantity]]</f>
        <v>2153.4475000000002</v>
      </c>
      <c r="P4597">
        <v>15</v>
      </c>
      <c r="Q4597">
        <v>1324.76</v>
      </c>
      <c r="R4597" t="s">
        <v>5724</v>
      </c>
      <c r="S4597">
        <v>5</v>
      </c>
      <c r="T4597" t="s">
        <v>34</v>
      </c>
      <c r="U4597">
        <v>28000</v>
      </c>
      <c r="V4597">
        <v>4200</v>
      </c>
      <c r="W4597">
        <v>23800</v>
      </c>
      <c r="X4597">
        <v>17227.580000000002</v>
      </c>
      <c r="Y4597">
        <v>5247.66</v>
      </c>
      <c r="Z4597">
        <v>22.05</v>
      </c>
    </row>
    <row r="4598" spans="1:26" x14ac:dyDescent="0.3">
      <c r="A4598" t="s">
        <v>5272</v>
      </c>
      <c r="B4598" s="9">
        <v>45904</v>
      </c>
      <c r="C4598" t="s">
        <v>1061</v>
      </c>
      <c r="D4598" t="s">
        <v>159</v>
      </c>
      <c r="E4598" t="s">
        <v>28</v>
      </c>
      <c r="F4598" t="s">
        <v>5748</v>
      </c>
      <c r="G4598" t="s">
        <v>5743</v>
      </c>
      <c r="H4598" t="s">
        <v>94</v>
      </c>
      <c r="I4598" t="s">
        <v>95</v>
      </c>
      <c r="J4598" t="s">
        <v>63</v>
      </c>
      <c r="K4598" t="s">
        <v>32</v>
      </c>
      <c r="L4598" t="s">
        <v>90</v>
      </c>
      <c r="M4598">
        <v>9</v>
      </c>
      <c r="N4598">
        <v>85000</v>
      </c>
      <c r="O4598" s="7">
        <f>Table1[[#This Row],[Cost_of_Goods]]/Table1[[#This Row],[Quantity]]</f>
        <v>46828.49</v>
      </c>
      <c r="P4598">
        <v>20</v>
      </c>
      <c r="Q4598">
        <v>756.7</v>
      </c>
      <c r="R4598" t="s">
        <v>5724</v>
      </c>
      <c r="S4598">
        <v>5</v>
      </c>
      <c r="T4598" t="s">
        <v>34</v>
      </c>
      <c r="U4598">
        <v>765000</v>
      </c>
      <c r="V4598">
        <v>153000</v>
      </c>
      <c r="W4598">
        <v>612000</v>
      </c>
      <c r="X4598">
        <v>421456.41</v>
      </c>
      <c r="Y4598">
        <v>189786.89</v>
      </c>
      <c r="Z4598">
        <v>31.01</v>
      </c>
    </row>
    <row r="4599" spans="1:26" x14ac:dyDescent="0.3">
      <c r="A4599" t="s">
        <v>5273</v>
      </c>
      <c r="B4599" s="9">
        <v>45482</v>
      </c>
      <c r="C4599" t="s">
        <v>400</v>
      </c>
      <c r="D4599" t="s">
        <v>222</v>
      </c>
      <c r="E4599" t="s">
        <v>50</v>
      </c>
      <c r="F4599" t="s">
        <v>5737</v>
      </c>
      <c r="G4599" t="s">
        <v>5732</v>
      </c>
      <c r="H4599" t="s">
        <v>184</v>
      </c>
      <c r="I4599" t="s">
        <v>185</v>
      </c>
      <c r="J4599" t="s">
        <v>46</v>
      </c>
      <c r="K4599" t="s">
        <v>32</v>
      </c>
      <c r="L4599" t="s">
        <v>90</v>
      </c>
      <c r="M4599">
        <v>11</v>
      </c>
      <c r="N4599">
        <v>8500</v>
      </c>
      <c r="O4599" s="7">
        <f>Table1[[#This Row],[Cost_of_Goods]]/Table1[[#This Row],[Quantity]]</f>
        <v>4383.96</v>
      </c>
      <c r="P4599">
        <v>30</v>
      </c>
      <c r="Q4599">
        <v>1628.29</v>
      </c>
      <c r="R4599" t="s">
        <v>5724</v>
      </c>
      <c r="S4599">
        <v>5</v>
      </c>
      <c r="T4599" t="s">
        <v>34</v>
      </c>
      <c r="U4599">
        <v>93500</v>
      </c>
      <c r="V4599">
        <v>28050</v>
      </c>
      <c r="W4599">
        <v>65450</v>
      </c>
      <c r="X4599">
        <v>48223.56</v>
      </c>
      <c r="Y4599">
        <v>15598.15</v>
      </c>
      <c r="Z4599">
        <v>23.83</v>
      </c>
    </row>
    <row r="4600" spans="1:26" ht="15.6" x14ac:dyDescent="0.3">
      <c r="A4600" t="s">
        <v>5274</v>
      </c>
      <c r="B4600" s="9">
        <v>46022</v>
      </c>
      <c r="C4600" t="s">
        <v>619</v>
      </c>
      <c r="D4600" t="s">
        <v>120</v>
      </c>
      <c r="E4600" t="s">
        <v>121</v>
      </c>
      <c r="F4600" t="s">
        <v>5745</v>
      </c>
      <c r="G4600" t="s">
        <v>5732</v>
      </c>
      <c r="H4600" t="s">
        <v>61</v>
      </c>
      <c r="I4600" t="s">
        <v>62</v>
      </c>
      <c r="J4600" t="s">
        <v>63</v>
      </c>
      <c r="K4600" t="s">
        <v>5726</v>
      </c>
      <c r="L4600" s="3" t="s">
        <v>5767</v>
      </c>
      <c r="M4600">
        <v>7</v>
      </c>
      <c r="N4600">
        <v>28000</v>
      </c>
      <c r="O4600" s="7">
        <f>Table1[[#This Row],[Cost_of_Goods]]/Table1[[#This Row],[Quantity]]</f>
        <v>15727.33142857143</v>
      </c>
      <c r="P4600">
        <v>20</v>
      </c>
      <c r="Q4600">
        <v>35.54</v>
      </c>
      <c r="R4600" t="s">
        <v>64</v>
      </c>
      <c r="S4600">
        <v>4</v>
      </c>
      <c r="T4600" t="s">
        <v>34</v>
      </c>
      <c r="U4600">
        <v>196000</v>
      </c>
      <c r="V4600">
        <v>39200</v>
      </c>
      <c r="W4600">
        <v>156800</v>
      </c>
      <c r="X4600">
        <v>110091.32</v>
      </c>
      <c r="Y4600">
        <v>46673.14</v>
      </c>
      <c r="Z4600">
        <v>29.77</v>
      </c>
    </row>
    <row r="4601" spans="1:26" x14ac:dyDescent="0.3">
      <c r="A4601" t="s">
        <v>5275</v>
      </c>
      <c r="B4601" s="9">
        <v>45570</v>
      </c>
      <c r="C4601" t="s">
        <v>461</v>
      </c>
      <c r="D4601" t="s">
        <v>27</v>
      </c>
      <c r="E4601" t="s">
        <v>28</v>
      </c>
      <c r="F4601" t="s">
        <v>5735</v>
      </c>
      <c r="G4601" t="s">
        <v>5743</v>
      </c>
      <c r="H4601" t="s">
        <v>94</v>
      </c>
      <c r="I4601" t="s">
        <v>95</v>
      </c>
      <c r="J4601" t="s">
        <v>40</v>
      </c>
      <c r="K4601" t="s">
        <v>5726</v>
      </c>
      <c r="L4601" t="s">
        <v>5727</v>
      </c>
      <c r="M4601">
        <v>8</v>
      </c>
      <c r="N4601">
        <v>58000</v>
      </c>
      <c r="O4601" s="7">
        <f>Table1[[#This Row],[Cost_of_Goods]]/Table1[[#This Row],[Quantity]]</f>
        <v>31093.855</v>
      </c>
      <c r="P4601">
        <v>15</v>
      </c>
      <c r="Q4601">
        <v>910.37</v>
      </c>
      <c r="R4601" t="s">
        <v>5724</v>
      </c>
      <c r="S4601">
        <v>4</v>
      </c>
      <c r="T4601" t="s">
        <v>34</v>
      </c>
      <c r="U4601">
        <v>464000</v>
      </c>
      <c r="V4601">
        <v>69600</v>
      </c>
      <c r="W4601">
        <v>394400</v>
      </c>
      <c r="X4601">
        <v>248750.84</v>
      </c>
      <c r="Y4601">
        <v>144738.79</v>
      </c>
      <c r="Z4601">
        <v>36.700000000000003</v>
      </c>
    </row>
    <row r="4602" spans="1:26" x14ac:dyDescent="0.3">
      <c r="A4602" t="s">
        <v>5276</v>
      </c>
      <c r="B4602" s="9">
        <v>45798</v>
      </c>
      <c r="C4602" t="s">
        <v>4744</v>
      </c>
      <c r="D4602" t="s">
        <v>117</v>
      </c>
      <c r="E4602" t="s">
        <v>109</v>
      </c>
      <c r="F4602" t="s">
        <v>5741</v>
      </c>
      <c r="G4602" t="s">
        <v>5732</v>
      </c>
      <c r="H4602" t="s">
        <v>61</v>
      </c>
      <c r="I4602" t="s">
        <v>260</v>
      </c>
      <c r="J4602" t="s">
        <v>40</v>
      </c>
      <c r="K4602" t="s">
        <v>53</v>
      </c>
      <c r="L4602" t="s">
        <v>5730</v>
      </c>
      <c r="M4602">
        <v>7</v>
      </c>
      <c r="N4602">
        <v>2800</v>
      </c>
      <c r="O4602" s="7">
        <f>Table1[[#This Row],[Cost_of_Goods]]/Table1[[#This Row],[Quantity]]</f>
        <v>1483.0871428571429</v>
      </c>
      <c r="P4602">
        <v>5</v>
      </c>
      <c r="Q4602">
        <v>642.99</v>
      </c>
      <c r="R4602" t="s">
        <v>5724</v>
      </c>
      <c r="S4602">
        <v>1</v>
      </c>
      <c r="T4602" t="s">
        <v>34</v>
      </c>
      <c r="U4602">
        <v>19600</v>
      </c>
      <c r="V4602">
        <v>980</v>
      </c>
      <c r="W4602">
        <v>18620</v>
      </c>
      <c r="X4602">
        <v>10381.61</v>
      </c>
      <c r="Y4602">
        <v>7595.4</v>
      </c>
      <c r="Z4602">
        <v>40.79</v>
      </c>
    </row>
    <row r="4603" spans="1:26" x14ac:dyDescent="0.3">
      <c r="A4603" t="s">
        <v>5277</v>
      </c>
      <c r="B4603" s="9">
        <v>45307</v>
      </c>
      <c r="C4603" t="s">
        <v>915</v>
      </c>
      <c r="D4603" t="s">
        <v>162</v>
      </c>
      <c r="E4603" t="s">
        <v>50</v>
      </c>
      <c r="F4603" t="s">
        <v>5760</v>
      </c>
      <c r="G4603" t="s">
        <v>5729</v>
      </c>
      <c r="H4603" t="s">
        <v>169</v>
      </c>
      <c r="I4603" t="s">
        <v>153</v>
      </c>
      <c r="J4603" t="s">
        <v>46</v>
      </c>
      <c r="K4603" t="s">
        <v>5726</v>
      </c>
      <c r="L4603" t="s">
        <v>33</v>
      </c>
      <c r="M4603">
        <v>2</v>
      </c>
      <c r="N4603">
        <v>3200</v>
      </c>
      <c r="O4603" s="7">
        <f>Table1[[#This Row],[Cost_of_Goods]]/Table1[[#This Row],[Quantity]]</f>
        <v>1873.54</v>
      </c>
      <c r="P4603">
        <v>20</v>
      </c>
      <c r="Q4603">
        <v>250.05</v>
      </c>
      <c r="R4603" t="s">
        <v>5724</v>
      </c>
      <c r="S4603">
        <v>3</v>
      </c>
      <c r="T4603" t="s">
        <v>34</v>
      </c>
      <c r="U4603">
        <v>6400</v>
      </c>
      <c r="V4603">
        <v>1280</v>
      </c>
      <c r="W4603">
        <v>5120</v>
      </c>
      <c r="X4603">
        <v>3747.08</v>
      </c>
      <c r="Y4603">
        <v>1122.8699999999999</v>
      </c>
      <c r="Z4603">
        <v>21.93</v>
      </c>
    </row>
    <row r="4604" spans="1:26" x14ac:dyDescent="0.3">
      <c r="A4604" t="s">
        <v>5278</v>
      </c>
      <c r="B4604" s="9">
        <v>45444</v>
      </c>
      <c r="C4604" t="s">
        <v>474</v>
      </c>
      <c r="D4604" t="s">
        <v>256</v>
      </c>
      <c r="E4604" t="s">
        <v>38</v>
      </c>
      <c r="F4604" t="s">
        <v>5722</v>
      </c>
      <c r="G4604" t="s">
        <v>5729</v>
      </c>
      <c r="H4604" t="s">
        <v>169</v>
      </c>
      <c r="I4604" t="s">
        <v>153</v>
      </c>
      <c r="J4604" t="s">
        <v>31</v>
      </c>
      <c r="K4604" t="s">
        <v>32</v>
      </c>
      <c r="L4604" t="s">
        <v>5730</v>
      </c>
      <c r="M4604">
        <v>4</v>
      </c>
      <c r="N4604">
        <v>4500</v>
      </c>
      <c r="O4604" s="7">
        <f>Table1[[#This Row],[Cost_of_Goods]]/Table1[[#This Row],[Quantity]]</f>
        <v>1902.35</v>
      </c>
      <c r="P4604">
        <v>30</v>
      </c>
      <c r="Q4604">
        <v>118.08</v>
      </c>
      <c r="R4604" t="s">
        <v>5724</v>
      </c>
      <c r="S4604">
        <v>4</v>
      </c>
      <c r="T4604" t="s">
        <v>34</v>
      </c>
      <c r="U4604">
        <v>18000</v>
      </c>
      <c r="V4604">
        <v>5400</v>
      </c>
      <c r="W4604">
        <v>12600</v>
      </c>
      <c r="X4604">
        <v>7609.4</v>
      </c>
      <c r="Y4604">
        <v>4872.5200000000004</v>
      </c>
      <c r="Z4604">
        <v>38.67</v>
      </c>
    </row>
    <row r="4605" spans="1:26" x14ac:dyDescent="0.3">
      <c r="A4605" t="s">
        <v>5279</v>
      </c>
      <c r="B4605" s="9">
        <v>45789</v>
      </c>
      <c r="C4605" t="s">
        <v>1274</v>
      </c>
      <c r="D4605" t="s">
        <v>89</v>
      </c>
      <c r="E4605" t="s">
        <v>28</v>
      </c>
      <c r="F4605" t="s">
        <v>5739</v>
      </c>
      <c r="G4605" t="s">
        <v>5743</v>
      </c>
      <c r="H4605" t="s">
        <v>5744</v>
      </c>
      <c r="I4605" t="s">
        <v>86</v>
      </c>
      <c r="J4605" t="s">
        <v>46</v>
      </c>
      <c r="K4605" t="s">
        <v>5726</v>
      </c>
      <c r="L4605" t="s">
        <v>5730</v>
      </c>
      <c r="M4605">
        <v>4</v>
      </c>
      <c r="N4605">
        <v>18500</v>
      </c>
      <c r="O4605" s="7">
        <f>Table1[[#This Row],[Cost_of_Goods]]/Table1[[#This Row],[Quantity]]</f>
        <v>12037.297500000001</v>
      </c>
      <c r="P4605">
        <v>0</v>
      </c>
      <c r="Q4605">
        <v>46.6</v>
      </c>
      <c r="R4605" t="s">
        <v>5724</v>
      </c>
      <c r="S4605">
        <v>4</v>
      </c>
      <c r="T4605" t="s">
        <v>34</v>
      </c>
      <c r="U4605">
        <v>74000</v>
      </c>
      <c r="V4605">
        <v>0</v>
      </c>
      <c r="W4605">
        <v>74000</v>
      </c>
      <c r="X4605">
        <v>48149.19</v>
      </c>
      <c r="Y4605">
        <v>25804.21</v>
      </c>
      <c r="Z4605">
        <v>34.869999999999997</v>
      </c>
    </row>
    <row r="4606" spans="1:26" x14ac:dyDescent="0.3">
      <c r="A4606" t="s">
        <v>5280</v>
      </c>
      <c r="B4606" s="9">
        <v>45882</v>
      </c>
      <c r="C4606" t="s">
        <v>1520</v>
      </c>
      <c r="D4606" t="s">
        <v>273</v>
      </c>
      <c r="E4606" t="s">
        <v>28</v>
      </c>
      <c r="F4606" t="s">
        <v>5739</v>
      </c>
      <c r="G4606" t="s">
        <v>5723</v>
      </c>
      <c r="H4606" t="s">
        <v>73</v>
      </c>
      <c r="I4606" t="s">
        <v>74</v>
      </c>
      <c r="J4606" t="s">
        <v>40</v>
      </c>
      <c r="K4606" t="s">
        <v>5726</v>
      </c>
      <c r="L4606" t="s">
        <v>90</v>
      </c>
      <c r="M4606">
        <v>6</v>
      </c>
      <c r="N4606">
        <v>32000</v>
      </c>
      <c r="O4606" s="7">
        <f>Table1[[#This Row],[Cost_of_Goods]]/Table1[[#This Row],[Quantity]]</f>
        <v>25530.836666666666</v>
      </c>
      <c r="P4606">
        <v>0</v>
      </c>
      <c r="Q4606">
        <v>784.18</v>
      </c>
      <c r="R4606" t="s">
        <v>64</v>
      </c>
      <c r="S4606">
        <v>5</v>
      </c>
      <c r="T4606" t="s">
        <v>41</v>
      </c>
      <c r="U4606">
        <v>192000</v>
      </c>
      <c r="V4606">
        <v>0</v>
      </c>
      <c r="W4606">
        <v>192000</v>
      </c>
      <c r="X4606">
        <v>153185.01999999999</v>
      </c>
      <c r="Y4606">
        <v>38030.800000000003</v>
      </c>
      <c r="Z4606">
        <v>19.809999999999999</v>
      </c>
    </row>
    <row r="4607" spans="1:26" x14ac:dyDescent="0.3">
      <c r="A4607" t="s">
        <v>5281</v>
      </c>
      <c r="B4607" s="9">
        <v>45897</v>
      </c>
      <c r="C4607" t="s">
        <v>458</v>
      </c>
      <c r="D4607" t="s">
        <v>27</v>
      </c>
      <c r="E4607" t="s">
        <v>28</v>
      </c>
      <c r="F4607" t="s">
        <v>5742</v>
      </c>
      <c r="G4607" t="s">
        <v>5733</v>
      </c>
      <c r="H4607" t="s">
        <v>68</v>
      </c>
      <c r="I4607" t="s">
        <v>69</v>
      </c>
      <c r="J4607" t="s">
        <v>46</v>
      </c>
      <c r="K4607" t="s">
        <v>53</v>
      </c>
      <c r="L4607" t="s">
        <v>54</v>
      </c>
      <c r="M4607">
        <v>8</v>
      </c>
      <c r="N4607">
        <v>58000</v>
      </c>
      <c r="O4607" s="7">
        <f>Table1[[#This Row],[Cost_of_Goods]]/Table1[[#This Row],[Quantity]]</f>
        <v>36198.474999999999</v>
      </c>
      <c r="P4607">
        <v>10</v>
      </c>
      <c r="Q4607">
        <v>1478.41</v>
      </c>
      <c r="R4607" t="s">
        <v>5724</v>
      </c>
      <c r="S4607">
        <v>4</v>
      </c>
      <c r="T4607" t="s">
        <v>102</v>
      </c>
      <c r="U4607">
        <v>464000</v>
      </c>
      <c r="V4607">
        <v>46400</v>
      </c>
      <c r="W4607">
        <v>417600</v>
      </c>
      <c r="X4607">
        <v>289587.8</v>
      </c>
      <c r="Y4607">
        <v>126533.79</v>
      </c>
      <c r="Z4607">
        <v>30.3</v>
      </c>
    </row>
    <row r="4608" spans="1:26" ht="15.6" x14ac:dyDescent="0.3">
      <c r="A4608" t="s">
        <v>5282</v>
      </c>
      <c r="B4608" s="9">
        <v>46077</v>
      </c>
      <c r="C4608" t="s">
        <v>1288</v>
      </c>
      <c r="D4608" t="s">
        <v>330</v>
      </c>
      <c r="E4608" t="s">
        <v>109</v>
      </c>
      <c r="F4608" t="s">
        <v>5754</v>
      </c>
      <c r="G4608" t="s">
        <v>5732</v>
      </c>
      <c r="H4608" t="s">
        <v>184</v>
      </c>
      <c r="I4608" t="s">
        <v>185</v>
      </c>
      <c r="J4608" t="s">
        <v>63</v>
      </c>
      <c r="K4608" t="s">
        <v>32</v>
      </c>
      <c r="L4608" t="s">
        <v>90</v>
      </c>
      <c r="M4608">
        <v>2</v>
      </c>
      <c r="N4608">
        <v>9800</v>
      </c>
      <c r="O4608" s="7">
        <f>Table1[[#This Row],[Cost_of_Goods]]/Table1[[#This Row],[Quantity]]</f>
        <v>6411.625</v>
      </c>
      <c r="P4608" s="3" t="s">
        <v>5767</v>
      </c>
      <c r="Q4608">
        <v>1028.3599999999999</v>
      </c>
      <c r="R4608" t="s">
        <v>5724</v>
      </c>
      <c r="S4608">
        <v>4</v>
      </c>
      <c r="T4608" t="s">
        <v>34</v>
      </c>
      <c r="U4608">
        <v>19600</v>
      </c>
      <c r="V4608">
        <v>2940</v>
      </c>
      <c r="W4608">
        <v>16660</v>
      </c>
      <c r="X4608">
        <v>12823.25</v>
      </c>
      <c r="Y4608">
        <v>2808.39</v>
      </c>
      <c r="Z4608">
        <v>16.86</v>
      </c>
    </row>
    <row r="4609" spans="1:26" x14ac:dyDescent="0.3">
      <c r="A4609" t="s">
        <v>5283</v>
      </c>
      <c r="B4609" s="9">
        <v>45927</v>
      </c>
      <c r="C4609" t="s">
        <v>421</v>
      </c>
      <c r="D4609" t="s">
        <v>305</v>
      </c>
      <c r="E4609" t="s">
        <v>38</v>
      </c>
      <c r="F4609" t="s">
        <v>5749</v>
      </c>
      <c r="G4609" t="s">
        <v>5732</v>
      </c>
      <c r="H4609" t="s">
        <v>51</v>
      </c>
      <c r="I4609" t="s">
        <v>52</v>
      </c>
      <c r="J4609" t="s">
        <v>40</v>
      </c>
      <c r="K4609" t="s">
        <v>53</v>
      </c>
      <c r="L4609" t="s">
        <v>54</v>
      </c>
      <c r="M4609">
        <v>8</v>
      </c>
      <c r="N4609">
        <v>1200</v>
      </c>
      <c r="O4609" s="7">
        <f>Table1[[#This Row],[Cost_of_Goods]]/Table1[[#This Row],[Quantity]]</f>
        <v>879.80875000000003</v>
      </c>
      <c r="P4609">
        <v>0</v>
      </c>
      <c r="Q4609">
        <v>653.33000000000004</v>
      </c>
      <c r="R4609" t="s">
        <v>5724</v>
      </c>
      <c r="S4609">
        <v>5</v>
      </c>
      <c r="T4609" t="s">
        <v>34</v>
      </c>
      <c r="U4609">
        <v>9600</v>
      </c>
      <c r="V4609">
        <v>0</v>
      </c>
      <c r="W4609">
        <v>9600</v>
      </c>
      <c r="X4609">
        <v>7038.47</v>
      </c>
      <c r="Y4609">
        <v>1908.2</v>
      </c>
      <c r="Z4609">
        <v>19.88</v>
      </c>
    </row>
    <row r="4610" spans="1:26" x14ac:dyDescent="0.3">
      <c r="A4610" t="s">
        <v>5284</v>
      </c>
      <c r="B4610" s="9">
        <v>46018</v>
      </c>
      <c r="C4610" t="s">
        <v>574</v>
      </c>
      <c r="D4610" t="s">
        <v>183</v>
      </c>
      <c r="E4610" t="s">
        <v>50</v>
      </c>
      <c r="F4610" t="s">
        <v>5757</v>
      </c>
      <c r="G4610" t="s">
        <v>5732</v>
      </c>
      <c r="H4610" t="s">
        <v>61</v>
      </c>
      <c r="I4610" t="s">
        <v>62</v>
      </c>
      <c r="J4610" t="s">
        <v>46</v>
      </c>
      <c r="K4610" t="s">
        <v>5726</v>
      </c>
      <c r="L4610" t="s">
        <v>5727</v>
      </c>
      <c r="M4610">
        <v>2</v>
      </c>
      <c r="N4610">
        <v>450</v>
      </c>
      <c r="O4610" s="7">
        <f>Table1[[#This Row],[Cost_of_Goods]]/Table1[[#This Row],[Quantity]]</f>
        <v>333.68</v>
      </c>
      <c r="P4610">
        <v>5</v>
      </c>
      <c r="Q4610">
        <v>1564.14</v>
      </c>
      <c r="R4610" t="s">
        <v>5724</v>
      </c>
      <c r="S4610">
        <v>5</v>
      </c>
      <c r="T4610" t="s">
        <v>34</v>
      </c>
      <c r="U4610">
        <v>900</v>
      </c>
      <c r="V4610">
        <v>45</v>
      </c>
      <c r="W4610">
        <v>855</v>
      </c>
      <c r="X4610">
        <v>667.36</v>
      </c>
      <c r="Y4610">
        <v>-1376.5</v>
      </c>
      <c r="Z4610">
        <v>-160.99</v>
      </c>
    </row>
    <row r="4611" spans="1:26" x14ac:dyDescent="0.3">
      <c r="A4611" t="s">
        <v>5285</v>
      </c>
      <c r="B4611" s="9">
        <v>45333</v>
      </c>
      <c r="C4611" t="s">
        <v>1233</v>
      </c>
      <c r="D4611" t="s">
        <v>176</v>
      </c>
      <c r="E4611" t="s">
        <v>109</v>
      </c>
      <c r="F4611" t="s">
        <v>5763</v>
      </c>
      <c r="G4611" t="s">
        <v>5732</v>
      </c>
      <c r="H4611" t="s">
        <v>61</v>
      </c>
      <c r="I4611" t="s">
        <v>62</v>
      </c>
      <c r="J4611" t="s">
        <v>31</v>
      </c>
      <c r="K4611" t="s">
        <v>32</v>
      </c>
      <c r="L4611" t="s">
        <v>5727</v>
      </c>
      <c r="M4611">
        <v>8</v>
      </c>
      <c r="N4611">
        <v>28000</v>
      </c>
      <c r="O4611" s="7">
        <f>Table1[[#This Row],[Cost_of_Goods]]/Table1[[#This Row],[Quantity]]</f>
        <v>14139.846250000001</v>
      </c>
      <c r="P4611">
        <v>10</v>
      </c>
      <c r="Q4611">
        <v>489.24</v>
      </c>
      <c r="R4611" t="s">
        <v>5724</v>
      </c>
      <c r="S4611">
        <v>5</v>
      </c>
      <c r="T4611" t="s">
        <v>34</v>
      </c>
      <c r="U4611">
        <v>224000</v>
      </c>
      <c r="V4611">
        <v>22400</v>
      </c>
      <c r="W4611">
        <v>201600</v>
      </c>
      <c r="X4611">
        <v>113118.77</v>
      </c>
      <c r="Y4611">
        <v>87991.99</v>
      </c>
      <c r="Z4611">
        <v>43.65</v>
      </c>
    </row>
    <row r="4612" spans="1:26" x14ac:dyDescent="0.3">
      <c r="A4612" t="s">
        <v>5286</v>
      </c>
      <c r="B4612" s="9">
        <v>45568</v>
      </c>
      <c r="C4612" t="s">
        <v>1311</v>
      </c>
      <c r="D4612" t="s">
        <v>188</v>
      </c>
      <c r="E4612" t="s">
        <v>121</v>
      </c>
      <c r="F4612" t="s">
        <v>5737</v>
      </c>
      <c r="G4612" t="s">
        <v>5723</v>
      </c>
      <c r="H4612" t="s">
        <v>131</v>
      </c>
      <c r="I4612" t="s">
        <v>135</v>
      </c>
      <c r="J4612" t="s">
        <v>31</v>
      </c>
      <c r="K4612" t="s">
        <v>32</v>
      </c>
      <c r="L4612" t="s">
        <v>90</v>
      </c>
      <c r="M4612">
        <v>1</v>
      </c>
      <c r="N4612">
        <v>12500</v>
      </c>
      <c r="O4612" s="7">
        <f>Table1[[#This Row],[Cost_of_Goods]]/Table1[[#This Row],[Quantity]]</f>
        <v>7510.97</v>
      </c>
      <c r="P4612">
        <v>25</v>
      </c>
      <c r="Q4612">
        <v>1369.03</v>
      </c>
      <c r="R4612" t="s">
        <v>5724</v>
      </c>
      <c r="S4612">
        <v>4</v>
      </c>
      <c r="T4612" t="s">
        <v>34</v>
      </c>
      <c r="U4612">
        <v>12500</v>
      </c>
      <c r="V4612">
        <v>3125</v>
      </c>
      <c r="W4612">
        <v>9375</v>
      </c>
      <c r="X4612">
        <v>7510.97</v>
      </c>
      <c r="Y4612">
        <v>495</v>
      </c>
      <c r="Z4612">
        <v>5.28</v>
      </c>
    </row>
    <row r="4613" spans="1:26" x14ac:dyDescent="0.3">
      <c r="A4613" t="s">
        <v>5287</v>
      </c>
      <c r="B4613" s="9">
        <v>45619</v>
      </c>
      <c r="C4613" t="s">
        <v>1008</v>
      </c>
      <c r="D4613" t="s">
        <v>127</v>
      </c>
      <c r="E4613" t="s">
        <v>109</v>
      </c>
      <c r="F4613" t="s">
        <v>5750</v>
      </c>
      <c r="G4613" t="s">
        <v>5733</v>
      </c>
      <c r="H4613" t="s">
        <v>68</v>
      </c>
      <c r="I4613" t="s">
        <v>69</v>
      </c>
      <c r="J4613" t="s">
        <v>31</v>
      </c>
      <c r="K4613" t="s">
        <v>53</v>
      </c>
      <c r="L4613" t="s">
        <v>54</v>
      </c>
      <c r="M4613">
        <v>8</v>
      </c>
      <c r="N4613">
        <v>16500</v>
      </c>
      <c r="O4613" s="7">
        <f>Table1[[#This Row],[Cost_of_Goods]]/Table1[[#This Row],[Quantity]]</f>
        <v>7498.9262500000004</v>
      </c>
      <c r="P4613">
        <v>30</v>
      </c>
      <c r="Q4613">
        <v>1100.82</v>
      </c>
      <c r="R4613" t="s">
        <v>5724</v>
      </c>
      <c r="S4613">
        <v>1</v>
      </c>
      <c r="T4613" t="s">
        <v>34</v>
      </c>
      <c r="U4613">
        <v>132000</v>
      </c>
      <c r="V4613">
        <v>39600</v>
      </c>
      <c r="W4613">
        <v>92400</v>
      </c>
      <c r="X4613">
        <v>59991.41</v>
      </c>
      <c r="Y4613">
        <v>31307.77</v>
      </c>
      <c r="Z4613">
        <v>33.880000000000003</v>
      </c>
    </row>
    <row r="4614" spans="1:26" x14ac:dyDescent="0.3">
      <c r="A4614" t="s">
        <v>5288</v>
      </c>
      <c r="B4614" s="9">
        <v>45523</v>
      </c>
      <c r="C4614" t="s">
        <v>344</v>
      </c>
      <c r="D4614" t="s">
        <v>117</v>
      </c>
      <c r="E4614" t="s">
        <v>109</v>
      </c>
      <c r="F4614" t="s">
        <v>5747</v>
      </c>
      <c r="G4614" t="s">
        <v>5733</v>
      </c>
      <c r="H4614" t="s">
        <v>5734</v>
      </c>
      <c r="I4614" t="s">
        <v>105</v>
      </c>
      <c r="J4614" t="s">
        <v>31</v>
      </c>
      <c r="K4614" t="s">
        <v>5726</v>
      </c>
      <c r="L4614" t="s">
        <v>33</v>
      </c>
      <c r="M4614">
        <v>7</v>
      </c>
      <c r="N4614">
        <v>2800</v>
      </c>
      <c r="O4614" s="7">
        <f>Table1[[#This Row],[Cost_of_Goods]]/Table1[[#This Row],[Quantity]]</f>
        <v>1333.717142857143</v>
      </c>
      <c r="P4614">
        <v>25</v>
      </c>
      <c r="Q4614">
        <v>1249.28</v>
      </c>
      <c r="R4614" t="s">
        <v>5724</v>
      </c>
      <c r="S4614">
        <v>2</v>
      </c>
      <c r="T4614" t="s">
        <v>34</v>
      </c>
      <c r="U4614">
        <v>19600</v>
      </c>
      <c r="V4614">
        <v>4900</v>
      </c>
      <c r="W4614">
        <v>14700</v>
      </c>
      <c r="X4614">
        <v>9336.02</v>
      </c>
      <c r="Y4614">
        <v>4114.7</v>
      </c>
      <c r="Z4614">
        <v>27.99</v>
      </c>
    </row>
    <row r="4615" spans="1:26" x14ac:dyDescent="0.3">
      <c r="A4615" t="s">
        <v>5289</v>
      </c>
      <c r="B4615" s="9">
        <v>45307</v>
      </c>
      <c r="C4615" t="s">
        <v>209</v>
      </c>
      <c r="D4615" t="s">
        <v>120</v>
      </c>
      <c r="E4615" t="s">
        <v>121</v>
      </c>
      <c r="F4615" t="s">
        <v>5728</v>
      </c>
      <c r="G4615" t="s">
        <v>5733</v>
      </c>
      <c r="H4615" t="s">
        <v>5734</v>
      </c>
      <c r="I4615" t="s">
        <v>57</v>
      </c>
      <c r="J4615" t="s">
        <v>40</v>
      </c>
      <c r="K4615" t="s">
        <v>53</v>
      </c>
      <c r="L4615" t="s">
        <v>90</v>
      </c>
      <c r="M4615">
        <v>11</v>
      </c>
      <c r="N4615">
        <v>28000</v>
      </c>
      <c r="O4615" s="7">
        <f>Table1[[#This Row],[Cost_of_Goods]]/Table1[[#This Row],[Quantity]]</f>
        <v>18600.66909090909</v>
      </c>
      <c r="P4615">
        <v>10</v>
      </c>
      <c r="Q4615">
        <v>480.89</v>
      </c>
      <c r="R4615" t="s">
        <v>5724</v>
      </c>
      <c r="S4615">
        <v>5</v>
      </c>
      <c r="T4615" t="s">
        <v>5752</v>
      </c>
      <c r="U4615">
        <v>308000</v>
      </c>
      <c r="V4615">
        <v>30800</v>
      </c>
      <c r="W4615">
        <v>277200</v>
      </c>
      <c r="X4615">
        <v>204607.35999999999</v>
      </c>
      <c r="Y4615">
        <v>72111.75</v>
      </c>
      <c r="Z4615">
        <v>26.01</v>
      </c>
    </row>
    <row r="4616" spans="1:26" x14ac:dyDescent="0.3">
      <c r="A4616" t="s">
        <v>5290</v>
      </c>
      <c r="B4616" s="9">
        <v>45851</v>
      </c>
      <c r="C4616" t="s">
        <v>708</v>
      </c>
      <c r="D4616" t="s">
        <v>281</v>
      </c>
      <c r="E4616" t="s">
        <v>121</v>
      </c>
      <c r="F4616" t="s">
        <v>5750</v>
      </c>
      <c r="G4616" t="s">
        <v>5743</v>
      </c>
      <c r="H4616" t="s">
        <v>94</v>
      </c>
      <c r="I4616" t="s">
        <v>95</v>
      </c>
      <c r="J4616" t="s">
        <v>63</v>
      </c>
      <c r="K4616" t="s">
        <v>5726</v>
      </c>
      <c r="L4616" t="s">
        <v>90</v>
      </c>
      <c r="M4616">
        <v>10</v>
      </c>
      <c r="N4616">
        <v>42000</v>
      </c>
      <c r="O4616" s="7">
        <f>Table1[[#This Row],[Cost_of_Goods]]/Table1[[#This Row],[Quantity]]</f>
        <v>24119.942999999999</v>
      </c>
      <c r="P4616">
        <v>15</v>
      </c>
      <c r="Q4616">
        <v>1223.24</v>
      </c>
      <c r="R4616" t="s">
        <v>5724</v>
      </c>
      <c r="S4616">
        <v>5</v>
      </c>
      <c r="T4616" t="s">
        <v>34</v>
      </c>
      <c r="U4616">
        <v>420000</v>
      </c>
      <c r="V4616">
        <v>63000</v>
      </c>
      <c r="W4616">
        <v>357000</v>
      </c>
      <c r="X4616">
        <v>241199.43</v>
      </c>
      <c r="Y4616">
        <v>114577.33</v>
      </c>
      <c r="Z4616">
        <v>32.090000000000003</v>
      </c>
    </row>
    <row r="4617" spans="1:26" x14ac:dyDescent="0.3">
      <c r="A4617" t="s">
        <v>5291</v>
      </c>
      <c r="B4617" s="9">
        <v>46186</v>
      </c>
      <c r="C4617" t="s">
        <v>1405</v>
      </c>
      <c r="D4617" t="s">
        <v>134</v>
      </c>
      <c r="E4617" t="s">
        <v>50</v>
      </c>
      <c r="F4617" t="s">
        <v>5731</v>
      </c>
      <c r="G4617" t="s">
        <v>5729</v>
      </c>
      <c r="H4617" t="s">
        <v>213</v>
      </c>
      <c r="I4617" t="s">
        <v>190</v>
      </c>
      <c r="J4617" t="s">
        <v>46</v>
      </c>
      <c r="K4617" t="s">
        <v>53</v>
      </c>
      <c r="L4617" t="s">
        <v>5727</v>
      </c>
      <c r="M4617">
        <v>6</v>
      </c>
      <c r="N4617">
        <v>3200</v>
      </c>
      <c r="O4617" s="7">
        <f>Table1[[#This Row],[Cost_of_Goods]]/Table1[[#This Row],[Quantity]]</f>
        <v>1416.2866666666666</v>
      </c>
      <c r="P4617">
        <v>25</v>
      </c>
      <c r="Q4617">
        <v>600.85</v>
      </c>
      <c r="R4617" t="s">
        <v>5724</v>
      </c>
      <c r="S4617">
        <v>3</v>
      </c>
      <c r="T4617" t="s">
        <v>34</v>
      </c>
      <c r="U4617">
        <v>19200</v>
      </c>
      <c r="V4617">
        <v>4800</v>
      </c>
      <c r="W4617">
        <v>14400</v>
      </c>
      <c r="X4617">
        <v>8497.7199999999993</v>
      </c>
      <c r="Y4617">
        <v>5301.43</v>
      </c>
      <c r="Z4617">
        <v>36.82</v>
      </c>
    </row>
    <row r="4618" spans="1:26" x14ac:dyDescent="0.3">
      <c r="A4618" t="s">
        <v>5292</v>
      </c>
      <c r="B4618" s="9">
        <v>45997</v>
      </c>
      <c r="C4618" t="s">
        <v>831</v>
      </c>
      <c r="D4618" t="s">
        <v>168</v>
      </c>
      <c r="E4618" t="s">
        <v>109</v>
      </c>
      <c r="F4618" t="s">
        <v>5737</v>
      </c>
      <c r="G4618" t="s">
        <v>5732</v>
      </c>
      <c r="H4618" t="s">
        <v>223</v>
      </c>
      <c r="I4618" t="s">
        <v>246</v>
      </c>
      <c r="J4618" t="s">
        <v>46</v>
      </c>
      <c r="K4618" t="s">
        <v>5726</v>
      </c>
      <c r="L4618" t="s">
        <v>5727</v>
      </c>
      <c r="M4618">
        <v>8</v>
      </c>
      <c r="N4618">
        <v>6500</v>
      </c>
      <c r="O4618" s="7">
        <f>Table1[[#This Row],[Cost_of_Goods]]/Table1[[#This Row],[Quantity]]</f>
        <v>3799.0912499999999</v>
      </c>
      <c r="P4618">
        <v>10</v>
      </c>
      <c r="Q4618">
        <v>1140.8599999999999</v>
      </c>
      <c r="R4618" t="s">
        <v>5724</v>
      </c>
      <c r="S4618">
        <v>5</v>
      </c>
      <c r="T4618" t="s">
        <v>102</v>
      </c>
      <c r="U4618">
        <v>52000</v>
      </c>
      <c r="V4618">
        <v>5200</v>
      </c>
      <c r="W4618">
        <v>46800</v>
      </c>
      <c r="X4618">
        <v>30392.73</v>
      </c>
      <c r="Y4618">
        <v>15266.41</v>
      </c>
      <c r="Z4618">
        <v>32.619999999999997</v>
      </c>
    </row>
    <row r="4619" spans="1:26" x14ac:dyDescent="0.3">
      <c r="A4619" t="s">
        <v>5293</v>
      </c>
      <c r="B4619" s="9">
        <v>45406</v>
      </c>
      <c r="C4619" t="s">
        <v>712</v>
      </c>
      <c r="D4619" t="s">
        <v>127</v>
      </c>
      <c r="E4619" t="s">
        <v>109</v>
      </c>
      <c r="F4619" t="s">
        <v>5750</v>
      </c>
      <c r="G4619" t="s">
        <v>5733</v>
      </c>
      <c r="H4619" t="s">
        <v>68</v>
      </c>
      <c r="I4619" t="s">
        <v>69</v>
      </c>
      <c r="J4619" t="s">
        <v>46</v>
      </c>
      <c r="K4619" t="s">
        <v>32</v>
      </c>
      <c r="L4619" t="s">
        <v>5727</v>
      </c>
      <c r="M4619">
        <v>9</v>
      </c>
      <c r="N4619">
        <v>16500</v>
      </c>
      <c r="O4619" s="7">
        <f>Table1[[#This Row],[Cost_of_Goods]]/Table1[[#This Row],[Quantity]]</f>
        <v>9087.0644444444442</v>
      </c>
      <c r="P4619">
        <v>5</v>
      </c>
      <c r="Q4619">
        <v>248.82</v>
      </c>
      <c r="R4619" t="s">
        <v>5724</v>
      </c>
      <c r="S4619">
        <v>2</v>
      </c>
      <c r="T4619" t="s">
        <v>34</v>
      </c>
      <c r="U4619">
        <v>148500</v>
      </c>
      <c r="V4619">
        <v>7425</v>
      </c>
      <c r="W4619">
        <v>141075</v>
      </c>
      <c r="X4619">
        <v>81783.58</v>
      </c>
      <c r="Y4619">
        <v>59042.6</v>
      </c>
      <c r="Z4619">
        <v>41.85</v>
      </c>
    </row>
    <row r="4620" spans="1:26" x14ac:dyDescent="0.3">
      <c r="A4620" t="s">
        <v>5294</v>
      </c>
      <c r="B4620" s="9">
        <v>45616</v>
      </c>
      <c r="C4620" t="s">
        <v>2367</v>
      </c>
      <c r="D4620" t="s">
        <v>152</v>
      </c>
      <c r="E4620" t="s">
        <v>28</v>
      </c>
      <c r="F4620" t="s">
        <v>5746</v>
      </c>
      <c r="G4620" t="s">
        <v>5729</v>
      </c>
      <c r="H4620" t="s">
        <v>5740</v>
      </c>
      <c r="I4620" t="s">
        <v>99</v>
      </c>
      <c r="J4620" t="s">
        <v>63</v>
      </c>
      <c r="K4620" t="s">
        <v>53</v>
      </c>
      <c r="L4620" t="s">
        <v>5730</v>
      </c>
      <c r="M4620">
        <v>6</v>
      </c>
      <c r="N4620">
        <v>45000</v>
      </c>
      <c r="O4620" s="7">
        <f>Table1[[#This Row],[Cost_of_Goods]]/Table1[[#This Row],[Quantity]]</f>
        <v>23860.186666666665</v>
      </c>
      <c r="P4620">
        <v>5</v>
      </c>
      <c r="Q4620">
        <v>872.15</v>
      </c>
      <c r="R4620" t="s">
        <v>5724</v>
      </c>
      <c r="S4620">
        <v>3</v>
      </c>
      <c r="T4620" t="s">
        <v>34</v>
      </c>
      <c r="U4620">
        <v>270000</v>
      </c>
      <c r="V4620">
        <v>13500</v>
      </c>
      <c r="W4620">
        <v>256500</v>
      </c>
      <c r="X4620">
        <v>143161.12</v>
      </c>
      <c r="Y4620">
        <v>112466.73</v>
      </c>
      <c r="Z4620">
        <v>43.85</v>
      </c>
    </row>
    <row r="4621" spans="1:26" x14ac:dyDescent="0.3">
      <c r="A4621" t="s">
        <v>5295</v>
      </c>
      <c r="B4621" s="9">
        <v>45668</v>
      </c>
      <c r="C4621" t="s">
        <v>372</v>
      </c>
      <c r="D4621" t="s">
        <v>168</v>
      </c>
      <c r="E4621" t="s">
        <v>109</v>
      </c>
      <c r="F4621" t="s">
        <v>5755</v>
      </c>
      <c r="G4621" t="s">
        <v>5723</v>
      </c>
      <c r="H4621" t="s">
        <v>29</v>
      </c>
      <c r="I4621" t="s">
        <v>30</v>
      </c>
      <c r="J4621" t="s">
        <v>31</v>
      </c>
      <c r="K4621" t="s">
        <v>53</v>
      </c>
      <c r="L4621" t="s">
        <v>5730</v>
      </c>
      <c r="M4621">
        <v>6</v>
      </c>
      <c r="N4621">
        <v>6500</v>
      </c>
      <c r="O4621" s="7">
        <f>Table1[[#This Row],[Cost_of_Goods]]/Table1[[#This Row],[Quantity]]</f>
        <v>2900.1149999999998</v>
      </c>
      <c r="P4621">
        <v>20</v>
      </c>
      <c r="Q4621">
        <v>1596.22</v>
      </c>
      <c r="R4621" t="s">
        <v>5724</v>
      </c>
      <c r="S4621">
        <v>4</v>
      </c>
      <c r="T4621" t="s">
        <v>34</v>
      </c>
      <c r="U4621">
        <v>39000</v>
      </c>
      <c r="V4621">
        <v>7800</v>
      </c>
      <c r="W4621">
        <v>31200</v>
      </c>
      <c r="X4621">
        <v>17400.689999999999</v>
      </c>
      <c r="Y4621">
        <v>12203.09</v>
      </c>
      <c r="Z4621">
        <v>39.11</v>
      </c>
    </row>
    <row r="4622" spans="1:26" x14ac:dyDescent="0.3">
      <c r="A4622" t="s">
        <v>5296</v>
      </c>
      <c r="B4622" s="9">
        <v>45654</v>
      </c>
      <c r="C4622" t="s">
        <v>88</v>
      </c>
      <c r="D4622" t="s">
        <v>176</v>
      </c>
      <c r="E4622" t="s">
        <v>109</v>
      </c>
      <c r="F4622" t="s">
        <v>5737</v>
      </c>
      <c r="G4622" t="s">
        <v>5732</v>
      </c>
      <c r="H4622" t="s">
        <v>184</v>
      </c>
      <c r="I4622" t="s">
        <v>185</v>
      </c>
      <c r="J4622" t="s">
        <v>31</v>
      </c>
      <c r="K4622" t="s">
        <v>53</v>
      </c>
      <c r="L4622" t="s">
        <v>5730</v>
      </c>
      <c r="M4622">
        <v>7</v>
      </c>
      <c r="N4622">
        <v>28000</v>
      </c>
      <c r="O4622" s="7">
        <f>Table1[[#This Row],[Cost_of_Goods]]/Table1[[#This Row],[Quantity]]</f>
        <v>13933.435714285715</v>
      </c>
      <c r="P4622">
        <v>30</v>
      </c>
      <c r="Q4622">
        <v>1746.17</v>
      </c>
      <c r="R4622" t="s">
        <v>5724</v>
      </c>
      <c r="S4622">
        <v>4</v>
      </c>
      <c r="T4622" t="s">
        <v>34</v>
      </c>
      <c r="U4622">
        <v>196000</v>
      </c>
      <c r="V4622">
        <v>58800</v>
      </c>
      <c r="W4622">
        <v>137200</v>
      </c>
      <c r="X4622">
        <v>97534.05</v>
      </c>
      <c r="Y4622">
        <v>37919.78</v>
      </c>
      <c r="Z4622">
        <v>27.64</v>
      </c>
    </row>
    <row r="4623" spans="1:26" x14ac:dyDescent="0.3">
      <c r="A4623" t="s">
        <v>5297</v>
      </c>
      <c r="B4623" s="9">
        <v>45531</v>
      </c>
      <c r="C4623" t="s">
        <v>1331</v>
      </c>
      <c r="D4623" t="s">
        <v>130</v>
      </c>
      <c r="E4623" t="s">
        <v>38</v>
      </c>
      <c r="F4623" t="s">
        <v>5739</v>
      </c>
      <c r="G4623" t="s">
        <v>5732</v>
      </c>
      <c r="H4623" t="s">
        <v>184</v>
      </c>
      <c r="I4623" t="s">
        <v>438</v>
      </c>
      <c r="J4623" t="s">
        <v>40</v>
      </c>
      <c r="K4623" t="s">
        <v>5726</v>
      </c>
      <c r="L4623" t="s">
        <v>54</v>
      </c>
      <c r="M4623">
        <v>8</v>
      </c>
      <c r="N4623">
        <v>2500</v>
      </c>
      <c r="O4623" s="7">
        <f>Table1[[#This Row],[Cost_of_Goods]]/Table1[[#This Row],[Quantity]]</f>
        <v>1378.4212500000001</v>
      </c>
      <c r="P4623">
        <v>0</v>
      </c>
      <c r="Q4623">
        <v>1294.79</v>
      </c>
      <c r="R4623" t="s">
        <v>5724</v>
      </c>
      <c r="S4623">
        <v>3</v>
      </c>
      <c r="T4623" t="s">
        <v>34</v>
      </c>
      <c r="U4623">
        <v>20000</v>
      </c>
      <c r="V4623">
        <v>0</v>
      </c>
      <c r="W4623">
        <v>20000</v>
      </c>
      <c r="X4623">
        <v>11027.37</v>
      </c>
      <c r="Y4623">
        <v>7677.84</v>
      </c>
      <c r="Z4623">
        <v>38.39</v>
      </c>
    </row>
    <row r="4624" spans="1:26" x14ac:dyDescent="0.3">
      <c r="A4624" t="s">
        <v>5298</v>
      </c>
      <c r="B4624" s="9">
        <v>45871</v>
      </c>
      <c r="C4624" t="s">
        <v>851</v>
      </c>
      <c r="D4624" t="s">
        <v>268</v>
      </c>
      <c r="E4624" t="s">
        <v>28</v>
      </c>
      <c r="F4624" t="s">
        <v>5747</v>
      </c>
      <c r="G4624" t="s">
        <v>5729</v>
      </c>
      <c r="H4624" t="s">
        <v>169</v>
      </c>
      <c r="I4624" t="s">
        <v>153</v>
      </c>
      <c r="J4624" t="s">
        <v>46</v>
      </c>
      <c r="K4624" t="s">
        <v>32</v>
      </c>
      <c r="L4624" t="s">
        <v>90</v>
      </c>
      <c r="M4624">
        <v>8</v>
      </c>
      <c r="N4624">
        <v>18500</v>
      </c>
      <c r="O4624" s="7">
        <f>Table1[[#This Row],[Cost_of_Goods]]/Table1[[#This Row],[Quantity]]</f>
        <v>9282.03125</v>
      </c>
      <c r="P4624">
        <v>25</v>
      </c>
      <c r="Q4624">
        <v>1153.19</v>
      </c>
      <c r="R4624" t="s">
        <v>5724</v>
      </c>
      <c r="S4624">
        <v>5</v>
      </c>
      <c r="T4624" t="s">
        <v>34</v>
      </c>
      <c r="U4624">
        <v>148000</v>
      </c>
      <c r="V4624">
        <v>37000</v>
      </c>
      <c r="W4624">
        <v>111000</v>
      </c>
      <c r="X4624">
        <v>74256.25</v>
      </c>
      <c r="Y4624">
        <v>35590.559999999998</v>
      </c>
      <c r="Z4624">
        <v>32.06</v>
      </c>
    </row>
    <row r="4625" spans="1:26" x14ac:dyDescent="0.3">
      <c r="A4625" t="s">
        <v>5299</v>
      </c>
      <c r="B4625" s="9">
        <v>45495</v>
      </c>
      <c r="C4625" t="s">
        <v>431</v>
      </c>
      <c r="D4625" t="s">
        <v>117</v>
      </c>
      <c r="E4625" t="s">
        <v>109</v>
      </c>
      <c r="F4625" t="s">
        <v>5747</v>
      </c>
      <c r="G4625" t="s">
        <v>5732</v>
      </c>
      <c r="H4625" t="s">
        <v>223</v>
      </c>
      <c r="I4625" t="s">
        <v>224</v>
      </c>
      <c r="J4625" t="s">
        <v>46</v>
      </c>
      <c r="K4625" t="s">
        <v>53</v>
      </c>
      <c r="L4625" t="s">
        <v>33</v>
      </c>
      <c r="M4625">
        <v>9</v>
      </c>
      <c r="N4625">
        <v>2800</v>
      </c>
      <c r="O4625" s="7">
        <f>Table1[[#This Row],[Cost_of_Goods]]/Table1[[#This Row],[Quantity]]</f>
        <v>1781.6488888888889</v>
      </c>
      <c r="P4625">
        <v>10</v>
      </c>
      <c r="Q4625">
        <v>817.61</v>
      </c>
      <c r="R4625" t="s">
        <v>5724</v>
      </c>
      <c r="S4625">
        <v>5</v>
      </c>
      <c r="T4625" t="s">
        <v>34</v>
      </c>
      <c r="U4625">
        <v>25200</v>
      </c>
      <c r="V4625">
        <v>2520</v>
      </c>
      <c r="W4625">
        <v>22680</v>
      </c>
      <c r="X4625">
        <v>16034.84</v>
      </c>
      <c r="Y4625">
        <v>5827.55</v>
      </c>
      <c r="Z4625">
        <v>25.69</v>
      </c>
    </row>
    <row r="4626" spans="1:26" x14ac:dyDescent="0.3">
      <c r="A4626" t="s">
        <v>5300</v>
      </c>
      <c r="B4626" s="9">
        <v>45842</v>
      </c>
      <c r="C4626" t="s">
        <v>685</v>
      </c>
      <c r="D4626" t="s">
        <v>212</v>
      </c>
      <c r="E4626" t="s">
        <v>28</v>
      </c>
      <c r="F4626" t="s">
        <v>5754</v>
      </c>
      <c r="G4626" t="s">
        <v>5729</v>
      </c>
      <c r="H4626" t="s">
        <v>213</v>
      </c>
      <c r="I4626" t="s">
        <v>190</v>
      </c>
      <c r="J4626" t="s">
        <v>63</v>
      </c>
      <c r="K4626" t="s">
        <v>53</v>
      </c>
      <c r="L4626" t="s">
        <v>90</v>
      </c>
      <c r="M4626">
        <v>8</v>
      </c>
      <c r="N4626">
        <v>8500</v>
      </c>
      <c r="O4626" s="7">
        <f>Table1[[#This Row],[Cost_of_Goods]]/Table1[[#This Row],[Quantity]]</f>
        <v>5210.4399999999996</v>
      </c>
      <c r="P4626">
        <v>0</v>
      </c>
      <c r="Q4626">
        <v>1416.06</v>
      </c>
      <c r="R4626" t="s">
        <v>5724</v>
      </c>
      <c r="S4626">
        <v>4</v>
      </c>
      <c r="T4626" t="s">
        <v>34</v>
      </c>
      <c r="U4626">
        <v>68000</v>
      </c>
      <c r="V4626">
        <v>0</v>
      </c>
      <c r="W4626">
        <v>68000</v>
      </c>
      <c r="X4626">
        <v>41683.519999999997</v>
      </c>
      <c r="Y4626">
        <v>24900.42</v>
      </c>
      <c r="Z4626">
        <v>36.619999999999997</v>
      </c>
    </row>
    <row r="4627" spans="1:26" x14ac:dyDescent="0.3">
      <c r="A4627" t="s">
        <v>5301</v>
      </c>
      <c r="B4627" s="9">
        <v>45389</v>
      </c>
      <c r="C4627" t="s">
        <v>1301</v>
      </c>
      <c r="D4627" t="s">
        <v>281</v>
      </c>
      <c r="E4627" t="s">
        <v>121</v>
      </c>
      <c r="F4627" t="s">
        <v>5763</v>
      </c>
      <c r="G4627" t="s">
        <v>5733</v>
      </c>
      <c r="H4627" t="s">
        <v>68</v>
      </c>
      <c r="I4627" t="s">
        <v>69</v>
      </c>
      <c r="J4627" t="s">
        <v>46</v>
      </c>
      <c r="K4627" t="s">
        <v>5726</v>
      </c>
      <c r="L4627" t="s">
        <v>33</v>
      </c>
      <c r="M4627">
        <v>8</v>
      </c>
      <c r="N4627">
        <v>42000</v>
      </c>
      <c r="O4627" s="7">
        <f>Table1[[#This Row],[Cost_of_Goods]]/Table1[[#This Row],[Quantity]]</f>
        <v>21989.040000000001</v>
      </c>
      <c r="P4627">
        <v>5</v>
      </c>
      <c r="Q4627">
        <v>831.98</v>
      </c>
      <c r="R4627" t="s">
        <v>64</v>
      </c>
      <c r="S4627">
        <v>2</v>
      </c>
      <c r="T4627" t="s">
        <v>34</v>
      </c>
      <c r="U4627">
        <v>336000</v>
      </c>
      <c r="V4627">
        <v>16800</v>
      </c>
      <c r="W4627">
        <v>319200</v>
      </c>
      <c r="X4627">
        <v>175912.32000000001</v>
      </c>
      <c r="Y4627">
        <v>142455.70000000001</v>
      </c>
      <c r="Z4627">
        <v>44.63</v>
      </c>
    </row>
    <row r="4628" spans="1:26" x14ac:dyDescent="0.3">
      <c r="A4628" t="s">
        <v>5302</v>
      </c>
      <c r="B4628" s="9">
        <v>46015</v>
      </c>
      <c r="C4628" t="s">
        <v>695</v>
      </c>
      <c r="D4628" t="s">
        <v>212</v>
      </c>
      <c r="E4628" t="s">
        <v>28</v>
      </c>
      <c r="F4628" t="s">
        <v>5749</v>
      </c>
      <c r="G4628" t="s">
        <v>5733</v>
      </c>
      <c r="H4628" t="s">
        <v>68</v>
      </c>
      <c r="I4628" t="s">
        <v>69</v>
      </c>
      <c r="J4628" t="s">
        <v>31</v>
      </c>
      <c r="K4628" t="s">
        <v>53</v>
      </c>
      <c r="L4628" t="s">
        <v>90</v>
      </c>
      <c r="M4628">
        <v>2</v>
      </c>
      <c r="N4628">
        <v>8500</v>
      </c>
      <c r="O4628" s="7">
        <f>Table1[[#This Row],[Cost_of_Goods]]/Table1[[#This Row],[Quantity]]</f>
        <v>5428.4250000000002</v>
      </c>
      <c r="P4628">
        <v>0</v>
      </c>
      <c r="Q4628">
        <v>61.38</v>
      </c>
      <c r="R4628" t="s">
        <v>64</v>
      </c>
      <c r="S4628">
        <v>4</v>
      </c>
      <c r="T4628" t="s">
        <v>102</v>
      </c>
      <c r="U4628">
        <v>17000</v>
      </c>
      <c r="V4628">
        <v>0</v>
      </c>
      <c r="W4628">
        <v>17000</v>
      </c>
      <c r="X4628">
        <v>10856.85</v>
      </c>
      <c r="Y4628">
        <v>6081.77</v>
      </c>
      <c r="Z4628">
        <v>35.78</v>
      </c>
    </row>
    <row r="4629" spans="1:26" x14ac:dyDescent="0.3">
      <c r="A4629" t="s">
        <v>5303</v>
      </c>
      <c r="B4629" s="9">
        <v>45297</v>
      </c>
      <c r="C4629" t="s">
        <v>455</v>
      </c>
      <c r="D4629" t="s">
        <v>124</v>
      </c>
      <c r="E4629" t="s">
        <v>28</v>
      </c>
      <c r="F4629" t="s">
        <v>5759</v>
      </c>
      <c r="G4629" t="s">
        <v>5729</v>
      </c>
      <c r="H4629" t="s">
        <v>5740</v>
      </c>
      <c r="I4629" t="s">
        <v>80</v>
      </c>
      <c r="J4629" t="s">
        <v>63</v>
      </c>
      <c r="K4629" t="s">
        <v>53</v>
      </c>
      <c r="L4629" t="s">
        <v>5727</v>
      </c>
      <c r="M4629">
        <v>9</v>
      </c>
      <c r="N4629">
        <v>12500</v>
      </c>
      <c r="O4629" s="7">
        <f>Table1[[#This Row],[Cost_of_Goods]]/Table1[[#This Row],[Quantity]]</f>
        <v>5604.0588888888888</v>
      </c>
      <c r="P4629">
        <v>25</v>
      </c>
      <c r="Q4629">
        <v>517.84</v>
      </c>
      <c r="R4629" t="s">
        <v>5724</v>
      </c>
      <c r="S4629">
        <v>4</v>
      </c>
      <c r="T4629" t="s">
        <v>34</v>
      </c>
      <c r="U4629">
        <v>112500</v>
      </c>
      <c r="V4629">
        <v>28125</v>
      </c>
      <c r="W4629">
        <v>84375</v>
      </c>
      <c r="X4629">
        <v>50436.53</v>
      </c>
      <c r="Y4629">
        <v>33420.629999999997</v>
      </c>
      <c r="Z4629">
        <v>39.61</v>
      </c>
    </row>
    <row r="4630" spans="1:26" x14ac:dyDescent="0.3">
      <c r="A4630" t="s">
        <v>5304</v>
      </c>
      <c r="B4630" s="9">
        <v>45310</v>
      </c>
      <c r="C4630" t="s">
        <v>1126</v>
      </c>
      <c r="D4630" t="s">
        <v>268</v>
      </c>
      <c r="E4630" t="s">
        <v>28</v>
      </c>
      <c r="F4630" t="s">
        <v>5751</v>
      </c>
      <c r="G4630" t="s">
        <v>5733</v>
      </c>
      <c r="H4630" t="s">
        <v>110</v>
      </c>
      <c r="I4630" t="s">
        <v>111</v>
      </c>
      <c r="J4630" t="s">
        <v>31</v>
      </c>
      <c r="K4630" t="s">
        <v>53</v>
      </c>
      <c r="L4630" t="s">
        <v>33</v>
      </c>
      <c r="M4630">
        <v>8</v>
      </c>
      <c r="N4630">
        <v>18500</v>
      </c>
      <c r="O4630" s="7">
        <f>Table1[[#This Row],[Cost_of_Goods]]/Table1[[#This Row],[Quantity]]</f>
        <v>8789.2950000000001</v>
      </c>
      <c r="P4630">
        <v>25</v>
      </c>
      <c r="Q4630">
        <v>1190.69</v>
      </c>
      <c r="R4630" t="s">
        <v>5724</v>
      </c>
      <c r="S4630">
        <v>4</v>
      </c>
      <c r="T4630" t="s">
        <v>102</v>
      </c>
      <c r="U4630">
        <v>148000</v>
      </c>
      <c r="V4630">
        <v>37000</v>
      </c>
      <c r="W4630">
        <v>111000</v>
      </c>
      <c r="X4630">
        <v>70314.36</v>
      </c>
      <c r="Y4630">
        <v>39494.949999999997</v>
      </c>
      <c r="Z4630">
        <v>35.58</v>
      </c>
    </row>
    <row r="4631" spans="1:26" x14ac:dyDescent="0.3">
      <c r="A4631" t="s">
        <v>5305</v>
      </c>
      <c r="B4631" s="9">
        <v>45412</v>
      </c>
      <c r="C4631" t="s">
        <v>1552</v>
      </c>
      <c r="D4631" t="s">
        <v>60</v>
      </c>
      <c r="E4631" t="s">
        <v>38</v>
      </c>
      <c r="F4631" t="s">
        <v>5722</v>
      </c>
      <c r="G4631" t="s">
        <v>5733</v>
      </c>
      <c r="H4631" t="s">
        <v>5734</v>
      </c>
      <c r="I4631" t="s">
        <v>105</v>
      </c>
      <c r="J4631" t="s">
        <v>63</v>
      </c>
      <c r="K4631" t="s">
        <v>5726</v>
      </c>
      <c r="L4631" t="s">
        <v>90</v>
      </c>
      <c r="M4631">
        <v>9</v>
      </c>
      <c r="N4631">
        <v>3500</v>
      </c>
      <c r="O4631" s="7">
        <f>Table1[[#This Row],[Cost_of_Goods]]/Table1[[#This Row],[Quantity]]</f>
        <v>1862.3555555555556</v>
      </c>
      <c r="P4631">
        <v>30</v>
      </c>
      <c r="Q4631">
        <v>538.34</v>
      </c>
      <c r="R4631" t="s">
        <v>5724</v>
      </c>
      <c r="S4631">
        <v>4</v>
      </c>
      <c r="T4631" t="s">
        <v>34</v>
      </c>
      <c r="U4631">
        <v>31500</v>
      </c>
      <c r="V4631">
        <v>9450</v>
      </c>
      <c r="W4631">
        <v>22050</v>
      </c>
      <c r="X4631">
        <v>16761.2</v>
      </c>
      <c r="Y4631">
        <v>4750.46</v>
      </c>
      <c r="Z4631">
        <v>21.54</v>
      </c>
    </row>
    <row r="4632" spans="1:26" x14ac:dyDescent="0.3">
      <c r="A4632" t="s">
        <v>5306</v>
      </c>
      <c r="B4632" s="9">
        <v>45796</v>
      </c>
      <c r="C4632" t="s">
        <v>861</v>
      </c>
      <c r="D4632" t="s">
        <v>124</v>
      </c>
      <c r="E4632" t="s">
        <v>28</v>
      </c>
      <c r="F4632" t="s">
        <v>5761</v>
      </c>
      <c r="G4632" t="s">
        <v>5723</v>
      </c>
      <c r="H4632" t="s">
        <v>131</v>
      </c>
      <c r="I4632" t="s">
        <v>132</v>
      </c>
      <c r="J4632" t="s">
        <v>40</v>
      </c>
      <c r="K4632" t="s">
        <v>32</v>
      </c>
      <c r="L4632" t="s">
        <v>90</v>
      </c>
      <c r="M4632">
        <v>5</v>
      </c>
      <c r="N4632">
        <v>12500</v>
      </c>
      <c r="O4632" s="7">
        <f>Table1[[#This Row],[Cost_of_Goods]]/Table1[[#This Row],[Quantity]]</f>
        <v>9270.6419999999998</v>
      </c>
      <c r="P4632">
        <v>5</v>
      </c>
      <c r="Q4632">
        <v>405.36</v>
      </c>
      <c r="R4632" t="s">
        <v>5724</v>
      </c>
      <c r="S4632">
        <v>3</v>
      </c>
      <c r="T4632" t="s">
        <v>34</v>
      </c>
      <c r="U4632">
        <v>62500</v>
      </c>
      <c r="V4632">
        <v>3125</v>
      </c>
      <c r="W4632">
        <v>59375</v>
      </c>
      <c r="X4632">
        <v>46353.21</v>
      </c>
      <c r="Y4632">
        <v>12616.43</v>
      </c>
      <c r="Z4632">
        <v>21.25</v>
      </c>
    </row>
    <row r="4633" spans="1:26" x14ac:dyDescent="0.3">
      <c r="A4633" t="s">
        <v>5307</v>
      </c>
      <c r="B4633" s="9">
        <v>46030</v>
      </c>
      <c r="C4633" t="s">
        <v>478</v>
      </c>
      <c r="D4633" t="s">
        <v>77</v>
      </c>
      <c r="E4633" t="s">
        <v>28</v>
      </c>
      <c r="F4633" t="s">
        <v>5764</v>
      </c>
      <c r="G4633" t="s">
        <v>5733</v>
      </c>
      <c r="H4633" t="s">
        <v>5734</v>
      </c>
      <c r="I4633" t="s">
        <v>105</v>
      </c>
      <c r="J4633" t="s">
        <v>31</v>
      </c>
      <c r="K4633" t="s">
        <v>53</v>
      </c>
      <c r="L4633" t="s">
        <v>54</v>
      </c>
      <c r="M4633">
        <v>3</v>
      </c>
      <c r="N4633">
        <v>6500</v>
      </c>
      <c r="O4633" s="7">
        <f>Table1[[#This Row],[Cost_of_Goods]]/Table1[[#This Row],[Quantity]]</f>
        <v>3330.1833333333329</v>
      </c>
      <c r="P4633">
        <v>20</v>
      </c>
      <c r="Q4633">
        <v>1065.8499999999999</v>
      </c>
      <c r="R4633" t="s">
        <v>5724</v>
      </c>
      <c r="S4633">
        <v>5</v>
      </c>
      <c r="T4633" t="s">
        <v>34</v>
      </c>
      <c r="U4633">
        <v>19500</v>
      </c>
      <c r="V4633">
        <v>3900</v>
      </c>
      <c r="W4633">
        <v>15600</v>
      </c>
      <c r="X4633">
        <v>9990.5499999999993</v>
      </c>
      <c r="Y4633">
        <v>4543.6000000000004</v>
      </c>
      <c r="Z4633">
        <v>29.13</v>
      </c>
    </row>
    <row r="4634" spans="1:26" ht="15.6" x14ac:dyDescent="0.3">
      <c r="A4634" t="s">
        <v>5308</v>
      </c>
      <c r="B4634" s="9">
        <v>45486</v>
      </c>
      <c r="C4634" t="s">
        <v>1304</v>
      </c>
      <c r="D4634" t="s">
        <v>127</v>
      </c>
      <c r="E4634" t="s">
        <v>109</v>
      </c>
      <c r="F4634" t="s">
        <v>5747</v>
      </c>
      <c r="G4634" t="s">
        <v>5729</v>
      </c>
      <c r="H4634" s="3" t="s">
        <v>5767</v>
      </c>
      <c r="I4634" t="s">
        <v>45</v>
      </c>
      <c r="J4634" t="s">
        <v>40</v>
      </c>
      <c r="K4634" t="s">
        <v>5726</v>
      </c>
      <c r="L4634" t="s">
        <v>5727</v>
      </c>
      <c r="M4634">
        <v>1</v>
      </c>
      <c r="N4634">
        <v>16500</v>
      </c>
      <c r="O4634" s="7">
        <f>Table1[[#This Row],[Cost_of_Goods]]/Table1[[#This Row],[Quantity]]</f>
        <v>7932.85</v>
      </c>
      <c r="P4634">
        <v>20</v>
      </c>
      <c r="Q4634">
        <v>747.63</v>
      </c>
      <c r="R4634" t="s">
        <v>5724</v>
      </c>
      <c r="S4634">
        <v>4</v>
      </c>
      <c r="T4634" t="s">
        <v>34</v>
      </c>
      <c r="U4634">
        <v>16500</v>
      </c>
      <c r="V4634">
        <v>3300</v>
      </c>
      <c r="W4634">
        <v>13200</v>
      </c>
      <c r="X4634">
        <v>7932.85</v>
      </c>
      <c r="Y4634">
        <v>4519.5200000000004</v>
      </c>
      <c r="Z4634">
        <v>34.24</v>
      </c>
    </row>
    <row r="4635" spans="1:26" x14ac:dyDescent="0.3">
      <c r="A4635" t="s">
        <v>5309</v>
      </c>
      <c r="B4635" s="9">
        <v>45855</v>
      </c>
      <c r="C4635" t="s">
        <v>453</v>
      </c>
      <c r="D4635" t="s">
        <v>152</v>
      </c>
      <c r="E4635" t="s">
        <v>28</v>
      </c>
      <c r="F4635" t="s">
        <v>5736</v>
      </c>
      <c r="G4635" t="s">
        <v>5732</v>
      </c>
      <c r="H4635" t="s">
        <v>61</v>
      </c>
      <c r="I4635" t="s">
        <v>138</v>
      </c>
      <c r="J4635" t="s">
        <v>63</v>
      </c>
      <c r="K4635" t="s">
        <v>5726</v>
      </c>
      <c r="L4635" t="s">
        <v>33</v>
      </c>
      <c r="M4635">
        <v>11</v>
      </c>
      <c r="N4635">
        <v>45000</v>
      </c>
      <c r="O4635" s="7">
        <f>Table1[[#This Row],[Cost_of_Goods]]/Table1[[#This Row],[Quantity]]</f>
        <v>36794.447272727273</v>
      </c>
      <c r="P4635">
        <v>0</v>
      </c>
      <c r="Q4635">
        <v>1662.31</v>
      </c>
      <c r="R4635" t="s">
        <v>5724</v>
      </c>
      <c r="S4635">
        <v>5</v>
      </c>
      <c r="T4635" t="s">
        <v>41</v>
      </c>
      <c r="U4635">
        <v>495000</v>
      </c>
      <c r="V4635">
        <v>0</v>
      </c>
      <c r="W4635">
        <v>495000</v>
      </c>
      <c r="X4635">
        <v>404738.92</v>
      </c>
      <c r="Y4635">
        <v>88598.77</v>
      </c>
      <c r="Z4635">
        <v>17.899999999999999</v>
      </c>
    </row>
    <row r="4636" spans="1:26" x14ac:dyDescent="0.3">
      <c r="A4636" t="s">
        <v>5310</v>
      </c>
      <c r="B4636" s="9">
        <v>46023</v>
      </c>
      <c r="C4636" t="s">
        <v>390</v>
      </c>
      <c r="D4636" t="s">
        <v>98</v>
      </c>
      <c r="E4636" t="s">
        <v>38</v>
      </c>
      <c r="F4636" t="s">
        <v>5761</v>
      </c>
      <c r="G4636" t="s">
        <v>5732</v>
      </c>
      <c r="H4636" t="s">
        <v>61</v>
      </c>
      <c r="I4636" t="s">
        <v>138</v>
      </c>
      <c r="J4636" t="s">
        <v>46</v>
      </c>
      <c r="K4636" t="s">
        <v>32</v>
      </c>
      <c r="L4636" t="s">
        <v>33</v>
      </c>
      <c r="M4636">
        <v>11</v>
      </c>
      <c r="N4636">
        <v>4200</v>
      </c>
      <c r="O4636" s="7">
        <f>Table1[[#This Row],[Cost_of_Goods]]/Table1[[#This Row],[Quantity]]</f>
        <v>2096.971818181818</v>
      </c>
      <c r="P4636">
        <v>25</v>
      </c>
      <c r="Q4636">
        <v>1203.67</v>
      </c>
      <c r="R4636" t="s">
        <v>5724</v>
      </c>
      <c r="S4636">
        <v>3</v>
      </c>
      <c r="T4636" t="s">
        <v>34</v>
      </c>
      <c r="U4636">
        <v>46200</v>
      </c>
      <c r="V4636">
        <v>11550</v>
      </c>
      <c r="W4636">
        <v>34650</v>
      </c>
      <c r="X4636">
        <v>23066.69</v>
      </c>
      <c r="Y4636">
        <v>10379.64</v>
      </c>
      <c r="Z4636">
        <v>29.96</v>
      </c>
    </row>
    <row r="4637" spans="1:26" x14ac:dyDescent="0.3">
      <c r="A4637" t="s">
        <v>5311</v>
      </c>
      <c r="B4637" s="9">
        <v>45913</v>
      </c>
      <c r="C4637" t="s">
        <v>736</v>
      </c>
      <c r="D4637" t="s">
        <v>276</v>
      </c>
      <c r="E4637" t="s">
        <v>121</v>
      </c>
      <c r="F4637" t="s">
        <v>5763</v>
      </c>
      <c r="G4637" t="s">
        <v>5723</v>
      </c>
      <c r="H4637" t="s">
        <v>73</v>
      </c>
      <c r="I4637" t="s">
        <v>160</v>
      </c>
      <c r="J4637" t="s">
        <v>40</v>
      </c>
      <c r="K4637" t="s">
        <v>5726</v>
      </c>
      <c r="L4637" t="s">
        <v>5730</v>
      </c>
      <c r="M4637">
        <v>4</v>
      </c>
      <c r="N4637">
        <v>10500</v>
      </c>
      <c r="O4637" s="7">
        <f>Table1[[#This Row],[Cost_of_Goods]]/Table1[[#This Row],[Quantity]]</f>
        <v>5146.8249999999998</v>
      </c>
      <c r="P4637">
        <v>20</v>
      </c>
      <c r="Q4637">
        <v>1163.77</v>
      </c>
      <c r="R4637" t="s">
        <v>5724</v>
      </c>
      <c r="S4637">
        <v>5</v>
      </c>
      <c r="T4637" t="s">
        <v>34</v>
      </c>
      <c r="U4637">
        <v>42000</v>
      </c>
      <c r="V4637">
        <v>8400</v>
      </c>
      <c r="W4637">
        <v>33600</v>
      </c>
      <c r="X4637">
        <v>20587.3</v>
      </c>
      <c r="Y4637">
        <v>11848.93</v>
      </c>
      <c r="Z4637">
        <v>35.26</v>
      </c>
    </row>
    <row r="4638" spans="1:26" x14ac:dyDescent="0.3">
      <c r="A4638" t="s">
        <v>5312</v>
      </c>
      <c r="B4638" s="9">
        <v>46091</v>
      </c>
      <c r="C4638" t="s">
        <v>665</v>
      </c>
      <c r="D4638" t="s">
        <v>366</v>
      </c>
      <c r="E4638" t="s">
        <v>28</v>
      </c>
      <c r="F4638" t="s">
        <v>5739</v>
      </c>
      <c r="G4638" t="s">
        <v>5732</v>
      </c>
      <c r="H4638" t="s">
        <v>51</v>
      </c>
      <c r="I4638" t="s">
        <v>83</v>
      </c>
      <c r="J4638" t="s">
        <v>40</v>
      </c>
      <c r="K4638" t="s">
        <v>32</v>
      </c>
      <c r="L4638" t="s">
        <v>90</v>
      </c>
      <c r="M4638">
        <v>4</v>
      </c>
      <c r="N4638">
        <v>22000</v>
      </c>
      <c r="O4638" s="7">
        <f>Table1[[#This Row],[Cost_of_Goods]]/Table1[[#This Row],[Quantity]]</f>
        <v>13989.2775</v>
      </c>
      <c r="P4638">
        <v>20</v>
      </c>
      <c r="Q4638">
        <v>449.91</v>
      </c>
      <c r="R4638" t="s">
        <v>5724</v>
      </c>
      <c r="S4638">
        <v>5</v>
      </c>
      <c r="T4638" t="s">
        <v>34</v>
      </c>
      <c r="U4638">
        <v>88000</v>
      </c>
      <c r="V4638">
        <v>17600</v>
      </c>
      <c r="W4638">
        <v>70400</v>
      </c>
      <c r="X4638">
        <v>55957.11</v>
      </c>
      <c r="Y4638">
        <v>13992.98</v>
      </c>
      <c r="Z4638">
        <v>19.88</v>
      </c>
    </row>
    <row r="4639" spans="1:26" x14ac:dyDescent="0.3">
      <c r="A4639" t="s">
        <v>5313</v>
      </c>
      <c r="B4639" s="9">
        <v>46088</v>
      </c>
      <c r="C4639" t="s">
        <v>1871</v>
      </c>
      <c r="D4639" t="s">
        <v>152</v>
      </c>
      <c r="E4639" t="s">
        <v>28</v>
      </c>
      <c r="F4639" t="s">
        <v>5758</v>
      </c>
      <c r="G4639" t="s">
        <v>5733</v>
      </c>
      <c r="H4639" t="s">
        <v>110</v>
      </c>
      <c r="I4639" t="s">
        <v>296</v>
      </c>
      <c r="J4639" t="s">
        <v>46</v>
      </c>
      <c r="K4639" t="s">
        <v>53</v>
      </c>
      <c r="L4639" t="s">
        <v>5727</v>
      </c>
      <c r="M4639">
        <v>8</v>
      </c>
      <c r="N4639">
        <v>45000</v>
      </c>
      <c r="O4639" s="7">
        <f>Table1[[#This Row],[Cost_of_Goods]]/Table1[[#This Row],[Quantity]]</f>
        <v>20831.967499999999</v>
      </c>
      <c r="P4639">
        <v>30</v>
      </c>
      <c r="Q4639">
        <v>787.58</v>
      </c>
      <c r="R4639" t="s">
        <v>5724</v>
      </c>
      <c r="S4639">
        <v>4</v>
      </c>
      <c r="T4639" t="s">
        <v>41</v>
      </c>
      <c r="U4639">
        <v>360000</v>
      </c>
      <c r="V4639">
        <v>108000</v>
      </c>
      <c r="W4639">
        <v>252000</v>
      </c>
      <c r="X4639">
        <v>166655.74</v>
      </c>
      <c r="Y4639">
        <v>84556.68</v>
      </c>
      <c r="Z4639">
        <v>33.549999999999997</v>
      </c>
    </row>
    <row r="4640" spans="1:26" x14ac:dyDescent="0.3">
      <c r="A4640" t="s">
        <v>5314</v>
      </c>
      <c r="B4640" s="9">
        <v>46165</v>
      </c>
      <c r="C4640" t="s">
        <v>964</v>
      </c>
      <c r="D4640" t="s">
        <v>366</v>
      </c>
      <c r="E4640" t="s">
        <v>28</v>
      </c>
      <c r="F4640" t="s">
        <v>5751</v>
      </c>
      <c r="G4640" t="s">
        <v>5723</v>
      </c>
      <c r="H4640" t="s">
        <v>29</v>
      </c>
      <c r="I4640" t="s">
        <v>165</v>
      </c>
      <c r="J4640" t="s">
        <v>63</v>
      </c>
      <c r="K4640" t="s">
        <v>53</v>
      </c>
      <c r="L4640" t="s">
        <v>5730</v>
      </c>
      <c r="M4640">
        <v>8</v>
      </c>
      <c r="N4640">
        <v>22000</v>
      </c>
      <c r="O4640" s="7">
        <f>Table1[[#This Row],[Cost_of_Goods]]/Table1[[#This Row],[Quantity]]</f>
        <v>12616.2225</v>
      </c>
      <c r="P4640">
        <v>15</v>
      </c>
      <c r="Q4640">
        <v>1446.43</v>
      </c>
      <c r="R4640" t="s">
        <v>5724</v>
      </c>
      <c r="S4640">
        <v>5</v>
      </c>
      <c r="T4640" t="s">
        <v>34</v>
      </c>
      <c r="U4640">
        <v>176000</v>
      </c>
      <c r="V4640">
        <v>26400</v>
      </c>
      <c r="W4640">
        <v>149600</v>
      </c>
      <c r="X4640">
        <v>100929.78</v>
      </c>
      <c r="Y4640">
        <v>47223.79</v>
      </c>
      <c r="Z4640">
        <v>31.57</v>
      </c>
    </row>
    <row r="4641" spans="1:26" x14ac:dyDescent="0.3">
      <c r="A4641" t="s">
        <v>5315</v>
      </c>
      <c r="B4641" s="9">
        <v>45792</v>
      </c>
      <c r="C4641" t="s">
        <v>2113</v>
      </c>
      <c r="D4641" t="s">
        <v>120</v>
      </c>
      <c r="E4641" t="s">
        <v>121</v>
      </c>
      <c r="F4641" t="s">
        <v>5762</v>
      </c>
      <c r="G4641" t="s">
        <v>5723</v>
      </c>
      <c r="H4641" t="s">
        <v>29</v>
      </c>
      <c r="I4641" t="s">
        <v>30</v>
      </c>
      <c r="J4641" t="s">
        <v>46</v>
      </c>
      <c r="K4641" t="s">
        <v>53</v>
      </c>
      <c r="L4641" t="s">
        <v>33</v>
      </c>
      <c r="M4641">
        <v>4</v>
      </c>
      <c r="N4641">
        <v>28000</v>
      </c>
      <c r="O4641" s="7">
        <f>Table1[[#This Row],[Cost_of_Goods]]/Table1[[#This Row],[Quantity]]</f>
        <v>17357.494999999999</v>
      </c>
      <c r="P4641">
        <v>5</v>
      </c>
      <c r="Q4641">
        <v>1735.97</v>
      </c>
      <c r="R4641" t="s">
        <v>5724</v>
      </c>
      <c r="S4641">
        <v>4</v>
      </c>
      <c r="T4641" t="s">
        <v>102</v>
      </c>
      <c r="U4641">
        <v>112000</v>
      </c>
      <c r="V4641">
        <v>5600</v>
      </c>
      <c r="W4641">
        <v>106400</v>
      </c>
      <c r="X4641">
        <v>69429.98</v>
      </c>
      <c r="Y4641">
        <v>35234.050000000003</v>
      </c>
      <c r="Z4641">
        <v>33.11</v>
      </c>
    </row>
    <row r="4642" spans="1:26" x14ac:dyDescent="0.3">
      <c r="A4642" t="s">
        <v>5316</v>
      </c>
      <c r="B4642" s="9">
        <v>46153</v>
      </c>
      <c r="C4642" t="s">
        <v>2328</v>
      </c>
      <c r="D4642" t="s">
        <v>183</v>
      </c>
      <c r="E4642" t="s">
        <v>50</v>
      </c>
      <c r="F4642" t="s">
        <v>5750</v>
      </c>
      <c r="G4642" t="s">
        <v>5733</v>
      </c>
      <c r="H4642" t="s">
        <v>5734</v>
      </c>
      <c r="I4642" t="s">
        <v>105</v>
      </c>
      <c r="J4642" t="s">
        <v>31</v>
      </c>
      <c r="K4642" t="s">
        <v>32</v>
      </c>
      <c r="L4642" t="s">
        <v>5730</v>
      </c>
      <c r="M4642">
        <v>8</v>
      </c>
      <c r="N4642">
        <v>450</v>
      </c>
      <c r="O4642" s="7">
        <f>Table1[[#This Row],[Cost_of_Goods]]/Table1[[#This Row],[Quantity]]</f>
        <v>343.20125000000002</v>
      </c>
      <c r="P4642">
        <v>5</v>
      </c>
      <c r="Q4642">
        <v>324.82</v>
      </c>
      <c r="R4642" t="s">
        <v>5724</v>
      </c>
      <c r="S4642">
        <v>4</v>
      </c>
      <c r="T4642" t="s">
        <v>34</v>
      </c>
      <c r="U4642">
        <v>3600</v>
      </c>
      <c r="V4642">
        <v>180</v>
      </c>
      <c r="W4642">
        <v>3420</v>
      </c>
      <c r="X4642">
        <v>2745.61</v>
      </c>
      <c r="Y4642">
        <v>349.57</v>
      </c>
      <c r="Z4642">
        <v>10.220000000000001</v>
      </c>
    </row>
    <row r="4643" spans="1:26" x14ac:dyDescent="0.3">
      <c r="A4643" t="s">
        <v>5317</v>
      </c>
      <c r="B4643" s="9">
        <v>45728</v>
      </c>
      <c r="C4643" t="s">
        <v>698</v>
      </c>
      <c r="D4643" t="s">
        <v>180</v>
      </c>
      <c r="E4643" t="s">
        <v>50</v>
      </c>
      <c r="F4643" t="s">
        <v>5753</v>
      </c>
      <c r="G4643" t="s">
        <v>5743</v>
      </c>
      <c r="H4643" t="s">
        <v>94</v>
      </c>
      <c r="I4643" t="s">
        <v>95</v>
      </c>
      <c r="J4643" t="s">
        <v>46</v>
      </c>
      <c r="K4643" t="s">
        <v>53</v>
      </c>
      <c r="L4643" t="s">
        <v>54</v>
      </c>
      <c r="M4643">
        <v>9</v>
      </c>
      <c r="N4643">
        <v>1200</v>
      </c>
      <c r="O4643" s="7">
        <f>Table1[[#This Row],[Cost_of_Goods]]/Table1[[#This Row],[Quantity]]</f>
        <v>686.03888888888889</v>
      </c>
      <c r="P4643">
        <v>0</v>
      </c>
      <c r="Q4643">
        <v>36.090000000000003</v>
      </c>
      <c r="R4643" t="s">
        <v>5724</v>
      </c>
      <c r="S4643">
        <v>5</v>
      </c>
      <c r="T4643" t="s">
        <v>102</v>
      </c>
      <c r="U4643">
        <v>10800</v>
      </c>
      <c r="V4643">
        <v>0</v>
      </c>
      <c r="W4643">
        <v>10800</v>
      </c>
      <c r="X4643">
        <v>6174.35</v>
      </c>
      <c r="Y4643">
        <v>4589.5600000000004</v>
      </c>
      <c r="Z4643">
        <v>42.5</v>
      </c>
    </row>
    <row r="4644" spans="1:26" x14ac:dyDescent="0.3">
      <c r="A4644" t="s">
        <v>5318</v>
      </c>
      <c r="B4644" s="9">
        <v>46037</v>
      </c>
      <c r="C4644" t="s">
        <v>344</v>
      </c>
      <c r="D4644" t="s">
        <v>117</v>
      </c>
      <c r="E4644" t="s">
        <v>109</v>
      </c>
      <c r="F4644" t="s">
        <v>5753</v>
      </c>
      <c r="G4644" t="s">
        <v>5732</v>
      </c>
      <c r="H4644" t="s">
        <v>51</v>
      </c>
      <c r="I4644" t="s">
        <v>83</v>
      </c>
      <c r="J4644" t="s">
        <v>63</v>
      </c>
      <c r="K4644" t="s">
        <v>32</v>
      </c>
      <c r="L4644" t="s">
        <v>54</v>
      </c>
      <c r="M4644">
        <v>1</v>
      </c>
      <c r="N4644">
        <v>2800</v>
      </c>
      <c r="O4644" s="7">
        <f>Table1[[#This Row],[Cost_of_Goods]]/Table1[[#This Row],[Quantity]]</f>
        <v>1799.95</v>
      </c>
      <c r="P4644">
        <v>20</v>
      </c>
      <c r="Q4644">
        <v>776.13</v>
      </c>
      <c r="R4644" t="s">
        <v>5724</v>
      </c>
      <c r="S4644">
        <v>5</v>
      </c>
      <c r="T4644" t="s">
        <v>34</v>
      </c>
      <c r="U4644">
        <v>2800</v>
      </c>
      <c r="V4644">
        <v>560</v>
      </c>
      <c r="W4644">
        <v>2240</v>
      </c>
      <c r="X4644">
        <v>1799.95</v>
      </c>
      <c r="Y4644">
        <v>-336.08</v>
      </c>
      <c r="Z4644">
        <v>-15</v>
      </c>
    </row>
    <row r="4645" spans="1:26" x14ac:dyDescent="0.3">
      <c r="A4645" t="s">
        <v>5319</v>
      </c>
      <c r="B4645" s="9">
        <v>45429</v>
      </c>
      <c r="C4645" t="s">
        <v>2222</v>
      </c>
      <c r="D4645" t="s">
        <v>330</v>
      </c>
      <c r="E4645" t="s">
        <v>109</v>
      </c>
      <c r="F4645" t="s">
        <v>5760</v>
      </c>
      <c r="G4645" t="s">
        <v>5732</v>
      </c>
      <c r="H4645" t="s">
        <v>51</v>
      </c>
      <c r="I4645" t="s">
        <v>52</v>
      </c>
      <c r="J4645" t="s">
        <v>40</v>
      </c>
      <c r="K4645" t="s">
        <v>32</v>
      </c>
      <c r="L4645" t="s">
        <v>90</v>
      </c>
      <c r="M4645">
        <v>10</v>
      </c>
      <c r="N4645">
        <v>9800</v>
      </c>
      <c r="O4645" s="7">
        <f>Table1[[#This Row],[Cost_of_Goods]]/Table1[[#This Row],[Quantity]]</f>
        <v>6308.2929999999997</v>
      </c>
      <c r="P4645">
        <v>20</v>
      </c>
      <c r="Q4645">
        <v>73.959999999999994</v>
      </c>
      <c r="R4645" t="s">
        <v>64</v>
      </c>
      <c r="S4645">
        <v>4</v>
      </c>
      <c r="T4645" t="s">
        <v>34</v>
      </c>
      <c r="U4645">
        <v>98000</v>
      </c>
      <c r="V4645">
        <v>19600</v>
      </c>
      <c r="W4645">
        <v>78400</v>
      </c>
      <c r="X4645">
        <v>63082.93</v>
      </c>
      <c r="Y4645">
        <v>15243.11</v>
      </c>
      <c r="Z4645">
        <v>19.440000000000001</v>
      </c>
    </row>
    <row r="4646" spans="1:26" x14ac:dyDescent="0.3">
      <c r="A4646" t="s">
        <v>5320</v>
      </c>
      <c r="B4646" s="9">
        <v>46057</v>
      </c>
      <c r="C4646" t="s">
        <v>243</v>
      </c>
      <c r="D4646" t="s">
        <v>222</v>
      </c>
      <c r="E4646" t="s">
        <v>50</v>
      </c>
      <c r="F4646" t="s">
        <v>5759</v>
      </c>
      <c r="G4646" t="s">
        <v>5733</v>
      </c>
      <c r="H4646" t="s">
        <v>110</v>
      </c>
      <c r="I4646" t="s">
        <v>296</v>
      </c>
      <c r="J4646" t="s">
        <v>63</v>
      </c>
      <c r="K4646" t="s">
        <v>5726</v>
      </c>
      <c r="L4646" t="s">
        <v>33</v>
      </c>
      <c r="M4646">
        <v>4</v>
      </c>
      <c r="N4646">
        <v>8500</v>
      </c>
      <c r="O4646" s="7">
        <f>Table1[[#This Row],[Cost_of_Goods]]/Table1[[#This Row],[Quantity]]</f>
        <v>3710.3850000000002</v>
      </c>
      <c r="P4646">
        <v>30</v>
      </c>
      <c r="Q4646">
        <v>447.83</v>
      </c>
      <c r="R4646" t="s">
        <v>5724</v>
      </c>
      <c r="S4646">
        <v>4</v>
      </c>
      <c r="T4646" t="s">
        <v>34</v>
      </c>
      <c r="U4646">
        <v>34000</v>
      </c>
      <c r="V4646">
        <v>10200</v>
      </c>
      <c r="W4646">
        <v>23800</v>
      </c>
      <c r="X4646">
        <v>14841.54</v>
      </c>
      <c r="Y4646">
        <v>8510.6299999999992</v>
      </c>
      <c r="Z4646">
        <v>35.76</v>
      </c>
    </row>
    <row r="4647" spans="1:26" x14ac:dyDescent="0.3">
      <c r="A4647" t="s">
        <v>5321</v>
      </c>
      <c r="B4647" s="9">
        <v>45292</v>
      </c>
      <c r="C4647" t="s">
        <v>1431</v>
      </c>
      <c r="D4647" t="s">
        <v>401</v>
      </c>
      <c r="E4647" t="s">
        <v>109</v>
      </c>
      <c r="F4647" t="s">
        <v>5749</v>
      </c>
      <c r="G4647" t="s">
        <v>5723</v>
      </c>
      <c r="H4647" t="s">
        <v>29</v>
      </c>
      <c r="I4647" t="s">
        <v>165</v>
      </c>
      <c r="J4647" t="s">
        <v>40</v>
      </c>
      <c r="K4647" t="s">
        <v>5726</v>
      </c>
      <c r="L4647" t="s">
        <v>5730</v>
      </c>
      <c r="M4647">
        <v>9</v>
      </c>
      <c r="N4647">
        <v>12500</v>
      </c>
      <c r="O4647" s="7">
        <f>Table1[[#This Row],[Cost_of_Goods]]/Table1[[#This Row],[Quantity]]</f>
        <v>8480.4677777777779</v>
      </c>
      <c r="P4647">
        <v>0</v>
      </c>
      <c r="Q4647">
        <v>403.44</v>
      </c>
      <c r="R4647" t="s">
        <v>5724</v>
      </c>
      <c r="S4647">
        <v>4</v>
      </c>
      <c r="T4647" t="s">
        <v>34</v>
      </c>
      <c r="U4647">
        <v>112500</v>
      </c>
      <c r="V4647">
        <v>0</v>
      </c>
      <c r="W4647">
        <v>112500</v>
      </c>
      <c r="X4647">
        <v>76324.210000000006</v>
      </c>
      <c r="Y4647">
        <v>35772.35</v>
      </c>
      <c r="Z4647">
        <v>31.8</v>
      </c>
    </row>
    <row r="4648" spans="1:26" x14ac:dyDescent="0.3">
      <c r="A4648" t="s">
        <v>5322</v>
      </c>
      <c r="B4648" s="9">
        <v>45590</v>
      </c>
      <c r="C4648" t="s">
        <v>1008</v>
      </c>
      <c r="D4648" t="s">
        <v>212</v>
      </c>
      <c r="E4648" t="s">
        <v>28</v>
      </c>
      <c r="F4648" t="s">
        <v>5762</v>
      </c>
      <c r="G4648" t="s">
        <v>5733</v>
      </c>
      <c r="H4648" t="s">
        <v>110</v>
      </c>
      <c r="I4648" t="s">
        <v>296</v>
      </c>
      <c r="J4648" t="s">
        <v>40</v>
      </c>
      <c r="K4648" t="s">
        <v>53</v>
      </c>
      <c r="L4648" t="s">
        <v>5730</v>
      </c>
      <c r="M4648">
        <v>11</v>
      </c>
      <c r="N4648">
        <v>8500</v>
      </c>
      <c r="O4648" s="7">
        <f>Table1[[#This Row],[Cost_of_Goods]]/Table1[[#This Row],[Quantity]]</f>
        <v>4631.3190909090908</v>
      </c>
      <c r="P4648">
        <v>30</v>
      </c>
      <c r="Q4648">
        <v>314.82</v>
      </c>
      <c r="R4648" t="s">
        <v>5724</v>
      </c>
      <c r="S4648">
        <v>5</v>
      </c>
      <c r="T4648" t="s">
        <v>34</v>
      </c>
      <c r="U4648">
        <v>93500</v>
      </c>
      <c r="V4648">
        <v>28050</v>
      </c>
      <c r="W4648">
        <v>65450</v>
      </c>
      <c r="X4648">
        <v>50944.51</v>
      </c>
      <c r="Y4648">
        <v>14190.67</v>
      </c>
      <c r="Z4648">
        <v>21.68</v>
      </c>
    </row>
    <row r="4649" spans="1:26" x14ac:dyDescent="0.3">
      <c r="A4649" t="s">
        <v>5323</v>
      </c>
      <c r="B4649" s="9">
        <v>45614</v>
      </c>
      <c r="C4649" t="s">
        <v>1675</v>
      </c>
      <c r="D4649" t="s">
        <v>159</v>
      </c>
      <c r="E4649" t="s">
        <v>28</v>
      </c>
      <c r="F4649" t="s">
        <v>5742</v>
      </c>
      <c r="G4649" t="s">
        <v>5732</v>
      </c>
      <c r="H4649" t="s">
        <v>61</v>
      </c>
      <c r="I4649" t="s">
        <v>62</v>
      </c>
      <c r="J4649" t="s">
        <v>46</v>
      </c>
      <c r="K4649" t="s">
        <v>32</v>
      </c>
      <c r="L4649" t="s">
        <v>33</v>
      </c>
      <c r="M4649">
        <v>1</v>
      </c>
      <c r="N4649">
        <v>85000</v>
      </c>
      <c r="O4649" s="7">
        <f>Table1[[#This Row],[Cost_of_Goods]]/Table1[[#This Row],[Quantity]]</f>
        <v>47593.24</v>
      </c>
      <c r="P4649">
        <v>5</v>
      </c>
      <c r="Q4649">
        <v>1779.13</v>
      </c>
      <c r="R4649" t="s">
        <v>5724</v>
      </c>
      <c r="S4649">
        <v>2</v>
      </c>
      <c r="T4649" t="s">
        <v>34</v>
      </c>
      <c r="U4649">
        <v>85000</v>
      </c>
      <c r="V4649">
        <v>4250</v>
      </c>
      <c r="W4649">
        <v>80750</v>
      </c>
      <c r="X4649">
        <v>47593.24</v>
      </c>
      <c r="Y4649">
        <v>31377.63</v>
      </c>
      <c r="Z4649">
        <v>38.86</v>
      </c>
    </row>
    <row r="4650" spans="1:26" x14ac:dyDescent="0.3">
      <c r="A4650" t="s">
        <v>5324</v>
      </c>
      <c r="B4650" s="9">
        <v>45345</v>
      </c>
      <c r="C4650" t="s">
        <v>892</v>
      </c>
      <c r="D4650" t="s">
        <v>342</v>
      </c>
      <c r="E4650" t="s">
        <v>38</v>
      </c>
      <c r="F4650" t="s">
        <v>5755</v>
      </c>
      <c r="G4650" t="s">
        <v>5733</v>
      </c>
      <c r="H4650" t="s">
        <v>144</v>
      </c>
      <c r="I4650" t="s">
        <v>145</v>
      </c>
      <c r="J4650" t="s">
        <v>46</v>
      </c>
      <c r="K4650" t="s">
        <v>53</v>
      </c>
      <c r="L4650" t="s">
        <v>54</v>
      </c>
      <c r="M4650">
        <v>10</v>
      </c>
      <c r="N4650">
        <v>2200</v>
      </c>
      <c r="O4650" s="7">
        <f>Table1[[#This Row],[Cost_of_Goods]]/Table1[[#This Row],[Quantity]]</f>
        <v>1387.3629999999998</v>
      </c>
      <c r="P4650">
        <v>10</v>
      </c>
      <c r="Q4650">
        <v>1355.06</v>
      </c>
      <c r="R4650" t="s">
        <v>5724</v>
      </c>
      <c r="S4650">
        <v>5</v>
      </c>
      <c r="T4650" t="s">
        <v>34</v>
      </c>
      <c r="U4650">
        <v>22000</v>
      </c>
      <c r="V4650">
        <v>2200</v>
      </c>
      <c r="W4650">
        <v>19800</v>
      </c>
      <c r="X4650">
        <v>13873.63</v>
      </c>
      <c r="Y4650">
        <v>4571.3100000000004</v>
      </c>
      <c r="Z4650">
        <v>23.09</v>
      </c>
    </row>
    <row r="4651" spans="1:26" x14ac:dyDescent="0.3">
      <c r="A4651" t="s">
        <v>5325</v>
      </c>
      <c r="B4651" s="9">
        <v>45442</v>
      </c>
      <c r="C4651" t="s">
        <v>272</v>
      </c>
      <c r="D4651" t="s">
        <v>89</v>
      </c>
      <c r="E4651" t="s">
        <v>28</v>
      </c>
      <c r="F4651" t="s">
        <v>5748</v>
      </c>
      <c r="G4651" t="s">
        <v>5723</v>
      </c>
      <c r="H4651" t="s">
        <v>131</v>
      </c>
      <c r="I4651" t="s">
        <v>135</v>
      </c>
      <c r="J4651" t="s">
        <v>31</v>
      </c>
      <c r="K4651" t="s">
        <v>32</v>
      </c>
      <c r="L4651" t="s">
        <v>5730</v>
      </c>
      <c r="M4651">
        <v>3</v>
      </c>
      <c r="N4651">
        <v>18500</v>
      </c>
      <c r="O4651" s="7">
        <f>Table1[[#This Row],[Cost_of_Goods]]/Table1[[#This Row],[Quantity]]</f>
        <v>11951.843333333332</v>
      </c>
      <c r="P4651">
        <v>20</v>
      </c>
      <c r="Q4651">
        <v>107.11</v>
      </c>
      <c r="R4651" t="s">
        <v>5724</v>
      </c>
      <c r="S4651">
        <v>5</v>
      </c>
      <c r="T4651" t="s">
        <v>34</v>
      </c>
      <c r="U4651">
        <v>55500</v>
      </c>
      <c r="V4651">
        <v>11100</v>
      </c>
      <c r="W4651">
        <v>44400</v>
      </c>
      <c r="X4651">
        <v>35855.53</v>
      </c>
      <c r="Y4651">
        <v>8437.36</v>
      </c>
      <c r="Z4651">
        <v>19</v>
      </c>
    </row>
    <row r="4652" spans="1:26" ht="15.6" x14ac:dyDescent="0.3">
      <c r="A4652" t="s">
        <v>5326</v>
      </c>
      <c r="B4652" s="9">
        <v>45670</v>
      </c>
      <c r="C4652" t="s">
        <v>2088</v>
      </c>
      <c r="D4652" t="s">
        <v>60</v>
      </c>
      <c r="E4652" t="s">
        <v>38</v>
      </c>
      <c r="F4652" t="s">
        <v>5747</v>
      </c>
      <c r="G4652" t="s">
        <v>5733</v>
      </c>
      <c r="H4652" t="s">
        <v>110</v>
      </c>
      <c r="I4652" s="3" t="s">
        <v>5767</v>
      </c>
      <c r="J4652" t="s">
        <v>31</v>
      </c>
      <c r="K4652" t="s">
        <v>53</v>
      </c>
      <c r="L4652" t="s">
        <v>5727</v>
      </c>
      <c r="M4652">
        <v>5</v>
      </c>
      <c r="N4652">
        <v>3500</v>
      </c>
      <c r="O4652" s="7">
        <f>Table1[[#This Row],[Cost_of_Goods]]/Table1[[#This Row],[Quantity]]</f>
        <v>2546.2200000000003</v>
      </c>
      <c r="P4652">
        <v>5</v>
      </c>
      <c r="Q4652">
        <v>1357.32</v>
      </c>
      <c r="R4652" t="s">
        <v>5724</v>
      </c>
      <c r="S4652">
        <v>5</v>
      </c>
      <c r="T4652" t="s">
        <v>102</v>
      </c>
      <c r="U4652">
        <v>17500</v>
      </c>
      <c r="V4652">
        <v>875</v>
      </c>
      <c r="W4652">
        <v>16625</v>
      </c>
      <c r="X4652">
        <v>12731.1</v>
      </c>
      <c r="Y4652">
        <v>2536.58</v>
      </c>
      <c r="Z4652">
        <v>15.26</v>
      </c>
    </row>
    <row r="4653" spans="1:26" x14ac:dyDescent="0.3">
      <c r="A4653" t="s">
        <v>5327</v>
      </c>
      <c r="B4653" s="9">
        <v>45686</v>
      </c>
      <c r="C4653" t="s">
        <v>941</v>
      </c>
      <c r="D4653" t="s">
        <v>134</v>
      </c>
      <c r="E4653" t="s">
        <v>50</v>
      </c>
      <c r="F4653" t="s">
        <v>5753</v>
      </c>
      <c r="G4653" t="s">
        <v>5743</v>
      </c>
      <c r="H4653" t="s">
        <v>5744</v>
      </c>
      <c r="I4653" t="s">
        <v>177</v>
      </c>
      <c r="J4653" t="s">
        <v>31</v>
      </c>
      <c r="K4653" t="s">
        <v>53</v>
      </c>
      <c r="L4653" t="s">
        <v>5727</v>
      </c>
      <c r="M4653">
        <v>7</v>
      </c>
      <c r="N4653">
        <v>3200</v>
      </c>
      <c r="O4653" s="7">
        <f>Table1[[#This Row],[Cost_of_Goods]]/Table1[[#This Row],[Quantity]]</f>
        <v>1923.4171428571428</v>
      </c>
      <c r="P4653">
        <v>20</v>
      </c>
      <c r="Q4653">
        <v>1059.33</v>
      </c>
      <c r="R4653" t="s">
        <v>5724</v>
      </c>
      <c r="S4653">
        <v>5</v>
      </c>
      <c r="T4653" t="s">
        <v>34</v>
      </c>
      <c r="U4653">
        <v>22400</v>
      </c>
      <c r="V4653">
        <v>4480</v>
      </c>
      <c r="W4653">
        <v>17920</v>
      </c>
      <c r="X4653">
        <v>13463.92</v>
      </c>
      <c r="Y4653">
        <v>3396.75</v>
      </c>
      <c r="Z4653">
        <v>18.96</v>
      </c>
    </row>
    <row r="4654" spans="1:26" x14ac:dyDescent="0.3">
      <c r="A4654" t="s">
        <v>5328</v>
      </c>
      <c r="B4654" s="9">
        <v>45750</v>
      </c>
      <c r="C4654" t="s">
        <v>1015</v>
      </c>
      <c r="D4654" t="s">
        <v>366</v>
      </c>
      <c r="E4654" t="s">
        <v>28</v>
      </c>
      <c r="F4654" t="s">
        <v>5749</v>
      </c>
      <c r="G4654" t="s">
        <v>5729</v>
      </c>
      <c r="H4654" t="s">
        <v>5740</v>
      </c>
      <c r="I4654" t="s">
        <v>80</v>
      </c>
      <c r="J4654" t="s">
        <v>40</v>
      </c>
      <c r="K4654" t="s">
        <v>53</v>
      </c>
      <c r="L4654" t="s">
        <v>5730</v>
      </c>
      <c r="M4654">
        <v>2</v>
      </c>
      <c r="N4654">
        <v>22000</v>
      </c>
      <c r="O4654" s="7">
        <f>Table1[[#This Row],[Cost_of_Goods]]/Table1[[#This Row],[Quantity]]</f>
        <v>9920.7450000000008</v>
      </c>
      <c r="P4654">
        <v>30</v>
      </c>
      <c r="Q4654">
        <v>460.84</v>
      </c>
      <c r="R4654" t="s">
        <v>5724</v>
      </c>
      <c r="S4654">
        <v>5</v>
      </c>
      <c r="T4654" t="s">
        <v>34</v>
      </c>
      <c r="U4654">
        <v>44000</v>
      </c>
      <c r="V4654">
        <v>13200</v>
      </c>
      <c r="W4654">
        <v>30800</v>
      </c>
      <c r="X4654">
        <v>19841.490000000002</v>
      </c>
      <c r="Y4654">
        <v>10497.67</v>
      </c>
      <c r="Z4654">
        <v>34.08</v>
      </c>
    </row>
    <row r="4655" spans="1:26" x14ac:dyDescent="0.3">
      <c r="A4655" t="s">
        <v>5329</v>
      </c>
      <c r="B4655" s="9">
        <v>45750</v>
      </c>
      <c r="C4655" t="s">
        <v>1249</v>
      </c>
      <c r="D4655" t="s">
        <v>130</v>
      </c>
      <c r="E4655" t="s">
        <v>38</v>
      </c>
      <c r="F4655" t="s">
        <v>5755</v>
      </c>
      <c r="G4655" t="s">
        <v>5732</v>
      </c>
      <c r="H4655" t="s">
        <v>61</v>
      </c>
      <c r="I4655" t="s">
        <v>62</v>
      </c>
      <c r="J4655" t="s">
        <v>40</v>
      </c>
      <c r="K4655" t="s">
        <v>53</v>
      </c>
      <c r="L4655" t="s">
        <v>54</v>
      </c>
      <c r="M4655">
        <v>9</v>
      </c>
      <c r="N4655">
        <v>2500</v>
      </c>
      <c r="O4655" s="7">
        <f>Table1[[#This Row],[Cost_of_Goods]]/Table1[[#This Row],[Quantity]]</f>
        <v>1123.5355555555554</v>
      </c>
      <c r="P4655">
        <v>20</v>
      </c>
      <c r="Q4655">
        <v>1701.45</v>
      </c>
      <c r="R4655" t="s">
        <v>5724</v>
      </c>
      <c r="S4655">
        <v>4</v>
      </c>
      <c r="T4655" t="s">
        <v>34</v>
      </c>
      <c r="U4655">
        <v>22500</v>
      </c>
      <c r="V4655">
        <v>4500</v>
      </c>
      <c r="W4655">
        <v>18000</v>
      </c>
      <c r="X4655">
        <v>10111.82</v>
      </c>
      <c r="Y4655">
        <v>6186.73</v>
      </c>
      <c r="Z4655">
        <v>34.369999999999997</v>
      </c>
    </row>
    <row r="4656" spans="1:26" x14ac:dyDescent="0.3">
      <c r="A4656" t="s">
        <v>5330</v>
      </c>
      <c r="B4656" s="9">
        <v>45798</v>
      </c>
      <c r="C4656" t="s">
        <v>1568</v>
      </c>
      <c r="D4656" t="s">
        <v>117</v>
      </c>
      <c r="E4656" t="s">
        <v>109</v>
      </c>
      <c r="F4656" t="s">
        <v>5739</v>
      </c>
      <c r="G4656" t="s">
        <v>5733</v>
      </c>
      <c r="H4656" t="s">
        <v>110</v>
      </c>
      <c r="I4656" t="s">
        <v>111</v>
      </c>
      <c r="J4656" t="s">
        <v>63</v>
      </c>
      <c r="K4656" t="s">
        <v>53</v>
      </c>
      <c r="L4656" t="s">
        <v>90</v>
      </c>
      <c r="M4656">
        <v>4</v>
      </c>
      <c r="N4656">
        <v>2800</v>
      </c>
      <c r="O4656" s="7">
        <f>Table1[[#This Row],[Cost_of_Goods]]/Table1[[#This Row],[Quantity]]</f>
        <v>1731.0174999999999</v>
      </c>
      <c r="P4656">
        <v>15</v>
      </c>
      <c r="Q4656">
        <v>1771.99</v>
      </c>
      <c r="R4656" t="s">
        <v>5724</v>
      </c>
      <c r="S4656">
        <v>1</v>
      </c>
      <c r="T4656" t="s">
        <v>34</v>
      </c>
      <c r="U4656">
        <v>11200</v>
      </c>
      <c r="V4656">
        <v>1680</v>
      </c>
      <c r="W4656">
        <v>9520</v>
      </c>
      <c r="X4656">
        <v>6924.07</v>
      </c>
      <c r="Y4656">
        <v>823.94</v>
      </c>
      <c r="Z4656">
        <v>8.65</v>
      </c>
    </row>
    <row r="4657" spans="1:26" x14ac:dyDescent="0.3">
      <c r="A4657" t="s">
        <v>5331</v>
      </c>
      <c r="B4657" s="9">
        <v>45568</v>
      </c>
      <c r="C4657" t="s">
        <v>2735</v>
      </c>
      <c r="D4657" t="s">
        <v>152</v>
      </c>
      <c r="E4657" t="s">
        <v>28</v>
      </c>
      <c r="F4657" t="s">
        <v>5725</v>
      </c>
      <c r="G4657" t="s">
        <v>5733</v>
      </c>
      <c r="H4657" t="s">
        <v>110</v>
      </c>
      <c r="I4657" t="s">
        <v>296</v>
      </c>
      <c r="J4657" t="s">
        <v>46</v>
      </c>
      <c r="K4657" t="s">
        <v>32</v>
      </c>
      <c r="L4657" t="s">
        <v>5727</v>
      </c>
      <c r="M4657">
        <v>6</v>
      </c>
      <c r="N4657">
        <v>45000</v>
      </c>
      <c r="O4657" s="7">
        <f>Table1[[#This Row],[Cost_of_Goods]]/Table1[[#This Row],[Quantity]]</f>
        <v>21658.645</v>
      </c>
      <c r="P4657">
        <v>15</v>
      </c>
      <c r="Q4657">
        <v>792.99</v>
      </c>
      <c r="R4657" t="s">
        <v>5724</v>
      </c>
      <c r="S4657">
        <v>5</v>
      </c>
      <c r="T4657" t="s">
        <v>102</v>
      </c>
      <c r="U4657">
        <v>270000</v>
      </c>
      <c r="V4657">
        <v>40500</v>
      </c>
      <c r="W4657">
        <v>229500</v>
      </c>
      <c r="X4657">
        <v>129951.87</v>
      </c>
      <c r="Y4657">
        <v>98755.14</v>
      </c>
      <c r="Z4657">
        <v>43.03</v>
      </c>
    </row>
    <row r="4658" spans="1:26" x14ac:dyDescent="0.3">
      <c r="A4658" t="s">
        <v>5332</v>
      </c>
      <c r="B4658" s="9">
        <v>45844</v>
      </c>
      <c r="C4658" t="s">
        <v>151</v>
      </c>
      <c r="D4658" t="s">
        <v>159</v>
      </c>
      <c r="E4658" t="s">
        <v>28</v>
      </c>
      <c r="F4658" t="s">
        <v>5757</v>
      </c>
      <c r="G4658" t="s">
        <v>5729</v>
      </c>
      <c r="H4658" t="s">
        <v>44</v>
      </c>
      <c r="I4658" t="s">
        <v>352</v>
      </c>
      <c r="J4658" t="s">
        <v>46</v>
      </c>
      <c r="K4658" t="s">
        <v>5726</v>
      </c>
      <c r="L4658" t="s">
        <v>90</v>
      </c>
      <c r="M4658">
        <v>6</v>
      </c>
      <c r="N4658">
        <v>85000</v>
      </c>
      <c r="O4658" s="7">
        <f>Table1[[#This Row],[Cost_of_Goods]]/Table1[[#This Row],[Quantity]]</f>
        <v>46678.21333333334</v>
      </c>
      <c r="P4658">
        <v>10</v>
      </c>
      <c r="Q4658">
        <v>903.5</v>
      </c>
      <c r="R4658" t="s">
        <v>5724</v>
      </c>
      <c r="S4658">
        <v>5</v>
      </c>
      <c r="T4658" t="s">
        <v>34</v>
      </c>
      <c r="U4658">
        <v>510000</v>
      </c>
      <c r="V4658">
        <v>51000</v>
      </c>
      <c r="W4658">
        <v>459000</v>
      </c>
      <c r="X4658">
        <v>280069.28000000003</v>
      </c>
      <c r="Y4658">
        <v>178027.22</v>
      </c>
      <c r="Z4658">
        <v>38.79</v>
      </c>
    </row>
    <row r="4659" spans="1:26" ht="15.6" x14ac:dyDescent="0.3">
      <c r="A4659" t="s">
        <v>5333</v>
      </c>
      <c r="B4659" s="9">
        <v>45867</v>
      </c>
      <c r="C4659" t="s">
        <v>1925</v>
      </c>
      <c r="D4659" t="s">
        <v>330</v>
      </c>
      <c r="E4659" t="s">
        <v>109</v>
      </c>
      <c r="F4659" t="s">
        <v>5742</v>
      </c>
      <c r="G4659" t="s">
        <v>5733</v>
      </c>
      <c r="H4659" t="s">
        <v>5734</v>
      </c>
      <c r="I4659" s="3" t="s">
        <v>5767</v>
      </c>
      <c r="J4659" t="s">
        <v>40</v>
      </c>
      <c r="K4659" t="s">
        <v>5726</v>
      </c>
      <c r="L4659" t="s">
        <v>5730</v>
      </c>
      <c r="M4659">
        <v>7</v>
      </c>
      <c r="N4659">
        <v>9800</v>
      </c>
      <c r="O4659" s="7">
        <f>Table1[[#This Row],[Cost_of_Goods]]/Table1[[#This Row],[Quantity]]</f>
        <v>4757.7771428571432</v>
      </c>
      <c r="P4659">
        <v>20</v>
      </c>
      <c r="Q4659">
        <v>1609.01</v>
      </c>
      <c r="R4659" t="s">
        <v>5724</v>
      </c>
      <c r="S4659">
        <v>4</v>
      </c>
      <c r="T4659" t="s">
        <v>5752</v>
      </c>
      <c r="U4659">
        <v>68600</v>
      </c>
      <c r="V4659">
        <v>13720</v>
      </c>
      <c r="W4659">
        <v>54880</v>
      </c>
      <c r="X4659">
        <v>33304.44</v>
      </c>
      <c r="Y4659">
        <v>19966.55</v>
      </c>
      <c r="Z4659">
        <v>36.380000000000003</v>
      </c>
    </row>
    <row r="4660" spans="1:26" x14ac:dyDescent="0.3">
      <c r="A4660" t="s">
        <v>5334</v>
      </c>
      <c r="B4660" s="9">
        <v>45439</v>
      </c>
      <c r="C4660" t="s">
        <v>2518</v>
      </c>
      <c r="D4660" t="s">
        <v>268</v>
      </c>
      <c r="E4660" t="s">
        <v>28</v>
      </c>
      <c r="F4660" t="s">
        <v>5742</v>
      </c>
      <c r="G4660" t="s">
        <v>5729</v>
      </c>
      <c r="H4660" t="s">
        <v>213</v>
      </c>
      <c r="I4660" t="s">
        <v>190</v>
      </c>
      <c r="J4660" t="s">
        <v>46</v>
      </c>
      <c r="K4660" t="s">
        <v>5726</v>
      </c>
      <c r="L4660" t="s">
        <v>54</v>
      </c>
      <c r="M4660">
        <v>10</v>
      </c>
      <c r="N4660">
        <v>18500</v>
      </c>
      <c r="O4660" s="7">
        <f>Table1[[#This Row],[Cost_of_Goods]]/Table1[[#This Row],[Quantity]]</f>
        <v>9828.8829999999998</v>
      </c>
      <c r="P4660">
        <v>15</v>
      </c>
      <c r="Q4660">
        <v>427.07</v>
      </c>
      <c r="R4660" t="s">
        <v>5724</v>
      </c>
      <c r="S4660">
        <v>5</v>
      </c>
      <c r="T4660" t="s">
        <v>34</v>
      </c>
      <c r="U4660">
        <v>185000</v>
      </c>
      <c r="V4660">
        <v>27750</v>
      </c>
      <c r="W4660">
        <v>157250</v>
      </c>
      <c r="X4660">
        <v>98288.83</v>
      </c>
      <c r="Y4660">
        <v>58534.1</v>
      </c>
      <c r="Z4660">
        <v>37.22</v>
      </c>
    </row>
    <row r="4661" spans="1:26" x14ac:dyDescent="0.3">
      <c r="A4661" t="s">
        <v>5335</v>
      </c>
      <c r="B4661" s="9">
        <v>45500</v>
      </c>
      <c r="C4661" t="s">
        <v>230</v>
      </c>
      <c r="D4661" t="s">
        <v>127</v>
      </c>
      <c r="E4661" t="s">
        <v>109</v>
      </c>
      <c r="F4661" t="s">
        <v>5759</v>
      </c>
      <c r="G4661" t="s">
        <v>5729</v>
      </c>
      <c r="H4661" t="s">
        <v>169</v>
      </c>
      <c r="I4661" t="s">
        <v>153</v>
      </c>
      <c r="J4661" t="s">
        <v>46</v>
      </c>
      <c r="K4661" t="s">
        <v>32</v>
      </c>
      <c r="L4661" t="s">
        <v>5727</v>
      </c>
      <c r="M4661">
        <v>4</v>
      </c>
      <c r="N4661">
        <v>16500</v>
      </c>
      <c r="O4661" s="7">
        <f>Table1[[#This Row],[Cost_of_Goods]]/Table1[[#This Row],[Quantity]]</f>
        <v>7948.8874999999998</v>
      </c>
      <c r="P4661">
        <v>15</v>
      </c>
      <c r="Q4661">
        <v>1587.84</v>
      </c>
      <c r="R4661" t="s">
        <v>5724</v>
      </c>
      <c r="S4661">
        <v>3</v>
      </c>
      <c r="T4661" t="s">
        <v>34</v>
      </c>
      <c r="U4661">
        <v>66000</v>
      </c>
      <c r="V4661">
        <v>9900</v>
      </c>
      <c r="W4661">
        <v>56100</v>
      </c>
      <c r="X4661">
        <v>31795.55</v>
      </c>
      <c r="Y4661">
        <v>22716.61</v>
      </c>
      <c r="Z4661">
        <v>40.49</v>
      </c>
    </row>
    <row r="4662" spans="1:26" x14ac:dyDescent="0.3">
      <c r="A4662" t="s">
        <v>5336</v>
      </c>
      <c r="B4662" s="9">
        <v>45458</v>
      </c>
      <c r="C4662" t="s">
        <v>1634</v>
      </c>
      <c r="D4662" t="s">
        <v>127</v>
      </c>
      <c r="E4662" t="s">
        <v>109</v>
      </c>
      <c r="F4662" t="s">
        <v>5753</v>
      </c>
      <c r="G4662" t="s">
        <v>5743</v>
      </c>
      <c r="H4662" t="s">
        <v>5744</v>
      </c>
      <c r="I4662" t="s">
        <v>86</v>
      </c>
      <c r="J4662" t="s">
        <v>31</v>
      </c>
      <c r="K4662" t="s">
        <v>32</v>
      </c>
      <c r="L4662" t="s">
        <v>33</v>
      </c>
      <c r="M4662">
        <v>3</v>
      </c>
      <c r="N4662">
        <v>16500</v>
      </c>
      <c r="O4662" s="7">
        <f>Table1[[#This Row],[Cost_of_Goods]]/Table1[[#This Row],[Quantity]]</f>
        <v>7025.1833333333334</v>
      </c>
      <c r="P4662">
        <v>25</v>
      </c>
      <c r="Q4662">
        <v>1673.79</v>
      </c>
      <c r="R4662" t="s">
        <v>5724</v>
      </c>
      <c r="S4662">
        <v>5</v>
      </c>
      <c r="T4662" t="s">
        <v>34</v>
      </c>
      <c r="U4662">
        <v>49500</v>
      </c>
      <c r="V4662">
        <v>12375</v>
      </c>
      <c r="W4662">
        <v>37125</v>
      </c>
      <c r="X4662">
        <v>21075.55</v>
      </c>
      <c r="Y4662">
        <v>14375.66</v>
      </c>
      <c r="Z4662">
        <v>38.72</v>
      </c>
    </row>
    <row r="4663" spans="1:26" x14ac:dyDescent="0.3">
      <c r="A4663" t="s">
        <v>5337</v>
      </c>
      <c r="B4663" s="9">
        <v>45879</v>
      </c>
      <c r="C4663" t="s">
        <v>450</v>
      </c>
      <c r="D4663" t="s">
        <v>60</v>
      </c>
      <c r="E4663" t="s">
        <v>38</v>
      </c>
      <c r="F4663" t="s">
        <v>5748</v>
      </c>
      <c r="G4663" t="s">
        <v>5729</v>
      </c>
      <c r="H4663" t="s">
        <v>213</v>
      </c>
      <c r="I4663" t="s">
        <v>190</v>
      </c>
      <c r="J4663" t="s">
        <v>63</v>
      </c>
      <c r="K4663" t="s">
        <v>53</v>
      </c>
      <c r="L4663" t="s">
        <v>33</v>
      </c>
      <c r="M4663">
        <v>2</v>
      </c>
      <c r="N4663">
        <v>3500</v>
      </c>
      <c r="O4663" s="7">
        <f>Table1[[#This Row],[Cost_of_Goods]]/Table1[[#This Row],[Quantity]]</f>
        <v>1968.55</v>
      </c>
      <c r="P4663">
        <v>0</v>
      </c>
      <c r="Q4663">
        <v>1681.25</v>
      </c>
      <c r="R4663" t="s">
        <v>5724</v>
      </c>
      <c r="S4663">
        <v>5</v>
      </c>
      <c r="T4663" t="s">
        <v>34</v>
      </c>
      <c r="U4663">
        <v>7000</v>
      </c>
      <c r="V4663">
        <v>0</v>
      </c>
      <c r="W4663">
        <v>7000</v>
      </c>
      <c r="X4663">
        <v>3937.1</v>
      </c>
      <c r="Y4663">
        <v>1381.65</v>
      </c>
      <c r="Z4663">
        <v>19.739999999999998</v>
      </c>
    </row>
    <row r="4664" spans="1:26" x14ac:dyDescent="0.3">
      <c r="A4664" t="s">
        <v>5338</v>
      </c>
      <c r="B4664" s="9">
        <v>46151</v>
      </c>
      <c r="C4664" t="s">
        <v>107</v>
      </c>
      <c r="D4664" t="s">
        <v>205</v>
      </c>
      <c r="E4664" t="s">
        <v>121</v>
      </c>
      <c r="F4664" t="s">
        <v>5741</v>
      </c>
      <c r="G4664" t="s">
        <v>5729</v>
      </c>
      <c r="H4664" t="s">
        <v>5765</v>
      </c>
      <c r="I4664" t="s">
        <v>80</v>
      </c>
      <c r="J4664" t="s">
        <v>46</v>
      </c>
      <c r="K4664" t="s">
        <v>32</v>
      </c>
      <c r="L4664" t="s">
        <v>5730</v>
      </c>
      <c r="M4664">
        <v>9</v>
      </c>
      <c r="N4664">
        <v>55000</v>
      </c>
      <c r="O4664" s="7">
        <f>Table1[[#This Row],[Cost_of_Goods]]/Table1[[#This Row],[Quantity]]</f>
        <v>42274.508888888893</v>
      </c>
      <c r="P4664">
        <v>0</v>
      </c>
      <c r="Q4664">
        <v>1328.8</v>
      </c>
      <c r="R4664" t="s">
        <v>5724</v>
      </c>
      <c r="S4664">
        <v>4</v>
      </c>
      <c r="T4664" t="s">
        <v>41</v>
      </c>
      <c r="U4664">
        <v>495000</v>
      </c>
      <c r="V4664">
        <v>0</v>
      </c>
      <c r="W4664">
        <v>495000</v>
      </c>
      <c r="X4664">
        <v>380470.58</v>
      </c>
      <c r="Y4664">
        <v>113200.62</v>
      </c>
      <c r="Z4664">
        <v>22.87</v>
      </c>
    </row>
    <row r="4665" spans="1:26" x14ac:dyDescent="0.3">
      <c r="A4665" t="s">
        <v>5339</v>
      </c>
      <c r="B4665" s="9">
        <v>46127</v>
      </c>
      <c r="C4665" t="s">
        <v>425</v>
      </c>
      <c r="D4665" t="s">
        <v>82</v>
      </c>
      <c r="E4665" t="s">
        <v>28</v>
      </c>
      <c r="F4665" t="s">
        <v>5745</v>
      </c>
      <c r="G4665" t="s">
        <v>5723</v>
      </c>
      <c r="H4665" t="s">
        <v>131</v>
      </c>
      <c r="I4665" t="s">
        <v>135</v>
      </c>
      <c r="J4665" t="s">
        <v>2589</v>
      </c>
      <c r="K4665" t="s">
        <v>53</v>
      </c>
      <c r="L4665" t="s">
        <v>90</v>
      </c>
      <c r="M4665">
        <v>1</v>
      </c>
      <c r="N4665">
        <v>72000</v>
      </c>
      <c r="O4665" s="7">
        <f>Table1[[#This Row],[Cost_of_Goods]]/Table1[[#This Row],[Quantity]]</f>
        <v>35087.03</v>
      </c>
      <c r="P4665">
        <v>30</v>
      </c>
      <c r="Q4665">
        <v>1113.92</v>
      </c>
      <c r="R4665" t="s">
        <v>64</v>
      </c>
      <c r="S4665">
        <v>4</v>
      </c>
      <c r="T4665" t="s">
        <v>34</v>
      </c>
      <c r="U4665">
        <v>72000</v>
      </c>
      <c r="V4665">
        <v>21600</v>
      </c>
      <c r="W4665">
        <v>50400</v>
      </c>
      <c r="X4665">
        <v>35087.03</v>
      </c>
      <c r="Y4665">
        <v>14199.05</v>
      </c>
      <c r="Z4665">
        <v>28.17</v>
      </c>
    </row>
    <row r="4666" spans="1:26" x14ac:dyDescent="0.3">
      <c r="A4666" t="s">
        <v>5340</v>
      </c>
      <c r="B4666" s="9">
        <v>45643</v>
      </c>
      <c r="C4666" t="s">
        <v>226</v>
      </c>
      <c r="D4666" t="s">
        <v>67</v>
      </c>
      <c r="E4666" t="s">
        <v>28</v>
      </c>
      <c r="F4666" t="s">
        <v>5764</v>
      </c>
      <c r="G4666" t="s">
        <v>5732</v>
      </c>
      <c r="H4666" t="s">
        <v>223</v>
      </c>
      <c r="I4666" t="s">
        <v>246</v>
      </c>
      <c r="J4666" t="s">
        <v>46</v>
      </c>
      <c r="K4666" t="s">
        <v>53</v>
      </c>
      <c r="L4666" t="s">
        <v>90</v>
      </c>
      <c r="M4666">
        <v>1</v>
      </c>
      <c r="N4666">
        <v>32000</v>
      </c>
      <c r="O4666" s="7">
        <f>Table1[[#This Row],[Cost_of_Goods]]/Table1[[#This Row],[Quantity]]</f>
        <v>21256.42</v>
      </c>
      <c r="P4666">
        <v>15</v>
      </c>
      <c r="Q4666">
        <v>1074.3599999999999</v>
      </c>
      <c r="R4666" t="s">
        <v>5724</v>
      </c>
      <c r="S4666">
        <v>3</v>
      </c>
      <c r="T4666" t="s">
        <v>34</v>
      </c>
      <c r="U4666">
        <v>32000</v>
      </c>
      <c r="V4666">
        <v>4800</v>
      </c>
      <c r="W4666">
        <v>27200</v>
      </c>
      <c r="X4666">
        <v>21256.42</v>
      </c>
      <c r="Y4666">
        <v>4869.22</v>
      </c>
      <c r="Z4666">
        <v>17.899999999999999</v>
      </c>
    </row>
    <row r="4667" spans="1:26" x14ac:dyDescent="0.3">
      <c r="A4667" t="s">
        <v>5341</v>
      </c>
      <c r="B4667" s="9">
        <v>45649</v>
      </c>
      <c r="C4667" t="s">
        <v>182</v>
      </c>
      <c r="D4667" t="s">
        <v>82</v>
      </c>
      <c r="E4667" t="s">
        <v>28</v>
      </c>
      <c r="F4667" t="s">
        <v>5760</v>
      </c>
      <c r="G4667" t="s">
        <v>5729</v>
      </c>
      <c r="H4667" t="s">
        <v>5740</v>
      </c>
      <c r="I4667" t="s">
        <v>80</v>
      </c>
      <c r="J4667" t="s">
        <v>31</v>
      </c>
      <c r="K4667" t="s">
        <v>32</v>
      </c>
      <c r="L4667" t="s">
        <v>90</v>
      </c>
      <c r="M4667">
        <v>7</v>
      </c>
      <c r="N4667">
        <v>72000</v>
      </c>
      <c r="O4667" s="7">
        <f>Table1[[#This Row],[Cost_of_Goods]]/Table1[[#This Row],[Quantity]]</f>
        <v>32350.975714285712</v>
      </c>
      <c r="P4667">
        <v>30</v>
      </c>
      <c r="Q4667">
        <v>179.69</v>
      </c>
      <c r="R4667" t="s">
        <v>5724</v>
      </c>
      <c r="S4667">
        <v>4</v>
      </c>
      <c r="T4667" t="s">
        <v>34</v>
      </c>
      <c r="U4667">
        <v>504000</v>
      </c>
      <c r="V4667">
        <v>151200</v>
      </c>
      <c r="W4667">
        <v>352800</v>
      </c>
      <c r="X4667">
        <v>226456.83</v>
      </c>
      <c r="Y4667">
        <v>126163.48</v>
      </c>
      <c r="Z4667">
        <v>35.76</v>
      </c>
    </row>
    <row r="4668" spans="1:26" ht="15.6" x14ac:dyDescent="0.3">
      <c r="A4668" t="s">
        <v>5342</v>
      </c>
      <c r="B4668" s="9">
        <v>46137</v>
      </c>
      <c r="C4668" t="s">
        <v>314</v>
      </c>
      <c r="D4668" t="s">
        <v>401</v>
      </c>
      <c r="E4668" t="s">
        <v>109</v>
      </c>
      <c r="F4668" t="s">
        <v>5731</v>
      </c>
      <c r="G4668" t="s">
        <v>5723</v>
      </c>
      <c r="H4668" t="s">
        <v>29</v>
      </c>
      <c r="I4668" t="s">
        <v>39</v>
      </c>
      <c r="J4668" t="s">
        <v>40</v>
      </c>
      <c r="K4668" t="s">
        <v>53</v>
      </c>
      <c r="L4668" t="s">
        <v>5727</v>
      </c>
      <c r="M4668">
        <v>10</v>
      </c>
      <c r="N4668">
        <v>12500</v>
      </c>
      <c r="O4668" s="7">
        <f>Table1[[#This Row],[Cost_of_Goods]]/Table1[[#This Row],[Quantity]]</f>
        <v>6198.2330000000002</v>
      </c>
      <c r="P4668">
        <v>30</v>
      </c>
      <c r="Q4668">
        <v>211.24</v>
      </c>
      <c r="R4668" t="s">
        <v>64</v>
      </c>
      <c r="S4668" s="3" t="s">
        <v>5767</v>
      </c>
      <c r="T4668" t="s">
        <v>34</v>
      </c>
      <c r="U4668">
        <v>125000</v>
      </c>
      <c r="V4668">
        <v>37500</v>
      </c>
      <c r="W4668">
        <v>87500</v>
      </c>
      <c r="X4668">
        <v>61982.33</v>
      </c>
      <c r="Y4668">
        <v>25306.43</v>
      </c>
      <c r="Z4668">
        <v>28.92</v>
      </c>
    </row>
    <row r="4669" spans="1:26" x14ac:dyDescent="0.3">
      <c r="A4669" t="s">
        <v>5343</v>
      </c>
      <c r="B4669" s="9">
        <v>46118</v>
      </c>
      <c r="C4669" t="s">
        <v>43</v>
      </c>
      <c r="D4669" t="s">
        <v>89</v>
      </c>
      <c r="E4669" t="s">
        <v>28</v>
      </c>
      <c r="F4669" t="s">
        <v>5763</v>
      </c>
      <c r="G4669" t="s">
        <v>5723</v>
      </c>
      <c r="H4669" t="s">
        <v>131</v>
      </c>
      <c r="I4669" t="s">
        <v>132</v>
      </c>
      <c r="J4669" t="s">
        <v>40</v>
      </c>
      <c r="K4669" t="s">
        <v>5726</v>
      </c>
      <c r="L4669" t="s">
        <v>90</v>
      </c>
      <c r="M4669">
        <v>2</v>
      </c>
      <c r="N4669">
        <v>18500</v>
      </c>
      <c r="O4669" s="7">
        <f>Table1[[#This Row],[Cost_of_Goods]]/Table1[[#This Row],[Quantity]]</f>
        <v>11121.184999999999</v>
      </c>
      <c r="P4669">
        <v>10</v>
      </c>
      <c r="Q4669">
        <v>1585.33</v>
      </c>
      <c r="R4669" t="s">
        <v>5724</v>
      </c>
      <c r="S4669">
        <v>5</v>
      </c>
      <c r="T4669" t="s">
        <v>34</v>
      </c>
      <c r="U4669">
        <v>37000</v>
      </c>
      <c r="V4669">
        <v>3700</v>
      </c>
      <c r="W4669">
        <v>33300</v>
      </c>
      <c r="X4669">
        <v>22242.37</v>
      </c>
      <c r="Y4669">
        <v>9472.2999999999993</v>
      </c>
      <c r="Z4669">
        <v>28.45</v>
      </c>
    </row>
    <row r="4670" spans="1:26" x14ac:dyDescent="0.3">
      <c r="A4670" t="s">
        <v>5344</v>
      </c>
      <c r="B4670" s="9">
        <v>45932</v>
      </c>
      <c r="C4670" t="s">
        <v>1162</v>
      </c>
      <c r="D4670" t="s">
        <v>37</v>
      </c>
      <c r="E4670" t="s">
        <v>38</v>
      </c>
      <c r="F4670" t="s">
        <v>5735</v>
      </c>
      <c r="G4670" t="s">
        <v>5729</v>
      </c>
      <c r="H4670" t="s">
        <v>5740</v>
      </c>
      <c r="I4670" t="s">
        <v>99</v>
      </c>
      <c r="J4670" t="s">
        <v>31</v>
      </c>
      <c r="K4670" t="s">
        <v>32</v>
      </c>
      <c r="L4670" t="s">
        <v>90</v>
      </c>
      <c r="M4670">
        <v>3</v>
      </c>
      <c r="N4670">
        <v>1800</v>
      </c>
      <c r="O4670" s="7">
        <f>Table1[[#This Row],[Cost_of_Goods]]/Table1[[#This Row],[Quantity]]</f>
        <v>1017.89</v>
      </c>
      <c r="P4670">
        <v>0</v>
      </c>
      <c r="Q4670">
        <v>904.2</v>
      </c>
      <c r="R4670" t="s">
        <v>5724</v>
      </c>
      <c r="S4670">
        <v>3</v>
      </c>
      <c r="T4670" t="s">
        <v>34</v>
      </c>
      <c r="U4670">
        <v>5400</v>
      </c>
      <c r="V4670">
        <v>0</v>
      </c>
      <c r="W4670">
        <v>5400</v>
      </c>
      <c r="X4670">
        <v>3053.67</v>
      </c>
      <c r="Y4670">
        <v>1442.13</v>
      </c>
      <c r="Z4670">
        <v>26.71</v>
      </c>
    </row>
    <row r="4671" spans="1:26" x14ac:dyDescent="0.3">
      <c r="A4671" t="s">
        <v>5345</v>
      </c>
      <c r="B4671" s="9">
        <v>45976</v>
      </c>
      <c r="C4671" t="s">
        <v>2367</v>
      </c>
      <c r="D4671" t="s">
        <v>82</v>
      </c>
      <c r="E4671" t="s">
        <v>28</v>
      </c>
      <c r="F4671" t="s">
        <v>5737</v>
      </c>
      <c r="G4671" t="s">
        <v>5723</v>
      </c>
      <c r="H4671" t="s">
        <v>29</v>
      </c>
      <c r="I4671" t="s">
        <v>39</v>
      </c>
      <c r="J4671" t="s">
        <v>31</v>
      </c>
      <c r="K4671" t="s">
        <v>5726</v>
      </c>
      <c r="L4671" t="s">
        <v>5727</v>
      </c>
      <c r="M4671">
        <v>4</v>
      </c>
      <c r="N4671">
        <v>72000</v>
      </c>
      <c r="O4671" s="7">
        <f>Table1[[#This Row],[Cost_of_Goods]]/Table1[[#This Row],[Quantity]]</f>
        <v>47805.760000000002</v>
      </c>
      <c r="P4671">
        <v>15</v>
      </c>
      <c r="Q4671">
        <v>1443.68</v>
      </c>
      <c r="R4671" t="s">
        <v>5724</v>
      </c>
      <c r="S4671">
        <v>4</v>
      </c>
      <c r="T4671" t="s">
        <v>34</v>
      </c>
      <c r="U4671">
        <v>288000</v>
      </c>
      <c r="V4671">
        <v>43200</v>
      </c>
      <c r="W4671">
        <v>244800</v>
      </c>
      <c r="X4671">
        <v>191223.04000000001</v>
      </c>
      <c r="Y4671">
        <v>52133.279999999999</v>
      </c>
      <c r="Z4671">
        <v>21.3</v>
      </c>
    </row>
    <row r="4672" spans="1:26" x14ac:dyDescent="0.3">
      <c r="A4672" t="s">
        <v>5346</v>
      </c>
      <c r="B4672" s="9">
        <v>45576</v>
      </c>
      <c r="C4672" t="s">
        <v>493</v>
      </c>
      <c r="D4672" t="s">
        <v>276</v>
      </c>
      <c r="E4672" t="s">
        <v>121</v>
      </c>
      <c r="F4672" t="s">
        <v>5725</v>
      </c>
      <c r="G4672" t="s">
        <v>5733</v>
      </c>
      <c r="H4672" t="s">
        <v>68</v>
      </c>
      <c r="I4672" t="s">
        <v>69</v>
      </c>
      <c r="J4672" t="s">
        <v>63</v>
      </c>
      <c r="K4672" t="s">
        <v>53</v>
      </c>
      <c r="L4672" t="s">
        <v>54</v>
      </c>
      <c r="M4672">
        <v>1</v>
      </c>
      <c r="N4672">
        <v>10500</v>
      </c>
      <c r="O4672" s="7">
        <f>Table1[[#This Row],[Cost_of_Goods]]/Table1[[#This Row],[Quantity]]</f>
        <v>5203.29</v>
      </c>
      <c r="P4672">
        <v>20</v>
      </c>
      <c r="Q4672">
        <v>390.24</v>
      </c>
      <c r="R4672" t="s">
        <v>5724</v>
      </c>
      <c r="S4672">
        <v>4</v>
      </c>
      <c r="T4672" t="s">
        <v>34</v>
      </c>
      <c r="U4672">
        <v>10500</v>
      </c>
      <c r="V4672">
        <v>2100</v>
      </c>
      <c r="W4672">
        <v>8400</v>
      </c>
      <c r="X4672">
        <v>5203.29</v>
      </c>
      <c r="Y4672">
        <v>2806.47</v>
      </c>
      <c r="Z4672">
        <v>33.409999999999997</v>
      </c>
    </row>
    <row r="4673" spans="1:26" x14ac:dyDescent="0.3">
      <c r="A4673" t="s">
        <v>5347</v>
      </c>
      <c r="B4673" s="9">
        <v>46200</v>
      </c>
      <c r="C4673" t="s">
        <v>609</v>
      </c>
      <c r="D4673" t="s">
        <v>256</v>
      </c>
      <c r="E4673" t="s">
        <v>38</v>
      </c>
      <c r="F4673" t="s">
        <v>5722</v>
      </c>
      <c r="G4673" t="s">
        <v>5729</v>
      </c>
      <c r="H4673" t="s">
        <v>213</v>
      </c>
      <c r="I4673" t="s">
        <v>190</v>
      </c>
      <c r="J4673" t="s">
        <v>63</v>
      </c>
      <c r="K4673" t="s">
        <v>53</v>
      </c>
      <c r="L4673" t="s">
        <v>5730</v>
      </c>
      <c r="M4673">
        <v>5</v>
      </c>
      <c r="N4673">
        <v>4500</v>
      </c>
      <c r="O4673" s="7">
        <f>Table1[[#This Row],[Cost_of_Goods]]/Table1[[#This Row],[Quantity]]</f>
        <v>2040.5060000000001</v>
      </c>
      <c r="P4673">
        <v>25</v>
      </c>
      <c r="Q4673">
        <v>33.93</v>
      </c>
      <c r="R4673" t="s">
        <v>5724</v>
      </c>
      <c r="S4673">
        <v>4</v>
      </c>
      <c r="T4673" t="s">
        <v>34</v>
      </c>
      <c r="U4673">
        <v>22500</v>
      </c>
      <c r="V4673">
        <v>5625</v>
      </c>
      <c r="W4673">
        <v>16875</v>
      </c>
      <c r="X4673">
        <v>10202.530000000001</v>
      </c>
      <c r="Y4673">
        <v>6638.54</v>
      </c>
      <c r="Z4673">
        <v>39.340000000000003</v>
      </c>
    </row>
    <row r="4674" spans="1:26" x14ac:dyDescent="0.3">
      <c r="A4674" t="s">
        <v>5348</v>
      </c>
      <c r="B4674" s="9">
        <v>46064</v>
      </c>
      <c r="C4674" t="s">
        <v>1455</v>
      </c>
      <c r="D4674" t="s">
        <v>37</v>
      </c>
      <c r="E4674" t="s">
        <v>38</v>
      </c>
      <c r="F4674" t="s">
        <v>5747</v>
      </c>
      <c r="G4674" t="s">
        <v>5733</v>
      </c>
      <c r="H4674" t="s">
        <v>110</v>
      </c>
      <c r="I4674" t="s">
        <v>296</v>
      </c>
      <c r="J4674" t="s">
        <v>40</v>
      </c>
      <c r="K4674" t="s">
        <v>5726</v>
      </c>
      <c r="L4674" t="s">
        <v>90</v>
      </c>
      <c r="M4674">
        <v>3</v>
      </c>
      <c r="N4674">
        <v>1800</v>
      </c>
      <c r="O4674" s="7">
        <f>Table1[[#This Row],[Cost_of_Goods]]/Table1[[#This Row],[Quantity]]</f>
        <v>921.5866666666667</v>
      </c>
      <c r="P4674">
        <v>20</v>
      </c>
      <c r="Q4674">
        <v>1013.96</v>
      </c>
      <c r="R4674" t="s">
        <v>5724</v>
      </c>
      <c r="S4674">
        <v>5</v>
      </c>
      <c r="T4674" t="s">
        <v>34</v>
      </c>
      <c r="U4674">
        <v>5400</v>
      </c>
      <c r="V4674">
        <v>1080</v>
      </c>
      <c r="W4674">
        <v>4320</v>
      </c>
      <c r="X4674">
        <v>2764.76</v>
      </c>
      <c r="Y4674">
        <v>541.28</v>
      </c>
      <c r="Z4674">
        <v>12.53</v>
      </c>
    </row>
    <row r="4675" spans="1:26" ht="15.6" x14ac:dyDescent="0.3">
      <c r="A4675" t="s">
        <v>5349</v>
      </c>
      <c r="B4675" s="9">
        <v>45823</v>
      </c>
      <c r="C4675" t="s">
        <v>142</v>
      </c>
      <c r="D4675" t="s">
        <v>117</v>
      </c>
      <c r="E4675" t="s">
        <v>109</v>
      </c>
      <c r="F4675" t="s">
        <v>5728</v>
      </c>
      <c r="G4675" t="s">
        <v>5729</v>
      </c>
      <c r="H4675" t="s">
        <v>5740</v>
      </c>
      <c r="I4675" t="s">
        <v>99</v>
      </c>
      <c r="J4675" t="s">
        <v>46</v>
      </c>
      <c r="K4675" t="s">
        <v>32</v>
      </c>
      <c r="L4675" t="s">
        <v>33</v>
      </c>
      <c r="M4675">
        <v>9</v>
      </c>
      <c r="N4675">
        <v>2800</v>
      </c>
      <c r="O4675" s="7">
        <f>Table1[[#This Row],[Cost_of_Goods]]/Table1[[#This Row],[Quantity]]</f>
        <v>1742.8455555555556</v>
      </c>
      <c r="P4675">
        <v>0</v>
      </c>
      <c r="Q4675">
        <v>628.62</v>
      </c>
      <c r="R4675" t="s">
        <v>5724</v>
      </c>
      <c r="S4675" s="3" t="s">
        <v>5767</v>
      </c>
      <c r="T4675" t="s">
        <v>34</v>
      </c>
      <c r="U4675">
        <v>25200</v>
      </c>
      <c r="V4675">
        <v>0</v>
      </c>
      <c r="W4675">
        <v>25200</v>
      </c>
      <c r="X4675">
        <v>15685.61</v>
      </c>
      <c r="Y4675">
        <v>8885.77</v>
      </c>
      <c r="Z4675">
        <v>35.26</v>
      </c>
    </row>
    <row r="4676" spans="1:26" x14ac:dyDescent="0.3">
      <c r="A4676" t="s">
        <v>5350</v>
      </c>
      <c r="B4676" s="9">
        <v>45544</v>
      </c>
      <c r="C4676" t="s">
        <v>379</v>
      </c>
      <c r="D4676" t="s">
        <v>401</v>
      </c>
      <c r="E4676" t="s">
        <v>109</v>
      </c>
      <c r="F4676" t="s">
        <v>5738</v>
      </c>
      <c r="G4676" t="s">
        <v>5723</v>
      </c>
      <c r="H4676" t="s">
        <v>73</v>
      </c>
      <c r="I4676" t="s">
        <v>160</v>
      </c>
      <c r="J4676" t="s">
        <v>31</v>
      </c>
      <c r="K4676" t="s">
        <v>32</v>
      </c>
      <c r="L4676" t="s">
        <v>5730</v>
      </c>
      <c r="M4676">
        <v>6</v>
      </c>
      <c r="N4676">
        <v>12500</v>
      </c>
      <c r="O4676" s="7">
        <f>Table1[[#This Row],[Cost_of_Goods]]/Table1[[#This Row],[Quantity]]</f>
        <v>5711.458333333333</v>
      </c>
      <c r="P4676">
        <v>20</v>
      </c>
      <c r="Q4676">
        <v>1312.81</v>
      </c>
      <c r="R4676" t="s">
        <v>5724</v>
      </c>
      <c r="S4676">
        <v>2</v>
      </c>
      <c r="T4676" t="s">
        <v>34</v>
      </c>
      <c r="U4676">
        <v>75000</v>
      </c>
      <c r="V4676">
        <v>15000</v>
      </c>
      <c r="W4676">
        <v>60000</v>
      </c>
      <c r="X4676">
        <v>34268.75</v>
      </c>
      <c r="Y4676">
        <v>24418.44</v>
      </c>
      <c r="Z4676">
        <v>40.700000000000003</v>
      </c>
    </row>
    <row r="4677" spans="1:26" x14ac:dyDescent="0.3">
      <c r="A4677" t="s">
        <v>5351</v>
      </c>
      <c r="B4677" s="9">
        <v>46149</v>
      </c>
      <c r="C4677" t="s">
        <v>466</v>
      </c>
      <c r="D4677" t="s">
        <v>89</v>
      </c>
      <c r="E4677" t="s">
        <v>28</v>
      </c>
      <c r="F4677" t="s">
        <v>5754</v>
      </c>
      <c r="G4677" t="s">
        <v>5733</v>
      </c>
      <c r="H4677" t="s">
        <v>110</v>
      </c>
      <c r="I4677" t="s">
        <v>296</v>
      </c>
      <c r="J4677" t="s">
        <v>63</v>
      </c>
      <c r="K4677" t="s">
        <v>53</v>
      </c>
      <c r="L4677" t="s">
        <v>33</v>
      </c>
      <c r="M4677">
        <v>10</v>
      </c>
      <c r="N4677">
        <v>18500</v>
      </c>
      <c r="O4677" s="7">
        <f>Table1[[#This Row],[Cost_of_Goods]]/Table1[[#This Row],[Quantity]]</f>
        <v>13467.681</v>
      </c>
      <c r="P4677">
        <v>10</v>
      </c>
      <c r="Q4677">
        <v>1078.6199999999999</v>
      </c>
      <c r="R4677" t="s">
        <v>5724</v>
      </c>
      <c r="S4677">
        <v>4</v>
      </c>
      <c r="T4677" t="s">
        <v>34</v>
      </c>
      <c r="U4677">
        <v>185000</v>
      </c>
      <c r="V4677">
        <v>18500</v>
      </c>
      <c r="W4677">
        <v>166500</v>
      </c>
      <c r="X4677">
        <v>134676.81</v>
      </c>
      <c r="Y4677">
        <v>30744.57</v>
      </c>
      <c r="Z4677">
        <v>18.47</v>
      </c>
    </row>
    <row r="4678" spans="1:26" x14ac:dyDescent="0.3">
      <c r="A4678" t="s">
        <v>5352</v>
      </c>
      <c r="B4678" s="9">
        <v>45341</v>
      </c>
      <c r="C4678" t="s">
        <v>1141</v>
      </c>
      <c r="D4678" t="s">
        <v>273</v>
      </c>
      <c r="E4678" t="s">
        <v>28</v>
      </c>
      <c r="F4678" t="s">
        <v>5736</v>
      </c>
      <c r="G4678" t="s">
        <v>5743</v>
      </c>
      <c r="H4678" t="s">
        <v>94</v>
      </c>
      <c r="I4678" t="s">
        <v>95</v>
      </c>
      <c r="J4678" t="s">
        <v>451</v>
      </c>
      <c r="K4678" t="s">
        <v>53</v>
      </c>
      <c r="L4678" t="s">
        <v>90</v>
      </c>
      <c r="M4678">
        <v>9</v>
      </c>
      <c r="N4678">
        <v>32000</v>
      </c>
      <c r="O4678" s="7">
        <f>Table1[[#This Row],[Cost_of_Goods]]/Table1[[#This Row],[Quantity]]</f>
        <v>16741.674444444445</v>
      </c>
      <c r="P4678">
        <v>15</v>
      </c>
      <c r="Q4678">
        <v>884.48</v>
      </c>
      <c r="R4678" t="s">
        <v>5724</v>
      </c>
      <c r="S4678">
        <v>3</v>
      </c>
      <c r="T4678" t="s">
        <v>102</v>
      </c>
      <c r="U4678">
        <v>288000</v>
      </c>
      <c r="V4678">
        <v>43200</v>
      </c>
      <c r="W4678">
        <v>244800</v>
      </c>
      <c r="X4678">
        <v>150675.07</v>
      </c>
      <c r="Y4678">
        <v>93240.45</v>
      </c>
      <c r="Z4678">
        <v>38.090000000000003</v>
      </c>
    </row>
    <row r="4679" spans="1:26" x14ac:dyDescent="0.3">
      <c r="A4679" t="s">
        <v>5353</v>
      </c>
      <c r="B4679" s="9">
        <v>45923</v>
      </c>
      <c r="C4679" t="s">
        <v>493</v>
      </c>
      <c r="D4679" t="s">
        <v>49</v>
      </c>
      <c r="E4679" t="s">
        <v>50</v>
      </c>
      <c r="F4679" t="s">
        <v>5745</v>
      </c>
      <c r="G4679" t="s">
        <v>5732</v>
      </c>
      <c r="H4679" t="s">
        <v>51</v>
      </c>
      <c r="I4679" t="s">
        <v>52</v>
      </c>
      <c r="J4679" t="s">
        <v>63</v>
      </c>
      <c r="K4679" t="s">
        <v>32</v>
      </c>
      <c r="L4679" t="s">
        <v>54</v>
      </c>
      <c r="M4679">
        <v>9</v>
      </c>
      <c r="N4679">
        <v>14500</v>
      </c>
      <c r="O4679" s="7">
        <f>Table1[[#This Row],[Cost_of_Goods]]/Table1[[#This Row],[Quantity]]</f>
        <v>6827.2522222222215</v>
      </c>
      <c r="P4679">
        <v>15</v>
      </c>
      <c r="Q4679">
        <v>560.03</v>
      </c>
      <c r="R4679" t="s">
        <v>5724</v>
      </c>
      <c r="S4679">
        <v>5</v>
      </c>
      <c r="T4679" t="s">
        <v>34</v>
      </c>
      <c r="U4679">
        <v>130500</v>
      </c>
      <c r="V4679">
        <v>19575</v>
      </c>
      <c r="W4679">
        <v>110925</v>
      </c>
      <c r="X4679">
        <v>61445.27</v>
      </c>
      <c r="Y4679">
        <v>48919.7</v>
      </c>
      <c r="Z4679">
        <v>44.1</v>
      </c>
    </row>
    <row r="4680" spans="1:26" x14ac:dyDescent="0.3">
      <c r="A4680" t="s">
        <v>5354</v>
      </c>
      <c r="B4680" s="9">
        <v>45944</v>
      </c>
      <c r="C4680" t="s">
        <v>1279</v>
      </c>
      <c r="D4680" t="s">
        <v>305</v>
      </c>
      <c r="E4680" t="s">
        <v>38</v>
      </c>
      <c r="F4680" t="s">
        <v>5731</v>
      </c>
      <c r="G4680" t="s">
        <v>5732</v>
      </c>
      <c r="H4680" t="s">
        <v>184</v>
      </c>
      <c r="I4680" t="s">
        <v>198</v>
      </c>
      <c r="J4680" t="s">
        <v>63</v>
      </c>
      <c r="K4680" t="s">
        <v>32</v>
      </c>
      <c r="L4680" t="s">
        <v>54</v>
      </c>
      <c r="M4680">
        <v>9</v>
      </c>
      <c r="N4680">
        <v>1200</v>
      </c>
      <c r="O4680" s="7">
        <f>Table1[[#This Row],[Cost_of_Goods]]/Table1[[#This Row],[Quantity]]</f>
        <v>933.54333333333329</v>
      </c>
      <c r="P4680">
        <v>0</v>
      </c>
      <c r="Q4680">
        <v>1091.3599999999999</v>
      </c>
      <c r="R4680" t="s">
        <v>5724</v>
      </c>
      <c r="S4680">
        <v>1</v>
      </c>
      <c r="T4680" t="s">
        <v>34</v>
      </c>
      <c r="U4680">
        <v>10800</v>
      </c>
      <c r="V4680">
        <v>0</v>
      </c>
      <c r="W4680">
        <v>10800</v>
      </c>
      <c r="X4680">
        <v>8401.89</v>
      </c>
      <c r="Y4680">
        <v>1306.75</v>
      </c>
      <c r="Z4680">
        <v>12.1</v>
      </c>
    </row>
    <row r="4681" spans="1:26" ht="15.6" x14ac:dyDescent="0.3">
      <c r="A4681" t="s">
        <v>5355</v>
      </c>
      <c r="B4681" s="9">
        <v>46077</v>
      </c>
      <c r="C4681" t="s">
        <v>348</v>
      </c>
      <c r="D4681" t="s">
        <v>117</v>
      </c>
      <c r="E4681" t="s">
        <v>109</v>
      </c>
      <c r="F4681" t="s">
        <v>5755</v>
      </c>
      <c r="G4681" t="s">
        <v>5732</v>
      </c>
      <c r="H4681" t="s">
        <v>61</v>
      </c>
      <c r="I4681" t="s">
        <v>260</v>
      </c>
      <c r="J4681" t="s">
        <v>31</v>
      </c>
      <c r="K4681" t="s">
        <v>5726</v>
      </c>
      <c r="L4681" s="3" t="s">
        <v>5767</v>
      </c>
      <c r="M4681">
        <v>10</v>
      </c>
      <c r="N4681">
        <v>2800</v>
      </c>
      <c r="O4681" s="7">
        <f>Table1[[#This Row],[Cost_of_Goods]]/Table1[[#This Row],[Quantity]]</f>
        <v>1964.7599999999998</v>
      </c>
      <c r="P4681">
        <v>5</v>
      </c>
      <c r="Q4681">
        <v>847.12</v>
      </c>
      <c r="R4681" t="s">
        <v>5724</v>
      </c>
      <c r="S4681">
        <v>5</v>
      </c>
      <c r="T4681" t="s">
        <v>102</v>
      </c>
      <c r="U4681">
        <v>28000</v>
      </c>
      <c r="V4681">
        <v>1400</v>
      </c>
      <c r="W4681">
        <v>26600</v>
      </c>
      <c r="X4681">
        <v>19647.599999999999</v>
      </c>
      <c r="Y4681">
        <v>6105.28</v>
      </c>
      <c r="Z4681">
        <v>22.95</v>
      </c>
    </row>
    <row r="4682" spans="1:26" x14ac:dyDescent="0.3">
      <c r="A4682" t="s">
        <v>5356</v>
      </c>
      <c r="B4682" s="9">
        <v>45953</v>
      </c>
      <c r="C4682" t="s">
        <v>26</v>
      </c>
      <c r="D4682" t="s">
        <v>168</v>
      </c>
      <c r="E4682" t="s">
        <v>109</v>
      </c>
      <c r="F4682" t="s">
        <v>5728</v>
      </c>
      <c r="G4682" t="s">
        <v>5729</v>
      </c>
      <c r="H4682" t="s">
        <v>169</v>
      </c>
      <c r="I4682" t="s">
        <v>153</v>
      </c>
      <c r="J4682" t="s">
        <v>63</v>
      </c>
      <c r="K4682" t="s">
        <v>32</v>
      </c>
      <c r="L4682" t="s">
        <v>5730</v>
      </c>
      <c r="M4682">
        <v>4</v>
      </c>
      <c r="N4682">
        <v>6500</v>
      </c>
      <c r="O4682" s="7">
        <f>Table1[[#This Row],[Cost_of_Goods]]/Table1[[#This Row],[Quantity]]</f>
        <v>3266.6675</v>
      </c>
      <c r="P4682">
        <v>20</v>
      </c>
      <c r="Q4682">
        <v>547.07000000000005</v>
      </c>
      <c r="R4682" t="s">
        <v>5724</v>
      </c>
      <c r="S4682">
        <v>5</v>
      </c>
      <c r="T4682" t="s">
        <v>34</v>
      </c>
      <c r="U4682">
        <v>26000</v>
      </c>
      <c r="V4682">
        <v>5200</v>
      </c>
      <c r="W4682">
        <v>20800</v>
      </c>
      <c r="X4682">
        <v>13066.67</v>
      </c>
      <c r="Y4682">
        <v>7186.26</v>
      </c>
      <c r="Z4682">
        <v>34.549999999999997</v>
      </c>
    </row>
    <row r="4683" spans="1:26" x14ac:dyDescent="0.3">
      <c r="A4683" t="s">
        <v>5357</v>
      </c>
      <c r="B4683" s="9">
        <v>46129</v>
      </c>
      <c r="C4683" t="s">
        <v>613</v>
      </c>
      <c r="D4683" t="s">
        <v>67</v>
      </c>
      <c r="E4683" t="s">
        <v>28</v>
      </c>
      <c r="F4683" t="s">
        <v>5748</v>
      </c>
      <c r="G4683" t="s">
        <v>5729</v>
      </c>
      <c r="H4683" t="s">
        <v>169</v>
      </c>
      <c r="I4683" t="s">
        <v>153</v>
      </c>
      <c r="J4683" t="s">
        <v>31</v>
      </c>
      <c r="K4683" t="s">
        <v>53</v>
      </c>
      <c r="L4683" t="s">
        <v>90</v>
      </c>
      <c r="M4683">
        <v>9</v>
      </c>
      <c r="N4683">
        <v>32000</v>
      </c>
      <c r="O4683" s="7">
        <f>Table1[[#This Row],[Cost_of_Goods]]/Table1[[#This Row],[Quantity]]</f>
        <v>17570.504444444447</v>
      </c>
      <c r="P4683">
        <v>30</v>
      </c>
      <c r="Q4683">
        <v>643.27</v>
      </c>
      <c r="R4683" t="s">
        <v>5724</v>
      </c>
      <c r="S4683">
        <v>5</v>
      </c>
      <c r="T4683" t="s">
        <v>102</v>
      </c>
      <c r="U4683">
        <v>288000</v>
      </c>
      <c r="V4683">
        <v>86400</v>
      </c>
      <c r="W4683">
        <v>201600</v>
      </c>
      <c r="X4683">
        <v>158134.54</v>
      </c>
      <c r="Y4683">
        <v>42822.19</v>
      </c>
      <c r="Z4683">
        <v>21.24</v>
      </c>
    </row>
    <row r="4684" spans="1:26" ht="15.6" x14ac:dyDescent="0.3">
      <c r="A4684" t="s">
        <v>5358</v>
      </c>
      <c r="B4684" s="9">
        <v>46189</v>
      </c>
      <c r="C4684" t="s">
        <v>1356</v>
      </c>
      <c r="D4684" t="s">
        <v>162</v>
      </c>
      <c r="E4684" t="s">
        <v>50</v>
      </c>
      <c r="F4684" t="s">
        <v>5754</v>
      </c>
      <c r="G4684" t="s">
        <v>5723</v>
      </c>
      <c r="H4684" t="s">
        <v>29</v>
      </c>
      <c r="I4684" t="s">
        <v>165</v>
      </c>
      <c r="J4684" t="s">
        <v>40</v>
      </c>
      <c r="K4684" t="s">
        <v>32</v>
      </c>
      <c r="L4684" t="s">
        <v>90</v>
      </c>
      <c r="M4684">
        <v>3</v>
      </c>
      <c r="N4684">
        <v>3200</v>
      </c>
      <c r="O4684" s="7">
        <f>Table1[[#This Row],[Cost_of_Goods]]/Table1[[#This Row],[Quantity]]</f>
        <v>1519.6366666666665</v>
      </c>
      <c r="P4684">
        <v>25</v>
      </c>
      <c r="Q4684">
        <v>316.86</v>
      </c>
      <c r="R4684" t="s">
        <v>5724</v>
      </c>
      <c r="S4684" s="3" t="s">
        <v>5767</v>
      </c>
      <c r="T4684" t="s">
        <v>41</v>
      </c>
      <c r="U4684">
        <v>9600</v>
      </c>
      <c r="V4684">
        <v>2400</v>
      </c>
      <c r="W4684">
        <v>7200</v>
      </c>
      <c r="X4684">
        <v>4558.91</v>
      </c>
      <c r="Y4684">
        <v>2324.23</v>
      </c>
      <c r="Z4684">
        <v>32.28</v>
      </c>
    </row>
    <row r="4685" spans="1:26" x14ac:dyDescent="0.3">
      <c r="A4685" t="s">
        <v>5359</v>
      </c>
      <c r="B4685" s="9">
        <v>45767</v>
      </c>
      <c r="C4685" t="s">
        <v>513</v>
      </c>
      <c r="D4685" t="s">
        <v>342</v>
      </c>
      <c r="E4685" t="s">
        <v>38</v>
      </c>
      <c r="F4685" t="s">
        <v>5737</v>
      </c>
      <c r="G4685" t="s">
        <v>5743</v>
      </c>
      <c r="H4685" t="s">
        <v>94</v>
      </c>
      <c r="I4685" t="s">
        <v>95</v>
      </c>
      <c r="J4685" t="s">
        <v>63</v>
      </c>
      <c r="K4685" t="s">
        <v>32</v>
      </c>
      <c r="L4685" t="s">
        <v>5730</v>
      </c>
      <c r="M4685">
        <v>5</v>
      </c>
      <c r="N4685">
        <v>2200</v>
      </c>
      <c r="O4685" s="7">
        <f>Table1[[#This Row],[Cost_of_Goods]]/Table1[[#This Row],[Quantity]]</f>
        <v>1199.078</v>
      </c>
      <c r="P4685">
        <v>10</v>
      </c>
      <c r="Q4685">
        <v>809.44</v>
      </c>
      <c r="R4685" t="s">
        <v>5724</v>
      </c>
      <c r="S4685">
        <v>2</v>
      </c>
      <c r="T4685" t="s">
        <v>34</v>
      </c>
      <c r="U4685">
        <v>11000</v>
      </c>
      <c r="V4685">
        <v>1100</v>
      </c>
      <c r="W4685">
        <v>9900</v>
      </c>
      <c r="X4685">
        <v>5995.39</v>
      </c>
      <c r="Y4685">
        <v>3095.17</v>
      </c>
      <c r="Z4685">
        <v>31.26</v>
      </c>
    </row>
    <row r="4686" spans="1:26" x14ac:dyDescent="0.3">
      <c r="A4686" t="s">
        <v>5360</v>
      </c>
      <c r="B4686" s="9">
        <v>45979</v>
      </c>
      <c r="C4686" t="s">
        <v>407</v>
      </c>
      <c r="D4686" t="s">
        <v>98</v>
      </c>
      <c r="E4686" t="s">
        <v>38</v>
      </c>
      <c r="F4686" t="s">
        <v>5747</v>
      </c>
      <c r="G4686" t="s">
        <v>5732</v>
      </c>
      <c r="H4686" t="s">
        <v>51</v>
      </c>
      <c r="I4686" t="s">
        <v>52</v>
      </c>
      <c r="J4686" t="s">
        <v>46</v>
      </c>
      <c r="K4686" t="s">
        <v>5726</v>
      </c>
      <c r="L4686" t="s">
        <v>54</v>
      </c>
      <c r="M4686">
        <v>1</v>
      </c>
      <c r="N4686">
        <v>4200</v>
      </c>
      <c r="O4686" s="7">
        <f>Table1[[#This Row],[Cost_of_Goods]]/Table1[[#This Row],[Quantity]]</f>
        <v>2369.42</v>
      </c>
      <c r="P4686">
        <v>10</v>
      </c>
      <c r="Q4686">
        <v>610.36</v>
      </c>
      <c r="R4686" t="s">
        <v>5724</v>
      </c>
      <c r="S4686">
        <v>4</v>
      </c>
      <c r="T4686" t="s">
        <v>34</v>
      </c>
      <c r="U4686">
        <v>4200</v>
      </c>
      <c r="V4686">
        <v>420</v>
      </c>
      <c r="W4686">
        <v>3780</v>
      </c>
      <c r="X4686">
        <v>2369.42</v>
      </c>
      <c r="Y4686">
        <v>800.22</v>
      </c>
      <c r="Z4686">
        <v>21.17</v>
      </c>
    </row>
    <row r="4687" spans="1:26" x14ac:dyDescent="0.3">
      <c r="A4687" t="s">
        <v>5361</v>
      </c>
      <c r="B4687" s="9">
        <v>46085</v>
      </c>
      <c r="C4687" t="s">
        <v>418</v>
      </c>
      <c r="D4687" t="s">
        <v>27</v>
      </c>
      <c r="E4687" t="s">
        <v>28</v>
      </c>
      <c r="F4687" t="s">
        <v>5760</v>
      </c>
      <c r="G4687" t="s">
        <v>5743</v>
      </c>
      <c r="H4687" t="s">
        <v>1915</v>
      </c>
      <c r="I4687" t="s">
        <v>95</v>
      </c>
      <c r="J4687" t="s">
        <v>46</v>
      </c>
      <c r="K4687" t="s">
        <v>5726</v>
      </c>
      <c r="L4687" t="s">
        <v>5730</v>
      </c>
      <c r="M4687">
        <v>7</v>
      </c>
      <c r="N4687">
        <v>58000</v>
      </c>
      <c r="O4687" s="7">
        <f>Table1[[#This Row],[Cost_of_Goods]]/Table1[[#This Row],[Quantity]]</f>
        <v>35124.267142857141</v>
      </c>
      <c r="P4687">
        <v>5</v>
      </c>
      <c r="Q4687">
        <v>987.15</v>
      </c>
      <c r="R4687" t="s">
        <v>5724</v>
      </c>
      <c r="S4687">
        <v>4</v>
      </c>
      <c r="T4687" t="s">
        <v>34</v>
      </c>
      <c r="U4687">
        <v>406000</v>
      </c>
      <c r="V4687">
        <v>20300</v>
      </c>
      <c r="W4687">
        <v>385700</v>
      </c>
      <c r="X4687">
        <v>245869.87</v>
      </c>
      <c r="Y4687">
        <v>138842.98000000001</v>
      </c>
      <c r="Z4687">
        <v>36</v>
      </c>
    </row>
    <row r="4688" spans="1:26" x14ac:dyDescent="0.3">
      <c r="A4688" t="s">
        <v>5362</v>
      </c>
      <c r="B4688" s="9">
        <v>45718</v>
      </c>
      <c r="C4688" t="s">
        <v>431</v>
      </c>
      <c r="D4688" t="s">
        <v>124</v>
      </c>
      <c r="E4688" t="s">
        <v>28</v>
      </c>
      <c r="F4688" t="s">
        <v>5749</v>
      </c>
      <c r="G4688" t="s">
        <v>5733</v>
      </c>
      <c r="H4688" t="s">
        <v>68</v>
      </c>
      <c r="I4688" t="s">
        <v>69</v>
      </c>
      <c r="J4688" t="s">
        <v>46</v>
      </c>
      <c r="K4688" t="s">
        <v>5726</v>
      </c>
      <c r="L4688" t="s">
        <v>90</v>
      </c>
      <c r="M4688">
        <v>1</v>
      </c>
      <c r="N4688">
        <v>12500</v>
      </c>
      <c r="O4688" s="7">
        <f>Table1[[#This Row],[Cost_of_Goods]]/Table1[[#This Row],[Quantity]]</f>
        <v>7449.6</v>
      </c>
      <c r="P4688">
        <v>0</v>
      </c>
      <c r="Q4688">
        <v>716.11</v>
      </c>
      <c r="R4688" t="s">
        <v>5724</v>
      </c>
      <c r="S4688">
        <v>2</v>
      </c>
      <c r="T4688" t="s">
        <v>34</v>
      </c>
      <c r="U4688">
        <v>12500</v>
      </c>
      <c r="V4688">
        <v>0</v>
      </c>
      <c r="W4688">
        <v>12500</v>
      </c>
      <c r="X4688">
        <v>7449.6</v>
      </c>
      <c r="Y4688">
        <v>4334.29</v>
      </c>
      <c r="Z4688">
        <v>34.67</v>
      </c>
    </row>
    <row r="4689" spans="1:26" x14ac:dyDescent="0.3">
      <c r="A4689" t="s">
        <v>5363</v>
      </c>
      <c r="B4689" s="9">
        <v>45996</v>
      </c>
      <c r="C4689" t="s">
        <v>652</v>
      </c>
      <c r="D4689" t="s">
        <v>273</v>
      </c>
      <c r="E4689" t="s">
        <v>28</v>
      </c>
      <c r="F4689" t="s">
        <v>5755</v>
      </c>
      <c r="G4689" t="s">
        <v>5732</v>
      </c>
      <c r="H4689" t="s">
        <v>184</v>
      </c>
      <c r="I4689" t="s">
        <v>185</v>
      </c>
      <c r="J4689" t="s">
        <v>63</v>
      </c>
      <c r="K4689" t="s">
        <v>5726</v>
      </c>
      <c r="L4689" t="s">
        <v>90</v>
      </c>
      <c r="M4689">
        <v>0</v>
      </c>
      <c r="N4689">
        <v>32000</v>
      </c>
      <c r="O4689" s="7" t="e">
        <f>Table1[[#This Row],[Cost_of_Goods]]/Table1[[#This Row],[Quantity]]</f>
        <v>#DIV/0!</v>
      </c>
      <c r="P4689">
        <v>20</v>
      </c>
      <c r="Q4689">
        <v>373.83</v>
      </c>
      <c r="R4689" t="s">
        <v>5724</v>
      </c>
      <c r="S4689">
        <v>4</v>
      </c>
      <c r="T4689" t="s">
        <v>34</v>
      </c>
      <c r="U4689">
        <v>128000</v>
      </c>
      <c r="V4689">
        <v>25600</v>
      </c>
      <c r="W4689">
        <v>102400</v>
      </c>
      <c r="X4689">
        <v>75590.67</v>
      </c>
      <c r="Y4689">
        <v>26435.5</v>
      </c>
      <c r="Z4689">
        <v>25.82</v>
      </c>
    </row>
    <row r="4690" spans="1:26" x14ac:dyDescent="0.3">
      <c r="A4690" t="s">
        <v>5364</v>
      </c>
      <c r="B4690" s="9">
        <v>45742</v>
      </c>
      <c r="C4690" t="s">
        <v>1039</v>
      </c>
      <c r="D4690" t="s">
        <v>134</v>
      </c>
      <c r="E4690" t="s">
        <v>50</v>
      </c>
      <c r="F4690" t="s">
        <v>5754</v>
      </c>
      <c r="G4690" t="s">
        <v>5733</v>
      </c>
      <c r="H4690" t="s">
        <v>68</v>
      </c>
      <c r="I4690" t="s">
        <v>69</v>
      </c>
      <c r="J4690" t="s">
        <v>63</v>
      </c>
      <c r="K4690" t="s">
        <v>32</v>
      </c>
      <c r="L4690" t="s">
        <v>5730</v>
      </c>
      <c r="M4690">
        <v>5</v>
      </c>
      <c r="N4690">
        <v>3200</v>
      </c>
      <c r="O4690" s="7">
        <f>Table1[[#This Row],[Cost_of_Goods]]/Table1[[#This Row],[Quantity]]</f>
        <v>1647.5819999999999</v>
      </c>
      <c r="P4690">
        <v>20</v>
      </c>
      <c r="Q4690">
        <v>1571.28</v>
      </c>
      <c r="R4690" t="s">
        <v>5724</v>
      </c>
      <c r="S4690">
        <v>5</v>
      </c>
      <c r="T4690" t="s">
        <v>34</v>
      </c>
      <c r="U4690">
        <v>16000</v>
      </c>
      <c r="V4690">
        <v>3200</v>
      </c>
      <c r="W4690">
        <v>12800</v>
      </c>
      <c r="X4690">
        <v>8237.91</v>
      </c>
      <c r="Y4690">
        <v>2990.81</v>
      </c>
      <c r="Z4690">
        <v>23.37</v>
      </c>
    </row>
    <row r="4691" spans="1:26" x14ac:dyDescent="0.3">
      <c r="A4691" t="s">
        <v>5365</v>
      </c>
      <c r="B4691" s="9">
        <v>45589</v>
      </c>
      <c r="C4691" t="s">
        <v>695</v>
      </c>
      <c r="D4691" t="s">
        <v>268</v>
      </c>
      <c r="E4691" t="s">
        <v>28</v>
      </c>
      <c r="F4691" t="s">
        <v>5759</v>
      </c>
      <c r="G4691" t="s">
        <v>5733</v>
      </c>
      <c r="H4691" t="s">
        <v>68</v>
      </c>
      <c r="I4691" t="s">
        <v>69</v>
      </c>
      <c r="J4691" t="s">
        <v>63</v>
      </c>
      <c r="K4691" t="s">
        <v>53</v>
      </c>
      <c r="L4691" t="s">
        <v>90</v>
      </c>
      <c r="M4691">
        <v>7</v>
      </c>
      <c r="N4691">
        <v>18500</v>
      </c>
      <c r="O4691" s="7">
        <f>Table1[[#This Row],[Cost_of_Goods]]/Table1[[#This Row],[Quantity]]</f>
        <v>12731.748571428572</v>
      </c>
      <c r="P4691">
        <v>15</v>
      </c>
      <c r="Q4691">
        <v>1402.76</v>
      </c>
      <c r="R4691" t="s">
        <v>5724</v>
      </c>
      <c r="S4691">
        <v>4</v>
      </c>
      <c r="T4691" t="s">
        <v>41</v>
      </c>
      <c r="U4691">
        <v>129500</v>
      </c>
      <c r="V4691">
        <v>19425</v>
      </c>
      <c r="W4691">
        <v>110075</v>
      </c>
      <c r="X4691">
        <v>89122.240000000005</v>
      </c>
      <c r="Y4691">
        <v>19550</v>
      </c>
      <c r="Z4691">
        <v>17.760000000000002</v>
      </c>
    </row>
    <row r="4692" spans="1:26" x14ac:dyDescent="0.3">
      <c r="A4692" t="s">
        <v>5366</v>
      </c>
      <c r="B4692" s="9">
        <v>45989</v>
      </c>
      <c r="C4692" t="s">
        <v>1901</v>
      </c>
      <c r="D4692" t="s">
        <v>98</v>
      </c>
      <c r="E4692" t="s">
        <v>38</v>
      </c>
      <c r="F4692" t="s">
        <v>5731</v>
      </c>
      <c r="G4692" t="s">
        <v>5743</v>
      </c>
      <c r="H4692" t="s">
        <v>5744</v>
      </c>
      <c r="I4692" t="s">
        <v>86</v>
      </c>
      <c r="J4692" t="s">
        <v>46</v>
      </c>
      <c r="K4692" t="s">
        <v>53</v>
      </c>
      <c r="L4692" t="s">
        <v>54</v>
      </c>
      <c r="M4692">
        <v>6</v>
      </c>
      <c r="N4692">
        <v>4200</v>
      </c>
      <c r="O4692" s="7">
        <f>Table1[[#This Row],[Cost_of_Goods]]/Table1[[#This Row],[Quantity]]</f>
        <v>2290.1683333333335</v>
      </c>
      <c r="P4692">
        <v>30</v>
      </c>
      <c r="Q4692">
        <v>386.35</v>
      </c>
      <c r="R4692" t="s">
        <v>5724</v>
      </c>
      <c r="S4692">
        <v>5</v>
      </c>
      <c r="T4692" t="s">
        <v>34</v>
      </c>
      <c r="U4692">
        <v>25200</v>
      </c>
      <c r="V4692">
        <v>7560</v>
      </c>
      <c r="W4692">
        <v>17640</v>
      </c>
      <c r="X4692">
        <v>13741.01</v>
      </c>
      <c r="Y4692">
        <v>3512.64</v>
      </c>
      <c r="Z4692">
        <v>19.91</v>
      </c>
    </row>
    <row r="4693" spans="1:26" x14ac:dyDescent="0.3">
      <c r="A4693" t="s">
        <v>5367</v>
      </c>
      <c r="B4693" s="9">
        <v>45937</v>
      </c>
      <c r="C4693" t="s">
        <v>643</v>
      </c>
      <c r="D4693" t="s">
        <v>183</v>
      </c>
      <c r="E4693" t="s">
        <v>50</v>
      </c>
      <c r="F4693" t="s">
        <v>5745</v>
      </c>
      <c r="G4693" t="s">
        <v>5723</v>
      </c>
      <c r="H4693" t="s">
        <v>29</v>
      </c>
      <c r="I4693" t="s">
        <v>165</v>
      </c>
      <c r="J4693" t="s">
        <v>40</v>
      </c>
      <c r="K4693" t="s">
        <v>5726</v>
      </c>
      <c r="L4693" t="s">
        <v>5727</v>
      </c>
      <c r="M4693">
        <v>9</v>
      </c>
      <c r="N4693">
        <v>450</v>
      </c>
      <c r="O4693" s="7">
        <f>Table1[[#This Row],[Cost_of_Goods]]/Table1[[#This Row],[Quantity]]</f>
        <v>308.34666666666664</v>
      </c>
      <c r="P4693">
        <v>15</v>
      </c>
      <c r="Q4693">
        <v>30.44</v>
      </c>
      <c r="R4693" t="s">
        <v>5724</v>
      </c>
      <c r="S4693">
        <v>4</v>
      </c>
      <c r="T4693" t="s">
        <v>34</v>
      </c>
      <c r="U4693">
        <v>4050</v>
      </c>
      <c r="V4693">
        <v>607.5</v>
      </c>
      <c r="W4693">
        <v>3442.5</v>
      </c>
      <c r="X4693">
        <v>2775.12</v>
      </c>
      <c r="Y4693">
        <v>636.94000000000005</v>
      </c>
      <c r="Z4693">
        <v>18.5</v>
      </c>
    </row>
    <row r="4694" spans="1:26" ht="15.6" x14ac:dyDescent="0.3">
      <c r="A4694" t="s">
        <v>5368</v>
      </c>
      <c r="B4694" s="9">
        <v>45745</v>
      </c>
      <c r="C4694" t="s">
        <v>167</v>
      </c>
      <c r="D4694" t="s">
        <v>114</v>
      </c>
      <c r="E4694" t="s">
        <v>28</v>
      </c>
      <c r="F4694" t="s">
        <v>5757</v>
      </c>
      <c r="G4694" t="s">
        <v>5733</v>
      </c>
      <c r="H4694" s="3" t="s">
        <v>5767</v>
      </c>
      <c r="I4694" t="s">
        <v>105</v>
      </c>
      <c r="J4694" t="s">
        <v>63</v>
      </c>
      <c r="K4694" t="s">
        <v>53</v>
      </c>
      <c r="L4694" t="s">
        <v>5727</v>
      </c>
      <c r="M4694">
        <v>2</v>
      </c>
      <c r="N4694">
        <v>3200</v>
      </c>
      <c r="O4694" s="7">
        <f>Table1[[#This Row],[Cost_of_Goods]]/Table1[[#This Row],[Quantity]]</f>
        <v>2094.9850000000001</v>
      </c>
      <c r="P4694">
        <v>15</v>
      </c>
      <c r="Q4694">
        <v>1448.67</v>
      </c>
      <c r="R4694" t="s">
        <v>5724</v>
      </c>
      <c r="S4694">
        <v>5</v>
      </c>
      <c r="T4694" t="s">
        <v>34</v>
      </c>
      <c r="U4694">
        <v>6400</v>
      </c>
      <c r="V4694">
        <v>960</v>
      </c>
      <c r="W4694">
        <v>5440</v>
      </c>
      <c r="X4694">
        <v>4189.97</v>
      </c>
      <c r="Y4694">
        <v>-198.64</v>
      </c>
      <c r="Z4694">
        <v>-3.65</v>
      </c>
    </row>
    <row r="4695" spans="1:26" x14ac:dyDescent="0.3">
      <c r="A4695" t="s">
        <v>5369</v>
      </c>
      <c r="B4695" s="9">
        <v>45666</v>
      </c>
      <c r="C4695" t="s">
        <v>975</v>
      </c>
      <c r="D4695" t="s">
        <v>117</v>
      </c>
      <c r="E4695" t="s">
        <v>109</v>
      </c>
      <c r="F4695" t="s">
        <v>5739</v>
      </c>
      <c r="G4695" t="s">
        <v>5743</v>
      </c>
      <c r="H4695" t="s">
        <v>5744</v>
      </c>
      <c r="I4695" t="s">
        <v>177</v>
      </c>
      <c r="J4695" t="s">
        <v>31</v>
      </c>
      <c r="K4695" t="s">
        <v>5726</v>
      </c>
      <c r="L4695" t="s">
        <v>54</v>
      </c>
      <c r="M4695">
        <v>3</v>
      </c>
      <c r="N4695">
        <v>2800</v>
      </c>
      <c r="O4695" s="7">
        <f>Table1[[#This Row],[Cost_of_Goods]]/Table1[[#This Row],[Quantity]]</f>
        <v>1794.71</v>
      </c>
      <c r="P4695">
        <v>15</v>
      </c>
      <c r="Q4695">
        <v>1160.55</v>
      </c>
      <c r="R4695" t="s">
        <v>5724</v>
      </c>
      <c r="S4695">
        <v>5</v>
      </c>
      <c r="T4695" t="s">
        <v>34</v>
      </c>
      <c r="U4695">
        <v>8400</v>
      </c>
      <c r="V4695">
        <v>1260</v>
      </c>
      <c r="W4695">
        <v>7140</v>
      </c>
      <c r="X4695">
        <v>5384.13</v>
      </c>
      <c r="Y4695">
        <v>595.32000000000005</v>
      </c>
      <c r="Z4695">
        <v>8.34</v>
      </c>
    </row>
    <row r="4696" spans="1:26" x14ac:dyDescent="0.3">
      <c r="A4696" t="s">
        <v>5370</v>
      </c>
      <c r="B4696" s="9">
        <v>46054</v>
      </c>
      <c r="C4696" t="s">
        <v>501</v>
      </c>
      <c r="D4696" t="s">
        <v>98</v>
      </c>
      <c r="E4696" t="s">
        <v>38</v>
      </c>
      <c r="F4696" t="s">
        <v>5725</v>
      </c>
      <c r="G4696" t="s">
        <v>5733</v>
      </c>
      <c r="H4696" t="s">
        <v>68</v>
      </c>
      <c r="I4696" t="s">
        <v>69</v>
      </c>
      <c r="J4696" t="s">
        <v>63</v>
      </c>
      <c r="K4696" t="s">
        <v>32</v>
      </c>
      <c r="L4696" t="s">
        <v>54</v>
      </c>
      <c r="M4696">
        <v>6</v>
      </c>
      <c r="N4696">
        <v>4200</v>
      </c>
      <c r="O4696" s="7">
        <f>Table1[[#This Row],[Cost_of_Goods]]/Table1[[#This Row],[Quantity]]</f>
        <v>2333.6816666666668</v>
      </c>
      <c r="P4696">
        <v>5</v>
      </c>
      <c r="Q4696">
        <v>1141.95</v>
      </c>
      <c r="R4696" t="s">
        <v>64</v>
      </c>
      <c r="S4696">
        <v>4</v>
      </c>
      <c r="T4696" t="s">
        <v>34</v>
      </c>
      <c r="U4696">
        <v>25200</v>
      </c>
      <c r="V4696">
        <v>1260</v>
      </c>
      <c r="W4696">
        <v>23940</v>
      </c>
      <c r="X4696">
        <v>14002.09</v>
      </c>
      <c r="Y4696">
        <v>8795.9599999999991</v>
      </c>
      <c r="Z4696">
        <v>36.74</v>
      </c>
    </row>
    <row r="4697" spans="1:26" x14ac:dyDescent="0.3">
      <c r="A4697" t="s">
        <v>5371</v>
      </c>
      <c r="B4697" s="9">
        <v>46168</v>
      </c>
      <c r="C4697" t="s">
        <v>298</v>
      </c>
      <c r="D4697" t="s">
        <v>124</v>
      </c>
      <c r="E4697" t="s">
        <v>28</v>
      </c>
      <c r="F4697" t="s">
        <v>5739</v>
      </c>
      <c r="G4697" t="s">
        <v>5732</v>
      </c>
      <c r="H4697" t="s">
        <v>61</v>
      </c>
      <c r="I4697" t="s">
        <v>456</v>
      </c>
      <c r="J4697" t="s">
        <v>31</v>
      </c>
      <c r="K4697" t="s">
        <v>53</v>
      </c>
      <c r="L4697" t="s">
        <v>5727</v>
      </c>
      <c r="M4697">
        <v>1</v>
      </c>
      <c r="N4697">
        <v>12500</v>
      </c>
      <c r="O4697" s="7">
        <f>Table1[[#This Row],[Cost_of_Goods]]/Table1[[#This Row],[Quantity]]</f>
        <v>5425.65</v>
      </c>
      <c r="P4697">
        <v>30</v>
      </c>
      <c r="Q4697">
        <v>1279.17</v>
      </c>
      <c r="R4697" t="s">
        <v>5724</v>
      </c>
      <c r="S4697">
        <v>5</v>
      </c>
      <c r="T4697" t="s">
        <v>34</v>
      </c>
      <c r="U4697">
        <v>12500</v>
      </c>
      <c r="V4697">
        <v>3750</v>
      </c>
      <c r="W4697">
        <v>8750</v>
      </c>
      <c r="X4697">
        <v>5425.65</v>
      </c>
      <c r="Y4697">
        <v>2045.18</v>
      </c>
      <c r="Z4697">
        <v>23.37</v>
      </c>
    </row>
    <row r="4698" spans="1:26" x14ac:dyDescent="0.3">
      <c r="A4698" t="s">
        <v>5372</v>
      </c>
      <c r="B4698" s="9">
        <v>45560</v>
      </c>
      <c r="C4698" t="s">
        <v>1175</v>
      </c>
      <c r="D4698" t="s">
        <v>77</v>
      </c>
      <c r="E4698" t="s">
        <v>28</v>
      </c>
      <c r="F4698" t="s">
        <v>5759</v>
      </c>
      <c r="G4698" t="s">
        <v>5729</v>
      </c>
      <c r="H4698" t="s">
        <v>44</v>
      </c>
      <c r="I4698" t="s">
        <v>45</v>
      </c>
      <c r="J4698" t="s">
        <v>63</v>
      </c>
      <c r="K4698" t="s">
        <v>32</v>
      </c>
      <c r="L4698" t="s">
        <v>5730</v>
      </c>
      <c r="M4698">
        <v>3</v>
      </c>
      <c r="N4698">
        <v>6500</v>
      </c>
      <c r="O4698" s="7">
        <f>Table1[[#This Row],[Cost_of_Goods]]/Table1[[#This Row],[Quantity]]</f>
        <v>3372.5933333333337</v>
      </c>
      <c r="P4698">
        <v>20</v>
      </c>
      <c r="Q4698">
        <v>927.6</v>
      </c>
      <c r="R4698" t="s">
        <v>5724</v>
      </c>
      <c r="S4698">
        <v>5</v>
      </c>
      <c r="T4698" t="s">
        <v>34</v>
      </c>
      <c r="U4698">
        <v>19500</v>
      </c>
      <c r="V4698">
        <v>3900</v>
      </c>
      <c r="W4698">
        <v>15600</v>
      </c>
      <c r="X4698">
        <v>10117.780000000001</v>
      </c>
      <c r="Y4698">
        <v>4554.62</v>
      </c>
      <c r="Z4698">
        <v>29.2</v>
      </c>
    </row>
    <row r="4699" spans="1:26" x14ac:dyDescent="0.3">
      <c r="A4699" t="s">
        <v>5373</v>
      </c>
      <c r="B4699" s="9">
        <v>45973</v>
      </c>
      <c r="C4699" t="s">
        <v>1440</v>
      </c>
      <c r="D4699" t="s">
        <v>60</v>
      </c>
      <c r="E4699" t="s">
        <v>38</v>
      </c>
      <c r="F4699" t="s">
        <v>5750</v>
      </c>
      <c r="G4699" t="s">
        <v>5729</v>
      </c>
      <c r="H4699" t="s">
        <v>169</v>
      </c>
      <c r="I4699" t="s">
        <v>153</v>
      </c>
      <c r="J4699" t="s">
        <v>31</v>
      </c>
      <c r="K4699" t="s">
        <v>5726</v>
      </c>
      <c r="L4699" t="s">
        <v>54</v>
      </c>
      <c r="M4699">
        <v>4</v>
      </c>
      <c r="N4699">
        <v>3500</v>
      </c>
      <c r="O4699" s="7">
        <f>Table1[[#This Row],[Cost_of_Goods]]/Table1[[#This Row],[Quantity]]</f>
        <v>1728.8025</v>
      </c>
      <c r="P4699">
        <v>30</v>
      </c>
      <c r="Q4699">
        <v>433.85</v>
      </c>
      <c r="R4699" t="s">
        <v>5724</v>
      </c>
      <c r="S4699">
        <v>5</v>
      </c>
      <c r="T4699" t="s">
        <v>34</v>
      </c>
      <c r="U4699">
        <v>14000</v>
      </c>
      <c r="V4699">
        <v>4200</v>
      </c>
      <c r="W4699">
        <v>9800</v>
      </c>
      <c r="X4699">
        <v>6915.21</v>
      </c>
      <c r="Y4699">
        <v>2450.94</v>
      </c>
      <c r="Z4699">
        <v>25.01</v>
      </c>
    </row>
    <row r="4700" spans="1:26" x14ac:dyDescent="0.3">
      <c r="A4700" t="s">
        <v>5374</v>
      </c>
      <c r="B4700" s="9">
        <v>45316</v>
      </c>
      <c r="C4700" t="s">
        <v>129</v>
      </c>
      <c r="D4700" t="s">
        <v>27</v>
      </c>
      <c r="E4700" t="s">
        <v>28</v>
      </c>
      <c r="F4700" t="s">
        <v>5762</v>
      </c>
      <c r="G4700" t="s">
        <v>5732</v>
      </c>
      <c r="H4700" t="s">
        <v>51</v>
      </c>
      <c r="I4700" t="s">
        <v>52</v>
      </c>
      <c r="J4700" t="s">
        <v>40</v>
      </c>
      <c r="K4700" t="s">
        <v>5726</v>
      </c>
      <c r="L4700" t="s">
        <v>90</v>
      </c>
      <c r="M4700">
        <v>3</v>
      </c>
      <c r="N4700">
        <v>58000</v>
      </c>
      <c r="O4700" s="7">
        <f>Table1[[#This Row],[Cost_of_Goods]]/Table1[[#This Row],[Quantity]]</f>
        <v>30668.89</v>
      </c>
      <c r="P4700">
        <v>30</v>
      </c>
      <c r="Q4700">
        <v>65.02</v>
      </c>
      <c r="R4700" t="s">
        <v>5724</v>
      </c>
      <c r="S4700">
        <v>5</v>
      </c>
      <c r="T4700" t="s">
        <v>34</v>
      </c>
      <c r="U4700">
        <v>174000</v>
      </c>
      <c r="V4700">
        <v>52200</v>
      </c>
      <c r="W4700">
        <v>121800</v>
      </c>
      <c r="X4700">
        <v>92006.67</v>
      </c>
      <c r="Y4700">
        <v>29728.31</v>
      </c>
      <c r="Z4700">
        <v>24.41</v>
      </c>
    </row>
    <row r="4701" spans="1:26" x14ac:dyDescent="0.3">
      <c r="A4701" t="s">
        <v>5375</v>
      </c>
      <c r="B4701" s="9">
        <v>46037</v>
      </c>
      <c r="C4701" t="s">
        <v>1189</v>
      </c>
      <c r="D4701" t="s">
        <v>256</v>
      </c>
      <c r="E4701" t="s">
        <v>38</v>
      </c>
      <c r="F4701" t="s">
        <v>5747</v>
      </c>
      <c r="G4701" t="s">
        <v>5732</v>
      </c>
      <c r="H4701" t="s">
        <v>184</v>
      </c>
      <c r="I4701" t="s">
        <v>198</v>
      </c>
      <c r="J4701" t="s">
        <v>31</v>
      </c>
      <c r="K4701" t="s">
        <v>5726</v>
      </c>
      <c r="L4701" t="s">
        <v>33</v>
      </c>
      <c r="M4701">
        <v>10</v>
      </c>
      <c r="N4701">
        <v>4500</v>
      </c>
      <c r="O4701" s="7">
        <f>Table1[[#This Row],[Cost_of_Goods]]/Table1[[#This Row],[Quantity]]</f>
        <v>2861.0569999999998</v>
      </c>
      <c r="P4701">
        <v>15</v>
      </c>
      <c r="Q4701">
        <v>452.78</v>
      </c>
      <c r="R4701" t="s">
        <v>5724</v>
      </c>
      <c r="S4701">
        <v>2</v>
      </c>
      <c r="T4701" t="s">
        <v>34</v>
      </c>
      <c r="U4701">
        <v>45000</v>
      </c>
      <c r="V4701">
        <v>6750</v>
      </c>
      <c r="W4701">
        <v>38250</v>
      </c>
      <c r="X4701">
        <v>28610.57</v>
      </c>
      <c r="Y4701">
        <v>9186.65</v>
      </c>
      <c r="Z4701">
        <v>24.02</v>
      </c>
    </row>
    <row r="4702" spans="1:26" x14ac:dyDescent="0.3">
      <c r="A4702" t="s">
        <v>5376</v>
      </c>
      <c r="B4702" s="9">
        <v>45484</v>
      </c>
      <c r="C4702" t="s">
        <v>1277</v>
      </c>
      <c r="D4702" t="s">
        <v>82</v>
      </c>
      <c r="E4702" t="s">
        <v>28</v>
      </c>
      <c r="F4702" t="s">
        <v>5745</v>
      </c>
      <c r="G4702" t="s">
        <v>5733</v>
      </c>
      <c r="H4702" t="s">
        <v>5734</v>
      </c>
      <c r="I4702" t="s">
        <v>57</v>
      </c>
      <c r="J4702" t="s">
        <v>46</v>
      </c>
      <c r="K4702" t="s">
        <v>32</v>
      </c>
      <c r="L4702" t="s">
        <v>5730</v>
      </c>
      <c r="M4702">
        <v>11</v>
      </c>
      <c r="N4702">
        <v>72000</v>
      </c>
      <c r="O4702" s="7">
        <f>Table1[[#This Row],[Cost_of_Goods]]/Table1[[#This Row],[Quantity]]</f>
        <v>30675.446363636362</v>
      </c>
      <c r="P4702">
        <v>30</v>
      </c>
      <c r="Q4702">
        <v>852.41</v>
      </c>
      <c r="R4702" t="s">
        <v>5724</v>
      </c>
      <c r="S4702">
        <v>5</v>
      </c>
      <c r="T4702" t="s">
        <v>102</v>
      </c>
      <c r="U4702">
        <v>792000</v>
      </c>
      <c r="V4702">
        <v>237600</v>
      </c>
      <c r="W4702">
        <v>554400</v>
      </c>
      <c r="X4702">
        <v>337429.91</v>
      </c>
      <c r="Y4702">
        <v>216117.68</v>
      </c>
      <c r="Z4702">
        <v>38.979999999999997</v>
      </c>
    </row>
    <row r="4703" spans="1:26" x14ac:dyDescent="0.3">
      <c r="A4703" t="s">
        <v>5377</v>
      </c>
      <c r="B4703" s="9">
        <v>45896</v>
      </c>
      <c r="C4703" t="s">
        <v>1811</v>
      </c>
      <c r="D4703" t="s">
        <v>130</v>
      </c>
      <c r="E4703" t="s">
        <v>38</v>
      </c>
      <c r="F4703" t="s">
        <v>5736</v>
      </c>
      <c r="G4703" t="s">
        <v>5729</v>
      </c>
      <c r="H4703" t="s">
        <v>213</v>
      </c>
      <c r="I4703" t="s">
        <v>190</v>
      </c>
      <c r="J4703" t="s">
        <v>46</v>
      </c>
      <c r="K4703" t="s">
        <v>5726</v>
      </c>
      <c r="L4703" t="s">
        <v>33</v>
      </c>
      <c r="M4703">
        <v>4</v>
      </c>
      <c r="N4703">
        <v>2500</v>
      </c>
      <c r="O4703" s="7">
        <f>Table1[[#This Row],[Cost_of_Goods]]/Table1[[#This Row],[Quantity]]</f>
        <v>1115.0899999999999</v>
      </c>
      <c r="P4703">
        <v>30</v>
      </c>
      <c r="Q4703">
        <v>778.39</v>
      </c>
      <c r="R4703" t="s">
        <v>64</v>
      </c>
      <c r="S4703">
        <v>5</v>
      </c>
      <c r="T4703" t="s">
        <v>5752</v>
      </c>
      <c r="U4703">
        <v>10000</v>
      </c>
      <c r="V4703">
        <v>3000</v>
      </c>
      <c r="W4703">
        <v>7000</v>
      </c>
      <c r="X4703">
        <v>4460.3599999999997</v>
      </c>
      <c r="Y4703">
        <v>1761.25</v>
      </c>
      <c r="Z4703">
        <v>25.16</v>
      </c>
    </row>
    <row r="4704" spans="1:26" x14ac:dyDescent="0.3">
      <c r="A4704" t="s">
        <v>5378</v>
      </c>
      <c r="B4704" s="9">
        <v>45978</v>
      </c>
      <c r="C4704" t="s">
        <v>1690</v>
      </c>
      <c r="D4704" t="s">
        <v>27</v>
      </c>
      <c r="E4704" t="s">
        <v>28</v>
      </c>
      <c r="F4704" t="s">
        <v>5736</v>
      </c>
      <c r="G4704" t="s">
        <v>5733</v>
      </c>
      <c r="H4704" t="s">
        <v>110</v>
      </c>
      <c r="I4704" t="s">
        <v>296</v>
      </c>
      <c r="J4704" t="s">
        <v>46</v>
      </c>
      <c r="K4704" t="s">
        <v>53</v>
      </c>
      <c r="L4704" t="s">
        <v>90</v>
      </c>
      <c r="M4704">
        <v>9</v>
      </c>
      <c r="N4704">
        <v>58000</v>
      </c>
      <c r="O4704" s="7">
        <f>Table1[[#This Row],[Cost_of_Goods]]/Table1[[#This Row],[Quantity]]</f>
        <v>35252.756666666668</v>
      </c>
      <c r="P4704">
        <v>25</v>
      </c>
      <c r="Q4704">
        <v>879.56</v>
      </c>
      <c r="R4704" t="s">
        <v>5724</v>
      </c>
      <c r="S4704">
        <v>2</v>
      </c>
      <c r="T4704" t="s">
        <v>34</v>
      </c>
      <c r="U4704">
        <v>522000</v>
      </c>
      <c r="V4704">
        <v>130500</v>
      </c>
      <c r="W4704">
        <v>391500</v>
      </c>
      <c r="X4704">
        <v>317274.81</v>
      </c>
      <c r="Y4704">
        <v>73345.63</v>
      </c>
      <c r="Z4704">
        <v>18.73</v>
      </c>
    </row>
    <row r="4705" spans="1:26" x14ac:dyDescent="0.3">
      <c r="A4705" t="s">
        <v>5379</v>
      </c>
      <c r="B4705" s="9">
        <v>45557</v>
      </c>
      <c r="C4705" t="s">
        <v>1010</v>
      </c>
      <c r="D4705" t="s">
        <v>60</v>
      </c>
      <c r="E4705" t="s">
        <v>38</v>
      </c>
      <c r="F4705" t="s">
        <v>5747</v>
      </c>
      <c r="G4705" t="s">
        <v>5733</v>
      </c>
      <c r="H4705" t="s">
        <v>110</v>
      </c>
      <c r="I4705" t="s">
        <v>296</v>
      </c>
      <c r="J4705" t="s">
        <v>40</v>
      </c>
      <c r="K4705" t="s">
        <v>5726</v>
      </c>
      <c r="L4705" t="s">
        <v>5730</v>
      </c>
      <c r="M4705">
        <v>1</v>
      </c>
      <c r="N4705">
        <v>3500</v>
      </c>
      <c r="O4705" s="7">
        <f>Table1[[#This Row],[Cost_of_Goods]]/Table1[[#This Row],[Quantity]]</f>
        <v>1701.75</v>
      </c>
      <c r="P4705">
        <v>30</v>
      </c>
      <c r="Q4705">
        <v>1494.01</v>
      </c>
      <c r="R4705" t="s">
        <v>5724</v>
      </c>
      <c r="S4705">
        <v>1</v>
      </c>
      <c r="T4705" t="s">
        <v>34</v>
      </c>
      <c r="U4705">
        <v>3500</v>
      </c>
      <c r="V4705">
        <v>1050</v>
      </c>
      <c r="W4705">
        <v>2450</v>
      </c>
      <c r="X4705">
        <v>1701.75</v>
      </c>
      <c r="Y4705">
        <v>-745.76</v>
      </c>
      <c r="Z4705">
        <v>-30.44</v>
      </c>
    </row>
    <row r="4706" spans="1:26" x14ac:dyDescent="0.3">
      <c r="A4706" t="s">
        <v>5380</v>
      </c>
      <c r="B4706" s="9">
        <v>45995</v>
      </c>
      <c r="C4706" t="s">
        <v>493</v>
      </c>
      <c r="D4706" t="s">
        <v>168</v>
      </c>
      <c r="E4706" t="s">
        <v>109</v>
      </c>
      <c r="F4706" t="s">
        <v>5742</v>
      </c>
      <c r="G4706" t="s">
        <v>5729</v>
      </c>
      <c r="H4706" t="s">
        <v>213</v>
      </c>
      <c r="I4706" t="s">
        <v>190</v>
      </c>
      <c r="J4706" t="s">
        <v>46</v>
      </c>
      <c r="K4706" t="s">
        <v>32</v>
      </c>
      <c r="L4706" t="s">
        <v>5727</v>
      </c>
      <c r="M4706">
        <v>9</v>
      </c>
      <c r="N4706">
        <v>6500</v>
      </c>
      <c r="O4706" s="7">
        <f>Table1[[#This Row],[Cost_of_Goods]]/Table1[[#This Row],[Quantity]]</f>
        <v>3718.258888888889</v>
      </c>
      <c r="P4706">
        <v>20</v>
      </c>
      <c r="Q4706">
        <v>1449.58</v>
      </c>
      <c r="R4706" t="s">
        <v>5724</v>
      </c>
      <c r="S4706">
        <v>5</v>
      </c>
      <c r="T4706" t="s">
        <v>34</v>
      </c>
      <c r="U4706">
        <v>58500</v>
      </c>
      <c r="V4706">
        <v>11700</v>
      </c>
      <c r="W4706">
        <v>46800</v>
      </c>
      <c r="X4706">
        <v>33464.33</v>
      </c>
      <c r="Y4706">
        <v>11886.09</v>
      </c>
      <c r="Z4706">
        <v>25.4</v>
      </c>
    </row>
    <row r="4707" spans="1:26" x14ac:dyDescent="0.3">
      <c r="A4707" t="s">
        <v>5381</v>
      </c>
      <c r="B4707" s="9">
        <v>45710</v>
      </c>
      <c r="C4707" t="s">
        <v>2210</v>
      </c>
      <c r="D4707" t="s">
        <v>60</v>
      </c>
      <c r="E4707" t="s">
        <v>38</v>
      </c>
      <c r="F4707" t="s">
        <v>5755</v>
      </c>
      <c r="G4707" t="s">
        <v>5733</v>
      </c>
      <c r="H4707" t="s">
        <v>68</v>
      </c>
      <c r="I4707" t="s">
        <v>69</v>
      </c>
      <c r="J4707" t="s">
        <v>63</v>
      </c>
      <c r="K4707" t="s">
        <v>32</v>
      </c>
      <c r="L4707" t="s">
        <v>5730</v>
      </c>
      <c r="M4707">
        <v>10</v>
      </c>
      <c r="N4707">
        <v>3500</v>
      </c>
      <c r="O4707" s="7">
        <f>Table1[[#This Row],[Cost_of_Goods]]/Table1[[#This Row],[Quantity]]</f>
        <v>2215.6750000000002</v>
      </c>
      <c r="P4707">
        <v>0</v>
      </c>
      <c r="Q4707">
        <v>250.83</v>
      </c>
      <c r="R4707" t="s">
        <v>5724</v>
      </c>
      <c r="S4707">
        <v>4</v>
      </c>
      <c r="T4707" t="s">
        <v>34</v>
      </c>
      <c r="U4707">
        <v>35000</v>
      </c>
      <c r="V4707">
        <v>0</v>
      </c>
      <c r="W4707">
        <v>35000</v>
      </c>
      <c r="X4707">
        <v>22156.75</v>
      </c>
      <c r="Y4707">
        <v>12592.42</v>
      </c>
      <c r="Z4707">
        <v>35.979999999999997</v>
      </c>
    </row>
    <row r="4708" spans="1:26" x14ac:dyDescent="0.3">
      <c r="A4708" t="s">
        <v>5382</v>
      </c>
      <c r="B4708" s="9">
        <v>46042</v>
      </c>
      <c r="C4708" t="s">
        <v>784</v>
      </c>
      <c r="D4708" t="s">
        <v>268</v>
      </c>
      <c r="E4708" t="s">
        <v>28</v>
      </c>
      <c r="F4708" t="s">
        <v>5722</v>
      </c>
      <c r="G4708" t="s">
        <v>5733</v>
      </c>
      <c r="H4708" t="s">
        <v>144</v>
      </c>
      <c r="I4708" t="s">
        <v>156</v>
      </c>
      <c r="J4708" t="s">
        <v>40</v>
      </c>
      <c r="K4708" t="s">
        <v>53</v>
      </c>
      <c r="L4708" t="s">
        <v>90</v>
      </c>
      <c r="M4708">
        <v>9</v>
      </c>
      <c r="N4708">
        <v>18500</v>
      </c>
      <c r="O4708" s="7">
        <f>Table1[[#This Row],[Cost_of_Goods]]/Table1[[#This Row],[Quantity]]</f>
        <v>12426.246666666666</v>
      </c>
      <c r="P4708">
        <v>5</v>
      </c>
      <c r="Q4708">
        <v>1036.6099999999999</v>
      </c>
      <c r="R4708" t="s">
        <v>5724</v>
      </c>
      <c r="S4708">
        <v>4</v>
      </c>
      <c r="T4708" t="s">
        <v>34</v>
      </c>
      <c r="U4708">
        <v>166500</v>
      </c>
      <c r="V4708">
        <v>8325</v>
      </c>
      <c r="W4708">
        <v>158175</v>
      </c>
      <c r="X4708">
        <v>111836.22</v>
      </c>
      <c r="Y4708">
        <v>45302.17</v>
      </c>
      <c r="Z4708">
        <v>28.64</v>
      </c>
    </row>
    <row r="4709" spans="1:26" x14ac:dyDescent="0.3">
      <c r="A4709" t="s">
        <v>5383</v>
      </c>
      <c r="B4709" s="9">
        <v>46087</v>
      </c>
      <c r="C4709" t="s">
        <v>875</v>
      </c>
      <c r="D4709" t="s">
        <v>188</v>
      </c>
      <c r="E4709" t="s">
        <v>121</v>
      </c>
      <c r="F4709" t="s">
        <v>5725</v>
      </c>
      <c r="G4709" t="s">
        <v>5732</v>
      </c>
      <c r="H4709" t="s">
        <v>184</v>
      </c>
      <c r="I4709" t="s">
        <v>198</v>
      </c>
      <c r="J4709" t="s">
        <v>46</v>
      </c>
      <c r="K4709" t="s">
        <v>53</v>
      </c>
      <c r="L4709" t="s">
        <v>33</v>
      </c>
      <c r="M4709">
        <v>5</v>
      </c>
      <c r="N4709">
        <v>12500</v>
      </c>
      <c r="O4709" s="7">
        <f>Table1[[#This Row],[Cost_of_Goods]]/Table1[[#This Row],[Quantity]]</f>
        <v>5878.84</v>
      </c>
      <c r="P4709">
        <v>30</v>
      </c>
      <c r="Q4709">
        <v>1602.86</v>
      </c>
      <c r="R4709" t="s">
        <v>64</v>
      </c>
      <c r="S4709">
        <v>3</v>
      </c>
      <c r="T4709" t="s">
        <v>34</v>
      </c>
      <c r="U4709">
        <v>62500</v>
      </c>
      <c r="V4709">
        <v>18750</v>
      </c>
      <c r="W4709">
        <v>43750</v>
      </c>
      <c r="X4709">
        <v>29394.2</v>
      </c>
      <c r="Y4709">
        <v>12752.94</v>
      </c>
      <c r="Z4709">
        <v>29.15</v>
      </c>
    </row>
    <row r="4710" spans="1:26" x14ac:dyDescent="0.3">
      <c r="A4710" t="s">
        <v>5384</v>
      </c>
      <c r="B4710" s="9">
        <v>45358</v>
      </c>
      <c r="C4710" t="s">
        <v>985</v>
      </c>
      <c r="D4710" t="s">
        <v>183</v>
      </c>
      <c r="E4710" t="s">
        <v>50</v>
      </c>
      <c r="F4710" t="s">
        <v>5742</v>
      </c>
      <c r="G4710" t="s">
        <v>5723</v>
      </c>
      <c r="H4710" t="s">
        <v>73</v>
      </c>
      <c r="I4710" t="s">
        <v>160</v>
      </c>
      <c r="J4710" t="s">
        <v>31</v>
      </c>
      <c r="K4710" t="s">
        <v>5726</v>
      </c>
      <c r="L4710" t="s">
        <v>5730</v>
      </c>
      <c r="M4710">
        <v>4</v>
      </c>
      <c r="N4710">
        <v>450</v>
      </c>
      <c r="O4710" s="7">
        <f>Table1[[#This Row],[Cost_of_Goods]]/Table1[[#This Row],[Quantity]]</f>
        <v>193.42500000000001</v>
      </c>
      <c r="P4710">
        <v>25</v>
      </c>
      <c r="Q4710">
        <v>1702.12</v>
      </c>
      <c r="R4710" t="s">
        <v>5724</v>
      </c>
      <c r="S4710">
        <v>5</v>
      </c>
      <c r="T4710" t="s">
        <v>102</v>
      </c>
      <c r="U4710">
        <v>1800</v>
      </c>
      <c r="V4710">
        <v>450</v>
      </c>
      <c r="W4710">
        <v>1350</v>
      </c>
      <c r="X4710">
        <v>773.7</v>
      </c>
      <c r="Y4710">
        <v>-1125.82</v>
      </c>
      <c r="Z4710">
        <v>-83.39</v>
      </c>
    </row>
    <row r="4711" spans="1:26" x14ac:dyDescent="0.3">
      <c r="A4711" t="s">
        <v>5385</v>
      </c>
      <c r="B4711" s="9">
        <v>45595</v>
      </c>
      <c r="C4711" t="s">
        <v>851</v>
      </c>
      <c r="D4711" t="s">
        <v>162</v>
      </c>
      <c r="E4711" t="s">
        <v>50</v>
      </c>
      <c r="F4711" t="s">
        <v>5736</v>
      </c>
      <c r="G4711" t="s">
        <v>5733</v>
      </c>
      <c r="H4711" t="s">
        <v>68</v>
      </c>
      <c r="I4711" t="s">
        <v>69</v>
      </c>
      <c r="J4711" t="s">
        <v>40</v>
      </c>
      <c r="K4711" t="s">
        <v>53</v>
      </c>
      <c r="L4711" t="s">
        <v>5727</v>
      </c>
      <c r="M4711">
        <v>1</v>
      </c>
      <c r="N4711">
        <v>3200</v>
      </c>
      <c r="O4711" s="7">
        <f>Table1[[#This Row],[Cost_of_Goods]]/Table1[[#This Row],[Quantity]]</f>
        <v>1745.89</v>
      </c>
      <c r="P4711">
        <v>20</v>
      </c>
      <c r="Q4711">
        <v>93.32</v>
      </c>
      <c r="R4711" t="s">
        <v>5724</v>
      </c>
      <c r="S4711">
        <v>4</v>
      </c>
      <c r="T4711" t="s">
        <v>34</v>
      </c>
      <c r="U4711">
        <v>3200</v>
      </c>
      <c r="V4711">
        <v>640</v>
      </c>
      <c r="W4711">
        <v>2560</v>
      </c>
      <c r="X4711">
        <v>1745.89</v>
      </c>
      <c r="Y4711">
        <v>720.79</v>
      </c>
      <c r="Z4711">
        <v>28.16</v>
      </c>
    </row>
    <row r="4712" spans="1:26" x14ac:dyDescent="0.3">
      <c r="A4712" t="s">
        <v>5386</v>
      </c>
      <c r="B4712" s="9">
        <v>45802</v>
      </c>
      <c r="C4712" t="s">
        <v>897</v>
      </c>
      <c r="D4712" t="s">
        <v>273</v>
      </c>
      <c r="E4712" t="s">
        <v>28</v>
      </c>
      <c r="F4712" t="s">
        <v>5731</v>
      </c>
      <c r="G4712" t="s">
        <v>5733</v>
      </c>
      <c r="H4712" t="s">
        <v>144</v>
      </c>
      <c r="I4712" t="s">
        <v>145</v>
      </c>
      <c r="J4712" t="s">
        <v>63</v>
      </c>
      <c r="K4712" t="s">
        <v>32</v>
      </c>
      <c r="L4712" t="s">
        <v>33</v>
      </c>
      <c r="M4712">
        <v>4</v>
      </c>
      <c r="N4712">
        <v>32000</v>
      </c>
      <c r="O4712" s="7">
        <f>Table1[[#This Row],[Cost_of_Goods]]/Table1[[#This Row],[Quantity]]</f>
        <v>16329.975</v>
      </c>
      <c r="P4712">
        <v>30</v>
      </c>
      <c r="Q4712">
        <v>832.09</v>
      </c>
      <c r="R4712" t="s">
        <v>5724</v>
      </c>
      <c r="S4712">
        <v>5</v>
      </c>
      <c r="T4712" t="s">
        <v>34</v>
      </c>
      <c r="U4712">
        <v>128000</v>
      </c>
      <c r="V4712">
        <v>38400</v>
      </c>
      <c r="W4712">
        <v>89600</v>
      </c>
      <c r="X4712">
        <v>65319.9</v>
      </c>
      <c r="Y4712">
        <v>23448.01</v>
      </c>
      <c r="Z4712">
        <v>26.17</v>
      </c>
    </row>
    <row r="4713" spans="1:26" x14ac:dyDescent="0.3">
      <c r="A4713" t="s">
        <v>5387</v>
      </c>
      <c r="B4713" s="9">
        <v>46095</v>
      </c>
      <c r="C4713" t="s">
        <v>219</v>
      </c>
      <c r="D4713" t="s">
        <v>93</v>
      </c>
      <c r="E4713" t="s">
        <v>38</v>
      </c>
      <c r="F4713" t="s">
        <v>5758</v>
      </c>
      <c r="G4713" t="s">
        <v>5743</v>
      </c>
      <c r="H4713" t="s">
        <v>5744</v>
      </c>
      <c r="I4713" t="s">
        <v>177</v>
      </c>
      <c r="J4713" t="s">
        <v>63</v>
      </c>
      <c r="K4713" t="s">
        <v>32</v>
      </c>
      <c r="L4713" t="s">
        <v>5730</v>
      </c>
      <c r="M4713">
        <v>1</v>
      </c>
      <c r="N4713">
        <v>1800</v>
      </c>
      <c r="O4713" s="7">
        <f>Table1[[#This Row],[Cost_of_Goods]]/Table1[[#This Row],[Quantity]]</f>
        <v>1253.02</v>
      </c>
      <c r="P4713">
        <v>10</v>
      </c>
      <c r="Q4713">
        <v>683.4</v>
      </c>
      <c r="R4713" t="s">
        <v>5724</v>
      </c>
      <c r="S4713">
        <v>3</v>
      </c>
      <c r="T4713" t="s">
        <v>34</v>
      </c>
      <c r="U4713">
        <v>1800</v>
      </c>
      <c r="V4713">
        <v>180</v>
      </c>
      <c r="W4713">
        <v>1620</v>
      </c>
      <c r="X4713">
        <v>1253.02</v>
      </c>
      <c r="Y4713">
        <v>-316.42</v>
      </c>
      <c r="Z4713">
        <v>-19.53</v>
      </c>
    </row>
    <row r="4714" spans="1:26" x14ac:dyDescent="0.3">
      <c r="A4714" t="s">
        <v>5388</v>
      </c>
      <c r="B4714" s="9">
        <v>46004</v>
      </c>
      <c r="C4714" t="s">
        <v>536</v>
      </c>
      <c r="D4714" t="s">
        <v>77</v>
      </c>
      <c r="E4714" t="s">
        <v>28</v>
      </c>
      <c r="F4714" t="s">
        <v>5759</v>
      </c>
      <c r="G4714" t="s">
        <v>5743</v>
      </c>
      <c r="H4714" t="s">
        <v>94</v>
      </c>
      <c r="I4714" t="s">
        <v>95</v>
      </c>
      <c r="J4714" t="s">
        <v>46</v>
      </c>
      <c r="K4714" t="s">
        <v>32</v>
      </c>
      <c r="L4714" t="s">
        <v>54</v>
      </c>
      <c r="M4714">
        <v>6</v>
      </c>
      <c r="N4714">
        <v>6500</v>
      </c>
      <c r="O4714" s="7">
        <f>Table1[[#This Row],[Cost_of_Goods]]/Table1[[#This Row],[Quantity]]</f>
        <v>3548.5283333333332</v>
      </c>
      <c r="P4714">
        <v>30</v>
      </c>
      <c r="Q4714">
        <v>983.72</v>
      </c>
      <c r="R4714" t="s">
        <v>5724</v>
      </c>
      <c r="S4714">
        <v>3</v>
      </c>
      <c r="T4714" t="s">
        <v>41</v>
      </c>
      <c r="U4714">
        <v>39000</v>
      </c>
      <c r="V4714">
        <v>11700</v>
      </c>
      <c r="W4714">
        <v>27300</v>
      </c>
      <c r="X4714">
        <v>21291.17</v>
      </c>
      <c r="Y4714">
        <v>5025.1099999999997</v>
      </c>
      <c r="Z4714">
        <v>18.41</v>
      </c>
    </row>
    <row r="4715" spans="1:26" x14ac:dyDescent="0.3">
      <c r="A4715" t="s">
        <v>5389</v>
      </c>
      <c r="B4715" s="9">
        <v>46155</v>
      </c>
      <c r="C4715" t="s">
        <v>882</v>
      </c>
      <c r="D4715" t="s">
        <v>168</v>
      </c>
      <c r="E4715" t="s">
        <v>109</v>
      </c>
      <c r="F4715" t="s">
        <v>5760</v>
      </c>
      <c r="G4715" t="s">
        <v>5729</v>
      </c>
      <c r="H4715" t="s">
        <v>213</v>
      </c>
      <c r="I4715" t="s">
        <v>190</v>
      </c>
      <c r="J4715" t="s">
        <v>63</v>
      </c>
      <c r="K4715" t="s">
        <v>32</v>
      </c>
      <c r="L4715" t="s">
        <v>54</v>
      </c>
      <c r="M4715">
        <v>1</v>
      </c>
      <c r="N4715">
        <v>6500</v>
      </c>
      <c r="O4715" s="7">
        <f>Table1[[#This Row],[Cost_of_Goods]]/Table1[[#This Row],[Quantity]]</f>
        <v>3472.81</v>
      </c>
      <c r="P4715">
        <v>20</v>
      </c>
      <c r="Q4715">
        <v>756.21</v>
      </c>
      <c r="R4715" t="s">
        <v>5724</v>
      </c>
      <c r="S4715">
        <v>5</v>
      </c>
      <c r="T4715" t="s">
        <v>34</v>
      </c>
      <c r="U4715">
        <v>6500</v>
      </c>
      <c r="V4715">
        <v>1300</v>
      </c>
      <c r="W4715">
        <v>5200</v>
      </c>
      <c r="X4715">
        <v>3472.81</v>
      </c>
      <c r="Y4715">
        <v>970.98</v>
      </c>
      <c r="Z4715">
        <v>18.670000000000002</v>
      </c>
    </row>
    <row r="4716" spans="1:26" x14ac:dyDescent="0.3">
      <c r="A4716" t="s">
        <v>5390</v>
      </c>
      <c r="B4716" s="9">
        <v>46195</v>
      </c>
      <c r="C4716" t="s">
        <v>4744</v>
      </c>
      <c r="D4716" t="s">
        <v>205</v>
      </c>
      <c r="E4716" t="s">
        <v>121</v>
      </c>
      <c r="F4716" t="s">
        <v>5738</v>
      </c>
      <c r="G4716" t="s">
        <v>5733</v>
      </c>
      <c r="H4716" t="s">
        <v>110</v>
      </c>
      <c r="I4716" t="s">
        <v>296</v>
      </c>
      <c r="J4716" t="s">
        <v>63</v>
      </c>
      <c r="K4716" t="s">
        <v>5726</v>
      </c>
      <c r="L4716" t="s">
        <v>90</v>
      </c>
      <c r="M4716">
        <v>9</v>
      </c>
      <c r="N4716">
        <v>55000</v>
      </c>
      <c r="O4716" s="7">
        <f>Table1[[#This Row],[Cost_of_Goods]]/Table1[[#This Row],[Quantity]]</f>
        <v>28845.88111111111</v>
      </c>
      <c r="P4716">
        <v>5</v>
      </c>
      <c r="Q4716">
        <v>1193.6300000000001</v>
      </c>
      <c r="R4716" t="s">
        <v>5724</v>
      </c>
      <c r="S4716">
        <v>5</v>
      </c>
      <c r="T4716" t="s">
        <v>34</v>
      </c>
      <c r="U4716">
        <v>495000</v>
      </c>
      <c r="V4716">
        <v>24750</v>
      </c>
      <c r="W4716">
        <v>470250</v>
      </c>
      <c r="X4716">
        <v>259612.93</v>
      </c>
      <c r="Y4716">
        <v>209443.44</v>
      </c>
      <c r="Z4716">
        <v>44.54</v>
      </c>
    </row>
    <row r="4717" spans="1:26" x14ac:dyDescent="0.3">
      <c r="A4717" t="s">
        <v>5391</v>
      </c>
      <c r="B4717" s="9">
        <v>45938</v>
      </c>
      <c r="C4717" t="s">
        <v>627</v>
      </c>
      <c r="D4717" t="s">
        <v>212</v>
      </c>
      <c r="E4717" t="s">
        <v>28</v>
      </c>
      <c r="F4717" t="s">
        <v>5755</v>
      </c>
      <c r="G4717" t="s">
        <v>5729</v>
      </c>
      <c r="H4717" t="s">
        <v>169</v>
      </c>
      <c r="I4717" t="s">
        <v>153</v>
      </c>
      <c r="J4717" t="s">
        <v>2589</v>
      </c>
      <c r="K4717" t="s">
        <v>32</v>
      </c>
      <c r="L4717" t="s">
        <v>54</v>
      </c>
      <c r="M4717">
        <v>9</v>
      </c>
      <c r="N4717">
        <v>8500</v>
      </c>
      <c r="O4717" s="7">
        <f>Table1[[#This Row],[Cost_of_Goods]]/Table1[[#This Row],[Quantity]]</f>
        <v>5246.1977777777774</v>
      </c>
      <c r="P4717">
        <v>20</v>
      </c>
      <c r="Q4717">
        <v>1580.47</v>
      </c>
      <c r="R4717" t="s">
        <v>5724</v>
      </c>
      <c r="S4717">
        <v>4</v>
      </c>
      <c r="T4717" t="s">
        <v>34</v>
      </c>
      <c r="U4717">
        <v>76500</v>
      </c>
      <c r="V4717">
        <v>15300</v>
      </c>
      <c r="W4717">
        <v>61200</v>
      </c>
      <c r="X4717">
        <v>47215.78</v>
      </c>
      <c r="Y4717">
        <v>12403.75</v>
      </c>
      <c r="Z4717">
        <v>20.27</v>
      </c>
    </row>
    <row r="4718" spans="1:26" x14ac:dyDescent="0.3">
      <c r="A4718" t="s">
        <v>5392</v>
      </c>
      <c r="B4718" s="9">
        <v>46190</v>
      </c>
      <c r="C4718" t="s">
        <v>278</v>
      </c>
      <c r="D4718" t="s">
        <v>268</v>
      </c>
      <c r="E4718" t="s">
        <v>28</v>
      </c>
      <c r="F4718" t="s">
        <v>5746</v>
      </c>
      <c r="G4718" t="s">
        <v>5729</v>
      </c>
      <c r="H4718" t="s">
        <v>44</v>
      </c>
      <c r="I4718" t="s">
        <v>352</v>
      </c>
      <c r="J4718" t="s">
        <v>46</v>
      </c>
      <c r="K4718" t="s">
        <v>5726</v>
      </c>
      <c r="L4718" t="s">
        <v>33</v>
      </c>
      <c r="M4718">
        <v>8</v>
      </c>
      <c r="N4718">
        <v>18500</v>
      </c>
      <c r="O4718" s="7">
        <f>Table1[[#This Row],[Cost_of_Goods]]/Table1[[#This Row],[Quantity]]</f>
        <v>9373.7162499999995</v>
      </c>
      <c r="P4718">
        <v>30</v>
      </c>
      <c r="Q4718">
        <v>1116.51</v>
      </c>
      <c r="R4718" t="s">
        <v>5724</v>
      </c>
      <c r="S4718">
        <v>5</v>
      </c>
      <c r="T4718" t="s">
        <v>41</v>
      </c>
      <c r="U4718">
        <v>148000</v>
      </c>
      <c r="V4718">
        <v>44400</v>
      </c>
      <c r="W4718">
        <v>103600</v>
      </c>
      <c r="X4718">
        <v>74989.73</v>
      </c>
      <c r="Y4718">
        <v>27493.759999999998</v>
      </c>
      <c r="Z4718">
        <v>26.54</v>
      </c>
    </row>
    <row r="4719" spans="1:26" x14ac:dyDescent="0.3">
      <c r="A4719" t="s">
        <v>5393</v>
      </c>
      <c r="B4719" s="9">
        <v>45366</v>
      </c>
      <c r="C4719" t="s">
        <v>819</v>
      </c>
      <c r="D4719" t="s">
        <v>82</v>
      </c>
      <c r="E4719" t="s">
        <v>28</v>
      </c>
      <c r="F4719" t="s">
        <v>5725</v>
      </c>
      <c r="G4719" t="s">
        <v>5729</v>
      </c>
      <c r="H4719" t="s">
        <v>5740</v>
      </c>
      <c r="I4719" t="s">
        <v>80</v>
      </c>
      <c r="J4719" t="s">
        <v>63</v>
      </c>
      <c r="K4719" t="s">
        <v>32</v>
      </c>
      <c r="L4719" t="s">
        <v>5727</v>
      </c>
      <c r="M4719">
        <v>11</v>
      </c>
      <c r="N4719">
        <v>72000</v>
      </c>
      <c r="O4719" s="7">
        <f>Table1[[#This Row],[Cost_of_Goods]]/Table1[[#This Row],[Quantity]]</f>
        <v>42245.203636363636</v>
      </c>
      <c r="P4719">
        <v>0</v>
      </c>
      <c r="Q4719">
        <v>727.12</v>
      </c>
      <c r="R4719" t="s">
        <v>5724</v>
      </c>
      <c r="S4719">
        <v>5</v>
      </c>
      <c r="T4719" t="s">
        <v>34</v>
      </c>
      <c r="U4719">
        <v>792000</v>
      </c>
      <c r="V4719">
        <v>0</v>
      </c>
      <c r="W4719">
        <v>792000</v>
      </c>
      <c r="X4719">
        <v>464697.24</v>
      </c>
      <c r="Y4719">
        <v>326575.64</v>
      </c>
      <c r="Z4719">
        <v>41.23</v>
      </c>
    </row>
    <row r="4720" spans="1:26" x14ac:dyDescent="0.3">
      <c r="A4720" t="s">
        <v>5394</v>
      </c>
      <c r="B4720" s="9">
        <v>45749</v>
      </c>
      <c r="C4720" t="s">
        <v>550</v>
      </c>
      <c r="D4720" t="s">
        <v>180</v>
      </c>
      <c r="E4720" t="s">
        <v>50</v>
      </c>
      <c r="F4720" t="s">
        <v>5749</v>
      </c>
      <c r="G4720" t="s">
        <v>5732</v>
      </c>
      <c r="H4720" t="s">
        <v>51</v>
      </c>
      <c r="I4720" t="s">
        <v>52</v>
      </c>
      <c r="J4720" t="s">
        <v>63</v>
      </c>
      <c r="K4720" t="s">
        <v>32</v>
      </c>
      <c r="L4720" t="s">
        <v>5727</v>
      </c>
      <c r="M4720">
        <v>2</v>
      </c>
      <c r="N4720">
        <v>1200</v>
      </c>
      <c r="O4720" s="7">
        <f>Table1[[#This Row],[Cost_of_Goods]]/Table1[[#This Row],[Quantity]]</f>
        <v>592.32500000000005</v>
      </c>
      <c r="P4720">
        <v>30</v>
      </c>
      <c r="Q4720">
        <v>1736.12</v>
      </c>
      <c r="R4720" t="s">
        <v>5724</v>
      </c>
      <c r="S4720">
        <v>4</v>
      </c>
      <c r="T4720" t="s">
        <v>5752</v>
      </c>
      <c r="U4720">
        <v>2400</v>
      </c>
      <c r="V4720">
        <v>720</v>
      </c>
      <c r="W4720">
        <v>1680</v>
      </c>
      <c r="X4720">
        <v>1184.6500000000001</v>
      </c>
      <c r="Y4720">
        <v>-1240.77</v>
      </c>
      <c r="Z4720">
        <v>-73.86</v>
      </c>
    </row>
    <row r="4721" spans="1:26" x14ac:dyDescent="0.3">
      <c r="A4721" t="s">
        <v>5395</v>
      </c>
      <c r="B4721" s="9">
        <v>45400</v>
      </c>
      <c r="C4721" t="s">
        <v>43</v>
      </c>
      <c r="D4721" t="s">
        <v>143</v>
      </c>
      <c r="E4721" t="s">
        <v>28</v>
      </c>
      <c r="F4721" t="s">
        <v>5738</v>
      </c>
      <c r="G4721" t="s">
        <v>5729</v>
      </c>
      <c r="H4721" t="s">
        <v>213</v>
      </c>
      <c r="I4721" t="s">
        <v>190</v>
      </c>
      <c r="J4721" t="s">
        <v>31</v>
      </c>
      <c r="K4721" t="s">
        <v>5726</v>
      </c>
      <c r="L4721" t="s">
        <v>54</v>
      </c>
      <c r="M4721">
        <v>8</v>
      </c>
      <c r="N4721">
        <v>7800</v>
      </c>
      <c r="O4721" s="7">
        <f>Table1[[#This Row],[Cost_of_Goods]]/Table1[[#This Row],[Quantity]]</f>
        <v>3946.5425</v>
      </c>
      <c r="P4721">
        <v>10</v>
      </c>
      <c r="Q4721">
        <v>204.92</v>
      </c>
      <c r="R4721" t="s">
        <v>5724</v>
      </c>
      <c r="S4721">
        <v>5</v>
      </c>
      <c r="T4721" t="s">
        <v>34</v>
      </c>
      <c r="U4721">
        <v>62400</v>
      </c>
      <c r="V4721">
        <v>6240</v>
      </c>
      <c r="W4721">
        <v>56160</v>
      </c>
      <c r="X4721">
        <v>31572.34</v>
      </c>
      <c r="Y4721">
        <v>24382.74</v>
      </c>
      <c r="Z4721">
        <v>43.42</v>
      </c>
    </row>
    <row r="4722" spans="1:26" x14ac:dyDescent="0.3">
      <c r="A4722" t="s">
        <v>5396</v>
      </c>
      <c r="B4722" s="9">
        <v>45739</v>
      </c>
      <c r="C4722" t="s">
        <v>379</v>
      </c>
      <c r="D4722" t="s">
        <v>168</v>
      </c>
      <c r="E4722" t="s">
        <v>109</v>
      </c>
      <c r="F4722" t="s">
        <v>5750</v>
      </c>
      <c r="G4722" t="s">
        <v>5723</v>
      </c>
      <c r="H4722" t="s">
        <v>73</v>
      </c>
      <c r="I4722" t="s">
        <v>160</v>
      </c>
      <c r="J4722" t="s">
        <v>63</v>
      </c>
      <c r="K4722" t="s">
        <v>32</v>
      </c>
      <c r="L4722" t="s">
        <v>5727</v>
      </c>
      <c r="M4722">
        <v>8</v>
      </c>
      <c r="N4722">
        <v>6500</v>
      </c>
      <c r="O4722" s="7">
        <f>Table1[[#This Row],[Cost_of_Goods]]/Table1[[#This Row],[Quantity]]</f>
        <v>4337.00875</v>
      </c>
      <c r="P4722">
        <v>5</v>
      </c>
      <c r="Q4722">
        <v>752.41</v>
      </c>
      <c r="R4722" t="s">
        <v>5724</v>
      </c>
      <c r="S4722">
        <v>4</v>
      </c>
      <c r="T4722" t="s">
        <v>34</v>
      </c>
      <c r="U4722">
        <v>52000</v>
      </c>
      <c r="V4722">
        <v>2600</v>
      </c>
      <c r="W4722">
        <v>49400</v>
      </c>
      <c r="X4722">
        <v>34696.07</v>
      </c>
      <c r="Y4722">
        <v>13951.52</v>
      </c>
      <c r="Z4722">
        <v>28.24</v>
      </c>
    </row>
    <row r="4723" spans="1:26" ht="15.6" x14ac:dyDescent="0.3">
      <c r="A4723" t="s">
        <v>5397</v>
      </c>
      <c r="B4723" s="9">
        <v>45443</v>
      </c>
      <c r="C4723" t="s">
        <v>392</v>
      </c>
      <c r="D4723" t="s">
        <v>127</v>
      </c>
      <c r="E4723" t="s">
        <v>109</v>
      </c>
      <c r="F4723" s="3" t="s">
        <v>5767</v>
      </c>
      <c r="G4723" t="s">
        <v>5729</v>
      </c>
      <c r="H4723" t="s">
        <v>44</v>
      </c>
      <c r="I4723" t="s">
        <v>352</v>
      </c>
      <c r="J4723" t="s">
        <v>63</v>
      </c>
      <c r="K4723" t="s">
        <v>53</v>
      </c>
      <c r="L4723" t="s">
        <v>33</v>
      </c>
      <c r="M4723">
        <v>8</v>
      </c>
      <c r="N4723">
        <v>16500</v>
      </c>
      <c r="O4723" s="7">
        <f>Table1[[#This Row],[Cost_of_Goods]]/Table1[[#This Row],[Quantity]]</f>
        <v>8639.5237500000003</v>
      </c>
      <c r="P4723">
        <v>15</v>
      </c>
      <c r="Q4723">
        <v>785.23</v>
      </c>
      <c r="R4723" t="s">
        <v>5724</v>
      </c>
      <c r="S4723">
        <v>3</v>
      </c>
      <c r="T4723" t="s">
        <v>34</v>
      </c>
      <c r="U4723">
        <v>132000</v>
      </c>
      <c r="V4723">
        <v>19800</v>
      </c>
      <c r="W4723">
        <v>112200</v>
      </c>
      <c r="X4723">
        <v>69116.19</v>
      </c>
      <c r="Y4723">
        <v>42298.58</v>
      </c>
      <c r="Z4723">
        <v>37.700000000000003</v>
      </c>
    </row>
    <row r="4724" spans="1:26" x14ac:dyDescent="0.3">
      <c r="A4724" t="s">
        <v>5398</v>
      </c>
      <c r="B4724" s="9">
        <v>45593</v>
      </c>
      <c r="C4724" t="s">
        <v>861</v>
      </c>
      <c r="D4724" t="s">
        <v>134</v>
      </c>
      <c r="E4724" t="s">
        <v>50</v>
      </c>
      <c r="F4724" t="s">
        <v>5758</v>
      </c>
      <c r="G4724" t="s">
        <v>5733</v>
      </c>
      <c r="H4724" t="s">
        <v>5734</v>
      </c>
      <c r="I4724" t="s">
        <v>57</v>
      </c>
      <c r="J4724" t="s">
        <v>40</v>
      </c>
      <c r="K4724" t="s">
        <v>32</v>
      </c>
      <c r="L4724" t="s">
        <v>5727</v>
      </c>
      <c r="M4724">
        <v>10</v>
      </c>
      <c r="N4724">
        <v>3200</v>
      </c>
      <c r="O4724" s="7">
        <f>Table1[[#This Row],[Cost_of_Goods]]/Table1[[#This Row],[Quantity]]</f>
        <v>1285.117</v>
      </c>
      <c r="P4724">
        <v>30</v>
      </c>
      <c r="Q4724">
        <v>701.98</v>
      </c>
      <c r="R4724" t="s">
        <v>5724</v>
      </c>
      <c r="S4724">
        <v>4</v>
      </c>
      <c r="T4724" t="s">
        <v>102</v>
      </c>
      <c r="U4724">
        <v>32000</v>
      </c>
      <c r="V4724">
        <v>9600</v>
      </c>
      <c r="W4724">
        <v>22400</v>
      </c>
      <c r="X4724">
        <v>12851.17</v>
      </c>
      <c r="Y4724">
        <v>8846.85</v>
      </c>
      <c r="Z4724">
        <v>39.49</v>
      </c>
    </row>
    <row r="4725" spans="1:26" x14ac:dyDescent="0.3">
      <c r="A4725" t="s">
        <v>5399</v>
      </c>
      <c r="B4725" s="9">
        <v>45417</v>
      </c>
      <c r="C4725" t="s">
        <v>1224</v>
      </c>
      <c r="D4725" t="s">
        <v>205</v>
      </c>
      <c r="E4725" t="s">
        <v>121</v>
      </c>
      <c r="F4725" t="s">
        <v>5735</v>
      </c>
      <c r="G4725" t="s">
        <v>5733</v>
      </c>
      <c r="H4725" t="s">
        <v>68</v>
      </c>
      <c r="I4725" t="s">
        <v>69</v>
      </c>
      <c r="J4725" t="s">
        <v>31</v>
      </c>
      <c r="K4725" t="s">
        <v>53</v>
      </c>
      <c r="L4725" t="s">
        <v>54</v>
      </c>
      <c r="M4725">
        <v>4</v>
      </c>
      <c r="N4725">
        <v>55000</v>
      </c>
      <c r="O4725" s="7">
        <f>Table1[[#This Row],[Cost_of_Goods]]/Table1[[#This Row],[Quantity]]</f>
        <v>29541.247500000001</v>
      </c>
      <c r="P4725">
        <v>15</v>
      </c>
      <c r="Q4725">
        <v>1051.1500000000001</v>
      </c>
      <c r="R4725" t="s">
        <v>64</v>
      </c>
      <c r="S4725">
        <v>4</v>
      </c>
      <c r="T4725" t="s">
        <v>34</v>
      </c>
      <c r="U4725">
        <v>220000</v>
      </c>
      <c r="V4725">
        <v>33000</v>
      </c>
      <c r="W4725">
        <v>187000</v>
      </c>
      <c r="X4725">
        <v>118164.99</v>
      </c>
      <c r="Y4725">
        <v>67783.86</v>
      </c>
      <c r="Z4725">
        <v>36.25</v>
      </c>
    </row>
    <row r="4726" spans="1:26" x14ac:dyDescent="0.3">
      <c r="A4726" t="s">
        <v>5400</v>
      </c>
      <c r="B4726" s="9">
        <v>45949</v>
      </c>
      <c r="C4726" t="s">
        <v>1661</v>
      </c>
      <c r="D4726" t="s">
        <v>108</v>
      </c>
      <c r="E4726" t="s">
        <v>109</v>
      </c>
      <c r="F4726" t="s">
        <v>5735</v>
      </c>
      <c r="G4726" t="s">
        <v>5732</v>
      </c>
      <c r="H4726" t="s">
        <v>223</v>
      </c>
      <c r="I4726" t="s">
        <v>246</v>
      </c>
      <c r="J4726" t="s">
        <v>40</v>
      </c>
      <c r="K4726" t="s">
        <v>5726</v>
      </c>
      <c r="L4726" t="s">
        <v>33</v>
      </c>
      <c r="M4726">
        <v>10</v>
      </c>
      <c r="N4726">
        <v>7200</v>
      </c>
      <c r="O4726" s="7">
        <f>Table1[[#This Row],[Cost_of_Goods]]/Table1[[#This Row],[Quantity]]</f>
        <v>3195.5349999999999</v>
      </c>
      <c r="P4726">
        <v>20</v>
      </c>
      <c r="Q4726">
        <v>117.1</v>
      </c>
      <c r="R4726" t="s">
        <v>5724</v>
      </c>
      <c r="S4726">
        <v>2</v>
      </c>
      <c r="T4726" t="s">
        <v>34</v>
      </c>
      <c r="U4726">
        <v>72000</v>
      </c>
      <c r="V4726">
        <v>14400</v>
      </c>
      <c r="W4726">
        <v>57600</v>
      </c>
      <c r="X4726">
        <v>31955.35</v>
      </c>
      <c r="Y4726">
        <v>25527.55</v>
      </c>
      <c r="Z4726">
        <v>44.32</v>
      </c>
    </row>
    <row r="4727" spans="1:26" x14ac:dyDescent="0.3">
      <c r="A4727" t="s">
        <v>5401</v>
      </c>
      <c r="B4727" s="9">
        <v>45781</v>
      </c>
      <c r="C4727" t="s">
        <v>603</v>
      </c>
      <c r="D4727" t="s">
        <v>67</v>
      </c>
      <c r="E4727" t="s">
        <v>28</v>
      </c>
      <c r="F4727" t="s">
        <v>5762</v>
      </c>
      <c r="G4727" t="s">
        <v>5729</v>
      </c>
      <c r="H4727" t="s">
        <v>169</v>
      </c>
      <c r="I4727" t="s">
        <v>153</v>
      </c>
      <c r="J4727" t="s">
        <v>31</v>
      </c>
      <c r="K4727" t="s">
        <v>5726</v>
      </c>
      <c r="L4727" t="s">
        <v>5730</v>
      </c>
      <c r="M4727">
        <v>8</v>
      </c>
      <c r="N4727">
        <v>32000</v>
      </c>
      <c r="O4727" s="7">
        <f>Table1[[#This Row],[Cost_of_Goods]]/Table1[[#This Row],[Quantity]]</f>
        <v>22284.537499999999</v>
      </c>
      <c r="P4727">
        <v>15</v>
      </c>
      <c r="Q4727">
        <v>89.33</v>
      </c>
      <c r="R4727" t="s">
        <v>5724</v>
      </c>
      <c r="S4727">
        <v>4</v>
      </c>
      <c r="T4727" t="s">
        <v>5752</v>
      </c>
      <c r="U4727">
        <v>256000</v>
      </c>
      <c r="V4727">
        <v>38400</v>
      </c>
      <c r="W4727">
        <v>217600</v>
      </c>
      <c r="X4727">
        <v>178276.3</v>
      </c>
      <c r="Y4727">
        <v>39234.370000000003</v>
      </c>
      <c r="Z4727">
        <v>18.03</v>
      </c>
    </row>
    <row r="4728" spans="1:26" x14ac:dyDescent="0.3">
      <c r="A4728" t="s">
        <v>5402</v>
      </c>
      <c r="B4728" s="9">
        <v>45386</v>
      </c>
      <c r="C4728" t="s">
        <v>2220</v>
      </c>
      <c r="D4728" t="s">
        <v>180</v>
      </c>
      <c r="E4728" t="s">
        <v>50</v>
      </c>
      <c r="F4728" t="s">
        <v>5737</v>
      </c>
      <c r="G4728" t="s">
        <v>5729</v>
      </c>
      <c r="H4728" t="s">
        <v>44</v>
      </c>
      <c r="I4728" t="s">
        <v>45</v>
      </c>
      <c r="J4728" t="s">
        <v>63</v>
      </c>
      <c r="K4728" t="s">
        <v>32</v>
      </c>
      <c r="L4728" t="s">
        <v>5730</v>
      </c>
      <c r="M4728">
        <v>9</v>
      </c>
      <c r="N4728">
        <v>1200</v>
      </c>
      <c r="O4728" s="7">
        <f>Table1[[#This Row],[Cost_of_Goods]]/Table1[[#This Row],[Quantity]]</f>
        <v>706.11777777777786</v>
      </c>
      <c r="P4728">
        <v>25</v>
      </c>
      <c r="Q4728">
        <v>761.47</v>
      </c>
      <c r="R4728" t="s">
        <v>5724</v>
      </c>
      <c r="S4728">
        <v>4</v>
      </c>
      <c r="T4728" t="s">
        <v>34</v>
      </c>
      <c r="U4728">
        <v>10800</v>
      </c>
      <c r="V4728">
        <v>2700</v>
      </c>
      <c r="W4728">
        <v>8100</v>
      </c>
      <c r="X4728">
        <v>6355.06</v>
      </c>
      <c r="Y4728">
        <v>983.47</v>
      </c>
      <c r="Z4728">
        <v>12.14</v>
      </c>
    </row>
    <row r="4729" spans="1:26" x14ac:dyDescent="0.3">
      <c r="A4729" t="s">
        <v>5403</v>
      </c>
      <c r="B4729" s="9">
        <v>45475</v>
      </c>
      <c r="C4729" t="s">
        <v>511</v>
      </c>
      <c r="D4729" t="s">
        <v>124</v>
      </c>
      <c r="E4729" t="s">
        <v>28</v>
      </c>
      <c r="F4729" t="s">
        <v>5731</v>
      </c>
      <c r="G4729" t="s">
        <v>5729</v>
      </c>
      <c r="H4729" t="s">
        <v>213</v>
      </c>
      <c r="I4729" t="s">
        <v>190</v>
      </c>
      <c r="J4729" t="s">
        <v>63</v>
      </c>
      <c r="K4729" t="s">
        <v>32</v>
      </c>
      <c r="L4729" t="s">
        <v>54</v>
      </c>
      <c r="M4729">
        <v>7</v>
      </c>
      <c r="N4729">
        <v>12500</v>
      </c>
      <c r="O4729" s="7">
        <f>Table1[[#This Row],[Cost_of_Goods]]/Table1[[#This Row],[Quantity]]</f>
        <v>6619.1071428571431</v>
      </c>
      <c r="P4729">
        <v>30</v>
      </c>
      <c r="Q4729">
        <v>585.34</v>
      </c>
      <c r="R4729" t="s">
        <v>5724</v>
      </c>
      <c r="S4729">
        <v>2</v>
      </c>
      <c r="T4729" t="s">
        <v>34</v>
      </c>
      <c r="U4729">
        <v>87500</v>
      </c>
      <c r="V4729">
        <v>26250</v>
      </c>
      <c r="W4729">
        <v>61250</v>
      </c>
      <c r="X4729">
        <v>46333.75</v>
      </c>
      <c r="Y4729">
        <v>14330.91</v>
      </c>
      <c r="Z4729">
        <v>23.4</v>
      </c>
    </row>
    <row r="4730" spans="1:26" x14ac:dyDescent="0.3">
      <c r="A4730" t="s">
        <v>5404</v>
      </c>
      <c r="B4730" s="9">
        <v>45515</v>
      </c>
      <c r="C4730" t="s">
        <v>1317</v>
      </c>
      <c r="D4730" t="s">
        <v>183</v>
      </c>
      <c r="E4730" t="s">
        <v>50</v>
      </c>
      <c r="F4730" t="s">
        <v>5745</v>
      </c>
      <c r="G4730" t="s">
        <v>5729</v>
      </c>
      <c r="H4730" t="s">
        <v>5740</v>
      </c>
      <c r="I4730" t="s">
        <v>99</v>
      </c>
      <c r="J4730" t="s">
        <v>46</v>
      </c>
      <c r="K4730" t="s">
        <v>5726</v>
      </c>
      <c r="L4730" t="s">
        <v>33</v>
      </c>
      <c r="M4730">
        <v>2</v>
      </c>
      <c r="N4730">
        <v>450</v>
      </c>
      <c r="O4730" s="7">
        <f>Table1[[#This Row],[Cost_of_Goods]]/Table1[[#This Row],[Quantity]]</f>
        <v>362.53500000000003</v>
      </c>
      <c r="P4730">
        <v>0</v>
      </c>
      <c r="Q4730">
        <v>405.3</v>
      </c>
      <c r="R4730" t="s">
        <v>5724</v>
      </c>
      <c r="S4730">
        <v>5</v>
      </c>
      <c r="T4730" t="s">
        <v>34</v>
      </c>
      <c r="U4730">
        <v>900</v>
      </c>
      <c r="V4730">
        <v>0</v>
      </c>
      <c r="W4730">
        <v>900</v>
      </c>
      <c r="X4730">
        <v>725.07</v>
      </c>
      <c r="Y4730">
        <v>-230.37</v>
      </c>
      <c r="Z4730">
        <v>-25.6</v>
      </c>
    </row>
    <row r="4731" spans="1:26" x14ac:dyDescent="0.3">
      <c r="A4731" t="s">
        <v>5405</v>
      </c>
      <c r="B4731" s="9">
        <v>45425</v>
      </c>
      <c r="C4731" t="s">
        <v>1661</v>
      </c>
      <c r="D4731" t="s">
        <v>67</v>
      </c>
      <c r="E4731" t="s">
        <v>28</v>
      </c>
      <c r="F4731" t="s">
        <v>5749</v>
      </c>
      <c r="G4731" t="s">
        <v>5723</v>
      </c>
      <c r="H4731" t="s">
        <v>131</v>
      </c>
      <c r="I4731" t="s">
        <v>135</v>
      </c>
      <c r="J4731" t="s">
        <v>31</v>
      </c>
      <c r="K4731" t="s">
        <v>32</v>
      </c>
      <c r="L4731" t="s">
        <v>54</v>
      </c>
      <c r="M4731">
        <v>3</v>
      </c>
      <c r="N4731">
        <v>32000</v>
      </c>
      <c r="O4731" s="7">
        <f>Table1[[#This Row],[Cost_of_Goods]]/Table1[[#This Row],[Quantity]]</f>
        <v>14898.42</v>
      </c>
      <c r="P4731">
        <v>20</v>
      </c>
      <c r="Q4731">
        <v>1688.01</v>
      </c>
      <c r="R4731" t="s">
        <v>5724</v>
      </c>
      <c r="S4731">
        <v>4</v>
      </c>
      <c r="T4731" t="s">
        <v>34</v>
      </c>
      <c r="U4731">
        <v>96000</v>
      </c>
      <c r="V4731">
        <v>19200</v>
      </c>
      <c r="W4731">
        <v>76800</v>
      </c>
      <c r="X4731">
        <v>44695.26</v>
      </c>
      <c r="Y4731">
        <v>30416.73</v>
      </c>
      <c r="Z4731">
        <v>39.61</v>
      </c>
    </row>
    <row r="4732" spans="1:26" x14ac:dyDescent="0.3">
      <c r="A4732" t="s">
        <v>5406</v>
      </c>
      <c r="B4732" s="9">
        <v>45440</v>
      </c>
      <c r="C4732" t="s">
        <v>1509</v>
      </c>
      <c r="D4732" t="s">
        <v>49</v>
      </c>
      <c r="E4732" t="s">
        <v>50</v>
      </c>
      <c r="F4732" t="s">
        <v>5751</v>
      </c>
      <c r="G4732" t="s">
        <v>5729</v>
      </c>
      <c r="H4732" t="s">
        <v>169</v>
      </c>
      <c r="I4732" t="s">
        <v>153</v>
      </c>
      <c r="J4732" t="s">
        <v>40</v>
      </c>
      <c r="K4732" t="s">
        <v>53</v>
      </c>
      <c r="L4732" t="s">
        <v>90</v>
      </c>
      <c r="M4732">
        <v>11</v>
      </c>
      <c r="N4732">
        <v>14500</v>
      </c>
      <c r="O4732" s="7">
        <f>Table1[[#This Row],[Cost_of_Goods]]/Table1[[#This Row],[Quantity]]</f>
        <v>8051.2981818181815</v>
      </c>
      <c r="P4732">
        <v>15</v>
      </c>
      <c r="Q4732">
        <v>751.65</v>
      </c>
      <c r="R4732" t="s">
        <v>5724</v>
      </c>
      <c r="S4732">
        <v>4</v>
      </c>
      <c r="T4732" t="s">
        <v>34</v>
      </c>
      <c r="U4732">
        <v>159500</v>
      </c>
      <c r="V4732">
        <v>23925</v>
      </c>
      <c r="W4732">
        <v>135575</v>
      </c>
      <c r="X4732">
        <v>88564.28</v>
      </c>
      <c r="Y4732">
        <v>46259.07</v>
      </c>
      <c r="Z4732">
        <v>34.119999999999997</v>
      </c>
    </row>
    <row r="4733" spans="1:26" x14ac:dyDescent="0.3">
      <c r="A4733" t="s">
        <v>5407</v>
      </c>
      <c r="B4733" s="9">
        <v>45417</v>
      </c>
      <c r="C4733" t="s">
        <v>536</v>
      </c>
      <c r="D4733" t="s">
        <v>212</v>
      </c>
      <c r="E4733" t="s">
        <v>28</v>
      </c>
      <c r="F4733" t="s">
        <v>5746</v>
      </c>
      <c r="G4733" t="s">
        <v>5729</v>
      </c>
      <c r="H4733" t="s">
        <v>5740</v>
      </c>
      <c r="I4733" t="s">
        <v>99</v>
      </c>
      <c r="J4733" t="s">
        <v>31</v>
      </c>
      <c r="K4733" t="s">
        <v>32</v>
      </c>
      <c r="L4733" t="s">
        <v>5730</v>
      </c>
      <c r="M4733">
        <v>5</v>
      </c>
      <c r="N4733">
        <v>8500</v>
      </c>
      <c r="O4733" s="7">
        <f>Table1[[#This Row],[Cost_of_Goods]]/Table1[[#This Row],[Quantity]]</f>
        <v>4751.9859999999999</v>
      </c>
      <c r="P4733">
        <v>30</v>
      </c>
      <c r="Q4733">
        <v>1419.81</v>
      </c>
      <c r="R4733" t="s">
        <v>5724</v>
      </c>
      <c r="S4733">
        <v>3</v>
      </c>
      <c r="T4733" t="s">
        <v>34</v>
      </c>
      <c r="U4733">
        <v>42500</v>
      </c>
      <c r="V4733">
        <v>12750</v>
      </c>
      <c r="W4733">
        <v>29750</v>
      </c>
      <c r="X4733">
        <v>23759.93</v>
      </c>
      <c r="Y4733">
        <v>4570.26</v>
      </c>
      <c r="Z4733">
        <v>15.36</v>
      </c>
    </row>
    <row r="4734" spans="1:26" ht="15.6" x14ac:dyDescent="0.3">
      <c r="A4734" t="s">
        <v>5408</v>
      </c>
      <c r="B4734" s="9">
        <v>46142</v>
      </c>
      <c r="C4734" t="s">
        <v>507</v>
      </c>
      <c r="D4734" t="s">
        <v>89</v>
      </c>
      <c r="E4734" t="s">
        <v>28</v>
      </c>
      <c r="F4734" t="s">
        <v>5735</v>
      </c>
      <c r="G4734" t="s">
        <v>5732</v>
      </c>
      <c r="H4734" t="s">
        <v>223</v>
      </c>
      <c r="I4734" t="s">
        <v>246</v>
      </c>
      <c r="J4734" t="s">
        <v>40</v>
      </c>
      <c r="K4734" t="s">
        <v>53</v>
      </c>
      <c r="L4734" s="3" t="s">
        <v>5767</v>
      </c>
      <c r="M4734">
        <v>10</v>
      </c>
      <c r="N4734">
        <v>18500</v>
      </c>
      <c r="O4734" s="7">
        <f>Table1[[#This Row],[Cost_of_Goods]]/Table1[[#This Row],[Quantity]]</f>
        <v>9396.5560000000005</v>
      </c>
      <c r="P4734">
        <v>20</v>
      </c>
      <c r="Q4734">
        <v>1377.77</v>
      </c>
      <c r="R4734" t="s">
        <v>5724</v>
      </c>
      <c r="S4734">
        <v>5</v>
      </c>
      <c r="T4734" t="s">
        <v>34</v>
      </c>
      <c r="U4734">
        <v>185000</v>
      </c>
      <c r="V4734">
        <v>37000</v>
      </c>
      <c r="W4734">
        <v>148000</v>
      </c>
      <c r="X4734">
        <v>93965.56</v>
      </c>
      <c r="Y4734">
        <v>52656.67</v>
      </c>
      <c r="Z4734">
        <v>35.58</v>
      </c>
    </row>
    <row r="4735" spans="1:26" x14ac:dyDescent="0.3">
      <c r="A4735" t="s">
        <v>5409</v>
      </c>
      <c r="B4735" s="9">
        <v>46136</v>
      </c>
      <c r="C4735" t="s">
        <v>795</v>
      </c>
      <c r="D4735" t="s">
        <v>205</v>
      </c>
      <c r="E4735" t="s">
        <v>121</v>
      </c>
      <c r="F4735" t="s">
        <v>5761</v>
      </c>
      <c r="G4735" t="s">
        <v>5743</v>
      </c>
      <c r="H4735" t="s">
        <v>5744</v>
      </c>
      <c r="I4735" t="s">
        <v>177</v>
      </c>
      <c r="J4735" t="s">
        <v>46</v>
      </c>
      <c r="K4735" t="s">
        <v>32</v>
      </c>
      <c r="L4735" t="s">
        <v>90</v>
      </c>
      <c r="M4735">
        <v>2</v>
      </c>
      <c r="N4735">
        <v>55000</v>
      </c>
      <c r="O4735" s="7">
        <f>Table1[[#This Row],[Cost_of_Goods]]/Table1[[#This Row],[Quantity]]</f>
        <v>30046.785</v>
      </c>
      <c r="P4735">
        <v>20</v>
      </c>
      <c r="Q4735">
        <v>1590.23</v>
      </c>
      <c r="R4735" t="s">
        <v>5724</v>
      </c>
      <c r="S4735">
        <v>5</v>
      </c>
      <c r="T4735" t="s">
        <v>34</v>
      </c>
      <c r="U4735">
        <v>110000</v>
      </c>
      <c r="V4735">
        <v>22000</v>
      </c>
      <c r="W4735">
        <v>88000</v>
      </c>
      <c r="X4735">
        <v>60093.57</v>
      </c>
      <c r="Y4735">
        <v>26316.2</v>
      </c>
      <c r="Z4735">
        <v>29.9</v>
      </c>
    </row>
    <row r="4736" spans="1:26" x14ac:dyDescent="0.3">
      <c r="A4736" t="s">
        <v>5410</v>
      </c>
      <c r="B4736" s="9">
        <v>45701</v>
      </c>
      <c r="C4736" t="s">
        <v>1546</v>
      </c>
      <c r="D4736" t="s">
        <v>98</v>
      </c>
      <c r="E4736" t="s">
        <v>38</v>
      </c>
      <c r="F4736" t="s">
        <v>5749</v>
      </c>
      <c r="G4736" t="s">
        <v>5743</v>
      </c>
      <c r="H4736" t="s">
        <v>94</v>
      </c>
      <c r="I4736" t="s">
        <v>95</v>
      </c>
      <c r="J4736" t="s">
        <v>63</v>
      </c>
      <c r="K4736" t="s">
        <v>53</v>
      </c>
      <c r="L4736" t="s">
        <v>33</v>
      </c>
      <c r="M4736">
        <v>2</v>
      </c>
      <c r="N4736">
        <v>4200</v>
      </c>
      <c r="O4736" s="7">
        <f>Table1[[#This Row],[Cost_of_Goods]]/Table1[[#This Row],[Quantity]]</f>
        <v>2503.6149999999998</v>
      </c>
      <c r="P4736">
        <v>25</v>
      </c>
      <c r="Q4736">
        <v>1526.4</v>
      </c>
      <c r="R4736" t="s">
        <v>5724</v>
      </c>
      <c r="S4736">
        <v>4</v>
      </c>
      <c r="T4736" t="s">
        <v>34</v>
      </c>
      <c r="U4736">
        <v>8400</v>
      </c>
      <c r="V4736">
        <v>2100</v>
      </c>
      <c r="W4736">
        <v>6300</v>
      </c>
      <c r="X4736">
        <v>5007.2299999999996</v>
      </c>
      <c r="Y4736">
        <v>-233.63</v>
      </c>
      <c r="Z4736">
        <v>-3.71</v>
      </c>
    </row>
    <row r="4737" spans="1:26" x14ac:dyDescent="0.3">
      <c r="A4737" t="s">
        <v>5411</v>
      </c>
      <c r="B4737" s="9">
        <v>46171</v>
      </c>
      <c r="C4737" t="s">
        <v>925</v>
      </c>
      <c r="D4737" t="s">
        <v>256</v>
      </c>
      <c r="E4737" t="s">
        <v>38</v>
      </c>
      <c r="F4737" t="s">
        <v>5750</v>
      </c>
      <c r="G4737" t="s">
        <v>5729</v>
      </c>
      <c r="H4737" t="s">
        <v>213</v>
      </c>
      <c r="I4737" t="s">
        <v>190</v>
      </c>
      <c r="J4737" t="s">
        <v>46</v>
      </c>
      <c r="K4737" t="s">
        <v>53</v>
      </c>
      <c r="L4737" t="s">
        <v>54</v>
      </c>
      <c r="M4737">
        <v>8</v>
      </c>
      <c r="N4737">
        <v>4500</v>
      </c>
      <c r="O4737" s="7">
        <f>Table1[[#This Row],[Cost_of_Goods]]/Table1[[#This Row],[Quantity]]</f>
        <v>2575.9162500000002</v>
      </c>
      <c r="P4737">
        <v>15</v>
      </c>
      <c r="Q4737">
        <v>641.04999999999995</v>
      </c>
      <c r="R4737" t="s">
        <v>5724</v>
      </c>
      <c r="S4737">
        <v>5</v>
      </c>
      <c r="T4737" t="s">
        <v>41</v>
      </c>
      <c r="U4737">
        <v>36000</v>
      </c>
      <c r="V4737">
        <v>5400</v>
      </c>
      <c r="W4737">
        <v>30600</v>
      </c>
      <c r="X4737">
        <v>20607.330000000002</v>
      </c>
      <c r="Y4737">
        <v>9351.6200000000008</v>
      </c>
      <c r="Z4737">
        <v>30.56</v>
      </c>
    </row>
    <row r="4738" spans="1:26" x14ac:dyDescent="0.3">
      <c r="A4738" t="s">
        <v>5412</v>
      </c>
      <c r="B4738" s="9">
        <v>45889</v>
      </c>
      <c r="C4738" t="s">
        <v>1002</v>
      </c>
      <c r="D4738" t="s">
        <v>342</v>
      </c>
      <c r="E4738" t="s">
        <v>38</v>
      </c>
      <c r="F4738" t="s">
        <v>5762</v>
      </c>
      <c r="G4738" t="s">
        <v>5733</v>
      </c>
      <c r="H4738" t="s">
        <v>5734</v>
      </c>
      <c r="I4738" t="s">
        <v>57</v>
      </c>
      <c r="J4738" t="s">
        <v>63</v>
      </c>
      <c r="K4738" t="s">
        <v>5726</v>
      </c>
      <c r="L4738" t="s">
        <v>5727</v>
      </c>
      <c r="M4738">
        <v>3</v>
      </c>
      <c r="N4738">
        <v>2200</v>
      </c>
      <c r="O4738" s="7">
        <f>Table1[[#This Row],[Cost_of_Goods]]/Table1[[#This Row],[Quantity]]</f>
        <v>1159.7033333333334</v>
      </c>
      <c r="P4738">
        <v>20</v>
      </c>
      <c r="Q4738">
        <v>371.25</v>
      </c>
      <c r="R4738" t="s">
        <v>5724</v>
      </c>
      <c r="S4738">
        <v>3</v>
      </c>
      <c r="T4738" t="s">
        <v>34</v>
      </c>
      <c r="U4738">
        <v>6600</v>
      </c>
      <c r="V4738">
        <v>1320</v>
      </c>
      <c r="W4738">
        <v>5280</v>
      </c>
      <c r="X4738">
        <v>3479.11</v>
      </c>
      <c r="Y4738">
        <v>1429.64</v>
      </c>
      <c r="Z4738">
        <v>27.08</v>
      </c>
    </row>
    <row r="4739" spans="1:26" x14ac:dyDescent="0.3">
      <c r="A4739" t="s">
        <v>5413</v>
      </c>
      <c r="B4739" s="9">
        <v>46139</v>
      </c>
      <c r="C4739" t="s">
        <v>480</v>
      </c>
      <c r="D4739" t="s">
        <v>152</v>
      </c>
      <c r="E4739" t="s">
        <v>28</v>
      </c>
      <c r="F4739" t="s">
        <v>5745</v>
      </c>
      <c r="G4739" t="s">
        <v>5729</v>
      </c>
      <c r="H4739" t="s">
        <v>5740</v>
      </c>
      <c r="I4739" t="s">
        <v>99</v>
      </c>
      <c r="J4739" t="s">
        <v>63</v>
      </c>
      <c r="K4739" t="s">
        <v>5726</v>
      </c>
      <c r="L4739" t="s">
        <v>33</v>
      </c>
      <c r="M4739">
        <v>8</v>
      </c>
      <c r="N4739">
        <v>45000</v>
      </c>
      <c r="O4739" s="7">
        <f>Table1[[#This Row],[Cost_of_Goods]]/Table1[[#This Row],[Quantity]]</f>
        <v>23046.97</v>
      </c>
      <c r="P4739">
        <v>25</v>
      </c>
      <c r="Q4739">
        <v>1656.73</v>
      </c>
      <c r="R4739" t="s">
        <v>5724</v>
      </c>
      <c r="S4739">
        <v>5</v>
      </c>
      <c r="T4739" t="s">
        <v>34</v>
      </c>
      <c r="U4739">
        <v>360000</v>
      </c>
      <c r="V4739">
        <v>90000</v>
      </c>
      <c r="W4739">
        <v>270000</v>
      </c>
      <c r="X4739">
        <v>184375.76</v>
      </c>
      <c r="Y4739">
        <v>83967.51</v>
      </c>
      <c r="Z4739">
        <v>31.1</v>
      </c>
    </row>
    <row r="4740" spans="1:26" x14ac:dyDescent="0.3">
      <c r="A4740" t="s">
        <v>5414</v>
      </c>
      <c r="B4740" s="9">
        <v>46179</v>
      </c>
      <c r="C4740" t="s">
        <v>1384</v>
      </c>
      <c r="D4740" t="s">
        <v>222</v>
      </c>
      <c r="E4740" t="s">
        <v>50</v>
      </c>
      <c r="F4740" t="s">
        <v>5757</v>
      </c>
      <c r="G4740" t="s">
        <v>5733</v>
      </c>
      <c r="H4740" t="s">
        <v>144</v>
      </c>
      <c r="I4740" t="s">
        <v>145</v>
      </c>
      <c r="J4740" t="s">
        <v>63</v>
      </c>
      <c r="K4740" t="s">
        <v>5726</v>
      </c>
      <c r="L4740" t="s">
        <v>90</v>
      </c>
      <c r="M4740">
        <v>5</v>
      </c>
      <c r="N4740">
        <v>8500</v>
      </c>
      <c r="O4740" s="7">
        <f>Table1[[#This Row],[Cost_of_Goods]]/Table1[[#This Row],[Quantity]]</f>
        <v>6505.2440000000006</v>
      </c>
      <c r="P4740">
        <v>0</v>
      </c>
      <c r="Q4740">
        <v>976.89</v>
      </c>
      <c r="R4740" t="s">
        <v>5724</v>
      </c>
      <c r="S4740">
        <v>3</v>
      </c>
      <c r="T4740" t="s">
        <v>34</v>
      </c>
      <c r="U4740">
        <v>42500</v>
      </c>
      <c r="V4740">
        <v>0</v>
      </c>
      <c r="W4740">
        <v>42500</v>
      </c>
      <c r="X4740">
        <v>32526.22</v>
      </c>
      <c r="Y4740">
        <v>8996.89</v>
      </c>
      <c r="Z4740">
        <v>21.17</v>
      </c>
    </row>
    <row r="4741" spans="1:26" x14ac:dyDescent="0.3">
      <c r="A4741" t="s">
        <v>5415</v>
      </c>
      <c r="B4741" s="9">
        <v>45435</v>
      </c>
      <c r="C4741" t="s">
        <v>588</v>
      </c>
      <c r="D4741" t="s">
        <v>168</v>
      </c>
      <c r="E4741" t="s">
        <v>109</v>
      </c>
      <c r="F4741" t="s">
        <v>5728</v>
      </c>
      <c r="G4741" t="s">
        <v>5732</v>
      </c>
      <c r="H4741" t="s">
        <v>51</v>
      </c>
      <c r="I4741" t="s">
        <v>52</v>
      </c>
      <c r="J4741" t="s">
        <v>40</v>
      </c>
      <c r="K4741" t="s">
        <v>5726</v>
      </c>
      <c r="L4741" t="s">
        <v>5727</v>
      </c>
      <c r="M4741">
        <v>3</v>
      </c>
      <c r="N4741">
        <v>6500</v>
      </c>
      <c r="O4741" s="7">
        <f>Table1[[#This Row],[Cost_of_Goods]]/Table1[[#This Row],[Quantity]]</f>
        <v>3446.8566666666666</v>
      </c>
      <c r="P4741">
        <v>30</v>
      </c>
      <c r="Q4741">
        <v>416.85</v>
      </c>
      <c r="R4741" t="s">
        <v>64</v>
      </c>
      <c r="S4741">
        <v>4</v>
      </c>
      <c r="T4741" t="s">
        <v>34</v>
      </c>
      <c r="U4741">
        <v>19500</v>
      </c>
      <c r="V4741">
        <v>5850</v>
      </c>
      <c r="W4741">
        <v>13650</v>
      </c>
      <c r="X4741">
        <v>10340.57</v>
      </c>
      <c r="Y4741">
        <v>2892.58</v>
      </c>
      <c r="Z4741">
        <v>21.19</v>
      </c>
    </row>
    <row r="4742" spans="1:26" x14ac:dyDescent="0.3">
      <c r="A4742" t="s">
        <v>5416</v>
      </c>
      <c r="B4742" s="9">
        <v>46147</v>
      </c>
      <c r="C4742" t="s">
        <v>243</v>
      </c>
      <c r="D4742" t="s">
        <v>212</v>
      </c>
      <c r="E4742" t="s">
        <v>28</v>
      </c>
      <c r="F4742" t="s">
        <v>5742</v>
      </c>
      <c r="G4742" t="s">
        <v>5732</v>
      </c>
      <c r="H4742" t="s">
        <v>51</v>
      </c>
      <c r="I4742" t="s">
        <v>52</v>
      </c>
      <c r="J4742" t="s">
        <v>31</v>
      </c>
      <c r="K4742" t="s">
        <v>32</v>
      </c>
      <c r="L4742" t="s">
        <v>5730</v>
      </c>
      <c r="M4742">
        <v>5</v>
      </c>
      <c r="N4742">
        <v>8500</v>
      </c>
      <c r="O4742" s="7">
        <f>Table1[[#This Row],[Cost_of_Goods]]/Table1[[#This Row],[Quantity]]</f>
        <v>6651.6960000000008</v>
      </c>
      <c r="P4742">
        <v>0</v>
      </c>
      <c r="Q4742">
        <v>501.22</v>
      </c>
      <c r="R4742" t="s">
        <v>5724</v>
      </c>
      <c r="S4742">
        <v>4</v>
      </c>
      <c r="T4742" t="s">
        <v>34</v>
      </c>
      <c r="U4742">
        <v>42500</v>
      </c>
      <c r="V4742">
        <v>0</v>
      </c>
      <c r="W4742">
        <v>42500</v>
      </c>
      <c r="X4742">
        <v>33258.480000000003</v>
      </c>
      <c r="Y4742">
        <v>8740.2999999999993</v>
      </c>
      <c r="Z4742">
        <v>20.57</v>
      </c>
    </row>
    <row r="4743" spans="1:26" x14ac:dyDescent="0.3">
      <c r="A4743" t="s">
        <v>5417</v>
      </c>
      <c r="B4743" s="9">
        <v>45842</v>
      </c>
      <c r="C4743" t="s">
        <v>390</v>
      </c>
      <c r="D4743" t="s">
        <v>256</v>
      </c>
      <c r="E4743" t="s">
        <v>38</v>
      </c>
      <c r="F4743" t="s">
        <v>5745</v>
      </c>
      <c r="G4743" t="s">
        <v>5732</v>
      </c>
      <c r="H4743" t="s">
        <v>184</v>
      </c>
      <c r="I4743" t="s">
        <v>185</v>
      </c>
      <c r="J4743" t="s">
        <v>40</v>
      </c>
      <c r="K4743" t="s">
        <v>32</v>
      </c>
      <c r="L4743" t="s">
        <v>33</v>
      </c>
      <c r="M4743">
        <v>5</v>
      </c>
      <c r="N4743">
        <v>4500</v>
      </c>
      <c r="O4743" s="7">
        <f>Table1[[#This Row],[Cost_of_Goods]]/Table1[[#This Row],[Quantity]]</f>
        <v>2504.502</v>
      </c>
      <c r="P4743">
        <v>10</v>
      </c>
      <c r="Q4743">
        <v>1734.76</v>
      </c>
      <c r="R4743" t="s">
        <v>5724</v>
      </c>
      <c r="S4743">
        <v>3</v>
      </c>
      <c r="T4743" t="s">
        <v>34</v>
      </c>
      <c r="U4743">
        <v>22500</v>
      </c>
      <c r="V4743">
        <v>2250</v>
      </c>
      <c r="W4743">
        <v>20250</v>
      </c>
      <c r="X4743">
        <v>12522.51</v>
      </c>
      <c r="Y4743">
        <v>5992.73</v>
      </c>
      <c r="Z4743">
        <v>29.59</v>
      </c>
    </row>
    <row r="4744" spans="1:26" x14ac:dyDescent="0.3">
      <c r="A4744" t="s">
        <v>5418</v>
      </c>
      <c r="B4744" s="9">
        <v>45604</v>
      </c>
      <c r="C4744" t="s">
        <v>340</v>
      </c>
      <c r="D4744" t="s">
        <v>159</v>
      </c>
      <c r="E4744" t="s">
        <v>28</v>
      </c>
      <c r="F4744" t="s">
        <v>5755</v>
      </c>
      <c r="G4744" t="s">
        <v>5729</v>
      </c>
      <c r="H4744" t="s">
        <v>5740</v>
      </c>
      <c r="I4744" t="s">
        <v>99</v>
      </c>
      <c r="J4744" t="s">
        <v>63</v>
      </c>
      <c r="K4744" t="s">
        <v>53</v>
      </c>
      <c r="L4744" t="s">
        <v>33</v>
      </c>
      <c r="M4744">
        <v>2</v>
      </c>
      <c r="N4744">
        <v>85000</v>
      </c>
      <c r="O4744" s="7">
        <f>Table1[[#This Row],[Cost_of_Goods]]/Table1[[#This Row],[Quantity]]</f>
        <v>52946.824999999997</v>
      </c>
      <c r="P4744">
        <v>20</v>
      </c>
      <c r="Q4744">
        <v>1068.73</v>
      </c>
      <c r="R4744" t="s">
        <v>5724</v>
      </c>
      <c r="S4744">
        <v>1</v>
      </c>
      <c r="T4744" t="s">
        <v>34</v>
      </c>
      <c r="U4744">
        <v>170000</v>
      </c>
      <c r="V4744">
        <v>34000</v>
      </c>
      <c r="W4744">
        <v>136000</v>
      </c>
      <c r="X4744">
        <v>105893.65</v>
      </c>
      <c r="Y4744">
        <v>29037.62</v>
      </c>
      <c r="Z4744">
        <v>21.35</v>
      </c>
    </row>
    <row r="4745" spans="1:26" x14ac:dyDescent="0.3">
      <c r="A4745" t="s">
        <v>5419</v>
      </c>
      <c r="B4745" s="9">
        <v>45656</v>
      </c>
      <c r="C4745" t="s">
        <v>515</v>
      </c>
      <c r="D4745" t="s">
        <v>268</v>
      </c>
      <c r="E4745" t="s">
        <v>28</v>
      </c>
      <c r="F4745" t="s">
        <v>5761</v>
      </c>
      <c r="G4745" t="s">
        <v>5743</v>
      </c>
      <c r="H4745" t="s">
        <v>94</v>
      </c>
      <c r="I4745" t="s">
        <v>95</v>
      </c>
      <c r="J4745" t="s">
        <v>63</v>
      </c>
      <c r="K4745" t="s">
        <v>32</v>
      </c>
      <c r="L4745" t="s">
        <v>90</v>
      </c>
      <c r="M4745">
        <v>8</v>
      </c>
      <c r="N4745">
        <v>18500</v>
      </c>
      <c r="O4745" s="7">
        <f>Table1[[#This Row],[Cost_of_Goods]]/Table1[[#This Row],[Quantity]]</f>
        <v>12553.807500000001</v>
      </c>
      <c r="P4745">
        <v>5</v>
      </c>
      <c r="Q4745">
        <v>766.69</v>
      </c>
      <c r="R4745" t="s">
        <v>5724</v>
      </c>
      <c r="S4745">
        <v>4</v>
      </c>
      <c r="T4745" t="s">
        <v>34</v>
      </c>
      <c r="U4745">
        <v>148000</v>
      </c>
      <c r="V4745">
        <v>7400</v>
      </c>
      <c r="W4745">
        <v>140600</v>
      </c>
      <c r="X4745">
        <v>100430.46</v>
      </c>
      <c r="Y4745">
        <v>39402.85</v>
      </c>
      <c r="Z4745">
        <v>28.02</v>
      </c>
    </row>
    <row r="4746" spans="1:26" x14ac:dyDescent="0.3">
      <c r="A4746" t="s">
        <v>5420</v>
      </c>
      <c r="B4746" s="9">
        <v>45750</v>
      </c>
      <c r="C4746" t="s">
        <v>517</v>
      </c>
      <c r="D4746" t="s">
        <v>77</v>
      </c>
      <c r="E4746" t="s">
        <v>28</v>
      </c>
      <c r="F4746" t="s">
        <v>5753</v>
      </c>
      <c r="G4746" t="s">
        <v>5733</v>
      </c>
      <c r="H4746" t="s">
        <v>68</v>
      </c>
      <c r="I4746" t="s">
        <v>69</v>
      </c>
      <c r="J4746" t="s">
        <v>63</v>
      </c>
      <c r="K4746" t="s">
        <v>5726</v>
      </c>
      <c r="L4746" t="s">
        <v>5727</v>
      </c>
      <c r="M4746">
        <v>3</v>
      </c>
      <c r="N4746">
        <v>6500</v>
      </c>
      <c r="O4746" s="7">
        <f>Table1[[#This Row],[Cost_of_Goods]]/Table1[[#This Row],[Quantity]]</f>
        <v>3652.3233333333333</v>
      </c>
      <c r="P4746">
        <v>30</v>
      </c>
      <c r="Q4746">
        <v>732.99</v>
      </c>
      <c r="R4746" t="s">
        <v>5724</v>
      </c>
      <c r="S4746">
        <v>5</v>
      </c>
      <c r="T4746" t="s">
        <v>34</v>
      </c>
      <c r="U4746">
        <v>19500</v>
      </c>
      <c r="V4746">
        <v>5850</v>
      </c>
      <c r="W4746">
        <v>13650</v>
      </c>
      <c r="X4746">
        <v>10956.97</v>
      </c>
      <c r="Y4746">
        <v>1960.04</v>
      </c>
      <c r="Z4746">
        <v>14.36</v>
      </c>
    </row>
    <row r="4747" spans="1:26" x14ac:dyDescent="0.3">
      <c r="A4747" t="s">
        <v>5421</v>
      </c>
      <c r="B4747" s="9">
        <v>45705</v>
      </c>
      <c r="C4747" t="s">
        <v>302</v>
      </c>
      <c r="D4747" t="s">
        <v>49</v>
      </c>
      <c r="E4747" t="s">
        <v>50</v>
      </c>
      <c r="F4747" t="s">
        <v>5725</v>
      </c>
      <c r="G4747" t="s">
        <v>5729</v>
      </c>
      <c r="H4747" t="s">
        <v>213</v>
      </c>
      <c r="I4747" t="s">
        <v>190</v>
      </c>
      <c r="J4747" t="s">
        <v>63</v>
      </c>
      <c r="K4747" t="s">
        <v>5726</v>
      </c>
      <c r="L4747" t="s">
        <v>5727</v>
      </c>
      <c r="M4747">
        <v>5</v>
      </c>
      <c r="N4747">
        <v>14500</v>
      </c>
      <c r="O4747" s="7">
        <f>Table1[[#This Row],[Cost_of_Goods]]/Table1[[#This Row],[Quantity]]</f>
        <v>6038.6859999999997</v>
      </c>
      <c r="P4747">
        <v>25</v>
      </c>
      <c r="Q4747">
        <v>1380.36</v>
      </c>
      <c r="R4747" t="s">
        <v>5724</v>
      </c>
      <c r="S4747">
        <v>5</v>
      </c>
      <c r="T4747" t="s">
        <v>41</v>
      </c>
      <c r="U4747">
        <v>72500</v>
      </c>
      <c r="V4747">
        <v>18125</v>
      </c>
      <c r="W4747">
        <v>54375</v>
      </c>
      <c r="X4747">
        <v>30193.43</v>
      </c>
      <c r="Y4747">
        <v>22801.21</v>
      </c>
      <c r="Z4747">
        <v>41.93</v>
      </c>
    </row>
    <row r="4748" spans="1:26" x14ac:dyDescent="0.3">
      <c r="A4748" t="s">
        <v>5422</v>
      </c>
      <c r="B4748" s="9">
        <v>45663</v>
      </c>
      <c r="C4748" t="s">
        <v>656</v>
      </c>
      <c r="D4748" t="s">
        <v>60</v>
      </c>
      <c r="E4748" t="s">
        <v>38</v>
      </c>
      <c r="F4748" t="s">
        <v>5756</v>
      </c>
      <c r="G4748" t="s">
        <v>5732</v>
      </c>
      <c r="H4748" t="s">
        <v>184</v>
      </c>
      <c r="I4748" t="s">
        <v>198</v>
      </c>
      <c r="J4748" t="s">
        <v>63</v>
      </c>
      <c r="K4748" t="s">
        <v>32</v>
      </c>
      <c r="L4748" t="s">
        <v>90</v>
      </c>
      <c r="M4748">
        <v>4</v>
      </c>
      <c r="N4748">
        <v>3500</v>
      </c>
      <c r="O4748" s="7">
        <f>Table1[[#This Row],[Cost_of_Goods]]/Table1[[#This Row],[Quantity]]</f>
        <v>2250.36</v>
      </c>
      <c r="P4748">
        <v>5</v>
      </c>
      <c r="Q4748">
        <v>1609.78</v>
      </c>
      <c r="R4748" t="s">
        <v>5724</v>
      </c>
      <c r="S4748">
        <v>4</v>
      </c>
      <c r="T4748" t="s">
        <v>34</v>
      </c>
      <c r="U4748">
        <v>14000</v>
      </c>
      <c r="V4748">
        <v>700</v>
      </c>
      <c r="W4748">
        <v>13300</v>
      </c>
      <c r="X4748">
        <v>9001.44</v>
      </c>
      <c r="Y4748">
        <v>2688.78</v>
      </c>
      <c r="Z4748">
        <v>20.22</v>
      </c>
    </row>
    <row r="4749" spans="1:26" x14ac:dyDescent="0.3">
      <c r="A4749" t="s">
        <v>5423</v>
      </c>
      <c r="B4749" s="9">
        <v>45926</v>
      </c>
      <c r="C4749" t="s">
        <v>1661</v>
      </c>
      <c r="D4749" t="s">
        <v>342</v>
      </c>
      <c r="E4749" t="s">
        <v>38</v>
      </c>
      <c r="F4749" t="s">
        <v>5739</v>
      </c>
      <c r="G4749" t="s">
        <v>5732</v>
      </c>
      <c r="H4749" t="s">
        <v>51</v>
      </c>
      <c r="I4749" t="s">
        <v>52</v>
      </c>
      <c r="J4749" t="s">
        <v>40</v>
      </c>
      <c r="K4749" t="s">
        <v>5726</v>
      </c>
      <c r="L4749" t="s">
        <v>5727</v>
      </c>
      <c r="M4749">
        <v>2</v>
      </c>
      <c r="N4749">
        <v>2200</v>
      </c>
      <c r="O4749" s="7">
        <f>Table1[[#This Row],[Cost_of_Goods]]/Table1[[#This Row],[Quantity]]</f>
        <v>1117.8699999999999</v>
      </c>
      <c r="P4749">
        <v>20</v>
      </c>
      <c r="Q4749">
        <v>867.99</v>
      </c>
      <c r="R4749" t="s">
        <v>64</v>
      </c>
      <c r="S4749">
        <v>5</v>
      </c>
      <c r="T4749" t="s">
        <v>34</v>
      </c>
      <c r="U4749">
        <v>4400</v>
      </c>
      <c r="V4749">
        <v>880</v>
      </c>
      <c r="W4749">
        <v>3520</v>
      </c>
      <c r="X4749">
        <v>2235.7399999999998</v>
      </c>
      <c r="Y4749">
        <v>416.27</v>
      </c>
      <c r="Z4749">
        <v>11.83</v>
      </c>
    </row>
    <row r="4750" spans="1:26" x14ac:dyDescent="0.3">
      <c r="A4750" t="s">
        <v>5424</v>
      </c>
      <c r="B4750" s="9">
        <v>46164</v>
      </c>
      <c r="C4750" t="s">
        <v>173</v>
      </c>
      <c r="D4750" t="s">
        <v>89</v>
      </c>
      <c r="E4750" t="s">
        <v>28</v>
      </c>
      <c r="F4750" t="s">
        <v>5746</v>
      </c>
      <c r="G4750" t="s">
        <v>5743</v>
      </c>
      <c r="H4750" t="s">
        <v>94</v>
      </c>
      <c r="I4750" t="s">
        <v>95</v>
      </c>
      <c r="J4750" t="s">
        <v>63</v>
      </c>
      <c r="K4750" t="s">
        <v>5726</v>
      </c>
      <c r="L4750" t="s">
        <v>5727</v>
      </c>
      <c r="M4750">
        <v>3</v>
      </c>
      <c r="N4750">
        <v>18500</v>
      </c>
      <c r="O4750" s="7">
        <f>Table1[[#This Row],[Cost_of_Goods]]/Table1[[#This Row],[Quantity]]</f>
        <v>11617.296666666667</v>
      </c>
      <c r="P4750">
        <v>0</v>
      </c>
      <c r="Q4750">
        <v>1138.1199999999999</v>
      </c>
      <c r="R4750" t="s">
        <v>5724</v>
      </c>
      <c r="S4750">
        <v>2</v>
      </c>
      <c r="T4750" t="s">
        <v>34</v>
      </c>
      <c r="U4750">
        <v>55500</v>
      </c>
      <c r="V4750">
        <v>0</v>
      </c>
      <c r="W4750">
        <v>55500</v>
      </c>
      <c r="X4750">
        <v>34851.89</v>
      </c>
      <c r="Y4750">
        <v>19509.990000000002</v>
      </c>
      <c r="Z4750">
        <v>35.15</v>
      </c>
    </row>
    <row r="4751" spans="1:26" x14ac:dyDescent="0.3">
      <c r="A4751" t="s">
        <v>5425</v>
      </c>
      <c r="B4751" s="9">
        <v>45330</v>
      </c>
      <c r="C4751" t="s">
        <v>470</v>
      </c>
      <c r="D4751" t="s">
        <v>256</v>
      </c>
      <c r="E4751" t="s">
        <v>38</v>
      </c>
      <c r="F4751" t="s">
        <v>5731</v>
      </c>
      <c r="G4751" t="s">
        <v>5732</v>
      </c>
      <c r="H4751" t="s">
        <v>223</v>
      </c>
      <c r="I4751" t="s">
        <v>224</v>
      </c>
      <c r="J4751" t="s">
        <v>31</v>
      </c>
      <c r="K4751" t="s">
        <v>32</v>
      </c>
      <c r="L4751" t="s">
        <v>54</v>
      </c>
      <c r="M4751">
        <v>9</v>
      </c>
      <c r="N4751">
        <v>4500</v>
      </c>
      <c r="O4751" s="7">
        <f>Table1[[#This Row],[Cost_of_Goods]]/Table1[[#This Row],[Quantity]]</f>
        <v>3116.2933333333331</v>
      </c>
      <c r="P4751">
        <v>5</v>
      </c>
      <c r="Q4751">
        <v>132.57</v>
      </c>
      <c r="R4751" t="s">
        <v>5724</v>
      </c>
      <c r="S4751">
        <v>5</v>
      </c>
      <c r="T4751" t="s">
        <v>5752</v>
      </c>
      <c r="U4751">
        <v>40500</v>
      </c>
      <c r="V4751">
        <v>2025</v>
      </c>
      <c r="W4751">
        <v>38475</v>
      </c>
      <c r="X4751">
        <v>28046.639999999999</v>
      </c>
      <c r="Y4751">
        <v>10295.790000000001</v>
      </c>
      <c r="Z4751">
        <v>26.76</v>
      </c>
    </row>
    <row r="4752" spans="1:26" x14ac:dyDescent="0.3">
      <c r="A4752" t="s">
        <v>5426</v>
      </c>
      <c r="B4752" s="9">
        <v>45584</v>
      </c>
      <c r="C4752" t="s">
        <v>377</v>
      </c>
      <c r="D4752" t="s">
        <v>49</v>
      </c>
      <c r="E4752" t="s">
        <v>50</v>
      </c>
      <c r="F4752" t="s">
        <v>5761</v>
      </c>
      <c r="G4752" t="s">
        <v>5729</v>
      </c>
      <c r="H4752" t="s">
        <v>44</v>
      </c>
      <c r="I4752" t="s">
        <v>45</v>
      </c>
      <c r="J4752" t="s">
        <v>40</v>
      </c>
      <c r="K4752" t="s">
        <v>5726</v>
      </c>
      <c r="L4752" t="s">
        <v>5727</v>
      </c>
      <c r="M4752">
        <v>11</v>
      </c>
      <c r="N4752">
        <v>14500</v>
      </c>
      <c r="O4752" s="7">
        <f>Table1[[#This Row],[Cost_of_Goods]]/Table1[[#This Row],[Quantity]]</f>
        <v>7950.5427272727275</v>
      </c>
      <c r="P4752">
        <v>20</v>
      </c>
      <c r="Q4752">
        <v>642.23</v>
      </c>
      <c r="R4752" t="s">
        <v>5724</v>
      </c>
      <c r="S4752">
        <v>5</v>
      </c>
      <c r="T4752" t="s">
        <v>34</v>
      </c>
      <c r="U4752">
        <v>159500</v>
      </c>
      <c r="V4752">
        <v>31900</v>
      </c>
      <c r="W4752">
        <v>127600</v>
      </c>
      <c r="X4752">
        <v>87455.97</v>
      </c>
      <c r="Y4752">
        <v>39501.800000000003</v>
      </c>
      <c r="Z4752">
        <v>30.96</v>
      </c>
    </row>
    <row r="4753" spans="1:26" x14ac:dyDescent="0.3">
      <c r="A4753" t="s">
        <v>5427</v>
      </c>
      <c r="B4753" s="9">
        <v>45526</v>
      </c>
      <c r="C4753" t="s">
        <v>466</v>
      </c>
      <c r="D4753" t="s">
        <v>27</v>
      </c>
      <c r="E4753" t="s">
        <v>28</v>
      </c>
      <c r="F4753" t="s">
        <v>5763</v>
      </c>
      <c r="G4753" t="s">
        <v>5723</v>
      </c>
      <c r="H4753" t="s">
        <v>29</v>
      </c>
      <c r="I4753" t="s">
        <v>30</v>
      </c>
      <c r="J4753" t="s">
        <v>31</v>
      </c>
      <c r="K4753" t="s">
        <v>5726</v>
      </c>
      <c r="L4753" t="s">
        <v>5727</v>
      </c>
      <c r="M4753">
        <v>8</v>
      </c>
      <c r="N4753">
        <v>58000</v>
      </c>
      <c r="O4753" s="7">
        <f>Table1[[#This Row],[Cost_of_Goods]]/Table1[[#This Row],[Quantity]]</f>
        <v>27537.701249999998</v>
      </c>
      <c r="P4753">
        <v>25</v>
      </c>
      <c r="Q4753">
        <v>176.1</v>
      </c>
      <c r="R4753" t="s">
        <v>5724</v>
      </c>
      <c r="S4753">
        <v>5</v>
      </c>
      <c r="T4753" t="s">
        <v>102</v>
      </c>
      <c r="U4753">
        <v>464000</v>
      </c>
      <c r="V4753">
        <v>116000</v>
      </c>
      <c r="W4753">
        <v>348000</v>
      </c>
      <c r="X4753">
        <v>220301.61</v>
      </c>
      <c r="Y4753">
        <v>127522.29</v>
      </c>
      <c r="Z4753">
        <v>36.64</v>
      </c>
    </row>
    <row r="4754" spans="1:26" ht="15.6" x14ac:dyDescent="0.3">
      <c r="A4754" t="s">
        <v>5428</v>
      </c>
      <c r="B4754" s="9">
        <v>45456</v>
      </c>
      <c r="C4754" t="s">
        <v>272</v>
      </c>
      <c r="D4754" t="s">
        <v>212</v>
      </c>
      <c r="E4754" t="s">
        <v>28</v>
      </c>
      <c r="F4754" t="s">
        <v>5746</v>
      </c>
      <c r="G4754" t="s">
        <v>5733</v>
      </c>
      <c r="H4754" t="s">
        <v>110</v>
      </c>
      <c r="I4754" s="3" t="s">
        <v>5767</v>
      </c>
      <c r="J4754" t="s">
        <v>46</v>
      </c>
      <c r="K4754" t="s">
        <v>53</v>
      </c>
      <c r="L4754" t="s">
        <v>5727</v>
      </c>
      <c r="M4754">
        <v>9</v>
      </c>
      <c r="N4754">
        <v>8500</v>
      </c>
      <c r="O4754" s="7">
        <f>Table1[[#This Row],[Cost_of_Goods]]/Table1[[#This Row],[Quantity]]</f>
        <v>5242.2077777777777</v>
      </c>
      <c r="P4754">
        <v>20</v>
      </c>
      <c r="Q4754">
        <v>120.25</v>
      </c>
      <c r="R4754" t="s">
        <v>5724</v>
      </c>
      <c r="S4754">
        <v>5</v>
      </c>
      <c r="T4754" t="s">
        <v>34</v>
      </c>
      <c r="U4754">
        <v>76500</v>
      </c>
      <c r="V4754">
        <v>15300</v>
      </c>
      <c r="W4754">
        <v>61200</v>
      </c>
      <c r="X4754">
        <v>47179.87</v>
      </c>
      <c r="Y4754">
        <v>13899.88</v>
      </c>
      <c r="Z4754">
        <v>22.71</v>
      </c>
    </row>
    <row r="4755" spans="1:26" x14ac:dyDescent="0.3">
      <c r="A4755" t="s">
        <v>5429</v>
      </c>
      <c r="B4755" s="9">
        <v>45349</v>
      </c>
      <c r="C4755" t="s">
        <v>825</v>
      </c>
      <c r="D4755" t="s">
        <v>162</v>
      </c>
      <c r="E4755" t="s">
        <v>50</v>
      </c>
      <c r="F4755" t="s">
        <v>5754</v>
      </c>
      <c r="G4755" t="s">
        <v>5732</v>
      </c>
      <c r="H4755" t="s">
        <v>61</v>
      </c>
      <c r="I4755" t="s">
        <v>138</v>
      </c>
      <c r="J4755" t="s">
        <v>40</v>
      </c>
      <c r="K4755" t="s">
        <v>53</v>
      </c>
      <c r="L4755" t="s">
        <v>33</v>
      </c>
      <c r="M4755">
        <v>11</v>
      </c>
      <c r="N4755">
        <v>3200</v>
      </c>
      <c r="O4755" s="7">
        <f>Table1[[#This Row],[Cost_of_Goods]]/Table1[[#This Row],[Quantity]]</f>
        <v>2237.8827272727272</v>
      </c>
      <c r="P4755">
        <v>5</v>
      </c>
      <c r="Q4755">
        <v>1021</v>
      </c>
      <c r="R4755" t="s">
        <v>5724</v>
      </c>
      <c r="S4755">
        <v>3</v>
      </c>
      <c r="T4755" t="s">
        <v>34</v>
      </c>
      <c r="U4755">
        <v>35200</v>
      </c>
      <c r="V4755">
        <v>1760</v>
      </c>
      <c r="W4755">
        <v>33440</v>
      </c>
      <c r="X4755">
        <v>24616.71</v>
      </c>
      <c r="Y4755">
        <v>7802.29</v>
      </c>
      <c r="Z4755">
        <v>23.33</v>
      </c>
    </row>
    <row r="4756" spans="1:26" x14ac:dyDescent="0.3">
      <c r="A4756" t="s">
        <v>5430</v>
      </c>
      <c r="B4756" s="9">
        <v>45329</v>
      </c>
      <c r="C4756" t="s">
        <v>775</v>
      </c>
      <c r="D4756" t="s">
        <v>222</v>
      </c>
      <c r="E4756" t="s">
        <v>50</v>
      </c>
      <c r="F4756" t="s">
        <v>5764</v>
      </c>
      <c r="G4756" t="s">
        <v>5732</v>
      </c>
      <c r="H4756" t="s">
        <v>184</v>
      </c>
      <c r="I4756" t="s">
        <v>185</v>
      </c>
      <c r="J4756" t="s">
        <v>46</v>
      </c>
      <c r="K4756" t="s">
        <v>53</v>
      </c>
      <c r="L4756" t="s">
        <v>90</v>
      </c>
      <c r="M4756">
        <v>6</v>
      </c>
      <c r="N4756">
        <v>8500</v>
      </c>
      <c r="O4756" s="7">
        <f>Table1[[#This Row],[Cost_of_Goods]]/Table1[[#This Row],[Quantity]]</f>
        <v>5685.2616666666663</v>
      </c>
      <c r="P4756">
        <v>0</v>
      </c>
      <c r="Q4756">
        <v>531.34</v>
      </c>
      <c r="R4756" t="s">
        <v>5724</v>
      </c>
      <c r="S4756">
        <v>2</v>
      </c>
      <c r="T4756" t="s">
        <v>34</v>
      </c>
      <c r="U4756">
        <v>51000</v>
      </c>
      <c r="V4756">
        <v>0</v>
      </c>
      <c r="W4756">
        <v>51000</v>
      </c>
      <c r="X4756">
        <v>34111.57</v>
      </c>
      <c r="Y4756">
        <v>16357.09</v>
      </c>
      <c r="Z4756">
        <v>32.07</v>
      </c>
    </row>
    <row r="4757" spans="1:26" x14ac:dyDescent="0.3">
      <c r="A4757" t="s">
        <v>5431</v>
      </c>
      <c r="B4757" s="9">
        <v>46076</v>
      </c>
      <c r="C4757" t="s">
        <v>167</v>
      </c>
      <c r="D4757" t="s">
        <v>305</v>
      </c>
      <c r="E4757" t="s">
        <v>38</v>
      </c>
      <c r="F4757" t="s">
        <v>5722</v>
      </c>
      <c r="G4757" t="s">
        <v>5732</v>
      </c>
      <c r="H4757" t="s">
        <v>184</v>
      </c>
      <c r="I4757" t="s">
        <v>185</v>
      </c>
      <c r="J4757" t="s">
        <v>40</v>
      </c>
      <c r="K4757" t="s">
        <v>32</v>
      </c>
      <c r="L4757" t="s">
        <v>33</v>
      </c>
      <c r="M4757">
        <v>1</v>
      </c>
      <c r="N4757">
        <v>1200</v>
      </c>
      <c r="O4757" s="7">
        <f>Table1[[#This Row],[Cost_of_Goods]]/Table1[[#This Row],[Quantity]]</f>
        <v>559.45000000000005</v>
      </c>
      <c r="P4757">
        <v>30</v>
      </c>
      <c r="Q4757">
        <v>106.93</v>
      </c>
      <c r="R4757" t="s">
        <v>5724</v>
      </c>
      <c r="S4757">
        <v>5</v>
      </c>
      <c r="T4757" t="s">
        <v>34</v>
      </c>
      <c r="U4757">
        <v>1200</v>
      </c>
      <c r="V4757">
        <v>360</v>
      </c>
      <c r="W4757">
        <v>840</v>
      </c>
      <c r="X4757">
        <v>559.45000000000005</v>
      </c>
      <c r="Y4757">
        <v>173.62</v>
      </c>
      <c r="Z4757">
        <v>20.67</v>
      </c>
    </row>
    <row r="4758" spans="1:26" x14ac:dyDescent="0.3">
      <c r="A4758" t="s">
        <v>5432</v>
      </c>
      <c r="B4758" s="9">
        <v>45427</v>
      </c>
      <c r="C4758" t="s">
        <v>801</v>
      </c>
      <c r="D4758" t="s">
        <v>256</v>
      </c>
      <c r="E4758" t="s">
        <v>38</v>
      </c>
      <c r="F4758" t="s">
        <v>5738</v>
      </c>
      <c r="G4758" t="s">
        <v>5743</v>
      </c>
      <c r="H4758" t="s">
        <v>5744</v>
      </c>
      <c r="I4758" t="s">
        <v>177</v>
      </c>
      <c r="J4758" t="s">
        <v>46</v>
      </c>
      <c r="K4758" t="s">
        <v>32</v>
      </c>
      <c r="L4758" t="s">
        <v>5730</v>
      </c>
      <c r="M4758">
        <v>3</v>
      </c>
      <c r="N4758">
        <v>4500</v>
      </c>
      <c r="O4758" s="7">
        <f>Table1[[#This Row],[Cost_of_Goods]]/Table1[[#This Row],[Quantity]]</f>
        <v>2313.5966666666668</v>
      </c>
      <c r="P4758">
        <v>25</v>
      </c>
      <c r="Q4758">
        <v>634.82000000000005</v>
      </c>
      <c r="R4758" t="s">
        <v>5724</v>
      </c>
      <c r="S4758">
        <v>2</v>
      </c>
      <c r="T4758" t="s">
        <v>34</v>
      </c>
      <c r="U4758">
        <v>13500</v>
      </c>
      <c r="V4758">
        <v>3375</v>
      </c>
      <c r="W4758">
        <v>10125</v>
      </c>
      <c r="X4758">
        <v>6940.79</v>
      </c>
      <c r="Y4758">
        <v>2549.39</v>
      </c>
      <c r="Z4758">
        <v>25.18</v>
      </c>
    </row>
    <row r="4759" spans="1:26" x14ac:dyDescent="0.3">
      <c r="A4759" t="s">
        <v>5433</v>
      </c>
      <c r="B4759" s="9">
        <v>45919</v>
      </c>
      <c r="C4759" t="s">
        <v>782</v>
      </c>
      <c r="D4759" t="s">
        <v>305</v>
      </c>
      <c r="E4759" t="s">
        <v>38</v>
      </c>
      <c r="F4759" t="s">
        <v>5722</v>
      </c>
      <c r="G4759" t="s">
        <v>5743</v>
      </c>
      <c r="H4759" t="s">
        <v>5744</v>
      </c>
      <c r="I4759" t="s">
        <v>177</v>
      </c>
      <c r="J4759" t="s">
        <v>46</v>
      </c>
      <c r="K4759" t="s">
        <v>32</v>
      </c>
      <c r="L4759" t="s">
        <v>90</v>
      </c>
      <c r="M4759">
        <v>6</v>
      </c>
      <c r="N4759">
        <v>1200</v>
      </c>
      <c r="O4759" s="7">
        <f>Table1[[#This Row],[Cost_of_Goods]]/Table1[[#This Row],[Quantity]]</f>
        <v>578.12166666666667</v>
      </c>
      <c r="P4759">
        <v>15</v>
      </c>
      <c r="Q4759">
        <v>972.21</v>
      </c>
      <c r="R4759" t="s">
        <v>64</v>
      </c>
      <c r="S4759">
        <v>5</v>
      </c>
      <c r="T4759" t="s">
        <v>34</v>
      </c>
      <c r="U4759">
        <v>7200</v>
      </c>
      <c r="V4759">
        <v>1080</v>
      </c>
      <c r="W4759">
        <v>6120</v>
      </c>
      <c r="X4759">
        <v>3468.73</v>
      </c>
      <c r="Y4759">
        <v>1679.06</v>
      </c>
      <c r="Z4759">
        <v>27.44</v>
      </c>
    </row>
    <row r="4760" spans="1:26" x14ac:dyDescent="0.3">
      <c r="A4760" t="s">
        <v>5434</v>
      </c>
      <c r="B4760" s="9">
        <v>45877</v>
      </c>
      <c r="C4760" t="s">
        <v>2234</v>
      </c>
      <c r="D4760" t="s">
        <v>159</v>
      </c>
      <c r="E4760" t="s">
        <v>28</v>
      </c>
      <c r="F4760" t="s">
        <v>5749</v>
      </c>
      <c r="G4760" t="s">
        <v>5732</v>
      </c>
      <c r="H4760" t="s">
        <v>51</v>
      </c>
      <c r="I4760" t="s">
        <v>83</v>
      </c>
      <c r="J4760" t="s">
        <v>63</v>
      </c>
      <c r="K4760" t="s">
        <v>53</v>
      </c>
      <c r="L4760" t="s">
        <v>90</v>
      </c>
      <c r="M4760">
        <v>8</v>
      </c>
      <c r="N4760">
        <v>85000</v>
      </c>
      <c r="O4760" s="7">
        <f>Table1[[#This Row],[Cost_of_Goods]]/Table1[[#This Row],[Quantity]]</f>
        <v>42616.91375</v>
      </c>
      <c r="P4760">
        <v>20</v>
      </c>
      <c r="Q4760">
        <v>99.13</v>
      </c>
      <c r="R4760" t="s">
        <v>5724</v>
      </c>
      <c r="S4760">
        <v>5</v>
      </c>
      <c r="T4760" t="s">
        <v>34</v>
      </c>
      <c r="U4760">
        <v>680000</v>
      </c>
      <c r="V4760">
        <v>136000</v>
      </c>
      <c r="W4760">
        <v>544000</v>
      </c>
      <c r="X4760">
        <v>340935.31</v>
      </c>
      <c r="Y4760">
        <v>202965.56</v>
      </c>
      <c r="Z4760">
        <v>37.31</v>
      </c>
    </row>
    <row r="4761" spans="1:26" x14ac:dyDescent="0.3">
      <c r="A4761" t="s">
        <v>5435</v>
      </c>
      <c r="B4761" s="9">
        <v>45796</v>
      </c>
      <c r="C4761" t="s">
        <v>538</v>
      </c>
      <c r="D4761" t="s">
        <v>37</v>
      </c>
      <c r="E4761" t="s">
        <v>38</v>
      </c>
      <c r="F4761" t="s">
        <v>5749</v>
      </c>
      <c r="G4761" t="s">
        <v>5732</v>
      </c>
      <c r="H4761" t="s">
        <v>184</v>
      </c>
      <c r="I4761" t="s">
        <v>185</v>
      </c>
      <c r="J4761" t="s">
        <v>40</v>
      </c>
      <c r="K4761" t="s">
        <v>53</v>
      </c>
      <c r="L4761" t="s">
        <v>5727</v>
      </c>
      <c r="M4761">
        <v>2</v>
      </c>
      <c r="N4761">
        <v>1800</v>
      </c>
      <c r="O4761" s="7">
        <f>Table1[[#This Row],[Cost_of_Goods]]/Table1[[#This Row],[Quantity]]</f>
        <v>1065.135</v>
      </c>
      <c r="P4761">
        <v>15</v>
      </c>
      <c r="Q4761">
        <v>1221.97</v>
      </c>
      <c r="R4761" t="s">
        <v>5724</v>
      </c>
      <c r="S4761">
        <v>5</v>
      </c>
      <c r="T4761" t="s">
        <v>102</v>
      </c>
      <c r="U4761">
        <v>3600</v>
      </c>
      <c r="V4761">
        <v>540</v>
      </c>
      <c r="W4761">
        <v>3060</v>
      </c>
      <c r="X4761">
        <v>2130.27</v>
      </c>
      <c r="Y4761">
        <v>-292.24</v>
      </c>
      <c r="Z4761">
        <v>-9.5500000000000007</v>
      </c>
    </row>
    <row r="4762" spans="1:26" x14ac:dyDescent="0.3">
      <c r="A4762" t="s">
        <v>5436</v>
      </c>
      <c r="B4762" s="9">
        <v>46158</v>
      </c>
      <c r="C4762" t="s">
        <v>656</v>
      </c>
      <c r="D4762" t="s">
        <v>143</v>
      </c>
      <c r="E4762" t="s">
        <v>28</v>
      </c>
      <c r="F4762" t="s">
        <v>5751</v>
      </c>
      <c r="G4762" t="s">
        <v>5723</v>
      </c>
      <c r="H4762" t="s">
        <v>73</v>
      </c>
      <c r="I4762" t="s">
        <v>160</v>
      </c>
      <c r="J4762" t="s">
        <v>46</v>
      </c>
      <c r="K4762" t="s">
        <v>53</v>
      </c>
      <c r="L4762" t="s">
        <v>54</v>
      </c>
      <c r="M4762">
        <v>7</v>
      </c>
      <c r="N4762">
        <v>7800</v>
      </c>
      <c r="O4762" s="7">
        <f>Table1[[#This Row],[Cost_of_Goods]]/Table1[[#This Row],[Quantity]]</f>
        <v>4693.9357142857143</v>
      </c>
      <c r="P4762">
        <v>20</v>
      </c>
      <c r="Q4762">
        <v>95.75</v>
      </c>
      <c r="R4762" t="s">
        <v>5724</v>
      </c>
      <c r="S4762">
        <v>5</v>
      </c>
      <c r="T4762" t="s">
        <v>34</v>
      </c>
      <c r="U4762">
        <v>54600</v>
      </c>
      <c r="V4762">
        <v>10920</v>
      </c>
      <c r="W4762">
        <v>43680</v>
      </c>
      <c r="X4762">
        <v>32857.550000000003</v>
      </c>
      <c r="Y4762">
        <v>10726.7</v>
      </c>
      <c r="Z4762">
        <v>24.56</v>
      </c>
    </row>
    <row r="4763" spans="1:26" x14ac:dyDescent="0.3">
      <c r="A4763" t="s">
        <v>5437</v>
      </c>
      <c r="B4763" s="9">
        <v>45863</v>
      </c>
      <c r="C4763" t="s">
        <v>983</v>
      </c>
      <c r="D4763" t="s">
        <v>60</v>
      </c>
      <c r="E4763" t="s">
        <v>38</v>
      </c>
      <c r="F4763" t="s">
        <v>5754</v>
      </c>
      <c r="G4763" t="s">
        <v>5732</v>
      </c>
      <c r="H4763" t="s">
        <v>61</v>
      </c>
      <c r="I4763" t="s">
        <v>62</v>
      </c>
      <c r="J4763" t="s">
        <v>46</v>
      </c>
      <c r="K4763" t="s">
        <v>5726</v>
      </c>
      <c r="L4763" t="s">
        <v>5727</v>
      </c>
      <c r="M4763">
        <v>10</v>
      </c>
      <c r="N4763">
        <v>3500</v>
      </c>
      <c r="O4763" s="7">
        <f>Table1[[#This Row],[Cost_of_Goods]]/Table1[[#This Row],[Quantity]]</f>
        <v>1845.8979999999999</v>
      </c>
      <c r="P4763">
        <v>25</v>
      </c>
      <c r="Q4763">
        <v>392.03</v>
      </c>
      <c r="R4763" t="s">
        <v>5724</v>
      </c>
      <c r="S4763">
        <v>5</v>
      </c>
      <c r="T4763" t="s">
        <v>34</v>
      </c>
      <c r="U4763">
        <v>35000</v>
      </c>
      <c r="V4763">
        <v>8750</v>
      </c>
      <c r="W4763">
        <v>26250</v>
      </c>
      <c r="X4763">
        <v>18458.98</v>
      </c>
      <c r="Y4763">
        <v>7398.99</v>
      </c>
      <c r="Z4763">
        <v>28.19</v>
      </c>
    </row>
    <row r="4764" spans="1:26" ht="15.6" x14ac:dyDescent="0.3">
      <c r="A4764" t="s">
        <v>5438</v>
      </c>
      <c r="B4764" s="9">
        <v>45341</v>
      </c>
      <c r="C4764" t="s">
        <v>1279</v>
      </c>
      <c r="D4764" t="s">
        <v>114</v>
      </c>
      <c r="E4764" t="s">
        <v>28</v>
      </c>
      <c r="F4764" s="3" t="s">
        <v>5767</v>
      </c>
      <c r="G4764" t="s">
        <v>5729</v>
      </c>
      <c r="H4764" t="s">
        <v>213</v>
      </c>
      <c r="I4764" t="s">
        <v>190</v>
      </c>
      <c r="J4764" t="s">
        <v>31</v>
      </c>
      <c r="K4764" t="s">
        <v>5726</v>
      </c>
      <c r="L4764" t="s">
        <v>5730</v>
      </c>
      <c r="M4764">
        <v>3</v>
      </c>
      <c r="N4764">
        <v>3200</v>
      </c>
      <c r="O4764" s="7">
        <f>Table1[[#This Row],[Cost_of_Goods]]/Table1[[#This Row],[Quantity]]</f>
        <v>2153.9166666666665</v>
      </c>
      <c r="P4764">
        <v>15</v>
      </c>
      <c r="Q4764">
        <v>1352.19</v>
      </c>
      <c r="R4764" t="s">
        <v>5724</v>
      </c>
      <c r="S4764">
        <v>4</v>
      </c>
      <c r="T4764" t="s">
        <v>34</v>
      </c>
      <c r="U4764">
        <v>9600</v>
      </c>
      <c r="V4764">
        <v>1440</v>
      </c>
      <c r="W4764">
        <v>8160</v>
      </c>
      <c r="X4764">
        <v>6461.75</v>
      </c>
      <c r="Y4764">
        <v>346.06</v>
      </c>
      <c r="Z4764">
        <v>4.24</v>
      </c>
    </row>
    <row r="4765" spans="1:26" x14ac:dyDescent="0.3">
      <c r="A4765" t="s">
        <v>5439</v>
      </c>
      <c r="B4765" s="9">
        <v>46099</v>
      </c>
      <c r="C4765" t="s">
        <v>2792</v>
      </c>
      <c r="D4765" t="s">
        <v>134</v>
      </c>
      <c r="E4765" t="s">
        <v>50</v>
      </c>
      <c r="F4765" t="s">
        <v>5756</v>
      </c>
      <c r="G4765" t="s">
        <v>5729</v>
      </c>
      <c r="H4765" t="s">
        <v>44</v>
      </c>
      <c r="I4765" t="s">
        <v>352</v>
      </c>
      <c r="J4765" t="s">
        <v>63</v>
      </c>
      <c r="K4765" t="s">
        <v>53</v>
      </c>
      <c r="L4765" t="s">
        <v>33</v>
      </c>
      <c r="M4765">
        <v>6</v>
      </c>
      <c r="N4765">
        <v>3200</v>
      </c>
      <c r="O4765" s="7">
        <f>Table1[[#This Row],[Cost_of_Goods]]/Table1[[#This Row],[Quantity]]</f>
        <v>1960.7166666666665</v>
      </c>
      <c r="P4765">
        <v>25</v>
      </c>
      <c r="Q4765">
        <v>325.51</v>
      </c>
      <c r="R4765" t="s">
        <v>5724</v>
      </c>
      <c r="S4765">
        <v>4</v>
      </c>
      <c r="T4765" t="s">
        <v>34</v>
      </c>
      <c r="U4765">
        <v>19200</v>
      </c>
      <c r="V4765">
        <v>4800</v>
      </c>
      <c r="W4765">
        <v>14400</v>
      </c>
      <c r="X4765">
        <v>11764.3</v>
      </c>
      <c r="Y4765">
        <v>2310.19</v>
      </c>
      <c r="Z4765">
        <v>16.04</v>
      </c>
    </row>
    <row r="4766" spans="1:26" x14ac:dyDescent="0.3">
      <c r="A4766" t="s">
        <v>5440</v>
      </c>
      <c r="B4766" s="9">
        <v>46066</v>
      </c>
      <c r="C4766" t="s">
        <v>179</v>
      </c>
      <c r="D4766" t="s">
        <v>130</v>
      </c>
      <c r="E4766" t="s">
        <v>38</v>
      </c>
      <c r="F4766" t="s">
        <v>5741</v>
      </c>
      <c r="G4766" t="s">
        <v>5723</v>
      </c>
      <c r="H4766" t="s">
        <v>73</v>
      </c>
      <c r="I4766" t="s">
        <v>160</v>
      </c>
      <c r="J4766" t="s">
        <v>31</v>
      </c>
      <c r="K4766" t="s">
        <v>5726</v>
      </c>
      <c r="L4766" t="s">
        <v>5727</v>
      </c>
      <c r="M4766">
        <v>6</v>
      </c>
      <c r="N4766">
        <v>2500</v>
      </c>
      <c r="O4766" s="7">
        <f>Table1[[#This Row],[Cost_of_Goods]]/Table1[[#This Row],[Quantity]]</f>
        <v>1390.8733333333332</v>
      </c>
      <c r="P4766">
        <v>25</v>
      </c>
      <c r="Q4766">
        <v>1100.01</v>
      </c>
      <c r="R4766" t="s">
        <v>5724</v>
      </c>
      <c r="S4766">
        <v>4</v>
      </c>
      <c r="T4766" t="s">
        <v>41</v>
      </c>
      <c r="U4766">
        <v>15000</v>
      </c>
      <c r="V4766">
        <v>3750</v>
      </c>
      <c r="W4766">
        <v>11250</v>
      </c>
      <c r="X4766">
        <v>8345.24</v>
      </c>
      <c r="Y4766">
        <v>1804.75</v>
      </c>
      <c r="Z4766">
        <v>16.04</v>
      </c>
    </row>
    <row r="4767" spans="1:26" ht="15.6" x14ac:dyDescent="0.3">
      <c r="A4767" t="s">
        <v>5441</v>
      </c>
      <c r="B4767" s="9">
        <v>45897</v>
      </c>
      <c r="C4767" t="s">
        <v>43</v>
      </c>
      <c r="D4767" t="s">
        <v>342</v>
      </c>
      <c r="E4767" t="s">
        <v>38</v>
      </c>
      <c r="F4767" t="s">
        <v>5741</v>
      </c>
      <c r="G4767" t="s">
        <v>5729</v>
      </c>
      <c r="H4767" t="s">
        <v>44</v>
      </c>
      <c r="I4767" s="3" t="s">
        <v>5767</v>
      </c>
      <c r="J4767" t="s">
        <v>46</v>
      </c>
      <c r="K4767" t="s">
        <v>53</v>
      </c>
      <c r="L4767" t="s">
        <v>5727</v>
      </c>
      <c r="M4767">
        <v>10</v>
      </c>
      <c r="N4767">
        <v>2200</v>
      </c>
      <c r="O4767" s="7">
        <f>Table1[[#This Row],[Cost_of_Goods]]/Table1[[#This Row],[Quantity]]</f>
        <v>1700.3580000000002</v>
      </c>
      <c r="P4767">
        <v>0</v>
      </c>
      <c r="Q4767">
        <v>1568.62</v>
      </c>
      <c r="R4767" t="s">
        <v>5724</v>
      </c>
      <c r="S4767">
        <v>5</v>
      </c>
      <c r="T4767" t="s">
        <v>34</v>
      </c>
      <c r="U4767">
        <v>22000</v>
      </c>
      <c r="V4767">
        <v>0</v>
      </c>
      <c r="W4767">
        <v>22000</v>
      </c>
      <c r="X4767">
        <v>17003.580000000002</v>
      </c>
      <c r="Y4767">
        <v>3427.8</v>
      </c>
      <c r="Z4767">
        <v>15.58</v>
      </c>
    </row>
    <row r="4768" spans="1:26" x14ac:dyDescent="0.3">
      <c r="A4768" t="s">
        <v>5442</v>
      </c>
      <c r="B4768" s="9">
        <v>45347</v>
      </c>
      <c r="C4768" t="s">
        <v>2222</v>
      </c>
      <c r="D4768" t="s">
        <v>117</v>
      </c>
      <c r="E4768" t="s">
        <v>109</v>
      </c>
      <c r="F4768" t="s">
        <v>5725</v>
      </c>
      <c r="G4768" t="s">
        <v>5743</v>
      </c>
      <c r="H4768" t="s">
        <v>94</v>
      </c>
      <c r="I4768" t="s">
        <v>95</v>
      </c>
      <c r="J4768" t="s">
        <v>31</v>
      </c>
      <c r="K4768" t="s">
        <v>53</v>
      </c>
      <c r="L4768" t="s">
        <v>5727</v>
      </c>
      <c r="M4768">
        <v>1</v>
      </c>
      <c r="N4768">
        <v>2800</v>
      </c>
      <c r="O4768" s="7">
        <f>Table1[[#This Row],[Cost_of_Goods]]/Table1[[#This Row],[Quantity]]</f>
        <v>1739.18</v>
      </c>
      <c r="P4768">
        <v>0</v>
      </c>
      <c r="Q4768">
        <v>326.54000000000002</v>
      </c>
      <c r="R4768" t="s">
        <v>5724</v>
      </c>
      <c r="S4768">
        <v>5</v>
      </c>
      <c r="T4768" t="s">
        <v>41</v>
      </c>
      <c r="U4768">
        <v>2800</v>
      </c>
      <c r="V4768">
        <v>0</v>
      </c>
      <c r="W4768">
        <v>2800</v>
      </c>
      <c r="X4768">
        <v>1739.18</v>
      </c>
      <c r="Y4768">
        <v>734.28</v>
      </c>
      <c r="Z4768">
        <v>26.22</v>
      </c>
    </row>
    <row r="4769" spans="1:26" x14ac:dyDescent="0.3">
      <c r="A4769" t="s">
        <v>5443</v>
      </c>
      <c r="B4769" s="9">
        <v>45707</v>
      </c>
      <c r="C4769" t="s">
        <v>447</v>
      </c>
      <c r="D4769" t="s">
        <v>162</v>
      </c>
      <c r="E4769" t="s">
        <v>50</v>
      </c>
      <c r="F4769" t="s">
        <v>5754</v>
      </c>
      <c r="G4769" t="s">
        <v>5723</v>
      </c>
      <c r="H4769" t="s">
        <v>73</v>
      </c>
      <c r="I4769" t="s">
        <v>74</v>
      </c>
      <c r="J4769" t="s">
        <v>63</v>
      </c>
      <c r="K4769" t="s">
        <v>53</v>
      </c>
      <c r="L4769" t="s">
        <v>5730</v>
      </c>
      <c r="M4769">
        <v>1</v>
      </c>
      <c r="N4769">
        <v>3200</v>
      </c>
      <c r="O4769" s="7">
        <f>Table1[[#This Row],[Cost_of_Goods]]/Table1[[#This Row],[Quantity]]</f>
        <v>2146.3200000000002</v>
      </c>
      <c r="P4769">
        <v>15</v>
      </c>
      <c r="Q4769">
        <v>656.99</v>
      </c>
      <c r="R4769" t="s">
        <v>5724</v>
      </c>
      <c r="S4769">
        <v>5</v>
      </c>
      <c r="T4769" t="s">
        <v>34</v>
      </c>
      <c r="U4769">
        <v>3200</v>
      </c>
      <c r="V4769">
        <v>480</v>
      </c>
      <c r="W4769">
        <v>2720</v>
      </c>
      <c r="X4769">
        <v>2146.3200000000002</v>
      </c>
      <c r="Y4769">
        <v>-83.31</v>
      </c>
      <c r="Z4769">
        <v>-3.06</v>
      </c>
    </row>
    <row r="4770" spans="1:26" x14ac:dyDescent="0.3">
      <c r="A4770" t="s">
        <v>5444</v>
      </c>
      <c r="B4770" s="9">
        <v>46021</v>
      </c>
      <c r="C4770" t="s">
        <v>175</v>
      </c>
      <c r="D4770" t="s">
        <v>401</v>
      </c>
      <c r="E4770" t="s">
        <v>109</v>
      </c>
      <c r="F4770" t="s">
        <v>5754</v>
      </c>
      <c r="G4770" t="s">
        <v>5732</v>
      </c>
      <c r="H4770" t="s">
        <v>61</v>
      </c>
      <c r="I4770" t="s">
        <v>260</v>
      </c>
      <c r="J4770" t="s">
        <v>63</v>
      </c>
      <c r="K4770" t="s">
        <v>5726</v>
      </c>
      <c r="L4770" t="s">
        <v>54</v>
      </c>
      <c r="M4770">
        <v>5</v>
      </c>
      <c r="N4770">
        <v>12500</v>
      </c>
      <c r="O4770" s="7">
        <f>Table1[[#This Row],[Cost_of_Goods]]/Table1[[#This Row],[Quantity]]</f>
        <v>8357.018</v>
      </c>
      <c r="P4770">
        <v>0</v>
      </c>
      <c r="Q4770">
        <v>43.38</v>
      </c>
      <c r="R4770" t="s">
        <v>5724</v>
      </c>
      <c r="S4770">
        <v>1</v>
      </c>
      <c r="T4770" t="s">
        <v>34</v>
      </c>
      <c r="U4770">
        <v>62500</v>
      </c>
      <c r="V4770">
        <v>0</v>
      </c>
      <c r="W4770">
        <v>62500</v>
      </c>
      <c r="X4770">
        <v>41785.089999999997</v>
      </c>
      <c r="Y4770">
        <v>20671.53</v>
      </c>
      <c r="Z4770">
        <v>33.07</v>
      </c>
    </row>
    <row r="4771" spans="1:26" x14ac:dyDescent="0.3">
      <c r="A4771" t="s">
        <v>5445</v>
      </c>
      <c r="B4771" s="9">
        <v>45450</v>
      </c>
      <c r="C4771" t="s">
        <v>689</v>
      </c>
      <c r="D4771" t="s">
        <v>124</v>
      </c>
      <c r="E4771" t="s">
        <v>28</v>
      </c>
      <c r="F4771" t="s">
        <v>5736</v>
      </c>
      <c r="G4771" t="s">
        <v>5729</v>
      </c>
      <c r="H4771" t="s">
        <v>169</v>
      </c>
      <c r="I4771" t="s">
        <v>153</v>
      </c>
      <c r="J4771" t="s">
        <v>31</v>
      </c>
      <c r="K4771" t="s">
        <v>5726</v>
      </c>
      <c r="L4771" t="s">
        <v>5730</v>
      </c>
      <c r="M4771">
        <v>10</v>
      </c>
      <c r="N4771">
        <v>12500</v>
      </c>
      <c r="O4771" s="7">
        <f>Table1[[#This Row],[Cost_of_Goods]]/Table1[[#This Row],[Quantity]]</f>
        <v>8167.7350000000006</v>
      </c>
      <c r="P4771">
        <v>20</v>
      </c>
      <c r="Q4771">
        <v>142.09</v>
      </c>
      <c r="R4771" t="s">
        <v>5724</v>
      </c>
      <c r="S4771">
        <v>5</v>
      </c>
      <c r="T4771" t="s">
        <v>34</v>
      </c>
      <c r="U4771">
        <v>125000</v>
      </c>
      <c r="V4771">
        <v>25000</v>
      </c>
      <c r="W4771">
        <v>100000</v>
      </c>
      <c r="X4771">
        <v>81677.350000000006</v>
      </c>
      <c r="Y4771">
        <v>18180.560000000001</v>
      </c>
      <c r="Z4771">
        <v>18.18</v>
      </c>
    </row>
    <row r="4772" spans="1:26" x14ac:dyDescent="0.3">
      <c r="A4772" t="s">
        <v>5446</v>
      </c>
      <c r="B4772" s="9">
        <v>45396</v>
      </c>
      <c r="C4772" t="s">
        <v>234</v>
      </c>
      <c r="D4772" t="s">
        <v>67</v>
      </c>
      <c r="E4772" t="s">
        <v>28</v>
      </c>
      <c r="F4772" t="s">
        <v>5737</v>
      </c>
      <c r="G4772" t="s">
        <v>5723</v>
      </c>
      <c r="H4772" t="s">
        <v>131</v>
      </c>
      <c r="I4772" t="s">
        <v>135</v>
      </c>
      <c r="J4772" t="s">
        <v>31</v>
      </c>
      <c r="K4772" t="s">
        <v>53</v>
      </c>
      <c r="L4772" t="s">
        <v>90</v>
      </c>
      <c r="M4772">
        <v>5</v>
      </c>
      <c r="N4772">
        <v>32000</v>
      </c>
      <c r="O4772" s="7">
        <f>Table1[[#This Row],[Cost_of_Goods]]/Table1[[#This Row],[Quantity]]</f>
        <v>20840.223999999998</v>
      </c>
      <c r="P4772">
        <v>5</v>
      </c>
      <c r="Q4772">
        <v>1423.42</v>
      </c>
      <c r="R4772" t="s">
        <v>5724</v>
      </c>
      <c r="S4772">
        <v>5</v>
      </c>
      <c r="T4772" t="s">
        <v>34</v>
      </c>
      <c r="U4772">
        <v>160000</v>
      </c>
      <c r="V4772">
        <v>8000</v>
      </c>
      <c r="W4772">
        <v>152000</v>
      </c>
      <c r="X4772">
        <v>104201.12</v>
      </c>
      <c r="Y4772">
        <v>46375.46</v>
      </c>
      <c r="Z4772">
        <v>30.51</v>
      </c>
    </row>
    <row r="4773" spans="1:26" x14ac:dyDescent="0.3">
      <c r="A4773" t="s">
        <v>5447</v>
      </c>
      <c r="B4773" s="9">
        <v>45870</v>
      </c>
      <c r="C4773" t="s">
        <v>730</v>
      </c>
      <c r="D4773" t="s">
        <v>143</v>
      </c>
      <c r="E4773" t="s">
        <v>28</v>
      </c>
      <c r="F4773" t="s">
        <v>5722</v>
      </c>
      <c r="G4773" t="s">
        <v>5732</v>
      </c>
      <c r="H4773" t="s">
        <v>61</v>
      </c>
      <c r="I4773" t="s">
        <v>138</v>
      </c>
      <c r="J4773" t="s">
        <v>63</v>
      </c>
      <c r="K4773" t="s">
        <v>32</v>
      </c>
      <c r="L4773" t="s">
        <v>5727</v>
      </c>
      <c r="M4773">
        <v>4</v>
      </c>
      <c r="N4773">
        <v>7800</v>
      </c>
      <c r="O4773" s="7">
        <f>Table1[[#This Row],[Cost_of_Goods]]/Table1[[#This Row],[Quantity]]</f>
        <v>4717.6475</v>
      </c>
      <c r="P4773">
        <v>15</v>
      </c>
      <c r="Q4773">
        <v>1147.81</v>
      </c>
      <c r="R4773" t="s">
        <v>5724</v>
      </c>
      <c r="S4773">
        <v>2</v>
      </c>
      <c r="T4773" t="s">
        <v>41</v>
      </c>
      <c r="U4773">
        <v>31200</v>
      </c>
      <c r="V4773">
        <v>4680</v>
      </c>
      <c r="W4773">
        <v>26520</v>
      </c>
      <c r="X4773">
        <v>18870.59</v>
      </c>
      <c r="Y4773">
        <v>6501.6</v>
      </c>
      <c r="Z4773">
        <v>24.52</v>
      </c>
    </row>
    <row r="4774" spans="1:26" x14ac:dyDescent="0.3">
      <c r="A4774" t="s">
        <v>5448</v>
      </c>
      <c r="B4774" s="9">
        <v>45633</v>
      </c>
      <c r="C4774" t="s">
        <v>605</v>
      </c>
      <c r="D4774" t="s">
        <v>188</v>
      </c>
      <c r="E4774" t="s">
        <v>121</v>
      </c>
      <c r="F4774" t="s">
        <v>5762</v>
      </c>
      <c r="G4774" t="s">
        <v>5729</v>
      </c>
      <c r="H4774" t="s">
        <v>213</v>
      </c>
      <c r="I4774" t="s">
        <v>190</v>
      </c>
      <c r="J4774" t="s">
        <v>46</v>
      </c>
      <c r="K4774" t="s">
        <v>5726</v>
      </c>
      <c r="L4774" t="s">
        <v>5730</v>
      </c>
      <c r="M4774">
        <v>1</v>
      </c>
      <c r="N4774">
        <v>12500</v>
      </c>
      <c r="O4774" s="7">
        <f>Table1[[#This Row],[Cost_of_Goods]]/Table1[[#This Row],[Quantity]]</f>
        <v>8002.08</v>
      </c>
      <c r="P4774">
        <v>20</v>
      </c>
      <c r="Q4774">
        <v>763.65</v>
      </c>
      <c r="R4774" t="s">
        <v>5724</v>
      </c>
      <c r="S4774">
        <v>5</v>
      </c>
      <c r="T4774" t="s">
        <v>34</v>
      </c>
      <c r="U4774">
        <v>12500</v>
      </c>
      <c r="V4774">
        <v>2500</v>
      </c>
      <c r="W4774">
        <v>10000</v>
      </c>
      <c r="X4774">
        <v>8002.08</v>
      </c>
      <c r="Y4774">
        <v>1234.27</v>
      </c>
      <c r="Z4774">
        <v>12.34</v>
      </c>
    </row>
    <row r="4775" spans="1:26" x14ac:dyDescent="0.3">
      <c r="A4775" t="s">
        <v>5449</v>
      </c>
      <c r="B4775" s="9">
        <v>45881</v>
      </c>
      <c r="C4775" t="s">
        <v>1455</v>
      </c>
      <c r="D4775" t="s">
        <v>77</v>
      </c>
      <c r="E4775" t="s">
        <v>28</v>
      </c>
      <c r="F4775" t="s">
        <v>5756</v>
      </c>
      <c r="G4775" t="s">
        <v>5733</v>
      </c>
      <c r="H4775" t="s">
        <v>144</v>
      </c>
      <c r="I4775" t="s">
        <v>145</v>
      </c>
      <c r="J4775" t="s">
        <v>40</v>
      </c>
      <c r="K4775" t="s">
        <v>5726</v>
      </c>
      <c r="L4775" t="s">
        <v>33</v>
      </c>
      <c r="M4775">
        <v>7</v>
      </c>
      <c r="N4775">
        <v>6500</v>
      </c>
      <c r="O4775" s="7">
        <f>Table1[[#This Row],[Cost_of_Goods]]/Table1[[#This Row],[Quantity]]</f>
        <v>3343.0414285714287</v>
      </c>
      <c r="P4775">
        <v>30</v>
      </c>
      <c r="Q4775">
        <v>425.68</v>
      </c>
      <c r="R4775" t="s">
        <v>64</v>
      </c>
      <c r="S4775">
        <v>2</v>
      </c>
      <c r="T4775" t="s">
        <v>34</v>
      </c>
      <c r="U4775">
        <v>45500</v>
      </c>
      <c r="V4775">
        <v>13650</v>
      </c>
      <c r="W4775">
        <v>31850</v>
      </c>
      <c r="X4775">
        <v>23401.29</v>
      </c>
      <c r="Y4775">
        <v>8023.03</v>
      </c>
      <c r="Z4775">
        <v>25.19</v>
      </c>
    </row>
    <row r="4776" spans="1:26" x14ac:dyDescent="0.3">
      <c r="A4776" t="s">
        <v>5450</v>
      </c>
      <c r="B4776" s="9">
        <v>45315</v>
      </c>
      <c r="C4776" t="s">
        <v>1015</v>
      </c>
      <c r="D4776" t="s">
        <v>134</v>
      </c>
      <c r="E4776" t="s">
        <v>50</v>
      </c>
      <c r="F4776" t="s">
        <v>5759</v>
      </c>
      <c r="G4776" t="s">
        <v>5729</v>
      </c>
      <c r="H4776" t="s">
        <v>44</v>
      </c>
      <c r="I4776" t="s">
        <v>254</v>
      </c>
      <c r="J4776" t="s">
        <v>31</v>
      </c>
      <c r="K4776" t="s">
        <v>32</v>
      </c>
      <c r="L4776" t="s">
        <v>33</v>
      </c>
      <c r="M4776">
        <v>1</v>
      </c>
      <c r="N4776">
        <v>3200</v>
      </c>
      <c r="O4776" s="7">
        <f>Table1[[#This Row],[Cost_of_Goods]]/Table1[[#This Row],[Quantity]]</f>
        <v>2542.1799999999998</v>
      </c>
      <c r="P4776">
        <v>0</v>
      </c>
      <c r="Q4776">
        <v>1461.14</v>
      </c>
      <c r="R4776" t="s">
        <v>5724</v>
      </c>
      <c r="S4776">
        <v>5</v>
      </c>
      <c r="T4776" t="s">
        <v>34</v>
      </c>
      <c r="U4776">
        <v>3200</v>
      </c>
      <c r="V4776">
        <v>0</v>
      </c>
      <c r="W4776">
        <v>3200</v>
      </c>
      <c r="X4776">
        <v>2542.1799999999998</v>
      </c>
      <c r="Y4776">
        <v>-803.32</v>
      </c>
      <c r="Z4776">
        <v>-25.1</v>
      </c>
    </row>
    <row r="4777" spans="1:26" x14ac:dyDescent="0.3">
      <c r="A4777" t="s">
        <v>5451</v>
      </c>
      <c r="B4777" s="9">
        <v>46099</v>
      </c>
      <c r="C4777" t="s">
        <v>730</v>
      </c>
      <c r="D4777" t="s">
        <v>159</v>
      </c>
      <c r="E4777" t="s">
        <v>28</v>
      </c>
      <c r="F4777" t="s">
        <v>5755</v>
      </c>
      <c r="G4777" t="s">
        <v>5723</v>
      </c>
      <c r="H4777" t="s">
        <v>131</v>
      </c>
      <c r="I4777" t="s">
        <v>135</v>
      </c>
      <c r="J4777" t="s">
        <v>40</v>
      </c>
      <c r="K4777" t="s">
        <v>32</v>
      </c>
      <c r="L4777" t="s">
        <v>5730</v>
      </c>
      <c r="M4777">
        <v>1</v>
      </c>
      <c r="N4777">
        <v>85000</v>
      </c>
      <c r="O4777" s="7">
        <f>Table1[[#This Row],[Cost_of_Goods]]/Table1[[#This Row],[Quantity]]</f>
        <v>52709.51</v>
      </c>
      <c r="P4777">
        <v>10</v>
      </c>
      <c r="Q4777">
        <v>803.67</v>
      </c>
      <c r="R4777" t="s">
        <v>64</v>
      </c>
      <c r="S4777">
        <v>4</v>
      </c>
      <c r="T4777" t="s">
        <v>34</v>
      </c>
      <c r="U4777">
        <v>85000</v>
      </c>
      <c r="V4777">
        <v>8500</v>
      </c>
      <c r="W4777">
        <v>76500</v>
      </c>
      <c r="X4777">
        <v>52709.51</v>
      </c>
      <c r="Y4777">
        <v>22986.82</v>
      </c>
      <c r="Z4777">
        <v>30.05</v>
      </c>
    </row>
    <row r="4778" spans="1:26" x14ac:dyDescent="0.3">
      <c r="A4778" t="s">
        <v>5452</v>
      </c>
      <c r="B4778" s="9">
        <v>45566</v>
      </c>
      <c r="C4778" t="s">
        <v>76</v>
      </c>
      <c r="D4778" t="s">
        <v>98</v>
      </c>
      <c r="E4778" t="s">
        <v>38</v>
      </c>
      <c r="F4778" t="s">
        <v>5757</v>
      </c>
      <c r="G4778" t="s">
        <v>5733</v>
      </c>
      <c r="H4778" t="s">
        <v>68</v>
      </c>
      <c r="I4778" t="s">
        <v>69</v>
      </c>
      <c r="J4778" t="s">
        <v>63</v>
      </c>
      <c r="K4778" t="s">
        <v>53</v>
      </c>
      <c r="L4778" t="s">
        <v>5730</v>
      </c>
      <c r="M4778">
        <v>1</v>
      </c>
      <c r="N4778">
        <v>4200</v>
      </c>
      <c r="O4778" s="7">
        <f>Table1[[#This Row],[Cost_of_Goods]]/Table1[[#This Row],[Quantity]]</f>
        <v>2986.26</v>
      </c>
      <c r="P4778">
        <v>0</v>
      </c>
      <c r="Q4778">
        <v>1230.93</v>
      </c>
      <c r="R4778" t="s">
        <v>5724</v>
      </c>
      <c r="S4778">
        <v>5</v>
      </c>
      <c r="T4778" t="s">
        <v>41</v>
      </c>
      <c r="U4778">
        <v>4200</v>
      </c>
      <c r="V4778">
        <v>0</v>
      </c>
      <c r="W4778">
        <v>4200</v>
      </c>
      <c r="X4778">
        <v>2986.26</v>
      </c>
      <c r="Y4778">
        <v>-17.190000000000001</v>
      </c>
      <c r="Z4778">
        <v>-0.41</v>
      </c>
    </row>
    <row r="4779" spans="1:26" x14ac:dyDescent="0.3">
      <c r="A4779" t="s">
        <v>5453</v>
      </c>
      <c r="B4779" s="9">
        <v>45459</v>
      </c>
      <c r="C4779" t="s">
        <v>2518</v>
      </c>
      <c r="D4779" t="s">
        <v>124</v>
      </c>
      <c r="E4779" t="s">
        <v>28</v>
      </c>
      <c r="F4779" t="s">
        <v>5750</v>
      </c>
      <c r="G4779" t="s">
        <v>5729</v>
      </c>
      <c r="H4779" t="s">
        <v>5740</v>
      </c>
      <c r="I4779" t="s">
        <v>99</v>
      </c>
      <c r="J4779" t="s">
        <v>31</v>
      </c>
      <c r="K4779" t="s">
        <v>32</v>
      </c>
      <c r="L4779" t="s">
        <v>5727</v>
      </c>
      <c r="M4779">
        <v>5</v>
      </c>
      <c r="N4779">
        <v>12500</v>
      </c>
      <c r="O4779" s="7">
        <f>Table1[[#This Row],[Cost_of_Goods]]/Table1[[#This Row],[Quantity]]</f>
        <v>7794.3179999999993</v>
      </c>
      <c r="P4779">
        <v>0</v>
      </c>
      <c r="Q4779">
        <v>447.98</v>
      </c>
      <c r="R4779" t="s">
        <v>5724</v>
      </c>
      <c r="S4779">
        <v>5</v>
      </c>
      <c r="T4779" t="s">
        <v>34</v>
      </c>
      <c r="U4779">
        <v>62500</v>
      </c>
      <c r="V4779">
        <v>0</v>
      </c>
      <c r="W4779">
        <v>62500</v>
      </c>
      <c r="X4779">
        <v>38971.589999999997</v>
      </c>
      <c r="Y4779">
        <v>23080.43</v>
      </c>
      <c r="Z4779">
        <v>36.93</v>
      </c>
    </row>
    <row r="4780" spans="1:26" x14ac:dyDescent="0.3">
      <c r="A4780" t="s">
        <v>5454</v>
      </c>
      <c r="B4780" s="9">
        <v>46071</v>
      </c>
      <c r="C4780" t="s">
        <v>79</v>
      </c>
      <c r="D4780" t="s">
        <v>256</v>
      </c>
      <c r="E4780" t="s">
        <v>38</v>
      </c>
      <c r="F4780" t="s">
        <v>5758</v>
      </c>
      <c r="G4780" t="s">
        <v>5732</v>
      </c>
      <c r="H4780" t="s">
        <v>223</v>
      </c>
      <c r="I4780" t="s">
        <v>224</v>
      </c>
      <c r="J4780" t="s">
        <v>40</v>
      </c>
      <c r="K4780" t="s">
        <v>53</v>
      </c>
      <c r="L4780" t="s">
        <v>54</v>
      </c>
      <c r="M4780">
        <v>4</v>
      </c>
      <c r="N4780">
        <v>4500</v>
      </c>
      <c r="O4780" s="7">
        <f>Table1[[#This Row],[Cost_of_Goods]]/Table1[[#This Row],[Quantity]]</f>
        <v>2445.37</v>
      </c>
      <c r="P4780">
        <v>20</v>
      </c>
      <c r="Q4780">
        <v>1665.05</v>
      </c>
      <c r="R4780" t="s">
        <v>5724</v>
      </c>
      <c r="S4780">
        <v>4</v>
      </c>
      <c r="T4780" t="s">
        <v>34</v>
      </c>
      <c r="U4780">
        <v>18000</v>
      </c>
      <c r="V4780">
        <v>3600</v>
      </c>
      <c r="W4780">
        <v>14400</v>
      </c>
      <c r="X4780">
        <v>9781.48</v>
      </c>
      <c r="Y4780">
        <v>2953.47</v>
      </c>
      <c r="Z4780">
        <v>20.51</v>
      </c>
    </row>
    <row r="4781" spans="1:26" x14ac:dyDescent="0.3">
      <c r="A4781" t="s">
        <v>5455</v>
      </c>
      <c r="B4781" s="9">
        <v>46127</v>
      </c>
      <c r="C4781" t="s">
        <v>650</v>
      </c>
      <c r="D4781" t="s">
        <v>330</v>
      </c>
      <c r="E4781" t="s">
        <v>109</v>
      </c>
      <c r="F4781" t="s">
        <v>5762</v>
      </c>
      <c r="G4781" t="s">
        <v>5733</v>
      </c>
      <c r="H4781" t="s">
        <v>144</v>
      </c>
      <c r="I4781" t="s">
        <v>145</v>
      </c>
      <c r="J4781" t="s">
        <v>40</v>
      </c>
      <c r="K4781" t="s">
        <v>53</v>
      </c>
      <c r="L4781" t="s">
        <v>33</v>
      </c>
      <c r="M4781">
        <v>5</v>
      </c>
      <c r="N4781">
        <v>9800</v>
      </c>
      <c r="O4781" s="7">
        <f>Table1[[#This Row],[Cost_of_Goods]]/Table1[[#This Row],[Quantity]]</f>
        <v>6967.4940000000006</v>
      </c>
      <c r="P4781">
        <v>10</v>
      </c>
      <c r="Q4781">
        <v>796.5</v>
      </c>
      <c r="R4781" t="s">
        <v>5724</v>
      </c>
      <c r="S4781">
        <v>2</v>
      </c>
      <c r="T4781" t="s">
        <v>34</v>
      </c>
      <c r="U4781">
        <v>49000</v>
      </c>
      <c r="V4781">
        <v>4900</v>
      </c>
      <c r="W4781">
        <v>44100</v>
      </c>
      <c r="X4781">
        <v>34837.47</v>
      </c>
      <c r="Y4781">
        <v>8466.0300000000007</v>
      </c>
      <c r="Z4781">
        <v>19.2</v>
      </c>
    </row>
    <row r="4782" spans="1:26" x14ac:dyDescent="0.3">
      <c r="A4782" t="s">
        <v>5456</v>
      </c>
      <c r="B4782" s="9">
        <v>45358</v>
      </c>
      <c r="C4782" t="s">
        <v>142</v>
      </c>
      <c r="D4782" t="s">
        <v>114</v>
      </c>
      <c r="E4782" t="s">
        <v>28</v>
      </c>
      <c r="F4782" t="s">
        <v>5735</v>
      </c>
      <c r="G4782" t="s">
        <v>5729</v>
      </c>
      <c r="H4782" t="s">
        <v>213</v>
      </c>
      <c r="I4782" t="s">
        <v>190</v>
      </c>
      <c r="J4782" t="s">
        <v>40</v>
      </c>
      <c r="K4782" t="s">
        <v>32</v>
      </c>
      <c r="L4782" t="s">
        <v>5730</v>
      </c>
      <c r="M4782">
        <v>6</v>
      </c>
      <c r="N4782">
        <v>3200</v>
      </c>
      <c r="O4782" s="7">
        <f>Table1[[#This Row],[Cost_of_Goods]]/Table1[[#This Row],[Quantity]]</f>
        <v>2090.1316666666667</v>
      </c>
      <c r="P4782">
        <v>15</v>
      </c>
      <c r="Q4782">
        <v>51.66</v>
      </c>
      <c r="R4782" t="s">
        <v>5724</v>
      </c>
      <c r="S4782">
        <v>5</v>
      </c>
      <c r="T4782" t="s">
        <v>34</v>
      </c>
      <c r="U4782">
        <v>19200</v>
      </c>
      <c r="V4782">
        <v>2880</v>
      </c>
      <c r="W4782">
        <v>16320</v>
      </c>
      <c r="X4782">
        <v>12540.79</v>
      </c>
      <c r="Y4782">
        <v>3727.55</v>
      </c>
      <c r="Z4782">
        <v>22.84</v>
      </c>
    </row>
    <row r="4783" spans="1:26" x14ac:dyDescent="0.3">
      <c r="A4783" t="s">
        <v>5457</v>
      </c>
      <c r="B4783" s="9">
        <v>45384</v>
      </c>
      <c r="C4783" t="s">
        <v>689</v>
      </c>
      <c r="D4783" t="s">
        <v>114</v>
      </c>
      <c r="E4783" t="s">
        <v>28</v>
      </c>
      <c r="F4783" t="s">
        <v>5725</v>
      </c>
      <c r="G4783" t="s">
        <v>5732</v>
      </c>
      <c r="H4783" t="s">
        <v>184</v>
      </c>
      <c r="I4783" t="s">
        <v>185</v>
      </c>
      <c r="J4783" t="s">
        <v>46</v>
      </c>
      <c r="K4783" t="s">
        <v>53</v>
      </c>
      <c r="L4783" t="s">
        <v>5727</v>
      </c>
      <c r="M4783">
        <v>9</v>
      </c>
      <c r="N4783">
        <v>3200</v>
      </c>
      <c r="O4783" s="7">
        <f>Table1[[#This Row],[Cost_of_Goods]]/Table1[[#This Row],[Quantity]]</f>
        <v>1787.6422222222222</v>
      </c>
      <c r="P4783">
        <v>25</v>
      </c>
      <c r="Q4783">
        <v>1686.71</v>
      </c>
      <c r="R4783" t="s">
        <v>64</v>
      </c>
      <c r="S4783">
        <v>4</v>
      </c>
      <c r="T4783" t="s">
        <v>34</v>
      </c>
      <c r="U4783">
        <v>28800</v>
      </c>
      <c r="V4783">
        <v>7200</v>
      </c>
      <c r="W4783">
        <v>21600</v>
      </c>
      <c r="X4783">
        <v>16088.78</v>
      </c>
      <c r="Y4783">
        <v>3824.51</v>
      </c>
      <c r="Z4783">
        <v>17.71</v>
      </c>
    </row>
    <row r="4784" spans="1:26" x14ac:dyDescent="0.3">
      <c r="A4784" t="s">
        <v>5458</v>
      </c>
      <c r="B4784" s="9">
        <v>45611</v>
      </c>
      <c r="C4784" t="s">
        <v>513</v>
      </c>
      <c r="D4784" t="s">
        <v>127</v>
      </c>
      <c r="E4784" t="s">
        <v>109</v>
      </c>
      <c r="F4784" t="s">
        <v>5748</v>
      </c>
      <c r="G4784" t="s">
        <v>5723</v>
      </c>
      <c r="H4784" t="s">
        <v>73</v>
      </c>
      <c r="I4784" t="s">
        <v>74</v>
      </c>
      <c r="J4784" t="s">
        <v>46</v>
      </c>
      <c r="K4784" t="s">
        <v>5726</v>
      </c>
      <c r="L4784" t="s">
        <v>33</v>
      </c>
      <c r="M4784">
        <v>5</v>
      </c>
      <c r="N4784">
        <v>16500</v>
      </c>
      <c r="O4784" s="7">
        <f>Table1[[#This Row],[Cost_of_Goods]]/Table1[[#This Row],[Quantity]]</f>
        <v>12908.289999999999</v>
      </c>
      <c r="P4784">
        <v>0</v>
      </c>
      <c r="Q4784">
        <v>650.29999999999995</v>
      </c>
      <c r="R4784" t="s">
        <v>5724</v>
      </c>
      <c r="S4784">
        <v>4</v>
      </c>
      <c r="T4784" t="s">
        <v>34</v>
      </c>
      <c r="U4784">
        <v>82500</v>
      </c>
      <c r="V4784">
        <v>0</v>
      </c>
      <c r="W4784">
        <v>82500</v>
      </c>
      <c r="X4784">
        <v>64541.45</v>
      </c>
      <c r="Y4784">
        <v>17308.25</v>
      </c>
      <c r="Z4784">
        <v>20.98</v>
      </c>
    </row>
    <row r="4785" spans="1:26" x14ac:dyDescent="0.3">
      <c r="A4785" t="s">
        <v>5459</v>
      </c>
      <c r="B4785" s="9">
        <v>45537</v>
      </c>
      <c r="C4785" t="s">
        <v>975</v>
      </c>
      <c r="D4785" t="s">
        <v>114</v>
      </c>
      <c r="E4785" t="s">
        <v>28</v>
      </c>
      <c r="F4785" t="s">
        <v>5738</v>
      </c>
      <c r="G4785" t="s">
        <v>5723</v>
      </c>
      <c r="H4785" t="s">
        <v>29</v>
      </c>
      <c r="I4785" t="s">
        <v>165</v>
      </c>
      <c r="J4785" t="s">
        <v>46</v>
      </c>
      <c r="K4785" t="s">
        <v>32</v>
      </c>
      <c r="L4785" t="s">
        <v>5730</v>
      </c>
      <c r="M4785">
        <v>9</v>
      </c>
      <c r="N4785">
        <v>3200</v>
      </c>
      <c r="O4785" s="7">
        <f>Table1[[#This Row],[Cost_of_Goods]]/Table1[[#This Row],[Quantity]]</f>
        <v>2189.6355555555556</v>
      </c>
      <c r="P4785">
        <v>5</v>
      </c>
      <c r="Q4785">
        <v>1622.55</v>
      </c>
      <c r="R4785" t="s">
        <v>5724</v>
      </c>
      <c r="S4785">
        <v>4</v>
      </c>
      <c r="T4785" t="s">
        <v>34</v>
      </c>
      <c r="U4785">
        <v>28800</v>
      </c>
      <c r="V4785">
        <v>1440</v>
      </c>
      <c r="W4785">
        <v>27360</v>
      </c>
      <c r="X4785">
        <v>19706.72</v>
      </c>
      <c r="Y4785">
        <v>6030.73</v>
      </c>
      <c r="Z4785">
        <v>22.04</v>
      </c>
    </row>
    <row r="4786" spans="1:26" x14ac:dyDescent="0.3">
      <c r="A4786" t="s">
        <v>5460</v>
      </c>
      <c r="B4786" s="9">
        <v>45524</v>
      </c>
      <c r="C4786" t="s">
        <v>670</v>
      </c>
      <c r="D4786" t="s">
        <v>124</v>
      </c>
      <c r="E4786" t="s">
        <v>28</v>
      </c>
      <c r="F4786" t="s">
        <v>5759</v>
      </c>
      <c r="G4786" t="s">
        <v>5723</v>
      </c>
      <c r="H4786" t="s">
        <v>73</v>
      </c>
      <c r="I4786" t="s">
        <v>74</v>
      </c>
      <c r="J4786" t="s">
        <v>31</v>
      </c>
      <c r="K4786" t="s">
        <v>5726</v>
      </c>
      <c r="L4786" t="s">
        <v>33</v>
      </c>
      <c r="M4786">
        <v>2</v>
      </c>
      <c r="N4786">
        <v>12500</v>
      </c>
      <c r="O4786" s="7">
        <f>Table1[[#This Row],[Cost_of_Goods]]/Table1[[#This Row],[Quantity]]</f>
        <v>8956.32</v>
      </c>
      <c r="P4786">
        <v>10</v>
      </c>
      <c r="Q4786">
        <v>186.5</v>
      </c>
      <c r="R4786" t="s">
        <v>5724</v>
      </c>
      <c r="S4786">
        <v>5</v>
      </c>
      <c r="T4786" t="s">
        <v>34</v>
      </c>
      <c r="U4786">
        <v>25000</v>
      </c>
      <c r="V4786">
        <v>2500</v>
      </c>
      <c r="W4786">
        <v>22500</v>
      </c>
      <c r="X4786">
        <v>17912.64</v>
      </c>
      <c r="Y4786">
        <v>4400.8599999999997</v>
      </c>
      <c r="Z4786">
        <v>19.559999999999999</v>
      </c>
    </row>
    <row r="4787" spans="1:26" x14ac:dyDescent="0.3">
      <c r="A4787" t="s">
        <v>5461</v>
      </c>
      <c r="B4787" s="9">
        <v>45754</v>
      </c>
      <c r="C4787" t="s">
        <v>685</v>
      </c>
      <c r="D4787" t="s">
        <v>176</v>
      </c>
      <c r="E4787" t="s">
        <v>109</v>
      </c>
      <c r="F4787" t="s">
        <v>5747</v>
      </c>
      <c r="G4787" t="s">
        <v>5729</v>
      </c>
      <c r="H4787" t="s">
        <v>169</v>
      </c>
      <c r="I4787" t="s">
        <v>153</v>
      </c>
      <c r="J4787" t="s">
        <v>40</v>
      </c>
      <c r="K4787" t="s">
        <v>32</v>
      </c>
      <c r="L4787" t="s">
        <v>5730</v>
      </c>
      <c r="M4787">
        <v>4</v>
      </c>
      <c r="N4787">
        <v>28000</v>
      </c>
      <c r="O4787" s="7">
        <f>Table1[[#This Row],[Cost_of_Goods]]/Table1[[#This Row],[Quantity]]</f>
        <v>13592.764999999999</v>
      </c>
      <c r="P4787">
        <v>25</v>
      </c>
      <c r="Q4787">
        <v>335.39</v>
      </c>
      <c r="R4787" t="s">
        <v>5724</v>
      </c>
      <c r="S4787">
        <v>2</v>
      </c>
      <c r="T4787" t="s">
        <v>34</v>
      </c>
      <c r="U4787">
        <v>112000</v>
      </c>
      <c r="V4787">
        <v>28000</v>
      </c>
      <c r="W4787">
        <v>84000</v>
      </c>
      <c r="X4787">
        <v>54371.06</v>
      </c>
      <c r="Y4787">
        <v>29293.55</v>
      </c>
      <c r="Z4787">
        <v>34.869999999999997</v>
      </c>
    </row>
    <row r="4788" spans="1:26" x14ac:dyDescent="0.3">
      <c r="A4788" t="s">
        <v>5462</v>
      </c>
      <c r="B4788" s="9">
        <v>46030</v>
      </c>
      <c r="C4788" t="s">
        <v>775</v>
      </c>
      <c r="D4788" t="s">
        <v>82</v>
      </c>
      <c r="E4788" t="s">
        <v>28</v>
      </c>
      <c r="F4788" t="s">
        <v>5738</v>
      </c>
      <c r="G4788" t="s">
        <v>5732</v>
      </c>
      <c r="H4788" t="s">
        <v>184</v>
      </c>
      <c r="I4788" t="s">
        <v>185</v>
      </c>
      <c r="J4788" t="s">
        <v>63</v>
      </c>
      <c r="K4788" t="s">
        <v>53</v>
      </c>
      <c r="L4788" t="s">
        <v>5730</v>
      </c>
      <c r="M4788">
        <v>11</v>
      </c>
      <c r="N4788">
        <v>72000</v>
      </c>
      <c r="O4788" s="7">
        <f>Table1[[#This Row],[Cost_of_Goods]]/Table1[[#This Row],[Quantity]]</f>
        <v>40425.876363636366</v>
      </c>
      <c r="P4788">
        <v>10</v>
      </c>
      <c r="Q4788">
        <v>1737.38</v>
      </c>
      <c r="R4788" t="s">
        <v>5724</v>
      </c>
      <c r="S4788">
        <v>4</v>
      </c>
      <c r="T4788" t="s">
        <v>34</v>
      </c>
      <c r="U4788">
        <v>792000</v>
      </c>
      <c r="V4788">
        <v>79200</v>
      </c>
      <c r="W4788">
        <v>712800</v>
      </c>
      <c r="X4788">
        <v>444684.64</v>
      </c>
      <c r="Y4788">
        <v>266377.98</v>
      </c>
      <c r="Z4788">
        <v>37.369999999999997</v>
      </c>
    </row>
    <row r="4789" spans="1:26" x14ac:dyDescent="0.3">
      <c r="A4789" t="s">
        <v>5463</v>
      </c>
      <c r="B4789" s="9">
        <v>45844</v>
      </c>
      <c r="C4789" t="s">
        <v>1175</v>
      </c>
      <c r="D4789" t="s">
        <v>124</v>
      </c>
      <c r="E4789" t="s">
        <v>28</v>
      </c>
      <c r="F4789" t="s">
        <v>5738</v>
      </c>
      <c r="G4789" t="s">
        <v>5733</v>
      </c>
      <c r="H4789" t="s">
        <v>144</v>
      </c>
      <c r="I4789" t="s">
        <v>145</v>
      </c>
      <c r="J4789" t="s">
        <v>63</v>
      </c>
      <c r="K4789" t="s">
        <v>32</v>
      </c>
      <c r="L4789" t="s">
        <v>5730</v>
      </c>
      <c r="M4789">
        <v>11</v>
      </c>
      <c r="N4789">
        <v>12500</v>
      </c>
      <c r="O4789" s="7">
        <f>Table1[[#This Row],[Cost_of_Goods]]/Table1[[#This Row],[Quantity]]</f>
        <v>8590.073636363637</v>
      </c>
      <c r="P4789">
        <v>15</v>
      </c>
      <c r="Q4789">
        <v>313.83999999999997</v>
      </c>
      <c r="R4789" t="s">
        <v>5724</v>
      </c>
      <c r="S4789">
        <v>2</v>
      </c>
      <c r="T4789" t="s">
        <v>34</v>
      </c>
      <c r="U4789">
        <v>137500</v>
      </c>
      <c r="V4789">
        <v>20625</v>
      </c>
      <c r="W4789">
        <v>116875</v>
      </c>
      <c r="X4789">
        <v>94490.81</v>
      </c>
      <c r="Y4789">
        <v>22070.35</v>
      </c>
      <c r="Z4789">
        <v>18.88</v>
      </c>
    </row>
    <row r="4790" spans="1:26" x14ac:dyDescent="0.3">
      <c r="A4790" t="s">
        <v>5464</v>
      </c>
      <c r="B4790" s="9">
        <v>46032</v>
      </c>
      <c r="C4790" t="s">
        <v>623</v>
      </c>
      <c r="D4790" t="s">
        <v>180</v>
      </c>
      <c r="E4790" t="s">
        <v>50</v>
      </c>
      <c r="F4790" t="s">
        <v>5755</v>
      </c>
      <c r="G4790" t="s">
        <v>5733</v>
      </c>
      <c r="H4790" t="s">
        <v>5734</v>
      </c>
      <c r="I4790" t="s">
        <v>105</v>
      </c>
      <c r="J4790" t="s">
        <v>40</v>
      </c>
      <c r="K4790" t="s">
        <v>53</v>
      </c>
      <c r="L4790" t="s">
        <v>5727</v>
      </c>
      <c r="M4790">
        <v>3</v>
      </c>
      <c r="N4790">
        <v>1200</v>
      </c>
      <c r="O4790" s="7">
        <f>Table1[[#This Row],[Cost_of_Goods]]/Table1[[#This Row],[Quantity]]</f>
        <v>626.96</v>
      </c>
      <c r="P4790">
        <v>15</v>
      </c>
      <c r="Q4790">
        <v>1541.86</v>
      </c>
      <c r="R4790" t="s">
        <v>5724</v>
      </c>
      <c r="S4790">
        <v>4</v>
      </c>
      <c r="T4790" t="s">
        <v>34</v>
      </c>
      <c r="U4790">
        <v>3600</v>
      </c>
      <c r="V4790">
        <v>540</v>
      </c>
      <c r="W4790">
        <v>3060</v>
      </c>
      <c r="X4790">
        <v>1880.88</v>
      </c>
      <c r="Y4790">
        <v>-362.74</v>
      </c>
      <c r="Z4790">
        <v>-11.85</v>
      </c>
    </row>
    <row r="4791" spans="1:26" x14ac:dyDescent="0.3">
      <c r="A4791" t="s">
        <v>5465</v>
      </c>
      <c r="B4791" s="9">
        <v>45576</v>
      </c>
      <c r="C4791" t="s">
        <v>613</v>
      </c>
      <c r="D4791" t="s">
        <v>77</v>
      </c>
      <c r="E4791" t="s">
        <v>28</v>
      </c>
      <c r="F4791" t="s">
        <v>5741</v>
      </c>
      <c r="G4791" t="s">
        <v>5729</v>
      </c>
      <c r="H4791" t="s">
        <v>44</v>
      </c>
      <c r="I4791" t="s">
        <v>254</v>
      </c>
      <c r="J4791" t="s">
        <v>40</v>
      </c>
      <c r="K4791" t="s">
        <v>5726</v>
      </c>
      <c r="L4791" t="s">
        <v>54</v>
      </c>
      <c r="M4791">
        <v>6</v>
      </c>
      <c r="N4791">
        <v>6500</v>
      </c>
      <c r="O4791" s="7">
        <f>Table1[[#This Row],[Cost_of_Goods]]/Table1[[#This Row],[Quantity]]</f>
        <v>2867.67</v>
      </c>
      <c r="P4791">
        <v>30</v>
      </c>
      <c r="Q4791">
        <v>1277.99</v>
      </c>
      <c r="R4791" t="s">
        <v>5724</v>
      </c>
      <c r="S4791">
        <v>4</v>
      </c>
      <c r="T4791" t="s">
        <v>34</v>
      </c>
      <c r="U4791">
        <v>39000</v>
      </c>
      <c r="V4791">
        <v>11700</v>
      </c>
      <c r="W4791">
        <v>27300</v>
      </c>
      <c r="X4791">
        <v>17206.02</v>
      </c>
      <c r="Y4791">
        <v>8815.99</v>
      </c>
      <c r="Z4791">
        <v>32.29</v>
      </c>
    </row>
    <row r="4792" spans="1:26" x14ac:dyDescent="0.3">
      <c r="A4792" t="s">
        <v>5466</v>
      </c>
      <c r="B4792" s="9">
        <v>46170</v>
      </c>
      <c r="C4792" t="s">
        <v>875</v>
      </c>
      <c r="D4792" t="s">
        <v>205</v>
      </c>
      <c r="E4792" t="s">
        <v>121</v>
      </c>
      <c r="F4792" t="s">
        <v>5746</v>
      </c>
      <c r="G4792" t="s">
        <v>5732</v>
      </c>
      <c r="H4792" t="s">
        <v>61</v>
      </c>
      <c r="I4792" t="s">
        <v>456</v>
      </c>
      <c r="J4792" t="s">
        <v>31</v>
      </c>
      <c r="K4792" t="s">
        <v>5726</v>
      </c>
      <c r="L4792" t="s">
        <v>5730</v>
      </c>
      <c r="M4792">
        <v>2</v>
      </c>
      <c r="N4792">
        <v>55000</v>
      </c>
      <c r="O4792" s="7">
        <f>Table1[[#This Row],[Cost_of_Goods]]/Table1[[#This Row],[Quantity]]</f>
        <v>34510.805</v>
      </c>
      <c r="P4792">
        <v>20</v>
      </c>
      <c r="Q4792">
        <v>886.35</v>
      </c>
      <c r="R4792" t="s">
        <v>5724</v>
      </c>
      <c r="S4792">
        <v>3</v>
      </c>
      <c r="T4792" t="s">
        <v>34</v>
      </c>
      <c r="U4792">
        <v>110000</v>
      </c>
      <c r="V4792">
        <v>22000</v>
      </c>
      <c r="W4792">
        <v>88000</v>
      </c>
      <c r="X4792">
        <v>69021.61</v>
      </c>
      <c r="Y4792">
        <v>18092.04</v>
      </c>
      <c r="Z4792">
        <v>20.56</v>
      </c>
    </row>
    <row r="4793" spans="1:26" x14ac:dyDescent="0.3">
      <c r="A4793" t="s">
        <v>5467</v>
      </c>
      <c r="B4793" s="9">
        <v>45364</v>
      </c>
      <c r="C4793" t="s">
        <v>1467</v>
      </c>
      <c r="D4793" t="s">
        <v>134</v>
      </c>
      <c r="E4793" t="s">
        <v>50</v>
      </c>
      <c r="F4793" t="s">
        <v>5747</v>
      </c>
      <c r="G4793" t="s">
        <v>5729</v>
      </c>
      <c r="H4793" t="s">
        <v>44</v>
      </c>
      <c r="I4793" t="s">
        <v>352</v>
      </c>
      <c r="J4793" t="s">
        <v>63</v>
      </c>
      <c r="K4793" t="s">
        <v>5726</v>
      </c>
      <c r="L4793" t="s">
        <v>90</v>
      </c>
      <c r="M4793">
        <v>1</v>
      </c>
      <c r="N4793">
        <v>3200</v>
      </c>
      <c r="O4793" s="7">
        <f>Table1[[#This Row],[Cost_of_Goods]]/Table1[[#This Row],[Quantity]]</f>
        <v>1647.13</v>
      </c>
      <c r="P4793">
        <v>25</v>
      </c>
      <c r="Q4793">
        <v>1744.61</v>
      </c>
      <c r="R4793" t="s">
        <v>5724</v>
      </c>
      <c r="S4793">
        <v>4</v>
      </c>
      <c r="T4793" t="s">
        <v>34</v>
      </c>
      <c r="U4793">
        <v>3200</v>
      </c>
      <c r="V4793">
        <v>800</v>
      </c>
      <c r="W4793">
        <v>2400</v>
      </c>
      <c r="X4793">
        <v>1647.13</v>
      </c>
      <c r="Y4793">
        <v>-991.74</v>
      </c>
      <c r="Z4793">
        <v>-41.32</v>
      </c>
    </row>
    <row r="4794" spans="1:26" x14ac:dyDescent="0.3">
      <c r="A4794" t="s">
        <v>5468</v>
      </c>
      <c r="B4794" s="9">
        <v>45296</v>
      </c>
      <c r="C4794" t="s">
        <v>667</v>
      </c>
      <c r="D4794" t="s">
        <v>127</v>
      </c>
      <c r="E4794" t="s">
        <v>109</v>
      </c>
      <c r="F4794" t="s">
        <v>5738</v>
      </c>
      <c r="G4794" t="s">
        <v>5729</v>
      </c>
      <c r="H4794" t="s">
        <v>44</v>
      </c>
      <c r="I4794" t="s">
        <v>352</v>
      </c>
      <c r="J4794" t="s">
        <v>31</v>
      </c>
      <c r="K4794" t="s">
        <v>32</v>
      </c>
      <c r="L4794" t="s">
        <v>33</v>
      </c>
      <c r="M4794">
        <v>9</v>
      </c>
      <c r="N4794">
        <v>16500</v>
      </c>
      <c r="O4794" s="7">
        <f>Table1[[#This Row],[Cost_of_Goods]]/Table1[[#This Row],[Quantity]]</f>
        <v>10879.814444444444</v>
      </c>
      <c r="P4794">
        <v>5</v>
      </c>
      <c r="Q4794">
        <v>1070.05</v>
      </c>
      <c r="R4794" t="s">
        <v>64</v>
      </c>
      <c r="S4794">
        <v>4</v>
      </c>
      <c r="T4794" t="s">
        <v>5752</v>
      </c>
      <c r="U4794">
        <v>148500</v>
      </c>
      <c r="V4794">
        <v>7425</v>
      </c>
      <c r="W4794">
        <v>141075</v>
      </c>
      <c r="X4794">
        <v>97918.33</v>
      </c>
      <c r="Y4794">
        <v>42086.62</v>
      </c>
      <c r="Z4794">
        <v>29.83</v>
      </c>
    </row>
    <row r="4795" spans="1:26" x14ac:dyDescent="0.3">
      <c r="A4795" t="s">
        <v>5469</v>
      </c>
      <c r="B4795" s="9">
        <v>45719</v>
      </c>
      <c r="C4795" t="s">
        <v>1301</v>
      </c>
      <c r="D4795" t="s">
        <v>108</v>
      </c>
      <c r="E4795" t="s">
        <v>109</v>
      </c>
      <c r="F4795" t="s">
        <v>5745</v>
      </c>
      <c r="G4795" t="s">
        <v>5743</v>
      </c>
      <c r="H4795" t="s">
        <v>5744</v>
      </c>
      <c r="I4795" t="s">
        <v>177</v>
      </c>
      <c r="J4795" t="s">
        <v>40</v>
      </c>
      <c r="K4795" t="s">
        <v>53</v>
      </c>
      <c r="L4795" t="s">
        <v>33</v>
      </c>
      <c r="M4795">
        <v>7</v>
      </c>
      <c r="N4795">
        <v>7200</v>
      </c>
      <c r="O4795" s="7">
        <f>Table1[[#This Row],[Cost_of_Goods]]/Table1[[#This Row],[Quantity]]</f>
        <v>4133.1571428571424</v>
      </c>
      <c r="P4795">
        <v>25</v>
      </c>
      <c r="Q4795">
        <v>1360.36</v>
      </c>
      <c r="R4795" t="s">
        <v>5724</v>
      </c>
      <c r="S4795">
        <v>5</v>
      </c>
      <c r="T4795" t="s">
        <v>34</v>
      </c>
      <c r="U4795">
        <v>50400</v>
      </c>
      <c r="V4795">
        <v>12600</v>
      </c>
      <c r="W4795">
        <v>37800</v>
      </c>
      <c r="X4795">
        <v>28932.1</v>
      </c>
      <c r="Y4795">
        <v>7507.54</v>
      </c>
      <c r="Z4795">
        <v>19.86</v>
      </c>
    </row>
    <row r="4796" spans="1:26" x14ac:dyDescent="0.3">
      <c r="A4796" t="s">
        <v>5470</v>
      </c>
      <c r="B4796" s="9">
        <v>45933</v>
      </c>
      <c r="C4796" t="s">
        <v>476</v>
      </c>
      <c r="D4796" t="s">
        <v>82</v>
      </c>
      <c r="E4796" t="s">
        <v>28</v>
      </c>
      <c r="F4796" t="s">
        <v>5748</v>
      </c>
      <c r="G4796" t="s">
        <v>5732</v>
      </c>
      <c r="H4796" t="s">
        <v>61</v>
      </c>
      <c r="I4796" t="s">
        <v>260</v>
      </c>
      <c r="J4796" t="s">
        <v>31</v>
      </c>
      <c r="K4796" t="s">
        <v>53</v>
      </c>
      <c r="L4796" t="s">
        <v>90</v>
      </c>
      <c r="M4796">
        <v>7</v>
      </c>
      <c r="N4796">
        <v>72000</v>
      </c>
      <c r="O4796" s="7">
        <f>Table1[[#This Row],[Cost_of_Goods]]/Table1[[#This Row],[Quantity]]</f>
        <v>43475.235714285714</v>
      </c>
      <c r="P4796">
        <v>25</v>
      </c>
      <c r="Q4796">
        <v>1390.32</v>
      </c>
      <c r="R4796" t="s">
        <v>5724</v>
      </c>
      <c r="S4796">
        <v>2</v>
      </c>
      <c r="T4796" t="s">
        <v>34</v>
      </c>
      <c r="U4796">
        <v>504000</v>
      </c>
      <c r="V4796">
        <v>126000</v>
      </c>
      <c r="W4796">
        <v>378000</v>
      </c>
      <c r="X4796">
        <v>304326.65000000002</v>
      </c>
      <c r="Y4796">
        <v>72283.03</v>
      </c>
      <c r="Z4796">
        <v>19.12</v>
      </c>
    </row>
    <row r="4797" spans="1:26" ht="15.6" x14ac:dyDescent="0.3">
      <c r="A4797" t="s">
        <v>5471</v>
      </c>
      <c r="B4797" s="9">
        <v>45943</v>
      </c>
      <c r="C4797" t="s">
        <v>949</v>
      </c>
      <c r="D4797" t="s">
        <v>67</v>
      </c>
      <c r="E4797" t="s">
        <v>28</v>
      </c>
      <c r="F4797" s="3" t="s">
        <v>5767</v>
      </c>
      <c r="G4797" t="s">
        <v>5732</v>
      </c>
      <c r="H4797" t="s">
        <v>223</v>
      </c>
      <c r="I4797" t="s">
        <v>224</v>
      </c>
      <c r="J4797" t="s">
        <v>40</v>
      </c>
      <c r="K4797" t="s">
        <v>32</v>
      </c>
      <c r="L4797" t="s">
        <v>33</v>
      </c>
      <c r="M4797">
        <v>2</v>
      </c>
      <c r="N4797">
        <v>32000</v>
      </c>
      <c r="O4797" s="7">
        <f>Table1[[#This Row],[Cost_of_Goods]]/Table1[[#This Row],[Quantity]]</f>
        <v>19084.54</v>
      </c>
      <c r="P4797">
        <v>25</v>
      </c>
      <c r="Q4797">
        <v>1088.8399999999999</v>
      </c>
      <c r="R4797" t="s">
        <v>5724</v>
      </c>
      <c r="S4797">
        <v>5</v>
      </c>
      <c r="T4797" t="s">
        <v>102</v>
      </c>
      <c r="U4797">
        <v>64000</v>
      </c>
      <c r="V4797">
        <v>16000</v>
      </c>
      <c r="W4797">
        <v>48000</v>
      </c>
      <c r="X4797">
        <v>38169.08</v>
      </c>
      <c r="Y4797">
        <v>8742.08</v>
      </c>
      <c r="Z4797">
        <v>18.21</v>
      </c>
    </row>
    <row r="4798" spans="1:26" ht="15.6" x14ac:dyDescent="0.3">
      <c r="A4798" t="s">
        <v>5472</v>
      </c>
      <c r="B4798" s="9">
        <v>45859</v>
      </c>
      <c r="C4798" t="s">
        <v>2088</v>
      </c>
      <c r="D4798" t="s">
        <v>401</v>
      </c>
      <c r="E4798" t="s">
        <v>109</v>
      </c>
      <c r="F4798" t="s">
        <v>5731</v>
      </c>
      <c r="G4798" t="s">
        <v>5729</v>
      </c>
      <c r="H4798" t="s">
        <v>5740</v>
      </c>
      <c r="I4798" t="s">
        <v>99</v>
      </c>
      <c r="J4798" t="s">
        <v>31</v>
      </c>
      <c r="K4798" t="s">
        <v>53</v>
      </c>
      <c r="L4798" s="3" t="s">
        <v>5767</v>
      </c>
      <c r="M4798">
        <v>10</v>
      </c>
      <c r="N4798">
        <v>12500</v>
      </c>
      <c r="O4798" s="7">
        <f>Table1[[#This Row],[Cost_of_Goods]]/Table1[[#This Row],[Quantity]]</f>
        <v>7001.6820000000007</v>
      </c>
      <c r="P4798">
        <v>0</v>
      </c>
      <c r="Q4798">
        <v>222.96</v>
      </c>
      <c r="R4798" t="s">
        <v>5724</v>
      </c>
      <c r="S4798">
        <v>5</v>
      </c>
      <c r="T4798" t="s">
        <v>34</v>
      </c>
      <c r="U4798">
        <v>125000</v>
      </c>
      <c r="V4798">
        <v>0</v>
      </c>
      <c r="W4798">
        <v>125000</v>
      </c>
      <c r="X4798">
        <v>70016.820000000007</v>
      </c>
      <c r="Y4798">
        <v>54760.22</v>
      </c>
      <c r="Z4798">
        <v>43.81</v>
      </c>
    </row>
    <row r="4799" spans="1:26" x14ac:dyDescent="0.3">
      <c r="A4799" t="s">
        <v>5473</v>
      </c>
      <c r="B4799" s="9">
        <v>45786</v>
      </c>
      <c r="C4799" t="s">
        <v>211</v>
      </c>
      <c r="D4799" t="s">
        <v>366</v>
      </c>
      <c r="E4799" t="s">
        <v>28</v>
      </c>
      <c r="F4799" t="s">
        <v>5758</v>
      </c>
      <c r="G4799" t="s">
        <v>5729</v>
      </c>
      <c r="H4799" t="s">
        <v>44</v>
      </c>
      <c r="I4799" t="s">
        <v>254</v>
      </c>
      <c r="J4799" t="s">
        <v>63</v>
      </c>
      <c r="K4799" t="s">
        <v>5726</v>
      </c>
      <c r="L4799" t="s">
        <v>54</v>
      </c>
      <c r="M4799">
        <v>9</v>
      </c>
      <c r="N4799">
        <v>22000</v>
      </c>
      <c r="O4799" s="7">
        <f>Table1[[#This Row],[Cost_of_Goods]]/Table1[[#This Row],[Quantity]]</f>
        <v>12699.407777777778</v>
      </c>
      <c r="P4799">
        <v>15</v>
      </c>
      <c r="Q4799">
        <v>1711.72</v>
      </c>
      <c r="R4799" t="s">
        <v>5724</v>
      </c>
      <c r="S4799">
        <v>2</v>
      </c>
      <c r="T4799" t="s">
        <v>34</v>
      </c>
      <c r="U4799">
        <v>198000</v>
      </c>
      <c r="V4799">
        <v>29700</v>
      </c>
      <c r="W4799">
        <v>168300</v>
      </c>
      <c r="X4799">
        <v>114294.67</v>
      </c>
      <c r="Y4799">
        <v>52293.61</v>
      </c>
      <c r="Z4799">
        <v>31.07</v>
      </c>
    </row>
    <row r="4800" spans="1:26" x14ac:dyDescent="0.3">
      <c r="A4800" t="s">
        <v>5474</v>
      </c>
      <c r="B4800" s="9">
        <v>45343</v>
      </c>
      <c r="C4800" t="s">
        <v>92</v>
      </c>
      <c r="D4800" t="s">
        <v>89</v>
      </c>
      <c r="E4800" t="s">
        <v>28</v>
      </c>
      <c r="F4800" t="s">
        <v>5746</v>
      </c>
      <c r="G4800" t="s">
        <v>5723</v>
      </c>
      <c r="H4800" t="s">
        <v>29</v>
      </c>
      <c r="I4800" t="s">
        <v>165</v>
      </c>
      <c r="J4800" t="s">
        <v>31</v>
      </c>
      <c r="K4800" t="s">
        <v>5726</v>
      </c>
      <c r="L4800" t="s">
        <v>90</v>
      </c>
      <c r="M4800">
        <v>1</v>
      </c>
      <c r="N4800">
        <v>18500</v>
      </c>
      <c r="O4800" s="7">
        <f>Table1[[#This Row],[Cost_of_Goods]]/Table1[[#This Row],[Quantity]]</f>
        <v>9913.39</v>
      </c>
      <c r="P4800">
        <v>10</v>
      </c>
      <c r="Q4800">
        <v>879.88</v>
      </c>
      <c r="R4800" t="s">
        <v>5724</v>
      </c>
      <c r="S4800">
        <v>5</v>
      </c>
      <c r="T4800" t="s">
        <v>34</v>
      </c>
      <c r="U4800">
        <v>18500</v>
      </c>
      <c r="V4800">
        <v>1850</v>
      </c>
      <c r="W4800">
        <v>16650</v>
      </c>
      <c r="X4800">
        <v>9913.39</v>
      </c>
      <c r="Y4800">
        <v>5856.73</v>
      </c>
      <c r="Z4800">
        <v>35.18</v>
      </c>
    </row>
    <row r="4801" spans="1:26" x14ac:dyDescent="0.3">
      <c r="A4801" t="s">
        <v>5475</v>
      </c>
      <c r="B4801" s="9">
        <v>45568</v>
      </c>
      <c r="C4801" t="s">
        <v>79</v>
      </c>
      <c r="D4801" t="s">
        <v>342</v>
      </c>
      <c r="E4801" t="s">
        <v>38</v>
      </c>
      <c r="F4801" t="s">
        <v>5763</v>
      </c>
      <c r="G4801" t="s">
        <v>5723</v>
      </c>
      <c r="H4801" t="s">
        <v>131</v>
      </c>
      <c r="I4801" t="s">
        <v>135</v>
      </c>
      <c r="J4801" t="s">
        <v>40</v>
      </c>
      <c r="K4801" t="s">
        <v>32</v>
      </c>
      <c r="L4801" t="s">
        <v>5730</v>
      </c>
      <c r="M4801">
        <v>6</v>
      </c>
      <c r="N4801">
        <v>2200</v>
      </c>
      <c r="O4801" s="7">
        <f>Table1[[#This Row],[Cost_of_Goods]]/Table1[[#This Row],[Quantity]]</f>
        <v>1503.345</v>
      </c>
      <c r="P4801">
        <v>10</v>
      </c>
      <c r="Q4801">
        <v>407.96</v>
      </c>
      <c r="R4801" t="s">
        <v>5724</v>
      </c>
      <c r="S4801">
        <v>4</v>
      </c>
      <c r="T4801" t="s">
        <v>34</v>
      </c>
      <c r="U4801">
        <v>13200</v>
      </c>
      <c r="V4801">
        <v>1320</v>
      </c>
      <c r="W4801">
        <v>11880</v>
      </c>
      <c r="X4801">
        <v>9020.07</v>
      </c>
      <c r="Y4801">
        <v>2451.9699999999998</v>
      </c>
      <c r="Z4801">
        <v>20.64</v>
      </c>
    </row>
    <row r="4802" spans="1:26" x14ac:dyDescent="0.3">
      <c r="A4802" t="s">
        <v>5476</v>
      </c>
      <c r="B4802" s="9">
        <v>45514</v>
      </c>
      <c r="C4802" t="s">
        <v>599</v>
      </c>
      <c r="D4802" t="s">
        <v>401</v>
      </c>
      <c r="E4802" t="s">
        <v>109</v>
      </c>
      <c r="F4802" t="s">
        <v>5750</v>
      </c>
      <c r="G4802" t="s">
        <v>5732</v>
      </c>
      <c r="H4802" t="s">
        <v>51</v>
      </c>
      <c r="I4802" t="s">
        <v>52</v>
      </c>
      <c r="J4802" t="s">
        <v>46</v>
      </c>
      <c r="K4802" t="s">
        <v>53</v>
      </c>
      <c r="L4802" t="s">
        <v>33</v>
      </c>
      <c r="M4802">
        <v>2</v>
      </c>
      <c r="N4802">
        <v>12500</v>
      </c>
      <c r="O4802" s="7">
        <f>Table1[[#This Row],[Cost_of_Goods]]/Table1[[#This Row],[Quantity]]</f>
        <v>6488.7150000000001</v>
      </c>
      <c r="P4802">
        <v>20</v>
      </c>
      <c r="Q4802">
        <v>129.06</v>
      </c>
      <c r="R4802" t="s">
        <v>5724</v>
      </c>
      <c r="S4802">
        <v>1</v>
      </c>
      <c r="T4802" t="s">
        <v>34</v>
      </c>
      <c r="U4802">
        <v>25000</v>
      </c>
      <c r="V4802">
        <v>5000</v>
      </c>
      <c r="W4802">
        <v>20000</v>
      </c>
      <c r="X4802">
        <v>12977.43</v>
      </c>
      <c r="Y4802">
        <v>6893.51</v>
      </c>
      <c r="Z4802">
        <v>34.47</v>
      </c>
    </row>
    <row r="4803" spans="1:26" x14ac:dyDescent="0.3">
      <c r="A4803" t="s">
        <v>5477</v>
      </c>
      <c r="B4803" s="9">
        <v>45425</v>
      </c>
      <c r="C4803" t="s">
        <v>1433</v>
      </c>
      <c r="D4803" t="s">
        <v>188</v>
      </c>
      <c r="E4803" t="s">
        <v>121</v>
      </c>
      <c r="F4803" t="s">
        <v>5725</v>
      </c>
      <c r="G4803" t="s">
        <v>5732</v>
      </c>
      <c r="H4803" t="s">
        <v>61</v>
      </c>
      <c r="I4803" t="s">
        <v>456</v>
      </c>
      <c r="J4803" t="s">
        <v>46</v>
      </c>
      <c r="K4803" t="s">
        <v>32</v>
      </c>
      <c r="L4803" t="s">
        <v>5727</v>
      </c>
      <c r="M4803">
        <v>2</v>
      </c>
      <c r="N4803">
        <v>12500</v>
      </c>
      <c r="O4803" s="7">
        <f>Table1[[#This Row],[Cost_of_Goods]]/Table1[[#This Row],[Quantity]]</f>
        <v>7243.08</v>
      </c>
      <c r="P4803">
        <v>25</v>
      </c>
      <c r="Q4803">
        <v>647.54</v>
      </c>
      <c r="R4803" t="s">
        <v>5724</v>
      </c>
      <c r="S4803">
        <v>4</v>
      </c>
      <c r="T4803" t="s">
        <v>34</v>
      </c>
      <c r="U4803">
        <v>25000</v>
      </c>
      <c r="V4803">
        <v>6250</v>
      </c>
      <c r="W4803">
        <v>18750</v>
      </c>
      <c r="X4803">
        <v>14486.16</v>
      </c>
      <c r="Y4803">
        <v>3616.3</v>
      </c>
      <c r="Z4803">
        <v>19.29</v>
      </c>
    </row>
    <row r="4804" spans="1:26" x14ac:dyDescent="0.3">
      <c r="A4804" t="s">
        <v>5478</v>
      </c>
      <c r="B4804" s="9">
        <v>46179</v>
      </c>
      <c r="C4804" t="s">
        <v>592</v>
      </c>
      <c r="D4804" t="s">
        <v>188</v>
      </c>
      <c r="E4804" t="s">
        <v>121</v>
      </c>
      <c r="F4804" t="s">
        <v>5754</v>
      </c>
      <c r="G4804" t="s">
        <v>5732</v>
      </c>
      <c r="H4804" t="s">
        <v>184</v>
      </c>
      <c r="I4804" t="s">
        <v>198</v>
      </c>
      <c r="J4804" t="s">
        <v>40</v>
      </c>
      <c r="K4804" t="s">
        <v>32</v>
      </c>
      <c r="L4804" t="s">
        <v>90</v>
      </c>
      <c r="M4804">
        <v>1</v>
      </c>
      <c r="N4804">
        <v>12500</v>
      </c>
      <c r="O4804" s="7">
        <f>Table1[[#This Row],[Cost_of_Goods]]/Table1[[#This Row],[Quantity]]</f>
        <v>7604.69</v>
      </c>
      <c r="P4804">
        <v>5</v>
      </c>
      <c r="Q4804">
        <v>136.62</v>
      </c>
      <c r="R4804" t="s">
        <v>5724</v>
      </c>
      <c r="S4804">
        <v>4</v>
      </c>
      <c r="T4804" t="s">
        <v>34</v>
      </c>
      <c r="U4804">
        <v>12500</v>
      </c>
      <c r="V4804">
        <v>625</v>
      </c>
      <c r="W4804">
        <v>11875</v>
      </c>
      <c r="X4804">
        <v>7604.69</v>
      </c>
      <c r="Y4804">
        <v>4133.6899999999996</v>
      </c>
      <c r="Z4804">
        <v>34.81</v>
      </c>
    </row>
    <row r="4805" spans="1:26" x14ac:dyDescent="0.3">
      <c r="A4805" t="s">
        <v>5479</v>
      </c>
      <c r="B4805" s="9">
        <v>46110</v>
      </c>
      <c r="C4805" t="s">
        <v>605</v>
      </c>
      <c r="D4805" t="s">
        <v>268</v>
      </c>
      <c r="E4805" t="s">
        <v>28</v>
      </c>
      <c r="F4805" t="s">
        <v>5747</v>
      </c>
      <c r="G4805" t="s">
        <v>5733</v>
      </c>
      <c r="H4805" t="s">
        <v>110</v>
      </c>
      <c r="I4805" t="s">
        <v>111</v>
      </c>
      <c r="J4805" t="s">
        <v>63</v>
      </c>
      <c r="K4805" t="s">
        <v>5726</v>
      </c>
      <c r="L4805" t="s">
        <v>33</v>
      </c>
      <c r="M4805">
        <v>4</v>
      </c>
      <c r="N4805">
        <v>18500</v>
      </c>
      <c r="O4805" s="7">
        <f>Table1[[#This Row],[Cost_of_Goods]]/Table1[[#This Row],[Quantity]]</f>
        <v>7395.02</v>
      </c>
      <c r="P4805">
        <v>30</v>
      </c>
      <c r="Q4805">
        <v>949.19</v>
      </c>
      <c r="R4805" t="s">
        <v>5724</v>
      </c>
      <c r="S4805">
        <v>3</v>
      </c>
      <c r="T4805" t="s">
        <v>34</v>
      </c>
      <c r="U4805">
        <v>74000</v>
      </c>
      <c r="V4805">
        <v>22200</v>
      </c>
      <c r="W4805">
        <v>51800</v>
      </c>
      <c r="X4805">
        <v>29580.080000000002</v>
      </c>
      <c r="Y4805">
        <v>21270.73</v>
      </c>
      <c r="Z4805">
        <v>41.06</v>
      </c>
    </row>
    <row r="4806" spans="1:26" x14ac:dyDescent="0.3">
      <c r="A4806" t="s">
        <v>5480</v>
      </c>
      <c r="B4806" s="9">
        <v>45530</v>
      </c>
      <c r="C4806" t="s">
        <v>66</v>
      </c>
      <c r="D4806" t="s">
        <v>37</v>
      </c>
      <c r="E4806" t="s">
        <v>38</v>
      </c>
      <c r="F4806" t="s">
        <v>5737</v>
      </c>
      <c r="G4806" t="s">
        <v>5733</v>
      </c>
      <c r="H4806" t="s">
        <v>5734</v>
      </c>
      <c r="I4806" t="s">
        <v>105</v>
      </c>
      <c r="J4806" t="s">
        <v>63</v>
      </c>
      <c r="K4806" t="s">
        <v>53</v>
      </c>
      <c r="L4806" t="s">
        <v>5727</v>
      </c>
      <c r="M4806">
        <v>11</v>
      </c>
      <c r="N4806">
        <v>1800</v>
      </c>
      <c r="O4806" s="7">
        <f>Table1[[#This Row],[Cost_of_Goods]]/Table1[[#This Row],[Quantity]]</f>
        <v>831.1763636363637</v>
      </c>
      <c r="P4806">
        <v>30</v>
      </c>
      <c r="Q4806">
        <v>1620.86</v>
      </c>
      <c r="R4806" t="s">
        <v>5724</v>
      </c>
      <c r="S4806">
        <v>5</v>
      </c>
      <c r="T4806" t="s">
        <v>34</v>
      </c>
      <c r="U4806">
        <v>19800</v>
      </c>
      <c r="V4806">
        <v>5940</v>
      </c>
      <c r="W4806">
        <v>13860</v>
      </c>
      <c r="X4806">
        <v>9142.94</v>
      </c>
      <c r="Y4806">
        <v>3096.2</v>
      </c>
      <c r="Z4806">
        <v>22.34</v>
      </c>
    </row>
    <row r="4807" spans="1:26" x14ac:dyDescent="0.3">
      <c r="A4807" t="s">
        <v>5481</v>
      </c>
      <c r="B4807" s="9">
        <v>45352</v>
      </c>
      <c r="C4807" t="s">
        <v>192</v>
      </c>
      <c r="D4807" t="s">
        <v>205</v>
      </c>
      <c r="E4807" t="s">
        <v>121</v>
      </c>
      <c r="F4807" t="s">
        <v>5756</v>
      </c>
      <c r="G4807" t="s">
        <v>5733</v>
      </c>
      <c r="H4807" t="s">
        <v>5734</v>
      </c>
      <c r="I4807" t="s">
        <v>105</v>
      </c>
      <c r="J4807" t="s">
        <v>31</v>
      </c>
      <c r="K4807" t="s">
        <v>53</v>
      </c>
      <c r="L4807" t="s">
        <v>5730</v>
      </c>
      <c r="M4807">
        <v>2</v>
      </c>
      <c r="N4807">
        <v>55000</v>
      </c>
      <c r="O4807" s="7">
        <f>Table1[[#This Row],[Cost_of_Goods]]/Table1[[#This Row],[Quantity]]</f>
        <v>29513.32</v>
      </c>
      <c r="P4807">
        <v>30</v>
      </c>
      <c r="Q4807">
        <v>466.39</v>
      </c>
      <c r="R4807" t="s">
        <v>5724</v>
      </c>
      <c r="S4807">
        <v>5</v>
      </c>
      <c r="T4807" t="s">
        <v>34</v>
      </c>
      <c r="U4807">
        <v>110000</v>
      </c>
      <c r="V4807">
        <v>33000</v>
      </c>
      <c r="W4807">
        <v>77000</v>
      </c>
      <c r="X4807">
        <v>59026.64</v>
      </c>
      <c r="Y4807">
        <v>17506.97</v>
      </c>
      <c r="Z4807">
        <v>22.74</v>
      </c>
    </row>
    <row r="4808" spans="1:26" x14ac:dyDescent="0.3">
      <c r="A4808" t="s">
        <v>5482</v>
      </c>
      <c r="B4808" s="9">
        <v>45762</v>
      </c>
      <c r="C4808" t="s">
        <v>370</v>
      </c>
      <c r="D4808" t="s">
        <v>222</v>
      </c>
      <c r="E4808" t="s">
        <v>50</v>
      </c>
      <c r="F4808" t="s">
        <v>5756</v>
      </c>
      <c r="G4808" t="s">
        <v>5732</v>
      </c>
      <c r="H4808" t="s">
        <v>51</v>
      </c>
      <c r="I4808" t="s">
        <v>83</v>
      </c>
      <c r="J4808" t="s">
        <v>46</v>
      </c>
      <c r="K4808" t="s">
        <v>5726</v>
      </c>
      <c r="L4808" t="s">
        <v>54</v>
      </c>
      <c r="M4808">
        <v>8</v>
      </c>
      <c r="N4808">
        <v>8500</v>
      </c>
      <c r="O4808" s="7">
        <f>Table1[[#This Row],[Cost_of_Goods]]/Table1[[#This Row],[Quantity]]</f>
        <v>4999.26</v>
      </c>
      <c r="P4808">
        <v>5</v>
      </c>
      <c r="Q4808">
        <v>159.18</v>
      </c>
      <c r="R4808" t="s">
        <v>5724</v>
      </c>
      <c r="S4808">
        <v>2</v>
      </c>
      <c r="T4808" t="s">
        <v>34</v>
      </c>
      <c r="U4808">
        <v>68000</v>
      </c>
      <c r="V4808">
        <v>3400</v>
      </c>
      <c r="W4808">
        <v>64600</v>
      </c>
      <c r="X4808">
        <v>39994.080000000002</v>
      </c>
      <c r="Y4808">
        <v>24446.74</v>
      </c>
      <c r="Z4808">
        <v>37.840000000000003</v>
      </c>
    </row>
    <row r="4809" spans="1:26" x14ac:dyDescent="0.3">
      <c r="A4809" t="s">
        <v>5483</v>
      </c>
      <c r="B4809" s="9">
        <v>46085</v>
      </c>
      <c r="C4809" t="s">
        <v>476</v>
      </c>
      <c r="D4809" t="s">
        <v>117</v>
      </c>
      <c r="E4809" t="s">
        <v>109</v>
      </c>
      <c r="F4809" t="s">
        <v>5754</v>
      </c>
      <c r="G4809" t="s">
        <v>5733</v>
      </c>
      <c r="H4809" t="s">
        <v>110</v>
      </c>
      <c r="I4809" t="s">
        <v>111</v>
      </c>
      <c r="J4809" t="s">
        <v>40</v>
      </c>
      <c r="K4809" t="s">
        <v>5726</v>
      </c>
      <c r="L4809" t="s">
        <v>90</v>
      </c>
      <c r="M4809">
        <v>7</v>
      </c>
      <c r="N4809">
        <v>2800</v>
      </c>
      <c r="O4809" s="7">
        <f>Table1[[#This Row],[Cost_of_Goods]]/Table1[[#This Row],[Quantity]]</f>
        <v>1233.207142857143</v>
      </c>
      <c r="P4809">
        <v>30</v>
      </c>
      <c r="Q4809">
        <v>1047.42</v>
      </c>
      <c r="R4809" t="s">
        <v>5724</v>
      </c>
      <c r="S4809">
        <v>3</v>
      </c>
      <c r="T4809" t="s">
        <v>34</v>
      </c>
      <c r="U4809">
        <v>19600</v>
      </c>
      <c r="V4809">
        <v>5880</v>
      </c>
      <c r="W4809">
        <v>13720</v>
      </c>
      <c r="X4809">
        <v>8632.4500000000007</v>
      </c>
      <c r="Y4809">
        <v>4040.13</v>
      </c>
      <c r="Z4809">
        <v>29.45</v>
      </c>
    </row>
    <row r="4810" spans="1:26" x14ac:dyDescent="0.3">
      <c r="A4810" t="s">
        <v>5484</v>
      </c>
      <c r="B4810" s="9">
        <v>45999</v>
      </c>
      <c r="C4810" t="s">
        <v>2184</v>
      </c>
      <c r="D4810" t="s">
        <v>159</v>
      </c>
      <c r="E4810" t="s">
        <v>28</v>
      </c>
      <c r="F4810" t="s">
        <v>5762</v>
      </c>
      <c r="G4810" t="s">
        <v>5729</v>
      </c>
      <c r="H4810" t="s">
        <v>169</v>
      </c>
      <c r="I4810" t="s">
        <v>153</v>
      </c>
      <c r="J4810" t="s">
        <v>46</v>
      </c>
      <c r="K4810" t="s">
        <v>5726</v>
      </c>
      <c r="L4810" t="s">
        <v>90</v>
      </c>
      <c r="M4810">
        <v>6</v>
      </c>
      <c r="N4810">
        <v>85000</v>
      </c>
      <c r="O4810" s="7">
        <f>Table1[[#This Row],[Cost_of_Goods]]/Table1[[#This Row],[Quantity]]</f>
        <v>54917.345000000001</v>
      </c>
      <c r="P4810">
        <v>20</v>
      </c>
      <c r="Q4810">
        <v>858.45</v>
      </c>
      <c r="R4810" t="s">
        <v>64</v>
      </c>
      <c r="S4810">
        <v>2</v>
      </c>
      <c r="T4810" t="s">
        <v>34</v>
      </c>
      <c r="U4810">
        <v>510000</v>
      </c>
      <c r="V4810">
        <v>102000</v>
      </c>
      <c r="W4810">
        <v>408000</v>
      </c>
      <c r="X4810">
        <v>329504.07</v>
      </c>
      <c r="Y4810">
        <v>77637.48</v>
      </c>
      <c r="Z4810">
        <v>19.03</v>
      </c>
    </row>
    <row r="4811" spans="1:26" x14ac:dyDescent="0.3">
      <c r="A4811" t="s">
        <v>5485</v>
      </c>
      <c r="B4811" s="9">
        <v>45989</v>
      </c>
      <c r="C4811" t="s">
        <v>2200</v>
      </c>
      <c r="D4811" t="s">
        <v>82</v>
      </c>
      <c r="E4811" t="s">
        <v>28</v>
      </c>
      <c r="F4811" t="s">
        <v>5738</v>
      </c>
      <c r="G4811" t="s">
        <v>5743</v>
      </c>
      <c r="H4811" t="s">
        <v>94</v>
      </c>
      <c r="I4811" t="s">
        <v>95</v>
      </c>
      <c r="J4811" t="s">
        <v>31</v>
      </c>
      <c r="K4811" t="s">
        <v>53</v>
      </c>
      <c r="L4811" t="s">
        <v>54</v>
      </c>
      <c r="M4811">
        <v>7</v>
      </c>
      <c r="N4811">
        <v>72000</v>
      </c>
      <c r="O4811" s="7">
        <f>Table1[[#This Row],[Cost_of_Goods]]/Table1[[#This Row],[Quantity]]</f>
        <v>32426.177142857141</v>
      </c>
      <c r="P4811">
        <v>30</v>
      </c>
      <c r="Q4811">
        <v>194.94</v>
      </c>
      <c r="R4811" t="s">
        <v>5724</v>
      </c>
      <c r="S4811">
        <v>3</v>
      </c>
      <c r="T4811" t="s">
        <v>34</v>
      </c>
      <c r="U4811">
        <v>504000</v>
      </c>
      <c r="V4811">
        <v>151200</v>
      </c>
      <c r="W4811">
        <v>352800</v>
      </c>
      <c r="X4811">
        <v>226983.24</v>
      </c>
      <c r="Y4811">
        <v>125621.82</v>
      </c>
      <c r="Z4811">
        <v>35.61</v>
      </c>
    </row>
    <row r="4812" spans="1:26" ht="15.6" x14ac:dyDescent="0.3">
      <c r="A4812" t="s">
        <v>5486</v>
      </c>
      <c r="B4812" s="9">
        <v>45953</v>
      </c>
      <c r="C4812" t="s">
        <v>1411</v>
      </c>
      <c r="D4812" t="s">
        <v>188</v>
      </c>
      <c r="E4812" t="s">
        <v>121</v>
      </c>
      <c r="F4812" t="s">
        <v>5759</v>
      </c>
      <c r="G4812" t="s">
        <v>5729</v>
      </c>
      <c r="H4812" t="s">
        <v>169</v>
      </c>
      <c r="I4812" t="s">
        <v>153</v>
      </c>
      <c r="J4812" t="s">
        <v>63</v>
      </c>
      <c r="K4812" t="s">
        <v>53</v>
      </c>
      <c r="L4812" t="s">
        <v>5727</v>
      </c>
      <c r="M4812">
        <v>5</v>
      </c>
      <c r="N4812">
        <v>12500</v>
      </c>
      <c r="O4812" s="7">
        <f>Table1[[#This Row],[Cost_of_Goods]]/Table1[[#This Row],[Quantity]]</f>
        <v>8476.8760000000002</v>
      </c>
      <c r="P4812">
        <v>10</v>
      </c>
      <c r="Q4812">
        <v>1582.29</v>
      </c>
      <c r="R4812" t="s">
        <v>5724</v>
      </c>
      <c r="S4812" s="3" t="s">
        <v>5767</v>
      </c>
      <c r="T4812" t="s">
        <v>34</v>
      </c>
      <c r="U4812">
        <v>62500</v>
      </c>
      <c r="V4812">
        <v>6250</v>
      </c>
      <c r="W4812">
        <v>56250</v>
      </c>
      <c r="X4812">
        <v>42384.38</v>
      </c>
      <c r="Y4812">
        <v>12283.33</v>
      </c>
      <c r="Z4812">
        <v>21.84</v>
      </c>
    </row>
    <row r="4813" spans="1:26" x14ac:dyDescent="0.3">
      <c r="A4813" t="s">
        <v>5487</v>
      </c>
      <c r="B4813" s="9">
        <v>46104</v>
      </c>
      <c r="C4813" t="s">
        <v>1403</v>
      </c>
      <c r="D4813" t="s">
        <v>281</v>
      </c>
      <c r="E4813" t="s">
        <v>121</v>
      </c>
      <c r="F4813" t="s">
        <v>5736</v>
      </c>
      <c r="G4813" t="s">
        <v>5732</v>
      </c>
      <c r="H4813" t="s">
        <v>61</v>
      </c>
      <c r="I4813" t="s">
        <v>456</v>
      </c>
      <c r="J4813" t="s">
        <v>40</v>
      </c>
      <c r="K4813" t="s">
        <v>5726</v>
      </c>
      <c r="L4813" t="s">
        <v>33</v>
      </c>
      <c r="M4813">
        <v>3</v>
      </c>
      <c r="N4813">
        <v>42000</v>
      </c>
      <c r="O4813" s="7">
        <f>Table1[[#This Row],[Cost_of_Goods]]/Table1[[#This Row],[Quantity]]</f>
        <v>19650.043333333331</v>
      </c>
      <c r="P4813">
        <v>30</v>
      </c>
      <c r="Q4813">
        <v>1553.94</v>
      </c>
      <c r="R4813" t="s">
        <v>5724</v>
      </c>
      <c r="S4813">
        <v>5</v>
      </c>
      <c r="T4813" t="s">
        <v>34</v>
      </c>
      <c r="U4813">
        <v>126000</v>
      </c>
      <c r="V4813">
        <v>37800</v>
      </c>
      <c r="W4813">
        <v>88200</v>
      </c>
      <c r="X4813">
        <v>58950.13</v>
      </c>
      <c r="Y4813">
        <v>27695.93</v>
      </c>
      <c r="Z4813">
        <v>31.4</v>
      </c>
    </row>
    <row r="4814" spans="1:26" x14ac:dyDescent="0.3">
      <c r="A4814" t="s">
        <v>5488</v>
      </c>
      <c r="B4814" s="9">
        <v>45931</v>
      </c>
      <c r="C4814" t="s">
        <v>1179</v>
      </c>
      <c r="D4814" t="s">
        <v>401</v>
      </c>
      <c r="E4814" t="s">
        <v>109</v>
      </c>
      <c r="F4814" t="s">
        <v>5745</v>
      </c>
      <c r="G4814" t="s">
        <v>5743</v>
      </c>
      <c r="H4814" t="s">
        <v>5744</v>
      </c>
      <c r="I4814" t="s">
        <v>177</v>
      </c>
      <c r="J4814" t="s">
        <v>63</v>
      </c>
      <c r="K4814" t="s">
        <v>32</v>
      </c>
      <c r="L4814" t="s">
        <v>5730</v>
      </c>
      <c r="M4814">
        <v>5</v>
      </c>
      <c r="N4814">
        <v>12500</v>
      </c>
      <c r="O4814" s="7">
        <f>Table1[[#This Row],[Cost_of_Goods]]/Table1[[#This Row],[Quantity]]</f>
        <v>7550.4520000000002</v>
      </c>
      <c r="P4814">
        <v>10</v>
      </c>
      <c r="Q4814">
        <v>1097.03</v>
      </c>
      <c r="R4814" t="s">
        <v>5724</v>
      </c>
      <c r="S4814">
        <v>5</v>
      </c>
      <c r="T4814" t="s">
        <v>34</v>
      </c>
      <c r="U4814">
        <v>62500</v>
      </c>
      <c r="V4814">
        <v>6250</v>
      </c>
      <c r="W4814">
        <v>56250</v>
      </c>
      <c r="X4814">
        <v>37752.26</v>
      </c>
      <c r="Y4814">
        <v>17400.71</v>
      </c>
      <c r="Z4814">
        <v>30.93</v>
      </c>
    </row>
    <row r="4815" spans="1:26" x14ac:dyDescent="0.3">
      <c r="A4815" t="s">
        <v>5489</v>
      </c>
      <c r="B4815" s="9">
        <v>45971</v>
      </c>
      <c r="C4815" t="s">
        <v>278</v>
      </c>
      <c r="D4815" t="s">
        <v>89</v>
      </c>
      <c r="E4815" t="s">
        <v>28</v>
      </c>
      <c r="F4815" t="s">
        <v>5742</v>
      </c>
      <c r="G4815" t="s">
        <v>5729</v>
      </c>
      <c r="H4815" t="s">
        <v>213</v>
      </c>
      <c r="I4815" t="s">
        <v>190</v>
      </c>
      <c r="J4815" t="s">
        <v>46</v>
      </c>
      <c r="K4815" t="s">
        <v>32</v>
      </c>
      <c r="L4815" t="s">
        <v>90</v>
      </c>
      <c r="M4815">
        <v>6</v>
      </c>
      <c r="N4815">
        <v>18500</v>
      </c>
      <c r="O4815" s="7">
        <f>Table1[[#This Row],[Cost_of_Goods]]/Table1[[#This Row],[Quantity]]</f>
        <v>10593.35</v>
      </c>
      <c r="P4815">
        <v>0</v>
      </c>
      <c r="Q4815">
        <v>1096.8599999999999</v>
      </c>
      <c r="R4815" t="s">
        <v>5724</v>
      </c>
      <c r="S4815">
        <v>5</v>
      </c>
      <c r="T4815" t="s">
        <v>34</v>
      </c>
      <c r="U4815">
        <v>111000</v>
      </c>
      <c r="V4815">
        <v>0</v>
      </c>
      <c r="W4815">
        <v>111000</v>
      </c>
      <c r="X4815">
        <v>63560.1</v>
      </c>
      <c r="Y4815">
        <v>46343.040000000001</v>
      </c>
      <c r="Z4815">
        <v>41.75</v>
      </c>
    </row>
    <row r="4816" spans="1:26" x14ac:dyDescent="0.3">
      <c r="A4816" t="s">
        <v>5490</v>
      </c>
      <c r="B4816" s="9">
        <v>45770</v>
      </c>
      <c r="C4816" t="s">
        <v>1696</v>
      </c>
      <c r="D4816" t="s">
        <v>183</v>
      </c>
      <c r="E4816" t="s">
        <v>50</v>
      </c>
      <c r="F4816" t="s">
        <v>5760</v>
      </c>
      <c r="G4816" t="s">
        <v>5732</v>
      </c>
      <c r="H4816" t="s">
        <v>51</v>
      </c>
      <c r="I4816" t="s">
        <v>52</v>
      </c>
      <c r="J4816" t="s">
        <v>40</v>
      </c>
      <c r="K4816" t="s">
        <v>5726</v>
      </c>
      <c r="L4816" t="s">
        <v>90</v>
      </c>
      <c r="M4816">
        <v>7</v>
      </c>
      <c r="N4816">
        <v>450</v>
      </c>
      <c r="O4816" s="7">
        <f>Table1[[#This Row],[Cost_of_Goods]]/Table1[[#This Row],[Quantity]]</f>
        <v>227.54285714285714</v>
      </c>
      <c r="P4816">
        <v>25</v>
      </c>
      <c r="Q4816">
        <v>456.17</v>
      </c>
      <c r="R4816" t="s">
        <v>5724</v>
      </c>
      <c r="S4816">
        <v>1</v>
      </c>
      <c r="T4816" t="s">
        <v>34</v>
      </c>
      <c r="U4816">
        <v>3150</v>
      </c>
      <c r="V4816">
        <v>787.5</v>
      </c>
      <c r="W4816">
        <v>2362.5</v>
      </c>
      <c r="X4816">
        <v>1592.8</v>
      </c>
      <c r="Y4816">
        <v>313.52999999999997</v>
      </c>
      <c r="Z4816">
        <v>13.27</v>
      </c>
    </row>
    <row r="4817" spans="1:26" x14ac:dyDescent="0.3">
      <c r="A4817" t="s">
        <v>5491</v>
      </c>
      <c r="B4817" s="9">
        <v>45454</v>
      </c>
      <c r="C4817" t="s">
        <v>453</v>
      </c>
      <c r="D4817" t="s">
        <v>281</v>
      </c>
      <c r="E4817" t="s">
        <v>121</v>
      </c>
      <c r="F4817" t="s">
        <v>5747</v>
      </c>
      <c r="G4817" t="s">
        <v>5743</v>
      </c>
      <c r="H4817" t="s">
        <v>94</v>
      </c>
      <c r="I4817" t="s">
        <v>95</v>
      </c>
      <c r="J4817" t="s">
        <v>40</v>
      </c>
      <c r="K4817" t="s">
        <v>5726</v>
      </c>
      <c r="L4817" t="s">
        <v>90</v>
      </c>
      <c r="M4817">
        <v>6</v>
      </c>
      <c r="N4817">
        <v>42000</v>
      </c>
      <c r="O4817" s="7">
        <f>Table1[[#This Row],[Cost_of_Goods]]/Table1[[#This Row],[Quantity]]</f>
        <v>22309.59</v>
      </c>
      <c r="P4817">
        <v>25</v>
      </c>
      <c r="Q4817">
        <v>68.63</v>
      </c>
      <c r="R4817" t="s">
        <v>5724</v>
      </c>
      <c r="S4817">
        <v>4</v>
      </c>
      <c r="T4817" t="s">
        <v>34</v>
      </c>
      <c r="U4817">
        <v>252000</v>
      </c>
      <c r="V4817">
        <v>63000</v>
      </c>
      <c r="W4817">
        <v>189000</v>
      </c>
      <c r="X4817">
        <v>133857.54</v>
      </c>
      <c r="Y4817">
        <v>55073.83</v>
      </c>
      <c r="Z4817">
        <v>29.14</v>
      </c>
    </row>
    <row r="4818" spans="1:26" x14ac:dyDescent="0.3">
      <c r="A4818" t="s">
        <v>5492</v>
      </c>
      <c r="B4818" s="9">
        <v>45355</v>
      </c>
      <c r="C4818" t="s">
        <v>175</v>
      </c>
      <c r="D4818" t="s">
        <v>366</v>
      </c>
      <c r="E4818" t="s">
        <v>28</v>
      </c>
      <c r="F4818" t="s">
        <v>5761</v>
      </c>
      <c r="G4818" t="s">
        <v>5733</v>
      </c>
      <c r="H4818" t="s">
        <v>68</v>
      </c>
      <c r="I4818" t="s">
        <v>69</v>
      </c>
      <c r="J4818" t="s">
        <v>31</v>
      </c>
      <c r="K4818" t="s">
        <v>5726</v>
      </c>
      <c r="L4818" t="s">
        <v>5727</v>
      </c>
      <c r="M4818">
        <v>4</v>
      </c>
      <c r="N4818">
        <v>22000</v>
      </c>
      <c r="O4818" s="7">
        <f>Table1[[#This Row],[Cost_of_Goods]]/Table1[[#This Row],[Quantity]]</f>
        <v>14649.627500000001</v>
      </c>
      <c r="P4818">
        <v>10</v>
      </c>
      <c r="Q4818">
        <v>513.67999999999995</v>
      </c>
      <c r="R4818" t="s">
        <v>5724</v>
      </c>
      <c r="S4818">
        <v>3</v>
      </c>
      <c r="T4818" t="s">
        <v>34</v>
      </c>
      <c r="U4818">
        <v>88000</v>
      </c>
      <c r="V4818">
        <v>8800</v>
      </c>
      <c r="W4818">
        <v>79200</v>
      </c>
      <c r="X4818">
        <v>58598.51</v>
      </c>
      <c r="Y4818">
        <v>20087.810000000001</v>
      </c>
      <c r="Z4818">
        <v>25.36</v>
      </c>
    </row>
    <row r="4819" spans="1:26" x14ac:dyDescent="0.3">
      <c r="A4819" t="s">
        <v>5493</v>
      </c>
      <c r="B4819" s="9">
        <v>45363</v>
      </c>
      <c r="C4819" t="s">
        <v>775</v>
      </c>
      <c r="D4819" t="s">
        <v>305</v>
      </c>
      <c r="E4819" t="s">
        <v>38</v>
      </c>
      <c r="F4819" t="s">
        <v>5738</v>
      </c>
      <c r="G4819" t="s">
        <v>5723</v>
      </c>
      <c r="H4819" t="s">
        <v>29</v>
      </c>
      <c r="I4819" t="s">
        <v>165</v>
      </c>
      <c r="J4819" t="s">
        <v>46</v>
      </c>
      <c r="K4819" t="s">
        <v>32</v>
      </c>
      <c r="L4819" t="s">
        <v>5727</v>
      </c>
      <c r="M4819">
        <v>6</v>
      </c>
      <c r="N4819">
        <v>1200</v>
      </c>
      <c r="O4819" s="7">
        <f>Table1[[#This Row],[Cost_of_Goods]]/Table1[[#This Row],[Quantity]]</f>
        <v>821.875</v>
      </c>
      <c r="P4819">
        <v>15</v>
      </c>
      <c r="Q4819">
        <v>798.41</v>
      </c>
      <c r="R4819" t="s">
        <v>5724</v>
      </c>
      <c r="S4819">
        <v>5</v>
      </c>
      <c r="T4819" t="s">
        <v>34</v>
      </c>
      <c r="U4819">
        <v>7200</v>
      </c>
      <c r="V4819">
        <v>1080</v>
      </c>
      <c r="W4819">
        <v>6120</v>
      </c>
      <c r="X4819">
        <v>4931.25</v>
      </c>
      <c r="Y4819">
        <v>390.34</v>
      </c>
      <c r="Z4819">
        <v>6.38</v>
      </c>
    </row>
    <row r="4820" spans="1:26" x14ac:dyDescent="0.3">
      <c r="A4820" t="s">
        <v>5494</v>
      </c>
      <c r="B4820" s="9">
        <v>45382</v>
      </c>
      <c r="C4820" t="s">
        <v>920</v>
      </c>
      <c r="D4820" t="s">
        <v>305</v>
      </c>
      <c r="E4820" t="s">
        <v>38</v>
      </c>
      <c r="F4820" t="s">
        <v>5741</v>
      </c>
      <c r="G4820" t="s">
        <v>5723</v>
      </c>
      <c r="H4820" t="s">
        <v>73</v>
      </c>
      <c r="I4820" t="s">
        <v>74</v>
      </c>
      <c r="J4820" t="s">
        <v>31</v>
      </c>
      <c r="K4820" t="s">
        <v>32</v>
      </c>
      <c r="L4820" t="s">
        <v>5730</v>
      </c>
      <c r="M4820">
        <v>1</v>
      </c>
      <c r="N4820">
        <v>1200</v>
      </c>
      <c r="O4820" s="7">
        <f>Table1[[#This Row],[Cost_of_Goods]]/Table1[[#This Row],[Quantity]]</f>
        <v>648.37</v>
      </c>
      <c r="P4820">
        <v>5</v>
      </c>
      <c r="Q4820">
        <v>755.02</v>
      </c>
      <c r="R4820" t="s">
        <v>5724</v>
      </c>
      <c r="S4820">
        <v>4</v>
      </c>
      <c r="T4820" t="s">
        <v>34</v>
      </c>
      <c r="U4820">
        <v>1200</v>
      </c>
      <c r="V4820">
        <v>60</v>
      </c>
      <c r="W4820">
        <v>1140</v>
      </c>
      <c r="X4820">
        <v>648.37</v>
      </c>
      <c r="Y4820">
        <v>-263.39</v>
      </c>
      <c r="Z4820">
        <v>-23.1</v>
      </c>
    </row>
    <row r="4821" spans="1:26" x14ac:dyDescent="0.3">
      <c r="A4821" t="s">
        <v>5495</v>
      </c>
      <c r="B4821" s="9">
        <v>45701</v>
      </c>
      <c r="C4821" t="s">
        <v>1661</v>
      </c>
      <c r="D4821" t="s">
        <v>256</v>
      </c>
      <c r="E4821" t="s">
        <v>38</v>
      </c>
      <c r="F4821" t="s">
        <v>5762</v>
      </c>
      <c r="G4821" t="s">
        <v>5743</v>
      </c>
      <c r="H4821" t="s">
        <v>94</v>
      </c>
      <c r="I4821" t="s">
        <v>95</v>
      </c>
      <c r="J4821" t="s">
        <v>40</v>
      </c>
      <c r="K4821" t="s">
        <v>5726</v>
      </c>
      <c r="L4821" t="s">
        <v>5730</v>
      </c>
      <c r="M4821">
        <v>2</v>
      </c>
      <c r="N4821">
        <v>4500</v>
      </c>
      <c r="O4821" s="7">
        <f>Table1[[#This Row],[Cost_of_Goods]]/Table1[[#This Row],[Quantity]]</f>
        <v>2154.98</v>
      </c>
      <c r="P4821">
        <v>20</v>
      </c>
      <c r="Q4821">
        <v>265.26</v>
      </c>
      <c r="R4821" t="s">
        <v>5724</v>
      </c>
      <c r="S4821">
        <v>4</v>
      </c>
      <c r="T4821" t="s">
        <v>102</v>
      </c>
      <c r="U4821">
        <v>9000</v>
      </c>
      <c r="V4821">
        <v>1800</v>
      </c>
      <c r="W4821">
        <v>7200</v>
      </c>
      <c r="X4821">
        <v>4309.96</v>
      </c>
      <c r="Y4821">
        <v>2624.78</v>
      </c>
      <c r="Z4821">
        <v>36.46</v>
      </c>
    </row>
    <row r="4822" spans="1:26" ht="15.6" x14ac:dyDescent="0.3">
      <c r="A4822" t="s">
        <v>5496</v>
      </c>
      <c r="B4822" s="9">
        <v>45814</v>
      </c>
      <c r="C4822" t="s">
        <v>142</v>
      </c>
      <c r="D4822" t="s">
        <v>168</v>
      </c>
      <c r="E4822" t="s">
        <v>109</v>
      </c>
      <c r="F4822" s="3" t="s">
        <v>5767</v>
      </c>
      <c r="G4822" t="s">
        <v>5733</v>
      </c>
      <c r="H4822" t="s">
        <v>144</v>
      </c>
      <c r="I4822" t="s">
        <v>156</v>
      </c>
      <c r="J4822" t="s">
        <v>31</v>
      </c>
      <c r="K4822" t="s">
        <v>53</v>
      </c>
      <c r="L4822" t="s">
        <v>5727</v>
      </c>
      <c r="M4822">
        <v>11</v>
      </c>
      <c r="N4822">
        <v>6500</v>
      </c>
      <c r="O4822" s="7">
        <f>Table1[[#This Row],[Cost_of_Goods]]/Table1[[#This Row],[Quantity]]</f>
        <v>4403.9036363636369</v>
      </c>
      <c r="P4822">
        <v>10</v>
      </c>
      <c r="Q4822">
        <v>929.99</v>
      </c>
      <c r="R4822" t="s">
        <v>5724</v>
      </c>
      <c r="S4822">
        <v>5</v>
      </c>
      <c r="T4822" t="s">
        <v>34</v>
      </c>
      <c r="U4822">
        <v>71500</v>
      </c>
      <c r="V4822">
        <v>7150</v>
      </c>
      <c r="W4822">
        <v>64350</v>
      </c>
      <c r="X4822">
        <v>48442.94</v>
      </c>
      <c r="Y4822">
        <v>14977.07</v>
      </c>
      <c r="Z4822">
        <v>23.27</v>
      </c>
    </row>
    <row r="4823" spans="1:26" x14ac:dyDescent="0.3">
      <c r="A4823" t="s">
        <v>5497</v>
      </c>
      <c r="B4823" s="9">
        <v>46061</v>
      </c>
      <c r="C4823" t="s">
        <v>309</v>
      </c>
      <c r="D4823" t="s">
        <v>205</v>
      </c>
      <c r="E4823" t="s">
        <v>121</v>
      </c>
      <c r="F4823" t="s">
        <v>5761</v>
      </c>
      <c r="G4823" t="s">
        <v>5723</v>
      </c>
      <c r="H4823" t="s">
        <v>131</v>
      </c>
      <c r="I4823" t="s">
        <v>135</v>
      </c>
      <c r="J4823" t="s">
        <v>31</v>
      </c>
      <c r="K4823" t="s">
        <v>53</v>
      </c>
      <c r="L4823" t="s">
        <v>33</v>
      </c>
      <c r="M4823">
        <v>11</v>
      </c>
      <c r="N4823">
        <v>55000</v>
      </c>
      <c r="O4823" s="7">
        <f>Table1[[#This Row],[Cost_of_Goods]]/Table1[[#This Row],[Quantity]]</f>
        <v>25600.177272727273</v>
      </c>
      <c r="P4823">
        <v>30</v>
      </c>
      <c r="Q4823">
        <v>950.32</v>
      </c>
      <c r="R4823" t="s">
        <v>5724</v>
      </c>
      <c r="S4823">
        <v>3</v>
      </c>
      <c r="T4823" t="s">
        <v>102</v>
      </c>
      <c r="U4823">
        <v>605000</v>
      </c>
      <c r="V4823">
        <v>181500</v>
      </c>
      <c r="W4823">
        <v>423500</v>
      </c>
      <c r="X4823">
        <v>281601.95</v>
      </c>
      <c r="Y4823">
        <v>140947.73000000001</v>
      </c>
      <c r="Z4823">
        <v>33.28</v>
      </c>
    </row>
    <row r="4824" spans="1:26" x14ac:dyDescent="0.3">
      <c r="A4824" t="s">
        <v>5498</v>
      </c>
      <c r="B4824" s="9">
        <v>45815</v>
      </c>
      <c r="C4824" t="s">
        <v>413</v>
      </c>
      <c r="D4824" t="s">
        <v>108</v>
      </c>
      <c r="E4824" t="s">
        <v>109</v>
      </c>
      <c r="F4824" t="s">
        <v>5747</v>
      </c>
      <c r="G4824" t="s">
        <v>5723</v>
      </c>
      <c r="H4824" t="s">
        <v>131</v>
      </c>
      <c r="I4824" t="s">
        <v>135</v>
      </c>
      <c r="J4824" t="s">
        <v>63</v>
      </c>
      <c r="K4824" t="s">
        <v>53</v>
      </c>
      <c r="L4824" t="s">
        <v>5727</v>
      </c>
      <c r="M4824">
        <v>11</v>
      </c>
      <c r="N4824">
        <v>7200</v>
      </c>
      <c r="O4824" s="7">
        <f>Table1[[#This Row],[Cost_of_Goods]]/Table1[[#This Row],[Quantity]]</f>
        <v>4774.7463636363636</v>
      </c>
      <c r="P4824">
        <v>0</v>
      </c>
      <c r="Q4824">
        <v>379.01</v>
      </c>
      <c r="R4824" t="s">
        <v>5724</v>
      </c>
      <c r="S4824">
        <v>4</v>
      </c>
      <c r="T4824" t="s">
        <v>34</v>
      </c>
      <c r="U4824">
        <v>79200</v>
      </c>
      <c r="V4824">
        <v>0</v>
      </c>
      <c r="W4824">
        <v>79200</v>
      </c>
      <c r="X4824">
        <v>52522.21</v>
      </c>
      <c r="Y4824">
        <v>26298.78</v>
      </c>
      <c r="Z4824">
        <v>33.21</v>
      </c>
    </row>
    <row r="4825" spans="1:26" x14ac:dyDescent="0.3">
      <c r="A4825" t="s">
        <v>5499</v>
      </c>
      <c r="B4825" s="9">
        <v>45455</v>
      </c>
      <c r="C4825" t="s">
        <v>1634</v>
      </c>
      <c r="D4825" t="s">
        <v>330</v>
      </c>
      <c r="E4825" t="s">
        <v>109</v>
      </c>
      <c r="F4825" t="s">
        <v>5756</v>
      </c>
      <c r="G4825" t="s">
        <v>5732</v>
      </c>
      <c r="H4825" t="s">
        <v>184</v>
      </c>
      <c r="I4825" t="s">
        <v>198</v>
      </c>
      <c r="J4825" t="s">
        <v>63</v>
      </c>
      <c r="K4825" t="s">
        <v>5726</v>
      </c>
      <c r="L4825" t="s">
        <v>90</v>
      </c>
      <c r="M4825">
        <v>2</v>
      </c>
      <c r="N4825">
        <v>9800</v>
      </c>
      <c r="O4825" s="7">
        <f>Table1[[#This Row],[Cost_of_Goods]]/Table1[[#This Row],[Quantity]]</f>
        <v>4649.9849999999997</v>
      </c>
      <c r="P4825">
        <v>20</v>
      </c>
      <c r="Q4825">
        <v>1449.01</v>
      </c>
      <c r="R4825" t="s">
        <v>5724</v>
      </c>
      <c r="S4825">
        <v>4</v>
      </c>
      <c r="T4825" t="s">
        <v>34</v>
      </c>
      <c r="U4825">
        <v>19600</v>
      </c>
      <c r="V4825">
        <v>3920</v>
      </c>
      <c r="W4825">
        <v>15680</v>
      </c>
      <c r="X4825">
        <v>9299.9699999999993</v>
      </c>
      <c r="Y4825">
        <v>4931.0200000000004</v>
      </c>
      <c r="Z4825">
        <v>31.45</v>
      </c>
    </row>
    <row r="4826" spans="1:26" x14ac:dyDescent="0.3">
      <c r="A4826" t="s">
        <v>5500</v>
      </c>
      <c r="B4826" s="9">
        <v>45645</v>
      </c>
      <c r="C4826" t="s">
        <v>470</v>
      </c>
      <c r="D4826" t="s">
        <v>120</v>
      </c>
      <c r="E4826" t="s">
        <v>121</v>
      </c>
      <c r="F4826" t="s">
        <v>5760</v>
      </c>
      <c r="G4826" t="s">
        <v>5723</v>
      </c>
      <c r="H4826" t="s">
        <v>131</v>
      </c>
      <c r="I4826" t="s">
        <v>132</v>
      </c>
      <c r="J4826" t="s">
        <v>31</v>
      </c>
      <c r="K4826" t="s">
        <v>32</v>
      </c>
      <c r="L4826" t="s">
        <v>33</v>
      </c>
      <c r="M4826">
        <v>5</v>
      </c>
      <c r="N4826">
        <v>28000</v>
      </c>
      <c r="O4826" s="7">
        <f>Table1[[#This Row],[Cost_of_Goods]]/Table1[[#This Row],[Quantity]]</f>
        <v>18648.632000000001</v>
      </c>
      <c r="P4826">
        <v>10</v>
      </c>
      <c r="Q4826">
        <v>647.80999999999995</v>
      </c>
      <c r="R4826" t="s">
        <v>5724</v>
      </c>
      <c r="S4826">
        <v>4</v>
      </c>
      <c r="T4826" t="s">
        <v>34</v>
      </c>
      <c r="U4826">
        <v>140000</v>
      </c>
      <c r="V4826">
        <v>14000</v>
      </c>
      <c r="W4826">
        <v>126000</v>
      </c>
      <c r="X4826">
        <v>93243.16</v>
      </c>
      <c r="Y4826">
        <v>32109.03</v>
      </c>
      <c r="Z4826">
        <v>25.48</v>
      </c>
    </row>
    <row r="4827" spans="1:26" x14ac:dyDescent="0.3">
      <c r="A4827" t="s">
        <v>5501</v>
      </c>
      <c r="B4827" s="9">
        <v>46050</v>
      </c>
      <c r="C4827" t="s">
        <v>1433</v>
      </c>
      <c r="D4827" t="s">
        <v>273</v>
      </c>
      <c r="E4827" t="s">
        <v>28</v>
      </c>
      <c r="F4827" t="s">
        <v>5762</v>
      </c>
      <c r="G4827" t="s">
        <v>5729</v>
      </c>
      <c r="H4827" t="s">
        <v>213</v>
      </c>
      <c r="I4827" t="s">
        <v>190</v>
      </c>
      <c r="J4827" t="s">
        <v>63</v>
      </c>
      <c r="K4827" t="s">
        <v>53</v>
      </c>
      <c r="L4827" t="s">
        <v>90</v>
      </c>
      <c r="M4827">
        <v>10</v>
      </c>
      <c r="N4827">
        <v>32000</v>
      </c>
      <c r="O4827" s="7">
        <f>Table1[[#This Row],[Cost_of_Goods]]/Table1[[#This Row],[Quantity]]</f>
        <v>24833.707000000002</v>
      </c>
      <c r="P4827">
        <v>5</v>
      </c>
      <c r="Q4827">
        <v>941.5</v>
      </c>
      <c r="R4827" t="s">
        <v>5724</v>
      </c>
      <c r="S4827">
        <v>4</v>
      </c>
      <c r="T4827" t="s">
        <v>34</v>
      </c>
      <c r="U4827">
        <v>320000</v>
      </c>
      <c r="V4827">
        <v>16000</v>
      </c>
      <c r="W4827">
        <v>304000</v>
      </c>
      <c r="X4827">
        <v>248337.07</v>
      </c>
      <c r="Y4827">
        <v>54721.43</v>
      </c>
      <c r="Z4827">
        <v>18</v>
      </c>
    </row>
    <row r="4828" spans="1:26" ht="15.6" x14ac:dyDescent="0.3">
      <c r="A4828" t="s">
        <v>5502</v>
      </c>
      <c r="B4828" s="9">
        <v>45858</v>
      </c>
      <c r="C4828" t="s">
        <v>377</v>
      </c>
      <c r="D4828" t="s">
        <v>268</v>
      </c>
      <c r="E4828" t="s">
        <v>28</v>
      </c>
      <c r="F4828" t="s">
        <v>5763</v>
      </c>
      <c r="G4828" t="s">
        <v>5733</v>
      </c>
      <c r="H4828" t="s">
        <v>110</v>
      </c>
      <c r="I4828" t="s">
        <v>111</v>
      </c>
      <c r="J4828" t="s">
        <v>63</v>
      </c>
      <c r="K4828" t="s">
        <v>5726</v>
      </c>
      <c r="L4828" t="s">
        <v>54</v>
      </c>
      <c r="M4828">
        <v>7</v>
      </c>
      <c r="N4828">
        <v>18500</v>
      </c>
      <c r="O4828" s="7">
        <f>Table1[[#This Row],[Cost_of_Goods]]/Table1[[#This Row],[Quantity]]</f>
        <v>11459.178571428571</v>
      </c>
      <c r="P4828" s="3" t="s">
        <v>5767</v>
      </c>
      <c r="Q4828">
        <v>1121.1500000000001</v>
      </c>
      <c r="R4828" t="s">
        <v>5724</v>
      </c>
      <c r="S4828">
        <v>4</v>
      </c>
      <c r="T4828" t="s">
        <v>34</v>
      </c>
      <c r="U4828">
        <v>129500</v>
      </c>
      <c r="V4828">
        <v>19425</v>
      </c>
      <c r="W4828">
        <v>110075</v>
      </c>
      <c r="X4828">
        <v>80214.25</v>
      </c>
      <c r="Y4828">
        <v>28739.599999999999</v>
      </c>
      <c r="Z4828">
        <v>26.11</v>
      </c>
    </row>
    <row r="4829" spans="1:26" x14ac:dyDescent="0.3">
      <c r="A4829" t="s">
        <v>5503</v>
      </c>
      <c r="B4829" s="9">
        <v>46185</v>
      </c>
      <c r="C4829" t="s">
        <v>1813</v>
      </c>
      <c r="D4829" t="s">
        <v>188</v>
      </c>
      <c r="E4829" t="s">
        <v>121</v>
      </c>
      <c r="F4829" t="s">
        <v>5757</v>
      </c>
      <c r="G4829" t="s">
        <v>5733</v>
      </c>
      <c r="H4829" t="s">
        <v>68</v>
      </c>
      <c r="I4829" t="s">
        <v>69</v>
      </c>
      <c r="J4829" t="s">
        <v>46</v>
      </c>
      <c r="K4829" t="s">
        <v>5726</v>
      </c>
      <c r="L4829" t="s">
        <v>90</v>
      </c>
      <c r="M4829">
        <v>3</v>
      </c>
      <c r="N4829">
        <v>12500</v>
      </c>
      <c r="O4829" s="7">
        <f>Table1[[#This Row],[Cost_of_Goods]]/Table1[[#This Row],[Quantity]]</f>
        <v>7345.7233333333324</v>
      </c>
      <c r="P4829">
        <v>10</v>
      </c>
      <c r="Q4829">
        <v>1443.56</v>
      </c>
      <c r="R4829" t="s">
        <v>5724</v>
      </c>
      <c r="S4829">
        <v>4</v>
      </c>
      <c r="T4829" t="s">
        <v>5752</v>
      </c>
      <c r="U4829">
        <v>37500</v>
      </c>
      <c r="V4829">
        <v>3750</v>
      </c>
      <c r="W4829">
        <v>33750</v>
      </c>
      <c r="X4829">
        <v>22037.17</v>
      </c>
      <c r="Y4829">
        <v>10269.27</v>
      </c>
      <c r="Z4829">
        <v>30.43</v>
      </c>
    </row>
    <row r="4830" spans="1:26" x14ac:dyDescent="0.3">
      <c r="A4830" t="s">
        <v>5504</v>
      </c>
      <c r="B4830" s="9">
        <v>45907</v>
      </c>
      <c r="C4830" t="s">
        <v>540</v>
      </c>
      <c r="D4830" t="s">
        <v>152</v>
      </c>
      <c r="E4830" t="s">
        <v>28</v>
      </c>
      <c r="F4830" t="s">
        <v>5737</v>
      </c>
      <c r="G4830" t="s">
        <v>5743</v>
      </c>
      <c r="H4830" t="s">
        <v>5744</v>
      </c>
      <c r="I4830" t="s">
        <v>177</v>
      </c>
      <c r="J4830" t="s">
        <v>31</v>
      </c>
      <c r="K4830" t="s">
        <v>32</v>
      </c>
      <c r="L4830" t="s">
        <v>33</v>
      </c>
      <c r="M4830">
        <v>5</v>
      </c>
      <c r="N4830">
        <v>45000</v>
      </c>
      <c r="O4830" s="7">
        <f>Table1[[#This Row],[Cost_of_Goods]]/Table1[[#This Row],[Quantity]]</f>
        <v>24329.417999999998</v>
      </c>
      <c r="P4830">
        <v>30</v>
      </c>
      <c r="Q4830">
        <v>960.17</v>
      </c>
      <c r="R4830" t="s">
        <v>5724</v>
      </c>
      <c r="S4830">
        <v>5</v>
      </c>
      <c r="T4830" t="s">
        <v>34</v>
      </c>
      <c r="U4830">
        <v>225000</v>
      </c>
      <c r="V4830">
        <v>67500</v>
      </c>
      <c r="W4830">
        <v>157500</v>
      </c>
      <c r="X4830">
        <v>121647.09</v>
      </c>
      <c r="Y4830">
        <v>34892.74</v>
      </c>
      <c r="Z4830">
        <v>22.15</v>
      </c>
    </row>
    <row r="4831" spans="1:26" x14ac:dyDescent="0.3">
      <c r="A4831" t="s">
        <v>5505</v>
      </c>
      <c r="B4831" s="9">
        <v>46140</v>
      </c>
      <c r="C4831" t="s">
        <v>793</v>
      </c>
      <c r="D4831" t="s">
        <v>93</v>
      </c>
      <c r="E4831" t="s">
        <v>38</v>
      </c>
      <c r="F4831" t="s">
        <v>5751</v>
      </c>
      <c r="G4831" t="s">
        <v>5733</v>
      </c>
      <c r="H4831" t="s">
        <v>110</v>
      </c>
      <c r="I4831" t="s">
        <v>296</v>
      </c>
      <c r="J4831" t="s">
        <v>40</v>
      </c>
      <c r="K4831" t="s">
        <v>53</v>
      </c>
      <c r="L4831" t="s">
        <v>5730</v>
      </c>
      <c r="M4831">
        <v>4</v>
      </c>
      <c r="N4831">
        <v>1800</v>
      </c>
      <c r="O4831" s="7">
        <f>Table1[[#This Row],[Cost_of_Goods]]/Table1[[#This Row],[Quantity]]</f>
        <v>1081.3125</v>
      </c>
      <c r="P4831">
        <v>20</v>
      </c>
      <c r="Q4831">
        <v>997.48</v>
      </c>
      <c r="R4831" t="s">
        <v>5724</v>
      </c>
      <c r="S4831">
        <v>2</v>
      </c>
      <c r="T4831" t="s">
        <v>34</v>
      </c>
      <c r="U4831">
        <v>7200</v>
      </c>
      <c r="V4831">
        <v>1440</v>
      </c>
      <c r="W4831">
        <v>5760</v>
      </c>
      <c r="X4831">
        <v>4325.25</v>
      </c>
      <c r="Y4831">
        <v>437.27</v>
      </c>
      <c r="Z4831">
        <v>7.59</v>
      </c>
    </row>
    <row r="4832" spans="1:26" ht="15.6" x14ac:dyDescent="0.3">
      <c r="A4832" t="s">
        <v>5506</v>
      </c>
      <c r="B4832" s="9">
        <v>45757</v>
      </c>
      <c r="C4832" t="s">
        <v>290</v>
      </c>
      <c r="D4832" t="s">
        <v>366</v>
      </c>
      <c r="E4832" t="s">
        <v>28</v>
      </c>
      <c r="F4832" t="s">
        <v>5757</v>
      </c>
      <c r="G4832" t="s">
        <v>5729</v>
      </c>
      <c r="H4832" s="3" t="s">
        <v>5767</v>
      </c>
      <c r="I4832" t="s">
        <v>153</v>
      </c>
      <c r="J4832" t="s">
        <v>63</v>
      </c>
      <c r="K4832" t="s">
        <v>5726</v>
      </c>
      <c r="L4832" t="s">
        <v>33</v>
      </c>
      <c r="M4832">
        <v>5</v>
      </c>
      <c r="N4832">
        <v>22000</v>
      </c>
      <c r="O4832" s="7">
        <f>Table1[[#This Row],[Cost_of_Goods]]/Table1[[#This Row],[Quantity]]</f>
        <v>10311.366</v>
      </c>
      <c r="P4832">
        <v>15</v>
      </c>
      <c r="Q4832">
        <v>723.8</v>
      </c>
      <c r="R4832" t="s">
        <v>5724</v>
      </c>
      <c r="S4832">
        <v>5</v>
      </c>
      <c r="T4832" t="s">
        <v>34</v>
      </c>
      <c r="U4832">
        <v>110000</v>
      </c>
      <c r="V4832">
        <v>16500</v>
      </c>
      <c r="W4832">
        <v>93500</v>
      </c>
      <c r="X4832">
        <v>51556.83</v>
      </c>
      <c r="Y4832">
        <v>41219.370000000003</v>
      </c>
      <c r="Z4832">
        <v>44.08</v>
      </c>
    </row>
    <row r="4833" spans="1:26" x14ac:dyDescent="0.3">
      <c r="A4833" t="s">
        <v>5507</v>
      </c>
      <c r="B4833" s="9">
        <v>45519</v>
      </c>
      <c r="C4833" t="s">
        <v>1600</v>
      </c>
      <c r="D4833" t="s">
        <v>98</v>
      </c>
      <c r="E4833" t="s">
        <v>38</v>
      </c>
      <c r="F4833" t="s">
        <v>5731</v>
      </c>
      <c r="G4833" t="s">
        <v>5733</v>
      </c>
      <c r="H4833" t="s">
        <v>5734</v>
      </c>
      <c r="I4833" t="s">
        <v>105</v>
      </c>
      <c r="J4833" t="s">
        <v>524</v>
      </c>
      <c r="K4833" t="s">
        <v>53</v>
      </c>
      <c r="L4833" t="s">
        <v>5727</v>
      </c>
      <c r="M4833">
        <v>5</v>
      </c>
      <c r="N4833">
        <v>4200</v>
      </c>
      <c r="O4833" s="7">
        <f>Table1[[#This Row],[Cost_of_Goods]]/Table1[[#This Row],[Quantity]]</f>
        <v>2009.578</v>
      </c>
      <c r="P4833">
        <v>25</v>
      </c>
      <c r="Q4833">
        <v>216.61</v>
      </c>
      <c r="R4833" t="s">
        <v>5724</v>
      </c>
      <c r="S4833">
        <v>5</v>
      </c>
      <c r="T4833" t="s">
        <v>34</v>
      </c>
      <c r="U4833">
        <v>21000</v>
      </c>
      <c r="V4833">
        <v>5250</v>
      </c>
      <c r="W4833">
        <v>15750</v>
      </c>
      <c r="X4833">
        <v>10047.89</v>
      </c>
      <c r="Y4833">
        <v>5485.5</v>
      </c>
      <c r="Z4833">
        <v>34.83</v>
      </c>
    </row>
    <row r="4834" spans="1:26" x14ac:dyDescent="0.3">
      <c r="A4834" t="s">
        <v>5508</v>
      </c>
      <c r="B4834" s="9">
        <v>45348</v>
      </c>
      <c r="C4834" t="s">
        <v>1137</v>
      </c>
      <c r="D4834" t="s">
        <v>82</v>
      </c>
      <c r="E4834" t="s">
        <v>28</v>
      </c>
      <c r="F4834" t="s">
        <v>5751</v>
      </c>
      <c r="G4834" t="s">
        <v>5729</v>
      </c>
      <c r="H4834" t="s">
        <v>44</v>
      </c>
      <c r="I4834" t="s">
        <v>254</v>
      </c>
      <c r="J4834" t="s">
        <v>46</v>
      </c>
      <c r="K4834" t="s">
        <v>53</v>
      </c>
      <c r="L4834" t="s">
        <v>90</v>
      </c>
      <c r="M4834">
        <v>9</v>
      </c>
      <c r="N4834">
        <v>72000</v>
      </c>
      <c r="O4834" s="7">
        <f>Table1[[#This Row],[Cost_of_Goods]]/Table1[[#This Row],[Quantity]]</f>
        <v>29962.257777777777</v>
      </c>
      <c r="P4834">
        <v>25</v>
      </c>
      <c r="Q4834">
        <v>1351.15</v>
      </c>
      <c r="R4834" t="s">
        <v>64</v>
      </c>
      <c r="S4834">
        <v>4</v>
      </c>
      <c r="T4834" t="s">
        <v>102</v>
      </c>
      <c r="U4834">
        <v>648000</v>
      </c>
      <c r="V4834">
        <v>162000</v>
      </c>
      <c r="W4834">
        <v>486000</v>
      </c>
      <c r="X4834">
        <v>269660.32</v>
      </c>
      <c r="Y4834">
        <v>214988.53</v>
      </c>
      <c r="Z4834">
        <v>44.24</v>
      </c>
    </row>
    <row r="4835" spans="1:26" x14ac:dyDescent="0.3">
      <c r="A4835" t="s">
        <v>5509</v>
      </c>
      <c r="B4835" s="9">
        <v>45600</v>
      </c>
      <c r="C4835" t="s">
        <v>171</v>
      </c>
      <c r="D4835" t="s">
        <v>134</v>
      </c>
      <c r="E4835" t="s">
        <v>50</v>
      </c>
      <c r="F4835" t="s">
        <v>5747</v>
      </c>
      <c r="G4835" t="s">
        <v>5732</v>
      </c>
      <c r="H4835" t="s">
        <v>51</v>
      </c>
      <c r="I4835" t="s">
        <v>52</v>
      </c>
      <c r="J4835" t="s">
        <v>63</v>
      </c>
      <c r="K4835" t="s">
        <v>32</v>
      </c>
      <c r="L4835" t="s">
        <v>54</v>
      </c>
      <c r="M4835">
        <v>10</v>
      </c>
      <c r="N4835">
        <v>3200</v>
      </c>
      <c r="O4835" s="7">
        <f>Table1[[#This Row],[Cost_of_Goods]]/Table1[[#This Row],[Quantity]]</f>
        <v>2213.4830000000002</v>
      </c>
      <c r="P4835">
        <v>0</v>
      </c>
      <c r="Q4835">
        <v>1016.98</v>
      </c>
      <c r="R4835" t="s">
        <v>5724</v>
      </c>
      <c r="S4835">
        <v>5</v>
      </c>
      <c r="T4835" t="s">
        <v>34</v>
      </c>
      <c r="U4835">
        <v>32000</v>
      </c>
      <c r="V4835">
        <v>0</v>
      </c>
      <c r="W4835">
        <v>32000</v>
      </c>
      <c r="X4835">
        <v>22134.83</v>
      </c>
      <c r="Y4835">
        <v>8848.19</v>
      </c>
      <c r="Z4835">
        <v>27.65</v>
      </c>
    </row>
    <row r="4836" spans="1:26" x14ac:dyDescent="0.3">
      <c r="A4836" t="s">
        <v>5510</v>
      </c>
      <c r="B4836" s="9">
        <v>46079</v>
      </c>
      <c r="C4836" t="s">
        <v>925</v>
      </c>
      <c r="D4836" t="s">
        <v>330</v>
      </c>
      <c r="E4836" t="s">
        <v>109</v>
      </c>
      <c r="F4836" t="s">
        <v>5753</v>
      </c>
      <c r="G4836" t="s">
        <v>5732</v>
      </c>
      <c r="H4836" t="s">
        <v>223</v>
      </c>
      <c r="I4836" t="s">
        <v>246</v>
      </c>
      <c r="J4836" t="s">
        <v>40</v>
      </c>
      <c r="K4836" t="s">
        <v>5726</v>
      </c>
      <c r="L4836" t="s">
        <v>33</v>
      </c>
      <c r="M4836">
        <v>9</v>
      </c>
      <c r="N4836">
        <v>9800</v>
      </c>
      <c r="O4836" s="7">
        <f>Table1[[#This Row],[Cost_of_Goods]]/Table1[[#This Row],[Quantity]]</f>
        <v>5826.3511111111111</v>
      </c>
      <c r="P4836">
        <v>15</v>
      </c>
      <c r="Q4836">
        <v>1236.53</v>
      </c>
      <c r="R4836" t="s">
        <v>5724</v>
      </c>
      <c r="S4836">
        <v>3</v>
      </c>
      <c r="T4836" t="s">
        <v>34</v>
      </c>
      <c r="U4836">
        <v>88200</v>
      </c>
      <c r="V4836">
        <v>13230</v>
      </c>
      <c r="W4836">
        <v>74970</v>
      </c>
      <c r="X4836">
        <v>52437.16</v>
      </c>
      <c r="Y4836">
        <v>21296.31</v>
      </c>
      <c r="Z4836">
        <v>28.41</v>
      </c>
    </row>
    <row r="4837" spans="1:26" x14ac:dyDescent="0.3">
      <c r="A4837" t="s">
        <v>5511</v>
      </c>
      <c r="B4837" s="9">
        <v>45892</v>
      </c>
      <c r="C4837" t="s">
        <v>1000</v>
      </c>
      <c r="D4837" t="s">
        <v>27</v>
      </c>
      <c r="E4837" t="s">
        <v>28</v>
      </c>
      <c r="F4837" t="s">
        <v>5763</v>
      </c>
      <c r="G4837" t="s">
        <v>5732</v>
      </c>
      <c r="H4837" t="s">
        <v>184</v>
      </c>
      <c r="I4837" t="s">
        <v>198</v>
      </c>
      <c r="J4837" t="s">
        <v>40</v>
      </c>
      <c r="K4837" t="s">
        <v>53</v>
      </c>
      <c r="L4837" t="s">
        <v>90</v>
      </c>
      <c r="M4837">
        <v>10</v>
      </c>
      <c r="N4837">
        <v>58000</v>
      </c>
      <c r="O4837" s="7">
        <f>Table1[[#This Row],[Cost_of_Goods]]/Table1[[#This Row],[Quantity]]</f>
        <v>37372.142</v>
      </c>
      <c r="P4837">
        <v>5</v>
      </c>
      <c r="Q4837">
        <v>153.69999999999999</v>
      </c>
      <c r="R4837" t="s">
        <v>5724</v>
      </c>
      <c r="S4837">
        <v>5</v>
      </c>
      <c r="T4837" t="s">
        <v>102</v>
      </c>
      <c r="U4837">
        <v>580000</v>
      </c>
      <c r="V4837">
        <v>29000</v>
      </c>
      <c r="W4837">
        <v>551000</v>
      </c>
      <c r="X4837">
        <v>373721.42</v>
      </c>
      <c r="Y4837">
        <v>177124.88</v>
      </c>
      <c r="Z4837">
        <v>32.15</v>
      </c>
    </row>
    <row r="4838" spans="1:26" x14ac:dyDescent="0.3">
      <c r="A4838" t="s">
        <v>5512</v>
      </c>
      <c r="B4838" s="9">
        <v>46070</v>
      </c>
      <c r="C4838" t="s">
        <v>2093</v>
      </c>
      <c r="D4838" t="s">
        <v>366</v>
      </c>
      <c r="E4838" t="s">
        <v>28</v>
      </c>
      <c r="F4838" t="s">
        <v>5762</v>
      </c>
      <c r="G4838" t="s">
        <v>5723</v>
      </c>
      <c r="H4838" t="s">
        <v>29</v>
      </c>
      <c r="I4838" t="s">
        <v>165</v>
      </c>
      <c r="J4838" t="s">
        <v>31</v>
      </c>
      <c r="K4838" t="s">
        <v>32</v>
      </c>
      <c r="L4838" t="s">
        <v>5727</v>
      </c>
      <c r="M4838">
        <v>2</v>
      </c>
      <c r="N4838">
        <v>22000</v>
      </c>
      <c r="O4838" s="7">
        <f>Table1[[#This Row],[Cost_of_Goods]]/Table1[[#This Row],[Quantity]]</f>
        <v>11972.645</v>
      </c>
      <c r="P4838">
        <v>25</v>
      </c>
      <c r="Q4838">
        <v>694.86</v>
      </c>
      <c r="R4838" t="s">
        <v>5724</v>
      </c>
      <c r="S4838">
        <v>1</v>
      </c>
      <c r="T4838" t="s">
        <v>34</v>
      </c>
      <c r="U4838">
        <v>44000</v>
      </c>
      <c r="V4838">
        <v>11000</v>
      </c>
      <c r="W4838">
        <v>33000</v>
      </c>
      <c r="X4838">
        <v>23945.29</v>
      </c>
      <c r="Y4838">
        <v>8359.85</v>
      </c>
      <c r="Z4838">
        <v>25.33</v>
      </c>
    </row>
    <row r="4839" spans="1:26" x14ac:dyDescent="0.3">
      <c r="A4839" t="s">
        <v>5513</v>
      </c>
      <c r="B4839" s="9">
        <v>45546</v>
      </c>
      <c r="C4839" t="s">
        <v>865</v>
      </c>
      <c r="D4839" t="s">
        <v>205</v>
      </c>
      <c r="E4839" t="s">
        <v>121</v>
      </c>
      <c r="F4839" t="s">
        <v>5761</v>
      </c>
      <c r="G4839" t="s">
        <v>5729</v>
      </c>
      <c r="H4839" t="s">
        <v>44</v>
      </c>
      <c r="I4839" t="s">
        <v>45</v>
      </c>
      <c r="J4839" t="s">
        <v>40</v>
      </c>
      <c r="K4839" t="s">
        <v>32</v>
      </c>
      <c r="L4839" t="s">
        <v>5730</v>
      </c>
      <c r="M4839">
        <v>8</v>
      </c>
      <c r="N4839">
        <v>55000</v>
      </c>
      <c r="O4839" s="7">
        <f>Table1[[#This Row],[Cost_of_Goods]]/Table1[[#This Row],[Quantity]]</f>
        <v>24211.088749999999</v>
      </c>
      <c r="P4839">
        <v>20</v>
      </c>
      <c r="Q4839">
        <v>1749.4</v>
      </c>
      <c r="R4839" t="s">
        <v>5724</v>
      </c>
      <c r="S4839">
        <v>3</v>
      </c>
      <c r="T4839" t="s">
        <v>34</v>
      </c>
      <c r="U4839">
        <v>440000</v>
      </c>
      <c r="V4839">
        <v>88000</v>
      </c>
      <c r="W4839">
        <v>352000</v>
      </c>
      <c r="X4839">
        <v>193688.71</v>
      </c>
      <c r="Y4839">
        <v>156561.89000000001</v>
      </c>
      <c r="Z4839">
        <v>44.48</v>
      </c>
    </row>
    <row r="4840" spans="1:26" x14ac:dyDescent="0.3">
      <c r="A4840" t="s">
        <v>5514</v>
      </c>
      <c r="B4840" s="9">
        <v>45740</v>
      </c>
      <c r="C4840" t="s">
        <v>501</v>
      </c>
      <c r="D4840" t="s">
        <v>176</v>
      </c>
      <c r="E4840" t="s">
        <v>109</v>
      </c>
      <c r="F4840" t="s">
        <v>5731</v>
      </c>
      <c r="G4840" t="s">
        <v>5732</v>
      </c>
      <c r="H4840" t="s">
        <v>184</v>
      </c>
      <c r="I4840" t="s">
        <v>185</v>
      </c>
      <c r="J4840" t="s">
        <v>46</v>
      </c>
      <c r="K4840" t="s">
        <v>53</v>
      </c>
      <c r="L4840" t="s">
        <v>33</v>
      </c>
      <c r="M4840">
        <v>9</v>
      </c>
      <c r="N4840">
        <v>28000</v>
      </c>
      <c r="O4840" s="7">
        <f>Table1[[#This Row],[Cost_of_Goods]]/Table1[[#This Row],[Quantity]]</f>
        <v>16045.933333333332</v>
      </c>
      <c r="P4840">
        <v>10</v>
      </c>
      <c r="Q4840">
        <v>1787.47</v>
      </c>
      <c r="R4840" t="s">
        <v>5724</v>
      </c>
      <c r="S4840">
        <v>4</v>
      </c>
      <c r="T4840" t="s">
        <v>34</v>
      </c>
      <c r="U4840">
        <v>252000</v>
      </c>
      <c r="V4840">
        <v>25200</v>
      </c>
      <c r="W4840">
        <v>226800</v>
      </c>
      <c r="X4840">
        <v>144413.4</v>
      </c>
      <c r="Y4840">
        <v>80599.13</v>
      </c>
      <c r="Z4840">
        <v>35.54</v>
      </c>
    </row>
    <row r="4841" spans="1:26" x14ac:dyDescent="0.3">
      <c r="A4841" t="s">
        <v>5515</v>
      </c>
      <c r="B4841" s="9">
        <v>45808</v>
      </c>
      <c r="C4841" t="s">
        <v>1911</v>
      </c>
      <c r="D4841" t="s">
        <v>67</v>
      </c>
      <c r="E4841" t="s">
        <v>28</v>
      </c>
      <c r="F4841" t="s">
        <v>5763</v>
      </c>
      <c r="G4841" t="s">
        <v>5733</v>
      </c>
      <c r="H4841" t="s">
        <v>110</v>
      </c>
      <c r="I4841" t="s">
        <v>111</v>
      </c>
      <c r="J4841" t="s">
        <v>63</v>
      </c>
      <c r="K4841" t="s">
        <v>32</v>
      </c>
      <c r="L4841" t="s">
        <v>90</v>
      </c>
      <c r="M4841">
        <v>9</v>
      </c>
      <c r="N4841">
        <v>32000</v>
      </c>
      <c r="O4841" s="7">
        <f>Table1[[#This Row],[Cost_of_Goods]]/Table1[[#This Row],[Quantity]]</f>
        <v>14446.136666666665</v>
      </c>
      <c r="P4841">
        <v>20</v>
      </c>
      <c r="Q4841">
        <v>1152.3900000000001</v>
      </c>
      <c r="R4841" t="s">
        <v>64</v>
      </c>
      <c r="S4841">
        <v>4</v>
      </c>
      <c r="T4841" t="s">
        <v>34</v>
      </c>
      <c r="U4841">
        <v>288000</v>
      </c>
      <c r="V4841">
        <v>57600</v>
      </c>
      <c r="W4841">
        <v>230400</v>
      </c>
      <c r="X4841">
        <v>130015.23</v>
      </c>
      <c r="Y4841">
        <v>99232.38</v>
      </c>
      <c r="Z4841">
        <v>43.07</v>
      </c>
    </row>
    <row r="4842" spans="1:26" x14ac:dyDescent="0.3">
      <c r="A4842" t="s">
        <v>5516</v>
      </c>
      <c r="B4842" s="9">
        <v>45574</v>
      </c>
      <c r="C4842" t="s">
        <v>511</v>
      </c>
      <c r="D4842" t="s">
        <v>82</v>
      </c>
      <c r="E4842" t="s">
        <v>28</v>
      </c>
      <c r="F4842" t="s">
        <v>5759</v>
      </c>
      <c r="G4842" t="s">
        <v>5729</v>
      </c>
      <c r="H4842" t="s">
        <v>44</v>
      </c>
      <c r="I4842" t="s">
        <v>352</v>
      </c>
      <c r="J4842" t="s">
        <v>46</v>
      </c>
      <c r="K4842" t="s">
        <v>32</v>
      </c>
      <c r="L4842" t="s">
        <v>5727</v>
      </c>
      <c r="M4842">
        <v>9</v>
      </c>
      <c r="N4842">
        <v>72000</v>
      </c>
      <c r="O4842" s="7">
        <f>Table1[[#This Row],[Cost_of_Goods]]/Table1[[#This Row],[Quantity]]</f>
        <v>38706.077777777777</v>
      </c>
      <c r="P4842">
        <v>5</v>
      </c>
      <c r="Q4842">
        <v>1256.67</v>
      </c>
      <c r="R4842" t="s">
        <v>64</v>
      </c>
      <c r="S4842">
        <v>5</v>
      </c>
      <c r="T4842" t="s">
        <v>34</v>
      </c>
      <c r="U4842">
        <v>648000</v>
      </c>
      <c r="V4842">
        <v>32400</v>
      </c>
      <c r="W4842">
        <v>615600</v>
      </c>
      <c r="X4842">
        <v>348354.7</v>
      </c>
      <c r="Y4842">
        <v>265988.63</v>
      </c>
      <c r="Z4842">
        <v>43.21</v>
      </c>
    </row>
    <row r="4843" spans="1:26" x14ac:dyDescent="0.3">
      <c r="A4843" t="s">
        <v>5517</v>
      </c>
      <c r="B4843" s="9">
        <v>45833</v>
      </c>
      <c r="C4843" t="s">
        <v>1356</v>
      </c>
      <c r="D4843" t="s">
        <v>342</v>
      </c>
      <c r="E4843" t="s">
        <v>38</v>
      </c>
      <c r="F4843" t="s">
        <v>5760</v>
      </c>
      <c r="G4843" t="s">
        <v>5732</v>
      </c>
      <c r="H4843" t="s">
        <v>223</v>
      </c>
      <c r="I4843" t="s">
        <v>246</v>
      </c>
      <c r="J4843" t="s">
        <v>40</v>
      </c>
      <c r="K4843" t="s">
        <v>5726</v>
      </c>
      <c r="L4843" t="s">
        <v>5727</v>
      </c>
      <c r="M4843">
        <v>3</v>
      </c>
      <c r="N4843">
        <v>2200</v>
      </c>
      <c r="O4843" s="7">
        <f>Table1[[#This Row],[Cost_of_Goods]]/Table1[[#This Row],[Quantity]]</f>
        <v>1007.3866666666667</v>
      </c>
      <c r="P4843">
        <v>20</v>
      </c>
      <c r="Q4843">
        <v>1168.1500000000001</v>
      </c>
      <c r="R4843" t="s">
        <v>5724</v>
      </c>
      <c r="S4843">
        <v>5</v>
      </c>
      <c r="T4843" t="s">
        <v>34</v>
      </c>
      <c r="U4843">
        <v>6600</v>
      </c>
      <c r="V4843">
        <v>1320</v>
      </c>
      <c r="W4843">
        <v>5280</v>
      </c>
      <c r="X4843">
        <v>3022.16</v>
      </c>
      <c r="Y4843">
        <v>1089.69</v>
      </c>
      <c r="Z4843">
        <v>20.64</v>
      </c>
    </row>
    <row r="4844" spans="1:26" x14ac:dyDescent="0.3">
      <c r="A4844" t="s">
        <v>5518</v>
      </c>
      <c r="B4844" s="9">
        <v>45909</v>
      </c>
      <c r="C4844" t="s">
        <v>217</v>
      </c>
      <c r="D4844" t="s">
        <v>305</v>
      </c>
      <c r="E4844" t="s">
        <v>38</v>
      </c>
      <c r="F4844" t="s">
        <v>5746</v>
      </c>
      <c r="G4844" t="s">
        <v>5743</v>
      </c>
      <c r="H4844" t="s">
        <v>5744</v>
      </c>
      <c r="I4844" t="s">
        <v>177</v>
      </c>
      <c r="J4844" t="s">
        <v>40</v>
      </c>
      <c r="K4844" t="s">
        <v>5726</v>
      </c>
      <c r="L4844" t="s">
        <v>5730</v>
      </c>
      <c r="M4844">
        <v>5</v>
      </c>
      <c r="N4844">
        <v>1200</v>
      </c>
      <c r="O4844" s="7">
        <f>Table1[[#This Row],[Cost_of_Goods]]/Table1[[#This Row],[Quantity]]</f>
        <v>546.51599999999996</v>
      </c>
      <c r="P4844">
        <v>20</v>
      </c>
      <c r="Q4844">
        <v>857.7</v>
      </c>
      <c r="R4844" t="s">
        <v>5724</v>
      </c>
      <c r="S4844">
        <v>5</v>
      </c>
      <c r="T4844" t="s">
        <v>102</v>
      </c>
      <c r="U4844">
        <v>6000</v>
      </c>
      <c r="V4844">
        <v>1200</v>
      </c>
      <c r="W4844">
        <v>4800</v>
      </c>
      <c r="X4844">
        <v>2732.58</v>
      </c>
      <c r="Y4844">
        <v>1209.72</v>
      </c>
      <c r="Z4844">
        <v>25.2</v>
      </c>
    </row>
    <row r="4845" spans="1:26" x14ac:dyDescent="0.3">
      <c r="A4845" t="s">
        <v>5519</v>
      </c>
      <c r="B4845" s="9">
        <v>46149</v>
      </c>
      <c r="C4845" t="s">
        <v>582</v>
      </c>
      <c r="D4845" t="s">
        <v>305</v>
      </c>
      <c r="E4845" t="s">
        <v>38</v>
      </c>
      <c r="F4845" t="s">
        <v>5737</v>
      </c>
      <c r="G4845" t="s">
        <v>5733</v>
      </c>
      <c r="H4845" t="s">
        <v>68</v>
      </c>
      <c r="I4845" t="s">
        <v>69</v>
      </c>
      <c r="J4845" t="s">
        <v>46</v>
      </c>
      <c r="K4845" t="s">
        <v>32</v>
      </c>
      <c r="L4845" t="s">
        <v>90</v>
      </c>
      <c r="M4845">
        <v>3</v>
      </c>
      <c r="N4845">
        <v>1200</v>
      </c>
      <c r="O4845" s="7">
        <f>Table1[[#This Row],[Cost_of_Goods]]/Table1[[#This Row],[Quantity]]</f>
        <v>807.21333333333325</v>
      </c>
      <c r="P4845">
        <v>15</v>
      </c>
      <c r="Q4845">
        <v>1461.44</v>
      </c>
      <c r="R4845" t="s">
        <v>5724</v>
      </c>
      <c r="S4845">
        <v>3</v>
      </c>
      <c r="T4845" t="s">
        <v>34</v>
      </c>
      <c r="U4845">
        <v>3600</v>
      </c>
      <c r="V4845">
        <v>540</v>
      </c>
      <c r="W4845">
        <v>3060</v>
      </c>
      <c r="X4845">
        <v>2421.64</v>
      </c>
      <c r="Y4845">
        <v>-823.08</v>
      </c>
      <c r="Z4845">
        <v>-26.9</v>
      </c>
    </row>
    <row r="4846" spans="1:26" x14ac:dyDescent="0.3">
      <c r="A4846" t="s">
        <v>5520</v>
      </c>
      <c r="B4846" s="9">
        <v>45360</v>
      </c>
      <c r="C4846" t="s">
        <v>631</v>
      </c>
      <c r="D4846" t="s">
        <v>401</v>
      </c>
      <c r="E4846" t="s">
        <v>109</v>
      </c>
      <c r="F4846" t="s">
        <v>5763</v>
      </c>
      <c r="G4846" t="s">
        <v>5723</v>
      </c>
      <c r="H4846" t="s">
        <v>73</v>
      </c>
      <c r="I4846" t="s">
        <v>74</v>
      </c>
      <c r="J4846" t="s">
        <v>63</v>
      </c>
      <c r="K4846" t="s">
        <v>5726</v>
      </c>
      <c r="L4846" t="s">
        <v>5730</v>
      </c>
      <c r="M4846">
        <v>3</v>
      </c>
      <c r="N4846">
        <v>12500</v>
      </c>
      <c r="O4846" s="7">
        <f>Table1[[#This Row],[Cost_of_Goods]]/Table1[[#This Row],[Quantity]]</f>
        <v>6146.59</v>
      </c>
      <c r="P4846">
        <v>30</v>
      </c>
      <c r="Q4846">
        <v>616.34</v>
      </c>
      <c r="R4846" t="s">
        <v>5724</v>
      </c>
      <c r="S4846">
        <v>5</v>
      </c>
      <c r="T4846" t="s">
        <v>34</v>
      </c>
      <c r="U4846">
        <v>37500</v>
      </c>
      <c r="V4846">
        <v>11250</v>
      </c>
      <c r="W4846">
        <v>26250</v>
      </c>
      <c r="X4846">
        <v>18439.77</v>
      </c>
      <c r="Y4846">
        <v>7193.89</v>
      </c>
      <c r="Z4846">
        <v>27.41</v>
      </c>
    </row>
    <row r="4847" spans="1:26" x14ac:dyDescent="0.3">
      <c r="A4847" t="s">
        <v>5521</v>
      </c>
      <c r="B4847" s="9">
        <v>45593</v>
      </c>
      <c r="C4847" t="s">
        <v>1004</v>
      </c>
      <c r="D4847" t="s">
        <v>27</v>
      </c>
      <c r="E4847" t="s">
        <v>28</v>
      </c>
      <c r="F4847" t="s">
        <v>5760</v>
      </c>
      <c r="G4847" t="s">
        <v>5733</v>
      </c>
      <c r="H4847" t="s">
        <v>5734</v>
      </c>
      <c r="I4847" t="s">
        <v>57</v>
      </c>
      <c r="J4847" t="s">
        <v>46</v>
      </c>
      <c r="K4847" t="s">
        <v>32</v>
      </c>
      <c r="L4847" t="s">
        <v>5727</v>
      </c>
      <c r="M4847">
        <v>8</v>
      </c>
      <c r="N4847">
        <v>58000</v>
      </c>
      <c r="O4847" s="7">
        <f>Table1[[#This Row],[Cost_of_Goods]]/Table1[[#This Row],[Quantity]]</f>
        <v>35152.264999999999</v>
      </c>
      <c r="P4847">
        <v>15</v>
      </c>
      <c r="Q4847">
        <v>1726.97</v>
      </c>
      <c r="R4847" t="s">
        <v>5724</v>
      </c>
      <c r="S4847">
        <v>4</v>
      </c>
      <c r="T4847" t="s">
        <v>34</v>
      </c>
      <c r="U4847">
        <v>464000</v>
      </c>
      <c r="V4847">
        <v>69600</v>
      </c>
      <c r="W4847">
        <v>394400</v>
      </c>
      <c r="X4847">
        <v>281218.12</v>
      </c>
      <c r="Y4847">
        <v>111454.91</v>
      </c>
      <c r="Z4847">
        <v>28.26</v>
      </c>
    </row>
    <row r="4848" spans="1:26" x14ac:dyDescent="0.3">
      <c r="A4848" t="s">
        <v>5522</v>
      </c>
      <c r="B4848" s="9">
        <v>45631</v>
      </c>
      <c r="C4848" t="s">
        <v>252</v>
      </c>
      <c r="D4848" t="s">
        <v>93</v>
      </c>
      <c r="E4848" t="s">
        <v>38</v>
      </c>
      <c r="F4848" t="s">
        <v>5760</v>
      </c>
      <c r="G4848" t="s">
        <v>5743</v>
      </c>
      <c r="H4848" t="s">
        <v>5744</v>
      </c>
      <c r="I4848" t="s">
        <v>86</v>
      </c>
      <c r="J4848" t="s">
        <v>63</v>
      </c>
      <c r="K4848" t="s">
        <v>32</v>
      </c>
      <c r="L4848" t="s">
        <v>5730</v>
      </c>
      <c r="M4848">
        <v>1</v>
      </c>
      <c r="N4848">
        <v>1800</v>
      </c>
      <c r="O4848" s="7">
        <f>Table1[[#This Row],[Cost_of_Goods]]/Table1[[#This Row],[Quantity]]</f>
        <v>914.52</v>
      </c>
      <c r="P4848">
        <v>30</v>
      </c>
      <c r="Q4848">
        <v>840.61</v>
      </c>
      <c r="R4848" t="s">
        <v>5724</v>
      </c>
      <c r="S4848">
        <v>3</v>
      </c>
      <c r="T4848" t="s">
        <v>34</v>
      </c>
      <c r="U4848">
        <v>1800</v>
      </c>
      <c r="V4848">
        <v>540</v>
      </c>
      <c r="W4848">
        <v>1260</v>
      </c>
      <c r="X4848">
        <v>914.52</v>
      </c>
      <c r="Y4848">
        <v>-495.13</v>
      </c>
      <c r="Z4848">
        <v>-39.299999999999997</v>
      </c>
    </row>
    <row r="4849" spans="1:26" x14ac:dyDescent="0.3">
      <c r="A4849" t="s">
        <v>5523</v>
      </c>
      <c r="B4849" s="9">
        <v>45687</v>
      </c>
      <c r="C4849" t="s">
        <v>1911</v>
      </c>
      <c r="D4849" t="s">
        <v>180</v>
      </c>
      <c r="E4849" t="s">
        <v>50</v>
      </c>
      <c r="F4849" t="s">
        <v>5738</v>
      </c>
      <c r="G4849" t="s">
        <v>5732</v>
      </c>
      <c r="H4849" t="s">
        <v>184</v>
      </c>
      <c r="I4849" t="s">
        <v>438</v>
      </c>
      <c r="J4849" t="s">
        <v>31</v>
      </c>
      <c r="K4849" t="s">
        <v>53</v>
      </c>
      <c r="L4849" t="s">
        <v>90</v>
      </c>
      <c r="M4849">
        <v>10</v>
      </c>
      <c r="N4849">
        <v>1200</v>
      </c>
      <c r="O4849" s="7">
        <f>Table1[[#This Row],[Cost_of_Goods]]/Table1[[#This Row],[Quantity]]</f>
        <v>830.1389999999999</v>
      </c>
      <c r="P4849">
        <v>10</v>
      </c>
      <c r="Q4849">
        <v>1780.95</v>
      </c>
      <c r="R4849" t="s">
        <v>5724</v>
      </c>
      <c r="S4849">
        <v>3</v>
      </c>
      <c r="T4849" t="s">
        <v>34</v>
      </c>
      <c r="U4849">
        <v>12000</v>
      </c>
      <c r="V4849">
        <v>1200</v>
      </c>
      <c r="W4849">
        <v>10800</v>
      </c>
      <c r="X4849">
        <v>8301.39</v>
      </c>
      <c r="Y4849">
        <v>717.66</v>
      </c>
      <c r="Z4849">
        <v>6.64</v>
      </c>
    </row>
    <row r="4850" spans="1:26" x14ac:dyDescent="0.3">
      <c r="A4850" t="s">
        <v>5524</v>
      </c>
      <c r="B4850" s="9">
        <v>45903</v>
      </c>
      <c r="C4850" t="s">
        <v>538</v>
      </c>
      <c r="D4850" t="s">
        <v>205</v>
      </c>
      <c r="E4850" t="s">
        <v>121</v>
      </c>
      <c r="F4850" t="s">
        <v>5737</v>
      </c>
      <c r="G4850" t="s">
        <v>5732</v>
      </c>
      <c r="H4850" t="s">
        <v>51</v>
      </c>
      <c r="I4850" t="s">
        <v>83</v>
      </c>
      <c r="J4850" t="s">
        <v>31</v>
      </c>
      <c r="K4850" t="s">
        <v>5726</v>
      </c>
      <c r="L4850" t="s">
        <v>5727</v>
      </c>
      <c r="M4850">
        <v>10</v>
      </c>
      <c r="N4850">
        <v>55000</v>
      </c>
      <c r="O4850" s="7">
        <f>Table1[[#This Row],[Cost_of_Goods]]/Table1[[#This Row],[Quantity]]</f>
        <v>41857.156000000003</v>
      </c>
      <c r="P4850">
        <v>0</v>
      </c>
      <c r="Q4850">
        <v>1180.19</v>
      </c>
      <c r="R4850" t="s">
        <v>5724</v>
      </c>
      <c r="S4850">
        <v>4</v>
      </c>
      <c r="T4850" t="s">
        <v>34</v>
      </c>
      <c r="U4850">
        <v>550000</v>
      </c>
      <c r="V4850">
        <v>0</v>
      </c>
      <c r="W4850">
        <v>550000</v>
      </c>
      <c r="X4850">
        <v>418571.56</v>
      </c>
      <c r="Y4850">
        <v>130248.25</v>
      </c>
      <c r="Z4850">
        <v>23.68</v>
      </c>
    </row>
    <row r="4851" spans="1:26" x14ac:dyDescent="0.3">
      <c r="A4851" t="s">
        <v>5525</v>
      </c>
      <c r="B4851" s="9">
        <v>45462</v>
      </c>
      <c r="C4851" t="s">
        <v>192</v>
      </c>
      <c r="D4851" t="s">
        <v>143</v>
      </c>
      <c r="E4851" t="s">
        <v>28</v>
      </c>
      <c r="F4851" t="s">
        <v>5735</v>
      </c>
      <c r="G4851" t="s">
        <v>5732</v>
      </c>
      <c r="H4851" t="s">
        <v>184</v>
      </c>
      <c r="I4851" t="s">
        <v>438</v>
      </c>
      <c r="J4851" t="s">
        <v>63</v>
      </c>
      <c r="K4851" t="s">
        <v>5726</v>
      </c>
      <c r="L4851" t="s">
        <v>54</v>
      </c>
      <c r="M4851">
        <v>1</v>
      </c>
      <c r="N4851">
        <v>7800</v>
      </c>
      <c r="O4851" s="7">
        <f>Table1[[#This Row],[Cost_of_Goods]]/Table1[[#This Row],[Quantity]]</f>
        <v>5747.52</v>
      </c>
      <c r="P4851">
        <v>5</v>
      </c>
      <c r="Q4851">
        <v>381.02</v>
      </c>
      <c r="R4851" t="s">
        <v>64</v>
      </c>
      <c r="S4851">
        <v>5</v>
      </c>
      <c r="T4851" t="s">
        <v>34</v>
      </c>
      <c r="U4851">
        <v>7800</v>
      </c>
      <c r="V4851">
        <v>390</v>
      </c>
      <c r="W4851">
        <v>7410</v>
      </c>
      <c r="X4851">
        <v>5747.52</v>
      </c>
      <c r="Y4851">
        <v>1281.46</v>
      </c>
      <c r="Z4851">
        <v>17.29</v>
      </c>
    </row>
    <row r="4852" spans="1:26" x14ac:dyDescent="0.3">
      <c r="A4852" t="s">
        <v>5526</v>
      </c>
      <c r="B4852" s="9">
        <v>46179</v>
      </c>
      <c r="C4852" t="s">
        <v>977</v>
      </c>
      <c r="D4852" t="s">
        <v>188</v>
      </c>
      <c r="E4852" t="s">
        <v>121</v>
      </c>
      <c r="F4852" t="s">
        <v>5764</v>
      </c>
      <c r="G4852" t="s">
        <v>5723</v>
      </c>
      <c r="H4852" t="s">
        <v>131</v>
      </c>
      <c r="I4852" t="s">
        <v>132</v>
      </c>
      <c r="J4852" t="s">
        <v>524</v>
      </c>
      <c r="K4852" t="s">
        <v>5726</v>
      </c>
      <c r="L4852" t="s">
        <v>5730</v>
      </c>
      <c r="M4852">
        <v>3</v>
      </c>
      <c r="N4852">
        <v>12500</v>
      </c>
      <c r="O4852" s="7">
        <f>Table1[[#This Row],[Cost_of_Goods]]/Table1[[#This Row],[Quantity]]</f>
        <v>5965.27</v>
      </c>
      <c r="P4852">
        <v>15</v>
      </c>
      <c r="Q4852">
        <v>1658.4</v>
      </c>
      <c r="R4852" t="s">
        <v>5724</v>
      </c>
      <c r="S4852">
        <v>5</v>
      </c>
      <c r="T4852" t="s">
        <v>34</v>
      </c>
      <c r="U4852">
        <v>37500</v>
      </c>
      <c r="V4852">
        <v>5625</v>
      </c>
      <c r="W4852">
        <v>31875</v>
      </c>
      <c r="X4852">
        <v>17895.810000000001</v>
      </c>
      <c r="Y4852">
        <v>12320.79</v>
      </c>
      <c r="Z4852">
        <v>38.65</v>
      </c>
    </row>
    <row r="4853" spans="1:26" x14ac:dyDescent="0.3">
      <c r="A4853" t="s">
        <v>5527</v>
      </c>
      <c r="B4853" s="9">
        <v>45457</v>
      </c>
      <c r="C4853" t="s">
        <v>346</v>
      </c>
      <c r="D4853" t="s">
        <v>120</v>
      </c>
      <c r="E4853" t="s">
        <v>121</v>
      </c>
      <c r="F4853" t="s">
        <v>5746</v>
      </c>
      <c r="G4853" t="s">
        <v>5723</v>
      </c>
      <c r="H4853" t="s">
        <v>29</v>
      </c>
      <c r="I4853" t="s">
        <v>165</v>
      </c>
      <c r="J4853" t="s">
        <v>46</v>
      </c>
      <c r="K4853" t="s">
        <v>5726</v>
      </c>
      <c r="L4853" t="s">
        <v>33</v>
      </c>
      <c r="M4853">
        <v>6</v>
      </c>
      <c r="N4853">
        <v>28000</v>
      </c>
      <c r="O4853" s="7">
        <f>Table1[[#This Row],[Cost_of_Goods]]/Table1[[#This Row],[Quantity]]</f>
        <v>14304.798333333332</v>
      </c>
      <c r="P4853">
        <v>30</v>
      </c>
      <c r="Q4853">
        <v>628.48</v>
      </c>
      <c r="R4853" t="s">
        <v>5724</v>
      </c>
      <c r="S4853">
        <v>5</v>
      </c>
      <c r="T4853" t="s">
        <v>34</v>
      </c>
      <c r="U4853">
        <v>168000</v>
      </c>
      <c r="V4853">
        <v>50400</v>
      </c>
      <c r="W4853">
        <v>117600</v>
      </c>
      <c r="X4853">
        <v>85828.79</v>
      </c>
      <c r="Y4853">
        <v>31142.73</v>
      </c>
      <c r="Z4853">
        <v>26.48</v>
      </c>
    </row>
    <row r="4854" spans="1:26" x14ac:dyDescent="0.3">
      <c r="A4854" t="s">
        <v>5528</v>
      </c>
      <c r="B4854" s="9">
        <v>45426</v>
      </c>
      <c r="C4854" t="s">
        <v>421</v>
      </c>
      <c r="D4854" t="s">
        <v>273</v>
      </c>
      <c r="E4854" t="s">
        <v>28</v>
      </c>
      <c r="F4854" t="s">
        <v>5749</v>
      </c>
      <c r="G4854" t="s">
        <v>5743</v>
      </c>
      <c r="H4854" t="s">
        <v>94</v>
      </c>
      <c r="I4854" t="s">
        <v>95</v>
      </c>
      <c r="J4854" t="s">
        <v>46</v>
      </c>
      <c r="K4854" t="s">
        <v>32</v>
      </c>
      <c r="L4854" t="s">
        <v>33</v>
      </c>
      <c r="M4854">
        <v>4</v>
      </c>
      <c r="N4854">
        <v>32000</v>
      </c>
      <c r="O4854" s="7">
        <f>Table1[[#This Row],[Cost_of_Goods]]/Table1[[#This Row],[Quantity]]</f>
        <v>17201.967499999999</v>
      </c>
      <c r="P4854">
        <v>25</v>
      </c>
      <c r="Q4854">
        <v>227.38</v>
      </c>
      <c r="R4854" t="s">
        <v>5724</v>
      </c>
      <c r="S4854">
        <v>3</v>
      </c>
      <c r="T4854" t="s">
        <v>34</v>
      </c>
      <c r="U4854">
        <v>128000</v>
      </c>
      <c r="V4854">
        <v>32000</v>
      </c>
      <c r="W4854">
        <v>96000</v>
      </c>
      <c r="X4854">
        <v>68807.87</v>
      </c>
      <c r="Y4854">
        <v>26964.75</v>
      </c>
      <c r="Z4854">
        <v>28.09</v>
      </c>
    </row>
    <row r="4855" spans="1:26" x14ac:dyDescent="0.3">
      <c r="A4855" t="s">
        <v>5529</v>
      </c>
      <c r="B4855" s="9">
        <v>45416</v>
      </c>
      <c r="C4855" t="s">
        <v>1642</v>
      </c>
      <c r="D4855" t="s">
        <v>168</v>
      </c>
      <c r="E4855" t="s">
        <v>109</v>
      </c>
      <c r="F4855" t="s">
        <v>5756</v>
      </c>
      <c r="G4855" t="s">
        <v>5723</v>
      </c>
      <c r="H4855" t="s">
        <v>131</v>
      </c>
      <c r="I4855" t="s">
        <v>132</v>
      </c>
      <c r="J4855" t="s">
        <v>31</v>
      </c>
      <c r="K4855" t="s">
        <v>32</v>
      </c>
      <c r="L4855" t="s">
        <v>90</v>
      </c>
      <c r="M4855">
        <v>10</v>
      </c>
      <c r="N4855">
        <v>6500</v>
      </c>
      <c r="O4855" s="7">
        <f>Table1[[#This Row],[Cost_of_Goods]]/Table1[[#This Row],[Quantity]]</f>
        <v>3427.4430000000002</v>
      </c>
      <c r="P4855">
        <v>15</v>
      </c>
      <c r="Q4855">
        <v>1770.77</v>
      </c>
      <c r="R4855" t="s">
        <v>5724</v>
      </c>
      <c r="S4855">
        <v>2</v>
      </c>
      <c r="T4855" t="s">
        <v>34</v>
      </c>
      <c r="U4855">
        <v>65000</v>
      </c>
      <c r="V4855">
        <v>9750</v>
      </c>
      <c r="W4855">
        <v>55250</v>
      </c>
      <c r="X4855">
        <v>34274.43</v>
      </c>
      <c r="Y4855">
        <v>19204.8</v>
      </c>
      <c r="Z4855">
        <v>34.76</v>
      </c>
    </row>
    <row r="4856" spans="1:26" ht="15.6" x14ac:dyDescent="0.3">
      <c r="A4856" t="s">
        <v>5530</v>
      </c>
      <c r="B4856" s="9">
        <v>45409</v>
      </c>
      <c r="C4856" t="s">
        <v>658</v>
      </c>
      <c r="D4856" t="s">
        <v>143</v>
      </c>
      <c r="E4856" t="s">
        <v>28</v>
      </c>
      <c r="F4856" t="s">
        <v>5741</v>
      </c>
      <c r="G4856" t="s">
        <v>5723</v>
      </c>
      <c r="H4856" t="s">
        <v>131</v>
      </c>
      <c r="I4856" s="3" t="s">
        <v>5767</v>
      </c>
      <c r="J4856" t="s">
        <v>46</v>
      </c>
      <c r="K4856" t="s">
        <v>32</v>
      </c>
      <c r="L4856" t="s">
        <v>54</v>
      </c>
      <c r="M4856">
        <v>8</v>
      </c>
      <c r="N4856">
        <v>7800</v>
      </c>
      <c r="O4856" s="7">
        <f>Table1[[#This Row],[Cost_of_Goods]]/Table1[[#This Row],[Quantity]]</f>
        <v>5695.2212499999996</v>
      </c>
      <c r="P4856">
        <v>0</v>
      </c>
      <c r="Q4856">
        <v>1067.54</v>
      </c>
      <c r="R4856" t="s">
        <v>5724</v>
      </c>
      <c r="S4856">
        <v>3</v>
      </c>
      <c r="T4856" t="s">
        <v>34</v>
      </c>
      <c r="U4856">
        <v>62400</v>
      </c>
      <c r="V4856">
        <v>0</v>
      </c>
      <c r="W4856">
        <v>62400</v>
      </c>
      <c r="X4856">
        <v>45561.77</v>
      </c>
      <c r="Y4856">
        <v>15770.69</v>
      </c>
      <c r="Z4856">
        <v>25.27</v>
      </c>
    </row>
    <row r="4857" spans="1:26" x14ac:dyDescent="0.3">
      <c r="A4857" t="s">
        <v>5531</v>
      </c>
      <c r="B4857" s="9">
        <v>45569</v>
      </c>
      <c r="C4857" t="s">
        <v>129</v>
      </c>
      <c r="D4857" t="s">
        <v>162</v>
      </c>
      <c r="E4857" t="s">
        <v>50</v>
      </c>
      <c r="F4857" t="s">
        <v>5756</v>
      </c>
      <c r="G4857" t="s">
        <v>5729</v>
      </c>
      <c r="H4857" t="s">
        <v>213</v>
      </c>
      <c r="I4857" t="s">
        <v>190</v>
      </c>
      <c r="J4857" t="s">
        <v>46</v>
      </c>
      <c r="K4857" t="s">
        <v>53</v>
      </c>
      <c r="L4857" t="s">
        <v>5727</v>
      </c>
      <c r="M4857">
        <v>4</v>
      </c>
      <c r="N4857">
        <v>3200</v>
      </c>
      <c r="O4857" s="7">
        <f>Table1[[#This Row],[Cost_of_Goods]]/Table1[[#This Row],[Quantity]]</f>
        <v>2193.4250000000002</v>
      </c>
      <c r="P4857">
        <v>5</v>
      </c>
      <c r="Q4857">
        <v>375.92</v>
      </c>
      <c r="R4857" t="s">
        <v>5724</v>
      </c>
      <c r="S4857">
        <v>4</v>
      </c>
      <c r="T4857" t="s">
        <v>34</v>
      </c>
      <c r="U4857">
        <v>12800</v>
      </c>
      <c r="V4857">
        <v>640</v>
      </c>
      <c r="W4857">
        <v>12160</v>
      </c>
      <c r="X4857">
        <v>8773.7000000000007</v>
      </c>
      <c r="Y4857">
        <v>3010.38</v>
      </c>
      <c r="Z4857">
        <v>24.76</v>
      </c>
    </row>
    <row r="4858" spans="1:26" x14ac:dyDescent="0.3">
      <c r="A4858" t="s">
        <v>5532</v>
      </c>
      <c r="B4858" s="9">
        <v>45721</v>
      </c>
      <c r="C4858" t="s">
        <v>370</v>
      </c>
      <c r="D4858" t="s">
        <v>168</v>
      </c>
      <c r="E4858" t="s">
        <v>109</v>
      </c>
      <c r="F4858" t="s">
        <v>5750</v>
      </c>
      <c r="G4858" t="s">
        <v>5729</v>
      </c>
      <c r="H4858" t="s">
        <v>169</v>
      </c>
      <c r="I4858" t="s">
        <v>153</v>
      </c>
      <c r="J4858" t="s">
        <v>46</v>
      </c>
      <c r="K4858" t="s">
        <v>32</v>
      </c>
      <c r="L4858" t="s">
        <v>54</v>
      </c>
      <c r="M4858">
        <v>4</v>
      </c>
      <c r="N4858">
        <v>6500</v>
      </c>
      <c r="O4858" s="7">
        <f>Table1[[#This Row],[Cost_of_Goods]]/Table1[[#This Row],[Quantity]]</f>
        <v>4224.6225000000004</v>
      </c>
      <c r="P4858">
        <v>0</v>
      </c>
      <c r="Q4858">
        <v>882.17</v>
      </c>
      <c r="R4858" t="s">
        <v>5724</v>
      </c>
      <c r="S4858">
        <v>3</v>
      </c>
      <c r="T4858" t="s">
        <v>34</v>
      </c>
      <c r="U4858">
        <v>26000</v>
      </c>
      <c r="V4858">
        <v>0</v>
      </c>
      <c r="W4858">
        <v>26000</v>
      </c>
      <c r="X4858">
        <v>16898.490000000002</v>
      </c>
      <c r="Y4858">
        <v>8219.34</v>
      </c>
      <c r="Z4858">
        <v>31.61</v>
      </c>
    </row>
    <row r="4859" spans="1:26" x14ac:dyDescent="0.3">
      <c r="A4859" t="s">
        <v>5533</v>
      </c>
      <c r="B4859" s="9">
        <v>46008</v>
      </c>
      <c r="C4859" t="s">
        <v>656</v>
      </c>
      <c r="D4859" t="s">
        <v>268</v>
      </c>
      <c r="E4859" t="s">
        <v>28</v>
      </c>
      <c r="F4859" t="s">
        <v>5761</v>
      </c>
      <c r="G4859" t="s">
        <v>5733</v>
      </c>
      <c r="H4859" t="s">
        <v>110</v>
      </c>
      <c r="I4859" t="s">
        <v>296</v>
      </c>
      <c r="J4859" t="s">
        <v>31</v>
      </c>
      <c r="K4859" t="s">
        <v>5726</v>
      </c>
      <c r="L4859" t="s">
        <v>5730</v>
      </c>
      <c r="M4859">
        <v>4</v>
      </c>
      <c r="N4859">
        <v>18500</v>
      </c>
      <c r="O4859" s="7">
        <f>Table1[[#This Row],[Cost_of_Goods]]/Table1[[#This Row],[Quantity]]</f>
        <v>11061.75</v>
      </c>
      <c r="P4859">
        <v>25</v>
      </c>
      <c r="Q4859">
        <v>742.62</v>
      </c>
      <c r="R4859" t="s">
        <v>5724</v>
      </c>
      <c r="S4859">
        <v>4</v>
      </c>
      <c r="T4859" t="s">
        <v>34</v>
      </c>
      <c r="U4859">
        <v>74000</v>
      </c>
      <c r="V4859">
        <v>18500</v>
      </c>
      <c r="W4859">
        <v>55500</v>
      </c>
      <c r="X4859">
        <v>44247</v>
      </c>
      <c r="Y4859">
        <v>10510.38</v>
      </c>
      <c r="Z4859">
        <v>18.940000000000001</v>
      </c>
    </row>
    <row r="4860" spans="1:26" x14ac:dyDescent="0.3">
      <c r="A4860" t="s">
        <v>5534</v>
      </c>
      <c r="B4860" s="9">
        <v>45304</v>
      </c>
      <c r="C4860" t="s">
        <v>334</v>
      </c>
      <c r="D4860" t="s">
        <v>268</v>
      </c>
      <c r="E4860" t="s">
        <v>28</v>
      </c>
      <c r="F4860" t="s">
        <v>5728</v>
      </c>
      <c r="G4860" t="s">
        <v>5729</v>
      </c>
      <c r="H4860" t="s">
        <v>169</v>
      </c>
      <c r="I4860" t="s">
        <v>153</v>
      </c>
      <c r="J4860" t="s">
        <v>63</v>
      </c>
      <c r="K4860" t="s">
        <v>53</v>
      </c>
      <c r="L4860" t="s">
        <v>5730</v>
      </c>
      <c r="M4860">
        <v>10</v>
      </c>
      <c r="N4860">
        <v>18500</v>
      </c>
      <c r="O4860" s="7">
        <f>Table1[[#This Row],[Cost_of_Goods]]/Table1[[#This Row],[Quantity]]</f>
        <v>10480.116</v>
      </c>
      <c r="P4860">
        <v>25</v>
      </c>
      <c r="Q4860">
        <v>339.51</v>
      </c>
      <c r="R4860" t="s">
        <v>5724</v>
      </c>
      <c r="S4860">
        <v>5</v>
      </c>
      <c r="T4860" t="s">
        <v>102</v>
      </c>
      <c r="U4860">
        <v>185000</v>
      </c>
      <c r="V4860">
        <v>46250</v>
      </c>
      <c r="W4860">
        <v>138750</v>
      </c>
      <c r="X4860">
        <v>104801.16</v>
      </c>
      <c r="Y4860">
        <v>33609.33</v>
      </c>
      <c r="Z4860">
        <v>24.22</v>
      </c>
    </row>
    <row r="4861" spans="1:26" x14ac:dyDescent="0.3">
      <c r="A4861" t="s">
        <v>5535</v>
      </c>
      <c r="B4861" s="9">
        <v>45848</v>
      </c>
      <c r="C4861" t="s">
        <v>175</v>
      </c>
      <c r="D4861" t="s">
        <v>108</v>
      </c>
      <c r="E4861" t="s">
        <v>109</v>
      </c>
      <c r="F4861" t="s">
        <v>5741</v>
      </c>
      <c r="G4861" t="s">
        <v>5723</v>
      </c>
      <c r="H4861" t="s">
        <v>29</v>
      </c>
      <c r="I4861" t="s">
        <v>30</v>
      </c>
      <c r="J4861" t="s">
        <v>31</v>
      </c>
      <c r="K4861" t="s">
        <v>53</v>
      </c>
      <c r="L4861" t="s">
        <v>54</v>
      </c>
      <c r="M4861">
        <v>10</v>
      </c>
      <c r="N4861">
        <v>7200</v>
      </c>
      <c r="O4861" s="7">
        <f>Table1[[#This Row],[Cost_of_Goods]]/Table1[[#This Row],[Quantity]]</f>
        <v>3363.5620000000004</v>
      </c>
      <c r="P4861">
        <v>30</v>
      </c>
      <c r="Q4861">
        <v>76.05</v>
      </c>
      <c r="R4861" t="s">
        <v>5724</v>
      </c>
      <c r="S4861">
        <v>4</v>
      </c>
      <c r="T4861" t="s">
        <v>34</v>
      </c>
      <c r="U4861">
        <v>72000</v>
      </c>
      <c r="V4861">
        <v>21600</v>
      </c>
      <c r="W4861">
        <v>50400</v>
      </c>
      <c r="X4861">
        <v>33635.620000000003</v>
      </c>
      <c r="Y4861">
        <v>16688.330000000002</v>
      </c>
      <c r="Z4861">
        <v>33.11</v>
      </c>
    </row>
    <row r="4862" spans="1:26" x14ac:dyDescent="0.3">
      <c r="A4862" t="s">
        <v>5536</v>
      </c>
      <c r="B4862" s="9">
        <v>45644</v>
      </c>
      <c r="C4862" t="s">
        <v>513</v>
      </c>
      <c r="D4862" t="s">
        <v>205</v>
      </c>
      <c r="E4862" t="s">
        <v>121</v>
      </c>
      <c r="F4862" t="s">
        <v>5738</v>
      </c>
      <c r="G4862" t="s">
        <v>5733</v>
      </c>
      <c r="H4862" t="s">
        <v>110</v>
      </c>
      <c r="I4862" t="s">
        <v>296</v>
      </c>
      <c r="J4862" t="s">
        <v>40</v>
      </c>
      <c r="K4862" t="s">
        <v>53</v>
      </c>
      <c r="L4862" t="s">
        <v>54</v>
      </c>
      <c r="M4862">
        <v>5</v>
      </c>
      <c r="N4862">
        <v>55000</v>
      </c>
      <c r="O4862" s="7">
        <f>Table1[[#This Row],[Cost_of_Goods]]/Table1[[#This Row],[Quantity]]</f>
        <v>35602.925999999999</v>
      </c>
      <c r="P4862">
        <v>5</v>
      </c>
      <c r="Q4862">
        <v>1300.55</v>
      </c>
      <c r="R4862" t="s">
        <v>5724</v>
      </c>
      <c r="S4862">
        <v>3</v>
      </c>
      <c r="T4862" t="s">
        <v>34</v>
      </c>
      <c r="U4862">
        <v>275000</v>
      </c>
      <c r="V4862">
        <v>13750</v>
      </c>
      <c r="W4862">
        <v>261250</v>
      </c>
      <c r="X4862">
        <v>178014.63</v>
      </c>
      <c r="Y4862">
        <v>81934.820000000007</v>
      </c>
      <c r="Z4862">
        <v>31.36</v>
      </c>
    </row>
    <row r="4863" spans="1:26" x14ac:dyDescent="0.3">
      <c r="A4863" t="s">
        <v>5537</v>
      </c>
      <c r="B4863" s="9">
        <v>45479</v>
      </c>
      <c r="C4863" t="s">
        <v>540</v>
      </c>
      <c r="D4863" t="s">
        <v>152</v>
      </c>
      <c r="E4863" t="s">
        <v>28</v>
      </c>
      <c r="F4863" t="s">
        <v>5735</v>
      </c>
      <c r="G4863" t="s">
        <v>5733</v>
      </c>
      <c r="H4863" t="s">
        <v>144</v>
      </c>
      <c r="I4863" t="s">
        <v>145</v>
      </c>
      <c r="J4863" t="s">
        <v>63</v>
      </c>
      <c r="K4863" t="s">
        <v>53</v>
      </c>
      <c r="L4863" t="s">
        <v>54</v>
      </c>
      <c r="M4863">
        <v>11</v>
      </c>
      <c r="N4863">
        <v>45000</v>
      </c>
      <c r="O4863" s="7">
        <f>Table1[[#This Row],[Cost_of_Goods]]/Table1[[#This Row],[Quantity]]</f>
        <v>29940.019999999997</v>
      </c>
      <c r="P4863">
        <v>5</v>
      </c>
      <c r="Q4863">
        <v>1184.6199999999999</v>
      </c>
      <c r="R4863" t="s">
        <v>64</v>
      </c>
      <c r="S4863">
        <v>3</v>
      </c>
      <c r="T4863" t="s">
        <v>34</v>
      </c>
      <c r="U4863">
        <v>495000</v>
      </c>
      <c r="V4863">
        <v>24750</v>
      </c>
      <c r="W4863">
        <v>470250</v>
      </c>
      <c r="X4863">
        <v>329340.21999999997</v>
      </c>
      <c r="Y4863">
        <v>139725.16</v>
      </c>
      <c r="Z4863">
        <v>29.71</v>
      </c>
    </row>
    <row r="4864" spans="1:26" x14ac:dyDescent="0.3">
      <c r="A4864" t="s">
        <v>5538</v>
      </c>
      <c r="B4864" s="9">
        <v>45794</v>
      </c>
      <c r="C4864" t="s">
        <v>1745</v>
      </c>
      <c r="D4864" t="s">
        <v>268</v>
      </c>
      <c r="E4864" t="s">
        <v>28</v>
      </c>
      <c r="F4864" t="s">
        <v>5756</v>
      </c>
      <c r="G4864" t="s">
        <v>5733</v>
      </c>
      <c r="H4864" t="s">
        <v>144</v>
      </c>
      <c r="I4864" t="s">
        <v>145</v>
      </c>
      <c r="J4864" t="s">
        <v>40</v>
      </c>
      <c r="K4864" t="s">
        <v>53</v>
      </c>
      <c r="L4864" t="s">
        <v>5730</v>
      </c>
      <c r="M4864">
        <v>5</v>
      </c>
      <c r="N4864">
        <v>18500</v>
      </c>
      <c r="O4864" s="7">
        <f>Table1[[#This Row],[Cost_of_Goods]]/Table1[[#This Row],[Quantity]]</f>
        <v>10010.583999999999</v>
      </c>
      <c r="P4864">
        <v>25</v>
      </c>
      <c r="Q4864">
        <v>150.47999999999999</v>
      </c>
      <c r="R4864" t="s">
        <v>5724</v>
      </c>
      <c r="S4864">
        <v>2</v>
      </c>
      <c r="T4864" t="s">
        <v>34</v>
      </c>
      <c r="U4864">
        <v>92500</v>
      </c>
      <c r="V4864">
        <v>23125</v>
      </c>
      <c r="W4864">
        <v>69375</v>
      </c>
      <c r="X4864">
        <v>50052.92</v>
      </c>
      <c r="Y4864">
        <v>19171.599999999999</v>
      </c>
      <c r="Z4864">
        <v>27.63</v>
      </c>
    </row>
    <row r="4865" spans="1:26" x14ac:dyDescent="0.3">
      <c r="A4865" t="s">
        <v>5539</v>
      </c>
      <c r="B4865" s="9">
        <v>45965</v>
      </c>
      <c r="C4865" t="s">
        <v>519</v>
      </c>
      <c r="D4865" t="s">
        <v>89</v>
      </c>
      <c r="E4865" t="s">
        <v>28</v>
      </c>
      <c r="F4865" t="s">
        <v>5754</v>
      </c>
      <c r="G4865" t="s">
        <v>5743</v>
      </c>
      <c r="H4865" t="s">
        <v>5744</v>
      </c>
      <c r="I4865" t="s">
        <v>86</v>
      </c>
      <c r="J4865" t="s">
        <v>46</v>
      </c>
      <c r="K4865" t="s">
        <v>53</v>
      </c>
      <c r="L4865" t="s">
        <v>90</v>
      </c>
      <c r="M4865">
        <v>1</v>
      </c>
      <c r="N4865">
        <v>18500</v>
      </c>
      <c r="O4865" s="7">
        <f>Table1[[#This Row],[Cost_of_Goods]]/Table1[[#This Row],[Quantity]]</f>
        <v>13038.87</v>
      </c>
      <c r="P4865">
        <v>0</v>
      </c>
      <c r="Q4865">
        <v>726.98</v>
      </c>
      <c r="R4865" t="s">
        <v>5724</v>
      </c>
      <c r="S4865">
        <v>3</v>
      </c>
      <c r="T4865" t="s">
        <v>34</v>
      </c>
      <c r="U4865">
        <v>18500</v>
      </c>
      <c r="V4865">
        <v>0</v>
      </c>
      <c r="W4865">
        <v>18500</v>
      </c>
      <c r="X4865">
        <v>13038.87</v>
      </c>
      <c r="Y4865">
        <v>4734.1499999999996</v>
      </c>
      <c r="Z4865">
        <v>25.59</v>
      </c>
    </row>
    <row r="4866" spans="1:26" x14ac:dyDescent="0.3">
      <c r="A4866" t="s">
        <v>5540</v>
      </c>
      <c r="B4866" s="9">
        <v>45943</v>
      </c>
      <c r="C4866" t="s">
        <v>360</v>
      </c>
      <c r="D4866" t="s">
        <v>222</v>
      </c>
      <c r="E4866" t="s">
        <v>50</v>
      </c>
      <c r="F4866" t="s">
        <v>5736</v>
      </c>
      <c r="G4866" t="s">
        <v>5723</v>
      </c>
      <c r="H4866" t="s">
        <v>29</v>
      </c>
      <c r="I4866" t="s">
        <v>165</v>
      </c>
      <c r="J4866" t="s">
        <v>63</v>
      </c>
      <c r="K4866" t="s">
        <v>5726</v>
      </c>
      <c r="L4866" t="s">
        <v>54</v>
      </c>
      <c r="M4866">
        <v>11</v>
      </c>
      <c r="N4866">
        <v>8500</v>
      </c>
      <c r="O4866" s="7">
        <f>Table1[[#This Row],[Cost_of_Goods]]/Table1[[#This Row],[Quantity]]</f>
        <v>6939.76</v>
      </c>
      <c r="P4866">
        <v>0</v>
      </c>
      <c r="Q4866">
        <v>1384.72</v>
      </c>
      <c r="R4866" t="s">
        <v>5724</v>
      </c>
      <c r="S4866">
        <v>4</v>
      </c>
      <c r="T4866" t="s">
        <v>34</v>
      </c>
      <c r="U4866">
        <v>93500</v>
      </c>
      <c r="V4866">
        <v>0</v>
      </c>
      <c r="W4866">
        <v>93500</v>
      </c>
      <c r="X4866">
        <v>76337.36</v>
      </c>
      <c r="Y4866">
        <v>15777.92</v>
      </c>
      <c r="Z4866">
        <v>16.87</v>
      </c>
    </row>
    <row r="4867" spans="1:26" x14ac:dyDescent="0.3">
      <c r="A4867" t="s">
        <v>5541</v>
      </c>
      <c r="B4867" s="9">
        <v>45824</v>
      </c>
      <c r="C4867" t="s">
        <v>790</v>
      </c>
      <c r="D4867" t="s">
        <v>276</v>
      </c>
      <c r="E4867" t="s">
        <v>121</v>
      </c>
      <c r="F4867" t="s">
        <v>5763</v>
      </c>
      <c r="G4867" t="s">
        <v>5732</v>
      </c>
      <c r="H4867" t="s">
        <v>223</v>
      </c>
      <c r="I4867" t="s">
        <v>246</v>
      </c>
      <c r="J4867" t="s">
        <v>63</v>
      </c>
      <c r="K4867" t="s">
        <v>5726</v>
      </c>
      <c r="L4867" t="s">
        <v>5727</v>
      </c>
      <c r="M4867">
        <v>7</v>
      </c>
      <c r="N4867">
        <v>10500</v>
      </c>
      <c r="O4867" s="7">
        <f>Table1[[#This Row],[Cost_of_Goods]]/Table1[[#This Row],[Quantity]]</f>
        <v>4547.1042857142857</v>
      </c>
      <c r="P4867">
        <v>30</v>
      </c>
      <c r="Q4867">
        <v>1394.14</v>
      </c>
      <c r="R4867" t="s">
        <v>5724</v>
      </c>
      <c r="S4867">
        <v>4</v>
      </c>
      <c r="T4867" t="s">
        <v>34</v>
      </c>
      <c r="U4867">
        <v>73500</v>
      </c>
      <c r="V4867">
        <v>22050</v>
      </c>
      <c r="W4867">
        <v>51450</v>
      </c>
      <c r="X4867">
        <v>31829.73</v>
      </c>
      <c r="Y4867">
        <v>18226.13</v>
      </c>
      <c r="Z4867">
        <v>35.42</v>
      </c>
    </row>
    <row r="4868" spans="1:26" x14ac:dyDescent="0.3">
      <c r="A4868" t="s">
        <v>5542</v>
      </c>
      <c r="B4868" s="9">
        <v>45420</v>
      </c>
      <c r="C4868" t="s">
        <v>403</v>
      </c>
      <c r="D4868" t="s">
        <v>37</v>
      </c>
      <c r="E4868" t="s">
        <v>38</v>
      </c>
      <c r="F4868" t="s">
        <v>5755</v>
      </c>
      <c r="G4868" t="s">
        <v>5733</v>
      </c>
      <c r="H4868" t="s">
        <v>110</v>
      </c>
      <c r="I4868" t="s">
        <v>111</v>
      </c>
      <c r="J4868" t="s">
        <v>40</v>
      </c>
      <c r="K4868" t="s">
        <v>5726</v>
      </c>
      <c r="L4868" t="s">
        <v>90</v>
      </c>
      <c r="M4868">
        <v>1</v>
      </c>
      <c r="N4868">
        <v>1800</v>
      </c>
      <c r="O4868" s="7">
        <f>Table1[[#This Row],[Cost_of_Goods]]/Table1[[#This Row],[Quantity]]</f>
        <v>973.49</v>
      </c>
      <c r="P4868">
        <v>30</v>
      </c>
      <c r="Q4868">
        <v>214.13</v>
      </c>
      <c r="R4868" t="s">
        <v>5724</v>
      </c>
      <c r="S4868">
        <v>4</v>
      </c>
      <c r="T4868" t="s">
        <v>34</v>
      </c>
      <c r="U4868">
        <v>1800</v>
      </c>
      <c r="V4868">
        <v>540</v>
      </c>
      <c r="W4868">
        <v>1260</v>
      </c>
      <c r="X4868">
        <v>973.49</v>
      </c>
      <c r="Y4868">
        <v>72.38</v>
      </c>
      <c r="Z4868">
        <v>5.74</v>
      </c>
    </row>
    <row r="4869" spans="1:26" x14ac:dyDescent="0.3">
      <c r="A4869" t="s">
        <v>5543</v>
      </c>
      <c r="B4869" s="9">
        <v>45388</v>
      </c>
      <c r="C4869" t="s">
        <v>2872</v>
      </c>
      <c r="D4869" t="s">
        <v>117</v>
      </c>
      <c r="E4869" t="s">
        <v>109</v>
      </c>
      <c r="F4869" t="s">
        <v>5756</v>
      </c>
      <c r="G4869" t="s">
        <v>5743</v>
      </c>
      <c r="H4869" t="s">
        <v>5744</v>
      </c>
      <c r="I4869" t="s">
        <v>177</v>
      </c>
      <c r="J4869" t="s">
        <v>63</v>
      </c>
      <c r="K4869" t="s">
        <v>32</v>
      </c>
      <c r="L4869" t="s">
        <v>33</v>
      </c>
      <c r="M4869">
        <v>10</v>
      </c>
      <c r="N4869">
        <v>2800</v>
      </c>
      <c r="O4869" s="7">
        <f>Table1[[#This Row],[Cost_of_Goods]]/Table1[[#This Row],[Quantity]]</f>
        <v>1685.7080000000001</v>
      </c>
      <c r="P4869">
        <v>15</v>
      </c>
      <c r="Q4869">
        <v>1665.38</v>
      </c>
      <c r="R4869" t="s">
        <v>5724</v>
      </c>
      <c r="S4869">
        <v>5</v>
      </c>
      <c r="T4869" t="s">
        <v>34</v>
      </c>
      <c r="U4869">
        <v>28000</v>
      </c>
      <c r="V4869">
        <v>4200</v>
      </c>
      <c r="W4869">
        <v>23800</v>
      </c>
      <c r="X4869">
        <v>16857.080000000002</v>
      </c>
      <c r="Y4869">
        <v>5277.54</v>
      </c>
      <c r="Z4869">
        <v>22.17</v>
      </c>
    </row>
    <row r="4870" spans="1:26" x14ac:dyDescent="0.3">
      <c r="A4870" t="s">
        <v>5544</v>
      </c>
      <c r="B4870" s="9">
        <v>45951</v>
      </c>
      <c r="C4870" t="s">
        <v>1162</v>
      </c>
      <c r="D4870" t="s">
        <v>27</v>
      </c>
      <c r="E4870" t="s">
        <v>28</v>
      </c>
      <c r="F4870" t="s">
        <v>5741</v>
      </c>
      <c r="G4870" t="s">
        <v>5729</v>
      </c>
      <c r="H4870" t="s">
        <v>44</v>
      </c>
      <c r="I4870" t="s">
        <v>254</v>
      </c>
      <c r="J4870" t="s">
        <v>46</v>
      </c>
      <c r="K4870" t="s">
        <v>32</v>
      </c>
      <c r="L4870" t="s">
        <v>5730</v>
      </c>
      <c r="M4870">
        <v>10</v>
      </c>
      <c r="N4870">
        <v>58000</v>
      </c>
      <c r="O4870" s="7">
        <f>Table1[[#This Row],[Cost_of_Goods]]/Table1[[#This Row],[Quantity]]</f>
        <v>31482.947999999997</v>
      </c>
      <c r="P4870">
        <v>15</v>
      </c>
      <c r="Q4870">
        <v>1460.39</v>
      </c>
      <c r="R4870" t="s">
        <v>5724</v>
      </c>
      <c r="S4870">
        <v>4</v>
      </c>
      <c r="T4870" t="s">
        <v>34</v>
      </c>
      <c r="U4870">
        <v>580000</v>
      </c>
      <c r="V4870">
        <v>87000</v>
      </c>
      <c r="W4870">
        <v>493000</v>
      </c>
      <c r="X4870">
        <v>314829.48</v>
      </c>
      <c r="Y4870">
        <v>176710.13</v>
      </c>
      <c r="Z4870">
        <v>35.840000000000003</v>
      </c>
    </row>
    <row r="4871" spans="1:26" x14ac:dyDescent="0.3">
      <c r="A4871" t="s">
        <v>5545</v>
      </c>
      <c r="B4871" s="9">
        <v>45388</v>
      </c>
      <c r="C4871" t="s">
        <v>771</v>
      </c>
      <c r="D4871" t="s">
        <v>330</v>
      </c>
      <c r="E4871" t="s">
        <v>109</v>
      </c>
      <c r="F4871" t="s">
        <v>5747</v>
      </c>
      <c r="G4871" t="s">
        <v>5723</v>
      </c>
      <c r="H4871" t="s">
        <v>131</v>
      </c>
      <c r="I4871" t="s">
        <v>135</v>
      </c>
      <c r="J4871" t="s">
        <v>46</v>
      </c>
      <c r="K4871" t="s">
        <v>32</v>
      </c>
      <c r="L4871" t="s">
        <v>33</v>
      </c>
      <c r="M4871">
        <v>10</v>
      </c>
      <c r="N4871">
        <v>9800</v>
      </c>
      <c r="O4871" s="7">
        <f>Table1[[#This Row],[Cost_of_Goods]]/Table1[[#This Row],[Quantity]]</f>
        <v>4989.4560000000001</v>
      </c>
      <c r="P4871">
        <v>20</v>
      </c>
      <c r="Q4871">
        <v>664.7</v>
      </c>
      <c r="R4871" t="s">
        <v>5724</v>
      </c>
      <c r="S4871">
        <v>4</v>
      </c>
      <c r="T4871" t="s">
        <v>34</v>
      </c>
      <c r="U4871">
        <v>98000</v>
      </c>
      <c r="V4871">
        <v>19600</v>
      </c>
      <c r="W4871">
        <v>78400</v>
      </c>
      <c r="X4871">
        <v>49894.559999999998</v>
      </c>
      <c r="Y4871">
        <v>27840.74</v>
      </c>
      <c r="Z4871">
        <v>35.51</v>
      </c>
    </row>
    <row r="4872" spans="1:26" x14ac:dyDescent="0.3">
      <c r="A4872" t="s">
        <v>5546</v>
      </c>
      <c r="B4872" s="9">
        <v>45722</v>
      </c>
      <c r="C4872" t="s">
        <v>309</v>
      </c>
      <c r="D4872" t="s">
        <v>60</v>
      </c>
      <c r="E4872" t="s">
        <v>38</v>
      </c>
      <c r="F4872" t="s">
        <v>5742</v>
      </c>
      <c r="G4872" t="s">
        <v>5732</v>
      </c>
      <c r="H4872" t="s">
        <v>184</v>
      </c>
      <c r="I4872" t="s">
        <v>198</v>
      </c>
      <c r="J4872" t="s">
        <v>40</v>
      </c>
      <c r="K4872" t="s">
        <v>53</v>
      </c>
      <c r="L4872" t="s">
        <v>90</v>
      </c>
      <c r="M4872">
        <v>8</v>
      </c>
      <c r="N4872">
        <v>3500</v>
      </c>
      <c r="O4872" s="7">
        <f>Table1[[#This Row],[Cost_of_Goods]]/Table1[[#This Row],[Quantity]]</f>
        <v>1365.605</v>
      </c>
      <c r="P4872">
        <v>30</v>
      </c>
      <c r="Q4872">
        <v>476.67</v>
      </c>
      <c r="R4872" t="s">
        <v>5724</v>
      </c>
      <c r="S4872">
        <v>4</v>
      </c>
      <c r="T4872" t="s">
        <v>34</v>
      </c>
      <c r="U4872">
        <v>28000</v>
      </c>
      <c r="V4872">
        <v>8400</v>
      </c>
      <c r="W4872">
        <v>19600</v>
      </c>
      <c r="X4872">
        <v>10924.84</v>
      </c>
      <c r="Y4872">
        <v>8198.49</v>
      </c>
      <c r="Z4872">
        <v>41.83</v>
      </c>
    </row>
    <row r="4873" spans="1:26" x14ac:dyDescent="0.3">
      <c r="A4873" t="s">
        <v>5547</v>
      </c>
      <c r="B4873" s="9">
        <v>45631</v>
      </c>
      <c r="C4873" t="s">
        <v>221</v>
      </c>
      <c r="D4873" t="s">
        <v>127</v>
      </c>
      <c r="E4873" t="s">
        <v>109</v>
      </c>
      <c r="F4873" t="s">
        <v>5761</v>
      </c>
      <c r="G4873" t="s">
        <v>5729</v>
      </c>
      <c r="H4873" t="s">
        <v>44</v>
      </c>
      <c r="I4873" t="s">
        <v>254</v>
      </c>
      <c r="J4873" t="s">
        <v>63</v>
      </c>
      <c r="K4873" t="s">
        <v>32</v>
      </c>
      <c r="L4873" t="s">
        <v>54</v>
      </c>
      <c r="M4873">
        <v>6</v>
      </c>
      <c r="N4873">
        <v>16500</v>
      </c>
      <c r="O4873" s="7">
        <f>Table1[[#This Row],[Cost_of_Goods]]/Table1[[#This Row],[Quantity]]</f>
        <v>11806.025</v>
      </c>
      <c r="P4873">
        <v>5</v>
      </c>
      <c r="Q4873">
        <v>1339.88</v>
      </c>
      <c r="R4873" t="s">
        <v>5724</v>
      </c>
      <c r="S4873">
        <v>4</v>
      </c>
      <c r="T4873" t="s">
        <v>34</v>
      </c>
      <c r="U4873">
        <v>99000</v>
      </c>
      <c r="V4873">
        <v>4950</v>
      </c>
      <c r="W4873">
        <v>94050</v>
      </c>
      <c r="X4873">
        <v>70836.149999999994</v>
      </c>
      <c r="Y4873">
        <v>21873.97</v>
      </c>
      <c r="Z4873">
        <v>23.26</v>
      </c>
    </row>
    <row r="4874" spans="1:26" x14ac:dyDescent="0.3">
      <c r="A4874" t="s">
        <v>5548</v>
      </c>
      <c r="B4874" s="9">
        <v>45555</v>
      </c>
      <c r="C4874" t="s">
        <v>728</v>
      </c>
      <c r="D4874" t="s">
        <v>143</v>
      </c>
      <c r="E4874" t="s">
        <v>28</v>
      </c>
      <c r="F4874" t="s">
        <v>5748</v>
      </c>
      <c r="G4874" t="s">
        <v>5743</v>
      </c>
      <c r="H4874" t="s">
        <v>5744</v>
      </c>
      <c r="I4874" t="s">
        <v>177</v>
      </c>
      <c r="J4874" t="s">
        <v>40</v>
      </c>
      <c r="K4874" t="s">
        <v>5726</v>
      </c>
      <c r="L4874" t="s">
        <v>5727</v>
      </c>
      <c r="M4874">
        <v>7</v>
      </c>
      <c r="N4874">
        <v>7800</v>
      </c>
      <c r="O4874" s="7">
        <f>Table1[[#This Row],[Cost_of_Goods]]/Table1[[#This Row],[Quantity]]</f>
        <v>5683.6828571428568</v>
      </c>
      <c r="P4874">
        <v>10</v>
      </c>
      <c r="Q4874">
        <v>1694.89</v>
      </c>
      <c r="R4874" t="s">
        <v>5724</v>
      </c>
      <c r="S4874">
        <v>5</v>
      </c>
      <c r="T4874" t="s">
        <v>34</v>
      </c>
      <c r="U4874">
        <v>54600</v>
      </c>
      <c r="V4874">
        <v>5460</v>
      </c>
      <c r="W4874">
        <v>49140</v>
      </c>
      <c r="X4874">
        <v>39785.78</v>
      </c>
      <c r="Y4874">
        <v>7659.33</v>
      </c>
      <c r="Z4874">
        <v>15.59</v>
      </c>
    </row>
    <row r="4875" spans="1:26" x14ac:dyDescent="0.3">
      <c r="A4875" t="s">
        <v>5549</v>
      </c>
      <c r="B4875" s="9">
        <v>46138</v>
      </c>
      <c r="C4875" t="s">
        <v>503</v>
      </c>
      <c r="D4875" t="s">
        <v>152</v>
      </c>
      <c r="E4875" t="s">
        <v>28</v>
      </c>
      <c r="F4875" t="s">
        <v>5754</v>
      </c>
      <c r="G4875" t="s">
        <v>5743</v>
      </c>
      <c r="H4875" t="s">
        <v>5744</v>
      </c>
      <c r="I4875" t="s">
        <v>86</v>
      </c>
      <c r="J4875" t="s">
        <v>46</v>
      </c>
      <c r="K4875" t="s">
        <v>53</v>
      </c>
      <c r="L4875" t="s">
        <v>5727</v>
      </c>
      <c r="M4875">
        <v>11</v>
      </c>
      <c r="N4875">
        <v>45000</v>
      </c>
      <c r="O4875" s="7">
        <f>Table1[[#This Row],[Cost_of_Goods]]/Table1[[#This Row],[Quantity]]</f>
        <v>22192.498181818184</v>
      </c>
      <c r="P4875">
        <v>30</v>
      </c>
      <c r="Q4875">
        <v>1527.23</v>
      </c>
      <c r="R4875" t="s">
        <v>5724</v>
      </c>
      <c r="S4875">
        <v>1</v>
      </c>
      <c r="T4875" t="s">
        <v>34</v>
      </c>
      <c r="U4875">
        <v>495000</v>
      </c>
      <c r="V4875">
        <v>148500</v>
      </c>
      <c r="W4875">
        <v>346500</v>
      </c>
      <c r="X4875">
        <v>244117.48</v>
      </c>
      <c r="Y4875">
        <v>100855.29</v>
      </c>
      <c r="Z4875">
        <v>29.11</v>
      </c>
    </row>
    <row r="4876" spans="1:26" x14ac:dyDescent="0.3">
      <c r="A4876" t="s">
        <v>5550</v>
      </c>
      <c r="B4876" s="9">
        <v>45720</v>
      </c>
      <c r="C4876" t="s">
        <v>848</v>
      </c>
      <c r="D4876" t="s">
        <v>168</v>
      </c>
      <c r="E4876" t="s">
        <v>109</v>
      </c>
      <c r="F4876" t="s">
        <v>5754</v>
      </c>
      <c r="G4876" t="s">
        <v>5743</v>
      </c>
      <c r="H4876" t="s">
        <v>5744</v>
      </c>
      <c r="I4876" t="s">
        <v>177</v>
      </c>
      <c r="J4876" t="s">
        <v>31</v>
      </c>
      <c r="K4876" t="s">
        <v>53</v>
      </c>
      <c r="L4876" t="s">
        <v>33</v>
      </c>
      <c r="M4876">
        <v>1</v>
      </c>
      <c r="N4876">
        <v>6500</v>
      </c>
      <c r="O4876" s="7">
        <f>Table1[[#This Row],[Cost_of_Goods]]/Table1[[#This Row],[Quantity]]</f>
        <v>3546.96</v>
      </c>
      <c r="P4876">
        <v>25</v>
      </c>
      <c r="Q4876">
        <v>575.77</v>
      </c>
      <c r="R4876" t="s">
        <v>5724</v>
      </c>
      <c r="S4876">
        <v>5</v>
      </c>
      <c r="T4876" t="s">
        <v>34</v>
      </c>
      <c r="U4876">
        <v>6500</v>
      </c>
      <c r="V4876">
        <v>1625</v>
      </c>
      <c r="W4876">
        <v>4875</v>
      </c>
      <c r="X4876">
        <v>3546.96</v>
      </c>
      <c r="Y4876">
        <v>752.27</v>
      </c>
      <c r="Z4876">
        <v>15.43</v>
      </c>
    </row>
    <row r="4877" spans="1:26" x14ac:dyDescent="0.3">
      <c r="A4877" t="s">
        <v>5551</v>
      </c>
      <c r="B4877" s="9">
        <v>46061</v>
      </c>
      <c r="C4877" t="s">
        <v>97</v>
      </c>
      <c r="D4877" t="s">
        <v>114</v>
      </c>
      <c r="E4877" t="s">
        <v>28</v>
      </c>
      <c r="F4877" t="s">
        <v>5756</v>
      </c>
      <c r="G4877" t="s">
        <v>5723</v>
      </c>
      <c r="H4877" t="s">
        <v>73</v>
      </c>
      <c r="I4877" t="s">
        <v>160</v>
      </c>
      <c r="J4877" t="s">
        <v>31</v>
      </c>
      <c r="K4877" t="s">
        <v>5726</v>
      </c>
      <c r="L4877" t="s">
        <v>5730</v>
      </c>
      <c r="M4877">
        <v>10</v>
      </c>
      <c r="N4877">
        <v>3200</v>
      </c>
      <c r="O4877" s="7">
        <f>Table1[[#This Row],[Cost_of_Goods]]/Table1[[#This Row],[Quantity]]</f>
        <v>2521.5389999999998</v>
      </c>
      <c r="P4877">
        <v>0</v>
      </c>
      <c r="Q4877">
        <v>694.34</v>
      </c>
      <c r="R4877" t="s">
        <v>5724</v>
      </c>
      <c r="S4877">
        <v>2</v>
      </c>
      <c r="T4877" t="s">
        <v>34</v>
      </c>
      <c r="U4877">
        <v>32000</v>
      </c>
      <c r="V4877">
        <v>0</v>
      </c>
      <c r="W4877">
        <v>32000</v>
      </c>
      <c r="X4877">
        <v>25215.39</v>
      </c>
      <c r="Y4877">
        <v>6090.27</v>
      </c>
      <c r="Z4877">
        <v>19.03</v>
      </c>
    </row>
    <row r="4878" spans="1:26" x14ac:dyDescent="0.3">
      <c r="A4878" t="s">
        <v>5552</v>
      </c>
      <c r="B4878" s="9">
        <v>45572</v>
      </c>
      <c r="C4878" t="s">
        <v>155</v>
      </c>
      <c r="D4878" t="s">
        <v>60</v>
      </c>
      <c r="E4878" t="s">
        <v>38</v>
      </c>
      <c r="F4878" t="s">
        <v>5725</v>
      </c>
      <c r="G4878" t="s">
        <v>5733</v>
      </c>
      <c r="H4878" t="s">
        <v>110</v>
      </c>
      <c r="I4878" t="s">
        <v>111</v>
      </c>
      <c r="J4878" t="s">
        <v>31</v>
      </c>
      <c r="K4878" t="s">
        <v>32</v>
      </c>
      <c r="L4878" t="s">
        <v>5727</v>
      </c>
      <c r="M4878">
        <v>7</v>
      </c>
      <c r="N4878">
        <v>3500</v>
      </c>
      <c r="O4878" s="7">
        <f>Table1[[#This Row],[Cost_of_Goods]]/Table1[[#This Row],[Quantity]]</f>
        <v>2449.2657142857142</v>
      </c>
      <c r="P4878">
        <v>10</v>
      </c>
      <c r="Q4878">
        <v>331.41</v>
      </c>
      <c r="R4878" t="s">
        <v>5724</v>
      </c>
      <c r="S4878">
        <v>5</v>
      </c>
      <c r="T4878" t="s">
        <v>34</v>
      </c>
      <c r="U4878">
        <v>24500</v>
      </c>
      <c r="V4878">
        <v>2450</v>
      </c>
      <c r="W4878">
        <v>22050</v>
      </c>
      <c r="X4878">
        <v>17144.86</v>
      </c>
      <c r="Y4878">
        <v>4573.7299999999996</v>
      </c>
      <c r="Z4878">
        <v>20.74</v>
      </c>
    </row>
    <row r="4879" spans="1:26" x14ac:dyDescent="0.3">
      <c r="A4879" t="s">
        <v>5553</v>
      </c>
      <c r="B4879" s="9">
        <v>45788</v>
      </c>
      <c r="C4879" t="s">
        <v>2246</v>
      </c>
      <c r="D4879" t="s">
        <v>120</v>
      </c>
      <c r="E4879" t="s">
        <v>121</v>
      </c>
      <c r="F4879" t="s">
        <v>5764</v>
      </c>
      <c r="G4879" t="s">
        <v>5723</v>
      </c>
      <c r="H4879" t="s">
        <v>29</v>
      </c>
      <c r="I4879" t="s">
        <v>39</v>
      </c>
      <c r="J4879" t="s">
        <v>40</v>
      </c>
      <c r="K4879" t="s">
        <v>32</v>
      </c>
      <c r="L4879" t="s">
        <v>33</v>
      </c>
      <c r="M4879">
        <v>11</v>
      </c>
      <c r="N4879">
        <v>28000</v>
      </c>
      <c r="O4879" s="7">
        <f>Table1[[#This Row],[Cost_of_Goods]]/Table1[[#This Row],[Quantity]]</f>
        <v>15536.110909090909</v>
      </c>
      <c r="P4879">
        <v>25</v>
      </c>
      <c r="Q4879">
        <v>1021.41</v>
      </c>
      <c r="R4879" t="s">
        <v>5724</v>
      </c>
      <c r="S4879">
        <v>5</v>
      </c>
      <c r="T4879" t="s">
        <v>5752</v>
      </c>
      <c r="U4879">
        <v>308000</v>
      </c>
      <c r="V4879">
        <v>77000</v>
      </c>
      <c r="W4879">
        <v>231000</v>
      </c>
      <c r="X4879">
        <v>170897.22</v>
      </c>
      <c r="Y4879">
        <v>59081.37</v>
      </c>
      <c r="Z4879">
        <v>25.58</v>
      </c>
    </row>
    <row r="4880" spans="1:26" x14ac:dyDescent="0.3">
      <c r="A4880" t="s">
        <v>5554</v>
      </c>
      <c r="B4880" s="9">
        <v>46090</v>
      </c>
      <c r="C4880" t="s">
        <v>1195</v>
      </c>
      <c r="D4880" t="s">
        <v>176</v>
      </c>
      <c r="E4880" t="s">
        <v>109</v>
      </c>
      <c r="F4880" t="s">
        <v>5736</v>
      </c>
      <c r="G4880" t="s">
        <v>5732</v>
      </c>
      <c r="H4880" t="s">
        <v>61</v>
      </c>
      <c r="I4880" t="s">
        <v>138</v>
      </c>
      <c r="J4880" t="s">
        <v>31</v>
      </c>
      <c r="K4880" t="s">
        <v>53</v>
      </c>
      <c r="L4880" t="s">
        <v>90</v>
      </c>
      <c r="M4880">
        <v>3</v>
      </c>
      <c r="N4880">
        <v>28000</v>
      </c>
      <c r="O4880" s="7">
        <f>Table1[[#This Row],[Cost_of_Goods]]/Table1[[#This Row],[Quantity]]</f>
        <v>17082.670000000002</v>
      </c>
      <c r="P4880">
        <v>0</v>
      </c>
      <c r="Q4880">
        <v>228.17</v>
      </c>
      <c r="R4880" t="s">
        <v>5724</v>
      </c>
      <c r="S4880">
        <v>4</v>
      </c>
      <c r="T4880" t="s">
        <v>34</v>
      </c>
      <c r="U4880">
        <v>84000</v>
      </c>
      <c r="V4880">
        <v>0</v>
      </c>
      <c r="W4880">
        <v>84000</v>
      </c>
      <c r="X4880">
        <v>51248.01</v>
      </c>
      <c r="Y4880">
        <v>32523.82</v>
      </c>
      <c r="Z4880">
        <v>38.72</v>
      </c>
    </row>
    <row r="4881" spans="1:26" x14ac:dyDescent="0.3">
      <c r="A4881" t="s">
        <v>5555</v>
      </c>
      <c r="B4881" s="9">
        <v>45829</v>
      </c>
      <c r="C4881" t="s">
        <v>478</v>
      </c>
      <c r="D4881" t="s">
        <v>98</v>
      </c>
      <c r="E4881" t="s">
        <v>38</v>
      </c>
      <c r="F4881" t="s">
        <v>5754</v>
      </c>
      <c r="G4881" t="s">
        <v>5733</v>
      </c>
      <c r="H4881" t="s">
        <v>68</v>
      </c>
      <c r="I4881" t="s">
        <v>69</v>
      </c>
      <c r="J4881" t="s">
        <v>40</v>
      </c>
      <c r="K4881" t="s">
        <v>53</v>
      </c>
      <c r="L4881" t="s">
        <v>33</v>
      </c>
      <c r="M4881">
        <v>4</v>
      </c>
      <c r="N4881">
        <v>4200</v>
      </c>
      <c r="O4881" s="7">
        <f>Table1[[#This Row],[Cost_of_Goods]]/Table1[[#This Row],[Quantity]]</f>
        <v>2911.0774999999999</v>
      </c>
      <c r="P4881">
        <v>10</v>
      </c>
      <c r="Q4881">
        <v>1689.47</v>
      </c>
      <c r="R4881" t="s">
        <v>5724</v>
      </c>
      <c r="S4881">
        <v>5</v>
      </c>
      <c r="T4881" t="s">
        <v>34</v>
      </c>
      <c r="U4881">
        <v>16800</v>
      </c>
      <c r="V4881">
        <v>1680</v>
      </c>
      <c r="W4881">
        <v>15120</v>
      </c>
      <c r="X4881">
        <v>11644.31</v>
      </c>
      <c r="Y4881">
        <v>1786.22</v>
      </c>
      <c r="Z4881">
        <v>11.81</v>
      </c>
    </row>
    <row r="4882" spans="1:26" x14ac:dyDescent="0.3">
      <c r="A4882" t="s">
        <v>5556</v>
      </c>
      <c r="B4882" s="9">
        <v>46111</v>
      </c>
      <c r="C4882" t="s">
        <v>2234</v>
      </c>
      <c r="D4882" t="s">
        <v>342</v>
      </c>
      <c r="E4882" t="s">
        <v>38</v>
      </c>
      <c r="F4882" t="s">
        <v>5758</v>
      </c>
      <c r="G4882" t="s">
        <v>5743</v>
      </c>
      <c r="H4882" t="s">
        <v>5744</v>
      </c>
      <c r="I4882" t="s">
        <v>177</v>
      </c>
      <c r="J4882" t="s">
        <v>46</v>
      </c>
      <c r="K4882" t="s">
        <v>53</v>
      </c>
      <c r="L4882" t="s">
        <v>33</v>
      </c>
      <c r="M4882">
        <v>4</v>
      </c>
      <c r="N4882">
        <v>2200</v>
      </c>
      <c r="O4882" s="7">
        <f>Table1[[#This Row],[Cost_of_Goods]]/Table1[[#This Row],[Quantity]]</f>
        <v>1223.395</v>
      </c>
      <c r="P4882">
        <v>0</v>
      </c>
      <c r="Q4882">
        <v>478.3</v>
      </c>
      <c r="R4882" t="s">
        <v>5724</v>
      </c>
      <c r="S4882">
        <v>5</v>
      </c>
      <c r="T4882" t="s">
        <v>41</v>
      </c>
      <c r="U4882">
        <v>8800</v>
      </c>
      <c r="V4882">
        <v>0</v>
      </c>
      <c r="W4882">
        <v>8800</v>
      </c>
      <c r="X4882">
        <v>4893.58</v>
      </c>
      <c r="Y4882">
        <v>3428.12</v>
      </c>
      <c r="Z4882">
        <v>38.96</v>
      </c>
    </row>
    <row r="4883" spans="1:26" x14ac:dyDescent="0.3">
      <c r="A4883" t="s">
        <v>5557</v>
      </c>
      <c r="B4883" s="9">
        <v>45918</v>
      </c>
      <c r="C4883" t="s">
        <v>2220</v>
      </c>
      <c r="D4883" t="s">
        <v>168</v>
      </c>
      <c r="E4883" t="s">
        <v>109</v>
      </c>
      <c r="F4883" t="s">
        <v>5761</v>
      </c>
      <c r="G4883" t="s">
        <v>5729</v>
      </c>
      <c r="H4883" t="s">
        <v>169</v>
      </c>
      <c r="I4883" t="s">
        <v>153</v>
      </c>
      <c r="J4883" t="s">
        <v>40</v>
      </c>
      <c r="K4883" t="s">
        <v>5726</v>
      </c>
      <c r="L4883" t="s">
        <v>90</v>
      </c>
      <c r="M4883">
        <v>11</v>
      </c>
      <c r="N4883">
        <v>6500</v>
      </c>
      <c r="O4883" s="7">
        <f>Table1[[#This Row],[Cost_of_Goods]]/Table1[[#This Row],[Quantity]]</f>
        <v>2934.6409090909092</v>
      </c>
      <c r="P4883">
        <v>20</v>
      </c>
      <c r="Q4883">
        <v>482.01</v>
      </c>
      <c r="R4883" t="s">
        <v>5724</v>
      </c>
      <c r="S4883">
        <v>5</v>
      </c>
      <c r="T4883" t="s">
        <v>34</v>
      </c>
      <c r="U4883">
        <v>71500</v>
      </c>
      <c r="V4883">
        <v>14300</v>
      </c>
      <c r="W4883">
        <v>57200</v>
      </c>
      <c r="X4883">
        <v>32281.05</v>
      </c>
      <c r="Y4883">
        <v>24436.94</v>
      </c>
      <c r="Z4883">
        <v>42.72</v>
      </c>
    </row>
    <row r="4884" spans="1:26" ht="15.6" x14ac:dyDescent="0.3">
      <c r="A4884" t="s">
        <v>5558</v>
      </c>
      <c r="B4884" s="9">
        <v>45314</v>
      </c>
      <c r="C4884" t="s">
        <v>1020</v>
      </c>
      <c r="D4884" s="3" t="s">
        <v>5767</v>
      </c>
      <c r="E4884" t="s">
        <v>38</v>
      </c>
      <c r="F4884" t="s">
        <v>5755</v>
      </c>
      <c r="G4884" t="s">
        <v>5732</v>
      </c>
      <c r="H4884" t="s">
        <v>184</v>
      </c>
      <c r="I4884" t="s">
        <v>198</v>
      </c>
      <c r="J4884" t="s">
        <v>46</v>
      </c>
      <c r="K4884" t="s">
        <v>53</v>
      </c>
      <c r="L4884" t="s">
        <v>33</v>
      </c>
      <c r="M4884">
        <v>3</v>
      </c>
      <c r="N4884">
        <v>4200</v>
      </c>
      <c r="O4884" s="7">
        <f>Table1[[#This Row],[Cost_of_Goods]]/Table1[[#This Row],[Quantity]]</f>
        <v>2021.5900000000001</v>
      </c>
      <c r="P4884">
        <v>25</v>
      </c>
      <c r="Q4884">
        <v>1068.3800000000001</v>
      </c>
      <c r="R4884" t="s">
        <v>5724</v>
      </c>
      <c r="S4884">
        <v>2</v>
      </c>
      <c r="T4884" t="s">
        <v>34</v>
      </c>
      <c r="U4884">
        <v>12600</v>
      </c>
      <c r="V4884">
        <v>3150</v>
      </c>
      <c r="W4884">
        <v>9450</v>
      </c>
      <c r="X4884">
        <v>6064.77</v>
      </c>
      <c r="Y4884">
        <v>2316.85</v>
      </c>
      <c r="Z4884">
        <v>24.52</v>
      </c>
    </row>
    <row r="4885" spans="1:26" x14ac:dyDescent="0.3">
      <c r="A4885" t="s">
        <v>5559</v>
      </c>
      <c r="B4885" s="9">
        <v>45653</v>
      </c>
      <c r="C4885" t="s">
        <v>806</v>
      </c>
      <c r="D4885" t="s">
        <v>77</v>
      </c>
      <c r="E4885" t="s">
        <v>28</v>
      </c>
      <c r="F4885" t="s">
        <v>5760</v>
      </c>
      <c r="G4885" t="s">
        <v>5729</v>
      </c>
      <c r="H4885" t="s">
        <v>169</v>
      </c>
      <c r="I4885" t="s">
        <v>153</v>
      </c>
      <c r="J4885" t="s">
        <v>31</v>
      </c>
      <c r="K4885" t="s">
        <v>53</v>
      </c>
      <c r="L4885" t="s">
        <v>33</v>
      </c>
      <c r="M4885">
        <v>11</v>
      </c>
      <c r="N4885">
        <v>6500</v>
      </c>
      <c r="O4885" s="7">
        <f>Table1[[#This Row],[Cost_of_Goods]]/Table1[[#This Row],[Quantity]]</f>
        <v>3047.9590909090912</v>
      </c>
      <c r="P4885">
        <v>20</v>
      </c>
      <c r="Q4885">
        <v>1253.46</v>
      </c>
      <c r="R4885" t="s">
        <v>5724</v>
      </c>
      <c r="S4885">
        <v>4</v>
      </c>
      <c r="T4885" t="s">
        <v>34</v>
      </c>
      <c r="U4885">
        <v>71500</v>
      </c>
      <c r="V4885">
        <v>14300</v>
      </c>
      <c r="W4885">
        <v>57200</v>
      </c>
      <c r="X4885">
        <v>33527.550000000003</v>
      </c>
      <c r="Y4885">
        <v>22418.99</v>
      </c>
      <c r="Z4885">
        <v>39.19</v>
      </c>
    </row>
    <row r="4886" spans="1:26" x14ac:dyDescent="0.3">
      <c r="A4886" t="s">
        <v>5560</v>
      </c>
      <c r="B4886" s="9">
        <v>46124</v>
      </c>
      <c r="C4886" t="s">
        <v>1568</v>
      </c>
      <c r="D4886" t="s">
        <v>60</v>
      </c>
      <c r="E4886" t="s">
        <v>38</v>
      </c>
      <c r="F4886" t="s">
        <v>5755</v>
      </c>
      <c r="G4886" t="s">
        <v>5743</v>
      </c>
      <c r="H4886" t="s">
        <v>5744</v>
      </c>
      <c r="I4886" t="s">
        <v>86</v>
      </c>
      <c r="J4886" t="s">
        <v>63</v>
      </c>
      <c r="K4886" t="s">
        <v>53</v>
      </c>
      <c r="L4886" t="s">
        <v>90</v>
      </c>
      <c r="M4886">
        <v>9</v>
      </c>
      <c r="N4886">
        <v>3500</v>
      </c>
      <c r="O4886" s="7">
        <f>Table1[[#This Row],[Cost_of_Goods]]/Table1[[#This Row],[Quantity]]</f>
        <v>2090.9777777777776</v>
      </c>
      <c r="P4886">
        <v>20</v>
      </c>
      <c r="Q4886">
        <v>1336.39</v>
      </c>
      <c r="R4886" t="s">
        <v>64</v>
      </c>
      <c r="S4886">
        <v>4</v>
      </c>
      <c r="T4886" t="s">
        <v>34</v>
      </c>
      <c r="U4886">
        <v>31500</v>
      </c>
      <c r="V4886">
        <v>6300</v>
      </c>
      <c r="W4886">
        <v>25200</v>
      </c>
      <c r="X4886">
        <v>18818.8</v>
      </c>
      <c r="Y4886">
        <v>5044.8100000000004</v>
      </c>
      <c r="Z4886">
        <v>20.02</v>
      </c>
    </row>
    <row r="4887" spans="1:26" x14ac:dyDescent="0.3">
      <c r="A4887" t="s">
        <v>5561</v>
      </c>
      <c r="B4887" s="9">
        <v>45544</v>
      </c>
      <c r="C4887" t="s">
        <v>1813</v>
      </c>
      <c r="D4887" t="s">
        <v>256</v>
      </c>
      <c r="E4887" t="s">
        <v>38</v>
      </c>
      <c r="F4887" t="s">
        <v>5751</v>
      </c>
      <c r="G4887" t="s">
        <v>5729</v>
      </c>
      <c r="H4887" t="s">
        <v>213</v>
      </c>
      <c r="I4887" t="s">
        <v>190</v>
      </c>
      <c r="J4887" t="s">
        <v>63</v>
      </c>
      <c r="K4887" t="s">
        <v>32</v>
      </c>
      <c r="L4887" t="s">
        <v>5727</v>
      </c>
      <c r="M4887">
        <v>7</v>
      </c>
      <c r="N4887">
        <v>4500</v>
      </c>
      <c r="O4887" s="7">
        <f>Table1[[#This Row],[Cost_of_Goods]]/Table1[[#This Row],[Quantity]]</f>
        <v>2563.792857142857</v>
      </c>
      <c r="P4887">
        <v>30</v>
      </c>
      <c r="Q4887">
        <v>1113.47</v>
      </c>
      <c r="R4887" t="s">
        <v>5724</v>
      </c>
      <c r="S4887">
        <v>3</v>
      </c>
      <c r="T4887" t="s">
        <v>34</v>
      </c>
      <c r="U4887">
        <v>31500</v>
      </c>
      <c r="V4887">
        <v>9450</v>
      </c>
      <c r="W4887">
        <v>22050</v>
      </c>
      <c r="X4887">
        <v>17946.55</v>
      </c>
      <c r="Y4887">
        <v>2989.98</v>
      </c>
      <c r="Z4887">
        <v>13.56</v>
      </c>
    </row>
    <row r="4888" spans="1:26" ht="15.6" x14ac:dyDescent="0.3">
      <c r="A4888" t="s">
        <v>5562</v>
      </c>
      <c r="B4888" s="9">
        <v>45588</v>
      </c>
      <c r="C4888" t="s">
        <v>594</v>
      </c>
      <c r="D4888" t="s">
        <v>268</v>
      </c>
      <c r="E4888" t="s">
        <v>28</v>
      </c>
      <c r="F4888" s="3" t="s">
        <v>5767</v>
      </c>
      <c r="G4888" t="s">
        <v>5729</v>
      </c>
      <c r="H4888" t="s">
        <v>169</v>
      </c>
      <c r="I4888" t="s">
        <v>153</v>
      </c>
      <c r="J4888" t="s">
        <v>46</v>
      </c>
      <c r="K4888" t="s">
        <v>53</v>
      </c>
      <c r="L4888" t="s">
        <v>33</v>
      </c>
      <c r="M4888">
        <v>11</v>
      </c>
      <c r="N4888">
        <v>18500</v>
      </c>
      <c r="O4888" s="7">
        <f>Table1[[#This Row],[Cost_of_Goods]]/Table1[[#This Row],[Quantity]]</f>
        <v>13865.139090909091</v>
      </c>
      <c r="P4888">
        <v>5</v>
      </c>
      <c r="Q4888">
        <v>1280.0999999999999</v>
      </c>
      <c r="R4888" t="s">
        <v>5724</v>
      </c>
      <c r="S4888">
        <v>4</v>
      </c>
      <c r="T4888" t="s">
        <v>34</v>
      </c>
      <c r="U4888">
        <v>203500</v>
      </c>
      <c r="V4888">
        <v>10175</v>
      </c>
      <c r="W4888">
        <v>193325</v>
      </c>
      <c r="X4888">
        <v>152516.53</v>
      </c>
      <c r="Y4888">
        <v>39528.370000000003</v>
      </c>
      <c r="Z4888">
        <v>20.45</v>
      </c>
    </row>
    <row r="4889" spans="1:26" x14ac:dyDescent="0.3">
      <c r="A4889" t="s">
        <v>5563</v>
      </c>
      <c r="B4889" s="9">
        <v>45829</v>
      </c>
      <c r="C4889" t="s">
        <v>1304</v>
      </c>
      <c r="D4889" t="s">
        <v>176</v>
      </c>
      <c r="E4889" t="s">
        <v>109</v>
      </c>
      <c r="F4889" t="s">
        <v>5748</v>
      </c>
      <c r="G4889" t="s">
        <v>5732</v>
      </c>
      <c r="H4889" t="s">
        <v>51</v>
      </c>
      <c r="I4889" t="s">
        <v>83</v>
      </c>
      <c r="J4889" t="s">
        <v>63</v>
      </c>
      <c r="K4889" t="s">
        <v>32</v>
      </c>
      <c r="L4889" t="s">
        <v>54</v>
      </c>
      <c r="M4889">
        <v>3</v>
      </c>
      <c r="N4889">
        <v>28000</v>
      </c>
      <c r="O4889" s="7">
        <f>Table1[[#This Row],[Cost_of_Goods]]/Table1[[#This Row],[Quantity]]</f>
        <v>14820.833333333334</v>
      </c>
      <c r="P4889">
        <v>25</v>
      </c>
      <c r="Q4889">
        <v>972.99</v>
      </c>
      <c r="R4889" t="s">
        <v>5724</v>
      </c>
      <c r="S4889">
        <v>4</v>
      </c>
      <c r="T4889" t="s">
        <v>34</v>
      </c>
      <c r="U4889">
        <v>84000</v>
      </c>
      <c r="V4889">
        <v>21000</v>
      </c>
      <c r="W4889">
        <v>63000</v>
      </c>
      <c r="X4889">
        <v>44462.5</v>
      </c>
      <c r="Y4889">
        <v>17564.509999999998</v>
      </c>
      <c r="Z4889">
        <v>27.88</v>
      </c>
    </row>
    <row r="4890" spans="1:26" x14ac:dyDescent="0.3">
      <c r="A4890" t="s">
        <v>5564</v>
      </c>
      <c r="B4890" s="9">
        <v>45412</v>
      </c>
      <c r="C4890" t="s">
        <v>113</v>
      </c>
      <c r="D4890" t="s">
        <v>212</v>
      </c>
      <c r="E4890" t="s">
        <v>28</v>
      </c>
      <c r="F4890" t="s">
        <v>5764</v>
      </c>
      <c r="G4890" t="s">
        <v>5729</v>
      </c>
      <c r="H4890" t="s">
        <v>44</v>
      </c>
      <c r="I4890" t="s">
        <v>352</v>
      </c>
      <c r="J4890" t="s">
        <v>40</v>
      </c>
      <c r="K4890" t="s">
        <v>5726</v>
      </c>
      <c r="L4890" t="s">
        <v>90</v>
      </c>
      <c r="M4890">
        <v>9</v>
      </c>
      <c r="N4890">
        <v>8500</v>
      </c>
      <c r="O4890" s="7">
        <f>Table1[[#This Row],[Cost_of_Goods]]/Table1[[#This Row],[Quantity]]</f>
        <v>4387.3822222222225</v>
      </c>
      <c r="P4890">
        <v>20</v>
      </c>
      <c r="Q4890">
        <v>1393.8</v>
      </c>
      <c r="R4890" t="s">
        <v>5724</v>
      </c>
      <c r="S4890">
        <v>5</v>
      </c>
      <c r="T4890" t="s">
        <v>34</v>
      </c>
      <c r="U4890">
        <v>76500</v>
      </c>
      <c r="V4890">
        <v>15300</v>
      </c>
      <c r="W4890">
        <v>61200</v>
      </c>
      <c r="X4890">
        <v>39486.44</v>
      </c>
      <c r="Y4890">
        <v>20319.759999999998</v>
      </c>
      <c r="Z4890">
        <v>33.200000000000003</v>
      </c>
    </row>
    <row r="4891" spans="1:26" ht="15.6" x14ac:dyDescent="0.3">
      <c r="A4891" t="s">
        <v>5565</v>
      </c>
      <c r="B4891" s="9">
        <v>46158</v>
      </c>
      <c r="C4891" t="s">
        <v>658</v>
      </c>
      <c r="D4891" t="s">
        <v>49</v>
      </c>
      <c r="E4891" t="s">
        <v>50</v>
      </c>
      <c r="F4891" t="s">
        <v>5737</v>
      </c>
      <c r="G4891" t="s">
        <v>5732</v>
      </c>
      <c r="H4891" t="s">
        <v>184</v>
      </c>
      <c r="I4891" s="3" t="s">
        <v>5767</v>
      </c>
      <c r="J4891" t="s">
        <v>40</v>
      </c>
      <c r="K4891" t="s">
        <v>53</v>
      </c>
      <c r="L4891" t="s">
        <v>5727</v>
      </c>
      <c r="M4891">
        <v>11</v>
      </c>
      <c r="N4891">
        <v>14500</v>
      </c>
      <c r="O4891" s="7">
        <f>Table1[[#This Row],[Cost_of_Goods]]/Table1[[#This Row],[Quantity]]</f>
        <v>7197.3063636363631</v>
      </c>
      <c r="P4891">
        <v>30</v>
      </c>
      <c r="Q4891">
        <v>1356.55</v>
      </c>
      <c r="R4891" t="s">
        <v>5724</v>
      </c>
      <c r="S4891">
        <v>5</v>
      </c>
      <c r="T4891" t="s">
        <v>34</v>
      </c>
      <c r="U4891">
        <v>159500</v>
      </c>
      <c r="V4891">
        <v>47850</v>
      </c>
      <c r="W4891">
        <v>111650</v>
      </c>
      <c r="X4891">
        <v>79170.37</v>
      </c>
      <c r="Y4891">
        <v>31123.08</v>
      </c>
      <c r="Z4891">
        <v>27.88</v>
      </c>
    </row>
    <row r="4892" spans="1:26" x14ac:dyDescent="0.3">
      <c r="A4892" t="s">
        <v>5566</v>
      </c>
      <c r="B4892" s="9">
        <v>45744</v>
      </c>
      <c r="C4892" t="s">
        <v>793</v>
      </c>
      <c r="D4892" t="s">
        <v>82</v>
      </c>
      <c r="E4892" t="s">
        <v>28</v>
      </c>
      <c r="F4892" t="s">
        <v>5751</v>
      </c>
      <c r="G4892" t="s">
        <v>5732</v>
      </c>
      <c r="H4892" t="s">
        <v>61</v>
      </c>
      <c r="I4892" t="s">
        <v>138</v>
      </c>
      <c r="J4892" t="s">
        <v>31</v>
      </c>
      <c r="K4892" t="s">
        <v>5726</v>
      </c>
      <c r="L4892" t="s">
        <v>90</v>
      </c>
      <c r="M4892">
        <v>4</v>
      </c>
      <c r="N4892">
        <v>72000</v>
      </c>
      <c r="O4892" s="7">
        <f>Table1[[#This Row],[Cost_of_Goods]]/Table1[[#This Row],[Quantity]]</f>
        <v>48113.957499999997</v>
      </c>
      <c r="P4892">
        <v>5</v>
      </c>
      <c r="Q4892">
        <v>1690.98</v>
      </c>
      <c r="R4892" t="s">
        <v>5724</v>
      </c>
      <c r="S4892">
        <v>4</v>
      </c>
      <c r="T4892" t="s">
        <v>102</v>
      </c>
      <c r="U4892">
        <v>288000</v>
      </c>
      <c r="V4892">
        <v>14400</v>
      </c>
      <c r="W4892">
        <v>273600</v>
      </c>
      <c r="X4892">
        <v>192455.83</v>
      </c>
      <c r="Y4892">
        <v>79453.19</v>
      </c>
      <c r="Z4892">
        <v>29.04</v>
      </c>
    </row>
    <row r="4893" spans="1:26" x14ac:dyDescent="0.3">
      <c r="A4893" t="s">
        <v>5567</v>
      </c>
      <c r="B4893" s="9">
        <v>45936</v>
      </c>
      <c r="C4893" t="s">
        <v>2345</v>
      </c>
      <c r="D4893" t="s">
        <v>127</v>
      </c>
      <c r="E4893" t="s">
        <v>109</v>
      </c>
      <c r="F4893" t="s">
        <v>5755</v>
      </c>
      <c r="G4893" t="s">
        <v>5729</v>
      </c>
      <c r="H4893" t="s">
        <v>44</v>
      </c>
      <c r="I4893" t="s">
        <v>45</v>
      </c>
      <c r="J4893" t="s">
        <v>31</v>
      </c>
      <c r="K4893" t="s">
        <v>53</v>
      </c>
      <c r="L4893" t="s">
        <v>5727</v>
      </c>
      <c r="M4893">
        <v>10</v>
      </c>
      <c r="N4893">
        <v>16500</v>
      </c>
      <c r="O4893" s="7">
        <f>Table1[[#This Row],[Cost_of_Goods]]/Table1[[#This Row],[Quantity]]</f>
        <v>8315.5159999999996</v>
      </c>
      <c r="P4893">
        <v>10</v>
      </c>
      <c r="Q4893">
        <v>902.3</v>
      </c>
      <c r="R4893" t="s">
        <v>64</v>
      </c>
      <c r="S4893">
        <v>4</v>
      </c>
      <c r="T4893" t="s">
        <v>5752</v>
      </c>
      <c r="U4893">
        <v>165000</v>
      </c>
      <c r="V4893">
        <v>16500</v>
      </c>
      <c r="W4893">
        <v>148500</v>
      </c>
      <c r="X4893">
        <v>83155.16</v>
      </c>
      <c r="Y4893">
        <v>64442.54</v>
      </c>
      <c r="Z4893">
        <v>43.4</v>
      </c>
    </row>
    <row r="4894" spans="1:26" x14ac:dyDescent="0.3">
      <c r="A4894" t="s">
        <v>5568</v>
      </c>
      <c r="B4894" s="9">
        <v>45656</v>
      </c>
      <c r="C4894" t="s">
        <v>1911</v>
      </c>
      <c r="D4894" t="s">
        <v>67</v>
      </c>
      <c r="E4894" t="s">
        <v>28</v>
      </c>
      <c r="F4894" t="s">
        <v>5764</v>
      </c>
      <c r="G4894" t="s">
        <v>5729</v>
      </c>
      <c r="H4894" t="s">
        <v>213</v>
      </c>
      <c r="I4894" t="s">
        <v>190</v>
      </c>
      <c r="J4894" t="s">
        <v>31</v>
      </c>
      <c r="K4894" t="s">
        <v>53</v>
      </c>
      <c r="L4894" t="s">
        <v>90</v>
      </c>
      <c r="M4894">
        <v>7</v>
      </c>
      <c r="N4894">
        <v>32000</v>
      </c>
      <c r="O4894" s="7">
        <f>Table1[[#This Row],[Cost_of_Goods]]/Table1[[#This Row],[Quantity]]</f>
        <v>22735.262857142858</v>
      </c>
      <c r="P4894">
        <v>10</v>
      </c>
      <c r="Q4894">
        <v>134.19</v>
      </c>
      <c r="R4894" t="s">
        <v>5724</v>
      </c>
      <c r="S4894">
        <v>4</v>
      </c>
      <c r="T4894" t="s">
        <v>34</v>
      </c>
      <c r="U4894">
        <v>224000</v>
      </c>
      <c r="V4894">
        <v>22400</v>
      </c>
      <c r="W4894">
        <v>201600</v>
      </c>
      <c r="X4894">
        <v>159146.84</v>
      </c>
      <c r="Y4894">
        <v>42318.97</v>
      </c>
      <c r="Z4894">
        <v>20.99</v>
      </c>
    </row>
    <row r="4895" spans="1:26" x14ac:dyDescent="0.3">
      <c r="A4895" t="s">
        <v>5569</v>
      </c>
      <c r="B4895" s="9">
        <v>45733</v>
      </c>
      <c r="C4895" t="s">
        <v>329</v>
      </c>
      <c r="D4895" t="s">
        <v>180</v>
      </c>
      <c r="E4895" t="s">
        <v>50</v>
      </c>
      <c r="F4895" t="s">
        <v>5748</v>
      </c>
      <c r="G4895" t="s">
        <v>5733</v>
      </c>
      <c r="H4895" t="s">
        <v>5734</v>
      </c>
      <c r="I4895" t="s">
        <v>57</v>
      </c>
      <c r="J4895" t="s">
        <v>46</v>
      </c>
      <c r="K4895" t="s">
        <v>53</v>
      </c>
      <c r="L4895" t="s">
        <v>5727</v>
      </c>
      <c r="M4895">
        <v>11</v>
      </c>
      <c r="N4895">
        <v>1200</v>
      </c>
      <c r="O4895" s="7">
        <f>Table1[[#This Row],[Cost_of_Goods]]/Table1[[#This Row],[Quantity]]</f>
        <v>529.48272727272729</v>
      </c>
      <c r="P4895">
        <v>30</v>
      </c>
      <c r="Q4895">
        <v>176.68</v>
      </c>
      <c r="R4895" t="s">
        <v>5724</v>
      </c>
      <c r="S4895">
        <v>4</v>
      </c>
      <c r="T4895" t="s">
        <v>34</v>
      </c>
      <c r="U4895">
        <v>13200</v>
      </c>
      <c r="V4895">
        <v>3960</v>
      </c>
      <c r="W4895">
        <v>9240</v>
      </c>
      <c r="X4895">
        <v>5824.31</v>
      </c>
      <c r="Y4895">
        <v>3239.01</v>
      </c>
      <c r="Z4895">
        <v>35.049999999999997</v>
      </c>
    </row>
    <row r="4896" spans="1:26" x14ac:dyDescent="0.3">
      <c r="A4896" t="s">
        <v>5570</v>
      </c>
      <c r="B4896" s="9">
        <v>45866</v>
      </c>
      <c r="C4896" t="s">
        <v>372</v>
      </c>
      <c r="D4896" t="s">
        <v>89</v>
      </c>
      <c r="E4896" t="s">
        <v>28</v>
      </c>
      <c r="F4896" t="s">
        <v>5735</v>
      </c>
      <c r="G4896" t="s">
        <v>5729</v>
      </c>
      <c r="H4896" t="s">
        <v>5740</v>
      </c>
      <c r="I4896" t="s">
        <v>80</v>
      </c>
      <c r="J4896" t="s">
        <v>40</v>
      </c>
      <c r="K4896" t="s">
        <v>53</v>
      </c>
      <c r="L4896" t="s">
        <v>54</v>
      </c>
      <c r="M4896">
        <v>8</v>
      </c>
      <c r="N4896">
        <v>18500</v>
      </c>
      <c r="O4896" s="7">
        <f>Table1[[#This Row],[Cost_of_Goods]]/Table1[[#This Row],[Quantity]]</f>
        <v>8293.6062500000007</v>
      </c>
      <c r="P4896">
        <v>30</v>
      </c>
      <c r="Q4896">
        <v>1703.46</v>
      </c>
      <c r="R4896" t="s">
        <v>5724</v>
      </c>
      <c r="S4896">
        <v>3</v>
      </c>
      <c r="T4896" t="s">
        <v>34</v>
      </c>
      <c r="U4896">
        <v>148000</v>
      </c>
      <c r="V4896">
        <v>44400</v>
      </c>
      <c r="W4896">
        <v>103600</v>
      </c>
      <c r="X4896">
        <v>66348.850000000006</v>
      </c>
      <c r="Y4896">
        <v>35547.69</v>
      </c>
      <c r="Z4896">
        <v>34.31</v>
      </c>
    </row>
    <row r="4897" spans="1:26" x14ac:dyDescent="0.3">
      <c r="A4897" t="s">
        <v>5571</v>
      </c>
      <c r="B4897" s="9">
        <v>45823</v>
      </c>
      <c r="C4897" t="s">
        <v>228</v>
      </c>
      <c r="D4897" t="s">
        <v>98</v>
      </c>
      <c r="E4897" t="s">
        <v>38</v>
      </c>
      <c r="F4897" t="s">
        <v>5757</v>
      </c>
      <c r="G4897" t="s">
        <v>5733</v>
      </c>
      <c r="H4897" t="s">
        <v>68</v>
      </c>
      <c r="I4897" t="s">
        <v>69</v>
      </c>
      <c r="J4897" t="s">
        <v>46</v>
      </c>
      <c r="K4897" t="s">
        <v>5726</v>
      </c>
      <c r="L4897" t="s">
        <v>90</v>
      </c>
      <c r="M4897">
        <v>7</v>
      </c>
      <c r="N4897">
        <v>4200</v>
      </c>
      <c r="O4897" s="7">
        <f>Table1[[#This Row],[Cost_of_Goods]]/Table1[[#This Row],[Quantity]]</f>
        <v>2429.8557142857144</v>
      </c>
      <c r="P4897">
        <v>20</v>
      </c>
      <c r="Q4897">
        <v>173.76</v>
      </c>
      <c r="R4897" t="s">
        <v>5724</v>
      </c>
      <c r="S4897">
        <v>4</v>
      </c>
      <c r="T4897" t="s">
        <v>34</v>
      </c>
      <c r="U4897">
        <v>29400</v>
      </c>
      <c r="V4897">
        <v>5880</v>
      </c>
      <c r="W4897">
        <v>23520</v>
      </c>
      <c r="X4897">
        <v>17008.990000000002</v>
      </c>
      <c r="Y4897">
        <v>6337.25</v>
      </c>
      <c r="Z4897">
        <v>26.94</v>
      </c>
    </row>
    <row r="4898" spans="1:26" x14ac:dyDescent="0.3">
      <c r="A4898" t="s">
        <v>5572</v>
      </c>
      <c r="B4898" s="9">
        <v>46178</v>
      </c>
      <c r="C4898" t="s">
        <v>1911</v>
      </c>
      <c r="D4898" t="s">
        <v>134</v>
      </c>
      <c r="E4898" t="s">
        <v>50</v>
      </c>
      <c r="F4898" t="s">
        <v>5753</v>
      </c>
      <c r="G4898" t="s">
        <v>5732</v>
      </c>
      <c r="H4898" t="s">
        <v>223</v>
      </c>
      <c r="I4898" t="s">
        <v>246</v>
      </c>
      <c r="J4898" t="s">
        <v>46</v>
      </c>
      <c r="K4898" t="s">
        <v>5726</v>
      </c>
      <c r="L4898" t="s">
        <v>5730</v>
      </c>
      <c r="M4898">
        <v>11</v>
      </c>
      <c r="N4898">
        <v>3200</v>
      </c>
      <c r="O4898" s="7">
        <f>Table1[[#This Row],[Cost_of_Goods]]/Table1[[#This Row],[Quantity]]</f>
        <v>1623.7254545454546</v>
      </c>
      <c r="P4898">
        <v>30</v>
      </c>
      <c r="Q4898">
        <v>1340.52</v>
      </c>
      <c r="R4898" t="s">
        <v>5724</v>
      </c>
      <c r="S4898">
        <v>5</v>
      </c>
      <c r="T4898" t="s">
        <v>34</v>
      </c>
      <c r="U4898">
        <v>35200</v>
      </c>
      <c r="V4898">
        <v>10560</v>
      </c>
      <c r="W4898">
        <v>24640</v>
      </c>
      <c r="X4898">
        <v>17860.98</v>
      </c>
      <c r="Y4898">
        <v>5438.5</v>
      </c>
      <c r="Z4898">
        <v>22.07</v>
      </c>
    </row>
    <row r="4899" spans="1:26" x14ac:dyDescent="0.3">
      <c r="A4899" t="s">
        <v>5573</v>
      </c>
      <c r="B4899" s="9">
        <v>45630</v>
      </c>
      <c r="C4899" t="s">
        <v>683</v>
      </c>
      <c r="D4899" t="s">
        <v>114</v>
      </c>
      <c r="E4899" t="s">
        <v>28</v>
      </c>
      <c r="F4899" t="s">
        <v>5751</v>
      </c>
      <c r="G4899" t="s">
        <v>5729</v>
      </c>
      <c r="H4899" t="s">
        <v>44</v>
      </c>
      <c r="I4899" t="s">
        <v>352</v>
      </c>
      <c r="J4899" t="s">
        <v>40</v>
      </c>
      <c r="K4899" t="s">
        <v>53</v>
      </c>
      <c r="L4899" t="s">
        <v>54</v>
      </c>
      <c r="M4899">
        <v>8</v>
      </c>
      <c r="N4899">
        <v>3200</v>
      </c>
      <c r="O4899" s="7">
        <f>Table1[[#This Row],[Cost_of_Goods]]/Table1[[#This Row],[Quantity]]</f>
        <v>1743.0562500000001</v>
      </c>
      <c r="P4899">
        <v>20</v>
      </c>
      <c r="Q4899">
        <v>30.11</v>
      </c>
      <c r="R4899" t="s">
        <v>5724</v>
      </c>
      <c r="S4899">
        <v>5</v>
      </c>
      <c r="T4899" t="s">
        <v>34</v>
      </c>
      <c r="U4899">
        <v>25600</v>
      </c>
      <c r="V4899">
        <v>5120</v>
      </c>
      <c r="W4899">
        <v>20480</v>
      </c>
      <c r="X4899">
        <v>13944.45</v>
      </c>
      <c r="Y4899">
        <v>6505.44</v>
      </c>
      <c r="Z4899">
        <v>31.76</v>
      </c>
    </row>
    <row r="4900" spans="1:26" x14ac:dyDescent="0.3">
      <c r="A4900" t="s">
        <v>5574</v>
      </c>
      <c r="B4900" s="9">
        <v>45491</v>
      </c>
      <c r="C4900" t="s">
        <v>1097</v>
      </c>
      <c r="D4900" t="s">
        <v>176</v>
      </c>
      <c r="E4900" t="s">
        <v>109</v>
      </c>
      <c r="F4900" t="s">
        <v>5739</v>
      </c>
      <c r="G4900" t="s">
        <v>5729</v>
      </c>
      <c r="H4900" t="s">
        <v>5740</v>
      </c>
      <c r="I4900" t="s">
        <v>80</v>
      </c>
      <c r="J4900" t="s">
        <v>40</v>
      </c>
      <c r="K4900" t="s">
        <v>53</v>
      </c>
      <c r="L4900" t="s">
        <v>5730</v>
      </c>
      <c r="M4900">
        <v>2</v>
      </c>
      <c r="N4900">
        <v>28000</v>
      </c>
      <c r="O4900" s="7">
        <f>Table1[[#This Row],[Cost_of_Goods]]/Table1[[#This Row],[Quantity]]</f>
        <v>19884.654999999999</v>
      </c>
      <c r="P4900">
        <v>5</v>
      </c>
      <c r="Q4900">
        <v>702.96</v>
      </c>
      <c r="R4900" t="s">
        <v>5724</v>
      </c>
      <c r="S4900">
        <v>4</v>
      </c>
      <c r="T4900" t="s">
        <v>34</v>
      </c>
      <c r="U4900">
        <v>56000</v>
      </c>
      <c r="V4900">
        <v>2800</v>
      </c>
      <c r="W4900">
        <v>53200</v>
      </c>
      <c r="X4900">
        <v>39769.31</v>
      </c>
      <c r="Y4900">
        <v>12727.73</v>
      </c>
      <c r="Z4900">
        <v>23.92</v>
      </c>
    </row>
    <row r="4901" spans="1:26" ht="15.6" x14ac:dyDescent="0.3">
      <c r="A4901" t="s">
        <v>5575</v>
      </c>
      <c r="B4901" s="9">
        <v>45293</v>
      </c>
      <c r="C4901" t="s">
        <v>966</v>
      </c>
      <c r="D4901" t="s">
        <v>222</v>
      </c>
      <c r="E4901" t="s">
        <v>50</v>
      </c>
      <c r="F4901" t="s">
        <v>5754</v>
      </c>
      <c r="G4901" t="s">
        <v>5733</v>
      </c>
      <c r="H4901" s="3" t="s">
        <v>5767</v>
      </c>
      <c r="I4901" t="s">
        <v>69</v>
      </c>
      <c r="J4901" t="s">
        <v>46</v>
      </c>
      <c r="K4901" t="s">
        <v>53</v>
      </c>
      <c r="L4901" t="s">
        <v>5727</v>
      </c>
      <c r="M4901">
        <v>7</v>
      </c>
      <c r="N4901">
        <v>8500</v>
      </c>
      <c r="O4901" s="7">
        <f>Table1[[#This Row],[Cost_of_Goods]]/Table1[[#This Row],[Quantity]]</f>
        <v>5703.8814285714279</v>
      </c>
      <c r="P4901">
        <v>10</v>
      </c>
      <c r="Q4901">
        <v>151.16999999999999</v>
      </c>
      <c r="R4901" t="s">
        <v>5724</v>
      </c>
      <c r="S4901">
        <v>5</v>
      </c>
      <c r="T4901" t="s">
        <v>34</v>
      </c>
      <c r="U4901">
        <v>59500</v>
      </c>
      <c r="V4901">
        <v>5950</v>
      </c>
      <c r="W4901">
        <v>53550</v>
      </c>
      <c r="X4901">
        <v>39927.17</v>
      </c>
      <c r="Y4901">
        <v>13471.66</v>
      </c>
      <c r="Z4901">
        <v>25.16</v>
      </c>
    </row>
    <row r="4902" spans="1:26" x14ac:dyDescent="0.3">
      <c r="A4902" t="s">
        <v>5576</v>
      </c>
      <c r="B4902" s="9">
        <v>45939</v>
      </c>
      <c r="C4902" t="s">
        <v>316</v>
      </c>
      <c r="D4902" t="s">
        <v>114</v>
      </c>
      <c r="E4902" t="s">
        <v>28</v>
      </c>
      <c r="F4902" t="s">
        <v>5762</v>
      </c>
      <c r="G4902" t="s">
        <v>5743</v>
      </c>
      <c r="H4902" t="s">
        <v>94</v>
      </c>
      <c r="I4902" t="s">
        <v>95</v>
      </c>
      <c r="J4902" t="s">
        <v>46</v>
      </c>
      <c r="K4902" t="s">
        <v>5726</v>
      </c>
      <c r="L4902" t="s">
        <v>33</v>
      </c>
      <c r="M4902">
        <v>11</v>
      </c>
      <c r="N4902">
        <v>3200</v>
      </c>
      <c r="O4902" s="7">
        <f>Table1[[#This Row],[Cost_of_Goods]]/Table1[[#This Row],[Quantity]]</f>
        <v>1606.6872727272728</v>
      </c>
      <c r="P4902">
        <v>20</v>
      </c>
      <c r="Q4902">
        <v>1732.52</v>
      </c>
      <c r="R4902" t="s">
        <v>5724</v>
      </c>
      <c r="S4902">
        <v>5</v>
      </c>
      <c r="T4902" t="s">
        <v>34</v>
      </c>
      <c r="U4902">
        <v>35200</v>
      </c>
      <c r="V4902">
        <v>7040</v>
      </c>
      <c r="W4902">
        <v>28160</v>
      </c>
      <c r="X4902">
        <v>17673.560000000001</v>
      </c>
      <c r="Y4902">
        <v>8753.92</v>
      </c>
      <c r="Z4902">
        <v>31.09</v>
      </c>
    </row>
    <row r="4903" spans="1:26" x14ac:dyDescent="0.3">
      <c r="A4903" t="s">
        <v>5577</v>
      </c>
      <c r="B4903" s="9">
        <v>45664</v>
      </c>
      <c r="C4903" t="s">
        <v>1179</v>
      </c>
      <c r="D4903" t="s">
        <v>330</v>
      </c>
      <c r="E4903" t="s">
        <v>109</v>
      </c>
      <c r="F4903" t="s">
        <v>5760</v>
      </c>
      <c r="G4903" t="s">
        <v>5729</v>
      </c>
      <c r="H4903" t="s">
        <v>169</v>
      </c>
      <c r="I4903" t="s">
        <v>153</v>
      </c>
      <c r="J4903" t="s">
        <v>31</v>
      </c>
      <c r="K4903" t="s">
        <v>32</v>
      </c>
      <c r="L4903" t="s">
        <v>33</v>
      </c>
      <c r="M4903">
        <v>7</v>
      </c>
      <c r="N4903">
        <v>9800</v>
      </c>
      <c r="O4903" s="7">
        <f>Table1[[#This Row],[Cost_of_Goods]]/Table1[[#This Row],[Quantity]]</f>
        <v>4204.8</v>
      </c>
      <c r="P4903">
        <v>30</v>
      </c>
      <c r="Q4903">
        <v>797.63</v>
      </c>
      <c r="R4903" t="s">
        <v>5724</v>
      </c>
      <c r="S4903">
        <v>3</v>
      </c>
      <c r="T4903" t="s">
        <v>102</v>
      </c>
      <c r="U4903">
        <v>68600</v>
      </c>
      <c r="V4903">
        <v>20580</v>
      </c>
      <c r="W4903">
        <v>48020</v>
      </c>
      <c r="X4903">
        <v>29433.599999999999</v>
      </c>
      <c r="Y4903">
        <v>17788.77</v>
      </c>
      <c r="Z4903">
        <v>37.04</v>
      </c>
    </row>
    <row r="4904" spans="1:26" x14ac:dyDescent="0.3">
      <c r="A4904" t="s">
        <v>5578</v>
      </c>
      <c r="B4904" s="9">
        <v>45538</v>
      </c>
      <c r="C4904" t="s">
        <v>1801</v>
      </c>
      <c r="D4904" t="s">
        <v>276</v>
      </c>
      <c r="E4904" t="s">
        <v>121</v>
      </c>
      <c r="F4904" t="s">
        <v>5725</v>
      </c>
      <c r="G4904" t="s">
        <v>5729</v>
      </c>
      <c r="H4904" t="s">
        <v>213</v>
      </c>
      <c r="I4904" t="s">
        <v>190</v>
      </c>
      <c r="J4904" t="s">
        <v>63</v>
      </c>
      <c r="K4904" t="s">
        <v>32</v>
      </c>
      <c r="L4904" t="s">
        <v>90</v>
      </c>
      <c r="M4904">
        <v>7</v>
      </c>
      <c r="N4904">
        <v>10500</v>
      </c>
      <c r="O4904" s="7">
        <f>Table1[[#This Row],[Cost_of_Goods]]/Table1[[#This Row],[Quantity]]</f>
        <v>8459.4642857142862</v>
      </c>
      <c r="P4904">
        <v>0</v>
      </c>
      <c r="Q4904">
        <v>1709.99</v>
      </c>
      <c r="R4904" t="s">
        <v>5724</v>
      </c>
      <c r="S4904">
        <v>4</v>
      </c>
      <c r="T4904" t="s">
        <v>34</v>
      </c>
      <c r="U4904">
        <v>73500</v>
      </c>
      <c r="V4904">
        <v>0</v>
      </c>
      <c r="W4904">
        <v>73500</v>
      </c>
      <c r="X4904">
        <v>59216.25</v>
      </c>
      <c r="Y4904">
        <v>12573.76</v>
      </c>
      <c r="Z4904">
        <v>17.11</v>
      </c>
    </row>
    <row r="4905" spans="1:26" x14ac:dyDescent="0.3">
      <c r="A4905" t="s">
        <v>5579</v>
      </c>
      <c r="B4905" s="9">
        <v>45844</v>
      </c>
      <c r="C4905" t="s">
        <v>725</v>
      </c>
      <c r="D4905" t="s">
        <v>124</v>
      </c>
      <c r="E4905" t="s">
        <v>28</v>
      </c>
      <c r="F4905" t="s">
        <v>5737</v>
      </c>
      <c r="G4905" t="s">
        <v>5723</v>
      </c>
      <c r="H4905" t="s">
        <v>73</v>
      </c>
      <c r="I4905" t="s">
        <v>160</v>
      </c>
      <c r="J4905" t="s">
        <v>40</v>
      </c>
      <c r="K4905" t="s">
        <v>32</v>
      </c>
      <c r="L4905" t="s">
        <v>5727</v>
      </c>
      <c r="M4905">
        <v>2</v>
      </c>
      <c r="N4905">
        <v>12500</v>
      </c>
      <c r="O4905" s="7">
        <f>Table1[[#This Row],[Cost_of_Goods]]/Table1[[#This Row],[Quantity]]</f>
        <v>8258.92</v>
      </c>
      <c r="P4905">
        <v>15</v>
      </c>
      <c r="Q4905">
        <v>1060.54</v>
      </c>
      <c r="R4905" t="s">
        <v>64</v>
      </c>
      <c r="S4905">
        <v>4</v>
      </c>
      <c r="T4905" t="s">
        <v>34</v>
      </c>
      <c r="U4905">
        <v>25000</v>
      </c>
      <c r="V4905">
        <v>3750</v>
      </c>
      <c r="W4905">
        <v>21250</v>
      </c>
      <c r="X4905">
        <v>16517.84</v>
      </c>
      <c r="Y4905">
        <v>3671.62</v>
      </c>
      <c r="Z4905">
        <v>17.28</v>
      </c>
    </row>
    <row r="4906" spans="1:26" x14ac:dyDescent="0.3">
      <c r="A4906" t="s">
        <v>5580</v>
      </c>
      <c r="B4906" s="9">
        <v>45717</v>
      </c>
      <c r="C4906" t="s">
        <v>885</v>
      </c>
      <c r="D4906" t="s">
        <v>124</v>
      </c>
      <c r="E4906" t="s">
        <v>28</v>
      </c>
      <c r="F4906" t="s">
        <v>5763</v>
      </c>
      <c r="G4906" t="s">
        <v>5723</v>
      </c>
      <c r="H4906" t="s">
        <v>73</v>
      </c>
      <c r="I4906" t="s">
        <v>74</v>
      </c>
      <c r="J4906" t="s">
        <v>63</v>
      </c>
      <c r="K4906" t="s">
        <v>53</v>
      </c>
      <c r="L4906" t="s">
        <v>90</v>
      </c>
      <c r="M4906">
        <v>7</v>
      </c>
      <c r="N4906">
        <v>12500</v>
      </c>
      <c r="O4906" s="7">
        <f>Table1[[#This Row],[Cost_of_Goods]]/Table1[[#This Row],[Quantity]]</f>
        <v>7463.6285714285714</v>
      </c>
      <c r="P4906">
        <v>10</v>
      </c>
      <c r="Q4906">
        <v>403.13</v>
      </c>
      <c r="R4906" t="s">
        <v>5724</v>
      </c>
      <c r="S4906">
        <v>5</v>
      </c>
      <c r="T4906" t="s">
        <v>34</v>
      </c>
      <c r="U4906">
        <v>87500</v>
      </c>
      <c r="V4906">
        <v>8750</v>
      </c>
      <c r="W4906">
        <v>78750</v>
      </c>
      <c r="X4906">
        <v>52245.4</v>
      </c>
      <c r="Y4906">
        <v>26101.47</v>
      </c>
      <c r="Z4906">
        <v>33.14</v>
      </c>
    </row>
    <row r="4907" spans="1:26" x14ac:dyDescent="0.3">
      <c r="A4907" t="s">
        <v>5581</v>
      </c>
      <c r="B4907" s="9">
        <v>45492</v>
      </c>
      <c r="C4907" t="s">
        <v>576</v>
      </c>
      <c r="D4907" t="s">
        <v>268</v>
      </c>
      <c r="E4907" t="s">
        <v>28</v>
      </c>
      <c r="F4907" t="s">
        <v>5756</v>
      </c>
      <c r="G4907" t="s">
        <v>5743</v>
      </c>
      <c r="H4907" t="s">
        <v>5744</v>
      </c>
      <c r="I4907" t="s">
        <v>177</v>
      </c>
      <c r="J4907" t="s">
        <v>46</v>
      </c>
      <c r="K4907" t="s">
        <v>53</v>
      </c>
      <c r="L4907" t="s">
        <v>33</v>
      </c>
      <c r="M4907">
        <v>6</v>
      </c>
      <c r="N4907">
        <v>18500</v>
      </c>
      <c r="O4907" s="7">
        <f>Table1[[#This Row],[Cost_of_Goods]]/Table1[[#This Row],[Quantity]]</f>
        <v>12851.233333333332</v>
      </c>
      <c r="P4907">
        <v>15</v>
      </c>
      <c r="Q4907">
        <v>863.74</v>
      </c>
      <c r="R4907" t="s">
        <v>5724</v>
      </c>
      <c r="S4907">
        <v>5</v>
      </c>
      <c r="T4907" t="s">
        <v>34</v>
      </c>
      <c r="U4907">
        <v>111000</v>
      </c>
      <c r="V4907">
        <v>16650</v>
      </c>
      <c r="W4907">
        <v>94350</v>
      </c>
      <c r="X4907">
        <v>77107.399999999994</v>
      </c>
      <c r="Y4907">
        <v>16378.86</v>
      </c>
      <c r="Z4907">
        <v>17.36</v>
      </c>
    </row>
    <row r="4908" spans="1:26" x14ac:dyDescent="0.3">
      <c r="A4908" t="s">
        <v>5582</v>
      </c>
      <c r="B4908" s="9">
        <v>46040</v>
      </c>
      <c r="C4908" t="s">
        <v>566</v>
      </c>
      <c r="D4908" t="s">
        <v>120</v>
      </c>
      <c r="E4908" t="s">
        <v>121</v>
      </c>
      <c r="F4908" t="s">
        <v>5747</v>
      </c>
      <c r="G4908" t="s">
        <v>5723</v>
      </c>
      <c r="H4908" t="s">
        <v>29</v>
      </c>
      <c r="I4908" t="s">
        <v>39</v>
      </c>
      <c r="J4908" t="s">
        <v>31</v>
      </c>
      <c r="K4908" t="s">
        <v>53</v>
      </c>
      <c r="L4908" t="s">
        <v>33</v>
      </c>
      <c r="M4908">
        <v>11</v>
      </c>
      <c r="N4908">
        <v>28000</v>
      </c>
      <c r="O4908" s="7">
        <f>Table1[[#This Row],[Cost_of_Goods]]/Table1[[#This Row],[Quantity]]</f>
        <v>15486.914545454545</v>
      </c>
      <c r="P4908">
        <v>30</v>
      </c>
      <c r="Q4908">
        <v>249.33</v>
      </c>
      <c r="R4908" t="s">
        <v>5724</v>
      </c>
      <c r="S4908">
        <v>5</v>
      </c>
      <c r="T4908" t="s">
        <v>34</v>
      </c>
      <c r="U4908">
        <v>308000</v>
      </c>
      <c r="V4908">
        <v>92400</v>
      </c>
      <c r="W4908">
        <v>215600</v>
      </c>
      <c r="X4908">
        <v>170356.06</v>
      </c>
      <c r="Y4908">
        <v>44994.61</v>
      </c>
      <c r="Z4908">
        <v>20.87</v>
      </c>
    </row>
    <row r="4909" spans="1:26" x14ac:dyDescent="0.3">
      <c r="A4909" t="s">
        <v>5583</v>
      </c>
      <c r="B4909" s="9">
        <v>45418</v>
      </c>
      <c r="C4909" t="s">
        <v>1137</v>
      </c>
      <c r="D4909" t="s">
        <v>188</v>
      </c>
      <c r="E4909" t="s">
        <v>121</v>
      </c>
      <c r="F4909" t="s">
        <v>5759</v>
      </c>
      <c r="G4909" t="s">
        <v>5732</v>
      </c>
      <c r="H4909" t="s">
        <v>184</v>
      </c>
      <c r="I4909" t="s">
        <v>198</v>
      </c>
      <c r="J4909" t="s">
        <v>46</v>
      </c>
      <c r="K4909" t="s">
        <v>5726</v>
      </c>
      <c r="L4909" t="s">
        <v>90</v>
      </c>
      <c r="M4909">
        <v>10</v>
      </c>
      <c r="N4909">
        <v>12500</v>
      </c>
      <c r="O4909" s="7">
        <f>Table1[[#This Row],[Cost_of_Goods]]/Table1[[#This Row],[Quantity]]</f>
        <v>7050.4630000000006</v>
      </c>
      <c r="P4909">
        <v>25</v>
      </c>
      <c r="Q4909">
        <v>719.01</v>
      </c>
      <c r="R4909" t="s">
        <v>5724</v>
      </c>
      <c r="S4909">
        <v>5</v>
      </c>
      <c r="T4909" t="s">
        <v>34</v>
      </c>
      <c r="U4909">
        <v>125000</v>
      </c>
      <c r="V4909">
        <v>31250</v>
      </c>
      <c r="W4909">
        <v>93750</v>
      </c>
      <c r="X4909">
        <v>70504.63</v>
      </c>
      <c r="Y4909">
        <v>22526.36</v>
      </c>
      <c r="Z4909">
        <v>24.03</v>
      </c>
    </row>
    <row r="4910" spans="1:26" x14ac:dyDescent="0.3">
      <c r="A4910" t="s">
        <v>5584</v>
      </c>
      <c r="B4910" s="9">
        <v>45816</v>
      </c>
      <c r="C4910" t="s">
        <v>536</v>
      </c>
      <c r="D4910" t="s">
        <v>77</v>
      </c>
      <c r="E4910" t="s">
        <v>28</v>
      </c>
      <c r="F4910" t="s">
        <v>5750</v>
      </c>
      <c r="G4910" t="s">
        <v>5732</v>
      </c>
      <c r="H4910" t="s">
        <v>51</v>
      </c>
      <c r="I4910" t="s">
        <v>83</v>
      </c>
      <c r="J4910" t="s">
        <v>31</v>
      </c>
      <c r="K4910" t="s">
        <v>32</v>
      </c>
      <c r="L4910" t="s">
        <v>54</v>
      </c>
      <c r="M4910">
        <v>6</v>
      </c>
      <c r="N4910">
        <v>6500</v>
      </c>
      <c r="O4910" s="7">
        <f>Table1[[#This Row],[Cost_of_Goods]]/Table1[[#This Row],[Quantity]]</f>
        <v>3821.5716666666667</v>
      </c>
      <c r="P4910">
        <v>15</v>
      </c>
      <c r="Q4910">
        <v>396.75</v>
      </c>
      <c r="R4910" t="s">
        <v>5724</v>
      </c>
      <c r="S4910">
        <v>5</v>
      </c>
      <c r="T4910" t="s">
        <v>34</v>
      </c>
      <c r="U4910">
        <v>39000</v>
      </c>
      <c r="V4910">
        <v>5850</v>
      </c>
      <c r="W4910">
        <v>33150</v>
      </c>
      <c r="X4910">
        <v>22929.43</v>
      </c>
      <c r="Y4910">
        <v>9823.82</v>
      </c>
      <c r="Z4910">
        <v>29.63</v>
      </c>
    </row>
    <row r="4911" spans="1:26" x14ac:dyDescent="0.3">
      <c r="A4911" t="s">
        <v>5585</v>
      </c>
      <c r="B4911" s="9">
        <v>45743</v>
      </c>
      <c r="C4911" t="s">
        <v>717</v>
      </c>
      <c r="D4911" t="s">
        <v>273</v>
      </c>
      <c r="E4911" t="s">
        <v>28</v>
      </c>
      <c r="F4911" t="s">
        <v>5738</v>
      </c>
      <c r="G4911" t="s">
        <v>5723</v>
      </c>
      <c r="H4911" t="s">
        <v>131</v>
      </c>
      <c r="I4911" t="s">
        <v>135</v>
      </c>
      <c r="J4911" t="s">
        <v>63</v>
      </c>
      <c r="K4911" t="s">
        <v>53</v>
      </c>
      <c r="L4911" t="s">
        <v>5727</v>
      </c>
      <c r="M4911">
        <v>9</v>
      </c>
      <c r="N4911">
        <v>32000</v>
      </c>
      <c r="O4911" s="7">
        <f>Table1[[#This Row],[Cost_of_Goods]]/Table1[[#This Row],[Quantity]]</f>
        <v>15204.513333333332</v>
      </c>
      <c r="P4911">
        <v>30</v>
      </c>
      <c r="Q4911">
        <v>540.41999999999996</v>
      </c>
      <c r="R4911" t="s">
        <v>5724</v>
      </c>
      <c r="S4911">
        <v>4</v>
      </c>
      <c r="T4911" t="s">
        <v>41</v>
      </c>
      <c r="U4911">
        <v>288000</v>
      </c>
      <c r="V4911">
        <v>86400</v>
      </c>
      <c r="W4911">
        <v>201600</v>
      </c>
      <c r="X4911">
        <v>136840.62</v>
      </c>
      <c r="Y4911">
        <v>64218.96</v>
      </c>
      <c r="Z4911">
        <v>31.85</v>
      </c>
    </row>
    <row r="4912" spans="1:26" x14ac:dyDescent="0.3">
      <c r="A4912" t="s">
        <v>5586</v>
      </c>
      <c r="B4912" s="9">
        <v>45773</v>
      </c>
      <c r="C4912" t="s">
        <v>706</v>
      </c>
      <c r="D4912" t="s">
        <v>89</v>
      </c>
      <c r="E4912" t="s">
        <v>28</v>
      </c>
      <c r="F4912" t="s">
        <v>5731</v>
      </c>
      <c r="G4912" t="s">
        <v>5743</v>
      </c>
      <c r="H4912" t="s">
        <v>5744</v>
      </c>
      <c r="I4912" t="s">
        <v>177</v>
      </c>
      <c r="J4912" t="s">
        <v>46</v>
      </c>
      <c r="K4912" t="s">
        <v>5726</v>
      </c>
      <c r="L4912" t="s">
        <v>54</v>
      </c>
      <c r="M4912">
        <v>6</v>
      </c>
      <c r="N4912">
        <v>18500</v>
      </c>
      <c r="O4912" s="7">
        <f>Table1[[#This Row],[Cost_of_Goods]]/Table1[[#This Row],[Quantity]]</f>
        <v>13735.131666666666</v>
      </c>
      <c r="P4912">
        <v>5</v>
      </c>
      <c r="Q4912">
        <v>1162.33</v>
      </c>
      <c r="R4912" t="s">
        <v>5724</v>
      </c>
      <c r="S4912">
        <v>5</v>
      </c>
      <c r="T4912" t="s">
        <v>5752</v>
      </c>
      <c r="U4912">
        <v>111000</v>
      </c>
      <c r="V4912">
        <v>5550</v>
      </c>
      <c r="W4912">
        <v>105450</v>
      </c>
      <c r="X4912">
        <v>82410.789999999994</v>
      </c>
      <c r="Y4912">
        <v>21876.880000000001</v>
      </c>
      <c r="Z4912">
        <v>20.75</v>
      </c>
    </row>
    <row r="4913" spans="1:26" x14ac:dyDescent="0.3">
      <c r="A4913" t="s">
        <v>5587</v>
      </c>
      <c r="B4913" s="9">
        <v>45842</v>
      </c>
      <c r="C4913" t="s">
        <v>1184</v>
      </c>
      <c r="D4913" t="s">
        <v>176</v>
      </c>
      <c r="E4913" t="s">
        <v>109</v>
      </c>
      <c r="F4913" t="s">
        <v>5759</v>
      </c>
      <c r="G4913" t="s">
        <v>5733</v>
      </c>
      <c r="H4913" t="s">
        <v>68</v>
      </c>
      <c r="I4913" t="s">
        <v>69</v>
      </c>
      <c r="J4913" t="s">
        <v>46</v>
      </c>
      <c r="K4913" t="s">
        <v>53</v>
      </c>
      <c r="L4913" t="s">
        <v>33</v>
      </c>
      <c r="M4913">
        <v>3</v>
      </c>
      <c r="N4913">
        <v>28000</v>
      </c>
      <c r="O4913" s="7">
        <f>Table1[[#This Row],[Cost_of_Goods]]/Table1[[#This Row],[Quantity]]</f>
        <v>15481.656666666668</v>
      </c>
      <c r="P4913">
        <v>25</v>
      </c>
      <c r="Q4913">
        <v>550.15</v>
      </c>
      <c r="R4913" t="s">
        <v>5724</v>
      </c>
      <c r="S4913">
        <v>1</v>
      </c>
      <c r="T4913" t="s">
        <v>34</v>
      </c>
      <c r="U4913">
        <v>84000</v>
      </c>
      <c r="V4913">
        <v>21000</v>
      </c>
      <c r="W4913">
        <v>63000</v>
      </c>
      <c r="X4913">
        <v>46444.97</v>
      </c>
      <c r="Y4913">
        <v>16004.88</v>
      </c>
      <c r="Z4913">
        <v>25.4</v>
      </c>
    </row>
    <row r="4914" spans="1:26" ht="15.6" x14ac:dyDescent="0.3">
      <c r="A4914" t="s">
        <v>5588</v>
      </c>
      <c r="B4914" s="9">
        <v>45538</v>
      </c>
      <c r="C4914" t="s">
        <v>2735</v>
      </c>
      <c r="D4914" t="s">
        <v>67</v>
      </c>
      <c r="E4914" t="s">
        <v>28</v>
      </c>
      <c r="F4914" t="s">
        <v>5755</v>
      </c>
      <c r="G4914" t="s">
        <v>5732</v>
      </c>
      <c r="H4914" t="s">
        <v>51</v>
      </c>
      <c r="I4914" t="s">
        <v>52</v>
      </c>
      <c r="J4914" t="s">
        <v>31</v>
      </c>
      <c r="K4914" t="s">
        <v>53</v>
      </c>
      <c r="L4914" s="3" t="s">
        <v>5767</v>
      </c>
      <c r="M4914">
        <v>9</v>
      </c>
      <c r="N4914">
        <v>32000</v>
      </c>
      <c r="O4914" s="7">
        <f>Table1[[#This Row],[Cost_of_Goods]]/Table1[[#This Row],[Quantity]]</f>
        <v>21103.982222222221</v>
      </c>
      <c r="P4914">
        <v>10</v>
      </c>
      <c r="Q4914">
        <v>43.34</v>
      </c>
      <c r="R4914" t="s">
        <v>5724</v>
      </c>
      <c r="S4914">
        <v>5</v>
      </c>
      <c r="T4914" t="s">
        <v>34</v>
      </c>
      <c r="U4914">
        <v>288000</v>
      </c>
      <c r="V4914">
        <v>28800</v>
      </c>
      <c r="W4914">
        <v>259200</v>
      </c>
      <c r="X4914">
        <v>189935.84</v>
      </c>
      <c r="Y4914">
        <v>69220.820000000007</v>
      </c>
      <c r="Z4914">
        <v>26.71</v>
      </c>
    </row>
    <row r="4915" spans="1:26" ht="15.6" x14ac:dyDescent="0.3">
      <c r="A4915" t="s">
        <v>5589</v>
      </c>
      <c r="B4915" s="9">
        <v>46061</v>
      </c>
      <c r="C4915" t="s">
        <v>915</v>
      </c>
      <c r="D4915" t="s">
        <v>159</v>
      </c>
      <c r="E4915" t="s">
        <v>28</v>
      </c>
      <c r="F4915" t="s">
        <v>5753</v>
      </c>
      <c r="G4915" t="s">
        <v>5732</v>
      </c>
      <c r="H4915" t="s">
        <v>51</v>
      </c>
      <c r="I4915" t="s">
        <v>52</v>
      </c>
      <c r="J4915" t="s">
        <v>46</v>
      </c>
      <c r="K4915" t="s">
        <v>32</v>
      </c>
      <c r="L4915" t="s">
        <v>90</v>
      </c>
      <c r="M4915">
        <v>4</v>
      </c>
      <c r="N4915">
        <v>85000</v>
      </c>
      <c r="O4915" s="7">
        <f>Table1[[#This Row],[Cost_of_Goods]]/Table1[[#This Row],[Quantity]]</f>
        <v>63246.557500000003</v>
      </c>
      <c r="P4915" s="3" t="s">
        <v>5767</v>
      </c>
      <c r="Q4915">
        <v>719.34</v>
      </c>
      <c r="R4915" t="s">
        <v>5724</v>
      </c>
      <c r="S4915">
        <v>4</v>
      </c>
      <c r="T4915" t="s">
        <v>34</v>
      </c>
      <c r="U4915">
        <v>340000</v>
      </c>
      <c r="V4915">
        <v>17000</v>
      </c>
      <c r="W4915">
        <v>323000</v>
      </c>
      <c r="X4915">
        <v>252986.23</v>
      </c>
      <c r="Y4915">
        <v>69294.429999999993</v>
      </c>
      <c r="Z4915">
        <v>21.45</v>
      </c>
    </row>
    <row r="4916" spans="1:26" ht="15.6" x14ac:dyDescent="0.3">
      <c r="A4916" t="s">
        <v>5590</v>
      </c>
      <c r="B4916" s="9">
        <v>46161</v>
      </c>
      <c r="C4916" t="s">
        <v>931</v>
      </c>
      <c r="D4916" t="s">
        <v>98</v>
      </c>
      <c r="E4916" t="s">
        <v>38</v>
      </c>
      <c r="F4916" t="s">
        <v>5759</v>
      </c>
      <c r="G4916" t="s">
        <v>5723</v>
      </c>
      <c r="H4916" t="s">
        <v>29</v>
      </c>
      <c r="I4916" t="s">
        <v>39</v>
      </c>
      <c r="J4916" t="s">
        <v>40</v>
      </c>
      <c r="K4916" t="s">
        <v>5726</v>
      </c>
      <c r="L4916" t="s">
        <v>90</v>
      </c>
      <c r="M4916">
        <v>9</v>
      </c>
      <c r="N4916">
        <v>4200</v>
      </c>
      <c r="O4916" s="7">
        <f>Table1[[#This Row],[Cost_of_Goods]]/Table1[[#This Row],[Quantity]]</f>
        <v>3019.4255555555555</v>
      </c>
      <c r="P4916">
        <v>10</v>
      </c>
      <c r="Q4916">
        <v>169.74</v>
      </c>
      <c r="R4916" t="s">
        <v>5724</v>
      </c>
      <c r="S4916" s="3" t="s">
        <v>5767</v>
      </c>
      <c r="T4916" t="s">
        <v>34</v>
      </c>
      <c r="U4916">
        <v>37800</v>
      </c>
      <c r="V4916">
        <v>3780</v>
      </c>
      <c r="W4916">
        <v>34020</v>
      </c>
      <c r="X4916">
        <v>27174.83</v>
      </c>
      <c r="Y4916">
        <v>6675.43</v>
      </c>
      <c r="Z4916">
        <v>19.62</v>
      </c>
    </row>
    <row r="4917" spans="1:26" x14ac:dyDescent="0.3">
      <c r="A4917" t="s">
        <v>5591</v>
      </c>
      <c r="B4917" s="9">
        <v>45601</v>
      </c>
      <c r="C4917" t="s">
        <v>809</v>
      </c>
      <c r="D4917" t="s">
        <v>77</v>
      </c>
      <c r="E4917" t="s">
        <v>28</v>
      </c>
      <c r="F4917" t="s">
        <v>5757</v>
      </c>
      <c r="G4917" t="s">
        <v>5732</v>
      </c>
      <c r="H4917" t="s">
        <v>223</v>
      </c>
      <c r="I4917" t="s">
        <v>224</v>
      </c>
      <c r="J4917" t="s">
        <v>63</v>
      </c>
      <c r="K4917" t="s">
        <v>32</v>
      </c>
      <c r="L4917" t="s">
        <v>54</v>
      </c>
      <c r="M4917">
        <v>9</v>
      </c>
      <c r="N4917">
        <v>6500</v>
      </c>
      <c r="O4917" s="7">
        <f>Table1[[#This Row],[Cost_of_Goods]]/Table1[[#This Row],[Quantity]]</f>
        <v>3595.3922222222222</v>
      </c>
      <c r="P4917">
        <v>15</v>
      </c>
      <c r="Q4917">
        <v>856.6</v>
      </c>
      <c r="R4917" t="s">
        <v>5724</v>
      </c>
      <c r="S4917">
        <v>5</v>
      </c>
      <c r="T4917" t="s">
        <v>34</v>
      </c>
      <c r="U4917">
        <v>58500</v>
      </c>
      <c r="V4917">
        <v>8775</v>
      </c>
      <c r="W4917">
        <v>49725</v>
      </c>
      <c r="X4917">
        <v>32358.53</v>
      </c>
      <c r="Y4917">
        <v>16509.87</v>
      </c>
      <c r="Z4917">
        <v>33.200000000000003</v>
      </c>
    </row>
    <row r="4918" spans="1:26" x14ac:dyDescent="0.3">
      <c r="A4918" t="s">
        <v>5592</v>
      </c>
      <c r="B4918" s="9">
        <v>45386</v>
      </c>
      <c r="C4918" t="s">
        <v>601</v>
      </c>
      <c r="D4918" t="s">
        <v>212</v>
      </c>
      <c r="E4918" t="s">
        <v>28</v>
      </c>
      <c r="F4918" t="s">
        <v>5748</v>
      </c>
      <c r="G4918" t="s">
        <v>5723</v>
      </c>
      <c r="H4918" t="s">
        <v>29</v>
      </c>
      <c r="I4918" t="s">
        <v>30</v>
      </c>
      <c r="J4918" t="s">
        <v>63</v>
      </c>
      <c r="K4918" t="s">
        <v>32</v>
      </c>
      <c r="L4918" t="s">
        <v>5727</v>
      </c>
      <c r="M4918">
        <v>1</v>
      </c>
      <c r="N4918">
        <v>8500</v>
      </c>
      <c r="O4918" s="7">
        <f>Table1[[#This Row],[Cost_of_Goods]]/Table1[[#This Row],[Quantity]]</f>
        <v>4378</v>
      </c>
      <c r="P4918">
        <v>150</v>
      </c>
      <c r="Q4918">
        <v>1685.78</v>
      </c>
      <c r="R4918" t="s">
        <v>5724</v>
      </c>
      <c r="S4918">
        <v>5</v>
      </c>
      <c r="T4918" t="s">
        <v>41</v>
      </c>
      <c r="U4918">
        <v>8500</v>
      </c>
      <c r="V4918">
        <v>2550</v>
      </c>
      <c r="W4918">
        <v>5950</v>
      </c>
      <c r="X4918">
        <v>4378</v>
      </c>
      <c r="Y4918">
        <v>-113.78</v>
      </c>
      <c r="Z4918">
        <v>-1.91</v>
      </c>
    </row>
    <row r="4919" spans="1:26" x14ac:dyDescent="0.3">
      <c r="A4919" t="s">
        <v>5593</v>
      </c>
      <c r="B4919" s="9">
        <v>45604</v>
      </c>
      <c r="C4919" t="s">
        <v>151</v>
      </c>
      <c r="D4919" t="s">
        <v>330</v>
      </c>
      <c r="E4919" t="s">
        <v>109</v>
      </c>
      <c r="F4919" t="s">
        <v>5749</v>
      </c>
      <c r="G4919" t="s">
        <v>5733</v>
      </c>
      <c r="H4919" t="s">
        <v>68</v>
      </c>
      <c r="I4919" t="s">
        <v>69</v>
      </c>
      <c r="J4919" t="s">
        <v>63</v>
      </c>
      <c r="K4919" t="s">
        <v>32</v>
      </c>
      <c r="L4919" t="s">
        <v>5727</v>
      </c>
      <c r="M4919">
        <v>1</v>
      </c>
      <c r="N4919">
        <v>9800</v>
      </c>
      <c r="O4919" s="7">
        <f>Table1[[#This Row],[Cost_of_Goods]]/Table1[[#This Row],[Quantity]]</f>
        <v>5440.13</v>
      </c>
      <c r="P4919">
        <v>5</v>
      </c>
      <c r="Q4919">
        <v>346</v>
      </c>
      <c r="R4919" t="s">
        <v>5724</v>
      </c>
      <c r="S4919">
        <v>4</v>
      </c>
      <c r="T4919" t="s">
        <v>34</v>
      </c>
      <c r="U4919">
        <v>9800</v>
      </c>
      <c r="V4919">
        <v>490</v>
      </c>
      <c r="W4919">
        <v>9310</v>
      </c>
      <c r="X4919">
        <v>5440.13</v>
      </c>
      <c r="Y4919">
        <v>3523.87</v>
      </c>
      <c r="Z4919">
        <v>37.85</v>
      </c>
    </row>
    <row r="4920" spans="1:26" x14ac:dyDescent="0.3">
      <c r="A4920" t="s">
        <v>5594</v>
      </c>
      <c r="B4920" s="9">
        <v>45759</v>
      </c>
      <c r="C4920" t="s">
        <v>447</v>
      </c>
      <c r="D4920" t="s">
        <v>114</v>
      </c>
      <c r="E4920" t="s">
        <v>28</v>
      </c>
      <c r="F4920" t="s">
        <v>5741</v>
      </c>
      <c r="G4920" t="s">
        <v>5723</v>
      </c>
      <c r="H4920" t="s">
        <v>29</v>
      </c>
      <c r="I4920" t="s">
        <v>30</v>
      </c>
      <c r="J4920" t="s">
        <v>46</v>
      </c>
      <c r="K4920" t="s">
        <v>5726</v>
      </c>
      <c r="L4920" t="s">
        <v>54</v>
      </c>
      <c r="M4920">
        <v>8</v>
      </c>
      <c r="N4920">
        <v>3200</v>
      </c>
      <c r="O4920" s="7">
        <f>Table1[[#This Row],[Cost_of_Goods]]/Table1[[#This Row],[Quantity]]</f>
        <v>2041.40625</v>
      </c>
      <c r="P4920">
        <v>15</v>
      </c>
      <c r="Q4920">
        <v>254.72</v>
      </c>
      <c r="R4920" t="s">
        <v>5724</v>
      </c>
      <c r="S4920">
        <v>5</v>
      </c>
      <c r="T4920" t="s">
        <v>34</v>
      </c>
      <c r="U4920">
        <v>25600</v>
      </c>
      <c r="V4920">
        <v>3840</v>
      </c>
      <c r="W4920">
        <v>21760</v>
      </c>
      <c r="X4920">
        <v>16331.25</v>
      </c>
      <c r="Y4920">
        <v>5174.03</v>
      </c>
      <c r="Z4920">
        <v>23.78</v>
      </c>
    </row>
    <row r="4921" spans="1:26" x14ac:dyDescent="0.3">
      <c r="A4921" t="s">
        <v>5595</v>
      </c>
      <c r="B4921" s="9">
        <v>45787</v>
      </c>
      <c r="C4921" t="s">
        <v>92</v>
      </c>
      <c r="D4921" t="s">
        <v>366</v>
      </c>
      <c r="E4921" t="s">
        <v>28</v>
      </c>
      <c r="F4921" t="s">
        <v>5753</v>
      </c>
      <c r="G4921" t="s">
        <v>5732</v>
      </c>
      <c r="H4921" t="s">
        <v>51</v>
      </c>
      <c r="I4921" t="s">
        <v>52</v>
      </c>
      <c r="J4921" t="s">
        <v>31</v>
      </c>
      <c r="K4921" t="s">
        <v>53</v>
      </c>
      <c r="L4921" t="s">
        <v>90</v>
      </c>
      <c r="M4921">
        <v>1</v>
      </c>
      <c r="N4921">
        <v>22000</v>
      </c>
      <c r="O4921" s="7">
        <f>Table1[[#This Row],[Cost_of_Goods]]/Table1[[#This Row],[Quantity]]</f>
        <v>12432.61</v>
      </c>
      <c r="P4921">
        <v>0</v>
      </c>
      <c r="Q4921">
        <v>332.29</v>
      </c>
      <c r="R4921" t="s">
        <v>5724</v>
      </c>
      <c r="S4921">
        <v>5</v>
      </c>
      <c r="T4921" t="s">
        <v>34</v>
      </c>
      <c r="U4921">
        <v>22000</v>
      </c>
      <c r="V4921">
        <v>0</v>
      </c>
      <c r="W4921">
        <v>22000</v>
      </c>
      <c r="X4921">
        <v>12432.61</v>
      </c>
      <c r="Y4921">
        <v>9235.1</v>
      </c>
      <c r="Z4921">
        <v>41.98</v>
      </c>
    </row>
    <row r="4922" spans="1:26" x14ac:dyDescent="0.3">
      <c r="A4922" t="s">
        <v>5596</v>
      </c>
      <c r="B4922" s="9">
        <v>45764</v>
      </c>
      <c r="C4922" t="s">
        <v>48</v>
      </c>
      <c r="D4922" t="s">
        <v>143</v>
      </c>
      <c r="E4922" t="s">
        <v>28</v>
      </c>
      <c r="F4922" t="s">
        <v>5760</v>
      </c>
      <c r="G4922" t="s">
        <v>5729</v>
      </c>
      <c r="H4922" t="s">
        <v>5740</v>
      </c>
      <c r="I4922" t="s">
        <v>80</v>
      </c>
      <c r="J4922" t="s">
        <v>31</v>
      </c>
      <c r="K4922" t="s">
        <v>53</v>
      </c>
      <c r="L4922" t="s">
        <v>54</v>
      </c>
      <c r="M4922">
        <v>3</v>
      </c>
      <c r="N4922">
        <v>7800</v>
      </c>
      <c r="O4922" s="7">
        <f>Table1[[#This Row],[Cost_of_Goods]]/Table1[[#This Row],[Quantity]]</f>
        <v>3838.6933333333332</v>
      </c>
      <c r="P4922">
        <v>15</v>
      </c>
      <c r="Q4922">
        <v>1312.4</v>
      </c>
      <c r="R4922" t="s">
        <v>5724</v>
      </c>
      <c r="S4922">
        <v>4</v>
      </c>
      <c r="T4922" t="s">
        <v>102</v>
      </c>
      <c r="U4922">
        <v>23400</v>
      </c>
      <c r="V4922">
        <v>3510</v>
      </c>
      <c r="W4922">
        <v>19890</v>
      </c>
      <c r="X4922">
        <v>11516.08</v>
      </c>
      <c r="Y4922">
        <v>7061.52</v>
      </c>
      <c r="Z4922">
        <v>35.5</v>
      </c>
    </row>
    <row r="4923" spans="1:26" x14ac:dyDescent="0.3">
      <c r="A4923" t="s">
        <v>5597</v>
      </c>
      <c r="B4923" s="9">
        <v>45415</v>
      </c>
      <c r="C4923" t="s">
        <v>76</v>
      </c>
      <c r="D4923" t="s">
        <v>168</v>
      </c>
      <c r="E4923" t="s">
        <v>109</v>
      </c>
      <c r="F4923" t="s">
        <v>5760</v>
      </c>
      <c r="G4923" t="s">
        <v>5729</v>
      </c>
      <c r="H4923" t="s">
        <v>169</v>
      </c>
      <c r="I4923" t="s">
        <v>153</v>
      </c>
      <c r="J4923" t="s">
        <v>40</v>
      </c>
      <c r="K4923" t="s">
        <v>5726</v>
      </c>
      <c r="L4923" t="s">
        <v>33</v>
      </c>
      <c r="M4923">
        <v>10</v>
      </c>
      <c r="N4923">
        <v>6500</v>
      </c>
      <c r="O4923" s="7">
        <f>Table1[[#This Row],[Cost_of_Goods]]/Table1[[#This Row],[Quantity]]</f>
        <v>3543.0019999999995</v>
      </c>
      <c r="P4923">
        <v>15</v>
      </c>
      <c r="Q4923">
        <v>782.31</v>
      </c>
      <c r="R4923" t="s">
        <v>5724</v>
      </c>
      <c r="S4923">
        <v>2</v>
      </c>
      <c r="T4923" t="s">
        <v>34</v>
      </c>
      <c r="U4923">
        <v>65000</v>
      </c>
      <c r="V4923">
        <v>9750</v>
      </c>
      <c r="W4923">
        <v>55250</v>
      </c>
      <c r="X4923">
        <v>35430.019999999997</v>
      </c>
      <c r="Y4923">
        <v>19037.669999999998</v>
      </c>
      <c r="Z4923">
        <v>34.46</v>
      </c>
    </row>
    <row r="4924" spans="1:26" x14ac:dyDescent="0.3">
      <c r="A4924" t="s">
        <v>5598</v>
      </c>
      <c r="B4924" s="9">
        <v>45498</v>
      </c>
      <c r="C4924" t="s">
        <v>1039</v>
      </c>
      <c r="D4924" t="s">
        <v>305</v>
      </c>
      <c r="E4924" t="s">
        <v>38</v>
      </c>
      <c r="F4924" t="s">
        <v>5745</v>
      </c>
      <c r="G4924" t="s">
        <v>5733</v>
      </c>
      <c r="H4924" t="s">
        <v>144</v>
      </c>
      <c r="I4924" t="s">
        <v>145</v>
      </c>
      <c r="J4924" t="s">
        <v>40</v>
      </c>
      <c r="K4924" t="s">
        <v>32</v>
      </c>
      <c r="L4924" t="s">
        <v>5727</v>
      </c>
      <c r="M4924">
        <v>7</v>
      </c>
      <c r="N4924">
        <v>1200</v>
      </c>
      <c r="O4924" s="7">
        <f>Table1[[#This Row],[Cost_of_Goods]]/Table1[[#This Row],[Quantity]]</f>
        <v>658.84</v>
      </c>
      <c r="P4924">
        <v>30</v>
      </c>
      <c r="Q4924">
        <v>1529.16</v>
      </c>
      <c r="R4924" t="s">
        <v>5724</v>
      </c>
      <c r="S4924">
        <v>1</v>
      </c>
      <c r="T4924" t="s">
        <v>34</v>
      </c>
      <c r="U4924">
        <v>8400</v>
      </c>
      <c r="V4924">
        <v>2520</v>
      </c>
      <c r="W4924">
        <v>5880</v>
      </c>
      <c r="X4924">
        <v>4611.88</v>
      </c>
      <c r="Y4924">
        <v>-261.04000000000002</v>
      </c>
      <c r="Z4924">
        <v>-4.4400000000000004</v>
      </c>
    </row>
    <row r="4925" spans="1:26" x14ac:dyDescent="0.3">
      <c r="A4925" t="s">
        <v>5599</v>
      </c>
      <c r="B4925" s="9">
        <v>45596</v>
      </c>
      <c r="C4925" t="s">
        <v>538</v>
      </c>
      <c r="D4925" t="s">
        <v>305</v>
      </c>
      <c r="E4925" t="s">
        <v>38</v>
      </c>
      <c r="F4925" t="s">
        <v>5735</v>
      </c>
      <c r="G4925" t="s">
        <v>5732</v>
      </c>
      <c r="H4925" t="s">
        <v>61</v>
      </c>
      <c r="I4925" t="s">
        <v>138</v>
      </c>
      <c r="J4925" t="s">
        <v>46</v>
      </c>
      <c r="K4925" t="s">
        <v>5726</v>
      </c>
      <c r="L4925" t="s">
        <v>5727</v>
      </c>
      <c r="M4925">
        <v>3</v>
      </c>
      <c r="N4925">
        <v>1200</v>
      </c>
      <c r="O4925" s="7">
        <f>Table1[[#This Row],[Cost_of_Goods]]/Table1[[#This Row],[Quantity]]</f>
        <v>595.04666666666674</v>
      </c>
      <c r="P4925">
        <v>15</v>
      </c>
      <c r="Q4925">
        <v>425.85</v>
      </c>
      <c r="R4925" t="s">
        <v>64</v>
      </c>
      <c r="S4925">
        <v>4</v>
      </c>
      <c r="T4925" t="s">
        <v>34</v>
      </c>
      <c r="U4925">
        <v>3600</v>
      </c>
      <c r="V4925">
        <v>540</v>
      </c>
      <c r="W4925">
        <v>3060</v>
      </c>
      <c r="X4925">
        <v>1785.14</v>
      </c>
      <c r="Y4925">
        <v>849.01</v>
      </c>
      <c r="Z4925">
        <v>27.75</v>
      </c>
    </row>
    <row r="4926" spans="1:26" x14ac:dyDescent="0.3">
      <c r="A4926" t="s">
        <v>5600</v>
      </c>
      <c r="B4926" s="9">
        <v>46173</v>
      </c>
      <c r="C4926" t="s">
        <v>1077</v>
      </c>
      <c r="D4926" t="s">
        <v>256</v>
      </c>
      <c r="E4926" t="s">
        <v>38</v>
      </c>
      <c r="F4926" t="s">
        <v>5748</v>
      </c>
      <c r="G4926" t="s">
        <v>5732</v>
      </c>
      <c r="H4926" t="s">
        <v>5173</v>
      </c>
      <c r="I4926" t="s">
        <v>52</v>
      </c>
      <c r="J4926" t="s">
        <v>46</v>
      </c>
      <c r="K4926" t="s">
        <v>32</v>
      </c>
      <c r="L4926" t="s">
        <v>5730</v>
      </c>
      <c r="M4926">
        <v>11</v>
      </c>
      <c r="N4926">
        <v>4500</v>
      </c>
      <c r="O4926" s="7">
        <f>Table1[[#This Row],[Cost_of_Goods]]/Table1[[#This Row],[Quantity]]</f>
        <v>3465.3081818181818</v>
      </c>
      <c r="P4926">
        <v>5</v>
      </c>
      <c r="Q4926">
        <v>269.06</v>
      </c>
      <c r="R4926" t="s">
        <v>5724</v>
      </c>
      <c r="S4926">
        <v>5</v>
      </c>
      <c r="T4926" t="s">
        <v>34</v>
      </c>
      <c r="U4926">
        <v>49500</v>
      </c>
      <c r="V4926">
        <v>2475</v>
      </c>
      <c r="W4926">
        <v>47025</v>
      </c>
      <c r="X4926">
        <v>38118.39</v>
      </c>
      <c r="Y4926">
        <v>8637.5499999999993</v>
      </c>
      <c r="Z4926">
        <v>18.37</v>
      </c>
    </row>
    <row r="4927" spans="1:26" x14ac:dyDescent="0.3">
      <c r="A4927" t="s">
        <v>5601</v>
      </c>
      <c r="B4927" s="9">
        <v>45882</v>
      </c>
      <c r="C4927" t="s">
        <v>461</v>
      </c>
      <c r="D4927" t="s">
        <v>273</v>
      </c>
      <c r="E4927" t="s">
        <v>28</v>
      </c>
      <c r="F4927" t="s">
        <v>5750</v>
      </c>
      <c r="G4927" t="s">
        <v>5733</v>
      </c>
      <c r="H4927" t="s">
        <v>110</v>
      </c>
      <c r="I4927" t="s">
        <v>111</v>
      </c>
      <c r="J4927" t="s">
        <v>46</v>
      </c>
      <c r="K4927" t="s">
        <v>53</v>
      </c>
      <c r="L4927" t="s">
        <v>33</v>
      </c>
      <c r="M4927">
        <v>7</v>
      </c>
      <c r="N4927">
        <v>32000</v>
      </c>
      <c r="O4927" s="7">
        <f>Table1[[#This Row],[Cost_of_Goods]]/Table1[[#This Row],[Quantity]]</f>
        <v>17267.66857142857</v>
      </c>
      <c r="P4927">
        <v>5</v>
      </c>
      <c r="Q4927">
        <v>219.29</v>
      </c>
      <c r="R4927" t="s">
        <v>5724</v>
      </c>
      <c r="S4927">
        <v>3</v>
      </c>
      <c r="T4927" t="s">
        <v>34</v>
      </c>
      <c r="U4927">
        <v>224000</v>
      </c>
      <c r="V4927">
        <v>11200</v>
      </c>
      <c r="W4927">
        <v>212800</v>
      </c>
      <c r="X4927">
        <v>120873.68</v>
      </c>
      <c r="Y4927">
        <v>91707.03</v>
      </c>
      <c r="Z4927">
        <v>43.1</v>
      </c>
    </row>
    <row r="4928" spans="1:26" x14ac:dyDescent="0.3">
      <c r="A4928" t="s">
        <v>5602</v>
      </c>
      <c r="B4928" s="9">
        <v>45807</v>
      </c>
      <c r="C4928" t="s">
        <v>588</v>
      </c>
      <c r="D4928" t="s">
        <v>273</v>
      </c>
      <c r="E4928" t="s">
        <v>28</v>
      </c>
      <c r="F4928" t="s">
        <v>5761</v>
      </c>
      <c r="G4928" t="s">
        <v>5732</v>
      </c>
      <c r="H4928" t="s">
        <v>61</v>
      </c>
      <c r="I4928" t="s">
        <v>138</v>
      </c>
      <c r="J4928" t="s">
        <v>40</v>
      </c>
      <c r="K4928" t="s">
        <v>32</v>
      </c>
      <c r="L4928" t="s">
        <v>5727</v>
      </c>
      <c r="M4928">
        <v>3</v>
      </c>
      <c r="N4928">
        <v>32000</v>
      </c>
      <c r="O4928" s="7">
        <f>Table1[[#This Row],[Cost_of_Goods]]/Table1[[#This Row],[Quantity]]</f>
        <v>15240.970000000001</v>
      </c>
      <c r="P4928">
        <v>25</v>
      </c>
      <c r="Q4928">
        <v>1519.47</v>
      </c>
      <c r="R4928" t="s">
        <v>5724</v>
      </c>
      <c r="S4928">
        <v>5</v>
      </c>
      <c r="T4928" t="s">
        <v>34</v>
      </c>
      <c r="U4928">
        <v>96000</v>
      </c>
      <c r="V4928">
        <v>24000</v>
      </c>
      <c r="W4928">
        <v>72000</v>
      </c>
      <c r="X4928">
        <v>45722.91</v>
      </c>
      <c r="Y4928">
        <v>24757.62</v>
      </c>
      <c r="Z4928">
        <v>34.39</v>
      </c>
    </row>
    <row r="4929" spans="1:26" x14ac:dyDescent="0.3">
      <c r="A4929" t="s">
        <v>5603</v>
      </c>
      <c r="B4929" s="9">
        <v>45384</v>
      </c>
      <c r="C4929" t="s">
        <v>221</v>
      </c>
      <c r="D4929" t="s">
        <v>77</v>
      </c>
      <c r="E4929" t="s">
        <v>28</v>
      </c>
      <c r="F4929" t="s">
        <v>5760</v>
      </c>
      <c r="G4929" t="s">
        <v>5733</v>
      </c>
      <c r="H4929" t="s">
        <v>110</v>
      </c>
      <c r="I4929" t="s">
        <v>296</v>
      </c>
      <c r="J4929" t="s">
        <v>63</v>
      </c>
      <c r="K4929" t="s">
        <v>5726</v>
      </c>
      <c r="L4929" t="s">
        <v>54</v>
      </c>
      <c r="M4929">
        <v>4</v>
      </c>
      <c r="N4929">
        <v>6500</v>
      </c>
      <c r="O4929" s="7">
        <f>Table1[[#This Row],[Cost_of_Goods]]/Table1[[#This Row],[Quantity]]</f>
        <v>3701.53</v>
      </c>
      <c r="P4929">
        <v>15</v>
      </c>
      <c r="Q4929">
        <v>36.29</v>
      </c>
      <c r="R4929" t="s">
        <v>64</v>
      </c>
      <c r="S4929">
        <v>3</v>
      </c>
      <c r="T4929" t="s">
        <v>34</v>
      </c>
      <c r="U4929">
        <v>26000</v>
      </c>
      <c r="V4929">
        <v>3900</v>
      </c>
      <c r="W4929">
        <v>22100</v>
      </c>
      <c r="X4929">
        <v>14806.12</v>
      </c>
      <c r="Y4929">
        <v>7257.59</v>
      </c>
      <c r="Z4929">
        <v>32.840000000000003</v>
      </c>
    </row>
    <row r="4930" spans="1:26" x14ac:dyDescent="0.3">
      <c r="A4930" t="s">
        <v>5604</v>
      </c>
      <c r="B4930" s="9">
        <v>45656</v>
      </c>
      <c r="C4930" t="s">
        <v>609</v>
      </c>
      <c r="D4930" t="s">
        <v>37</v>
      </c>
      <c r="E4930" t="s">
        <v>38</v>
      </c>
      <c r="F4930" t="s">
        <v>5728</v>
      </c>
      <c r="G4930" t="s">
        <v>5732</v>
      </c>
      <c r="H4930" t="s">
        <v>223</v>
      </c>
      <c r="I4930" t="s">
        <v>224</v>
      </c>
      <c r="J4930" t="s">
        <v>63</v>
      </c>
      <c r="K4930" t="s">
        <v>32</v>
      </c>
      <c r="L4930" t="s">
        <v>33</v>
      </c>
      <c r="M4930">
        <v>8</v>
      </c>
      <c r="N4930">
        <v>1800</v>
      </c>
      <c r="O4930" s="7">
        <f>Table1[[#This Row],[Cost_of_Goods]]/Table1[[#This Row],[Quantity]]</f>
        <v>1106.3787500000001</v>
      </c>
      <c r="P4930">
        <v>20</v>
      </c>
      <c r="Q4930">
        <v>843.25</v>
      </c>
      <c r="R4930" t="s">
        <v>5724</v>
      </c>
      <c r="S4930">
        <v>2</v>
      </c>
      <c r="T4930" t="s">
        <v>34</v>
      </c>
      <c r="U4930">
        <v>14400</v>
      </c>
      <c r="V4930">
        <v>2880</v>
      </c>
      <c r="W4930">
        <v>11520</v>
      </c>
      <c r="X4930">
        <v>8851.0300000000007</v>
      </c>
      <c r="Y4930">
        <v>1825.72</v>
      </c>
      <c r="Z4930">
        <v>15.85</v>
      </c>
    </row>
    <row r="4931" spans="1:26" x14ac:dyDescent="0.3">
      <c r="A4931" t="s">
        <v>5605</v>
      </c>
      <c r="B4931" s="9">
        <v>45944</v>
      </c>
      <c r="C4931" t="s">
        <v>230</v>
      </c>
      <c r="D4931" t="s">
        <v>330</v>
      </c>
      <c r="E4931" t="s">
        <v>109</v>
      </c>
      <c r="F4931" t="s">
        <v>5725</v>
      </c>
      <c r="G4931" t="s">
        <v>5732</v>
      </c>
      <c r="H4931" t="s">
        <v>61</v>
      </c>
      <c r="I4931" t="s">
        <v>62</v>
      </c>
      <c r="J4931" t="s">
        <v>63</v>
      </c>
      <c r="K4931" t="s">
        <v>5726</v>
      </c>
      <c r="L4931" t="s">
        <v>5730</v>
      </c>
      <c r="M4931">
        <v>4</v>
      </c>
      <c r="N4931">
        <v>9800</v>
      </c>
      <c r="O4931" s="7">
        <f>Table1[[#This Row],[Cost_of_Goods]]/Table1[[#This Row],[Quantity]]</f>
        <v>6588.5625</v>
      </c>
      <c r="P4931">
        <v>0</v>
      </c>
      <c r="Q4931">
        <v>929.99</v>
      </c>
      <c r="R4931" t="s">
        <v>5724</v>
      </c>
      <c r="S4931">
        <v>5</v>
      </c>
      <c r="T4931" t="s">
        <v>34</v>
      </c>
      <c r="U4931">
        <v>39200</v>
      </c>
      <c r="V4931">
        <v>0</v>
      </c>
      <c r="W4931">
        <v>39200</v>
      </c>
      <c r="X4931">
        <v>26354.25</v>
      </c>
      <c r="Y4931">
        <v>11915.76</v>
      </c>
      <c r="Z4931">
        <v>30.4</v>
      </c>
    </row>
    <row r="4932" spans="1:26" x14ac:dyDescent="0.3">
      <c r="A4932" t="s">
        <v>5606</v>
      </c>
      <c r="B4932" s="9">
        <v>45695</v>
      </c>
      <c r="C4932" t="s">
        <v>286</v>
      </c>
      <c r="D4932" t="s">
        <v>77</v>
      </c>
      <c r="E4932" t="s">
        <v>28</v>
      </c>
      <c r="F4932" t="s">
        <v>5738</v>
      </c>
      <c r="G4932" t="s">
        <v>5733</v>
      </c>
      <c r="H4932" t="s">
        <v>110</v>
      </c>
      <c r="I4932" t="s">
        <v>296</v>
      </c>
      <c r="J4932" t="s">
        <v>63</v>
      </c>
      <c r="K4932" t="s">
        <v>32</v>
      </c>
      <c r="L4932" t="s">
        <v>54</v>
      </c>
      <c r="M4932">
        <v>11</v>
      </c>
      <c r="N4932">
        <v>6500</v>
      </c>
      <c r="O4932" s="7">
        <f>Table1[[#This Row],[Cost_of_Goods]]/Table1[[#This Row],[Quantity]]</f>
        <v>2842.0045454545452</v>
      </c>
      <c r="P4932">
        <v>25</v>
      </c>
      <c r="Q4932">
        <v>685.64</v>
      </c>
      <c r="R4932" t="s">
        <v>5724</v>
      </c>
      <c r="S4932">
        <v>4</v>
      </c>
      <c r="T4932" t="s">
        <v>34</v>
      </c>
      <c r="U4932">
        <v>71500</v>
      </c>
      <c r="V4932">
        <v>17875</v>
      </c>
      <c r="W4932">
        <v>53625</v>
      </c>
      <c r="X4932">
        <v>31262.05</v>
      </c>
      <c r="Y4932">
        <v>21677.31</v>
      </c>
      <c r="Z4932">
        <v>40.42</v>
      </c>
    </row>
    <row r="4933" spans="1:26" x14ac:dyDescent="0.3">
      <c r="A4933" t="s">
        <v>5607</v>
      </c>
      <c r="B4933" s="9">
        <v>45906</v>
      </c>
      <c r="C4933" t="s">
        <v>979</v>
      </c>
      <c r="D4933" t="s">
        <v>205</v>
      </c>
      <c r="E4933" t="s">
        <v>121</v>
      </c>
      <c r="F4933" t="s">
        <v>5757</v>
      </c>
      <c r="G4933" t="s">
        <v>5729</v>
      </c>
      <c r="H4933" t="s">
        <v>169</v>
      </c>
      <c r="I4933" t="s">
        <v>153</v>
      </c>
      <c r="J4933" t="s">
        <v>46</v>
      </c>
      <c r="K4933" t="s">
        <v>53</v>
      </c>
      <c r="L4933" t="s">
        <v>54</v>
      </c>
      <c r="M4933">
        <v>4</v>
      </c>
      <c r="N4933">
        <v>55000</v>
      </c>
      <c r="O4933" s="7">
        <f>Table1[[#This Row],[Cost_of_Goods]]/Table1[[#This Row],[Quantity]]</f>
        <v>23010.15</v>
      </c>
      <c r="P4933">
        <v>30</v>
      </c>
      <c r="Q4933">
        <v>794.41</v>
      </c>
      <c r="R4933" t="s">
        <v>5724</v>
      </c>
      <c r="S4933">
        <v>1</v>
      </c>
      <c r="T4933" t="s">
        <v>34</v>
      </c>
      <c r="U4933">
        <v>220000</v>
      </c>
      <c r="V4933">
        <v>66000</v>
      </c>
      <c r="W4933">
        <v>154000</v>
      </c>
      <c r="X4933">
        <v>92040.6</v>
      </c>
      <c r="Y4933">
        <v>61164.99</v>
      </c>
      <c r="Z4933">
        <v>39.72</v>
      </c>
    </row>
    <row r="4934" spans="1:26" ht="15.6" x14ac:dyDescent="0.3">
      <c r="A4934" t="s">
        <v>5608</v>
      </c>
      <c r="B4934" s="9">
        <v>45333</v>
      </c>
      <c r="C4934" t="s">
        <v>712</v>
      </c>
      <c r="D4934" t="s">
        <v>176</v>
      </c>
      <c r="E4934" t="s">
        <v>109</v>
      </c>
      <c r="F4934" s="3" t="s">
        <v>5767</v>
      </c>
      <c r="G4934" t="s">
        <v>5733</v>
      </c>
      <c r="H4934" s="3" t="s">
        <v>5767</v>
      </c>
      <c r="I4934" t="s">
        <v>111</v>
      </c>
      <c r="J4934" t="s">
        <v>46</v>
      </c>
      <c r="K4934" t="s">
        <v>32</v>
      </c>
      <c r="L4934" t="s">
        <v>90</v>
      </c>
      <c r="M4934">
        <v>5</v>
      </c>
      <c r="N4934">
        <v>28000</v>
      </c>
      <c r="O4934" s="7">
        <f>Table1[[#This Row],[Cost_of_Goods]]/Table1[[#This Row],[Quantity]]</f>
        <v>16800.175999999999</v>
      </c>
      <c r="P4934">
        <v>0</v>
      </c>
      <c r="Q4934">
        <v>701.99</v>
      </c>
      <c r="R4934" t="s">
        <v>5724</v>
      </c>
      <c r="S4934">
        <v>5</v>
      </c>
      <c r="T4934" t="s">
        <v>34</v>
      </c>
      <c r="U4934">
        <v>140000</v>
      </c>
      <c r="V4934">
        <v>0</v>
      </c>
      <c r="W4934">
        <v>140000</v>
      </c>
      <c r="X4934">
        <v>84000.88</v>
      </c>
      <c r="Y4934">
        <v>55297.13</v>
      </c>
      <c r="Z4934">
        <v>39.5</v>
      </c>
    </row>
    <row r="4935" spans="1:26" x14ac:dyDescent="0.3">
      <c r="A4935" t="s">
        <v>5609</v>
      </c>
      <c r="B4935" s="9">
        <v>45877</v>
      </c>
      <c r="C4935" t="s">
        <v>322</v>
      </c>
      <c r="D4935" t="s">
        <v>276</v>
      </c>
      <c r="E4935" t="s">
        <v>121</v>
      </c>
      <c r="F4935" t="s">
        <v>5736</v>
      </c>
      <c r="G4935" t="s">
        <v>5732</v>
      </c>
      <c r="H4935" t="s">
        <v>61</v>
      </c>
      <c r="I4935" t="s">
        <v>260</v>
      </c>
      <c r="J4935" t="s">
        <v>46</v>
      </c>
      <c r="K4935" t="s">
        <v>32</v>
      </c>
      <c r="L4935" t="s">
        <v>33</v>
      </c>
      <c r="M4935">
        <v>4</v>
      </c>
      <c r="N4935">
        <v>10500</v>
      </c>
      <c r="O4935" s="7">
        <f>Table1[[#This Row],[Cost_of_Goods]]/Table1[[#This Row],[Quantity]]</f>
        <v>6869.8424999999997</v>
      </c>
      <c r="P4935">
        <v>0</v>
      </c>
      <c r="Q4935">
        <v>175.09</v>
      </c>
      <c r="R4935" t="s">
        <v>5724</v>
      </c>
      <c r="S4935">
        <v>4</v>
      </c>
      <c r="T4935" t="s">
        <v>34</v>
      </c>
      <c r="U4935">
        <v>42000</v>
      </c>
      <c r="V4935">
        <v>0</v>
      </c>
      <c r="W4935">
        <v>42000</v>
      </c>
      <c r="X4935">
        <v>27479.37</v>
      </c>
      <c r="Y4935">
        <v>14345.54</v>
      </c>
      <c r="Z4935">
        <v>34.159999999999997</v>
      </c>
    </row>
    <row r="4936" spans="1:26" x14ac:dyDescent="0.3">
      <c r="A4936" t="s">
        <v>5610</v>
      </c>
      <c r="B4936" s="9">
        <v>46032</v>
      </c>
      <c r="C4936" t="s">
        <v>320</v>
      </c>
      <c r="D4936" t="s">
        <v>130</v>
      </c>
      <c r="E4936" t="s">
        <v>38</v>
      </c>
      <c r="F4936" t="s">
        <v>5760</v>
      </c>
      <c r="G4936" t="s">
        <v>5733</v>
      </c>
      <c r="H4936" t="s">
        <v>144</v>
      </c>
      <c r="I4936" t="s">
        <v>156</v>
      </c>
      <c r="J4936" t="s">
        <v>31</v>
      </c>
      <c r="K4936" t="s">
        <v>53</v>
      </c>
      <c r="L4936" t="s">
        <v>5727</v>
      </c>
      <c r="M4936">
        <v>7</v>
      </c>
      <c r="N4936">
        <v>2500</v>
      </c>
      <c r="O4936" s="7">
        <f>Table1[[#This Row],[Cost_of_Goods]]/Table1[[#This Row],[Quantity]]</f>
        <v>1262.1257142857141</v>
      </c>
      <c r="P4936">
        <v>15</v>
      </c>
      <c r="Q4936">
        <v>422.5</v>
      </c>
      <c r="R4936" t="s">
        <v>5724</v>
      </c>
      <c r="S4936">
        <v>4</v>
      </c>
      <c r="T4936" t="s">
        <v>34</v>
      </c>
      <c r="U4936">
        <v>17500</v>
      </c>
      <c r="V4936">
        <v>2625</v>
      </c>
      <c r="W4936">
        <v>14875</v>
      </c>
      <c r="X4936">
        <v>8834.8799999999992</v>
      </c>
      <c r="Y4936">
        <v>5617.62</v>
      </c>
      <c r="Z4936">
        <v>37.770000000000003</v>
      </c>
    </row>
    <row r="4937" spans="1:26" x14ac:dyDescent="0.3">
      <c r="A4937" t="s">
        <v>5611</v>
      </c>
      <c r="B4937" s="9">
        <v>45726</v>
      </c>
      <c r="C4937" t="s">
        <v>204</v>
      </c>
      <c r="D4937" t="s">
        <v>273</v>
      </c>
      <c r="E4937" t="s">
        <v>28</v>
      </c>
      <c r="F4937" t="s">
        <v>5748</v>
      </c>
      <c r="G4937" t="s">
        <v>5729</v>
      </c>
      <c r="H4937" t="s">
        <v>169</v>
      </c>
      <c r="I4937" t="s">
        <v>153</v>
      </c>
      <c r="J4937" t="s">
        <v>63</v>
      </c>
      <c r="K4937" t="s">
        <v>53</v>
      </c>
      <c r="L4937" t="s">
        <v>5727</v>
      </c>
      <c r="M4937">
        <v>10</v>
      </c>
      <c r="N4937">
        <v>32000</v>
      </c>
      <c r="O4937" s="7">
        <f>Table1[[#This Row],[Cost_of_Goods]]/Table1[[#This Row],[Quantity]]</f>
        <v>20939.223000000002</v>
      </c>
      <c r="P4937">
        <v>20</v>
      </c>
      <c r="Q4937">
        <v>1563.55</v>
      </c>
      <c r="R4937" t="s">
        <v>5724</v>
      </c>
      <c r="S4937">
        <v>4</v>
      </c>
      <c r="T4937" t="s">
        <v>34</v>
      </c>
      <c r="U4937">
        <v>320000</v>
      </c>
      <c r="V4937">
        <v>64000</v>
      </c>
      <c r="W4937">
        <v>256000</v>
      </c>
      <c r="X4937">
        <v>209392.23</v>
      </c>
      <c r="Y4937">
        <v>45044.22</v>
      </c>
      <c r="Z4937">
        <v>17.600000000000001</v>
      </c>
    </row>
    <row r="4938" spans="1:26" x14ac:dyDescent="0.3">
      <c r="A4938" t="s">
        <v>5612</v>
      </c>
      <c r="B4938" s="9">
        <v>45378</v>
      </c>
      <c r="C4938" t="s">
        <v>226</v>
      </c>
      <c r="D4938" t="s">
        <v>159</v>
      </c>
      <c r="E4938" t="s">
        <v>28</v>
      </c>
      <c r="F4938" t="s">
        <v>5749</v>
      </c>
      <c r="G4938" t="s">
        <v>5723</v>
      </c>
      <c r="H4938" t="s">
        <v>29</v>
      </c>
      <c r="I4938" t="s">
        <v>30</v>
      </c>
      <c r="J4938" t="s">
        <v>63</v>
      </c>
      <c r="K4938" t="s">
        <v>53</v>
      </c>
      <c r="L4938" t="s">
        <v>54</v>
      </c>
      <c r="M4938">
        <v>4</v>
      </c>
      <c r="N4938">
        <v>85000</v>
      </c>
      <c r="O4938" s="7">
        <f>Table1[[#This Row],[Cost_of_Goods]]/Table1[[#This Row],[Quantity]]</f>
        <v>61265.584999999999</v>
      </c>
      <c r="P4938">
        <v>5</v>
      </c>
      <c r="Q4938">
        <v>284.14</v>
      </c>
      <c r="R4938" t="s">
        <v>5724</v>
      </c>
      <c r="S4938">
        <v>3</v>
      </c>
      <c r="T4938" t="s">
        <v>34</v>
      </c>
      <c r="U4938">
        <v>340000</v>
      </c>
      <c r="V4938">
        <v>17000</v>
      </c>
      <c r="W4938">
        <v>323000</v>
      </c>
      <c r="X4938">
        <v>245062.34</v>
      </c>
      <c r="Y4938">
        <v>77653.52</v>
      </c>
      <c r="Z4938">
        <v>24.04</v>
      </c>
    </row>
    <row r="4939" spans="1:26" x14ac:dyDescent="0.3">
      <c r="A4939" t="s">
        <v>5613</v>
      </c>
      <c r="B4939" s="9">
        <v>45863</v>
      </c>
      <c r="C4939" t="s">
        <v>1200</v>
      </c>
      <c r="D4939" t="s">
        <v>134</v>
      </c>
      <c r="E4939" t="s">
        <v>50</v>
      </c>
      <c r="F4939" t="s">
        <v>5751</v>
      </c>
      <c r="G4939" t="s">
        <v>5743</v>
      </c>
      <c r="H4939" t="s">
        <v>94</v>
      </c>
      <c r="I4939" t="s">
        <v>95</v>
      </c>
      <c r="J4939" t="s">
        <v>46</v>
      </c>
      <c r="K4939" t="s">
        <v>53</v>
      </c>
      <c r="L4939" t="s">
        <v>54</v>
      </c>
      <c r="M4939">
        <v>3</v>
      </c>
      <c r="N4939">
        <v>3200</v>
      </c>
      <c r="O4939" s="7">
        <f>Table1[[#This Row],[Cost_of_Goods]]/Table1[[#This Row],[Quantity]]</f>
        <v>1828.1433333333334</v>
      </c>
      <c r="P4939">
        <v>30</v>
      </c>
      <c r="Q4939">
        <v>1350.01</v>
      </c>
      <c r="R4939" t="s">
        <v>64</v>
      </c>
      <c r="S4939">
        <v>5</v>
      </c>
      <c r="T4939" t="s">
        <v>34</v>
      </c>
      <c r="U4939">
        <v>9600</v>
      </c>
      <c r="V4939">
        <v>2880</v>
      </c>
      <c r="W4939">
        <v>6720</v>
      </c>
      <c r="X4939">
        <v>5484.43</v>
      </c>
      <c r="Y4939">
        <v>-114.44</v>
      </c>
      <c r="Z4939">
        <v>-1.7</v>
      </c>
    </row>
    <row r="4940" spans="1:26" x14ac:dyDescent="0.3">
      <c r="A4940" t="s">
        <v>5614</v>
      </c>
      <c r="B4940" s="9">
        <v>45495</v>
      </c>
      <c r="C4940" t="s">
        <v>885</v>
      </c>
      <c r="D4940" t="s">
        <v>108</v>
      </c>
      <c r="E4940" t="s">
        <v>109</v>
      </c>
      <c r="F4940" t="s">
        <v>5755</v>
      </c>
      <c r="G4940" t="s">
        <v>5729</v>
      </c>
      <c r="H4940" t="s">
        <v>44</v>
      </c>
      <c r="I4940" t="s">
        <v>254</v>
      </c>
      <c r="J4940" t="s">
        <v>31</v>
      </c>
      <c r="K4940" t="s">
        <v>53</v>
      </c>
      <c r="L4940" t="s">
        <v>5727</v>
      </c>
      <c r="M4940">
        <v>0</v>
      </c>
      <c r="N4940">
        <v>7200</v>
      </c>
      <c r="O4940" s="7" t="e">
        <f>Table1[[#This Row],[Cost_of_Goods]]/Table1[[#This Row],[Quantity]]</f>
        <v>#DIV/0!</v>
      </c>
      <c r="P4940">
        <v>20</v>
      </c>
      <c r="Q4940">
        <v>1508.76</v>
      </c>
      <c r="R4940" t="s">
        <v>5724</v>
      </c>
      <c r="S4940">
        <v>5</v>
      </c>
      <c r="T4940" t="s">
        <v>34</v>
      </c>
      <c r="U4940">
        <v>72000</v>
      </c>
      <c r="V4940">
        <v>14400</v>
      </c>
      <c r="W4940">
        <v>57600</v>
      </c>
      <c r="X4940">
        <v>35251.919999999998</v>
      </c>
      <c r="Y4940">
        <v>20839.32</v>
      </c>
      <c r="Z4940">
        <v>36.18</v>
      </c>
    </row>
    <row r="4941" spans="1:26" x14ac:dyDescent="0.3">
      <c r="A4941" t="s">
        <v>5615</v>
      </c>
      <c r="B4941" s="9">
        <v>46143</v>
      </c>
      <c r="C4941" t="s">
        <v>1600</v>
      </c>
      <c r="D4941" t="s">
        <v>273</v>
      </c>
      <c r="E4941" t="s">
        <v>28</v>
      </c>
      <c r="F4941" t="s">
        <v>5764</v>
      </c>
      <c r="G4941" t="s">
        <v>5733</v>
      </c>
      <c r="H4941" t="s">
        <v>144</v>
      </c>
      <c r="I4941" t="s">
        <v>145</v>
      </c>
      <c r="J4941" t="s">
        <v>46</v>
      </c>
      <c r="K4941" t="s">
        <v>53</v>
      </c>
      <c r="L4941" t="s">
        <v>90</v>
      </c>
      <c r="M4941">
        <v>10</v>
      </c>
      <c r="N4941">
        <v>32000</v>
      </c>
      <c r="O4941" s="7">
        <f>Table1[[#This Row],[Cost_of_Goods]]/Table1[[#This Row],[Quantity]]</f>
        <v>16741.48</v>
      </c>
      <c r="P4941">
        <v>30</v>
      </c>
      <c r="Q4941">
        <v>1139.79</v>
      </c>
      <c r="R4941" t="s">
        <v>5724</v>
      </c>
      <c r="S4941">
        <v>5</v>
      </c>
      <c r="T4941" t="s">
        <v>34</v>
      </c>
      <c r="U4941">
        <v>320000</v>
      </c>
      <c r="V4941">
        <v>96000</v>
      </c>
      <c r="W4941">
        <v>224000</v>
      </c>
      <c r="X4941">
        <v>167414.79999999999</v>
      </c>
      <c r="Y4941">
        <v>55445.41</v>
      </c>
      <c r="Z4941">
        <v>24.75</v>
      </c>
    </row>
    <row r="4942" spans="1:26" x14ac:dyDescent="0.3">
      <c r="A4942" t="s">
        <v>5616</v>
      </c>
      <c r="B4942" s="9">
        <v>45600</v>
      </c>
      <c r="C4942" t="s">
        <v>1077</v>
      </c>
      <c r="D4942" t="s">
        <v>183</v>
      </c>
      <c r="E4942" t="s">
        <v>50</v>
      </c>
      <c r="F4942" t="s">
        <v>5757</v>
      </c>
      <c r="G4942" t="s">
        <v>5729</v>
      </c>
      <c r="H4942" t="s">
        <v>44</v>
      </c>
      <c r="I4942" t="s">
        <v>352</v>
      </c>
      <c r="J4942" t="s">
        <v>46</v>
      </c>
      <c r="K4942" t="s">
        <v>53</v>
      </c>
      <c r="L4942" t="s">
        <v>90</v>
      </c>
      <c r="M4942">
        <v>3</v>
      </c>
      <c r="N4942">
        <v>450</v>
      </c>
      <c r="O4942" s="7">
        <f>Table1[[#This Row],[Cost_of_Goods]]/Table1[[#This Row],[Quantity]]</f>
        <v>319.87666666666667</v>
      </c>
      <c r="P4942">
        <v>0</v>
      </c>
      <c r="Q4942">
        <v>695.17</v>
      </c>
      <c r="R4942" t="s">
        <v>5724</v>
      </c>
      <c r="S4942">
        <v>5</v>
      </c>
      <c r="T4942" t="s">
        <v>34</v>
      </c>
      <c r="U4942">
        <v>1350</v>
      </c>
      <c r="V4942">
        <v>0</v>
      </c>
      <c r="W4942">
        <v>1350</v>
      </c>
      <c r="X4942">
        <v>959.63</v>
      </c>
      <c r="Y4942">
        <v>-304.8</v>
      </c>
      <c r="Z4942">
        <v>-22.58</v>
      </c>
    </row>
    <row r="4943" spans="1:26" x14ac:dyDescent="0.3">
      <c r="A4943" t="s">
        <v>5617</v>
      </c>
      <c r="B4943" s="9">
        <v>45970</v>
      </c>
      <c r="C4943" t="s">
        <v>413</v>
      </c>
      <c r="D4943" t="s">
        <v>93</v>
      </c>
      <c r="E4943" t="s">
        <v>38</v>
      </c>
      <c r="F4943" t="s">
        <v>5748</v>
      </c>
      <c r="G4943" t="s">
        <v>5723</v>
      </c>
      <c r="H4943" t="s">
        <v>29</v>
      </c>
      <c r="I4943" t="s">
        <v>165</v>
      </c>
      <c r="J4943" t="s">
        <v>63</v>
      </c>
      <c r="K4943" t="s">
        <v>32</v>
      </c>
      <c r="L4943" t="s">
        <v>54</v>
      </c>
      <c r="M4943">
        <v>6</v>
      </c>
      <c r="N4943">
        <v>1800</v>
      </c>
      <c r="O4943" s="7">
        <f>Table1[[#This Row],[Cost_of_Goods]]/Table1[[#This Row],[Quantity]]</f>
        <v>1043.5</v>
      </c>
      <c r="P4943">
        <v>25</v>
      </c>
      <c r="Q4943">
        <v>859.54</v>
      </c>
      <c r="R4943" t="s">
        <v>5724</v>
      </c>
      <c r="S4943">
        <v>4</v>
      </c>
      <c r="T4943" t="s">
        <v>34</v>
      </c>
      <c r="U4943">
        <v>10800</v>
      </c>
      <c r="V4943">
        <v>2700</v>
      </c>
      <c r="W4943">
        <v>8100</v>
      </c>
      <c r="X4943">
        <v>6261</v>
      </c>
      <c r="Y4943">
        <v>979.46</v>
      </c>
      <c r="Z4943">
        <v>12.09</v>
      </c>
    </row>
    <row r="4944" spans="1:26" ht="15.6" x14ac:dyDescent="0.3">
      <c r="A4944" t="s">
        <v>5618</v>
      </c>
      <c r="B4944" s="9">
        <v>45618</v>
      </c>
      <c r="C4944" t="s">
        <v>513</v>
      </c>
      <c r="D4944" t="s">
        <v>134</v>
      </c>
      <c r="E4944" t="s">
        <v>50</v>
      </c>
      <c r="F4944" t="s">
        <v>5731</v>
      </c>
      <c r="G4944" t="s">
        <v>5729</v>
      </c>
      <c r="H4944" t="s">
        <v>44</v>
      </c>
      <c r="I4944" t="s">
        <v>45</v>
      </c>
      <c r="J4944" t="s">
        <v>31</v>
      </c>
      <c r="K4944" t="s">
        <v>5726</v>
      </c>
      <c r="L4944" t="s">
        <v>90</v>
      </c>
      <c r="M4944">
        <v>7</v>
      </c>
      <c r="N4944">
        <v>3200</v>
      </c>
      <c r="O4944" s="7">
        <f>Table1[[#This Row],[Cost_of_Goods]]/Table1[[#This Row],[Quantity]]</f>
        <v>1856.4857142857143</v>
      </c>
      <c r="P4944" s="3" t="s">
        <v>5767</v>
      </c>
      <c r="Q4944">
        <v>1212.57</v>
      </c>
      <c r="R4944" t="s">
        <v>5724</v>
      </c>
      <c r="S4944">
        <v>4</v>
      </c>
      <c r="T4944" t="s">
        <v>41</v>
      </c>
      <c r="U4944">
        <v>22400</v>
      </c>
      <c r="V4944">
        <v>3360</v>
      </c>
      <c r="W4944">
        <v>19040</v>
      </c>
      <c r="X4944">
        <v>12995.4</v>
      </c>
      <c r="Y4944">
        <v>4832.03</v>
      </c>
      <c r="Z4944">
        <v>25.38</v>
      </c>
    </row>
    <row r="4945" spans="1:26" x14ac:dyDescent="0.3">
      <c r="A4945" t="s">
        <v>5619</v>
      </c>
      <c r="B4945" s="9">
        <v>45637</v>
      </c>
      <c r="C4945" t="s">
        <v>1274</v>
      </c>
      <c r="D4945" t="s">
        <v>330</v>
      </c>
      <c r="E4945" t="s">
        <v>109</v>
      </c>
      <c r="F4945" t="s">
        <v>5747</v>
      </c>
      <c r="G4945" t="s">
        <v>5743</v>
      </c>
      <c r="H4945" t="s">
        <v>94</v>
      </c>
      <c r="I4945" t="s">
        <v>95</v>
      </c>
      <c r="J4945" t="s">
        <v>46</v>
      </c>
      <c r="K4945" t="s">
        <v>32</v>
      </c>
      <c r="L4945" t="s">
        <v>54</v>
      </c>
      <c r="M4945">
        <v>9</v>
      </c>
      <c r="N4945">
        <v>9800</v>
      </c>
      <c r="O4945" s="7">
        <f>Table1[[#This Row],[Cost_of_Goods]]/Table1[[#This Row],[Quantity]]</f>
        <v>3808.2722222222219</v>
      </c>
      <c r="P4945">
        <v>30</v>
      </c>
      <c r="Q4945">
        <v>90.43</v>
      </c>
      <c r="R4945" t="s">
        <v>5724</v>
      </c>
      <c r="S4945">
        <v>5</v>
      </c>
      <c r="T4945" t="s">
        <v>34</v>
      </c>
      <c r="U4945">
        <v>88200</v>
      </c>
      <c r="V4945">
        <v>26460</v>
      </c>
      <c r="W4945">
        <v>61740</v>
      </c>
      <c r="X4945">
        <v>34274.449999999997</v>
      </c>
      <c r="Y4945">
        <v>27375.119999999999</v>
      </c>
      <c r="Z4945">
        <v>44.34</v>
      </c>
    </row>
    <row r="4946" spans="1:26" x14ac:dyDescent="0.3">
      <c r="A4946" t="s">
        <v>5620</v>
      </c>
      <c r="B4946" s="9">
        <v>45403</v>
      </c>
      <c r="C4946" t="s">
        <v>650</v>
      </c>
      <c r="D4946" t="s">
        <v>180</v>
      </c>
      <c r="E4946" t="s">
        <v>50</v>
      </c>
      <c r="F4946" t="s">
        <v>5722</v>
      </c>
      <c r="G4946" t="s">
        <v>5723</v>
      </c>
      <c r="H4946" t="s">
        <v>29</v>
      </c>
      <c r="I4946" t="s">
        <v>30</v>
      </c>
      <c r="J4946" t="s">
        <v>31</v>
      </c>
      <c r="K4946" t="s">
        <v>53</v>
      </c>
      <c r="L4946" t="s">
        <v>54</v>
      </c>
      <c r="M4946">
        <v>8</v>
      </c>
      <c r="N4946">
        <v>1200</v>
      </c>
      <c r="O4946" s="7">
        <f>Table1[[#This Row],[Cost_of_Goods]]/Table1[[#This Row],[Quantity]]</f>
        <v>680.21875</v>
      </c>
      <c r="P4946">
        <v>15</v>
      </c>
      <c r="Q4946">
        <v>635.25</v>
      </c>
      <c r="R4946" t="s">
        <v>5724</v>
      </c>
      <c r="S4946">
        <v>4</v>
      </c>
      <c r="T4946" t="s">
        <v>34</v>
      </c>
      <c r="U4946">
        <v>9600</v>
      </c>
      <c r="V4946">
        <v>1440</v>
      </c>
      <c r="W4946">
        <v>8160</v>
      </c>
      <c r="X4946">
        <v>5441.75</v>
      </c>
      <c r="Y4946">
        <v>2083</v>
      </c>
      <c r="Z4946">
        <v>25.53</v>
      </c>
    </row>
    <row r="4947" spans="1:26" x14ac:dyDescent="0.3">
      <c r="A4947" t="s">
        <v>5621</v>
      </c>
      <c r="B4947" s="9">
        <v>45883</v>
      </c>
      <c r="C4947" t="s">
        <v>1732</v>
      </c>
      <c r="D4947" t="s">
        <v>93</v>
      </c>
      <c r="E4947" t="s">
        <v>38</v>
      </c>
      <c r="F4947" t="s">
        <v>5745</v>
      </c>
      <c r="G4947" t="s">
        <v>5723</v>
      </c>
      <c r="H4947" t="s">
        <v>73</v>
      </c>
      <c r="I4947" t="s">
        <v>160</v>
      </c>
      <c r="J4947" t="s">
        <v>63</v>
      </c>
      <c r="K4947" t="s">
        <v>53</v>
      </c>
      <c r="L4947" t="s">
        <v>90</v>
      </c>
      <c r="M4947">
        <v>8</v>
      </c>
      <c r="N4947">
        <v>1800</v>
      </c>
      <c r="O4947" s="7">
        <f>Table1[[#This Row],[Cost_of_Goods]]/Table1[[#This Row],[Quantity]]</f>
        <v>1118.5474999999999</v>
      </c>
      <c r="P4947">
        <v>10</v>
      </c>
      <c r="Q4947">
        <v>1113.5899999999999</v>
      </c>
      <c r="R4947" t="s">
        <v>5724</v>
      </c>
      <c r="S4947">
        <v>5</v>
      </c>
      <c r="T4947" t="s">
        <v>102</v>
      </c>
      <c r="U4947">
        <v>14400</v>
      </c>
      <c r="V4947">
        <v>1440</v>
      </c>
      <c r="W4947">
        <v>12960</v>
      </c>
      <c r="X4947">
        <v>8948.3799999999992</v>
      </c>
      <c r="Y4947">
        <v>2898.03</v>
      </c>
      <c r="Z4947">
        <v>22.36</v>
      </c>
    </row>
    <row r="4948" spans="1:26" x14ac:dyDescent="0.3">
      <c r="A4948" t="s">
        <v>5622</v>
      </c>
      <c r="B4948" s="9">
        <v>46106</v>
      </c>
      <c r="C4948" t="s">
        <v>327</v>
      </c>
      <c r="D4948" t="s">
        <v>82</v>
      </c>
      <c r="E4948" t="s">
        <v>28</v>
      </c>
      <c r="F4948" t="s">
        <v>5737</v>
      </c>
      <c r="G4948" t="s">
        <v>5733</v>
      </c>
      <c r="H4948" t="s">
        <v>110</v>
      </c>
      <c r="I4948" t="s">
        <v>296</v>
      </c>
      <c r="J4948" t="s">
        <v>31</v>
      </c>
      <c r="K4948" t="s">
        <v>53</v>
      </c>
      <c r="L4948" t="s">
        <v>54</v>
      </c>
      <c r="M4948">
        <v>7</v>
      </c>
      <c r="N4948">
        <v>72000</v>
      </c>
      <c r="O4948" s="7">
        <f>Table1[[#This Row],[Cost_of_Goods]]/Table1[[#This Row],[Quantity]]</f>
        <v>35539.07</v>
      </c>
      <c r="P4948">
        <v>20</v>
      </c>
      <c r="Q4948">
        <v>569.39</v>
      </c>
      <c r="R4948" t="s">
        <v>5724</v>
      </c>
      <c r="S4948">
        <v>5</v>
      </c>
      <c r="T4948" t="s">
        <v>34</v>
      </c>
      <c r="U4948">
        <v>504000</v>
      </c>
      <c r="V4948">
        <v>100800</v>
      </c>
      <c r="W4948">
        <v>403200</v>
      </c>
      <c r="X4948">
        <v>248773.49</v>
      </c>
      <c r="Y4948">
        <v>153857.12</v>
      </c>
      <c r="Z4948">
        <v>38.159999999999997</v>
      </c>
    </row>
    <row r="4949" spans="1:26" x14ac:dyDescent="0.3">
      <c r="A4949" t="s">
        <v>5623</v>
      </c>
      <c r="B4949" s="9">
        <v>45862</v>
      </c>
      <c r="C4949" t="s">
        <v>202</v>
      </c>
      <c r="D4949" t="s">
        <v>281</v>
      </c>
      <c r="E4949" t="s">
        <v>121</v>
      </c>
      <c r="F4949" t="s">
        <v>5760</v>
      </c>
      <c r="G4949" t="s">
        <v>5743</v>
      </c>
      <c r="H4949" t="s">
        <v>5744</v>
      </c>
      <c r="I4949" t="s">
        <v>177</v>
      </c>
      <c r="J4949" t="s">
        <v>40</v>
      </c>
      <c r="K4949" t="s">
        <v>53</v>
      </c>
      <c r="L4949" t="s">
        <v>5730</v>
      </c>
      <c r="M4949">
        <v>10</v>
      </c>
      <c r="N4949">
        <v>42000</v>
      </c>
      <c r="O4949" s="7">
        <f>Table1[[#This Row],[Cost_of_Goods]]/Table1[[#This Row],[Quantity]]</f>
        <v>22867.995999999999</v>
      </c>
      <c r="P4949">
        <v>20</v>
      </c>
      <c r="Q4949">
        <v>196.09</v>
      </c>
      <c r="R4949" t="s">
        <v>5724</v>
      </c>
      <c r="S4949">
        <v>4</v>
      </c>
      <c r="T4949" t="s">
        <v>102</v>
      </c>
      <c r="U4949">
        <v>420000</v>
      </c>
      <c r="V4949">
        <v>84000</v>
      </c>
      <c r="W4949">
        <v>336000</v>
      </c>
      <c r="X4949">
        <v>228679.96</v>
      </c>
      <c r="Y4949">
        <v>107123.95</v>
      </c>
      <c r="Z4949">
        <v>31.88</v>
      </c>
    </row>
    <row r="4950" spans="1:26" x14ac:dyDescent="0.3">
      <c r="A4950" t="s">
        <v>5624</v>
      </c>
      <c r="B4950" s="9">
        <v>45994</v>
      </c>
      <c r="C4950" t="s">
        <v>226</v>
      </c>
      <c r="D4950" t="s">
        <v>183</v>
      </c>
      <c r="E4950" t="s">
        <v>50</v>
      </c>
      <c r="F4950" t="s">
        <v>5742</v>
      </c>
      <c r="G4950" t="s">
        <v>5733</v>
      </c>
      <c r="H4950" t="s">
        <v>144</v>
      </c>
      <c r="I4950" t="s">
        <v>145</v>
      </c>
      <c r="J4950" t="s">
        <v>31</v>
      </c>
      <c r="K4950" t="s">
        <v>5726</v>
      </c>
      <c r="L4950" t="s">
        <v>54</v>
      </c>
      <c r="M4950">
        <v>1</v>
      </c>
      <c r="N4950">
        <v>450</v>
      </c>
      <c r="O4950" s="7">
        <f>Table1[[#This Row],[Cost_of_Goods]]/Table1[[#This Row],[Quantity]]</f>
        <v>206.26</v>
      </c>
      <c r="P4950">
        <v>20</v>
      </c>
      <c r="Q4950">
        <v>466.04</v>
      </c>
      <c r="R4950" t="s">
        <v>5724</v>
      </c>
      <c r="S4950">
        <v>4</v>
      </c>
      <c r="T4950" t="s">
        <v>34</v>
      </c>
      <c r="U4950">
        <v>450</v>
      </c>
      <c r="V4950">
        <v>90</v>
      </c>
      <c r="W4950">
        <v>360</v>
      </c>
      <c r="X4950">
        <v>206.26</v>
      </c>
      <c r="Y4950">
        <v>-312.3</v>
      </c>
      <c r="Z4950">
        <v>-86.75</v>
      </c>
    </row>
    <row r="4951" spans="1:26" x14ac:dyDescent="0.3">
      <c r="A4951" t="s">
        <v>5625</v>
      </c>
      <c r="B4951" s="9">
        <v>45584</v>
      </c>
      <c r="C4951" t="s">
        <v>140</v>
      </c>
      <c r="D4951" t="s">
        <v>256</v>
      </c>
      <c r="E4951" t="s">
        <v>38</v>
      </c>
      <c r="F4951" t="s">
        <v>5762</v>
      </c>
      <c r="G4951" t="s">
        <v>5733</v>
      </c>
      <c r="H4951" t="s">
        <v>68</v>
      </c>
      <c r="I4951" t="s">
        <v>69</v>
      </c>
      <c r="J4951" t="s">
        <v>46</v>
      </c>
      <c r="K4951" t="s">
        <v>5726</v>
      </c>
      <c r="L4951" t="s">
        <v>33</v>
      </c>
      <c r="M4951">
        <v>7</v>
      </c>
      <c r="N4951">
        <v>4500</v>
      </c>
      <c r="O4951" s="7">
        <f>Table1[[#This Row],[Cost_of_Goods]]/Table1[[#This Row],[Quantity]]</f>
        <v>2454.1342857142854</v>
      </c>
      <c r="P4951">
        <v>25</v>
      </c>
      <c r="Q4951">
        <v>1365.51</v>
      </c>
      <c r="R4951" t="s">
        <v>5724</v>
      </c>
      <c r="S4951">
        <v>3</v>
      </c>
      <c r="T4951" t="s">
        <v>34</v>
      </c>
      <c r="U4951">
        <v>31500</v>
      </c>
      <c r="V4951">
        <v>7875</v>
      </c>
      <c r="W4951">
        <v>23625</v>
      </c>
      <c r="X4951">
        <v>17178.939999999999</v>
      </c>
      <c r="Y4951">
        <v>5080.55</v>
      </c>
      <c r="Z4951">
        <v>21.5</v>
      </c>
    </row>
    <row r="4952" spans="1:26" x14ac:dyDescent="0.3">
      <c r="A4952" t="s">
        <v>5626</v>
      </c>
      <c r="B4952" s="9">
        <v>46004</v>
      </c>
      <c r="C4952" t="s">
        <v>173</v>
      </c>
      <c r="D4952" t="s">
        <v>212</v>
      </c>
      <c r="E4952" t="s">
        <v>28</v>
      </c>
      <c r="F4952" t="s">
        <v>5761</v>
      </c>
      <c r="G4952" t="s">
        <v>5732</v>
      </c>
      <c r="H4952" t="s">
        <v>184</v>
      </c>
      <c r="I4952" t="s">
        <v>438</v>
      </c>
      <c r="J4952" t="s">
        <v>63</v>
      </c>
      <c r="K4952" t="s">
        <v>32</v>
      </c>
      <c r="L4952" t="s">
        <v>54</v>
      </c>
      <c r="M4952">
        <v>8</v>
      </c>
      <c r="N4952">
        <v>8500</v>
      </c>
      <c r="O4952" s="7">
        <f>Table1[[#This Row],[Cost_of_Goods]]/Table1[[#This Row],[Quantity]]</f>
        <v>5073.8900000000003</v>
      </c>
      <c r="P4952">
        <v>25</v>
      </c>
      <c r="Q4952">
        <v>1520.06</v>
      </c>
      <c r="R4952" t="s">
        <v>5724</v>
      </c>
      <c r="S4952">
        <v>5</v>
      </c>
      <c r="T4952" t="s">
        <v>34</v>
      </c>
      <c r="U4952">
        <v>68000</v>
      </c>
      <c r="V4952">
        <v>17000</v>
      </c>
      <c r="W4952">
        <v>51000</v>
      </c>
      <c r="X4952">
        <v>40591.120000000003</v>
      </c>
      <c r="Y4952">
        <v>8888.82</v>
      </c>
      <c r="Z4952">
        <v>17.43</v>
      </c>
    </row>
    <row r="4953" spans="1:26" x14ac:dyDescent="0.3">
      <c r="A4953" t="s">
        <v>5627</v>
      </c>
      <c r="B4953" s="9">
        <v>45913</v>
      </c>
      <c r="C4953" t="s">
        <v>1184</v>
      </c>
      <c r="D4953" t="s">
        <v>134</v>
      </c>
      <c r="E4953" t="s">
        <v>50</v>
      </c>
      <c r="F4953" t="s">
        <v>5764</v>
      </c>
      <c r="G4953" t="s">
        <v>5729</v>
      </c>
      <c r="H4953" t="s">
        <v>5740</v>
      </c>
      <c r="I4953" t="s">
        <v>80</v>
      </c>
      <c r="J4953" t="s">
        <v>31</v>
      </c>
      <c r="K4953" t="s">
        <v>32</v>
      </c>
      <c r="L4953" t="s">
        <v>54</v>
      </c>
      <c r="M4953">
        <v>1</v>
      </c>
      <c r="N4953">
        <v>3200</v>
      </c>
      <c r="O4953" s="7">
        <f>Table1[[#This Row],[Cost_of_Goods]]/Table1[[#This Row],[Quantity]]</f>
        <v>2139.86</v>
      </c>
      <c r="P4953">
        <v>0</v>
      </c>
      <c r="Q4953">
        <v>143.06</v>
      </c>
      <c r="R4953" t="s">
        <v>5724</v>
      </c>
      <c r="S4953">
        <v>5</v>
      </c>
      <c r="T4953" t="s">
        <v>34</v>
      </c>
      <c r="U4953">
        <v>3200</v>
      </c>
      <c r="V4953">
        <v>0</v>
      </c>
      <c r="W4953">
        <v>3200</v>
      </c>
      <c r="X4953">
        <v>2139.86</v>
      </c>
      <c r="Y4953">
        <v>917.08</v>
      </c>
      <c r="Z4953">
        <v>28.66</v>
      </c>
    </row>
    <row r="4954" spans="1:26" x14ac:dyDescent="0.3">
      <c r="A4954" t="s">
        <v>5628</v>
      </c>
      <c r="B4954" s="9">
        <v>46012</v>
      </c>
      <c r="C4954" t="s">
        <v>1085</v>
      </c>
      <c r="D4954" t="s">
        <v>152</v>
      </c>
      <c r="E4954" t="s">
        <v>28</v>
      </c>
      <c r="F4954" t="s">
        <v>5761</v>
      </c>
      <c r="G4954" t="s">
        <v>5723</v>
      </c>
      <c r="H4954" t="s">
        <v>131</v>
      </c>
      <c r="I4954" t="s">
        <v>132</v>
      </c>
      <c r="J4954" t="s">
        <v>40</v>
      </c>
      <c r="K4954" t="s">
        <v>32</v>
      </c>
      <c r="L4954" t="s">
        <v>54</v>
      </c>
      <c r="M4954">
        <v>6</v>
      </c>
      <c r="N4954">
        <v>45000</v>
      </c>
      <c r="O4954" s="7">
        <f>Table1[[#This Row],[Cost_of_Goods]]/Table1[[#This Row],[Quantity]]</f>
        <v>24780.888333333332</v>
      </c>
      <c r="P4954">
        <v>0</v>
      </c>
      <c r="Q4954">
        <v>1439.46</v>
      </c>
      <c r="R4954" t="s">
        <v>5724</v>
      </c>
      <c r="S4954">
        <v>4</v>
      </c>
      <c r="T4954" t="s">
        <v>34</v>
      </c>
      <c r="U4954">
        <v>270000</v>
      </c>
      <c r="V4954">
        <v>0</v>
      </c>
      <c r="W4954">
        <v>270000</v>
      </c>
      <c r="X4954">
        <v>148685.32999999999</v>
      </c>
      <c r="Y4954">
        <v>119875.21</v>
      </c>
      <c r="Z4954">
        <v>44.4</v>
      </c>
    </row>
    <row r="4955" spans="1:26" x14ac:dyDescent="0.3">
      <c r="A4955" t="s">
        <v>5629</v>
      </c>
      <c r="B4955" s="9">
        <v>46047</v>
      </c>
      <c r="C4955" t="s">
        <v>1634</v>
      </c>
      <c r="D4955" t="s">
        <v>205</v>
      </c>
      <c r="E4955" t="s">
        <v>121</v>
      </c>
      <c r="F4955" t="s">
        <v>5722</v>
      </c>
      <c r="G4955" t="s">
        <v>5733</v>
      </c>
      <c r="H4955" t="s">
        <v>144</v>
      </c>
      <c r="I4955" t="s">
        <v>145</v>
      </c>
      <c r="J4955" t="s">
        <v>40</v>
      </c>
      <c r="K4955" t="s">
        <v>32</v>
      </c>
      <c r="L4955" t="s">
        <v>5727</v>
      </c>
      <c r="M4955">
        <v>4</v>
      </c>
      <c r="N4955">
        <v>55000</v>
      </c>
      <c r="O4955" s="7">
        <f>Table1[[#This Row],[Cost_of_Goods]]/Table1[[#This Row],[Quantity]]</f>
        <v>44337.824999999997</v>
      </c>
      <c r="P4955">
        <v>0</v>
      </c>
      <c r="Q4955">
        <v>750</v>
      </c>
      <c r="R4955" t="s">
        <v>5724</v>
      </c>
      <c r="S4955">
        <v>4</v>
      </c>
      <c r="T4955" t="s">
        <v>34</v>
      </c>
      <c r="U4955">
        <v>220000</v>
      </c>
      <c r="V4955">
        <v>0</v>
      </c>
      <c r="W4955">
        <v>220000</v>
      </c>
      <c r="X4955">
        <v>177351.3</v>
      </c>
      <c r="Y4955">
        <v>41898.699999999997</v>
      </c>
      <c r="Z4955">
        <v>19.04</v>
      </c>
    </row>
    <row r="4956" spans="1:26" x14ac:dyDescent="0.3">
      <c r="A4956" t="s">
        <v>5630</v>
      </c>
      <c r="B4956" s="9">
        <v>45427</v>
      </c>
      <c r="C4956" t="s">
        <v>1380</v>
      </c>
      <c r="D4956" t="s">
        <v>330</v>
      </c>
      <c r="E4956" t="s">
        <v>109</v>
      </c>
      <c r="F4956" t="s">
        <v>5749</v>
      </c>
      <c r="G4956" t="s">
        <v>5723</v>
      </c>
      <c r="H4956" t="s">
        <v>29</v>
      </c>
      <c r="I4956" t="s">
        <v>165</v>
      </c>
      <c r="J4956" t="s">
        <v>40</v>
      </c>
      <c r="K4956" t="s">
        <v>53</v>
      </c>
      <c r="L4956" t="s">
        <v>33</v>
      </c>
      <c r="M4956">
        <v>2</v>
      </c>
      <c r="N4956">
        <v>9800</v>
      </c>
      <c r="O4956" s="7">
        <f>Table1[[#This Row],[Cost_of_Goods]]/Table1[[#This Row],[Quantity]]</f>
        <v>5062.375</v>
      </c>
      <c r="P4956">
        <v>30</v>
      </c>
      <c r="Q4956">
        <v>370.48</v>
      </c>
      <c r="R4956" t="s">
        <v>5724</v>
      </c>
      <c r="S4956">
        <v>2</v>
      </c>
      <c r="T4956" t="s">
        <v>34</v>
      </c>
      <c r="U4956">
        <v>19600</v>
      </c>
      <c r="V4956">
        <v>5880</v>
      </c>
      <c r="W4956">
        <v>13720</v>
      </c>
      <c r="X4956">
        <v>10124.75</v>
      </c>
      <c r="Y4956">
        <v>3224.77</v>
      </c>
      <c r="Z4956">
        <v>23.5</v>
      </c>
    </row>
    <row r="4957" spans="1:26" x14ac:dyDescent="0.3">
      <c r="A4957" t="s">
        <v>5631</v>
      </c>
      <c r="B4957" s="9">
        <v>45468</v>
      </c>
      <c r="C4957" t="s">
        <v>1431</v>
      </c>
      <c r="D4957" t="s">
        <v>222</v>
      </c>
      <c r="E4957" t="s">
        <v>50</v>
      </c>
      <c r="F4957" t="s">
        <v>5761</v>
      </c>
      <c r="G4957" t="s">
        <v>5733</v>
      </c>
      <c r="H4957" t="s">
        <v>5734</v>
      </c>
      <c r="I4957" t="s">
        <v>105</v>
      </c>
      <c r="J4957" t="s">
        <v>46</v>
      </c>
      <c r="K4957" t="s">
        <v>53</v>
      </c>
      <c r="L4957" t="s">
        <v>90</v>
      </c>
      <c r="M4957">
        <v>2</v>
      </c>
      <c r="N4957">
        <v>8500</v>
      </c>
      <c r="O4957" s="7">
        <f>Table1[[#This Row],[Cost_of_Goods]]/Table1[[#This Row],[Quantity]]</f>
        <v>6015.5349999999999</v>
      </c>
      <c r="P4957">
        <v>10</v>
      </c>
      <c r="Q4957">
        <v>439.16</v>
      </c>
      <c r="R4957" t="s">
        <v>64</v>
      </c>
      <c r="S4957">
        <v>4</v>
      </c>
      <c r="T4957" t="s">
        <v>34</v>
      </c>
      <c r="U4957">
        <v>17000</v>
      </c>
      <c r="V4957">
        <v>1700</v>
      </c>
      <c r="W4957">
        <v>15300</v>
      </c>
      <c r="X4957">
        <v>12031.07</v>
      </c>
      <c r="Y4957">
        <v>2829.77</v>
      </c>
      <c r="Z4957">
        <v>18.5</v>
      </c>
    </row>
    <row r="4958" spans="1:26" x14ac:dyDescent="0.3">
      <c r="A4958" t="s">
        <v>5632</v>
      </c>
      <c r="B4958" s="9">
        <v>45501</v>
      </c>
      <c r="C4958" t="s">
        <v>340</v>
      </c>
      <c r="D4958" t="s">
        <v>124</v>
      </c>
      <c r="E4958" t="s">
        <v>28</v>
      </c>
      <c r="F4958" t="s">
        <v>5748</v>
      </c>
      <c r="G4958" t="s">
        <v>5732</v>
      </c>
      <c r="H4958" t="s">
        <v>51</v>
      </c>
      <c r="I4958" t="s">
        <v>52</v>
      </c>
      <c r="J4958" t="s">
        <v>31</v>
      </c>
      <c r="K4958" t="s">
        <v>53</v>
      </c>
      <c r="L4958" t="s">
        <v>54</v>
      </c>
      <c r="M4958">
        <v>3</v>
      </c>
      <c r="N4958">
        <v>12500</v>
      </c>
      <c r="O4958" s="7">
        <f>Table1[[#This Row],[Cost_of_Goods]]/Table1[[#This Row],[Quantity]]</f>
        <v>7170.9199999999992</v>
      </c>
      <c r="P4958">
        <v>25</v>
      </c>
      <c r="Q4958">
        <v>891.04</v>
      </c>
      <c r="R4958" t="s">
        <v>5724</v>
      </c>
      <c r="S4958">
        <v>5</v>
      </c>
      <c r="T4958" t="s">
        <v>34</v>
      </c>
      <c r="U4958">
        <v>37500</v>
      </c>
      <c r="V4958">
        <v>9375</v>
      </c>
      <c r="W4958">
        <v>28125</v>
      </c>
      <c r="X4958">
        <v>21512.76</v>
      </c>
      <c r="Y4958">
        <v>5721.2</v>
      </c>
      <c r="Z4958">
        <v>20.34</v>
      </c>
    </row>
    <row r="4959" spans="1:26" x14ac:dyDescent="0.3">
      <c r="A4959" t="s">
        <v>5633</v>
      </c>
      <c r="B4959" s="9">
        <v>45301</v>
      </c>
      <c r="C4959" t="s">
        <v>101</v>
      </c>
      <c r="D4959" t="s">
        <v>256</v>
      </c>
      <c r="E4959" t="s">
        <v>38</v>
      </c>
      <c r="F4959" t="s">
        <v>5728</v>
      </c>
      <c r="G4959" t="s">
        <v>5732</v>
      </c>
      <c r="H4959" t="s">
        <v>61</v>
      </c>
      <c r="I4959" t="s">
        <v>62</v>
      </c>
      <c r="J4959" t="s">
        <v>40</v>
      </c>
      <c r="K4959" t="s">
        <v>53</v>
      </c>
      <c r="L4959" t="s">
        <v>33</v>
      </c>
      <c r="M4959">
        <v>1</v>
      </c>
      <c r="N4959">
        <v>4500</v>
      </c>
      <c r="O4959" s="7">
        <f>Table1[[#This Row],[Cost_of_Goods]]/Table1[[#This Row],[Quantity]]</f>
        <v>3178.49</v>
      </c>
      <c r="P4959">
        <v>5</v>
      </c>
      <c r="Q4959">
        <v>1229.25</v>
      </c>
      <c r="R4959" t="s">
        <v>5724</v>
      </c>
      <c r="S4959">
        <v>2</v>
      </c>
      <c r="T4959" t="s">
        <v>34</v>
      </c>
      <c r="U4959">
        <v>4500</v>
      </c>
      <c r="V4959">
        <v>225</v>
      </c>
      <c r="W4959">
        <v>4275</v>
      </c>
      <c r="X4959">
        <v>3178.49</v>
      </c>
      <c r="Y4959">
        <v>-132.74</v>
      </c>
      <c r="Z4959">
        <v>-3.11</v>
      </c>
    </row>
    <row r="4960" spans="1:26" x14ac:dyDescent="0.3">
      <c r="A4960" t="s">
        <v>5634</v>
      </c>
      <c r="B4960" s="9">
        <v>45805</v>
      </c>
      <c r="C4960" t="s">
        <v>538</v>
      </c>
      <c r="D4960" t="s">
        <v>120</v>
      </c>
      <c r="E4960" t="s">
        <v>121</v>
      </c>
      <c r="F4960" t="s">
        <v>5741</v>
      </c>
      <c r="G4960" t="s">
        <v>5732</v>
      </c>
      <c r="H4960" t="s">
        <v>184</v>
      </c>
      <c r="I4960" t="s">
        <v>438</v>
      </c>
      <c r="J4960" t="s">
        <v>40</v>
      </c>
      <c r="K4960" t="s">
        <v>32</v>
      </c>
      <c r="L4960" t="s">
        <v>5727</v>
      </c>
      <c r="M4960">
        <v>6</v>
      </c>
      <c r="N4960">
        <v>28000</v>
      </c>
      <c r="O4960" s="7">
        <f>Table1[[#This Row],[Cost_of_Goods]]/Table1[[#This Row],[Quantity]]</f>
        <v>14840.736666666666</v>
      </c>
      <c r="P4960">
        <v>10</v>
      </c>
      <c r="Q4960">
        <v>1048.8699999999999</v>
      </c>
      <c r="R4960" t="s">
        <v>5724</v>
      </c>
      <c r="S4960">
        <v>3</v>
      </c>
      <c r="T4960" t="s">
        <v>5752</v>
      </c>
      <c r="U4960">
        <v>168000</v>
      </c>
      <c r="V4960">
        <v>16800</v>
      </c>
      <c r="W4960">
        <v>151200</v>
      </c>
      <c r="X4960">
        <v>89044.42</v>
      </c>
      <c r="Y4960">
        <v>61106.71</v>
      </c>
      <c r="Z4960">
        <v>40.409999999999997</v>
      </c>
    </row>
    <row r="4961" spans="1:26" x14ac:dyDescent="0.3">
      <c r="A4961" t="s">
        <v>5635</v>
      </c>
      <c r="B4961" s="9">
        <v>45743</v>
      </c>
      <c r="C4961" t="s">
        <v>474</v>
      </c>
      <c r="D4961" t="s">
        <v>281</v>
      </c>
      <c r="E4961" t="s">
        <v>121</v>
      </c>
      <c r="F4961" t="s">
        <v>5747</v>
      </c>
      <c r="G4961" t="s">
        <v>5732</v>
      </c>
      <c r="H4961" t="s">
        <v>223</v>
      </c>
      <c r="I4961" t="s">
        <v>224</v>
      </c>
      <c r="J4961" t="s">
        <v>40</v>
      </c>
      <c r="K4961" t="s">
        <v>5726</v>
      </c>
      <c r="L4961" t="s">
        <v>90</v>
      </c>
      <c r="M4961">
        <v>6</v>
      </c>
      <c r="N4961">
        <v>42000</v>
      </c>
      <c r="O4961" s="7">
        <f>Table1[[#This Row],[Cost_of_Goods]]/Table1[[#This Row],[Quantity]]</f>
        <v>24818.134999999998</v>
      </c>
      <c r="P4961">
        <v>0</v>
      </c>
      <c r="Q4961">
        <v>906.55</v>
      </c>
      <c r="R4961" t="s">
        <v>5724</v>
      </c>
      <c r="S4961">
        <v>4</v>
      </c>
      <c r="T4961" t="s">
        <v>34</v>
      </c>
      <c r="U4961">
        <v>252000</v>
      </c>
      <c r="V4961">
        <v>0</v>
      </c>
      <c r="W4961">
        <v>252000</v>
      </c>
      <c r="X4961">
        <v>148908.81</v>
      </c>
      <c r="Y4961">
        <v>102184.64</v>
      </c>
      <c r="Z4961">
        <v>40.549999999999997</v>
      </c>
    </row>
    <row r="4962" spans="1:26" x14ac:dyDescent="0.3">
      <c r="A4962" t="s">
        <v>5636</v>
      </c>
      <c r="B4962" s="9">
        <v>45813</v>
      </c>
      <c r="C4962" t="s">
        <v>1259</v>
      </c>
      <c r="D4962" t="s">
        <v>93</v>
      </c>
      <c r="E4962" t="s">
        <v>38</v>
      </c>
      <c r="F4962" t="s">
        <v>5722</v>
      </c>
      <c r="G4962" t="s">
        <v>5723</v>
      </c>
      <c r="H4962" t="s">
        <v>131</v>
      </c>
      <c r="I4962" t="s">
        <v>135</v>
      </c>
      <c r="J4962" t="s">
        <v>40</v>
      </c>
      <c r="K4962" t="s">
        <v>32</v>
      </c>
      <c r="L4962" t="s">
        <v>33</v>
      </c>
      <c r="M4962">
        <v>9</v>
      </c>
      <c r="N4962">
        <v>1800</v>
      </c>
      <c r="O4962" s="7">
        <f>Table1[[#This Row],[Cost_of_Goods]]/Table1[[#This Row],[Quantity]]</f>
        <v>1140.5600000000002</v>
      </c>
      <c r="P4962">
        <v>15</v>
      </c>
      <c r="Q4962">
        <v>174.21</v>
      </c>
      <c r="R4962" t="s">
        <v>5724</v>
      </c>
      <c r="S4962">
        <v>4</v>
      </c>
      <c r="T4962" t="s">
        <v>34</v>
      </c>
      <c r="U4962">
        <v>16200</v>
      </c>
      <c r="V4962">
        <v>2430</v>
      </c>
      <c r="W4962">
        <v>13770</v>
      </c>
      <c r="X4962">
        <v>10265.040000000001</v>
      </c>
      <c r="Y4962">
        <v>3330.75</v>
      </c>
      <c r="Z4962">
        <v>24.19</v>
      </c>
    </row>
    <row r="4963" spans="1:26" x14ac:dyDescent="0.3">
      <c r="A4963" t="s">
        <v>5637</v>
      </c>
      <c r="B4963" s="9">
        <v>45363</v>
      </c>
      <c r="C4963" t="s">
        <v>1200</v>
      </c>
      <c r="D4963" t="s">
        <v>117</v>
      </c>
      <c r="E4963" t="s">
        <v>109</v>
      </c>
      <c r="F4963" t="s">
        <v>5753</v>
      </c>
      <c r="G4963" t="s">
        <v>5729</v>
      </c>
      <c r="H4963" t="s">
        <v>44</v>
      </c>
      <c r="I4963" t="s">
        <v>45</v>
      </c>
      <c r="J4963" t="s">
        <v>63</v>
      </c>
      <c r="K4963" t="s">
        <v>32</v>
      </c>
      <c r="L4963" t="s">
        <v>5730</v>
      </c>
      <c r="M4963">
        <v>3</v>
      </c>
      <c r="N4963">
        <v>2800</v>
      </c>
      <c r="O4963" s="7">
        <f>Table1[[#This Row],[Cost_of_Goods]]/Table1[[#This Row],[Quantity]]</f>
        <v>1398.3766666666668</v>
      </c>
      <c r="P4963">
        <v>30</v>
      </c>
      <c r="Q4963">
        <v>1503.47</v>
      </c>
      <c r="R4963" t="s">
        <v>5724</v>
      </c>
      <c r="S4963">
        <v>5</v>
      </c>
      <c r="T4963" t="s">
        <v>34</v>
      </c>
      <c r="U4963">
        <v>8400</v>
      </c>
      <c r="V4963">
        <v>2520</v>
      </c>
      <c r="W4963">
        <v>5880</v>
      </c>
      <c r="X4963">
        <v>4195.13</v>
      </c>
      <c r="Y4963">
        <v>181.4</v>
      </c>
      <c r="Z4963">
        <v>3.09</v>
      </c>
    </row>
    <row r="4964" spans="1:26" x14ac:dyDescent="0.3">
      <c r="A4964" t="s">
        <v>5638</v>
      </c>
      <c r="B4964" s="9">
        <v>45429</v>
      </c>
      <c r="C4964" t="s">
        <v>842</v>
      </c>
      <c r="D4964" t="s">
        <v>256</v>
      </c>
      <c r="E4964" t="s">
        <v>38</v>
      </c>
      <c r="F4964" t="s">
        <v>5757</v>
      </c>
      <c r="G4964" t="s">
        <v>5733</v>
      </c>
      <c r="H4964" t="s">
        <v>68</v>
      </c>
      <c r="I4964" t="s">
        <v>69</v>
      </c>
      <c r="J4964" t="s">
        <v>46</v>
      </c>
      <c r="K4964" t="s">
        <v>5726</v>
      </c>
      <c r="L4964" t="s">
        <v>90</v>
      </c>
      <c r="M4964">
        <v>2</v>
      </c>
      <c r="N4964">
        <v>4500</v>
      </c>
      <c r="O4964" s="7">
        <f>Table1[[#This Row],[Cost_of_Goods]]/Table1[[#This Row],[Quantity]]</f>
        <v>2637.05</v>
      </c>
      <c r="P4964">
        <v>5</v>
      </c>
      <c r="Q4964">
        <v>100.95</v>
      </c>
      <c r="R4964" t="s">
        <v>64</v>
      </c>
      <c r="S4964">
        <v>4</v>
      </c>
      <c r="T4964" t="s">
        <v>102</v>
      </c>
      <c r="U4964">
        <v>9000</v>
      </c>
      <c r="V4964">
        <v>450</v>
      </c>
      <c r="W4964">
        <v>8550</v>
      </c>
      <c r="X4964">
        <v>5274.1</v>
      </c>
      <c r="Y4964">
        <v>3174.95</v>
      </c>
      <c r="Z4964">
        <v>37.130000000000003</v>
      </c>
    </row>
    <row r="4965" spans="1:26" x14ac:dyDescent="0.3">
      <c r="A4965" t="s">
        <v>5639</v>
      </c>
      <c r="B4965" s="9">
        <v>45877</v>
      </c>
      <c r="C4965" t="s">
        <v>392</v>
      </c>
      <c r="D4965" t="s">
        <v>305</v>
      </c>
      <c r="E4965" t="s">
        <v>38</v>
      </c>
      <c r="F4965" t="s">
        <v>5750</v>
      </c>
      <c r="G4965" t="s">
        <v>5723</v>
      </c>
      <c r="H4965" t="s">
        <v>131</v>
      </c>
      <c r="I4965" t="s">
        <v>135</v>
      </c>
      <c r="J4965" t="s">
        <v>31</v>
      </c>
      <c r="K4965" t="s">
        <v>53</v>
      </c>
      <c r="L4965" t="s">
        <v>33</v>
      </c>
      <c r="M4965">
        <v>9</v>
      </c>
      <c r="N4965">
        <v>1200</v>
      </c>
      <c r="O4965" s="7">
        <f>Table1[[#This Row],[Cost_of_Goods]]/Table1[[#This Row],[Quantity]]</f>
        <v>535.71555555555551</v>
      </c>
      <c r="P4965">
        <v>25</v>
      </c>
      <c r="Q4965">
        <v>491.11</v>
      </c>
      <c r="R4965" t="s">
        <v>5724</v>
      </c>
      <c r="S4965">
        <v>5</v>
      </c>
      <c r="T4965" t="s">
        <v>34</v>
      </c>
      <c r="U4965">
        <v>10800</v>
      </c>
      <c r="V4965">
        <v>2700</v>
      </c>
      <c r="W4965">
        <v>8100</v>
      </c>
      <c r="X4965">
        <v>4821.4399999999996</v>
      </c>
      <c r="Y4965">
        <v>2787.45</v>
      </c>
      <c r="Z4965">
        <v>34.409999999999997</v>
      </c>
    </row>
    <row r="4966" spans="1:26" x14ac:dyDescent="0.3">
      <c r="A4966" t="s">
        <v>5640</v>
      </c>
      <c r="B4966" s="9">
        <v>46051</v>
      </c>
      <c r="C4966" t="s">
        <v>1331</v>
      </c>
      <c r="D4966" t="s">
        <v>49</v>
      </c>
      <c r="E4966" t="s">
        <v>50</v>
      </c>
      <c r="F4966" t="s">
        <v>5757</v>
      </c>
      <c r="G4966" t="s">
        <v>5743</v>
      </c>
      <c r="H4966" t="s">
        <v>5744</v>
      </c>
      <c r="I4966" t="s">
        <v>177</v>
      </c>
      <c r="J4966" t="s">
        <v>31</v>
      </c>
      <c r="K4966" t="s">
        <v>53</v>
      </c>
      <c r="L4966" t="s">
        <v>5730</v>
      </c>
      <c r="M4966">
        <v>9</v>
      </c>
      <c r="N4966">
        <v>14500</v>
      </c>
      <c r="O4966" s="7">
        <f>Table1[[#This Row],[Cost_of_Goods]]/Table1[[#This Row],[Quantity]]</f>
        <v>8234.7999999999993</v>
      </c>
      <c r="P4966">
        <v>5</v>
      </c>
      <c r="Q4966">
        <v>1338.52</v>
      </c>
      <c r="R4966" t="s">
        <v>5724</v>
      </c>
      <c r="S4966">
        <v>4</v>
      </c>
      <c r="T4966" t="s">
        <v>34</v>
      </c>
      <c r="U4966">
        <v>130500</v>
      </c>
      <c r="V4966">
        <v>6525</v>
      </c>
      <c r="W4966">
        <v>123975</v>
      </c>
      <c r="X4966">
        <v>74113.2</v>
      </c>
      <c r="Y4966">
        <v>48523.28</v>
      </c>
      <c r="Z4966">
        <v>39.14</v>
      </c>
    </row>
    <row r="4967" spans="1:26" x14ac:dyDescent="0.3">
      <c r="A4967" t="s">
        <v>5641</v>
      </c>
      <c r="B4967" s="9">
        <v>45381</v>
      </c>
      <c r="C4967" t="s">
        <v>221</v>
      </c>
      <c r="D4967" t="s">
        <v>188</v>
      </c>
      <c r="E4967" t="s">
        <v>121</v>
      </c>
      <c r="F4967" t="s">
        <v>5741</v>
      </c>
      <c r="G4967" t="s">
        <v>5743</v>
      </c>
      <c r="H4967" t="s">
        <v>94</v>
      </c>
      <c r="I4967" t="s">
        <v>95</v>
      </c>
      <c r="J4967" t="s">
        <v>46</v>
      </c>
      <c r="K4967" t="s">
        <v>32</v>
      </c>
      <c r="L4967" t="s">
        <v>33</v>
      </c>
      <c r="M4967">
        <v>4</v>
      </c>
      <c r="N4967">
        <v>12500</v>
      </c>
      <c r="O4967" s="7">
        <f>Table1[[#This Row],[Cost_of_Goods]]/Table1[[#This Row],[Quantity]]</f>
        <v>6177.1350000000002</v>
      </c>
      <c r="P4967">
        <v>25</v>
      </c>
      <c r="Q4967">
        <v>1079.3599999999999</v>
      </c>
      <c r="R4967" t="s">
        <v>5724</v>
      </c>
      <c r="S4967">
        <v>4</v>
      </c>
      <c r="T4967" t="s">
        <v>34</v>
      </c>
      <c r="U4967">
        <v>50000</v>
      </c>
      <c r="V4967">
        <v>12500</v>
      </c>
      <c r="W4967">
        <v>37500</v>
      </c>
      <c r="X4967">
        <v>24708.54</v>
      </c>
      <c r="Y4967">
        <v>11712.1</v>
      </c>
      <c r="Z4967">
        <v>31.23</v>
      </c>
    </row>
    <row r="4968" spans="1:26" x14ac:dyDescent="0.3">
      <c r="A4968" t="s">
        <v>5642</v>
      </c>
      <c r="B4968" s="9">
        <v>45768</v>
      </c>
      <c r="C4968" t="s">
        <v>710</v>
      </c>
      <c r="D4968" t="s">
        <v>305</v>
      </c>
      <c r="E4968" t="s">
        <v>38</v>
      </c>
      <c r="F4968" t="s">
        <v>5746</v>
      </c>
      <c r="G4968" t="s">
        <v>5743</v>
      </c>
      <c r="H4968" t="s">
        <v>5744</v>
      </c>
      <c r="I4968" t="s">
        <v>86</v>
      </c>
      <c r="J4968" t="s">
        <v>31</v>
      </c>
      <c r="K4968" t="s">
        <v>5726</v>
      </c>
      <c r="L4968" t="s">
        <v>5730</v>
      </c>
      <c r="M4968">
        <v>2</v>
      </c>
      <c r="N4968">
        <v>1200</v>
      </c>
      <c r="O4968" s="7">
        <f>Table1[[#This Row],[Cost_of_Goods]]/Table1[[#This Row],[Quantity]]</f>
        <v>682.33</v>
      </c>
      <c r="P4968">
        <v>10</v>
      </c>
      <c r="Q4968">
        <v>1007.32</v>
      </c>
      <c r="R4968" t="s">
        <v>5724</v>
      </c>
      <c r="S4968">
        <v>1</v>
      </c>
      <c r="T4968" t="s">
        <v>102</v>
      </c>
      <c r="U4968">
        <v>2400</v>
      </c>
      <c r="V4968">
        <v>240</v>
      </c>
      <c r="W4968">
        <v>2160</v>
      </c>
      <c r="X4968">
        <v>1364.66</v>
      </c>
      <c r="Y4968">
        <v>-211.98</v>
      </c>
      <c r="Z4968">
        <v>-9.81</v>
      </c>
    </row>
    <row r="4969" spans="1:26" x14ac:dyDescent="0.3">
      <c r="A4969" t="s">
        <v>5643</v>
      </c>
      <c r="B4969" s="9">
        <v>45855</v>
      </c>
      <c r="C4969" t="s">
        <v>387</v>
      </c>
      <c r="D4969" t="s">
        <v>89</v>
      </c>
      <c r="E4969" t="s">
        <v>28</v>
      </c>
      <c r="F4969" t="s">
        <v>5750</v>
      </c>
      <c r="G4969" t="s">
        <v>5732</v>
      </c>
      <c r="H4969" t="s">
        <v>184</v>
      </c>
      <c r="I4969" t="s">
        <v>438</v>
      </c>
      <c r="J4969" t="s">
        <v>31</v>
      </c>
      <c r="K4969" t="s">
        <v>53</v>
      </c>
      <c r="L4969" t="s">
        <v>5727</v>
      </c>
      <c r="M4969">
        <v>7</v>
      </c>
      <c r="N4969">
        <v>18500</v>
      </c>
      <c r="O4969" s="7">
        <f>Table1[[#This Row],[Cost_of_Goods]]/Table1[[#This Row],[Quantity]]</f>
        <v>14490.367142857143</v>
      </c>
      <c r="P4969">
        <v>0</v>
      </c>
      <c r="Q4969">
        <v>1783.74</v>
      </c>
      <c r="R4969" t="s">
        <v>5724</v>
      </c>
      <c r="S4969">
        <v>5</v>
      </c>
      <c r="T4969" t="s">
        <v>34</v>
      </c>
      <c r="U4969">
        <v>129500</v>
      </c>
      <c r="V4969">
        <v>0</v>
      </c>
      <c r="W4969">
        <v>129500</v>
      </c>
      <c r="X4969">
        <v>101432.57</v>
      </c>
      <c r="Y4969">
        <v>26283.69</v>
      </c>
      <c r="Z4969">
        <v>20.3</v>
      </c>
    </row>
    <row r="4970" spans="1:26" x14ac:dyDescent="0.3">
      <c r="A4970" t="s">
        <v>5644</v>
      </c>
      <c r="B4970" s="9">
        <v>46152</v>
      </c>
      <c r="C4970" t="s">
        <v>2328</v>
      </c>
      <c r="D4970" t="s">
        <v>180</v>
      </c>
      <c r="E4970" t="s">
        <v>50</v>
      </c>
      <c r="F4970" t="s">
        <v>5737</v>
      </c>
      <c r="G4970" t="s">
        <v>5743</v>
      </c>
      <c r="H4970" t="s">
        <v>94</v>
      </c>
      <c r="I4970" t="s">
        <v>95</v>
      </c>
      <c r="J4970" t="s">
        <v>40</v>
      </c>
      <c r="K4970" t="s">
        <v>32</v>
      </c>
      <c r="L4970" t="s">
        <v>54</v>
      </c>
      <c r="M4970">
        <v>6</v>
      </c>
      <c r="N4970">
        <v>1200</v>
      </c>
      <c r="O4970" s="7">
        <f>Table1[[#This Row],[Cost_of_Goods]]/Table1[[#This Row],[Quantity]]</f>
        <v>713.92500000000007</v>
      </c>
      <c r="P4970">
        <v>20</v>
      </c>
      <c r="Q4970">
        <v>1362.05</v>
      </c>
      <c r="R4970" t="s">
        <v>5724</v>
      </c>
      <c r="S4970">
        <v>3</v>
      </c>
      <c r="T4970" t="s">
        <v>34</v>
      </c>
      <c r="U4970">
        <v>7200</v>
      </c>
      <c r="V4970">
        <v>1440</v>
      </c>
      <c r="W4970">
        <v>5760</v>
      </c>
      <c r="X4970">
        <v>4283.55</v>
      </c>
      <c r="Y4970">
        <v>114.4</v>
      </c>
      <c r="Z4970">
        <v>1.99</v>
      </c>
    </row>
    <row r="4971" spans="1:26" x14ac:dyDescent="0.3">
      <c r="A4971" t="s">
        <v>5645</v>
      </c>
      <c r="B4971" s="9">
        <v>45948</v>
      </c>
      <c r="C4971" t="s">
        <v>895</v>
      </c>
      <c r="D4971" t="s">
        <v>127</v>
      </c>
      <c r="E4971" t="s">
        <v>109</v>
      </c>
      <c r="F4971" t="s">
        <v>5754</v>
      </c>
      <c r="G4971" t="s">
        <v>5723</v>
      </c>
      <c r="H4971" t="s">
        <v>29</v>
      </c>
      <c r="I4971" t="s">
        <v>30</v>
      </c>
      <c r="J4971" t="s">
        <v>46</v>
      </c>
      <c r="K4971" t="s">
        <v>53</v>
      </c>
      <c r="L4971" t="s">
        <v>5730</v>
      </c>
      <c r="M4971">
        <v>1</v>
      </c>
      <c r="N4971">
        <v>16500</v>
      </c>
      <c r="O4971" s="7">
        <f>Table1[[#This Row],[Cost_of_Goods]]/Table1[[#This Row],[Quantity]]</f>
        <v>12780.98</v>
      </c>
      <c r="P4971">
        <v>5</v>
      </c>
      <c r="Q4971">
        <v>1767.2</v>
      </c>
      <c r="R4971" t="s">
        <v>5724</v>
      </c>
      <c r="S4971">
        <v>4</v>
      </c>
      <c r="T4971" t="s">
        <v>34</v>
      </c>
      <c r="U4971">
        <v>16500</v>
      </c>
      <c r="V4971">
        <v>825</v>
      </c>
      <c r="W4971">
        <v>15675</v>
      </c>
      <c r="X4971">
        <v>12780.98</v>
      </c>
      <c r="Y4971">
        <v>1126.82</v>
      </c>
      <c r="Z4971">
        <v>7.19</v>
      </c>
    </row>
    <row r="4972" spans="1:26" x14ac:dyDescent="0.3">
      <c r="A4972" t="s">
        <v>5646</v>
      </c>
      <c r="B4972" s="9">
        <v>45660</v>
      </c>
      <c r="C4972" t="s">
        <v>59</v>
      </c>
      <c r="D4972" t="s">
        <v>130</v>
      </c>
      <c r="E4972" t="s">
        <v>38</v>
      </c>
      <c r="F4972" t="s">
        <v>5742</v>
      </c>
      <c r="G4972" t="s">
        <v>5732</v>
      </c>
      <c r="H4972" t="s">
        <v>61</v>
      </c>
      <c r="I4972" t="s">
        <v>260</v>
      </c>
      <c r="J4972" t="s">
        <v>63</v>
      </c>
      <c r="K4972" t="s">
        <v>53</v>
      </c>
      <c r="L4972" t="s">
        <v>54</v>
      </c>
      <c r="M4972">
        <v>9</v>
      </c>
      <c r="N4972">
        <v>2500</v>
      </c>
      <c r="O4972" s="7">
        <f>Table1[[#This Row],[Cost_of_Goods]]/Table1[[#This Row],[Quantity]]</f>
        <v>1911.7466666666669</v>
      </c>
      <c r="P4972">
        <v>0</v>
      </c>
      <c r="Q4972">
        <v>1349.43</v>
      </c>
      <c r="R4972" t="s">
        <v>5724</v>
      </c>
      <c r="S4972">
        <v>3</v>
      </c>
      <c r="T4972" t="s">
        <v>34</v>
      </c>
      <c r="U4972">
        <v>22500</v>
      </c>
      <c r="V4972">
        <v>0</v>
      </c>
      <c r="W4972">
        <v>22500</v>
      </c>
      <c r="X4972">
        <v>17205.72</v>
      </c>
      <c r="Y4972">
        <v>3944.85</v>
      </c>
      <c r="Z4972">
        <v>17.53</v>
      </c>
    </row>
    <row r="4973" spans="1:26" x14ac:dyDescent="0.3">
      <c r="A4973" t="s">
        <v>5647</v>
      </c>
      <c r="B4973" s="9">
        <v>45381</v>
      </c>
      <c r="C4973" t="s">
        <v>977</v>
      </c>
      <c r="D4973" t="s">
        <v>124</v>
      </c>
      <c r="E4973" t="s">
        <v>28</v>
      </c>
      <c r="F4973" t="s">
        <v>5737</v>
      </c>
      <c r="G4973" t="s">
        <v>5733</v>
      </c>
      <c r="H4973" t="s">
        <v>5734</v>
      </c>
      <c r="I4973" t="s">
        <v>57</v>
      </c>
      <c r="J4973" t="s">
        <v>31</v>
      </c>
      <c r="K4973" t="s">
        <v>53</v>
      </c>
      <c r="L4973" t="s">
        <v>33</v>
      </c>
      <c r="M4973">
        <v>4</v>
      </c>
      <c r="N4973">
        <v>12500</v>
      </c>
      <c r="O4973" s="7">
        <f>Table1[[#This Row],[Cost_of_Goods]]/Table1[[#This Row],[Quantity]]</f>
        <v>8771.5300000000007</v>
      </c>
      <c r="P4973">
        <v>10</v>
      </c>
      <c r="Q4973">
        <v>1703.54</v>
      </c>
      <c r="R4973" t="s">
        <v>5724</v>
      </c>
      <c r="S4973">
        <v>5</v>
      </c>
      <c r="T4973" t="s">
        <v>34</v>
      </c>
      <c r="U4973">
        <v>50000</v>
      </c>
      <c r="V4973">
        <v>5000</v>
      </c>
      <c r="W4973">
        <v>45000</v>
      </c>
      <c r="X4973">
        <v>35086.120000000003</v>
      </c>
      <c r="Y4973">
        <v>8210.34</v>
      </c>
      <c r="Z4973">
        <v>18.25</v>
      </c>
    </row>
    <row r="4974" spans="1:26" x14ac:dyDescent="0.3">
      <c r="A4974" t="s">
        <v>5648</v>
      </c>
      <c r="B4974" s="9">
        <v>45802</v>
      </c>
      <c r="C4974" t="s">
        <v>833</v>
      </c>
      <c r="D4974" t="s">
        <v>183</v>
      </c>
      <c r="E4974" t="s">
        <v>50</v>
      </c>
      <c r="F4974" t="s">
        <v>5751</v>
      </c>
      <c r="G4974" t="s">
        <v>5723</v>
      </c>
      <c r="H4974" t="s">
        <v>29</v>
      </c>
      <c r="I4974" t="s">
        <v>39</v>
      </c>
      <c r="J4974" t="s">
        <v>63</v>
      </c>
      <c r="K4974" t="s">
        <v>32</v>
      </c>
      <c r="L4974" t="s">
        <v>33</v>
      </c>
      <c r="M4974">
        <v>5</v>
      </c>
      <c r="N4974">
        <v>450</v>
      </c>
      <c r="O4974" s="7">
        <f>Table1[[#This Row],[Cost_of_Goods]]/Table1[[#This Row],[Quantity]]</f>
        <v>225.37399999999997</v>
      </c>
      <c r="P4974">
        <v>25</v>
      </c>
      <c r="Q4974">
        <v>1039.92</v>
      </c>
      <c r="R4974" t="s">
        <v>5724</v>
      </c>
      <c r="S4974">
        <v>4</v>
      </c>
      <c r="T4974" t="s">
        <v>34</v>
      </c>
      <c r="U4974">
        <v>2250</v>
      </c>
      <c r="V4974">
        <v>562.5</v>
      </c>
      <c r="W4974">
        <v>1687.5</v>
      </c>
      <c r="X4974">
        <v>1126.8699999999999</v>
      </c>
      <c r="Y4974">
        <v>-479.29</v>
      </c>
      <c r="Z4974">
        <v>-28.4</v>
      </c>
    </row>
    <row r="4975" spans="1:26" ht="15.6" x14ac:dyDescent="0.3">
      <c r="A4975" t="s">
        <v>5649</v>
      </c>
      <c r="B4975" s="9">
        <v>45925</v>
      </c>
      <c r="C4975" t="s">
        <v>453</v>
      </c>
      <c r="D4975" t="s">
        <v>159</v>
      </c>
      <c r="E4975" t="s">
        <v>28</v>
      </c>
      <c r="F4975" t="s">
        <v>5763</v>
      </c>
      <c r="G4975" t="s">
        <v>5732</v>
      </c>
      <c r="H4975" s="3" t="s">
        <v>5767</v>
      </c>
      <c r="I4975" t="s">
        <v>260</v>
      </c>
      <c r="J4975" t="s">
        <v>63</v>
      </c>
      <c r="K4975" t="s">
        <v>5726</v>
      </c>
      <c r="L4975" t="s">
        <v>5727</v>
      </c>
      <c r="M4975">
        <v>9</v>
      </c>
      <c r="N4975">
        <v>85000</v>
      </c>
      <c r="O4975" s="7">
        <f>Table1[[#This Row],[Cost_of_Goods]]/Table1[[#This Row],[Quantity]]</f>
        <v>44623.496666666666</v>
      </c>
      <c r="P4975">
        <v>5</v>
      </c>
      <c r="Q4975">
        <v>1214.75</v>
      </c>
      <c r="R4975" t="s">
        <v>5724</v>
      </c>
      <c r="S4975">
        <v>3</v>
      </c>
      <c r="T4975" t="s">
        <v>34</v>
      </c>
      <c r="U4975">
        <v>765000</v>
      </c>
      <c r="V4975">
        <v>38250</v>
      </c>
      <c r="W4975">
        <v>726750</v>
      </c>
      <c r="X4975">
        <v>401611.47</v>
      </c>
      <c r="Y4975">
        <v>323923.78000000003</v>
      </c>
      <c r="Z4975">
        <v>44.57</v>
      </c>
    </row>
    <row r="4976" spans="1:26" x14ac:dyDescent="0.3">
      <c r="A4976" t="s">
        <v>5650</v>
      </c>
      <c r="B4976" s="9">
        <v>46058</v>
      </c>
      <c r="C4976" t="s">
        <v>1732</v>
      </c>
      <c r="D4976" t="s">
        <v>114</v>
      </c>
      <c r="E4976" t="s">
        <v>28</v>
      </c>
      <c r="F4976" t="s">
        <v>5747</v>
      </c>
      <c r="G4976" t="s">
        <v>5743</v>
      </c>
      <c r="H4976" t="s">
        <v>94</v>
      </c>
      <c r="I4976" t="s">
        <v>95</v>
      </c>
      <c r="J4976" t="s">
        <v>46</v>
      </c>
      <c r="K4976" t="s">
        <v>5726</v>
      </c>
      <c r="L4976" t="s">
        <v>33</v>
      </c>
      <c r="M4976">
        <v>11</v>
      </c>
      <c r="N4976">
        <v>3200</v>
      </c>
      <c r="O4976" s="7">
        <f>Table1[[#This Row],[Cost_of_Goods]]/Table1[[#This Row],[Quantity]]</f>
        <v>1587.6772727272728</v>
      </c>
      <c r="P4976">
        <v>15</v>
      </c>
      <c r="Q4976">
        <v>107.38</v>
      </c>
      <c r="R4976" t="s">
        <v>5724</v>
      </c>
      <c r="S4976">
        <v>5</v>
      </c>
      <c r="T4976" t="s">
        <v>34</v>
      </c>
      <c r="U4976">
        <v>35200</v>
      </c>
      <c r="V4976">
        <v>5280</v>
      </c>
      <c r="W4976">
        <v>29920</v>
      </c>
      <c r="X4976">
        <v>17464.45</v>
      </c>
      <c r="Y4976">
        <v>12348.17</v>
      </c>
      <c r="Z4976">
        <v>41.27</v>
      </c>
    </row>
    <row r="4977" spans="1:26" x14ac:dyDescent="0.3">
      <c r="A4977" t="s">
        <v>5651</v>
      </c>
      <c r="B4977" s="9">
        <v>45940</v>
      </c>
      <c r="C4977" t="s">
        <v>1133</v>
      </c>
      <c r="D4977" t="s">
        <v>183</v>
      </c>
      <c r="E4977" t="s">
        <v>50</v>
      </c>
      <c r="F4977" t="s">
        <v>5728</v>
      </c>
      <c r="G4977" t="s">
        <v>5729</v>
      </c>
      <c r="H4977" t="s">
        <v>169</v>
      </c>
      <c r="I4977" t="s">
        <v>153</v>
      </c>
      <c r="J4977" t="s">
        <v>31</v>
      </c>
      <c r="K4977" t="s">
        <v>32</v>
      </c>
      <c r="L4977" t="s">
        <v>5727</v>
      </c>
      <c r="M4977">
        <v>10</v>
      </c>
      <c r="N4977">
        <v>450</v>
      </c>
      <c r="O4977" s="7">
        <f>Table1[[#This Row],[Cost_of_Goods]]/Table1[[#This Row],[Quantity]]</f>
        <v>187.852</v>
      </c>
      <c r="P4977">
        <v>25</v>
      </c>
      <c r="Q4977">
        <v>676.05</v>
      </c>
      <c r="R4977" t="s">
        <v>5724</v>
      </c>
      <c r="S4977">
        <v>5</v>
      </c>
      <c r="T4977" t="s">
        <v>34</v>
      </c>
      <c r="U4977">
        <v>4500</v>
      </c>
      <c r="V4977">
        <v>1125</v>
      </c>
      <c r="W4977">
        <v>3375</v>
      </c>
      <c r="X4977">
        <v>1878.52</v>
      </c>
      <c r="Y4977">
        <v>820.43</v>
      </c>
      <c r="Z4977">
        <v>24.31</v>
      </c>
    </row>
    <row r="4978" spans="1:26" x14ac:dyDescent="0.3">
      <c r="A4978" t="s">
        <v>5652</v>
      </c>
      <c r="B4978" s="9">
        <v>46006</v>
      </c>
      <c r="C4978" t="s">
        <v>582</v>
      </c>
      <c r="D4978" t="s">
        <v>162</v>
      </c>
      <c r="E4978" t="s">
        <v>50</v>
      </c>
      <c r="F4978" t="s">
        <v>5745</v>
      </c>
      <c r="G4978" t="s">
        <v>5729</v>
      </c>
      <c r="H4978" t="s">
        <v>5740</v>
      </c>
      <c r="I4978" t="s">
        <v>99</v>
      </c>
      <c r="J4978" t="s">
        <v>40</v>
      </c>
      <c r="K4978" t="s">
        <v>53</v>
      </c>
      <c r="L4978" t="s">
        <v>5730</v>
      </c>
      <c r="M4978">
        <v>3</v>
      </c>
      <c r="N4978">
        <v>3200</v>
      </c>
      <c r="O4978" s="7">
        <f>Table1[[#This Row],[Cost_of_Goods]]/Table1[[#This Row],[Quantity]]</f>
        <v>1927.82</v>
      </c>
      <c r="P4978">
        <v>20</v>
      </c>
      <c r="Q4978">
        <v>621.91</v>
      </c>
      <c r="R4978" t="s">
        <v>5724</v>
      </c>
      <c r="S4978">
        <v>5</v>
      </c>
      <c r="T4978" t="s">
        <v>34</v>
      </c>
      <c r="U4978">
        <v>9600</v>
      </c>
      <c r="V4978">
        <v>1920</v>
      </c>
      <c r="W4978">
        <v>7680</v>
      </c>
      <c r="X4978">
        <v>5783.46</v>
      </c>
      <c r="Y4978">
        <v>1274.6300000000001</v>
      </c>
      <c r="Z4978">
        <v>16.600000000000001</v>
      </c>
    </row>
    <row r="4979" spans="1:26" x14ac:dyDescent="0.3">
      <c r="A4979" t="s">
        <v>5653</v>
      </c>
      <c r="B4979" s="9">
        <v>46194</v>
      </c>
      <c r="C4979" t="s">
        <v>804</v>
      </c>
      <c r="D4979" t="s">
        <v>60</v>
      </c>
      <c r="E4979" t="s">
        <v>38</v>
      </c>
      <c r="F4979" t="s">
        <v>5738</v>
      </c>
      <c r="G4979" t="s">
        <v>5723</v>
      </c>
      <c r="H4979" t="s">
        <v>73</v>
      </c>
      <c r="I4979" t="s">
        <v>74</v>
      </c>
      <c r="J4979" t="s">
        <v>63</v>
      </c>
      <c r="K4979" t="s">
        <v>53</v>
      </c>
      <c r="L4979" t="s">
        <v>5727</v>
      </c>
      <c r="M4979">
        <v>9</v>
      </c>
      <c r="N4979">
        <v>3500</v>
      </c>
      <c r="O4979" s="7">
        <f>Table1[[#This Row],[Cost_of_Goods]]/Table1[[#This Row],[Quantity]]</f>
        <v>2160.6822222222222</v>
      </c>
      <c r="P4979">
        <v>0</v>
      </c>
      <c r="Q4979">
        <v>924.4</v>
      </c>
      <c r="R4979" t="s">
        <v>5724</v>
      </c>
      <c r="S4979">
        <v>5</v>
      </c>
      <c r="T4979" t="s">
        <v>34</v>
      </c>
      <c r="U4979">
        <v>31500</v>
      </c>
      <c r="V4979">
        <v>0</v>
      </c>
      <c r="W4979">
        <v>31500</v>
      </c>
      <c r="X4979">
        <v>19446.14</v>
      </c>
      <c r="Y4979">
        <v>11129.46</v>
      </c>
      <c r="Z4979">
        <v>35.33</v>
      </c>
    </row>
    <row r="4980" spans="1:26" x14ac:dyDescent="0.3">
      <c r="A4980" t="s">
        <v>5654</v>
      </c>
      <c r="B4980" s="9">
        <v>46022</v>
      </c>
      <c r="C4980" t="s">
        <v>1568</v>
      </c>
      <c r="D4980" t="s">
        <v>37</v>
      </c>
      <c r="E4980" t="s">
        <v>38</v>
      </c>
      <c r="F4980" t="s">
        <v>5739</v>
      </c>
      <c r="G4980" t="s">
        <v>5732</v>
      </c>
      <c r="H4980" t="s">
        <v>223</v>
      </c>
      <c r="I4980" t="s">
        <v>246</v>
      </c>
      <c r="J4980" t="s">
        <v>46</v>
      </c>
      <c r="K4980" t="s">
        <v>32</v>
      </c>
      <c r="L4980" t="s">
        <v>33</v>
      </c>
      <c r="M4980">
        <v>9</v>
      </c>
      <c r="N4980">
        <v>1800</v>
      </c>
      <c r="O4980" s="7">
        <f>Table1[[#This Row],[Cost_of_Goods]]/Table1[[#This Row],[Quantity]]</f>
        <v>1472.211111111111</v>
      </c>
      <c r="P4980">
        <v>0</v>
      </c>
      <c r="Q4980">
        <v>1069.53</v>
      </c>
      <c r="R4980" t="s">
        <v>5724</v>
      </c>
      <c r="S4980">
        <v>2</v>
      </c>
      <c r="T4980" t="s">
        <v>34</v>
      </c>
      <c r="U4980">
        <v>16200</v>
      </c>
      <c r="V4980">
        <v>0</v>
      </c>
      <c r="W4980">
        <v>16200</v>
      </c>
      <c r="X4980">
        <v>13249.9</v>
      </c>
      <c r="Y4980">
        <v>1880.57</v>
      </c>
      <c r="Z4980">
        <v>11.61</v>
      </c>
    </row>
    <row r="4981" spans="1:26" ht="15.6" x14ac:dyDescent="0.3">
      <c r="A4981" t="s">
        <v>5655</v>
      </c>
      <c r="B4981" s="9">
        <v>45359</v>
      </c>
      <c r="C4981" t="s">
        <v>648</v>
      </c>
      <c r="D4981" t="s">
        <v>268</v>
      </c>
      <c r="E4981" t="s">
        <v>28</v>
      </c>
      <c r="F4981" t="s">
        <v>5739</v>
      </c>
      <c r="G4981" t="s">
        <v>5733</v>
      </c>
      <c r="H4981" s="3" t="s">
        <v>5767</v>
      </c>
      <c r="I4981" t="s">
        <v>57</v>
      </c>
      <c r="J4981" t="s">
        <v>31</v>
      </c>
      <c r="K4981" t="s">
        <v>53</v>
      </c>
      <c r="L4981" t="s">
        <v>5730</v>
      </c>
      <c r="M4981">
        <v>10</v>
      </c>
      <c r="N4981">
        <v>18500</v>
      </c>
      <c r="O4981" s="7">
        <f>Table1[[#This Row],[Cost_of_Goods]]/Table1[[#This Row],[Quantity]]</f>
        <v>7360.0880000000006</v>
      </c>
      <c r="P4981">
        <v>30</v>
      </c>
      <c r="Q4981">
        <v>877.92</v>
      </c>
      <c r="R4981" t="s">
        <v>5724</v>
      </c>
      <c r="S4981">
        <v>5</v>
      </c>
      <c r="T4981" t="s">
        <v>34</v>
      </c>
      <c r="U4981">
        <v>185000</v>
      </c>
      <c r="V4981">
        <v>55500</v>
      </c>
      <c r="W4981">
        <v>129500</v>
      </c>
      <c r="X4981">
        <v>73600.88</v>
      </c>
      <c r="Y4981">
        <v>55021.2</v>
      </c>
      <c r="Z4981">
        <v>42.49</v>
      </c>
    </row>
    <row r="4982" spans="1:26" ht="15.6" x14ac:dyDescent="0.3">
      <c r="A4982" t="s">
        <v>5656</v>
      </c>
      <c r="B4982" s="9">
        <v>45397</v>
      </c>
      <c r="C4982" t="s">
        <v>725</v>
      </c>
      <c r="D4982" t="s">
        <v>114</v>
      </c>
      <c r="E4982" t="s">
        <v>28</v>
      </c>
      <c r="F4982" t="s">
        <v>5738</v>
      </c>
      <c r="G4982" t="s">
        <v>5743</v>
      </c>
      <c r="H4982" t="s">
        <v>94</v>
      </c>
      <c r="I4982" t="s">
        <v>95</v>
      </c>
      <c r="J4982" t="s">
        <v>63</v>
      </c>
      <c r="K4982" t="s">
        <v>53</v>
      </c>
      <c r="L4982" s="3" t="s">
        <v>5767</v>
      </c>
      <c r="M4982">
        <v>11</v>
      </c>
      <c r="N4982">
        <v>3200</v>
      </c>
      <c r="O4982" s="7">
        <f>Table1[[#This Row],[Cost_of_Goods]]/Table1[[#This Row],[Quantity]]</f>
        <v>1973.8627272727274</v>
      </c>
      <c r="P4982">
        <v>5</v>
      </c>
      <c r="Q4982">
        <v>652.65</v>
      </c>
      <c r="R4982" t="s">
        <v>5724</v>
      </c>
      <c r="S4982">
        <v>4</v>
      </c>
      <c r="T4982" t="s">
        <v>34</v>
      </c>
      <c r="U4982">
        <v>35200</v>
      </c>
      <c r="V4982">
        <v>1760</v>
      </c>
      <c r="W4982">
        <v>33440</v>
      </c>
      <c r="X4982">
        <v>21712.49</v>
      </c>
      <c r="Y4982">
        <v>11074.86</v>
      </c>
      <c r="Z4982">
        <v>33.119999999999997</v>
      </c>
    </row>
    <row r="4983" spans="1:26" x14ac:dyDescent="0.3">
      <c r="A4983" t="s">
        <v>5657</v>
      </c>
      <c r="B4983" s="9">
        <v>45644</v>
      </c>
      <c r="C4983" t="s">
        <v>2409</v>
      </c>
      <c r="D4983" t="s">
        <v>77</v>
      </c>
      <c r="E4983" t="s">
        <v>28</v>
      </c>
      <c r="F4983" t="s">
        <v>5735</v>
      </c>
      <c r="G4983" t="s">
        <v>5733</v>
      </c>
      <c r="H4983" t="s">
        <v>110</v>
      </c>
      <c r="I4983" t="s">
        <v>111</v>
      </c>
      <c r="J4983" t="s">
        <v>40</v>
      </c>
      <c r="K4983" t="s">
        <v>53</v>
      </c>
      <c r="L4983" t="s">
        <v>33</v>
      </c>
      <c r="M4983">
        <v>4</v>
      </c>
      <c r="N4983">
        <v>6500</v>
      </c>
      <c r="O4983" s="7">
        <f>Table1[[#This Row],[Cost_of_Goods]]/Table1[[#This Row],[Quantity]]</f>
        <v>4727.5725000000002</v>
      </c>
      <c r="P4983">
        <v>10</v>
      </c>
      <c r="Q4983">
        <v>1575.25</v>
      </c>
      <c r="R4983" t="s">
        <v>5724</v>
      </c>
      <c r="S4983">
        <v>2</v>
      </c>
      <c r="T4983" t="s">
        <v>34</v>
      </c>
      <c r="U4983">
        <v>26000</v>
      </c>
      <c r="V4983">
        <v>2600</v>
      </c>
      <c r="W4983">
        <v>23400</v>
      </c>
      <c r="X4983">
        <v>18910.29</v>
      </c>
      <c r="Y4983">
        <v>2914.46</v>
      </c>
      <c r="Z4983">
        <v>12.45</v>
      </c>
    </row>
    <row r="4984" spans="1:26" x14ac:dyDescent="0.3">
      <c r="A4984" t="s">
        <v>5658</v>
      </c>
      <c r="B4984" s="9">
        <v>46127</v>
      </c>
      <c r="C4984" t="s">
        <v>48</v>
      </c>
      <c r="D4984" t="s">
        <v>130</v>
      </c>
      <c r="E4984" t="s">
        <v>38</v>
      </c>
      <c r="F4984" t="s">
        <v>5747</v>
      </c>
      <c r="G4984" t="s">
        <v>5723</v>
      </c>
      <c r="H4984" t="s">
        <v>29</v>
      </c>
      <c r="I4984" t="s">
        <v>39</v>
      </c>
      <c r="J4984" t="s">
        <v>63</v>
      </c>
      <c r="K4984" t="s">
        <v>32</v>
      </c>
      <c r="L4984" t="s">
        <v>5730</v>
      </c>
      <c r="M4984">
        <v>5</v>
      </c>
      <c r="N4984">
        <v>2500</v>
      </c>
      <c r="O4984" s="7">
        <f>Table1[[#This Row],[Cost_of_Goods]]/Table1[[#This Row],[Quantity]]</f>
        <v>1497.9959999999999</v>
      </c>
      <c r="P4984">
        <v>5</v>
      </c>
      <c r="Q4984">
        <v>1333.24</v>
      </c>
      <c r="R4984" t="s">
        <v>5724</v>
      </c>
      <c r="S4984">
        <v>5</v>
      </c>
      <c r="T4984" t="s">
        <v>34</v>
      </c>
      <c r="U4984">
        <v>12500</v>
      </c>
      <c r="V4984">
        <v>625</v>
      </c>
      <c r="W4984">
        <v>11875</v>
      </c>
      <c r="X4984">
        <v>7489.98</v>
      </c>
      <c r="Y4984">
        <v>3051.78</v>
      </c>
      <c r="Z4984">
        <v>25.7</v>
      </c>
    </row>
    <row r="4985" spans="1:26" ht="15.6" x14ac:dyDescent="0.3">
      <c r="A4985" t="s">
        <v>5659</v>
      </c>
      <c r="B4985" s="9">
        <v>45591</v>
      </c>
      <c r="C4985" t="s">
        <v>66</v>
      </c>
      <c r="D4985" s="3" t="s">
        <v>5767</v>
      </c>
      <c r="E4985" t="s">
        <v>38</v>
      </c>
      <c r="F4985" t="s">
        <v>5748</v>
      </c>
      <c r="G4985" t="s">
        <v>5729</v>
      </c>
      <c r="H4985" t="s">
        <v>44</v>
      </c>
      <c r="I4985" t="s">
        <v>45</v>
      </c>
      <c r="J4985" t="s">
        <v>63</v>
      </c>
      <c r="K4985" t="s">
        <v>32</v>
      </c>
      <c r="L4985" t="s">
        <v>33</v>
      </c>
      <c r="M4985">
        <v>7</v>
      </c>
      <c r="N4985">
        <v>1800</v>
      </c>
      <c r="O4985" s="7">
        <f>Table1[[#This Row],[Cost_of_Goods]]/Table1[[#This Row],[Quantity]]</f>
        <v>1240.6142857142856</v>
      </c>
      <c r="P4985">
        <v>0</v>
      </c>
      <c r="Q4985">
        <v>1128.74</v>
      </c>
      <c r="R4985" t="s">
        <v>5724</v>
      </c>
      <c r="S4985">
        <v>5</v>
      </c>
      <c r="T4985" t="s">
        <v>34</v>
      </c>
      <c r="U4985">
        <v>12600</v>
      </c>
      <c r="V4985">
        <v>0</v>
      </c>
      <c r="W4985">
        <v>12600</v>
      </c>
      <c r="X4985">
        <v>8684.2999999999993</v>
      </c>
      <c r="Y4985">
        <v>2786.96</v>
      </c>
      <c r="Z4985">
        <v>22.12</v>
      </c>
    </row>
    <row r="4986" spans="1:26" x14ac:dyDescent="0.3">
      <c r="A4986" t="s">
        <v>5660</v>
      </c>
      <c r="B4986" s="9">
        <v>45983</v>
      </c>
      <c r="C4986" t="s">
        <v>1684</v>
      </c>
      <c r="D4986" t="s">
        <v>82</v>
      </c>
      <c r="E4986" t="s">
        <v>28</v>
      </c>
      <c r="F4986" t="s">
        <v>5764</v>
      </c>
      <c r="G4986" t="s">
        <v>5732</v>
      </c>
      <c r="H4986" t="s">
        <v>184</v>
      </c>
      <c r="I4986" t="s">
        <v>198</v>
      </c>
      <c r="J4986" t="s">
        <v>31</v>
      </c>
      <c r="K4986" t="s">
        <v>5726</v>
      </c>
      <c r="L4986" t="s">
        <v>90</v>
      </c>
      <c r="M4986">
        <v>1</v>
      </c>
      <c r="N4986">
        <v>72000</v>
      </c>
      <c r="O4986" s="7">
        <f>Table1[[#This Row],[Cost_of_Goods]]/Table1[[#This Row],[Quantity]]</f>
        <v>44269.86</v>
      </c>
      <c r="P4986">
        <v>0</v>
      </c>
      <c r="Q4986">
        <v>342.2</v>
      </c>
      <c r="R4986" t="s">
        <v>5724</v>
      </c>
      <c r="S4986">
        <v>3</v>
      </c>
      <c r="T4986" t="s">
        <v>34</v>
      </c>
      <c r="U4986">
        <v>72000</v>
      </c>
      <c r="V4986">
        <v>0</v>
      </c>
      <c r="W4986">
        <v>72000</v>
      </c>
      <c r="X4986">
        <v>44269.86</v>
      </c>
      <c r="Y4986">
        <v>27387.94</v>
      </c>
      <c r="Z4986">
        <v>38.04</v>
      </c>
    </row>
    <row r="4987" spans="1:26" x14ac:dyDescent="0.3">
      <c r="A4987" t="s">
        <v>5661</v>
      </c>
      <c r="B4987" s="9">
        <v>45980</v>
      </c>
      <c r="C4987" t="s">
        <v>865</v>
      </c>
      <c r="D4987" t="s">
        <v>180</v>
      </c>
      <c r="E4987" t="s">
        <v>50</v>
      </c>
      <c r="F4987" t="s">
        <v>5758</v>
      </c>
      <c r="G4987" t="s">
        <v>5729</v>
      </c>
      <c r="H4987" t="s">
        <v>5740</v>
      </c>
      <c r="I4987" t="s">
        <v>80</v>
      </c>
      <c r="J4987" t="s">
        <v>63</v>
      </c>
      <c r="K4987" t="s">
        <v>5726</v>
      </c>
      <c r="L4987" t="s">
        <v>54</v>
      </c>
      <c r="M4987">
        <v>10</v>
      </c>
      <c r="N4987">
        <v>1200</v>
      </c>
      <c r="O4987" s="7">
        <f>Table1[[#This Row],[Cost_of_Goods]]/Table1[[#This Row],[Quantity]]</f>
        <v>660.61800000000005</v>
      </c>
      <c r="P4987">
        <v>30</v>
      </c>
      <c r="Q4987">
        <v>997.87</v>
      </c>
      <c r="R4987" t="s">
        <v>5724</v>
      </c>
      <c r="S4987">
        <v>4</v>
      </c>
      <c r="T4987" t="s">
        <v>34</v>
      </c>
      <c r="U4987">
        <v>12000</v>
      </c>
      <c r="V4987">
        <v>3600</v>
      </c>
      <c r="W4987">
        <v>8400</v>
      </c>
      <c r="X4987">
        <v>6606.18</v>
      </c>
      <c r="Y4987">
        <v>795.95</v>
      </c>
      <c r="Z4987">
        <v>9.48</v>
      </c>
    </row>
    <row r="4988" spans="1:26" x14ac:dyDescent="0.3">
      <c r="A4988" t="s">
        <v>5662</v>
      </c>
      <c r="B4988" s="9">
        <v>45484</v>
      </c>
      <c r="C4988" t="s">
        <v>712</v>
      </c>
      <c r="D4988" t="s">
        <v>37</v>
      </c>
      <c r="E4988" t="s">
        <v>38</v>
      </c>
      <c r="F4988" t="s">
        <v>5738</v>
      </c>
      <c r="G4988" t="s">
        <v>5733</v>
      </c>
      <c r="H4988" t="s">
        <v>5734</v>
      </c>
      <c r="I4988" t="s">
        <v>105</v>
      </c>
      <c r="J4988" t="s">
        <v>40</v>
      </c>
      <c r="K4988" t="s">
        <v>32</v>
      </c>
      <c r="L4988" t="s">
        <v>90</v>
      </c>
      <c r="M4988">
        <v>5</v>
      </c>
      <c r="N4988">
        <v>1800</v>
      </c>
      <c r="O4988" s="7">
        <f>Table1[[#This Row],[Cost_of_Goods]]/Table1[[#This Row],[Quantity]]</f>
        <v>801.3</v>
      </c>
      <c r="P4988">
        <v>30</v>
      </c>
      <c r="Q4988">
        <v>965.91</v>
      </c>
      <c r="R4988" t="s">
        <v>5724</v>
      </c>
      <c r="S4988">
        <v>4</v>
      </c>
      <c r="T4988" t="s">
        <v>102</v>
      </c>
      <c r="U4988">
        <v>9000</v>
      </c>
      <c r="V4988">
        <v>2700</v>
      </c>
      <c r="W4988">
        <v>6300</v>
      </c>
      <c r="X4988">
        <v>4006.5</v>
      </c>
      <c r="Y4988">
        <v>1327.59</v>
      </c>
      <c r="Z4988">
        <v>21.07</v>
      </c>
    </row>
    <row r="4989" spans="1:26" x14ac:dyDescent="0.3">
      <c r="A4989" t="s">
        <v>5663</v>
      </c>
      <c r="B4989" s="9">
        <v>45557</v>
      </c>
      <c r="C4989" t="s">
        <v>221</v>
      </c>
      <c r="D4989" t="s">
        <v>98</v>
      </c>
      <c r="E4989" t="s">
        <v>38</v>
      </c>
      <c r="F4989" t="s">
        <v>5748</v>
      </c>
      <c r="G4989" t="s">
        <v>5733</v>
      </c>
      <c r="H4989" t="s">
        <v>68</v>
      </c>
      <c r="I4989" t="s">
        <v>69</v>
      </c>
      <c r="J4989" t="s">
        <v>63</v>
      </c>
      <c r="K4989" t="s">
        <v>32</v>
      </c>
      <c r="L4989" t="s">
        <v>33</v>
      </c>
      <c r="M4989">
        <v>9</v>
      </c>
      <c r="N4989">
        <v>4200</v>
      </c>
      <c r="O4989" s="7">
        <f>Table1[[#This Row],[Cost_of_Goods]]/Table1[[#This Row],[Quantity]]</f>
        <v>3038.8911111111111</v>
      </c>
      <c r="P4989">
        <v>10</v>
      </c>
      <c r="Q4989">
        <v>51.15</v>
      </c>
      <c r="R4989" t="s">
        <v>5724</v>
      </c>
      <c r="S4989">
        <v>5</v>
      </c>
      <c r="T4989" t="s">
        <v>41</v>
      </c>
      <c r="U4989">
        <v>37800</v>
      </c>
      <c r="V4989">
        <v>3780</v>
      </c>
      <c r="W4989">
        <v>34020</v>
      </c>
      <c r="X4989">
        <v>27350.02</v>
      </c>
      <c r="Y4989">
        <v>6618.83</v>
      </c>
      <c r="Z4989">
        <v>19.46</v>
      </c>
    </row>
    <row r="4990" spans="1:26" x14ac:dyDescent="0.3">
      <c r="A4990" t="s">
        <v>5664</v>
      </c>
      <c r="B4990" s="9">
        <v>45870</v>
      </c>
      <c r="C4990" t="s">
        <v>142</v>
      </c>
      <c r="D4990" t="s">
        <v>77</v>
      </c>
      <c r="E4990" t="s">
        <v>28</v>
      </c>
      <c r="F4990" t="s">
        <v>5746</v>
      </c>
      <c r="G4990" t="s">
        <v>5743</v>
      </c>
      <c r="H4990" t="s">
        <v>5744</v>
      </c>
      <c r="I4990" t="s">
        <v>177</v>
      </c>
      <c r="J4990" t="s">
        <v>40</v>
      </c>
      <c r="K4990" t="s">
        <v>5726</v>
      </c>
      <c r="L4990" t="s">
        <v>33</v>
      </c>
      <c r="M4990">
        <v>9</v>
      </c>
      <c r="N4990">
        <v>6500</v>
      </c>
      <c r="O4990" s="7">
        <f>Table1[[#This Row],[Cost_of_Goods]]/Table1[[#This Row],[Quantity]]</f>
        <v>3503.6933333333336</v>
      </c>
      <c r="P4990">
        <v>30</v>
      </c>
      <c r="Q4990">
        <v>630.19000000000005</v>
      </c>
      <c r="R4990" t="s">
        <v>5724</v>
      </c>
      <c r="S4990">
        <v>4</v>
      </c>
      <c r="T4990" t="s">
        <v>102</v>
      </c>
      <c r="U4990">
        <v>58500</v>
      </c>
      <c r="V4990">
        <v>17550</v>
      </c>
      <c r="W4990">
        <v>40950</v>
      </c>
      <c r="X4990">
        <v>31533.24</v>
      </c>
      <c r="Y4990">
        <v>8786.57</v>
      </c>
      <c r="Z4990">
        <v>21.46</v>
      </c>
    </row>
    <row r="4991" spans="1:26" x14ac:dyDescent="0.3">
      <c r="A4991" t="s">
        <v>5665</v>
      </c>
      <c r="B4991" s="9">
        <v>45812</v>
      </c>
      <c r="C4991" t="s">
        <v>1515</v>
      </c>
      <c r="D4991" t="s">
        <v>108</v>
      </c>
      <c r="E4991" t="s">
        <v>109</v>
      </c>
      <c r="F4991" t="s">
        <v>5749</v>
      </c>
      <c r="G4991" t="s">
        <v>5743</v>
      </c>
      <c r="H4991" t="s">
        <v>5744</v>
      </c>
      <c r="I4991" t="s">
        <v>177</v>
      </c>
      <c r="J4991" t="s">
        <v>46</v>
      </c>
      <c r="K4991" t="s">
        <v>32</v>
      </c>
      <c r="L4991" t="s">
        <v>54</v>
      </c>
      <c r="M4991">
        <v>9</v>
      </c>
      <c r="N4991">
        <v>7200</v>
      </c>
      <c r="O4991" s="7">
        <f>Table1[[#This Row],[Cost_of_Goods]]/Table1[[#This Row],[Quantity]]</f>
        <v>3366.5622222222223</v>
      </c>
      <c r="P4991">
        <v>15</v>
      </c>
      <c r="Q4991">
        <v>802.61</v>
      </c>
      <c r="R4991" t="s">
        <v>5724</v>
      </c>
      <c r="S4991">
        <v>4</v>
      </c>
      <c r="T4991" t="s">
        <v>34</v>
      </c>
      <c r="U4991">
        <v>64800</v>
      </c>
      <c r="V4991">
        <v>9720</v>
      </c>
      <c r="W4991">
        <v>55080</v>
      </c>
      <c r="X4991">
        <v>30299.06</v>
      </c>
      <c r="Y4991">
        <v>23978.33</v>
      </c>
      <c r="Z4991">
        <v>43.53</v>
      </c>
    </row>
    <row r="4992" spans="1:26" x14ac:dyDescent="0.3">
      <c r="A4992" t="s">
        <v>5666</v>
      </c>
      <c r="B4992" s="9">
        <v>46076</v>
      </c>
      <c r="C4992" t="s">
        <v>278</v>
      </c>
      <c r="D4992" t="s">
        <v>183</v>
      </c>
      <c r="E4992" t="s">
        <v>50</v>
      </c>
      <c r="F4992" t="s">
        <v>5750</v>
      </c>
      <c r="G4992" t="s">
        <v>5733</v>
      </c>
      <c r="H4992" t="s">
        <v>5734</v>
      </c>
      <c r="I4992" t="s">
        <v>57</v>
      </c>
      <c r="J4992" t="s">
        <v>40</v>
      </c>
      <c r="K4992" t="s">
        <v>53</v>
      </c>
      <c r="L4992" t="s">
        <v>90</v>
      </c>
      <c r="M4992">
        <v>7</v>
      </c>
      <c r="N4992">
        <v>450</v>
      </c>
      <c r="O4992" s="7">
        <f>Table1[[#This Row],[Cost_of_Goods]]/Table1[[#This Row],[Quantity]]</f>
        <v>321.2871428571429</v>
      </c>
      <c r="P4992">
        <v>0</v>
      </c>
      <c r="Q4992">
        <v>795.03</v>
      </c>
      <c r="R4992" t="s">
        <v>5724</v>
      </c>
      <c r="S4992">
        <v>5</v>
      </c>
      <c r="T4992" t="s">
        <v>34</v>
      </c>
      <c r="U4992">
        <v>3150</v>
      </c>
      <c r="V4992">
        <v>0</v>
      </c>
      <c r="W4992">
        <v>3150</v>
      </c>
      <c r="X4992">
        <v>2249.0100000000002</v>
      </c>
      <c r="Y4992">
        <v>105.96</v>
      </c>
      <c r="Z4992">
        <v>3.36</v>
      </c>
    </row>
    <row r="4993" spans="1:26" ht="15.6" x14ac:dyDescent="0.3">
      <c r="A4993" t="s">
        <v>5667</v>
      </c>
      <c r="B4993" s="9">
        <v>45629</v>
      </c>
      <c r="C4993" t="s">
        <v>232</v>
      </c>
      <c r="D4993" t="s">
        <v>120</v>
      </c>
      <c r="E4993" t="s">
        <v>121</v>
      </c>
      <c r="F4993" t="s">
        <v>5760</v>
      </c>
      <c r="G4993" t="s">
        <v>5723</v>
      </c>
      <c r="H4993" t="s">
        <v>29</v>
      </c>
      <c r="I4993" t="s">
        <v>30</v>
      </c>
      <c r="J4993" t="s">
        <v>40</v>
      </c>
      <c r="K4993" t="s">
        <v>53</v>
      </c>
      <c r="L4993" t="s">
        <v>5727</v>
      </c>
      <c r="M4993">
        <v>5</v>
      </c>
      <c r="N4993">
        <v>28000</v>
      </c>
      <c r="O4993" s="7">
        <f>Table1[[#This Row],[Cost_of_Goods]]/Table1[[#This Row],[Quantity]]</f>
        <v>15261.072</v>
      </c>
      <c r="P4993">
        <v>15</v>
      </c>
      <c r="Q4993">
        <v>911.18</v>
      </c>
      <c r="R4993" t="s">
        <v>5724</v>
      </c>
      <c r="S4993" s="3" t="s">
        <v>5767</v>
      </c>
      <c r="T4993" t="s">
        <v>34</v>
      </c>
      <c r="U4993">
        <v>140000</v>
      </c>
      <c r="V4993">
        <v>21000</v>
      </c>
      <c r="W4993">
        <v>119000</v>
      </c>
      <c r="X4993">
        <v>76305.36</v>
      </c>
      <c r="Y4993">
        <v>41783.46</v>
      </c>
      <c r="Z4993">
        <v>35.11</v>
      </c>
    </row>
    <row r="4994" spans="1:26" x14ac:dyDescent="0.3">
      <c r="A4994" t="s">
        <v>5668</v>
      </c>
      <c r="B4994" s="9">
        <v>45479</v>
      </c>
      <c r="C4994" t="s">
        <v>1384</v>
      </c>
      <c r="D4994" t="s">
        <v>159</v>
      </c>
      <c r="E4994" t="s">
        <v>28</v>
      </c>
      <c r="F4994" t="s">
        <v>5751</v>
      </c>
      <c r="G4994" t="s">
        <v>5733</v>
      </c>
      <c r="H4994" t="s">
        <v>5734</v>
      </c>
      <c r="I4994" t="s">
        <v>105</v>
      </c>
      <c r="J4994" t="s">
        <v>63</v>
      </c>
      <c r="K4994" t="s">
        <v>5726</v>
      </c>
      <c r="L4994" t="s">
        <v>90</v>
      </c>
      <c r="M4994">
        <v>6</v>
      </c>
      <c r="N4994">
        <v>85000</v>
      </c>
      <c r="O4994" s="7">
        <f>Table1[[#This Row],[Cost_of_Goods]]/Table1[[#This Row],[Quantity]]</f>
        <v>43782.96333333334</v>
      </c>
      <c r="P4994">
        <v>30</v>
      </c>
      <c r="Q4994">
        <v>1344.18</v>
      </c>
      <c r="R4994" t="s">
        <v>5724</v>
      </c>
      <c r="S4994">
        <v>3</v>
      </c>
      <c r="T4994" t="s">
        <v>34</v>
      </c>
      <c r="U4994">
        <v>510000</v>
      </c>
      <c r="V4994">
        <v>153000</v>
      </c>
      <c r="W4994">
        <v>357000</v>
      </c>
      <c r="X4994">
        <v>262697.78000000003</v>
      </c>
      <c r="Y4994">
        <v>92958.04</v>
      </c>
      <c r="Z4994">
        <v>26.04</v>
      </c>
    </row>
    <row r="4995" spans="1:26" x14ac:dyDescent="0.3">
      <c r="A4995" t="s">
        <v>5669</v>
      </c>
      <c r="B4995" s="9">
        <v>45812</v>
      </c>
      <c r="C4995" t="s">
        <v>715</v>
      </c>
      <c r="D4995" t="s">
        <v>401</v>
      </c>
      <c r="E4995" t="s">
        <v>109</v>
      </c>
      <c r="F4995" t="s">
        <v>5725</v>
      </c>
      <c r="G4995" t="s">
        <v>5723</v>
      </c>
      <c r="H4995" t="s">
        <v>29</v>
      </c>
      <c r="I4995" t="s">
        <v>165</v>
      </c>
      <c r="J4995" t="s">
        <v>31</v>
      </c>
      <c r="K4995" t="s">
        <v>53</v>
      </c>
      <c r="L4995" t="s">
        <v>5730</v>
      </c>
      <c r="M4995">
        <v>10</v>
      </c>
      <c r="N4995">
        <v>12500</v>
      </c>
      <c r="O4995" s="7">
        <f>Table1[[#This Row],[Cost_of_Goods]]/Table1[[#This Row],[Quantity]]</f>
        <v>6621.5539999999992</v>
      </c>
      <c r="P4995">
        <v>10</v>
      </c>
      <c r="Q4995">
        <v>1189.21</v>
      </c>
      <c r="R4995" t="s">
        <v>5724</v>
      </c>
      <c r="S4995">
        <v>1</v>
      </c>
      <c r="T4995" t="s">
        <v>34</v>
      </c>
      <c r="U4995">
        <v>125000</v>
      </c>
      <c r="V4995">
        <v>12500</v>
      </c>
      <c r="W4995">
        <v>112500</v>
      </c>
      <c r="X4995">
        <v>66215.539999999994</v>
      </c>
      <c r="Y4995">
        <v>45095.25</v>
      </c>
      <c r="Z4995">
        <v>40.08</v>
      </c>
    </row>
    <row r="4996" spans="1:26" x14ac:dyDescent="0.3">
      <c r="A4996" t="s">
        <v>5670</v>
      </c>
      <c r="B4996" s="9">
        <v>45615</v>
      </c>
      <c r="C4996" t="s">
        <v>721</v>
      </c>
      <c r="D4996" t="s">
        <v>159</v>
      </c>
      <c r="E4996" t="s">
        <v>28</v>
      </c>
      <c r="F4996" t="s">
        <v>5738</v>
      </c>
      <c r="G4996" t="s">
        <v>5733</v>
      </c>
      <c r="H4996" t="s">
        <v>68</v>
      </c>
      <c r="I4996" t="s">
        <v>69</v>
      </c>
      <c r="J4996" t="s">
        <v>31</v>
      </c>
      <c r="K4996" t="s">
        <v>5726</v>
      </c>
      <c r="L4996" t="s">
        <v>90</v>
      </c>
      <c r="M4996">
        <v>4</v>
      </c>
      <c r="N4996">
        <v>85000</v>
      </c>
      <c r="O4996" s="7">
        <f>Table1[[#This Row],[Cost_of_Goods]]/Table1[[#This Row],[Quantity]]</f>
        <v>60405.855000000003</v>
      </c>
      <c r="P4996">
        <v>0</v>
      </c>
      <c r="Q4996">
        <v>165.76</v>
      </c>
      <c r="R4996" t="s">
        <v>5724</v>
      </c>
      <c r="S4996">
        <v>4</v>
      </c>
      <c r="T4996" t="s">
        <v>34</v>
      </c>
      <c r="U4996">
        <v>340000</v>
      </c>
      <c r="V4996">
        <v>0</v>
      </c>
      <c r="W4996">
        <v>340000</v>
      </c>
      <c r="X4996">
        <v>241623.42</v>
      </c>
      <c r="Y4996">
        <v>98210.82</v>
      </c>
      <c r="Z4996">
        <v>28.89</v>
      </c>
    </row>
    <row r="4997" spans="1:26" x14ac:dyDescent="0.3">
      <c r="A4997" t="s">
        <v>5671</v>
      </c>
      <c r="B4997" s="9">
        <v>45466</v>
      </c>
      <c r="C4997" t="s">
        <v>36</v>
      </c>
      <c r="D4997" t="s">
        <v>366</v>
      </c>
      <c r="E4997" t="s">
        <v>28</v>
      </c>
      <c r="F4997" t="s">
        <v>5748</v>
      </c>
      <c r="G4997" t="s">
        <v>5729</v>
      </c>
      <c r="H4997" t="s">
        <v>5740</v>
      </c>
      <c r="I4997" t="s">
        <v>99</v>
      </c>
      <c r="J4997" t="s">
        <v>46</v>
      </c>
      <c r="K4997" t="s">
        <v>5726</v>
      </c>
      <c r="L4997" t="s">
        <v>5730</v>
      </c>
      <c r="M4997">
        <v>9</v>
      </c>
      <c r="N4997">
        <v>22000</v>
      </c>
      <c r="O4997" s="7">
        <f>Table1[[#This Row],[Cost_of_Goods]]/Table1[[#This Row],[Quantity]]</f>
        <v>15955.584444444445</v>
      </c>
      <c r="P4997">
        <v>10</v>
      </c>
      <c r="Q4997">
        <v>463.22</v>
      </c>
      <c r="R4997" t="s">
        <v>64</v>
      </c>
      <c r="S4997">
        <v>5</v>
      </c>
      <c r="T4997" t="s">
        <v>34</v>
      </c>
      <c r="U4997">
        <v>198000</v>
      </c>
      <c r="V4997">
        <v>19800</v>
      </c>
      <c r="W4997">
        <v>178200</v>
      </c>
      <c r="X4997">
        <v>143600.26</v>
      </c>
      <c r="Y4997">
        <v>34136.519999999997</v>
      </c>
      <c r="Z4997">
        <v>19.16</v>
      </c>
    </row>
    <row r="4998" spans="1:26" x14ac:dyDescent="0.3">
      <c r="A4998" t="s">
        <v>5672</v>
      </c>
      <c r="B4998" s="9">
        <v>46002</v>
      </c>
      <c r="C4998" t="s">
        <v>292</v>
      </c>
      <c r="D4998" t="s">
        <v>188</v>
      </c>
      <c r="E4998" t="s">
        <v>121</v>
      </c>
      <c r="F4998" t="s">
        <v>5753</v>
      </c>
      <c r="G4998" t="s">
        <v>5733</v>
      </c>
      <c r="H4998" t="s">
        <v>5734</v>
      </c>
      <c r="I4998" t="s">
        <v>105</v>
      </c>
      <c r="J4998" t="s">
        <v>40</v>
      </c>
      <c r="K4998" t="s">
        <v>5726</v>
      </c>
      <c r="L4998" t="s">
        <v>90</v>
      </c>
      <c r="M4998">
        <v>8</v>
      </c>
      <c r="N4998">
        <v>12500</v>
      </c>
      <c r="O4998" s="7">
        <f>Table1[[#This Row],[Cost_of_Goods]]/Table1[[#This Row],[Quantity]]</f>
        <v>7406.7837499999996</v>
      </c>
      <c r="P4998">
        <v>10</v>
      </c>
      <c r="Q4998">
        <v>432.74</v>
      </c>
      <c r="R4998" t="s">
        <v>5724</v>
      </c>
      <c r="S4998">
        <v>5</v>
      </c>
      <c r="T4998" t="s">
        <v>34</v>
      </c>
      <c r="U4998">
        <v>100000</v>
      </c>
      <c r="V4998">
        <v>10000</v>
      </c>
      <c r="W4998">
        <v>90000</v>
      </c>
      <c r="X4998">
        <v>59254.27</v>
      </c>
      <c r="Y4998">
        <v>30312.99</v>
      </c>
      <c r="Z4998">
        <v>33.68</v>
      </c>
    </row>
    <row r="4999" spans="1:26" x14ac:dyDescent="0.3">
      <c r="A4999" t="s">
        <v>5673</v>
      </c>
      <c r="B4999" s="9">
        <v>45372</v>
      </c>
      <c r="C4999" t="s">
        <v>643</v>
      </c>
      <c r="D4999" t="s">
        <v>130</v>
      </c>
      <c r="E4999" t="s">
        <v>38</v>
      </c>
      <c r="F4999" t="s">
        <v>5745</v>
      </c>
      <c r="G4999" t="s">
        <v>5729</v>
      </c>
      <c r="H4999" t="s">
        <v>5740</v>
      </c>
      <c r="I4999" t="s">
        <v>80</v>
      </c>
      <c r="J4999" t="s">
        <v>31</v>
      </c>
      <c r="K4999" t="s">
        <v>32</v>
      </c>
      <c r="L4999" t="s">
        <v>54</v>
      </c>
      <c r="M4999">
        <v>8</v>
      </c>
      <c r="N4999">
        <v>2500</v>
      </c>
      <c r="O4999" s="7">
        <f>Table1[[#This Row],[Cost_of_Goods]]/Table1[[#This Row],[Quantity]]</f>
        <v>1407.925</v>
      </c>
      <c r="P4999">
        <v>25</v>
      </c>
      <c r="Q4999">
        <v>1694.6</v>
      </c>
      <c r="R4999" t="s">
        <v>5724</v>
      </c>
      <c r="S4999">
        <v>2</v>
      </c>
      <c r="T4999" t="s">
        <v>34</v>
      </c>
      <c r="U4999">
        <v>20000</v>
      </c>
      <c r="V4999">
        <v>5000</v>
      </c>
      <c r="W4999">
        <v>15000</v>
      </c>
      <c r="X4999">
        <v>11263.4</v>
      </c>
      <c r="Y4999">
        <v>2042</v>
      </c>
      <c r="Z4999">
        <v>13.61</v>
      </c>
    </row>
    <row r="5000" spans="1:26" x14ac:dyDescent="0.3">
      <c r="A5000" t="s">
        <v>5674</v>
      </c>
      <c r="B5000" s="9">
        <v>45817</v>
      </c>
      <c r="C5000" t="s">
        <v>56</v>
      </c>
      <c r="D5000" t="s">
        <v>188</v>
      </c>
      <c r="E5000" t="s">
        <v>121</v>
      </c>
      <c r="F5000" t="s">
        <v>5755</v>
      </c>
      <c r="G5000" t="s">
        <v>5743</v>
      </c>
      <c r="H5000" t="s">
        <v>5744</v>
      </c>
      <c r="I5000" t="s">
        <v>86</v>
      </c>
      <c r="J5000" t="s">
        <v>31</v>
      </c>
      <c r="K5000" t="s">
        <v>53</v>
      </c>
      <c r="L5000" t="s">
        <v>54</v>
      </c>
      <c r="M5000">
        <v>3</v>
      </c>
      <c r="N5000">
        <v>12500</v>
      </c>
      <c r="O5000" s="7">
        <f>Table1[[#This Row],[Cost_of_Goods]]/Table1[[#This Row],[Quantity]]</f>
        <v>5589.3866666666663</v>
      </c>
      <c r="P5000">
        <v>25</v>
      </c>
      <c r="Q5000">
        <v>951.69</v>
      </c>
      <c r="R5000" t="s">
        <v>5724</v>
      </c>
      <c r="S5000">
        <v>3</v>
      </c>
      <c r="T5000" t="s">
        <v>34</v>
      </c>
      <c r="U5000">
        <v>37500</v>
      </c>
      <c r="V5000">
        <v>9375</v>
      </c>
      <c r="W5000">
        <v>28125</v>
      </c>
      <c r="X5000">
        <v>16768.16</v>
      </c>
      <c r="Y5000">
        <v>10405.15</v>
      </c>
      <c r="Z5000">
        <v>37</v>
      </c>
    </row>
    <row r="5001" spans="1:26" x14ac:dyDescent="0.3">
      <c r="A5001" t="s">
        <v>5675</v>
      </c>
      <c r="B5001" s="9">
        <v>45682</v>
      </c>
      <c r="C5001" t="s">
        <v>1068</v>
      </c>
      <c r="D5001" t="s">
        <v>188</v>
      </c>
      <c r="E5001" t="s">
        <v>121</v>
      </c>
      <c r="F5001" t="s">
        <v>5728</v>
      </c>
      <c r="G5001" t="s">
        <v>5732</v>
      </c>
      <c r="H5001" t="s">
        <v>51</v>
      </c>
      <c r="I5001" t="s">
        <v>52</v>
      </c>
      <c r="J5001" t="s">
        <v>63</v>
      </c>
      <c r="K5001" t="s">
        <v>5726</v>
      </c>
      <c r="L5001" t="s">
        <v>5730</v>
      </c>
      <c r="M5001">
        <v>9</v>
      </c>
      <c r="N5001">
        <v>12500</v>
      </c>
      <c r="O5001" s="7">
        <f>Table1[[#This Row],[Cost_of_Goods]]/Table1[[#This Row],[Quantity]]</f>
        <v>5296.166666666667</v>
      </c>
      <c r="P5001">
        <v>25</v>
      </c>
      <c r="Q5001">
        <v>152.28</v>
      </c>
      <c r="R5001" t="s">
        <v>5724</v>
      </c>
      <c r="S5001">
        <v>3</v>
      </c>
      <c r="T5001" t="s">
        <v>34</v>
      </c>
      <c r="U5001">
        <v>112500</v>
      </c>
      <c r="V5001">
        <v>28125</v>
      </c>
      <c r="W5001">
        <v>84375</v>
      </c>
      <c r="X5001">
        <v>47665.5</v>
      </c>
      <c r="Y5001">
        <v>36557.22</v>
      </c>
      <c r="Z5001">
        <v>43.33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EC8C-BD6D-4F12-8B02-A1D7AEBAE664}">
  <dimension ref="A1:AB4993"/>
  <sheetViews>
    <sheetView topLeftCell="O1" workbookViewId="0">
      <selection activeCell="W12" sqref="W12"/>
    </sheetView>
  </sheetViews>
  <sheetFormatPr defaultRowHeight="14.4" x14ac:dyDescent="0.3"/>
  <cols>
    <col min="1" max="1" width="10.77734375" bestFit="1" customWidth="1"/>
    <col min="2" max="2" width="12.88671875" bestFit="1" customWidth="1"/>
    <col min="3" max="3" width="14.109375" bestFit="1" customWidth="1"/>
    <col min="4" max="4" width="19.5546875" bestFit="1" customWidth="1"/>
    <col min="5" max="5" width="13.109375" bestFit="1" customWidth="1"/>
    <col min="6" max="6" width="19.44140625" bestFit="1" customWidth="1"/>
    <col min="7" max="7" width="9" bestFit="1" customWidth="1"/>
    <col min="8" max="8" width="14.5546875" bestFit="1" customWidth="1"/>
    <col min="9" max="9" width="18.109375" bestFit="1" customWidth="1"/>
    <col min="10" max="10" width="15.44140625" bestFit="1" customWidth="1"/>
    <col min="11" max="11" width="20" bestFit="1" customWidth="1"/>
    <col min="12" max="12" width="18.6640625" bestFit="1" customWidth="1"/>
    <col min="13" max="13" width="10.5546875" bestFit="1" customWidth="1"/>
    <col min="14" max="14" width="11.88671875" bestFit="1" customWidth="1"/>
    <col min="15" max="15" width="12" bestFit="1" customWidth="1"/>
    <col min="16" max="16" width="14.21875" bestFit="1" customWidth="1"/>
    <col min="17" max="17" width="15.33203125" bestFit="1" customWidth="1"/>
    <col min="18" max="18" width="13.21875" bestFit="1" customWidth="1"/>
    <col min="19" max="19" width="17.77734375" bestFit="1" customWidth="1"/>
    <col min="20" max="20" width="14.21875" bestFit="1" customWidth="1"/>
    <col min="21" max="21" width="13" bestFit="1" customWidth="1"/>
    <col min="22" max="22" width="18.5546875" bestFit="1" customWidth="1"/>
    <col min="23" max="23" width="11.44140625" bestFit="1" customWidth="1"/>
    <col min="24" max="24" width="16.109375" bestFit="1" customWidth="1"/>
    <col min="25" max="25" width="10" bestFit="1" customWidth="1"/>
    <col min="26" max="26" width="18.6640625" bestFit="1" customWidth="1"/>
    <col min="27" max="27" width="9.88671875" bestFit="1" customWidth="1"/>
    <col min="28" max="29" width="7.5546875" bestFit="1" customWidth="1"/>
    <col min="30" max="30" width="9.8867187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5771</v>
      </c>
      <c r="P1" t="s">
        <v>14</v>
      </c>
      <c r="Q1" t="s">
        <v>15</v>
      </c>
      <c r="R1" t="s">
        <v>16</v>
      </c>
      <c r="S1" t="s">
        <v>17</v>
      </c>
      <c r="T1" t="s">
        <v>18</v>
      </c>
      <c r="U1" t="s">
        <v>19</v>
      </c>
      <c r="V1" t="s">
        <v>20</v>
      </c>
      <c r="W1" t="s">
        <v>21</v>
      </c>
      <c r="X1" t="s">
        <v>22</v>
      </c>
      <c r="Y1" t="s">
        <v>23</v>
      </c>
      <c r="Z1" t="s">
        <v>24</v>
      </c>
      <c r="AA1" t="s">
        <v>5778</v>
      </c>
      <c r="AB1" t="s">
        <v>5777</v>
      </c>
    </row>
    <row r="2" spans="1:28" x14ac:dyDescent="0.3">
      <c r="A2" t="s">
        <v>25</v>
      </c>
      <c r="B2" s="9">
        <v>45695</v>
      </c>
      <c r="C2" t="s">
        <v>26</v>
      </c>
      <c r="D2" t="s">
        <v>27</v>
      </c>
      <c r="E2" t="s">
        <v>28</v>
      </c>
      <c r="F2" t="s">
        <v>5722</v>
      </c>
      <c r="G2" t="s">
        <v>5723</v>
      </c>
      <c r="H2" t="s">
        <v>29</v>
      </c>
      <c r="I2" t="s">
        <v>30</v>
      </c>
      <c r="J2" t="s">
        <v>31</v>
      </c>
      <c r="K2" t="s">
        <v>32</v>
      </c>
      <c r="L2" t="s">
        <v>33</v>
      </c>
      <c r="M2">
        <v>11</v>
      </c>
      <c r="N2">
        <v>58000</v>
      </c>
      <c r="O2">
        <v>27587.66909090909</v>
      </c>
      <c r="P2">
        <v>30</v>
      </c>
      <c r="Q2">
        <v>1090.73</v>
      </c>
      <c r="R2" t="s">
        <v>5724</v>
      </c>
      <c r="S2">
        <v>5</v>
      </c>
      <c r="T2" t="s">
        <v>34</v>
      </c>
      <c r="U2">
        <v>638000</v>
      </c>
      <c r="V2">
        <v>191400</v>
      </c>
      <c r="W2">
        <v>446600</v>
      </c>
      <c r="X2">
        <v>303464.36</v>
      </c>
      <c r="Y2">
        <v>142044.91</v>
      </c>
      <c r="Z2">
        <v>31.81</v>
      </c>
      <c r="AA2" t="s">
        <v>5779</v>
      </c>
      <c r="AB2">
        <v>2025</v>
      </c>
    </row>
    <row r="3" spans="1:28" x14ac:dyDescent="0.3">
      <c r="A3" t="s">
        <v>35</v>
      </c>
      <c r="B3" s="9">
        <v>46196</v>
      </c>
      <c r="C3" t="s">
        <v>36</v>
      </c>
      <c r="D3" t="s">
        <v>37</v>
      </c>
      <c r="E3" t="s">
        <v>38</v>
      </c>
      <c r="F3" t="s">
        <v>5725</v>
      </c>
      <c r="G3" t="s">
        <v>5723</v>
      </c>
      <c r="H3" t="s">
        <v>29</v>
      </c>
      <c r="I3" t="s">
        <v>39</v>
      </c>
      <c r="J3" t="s">
        <v>40</v>
      </c>
      <c r="K3" t="s">
        <v>5726</v>
      </c>
      <c r="L3" t="s">
        <v>5727</v>
      </c>
      <c r="M3">
        <v>8</v>
      </c>
      <c r="N3">
        <v>1800</v>
      </c>
      <c r="O3">
        <v>719.01499999999999</v>
      </c>
      <c r="P3">
        <v>30</v>
      </c>
      <c r="Q3">
        <v>1639.37</v>
      </c>
      <c r="R3" t="s">
        <v>5724</v>
      </c>
      <c r="S3">
        <v>4</v>
      </c>
      <c r="T3" t="s">
        <v>41</v>
      </c>
      <c r="U3">
        <v>14400</v>
      </c>
      <c r="V3">
        <v>4320</v>
      </c>
      <c r="W3">
        <v>10080</v>
      </c>
      <c r="X3">
        <v>5752.12</v>
      </c>
      <c r="Y3">
        <v>2688.51</v>
      </c>
      <c r="Z3">
        <v>26.67</v>
      </c>
      <c r="AA3" t="s">
        <v>5780</v>
      </c>
      <c r="AB3">
        <v>2026</v>
      </c>
    </row>
    <row r="4" spans="1:28" x14ac:dyDescent="0.3">
      <c r="A4" t="s">
        <v>42</v>
      </c>
      <c r="B4" s="9">
        <v>45324</v>
      </c>
      <c r="C4" t="s">
        <v>43</v>
      </c>
      <c r="D4" t="s">
        <v>5767</v>
      </c>
      <c r="E4" t="s">
        <v>28</v>
      </c>
      <c r="F4" t="s">
        <v>5728</v>
      </c>
      <c r="G4" t="s">
        <v>5729</v>
      </c>
      <c r="H4" t="s">
        <v>44</v>
      </c>
      <c r="I4" t="s">
        <v>45</v>
      </c>
      <c r="J4" t="s">
        <v>46</v>
      </c>
      <c r="K4" t="s">
        <v>5726</v>
      </c>
      <c r="L4" t="s">
        <v>5730</v>
      </c>
      <c r="M4">
        <v>4</v>
      </c>
      <c r="N4">
        <v>22000</v>
      </c>
      <c r="O4">
        <v>11377.41</v>
      </c>
      <c r="P4">
        <v>30</v>
      </c>
      <c r="Q4">
        <v>67.34</v>
      </c>
      <c r="R4" t="s">
        <v>5724</v>
      </c>
      <c r="S4">
        <v>4</v>
      </c>
      <c r="T4" t="s">
        <v>34</v>
      </c>
      <c r="U4">
        <v>88000</v>
      </c>
      <c r="V4">
        <v>26400</v>
      </c>
      <c r="W4">
        <v>61600</v>
      </c>
      <c r="X4">
        <v>45509.64</v>
      </c>
      <c r="Y4">
        <v>16023.02</v>
      </c>
      <c r="Z4">
        <v>26.01</v>
      </c>
      <c r="AA4" t="s">
        <v>5779</v>
      </c>
      <c r="AB4">
        <v>2024</v>
      </c>
    </row>
    <row r="5" spans="1:28" x14ac:dyDescent="0.3">
      <c r="A5" t="s">
        <v>47</v>
      </c>
      <c r="B5" s="9">
        <v>45438</v>
      </c>
      <c r="C5" t="s">
        <v>48</v>
      </c>
      <c r="D5" t="s">
        <v>49</v>
      </c>
      <c r="E5" t="s">
        <v>50</v>
      </c>
      <c r="F5" t="s">
        <v>5731</v>
      </c>
      <c r="G5" t="s">
        <v>5732</v>
      </c>
      <c r="H5" t="s">
        <v>51</v>
      </c>
      <c r="I5" t="s">
        <v>52</v>
      </c>
      <c r="J5" t="s">
        <v>40</v>
      </c>
      <c r="K5" t="s">
        <v>53</v>
      </c>
      <c r="L5" t="s">
        <v>54</v>
      </c>
      <c r="M5">
        <v>10</v>
      </c>
      <c r="N5">
        <v>14500</v>
      </c>
      <c r="O5">
        <v>8289.9860000000008</v>
      </c>
      <c r="P5">
        <v>25</v>
      </c>
      <c r="Q5">
        <v>1022.23</v>
      </c>
      <c r="R5" t="s">
        <v>5724</v>
      </c>
      <c r="S5">
        <v>4</v>
      </c>
      <c r="T5" t="s">
        <v>34</v>
      </c>
      <c r="U5">
        <v>145000</v>
      </c>
      <c r="V5">
        <v>36250</v>
      </c>
      <c r="W5">
        <v>108750</v>
      </c>
      <c r="X5">
        <v>82899.86</v>
      </c>
      <c r="Y5">
        <v>24827.91</v>
      </c>
      <c r="Z5">
        <v>22.83</v>
      </c>
      <c r="AA5" t="s">
        <v>5776</v>
      </c>
      <c r="AB5">
        <v>2024</v>
      </c>
    </row>
    <row r="6" spans="1:28" x14ac:dyDescent="0.3">
      <c r="A6" t="s">
        <v>55</v>
      </c>
      <c r="B6" s="9">
        <v>45913</v>
      </c>
      <c r="C6" t="s">
        <v>56</v>
      </c>
      <c r="D6" t="s">
        <v>49</v>
      </c>
      <c r="E6" t="s">
        <v>50</v>
      </c>
      <c r="F6" t="s">
        <v>5731</v>
      </c>
      <c r="G6" t="s">
        <v>5733</v>
      </c>
      <c r="H6" t="s">
        <v>5734</v>
      </c>
      <c r="I6" t="s">
        <v>57</v>
      </c>
      <c r="J6" t="s">
        <v>46</v>
      </c>
      <c r="K6" t="s">
        <v>5726</v>
      </c>
      <c r="L6" t="s">
        <v>5727</v>
      </c>
      <c r="M6">
        <v>4</v>
      </c>
      <c r="N6">
        <v>14500</v>
      </c>
      <c r="O6">
        <v>6724.0024999999996</v>
      </c>
      <c r="P6">
        <v>20</v>
      </c>
      <c r="Q6">
        <v>1673.14</v>
      </c>
      <c r="R6" t="s">
        <v>5724</v>
      </c>
      <c r="S6">
        <v>5</v>
      </c>
      <c r="T6" t="s">
        <v>34</v>
      </c>
      <c r="U6">
        <v>58000</v>
      </c>
      <c r="V6">
        <v>11600</v>
      </c>
      <c r="W6">
        <v>46400</v>
      </c>
      <c r="X6">
        <v>26896.01</v>
      </c>
      <c r="Y6">
        <v>17830.849999999999</v>
      </c>
      <c r="Z6">
        <v>38.43</v>
      </c>
      <c r="AA6" t="s">
        <v>5781</v>
      </c>
      <c r="AB6">
        <v>2025</v>
      </c>
    </row>
    <row r="7" spans="1:28" x14ac:dyDescent="0.3">
      <c r="A7" t="s">
        <v>58</v>
      </c>
      <c r="B7" s="9">
        <v>46062</v>
      </c>
      <c r="C7" t="s">
        <v>59</v>
      </c>
      <c r="D7" t="s">
        <v>60</v>
      </c>
      <c r="E7" t="s">
        <v>38</v>
      </c>
      <c r="F7" t="s">
        <v>5735</v>
      </c>
      <c r="G7" t="s">
        <v>5732</v>
      </c>
      <c r="H7" t="s">
        <v>61</v>
      </c>
      <c r="I7" t="s">
        <v>62</v>
      </c>
      <c r="J7" t="s">
        <v>63</v>
      </c>
      <c r="K7" t="s">
        <v>5726</v>
      </c>
      <c r="L7" t="s">
        <v>33</v>
      </c>
      <c r="M7">
        <v>6</v>
      </c>
      <c r="N7">
        <v>3500</v>
      </c>
      <c r="O7">
        <v>1672.2550000000001</v>
      </c>
      <c r="P7">
        <v>20</v>
      </c>
      <c r="Q7">
        <v>1069.42</v>
      </c>
      <c r="R7" t="s">
        <v>64</v>
      </c>
      <c r="S7">
        <v>3</v>
      </c>
      <c r="T7" t="s">
        <v>34</v>
      </c>
      <c r="U7">
        <v>21000</v>
      </c>
      <c r="V7">
        <v>4200</v>
      </c>
      <c r="W7">
        <v>16800</v>
      </c>
      <c r="X7">
        <v>10033.530000000001</v>
      </c>
      <c r="Y7">
        <v>5697.05</v>
      </c>
      <c r="Z7">
        <v>33.909999999999997</v>
      </c>
      <c r="AA7" t="s">
        <v>5779</v>
      </c>
      <c r="AB7">
        <v>2026</v>
      </c>
    </row>
    <row r="8" spans="1:28" x14ac:dyDescent="0.3">
      <c r="A8" t="s">
        <v>65</v>
      </c>
      <c r="B8" s="9">
        <v>45730</v>
      </c>
      <c r="C8" t="s">
        <v>66</v>
      </c>
      <c r="D8" t="s">
        <v>67</v>
      </c>
      <c r="E8" t="s">
        <v>28</v>
      </c>
      <c r="F8" t="s">
        <v>5736</v>
      </c>
      <c r="G8" t="s">
        <v>5733</v>
      </c>
      <c r="H8" t="s">
        <v>68</v>
      </c>
      <c r="I8" t="s">
        <v>69</v>
      </c>
      <c r="J8" t="s">
        <v>63</v>
      </c>
      <c r="K8" t="s">
        <v>53</v>
      </c>
      <c r="L8" t="s">
        <v>5730</v>
      </c>
      <c r="M8">
        <v>5</v>
      </c>
      <c r="N8">
        <v>32000</v>
      </c>
      <c r="O8">
        <v>23915.34</v>
      </c>
      <c r="P8">
        <v>5</v>
      </c>
      <c r="Q8">
        <v>970.93</v>
      </c>
      <c r="R8" t="s">
        <v>5724</v>
      </c>
      <c r="S8">
        <v>4</v>
      </c>
      <c r="T8" t="s">
        <v>34</v>
      </c>
      <c r="U8">
        <v>160000</v>
      </c>
      <c r="V8">
        <v>8000</v>
      </c>
      <c r="W8">
        <v>152000</v>
      </c>
      <c r="X8">
        <v>119576.7</v>
      </c>
      <c r="Y8">
        <v>31452.37</v>
      </c>
      <c r="Z8">
        <v>20.69</v>
      </c>
      <c r="AA8" t="s">
        <v>5782</v>
      </c>
      <c r="AB8">
        <v>2025</v>
      </c>
    </row>
    <row r="9" spans="1:28" x14ac:dyDescent="0.3">
      <c r="A9" t="s">
        <v>70</v>
      </c>
      <c r="B9" s="9">
        <v>46178</v>
      </c>
      <c r="C9" t="s">
        <v>71</v>
      </c>
      <c r="D9" t="s">
        <v>72</v>
      </c>
      <c r="E9" t="s">
        <v>28</v>
      </c>
      <c r="F9" t="s">
        <v>5737</v>
      </c>
      <c r="G9" t="s">
        <v>5723</v>
      </c>
      <c r="H9" t="s">
        <v>73</v>
      </c>
      <c r="I9" t="s">
        <v>74</v>
      </c>
      <c r="J9" t="s">
        <v>63</v>
      </c>
      <c r="K9" t="s">
        <v>5726</v>
      </c>
      <c r="L9" t="s">
        <v>5730</v>
      </c>
      <c r="M9">
        <v>6</v>
      </c>
      <c r="N9">
        <v>18500</v>
      </c>
      <c r="O9">
        <v>9215.0949999999993</v>
      </c>
      <c r="P9">
        <v>20</v>
      </c>
      <c r="Q9">
        <v>1159.6099999999999</v>
      </c>
      <c r="R9" t="s">
        <v>5724</v>
      </c>
      <c r="S9">
        <v>5</v>
      </c>
      <c r="T9" t="s">
        <v>34</v>
      </c>
      <c r="U9">
        <v>111000</v>
      </c>
      <c r="V9">
        <v>22200</v>
      </c>
      <c r="W9">
        <v>88800</v>
      </c>
      <c r="X9">
        <v>55290.57</v>
      </c>
      <c r="Y9">
        <v>32349.82</v>
      </c>
      <c r="Z9">
        <v>36.43</v>
      </c>
      <c r="AA9" t="s">
        <v>5780</v>
      </c>
      <c r="AB9">
        <v>2026</v>
      </c>
    </row>
    <row r="10" spans="1:28" x14ac:dyDescent="0.3">
      <c r="A10" t="s">
        <v>75</v>
      </c>
      <c r="B10" s="9">
        <v>45631</v>
      </c>
      <c r="C10" t="s">
        <v>76</v>
      </c>
      <c r="D10" t="s">
        <v>77</v>
      </c>
      <c r="E10" t="s">
        <v>28</v>
      </c>
      <c r="F10" t="s">
        <v>5738</v>
      </c>
      <c r="G10" t="s">
        <v>5723</v>
      </c>
      <c r="H10" t="s">
        <v>29</v>
      </c>
      <c r="I10" t="s">
        <v>30</v>
      </c>
      <c r="J10" t="s">
        <v>63</v>
      </c>
      <c r="K10" t="s">
        <v>32</v>
      </c>
      <c r="L10" t="s">
        <v>33</v>
      </c>
      <c r="M10">
        <v>11</v>
      </c>
      <c r="N10">
        <v>6500</v>
      </c>
      <c r="O10">
        <v>3684.0990909090906</v>
      </c>
      <c r="P10">
        <v>5</v>
      </c>
      <c r="Q10">
        <v>1538.96</v>
      </c>
      <c r="R10" t="s">
        <v>5724</v>
      </c>
      <c r="S10">
        <v>3</v>
      </c>
      <c r="T10" t="s">
        <v>34</v>
      </c>
      <c r="U10">
        <v>71500</v>
      </c>
      <c r="V10">
        <v>3575</v>
      </c>
      <c r="W10">
        <v>67925</v>
      </c>
      <c r="X10">
        <v>40525.089999999997</v>
      </c>
      <c r="Y10">
        <v>25860.95</v>
      </c>
      <c r="Z10">
        <v>38.07</v>
      </c>
      <c r="AA10" t="s">
        <v>5783</v>
      </c>
      <c r="AB10">
        <v>2024</v>
      </c>
    </row>
    <row r="11" spans="1:28" x14ac:dyDescent="0.3">
      <c r="A11" t="s">
        <v>78</v>
      </c>
      <c r="B11" s="9">
        <v>45690</v>
      </c>
      <c r="C11" t="s">
        <v>79</v>
      </c>
      <c r="D11" t="s">
        <v>67</v>
      </c>
      <c r="E11" t="s">
        <v>28</v>
      </c>
      <c r="F11" t="s">
        <v>5739</v>
      </c>
      <c r="G11" t="s">
        <v>5729</v>
      </c>
      <c r="H11" t="s">
        <v>5740</v>
      </c>
      <c r="I11" t="s">
        <v>80</v>
      </c>
      <c r="J11" t="s">
        <v>31</v>
      </c>
      <c r="K11" t="s">
        <v>53</v>
      </c>
      <c r="L11" t="s">
        <v>5727</v>
      </c>
      <c r="M11">
        <v>7</v>
      </c>
      <c r="N11">
        <v>32000</v>
      </c>
      <c r="O11">
        <v>16435.698571428573</v>
      </c>
      <c r="P11">
        <v>25</v>
      </c>
      <c r="Q11">
        <v>129.37</v>
      </c>
      <c r="R11" t="s">
        <v>5724</v>
      </c>
      <c r="S11">
        <v>4</v>
      </c>
      <c r="T11" t="s">
        <v>34</v>
      </c>
      <c r="U11">
        <v>224000</v>
      </c>
      <c r="V11">
        <v>56000</v>
      </c>
      <c r="W11">
        <v>168000</v>
      </c>
      <c r="X11">
        <v>115049.89</v>
      </c>
      <c r="Y11">
        <v>52820.74</v>
      </c>
      <c r="Z11">
        <v>31.44</v>
      </c>
      <c r="AA11" t="s">
        <v>5779</v>
      </c>
      <c r="AB11">
        <v>2025</v>
      </c>
    </row>
    <row r="12" spans="1:28" x14ac:dyDescent="0.3">
      <c r="A12" t="s">
        <v>81</v>
      </c>
      <c r="B12" s="9">
        <v>45472</v>
      </c>
      <c r="C12" t="s">
        <v>36</v>
      </c>
      <c r="D12" t="s">
        <v>82</v>
      </c>
      <c r="E12" t="s">
        <v>28</v>
      </c>
      <c r="F12" t="s">
        <v>5741</v>
      </c>
      <c r="G12" t="s">
        <v>5732</v>
      </c>
      <c r="H12" t="s">
        <v>51</v>
      </c>
      <c r="I12" t="s">
        <v>83</v>
      </c>
      <c r="J12" t="s">
        <v>63</v>
      </c>
      <c r="K12" t="s">
        <v>53</v>
      </c>
      <c r="L12" t="s">
        <v>5730</v>
      </c>
      <c r="M12">
        <v>10</v>
      </c>
      <c r="N12">
        <v>72000</v>
      </c>
      <c r="O12">
        <v>40870.803</v>
      </c>
      <c r="P12">
        <v>30</v>
      </c>
      <c r="Q12">
        <v>1669.83</v>
      </c>
      <c r="R12" t="s">
        <v>5724</v>
      </c>
      <c r="S12">
        <v>3</v>
      </c>
      <c r="T12" t="s">
        <v>34</v>
      </c>
      <c r="U12">
        <v>720000</v>
      </c>
      <c r="V12">
        <v>216000</v>
      </c>
      <c r="W12">
        <v>504000</v>
      </c>
      <c r="X12">
        <v>408708.03</v>
      </c>
      <c r="Y12">
        <v>93622.14</v>
      </c>
      <c r="Z12">
        <v>18.579999999999998</v>
      </c>
      <c r="AA12" t="s">
        <v>5780</v>
      </c>
      <c r="AB12">
        <v>2024</v>
      </c>
    </row>
    <row r="13" spans="1:28" x14ac:dyDescent="0.3">
      <c r="A13" t="s">
        <v>84</v>
      </c>
      <c r="B13" s="9">
        <v>46162</v>
      </c>
      <c r="C13" t="s">
        <v>85</v>
      </c>
      <c r="D13" t="s">
        <v>49</v>
      </c>
      <c r="E13" t="s">
        <v>50</v>
      </c>
      <c r="F13" t="s">
        <v>5742</v>
      </c>
      <c r="G13" t="s">
        <v>5743</v>
      </c>
      <c r="H13" t="s">
        <v>5744</v>
      </c>
      <c r="I13" t="s">
        <v>86</v>
      </c>
      <c r="J13" t="s">
        <v>63</v>
      </c>
      <c r="K13" t="s">
        <v>53</v>
      </c>
      <c r="L13" t="s">
        <v>33</v>
      </c>
      <c r="M13">
        <v>3</v>
      </c>
      <c r="N13">
        <v>14500</v>
      </c>
      <c r="O13">
        <v>8028.9033333333327</v>
      </c>
      <c r="P13">
        <v>30</v>
      </c>
      <c r="Q13">
        <v>1717.5</v>
      </c>
      <c r="R13" t="s">
        <v>5724</v>
      </c>
      <c r="S13">
        <v>4</v>
      </c>
      <c r="T13" t="s">
        <v>34</v>
      </c>
      <c r="U13">
        <v>43500</v>
      </c>
      <c r="V13">
        <v>13050</v>
      </c>
      <c r="W13">
        <v>30450</v>
      </c>
      <c r="X13">
        <v>24086.71</v>
      </c>
      <c r="Y13">
        <v>4645.79</v>
      </c>
      <c r="Z13">
        <v>15.26</v>
      </c>
      <c r="AA13" t="s">
        <v>5776</v>
      </c>
      <c r="AB13">
        <v>2026</v>
      </c>
    </row>
    <row r="14" spans="1:28" x14ac:dyDescent="0.3">
      <c r="A14" t="s">
        <v>87</v>
      </c>
      <c r="B14" s="9">
        <v>45809</v>
      </c>
      <c r="C14" t="s">
        <v>88</v>
      </c>
      <c r="D14" t="s">
        <v>89</v>
      </c>
      <c r="E14" t="s">
        <v>28</v>
      </c>
      <c r="F14" t="s">
        <v>5725</v>
      </c>
      <c r="G14" t="s">
        <v>5733</v>
      </c>
      <c r="H14" t="s">
        <v>68</v>
      </c>
      <c r="I14" t="s">
        <v>69</v>
      </c>
      <c r="J14" t="s">
        <v>46</v>
      </c>
      <c r="K14" t="s">
        <v>53</v>
      </c>
      <c r="L14" t="s">
        <v>90</v>
      </c>
      <c r="M14">
        <v>7</v>
      </c>
      <c r="N14">
        <v>18500</v>
      </c>
      <c r="O14">
        <v>13352.380000000001</v>
      </c>
      <c r="P14">
        <v>5</v>
      </c>
      <c r="Q14">
        <v>1455.96</v>
      </c>
      <c r="R14" t="s">
        <v>5724</v>
      </c>
      <c r="S14">
        <v>4</v>
      </c>
      <c r="T14" t="s">
        <v>34</v>
      </c>
      <c r="U14">
        <v>129500</v>
      </c>
      <c r="V14">
        <v>6475</v>
      </c>
      <c r="W14">
        <v>123025</v>
      </c>
      <c r="X14">
        <v>93466.66</v>
      </c>
      <c r="Y14">
        <v>28102.38</v>
      </c>
      <c r="Z14">
        <v>22.84</v>
      </c>
      <c r="AA14" t="s">
        <v>5780</v>
      </c>
      <c r="AB14">
        <v>2025</v>
      </c>
    </row>
    <row r="15" spans="1:28" x14ac:dyDescent="0.3">
      <c r="A15" t="s">
        <v>91</v>
      </c>
      <c r="B15" s="9">
        <v>46069</v>
      </c>
      <c r="C15" t="s">
        <v>92</v>
      </c>
      <c r="D15" t="s">
        <v>93</v>
      </c>
      <c r="E15" t="s">
        <v>38</v>
      </c>
      <c r="F15" t="s">
        <v>5745</v>
      </c>
      <c r="G15" t="s">
        <v>5743</v>
      </c>
      <c r="H15" t="s">
        <v>94</v>
      </c>
      <c r="I15" t="s">
        <v>95</v>
      </c>
      <c r="J15" t="s">
        <v>40</v>
      </c>
      <c r="K15" t="s">
        <v>5726</v>
      </c>
      <c r="L15" t="s">
        <v>54</v>
      </c>
      <c r="M15">
        <v>3</v>
      </c>
      <c r="N15">
        <v>1800</v>
      </c>
      <c r="O15">
        <v>1340.0033333333333</v>
      </c>
      <c r="P15">
        <v>5</v>
      </c>
      <c r="Q15">
        <v>488.95</v>
      </c>
      <c r="R15" t="s">
        <v>5724</v>
      </c>
      <c r="S15">
        <v>5</v>
      </c>
      <c r="T15" t="s">
        <v>34</v>
      </c>
      <c r="U15">
        <v>5400</v>
      </c>
      <c r="V15">
        <v>270</v>
      </c>
      <c r="W15">
        <v>5130</v>
      </c>
      <c r="X15">
        <v>4020.01</v>
      </c>
      <c r="Y15">
        <v>621.04</v>
      </c>
      <c r="Z15">
        <v>12.11</v>
      </c>
      <c r="AA15" t="s">
        <v>5779</v>
      </c>
      <c r="AB15">
        <v>2026</v>
      </c>
    </row>
    <row r="16" spans="1:28" x14ac:dyDescent="0.3">
      <c r="A16" t="s">
        <v>96</v>
      </c>
      <c r="B16" s="9">
        <v>45347</v>
      </c>
      <c r="C16" t="s">
        <v>97</v>
      </c>
      <c r="D16" t="s">
        <v>98</v>
      </c>
      <c r="E16" t="s">
        <v>38</v>
      </c>
      <c r="F16" t="s">
        <v>5746</v>
      </c>
      <c r="G16" t="s">
        <v>5729</v>
      </c>
      <c r="H16" t="s">
        <v>5740</v>
      </c>
      <c r="I16" t="s">
        <v>99</v>
      </c>
      <c r="J16" t="s">
        <v>31</v>
      </c>
      <c r="K16" t="s">
        <v>5726</v>
      </c>
      <c r="L16" t="s">
        <v>5727</v>
      </c>
      <c r="M16">
        <v>4</v>
      </c>
      <c r="N16">
        <v>4200</v>
      </c>
      <c r="O16">
        <v>2429.98</v>
      </c>
      <c r="P16">
        <v>25</v>
      </c>
      <c r="Q16">
        <v>958.86</v>
      </c>
      <c r="R16" t="s">
        <v>5724</v>
      </c>
      <c r="S16">
        <v>5</v>
      </c>
      <c r="T16" t="s">
        <v>34</v>
      </c>
      <c r="U16">
        <v>16800</v>
      </c>
      <c r="V16">
        <v>4200</v>
      </c>
      <c r="W16">
        <v>12600</v>
      </c>
      <c r="X16">
        <v>9719.92</v>
      </c>
      <c r="Y16">
        <v>1921.22</v>
      </c>
      <c r="Z16">
        <v>15.25</v>
      </c>
      <c r="AA16" t="s">
        <v>5779</v>
      </c>
      <c r="AB16">
        <v>2024</v>
      </c>
    </row>
    <row r="17" spans="1:28" x14ac:dyDescent="0.3">
      <c r="A17" t="s">
        <v>100</v>
      </c>
      <c r="B17" s="9">
        <v>45942</v>
      </c>
      <c r="C17" t="s">
        <v>101</v>
      </c>
      <c r="D17" t="s">
        <v>93</v>
      </c>
      <c r="E17" t="s">
        <v>38</v>
      </c>
      <c r="F17" t="s">
        <v>5747</v>
      </c>
      <c r="G17" t="s">
        <v>5733</v>
      </c>
      <c r="H17" t="s">
        <v>5734</v>
      </c>
      <c r="I17" t="s">
        <v>57</v>
      </c>
      <c r="J17" t="s">
        <v>46</v>
      </c>
      <c r="K17" t="s">
        <v>53</v>
      </c>
      <c r="L17" t="s">
        <v>5730</v>
      </c>
      <c r="M17">
        <v>8</v>
      </c>
      <c r="N17">
        <v>1800</v>
      </c>
      <c r="O17">
        <v>1065.79125</v>
      </c>
      <c r="P17">
        <v>5</v>
      </c>
      <c r="Q17">
        <v>379.78</v>
      </c>
      <c r="R17" t="s">
        <v>64</v>
      </c>
      <c r="S17">
        <v>5</v>
      </c>
      <c r="T17" t="s">
        <v>102</v>
      </c>
      <c r="U17">
        <v>14400</v>
      </c>
      <c r="V17">
        <v>720</v>
      </c>
      <c r="W17">
        <v>13680</v>
      </c>
      <c r="X17">
        <v>8526.33</v>
      </c>
      <c r="Y17">
        <v>4773.8900000000003</v>
      </c>
      <c r="Z17">
        <v>34.9</v>
      </c>
      <c r="AA17" t="s">
        <v>5784</v>
      </c>
      <c r="AB17">
        <v>2025</v>
      </c>
    </row>
    <row r="18" spans="1:28" x14ac:dyDescent="0.3">
      <c r="A18" t="s">
        <v>103</v>
      </c>
      <c r="B18" s="9">
        <v>45580</v>
      </c>
      <c r="C18" t="s">
        <v>104</v>
      </c>
      <c r="D18" t="s">
        <v>98</v>
      </c>
      <c r="E18" t="s">
        <v>38</v>
      </c>
      <c r="F18" t="s">
        <v>5741</v>
      </c>
      <c r="G18" t="s">
        <v>5733</v>
      </c>
      <c r="H18" t="s">
        <v>5734</v>
      </c>
      <c r="I18" t="s">
        <v>105</v>
      </c>
      <c r="J18" t="s">
        <v>63</v>
      </c>
      <c r="K18" t="s">
        <v>5726</v>
      </c>
      <c r="L18" t="s">
        <v>54</v>
      </c>
      <c r="M18">
        <v>10</v>
      </c>
      <c r="N18">
        <v>4200</v>
      </c>
      <c r="O18">
        <v>2101.723</v>
      </c>
      <c r="P18">
        <v>25</v>
      </c>
      <c r="Q18">
        <v>329.24</v>
      </c>
      <c r="R18" t="s">
        <v>5724</v>
      </c>
      <c r="S18">
        <v>4</v>
      </c>
      <c r="T18" t="s">
        <v>34</v>
      </c>
      <c r="U18">
        <v>42000</v>
      </c>
      <c r="V18">
        <v>10500</v>
      </c>
      <c r="W18">
        <v>31500</v>
      </c>
      <c r="X18">
        <v>21017.23</v>
      </c>
      <c r="Y18">
        <v>10153.530000000001</v>
      </c>
      <c r="Z18">
        <v>32.229999999999997</v>
      </c>
      <c r="AA18" t="s">
        <v>5784</v>
      </c>
      <c r="AB18">
        <v>2024</v>
      </c>
    </row>
    <row r="19" spans="1:28" x14ac:dyDescent="0.3">
      <c r="A19" t="s">
        <v>106</v>
      </c>
      <c r="B19" s="9">
        <v>46192</v>
      </c>
      <c r="C19" t="s">
        <v>107</v>
      </c>
      <c r="D19" t="s">
        <v>108</v>
      </c>
      <c r="E19" t="s">
        <v>109</v>
      </c>
      <c r="F19" t="s">
        <v>5736</v>
      </c>
      <c r="G19" t="s">
        <v>5733</v>
      </c>
      <c r="H19" t="s">
        <v>110</v>
      </c>
      <c r="I19" t="s">
        <v>111</v>
      </c>
      <c r="J19" t="s">
        <v>46</v>
      </c>
      <c r="K19" t="s">
        <v>53</v>
      </c>
      <c r="L19" t="s">
        <v>90</v>
      </c>
      <c r="M19">
        <v>7</v>
      </c>
      <c r="N19">
        <v>7200</v>
      </c>
      <c r="O19">
        <v>3265.0442857142857</v>
      </c>
      <c r="P19">
        <v>20</v>
      </c>
      <c r="Q19">
        <v>529.15</v>
      </c>
      <c r="R19" t="s">
        <v>5724</v>
      </c>
      <c r="S19">
        <v>3</v>
      </c>
      <c r="T19" t="s">
        <v>34</v>
      </c>
      <c r="U19">
        <v>50400</v>
      </c>
      <c r="V19">
        <v>10080</v>
      </c>
      <c r="W19">
        <v>40320</v>
      </c>
      <c r="X19">
        <v>22855.31</v>
      </c>
      <c r="Y19">
        <v>16935.54</v>
      </c>
      <c r="Z19">
        <v>42</v>
      </c>
      <c r="AA19" t="s">
        <v>5780</v>
      </c>
      <c r="AB19">
        <v>2026</v>
      </c>
    </row>
    <row r="20" spans="1:28" x14ac:dyDescent="0.3">
      <c r="A20" t="s">
        <v>112</v>
      </c>
      <c r="B20" s="9">
        <v>45784</v>
      </c>
      <c r="C20" t="s">
        <v>113</v>
      </c>
      <c r="D20" t="s">
        <v>114</v>
      </c>
      <c r="E20" t="s">
        <v>28</v>
      </c>
      <c r="F20" t="s">
        <v>5748</v>
      </c>
      <c r="G20" t="s">
        <v>5733</v>
      </c>
      <c r="H20" t="s">
        <v>110</v>
      </c>
      <c r="I20" t="s">
        <v>111</v>
      </c>
      <c r="J20" t="s">
        <v>40</v>
      </c>
      <c r="K20" t="s">
        <v>32</v>
      </c>
      <c r="L20" t="s">
        <v>5730</v>
      </c>
      <c r="M20">
        <v>11</v>
      </c>
      <c r="N20">
        <v>3200</v>
      </c>
      <c r="O20">
        <v>1769.7536363636364</v>
      </c>
      <c r="P20">
        <v>10</v>
      </c>
      <c r="Q20">
        <v>1722.82</v>
      </c>
      <c r="R20" t="s">
        <v>5724</v>
      </c>
      <c r="S20">
        <v>5</v>
      </c>
      <c r="T20" t="s">
        <v>34</v>
      </c>
      <c r="U20">
        <v>35200</v>
      </c>
      <c r="V20">
        <v>3520</v>
      </c>
      <c r="W20">
        <v>31680</v>
      </c>
      <c r="X20">
        <v>19467.29</v>
      </c>
      <c r="Y20">
        <v>10489.89</v>
      </c>
      <c r="Z20">
        <v>33.11</v>
      </c>
      <c r="AA20" t="s">
        <v>5776</v>
      </c>
      <c r="AB20">
        <v>2025</v>
      </c>
    </row>
    <row r="21" spans="1:28" x14ac:dyDescent="0.3">
      <c r="A21" t="s">
        <v>115</v>
      </c>
      <c r="B21" s="9">
        <v>45460</v>
      </c>
      <c r="C21" t="s">
        <v>116</v>
      </c>
      <c r="D21" t="s">
        <v>117</v>
      </c>
      <c r="E21" t="s">
        <v>109</v>
      </c>
      <c r="F21" t="s">
        <v>5749</v>
      </c>
      <c r="G21" t="s">
        <v>5743</v>
      </c>
      <c r="H21" t="s">
        <v>94</v>
      </c>
      <c r="I21" t="s">
        <v>95</v>
      </c>
      <c r="J21" t="s">
        <v>31</v>
      </c>
      <c r="K21" t="s">
        <v>5726</v>
      </c>
      <c r="L21" t="s">
        <v>90</v>
      </c>
      <c r="M21">
        <v>7</v>
      </c>
      <c r="N21">
        <v>2800</v>
      </c>
      <c r="O21">
        <v>1554.5742857142857</v>
      </c>
      <c r="P21">
        <v>15</v>
      </c>
      <c r="Q21">
        <v>885.74</v>
      </c>
      <c r="R21" t="s">
        <v>5724</v>
      </c>
      <c r="S21">
        <v>4</v>
      </c>
      <c r="T21" t="s">
        <v>34</v>
      </c>
      <c r="U21">
        <v>19600</v>
      </c>
      <c r="V21">
        <v>2940</v>
      </c>
      <c r="W21">
        <v>16660</v>
      </c>
      <c r="X21">
        <v>10882.02</v>
      </c>
      <c r="Y21">
        <v>4892.24</v>
      </c>
      <c r="Z21">
        <v>29.37</v>
      </c>
      <c r="AA21" t="s">
        <v>5780</v>
      </c>
      <c r="AB21">
        <v>2024</v>
      </c>
    </row>
    <row r="22" spans="1:28" x14ac:dyDescent="0.3">
      <c r="A22" t="s">
        <v>118</v>
      </c>
      <c r="B22" s="9">
        <v>45428</v>
      </c>
      <c r="C22" t="s">
        <v>119</v>
      </c>
      <c r="D22" t="s">
        <v>120</v>
      </c>
      <c r="E22" t="s">
        <v>121</v>
      </c>
      <c r="F22" t="s">
        <v>5745</v>
      </c>
      <c r="G22" t="s">
        <v>5733</v>
      </c>
      <c r="H22" t="s">
        <v>68</v>
      </c>
      <c r="I22" t="s">
        <v>69</v>
      </c>
      <c r="J22" t="s">
        <v>63</v>
      </c>
      <c r="K22" t="s">
        <v>53</v>
      </c>
      <c r="L22" t="s">
        <v>54</v>
      </c>
      <c r="M22">
        <v>6</v>
      </c>
      <c r="N22">
        <v>28000</v>
      </c>
      <c r="O22">
        <v>14999.053333333335</v>
      </c>
      <c r="P22">
        <v>20</v>
      </c>
      <c r="Q22">
        <v>1254.44</v>
      </c>
      <c r="R22" t="s">
        <v>5724</v>
      </c>
      <c r="S22">
        <v>5</v>
      </c>
      <c r="T22" t="s">
        <v>102</v>
      </c>
      <c r="U22">
        <v>168000</v>
      </c>
      <c r="V22">
        <v>33600</v>
      </c>
      <c r="W22">
        <v>134400</v>
      </c>
      <c r="X22">
        <v>89994.32</v>
      </c>
      <c r="Y22">
        <v>43151.24</v>
      </c>
      <c r="Z22">
        <v>32.11</v>
      </c>
      <c r="AA22" t="s">
        <v>5776</v>
      </c>
      <c r="AB22">
        <v>2024</v>
      </c>
    </row>
    <row r="23" spans="1:28" x14ac:dyDescent="0.3">
      <c r="A23" t="s">
        <v>122</v>
      </c>
      <c r="B23" s="9">
        <v>46020</v>
      </c>
      <c r="C23" t="s">
        <v>123</v>
      </c>
      <c r="D23" t="s">
        <v>124</v>
      </c>
      <c r="E23" t="s">
        <v>28</v>
      </c>
      <c r="F23" t="s">
        <v>5737</v>
      </c>
      <c r="G23" t="s">
        <v>5723</v>
      </c>
      <c r="H23" t="s">
        <v>73</v>
      </c>
      <c r="I23" t="s">
        <v>74</v>
      </c>
      <c r="J23" t="s">
        <v>46</v>
      </c>
      <c r="K23" t="s">
        <v>53</v>
      </c>
      <c r="L23" t="s">
        <v>5727</v>
      </c>
      <c r="M23">
        <v>3</v>
      </c>
      <c r="N23">
        <v>12500</v>
      </c>
      <c r="O23">
        <v>7715.666666666667</v>
      </c>
      <c r="P23">
        <v>5</v>
      </c>
      <c r="Q23">
        <v>1055.2</v>
      </c>
      <c r="R23" t="s">
        <v>5724</v>
      </c>
      <c r="S23">
        <v>4</v>
      </c>
      <c r="T23" t="s">
        <v>34</v>
      </c>
      <c r="U23">
        <v>37500</v>
      </c>
      <c r="V23">
        <v>1875</v>
      </c>
      <c r="W23">
        <v>35625</v>
      </c>
      <c r="X23">
        <v>23147</v>
      </c>
      <c r="Y23">
        <v>11422.8</v>
      </c>
      <c r="Z23">
        <v>32.06</v>
      </c>
      <c r="AA23" t="s">
        <v>5783</v>
      </c>
      <c r="AB23">
        <v>2025</v>
      </c>
    </row>
    <row r="24" spans="1:28" x14ac:dyDescent="0.3">
      <c r="A24" t="s">
        <v>125</v>
      </c>
      <c r="B24" s="9">
        <v>45834</v>
      </c>
      <c r="C24" t="s">
        <v>126</v>
      </c>
      <c r="D24" t="s">
        <v>127</v>
      </c>
      <c r="E24" t="s">
        <v>109</v>
      </c>
      <c r="F24" t="s">
        <v>5750</v>
      </c>
      <c r="G24" t="s">
        <v>5743</v>
      </c>
      <c r="H24" t="s">
        <v>5744</v>
      </c>
      <c r="I24" t="s">
        <v>86</v>
      </c>
      <c r="J24" t="s">
        <v>31</v>
      </c>
      <c r="K24" t="s">
        <v>32</v>
      </c>
      <c r="L24" t="s">
        <v>5730</v>
      </c>
      <c r="M24">
        <v>1</v>
      </c>
      <c r="N24">
        <v>16500</v>
      </c>
      <c r="O24">
        <v>12813.07</v>
      </c>
      <c r="P24">
        <v>5</v>
      </c>
      <c r="Q24">
        <v>1330.17</v>
      </c>
      <c r="R24" t="s">
        <v>5724</v>
      </c>
      <c r="S24">
        <v>5</v>
      </c>
      <c r="T24" t="s">
        <v>34</v>
      </c>
      <c r="U24">
        <v>16500</v>
      </c>
      <c r="V24">
        <v>825</v>
      </c>
      <c r="W24">
        <v>15675</v>
      </c>
      <c r="X24">
        <v>12813.07</v>
      </c>
      <c r="Y24">
        <v>1531.76</v>
      </c>
      <c r="Z24">
        <v>9.77</v>
      </c>
      <c r="AA24" t="s">
        <v>5780</v>
      </c>
      <c r="AB24">
        <v>2025</v>
      </c>
    </row>
    <row r="25" spans="1:28" x14ac:dyDescent="0.3">
      <c r="A25" t="s">
        <v>128</v>
      </c>
      <c r="B25" s="9">
        <v>45957</v>
      </c>
      <c r="C25" t="s">
        <v>129</v>
      </c>
      <c r="D25" t="s">
        <v>130</v>
      </c>
      <c r="E25" t="s">
        <v>38</v>
      </c>
      <c r="F25" t="s">
        <v>5739</v>
      </c>
      <c r="G25" t="s">
        <v>5723</v>
      </c>
      <c r="H25" t="s">
        <v>131</v>
      </c>
      <c r="I25" t="s">
        <v>132</v>
      </c>
      <c r="J25" t="s">
        <v>63</v>
      </c>
      <c r="K25" t="s">
        <v>32</v>
      </c>
      <c r="L25" t="s">
        <v>33</v>
      </c>
      <c r="M25">
        <v>9</v>
      </c>
      <c r="N25">
        <v>2500</v>
      </c>
      <c r="O25">
        <v>1363.2333333333333</v>
      </c>
      <c r="P25">
        <v>30</v>
      </c>
      <c r="Q25">
        <v>1029.58</v>
      </c>
      <c r="R25" t="s">
        <v>5724</v>
      </c>
      <c r="S25">
        <v>4</v>
      </c>
      <c r="T25" t="s">
        <v>34</v>
      </c>
      <c r="U25">
        <v>22500</v>
      </c>
      <c r="V25">
        <v>6750</v>
      </c>
      <c r="W25">
        <v>15750</v>
      </c>
      <c r="X25">
        <v>12269.1</v>
      </c>
      <c r="Y25">
        <v>2451.3200000000002</v>
      </c>
      <c r="Z25">
        <v>15.56</v>
      </c>
      <c r="AA25" t="s">
        <v>5784</v>
      </c>
      <c r="AB25">
        <v>2025</v>
      </c>
    </row>
    <row r="26" spans="1:28" x14ac:dyDescent="0.3">
      <c r="A26" t="s">
        <v>133</v>
      </c>
      <c r="B26" s="9">
        <v>45343</v>
      </c>
      <c r="C26" t="s">
        <v>88</v>
      </c>
      <c r="D26" t="s">
        <v>134</v>
      </c>
      <c r="E26" t="s">
        <v>50</v>
      </c>
      <c r="F26" t="s">
        <v>5737</v>
      </c>
      <c r="G26" t="s">
        <v>5723</v>
      </c>
      <c r="H26" t="s">
        <v>131</v>
      </c>
      <c r="I26" t="s">
        <v>135</v>
      </c>
      <c r="J26" t="s">
        <v>63</v>
      </c>
      <c r="K26" t="s">
        <v>5726</v>
      </c>
      <c r="L26" t="s">
        <v>33</v>
      </c>
      <c r="M26">
        <v>3</v>
      </c>
      <c r="N26">
        <v>3200</v>
      </c>
      <c r="O26">
        <v>1600.2466666666667</v>
      </c>
      <c r="P26">
        <v>25</v>
      </c>
      <c r="Q26">
        <v>1035.68</v>
      </c>
      <c r="R26" t="s">
        <v>5724</v>
      </c>
      <c r="S26">
        <v>1</v>
      </c>
      <c r="T26" t="s">
        <v>34</v>
      </c>
      <c r="U26">
        <v>9600</v>
      </c>
      <c r="V26">
        <v>2400</v>
      </c>
      <c r="W26">
        <v>7200</v>
      </c>
      <c r="X26">
        <v>4800.74</v>
      </c>
      <c r="Y26">
        <v>1363.58</v>
      </c>
      <c r="Z26">
        <v>18.940000000000001</v>
      </c>
      <c r="AA26" t="s">
        <v>5779</v>
      </c>
      <c r="AB26">
        <v>2024</v>
      </c>
    </row>
    <row r="27" spans="1:28" x14ac:dyDescent="0.3">
      <c r="A27" t="s">
        <v>136</v>
      </c>
      <c r="B27" s="9">
        <v>45844</v>
      </c>
      <c r="C27" t="s">
        <v>137</v>
      </c>
      <c r="D27" t="s">
        <v>60</v>
      </c>
      <c r="E27" t="s">
        <v>38</v>
      </c>
      <c r="F27" t="s">
        <v>5739</v>
      </c>
      <c r="G27" t="s">
        <v>5732</v>
      </c>
      <c r="H27" t="s">
        <v>61</v>
      </c>
      <c r="I27" t="s">
        <v>138</v>
      </c>
      <c r="J27" t="s">
        <v>46</v>
      </c>
      <c r="K27" t="s">
        <v>5726</v>
      </c>
      <c r="L27" t="s">
        <v>54</v>
      </c>
      <c r="M27">
        <v>5</v>
      </c>
      <c r="N27">
        <v>3500</v>
      </c>
      <c r="O27">
        <v>1590.136</v>
      </c>
      <c r="P27">
        <v>25</v>
      </c>
      <c r="Q27">
        <v>310.5</v>
      </c>
      <c r="R27" t="s">
        <v>5724</v>
      </c>
      <c r="S27">
        <v>4</v>
      </c>
      <c r="T27" t="s">
        <v>102</v>
      </c>
      <c r="U27">
        <v>17500</v>
      </c>
      <c r="V27">
        <v>4375</v>
      </c>
      <c r="W27">
        <v>13125</v>
      </c>
      <c r="X27">
        <v>7950.68</v>
      </c>
      <c r="Y27">
        <v>4863.82</v>
      </c>
      <c r="Z27">
        <v>37.06</v>
      </c>
      <c r="AA27" t="s">
        <v>5785</v>
      </c>
      <c r="AB27">
        <v>2025</v>
      </c>
    </row>
    <row r="28" spans="1:28" x14ac:dyDescent="0.3">
      <c r="A28" t="s">
        <v>139</v>
      </c>
      <c r="B28" s="9">
        <v>45984</v>
      </c>
      <c r="C28" t="s">
        <v>140</v>
      </c>
      <c r="D28" t="s">
        <v>108</v>
      </c>
      <c r="E28" t="s">
        <v>109</v>
      </c>
      <c r="F28" t="s">
        <v>5745</v>
      </c>
      <c r="G28" t="s">
        <v>5733</v>
      </c>
      <c r="H28" t="s">
        <v>5767</v>
      </c>
      <c r="I28" t="s">
        <v>105</v>
      </c>
      <c r="J28" t="s">
        <v>31</v>
      </c>
      <c r="K28" t="s">
        <v>5726</v>
      </c>
      <c r="L28" t="s">
        <v>5730</v>
      </c>
      <c r="M28">
        <v>7</v>
      </c>
      <c r="N28">
        <v>7200</v>
      </c>
      <c r="O28">
        <v>4394.562857142857</v>
      </c>
      <c r="P28">
        <v>25</v>
      </c>
      <c r="Q28">
        <v>921.36</v>
      </c>
      <c r="R28" t="s">
        <v>5724</v>
      </c>
      <c r="S28">
        <v>2</v>
      </c>
      <c r="T28" t="s">
        <v>34</v>
      </c>
      <c r="U28">
        <v>50400</v>
      </c>
      <c r="V28">
        <v>12600</v>
      </c>
      <c r="W28">
        <v>37800</v>
      </c>
      <c r="X28">
        <v>30761.94</v>
      </c>
      <c r="Y28">
        <v>6116.7</v>
      </c>
      <c r="Z28">
        <v>16.18</v>
      </c>
      <c r="AA28" t="s">
        <v>5786</v>
      </c>
      <c r="AB28">
        <v>2025</v>
      </c>
    </row>
    <row r="29" spans="1:28" x14ac:dyDescent="0.3">
      <c r="A29" t="s">
        <v>141</v>
      </c>
      <c r="B29" s="9">
        <v>46177</v>
      </c>
      <c r="C29" t="s">
        <v>142</v>
      </c>
      <c r="D29" t="s">
        <v>143</v>
      </c>
      <c r="E29" t="s">
        <v>28</v>
      </c>
      <c r="F29" t="s">
        <v>5746</v>
      </c>
      <c r="G29" t="s">
        <v>5733</v>
      </c>
      <c r="H29" t="s">
        <v>144</v>
      </c>
      <c r="I29" t="s">
        <v>145</v>
      </c>
      <c r="J29" t="s">
        <v>63</v>
      </c>
      <c r="K29" t="s">
        <v>53</v>
      </c>
      <c r="L29" t="s">
        <v>5730</v>
      </c>
      <c r="M29">
        <v>9</v>
      </c>
      <c r="N29">
        <v>7800</v>
      </c>
      <c r="O29">
        <v>4500.3277777777776</v>
      </c>
      <c r="P29">
        <v>25</v>
      </c>
      <c r="Q29">
        <v>1208.77</v>
      </c>
      <c r="R29" t="s">
        <v>5724</v>
      </c>
      <c r="S29">
        <v>3</v>
      </c>
      <c r="T29" t="s">
        <v>34</v>
      </c>
      <c r="U29">
        <v>70200</v>
      </c>
      <c r="V29">
        <v>17550</v>
      </c>
      <c r="W29">
        <v>52650</v>
      </c>
      <c r="X29">
        <v>40502.949999999997</v>
      </c>
      <c r="Y29">
        <v>10938.28</v>
      </c>
      <c r="Z29">
        <v>20.78</v>
      </c>
      <c r="AA29" t="s">
        <v>5780</v>
      </c>
      <c r="AB29">
        <v>2026</v>
      </c>
    </row>
    <row r="30" spans="1:28" x14ac:dyDescent="0.3">
      <c r="A30" t="s">
        <v>146</v>
      </c>
      <c r="B30" s="9">
        <v>45411</v>
      </c>
      <c r="C30" t="s">
        <v>147</v>
      </c>
      <c r="D30" t="s">
        <v>60</v>
      </c>
      <c r="E30" t="s">
        <v>38</v>
      </c>
      <c r="F30" t="s">
        <v>5749</v>
      </c>
      <c r="G30" t="s">
        <v>5733</v>
      </c>
      <c r="H30" t="s">
        <v>5734</v>
      </c>
      <c r="I30" t="s">
        <v>105</v>
      </c>
      <c r="J30" t="s">
        <v>63</v>
      </c>
      <c r="K30" t="s">
        <v>32</v>
      </c>
      <c r="L30" t="s">
        <v>33</v>
      </c>
      <c r="M30">
        <v>4</v>
      </c>
      <c r="N30">
        <v>3500</v>
      </c>
      <c r="O30">
        <v>2246.9050000000002</v>
      </c>
      <c r="P30">
        <v>0</v>
      </c>
      <c r="Q30">
        <v>40.340000000000003</v>
      </c>
      <c r="R30" t="s">
        <v>5724</v>
      </c>
      <c r="S30">
        <v>3</v>
      </c>
      <c r="T30" t="s">
        <v>34</v>
      </c>
      <c r="U30">
        <v>14000</v>
      </c>
      <c r="V30">
        <v>0</v>
      </c>
      <c r="W30">
        <v>14000</v>
      </c>
      <c r="X30">
        <v>8987.6200000000008</v>
      </c>
      <c r="Y30">
        <v>4972.04</v>
      </c>
      <c r="Z30">
        <v>35.51</v>
      </c>
      <c r="AA30" t="s">
        <v>5787</v>
      </c>
      <c r="AB30">
        <v>2024</v>
      </c>
    </row>
    <row r="31" spans="1:28" x14ac:dyDescent="0.3">
      <c r="A31" t="s">
        <v>148</v>
      </c>
      <c r="B31" s="9">
        <v>46129</v>
      </c>
      <c r="C31" t="s">
        <v>149</v>
      </c>
      <c r="D31" t="s">
        <v>37</v>
      </c>
      <c r="E31" t="s">
        <v>38</v>
      </c>
      <c r="F31" t="s">
        <v>5741</v>
      </c>
      <c r="G31" t="s">
        <v>5733</v>
      </c>
      <c r="H31" t="s">
        <v>68</v>
      </c>
      <c r="I31" t="s">
        <v>69</v>
      </c>
      <c r="J31" t="s">
        <v>46</v>
      </c>
      <c r="K31" t="s">
        <v>5726</v>
      </c>
      <c r="L31" t="s">
        <v>33</v>
      </c>
      <c r="M31">
        <v>11</v>
      </c>
      <c r="N31">
        <v>1800</v>
      </c>
      <c r="O31">
        <v>920.72363636363627</v>
      </c>
      <c r="P31">
        <v>30</v>
      </c>
      <c r="Q31">
        <v>849.6</v>
      </c>
      <c r="R31" t="s">
        <v>5724</v>
      </c>
      <c r="S31">
        <v>4</v>
      </c>
      <c r="T31" t="s">
        <v>34</v>
      </c>
      <c r="U31">
        <v>19800</v>
      </c>
      <c r="V31">
        <v>5940</v>
      </c>
      <c r="W31">
        <v>13860</v>
      </c>
      <c r="X31">
        <v>10127.959999999999</v>
      </c>
      <c r="Y31">
        <v>2882.44</v>
      </c>
      <c r="Z31">
        <v>20.8</v>
      </c>
      <c r="AA31" t="s">
        <v>5787</v>
      </c>
      <c r="AB31">
        <v>2026</v>
      </c>
    </row>
    <row r="32" spans="1:28" x14ac:dyDescent="0.3">
      <c r="A32" t="s">
        <v>150</v>
      </c>
      <c r="B32" s="9">
        <v>45636</v>
      </c>
      <c r="C32" t="s">
        <v>151</v>
      </c>
      <c r="D32" t="s">
        <v>152</v>
      </c>
      <c r="E32" t="s">
        <v>28</v>
      </c>
      <c r="F32" t="s">
        <v>5731</v>
      </c>
      <c r="G32" t="s">
        <v>5729</v>
      </c>
      <c r="H32" t="s">
        <v>5767</v>
      </c>
      <c r="I32" t="s">
        <v>153</v>
      </c>
      <c r="J32" t="s">
        <v>40</v>
      </c>
      <c r="K32" t="s">
        <v>53</v>
      </c>
      <c r="L32" t="s">
        <v>54</v>
      </c>
      <c r="M32">
        <v>9</v>
      </c>
      <c r="N32">
        <v>45000</v>
      </c>
      <c r="O32">
        <v>18651.526666666665</v>
      </c>
      <c r="P32">
        <v>30</v>
      </c>
      <c r="Q32">
        <v>751.7</v>
      </c>
      <c r="R32" t="s">
        <v>5724</v>
      </c>
      <c r="S32">
        <v>4</v>
      </c>
      <c r="T32" t="s">
        <v>34</v>
      </c>
      <c r="U32">
        <v>405000</v>
      </c>
      <c r="V32">
        <v>121500</v>
      </c>
      <c r="W32">
        <v>283500</v>
      </c>
      <c r="X32">
        <v>167863.74</v>
      </c>
      <c r="Y32">
        <v>114884.56</v>
      </c>
      <c r="Z32">
        <v>40.520000000000003</v>
      </c>
      <c r="AA32" t="s">
        <v>5783</v>
      </c>
      <c r="AB32">
        <v>2024</v>
      </c>
    </row>
    <row r="33" spans="1:28" x14ac:dyDescent="0.3">
      <c r="A33" t="s">
        <v>154</v>
      </c>
      <c r="B33" s="9">
        <v>46128</v>
      </c>
      <c r="C33" t="s">
        <v>155</v>
      </c>
      <c r="D33" t="s">
        <v>134</v>
      </c>
      <c r="E33" t="s">
        <v>50</v>
      </c>
      <c r="F33" t="s">
        <v>5751</v>
      </c>
      <c r="G33" t="s">
        <v>5733</v>
      </c>
      <c r="H33" t="s">
        <v>144</v>
      </c>
      <c r="I33" t="s">
        <v>156</v>
      </c>
      <c r="J33" t="s">
        <v>46</v>
      </c>
      <c r="K33" t="s">
        <v>53</v>
      </c>
      <c r="L33" t="s">
        <v>90</v>
      </c>
      <c r="M33">
        <v>10</v>
      </c>
      <c r="N33">
        <v>3200</v>
      </c>
      <c r="O33">
        <v>2027.673</v>
      </c>
      <c r="P33">
        <v>15</v>
      </c>
      <c r="Q33">
        <v>1658.08</v>
      </c>
      <c r="R33" t="s">
        <v>5724</v>
      </c>
      <c r="S33">
        <v>5</v>
      </c>
      <c r="T33" t="s">
        <v>34</v>
      </c>
      <c r="U33">
        <v>32000</v>
      </c>
      <c r="V33">
        <v>4800</v>
      </c>
      <c r="W33">
        <v>27200</v>
      </c>
      <c r="X33">
        <v>20276.73</v>
      </c>
      <c r="Y33">
        <v>5265.19</v>
      </c>
      <c r="Z33">
        <v>19.36</v>
      </c>
      <c r="AA33" t="s">
        <v>5787</v>
      </c>
      <c r="AB33">
        <v>2026</v>
      </c>
    </row>
    <row r="34" spans="1:28" x14ac:dyDescent="0.3">
      <c r="A34" t="s">
        <v>157</v>
      </c>
      <c r="B34" s="9">
        <v>45610</v>
      </c>
      <c r="C34" t="s">
        <v>158</v>
      </c>
      <c r="D34" t="s">
        <v>159</v>
      </c>
      <c r="E34" t="s">
        <v>28</v>
      </c>
      <c r="F34" t="s">
        <v>5746</v>
      </c>
      <c r="G34" t="s">
        <v>5723</v>
      </c>
      <c r="H34" t="s">
        <v>73</v>
      </c>
      <c r="I34" t="s">
        <v>160</v>
      </c>
      <c r="J34" t="s">
        <v>46</v>
      </c>
      <c r="K34" t="s">
        <v>5726</v>
      </c>
      <c r="L34" t="s">
        <v>5730</v>
      </c>
      <c r="M34">
        <v>9</v>
      </c>
      <c r="N34">
        <v>85000</v>
      </c>
      <c r="O34">
        <v>66592.093333333323</v>
      </c>
      <c r="P34">
        <v>0</v>
      </c>
      <c r="Q34">
        <v>1728.2</v>
      </c>
      <c r="R34" t="s">
        <v>5724</v>
      </c>
      <c r="S34">
        <v>5</v>
      </c>
      <c r="T34" t="s">
        <v>5752</v>
      </c>
      <c r="U34">
        <v>765000</v>
      </c>
      <c r="V34">
        <v>0</v>
      </c>
      <c r="W34">
        <v>765000</v>
      </c>
      <c r="X34">
        <v>599328.84</v>
      </c>
      <c r="Y34">
        <v>163942.96</v>
      </c>
      <c r="Z34">
        <v>21.43</v>
      </c>
      <c r="AA34" t="s">
        <v>5786</v>
      </c>
      <c r="AB34">
        <v>2024</v>
      </c>
    </row>
    <row r="35" spans="1:28" x14ac:dyDescent="0.3">
      <c r="A35" t="s">
        <v>161</v>
      </c>
      <c r="B35" s="9">
        <v>45676</v>
      </c>
      <c r="C35" t="s">
        <v>104</v>
      </c>
      <c r="D35" t="s">
        <v>162</v>
      </c>
      <c r="E35" t="s">
        <v>50</v>
      </c>
      <c r="F35" t="s">
        <v>5751</v>
      </c>
      <c r="G35" t="s">
        <v>5732</v>
      </c>
      <c r="H35" t="s">
        <v>61</v>
      </c>
      <c r="I35" t="s">
        <v>62</v>
      </c>
      <c r="J35" t="s">
        <v>31</v>
      </c>
      <c r="K35" t="s">
        <v>32</v>
      </c>
      <c r="L35" t="s">
        <v>90</v>
      </c>
      <c r="M35">
        <v>2</v>
      </c>
      <c r="N35">
        <v>3200</v>
      </c>
      <c r="O35">
        <v>2387.6350000000002</v>
      </c>
      <c r="P35">
        <v>0</v>
      </c>
      <c r="Q35">
        <v>1741.43</v>
      </c>
      <c r="R35" t="s">
        <v>5724</v>
      </c>
      <c r="S35">
        <v>2</v>
      </c>
      <c r="T35" t="s">
        <v>34</v>
      </c>
      <c r="U35">
        <v>6400</v>
      </c>
      <c r="V35">
        <v>0</v>
      </c>
      <c r="W35">
        <v>6400</v>
      </c>
      <c r="X35">
        <v>4775.2700000000004</v>
      </c>
      <c r="Y35">
        <v>-116.7</v>
      </c>
      <c r="Z35">
        <v>-1.82</v>
      </c>
      <c r="AA35" t="s">
        <v>5788</v>
      </c>
      <c r="AB35">
        <v>2025</v>
      </c>
    </row>
    <row r="36" spans="1:28" x14ac:dyDescent="0.3">
      <c r="A36" t="s">
        <v>163</v>
      </c>
      <c r="B36" s="9">
        <v>45887</v>
      </c>
      <c r="C36" t="s">
        <v>164</v>
      </c>
      <c r="D36" t="s">
        <v>114</v>
      </c>
      <c r="E36" t="s">
        <v>28</v>
      </c>
      <c r="F36" t="s">
        <v>5753</v>
      </c>
      <c r="G36" t="s">
        <v>5723</v>
      </c>
      <c r="H36" t="s">
        <v>29</v>
      </c>
      <c r="I36" t="s">
        <v>165</v>
      </c>
      <c r="J36" t="s">
        <v>63</v>
      </c>
      <c r="K36" t="s">
        <v>32</v>
      </c>
      <c r="L36" t="s">
        <v>5730</v>
      </c>
      <c r="M36">
        <v>6</v>
      </c>
      <c r="N36">
        <v>3200</v>
      </c>
      <c r="O36">
        <v>2002.5583333333334</v>
      </c>
      <c r="P36">
        <v>0</v>
      </c>
      <c r="Q36">
        <v>162.77000000000001</v>
      </c>
      <c r="R36" t="s">
        <v>64</v>
      </c>
      <c r="S36">
        <v>4</v>
      </c>
      <c r="T36" t="s">
        <v>34</v>
      </c>
      <c r="U36">
        <v>19200</v>
      </c>
      <c r="V36">
        <v>0</v>
      </c>
      <c r="W36">
        <v>19200</v>
      </c>
      <c r="X36">
        <v>12015.35</v>
      </c>
      <c r="Y36">
        <v>7021.88</v>
      </c>
      <c r="Z36">
        <v>36.57</v>
      </c>
      <c r="AA36" t="s">
        <v>5789</v>
      </c>
      <c r="AB36">
        <v>2025</v>
      </c>
    </row>
    <row r="37" spans="1:28" x14ac:dyDescent="0.3">
      <c r="A37" t="s">
        <v>166</v>
      </c>
      <c r="B37" s="9">
        <v>46190</v>
      </c>
      <c r="C37" t="s">
        <v>167</v>
      </c>
      <c r="D37" t="s">
        <v>168</v>
      </c>
      <c r="E37" t="s">
        <v>109</v>
      </c>
      <c r="F37" t="s">
        <v>5754</v>
      </c>
      <c r="G37" t="s">
        <v>5729</v>
      </c>
      <c r="H37" t="s">
        <v>169</v>
      </c>
      <c r="I37" t="s">
        <v>153</v>
      </c>
      <c r="J37" t="s">
        <v>63</v>
      </c>
      <c r="K37" t="s">
        <v>53</v>
      </c>
      <c r="L37" t="s">
        <v>90</v>
      </c>
      <c r="M37">
        <v>7</v>
      </c>
      <c r="N37">
        <v>6500</v>
      </c>
      <c r="O37">
        <v>4738.6342857142863</v>
      </c>
      <c r="P37">
        <v>10</v>
      </c>
      <c r="Q37">
        <v>1673.97</v>
      </c>
      <c r="R37" t="s">
        <v>5724</v>
      </c>
      <c r="S37">
        <v>4</v>
      </c>
      <c r="T37" t="s">
        <v>34</v>
      </c>
      <c r="U37">
        <v>45500</v>
      </c>
      <c r="V37">
        <v>4550</v>
      </c>
      <c r="W37">
        <v>40950</v>
      </c>
      <c r="X37">
        <v>33170.44</v>
      </c>
      <c r="Y37">
        <v>6105.59</v>
      </c>
      <c r="Z37">
        <v>14.91</v>
      </c>
      <c r="AA37" t="s">
        <v>5780</v>
      </c>
      <c r="AB37">
        <v>2026</v>
      </c>
    </row>
    <row r="38" spans="1:28" x14ac:dyDescent="0.3">
      <c r="A38" t="s">
        <v>170</v>
      </c>
      <c r="B38" s="9">
        <v>45572</v>
      </c>
      <c r="C38" t="s">
        <v>171</v>
      </c>
      <c r="D38" t="s">
        <v>130</v>
      </c>
      <c r="E38" t="s">
        <v>38</v>
      </c>
      <c r="F38" t="s">
        <v>5745</v>
      </c>
      <c r="G38" t="s">
        <v>5732</v>
      </c>
      <c r="H38" t="s">
        <v>51</v>
      </c>
      <c r="I38" t="s">
        <v>52</v>
      </c>
      <c r="J38" t="s">
        <v>31</v>
      </c>
      <c r="K38" t="s">
        <v>32</v>
      </c>
      <c r="L38" t="s">
        <v>5730</v>
      </c>
      <c r="M38">
        <v>11</v>
      </c>
      <c r="N38">
        <v>2500</v>
      </c>
      <c r="O38">
        <v>1513.348181818182</v>
      </c>
      <c r="P38">
        <v>20</v>
      </c>
      <c r="Q38">
        <v>1189.8900000000001</v>
      </c>
      <c r="R38" t="s">
        <v>5724</v>
      </c>
      <c r="S38">
        <v>5</v>
      </c>
      <c r="T38" t="s">
        <v>34</v>
      </c>
      <c r="U38">
        <v>27500</v>
      </c>
      <c r="V38">
        <v>5500</v>
      </c>
      <c r="W38">
        <v>22000</v>
      </c>
      <c r="X38">
        <v>16646.830000000002</v>
      </c>
      <c r="Y38">
        <v>4163.28</v>
      </c>
      <c r="Z38">
        <v>18.920000000000002</v>
      </c>
      <c r="AA38" t="s">
        <v>5784</v>
      </c>
      <c r="AB38">
        <v>2024</v>
      </c>
    </row>
    <row r="39" spans="1:28" x14ac:dyDescent="0.3">
      <c r="A39" t="s">
        <v>172</v>
      </c>
      <c r="B39" s="9">
        <v>45492</v>
      </c>
      <c r="C39" t="s">
        <v>173</v>
      </c>
      <c r="D39" t="s">
        <v>5767</v>
      </c>
      <c r="E39" t="s">
        <v>121</v>
      </c>
      <c r="F39" t="s">
        <v>5755</v>
      </c>
      <c r="G39" t="s">
        <v>5733</v>
      </c>
      <c r="H39" t="s">
        <v>144</v>
      </c>
      <c r="I39" t="s">
        <v>145</v>
      </c>
      <c r="J39" t="s">
        <v>63</v>
      </c>
      <c r="K39" t="s">
        <v>32</v>
      </c>
      <c r="L39" t="s">
        <v>33</v>
      </c>
      <c r="M39">
        <v>6</v>
      </c>
      <c r="N39">
        <v>12500</v>
      </c>
      <c r="O39">
        <v>9058.0583333333325</v>
      </c>
      <c r="P39">
        <v>5</v>
      </c>
      <c r="Q39">
        <v>1732.3</v>
      </c>
      <c r="R39" t="s">
        <v>5724</v>
      </c>
      <c r="S39">
        <v>5</v>
      </c>
      <c r="T39" t="s">
        <v>34</v>
      </c>
      <c r="U39">
        <v>75000</v>
      </c>
      <c r="V39">
        <v>3750</v>
      </c>
      <c r="W39">
        <v>71250</v>
      </c>
      <c r="X39">
        <v>54348.35</v>
      </c>
      <c r="Y39">
        <v>15169.35</v>
      </c>
      <c r="Z39">
        <v>21.29</v>
      </c>
      <c r="AA39" t="s">
        <v>5785</v>
      </c>
      <c r="AB39">
        <v>2024</v>
      </c>
    </row>
    <row r="40" spans="1:28" x14ac:dyDescent="0.3">
      <c r="A40" t="s">
        <v>174</v>
      </c>
      <c r="B40" s="9">
        <v>45865</v>
      </c>
      <c r="C40" t="s">
        <v>175</v>
      </c>
      <c r="D40" t="s">
        <v>176</v>
      </c>
      <c r="E40" t="s">
        <v>109</v>
      </c>
      <c r="F40" t="s">
        <v>5725</v>
      </c>
      <c r="G40" t="s">
        <v>5743</v>
      </c>
      <c r="H40" t="s">
        <v>5744</v>
      </c>
      <c r="I40" t="s">
        <v>177</v>
      </c>
      <c r="J40" t="s">
        <v>63</v>
      </c>
      <c r="K40" t="s">
        <v>32</v>
      </c>
      <c r="L40" t="s">
        <v>90</v>
      </c>
      <c r="M40">
        <v>5</v>
      </c>
      <c r="N40">
        <v>28000</v>
      </c>
      <c r="O40">
        <v>18177.135999999999</v>
      </c>
      <c r="P40">
        <v>10</v>
      </c>
      <c r="Q40">
        <v>962.58</v>
      </c>
      <c r="R40" t="s">
        <v>5724</v>
      </c>
      <c r="S40">
        <v>4</v>
      </c>
      <c r="T40" t="s">
        <v>34</v>
      </c>
      <c r="U40">
        <v>140000</v>
      </c>
      <c r="V40">
        <v>14000</v>
      </c>
      <c r="W40">
        <v>126000</v>
      </c>
      <c r="X40">
        <v>90885.68</v>
      </c>
      <c r="Y40">
        <v>34151.74</v>
      </c>
      <c r="Z40">
        <v>27.1</v>
      </c>
      <c r="AA40" t="s">
        <v>5785</v>
      </c>
      <c r="AB40">
        <v>2025</v>
      </c>
    </row>
    <row r="41" spans="1:28" x14ac:dyDescent="0.3">
      <c r="A41" t="s">
        <v>178</v>
      </c>
      <c r="B41" s="9">
        <v>45353</v>
      </c>
      <c r="C41" t="s">
        <v>179</v>
      </c>
      <c r="D41" t="s">
        <v>180</v>
      </c>
      <c r="E41" t="s">
        <v>50</v>
      </c>
      <c r="F41" t="s">
        <v>5756</v>
      </c>
      <c r="G41" t="s">
        <v>5733</v>
      </c>
      <c r="H41" t="s">
        <v>144</v>
      </c>
      <c r="I41" t="s">
        <v>145</v>
      </c>
      <c r="J41" t="s">
        <v>46</v>
      </c>
      <c r="K41" t="s">
        <v>32</v>
      </c>
      <c r="L41" t="s">
        <v>5730</v>
      </c>
      <c r="M41">
        <v>3</v>
      </c>
      <c r="N41">
        <v>1200</v>
      </c>
      <c r="O41">
        <v>538.78</v>
      </c>
      <c r="P41">
        <v>25</v>
      </c>
      <c r="Q41">
        <v>86.56</v>
      </c>
      <c r="R41" t="s">
        <v>5724</v>
      </c>
      <c r="S41">
        <v>2</v>
      </c>
      <c r="T41" t="s">
        <v>34</v>
      </c>
      <c r="U41">
        <v>3600</v>
      </c>
      <c r="V41">
        <v>900</v>
      </c>
      <c r="W41">
        <v>2700</v>
      </c>
      <c r="X41">
        <v>1616.34</v>
      </c>
      <c r="Y41">
        <v>997.1</v>
      </c>
      <c r="Z41">
        <v>36.93</v>
      </c>
      <c r="AA41" t="s">
        <v>5782</v>
      </c>
      <c r="AB41">
        <v>2024</v>
      </c>
    </row>
    <row r="42" spans="1:28" x14ac:dyDescent="0.3">
      <c r="A42" t="s">
        <v>181</v>
      </c>
      <c r="B42" s="9">
        <v>45798</v>
      </c>
      <c r="C42" t="s">
        <v>182</v>
      </c>
      <c r="D42" t="s">
        <v>183</v>
      </c>
      <c r="E42" t="s">
        <v>50</v>
      </c>
      <c r="F42" t="s">
        <v>5754</v>
      </c>
      <c r="G42" t="s">
        <v>5732</v>
      </c>
      <c r="H42" t="s">
        <v>184</v>
      </c>
      <c r="I42" t="s">
        <v>185</v>
      </c>
      <c r="J42" t="s">
        <v>186</v>
      </c>
      <c r="K42" t="s">
        <v>5726</v>
      </c>
      <c r="L42" t="s">
        <v>33</v>
      </c>
      <c r="M42">
        <v>2</v>
      </c>
      <c r="N42">
        <v>450</v>
      </c>
      <c r="O42">
        <v>301.61500000000001</v>
      </c>
      <c r="P42">
        <v>10</v>
      </c>
      <c r="Q42">
        <v>1493.72</v>
      </c>
      <c r="R42" t="s">
        <v>5724</v>
      </c>
      <c r="S42">
        <v>3</v>
      </c>
      <c r="T42" t="s">
        <v>34</v>
      </c>
      <c r="U42">
        <v>900</v>
      </c>
      <c r="V42">
        <v>90</v>
      </c>
      <c r="W42">
        <v>810</v>
      </c>
      <c r="X42">
        <v>603.23</v>
      </c>
      <c r="Y42">
        <v>-1286.95</v>
      </c>
      <c r="Z42">
        <v>-158.88</v>
      </c>
      <c r="AA42" t="s">
        <v>5776</v>
      </c>
      <c r="AB42">
        <v>2025</v>
      </c>
    </row>
    <row r="43" spans="1:28" x14ac:dyDescent="0.3">
      <c r="A43" t="s">
        <v>187</v>
      </c>
      <c r="B43" s="9">
        <v>45358</v>
      </c>
      <c r="C43" t="s">
        <v>71</v>
      </c>
      <c r="D43" t="s">
        <v>188</v>
      </c>
      <c r="E43" t="s">
        <v>121</v>
      </c>
      <c r="F43" t="s">
        <v>5754</v>
      </c>
      <c r="G43" t="s">
        <v>5729</v>
      </c>
      <c r="H43" t="s">
        <v>189</v>
      </c>
      <c r="I43" t="s">
        <v>190</v>
      </c>
      <c r="J43" t="s">
        <v>40</v>
      </c>
      <c r="K43" t="s">
        <v>5726</v>
      </c>
      <c r="L43" t="s">
        <v>33</v>
      </c>
      <c r="M43">
        <v>7</v>
      </c>
      <c r="N43">
        <v>12500</v>
      </c>
      <c r="O43">
        <v>7412.43</v>
      </c>
      <c r="P43">
        <v>15</v>
      </c>
      <c r="Q43">
        <v>1285.32</v>
      </c>
      <c r="R43" t="s">
        <v>5724</v>
      </c>
      <c r="S43">
        <v>1</v>
      </c>
      <c r="T43" t="s">
        <v>5752</v>
      </c>
      <c r="U43">
        <v>87500</v>
      </c>
      <c r="V43">
        <v>13125</v>
      </c>
      <c r="W43">
        <v>74375</v>
      </c>
      <c r="X43">
        <v>51887.01</v>
      </c>
      <c r="Y43">
        <v>21202.67</v>
      </c>
      <c r="Z43">
        <v>28.51</v>
      </c>
      <c r="AA43" t="s">
        <v>5782</v>
      </c>
      <c r="AB43">
        <v>2024</v>
      </c>
    </row>
    <row r="44" spans="1:28" x14ac:dyDescent="0.3">
      <c r="A44" t="s">
        <v>191</v>
      </c>
      <c r="B44" s="9">
        <v>45982</v>
      </c>
      <c r="C44" t="s">
        <v>192</v>
      </c>
      <c r="D44" t="s">
        <v>143</v>
      </c>
      <c r="E44" t="s">
        <v>28</v>
      </c>
      <c r="F44" t="s">
        <v>5757</v>
      </c>
      <c r="G44" t="s">
        <v>5743</v>
      </c>
      <c r="H44" t="s">
        <v>94</v>
      </c>
      <c r="I44" t="s">
        <v>95</v>
      </c>
      <c r="J44" t="s">
        <v>40</v>
      </c>
      <c r="K44" t="s">
        <v>53</v>
      </c>
      <c r="L44" t="s">
        <v>90</v>
      </c>
      <c r="M44">
        <v>1</v>
      </c>
      <c r="N44">
        <v>7800</v>
      </c>
      <c r="O44">
        <v>3202.76</v>
      </c>
      <c r="P44">
        <v>30</v>
      </c>
      <c r="Q44">
        <v>188.12</v>
      </c>
      <c r="R44" t="s">
        <v>5724</v>
      </c>
      <c r="S44">
        <v>5</v>
      </c>
      <c r="T44" t="s">
        <v>34</v>
      </c>
      <c r="U44">
        <v>7800</v>
      </c>
      <c r="V44">
        <v>2340</v>
      </c>
      <c r="W44">
        <v>5460</v>
      </c>
      <c r="X44">
        <v>3202.76</v>
      </c>
      <c r="Y44">
        <v>2069.12</v>
      </c>
      <c r="Z44">
        <v>37.9</v>
      </c>
      <c r="AA44" t="s">
        <v>5786</v>
      </c>
      <c r="AB44">
        <v>2025</v>
      </c>
    </row>
    <row r="45" spans="1:28" x14ac:dyDescent="0.3">
      <c r="A45" t="s">
        <v>193</v>
      </c>
      <c r="B45" s="9">
        <v>46160</v>
      </c>
      <c r="C45" t="s">
        <v>79</v>
      </c>
      <c r="D45" t="s">
        <v>159</v>
      </c>
      <c r="E45" t="s">
        <v>28</v>
      </c>
      <c r="F45" t="s">
        <v>5758</v>
      </c>
      <c r="G45" t="s">
        <v>5732</v>
      </c>
      <c r="H45" t="s">
        <v>51</v>
      </c>
      <c r="I45" t="s">
        <v>83</v>
      </c>
      <c r="J45" t="s">
        <v>63</v>
      </c>
      <c r="K45" t="s">
        <v>32</v>
      </c>
      <c r="L45" t="s">
        <v>5730</v>
      </c>
      <c r="M45">
        <v>10</v>
      </c>
      <c r="N45">
        <v>85000</v>
      </c>
      <c r="O45">
        <v>40247.642999999996</v>
      </c>
      <c r="P45">
        <v>25</v>
      </c>
      <c r="Q45">
        <v>1274.1500000000001</v>
      </c>
      <c r="R45" t="s">
        <v>5724</v>
      </c>
      <c r="S45">
        <v>4</v>
      </c>
      <c r="T45" t="s">
        <v>34</v>
      </c>
      <c r="U45">
        <v>850000</v>
      </c>
      <c r="V45">
        <v>212500</v>
      </c>
      <c r="W45">
        <v>637500</v>
      </c>
      <c r="X45">
        <v>402476.43</v>
      </c>
      <c r="Y45">
        <v>233749.42</v>
      </c>
      <c r="Z45">
        <v>36.67</v>
      </c>
      <c r="AA45" t="s">
        <v>5776</v>
      </c>
      <c r="AB45">
        <v>2026</v>
      </c>
    </row>
    <row r="46" spans="1:28" x14ac:dyDescent="0.3">
      <c r="A46" t="s">
        <v>194</v>
      </c>
      <c r="B46" s="9">
        <v>45494</v>
      </c>
      <c r="C46" t="s">
        <v>195</v>
      </c>
      <c r="D46" t="s">
        <v>130</v>
      </c>
      <c r="E46" t="s">
        <v>38</v>
      </c>
      <c r="F46" t="s">
        <v>5742</v>
      </c>
      <c r="G46" t="s">
        <v>5733</v>
      </c>
      <c r="H46" t="s">
        <v>5734</v>
      </c>
      <c r="I46" t="s">
        <v>57</v>
      </c>
      <c r="J46" t="s">
        <v>31</v>
      </c>
      <c r="K46" t="s">
        <v>32</v>
      </c>
      <c r="L46" t="s">
        <v>33</v>
      </c>
      <c r="M46">
        <v>4</v>
      </c>
      <c r="N46">
        <v>2500</v>
      </c>
      <c r="O46">
        <v>1832.07</v>
      </c>
      <c r="P46">
        <v>10</v>
      </c>
      <c r="Q46">
        <v>272.2</v>
      </c>
      <c r="R46" t="s">
        <v>5724</v>
      </c>
      <c r="S46">
        <v>5</v>
      </c>
      <c r="T46" t="s">
        <v>34</v>
      </c>
      <c r="U46">
        <v>10000</v>
      </c>
      <c r="V46">
        <v>1000</v>
      </c>
      <c r="W46">
        <v>9000</v>
      </c>
      <c r="X46">
        <v>7328.28</v>
      </c>
      <c r="Y46">
        <v>1399.52</v>
      </c>
      <c r="Z46">
        <v>15.55</v>
      </c>
      <c r="AA46" t="s">
        <v>5785</v>
      </c>
      <c r="AB46">
        <v>2024</v>
      </c>
    </row>
    <row r="47" spans="1:28" x14ac:dyDescent="0.3">
      <c r="A47" t="s">
        <v>196</v>
      </c>
      <c r="B47" s="9">
        <v>45462</v>
      </c>
      <c r="C47" t="s">
        <v>197</v>
      </c>
      <c r="D47" t="s">
        <v>117</v>
      </c>
      <c r="E47" t="s">
        <v>109</v>
      </c>
      <c r="F47" t="s">
        <v>5754</v>
      </c>
      <c r="G47" t="s">
        <v>5732</v>
      </c>
      <c r="H47" t="s">
        <v>184</v>
      </c>
      <c r="I47" t="s">
        <v>198</v>
      </c>
      <c r="J47" t="s">
        <v>63</v>
      </c>
      <c r="K47" t="s">
        <v>32</v>
      </c>
      <c r="L47" t="s">
        <v>33</v>
      </c>
      <c r="M47">
        <v>5</v>
      </c>
      <c r="N47">
        <v>2800</v>
      </c>
      <c r="O47">
        <v>1436.06</v>
      </c>
      <c r="P47">
        <v>30</v>
      </c>
      <c r="Q47">
        <v>350.15</v>
      </c>
      <c r="R47" t="s">
        <v>5724</v>
      </c>
      <c r="S47">
        <v>3</v>
      </c>
      <c r="T47" t="s">
        <v>34</v>
      </c>
      <c r="U47">
        <v>14000</v>
      </c>
      <c r="V47">
        <v>4200</v>
      </c>
      <c r="W47">
        <v>9800</v>
      </c>
      <c r="X47">
        <v>7180.3</v>
      </c>
      <c r="Y47">
        <v>2269.5500000000002</v>
      </c>
      <c r="Z47">
        <v>23.16</v>
      </c>
      <c r="AA47" t="s">
        <v>5780</v>
      </c>
      <c r="AB47">
        <v>2024</v>
      </c>
    </row>
    <row r="48" spans="1:28" x14ac:dyDescent="0.3">
      <c r="A48" t="s">
        <v>199</v>
      </c>
      <c r="B48" s="9">
        <v>46000</v>
      </c>
      <c r="C48" t="s">
        <v>200</v>
      </c>
      <c r="D48" t="s">
        <v>93</v>
      </c>
      <c r="E48" t="s">
        <v>38</v>
      </c>
      <c r="F48" t="s">
        <v>5722</v>
      </c>
      <c r="G48" t="s">
        <v>5733</v>
      </c>
      <c r="H48" t="s">
        <v>5734</v>
      </c>
      <c r="I48" t="s">
        <v>57</v>
      </c>
      <c r="J48" t="s">
        <v>63</v>
      </c>
      <c r="K48" t="s">
        <v>5726</v>
      </c>
      <c r="L48" t="s">
        <v>90</v>
      </c>
      <c r="M48">
        <v>4</v>
      </c>
      <c r="N48">
        <v>1800</v>
      </c>
      <c r="O48">
        <v>940.22249999999997</v>
      </c>
      <c r="P48">
        <v>30</v>
      </c>
      <c r="Q48">
        <v>1590.63</v>
      </c>
      <c r="R48" t="s">
        <v>5724</v>
      </c>
      <c r="S48">
        <v>4</v>
      </c>
      <c r="T48" t="s">
        <v>5752</v>
      </c>
      <c r="U48">
        <v>7200</v>
      </c>
      <c r="V48">
        <v>2160</v>
      </c>
      <c r="W48">
        <v>5040</v>
      </c>
      <c r="X48">
        <v>3760.89</v>
      </c>
      <c r="Y48">
        <v>-311.52</v>
      </c>
      <c r="Z48">
        <v>-6.18</v>
      </c>
      <c r="AA48" t="s">
        <v>5783</v>
      </c>
      <c r="AB48">
        <v>2025</v>
      </c>
    </row>
    <row r="49" spans="1:28" x14ac:dyDescent="0.3">
      <c r="A49" t="s">
        <v>201</v>
      </c>
      <c r="B49" s="9">
        <v>46040</v>
      </c>
      <c r="C49" t="s">
        <v>202</v>
      </c>
      <c r="D49" t="s">
        <v>168</v>
      </c>
      <c r="E49" t="s">
        <v>109</v>
      </c>
      <c r="F49" t="s">
        <v>5751</v>
      </c>
      <c r="G49" t="s">
        <v>5733</v>
      </c>
      <c r="H49" t="s">
        <v>5734</v>
      </c>
      <c r="I49" t="s">
        <v>105</v>
      </c>
      <c r="J49" t="s">
        <v>63</v>
      </c>
      <c r="K49" t="s">
        <v>53</v>
      </c>
      <c r="L49" t="s">
        <v>90</v>
      </c>
      <c r="M49">
        <v>10</v>
      </c>
      <c r="N49">
        <v>6500</v>
      </c>
      <c r="O49">
        <v>3553.174</v>
      </c>
      <c r="P49">
        <v>20</v>
      </c>
      <c r="Q49">
        <v>1135.43</v>
      </c>
      <c r="R49" t="s">
        <v>5724</v>
      </c>
      <c r="S49">
        <v>2</v>
      </c>
      <c r="T49" t="s">
        <v>34</v>
      </c>
      <c r="U49">
        <v>65000</v>
      </c>
      <c r="V49">
        <v>13000</v>
      </c>
      <c r="W49">
        <v>52000</v>
      </c>
      <c r="X49">
        <v>35531.74</v>
      </c>
      <c r="Y49">
        <v>15332.83</v>
      </c>
      <c r="Z49">
        <v>29.49</v>
      </c>
      <c r="AA49" t="s">
        <v>5788</v>
      </c>
      <c r="AB49">
        <v>2026</v>
      </c>
    </row>
    <row r="50" spans="1:28" x14ac:dyDescent="0.3">
      <c r="A50" t="s">
        <v>203</v>
      </c>
      <c r="B50" s="9">
        <v>45799</v>
      </c>
      <c r="C50" t="s">
        <v>204</v>
      </c>
      <c r="D50" t="s">
        <v>205</v>
      </c>
      <c r="E50" t="s">
        <v>121</v>
      </c>
      <c r="F50" t="s">
        <v>5722</v>
      </c>
      <c r="G50" t="s">
        <v>5723</v>
      </c>
      <c r="H50" t="s">
        <v>73</v>
      </c>
      <c r="I50" t="s">
        <v>74</v>
      </c>
      <c r="J50" t="s">
        <v>46</v>
      </c>
      <c r="K50" t="s">
        <v>53</v>
      </c>
      <c r="L50" t="s">
        <v>5730</v>
      </c>
      <c r="M50">
        <v>1</v>
      </c>
      <c r="N50">
        <v>55000</v>
      </c>
      <c r="O50">
        <v>35736.959999999999</v>
      </c>
      <c r="P50">
        <v>10</v>
      </c>
      <c r="Q50">
        <v>1742.25</v>
      </c>
      <c r="R50" t="s">
        <v>5724</v>
      </c>
      <c r="S50">
        <v>4</v>
      </c>
      <c r="T50" t="s">
        <v>34</v>
      </c>
      <c r="U50">
        <v>55000</v>
      </c>
      <c r="V50">
        <v>5500</v>
      </c>
      <c r="W50">
        <v>49500</v>
      </c>
      <c r="X50">
        <v>35736.959999999999</v>
      </c>
      <c r="Y50">
        <v>12020.79</v>
      </c>
      <c r="Z50">
        <v>24.28</v>
      </c>
      <c r="AA50" t="s">
        <v>5776</v>
      </c>
      <c r="AB50">
        <v>2025</v>
      </c>
    </row>
    <row r="51" spans="1:28" x14ac:dyDescent="0.3">
      <c r="A51" t="s">
        <v>206</v>
      </c>
      <c r="B51" s="9">
        <v>46041</v>
      </c>
      <c r="C51" t="s">
        <v>207</v>
      </c>
      <c r="D51" t="s">
        <v>188</v>
      </c>
      <c r="E51" t="s">
        <v>121</v>
      </c>
      <c r="F51" t="s">
        <v>5757</v>
      </c>
      <c r="G51" t="s">
        <v>5733</v>
      </c>
      <c r="H51" t="s">
        <v>110</v>
      </c>
      <c r="I51" t="s">
        <v>111</v>
      </c>
      <c r="J51" t="s">
        <v>46</v>
      </c>
      <c r="K51" t="s">
        <v>53</v>
      </c>
      <c r="L51" t="s">
        <v>54</v>
      </c>
      <c r="M51">
        <v>7</v>
      </c>
      <c r="N51">
        <v>12500</v>
      </c>
      <c r="O51">
        <v>7849.5371428571434</v>
      </c>
      <c r="P51">
        <v>5</v>
      </c>
      <c r="Q51">
        <v>858.08</v>
      </c>
      <c r="R51" t="s">
        <v>5724</v>
      </c>
      <c r="S51">
        <v>5</v>
      </c>
      <c r="T51" t="s">
        <v>34</v>
      </c>
      <c r="U51">
        <v>87500</v>
      </c>
      <c r="V51">
        <v>4375</v>
      </c>
      <c r="W51">
        <v>83125</v>
      </c>
      <c r="X51">
        <v>54946.76</v>
      </c>
      <c r="Y51">
        <v>27320.16</v>
      </c>
      <c r="Z51">
        <v>32.869999999999997</v>
      </c>
      <c r="AA51" t="s">
        <v>5788</v>
      </c>
      <c r="AB51">
        <v>2026</v>
      </c>
    </row>
    <row r="52" spans="1:28" x14ac:dyDescent="0.3">
      <c r="A52" t="s">
        <v>208</v>
      </c>
      <c r="B52" s="9">
        <v>46071</v>
      </c>
      <c r="C52" t="s">
        <v>209</v>
      </c>
      <c r="D52" t="s">
        <v>134</v>
      </c>
      <c r="E52" t="s">
        <v>50</v>
      </c>
      <c r="F52" t="s">
        <v>5759</v>
      </c>
      <c r="G52" t="s">
        <v>5723</v>
      </c>
      <c r="H52" t="s">
        <v>131</v>
      </c>
      <c r="I52" t="s">
        <v>132</v>
      </c>
      <c r="J52" t="s">
        <v>31</v>
      </c>
      <c r="K52" t="s">
        <v>5726</v>
      </c>
      <c r="L52" t="s">
        <v>33</v>
      </c>
      <c r="M52">
        <v>1</v>
      </c>
      <c r="N52">
        <v>3200</v>
      </c>
      <c r="O52">
        <v>2195.4299999999998</v>
      </c>
      <c r="P52">
        <v>15</v>
      </c>
      <c r="Q52">
        <v>376.18</v>
      </c>
      <c r="R52" t="s">
        <v>5724</v>
      </c>
      <c r="S52">
        <v>3</v>
      </c>
      <c r="T52" t="s">
        <v>34</v>
      </c>
      <c r="U52">
        <v>3200</v>
      </c>
      <c r="V52">
        <v>480</v>
      </c>
      <c r="W52">
        <v>2720</v>
      </c>
      <c r="X52">
        <v>2195.4299999999998</v>
      </c>
      <c r="Y52">
        <v>148.38999999999999</v>
      </c>
      <c r="Z52">
        <v>5.46</v>
      </c>
      <c r="AA52" t="s">
        <v>5779</v>
      </c>
      <c r="AB52">
        <v>2026</v>
      </c>
    </row>
    <row r="53" spans="1:28" x14ac:dyDescent="0.3">
      <c r="A53" t="s">
        <v>210</v>
      </c>
      <c r="B53" s="9">
        <v>45703</v>
      </c>
      <c r="C53" t="s">
        <v>211</v>
      </c>
      <c r="D53" t="s">
        <v>212</v>
      </c>
      <c r="E53" t="s">
        <v>28</v>
      </c>
      <c r="F53" t="s">
        <v>5738</v>
      </c>
      <c r="G53" t="s">
        <v>5729</v>
      </c>
      <c r="H53" t="s">
        <v>213</v>
      </c>
      <c r="I53" t="s">
        <v>190</v>
      </c>
      <c r="J53" t="s">
        <v>40</v>
      </c>
      <c r="K53" t="s">
        <v>5726</v>
      </c>
      <c r="L53" t="s">
        <v>54</v>
      </c>
      <c r="M53">
        <v>7</v>
      </c>
      <c r="N53">
        <v>8500</v>
      </c>
      <c r="O53">
        <v>6845.0142857142855</v>
      </c>
      <c r="P53">
        <v>0</v>
      </c>
      <c r="Q53">
        <v>1386.76</v>
      </c>
      <c r="R53" t="s">
        <v>5724</v>
      </c>
      <c r="S53">
        <v>4</v>
      </c>
      <c r="T53" t="s">
        <v>34</v>
      </c>
      <c r="U53">
        <v>59500</v>
      </c>
      <c r="V53">
        <v>0</v>
      </c>
      <c r="W53">
        <v>59500</v>
      </c>
      <c r="X53">
        <v>47915.1</v>
      </c>
      <c r="Y53">
        <v>10198.14</v>
      </c>
      <c r="Z53">
        <v>17.14</v>
      </c>
      <c r="AA53" t="s">
        <v>5779</v>
      </c>
      <c r="AB53">
        <v>2025</v>
      </c>
    </row>
    <row r="54" spans="1:28" x14ac:dyDescent="0.3">
      <c r="A54" t="s">
        <v>214</v>
      </c>
      <c r="B54" s="9">
        <v>45541</v>
      </c>
      <c r="C54" t="s">
        <v>215</v>
      </c>
      <c r="D54" t="s">
        <v>212</v>
      </c>
      <c r="E54" t="s">
        <v>28</v>
      </c>
      <c r="F54" t="s">
        <v>5760</v>
      </c>
      <c r="G54" t="s">
        <v>5732</v>
      </c>
      <c r="H54" t="s">
        <v>61</v>
      </c>
      <c r="I54" t="s">
        <v>138</v>
      </c>
      <c r="J54" t="s">
        <v>46</v>
      </c>
      <c r="K54" t="s">
        <v>5726</v>
      </c>
      <c r="L54" t="s">
        <v>33</v>
      </c>
      <c r="M54">
        <v>10</v>
      </c>
      <c r="N54">
        <v>8500</v>
      </c>
      <c r="O54">
        <v>6420.6480000000001</v>
      </c>
      <c r="P54">
        <v>5</v>
      </c>
      <c r="Q54">
        <v>1006.42</v>
      </c>
      <c r="R54" t="s">
        <v>5724</v>
      </c>
      <c r="S54">
        <v>5</v>
      </c>
      <c r="T54" t="s">
        <v>34</v>
      </c>
      <c r="U54">
        <v>85000</v>
      </c>
      <c r="V54">
        <v>4250</v>
      </c>
      <c r="W54">
        <v>80750</v>
      </c>
      <c r="X54">
        <v>64206.48</v>
      </c>
      <c r="Y54">
        <v>15537.1</v>
      </c>
      <c r="Z54">
        <v>19.239999999999998</v>
      </c>
      <c r="AA54" t="s">
        <v>5781</v>
      </c>
      <c r="AB54">
        <v>2024</v>
      </c>
    </row>
    <row r="55" spans="1:28" x14ac:dyDescent="0.3">
      <c r="A55" t="s">
        <v>216</v>
      </c>
      <c r="B55" s="9">
        <v>46113</v>
      </c>
      <c r="C55" t="s">
        <v>217</v>
      </c>
      <c r="D55" t="s">
        <v>60</v>
      </c>
      <c r="E55" t="s">
        <v>38</v>
      </c>
      <c r="F55" t="s">
        <v>5741</v>
      </c>
      <c r="G55" t="s">
        <v>5723</v>
      </c>
      <c r="H55" t="s">
        <v>131</v>
      </c>
      <c r="I55" t="s">
        <v>135</v>
      </c>
      <c r="J55" t="s">
        <v>40</v>
      </c>
      <c r="K55" t="s">
        <v>5726</v>
      </c>
      <c r="L55" t="s">
        <v>33</v>
      </c>
      <c r="M55">
        <v>8</v>
      </c>
      <c r="N55">
        <v>3500</v>
      </c>
      <c r="O55">
        <v>1918.04125</v>
      </c>
      <c r="P55">
        <v>25</v>
      </c>
      <c r="Q55">
        <v>1587.47</v>
      </c>
      <c r="R55" t="s">
        <v>64</v>
      </c>
      <c r="S55">
        <v>4</v>
      </c>
      <c r="T55" t="s">
        <v>34</v>
      </c>
      <c r="U55">
        <v>28000</v>
      </c>
      <c r="V55">
        <v>7000</v>
      </c>
      <c r="W55">
        <v>21000</v>
      </c>
      <c r="X55">
        <v>15344.33</v>
      </c>
      <c r="Y55">
        <v>4068.2</v>
      </c>
      <c r="Z55">
        <v>19.37</v>
      </c>
      <c r="AA55" t="s">
        <v>5787</v>
      </c>
      <c r="AB55">
        <v>2026</v>
      </c>
    </row>
    <row r="56" spans="1:28" x14ac:dyDescent="0.3">
      <c r="A56" t="s">
        <v>218</v>
      </c>
      <c r="B56" s="9">
        <v>45662</v>
      </c>
      <c r="C56" t="s">
        <v>219</v>
      </c>
      <c r="D56" t="s">
        <v>77</v>
      </c>
      <c r="E56" t="s">
        <v>28</v>
      </c>
      <c r="F56" t="s">
        <v>5761</v>
      </c>
      <c r="G56" t="s">
        <v>5733</v>
      </c>
      <c r="H56" t="s">
        <v>144</v>
      </c>
      <c r="I56" t="s">
        <v>145</v>
      </c>
      <c r="J56" t="s">
        <v>40</v>
      </c>
      <c r="K56" t="s">
        <v>32</v>
      </c>
      <c r="L56" t="s">
        <v>54</v>
      </c>
      <c r="M56">
        <v>9</v>
      </c>
      <c r="N56">
        <v>6500</v>
      </c>
      <c r="O56">
        <v>3556.4133333333334</v>
      </c>
      <c r="P56">
        <v>5</v>
      </c>
      <c r="Q56">
        <v>74.48</v>
      </c>
      <c r="R56" t="s">
        <v>5724</v>
      </c>
      <c r="S56">
        <v>2</v>
      </c>
      <c r="T56" t="s">
        <v>34</v>
      </c>
      <c r="U56">
        <v>58500</v>
      </c>
      <c r="V56">
        <v>2925</v>
      </c>
      <c r="W56">
        <v>55575</v>
      </c>
      <c r="X56">
        <v>32007.72</v>
      </c>
      <c r="Y56">
        <v>23492.799999999999</v>
      </c>
      <c r="Z56">
        <v>42.27</v>
      </c>
      <c r="AA56" t="s">
        <v>5788</v>
      </c>
      <c r="AB56">
        <v>2025</v>
      </c>
    </row>
    <row r="57" spans="1:28" x14ac:dyDescent="0.3">
      <c r="A57" t="s">
        <v>220</v>
      </c>
      <c r="B57" s="9">
        <v>45973</v>
      </c>
      <c r="C57" t="s">
        <v>221</v>
      </c>
      <c r="D57" t="s">
        <v>222</v>
      </c>
      <c r="E57" t="s">
        <v>50</v>
      </c>
      <c r="F57" t="s">
        <v>5739</v>
      </c>
      <c r="G57" t="s">
        <v>5732</v>
      </c>
      <c r="H57" t="s">
        <v>223</v>
      </c>
      <c r="I57" t="s">
        <v>224</v>
      </c>
      <c r="J57" t="s">
        <v>46</v>
      </c>
      <c r="K57" t="s">
        <v>32</v>
      </c>
      <c r="L57" t="s">
        <v>54</v>
      </c>
      <c r="M57">
        <v>8</v>
      </c>
      <c r="N57">
        <v>8500</v>
      </c>
      <c r="O57">
        <v>3827.51</v>
      </c>
      <c r="P57">
        <v>20</v>
      </c>
      <c r="Q57">
        <v>1433.4</v>
      </c>
      <c r="R57" t="s">
        <v>5724</v>
      </c>
      <c r="S57">
        <v>5</v>
      </c>
      <c r="T57" t="s">
        <v>34</v>
      </c>
      <c r="U57">
        <v>68000</v>
      </c>
      <c r="V57">
        <v>13600</v>
      </c>
      <c r="W57">
        <v>54400</v>
      </c>
      <c r="X57">
        <v>30620.080000000002</v>
      </c>
      <c r="Y57">
        <v>22346.52</v>
      </c>
      <c r="Z57">
        <v>41.08</v>
      </c>
      <c r="AA57" t="s">
        <v>5786</v>
      </c>
      <c r="AB57">
        <v>2025</v>
      </c>
    </row>
    <row r="58" spans="1:28" x14ac:dyDescent="0.3">
      <c r="A58" t="s">
        <v>225</v>
      </c>
      <c r="B58" s="9">
        <v>45475</v>
      </c>
      <c r="C58" t="s">
        <v>226</v>
      </c>
      <c r="D58" t="s">
        <v>98</v>
      </c>
      <c r="E58" t="s">
        <v>38</v>
      </c>
      <c r="F58" t="s">
        <v>5756</v>
      </c>
      <c r="G58" t="s">
        <v>5733</v>
      </c>
      <c r="H58" t="s">
        <v>68</v>
      </c>
      <c r="I58" t="s">
        <v>69</v>
      </c>
      <c r="J58" t="s">
        <v>40</v>
      </c>
      <c r="K58" t="s">
        <v>53</v>
      </c>
      <c r="L58" t="s">
        <v>33</v>
      </c>
      <c r="M58">
        <v>1</v>
      </c>
      <c r="N58">
        <v>4200</v>
      </c>
      <c r="O58">
        <v>2943.52</v>
      </c>
      <c r="P58">
        <v>10</v>
      </c>
      <c r="Q58">
        <v>835.15</v>
      </c>
      <c r="R58" t="s">
        <v>5724</v>
      </c>
      <c r="S58">
        <v>3</v>
      </c>
      <c r="T58" t="s">
        <v>34</v>
      </c>
      <c r="U58">
        <v>4200</v>
      </c>
      <c r="V58">
        <v>420</v>
      </c>
      <c r="W58">
        <v>3780</v>
      </c>
      <c r="X58">
        <v>2943.52</v>
      </c>
      <c r="Y58">
        <v>1.33</v>
      </c>
      <c r="Z58">
        <v>0.04</v>
      </c>
      <c r="AA58" t="s">
        <v>5785</v>
      </c>
      <c r="AB58">
        <v>2024</v>
      </c>
    </row>
    <row r="59" spans="1:28" x14ac:dyDescent="0.3">
      <c r="A59" t="s">
        <v>227</v>
      </c>
      <c r="B59" s="9">
        <v>45307</v>
      </c>
      <c r="C59" t="s">
        <v>228</v>
      </c>
      <c r="D59" t="s">
        <v>93</v>
      </c>
      <c r="E59" t="s">
        <v>38</v>
      </c>
      <c r="F59" t="s">
        <v>5741</v>
      </c>
      <c r="G59" t="s">
        <v>5732</v>
      </c>
      <c r="H59" t="s">
        <v>51</v>
      </c>
      <c r="I59" t="s">
        <v>52</v>
      </c>
      <c r="J59" t="s">
        <v>63</v>
      </c>
      <c r="K59" t="s">
        <v>53</v>
      </c>
      <c r="L59" t="s">
        <v>5730</v>
      </c>
      <c r="M59">
        <v>4</v>
      </c>
      <c r="N59">
        <v>1800</v>
      </c>
      <c r="O59">
        <v>898.90499999999997</v>
      </c>
      <c r="P59">
        <v>15</v>
      </c>
      <c r="Q59">
        <v>138.05000000000001</v>
      </c>
      <c r="R59" t="s">
        <v>5724</v>
      </c>
      <c r="S59">
        <v>4</v>
      </c>
      <c r="T59" t="s">
        <v>34</v>
      </c>
      <c r="U59">
        <v>7200</v>
      </c>
      <c r="V59">
        <v>1080</v>
      </c>
      <c r="W59">
        <v>6120</v>
      </c>
      <c r="X59">
        <v>3595.62</v>
      </c>
      <c r="Y59">
        <v>2386.33</v>
      </c>
      <c r="Z59">
        <v>38.99</v>
      </c>
      <c r="AA59" t="s">
        <v>5788</v>
      </c>
      <c r="AB59">
        <v>2024</v>
      </c>
    </row>
    <row r="60" spans="1:28" x14ac:dyDescent="0.3">
      <c r="A60" t="s">
        <v>229</v>
      </c>
      <c r="B60" s="9">
        <v>45941</v>
      </c>
      <c r="C60" t="s">
        <v>230</v>
      </c>
      <c r="D60" t="s">
        <v>98</v>
      </c>
      <c r="E60" t="s">
        <v>38</v>
      </c>
      <c r="F60" t="s">
        <v>5725</v>
      </c>
      <c r="G60" t="s">
        <v>5733</v>
      </c>
      <c r="H60" t="s">
        <v>110</v>
      </c>
      <c r="I60" t="s">
        <v>111</v>
      </c>
      <c r="J60" t="s">
        <v>63</v>
      </c>
      <c r="K60" t="s">
        <v>5726</v>
      </c>
      <c r="L60" t="s">
        <v>33</v>
      </c>
      <c r="M60">
        <v>11</v>
      </c>
      <c r="N60">
        <v>4200</v>
      </c>
      <c r="O60">
        <v>2089.2018181818185</v>
      </c>
      <c r="P60">
        <v>15</v>
      </c>
      <c r="Q60">
        <v>75.72</v>
      </c>
      <c r="R60" t="s">
        <v>5724</v>
      </c>
      <c r="S60">
        <v>3</v>
      </c>
      <c r="T60" t="s">
        <v>34</v>
      </c>
      <c r="U60">
        <v>46200</v>
      </c>
      <c r="V60">
        <v>6930</v>
      </c>
      <c r="W60">
        <v>39270</v>
      </c>
      <c r="X60">
        <v>22981.22</v>
      </c>
      <c r="Y60">
        <v>16213.06</v>
      </c>
      <c r="Z60">
        <v>41.29</v>
      </c>
      <c r="AA60" t="s">
        <v>5784</v>
      </c>
      <c r="AB60">
        <v>2025</v>
      </c>
    </row>
    <row r="61" spans="1:28" x14ac:dyDescent="0.3">
      <c r="A61" t="s">
        <v>231</v>
      </c>
      <c r="B61" s="9">
        <v>45478</v>
      </c>
      <c r="C61" t="s">
        <v>232</v>
      </c>
      <c r="D61" t="s">
        <v>82</v>
      </c>
      <c r="E61" t="s">
        <v>28</v>
      </c>
      <c r="F61" t="s">
        <v>5722</v>
      </c>
      <c r="G61" t="s">
        <v>5743</v>
      </c>
      <c r="H61" t="s">
        <v>5744</v>
      </c>
      <c r="I61" t="s">
        <v>86</v>
      </c>
      <c r="J61" t="s">
        <v>31</v>
      </c>
      <c r="K61" t="s">
        <v>5726</v>
      </c>
      <c r="L61" t="s">
        <v>54</v>
      </c>
      <c r="M61">
        <v>9</v>
      </c>
      <c r="N61">
        <v>72000</v>
      </c>
      <c r="O61">
        <v>57676.31</v>
      </c>
      <c r="P61">
        <v>0</v>
      </c>
      <c r="Q61">
        <v>1769.29</v>
      </c>
      <c r="R61" t="s">
        <v>5724</v>
      </c>
      <c r="S61">
        <v>4</v>
      </c>
      <c r="T61" t="s">
        <v>34</v>
      </c>
      <c r="U61">
        <v>648000</v>
      </c>
      <c r="V61">
        <v>0</v>
      </c>
      <c r="W61">
        <v>648000</v>
      </c>
      <c r="X61">
        <v>519086.79</v>
      </c>
      <c r="Y61">
        <v>127143.92</v>
      </c>
      <c r="Z61">
        <v>19.62</v>
      </c>
      <c r="AA61" t="s">
        <v>5785</v>
      </c>
      <c r="AB61">
        <v>2024</v>
      </c>
    </row>
    <row r="62" spans="1:28" x14ac:dyDescent="0.3">
      <c r="A62" t="s">
        <v>233</v>
      </c>
      <c r="B62" s="9">
        <v>46084</v>
      </c>
      <c r="C62" t="s">
        <v>234</v>
      </c>
      <c r="D62" t="s">
        <v>108</v>
      </c>
      <c r="E62" t="s">
        <v>109</v>
      </c>
      <c r="F62" t="s">
        <v>5754</v>
      </c>
      <c r="G62" t="s">
        <v>5732</v>
      </c>
      <c r="H62" t="s">
        <v>184</v>
      </c>
      <c r="I62" t="s">
        <v>185</v>
      </c>
      <c r="J62" t="s">
        <v>40</v>
      </c>
      <c r="K62" t="s">
        <v>32</v>
      </c>
      <c r="L62" t="s">
        <v>5727</v>
      </c>
      <c r="M62">
        <v>3</v>
      </c>
      <c r="N62">
        <v>7200</v>
      </c>
      <c r="O62">
        <v>3511.896666666667</v>
      </c>
      <c r="P62">
        <v>15</v>
      </c>
      <c r="Q62">
        <v>590.22</v>
      </c>
      <c r="R62" t="s">
        <v>64</v>
      </c>
      <c r="S62">
        <v>3</v>
      </c>
      <c r="T62" t="s">
        <v>34</v>
      </c>
      <c r="U62">
        <v>21600</v>
      </c>
      <c r="V62">
        <v>3240</v>
      </c>
      <c r="W62">
        <v>18360</v>
      </c>
      <c r="X62">
        <v>10535.69</v>
      </c>
      <c r="Y62">
        <v>7234.09</v>
      </c>
      <c r="Z62">
        <v>39.4</v>
      </c>
      <c r="AA62" t="s">
        <v>5782</v>
      </c>
      <c r="AB62">
        <v>2026</v>
      </c>
    </row>
    <row r="63" spans="1:28" x14ac:dyDescent="0.3">
      <c r="A63" t="s">
        <v>235</v>
      </c>
      <c r="B63" s="9">
        <v>45578</v>
      </c>
      <c r="C63" t="s">
        <v>236</v>
      </c>
      <c r="D63" t="s">
        <v>162</v>
      </c>
      <c r="E63" t="s">
        <v>50</v>
      </c>
      <c r="F63" t="s">
        <v>5759</v>
      </c>
      <c r="G63" t="s">
        <v>5743</v>
      </c>
      <c r="H63" t="s">
        <v>94</v>
      </c>
      <c r="I63" t="s">
        <v>95</v>
      </c>
      <c r="J63" t="s">
        <v>46</v>
      </c>
      <c r="K63" t="s">
        <v>53</v>
      </c>
      <c r="L63" t="s">
        <v>5767</v>
      </c>
      <c r="M63">
        <v>4</v>
      </c>
      <c r="N63">
        <v>3200</v>
      </c>
      <c r="O63">
        <v>1768.3924999999999</v>
      </c>
      <c r="P63">
        <v>10</v>
      </c>
      <c r="Q63">
        <v>655.19000000000005</v>
      </c>
      <c r="R63" t="s">
        <v>5724</v>
      </c>
      <c r="S63">
        <v>5</v>
      </c>
      <c r="T63" t="s">
        <v>34</v>
      </c>
      <c r="U63">
        <v>12800</v>
      </c>
      <c r="V63">
        <v>1280</v>
      </c>
      <c r="W63">
        <v>11520</v>
      </c>
      <c r="X63">
        <v>7073.57</v>
      </c>
      <c r="Y63">
        <v>3791.24</v>
      </c>
      <c r="Z63">
        <v>32.909999999999997</v>
      </c>
      <c r="AA63" t="s">
        <v>5784</v>
      </c>
      <c r="AB63">
        <v>2024</v>
      </c>
    </row>
    <row r="64" spans="1:28" x14ac:dyDescent="0.3">
      <c r="A64" t="s">
        <v>237</v>
      </c>
      <c r="B64" s="9">
        <v>45678</v>
      </c>
      <c r="C64" t="s">
        <v>238</v>
      </c>
      <c r="D64" t="s">
        <v>93</v>
      </c>
      <c r="E64" t="s">
        <v>38</v>
      </c>
      <c r="F64" t="s">
        <v>5750</v>
      </c>
      <c r="G64" t="s">
        <v>5743</v>
      </c>
      <c r="H64" t="s">
        <v>94</v>
      </c>
      <c r="I64" t="s">
        <v>95</v>
      </c>
      <c r="J64" t="s">
        <v>63</v>
      </c>
      <c r="K64" t="s">
        <v>32</v>
      </c>
      <c r="L64" t="s">
        <v>5730</v>
      </c>
      <c r="M64">
        <v>5</v>
      </c>
      <c r="N64">
        <v>1800</v>
      </c>
      <c r="O64">
        <v>957.42199999999991</v>
      </c>
      <c r="P64">
        <v>20</v>
      </c>
      <c r="Q64">
        <v>479.6</v>
      </c>
      <c r="R64" t="s">
        <v>5724</v>
      </c>
      <c r="S64">
        <v>4</v>
      </c>
      <c r="T64" t="s">
        <v>5752</v>
      </c>
      <c r="U64">
        <v>9000</v>
      </c>
      <c r="V64">
        <v>1800</v>
      </c>
      <c r="W64">
        <v>7200</v>
      </c>
      <c r="X64">
        <v>4787.1099999999997</v>
      </c>
      <c r="Y64">
        <v>1933.29</v>
      </c>
      <c r="Z64">
        <v>26.85</v>
      </c>
      <c r="AA64" t="s">
        <v>5788</v>
      </c>
      <c r="AB64">
        <v>2025</v>
      </c>
    </row>
    <row r="65" spans="1:28" x14ac:dyDescent="0.3">
      <c r="A65" t="s">
        <v>239</v>
      </c>
      <c r="B65" s="9">
        <v>45692</v>
      </c>
      <c r="C65" t="s">
        <v>240</v>
      </c>
      <c r="D65" t="s">
        <v>108</v>
      </c>
      <c r="E65" t="s">
        <v>109</v>
      </c>
      <c r="F65" t="s">
        <v>5748</v>
      </c>
      <c r="G65" t="s">
        <v>5732</v>
      </c>
      <c r="H65" t="s">
        <v>51</v>
      </c>
      <c r="I65" t="s">
        <v>52</v>
      </c>
      <c r="J65" t="s">
        <v>63</v>
      </c>
      <c r="K65" t="s">
        <v>32</v>
      </c>
      <c r="L65" t="s">
        <v>5730</v>
      </c>
      <c r="M65">
        <v>4</v>
      </c>
      <c r="N65">
        <v>7200</v>
      </c>
      <c r="O65">
        <v>4857.43</v>
      </c>
      <c r="P65">
        <v>15</v>
      </c>
      <c r="Q65">
        <v>1233.3800000000001</v>
      </c>
      <c r="R65" t="s">
        <v>5724</v>
      </c>
      <c r="S65">
        <v>5</v>
      </c>
      <c r="T65" t="s">
        <v>34</v>
      </c>
      <c r="U65">
        <v>28800</v>
      </c>
      <c r="V65">
        <v>4320</v>
      </c>
      <c r="W65">
        <v>24480</v>
      </c>
      <c r="X65">
        <v>19429.72</v>
      </c>
      <c r="Y65">
        <v>3816.9</v>
      </c>
      <c r="Z65">
        <v>15.59</v>
      </c>
      <c r="AA65" t="s">
        <v>5779</v>
      </c>
      <c r="AB65">
        <v>2025</v>
      </c>
    </row>
    <row r="66" spans="1:28" x14ac:dyDescent="0.3">
      <c r="A66" t="s">
        <v>241</v>
      </c>
      <c r="B66" s="9">
        <v>45736</v>
      </c>
      <c r="C66" t="s">
        <v>48</v>
      </c>
      <c r="D66" t="s">
        <v>114</v>
      </c>
      <c r="E66" t="s">
        <v>28</v>
      </c>
      <c r="F66" t="s">
        <v>5738</v>
      </c>
      <c r="G66" t="s">
        <v>5732</v>
      </c>
      <c r="H66" t="s">
        <v>5767</v>
      </c>
      <c r="I66" t="s">
        <v>52</v>
      </c>
      <c r="J66" t="s">
        <v>31</v>
      </c>
      <c r="K66" t="s">
        <v>5726</v>
      </c>
      <c r="L66" t="s">
        <v>5730</v>
      </c>
      <c r="M66">
        <v>1</v>
      </c>
      <c r="N66">
        <v>3200</v>
      </c>
      <c r="O66">
        <v>1469.91</v>
      </c>
      <c r="P66">
        <v>20</v>
      </c>
      <c r="Q66">
        <v>1240.8599999999999</v>
      </c>
      <c r="R66" t="s">
        <v>5724</v>
      </c>
      <c r="S66">
        <v>5</v>
      </c>
      <c r="T66" t="s">
        <v>34</v>
      </c>
      <c r="U66">
        <v>3200</v>
      </c>
      <c r="V66">
        <v>640</v>
      </c>
      <c r="W66">
        <v>2560</v>
      </c>
      <c r="X66">
        <v>1469.91</v>
      </c>
      <c r="Y66">
        <v>-150.77000000000001</v>
      </c>
      <c r="Z66">
        <v>-5.89</v>
      </c>
      <c r="AA66" t="s">
        <v>5782</v>
      </c>
      <c r="AB66">
        <v>2025</v>
      </c>
    </row>
    <row r="67" spans="1:28" x14ac:dyDescent="0.3">
      <c r="A67" t="s">
        <v>242</v>
      </c>
      <c r="B67" s="9">
        <v>45892</v>
      </c>
      <c r="C67" t="s">
        <v>243</v>
      </c>
      <c r="D67" t="s">
        <v>82</v>
      </c>
      <c r="E67" t="s">
        <v>28</v>
      </c>
      <c r="F67" t="s">
        <v>5757</v>
      </c>
      <c r="G67" t="s">
        <v>5729</v>
      </c>
      <c r="H67" t="s">
        <v>169</v>
      </c>
      <c r="I67" t="s">
        <v>153</v>
      </c>
      <c r="J67" t="s">
        <v>40</v>
      </c>
      <c r="K67" t="s">
        <v>53</v>
      </c>
      <c r="L67" t="s">
        <v>90</v>
      </c>
      <c r="M67">
        <v>4</v>
      </c>
      <c r="N67">
        <v>72000</v>
      </c>
      <c r="O67">
        <v>47689.105000000003</v>
      </c>
      <c r="P67">
        <v>10</v>
      </c>
      <c r="Q67">
        <v>1484.76</v>
      </c>
      <c r="R67" t="s">
        <v>5724</v>
      </c>
      <c r="S67">
        <v>5</v>
      </c>
      <c r="T67" t="s">
        <v>34</v>
      </c>
      <c r="U67">
        <v>288000</v>
      </c>
      <c r="V67">
        <v>28800</v>
      </c>
      <c r="W67">
        <v>259200</v>
      </c>
      <c r="X67">
        <v>190756.42</v>
      </c>
      <c r="Y67">
        <v>66958.820000000007</v>
      </c>
      <c r="Z67">
        <v>25.83</v>
      </c>
      <c r="AA67" t="s">
        <v>5789</v>
      </c>
      <c r="AB67">
        <v>2025</v>
      </c>
    </row>
    <row r="68" spans="1:28" x14ac:dyDescent="0.3">
      <c r="A68" t="s">
        <v>244</v>
      </c>
      <c r="B68" s="9">
        <v>45707</v>
      </c>
      <c r="C68" t="s">
        <v>245</v>
      </c>
      <c r="D68" t="s">
        <v>134</v>
      </c>
      <c r="E68" t="s">
        <v>50</v>
      </c>
      <c r="F68" t="s">
        <v>5762</v>
      </c>
      <c r="G68" t="s">
        <v>5732</v>
      </c>
      <c r="H68" t="s">
        <v>223</v>
      </c>
      <c r="I68" t="s">
        <v>246</v>
      </c>
      <c r="J68" t="s">
        <v>31</v>
      </c>
      <c r="K68" t="s">
        <v>32</v>
      </c>
      <c r="L68" t="s">
        <v>5730</v>
      </c>
      <c r="M68">
        <v>11</v>
      </c>
      <c r="N68">
        <v>3200</v>
      </c>
      <c r="O68">
        <v>2139.8445454545454</v>
      </c>
      <c r="P68">
        <v>15</v>
      </c>
      <c r="Q68">
        <v>105.34</v>
      </c>
      <c r="R68" t="s">
        <v>5724</v>
      </c>
      <c r="S68">
        <v>4</v>
      </c>
      <c r="T68" t="s">
        <v>34</v>
      </c>
      <c r="U68">
        <v>35200</v>
      </c>
      <c r="V68">
        <v>5280</v>
      </c>
      <c r="W68">
        <v>29920</v>
      </c>
      <c r="X68">
        <v>23538.29</v>
      </c>
      <c r="Y68">
        <v>6276.37</v>
      </c>
      <c r="Z68">
        <v>20.98</v>
      </c>
      <c r="AA68" t="s">
        <v>5779</v>
      </c>
      <c r="AB68">
        <v>2025</v>
      </c>
    </row>
    <row r="69" spans="1:28" x14ac:dyDescent="0.3">
      <c r="A69" t="s">
        <v>247</v>
      </c>
      <c r="B69" s="9">
        <v>46163</v>
      </c>
      <c r="C69" t="s">
        <v>230</v>
      </c>
      <c r="D69" t="s">
        <v>152</v>
      </c>
      <c r="E69" t="s">
        <v>28</v>
      </c>
      <c r="F69" t="s">
        <v>5745</v>
      </c>
      <c r="G69" t="s">
        <v>5732</v>
      </c>
      <c r="H69" t="s">
        <v>223</v>
      </c>
      <c r="I69" t="s">
        <v>5767</v>
      </c>
      <c r="J69" t="s">
        <v>40</v>
      </c>
      <c r="K69" t="s">
        <v>32</v>
      </c>
      <c r="L69" t="s">
        <v>33</v>
      </c>
      <c r="M69">
        <v>11</v>
      </c>
      <c r="N69">
        <v>45000</v>
      </c>
      <c r="O69">
        <v>20100.948181818181</v>
      </c>
      <c r="P69">
        <v>30</v>
      </c>
      <c r="Q69">
        <v>1265.46</v>
      </c>
      <c r="R69" t="s">
        <v>5724</v>
      </c>
      <c r="S69">
        <v>4</v>
      </c>
      <c r="T69" t="s">
        <v>34</v>
      </c>
      <c r="U69">
        <v>495000</v>
      </c>
      <c r="V69">
        <v>148500</v>
      </c>
      <c r="W69">
        <v>346500</v>
      </c>
      <c r="X69">
        <v>221110.43</v>
      </c>
      <c r="Y69">
        <v>124124.11</v>
      </c>
      <c r="Z69">
        <v>35.82</v>
      </c>
      <c r="AA69" t="s">
        <v>5776</v>
      </c>
      <c r="AB69">
        <v>2026</v>
      </c>
    </row>
    <row r="70" spans="1:28" x14ac:dyDescent="0.3">
      <c r="A70" t="s">
        <v>248</v>
      </c>
      <c r="B70" s="9">
        <v>45448</v>
      </c>
      <c r="C70" t="s">
        <v>249</v>
      </c>
      <c r="D70" t="s">
        <v>222</v>
      </c>
      <c r="E70" t="s">
        <v>50</v>
      </c>
      <c r="F70" t="s">
        <v>5747</v>
      </c>
      <c r="G70" t="s">
        <v>5732</v>
      </c>
      <c r="H70" t="s">
        <v>223</v>
      </c>
      <c r="I70" t="s">
        <v>224</v>
      </c>
      <c r="J70" t="s">
        <v>31</v>
      </c>
      <c r="K70" t="s">
        <v>5726</v>
      </c>
      <c r="L70" t="s">
        <v>90</v>
      </c>
      <c r="M70">
        <v>9</v>
      </c>
      <c r="N70">
        <v>8500</v>
      </c>
      <c r="O70">
        <v>4946.7188888888886</v>
      </c>
      <c r="P70">
        <v>10</v>
      </c>
      <c r="Q70">
        <v>56.62</v>
      </c>
      <c r="R70" t="s">
        <v>5724</v>
      </c>
      <c r="S70">
        <v>4</v>
      </c>
      <c r="T70" t="s">
        <v>34</v>
      </c>
      <c r="U70">
        <v>76500</v>
      </c>
      <c r="V70">
        <v>7650</v>
      </c>
      <c r="W70">
        <v>68850</v>
      </c>
      <c r="X70">
        <v>44520.47</v>
      </c>
      <c r="Y70">
        <v>24272.91</v>
      </c>
      <c r="Z70">
        <v>35.25</v>
      </c>
      <c r="AA70" t="s">
        <v>5780</v>
      </c>
      <c r="AB70">
        <v>2024</v>
      </c>
    </row>
    <row r="71" spans="1:28" x14ac:dyDescent="0.3">
      <c r="A71" t="s">
        <v>250</v>
      </c>
      <c r="B71" s="9">
        <v>46062</v>
      </c>
      <c r="C71" t="s">
        <v>59</v>
      </c>
      <c r="D71" t="s">
        <v>114</v>
      </c>
      <c r="E71" t="s">
        <v>28</v>
      </c>
      <c r="F71" t="s">
        <v>5728</v>
      </c>
      <c r="G71" t="s">
        <v>5732</v>
      </c>
      <c r="H71" t="s">
        <v>223</v>
      </c>
      <c r="I71" t="s">
        <v>246</v>
      </c>
      <c r="J71" t="s">
        <v>63</v>
      </c>
      <c r="K71" t="s">
        <v>5726</v>
      </c>
      <c r="L71" t="s">
        <v>33</v>
      </c>
      <c r="M71">
        <v>2</v>
      </c>
      <c r="N71">
        <v>3200</v>
      </c>
      <c r="O71">
        <v>1911.0250000000001</v>
      </c>
      <c r="P71">
        <v>0</v>
      </c>
      <c r="Q71">
        <v>591.95000000000005</v>
      </c>
      <c r="R71" t="s">
        <v>5724</v>
      </c>
      <c r="S71">
        <v>5</v>
      </c>
      <c r="T71" t="s">
        <v>34</v>
      </c>
      <c r="U71">
        <v>6400</v>
      </c>
      <c r="V71">
        <v>0</v>
      </c>
      <c r="W71">
        <v>6400</v>
      </c>
      <c r="X71">
        <v>3822.05</v>
      </c>
      <c r="Y71">
        <v>1986</v>
      </c>
      <c r="Z71">
        <v>31.03</v>
      </c>
      <c r="AA71" t="s">
        <v>5779</v>
      </c>
      <c r="AB71">
        <v>2026</v>
      </c>
    </row>
    <row r="72" spans="1:28" x14ac:dyDescent="0.3">
      <c r="A72" t="s">
        <v>251</v>
      </c>
      <c r="B72" s="9">
        <v>45555</v>
      </c>
      <c r="C72" t="s">
        <v>252</v>
      </c>
      <c r="D72" t="s">
        <v>222</v>
      </c>
      <c r="E72" t="s">
        <v>50</v>
      </c>
      <c r="F72" t="s">
        <v>5754</v>
      </c>
      <c r="G72" t="s">
        <v>5729</v>
      </c>
      <c r="H72" t="s">
        <v>253</v>
      </c>
      <c r="I72" t="s">
        <v>254</v>
      </c>
      <c r="J72" t="s">
        <v>40</v>
      </c>
      <c r="K72" t="s">
        <v>32</v>
      </c>
      <c r="L72" t="s">
        <v>33</v>
      </c>
      <c r="M72">
        <v>10</v>
      </c>
      <c r="N72">
        <v>8500</v>
      </c>
      <c r="O72">
        <v>4992.3320000000003</v>
      </c>
      <c r="P72">
        <v>25</v>
      </c>
      <c r="Q72">
        <v>205.21</v>
      </c>
      <c r="R72" t="s">
        <v>5724</v>
      </c>
      <c r="S72">
        <v>3</v>
      </c>
      <c r="T72" t="s">
        <v>34</v>
      </c>
      <c r="U72">
        <v>85000</v>
      </c>
      <c r="V72">
        <v>21250</v>
      </c>
      <c r="W72">
        <v>63750</v>
      </c>
      <c r="X72">
        <v>49923.32</v>
      </c>
      <c r="Y72">
        <v>13621.47</v>
      </c>
      <c r="Z72">
        <v>21.37</v>
      </c>
      <c r="AA72" t="s">
        <v>5781</v>
      </c>
      <c r="AB72">
        <v>2024</v>
      </c>
    </row>
    <row r="73" spans="1:28" x14ac:dyDescent="0.3">
      <c r="A73" t="s">
        <v>255</v>
      </c>
      <c r="B73" s="9">
        <v>45711</v>
      </c>
      <c r="C73" t="s">
        <v>236</v>
      </c>
      <c r="D73" t="s">
        <v>256</v>
      </c>
      <c r="E73" t="s">
        <v>38</v>
      </c>
      <c r="F73" t="s">
        <v>5746</v>
      </c>
      <c r="G73" t="s">
        <v>5743</v>
      </c>
      <c r="H73" t="s">
        <v>94</v>
      </c>
      <c r="I73" t="s">
        <v>95</v>
      </c>
      <c r="J73" t="s">
        <v>40</v>
      </c>
      <c r="K73" t="s">
        <v>5726</v>
      </c>
      <c r="L73" t="s">
        <v>54</v>
      </c>
      <c r="M73">
        <v>8</v>
      </c>
      <c r="N73">
        <v>4500</v>
      </c>
      <c r="O73">
        <v>2508.9475000000002</v>
      </c>
      <c r="P73">
        <v>25</v>
      </c>
      <c r="Q73">
        <v>1325.81</v>
      </c>
      <c r="R73" t="s">
        <v>5724</v>
      </c>
      <c r="S73">
        <v>4</v>
      </c>
      <c r="T73" t="s">
        <v>34</v>
      </c>
      <c r="U73">
        <v>36000</v>
      </c>
      <c r="V73">
        <v>9000</v>
      </c>
      <c r="W73">
        <v>27000</v>
      </c>
      <c r="X73">
        <v>20071.580000000002</v>
      </c>
      <c r="Y73">
        <v>5602.61</v>
      </c>
      <c r="Z73">
        <v>20.75</v>
      </c>
      <c r="AA73" t="s">
        <v>5779</v>
      </c>
      <c r="AB73">
        <v>2025</v>
      </c>
    </row>
    <row r="74" spans="1:28" x14ac:dyDescent="0.3">
      <c r="A74" t="s">
        <v>257</v>
      </c>
      <c r="B74" s="9">
        <v>45938</v>
      </c>
      <c r="C74" t="s">
        <v>197</v>
      </c>
      <c r="D74" t="s">
        <v>93</v>
      </c>
      <c r="E74" t="s">
        <v>38</v>
      </c>
      <c r="F74" t="s">
        <v>5749</v>
      </c>
      <c r="G74" t="s">
        <v>5733</v>
      </c>
      <c r="H74" t="s">
        <v>144</v>
      </c>
      <c r="I74" t="s">
        <v>145</v>
      </c>
      <c r="J74" t="s">
        <v>31</v>
      </c>
      <c r="K74" t="s">
        <v>32</v>
      </c>
      <c r="L74" t="s">
        <v>5727</v>
      </c>
      <c r="M74">
        <v>10</v>
      </c>
      <c r="N74">
        <v>1800</v>
      </c>
      <c r="O74">
        <v>1178.5250000000001</v>
      </c>
      <c r="P74">
        <v>0</v>
      </c>
      <c r="Q74">
        <v>734.66</v>
      </c>
      <c r="R74" t="s">
        <v>5724</v>
      </c>
      <c r="S74">
        <v>4</v>
      </c>
      <c r="T74" t="s">
        <v>34</v>
      </c>
      <c r="U74">
        <v>18000</v>
      </c>
      <c r="V74">
        <v>0</v>
      </c>
      <c r="W74">
        <v>18000</v>
      </c>
      <c r="X74">
        <v>11785.25</v>
      </c>
      <c r="Y74">
        <v>5480.09</v>
      </c>
      <c r="Z74">
        <v>30.44</v>
      </c>
      <c r="AA74" t="s">
        <v>5784</v>
      </c>
      <c r="AB74">
        <v>2025</v>
      </c>
    </row>
    <row r="75" spans="1:28" x14ac:dyDescent="0.3">
      <c r="A75" t="s">
        <v>258</v>
      </c>
      <c r="B75" s="9">
        <v>45313</v>
      </c>
      <c r="C75" t="s">
        <v>259</v>
      </c>
      <c r="D75" t="s">
        <v>159</v>
      </c>
      <c r="E75" t="s">
        <v>28</v>
      </c>
      <c r="F75" t="s">
        <v>5760</v>
      </c>
      <c r="G75" t="s">
        <v>5732</v>
      </c>
      <c r="H75" t="s">
        <v>61</v>
      </c>
      <c r="I75" t="s">
        <v>260</v>
      </c>
      <c r="J75" t="s">
        <v>40</v>
      </c>
      <c r="K75" t="s">
        <v>32</v>
      </c>
      <c r="L75" t="s">
        <v>33</v>
      </c>
      <c r="M75">
        <v>7</v>
      </c>
      <c r="N75">
        <v>85000</v>
      </c>
      <c r="O75">
        <v>56943.128571428577</v>
      </c>
      <c r="P75">
        <v>10</v>
      </c>
      <c r="Q75">
        <v>1206.04</v>
      </c>
      <c r="R75" t="s">
        <v>5724</v>
      </c>
      <c r="S75">
        <v>4</v>
      </c>
      <c r="T75" t="s">
        <v>34</v>
      </c>
      <c r="U75">
        <v>595000</v>
      </c>
      <c r="V75">
        <v>59500</v>
      </c>
      <c r="W75">
        <v>535500</v>
      </c>
      <c r="X75">
        <v>398601.9</v>
      </c>
      <c r="Y75">
        <v>135692.06</v>
      </c>
      <c r="Z75">
        <v>25.34</v>
      </c>
      <c r="AA75" t="s">
        <v>5788</v>
      </c>
      <c r="AB75">
        <v>2024</v>
      </c>
    </row>
    <row r="76" spans="1:28" x14ac:dyDescent="0.3">
      <c r="A76" t="s">
        <v>261</v>
      </c>
      <c r="B76" s="9">
        <v>45650</v>
      </c>
      <c r="C76" t="s">
        <v>262</v>
      </c>
      <c r="D76" t="s">
        <v>176</v>
      </c>
      <c r="E76" t="s">
        <v>109</v>
      </c>
      <c r="F76" t="s">
        <v>5735</v>
      </c>
      <c r="G76" t="s">
        <v>5743</v>
      </c>
      <c r="H76" t="s">
        <v>94</v>
      </c>
      <c r="I76" t="s">
        <v>95</v>
      </c>
      <c r="J76" t="s">
        <v>40</v>
      </c>
      <c r="K76" t="s">
        <v>5726</v>
      </c>
      <c r="L76" t="s">
        <v>54</v>
      </c>
      <c r="M76">
        <v>5</v>
      </c>
      <c r="N76">
        <v>28000</v>
      </c>
      <c r="O76">
        <v>14538.322</v>
      </c>
      <c r="P76">
        <v>15</v>
      </c>
      <c r="Q76">
        <v>1276.33</v>
      </c>
      <c r="R76" t="s">
        <v>5724</v>
      </c>
      <c r="S76">
        <v>4</v>
      </c>
      <c r="T76" t="s">
        <v>34</v>
      </c>
      <c r="U76">
        <v>140000</v>
      </c>
      <c r="V76">
        <v>21000</v>
      </c>
      <c r="W76">
        <v>119000</v>
      </c>
      <c r="X76">
        <v>72691.61</v>
      </c>
      <c r="Y76">
        <v>45032.06</v>
      </c>
      <c r="Z76">
        <v>37.840000000000003</v>
      </c>
      <c r="AA76" t="s">
        <v>5783</v>
      </c>
      <c r="AB76">
        <v>2024</v>
      </c>
    </row>
    <row r="77" spans="1:28" x14ac:dyDescent="0.3">
      <c r="A77" t="s">
        <v>263</v>
      </c>
      <c r="B77" s="9">
        <v>45684</v>
      </c>
      <c r="C77" t="s">
        <v>264</v>
      </c>
      <c r="D77" t="s">
        <v>82</v>
      </c>
      <c r="E77" t="s">
        <v>28</v>
      </c>
      <c r="F77" t="s">
        <v>5759</v>
      </c>
      <c r="G77" t="s">
        <v>5733</v>
      </c>
      <c r="H77" t="s">
        <v>5734</v>
      </c>
      <c r="I77" t="s">
        <v>57</v>
      </c>
      <c r="J77" t="s">
        <v>40</v>
      </c>
      <c r="K77" t="s">
        <v>53</v>
      </c>
      <c r="L77" t="s">
        <v>5727</v>
      </c>
      <c r="M77">
        <v>11</v>
      </c>
      <c r="N77">
        <v>72000</v>
      </c>
      <c r="O77">
        <v>43431.38636363636</v>
      </c>
      <c r="P77">
        <v>25</v>
      </c>
      <c r="Q77">
        <v>349.2</v>
      </c>
      <c r="R77" t="s">
        <v>5724</v>
      </c>
      <c r="S77">
        <v>4</v>
      </c>
      <c r="T77" t="s">
        <v>34</v>
      </c>
      <c r="U77">
        <v>792000</v>
      </c>
      <c r="V77">
        <v>198000</v>
      </c>
      <c r="W77">
        <v>594000</v>
      </c>
      <c r="X77">
        <v>477745.25</v>
      </c>
      <c r="Y77">
        <v>115905.55</v>
      </c>
      <c r="Z77">
        <v>19.510000000000002</v>
      </c>
      <c r="AA77" t="s">
        <v>5788</v>
      </c>
      <c r="AB77">
        <v>2025</v>
      </c>
    </row>
    <row r="78" spans="1:28" x14ac:dyDescent="0.3">
      <c r="A78" t="s">
        <v>265</v>
      </c>
      <c r="B78" s="9">
        <v>45657</v>
      </c>
      <c r="C78" t="s">
        <v>226</v>
      </c>
      <c r="D78" t="s">
        <v>120</v>
      </c>
      <c r="E78" t="s">
        <v>121</v>
      </c>
      <c r="F78" t="s">
        <v>5760</v>
      </c>
      <c r="G78" t="s">
        <v>5732</v>
      </c>
      <c r="H78" t="s">
        <v>61</v>
      </c>
      <c r="I78" t="s">
        <v>62</v>
      </c>
      <c r="J78" t="s">
        <v>40</v>
      </c>
      <c r="K78" t="s">
        <v>53</v>
      </c>
      <c r="L78" t="s">
        <v>54</v>
      </c>
      <c r="M78">
        <v>2</v>
      </c>
      <c r="N78">
        <v>28000</v>
      </c>
      <c r="O78">
        <v>17219.165000000001</v>
      </c>
      <c r="P78">
        <v>10</v>
      </c>
      <c r="Q78">
        <v>315.24</v>
      </c>
      <c r="R78" t="s">
        <v>5724</v>
      </c>
      <c r="S78">
        <v>5</v>
      </c>
      <c r="T78" t="s">
        <v>34</v>
      </c>
      <c r="U78">
        <v>56000</v>
      </c>
      <c r="V78">
        <v>5600</v>
      </c>
      <c r="W78">
        <v>50400</v>
      </c>
      <c r="X78">
        <v>34438.33</v>
      </c>
      <c r="Y78">
        <v>15646.43</v>
      </c>
      <c r="Z78">
        <v>31.04</v>
      </c>
      <c r="AA78" t="s">
        <v>5783</v>
      </c>
      <c r="AB78">
        <v>2024</v>
      </c>
    </row>
    <row r="79" spans="1:28" x14ac:dyDescent="0.3">
      <c r="A79" t="s">
        <v>266</v>
      </c>
      <c r="B79" s="9">
        <v>45436</v>
      </c>
      <c r="C79" t="s">
        <v>267</v>
      </c>
      <c r="D79" t="s">
        <v>268</v>
      </c>
      <c r="E79" t="s">
        <v>28</v>
      </c>
      <c r="F79" t="s">
        <v>5742</v>
      </c>
      <c r="G79" t="s">
        <v>5732</v>
      </c>
      <c r="H79" t="s">
        <v>51</v>
      </c>
      <c r="I79" t="s">
        <v>83</v>
      </c>
      <c r="J79" t="s">
        <v>63</v>
      </c>
      <c r="K79" t="s">
        <v>32</v>
      </c>
      <c r="L79" t="s">
        <v>90</v>
      </c>
      <c r="M79">
        <v>2</v>
      </c>
      <c r="N79">
        <v>18500</v>
      </c>
      <c r="O79">
        <v>10294.795</v>
      </c>
      <c r="P79">
        <v>20</v>
      </c>
      <c r="Q79">
        <v>819</v>
      </c>
      <c r="R79" t="s">
        <v>5724</v>
      </c>
      <c r="S79">
        <v>5</v>
      </c>
      <c r="T79" t="s">
        <v>34</v>
      </c>
      <c r="U79">
        <v>37000</v>
      </c>
      <c r="V79">
        <v>7400</v>
      </c>
      <c r="W79">
        <v>29600</v>
      </c>
      <c r="X79">
        <v>20589.59</v>
      </c>
      <c r="Y79">
        <v>8191.41</v>
      </c>
      <c r="Z79">
        <v>27.67</v>
      </c>
      <c r="AA79" t="s">
        <v>5776</v>
      </c>
      <c r="AB79">
        <v>2024</v>
      </c>
    </row>
    <row r="80" spans="1:28" x14ac:dyDescent="0.3">
      <c r="A80" t="s">
        <v>269</v>
      </c>
      <c r="B80" s="9">
        <v>46101</v>
      </c>
      <c r="C80" t="s">
        <v>197</v>
      </c>
      <c r="D80" t="s">
        <v>168</v>
      </c>
      <c r="E80" t="s">
        <v>109</v>
      </c>
      <c r="F80" t="s">
        <v>5750</v>
      </c>
      <c r="G80" t="s">
        <v>5729</v>
      </c>
      <c r="H80" t="s">
        <v>5740</v>
      </c>
      <c r="I80" t="s">
        <v>80</v>
      </c>
      <c r="J80" t="s">
        <v>46</v>
      </c>
      <c r="K80" t="s">
        <v>5726</v>
      </c>
      <c r="L80" t="s">
        <v>90</v>
      </c>
      <c r="M80">
        <v>4</v>
      </c>
      <c r="N80">
        <v>6500</v>
      </c>
      <c r="O80">
        <v>3705.5025000000001</v>
      </c>
      <c r="P80">
        <v>20</v>
      </c>
      <c r="Q80">
        <v>454.69</v>
      </c>
      <c r="R80" t="s">
        <v>5724</v>
      </c>
      <c r="S80">
        <v>4</v>
      </c>
      <c r="T80" t="s">
        <v>34</v>
      </c>
      <c r="U80">
        <v>26000</v>
      </c>
      <c r="V80">
        <v>5200</v>
      </c>
      <c r="W80">
        <v>20800</v>
      </c>
      <c r="X80">
        <v>14822.01</v>
      </c>
      <c r="Y80">
        <v>5523.3</v>
      </c>
      <c r="Z80">
        <v>26.55</v>
      </c>
      <c r="AA80" t="s">
        <v>5782</v>
      </c>
      <c r="AB80">
        <v>2026</v>
      </c>
    </row>
    <row r="81" spans="1:28" x14ac:dyDescent="0.3">
      <c r="A81" t="s">
        <v>270</v>
      </c>
      <c r="B81" s="9">
        <v>45666</v>
      </c>
      <c r="C81" t="s">
        <v>243</v>
      </c>
      <c r="D81" t="s">
        <v>5767</v>
      </c>
      <c r="E81" t="s">
        <v>50</v>
      </c>
      <c r="F81" t="s">
        <v>5725</v>
      </c>
      <c r="G81" t="s">
        <v>5743</v>
      </c>
      <c r="H81" t="s">
        <v>5744</v>
      </c>
      <c r="I81" t="s">
        <v>177</v>
      </c>
      <c r="J81" t="s">
        <v>31</v>
      </c>
      <c r="K81" t="s">
        <v>53</v>
      </c>
      <c r="L81" t="s">
        <v>33</v>
      </c>
      <c r="M81">
        <v>2</v>
      </c>
      <c r="N81">
        <v>8500</v>
      </c>
      <c r="O81">
        <v>4177.6450000000004</v>
      </c>
      <c r="P81">
        <v>20</v>
      </c>
      <c r="Q81">
        <v>324.42</v>
      </c>
      <c r="R81" t="s">
        <v>5724</v>
      </c>
      <c r="S81">
        <v>1</v>
      </c>
      <c r="T81" t="s">
        <v>34</v>
      </c>
      <c r="U81">
        <v>17000</v>
      </c>
      <c r="V81">
        <v>3400</v>
      </c>
      <c r="W81">
        <v>13600</v>
      </c>
      <c r="X81">
        <v>8355.2900000000009</v>
      </c>
      <c r="Y81">
        <v>4920.29</v>
      </c>
      <c r="Z81">
        <v>36.18</v>
      </c>
      <c r="AA81" t="s">
        <v>5788</v>
      </c>
      <c r="AB81">
        <v>2025</v>
      </c>
    </row>
    <row r="82" spans="1:28" x14ac:dyDescent="0.3">
      <c r="A82" t="s">
        <v>271</v>
      </c>
      <c r="B82" s="9">
        <v>45539</v>
      </c>
      <c r="C82" t="s">
        <v>272</v>
      </c>
      <c r="D82" t="s">
        <v>273</v>
      </c>
      <c r="E82" t="s">
        <v>28</v>
      </c>
      <c r="F82" t="s">
        <v>5742</v>
      </c>
      <c r="G82" t="s">
        <v>5733</v>
      </c>
      <c r="H82" t="s">
        <v>144</v>
      </c>
      <c r="I82" t="s">
        <v>145</v>
      </c>
      <c r="J82" t="s">
        <v>31</v>
      </c>
      <c r="K82" t="s">
        <v>32</v>
      </c>
      <c r="L82" t="s">
        <v>33</v>
      </c>
      <c r="M82">
        <v>8</v>
      </c>
      <c r="N82">
        <v>32000</v>
      </c>
      <c r="O82">
        <v>21708.918750000001</v>
      </c>
      <c r="P82">
        <v>5</v>
      </c>
      <c r="Q82">
        <v>560.11</v>
      </c>
      <c r="R82" t="s">
        <v>5724</v>
      </c>
      <c r="S82">
        <v>4</v>
      </c>
      <c r="T82" t="s">
        <v>102</v>
      </c>
      <c r="U82">
        <v>256000</v>
      </c>
      <c r="V82">
        <v>12800</v>
      </c>
      <c r="W82">
        <v>243200</v>
      </c>
      <c r="X82">
        <v>173671.35</v>
      </c>
      <c r="Y82">
        <v>68968.539999999994</v>
      </c>
      <c r="Z82">
        <v>28.36</v>
      </c>
      <c r="AA82" t="s">
        <v>5781</v>
      </c>
      <c r="AB82">
        <v>2024</v>
      </c>
    </row>
    <row r="83" spans="1:28" x14ac:dyDescent="0.3">
      <c r="A83" t="s">
        <v>274</v>
      </c>
      <c r="B83" s="9">
        <v>45344</v>
      </c>
      <c r="C83" t="s">
        <v>275</v>
      </c>
      <c r="D83" t="s">
        <v>276</v>
      </c>
      <c r="E83" t="s">
        <v>121</v>
      </c>
      <c r="F83" t="s">
        <v>5746</v>
      </c>
      <c r="G83" t="s">
        <v>5733</v>
      </c>
      <c r="H83" t="s">
        <v>68</v>
      </c>
      <c r="I83" t="s">
        <v>69</v>
      </c>
      <c r="J83" t="s">
        <v>40</v>
      </c>
      <c r="K83" t="s">
        <v>53</v>
      </c>
      <c r="L83" t="s">
        <v>5730</v>
      </c>
      <c r="M83">
        <v>2</v>
      </c>
      <c r="N83">
        <v>10500</v>
      </c>
      <c r="O83">
        <v>5409.37</v>
      </c>
      <c r="P83">
        <v>30</v>
      </c>
      <c r="Q83">
        <v>1110.5</v>
      </c>
      <c r="R83" t="s">
        <v>5724</v>
      </c>
      <c r="S83">
        <v>5</v>
      </c>
      <c r="T83" t="s">
        <v>34</v>
      </c>
      <c r="U83">
        <v>21000</v>
      </c>
      <c r="V83">
        <v>6300</v>
      </c>
      <c r="W83">
        <v>14700</v>
      </c>
      <c r="X83">
        <v>10818.74</v>
      </c>
      <c r="Y83">
        <v>2770.76</v>
      </c>
      <c r="Z83">
        <v>18.850000000000001</v>
      </c>
      <c r="AA83" t="s">
        <v>5779</v>
      </c>
      <c r="AB83">
        <v>2024</v>
      </c>
    </row>
    <row r="84" spans="1:28" x14ac:dyDescent="0.3">
      <c r="A84" t="s">
        <v>277</v>
      </c>
      <c r="B84" s="9">
        <v>45298</v>
      </c>
      <c r="C84" t="s">
        <v>278</v>
      </c>
      <c r="D84" t="s">
        <v>159</v>
      </c>
      <c r="E84" t="s">
        <v>28</v>
      </c>
      <c r="F84" t="s">
        <v>5736</v>
      </c>
      <c r="G84" t="s">
        <v>5723</v>
      </c>
      <c r="H84" t="s">
        <v>5767</v>
      </c>
      <c r="I84" t="s">
        <v>165</v>
      </c>
      <c r="J84" t="s">
        <v>46</v>
      </c>
      <c r="K84" t="s">
        <v>32</v>
      </c>
      <c r="L84" t="s">
        <v>90</v>
      </c>
      <c r="M84">
        <v>9</v>
      </c>
      <c r="N84">
        <v>85000</v>
      </c>
      <c r="O84">
        <v>40055.455555555556</v>
      </c>
      <c r="P84">
        <v>25</v>
      </c>
      <c r="Q84">
        <v>66.150000000000006</v>
      </c>
      <c r="R84" t="s">
        <v>5724</v>
      </c>
      <c r="S84">
        <v>4</v>
      </c>
      <c r="T84" t="s">
        <v>34</v>
      </c>
      <c r="U84">
        <v>765000</v>
      </c>
      <c r="V84">
        <v>191250</v>
      </c>
      <c r="W84">
        <v>573750</v>
      </c>
      <c r="X84">
        <v>360499.1</v>
      </c>
      <c r="Y84">
        <v>213184.75</v>
      </c>
      <c r="Z84">
        <v>37.159999999999997</v>
      </c>
      <c r="AA84" t="s">
        <v>5788</v>
      </c>
      <c r="AB84">
        <v>2024</v>
      </c>
    </row>
    <row r="85" spans="1:28" x14ac:dyDescent="0.3">
      <c r="A85" t="s">
        <v>279</v>
      </c>
      <c r="B85" s="9">
        <v>45867</v>
      </c>
      <c r="C85" t="s">
        <v>280</v>
      </c>
      <c r="D85" t="s">
        <v>281</v>
      </c>
      <c r="E85" t="s">
        <v>121</v>
      </c>
      <c r="F85" t="s">
        <v>5748</v>
      </c>
      <c r="G85" t="s">
        <v>5732</v>
      </c>
      <c r="H85" t="s">
        <v>51</v>
      </c>
      <c r="I85" t="s">
        <v>52</v>
      </c>
      <c r="J85" t="s">
        <v>63</v>
      </c>
      <c r="K85" t="s">
        <v>5726</v>
      </c>
      <c r="L85" t="s">
        <v>33</v>
      </c>
      <c r="M85">
        <v>1</v>
      </c>
      <c r="N85">
        <v>42000</v>
      </c>
      <c r="O85">
        <v>22677.99</v>
      </c>
      <c r="P85">
        <v>15</v>
      </c>
      <c r="Q85">
        <v>949.05</v>
      </c>
      <c r="R85" t="s">
        <v>64</v>
      </c>
      <c r="S85">
        <v>5</v>
      </c>
      <c r="T85" t="s">
        <v>34</v>
      </c>
      <c r="U85">
        <v>42000</v>
      </c>
      <c r="V85">
        <v>6300</v>
      </c>
      <c r="W85">
        <v>35700</v>
      </c>
      <c r="X85">
        <v>22677.99</v>
      </c>
      <c r="Y85">
        <v>12072.96</v>
      </c>
      <c r="Z85">
        <v>33.82</v>
      </c>
      <c r="AA85" t="s">
        <v>5785</v>
      </c>
      <c r="AB85">
        <v>2025</v>
      </c>
    </row>
    <row r="86" spans="1:28" x14ac:dyDescent="0.3">
      <c r="A86" t="s">
        <v>282</v>
      </c>
      <c r="B86" s="9">
        <v>45782</v>
      </c>
      <c r="C86" t="s">
        <v>283</v>
      </c>
      <c r="D86" t="s">
        <v>114</v>
      </c>
      <c r="E86" t="s">
        <v>28</v>
      </c>
      <c r="F86" t="s">
        <v>5747</v>
      </c>
      <c r="G86" t="s">
        <v>5723</v>
      </c>
      <c r="H86" t="s">
        <v>131</v>
      </c>
      <c r="I86" t="s">
        <v>135</v>
      </c>
      <c r="J86" t="s">
        <v>63</v>
      </c>
      <c r="K86" t="s">
        <v>53</v>
      </c>
      <c r="L86" t="s">
        <v>5727</v>
      </c>
      <c r="M86">
        <v>1</v>
      </c>
      <c r="N86">
        <v>3200</v>
      </c>
      <c r="O86">
        <v>1296.8900000000001</v>
      </c>
      <c r="P86">
        <v>30</v>
      </c>
      <c r="Q86">
        <v>789.2</v>
      </c>
      <c r="R86" t="s">
        <v>5724</v>
      </c>
      <c r="S86">
        <v>4</v>
      </c>
      <c r="T86" t="s">
        <v>34</v>
      </c>
      <c r="U86">
        <v>3200</v>
      </c>
      <c r="V86">
        <v>960</v>
      </c>
      <c r="W86">
        <v>2240</v>
      </c>
      <c r="X86">
        <v>1296.8900000000001</v>
      </c>
      <c r="Y86">
        <v>153.91</v>
      </c>
      <c r="Z86">
        <v>6.87</v>
      </c>
      <c r="AA86" t="s">
        <v>5776</v>
      </c>
      <c r="AB86">
        <v>2025</v>
      </c>
    </row>
    <row r="87" spans="1:28" x14ac:dyDescent="0.3">
      <c r="A87" t="s">
        <v>284</v>
      </c>
      <c r="B87" s="9">
        <v>46056</v>
      </c>
      <c r="C87" t="s">
        <v>272</v>
      </c>
      <c r="D87" t="s">
        <v>168</v>
      </c>
      <c r="E87" t="s">
        <v>109</v>
      </c>
      <c r="F87" t="s">
        <v>5736</v>
      </c>
      <c r="G87" t="s">
        <v>5723</v>
      </c>
      <c r="H87" t="s">
        <v>29</v>
      </c>
      <c r="I87" t="s">
        <v>30</v>
      </c>
      <c r="J87" t="s">
        <v>40</v>
      </c>
      <c r="K87" t="s">
        <v>53</v>
      </c>
      <c r="L87" t="s">
        <v>33</v>
      </c>
      <c r="M87">
        <v>10</v>
      </c>
      <c r="N87">
        <v>6500</v>
      </c>
      <c r="O87">
        <v>4075.6309999999999</v>
      </c>
      <c r="P87">
        <v>15</v>
      </c>
      <c r="Q87">
        <v>104.15</v>
      </c>
      <c r="R87" t="s">
        <v>5724</v>
      </c>
      <c r="S87">
        <v>3</v>
      </c>
      <c r="T87" t="s">
        <v>34</v>
      </c>
      <c r="U87">
        <v>65000</v>
      </c>
      <c r="V87">
        <v>9750</v>
      </c>
      <c r="W87">
        <v>55250</v>
      </c>
      <c r="X87">
        <v>40756.31</v>
      </c>
      <c r="Y87">
        <v>14389.54</v>
      </c>
      <c r="Z87">
        <v>26.04</v>
      </c>
      <c r="AA87" t="s">
        <v>5779</v>
      </c>
      <c r="AB87">
        <v>2026</v>
      </c>
    </row>
    <row r="88" spans="1:28" x14ac:dyDescent="0.3">
      <c r="A88" t="s">
        <v>285</v>
      </c>
      <c r="B88" s="9">
        <v>46030</v>
      </c>
      <c r="C88" t="s">
        <v>286</v>
      </c>
      <c r="D88" t="s">
        <v>60</v>
      </c>
      <c r="E88" t="s">
        <v>38</v>
      </c>
      <c r="F88" t="s">
        <v>5750</v>
      </c>
      <c r="G88" t="s">
        <v>5732</v>
      </c>
      <c r="H88" t="s">
        <v>223</v>
      </c>
      <c r="I88" t="s">
        <v>246</v>
      </c>
      <c r="J88" t="s">
        <v>63</v>
      </c>
      <c r="K88" t="s">
        <v>5726</v>
      </c>
      <c r="L88" t="s">
        <v>5730</v>
      </c>
      <c r="M88">
        <v>6</v>
      </c>
      <c r="N88">
        <v>3500</v>
      </c>
      <c r="O88">
        <v>2231.1383333333333</v>
      </c>
      <c r="P88">
        <v>20</v>
      </c>
      <c r="Q88">
        <v>860.27</v>
      </c>
      <c r="R88" t="s">
        <v>5724</v>
      </c>
      <c r="S88">
        <v>5</v>
      </c>
      <c r="T88" t="s">
        <v>34</v>
      </c>
      <c r="U88">
        <v>21000</v>
      </c>
      <c r="V88">
        <v>4200</v>
      </c>
      <c r="W88">
        <v>16800</v>
      </c>
      <c r="X88">
        <v>13386.83</v>
      </c>
      <c r="Y88">
        <v>2552.9</v>
      </c>
      <c r="Z88">
        <v>15.2</v>
      </c>
      <c r="AA88" t="s">
        <v>5788</v>
      </c>
      <c r="AB88">
        <v>2026</v>
      </c>
    </row>
    <row r="89" spans="1:28" x14ac:dyDescent="0.3">
      <c r="A89" t="s">
        <v>287</v>
      </c>
      <c r="B89" s="9">
        <v>45789</v>
      </c>
      <c r="C89" t="s">
        <v>288</v>
      </c>
      <c r="D89" t="s">
        <v>127</v>
      </c>
      <c r="E89" t="s">
        <v>109</v>
      </c>
      <c r="F89" t="s">
        <v>5751</v>
      </c>
      <c r="G89" t="s">
        <v>5723</v>
      </c>
      <c r="H89" t="s">
        <v>131</v>
      </c>
      <c r="I89" t="s">
        <v>132</v>
      </c>
      <c r="J89" t="s">
        <v>63</v>
      </c>
      <c r="K89" t="s">
        <v>5726</v>
      </c>
      <c r="L89" t="s">
        <v>33</v>
      </c>
      <c r="M89">
        <v>5</v>
      </c>
      <c r="N89">
        <v>16500</v>
      </c>
      <c r="O89">
        <v>8970.0679999999993</v>
      </c>
      <c r="P89">
        <v>25</v>
      </c>
      <c r="Q89">
        <v>1016.96</v>
      </c>
      <c r="R89" t="s">
        <v>5724</v>
      </c>
      <c r="S89">
        <v>5</v>
      </c>
      <c r="T89" t="s">
        <v>34</v>
      </c>
      <c r="U89">
        <v>82500</v>
      </c>
      <c r="V89">
        <v>20625</v>
      </c>
      <c r="W89">
        <v>61875</v>
      </c>
      <c r="X89">
        <v>44850.34</v>
      </c>
      <c r="Y89">
        <v>16007.7</v>
      </c>
      <c r="Z89">
        <v>25.87</v>
      </c>
      <c r="AA89" t="s">
        <v>5776</v>
      </c>
      <c r="AB89">
        <v>2025</v>
      </c>
    </row>
    <row r="90" spans="1:28" x14ac:dyDescent="0.3">
      <c r="A90" t="s">
        <v>289</v>
      </c>
      <c r="B90" s="9">
        <v>45935</v>
      </c>
      <c r="C90" t="s">
        <v>290</v>
      </c>
      <c r="D90" t="s">
        <v>180</v>
      </c>
      <c r="E90" t="s">
        <v>50</v>
      </c>
      <c r="F90" t="s">
        <v>5747</v>
      </c>
      <c r="G90" t="s">
        <v>5729</v>
      </c>
      <c r="H90" t="s">
        <v>169</v>
      </c>
      <c r="I90" t="s">
        <v>153</v>
      </c>
      <c r="J90" t="s">
        <v>31</v>
      </c>
      <c r="K90" t="s">
        <v>53</v>
      </c>
      <c r="L90" t="s">
        <v>33</v>
      </c>
      <c r="M90">
        <v>5</v>
      </c>
      <c r="N90">
        <v>1200</v>
      </c>
      <c r="O90">
        <v>905.07199999999989</v>
      </c>
      <c r="P90">
        <v>0</v>
      </c>
      <c r="Q90">
        <v>775.34</v>
      </c>
      <c r="R90" t="s">
        <v>64</v>
      </c>
      <c r="S90">
        <v>3</v>
      </c>
      <c r="T90" t="s">
        <v>102</v>
      </c>
      <c r="U90">
        <v>6000</v>
      </c>
      <c r="V90">
        <v>0</v>
      </c>
      <c r="W90">
        <v>6000</v>
      </c>
      <c r="X90">
        <v>4525.3599999999997</v>
      </c>
      <c r="Y90">
        <v>699.3</v>
      </c>
      <c r="Z90">
        <v>11.66</v>
      </c>
      <c r="AA90" t="s">
        <v>5784</v>
      </c>
      <c r="AB90">
        <v>2025</v>
      </c>
    </row>
    <row r="91" spans="1:28" x14ac:dyDescent="0.3">
      <c r="A91" t="s">
        <v>291</v>
      </c>
      <c r="B91" s="9">
        <v>45691</v>
      </c>
      <c r="C91" t="s">
        <v>292</v>
      </c>
      <c r="D91" t="s">
        <v>49</v>
      </c>
      <c r="E91" t="s">
        <v>50</v>
      </c>
      <c r="F91" t="s">
        <v>5760</v>
      </c>
      <c r="G91" t="s">
        <v>5732</v>
      </c>
      <c r="H91" t="s">
        <v>61</v>
      </c>
      <c r="I91" t="s">
        <v>138</v>
      </c>
      <c r="J91" t="s">
        <v>31</v>
      </c>
      <c r="K91" t="s">
        <v>5726</v>
      </c>
      <c r="L91" t="s">
        <v>54</v>
      </c>
      <c r="M91">
        <v>5</v>
      </c>
      <c r="N91">
        <v>14500</v>
      </c>
      <c r="O91">
        <v>8920.2639999999992</v>
      </c>
      <c r="P91">
        <v>15</v>
      </c>
      <c r="Q91">
        <v>563.49</v>
      </c>
      <c r="R91" t="s">
        <v>5724</v>
      </c>
      <c r="S91">
        <v>3</v>
      </c>
      <c r="T91" t="s">
        <v>34</v>
      </c>
      <c r="U91">
        <v>72500</v>
      </c>
      <c r="V91">
        <v>10875</v>
      </c>
      <c r="W91">
        <v>61625</v>
      </c>
      <c r="X91">
        <v>44601.32</v>
      </c>
      <c r="Y91">
        <v>16460.189999999999</v>
      </c>
      <c r="Z91">
        <v>26.71</v>
      </c>
      <c r="AA91" t="s">
        <v>5779</v>
      </c>
      <c r="AB91">
        <v>2025</v>
      </c>
    </row>
    <row r="92" spans="1:28" x14ac:dyDescent="0.3">
      <c r="A92" t="s">
        <v>293</v>
      </c>
      <c r="B92" s="9">
        <v>45486</v>
      </c>
      <c r="C92" t="s">
        <v>294</v>
      </c>
      <c r="D92" t="s">
        <v>205</v>
      </c>
      <c r="E92" t="s">
        <v>121</v>
      </c>
      <c r="F92" t="s">
        <v>5751</v>
      </c>
      <c r="G92" t="s">
        <v>5733</v>
      </c>
      <c r="H92" t="s">
        <v>295</v>
      </c>
      <c r="I92" t="s">
        <v>296</v>
      </c>
      <c r="J92" t="s">
        <v>46</v>
      </c>
      <c r="K92" t="s">
        <v>5726</v>
      </c>
      <c r="L92" t="s">
        <v>90</v>
      </c>
      <c r="M92">
        <v>7</v>
      </c>
      <c r="N92">
        <v>55000</v>
      </c>
      <c r="O92">
        <v>26931.475714285712</v>
      </c>
      <c r="P92">
        <v>25</v>
      </c>
      <c r="Q92">
        <v>796.2</v>
      </c>
      <c r="R92" t="s">
        <v>5724</v>
      </c>
      <c r="S92">
        <v>5</v>
      </c>
      <c r="T92" t="s">
        <v>34</v>
      </c>
      <c r="U92">
        <v>385000</v>
      </c>
      <c r="V92">
        <v>96250</v>
      </c>
      <c r="W92">
        <v>288750</v>
      </c>
      <c r="X92">
        <v>188520.33</v>
      </c>
      <c r="Y92">
        <v>99433.47</v>
      </c>
      <c r="Z92">
        <v>34.44</v>
      </c>
      <c r="AA92" t="s">
        <v>5785</v>
      </c>
      <c r="AB92">
        <v>2024</v>
      </c>
    </row>
    <row r="93" spans="1:28" x14ac:dyDescent="0.3">
      <c r="A93" t="s">
        <v>297</v>
      </c>
      <c r="B93" s="9">
        <v>45366</v>
      </c>
      <c r="C93" t="s">
        <v>298</v>
      </c>
      <c r="D93" t="s">
        <v>281</v>
      </c>
      <c r="E93" t="s">
        <v>121</v>
      </c>
      <c r="F93" t="s">
        <v>5746</v>
      </c>
      <c r="G93" t="s">
        <v>5733</v>
      </c>
      <c r="H93" t="s">
        <v>68</v>
      </c>
      <c r="I93" t="s">
        <v>69</v>
      </c>
      <c r="J93" t="s">
        <v>40</v>
      </c>
      <c r="K93" t="s">
        <v>53</v>
      </c>
      <c r="L93" t="s">
        <v>5727</v>
      </c>
      <c r="M93">
        <v>3</v>
      </c>
      <c r="N93">
        <v>42000</v>
      </c>
      <c r="O93">
        <v>24128.596666666665</v>
      </c>
      <c r="P93">
        <v>0</v>
      </c>
      <c r="Q93">
        <v>634.62</v>
      </c>
      <c r="R93" t="s">
        <v>5724</v>
      </c>
      <c r="S93">
        <v>5</v>
      </c>
      <c r="T93" t="s">
        <v>34</v>
      </c>
      <c r="U93">
        <v>126000</v>
      </c>
      <c r="V93">
        <v>0</v>
      </c>
      <c r="W93">
        <v>126000</v>
      </c>
      <c r="X93">
        <v>72385.789999999994</v>
      </c>
      <c r="Y93">
        <v>52979.59</v>
      </c>
      <c r="Z93">
        <v>42.05</v>
      </c>
      <c r="AA93" t="s">
        <v>5782</v>
      </c>
      <c r="AB93">
        <v>2024</v>
      </c>
    </row>
    <row r="94" spans="1:28" x14ac:dyDescent="0.3">
      <c r="A94" t="s">
        <v>299</v>
      </c>
      <c r="B94" s="9">
        <v>45432</v>
      </c>
      <c r="C94" t="s">
        <v>300</v>
      </c>
      <c r="D94" t="s">
        <v>183</v>
      </c>
      <c r="E94" t="s">
        <v>50</v>
      </c>
      <c r="F94" t="s">
        <v>5725</v>
      </c>
      <c r="G94" t="s">
        <v>5732</v>
      </c>
      <c r="H94" t="s">
        <v>184</v>
      </c>
      <c r="I94" t="s">
        <v>185</v>
      </c>
      <c r="J94" t="s">
        <v>46</v>
      </c>
      <c r="K94" t="s">
        <v>5726</v>
      </c>
      <c r="L94" t="s">
        <v>5730</v>
      </c>
      <c r="M94">
        <v>8</v>
      </c>
      <c r="N94">
        <v>450</v>
      </c>
      <c r="O94">
        <v>216.48249999999999</v>
      </c>
      <c r="P94">
        <v>30</v>
      </c>
      <c r="Q94">
        <v>1684.73</v>
      </c>
      <c r="R94" t="s">
        <v>5724</v>
      </c>
      <c r="S94">
        <v>2</v>
      </c>
      <c r="T94" t="s">
        <v>34</v>
      </c>
      <c r="U94">
        <v>3600</v>
      </c>
      <c r="V94">
        <v>1080</v>
      </c>
      <c r="W94">
        <v>2520</v>
      </c>
      <c r="X94">
        <v>1731.86</v>
      </c>
      <c r="Y94">
        <v>-896.59</v>
      </c>
      <c r="Z94">
        <v>-35.58</v>
      </c>
      <c r="AA94" t="s">
        <v>5776</v>
      </c>
      <c r="AB94">
        <v>2024</v>
      </c>
    </row>
    <row r="95" spans="1:28" x14ac:dyDescent="0.3">
      <c r="A95" t="s">
        <v>301</v>
      </c>
      <c r="B95" s="9">
        <v>45500</v>
      </c>
      <c r="C95" t="s">
        <v>302</v>
      </c>
      <c r="D95" t="s">
        <v>176</v>
      </c>
      <c r="E95" t="s">
        <v>109</v>
      </c>
      <c r="F95" t="s">
        <v>5763</v>
      </c>
      <c r="G95" t="s">
        <v>5732</v>
      </c>
      <c r="H95" t="s">
        <v>223</v>
      </c>
      <c r="I95" t="s">
        <v>224</v>
      </c>
      <c r="J95" t="s">
        <v>40</v>
      </c>
      <c r="K95" t="s">
        <v>32</v>
      </c>
      <c r="L95" t="s">
        <v>5727</v>
      </c>
      <c r="M95">
        <v>5</v>
      </c>
      <c r="N95">
        <v>28000</v>
      </c>
      <c r="O95">
        <v>19101.675999999999</v>
      </c>
      <c r="P95">
        <v>5</v>
      </c>
      <c r="Q95">
        <v>121.23</v>
      </c>
      <c r="R95" t="s">
        <v>5724</v>
      </c>
      <c r="S95">
        <v>2</v>
      </c>
      <c r="T95" t="s">
        <v>34</v>
      </c>
      <c r="U95">
        <v>140000</v>
      </c>
      <c r="V95">
        <v>7000</v>
      </c>
      <c r="W95">
        <v>133000</v>
      </c>
      <c r="X95">
        <v>95508.38</v>
      </c>
      <c r="Y95">
        <v>37370.39</v>
      </c>
      <c r="Z95">
        <v>28.1</v>
      </c>
      <c r="AA95" t="s">
        <v>5785</v>
      </c>
      <c r="AB95">
        <v>2024</v>
      </c>
    </row>
    <row r="96" spans="1:28" x14ac:dyDescent="0.3">
      <c r="A96" t="s">
        <v>303</v>
      </c>
      <c r="B96" s="9">
        <v>45559</v>
      </c>
      <c r="C96" t="s">
        <v>304</v>
      </c>
      <c r="D96" t="s">
        <v>305</v>
      </c>
      <c r="E96" t="s">
        <v>38</v>
      </c>
      <c r="F96" t="s">
        <v>5722</v>
      </c>
      <c r="G96" t="s">
        <v>5723</v>
      </c>
      <c r="H96" t="s">
        <v>73</v>
      </c>
      <c r="I96" t="s">
        <v>74</v>
      </c>
      <c r="J96" t="s">
        <v>46</v>
      </c>
      <c r="K96" t="s">
        <v>32</v>
      </c>
      <c r="L96" t="s">
        <v>54</v>
      </c>
      <c r="M96">
        <v>6</v>
      </c>
      <c r="N96">
        <v>1200</v>
      </c>
      <c r="O96">
        <v>786.94</v>
      </c>
      <c r="P96">
        <v>15</v>
      </c>
      <c r="Q96">
        <v>1347.41</v>
      </c>
      <c r="R96" t="s">
        <v>64</v>
      </c>
      <c r="S96">
        <v>1</v>
      </c>
      <c r="T96" t="s">
        <v>34</v>
      </c>
      <c r="U96">
        <v>7200</v>
      </c>
      <c r="V96">
        <v>1080</v>
      </c>
      <c r="W96">
        <v>6120</v>
      </c>
      <c r="X96">
        <v>4721.6400000000003</v>
      </c>
      <c r="Y96">
        <v>50.95</v>
      </c>
      <c r="Z96">
        <v>0.83</v>
      </c>
      <c r="AA96" t="s">
        <v>5781</v>
      </c>
      <c r="AB96">
        <v>2024</v>
      </c>
    </row>
    <row r="97" spans="1:28" x14ac:dyDescent="0.3">
      <c r="A97" t="s">
        <v>306</v>
      </c>
      <c r="B97" s="9">
        <v>45665</v>
      </c>
      <c r="C97" t="s">
        <v>307</v>
      </c>
      <c r="D97" t="s">
        <v>183</v>
      </c>
      <c r="E97" t="s">
        <v>50</v>
      </c>
      <c r="F97" t="s">
        <v>5757</v>
      </c>
      <c r="G97" t="s">
        <v>5729</v>
      </c>
      <c r="H97" t="s">
        <v>169</v>
      </c>
      <c r="I97" t="s">
        <v>153</v>
      </c>
      <c r="J97" t="s">
        <v>40</v>
      </c>
      <c r="K97" t="s">
        <v>32</v>
      </c>
      <c r="L97" t="s">
        <v>90</v>
      </c>
      <c r="M97">
        <v>7</v>
      </c>
      <c r="N97">
        <v>450</v>
      </c>
      <c r="O97">
        <v>305.63714285714286</v>
      </c>
      <c r="P97">
        <v>0</v>
      </c>
      <c r="Q97">
        <v>125.66</v>
      </c>
      <c r="R97" t="s">
        <v>5724</v>
      </c>
      <c r="S97">
        <v>4</v>
      </c>
      <c r="T97" t="s">
        <v>5752</v>
      </c>
      <c r="U97">
        <v>3150</v>
      </c>
      <c r="V97">
        <v>0</v>
      </c>
      <c r="W97">
        <v>3150</v>
      </c>
      <c r="X97">
        <v>2139.46</v>
      </c>
      <c r="Y97">
        <v>884.88</v>
      </c>
      <c r="Z97">
        <v>28.09</v>
      </c>
      <c r="AA97" t="s">
        <v>5788</v>
      </c>
      <c r="AB97">
        <v>2025</v>
      </c>
    </row>
    <row r="98" spans="1:28" x14ac:dyDescent="0.3">
      <c r="A98" t="s">
        <v>308</v>
      </c>
      <c r="B98" s="9">
        <v>45298</v>
      </c>
      <c r="C98" t="s">
        <v>309</v>
      </c>
      <c r="D98" t="s">
        <v>114</v>
      </c>
      <c r="E98" t="s">
        <v>28</v>
      </c>
      <c r="F98" t="s">
        <v>5764</v>
      </c>
      <c r="G98" t="s">
        <v>5732</v>
      </c>
      <c r="H98" t="s">
        <v>51</v>
      </c>
      <c r="I98" t="s">
        <v>83</v>
      </c>
      <c r="J98" t="s">
        <v>31</v>
      </c>
      <c r="K98" t="s">
        <v>53</v>
      </c>
      <c r="L98" t="s">
        <v>90</v>
      </c>
      <c r="M98">
        <v>4</v>
      </c>
      <c r="N98">
        <v>3200</v>
      </c>
      <c r="O98">
        <v>2217.0650000000001</v>
      </c>
      <c r="P98">
        <v>5</v>
      </c>
      <c r="Q98">
        <v>1284.3800000000001</v>
      </c>
      <c r="R98" t="s">
        <v>5724</v>
      </c>
      <c r="S98">
        <v>2</v>
      </c>
      <c r="T98" t="s">
        <v>34</v>
      </c>
      <c r="U98">
        <v>12800</v>
      </c>
      <c r="V98">
        <v>640</v>
      </c>
      <c r="W98">
        <v>12160</v>
      </c>
      <c r="X98">
        <v>8868.26</v>
      </c>
      <c r="Y98">
        <v>2007.36</v>
      </c>
      <c r="Z98">
        <v>16.510000000000002</v>
      </c>
      <c r="AA98" t="s">
        <v>5788</v>
      </c>
      <c r="AB98">
        <v>2024</v>
      </c>
    </row>
    <row r="99" spans="1:28" x14ac:dyDescent="0.3">
      <c r="A99" t="s">
        <v>310</v>
      </c>
      <c r="B99" s="9">
        <v>45944</v>
      </c>
      <c r="C99" t="s">
        <v>311</v>
      </c>
      <c r="D99" t="s">
        <v>222</v>
      </c>
      <c r="E99" t="s">
        <v>50</v>
      </c>
      <c r="F99" t="s">
        <v>5737</v>
      </c>
      <c r="G99" t="s">
        <v>5732</v>
      </c>
      <c r="H99" t="s">
        <v>184</v>
      </c>
      <c r="I99" t="s">
        <v>5767</v>
      </c>
      <c r="J99" t="s">
        <v>40</v>
      </c>
      <c r="K99" t="s">
        <v>53</v>
      </c>
      <c r="L99" t="s">
        <v>5727</v>
      </c>
      <c r="M99">
        <v>5</v>
      </c>
      <c r="N99">
        <v>8500</v>
      </c>
      <c r="O99">
        <v>4867.9620000000004</v>
      </c>
      <c r="P99">
        <v>20</v>
      </c>
      <c r="Q99">
        <v>315.83999999999997</v>
      </c>
      <c r="R99" t="s">
        <v>5724</v>
      </c>
      <c r="S99">
        <v>2</v>
      </c>
      <c r="T99" t="s">
        <v>34</v>
      </c>
      <c r="U99">
        <v>42500</v>
      </c>
      <c r="V99">
        <v>8500</v>
      </c>
      <c r="W99">
        <v>34000</v>
      </c>
      <c r="X99">
        <v>24339.81</v>
      </c>
      <c r="Y99">
        <v>9344.35</v>
      </c>
      <c r="Z99">
        <v>27.48</v>
      </c>
      <c r="AA99" t="s">
        <v>5784</v>
      </c>
      <c r="AB99">
        <v>2025</v>
      </c>
    </row>
    <row r="100" spans="1:28" x14ac:dyDescent="0.3">
      <c r="A100" t="s">
        <v>312</v>
      </c>
      <c r="B100" s="9">
        <v>45619</v>
      </c>
      <c r="C100" t="s">
        <v>192</v>
      </c>
      <c r="D100" t="s">
        <v>143</v>
      </c>
      <c r="E100" t="s">
        <v>28</v>
      </c>
      <c r="F100" t="s">
        <v>5764</v>
      </c>
      <c r="G100" t="s">
        <v>5729</v>
      </c>
      <c r="H100" t="s">
        <v>169</v>
      </c>
      <c r="I100" t="s">
        <v>153</v>
      </c>
      <c r="J100" t="s">
        <v>46</v>
      </c>
      <c r="K100" t="s">
        <v>5726</v>
      </c>
      <c r="L100" t="s">
        <v>90</v>
      </c>
      <c r="M100">
        <v>8</v>
      </c>
      <c r="N100">
        <v>7800</v>
      </c>
      <c r="O100">
        <v>3209.8362499999998</v>
      </c>
      <c r="P100">
        <v>30</v>
      </c>
      <c r="Q100">
        <v>698.24</v>
      </c>
      <c r="R100" t="s">
        <v>5724</v>
      </c>
      <c r="S100">
        <v>4</v>
      </c>
      <c r="T100" t="s">
        <v>34</v>
      </c>
      <c r="U100">
        <v>62400</v>
      </c>
      <c r="V100">
        <v>18720</v>
      </c>
      <c r="W100">
        <v>43680</v>
      </c>
      <c r="X100">
        <v>25678.69</v>
      </c>
      <c r="Y100">
        <v>17303.07</v>
      </c>
      <c r="Z100">
        <v>39.61</v>
      </c>
      <c r="AA100" t="s">
        <v>5786</v>
      </c>
      <c r="AB100">
        <v>2024</v>
      </c>
    </row>
    <row r="101" spans="1:28" x14ac:dyDescent="0.3">
      <c r="A101" t="s">
        <v>313</v>
      </c>
      <c r="B101" s="9">
        <v>45297</v>
      </c>
      <c r="C101" t="s">
        <v>314</v>
      </c>
      <c r="D101" t="s">
        <v>124</v>
      </c>
      <c r="E101" t="s">
        <v>28</v>
      </c>
      <c r="F101" t="s">
        <v>5760</v>
      </c>
      <c r="G101" t="s">
        <v>5729</v>
      </c>
      <c r="H101" t="s">
        <v>5740</v>
      </c>
      <c r="I101" t="s">
        <v>80</v>
      </c>
      <c r="J101" t="s">
        <v>40</v>
      </c>
      <c r="K101" t="s">
        <v>5726</v>
      </c>
      <c r="L101" t="s">
        <v>54</v>
      </c>
      <c r="M101">
        <v>4</v>
      </c>
      <c r="N101">
        <v>12500</v>
      </c>
      <c r="O101">
        <v>7165.4624999999996</v>
      </c>
      <c r="P101">
        <v>5</v>
      </c>
      <c r="Q101">
        <v>930.56</v>
      </c>
      <c r="R101" t="s">
        <v>5724</v>
      </c>
      <c r="S101">
        <v>4</v>
      </c>
      <c r="T101" t="s">
        <v>34</v>
      </c>
      <c r="U101">
        <v>50000</v>
      </c>
      <c r="V101">
        <v>2500</v>
      </c>
      <c r="W101">
        <v>47500</v>
      </c>
      <c r="X101">
        <v>28661.85</v>
      </c>
      <c r="Y101">
        <v>17907.59</v>
      </c>
      <c r="Z101">
        <v>37.700000000000003</v>
      </c>
      <c r="AA101" t="s">
        <v>5788</v>
      </c>
      <c r="AB101">
        <v>2024</v>
      </c>
    </row>
    <row r="102" spans="1:28" x14ac:dyDescent="0.3">
      <c r="A102" t="s">
        <v>315</v>
      </c>
      <c r="B102" s="9">
        <v>45742</v>
      </c>
      <c r="C102" t="s">
        <v>316</v>
      </c>
      <c r="D102" t="s">
        <v>5767</v>
      </c>
      <c r="E102" t="s">
        <v>109</v>
      </c>
      <c r="F102" t="s">
        <v>5739</v>
      </c>
      <c r="G102" t="s">
        <v>5729</v>
      </c>
      <c r="H102" t="s">
        <v>5740</v>
      </c>
      <c r="I102" t="s">
        <v>80</v>
      </c>
      <c r="J102" t="s">
        <v>40</v>
      </c>
      <c r="K102" t="s">
        <v>32</v>
      </c>
      <c r="L102" t="s">
        <v>54</v>
      </c>
      <c r="M102">
        <v>8</v>
      </c>
      <c r="N102">
        <v>2800</v>
      </c>
      <c r="O102">
        <v>1559.645</v>
      </c>
      <c r="P102">
        <v>10</v>
      </c>
      <c r="Q102">
        <v>1013.23</v>
      </c>
      <c r="R102" t="s">
        <v>5724</v>
      </c>
      <c r="S102">
        <v>4</v>
      </c>
      <c r="T102" t="s">
        <v>34</v>
      </c>
      <c r="U102">
        <v>22400</v>
      </c>
      <c r="V102">
        <v>2240</v>
      </c>
      <c r="W102">
        <v>20160</v>
      </c>
      <c r="X102">
        <v>12477.16</v>
      </c>
      <c r="Y102">
        <v>6669.61</v>
      </c>
      <c r="Z102">
        <v>33.08</v>
      </c>
      <c r="AA102" t="s">
        <v>5782</v>
      </c>
      <c r="AB102">
        <v>2025</v>
      </c>
    </row>
    <row r="103" spans="1:28" x14ac:dyDescent="0.3">
      <c r="A103" t="s">
        <v>317</v>
      </c>
      <c r="B103" s="9">
        <v>46071</v>
      </c>
      <c r="C103" t="s">
        <v>318</v>
      </c>
      <c r="D103" t="s">
        <v>67</v>
      </c>
      <c r="E103" t="s">
        <v>28</v>
      </c>
      <c r="F103" t="s">
        <v>5746</v>
      </c>
      <c r="G103" t="s">
        <v>5729</v>
      </c>
      <c r="H103" t="s">
        <v>213</v>
      </c>
      <c r="I103" t="s">
        <v>190</v>
      </c>
      <c r="J103" t="s">
        <v>63</v>
      </c>
      <c r="K103" t="s">
        <v>53</v>
      </c>
      <c r="L103" t="s">
        <v>33</v>
      </c>
      <c r="M103">
        <v>1</v>
      </c>
      <c r="N103">
        <v>32000</v>
      </c>
      <c r="O103">
        <v>19749.36</v>
      </c>
      <c r="P103">
        <v>20</v>
      </c>
      <c r="Q103">
        <v>575.79999999999995</v>
      </c>
      <c r="R103" t="s">
        <v>5724</v>
      </c>
      <c r="S103">
        <v>5</v>
      </c>
      <c r="T103" t="s">
        <v>34</v>
      </c>
      <c r="U103">
        <v>32000</v>
      </c>
      <c r="V103">
        <v>6400</v>
      </c>
      <c r="W103">
        <v>25600</v>
      </c>
      <c r="X103">
        <v>19749.36</v>
      </c>
      <c r="Y103">
        <v>5274.84</v>
      </c>
      <c r="Z103">
        <v>20.6</v>
      </c>
      <c r="AA103" t="s">
        <v>5779</v>
      </c>
      <c r="AB103">
        <v>2026</v>
      </c>
    </row>
    <row r="104" spans="1:28" x14ac:dyDescent="0.3">
      <c r="A104" t="s">
        <v>319</v>
      </c>
      <c r="B104" s="9">
        <v>45768</v>
      </c>
      <c r="C104" t="s">
        <v>320</v>
      </c>
      <c r="D104" t="s">
        <v>205</v>
      </c>
      <c r="E104" t="s">
        <v>121</v>
      </c>
      <c r="F104" t="s">
        <v>5757</v>
      </c>
      <c r="G104" t="s">
        <v>5732</v>
      </c>
      <c r="H104" t="s">
        <v>51</v>
      </c>
      <c r="I104" t="s">
        <v>52</v>
      </c>
      <c r="J104" t="s">
        <v>31</v>
      </c>
      <c r="K104" t="s">
        <v>53</v>
      </c>
      <c r="L104" t="s">
        <v>5727</v>
      </c>
      <c r="M104">
        <v>8</v>
      </c>
      <c r="N104">
        <v>55000</v>
      </c>
      <c r="O104">
        <v>29362.645</v>
      </c>
      <c r="P104">
        <v>5</v>
      </c>
      <c r="Q104">
        <v>1193.72</v>
      </c>
      <c r="R104" t="s">
        <v>64</v>
      </c>
      <c r="S104">
        <v>4</v>
      </c>
      <c r="T104" t="s">
        <v>34</v>
      </c>
      <c r="U104">
        <v>440000</v>
      </c>
      <c r="V104">
        <v>22000</v>
      </c>
      <c r="W104">
        <v>418000</v>
      </c>
      <c r="X104">
        <v>234901.16</v>
      </c>
      <c r="Y104">
        <v>181905.12</v>
      </c>
      <c r="Z104">
        <v>43.52</v>
      </c>
      <c r="AA104" t="s">
        <v>5787</v>
      </c>
      <c r="AB104">
        <v>2025</v>
      </c>
    </row>
    <row r="105" spans="1:28" x14ac:dyDescent="0.3">
      <c r="A105" t="s">
        <v>321</v>
      </c>
      <c r="B105" s="9">
        <v>46012</v>
      </c>
      <c r="C105" t="s">
        <v>322</v>
      </c>
      <c r="D105" t="s">
        <v>180</v>
      </c>
      <c r="E105" t="s">
        <v>50</v>
      </c>
      <c r="F105" t="s">
        <v>5748</v>
      </c>
      <c r="G105" t="s">
        <v>5729</v>
      </c>
      <c r="H105" t="s">
        <v>5740</v>
      </c>
      <c r="I105" t="s">
        <v>80</v>
      </c>
      <c r="J105" t="s">
        <v>31</v>
      </c>
      <c r="K105" t="s">
        <v>53</v>
      </c>
      <c r="L105" t="s">
        <v>54</v>
      </c>
      <c r="M105">
        <v>6</v>
      </c>
      <c r="N105">
        <v>1200</v>
      </c>
      <c r="O105">
        <v>575.45500000000004</v>
      </c>
      <c r="P105">
        <v>15</v>
      </c>
      <c r="Q105">
        <v>1366.37</v>
      </c>
      <c r="R105" t="s">
        <v>5724</v>
      </c>
      <c r="S105">
        <v>5</v>
      </c>
      <c r="T105" t="s">
        <v>34</v>
      </c>
      <c r="U105">
        <v>7200</v>
      </c>
      <c r="V105">
        <v>1080</v>
      </c>
      <c r="W105">
        <v>6120</v>
      </c>
      <c r="X105">
        <v>3452.73</v>
      </c>
      <c r="Y105">
        <v>1300.9000000000001</v>
      </c>
      <c r="Z105">
        <v>21.26</v>
      </c>
      <c r="AA105" t="s">
        <v>5783</v>
      </c>
      <c r="AB105">
        <v>2025</v>
      </c>
    </row>
    <row r="106" spans="1:28" x14ac:dyDescent="0.3">
      <c r="A106" t="s">
        <v>323</v>
      </c>
      <c r="B106" s="9">
        <v>45471</v>
      </c>
      <c r="C106" t="s">
        <v>324</v>
      </c>
      <c r="D106" t="s">
        <v>152</v>
      </c>
      <c r="E106" t="s">
        <v>28</v>
      </c>
      <c r="F106" t="s">
        <v>5736</v>
      </c>
      <c r="G106" t="s">
        <v>5729</v>
      </c>
      <c r="H106" t="s">
        <v>213</v>
      </c>
      <c r="I106" t="s">
        <v>190</v>
      </c>
      <c r="J106" t="s">
        <v>63</v>
      </c>
      <c r="K106" t="s">
        <v>5726</v>
      </c>
      <c r="L106" t="s">
        <v>90</v>
      </c>
      <c r="M106">
        <v>10</v>
      </c>
      <c r="N106">
        <v>45000</v>
      </c>
      <c r="O106">
        <v>23869.610999999997</v>
      </c>
      <c r="P106">
        <v>25</v>
      </c>
      <c r="Q106">
        <v>613.34</v>
      </c>
      <c r="R106" t="s">
        <v>5724</v>
      </c>
      <c r="S106">
        <v>3</v>
      </c>
      <c r="T106" t="s">
        <v>34</v>
      </c>
      <c r="U106">
        <v>450000</v>
      </c>
      <c r="V106">
        <v>112500</v>
      </c>
      <c r="W106">
        <v>337500</v>
      </c>
      <c r="X106">
        <v>238696.11</v>
      </c>
      <c r="Y106">
        <v>98190.55</v>
      </c>
      <c r="Z106">
        <v>29.09</v>
      </c>
      <c r="AA106" t="s">
        <v>5780</v>
      </c>
      <c r="AB106">
        <v>2024</v>
      </c>
    </row>
    <row r="107" spans="1:28" x14ac:dyDescent="0.3">
      <c r="A107" t="s">
        <v>325</v>
      </c>
      <c r="B107" s="9">
        <v>45742</v>
      </c>
      <c r="C107" t="s">
        <v>167</v>
      </c>
      <c r="D107" t="s">
        <v>93</v>
      </c>
      <c r="E107" t="s">
        <v>38</v>
      </c>
      <c r="F107" t="s">
        <v>5757</v>
      </c>
      <c r="G107" t="s">
        <v>5732</v>
      </c>
      <c r="H107" t="s">
        <v>223</v>
      </c>
      <c r="I107" t="s">
        <v>246</v>
      </c>
      <c r="J107" t="s">
        <v>31</v>
      </c>
      <c r="K107" t="s">
        <v>32</v>
      </c>
      <c r="L107" t="s">
        <v>90</v>
      </c>
      <c r="M107">
        <v>5</v>
      </c>
      <c r="N107">
        <v>1800</v>
      </c>
      <c r="O107">
        <v>1164.962</v>
      </c>
      <c r="P107">
        <v>10</v>
      </c>
      <c r="Q107">
        <v>1419.05</v>
      </c>
      <c r="R107" t="s">
        <v>5724</v>
      </c>
      <c r="S107">
        <v>2</v>
      </c>
      <c r="T107" t="s">
        <v>5752</v>
      </c>
      <c r="U107">
        <v>9000</v>
      </c>
      <c r="V107">
        <v>900</v>
      </c>
      <c r="W107">
        <v>8100</v>
      </c>
      <c r="X107">
        <v>5824.81</v>
      </c>
      <c r="Y107">
        <v>856.14</v>
      </c>
      <c r="Z107">
        <v>10.57</v>
      </c>
      <c r="AA107" t="s">
        <v>5782</v>
      </c>
      <c r="AB107">
        <v>2025</v>
      </c>
    </row>
    <row r="108" spans="1:28" x14ac:dyDescent="0.3">
      <c r="A108" t="s">
        <v>326</v>
      </c>
      <c r="B108" s="9">
        <v>45390</v>
      </c>
      <c r="C108" t="s">
        <v>327</v>
      </c>
      <c r="D108" t="s">
        <v>305</v>
      </c>
      <c r="E108" t="s">
        <v>38</v>
      </c>
      <c r="F108" t="s">
        <v>5737</v>
      </c>
      <c r="G108" t="s">
        <v>5723</v>
      </c>
      <c r="H108" t="s">
        <v>73</v>
      </c>
      <c r="I108" t="s">
        <v>160</v>
      </c>
      <c r="J108" t="s">
        <v>63</v>
      </c>
      <c r="K108" t="s">
        <v>53</v>
      </c>
      <c r="L108" t="s">
        <v>33</v>
      </c>
      <c r="M108">
        <v>2</v>
      </c>
      <c r="N108">
        <v>1200</v>
      </c>
      <c r="O108">
        <v>721.65499999999997</v>
      </c>
      <c r="P108">
        <v>15</v>
      </c>
      <c r="Q108">
        <v>221.07</v>
      </c>
      <c r="R108" t="s">
        <v>5724</v>
      </c>
      <c r="S108">
        <v>5</v>
      </c>
      <c r="T108" t="s">
        <v>34</v>
      </c>
      <c r="U108">
        <v>2400</v>
      </c>
      <c r="V108">
        <v>360</v>
      </c>
      <c r="W108">
        <v>2040</v>
      </c>
      <c r="X108">
        <v>1443.31</v>
      </c>
      <c r="Y108">
        <v>375.62</v>
      </c>
      <c r="Z108">
        <v>18.41</v>
      </c>
      <c r="AA108" t="s">
        <v>5787</v>
      </c>
      <c r="AB108">
        <v>2024</v>
      </c>
    </row>
    <row r="109" spans="1:28" x14ac:dyDescent="0.3">
      <c r="A109" t="s">
        <v>328</v>
      </c>
      <c r="B109" s="9">
        <v>45655</v>
      </c>
      <c r="C109" t="s">
        <v>329</v>
      </c>
      <c r="D109" t="s">
        <v>330</v>
      </c>
      <c r="E109" t="s">
        <v>109</v>
      </c>
      <c r="F109" t="s">
        <v>5739</v>
      </c>
      <c r="G109" t="s">
        <v>5733</v>
      </c>
      <c r="H109" t="s">
        <v>5734</v>
      </c>
      <c r="I109" t="s">
        <v>57</v>
      </c>
      <c r="J109" t="s">
        <v>63</v>
      </c>
      <c r="K109" t="s">
        <v>32</v>
      </c>
      <c r="L109" t="s">
        <v>33</v>
      </c>
      <c r="M109">
        <v>3</v>
      </c>
      <c r="N109">
        <v>9800</v>
      </c>
      <c r="O109">
        <v>5415.1733333333332</v>
      </c>
      <c r="P109">
        <v>0</v>
      </c>
      <c r="Q109">
        <v>1444.28</v>
      </c>
      <c r="R109" t="s">
        <v>5724</v>
      </c>
      <c r="S109">
        <v>5</v>
      </c>
      <c r="T109" t="s">
        <v>34</v>
      </c>
      <c r="U109">
        <v>29400</v>
      </c>
      <c r="V109">
        <v>0</v>
      </c>
      <c r="W109">
        <v>29400</v>
      </c>
      <c r="X109">
        <v>16245.52</v>
      </c>
      <c r="Y109">
        <v>11710.2</v>
      </c>
      <c r="Z109">
        <v>39.83</v>
      </c>
      <c r="AA109" t="s">
        <v>5783</v>
      </c>
      <c r="AB109">
        <v>2024</v>
      </c>
    </row>
    <row r="110" spans="1:28" x14ac:dyDescent="0.3">
      <c r="A110" t="s">
        <v>331</v>
      </c>
      <c r="B110" s="9">
        <v>45551</v>
      </c>
      <c r="C110" t="s">
        <v>332</v>
      </c>
      <c r="D110" t="s">
        <v>120</v>
      </c>
      <c r="E110" t="s">
        <v>121</v>
      </c>
      <c r="F110" t="s">
        <v>5754</v>
      </c>
      <c r="G110" t="s">
        <v>5723</v>
      </c>
      <c r="H110" t="s">
        <v>29</v>
      </c>
      <c r="I110" t="s">
        <v>165</v>
      </c>
      <c r="J110" t="s">
        <v>63</v>
      </c>
      <c r="K110" t="s">
        <v>53</v>
      </c>
      <c r="L110" t="s">
        <v>90</v>
      </c>
      <c r="M110">
        <v>4</v>
      </c>
      <c r="N110">
        <v>28000</v>
      </c>
      <c r="O110">
        <v>12129.895</v>
      </c>
      <c r="P110">
        <v>30</v>
      </c>
      <c r="Q110">
        <v>186.92</v>
      </c>
      <c r="R110" t="s">
        <v>5724</v>
      </c>
      <c r="S110">
        <v>4</v>
      </c>
      <c r="T110" t="s">
        <v>34</v>
      </c>
      <c r="U110">
        <v>112000</v>
      </c>
      <c r="V110">
        <v>33600</v>
      </c>
      <c r="W110">
        <v>78400</v>
      </c>
      <c r="X110">
        <v>48519.58</v>
      </c>
      <c r="Y110">
        <v>29693.5</v>
      </c>
      <c r="Z110">
        <v>37.869999999999997</v>
      </c>
      <c r="AA110" t="s">
        <v>5781</v>
      </c>
      <c r="AB110">
        <v>2024</v>
      </c>
    </row>
    <row r="111" spans="1:28" x14ac:dyDescent="0.3">
      <c r="A111" t="s">
        <v>333</v>
      </c>
      <c r="B111" s="9">
        <v>45792</v>
      </c>
      <c r="C111" t="s">
        <v>334</v>
      </c>
      <c r="D111" t="s">
        <v>205</v>
      </c>
      <c r="E111" t="s">
        <v>121</v>
      </c>
      <c r="F111" t="s">
        <v>5761</v>
      </c>
      <c r="G111" t="s">
        <v>5733</v>
      </c>
      <c r="H111" t="s">
        <v>5734</v>
      </c>
      <c r="I111" t="s">
        <v>105</v>
      </c>
      <c r="J111" t="s">
        <v>40</v>
      </c>
      <c r="K111" t="s">
        <v>53</v>
      </c>
      <c r="L111" t="s">
        <v>54</v>
      </c>
      <c r="M111">
        <v>9</v>
      </c>
      <c r="N111">
        <v>55000</v>
      </c>
      <c r="O111">
        <v>35700.004444444443</v>
      </c>
      <c r="P111">
        <v>0</v>
      </c>
      <c r="Q111">
        <v>521.54999999999995</v>
      </c>
      <c r="R111" t="s">
        <v>5724</v>
      </c>
      <c r="S111">
        <v>5</v>
      </c>
      <c r="T111" t="s">
        <v>34</v>
      </c>
      <c r="U111">
        <v>495000</v>
      </c>
      <c r="V111">
        <v>0</v>
      </c>
      <c r="W111">
        <v>495000</v>
      </c>
      <c r="X111">
        <v>321300.03999999998</v>
      </c>
      <c r="Y111">
        <v>173178.41</v>
      </c>
      <c r="Z111">
        <v>34.99</v>
      </c>
      <c r="AA111" t="s">
        <v>5776</v>
      </c>
      <c r="AB111">
        <v>2025</v>
      </c>
    </row>
    <row r="112" spans="1:28" x14ac:dyDescent="0.3">
      <c r="A112" t="s">
        <v>335</v>
      </c>
      <c r="B112" s="9">
        <v>45814</v>
      </c>
      <c r="C112" t="s">
        <v>336</v>
      </c>
      <c r="D112" t="s">
        <v>120</v>
      </c>
      <c r="E112" t="s">
        <v>121</v>
      </c>
      <c r="F112" t="s">
        <v>5722</v>
      </c>
      <c r="G112" t="s">
        <v>5733</v>
      </c>
      <c r="H112" t="s">
        <v>5734</v>
      </c>
      <c r="I112" t="s">
        <v>105</v>
      </c>
      <c r="J112" t="s">
        <v>46</v>
      </c>
      <c r="K112" t="s">
        <v>53</v>
      </c>
      <c r="L112" t="s">
        <v>90</v>
      </c>
      <c r="M112">
        <v>2</v>
      </c>
      <c r="N112">
        <v>28000</v>
      </c>
      <c r="O112">
        <v>14380.52</v>
      </c>
      <c r="P112">
        <v>30</v>
      </c>
      <c r="Q112">
        <v>397.01</v>
      </c>
      <c r="R112" t="s">
        <v>5724</v>
      </c>
      <c r="S112">
        <v>4</v>
      </c>
      <c r="T112" t="s">
        <v>102</v>
      </c>
      <c r="U112">
        <v>56000</v>
      </c>
      <c r="V112">
        <v>16800</v>
      </c>
      <c r="W112">
        <v>39200</v>
      </c>
      <c r="X112">
        <v>28761.040000000001</v>
      </c>
      <c r="Y112">
        <v>10041.950000000001</v>
      </c>
      <c r="Z112">
        <v>25.62</v>
      </c>
      <c r="AA112" t="s">
        <v>5780</v>
      </c>
      <c r="AB112">
        <v>2025</v>
      </c>
    </row>
    <row r="113" spans="1:28" x14ac:dyDescent="0.3">
      <c r="A113" t="s">
        <v>337</v>
      </c>
      <c r="B113" s="9">
        <v>45996</v>
      </c>
      <c r="C113" t="s">
        <v>338</v>
      </c>
      <c r="D113" t="s">
        <v>114</v>
      </c>
      <c r="E113" t="s">
        <v>28</v>
      </c>
      <c r="F113" t="s">
        <v>5764</v>
      </c>
      <c r="G113" t="s">
        <v>5733</v>
      </c>
      <c r="H113" t="s">
        <v>68</v>
      </c>
      <c r="I113" t="s">
        <v>5767</v>
      </c>
      <c r="J113" t="s">
        <v>40</v>
      </c>
      <c r="K113" t="s">
        <v>53</v>
      </c>
      <c r="L113" t="s">
        <v>90</v>
      </c>
      <c r="M113">
        <v>8</v>
      </c>
      <c r="N113">
        <v>3200</v>
      </c>
      <c r="O113">
        <v>2189.2424999999998</v>
      </c>
      <c r="P113">
        <v>15</v>
      </c>
      <c r="Q113">
        <v>951.09</v>
      </c>
      <c r="R113" t="s">
        <v>5724</v>
      </c>
      <c r="S113">
        <v>5</v>
      </c>
      <c r="T113" t="s">
        <v>34</v>
      </c>
      <c r="U113">
        <v>25600</v>
      </c>
      <c r="V113">
        <v>3840</v>
      </c>
      <c r="W113">
        <v>21760</v>
      </c>
      <c r="X113">
        <v>17513.939999999999</v>
      </c>
      <c r="Y113">
        <v>3294.97</v>
      </c>
      <c r="Z113">
        <v>15.14</v>
      </c>
      <c r="AA113" t="s">
        <v>5783</v>
      </c>
      <c r="AB113">
        <v>2025</v>
      </c>
    </row>
    <row r="114" spans="1:28" x14ac:dyDescent="0.3">
      <c r="A114" t="s">
        <v>339</v>
      </c>
      <c r="B114" s="9">
        <v>45399</v>
      </c>
      <c r="C114" t="s">
        <v>340</v>
      </c>
      <c r="D114" t="s">
        <v>124</v>
      </c>
      <c r="E114" t="s">
        <v>28</v>
      </c>
      <c r="F114" t="s">
        <v>5753</v>
      </c>
      <c r="G114" t="s">
        <v>5729</v>
      </c>
      <c r="H114" t="s">
        <v>5740</v>
      </c>
      <c r="I114" t="s">
        <v>99</v>
      </c>
      <c r="J114" t="s">
        <v>46</v>
      </c>
      <c r="K114" t="s">
        <v>53</v>
      </c>
      <c r="L114" t="s">
        <v>33</v>
      </c>
      <c r="M114">
        <v>1</v>
      </c>
      <c r="N114">
        <v>12500</v>
      </c>
      <c r="O114">
        <v>6235.51</v>
      </c>
      <c r="P114">
        <v>30</v>
      </c>
      <c r="Q114">
        <v>1320.21</v>
      </c>
      <c r="R114" t="s">
        <v>5724</v>
      </c>
      <c r="S114">
        <v>2</v>
      </c>
      <c r="T114" t="s">
        <v>102</v>
      </c>
      <c r="U114">
        <v>12500</v>
      </c>
      <c r="V114">
        <v>3750</v>
      </c>
      <c r="W114">
        <v>8750</v>
      </c>
      <c r="X114">
        <v>6235.51</v>
      </c>
      <c r="Y114">
        <v>1194.28</v>
      </c>
      <c r="Z114">
        <v>13.65</v>
      </c>
      <c r="AA114" t="s">
        <v>5787</v>
      </c>
      <c r="AB114">
        <v>2024</v>
      </c>
    </row>
    <row r="115" spans="1:28" x14ac:dyDescent="0.3">
      <c r="A115" t="s">
        <v>341</v>
      </c>
      <c r="B115" s="9">
        <v>45340</v>
      </c>
      <c r="C115" t="s">
        <v>76</v>
      </c>
      <c r="D115" t="s">
        <v>342</v>
      </c>
      <c r="E115" t="s">
        <v>38</v>
      </c>
      <c r="F115" t="s">
        <v>5760</v>
      </c>
      <c r="G115" t="s">
        <v>5732</v>
      </c>
      <c r="H115" t="s">
        <v>61</v>
      </c>
      <c r="I115" t="s">
        <v>260</v>
      </c>
      <c r="J115" t="s">
        <v>46</v>
      </c>
      <c r="K115" t="s">
        <v>32</v>
      </c>
      <c r="L115" t="s">
        <v>5727</v>
      </c>
      <c r="M115">
        <v>5</v>
      </c>
      <c r="N115">
        <v>2200</v>
      </c>
      <c r="O115">
        <v>1062.808</v>
      </c>
      <c r="P115">
        <v>20</v>
      </c>
      <c r="Q115">
        <v>1043.8900000000001</v>
      </c>
      <c r="R115" t="s">
        <v>5724</v>
      </c>
      <c r="S115">
        <v>5</v>
      </c>
      <c r="T115" t="s">
        <v>34</v>
      </c>
      <c r="U115">
        <v>11000</v>
      </c>
      <c r="V115">
        <v>2200</v>
      </c>
      <c r="W115">
        <v>8800</v>
      </c>
      <c r="X115">
        <v>5314.04</v>
      </c>
      <c r="Y115">
        <v>2442.0700000000002</v>
      </c>
      <c r="Z115">
        <v>27.75</v>
      </c>
      <c r="AA115" t="s">
        <v>5779</v>
      </c>
      <c r="AB115">
        <v>2024</v>
      </c>
    </row>
    <row r="116" spans="1:28" x14ac:dyDescent="0.3">
      <c r="A116" t="s">
        <v>343</v>
      </c>
      <c r="B116" s="9">
        <v>45931</v>
      </c>
      <c r="C116" t="s">
        <v>344</v>
      </c>
      <c r="D116" t="s">
        <v>127</v>
      </c>
      <c r="E116" t="s">
        <v>109</v>
      </c>
      <c r="F116" t="s">
        <v>5759</v>
      </c>
      <c r="G116" t="s">
        <v>5732</v>
      </c>
      <c r="H116" t="s">
        <v>61</v>
      </c>
      <c r="I116" t="s">
        <v>260</v>
      </c>
      <c r="J116" t="s">
        <v>63</v>
      </c>
      <c r="K116" t="s">
        <v>32</v>
      </c>
      <c r="L116" t="s">
        <v>5727</v>
      </c>
      <c r="M116">
        <v>10</v>
      </c>
      <c r="N116">
        <v>16500</v>
      </c>
      <c r="O116">
        <v>8354.6579999999994</v>
      </c>
      <c r="P116">
        <v>15</v>
      </c>
      <c r="Q116">
        <v>1222.42</v>
      </c>
      <c r="R116" t="s">
        <v>5724</v>
      </c>
      <c r="S116">
        <v>4</v>
      </c>
      <c r="T116" t="s">
        <v>34</v>
      </c>
      <c r="U116">
        <v>165000</v>
      </c>
      <c r="V116">
        <v>24750</v>
      </c>
      <c r="W116">
        <v>140250</v>
      </c>
      <c r="X116">
        <v>83546.58</v>
      </c>
      <c r="Y116">
        <v>55481</v>
      </c>
      <c r="Z116">
        <v>39.56</v>
      </c>
      <c r="AA116" t="s">
        <v>5784</v>
      </c>
      <c r="AB116">
        <v>2025</v>
      </c>
    </row>
    <row r="117" spans="1:28" x14ac:dyDescent="0.3">
      <c r="A117" t="s">
        <v>345</v>
      </c>
      <c r="B117" s="9">
        <v>46096</v>
      </c>
      <c r="C117" t="s">
        <v>346</v>
      </c>
      <c r="D117" t="s">
        <v>281</v>
      </c>
      <c r="E117" t="s">
        <v>121</v>
      </c>
      <c r="F117" t="s">
        <v>5737</v>
      </c>
      <c r="G117" t="s">
        <v>5732</v>
      </c>
      <c r="H117" t="s">
        <v>51</v>
      </c>
      <c r="I117" t="s">
        <v>52</v>
      </c>
      <c r="J117" t="s">
        <v>40</v>
      </c>
      <c r="K117" t="s">
        <v>32</v>
      </c>
      <c r="L117" t="s">
        <v>33</v>
      </c>
      <c r="M117">
        <v>9</v>
      </c>
      <c r="N117">
        <v>42000</v>
      </c>
      <c r="O117">
        <v>24668.567777777775</v>
      </c>
      <c r="P117">
        <v>0</v>
      </c>
      <c r="Q117">
        <v>1228.6199999999999</v>
      </c>
      <c r="R117" t="s">
        <v>5724</v>
      </c>
      <c r="S117">
        <v>5</v>
      </c>
      <c r="T117" t="s">
        <v>34</v>
      </c>
      <c r="U117">
        <v>378000</v>
      </c>
      <c r="V117">
        <v>0</v>
      </c>
      <c r="W117">
        <v>378000</v>
      </c>
      <c r="X117">
        <v>222017.11</v>
      </c>
      <c r="Y117">
        <v>154754.26999999999</v>
      </c>
      <c r="Z117">
        <v>40.94</v>
      </c>
      <c r="AA117" t="s">
        <v>5782</v>
      </c>
      <c r="AB117">
        <v>2026</v>
      </c>
    </row>
    <row r="118" spans="1:28" x14ac:dyDescent="0.3">
      <c r="A118" t="s">
        <v>347</v>
      </c>
      <c r="B118" s="9">
        <v>45966</v>
      </c>
      <c r="C118" t="s">
        <v>348</v>
      </c>
      <c r="D118" t="s">
        <v>108</v>
      </c>
      <c r="E118" t="s">
        <v>109</v>
      </c>
      <c r="F118" t="s">
        <v>5755</v>
      </c>
      <c r="G118" t="s">
        <v>5729</v>
      </c>
      <c r="H118" t="s">
        <v>169</v>
      </c>
      <c r="I118" t="s">
        <v>153</v>
      </c>
      <c r="J118" t="s">
        <v>31</v>
      </c>
      <c r="K118" t="s">
        <v>5726</v>
      </c>
      <c r="L118" t="s">
        <v>5730</v>
      </c>
      <c r="M118">
        <v>10</v>
      </c>
      <c r="N118">
        <v>7200</v>
      </c>
      <c r="O118">
        <v>3480.5129999999999</v>
      </c>
      <c r="P118">
        <v>15</v>
      </c>
      <c r="Q118">
        <v>1772.51</v>
      </c>
      <c r="R118" t="s">
        <v>5724</v>
      </c>
      <c r="S118">
        <v>3</v>
      </c>
      <c r="T118" t="s">
        <v>34</v>
      </c>
      <c r="U118">
        <v>72000</v>
      </c>
      <c r="V118">
        <v>10800</v>
      </c>
      <c r="W118">
        <v>61200</v>
      </c>
      <c r="X118">
        <v>34805.129999999997</v>
      </c>
      <c r="Y118">
        <v>24622.36</v>
      </c>
      <c r="Z118">
        <v>40.229999999999997</v>
      </c>
      <c r="AA118" t="s">
        <v>5786</v>
      </c>
      <c r="AB118">
        <v>2025</v>
      </c>
    </row>
    <row r="119" spans="1:28" x14ac:dyDescent="0.3">
      <c r="A119" t="s">
        <v>349</v>
      </c>
      <c r="B119" s="9">
        <v>45640</v>
      </c>
      <c r="C119" t="s">
        <v>350</v>
      </c>
      <c r="D119" t="s">
        <v>37</v>
      </c>
      <c r="E119" t="s">
        <v>38</v>
      </c>
      <c r="F119" t="s">
        <v>5741</v>
      </c>
      <c r="G119" t="s">
        <v>5733</v>
      </c>
      <c r="H119" t="s">
        <v>5734</v>
      </c>
      <c r="I119" t="s">
        <v>57</v>
      </c>
      <c r="J119" t="s">
        <v>63</v>
      </c>
      <c r="K119" t="s">
        <v>53</v>
      </c>
      <c r="L119" t="s">
        <v>54</v>
      </c>
      <c r="M119">
        <v>5</v>
      </c>
      <c r="N119">
        <v>1800</v>
      </c>
      <c r="O119">
        <v>1204.1659999999999</v>
      </c>
      <c r="P119">
        <v>5</v>
      </c>
      <c r="Q119">
        <v>142.27000000000001</v>
      </c>
      <c r="R119" t="s">
        <v>5724</v>
      </c>
      <c r="S119">
        <v>5</v>
      </c>
      <c r="T119" t="s">
        <v>34</v>
      </c>
      <c r="U119">
        <v>9000</v>
      </c>
      <c r="V119">
        <v>450</v>
      </c>
      <c r="W119">
        <v>8550</v>
      </c>
      <c r="X119">
        <v>6020.83</v>
      </c>
      <c r="Y119">
        <v>2386.9</v>
      </c>
      <c r="Z119">
        <v>27.92</v>
      </c>
      <c r="AA119" t="s">
        <v>5783</v>
      </c>
      <c r="AB119">
        <v>2024</v>
      </c>
    </row>
    <row r="120" spans="1:28" x14ac:dyDescent="0.3">
      <c r="A120" t="s">
        <v>351</v>
      </c>
      <c r="B120" s="9">
        <v>45348</v>
      </c>
      <c r="C120" t="s">
        <v>320</v>
      </c>
      <c r="D120" t="s">
        <v>89</v>
      </c>
      <c r="E120" t="s">
        <v>28</v>
      </c>
      <c r="F120" t="s">
        <v>5760</v>
      </c>
      <c r="G120" t="s">
        <v>5729</v>
      </c>
      <c r="H120" t="s">
        <v>44</v>
      </c>
      <c r="I120" t="s">
        <v>352</v>
      </c>
      <c r="J120" t="s">
        <v>40</v>
      </c>
      <c r="K120" t="s">
        <v>53</v>
      </c>
      <c r="L120" t="s">
        <v>33</v>
      </c>
      <c r="M120">
        <v>6</v>
      </c>
      <c r="N120">
        <v>18500</v>
      </c>
      <c r="O120">
        <v>14056.753333333334</v>
      </c>
      <c r="P120">
        <v>0</v>
      </c>
      <c r="Q120">
        <v>751.12</v>
      </c>
      <c r="R120" t="s">
        <v>5724</v>
      </c>
      <c r="S120">
        <v>5</v>
      </c>
      <c r="T120" t="s">
        <v>34</v>
      </c>
      <c r="U120">
        <v>111000</v>
      </c>
      <c r="V120">
        <v>0</v>
      </c>
      <c r="W120">
        <v>111000</v>
      </c>
      <c r="X120">
        <v>84340.52</v>
      </c>
      <c r="Y120">
        <v>25908.36</v>
      </c>
      <c r="Z120">
        <v>23.34</v>
      </c>
      <c r="AA120" t="s">
        <v>5779</v>
      </c>
      <c r="AB120">
        <v>2024</v>
      </c>
    </row>
    <row r="121" spans="1:28" x14ac:dyDescent="0.3">
      <c r="A121" t="s">
        <v>353</v>
      </c>
      <c r="B121" s="9">
        <v>45686</v>
      </c>
      <c r="C121" t="s">
        <v>311</v>
      </c>
      <c r="D121" t="s">
        <v>342</v>
      </c>
      <c r="E121" t="s">
        <v>38</v>
      </c>
      <c r="F121" t="s">
        <v>5728</v>
      </c>
      <c r="G121" t="s">
        <v>5733</v>
      </c>
      <c r="H121" t="s">
        <v>5734</v>
      </c>
      <c r="I121" t="s">
        <v>105</v>
      </c>
      <c r="J121" t="s">
        <v>31</v>
      </c>
      <c r="K121" t="s">
        <v>32</v>
      </c>
      <c r="L121" t="s">
        <v>33</v>
      </c>
      <c r="M121">
        <v>4</v>
      </c>
      <c r="N121">
        <v>2200</v>
      </c>
      <c r="O121">
        <v>1244.55</v>
      </c>
      <c r="P121">
        <v>10</v>
      </c>
      <c r="Q121">
        <v>605.41</v>
      </c>
      <c r="R121" t="s">
        <v>5724</v>
      </c>
      <c r="S121">
        <v>5</v>
      </c>
      <c r="T121" t="s">
        <v>34</v>
      </c>
      <c r="U121">
        <v>8800</v>
      </c>
      <c r="V121">
        <v>880</v>
      </c>
      <c r="W121">
        <v>7920</v>
      </c>
      <c r="X121">
        <v>4978.2</v>
      </c>
      <c r="Y121">
        <v>2336.39</v>
      </c>
      <c r="Z121">
        <v>29.5</v>
      </c>
      <c r="AA121" t="s">
        <v>5788</v>
      </c>
      <c r="AB121">
        <v>2025</v>
      </c>
    </row>
    <row r="122" spans="1:28" x14ac:dyDescent="0.3">
      <c r="A122" t="s">
        <v>354</v>
      </c>
      <c r="B122" s="9">
        <v>45461</v>
      </c>
      <c r="C122" t="s">
        <v>355</v>
      </c>
      <c r="D122" t="s">
        <v>130</v>
      </c>
      <c r="E122" t="s">
        <v>38</v>
      </c>
      <c r="F122" t="s">
        <v>5736</v>
      </c>
      <c r="G122" t="s">
        <v>5743</v>
      </c>
      <c r="H122" t="s">
        <v>94</v>
      </c>
      <c r="I122" t="s">
        <v>95</v>
      </c>
      <c r="J122" t="s">
        <v>40</v>
      </c>
      <c r="K122" t="s">
        <v>53</v>
      </c>
      <c r="L122" t="s">
        <v>54</v>
      </c>
      <c r="M122">
        <v>6</v>
      </c>
      <c r="N122">
        <v>2500</v>
      </c>
      <c r="O122">
        <v>1611.4583333333333</v>
      </c>
      <c r="P122">
        <v>15</v>
      </c>
      <c r="Q122">
        <v>628.65</v>
      </c>
      <c r="R122" t="s">
        <v>5724</v>
      </c>
      <c r="S122">
        <v>3</v>
      </c>
      <c r="T122" t="s">
        <v>34</v>
      </c>
      <c r="U122">
        <v>15000</v>
      </c>
      <c r="V122">
        <v>2250</v>
      </c>
      <c r="W122">
        <v>12750</v>
      </c>
      <c r="X122">
        <v>9668.75</v>
      </c>
      <c r="Y122">
        <v>2452.6</v>
      </c>
      <c r="Z122">
        <v>19.239999999999998</v>
      </c>
      <c r="AA122" t="s">
        <v>5780</v>
      </c>
      <c r="AB122">
        <v>2024</v>
      </c>
    </row>
    <row r="123" spans="1:28" x14ac:dyDescent="0.3">
      <c r="A123" t="s">
        <v>356</v>
      </c>
      <c r="B123" s="9">
        <v>45663</v>
      </c>
      <c r="C123" t="s">
        <v>88</v>
      </c>
      <c r="D123" t="s">
        <v>276</v>
      </c>
      <c r="E123" t="s">
        <v>121</v>
      </c>
      <c r="F123" t="s">
        <v>5745</v>
      </c>
      <c r="G123" t="s">
        <v>5729</v>
      </c>
      <c r="H123" t="s">
        <v>5740</v>
      </c>
      <c r="I123" t="s">
        <v>80</v>
      </c>
      <c r="J123" t="s">
        <v>63</v>
      </c>
      <c r="K123" t="s">
        <v>32</v>
      </c>
      <c r="L123" t="s">
        <v>54</v>
      </c>
      <c r="M123">
        <v>5</v>
      </c>
      <c r="N123">
        <v>10500</v>
      </c>
      <c r="O123">
        <v>5706.71</v>
      </c>
      <c r="P123">
        <v>20</v>
      </c>
      <c r="Q123">
        <v>1393.55</v>
      </c>
      <c r="R123" t="s">
        <v>5724</v>
      </c>
      <c r="S123">
        <v>2</v>
      </c>
      <c r="T123" t="s">
        <v>34</v>
      </c>
      <c r="U123">
        <v>52500</v>
      </c>
      <c r="V123">
        <v>10500</v>
      </c>
      <c r="W123">
        <v>42000</v>
      </c>
      <c r="X123">
        <v>28533.55</v>
      </c>
      <c r="Y123">
        <v>12072.9</v>
      </c>
      <c r="Z123">
        <v>28.74</v>
      </c>
      <c r="AA123" t="s">
        <v>5788</v>
      </c>
      <c r="AB123">
        <v>2025</v>
      </c>
    </row>
    <row r="124" spans="1:28" x14ac:dyDescent="0.3">
      <c r="A124" t="s">
        <v>357</v>
      </c>
      <c r="B124" s="9">
        <v>45693</v>
      </c>
      <c r="C124" t="s">
        <v>358</v>
      </c>
      <c r="D124" t="s">
        <v>93</v>
      </c>
      <c r="E124" t="s">
        <v>38</v>
      </c>
      <c r="F124" t="s">
        <v>5760</v>
      </c>
      <c r="G124" t="s">
        <v>5733</v>
      </c>
      <c r="H124" t="s">
        <v>5734</v>
      </c>
      <c r="I124" t="s">
        <v>57</v>
      </c>
      <c r="J124" t="s">
        <v>31</v>
      </c>
      <c r="K124" t="s">
        <v>32</v>
      </c>
      <c r="L124" t="s">
        <v>90</v>
      </c>
      <c r="M124">
        <v>6</v>
      </c>
      <c r="N124">
        <v>1800</v>
      </c>
      <c r="O124">
        <v>1062.4433333333334</v>
      </c>
      <c r="P124">
        <v>25</v>
      </c>
      <c r="Q124">
        <v>624.08000000000004</v>
      </c>
      <c r="R124" t="s">
        <v>5724</v>
      </c>
      <c r="S124">
        <v>5</v>
      </c>
      <c r="T124" t="s">
        <v>34</v>
      </c>
      <c r="U124">
        <v>10800</v>
      </c>
      <c r="V124">
        <v>2700</v>
      </c>
      <c r="W124">
        <v>8100</v>
      </c>
      <c r="X124">
        <v>6374.66</v>
      </c>
      <c r="Y124">
        <v>1101.26</v>
      </c>
      <c r="Z124">
        <v>13.6</v>
      </c>
      <c r="AA124" t="s">
        <v>5779</v>
      </c>
      <c r="AB124">
        <v>2025</v>
      </c>
    </row>
    <row r="125" spans="1:28" x14ac:dyDescent="0.3">
      <c r="A125" t="s">
        <v>359</v>
      </c>
      <c r="B125" s="9">
        <v>45878</v>
      </c>
      <c r="C125" t="s">
        <v>360</v>
      </c>
      <c r="D125" t="s">
        <v>273</v>
      </c>
      <c r="E125" t="s">
        <v>28</v>
      </c>
      <c r="F125" t="s">
        <v>5761</v>
      </c>
      <c r="G125" t="s">
        <v>5723</v>
      </c>
      <c r="H125" t="s">
        <v>29</v>
      </c>
      <c r="I125" t="s">
        <v>30</v>
      </c>
      <c r="J125" t="s">
        <v>40</v>
      </c>
      <c r="K125" t="s">
        <v>5726</v>
      </c>
      <c r="L125" t="s">
        <v>5730</v>
      </c>
      <c r="M125">
        <v>4</v>
      </c>
      <c r="N125">
        <v>32000</v>
      </c>
      <c r="O125">
        <v>19427.952499999999</v>
      </c>
      <c r="P125">
        <v>10</v>
      </c>
      <c r="Q125">
        <v>344.55</v>
      </c>
      <c r="R125" t="s">
        <v>5724</v>
      </c>
      <c r="S125">
        <v>5</v>
      </c>
      <c r="T125" t="s">
        <v>34</v>
      </c>
      <c r="U125">
        <v>128000</v>
      </c>
      <c r="V125">
        <v>12800</v>
      </c>
      <c r="W125">
        <v>115200</v>
      </c>
      <c r="X125">
        <v>77711.81</v>
      </c>
      <c r="Y125">
        <v>37143.64</v>
      </c>
      <c r="Z125">
        <v>32.24</v>
      </c>
      <c r="AA125" t="s">
        <v>5789</v>
      </c>
      <c r="AB125">
        <v>2025</v>
      </c>
    </row>
    <row r="126" spans="1:28" x14ac:dyDescent="0.3">
      <c r="A126" t="s">
        <v>361</v>
      </c>
      <c r="B126" s="9">
        <v>45802</v>
      </c>
      <c r="C126" t="s">
        <v>151</v>
      </c>
      <c r="D126" t="s">
        <v>152</v>
      </c>
      <c r="E126" t="s">
        <v>28</v>
      </c>
      <c r="F126" t="s">
        <v>5750</v>
      </c>
      <c r="G126" t="s">
        <v>5743</v>
      </c>
      <c r="H126" t="s">
        <v>5744</v>
      </c>
      <c r="I126" t="s">
        <v>177</v>
      </c>
      <c r="J126" t="s">
        <v>40</v>
      </c>
      <c r="K126" t="s">
        <v>5726</v>
      </c>
      <c r="L126" t="s">
        <v>33</v>
      </c>
      <c r="M126">
        <v>1</v>
      </c>
      <c r="N126">
        <v>45000</v>
      </c>
      <c r="O126">
        <v>20961.46</v>
      </c>
      <c r="P126">
        <v>25</v>
      </c>
      <c r="Q126">
        <v>1381.92</v>
      </c>
      <c r="R126" t="s">
        <v>5724</v>
      </c>
      <c r="S126">
        <v>3</v>
      </c>
      <c r="T126" t="s">
        <v>34</v>
      </c>
      <c r="U126">
        <v>45000</v>
      </c>
      <c r="V126">
        <v>11250</v>
      </c>
      <c r="W126">
        <v>33750</v>
      </c>
      <c r="X126">
        <v>20961.46</v>
      </c>
      <c r="Y126">
        <v>11406.62</v>
      </c>
      <c r="Z126">
        <v>33.799999999999997</v>
      </c>
      <c r="AA126" t="s">
        <v>5776</v>
      </c>
      <c r="AB126">
        <v>2025</v>
      </c>
    </row>
    <row r="127" spans="1:28" x14ac:dyDescent="0.3">
      <c r="A127" t="s">
        <v>362</v>
      </c>
      <c r="B127" s="9">
        <v>45618</v>
      </c>
      <c r="C127" t="s">
        <v>363</v>
      </c>
      <c r="D127" t="s">
        <v>305</v>
      </c>
      <c r="E127" t="s">
        <v>38</v>
      </c>
      <c r="F127" t="s">
        <v>5747</v>
      </c>
      <c r="G127" t="s">
        <v>5733</v>
      </c>
      <c r="H127" t="s">
        <v>110</v>
      </c>
      <c r="I127" t="s">
        <v>296</v>
      </c>
      <c r="J127" t="s">
        <v>31</v>
      </c>
      <c r="K127" t="s">
        <v>53</v>
      </c>
      <c r="L127" t="s">
        <v>5730</v>
      </c>
      <c r="M127">
        <v>10</v>
      </c>
      <c r="N127">
        <v>1200</v>
      </c>
      <c r="O127">
        <v>591.78300000000002</v>
      </c>
      <c r="P127">
        <v>25</v>
      </c>
      <c r="Q127">
        <v>236.97</v>
      </c>
      <c r="R127" t="s">
        <v>5724</v>
      </c>
      <c r="S127">
        <v>5</v>
      </c>
      <c r="T127" t="s">
        <v>102</v>
      </c>
      <c r="U127">
        <v>12000</v>
      </c>
      <c r="V127">
        <v>3000</v>
      </c>
      <c r="W127">
        <v>9000</v>
      </c>
      <c r="X127">
        <v>5917.83</v>
      </c>
      <c r="Y127">
        <v>2845.2</v>
      </c>
      <c r="Z127">
        <v>31.61</v>
      </c>
      <c r="AA127" t="s">
        <v>5786</v>
      </c>
      <c r="AB127">
        <v>2024</v>
      </c>
    </row>
    <row r="128" spans="1:28" x14ac:dyDescent="0.3">
      <c r="A128" t="s">
        <v>364</v>
      </c>
      <c r="B128" s="9">
        <v>46097</v>
      </c>
      <c r="C128" t="s">
        <v>365</v>
      </c>
      <c r="D128" t="s">
        <v>366</v>
      </c>
      <c r="E128" t="s">
        <v>28</v>
      </c>
      <c r="F128" t="s">
        <v>5742</v>
      </c>
      <c r="G128" t="s">
        <v>5743</v>
      </c>
      <c r="H128" t="s">
        <v>5744</v>
      </c>
      <c r="I128" t="s">
        <v>177</v>
      </c>
      <c r="J128" t="s">
        <v>46</v>
      </c>
      <c r="K128" t="s">
        <v>5726</v>
      </c>
      <c r="L128" t="s">
        <v>5730</v>
      </c>
      <c r="M128">
        <v>5</v>
      </c>
      <c r="N128">
        <v>22000</v>
      </c>
      <c r="O128">
        <v>11360.276</v>
      </c>
      <c r="P128">
        <v>10</v>
      </c>
      <c r="Q128">
        <v>1053.78</v>
      </c>
      <c r="R128" t="s">
        <v>5724</v>
      </c>
      <c r="S128">
        <v>2</v>
      </c>
      <c r="T128" t="s">
        <v>34</v>
      </c>
      <c r="U128">
        <v>110000</v>
      </c>
      <c r="V128">
        <v>11000</v>
      </c>
      <c r="W128">
        <v>99000</v>
      </c>
      <c r="X128">
        <v>56801.38</v>
      </c>
      <c r="Y128">
        <v>41144.839999999997</v>
      </c>
      <c r="Z128">
        <v>41.56</v>
      </c>
      <c r="AA128" t="s">
        <v>5782</v>
      </c>
      <c r="AB128">
        <v>2026</v>
      </c>
    </row>
    <row r="129" spans="1:28" x14ac:dyDescent="0.3">
      <c r="A129" t="s">
        <v>367</v>
      </c>
      <c r="B129" s="9">
        <v>45937</v>
      </c>
      <c r="C129" t="s">
        <v>368</v>
      </c>
      <c r="D129" t="s">
        <v>273</v>
      </c>
      <c r="E129" t="s">
        <v>28</v>
      </c>
      <c r="F129" t="s">
        <v>5756</v>
      </c>
      <c r="G129" t="s">
        <v>5729</v>
      </c>
      <c r="H129" t="s">
        <v>169</v>
      </c>
      <c r="I129" t="s">
        <v>153</v>
      </c>
      <c r="J129" t="s">
        <v>40</v>
      </c>
      <c r="K129" t="s">
        <v>53</v>
      </c>
      <c r="L129" t="s">
        <v>90</v>
      </c>
      <c r="M129">
        <v>1</v>
      </c>
      <c r="N129">
        <v>32000</v>
      </c>
      <c r="O129">
        <v>19320.849999999999</v>
      </c>
      <c r="P129">
        <v>20</v>
      </c>
      <c r="Q129">
        <v>417.56</v>
      </c>
      <c r="R129" t="s">
        <v>5724</v>
      </c>
      <c r="S129">
        <v>5</v>
      </c>
      <c r="T129" t="s">
        <v>34</v>
      </c>
      <c r="U129">
        <v>32000</v>
      </c>
      <c r="V129">
        <v>6400</v>
      </c>
      <c r="W129">
        <v>25600</v>
      </c>
      <c r="X129">
        <v>19320.849999999999</v>
      </c>
      <c r="Y129">
        <v>5861.59</v>
      </c>
      <c r="Z129">
        <v>22.9</v>
      </c>
      <c r="AA129" t="s">
        <v>5784</v>
      </c>
      <c r="AB129">
        <v>2025</v>
      </c>
    </row>
    <row r="130" spans="1:28" x14ac:dyDescent="0.3">
      <c r="A130" t="s">
        <v>369</v>
      </c>
      <c r="B130" s="9">
        <v>45973</v>
      </c>
      <c r="C130" t="s">
        <v>370</v>
      </c>
      <c r="D130" t="s">
        <v>268</v>
      </c>
      <c r="E130" t="s">
        <v>28</v>
      </c>
      <c r="F130" t="s">
        <v>5760</v>
      </c>
      <c r="G130" t="s">
        <v>5733</v>
      </c>
      <c r="H130" t="s">
        <v>144</v>
      </c>
      <c r="I130" t="s">
        <v>156</v>
      </c>
      <c r="J130" t="s">
        <v>40</v>
      </c>
      <c r="K130" t="s">
        <v>53</v>
      </c>
      <c r="L130" t="s">
        <v>90</v>
      </c>
      <c r="M130">
        <v>11</v>
      </c>
      <c r="N130">
        <v>18500</v>
      </c>
      <c r="O130">
        <v>8456.6654545454548</v>
      </c>
      <c r="P130">
        <v>20</v>
      </c>
      <c r="Q130">
        <v>940.51</v>
      </c>
      <c r="R130" t="s">
        <v>5724</v>
      </c>
      <c r="S130">
        <v>4</v>
      </c>
      <c r="T130" t="s">
        <v>34</v>
      </c>
      <c r="U130">
        <v>203500</v>
      </c>
      <c r="V130">
        <v>40700</v>
      </c>
      <c r="W130">
        <v>162800</v>
      </c>
      <c r="X130">
        <v>93023.32</v>
      </c>
      <c r="Y130">
        <v>68836.17</v>
      </c>
      <c r="Z130">
        <v>42.28</v>
      </c>
      <c r="AA130" t="s">
        <v>5786</v>
      </c>
      <c r="AB130">
        <v>2025</v>
      </c>
    </row>
    <row r="131" spans="1:28" x14ac:dyDescent="0.3">
      <c r="A131" t="s">
        <v>371</v>
      </c>
      <c r="B131" s="9">
        <v>45374</v>
      </c>
      <c r="C131" t="s">
        <v>372</v>
      </c>
      <c r="D131" t="s">
        <v>60</v>
      </c>
      <c r="E131" t="s">
        <v>38</v>
      </c>
      <c r="F131" t="s">
        <v>5755</v>
      </c>
      <c r="G131" t="s">
        <v>5723</v>
      </c>
      <c r="H131" t="s">
        <v>131</v>
      </c>
      <c r="I131" t="s">
        <v>132</v>
      </c>
      <c r="J131" t="s">
        <v>31</v>
      </c>
      <c r="K131" t="s">
        <v>32</v>
      </c>
      <c r="L131" t="s">
        <v>5727</v>
      </c>
      <c r="M131">
        <v>4</v>
      </c>
      <c r="N131">
        <v>3500</v>
      </c>
      <c r="O131">
        <v>2075.12</v>
      </c>
      <c r="P131">
        <v>25</v>
      </c>
      <c r="Q131">
        <v>505.25</v>
      </c>
      <c r="R131" t="s">
        <v>5724</v>
      </c>
      <c r="S131">
        <v>5</v>
      </c>
      <c r="T131" t="s">
        <v>34</v>
      </c>
      <c r="U131">
        <v>14000</v>
      </c>
      <c r="V131">
        <v>3500</v>
      </c>
      <c r="W131">
        <v>10500</v>
      </c>
      <c r="X131">
        <v>8300.48</v>
      </c>
      <c r="Y131">
        <v>1694.27</v>
      </c>
      <c r="Z131">
        <v>16.14</v>
      </c>
      <c r="AA131" t="s">
        <v>5782</v>
      </c>
      <c r="AB131">
        <v>2024</v>
      </c>
    </row>
    <row r="132" spans="1:28" x14ac:dyDescent="0.3">
      <c r="A132" t="s">
        <v>373</v>
      </c>
      <c r="B132" s="9">
        <v>45400</v>
      </c>
      <c r="C132" t="s">
        <v>374</v>
      </c>
      <c r="D132" t="s">
        <v>37</v>
      </c>
      <c r="E132" t="s">
        <v>38</v>
      </c>
      <c r="F132" t="s">
        <v>5755</v>
      </c>
      <c r="G132" t="s">
        <v>5743</v>
      </c>
      <c r="H132" t="s">
        <v>5744</v>
      </c>
      <c r="I132" t="s">
        <v>177</v>
      </c>
      <c r="J132" t="s">
        <v>31</v>
      </c>
      <c r="K132" t="s">
        <v>32</v>
      </c>
      <c r="L132" t="s">
        <v>5727</v>
      </c>
      <c r="M132">
        <v>6</v>
      </c>
      <c r="N132">
        <v>1800</v>
      </c>
      <c r="O132">
        <v>841.69</v>
      </c>
      <c r="P132">
        <v>20</v>
      </c>
      <c r="Q132">
        <v>203.76</v>
      </c>
      <c r="R132" t="s">
        <v>5724</v>
      </c>
      <c r="S132">
        <v>2</v>
      </c>
      <c r="T132" t="s">
        <v>34</v>
      </c>
      <c r="U132">
        <v>10800</v>
      </c>
      <c r="V132">
        <v>2160</v>
      </c>
      <c r="W132">
        <v>8640</v>
      </c>
      <c r="X132">
        <v>5050.1400000000003</v>
      </c>
      <c r="Y132">
        <v>3386.1</v>
      </c>
      <c r="Z132">
        <v>39.19</v>
      </c>
      <c r="AA132" t="s">
        <v>5787</v>
      </c>
      <c r="AB132">
        <v>2024</v>
      </c>
    </row>
    <row r="133" spans="1:28" x14ac:dyDescent="0.3">
      <c r="A133" t="s">
        <v>375</v>
      </c>
      <c r="B133" s="9">
        <v>45389</v>
      </c>
      <c r="C133" t="s">
        <v>173</v>
      </c>
      <c r="D133" t="s">
        <v>305</v>
      </c>
      <c r="E133" t="s">
        <v>38</v>
      </c>
      <c r="F133" t="s">
        <v>5748</v>
      </c>
      <c r="G133" t="s">
        <v>5729</v>
      </c>
      <c r="H133" t="s">
        <v>169</v>
      </c>
      <c r="I133" t="s">
        <v>153</v>
      </c>
      <c r="J133" t="s">
        <v>31</v>
      </c>
      <c r="K133" t="s">
        <v>32</v>
      </c>
      <c r="L133" t="s">
        <v>5727</v>
      </c>
      <c r="M133">
        <v>10</v>
      </c>
      <c r="N133">
        <v>1200</v>
      </c>
      <c r="O133">
        <v>714.88100000000009</v>
      </c>
      <c r="P133">
        <v>15</v>
      </c>
      <c r="Q133">
        <v>174.2</v>
      </c>
      <c r="R133" t="s">
        <v>5724</v>
      </c>
      <c r="S133">
        <v>2</v>
      </c>
      <c r="T133" t="s">
        <v>34</v>
      </c>
      <c r="U133">
        <v>12000</v>
      </c>
      <c r="V133">
        <v>1800</v>
      </c>
      <c r="W133">
        <v>10200</v>
      </c>
      <c r="X133">
        <v>7148.81</v>
      </c>
      <c r="Y133">
        <v>2876.99</v>
      </c>
      <c r="Z133">
        <v>28.21</v>
      </c>
      <c r="AA133" t="s">
        <v>5787</v>
      </c>
      <c r="AB133">
        <v>2024</v>
      </c>
    </row>
    <row r="134" spans="1:28" x14ac:dyDescent="0.3">
      <c r="A134" t="s">
        <v>376</v>
      </c>
      <c r="B134" s="9">
        <v>45499</v>
      </c>
      <c r="C134" t="s">
        <v>377</v>
      </c>
      <c r="D134" t="s">
        <v>120</v>
      </c>
      <c r="E134" t="s">
        <v>121</v>
      </c>
      <c r="F134" t="s">
        <v>5742</v>
      </c>
      <c r="G134" t="s">
        <v>5729</v>
      </c>
      <c r="H134" t="s">
        <v>5740</v>
      </c>
      <c r="I134" t="s">
        <v>80</v>
      </c>
      <c r="J134" t="s">
        <v>46</v>
      </c>
      <c r="K134" t="s">
        <v>32</v>
      </c>
      <c r="L134" t="s">
        <v>5730</v>
      </c>
      <c r="M134">
        <v>2</v>
      </c>
      <c r="N134">
        <v>28000</v>
      </c>
      <c r="O134">
        <v>20173.345000000001</v>
      </c>
      <c r="P134">
        <v>5</v>
      </c>
      <c r="Q134">
        <v>425.69</v>
      </c>
      <c r="R134" t="s">
        <v>5724</v>
      </c>
      <c r="S134">
        <v>5</v>
      </c>
      <c r="T134" t="s">
        <v>34</v>
      </c>
      <c r="U134">
        <v>56000</v>
      </c>
      <c r="V134">
        <v>2800</v>
      </c>
      <c r="W134">
        <v>53200</v>
      </c>
      <c r="X134">
        <v>40346.69</v>
      </c>
      <c r="Y134">
        <v>12427.62</v>
      </c>
      <c r="Z134">
        <v>23.36</v>
      </c>
      <c r="AA134" t="s">
        <v>5785</v>
      </c>
      <c r="AB134">
        <v>2024</v>
      </c>
    </row>
    <row r="135" spans="1:28" x14ac:dyDescent="0.3">
      <c r="A135" t="s">
        <v>378</v>
      </c>
      <c r="B135" s="9">
        <v>46085</v>
      </c>
      <c r="C135" t="s">
        <v>379</v>
      </c>
      <c r="D135" t="s">
        <v>67</v>
      </c>
      <c r="E135" t="s">
        <v>28</v>
      </c>
      <c r="F135" t="s">
        <v>5758</v>
      </c>
      <c r="G135" t="s">
        <v>5723</v>
      </c>
      <c r="H135" t="s">
        <v>131</v>
      </c>
      <c r="I135" t="s">
        <v>132</v>
      </c>
      <c r="J135" t="s">
        <v>46</v>
      </c>
      <c r="K135" t="s">
        <v>53</v>
      </c>
      <c r="L135" t="s">
        <v>5730</v>
      </c>
      <c r="M135">
        <v>3</v>
      </c>
      <c r="N135">
        <v>32000</v>
      </c>
      <c r="O135">
        <v>18846.843333333334</v>
      </c>
      <c r="P135">
        <v>0</v>
      </c>
      <c r="Q135">
        <v>1786.26</v>
      </c>
      <c r="R135" t="s">
        <v>5724</v>
      </c>
      <c r="S135">
        <v>2</v>
      </c>
      <c r="T135" t="s">
        <v>34</v>
      </c>
      <c r="U135">
        <v>96000</v>
      </c>
      <c r="V135">
        <v>0</v>
      </c>
      <c r="W135">
        <v>96000</v>
      </c>
      <c r="X135">
        <v>56540.53</v>
      </c>
      <c r="Y135">
        <v>37673.21</v>
      </c>
      <c r="Z135">
        <v>39.24</v>
      </c>
      <c r="AA135" t="s">
        <v>5782</v>
      </c>
      <c r="AB135">
        <v>2026</v>
      </c>
    </row>
    <row r="136" spans="1:28" x14ac:dyDescent="0.3">
      <c r="A136" t="s">
        <v>380</v>
      </c>
      <c r="B136" s="9">
        <v>46185</v>
      </c>
      <c r="C136" t="s">
        <v>381</v>
      </c>
      <c r="D136" t="s">
        <v>93</v>
      </c>
      <c r="E136" t="s">
        <v>38</v>
      </c>
      <c r="F136" t="s">
        <v>5745</v>
      </c>
      <c r="G136" t="s">
        <v>5732</v>
      </c>
      <c r="H136" t="s">
        <v>51</v>
      </c>
      <c r="I136" t="s">
        <v>83</v>
      </c>
      <c r="J136" t="s">
        <v>63</v>
      </c>
      <c r="K136" t="s">
        <v>5726</v>
      </c>
      <c r="L136" t="s">
        <v>5730</v>
      </c>
      <c r="M136">
        <v>10</v>
      </c>
      <c r="N136">
        <v>1800</v>
      </c>
      <c r="O136">
        <v>1304.759</v>
      </c>
      <c r="P136">
        <v>5</v>
      </c>
      <c r="Q136">
        <v>511.78</v>
      </c>
      <c r="R136" t="s">
        <v>5724</v>
      </c>
      <c r="S136">
        <v>5</v>
      </c>
      <c r="T136" t="s">
        <v>102</v>
      </c>
      <c r="U136">
        <v>18000</v>
      </c>
      <c r="V136">
        <v>900</v>
      </c>
      <c r="W136">
        <v>17100</v>
      </c>
      <c r="X136">
        <v>13047.59</v>
      </c>
      <c r="Y136">
        <v>3540.63</v>
      </c>
      <c r="Z136">
        <v>20.71</v>
      </c>
      <c r="AA136" t="s">
        <v>5780</v>
      </c>
      <c r="AB136">
        <v>2026</v>
      </c>
    </row>
    <row r="137" spans="1:28" x14ac:dyDescent="0.3">
      <c r="A137" t="s">
        <v>382</v>
      </c>
      <c r="B137" s="9">
        <v>45910</v>
      </c>
      <c r="C137" t="s">
        <v>383</v>
      </c>
      <c r="D137" t="s">
        <v>152</v>
      </c>
      <c r="E137" t="s">
        <v>28</v>
      </c>
      <c r="F137" t="s">
        <v>5754</v>
      </c>
      <c r="G137" t="s">
        <v>5729</v>
      </c>
      <c r="H137" t="s">
        <v>213</v>
      </c>
      <c r="I137" t="s">
        <v>190</v>
      </c>
      <c r="J137" t="s">
        <v>63</v>
      </c>
      <c r="K137" t="s">
        <v>32</v>
      </c>
      <c r="L137" t="s">
        <v>33</v>
      </c>
      <c r="M137">
        <v>1</v>
      </c>
      <c r="N137">
        <v>45000</v>
      </c>
      <c r="O137">
        <v>22817.14</v>
      </c>
      <c r="P137">
        <v>20</v>
      </c>
      <c r="Q137">
        <v>1343.55</v>
      </c>
      <c r="R137" t="s">
        <v>5724</v>
      </c>
      <c r="S137">
        <v>5</v>
      </c>
      <c r="T137" t="s">
        <v>102</v>
      </c>
      <c r="U137">
        <v>45000</v>
      </c>
      <c r="V137">
        <v>9000</v>
      </c>
      <c r="W137">
        <v>36000</v>
      </c>
      <c r="X137">
        <v>22817.14</v>
      </c>
      <c r="Y137">
        <v>11839.31</v>
      </c>
      <c r="Z137">
        <v>32.89</v>
      </c>
      <c r="AA137" t="s">
        <v>5781</v>
      </c>
      <c r="AB137">
        <v>2025</v>
      </c>
    </row>
    <row r="138" spans="1:28" x14ac:dyDescent="0.3">
      <c r="A138" t="s">
        <v>384</v>
      </c>
      <c r="B138" s="9">
        <v>45393</v>
      </c>
      <c r="C138" t="s">
        <v>309</v>
      </c>
      <c r="D138" t="s">
        <v>117</v>
      </c>
      <c r="E138" t="s">
        <v>109</v>
      </c>
      <c r="F138" t="s">
        <v>5742</v>
      </c>
      <c r="G138" t="s">
        <v>5732</v>
      </c>
      <c r="H138" t="s">
        <v>223</v>
      </c>
      <c r="I138" t="s">
        <v>224</v>
      </c>
      <c r="J138" t="s">
        <v>46</v>
      </c>
      <c r="K138" t="s">
        <v>32</v>
      </c>
      <c r="L138" t="s">
        <v>33</v>
      </c>
      <c r="M138">
        <v>6</v>
      </c>
      <c r="N138">
        <v>2800</v>
      </c>
      <c r="O138">
        <v>1252.4950000000001</v>
      </c>
      <c r="P138">
        <v>25</v>
      </c>
      <c r="Q138">
        <v>1231.52</v>
      </c>
      <c r="R138" t="s">
        <v>5724</v>
      </c>
      <c r="S138">
        <v>4</v>
      </c>
      <c r="T138" t="s">
        <v>34</v>
      </c>
      <c r="U138">
        <v>16800</v>
      </c>
      <c r="V138">
        <v>4200</v>
      </c>
      <c r="W138">
        <v>12600</v>
      </c>
      <c r="X138">
        <v>7514.97</v>
      </c>
      <c r="Y138">
        <v>3853.51</v>
      </c>
      <c r="Z138">
        <v>30.58</v>
      </c>
      <c r="AA138" t="s">
        <v>5787</v>
      </c>
      <c r="AB138">
        <v>2024</v>
      </c>
    </row>
    <row r="139" spans="1:28" x14ac:dyDescent="0.3">
      <c r="A139" t="s">
        <v>385</v>
      </c>
      <c r="B139" s="9">
        <v>46001</v>
      </c>
      <c r="C139" t="s">
        <v>217</v>
      </c>
      <c r="D139" t="s">
        <v>276</v>
      </c>
      <c r="E139" t="s">
        <v>121</v>
      </c>
      <c r="F139" t="s">
        <v>5750</v>
      </c>
      <c r="G139" t="s">
        <v>5733</v>
      </c>
      <c r="H139" t="s">
        <v>68</v>
      </c>
      <c r="I139" t="s">
        <v>69</v>
      </c>
      <c r="J139" t="s">
        <v>31</v>
      </c>
      <c r="K139" t="s">
        <v>32</v>
      </c>
      <c r="L139" t="s">
        <v>5730</v>
      </c>
      <c r="M139">
        <v>8</v>
      </c>
      <c r="N139">
        <v>10500</v>
      </c>
      <c r="O139">
        <v>5441.8087500000001</v>
      </c>
      <c r="P139">
        <v>25</v>
      </c>
      <c r="Q139">
        <v>1144.76</v>
      </c>
      <c r="R139" t="s">
        <v>64</v>
      </c>
      <c r="S139">
        <v>5</v>
      </c>
      <c r="T139" t="s">
        <v>41</v>
      </c>
      <c r="U139">
        <v>84000</v>
      </c>
      <c r="V139">
        <v>21000</v>
      </c>
      <c r="W139">
        <v>63000</v>
      </c>
      <c r="X139">
        <v>43534.47</v>
      </c>
      <c r="Y139">
        <v>18320.77</v>
      </c>
      <c r="Z139">
        <v>29.08</v>
      </c>
      <c r="AA139" t="s">
        <v>5783</v>
      </c>
      <c r="AB139">
        <v>2025</v>
      </c>
    </row>
    <row r="140" spans="1:28" x14ac:dyDescent="0.3">
      <c r="A140" t="s">
        <v>386</v>
      </c>
      <c r="B140" s="9">
        <v>45882</v>
      </c>
      <c r="C140" t="s">
        <v>387</v>
      </c>
      <c r="D140" t="s">
        <v>127</v>
      </c>
      <c r="E140" t="s">
        <v>109</v>
      </c>
      <c r="F140" t="s">
        <v>5742</v>
      </c>
      <c r="G140" t="s">
        <v>5729</v>
      </c>
      <c r="H140" t="s">
        <v>169</v>
      </c>
      <c r="I140" t="s">
        <v>153</v>
      </c>
      <c r="J140" t="s">
        <v>63</v>
      </c>
      <c r="K140" t="s">
        <v>5726</v>
      </c>
      <c r="L140" t="s">
        <v>90</v>
      </c>
      <c r="M140">
        <v>8</v>
      </c>
      <c r="N140">
        <v>16500</v>
      </c>
      <c r="O140">
        <v>9960.5275000000001</v>
      </c>
      <c r="P140">
        <v>25</v>
      </c>
      <c r="Q140">
        <v>1734.96</v>
      </c>
      <c r="R140" t="s">
        <v>5724</v>
      </c>
      <c r="S140">
        <v>2</v>
      </c>
      <c r="T140" t="s">
        <v>34</v>
      </c>
      <c r="U140">
        <v>132000</v>
      </c>
      <c r="V140">
        <v>33000</v>
      </c>
      <c r="W140">
        <v>99000</v>
      </c>
      <c r="X140">
        <v>79684.22</v>
      </c>
      <c r="Y140">
        <v>17580.82</v>
      </c>
      <c r="Z140">
        <v>17.760000000000002</v>
      </c>
      <c r="AA140" t="s">
        <v>5789</v>
      </c>
      <c r="AB140">
        <v>2025</v>
      </c>
    </row>
    <row r="141" spans="1:28" x14ac:dyDescent="0.3">
      <c r="A141" t="s">
        <v>388</v>
      </c>
      <c r="B141" s="9">
        <v>45869</v>
      </c>
      <c r="C141" t="s">
        <v>267</v>
      </c>
      <c r="D141" t="s">
        <v>222</v>
      </c>
      <c r="E141" t="s">
        <v>50</v>
      </c>
      <c r="F141" t="s">
        <v>5737</v>
      </c>
      <c r="G141" t="s">
        <v>5733</v>
      </c>
      <c r="H141" t="s">
        <v>5734</v>
      </c>
      <c r="I141" t="s">
        <v>105</v>
      </c>
      <c r="J141" t="s">
        <v>63</v>
      </c>
      <c r="K141" t="s">
        <v>32</v>
      </c>
      <c r="L141" t="s">
        <v>54</v>
      </c>
      <c r="M141">
        <v>3</v>
      </c>
      <c r="N141">
        <v>8500</v>
      </c>
      <c r="O141">
        <v>4679.5033333333331</v>
      </c>
      <c r="P141">
        <v>0</v>
      </c>
      <c r="Q141">
        <v>461.26</v>
      </c>
      <c r="R141" t="s">
        <v>5724</v>
      </c>
      <c r="S141">
        <v>5</v>
      </c>
      <c r="T141" t="s">
        <v>34</v>
      </c>
      <c r="U141">
        <v>25500</v>
      </c>
      <c r="V141">
        <v>0</v>
      </c>
      <c r="W141">
        <v>25500</v>
      </c>
      <c r="X141">
        <v>14038.51</v>
      </c>
      <c r="Y141">
        <v>11000.23</v>
      </c>
      <c r="Z141">
        <v>43.14</v>
      </c>
      <c r="AA141" t="s">
        <v>5785</v>
      </c>
      <c r="AB141">
        <v>2025</v>
      </c>
    </row>
    <row r="142" spans="1:28" x14ac:dyDescent="0.3">
      <c r="A142" t="s">
        <v>389</v>
      </c>
      <c r="B142" s="9">
        <v>45870</v>
      </c>
      <c r="C142" t="s">
        <v>390</v>
      </c>
      <c r="D142" t="s">
        <v>67</v>
      </c>
      <c r="E142" t="s">
        <v>28</v>
      </c>
      <c r="F142" t="s">
        <v>5763</v>
      </c>
      <c r="G142" t="s">
        <v>5743</v>
      </c>
      <c r="H142" t="s">
        <v>5744</v>
      </c>
      <c r="I142" t="s">
        <v>86</v>
      </c>
      <c r="J142" t="s">
        <v>31</v>
      </c>
      <c r="K142" t="s">
        <v>5726</v>
      </c>
      <c r="L142" t="s">
        <v>54</v>
      </c>
      <c r="M142">
        <v>3</v>
      </c>
      <c r="N142">
        <v>32000</v>
      </c>
      <c r="O142">
        <v>14507.339999999998</v>
      </c>
      <c r="P142">
        <v>20</v>
      </c>
      <c r="Q142">
        <v>77.86</v>
      </c>
      <c r="R142" t="s">
        <v>5724</v>
      </c>
      <c r="S142">
        <v>5</v>
      </c>
      <c r="T142" t="s">
        <v>34</v>
      </c>
      <c r="U142">
        <v>96000</v>
      </c>
      <c r="V142">
        <v>19200</v>
      </c>
      <c r="W142">
        <v>76800</v>
      </c>
      <c r="X142">
        <v>43522.02</v>
      </c>
      <c r="Y142">
        <v>33200.120000000003</v>
      </c>
      <c r="Z142">
        <v>43.23</v>
      </c>
      <c r="AA142" t="s">
        <v>5789</v>
      </c>
      <c r="AB142">
        <v>2025</v>
      </c>
    </row>
    <row r="143" spans="1:28" x14ac:dyDescent="0.3">
      <c r="A143" t="s">
        <v>391</v>
      </c>
      <c r="B143" s="9">
        <v>45936</v>
      </c>
      <c r="C143" t="s">
        <v>392</v>
      </c>
      <c r="D143" t="s">
        <v>159</v>
      </c>
      <c r="E143" t="s">
        <v>28</v>
      </c>
      <c r="F143" t="s">
        <v>5728</v>
      </c>
      <c r="G143" t="s">
        <v>5729</v>
      </c>
      <c r="H143" t="s">
        <v>213</v>
      </c>
      <c r="I143" t="s">
        <v>190</v>
      </c>
      <c r="J143" t="s">
        <v>40</v>
      </c>
      <c r="K143" t="s">
        <v>32</v>
      </c>
      <c r="L143" t="s">
        <v>54</v>
      </c>
      <c r="M143">
        <v>9</v>
      </c>
      <c r="N143">
        <v>85000</v>
      </c>
      <c r="O143">
        <v>40693.55777777778</v>
      </c>
      <c r="P143">
        <v>20</v>
      </c>
      <c r="Q143">
        <v>283.82</v>
      </c>
      <c r="R143" t="s">
        <v>5724</v>
      </c>
      <c r="S143">
        <v>4</v>
      </c>
      <c r="T143" t="s">
        <v>34</v>
      </c>
      <c r="U143">
        <v>765000</v>
      </c>
      <c r="V143">
        <v>153000</v>
      </c>
      <c r="W143">
        <v>612000</v>
      </c>
      <c r="X143">
        <v>366242.02</v>
      </c>
      <c r="Y143">
        <v>245474.16</v>
      </c>
      <c r="Z143">
        <v>40.11</v>
      </c>
      <c r="AA143" t="s">
        <v>5784</v>
      </c>
      <c r="AB143">
        <v>2025</v>
      </c>
    </row>
    <row r="144" spans="1:28" x14ac:dyDescent="0.3">
      <c r="A144" t="s">
        <v>393</v>
      </c>
      <c r="B144" s="9">
        <v>45444</v>
      </c>
      <c r="C144" t="s">
        <v>394</v>
      </c>
      <c r="D144" t="s">
        <v>49</v>
      </c>
      <c r="E144" t="s">
        <v>50</v>
      </c>
      <c r="F144" t="s">
        <v>5762</v>
      </c>
      <c r="G144" t="s">
        <v>5723</v>
      </c>
      <c r="H144" t="s">
        <v>131</v>
      </c>
      <c r="I144" t="s">
        <v>132</v>
      </c>
      <c r="J144" t="s">
        <v>46</v>
      </c>
      <c r="K144" t="s">
        <v>32</v>
      </c>
      <c r="L144" t="s">
        <v>90</v>
      </c>
      <c r="M144">
        <v>5</v>
      </c>
      <c r="N144">
        <v>14500</v>
      </c>
      <c r="O144">
        <v>7578.6039999999994</v>
      </c>
      <c r="P144">
        <v>25</v>
      </c>
      <c r="Q144">
        <v>1742.27</v>
      </c>
      <c r="R144" t="s">
        <v>5724</v>
      </c>
      <c r="S144">
        <v>5</v>
      </c>
      <c r="T144" t="s">
        <v>102</v>
      </c>
      <c r="U144">
        <v>72500</v>
      </c>
      <c r="V144">
        <v>18125</v>
      </c>
      <c r="W144">
        <v>54375</v>
      </c>
      <c r="X144">
        <v>37893.019999999997</v>
      </c>
      <c r="Y144">
        <v>14739.71</v>
      </c>
      <c r="Z144">
        <v>27.11</v>
      </c>
      <c r="AA144" t="s">
        <v>5780</v>
      </c>
      <c r="AB144">
        <v>2024</v>
      </c>
    </row>
    <row r="145" spans="1:28" x14ac:dyDescent="0.3">
      <c r="A145" t="s">
        <v>395</v>
      </c>
      <c r="B145" s="9">
        <v>45438</v>
      </c>
      <c r="C145" t="s">
        <v>396</v>
      </c>
      <c r="D145" t="s">
        <v>108</v>
      </c>
      <c r="E145" t="s">
        <v>109</v>
      </c>
      <c r="F145" t="s">
        <v>5757</v>
      </c>
      <c r="G145" t="s">
        <v>5732</v>
      </c>
      <c r="H145" t="s">
        <v>184</v>
      </c>
      <c r="I145" t="s">
        <v>198</v>
      </c>
      <c r="J145" t="s">
        <v>63</v>
      </c>
      <c r="K145" t="s">
        <v>53</v>
      </c>
      <c r="L145" t="s">
        <v>5730</v>
      </c>
      <c r="M145">
        <v>4</v>
      </c>
      <c r="N145">
        <v>7200</v>
      </c>
      <c r="O145">
        <v>3442.4</v>
      </c>
      <c r="P145">
        <v>25</v>
      </c>
      <c r="Q145">
        <v>1501.34</v>
      </c>
      <c r="R145" t="s">
        <v>5724</v>
      </c>
      <c r="S145">
        <v>5</v>
      </c>
      <c r="T145" t="s">
        <v>34</v>
      </c>
      <c r="U145">
        <v>28800</v>
      </c>
      <c r="V145">
        <v>7200</v>
      </c>
      <c r="W145">
        <v>21600</v>
      </c>
      <c r="X145">
        <v>13769.6</v>
      </c>
      <c r="Y145">
        <v>6329.06</v>
      </c>
      <c r="Z145">
        <v>29.3</v>
      </c>
      <c r="AA145" t="s">
        <v>5776</v>
      </c>
      <c r="AB145">
        <v>2024</v>
      </c>
    </row>
    <row r="146" spans="1:28" x14ac:dyDescent="0.3">
      <c r="A146" t="s">
        <v>397</v>
      </c>
      <c r="B146" s="9">
        <v>45424</v>
      </c>
      <c r="C146" t="s">
        <v>398</v>
      </c>
      <c r="D146" t="s">
        <v>162</v>
      </c>
      <c r="E146" t="s">
        <v>50</v>
      </c>
      <c r="F146" t="s">
        <v>5737</v>
      </c>
      <c r="G146" t="s">
        <v>5729</v>
      </c>
      <c r="H146" t="s">
        <v>213</v>
      </c>
      <c r="I146" t="s">
        <v>190</v>
      </c>
      <c r="J146" t="s">
        <v>63</v>
      </c>
      <c r="K146" t="s">
        <v>53</v>
      </c>
      <c r="L146" t="s">
        <v>5730</v>
      </c>
      <c r="M146">
        <v>7</v>
      </c>
      <c r="N146">
        <v>3200</v>
      </c>
      <c r="O146">
        <v>1813.0728571428572</v>
      </c>
      <c r="P146">
        <v>105</v>
      </c>
      <c r="Q146">
        <v>35.380000000000003</v>
      </c>
      <c r="R146" t="s">
        <v>5724</v>
      </c>
      <c r="S146">
        <v>5</v>
      </c>
      <c r="T146" t="s">
        <v>34</v>
      </c>
      <c r="U146">
        <v>22400</v>
      </c>
      <c r="V146">
        <v>3360</v>
      </c>
      <c r="W146">
        <v>19040</v>
      </c>
      <c r="X146">
        <v>12691.51</v>
      </c>
      <c r="Y146">
        <v>6313.11</v>
      </c>
      <c r="Z146">
        <v>33.159999999999997</v>
      </c>
      <c r="AA146" t="s">
        <v>5776</v>
      </c>
      <c r="AB146">
        <v>2024</v>
      </c>
    </row>
    <row r="147" spans="1:28" x14ac:dyDescent="0.3">
      <c r="A147" t="s">
        <v>399</v>
      </c>
      <c r="B147" s="9">
        <v>45539</v>
      </c>
      <c r="C147" t="s">
        <v>400</v>
      </c>
      <c r="D147" t="s">
        <v>401</v>
      </c>
      <c r="E147" t="s">
        <v>109</v>
      </c>
      <c r="F147" t="s">
        <v>5763</v>
      </c>
      <c r="G147" t="s">
        <v>5723</v>
      </c>
      <c r="H147" t="s">
        <v>29</v>
      </c>
      <c r="I147" t="s">
        <v>30</v>
      </c>
      <c r="J147" t="s">
        <v>46</v>
      </c>
      <c r="K147" t="s">
        <v>5726</v>
      </c>
      <c r="L147" t="s">
        <v>5727</v>
      </c>
      <c r="M147">
        <v>5</v>
      </c>
      <c r="N147">
        <v>12500</v>
      </c>
      <c r="O147">
        <v>8074.2579999999998</v>
      </c>
      <c r="P147">
        <v>10</v>
      </c>
      <c r="Q147">
        <v>1123.6500000000001</v>
      </c>
      <c r="R147" t="s">
        <v>5724</v>
      </c>
      <c r="S147">
        <v>5</v>
      </c>
      <c r="T147" t="s">
        <v>34</v>
      </c>
      <c r="U147">
        <v>62500</v>
      </c>
      <c r="V147">
        <v>6250</v>
      </c>
      <c r="W147">
        <v>56250</v>
      </c>
      <c r="X147">
        <v>40371.29</v>
      </c>
      <c r="Y147">
        <v>14755.06</v>
      </c>
      <c r="Z147">
        <v>26.23</v>
      </c>
      <c r="AA147" t="s">
        <v>5781</v>
      </c>
      <c r="AB147">
        <v>2024</v>
      </c>
    </row>
    <row r="148" spans="1:28" x14ac:dyDescent="0.3">
      <c r="A148" t="s">
        <v>402</v>
      </c>
      <c r="B148" s="9">
        <v>45661</v>
      </c>
      <c r="C148" t="s">
        <v>403</v>
      </c>
      <c r="D148" t="s">
        <v>27</v>
      </c>
      <c r="E148" t="s">
        <v>28</v>
      </c>
      <c r="F148" t="s">
        <v>5738</v>
      </c>
      <c r="G148" t="s">
        <v>5743</v>
      </c>
      <c r="H148" t="s">
        <v>94</v>
      </c>
      <c r="I148" t="s">
        <v>95</v>
      </c>
      <c r="J148" t="s">
        <v>31</v>
      </c>
      <c r="K148" t="s">
        <v>32</v>
      </c>
      <c r="L148" t="s">
        <v>5730</v>
      </c>
      <c r="M148">
        <v>10</v>
      </c>
      <c r="N148">
        <v>58000</v>
      </c>
      <c r="O148">
        <v>30494.115000000002</v>
      </c>
      <c r="P148">
        <v>10</v>
      </c>
      <c r="Q148">
        <v>1009.1</v>
      </c>
      <c r="R148" t="s">
        <v>5724</v>
      </c>
      <c r="S148">
        <v>4</v>
      </c>
      <c r="T148" t="s">
        <v>102</v>
      </c>
      <c r="U148">
        <v>580000</v>
      </c>
      <c r="V148">
        <v>58000</v>
      </c>
      <c r="W148">
        <v>522000</v>
      </c>
      <c r="X148">
        <v>304941.15000000002</v>
      </c>
      <c r="Y148">
        <v>216049.75</v>
      </c>
      <c r="Z148">
        <v>41.39</v>
      </c>
      <c r="AA148" t="s">
        <v>5788</v>
      </c>
      <c r="AB148">
        <v>2025</v>
      </c>
    </row>
    <row r="149" spans="1:28" x14ac:dyDescent="0.3">
      <c r="A149" t="s">
        <v>404</v>
      </c>
      <c r="B149" s="9">
        <v>46168</v>
      </c>
      <c r="C149" t="s">
        <v>92</v>
      </c>
      <c r="D149" t="s">
        <v>120</v>
      </c>
      <c r="E149" t="s">
        <v>121</v>
      </c>
      <c r="F149" t="s">
        <v>5753</v>
      </c>
      <c r="G149" t="s">
        <v>5729</v>
      </c>
      <c r="H149" t="s">
        <v>44</v>
      </c>
      <c r="I149" t="s">
        <v>352</v>
      </c>
      <c r="J149" t="s">
        <v>63</v>
      </c>
      <c r="K149" t="s">
        <v>32</v>
      </c>
      <c r="L149" t="s">
        <v>90</v>
      </c>
      <c r="M149">
        <v>1</v>
      </c>
      <c r="N149">
        <v>28000</v>
      </c>
      <c r="O149">
        <v>13555.44</v>
      </c>
      <c r="P149">
        <v>20</v>
      </c>
      <c r="Q149">
        <v>366.38</v>
      </c>
      <c r="R149" t="s">
        <v>5724</v>
      </c>
      <c r="S149">
        <v>2</v>
      </c>
      <c r="T149" t="s">
        <v>34</v>
      </c>
      <c r="U149">
        <v>28000</v>
      </c>
      <c r="V149">
        <v>5600</v>
      </c>
      <c r="W149">
        <v>22400</v>
      </c>
      <c r="X149">
        <v>13555.44</v>
      </c>
      <c r="Y149">
        <v>8478.18</v>
      </c>
      <c r="Z149">
        <v>37.85</v>
      </c>
      <c r="AA149" t="s">
        <v>5776</v>
      </c>
      <c r="AB149">
        <v>2026</v>
      </c>
    </row>
    <row r="150" spans="1:28" x14ac:dyDescent="0.3">
      <c r="A150" t="s">
        <v>405</v>
      </c>
      <c r="B150" s="9">
        <v>45346</v>
      </c>
      <c r="C150" t="s">
        <v>350</v>
      </c>
      <c r="D150" t="s">
        <v>49</v>
      </c>
      <c r="E150" t="s">
        <v>50</v>
      </c>
      <c r="F150" t="s">
        <v>5757</v>
      </c>
      <c r="G150" t="s">
        <v>5733</v>
      </c>
      <c r="H150" t="s">
        <v>5734</v>
      </c>
      <c r="I150" t="s">
        <v>105</v>
      </c>
      <c r="J150" t="s">
        <v>31</v>
      </c>
      <c r="K150" t="s">
        <v>5726</v>
      </c>
      <c r="L150" t="s">
        <v>90</v>
      </c>
      <c r="M150">
        <v>5</v>
      </c>
      <c r="N150">
        <v>14500</v>
      </c>
      <c r="O150">
        <v>10203.361999999999</v>
      </c>
      <c r="P150">
        <v>5</v>
      </c>
      <c r="Q150">
        <v>635.25</v>
      </c>
      <c r="R150" t="s">
        <v>5724</v>
      </c>
      <c r="S150">
        <v>5</v>
      </c>
      <c r="T150" t="s">
        <v>34</v>
      </c>
      <c r="U150">
        <v>72500</v>
      </c>
      <c r="V150">
        <v>3625</v>
      </c>
      <c r="W150">
        <v>68875</v>
      </c>
      <c r="X150">
        <v>51016.81</v>
      </c>
      <c r="Y150">
        <v>17222.939999999999</v>
      </c>
      <c r="Z150">
        <v>25.01</v>
      </c>
      <c r="AA150" t="s">
        <v>5779</v>
      </c>
      <c r="AB150">
        <v>2024</v>
      </c>
    </row>
    <row r="151" spans="1:28" x14ac:dyDescent="0.3">
      <c r="A151" t="s">
        <v>406</v>
      </c>
      <c r="B151" s="9">
        <v>45449</v>
      </c>
      <c r="C151" t="s">
        <v>407</v>
      </c>
      <c r="D151" t="s">
        <v>408</v>
      </c>
      <c r="E151" t="s">
        <v>38</v>
      </c>
      <c r="F151" t="s">
        <v>5746</v>
      </c>
      <c r="G151" t="s">
        <v>5729</v>
      </c>
      <c r="H151" t="s">
        <v>5740</v>
      </c>
      <c r="I151" t="s">
        <v>99</v>
      </c>
      <c r="J151" t="s">
        <v>46</v>
      </c>
      <c r="K151" t="s">
        <v>53</v>
      </c>
      <c r="L151" t="s">
        <v>5730</v>
      </c>
      <c r="M151">
        <v>7</v>
      </c>
      <c r="N151">
        <v>1800</v>
      </c>
      <c r="O151">
        <v>1001.0500000000001</v>
      </c>
      <c r="P151">
        <v>15</v>
      </c>
      <c r="Q151">
        <v>792.86</v>
      </c>
      <c r="R151" t="s">
        <v>5724</v>
      </c>
      <c r="S151">
        <v>5</v>
      </c>
      <c r="T151" t="s">
        <v>34</v>
      </c>
      <c r="U151">
        <v>12600</v>
      </c>
      <c r="V151">
        <v>1890</v>
      </c>
      <c r="W151">
        <v>10710</v>
      </c>
      <c r="X151">
        <v>7007.35</v>
      </c>
      <c r="Y151">
        <v>2909.79</v>
      </c>
      <c r="Z151">
        <v>27.17</v>
      </c>
      <c r="AA151" t="s">
        <v>5780</v>
      </c>
      <c r="AB151">
        <v>2024</v>
      </c>
    </row>
    <row r="152" spans="1:28" x14ac:dyDescent="0.3">
      <c r="A152" t="s">
        <v>409</v>
      </c>
      <c r="B152" s="9">
        <v>45633</v>
      </c>
      <c r="C152" t="s">
        <v>167</v>
      </c>
      <c r="D152" t="s">
        <v>5767</v>
      </c>
      <c r="E152" t="s">
        <v>28</v>
      </c>
      <c r="F152" t="s">
        <v>5749</v>
      </c>
      <c r="G152" t="s">
        <v>5729</v>
      </c>
      <c r="H152" t="s">
        <v>5740</v>
      </c>
      <c r="I152" t="s">
        <v>80</v>
      </c>
      <c r="J152" t="s">
        <v>46</v>
      </c>
      <c r="K152" t="s">
        <v>5726</v>
      </c>
      <c r="L152" t="s">
        <v>5730</v>
      </c>
      <c r="M152">
        <v>1</v>
      </c>
      <c r="N152">
        <v>8500</v>
      </c>
      <c r="O152">
        <v>5391.62</v>
      </c>
      <c r="P152">
        <v>0</v>
      </c>
      <c r="Q152">
        <v>533.53</v>
      </c>
      <c r="R152" t="s">
        <v>5724</v>
      </c>
      <c r="S152" t="s">
        <v>5767</v>
      </c>
      <c r="T152" t="s">
        <v>34</v>
      </c>
      <c r="U152">
        <v>8500</v>
      </c>
      <c r="V152">
        <v>0</v>
      </c>
      <c r="W152">
        <v>8500</v>
      </c>
      <c r="X152">
        <v>5391.62</v>
      </c>
      <c r="Y152">
        <v>2574.85</v>
      </c>
      <c r="Z152">
        <v>30.29</v>
      </c>
      <c r="AA152" t="s">
        <v>5783</v>
      </c>
      <c r="AB152">
        <v>2024</v>
      </c>
    </row>
    <row r="153" spans="1:28" x14ac:dyDescent="0.3">
      <c r="A153" t="s">
        <v>410</v>
      </c>
      <c r="B153" s="9">
        <v>45544</v>
      </c>
      <c r="C153" t="s">
        <v>411</v>
      </c>
      <c r="D153" t="s">
        <v>124</v>
      </c>
      <c r="E153" t="s">
        <v>28</v>
      </c>
      <c r="F153" t="s">
        <v>5741</v>
      </c>
      <c r="G153" t="s">
        <v>5732</v>
      </c>
      <c r="H153" t="s">
        <v>51</v>
      </c>
      <c r="I153" t="s">
        <v>52</v>
      </c>
      <c r="J153" t="s">
        <v>46</v>
      </c>
      <c r="K153" t="s">
        <v>5726</v>
      </c>
      <c r="L153" t="s">
        <v>33</v>
      </c>
      <c r="M153">
        <v>7</v>
      </c>
      <c r="N153">
        <v>12500</v>
      </c>
      <c r="O153">
        <v>6782.3828571428576</v>
      </c>
      <c r="P153">
        <v>20</v>
      </c>
      <c r="Q153">
        <v>229.17</v>
      </c>
      <c r="R153" t="s">
        <v>5724</v>
      </c>
      <c r="S153">
        <v>4</v>
      </c>
      <c r="T153" t="s">
        <v>34</v>
      </c>
      <c r="U153">
        <v>87500</v>
      </c>
      <c r="V153">
        <v>17500</v>
      </c>
      <c r="W153">
        <v>70000</v>
      </c>
      <c r="X153">
        <v>47476.68</v>
      </c>
      <c r="Y153">
        <v>22294.15</v>
      </c>
      <c r="Z153">
        <v>31.85</v>
      </c>
      <c r="AA153" t="s">
        <v>5781</v>
      </c>
      <c r="AB153">
        <v>2024</v>
      </c>
    </row>
    <row r="154" spans="1:28" x14ac:dyDescent="0.3">
      <c r="A154" t="s">
        <v>412</v>
      </c>
      <c r="B154" s="9">
        <v>45804</v>
      </c>
      <c r="C154" t="s">
        <v>413</v>
      </c>
      <c r="D154" t="s">
        <v>162</v>
      </c>
      <c r="E154" t="s">
        <v>50</v>
      </c>
      <c r="F154" t="s">
        <v>5745</v>
      </c>
      <c r="G154" t="s">
        <v>5729</v>
      </c>
      <c r="H154" t="s">
        <v>169</v>
      </c>
      <c r="I154" t="s">
        <v>153</v>
      </c>
      <c r="J154" t="s">
        <v>63</v>
      </c>
      <c r="K154" t="s">
        <v>5726</v>
      </c>
      <c r="L154" t="s">
        <v>90</v>
      </c>
      <c r="M154">
        <v>1</v>
      </c>
      <c r="N154">
        <v>3200</v>
      </c>
      <c r="O154">
        <v>1699.84</v>
      </c>
      <c r="P154">
        <v>10</v>
      </c>
      <c r="Q154">
        <v>168.29</v>
      </c>
      <c r="R154" t="s">
        <v>5724</v>
      </c>
      <c r="S154">
        <v>4</v>
      </c>
      <c r="T154" t="s">
        <v>34</v>
      </c>
      <c r="U154">
        <v>3200</v>
      </c>
      <c r="V154">
        <v>320</v>
      </c>
      <c r="W154">
        <v>2880</v>
      </c>
      <c r="X154">
        <v>1699.84</v>
      </c>
      <c r="Y154">
        <v>1011.87</v>
      </c>
      <c r="Z154">
        <v>35.130000000000003</v>
      </c>
      <c r="AA154" t="s">
        <v>5776</v>
      </c>
      <c r="AB154">
        <v>2025</v>
      </c>
    </row>
    <row r="155" spans="1:28" x14ac:dyDescent="0.3">
      <c r="A155" t="s">
        <v>414</v>
      </c>
      <c r="B155" s="9">
        <v>45479</v>
      </c>
      <c r="C155" t="s">
        <v>71</v>
      </c>
      <c r="D155" t="s">
        <v>162</v>
      </c>
      <c r="E155" t="s">
        <v>50</v>
      </c>
      <c r="F155" t="s">
        <v>5749</v>
      </c>
      <c r="G155" t="s">
        <v>5729</v>
      </c>
      <c r="H155" t="s">
        <v>213</v>
      </c>
      <c r="I155" t="s">
        <v>190</v>
      </c>
      <c r="J155" t="s">
        <v>46</v>
      </c>
      <c r="K155" t="s">
        <v>53</v>
      </c>
      <c r="L155" t="s">
        <v>54</v>
      </c>
      <c r="M155">
        <v>10</v>
      </c>
      <c r="N155">
        <v>3200</v>
      </c>
      <c r="O155">
        <v>1571.72</v>
      </c>
      <c r="P155">
        <v>20</v>
      </c>
      <c r="Q155">
        <v>761.27</v>
      </c>
      <c r="R155" t="s">
        <v>5724</v>
      </c>
      <c r="S155">
        <v>5</v>
      </c>
      <c r="T155" t="s">
        <v>41</v>
      </c>
      <c r="U155">
        <v>32000</v>
      </c>
      <c r="V155">
        <v>6400</v>
      </c>
      <c r="W155">
        <v>25600</v>
      </c>
      <c r="X155">
        <v>15717.2</v>
      </c>
      <c r="Y155">
        <v>9121.5300000000007</v>
      </c>
      <c r="Z155">
        <v>35.630000000000003</v>
      </c>
      <c r="AA155" t="s">
        <v>5785</v>
      </c>
      <c r="AB155">
        <v>2024</v>
      </c>
    </row>
    <row r="156" spans="1:28" x14ac:dyDescent="0.3">
      <c r="A156" t="s">
        <v>415</v>
      </c>
      <c r="B156" s="9">
        <v>45847</v>
      </c>
      <c r="C156" t="s">
        <v>416</v>
      </c>
      <c r="D156" t="s">
        <v>256</v>
      </c>
      <c r="E156" t="s">
        <v>38</v>
      </c>
      <c r="F156" t="s">
        <v>5725</v>
      </c>
      <c r="G156" t="s">
        <v>5729</v>
      </c>
      <c r="H156" t="s">
        <v>169</v>
      </c>
      <c r="I156" t="s">
        <v>153</v>
      </c>
      <c r="J156" t="s">
        <v>40</v>
      </c>
      <c r="K156" t="s">
        <v>32</v>
      </c>
      <c r="L156" t="s">
        <v>90</v>
      </c>
      <c r="M156">
        <v>4</v>
      </c>
      <c r="N156">
        <v>4500</v>
      </c>
      <c r="O156">
        <v>2450.9775</v>
      </c>
      <c r="P156">
        <v>25</v>
      </c>
      <c r="Q156">
        <v>292.47000000000003</v>
      </c>
      <c r="R156" t="s">
        <v>5724</v>
      </c>
      <c r="S156">
        <v>5</v>
      </c>
      <c r="T156" t="s">
        <v>34</v>
      </c>
      <c r="U156">
        <v>18000</v>
      </c>
      <c r="V156">
        <v>4500</v>
      </c>
      <c r="W156">
        <v>13500</v>
      </c>
      <c r="X156">
        <v>9803.91</v>
      </c>
      <c r="Y156">
        <v>3403.62</v>
      </c>
      <c r="Z156">
        <v>25.21</v>
      </c>
      <c r="AA156" t="s">
        <v>5785</v>
      </c>
      <c r="AB156">
        <v>2025</v>
      </c>
    </row>
    <row r="157" spans="1:28" x14ac:dyDescent="0.3">
      <c r="A157" t="s">
        <v>417</v>
      </c>
      <c r="B157" s="9">
        <v>45357</v>
      </c>
      <c r="C157" t="s">
        <v>418</v>
      </c>
      <c r="D157" t="s">
        <v>114</v>
      </c>
      <c r="E157" t="s">
        <v>28</v>
      </c>
      <c r="F157" t="s">
        <v>5757</v>
      </c>
      <c r="G157" t="s">
        <v>5743</v>
      </c>
      <c r="H157" t="s">
        <v>94</v>
      </c>
      <c r="I157" t="s">
        <v>95</v>
      </c>
      <c r="J157" t="s">
        <v>46</v>
      </c>
      <c r="K157" t="s">
        <v>32</v>
      </c>
      <c r="L157" t="s">
        <v>54</v>
      </c>
      <c r="M157">
        <v>4</v>
      </c>
      <c r="N157">
        <v>3200</v>
      </c>
      <c r="O157">
        <v>2010.9925000000001</v>
      </c>
      <c r="P157">
        <v>10</v>
      </c>
      <c r="Q157">
        <v>209.6</v>
      </c>
      <c r="R157" t="s">
        <v>5724</v>
      </c>
      <c r="S157">
        <v>4</v>
      </c>
      <c r="T157" t="s">
        <v>34</v>
      </c>
      <c r="U157">
        <v>12800</v>
      </c>
      <c r="V157">
        <v>1280</v>
      </c>
      <c r="W157">
        <v>11520</v>
      </c>
      <c r="X157">
        <v>8043.97</v>
      </c>
      <c r="Y157">
        <v>3266.43</v>
      </c>
      <c r="Z157">
        <v>28.35</v>
      </c>
      <c r="AA157" t="s">
        <v>5782</v>
      </c>
      <c r="AB157">
        <v>2024</v>
      </c>
    </row>
    <row r="158" spans="1:28" x14ac:dyDescent="0.3">
      <c r="A158" t="s">
        <v>419</v>
      </c>
      <c r="B158" s="9">
        <v>45742</v>
      </c>
      <c r="C158" t="s">
        <v>374</v>
      </c>
      <c r="D158" t="s">
        <v>143</v>
      </c>
      <c r="E158" t="s">
        <v>28</v>
      </c>
      <c r="F158" t="s">
        <v>5735</v>
      </c>
      <c r="G158" t="s">
        <v>5733</v>
      </c>
      <c r="H158" t="s">
        <v>144</v>
      </c>
      <c r="I158" t="s">
        <v>145</v>
      </c>
      <c r="J158" t="s">
        <v>31</v>
      </c>
      <c r="K158" t="s">
        <v>53</v>
      </c>
      <c r="L158" t="s">
        <v>54</v>
      </c>
      <c r="M158">
        <v>8</v>
      </c>
      <c r="N158">
        <v>7800</v>
      </c>
      <c r="O158">
        <v>3365.80375</v>
      </c>
      <c r="P158">
        <v>30</v>
      </c>
      <c r="Q158">
        <v>990.04</v>
      </c>
      <c r="R158" t="s">
        <v>5724</v>
      </c>
      <c r="S158">
        <v>5</v>
      </c>
      <c r="T158" t="s">
        <v>34</v>
      </c>
      <c r="U158">
        <v>62400</v>
      </c>
      <c r="V158">
        <v>18720</v>
      </c>
      <c r="W158">
        <v>43680</v>
      </c>
      <c r="X158">
        <v>26926.43</v>
      </c>
      <c r="Y158">
        <v>15763.53</v>
      </c>
      <c r="Z158">
        <v>36.090000000000003</v>
      </c>
      <c r="AA158" t="s">
        <v>5782</v>
      </c>
      <c r="AB158">
        <v>2025</v>
      </c>
    </row>
    <row r="159" spans="1:28" x14ac:dyDescent="0.3">
      <c r="A159" t="s">
        <v>420</v>
      </c>
      <c r="B159" s="9">
        <v>46101</v>
      </c>
      <c r="C159" t="s">
        <v>421</v>
      </c>
      <c r="D159" t="s">
        <v>143</v>
      </c>
      <c r="E159" t="s">
        <v>28</v>
      </c>
      <c r="F159" t="s">
        <v>5741</v>
      </c>
      <c r="G159" t="s">
        <v>5743</v>
      </c>
      <c r="H159" t="s">
        <v>94</v>
      </c>
      <c r="I159" t="s">
        <v>95</v>
      </c>
      <c r="J159" t="s">
        <v>40</v>
      </c>
      <c r="K159" t="s">
        <v>32</v>
      </c>
      <c r="L159" t="s">
        <v>90</v>
      </c>
      <c r="M159">
        <v>1</v>
      </c>
      <c r="N159">
        <v>7800</v>
      </c>
      <c r="O159">
        <v>4322.1499999999996</v>
      </c>
      <c r="P159">
        <v>30</v>
      </c>
      <c r="Q159">
        <v>1130.71</v>
      </c>
      <c r="R159" t="s">
        <v>5724</v>
      </c>
      <c r="S159">
        <v>4</v>
      </c>
      <c r="T159" t="s">
        <v>41</v>
      </c>
      <c r="U159">
        <v>7800</v>
      </c>
      <c r="V159">
        <v>2340</v>
      </c>
      <c r="W159">
        <v>5460</v>
      </c>
      <c r="X159">
        <v>4322.1499999999996</v>
      </c>
      <c r="Y159">
        <v>7.14</v>
      </c>
      <c r="Z159">
        <v>0.13</v>
      </c>
      <c r="AA159" t="s">
        <v>5782</v>
      </c>
      <c r="AB159">
        <v>2026</v>
      </c>
    </row>
    <row r="160" spans="1:28" x14ac:dyDescent="0.3">
      <c r="A160" t="s">
        <v>422</v>
      </c>
      <c r="B160" s="9">
        <v>45524</v>
      </c>
      <c r="C160" t="s">
        <v>423</v>
      </c>
      <c r="D160" t="s">
        <v>89</v>
      </c>
      <c r="E160" t="s">
        <v>28</v>
      </c>
      <c r="F160" t="s">
        <v>5759</v>
      </c>
      <c r="G160" t="s">
        <v>5723</v>
      </c>
      <c r="H160" t="s">
        <v>131</v>
      </c>
      <c r="I160" t="s">
        <v>135</v>
      </c>
      <c r="J160" t="s">
        <v>46</v>
      </c>
      <c r="K160" t="s">
        <v>32</v>
      </c>
      <c r="L160" t="s">
        <v>90</v>
      </c>
      <c r="M160">
        <v>11</v>
      </c>
      <c r="N160">
        <v>18500</v>
      </c>
      <c r="O160">
        <v>10625.209090909091</v>
      </c>
      <c r="P160">
        <v>5</v>
      </c>
      <c r="Q160">
        <v>1650.25</v>
      </c>
      <c r="R160" t="s">
        <v>5724</v>
      </c>
      <c r="S160">
        <v>5</v>
      </c>
      <c r="T160" t="s">
        <v>34</v>
      </c>
      <c r="U160">
        <v>203500</v>
      </c>
      <c r="V160">
        <v>10175</v>
      </c>
      <c r="W160">
        <v>193325</v>
      </c>
      <c r="X160">
        <v>116877.3</v>
      </c>
      <c r="Y160">
        <v>74797.45</v>
      </c>
      <c r="Z160">
        <v>38.69</v>
      </c>
      <c r="AA160" t="s">
        <v>5789</v>
      </c>
      <c r="AB160">
        <v>2024</v>
      </c>
    </row>
    <row r="161" spans="1:28" x14ac:dyDescent="0.3">
      <c r="A161" t="s">
        <v>424</v>
      </c>
      <c r="B161" s="9">
        <v>46069</v>
      </c>
      <c r="C161" t="s">
        <v>425</v>
      </c>
      <c r="D161" t="s">
        <v>49</v>
      </c>
      <c r="E161" t="s">
        <v>50</v>
      </c>
      <c r="F161" t="s">
        <v>5760</v>
      </c>
      <c r="G161" t="s">
        <v>5732</v>
      </c>
      <c r="H161" t="s">
        <v>184</v>
      </c>
      <c r="I161" t="s">
        <v>198</v>
      </c>
      <c r="J161" t="s">
        <v>40</v>
      </c>
      <c r="K161" t="s">
        <v>32</v>
      </c>
      <c r="L161" t="s">
        <v>5727</v>
      </c>
      <c r="M161">
        <v>3</v>
      </c>
      <c r="N161">
        <v>14500</v>
      </c>
      <c r="O161">
        <v>7267.166666666667</v>
      </c>
      <c r="P161">
        <v>10</v>
      </c>
      <c r="Q161">
        <v>1626.94</v>
      </c>
      <c r="R161" t="s">
        <v>5724</v>
      </c>
      <c r="S161">
        <v>5</v>
      </c>
      <c r="T161" t="s">
        <v>41</v>
      </c>
      <c r="U161">
        <v>43500</v>
      </c>
      <c r="V161">
        <v>4350</v>
      </c>
      <c r="W161">
        <v>39150</v>
      </c>
      <c r="X161">
        <v>21801.5</v>
      </c>
      <c r="Y161">
        <v>15721.56</v>
      </c>
      <c r="Z161">
        <v>40.159999999999997</v>
      </c>
      <c r="AA161" t="s">
        <v>5779</v>
      </c>
      <c r="AB161">
        <v>2026</v>
      </c>
    </row>
    <row r="162" spans="1:28" x14ac:dyDescent="0.3">
      <c r="A162" t="s">
        <v>426</v>
      </c>
      <c r="B162" s="9">
        <v>45853</v>
      </c>
      <c r="C162" t="s">
        <v>427</v>
      </c>
      <c r="D162" t="s">
        <v>37</v>
      </c>
      <c r="E162" t="s">
        <v>38</v>
      </c>
      <c r="F162" t="s">
        <v>5739</v>
      </c>
      <c r="G162" t="s">
        <v>5733</v>
      </c>
      <c r="H162" t="s">
        <v>144</v>
      </c>
      <c r="I162" t="s">
        <v>156</v>
      </c>
      <c r="J162" t="s">
        <v>46</v>
      </c>
      <c r="K162" t="s">
        <v>5726</v>
      </c>
      <c r="L162" t="s">
        <v>54</v>
      </c>
      <c r="M162">
        <v>5</v>
      </c>
      <c r="N162">
        <v>1800</v>
      </c>
      <c r="O162">
        <v>1043.134</v>
      </c>
      <c r="P162">
        <v>10</v>
      </c>
      <c r="Q162">
        <v>1035.5999999999999</v>
      </c>
      <c r="R162" t="s">
        <v>5724</v>
      </c>
      <c r="S162">
        <v>3</v>
      </c>
      <c r="T162" t="s">
        <v>34</v>
      </c>
      <c r="U162">
        <v>9000</v>
      </c>
      <c r="V162">
        <v>900</v>
      </c>
      <c r="W162">
        <v>8100</v>
      </c>
      <c r="X162">
        <v>5215.67</v>
      </c>
      <c r="Y162">
        <v>1848.73</v>
      </c>
      <c r="Z162">
        <v>22.82</v>
      </c>
      <c r="AA162" t="s">
        <v>5785</v>
      </c>
      <c r="AB162">
        <v>2025</v>
      </c>
    </row>
    <row r="163" spans="1:28" x14ac:dyDescent="0.3">
      <c r="A163" t="s">
        <v>428</v>
      </c>
      <c r="B163" s="9">
        <v>45587</v>
      </c>
      <c r="C163" t="s">
        <v>429</v>
      </c>
      <c r="D163" t="s">
        <v>176</v>
      </c>
      <c r="E163" t="s">
        <v>109</v>
      </c>
      <c r="F163" t="s">
        <v>5751</v>
      </c>
      <c r="G163" t="s">
        <v>5733</v>
      </c>
      <c r="H163" t="s">
        <v>110</v>
      </c>
      <c r="I163" t="s">
        <v>111</v>
      </c>
      <c r="J163" t="s">
        <v>46</v>
      </c>
      <c r="K163" t="s">
        <v>53</v>
      </c>
      <c r="L163" t="s">
        <v>33</v>
      </c>
      <c r="M163">
        <v>9</v>
      </c>
      <c r="N163">
        <v>28000</v>
      </c>
      <c r="O163">
        <v>11332.613333333335</v>
      </c>
      <c r="P163">
        <v>30</v>
      </c>
      <c r="Q163">
        <v>1775.47</v>
      </c>
      <c r="R163" t="s">
        <v>5724</v>
      </c>
      <c r="S163">
        <v>4</v>
      </c>
      <c r="T163" t="s">
        <v>34</v>
      </c>
      <c r="U163">
        <v>252000</v>
      </c>
      <c r="V163">
        <v>75600</v>
      </c>
      <c r="W163">
        <v>176400</v>
      </c>
      <c r="X163">
        <v>101993.52</v>
      </c>
      <c r="Y163">
        <v>72631.009999999995</v>
      </c>
      <c r="Z163">
        <v>41.17</v>
      </c>
      <c r="AA163" t="s">
        <v>5784</v>
      </c>
      <c r="AB163">
        <v>2024</v>
      </c>
    </row>
    <row r="164" spans="1:28" x14ac:dyDescent="0.3">
      <c r="A164" t="s">
        <v>430</v>
      </c>
      <c r="B164" s="9">
        <v>45584</v>
      </c>
      <c r="C164" t="s">
        <v>431</v>
      </c>
      <c r="D164" t="s">
        <v>256</v>
      </c>
      <c r="E164" t="s">
        <v>38</v>
      </c>
      <c r="F164" t="s">
        <v>5745</v>
      </c>
      <c r="G164" t="s">
        <v>5729</v>
      </c>
      <c r="H164" t="s">
        <v>5740</v>
      </c>
      <c r="I164" t="s">
        <v>80</v>
      </c>
      <c r="J164" t="s">
        <v>46</v>
      </c>
      <c r="K164" t="s">
        <v>32</v>
      </c>
      <c r="L164" t="s">
        <v>5727</v>
      </c>
      <c r="M164">
        <v>2</v>
      </c>
      <c r="N164">
        <v>4500</v>
      </c>
      <c r="O164">
        <v>1955.7249999999999</v>
      </c>
      <c r="P164">
        <v>30</v>
      </c>
      <c r="Q164">
        <v>301.38</v>
      </c>
      <c r="R164" t="s">
        <v>5724</v>
      </c>
      <c r="S164">
        <v>4</v>
      </c>
      <c r="T164" t="s">
        <v>34</v>
      </c>
      <c r="U164">
        <v>9000</v>
      </c>
      <c r="V164">
        <v>2700</v>
      </c>
      <c r="W164">
        <v>6300</v>
      </c>
      <c r="X164">
        <v>3911.45</v>
      </c>
      <c r="Y164">
        <v>2087.17</v>
      </c>
      <c r="Z164">
        <v>33.130000000000003</v>
      </c>
      <c r="AA164" t="s">
        <v>5784</v>
      </c>
      <c r="AB164">
        <v>2024</v>
      </c>
    </row>
    <row r="165" spans="1:28" x14ac:dyDescent="0.3">
      <c r="A165" t="s">
        <v>432</v>
      </c>
      <c r="B165" s="9">
        <v>45767</v>
      </c>
      <c r="C165" t="s">
        <v>433</v>
      </c>
      <c r="D165" t="s">
        <v>117</v>
      </c>
      <c r="E165" t="s">
        <v>109</v>
      </c>
      <c r="F165" t="s">
        <v>5747</v>
      </c>
      <c r="G165" t="s">
        <v>5723</v>
      </c>
      <c r="H165" t="s">
        <v>29</v>
      </c>
      <c r="I165" t="s">
        <v>30</v>
      </c>
      <c r="J165" t="s">
        <v>40</v>
      </c>
      <c r="K165" t="s">
        <v>5726</v>
      </c>
      <c r="L165" t="s">
        <v>5727</v>
      </c>
      <c r="M165">
        <v>11</v>
      </c>
      <c r="N165">
        <v>2800</v>
      </c>
      <c r="O165">
        <v>1813.3581818181817</v>
      </c>
      <c r="P165" t="s">
        <v>5767</v>
      </c>
      <c r="Q165">
        <v>399.9</v>
      </c>
      <c r="R165" t="s">
        <v>5724</v>
      </c>
      <c r="S165">
        <v>5</v>
      </c>
      <c r="T165" t="s">
        <v>34</v>
      </c>
      <c r="U165">
        <v>30800</v>
      </c>
      <c r="V165">
        <v>6160</v>
      </c>
      <c r="W165">
        <v>24640</v>
      </c>
      <c r="X165">
        <v>19946.939999999999</v>
      </c>
      <c r="Y165">
        <v>4293.16</v>
      </c>
      <c r="Z165">
        <v>17.420000000000002</v>
      </c>
      <c r="AA165" t="s">
        <v>5787</v>
      </c>
      <c r="AB165">
        <v>2025</v>
      </c>
    </row>
    <row r="166" spans="1:28" x14ac:dyDescent="0.3">
      <c r="A166" t="s">
        <v>434</v>
      </c>
      <c r="B166" s="9">
        <v>45479</v>
      </c>
      <c r="C166" t="s">
        <v>435</v>
      </c>
      <c r="D166" t="s">
        <v>130</v>
      </c>
      <c r="E166" t="s">
        <v>38</v>
      </c>
      <c r="F166" t="s">
        <v>5764</v>
      </c>
      <c r="G166" t="s">
        <v>5723</v>
      </c>
      <c r="H166" t="s">
        <v>29</v>
      </c>
      <c r="I166" t="s">
        <v>165</v>
      </c>
      <c r="J166" t="s">
        <v>46</v>
      </c>
      <c r="K166" t="s">
        <v>5726</v>
      </c>
      <c r="L166" t="s">
        <v>33</v>
      </c>
      <c r="M166">
        <v>3</v>
      </c>
      <c r="N166">
        <v>2500</v>
      </c>
      <c r="O166">
        <v>1439.8166666666666</v>
      </c>
      <c r="P166">
        <v>15</v>
      </c>
      <c r="Q166">
        <v>1260.3</v>
      </c>
      <c r="R166" t="s">
        <v>5724</v>
      </c>
      <c r="S166">
        <v>5</v>
      </c>
      <c r="T166" t="s">
        <v>34</v>
      </c>
      <c r="U166">
        <v>7500</v>
      </c>
      <c r="V166">
        <v>1125</v>
      </c>
      <c r="W166">
        <v>6375</v>
      </c>
      <c r="X166">
        <v>4319.45</v>
      </c>
      <c r="Y166">
        <v>795.25</v>
      </c>
      <c r="Z166">
        <v>12.47</v>
      </c>
      <c r="AA166" t="s">
        <v>5785</v>
      </c>
      <c r="AB166">
        <v>2024</v>
      </c>
    </row>
    <row r="167" spans="1:28" x14ac:dyDescent="0.3">
      <c r="A167" t="s">
        <v>436</v>
      </c>
      <c r="B167" s="9">
        <v>46140</v>
      </c>
      <c r="C167" t="s">
        <v>36</v>
      </c>
      <c r="D167" t="s">
        <v>366</v>
      </c>
      <c r="E167" t="s">
        <v>28</v>
      </c>
      <c r="F167" t="s">
        <v>5742</v>
      </c>
      <c r="G167" t="s">
        <v>5723</v>
      </c>
      <c r="H167" t="s">
        <v>131</v>
      </c>
      <c r="I167" t="s">
        <v>135</v>
      </c>
      <c r="J167" t="s">
        <v>46</v>
      </c>
      <c r="K167" t="s">
        <v>53</v>
      </c>
      <c r="L167" t="s">
        <v>90</v>
      </c>
      <c r="M167">
        <v>9</v>
      </c>
      <c r="N167">
        <v>22000</v>
      </c>
      <c r="O167">
        <v>13398.063333333334</v>
      </c>
      <c r="P167">
        <v>10</v>
      </c>
      <c r="Q167">
        <v>983.04</v>
      </c>
      <c r="R167" t="s">
        <v>5724</v>
      </c>
      <c r="S167">
        <v>3</v>
      </c>
      <c r="T167" t="s">
        <v>102</v>
      </c>
      <c r="U167">
        <v>198000</v>
      </c>
      <c r="V167">
        <v>19800</v>
      </c>
      <c r="W167">
        <v>178200</v>
      </c>
      <c r="X167">
        <v>120582.57</v>
      </c>
      <c r="Y167">
        <v>56634.39</v>
      </c>
      <c r="Z167">
        <v>31.78</v>
      </c>
      <c r="AA167" t="s">
        <v>5787</v>
      </c>
      <c r="AB167">
        <v>2026</v>
      </c>
    </row>
    <row r="168" spans="1:28" x14ac:dyDescent="0.3">
      <c r="A168" t="s">
        <v>437</v>
      </c>
      <c r="B168" s="9">
        <v>45315</v>
      </c>
      <c r="C168" t="s">
        <v>142</v>
      </c>
      <c r="D168" t="s">
        <v>49</v>
      </c>
      <c r="E168" t="s">
        <v>50</v>
      </c>
      <c r="F168" t="s">
        <v>5750</v>
      </c>
      <c r="G168" t="s">
        <v>5732</v>
      </c>
      <c r="H168" t="s">
        <v>184</v>
      </c>
      <c r="I168" t="s">
        <v>438</v>
      </c>
      <c r="J168" t="s">
        <v>40</v>
      </c>
      <c r="K168" t="s">
        <v>32</v>
      </c>
      <c r="L168" t="s">
        <v>5730</v>
      </c>
      <c r="M168">
        <v>8</v>
      </c>
      <c r="N168">
        <v>14500</v>
      </c>
      <c r="O168">
        <v>8533.8799999999992</v>
      </c>
      <c r="P168">
        <v>25</v>
      </c>
      <c r="Q168">
        <v>1712.08</v>
      </c>
      <c r="R168" t="s">
        <v>5724</v>
      </c>
      <c r="S168">
        <v>4</v>
      </c>
      <c r="T168" t="s">
        <v>34</v>
      </c>
      <c r="U168">
        <v>116000</v>
      </c>
      <c r="V168">
        <v>29000</v>
      </c>
      <c r="W168">
        <v>87000</v>
      </c>
      <c r="X168">
        <v>68271.039999999994</v>
      </c>
      <c r="Y168">
        <v>17016.88</v>
      </c>
      <c r="Z168">
        <v>19.559999999999999</v>
      </c>
      <c r="AA168" t="s">
        <v>5788</v>
      </c>
      <c r="AB168">
        <v>2024</v>
      </c>
    </row>
    <row r="169" spans="1:28" x14ac:dyDescent="0.3">
      <c r="A169" t="s">
        <v>439</v>
      </c>
      <c r="B169" s="9">
        <v>45789</v>
      </c>
      <c r="C169" t="s">
        <v>411</v>
      </c>
      <c r="D169" t="s">
        <v>205</v>
      </c>
      <c r="E169" t="s">
        <v>121</v>
      </c>
      <c r="F169" t="s">
        <v>5745</v>
      </c>
      <c r="G169" t="s">
        <v>5743</v>
      </c>
      <c r="H169" t="s">
        <v>5744</v>
      </c>
      <c r="I169" t="s">
        <v>86</v>
      </c>
      <c r="J169" t="s">
        <v>46</v>
      </c>
      <c r="K169" t="s">
        <v>32</v>
      </c>
      <c r="L169" t="s">
        <v>90</v>
      </c>
      <c r="M169">
        <v>8</v>
      </c>
      <c r="N169">
        <v>55000</v>
      </c>
      <c r="O169">
        <v>40140.853750000002</v>
      </c>
      <c r="P169">
        <v>0</v>
      </c>
      <c r="Q169">
        <v>91.78</v>
      </c>
      <c r="R169" t="s">
        <v>64</v>
      </c>
      <c r="S169">
        <v>5</v>
      </c>
      <c r="T169" t="s">
        <v>34</v>
      </c>
      <c r="U169">
        <v>440000</v>
      </c>
      <c r="V169">
        <v>0</v>
      </c>
      <c r="W169">
        <v>440000</v>
      </c>
      <c r="X169">
        <v>321126.83</v>
      </c>
      <c r="Y169">
        <v>118781.39</v>
      </c>
      <c r="Z169">
        <v>27</v>
      </c>
      <c r="AA169" t="s">
        <v>5776</v>
      </c>
      <c r="AB169">
        <v>2025</v>
      </c>
    </row>
    <row r="170" spans="1:28" x14ac:dyDescent="0.3">
      <c r="A170" t="s">
        <v>440</v>
      </c>
      <c r="B170" s="9">
        <v>45973</v>
      </c>
      <c r="C170" t="s">
        <v>441</v>
      </c>
      <c r="D170" t="s">
        <v>124</v>
      </c>
      <c r="E170" t="s">
        <v>28</v>
      </c>
      <c r="F170" t="s">
        <v>5738</v>
      </c>
      <c r="G170" t="s">
        <v>5723</v>
      </c>
      <c r="H170" t="s">
        <v>73</v>
      </c>
      <c r="I170" t="s">
        <v>160</v>
      </c>
      <c r="J170" t="s">
        <v>46</v>
      </c>
      <c r="K170" t="s">
        <v>53</v>
      </c>
      <c r="L170" t="s">
        <v>5730</v>
      </c>
      <c r="M170">
        <v>8</v>
      </c>
      <c r="N170">
        <v>12500</v>
      </c>
      <c r="O170">
        <v>10082.1425</v>
      </c>
      <c r="P170">
        <v>0</v>
      </c>
      <c r="Q170">
        <v>561.73</v>
      </c>
      <c r="R170" t="s">
        <v>64</v>
      </c>
      <c r="S170">
        <v>2</v>
      </c>
      <c r="T170" t="s">
        <v>41</v>
      </c>
      <c r="U170">
        <v>100000</v>
      </c>
      <c r="V170">
        <v>0</v>
      </c>
      <c r="W170">
        <v>100000</v>
      </c>
      <c r="X170">
        <v>80657.14</v>
      </c>
      <c r="Y170">
        <v>18781.13</v>
      </c>
      <c r="Z170">
        <v>18.78</v>
      </c>
      <c r="AA170" t="s">
        <v>5786</v>
      </c>
      <c r="AB170">
        <v>2025</v>
      </c>
    </row>
    <row r="171" spans="1:28" x14ac:dyDescent="0.3">
      <c r="A171" t="s">
        <v>442</v>
      </c>
      <c r="B171" s="9">
        <v>45463</v>
      </c>
      <c r="C171" t="s">
        <v>443</v>
      </c>
      <c r="D171" t="s">
        <v>108</v>
      </c>
      <c r="E171" t="s">
        <v>109</v>
      </c>
      <c r="F171" t="s">
        <v>5754</v>
      </c>
      <c r="G171" t="s">
        <v>5729</v>
      </c>
      <c r="H171" t="s">
        <v>169</v>
      </c>
      <c r="I171" t="s">
        <v>153</v>
      </c>
      <c r="J171" t="s">
        <v>31</v>
      </c>
      <c r="K171" t="s">
        <v>53</v>
      </c>
      <c r="L171" t="s">
        <v>90</v>
      </c>
      <c r="M171">
        <v>11</v>
      </c>
      <c r="N171">
        <v>7200</v>
      </c>
      <c r="O171">
        <v>4391.46</v>
      </c>
      <c r="P171">
        <v>25</v>
      </c>
      <c r="Q171">
        <v>1587.55</v>
      </c>
      <c r="R171" t="s">
        <v>64</v>
      </c>
      <c r="S171">
        <v>4</v>
      </c>
      <c r="T171" t="s">
        <v>34</v>
      </c>
      <c r="U171">
        <v>79200</v>
      </c>
      <c r="V171">
        <v>19800</v>
      </c>
      <c r="W171">
        <v>59400</v>
      </c>
      <c r="X171">
        <v>48306.06</v>
      </c>
      <c r="Y171">
        <v>9506.39</v>
      </c>
      <c r="Z171">
        <v>16</v>
      </c>
      <c r="AA171" t="s">
        <v>5780</v>
      </c>
      <c r="AB171">
        <v>2024</v>
      </c>
    </row>
    <row r="172" spans="1:28" x14ac:dyDescent="0.3">
      <c r="A172" t="s">
        <v>444</v>
      </c>
      <c r="B172" s="9">
        <v>46115</v>
      </c>
      <c r="C172" t="s">
        <v>445</v>
      </c>
      <c r="D172" t="s">
        <v>49</v>
      </c>
      <c r="E172" t="s">
        <v>50</v>
      </c>
      <c r="F172" t="s">
        <v>5735</v>
      </c>
      <c r="G172" t="s">
        <v>5732</v>
      </c>
      <c r="H172" t="s">
        <v>184</v>
      </c>
      <c r="I172" t="s">
        <v>185</v>
      </c>
      <c r="J172" t="s">
        <v>40</v>
      </c>
      <c r="K172" t="s">
        <v>32</v>
      </c>
      <c r="L172" t="s">
        <v>5730</v>
      </c>
      <c r="M172">
        <v>6</v>
      </c>
      <c r="N172">
        <v>14500</v>
      </c>
      <c r="O172">
        <v>9292.16</v>
      </c>
      <c r="P172">
        <v>0</v>
      </c>
      <c r="Q172">
        <v>709.57</v>
      </c>
      <c r="R172" t="s">
        <v>5724</v>
      </c>
      <c r="S172">
        <v>2</v>
      </c>
      <c r="T172" t="s">
        <v>34</v>
      </c>
      <c r="U172">
        <v>87000</v>
      </c>
      <c r="V172">
        <v>0</v>
      </c>
      <c r="W172">
        <v>87000</v>
      </c>
      <c r="X172">
        <v>55752.959999999999</v>
      </c>
      <c r="Y172">
        <v>30537.47</v>
      </c>
      <c r="Z172">
        <v>35.1</v>
      </c>
      <c r="AA172" t="s">
        <v>5787</v>
      </c>
      <c r="AB172">
        <v>2026</v>
      </c>
    </row>
    <row r="173" spans="1:28" x14ac:dyDescent="0.3">
      <c r="A173" t="s">
        <v>446</v>
      </c>
      <c r="B173" s="9">
        <v>45630</v>
      </c>
      <c r="C173" t="s">
        <v>447</v>
      </c>
      <c r="D173" t="s">
        <v>276</v>
      </c>
      <c r="E173" t="s">
        <v>121</v>
      </c>
      <c r="F173" t="s">
        <v>5763</v>
      </c>
      <c r="G173" t="s">
        <v>5733</v>
      </c>
      <c r="H173" t="s">
        <v>110</v>
      </c>
      <c r="I173" t="s">
        <v>111</v>
      </c>
      <c r="J173" t="s">
        <v>40</v>
      </c>
      <c r="K173" t="s">
        <v>5726</v>
      </c>
      <c r="L173" t="s">
        <v>5727</v>
      </c>
      <c r="M173">
        <v>8</v>
      </c>
      <c r="N173">
        <v>10500</v>
      </c>
      <c r="O173">
        <v>5552.2687500000002</v>
      </c>
      <c r="P173">
        <v>10</v>
      </c>
      <c r="Q173">
        <v>1114.54</v>
      </c>
      <c r="R173" t="s">
        <v>64</v>
      </c>
      <c r="S173">
        <v>3</v>
      </c>
      <c r="T173" t="s">
        <v>5752</v>
      </c>
      <c r="U173">
        <v>84000</v>
      </c>
      <c r="V173">
        <v>8400</v>
      </c>
      <c r="W173">
        <v>75600</v>
      </c>
      <c r="X173">
        <v>44418.15</v>
      </c>
      <c r="Y173">
        <v>30067.31</v>
      </c>
      <c r="Z173">
        <v>39.770000000000003</v>
      </c>
      <c r="AA173" t="s">
        <v>5783</v>
      </c>
      <c r="AB173">
        <v>2024</v>
      </c>
    </row>
    <row r="174" spans="1:28" x14ac:dyDescent="0.3">
      <c r="A174" t="s">
        <v>448</v>
      </c>
      <c r="B174" s="9">
        <v>45512</v>
      </c>
      <c r="C174" t="s">
        <v>300</v>
      </c>
      <c r="D174" t="s">
        <v>176</v>
      </c>
      <c r="E174" t="s">
        <v>109</v>
      </c>
      <c r="F174" t="s">
        <v>5755</v>
      </c>
      <c r="G174" t="s">
        <v>5733</v>
      </c>
      <c r="H174" t="s">
        <v>144</v>
      </c>
      <c r="I174" t="s">
        <v>145</v>
      </c>
      <c r="J174" t="s">
        <v>46</v>
      </c>
      <c r="K174" t="s">
        <v>5726</v>
      </c>
      <c r="L174" t="s">
        <v>54</v>
      </c>
      <c r="M174">
        <v>4</v>
      </c>
      <c r="N174">
        <v>28000</v>
      </c>
      <c r="O174">
        <v>16907.11</v>
      </c>
      <c r="P174">
        <v>20</v>
      </c>
      <c r="Q174">
        <v>1209.78</v>
      </c>
      <c r="R174" t="s">
        <v>5724</v>
      </c>
      <c r="S174">
        <v>4</v>
      </c>
      <c r="T174" t="s">
        <v>34</v>
      </c>
      <c r="U174">
        <v>112000</v>
      </c>
      <c r="V174">
        <v>22400</v>
      </c>
      <c r="W174">
        <v>89600</v>
      </c>
      <c r="X174">
        <v>67628.44</v>
      </c>
      <c r="Y174">
        <v>20761.78</v>
      </c>
      <c r="Z174">
        <v>23.17</v>
      </c>
      <c r="AA174" t="s">
        <v>5789</v>
      </c>
      <c r="AB174">
        <v>2024</v>
      </c>
    </row>
    <row r="175" spans="1:28" x14ac:dyDescent="0.3">
      <c r="A175" t="s">
        <v>449</v>
      </c>
      <c r="B175" s="9">
        <v>46183</v>
      </c>
      <c r="C175" t="s">
        <v>450</v>
      </c>
      <c r="D175" t="s">
        <v>212</v>
      </c>
      <c r="E175" t="s">
        <v>28</v>
      </c>
      <c r="F175" t="s">
        <v>5748</v>
      </c>
      <c r="G175" t="s">
        <v>5732</v>
      </c>
      <c r="H175" t="s">
        <v>51</v>
      </c>
      <c r="I175" t="s">
        <v>52</v>
      </c>
      <c r="J175" t="s">
        <v>451</v>
      </c>
      <c r="K175" t="s">
        <v>53</v>
      </c>
      <c r="L175" t="s">
        <v>5730</v>
      </c>
      <c r="M175">
        <v>2</v>
      </c>
      <c r="N175">
        <v>8500</v>
      </c>
      <c r="O175">
        <v>3733.5949999999998</v>
      </c>
      <c r="P175">
        <v>30</v>
      </c>
      <c r="Q175">
        <v>1246.56</v>
      </c>
      <c r="R175" t="s">
        <v>64</v>
      </c>
      <c r="S175">
        <v>5</v>
      </c>
      <c r="T175" t="s">
        <v>34</v>
      </c>
      <c r="U175">
        <v>17000</v>
      </c>
      <c r="V175">
        <v>5100</v>
      </c>
      <c r="W175">
        <v>11900</v>
      </c>
      <c r="X175">
        <v>7467.19</v>
      </c>
      <c r="Y175">
        <v>3186.25</v>
      </c>
      <c r="Z175">
        <v>26.78</v>
      </c>
      <c r="AA175" t="s">
        <v>5780</v>
      </c>
      <c r="AB175">
        <v>2026</v>
      </c>
    </row>
    <row r="176" spans="1:28" x14ac:dyDescent="0.3">
      <c r="A176" t="s">
        <v>452</v>
      </c>
      <c r="B176" s="9">
        <v>46051</v>
      </c>
      <c r="C176" t="s">
        <v>453</v>
      </c>
      <c r="D176" t="s">
        <v>401</v>
      </c>
      <c r="E176" t="s">
        <v>109</v>
      </c>
      <c r="F176" t="s">
        <v>5745</v>
      </c>
      <c r="G176" t="s">
        <v>5732</v>
      </c>
      <c r="H176" t="s">
        <v>223</v>
      </c>
      <c r="I176" t="s">
        <v>224</v>
      </c>
      <c r="J176" t="s">
        <v>63</v>
      </c>
      <c r="K176" t="s">
        <v>53</v>
      </c>
      <c r="L176" t="s">
        <v>33</v>
      </c>
      <c r="M176">
        <v>3</v>
      </c>
      <c r="N176">
        <v>12500</v>
      </c>
      <c r="O176">
        <v>7098.73</v>
      </c>
      <c r="P176">
        <v>5</v>
      </c>
      <c r="Q176">
        <v>218.46</v>
      </c>
      <c r="R176" t="s">
        <v>5724</v>
      </c>
      <c r="S176">
        <v>5</v>
      </c>
      <c r="T176" t="s">
        <v>34</v>
      </c>
      <c r="U176">
        <v>37500</v>
      </c>
      <c r="V176">
        <v>1875</v>
      </c>
      <c r="W176">
        <v>35625</v>
      </c>
      <c r="X176">
        <v>21296.19</v>
      </c>
      <c r="Y176">
        <v>14110.35</v>
      </c>
      <c r="Z176">
        <v>39.61</v>
      </c>
      <c r="AA176" t="s">
        <v>5788</v>
      </c>
      <c r="AB176">
        <v>2026</v>
      </c>
    </row>
    <row r="177" spans="1:28" x14ac:dyDescent="0.3">
      <c r="A177" t="s">
        <v>454</v>
      </c>
      <c r="B177" s="9">
        <v>45811</v>
      </c>
      <c r="C177" t="s">
        <v>455</v>
      </c>
      <c r="D177" t="s">
        <v>120</v>
      </c>
      <c r="E177" t="s">
        <v>121</v>
      </c>
      <c r="F177" t="s">
        <v>5725</v>
      </c>
      <c r="G177" t="s">
        <v>5732</v>
      </c>
      <c r="H177" t="s">
        <v>61</v>
      </c>
      <c r="I177" t="s">
        <v>456</v>
      </c>
      <c r="J177" t="s">
        <v>40</v>
      </c>
      <c r="K177" t="s">
        <v>5726</v>
      </c>
      <c r="L177" t="s">
        <v>5730</v>
      </c>
      <c r="M177">
        <v>10</v>
      </c>
      <c r="N177">
        <v>28000</v>
      </c>
      <c r="O177">
        <v>20003.184000000001</v>
      </c>
      <c r="P177">
        <v>5</v>
      </c>
      <c r="Q177">
        <v>1183.17</v>
      </c>
      <c r="R177" t="s">
        <v>5724</v>
      </c>
      <c r="S177">
        <v>5</v>
      </c>
      <c r="T177" t="s">
        <v>34</v>
      </c>
      <c r="U177">
        <v>280000</v>
      </c>
      <c r="V177">
        <v>14000</v>
      </c>
      <c r="W177">
        <v>266000</v>
      </c>
      <c r="X177">
        <v>200031.84</v>
      </c>
      <c r="Y177">
        <v>64784.99</v>
      </c>
      <c r="Z177">
        <v>24.36</v>
      </c>
      <c r="AA177" t="s">
        <v>5780</v>
      </c>
      <c r="AB177">
        <v>2025</v>
      </c>
    </row>
    <row r="178" spans="1:28" x14ac:dyDescent="0.3">
      <c r="A178" t="s">
        <v>457</v>
      </c>
      <c r="B178" s="9">
        <v>45546</v>
      </c>
      <c r="C178" t="s">
        <v>458</v>
      </c>
      <c r="D178" t="s">
        <v>143</v>
      </c>
      <c r="E178" t="s">
        <v>28</v>
      </c>
      <c r="F178" t="s">
        <v>5725</v>
      </c>
      <c r="G178" t="s">
        <v>5729</v>
      </c>
      <c r="H178" t="s">
        <v>44</v>
      </c>
      <c r="I178" t="s">
        <v>352</v>
      </c>
      <c r="J178" t="s">
        <v>40</v>
      </c>
      <c r="K178" t="s">
        <v>53</v>
      </c>
      <c r="L178" t="s">
        <v>54</v>
      </c>
      <c r="M178">
        <v>2</v>
      </c>
      <c r="N178">
        <v>7800</v>
      </c>
      <c r="O178">
        <v>4269.8599999999997</v>
      </c>
      <c r="P178">
        <v>5</v>
      </c>
      <c r="Q178">
        <v>1208.6099999999999</v>
      </c>
      <c r="R178" t="s">
        <v>5724</v>
      </c>
      <c r="S178">
        <v>5</v>
      </c>
      <c r="T178" t="s">
        <v>34</v>
      </c>
      <c r="U178">
        <v>15600</v>
      </c>
      <c r="V178">
        <v>780</v>
      </c>
      <c r="W178">
        <v>14820</v>
      </c>
      <c r="X178">
        <v>8539.7199999999993</v>
      </c>
      <c r="Y178">
        <v>5071.67</v>
      </c>
      <c r="Z178">
        <v>34.22</v>
      </c>
      <c r="AA178" t="s">
        <v>5781</v>
      </c>
      <c r="AB178">
        <v>2024</v>
      </c>
    </row>
    <row r="179" spans="1:28" x14ac:dyDescent="0.3">
      <c r="A179" t="s">
        <v>459</v>
      </c>
      <c r="B179" s="9">
        <v>45403</v>
      </c>
      <c r="C179" t="s">
        <v>215</v>
      </c>
      <c r="D179" t="s">
        <v>82</v>
      </c>
      <c r="E179" t="s">
        <v>28</v>
      </c>
      <c r="F179" t="s">
        <v>5728</v>
      </c>
      <c r="G179" t="s">
        <v>5743</v>
      </c>
      <c r="H179" t="s">
        <v>94</v>
      </c>
      <c r="I179" t="s">
        <v>95</v>
      </c>
      <c r="J179" t="s">
        <v>40</v>
      </c>
      <c r="K179" t="s">
        <v>32</v>
      </c>
      <c r="L179" t="s">
        <v>54</v>
      </c>
      <c r="M179">
        <v>7</v>
      </c>
      <c r="N179">
        <v>72000</v>
      </c>
      <c r="O179">
        <v>30874.62857142857</v>
      </c>
      <c r="P179">
        <v>30</v>
      </c>
      <c r="Q179">
        <v>584.21</v>
      </c>
      <c r="R179" t="s">
        <v>5724</v>
      </c>
      <c r="S179">
        <v>3</v>
      </c>
      <c r="T179" t="s">
        <v>34</v>
      </c>
      <c r="U179">
        <v>504000</v>
      </c>
      <c r="V179">
        <v>151200</v>
      </c>
      <c r="W179">
        <v>352800</v>
      </c>
      <c r="X179">
        <v>216122.4</v>
      </c>
      <c r="Y179">
        <v>136093.39000000001</v>
      </c>
      <c r="Z179">
        <v>38.58</v>
      </c>
      <c r="AA179" t="s">
        <v>5787</v>
      </c>
      <c r="AB179">
        <v>2024</v>
      </c>
    </row>
    <row r="180" spans="1:28" x14ac:dyDescent="0.3">
      <c r="A180" t="s">
        <v>460</v>
      </c>
      <c r="B180" s="9">
        <v>46198</v>
      </c>
      <c r="C180" t="s">
        <v>461</v>
      </c>
      <c r="D180" t="s">
        <v>108</v>
      </c>
      <c r="E180" t="s">
        <v>109</v>
      </c>
      <c r="F180" t="s">
        <v>5763</v>
      </c>
      <c r="G180" t="s">
        <v>5732</v>
      </c>
      <c r="H180" t="s">
        <v>184</v>
      </c>
      <c r="I180" t="s">
        <v>185</v>
      </c>
      <c r="J180" t="s">
        <v>46</v>
      </c>
      <c r="K180" t="s">
        <v>53</v>
      </c>
      <c r="L180" t="s">
        <v>90</v>
      </c>
      <c r="M180">
        <v>4</v>
      </c>
      <c r="N180">
        <v>7200</v>
      </c>
      <c r="O180">
        <v>4774.1099999999997</v>
      </c>
      <c r="P180">
        <v>10</v>
      </c>
      <c r="Q180">
        <v>162.91999999999999</v>
      </c>
      <c r="R180" t="s">
        <v>5724</v>
      </c>
      <c r="S180">
        <v>5</v>
      </c>
      <c r="T180" t="s">
        <v>34</v>
      </c>
      <c r="U180">
        <v>28800</v>
      </c>
      <c r="V180">
        <v>2880</v>
      </c>
      <c r="W180">
        <v>25920</v>
      </c>
      <c r="X180">
        <v>19096.439999999999</v>
      </c>
      <c r="Y180">
        <v>6660.64</v>
      </c>
      <c r="Z180">
        <v>25.7</v>
      </c>
      <c r="AA180" t="s">
        <v>5780</v>
      </c>
      <c r="AB180">
        <v>2026</v>
      </c>
    </row>
    <row r="181" spans="1:28" x14ac:dyDescent="0.3">
      <c r="A181" t="s">
        <v>462</v>
      </c>
      <c r="B181" s="9">
        <v>45325</v>
      </c>
      <c r="C181" t="s">
        <v>463</v>
      </c>
      <c r="D181" t="s">
        <v>120</v>
      </c>
      <c r="E181" t="s">
        <v>121</v>
      </c>
      <c r="F181" t="s">
        <v>5741</v>
      </c>
      <c r="G181" t="s">
        <v>5723</v>
      </c>
      <c r="H181" t="s">
        <v>73</v>
      </c>
      <c r="I181" t="s">
        <v>74</v>
      </c>
      <c r="J181" t="s">
        <v>46</v>
      </c>
      <c r="K181" t="s">
        <v>32</v>
      </c>
      <c r="L181" t="s">
        <v>54</v>
      </c>
      <c r="M181">
        <v>10</v>
      </c>
      <c r="N181">
        <v>28000</v>
      </c>
      <c r="O181">
        <v>14303.216</v>
      </c>
      <c r="P181">
        <v>15</v>
      </c>
      <c r="Q181">
        <v>837.69</v>
      </c>
      <c r="R181" t="s">
        <v>5724</v>
      </c>
      <c r="S181">
        <v>3</v>
      </c>
      <c r="T181" t="s">
        <v>34</v>
      </c>
      <c r="U181">
        <v>280000</v>
      </c>
      <c r="V181">
        <v>42000</v>
      </c>
      <c r="W181">
        <v>238000</v>
      </c>
      <c r="X181">
        <v>143032.16</v>
      </c>
      <c r="Y181">
        <v>94130.15</v>
      </c>
      <c r="Z181">
        <v>39.549999999999997</v>
      </c>
      <c r="AA181" t="s">
        <v>5779</v>
      </c>
      <c r="AB181">
        <v>2024</v>
      </c>
    </row>
    <row r="182" spans="1:28" x14ac:dyDescent="0.3">
      <c r="A182" t="s">
        <v>464</v>
      </c>
      <c r="B182" s="9">
        <v>45511</v>
      </c>
      <c r="C182" t="s">
        <v>383</v>
      </c>
      <c r="D182" t="s">
        <v>89</v>
      </c>
      <c r="E182" t="s">
        <v>28</v>
      </c>
      <c r="F182" t="s">
        <v>5749</v>
      </c>
      <c r="G182" t="s">
        <v>5743</v>
      </c>
      <c r="H182" t="s">
        <v>94</v>
      </c>
      <c r="I182" t="s">
        <v>95</v>
      </c>
      <c r="J182" t="s">
        <v>31</v>
      </c>
      <c r="K182" t="s">
        <v>53</v>
      </c>
      <c r="L182" t="s">
        <v>33</v>
      </c>
      <c r="M182">
        <v>7</v>
      </c>
      <c r="N182">
        <v>18500</v>
      </c>
      <c r="O182">
        <v>9969.3214285714294</v>
      </c>
      <c r="P182">
        <v>20</v>
      </c>
      <c r="Q182">
        <v>1018.66</v>
      </c>
      <c r="R182" t="s">
        <v>5724</v>
      </c>
      <c r="S182">
        <v>4</v>
      </c>
      <c r="T182" t="s">
        <v>34</v>
      </c>
      <c r="U182">
        <v>129500</v>
      </c>
      <c r="V182">
        <v>25900</v>
      </c>
      <c r="W182">
        <v>103600</v>
      </c>
      <c r="X182">
        <v>69785.25</v>
      </c>
      <c r="Y182">
        <v>32796.089999999997</v>
      </c>
      <c r="Z182">
        <v>31.66</v>
      </c>
      <c r="AA182" t="s">
        <v>5789</v>
      </c>
      <c r="AB182">
        <v>2024</v>
      </c>
    </row>
    <row r="183" spans="1:28" x14ac:dyDescent="0.3">
      <c r="A183" t="s">
        <v>465</v>
      </c>
      <c r="B183" s="9">
        <v>45434</v>
      </c>
      <c r="C183" t="s">
        <v>466</v>
      </c>
      <c r="D183" t="s">
        <v>256</v>
      </c>
      <c r="E183" t="s">
        <v>38</v>
      </c>
      <c r="F183" t="s">
        <v>5731</v>
      </c>
      <c r="G183" t="s">
        <v>5723</v>
      </c>
      <c r="H183" t="s">
        <v>73</v>
      </c>
      <c r="I183" t="s">
        <v>74</v>
      </c>
      <c r="J183" t="s">
        <v>31</v>
      </c>
      <c r="K183" t="s">
        <v>53</v>
      </c>
      <c r="L183" t="s">
        <v>33</v>
      </c>
      <c r="M183">
        <v>9</v>
      </c>
      <c r="N183">
        <v>4500</v>
      </c>
      <c r="O183">
        <v>2807.9177777777777</v>
      </c>
      <c r="P183">
        <v>0</v>
      </c>
      <c r="Q183">
        <v>1574.65</v>
      </c>
      <c r="R183" t="s">
        <v>64</v>
      </c>
      <c r="S183">
        <v>5</v>
      </c>
      <c r="T183" t="s">
        <v>5752</v>
      </c>
      <c r="U183">
        <v>40500</v>
      </c>
      <c r="V183">
        <v>0</v>
      </c>
      <c r="W183">
        <v>40500</v>
      </c>
      <c r="X183">
        <v>25271.26</v>
      </c>
      <c r="Y183">
        <v>13654.09</v>
      </c>
      <c r="Z183">
        <v>33.71</v>
      </c>
      <c r="AA183" t="s">
        <v>5776</v>
      </c>
      <c r="AB183">
        <v>2024</v>
      </c>
    </row>
    <row r="184" spans="1:28" x14ac:dyDescent="0.3">
      <c r="A184" t="s">
        <v>467</v>
      </c>
      <c r="B184" s="9">
        <v>45572</v>
      </c>
      <c r="C184" t="s">
        <v>468</v>
      </c>
      <c r="D184" t="s">
        <v>49</v>
      </c>
      <c r="E184" t="s">
        <v>50</v>
      </c>
      <c r="F184" t="s">
        <v>5751</v>
      </c>
      <c r="G184" t="s">
        <v>5732</v>
      </c>
      <c r="H184" t="s">
        <v>184</v>
      </c>
      <c r="I184" t="s">
        <v>185</v>
      </c>
      <c r="J184" t="s">
        <v>31</v>
      </c>
      <c r="K184" t="s">
        <v>53</v>
      </c>
      <c r="L184" t="s">
        <v>5730</v>
      </c>
      <c r="M184">
        <v>2</v>
      </c>
      <c r="N184">
        <v>14500</v>
      </c>
      <c r="O184">
        <v>9155.8050000000003</v>
      </c>
      <c r="P184">
        <v>15</v>
      </c>
      <c r="Q184">
        <v>1385.7</v>
      </c>
      <c r="R184" t="s">
        <v>5724</v>
      </c>
      <c r="S184">
        <v>5</v>
      </c>
      <c r="T184" t="s">
        <v>34</v>
      </c>
      <c r="U184">
        <v>29000</v>
      </c>
      <c r="V184">
        <v>4350</v>
      </c>
      <c r="W184">
        <v>24650</v>
      </c>
      <c r="X184">
        <v>18311.61</v>
      </c>
      <c r="Y184">
        <v>4952.6899999999996</v>
      </c>
      <c r="Z184">
        <v>20.09</v>
      </c>
      <c r="AA184" t="s">
        <v>5784</v>
      </c>
      <c r="AB184">
        <v>2024</v>
      </c>
    </row>
    <row r="185" spans="1:28" x14ac:dyDescent="0.3">
      <c r="A185" t="s">
        <v>469</v>
      </c>
      <c r="B185" s="9">
        <v>46128</v>
      </c>
      <c r="C185" t="s">
        <v>470</v>
      </c>
      <c r="D185" t="s">
        <v>127</v>
      </c>
      <c r="E185" t="s">
        <v>109</v>
      </c>
      <c r="F185" t="s">
        <v>5755</v>
      </c>
      <c r="G185" t="s">
        <v>5732</v>
      </c>
      <c r="H185" t="s">
        <v>223</v>
      </c>
      <c r="I185" t="s">
        <v>246</v>
      </c>
      <c r="J185" t="s">
        <v>46</v>
      </c>
      <c r="K185" t="s">
        <v>53</v>
      </c>
      <c r="L185" t="s">
        <v>33</v>
      </c>
      <c r="M185">
        <v>5</v>
      </c>
      <c r="N185">
        <v>16500</v>
      </c>
      <c r="O185">
        <v>9600.4660000000003</v>
      </c>
      <c r="P185">
        <v>20</v>
      </c>
      <c r="Q185">
        <v>1428.42</v>
      </c>
      <c r="R185" t="s">
        <v>5724</v>
      </c>
      <c r="S185">
        <v>5</v>
      </c>
      <c r="T185" t="s">
        <v>41</v>
      </c>
      <c r="U185">
        <v>82500</v>
      </c>
      <c r="V185">
        <v>16500</v>
      </c>
      <c r="W185">
        <v>66000</v>
      </c>
      <c r="X185">
        <v>48002.33</v>
      </c>
      <c r="Y185">
        <v>16569.25</v>
      </c>
      <c r="Z185">
        <v>25.1</v>
      </c>
      <c r="AA185" t="s">
        <v>5787</v>
      </c>
      <c r="AB185">
        <v>2026</v>
      </c>
    </row>
    <row r="186" spans="1:28" x14ac:dyDescent="0.3">
      <c r="A186" t="s">
        <v>471</v>
      </c>
      <c r="B186" s="9">
        <v>45906</v>
      </c>
      <c r="C186" t="s">
        <v>472</v>
      </c>
      <c r="D186" t="s">
        <v>273</v>
      </c>
      <c r="E186" t="s">
        <v>28</v>
      </c>
      <c r="F186" t="s">
        <v>5725</v>
      </c>
      <c r="G186" t="s">
        <v>5732</v>
      </c>
      <c r="H186" t="s">
        <v>61</v>
      </c>
      <c r="I186" t="s">
        <v>456</v>
      </c>
      <c r="J186" t="s">
        <v>31</v>
      </c>
      <c r="K186" t="s">
        <v>5726</v>
      </c>
      <c r="L186" t="s">
        <v>54</v>
      </c>
      <c r="M186">
        <v>1</v>
      </c>
      <c r="N186">
        <v>32000</v>
      </c>
      <c r="O186">
        <v>13595.53</v>
      </c>
      <c r="P186">
        <v>30</v>
      </c>
      <c r="Q186">
        <v>1629.25</v>
      </c>
      <c r="R186" t="s">
        <v>5724</v>
      </c>
      <c r="S186">
        <v>4</v>
      </c>
      <c r="T186" t="s">
        <v>34</v>
      </c>
      <c r="U186">
        <v>32000</v>
      </c>
      <c r="V186">
        <v>9600</v>
      </c>
      <c r="W186">
        <v>22400</v>
      </c>
      <c r="X186">
        <v>13595.53</v>
      </c>
      <c r="Y186">
        <v>7175.22</v>
      </c>
      <c r="Z186">
        <v>32.03</v>
      </c>
      <c r="AA186" t="s">
        <v>5781</v>
      </c>
      <c r="AB186">
        <v>2025</v>
      </c>
    </row>
    <row r="187" spans="1:28" x14ac:dyDescent="0.3">
      <c r="A187" t="s">
        <v>473</v>
      </c>
      <c r="B187" s="9">
        <v>45361</v>
      </c>
      <c r="C187" t="s">
        <v>474</v>
      </c>
      <c r="D187" t="s">
        <v>49</v>
      </c>
      <c r="E187" t="s">
        <v>50</v>
      </c>
      <c r="F187" t="s">
        <v>5759</v>
      </c>
      <c r="G187" t="s">
        <v>5729</v>
      </c>
      <c r="H187" t="s">
        <v>44</v>
      </c>
      <c r="I187" t="s">
        <v>352</v>
      </c>
      <c r="J187" t="s">
        <v>40</v>
      </c>
      <c r="K187" t="s">
        <v>53</v>
      </c>
      <c r="L187" t="s">
        <v>5727</v>
      </c>
      <c r="M187">
        <v>8</v>
      </c>
      <c r="N187">
        <v>14500</v>
      </c>
      <c r="O187">
        <v>6886.7337500000003</v>
      </c>
      <c r="P187">
        <v>15</v>
      </c>
      <c r="Q187">
        <v>513.97</v>
      </c>
      <c r="R187" t="s">
        <v>5724</v>
      </c>
      <c r="S187">
        <v>5</v>
      </c>
      <c r="T187" t="s">
        <v>34</v>
      </c>
      <c r="U187">
        <v>116000</v>
      </c>
      <c r="V187">
        <v>17400</v>
      </c>
      <c r="W187">
        <v>98600</v>
      </c>
      <c r="X187">
        <v>55093.87</v>
      </c>
      <c r="Y187">
        <v>42992.160000000003</v>
      </c>
      <c r="Z187">
        <v>43.6</v>
      </c>
      <c r="AA187" t="s">
        <v>5782</v>
      </c>
      <c r="AB187">
        <v>2024</v>
      </c>
    </row>
    <row r="188" spans="1:28" x14ac:dyDescent="0.3">
      <c r="A188" t="s">
        <v>475</v>
      </c>
      <c r="B188" s="9">
        <v>46134</v>
      </c>
      <c r="C188" t="s">
        <v>476</v>
      </c>
      <c r="D188" t="s">
        <v>305</v>
      </c>
      <c r="E188" t="s">
        <v>38</v>
      </c>
      <c r="F188" t="s">
        <v>5735</v>
      </c>
      <c r="G188" t="s">
        <v>5723</v>
      </c>
      <c r="H188" t="s">
        <v>131</v>
      </c>
      <c r="I188" t="s">
        <v>135</v>
      </c>
      <c r="J188" t="s">
        <v>40</v>
      </c>
      <c r="K188" t="s">
        <v>32</v>
      </c>
      <c r="L188" t="s">
        <v>5767</v>
      </c>
      <c r="M188">
        <v>8</v>
      </c>
      <c r="N188">
        <v>1200</v>
      </c>
      <c r="O188">
        <v>746.70375000000001</v>
      </c>
      <c r="P188">
        <v>10</v>
      </c>
      <c r="Q188">
        <v>1055.82</v>
      </c>
      <c r="R188" t="s">
        <v>5724</v>
      </c>
      <c r="S188">
        <v>5</v>
      </c>
      <c r="T188" t="s">
        <v>34</v>
      </c>
      <c r="U188">
        <v>9600</v>
      </c>
      <c r="V188">
        <v>960</v>
      </c>
      <c r="W188">
        <v>8640</v>
      </c>
      <c r="X188">
        <v>5973.63</v>
      </c>
      <c r="Y188">
        <v>1610.55</v>
      </c>
      <c r="Z188">
        <v>18.64</v>
      </c>
      <c r="AA188" t="s">
        <v>5787</v>
      </c>
      <c r="AB188">
        <v>2026</v>
      </c>
    </row>
    <row r="189" spans="1:28" x14ac:dyDescent="0.3">
      <c r="A189" t="s">
        <v>477</v>
      </c>
      <c r="B189" s="9">
        <v>46078</v>
      </c>
      <c r="C189" t="s">
        <v>478</v>
      </c>
      <c r="D189" t="s">
        <v>273</v>
      </c>
      <c r="E189" t="s">
        <v>28</v>
      </c>
      <c r="F189" t="s">
        <v>5762</v>
      </c>
      <c r="G189" t="s">
        <v>5723</v>
      </c>
      <c r="H189" t="s">
        <v>5767</v>
      </c>
      <c r="I189" t="s">
        <v>135</v>
      </c>
      <c r="J189" t="s">
        <v>46</v>
      </c>
      <c r="K189" t="s">
        <v>32</v>
      </c>
      <c r="L189" t="s">
        <v>5730</v>
      </c>
      <c r="M189">
        <v>9</v>
      </c>
      <c r="N189">
        <v>32000</v>
      </c>
      <c r="O189">
        <v>23004.567777777775</v>
      </c>
      <c r="P189">
        <v>10</v>
      </c>
      <c r="Q189">
        <v>1566.23</v>
      </c>
      <c r="R189" t="s">
        <v>5724</v>
      </c>
      <c r="S189">
        <v>4</v>
      </c>
      <c r="T189" t="s">
        <v>102</v>
      </c>
      <c r="U189">
        <v>288000</v>
      </c>
      <c r="V189">
        <v>28800</v>
      </c>
      <c r="W189">
        <v>259200</v>
      </c>
      <c r="X189">
        <v>207041.11</v>
      </c>
      <c r="Y189">
        <v>50592.66</v>
      </c>
      <c r="Z189">
        <v>19.52</v>
      </c>
      <c r="AA189" t="s">
        <v>5779</v>
      </c>
      <c r="AB189">
        <v>2026</v>
      </c>
    </row>
    <row r="190" spans="1:28" x14ac:dyDescent="0.3">
      <c r="A190" t="s">
        <v>479</v>
      </c>
      <c r="B190" s="9">
        <v>45604</v>
      </c>
      <c r="C190" t="s">
        <v>480</v>
      </c>
      <c r="D190" t="s">
        <v>108</v>
      </c>
      <c r="E190" t="s">
        <v>109</v>
      </c>
      <c r="F190" t="s">
        <v>5749</v>
      </c>
      <c r="G190" t="s">
        <v>5732</v>
      </c>
      <c r="H190" t="s">
        <v>223</v>
      </c>
      <c r="I190" t="s">
        <v>246</v>
      </c>
      <c r="J190" t="s">
        <v>31</v>
      </c>
      <c r="K190" t="s">
        <v>32</v>
      </c>
      <c r="L190" t="s">
        <v>54</v>
      </c>
      <c r="M190">
        <v>7</v>
      </c>
      <c r="N190">
        <v>7200</v>
      </c>
      <c r="O190">
        <v>3864.3628571428571</v>
      </c>
      <c r="P190">
        <v>30</v>
      </c>
      <c r="Q190">
        <v>996.91</v>
      </c>
      <c r="R190" t="s">
        <v>5724</v>
      </c>
      <c r="S190">
        <v>5</v>
      </c>
      <c r="T190" t="s">
        <v>5752</v>
      </c>
      <c r="U190">
        <v>50400</v>
      </c>
      <c r="V190">
        <v>15120</v>
      </c>
      <c r="W190">
        <v>35280</v>
      </c>
      <c r="X190">
        <v>27050.54</v>
      </c>
      <c r="Y190">
        <v>7232.55</v>
      </c>
      <c r="Z190">
        <v>20.5</v>
      </c>
      <c r="AA190" t="s">
        <v>5786</v>
      </c>
      <c r="AB190">
        <v>2024</v>
      </c>
    </row>
    <row r="191" spans="1:28" x14ac:dyDescent="0.3">
      <c r="A191" t="s">
        <v>481</v>
      </c>
      <c r="B191" s="9">
        <v>46138</v>
      </c>
      <c r="C191" t="s">
        <v>455</v>
      </c>
      <c r="D191" t="s">
        <v>134</v>
      </c>
      <c r="E191" t="s">
        <v>50</v>
      </c>
      <c r="F191" t="s">
        <v>5737</v>
      </c>
      <c r="G191" t="s">
        <v>5723</v>
      </c>
      <c r="H191" t="s">
        <v>73</v>
      </c>
      <c r="I191" t="s">
        <v>74</v>
      </c>
      <c r="J191" t="s">
        <v>40</v>
      </c>
      <c r="K191" t="s">
        <v>32</v>
      </c>
      <c r="L191" t="s">
        <v>5727</v>
      </c>
      <c r="M191">
        <v>9</v>
      </c>
      <c r="N191">
        <v>3200</v>
      </c>
      <c r="O191">
        <v>1390.2833333333333</v>
      </c>
      <c r="P191">
        <v>25</v>
      </c>
      <c r="Q191">
        <v>1091.3800000000001</v>
      </c>
      <c r="R191" t="s">
        <v>5724</v>
      </c>
      <c r="S191">
        <v>5</v>
      </c>
      <c r="T191" t="s">
        <v>102</v>
      </c>
      <c r="U191">
        <v>28800</v>
      </c>
      <c r="V191">
        <v>7200</v>
      </c>
      <c r="W191">
        <v>21600</v>
      </c>
      <c r="X191">
        <v>12512.55</v>
      </c>
      <c r="Y191">
        <v>7996.07</v>
      </c>
      <c r="Z191">
        <v>37.020000000000003</v>
      </c>
      <c r="AA191" t="s">
        <v>5787</v>
      </c>
      <c r="AB191">
        <v>2026</v>
      </c>
    </row>
    <row r="192" spans="1:28" x14ac:dyDescent="0.3">
      <c r="A192" t="s">
        <v>482</v>
      </c>
      <c r="B192" s="9">
        <v>45682</v>
      </c>
      <c r="C192" t="s">
        <v>483</v>
      </c>
      <c r="D192" t="s">
        <v>152</v>
      </c>
      <c r="E192" t="s">
        <v>28</v>
      </c>
      <c r="F192" t="s">
        <v>5749</v>
      </c>
      <c r="G192" t="s">
        <v>5733</v>
      </c>
      <c r="H192" t="s">
        <v>5734</v>
      </c>
      <c r="I192" t="s">
        <v>105</v>
      </c>
      <c r="J192" t="s">
        <v>63</v>
      </c>
      <c r="K192" t="s">
        <v>53</v>
      </c>
      <c r="L192" t="s">
        <v>5727</v>
      </c>
      <c r="M192">
        <v>6</v>
      </c>
      <c r="N192">
        <v>45000</v>
      </c>
      <c r="O192">
        <v>18961.071666666667</v>
      </c>
      <c r="P192">
        <v>25</v>
      </c>
      <c r="Q192">
        <v>1493.74</v>
      </c>
      <c r="R192" t="s">
        <v>5724</v>
      </c>
      <c r="S192">
        <v>5</v>
      </c>
      <c r="T192" t="s">
        <v>34</v>
      </c>
      <c r="U192">
        <v>270000</v>
      </c>
      <c r="V192">
        <v>67500</v>
      </c>
      <c r="W192">
        <v>202500</v>
      </c>
      <c r="X192">
        <v>113766.43</v>
      </c>
      <c r="Y192">
        <v>87239.83</v>
      </c>
      <c r="Z192">
        <v>43.08</v>
      </c>
      <c r="AA192" t="s">
        <v>5788</v>
      </c>
      <c r="AB192">
        <v>2025</v>
      </c>
    </row>
    <row r="193" spans="1:28" x14ac:dyDescent="0.3">
      <c r="A193" t="s">
        <v>484</v>
      </c>
      <c r="B193" s="9">
        <v>45398</v>
      </c>
      <c r="C193" t="s">
        <v>485</v>
      </c>
      <c r="D193" t="s">
        <v>162</v>
      </c>
      <c r="E193" t="s">
        <v>50</v>
      </c>
      <c r="F193" t="s">
        <v>5759</v>
      </c>
      <c r="G193" t="s">
        <v>5732</v>
      </c>
      <c r="H193" t="s">
        <v>51</v>
      </c>
      <c r="I193" t="s">
        <v>83</v>
      </c>
      <c r="J193" t="s">
        <v>31</v>
      </c>
      <c r="K193" t="s">
        <v>32</v>
      </c>
      <c r="L193" t="s">
        <v>5730</v>
      </c>
      <c r="M193">
        <v>5</v>
      </c>
      <c r="N193">
        <v>3200</v>
      </c>
      <c r="O193">
        <v>1919.3619999999999</v>
      </c>
      <c r="P193" t="s">
        <v>5767</v>
      </c>
      <c r="Q193">
        <v>254.46</v>
      </c>
      <c r="R193" t="s">
        <v>5724</v>
      </c>
      <c r="S193">
        <v>4</v>
      </c>
      <c r="T193" t="s">
        <v>102</v>
      </c>
      <c r="U193">
        <v>16000</v>
      </c>
      <c r="V193">
        <v>1600</v>
      </c>
      <c r="W193">
        <v>14400</v>
      </c>
      <c r="X193">
        <v>9596.81</v>
      </c>
      <c r="Y193">
        <v>4548.7299999999996</v>
      </c>
      <c r="Z193">
        <v>31.59</v>
      </c>
      <c r="AA193" t="s">
        <v>5787</v>
      </c>
      <c r="AB193">
        <v>2024</v>
      </c>
    </row>
    <row r="194" spans="1:28" x14ac:dyDescent="0.3">
      <c r="A194" t="s">
        <v>486</v>
      </c>
      <c r="B194" s="9">
        <v>46188</v>
      </c>
      <c r="C194" t="s">
        <v>487</v>
      </c>
      <c r="D194" t="s">
        <v>273</v>
      </c>
      <c r="E194" t="s">
        <v>28</v>
      </c>
      <c r="F194" t="s">
        <v>5747</v>
      </c>
      <c r="G194" t="s">
        <v>5733</v>
      </c>
      <c r="H194" t="s">
        <v>110</v>
      </c>
      <c r="I194" t="s">
        <v>296</v>
      </c>
      <c r="J194" t="s">
        <v>40</v>
      </c>
      <c r="K194" t="s">
        <v>53</v>
      </c>
      <c r="L194" t="s">
        <v>54</v>
      </c>
      <c r="M194">
        <v>2</v>
      </c>
      <c r="N194">
        <v>32000</v>
      </c>
      <c r="O194">
        <v>19560.89</v>
      </c>
      <c r="P194">
        <v>10</v>
      </c>
      <c r="Q194">
        <v>980.66</v>
      </c>
      <c r="R194" t="s">
        <v>5724</v>
      </c>
      <c r="S194">
        <v>2</v>
      </c>
      <c r="T194" t="s">
        <v>41</v>
      </c>
      <c r="U194">
        <v>64000</v>
      </c>
      <c r="V194">
        <v>6400</v>
      </c>
      <c r="W194">
        <v>57600</v>
      </c>
      <c r="X194">
        <v>39121.78</v>
      </c>
      <c r="Y194">
        <v>17497.560000000001</v>
      </c>
      <c r="Z194">
        <v>30.38</v>
      </c>
      <c r="AA194" t="s">
        <v>5780</v>
      </c>
      <c r="AB194">
        <v>2026</v>
      </c>
    </row>
    <row r="195" spans="1:28" x14ac:dyDescent="0.3">
      <c r="A195" t="s">
        <v>488</v>
      </c>
      <c r="B195" s="9">
        <v>45847</v>
      </c>
      <c r="C195" t="s">
        <v>489</v>
      </c>
      <c r="D195" t="s">
        <v>134</v>
      </c>
      <c r="E195" t="s">
        <v>50</v>
      </c>
      <c r="F195" t="s">
        <v>5754</v>
      </c>
      <c r="G195" t="s">
        <v>5729</v>
      </c>
      <c r="H195" t="s">
        <v>169</v>
      </c>
      <c r="I195" t="s">
        <v>153</v>
      </c>
      <c r="J195" t="s">
        <v>46</v>
      </c>
      <c r="K195" t="s">
        <v>5726</v>
      </c>
      <c r="L195" t="s">
        <v>33</v>
      </c>
      <c r="M195">
        <v>5</v>
      </c>
      <c r="N195">
        <v>3200</v>
      </c>
      <c r="O195">
        <v>1561.412</v>
      </c>
      <c r="P195">
        <v>30</v>
      </c>
      <c r="Q195">
        <v>229.31</v>
      </c>
      <c r="R195" t="s">
        <v>5724</v>
      </c>
      <c r="S195">
        <v>5</v>
      </c>
      <c r="T195" t="s">
        <v>34</v>
      </c>
      <c r="U195">
        <v>16000</v>
      </c>
      <c r="V195">
        <v>4800</v>
      </c>
      <c r="W195">
        <v>11200</v>
      </c>
      <c r="X195">
        <v>7807.06</v>
      </c>
      <c r="Y195">
        <v>3163.63</v>
      </c>
      <c r="Z195">
        <v>28.25</v>
      </c>
      <c r="AA195" t="s">
        <v>5785</v>
      </c>
      <c r="AB195">
        <v>2025</v>
      </c>
    </row>
    <row r="196" spans="1:28" x14ac:dyDescent="0.3">
      <c r="A196" t="s">
        <v>490</v>
      </c>
      <c r="B196" s="9">
        <v>45561</v>
      </c>
      <c r="C196" t="s">
        <v>489</v>
      </c>
      <c r="D196" t="s">
        <v>273</v>
      </c>
      <c r="E196" t="s">
        <v>28</v>
      </c>
      <c r="F196" t="s">
        <v>5738</v>
      </c>
      <c r="G196" t="s">
        <v>5743</v>
      </c>
      <c r="H196" t="s">
        <v>5744</v>
      </c>
      <c r="I196" t="s">
        <v>177</v>
      </c>
      <c r="J196" t="s">
        <v>63</v>
      </c>
      <c r="K196" t="s">
        <v>53</v>
      </c>
      <c r="L196" t="s">
        <v>5727</v>
      </c>
      <c r="M196">
        <v>2</v>
      </c>
      <c r="N196">
        <v>32000</v>
      </c>
      <c r="O196">
        <v>14156.11</v>
      </c>
      <c r="P196">
        <v>25</v>
      </c>
      <c r="Q196">
        <v>1148.3800000000001</v>
      </c>
      <c r="R196" t="s">
        <v>5724</v>
      </c>
      <c r="S196">
        <v>2</v>
      </c>
      <c r="T196" t="s">
        <v>102</v>
      </c>
      <c r="U196">
        <v>64000</v>
      </c>
      <c r="V196">
        <v>16000</v>
      </c>
      <c r="W196">
        <v>48000</v>
      </c>
      <c r="X196">
        <v>28312.22</v>
      </c>
      <c r="Y196">
        <v>18539.400000000001</v>
      </c>
      <c r="Z196">
        <v>38.619999999999997</v>
      </c>
      <c r="AA196" t="s">
        <v>5781</v>
      </c>
      <c r="AB196">
        <v>2024</v>
      </c>
    </row>
    <row r="197" spans="1:28" x14ac:dyDescent="0.3">
      <c r="A197" t="s">
        <v>491</v>
      </c>
      <c r="B197" s="9">
        <v>45758</v>
      </c>
      <c r="C197" t="s">
        <v>245</v>
      </c>
      <c r="D197" t="s">
        <v>212</v>
      </c>
      <c r="E197" t="s">
        <v>28</v>
      </c>
      <c r="F197" t="s">
        <v>5764</v>
      </c>
      <c r="G197" t="s">
        <v>5732</v>
      </c>
      <c r="H197" t="s">
        <v>61</v>
      </c>
      <c r="I197" t="s">
        <v>138</v>
      </c>
      <c r="J197" t="s">
        <v>40</v>
      </c>
      <c r="K197" t="s">
        <v>5726</v>
      </c>
      <c r="L197" t="s">
        <v>33</v>
      </c>
      <c r="M197">
        <v>7</v>
      </c>
      <c r="N197">
        <v>8500</v>
      </c>
      <c r="O197">
        <v>3654.0914285714284</v>
      </c>
      <c r="P197">
        <v>25</v>
      </c>
      <c r="Q197">
        <v>1128.29</v>
      </c>
      <c r="R197" t="s">
        <v>5724</v>
      </c>
      <c r="S197">
        <v>3</v>
      </c>
      <c r="T197" t="s">
        <v>34</v>
      </c>
      <c r="U197">
        <v>59500</v>
      </c>
      <c r="V197">
        <v>14875</v>
      </c>
      <c r="W197">
        <v>44625</v>
      </c>
      <c r="X197">
        <v>25578.639999999999</v>
      </c>
      <c r="Y197">
        <v>17918.07</v>
      </c>
      <c r="Z197">
        <v>40.15</v>
      </c>
      <c r="AA197" t="s">
        <v>5787</v>
      </c>
      <c r="AB197">
        <v>2025</v>
      </c>
    </row>
    <row r="198" spans="1:28" x14ac:dyDescent="0.3">
      <c r="A198" t="s">
        <v>492</v>
      </c>
      <c r="B198" s="9">
        <v>45535</v>
      </c>
      <c r="C198" t="s">
        <v>493</v>
      </c>
      <c r="D198" t="s">
        <v>222</v>
      </c>
      <c r="E198" t="s">
        <v>50</v>
      </c>
      <c r="F198" t="s">
        <v>5754</v>
      </c>
      <c r="G198" t="s">
        <v>5732</v>
      </c>
      <c r="H198" t="s">
        <v>184</v>
      </c>
      <c r="I198" t="s">
        <v>198</v>
      </c>
      <c r="J198" t="s">
        <v>63</v>
      </c>
      <c r="K198" t="s">
        <v>5726</v>
      </c>
      <c r="L198" t="s">
        <v>5730</v>
      </c>
      <c r="M198">
        <v>9</v>
      </c>
      <c r="N198">
        <v>8500</v>
      </c>
      <c r="O198">
        <v>4309.362222222222</v>
      </c>
      <c r="P198">
        <v>25</v>
      </c>
      <c r="Q198">
        <v>1278.8499999999999</v>
      </c>
      <c r="R198" t="s">
        <v>64</v>
      </c>
      <c r="S198">
        <v>4</v>
      </c>
      <c r="T198" t="s">
        <v>34</v>
      </c>
      <c r="U198">
        <v>76500</v>
      </c>
      <c r="V198">
        <v>19125</v>
      </c>
      <c r="W198">
        <v>57375</v>
      </c>
      <c r="X198">
        <v>38784.26</v>
      </c>
      <c r="Y198">
        <v>17311.89</v>
      </c>
      <c r="Z198">
        <v>30.17</v>
      </c>
      <c r="AA198" t="s">
        <v>5789</v>
      </c>
      <c r="AB198">
        <v>2024</v>
      </c>
    </row>
    <row r="199" spans="1:28" x14ac:dyDescent="0.3">
      <c r="A199" t="s">
        <v>494</v>
      </c>
      <c r="B199" s="9">
        <v>45768</v>
      </c>
      <c r="C199" t="s">
        <v>302</v>
      </c>
      <c r="D199" t="s">
        <v>205</v>
      </c>
      <c r="E199" t="s">
        <v>121</v>
      </c>
      <c r="F199" t="s">
        <v>5754</v>
      </c>
      <c r="G199" t="s">
        <v>5732</v>
      </c>
      <c r="H199" t="s">
        <v>61</v>
      </c>
      <c r="I199" t="s">
        <v>456</v>
      </c>
      <c r="J199" t="s">
        <v>46</v>
      </c>
      <c r="K199" t="s">
        <v>32</v>
      </c>
      <c r="L199" t="s">
        <v>90</v>
      </c>
      <c r="M199">
        <v>7</v>
      </c>
      <c r="N199">
        <v>55000</v>
      </c>
      <c r="O199">
        <v>37875.30857142857</v>
      </c>
      <c r="P199">
        <v>15</v>
      </c>
      <c r="Q199">
        <v>674.09</v>
      </c>
      <c r="R199" t="s">
        <v>5724</v>
      </c>
      <c r="S199">
        <v>4</v>
      </c>
      <c r="T199" t="s">
        <v>34</v>
      </c>
      <c r="U199">
        <v>385000</v>
      </c>
      <c r="V199">
        <v>57750</v>
      </c>
      <c r="W199">
        <v>327250</v>
      </c>
      <c r="X199">
        <v>265127.15999999997</v>
      </c>
      <c r="Y199">
        <v>61448.75</v>
      </c>
      <c r="Z199">
        <v>18.78</v>
      </c>
      <c r="AA199" t="s">
        <v>5787</v>
      </c>
      <c r="AB199">
        <v>2025</v>
      </c>
    </row>
    <row r="200" spans="1:28" x14ac:dyDescent="0.3">
      <c r="A200" t="s">
        <v>495</v>
      </c>
      <c r="B200" s="9">
        <v>46130</v>
      </c>
      <c r="C200" t="s">
        <v>496</v>
      </c>
      <c r="D200" t="s">
        <v>222</v>
      </c>
      <c r="E200" t="s">
        <v>50</v>
      </c>
      <c r="F200" t="s">
        <v>5763</v>
      </c>
      <c r="G200" t="s">
        <v>5729</v>
      </c>
      <c r="H200" t="s">
        <v>213</v>
      </c>
      <c r="I200" t="s">
        <v>190</v>
      </c>
      <c r="J200" t="s">
        <v>63</v>
      </c>
      <c r="K200" t="s">
        <v>5726</v>
      </c>
      <c r="L200" t="s">
        <v>54</v>
      </c>
      <c r="M200">
        <v>2</v>
      </c>
      <c r="N200">
        <v>8500</v>
      </c>
      <c r="O200">
        <v>4636.0349999999999</v>
      </c>
      <c r="P200">
        <v>10</v>
      </c>
      <c r="Q200">
        <v>462.98</v>
      </c>
      <c r="R200" t="s">
        <v>5724</v>
      </c>
      <c r="S200">
        <v>4</v>
      </c>
      <c r="T200" t="s">
        <v>34</v>
      </c>
      <c r="U200">
        <v>17000</v>
      </c>
      <c r="V200">
        <v>1700</v>
      </c>
      <c r="W200">
        <v>15300</v>
      </c>
      <c r="X200">
        <v>9272.07</v>
      </c>
      <c r="Y200">
        <v>5564.95</v>
      </c>
      <c r="Z200">
        <v>36.369999999999997</v>
      </c>
      <c r="AA200" t="s">
        <v>5787</v>
      </c>
      <c r="AB200">
        <v>2026</v>
      </c>
    </row>
    <row r="201" spans="1:28" x14ac:dyDescent="0.3">
      <c r="A201" t="s">
        <v>497</v>
      </c>
      <c r="B201" s="9">
        <v>45846</v>
      </c>
      <c r="C201" t="s">
        <v>498</v>
      </c>
      <c r="D201" t="s">
        <v>281</v>
      </c>
      <c r="E201" t="s">
        <v>121</v>
      </c>
      <c r="F201" t="s">
        <v>5761</v>
      </c>
      <c r="G201" t="s">
        <v>5729</v>
      </c>
      <c r="H201" t="s">
        <v>169</v>
      </c>
      <c r="I201" t="s">
        <v>153</v>
      </c>
      <c r="J201" t="s">
        <v>63</v>
      </c>
      <c r="K201" t="s">
        <v>32</v>
      </c>
      <c r="L201" t="s">
        <v>90</v>
      </c>
      <c r="M201">
        <v>8</v>
      </c>
      <c r="N201">
        <v>42000</v>
      </c>
      <c r="O201">
        <v>25292.06625</v>
      </c>
      <c r="P201">
        <v>20</v>
      </c>
      <c r="Q201">
        <v>686.24</v>
      </c>
      <c r="R201" t="s">
        <v>64</v>
      </c>
      <c r="S201">
        <v>5</v>
      </c>
      <c r="T201" t="s">
        <v>34</v>
      </c>
      <c r="U201">
        <v>336000</v>
      </c>
      <c r="V201">
        <v>67200</v>
      </c>
      <c r="W201">
        <v>268800</v>
      </c>
      <c r="X201">
        <v>202336.53</v>
      </c>
      <c r="Y201">
        <v>65777.23</v>
      </c>
      <c r="Z201">
        <v>24.47</v>
      </c>
      <c r="AA201" t="s">
        <v>5785</v>
      </c>
      <c r="AB201">
        <v>2025</v>
      </c>
    </row>
    <row r="202" spans="1:28" x14ac:dyDescent="0.3">
      <c r="A202" t="s">
        <v>499</v>
      </c>
      <c r="B202" s="9">
        <v>45978</v>
      </c>
      <c r="C202" t="s">
        <v>158</v>
      </c>
      <c r="D202" t="s">
        <v>130</v>
      </c>
      <c r="E202" t="s">
        <v>38</v>
      </c>
      <c r="F202" t="s">
        <v>5749</v>
      </c>
      <c r="G202" t="s">
        <v>5733</v>
      </c>
      <c r="H202" t="s">
        <v>110</v>
      </c>
      <c r="I202" t="s">
        <v>296</v>
      </c>
      <c r="J202" t="s">
        <v>40</v>
      </c>
      <c r="K202" t="s">
        <v>32</v>
      </c>
      <c r="L202" t="s">
        <v>90</v>
      </c>
      <c r="M202">
        <v>2</v>
      </c>
      <c r="N202">
        <v>2500</v>
      </c>
      <c r="O202">
        <v>1273.58</v>
      </c>
      <c r="P202">
        <v>15</v>
      </c>
      <c r="Q202">
        <v>1034.1600000000001</v>
      </c>
      <c r="R202" t="s">
        <v>5724</v>
      </c>
      <c r="S202">
        <v>4</v>
      </c>
      <c r="T202" t="s">
        <v>34</v>
      </c>
      <c r="U202">
        <v>5000</v>
      </c>
      <c r="V202">
        <v>750</v>
      </c>
      <c r="W202">
        <v>4250</v>
      </c>
      <c r="X202">
        <v>2547.16</v>
      </c>
      <c r="Y202">
        <v>668.68</v>
      </c>
      <c r="Z202">
        <v>15.73</v>
      </c>
      <c r="AA202" t="s">
        <v>5786</v>
      </c>
      <c r="AB202">
        <v>2025</v>
      </c>
    </row>
    <row r="203" spans="1:28" x14ac:dyDescent="0.3">
      <c r="A203" t="s">
        <v>500</v>
      </c>
      <c r="B203" s="9">
        <v>45479</v>
      </c>
      <c r="C203" t="s">
        <v>501</v>
      </c>
      <c r="D203" t="s">
        <v>183</v>
      </c>
      <c r="E203" t="s">
        <v>50</v>
      </c>
      <c r="F203" t="s">
        <v>5764</v>
      </c>
      <c r="G203" t="s">
        <v>5732</v>
      </c>
      <c r="H203" t="s">
        <v>184</v>
      </c>
      <c r="I203" t="s">
        <v>198</v>
      </c>
      <c r="J203" t="s">
        <v>46</v>
      </c>
      <c r="K203" t="s">
        <v>5726</v>
      </c>
      <c r="L203" t="s">
        <v>33</v>
      </c>
      <c r="M203">
        <v>7</v>
      </c>
      <c r="N203">
        <v>450</v>
      </c>
      <c r="O203">
        <v>209.21285714285713</v>
      </c>
      <c r="P203">
        <v>20</v>
      </c>
      <c r="Q203">
        <v>194.62</v>
      </c>
      <c r="R203" t="s">
        <v>5724</v>
      </c>
      <c r="S203">
        <v>5</v>
      </c>
      <c r="T203" t="s">
        <v>102</v>
      </c>
      <c r="U203">
        <v>3150</v>
      </c>
      <c r="V203">
        <v>630</v>
      </c>
      <c r="W203">
        <v>2520</v>
      </c>
      <c r="X203">
        <v>1464.49</v>
      </c>
      <c r="Y203">
        <v>860.89</v>
      </c>
      <c r="Z203">
        <v>34.159999999999997</v>
      </c>
      <c r="AA203" t="s">
        <v>5785</v>
      </c>
      <c r="AB203">
        <v>2024</v>
      </c>
    </row>
    <row r="204" spans="1:28" x14ac:dyDescent="0.3">
      <c r="A204" t="s">
        <v>502</v>
      </c>
      <c r="B204" s="9">
        <v>45610</v>
      </c>
      <c r="C204" t="s">
        <v>503</v>
      </c>
      <c r="D204" t="s">
        <v>176</v>
      </c>
      <c r="E204" t="s">
        <v>109</v>
      </c>
      <c r="F204" t="s">
        <v>5725</v>
      </c>
      <c r="G204" t="s">
        <v>5723</v>
      </c>
      <c r="H204" t="s">
        <v>131</v>
      </c>
      <c r="I204" t="s">
        <v>135</v>
      </c>
      <c r="J204" t="s">
        <v>46</v>
      </c>
      <c r="K204" t="s">
        <v>5726</v>
      </c>
      <c r="L204" t="s">
        <v>5730</v>
      </c>
      <c r="M204">
        <v>6</v>
      </c>
      <c r="N204">
        <v>28000</v>
      </c>
      <c r="O204">
        <v>15765.855000000001</v>
      </c>
      <c r="P204">
        <v>5</v>
      </c>
      <c r="Q204">
        <v>756.79</v>
      </c>
      <c r="R204" t="s">
        <v>5724</v>
      </c>
      <c r="S204">
        <v>4</v>
      </c>
      <c r="T204" t="s">
        <v>34</v>
      </c>
      <c r="U204">
        <v>168000</v>
      </c>
      <c r="V204">
        <v>8400</v>
      </c>
      <c r="W204">
        <v>159600</v>
      </c>
      <c r="X204">
        <v>94595.13</v>
      </c>
      <c r="Y204">
        <v>64248.08</v>
      </c>
      <c r="Z204">
        <v>40.26</v>
      </c>
      <c r="AA204" t="s">
        <v>5786</v>
      </c>
      <c r="AB204">
        <v>2024</v>
      </c>
    </row>
    <row r="205" spans="1:28" x14ac:dyDescent="0.3">
      <c r="A205" t="s">
        <v>504</v>
      </c>
      <c r="B205" s="9">
        <v>45493</v>
      </c>
      <c r="C205" t="s">
        <v>505</v>
      </c>
      <c r="D205" t="s">
        <v>256</v>
      </c>
      <c r="E205" t="s">
        <v>38</v>
      </c>
      <c r="F205" t="s">
        <v>5746</v>
      </c>
      <c r="G205" t="s">
        <v>5733</v>
      </c>
      <c r="H205" t="s">
        <v>5734</v>
      </c>
      <c r="I205" t="s">
        <v>105</v>
      </c>
      <c r="J205" t="s">
        <v>63</v>
      </c>
      <c r="K205" t="s">
        <v>32</v>
      </c>
      <c r="L205" t="s">
        <v>54</v>
      </c>
      <c r="M205">
        <v>6</v>
      </c>
      <c r="N205">
        <v>4500</v>
      </c>
      <c r="O205">
        <v>2567.8250000000003</v>
      </c>
      <c r="P205">
        <v>25</v>
      </c>
      <c r="Q205">
        <v>1622.93</v>
      </c>
      <c r="R205" t="s">
        <v>5724</v>
      </c>
      <c r="S205">
        <v>4</v>
      </c>
      <c r="T205" t="s">
        <v>34</v>
      </c>
      <c r="U205">
        <v>27000</v>
      </c>
      <c r="V205">
        <v>6750</v>
      </c>
      <c r="W205">
        <v>20250</v>
      </c>
      <c r="X205">
        <v>15406.95</v>
      </c>
      <c r="Y205">
        <v>3220.12</v>
      </c>
      <c r="Z205">
        <v>15.9</v>
      </c>
      <c r="AA205" t="s">
        <v>5785</v>
      </c>
      <c r="AB205">
        <v>2024</v>
      </c>
    </row>
    <row r="206" spans="1:28" x14ac:dyDescent="0.3">
      <c r="A206" t="s">
        <v>506</v>
      </c>
      <c r="B206" s="9">
        <v>45791</v>
      </c>
      <c r="C206" t="s">
        <v>507</v>
      </c>
      <c r="D206" t="s">
        <v>180</v>
      </c>
      <c r="E206" t="s">
        <v>50</v>
      </c>
      <c r="F206" t="s">
        <v>5751</v>
      </c>
      <c r="G206" t="s">
        <v>5733</v>
      </c>
      <c r="H206" t="s">
        <v>68</v>
      </c>
      <c r="I206" t="s">
        <v>69</v>
      </c>
      <c r="J206" t="s">
        <v>46</v>
      </c>
      <c r="K206" t="s">
        <v>5726</v>
      </c>
      <c r="L206" t="s">
        <v>5727</v>
      </c>
      <c r="M206">
        <v>9</v>
      </c>
      <c r="N206">
        <v>1200</v>
      </c>
      <c r="O206">
        <v>825.88555555555558</v>
      </c>
      <c r="P206">
        <v>10</v>
      </c>
      <c r="Q206">
        <v>1223.3</v>
      </c>
      <c r="R206" t="s">
        <v>5724</v>
      </c>
      <c r="S206">
        <v>5</v>
      </c>
      <c r="T206" t="s">
        <v>34</v>
      </c>
      <c r="U206">
        <v>10800</v>
      </c>
      <c r="V206">
        <v>1080</v>
      </c>
      <c r="W206">
        <v>9720</v>
      </c>
      <c r="X206">
        <v>7432.97</v>
      </c>
      <c r="Y206">
        <v>1063.73</v>
      </c>
      <c r="Z206">
        <v>10.94</v>
      </c>
      <c r="AA206" t="s">
        <v>5776</v>
      </c>
      <c r="AB206">
        <v>2025</v>
      </c>
    </row>
    <row r="207" spans="1:28" x14ac:dyDescent="0.3">
      <c r="A207" t="s">
        <v>508</v>
      </c>
      <c r="B207" s="9">
        <v>45927</v>
      </c>
      <c r="C207" t="s">
        <v>509</v>
      </c>
      <c r="D207" t="s">
        <v>120</v>
      </c>
      <c r="E207" t="s">
        <v>121</v>
      </c>
      <c r="F207" t="s">
        <v>5728</v>
      </c>
      <c r="G207" t="s">
        <v>5723</v>
      </c>
      <c r="H207" t="s">
        <v>131</v>
      </c>
      <c r="I207" t="s">
        <v>135</v>
      </c>
      <c r="J207" t="s">
        <v>46</v>
      </c>
      <c r="K207" t="s">
        <v>32</v>
      </c>
      <c r="L207" t="s">
        <v>5730</v>
      </c>
      <c r="M207">
        <v>8</v>
      </c>
      <c r="N207">
        <v>28000</v>
      </c>
      <c r="O207">
        <v>15695.05625</v>
      </c>
      <c r="P207">
        <v>30</v>
      </c>
      <c r="Q207">
        <v>649.35</v>
      </c>
      <c r="R207" t="s">
        <v>5724</v>
      </c>
      <c r="S207">
        <v>1</v>
      </c>
      <c r="T207" t="s">
        <v>34</v>
      </c>
      <c r="U207">
        <v>224000</v>
      </c>
      <c r="V207">
        <v>67200</v>
      </c>
      <c r="W207">
        <v>156800</v>
      </c>
      <c r="X207">
        <v>125560.45</v>
      </c>
      <c r="Y207">
        <v>30590.2</v>
      </c>
      <c r="Z207">
        <v>19.510000000000002</v>
      </c>
      <c r="AA207" t="s">
        <v>5781</v>
      </c>
      <c r="AB207">
        <v>2025</v>
      </c>
    </row>
    <row r="208" spans="1:28" x14ac:dyDescent="0.3">
      <c r="A208" t="s">
        <v>510</v>
      </c>
      <c r="B208" s="9">
        <v>46069</v>
      </c>
      <c r="C208" t="s">
        <v>511</v>
      </c>
      <c r="D208" t="s">
        <v>77</v>
      </c>
      <c r="E208" t="s">
        <v>28</v>
      </c>
      <c r="F208" t="s">
        <v>5742</v>
      </c>
      <c r="G208" t="s">
        <v>5723</v>
      </c>
      <c r="H208" t="s">
        <v>131</v>
      </c>
      <c r="I208" t="s">
        <v>135</v>
      </c>
      <c r="J208" t="s">
        <v>63</v>
      </c>
      <c r="K208" t="s">
        <v>53</v>
      </c>
      <c r="L208" t="s">
        <v>33</v>
      </c>
      <c r="M208">
        <v>1</v>
      </c>
      <c r="N208">
        <v>6500</v>
      </c>
      <c r="O208">
        <v>4343.24</v>
      </c>
      <c r="P208">
        <v>10</v>
      </c>
      <c r="Q208">
        <v>1007.3</v>
      </c>
      <c r="R208" t="s">
        <v>64</v>
      </c>
      <c r="S208" t="s">
        <v>5767</v>
      </c>
      <c r="T208" t="s">
        <v>34</v>
      </c>
      <c r="U208">
        <v>6500</v>
      </c>
      <c r="V208">
        <v>650</v>
      </c>
      <c r="W208">
        <v>5850</v>
      </c>
      <c r="X208">
        <v>4343.24</v>
      </c>
      <c r="Y208">
        <v>499.46</v>
      </c>
      <c r="Z208">
        <v>8.5399999999999991</v>
      </c>
      <c r="AA208" t="s">
        <v>5779</v>
      </c>
      <c r="AB208">
        <v>2026</v>
      </c>
    </row>
    <row r="209" spans="1:28" x14ac:dyDescent="0.3">
      <c r="A209" t="s">
        <v>512</v>
      </c>
      <c r="B209" s="9">
        <v>45441</v>
      </c>
      <c r="C209" t="s">
        <v>513</v>
      </c>
      <c r="D209" t="s">
        <v>60</v>
      </c>
      <c r="E209" t="s">
        <v>38</v>
      </c>
      <c r="F209" t="s">
        <v>5751</v>
      </c>
      <c r="G209" t="s">
        <v>5729</v>
      </c>
      <c r="H209" t="s">
        <v>169</v>
      </c>
      <c r="I209" t="s">
        <v>153</v>
      </c>
      <c r="J209" t="s">
        <v>63</v>
      </c>
      <c r="K209" t="s">
        <v>32</v>
      </c>
      <c r="L209" t="s">
        <v>5727</v>
      </c>
      <c r="M209">
        <v>7</v>
      </c>
      <c r="N209">
        <v>3500</v>
      </c>
      <c r="O209">
        <v>2000.1271428571429</v>
      </c>
      <c r="P209">
        <v>20</v>
      </c>
      <c r="Q209">
        <v>1308.6500000000001</v>
      </c>
      <c r="R209" t="s">
        <v>5724</v>
      </c>
      <c r="S209" t="s">
        <v>5767</v>
      </c>
      <c r="T209" t="s">
        <v>34</v>
      </c>
      <c r="U209">
        <v>24500</v>
      </c>
      <c r="V209">
        <v>4900</v>
      </c>
      <c r="W209">
        <v>19600</v>
      </c>
      <c r="X209">
        <v>14000.89</v>
      </c>
      <c r="Y209">
        <v>4290.46</v>
      </c>
      <c r="Z209">
        <v>21.89</v>
      </c>
      <c r="AA209" t="s">
        <v>5776</v>
      </c>
      <c r="AB209">
        <v>2024</v>
      </c>
    </row>
    <row r="210" spans="1:28" x14ac:dyDescent="0.3">
      <c r="A210" t="s">
        <v>514</v>
      </c>
      <c r="B210" s="9">
        <v>45802</v>
      </c>
      <c r="C210" t="s">
        <v>515</v>
      </c>
      <c r="D210" t="s">
        <v>281</v>
      </c>
      <c r="E210" t="s">
        <v>121</v>
      </c>
      <c r="F210" t="s">
        <v>5747</v>
      </c>
      <c r="G210" t="s">
        <v>5732</v>
      </c>
      <c r="H210" t="s">
        <v>184</v>
      </c>
      <c r="I210" t="s">
        <v>198</v>
      </c>
      <c r="J210" t="s">
        <v>63</v>
      </c>
      <c r="K210" t="s">
        <v>53</v>
      </c>
      <c r="L210" t="s">
        <v>33</v>
      </c>
      <c r="M210">
        <v>11</v>
      </c>
      <c r="N210">
        <v>42000</v>
      </c>
      <c r="O210">
        <v>20264.221818181817</v>
      </c>
      <c r="P210">
        <v>25</v>
      </c>
      <c r="Q210">
        <v>735.91</v>
      </c>
      <c r="R210" t="s">
        <v>5724</v>
      </c>
      <c r="S210">
        <v>3</v>
      </c>
      <c r="T210" t="s">
        <v>34</v>
      </c>
      <c r="U210">
        <v>462000</v>
      </c>
      <c r="V210">
        <v>115500</v>
      </c>
      <c r="W210">
        <v>346500</v>
      </c>
      <c r="X210">
        <v>222906.44</v>
      </c>
      <c r="Y210">
        <v>122857.65</v>
      </c>
      <c r="Z210">
        <v>35.46</v>
      </c>
      <c r="AA210" t="s">
        <v>5776</v>
      </c>
      <c r="AB210">
        <v>2025</v>
      </c>
    </row>
    <row r="211" spans="1:28" x14ac:dyDescent="0.3">
      <c r="A211" t="s">
        <v>516</v>
      </c>
      <c r="B211" s="9">
        <v>45300</v>
      </c>
      <c r="C211" t="s">
        <v>517</v>
      </c>
      <c r="D211" t="s">
        <v>127</v>
      </c>
      <c r="E211" t="s">
        <v>109</v>
      </c>
      <c r="F211" t="s">
        <v>5746</v>
      </c>
      <c r="G211" t="s">
        <v>5729</v>
      </c>
      <c r="H211" t="s">
        <v>5740</v>
      </c>
      <c r="I211" t="s">
        <v>99</v>
      </c>
      <c r="J211" t="s">
        <v>40</v>
      </c>
      <c r="K211" t="s">
        <v>53</v>
      </c>
      <c r="L211" t="s">
        <v>54</v>
      </c>
      <c r="M211">
        <v>9</v>
      </c>
      <c r="N211">
        <v>16500</v>
      </c>
      <c r="O211">
        <v>11141.246666666666</v>
      </c>
      <c r="P211">
        <v>15</v>
      </c>
      <c r="Q211">
        <v>446.37</v>
      </c>
      <c r="R211" t="s">
        <v>5724</v>
      </c>
      <c r="S211">
        <v>3</v>
      </c>
      <c r="T211" t="s">
        <v>34</v>
      </c>
      <c r="U211">
        <v>148500</v>
      </c>
      <c r="V211">
        <v>22275</v>
      </c>
      <c r="W211">
        <v>126225</v>
      </c>
      <c r="X211">
        <v>100271.22</v>
      </c>
      <c r="Y211">
        <v>25507.41</v>
      </c>
      <c r="Z211">
        <v>20.21</v>
      </c>
      <c r="AA211" t="s">
        <v>5788</v>
      </c>
      <c r="AB211">
        <v>2024</v>
      </c>
    </row>
    <row r="212" spans="1:28" x14ac:dyDescent="0.3">
      <c r="A212" t="s">
        <v>518</v>
      </c>
      <c r="B212" s="9">
        <v>45758</v>
      </c>
      <c r="C212" t="s">
        <v>519</v>
      </c>
      <c r="D212" t="s">
        <v>305</v>
      </c>
      <c r="E212" t="s">
        <v>38</v>
      </c>
      <c r="F212" t="s">
        <v>5753</v>
      </c>
      <c r="G212" t="s">
        <v>5729</v>
      </c>
      <c r="H212" t="s">
        <v>5740</v>
      </c>
      <c r="I212" t="s">
        <v>80</v>
      </c>
      <c r="J212" t="s">
        <v>31</v>
      </c>
      <c r="K212" t="s">
        <v>32</v>
      </c>
      <c r="L212" t="s">
        <v>54</v>
      </c>
      <c r="M212">
        <v>6</v>
      </c>
      <c r="N212">
        <v>1200</v>
      </c>
      <c r="O212">
        <v>651.92999999999995</v>
      </c>
      <c r="P212">
        <v>15</v>
      </c>
      <c r="Q212">
        <v>737.26</v>
      </c>
      <c r="R212" t="s">
        <v>5724</v>
      </c>
      <c r="S212">
        <v>5</v>
      </c>
      <c r="T212" t="s">
        <v>102</v>
      </c>
      <c r="U212">
        <v>7200</v>
      </c>
      <c r="V212">
        <v>1080</v>
      </c>
      <c r="W212">
        <v>6120</v>
      </c>
      <c r="X212">
        <v>3911.58</v>
      </c>
      <c r="Y212">
        <v>1471.16</v>
      </c>
      <c r="Z212">
        <v>24.04</v>
      </c>
      <c r="AA212" t="s">
        <v>5787</v>
      </c>
      <c r="AB212">
        <v>2025</v>
      </c>
    </row>
    <row r="213" spans="1:28" x14ac:dyDescent="0.3">
      <c r="A213" t="s">
        <v>520</v>
      </c>
      <c r="B213" s="9">
        <v>45518</v>
      </c>
      <c r="C213" t="s">
        <v>350</v>
      </c>
      <c r="D213" t="s">
        <v>134</v>
      </c>
      <c r="E213" t="s">
        <v>50</v>
      </c>
      <c r="F213" t="s">
        <v>5751</v>
      </c>
      <c r="G213" t="s">
        <v>5733</v>
      </c>
      <c r="H213" t="s">
        <v>110</v>
      </c>
      <c r="I213" t="s">
        <v>111</v>
      </c>
      <c r="J213" t="s">
        <v>31</v>
      </c>
      <c r="K213" t="s">
        <v>5726</v>
      </c>
      <c r="L213" t="s">
        <v>5727</v>
      </c>
      <c r="M213">
        <v>11</v>
      </c>
      <c r="N213">
        <v>3200</v>
      </c>
      <c r="O213">
        <v>2054.8854545454546</v>
      </c>
      <c r="P213">
        <v>15</v>
      </c>
      <c r="Q213">
        <v>851.21</v>
      </c>
      <c r="R213" t="s">
        <v>5724</v>
      </c>
      <c r="S213">
        <v>5</v>
      </c>
      <c r="T213" t="s">
        <v>34</v>
      </c>
      <c r="U213">
        <v>35200</v>
      </c>
      <c r="V213">
        <v>5280</v>
      </c>
      <c r="W213">
        <v>29920</v>
      </c>
      <c r="X213">
        <v>22603.74</v>
      </c>
      <c r="Y213">
        <v>6465.05</v>
      </c>
      <c r="Z213">
        <v>21.61</v>
      </c>
      <c r="AA213" t="s">
        <v>5789</v>
      </c>
      <c r="AB213">
        <v>2024</v>
      </c>
    </row>
    <row r="214" spans="1:28" x14ac:dyDescent="0.3">
      <c r="A214" t="s">
        <v>521</v>
      </c>
      <c r="B214" s="9">
        <v>45551</v>
      </c>
      <c r="C214" t="s">
        <v>48</v>
      </c>
      <c r="D214" t="s">
        <v>120</v>
      </c>
      <c r="E214" t="s">
        <v>121</v>
      </c>
      <c r="F214" t="s">
        <v>5742</v>
      </c>
      <c r="G214" t="s">
        <v>5723</v>
      </c>
      <c r="H214" t="s">
        <v>73</v>
      </c>
      <c r="I214" t="s">
        <v>160</v>
      </c>
      <c r="J214" t="s">
        <v>40</v>
      </c>
      <c r="K214" t="s">
        <v>5726</v>
      </c>
      <c r="L214" t="s">
        <v>33</v>
      </c>
      <c r="M214">
        <v>1</v>
      </c>
      <c r="N214">
        <v>28000</v>
      </c>
      <c r="O214">
        <v>22560.51</v>
      </c>
      <c r="P214">
        <v>0</v>
      </c>
      <c r="Q214">
        <v>1209.3399999999999</v>
      </c>
      <c r="R214" t="s">
        <v>5724</v>
      </c>
      <c r="S214">
        <v>3</v>
      </c>
      <c r="T214" t="s">
        <v>34</v>
      </c>
      <c r="U214">
        <v>28000</v>
      </c>
      <c r="V214">
        <v>0</v>
      </c>
      <c r="W214">
        <v>28000</v>
      </c>
      <c r="X214">
        <v>22560.51</v>
      </c>
      <c r="Y214">
        <v>4230.1499999999996</v>
      </c>
      <c r="Z214">
        <v>15.11</v>
      </c>
      <c r="AA214" t="s">
        <v>5781</v>
      </c>
      <c r="AB214">
        <v>2024</v>
      </c>
    </row>
    <row r="215" spans="1:28" x14ac:dyDescent="0.3">
      <c r="A215" t="s">
        <v>522</v>
      </c>
      <c r="B215" s="9">
        <v>45659</v>
      </c>
      <c r="C215" t="s">
        <v>523</v>
      </c>
      <c r="D215" t="s">
        <v>176</v>
      </c>
      <c r="E215" t="s">
        <v>109</v>
      </c>
      <c r="F215" t="s">
        <v>5741</v>
      </c>
      <c r="G215" t="s">
        <v>5729</v>
      </c>
      <c r="H215" t="s">
        <v>169</v>
      </c>
      <c r="I215" t="s">
        <v>153</v>
      </c>
      <c r="J215" t="s">
        <v>524</v>
      </c>
      <c r="K215" t="s">
        <v>53</v>
      </c>
      <c r="L215" t="s">
        <v>54</v>
      </c>
      <c r="M215">
        <v>8</v>
      </c>
      <c r="N215">
        <v>28000</v>
      </c>
      <c r="O215">
        <v>16134.31875</v>
      </c>
      <c r="P215">
        <v>25</v>
      </c>
      <c r="Q215">
        <v>184.71</v>
      </c>
      <c r="R215" t="s">
        <v>64</v>
      </c>
      <c r="S215">
        <v>5</v>
      </c>
      <c r="T215" t="s">
        <v>34</v>
      </c>
      <c r="U215">
        <v>224000</v>
      </c>
      <c r="V215">
        <v>56000</v>
      </c>
      <c r="W215">
        <v>168000</v>
      </c>
      <c r="X215">
        <v>129074.55</v>
      </c>
      <c r="Y215">
        <v>38740.74</v>
      </c>
      <c r="Z215">
        <v>23.06</v>
      </c>
      <c r="AA215" t="s">
        <v>5788</v>
      </c>
      <c r="AB215">
        <v>2025</v>
      </c>
    </row>
    <row r="216" spans="1:28" x14ac:dyDescent="0.3">
      <c r="A216" t="s">
        <v>525</v>
      </c>
      <c r="B216" s="9">
        <v>45382</v>
      </c>
      <c r="C216" t="s">
        <v>526</v>
      </c>
      <c r="D216" t="s">
        <v>162</v>
      </c>
      <c r="E216" t="s">
        <v>50</v>
      </c>
      <c r="F216" t="s">
        <v>5738</v>
      </c>
      <c r="G216" t="s">
        <v>5743</v>
      </c>
      <c r="H216" t="s">
        <v>94</v>
      </c>
      <c r="I216" t="s">
        <v>95</v>
      </c>
      <c r="J216" t="s">
        <v>63</v>
      </c>
      <c r="K216" t="s">
        <v>53</v>
      </c>
      <c r="L216" t="s">
        <v>54</v>
      </c>
      <c r="M216">
        <v>8</v>
      </c>
      <c r="N216">
        <v>3200</v>
      </c>
      <c r="O216">
        <v>2299.6999999999998</v>
      </c>
      <c r="P216">
        <v>10</v>
      </c>
      <c r="Q216">
        <v>349.76</v>
      </c>
      <c r="R216" t="s">
        <v>5724</v>
      </c>
      <c r="S216">
        <v>5</v>
      </c>
      <c r="T216" t="s">
        <v>34</v>
      </c>
      <c r="U216">
        <v>25600</v>
      </c>
      <c r="V216">
        <v>2560</v>
      </c>
      <c r="W216">
        <v>23040</v>
      </c>
      <c r="X216">
        <v>18397.599999999999</v>
      </c>
      <c r="Y216">
        <v>4292.6400000000003</v>
      </c>
      <c r="Z216">
        <v>18.63</v>
      </c>
      <c r="AA216" t="s">
        <v>5782</v>
      </c>
      <c r="AB216">
        <v>2024</v>
      </c>
    </row>
    <row r="217" spans="1:28" x14ac:dyDescent="0.3">
      <c r="A217" t="s">
        <v>527</v>
      </c>
      <c r="B217" s="9">
        <v>45935</v>
      </c>
      <c r="C217" t="s">
        <v>528</v>
      </c>
      <c r="D217" t="s">
        <v>89</v>
      </c>
      <c r="E217" t="s">
        <v>28</v>
      </c>
      <c r="F217" t="s">
        <v>5748</v>
      </c>
      <c r="G217" t="s">
        <v>5743</v>
      </c>
      <c r="H217" t="s">
        <v>5744</v>
      </c>
      <c r="I217" t="s">
        <v>86</v>
      </c>
      <c r="J217" t="s">
        <v>31</v>
      </c>
      <c r="K217" t="s">
        <v>32</v>
      </c>
      <c r="L217" t="s">
        <v>33</v>
      </c>
      <c r="M217">
        <v>8</v>
      </c>
      <c r="N217">
        <v>18500</v>
      </c>
      <c r="O217">
        <v>8852.27</v>
      </c>
      <c r="P217">
        <v>30</v>
      </c>
      <c r="Q217">
        <v>1510.41</v>
      </c>
      <c r="R217" t="s">
        <v>5724</v>
      </c>
      <c r="S217">
        <v>5</v>
      </c>
      <c r="T217" t="s">
        <v>102</v>
      </c>
      <c r="U217">
        <v>148000</v>
      </c>
      <c r="V217">
        <v>44400</v>
      </c>
      <c r="W217">
        <v>103600</v>
      </c>
      <c r="X217">
        <v>70818.16</v>
      </c>
      <c r="Y217">
        <v>31271.43</v>
      </c>
      <c r="Z217">
        <v>30.18</v>
      </c>
      <c r="AA217" t="s">
        <v>5784</v>
      </c>
      <c r="AB217">
        <v>2025</v>
      </c>
    </row>
    <row r="218" spans="1:28" x14ac:dyDescent="0.3">
      <c r="A218" t="s">
        <v>529</v>
      </c>
      <c r="B218" s="9">
        <v>45720</v>
      </c>
      <c r="C218" t="s">
        <v>530</v>
      </c>
      <c r="D218" t="s">
        <v>49</v>
      </c>
      <c r="E218" t="s">
        <v>50</v>
      </c>
      <c r="F218" t="s">
        <v>5756</v>
      </c>
      <c r="G218" t="s">
        <v>5732</v>
      </c>
      <c r="H218" t="s">
        <v>61</v>
      </c>
      <c r="I218" t="s">
        <v>62</v>
      </c>
      <c r="J218" t="s">
        <v>63</v>
      </c>
      <c r="K218" t="s">
        <v>53</v>
      </c>
      <c r="L218" t="s">
        <v>5727</v>
      </c>
      <c r="M218">
        <v>2</v>
      </c>
      <c r="N218">
        <v>14500</v>
      </c>
      <c r="O218">
        <v>10072.49</v>
      </c>
      <c r="P218">
        <v>5</v>
      </c>
      <c r="Q218">
        <v>1421.57</v>
      </c>
      <c r="R218" t="s">
        <v>5724</v>
      </c>
      <c r="S218">
        <v>3</v>
      </c>
      <c r="T218" t="s">
        <v>34</v>
      </c>
      <c r="U218">
        <v>29000</v>
      </c>
      <c r="V218">
        <v>1450</v>
      </c>
      <c r="W218">
        <v>27550</v>
      </c>
      <c r="X218">
        <v>20144.98</v>
      </c>
      <c r="Y218">
        <v>5983.45</v>
      </c>
      <c r="Z218">
        <v>21.72</v>
      </c>
      <c r="AA218" t="s">
        <v>5782</v>
      </c>
      <c r="AB218">
        <v>2025</v>
      </c>
    </row>
    <row r="219" spans="1:28" x14ac:dyDescent="0.3">
      <c r="A219" t="s">
        <v>531</v>
      </c>
      <c r="B219" s="9">
        <v>45912</v>
      </c>
      <c r="C219" t="s">
        <v>532</v>
      </c>
      <c r="D219" t="s">
        <v>183</v>
      </c>
      <c r="E219" t="s">
        <v>50</v>
      </c>
      <c r="F219" t="s">
        <v>5736</v>
      </c>
      <c r="G219" t="s">
        <v>5723</v>
      </c>
      <c r="H219" t="s">
        <v>73</v>
      </c>
      <c r="I219" t="s">
        <v>160</v>
      </c>
      <c r="J219" t="s">
        <v>46</v>
      </c>
      <c r="K219" t="s">
        <v>53</v>
      </c>
      <c r="L219" t="s">
        <v>5730</v>
      </c>
      <c r="M219">
        <v>8</v>
      </c>
      <c r="N219">
        <v>450</v>
      </c>
      <c r="O219">
        <v>340.9425</v>
      </c>
      <c r="P219">
        <v>5</v>
      </c>
      <c r="Q219">
        <v>433.8</v>
      </c>
      <c r="R219" t="s">
        <v>5724</v>
      </c>
      <c r="S219">
        <v>5</v>
      </c>
      <c r="T219" t="s">
        <v>5752</v>
      </c>
      <c r="U219">
        <v>3600</v>
      </c>
      <c r="V219">
        <v>180</v>
      </c>
      <c r="W219">
        <v>3420</v>
      </c>
      <c r="X219">
        <v>2727.54</v>
      </c>
      <c r="Y219">
        <v>258.66000000000003</v>
      </c>
      <c r="Z219">
        <v>7.56</v>
      </c>
      <c r="AA219" t="s">
        <v>5781</v>
      </c>
      <c r="AB219">
        <v>2025</v>
      </c>
    </row>
    <row r="220" spans="1:28" x14ac:dyDescent="0.3">
      <c r="A220" t="s">
        <v>533</v>
      </c>
      <c r="B220" s="9">
        <v>45636</v>
      </c>
      <c r="C220" t="s">
        <v>534</v>
      </c>
      <c r="D220" t="s">
        <v>222</v>
      </c>
      <c r="E220" t="s">
        <v>50</v>
      </c>
      <c r="F220" t="s">
        <v>5760</v>
      </c>
      <c r="G220" t="s">
        <v>5733</v>
      </c>
      <c r="H220" t="s">
        <v>110</v>
      </c>
      <c r="I220" t="s">
        <v>296</v>
      </c>
      <c r="J220" t="s">
        <v>31</v>
      </c>
      <c r="K220" t="s">
        <v>5726</v>
      </c>
      <c r="L220" t="s">
        <v>90</v>
      </c>
      <c r="M220">
        <v>9</v>
      </c>
      <c r="N220">
        <v>8500</v>
      </c>
      <c r="O220">
        <v>3358.0377777777776</v>
      </c>
      <c r="P220">
        <v>30</v>
      </c>
      <c r="Q220">
        <v>701.36</v>
      </c>
      <c r="R220" t="s">
        <v>5724</v>
      </c>
      <c r="S220">
        <v>4</v>
      </c>
      <c r="T220" t="s">
        <v>34</v>
      </c>
      <c r="U220">
        <v>76500</v>
      </c>
      <c r="V220">
        <v>22950</v>
      </c>
      <c r="W220">
        <v>53550</v>
      </c>
      <c r="X220">
        <v>30222.34</v>
      </c>
      <c r="Y220">
        <v>22626.3</v>
      </c>
      <c r="Z220">
        <v>42.25</v>
      </c>
      <c r="AA220" t="s">
        <v>5783</v>
      </c>
      <c r="AB220">
        <v>2024</v>
      </c>
    </row>
    <row r="221" spans="1:28" x14ac:dyDescent="0.3">
      <c r="A221" t="s">
        <v>535</v>
      </c>
      <c r="B221" s="9">
        <v>45844</v>
      </c>
      <c r="C221" t="s">
        <v>536</v>
      </c>
      <c r="D221" t="s">
        <v>366</v>
      </c>
      <c r="E221" t="s">
        <v>28</v>
      </c>
      <c r="F221" t="s">
        <v>5759</v>
      </c>
      <c r="G221" t="s">
        <v>5723</v>
      </c>
      <c r="H221" t="s">
        <v>29</v>
      </c>
      <c r="I221" t="s">
        <v>39</v>
      </c>
      <c r="J221" t="s">
        <v>31</v>
      </c>
      <c r="K221" t="s">
        <v>53</v>
      </c>
      <c r="L221" t="s">
        <v>54</v>
      </c>
      <c r="M221">
        <v>9</v>
      </c>
      <c r="N221">
        <v>22000</v>
      </c>
      <c r="O221">
        <v>13482.396666666667</v>
      </c>
      <c r="P221">
        <v>25</v>
      </c>
      <c r="Q221">
        <v>114.39</v>
      </c>
      <c r="R221" t="s">
        <v>5724</v>
      </c>
      <c r="S221">
        <v>4</v>
      </c>
      <c r="T221" t="s">
        <v>34</v>
      </c>
      <c r="U221">
        <v>198000</v>
      </c>
      <c r="V221">
        <v>49500</v>
      </c>
      <c r="W221">
        <v>148500</v>
      </c>
      <c r="X221">
        <v>121341.57</v>
      </c>
      <c r="Y221">
        <v>27044.04</v>
      </c>
      <c r="Z221">
        <v>18.21</v>
      </c>
      <c r="AA221" t="s">
        <v>5785</v>
      </c>
      <c r="AB221">
        <v>2025</v>
      </c>
    </row>
    <row r="222" spans="1:28" x14ac:dyDescent="0.3">
      <c r="A222" t="s">
        <v>537</v>
      </c>
      <c r="B222" s="9">
        <v>46012</v>
      </c>
      <c r="C222" t="s">
        <v>538</v>
      </c>
      <c r="D222" t="s">
        <v>130</v>
      </c>
      <c r="E222" t="s">
        <v>38</v>
      </c>
      <c r="F222" t="s">
        <v>5756</v>
      </c>
      <c r="G222" t="s">
        <v>5732</v>
      </c>
      <c r="H222" t="s">
        <v>223</v>
      </c>
      <c r="I222" t="s">
        <v>224</v>
      </c>
      <c r="J222" t="s">
        <v>31</v>
      </c>
      <c r="K222" t="s">
        <v>5726</v>
      </c>
      <c r="L222" t="s">
        <v>33</v>
      </c>
      <c r="M222">
        <v>2</v>
      </c>
      <c r="N222">
        <v>2500</v>
      </c>
      <c r="O222">
        <v>1356.57</v>
      </c>
      <c r="P222">
        <v>15</v>
      </c>
      <c r="Q222">
        <v>1387.63</v>
      </c>
      <c r="R222" t="s">
        <v>5724</v>
      </c>
      <c r="S222" t="s">
        <v>5767</v>
      </c>
      <c r="T222" t="s">
        <v>34</v>
      </c>
      <c r="U222">
        <v>5000</v>
      </c>
      <c r="V222">
        <v>750</v>
      </c>
      <c r="W222">
        <v>4250</v>
      </c>
      <c r="X222">
        <v>2713.14</v>
      </c>
      <c r="Y222">
        <v>149.22999999999999</v>
      </c>
      <c r="Z222">
        <v>3.51</v>
      </c>
      <c r="AA222" t="s">
        <v>5783</v>
      </c>
      <c r="AB222">
        <v>2025</v>
      </c>
    </row>
    <row r="223" spans="1:28" x14ac:dyDescent="0.3">
      <c r="A223" t="s">
        <v>539</v>
      </c>
      <c r="B223" s="9">
        <v>45543</v>
      </c>
      <c r="C223" t="s">
        <v>540</v>
      </c>
      <c r="D223" t="s">
        <v>205</v>
      </c>
      <c r="E223" t="s">
        <v>121</v>
      </c>
      <c r="F223" t="s">
        <v>5757</v>
      </c>
      <c r="G223" t="s">
        <v>5732</v>
      </c>
      <c r="H223" t="s">
        <v>61</v>
      </c>
      <c r="I223" t="s">
        <v>138</v>
      </c>
      <c r="J223" t="s">
        <v>40</v>
      </c>
      <c r="K223" t="s">
        <v>5726</v>
      </c>
      <c r="L223" t="s">
        <v>5730</v>
      </c>
      <c r="M223">
        <v>9</v>
      </c>
      <c r="N223">
        <v>55000</v>
      </c>
      <c r="O223">
        <v>28593.383333333335</v>
      </c>
      <c r="P223">
        <v>30</v>
      </c>
      <c r="Q223">
        <v>121.84</v>
      </c>
      <c r="R223" t="s">
        <v>5724</v>
      </c>
      <c r="S223">
        <v>5</v>
      </c>
      <c r="T223" t="s">
        <v>34</v>
      </c>
      <c r="U223">
        <v>495000</v>
      </c>
      <c r="V223">
        <v>148500</v>
      </c>
      <c r="W223">
        <v>346500</v>
      </c>
      <c r="X223">
        <v>257340.45</v>
      </c>
      <c r="Y223">
        <v>89037.71</v>
      </c>
      <c r="Z223">
        <v>25.7</v>
      </c>
      <c r="AA223" t="s">
        <v>5781</v>
      </c>
      <c r="AB223">
        <v>2024</v>
      </c>
    </row>
    <row r="224" spans="1:28" x14ac:dyDescent="0.3">
      <c r="A224" t="s">
        <v>541</v>
      </c>
      <c r="B224" s="9">
        <v>45851</v>
      </c>
      <c r="C224" t="s">
        <v>324</v>
      </c>
      <c r="D224" t="s">
        <v>60</v>
      </c>
      <c r="E224" t="s">
        <v>38</v>
      </c>
      <c r="F224" t="s">
        <v>5742</v>
      </c>
      <c r="G224" t="s">
        <v>5743</v>
      </c>
      <c r="H224" t="s">
        <v>94</v>
      </c>
      <c r="I224" t="s">
        <v>95</v>
      </c>
      <c r="J224" t="s">
        <v>31</v>
      </c>
      <c r="K224" t="s">
        <v>32</v>
      </c>
      <c r="L224" t="s">
        <v>90</v>
      </c>
      <c r="M224">
        <v>8</v>
      </c>
      <c r="N224">
        <v>3500</v>
      </c>
      <c r="O224">
        <v>2174.165</v>
      </c>
      <c r="P224">
        <v>10</v>
      </c>
      <c r="Q224">
        <v>213.61</v>
      </c>
      <c r="R224" t="s">
        <v>5724</v>
      </c>
      <c r="S224">
        <v>3</v>
      </c>
      <c r="T224" t="s">
        <v>34</v>
      </c>
      <c r="U224">
        <v>28000</v>
      </c>
      <c r="V224">
        <v>2800</v>
      </c>
      <c r="W224">
        <v>25200</v>
      </c>
      <c r="X224">
        <v>17393.32</v>
      </c>
      <c r="Y224">
        <v>7593.07</v>
      </c>
      <c r="Z224">
        <v>30.13</v>
      </c>
      <c r="AA224" t="s">
        <v>5785</v>
      </c>
      <c r="AB224">
        <v>2025</v>
      </c>
    </row>
    <row r="225" spans="1:28" x14ac:dyDescent="0.3">
      <c r="A225" t="s">
        <v>542</v>
      </c>
      <c r="B225" s="9">
        <v>45794</v>
      </c>
      <c r="C225" t="s">
        <v>346</v>
      </c>
      <c r="D225" t="s">
        <v>143</v>
      </c>
      <c r="E225" t="s">
        <v>28</v>
      </c>
      <c r="F225" t="s">
        <v>5728</v>
      </c>
      <c r="G225" t="s">
        <v>5723</v>
      </c>
      <c r="H225" t="s">
        <v>131</v>
      </c>
      <c r="I225" t="s">
        <v>135</v>
      </c>
      <c r="J225" t="s">
        <v>63</v>
      </c>
      <c r="K225" t="s">
        <v>32</v>
      </c>
      <c r="L225" t="s">
        <v>5730</v>
      </c>
      <c r="M225">
        <v>1</v>
      </c>
      <c r="N225">
        <v>7800</v>
      </c>
      <c r="O225">
        <v>3977.23</v>
      </c>
      <c r="P225">
        <v>10</v>
      </c>
      <c r="Q225">
        <v>951.8</v>
      </c>
      <c r="R225" t="s">
        <v>5724</v>
      </c>
      <c r="S225">
        <v>5</v>
      </c>
      <c r="T225" t="s">
        <v>34</v>
      </c>
      <c r="U225">
        <v>7800</v>
      </c>
      <c r="V225">
        <v>780</v>
      </c>
      <c r="W225">
        <v>7020</v>
      </c>
      <c r="X225">
        <v>3977.23</v>
      </c>
      <c r="Y225">
        <v>2090.9699999999998</v>
      </c>
      <c r="Z225">
        <v>29.79</v>
      </c>
      <c r="AA225" t="s">
        <v>5776</v>
      </c>
      <c r="AB225">
        <v>2025</v>
      </c>
    </row>
    <row r="226" spans="1:28" x14ac:dyDescent="0.3">
      <c r="A226" t="s">
        <v>543</v>
      </c>
      <c r="B226" s="9">
        <v>45897</v>
      </c>
      <c r="C226" t="s">
        <v>544</v>
      </c>
      <c r="D226" t="s">
        <v>89</v>
      </c>
      <c r="E226" t="s">
        <v>28</v>
      </c>
      <c r="F226" t="s">
        <v>5746</v>
      </c>
      <c r="G226" t="s">
        <v>5733</v>
      </c>
      <c r="H226" t="s">
        <v>110</v>
      </c>
      <c r="I226" t="s">
        <v>111</v>
      </c>
      <c r="J226" t="s">
        <v>31</v>
      </c>
      <c r="K226" t="s">
        <v>5726</v>
      </c>
      <c r="L226" t="s">
        <v>5727</v>
      </c>
      <c r="M226">
        <v>7</v>
      </c>
      <c r="N226">
        <v>18500</v>
      </c>
      <c r="O226">
        <v>10954.16</v>
      </c>
      <c r="P226">
        <v>20</v>
      </c>
      <c r="Q226">
        <v>1693.35</v>
      </c>
      <c r="R226" t="s">
        <v>64</v>
      </c>
      <c r="S226" t="s">
        <v>5767</v>
      </c>
      <c r="T226" t="s">
        <v>34</v>
      </c>
      <c r="U226">
        <v>129500</v>
      </c>
      <c r="V226">
        <v>25900</v>
      </c>
      <c r="W226">
        <v>103600</v>
      </c>
      <c r="X226">
        <v>76679.12</v>
      </c>
      <c r="Y226">
        <v>25227.53</v>
      </c>
      <c r="Z226">
        <v>24.35</v>
      </c>
      <c r="AA226" t="s">
        <v>5789</v>
      </c>
      <c r="AB226">
        <v>2025</v>
      </c>
    </row>
    <row r="227" spans="1:28" x14ac:dyDescent="0.3">
      <c r="A227" t="s">
        <v>545</v>
      </c>
      <c r="B227" s="9">
        <v>45467</v>
      </c>
      <c r="C227" t="s">
        <v>546</v>
      </c>
      <c r="D227" t="s">
        <v>130</v>
      </c>
      <c r="E227" t="s">
        <v>38</v>
      </c>
      <c r="F227" t="s">
        <v>5742</v>
      </c>
      <c r="G227" t="s">
        <v>5732</v>
      </c>
      <c r="H227" t="s">
        <v>61</v>
      </c>
      <c r="I227" t="s">
        <v>260</v>
      </c>
      <c r="J227" t="s">
        <v>63</v>
      </c>
      <c r="K227" t="s">
        <v>5726</v>
      </c>
      <c r="L227" t="s">
        <v>90</v>
      </c>
      <c r="M227">
        <v>9</v>
      </c>
      <c r="N227">
        <v>2500</v>
      </c>
      <c r="O227">
        <v>1244.5855555555556</v>
      </c>
      <c r="P227">
        <v>30</v>
      </c>
      <c r="Q227">
        <v>99.4</v>
      </c>
      <c r="R227" t="s">
        <v>5724</v>
      </c>
      <c r="S227">
        <v>4</v>
      </c>
      <c r="T227" t="s">
        <v>34</v>
      </c>
      <c r="U227">
        <v>22500</v>
      </c>
      <c r="V227">
        <v>6750</v>
      </c>
      <c r="W227">
        <v>15750</v>
      </c>
      <c r="X227">
        <v>11201.27</v>
      </c>
      <c r="Y227">
        <v>4449.33</v>
      </c>
      <c r="Z227">
        <v>28.25</v>
      </c>
      <c r="AA227" t="s">
        <v>5780</v>
      </c>
      <c r="AB227">
        <v>2024</v>
      </c>
    </row>
    <row r="228" spans="1:28" x14ac:dyDescent="0.3">
      <c r="A228" t="s">
        <v>547</v>
      </c>
      <c r="B228" s="9">
        <v>45423</v>
      </c>
      <c r="C228" t="s">
        <v>493</v>
      </c>
      <c r="D228" t="s">
        <v>27</v>
      </c>
      <c r="E228" t="s">
        <v>28</v>
      </c>
      <c r="F228" t="s">
        <v>5749</v>
      </c>
      <c r="G228" t="s">
        <v>5729</v>
      </c>
      <c r="H228" t="s">
        <v>5740</v>
      </c>
      <c r="I228" t="s">
        <v>80</v>
      </c>
      <c r="J228" t="s">
        <v>46</v>
      </c>
      <c r="K228" t="s">
        <v>5726</v>
      </c>
      <c r="L228" t="s">
        <v>90</v>
      </c>
      <c r="M228">
        <v>3</v>
      </c>
      <c r="N228">
        <v>58000</v>
      </c>
      <c r="O228">
        <v>30886.636666666669</v>
      </c>
      <c r="P228">
        <v>30</v>
      </c>
      <c r="Q228">
        <v>1434.65</v>
      </c>
      <c r="R228" t="s">
        <v>5724</v>
      </c>
      <c r="S228">
        <v>3</v>
      </c>
      <c r="T228" t="s">
        <v>34</v>
      </c>
      <c r="U228">
        <v>174000</v>
      </c>
      <c r="V228">
        <v>52200</v>
      </c>
      <c r="W228">
        <v>121800</v>
      </c>
      <c r="X228">
        <v>92659.91</v>
      </c>
      <c r="Y228">
        <v>27705.439999999999</v>
      </c>
      <c r="Z228">
        <v>22.75</v>
      </c>
      <c r="AA228" t="s">
        <v>5776</v>
      </c>
      <c r="AB228">
        <v>2024</v>
      </c>
    </row>
    <row r="229" spans="1:28" x14ac:dyDescent="0.3">
      <c r="A229" t="s">
        <v>548</v>
      </c>
      <c r="B229" s="9">
        <v>45438</v>
      </c>
      <c r="C229" t="s">
        <v>36</v>
      </c>
      <c r="D229" t="s">
        <v>27</v>
      </c>
      <c r="E229" t="s">
        <v>28</v>
      </c>
      <c r="F229" t="s">
        <v>5748</v>
      </c>
      <c r="G229" t="s">
        <v>5729</v>
      </c>
      <c r="H229" t="s">
        <v>213</v>
      </c>
      <c r="I229" t="s">
        <v>190</v>
      </c>
      <c r="J229" t="s">
        <v>40</v>
      </c>
      <c r="K229" t="s">
        <v>32</v>
      </c>
      <c r="L229" t="s">
        <v>54</v>
      </c>
      <c r="M229">
        <v>5</v>
      </c>
      <c r="N229">
        <v>58000</v>
      </c>
      <c r="O229">
        <v>28516.047999999999</v>
      </c>
      <c r="P229">
        <v>15</v>
      </c>
      <c r="Q229">
        <v>1296.21</v>
      </c>
      <c r="R229" t="s">
        <v>5724</v>
      </c>
      <c r="S229">
        <v>5</v>
      </c>
      <c r="T229" t="s">
        <v>34</v>
      </c>
      <c r="U229">
        <v>290000</v>
      </c>
      <c r="V229">
        <v>43500</v>
      </c>
      <c r="W229">
        <v>246500</v>
      </c>
      <c r="X229">
        <v>142580.24</v>
      </c>
      <c r="Y229">
        <v>102623.55</v>
      </c>
      <c r="Z229">
        <v>41.63</v>
      </c>
      <c r="AA229" t="s">
        <v>5776</v>
      </c>
      <c r="AB229">
        <v>2024</v>
      </c>
    </row>
    <row r="230" spans="1:28" x14ac:dyDescent="0.3">
      <c r="A230" t="s">
        <v>549</v>
      </c>
      <c r="B230" s="9">
        <v>45414</v>
      </c>
      <c r="C230" t="s">
        <v>550</v>
      </c>
      <c r="D230" t="s">
        <v>37</v>
      </c>
      <c r="E230" t="s">
        <v>38</v>
      </c>
      <c r="F230" t="s">
        <v>5756</v>
      </c>
      <c r="G230" t="s">
        <v>5733</v>
      </c>
      <c r="H230" t="s">
        <v>110</v>
      </c>
      <c r="I230" t="s">
        <v>296</v>
      </c>
      <c r="J230" t="s">
        <v>63</v>
      </c>
      <c r="K230" t="s">
        <v>5726</v>
      </c>
      <c r="L230" t="s">
        <v>90</v>
      </c>
      <c r="M230">
        <v>3</v>
      </c>
      <c r="N230">
        <v>1800</v>
      </c>
      <c r="O230">
        <v>953.45333333333338</v>
      </c>
      <c r="P230">
        <v>15</v>
      </c>
      <c r="Q230">
        <v>786.77</v>
      </c>
      <c r="R230" t="s">
        <v>5724</v>
      </c>
      <c r="S230">
        <v>5</v>
      </c>
      <c r="T230" t="s">
        <v>34</v>
      </c>
      <c r="U230">
        <v>5400</v>
      </c>
      <c r="V230">
        <v>810</v>
      </c>
      <c r="W230">
        <v>4590</v>
      </c>
      <c r="X230">
        <v>2860.36</v>
      </c>
      <c r="Y230">
        <v>942.87</v>
      </c>
      <c r="Z230">
        <v>20.54</v>
      </c>
      <c r="AA230" t="s">
        <v>5776</v>
      </c>
      <c r="AB230">
        <v>2024</v>
      </c>
    </row>
    <row r="231" spans="1:28" x14ac:dyDescent="0.3">
      <c r="A231" t="s">
        <v>551</v>
      </c>
      <c r="B231" s="9">
        <v>45455</v>
      </c>
      <c r="C231" t="s">
        <v>550</v>
      </c>
      <c r="D231" t="s">
        <v>37</v>
      </c>
      <c r="E231" t="s">
        <v>38</v>
      </c>
      <c r="F231" t="s">
        <v>5753</v>
      </c>
      <c r="G231" t="s">
        <v>5732</v>
      </c>
      <c r="H231" t="s">
        <v>184</v>
      </c>
      <c r="I231" t="s">
        <v>438</v>
      </c>
      <c r="J231" t="s">
        <v>46</v>
      </c>
      <c r="K231" t="s">
        <v>32</v>
      </c>
      <c r="L231" t="s">
        <v>5730</v>
      </c>
      <c r="M231">
        <v>3</v>
      </c>
      <c r="N231">
        <v>1800</v>
      </c>
      <c r="O231">
        <v>1146.2266666666667</v>
      </c>
      <c r="P231">
        <v>0</v>
      </c>
      <c r="Q231">
        <v>1233.1099999999999</v>
      </c>
      <c r="R231" t="s">
        <v>5724</v>
      </c>
      <c r="S231">
        <v>3</v>
      </c>
      <c r="T231" t="s">
        <v>102</v>
      </c>
      <c r="U231">
        <v>5400</v>
      </c>
      <c r="V231">
        <v>0</v>
      </c>
      <c r="W231">
        <v>5400</v>
      </c>
      <c r="X231">
        <v>3438.68</v>
      </c>
      <c r="Y231">
        <v>728.21</v>
      </c>
      <c r="Z231">
        <v>13.49</v>
      </c>
      <c r="AA231" t="s">
        <v>5780</v>
      </c>
      <c r="AB231">
        <v>2024</v>
      </c>
    </row>
    <row r="232" spans="1:28" x14ac:dyDescent="0.3">
      <c r="A232" t="s">
        <v>552</v>
      </c>
      <c r="B232" s="9">
        <v>45610</v>
      </c>
      <c r="C232" t="s">
        <v>466</v>
      </c>
      <c r="D232" t="s">
        <v>130</v>
      </c>
      <c r="E232" t="s">
        <v>38</v>
      </c>
      <c r="F232" t="s">
        <v>5759</v>
      </c>
      <c r="G232" t="s">
        <v>5729</v>
      </c>
      <c r="H232" t="s">
        <v>5740</v>
      </c>
      <c r="I232" t="s">
        <v>80</v>
      </c>
      <c r="J232" t="s">
        <v>63</v>
      </c>
      <c r="K232" t="s">
        <v>53</v>
      </c>
      <c r="L232" t="s">
        <v>90</v>
      </c>
      <c r="M232">
        <v>7</v>
      </c>
      <c r="N232">
        <v>2500</v>
      </c>
      <c r="O232">
        <v>1521.6442857142858</v>
      </c>
      <c r="P232">
        <v>10</v>
      </c>
      <c r="Q232">
        <v>718.68</v>
      </c>
      <c r="R232" t="s">
        <v>5724</v>
      </c>
      <c r="S232">
        <v>4</v>
      </c>
      <c r="T232" t="s">
        <v>34</v>
      </c>
      <c r="U232">
        <v>17500</v>
      </c>
      <c r="V232">
        <v>1750</v>
      </c>
      <c r="W232">
        <v>15750</v>
      </c>
      <c r="X232">
        <v>10651.51</v>
      </c>
      <c r="Y232">
        <v>4379.8100000000004</v>
      </c>
      <c r="Z232">
        <v>27.81</v>
      </c>
      <c r="AA232" t="s">
        <v>5786</v>
      </c>
      <c r="AB232">
        <v>2024</v>
      </c>
    </row>
    <row r="233" spans="1:28" x14ac:dyDescent="0.3">
      <c r="A233" t="s">
        <v>553</v>
      </c>
      <c r="B233" s="9">
        <v>45918</v>
      </c>
      <c r="C233" t="s">
        <v>129</v>
      </c>
      <c r="D233" t="s">
        <v>124</v>
      </c>
      <c r="E233" t="s">
        <v>28</v>
      </c>
      <c r="F233" t="s">
        <v>5760</v>
      </c>
      <c r="G233" t="s">
        <v>5723</v>
      </c>
      <c r="H233" t="s">
        <v>29</v>
      </c>
      <c r="I233" t="s">
        <v>30</v>
      </c>
      <c r="J233" t="s">
        <v>31</v>
      </c>
      <c r="K233" t="s">
        <v>5726</v>
      </c>
      <c r="L233" t="s">
        <v>54</v>
      </c>
      <c r="M233">
        <v>1</v>
      </c>
      <c r="N233">
        <v>12500</v>
      </c>
      <c r="O233">
        <v>6282.28</v>
      </c>
      <c r="P233">
        <v>15</v>
      </c>
      <c r="Q233">
        <v>1034</v>
      </c>
      <c r="R233" t="s">
        <v>5724</v>
      </c>
      <c r="S233">
        <v>5</v>
      </c>
      <c r="T233" t="s">
        <v>34</v>
      </c>
      <c r="U233">
        <v>12500</v>
      </c>
      <c r="V233">
        <v>1875</v>
      </c>
      <c r="W233">
        <v>10625</v>
      </c>
      <c r="X233">
        <v>6282.28</v>
      </c>
      <c r="Y233">
        <v>3308.72</v>
      </c>
      <c r="Z233">
        <v>31.14</v>
      </c>
      <c r="AA233" t="s">
        <v>5781</v>
      </c>
      <c r="AB233">
        <v>2025</v>
      </c>
    </row>
    <row r="234" spans="1:28" x14ac:dyDescent="0.3">
      <c r="A234" t="s">
        <v>554</v>
      </c>
      <c r="B234" s="9">
        <v>46002</v>
      </c>
      <c r="C234" t="s">
        <v>555</v>
      </c>
      <c r="D234" t="s">
        <v>281</v>
      </c>
      <c r="E234" t="s">
        <v>121</v>
      </c>
      <c r="F234" t="s">
        <v>5759</v>
      </c>
      <c r="G234" t="s">
        <v>5729</v>
      </c>
      <c r="H234" t="s">
        <v>213</v>
      </c>
      <c r="I234" t="s">
        <v>190</v>
      </c>
      <c r="J234" t="s">
        <v>40</v>
      </c>
      <c r="K234" t="s">
        <v>53</v>
      </c>
      <c r="L234" t="s">
        <v>5730</v>
      </c>
      <c r="M234">
        <v>2</v>
      </c>
      <c r="N234">
        <v>42000</v>
      </c>
      <c r="O234">
        <v>21651.46</v>
      </c>
      <c r="P234">
        <v>25</v>
      </c>
      <c r="Q234">
        <v>504</v>
      </c>
      <c r="R234" t="s">
        <v>5724</v>
      </c>
      <c r="S234" t="s">
        <v>5767</v>
      </c>
      <c r="T234" t="s">
        <v>34</v>
      </c>
      <c r="U234">
        <v>84000</v>
      </c>
      <c r="V234">
        <v>21000</v>
      </c>
      <c r="W234">
        <v>63000</v>
      </c>
      <c r="X234">
        <v>43302.92</v>
      </c>
      <c r="Y234">
        <v>19193.080000000002</v>
      </c>
      <c r="Z234">
        <v>30.47</v>
      </c>
      <c r="AA234" t="s">
        <v>5783</v>
      </c>
      <c r="AB234">
        <v>2025</v>
      </c>
    </row>
    <row r="235" spans="1:28" x14ac:dyDescent="0.3">
      <c r="A235" t="s">
        <v>556</v>
      </c>
      <c r="B235" s="9">
        <v>45922</v>
      </c>
      <c r="C235" t="s">
        <v>427</v>
      </c>
      <c r="D235" t="s">
        <v>77</v>
      </c>
      <c r="E235" t="s">
        <v>28</v>
      </c>
      <c r="F235" t="s">
        <v>5728</v>
      </c>
      <c r="G235" t="s">
        <v>5729</v>
      </c>
      <c r="H235" t="s">
        <v>169</v>
      </c>
      <c r="I235" t="s">
        <v>153</v>
      </c>
      <c r="J235" t="s">
        <v>40</v>
      </c>
      <c r="K235" t="s">
        <v>5726</v>
      </c>
      <c r="L235" t="s">
        <v>90</v>
      </c>
      <c r="M235">
        <v>3</v>
      </c>
      <c r="N235">
        <v>6500</v>
      </c>
      <c r="O235">
        <v>3519.8233333333333</v>
      </c>
      <c r="P235">
        <v>15</v>
      </c>
      <c r="Q235">
        <v>194.1</v>
      </c>
      <c r="R235" t="s">
        <v>5724</v>
      </c>
      <c r="S235">
        <v>3</v>
      </c>
      <c r="T235" t="s">
        <v>34</v>
      </c>
      <c r="U235">
        <v>19500</v>
      </c>
      <c r="V235">
        <v>2925</v>
      </c>
      <c r="W235">
        <v>16575</v>
      </c>
      <c r="X235">
        <v>10559.47</v>
      </c>
      <c r="Y235">
        <v>5821.43</v>
      </c>
      <c r="Z235">
        <v>35.119999999999997</v>
      </c>
      <c r="AA235" t="s">
        <v>5781</v>
      </c>
      <c r="AB235">
        <v>2025</v>
      </c>
    </row>
    <row r="236" spans="1:28" x14ac:dyDescent="0.3">
      <c r="A236" t="s">
        <v>557</v>
      </c>
      <c r="B236" s="9">
        <v>45535</v>
      </c>
      <c r="C236" t="s">
        <v>558</v>
      </c>
      <c r="D236" t="s">
        <v>168</v>
      </c>
      <c r="E236" t="s">
        <v>109</v>
      </c>
      <c r="F236" t="s">
        <v>5745</v>
      </c>
      <c r="G236" t="s">
        <v>5732</v>
      </c>
      <c r="H236" t="s">
        <v>223</v>
      </c>
      <c r="I236" t="s">
        <v>246</v>
      </c>
      <c r="J236" t="s">
        <v>40</v>
      </c>
      <c r="K236" t="s">
        <v>53</v>
      </c>
      <c r="L236" t="s">
        <v>33</v>
      </c>
      <c r="M236">
        <v>10</v>
      </c>
      <c r="N236">
        <v>6500</v>
      </c>
      <c r="O236">
        <v>2582.1369999999997</v>
      </c>
      <c r="P236">
        <v>30</v>
      </c>
      <c r="Q236">
        <v>383.58</v>
      </c>
      <c r="R236" t="s">
        <v>5724</v>
      </c>
      <c r="S236">
        <v>4</v>
      </c>
      <c r="T236" t="s">
        <v>34</v>
      </c>
      <c r="U236">
        <v>65000</v>
      </c>
      <c r="V236">
        <v>19500</v>
      </c>
      <c r="W236">
        <v>45500</v>
      </c>
      <c r="X236">
        <v>25821.37</v>
      </c>
      <c r="Y236">
        <v>19295.05</v>
      </c>
      <c r="Z236">
        <v>42.41</v>
      </c>
      <c r="AA236" t="s">
        <v>5789</v>
      </c>
      <c r="AB236">
        <v>2024</v>
      </c>
    </row>
    <row r="237" spans="1:28" x14ac:dyDescent="0.3">
      <c r="A237" t="s">
        <v>559</v>
      </c>
      <c r="B237" s="9">
        <v>45542</v>
      </c>
      <c r="C237" t="s">
        <v>560</v>
      </c>
      <c r="D237" t="s">
        <v>98</v>
      </c>
      <c r="E237" t="s">
        <v>38</v>
      </c>
      <c r="F237" t="s">
        <v>5731</v>
      </c>
      <c r="G237" t="s">
        <v>5732</v>
      </c>
      <c r="H237" t="s">
        <v>184</v>
      </c>
      <c r="I237" t="s">
        <v>198</v>
      </c>
      <c r="J237" t="s">
        <v>31</v>
      </c>
      <c r="K237" t="s">
        <v>5726</v>
      </c>
      <c r="L237" t="s">
        <v>90</v>
      </c>
      <c r="M237">
        <v>1</v>
      </c>
      <c r="N237">
        <v>4200</v>
      </c>
      <c r="O237">
        <v>2645.43</v>
      </c>
      <c r="P237">
        <v>20</v>
      </c>
      <c r="Q237">
        <v>256.56</v>
      </c>
      <c r="R237" t="s">
        <v>5724</v>
      </c>
      <c r="S237">
        <v>5</v>
      </c>
      <c r="T237" t="s">
        <v>34</v>
      </c>
      <c r="U237">
        <v>4200</v>
      </c>
      <c r="V237">
        <v>840</v>
      </c>
      <c r="W237">
        <v>3360</v>
      </c>
      <c r="X237">
        <v>2645.43</v>
      </c>
      <c r="Y237">
        <v>458.01</v>
      </c>
      <c r="Z237">
        <v>13.63</v>
      </c>
      <c r="AA237" t="s">
        <v>5781</v>
      </c>
      <c r="AB237">
        <v>2024</v>
      </c>
    </row>
    <row r="238" spans="1:28" x14ac:dyDescent="0.3">
      <c r="A238" t="s">
        <v>561</v>
      </c>
      <c r="B238" s="9">
        <v>45784</v>
      </c>
      <c r="C238" t="s">
        <v>562</v>
      </c>
      <c r="D238" t="s">
        <v>330</v>
      </c>
      <c r="E238" t="s">
        <v>109</v>
      </c>
      <c r="F238" t="s">
        <v>5746</v>
      </c>
      <c r="G238" t="s">
        <v>5732</v>
      </c>
      <c r="H238" t="s">
        <v>5767</v>
      </c>
      <c r="I238" t="s">
        <v>185</v>
      </c>
      <c r="J238" t="s">
        <v>31</v>
      </c>
      <c r="K238" t="s">
        <v>53</v>
      </c>
      <c r="L238" t="s">
        <v>90</v>
      </c>
      <c r="M238">
        <v>2</v>
      </c>
      <c r="N238">
        <v>9800</v>
      </c>
      <c r="O238">
        <v>4850.2150000000001</v>
      </c>
      <c r="P238">
        <v>30</v>
      </c>
      <c r="Q238">
        <v>1236.97</v>
      </c>
      <c r="R238" t="s">
        <v>64</v>
      </c>
      <c r="S238">
        <v>4</v>
      </c>
      <c r="T238" t="s">
        <v>34</v>
      </c>
      <c r="U238">
        <v>19600</v>
      </c>
      <c r="V238">
        <v>5880</v>
      </c>
      <c r="W238">
        <v>13720</v>
      </c>
      <c r="X238">
        <v>9700.43</v>
      </c>
      <c r="Y238">
        <v>2782.6</v>
      </c>
      <c r="Z238">
        <v>20.28</v>
      </c>
      <c r="AA238" t="s">
        <v>5776</v>
      </c>
      <c r="AB238">
        <v>2025</v>
      </c>
    </row>
    <row r="239" spans="1:28" x14ac:dyDescent="0.3">
      <c r="A239" t="s">
        <v>563</v>
      </c>
      <c r="B239" s="9">
        <v>45518</v>
      </c>
      <c r="C239" t="s">
        <v>564</v>
      </c>
      <c r="D239" t="s">
        <v>342</v>
      </c>
      <c r="E239" t="s">
        <v>38</v>
      </c>
      <c r="F239" t="s">
        <v>5754</v>
      </c>
      <c r="G239" t="s">
        <v>5743</v>
      </c>
      <c r="H239" t="s">
        <v>94</v>
      </c>
      <c r="I239" t="s">
        <v>95</v>
      </c>
      <c r="J239" t="s">
        <v>63</v>
      </c>
      <c r="K239" t="s">
        <v>32</v>
      </c>
      <c r="L239" t="s">
        <v>5730</v>
      </c>
      <c r="M239">
        <v>3</v>
      </c>
      <c r="N239">
        <v>2200</v>
      </c>
      <c r="O239">
        <v>1401.4033333333334</v>
      </c>
      <c r="P239">
        <v>15</v>
      </c>
      <c r="Q239">
        <v>889.87</v>
      </c>
      <c r="R239" t="s">
        <v>5724</v>
      </c>
      <c r="S239">
        <v>4</v>
      </c>
      <c r="T239" t="s">
        <v>34</v>
      </c>
      <c r="U239">
        <v>6600</v>
      </c>
      <c r="V239">
        <v>990</v>
      </c>
      <c r="W239">
        <v>5610</v>
      </c>
      <c r="X239">
        <v>4204.21</v>
      </c>
      <c r="Y239">
        <v>515.91999999999996</v>
      </c>
      <c r="Z239">
        <v>9.1999999999999993</v>
      </c>
      <c r="AA239" t="s">
        <v>5789</v>
      </c>
      <c r="AB239">
        <v>2024</v>
      </c>
    </row>
    <row r="240" spans="1:28" x14ac:dyDescent="0.3">
      <c r="A240" t="s">
        <v>565</v>
      </c>
      <c r="B240" s="9">
        <v>45727</v>
      </c>
      <c r="C240" t="s">
        <v>566</v>
      </c>
      <c r="D240" t="s">
        <v>120</v>
      </c>
      <c r="E240" t="s">
        <v>121</v>
      </c>
      <c r="F240" t="s">
        <v>5751</v>
      </c>
      <c r="G240" t="s">
        <v>5729</v>
      </c>
      <c r="H240" t="s">
        <v>44</v>
      </c>
      <c r="I240" t="s">
        <v>352</v>
      </c>
      <c r="J240" t="s">
        <v>63</v>
      </c>
      <c r="K240" t="s">
        <v>5726</v>
      </c>
      <c r="L240" t="s">
        <v>54</v>
      </c>
      <c r="M240">
        <v>2</v>
      </c>
      <c r="N240">
        <v>28000</v>
      </c>
      <c r="O240">
        <v>17767.43</v>
      </c>
      <c r="P240">
        <v>20</v>
      </c>
      <c r="Q240">
        <v>1270.96</v>
      </c>
      <c r="R240" t="s">
        <v>5724</v>
      </c>
      <c r="S240">
        <v>5</v>
      </c>
      <c r="T240" t="s">
        <v>34</v>
      </c>
      <c r="U240">
        <v>56000</v>
      </c>
      <c r="V240">
        <v>11200</v>
      </c>
      <c r="W240">
        <v>44800</v>
      </c>
      <c r="X240">
        <v>35534.86</v>
      </c>
      <c r="Y240">
        <v>7994.18</v>
      </c>
      <c r="Z240">
        <v>17.84</v>
      </c>
      <c r="AA240" t="s">
        <v>5782</v>
      </c>
      <c r="AB240">
        <v>2025</v>
      </c>
    </row>
    <row r="241" spans="1:28" x14ac:dyDescent="0.3">
      <c r="A241" t="s">
        <v>567</v>
      </c>
      <c r="B241" s="9">
        <v>45988</v>
      </c>
      <c r="C241" t="s">
        <v>568</v>
      </c>
      <c r="D241" t="s">
        <v>256</v>
      </c>
      <c r="E241" t="s">
        <v>38</v>
      </c>
      <c r="F241" t="s">
        <v>5757</v>
      </c>
      <c r="G241" t="s">
        <v>5733</v>
      </c>
      <c r="H241" t="s">
        <v>144</v>
      </c>
      <c r="I241" t="s">
        <v>145</v>
      </c>
      <c r="J241" t="s">
        <v>40</v>
      </c>
      <c r="K241" t="s">
        <v>5726</v>
      </c>
      <c r="L241" t="s">
        <v>90</v>
      </c>
      <c r="M241">
        <v>7</v>
      </c>
      <c r="N241">
        <v>4500</v>
      </c>
      <c r="O241">
        <v>2660.7957142857144</v>
      </c>
      <c r="P241">
        <v>5</v>
      </c>
      <c r="Q241">
        <v>192.15</v>
      </c>
      <c r="R241" t="s">
        <v>5724</v>
      </c>
      <c r="S241">
        <v>5</v>
      </c>
      <c r="T241" t="s">
        <v>102</v>
      </c>
      <c r="U241">
        <v>31500</v>
      </c>
      <c r="V241">
        <v>1575</v>
      </c>
      <c r="W241">
        <v>29925</v>
      </c>
      <c r="X241">
        <v>18625.57</v>
      </c>
      <c r="Y241">
        <v>11107.28</v>
      </c>
      <c r="Z241">
        <v>37.119999999999997</v>
      </c>
      <c r="AA241" t="s">
        <v>5786</v>
      </c>
      <c r="AB241">
        <v>2025</v>
      </c>
    </row>
    <row r="242" spans="1:28" x14ac:dyDescent="0.3">
      <c r="A242" t="s">
        <v>569</v>
      </c>
      <c r="B242" s="9">
        <v>46126</v>
      </c>
      <c r="C242" t="s">
        <v>309</v>
      </c>
      <c r="D242" t="s">
        <v>273</v>
      </c>
      <c r="E242" t="s">
        <v>28</v>
      </c>
      <c r="F242" t="s">
        <v>5763</v>
      </c>
      <c r="G242" t="s">
        <v>5732</v>
      </c>
      <c r="H242" t="s">
        <v>61</v>
      </c>
      <c r="I242" t="s">
        <v>62</v>
      </c>
      <c r="J242" t="s">
        <v>40</v>
      </c>
      <c r="K242" t="s">
        <v>32</v>
      </c>
      <c r="L242" t="s">
        <v>5727</v>
      </c>
      <c r="M242">
        <v>3</v>
      </c>
      <c r="N242">
        <v>32000</v>
      </c>
      <c r="O242">
        <v>17193.71</v>
      </c>
      <c r="P242">
        <v>10</v>
      </c>
      <c r="Q242">
        <v>253.57</v>
      </c>
      <c r="R242" t="s">
        <v>5724</v>
      </c>
      <c r="S242">
        <v>4</v>
      </c>
      <c r="T242" t="s">
        <v>102</v>
      </c>
      <c r="U242">
        <v>96000</v>
      </c>
      <c r="V242">
        <v>9600</v>
      </c>
      <c r="W242">
        <v>86400</v>
      </c>
      <c r="X242">
        <v>51581.13</v>
      </c>
      <c r="Y242">
        <v>34565.300000000003</v>
      </c>
      <c r="Z242">
        <v>40.01</v>
      </c>
      <c r="AA242" t="s">
        <v>5787</v>
      </c>
      <c r="AB242">
        <v>2026</v>
      </c>
    </row>
    <row r="243" spans="1:28" x14ac:dyDescent="0.3">
      <c r="A243" t="s">
        <v>570</v>
      </c>
      <c r="B243" s="9">
        <v>45778</v>
      </c>
      <c r="C243" t="s">
        <v>407</v>
      </c>
      <c r="D243" t="s">
        <v>93</v>
      </c>
      <c r="E243" t="s">
        <v>38</v>
      </c>
      <c r="F243" t="s">
        <v>5728</v>
      </c>
      <c r="G243" t="s">
        <v>5723</v>
      </c>
      <c r="H243" t="s">
        <v>29</v>
      </c>
      <c r="I243" t="s">
        <v>30</v>
      </c>
      <c r="J243" t="s">
        <v>46</v>
      </c>
      <c r="K243" t="s">
        <v>32</v>
      </c>
      <c r="L243" t="s">
        <v>33</v>
      </c>
      <c r="M243">
        <v>5</v>
      </c>
      <c r="N243">
        <v>1800</v>
      </c>
      <c r="O243">
        <v>1052.472</v>
      </c>
      <c r="P243">
        <v>5</v>
      </c>
      <c r="Q243">
        <v>628.23</v>
      </c>
      <c r="R243" t="s">
        <v>5724</v>
      </c>
      <c r="S243">
        <v>5</v>
      </c>
      <c r="T243" t="s">
        <v>34</v>
      </c>
      <c r="U243">
        <v>9000</v>
      </c>
      <c r="V243">
        <v>450</v>
      </c>
      <c r="W243">
        <v>8550</v>
      </c>
      <c r="X243">
        <v>5262.36</v>
      </c>
      <c r="Y243">
        <v>2659.41</v>
      </c>
      <c r="Z243">
        <v>31.1</v>
      </c>
      <c r="AA243" t="s">
        <v>5776</v>
      </c>
      <c r="AB243">
        <v>2025</v>
      </c>
    </row>
    <row r="244" spans="1:28" x14ac:dyDescent="0.3">
      <c r="A244" t="s">
        <v>571</v>
      </c>
      <c r="B244" s="9">
        <v>45757</v>
      </c>
      <c r="C244" t="s">
        <v>572</v>
      </c>
      <c r="D244" t="s">
        <v>268</v>
      </c>
      <c r="E244" t="s">
        <v>28</v>
      </c>
      <c r="F244" t="s">
        <v>5745</v>
      </c>
      <c r="G244" t="s">
        <v>5723</v>
      </c>
      <c r="H244" t="s">
        <v>73</v>
      </c>
      <c r="I244" t="s">
        <v>160</v>
      </c>
      <c r="J244" t="s">
        <v>31</v>
      </c>
      <c r="K244" t="s">
        <v>5726</v>
      </c>
      <c r="L244" t="s">
        <v>90</v>
      </c>
      <c r="M244">
        <v>4</v>
      </c>
      <c r="N244">
        <v>18500</v>
      </c>
      <c r="O244">
        <v>8722.2075000000004</v>
      </c>
      <c r="P244">
        <v>15</v>
      </c>
      <c r="Q244">
        <v>1393.38</v>
      </c>
      <c r="R244" t="s">
        <v>5724</v>
      </c>
      <c r="S244">
        <v>5</v>
      </c>
      <c r="T244" t="s">
        <v>41</v>
      </c>
      <c r="U244">
        <v>74000</v>
      </c>
      <c r="V244">
        <v>11100</v>
      </c>
      <c r="W244">
        <v>62900</v>
      </c>
      <c r="X244">
        <v>34888.83</v>
      </c>
      <c r="Y244">
        <v>26617.79</v>
      </c>
      <c r="Z244">
        <v>42.32</v>
      </c>
      <c r="AA244" t="s">
        <v>5787</v>
      </c>
      <c r="AB244">
        <v>2025</v>
      </c>
    </row>
    <row r="245" spans="1:28" x14ac:dyDescent="0.3">
      <c r="A245" t="s">
        <v>573</v>
      </c>
      <c r="B245" s="9">
        <v>45935</v>
      </c>
      <c r="C245" t="s">
        <v>574</v>
      </c>
      <c r="D245" t="s">
        <v>268</v>
      </c>
      <c r="E245" t="s">
        <v>28</v>
      </c>
      <c r="F245" t="s">
        <v>5735</v>
      </c>
      <c r="G245" t="s">
        <v>5743</v>
      </c>
      <c r="H245" t="s">
        <v>94</v>
      </c>
      <c r="I245" t="s">
        <v>95</v>
      </c>
      <c r="J245" t="s">
        <v>40</v>
      </c>
      <c r="K245" t="s">
        <v>53</v>
      </c>
      <c r="L245" t="s">
        <v>5730</v>
      </c>
      <c r="M245">
        <v>2</v>
      </c>
      <c r="N245">
        <v>18500</v>
      </c>
      <c r="O245">
        <v>10116.305</v>
      </c>
      <c r="P245">
        <v>15</v>
      </c>
      <c r="Q245">
        <v>697.84</v>
      </c>
      <c r="R245" t="s">
        <v>5724</v>
      </c>
      <c r="S245">
        <v>5</v>
      </c>
      <c r="T245" t="s">
        <v>34</v>
      </c>
      <c r="U245">
        <v>37000</v>
      </c>
      <c r="V245">
        <v>5550</v>
      </c>
      <c r="W245">
        <v>31450</v>
      </c>
      <c r="X245">
        <v>20232.61</v>
      </c>
      <c r="Y245">
        <v>10519.55</v>
      </c>
      <c r="Z245">
        <v>33.450000000000003</v>
      </c>
      <c r="AA245" t="s">
        <v>5784</v>
      </c>
      <c r="AB245">
        <v>2025</v>
      </c>
    </row>
    <row r="246" spans="1:28" x14ac:dyDescent="0.3">
      <c r="A246" t="s">
        <v>575</v>
      </c>
      <c r="B246" s="9">
        <v>45465</v>
      </c>
      <c r="C246" t="s">
        <v>576</v>
      </c>
      <c r="D246" t="s">
        <v>130</v>
      </c>
      <c r="E246" t="s">
        <v>38</v>
      </c>
      <c r="F246" t="s">
        <v>5757</v>
      </c>
      <c r="G246" t="s">
        <v>5743</v>
      </c>
      <c r="H246" t="s">
        <v>94</v>
      </c>
      <c r="I246" t="s">
        <v>95</v>
      </c>
      <c r="J246" t="s">
        <v>63</v>
      </c>
      <c r="K246" t="s">
        <v>5726</v>
      </c>
      <c r="L246" t="s">
        <v>5730</v>
      </c>
      <c r="M246">
        <v>2</v>
      </c>
      <c r="N246">
        <v>2500</v>
      </c>
      <c r="O246">
        <v>1412.125</v>
      </c>
      <c r="P246">
        <v>30</v>
      </c>
      <c r="Q246">
        <v>1673.87</v>
      </c>
      <c r="R246" t="s">
        <v>5724</v>
      </c>
      <c r="S246">
        <v>5</v>
      </c>
      <c r="T246" t="s">
        <v>102</v>
      </c>
      <c r="U246">
        <v>5000</v>
      </c>
      <c r="V246">
        <v>1500</v>
      </c>
      <c r="W246">
        <v>3500</v>
      </c>
      <c r="X246">
        <v>2824.25</v>
      </c>
      <c r="Y246">
        <v>-998.12</v>
      </c>
      <c r="Z246">
        <v>-28.52</v>
      </c>
      <c r="AA246" t="s">
        <v>5780</v>
      </c>
      <c r="AB246">
        <v>2024</v>
      </c>
    </row>
    <row r="247" spans="1:28" x14ac:dyDescent="0.3">
      <c r="A247" t="s">
        <v>577</v>
      </c>
      <c r="B247" s="9">
        <v>45559</v>
      </c>
      <c r="C247" t="s">
        <v>578</v>
      </c>
      <c r="D247" t="s">
        <v>89</v>
      </c>
      <c r="E247" t="s">
        <v>28</v>
      </c>
      <c r="F247" t="s">
        <v>5745</v>
      </c>
      <c r="G247" t="s">
        <v>5732</v>
      </c>
      <c r="H247" t="s">
        <v>184</v>
      </c>
      <c r="I247" t="s">
        <v>438</v>
      </c>
      <c r="J247" t="s">
        <v>40</v>
      </c>
      <c r="K247" t="s">
        <v>5726</v>
      </c>
      <c r="L247" t="s">
        <v>90</v>
      </c>
      <c r="M247">
        <v>3</v>
      </c>
      <c r="N247">
        <v>18500</v>
      </c>
      <c r="O247">
        <v>9193.6466666666656</v>
      </c>
      <c r="P247">
        <v>15</v>
      </c>
      <c r="Q247">
        <v>220.49</v>
      </c>
      <c r="R247" t="s">
        <v>5724</v>
      </c>
      <c r="S247">
        <v>5</v>
      </c>
      <c r="T247" t="s">
        <v>34</v>
      </c>
      <c r="U247">
        <v>55500</v>
      </c>
      <c r="V247">
        <v>8325</v>
      </c>
      <c r="W247">
        <v>47175</v>
      </c>
      <c r="X247">
        <v>27580.94</v>
      </c>
      <c r="Y247">
        <v>19373.57</v>
      </c>
      <c r="Z247">
        <v>41.07</v>
      </c>
      <c r="AA247" t="s">
        <v>5781</v>
      </c>
      <c r="AB247">
        <v>2024</v>
      </c>
    </row>
    <row r="248" spans="1:28" x14ac:dyDescent="0.3">
      <c r="A248" t="s">
        <v>579</v>
      </c>
      <c r="B248" s="9">
        <v>45501</v>
      </c>
      <c r="C248" t="s">
        <v>580</v>
      </c>
      <c r="D248" t="s">
        <v>152</v>
      </c>
      <c r="E248" t="s">
        <v>28</v>
      </c>
      <c r="F248" t="s">
        <v>5751</v>
      </c>
      <c r="G248" t="s">
        <v>5733</v>
      </c>
      <c r="H248" t="s">
        <v>68</v>
      </c>
      <c r="I248" t="s">
        <v>69</v>
      </c>
      <c r="J248" t="s">
        <v>63</v>
      </c>
      <c r="K248" t="s">
        <v>32</v>
      </c>
      <c r="L248" t="s">
        <v>5730</v>
      </c>
      <c r="M248">
        <v>10</v>
      </c>
      <c r="N248">
        <v>45000</v>
      </c>
      <c r="O248">
        <v>25890.938000000002</v>
      </c>
      <c r="P248">
        <v>10</v>
      </c>
      <c r="Q248">
        <v>597.41999999999996</v>
      </c>
      <c r="R248" t="s">
        <v>5724</v>
      </c>
      <c r="S248">
        <v>3</v>
      </c>
      <c r="T248" t="s">
        <v>34</v>
      </c>
      <c r="U248">
        <v>450000</v>
      </c>
      <c r="V248">
        <v>45000</v>
      </c>
      <c r="W248">
        <v>405000</v>
      </c>
      <c r="X248">
        <v>258909.38</v>
      </c>
      <c r="Y248">
        <v>145493.20000000001</v>
      </c>
      <c r="Z248">
        <v>35.92</v>
      </c>
      <c r="AA248" t="s">
        <v>5785</v>
      </c>
      <c r="AB248">
        <v>2024</v>
      </c>
    </row>
    <row r="249" spans="1:28" x14ac:dyDescent="0.3">
      <c r="A249" t="s">
        <v>581</v>
      </c>
      <c r="B249" s="9">
        <v>46032</v>
      </c>
      <c r="C249" t="s">
        <v>582</v>
      </c>
      <c r="D249" t="s">
        <v>93</v>
      </c>
      <c r="E249" t="s">
        <v>38</v>
      </c>
      <c r="F249" t="s">
        <v>5756</v>
      </c>
      <c r="G249" t="s">
        <v>5723</v>
      </c>
      <c r="H249" t="s">
        <v>131</v>
      </c>
      <c r="I249" t="s">
        <v>135</v>
      </c>
      <c r="J249" t="s">
        <v>40</v>
      </c>
      <c r="K249" t="s">
        <v>5726</v>
      </c>
      <c r="L249" t="s">
        <v>33</v>
      </c>
      <c r="M249">
        <v>2</v>
      </c>
      <c r="N249">
        <v>1800</v>
      </c>
      <c r="O249">
        <v>977.39</v>
      </c>
      <c r="P249">
        <v>25</v>
      </c>
      <c r="Q249">
        <v>1372.37</v>
      </c>
      <c r="R249" t="s">
        <v>5724</v>
      </c>
      <c r="S249">
        <v>2</v>
      </c>
      <c r="T249" t="s">
        <v>34</v>
      </c>
      <c r="U249">
        <v>3600</v>
      </c>
      <c r="V249">
        <v>900</v>
      </c>
      <c r="W249">
        <v>2700</v>
      </c>
      <c r="X249">
        <v>1954.78</v>
      </c>
      <c r="Y249">
        <v>-627.15</v>
      </c>
      <c r="Z249">
        <v>-23.23</v>
      </c>
      <c r="AA249" t="s">
        <v>5788</v>
      </c>
      <c r="AB249">
        <v>2026</v>
      </c>
    </row>
    <row r="250" spans="1:28" x14ac:dyDescent="0.3">
      <c r="A250" t="s">
        <v>583</v>
      </c>
      <c r="B250" s="9">
        <v>45430</v>
      </c>
      <c r="C250" t="s">
        <v>290</v>
      </c>
      <c r="D250" t="s">
        <v>176</v>
      </c>
      <c r="E250" t="s">
        <v>109</v>
      </c>
      <c r="F250" t="s">
        <v>5753</v>
      </c>
      <c r="G250" t="s">
        <v>5733</v>
      </c>
      <c r="H250" t="s">
        <v>5734</v>
      </c>
      <c r="I250" t="s">
        <v>57</v>
      </c>
      <c r="J250" t="s">
        <v>63</v>
      </c>
      <c r="K250" t="s">
        <v>5726</v>
      </c>
      <c r="L250" t="s">
        <v>33</v>
      </c>
      <c r="M250">
        <v>8</v>
      </c>
      <c r="N250">
        <v>28000</v>
      </c>
      <c r="O250">
        <v>13311.061250000001</v>
      </c>
      <c r="P250">
        <v>15</v>
      </c>
      <c r="Q250">
        <v>73.86</v>
      </c>
      <c r="R250" t="s">
        <v>5724</v>
      </c>
      <c r="S250">
        <v>3</v>
      </c>
      <c r="T250" t="s">
        <v>34</v>
      </c>
      <c r="U250">
        <v>224000</v>
      </c>
      <c r="V250">
        <v>33600</v>
      </c>
      <c r="W250">
        <v>190400</v>
      </c>
      <c r="X250">
        <v>106488.49</v>
      </c>
      <c r="Y250">
        <v>83837.649999999994</v>
      </c>
      <c r="Z250">
        <v>44.03</v>
      </c>
      <c r="AA250" t="s">
        <v>5776</v>
      </c>
      <c r="AB250">
        <v>2024</v>
      </c>
    </row>
    <row r="251" spans="1:28" x14ac:dyDescent="0.3">
      <c r="A251" t="s">
        <v>584</v>
      </c>
      <c r="B251" s="9">
        <v>46079</v>
      </c>
      <c r="C251" t="s">
        <v>403</v>
      </c>
      <c r="D251" t="s">
        <v>188</v>
      </c>
      <c r="E251" t="s">
        <v>121</v>
      </c>
      <c r="F251" t="s">
        <v>5759</v>
      </c>
      <c r="G251" t="s">
        <v>5733</v>
      </c>
      <c r="H251" t="s">
        <v>5734</v>
      </c>
      <c r="I251" t="s">
        <v>105</v>
      </c>
      <c r="J251" t="s">
        <v>31</v>
      </c>
      <c r="K251" t="s">
        <v>5726</v>
      </c>
      <c r="L251" t="s">
        <v>5727</v>
      </c>
      <c r="M251">
        <v>9</v>
      </c>
      <c r="N251">
        <v>12500</v>
      </c>
      <c r="O251">
        <v>7572.0044444444438</v>
      </c>
      <c r="P251">
        <v>15</v>
      </c>
      <c r="Q251">
        <v>1562.52</v>
      </c>
      <c r="R251" t="s">
        <v>64</v>
      </c>
      <c r="S251">
        <v>5</v>
      </c>
      <c r="T251" t="s">
        <v>102</v>
      </c>
      <c r="U251">
        <v>112500</v>
      </c>
      <c r="V251">
        <v>16875</v>
      </c>
      <c r="W251">
        <v>95625</v>
      </c>
      <c r="X251">
        <v>68148.039999999994</v>
      </c>
      <c r="Y251">
        <v>25914.44</v>
      </c>
      <c r="Z251">
        <v>27.1</v>
      </c>
      <c r="AA251" t="s">
        <v>5779</v>
      </c>
      <c r="AB251">
        <v>2026</v>
      </c>
    </row>
    <row r="252" spans="1:28" x14ac:dyDescent="0.3">
      <c r="A252" t="s">
        <v>585</v>
      </c>
      <c r="B252" s="9">
        <v>45335</v>
      </c>
      <c r="C252" t="s">
        <v>586</v>
      </c>
      <c r="D252" t="s">
        <v>180</v>
      </c>
      <c r="E252" t="s">
        <v>50</v>
      </c>
      <c r="F252" t="s">
        <v>5748</v>
      </c>
      <c r="G252" t="s">
        <v>5723</v>
      </c>
      <c r="H252" t="s">
        <v>73</v>
      </c>
      <c r="I252" t="s">
        <v>74</v>
      </c>
      <c r="J252" t="s">
        <v>46</v>
      </c>
      <c r="K252" t="s">
        <v>5726</v>
      </c>
      <c r="L252" t="s">
        <v>33</v>
      </c>
      <c r="M252">
        <v>6</v>
      </c>
      <c r="N252">
        <v>1200</v>
      </c>
      <c r="O252">
        <v>804.56500000000005</v>
      </c>
      <c r="P252">
        <v>10</v>
      </c>
      <c r="Q252">
        <v>1468.79</v>
      </c>
      <c r="R252" t="s">
        <v>5724</v>
      </c>
      <c r="S252">
        <v>3</v>
      </c>
      <c r="T252" t="s">
        <v>34</v>
      </c>
      <c r="U252">
        <v>7200</v>
      </c>
      <c r="V252">
        <v>720</v>
      </c>
      <c r="W252">
        <v>6480</v>
      </c>
      <c r="X252">
        <v>4827.3900000000003</v>
      </c>
      <c r="Y252">
        <v>183.82</v>
      </c>
      <c r="Z252">
        <v>2.84</v>
      </c>
      <c r="AA252" t="s">
        <v>5779</v>
      </c>
      <c r="AB252">
        <v>2024</v>
      </c>
    </row>
    <row r="253" spans="1:28" x14ac:dyDescent="0.3">
      <c r="A253" t="s">
        <v>587</v>
      </c>
      <c r="B253" s="9">
        <v>46185</v>
      </c>
      <c r="C253" t="s">
        <v>588</v>
      </c>
      <c r="D253" t="s">
        <v>124</v>
      </c>
      <c r="E253" t="s">
        <v>28</v>
      </c>
      <c r="F253" t="s">
        <v>5751</v>
      </c>
      <c r="G253" t="s">
        <v>5733</v>
      </c>
      <c r="H253" t="s">
        <v>144</v>
      </c>
      <c r="I253" t="s">
        <v>156</v>
      </c>
      <c r="J253" t="s">
        <v>63</v>
      </c>
      <c r="K253" t="s">
        <v>5726</v>
      </c>
      <c r="L253" t="s">
        <v>54</v>
      </c>
      <c r="M253">
        <v>6</v>
      </c>
      <c r="N253">
        <v>12500</v>
      </c>
      <c r="O253">
        <v>6739.5383333333339</v>
      </c>
      <c r="P253">
        <v>10</v>
      </c>
      <c r="Q253">
        <v>1312.96</v>
      </c>
      <c r="R253" t="s">
        <v>5724</v>
      </c>
      <c r="S253">
        <v>2</v>
      </c>
      <c r="T253" t="s">
        <v>102</v>
      </c>
      <c r="U253">
        <v>75000</v>
      </c>
      <c r="V253">
        <v>7500</v>
      </c>
      <c r="W253">
        <v>67500</v>
      </c>
      <c r="X253">
        <v>40437.230000000003</v>
      </c>
      <c r="Y253">
        <v>25749.81</v>
      </c>
      <c r="Z253">
        <v>38.15</v>
      </c>
      <c r="AA253" t="s">
        <v>5780</v>
      </c>
      <c r="AB253">
        <v>2026</v>
      </c>
    </row>
    <row r="254" spans="1:28" x14ac:dyDescent="0.3">
      <c r="A254" t="s">
        <v>589</v>
      </c>
      <c r="B254" s="9">
        <v>45874</v>
      </c>
      <c r="C254" t="s">
        <v>590</v>
      </c>
      <c r="D254" t="s">
        <v>89</v>
      </c>
      <c r="E254" t="s">
        <v>28</v>
      </c>
      <c r="F254" t="s">
        <v>5751</v>
      </c>
      <c r="G254" t="s">
        <v>5733</v>
      </c>
      <c r="H254" t="s">
        <v>68</v>
      </c>
      <c r="I254" t="s">
        <v>69</v>
      </c>
      <c r="J254" t="s">
        <v>63</v>
      </c>
      <c r="K254" t="s">
        <v>5726</v>
      </c>
      <c r="L254" t="s">
        <v>5730</v>
      </c>
      <c r="M254">
        <v>6</v>
      </c>
      <c r="N254">
        <v>18500</v>
      </c>
      <c r="O254">
        <v>11625.838333333333</v>
      </c>
      <c r="P254">
        <v>0</v>
      </c>
      <c r="Q254">
        <v>1262.8</v>
      </c>
      <c r="R254" t="s">
        <v>5724</v>
      </c>
      <c r="S254">
        <v>4</v>
      </c>
      <c r="T254" t="s">
        <v>34</v>
      </c>
      <c r="U254">
        <v>111000</v>
      </c>
      <c r="V254">
        <v>0</v>
      </c>
      <c r="W254">
        <v>111000</v>
      </c>
      <c r="X254">
        <v>69755.03</v>
      </c>
      <c r="Y254">
        <v>39982.17</v>
      </c>
      <c r="Z254">
        <v>36.020000000000003</v>
      </c>
      <c r="AA254" t="s">
        <v>5789</v>
      </c>
      <c r="AB254">
        <v>2025</v>
      </c>
    </row>
    <row r="255" spans="1:28" x14ac:dyDescent="0.3">
      <c r="A255" t="s">
        <v>591</v>
      </c>
      <c r="B255" s="9">
        <v>45424</v>
      </c>
      <c r="C255" t="s">
        <v>592</v>
      </c>
      <c r="D255" t="s">
        <v>49</v>
      </c>
      <c r="E255" t="s">
        <v>50</v>
      </c>
      <c r="F255" t="s">
        <v>5748</v>
      </c>
      <c r="G255" t="s">
        <v>5733</v>
      </c>
      <c r="H255" t="s">
        <v>68</v>
      </c>
      <c r="I255" t="s">
        <v>69</v>
      </c>
      <c r="J255" t="s">
        <v>31</v>
      </c>
      <c r="K255" t="s">
        <v>53</v>
      </c>
      <c r="L255" t="s">
        <v>5727</v>
      </c>
      <c r="M255">
        <v>4</v>
      </c>
      <c r="N255">
        <v>14500</v>
      </c>
      <c r="O255">
        <v>10272.955</v>
      </c>
      <c r="P255">
        <v>10</v>
      </c>
      <c r="Q255">
        <v>204.91</v>
      </c>
      <c r="R255" t="s">
        <v>64</v>
      </c>
      <c r="S255">
        <v>5</v>
      </c>
      <c r="T255" t="s">
        <v>34</v>
      </c>
      <c r="U255">
        <v>58000</v>
      </c>
      <c r="V255">
        <v>5800</v>
      </c>
      <c r="W255">
        <v>52200</v>
      </c>
      <c r="X255">
        <v>41091.82</v>
      </c>
      <c r="Y255">
        <v>10903.27</v>
      </c>
      <c r="Z255">
        <v>20.89</v>
      </c>
      <c r="AA255" t="s">
        <v>5776</v>
      </c>
      <c r="AB255">
        <v>2024</v>
      </c>
    </row>
    <row r="256" spans="1:28" x14ac:dyDescent="0.3">
      <c r="A256" t="s">
        <v>593</v>
      </c>
      <c r="B256" s="9">
        <v>46013</v>
      </c>
      <c r="C256" t="s">
        <v>594</v>
      </c>
      <c r="D256" t="s">
        <v>205</v>
      </c>
      <c r="E256" t="s">
        <v>121</v>
      </c>
      <c r="F256" t="s">
        <v>5746</v>
      </c>
      <c r="G256" t="s">
        <v>5733</v>
      </c>
      <c r="H256" t="s">
        <v>68</v>
      </c>
      <c r="I256" t="s">
        <v>69</v>
      </c>
      <c r="J256" t="s">
        <v>31</v>
      </c>
      <c r="K256" t="s">
        <v>32</v>
      </c>
      <c r="L256" t="s">
        <v>5727</v>
      </c>
      <c r="M256">
        <v>8</v>
      </c>
      <c r="N256">
        <v>55000</v>
      </c>
      <c r="O256">
        <v>33879.486250000002</v>
      </c>
      <c r="P256">
        <v>20</v>
      </c>
      <c r="Q256">
        <v>1388.03</v>
      </c>
      <c r="R256" t="s">
        <v>5724</v>
      </c>
      <c r="S256">
        <v>4</v>
      </c>
      <c r="T256" t="s">
        <v>34</v>
      </c>
      <c r="U256">
        <v>440000</v>
      </c>
      <c r="V256">
        <v>88000</v>
      </c>
      <c r="W256">
        <v>352000</v>
      </c>
      <c r="X256">
        <v>271035.89</v>
      </c>
      <c r="Y256">
        <v>79576.08</v>
      </c>
      <c r="Z256">
        <v>22.61</v>
      </c>
      <c r="AA256" t="s">
        <v>5783</v>
      </c>
      <c r="AB256">
        <v>2025</v>
      </c>
    </row>
    <row r="257" spans="1:28" x14ac:dyDescent="0.3">
      <c r="A257" t="s">
        <v>595</v>
      </c>
      <c r="B257" s="9">
        <v>46157</v>
      </c>
      <c r="C257" t="s">
        <v>596</v>
      </c>
      <c r="D257" t="s">
        <v>127</v>
      </c>
      <c r="E257" t="s">
        <v>109</v>
      </c>
      <c r="F257" t="s">
        <v>5745</v>
      </c>
      <c r="G257" t="s">
        <v>5729</v>
      </c>
      <c r="H257" t="s">
        <v>169</v>
      </c>
      <c r="I257" t="s">
        <v>153</v>
      </c>
      <c r="J257" t="s">
        <v>31</v>
      </c>
      <c r="K257" t="s">
        <v>32</v>
      </c>
      <c r="L257" t="s">
        <v>5727</v>
      </c>
      <c r="M257">
        <v>3</v>
      </c>
      <c r="N257">
        <v>16500</v>
      </c>
      <c r="O257">
        <v>9682.4933333333338</v>
      </c>
      <c r="P257">
        <v>5</v>
      </c>
      <c r="Q257">
        <v>39.020000000000003</v>
      </c>
      <c r="R257" t="s">
        <v>5724</v>
      </c>
      <c r="S257">
        <v>4</v>
      </c>
      <c r="T257" t="s">
        <v>102</v>
      </c>
      <c r="U257">
        <v>49500</v>
      </c>
      <c r="V257">
        <v>2475</v>
      </c>
      <c r="W257">
        <v>47025</v>
      </c>
      <c r="X257">
        <v>29047.48</v>
      </c>
      <c r="Y257">
        <v>17938.5</v>
      </c>
      <c r="Z257">
        <v>38.15</v>
      </c>
      <c r="AA257" t="s">
        <v>5776</v>
      </c>
      <c r="AB257">
        <v>2026</v>
      </c>
    </row>
    <row r="258" spans="1:28" x14ac:dyDescent="0.3">
      <c r="A258" t="s">
        <v>597</v>
      </c>
      <c r="B258" s="9">
        <v>45580</v>
      </c>
      <c r="C258" t="s">
        <v>43</v>
      </c>
      <c r="D258" t="s">
        <v>82</v>
      </c>
      <c r="E258" t="s">
        <v>28</v>
      </c>
      <c r="F258" t="s">
        <v>5746</v>
      </c>
      <c r="G258" t="s">
        <v>5743</v>
      </c>
      <c r="H258" t="s">
        <v>5744</v>
      </c>
      <c r="I258" t="s">
        <v>86</v>
      </c>
      <c r="J258" t="s">
        <v>63</v>
      </c>
      <c r="K258" t="s">
        <v>32</v>
      </c>
      <c r="L258" t="s">
        <v>33</v>
      </c>
      <c r="M258">
        <v>2</v>
      </c>
      <c r="N258">
        <v>72000</v>
      </c>
      <c r="O258">
        <v>51348.504999999997</v>
      </c>
      <c r="P258">
        <v>10</v>
      </c>
      <c r="Q258">
        <v>1748.79</v>
      </c>
      <c r="R258" t="s">
        <v>5724</v>
      </c>
      <c r="S258">
        <v>5</v>
      </c>
      <c r="T258" t="s">
        <v>34</v>
      </c>
      <c r="U258">
        <v>144000</v>
      </c>
      <c r="V258">
        <v>14400</v>
      </c>
      <c r="W258">
        <v>129600</v>
      </c>
      <c r="X258">
        <v>102697.01</v>
      </c>
      <c r="Y258">
        <v>25154.2</v>
      </c>
      <c r="Z258">
        <v>19.41</v>
      </c>
      <c r="AA258" t="s">
        <v>5784</v>
      </c>
      <c r="AB258">
        <v>2024</v>
      </c>
    </row>
    <row r="259" spans="1:28" x14ac:dyDescent="0.3">
      <c r="A259" t="s">
        <v>598</v>
      </c>
      <c r="B259" s="9">
        <v>46089</v>
      </c>
      <c r="C259" t="s">
        <v>599</v>
      </c>
      <c r="D259" t="s">
        <v>60</v>
      </c>
      <c r="E259" t="s">
        <v>38</v>
      </c>
      <c r="F259" t="s">
        <v>5739</v>
      </c>
      <c r="G259" t="s">
        <v>5729</v>
      </c>
      <c r="H259" t="s">
        <v>44</v>
      </c>
      <c r="I259" t="s">
        <v>352</v>
      </c>
      <c r="J259" t="s">
        <v>63</v>
      </c>
      <c r="K259" t="s">
        <v>5726</v>
      </c>
      <c r="L259" t="s">
        <v>54</v>
      </c>
      <c r="M259">
        <v>10</v>
      </c>
      <c r="N259">
        <v>3500</v>
      </c>
      <c r="O259">
        <v>1925.0700000000002</v>
      </c>
      <c r="P259">
        <v>0</v>
      </c>
      <c r="Q259">
        <v>1718.74</v>
      </c>
      <c r="R259" t="s">
        <v>5724</v>
      </c>
      <c r="S259">
        <v>2</v>
      </c>
      <c r="T259" t="s">
        <v>34</v>
      </c>
      <c r="U259">
        <v>35000</v>
      </c>
      <c r="V259">
        <v>0</v>
      </c>
      <c r="W259">
        <v>35000</v>
      </c>
      <c r="X259">
        <v>19250.7</v>
      </c>
      <c r="Y259">
        <v>14030.56</v>
      </c>
      <c r="Z259">
        <v>40.090000000000003</v>
      </c>
      <c r="AA259" t="s">
        <v>5782</v>
      </c>
      <c r="AB259">
        <v>2026</v>
      </c>
    </row>
    <row r="260" spans="1:28" x14ac:dyDescent="0.3">
      <c r="A260" t="s">
        <v>600</v>
      </c>
      <c r="B260" s="9">
        <v>45877</v>
      </c>
      <c r="C260" t="s">
        <v>601</v>
      </c>
      <c r="D260" t="s">
        <v>342</v>
      </c>
      <c r="E260" t="s">
        <v>38</v>
      </c>
      <c r="F260" t="s">
        <v>5747</v>
      </c>
      <c r="G260" t="s">
        <v>5733</v>
      </c>
      <c r="H260" t="s">
        <v>110</v>
      </c>
      <c r="I260" t="s">
        <v>296</v>
      </c>
      <c r="J260" t="s">
        <v>46</v>
      </c>
      <c r="K260" t="s">
        <v>32</v>
      </c>
      <c r="L260" t="s">
        <v>5730</v>
      </c>
      <c r="M260">
        <v>5</v>
      </c>
      <c r="N260">
        <v>2200</v>
      </c>
      <c r="O260">
        <v>1157.1860000000001</v>
      </c>
      <c r="P260">
        <v>15</v>
      </c>
      <c r="Q260">
        <v>1508.77</v>
      </c>
      <c r="R260" t="s">
        <v>5724</v>
      </c>
      <c r="S260" t="s">
        <v>5767</v>
      </c>
      <c r="T260" t="s">
        <v>34</v>
      </c>
      <c r="U260">
        <v>11000</v>
      </c>
      <c r="V260">
        <v>1650</v>
      </c>
      <c r="W260">
        <v>9350</v>
      </c>
      <c r="X260">
        <v>5785.93</v>
      </c>
      <c r="Y260">
        <v>2055.3000000000002</v>
      </c>
      <c r="Z260">
        <v>21.98</v>
      </c>
      <c r="AA260" t="s">
        <v>5789</v>
      </c>
      <c r="AB260">
        <v>2025</v>
      </c>
    </row>
    <row r="261" spans="1:28" x14ac:dyDescent="0.3">
      <c r="A261" t="s">
        <v>602</v>
      </c>
      <c r="B261" s="9">
        <v>46018</v>
      </c>
      <c r="C261" t="s">
        <v>603</v>
      </c>
      <c r="D261" t="s">
        <v>114</v>
      </c>
      <c r="E261" t="s">
        <v>28</v>
      </c>
      <c r="F261" t="s">
        <v>5739</v>
      </c>
      <c r="G261" t="s">
        <v>5733</v>
      </c>
      <c r="H261" t="s">
        <v>144</v>
      </c>
      <c r="I261" t="s">
        <v>156</v>
      </c>
      <c r="J261" t="s">
        <v>63</v>
      </c>
      <c r="K261" t="s">
        <v>53</v>
      </c>
      <c r="L261" t="s">
        <v>90</v>
      </c>
      <c r="M261">
        <v>9</v>
      </c>
      <c r="N261">
        <v>3200</v>
      </c>
      <c r="O261">
        <v>1494.4933333333333</v>
      </c>
      <c r="P261">
        <v>20</v>
      </c>
      <c r="Q261">
        <v>317.23</v>
      </c>
      <c r="R261" t="s">
        <v>5724</v>
      </c>
      <c r="S261">
        <v>4</v>
      </c>
      <c r="T261" t="s">
        <v>34</v>
      </c>
      <c r="U261">
        <v>28800</v>
      </c>
      <c r="V261">
        <v>5760</v>
      </c>
      <c r="W261">
        <v>23040</v>
      </c>
      <c r="X261">
        <v>13450.44</v>
      </c>
      <c r="Y261">
        <v>9272.33</v>
      </c>
      <c r="Z261">
        <v>40.24</v>
      </c>
      <c r="AA261" t="s">
        <v>5783</v>
      </c>
      <c r="AB261">
        <v>2025</v>
      </c>
    </row>
    <row r="262" spans="1:28" x14ac:dyDescent="0.3">
      <c r="A262" t="s">
        <v>604</v>
      </c>
      <c r="B262" s="9">
        <v>45580</v>
      </c>
      <c r="C262" t="s">
        <v>605</v>
      </c>
      <c r="D262" t="s">
        <v>60</v>
      </c>
      <c r="E262" t="s">
        <v>38</v>
      </c>
      <c r="F262" t="s">
        <v>5746</v>
      </c>
      <c r="G262" t="s">
        <v>5733</v>
      </c>
      <c r="H262" t="s">
        <v>144</v>
      </c>
      <c r="I262" t="s">
        <v>156</v>
      </c>
      <c r="J262" t="s">
        <v>46</v>
      </c>
      <c r="K262" t="s">
        <v>53</v>
      </c>
      <c r="L262" t="s">
        <v>5727</v>
      </c>
      <c r="M262">
        <v>11</v>
      </c>
      <c r="N262">
        <v>3500</v>
      </c>
      <c r="O262">
        <v>1548.0245454545454</v>
      </c>
      <c r="P262">
        <v>30</v>
      </c>
      <c r="Q262">
        <v>1018.8</v>
      </c>
      <c r="R262" t="s">
        <v>5724</v>
      </c>
      <c r="S262">
        <v>5</v>
      </c>
      <c r="T262" t="s">
        <v>41</v>
      </c>
      <c r="U262">
        <v>38500</v>
      </c>
      <c r="V262">
        <v>11550</v>
      </c>
      <c r="W262">
        <v>26950</v>
      </c>
      <c r="X262">
        <v>17028.27</v>
      </c>
      <c r="Y262">
        <v>8902.93</v>
      </c>
      <c r="Z262">
        <v>33.03</v>
      </c>
      <c r="AA262" t="s">
        <v>5784</v>
      </c>
      <c r="AB262">
        <v>2024</v>
      </c>
    </row>
    <row r="263" spans="1:28" x14ac:dyDescent="0.3">
      <c r="A263" t="s">
        <v>606</v>
      </c>
      <c r="B263" s="9">
        <v>45339</v>
      </c>
      <c r="C263" t="s">
        <v>607</v>
      </c>
      <c r="D263" t="s">
        <v>401</v>
      </c>
      <c r="E263" t="s">
        <v>109</v>
      </c>
      <c r="F263" t="s">
        <v>5725</v>
      </c>
      <c r="G263" t="s">
        <v>5723</v>
      </c>
      <c r="H263" t="s">
        <v>73</v>
      </c>
      <c r="I263" t="s">
        <v>74</v>
      </c>
      <c r="J263" t="s">
        <v>63</v>
      </c>
      <c r="K263" t="s">
        <v>32</v>
      </c>
      <c r="L263" t="s">
        <v>90</v>
      </c>
      <c r="M263">
        <v>6</v>
      </c>
      <c r="N263">
        <v>12500</v>
      </c>
      <c r="O263">
        <v>8596.1516666666666</v>
      </c>
      <c r="P263">
        <v>15</v>
      </c>
      <c r="Q263">
        <v>291.83999999999997</v>
      </c>
      <c r="R263" t="s">
        <v>5724</v>
      </c>
      <c r="S263">
        <v>4</v>
      </c>
      <c r="T263" t="s">
        <v>41</v>
      </c>
      <c r="U263">
        <v>75000</v>
      </c>
      <c r="V263">
        <v>11250</v>
      </c>
      <c r="W263">
        <v>63750</v>
      </c>
      <c r="X263">
        <v>51576.91</v>
      </c>
      <c r="Y263">
        <v>11881.25</v>
      </c>
      <c r="Z263">
        <v>18.64</v>
      </c>
      <c r="AA263" t="s">
        <v>5779</v>
      </c>
      <c r="AB263">
        <v>2024</v>
      </c>
    </row>
    <row r="264" spans="1:28" x14ac:dyDescent="0.3">
      <c r="A264" t="s">
        <v>608</v>
      </c>
      <c r="B264" s="9">
        <v>45590</v>
      </c>
      <c r="C264" t="s">
        <v>609</v>
      </c>
      <c r="D264" t="s">
        <v>117</v>
      </c>
      <c r="E264" t="s">
        <v>109</v>
      </c>
      <c r="F264" t="s">
        <v>5722</v>
      </c>
      <c r="G264" t="s">
        <v>5729</v>
      </c>
      <c r="H264" t="s">
        <v>44</v>
      </c>
      <c r="I264" t="s">
        <v>254</v>
      </c>
      <c r="J264" t="s">
        <v>63</v>
      </c>
      <c r="K264" t="s">
        <v>53</v>
      </c>
      <c r="L264" t="s">
        <v>5727</v>
      </c>
      <c r="M264">
        <v>8</v>
      </c>
      <c r="N264">
        <v>2800</v>
      </c>
      <c r="O264">
        <v>1472.9637499999999</v>
      </c>
      <c r="P264">
        <v>15</v>
      </c>
      <c r="Q264">
        <v>64.239999999999995</v>
      </c>
      <c r="R264" t="s">
        <v>5724</v>
      </c>
      <c r="S264">
        <v>3</v>
      </c>
      <c r="T264" t="s">
        <v>34</v>
      </c>
      <c r="U264">
        <v>22400</v>
      </c>
      <c r="V264">
        <v>3360</v>
      </c>
      <c r="W264">
        <v>19040</v>
      </c>
      <c r="X264">
        <v>11783.71</v>
      </c>
      <c r="Y264">
        <v>7192.05</v>
      </c>
      <c r="Z264">
        <v>37.770000000000003</v>
      </c>
      <c r="AA264" t="s">
        <v>5784</v>
      </c>
      <c r="AB264">
        <v>2024</v>
      </c>
    </row>
    <row r="265" spans="1:28" x14ac:dyDescent="0.3">
      <c r="A265" t="s">
        <v>610</v>
      </c>
      <c r="B265" s="9">
        <v>45850</v>
      </c>
      <c r="C265" t="s">
        <v>611</v>
      </c>
      <c r="D265" t="s">
        <v>152</v>
      </c>
      <c r="E265" t="s">
        <v>28</v>
      </c>
      <c r="F265" t="s">
        <v>5758</v>
      </c>
      <c r="G265" t="s">
        <v>5732</v>
      </c>
      <c r="H265" t="s">
        <v>51</v>
      </c>
      <c r="I265" t="s">
        <v>83</v>
      </c>
      <c r="J265" t="s">
        <v>63</v>
      </c>
      <c r="K265" t="s">
        <v>53</v>
      </c>
      <c r="L265" t="s">
        <v>54</v>
      </c>
      <c r="M265">
        <v>2</v>
      </c>
      <c r="N265">
        <v>45000</v>
      </c>
      <c r="O265">
        <v>32418.59</v>
      </c>
      <c r="P265">
        <v>5</v>
      </c>
      <c r="Q265">
        <v>733.73</v>
      </c>
      <c r="R265" t="s">
        <v>5724</v>
      </c>
      <c r="S265">
        <v>1</v>
      </c>
      <c r="T265" t="s">
        <v>34</v>
      </c>
      <c r="U265">
        <v>90000</v>
      </c>
      <c r="V265">
        <v>4500</v>
      </c>
      <c r="W265">
        <v>85500</v>
      </c>
      <c r="X265">
        <v>64837.18</v>
      </c>
      <c r="Y265">
        <v>19929.09</v>
      </c>
      <c r="Z265">
        <v>23.31</v>
      </c>
      <c r="AA265" t="s">
        <v>5785</v>
      </c>
      <c r="AB265">
        <v>2025</v>
      </c>
    </row>
    <row r="266" spans="1:28" x14ac:dyDescent="0.3">
      <c r="A266" t="s">
        <v>612</v>
      </c>
      <c r="B266" s="9">
        <v>46161</v>
      </c>
      <c r="C266" t="s">
        <v>613</v>
      </c>
      <c r="D266" t="s">
        <v>89</v>
      </c>
      <c r="E266" t="s">
        <v>28</v>
      </c>
      <c r="F266" t="s">
        <v>5746</v>
      </c>
      <c r="G266" t="s">
        <v>5743</v>
      </c>
      <c r="H266" t="s">
        <v>94</v>
      </c>
      <c r="I266" t="s">
        <v>95</v>
      </c>
      <c r="J266" t="s">
        <v>40</v>
      </c>
      <c r="K266" t="s">
        <v>5726</v>
      </c>
      <c r="L266" t="s">
        <v>54</v>
      </c>
      <c r="M266">
        <v>2</v>
      </c>
      <c r="N266">
        <v>18500</v>
      </c>
      <c r="O266">
        <v>11993.855</v>
      </c>
      <c r="P266">
        <v>5</v>
      </c>
      <c r="Q266">
        <v>1566.06</v>
      </c>
      <c r="R266" t="s">
        <v>5724</v>
      </c>
      <c r="S266" t="s">
        <v>5767</v>
      </c>
      <c r="T266" t="s">
        <v>34</v>
      </c>
      <c r="U266">
        <v>37000</v>
      </c>
      <c r="V266">
        <v>1850</v>
      </c>
      <c r="W266">
        <v>35150</v>
      </c>
      <c r="X266">
        <v>23987.71</v>
      </c>
      <c r="Y266">
        <v>9596.23</v>
      </c>
      <c r="Z266">
        <v>27.3</v>
      </c>
      <c r="AA266" t="s">
        <v>5776</v>
      </c>
      <c r="AB266">
        <v>2026</v>
      </c>
    </row>
    <row r="267" spans="1:28" x14ac:dyDescent="0.3">
      <c r="A267" t="s">
        <v>614</v>
      </c>
      <c r="B267" s="9">
        <v>45308</v>
      </c>
      <c r="C267" t="s">
        <v>615</v>
      </c>
      <c r="D267" t="s">
        <v>281</v>
      </c>
      <c r="E267" t="s">
        <v>121</v>
      </c>
      <c r="F267" t="s">
        <v>5745</v>
      </c>
      <c r="G267" t="s">
        <v>5723</v>
      </c>
      <c r="H267" t="s">
        <v>29</v>
      </c>
      <c r="I267" t="s">
        <v>165</v>
      </c>
      <c r="J267" t="s">
        <v>63</v>
      </c>
      <c r="K267" t="s">
        <v>53</v>
      </c>
      <c r="L267" t="s">
        <v>5727</v>
      </c>
      <c r="M267">
        <v>2</v>
      </c>
      <c r="N267">
        <v>42000</v>
      </c>
      <c r="O267">
        <v>22144.115000000002</v>
      </c>
      <c r="P267">
        <v>15</v>
      </c>
      <c r="Q267">
        <v>1101.1600000000001</v>
      </c>
      <c r="R267" t="s">
        <v>64</v>
      </c>
      <c r="S267">
        <v>3</v>
      </c>
      <c r="T267" t="s">
        <v>41</v>
      </c>
      <c r="U267">
        <v>84000</v>
      </c>
      <c r="V267">
        <v>12600</v>
      </c>
      <c r="W267">
        <v>71400</v>
      </c>
      <c r="X267">
        <v>44288.23</v>
      </c>
      <c r="Y267">
        <v>26010.61</v>
      </c>
      <c r="Z267">
        <v>36.43</v>
      </c>
      <c r="AA267" t="s">
        <v>5788</v>
      </c>
      <c r="AB267">
        <v>2024</v>
      </c>
    </row>
    <row r="268" spans="1:28" x14ac:dyDescent="0.3">
      <c r="A268" t="s">
        <v>616</v>
      </c>
      <c r="B268" s="9">
        <v>45393</v>
      </c>
      <c r="C268" t="s">
        <v>374</v>
      </c>
      <c r="D268" t="s">
        <v>127</v>
      </c>
      <c r="E268" t="s">
        <v>109</v>
      </c>
      <c r="F268" t="s">
        <v>5755</v>
      </c>
      <c r="G268" t="s">
        <v>5723</v>
      </c>
      <c r="H268" t="s">
        <v>29</v>
      </c>
      <c r="I268" t="s">
        <v>30</v>
      </c>
      <c r="J268" t="s">
        <v>46</v>
      </c>
      <c r="K268" t="s">
        <v>32</v>
      </c>
      <c r="L268" t="s">
        <v>33</v>
      </c>
      <c r="M268">
        <v>8</v>
      </c>
      <c r="N268">
        <v>16500</v>
      </c>
      <c r="O268">
        <v>8870.4562499999993</v>
      </c>
      <c r="P268">
        <v>20</v>
      </c>
      <c r="Q268">
        <v>503.99</v>
      </c>
      <c r="R268" t="s">
        <v>5724</v>
      </c>
      <c r="S268">
        <v>3</v>
      </c>
      <c r="T268" t="s">
        <v>34</v>
      </c>
      <c r="U268">
        <v>132000</v>
      </c>
      <c r="V268">
        <v>26400</v>
      </c>
      <c r="W268">
        <v>105600</v>
      </c>
      <c r="X268">
        <v>70963.649999999994</v>
      </c>
      <c r="Y268">
        <v>34132.36</v>
      </c>
      <c r="Z268">
        <v>32.32</v>
      </c>
      <c r="AA268" t="s">
        <v>5787</v>
      </c>
      <c r="AB268">
        <v>2024</v>
      </c>
    </row>
    <row r="269" spans="1:28" x14ac:dyDescent="0.3">
      <c r="A269" t="s">
        <v>617</v>
      </c>
      <c r="B269" s="9">
        <v>45961</v>
      </c>
      <c r="C269" t="s">
        <v>36</v>
      </c>
      <c r="D269" t="s">
        <v>176</v>
      </c>
      <c r="E269" t="s">
        <v>109</v>
      </c>
      <c r="F269" t="s">
        <v>5763</v>
      </c>
      <c r="G269" t="s">
        <v>5723</v>
      </c>
      <c r="H269" t="s">
        <v>73</v>
      </c>
      <c r="I269" t="s">
        <v>160</v>
      </c>
      <c r="J269" t="s">
        <v>63</v>
      </c>
      <c r="K269" t="s">
        <v>32</v>
      </c>
      <c r="L269" t="s">
        <v>5730</v>
      </c>
      <c r="M269">
        <v>4</v>
      </c>
      <c r="N269">
        <v>28000</v>
      </c>
      <c r="O269">
        <v>20211.439999999999</v>
      </c>
      <c r="P269">
        <v>0</v>
      </c>
      <c r="Q269">
        <v>1363.69</v>
      </c>
      <c r="R269" t="s">
        <v>5724</v>
      </c>
      <c r="S269">
        <v>4</v>
      </c>
      <c r="T269" t="s">
        <v>5752</v>
      </c>
      <c r="U269">
        <v>112000</v>
      </c>
      <c r="V269">
        <v>0</v>
      </c>
      <c r="W269">
        <v>112000</v>
      </c>
      <c r="X269">
        <v>80845.759999999995</v>
      </c>
      <c r="Y269">
        <v>29790.55</v>
      </c>
      <c r="Z269">
        <v>26.6</v>
      </c>
      <c r="AA269" t="s">
        <v>5784</v>
      </c>
      <c r="AB269">
        <v>2025</v>
      </c>
    </row>
    <row r="270" spans="1:28" x14ac:dyDescent="0.3">
      <c r="A270" t="s">
        <v>618</v>
      </c>
      <c r="B270" s="9">
        <v>45715</v>
      </c>
      <c r="C270" t="s">
        <v>619</v>
      </c>
      <c r="D270" t="s">
        <v>268</v>
      </c>
      <c r="E270" t="s">
        <v>28</v>
      </c>
      <c r="F270" t="s">
        <v>5735</v>
      </c>
      <c r="G270" t="s">
        <v>5733</v>
      </c>
      <c r="H270" t="s">
        <v>110</v>
      </c>
      <c r="I270" t="s">
        <v>296</v>
      </c>
      <c r="J270" t="s">
        <v>40</v>
      </c>
      <c r="K270" t="s">
        <v>5726</v>
      </c>
      <c r="L270" t="s">
        <v>90</v>
      </c>
      <c r="M270">
        <v>4</v>
      </c>
      <c r="N270">
        <v>18500</v>
      </c>
      <c r="O270">
        <v>12977.922500000001</v>
      </c>
      <c r="P270">
        <v>5</v>
      </c>
      <c r="Q270">
        <v>495.9</v>
      </c>
      <c r="R270" t="s">
        <v>5724</v>
      </c>
      <c r="S270">
        <v>4</v>
      </c>
      <c r="T270" t="s">
        <v>102</v>
      </c>
      <c r="U270">
        <v>74000</v>
      </c>
      <c r="V270">
        <v>3700</v>
      </c>
      <c r="W270">
        <v>70300</v>
      </c>
      <c r="X270">
        <v>51911.69</v>
      </c>
      <c r="Y270">
        <v>17892.41</v>
      </c>
      <c r="Z270">
        <v>25.45</v>
      </c>
      <c r="AA270" t="s">
        <v>5779</v>
      </c>
      <c r="AB270">
        <v>2025</v>
      </c>
    </row>
    <row r="271" spans="1:28" x14ac:dyDescent="0.3">
      <c r="A271" t="s">
        <v>620</v>
      </c>
      <c r="B271" s="9">
        <v>46101</v>
      </c>
      <c r="C271" t="s">
        <v>621</v>
      </c>
      <c r="D271" t="s">
        <v>176</v>
      </c>
      <c r="E271" t="s">
        <v>109</v>
      </c>
      <c r="F271" t="s">
        <v>5762</v>
      </c>
      <c r="G271" t="s">
        <v>5732</v>
      </c>
      <c r="H271" t="s">
        <v>51</v>
      </c>
      <c r="I271" t="s">
        <v>83</v>
      </c>
      <c r="J271" t="s">
        <v>31</v>
      </c>
      <c r="K271" t="s">
        <v>5726</v>
      </c>
      <c r="L271" t="s">
        <v>90</v>
      </c>
      <c r="M271">
        <v>7</v>
      </c>
      <c r="N271">
        <v>28000</v>
      </c>
      <c r="O271">
        <v>12471.84</v>
      </c>
      <c r="P271">
        <v>30</v>
      </c>
      <c r="Q271">
        <v>1436.71</v>
      </c>
      <c r="R271" t="s">
        <v>5724</v>
      </c>
      <c r="S271">
        <v>5</v>
      </c>
      <c r="T271" t="s">
        <v>34</v>
      </c>
      <c r="U271">
        <v>196000</v>
      </c>
      <c r="V271">
        <v>58800</v>
      </c>
      <c r="W271">
        <v>137200</v>
      </c>
      <c r="X271">
        <v>87302.88</v>
      </c>
      <c r="Y271">
        <v>48460.41</v>
      </c>
      <c r="Z271">
        <v>35.32</v>
      </c>
      <c r="AA271" t="s">
        <v>5782</v>
      </c>
      <c r="AB271">
        <v>2026</v>
      </c>
    </row>
    <row r="272" spans="1:28" x14ac:dyDescent="0.3">
      <c r="A272" t="s">
        <v>622</v>
      </c>
      <c r="B272" s="9">
        <v>45676</v>
      </c>
      <c r="C272" t="s">
        <v>623</v>
      </c>
      <c r="D272" t="s">
        <v>188</v>
      </c>
      <c r="E272" t="s">
        <v>121</v>
      </c>
      <c r="F272" t="s">
        <v>5742</v>
      </c>
      <c r="G272" t="s">
        <v>5732</v>
      </c>
      <c r="H272" t="s">
        <v>223</v>
      </c>
      <c r="I272" t="s">
        <v>224</v>
      </c>
      <c r="J272" t="s">
        <v>46</v>
      </c>
      <c r="K272" t="s">
        <v>53</v>
      </c>
      <c r="L272" t="s">
        <v>90</v>
      </c>
      <c r="M272">
        <v>4</v>
      </c>
      <c r="N272">
        <v>12500</v>
      </c>
      <c r="O272">
        <v>5554.0775000000003</v>
      </c>
      <c r="P272">
        <v>30</v>
      </c>
      <c r="Q272">
        <v>1746.46</v>
      </c>
      <c r="R272" t="s">
        <v>5724</v>
      </c>
      <c r="S272">
        <v>5</v>
      </c>
      <c r="T272" t="s">
        <v>34</v>
      </c>
      <c r="U272">
        <v>50000</v>
      </c>
      <c r="V272">
        <v>15000</v>
      </c>
      <c r="W272">
        <v>35000</v>
      </c>
      <c r="X272">
        <v>22216.31</v>
      </c>
      <c r="Y272">
        <v>11037.23</v>
      </c>
      <c r="Z272">
        <v>31.53</v>
      </c>
      <c r="AA272" t="s">
        <v>5788</v>
      </c>
      <c r="AB272">
        <v>2025</v>
      </c>
    </row>
    <row r="273" spans="1:28" x14ac:dyDescent="0.3">
      <c r="A273" t="s">
        <v>624</v>
      </c>
      <c r="B273" s="9">
        <v>45556</v>
      </c>
      <c r="C273" t="s">
        <v>232</v>
      </c>
      <c r="D273" t="s">
        <v>366</v>
      </c>
      <c r="E273" t="s">
        <v>28</v>
      </c>
      <c r="F273" t="s">
        <v>5745</v>
      </c>
      <c r="G273" t="s">
        <v>5732</v>
      </c>
      <c r="H273" t="s">
        <v>51</v>
      </c>
      <c r="I273" t="s">
        <v>83</v>
      </c>
      <c r="J273" t="s">
        <v>40</v>
      </c>
      <c r="K273" t="s">
        <v>53</v>
      </c>
      <c r="L273" t="s">
        <v>5730</v>
      </c>
      <c r="M273">
        <v>11</v>
      </c>
      <c r="N273">
        <v>22000</v>
      </c>
      <c r="O273">
        <v>13940.085454545455</v>
      </c>
      <c r="P273">
        <v>0</v>
      </c>
      <c r="Q273">
        <v>1008.72</v>
      </c>
      <c r="R273" t="s">
        <v>5724</v>
      </c>
      <c r="S273" t="s">
        <v>5767</v>
      </c>
      <c r="T273" t="s">
        <v>34</v>
      </c>
      <c r="U273">
        <v>242000</v>
      </c>
      <c r="V273">
        <v>0</v>
      </c>
      <c r="W273">
        <v>242000</v>
      </c>
      <c r="X273">
        <v>153340.94</v>
      </c>
      <c r="Y273">
        <v>87650.34</v>
      </c>
      <c r="Z273">
        <v>36.22</v>
      </c>
      <c r="AA273" t="s">
        <v>5781</v>
      </c>
      <c r="AB273">
        <v>2024</v>
      </c>
    </row>
    <row r="274" spans="1:28" x14ac:dyDescent="0.3">
      <c r="A274" t="s">
        <v>625</v>
      </c>
      <c r="B274" s="9">
        <v>45352</v>
      </c>
      <c r="C274" t="s">
        <v>209</v>
      </c>
      <c r="D274" t="s">
        <v>273</v>
      </c>
      <c r="E274" t="s">
        <v>28</v>
      </c>
      <c r="F274" t="s">
        <v>5725</v>
      </c>
      <c r="G274" t="s">
        <v>5729</v>
      </c>
      <c r="H274" t="s">
        <v>5740</v>
      </c>
      <c r="I274" t="s">
        <v>99</v>
      </c>
      <c r="J274" t="s">
        <v>63</v>
      </c>
      <c r="K274" t="s">
        <v>53</v>
      </c>
      <c r="L274" t="s">
        <v>90</v>
      </c>
      <c r="M274">
        <v>2</v>
      </c>
      <c r="N274">
        <v>32000</v>
      </c>
      <c r="O274">
        <v>24044.43</v>
      </c>
      <c r="P274">
        <v>5</v>
      </c>
      <c r="Q274">
        <v>735.15</v>
      </c>
      <c r="R274" t="s">
        <v>5724</v>
      </c>
      <c r="S274">
        <v>4</v>
      </c>
      <c r="T274" t="s">
        <v>34</v>
      </c>
      <c r="U274">
        <v>64000</v>
      </c>
      <c r="V274">
        <v>3200</v>
      </c>
      <c r="W274">
        <v>60800</v>
      </c>
      <c r="X274">
        <v>48088.86</v>
      </c>
      <c r="Y274">
        <v>11975.99</v>
      </c>
      <c r="Z274">
        <v>19.7</v>
      </c>
      <c r="AA274" t="s">
        <v>5782</v>
      </c>
      <c r="AB274">
        <v>2024</v>
      </c>
    </row>
    <row r="275" spans="1:28" x14ac:dyDescent="0.3">
      <c r="A275" t="s">
        <v>626</v>
      </c>
      <c r="B275" s="9">
        <v>45585</v>
      </c>
      <c r="C275" t="s">
        <v>627</v>
      </c>
      <c r="D275" t="s">
        <v>27</v>
      </c>
      <c r="E275" t="s">
        <v>28</v>
      </c>
      <c r="F275" t="s">
        <v>5750</v>
      </c>
      <c r="G275" t="s">
        <v>5729</v>
      </c>
      <c r="H275" t="s">
        <v>44</v>
      </c>
      <c r="I275" t="s">
        <v>352</v>
      </c>
      <c r="J275" t="s">
        <v>46</v>
      </c>
      <c r="K275" t="s">
        <v>32</v>
      </c>
      <c r="L275" t="s">
        <v>33</v>
      </c>
      <c r="M275">
        <v>4</v>
      </c>
      <c r="N275">
        <v>58000</v>
      </c>
      <c r="O275">
        <v>35666.732499999998</v>
      </c>
      <c r="P275">
        <v>10</v>
      </c>
      <c r="Q275">
        <v>1617.25</v>
      </c>
      <c r="R275" t="s">
        <v>5724</v>
      </c>
      <c r="S275">
        <v>5</v>
      </c>
      <c r="T275" t="s">
        <v>34</v>
      </c>
      <c r="U275">
        <v>232000</v>
      </c>
      <c r="V275">
        <v>23200</v>
      </c>
      <c r="W275">
        <v>208800</v>
      </c>
      <c r="X275">
        <v>142666.93</v>
      </c>
      <c r="Y275">
        <v>64515.82</v>
      </c>
      <c r="Z275">
        <v>30.9</v>
      </c>
      <c r="AA275" t="s">
        <v>5784</v>
      </c>
      <c r="AB275">
        <v>2024</v>
      </c>
    </row>
    <row r="276" spans="1:28" x14ac:dyDescent="0.3">
      <c r="A276" t="s">
        <v>628</v>
      </c>
      <c r="B276" s="9">
        <v>45712</v>
      </c>
      <c r="C276" t="s">
        <v>217</v>
      </c>
      <c r="D276" t="s">
        <v>205</v>
      </c>
      <c r="E276" t="s">
        <v>121</v>
      </c>
      <c r="F276" t="s">
        <v>5741</v>
      </c>
      <c r="G276" t="s">
        <v>5729</v>
      </c>
      <c r="H276" t="s">
        <v>213</v>
      </c>
      <c r="I276" t="s">
        <v>190</v>
      </c>
      <c r="J276" t="s">
        <v>63</v>
      </c>
      <c r="K276" t="s">
        <v>53</v>
      </c>
      <c r="L276" t="s">
        <v>5730</v>
      </c>
      <c r="M276">
        <v>5</v>
      </c>
      <c r="N276">
        <v>55000</v>
      </c>
      <c r="O276">
        <v>26223.321999999996</v>
      </c>
      <c r="P276">
        <v>20</v>
      </c>
      <c r="Q276">
        <v>1077.9100000000001</v>
      </c>
      <c r="R276" t="s">
        <v>5724</v>
      </c>
      <c r="S276">
        <v>4</v>
      </c>
      <c r="T276" t="s">
        <v>34</v>
      </c>
      <c r="U276">
        <v>275000</v>
      </c>
      <c r="V276">
        <v>55000</v>
      </c>
      <c r="W276">
        <v>220000</v>
      </c>
      <c r="X276">
        <v>131116.60999999999</v>
      </c>
      <c r="Y276">
        <v>87805.48</v>
      </c>
      <c r="Z276">
        <v>39.909999999999997</v>
      </c>
      <c r="AA276" t="s">
        <v>5779</v>
      </c>
      <c r="AB276">
        <v>2025</v>
      </c>
    </row>
    <row r="277" spans="1:28" x14ac:dyDescent="0.3">
      <c r="A277" t="s">
        <v>629</v>
      </c>
      <c r="B277" s="9">
        <v>45406</v>
      </c>
      <c r="C277" t="s">
        <v>278</v>
      </c>
      <c r="D277" t="s">
        <v>60</v>
      </c>
      <c r="E277" t="s">
        <v>38</v>
      </c>
      <c r="F277" t="s">
        <v>5762</v>
      </c>
      <c r="G277" t="s">
        <v>5733</v>
      </c>
      <c r="H277" t="s">
        <v>110</v>
      </c>
      <c r="I277" t="s">
        <v>111</v>
      </c>
      <c r="J277" t="s">
        <v>63</v>
      </c>
      <c r="K277" t="s">
        <v>53</v>
      </c>
      <c r="L277" t="s">
        <v>90</v>
      </c>
      <c r="M277">
        <v>4</v>
      </c>
      <c r="N277">
        <v>3500</v>
      </c>
      <c r="O277">
        <v>2063.2325000000001</v>
      </c>
      <c r="P277">
        <v>10</v>
      </c>
      <c r="Q277">
        <v>743.67</v>
      </c>
      <c r="R277" t="s">
        <v>64</v>
      </c>
      <c r="S277">
        <v>2</v>
      </c>
      <c r="T277" t="s">
        <v>102</v>
      </c>
      <c r="U277">
        <v>14000</v>
      </c>
      <c r="V277">
        <v>1400</v>
      </c>
      <c r="W277">
        <v>12600</v>
      </c>
      <c r="X277">
        <v>8252.93</v>
      </c>
      <c r="Y277">
        <v>3603.4</v>
      </c>
      <c r="Z277">
        <v>28.6</v>
      </c>
      <c r="AA277" t="s">
        <v>5787</v>
      </c>
      <c r="AB277">
        <v>2024</v>
      </c>
    </row>
    <row r="278" spans="1:28" x14ac:dyDescent="0.3">
      <c r="A278" t="s">
        <v>630</v>
      </c>
      <c r="B278" s="9">
        <v>46181</v>
      </c>
      <c r="C278" t="s">
        <v>631</v>
      </c>
      <c r="D278" t="s">
        <v>27</v>
      </c>
      <c r="E278" t="s">
        <v>28</v>
      </c>
      <c r="F278" t="s">
        <v>5751</v>
      </c>
      <c r="G278" t="s">
        <v>5733</v>
      </c>
      <c r="H278" t="s">
        <v>144</v>
      </c>
      <c r="I278" t="s">
        <v>145</v>
      </c>
      <c r="J278" t="s">
        <v>63</v>
      </c>
      <c r="K278" t="s">
        <v>5726</v>
      </c>
      <c r="L278" t="s">
        <v>33</v>
      </c>
      <c r="M278">
        <v>11</v>
      </c>
      <c r="N278">
        <v>58000</v>
      </c>
      <c r="O278">
        <v>40259.570909090915</v>
      </c>
      <c r="P278">
        <v>5</v>
      </c>
      <c r="Q278">
        <v>1680.73</v>
      </c>
      <c r="R278" t="s">
        <v>5724</v>
      </c>
      <c r="S278">
        <v>3</v>
      </c>
      <c r="T278" t="s">
        <v>5752</v>
      </c>
      <c r="U278">
        <v>638000</v>
      </c>
      <c r="V278">
        <v>31900</v>
      </c>
      <c r="W278">
        <v>606100</v>
      </c>
      <c r="X278">
        <v>442855.28</v>
      </c>
      <c r="Y278">
        <v>161563.99</v>
      </c>
      <c r="Z278">
        <v>26.66</v>
      </c>
      <c r="AA278" t="s">
        <v>5780</v>
      </c>
      <c r="AB278">
        <v>2026</v>
      </c>
    </row>
    <row r="279" spans="1:28" x14ac:dyDescent="0.3">
      <c r="A279" t="s">
        <v>632</v>
      </c>
      <c r="B279" s="9">
        <v>45736</v>
      </c>
      <c r="C279" t="s">
        <v>633</v>
      </c>
      <c r="D279" t="s">
        <v>188</v>
      </c>
      <c r="E279" t="s">
        <v>121</v>
      </c>
      <c r="F279" t="s">
        <v>5747</v>
      </c>
      <c r="G279" t="s">
        <v>5733</v>
      </c>
      <c r="H279" t="s">
        <v>68</v>
      </c>
      <c r="I279" t="s">
        <v>69</v>
      </c>
      <c r="J279" t="s">
        <v>40</v>
      </c>
      <c r="K279" t="s">
        <v>53</v>
      </c>
      <c r="L279" t="s">
        <v>5730</v>
      </c>
      <c r="M279">
        <v>9</v>
      </c>
      <c r="N279">
        <v>12500</v>
      </c>
      <c r="O279">
        <v>7183.2222222222226</v>
      </c>
      <c r="P279">
        <v>10</v>
      </c>
      <c r="Q279">
        <v>1147.6600000000001</v>
      </c>
      <c r="R279" t="s">
        <v>5724</v>
      </c>
      <c r="S279">
        <v>4</v>
      </c>
      <c r="T279" t="s">
        <v>34</v>
      </c>
      <c r="U279">
        <v>112500</v>
      </c>
      <c r="V279">
        <v>11250</v>
      </c>
      <c r="W279">
        <v>101250</v>
      </c>
      <c r="X279">
        <v>64649</v>
      </c>
      <c r="Y279">
        <v>35453.339999999997</v>
      </c>
      <c r="Z279">
        <v>35.020000000000003</v>
      </c>
      <c r="AA279" t="s">
        <v>5782</v>
      </c>
      <c r="AB279">
        <v>2025</v>
      </c>
    </row>
    <row r="280" spans="1:28" x14ac:dyDescent="0.3">
      <c r="A280" t="s">
        <v>634</v>
      </c>
      <c r="B280" s="9">
        <v>45644</v>
      </c>
      <c r="C280" t="s">
        <v>635</v>
      </c>
      <c r="D280" t="s">
        <v>130</v>
      </c>
      <c r="E280" t="s">
        <v>38</v>
      </c>
      <c r="F280" t="s">
        <v>5762</v>
      </c>
      <c r="G280" t="s">
        <v>5732</v>
      </c>
      <c r="H280" t="s">
        <v>51</v>
      </c>
      <c r="I280" t="s">
        <v>83</v>
      </c>
      <c r="J280" t="s">
        <v>63</v>
      </c>
      <c r="K280" t="s">
        <v>53</v>
      </c>
      <c r="L280" t="s">
        <v>90</v>
      </c>
      <c r="M280">
        <v>9</v>
      </c>
      <c r="N280">
        <v>2500</v>
      </c>
      <c r="O280">
        <v>1663.2966666666666</v>
      </c>
      <c r="P280">
        <v>15</v>
      </c>
      <c r="Q280">
        <v>1699.27</v>
      </c>
      <c r="R280" t="s">
        <v>5724</v>
      </c>
      <c r="S280">
        <v>4</v>
      </c>
      <c r="T280" t="s">
        <v>34</v>
      </c>
      <c r="U280">
        <v>22500</v>
      </c>
      <c r="V280">
        <v>3375</v>
      </c>
      <c r="W280">
        <v>19125</v>
      </c>
      <c r="X280">
        <v>14969.67</v>
      </c>
      <c r="Y280">
        <v>2456.06</v>
      </c>
      <c r="Z280">
        <v>12.84</v>
      </c>
      <c r="AA280" t="s">
        <v>5783</v>
      </c>
      <c r="AB280">
        <v>2024</v>
      </c>
    </row>
    <row r="281" spans="1:28" x14ac:dyDescent="0.3">
      <c r="A281" t="s">
        <v>636</v>
      </c>
      <c r="B281" s="9">
        <v>45816</v>
      </c>
      <c r="C281" t="s">
        <v>217</v>
      </c>
      <c r="D281" t="s">
        <v>37</v>
      </c>
      <c r="E281" t="s">
        <v>38</v>
      </c>
      <c r="F281" t="s">
        <v>5747</v>
      </c>
      <c r="G281" t="s">
        <v>5732</v>
      </c>
      <c r="H281" t="s">
        <v>184</v>
      </c>
      <c r="I281" t="s">
        <v>438</v>
      </c>
      <c r="J281" t="s">
        <v>40</v>
      </c>
      <c r="K281" t="s">
        <v>32</v>
      </c>
      <c r="L281" t="s">
        <v>33</v>
      </c>
      <c r="M281">
        <v>11</v>
      </c>
      <c r="N281">
        <v>1800</v>
      </c>
      <c r="O281">
        <v>1227.2336363636364</v>
      </c>
      <c r="P281">
        <v>15</v>
      </c>
      <c r="Q281">
        <v>1161.75</v>
      </c>
      <c r="R281" t="s">
        <v>5724</v>
      </c>
      <c r="S281">
        <v>5</v>
      </c>
      <c r="T281" t="s">
        <v>34</v>
      </c>
      <c r="U281">
        <v>19800</v>
      </c>
      <c r="V281">
        <v>2970</v>
      </c>
      <c r="W281">
        <v>16830</v>
      </c>
      <c r="X281">
        <v>13499.57</v>
      </c>
      <c r="Y281">
        <v>2168.6799999999998</v>
      </c>
      <c r="Z281">
        <v>12.89</v>
      </c>
      <c r="AA281" t="s">
        <v>5780</v>
      </c>
      <c r="AB281">
        <v>2025</v>
      </c>
    </row>
    <row r="282" spans="1:28" x14ac:dyDescent="0.3">
      <c r="A282" t="s">
        <v>637</v>
      </c>
      <c r="B282" s="9">
        <v>46189</v>
      </c>
      <c r="C282" t="s">
        <v>298</v>
      </c>
      <c r="D282" t="s">
        <v>60</v>
      </c>
      <c r="E282" t="s">
        <v>38</v>
      </c>
      <c r="F282" t="s">
        <v>5746</v>
      </c>
      <c r="G282" t="s">
        <v>5729</v>
      </c>
      <c r="H282" t="s">
        <v>169</v>
      </c>
      <c r="I282" t="s">
        <v>153</v>
      </c>
      <c r="J282" t="s">
        <v>31</v>
      </c>
      <c r="K282" t="s">
        <v>53</v>
      </c>
      <c r="L282" t="s">
        <v>5727</v>
      </c>
      <c r="M282">
        <v>3</v>
      </c>
      <c r="N282">
        <v>3500</v>
      </c>
      <c r="O282">
        <v>1553.8733333333332</v>
      </c>
      <c r="P282">
        <v>25</v>
      </c>
      <c r="Q282">
        <v>877.99</v>
      </c>
      <c r="R282" t="s">
        <v>5724</v>
      </c>
      <c r="S282">
        <v>4</v>
      </c>
      <c r="T282" t="s">
        <v>34</v>
      </c>
      <c r="U282">
        <v>10500</v>
      </c>
      <c r="V282">
        <v>2625</v>
      </c>
      <c r="W282">
        <v>7875</v>
      </c>
      <c r="X282">
        <v>4661.62</v>
      </c>
      <c r="Y282">
        <v>2335.39</v>
      </c>
      <c r="Z282">
        <v>29.66</v>
      </c>
      <c r="AA282" t="s">
        <v>5780</v>
      </c>
      <c r="AB282">
        <v>2026</v>
      </c>
    </row>
    <row r="283" spans="1:28" x14ac:dyDescent="0.3">
      <c r="A283" t="s">
        <v>638</v>
      </c>
      <c r="B283" s="9">
        <v>45646</v>
      </c>
      <c r="C283" t="s">
        <v>639</v>
      </c>
      <c r="D283" t="s">
        <v>89</v>
      </c>
      <c r="E283" t="s">
        <v>28</v>
      </c>
      <c r="F283" t="s">
        <v>5739</v>
      </c>
      <c r="G283" t="s">
        <v>5733</v>
      </c>
      <c r="H283" t="s">
        <v>68</v>
      </c>
      <c r="I283" t="s">
        <v>69</v>
      </c>
      <c r="J283" t="s">
        <v>63</v>
      </c>
      <c r="K283" t="s">
        <v>5726</v>
      </c>
      <c r="L283" t="s">
        <v>90</v>
      </c>
      <c r="M283">
        <v>4</v>
      </c>
      <c r="N283">
        <v>18500</v>
      </c>
      <c r="O283">
        <v>12220.67</v>
      </c>
      <c r="P283">
        <v>5</v>
      </c>
      <c r="Q283">
        <v>1526.83</v>
      </c>
      <c r="R283" t="s">
        <v>5724</v>
      </c>
      <c r="S283">
        <v>4</v>
      </c>
      <c r="T283" t="s">
        <v>102</v>
      </c>
      <c r="U283">
        <v>74000</v>
      </c>
      <c r="V283">
        <v>3700</v>
      </c>
      <c r="W283">
        <v>70300</v>
      </c>
      <c r="X283">
        <v>48882.68</v>
      </c>
      <c r="Y283">
        <v>19890.490000000002</v>
      </c>
      <c r="Z283">
        <v>28.29</v>
      </c>
      <c r="AA283" t="s">
        <v>5783</v>
      </c>
      <c r="AB283">
        <v>2024</v>
      </c>
    </row>
    <row r="284" spans="1:28" x14ac:dyDescent="0.3">
      <c r="A284" t="s">
        <v>640</v>
      </c>
      <c r="B284" s="9">
        <v>45525</v>
      </c>
      <c r="C284" t="s">
        <v>523</v>
      </c>
      <c r="D284" t="s">
        <v>159</v>
      </c>
      <c r="E284" t="s">
        <v>28</v>
      </c>
      <c r="F284" t="s">
        <v>5750</v>
      </c>
      <c r="G284" t="s">
        <v>5733</v>
      </c>
      <c r="H284" t="s">
        <v>144</v>
      </c>
      <c r="I284" t="s">
        <v>145</v>
      </c>
      <c r="J284" t="s">
        <v>46</v>
      </c>
      <c r="K284" t="s">
        <v>5726</v>
      </c>
      <c r="L284" t="s">
        <v>5730</v>
      </c>
      <c r="M284">
        <v>8</v>
      </c>
      <c r="N284">
        <v>85000</v>
      </c>
      <c r="O284">
        <v>69406.914999999994</v>
      </c>
      <c r="P284">
        <v>0</v>
      </c>
      <c r="Q284">
        <v>459.66</v>
      </c>
      <c r="R284" t="s">
        <v>5724</v>
      </c>
      <c r="S284">
        <v>5</v>
      </c>
      <c r="T284" t="s">
        <v>34</v>
      </c>
      <c r="U284">
        <v>680000</v>
      </c>
      <c r="V284">
        <v>0</v>
      </c>
      <c r="W284">
        <v>680000</v>
      </c>
      <c r="X284">
        <v>555255.31999999995</v>
      </c>
      <c r="Y284">
        <v>124285.02</v>
      </c>
      <c r="Z284">
        <v>18.28</v>
      </c>
      <c r="AA284" t="s">
        <v>5789</v>
      </c>
      <c r="AB284">
        <v>2024</v>
      </c>
    </row>
    <row r="285" spans="1:28" x14ac:dyDescent="0.3">
      <c r="A285" t="s">
        <v>641</v>
      </c>
      <c r="B285" s="9">
        <v>45774</v>
      </c>
      <c r="C285" t="s">
        <v>234</v>
      </c>
      <c r="D285" t="s">
        <v>281</v>
      </c>
      <c r="E285" t="s">
        <v>121</v>
      </c>
      <c r="F285" t="s">
        <v>5754</v>
      </c>
      <c r="G285" t="s">
        <v>5729</v>
      </c>
      <c r="H285" t="s">
        <v>213</v>
      </c>
      <c r="I285" t="s">
        <v>190</v>
      </c>
      <c r="J285" t="s">
        <v>63</v>
      </c>
      <c r="K285" t="s">
        <v>32</v>
      </c>
      <c r="L285" t="s">
        <v>90</v>
      </c>
      <c r="M285">
        <v>2</v>
      </c>
      <c r="N285">
        <v>42000</v>
      </c>
      <c r="O285">
        <v>17327.165000000001</v>
      </c>
      <c r="P285">
        <v>30</v>
      </c>
      <c r="Q285">
        <v>727.05</v>
      </c>
      <c r="R285" t="s">
        <v>5724</v>
      </c>
      <c r="S285">
        <v>4</v>
      </c>
      <c r="T285" t="s">
        <v>34</v>
      </c>
      <c r="U285">
        <v>84000</v>
      </c>
      <c r="V285">
        <v>25200</v>
      </c>
      <c r="W285">
        <v>58800</v>
      </c>
      <c r="X285">
        <v>34654.33</v>
      </c>
      <c r="Y285">
        <v>23418.62</v>
      </c>
      <c r="Z285">
        <v>39.83</v>
      </c>
      <c r="AA285" t="s">
        <v>5787</v>
      </c>
      <c r="AB285">
        <v>2025</v>
      </c>
    </row>
    <row r="286" spans="1:28" x14ac:dyDescent="0.3">
      <c r="A286" t="s">
        <v>642</v>
      </c>
      <c r="B286" s="9">
        <v>45986</v>
      </c>
      <c r="C286" t="s">
        <v>643</v>
      </c>
      <c r="D286" t="s">
        <v>152</v>
      </c>
      <c r="E286" t="s">
        <v>28</v>
      </c>
      <c r="F286" t="s">
        <v>5749</v>
      </c>
      <c r="G286" t="s">
        <v>5743</v>
      </c>
      <c r="H286" t="s">
        <v>5744</v>
      </c>
      <c r="I286" t="s">
        <v>177</v>
      </c>
      <c r="J286" t="s">
        <v>63</v>
      </c>
      <c r="K286" t="s">
        <v>53</v>
      </c>
      <c r="L286" t="s">
        <v>5730</v>
      </c>
      <c r="M286">
        <v>2</v>
      </c>
      <c r="N286">
        <v>45000</v>
      </c>
      <c r="O286">
        <v>23788.9</v>
      </c>
      <c r="P286">
        <v>10</v>
      </c>
      <c r="Q286">
        <v>165.75</v>
      </c>
      <c r="R286" t="s">
        <v>5724</v>
      </c>
      <c r="S286">
        <v>5</v>
      </c>
      <c r="T286" t="s">
        <v>34</v>
      </c>
      <c r="U286">
        <v>90000</v>
      </c>
      <c r="V286">
        <v>9000</v>
      </c>
      <c r="W286">
        <v>81000</v>
      </c>
      <c r="X286">
        <v>47577.8</v>
      </c>
      <c r="Y286">
        <v>33256.449999999997</v>
      </c>
      <c r="Z286">
        <v>41.06</v>
      </c>
      <c r="AA286" t="s">
        <v>5786</v>
      </c>
      <c r="AB286">
        <v>2025</v>
      </c>
    </row>
    <row r="287" spans="1:28" x14ac:dyDescent="0.3">
      <c r="A287" t="s">
        <v>644</v>
      </c>
      <c r="B287" s="9">
        <v>45760</v>
      </c>
      <c r="C287" t="s">
        <v>76</v>
      </c>
      <c r="D287" t="s">
        <v>256</v>
      </c>
      <c r="E287" t="s">
        <v>38</v>
      </c>
      <c r="F287" t="s">
        <v>5757</v>
      </c>
      <c r="G287" t="s">
        <v>5732</v>
      </c>
      <c r="H287" t="s">
        <v>223</v>
      </c>
      <c r="I287" t="s">
        <v>224</v>
      </c>
      <c r="J287" t="s">
        <v>31</v>
      </c>
      <c r="K287" t="s">
        <v>5726</v>
      </c>
      <c r="L287" t="s">
        <v>5730</v>
      </c>
      <c r="M287">
        <v>1</v>
      </c>
      <c r="N287">
        <v>4500</v>
      </c>
      <c r="O287">
        <v>2670.68</v>
      </c>
      <c r="P287">
        <v>15</v>
      </c>
      <c r="Q287">
        <v>1761.7</v>
      </c>
      <c r="R287" t="s">
        <v>5724</v>
      </c>
      <c r="S287">
        <v>4</v>
      </c>
      <c r="T287" t="s">
        <v>34</v>
      </c>
      <c r="U287">
        <v>4500</v>
      </c>
      <c r="V287">
        <v>675</v>
      </c>
      <c r="W287">
        <v>3825</v>
      </c>
      <c r="X287">
        <v>2670.68</v>
      </c>
      <c r="Y287">
        <v>-607.38</v>
      </c>
      <c r="Z287">
        <v>-15.88</v>
      </c>
      <c r="AA287" t="s">
        <v>5787</v>
      </c>
      <c r="AB287">
        <v>2025</v>
      </c>
    </row>
    <row r="288" spans="1:28" x14ac:dyDescent="0.3">
      <c r="A288" t="s">
        <v>645</v>
      </c>
      <c r="B288" s="9">
        <v>45519</v>
      </c>
      <c r="C288" t="s">
        <v>338</v>
      </c>
      <c r="D288" t="s">
        <v>268</v>
      </c>
      <c r="E288" t="s">
        <v>28</v>
      </c>
      <c r="F288" t="s">
        <v>5737</v>
      </c>
      <c r="G288" t="s">
        <v>5723</v>
      </c>
      <c r="H288" t="s">
        <v>131</v>
      </c>
      <c r="I288" t="s">
        <v>132</v>
      </c>
      <c r="J288" t="s">
        <v>46</v>
      </c>
      <c r="K288" t="s">
        <v>32</v>
      </c>
      <c r="L288" t="s">
        <v>90</v>
      </c>
      <c r="M288">
        <v>8</v>
      </c>
      <c r="N288">
        <v>18500</v>
      </c>
      <c r="O288">
        <v>12306.99</v>
      </c>
      <c r="P288">
        <v>10</v>
      </c>
      <c r="Q288">
        <v>275.3</v>
      </c>
      <c r="R288" t="s">
        <v>5724</v>
      </c>
      <c r="S288">
        <v>3</v>
      </c>
      <c r="T288" t="s">
        <v>34</v>
      </c>
      <c r="U288">
        <v>148000</v>
      </c>
      <c r="V288">
        <v>14800</v>
      </c>
      <c r="W288">
        <v>133200</v>
      </c>
      <c r="X288">
        <v>98455.92</v>
      </c>
      <c r="Y288">
        <v>34468.78</v>
      </c>
      <c r="Z288">
        <v>25.88</v>
      </c>
      <c r="AA288" t="s">
        <v>5789</v>
      </c>
      <c r="AB288">
        <v>2024</v>
      </c>
    </row>
    <row r="289" spans="1:28" x14ac:dyDescent="0.3">
      <c r="A289" t="s">
        <v>646</v>
      </c>
      <c r="B289" s="9">
        <v>45987</v>
      </c>
      <c r="C289" t="s">
        <v>592</v>
      </c>
      <c r="D289" t="s">
        <v>366</v>
      </c>
      <c r="E289" t="s">
        <v>28</v>
      </c>
      <c r="F289" t="s">
        <v>5738</v>
      </c>
      <c r="G289" t="s">
        <v>5723</v>
      </c>
      <c r="H289" t="s">
        <v>131</v>
      </c>
      <c r="I289" t="s">
        <v>135</v>
      </c>
      <c r="J289" t="s">
        <v>40</v>
      </c>
      <c r="K289" t="s">
        <v>53</v>
      </c>
      <c r="L289" t="s">
        <v>5730</v>
      </c>
      <c r="M289">
        <v>8</v>
      </c>
      <c r="N289">
        <v>22000</v>
      </c>
      <c r="O289">
        <v>12295.174999999999</v>
      </c>
      <c r="P289">
        <v>30</v>
      </c>
      <c r="Q289">
        <v>1722.24</v>
      </c>
      <c r="R289" t="s">
        <v>5724</v>
      </c>
      <c r="S289">
        <v>5</v>
      </c>
      <c r="T289" t="s">
        <v>5752</v>
      </c>
      <c r="U289">
        <v>176000</v>
      </c>
      <c r="V289">
        <v>52800</v>
      </c>
      <c r="W289">
        <v>123200</v>
      </c>
      <c r="X289">
        <v>98361.4</v>
      </c>
      <c r="Y289">
        <v>23116.36</v>
      </c>
      <c r="Z289">
        <v>18.760000000000002</v>
      </c>
      <c r="AA289" t="s">
        <v>5786</v>
      </c>
      <c r="AB289">
        <v>2025</v>
      </c>
    </row>
    <row r="290" spans="1:28" x14ac:dyDescent="0.3">
      <c r="A290" t="s">
        <v>647</v>
      </c>
      <c r="B290" s="9">
        <v>46081</v>
      </c>
      <c r="C290" t="s">
        <v>648</v>
      </c>
      <c r="D290" t="s">
        <v>120</v>
      </c>
      <c r="E290" t="s">
        <v>121</v>
      </c>
      <c r="F290" t="s">
        <v>5745</v>
      </c>
      <c r="G290" t="s">
        <v>5732</v>
      </c>
      <c r="H290" t="s">
        <v>51</v>
      </c>
      <c r="I290" t="s">
        <v>52</v>
      </c>
      <c r="J290" t="s">
        <v>63</v>
      </c>
      <c r="K290" t="s">
        <v>32</v>
      </c>
      <c r="L290" t="s">
        <v>90</v>
      </c>
      <c r="M290">
        <v>2</v>
      </c>
      <c r="N290">
        <v>28000</v>
      </c>
      <c r="O290">
        <v>20910.78</v>
      </c>
      <c r="P290">
        <v>5</v>
      </c>
      <c r="Q290">
        <v>40.11</v>
      </c>
      <c r="R290" t="s">
        <v>5724</v>
      </c>
      <c r="S290">
        <v>4</v>
      </c>
      <c r="T290" t="s">
        <v>34</v>
      </c>
      <c r="U290">
        <v>56000</v>
      </c>
      <c r="V290">
        <v>2800</v>
      </c>
      <c r="W290">
        <v>53200</v>
      </c>
      <c r="X290">
        <v>41821.56</v>
      </c>
      <c r="Y290">
        <v>11338.33</v>
      </c>
      <c r="Z290">
        <v>21.31</v>
      </c>
      <c r="AA290" t="s">
        <v>5779</v>
      </c>
      <c r="AB290">
        <v>2026</v>
      </c>
    </row>
    <row r="291" spans="1:28" x14ac:dyDescent="0.3">
      <c r="A291" t="s">
        <v>649</v>
      </c>
      <c r="B291" s="9">
        <v>45863</v>
      </c>
      <c r="C291" t="s">
        <v>650</v>
      </c>
      <c r="D291" t="s">
        <v>168</v>
      </c>
      <c r="E291" t="s">
        <v>109</v>
      </c>
      <c r="F291" t="s">
        <v>5742</v>
      </c>
      <c r="G291" t="s">
        <v>5732</v>
      </c>
      <c r="H291" t="s">
        <v>51</v>
      </c>
      <c r="I291" t="s">
        <v>83</v>
      </c>
      <c r="J291" t="s">
        <v>31</v>
      </c>
      <c r="K291" t="s">
        <v>53</v>
      </c>
      <c r="L291" t="s">
        <v>33</v>
      </c>
      <c r="M291">
        <v>4</v>
      </c>
      <c r="N291">
        <v>6500</v>
      </c>
      <c r="O291">
        <v>3982.6149999999998</v>
      </c>
      <c r="P291">
        <v>0</v>
      </c>
      <c r="Q291">
        <v>713.99</v>
      </c>
      <c r="R291" t="s">
        <v>5724</v>
      </c>
      <c r="S291">
        <v>5</v>
      </c>
      <c r="T291" t="s">
        <v>34</v>
      </c>
      <c r="U291">
        <v>26000</v>
      </c>
      <c r="V291">
        <v>0</v>
      </c>
      <c r="W291">
        <v>26000</v>
      </c>
      <c r="X291">
        <v>15930.46</v>
      </c>
      <c r="Y291">
        <v>9355.5499999999993</v>
      </c>
      <c r="Z291">
        <v>35.979999999999997</v>
      </c>
      <c r="AA291" t="s">
        <v>5785</v>
      </c>
      <c r="AB291">
        <v>2025</v>
      </c>
    </row>
    <row r="292" spans="1:28" x14ac:dyDescent="0.3">
      <c r="A292" t="s">
        <v>651</v>
      </c>
      <c r="B292" s="9">
        <v>46174</v>
      </c>
      <c r="C292" t="s">
        <v>652</v>
      </c>
      <c r="D292" t="s">
        <v>342</v>
      </c>
      <c r="E292" t="s">
        <v>38</v>
      </c>
      <c r="F292" t="s">
        <v>5767</v>
      </c>
      <c r="G292" t="s">
        <v>5723</v>
      </c>
      <c r="H292" t="s">
        <v>29</v>
      </c>
      <c r="I292" t="s">
        <v>30</v>
      </c>
      <c r="J292" t="s">
        <v>40</v>
      </c>
      <c r="K292" t="s">
        <v>32</v>
      </c>
      <c r="L292" t="s">
        <v>5727</v>
      </c>
      <c r="M292">
        <v>5</v>
      </c>
      <c r="N292">
        <v>2200</v>
      </c>
      <c r="O292">
        <v>1753.482</v>
      </c>
      <c r="P292">
        <v>0</v>
      </c>
      <c r="Q292">
        <v>1551.39</v>
      </c>
      <c r="R292" t="s">
        <v>5724</v>
      </c>
      <c r="S292">
        <v>3</v>
      </c>
      <c r="T292" t="s">
        <v>34</v>
      </c>
      <c r="U292">
        <v>11000</v>
      </c>
      <c r="V292">
        <v>0</v>
      </c>
      <c r="W292">
        <v>11000</v>
      </c>
      <c r="X292">
        <v>8767.41</v>
      </c>
      <c r="Y292">
        <v>681.2</v>
      </c>
      <c r="Z292">
        <v>6.19</v>
      </c>
      <c r="AA292" t="s">
        <v>5780</v>
      </c>
      <c r="AB292">
        <v>2026</v>
      </c>
    </row>
    <row r="293" spans="1:28" x14ac:dyDescent="0.3">
      <c r="A293" t="s">
        <v>653</v>
      </c>
      <c r="B293" s="9">
        <v>45727</v>
      </c>
      <c r="C293" t="s">
        <v>461</v>
      </c>
      <c r="D293" t="s">
        <v>654</v>
      </c>
      <c r="E293" t="s">
        <v>109</v>
      </c>
      <c r="F293" t="s">
        <v>5739</v>
      </c>
      <c r="G293" t="s">
        <v>5733</v>
      </c>
      <c r="H293" t="s">
        <v>5734</v>
      </c>
      <c r="I293" t="s">
        <v>105</v>
      </c>
      <c r="J293" t="s">
        <v>63</v>
      </c>
      <c r="K293" t="s">
        <v>32</v>
      </c>
      <c r="L293" t="s">
        <v>5730</v>
      </c>
      <c r="M293">
        <v>7</v>
      </c>
      <c r="N293">
        <v>6500</v>
      </c>
      <c r="O293">
        <v>3524.87</v>
      </c>
      <c r="P293">
        <v>25</v>
      </c>
      <c r="Q293">
        <v>1572.93</v>
      </c>
      <c r="R293" t="s">
        <v>5724</v>
      </c>
      <c r="S293">
        <v>4</v>
      </c>
      <c r="T293" t="s">
        <v>41</v>
      </c>
      <c r="U293">
        <v>45500</v>
      </c>
      <c r="V293">
        <v>11375</v>
      </c>
      <c r="W293">
        <v>34125</v>
      </c>
      <c r="X293">
        <v>24674.09</v>
      </c>
      <c r="Y293">
        <v>7877.98</v>
      </c>
      <c r="Z293">
        <v>23.09</v>
      </c>
      <c r="AA293" t="s">
        <v>5782</v>
      </c>
      <c r="AB293">
        <v>2025</v>
      </c>
    </row>
    <row r="294" spans="1:28" x14ac:dyDescent="0.3">
      <c r="A294" t="s">
        <v>655</v>
      </c>
      <c r="B294" s="9">
        <v>45996</v>
      </c>
      <c r="C294" t="s">
        <v>656</v>
      </c>
      <c r="D294" t="s">
        <v>114</v>
      </c>
      <c r="E294" t="s">
        <v>28</v>
      </c>
      <c r="F294" t="s">
        <v>5747</v>
      </c>
      <c r="G294" t="s">
        <v>5729</v>
      </c>
      <c r="H294" t="s">
        <v>44</v>
      </c>
      <c r="I294" t="s">
        <v>45</v>
      </c>
      <c r="J294" t="s">
        <v>31</v>
      </c>
      <c r="K294" t="s">
        <v>5726</v>
      </c>
      <c r="L294" t="s">
        <v>33</v>
      </c>
      <c r="M294">
        <v>2</v>
      </c>
      <c r="N294">
        <v>3200</v>
      </c>
      <c r="O294">
        <v>1809.575</v>
      </c>
      <c r="P294">
        <v>20</v>
      </c>
      <c r="Q294">
        <v>941.54</v>
      </c>
      <c r="R294" t="s">
        <v>5724</v>
      </c>
      <c r="S294">
        <v>4</v>
      </c>
      <c r="T294" t="s">
        <v>34</v>
      </c>
      <c r="U294">
        <v>6400</v>
      </c>
      <c r="V294">
        <v>1280</v>
      </c>
      <c r="W294">
        <v>5120</v>
      </c>
      <c r="X294">
        <v>3619.15</v>
      </c>
      <c r="Y294">
        <v>559.30999999999995</v>
      </c>
      <c r="Z294">
        <v>10.92</v>
      </c>
      <c r="AA294" t="s">
        <v>5783</v>
      </c>
      <c r="AB294">
        <v>2025</v>
      </c>
    </row>
    <row r="295" spans="1:28" x14ac:dyDescent="0.3">
      <c r="A295" t="s">
        <v>657</v>
      </c>
      <c r="B295" s="9">
        <v>45782</v>
      </c>
      <c r="C295" t="s">
        <v>658</v>
      </c>
      <c r="D295" t="s">
        <v>183</v>
      </c>
      <c r="E295" t="s">
        <v>50</v>
      </c>
      <c r="F295" t="s">
        <v>5725</v>
      </c>
      <c r="G295" t="s">
        <v>5723</v>
      </c>
      <c r="H295" t="s">
        <v>29</v>
      </c>
      <c r="I295" t="s">
        <v>165</v>
      </c>
      <c r="J295" t="s">
        <v>31</v>
      </c>
      <c r="K295" t="s">
        <v>53</v>
      </c>
      <c r="L295" t="s">
        <v>33</v>
      </c>
      <c r="M295">
        <v>9</v>
      </c>
      <c r="N295">
        <v>450</v>
      </c>
      <c r="O295">
        <v>249.31333333333336</v>
      </c>
      <c r="P295">
        <v>10</v>
      </c>
      <c r="Q295">
        <v>54.67</v>
      </c>
      <c r="R295" t="s">
        <v>5724</v>
      </c>
      <c r="S295">
        <v>5</v>
      </c>
      <c r="T295" t="s">
        <v>34</v>
      </c>
      <c r="U295">
        <v>4050</v>
      </c>
      <c r="V295">
        <v>405</v>
      </c>
      <c r="W295">
        <v>3645</v>
      </c>
      <c r="X295">
        <v>2243.8200000000002</v>
      </c>
      <c r="Y295">
        <v>1346.51</v>
      </c>
      <c r="Z295">
        <v>36.94</v>
      </c>
      <c r="AA295" t="s">
        <v>5776</v>
      </c>
      <c r="AB295">
        <v>2025</v>
      </c>
    </row>
    <row r="296" spans="1:28" x14ac:dyDescent="0.3">
      <c r="A296" t="s">
        <v>659</v>
      </c>
      <c r="B296" s="9">
        <v>45689</v>
      </c>
      <c r="C296" t="s">
        <v>572</v>
      </c>
      <c r="D296" t="s">
        <v>276</v>
      </c>
      <c r="E296" t="s">
        <v>121</v>
      </c>
      <c r="F296" t="s">
        <v>5746</v>
      </c>
      <c r="G296" t="s">
        <v>5733</v>
      </c>
      <c r="H296" t="s">
        <v>5734</v>
      </c>
      <c r="I296" t="s">
        <v>57</v>
      </c>
      <c r="J296" t="s">
        <v>46</v>
      </c>
      <c r="K296" t="s">
        <v>5726</v>
      </c>
      <c r="L296" t="s">
        <v>54</v>
      </c>
      <c r="M296">
        <v>4</v>
      </c>
      <c r="N296">
        <v>10500</v>
      </c>
      <c r="O296">
        <v>4719.6400000000003</v>
      </c>
      <c r="P296">
        <v>20</v>
      </c>
      <c r="Q296">
        <v>1250.95</v>
      </c>
      <c r="R296" t="s">
        <v>5724</v>
      </c>
      <c r="S296">
        <v>4</v>
      </c>
      <c r="T296" t="s">
        <v>34</v>
      </c>
      <c r="U296">
        <v>42000</v>
      </c>
      <c r="V296">
        <v>8400</v>
      </c>
      <c r="W296">
        <v>33600</v>
      </c>
      <c r="X296">
        <v>18878.560000000001</v>
      </c>
      <c r="Y296">
        <v>13470.49</v>
      </c>
      <c r="Z296">
        <v>40.090000000000003</v>
      </c>
      <c r="AA296" t="s">
        <v>5779</v>
      </c>
      <c r="AB296">
        <v>2025</v>
      </c>
    </row>
    <row r="297" spans="1:28" x14ac:dyDescent="0.3">
      <c r="A297" t="s">
        <v>660</v>
      </c>
      <c r="B297" s="9">
        <v>46132</v>
      </c>
      <c r="C297" t="s">
        <v>661</v>
      </c>
      <c r="D297" t="s">
        <v>152</v>
      </c>
      <c r="E297" t="s">
        <v>28</v>
      </c>
      <c r="F297" t="s">
        <v>5741</v>
      </c>
      <c r="G297" t="s">
        <v>5733</v>
      </c>
      <c r="H297" t="s">
        <v>144</v>
      </c>
      <c r="I297" t="s">
        <v>145</v>
      </c>
      <c r="J297" t="s">
        <v>63</v>
      </c>
      <c r="K297" t="s">
        <v>5726</v>
      </c>
      <c r="L297" t="s">
        <v>33</v>
      </c>
      <c r="M297">
        <v>4</v>
      </c>
      <c r="N297">
        <v>45000</v>
      </c>
      <c r="O297">
        <v>27462.072499999998</v>
      </c>
      <c r="P297">
        <v>20</v>
      </c>
      <c r="Q297">
        <v>769.31</v>
      </c>
      <c r="R297" t="s">
        <v>5724</v>
      </c>
      <c r="S297">
        <v>4</v>
      </c>
      <c r="T297" t="s">
        <v>34</v>
      </c>
      <c r="U297">
        <v>180000</v>
      </c>
      <c r="V297">
        <v>36000</v>
      </c>
      <c r="W297">
        <v>144000</v>
      </c>
      <c r="X297">
        <v>109848.29</v>
      </c>
      <c r="Y297">
        <v>33382.400000000001</v>
      </c>
      <c r="Z297">
        <v>23.18</v>
      </c>
      <c r="AA297" t="s">
        <v>5787</v>
      </c>
      <c r="AB297">
        <v>2026</v>
      </c>
    </row>
    <row r="298" spans="1:28" x14ac:dyDescent="0.3">
      <c r="A298" t="s">
        <v>662</v>
      </c>
      <c r="B298" s="9">
        <v>46127</v>
      </c>
      <c r="C298" t="s">
        <v>663</v>
      </c>
      <c r="D298" t="s">
        <v>330</v>
      </c>
      <c r="E298" t="s">
        <v>109</v>
      </c>
      <c r="F298" t="s">
        <v>5755</v>
      </c>
      <c r="G298" t="s">
        <v>5733</v>
      </c>
      <c r="H298" t="s">
        <v>5734</v>
      </c>
      <c r="I298" t="s">
        <v>57</v>
      </c>
      <c r="J298" t="s">
        <v>31</v>
      </c>
      <c r="K298" t="s">
        <v>53</v>
      </c>
      <c r="L298" t="s">
        <v>5727</v>
      </c>
      <c r="M298">
        <v>4</v>
      </c>
      <c r="N298">
        <v>9800</v>
      </c>
      <c r="O298">
        <v>6015.6225000000004</v>
      </c>
      <c r="P298">
        <v>15</v>
      </c>
      <c r="Q298">
        <v>1005.12</v>
      </c>
      <c r="R298" t="s">
        <v>5724</v>
      </c>
      <c r="S298">
        <v>5</v>
      </c>
      <c r="T298" t="s">
        <v>34</v>
      </c>
      <c r="U298">
        <v>39200</v>
      </c>
      <c r="V298">
        <v>5880</v>
      </c>
      <c r="W298">
        <v>33320</v>
      </c>
      <c r="X298">
        <v>24062.49</v>
      </c>
      <c r="Y298">
        <v>8252.39</v>
      </c>
      <c r="Z298">
        <v>24.77</v>
      </c>
      <c r="AA298" t="s">
        <v>5787</v>
      </c>
      <c r="AB298">
        <v>2026</v>
      </c>
    </row>
    <row r="299" spans="1:28" x14ac:dyDescent="0.3">
      <c r="A299" t="s">
        <v>664</v>
      </c>
      <c r="B299" s="9">
        <v>45688</v>
      </c>
      <c r="C299" t="s">
        <v>665</v>
      </c>
      <c r="D299" t="s">
        <v>408</v>
      </c>
      <c r="E299" t="s">
        <v>38</v>
      </c>
      <c r="F299" t="s">
        <v>5755</v>
      </c>
      <c r="G299" t="s">
        <v>5729</v>
      </c>
      <c r="H299" t="s">
        <v>169</v>
      </c>
      <c r="I299" t="s">
        <v>153</v>
      </c>
      <c r="J299" t="s">
        <v>63</v>
      </c>
      <c r="K299" t="s">
        <v>5726</v>
      </c>
      <c r="L299" t="s">
        <v>5727</v>
      </c>
      <c r="M299">
        <v>8</v>
      </c>
      <c r="N299">
        <v>1800</v>
      </c>
      <c r="O299">
        <v>1056.1324999999999</v>
      </c>
      <c r="P299">
        <v>5</v>
      </c>
      <c r="Q299">
        <v>1348.6</v>
      </c>
      <c r="R299" t="s">
        <v>5724</v>
      </c>
      <c r="S299">
        <v>5</v>
      </c>
      <c r="T299" t="s">
        <v>5752</v>
      </c>
      <c r="U299">
        <v>14400</v>
      </c>
      <c r="V299">
        <v>720</v>
      </c>
      <c r="W299">
        <v>13680</v>
      </c>
      <c r="X299">
        <v>8449.06</v>
      </c>
      <c r="Y299">
        <v>3882.34</v>
      </c>
      <c r="Z299">
        <v>28.38</v>
      </c>
      <c r="AA299" t="s">
        <v>5788</v>
      </c>
      <c r="AB299">
        <v>2025</v>
      </c>
    </row>
    <row r="300" spans="1:28" x14ac:dyDescent="0.3">
      <c r="A300" t="s">
        <v>666</v>
      </c>
      <c r="B300" s="9">
        <v>45758</v>
      </c>
      <c r="C300" t="s">
        <v>667</v>
      </c>
      <c r="D300" t="s">
        <v>180</v>
      </c>
      <c r="E300" t="s">
        <v>50</v>
      </c>
      <c r="F300" t="s">
        <v>5737</v>
      </c>
      <c r="G300" t="s">
        <v>5729</v>
      </c>
      <c r="H300" t="s">
        <v>44</v>
      </c>
      <c r="I300" t="s">
        <v>352</v>
      </c>
      <c r="J300" t="s">
        <v>63</v>
      </c>
      <c r="K300" t="s">
        <v>53</v>
      </c>
      <c r="L300" t="s">
        <v>5727</v>
      </c>
      <c r="M300">
        <v>1</v>
      </c>
      <c r="N300">
        <v>1200</v>
      </c>
      <c r="O300">
        <v>901.83</v>
      </c>
      <c r="P300">
        <v>5</v>
      </c>
      <c r="Q300">
        <v>1688.17</v>
      </c>
      <c r="R300" t="s">
        <v>5724</v>
      </c>
      <c r="S300">
        <v>5</v>
      </c>
      <c r="T300" t="s">
        <v>34</v>
      </c>
      <c r="U300">
        <v>1200</v>
      </c>
      <c r="V300">
        <v>60</v>
      </c>
      <c r="W300">
        <v>1140</v>
      </c>
      <c r="X300">
        <v>901.83</v>
      </c>
      <c r="Y300">
        <v>-1450</v>
      </c>
      <c r="Z300">
        <v>-127.19</v>
      </c>
      <c r="AA300" t="s">
        <v>5787</v>
      </c>
      <c r="AB300">
        <v>2025</v>
      </c>
    </row>
    <row r="301" spans="1:28" x14ac:dyDescent="0.3">
      <c r="A301" t="s">
        <v>668</v>
      </c>
      <c r="B301" s="9">
        <v>45560</v>
      </c>
      <c r="C301" t="s">
        <v>236</v>
      </c>
      <c r="D301" t="s">
        <v>212</v>
      </c>
      <c r="E301" t="s">
        <v>28</v>
      </c>
      <c r="F301" t="s">
        <v>5738</v>
      </c>
      <c r="G301" t="s">
        <v>5743</v>
      </c>
      <c r="H301" t="s">
        <v>5744</v>
      </c>
      <c r="I301" t="s">
        <v>86</v>
      </c>
      <c r="J301" t="s">
        <v>63</v>
      </c>
      <c r="K301" t="s">
        <v>5726</v>
      </c>
      <c r="L301" t="s">
        <v>33</v>
      </c>
      <c r="M301">
        <v>9</v>
      </c>
      <c r="N301">
        <v>8500</v>
      </c>
      <c r="O301">
        <v>4873.1133333333328</v>
      </c>
      <c r="P301">
        <v>30</v>
      </c>
      <c r="Q301">
        <v>901.32</v>
      </c>
      <c r="R301" t="s">
        <v>5724</v>
      </c>
      <c r="S301">
        <v>5</v>
      </c>
      <c r="T301" t="s">
        <v>34</v>
      </c>
      <c r="U301">
        <v>76500</v>
      </c>
      <c r="V301">
        <v>22950</v>
      </c>
      <c r="W301">
        <v>53550</v>
      </c>
      <c r="X301">
        <v>43858.02</v>
      </c>
      <c r="Y301">
        <v>8790.66</v>
      </c>
      <c r="Z301">
        <v>16.420000000000002</v>
      </c>
      <c r="AA301" t="s">
        <v>5781</v>
      </c>
      <c r="AB301">
        <v>2024</v>
      </c>
    </row>
    <row r="302" spans="1:28" x14ac:dyDescent="0.3">
      <c r="A302" t="s">
        <v>669</v>
      </c>
      <c r="B302" s="9">
        <v>46200</v>
      </c>
      <c r="C302" t="s">
        <v>670</v>
      </c>
      <c r="D302" t="s">
        <v>108</v>
      </c>
      <c r="E302" t="s">
        <v>109</v>
      </c>
      <c r="F302" t="s">
        <v>5741</v>
      </c>
      <c r="G302" t="s">
        <v>5743</v>
      </c>
      <c r="H302" t="s">
        <v>94</v>
      </c>
      <c r="I302" t="s">
        <v>95</v>
      </c>
      <c r="J302" t="s">
        <v>63</v>
      </c>
      <c r="K302" t="s">
        <v>5726</v>
      </c>
      <c r="L302" t="s">
        <v>5727</v>
      </c>
      <c r="M302">
        <v>1</v>
      </c>
      <c r="N302">
        <v>7200</v>
      </c>
      <c r="O302">
        <v>4418.37</v>
      </c>
      <c r="P302">
        <v>5</v>
      </c>
      <c r="Q302">
        <v>1351.74</v>
      </c>
      <c r="R302" t="s">
        <v>5724</v>
      </c>
      <c r="S302">
        <v>4</v>
      </c>
      <c r="T302" t="s">
        <v>34</v>
      </c>
      <c r="U302">
        <v>7200</v>
      </c>
      <c r="V302">
        <v>360</v>
      </c>
      <c r="W302">
        <v>6840</v>
      </c>
      <c r="X302">
        <v>4418.37</v>
      </c>
      <c r="Y302">
        <v>1069.8900000000001</v>
      </c>
      <c r="Z302">
        <v>15.64</v>
      </c>
      <c r="AA302" t="s">
        <v>5780</v>
      </c>
      <c r="AB302">
        <v>2026</v>
      </c>
    </row>
    <row r="303" spans="1:28" x14ac:dyDescent="0.3">
      <c r="A303" t="s">
        <v>671</v>
      </c>
      <c r="B303" s="9">
        <v>45737</v>
      </c>
      <c r="C303" t="s">
        <v>226</v>
      </c>
      <c r="D303" t="s">
        <v>127</v>
      </c>
      <c r="E303" t="s">
        <v>109</v>
      </c>
      <c r="F303" t="s">
        <v>5756</v>
      </c>
      <c r="G303" t="s">
        <v>5723</v>
      </c>
      <c r="H303" t="s">
        <v>131</v>
      </c>
      <c r="I303" t="s">
        <v>132</v>
      </c>
      <c r="J303" t="s">
        <v>46</v>
      </c>
      <c r="K303" t="s">
        <v>5726</v>
      </c>
      <c r="L303" t="s">
        <v>90</v>
      </c>
      <c r="M303">
        <v>10</v>
      </c>
      <c r="N303">
        <v>16500</v>
      </c>
      <c r="O303">
        <v>9664.0830000000005</v>
      </c>
      <c r="P303">
        <v>25</v>
      </c>
      <c r="Q303">
        <v>844</v>
      </c>
      <c r="R303" t="s">
        <v>5724</v>
      </c>
      <c r="S303">
        <v>4</v>
      </c>
      <c r="T303" t="s">
        <v>34</v>
      </c>
      <c r="U303">
        <v>165000</v>
      </c>
      <c r="V303">
        <v>41250</v>
      </c>
      <c r="W303">
        <v>123750</v>
      </c>
      <c r="X303">
        <v>96640.83</v>
      </c>
      <c r="Y303">
        <v>26265.17</v>
      </c>
      <c r="Z303">
        <v>21.22</v>
      </c>
      <c r="AA303" t="s">
        <v>5782</v>
      </c>
      <c r="AB303">
        <v>2025</v>
      </c>
    </row>
    <row r="304" spans="1:28" x14ac:dyDescent="0.3">
      <c r="A304" t="s">
        <v>672</v>
      </c>
      <c r="B304" s="9">
        <v>45822</v>
      </c>
      <c r="C304" t="s">
        <v>509</v>
      </c>
      <c r="D304" t="s">
        <v>342</v>
      </c>
      <c r="E304" t="s">
        <v>38</v>
      </c>
      <c r="F304" t="s">
        <v>5735</v>
      </c>
      <c r="G304" t="s">
        <v>5733</v>
      </c>
      <c r="H304" t="s">
        <v>68</v>
      </c>
      <c r="I304" t="s">
        <v>69</v>
      </c>
      <c r="J304" t="s">
        <v>40</v>
      </c>
      <c r="K304" t="s">
        <v>53</v>
      </c>
      <c r="L304" t="s">
        <v>54</v>
      </c>
      <c r="M304">
        <v>7</v>
      </c>
      <c r="N304">
        <v>2200</v>
      </c>
      <c r="O304">
        <v>1437.6771428571428</v>
      </c>
      <c r="P304">
        <v>15</v>
      </c>
      <c r="Q304">
        <v>898.79</v>
      </c>
      <c r="R304" t="s">
        <v>5724</v>
      </c>
      <c r="S304">
        <v>5</v>
      </c>
      <c r="T304" t="s">
        <v>34</v>
      </c>
      <c r="U304">
        <v>15400</v>
      </c>
      <c r="V304">
        <v>2310</v>
      </c>
      <c r="W304">
        <v>13090</v>
      </c>
      <c r="X304">
        <v>10063.74</v>
      </c>
      <c r="Y304">
        <v>2127.4699999999998</v>
      </c>
      <c r="Z304">
        <v>16.25</v>
      </c>
      <c r="AA304" t="s">
        <v>5780</v>
      </c>
      <c r="AB304">
        <v>2025</v>
      </c>
    </row>
    <row r="305" spans="1:28" x14ac:dyDescent="0.3">
      <c r="A305" t="s">
        <v>673</v>
      </c>
      <c r="B305" s="9">
        <v>45780</v>
      </c>
      <c r="C305" t="s">
        <v>219</v>
      </c>
      <c r="D305" t="s">
        <v>281</v>
      </c>
      <c r="E305" t="s">
        <v>121</v>
      </c>
      <c r="F305" t="s">
        <v>5747</v>
      </c>
      <c r="G305" t="s">
        <v>5733</v>
      </c>
      <c r="H305" t="s">
        <v>144</v>
      </c>
      <c r="I305" t="s">
        <v>156</v>
      </c>
      <c r="J305" t="s">
        <v>63</v>
      </c>
      <c r="K305" t="s">
        <v>32</v>
      </c>
      <c r="L305" t="s">
        <v>54</v>
      </c>
      <c r="M305">
        <v>1</v>
      </c>
      <c r="N305">
        <v>42000</v>
      </c>
      <c r="O305">
        <v>19374.400000000001</v>
      </c>
      <c r="P305">
        <v>30</v>
      </c>
      <c r="Q305">
        <v>1076.0899999999999</v>
      </c>
      <c r="R305" t="s">
        <v>5724</v>
      </c>
      <c r="S305">
        <v>4</v>
      </c>
      <c r="T305" t="s">
        <v>34</v>
      </c>
      <c r="U305">
        <v>42000</v>
      </c>
      <c r="V305">
        <v>12600</v>
      </c>
      <c r="W305">
        <v>29400</v>
      </c>
      <c r="X305">
        <v>19374.400000000001</v>
      </c>
      <c r="Y305">
        <v>8949.51</v>
      </c>
      <c r="Z305">
        <v>30.44</v>
      </c>
      <c r="AA305" t="s">
        <v>5776</v>
      </c>
      <c r="AB305">
        <v>2025</v>
      </c>
    </row>
    <row r="306" spans="1:28" x14ac:dyDescent="0.3">
      <c r="A306" t="s">
        <v>674</v>
      </c>
      <c r="B306" s="9">
        <v>46092</v>
      </c>
      <c r="C306" t="s">
        <v>458</v>
      </c>
      <c r="D306" t="s">
        <v>330</v>
      </c>
      <c r="E306" t="s">
        <v>109</v>
      </c>
      <c r="F306" t="s">
        <v>5756</v>
      </c>
      <c r="G306" t="s">
        <v>5723</v>
      </c>
      <c r="H306" t="s">
        <v>29</v>
      </c>
      <c r="I306" t="s">
        <v>165</v>
      </c>
      <c r="J306" t="s">
        <v>31</v>
      </c>
      <c r="K306" t="s">
        <v>53</v>
      </c>
      <c r="L306" t="s">
        <v>5730</v>
      </c>
      <c r="M306">
        <v>10</v>
      </c>
      <c r="N306">
        <v>9800</v>
      </c>
      <c r="O306">
        <v>4988.1139999999996</v>
      </c>
      <c r="P306">
        <v>10</v>
      </c>
      <c r="Q306">
        <v>490.34</v>
      </c>
      <c r="R306" t="s">
        <v>5724</v>
      </c>
      <c r="S306">
        <v>3</v>
      </c>
      <c r="T306" t="s">
        <v>34</v>
      </c>
      <c r="U306">
        <v>98000</v>
      </c>
      <c r="V306">
        <v>9800</v>
      </c>
      <c r="W306">
        <v>88200</v>
      </c>
      <c r="X306">
        <v>49881.14</v>
      </c>
      <c r="Y306">
        <v>37828.519999999997</v>
      </c>
      <c r="Z306">
        <v>42.89</v>
      </c>
      <c r="AA306" t="s">
        <v>5782</v>
      </c>
      <c r="AB306">
        <v>2026</v>
      </c>
    </row>
    <row r="307" spans="1:28" x14ac:dyDescent="0.3">
      <c r="A307" t="s">
        <v>675</v>
      </c>
      <c r="B307" s="9">
        <v>46175</v>
      </c>
      <c r="C307" t="s">
        <v>676</v>
      </c>
      <c r="D307" t="s">
        <v>268</v>
      </c>
      <c r="E307" t="s">
        <v>28</v>
      </c>
      <c r="F307" t="s">
        <v>5751</v>
      </c>
      <c r="G307" t="s">
        <v>5732</v>
      </c>
      <c r="H307" t="s">
        <v>184</v>
      </c>
      <c r="I307" t="s">
        <v>438</v>
      </c>
      <c r="J307" t="s">
        <v>31</v>
      </c>
      <c r="K307" t="s">
        <v>32</v>
      </c>
      <c r="L307" t="s">
        <v>90</v>
      </c>
      <c r="M307">
        <v>4</v>
      </c>
      <c r="N307">
        <v>18500</v>
      </c>
      <c r="O307">
        <v>8468.9675000000007</v>
      </c>
      <c r="P307">
        <v>25</v>
      </c>
      <c r="Q307">
        <v>358.65</v>
      </c>
      <c r="R307" t="s">
        <v>5724</v>
      </c>
      <c r="S307">
        <v>4</v>
      </c>
      <c r="T307" t="s">
        <v>34</v>
      </c>
      <c r="U307">
        <v>74000</v>
      </c>
      <c r="V307">
        <v>18500</v>
      </c>
      <c r="W307">
        <v>55500</v>
      </c>
      <c r="X307">
        <v>33875.870000000003</v>
      </c>
      <c r="Y307">
        <v>21265.48</v>
      </c>
      <c r="Z307">
        <v>38.32</v>
      </c>
      <c r="AA307" t="s">
        <v>5780</v>
      </c>
      <c r="AB307">
        <v>2026</v>
      </c>
    </row>
    <row r="308" spans="1:28" x14ac:dyDescent="0.3">
      <c r="A308" t="s">
        <v>677</v>
      </c>
      <c r="B308" s="9">
        <v>45882</v>
      </c>
      <c r="C308" t="s">
        <v>590</v>
      </c>
      <c r="D308" t="s">
        <v>152</v>
      </c>
      <c r="E308" t="s">
        <v>28</v>
      </c>
      <c r="F308" t="s">
        <v>5757</v>
      </c>
      <c r="G308" t="s">
        <v>5733</v>
      </c>
      <c r="H308" t="s">
        <v>110</v>
      </c>
      <c r="I308" t="s">
        <v>111</v>
      </c>
      <c r="J308" t="s">
        <v>46</v>
      </c>
      <c r="K308" t="s">
        <v>53</v>
      </c>
      <c r="L308" t="s">
        <v>5730</v>
      </c>
      <c r="M308">
        <v>10</v>
      </c>
      <c r="N308">
        <v>45000</v>
      </c>
      <c r="O308">
        <v>30040.420000000002</v>
      </c>
      <c r="P308">
        <v>10</v>
      </c>
      <c r="Q308">
        <v>1153.48</v>
      </c>
      <c r="R308" t="s">
        <v>5724</v>
      </c>
      <c r="S308">
        <v>2</v>
      </c>
      <c r="T308" t="s">
        <v>34</v>
      </c>
      <c r="U308">
        <v>450000</v>
      </c>
      <c r="V308">
        <v>45000</v>
      </c>
      <c r="W308">
        <v>405000</v>
      </c>
      <c r="X308">
        <v>300404.2</v>
      </c>
      <c r="Y308">
        <v>103442.32</v>
      </c>
      <c r="Z308">
        <v>25.54</v>
      </c>
      <c r="AA308" t="s">
        <v>5789</v>
      </c>
      <c r="AB308">
        <v>2025</v>
      </c>
    </row>
    <row r="309" spans="1:28" x14ac:dyDescent="0.3">
      <c r="A309" t="s">
        <v>678</v>
      </c>
      <c r="B309" s="9">
        <v>45294</v>
      </c>
      <c r="C309" t="s">
        <v>635</v>
      </c>
      <c r="D309" t="s">
        <v>342</v>
      </c>
      <c r="E309" t="s">
        <v>38</v>
      </c>
      <c r="F309" t="s">
        <v>5755</v>
      </c>
      <c r="G309" t="s">
        <v>5743</v>
      </c>
      <c r="H309" t="s">
        <v>5744</v>
      </c>
      <c r="I309" t="s">
        <v>86</v>
      </c>
      <c r="J309" t="s">
        <v>40</v>
      </c>
      <c r="K309" t="s">
        <v>53</v>
      </c>
      <c r="L309" t="s">
        <v>33</v>
      </c>
      <c r="M309">
        <v>3</v>
      </c>
      <c r="N309">
        <v>2200</v>
      </c>
      <c r="O309">
        <v>1234.3066666666666</v>
      </c>
      <c r="P309">
        <v>15</v>
      </c>
      <c r="Q309">
        <v>489.05</v>
      </c>
      <c r="R309" t="s">
        <v>5724</v>
      </c>
      <c r="S309">
        <v>5</v>
      </c>
      <c r="T309" t="s">
        <v>34</v>
      </c>
      <c r="U309">
        <v>6600</v>
      </c>
      <c r="V309">
        <v>990</v>
      </c>
      <c r="W309">
        <v>5610</v>
      </c>
      <c r="X309">
        <v>3702.92</v>
      </c>
      <c r="Y309">
        <v>1418.03</v>
      </c>
      <c r="Z309">
        <v>25.28</v>
      </c>
      <c r="AA309" t="s">
        <v>5788</v>
      </c>
      <c r="AB309">
        <v>2024</v>
      </c>
    </row>
    <row r="310" spans="1:28" x14ac:dyDescent="0.3">
      <c r="A310" t="s">
        <v>679</v>
      </c>
      <c r="B310" s="9">
        <v>45943</v>
      </c>
      <c r="C310" t="s">
        <v>267</v>
      </c>
      <c r="D310" t="s">
        <v>77</v>
      </c>
      <c r="E310" t="s">
        <v>28</v>
      </c>
      <c r="F310" t="s">
        <v>5751</v>
      </c>
      <c r="G310" t="s">
        <v>5733</v>
      </c>
      <c r="H310" t="s">
        <v>68</v>
      </c>
      <c r="I310" t="s">
        <v>69</v>
      </c>
      <c r="J310" t="s">
        <v>46</v>
      </c>
      <c r="K310" t="s">
        <v>53</v>
      </c>
      <c r="L310" t="s">
        <v>90</v>
      </c>
      <c r="M310">
        <v>5</v>
      </c>
      <c r="N310">
        <v>6500</v>
      </c>
      <c r="O310">
        <v>3006.7400000000002</v>
      </c>
      <c r="P310">
        <v>30</v>
      </c>
      <c r="Q310">
        <v>942.43</v>
      </c>
      <c r="R310" t="s">
        <v>5724</v>
      </c>
      <c r="S310">
        <v>4</v>
      </c>
      <c r="T310" t="s">
        <v>34</v>
      </c>
      <c r="U310">
        <v>32500</v>
      </c>
      <c r="V310">
        <v>9750</v>
      </c>
      <c r="W310">
        <v>22750</v>
      </c>
      <c r="X310">
        <v>15033.7</v>
      </c>
      <c r="Y310">
        <v>6773.87</v>
      </c>
      <c r="Z310">
        <v>29.78</v>
      </c>
      <c r="AA310" t="s">
        <v>5784</v>
      </c>
      <c r="AB310">
        <v>2025</v>
      </c>
    </row>
    <row r="311" spans="1:28" x14ac:dyDescent="0.3">
      <c r="A311" t="s">
        <v>680</v>
      </c>
      <c r="B311" s="9">
        <v>45900</v>
      </c>
      <c r="C311" t="s">
        <v>450</v>
      </c>
      <c r="D311" t="s">
        <v>143</v>
      </c>
      <c r="E311" t="s">
        <v>28</v>
      </c>
      <c r="F311" t="s">
        <v>5762</v>
      </c>
      <c r="G311" t="s">
        <v>5732</v>
      </c>
      <c r="H311" t="s">
        <v>223</v>
      </c>
      <c r="I311" t="s">
        <v>224</v>
      </c>
      <c r="J311" t="s">
        <v>63</v>
      </c>
      <c r="K311" t="s">
        <v>53</v>
      </c>
      <c r="L311" t="s">
        <v>54</v>
      </c>
      <c r="M311">
        <v>3</v>
      </c>
      <c r="N311">
        <v>7800</v>
      </c>
      <c r="O311">
        <v>4184.6899999999996</v>
      </c>
      <c r="P311">
        <v>25</v>
      </c>
      <c r="Q311">
        <v>1440.88</v>
      </c>
      <c r="R311" t="s">
        <v>5724</v>
      </c>
      <c r="S311">
        <v>4</v>
      </c>
      <c r="T311" t="s">
        <v>34</v>
      </c>
      <c r="U311">
        <v>23400</v>
      </c>
      <c r="V311">
        <v>5850</v>
      </c>
      <c r="W311">
        <v>17550</v>
      </c>
      <c r="X311">
        <v>12554.07</v>
      </c>
      <c r="Y311">
        <v>3555.05</v>
      </c>
      <c r="Z311">
        <v>20.260000000000002</v>
      </c>
      <c r="AA311" t="s">
        <v>5789</v>
      </c>
      <c r="AB311">
        <v>2025</v>
      </c>
    </row>
    <row r="312" spans="1:28" x14ac:dyDescent="0.3">
      <c r="A312" t="s">
        <v>681</v>
      </c>
      <c r="B312" s="9">
        <v>45805</v>
      </c>
      <c r="C312" t="s">
        <v>429</v>
      </c>
      <c r="D312" t="s">
        <v>305</v>
      </c>
      <c r="E312" t="s">
        <v>38</v>
      </c>
      <c r="F312" t="s">
        <v>5738</v>
      </c>
      <c r="G312" t="s">
        <v>5729</v>
      </c>
      <c r="H312" t="s">
        <v>5740</v>
      </c>
      <c r="I312" t="s">
        <v>80</v>
      </c>
      <c r="J312" t="s">
        <v>40</v>
      </c>
      <c r="K312" t="s">
        <v>32</v>
      </c>
      <c r="L312" t="s">
        <v>90</v>
      </c>
      <c r="M312">
        <v>5</v>
      </c>
      <c r="N312">
        <v>1200</v>
      </c>
      <c r="O312">
        <v>732.35599999999999</v>
      </c>
      <c r="P312">
        <v>15</v>
      </c>
      <c r="Q312">
        <v>1119.67</v>
      </c>
      <c r="R312" t="s">
        <v>5724</v>
      </c>
      <c r="S312">
        <v>3</v>
      </c>
      <c r="T312" t="s">
        <v>34</v>
      </c>
      <c r="U312">
        <v>6000</v>
      </c>
      <c r="V312">
        <v>900</v>
      </c>
      <c r="W312">
        <v>5100</v>
      </c>
      <c r="X312">
        <v>3661.78</v>
      </c>
      <c r="Y312">
        <v>318.55</v>
      </c>
      <c r="Z312">
        <v>6.25</v>
      </c>
      <c r="AA312" t="s">
        <v>5776</v>
      </c>
      <c r="AB312">
        <v>2025</v>
      </c>
    </row>
    <row r="313" spans="1:28" x14ac:dyDescent="0.3">
      <c r="A313" t="s">
        <v>682</v>
      </c>
      <c r="B313" s="9">
        <v>45973</v>
      </c>
      <c r="C313" t="s">
        <v>683</v>
      </c>
      <c r="D313" t="s">
        <v>276</v>
      </c>
      <c r="E313" t="s">
        <v>121</v>
      </c>
      <c r="F313" t="s">
        <v>5739</v>
      </c>
      <c r="G313" t="s">
        <v>5732</v>
      </c>
      <c r="H313" t="s">
        <v>61</v>
      </c>
      <c r="I313" t="s">
        <v>456</v>
      </c>
      <c r="J313" t="s">
        <v>40</v>
      </c>
      <c r="K313" t="s">
        <v>32</v>
      </c>
      <c r="L313" t="s">
        <v>54</v>
      </c>
      <c r="M313">
        <v>5</v>
      </c>
      <c r="N313">
        <v>10500</v>
      </c>
      <c r="O313">
        <v>6175.59</v>
      </c>
      <c r="P313">
        <v>5</v>
      </c>
      <c r="Q313">
        <v>804.55</v>
      </c>
      <c r="R313" t="s">
        <v>5724</v>
      </c>
      <c r="S313">
        <v>3</v>
      </c>
      <c r="T313" t="s">
        <v>34</v>
      </c>
      <c r="U313">
        <v>52500</v>
      </c>
      <c r="V313">
        <v>2625</v>
      </c>
      <c r="W313">
        <v>49875</v>
      </c>
      <c r="X313">
        <v>30877.95</v>
      </c>
      <c r="Y313">
        <v>18192.5</v>
      </c>
      <c r="Z313">
        <v>36.479999999999997</v>
      </c>
      <c r="AA313" t="s">
        <v>5786</v>
      </c>
      <c r="AB313">
        <v>2025</v>
      </c>
    </row>
    <row r="314" spans="1:28" x14ac:dyDescent="0.3">
      <c r="A314" t="s">
        <v>684</v>
      </c>
      <c r="B314" s="9">
        <v>46022</v>
      </c>
      <c r="C314" t="s">
        <v>685</v>
      </c>
      <c r="D314" t="s">
        <v>152</v>
      </c>
      <c r="E314" t="s">
        <v>28</v>
      </c>
      <c r="F314" t="s">
        <v>5759</v>
      </c>
      <c r="G314" t="s">
        <v>5732</v>
      </c>
      <c r="H314" t="s">
        <v>223</v>
      </c>
      <c r="I314" t="s">
        <v>224</v>
      </c>
      <c r="J314" t="s">
        <v>46</v>
      </c>
      <c r="K314" t="s">
        <v>32</v>
      </c>
      <c r="L314" t="s">
        <v>54</v>
      </c>
      <c r="M314">
        <v>8</v>
      </c>
      <c r="N314">
        <v>45000</v>
      </c>
      <c r="O314">
        <v>29856.37125</v>
      </c>
      <c r="P314">
        <v>0</v>
      </c>
      <c r="Q314">
        <v>1277.8800000000001</v>
      </c>
      <c r="R314" t="s">
        <v>5724</v>
      </c>
      <c r="S314">
        <v>5</v>
      </c>
      <c r="T314" t="s">
        <v>34</v>
      </c>
      <c r="U314">
        <v>360000</v>
      </c>
      <c r="V314">
        <v>0</v>
      </c>
      <c r="W314">
        <v>360000</v>
      </c>
      <c r="X314">
        <v>238850.97</v>
      </c>
      <c r="Y314">
        <v>119871.15</v>
      </c>
      <c r="Z314">
        <v>33.299999999999997</v>
      </c>
      <c r="AA314" t="s">
        <v>5783</v>
      </c>
      <c r="AB314">
        <v>2025</v>
      </c>
    </row>
    <row r="315" spans="1:28" x14ac:dyDescent="0.3">
      <c r="A315" t="s">
        <v>686</v>
      </c>
      <c r="B315" s="9">
        <v>45758</v>
      </c>
      <c r="C315" t="s">
        <v>687</v>
      </c>
      <c r="D315" t="s">
        <v>159</v>
      </c>
      <c r="E315" t="s">
        <v>28</v>
      </c>
      <c r="F315" t="s">
        <v>5742</v>
      </c>
      <c r="G315" t="s">
        <v>5743</v>
      </c>
      <c r="H315" t="s">
        <v>5744</v>
      </c>
      <c r="I315" t="s">
        <v>86</v>
      </c>
      <c r="J315" t="s">
        <v>46</v>
      </c>
      <c r="K315" t="s">
        <v>53</v>
      </c>
      <c r="L315" t="s">
        <v>5730</v>
      </c>
      <c r="M315">
        <v>5</v>
      </c>
      <c r="N315">
        <v>85000</v>
      </c>
      <c r="O315">
        <v>47735.324000000001</v>
      </c>
      <c r="P315">
        <v>15</v>
      </c>
      <c r="Q315">
        <v>647.89</v>
      </c>
      <c r="R315" t="s">
        <v>5724</v>
      </c>
      <c r="S315">
        <v>3</v>
      </c>
      <c r="T315" t="s">
        <v>34</v>
      </c>
      <c r="U315">
        <v>425000</v>
      </c>
      <c r="V315">
        <v>63750</v>
      </c>
      <c r="W315">
        <v>361250</v>
      </c>
      <c r="X315">
        <v>238676.62</v>
      </c>
      <c r="Y315">
        <v>121925.49</v>
      </c>
      <c r="Z315">
        <v>33.75</v>
      </c>
      <c r="AA315" t="s">
        <v>5787</v>
      </c>
      <c r="AB315">
        <v>2025</v>
      </c>
    </row>
    <row r="316" spans="1:28" x14ac:dyDescent="0.3">
      <c r="A316" t="s">
        <v>688</v>
      </c>
      <c r="B316" s="9">
        <v>45808</v>
      </c>
      <c r="C316" t="s">
        <v>689</v>
      </c>
      <c r="D316" t="s">
        <v>205</v>
      </c>
      <c r="E316" t="s">
        <v>121</v>
      </c>
      <c r="F316" t="s">
        <v>5741</v>
      </c>
      <c r="G316" t="s">
        <v>5733</v>
      </c>
      <c r="H316" t="s">
        <v>68</v>
      </c>
      <c r="I316" t="s">
        <v>69</v>
      </c>
      <c r="J316" t="s">
        <v>31</v>
      </c>
      <c r="K316" t="s">
        <v>32</v>
      </c>
      <c r="L316" t="s">
        <v>33</v>
      </c>
      <c r="M316">
        <v>7</v>
      </c>
      <c r="N316">
        <v>55000</v>
      </c>
      <c r="O316">
        <v>40260.26</v>
      </c>
      <c r="P316">
        <v>10</v>
      </c>
      <c r="Q316">
        <v>574.98</v>
      </c>
      <c r="R316" t="s">
        <v>5724</v>
      </c>
      <c r="S316">
        <v>5</v>
      </c>
      <c r="T316" t="s">
        <v>34</v>
      </c>
      <c r="U316">
        <v>385000</v>
      </c>
      <c r="V316">
        <v>38500</v>
      </c>
      <c r="W316">
        <v>346500</v>
      </c>
      <c r="X316">
        <v>281821.82</v>
      </c>
      <c r="Y316">
        <v>64103.199999999997</v>
      </c>
      <c r="Z316">
        <v>18.5</v>
      </c>
      <c r="AA316" t="s">
        <v>5776</v>
      </c>
      <c r="AB316">
        <v>2025</v>
      </c>
    </row>
    <row r="317" spans="1:28" x14ac:dyDescent="0.3">
      <c r="A317" t="s">
        <v>690</v>
      </c>
      <c r="B317" s="9">
        <v>45528</v>
      </c>
      <c r="C317" t="s">
        <v>360</v>
      </c>
      <c r="D317" t="s">
        <v>67</v>
      </c>
      <c r="E317" t="s">
        <v>28</v>
      </c>
      <c r="F317" t="s">
        <v>5754</v>
      </c>
      <c r="G317" t="s">
        <v>5733</v>
      </c>
      <c r="H317" t="s">
        <v>144</v>
      </c>
      <c r="I317" t="s">
        <v>145</v>
      </c>
      <c r="J317" t="s">
        <v>63</v>
      </c>
      <c r="K317" t="s">
        <v>32</v>
      </c>
      <c r="L317" t="s">
        <v>54</v>
      </c>
      <c r="M317">
        <v>4</v>
      </c>
      <c r="N317">
        <v>32000</v>
      </c>
      <c r="O317">
        <v>18541.522499999999</v>
      </c>
      <c r="P317">
        <v>25</v>
      </c>
      <c r="Q317">
        <v>1059.27</v>
      </c>
      <c r="R317" t="s">
        <v>5724</v>
      </c>
      <c r="S317">
        <v>5</v>
      </c>
      <c r="T317" t="s">
        <v>34</v>
      </c>
      <c r="U317">
        <v>128000</v>
      </c>
      <c r="V317">
        <v>32000</v>
      </c>
      <c r="W317">
        <v>96000</v>
      </c>
      <c r="X317">
        <v>74166.09</v>
      </c>
      <c r="Y317">
        <v>20774.64</v>
      </c>
      <c r="Z317">
        <v>21.64</v>
      </c>
      <c r="AA317" t="s">
        <v>5789</v>
      </c>
      <c r="AB317">
        <v>2024</v>
      </c>
    </row>
    <row r="318" spans="1:28" x14ac:dyDescent="0.3">
      <c r="A318" t="s">
        <v>691</v>
      </c>
      <c r="B318" s="9">
        <v>46013</v>
      </c>
      <c r="C318" t="s">
        <v>692</v>
      </c>
      <c r="D318" t="s">
        <v>37</v>
      </c>
      <c r="E318" t="s">
        <v>38</v>
      </c>
      <c r="F318" t="s">
        <v>5751</v>
      </c>
      <c r="G318" t="s">
        <v>5732</v>
      </c>
      <c r="H318" t="s">
        <v>61</v>
      </c>
      <c r="I318" t="s">
        <v>456</v>
      </c>
      <c r="J318" t="s">
        <v>40</v>
      </c>
      <c r="K318" t="s">
        <v>53</v>
      </c>
      <c r="L318" t="s">
        <v>5730</v>
      </c>
      <c r="M318">
        <v>8</v>
      </c>
      <c r="N318">
        <v>1800</v>
      </c>
      <c r="O318">
        <v>971.59625000000005</v>
      </c>
      <c r="P318">
        <v>20</v>
      </c>
      <c r="Q318">
        <v>549.94000000000005</v>
      </c>
      <c r="R318" t="s">
        <v>64</v>
      </c>
      <c r="S318" t="s">
        <v>5767</v>
      </c>
      <c r="T318" t="s">
        <v>34</v>
      </c>
      <c r="U318">
        <v>14400</v>
      </c>
      <c r="V318">
        <v>2880</v>
      </c>
      <c r="W318">
        <v>11520</v>
      </c>
      <c r="X318">
        <v>7772.77</v>
      </c>
      <c r="Y318">
        <v>3197.29</v>
      </c>
      <c r="Z318">
        <v>27.75</v>
      </c>
      <c r="AA318" t="s">
        <v>5783</v>
      </c>
      <c r="AB318">
        <v>2025</v>
      </c>
    </row>
    <row r="319" spans="1:28" x14ac:dyDescent="0.3">
      <c r="A319" t="s">
        <v>693</v>
      </c>
      <c r="B319" s="9">
        <v>46167</v>
      </c>
      <c r="C319" t="s">
        <v>435</v>
      </c>
      <c r="D319" t="s">
        <v>162</v>
      </c>
      <c r="E319" t="s">
        <v>50</v>
      </c>
      <c r="F319" t="s">
        <v>5754</v>
      </c>
      <c r="G319" t="s">
        <v>5743</v>
      </c>
      <c r="H319" t="s">
        <v>5744</v>
      </c>
      <c r="I319" t="s">
        <v>177</v>
      </c>
      <c r="J319" t="s">
        <v>40</v>
      </c>
      <c r="K319" t="s">
        <v>5726</v>
      </c>
      <c r="L319" t="s">
        <v>54</v>
      </c>
      <c r="M319">
        <v>9</v>
      </c>
      <c r="N319">
        <v>3200</v>
      </c>
      <c r="O319">
        <v>1521.2822222222223</v>
      </c>
      <c r="P319">
        <v>20</v>
      </c>
      <c r="Q319">
        <v>712.45</v>
      </c>
      <c r="R319" t="s">
        <v>5724</v>
      </c>
      <c r="S319">
        <v>4</v>
      </c>
      <c r="T319" t="s">
        <v>34</v>
      </c>
      <c r="U319">
        <v>28800</v>
      </c>
      <c r="V319">
        <v>5760</v>
      </c>
      <c r="W319">
        <v>23040</v>
      </c>
      <c r="X319">
        <v>13691.54</v>
      </c>
      <c r="Y319">
        <v>8636.01</v>
      </c>
      <c r="Z319">
        <v>37.479999999999997</v>
      </c>
      <c r="AA319" t="s">
        <v>5776</v>
      </c>
      <c r="AB319">
        <v>2026</v>
      </c>
    </row>
    <row r="320" spans="1:28" x14ac:dyDescent="0.3">
      <c r="A320" t="s">
        <v>694</v>
      </c>
      <c r="B320" s="9">
        <v>45305</v>
      </c>
      <c r="C320" t="s">
        <v>695</v>
      </c>
      <c r="D320" t="s">
        <v>49</v>
      </c>
      <c r="E320" t="s">
        <v>50</v>
      </c>
      <c r="F320" t="s">
        <v>5762</v>
      </c>
      <c r="G320" t="s">
        <v>5732</v>
      </c>
      <c r="H320" t="s">
        <v>61</v>
      </c>
      <c r="I320" t="s">
        <v>456</v>
      </c>
      <c r="J320" t="s">
        <v>46</v>
      </c>
      <c r="K320" t="s">
        <v>5726</v>
      </c>
      <c r="L320" t="s">
        <v>5730</v>
      </c>
      <c r="M320">
        <v>5</v>
      </c>
      <c r="N320">
        <v>14500</v>
      </c>
      <c r="O320">
        <v>11664.103999999999</v>
      </c>
      <c r="P320">
        <v>0</v>
      </c>
      <c r="Q320">
        <v>1573.83</v>
      </c>
      <c r="R320" t="s">
        <v>5724</v>
      </c>
      <c r="S320">
        <v>4</v>
      </c>
      <c r="T320" t="s">
        <v>34</v>
      </c>
      <c r="U320">
        <v>72500</v>
      </c>
      <c r="V320">
        <v>0</v>
      </c>
      <c r="W320">
        <v>72500</v>
      </c>
      <c r="X320">
        <v>58320.52</v>
      </c>
      <c r="Y320">
        <v>12605.65</v>
      </c>
      <c r="Z320">
        <v>17.39</v>
      </c>
      <c r="AA320" t="s">
        <v>5788</v>
      </c>
      <c r="AB320">
        <v>2024</v>
      </c>
    </row>
    <row r="321" spans="1:28" x14ac:dyDescent="0.3">
      <c r="A321" t="s">
        <v>696</v>
      </c>
      <c r="B321" s="9">
        <v>45844</v>
      </c>
      <c r="C321" t="s">
        <v>123</v>
      </c>
      <c r="D321" t="s">
        <v>188</v>
      </c>
      <c r="E321" t="s">
        <v>121</v>
      </c>
      <c r="F321" t="s">
        <v>5738</v>
      </c>
      <c r="G321" t="s">
        <v>5743</v>
      </c>
      <c r="H321" t="s">
        <v>94</v>
      </c>
      <c r="I321" t="s">
        <v>95</v>
      </c>
      <c r="J321" t="s">
        <v>40</v>
      </c>
      <c r="K321" t="s">
        <v>5726</v>
      </c>
      <c r="L321" t="s">
        <v>5727</v>
      </c>
      <c r="M321">
        <v>8</v>
      </c>
      <c r="N321">
        <v>12500</v>
      </c>
      <c r="O321">
        <v>5923.5137500000001</v>
      </c>
      <c r="P321">
        <v>15</v>
      </c>
      <c r="Q321">
        <v>223.45</v>
      </c>
      <c r="R321" t="s">
        <v>5724</v>
      </c>
      <c r="S321">
        <v>5</v>
      </c>
      <c r="T321" t="s">
        <v>34</v>
      </c>
      <c r="U321">
        <v>100000</v>
      </c>
      <c r="V321">
        <v>15000</v>
      </c>
      <c r="W321">
        <v>85000</v>
      </c>
      <c r="X321">
        <v>47388.11</v>
      </c>
      <c r="Y321">
        <v>37388.44</v>
      </c>
      <c r="Z321">
        <v>43.99</v>
      </c>
      <c r="AA321" t="s">
        <v>5785</v>
      </c>
      <c r="AB321">
        <v>2025</v>
      </c>
    </row>
    <row r="322" spans="1:28" x14ac:dyDescent="0.3">
      <c r="A322" t="s">
        <v>697</v>
      </c>
      <c r="B322" s="9">
        <v>45576</v>
      </c>
      <c r="C322" t="s">
        <v>698</v>
      </c>
      <c r="D322" t="s">
        <v>183</v>
      </c>
      <c r="E322" t="s">
        <v>50</v>
      </c>
      <c r="F322" t="s">
        <v>5737</v>
      </c>
      <c r="G322" t="s">
        <v>5732</v>
      </c>
      <c r="H322" t="s">
        <v>223</v>
      </c>
      <c r="I322" t="s">
        <v>224</v>
      </c>
      <c r="J322" t="s">
        <v>63</v>
      </c>
      <c r="K322" t="s">
        <v>32</v>
      </c>
      <c r="L322" t="s">
        <v>33</v>
      </c>
      <c r="M322">
        <v>1</v>
      </c>
      <c r="N322">
        <v>450</v>
      </c>
      <c r="O322">
        <v>200.51</v>
      </c>
      <c r="P322">
        <v>25</v>
      </c>
      <c r="Q322">
        <v>758.74</v>
      </c>
      <c r="R322" t="s">
        <v>5724</v>
      </c>
      <c r="S322">
        <v>4</v>
      </c>
      <c r="T322" t="s">
        <v>5752</v>
      </c>
      <c r="U322">
        <v>450</v>
      </c>
      <c r="V322">
        <v>112.5</v>
      </c>
      <c r="W322">
        <v>337.5</v>
      </c>
      <c r="X322">
        <v>200.51</v>
      </c>
      <c r="Y322">
        <v>-621.75</v>
      </c>
      <c r="Z322">
        <v>-184.22</v>
      </c>
      <c r="AA322" t="s">
        <v>5784</v>
      </c>
      <c r="AB322">
        <v>2024</v>
      </c>
    </row>
    <row r="323" spans="1:28" x14ac:dyDescent="0.3">
      <c r="A323" t="s">
        <v>699</v>
      </c>
      <c r="B323" s="9">
        <v>46107</v>
      </c>
      <c r="C323" t="s">
        <v>700</v>
      </c>
      <c r="D323" t="s">
        <v>49</v>
      </c>
      <c r="E323" t="s">
        <v>50</v>
      </c>
      <c r="F323" t="s">
        <v>5764</v>
      </c>
      <c r="G323" t="s">
        <v>5733</v>
      </c>
      <c r="H323" t="s">
        <v>68</v>
      </c>
      <c r="I323" t="s">
        <v>69</v>
      </c>
      <c r="J323" t="s">
        <v>40</v>
      </c>
      <c r="K323" t="s">
        <v>5726</v>
      </c>
      <c r="L323" t="s">
        <v>90</v>
      </c>
      <c r="M323">
        <v>9</v>
      </c>
      <c r="N323">
        <v>14500</v>
      </c>
      <c r="O323">
        <v>10649.376666666667</v>
      </c>
      <c r="P323">
        <v>0</v>
      </c>
      <c r="Q323">
        <v>1658.1</v>
      </c>
      <c r="R323" t="s">
        <v>64</v>
      </c>
      <c r="S323">
        <v>5</v>
      </c>
      <c r="T323" t="s">
        <v>34</v>
      </c>
      <c r="U323">
        <v>130500</v>
      </c>
      <c r="V323">
        <v>0</v>
      </c>
      <c r="W323">
        <v>130500</v>
      </c>
      <c r="X323">
        <v>95844.39</v>
      </c>
      <c r="Y323">
        <v>32997.51</v>
      </c>
      <c r="Z323">
        <v>25.29</v>
      </c>
      <c r="AA323" t="s">
        <v>5782</v>
      </c>
      <c r="AB323">
        <v>2026</v>
      </c>
    </row>
    <row r="324" spans="1:28" x14ac:dyDescent="0.3">
      <c r="A324" t="s">
        <v>701</v>
      </c>
      <c r="B324" s="9">
        <v>45602</v>
      </c>
      <c r="C324" t="s">
        <v>137</v>
      </c>
      <c r="D324" t="s">
        <v>159</v>
      </c>
      <c r="E324" t="s">
        <v>28</v>
      </c>
      <c r="F324" t="s">
        <v>5725</v>
      </c>
      <c r="G324" t="s">
        <v>5723</v>
      </c>
      <c r="H324" t="s">
        <v>73</v>
      </c>
      <c r="I324" t="s">
        <v>160</v>
      </c>
      <c r="J324" t="s">
        <v>63</v>
      </c>
      <c r="K324" t="s">
        <v>5726</v>
      </c>
      <c r="L324" t="s">
        <v>54</v>
      </c>
      <c r="M324">
        <v>8</v>
      </c>
      <c r="N324">
        <v>85000</v>
      </c>
      <c r="O324">
        <v>65497.014999999999</v>
      </c>
      <c r="P324">
        <v>5</v>
      </c>
      <c r="Q324">
        <v>1050.67</v>
      </c>
      <c r="R324" t="s">
        <v>5724</v>
      </c>
      <c r="S324">
        <v>4</v>
      </c>
      <c r="T324" t="s">
        <v>34</v>
      </c>
      <c r="U324">
        <v>680000</v>
      </c>
      <c r="V324">
        <v>34000</v>
      </c>
      <c r="W324">
        <v>646000</v>
      </c>
      <c r="X324">
        <v>523976.12</v>
      </c>
      <c r="Y324">
        <v>120973.21</v>
      </c>
      <c r="Z324">
        <v>18.73</v>
      </c>
      <c r="AA324" t="s">
        <v>5786</v>
      </c>
      <c r="AB324">
        <v>2024</v>
      </c>
    </row>
    <row r="325" spans="1:28" x14ac:dyDescent="0.3">
      <c r="A325" t="s">
        <v>702</v>
      </c>
      <c r="B325" s="9">
        <v>45738</v>
      </c>
      <c r="C325" t="s">
        <v>476</v>
      </c>
      <c r="D325" t="s">
        <v>183</v>
      </c>
      <c r="E325" t="s">
        <v>50</v>
      </c>
      <c r="F325" t="s">
        <v>5722</v>
      </c>
      <c r="G325" t="s">
        <v>5743</v>
      </c>
      <c r="H325" t="s">
        <v>5744</v>
      </c>
      <c r="I325" t="s">
        <v>86</v>
      </c>
      <c r="J325" t="s">
        <v>40</v>
      </c>
      <c r="K325" t="s">
        <v>53</v>
      </c>
      <c r="L325" t="s">
        <v>90</v>
      </c>
      <c r="M325">
        <v>3</v>
      </c>
      <c r="N325">
        <v>450</v>
      </c>
      <c r="O325">
        <v>237.67999999999998</v>
      </c>
      <c r="P325">
        <v>30</v>
      </c>
      <c r="Q325">
        <v>316.43</v>
      </c>
      <c r="R325" t="s">
        <v>5724</v>
      </c>
      <c r="S325">
        <v>5</v>
      </c>
      <c r="T325" t="s">
        <v>34</v>
      </c>
      <c r="U325">
        <v>1350</v>
      </c>
      <c r="V325">
        <v>405</v>
      </c>
      <c r="W325">
        <v>945</v>
      </c>
      <c r="X325">
        <v>713.04</v>
      </c>
      <c r="Y325">
        <v>-84.47</v>
      </c>
      <c r="Z325">
        <v>-8.94</v>
      </c>
      <c r="AA325" t="s">
        <v>5782</v>
      </c>
      <c r="AB325">
        <v>2025</v>
      </c>
    </row>
    <row r="326" spans="1:28" x14ac:dyDescent="0.3">
      <c r="A326" t="s">
        <v>703</v>
      </c>
      <c r="B326" s="9">
        <v>45629</v>
      </c>
      <c r="C326" t="s">
        <v>704</v>
      </c>
      <c r="D326" t="s">
        <v>273</v>
      </c>
      <c r="E326" t="s">
        <v>28</v>
      </c>
      <c r="F326" t="s">
        <v>5745</v>
      </c>
      <c r="G326" t="s">
        <v>5733</v>
      </c>
      <c r="H326" t="s">
        <v>68</v>
      </c>
      <c r="I326" t="s">
        <v>69</v>
      </c>
      <c r="J326" t="s">
        <v>31</v>
      </c>
      <c r="K326" t="s">
        <v>32</v>
      </c>
      <c r="L326" t="s">
        <v>90</v>
      </c>
      <c r="M326">
        <v>3</v>
      </c>
      <c r="N326">
        <v>32000</v>
      </c>
      <c r="O326">
        <v>22082.929999999997</v>
      </c>
      <c r="P326">
        <v>15</v>
      </c>
      <c r="Q326">
        <v>479.3</v>
      </c>
      <c r="R326" t="s">
        <v>5724</v>
      </c>
      <c r="S326">
        <v>4</v>
      </c>
      <c r="T326" t="s">
        <v>41</v>
      </c>
      <c r="U326">
        <v>96000</v>
      </c>
      <c r="V326">
        <v>14400</v>
      </c>
      <c r="W326">
        <v>81600</v>
      </c>
      <c r="X326">
        <v>66248.789999999994</v>
      </c>
      <c r="Y326">
        <v>14871.91</v>
      </c>
      <c r="Z326">
        <v>18.23</v>
      </c>
      <c r="AA326" t="s">
        <v>5783</v>
      </c>
      <c r="AB326">
        <v>2024</v>
      </c>
    </row>
    <row r="327" spans="1:28" x14ac:dyDescent="0.3">
      <c r="A327" t="s">
        <v>705</v>
      </c>
      <c r="B327" s="9">
        <v>46055</v>
      </c>
      <c r="C327" t="s">
        <v>706</v>
      </c>
      <c r="D327" t="s">
        <v>276</v>
      </c>
      <c r="E327" t="s">
        <v>121</v>
      </c>
      <c r="F327" t="s">
        <v>5722</v>
      </c>
      <c r="G327" t="s">
        <v>5723</v>
      </c>
      <c r="H327" t="s">
        <v>73</v>
      </c>
      <c r="I327" t="s">
        <v>160</v>
      </c>
      <c r="J327" t="s">
        <v>40</v>
      </c>
      <c r="K327" t="s">
        <v>32</v>
      </c>
      <c r="L327" t="s">
        <v>54</v>
      </c>
      <c r="M327">
        <v>1</v>
      </c>
      <c r="N327">
        <v>10500</v>
      </c>
      <c r="O327">
        <v>5508.59</v>
      </c>
      <c r="P327">
        <v>20</v>
      </c>
      <c r="Q327">
        <v>536.33000000000004</v>
      </c>
      <c r="R327" t="s">
        <v>5724</v>
      </c>
      <c r="S327">
        <v>5</v>
      </c>
      <c r="T327" t="s">
        <v>102</v>
      </c>
      <c r="U327">
        <v>10500</v>
      </c>
      <c r="V327">
        <v>2100</v>
      </c>
      <c r="W327">
        <v>8400</v>
      </c>
      <c r="X327">
        <v>5508.59</v>
      </c>
      <c r="Y327">
        <v>2355.08</v>
      </c>
      <c r="Z327">
        <v>28.04</v>
      </c>
      <c r="AA327" t="s">
        <v>5779</v>
      </c>
      <c r="AB327">
        <v>2026</v>
      </c>
    </row>
    <row r="328" spans="1:28" x14ac:dyDescent="0.3">
      <c r="A328" t="s">
        <v>707</v>
      </c>
      <c r="B328" s="9">
        <v>45972</v>
      </c>
      <c r="C328" t="s">
        <v>708</v>
      </c>
      <c r="D328" t="s">
        <v>120</v>
      </c>
      <c r="E328" t="s">
        <v>121</v>
      </c>
      <c r="F328" t="s">
        <v>5751</v>
      </c>
      <c r="G328" t="s">
        <v>5733</v>
      </c>
      <c r="H328" t="s">
        <v>144</v>
      </c>
      <c r="I328" t="s">
        <v>156</v>
      </c>
      <c r="J328" t="s">
        <v>46</v>
      </c>
      <c r="K328" t="s">
        <v>32</v>
      </c>
      <c r="L328" t="s">
        <v>54</v>
      </c>
      <c r="M328">
        <v>8</v>
      </c>
      <c r="N328">
        <v>28000</v>
      </c>
      <c r="O328">
        <v>14346.821250000001</v>
      </c>
      <c r="P328">
        <v>30</v>
      </c>
      <c r="Q328">
        <v>1218.04</v>
      </c>
      <c r="R328" t="s">
        <v>64</v>
      </c>
      <c r="S328">
        <v>4</v>
      </c>
      <c r="T328" t="s">
        <v>34</v>
      </c>
      <c r="U328">
        <v>224000</v>
      </c>
      <c r="V328">
        <v>67200</v>
      </c>
      <c r="W328">
        <v>156800</v>
      </c>
      <c r="X328">
        <v>114774.57</v>
      </c>
      <c r="Y328">
        <v>40807.39</v>
      </c>
      <c r="Z328">
        <v>26.03</v>
      </c>
      <c r="AA328" t="s">
        <v>5786</v>
      </c>
      <c r="AB328">
        <v>2025</v>
      </c>
    </row>
    <row r="329" spans="1:28" x14ac:dyDescent="0.3">
      <c r="A329" t="s">
        <v>709</v>
      </c>
      <c r="B329" s="9">
        <v>45766</v>
      </c>
      <c r="C329" t="s">
        <v>710</v>
      </c>
      <c r="D329" t="s">
        <v>124</v>
      </c>
      <c r="E329" t="s">
        <v>28</v>
      </c>
      <c r="F329" t="s">
        <v>5735</v>
      </c>
      <c r="G329" t="s">
        <v>5743</v>
      </c>
      <c r="H329" t="s">
        <v>5744</v>
      </c>
      <c r="I329" t="s">
        <v>86</v>
      </c>
      <c r="J329" t="s">
        <v>40</v>
      </c>
      <c r="K329" t="s">
        <v>32</v>
      </c>
      <c r="L329" t="s">
        <v>33</v>
      </c>
      <c r="M329">
        <v>4</v>
      </c>
      <c r="N329">
        <v>12500</v>
      </c>
      <c r="O329">
        <v>7507.83</v>
      </c>
      <c r="P329">
        <v>20</v>
      </c>
      <c r="Q329">
        <v>1123.54</v>
      </c>
      <c r="R329" t="s">
        <v>5724</v>
      </c>
      <c r="S329">
        <v>5</v>
      </c>
      <c r="T329" t="s">
        <v>34</v>
      </c>
      <c r="U329">
        <v>50000</v>
      </c>
      <c r="V329">
        <v>10000</v>
      </c>
      <c r="W329">
        <v>40000</v>
      </c>
      <c r="X329">
        <v>30031.32</v>
      </c>
      <c r="Y329">
        <v>8845.14</v>
      </c>
      <c r="Z329">
        <v>22.11</v>
      </c>
      <c r="AA329" t="s">
        <v>5787</v>
      </c>
      <c r="AB329">
        <v>2025</v>
      </c>
    </row>
    <row r="330" spans="1:28" x14ac:dyDescent="0.3">
      <c r="A330" t="s">
        <v>711</v>
      </c>
      <c r="B330" s="9">
        <v>46007</v>
      </c>
      <c r="C330" t="s">
        <v>712</v>
      </c>
      <c r="D330" t="s">
        <v>143</v>
      </c>
      <c r="E330" t="s">
        <v>28</v>
      </c>
      <c r="F330" t="s">
        <v>5753</v>
      </c>
      <c r="G330" t="s">
        <v>5732</v>
      </c>
      <c r="H330" t="s">
        <v>184</v>
      </c>
      <c r="I330" t="s">
        <v>438</v>
      </c>
      <c r="J330" t="s">
        <v>31</v>
      </c>
      <c r="K330" t="s">
        <v>5726</v>
      </c>
      <c r="L330" t="s">
        <v>54</v>
      </c>
      <c r="M330">
        <v>10</v>
      </c>
      <c r="N330">
        <v>7800</v>
      </c>
      <c r="O330">
        <v>4008.5419999999999</v>
      </c>
      <c r="P330">
        <v>10</v>
      </c>
      <c r="Q330">
        <v>1318.14</v>
      </c>
      <c r="R330" t="s">
        <v>5724</v>
      </c>
      <c r="S330">
        <v>4</v>
      </c>
      <c r="T330" t="s">
        <v>34</v>
      </c>
      <c r="U330">
        <v>78000</v>
      </c>
      <c r="V330">
        <v>7800</v>
      </c>
      <c r="W330">
        <v>70200</v>
      </c>
      <c r="X330">
        <v>40085.42</v>
      </c>
      <c r="Y330">
        <v>28796.44</v>
      </c>
      <c r="Z330">
        <v>41.02</v>
      </c>
      <c r="AA330" t="s">
        <v>5783</v>
      </c>
      <c r="AB330">
        <v>2025</v>
      </c>
    </row>
    <row r="331" spans="1:28" x14ac:dyDescent="0.3">
      <c r="A331" t="s">
        <v>713</v>
      </c>
      <c r="B331" s="9">
        <v>46186</v>
      </c>
      <c r="C331" t="s">
        <v>355</v>
      </c>
      <c r="D331" t="s">
        <v>77</v>
      </c>
      <c r="E331" t="s">
        <v>28</v>
      </c>
      <c r="F331" t="s">
        <v>5749</v>
      </c>
      <c r="G331" t="s">
        <v>5743</v>
      </c>
      <c r="H331" t="s">
        <v>5744</v>
      </c>
      <c r="I331" t="s">
        <v>86</v>
      </c>
      <c r="J331" t="s">
        <v>31</v>
      </c>
      <c r="K331" t="s">
        <v>53</v>
      </c>
      <c r="L331" t="s">
        <v>54</v>
      </c>
      <c r="M331">
        <v>2</v>
      </c>
      <c r="N331">
        <v>6500</v>
      </c>
      <c r="O331">
        <v>4294.625</v>
      </c>
      <c r="P331">
        <v>15</v>
      </c>
      <c r="Q331">
        <v>169.15</v>
      </c>
      <c r="R331" t="s">
        <v>5724</v>
      </c>
      <c r="S331">
        <v>5</v>
      </c>
      <c r="T331" t="s">
        <v>34</v>
      </c>
      <c r="U331">
        <v>13000</v>
      </c>
      <c r="V331">
        <v>1950</v>
      </c>
      <c r="W331">
        <v>11050</v>
      </c>
      <c r="X331">
        <v>8589.25</v>
      </c>
      <c r="Y331">
        <v>2291.6</v>
      </c>
      <c r="Z331">
        <v>20.74</v>
      </c>
      <c r="AA331" t="s">
        <v>5780</v>
      </c>
      <c r="AB331">
        <v>2026</v>
      </c>
    </row>
    <row r="332" spans="1:28" x14ac:dyDescent="0.3">
      <c r="A332" t="s">
        <v>714</v>
      </c>
      <c r="B332" s="9">
        <v>45610</v>
      </c>
      <c r="C332" t="s">
        <v>715</v>
      </c>
      <c r="D332" t="s">
        <v>143</v>
      </c>
      <c r="E332" t="s">
        <v>28</v>
      </c>
      <c r="F332" t="s">
        <v>5728</v>
      </c>
      <c r="G332" t="s">
        <v>5732</v>
      </c>
      <c r="H332" t="s">
        <v>51</v>
      </c>
      <c r="I332" t="s">
        <v>83</v>
      </c>
      <c r="J332" t="s">
        <v>46</v>
      </c>
      <c r="K332" t="s">
        <v>32</v>
      </c>
      <c r="L332" t="s">
        <v>54</v>
      </c>
      <c r="M332">
        <v>3</v>
      </c>
      <c r="N332">
        <v>7800</v>
      </c>
      <c r="O332">
        <v>3466.6533333333332</v>
      </c>
      <c r="P332">
        <v>25</v>
      </c>
      <c r="Q332">
        <v>1113.48</v>
      </c>
      <c r="R332" t="s">
        <v>5724</v>
      </c>
      <c r="S332">
        <v>3</v>
      </c>
      <c r="T332" t="s">
        <v>41</v>
      </c>
      <c r="U332">
        <v>23400</v>
      </c>
      <c r="V332">
        <v>5850</v>
      </c>
      <c r="W332">
        <v>17550</v>
      </c>
      <c r="X332">
        <v>10399.959999999999</v>
      </c>
      <c r="Y332">
        <v>6036.56</v>
      </c>
      <c r="Z332">
        <v>34.4</v>
      </c>
      <c r="AA332" t="s">
        <v>5786</v>
      </c>
      <c r="AB332">
        <v>2024</v>
      </c>
    </row>
    <row r="333" spans="1:28" x14ac:dyDescent="0.3">
      <c r="A333" t="s">
        <v>716</v>
      </c>
      <c r="B333" s="9">
        <v>45671</v>
      </c>
      <c r="C333" t="s">
        <v>717</v>
      </c>
      <c r="D333" t="s">
        <v>188</v>
      </c>
      <c r="E333" t="s">
        <v>121</v>
      </c>
      <c r="F333" t="s">
        <v>5753</v>
      </c>
      <c r="G333" t="s">
        <v>5743</v>
      </c>
      <c r="H333" t="s">
        <v>5744</v>
      </c>
      <c r="I333" t="s">
        <v>86</v>
      </c>
      <c r="J333" t="s">
        <v>40</v>
      </c>
      <c r="K333" t="s">
        <v>5726</v>
      </c>
      <c r="L333" t="s">
        <v>90</v>
      </c>
      <c r="M333">
        <v>4</v>
      </c>
      <c r="N333">
        <v>12500</v>
      </c>
      <c r="O333">
        <v>7255.17</v>
      </c>
      <c r="P333">
        <v>25</v>
      </c>
      <c r="Q333">
        <v>375.13</v>
      </c>
      <c r="R333" t="s">
        <v>5724</v>
      </c>
      <c r="S333">
        <v>5</v>
      </c>
      <c r="T333" t="s">
        <v>34</v>
      </c>
      <c r="U333">
        <v>50000</v>
      </c>
      <c r="V333">
        <v>12500</v>
      </c>
      <c r="W333">
        <v>37500</v>
      </c>
      <c r="X333">
        <v>29020.68</v>
      </c>
      <c r="Y333">
        <v>8104.19</v>
      </c>
      <c r="Z333">
        <v>21.61</v>
      </c>
      <c r="AA333" t="s">
        <v>5788</v>
      </c>
      <c r="AB333">
        <v>2025</v>
      </c>
    </row>
    <row r="334" spans="1:28" x14ac:dyDescent="0.3">
      <c r="A334" t="s">
        <v>718</v>
      </c>
      <c r="B334" s="9">
        <v>45991</v>
      </c>
      <c r="C334" t="s">
        <v>501</v>
      </c>
      <c r="D334" t="s">
        <v>162</v>
      </c>
      <c r="E334" t="s">
        <v>50</v>
      </c>
      <c r="F334" t="s">
        <v>5759</v>
      </c>
      <c r="G334" t="s">
        <v>5743</v>
      </c>
      <c r="H334" t="s">
        <v>94</v>
      </c>
      <c r="I334" t="s">
        <v>95</v>
      </c>
      <c r="J334" t="s">
        <v>63</v>
      </c>
      <c r="K334" t="s">
        <v>53</v>
      </c>
      <c r="L334" t="s">
        <v>90</v>
      </c>
      <c r="M334">
        <v>4</v>
      </c>
      <c r="N334">
        <v>3200</v>
      </c>
      <c r="O334">
        <v>2328.7575000000002</v>
      </c>
      <c r="P334">
        <v>10</v>
      </c>
      <c r="Q334">
        <v>593.32000000000005</v>
      </c>
      <c r="R334" t="s">
        <v>5724</v>
      </c>
      <c r="S334">
        <v>5</v>
      </c>
      <c r="T334" t="s">
        <v>34</v>
      </c>
      <c r="U334">
        <v>12800</v>
      </c>
      <c r="V334">
        <v>1280</v>
      </c>
      <c r="W334">
        <v>11520</v>
      </c>
      <c r="X334">
        <v>9315.0300000000007</v>
      </c>
      <c r="Y334">
        <v>1611.65</v>
      </c>
      <c r="Z334">
        <v>13.99</v>
      </c>
      <c r="AA334" t="s">
        <v>5786</v>
      </c>
      <c r="AB334">
        <v>2025</v>
      </c>
    </row>
    <row r="335" spans="1:28" x14ac:dyDescent="0.3">
      <c r="A335" t="s">
        <v>719</v>
      </c>
      <c r="B335" s="9">
        <v>45405</v>
      </c>
      <c r="C335" t="s">
        <v>298</v>
      </c>
      <c r="D335" t="s">
        <v>77</v>
      </c>
      <c r="E335" t="s">
        <v>28</v>
      </c>
      <c r="F335" t="s">
        <v>5725</v>
      </c>
      <c r="G335" t="s">
        <v>5733</v>
      </c>
      <c r="H335" t="s">
        <v>144</v>
      </c>
      <c r="I335" t="s">
        <v>156</v>
      </c>
      <c r="J335" t="s">
        <v>46</v>
      </c>
      <c r="K335" t="s">
        <v>53</v>
      </c>
      <c r="L335" t="s">
        <v>5730</v>
      </c>
      <c r="M335">
        <v>5</v>
      </c>
      <c r="N335">
        <v>6500</v>
      </c>
      <c r="O335">
        <v>4551.3239999999996</v>
      </c>
      <c r="P335">
        <v>10</v>
      </c>
      <c r="Q335">
        <v>32.43</v>
      </c>
      <c r="R335" t="s">
        <v>5724</v>
      </c>
      <c r="S335">
        <v>2</v>
      </c>
      <c r="T335" t="s">
        <v>34</v>
      </c>
      <c r="U335">
        <v>32500</v>
      </c>
      <c r="V335">
        <v>3250</v>
      </c>
      <c r="W335">
        <v>29250</v>
      </c>
      <c r="X335">
        <v>22756.62</v>
      </c>
      <c r="Y335">
        <v>6460.95</v>
      </c>
      <c r="Z335">
        <v>22.09</v>
      </c>
      <c r="AA335" t="s">
        <v>5787</v>
      </c>
      <c r="AB335">
        <v>2024</v>
      </c>
    </row>
    <row r="336" spans="1:28" x14ac:dyDescent="0.3">
      <c r="A336" t="s">
        <v>720</v>
      </c>
      <c r="B336" s="9">
        <v>45865</v>
      </c>
      <c r="C336" t="s">
        <v>721</v>
      </c>
      <c r="D336" t="s">
        <v>188</v>
      </c>
      <c r="E336" t="s">
        <v>121</v>
      </c>
      <c r="F336" t="s">
        <v>5728</v>
      </c>
      <c r="G336" t="s">
        <v>5743</v>
      </c>
      <c r="H336" t="s">
        <v>94</v>
      </c>
      <c r="I336" t="s">
        <v>95</v>
      </c>
      <c r="J336" t="s">
        <v>40</v>
      </c>
      <c r="K336" t="s">
        <v>32</v>
      </c>
      <c r="L336" t="s">
        <v>33</v>
      </c>
      <c r="M336">
        <v>3</v>
      </c>
      <c r="N336">
        <v>12500</v>
      </c>
      <c r="O336">
        <v>5367.6333333333332</v>
      </c>
      <c r="P336">
        <v>25</v>
      </c>
      <c r="Q336">
        <v>577.54</v>
      </c>
      <c r="R336" t="s">
        <v>5724</v>
      </c>
      <c r="S336">
        <v>3</v>
      </c>
      <c r="T336" t="s">
        <v>34</v>
      </c>
      <c r="U336">
        <v>37500</v>
      </c>
      <c r="V336">
        <v>9375</v>
      </c>
      <c r="W336">
        <v>28125</v>
      </c>
      <c r="X336">
        <v>16102.9</v>
      </c>
      <c r="Y336">
        <v>11444.56</v>
      </c>
      <c r="Z336">
        <v>40.69</v>
      </c>
      <c r="AA336" t="s">
        <v>5785</v>
      </c>
      <c r="AB336">
        <v>2025</v>
      </c>
    </row>
    <row r="337" spans="1:28" x14ac:dyDescent="0.3">
      <c r="A337" t="s">
        <v>722</v>
      </c>
      <c r="B337" s="9">
        <v>46019</v>
      </c>
      <c r="C337" t="s">
        <v>443</v>
      </c>
      <c r="D337" t="s">
        <v>49</v>
      </c>
      <c r="E337" t="s">
        <v>50</v>
      </c>
      <c r="F337" t="s">
        <v>5764</v>
      </c>
      <c r="G337" t="s">
        <v>5732</v>
      </c>
      <c r="H337" t="s">
        <v>223</v>
      </c>
      <c r="I337" t="s">
        <v>246</v>
      </c>
      <c r="J337" t="s">
        <v>40</v>
      </c>
      <c r="K337" t="s">
        <v>53</v>
      </c>
      <c r="L337" t="s">
        <v>54</v>
      </c>
      <c r="M337">
        <v>10</v>
      </c>
      <c r="N337">
        <v>14500</v>
      </c>
      <c r="O337">
        <v>7164.8240000000005</v>
      </c>
      <c r="P337">
        <v>25</v>
      </c>
      <c r="Q337">
        <v>222.03</v>
      </c>
      <c r="R337" t="s">
        <v>5724</v>
      </c>
      <c r="S337">
        <v>5</v>
      </c>
      <c r="T337" t="s">
        <v>34</v>
      </c>
      <c r="U337">
        <v>145000</v>
      </c>
      <c r="V337">
        <v>36250</v>
      </c>
      <c r="W337">
        <v>108750</v>
      </c>
      <c r="X337">
        <v>71648.240000000005</v>
      </c>
      <c r="Y337">
        <v>36879.730000000003</v>
      </c>
      <c r="Z337">
        <v>33.909999999999997</v>
      </c>
      <c r="AA337" t="s">
        <v>5783</v>
      </c>
      <c r="AB337">
        <v>2025</v>
      </c>
    </row>
    <row r="338" spans="1:28" x14ac:dyDescent="0.3">
      <c r="A338" t="s">
        <v>723</v>
      </c>
      <c r="B338" s="9">
        <v>45625</v>
      </c>
      <c r="C338" t="s">
        <v>123</v>
      </c>
      <c r="D338" t="s">
        <v>37</v>
      </c>
      <c r="E338" t="s">
        <v>38</v>
      </c>
      <c r="F338" t="s">
        <v>5760</v>
      </c>
      <c r="G338" t="s">
        <v>5732</v>
      </c>
      <c r="H338" t="s">
        <v>223</v>
      </c>
      <c r="I338" t="s">
        <v>246</v>
      </c>
      <c r="J338" t="s">
        <v>40</v>
      </c>
      <c r="K338" t="s">
        <v>32</v>
      </c>
      <c r="L338" t="s">
        <v>90</v>
      </c>
      <c r="M338">
        <v>4</v>
      </c>
      <c r="N338">
        <v>1800</v>
      </c>
      <c r="O338">
        <v>1039.23</v>
      </c>
      <c r="P338">
        <v>15</v>
      </c>
      <c r="Q338">
        <v>1405.71</v>
      </c>
      <c r="R338" t="s">
        <v>5724</v>
      </c>
      <c r="S338">
        <v>5</v>
      </c>
      <c r="T338" t="s">
        <v>41</v>
      </c>
      <c r="U338">
        <v>7200</v>
      </c>
      <c r="V338">
        <v>1080</v>
      </c>
      <c r="W338">
        <v>6120</v>
      </c>
      <c r="X338">
        <v>4156.92</v>
      </c>
      <c r="Y338">
        <v>557.37</v>
      </c>
      <c r="Z338">
        <v>9.11</v>
      </c>
      <c r="AA338" t="s">
        <v>5786</v>
      </c>
      <c r="AB338">
        <v>2024</v>
      </c>
    </row>
    <row r="339" spans="1:28" x14ac:dyDescent="0.3">
      <c r="A339" t="s">
        <v>724</v>
      </c>
      <c r="B339" s="9">
        <v>46057</v>
      </c>
      <c r="C339" t="s">
        <v>725</v>
      </c>
      <c r="D339" t="s">
        <v>401</v>
      </c>
      <c r="E339" t="s">
        <v>109</v>
      </c>
      <c r="F339" t="s">
        <v>5758</v>
      </c>
      <c r="G339" t="s">
        <v>5733</v>
      </c>
      <c r="H339" t="s">
        <v>68</v>
      </c>
      <c r="I339" t="s">
        <v>69</v>
      </c>
      <c r="J339" t="s">
        <v>31</v>
      </c>
      <c r="K339" t="s">
        <v>32</v>
      </c>
      <c r="L339" t="s">
        <v>5727</v>
      </c>
      <c r="M339">
        <v>9</v>
      </c>
      <c r="N339">
        <v>12500</v>
      </c>
      <c r="O339">
        <v>9032.32</v>
      </c>
      <c r="P339">
        <v>5</v>
      </c>
      <c r="Q339">
        <v>1670.76</v>
      </c>
      <c r="R339" t="s">
        <v>5724</v>
      </c>
      <c r="S339">
        <v>5</v>
      </c>
      <c r="T339" t="s">
        <v>34</v>
      </c>
      <c r="U339">
        <v>112500</v>
      </c>
      <c r="V339">
        <v>5625</v>
      </c>
      <c r="W339">
        <v>106875</v>
      </c>
      <c r="X339">
        <v>81290.880000000005</v>
      </c>
      <c r="Y339">
        <v>23913.360000000001</v>
      </c>
      <c r="Z339">
        <v>22.38</v>
      </c>
      <c r="AA339" t="s">
        <v>5779</v>
      </c>
      <c r="AB339">
        <v>2026</v>
      </c>
    </row>
    <row r="340" spans="1:28" x14ac:dyDescent="0.3">
      <c r="A340" t="s">
        <v>726</v>
      </c>
      <c r="B340" s="9">
        <v>45310</v>
      </c>
      <c r="C340" t="s">
        <v>704</v>
      </c>
      <c r="D340" t="s">
        <v>401</v>
      </c>
      <c r="E340" t="s">
        <v>109</v>
      </c>
      <c r="F340" t="s">
        <v>5728</v>
      </c>
      <c r="G340" t="s">
        <v>5732</v>
      </c>
      <c r="H340" t="s">
        <v>184</v>
      </c>
      <c r="I340" t="s">
        <v>185</v>
      </c>
      <c r="J340" t="s">
        <v>46</v>
      </c>
      <c r="K340" t="s">
        <v>32</v>
      </c>
      <c r="L340" t="s">
        <v>5727</v>
      </c>
      <c r="M340">
        <v>8</v>
      </c>
      <c r="N340">
        <v>12500</v>
      </c>
      <c r="O340">
        <v>5612.6087500000003</v>
      </c>
      <c r="P340">
        <v>20</v>
      </c>
      <c r="Q340">
        <v>290.73</v>
      </c>
      <c r="R340" t="s">
        <v>5724</v>
      </c>
      <c r="S340">
        <v>5</v>
      </c>
      <c r="T340" t="s">
        <v>34</v>
      </c>
      <c r="U340">
        <v>100000</v>
      </c>
      <c r="V340">
        <v>20000</v>
      </c>
      <c r="W340">
        <v>80000</v>
      </c>
      <c r="X340">
        <v>44900.87</v>
      </c>
      <c r="Y340">
        <v>34808.400000000001</v>
      </c>
      <c r="Z340">
        <v>43.51</v>
      </c>
      <c r="AA340" t="s">
        <v>5788</v>
      </c>
      <c r="AB340">
        <v>2024</v>
      </c>
    </row>
    <row r="341" spans="1:28" x14ac:dyDescent="0.3">
      <c r="A341" t="s">
        <v>727</v>
      </c>
      <c r="B341" s="9">
        <v>45507</v>
      </c>
      <c r="C341" t="s">
        <v>728</v>
      </c>
      <c r="D341" t="s">
        <v>124</v>
      </c>
      <c r="E341" t="s">
        <v>28</v>
      </c>
      <c r="F341" t="s">
        <v>5750</v>
      </c>
      <c r="G341" t="s">
        <v>5729</v>
      </c>
      <c r="H341" t="s">
        <v>44</v>
      </c>
      <c r="I341" t="s">
        <v>254</v>
      </c>
      <c r="J341" t="s">
        <v>31</v>
      </c>
      <c r="K341" t="s">
        <v>53</v>
      </c>
      <c r="L341" t="s">
        <v>90</v>
      </c>
      <c r="M341">
        <v>10</v>
      </c>
      <c r="N341">
        <v>12500</v>
      </c>
      <c r="O341">
        <v>6343.04</v>
      </c>
      <c r="P341">
        <v>15</v>
      </c>
      <c r="Q341">
        <v>1348.64</v>
      </c>
      <c r="R341" t="s">
        <v>5724</v>
      </c>
      <c r="S341">
        <v>4</v>
      </c>
      <c r="T341" t="s">
        <v>34</v>
      </c>
      <c r="U341">
        <v>125000</v>
      </c>
      <c r="V341">
        <v>18750</v>
      </c>
      <c r="W341">
        <v>106250</v>
      </c>
      <c r="X341">
        <v>63430.400000000001</v>
      </c>
      <c r="Y341">
        <v>41470.959999999999</v>
      </c>
      <c r="Z341">
        <v>39.03</v>
      </c>
      <c r="AA341" t="s">
        <v>5789</v>
      </c>
      <c r="AB341">
        <v>2024</v>
      </c>
    </row>
    <row r="342" spans="1:28" x14ac:dyDescent="0.3">
      <c r="A342" t="s">
        <v>729</v>
      </c>
      <c r="B342" s="9">
        <v>45890</v>
      </c>
      <c r="C342" t="s">
        <v>730</v>
      </c>
      <c r="D342" t="s">
        <v>256</v>
      </c>
      <c r="E342" t="s">
        <v>38</v>
      </c>
      <c r="F342" t="s">
        <v>5736</v>
      </c>
      <c r="G342" t="s">
        <v>5723</v>
      </c>
      <c r="H342" t="s">
        <v>29</v>
      </c>
      <c r="I342" t="s">
        <v>39</v>
      </c>
      <c r="J342" t="s">
        <v>63</v>
      </c>
      <c r="K342" t="s">
        <v>53</v>
      </c>
      <c r="L342" t="s">
        <v>5727</v>
      </c>
      <c r="M342">
        <v>6</v>
      </c>
      <c r="N342">
        <v>4500</v>
      </c>
      <c r="O342">
        <v>2821.7533333333336</v>
      </c>
      <c r="P342">
        <v>5</v>
      </c>
      <c r="Q342">
        <v>1562.88</v>
      </c>
      <c r="R342" t="s">
        <v>5724</v>
      </c>
      <c r="S342">
        <v>4</v>
      </c>
      <c r="T342" t="s">
        <v>34</v>
      </c>
      <c r="U342">
        <v>27000</v>
      </c>
      <c r="V342">
        <v>1350</v>
      </c>
      <c r="W342">
        <v>25650</v>
      </c>
      <c r="X342">
        <v>16930.52</v>
      </c>
      <c r="Y342">
        <v>7156.6</v>
      </c>
      <c r="Z342">
        <v>27.9</v>
      </c>
      <c r="AA342" t="s">
        <v>5789</v>
      </c>
      <c r="AB342">
        <v>2025</v>
      </c>
    </row>
    <row r="343" spans="1:28" x14ac:dyDescent="0.3">
      <c r="A343" t="s">
        <v>731</v>
      </c>
      <c r="B343" s="9">
        <v>45341</v>
      </c>
      <c r="C343" t="s">
        <v>119</v>
      </c>
      <c r="D343" t="s">
        <v>268</v>
      </c>
      <c r="E343" t="s">
        <v>28</v>
      </c>
      <c r="F343" t="s">
        <v>5722</v>
      </c>
      <c r="G343" t="s">
        <v>5733</v>
      </c>
      <c r="H343" t="s">
        <v>5734</v>
      </c>
      <c r="I343" t="s">
        <v>105</v>
      </c>
      <c r="J343" t="s">
        <v>31</v>
      </c>
      <c r="K343" t="s">
        <v>5726</v>
      </c>
      <c r="L343" t="s">
        <v>90</v>
      </c>
      <c r="M343">
        <v>2</v>
      </c>
      <c r="N343">
        <v>18500</v>
      </c>
      <c r="O343">
        <v>9601.75</v>
      </c>
      <c r="P343">
        <v>30</v>
      </c>
      <c r="Q343">
        <v>480.46</v>
      </c>
      <c r="R343" t="s">
        <v>5724</v>
      </c>
      <c r="S343">
        <v>4</v>
      </c>
      <c r="T343" t="s">
        <v>34</v>
      </c>
      <c r="U343">
        <v>37000</v>
      </c>
      <c r="V343">
        <v>11100</v>
      </c>
      <c r="W343">
        <v>25900</v>
      </c>
      <c r="X343">
        <v>19203.5</v>
      </c>
      <c r="Y343">
        <v>6216.04</v>
      </c>
      <c r="Z343">
        <v>24</v>
      </c>
      <c r="AA343" t="s">
        <v>5779</v>
      </c>
      <c r="AB343">
        <v>2024</v>
      </c>
    </row>
    <row r="344" spans="1:28" x14ac:dyDescent="0.3">
      <c r="A344" t="s">
        <v>732</v>
      </c>
      <c r="B344" s="9">
        <v>45984</v>
      </c>
      <c r="C344" t="s">
        <v>733</v>
      </c>
      <c r="D344" t="s">
        <v>183</v>
      </c>
      <c r="E344" t="s">
        <v>50</v>
      </c>
      <c r="F344" t="s">
        <v>5745</v>
      </c>
      <c r="G344" t="s">
        <v>5723</v>
      </c>
      <c r="H344" t="s">
        <v>29</v>
      </c>
      <c r="I344" t="s">
        <v>165</v>
      </c>
      <c r="J344" t="s">
        <v>63</v>
      </c>
      <c r="K344" t="s">
        <v>5726</v>
      </c>
      <c r="L344" t="s">
        <v>5767</v>
      </c>
      <c r="M344">
        <v>4</v>
      </c>
      <c r="N344">
        <v>450</v>
      </c>
      <c r="O344">
        <v>272.1875</v>
      </c>
      <c r="P344">
        <v>25</v>
      </c>
      <c r="Q344">
        <v>1616.81</v>
      </c>
      <c r="R344" t="s">
        <v>5724</v>
      </c>
      <c r="S344">
        <v>5</v>
      </c>
      <c r="T344" t="s">
        <v>34</v>
      </c>
      <c r="U344">
        <v>1800</v>
      </c>
      <c r="V344">
        <v>450</v>
      </c>
      <c r="W344">
        <v>1350</v>
      </c>
      <c r="X344">
        <v>1088.75</v>
      </c>
      <c r="Y344">
        <v>-1355.56</v>
      </c>
      <c r="Z344">
        <v>-100.41</v>
      </c>
      <c r="AA344" t="s">
        <v>5786</v>
      </c>
      <c r="AB344">
        <v>2025</v>
      </c>
    </row>
    <row r="345" spans="1:28" x14ac:dyDescent="0.3">
      <c r="A345" t="s">
        <v>734</v>
      </c>
      <c r="B345" s="9">
        <v>45940</v>
      </c>
      <c r="C345" t="s">
        <v>586</v>
      </c>
      <c r="D345" t="s">
        <v>60</v>
      </c>
      <c r="E345" t="s">
        <v>38</v>
      </c>
      <c r="F345" t="s">
        <v>5754</v>
      </c>
      <c r="G345" t="s">
        <v>5723</v>
      </c>
      <c r="H345" t="s">
        <v>131</v>
      </c>
      <c r="I345" t="s">
        <v>132</v>
      </c>
      <c r="J345" t="s">
        <v>63</v>
      </c>
      <c r="K345" t="s">
        <v>5726</v>
      </c>
      <c r="L345" t="s">
        <v>90</v>
      </c>
      <c r="M345">
        <v>5</v>
      </c>
      <c r="N345">
        <v>3500</v>
      </c>
      <c r="O345">
        <v>1859.212</v>
      </c>
      <c r="P345">
        <v>5</v>
      </c>
      <c r="Q345">
        <v>1631.42</v>
      </c>
      <c r="R345" t="s">
        <v>5724</v>
      </c>
      <c r="S345">
        <v>2</v>
      </c>
      <c r="T345" t="s">
        <v>34</v>
      </c>
      <c r="U345">
        <v>17500</v>
      </c>
      <c r="V345">
        <v>875</v>
      </c>
      <c r="W345">
        <v>16625</v>
      </c>
      <c r="X345">
        <v>9296.06</v>
      </c>
      <c r="Y345">
        <v>5697.52</v>
      </c>
      <c r="Z345">
        <v>34.270000000000003</v>
      </c>
      <c r="AA345" t="s">
        <v>5784</v>
      </c>
      <c r="AB345">
        <v>2025</v>
      </c>
    </row>
    <row r="346" spans="1:28" x14ac:dyDescent="0.3">
      <c r="A346" t="s">
        <v>735</v>
      </c>
      <c r="B346" s="9">
        <v>45429</v>
      </c>
      <c r="C346" t="s">
        <v>736</v>
      </c>
      <c r="D346" t="s">
        <v>176</v>
      </c>
      <c r="E346" t="s">
        <v>109</v>
      </c>
      <c r="F346" t="s">
        <v>5758</v>
      </c>
      <c r="G346" t="s">
        <v>5732</v>
      </c>
      <c r="H346" t="s">
        <v>184</v>
      </c>
      <c r="I346" t="s">
        <v>185</v>
      </c>
      <c r="J346" t="s">
        <v>46</v>
      </c>
      <c r="K346" t="s">
        <v>5726</v>
      </c>
      <c r="L346" t="s">
        <v>54</v>
      </c>
      <c r="M346">
        <v>1</v>
      </c>
      <c r="N346">
        <v>28000</v>
      </c>
      <c r="O346">
        <v>13624.82</v>
      </c>
      <c r="P346">
        <v>20</v>
      </c>
      <c r="Q346">
        <v>875.78</v>
      </c>
      <c r="R346" t="s">
        <v>64</v>
      </c>
      <c r="S346">
        <v>3</v>
      </c>
      <c r="T346" t="s">
        <v>34</v>
      </c>
      <c r="U346">
        <v>28000</v>
      </c>
      <c r="V346">
        <v>5600</v>
      </c>
      <c r="W346">
        <v>22400</v>
      </c>
      <c r="X346">
        <v>13624.82</v>
      </c>
      <c r="Y346">
        <v>7899.4</v>
      </c>
      <c r="Z346">
        <v>35.270000000000003</v>
      </c>
      <c r="AA346" t="s">
        <v>5776</v>
      </c>
      <c r="AB346">
        <v>2024</v>
      </c>
    </row>
    <row r="347" spans="1:28" x14ac:dyDescent="0.3">
      <c r="A347" t="s">
        <v>737</v>
      </c>
      <c r="B347" s="9">
        <v>45491</v>
      </c>
      <c r="C347" t="s">
        <v>453</v>
      </c>
      <c r="D347" t="s">
        <v>117</v>
      </c>
      <c r="E347" t="s">
        <v>109</v>
      </c>
      <c r="F347" t="s">
        <v>5745</v>
      </c>
      <c r="G347" t="s">
        <v>5723</v>
      </c>
      <c r="H347" t="s">
        <v>29</v>
      </c>
      <c r="I347" t="s">
        <v>165</v>
      </c>
      <c r="J347" t="s">
        <v>46</v>
      </c>
      <c r="K347" t="s">
        <v>5726</v>
      </c>
      <c r="L347" t="s">
        <v>33</v>
      </c>
      <c r="M347">
        <v>7</v>
      </c>
      <c r="N347">
        <v>2800</v>
      </c>
      <c r="O347">
        <v>1897.6885714285713</v>
      </c>
      <c r="P347">
        <v>0</v>
      </c>
      <c r="Q347">
        <v>308.18</v>
      </c>
      <c r="R347" t="s">
        <v>5724</v>
      </c>
      <c r="S347">
        <v>5</v>
      </c>
      <c r="T347" t="s">
        <v>34</v>
      </c>
      <c r="U347">
        <v>19600</v>
      </c>
      <c r="V347">
        <v>0</v>
      </c>
      <c r="W347">
        <v>19600</v>
      </c>
      <c r="X347">
        <v>13283.82</v>
      </c>
      <c r="Y347">
        <v>6008</v>
      </c>
      <c r="Z347">
        <v>30.65</v>
      </c>
      <c r="AA347" t="s">
        <v>5785</v>
      </c>
      <c r="AB347">
        <v>2024</v>
      </c>
    </row>
    <row r="348" spans="1:28" x14ac:dyDescent="0.3">
      <c r="A348" t="s">
        <v>738</v>
      </c>
      <c r="B348" s="9">
        <v>46010</v>
      </c>
      <c r="C348" t="s">
        <v>739</v>
      </c>
      <c r="D348" t="s">
        <v>188</v>
      </c>
      <c r="E348" t="s">
        <v>121</v>
      </c>
      <c r="F348" t="s">
        <v>5722</v>
      </c>
      <c r="G348" t="s">
        <v>5743</v>
      </c>
      <c r="H348" t="s">
        <v>94</v>
      </c>
      <c r="I348" t="s">
        <v>95</v>
      </c>
      <c r="J348" t="s">
        <v>63</v>
      </c>
      <c r="K348" t="s">
        <v>5726</v>
      </c>
      <c r="L348" t="s">
        <v>54</v>
      </c>
      <c r="M348">
        <v>11</v>
      </c>
      <c r="N348">
        <v>12500</v>
      </c>
      <c r="O348">
        <v>5644.3536363636367</v>
      </c>
      <c r="P348">
        <v>25</v>
      </c>
      <c r="Q348">
        <v>715.67</v>
      </c>
      <c r="R348" t="s">
        <v>5724</v>
      </c>
      <c r="S348">
        <v>2</v>
      </c>
      <c r="T348" t="s">
        <v>34</v>
      </c>
      <c r="U348">
        <v>137500</v>
      </c>
      <c r="V348">
        <v>34375</v>
      </c>
      <c r="W348">
        <v>103125</v>
      </c>
      <c r="X348">
        <v>62087.89</v>
      </c>
      <c r="Y348">
        <v>40321.440000000002</v>
      </c>
      <c r="Z348">
        <v>39.1</v>
      </c>
      <c r="AA348" t="s">
        <v>5783</v>
      </c>
      <c r="AB348">
        <v>2025</v>
      </c>
    </row>
    <row r="349" spans="1:28" x14ac:dyDescent="0.3">
      <c r="A349" t="s">
        <v>740</v>
      </c>
      <c r="B349" s="9">
        <v>46051</v>
      </c>
      <c r="C349" t="s">
        <v>741</v>
      </c>
      <c r="D349" t="s">
        <v>183</v>
      </c>
      <c r="E349" t="s">
        <v>50</v>
      </c>
      <c r="F349" t="s">
        <v>5722</v>
      </c>
      <c r="G349" t="s">
        <v>5733</v>
      </c>
      <c r="H349" t="s">
        <v>5734</v>
      </c>
      <c r="I349" t="s">
        <v>57</v>
      </c>
      <c r="J349" t="s">
        <v>40</v>
      </c>
      <c r="K349" t="s">
        <v>5726</v>
      </c>
      <c r="L349" t="s">
        <v>5727</v>
      </c>
      <c r="M349">
        <v>5</v>
      </c>
      <c r="N349">
        <v>450</v>
      </c>
      <c r="O349">
        <v>254.54000000000002</v>
      </c>
      <c r="P349">
        <v>0</v>
      </c>
      <c r="Q349">
        <v>677.94</v>
      </c>
      <c r="R349" t="s">
        <v>64</v>
      </c>
      <c r="S349">
        <v>4</v>
      </c>
      <c r="T349" t="s">
        <v>34</v>
      </c>
      <c r="U349">
        <v>2250</v>
      </c>
      <c r="V349">
        <v>0</v>
      </c>
      <c r="W349">
        <v>2250</v>
      </c>
      <c r="X349">
        <v>1272.7</v>
      </c>
      <c r="Y349">
        <v>299.36</v>
      </c>
      <c r="Z349">
        <v>13.3</v>
      </c>
      <c r="AA349" t="s">
        <v>5788</v>
      </c>
      <c r="AB349">
        <v>2026</v>
      </c>
    </row>
    <row r="350" spans="1:28" x14ac:dyDescent="0.3">
      <c r="A350" t="s">
        <v>742</v>
      </c>
      <c r="B350" s="9">
        <v>45438</v>
      </c>
      <c r="C350" t="s">
        <v>283</v>
      </c>
      <c r="D350" t="s">
        <v>205</v>
      </c>
      <c r="E350" t="s">
        <v>121</v>
      </c>
      <c r="F350" t="s">
        <v>5750</v>
      </c>
      <c r="G350" t="s">
        <v>5729</v>
      </c>
      <c r="H350" t="s">
        <v>5740</v>
      </c>
      <c r="I350" t="s">
        <v>99</v>
      </c>
      <c r="J350" t="s">
        <v>40</v>
      </c>
      <c r="K350" t="s">
        <v>32</v>
      </c>
      <c r="L350" t="s">
        <v>5727</v>
      </c>
      <c r="M350">
        <v>6</v>
      </c>
      <c r="N350">
        <v>55000</v>
      </c>
      <c r="O350">
        <v>30119.505000000001</v>
      </c>
      <c r="P350">
        <v>15</v>
      </c>
      <c r="Q350">
        <v>1177.5999999999999</v>
      </c>
      <c r="R350" t="s">
        <v>5724</v>
      </c>
      <c r="S350">
        <v>3</v>
      </c>
      <c r="T350" t="s">
        <v>34</v>
      </c>
      <c r="U350">
        <v>330000</v>
      </c>
      <c r="V350">
        <v>49500</v>
      </c>
      <c r="W350">
        <v>280500</v>
      </c>
      <c r="X350">
        <v>180717.03</v>
      </c>
      <c r="Y350">
        <v>98605.37</v>
      </c>
      <c r="Z350">
        <v>35.15</v>
      </c>
      <c r="AA350" t="s">
        <v>5776</v>
      </c>
      <c r="AB350">
        <v>2024</v>
      </c>
    </row>
    <row r="351" spans="1:28" x14ac:dyDescent="0.3">
      <c r="A351" t="s">
        <v>743</v>
      </c>
      <c r="B351" s="9">
        <v>45412</v>
      </c>
      <c r="C351" t="s">
        <v>744</v>
      </c>
      <c r="D351" t="s">
        <v>77</v>
      </c>
      <c r="E351" t="s">
        <v>28</v>
      </c>
      <c r="F351" t="s">
        <v>5751</v>
      </c>
      <c r="G351" t="s">
        <v>5733</v>
      </c>
      <c r="H351" t="s">
        <v>5734</v>
      </c>
      <c r="I351" t="s">
        <v>105</v>
      </c>
      <c r="J351" t="s">
        <v>46</v>
      </c>
      <c r="K351" t="s">
        <v>5726</v>
      </c>
      <c r="L351" t="s">
        <v>90</v>
      </c>
      <c r="M351">
        <v>3</v>
      </c>
      <c r="N351">
        <v>6500</v>
      </c>
      <c r="O351">
        <v>2645.4333333333334</v>
      </c>
      <c r="P351">
        <v>30</v>
      </c>
      <c r="Q351">
        <v>1062.8900000000001</v>
      </c>
      <c r="R351" t="s">
        <v>64</v>
      </c>
      <c r="S351">
        <v>5</v>
      </c>
      <c r="T351" t="s">
        <v>34</v>
      </c>
      <c r="U351">
        <v>19500</v>
      </c>
      <c r="V351">
        <v>5850</v>
      </c>
      <c r="W351">
        <v>13650</v>
      </c>
      <c r="X351">
        <v>7936.3</v>
      </c>
      <c r="Y351">
        <v>4650.8100000000004</v>
      </c>
      <c r="Z351">
        <v>34.07</v>
      </c>
      <c r="AA351" t="s">
        <v>5787</v>
      </c>
      <c r="AB351">
        <v>2024</v>
      </c>
    </row>
    <row r="352" spans="1:28" x14ac:dyDescent="0.3">
      <c r="A352" t="s">
        <v>745</v>
      </c>
      <c r="B352" s="9">
        <v>46167</v>
      </c>
      <c r="C352" t="s">
        <v>416</v>
      </c>
      <c r="D352" t="s">
        <v>212</v>
      </c>
      <c r="E352" t="s">
        <v>28</v>
      </c>
      <c r="F352" t="s">
        <v>5745</v>
      </c>
      <c r="G352" t="s">
        <v>5743</v>
      </c>
      <c r="H352" t="s">
        <v>94</v>
      </c>
      <c r="I352" t="s">
        <v>95</v>
      </c>
      <c r="J352" t="s">
        <v>46</v>
      </c>
      <c r="K352" t="s">
        <v>53</v>
      </c>
      <c r="L352" t="s">
        <v>90</v>
      </c>
      <c r="M352">
        <v>8</v>
      </c>
      <c r="N352">
        <v>8500</v>
      </c>
      <c r="O352">
        <v>5467.99125</v>
      </c>
      <c r="P352">
        <v>15</v>
      </c>
      <c r="Q352">
        <v>382.36</v>
      </c>
      <c r="R352" t="s">
        <v>64</v>
      </c>
      <c r="S352">
        <v>4</v>
      </c>
      <c r="T352" t="s">
        <v>34</v>
      </c>
      <c r="U352">
        <v>68000</v>
      </c>
      <c r="V352">
        <v>10200</v>
      </c>
      <c r="W352">
        <v>57800</v>
      </c>
      <c r="X352">
        <v>43743.93</v>
      </c>
      <c r="Y352">
        <v>13673.71</v>
      </c>
      <c r="Z352">
        <v>23.66</v>
      </c>
      <c r="AA352" t="s">
        <v>5776</v>
      </c>
      <c r="AB352">
        <v>2026</v>
      </c>
    </row>
    <row r="353" spans="1:28" x14ac:dyDescent="0.3">
      <c r="A353" t="s">
        <v>746</v>
      </c>
      <c r="B353" s="9">
        <v>45892</v>
      </c>
      <c r="C353" t="s">
        <v>555</v>
      </c>
      <c r="D353" t="s">
        <v>114</v>
      </c>
      <c r="E353" t="s">
        <v>28</v>
      </c>
      <c r="F353" t="s">
        <v>5742</v>
      </c>
      <c r="G353" t="s">
        <v>5743</v>
      </c>
      <c r="H353" t="s">
        <v>5744</v>
      </c>
      <c r="I353" t="s">
        <v>177</v>
      </c>
      <c r="J353" t="s">
        <v>31</v>
      </c>
      <c r="K353" t="s">
        <v>5726</v>
      </c>
      <c r="L353" t="s">
        <v>54</v>
      </c>
      <c r="M353">
        <v>1</v>
      </c>
      <c r="N353">
        <v>3200</v>
      </c>
      <c r="O353">
        <v>2380.77</v>
      </c>
      <c r="P353">
        <v>0</v>
      </c>
      <c r="Q353">
        <v>192.12</v>
      </c>
      <c r="R353" t="s">
        <v>64</v>
      </c>
      <c r="S353">
        <v>4</v>
      </c>
      <c r="T353" t="s">
        <v>34</v>
      </c>
      <c r="U353">
        <v>3200</v>
      </c>
      <c r="V353">
        <v>0</v>
      </c>
      <c r="W353">
        <v>3200</v>
      </c>
      <c r="X353">
        <v>2380.77</v>
      </c>
      <c r="Y353">
        <v>627.11</v>
      </c>
      <c r="Z353">
        <v>19.600000000000001</v>
      </c>
      <c r="AA353" t="s">
        <v>5789</v>
      </c>
      <c r="AB353">
        <v>2025</v>
      </c>
    </row>
    <row r="354" spans="1:28" x14ac:dyDescent="0.3">
      <c r="A354" t="s">
        <v>747</v>
      </c>
      <c r="B354" s="9">
        <v>45487</v>
      </c>
      <c r="C354" t="s">
        <v>322</v>
      </c>
      <c r="D354" t="s">
        <v>342</v>
      </c>
      <c r="E354" t="s">
        <v>38</v>
      </c>
      <c r="F354" t="s">
        <v>5725</v>
      </c>
      <c r="G354" t="s">
        <v>5729</v>
      </c>
      <c r="H354" t="s">
        <v>213</v>
      </c>
      <c r="I354" t="s">
        <v>5767</v>
      </c>
      <c r="J354" t="s">
        <v>40</v>
      </c>
      <c r="K354" t="s">
        <v>53</v>
      </c>
      <c r="L354" t="s">
        <v>90</v>
      </c>
      <c r="M354">
        <v>11</v>
      </c>
      <c r="N354">
        <v>2200</v>
      </c>
      <c r="O354">
        <v>991.55454545454552</v>
      </c>
      <c r="P354">
        <v>20</v>
      </c>
      <c r="Q354">
        <v>782.05</v>
      </c>
      <c r="R354" t="s">
        <v>5724</v>
      </c>
      <c r="S354">
        <v>4</v>
      </c>
      <c r="T354" t="s">
        <v>34</v>
      </c>
      <c r="U354">
        <v>24200</v>
      </c>
      <c r="V354">
        <v>4840</v>
      </c>
      <c r="W354">
        <v>19360</v>
      </c>
      <c r="X354">
        <v>10907.1</v>
      </c>
      <c r="Y354">
        <v>7670.85</v>
      </c>
      <c r="Z354">
        <v>39.619999999999997</v>
      </c>
      <c r="AA354" t="s">
        <v>5785</v>
      </c>
      <c r="AB354">
        <v>2024</v>
      </c>
    </row>
    <row r="355" spans="1:28" x14ac:dyDescent="0.3">
      <c r="A355" t="s">
        <v>748</v>
      </c>
      <c r="B355" s="9">
        <v>46137</v>
      </c>
      <c r="C355" t="s">
        <v>725</v>
      </c>
      <c r="D355" t="s">
        <v>134</v>
      </c>
      <c r="E355" t="s">
        <v>50</v>
      </c>
      <c r="F355" t="s">
        <v>5749</v>
      </c>
      <c r="G355" t="s">
        <v>5732</v>
      </c>
      <c r="H355" t="s">
        <v>223</v>
      </c>
      <c r="I355" t="s">
        <v>246</v>
      </c>
      <c r="J355" t="s">
        <v>46</v>
      </c>
      <c r="K355" t="s">
        <v>32</v>
      </c>
      <c r="L355" t="s">
        <v>90</v>
      </c>
      <c r="M355">
        <v>10</v>
      </c>
      <c r="N355">
        <v>3200</v>
      </c>
      <c r="O355">
        <v>1293.5989999999999</v>
      </c>
      <c r="P355">
        <v>30</v>
      </c>
      <c r="Q355">
        <v>1311.68</v>
      </c>
      <c r="R355" t="s">
        <v>5724</v>
      </c>
      <c r="S355">
        <v>4</v>
      </c>
      <c r="T355" t="s">
        <v>102</v>
      </c>
      <c r="U355">
        <v>32000</v>
      </c>
      <c r="V355">
        <v>9600</v>
      </c>
      <c r="W355">
        <v>22400</v>
      </c>
      <c r="X355">
        <v>12935.99</v>
      </c>
      <c r="Y355">
        <v>8152.33</v>
      </c>
      <c r="Z355">
        <v>36.39</v>
      </c>
      <c r="AA355" t="s">
        <v>5787</v>
      </c>
      <c r="AB355">
        <v>2026</v>
      </c>
    </row>
    <row r="356" spans="1:28" x14ac:dyDescent="0.3">
      <c r="A356" t="s">
        <v>749</v>
      </c>
      <c r="B356" s="9">
        <v>45748</v>
      </c>
      <c r="C356" t="s">
        <v>523</v>
      </c>
      <c r="D356" t="s">
        <v>188</v>
      </c>
      <c r="E356" t="s">
        <v>121</v>
      </c>
      <c r="F356" t="s">
        <v>5747</v>
      </c>
      <c r="G356" t="s">
        <v>5732</v>
      </c>
      <c r="H356" t="s">
        <v>61</v>
      </c>
      <c r="I356" t="s">
        <v>62</v>
      </c>
      <c r="J356" t="s">
        <v>46</v>
      </c>
      <c r="K356" t="s">
        <v>32</v>
      </c>
      <c r="L356" t="s">
        <v>90</v>
      </c>
      <c r="M356">
        <v>8</v>
      </c>
      <c r="N356">
        <v>12500</v>
      </c>
      <c r="O356">
        <v>8011.21</v>
      </c>
      <c r="P356">
        <v>10</v>
      </c>
      <c r="Q356">
        <v>854.84</v>
      </c>
      <c r="R356" t="s">
        <v>64</v>
      </c>
      <c r="S356">
        <v>4</v>
      </c>
      <c r="T356" t="s">
        <v>34</v>
      </c>
      <c r="U356">
        <v>100000</v>
      </c>
      <c r="V356">
        <v>10000</v>
      </c>
      <c r="W356">
        <v>90000</v>
      </c>
      <c r="X356">
        <v>64089.68</v>
      </c>
      <c r="Y356">
        <v>25055.48</v>
      </c>
      <c r="Z356">
        <v>27.84</v>
      </c>
      <c r="AA356" t="s">
        <v>5787</v>
      </c>
      <c r="AB356">
        <v>2025</v>
      </c>
    </row>
    <row r="357" spans="1:28" x14ac:dyDescent="0.3">
      <c r="A357" t="s">
        <v>750</v>
      </c>
      <c r="B357" s="9">
        <v>45369</v>
      </c>
      <c r="C357" t="s">
        <v>751</v>
      </c>
      <c r="D357" t="s">
        <v>256</v>
      </c>
      <c r="E357" t="s">
        <v>38</v>
      </c>
      <c r="F357" t="s">
        <v>5760</v>
      </c>
      <c r="G357" t="s">
        <v>5743</v>
      </c>
      <c r="H357" t="s">
        <v>94</v>
      </c>
      <c r="I357" t="s">
        <v>95</v>
      </c>
      <c r="J357" t="s">
        <v>31</v>
      </c>
      <c r="K357" t="s">
        <v>53</v>
      </c>
      <c r="L357" t="s">
        <v>33</v>
      </c>
      <c r="M357">
        <v>9</v>
      </c>
      <c r="N357">
        <v>4500</v>
      </c>
      <c r="O357">
        <v>2565.9455555555555</v>
      </c>
      <c r="P357">
        <v>0</v>
      </c>
      <c r="Q357">
        <v>1211.33</v>
      </c>
      <c r="R357" t="s">
        <v>5724</v>
      </c>
      <c r="S357">
        <v>3</v>
      </c>
      <c r="T357" t="s">
        <v>34</v>
      </c>
      <c r="U357">
        <v>40500</v>
      </c>
      <c r="V357">
        <v>0</v>
      </c>
      <c r="W357">
        <v>40500</v>
      </c>
      <c r="X357">
        <v>23093.51</v>
      </c>
      <c r="Y357">
        <v>16195.16</v>
      </c>
      <c r="Z357">
        <v>39.99</v>
      </c>
      <c r="AA357" t="s">
        <v>5782</v>
      </c>
      <c r="AB357">
        <v>2024</v>
      </c>
    </row>
    <row r="358" spans="1:28" x14ac:dyDescent="0.3">
      <c r="A358" t="s">
        <v>752</v>
      </c>
      <c r="B358" s="9">
        <v>45781</v>
      </c>
      <c r="C358" t="s">
        <v>753</v>
      </c>
      <c r="D358" t="s">
        <v>130</v>
      </c>
      <c r="E358" t="s">
        <v>38</v>
      </c>
      <c r="F358" t="s">
        <v>5761</v>
      </c>
      <c r="G358" t="s">
        <v>5723</v>
      </c>
      <c r="H358" t="s">
        <v>29</v>
      </c>
      <c r="I358" t="s">
        <v>5767</v>
      </c>
      <c r="J358" t="s">
        <v>63</v>
      </c>
      <c r="K358" t="s">
        <v>5726</v>
      </c>
      <c r="L358" t="s">
        <v>5727</v>
      </c>
      <c r="M358">
        <v>1</v>
      </c>
      <c r="N358">
        <v>2500</v>
      </c>
      <c r="O358">
        <v>1586.72</v>
      </c>
      <c r="P358">
        <v>15</v>
      </c>
      <c r="Q358">
        <v>1388.67</v>
      </c>
      <c r="R358" t="s">
        <v>5724</v>
      </c>
      <c r="S358">
        <v>4</v>
      </c>
      <c r="T358" t="s">
        <v>34</v>
      </c>
      <c r="U358">
        <v>2500</v>
      </c>
      <c r="V358">
        <v>375</v>
      </c>
      <c r="W358">
        <v>2125</v>
      </c>
      <c r="X358">
        <v>1586.72</v>
      </c>
      <c r="Y358">
        <v>-850.39</v>
      </c>
      <c r="Z358">
        <v>-40.020000000000003</v>
      </c>
      <c r="AA358" t="s">
        <v>5776</v>
      </c>
      <c r="AB358">
        <v>2025</v>
      </c>
    </row>
    <row r="359" spans="1:28" x14ac:dyDescent="0.3">
      <c r="A359" t="s">
        <v>754</v>
      </c>
      <c r="B359" s="9">
        <v>45860</v>
      </c>
      <c r="C359" t="s">
        <v>327</v>
      </c>
      <c r="D359" t="s">
        <v>159</v>
      </c>
      <c r="E359" t="s">
        <v>28</v>
      </c>
      <c r="F359" t="s">
        <v>5758</v>
      </c>
      <c r="G359" t="s">
        <v>5733</v>
      </c>
      <c r="H359" t="s">
        <v>144</v>
      </c>
      <c r="I359" t="s">
        <v>156</v>
      </c>
      <c r="J359" t="s">
        <v>46</v>
      </c>
      <c r="K359" t="s">
        <v>53</v>
      </c>
      <c r="L359" t="s">
        <v>5730</v>
      </c>
      <c r="M359">
        <v>6</v>
      </c>
      <c r="N359">
        <v>85000</v>
      </c>
      <c r="O359">
        <v>54934.738333333335</v>
      </c>
      <c r="P359">
        <v>10</v>
      </c>
      <c r="Q359">
        <v>618.03</v>
      </c>
      <c r="R359" t="s">
        <v>5724</v>
      </c>
      <c r="S359">
        <v>2</v>
      </c>
      <c r="T359" t="s">
        <v>34</v>
      </c>
      <c r="U359">
        <v>510000</v>
      </c>
      <c r="V359">
        <v>51000</v>
      </c>
      <c r="W359">
        <v>459000</v>
      </c>
      <c r="X359">
        <v>329608.43</v>
      </c>
      <c r="Y359">
        <v>128773.54</v>
      </c>
      <c r="Z359">
        <v>28.06</v>
      </c>
      <c r="AA359" t="s">
        <v>5785</v>
      </c>
      <c r="AB359">
        <v>2025</v>
      </c>
    </row>
    <row r="360" spans="1:28" x14ac:dyDescent="0.3">
      <c r="A360" t="s">
        <v>755</v>
      </c>
      <c r="B360" s="9">
        <v>45847</v>
      </c>
      <c r="C360" t="s">
        <v>592</v>
      </c>
      <c r="D360" t="s">
        <v>37</v>
      </c>
      <c r="E360" t="s">
        <v>38</v>
      </c>
      <c r="F360" t="s">
        <v>5761</v>
      </c>
      <c r="G360" t="s">
        <v>5732</v>
      </c>
      <c r="H360" t="s">
        <v>51</v>
      </c>
      <c r="I360" t="s">
        <v>83</v>
      </c>
      <c r="J360" t="s">
        <v>46</v>
      </c>
      <c r="K360" t="s">
        <v>53</v>
      </c>
      <c r="L360" t="s">
        <v>5727</v>
      </c>
      <c r="M360">
        <v>7</v>
      </c>
      <c r="N360">
        <v>1800</v>
      </c>
      <c r="O360">
        <v>1110.28</v>
      </c>
      <c r="P360">
        <v>0</v>
      </c>
      <c r="Q360">
        <v>630.52</v>
      </c>
      <c r="R360" t="s">
        <v>5724</v>
      </c>
      <c r="S360">
        <v>5</v>
      </c>
      <c r="T360" t="s">
        <v>34</v>
      </c>
      <c r="U360">
        <v>12600</v>
      </c>
      <c r="V360">
        <v>0</v>
      </c>
      <c r="W360">
        <v>12600</v>
      </c>
      <c r="X360">
        <v>7771.96</v>
      </c>
      <c r="Y360">
        <v>4197.5200000000004</v>
      </c>
      <c r="Z360">
        <v>33.31</v>
      </c>
      <c r="AA360" t="s">
        <v>5785</v>
      </c>
      <c r="AB360">
        <v>2025</v>
      </c>
    </row>
    <row r="361" spans="1:28" x14ac:dyDescent="0.3">
      <c r="A361" t="s">
        <v>756</v>
      </c>
      <c r="B361" s="9">
        <v>45781</v>
      </c>
      <c r="C361" t="s">
        <v>66</v>
      </c>
      <c r="D361" t="s">
        <v>305</v>
      </c>
      <c r="E361" t="s">
        <v>38</v>
      </c>
      <c r="F361" t="s">
        <v>5759</v>
      </c>
      <c r="G361" t="s">
        <v>5729</v>
      </c>
      <c r="H361" t="s">
        <v>213</v>
      </c>
      <c r="I361" t="s">
        <v>190</v>
      </c>
      <c r="J361" t="s">
        <v>31</v>
      </c>
      <c r="K361" t="s">
        <v>32</v>
      </c>
      <c r="L361" t="s">
        <v>90</v>
      </c>
      <c r="M361">
        <v>10</v>
      </c>
      <c r="N361">
        <v>1200</v>
      </c>
      <c r="O361">
        <v>779.64799999999991</v>
      </c>
      <c r="P361">
        <v>10</v>
      </c>
      <c r="Q361">
        <v>1035.79</v>
      </c>
      <c r="R361" t="s">
        <v>5724</v>
      </c>
      <c r="S361">
        <v>4</v>
      </c>
      <c r="T361" t="s">
        <v>34</v>
      </c>
      <c r="U361">
        <v>12000</v>
      </c>
      <c r="V361">
        <v>1200</v>
      </c>
      <c r="W361">
        <v>10800</v>
      </c>
      <c r="X361">
        <v>7796.48</v>
      </c>
      <c r="Y361">
        <v>1967.73</v>
      </c>
      <c r="Z361">
        <v>18.22</v>
      </c>
      <c r="AA361" t="s">
        <v>5776</v>
      </c>
      <c r="AB361">
        <v>2025</v>
      </c>
    </row>
    <row r="362" spans="1:28" x14ac:dyDescent="0.3">
      <c r="A362" t="s">
        <v>757</v>
      </c>
      <c r="B362" s="9">
        <v>46103</v>
      </c>
      <c r="C362" t="s">
        <v>758</v>
      </c>
      <c r="D362" t="s">
        <v>366</v>
      </c>
      <c r="E362" t="s">
        <v>28</v>
      </c>
      <c r="F362" t="s">
        <v>5761</v>
      </c>
      <c r="G362" t="s">
        <v>5733</v>
      </c>
      <c r="H362" t="s">
        <v>68</v>
      </c>
      <c r="I362" t="s">
        <v>69</v>
      </c>
      <c r="J362" t="s">
        <v>46</v>
      </c>
      <c r="K362" t="s">
        <v>32</v>
      </c>
      <c r="L362" t="s">
        <v>90</v>
      </c>
      <c r="M362">
        <v>8</v>
      </c>
      <c r="N362">
        <v>22000</v>
      </c>
      <c r="O362">
        <v>10086.325000000001</v>
      </c>
      <c r="P362">
        <v>30</v>
      </c>
      <c r="Q362">
        <v>1702.75</v>
      </c>
      <c r="R362" t="s">
        <v>5724</v>
      </c>
      <c r="S362">
        <v>5</v>
      </c>
      <c r="T362" t="s">
        <v>34</v>
      </c>
      <c r="U362">
        <v>176000</v>
      </c>
      <c r="V362">
        <v>52800</v>
      </c>
      <c r="W362">
        <v>123200</v>
      </c>
      <c r="X362">
        <v>80690.600000000006</v>
      </c>
      <c r="Y362">
        <v>40806.65</v>
      </c>
      <c r="Z362">
        <v>33.119999999999997</v>
      </c>
      <c r="AA362" t="s">
        <v>5782</v>
      </c>
      <c r="AB362">
        <v>2026</v>
      </c>
    </row>
    <row r="363" spans="1:28" x14ac:dyDescent="0.3">
      <c r="A363" t="s">
        <v>759</v>
      </c>
      <c r="B363" s="9">
        <v>45316</v>
      </c>
      <c r="C363" t="s">
        <v>249</v>
      </c>
      <c r="D363" t="s">
        <v>152</v>
      </c>
      <c r="E363" t="s">
        <v>28</v>
      </c>
      <c r="F363" t="s">
        <v>5761</v>
      </c>
      <c r="G363" t="s">
        <v>5729</v>
      </c>
      <c r="H363" t="s">
        <v>44</v>
      </c>
      <c r="I363" t="s">
        <v>45</v>
      </c>
      <c r="J363" t="s">
        <v>40</v>
      </c>
      <c r="K363" t="s">
        <v>32</v>
      </c>
      <c r="L363" t="s">
        <v>90</v>
      </c>
      <c r="M363">
        <v>3</v>
      </c>
      <c r="N363">
        <v>45000</v>
      </c>
      <c r="O363">
        <v>22730.083333333332</v>
      </c>
      <c r="P363">
        <v>25</v>
      </c>
      <c r="Q363">
        <v>1533.14</v>
      </c>
      <c r="R363" t="s">
        <v>5724</v>
      </c>
      <c r="S363">
        <v>5</v>
      </c>
      <c r="T363" t="s">
        <v>41</v>
      </c>
      <c r="U363">
        <v>135000</v>
      </c>
      <c r="V363">
        <v>33750</v>
      </c>
      <c r="W363">
        <v>101250</v>
      </c>
      <c r="X363">
        <v>68190.25</v>
      </c>
      <c r="Y363">
        <v>31526.61</v>
      </c>
      <c r="Z363">
        <v>31.14</v>
      </c>
      <c r="AA363" t="s">
        <v>5788</v>
      </c>
      <c r="AB363">
        <v>2024</v>
      </c>
    </row>
    <row r="364" spans="1:28" x14ac:dyDescent="0.3">
      <c r="A364" t="s">
        <v>760</v>
      </c>
      <c r="B364" s="9">
        <v>46028</v>
      </c>
      <c r="C364" t="s">
        <v>689</v>
      </c>
      <c r="D364" t="s">
        <v>117</v>
      </c>
      <c r="E364" t="s">
        <v>109</v>
      </c>
      <c r="F364" t="s">
        <v>5728</v>
      </c>
      <c r="G364" t="s">
        <v>5743</v>
      </c>
      <c r="H364" t="s">
        <v>94</v>
      </c>
      <c r="I364" t="s">
        <v>95</v>
      </c>
      <c r="J364" t="s">
        <v>46</v>
      </c>
      <c r="K364" t="s">
        <v>5726</v>
      </c>
      <c r="L364" t="s">
        <v>5730</v>
      </c>
      <c r="M364">
        <v>6</v>
      </c>
      <c r="N364">
        <v>2800</v>
      </c>
      <c r="O364">
        <v>1355.9366666666667</v>
      </c>
      <c r="P364">
        <v>15</v>
      </c>
      <c r="Q364">
        <v>408.43</v>
      </c>
      <c r="R364" t="s">
        <v>5724</v>
      </c>
      <c r="S364">
        <v>3</v>
      </c>
      <c r="T364" t="s">
        <v>41</v>
      </c>
      <c r="U364">
        <v>16800</v>
      </c>
      <c r="V364">
        <v>2520</v>
      </c>
      <c r="W364">
        <v>14280</v>
      </c>
      <c r="X364">
        <v>8135.62</v>
      </c>
      <c r="Y364">
        <v>5735.95</v>
      </c>
      <c r="Z364">
        <v>40.17</v>
      </c>
      <c r="AA364" t="s">
        <v>5788</v>
      </c>
      <c r="AB364">
        <v>2026</v>
      </c>
    </row>
    <row r="365" spans="1:28" x14ac:dyDescent="0.3">
      <c r="A365" t="s">
        <v>761</v>
      </c>
      <c r="B365" s="9">
        <v>45594</v>
      </c>
      <c r="C365" t="s">
        <v>667</v>
      </c>
      <c r="D365" t="s">
        <v>180</v>
      </c>
      <c r="E365" t="s">
        <v>50</v>
      </c>
      <c r="F365" t="s">
        <v>5725</v>
      </c>
      <c r="G365" t="s">
        <v>5729</v>
      </c>
      <c r="H365" t="s">
        <v>169</v>
      </c>
      <c r="I365" t="s">
        <v>153</v>
      </c>
      <c r="J365" t="s">
        <v>63</v>
      </c>
      <c r="K365" t="s">
        <v>53</v>
      </c>
      <c r="L365" t="s">
        <v>5730</v>
      </c>
      <c r="M365">
        <v>10</v>
      </c>
      <c r="N365">
        <v>1200</v>
      </c>
      <c r="O365">
        <v>614.21</v>
      </c>
      <c r="P365">
        <v>30</v>
      </c>
      <c r="Q365">
        <v>1341.09</v>
      </c>
      <c r="R365" t="s">
        <v>5724</v>
      </c>
      <c r="S365">
        <v>2</v>
      </c>
      <c r="T365" t="s">
        <v>34</v>
      </c>
      <c r="U365">
        <v>12000</v>
      </c>
      <c r="V365">
        <v>3600</v>
      </c>
      <c r="W365">
        <v>8400</v>
      </c>
      <c r="X365">
        <v>6142.1</v>
      </c>
      <c r="Y365">
        <v>916.81</v>
      </c>
      <c r="Z365">
        <v>10.91</v>
      </c>
      <c r="AA365" t="s">
        <v>5784</v>
      </c>
      <c r="AB365">
        <v>2024</v>
      </c>
    </row>
    <row r="366" spans="1:28" x14ac:dyDescent="0.3">
      <c r="A366" t="s">
        <v>762</v>
      </c>
      <c r="B366" s="9">
        <v>45514</v>
      </c>
      <c r="C366" t="s">
        <v>119</v>
      </c>
      <c r="D366" t="s">
        <v>124</v>
      </c>
      <c r="E366" t="s">
        <v>28</v>
      </c>
      <c r="F366" t="s">
        <v>5739</v>
      </c>
      <c r="G366" t="s">
        <v>5723</v>
      </c>
      <c r="H366" t="s">
        <v>73</v>
      </c>
      <c r="I366" t="s">
        <v>74</v>
      </c>
      <c r="J366" t="s">
        <v>63</v>
      </c>
      <c r="K366" t="s">
        <v>53</v>
      </c>
      <c r="L366" t="s">
        <v>5727</v>
      </c>
      <c r="M366">
        <v>3</v>
      </c>
      <c r="N366">
        <v>12500</v>
      </c>
      <c r="O366">
        <v>7050.7966666666662</v>
      </c>
      <c r="P366">
        <v>25</v>
      </c>
      <c r="Q366">
        <v>388.79</v>
      </c>
      <c r="R366" t="s">
        <v>5724</v>
      </c>
      <c r="S366">
        <v>2</v>
      </c>
      <c r="T366" t="s">
        <v>41</v>
      </c>
      <c r="U366">
        <v>37500</v>
      </c>
      <c r="V366">
        <v>9375</v>
      </c>
      <c r="W366">
        <v>28125</v>
      </c>
      <c r="X366">
        <v>21152.39</v>
      </c>
      <c r="Y366">
        <v>6583.82</v>
      </c>
      <c r="Z366">
        <v>23.41</v>
      </c>
      <c r="AA366" t="s">
        <v>5789</v>
      </c>
      <c r="AB366">
        <v>2024</v>
      </c>
    </row>
    <row r="367" spans="1:28" x14ac:dyDescent="0.3">
      <c r="A367" t="s">
        <v>763</v>
      </c>
      <c r="B367" s="9">
        <v>46059</v>
      </c>
      <c r="C367" t="s">
        <v>741</v>
      </c>
      <c r="D367" t="s">
        <v>330</v>
      </c>
      <c r="E367" t="s">
        <v>109</v>
      </c>
      <c r="F367" t="s">
        <v>5759</v>
      </c>
      <c r="G367" t="s">
        <v>5732</v>
      </c>
      <c r="H367" t="s">
        <v>223</v>
      </c>
      <c r="I367" t="s">
        <v>246</v>
      </c>
      <c r="J367" t="s">
        <v>31</v>
      </c>
      <c r="K367" t="s">
        <v>53</v>
      </c>
      <c r="L367" t="s">
        <v>54</v>
      </c>
      <c r="M367">
        <v>6</v>
      </c>
      <c r="N367">
        <v>9800</v>
      </c>
      <c r="O367">
        <v>6158.56</v>
      </c>
      <c r="P367">
        <v>20</v>
      </c>
      <c r="Q367">
        <v>598.92999999999995</v>
      </c>
      <c r="R367" t="s">
        <v>64</v>
      </c>
      <c r="S367">
        <v>4</v>
      </c>
      <c r="T367" t="s">
        <v>34</v>
      </c>
      <c r="U367">
        <v>58800</v>
      </c>
      <c r="V367">
        <v>11760</v>
      </c>
      <c r="W367">
        <v>47040</v>
      </c>
      <c r="X367">
        <v>36951.360000000001</v>
      </c>
      <c r="Y367">
        <v>9489.7099999999991</v>
      </c>
      <c r="Z367">
        <v>20.170000000000002</v>
      </c>
      <c r="AA367" t="s">
        <v>5779</v>
      </c>
      <c r="AB367">
        <v>2026</v>
      </c>
    </row>
    <row r="368" spans="1:28" x14ac:dyDescent="0.3">
      <c r="A368" t="s">
        <v>764</v>
      </c>
      <c r="B368" s="9">
        <v>45894</v>
      </c>
      <c r="C368" t="s">
        <v>197</v>
      </c>
      <c r="D368" t="s">
        <v>180</v>
      </c>
      <c r="E368" t="s">
        <v>50</v>
      </c>
      <c r="F368" t="s">
        <v>5763</v>
      </c>
      <c r="G368" t="s">
        <v>5723</v>
      </c>
      <c r="H368" t="s">
        <v>73</v>
      </c>
      <c r="I368" t="s">
        <v>160</v>
      </c>
      <c r="J368" t="s">
        <v>63</v>
      </c>
      <c r="K368" t="s">
        <v>53</v>
      </c>
      <c r="L368" t="s">
        <v>33</v>
      </c>
      <c r="M368">
        <v>5</v>
      </c>
      <c r="N368">
        <v>1200</v>
      </c>
      <c r="O368">
        <v>779.73199999999997</v>
      </c>
      <c r="P368">
        <v>15</v>
      </c>
      <c r="Q368">
        <v>1059.24</v>
      </c>
      <c r="R368" t="s">
        <v>5724</v>
      </c>
      <c r="S368" t="s">
        <v>5767</v>
      </c>
      <c r="T368" t="s">
        <v>41</v>
      </c>
      <c r="U368">
        <v>6000</v>
      </c>
      <c r="V368">
        <v>900</v>
      </c>
      <c r="W368">
        <v>5100</v>
      </c>
      <c r="X368">
        <v>3898.66</v>
      </c>
      <c r="Y368">
        <v>142.1</v>
      </c>
      <c r="Z368">
        <v>2.79</v>
      </c>
      <c r="AA368" t="s">
        <v>5789</v>
      </c>
      <c r="AB368">
        <v>2025</v>
      </c>
    </row>
    <row r="369" spans="1:28" x14ac:dyDescent="0.3">
      <c r="A369" t="s">
        <v>765</v>
      </c>
      <c r="B369" s="9">
        <v>45542</v>
      </c>
      <c r="C369" t="s">
        <v>455</v>
      </c>
      <c r="D369" t="s">
        <v>108</v>
      </c>
      <c r="E369" t="s">
        <v>109</v>
      </c>
      <c r="F369" t="s">
        <v>5738</v>
      </c>
      <c r="G369" t="s">
        <v>5729</v>
      </c>
      <c r="H369" t="s">
        <v>213</v>
      </c>
      <c r="I369" t="s">
        <v>190</v>
      </c>
      <c r="J369" t="s">
        <v>63</v>
      </c>
      <c r="K369" t="s">
        <v>5726</v>
      </c>
      <c r="L369" t="s">
        <v>5730</v>
      </c>
      <c r="M369">
        <v>2</v>
      </c>
      <c r="N369">
        <v>7200</v>
      </c>
      <c r="O369">
        <v>3122.04</v>
      </c>
      <c r="P369">
        <v>25</v>
      </c>
      <c r="Q369">
        <v>1016.84</v>
      </c>
      <c r="R369" t="s">
        <v>64</v>
      </c>
      <c r="S369">
        <v>5</v>
      </c>
      <c r="T369" t="s">
        <v>34</v>
      </c>
      <c r="U369">
        <v>14400</v>
      </c>
      <c r="V369">
        <v>3600</v>
      </c>
      <c r="W369">
        <v>10800</v>
      </c>
      <c r="X369">
        <v>6244.08</v>
      </c>
      <c r="Y369">
        <v>3539.08</v>
      </c>
      <c r="Z369">
        <v>32.770000000000003</v>
      </c>
      <c r="AA369" t="s">
        <v>5781</v>
      </c>
      <c r="AB369">
        <v>2024</v>
      </c>
    </row>
    <row r="370" spans="1:28" x14ac:dyDescent="0.3">
      <c r="A370" t="s">
        <v>766</v>
      </c>
      <c r="B370" s="9">
        <v>45750</v>
      </c>
      <c r="C370" t="s">
        <v>558</v>
      </c>
      <c r="D370" t="s">
        <v>281</v>
      </c>
      <c r="E370" t="s">
        <v>121</v>
      </c>
      <c r="F370" t="s">
        <v>5738</v>
      </c>
      <c r="G370" t="s">
        <v>5729</v>
      </c>
      <c r="H370" t="s">
        <v>213</v>
      </c>
      <c r="I370" t="s">
        <v>190</v>
      </c>
      <c r="J370" t="s">
        <v>46</v>
      </c>
      <c r="K370" t="s">
        <v>5726</v>
      </c>
      <c r="L370" t="s">
        <v>5730</v>
      </c>
      <c r="M370">
        <v>10</v>
      </c>
      <c r="N370">
        <v>42000</v>
      </c>
      <c r="O370">
        <v>16548.648000000001</v>
      </c>
      <c r="P370">
        <v>30</v>
      </c>
      <c r="Q370">
        <v>941.87</v>
      </c>
      <c r="R370" t="s">
        <v>5724</v>
      </c>
      <c r="S370">
        <v>3</v>
      </c>
      <c r="T370" t="s">
        <v>34</v>
      </c>
      <c r="U370">
        <v>420000</v>
      </c>
      <c r="V370">
        <v>126000</v>
      </c>
      <c r="W370">
        <v>294000</v>
      </c>
      <c r="X370">
        <v>165486.48000000001</v>
      </c>
      <c r="Y370">
        <v>127571.65</v>
      </c>
      <c r="Z370">
        <v>43.39</v>
      </c>
      <c r="AA370" t="s">
        <v>5787</v>
      </c>
      <c r="AB370">
        <v>2025</v>
      </c>
    </row>
    <row r="371" spans="1:28" x14ac:dyDescent="0.3">
      <c r="A371" t="s">
        <v>767</v>
      </c>
      <c r="B371" s="9">
        <v>45750</v>
      </c>
      <c r="C371" t="s">
        <v>232</v>
      </c>
      <c r="D371" t="s">
        <v>152</v>
      </c>
      <c r="E371" t="s">
        <v>28</v>
      </c>
      <c r="F371" t="s">
        <v>5756</v>
      </c>
      <c r="G371" t="s">
        <v>5733</v>
      </c>
      <c r="H371" t="s">
        <v>110</v>
      </c>
      <c r="I371" t="s">
        <v>296</v>
      </c>
      <c r="J371" t="s">
        <v>46</v>
      </c>
      <c r="K371" t="s">
        <v>5726</v>
      </c>
      <c r="L371" t="s">
        <v>5730</v>
      </c>
      <c r="M371">
        <v>10</v>
      </c>
      <c r="N371">
        <v>45000</v>
      </c>
      <c r="O371">
        <v>22976.613000000001</v>
      </c>
      <c r="P371">
        <v>25</v>
      </c>
      <c r="Q371">
        <v>1368.48</v>
      </c>
      <c r="R371" t="s">
        <v>5724</v>
      </c>
      <c r="S371">
        <v>5</v>
      </c>
      <c r="T371" t="s">
        <v>34</v>
      </c>
      <c r="U371">
        <v>450000</v>
      </c>
      <c r="V371">
        <v>112500</v>
      </c>
      <c r="W371">
        <v>337500</v>
      </c>
      <c r="X371">
        <v>229766.13</v>
      </c>
      <c r="Y371">
        <v>106365.39</v>
      </c>
      <c r="Z371">
        <v>31.52</v>
      </c>
      <c r="AA371" t="s">
        <v>5787</v>
      </c>
      <c r="AB371">
        <v>2025</v>
      </c>
    </row>
    <row r="372" spans="1:28" x14ac:dyDescent="0.3">
      <c r="A372" t="s">
        <v>768</v>
      </c>
      <c r="B372" s="9">
        <v>45830</v>
      </c>
      <c r="C372" t="s">
        <v>316</v>
      </c>
      <c r="D372" t="s">
        <v>769</v>
      </c>
      <c r="E372" t="s">
        <v>28</v>
      </c>
      <c r="F372" t="s">
        <v>5753</v>
      </c>
      <c r="G372" t="s">
        <v>5732</v>
      </c>
      <c r="H372" t="s">
        <v>61</v>
      </c>
      <c r="I372" t="s">
        <v>62</v>
      </c>
      <c r="J372" t="s">
        <v>31</v>
      </c>
      <c r="K372" t="s">
        <v>32</v>
      </c>
      <c r="L372" t="s">
        <v>5727</v>
      </c>
      <c r="M372">
        <v>8</v>
      </c>
      <c r="N372">
        <v>6500</v>
      </c>
      <c r="O372">
        <v>3831.7537499999999</v>
      </c>
      <c r="P372">
        <v>15</v>
      </c>
      <c r="Q372">
        <v>1308.1300000000001</v>
      </c>
      <c r="R372" t="s">
        <v>5724</v>
      </c>
      <c r="S372">
        <v>4</v>
      </c>
      <c r="T372" t="s">
        <v>34</v>
      </c>
      <c r="U372">
        <v>52000</v>
      </c>
      <c r="V372">
        <v>7800</v>
      </c>
      <c r="W372">
        <v>44200</v>
      </c>
      <c r="X372">
        <v>30654.03</v>
      </c>
      <c r="Y372">
        <v>12237.84</v>
      </c>
      <c r="Z372">
        <v>27.69</v>
      </c>
      <c r="AA372" t="s">
        <v>5780</v>
      </c>
      <c r="AB372">
        <v>2025</v>
      </c>
    </row>
    <row r="373" spans="1:28" x14ac:dyDescent="0.3">
      <c r="A373" t="s">
        <v>770</v>
      </c>
      <c r="B373" s="9">
        <v>45641</v>
      </c>
      <c r="C373" t="s">
        <v>771</v>
      </c>
      <c r="D373" t="s">
        <v>98</v>
      </c>
      <c r="E373" t="s">
        <v>38</v>
      </c>
      <c r="F373" t="s">
        <v>5728</v>
      </c>
      <c r="G373" t="s">
        <v>5733</v>
      </c>
      <c r="H373" t="s">
        <v>68</v>
      </c>
      <c r="I373" t="s">
        <v>69</v>
      </c>
      <c r="J373" t="s">
        <v>31</v>
      </c>
      <c r="K373" t="s">
        <v>5726</v>
      </c>
      <c r="L373" t="s">
        <v>5730</v>
      </c>
      <c r="M373">
        <v>7</v>
      </c>
      <c r="N373">
        <v>4200</v>
      </c>
      <c r="O373">
        <v>2659.6542857142858</v>
      </c>
      <c r="P373">
        <v>15</v>
      </c>
      <c r="Q373">
        <v>367.1</v>
      </c>
      <c r="R373" t="s">
        <v>5724</v>
      </c>
      <c r="S373">
        <v>3</v>
      </c>
      <c r="T373" t="s">
        <v>34</v>
      </c>
      <c r="U373">
        <v>29400</v>
      </c>
      <c r="V373">
        <v>4410</v>
      </c>
      <c r="W373">
        <v>24990</v>
      </c>
      <c r="X373">
        <v>18617.580000000002</v>
      </c>
      <c r="Y373">
        <v>6005.32</v>
      </c>
      <c r="Z373">
        <v>24.03</v>
      </c>
      <c r="AA373" t="s">
        <v>5783</v>
      </c>
      <c r="AB373">
        <v>2024</v>
      </c>
    </row>
    <row r="374" spans="1:28" x14ac:dyDescent="0.3">
      <c r="A374" t="s">
        <v>772</v>
      </c>
      <c r="B374" s="9">
        <v>45529</v>
      </c>
      <c r="C374" t="s">
        <v>773</v>
      </c>
      <c r="D374" t="s">
        <v>281</v>
      </c>
      <c r="E374" t="s">
        <v>121</v>
      </c>
      <c r="F374" t="s">
        <v>5758</v>
      </c>
      <c r="G374" t="s">
        <v>5732</v>
      </c>
      <c r="H374" t="s">
        <v>61</v>
      </c>
      <c r="I374" t="s">
        <v>62</v>
      </c>
      <c r="J374" t="s">
        <v>40</v>
      </c>
      <c r="K374" t="s">
        <v>32</v>
      </c>
      <c r="L374" t="s">
        <v>33</v>
      </c>
      <c r="M374">
        <v>7</v>
      </c>
      <c r="N374">
        <v>42000</v>
      </c>
      <c r="O374">
        <v>21171.254285714287</v>
      </c>
      <c r="P374">
        <v>15</v>
      </c>
      <c r="Q374">
        <v>1337.14</v>
      </c>
      <c r="R374" t="s">
        <v>5724</v>
      </c>
      <c r="S374">
        <v>4</v>
      </c>
      <c r="T374" t="s">
        <v>34</v>
      </c>
      <c r="U374">
        <v>294000</v>
      </c>
      <c r="V374">
        <v>44100</v>
      </c>
      <c r="W374">
        <v>249900</v>
      </c>
      <c r="X374">
        <v>148198.78</v>
      </c>
      <c r="Y374">
        <v>100364.08</v>
      </c>
      <c r="Z374">
        <v>40.159999999999997</v>
      </c>
      <c r="AA374" t="s">
        <v>5789</v>
      </c>
      <c r="AB374">
        <v>2024</v>
      </c>
    </row>
    <row r="375" spans="1:28" x14ac:dyDescent="0.3">
      <c r="A375" t="s">
        <v>774</v>
      </c>
      <c r="B375" s="9">
        <v>45318</v>
      </c>
      <c r="C375" t="s">
        <v>775</v>
      </c>
      <c r="D375" t="s">
        <v>159</v>
      </c>
      <c r="E375" t="s">
        <v>28</v>
      </c>
      <c r="F375" t="s">
        <v>5746</v>
      </c>
      <c r="G375" t="s">
        <v>5729</v>
      </c>
      <c r="H375" t="s">
        <v>213</v>
      </c>
      <c r="I375" t="s">
        <v>190</v>
      </c>
      <c r="J375" t="s">
        <v>31</v>
      </c>
      <c r="K375" t="s">
        <v>53</v>
      </c>
      <c r="L375" t="s">
        <v>54</v>
      </c>
      <c r="M375">
        <v>8</v>
      </c>
      <c r="N375">
        <v>85000</v>
      </c>
      <c r="O375">
        <v>46621.408750000002</v>
      </c>
      <c r="P375">
        <v>10</v>
      </c>
      <c r="Q375">
        <v>454.33</v>
      </c>
      <c r="R375" t="s">
        <v>5724</v>
      </c>
      <c r="S375">
        <v>4</v>
      </c>
      <c r="T375" t="s">
        <v>34</v>
      </c>
      <c r="U375">
        <v>680000</v>
      </c>
      <c r="V375">
        <v>68000</v>
      </c>
      <c r="W375">
        <v>612000</v>
      </c>
      <c r="X375">
        <v>372971.27</v>
      </c>
      <c r="Y375">
        <v>238574.4</v>
      </c>
      <c r="Z375">
        <v>38.979999999999997</v>
      </c>
      <c r="AA375" t="s">
        <v>5788</v>
      </c>
      <c r="AB375">
        <v>2024</v>
      </c>
    </row>
    <row r="376" spans="1:28" x14ac:dyDescent="0.3">
      <c r="A376" t="s">
        <v>776</v>
      </c>
      <c r="B376" s="9">
        <v>46168</v>
      </c>
      <c r="C376" t="s">
        <v>195</v>
      </c>
      <c r="D376" t="s">
        <v>77</v>
      </c>
      <c r="E376" t="s">
        <v>28</v>
      </c>
      <c r="F376" t="s">
        <v>5759</v>
      </c>
      <c r="G376" t="s">
        <v>5743</v>
      </c>
      <c r="H376" t="s">
        <v>5744</v>
      </c>
      <c r="I376" t="s">
        <v>177</v>
      </c>
      <c r="J376" t="s">
        <v>40</v>
      </c>
      <c r="K376" t="s">
        <v>53</v>
      </c>
      <c r="L376" t="s">
        <v>54</v>
      </c>
      <c r="M376">
        <v>3</v>
      </c>
      <c r="N376">
        <v>6500</v>
      </c>
      <c r="O376">
        <v>4738.95</v>
      </c>
      <c r="P376">
        <v>0</v>
      </c>
      <c r="Q376">
        <v>530.42999999999995</v>
      </c>
      <c r="R376" t="s">
        <v>5724</v>
      </c>
      <c r="S376">
        <v>5</v>
      </c>
      <c r="T376" t="s">
        <v>34</v>
      </c>
      <c r="U376">
        <v>19500</v>
      </c>
      <c r="V376">
        <v>0</v>
      </c>
      <c r="W376">
        <v>19500</v>
      </c>
      <c r="X376">
        <v>14216.85</v>
      </c>
      <c r="Y376">
        <v>4752.72</v>
      </c>
      <c r="Z376">
        <v>24.37</v>
      </c>
      <c r="AA376" t="s">
        <v>5776</v>
      </c>
      <c r="AB376">
        <v>2026</v>
      </c>
    </row>
    <row r="377" spans="1:28" x14ac:dyDescent="0.3">
      <c r="A377" t="s">
        <v>777</v>
      </c>
      <c r="B377" s="9">
        <v>45694</v>
      </c>
      <c r="C377" t="s">
        <v>778</v>
      </c>
      <c r="D377" t="s">
        <v>127</v>
      </c>
      <c r="E377" t="s">
        <v>109</v>
      </c>
      <c r="F377" t="s">
        <v>5722</v>
      </c>
      <c r="G377" t="s">
        <v>5733</v>
      </c>
      <c r="H377" t="s">
        <v>110</v>
      </c>
      <c r="I377" t="s">
        <v>296</v>
      </c>
      <c r="J377" t="s">
        <v>46</v>
      </c>
      <c r="K377" t="s">
        <v>5726</v>
      </c>
      <c r="L377" t="s">
        <v>33</v>
      </c>
      <c r="M377">
        <v>9</v>
      </c>
      <c r="N377">
        <v>16500</v>
      </c>
      <c r="O377">
        <v>9176.8455555555556</v>
      </c>
      <c r="P377">
        <v>20</v>
      </c>
      <c r="Q377">
        <v>762.27</v>
      </c>
      <c r="R377" t="s">
        <v>5724</v>
      </c>
      <c r="S377">
        <v>4</v>
      </c>
      <c r="T377" t="s">
        <v>34</v>
      </c>
      <c r="U377">
        <v>148500</v>
      </c>
      <c r="V377">
        <v>29700</v>
      </c>
      <c r="W377">
        <v>118800</v>
      </c>
      <c r="X377">
        <v>82591.61</v>
      </c>
      <c r="Y377">
        <v>35446.120000000003</v>
      </c>
      <c r="Z377">
        <v>29.84</v>
      </c>
      <c r="AA377" t="s">
        <v>5779</v>
      </c>
      <c r="AB377">
        <v>2025</v>
      </c>
    </row>
    <row r="378" spans="1:28" x14ac:dyDescent="0.3">
      <c r="A378" t="s">
        <v>779</v>
      </c>
      <c r="B378" s="9">
        <v>45624</v>
      </c>
      <c r="C378" t="s">
        <v>780</v>
      </c>
      <c r="D378" t="s">
        <v>168</v>
      </c>
      <c r="E378" t="s">
        <v>109</v>
      </c>
      <c r="F378" t="s">
        <v>5754</v>
      </c>
      <c r="G378" t="s">
        <v>5732</v>
      </c>
      <c r="H378" t="s">
        <v>223</v>
      </c>
      <c r="I378" t="s">
        <v>246</v>
      </c>
      <c r="J378" t="s">
        <v>31</v>
      </c>
      <c r="K378" t="s">
        <v>53</v>
      </c>
      <c r="L378" t="s">
        <v>33</v>
      </c>
      <c r="M378">
        <v>2</v>
      </c>
      <c r="N378">
        <v>6500</v>
      </c>
      <c r="O378">
        <v>4414.9650000000001</v>
      </c>
      <c r="P378">
        <v>5</v>
      </c>
      <c r="Q378">
        <v>1461.19</v>
      </c>
      <c r="R378" t="s">
        <v>5724</v>
      </c>
      <c r="S378">
        <v>1</v>
      </c>
      <c r="T378" t="s">
        <v>34</v>
      </c>
      <c r="U378">
        <v>13000</v>
      </c>
      <c r="V378">
        <v>650</v>
      </c>
      <c r="W378">
        <v>12350</v>
      </c>
      <c r="X378">
        <v>8829.93</v>
      </c>
      <c r="Y378">
        <v>2058.88</v>
      </c>
      <c r="Z378">
        <v>16.670000000000002</v>
      </c>
      <c r="AA378" t="s">
        <v>5786</v>
      </c>
      <c r="AB378">
        <v>2024</v>
      </c>
    </row>
    <row r="379" spans="1:28" x14ac:dyDescent="0.3">
      <c r="A379" t="s">
        <v>781</v>
      </c>
      <c r="B379" s="9">
        <v>45693</v>
      </c>
      <c r="C379" t="s">
        <v>782</v>
      </c>
      <c r="D379" t="s">
        <v>124</v>
      </c>
      <c r="E379" t="s">
        <v>28</v>
      </c>
      <c r="F379" t="s">
        <v>5755</v>
      </c>
      <c r="G379" t="s">
        <v>5723</v>
      </c>
      <c r="H379" t="s">
        <v>131</v>
      </c>
      <c r="I379" t="s">
        <v>135</v>
      </c>
      <c r="J379" t="s">
        <v>63</v>
      </c>
      <c r="K379" t="s">
        <v>53</v>
      </c>
      <c r="L379" t="s">
        <v>90</v>
      </c>
      <c r="M379">
        <v>10</v>
      </c>
      <c r="N379">
        <v>12500</v>
      </c>
      <c r="O379">
        <v>8161.0589999999993</v>
      </c>
      <c r="P379">
        <v>20</v>
      </c>
      <c r="Q379">
        <v>1616.21</v>
      </c>
      <c r="R379" t="s">
        <v>5724</v>
      </c>
      <c r="S379">
        <v>3</v>
      </c>
      <c r="T379" t="s">
        <v>34</v>
      </c>
      <c r="U379">
        <v>125000</v>
      </c>
      <c r="V379">
        <v>25000</v>
      </c>
      <c r="W379">
        <v>100000</v>
      </c>
      <c r="X379">
        <v>81610.59</v>
      </c>
      <c r="Y379">
        <v>16773.2</v>
      </c>
      <c r="Z379">
        <v>16.77</v>
      </c>
      <c r="AA379" t="s">
        <v>5779</v>
      </c>
      <c r="AB379">
        <v>2025</v>
      </c>
    </row>
    <row r="380" spans="1:28" x14ac:dyDescent="0.3">
      <c r="A380" t="s">
        <v>783</v>
      </c>
      <c r="B380" s="9">
        <v>45621</v>
      </c>
      <c r="C380" t="s">
        <v>784</v>
      </c>
      <c r="D380" t="s">
        <v>273</v>
      </c>
      <c r="E380" t="s">
        <v>28</v>
      </c>
      <c r="F380" t="s">
        <v>5739</v>
      </c>
      <c r="G380" t="s">
        <v>5729</v>
      </c>
      <c r="H380" t="s">
        <v>5740</v>
      </c>
      <c r="I380" t="s">
        <v>80</v>
      </c>
      <c r="J380" t="s">
        <v>31</v>
      </c>
      <c r="K380" t="s">
        <v>32</v>
      </c>
      <c r="L380" t="s">
        <v>54</v>
      </c>
      <c r="M380">
        <v>7</v>
      </c>
      <c r="N380">
        <v>32000</v>
      </c>
      <c r="O380">
        <v>17338.554285714286</v>
      </c>
      <c r="P380">
        <v>30</v>
      </c>
      <c r="Q380">
        <v>1271.6199999999999</v>
      </c>
      <c r="R380" t="s">
        <v>64</v>
      </c>
      <c r="S380">
        <v>4</v>
      </c>
      <c r="T380" t="s">
        <v>34</v>
      </c>
      <c r="U380">
        <v>224000</v>
      </c>
      <c r="V380">
        <v>67200</v>
      </c>
      <c r="W380">
        <v>156800</v>
      </c>
      <c r="X380">
        <v>121369.88</v>
      </c>
      <c r="Y380">
        <v>34158.5</v>
      </c>
      <c r="Z380">
        <v>21.78</v>
      </c>
      <c r="AA380" t="s">
        <v>5786</v>
      </c>
      <c r="AB380">
        <v>2024</v>
      </c>
    </row>
    <row r="381" spans="1:28" x14ac:dyDescent="0.3">
      <c r="A381" t="s">
        <v>785</v>
      </c>
      <c r="B381" s="9">
        <v>45307</v>
      </c>
      <c r="C381" t="s">
        <v>786</v>
      </c>
      <c r="D381" t="s">
        <v>130</v>
      </c>
      <c r="E381" t="s">
        <v>38</v>
      </c>
      <c r="F381" t="s">
        <v>5755</v>
      </c>
      <c r="G381" t="s">
        <v>5729</v>
      </c>
      <c r="H381" t="s">
        <v>213</v>
      </c>
      <c r="I381" t="s">
        <v>190</v>
      </c>
      <c r="J381" t="s">
        <v>46</v>
      </c>
      <c r="K381" t="s">
        <v>53</v>
      </c>
      <c r="L381" t="s">
        <v>90</v>
      </c>
      <c r="M381">
        <v>6</v>
      </c>
      <c r="N381">
        <v>2500</v>
      </c>
      <c r="O381">
        <v>1387.47</v>
      </c>
      <c r="P381">
        <v>5</v>
      </c>
      <c r="Q381">
        <v>672.73</v>
      </c>
      <c r="R381" t="s">
        <v>5724</v>
      </c>
      <c r="S381">
        <v>5</v>
      </c>
      <c r="T381" t="s">
        <v>34</v>
      </c>
      <c r="U381">
        <v>15000</v>
      </c>
      <c r="V381">
        <v>750</v>
      </c>
      <c r="W381">
        <v>14250</v>
      </c>
      <c r="X381">
        <v>8324.82</v>
      </c>
      <c r="Y381">
        <v>5252.45</v>
      </c>
      <c r="Z381">
        <v>36.86</v>
      </c>
      <c r="AA381" t="s">
        <v>5788</v>
      </c>
      <c r="AB381">
        <v>2024</v>
      </c>
    </row>
    <row r="382" spans="1:28" x14ac:dyDescent="0.3">
      <c r="A382" t="s">
        <v>787</v>
      </c>
      <c r="B382" s="9">
        <v>45569</v>
      </c>
      <c r="C382" t="s">
        <v>204</v>
      </c>
      <c r="D382" t="s">
        <v>401</v>
      </c>
      <c r="E382" t="s">
        <v>109</v>
      </c>
      <c r="F382" t="s">
        <v>5762</v>
      </c>
      <c r="G382" t="s">
        <v>5733</v>
      </c>
      <c r="H382" t="s">
        <v>110</v>
      </c>
      <c r="I382" t="s">
        <v>296</v>
      </c>
      <c r="J382" t="s">
        <v>31</v>
      </c>
      <c r="K382" t="s">
        <v>32</v>
      </c>
      <c r="L382" t="s">
        <v>5730</v>
      </c>
      <c r="M382">
        <v>11</v>
      </c>
      <c r="N382">
        <v>12500</v>
      </c>
      <c r="O382">
        <v>6167.3036363636356</v>
      </c>
      <c r="P382">
        <v>15</v>
      </c>
      <c r="Q382">
        <v>694.05</v>
      </c>
      <c r="R382" t="s">
        <v>5724</v>
      </c>
      <c r="S382">
        <v>3</v>
      </c>
      <c r="T382" t="s">
        <v>34</v>
      </c>
      <c r="U382">
        <v>137500</v>
      </c>
      <c r="V382">
        <v>20625</v>
      </c>
      <c r="W382">
        <v>116875</v>
      </c>
      <c r="X382">
        <v>67840.34</v>
      </c>
      <c r="Y382">
        <v>48340.61</v>
      </c>
      <c r="Z382">
        <v>41.36</v>
      </c>
      <c r="AA382" t="s">
        <v>5784</v>
      </c>
      <c r="AB382">
        <v>2024</v>
      </c>
    </row>
    <row r="383" spans="1:28" x14ac:dyDescent="0.3">
      <c r="A383" t="s">
        <v>788</v>
      </c>
      <c r="B383" s="9">
        <v>46083</v>
      </c>
      <c r="C383" t="s">
        <v>232</v>
      </c>
      <c r="D383" t="s">
        <v>342</v>
      </c>
      <c r="E383" t="s">
        <v>38</v>
      </c>
      <c r="F383" t="s">
        <v>5728</v>
      </c>
      <c r="G383" t="s">
        <v>5733</v>
      </c>
      <c r="H383" t="s">
        <v>5767</v>
      </c>
      <c r="I383" t="s">
        <v>69</v>
      </c>
      <c r="J383" t="s">
        <v>31</v>
      </c>
      <c r="K383" t="s">
        <v>5726</v>
      </c>
      <c r="L383" t="s">
        <v>33</v>
      </c>
      <c r="M383">
        <v>8</v>
      </c>
      <c r="N383">
        <v>2200</v>
      </c>
      <c r="O383">
        <v>1572.595</v>
      </c>
      <c r="P383">
        <v>0</v>
      </c>
      <c r="Q383">
        <v>266.89</v>
      </c>
      <c r="R383" t="s">
        <v>5724</v>
      </c>
      <c r="S383">
        <v>5</v>
      </c>
      <c r="T383" t="s">
        <v>34</v>
      </c>
      <c r="U383">
        <v>17600</v>
      </c>
      <c r="V383">
        <v>0</v>
      </c>
      <c r="W383">
        <v>17600</v>
      </c>
      <c r="X383">
        <v>12580.76</v>
      </c>
      <c r="Y383">
        <v>4752.3500000000004</v>
      </c>
      <c r="Z383">
        <v>27</v>
      </c>
      <c r="AA383" t="s">
        <v>5782</v>
      </c>
      <c r="AB383">
        <v>2026</v>
      </c>
    </row>
    <row r="384" spans="1:28" x14ac:dyDescent="0.3">
      <c r="A384" t="s">
        <v>789</v>
      </c>
      <c r="B384" s="9">
        <v>45338</v>
      </c>
      <c r="C384" t="s">
        <v>790</v>
      </c>
      <c r="D384" t="s">
        <v>159</v>
      </c>
      <c r="E384" t="s">
        <v>28</v>
      </c>
      <c r="F384" t="s">
        <v>5722</v>
      </c>
      <c r="G384" t="s">
        <v>5732</v>
      </c>
      <c r="H384" t="s">
        <v>223</v>
      </c>
      <c r="I384" t="s">
        <v>224</v>
      </c>
      <c r="J384" t="s">
        <v>46</v>
      </c>
      <c r="K384" t="s">
        <v>5726</v>
      </c>
      <c r="L384" t="s">
        <v>90</v>
      </c>
      <c r="M384">
        <v>1</v>
      </c>
      <c r="N384">
        <v>85000</v>
      </c>
      <c r="O384">
        <v>42824.91</v>
      </c>
      <c r="P384">
        <v>10</v>
      </c>
      <c r="Q384">
        <v>905.18</v>
      </c>
      <c r="R384" t="s">
        <v>5724</v>
      </c>
      <c r="S384">
        <v>5</v>
      </c>
      <c r="T384" t="s">
        <v>102</v>
      </c>
      <c r="U384">
        <v>85000</v>
      </c>
      <c r="V384">
        <v>8500</v>
      </c>
      <c r="W384">
        <v>76500</v>
      </c>
      <c r="X384">
        <v>42824.91</v>
      </c>
      <c r="Y384">
        <v>32769.910000000003</v>
      </c>
      <c r="Z384">
        <v>42.84</v>
      </c>
      <c r="AA384" t="s">
        <v>5779</v>
      </c>
      <c r="AB384">
        <v>2024</v>
      </c>
    </row>
    <row r="385" spans="1:28" x14ac:dyDescent="0.3">
      <c r="A385" t="s">
        <v>791</v>
      </c>
      <c r="B385" s="9">
        <v>45571</v>
      </c>
      <c r="C385" t="s">
        <v>311</v>
      </c>
      <c r="D385" t="s">
        <v>108</v>
      </c>
      <c r="E385" t="s">
        <v>109</v>
      </c>
      <c r="F385" t="s">
        <v>5742</v>
      </c>
      <c r="G385" t="s">
        <v>5729</v>
      </c>
      <c r="H385" t="s">
        <v>5740</v>
      </c>
      <c r="I385" t="s">
        <v>80</v>
      </c>
      <c r="J385" t="s">
        <v>31</v>
      </c>
      <c r="K385" t="s">
        <v>5726</v>
      </c>
      <c r="L385" t="s">
        <v>90</v>
      </c>
      <c r="M385">
        <v>7</v>
      </c>
      <c r="N385">
        <v>7200</v>
      </c>
      <c r="O385">
        <v>4254.2471428571425</v>
      </c>
      <c r="P385">
        <v>15</v>
      </c>
      <c r="Q385">
        <v>635.62</v>
      </c>
      <c r="R385" t="s">
        <v>5724</v>
      </c>
      <c r="S385">
        <v>5</v>
      </c>
      <c r="T385" t="s">
        <v>34</v>
      </c>
      <c r="U385">
        <v>50400</v>
      </c>
      <c r="V385">
        <v>7560</v>
      </c>
      <c r="W385">
        <v>42840</v>
      </c>
      <c r="X385">
        <v>29779.73</v>
      </c>
      <c r="Y385">
        <v>12424.65</v>
      </c>
      <c r="Z385">
        <v>29</v>
      </c>
      <c r="AA385" t="s">
        <v>5784</v>
      </c>
      <c r="AB385">
        <v>2024</v>
      </c>
    </row>
    <row r="386" spans="1:28" x14ac:dyDescent="0.3">
      <c r="A386" t="s">
        <v>792</v>
      </c>
      <c r="B386" s="9">
        <v>45460</v>
      </c>
      <c r="C386" t="s">
        <v>793</v>
      </c>
      <c r="D386" t="s">
        <v>98</v>
      </c>
      <c r="E386" t="s">
        <v>38</v>
      </c>
      <c r="F386" t="s">
        <v>5760</v>
      </c>
      <c r="G386" t="s">
        <v>5733</v>
      </c>
      <c r="H386" t="s">
        <v>5734</v>
      </c>
      <c r="I386" t="s">
        <v>105</v>
      </c>
      <c r="J386" t="s">
        <v>63</v>
      </c>
      <c r="K386" t="s">
        <v>53</v>
      </c>
      <c r="L386" t="s">
        <v>33</v>
      </c>
      <c r="M386">
        <v>10</v>
      </c>
      <c r="N386">
        <v>4200</v>
      </c>
      <c r="O386">
        <v>2226.7439999999997</v>
      </c>
      <c r="P386">
        <v>10</v>
      </c>
      <c r="Q386">
        <v>643.61</v>
      </c>
      <c r="R386" t="s">
        <v>5724</v>
      </c>
      <c r="S386">
        <v>4</v>
      </c>
      <c r="T386" t="s">
        <v>34</v>
      </c>
      <c r="U386">
        <v>42000</v>
      </c>
      <c r="V386">
        <v>4200</v>
      </c>
      <c r="W386">
        <v>37800</v>
      </c>
      <c r="X386">
        <v>22267.439999999999</v>
      </c>
      <c r="Y386">
        <v>14888.95</v>
      </c>
      <c r="Z386">
        <v>39.39</v>
      </c>
      <c r="AA386" t="s">
        <v>5780</v>
      </c>
      <c r="AB386">
        <v>2024</v>
      </c>
    </row>
    <row r="387" spans="1:28" x14ac:dyDescent="0.3">
      <c r="A387" t="s">
        <v>794</v>
      </c>
      <c r="B387" s="9">
        <v>45822</v>
      </c>
      <c r="C387" t="s">
        <v>795</v>
      </c>
      <c r="D387" t="s">
        <v>93</v>
      </c>
      <c r="E387" t="s">
        <v>38</v>
      </c>
      <c r="F387" t="s">
        <v>5763</v>
      </c>
      <c r="G387" t="s">
        <v>5723</v>
      </c>
      <c r="H387" t="s">
        <v>131</v>
      </c>
      <c r="I387" t="s">
        <v>135</v>
      </c>
      <c r="J387" t="s">
        <v>63</v>
      </c>
      <c r="K387" t="s">
        <v>5726</v>
      </c>
      <c r="L387" t="s">
        <v>54</v>
      </c>
      <c r="M387">
        <v>6</v>
      </c>
      <c r="N387">
        <v>1800</v>
      </c>
      <c r="O387">
        <v>992.65</v>
      </c>
      <c r="P387">
        <v>25</v>
      </c>
      <c r="Q387">
        <v>444.69</v>
      </c>
      <c r="R387" t="s">
        <v>64</v>
      </c>
      <c r="S387">
        <v>5</v>
      </c>
      <c r="T387" t="s">
        <v>41</v>
      </c>
      <c r="U387">
        <v>10800</v>
      </c>
      <c r="V387">
        <v>2700</v>
      </c>
      <c r="W387">
        <v>8100</v>
      </c>
      <c r="X387">
        <v>5955.9</v>
      </c>
      <c r="Y387">
        <v>1699.41</v>
      </c>
      <c r="Z387">
        <v>20.98</v>
      </c>
      <c r="AA387" t="s">
        <v>5780</v>
      </c>
      <c r="AB387">
        <v>2025</v>
      </c>
    </row>
    <row r="388" spans="1:28" x14ac:dyDescent="0.3">
      <c r="A388" t="s">
        <v>796</v>
      </c>
      <c r="B388" s="9">
        <v>45769</v>
      </c>
      <c r="C388" t="s">
        <v>784</v>
      </c>
      <c r="D388" t="s">
        <v>168</v>
      </c>
      <c r="E388" t="s">
        <v>109</v>
      </c>
      <c r="F388" t="s">
        <v>5750</v>
      </c>
      <c r="G388" t="s">
        <v>5732</v>
      </c>
      <c r="H388" t="s">
        <v>61</v>
      </c>
      <c r="I388" t="s">
        <v>456</v>
      </c>
      <c r="J388" t="s">
        <v>63</v>
      </c>
      <c r="K388" t="s">
        <v>53</v>
      </c>
      <c r="L388" t="s">
        <v>5727</v>
      </c>
      <c r="M388">
        <v>2</v>
      </c>
      <c r="N388">
        <v>6500</v>
      </c>
      <c r="O388">
        <v>2678.7150000000001</v>
      </c>
      <c r="P388">
        <v>150</v>
      </c>
      <c r="Q388">
        <v>1234.79</v>
      </c>
      <c r="R388" t="s">
        <v>5724</v>
      </c>
      <c r="S388">
        <v>5</v>
      </c>
      <c r="T388" t="s">
        <v>34</v>
      </c>
      <c r="U388">
        <v>13000</v>
      </c>
      <c r="V388">
        <v>3900</v>
      </c>
      <c r="W388">
        <v>9100</v>
      </c>
      <c r="X388">
        <v>5357.43</v>
      </c>
      <c r="Y388">
        <v>2507.7800000000002</v>
      </c>
      <c r="Z388">
        <v>27.56</v>
      </c>
      <c r="AA388" t="s">
        <v>5787</v>
      </c>
      <c r="AB388">
        <v>2025</v>
      </c>
    </row>
    <row r="389" spans="1:28" x14ac:dyDescent="0.3">
      <c r="A389" t="s">
        <v>797</v>
      </c>
      <c r="B389" s="9">
        <v>45516</v>
      </c>
      <c r="C389" t="s">
        <v>374</v>
      </c>
      <c r="D389" t="s">
        <v>89</v>
      </c>
      <c r="E389" t="s">
        <v>28</v>
      </c>
      <c r="F389" t="s">
        <v>5722</v>
      </c>
      <c r="G389" t="s">
        <v>5729</v>
      </c>
      <c r="H389" t="s">
        <v>5740</v>
      </c>
      <c r="I389" t="s">
        <v>80</v>
      </c>
      <c r="J389" t="s">
        <v>40</v>
      </c>
      <c r="K389" t="s">
        <v>32</v>
      </c>
      <c r="L389" t="s">
        <v>5730</v>
      </c>
      <c r="M389">
        <v>2</v>
      </c>
      <c r="N389">
        <v>18500</v>
      </c>
      <c r="O389">
        <v>10410.870000000001</v>
      </c>
      <c r="P389">
        <v>25</v>
      </c>
      <c r="Q389">
        <v>603.61</v>
      </c>
      <c r="R389" t="s">
        <v>5724</v>
      </c>
      <c r="S389">
        <v>1</v>
      </c>
      <c r="T389" t="s">
        <v>34</v>
      </c>
      <c r="U389">
        <v>37000</v>
      </c>
      <c r="V389">
        <v>9250</v>
      </c>
      <c r="W389">
        <v>27750</v>
      </c>
      <c r="X389">
        <v>20821.740000000002</v>
      </c>
      <c r="Y389">
        <v>6324.65</v>
      </c>
      <c r="Z389">
        <v>22.79</v>
      </c>
      <c r="AA389" t="s">
        <v>5789</v>
      </c>
      <c r="AB389">
        <v>2024</v>
      </c>
    </row>
    <row r="390" spans="1:28" x14ac:dyDescent="0.3">
      <c r="A390" t="s">
        <v>798</v>
      </c>
      <c r="B390" s="9">
        <v>45399</v>
      </c>
      <c r="C390" t="s">
        <v>334</v>
      </c>
      <c r="D390" t="s">
        <v>168</v>
      </c>
      <c r="E390" t="s">
        <v>109</v>
      </c>
      <c r="F390" t="s">
        <v>5751</v>
      </c>
      <c r="G390" t="s">
        <v>5743</v>
      </c>
      <c r="H390" t="s">
        <v>5744</v>
      </c>
      <c r="I390" t="s">
        <v>177</v>
      </c>
      <c r="J390" t="s">
        <v>46</v>
      </c>
      <c r="K390" t="s">
        <v>32</v>
      </c>
      <c r="L390" t="s">
        <v>5727</v>
      </c>
      <c r="M390">
        <v>1</v>
      </c>
      <c r="N390">
        <v>6500</v>
      </c>
      <c r="O390">
        <v>3862.59</v>
      </c>
      <c r="P390">
        <v>10</v>
      </c>
      <c r="Q390">
        <v>1361.37</v>
      </c>
      <c r="R390" t="s">
        <v>5724</v>
      </c>
      <c r="S390">
        <v>5</v>
      </c>
      <c r="T390" t="s">
        <v>34</v>
      </c>
      <c r="U390">
        <v>6500</v>
      </c>
      <c r="V390">
        <v>650</v>
      </c>
      <c r="W390">
        <v>5850</v>
      </c>
      <c r="X390">
        <v>3862.59</v>
      </c>
      <c r="Y390">
        <v>626.04</v>
      </c>
      <c r="Z390">
        <v>10.7</v>
      </c>
      <c r="AA390" t="s">
        <v>5787</v>
      </c>
      <c r="AB390">
        <v>2024</v>
      </c>
    </row>
    <row r="391" spans="1:28" x14ac:dyDescent="0.3">
      <c r="A391" t="s">
        <v>799</v>
      </c>
      <c r="B391" s="9">
        <v>46061</v>
      </c>
      <c r="C391" t="s">
        <v>350</v>
      </c>
      <c r="D391" t="s">
        <v>89</v>
      </c>
      <c r="E391" t="s">
        <v>28</v>
      </c>
      <c r="F391" t="s">
        <v>5755</v>
      </c>
      <c r="G391" t="s">
        <v>5723</v>
      </c>
      <c r="H391" t="s">
        <v>5767</v>
      </c>
      <c r="I391" t="s">
        <v>30</v>
      </c>
      <c r="J391" t="s">
        <v>40</v>
      </c>
      <c r="K391" t="s">
        <v>53</v>
      </c>
      <c r="L391" t="s">
        <v>54</v>
      </c>
      <c r="M391">
        <v>6</v>
      </c>
      <c r="N391">
        <v>18500</v>
      </c>
      <c r="O391">
        <v>7653.38</v>
      </c>
      <c r="P391">
        <v>25</v>
      </c>
      <c r="Q391">
        <v>1453.4</v>
      </c>
      <c r="R391" t="s">
        <v>5724</v>
      </c>
      <c r="S391">
        <v>4</v>
      </c>
      <c r="T391" t="s">
        <v>34</v>
      </c>
      <c r="U391">
        <v>111000</v>
      </c>
      <c r="V391">
        <v>27750</v>
      </c>
      <c r="W391">
        <v>83250</v>
      </c>
      <c r="X391">
        <v>45920.28</v>
      </c>
      <c r="Y391">
        <v>35876.32</v>
      </c>
      <c r="Z391">
        <v>43.09</v>
      </c>
      <c r="AA391" t="s">
        <v>5779</v>
      </c>
      <c r="AB391">
        <v>2026</v>
      </c>
    </row>
    <row r="392" spans="1:28" x14ac:dyDescent="0.3">
      <c r="A392" t="s">
        <v>800</v>
      </c>
      <c r="B392" s="9">
        <v>45737</v>
      </c>
      <c r="C392" t="s">
        <v>801</v>
      </c>
      <c r="D392" t="s">
        <v>127</v>
      </c>
      <c r="E392" t="s">
        <v>109</v>
      </c>
      <c r="F392" t="s">
        <v>5754</v>
      </c>
      <c r="G392" t="s">
        <v>5733</v>
      </c>
      <c r="H392" t="s">
        <v>110</v>
      </c>
      <c r="I392" t="s">
        <v>296</v>
      </c>
      <c r="J392" t="s">
        <v>63</v>
      </c>
      <c r="K392" t="s">
        <v>5726</v>
      </c>
      <c r="L392" t="s">
        <v>54</v>
      </c>
      <c r="M392">
        <v>1</v>
      </c>
      <c r="N392">
        <v>16500</v>
      </c>
      <c r="O392">
        <v>9413.69</v>
      </c>
      <c r="P392">
        <v>20</v>
      </c>
      <c r="Q392">
        <v>1662.49</v>
      </c>
      <c r="R392" t="s">
        <v>64</v>
      </c>
      <c r="S392" t="s">
        <v>5767</v>
      </c>
      <c r="T392" t="s">
        <v>41</v>
      </c>
      <c r="U392">
        <v>16500</v>
      </c>
      <c r="V392">
        <v>3300</v>
      </c>
      <c r="W392">
        <v>13200</v>
      </c>
      <c r="X392">
        <v>9413.69</v>
      </c>
      <c r="Y392">
        <v>2123.8200000000002</v>
      </c>
      <c r="Z392">
        <v>16.09</v>
      </c>
      <c r="AA392" t="s">
        <v>5782</v>
      </c>
      <c r="AB392">
        <v>2025</v>
      </c>
    </row>
    <row r="393" spans="1:28" x14ac:dyDescent="0.3">
      <c r="A393" t="s">
        <v>802</v>
      </c>
      <c r="B393" s="9">
        <v>45912</v>
      </c>
      <c r="C393" t="s">
        <v>695</v>
      </c>
      <c r="D393" t="s">
        <v>152</v>
      </c>
      <c r="E393" t="s">
        <v>28</v>
      </c>
      <c r="F393" t="s">
        <v>5735</v>
      </c>
      <c r="G393" t="s">
        <v>5723</v>
      </c>
      <c r="H393" t="s">
        <v>29</v>
      </c>
      <c r="I393" t="s">
        <v>165</v>
      </c>
      <c r="J393" t="s">
        <v>63</v>
      </c>
      <c r="K393" t="s">
        <v>32</v>
      </c>
      <c r="L393" t="s">
        <v>5730</v>
      </c>
      <c r="M393">
        <v>2</v>
      </c>
      <c r="N393">
        <v>45000</v>
      </c>
      <c r="O393">
        <v>24417.375</v>
      </c>
      <c r="P393">
        <v>30</v>
      </c>
      <c r="Q393">
        <v>613.95000000000005</v>
      </c>
      <c r="R393" t="s">
        <v>5724</v>
      </c>
      <c r="S393">
        <v>5</v>
      </c>
      <c r="T393" t="s">
        <v>34</v>
      </c>
      <c r="U393">
        <v>90000</v>
      </c>
      <c r="V393">
        <v>27000</v>
      </c>
      <c r="W393">
        <v>63000</v>
      </c>
      <c r="X393">
        <v>48834.75</v>
      </c>
      <c r="Y393">
        <v>13551.3</v>
      </c>
      <c r="Z393">
        <v>21.51</v>
      </c>
      <c r="AA393" t="s">
        <v>5781</v>
      </c>
      <c r="AB393">
        <v>2025</v>
      </c>
    </row>
    <row r="394" spans="1:28" x14ac:dyDescent="0.3">
      <c r="A394" t="s">
        <v>803</v>
      </c>
      <c r="B394" s="9">
        <v>45373</v>
      </c>
      <c r="C394" t="s">
        <v>804</v>
      </c>
      <c r="D394" t="s">
        <v>27</v>
      </c>
      <c r="E394" t="s">
        <v>28</v>
      </c>
      <c r="F394" t="s">
        <v>5722</v>
      </c>
      <c r="G394" t="s">
        <v>5723</v>
      </c>
      <c r="H394" t="s">
        <v>131</v>
      </c>
      <c r="I394" t="s">
        <v>135</v>
      </c>
      <c r="J394" t="s">
        <v>46</v>
      </c>
      <c r="K394" t="s">
        <v>32</v>
      </c>
      <c r="L394" t="s">
        <v>5767</v>
      </c>
      <c r="M394">
        <v>5</v>
      </c>
      <c r="N394">
        <v>58000</v>
      </c>
      <c r="O394">
        <v>40829.396000000001</v>
      </c>
      <c r="P394">
        <v>5</v>
      </c>
      <c r="Q394">
        <v>138</v>
      </c>
      <c r="R394" t="s">
        <v>5724</v>
      </c>
      <c r="S394">
        <v>5</v>
      </c>
      <c r="T394" t="s">
        <v>34</v>
      </c>
      <c r="U394">
        <v>290000</v>
      </c>
      <c r="V394">
        <v>14500</v>
      </c>
      <c r="W394">
        <v>275500</v>
      </c>
      <c r="X394">
        <v>204146.98</v>
      </c>
      <c r="Y394">
        <v>71215.02</v>
      </c>
      <c r="Z394">
        <v>25.85</v>
      </c>
      <c r="AA394" t="s">
        <v>5782</v>
      </c>
      <c r="AB394">
        <v>2024</v>
      </c>
    </row>
    <row r="395" spans="1:28" x14ac:dyDescent="0.3">
      <c r="A395" t="s">
        <v>805</v>
      </c>
      <c r="B395" s="9">
        <v>46137</v>
      </c>
      <c r="C395" t="s">
        <v>806</v>
      </c>
      <c r="D395" t="s">
        <v>366</v>
      </c>
      <c r="E395" t="s">
        <v>28</v>
      </c>
      <c r="F395" t="s">
        <v>5731</v>
      </c>
      <c r="G395" t="s">
        <v>5729</v>
      </c>
      <c r="H395" t="s">
        <v>5740</v>
      </c>
      <c r="I395" t="s">
        <v>99</v>
      </c>
      <c r="J395" t="s">
        <v>46</v>
      </c>
      <c r="K395" t="s">
        <v>53</v>
      </c>
      <c r="L395" t="s">
        <v>5730</v>
      </c>
      <c r="M395">
        <v>2</v>
      </c>
      <c r="N395">
        <v>22000</v>
      </c>
      <c r="O395">
        <v>9302.5499999999993</v>
      </c>
      <c r="P395">
        <v>30</v>
      </c>
      <c r="Q395">
        <v>1404.09</v>
      </c>
      <c r="R395" t="s">
        <v>5724</v>
      </c>
      <c r="S395">
        <v>4</v>
      </c>
      <c r="T395" t="s">
        <v>34</v>
      </c>
      <c r="U395">
        <v>44000</v>
      </c>
      <c r="V395">
        <v>13200</v>
      </c>
      <c r="W395">
        <v>30800</v>
      </c>
      <c r="X395">
        <v>18605.099999999999</v>
      </c>
      <c r="Y395">
        <v>10790.81</v>
      </c>
      <c r="Z395">
        <v>35.04</v>
      </c>
      <c r="AA395" t="s">
        <v>5787</v>
      </c>
      <c r="AB395">
        <v>2026</v>
      </c>
    </row>
    <row r="396" spans="1:28" x14ac:dyDescent="0.3">
      <c r="A396" t="s">
        <v>807</v>
      </c>
      <c r="B396" s="9">
        <v>45413</v>
      </c>
      <c r="C396" t="s">
        <v>447</v>
      </c>
      <c r="D396" t="s">
        <v>127</v>
      </c>
      <c r="E396" t="s">
        <v>109</v>
      </c>
      <c r="F396" t="s">
        <v>5759</v>
      </c>
      <c r="G396" t="s">
        <v>5723</v>
      </c>
      <c r="H396" t="s">
        <v>131</v>
      </c>
      <c r="I396" t="s">
        <v>135</v>
      </c>
      <c r="J396" t="s">
        <v>46</v>
      </c>
      <c r="K396" t="s">
        <v>32</v>
      </c>
      <c r="L396" t="s">
        <v>33</v>
      </c>
      <c r="M396">
        <v>10</v>
      </c>
      <c r="N396">
        <v>16500</v>
      </c>
      <c r="O396">
        <v>7065.1089999999995</v>
      </c>
      <c r="P396">
        <v>30</v>
      </c>
      <c r="Q396">
        <v>1647.54</v>
      </c>
      <c r="R396" t="s">
        <v>5724</v>
      </c>
      <c r="S396">
        <v>3</v>
      </c>
      <c r="T396" t="s">
        <v>34</v>
      </c>
      <c r="U396">
        <v>165000</v>
      </c>
      <c r="V396">
        <v>49500</v>
      </c>
      <c r="W396">
        <v>115500</v>
      </c>
      <c r="X396">
        <v>70651.09</v>
      </c>
      <c r="Y396">
        <v>43201.37</v>
      </c>
      <c r="Z396">
        <v>37.4</v>
      </c>
      <c r="AA396" t="s">
        <v>5776</v>
      </c>
      <c r="AB396">
        <v>2024</v>
      </c>
    </row>
    <row r="397" spans="1:28" x14ac:dyDescent="0.3">
      <c r="A397" t="s">
        <v>808</v>
      </c>
      <c r="B397" s="9">
        <v>45684</v>
      </c>
      <c r="C397" t="s">
        <v>809</v>
      </c>
      <c r="D397" t="s">
        <v>134</v>
      </c>
      <c r="E397" t="s">
        <v>50</v>
      </c>
      <c r="F397" t="s">
        <v>5745</v>
      </c>
      <c r="G397" t="s">
        <v>5732</v>
      </c>
      <c r="H397" t="s">
        <v>5767</v>
      </c>
      <c r="I397" t="s">
        <v>224</v>
      </c>
      <c r="J397" t="s">
        <v>46</v>
      </c>
      <c r="K397" t="s">
        <v>32</v>
      </c>
      <c r="L397" t="s">
        <v>54</v>
      </c>
      <c r="M397">
        <v>11</v>
      </c>
      <c r="N397">
        <v>3200</v>
      </c>
      <c r="O397">
        <v>1716.161818181818</v>
      </c>
      <c r="P397">
        <v>5</v>
      </c>
      <c r="Q397">
        <v>1343.53</v>
      </c>
      <c r="R397" t="s">
        <v>5724</v>
      </c>
      <c r="S397">
        <v>3</v>
      </c>
      <c r="T397" t="s">
        <v>34</v>
      </c>
      <c r="U397">
        <v>35200</v>
      </c>
      <c r="V397">
        <v>1760</v>
      </c>
      <c r="W397">
        <v>33440</v>
      </c>
      <c r="X397">
        <v>18877.78</v>
      </c>
      <c r="Y397">
        <v>13218.69</v>
      </c>
      <c r="Z397">
        <v>39.53</v>
      </c>
      <c r="AA397" t="s">
        <v>5788</v>
      </c>
      <c r="AB397">
        <v>2025</v>
      </c>
    </row>
    <row r="398" spans="1:28" x14ac:dyDescent="0.3">
      <c r="A398" t="s">
        <v>810</v>
      </c>
      <c r="B398" s="9">
        <v>45519</v>
      </c>
      <c r="C398" t="s">
        <v>582</v>
      </c>
      <c r="D398" t="s">
        <v>130</v>
      </c>
      <c r="E398" t="s">
        <v>38</v>
      </c>
      <c r="F398" t="s">
        <v>5754</v>
      </c>
      <c r="G398" t="s">
        <v>5732</v>
      </c>
      <c r="H398" t="s">
        <v>61</v>
      </c>
      <c r="I398" t="s">
        <v>62</v>
      </c>
      <c r="J398" t="s">
        <v>46</v>
      </c>
      <c r="K398" t="s">
        <v>32</v>
      </c>
      <c r="L398" t="s">
        <v>5730</v>
      </c>
      <c r="M398">
        <v>1</v>
      </c>
      <c r="N398">
        <v>2500</v>
      </c>
      <c r="O398">
        <v>1428.18</v>
      </c>
      <c r="P398">
        <v>20</v>
      </c>
      <c r="Q398">
        <v>1553.87</v>
      </c>
      <c r="R398" t="s">
        <v>64</v>
      </c>
      <c r="S398">
        <v>2</v>
      </c>
      <c r="T398" t="s">
        <v>34</v>
      </c>
      <c r="U398">
        <v>2500</v>
      </c>
      <c r="V398">
        <v>500</v>
      </c>
      <c r="W398">
        <v>2000</v>
      </c>
      <c r="X398">
        <v>1428.18</v>
      </c>
      <c r="Y398">
        <v>-982.05</v>
      </c>
      <c r="Z398">
        <v>-49.1</v>
      </c>
      <c r="AA398" t="s">
        <v>5789</v>
      </c>
      <c r="AB398">
        <v>2024</v>
      </c>
    </row>
    <row r="399" spans="1:28" x14ac:dyDescent="0.3">
      <c r="A399" t="s">
        <v>811</v>
      </c>
      <c r="B399" s="9">
        <v>45742</v>
      </c>
      <c r="C399" t="s">
        <v>372</v>
      </c>
      <c r="D399" t="s">
        <v>276</v>
      </c>
      <c r="E399" t="s">
        <v>121</v>
      </c>
      <c r="F399" t="s">
        <v>5736</v>
      </c>
      <c r="G399" t="s">
        <v>5732</v>
      </c>
      <c r="H399" t="s">
        <v>61</v>
      </c>
      <c r="I399" t="s">
        <v>456</v>
      </c>
      <c r="J399" t="s">
        <v>46</v>
      </c>
      <c r="K399" t="s">
        <v>5726</v>
      </c>
      <c r="L399" t="s">
        <v>54</v>
      </c>
      <c r="M399">
        <v>8</v>
      </c>
      <c r="N399">
        <v>10500</v>
      </c>
      <c r="O399">
        <v>5765.8087500000001</v>
      </c>
      <c r="P399">
        <v>10</v>
      </c>
      <c r="Q399">
        <v>249.65</v>
      </c>
      <c r="R399" t="s">
        <v>5724</v>
      </c>
      <c r="S399">
        <v>5</v>
      </c>
      <c r="T399" t="s">
        <v>34</v>
      </c>
      <c r="U399">
        <v>84000</v>
      </c>
      <c r="V399">
        <v>8400</v>
      </c>
      <c r="W399">
        <v>75600</v>
      </c>
      <c r="X399">
        <v>46126.47</v>
      </c>
      <c r="Y399">
        <v>29223.88</v>
      </c>
      <c r="Z399">
        <v>38.659999999999997</v>
      </c>
      <c r="AA399" t="s">
        <v>5782</v>
      </c>
      <c r="AB399">
        <v>2025</v>
      </c>
    </row>
    <row r="400" spans="1:28" x14ac:dyDescent="0.3">
      <c r="A400" t="s">
        <v>812</v>
      </c>
      <c r="B400" s="9">
        <v>45349</v>
      </c>
      <c r="C400" t="s">
        <v>710</v>
      </c>
      <c r="D400" t="s">
        <v>93</v>
      </c>
      <c r="E400" t="s">
        <v>38</v>
      </c>
      <c r="F400" t="s">
        <v>5750</v>
      </c>
      <c r="G400" t="s">
        <v>5729</v>
      </c>
      <c r="H400" t="s">
        <v>169</v>
      </c>
      <c r="I400" t="s">
        <v>153</v>
      </c>
      <c r="J400" t="s">
        <v>31</v>
      </c>
      <c r="K400" t="s">
        <v>5726</v>
      </c>
      <c r="L400" t="s">
        <v>33</v>
      </c>
      <c r="M400">
        <v>10</v>
      </c>
      <c r="N400">
        <v>1800</v>
      </c>
      <c r="O400">
        <v>1196.067</v>
      </c>
      <c r="P400" t="s">
        <v>5767</v>
      </c>
      <c r="Q400">
        <v>94.71</v>
      </c>
      <c r="R400" t="s">
        <v>5724</v>
      </c>
      <c r="S400">
        <v>5</v>
      </c>
      <c r="T400" t="s">
        <v>34</v>
      </c>
      <c r="U400">
        <v>18000</v>
      </c>
      <c r="V400">
        <v>900</v>
      </c>
      <c r="W400">
        <v>17100</v>
      </c>
      <c r="X400">
        <v>11960.67</v>
      </c>
      <c r="Y400">
        <v>5044.62</v>
      </c>
      <c r="Z400">
        <v>29.5</v>
      </c>
      <c r="AA400" t="s">
        <v>5779</v>
      </c>
      <c r="AB400">
        <v>2024</v>
      </c>
    </row>
    <row r="401" spans="1:28" x14ac:dyDescent="0.3">
      <c r="A401" t="s">
        <v>813</v>
      </c>
      <c r="B401" s="9">
        <v>46080</v>
      </c>
      <c r="C401" t="s">
        <v>700</v>
      </c>
      <c r="D401" t="s">
        <v>130</v>
      </c>
      <c r="E401" t="s">
        <v>38</v>
      </c>
      <c r="F401" t="s">
        <v>5760</v>
      </c>
      <c r="G401" t="s">
        <v>5743</v>
      </c>
      <c r="H401" t="s">
        <v>94</v>
      </c>
      <c r="I401" t="s">
        <v>95</v>
      </c>
      <c r="J401" t="s">
        <v>31</v>
      </c>
      <c r="K401" t="s">
        <v>53</v>
      </c>
      <c r="L401" t="s">
        <v>54</v>
      </c>
      <c r="M401">
        <v>2</v>
      </c>
      <c r="N401">
        <v>2500</v>
      </c>
      <c r="O401">
        <v>1204.155</v>
      </c>
      <c r="P401">
        <v>15</v>
      </c>
      <c r="Q401">
        <v>264.18</v>
      </c>
      <c r="R401" t="s">
        <v>5724</v>
      </c>
      <c r="S401">
        <v>4</v>
      </c>
      <c r="T401" t="s">
        <v>34</v>
      </c>
      <c r="U401">
        <v>5000</v>
      </c>
      <c r="V401">
        <v>750</v>
      </c>
      <c r="W401">
        <v>4250</v>
      </c>
      <c r="X401">
        <v>2408.31</v>
      </c>
      <c r="Y401">
        <v>1577.51</v>
      </c>
      <c r="Z401">
        <v>37.119999999999997</v>
      </c>
      <c r="AA401" t="s">
        <v>5779</v>
      </c>
      <c r="AB401">
        <v>2026</v>
      </c>
    </row>
    <row r="402" spans="1:28" x14ac:dyDescent="0.3">
      <c r="A402" t="s">
        <v>814</v>
      </c>
      <c r="B402" s="9">
        <v>46092</v>
      </c>
      <c r="C402" t="s">
        <v>815</v>
      </c>
      <c r="D402" t="s">
        <v>114</v>
      </c>
      <c r="E402" t="s">
        <v>28</v>
      </c>
      <c r="F402" t="s">
        <v>5756</v>
      </c>
      <c r="G402" t="s">
        <v>5729</v>
      </c>
      <c r="H402" t="s">
        <v>44</v>
      </c>
      <c r="I402" t="s">
        <v>45</v>
      </c>
      <c r="J402" t="s">
        <v>31</v>
      </c>
      <c r="K402" t="s">
        <v>5726</v>
      </c>
      <c r="L402" t="s">
        <v>5727</v>
      </c>
      <c r="M402">
        <v>5</v>
      </c>
      <c r="N402">
        <v>3200</v>
      </c>
      <c r="O402">
        <v>2089.7040000000002</v>
      </c>
      <c r="P402">
        <v>10</v>
      </c>
      <c r="Q402">
        <v>51.07</v>
      </c>
      <c r="R402" t="s">
        <v>5724</v>
      </c>
      <c r="S402">
        <v>5</v>
      </c>
      <c r="T402" t="s">
        <v>34</v>
      </c>
      <c r="U402">
        <v>16000</v>
      </c>
      <c r="V402">
        <v>1600</v>
      </c>
      <c r="W402">
        <v>14400</v>
      </c>
      <c r="X402">
        <v>10448.52</v>
      </c>
      <c r="Y402">
        <v>3900.41</v>
      </c>
      <c r="Z402">
        <v>27.09</v>
      </c>
      <c r="AA402" t="s">
        <v>5782</v>
      </c>
      <c r="AB402">
        <v>2026</v>
      </c>
    </row>
    <row r="403" spans="1:28" x14ac:dyDescent="0.3">
      <c r="A403" t="s">
        <v>816</v>
      </c>
      <c r="B403" s="9">
        <v>45311</v>
      </c>
      <c r="C403" t="s">
        <v>88</v>
      </c>
      <c r="D403" t="s">
        <v>212</v>
      </c>
      <c r="E403" t="s">
        <v>28</v>
      </c>
      <c r="F403" t="s">
        <v>5735</v>
      </c>
      <c r="G403" t="s">
        <v>5729</v>
      </c>
      <c r="H403" t="s">
        <v>169</v>
      </c>
      <c r="I403" t="s">
        <v>153</v>
      </c>
      <c r="J403" t="s">
        <v>46</v>
      </c>
      <c r="K403" t="s">
        <v>53</v>
      </c>
      <c r="L403" t="s">
        <v>54</v>
      </c>
      <c r="M403">
        <v>11</v>
      </c>
      <c r="N403">
        <v>8500</v>
      </c>
      <c r="O403">
        <v>4334.9845454545457</v>
      </c>
      <c r="P403">
        <v>30</v>
      </c>
      <c r="Q403">
        <v>479.14</v>
      </c>
      <c r="R403" t="s">
        <v>5724</v>
      </c>
      <c r="S403">
        <v>2</v>
      </c>
      <c r="T403" t="s">
        <v>34</v>
      </c>
      <c r="U403">
        <v>93500</v>
      </c>
      <c r="V403">
        <v>28050</v>
      </c>
      <c r="W403">
        <v>65450</v>
      </c>
      <c r="X403">
        <v>47684.83</v>
      </c>
      <c r="Y403">
        <v>17286.03</v>
      </c>
      <c r="Z403">
        <v>26.41</v>
      </c>
      <c r="AA403" t="s">
        <v>5788</v>
      </c>
      <c r="AB403">
        <v>2024</v>
      </c>
    </row>
    <row r="404" spans="1:28" x14ac:dyDescent="0.3">
      <c r="A404" t="s">
        <v>817</v>
      </c>
      <c r="B404" s="9">
        <v>45452</v>
      </c>
      <c r="C404" t="s">
        <v>596</v>
      </c>
      <c r="D404" t="s">
        <v>256</v>
      </c>
      <c r="E404" t="s">
        <v>38</v>
      </c>
      <c r="F404" t="s">
        <v>5762</v>
      </c>
      <c r="G404" t="s">
        <v>5723</v>
      </c>
      <c r="H404" t="s">
        <v>73</v>
      </c>
      <c r="I404" t="s">
        <v>160</v>
      </c>
      <c r="J404" t="s">
        <v>40</v>
      </c>
      <c r="K404" t="s">
        <v>53</v>
      </c>
      <c r="L404" t="s">
        <v>5730</v>
      </c>
      <c r="M404">
        <v>8</v>
      </c>
      <c r="N404">
        <v>4500</v>
      </c>
      <c r="O404">
        <v>1940.57125</v>
      </c>
      <c r="P404">
        <v>25</v>
      </c>
      <c r="Q404">
        <v>201.32</v>
      </c>
      <c r="R404" t="s">
        <v>5724</v>
      </c>
      <c r="S404">
        <v>5</v>
      </c>
      <c r="T404" t="s">
        <v>34</v>
      </c>
      <c r="U404">
        <v>36000</v>
      </c>
      <c r="V404">
        <v>9000</v>
      </c>
      <c r="W404">
        <v>27000</v>
      </c>
      <c r="X404">
        <v>15524.57</v>
      </c>
      <c r="Y404">
        <v>11274.11</v>
      </c>
      <c r="Z404">
        <v>41.76</v>
      </c>
      <c r="AA404" t="s">
        <v>5780</v>
      </c>
      <c r="AB404">
        <v>2024</v>
      </c>
    </row>
    <row r="405" spans="1:28" x14ac:dyDescent="0.3">
      <c r="A405" t="s">
        <v>818</v>
      </c>
      <c r="B405" s="9">
        <v>46038</v>
      </c>
      <c r="C405" t="s">
        <v>819</v>
      </c>
      <c r="D405" t="s">
        <v>89</v>
      </c>
      <c r="E405" t="s">
        <v>28</v>
      </c>
      <c r="F405" t="s">
        <v>5763</v>
      </c>
      <c r="G405" t="s">
        <v>5743</v>
      </c>
      <c r="H405" t="s">
        <v>94</v>
      </c>
      <c r="I405" t="s">
        <v>95</v>
      </c>
      <c r="J405" t="s">
        <v>40</v>
      </c>
      <c r="K405" t="s">
        <v>53</v>
      </c>
      <c r="L405" t="s">
        <v>33</v>
      </c>
      <c r="M405">
        <v>3</v>
      </c>
      <c r="N405">
        <v>18500</v>
      </c>
      <c r="O405">
        <v>10620.276666666667</v>
      </c>
      <c r="P405">
        <v>10</v>
      </c>
      <c r="Q405">
        <v>1358.77</v>
      </c>
      <c r="R405" t="s">
        <v>5724</v>
      </c>
      <c r="S405">
        <v>4</v>
      </c>
      <c r="T405" t="s">
        <v>34</v>
      </c>
      <c r="U405">
        <v>55500</v>
      </c>
      <c r="V405">
        <v>5550</v>
      </c>
      <c r="W405">
        <v>49950</v>
      </c>
      <c r="X405">
        <v>31860.83</v>
      </c>
      <c r="Y405">
        <v>16730.400000000001</v>
      </c>
      <c r="Z405">
        <v>33.49</v>
      </c>
      <c r="AA405" t="s">
        <v>5788</v>
      </c>
      <c r="AB405">
        <v>2026</v>
      </c>
    </row>
    <row r="406" spans="1:28" x14ac:dyDescent="0.3">
      <c r="A406" t="s">
        <v>820</v>
      </c>
      <c r="B406" s="9">
        <v>46133</v>
      </c>
      <c r="C406" t="s">
        <v>596</v>
      </c>
      <c r="D406" t="s">
        <v>89</v>
      </c>
      <c r="E406" t="s">
        <v>28</v>
      </c>
      <c r="F406" t="s">
        <v>5739</v>
      </c>
      <c r="G406" t="s">
        <v>5743</v>
      </c>
      <c r="H406" t="s">
        <v>5744</v>
      </c>
      <c r="I406" t="s">
        <v>177</v>
      </c>
      <c r="J406" t="s">
        <v>63</v>
      </c>
      <c r="K406" t="s">
        <v>5726</v>
      </c>
      <c r="L406" t="s">
        <v>33</v>
      </c>
      <c r="M406">
        <v>1</v>
      </c>
      <c r="N406">
        <v>18500</v>
      </c>
      <c r="O406">
        <v>14199.26</v>
      </c>
      <c r="P406">
        <v>0</v>
      </c>
      <c r="Q406">
        <v>1198.44</v>
      </c>
      <c r="R406" t="s">
        <v>64</v>
      </c>
      <c r="S406">
        <v>4</v>
      </c>
      <c r="T406" t="s">
        <v>34</v>
      </c>
      <c r="U406">
        <v>18500</v>
      </c>
      <c r="V406">
        <v>0</v>
      </c>
      <c r="W406">
        <v>18500</v>
      </c>
      <c r="X406">
        <v>14199.26</v>
      </c>
      <c r="Y406">
        <v>3102.3</v>
      </c>
      <c r="Z406">
        <v>16.77</v>
      </c>
      <c r="AA406" t="s">
        <v>5787</v>
      </c>
      <c r="AB406">
        <v>2026</v>
      </c>
    </row>
    <row r="407" spans="1:28" x14ac:dyDescent="0.3">
      <c r="A407" t="s">
        <v>821</v>
      </c>
      <c r="B407" s="9">
        <v>45593</v>
      </c>
      <c r="C407" t="s">
        <v>314</v>
      </c>
      <c r="D407" t="s">
        <v>117</v>
      </c>
      <c r="E407" t="s">
        <v>109</v>
      </c>
      <c r="F407" t="s">
        <v>5751</v>
      </c>
      <c r="G407" t="s">
        <v>5732</v>
      </c>
      <c r="H407" t="s">
        <v>51</v>
      </c>
      <c r="I407" t="s">
        <v>52</v>
      </c>
      <c r="J407" t="s">
        <v>40</v>
      </c>
      <c r="K407" t="s">
        <v>5726</v>
      </c>
      <c r="L407" t="s">
        <v>5730</v>
      </c>
      <c r="M407">
        <v>3</v>
      </c>
      <c r="N407">
        <v>2800</v>
      </c>
      <c r="O407">
        <v>1159.6400000000001</v>
      </c>
      <c r="P407">
        <v>25</v>
      </c>
      <c r="Q407">
        <v>1307.55</v>
      </c>
      <c r="R407" t="s">
        <v>5724</v>
      </c>
      <c r="S407">
        <v>4</v>
      </c>
      <c r="T407" t="s">
        <v>102</v>
      </c>
      <c r="U407">
        <v>8400</v>
      </c>
      <c r="V407">
        <v>2100</v>
      </c>
      <c r="W407">
        <v>6300</v>
      </c>
      <c r="X407">
        <v>3478.92</v>
      </c>
      <c r="Y407">
        <v>1513.53</v>
      </c>
      <c r="Z407">
        <v>24.02</v>
      </c>
      <c r="AA407" t="s">
        <v>5784</v>
      </c>
      <c r="AB407">
        <v>2024</v>
      </c>
    </row>
    <row r="408" spans="1:28" x14ac:dyDescent="0.3">
      <c r="A408" t="s">
        <v>822</v>
      </c>
      <c r="B408" s="9">
        <v>46158</v>
      </c>
      <c r="C408" t="s">
        <v>304</v>
      </c>
      <c r="D408" t="s">
        <v>180</v>
      </c>
      <c r="E408" t="s">
        <v>50</v>
      </c>
      <c r="F408" t="s">
        <v>5742</v>
      </c>
      <c r="G408" t="s">
        <v>5723</v>
      </c>
      <c r="H408" t="s">
        <v>29</v>
      </c>
      <c r="I408" t="s">
        <v>39</v>
      </c>
      <c r="J408" t="s">
        <v>46</v>
      </c>
      <c r="K408" t="s">
        <v>5726</v>
      </c>
      <c r="L408" t="s">
        <v>5727</v>
      </c>
      <c r="M408">
        <v>6</v>
      </c>
      <c r="N408">
        <v>1200</v>
      </c>
      <c r="O408">
        <v>850.73333333333323</v>
      </c>
      <c r="P408">
        <v>10</v>
      </c>
      <c r="Q408">
        <v>1319.04</v>
      </c>
      <c r="R408" t="s">
        <v>5724</v>
      </c>
      <c r="S408">
        <v>5</v>
      </c>
      <c r="T408" t="s">
        <v>34</v>
      </c>
      <c r="U408">
        <v>7200</v>
      </c>
      <c r="V408">
        <v>720</v>
      </c>
      <c r="W408">
        <v>6480</v>
      </c>
      <c r="X408">
        <v>5104.3999999999996</v>
      </c>
      <c r="Y408">
        <v>56.56</v>
      </c>
      <c r="Z408">
        <v>0.87</v>
      </c>
      <c r="AA408" t="s">
        <v>5776</v>
      </c>
      <c r="AB408">
        <v>2026</v>
      </c>
    </row>
    <row r="409" spans="1:28" x14ac:dyDescent="0.3">
      <c r="A409" t="s">
        <v>823</v>
      </c>
      <c r="B409" s="9">
        <v>45784</v>
      </c>
      <c r="C409" t="s">
        <v>753</v>
      </c>
      <c r="D409" t="s">
        <v>159</v>
      </c>
      <c r="E409" t="s">
        <v>28</v>
      </c>
      <c r="F409" t="s">
        <v>5756</v>
      </c>
      <c r="G409" t="s">
        <v>5732</v>
      </c>
      <c r="H409" t="s">
        <v>61</v>
      </c>
      <c r="I409" t="s">
        <v>138</v>
      </c>
      <c r="J409" t="s">
        <v>46</v>
      </c>
      <c r="K409" t="s">
        <v>53</v>
      </c>
      <c r="L409" t="s">
        <v>5727</v>
      </c>
      <c r="M409">
        <v>10</v>
      </c>
      <c r="N409">
        <v>85000</v>
      </c>
      <c r="O409">
        <v>46881.805</v>
      </c>
      <c r="P409">
        <v>20</v>
      </c>
      <c r="Q409">
        <v>1691.71</v>
      </c>
      <c r="R409" t="s">
        <v>5724</v>
      </c>
      <c r="S409">
        <v>5</v>
      </c>
      <c r="T409" t="s">
        <v>34</v>
      </c>
      <c r="U409">
        <v>850000</v>
      </c>
      <c r="V409">
        <v>170000</v>
      </c>
      <c r="W409">
        <v>680000</v>
      </c>
      <c r="X409">
        <v>468818.05</v>
      </c>
      <c r="Y409">
        <v>209490.24</v>
      </c>
      <c r="Z409">
        <v>30.81</v>
      </c>
      <c r="AA409" t="s">
        <v>5776</v>
      </c>
      <c r="AB409">
        <v>2025</v>
      </c>
    </row>
    <row r="410" spans="1:28" x14ac:dyDescent="0.3">
      <c r="A410" t="s">
        <v>824</v>
      </c>
      <c r="B410" s="9">
        <v>45381</v>
      </c>
      <c r="C410" t="s">
        <v>825</v>
      </c>
      <c r="D410" t="s">
        <v>168</v>
      </c>
      <c r="E410" t="s">
        <v>109</v>
      </c>
      <c r="F410" t="s">
        <v>5763</v>
      </c>
      <c r="G410" t="s">
        <v>5723</v>
      </c>
      <c r="H410" t="s">
        <v>29</v>
      </c>
      <c r="I410" t="s">
        <v>165</v>
      </c>
      <c r="J410" t="s">
        <v>40</v>
      </c>
      <c r="K410" t="s">
        <v>53</v>
      </c>
      <c r="L410" t="s">
        <v>5730</v>
      </c>
      <c r="M410">
        <v>8</v>
      </c>
      <c r="N410">
        <v>6500</v>
      </c>
      <c r="O410">
        <v>4211.3900000000003</v>
      </c>
      <c r="P410">
        <v>10</v>
      </c>
      <c r="Q410">
        <v>1076.67</v>
      </c>
      <c r="R410" t="s">
        <v>5724</v>
      </c>
      <c r="S410">
        <v>5</v>
      </c>
      <c r="T410" t="s">
        <v>34</v>
      </c>
      <c r="U410">
        <v>52000</v>
      </c>
      <c r="V410">
        <v>5200</v>
      </c>
      <c r="W410">
        <v>46800</v>
      </c>
      <c r="X410">
        <v>33691.120000000003</v>
      </c>
      <c r="Y410">
        <v>12032.21</v>
      </c>
      <c r="Z410">
        <v>25.71</v>
      </c>
      <c r="AA410" t="s">
        <v>5782</v>
      </c>
      <c r="AB410">
        <v>2024</v>
      </c>
    </row>
    <row r="411" spans="1:28" x14ac:dyDescent="0.3">
      <c r="A411" t="s">
        <v>826</v>
      </c>
      <c r="B411" s="9">
        <v>45906</v>
      </c>
      <c r="C411" t="s">
        <v>827</v>
      </c>
      <c r="D411" t="s">
        <v>305</v>
      </c>
      <c r="E411" t="s">
        <v>38</v>
      </c>
      <c r="F411" t="s">
        <v>5754</v>
      </c>
      <c r="G411" t="s">
        <v>5732</v>
      </c>
      <c r="H411" t="s">
        <v>223</v>
      </c>
      <c r="I411" t="s">
        <v>246</v>
      </c>
      <c r="J411" t="s">
        <v>40</v>
      </c>
      <c r="K411" t="s">
        <v>53</v>
      </c>
      <c r="L411" t="s">
        <v>90</v>
      </c>
      <c r="M411">
        <v>7</v>
      </c>
      <c r="N411">
        <v>1200</v>
      </c>
      <c r="O411">
        <v>488.57428571428574</v>
      </c>
      <c r="P411">
        <v>30</v>
      </c>
      <c r="Q411">
        <v>1669.49</v>
      </c>
      <c r="R411" t="s">
        <v>5724</v>
      </c>
      <c r="S411">
        <v>2</v>
      </c>
      <c r="T411" t="s">
        <v>34</v>
      </c>
      <c r="U411">
        <v>8400</v>
      </c>
      <c r="V411">
        <v>2520</v>
      </c>
      <c r="W411">
        <v>5880</v>
      </c>
      <c r="X411">
        <v>3420.02</v>
      </c>
      <c r="Y411">
        <v>790.49</v>
      </c>
      <c r="Z411">
        <v>13.44</v>
      </c>
      <c r="AA411" t="s">
        <v>5781</v>
      </c>
      <c r="AB411">
        <v>2025</v>
      </c>
    </row>
    <row r="412" spans="1:28" x14ac:dyDescent="0.3">
      <c r="A412" t="s">
        <v>828</v>
      </c>
      <c r="B412" s="9">
        <v>45486</v>
      </c>
      <c r="C412" t="s">
        <v>829</v>
      </c>
      <c r="D412" t="s">
        <v>180</v>
      </c>
      <c r="E412" t="s">
        <v>50</v>
      </c>
      <c r="F412" t="s">
        <v>5748</v>
      </c>
      <c r="G412" t="s">
        <v>5723</v>
      </c>
      <c r="H412" t="s">
        <v>131</v>
      </c>
      <c r="I412" t="s">
        <v>132</v>
      </c>
      <c r="J412" t="s">
        <v>63</v>
      </c>
      <c r="K412" t="s">
        <v>32</v>
      </c>
      <c r="L412" t="s">
        <v>90</v>
      </c>
      <c r="M412">
        <v>8</v>
      </c>
      <c r="N412">
        <v>1200</v>
      </c>
      <c r="O412">
        <v>651.03375000000005</v>
      </c>
      <c r="P412">
        <v>25</v>
      </c>
      <c r="Q412">
        <v>1363.09</v>
      </c>
      <c r="R412" t="s">
        <v>5724</v>
      </c>
      <c r="S412">
        <v>5</v>
      </c>
      <c r="T412" t="s">
        <v>34</v>
      </c>
      <c r="U412">
        <v>9600</v>
      </c>
      <c r="V412">
        <v>2400</v>
      </c>
      <c r="W412">
        <v>7200</v>
      </c>
      <c r="X412">
        <v>5208.2700000000004</v>
      </c>
      <c r="Y412">
        <v>628.64</v>
      </c>
      <c r="Z412">
        <v>8.73</v>
      </c>
      <c r="AA412" t="s">
        <v>5785</v>
      </c>
      <c r="AB412">
        <v>2024</v>
      </c>
    </row>
    <row r="413" spans="1:28" x14ac:dyDescent="0.3">
      <c r="A413" t="s">
        <v>830</v>
      </c>
      <c r="B413" s="9">
        <v>46047</v>
      </c>
      <c r="C413" t="s">
        <v>831</v>
      </c>
      <c r="D413" t="s">
        <v>205</v>
      </c>
      <c r="E413" t="s">
        <v>121</v>
      </c>
      <c r="F413" t="s">
        <v>5722</v>
      </c>
      <c r="G413" t="s">
        <v>5723</v>
      </c>
      <c r="H413" t="s">
        <v>73</v>
      </c>
      <c r="I413" t="s">
        <v>74</v>
      </c>
      <c r="J413" t="s">
        <v>31</v>
      </c>
      <c r="K413" t="s">
        <v>5726</v>
      </c>
      <c r="L413" t="s">
        <v>5727</v>
      </c>
      <c r="M413">
        <v>2</v>
      </c>
      <c r="N413">
        <v>55000</v>
      </c>
      <c r="O413">
        <v>29891.955000000002</v>
      </c>
      <c r="P413">
        <v>5</v>
      </c>
      <c r="Q413">
        <v>851.49</v>
      </c>
      <c r="R413" t="s">
        <v>5724</v>
      </c>
      <c r="S413">
        <v>2</v>
      </c>
      <c r="T413" t="s">
        <v>34</v>
      </c>
      <c r="U413">
        <v>110000</v>
      </c>
      <c r="V413">
        <v>5500</v>
      </c>
      <c r="W413">
        <v>104500</v>
      </c>
      <c r="X413">
        <v>59783.91</v>
      </c>
      <c r="Y413">
        <v>43864.6</v>
      </c>
      <c r="Z413">
        <v>41.98</v>
      </c>
      <c r="AA413" t="s">
        <v>5788</v>
      </c>
      <c r="AB413">
        <v>2026</v>
      </c>
    </row>
    <row r="414" spans="1:28" x14ac:dyDescent="0.3">
      <c r="A414" t="s">
        <v>832</v>
      </c>
      <c r="B414" s="9">
        <v>46049</v>
      </c>
      <c r="C414" t="s">
        <v>833</v>
      </c>
      <c r="D414" t="s">
        <v>93</v>
      </c>
      <c r="E414" t="s">
        <v>38</v>
      </c>
      <c r="F414" t="s">
        <v>5725</v>
      </c>
      <c r="G414" t="s">
        <v>5729</v>
      </c>
      <c r="H414" t="s">
        <v>5767</v>
      </c>
      <c r="I414" t="s">
        <v>352</v>
      </c>
      <c r="J414" t="s">
        <v>40</v>
      </c>
      <c r="K414" t="s">
        <v>32</v>
      </c>
      <c r="L414" t="s">
        <v>90</v>
      </c>
      <c r="M414">
        <v>9</v>
      </c>
      <c r="N414">
        <v>1800</v>
      </c>
      <c r="O414">
        <v>1066.6433333333334</v>
      </c>
      <c r="P414">
        <v>20</v>
      </c>
      <c r="Q414">
        <v>1628.78</v>
      </c>
      <c r="R414" t="s">
        <v>5724</v>
      </c>
      <c r="S414">
        <v>5</v>
      </c>
      <c r="T414" t="s">
        <v>34</v>
      </c>
      <c r="U414">
        <v>16200</v>
      </c>
      <c r="V414">
        <v>3240</v>
      </c>
      <c r="W414">
        <v>12960</v>
      </c>
      <c r="X414">
        <v>9599.7900000000009</v>
      </c>
      <c r="Y414">
        <v>1731.43</v>
      </c>
      <c r="Z414">
        <v>13.36</v>
      </c>
      <c r="AA414" t="s">
        <v>5788</v>
      </c>
      <c r="AB414">
        <v>2026</v>
      </c>
    </row>
    <row r="415" spans="1:28" x14ac:dyDescent="0.3">
      <c r="A415" t="s">
        <v>834</v>
      </c>
      <c r="B415" s="9">
        <v>45949</v>
      </c>
      <c r="C415" t="s">
        <v>613</v>
      </c>
      <c r="D415" t="s">
        <v>108</v>
      </c>
      <c r="E415" t="s">
        <v>109</v>
      </c>
      <c r="F415" t="s">
        <v>5750</v>
      </c>
      <c r="G415" t="s">
        <v>5733</v>
      </c>
      <c r="H415" t="s">
        <v>68</v>
      </c>
      <c r="I415" t="s">
        <v>69</v>
      </c>
      <c r="J415" t="s">
        <v>46</v>
      </c>
      <c r="K415" t="s">
        <v>5726</v>
      </c>
      <c r="L415" t="s">
        <v>54</v>
      </c>
      <c r="M415">
        <v>3</v>
      </c>
      <c r="N415">
        <v>7200</v>
      </c>
      <c r="O415">
        <v>4028.8666666666668</v>
      </c>
      <c r="P415">
        <v>0</v>
      </c>
      <c r="Q415">
        <v>1332.7</v>
      </c>
      <c r="R415" t="s">
        <v>5724</v>
      </c>
      <c r="S415">
        <v>2</v>
      </c>
      <c r="T415" t="s">
        <v>34</v>
      </c>
      <c r="U415">
        <v>21600</v>
      </c>
      <c r="V415">
        <v>0</v>
      </c>
      <c r="W415">
        <v>21600</v>
      </c>
      <c r="X415">
        <v>12086.6</v>
      </c>
      <c r="Y415">
        <v>8180.7</v>
      </c>
      <c r="Z415">
        <v>37.869999999999997</v>
      </c>
      <c r="AA415" t="s">
        <v>5784</v>
      </c>
      <c r="AB415">
        <v>2025</v>
      </c>
    </row>
    <row r="416" spans="1:28" x14ac:dyDescent="0.3">
      <c r="A416" t="s">
        <v>835</v>
      </c>
      <c r="B416" s="9">
        <v>45436</v>
      </c>
      <c r="C416" t="s">
        <v>795</v>
      </c>
      <c r="D416" t="s">
        <v>342</v>
      </c>
      <c r="E416" t="s">
        <v>38</v>
      </c>
      <c r="F416" t="s">
        <v>5722</v>
      </c>
      <c r="G416" t="s">
        <v>5723</v>
      </c>
      <c r="H416" t="s">
        <v>131</v>
      </c>
      <c r="I416" t="s">
        <v>132</v>
      </c>
      <c r="J416" t="s">
        <v>31</v>
      </c>
      <c r="K416" t="s">
        <v>53</v>
      </c>
      <c r="L416" t="s">
        <v>33</v>
      </c>
      <c r="M416">
        <v>1</v>
      </c>
      <c r="N416">
        <v>2200</v>
      </c>
      <c r="O416">
        <v>1720.21</v>
      </c>
      <c r="P416">
        <v>0</v>
      </c>
      <c r="Q416">
        <v>261.56</v>
      </c>
      <c r="R416" t="s">
        <v>5724</v>
      </c>
      <c r="S416">
        <v>4</v>
      </c>
      <c r="T416" t="s">
        <v>34</v>
      </c>
      <c r="U416">
        <v>2200</v>
      </c>
      <c r="V416">
        <v>0</v>
      </c>
      <c r="W416">
        <v>2200</v>
      </c>
      <c r="X416">
        <v>1720.21</v>
      </c>
      <c r="Y416">
        <v>218.23</v>
      </c>
      <c r="Z416">
        <v>9.92</v>
      </c>
      <c r="AA416" t="s">
        <v>5776</v>
      </c>
      <c r="AB416">
        <v>2024</v>
      </c>
    </row>
    <row r="417" spans="1:28" x14ac:dyDescent="0.3">
      <c r="A417" t="s">
        <v>836</v>
      </c>
      <c r="B417" s="9">
        <v>46044</v>
      </c>
      <c r="C417" t="s">
        <v>431</v>
      </c>
      <c r="D417" t="s">
        <v>268</v>
      </c>
      <c r="E417" t="s">
        <v>28</v>
      </c>
      <c r="F417" t="s">
        <v>5728</v>
      </c>
      <c r="G417" t="s">
        <v>5723</v>
      </c>
      <c r="H417" t="s">
        <v>131</v>
      </c>
      <c r="I417" t="s">
        <v>132</v>
      </c>
      <c r="J417" t="s">
        <v>63</v>
      </c>
      <c r="K417" t="s">
        <v>32</v>
      </c>
      <c r="L417" t="s">
        <v>5730</v>
      </c>
      <c r="M417">
        <v>8</v>
      </c>
      <c r="N417">
        <v>18500</v>
      </c>
      <c r="O417">
        <v>9891.4449999999997</v>
      </c>
      <c r="P417">
        <v>15</v>
      </c>
      <c r="Q417">
        <v>337.81</v>
      </c>
      <c r="R417" t="s">
        <v>5724</v>
      </c>
      <c r="S417">
        <v>4</v>
      </c>
      <c r="T417" t="s">
        <v>34</v>
      </c>
      <c r="U417">
        <v>148000</v>
      </c>
      <c r="V417">
        <v>22200</v>
      </c>
      <c r="W417">
        <v>125800</v>
      </c>
      <c r="X417">
        <v>79131.56</v>
      </c>
      <c r="Y417">
        <v>46330.63</v>
      </c>
      <c r="Z417">
        <v>36.83</v>
      </c>
      <c r="AA417" t="s">
        <v>5788</v>
      </c>
      <c r="AB417">
        <v>2026</v>
      </c>
    </row>
    <row r="418" spans="1:28" x14ac:dyDescent="0.3">
      <c r="A418" t="s">
        <v>837</v>
      </c>
      <c r="B418" s="9">
        <v>46007</v>
      </c>
      <c r="C418" t="s">
        <v>336</v>
      </c>
      <c r="D418" t="s">
        <v>205</v>
      </c>
      <c r="E418" t="s">
        <v>121</v>
      </c>
      <c r="F418" t="s">
        <v>5745</v>
      </c>
      <c r="G418" t="s">
        <v>5723</v>
      </c>
      <c r="H418" t="s">
        <v>131</v>
      </c>
      <c r="I418" t="s">
        <v>132</v>
      </c>
      <c r="J418" t="s">
        <v>46</v>
      </c>
      <c r="K418" t="s">
        <v>32</v>
      </c>
      <c r="L418" t="s">
        <v>90</v>
      </c>
      <c r="M418">
        <v>2</v>
      </c>
      <c r="N418">
        <v>55000</v>
      </c>
      <c r="O418">
        <v>23162.285</v>
      </c>
      <c r="P418">
        <v>30</v>
      </c>
      <c r="Q418">
        <v>1406.94</v>
      </c>
      <c r="R418" t="s">
        <v>5724</v>
      </c>
      <c r="S418">
        <v>5</v>
      </c>
      <c r="T418" t="s">
        <v>34</v>
      </c>
      <c r="U418">
        <v>110000</v>
      </c>
      <c r="V418">
        <v>33000</v>
      </c>
      <c r="W418">
        <v>77000</v>
      </c>
      <c r="X418">
        <v>46324.57</v>
      </c>
      <c r="Y418">
        <v>29268.49</v>
      </c>
      <c r="Z418">
        <v>38.01</v>
      </c>
      <c r="AA418" t="s">
        <v>5783</v>
      </c>
      <c r="AB418">
        <v>2025</v>
      </c>
    </row>
    <row r="419" spans="1:28" x14ac:dyDescent="0.3">
      <c r="A419" t="s">
        <v>838</v>
      </c>
      <c r="B419" s="9">
        <v>46078</v>
      </c>
      <c r="C419" t="s">
        <v>778</v>
      </c>
      <c r="D419" t="s">
        <v>256</v>
      </c>
      <c r="E419" t="s">
        <v>38</v>
      </c>
      <c r="F419" t="s">
        <v>5756</v>
      </c>
      <c r="G419" t="s">
        <v>5743</v>
      </c>
      <c r="H419" t="s">
        <v>94</v>
      </c>
      <c r="I419" t="s">
        <v>95</v>
      </c>
      <c r="J419" t="s">
        <v>63</v>
      </c>
      <c r="K419" t="s">
        <v>53</v>
      </c>
      <c r="L419" t="s">
        <v>54</v>
      </c>
      <c r="M419">
        <v>2</v>
      </c>
      <c r="N419">
        <v>4500</v>
      </c>
      <c r="O419">
        <v>2737.97</v>
      </c>
      <c r="P419">
        <v>20</v>
      </c>
      <c r="Q419">
        <v>1005.12</v>
      </c>
      <c r="R419" t="s">
        <v>64</v>
      </c>
      <c r="S419">
        <v>5</v>
      </c>
      <c r="T419" t="s">
        <v>34</v>
      </c>
      <c r="U419">
        <v>9000</v>
      </c>
      <c r="V419">
        <v>1800</v>
      </c>
      <c r="W419">
        <v>7200</v>
      </c>
      <c r="X419">
        <v>5475.94</v>
      </c>
      <c r="Y419">
        <v>718.94</v>
      </c>
      <c r="Z419">
        <v>9.99</v>
      </c>
      <c r="AA419" t="s">
        <v>5779</v>
      </c>
      <c r="AB419">
        <v>2026</v>
      </c>
    </row>
    <row r="420" spans="1:28" x14ac:dyDescent="0.3">
      <c r="A420" t="s">
        <v>839</v>
      </c>
      <c r="B420" s="9">
        <v>45685</v>
      </c>
      <c r="C420" t="s">
        <v>550</v>
      </c>
      <c r="D420" t="s">
        <v>168</v>
      </c>
      <c r="E420" t="s">
        <v>109</v>
      </c>
      <c r="F420" t="s">
        <v>5725</v>
      </c>
      <c r="G420" t="s">
        <v>5729</v>
      </c>
      <c r="H420" t="s">
        <v>5740</v>
      </c>
      <c r="I420" t="s">
        <v>80</v>
      </c>
      <c r="J420" t="s">
        <v>40</v>
      </c>
      <c r="K420" t="s">
        <v>53</v>
      </c>
      <c r="L420" t="s">
        <v>90</v>
      </c>
      <c r="M420">
        <v>5</v>
      </c>
      <c r="N420">
        <v>6500</v>
      </c>
      <c r="O420">
        <v>4954.3459999999995</v>
      </c>
      <c r="P420">
        <v>5</v>
      </c>
      <c r="Q420">
        <v>217.28</v>
      </c>
      <c r="R420" t="s">
        <v>5724</v>
      </c>
      <c r="S420">
        <v>4</v>
      </c>
      <c r="T420" t="s">
        <v>34</v>
      </c>
      <c r="U420">
        <v>32500</v>
      </c>
      <c r="V420">
        <v>1625</v>
      </c>
      <c r="W420">
        <v>30875</v>
      </c>
      <c r="X420">
        <v>24771.73</v>
      </c>
      <c r="Y420">
        <v>5885.99</v>
      </c>
      <c r="Z420">
        <v>19.059999999999999</v>
      </c>
      <c r="AA420" t="s">
        <v>5788</v>
      </c>
      <c r="AB420">
        <v>2025</v>
      </c>
    </row>
    <row r="421" spans="1:28" x14ac:dyDescent="0.3">
      <c r="A421" t="s">
        <v>840</v>
      </c>
      <c r="B421" s="9">
        <v>46167</v>
      </c>
      <c r="C421" t="s">
        <v>463</v>
      </c>
      <c r="D421" t="s">
        <v>222</v>
      </c>
      <c r="E421" t="s">
        <v>50</v>
      </c>
      <c r="F421" t="s">
        <v>5759</v>
      </c>
      <c r="G421" t="s">
        <v>5743</v>
      </c>
      <c r="H421" t="s">
        <v>94</v>
      </c>
      <c r="I421" t="s">
        <v>95</v>
      </c>
      <c r="J421" t="s">
        <v>63</v>
      </c>
      <c r="K421" t="s">
        <v>53</v>
      </c>
      <c r="L421" t="s">
        <v>5767</v>
      </c>
      <c r="M421">
        <v>1</v>
      </c>
      <c r="N421">
        <v>8500</v>
      </c>
      <c r="O421">
        <v>4143.8100000000004</v>
      </c>
      <c r="P421">
        <v>15</v>
      </c>
      <c r="Q421">
        <v>1742.9</v>
      </c>
      <c r="R421" t="s">
        <v>5724</v>
      </c>
      <c r="S421">
        <v>1</v>
      </c>
      <c r="T421" t="s">
        <v>5752</v>
      </c>
      <c r="U421">
        <v>8500</v>
      </c>
      <c r="V421">
        <v>1275</v>
      </c>
      <c r="W421">
        <v>7225</v>
      </c>
      <c r="X421">
        <v>4143.8100000000004</v>
      </c>
      <c r="Y421">
        <v>1338.29</v>
      </c>
      <c r="Z421">
        <v>18.52</v>
      </c>
      <c r="AA421" t="s">
        <v>5776</v>
      </c>
      <c r="AB421">
        <v>2026</v>
      </c>
    </row>
    <row r="422" spans="1:28" x14ac:dyDescent="0.3">
      <c r="A422" t="s">
        <v>841</v>
      </c>
      <c r="B422" s="9">
        <v>45962</v>
      </c>
      <c r="C422" t="s">
        <v>842</v>
      </c>
      <c r="D422" t="s">
        <v>273</v>
      </c>
      <c r="E422" t="s">
        <v>28</v>
      </c>
      <c r="F422" t="s">
        <v>5748</v>
      </c>
      <c r="G422" t="s">
        <v>5743</v>
      </c>
      <c r="H422" t="s">
        <v>5744</v>
      </c>
      <c r="I422" t="s">
        <v>86</v>
      </c>
      <c r="J422" t="s">
        <v>46</v>
      </c>
      <c r="K422" t="s">
        <v>53</v>
      </c>
      <c r="L422" t="s">
        <v>33</v>
      </c>
      <c r="M422">
        <v>11</v>
      </c>
      <c r="N422">
        <v>32000</v>
      </c>
      <c r="O422">
        <v>19109.769090909089</v>
      </c>
      <c r="P422">
        <v>15</v>
      </c>
      <c r="Q422">
        <v>573.13</v>
      </c>
      <c r="R422" t="s">
        <v>5724</v>
      </c>
      <c r="S422">
        <v>4</v>
      </c>
      <c r="T422" t="s">
        <v>34</v>
      </c>
      <c r="U422">
        <v>352000</v>
      </c>
      <c r="V422">
        <v>52800</v>
      </c>
      <c r="W422">
        <v>299200</v>
      </c>
      <c r="X422">
        <v>210207.46</v>
      </c>
      <c r="Y422">
        <v>88419.41</v>
      </c>
      <c r="Z422">
        <v>29.55</v>
      </c>
      <c r="AA422" t="s">
        <v>5786</v>
      </c>
      <c r="AB422">
        <v>2025</v>
      </c>
    </row>
    <row r="423" spans="1:28" x14ac:dyDescent="0.3">
      <c r="A423" t="s">
        <v>843</v>
      </c>
      <c r="B423" s="9">
        <v>45806</v>
      </c>
      <c r="C423" t="s">
        <v>243</v>
      </c>
      <c r="D423" t="s">
        <v>134</v>
      </c>
      <c r="E423" t="s">
        <v>50</v>
      </c>
      <c r="F423" t="s">
        <v>5731</v>
      </c>
      <c r="G423" t="s">
        <v>5723</v>
      </c>
      <c r="H423" t="s">
        <v>29</v>
      </c>
      <c r="I423" t="s">
        <v>30</v>
      </c>
      <c r="J423" t="s">
        <v>40</v>
      </c>
      <c r="K423" t="s">
        <v>53</v>
      </c>
      <c r="L423" t="s">
        <v>33</v>
      </c>
      <c r="M423">
        <v>5</v>
      </c>
      <c r="N423">
        <v>3200</v>
      </c>
      <c r="O423">
        <v>2173.348</v>
      </c>
      <c r="P423">
        <v>15</v>
      </c>
      <c r="Q423">
        <v>787.06</v>
      </c>
      <c r="R423" t="s">
        <v>5724</v>
      </c>
      <c r="S423">
        <v>4</v>
      </c>
      <c r="T423" t="s">
        <v>34</v>
      </c>
      <c r="U423">
        <v>16000</v>
      </c>
      <c r="V423">
        <v>2400</v>
      </c>
      <c r="W423">
        <v>13600</v>
      </c>
      <c r="X423">
        <v>10866.74</v>
      </c>
      <c r="Y423">
        <v>1946.2</v>
      </c>
      <c r="Z423">
        <v>14.31</v>
      </c>
      <c r="AA423" t="s">
        <v>5776</v>
      </c>
      <c r="AB423">
        <v>2025</v>
      </c>
    </row>
    <row r="424" spans="1:28" x14ac:dyDescent="0.3">
      <c r="A424" t="s">
        <v>844</v>
      </c>
      <c r="B424" s="9">
        <v>46122</v>
      </c>
      <c r="C424" t="s">
        <v>116</v>
      </c>
      <c r="D424" t="s">
        <v>114</v>
      </c>
      <c r="E424" t="s">
        <v>28</v>
      </c>
      <c r="F424" t="s">
        <v>5731</v>
      </c>
      <c r="G424" t="s">
        <v>5729</v>
      </c>
      <c r="H424" t="s">
        <v>169</v>
      </c>
      <c r="I424" t="s">
        <v>153</v>
      </c>
      <c r="J424" t="s">
        <v>40</v>
      </c>
      <c r="K424" t="s">
        <v>53</v>
      </c>
      <c r="L424" t="s">
        <v>90</v>
      </c>
      <c r="M424">
        <v>3</v>
      </c>
      <c r="N424">
        <v>3200</v>
      </c>
      <c r="O424">
        <v>1410.9733333333334</v>
      </c>
      <c r="P424">
        <v>25</v>
      </c>
      <c r="Q424">
        <v>1377.7</v>
      </c>
      <c r="R424" t="s">
        <v>64</v>
      </c>
      <c r="S424">
        <v>5</v>
      </c>
      <c r="T424" t="s">
        <v>34</v>
      </c>
      <c r="U424">
        <v>9600</v>
      </c>
      <c r="V424">
        <v>2400</v>
      </c>
      <c r="W424">
        <v>7200</v>
      </c>
      <c r="X424">
        <v>4232.92</v>
      </c>
      <c r="Y424">
        <v>1589.38</v>
      </c>
      <c r="Z424">
        <v>22.07</v>
      </c>
      <c r="AA424" t="s">
        <v>5787</v>
      </c>
      <c r="AB424">
        <v>2026</v>
      </c>
    </row>
    <row r="425" spans="1:28" x14ac:dyDescent="0.3">
      <c r="A425" t="s">
        <v>845</v>
      </c>
      <c r="B425" s="9">
        <v>46140</v>
      </c>
      <c r="C425" t="s">
        <v>804</v>
      </c>
      <c r="D425" t="s">
        <v>183</v>
      </c>
      <c r="E425" t="s">
        <v>50</v>
      </c>
      <c r="F425" t="s">
        <v>5753</v>
      </c>
      <c r="G425" t="s">
        <v>5723</v>
      </c>
      <c r="H425" t="s">
        <v>131</v>
      </c>
      <c r="I425" t="s">
        <v>132</v>
      </c>
      <c r="J425" t="s">
        <v>40</v>
      </c>
      <c r="K425" t="s">
        <v>32</v>
      </c>
      <c r="L425" t="s">
        <v>5727</v>
      </c>
      <c r="M425">
        <v>5</v>
      </c>
      <c r="N425">
        <v>450</v>
      </c>
      <c r="O425">
        <v>224.76399999999998</v>
      </c>
      <c r="P425">
        <v>20</v>
      </c>
      <c r="Q425">
        <v>1228.54</v>
      </c>
      <c r="R425" t="s">
        <v>5724</v>
      </c>
      <c r="S425">
        <v>1</v>
      </c>
      <c r="T425" t="s">
        <v>34</v>
      </c>
      <c r="U425">
        <v>2250</v>
      </c>
      <c r="V425">
        <v>450</v>
      </c>
      <c r="W425">
        <v>1800</v>
      </c>
      <c r="X425">
        <v>1123.82</v>
      </c>
      <c r="Y425">
        <v>-552.36</v>
      </c>
      <c r="Z425">
        <v>-30.69</v>
      </c>
      <c r="AA425" t="s">
        <v>5787</v>
      </c>
      <c r="AB425">
        <v>2026</v>
      </c>
    </row>
    <row r="426" spans="1:28" x14ac:dyDescent="0.3">
      <c r="A426" t="s">
        <v>846</v>
      </c>
      <c r="B426" s="9">
        <v>45335</v>
      </c>
      <c r="C426" t="s">
        <v>736</v>
      </c>
      <c r="D426" t="s">
        <v>305</v>
      </c>
      <c r="E426" t="s">
        <v>38</v>
      </c>
      <c r="F426" t="s">
        <v>5754</v>
      </c>
      <c r="G426" t="s">
        <v>5733</v>
      </c>
      <c r="H426" t="s">
        <v>110</v>
      </c>
      <c r="I426" t="s">
        <v>296</v>
      </c>
      <c r="J426" t="s">
        <v>40</v>
      </c>
      <c r="K426" t="s">
        <v>5726</v>
      </c>
      <c r="L426" t="s">
        <v>90</v>
      </c>
      <c r="M426">
        <v>5</v>
      </c>
      <c r="N426">
        <v>1200</v>
      </c>
      <c r="O426">
        <v>644.43000000000006</v>
      </c>
      <c r="P426">
        <v>25</v>
      </c>
      <c r="Q426">
        <v>1673.03</v>
      </c>
      <c r="R426" t="s">
        <v>5724</v>
      </c>
      <c r="S426">
        <v>5</v>
      </c>
      <c r="T426" t="s">
        <v>34</v>
      </c>
      <c r="U426">
        <v>6000</v>
      </c>
      <c r="V426">
        <v>1500</v>
      </c>
      <c r="W426">
        <v>4500</v>
      </c>
      <c r="X426">
        <v>3222.15</v>
      </c>
      <c r="Y426">
        <v>-395.18</v>
      </c>
      <c r="Z426">
        <v>-8.7799999999999994</v>
      </c>
      <c r="AA426" t="s">
        <v>5779</v>
      </c>
      <c r="AB426">
        <v>2024</v>
      </c>
    </row>
    <row r="427" spans="1:28" x14ac:dyDescent="0.3">
      <c r="A427" t="s">
        <v>847</v>
      </c>
      <c r="B427" s="9">
        <v>45475</v>
      </c>
      <c r="C427" t="s">
        <v>848</v>
      </c>
      <c r="D427" t="s">
        <v>89</v>
      </c>
      <c r="E427" t="s">
        <v>28</v>
      </c>
      <c r="F427" t="s">
        <v>5760</v>
      </c>
      <c r="G427" t="s">
        <v>5729</v>
      </c>
      <c r="H427" t="s">
        <v>44</v>
      </c>
      <c r="I427" t="s">
        <v>45</v>
      </c>
      <c r="J427" t="s">
        <v>31</v>
      </c>
      <c r="K427" t="s">
        <v>5726</v>
      </c>
      <c r="L427" t="s">
        <v>54</v>
      </c>
      <c r="M427">
        <v>3</v>
      </c>
      <c r="N427">
        <v>18500</v>
      </c>
      <c r="O427">
        <v>12728.513333333334</v>
      </c>
      <c r="P427">
        <v>5</v>
      </c>
      <c r="Q427">
        <v>1644.44</v>
      </c>
      <c r="R427" t="s">
        <v>5724</v>
      </c>
      <c r="S427">
        <v>5</v>
      </c>
      <c r="T427" t="s">
        <v>34</v>
      </c>
      <c r="U427">
        <v>55500</v>
      </c>
      <c r="V427">
        <v>2775</v>
      </c>
      <c r="W427">
        <v>52725</v>
      </c>
      <c r="X427">
        <v>38185.54</v>
      </c>
      <c r="Y427">
        <v>12895.02</v>
      </c>
      <c r="Z427">
        <v>24.46</v>
      </c>
      <c r="AA427" t="s">
        <v>5785</v>
      </c>
      <c r="AB427">
        <v>2024</v>
      </c>
    </row>
    <row r="428" spans="1:28" x14ac:dyDescent="0.3">
      <c r="A428" t="s">
        <v>849</v>
      </c>
      <c r="B428" s="9">
        <v>45750</v>
      </c>
      <c r="C428" t="s">
        <v>613</v>
      </c>
      <c r="D428" t="s">
        <v>124</v>
      </c>
      <c r="E428" t="s">
        <v>28</v>
      </c>
      <c r="F428" t="s">
        <v>5731</v>
      </c>
      <c r="G428" t="s">
        <v>5732</v>
      </c>
      <c r="H428" t="s">
        <v>184</v>
      </c>
      <c r="I428" t="s">
        <v>198</v>
      </c>
      <c r="J428" t="s">
        <v>63</v>
      </c>
      <c r="K428" t="s">
        <v>53</v>
      </c>
      <c r="L428" t="s">
        <v>33</v>
      </c>
      <c r="M428">
        <v>11</v>
      </c>
      <c r="N428">
        <v>12500</v>
      </c>
      <c r="O428">
        <v>5344.5390909090911</v>
      </c>
      <c r="P428">
        <v>30</v>
      </c>
      <c r="Q428">
        <v>241.82</v>
      </c>
      <c r="R428" t="s">
        <v>5724</v>
      </c>
      <c r="S428">
        <v>4</v>
      </c>
      <c r="T428" t="s">
        <v>34</v>
      </c>
      <c r="U428">
        <v>137500</v>
      </c>
      <c r="V428">
        <v>41250</v>
      </c>
      <c r="W428">
        <v>96250</v>
      </c>
      <c r="X428">
        <v>58789.93</v>
      </c>
      <c r="Y428">
        <v>37218.25</v>
      </c>
      <c r="Z428">
        <v>38.67</v>
      </c>
      <c r="AA428" t="s">
        <v>5787</v>
      </c>
      <c r="AB428">
        <v>2025</v>
      </c>
    </row>
    <row r="429" spans="1:28" x14ac:dyDescent="0.3">
      <c r="A429" t="s">
        <v>850</v>
      </c>
      <c r="B429" s="9">
        <v>45545</v>
      </c>
      <c r="C429" t="s">
        <v>851</v>
      </c>
      <c r="D429" t="s">
        <v>93</v>
      </c>
      <c r="E429" t="s">
        <v>38</v>
      </c>
      <c r="F429" t="s">
        <v>5753</v>
      </c>
      <c r="G429" t="s">
        <v>5723</v>
      </c>
      <c r="H429" t="s">
        <v>131</v>
      </c>
      <c r="I429" t="s">
        <v>135</v>
      </c>
      <c r="J429" t="s">
        <v>63</v>
      </c>
      <c r="K429" t="s">
        <v>5726</v>
      </c>
      <c r="L429" t="s">
        <v>33</v>
      </c>
      <c r="M429">
        <v>8</v>
      </c>
      <c r="N429">
        <v>1800</v>
      </c>
      <c r="O429">
        <v>955.4375</v>
      </c>
      <c r="P429">
        <v>25</v>
      </c>
      <c r="Q429">
        <v>1334.26</v>
      </c>
      <c r="R429" t="s">
        <v>5724</v>
      </c>
      <c r="S429" t="s">
        <v>5767</v>
      </c>
      <c r="T429" t="s">
        <v>34</v>
      </c>
      <c r="U429">
        <v>14400</v>
      </c>
      <c r="V429">
        <v>3600</v>
      </c>
      <c r="W429">
        <v>10800</v>
      </c>
      <c r="X429">
        <v>7643.5</v>
      </c>
      <c r="Y429">
        <v>1822.24</v>
      </c>
      <c r="Z429">
        <v>16.87</v>
      </c>
      <c r="AA429" t="s">
        <v>5781</v>
      </c>
      <c r="AB429">
        <v>2024</v>
      </c>
    </row>
    <row r="430" spans="1:28" x14ac:dyDescent="0.3">
      <c r="A430" t="s">
        <v>852</v>
      </c>
      <c r="B430" s="9">
        <v>46073</v>
      </c>
      <c r="C430" t="s">
        <v>853</v>
      </c>
      <c r="D430" t="s">
        <v>134</v>
      </c>
      <c r="E430" t="s">
        <v>50</v>
      </c>
      <c r="F430" t="s">
        <v>5756</v>
      </c>
      <c r="G430" t="s">
        <v>5733</v>
      </c>
      <c r="H430" t="s">
        <v>5734</v>
      </c>
      <c r="I430" t="s">
        <v>57</v>
      </c>
      <c r="J430" t="s">
        <v>46</v>
      </c>
      <c r="K430" t="s">
        <v>53</v>
      </c>
      <c r="L430" t="s">
        <v>54</v>
      </c>
      <c r="M430">
        <v>4</v>
      </c>
      <c r="N430">
        <v>3200</v>
      </c>
      <c r="O430">
        <v>1454.355</v>
      </c>
      <c r="P430">
        <v>25</v>
      </c>
      <c r="Q430">
        <v>416.21</v>
      </c>
      <c r="R430" t="s">
        <v>64</v>
      </c>
      <c r="S430">
        <v>4</v>
      </c>
      <c r="T430" t="s">
        <v>34</v>
      </c>
      <c r="U430">
        <v>12800</v>
      </c>
      <c r="V430">
        <v>3200</v>
      </c>
      <c r="W430">
        <v>9600</v>
      </c>
      <c r="X430">
        <v>5817.42</v>
      </c>
      <c r="Y430">
        <v>3366.37</v>
      </c>
      <c r="Z430">
        <v>35.07</v>
      </c>
      <c r="AA430" t="s">
        <v>5779</v>
      </c>
      <c r="AB430">
        <v>2026</v>
      </c>
    </row>
    <row r="431" spans="1:28" x14ac:dyDescent="0.3">
      <c r="A431" t="s">
        <v>854</v>
      </c>
      <c r="B431" s="9">
        <v>46000</v>
      </c>
      <c r="C431" t="s">
        <v>855</v>
      </c>
      <c r="D431" t="s">
        <v>60</v>
      </c>
      <c r="E431" t="s">
        <v>38</v>
      </c>
      <c r="F431" t="s">
        <v>5751</v>
      </c>
      <c r="G431" t="s">
        <v>5732</v>
      </c>
      <c r="H431" t="s">
        <v>223</v>
      </c>
      <c r="I431" t="s">
        <v>224</v>
      </c>
      <c r="J431" t="s">
        <v>46</v>
      </c>
      <c r="K431" t="s">
        <v>5726</v>
      </c>
      <c r="L431" t="s">
        <v>54</v>
      </c>
      <c r="M431">
        <v>7</v>
      </c>
      <c r="N431">
        <v>3500</v>
      </c>
      <c r="O431">
        <v>2146.2757142857145</v>
      </c>
      <c r="P431">
        <v>5</v>
      </c>
      <c r="Q431">
        <v>933.88</v>
      </c>
      <c r="R431" t="s">
        <v>5724</v>
      </c>
      <c r="S431">
        <v>3</v>
      </c>
      <c r="T431" t="s">
        <v>34</v>
      </c>
      <c r="U431">
        <v>24500</v>
      </c>
      <c r="V431">
        <v>1225</v>
      </c>
      <c r="W431">
        <v>23275</v>
      </c>
      <c r="X431">
        <v>15023.93</v>
      </c>
      <c r="Y431">
        <v>7317.19</v>
      </c>
      <c r="Z431">
        <v>31.44</v>
      </c>
      <c r="AA431" t="s">
        <v>5783</v>
      </c>
      <c r="AB431">
        <v>2025</v>
      </c>
    </row>
    <row r="432" spans="1:28" x14ac:dyDescent="0.3">
      <c r="A432" t="s">
        <v>856</v>
      </c>
      <c r="B432" s="9">
        <v>45654</v>
      </c>
      <c r="C432" t="s">
        <v>538</v>
      </c>
      <c r="D432" t="s">
        <v>222</v>
      </c>
      <c r="E432" t="s">
        <v>50</v>
      </c>
      <c r="F432" t="s">
        <v>5747</v>
      </c>
      <c r="G432" t="s">
        <v>5723</v>
      </c>
      <c r="H432" t="s">
        <v>29</v>
      </c>
      <c r="I432" t="s">
        <v>39</v>
      </c>
      <c r="J432" t="s">
        <v>46</v>
      </c>
      <c r="K432" t="s">
        <v>5726</v>
      </c>
      <c r="L432" t="s">
        <v>5727</v>
      </c>
      <c r="M432">
        <v>1</v>
      </c>
      <c r="N432">
        <v>8500</v>
      </c>
      <c r="O432">
        <v>4536.96</v>
      </c>
      <c r="P432">
        <v>15</v>
      </c>
      <c r="Q432">
        <v>1343.6</v>
      </c>
      <c r="R432" t="s">
        <v>5724</v>
      </c>
      <c r="S432">
        <v>4</v>
      </c>
      <c r="T432" t="s">
        <v>34</v>
      </c>
      <c r="U432">
        <v>8500</v>
      </c>
      <c r="V432">
        <v>1275</v>
      </c>
      <c r="W432">
        <v>7225</v>
      </c>
      <c r="X432">
        <v>4536.96</v>
      </c>
      <c r="Y432">
        <v>1344.44</v>
      </c>
      <c r="Z432">
        <v>18.61</v>
      </c>
      <c r="AA432" t="s">
        <v>5783</v>
      </c>
      <c r="AB432">
        <v>2024</v>
      </c>
    </row>
    <row r="433" spans="1:28" x14ac:dyDescent="0.3">
      <c r="A433" t="s">
        <v>857</v>
      </c>
      <c r="B433" s="9">
        <v>45893</v>
      </c>
      <c r="C433" t="s">
        <v>771</v>
      </c>
      <c r="D433" t="s">
        <v>159</v>
      </c>
      <c r="E433" t="s">
        <v>28</v>
      </c>
      <c r="F433" t="s">
        <v>5758</v>
      </c>
      <c r="G433" t="s">
        <v>5723</v>
      </c>
      <c r="H433" t="s">
        <v>131</v>
      </c>
      <c r="I433" t="s">
        <v>132</v>
      </c>
      <c r="J433" t="s">
        <v>31</v>
      </c>
      <c r="K433" t="s">
        <v>5726</v>
      </c>
      <c r="L433" t="s">
        <v>5727</v>
      </c>
      <c r="M433">
        <v>2</v>
      </c>
      <c r="N433">
        <v>85000</v>
      </c>
      <c r="O433">
        <v>54871.625</v>
      </c>
      <c r="P433">
        <v>5</v>
      </c>
      <c r="Q433">
        <v>1646.59</v>
      </c>
      <c r="R433" t="s">
        <v>5724</v>
      </c>
      <c r="S433">
        <v>4</v>
      </c>
      <c r="T433" t="s">
        <v>34</v>
      </c>
      <c r="U433">
        <v>170000</v>
      </c>
      <c r="V433">
        <v>8500</v>
      </c>
      <c r="W433">
        <v>161500</v>
      </c>
      <c r="X433">
        <v>109743.25</v>
      </c>
      <c r="Y433">
        <v>50110.16</v>
      </c>
      <c r="Z433">
        <v>31.03</v>
      </c>
      <c r="AA433" t="s">
        <v>5789</v>
      </c>
      <c r="AB433">
        <v>2025</v>
      </c>
    </row>
    <row r="434" spans="1:28" x14ac:dyDescent="0.3">
      <c r="A434" t="s">
        <v>858</v>
      </c>
      <c r="B434" s="9">
        <v>45999</v>
      </c>
      <c r="C434" t="s">
        <v>842</v>
      </c>
      <c r="D434" t="s">
        <v>168</v>
      </c>
      <c r="E434" t="s">
        <v>109</v>
      </c>
      <c r="F434" t="s">
        <v>5759</v>
      </c>
      <c r="G434" t="s">
        <v>5732</v>
      </c>
      <c r="H434" t="s">
        <v>184</v>
      </c>
      <c r="I434" t="s">
        <v>438</v>
      </c>
      <c r="J434" t="s">
        <v>46</v>
      </c>
      <c r="K434" t="s">
        <v>5726</v>
      </c>
      <c r="L434" t="s">
        <v>33</v>
      </c>
      <c r="M434">
        <v>7</v>
      </c>
      <c r="N434">
        <v>6500</v>
      </c>
      <c r="O434">
        <v>3652.6014285714286</v>
      </c>
      <c r="P434">
        <v>20</v>
      </c>
      <c r="Q434">
        <v>91.61</v>
      </c>
      <c r="R434" t="s">
        <v>5724</v>
      </c>
      <c r="S434">
        <v>5</v>
      </c>
      <c r="T434" t="s">
        <v>34</v>
      </c>
      <c r="U434">
        <v>45500</v>
      </c>
      <c r="V434">
        <v>9100</v>
      </c>
      <c r="W434">
        <v>36400</v>
      </c>
      <c r="X434">
        <v>25568.21</v>
      </c>
      <c r="Y434">
        <v>10740.18</v>
      </c>
      <c r="Z434">
        <v>29.51</v>
      </c>
      <c r="AA434" t="s">
        <v>5783</v>
      </c>
      <c r="AB434">
        <v>2025</v>
      </c>
    </row>
    <row r="435" spans="1:28" x14ac:dyDescent="0.3">
      <c r="A435" t="s">
        <v>859</v>
      </c>
      <c r="B435" s="9">
        <v>46072</v>
      </c>
      <c r="C435" t="s">
        <v>509</v>
      </c>
      <c r="D435" t="s">
        <v>330</v>
      </c>
      <c r="E435" t="s">
        <v>109</v>
      </c>
      <c r="F435" t="s">
        <v>5760</v>
      </c>
      <c r="G435" t="s">
        <v>5733</v>
      </c>
      <c r="H435" t="s">
        <v>5734</v>
      </c>
      <c r="I435" t="s">
        <v>57</v>
      </c>
      <c r="J435" t="s">
        <v>46</v>
      </c>
      <c r="K435" t="s">
        <v>53</v>
      </c>
      <c r="L435" t="s">
        <v>54</v>
      </c>
      <c r="M435">
        <v>9</v>
      </c>
      <c r="N435">
        <v>9800</v>
      </c>
      <c r="O435">
        <v>5733.3588888888889</v>
      </c>
      <c r="P435">
        <v>0</v>
      </c>
      <c r="Q435">
        <v>1483.73</v>
      </c>
      <c r="R435" t="s">
        <v>5724</v>
      </c>
      <c r="S435">
        <v>3</v>
      </c>
      <c r="T435" t="s">
        <v>34</v>
      </c>
      <c r="U435">
        <v>88200</v>
      </c>
      <c r="V435">
        <v>0</v>
      </c>
      <c r="W435">
        <v>88200</v>
      </c>
      <c r="X435">
        <v>51600.23</v>
      </c>
      <c r="Y435">
        <v>35116.04</v>
      </c>
      <c r="Z435">
        <v>39.81</v>
      </c>
      <c r="AA435" t="s">
        <v>5779</v>
      </c>
      <c r="AB435">
        <v>2026</v>
      </c>
    </row>
    <row r="436" spans="1:28" x14ac:dyDescent="0.3">
      <c r="A436" t="s">
        <v>860</v>
      </c>
      <c r="B436" s="9">
        <v>45871</v>
      </c>
      <c r="C436" t="s">
        <v>861</v>
      </c>
      <c r="D436" t="s">
        <v>205</v>
      </c>
      <c r="E436" t="s">
        <v>121</v>
      </c>
      <c r="F436" t="s">
        <v>5757</v>
      </c>
      <c r="G436" t="s">
        <v>5733</v>
      </c>
      <c r="H436" t="s">
        <v>68</v>
      </c>
      <c r="I436" t="s">
        <v>69</v>
      </c>
      <c r="J436" t="s">
        <v>46</v>
      </c>
      <c r="K436" t="s">
        <v>53</v>
      </c>
      <c r="L436" t="s">
        <v>5727</v>
      </c>
      <c r="M436">
        <v>6</v>
      </c>
      <c r="N436">
        <v>55000</v>
      </c>
      <c r="O436">
        <v>23170.554999999997</v>
      </c>
      <c r="P436">
        <v>30</v>
      </c>
      <c r="Q436">
        <v>1141.69</v>
      </c>
      <c r="R436" t="s">
        <v>5724</v>
      </c>
      <c r="S436">
        <v>4</v>
      </c>
      <c r="T436" t="s">
        <v>34</v>
      </c>
      <c r="U436">
        <v>330000</v>
      </c>
      <c r="V436">
        <v>99000</v>
      </c>
      <c r="W436">
        <v>231000</v>
      </c>
      <c r="X436">
        <v>139023.32999999999</v>
      </c>
      <c r="Y436">
        <v>90834.98</v>
      </c>
      <c r="Z436">
        <v>39.32</v>
      </c>
      <c r="AA436" t="s">
        <v>5789</v>
      </c>
      <c r="AB436">
        <v>2025</v>
      </c>
    </row>
    <row r="437" spans="1:28" x14ac:dyDescent="0.3">
      <c r="A437" t="s">
        <v>862</v>
      </c>
      <c r="B437" s="9">
        <v>45697</v>
      </c>
      <c r="C437" t="s">
        <v>36</v>
      </c>
      <c r="D437" t="s">
        <v>127</v>
      </c>
      <c r="E437" t="s">
        <v>109</v>
      </c>
      <c r="F437" t="s">
        <v>5731</v>
      </c>
      <c r="G437" t="s">
        <v>5733</v>
      </c>
      <c r="H437" t="s">
        <v>68</v>
      </c>
      <c r="I437" t="s">
        <v>69</v>
      </c>
      <c r="J437" t="s">
        <v>31</v>
      </c>
      <c r="K437" t="s">
        <v>32</v>
      </c>
      <c r="L437" t="s">
        <v>5727</v>
      </c>
      <c r="M437">
        <v>2</v>
      </c>
      <c r="N437">
        <v>16500</v>
      </c>
      <c r="O437">
        <v>7636.13</v>
      </c>
      <c r="P437">
        <v>30</v>
      </c>
      <c r="Q437">
        <v>469.64</v>
      </c>
      <c r="R437" t="s">
        <v>5724</v>
      </c>
      <c r="S437">
        <v>2</v>
      </c>
      <c r="T437" t="s">
        <v>34</v>
      </c>
      <c r="U437">
        <v>33000</v>
      </c>
      <c r="V437">
        <v>9900</v>
      </c>
      <c r="W437">
        <v>23100</v>
      </c>
      <c r="X437">
        <v>15272.26</v>
      </c>
      <c r="Y437">
        <v>7358.1</v>
      </c>
      <c r="Z437">
        <v>31.85</v>
      </c>
      <c r="AA437" t="s">
        <v>5779</v>
      </c>
      <c r="AB437">
        <v>2025</v>
      </c>
    </row>
    <row r="438" spans="1:28" x14ac:dyDescent="0.3">
      <c r="A438" t="s">
        <v>863</v>
      </c>
      <c r="B438" s="9">
        <v>45986</v>
      </c>
      <c r="C438" t="s">
        <v>450</v>
      </c>
      <c r="D438" t="s">
        <v>276</v>
      </c>
      <c r="E438" t="s">
        <v>121</v>
      </c>
      <c r="F438" t="s">
        <v>5760</v>
      </c>
      <c r="G438" t="s">
        <v>5743</v>
      </c>
      <c r="H438" t="s">
        <v>94</v>
      </c>
      <c r="I438" t="s">
        <v>95</v>
      </c>
      <c r="J438" t="s">
        <v>40</v>
      </c>
      <c r="K438" t="s">
        <v>32</v>
      </c>
      <c r="L438" t="s">
        <v>5730</v>
      </c>
      <c r="M438">
        <v>4</v>
      </c>
      <c r="N438">
        <v>10500</v>
      </c>
      <c r="O438">
        <v>8030.5424999999996</v>
      </c>
      <c r="P438">
        <v>0</v>
      </c>
      <c r="Q438">
        <v>580.72</v>
      </c>
      <c r="R438" t="s">
        <v>5724</v>
      </c>
      <c r="S438">
        <v>5</v>
      </c>
      <c r="T438" t="s">
        <v>102</v>
      </c>
      <c r="U438">
        <v>42000</v>
      </c>
      <c r="V438">
        <v>0</v>
      </c>
      <c r="W438">
        <v>42000</v>
      </c>
      <c r="X438">
        <v>32122.17</v>
      </c>
      <c r="Y438">
        <v>9297.11</v>
      </c>
      <c r="Z438">
        <v>22.14</v>
      </c>
      <c r="AA438" t="s">
        <v>5786</v>
      </c>
      <c r="AB438">
        <v>2025</v>
      </c>
    </row>
    <row r="439" spans="1:28" x14ac:dyDescent="0.3">
      <c r="A439" t="s">
        <v>864</v>
      </c>
      <c r="B439" s="9">
        <v>45827</v>
      </c>
      <c r="C439" t="s">
        <v>865</v>
      </c>
      <c r="D439" t="s">
        <v>183</v>
      </c>
      <c r="E439" t="s">
        <v>50</v>
      </c>
      <c r="F439" t="s">
        <v>5738</v>
      </c>
      <c r="G439" t="s">
        <v>5733</v>
      </c>
      <c r="H439" t="s">
        <v>5734</v>
      </c>
      <c r="I439" t="s">
        <v>57</v>
      </c>
      <c r="J439" t="s">
        <v>40</v>
      </c>
      <c r="K439" t="s">
        <v>32</v>
      </c>
      <c r="L439" t="s">
        <v>5730</v>
      </c>
      <c r="M439">
        <v>1</v>
      </c>
      <c r="N439">
        <v>450</v>
      </c>
      <c r="O439">
        <v>252.11</v>
      </c>
      <c r="P439">
        <v>5</v>
      </c>
      <c r="Q439">
        <v>315.23</v>
      </c>
      <c r="R439" t="s">
        <v>5724</v>
      </c>
      <c r="S439">
        <v>5</v>
      </c>
      <c r="T439" t="s">
        <v>34</v>
      </c>
      <c r="U439">
        <v>450</v>
      </c>
      <c r="V439">
        <v>22.5</v>
      </c>
      <c r="W439">
        <v>427.5</v>
      </c>
      <c r="X439">
        <v>252.11</v>
      </c>
      <c r="Y439">
        <v>-139.84</v>
      </c>
      <c r="Z439">
        <v>-32.71</v>
      </c>
      <c r="AA439" t="s">
        <v>5780</v>
      </c>
      <c r="AB439">
        <v>2025</v>
      </c>
    </row>
    <row r="440" spans="1:28" x14ac:dyDescent="0.3">
      <c r="A440" t="s">
        <v>866</v>
      </c>
      <c r="B440" s="9">
        <v>45409</v>
      </c>
      <c r="C440" t="s">
        <v>243</v>
      </c>
      <c r="D440" t="s">
        <v>130</v>
      </c>
      <c r="E440" t="s">
        <v>38</v>
      </c>
      <c r="F440" t="s">
        <v>5747</v>
      </c>
      <c r="G440" t="s">
        <v>5729</v>
      </c>
      <c r="H440" t="s">
        <v>5740</v>
      </c>
      <c r="I440" t="s">
        <v>80</v>
      </c>
      <c r="J440" t="s">
        <v>63</v>
      </c>
      <c r="K440" t="s">
        <v>5726</v>
      </c>
      <c r="L440" t="s">
        <v>5727</v>
      </c>
      <c r="M440">
        <v>11</v>
      </c>
      <c r="N440">
        <v>2500</v>
      </c>
      <c r="O440">
        <v>1433.8763636363635</v>
      </c>
      <c r="P440">
        <v>0</v>
      </c>
      <c r="Q440">
        <v>1527.6</v>
      </c>
      <c r="R440" t="s">
        <v>5724</v>
      </c>
      <c r="S440">
        <v>5</v>
      </c>
      <c r="T440" t="s">
        <v>34</v>
      </c>
      <c r="U440">
        <v>27500</v>
      </c>
      <c r="V440">
        <v>0</v>
      </c>
      <c r="W440">
        <v>27500</v>
      </c>
      <c r="X440">
        <v>15772.64</v>
      </c>
      <c r="Y440">
        <v>10199.76</v>
      </c>
      <c r="Z440">
        <v>37.090000000000003</v>
      </c>
      <c r="AA440" t="s">
        <v>5787</v>
      </c>
      <c r="AB440">
        <v>2024</v>
      </c>
    </row>
    <row r="441" spans="1:28" x14ac:dyDescent="0.3">
      <c r="A441" t="s">
        <v>867</v>
      </c>
      <c r="B441" s="9">
        <v>45354</v>
      </c>
      <c r="C441" t="s">
        <v>324</v>
      </c>
      <c r="D441" t="s">
        <v>143</v>
      </c>
      <c r="E441" t="s">
        <v>28</v>
      </c>
      <c r="F441" t="s">
        <v>5748</v>
      </c>
      <c r="G441" t="s">
        <v>5732</v>
      </c>
      <c r="H441" t="s">
        <v>61</v>
      </c>
      <c r="I441" t="s">
        <v>260</v>
      </c>
      <c r="J441" t="s">
        <v>31</v>
      </c>
      <c r="K441" t="s">
        <v>32</v>
      </c>
      <c r="L441" t="s">
        <v>90</v>
      </c>
      <c r="M441">
        <v>11</v>
      </c>
      <c r="N441">
        <v>7800</v>
      </c>
      <c r="O441">
        <v>5040.8909090909092</v>
      </c>
      <c r="P441">
        <v>20</v>
      </c>
      <c r="Q441">
        <v>73.95</v>
      </c>
      <c r="R441" t="s">
        <v>5724</v>
      </c>
      <c r="S441">
        <v>3</v>
      </c>
      <c r="T441" t="s">
        <v>34</v>
      </c>
      <c r="U441">
        <v>85800</v>
      </c>
      <c r="V441">
        <v>17160</v>
      </c>
      <c r="W441">
        <v>68640</v>
      </c>
      <c r="X441">
        <v>55449.8</v>
      </c>
      <c r="Y441">
        <v>13116.25</v>
      </c>
      <c r="Z441">
        <v>19.11</v>
      </c>
      <c r="AA441" t="s">
        <v>5782</v>
      </c>
      <c r="AB441">
        <v>2024</v>
      </c>
    </row>
    <row r="442" spans="1:28" x14ac:dyDescent="0.3">
      <c r="A442" t="s">
        <v>868</v>
      </c>
      <c r="B442" s="9">
        <v>45868</v>
      </c>
      <c r="C442" t="s">
        <v>692</v>
      </c>
      <c r="D442" t="s">
        <v>162</v>
      </c>
      <c r="E442" t="s">
        <v>50</v>
      </c>
      <c r="F442" t="s">
        <v>5749</v>
      </c>
      <c r="G442" t="s">
        <v>5732</v>
      </c>
      <c r="H442" t="s">
        <v>223</v>
      </c>
      <c r="I442" t="s">
        <v>246</v>
      </c>
      <c r="J442" t="s">
        <v>63</v>
      </c>
      <c r="K442" t="s">
        <v>53</v>
      </c>
      <c r="L442" t="s">
        <v>90</v>
      </c>
      <c r="M442">
        <v>2</v>
      </c>
      <c r="N442">
        <v>3200</v>
      </c>
      <c r="O442">
        <v>2280.0050000000001</v>
      </c>
      <c r="P442">
        <v>0</v>
      </c>
      <c r="Q442">
        <v>165.77</v>
      </c>
      <c r="R442" t="s">
        <v>5724</v>
      </c>
      <c r="S442">
        <v>3</v>
      </c>
      <c r="T442" t="s">
        <v>102</v>
      </c>
      <c r="U442">
        <v>6400</v>
      </c>
      <c r="V442">
        <v>0</v>
      </c>
      <c r="W442">
        <v>6400</v>
      </c>
      <c r="X442">
        <v>4560.01</v>
      </c>
      <c r="Y442">
        <v>1674.22</v>
      </c>
      <c r="Z442">
        <v>26.16</v>
      </c>
      <c r="AA442" t="s">
        <v>5785</v>
      </c>
      <c r="AB442">
        <v>2025</v>
      </c>
    </row>
    <row r="443" spans="1:28" x14ac:dyDescent="0.3">
      <c r="A443" t="s">
        <v>869</v>
      </c>
      <c r="B443" s="9">
        <v>45684</v>
      </c>
      <c r="C443" t="s">
        <v>870</v>
      </c>
      <c r="D443" t="s">
        <v>130</v>
      </c>
      <c r="E443" t="s">
        <v>38</v>
      </c>
      <c r="F443" t="s">
        <v>5738</v>
      </c>
      <c r="G443" t="s">
        <v>5743</v>
      </c>
      <c r="H443" t="s">
        <v>5744</v>
      </c>
      <c r="I443" t="s">
        <v>177</v>
      </c>
      <c r="J443" t="s">
        <v>63</v>
      </c>
      <c r="K443" t="s">
        <v>5726</v>
      </c>
      <c r="L443" t="s">
        <v>5727</v>
      </c>
      <c r="M443">
        <v>5</v>
      </c>
      <c r="N443">
        <v>2500</v>
      </c>
      <c r="O443">
        <v>1286.3240000000001</v>
      </c>
      <c r="P443">
        <v>30</v>
      </c>
      <c r="Q443">
        <v>1128.18</v>
      </c>
      <c r="R443" t="s">
        <v>5724</v>
      </c>
      <c r="S443">
        <v>4</v>
      </c>
      <c r="T443" t="s">
        <v>34</v>
      </c>
      <c r="U443">
        <v>12500</v>
      </c>
      <c r="V443">
        <v>3750</v>
      </c>
      <c r="W443">
        <v>8750</v>
      </c>
      <c r="X443">
        <v>6431.62</v>
      </c>
      <c r="Y443">
        <v>1190.2</v>
      </c>
      <c r="Z443">
        <v>13.6</v>
      </c>
      <c r="AA443" t="s">
        <v>5788</v>
      </c>
      <c r="AB443">
        <v>2025</v>
      </c>
    </row>
    <row r="444" spans="1:28" x14ac:dyDescent="0.3">
      <c r="A444" t="s">
        <v>871</v>
      </c>
      <c r="B444" s="9">
        <v>45431</v>
      </c>
      <c r="C444" t="s">
        <v>97</v>
      </c>
      <c r="D444" t="s">
        <v>27</v>
      </c>
      <c r="E444" t="s">
        <v>28</v>
      </c>
      <c r="F444" t="s">
        <v>5763</v>
      </c>
      <c r="G444" t="s">
        <v>5723</v>
      </c>
      <c r="H444" t="s">
        <v>73</v>
      </c>
      <c r="I444" t="s">
        <v>160</v>
      </c>
      <c r="J444" t="s">
        <v>40</v>
      </c>
      <c r="K444" t="s">
        <v>5726</v>
      </c>
      <c r="L444" t="s">
        <v>33</v>
      </c>
      <c r="M444">
        <v>3</v>
      </c>
      <c r="N444">
        <v>58000</v>
      </c>
      <c r="O444">
        <v>42944.99</v>
      </c>
      <c r="P444">
        <v>0</v>
      </c>
      <c r="Q444">
        <v>549.36</v>
      </c>
      <c r="R444" t="s">
        <v>5724</v>
      </c>
      <c r="S444">
        <v>3</v>
      </c>
      <c r="T444" t="s">
        <v>34</v>
      </c>
      <c r="U444">
        <v>174000</v>
      </c>
      <c r="V444">
        <v>0</v>
      </c>
      <c r="W444">
        <v>174000</v>
      </c>
      <c r="X444">
        <v>128834.97</v>
      </c>
      <c r="Y444">
        <v>44615.67</v>
      </c>
      <c r="Z444">
        <v>25.64</v>
      </c>
      <c r="AA444" t="s">
        <v>5776</v>
      </c>
      <c r="AB444">
        <v>2024</v>
      </c>
    </row>
    <row r="445" spans="1:28" x14ac:dyDescent="0.3">
      <c r="A445" t="s">
        <v>872</v>
      </c>
      <c r="B445" s="9">
        <v>45713</v>
      </c>
      <c r="C445" t="s">
        <v>873</v>
      </c>
      <c r="D445" t="s">
        <v>401</v>
      </c>
      <c r="E445" t="s">
        <v>109</v>
      </c>
      <c r="F445" t="s">
        <v>5731</v>
      </c>
      <c r="G445" t="s">
        <v>5729</v>
      </c>
      <c r="H445" t="s">
        <v>44</v>
      </c>
      <c r="I445" t="s">
        <v>352</v>
      </c>
      <c r="J445" t="s">
        <v>63</v>
      </c>
      <c r="K445" t="s">
        <v>32</v>
      </c>
      <c r="L445" t="s">
        <v>90</v>
      </c>
      <c r="M445">
        <v>1</v>
      </c>
      <c r="N445">
        <v>12500</v>
      </c>
      <c r="O445">
        <v>5922.68</v>
      </c>
      <c r="P445">
        <v>20</v>
      </c>
      <c r="Q445">
        <v>1628.98</v>
      </c>
      <c r="R445" t="s">
        <v>5724</v>
      </c>
      <c r="S445">
        <v>4</v>
      </c>
      <c r="T445" t="s">
        <v>34</v>
      </c>
      <c r="U445">
        <v>12500</v>
      </c>
      <c r="V445">
        <v>2500</v>
      </c>
      <c r="W445">
        <v>10000</v>
      </c>
      <c r="X445">
        <v>5922.68</v>
      </c>
      <c r="Y445">
        <v>2448.34</v>
      </c>
      <c r="Z445">
        <v>24.48</v>
      </c>
      <c r="AA445" t="s">
        <v>5779</v>
      </c>
      <c r="AB445">
        <v>2025</v>
      </c>
    </row>
    <row r="446" spans="1:28" x14ac:dyDescent="0.3">
      <c r="A446" t="s">
        <v>874</v>
      </c>
      <c r="B446" s="9">
        <v>45723</v>
      </c>
      <c r="C446" t="s">
        <v>875</v>
      </c>
      <c r="D446" t="s">
        <v>305</v>
      </c>
      <c r="E446" t="s">
        <v>38</v>
      </c>
      <c r="F446" t="s">
        <v>5762</v>
      </c>
      <c r="G446" t="s">
        <v>5733</v>
      </c>
      <c r="H446" t="s">
        <v>68</v>
      </c>
      <c r="I446" t="s">
        <v>69</v>
      </c>
      <c r="J446" t="s">
        <v>40</v>
      </c>
      <c r="K446" t="s">
        <v>5726</v>
      </c>
      <c r="L446" t="s">
        <v>5730</v>
      </c>
      <c r="M446">
        <v>3</v>
      </c>
      <c r="N446">
        <v>1200</v>
      </c>
      <c r="O446">
        <v>655.11</v>
      </c>
      <c r="P446">
        <v>15</v>
      </c>
      <c r="Q446">
        <v>1119.26</v>
      </c>
      <c r="R446" t="s">
        <v>5724</v>
      </c>
      <c r="S446">
        <v>4</v>
      </c>
      <c r="T446" t="s">
        <v>34</v>
      </c>
      <c r="U446">
        <v>3600</v>
      </c>
      <c r="V446">
        <v>540</v>
      </c>
      <c r="W446">
        <v>3060</v>
      </c>
      <c r="X446">
        <v>1965.33</v>
      </c>
      <c r="Y446">
        <v>-24.59</v>
      </c>
      <c r="Z446">
        <v>-0.8</v>
      </c>
      <c r="AA446" t="s">
        <v>5782</v>
      </c>
      <c r="AB446">
        <v>2025</v>
      </c>
    </row>
    <row r="447" spans="1:28" x14ac:dyDescent="0.3">
      <c r="A447" t="s">
        <v>876</v>
      </c>
      <c r="B447" s="9">
        <v>45418</v>
      </c>
      <c r="C447" t="s">
        <v>318</v>
      </c>
      <c r="D447" t="s">
        <v>222</v>
      </c>
      <c r="E447" t="s">
        <v>50</v>
      </c>
      <c r="F447" t="s">
        <v>5742</v>
      </c>
      <c r="G447" t="s">
        <v>5743</v>
      </c>
      <c r="H447" t="s">
        <v>94</v>
      </c>
      <c r="I447" t="s">
        <v>95</v>
      </c>
      <c r="J447" t="s">
        <v>63</v>
      </c>
      <c r="K447" t="s">
        <v>53</v>
      </c>
      <c r="L447" t="s">
        <v>5730</v>
      </c>
      <c r="M447">
        <v>9</v>
      </c>
      <c r="N447">
        <v>8500</v>
      </c>
      <c r="O447">
        <v>3753.741111111111</v>
      </c>
      <c r="P447">
        <v>25</v>
      </c>
      <c r="Q447">
        <v>1068.96</v>
      </c>
      <c r="R447" t="s">
        <v>5724</v>
      </c>
      <c r="S447">
        <v>3</v>
      </c>
      <c r="T447" t="s">
        <v>34</v>
      </c>
      <c r="U447">
        <v>76500</v>
      </c>
      <c r="V447">
        <v>19125</v>
      </c>
      <c r="W447">
        <v>57375</v>
      </c>
      <c r="X447">
        <v>33783.67</v>
      </c>
      <c r="Y447">
        <v>22522.37</v>
      </c>
      <c r="Z447">
        <v>39.25</v>
      </c>
      <c r="AA447" t="s">
        <v>5776</v>
      </c>
      <c r="AB447">
        <v>2024</v>
      </c>
    </row>
    <row r="448" spans="1:28" x14ac:dyDescent="0.3">
      <c r="A448" t="s">
        <v>877</v>
      </c>
      <c r="B448" s="9">
        <v>46043</v>
      </c>
      <c r="C448" t="s">
        <v>878</v>
      </c>
      <c r="D448" t="s">
        <v>120</v>
      </c>
      <c r="E448" t="s">
        <v>121</v>
      </c>
      <c r="F448" t="s">
        <v>5750</v>
      </c>
      <c r="G448" t="s">
        <v>5732</v>
      </c>
      <c r="H448" t="s">
        <v>223</v>
      </c>
      <c r="I448" t="s">
        <v>5767</v>
      </c>
      <c r="J448" t="s">
        <v>63</v>
      </c>
      <c r="K448" t="s">
        <v>5726</v>
      </c>
      <c r="L448" t="s">
        <v>5727</v>
      </c>
      <c r="M448">
        <v>4</v>
      </c>
      <c r="N448">
        <v>28000</v>
      </c>
      <c r="O448">
        <v>13992.045</v>
      </c>
      <c r="P448">
        <v>20</v>
      </c>
      <c r="Q448">
        <v>1493.31</v>
      </c>
      <c r="R448" t="s">
        <v>5724</v>
      </c>
      <c r="S448">
        <v>3</v>
      </c>
      <c r="T448" t="s">
        <v>102</v>
      </c>
      <c r="U448">
        <v>112000</v>
      </c>
      <c r="V448">
        <v>22400</v>
      </c>
      <c r="W448">
        <v>89600</v>
      </c>
      <c r="X448">
        <v>55968.18</v>
      </c>
      <c r="Y448">
        <v>32138.51</v>
      </c>
      <c r="Z448">
        <v>35.869999999999997</v>
      </c>
      <c r="AA448" t="s">
        <v>5788</v>
      </c>
      <c r="AB448">
        <v>2026</v>
      </c>
    </row>
    <row r="449" spans="1:28" x14ac:dyDescent="0.3">
      <c r="A449" t="s">
        <v>879</v>
      </c>
      <c r="B449" s="9">
        <v>45449</v>
      </c>
      <c r="C449" t="s">
        <v>240</v>
      </c>
      <c r="D449" t="s">
        <v>212</v>
      </c>
      <c r="E449" t="s">
        <v>28</v>
      </c>
      <c r="F449" t="s">
        <v>5722</v>
      </c>
      <c r="G449" t="s">
        <v>5732</v>
      </c>
      <c r="H449" t="s">
        <v>61</v>
      </c>
      <c r="I449" t="s">
        <v>138</v>
      </c>
      <c r="J449" t="s">
        <v>40</v>
      </c>
      <c r="K449" t="s">
        <v>5726</v>
      </c>
      <c r="L449" t="s">
        <v>90</v>
      </c>
      <c r="M449">
        <v>11</v>
      </c>
      <c r="N449">
        <v>8500</v>
      </c>
      <c r="O449">
        <v>3765.95</v>
      </c>
      <c r="P449">
        <v>20</v>
      </c>
      <c r="Q449">
        <v>1420.42</v>
      </c>
      <c r="R449" t="s">
        <v>5724</v>
      </c>
      <c r="S449">
        <v>3</v>
      </c>
      <c r="T449" t="s">
        <v>34</v>
      </c>
      <c r="U449">
        <v>93500</v>
      </c>
      <c r="V449">
        <v>18700</v>
      </c>
      <c r="W449">
        <v>74800</v>
      </c>
      <c r="X449">
        <v>41425.449999999997</v>
      </c>
      <c r="Y449">
        <v>31954.13</v>
      </c>
      <c r="Z449">
        <v>42.72</v>
      </c>
      <c r="AA449" t="s">
        <v>5780</v>
      </c>
      <c r="AB449">
        <v>2024</v>
      </c>
    </row>
    <row r="450" spans="1:28" x14ac:dyDescent="0.3">
      <c r="A450" t="s">
        <v>880</v>
      </c>
      <c r="B450" s="9">
        <v>45296</v>
      </c>
      <c r="C450" t="s">
        <v>652</v>
      </c>
      <c r="D450" t="s">
        <v>93</v>
      </c>
      <c r="E450" t="s">
        <v>38</v>
      </c>
      <c r="F450" t="s">
        <v>5722</v>
      </c>
      <c r="G450" t="s">
        <v>5723</v>
      </c>
      <c r="H450" t="s">
        <v>73</v>
      </c>
      <c r="I450" t="s">
        <v>160</v>
      </c>
      <c r="J450" t="s">
        <v>40</v>
      </c>
      <c r="K450" t="s">
        <v>53</v>
      </c>
      <c r="L450" t="s">
        <v>5727</v>
      </c>
      <c r="M450">
        <v>3</v>
      </c>
      <c r="N450">
        <v>1800</v>
      </c>
      <c r="O450">
        <v>1069.4466666666667</v>
      </c>
      <c r="P450">
        <v>10</v>
      </c>
      <c r="Q450">
        <v>801.06</v>
      </c>
      <c r="R450" t="s">
        <v>5724</v>
      </c>
      <c r="S450">
        <v>4</v>
      </c>
      <c r="T450" t="s">
        <v>34</v>
      </c>
      <c r="U450">
        <v>5400</v>
      </c>
      <c r="V450">
        <v>540</v>
      </c>
      <c r="W450">
        <v>4860</v>
      </c>
      <c r="X450">
        <v>3208.34</v>
      </c>
      <c r="Y450">
        <v>850.6</v>
      </c>
      <c r="Z450">
        <v>17.5</v>
      </c>
      <c r="AA450" t="s">
        <v>5788</v>
      </c>
      <c r="AB450">
        <v>2024</v>
      </c>
    </row>
    <row r="451" spans="1:28" x14ac:dyDescent="0.3">
      <c r="A451" t="s">
        <v>881</v>
      </c>
      <c r="B451" s="9">
        <v>45393</v>
      </c>
      <c r="C451" t="s">
        <v>882</v>
      </c>
      <c r="D451" t="s">
        <v>82</v>
      </c>
      <c r="E451" t="s">
        <v>28</v>
      </c>
      <c r="F451" t="s">
        <v>5751</v>
      </c>
      <c r="G451" t="s">
        <v>5723</v>
      </c>
      <c r="H451" t="s">
        <v>73</v>
      </c>
      <c r="I451" t="s">
        <v>160</v>
      </c>
      <c r="J451" t="s">
        <v>31</v>
      </c>
      <c r="K451" t="s">
        <v>53</v>
      </c>
      <c r="L451" t="s">
        <v>5727</v>
      </c>
      <c r="M451">
        <v>8</v>
      </c>
      <c r="N451">
        <v>72000</v>
      </c>
      <c r="O451">
        <v>28670.18</v>
      </c>
      <c r="P451">
        <v>30</v>
      </c>
      <c r="Q451">
        <v>602.84</v>
      </c>
      <c r="R451" t="s">
        <v>5724</v>
      </c>
      <c r="S451">
        <v>4</v>
      </c>
      <c r="T451" t="s">
        <v>34</v>
      </c>
      <c r="U451">
        <v>576000</v>
      </c>
      <c r="V451">
        <v>172800</v>
      </c>
      <c r="W451">
        <v>403200</v>
      </c>
      <c r="X451">
        <v>229361.44</v>
      </c>
      <c r="Y451">
        <v>173235.72</v>
      </c>
      <c r="Z451">
        <v>42.97</v>
      </c>
      <c r="AA451" t="s">
        <v>5787</v>
      </c>
      <c r="AB451">
        <v>2024</v>
      </c>
    </row>
    <row r="452" spans="1:28" x14ac:dyDescent="0.3">
      <c r="A452" t="s">
        <v>883</v>
      </c>
      <c r="B452" s="9">
        <v>45575</v>
      </c>
      <c r="C452" t="s">
        <v>780</v>
      </c>
      <c r="D452" t="s">
        <v>77</v>
      </c>
      <c r="E452" t="s">
        <v>28</v>
      </c>
      <c r="F452" t="s">
        <v>5760</v>
      </c>
      <c r="G452" t="s">
        <v>5723</v>
      </c>
      <c r="H452" t="s">
        <v>29</v>
      </c>
      <c r="I452" t="s">
        <v>39</v>
      </c>
      <c r="J452" t="s">
        <v>63</v>
      </c>
      <c r="K452" t="s">
        <v>53</v>
      </c>
      <c r="L452" t="s">
        <v>5727</v>
      </c>
      <c r="M452">
        <v>7</v>
      </c>
      <c r="N452">
        <v>6500</v>
      </c>
      <c r="O452">
        <v>4780.3228571428572</v>
      </c>
      <c r="P452">
        <v>5</v>
      </c>
      <c r="Q452">
        <v>74.760000000000005</v>
      </c>
      <c r="R452" t="s">
        <v>5724</v>
      </c>
      <c r="S452">
        <v>4</v>
      </c>
      <c r="T452" t="s">
        <v>34</v>
      </c>
      <c r="U452">
        <v>45500</v>
      </c>
      <c r="V452">
        <v>2275</v>
      </c>
      <c r="W452">
        <v>43225</v>
      </c>
      <c r="X452">
        <v>33462.26</v>
      </c>
      <c r="Y452">
        <v>9687.98</v>
      </c>
      <c r="Z452">
        <v>22.41</v>
      </c>
      <c r="AA452" t="s">
        <v>5784</v>
      </c>
      <c r="AB452">
        <v>2024</v>
      </c>
    </row>
    <row r="453" spans="1:28" x14ac:dyDescent="0.3">
      <c r="A453" t="s">
        <v>884</v>
      </c>
      <c r="B453" s="9">
        <v>46052</v>
      </c>
      <c r="C453" t="s">
        <v>885</v>
      </c>
      <c r="D453" t="s">
        <v>37</v>
      </c>
      <c r="E453" t="s">
        <v>38</v>
      </c>
      <c r="F453" t="s">
        <v>5760</v>
      </c>
      <c r="G453" t="s">
        <v>5729</v>
      </c>
      <c r="H453" t="s">
        <v>169</v>
      </c>
      <c r="I453" t="s">
        <v>153</v>
      </c>
      <c r="J453" t="s">
        <v>63</v>
      </c>
      <c r="K453" t="s">
        <v>5726</v>
      </c>
      <c r="L453" t="s">
        <v>5727</v>
      </c>
      <c r="M453">
        <v>9</v>
      </c>
      <c r="N453">
        <v>1800</v>
      </c>
      <c r="O453">
        <v>850.08444444444444</v>
      </c>
      <c r="P453">
        <v>15</v>
      </c>
      <c r="Q453">
        <v>470.93</v>
      </c>
      <c r="R453" t="s">
        <v>5724</v>
      </c>
      <c r="S453">
        <v>4</v>
      </c>
      <c r="T453" t="s">
        <v>34</v>
      </c>
      <c r="U453">
        <v>16200</v>
      </c>
      <c r="V453">
        <v>2430</v>
      </c>
      <c r="W453">
        <v>13770</v>
      </c>
      <c r="X453">
        <v>7650.76</v>
      </c>
      <c r="Y453">
        <v>5648.31</v>
      </c>
      <c r="Z453">
        <v>41.02</v>
      </c>
      <c r="AA453" t="s">
        <v>5788</v>
      </c>
      <c r="AB453">
        <v>2026</v>
      </c>
    </row>
    <row r="454" spans="1:28" x14ac:dyDescent="0.3">
      <c r="A454" t="s">
        <v>886</v>
      </c>
      <c r="B454" s="9">
        <v>46020</v>
      </c>
      <c r="C454" t="s">
        <v>36</v>
      </c>
      <c r="D454" t="s">
        <v>117</v>
      </c>
      <c r="E454" t="s">
        <v>109</v>
      </c>
      <c r="F454" t="s">
        <v>5757</v>
      </c>
      <c r="G454" t="s">
        <v>5733</v>
      </c>
      <c r="H454" t="s">
        <v>110</v>
      </c>
      <c r="I454" t="s">
        <v>296</v>
      </c>
      <c r="J454" t="s">
        <v>40</v>
      </c>
      <c r="K454" t="s">
        <v>5726</v>
      </c>
      <c r="L454" t="s">
        <v>90</v>
      </c>
      <c r="M454">
        <v>1</v>
      </c>
      <c r="N454">
        <v>2800</v>
      </c>
      <c r="O454">
        <v>1094.8599999999999</v>
      </c>
      <c r="P454">
        <v>30</v>
      </c>
      <c r="Q454">
        <v>188.37</v>
      </c>
      <c r="R454" t="s">
        <v>5724</v>
      </c>
      <c r="S454">
        <v>5</v>
      </c>
      <c r="T454" t="s">
        <v>34</v>
      </c>
      <c r="U454">
        <v>2800</v>
      </c>
      <c r="V454">
        <v>840</v>
      </c>
      <c r="W454">
        <v>1960</v>
      </c>
      <c r="X454">
        <v>1094.8599999999999</v>
      </c>
      <c r="Y454">
        <v>676.77</v>
      </c>
      <c r="Z454">
        <v>34.53</v>
      </c>
      <c r="AA454" t="s">
        <v>5783</v>
      </c>
      <c r="AB454">
        <v>2025</v>
      </c>
    </row>
    <row r="455" spans="1:28" x14ac:dyDescent="0.3">
      <c r="A455" t="s">
        <v>887</v>
      </c>
      <c r="B455" s="9">
        <v>45594</v>
      </c>
      <c r="C455" t="s">
        <v>855</v>
      </c>
      <c r="D455" t="s">
        <v>366</v>
      </c>
      <c r="E455" t="s">
        <v>28</v>
      </c>
      <c r="F455" t="s">
        <v>5745</v>
      </c>
      <c r="G455" t="s">
        <v>5732</v>
      </c>
      <c r="H455" t="s">
        <v>51</v>
      </c>
      <c r="I455" t="s">
        <v>83</v>
      </c>
      <c r="J455" t="s">
        <v>46</v>
      </c>
      <c r="K455" t="s">
        <v>5726</v>
      </c>
      <c r="L455" t="s">
        <v>5730</v>
      </c>
      <c r="M455">
        <v>5</v>
      </c>
      <c r="N455">
        <v>22000</v>
      </c>
      <c r="O455">
        <v>13553.833999999999</v>
      </c>
      <c r="P455">
        <v>5</v>
      </c>
      <c r="Q455">
        <v>882.11</v>
      </c>
      <c r="R455" t="s">
        <v>64</v>
      </c>
      <c r="S455">
        <v>5</v>
      </c>
      <c r="T455" t="s">
        <v>34</v>
      </c>
      <c r="U455">
        <v>110000</v>
      </c>
      <c r="V455">
        <v>5500</v>
      </c>
      <c r="W455">
        <v>104500</v>
      </c>
      <c r="X455">
        <v>67769.17</v>
      </c>
      <c r="Y455">
        <v>35848.720000000001</v>
      </c>
      <c r="Z455">
        <v>34.299999999999997</v>
      </c>
      <c r="AA455" t="s">
        <v>5784</v>
      </c>
      <c r="AB455">
        <v>2024</v>
      </c>
    </row>
    <row r="456" spans="1:28" x14ac:dyDescent="0.3">
      <c r="A456" t="s">
        <v>888</v>
      </c>
      <c r="B456" s="9">
        <v>45726</v>
      </c>
      <c r="C456" t="s">
        <v>706</v>
      </c>
      <c r="D456" t="s">
        <v>127</v>
      </c>
      <c r="E456" t="s">
        <v>109</v>
      </c>
      <c r="F456" t="s">
        <v>5731</v>
      </c>
      <c r="G456" t="s">
        <v>5733</v>
      </c>
      <c r="H456" t="s">
        <v>144</v>
      </c>
      <c r="I456" t="s">
        <v>5767</v>
      </c>
      <c r="J456" t="s">
        <v>31</v>
      </c>
      <c r="K456" t="s">
        <v>32</v>
      </c>
      <c r="L456" t="s">
        <v>33</v>
      </c>
      <c r="M456">
        <v>11</v>
      </c>
      <c r="N456">
        <v>16500</v>
      </c>
      <c r="O456">
        <v>7446.7236363636366</v>
      </c>
      <c r="P456">
        <v>20</v>
      </c>
      <c r="Q456">
        <v>1355.47</v>
      </c>
      <c r="R456" t="s">
        <v>5724</v>
      </c>
      <c r="S456">
        <v>4</v>
      </c>
      <c r="T456" t="s">
        <v>5752</v>
      </c>
      <c r="U456">
        <v>181500</v>
      </c>
      <c r="V456">
        <v>36300</v>
      </c>
      <c r="W456">
        <v>145200</v>
      </c>
      <c r="X456">
        <v>81913.960000000006</v>
      </c>
      <c r="Y456">
        <v>61930.57</v>
      </c>
      <c r="Z456">
        <v>42.65</v>
      </c>
      <c r="AA456" t="s">
        <v>5782</v>
      </c>
      <c r="AB456">
        <v>2025</v>
      </c>
    </row>
    <row r="457" spans="1:28" x14ac:dyDescent="0.3">
      <c r="A457" t="s">
        <v>889</v>
      </c>
      <c r="B457" s="9">
        <v>45482</v>
      </c>
      <c r="C457" t="s">
        <v>334</v>
      </c>
      <c r="D457" t="s">
        <v>342</v>
      </c>
      <c r="E457" t="s">
        <v>38</v>
      </c>
      <c r="F457" t="s">
        <v>5725</v>
      </c>
      <c r="G457" t="s">
        <v>5743</v>
      </c>
      <c r="H457" t="s">
        <v>94</v>
      </c>
      <c r="I457" t="s">
        <v>95</v>
      </c>
      <c r="J457" t="s">
        <v>31</v>
      </c>
      <c r="K457" t="s">
        <v>32</v>
      </c>
      <c r="L457" t="s">
        <v>5727</v>
      </c>
      <c r="M457">
        <v>11</v>
      </c>
      <c r="N457">
        <v>2200</v>
      </c>
      <c r="O457">
        <v>1436.671818181818</v>
      </c>
      <c r="P457">
        <v>10</v>
      </c>
      <c r="Q457">
        <v>844.91</v>
      </c>
      <c r="R457" t="s">
        <v>5724</v>
      </c>
      <c r="S457">
        <v>4</v>
      </c>
      <c r="T457" t="s">
        <v>34</v>
      </c>
      <c r="U457">
        <v>24200</v>
      </c>
      <c r="V457">
        <v>2420</v>
      </c>
      <c r="W457">
        <v>21780</v>
      </c>
      <c r="X457">
        <v>15803.39</v>
      </c>
      <c r="Y457">
        <v>5131.7</v>
      </c>
      <c r="Z457">
        <v>23.56</v>
      </c>
      <c r="AA457" t="s">
        <v>5785</v>
      </c>
      <c r="AB457">
        <v>2024</v>
      </c>
    </row>
    <row r="458" spans="1:28" x14ac:dyDescent="0.3">
      <c r="A458" t="s">
        <v>890</v>
      </c>
      <c r="B458" s="9">
        <v>45903</v>
      </c>
      <c r="C458" t="s">
        <v>238</v>
      </c>
      <c r="D458" t="s">
        <v>188</v>
      </c>
      <c r="E458" t="s">
        <v>121</v>
      </c>
      <c r="F458" t="s">
        <v>5753</v>
      </c>
      <c r="G458" t="s">
        <v>5743</v>
      </c>
      <c r="H458" t="s">
        <v>94</v>
      </c>
      <c r="I458" t="s">
        <v>95</v>
      </c>
      <c r="J458" t="s">
        <v>46</v>
      </c>
      <c r="K458" t="s">
        <v>53</v>
      </c>
      <c r="L458" t="s">
        <v>5727</v>
      </c>
      <c r="M458">
        <v>6</v>
      </c>
      <c r="N458">
        <v>12500</v>
      </c>
      <c r="O458">
        <v>7188.6466666666665</v>
      </c>
      <c r="P458">
        <v>5</v>
      </c>
      <c r="Q458">
        <v>1553.01</v>
      </c>
      <c r="R458" t="s">
        <v>5724</v>
      </c>
      <c r="S458">
        <v>4</v>
      </c>
      <c r="T458" t="s">
        <v>34</v>
      </c>
      <c r="U458">
        <v>75000</v>
      </c>
      <c r="V458">
        <v>3750</v>
      </c>
      <c r="W458">
        <v>71250</v>
      </c>
      <c r="X458">
        <v>43131.88</v>
      </c>
      <c r="Y458">
        <v>26565.11</v>
      </c>
      <c r="Z458">
        <v>37.28</v>
      </c>
      <c r="AA458" t="s">
        <v>5781</v>
      </c>
      <c r="AB458">
        <v>2025</v>
      </c>
    </row>
    <row r="459" spans="1:28" x14ac:dyDescent="0.3">
      <c r="A459" t="s">
        <v>891</v>
      </c>
      <c r="B459" s="9">
        <v>45333</v>
      </c>
      <c r="C459" t="s">
        <v>892</v>
      </c>
      <c r="D459" t="s">
        <v>127</v>
      </c>
      <c r="E459" t="s">
        <v>109</v>
      </c>
      <c r="F459" t="s">
        <v>5722</v>
      </c>
      <c r="G459" t="s">
        <v>5743</v>
      </c>
      <c r="H459" t="s">
        <v>5744</v>
      </c>
      <c r="I459" t="s">
        <v>86</v>
      </c>
      <c r="J459" t="s">
        <v>40</v>
      </c>
      <c r="K459" t="s">
        <v>53</v>
      </c>
      <c r="L459" t="s">
        <v>90</v>
      </c>
      <c r="M459">
        <v>3</v>
      </c>
      <c r="N459">
        <v>16500</v>
      </c>
      <c r="O459">
        <v>12851.903333333334</v>
      </c>
      <c r="P459">
        <v>0</v>
      </c>
      <c r="Q459">
        <v>669.48</v>
      </c>
      <c r="R459" t="s">
        <v>5724</v>
      </c>
      <c r="S459">
        <v>2</v>
      </c>
      <c r="T459" t="s">
        <v>34</v>
      </c>
      <c r="U459">
        <v>49500</v>
      </c>
      <c r="V459">
        <v>0</v>
      </c>
      <c r="W459">
        <v>49500</v>
      </c>
      <c r="X459">
        <v>38555.71</v>
      </c>
      <c r="Y459">
        <v>10274.81</v>
      </c>
      <c r="Z459">
        <v>20.76</v>
      </c>
      <c r="AA459" t="s">
        <v>5779</v>
      </c>
      <c r="AB459">
        <v>2024</v>
      </c>
    </row>
    <row r="460" spans="1:28" x14ac:dyDescent="0.3">
      <c r="A460" t="s">
        <v>893</v>
      </c>
      <c r="B460" s="9">
        <v>46068</v>
      </c>
      <c r="C460" t="s">
        <v>421</v>
      </c>
      <c r="D460" t="s">
        <v>89</v>
      </c>
      <c r="E460" t="s">
        <v>28</v>
      </c>
      <c r="F460" t="s">
        <v>5761</v>
      </c>
      <c r="G460" t="s">
        <v>5733</v>
      </c>
      <c r="H460" t="s">
        <v>5734</v>
      </c>
      <c r="I460" t="s">
        <v>57</v>
      </c>
      <c r="J460" t="s">
        <v>31</v>
      </c>
      <c r="K460" t="s">
        <v>5726</v>
      </c>
      <c r="L460" t="s">
        <v>5730</v>
      </c>
      <c r="M460">
        <v>1</v>
      </c>
      <c r="N460">
        <v>18500</v>
      </c>
      <c r="O460">
        <v>12643.86</v>
      </c>
      <c r="P460">
        <v>0</v>
      </c>
      <c r="Q460">
        <v>1044.6300000000001</v>
      </c>
      <c r="R460" t="s">
        <v>5724</v>
      </c>
      <c r="S460">
        <v>3</v>
      </c>
      <c r="T460" t="s">
        <v>34</v>
      </c>
      <c r="U460">
        <v>18500</v>
      </c>
      <c r="V460">
        <v>0</v>
      </c>
      <c r="W460">
        <v>18500</v>
      </c>
      <c r="X460">
        <v>12643.86</v>
      </c>
      <c r="Y460">
        <v>4811.51</v>
      </c>
      <c r="Z460">
        <v>26.01</v>
      </c>
      <c r="AA460" t="s">
        <v>5779</v>
      </c>
      <c r="AB460">
        <v>2026</v>
      </c>
    </row>
    <row r="461" spans="1:28" x14ac:dyDescent="0.3">
      <c r="A461" t="s">
        <v>894</v>
      </c>
      <c r="B461" s="9">
        <v>45693</v>
      </c>
      <c r="C461" t="s">
        <v>895</v>
      </c>
      <c r="D461" t="s">
        <v>27</v>
      </c>
      <c r="E461" t="s">
        <v>28</v>
      </c>
      <c r="F461" t="s">
        <v>5757</v>
      </c>
      <c r="G461" t="s">
        <v>5733</v>
      </c>
      <c r="H461" t="s">
        <v>110</v>
      </c>
      <c r="I461" t="s">
        <v>111</v>
      </c>
      <c r="J461" t="s">
        <v>63</v>
      </c>
      <c r="K461" t="s">
        <v>5726</v>
      </c>
      <c r="L461" t="s">
        <v>5730</v>
      </c>
      <c r="M461">
        <v>3</v>
      </c>
      <c r="N461">
        <v>58000</v>
      </c>
      <c r="O461">
        <v>28120.84</v>
      </c>
      <c r="P461">
        <v>25</v>
      </c>
      <c r="Q461">
        <v>1071.49</v>
      </c>
      <c r="R461" t="s">
        <v>5724</v>
      </c>
      <c r="S461">
        <v>2</v>
      </c>
      <c r="T461" t="s">
        <v>34</v>
      </c>
      <c r="U461">
        <v>174000</v>
      </c>
      <c r="V461">
        <v>43500</v>
      </c>
      <c r="W461">
        <v>130500</v>
      </c>
      <c r="X461">
        <v>84362.52</v>
      </c>
      <c r="Y461">
        <v>45065.99</v>
      </c>
      <c r="Z461">
        <v>34.53</v>
      </c>
      <c r="AA461" t="s">
        <v>5779</v>
      </c>
      <c r="AB461">
        <v>2025</v>
      </c>
    </row>
    <row r="462" spans="1:28" x14ac:dyDescent="0.3">
      <c r="A462" t="s">
        <v>896</v>
      </c>
      <c r="B462" s="9">
        <v>45421</v>
      </c>
      <c r="C462" t="s">
        <v>897</v>
      </c>
      <c r="D462" t="s">
        <v>27</v>
      </c>
      <c r="E462" t="s">
        <v>28</v>
      </c>
      <c r="F462" t="s">
        <v>5762</v>
      </c>
      <c r="G462" t="s">
        <v>5733</v>
      </c>
      <c r="H462" t="s">
        <v>144</v>
      </c>
      <c r="I462" t="s">
        <v>145</v>
      </c>
      <c r="J462" t="s">
        <v>46</v>
      </c>
      <c r="K462" t="s">
        <v>53</v>
      </c>
      <c r="L462" t="s">
        <v>5730</v>
      </c>
      <c r="M462">
        <v>6</v>
      </c>
      <c r="N462">
        <v>58000</v>
      </c>
      <c r="O462">
        <v>25654.24666666667</v>
      </c>
      <c r="P462">
        <v>30</v>
      </c>
      <c r="Q462">
        <v>944.24</v>
      </c>
      <c r="R462" t="s">
        <v>5724</v>
      </c>
      <c r="S462">
        <v>3</v>
      </c>
      <c r="T462" t="s">
        <v>34</v>
      </c>
      <c r="U462">
        <v>348000</v>
      </c>
      <c r="V462">
        <v>104400</v>
      </c>
      <c r="W462">
        <v>243600</v>
      </c>
      <c r="X462">
        <v>153925.48000000001</v>
      </c>
      <c r="Y462">
        <v>88730.28</v>
      </c>
      <c r="Z462">
        <v>36.42</v>
      </c>
      <c r="AA462" t="s">
        <v>5776</v>
      </c>
      <c r="AB462">
        <v>2024</v>
      </c>
    </row>
    <row r="463" spans="1:28" x14ac:dyDescent="0.3">
      <c r="A463" t="s">
        <v>898</v>
      </c>
      <c r="B463" s="9">
        <v>46121</v>
      </c>
      <c r="C463" t="s">
        <v>209</v>
      </c>
      <c r="D463" t="s">
        <v>268</v>
      </c>
      <c r="E463" t="s">
        <v>28</v>
      </c>
      <c r="F463" t="s">
        <v>5731</v>
      </c>
      <c r="G463" t="s">
        <v>5729</v>
      </c>
      <c r="H463" t="s">
        <v>44</v>
      </c>
      <c r="I463" t="s">
        <v>45</v>
      </c>
      <c r="J463" t="s">
        <v>63</v>
      </c>
      <c r="K463" t="s">
        <v>5726</v>
      </c>
      <c r="L463" t="s">
        <v>90</v>
      </c>
      <c r="M463">
        <v>2</v>
      </c>
      <c r="N463">
        <v>18500</v>
      </c>
      <c r="O463">
        <v>10516.55</v>
      </c>
      <c r="P463">
        <v>10</v>
      </c>
      <c r="Q463">
        <v>272.22000000000003</v>
      </c>
      <c r="R463" t="s">
        <v>5724</v>
      </c>
      <c r="S463">
        <v>2</v>
      </c>
      <c r="T463" t="s">
        <v>34</v>
      </c>
      <c r="U463">
        <v>37000</v>
      </c>
      <c r="V463">
        <v>3700</v>
      </c>
      <c r="W463">
        <v>33300</v>
      </c>
      <c r="X463">
        <v>21033.1</v>
      </c>
      <c r="Y463">
        <v>11994.68</v>
      </c>
      <c r="Z463">
        <v>36.020000000000003</v>
      </c>
      <c r="AA463" t="s">
        <v>5787</v>
      </c>
      <c r="AB463">
        <v>2026</v>
      </c>
    </row>
    <row r="464" spans="1:28" x14ac:dyDescent="0.3">
      <c r="A464" t="s">
        <v>899</v>
      </c>
      <c r="B464" s="9">
        <v>45319</v>
      </c>
      <c r="C464" t="s">
        <v>26</v>
      </c>
      <c r="D464" t="s">
        <v>49</v>
      </c>
      <c r="E464" t="s">
        <v>50</v>
      </c>
      <c r="F464" t="s">
        <v>5748</v>
      </c>
      <c r="G464" t="s">
        <v>5729</v>
      </c>
      <c r="H464" t="s">
        <v>44</v>
      </c>
      <c r="I464" t="s">
        <v>254</v>
      </c>
      <c r="J464" t="s">
        <v>31</v>
      </c>
      <c r="K464" t="s">
        <v>5726</v>
      </c>
      <c r="L464" t="s">
        <v>33</v>
      </c>
      <c r="M464">
        <v>11</v>
      </c>
      <c r="N464">
        <v>14500</v>
      </c>
      <c r="O464">
        <v>8351.7090909090912</v>
      </c>
      <c r="P464">
        <v>10</v>
      </c>
      <c r="Q464">
        <v>348.89</v>
      </c>
      <c r="R464" t="s">
        <v>5724</v>
      </c>
      <c r="S464">
        <v>3</v>
      </c>
      <c r="T464" t="s">
        <v>34</v>
      </c>
      <c r="U464">
        <v>159500</v>
      </c>
      <c r="V464">
        <v>15950</v>
      </c>
      <c r="W464">
        <v>143550</v>
      </c>
      <c r="X464">
        <v>91868.800000000003</v>
      </c>
      <c r="Y464">
        <v>51332.31</v>
      </c>
      <c r="Z464">
        <v>35.76</v>
      </c>
      <c r="AA464" t="s">
        <v>5788</v>
      </c>
      <c r="AB464">
        <v>2024</v>
      </c>
    </row>
    <row r="465" spans="1:28" x14ac:dyDescent="0.3">
      <c r="A465" t="s">
        <v>900</v>
      </c>
      <c r="B465" s="9">
        <v>45809</v>
      </c>
      <c r="C465" t="s">
        <v>901</v>
      </c>
      <c r="D465" t="s">
        <v>89</v>
      </c>
      <c r="E465" t="s">
        <v>28</v>
      </c>
      <c r="F465" t="s">
        <v>5731</v>
      </c>
      <c r="G465" t="s">
        <v>5732</v>
      </c>
      <c r="H465" t="s">
        <v>223</v>
      </c>
      <c r="I465" t="s">
        <v>224</v>
      </c>
      <c r="J465" t="s">
        <v>31</v>
      </c>
      <c r="K465" t="s">
        <v>53</v>
      </c>
      <c r="L465" t="s">
        <v>5730</v>
      </c>
      <c r="M465">
        <v>3</v>
      </c>
      <c r="N465">
        <v>18500</v>
      </c>
      <c r="O465">
        <v>11744.333333333334</v>
      </c>
      <c r="P465">
        <v>20</v>
      </c>
      <c r="Q465">
        <v>1187.99</v>
      </c>
      <c r="R465" t="s">
        <v>5724</v>
      </c>
      <c r="S465">
        <v>4</v>
      </c>
      <c r="T465" t="s">
        <v>34</v>
      </c>
      <c r="U465">
        <v>55500</v>
      </c>
      <c r="V465">
        <v>11100</v>
      </c>
      <c r="W465">
        <v>44400</v>
      </c>
      <c r="X465">
        <v>35233</v>
      </c>
      <c r="Y465">
        <v>7979.01</v>
      </c>
      <c r="Z465">
        <v>17.97</v>
      </c>
      <c r="AA465" t="s">
        <v>5780</v>
      </c>
      <c r="AB465">
        <v>2025</v>
      </c>
    </row>
    <row r="466" spans="1:28" x14ac:dyDescent="0.3">
      <c r="A466" t="s">
        <v>902</v>
      </c>
      <c r="B466" s="9">
        <v>45582</v>
      </c>
      <c r="C466" t="s">
        <v>286</v>
      </c>
      <c r="D466" t="s">
        <v>205</v>
      </c>
      <c r="E466" t="s">
        <v>121</v>
      </c>
      <c r="F466" t="s">
        <v>5757</v>
      </c>
      <c r="G466" t="s">
        <v>5723</v>
      </c>
      <c r="H466" t="s">
        <v>29</v>
      </c>
      <c r="I466" t="s">
        <v>30</v>
      </c>
      <c r="J466" t="s">
        <v>63</v>
      </c>
      <c r="K466" t="s">
        <v>53</v>
      </c>
      <c r="L466" t="s">
        <v>33</v>
      </c>
      <c r="M466">
        <v>7</v>
      </c>
      <c r="N466">
        <v>55000</v>
      </c>
      <c r="O466">
        <v>42276.295714285712</v>
      </c>
      <c r="P466">
        <v>5</v>
      </c>
      <c r="Q466">
        <v>711.22</v>
      </c>
      <c r="R466" t="s">
        <v>5724</v>
      </c>
      <c r="S466">
        <v>1</v>
      </c>
      <c r="T466" t="s">
        <v>34</v>
      </c>
      <c r="U466">
        <v>385000</v>
      </c>
      <c r="V466">
        <v>19250</v>
      </c>
      <c r="W466">
        <v>365750</v>
      </c>
      <c r="X466">
        <v>295934.07</v>
      </c>
      <c r="Y466">
        <v>69104.710000000006</v>
      </c>
      <c r="Z466">
        <v>18.89</v>
      </c>
      <c r="AA466" t="s">
        <v>5784</v>
      </c>
      <c r="AB466">
        <v>2024</v>
      </c>
    </row>
    <row r="467" spans="1:28" x14ac:dyDescent="0.3">
      <c r="A467" t="s">
        <v>903</v>
      </c>
      <c r="B467" s="9">
        <v>45312</v>
      </c>
      <c r="C467" t="s">
        <v>904</v>
      </c>
      <c r="D467" t="s">
        <v>117</v>
      </c>
      <c r="E467" t="s">
        <v>109</v>
      </c>
      <c r="F467" t="s">
        <v>5739</v>
      </c>
      <c r="G467" t="s">
        <v>5729</v>
      </c>
      <c r="H467" t="s">
        <v>169</v>
      </c>
      <c r="I467" t="s">
        <v>153</v>
      </c>
      <c r="J467" t="s">
        <v>31</v>
      </c>
      <c r="K467" t="s">
        <v>53</v>
      </c>
      <c r="L467" t="s">
        <v>90</v>
      </c>
      <c r="M467">
        <v>4</v>
      </c>
      <c r="N467">
        <v>2800</v>
      </c>
      <c r="O467">
        <v>1563.8125</v>
      </c>
      <c r="P467">
        <v>25</v>
      </c>
      <c r="Q467">
        <v>328.5</v>
      </c>
      <c r="R467" t="s">
        <v>5724</v>
      </c>
      <c r="S467">
        <v>1</v>
      </c>
      <c r="T467" t="s">
        <v>34</v>
      </c>
      <c r="U467">
        <v>11200</v>
      </c>
      <c r="V467">
        <v>2800</v>
      </c>
      <c r="W467">
        <v>8400</v>
      </c>
      <c r="X467">
        <v>6255.25</v>
      </c>
      <c r="Y467">
        <v>1816.25</v>
      </c>
      <c r="Z467">
        <v>21.62</v>
      </c>
      <c r="AA467" t="s">
        <v>5788</v>
      </c>
      <c r="AB467">
        <v>2024</v>
      </c>
    </row>
    <row r="468" spans="1:28" x14ac:dyDescent="0.3">
      <c r="A468" t="s">
        <v>905</v>
      </c>
      <c r="B468" s="9">
        <v>46103</v>
      </c>
      <c r="C468" t="s">
        <v>611</v>
      </c>
      <c r="D468" t="s">
        <v>188</v>
      </c>
      <c r="E468" t="s">
        <v>121</v>
      </c>
      <c r="F468" t="s">
        <v>5735</v>
      </c>
      <c r="G468" t="s">
        <v>5729</v>
      </c>
      <c r="H468" t="s">
        <v>5740</v>
      </c>
      <c r="I468" t="s">
        <v>80</v>
      </c>
      <c r="J468" t="s">
        <v>40</v>
      </c>
      <c r="K468" t="s">
        <v>5726</v>
      </c>
      <c r="L468" t="s">
        <v>54</v>
      </c>
      <c r="M468">
        <v>7</v>
      </c>
      <c r="N468">
        <v>12500</v>
      </c>
      <c r="O468">
        <v>8732.425714285715</v>
      </c>
      <c r="P468">
        <v>0</v>
      </c>
      <c r="Q468">
        <v>1371.69</v>
      </c>
      <c r="R468" t="s">
        <v>5724</v>
      </c>
      <c r="S468">
        <v>5</v>
      </c>
      <c r="T468" t="s">
        <v>34</v>
      </c>
      <c r="U468">
        <v>87500</v>
      </c>
      <c r="V468">
        <v>0</v>
      </c>
      <c r="W468">
        <v>87500</v>
      </c>
      <c r="X468">
        <v>61126.98</v>
      </c>
      <c r="Y468">
        <v>25001.33</v>
      </c>
      <c r="Z468">
        <v>28.57</v>
      </c>
      <c r="AA468" t="s">
        <v>5782</v>
      </c>
      <c r="AB468">
        <v>2026</v>
      </c>
    </row>
    <row r="469" spans="1:28" x14ac:dyDescent="0.3">
      <c r="A469" t="s">
        <v>906</v>
      </c>
      <c r="B469" s="9">
        <v>46200</v>
      </c>
      <c r="C469" t="s">
        <v>147</v>
      </c>
      <c r="D469" t="s">
        <v>305</v>
      </c>
      <c r="E469" t="s">
        <v>38</v>
      </c>
      <c r="F469" t="s">
        <v>5738</v>
      </c>
      <c r="G469" t="s">
        <v>5732</v>
      </c>
      <c r="H469" t="s">
        <v>51</v>
      </c>
      <c r="I469" t="s">
        <v>83</v>
      </c>
      <c r="J469" t="s">
        <v>31</v>
      </c>
      <c r="K469" t="s">
        <v>53</v>
      </c>
      <c r="L469" t="s">
        <v>33</v>
      </c>
      <c r="M469">
        <v>1</v>
      </c>
      <c r="N469">
        <v>1200</v>
      </c>
      <c r="O469">
        <v>790.11</v>
      </c>
      <c r="P469">
        <v>5</v>
      </c>
      <c r="Q469">
        <v>991.01</v>
      </c>
      <c r="R469" t="s">
        <v>5724</v>
      </c>
      <c r="S469">
        <v>5</v>
      </c>
      <c r="T469" t="s">
        <v>34</v>
      </c>
      <c r="U469">
        <v>1200</v>
      </c>
      <c r="V469">
        <v>60</v>
      </c>
      <c r="W469">
        <v>1140</v>
      </c>
      <c r="X469">
        <v>790.11</v>
      </c>
      <c r="Y469">
        <v>-641.12</v>
      </c>
      <c r="Z469">
        <v>-56.24</v>
      </c>
      <c r="AA469" t="s">
        <v>5780</v>
      </c>
      <c r="AB469">
        <v>2026</v>
      </c>
    </row>
    <row r="470" spans="1:28" x14ac:dyDescent="0.3">
      <c r="A470" t="s">
        <v>907</v>
      </c>
      <c r="B470" s="9">
        <v>45546</v>
      </c>
      <c r="C470" t="s">
        <v>652</v>
      </c>
      <c r="D470" t="s">
        <v>98</v>
      </c>
      <c r="E470" t="s">
        <v>38</v>
      </c>
      <c r="F470" t="s">
        <v>5761</v>
      </c>
      <c r="G470" t="s">
        <v>5743</v>
      </c>
      <c r="H470" t="s">
        <v>94</v>
      </c>
      <c r="I470" t="s">
        <v>95</v>
      </c>
      <c r="J470" t="s">
        <v>31</v>
      </c>
      <c r="K470" t="s">
        <v>53</v>
      </c>
      <c r="L470" t="s">
        <v>90</v>
      </c>
      <c r="M470">
        <v>1</v>
      </c>
      <c r="N470">
        <v>4200</v>
      </c>
      <c r="O470">
        <v>2275.64</v>
      </c>
      <c r="P470">
        <v>20</v>
      </c>
      <c r="Q470">
        <v>589.96</v>
      </c>
      <c r="R470" t="s">
        <v>64</v>
      </c>
      <c r="S470">
        <v>4</v>
      </c>
      <c r="T470" t="s">
        <v>34</v>
      </c>
      <c r="U470">
        <v>4200</v>
      </c>
      <c r="V470">
        <v>840</v>
      </c>
      <c r="W470">
        <v>3360</v>
      </c>
      <c r="X470">
        <v>2275.64</v>
      </c>
      <c r="Y470">
        <v>494.4</v>
      </c>
      <c r="Z470">
        <v>14.71</v>
      </c>
      <c r="AA470" t="s">
        <v>5781</v>
      </c>
      <c r="AB470">
        <v>2024</v>
      </c>
    </row>
    <row r="471" spans="1:28" x14ac:dyDescent="0.3">
      <c r="A471" t="s">
        <v>908</v>
      </c>
      <c r="B471" s="9">
        <v>45614</v>
      </c>
      <c r="C471" t="s">
        <v>909</v>
      </c>
      <c r="D471" t="s">
        <v>82</v>
      </c>
      <c r="E471" t="s">
        <v>28</v>
      </c>
      <c r="F471" t="s">
        <v>5756</v>
      </c>
      <c r="G471" t="s">
        <v>5723</v>
      </c>
      <c r="H471" t="s">
        <v>73</v>
      </c>
      <c r="I471" t="s">
        <v>160</v>
      </c>
      <c r="J471" t="s">
        <v>63</v>
      </c>
      <c r="K471" t="s">
        <v>5726</v>
      </c>
      <c r="L471" t="s">
        <v>90</v>
      </c>
      <c r="M471">
        <v>1</v>
      </c>
      <c r="N471">
        <v>72000</v>
      </c>
      <c r="O471">
        <v>48571.29</v>
      </c>
      <c r="P471">
        <v>10</v>
      </c>
      <c r="Q471">
        <v>228.39</v>
      </c>
      <c r="R471" t="s">
        <v>64</v>
      </c>
      <c r="S471">
        <v>4</v>
      </c>
      <c r="T471" t="s">
        <v>34</v>
      </c>
      <c r="U471">
        <v>72000</v>
      </c>
      <c r="V471">
        <v>7200</v>
      </c>
      <c r="W471">
        <v>64800</v>
      </c>
      <c r="X471">
        <v>48571.29</v>
      </c>
      <c r="Y471">
        <v>16000.32</v>
      </c>
      <c r="Z471">
        <v>24.69</v>
      </c>
      <c r="AA471" t="s">
        <v>5786</v>
      </c>
      <c r="AB471">
        <v>2024</v>
      </c>
    </row>
    <row r="472" spans="1:28" x14ac:dyDescent="0.3">
      <c r="A472" t="s">
        <v>910</v>
      </c>
      <c r="B472" s="9">
        <v>45830</v>
      </c>
      <c r="C472" t="s">
        <v>911</v>
      </c>
      <c r="D472" t="s">
        <v>89</v>
      </c>
      <c r="E472" t="s">
        <v>28</v>
      </c>
      <c r="F472" t="s">
        <v>5735</v>
      </c>
      <c r="G472" t="s">
        <v>5723</v>
      </c>
      <c r="H472" t="s">
        <v>29</v>
      </c>
      <c r="I472" t="s">
        <v>39</v>
      </c>
      <c r="J472" t="s">
        <v>63</v>
      </c>
      <c r="K472" t="s">
        <v>5726</v>
      </c>
      <c r="L472" t="s">
        <v>33</v>
      </c>
      <c r="M472">
        <v>4</v>
      </c>
      <c r="N472">
        <v>18500</v>
      </c>
      <c r="O472">
        <v>13071.2</v>
      </c>
      <c r="P472">
        <v>0</v>
      </c>
      <c r="Q472">
        <v>359.69</v>
      </c>
      <c r="R472" t="s">
        <v>5724</v>
      </c>
      <c r="S472">
        <v>4</v>
      </c>
      <c r="T472" t="s">
        <v>34</v>
      </c>
      <c r="U472">
        <v>74000</v>
      </c>
      <c r="V472">
        <v>0</v>
      </c>
      <c r="W472">
        <v>74000</v>
      </c>
      <c r="X472">
        <v>52284.800000000003</v>
      </c>
      <c r="Y472">
        <v>21355.51</v>
      </c>
      <c r="Z472">
        <v>28.86</v>
      </c>
      <c r="AA472" t="s">
        <v>5780</v>
      </c>
      <c r="AB472">
        <v>2025</v>
      </c>
    </row>
    <row r="473" spans="1:28" x14ac:dyDescent="0.3">
      <c r="A473" t="s">
        <v>912</v>
      </c>
      <c r="B473" s="9">
        <v>45676</v>
      </c>
      <c r="C473" t="s">
        <v>913</v>
      </c>
      <c r="D473" t="s">
        <v>117</v>
      </c>
      <c r="E473" t="s">
        <v>109</v>
      </c>
      <c r="F473" t="s">
        <v>5746</v>
      </c>
      <c r="G473" t="s">
        <v>5733</v>
      </c>
      <c r="H473" t="s">
        <v>5734</v>
      </c>
      <c r="I473" t="s">
        <v>57</v>
      </c>
      <c r="J473" t="s">
        <v>31</v>
      </c>
      <c r="K473" t="s">
        <v>5726</v>
      </c>
      <c r="L473" t="s">
        <v>90</v>
      </c>
      <c r="M473">
        <v>11</v>
      </c>
      <c r="N473">
        <v>2800</v>
      </c>
      <c r="O473">
        <v>2106.7999999999997</v>
      </c>
      <c r="P473">
        <v>5</v>
      </c>
      <c r="Q473">
        <v>918</v>
      </c>
      <c r="R473" t="s">
        <v>64</v>
      </c>
      <c r="S473">
        <v>5</v>
      </c>
      <c r="T473" t="s">
        <v>34</v>
      </c>
      <c r="U473">
        <v>30800</v>
      </c>
      <c r="V473">
        <v>1540</v>
      </c>
      <c r="W473">
        <v>29260</v>
      </c>
      <c r="X473">
        <v>23174.799999999999</v>
      </c>
      <c r="Y473">
        <v>5167.2</v>
      </c>
      <c r="Z473">
        <v>17.66</v>
      </c>
      <c r="AA473" t="s">
        <v>5788</v>
      </c>
      <c r="AB473">
        <v>2025</v>
      </c>
    </row>
    <row r="474" spans="1:28" x14ac:dyDescent="0.3">
      <c r="A474" t="s">
        <v>914</v>
      </c>
      <c r="B474" s="9">
        <v>45892</v>
      </c>
      <c r="C474" t="s">
        <v>915</v>
      </c>
      <c r="D474" t="s">
        <v>276</v>
      </c>
      <c r="E474" t="s">
        <v>121</v>
      </c>
      <c r="F474" t="s">
        <v>5728</v>
      </c>
      <c r="G474" t="s">
        <v>5729</v>
      </c>
      <c r="H474" t="s">
        <v>44</v>
      </c>
      <c r="I474" t="s">
        <v>254</v>
      </c>
      <c r="J474" t="s">
        <v>31</v>
      </c>
      <c r="K474" t="s">
        <v>53</v>
      </c>
      <c r="L474" t="s">
        <v>54</v>
      </c>
      <c r="M474">
        <v>11</v>
      </c>
      <c r="N474">
        <v>10500</v>
      </c>
      <c r="O474">
        <v>4415.8372727272726</v>
      </c>
      <c r="P474">
        <v>30</v>
      </c>
      <c r="Q474">
        <v>1107.32</v>
      </c>
      <c r="R474" t="s">
        <v>5724</v>
      </c>
      <c r="S474">
        <v>3</v>
      </c>
      <c r="T474" t="s">
        <v>34</v>
      </c>
      <c r="U474">
        <v>115500</v>
      </c>
      <c r="V474">
        <v>34650</v>
      </c>
      <c r="W474">
        <v>80850</v>
      </c>
      <c r="X474">
        <v>48574.21</v>
      </c>
      <c r="Y474">
        <v>31168.47</v>
      </c>
      <c r="Z474">
        <v>38.549999999999997</v>
      </c>
      <c r="AA474" t="s">
        <v>5789</v>
      </c>
      <c r="AB474">
        <v>2025</v>
      </c>
    </row>
    <row r="475" spans="1:28" x14ac:dyDescent="0.3">
      <c r="A475" t="s">
        <v>916</v>
      </c>
      <c r="B475" s="9">
        <v>45791</v>
      </c>
      <c r="C475" t="s">
        <v>219</v>
      </c>
      <c r="D475" t="s">
        <v>152</v>
      </c>
      <c r="E475" t="s">
        <v>28</v>
      </c>
      <c r="F475" t="s">
        <v>5758</v>
      </c>
      <c r="G475" t="s">
        <v>5723</v>
      </c>
      <c r="H475" t="s">
        <v>73</v>
      </c>
      <c r="I475" t="s">
        <v>160</v>
      </c>
      <c r="J475" t="s">
        <v>31</v>
      </c>
      <c r="K475" t="s">
        <v>53</v>
      </c>
      <c r="L475" t="s">
        <v>90</v>
      </c>
      <c r="M475">
        <v>11</v>
      </c>
      <c r="N475">
        <v>45000</v>
      </c>
      <c r="O475">
        <v>19937.034545454546</v>
      </c>
      <c r="P475">
        <v>-5</v>
      </c>
      <c r="Q475">
        <v>417.06</v>
      </c>
      <c r="R475" t="s">
        <v>5724</v>
      </c>
      <c r="S475">
        <v>4</v>
      </c>
      <c r="T475" t="s">
        <v>34</v>
      </c>
      <c r="U475">
        <v>495000</v>
      </c>
      <c r="V475">
        <v>99000</v>
      </c>
      <c r="W475">
        <v>396000</v>
      </c>
      <c r="X475">
        <v>219307.38</v>
      </c>
      <c r="Y475">
        <v>176275.56</v>
      </c>
      <c r="Z475">
        <v>44.51</v>
      </c>
      <c r="AA475" t="s">
        <v>5776</v>
      </c>
      <c r="AB475">
        <v>2025</v>
      </c>
    </row>
    <row r="476" spans="1:28" x14ac:dyDescent="0.3">
      <c r="A476" t="s">
        <v>917</v>
      </c>
      <c r="B476" s="9">
        <v>45463</v>
      </c>
      <c r="C476" t="s">
        <v>372</v>
      </c>
      <c r="D476" t="s">
        <v>183</v>
      </c>
      <c r="E476" t="s">
        <v>50</v>
      </c>
      <c r="F476" t="s">
        <v>5746</v>
      </c>
      <c r="G476" t="s">
        <v>5732</v>
      </c>
      <c r="H476" t="s">
        <v>51</v>
      </c>
      <c r="I476" t="s">
        <v>83</v>
      </c>
      <c r="J476" t="s">
        <v>63</v>
      </c>
      <c r="K476" t="s">
        <v>32</v>
      </c>
      <c r="L476" t="s">
        <v>5730</v>
      </c>
      <c r="M476">
        <v>2</v>
      </c>
      <c r="N476">
        <v>450</v>
      </c>
      <c r="O476">
        <v>216.57499999999999</v>
      </c>
      <c r="P476">
        <v>15</v>
      </c>
      <c r="Q476">
        <v>1544.04</v>
      </c>
      <c r="R476" t="s">
        <v>5724</v>
      </c>
      <c r="S476">
        <v>4</v>
      </c>
      <c r="T476" t="s">
        <v>34</v>
      </c>
      <c r="U476">
        <v>900</v>
      </c>
      <c r="V476">
        <v>135</v>
      </c>
      <c r="W476">
        <v>765</v>
      </c>
      <c r="X476">
        <v>433.15</v>
      </c>
      <c r="Y476">
        <v>-1212.19</v>
      </c>
      <c r="Z476">
        <v>-158.46</v>
      </c>
      <c r="AA476" t="s">
        <v>5780</v>
      </c>
      <c r="AB476">
        <v>2024</v>
      </c>
    </row>
    <row r="477" spans="1:28" x14ac:dyDescent="0.3">
      <c r="A477" t="s">
        <v>918</v>
      </c>
      <c r="B477" s="9">
        <v>46032</v>
      </c>
      <c r="C477" t="s">
        <v>825</v>
      </c>
      <c r="D477" t="s">
        <v>98</v>
      </c>
      <c r="E477" t="s">
        <v>38</v>
      </c>
      <c r="F477" t="s">
        <v>5749</v>
      </c>
      <c r="G477" t="s">
        <v>5732</v>
      </c>
      <c r="H477" t="s">
        <v>184</v>
      </c>
      <c r="I477" t="s">
        <v>198</v>
      </c>
      <c r="J477" t="s">
        <v>46</v>
      </c>
      <c r="K477" t="s">
        <v>5726</v>
      </c>
      <c r="L477" t="s">
        <v>54</v>
      </c>
      <c r="M477">
        <v>9</v>
      </c>
      <c r="N477">
        <v>4200</v>
      </c>
      <c r="O477">
        <v>2188.2211111111114</v>
      </c>
      <c r="P477">
        <v>30</v>
      </c>
      <c r="Q477">
        <v>837.46</v>
      </c>
      <c r="R477" t="s">
        <v>5724</v>
      </c>
      <c r="S477">
        <v>5</v>
      </c>
      <c r="T477" t="s">
        <v>34</v>
      </c>
      <c r="U477">
        <v>37800</v>
      </c>
      <c r="V477">
        <v>11340</v>
      </c>
      <c r="W477">
        <v>26460</v>
      </c>
      <c r="X477">
        <v>19693.990000000002</v>
      </c>
      <c r="Y477">
        <v>5928.55</v>
      </c>
      <c r="Z477">
        <v>22.41</v>
      </c>
      <c r="AA477" t="s">
        <v>5788</v>
      </c>
      <c r="AB477">
        <v>2026</v>
      </c>
    </row>
    <row r="478" spans="1:28" x14ac:dyDescent="0.3">
      <c r="A478" t="s">
        <v>919</v>
      </c>
      <c r="B478" s="9">
        <v>45557</v>
      </c>
      <c r="C478" t="s">
        <v>920</v>
      </c>
      <c r="D478" t="s">
        <v>205</v>
      </c>
      <c r="E478" t="s">
        <v>121</v>
      </c>
      <c r="F478" t="s">
        <v>5745</v>
      </c>
      <c r="G478" t="s">
        <v>5729</v>
      </c>
      <c r="H478" t="s">
        <v>44</v>
      </c>
      <c r="I478" t="s">
        <v>254</v>
      </c>
      <c r="J478" t="s">
        <v>40</v>
      </c>
      <c r="K478" t="s">
        <v>5726</v>
      </c>
      <c r="L478" t="s">
        <v>54</v>
      </c>
      <c r="M478">
        <v>2</v>
      </c>
      <c r="N478">
        <v>55000</v>
      </c>
      <c r="O478">
        <v>31931.595000000001</v>
      </c>
      <c r="P478">
        <v>20</v>
      </c>
      <c r="Q478">
        <v>1288.01</v>
      </c>
      <c r="R478" t="s">
        <v>5724</v>
      </c>
      <c r="S478">
        <v>3</v>
      </c>
      <c r="T478" t="s">
        <v>34</v>
      </c>
      <c r="U478">
        <v>110000</v>
      </c>
      <c r="V478">
        <v>22000</v>
      </c>
      <c r="W478">
        <v>88000</v>
      </c>
      <c r="X478">
        <v>63863.19</v>
      </c>
      <c r="Y478">
        <v>22848.799999999999</v>
      </c>
      <c r="Z478">
        <v>25.96</v>
      </c>
      <c r="AA478" t="s">
        <v>5781</v>
      </c>
      <c r="AB478">
        <v>2024</v>
      </c>
    </row>
    <row r="479" spans="1:28" x14ac:dyDescent="0.3">
      <c r="A479" t="s">
        <v>921</v>
      </c>
      <c r="B479" s="9">
        <v>45489</v>
      </c>
      <c r="C479" t="s">
        <v>922</v>
      </c>
      <c r="D479" t="s">
        <v>342</v>
      </c>
      <c r="E479" t="s">
        <v>38</v>
      </c>
      <c r="F479" t="s">
        <v>5745</v>
      </c>
      <c r="G479" t="s">
        <v>5732</v>
      </c>
      <c r="H479" t="s">
        <v>61</v>
      </c>
      <c r="I479" t="s">
        <v>260</v>
      </c>
      <c r="J479" t="s">
        <v>63</v>
      </c>
      <c r="K479" t="s">
        <v>53</v>
      </c>
      <c r="L479" t="s">
        <v>54</v>
      </c>
      <c r="M479">
        <v>2</v>
      </c>
      <c r="N479">
        <v>2200</v>
      </c>
      <c r="O479">
        <v>1239.0050000000001</v>
      </c>
      <c r="P479">
        <v>5</v>
      </c>
      <c r="Q479">
        <v>209.97</v>
      </c>
      <c r="R479" t="s">
        <v>5724</v>
      </c>
      <c r="S479">
        <v>4</v>
      </c>
      <c r="T479" t="s">
        <v>34</v>
      </c>
      <c r="U479">
        <v>4400</v>
      </c>
      <c r="V479">
        <v>220</v>
      </c>
      <c r="W479">
        <v>4180</v>
      </c>
      <c r="X479">
        <v>2478.0100000000002</v>
      </c>
      <c r="Y479">
        <v>1492.02</v>
      </c>
      <c r="Z479">
        <v>35.69</v>
      </c>
      <c r="AA479" t="s">
        <v>5785</v>
      </c>
      <c r="AB479">
        <v>2024</v>
      </c>
    </row>
    <row r="480" spans="1:28" x14ac:dyDescent="0.3">
      <c r="A480" t="s">
        <v>923</v>
      </c>
      <c r="B480" s="9">
        <v>45607</v>
      </c>
      <c r="C480" t="s">
        <v>564</v>
      </c>
      <c r="D480" t="s">
        <v>37</v>
      </c>
      <c r="E480" t="s">
        <v>38</v>
      </c>
      <c r="F480" t="s">
        <v>5746</v>
      </c>
      <c r="G480" t="s">
        <v>5733</v>
      </c>
      <c r="H480" t="s">
        <v>68</v>
      </c>
      <c r="I480" t="s">
        <v>69</v>
      </c>
      <c r="J480" t="s">
        <v>40</v>
      </c>
      <c r="K480" t="s">
        <v>32</v>
      </c>
      <c r="L480" t="s">
        <v>5727</v>
      </c>
      <c r="M480">
        <v>8</v>
      </c>
      <c r="N480">
        <v>1800</v>
      </c>
      <c r="O480">
        <v>931.64499999999998</v>
      </c>
      <c r="P480">
        <v>10</v>
      </c>
      <c r="Q480">
        <v>1049.95</v>
      </c>
      <c r="R480" t="s">
        <v>5724</v>
      </c>
      <c r="S480">
        <v>5</v>
      </c>
      <c r="T480" t="s">
        <v>34</v>
      </c>
      <c r="U480">
        <v>14400</v>
      </c>
      <c r="V480">
        <v>1440</v>
      </c>
      <c r="W480">
        <v>12960</v>
      </c>
      <c r="X480">
        <v>7453.16</v>
      </c>
      <c r="Y480">
        <v>4456.8900000000003</v>
      </c>
      <c r="Z480">
        <v>34.39</v>
      </c>
      <c r="AA480" t="s">
        <v>5786</v>
      </c>
      <c r="AB480">
        <v>2024</v>
      </c>
    </row>
    <row r="481" spans="1:28" x14ac:dyDescent="0.3">
      <c r="A481" t="s">
        <v>924</v>
      </c>
      <c r="B481" s="9">
        <v>45996</v>
      </c>
      <c r="C481" t="s">
        <v>925</v>
      </c>
      <c r="D481" t="s">
        <v>268</v>
      </c>
      <c r="E481" t="s">
        <v>28</v>
      </c>
      <c r="F481" t="s">
        <v>5731</v>
      </c>
      <c r="G481" t="s">
        <v>5733</v>
      </c>
      <c r="H481" t="s">
        <v>110</v>
      </c>
      <c r="I481" t="s">
        <v>111</v>
      </c>
      <c r="J481" t="s">
        <v>31</v>
      </c>
      <c r="K481" t="s">
        <v>53</v>
      </c>
      <c r="L481" t="s">
        <v>5730</v>
      </c>
      <c r="M481">
        <v>6</v>
      </c>
      <c r="N481">
        <v>18500</v>
      </c>
      <c r="O481">
        <v>13415.833333333334</v>
      </c>
      <c r="P481">
        <v>10</v>
      </c>
      <c r="Q481">
        <v>1336.89</v>
      </c>
      <c r="R481" t="s">
        <v>5724</v>
      </c>
      <c r="S481">
        <v>4</v>
      </c>
      <c r="T481" t="s">
        <v>34</v>
      </c>
      <c r="U481">
        <v>111000</v>
      </c>
      <c r="V481">
        <v>11100</v>
      </c>
      <c r="W481">
        <v>99900</v>
      </c>
      <c r="X481">
        <v>80495</v>
      </c>
      <c r="Y481">
        <v>18068.11</v>
      </c>
      <c r="Z481">
        <v>18.09</v>
      </c>
      <c r="AA481" t="s">
        <v>5783</v>
      </c>
      <c r="AB481">
        <v>2025</v>
      </c>
    </row>
    <row r="482" spans="1:28" x14ac:dyDescent="0.3">
      <c r="A482" t="s">
        <v>926</v>
      </c>
      <c r="B482" s="9">
        <v>45491</v>
      </c>
      <c r="C482" t="s">
        <v>730</v>
      </c>
      <c r="D482" t="s">
        <v>176</v>
      </c>
      <c r="E482" t="s">
        <v>109</v>
      </c>
      <c r="F482" t="s">
        <v>5728</v>
      </c>
      <c r="G482" t="s">
        <v>5743</v>
      </c>
      <c r="H482" t="s">
        <v>94</v>
      </c>
      <c r="I482" t="s">
        <v>95</v>
      </c>
      <c r="J482" t="s">
        <v>40</v>
      </c>
      <c r="K482" t="s">
        <v>32</v>
      </c>
      <c r="L482" t="s">
        <v>5727</v>
      </c>
      <c r="M482">
        <v>10</v>
      </c>
      <c r="N482">
        <v>28000</v>
      </c>
      <c r="O482">
        <v>20000.131000000001</v>
      </c>
      <c r="P482">
        <v>10</v>
      </c>
      <c r="Q482">
        <v>1148.8599999999999</v>
      </c>
      <c r="R482" t="s">
        <v>5724</v>
      </c>
      <c r="S482">
        <v>4</v>
      </c>
      <c r="T482" t="s">
        <v>34</v>
      </c>
      <c r="U482">
        <v>280000</v>
      </c>
      <c r="V482">
        <v>28000</v>
      </c>
      <c r="W482">
        <v>252000</v>
      </c>
      <c r="X482">
        <v>200001.31</v>
      </c>
      <c r="Y482">
        <v>50849.83</v>
      </c>
      <c r="Z482">
        <v>20.18</v>
      </c>
      <c r="AA482" t="s">
        <v>5785</v>
      </c>
      <c r="AB482">
        <v>2024</v>
      </c>
    </row>
    <row r="483" spans="1:28" x14ac:dyDescent="0.3">
      <c r="A483" t="s">
        <v>927</v>
      </c>
      <c r="B483" s="9">
        <v>45615</v>
      </c>
      <c r="C483" t="s">
        <v>928</v>
      </c>
      <c r="D483" t="s">
        <v>127</v>
      </c>
      <c r="E483" t="s">
        <v>109</v>
      </c>
      <c r="F483" t="s">
        <v>5745</v>
      </c>
      <c r="G483" t="s">
        <v>5743</v>
      </c>
      <c r="H483" t="s">
        <v>5744</v>
      </c>
      <c r="I483" t="s">
        <v>86</v>
      </c>
      <c r="J483" t="s">
        <v>31</v>
      </c>
      <c r="K483" t="s">
        <v>5726</v>
      </c>
      <c r="L483" t="s">
        <v>33</v>
      </c>
      <c r="M483">
        <v>5</v>
      </c>
      <c r="N483">
        <v>16500</v>
      </c>
      <c r="O483">
        <v>8521.9120000000003</v>
      </c>
      <c r="P483">
        <v>10</v>
      </c>
      <c r="Q483">
        <v>1351.52</v>
      </c>
      <c r="R483" t="s">
        <v>5724</v>
      </c>
      <c r="S483">
        <v>4</v>
      </c>
      <c r="T483" t="s">
        <v>34</v>
      </c>
      <c r="U483">
        <v>82500</v>
      </c>
      <c r="V483">
        <v>8250</v>
      </c>
      <c r="W483">
        <v>74250</v>
      </c>
      <c r="X483">
        <v>42609.56</v>
      </c>
      <c r="Y483">
        <v>30288.92</v>
      </c>
      <c r="Z483">
        <v>40.79</v>
      </c>
      <c r="AA483" t="s">
        <v>5786</v>
      </c>
      <c r="AB483">
        <v>2024</v>
      </c>
    </row>
    <row r="484" spans="1:28" x14ac:dyDescent="0.3">
      <c r="A484" t="s">
        <v>929</v>
      </c>
      <c r="B484" s="9">
        <v>46002</v>
      </c>
      <c r="C484" t="s">
        <v>302</v>
      </c>
      <c r="D484" t="s">
        <v>108</v>
      </c>
      <c r="E484" t="s">
        <v>109</v>
      </c>
      <c r="F484" t="s">
        <v>5739</v>
      </c>
      <c r="G484" t="s">
        <v>5729</v>
      </c>
      <c r="H484" t="s">
        <v>44</v>
      </c>
      <c r="I484" t="s">
        <v>254</v>
      </c>
      <c r="J484" t="s">
        <v>46</v>
      </c>
      <c r="K484" t="s">
        <v>32</v>
      </c>
      <c r="L484" t="s">
        <v>5727</v>
      </c>
      <c r="M484">
        <v>11</v>
      </c>
      <c r="N484">
        <v>7200</v>
      </c>
      <c r="O484">
        <v>4184.1390909090906</v>
      </c>
      <c r="P484">
        <v>20</v>
      </c>
      <c r="Q484">
        <v>136.63999999999999</v>
      </c>
      <c r="R484" t="s">
        <v>5724</v>
      </c>
      <c r="S484">
        <v>3</v>
      </c>
      <c r="T484" t="s">
        <v>34</v>
      </c>
      <c r="U484">
        <v>79200</v>
      </c>
      <c r="V484">
        <v>15840</v>
      </c>
      <c r="W484">
        <v>63360</v>
      </c>
      <c r="X484">
        <v>46025.53</v>
      </c>
      <c r="Y484">
        <v>17197.830000000002</v>
      </c>
      <c r="Z484">
        <v>27.14</v>
      </c>
      <c r="AA484" t="s">
        <v>5783</v>
      </c>
      <c r="AB484">
        <v>2025</v>
      </c>
    </row>
    <row r="485" spans="1:28" x14ac:dyDescent="0.3">
      <c r="A485" t="s">
        <v>930</v>
      </c>
      <c r="B485" s="9">
        <v>46028</v>
      </c>
      <c r="C485" t="s">
        <v>931</v>
      </c>
      <c r="D485" t="s">
        <v>82</v>
      </c>
      <c r="E485" t="s">
        <v>28</v>
      </c>
      <c r="F485" t="s">
        <v>5737</v>
      </c>
      <c r="G485" t="s">
        <v>5733</v>
      </c>
      <c r="H485" t="s">
        <v>5734</v>
      </c>
      <c r="I485" t="s">
        <v>57</v>
      </c>
      <c r="J485" t="s">
        <v>63</v>
      </c>
      <c r="K485" t="s">
        <v>53</v>
      </c>
      <c r="L485" t="s">
        <v>54</v>
      </c>
      <c r="M485">
        <v>7</v>
      </c>
      <c r="N485">
        <v>72000</v>
      </c>
      <c r="O485">
        <v>42528.62</v>
      </c>
      <c r="P485">
        <v>0</v>
      </c>
      <c r="Q485">
        <v>505.71</v>
      </c>
      <c r="R485" t="s">
        <v>64</v>
      </c>
      <c r="S485">
        <v>5</v>
      </c>
      <c r="T485" t="s">
        <v>34</v>
      </c>
      <c r="U485">
        <v>504000</v>
      </c>
      <c r="V485">
        <v>0</v>
      </c>
      <c r="W485">
        <v>504000</v>
      </c>
      <c r="X485">
        <v>297700.34000000003</v>
      </c>
      <c r="Y485">
        <v>205793.95</v>
      </c>
      <c r="Z485">
        <v>40.83</v>
      </c>
      <c r="AA485" t="s">
        <v>5788</v>
      </c>
      <c r="AB485">
        <v>2026</v>
      </c>
    </row>
    <row r="486" spans="1:28" x14ac:dyDescent="0.3">
      <c r="A486" t="s">
        <v>932</v>
      </c>
      <c r="B486" s="9">
        <v>45901</v>
      </c>
      <c r="C486" t="s">
        <v>933</v>
      </c>
      <c r="D486" t="s">
        <v>82</v>
      </c>
      <c r="E486" t="s">
        <v>28</v>
      </c>
      <c r="F486" t="s">
        <v>5757</v>
      </c>
      <c r="G486" t="s">
        <v>5723</v>
      </c>
      <c r="H486" t="s">
        <v>29</v>
      </c>
      <c r="I486" t="s">
        <v>165</v>
      </c>
      <c r="J486" t="s">
        <v>46</v>
      </c>
      <c r="K486" t="s">
        <v>53</v>
      </c>
      <c r="L486" t="s">
        <v>5727</v>
      </c>
      <c r="M486">
        <v>3</v>
      </c>
      <c r="N486">
        <v>72000</v>
      </c>
      <c r="O486">
        <v>39424.506666666668</v>
      </c>
      <c r="P486">
        <v>20</v>
      </c>
      <c r="Q486">
        <v>1360.43</v>
      </c>
      <c r="R486" t="s">
        <v>5724</v>
      </c>
      <c r="S486">
        <v>4</v>
      </c>
      <c r="T486" t="s">
        <v>102</v>
      </c>
      <c r="U486">
        <v>216000</v>
      </c>
      <c r="V486">
        <v>43200</v>
      </c>
      <c r="W486">
        <v>172800</v>
      </c>
      <c r="X486">
        <v>118273.52</v>
      </c>
      <c r="Y486">
        <v>53166.05</v>
      </c>
      <c r="Z486">
        <v>30.77</v>
      </c>
      <c r="AA486" t="s">
        <v>5781</v>
      </c>
      <c r="AB486">
        <v>2025</v>
      </c>
    </row>
    <row r="487" spans="1:28" x14ac:dyDescent="0.3">
      <c r="A487" t="s">
        <v>934</v>
      </c>
      <c r="B487" s="9">
        <v>45923</v>
      </c>
      <c r="C487" t="s">
        <v>528</v>
      </c>
      <c r="D487" t="s">
        <v>67</v>
      </c>
      <c r="E487" t="s">
        <v>28</v>
      </c>
      <c r="F487" t="s">
        <v>5747</v>
      </c>
      <c r="G487" t="s">
        <v>5733</v>
      </c>
      <c r="H487" t="s">
        <v>110</v>
      </c>
      <c r="I487" t="s">
        <v>296</v>
      </c>
      <c r="J487" t="s">
        <v>46</v>
      </c>
      <c r="K487" t="s">
        <v>5726</v>
      </c>
      <c r="L487" t="s">
        <v>5727</v>
      </c>
      <c r="M487">
        <v>4</v>
      </c>
      <c r="N487">
        <v>32000</v>
      </c>
      <c r="O487">
        <v>14152.8825</v>
      </c>
      <c r="P487">
        <v>30</v>
      </c>
      <c r="Q487">
        <v>374.22</v>
      </c>
      <c r="R487" t="s">
        <v>5724</v>
      </c>
      <c r="S487">
        <v>4</v>
      </c>
      <c r="T487" t="s">
        <v>34</v>
      </c>
      <c r="U487">
        <v>128000</v>
      </c>
      <c r="V487">
        <v>38400</v>
      </c>
      <c r="W487">
        <v>89600</v>
      </c>
      <c r="X487">
        <v>56611.53</v>
      </c>
      <c r="Y487">
        <v>32614.25</v>
      </c>
      <c r="Z487">
        <v>36.4</v>
      </c>
      <c r="AA487" t="s">
        <v>5781</v>
      </c>
      <c r="AB487">
        <v>2025</v>
      </c>
    </row>
    <row r="488" spans="1:28" x14ac:dyDescent="0.3">
      <c r="A488" t="s">
        <v>935</v>
      </c>
      <c r="B488" s="9">
        <v>45881</v>
      </c>
      <c r="C488" t="s">
        <v>85</v>
      </c>
      <c r="D488" t="s">
        <v>159</v>
      </c>
      <c r="E488" t="s">
        <v>28</v>
      </c>
      <c r="F488" t="s">
        <v>5746</v>
      </c>
      <c r="G488" t="s">
        <v>5723</v>
      </c>
      <c r="H488" t="s">
        <v>73</v>
      </c>
      <c r="I488" t="s">
        <v>74</v>
      </c>
      <c r="J488" t="s">
        <v>31</v>
      </c>
      <c r="K488" t="s">
        <v>32</v>
      </c>
      <c r="L488" t="s">
        <v>5727</v>
      </c>
      <c r="M488">
        <v>9</v>
      </c>
      <c r="N488">
        <v>85000</v>
      </c>
      <c r="O488">
        <v>40886.771111111113</v>
      </c>
      <c r="P488">
        <v>20</v>
      </c>
      <c r="Q488">
        <v>1681.79</v>
      </c>
      <c r="R488" t="s">
        <v>5724</v>
      </c>
      <c r="S488">
        <v>4</v>
      </c>
      <c r="T488" t="s">
        <v>34</v>
      </c>
      <c r="U488">
        <v>765000</v>
      </c>
      <c r="V488">
        <v>153000</v>
      </c>
      <c r="W488">
        <v>612000</v>
      </c>
      <c r="X488">
        <v>367980.94</v>
      </c>
      <c r="Y488">
        <v>242337.27</v>
      </c>
      <c r="Z488">
        <v>39.6</v>
      </c>
      <c r="AA488" t="s">
        <v>5789</v>
      </c>
      <c r="AB488">
        <v>2025</v>
      </c>
    </row>
    <row r="489" spans="1:28" x14ac:dyDescent="0.3">
      <c r="A489" t="s">
        <v>936</v>
      </c>
      <c r="B489" s="9">
        <v>45934</v>
      </c>
      <c r="C489" t="s">
        <v>346</v>
      </c>
      <c r="D489" t="s">
        <v>130</v>
      </c>
      <c r="E489" t="s">
        <v>38</v>
      </c>
      <c r="F489" t="s">
        <v>5746</v>
      </c>
      <c r="G489" t="s">
        <v>5729</v>
      </c>
      <c r="H489" t="s">
        <v>5740</v>
      </c>
      <c r="I489" t="s">
        <v>99</v>
      </c>
      <c r="J489" t="s">
        <v>63</v>
      </c>
      <c r="K489" t="s">
        <v>32</v>
      </c>
      <c r="L489" t="s">
        <v>5727</v>
      </c>
      <c r="M489">
        <v>11</v>
      </c>
      <c r="N489">
        <v>2500</v>
      </c>
      <c r="O489">
        <v>1771.5454545454545</v>
      </c>
      <c r="P489">
        <v>0</v>
      </c>
      <c r="Q489">
        <v>684.25</v>
      </c>
      <c r="R489" t="s">
        <v>5724</v>
      </c>
      <c r="S489">
        <v>5</v>
      </c>
      <c r="T489" t="s">
        <v>34</v>
      </c>
      <c r="U489">
        <v>27500</v>
      </c>
      <c r="V489">
        <v>0</v>
      </c>
      <c r="W489">
        <v>27500</v>
      </c>
      <c r="X489">
        <v>19487</v>
      </c>
      <c r="Y489">
        <v>7328.75</v>
      </c>
      <c r="Z489">
        <v>26.65</v>
      </c>
      <c r="AA489" t="s">
        <v>5784</v>
      </c>
      <c r="AB489">
        <v>2025</v>
      </c>
    </row>
    <row r="490" spans="1:28" x14ac:dyDescent="0.3">
      <c r="A490" t="s">
        <v>937</v>
      </c>
      <c r="B490" s="9">
        <v>46005</v>
      </c>
      <c r="C490" t="s">
        <v>304</v>
      </c>
      <c r="D490" t="s">
        <v>77</v>
      </c>
      <c r="E490" t="s">
        <v>28</v>
      </c>
      <c r="F490" t="s">
        <v>5742</v>
      </c>
      <c r="G490" t="s">
        <v>5743</v>
      </c>
      <c r="H490" t="s">
        <v>5744</v>
      </c>
      <c r="I490" t="s">
        <v>177</v>
      </c>
      <c r="J490" t="s">
        <v>63</v>
      </c>
      <c r="K490" t="s">
        <v>53</v>
      </c>
      <c r="L490" t="s">
        <v>90</v>
      </c>
      <c r="M490">
        <v>2</v>
      </c>
      <c r="N490">
        <v>6500</v>
      </c>
      <c r="O490">
        <v>3767.7849999999999</v>
      </c>
      <c r="P490">
        <v>20</v>
      </c>
      <c r="Q490">
        <v>1488.17</v>
      </c>
      <c r="R490" t="s">
        <v>5724</v>
      </c>
      <c r="S490">
        <v>5</v>
      </c>
      <c r="T490" t="s">
        <v>5752</v>
      </c>
      <c r="U490">
        <v>13000</v>
      </c>
      <c r="V490">
        <v>2600</v>
      </c>
      <c r="W490">
        <v>10400</v>
      </c>
      <c r="X490">
        <v>7535.57</v>
      </c>
      <c r="Y490">
        <v>1376.26</v>
      </c>
      <c r="Z490">
        <v>13.23</v>
      </c>
      <c r="AA490" t="s">
        <v>5783</v>
      </c>
      <c r="AB490">
        <v>2025</v>
      </c>
    </row>
    <row r="491" spans="1:28" x14ac:dyDescent="0.3">
      <c r="A491" t="s">
        <v>938</v>
      </c>
      <c r="B491" s="9">
        <v>46135</v>
      </c>
      <c r="C491" t="s">
        <v>873</v>
      </c>
      <c r="D491" t="s">
        <v>180</v>
      </c>
      <c r="E491" t="s">
        <v>50</v>
      </c>
      <c r="F491" t="s">
        <v>5735</v>
      </c>
      <c r="G491" t="s">
        <v>5732</v>
      </c>
      <c r="H491" t="s">
        <v>184</v>
      </c>
      <c r="I491" t="s">
        <v>438</v>
      </c>
      <c r="J491" t="s">
        <v>31</v>
      </c>
      <c r="K491" t="s">
        <v>5726</v>
      </c>
      <c r="L491" t="s">
        <v>54</v>
      </c>
      <c r="M491">
        <v>10</v>
      </c>
      <c r="N491">
        <v>1200</v>
      </c>
      <c r="O491">
        <v>736.822</v>
      </c>
      <c r="P491">
        <v>25</v>
      </c>
      <c r="Q491">
        <v>304.24</v>
      </c>
      <c r="R491" t="s">
        <v>5724</v>
      </c>
      <c r="S491">
        <v>4</v>
      </c>
      <c r="T491" t="s">
        <v>34</v>
      </c>
      <c r="U491">
        <v>12000</v>
      </c>
      <c r="V491">
        <v>3000</v>
      </c>
      <c r="W491">
        <v>9000</v>
      </c>
      <c r="X491">
        <v>7368.22</v>
      </c>
      <c r="Y491">
        <v>1327.54</v>
      </c>
      <c r="Z491">
        <v>14.75</v>
      </c>
      <c r="AA491" t="s">
        <v>5787</v>
      </c>
      <c r="AB491">
        <v>2026</v>
      </c>
    </row>
    <row r="492" spans="1:28" x14ac:dyDescent="0.3">
      <c r="A492" t="s">
        <v>939</v>
      </c>
      <c r="B492" s="9">
        <v>45992</v>
      </c>
      <c r="C492" t="s">
        <v>842</v>
      </c>
      <c r="D492" t="s">
        <v>49</v>
      </c>
      <c r="E492" t="s">
        <v>50</v>
      </c>
      <c r="F492" t="s">
        <v>5750</v>
      </c>
      <c r="G492" t="s">
        <v>5733</v>
      </c>
      <c r="H492" t="s">
        <v>5734</v>
      </c>
      <c r="I492" t="s">
        <v>105</v>
      </c>
      <c r="J492" t="s">
        <v>31</v>
      </c>
      <c r="K492" t="s">
        <v>32</v>
      </c>
      <c r="L492" t="s">
        <v>33</v>
      </c>
      <c r="M492">
        <v>5</v>
      </c>
      <c r="N492">
        <v>14500</v>
      </c>
      <c r="O492">
        <v>8084.2359999999999</v>
      </c>
      <c r="P492">
        <v>30</v>
      </c>
      <c r="Q492">
        <v>1286.1099999999999</v>
      </c>
      <c r="R492" t="s">
        <v>5724</v>
      </c>
      <c r="S492">
        <v>5</v>
      </c>
      <c r="T492" t="s">
        <v>102</v>
      </c>
      <c r="U492">
        <v>72500</v>
      </c>
      <c r="V492">
        <v>21750</v>
      </c>
      <c r="W492">
        <v>50750</v>
      </c>
      <c r="X492">
        <v>40421.18</v>
      </c>
      <c r="Y492">
        <v>9042.7099999999991</v>
      </c>
      <c r="Z492">
        <v>17.82</v>
      </c>
      <c r="AA492" t="s">
        <v>5783</v>
      </c>
      <c r="AB492">
        <v>2025</v>
      </c>
    </row>
    <row r="493" spans="1:28" x14ac:dyDescent="0.3">
      <c r="A493" t="s">
        <v>940</v>
      </c>
      <c r="B493" s="9">
        <v>46144</v>
      </c>
      <c r="C493" t="s">
        <v>941</v>
      </c>
      <c r="D493" t="s">
        <v>281</v>
      </c>
      <c r="E493" t="s">
        <v>121</v>
      </c>
      <c r="F493" t="s">
        <v>5725</v>
      </c>
      <c r="G493" t="s">
        <v>5733</v>
      </c>
      <c r="H493" t="s">
        <v>68</v>
      </c>
      <c r="I493" t="s">
        <v>69</v>
      </c>
      <c r="J493" t="s">
        <v>63</v>
      </c>
      <c r="K493" t="s">
        <v>32</v>
      </c>
      <c r="L493" t="s">
        <v>33</v>
      </c>
      <c r="M493">
        <v>11</v>
      </c>
      <c r="N493">
        <v>42000</v>
      </c>
      <c r="O493">
        <v>22169.291818181817</v>
      </c>
      <c r="P493">
        <v>5</v>
      </c>
      <c r="Q493">
        <v>128.51</v>
      </c>
      <c r="R493" t="s">
        <v>5724</v>
      </c>
      <c r="S493">
        <v>3</v>
      </c>
      <c r="T493" t="s">
        <v>34</v>
      </c>
      <c r="U493">
        <v>462000</v>
      </c>
      <c r="V493">
        <v>23100</v>
      </c>
      <c r="W493">
        <v>438900</v>
      </c>
      <c r="X493">
        <v>243862.21</v>
      </c>
      <c r="Y493">
        <v>194909.28</v>
      </c>
      <c r="Z493">
        <v>44.41</v>
      </c>
      <c r="AA493" t="s">
        <v>5776</v>
      </c>
      <c r="AB493">
        <v>2026</v>
      </c>
    </row>
    <row r="494" spans="1:28" x14ac:dyDescent="0.3">
      <c r="A494" t="s">
        <v>942</v>
      </c>
      <c r="B494" s="9">
        <v>45342</v>
      </c>
      <c r="C494" t="s">
        <v>739</v>
      </c>
      <c r="D494" t="s">
        <v>93</v>
      </c>
      <c r="E494" t="s">
        <v>38</v>
      </c>
      <c r="F494" t="s">
        <v>5754</v>
      </c>
      <c r="G494" t="s">
        <v>5729</v>
      </c>
      <c r="H494" t="s">
        <v>213</v>
      </c>
      <c r="I494" t="s">
        <v>190</v>
      </c>
      <c r="J494" t="s">
        <v>46</v>
      </c>
      <c r="K494" t="s">
        <v>53</v>
      </c>
      <c r="L494" t="s">
        <v>90</v>
      </c>
      <c r="M494">
        <v>5</v>
      </c>
      <c r="N494">
        <v>1800</v>
      </c>
      <c r="O494">
        <v>1149.9360000000001</v>
      </c>
      <c r="P494">
        <v>5</v>
      </c>
      <c r="Q494">
        <v>389.22</v>
      </c>
      <c r="R494" t="s">
        <v>64</v>
      </c>
      <c r="S494">
        <v>1</v>
      </c>
      <c r="T494" t="s">
        <v>34</v>
      </c>
      <c r="U494">
        <v>9000</v>
      </c>
      <c r="V494">
        <v>450</v>
      </c>
      <c r="W494">
        <v>8550</v>
      </c>
      <c r="X494">
        <v>5749.68</v>
      </c>
      <c r="Y494">
        <v>2411.1</v>
      </c>
      <c r="Z494">
        <v>28.2</v>
      </c>
      <c r="AA494" t="s">
        <v>5779</v>
      </c>
      <c r="AB494">
        <v>2024</v>
      </c>
    </row>
    <row r="495" spans="1:28" x14ac:dyDescent="0.3">
      <c r="A495" t="s">
        <v>943</v>
      </c>
      <c r="B495" s="9">
        <v>46003</v>
      </c>
      <c r="C495" t="s">
        <v>358</v>
      </c>
      <c r="D495" t="s">
        <v>114</v>
      </c>
      <c r="E495" t="s">
        <v>28</v>
      </c>
      <c r="F495" t="s">
        <v>5764</v>
      </c>
      <c r="G495" t="s">
        <v>5732</v>
      </c>
      <c r="H495" t="s">
        <v>223</v>
      </c>
      <c r="I495" t="s">
        <v>224</v>
      </c>
      <c r="J495" t="s">
        <v>46</v>
      </c>
      <c r="K495" t="s">
        <v>53</v>
      </c>
      <c r="L495" t="s">
        <v>33</v>
      </c>
      <c r="M495">
        <v>1</v>
      </c>
      <c r="N495">
        <v>3200</v>
      </c>
      <c r="O495">
        <v>1627.21</v>
      </c>
      <c r="P495">
        <v>15</v>
      </c>
      <c r="Q495">
        <v>1173.98</v>
      </c>
      <c r="R495" t="s">
        <v>5724</v>
      </c>
      <c r="S495">
        <v>5</v>
      </c>
      <c r="T495" t="s">
        <v>5752</v>
      </c>
      <c r="U495">
        <v>3200</v>
      </c>
      <c r="V495">
        <v>480</v>
      </c>
      <c r="W495">
        <v>2720</v>
      </c>
      <c r="X495">
        <v>1627.21</v>
      </c>
      <c r="Y495">
        <v>-81.19</v>
      </c>
      <c r="Z495">
        <v>-2.98</v>
      </c>
      <c r="AA495" t="s">
        <v>5783</v>
      </c>
      <c r="AB495">
        <v>2025</v>
      </c>
    </row>
    <row r="496" spans="1:28" x14ac:dyDescent="0.3">
      <c r="A496" t="s">
        <v>944</v>
      </c>
      <c r="B496" s="9">
        <v>45638</v>
      </c>
      <c r="C496" t="s">
        <v>470</v>
      </c>
      <c r="D496" t="s">
        <v>114</v>
      </c>
      <c r="E496" t="s">
        <v>28</v>
      </c>
      <c r="F496" t="s">
        <v>5748</v>
      </c>
      <c r="G496" t="s">
        <v>5723</v>
      </c>
      <c r="H496" t="s">
        <v>73</v>
      </c>
      <c r="I496" t="s">
        <v>74</v>
      </c>
      <c r="J496" t="s">
        <v>40</v>
      </c>
      <c r="K496" t="s">
        <v>53</v>
      </c>
      <c r="L496" t="s">
        <v>54</v>
      </c>
      <c r="M496">
        <v>8</v>
      </c>
      <c r="N496">
        <v>3200</v>
      </c>
      <c r="O496">
        <v>2386.3850000000002</v>
      </c>
      <c r="P496">
        <v>105</v>
      </c>
      <c r="Q496">
        <v>1467.92</v>
      </c>
      <c r="R496" t="s">
        <v>5724</v>
      </c>
      <c r="S496">
        <v>4</v>
      </c>
      <c r="T496" t="s">
        <v>34</v>
      </c>
      <c r="U496">
        <v>25600</v>
      </c>
      <c r="V496">
        <v>1280</v>
      </c>
      <c r="W496">
        <v>24320</v>
      </c>
      <c r="X496">
        <v>19091.080000000002</v>
      </c>
      <c r="Y496">
        <v>3761</v>
      </c>
      <c r="Z496">
        <v>15.46</v>
      </c>
      <c r="AA496" t="s">
        <v>5783</v>
      </c>
      <c r="AB496">
        <v>2024</v>
      </c>
    </row>
    <row r="497" spans="1:28" x14ac:dyDescent="0.3">
      <c r="A497" t="s">
        <v>945</v>
      </c>
      <c r="B497" s="9">
        <v>45634</v>
      </c>
      <c r="C497" t="s">
        <v>262</v>
      </c>
      <c r="D497" t="s">
        <v>330</v>
      </c>
      <c r="E497" t="s">
        <v>109</v>
      </c>
      <c r="F497" t="s">
        <v>5748</v>
      </c>
      <c r="G497" t="s">
        <v>5729</v>
      </c>
      <c r="H497" t="s">
        <v>5740</v>
      </c>
      <c r="I497" t="s">
        <v>99</v>
      </c>
      <c r="J497" t="s">
        <v>63</v>
      </c>
      <c r="K497" t="s">
        <v>53</v>
      </c>
      <c r="L497" t="s">
        <v>33</v>
      </c>
      <c r="M497">
        <v>9</v>
      </c>
      <c r="N497">
        <v>9800</v>
      </c>
      <c r="O497">
        <v>6637.8344444444447</v>
      </c>
      <c r="P497">
        <v>0</v>
      </c>
      <c r="Q497">
        <v>673.95</v>
      </c>
      <c r="R497" t="s">
        <v>5724</v>
      </c>
      <c r="S497">
        <v>3</v>
      </c>
      <c r="T497" t="s">
        <v>34</v>
      </c>
      <c r="U497">
        <v>88200</v>
      </c>
      <c r="V497">
        <v>0</v>
      </c>
      <c r="W497">
        <v>88200</v>
      </c>
      <c r="X497">
        <v>59740.51</v>
      </c>
      <c r="Y497">
        <v>27785.54</v>
      </c>
      <c r="Z497">
        <v>31.5</v>
      </c>
      <c r="AA497" t="s">
        <v>5783</v>
      </c>
      <c r="AB497">
        <v>2024</v>
      </c>
    </row>
    <row r="498" spans="1:28" x14ac:dyDescent="0.3">
      <c r="A498" t="s">
        <v>946</v>
      </c>
      <c r="B498" s="9">
        <v>46118</v>
      </c>
      <c r="C498" t="s">
        <v>931</v>
      </c>
      <c r="D498" t="s">
        <v>205</v>
      </c>
      <c r="E498" t="s">
        <v>121</v>
      </c>
      <c r="F498" t="s">
        <v>5750</v>
      </c>
      <c r="G498" t="s">
        <v>5733</v>
      </c>
      <c r="H498" t="s">
        <v>5767</v>
      </c>
      <c r="I498" t="s">
        <v>145</v>
      </c>
      <c r="J498" t="s">
        <v>40</v>
      </c>
      <c r="K498" t="s">
        <v>5726</v>
      </c>
      <c r="L498" t="s">
        <v>33</v>
      </c>
      <c r="M498">
        <v>9</v>
      </c>
      <c r="N498">
        <v>55000</v>
      </c>
      <c r="O498">
        <v>38541.68</v>
      </c>
      <c r="P498">
        <v>10</v>
      </c>
      <c r="Q498">
        <v>725.94</v>
      </c>
      <c r="R498" t="s">
        <v>5724</v>
      </c>
      <c r="S498">
        <v>5</v>
      </c>
      <c r="T498" t="s">
        <v>5752</v>
      </c>
      <c r="U498">
        <v>495000</v>
      </c>
      <c r="V498">
        <v>49500</v>
      </c>
      <c r="W498">
        <v>445500</v>
      </c>
      <c r="X498">
        <v>346875.12</v>
      </c>
      <c r="Y498">
        <v>97898.94</v>
      </c>
      <c r="Z498">
        <v>21.98</v>
      </c>
      <c r="AA498" t="s">
        <v>5787</v>
      </c>
      <c r="AB498">
        <v>2026</v>
      </c>
    </row>
    <row r="499" spans="1:28" x14ac:dyDescent="0.3">
      <c r="A499" t="s">
        <v>947</v>
      </c>
      <c r="B499" s="9">
        <v>46033</v>
      </c>
      <c r="C499" t="s">
        <v>320</v>
      </c>
      <c r="D499" t="s">
        <v>281</v>
      </c>
      <c r="E499" t="s">
        <v>121</v>
      </c>
      <c r="F499" t="s">
        <v>5748</v>
      </c>
      <c r="G499" t="s">
        <v>5732</v>
      </c>
      <c r="H499" t="s">
        <v>61</v>
      </c>
      <c r="I499" t="s">
        <v>62</v>
      </c>
      <c r="J499" t="s">
        <v>46</v>
      </c>
      <c r="K499" t="s">
        <v>32</v>
      </c>
      <c r="L499" t="s">
        <v>90</v>
      </c>
      <c r="M499">
        <v>11</v>
      </c>
      <c r="N499">
        <v>42000</v>
      </c>
      <c r="O499">
        <v>26483.321818181816</v>
      </c>
      <c r="P499">
        <v>20</v>
      </c>
      <c r="Q499">
        <v>1299.79</v>
      </c>
      <c r="R499" t="s">
        <v>5724</v>
      </c>
      <c r="S499">
        <v>5</v>
      </c>
      <c r="T499" t="s">
        <v>34</v>
      </c>
      <c r="U499">
        <v>462000</v>
      </c>
      <c r="V499">
        <v>92400</v>
      </c>
      <c r="W499">
        <v>369600</v>
      </c>
      <c r="X499">
        <v>291316.53999999998</v>
      </c>
      <c r="Y499">
        <v>76983.67</v>
      </c>
      <c r="Z499">
        <v>20.83</v>
      </c>
      <c r="AA499" t="s">
        <v>5788</v>
      </c>
      <c r="AB499">
        <v>2026</v>
      </c>
    </row>
    <row r="500" spans="1:28" x14ac:dyDescent="0.3">
      <c r="A500" t="s">
        <v>948</v>
      </c>
      <c r="B500" s="9">
        <v>46177</v>
      </c>
      <c r="C500" t="s">
        <v>949</v>
      </c>
      <c r="D500" t="s">
        <v>67</v>
      </c>
      <c r="E500" t="s">
        <v>28</v>
      </c>
      <c r="F500" t="s">
        <v>5728</v>
      </c>
      <c r="G500" t="s">
        <v>5723</v>
      </c>
      <c r="H500" t="s">
        <v>29</v>
      </c>
      <c r="I500" t="s">
        <v>30</v>
      </c>
      <c r="J500" t="s">
        <v>63</v>
      </c>
      <c r="K500" t="s">
        <v>5726</v>
      </c>
      <c r="L500" t="s">
        <v>90</v>
      </c>
      <c r="M500">
        <v>9</v>
      </c>
      <c r="N500">
        <v>32000</v>
      </c>
      <c r="O500">
        <v>17552.833333333332</v>
      </c>
      <c r="P500">
        <v>5</v>
      </c>
      <c r="Q500">
        <v>980.41</v>
      </c>
      <c r="R500" t="s">
        <v>5724</v>
      </c>
      <c r="S500">
        <v>5</v>
      </c>
      <c r="T500" t="s">
        <v>34</v>
      </c>
      <c r="U500">
        <v>288000</v>
      </c>
      <c r="V500">
        <v>14400</v>
      </c>
      <c r="W500">
        <v>273600</v>
      </c>
      <c r="X500">
        <v>157975.5</v>
      </c>
      <c r="Y500">
        <v>114644.09</v>
      </c>
      <c r="Z500">
        <v>41.9</v>
      </c>
      <c r="AA500" t="s">
        <v>5780</v>
      </c>
      <c r="AB500">
        <v>2026</v>
      </c>
    </row>
    <row r="501" spans="1:28" x14ac:dyDescent="0.3">
      <c r="A501" t="s">
        <v>950</v>
      </c>
      <c r="B501" s="9">
        <v>45534</v>
      </c>
      <c r="C501" t="s">
        <v>951</v>
      </c>
      <c r="D501" t="s">
        <v>256</v>
      </c>
      <c r="E501" t="s">
        <v>38</v>
      </c>
      <c r="F501" t="s">
        <v>5755</v>
      </c>
      <c r="G501" t="s">
        <v>5733</v>
      </c>
      <c r="H501" t="s">
        <v>110</v>
      </c>
      <c r="I501" t="s">
        <v>111</v>
      </c>
      <c r="J501" t="s">
        <v>31</v>
      </c>
      <c r="K501" t="s">
        <v>53</v>
      </c>
      <c r="L501" t="s">
        <v>90</v>
      </c>
      <c r="M501">
        <v>11</v>
      </c>
      <c r="N501">
        <v>4500</v>
      </c>
      <c r="O501">
        <v>2807.7336363636364</v>
      </c>
      <c r="P501">
        <v>20</v>
      </c>
      <c r="Q501">
        <v>111.43</v>
      </c>
      <c r="R501" t="s">
        <v>5724</v>
      </c>
      <c r="S501">
        <v>3</v>
      </c>
      <c r="T501" t="s">
        <v>5752</v>
      </c>
      <c r="U501">
        <v>49500</v>
      </c>
      <c r="V501">
        <v>9900</v>
      </c>
      <c r="W501">
        <v>39600</v>
      </c>
      <c r="X501">
        <v>30885.07</v>
      </c>
      <c r="Y501">
        <v>8603.5</v>
      </c>
      <c r="Z501">
        <v>21.73</v>
      </c>
      <c r="AA501" t="s">
        <v>5789</v>
      </c>
      <c r="AB501">
        <v>2024</v>
      </c>
    </row>
    <row r="502" spans="1:28" x14ac:dyDescent="0.3">
      <c r="A502" t="s">
        <v>952</v>
      </c>
      <c r="B502" s="9">
        <v>45976</v>
      </c>
      <c r="C502" t="s">
        <v>953</v>
      </c>
      <c r="D502" t="s">
        <v>330</v>
      </c>
      <c r="E502" t="s">
        <v>109</v>
      </c>
      <c r="F502" t="s">
        <v>5725</v>
      </c>
      <c r="G502" t="s">
        <v>5733</v>
      </c>
      <c r="H502" t="s">
        <v>144</v>
      </c>
      <c r="I502" t="s">
        <v>145</v>
      </c>
      <c r="J502" t="s">
        <v>46</v>
      </c>
      <c r="K502" t="s">
        <v>32</v>
      </c>
      <c r="L502" t="s">
        <v>90</v>
      </c>
      <c r="M502">
        <v>2</v>
      </c>
      <c r="N502">
        <v>9800</v>
      </c>
      <c r="O502">
        <v>5046.5749999999998</v>
      </c>
      <c r="P502">
        <v>15</v>
      </c>
      <c r="Q502">
        <v>1529.95</v>
      </c>
      <c r="R502" t="s">
        <v>5724</v>
      </c>
      <c r="S502">
        <v>4</v>
      </c>
      <c r="T502" t="s">
        <v>34</v>
      </c>
      <c r="U502">
        <v>19600</v>
      </c>
      <c r="V502">
        <v>2940</v>
      </c>
      <c r="W502">
        <v>16660</v>
      </c>
      <c r="X502">
        <v>10093.15</v>
      </c>
      <c r="Y502">
        <v>5036.8999999999996</v>
      </c>
      <c r="Z502">
        <v>30.23</v>
      </c>
      <c r="AA502" t="s">
        <v>5786</v>
      </c>
      <c r="AB502">
        <v>2025</v>
      </c>
    </row>
    <row r="503" spans="1:28" x14ac:dyDescent="0.3">
      <c r="A503" t="s">
        <v>954</v>
      </c>
      <c r="B503" s="9">
        <v>45835</v>
      </c>
      <c r="C503" t="s">
        <v>590</v>
      </c>
      <c r="D503" t="s">
        <v>143</v>
      </c>
      <c r="E503" t="s">
        <v>28</v>
      </c>
      <c r="F503" t="s">
        <v>5722</v>
      </c>
      <c r="G503" t="s">
        <v>5733</v>
      </c>
      <c r="H503" t="s">
        <v>5734</v>
      </c>
      <c r="I503" t="s">
        <v>105</v>
      </c>
      <c r="J503" t="s">
        <v>31</v>
      </c>
      <c r="K503" t="s">
        <v>5726</v>
      </c>
      <c r="L503" t="s">
        <v>5730</v>
      </c>
      <c r="M503">
        <v>4</v>
      </c>
      <c r="N503">
        <v>7800</v>
      </c>
      <c r="O503">
        <v>4183.4949999999999</v>
      </c>
      <c r="P503">
        <v>15</v>
      </c>
      <c r="Q503">
        <v>966.99</v>
      </c>
      <c r="R503" t="s">
        <v>5724</v>
      </c>
      <c r="S503">
        <v>5</v>
      </c>
      <c r="T503" t="s">
        <v>34</v>
      </c>
      <c r="U503">
        <v>31200</v>
      </c>
      <c r="V503">
        <v>4680</v>
      </c>
      <c r="W503">
        <v>26520</v>
      </c>
      <c r="X503">
        <v>16733.98</v>
      </c>
      <c r="Y503">
        <v>8819.0300000000007</v>
      </c>
      <c r="Z503">
        <v>33.25</v>
      </c>
      <c r="AA503" t="s">
        <v>5780</v>
      </c>
      <c r="AB503">
        <v>2025</v>
      </c>
    </row>
    <row r="504" spans="1:28" x14ac:dyDescent="0.3">
      <c r="A504" t="s">
        <v>955</v>
      </c>
      <c r="B504" s="9">
        <v>46021</v>
      </c>
      <c r="C504" t="s">
        <v>192</v>
      </c>
      <c r="D504" t="s">
        <v>77</v>
      </c>
      <c r="E504" t="s">
        <v>28</v>
      </c>
      <c r="F504" t="s">
        <v>5748</v>
      </c>
      <c r="G504" t="s">
        <v>5723</v>
      </c>
      <c r="H504" t="s">
        <v>29</v>
      </c>
      <c r="I504" t="s">
        <v>5767</v>
      </c>
      <c r="J504" t="s">
        <v>63</v>
      </c>
      <c r="K504" t="s">
        <v>53</v>
      </c>
      <c r="L504" t="s">
        <v>5730</v>
      </c>
      <c r="M504">
        <v>8</v>
      </c>
      <c r="N504">
        <v>6500</v>
      </c>
      <c r="O504">
        <v>4053.2237500000001</v>
      </c>
      <c r="P504">
        <v>5</v>
      </c>
      <c r="Q504">
        <v>1151.55</v>
      </c>
      <c r="R504" t="s">
        <v>5724</v>
      </c>
      <c r="S504">
        <v>5</v>
      </c>
      <c r="T504" t="s">
        <v>34</v>
      </c>
      <c r="U504">
        <v>52000</v>
      </c>
      <c r="V504">
        <v>2600</v>
      </c>
      <c r="W504">
        <v>49400</v>
      </c>
      <c r="X504">
        <v>32425.79</v>
      </c>
      <c r="Y504">
        <v>15822.66</v>
      </c>
      <c r="Z504">
        <v>32.03</v>
      </c>
      <c r="AA504" t="s">
        <v>5783</v>
      </c>
      <c r="AB504">
        <v>2025</v>
      </c>
    </row>
    <row r="505" spans="1:28" x14ac:dyDescent="0.3">
      <c r="A505" t="s">
        <v>956</v>
      </c>
      <c r="B505" s="9">
        <v>45418</v>
      </c>
      <c r="C505" t="s">
        <v>217</v>
      </c>
      <c r="D505" t="s">
        <v>212</v>
      </c>
      <c r="E505" t="s">
        <v>28</v>
      </c>
      <c r="F505" t="s">
        <v>5722</v>
      </c>
      <c r="G505" t="s">
        <v>5729</v>
      </c>
      <c r="H505" t="s">
        <v>5740</v>
      </c>
      <c r="I505" t="s">
        <v>99</v>
      </c>
      <c r="J505" t="s">
        <v>46</v>
      </c>
      <c r="K505" t="s">
        <v>5726</v>
      </c>
      <c r="L505" t="s">
        <v>5730</v>
      </c>
      <c r="M505">
        <v>10</v>
      </c>
      <c r="N505">
        <v>8500</v>
      </c>
      <c r="O505">
        <v>5165.1849999999995</v>
      </c>
      <c r="P505">
        <v>15</v>
      </c>
      <c r="Q505">
        <v>892.25</v>
      </c>
      <c r="R505" t="s">
        <v>5724</v>
      </c>
      <c r="S505">
        <v>2</v>
      </c>
      <c r="T505" t="s">
        <v>41</v>
      </c>
      <c r="U505">
        <v>85000</v>
      </c>
      <c r="V505">
        <v>12750</v>
      </c>
      <c r="W505">
        <v>72250</v>
      </c>
      <c r="X505">
        <v>51651.85</v>
      </c>
      <c r="Y505">
        <v>19705.900000000001</v>
      </c>
      <c r="Z505">
        <v>27.27</v>
      </c>
      <c r="AA505" t="s">
        <v>5776</v>
      </c>
      <c r="AB505">
        <v>2024</v>
      </c>
    </row>
    <row r="506" spans="1:28" x14ac:dyDescent="0.3">
      <c r="A506" t="s">
        <v>957</v>
      </c>
      <c r="B506" s="9">
        <v>45311</v>
      </c>
      <c r="C506" t="s">
        <v>588</v>
      </c>
      <c r="D506" t="s">
        <v>281</v>
      </c>
      <c r="E506" t="s">
        <v>121</v>
      </c>
      <c r="F506" t="s">
        <v>5735</v>
      </c>
      <c r="G506" t="s">
        <v>5733</v>
      </c>
      <c r="H506" t="s">
        <v>144</v>
      </c>
      <c r="I506" t="s">
        <v>156</v>
      </c>
      <c r="J506" t="s">
        <v>31</v>
      </c>
      <c r="K506" t="s">
        <v>32</v>
      </c>
      <c r="L506" t="s">
        <v>90</v>
      </c>
      <c r="M506">
        <v>6</v>
      </c>
      <c r="N506">
        <v>42000</v>
      </c>
      <c r="O506">
        <v>33866.653333333335</v>
      </c>
      <c r="P506">
        <v>0</v>
      </c>
      <c r="Q506">
        <v>1269.3699999999999</v>
      </c>
      <c r="R506" t="s">
        <v>5724</v>
      </c>
      <c r="S506">
        <v>4</v>
      </c>
      <c r="T506" t="s">
        <v>102</v>
      </c>
      <c r="U506">
        <v>252000</v>
      </c>
      <c r="V506">
        <v>0</v>
      </c>
      <c r="W506">
        <v>252000</v>
      </c>
      <c r="X506">
        <v>203199.92</v>
      </c>
      <c r="Y506">
        <v>47530.71</v>
      </c>
      <c r="Z506">
        <v>18.86</v>
      </c>
      <c r="AA506" t="s">
        <v>5788</v>
      </c>
      <c r="AB506">
        <v>2024</v>
      </c>
    </row>
    <row r="507" spans="1:28" x14ac:dyDescent="0.3">
      <c r="A507" t="s">
        <v>958</v>
      </c>
      <c r="B507" s="9">
        <v>45989</v>
      </c>
      <c r="C507" t="s">
        <v>730</v>
      </c>
      <c r="D507" t="s">
        <v>124</v>
      </c>
      <c r="E507" t="s">
        <v>28</v>
      </c>
      <c r="F507" t="s">
        <v>5746</v>
      </c>
      <c r="G507" t="s">
        <v>5733</v>
      </c>
      <c r="H507" t="s">
        <v>5767</v>
      </c>
      <c r="I507" t="s">
        <v>69</v>
      </c>
      <c r="J507" t="s">
        <v>46</v>
      </c>
      <c r="K507" t="s">
        <v>53</v>
      </c>
      <c r="L507" t="s">
        <v>5730</v>
      </c>
      <c r="M507">
        <v>8</v>
      </c>
      <c r="N507">
        <v>12500</v>
      </c>
      <c r="O507">
        <v>8621.4174999999996</v>
      </c>
      <c r="P507">
        <v>0</v>
      </c>
      <c r="Q507">
        <v>1329.38</v>
      </c>
      <c r="R507" t="s">
        <v>5724</v>
      </c>
      <c r="S507">
        <v>5</v>
      </c>
      <c r="T507" t="s">
        <v>41</v>
      </c>
      <c r="U507">
        <v>100000</v>
      </c>
      <c r="V507">
        <v>0</v>
      </c>
      <c r="W507">
        <v>100000</v>
      </c>
      <c r="X507">
        <v>68971.34</v>
      </c>
      <c r="Y507">
        <v>29699.279999999999</v>
      </c>
      <c r="Z507">
        <v>29.7</v>
      </c>
      <c r="AA507" t="s">
        <v>5786</v>
      </c>
      <c r="AB507">
        <v>2025</v>
      </c>
    </row>
    <row r="508" spans="1:28" x14ac:dyDescent="0.3">
      <c r="A508" t="s">
        <v>959</v>
      </c>
      <c r="B508" s="9">
        <v>45884</v>
      </c>
      <c r="C508" t="s">
        <v>960</v>
      </c>
      <c r="D508" t="s">
        <v>124</v>
      </c>
      <c r="E508" t="s">
        <v>28</v>
      </c>
      <c r="F508" t="s">
        <v>5762</v>
      </c>
      <c r="G508" t="s">
        <v>5733</v>
      </c>
      <c r="H508" t="s">
        <v>68</v>
      </c>
      <c r="I508" t="s">
        <v>69</v>
      </c>
      <c r="J508" t="s">
        <v>186</v>
      </c>
      <c r="K508" t="s">
        <v>53</v>
      </c>
      <c r="L508" t="s">
        <v>5730</v>
      </c>
      <c r="M508">
        <v>5</v>
      </c>
      <c r="N508">
        <v>12500</v>
      </c>
      <c r="O508">
        <v>6303.5039999999999</v>
      </c>
      <c r="P508">
        <v>10</v>
      </c>
      <c r="Q508">
        <v>417.88</v>
      </c>
      <c r="R508" t="s">
        <v>5724</v>
      </c>
      <c r="S508">
        <v>5</v>
      </c>
      <c r="T508" t="s">
        <v>34</v>
      </c>
      <c r="U508">
        <v>62500</v>
      </c>
      <c r="V508">
        <v>6250</v>
      </c>
      <c r="W508">
        <v>56250</v>
      </c>
      <c r="X508">
        <v>31517.52</v>
      </c>
      <c r="Y508">
        <v>24314.6</v>
      </c>
      <c r="Z508">
        <v>43.23</v>
      </c>
      <c r="AA508" t="s">
        <v>5789</v>
      </c>
      <c r="AB508">
        <v>2025</v>
      </c>
    </row>
    <row r="509" spans="1:28" x14ac:dyDescent="0.3">
      <c r="A509" t="s">
        <v>961</v>
      </c>
      <c r="B509" s="9">
        <v>45693</v>
      </c>
      <c r="C509" t="s">
        <v>773</v>
      </c>
      <c r="D509" t="s">
        <v>401</v>
      </c>
      <c r="E509" t="s">
        <v>109</v>
      </c>
      <c r="F509" t="s">
        <v>5725</v>
      </c>
      <c r="G509" t="s">
        <v>5723</v>
      </c>
      <c r="H509" t="s">
        <v>131</v>
      </c>
      <c r="I509" t="s">
        <v>132</v>
      </c>
      <c r="J509" t="s">
        <v>46</v>
      </c>
      <c r="K509" t="s">
        <v>5726</v>
      </c>
      <c r="L509" t="s">
        <v>90</v>
      </c>
      <c r="M509">
        <v>5</v>
      </c>
      <c r="N509">
        <v>12500</v>
      </c>
      <c r="O509">
        <v>6137.6580000000004</v>
      </c>
      <c r="P509">
        <v>15</v>
      </c>
      <c r="Q509">
        <v>541.27</v>
      </c>
      <c r="R509" t="s">
        <v>5724</v>
      </c>
      <c r="S509">
        <v>5</v>
      </c>
      <c r="T509" t="s">
        <v>102</v>
      </c>
      <c r="U509">
        <v>62500</v>
      </c>
      <c r="V509">
        <v>9375</v>
      </c>
      <c r="W509">
        <v>53125</v>
      </c>
      <c r="X509">
        <v>30688.29</v>
      </c>
      <c r="Y509">
        <v>21895.439999999999</v>
      </c>
      <c r="Z509">
        <v>41.21</v>
      </c>
      <c r="AA509" t="s">
        <v>5779</v>
      </c>
      <c r="AB509">
        <v>2025</v>
      </c>
    </row>
    <row r="510" spans="1:28" x14ac:dyDescent="0.3">
      <c r="A510" t="s">
        <v>962</v>
      </c>
      <c r="B510" s="9">
        <v>45376</v>
      </c>
      <c r="C510" t="s">
        <v>588</v>
      </c>
      <c r="D510" t="s">
        <v>188</v>
      </c>
      <c r="E510" t="s">
        <v>121</v>
      </c>
      <c r="F510" t="s">
        <v>5759</v>
      </c>
      <c r="G510" t="s">
        <v>5733</v>
      </c>
      <c r="H510" t="s">
        <v>110</v>
      </c>
      <c r="I510" t="s">
        <v>111</v>
      </c>
      <c r="J510" t="s">
        <v>40</v>
      </c>
      <c r="K510" t="s">
        <v>53</v>
      </c>
      <c r="L510" t="s">
        <v>5727</v>
      </c>
      <c r="M510">
        <v>6</v>
      </c>
      <c r="N510">
        <v>12500</v>
      </c>
      <c r="O510">
        <v>7420.5283333333327</v>
      </c>
      <c r="P510">
        <v>15</v>
      </c>
      <c r="Q510">
        <v>1446.79</v>
      </c>
      <c r="R510" t="s">
        <v>5724</v>
      </c>
      <c r="S510">
        <v>4</v>
      </c>
      <c r="T510" t="s">
        <v>34</v>
      </c>
      <c r="U510">
        <v>75000</v>
      </c>
      <c r="V510">
        <v>11250</v>
      </c>
      <c r="W510">
        <v>63750</v>
      </c>
      <c r="X510">
        <v>44523.17</v>
      </c>
      <c r="Y510">
        <v>17780.04</v>
      </c>
      <c r="Z510">
        <v>27.89</v>
      </c>
      <c r="AA510" t="s">
        <v>5782</v>
      </c>
      <c r="AB510">
        <v>2024</v>
      </c>
    </row>
    <row r="511" spans="1:28" x14ac:dyDescent="0.3">
      <c r="A511" t="s">
        <v>963</v>
      </c>
      <c r="B511" s="9">
        <v>45675</v>
      </c>
      <c r="C511" t="s">
        <v>964</v>
      </c>
      <c r="D511" t="s">
        <v>276</v>
      </c>
      <c r="E511" t="s">
        <v>121</v>
      </c>
      <c r="F511" t="s">
        <v>5759</v>
      </c>
      <c r="G511" t="s">
        <v>5732</v>
      </c>
      <c r="H511" t="s">
        <v>5767</v>
      </c>
      <c r="I511" t="s">
        <v>246</v>
      </c>
      <c r="J511" t="s">
        <v>63</v>
      </c>
      <c r="K511" t="s">
        <v>32</v>
      </c>
      <c r="L511" t="s">
        <v>90</v>
      </c>
      <c r="M511">
        <v>10</v>
      </c>
      <c r="N511">
        <v>10500</v>
      </c>
      <c r="O511">
        <v>5039.9480000000003</v>
      </c>
      <c r="P511">
        <v>20</v>
      </c>
      <c r="Q511">
        <v>1244.4000000000001</v>
      </c>
      <c r="R511" t="s">
        <v>5724</v>
      </c>
      <c r="S511">
        <v>4</v>
      </c>
      <c r="T511" t="s">
        <v>34</v>
      </c>
      <c r="U511">
        <v>105000</v>
      </c>
      <c r="V511">
        <v>21000</v>
      </c>
      <c r="W511">
        <v>84000</v>
      </c>
      <c r="X511">
        <v>50399.48</v>
      </c>
      <c r="Y511">
        <v>32356.12</v>
      </c>
      <c r="Z511">
        <v>38.520000000000003</v>
      </c>
      <c r="AA511" t="s">
        <v>5788</v>
      </c>
      <c r="AB511">
        <v>2025</v>
      </c>
    </row>
    <row r="512" spans="1:28" x14ac:dyDescent="0.3">
      <c r="A512" t="s">
        <v>965</v>
      </c>
      <c r="B512" s="9">
        <v>45571</v>
      </c>
      <c r="C512" t="s">
        <v>966</v>
      </c>
      <c r="D512" t="s">
        <v>222</v>
      </c>
      <c r="E512" t="s">
        <v>50</v>
      </c>
      <c r="F512" t="s">
        <v>5751</v>
      </c>
      <c r="G512" t="s">
        <v>5733</v>
      </c>
      <c r="H512" t="s">
        <v>144</v>
      </c>
      <c r="I512" t="s">
        <v>156</v>
      </c>
      <c r="J512" t="s">
        <v>40</v>
      </c>
      <c r="K512" t="s">
        <v>53</v>
      </c>
      <c r="L512" t="s">
        <v>90</v>
      </c>
      <c r="M512">
        <v>8</v>
      </c>
      <c r="N512">
        <v>8500</v>
      </c>
      <c r="O512">
        <v>4640.1012499999997</v>
      </c>
      <c r="P512">
        <v>30</v>
      </c>
      <c r="Q512">
        <v>102.49</v>
      </c>
      <c r="R512" t="s">
        <v>5724</v>
      </c>
      <c r="S512">
        <v>3</v>
      </c>
      <c r="T512" t="s">
        <v>34</v>
      </c>
      <c r="U512">
        <v>68000</v>
      </c>
      <c r="V512">
        <v>20400</v>
      </c>
      <c r="W512">
        <v>47600</v>
      </c>
      <c r="X512">
        <v>37120.81</v>
      </c>
      <c r="Y512">
        <v>10376.700000000001</v>
      </c>
      <c r="Z512">
        <v>21.8</v>
      </c>
      <c r="AA512" t="s">
        <v>5784</v>
      </c>
      <c r="AB512">
        <v>2024</v>
      </c>
    </row>
    <row r="513" spans="1:28" x14ac:dyDescent="0.3">
      <c r="A513" t="s">
        <v>967</v>
      </c>
      <c r="B513" s="9">
        <v>45396</v>
      </c>
      <c r="C513" t="s">
        <v>855</v>
      </c>
      <c r="D513" t="s">
        <v>124</v>
      </c>
      <c r="E513" t="s">
        <v>28</v>
      </c>
      <c r="F513" t="s">
        <v>5725</v>
      </c>
      <c r="G513" t="s">
        <v>5729</v>
      </c>
      <c r="H513" t="s">
        <v>44</v>
      </c>
      <c r="I513" t="s">
        <v>45</v>
      </c>
      <c r="J513" t="s">
        <v>63</v>
      </c>
      <c r="K513" t="s">
        <v>32</v>
      </c>
      <c r="L513" t="s">
        <v>33</v>
      </c>
      <c r="M513">
        <v>9</v>
      </c>
      <c r="N513">
        <v>12500</v>
      </c>
      <c r="O513">
        <v>9231.253333333334</v>
      </c>
      <c r="P513">
        <v>5</v>
      </c>
      <c r="Q513">
        <v>1277.45</v>
      </c>
      <c r="R513" t="s">
        <v>5724</v>
      </c>
      <c r="S513">
        <v>3</v>
      </c>
      <c r="T513" t="s">
        <v>34</v>
      </c>
      <c r="U513">
        <v>112500</v>
      </c>
      <c r="V513">
        <v>5625</v>
      </c>
      <c r="W513">
        <v>106875</v>
      </c>
      <c r="X513">
        <v>83081.279999999999</v>
      </c>
      <c r="Y513">
        <v>22516.27</v>
      </c>
      <c r="Z513">
        <v>21.07</v>
      </c>
      <c r="AA513" t="s">
        <v>5787</v>
      </c>
      <c r="AB513">
        <v>2024</v>
      </c>
    </row>
    <row r="514" spans="1:28" x14ac:dyDescent="0.3">
      <c r="A514" t="s">
        <v>968</v>
      </c>
      <c r="B514" s="9">
        <v>45518</v>
      </c>
      <c r="C514" t="s">
        <v>751</v>
      </c>
      <c r="D514" t="s">
        <v>183</v>
      </c>
      <c r="E514" t="s">
        <v>50</v>
      </c>
      <c r="F514" t="s">
        <v>5738</v>
      </c>
      <c r="G514" t="s">
        <v>5743</v>
      </c>
      <c r="H514" t="s">
        <v>94</v>
      </c>
      <c r="I514" t="s">
        <v>95</v>
      </c>
      <c r="J514" t="s">
        <v>63</v>
      </c>
      <c r="K514" t="s">
        <v>5726</v>
      </c>
      <c r="L514" t="s">
        <v>5730</v>
      </c>
      <c r="M514">
        <v>9</v>
      </c>
      <c r="N514">
        <v>450</v>
      </c>
      <c r="O514">
        <v>297.41222222222223</v>
      </c>
      <c r="P514">
        <v>15</v>
      </c>
      <c r="Q514">
        <v>1686.34</v>
      </c>
      <c r="R514" t="s">
        <v>5724</v>
      </c>
      <c r="S514">
        <v>4</v>
      </c>
      <c r="T514" t="s">
        <v>34</v>
      </c>
      <c r="U514">
        <v>4050</v>
      </c>
      <c r="V514">
        <v>607.5</v>
      </c>
      <c r="W514">
        <v>3442.5</v>
      </c>
      <c r="X514">
        <v>2676.71</v>
      </c>
      <c r="Y514">
        <v>-920.55</v>
      </c>
      <c r="Z514">
        <v>-26.74</v>
      </c>
      <c r="AA514" t="s">
        <v>5789</v>
      </c>
      <c r="AB514">
        <v>2024</v>
      </c>
    </row>
    <row r="515" spans="1:28" x14ac:dyDescent="0.3">
      <c r="A515" t="s">
        <v>969</v>
      </c>
      <c r="B515" s="9">
        <v>45310</v>
      </c>
      <c r="C515" t="s">
        <v>676</v>
      </c>
      <c r="D515" t="s">
        <v>89</v>
      </c>
      <c r="E515" t="s">
        <v>28</v>
      </c>
      <c r="F515" t="s">
        <v>5748</v>
      </c>
      <c r="G515" t="s">
        <v>5729</v>
      </c>
      <c r="H515" t="s">
        <v>213</v>
      </c>
      <c r="I515" t="s">
        <v>190</v>
      </c>
      <c r="J515" t="s">
        <v>31</v>
      </c>
      <c r="K515" t="s">
        <v>32</v>
      </c>
      <c r="L515" t="s">
        <v>90</v>
      </c>
      <c r="M515">
        <v>11</v>
      </c>
      <c r="N515">
        <v>18500</v>
      </c>
      <c r="O515">
        <v>9649.5318181818184</v>
      </c>
      <c r="P515">
        <v>15</v>
      </c>
      <c r="Q515">
        <v>492.18</v>
      </c>
      <c r="R515" t="s">
        <v>5724</v>
      </c>
      <c r="S515">
        <v>4</v>
      </c>
      <c r="T515" t="s">
        <v>34</v>
      </c>
      <c r="U515">
        <v>203500</v>
      </c>
      <c r="V515">
        <v>30525</v>
      </c>
      <c r="W515">
        <v>172975</v>
      </c>
      <c r="X515">
        <v>106144.85</v>
      </c>
      <c r="Y515">
        <v>66337.97</v>
      </c>
      <c r="Z515">
        <v>38.35</v>
      </c>
      <c r="AA515" t="s">
        <v>5788</v>
      </c>
      <c r="AB515">
        <v>2024</v>
      </c>
    </row>
    <row r="516" spans="1:28" x14ac:dyDescent="0.3">
      <c r="A516" t="s">
        <v>970</v>
      </c>
      <c r="B516" s="9">
        <v>45375</v>
      </c>
      <c r="C516" t="s">
        <v>870</v>
      </c>
      <c r="D516" t="s">
        <v>305</v>
      </c>
      <c r="E516" t="s">
        <v>38</v>
      </c>
      <c r="F516" t="s">
        <v>5722</v>
      </c>
      <c r="G516" t="s">
        <v>5733</v>
      </c>
      <c r="H516" t="s">
        <v>5734</v>
      </c>
      <c r="I516" t="s">
        <v>57</v>
      </c>
      <c r="J516" t="s">
        <v>40</v>
      </c>
      <c r="K516" t="s">
        <v>32</v>
      </c>
      <c r="L516" t="s">
        <v>90</v>
      </c>
      <c r="M516">
        <v>11</v>
      </c>
      <c r="N516">
        <v>1200</v>
      </c>
      <c r="O516">
        <v>746.28</v>
      </c>
      <c r="P516">
        <v>20</v>
      </c>
      <c r="Q516">
        <v>550.74</v>
      </c>
      <c r="R516" t="s">
        <v>5724</v>
      </c>
      <c r="S516">
        <v>5</v>
      </c>
      <c r="T516" t="s">
        <v>34</v>
      </c>
      <c r="U516">
        <v>13200</v>
      </c>
      <c r="V516">
        <v>2640</v>
      </c>
      <c r="W516">
        <v>10560</v>
      </c>
      <c r="X516">
        <v>8209.08</v>
      </c>
      <c r="Y516">
        <v>1800.18</v>
      </c>
      <c r="Z516">
        <v>17.05</v>
      </c>
      <c r="AA516" t="s">
        <v>5782</v>
      </c>
      <c r="AB516">
        <v>2024</v>
      </c>
    </row>
    <row r="517" spans="1:28" x14ac:dyDescent="0.3">
      <c r="A517" t="s">
        <v>971</v>
      </c>
      <c r="B517" s="9">
        <v>45647</v>
      </c>
      <c r="C517" t="s">
        <v>695</v>
      </c>
      <c r="D517" t="s">
        <v>162</v>
      </c>
      <c r="E517" t="s">
        <v>50</v>
      </c>
      <c r="F517" t="s">
        <v>5725</v>
      </c>
      <c r="G517" t="s">
        <v>5723</v>
      </c>
      <c r="H517" t="s">
        <v>131</v>
      </c>
      <c r="I517" t="s">
        <v>132</v>
      </c>
      <c r="J517" t="s">
        <v>46</v>
      </c>
      <c r="K517" t="s">
        <v>5726</v>
      </c>
      <c r="L517" t="s">
        <v>90</v>
      </c>
      <c r="M517">
        <v>2</v>
      </c>
      <c r="N517">
        <v>3200</v>
      </c>
      <c r="O517">
        <v>1742.585</v>
      </c>
      <c r="P517">
        <v>20</v>
      </c>
      <c r="Q517">
        <v>1646.58</v>
      </c>
      <c r="R517" t="s">
        <v>5724</v>
      </c>
      <c r="S517">
        <v>2</v>
      </c>
      <c r="T517" t="s">
        <v>34</v>
      </c>
      <c r="U517">
        <v>6400</v>
      </c>
      <c r="V517">
        <v>1280</v>
      </c>
      <c r="W517">
        <v>5120</v>
      </c>
      <c r="X517">
        <v>3485.17</v>
      </c>
      <c r="Y517">
        <v>-11.75</v>
      </c>
      <c r="Z517">
        <v>-0.23</v>
      </c>
      <c r="AA517" t="s">
        <v>5783</v>
      </c>
      <c r="AB517">
        <v>2024</v>
      </c>
    </row>
    <row r="518" spans="1:28" x14ac:dyDescent="0.3">
      <c r="A518" t="s">
        <v>972</v>
      </c>
      <c r="B518" s="9">
        <v>45314</v>
      </c>
      <c r="C518" t="s">
        <v>513</v>
      </c>
      <c r="D518" t="s">
        <v>134</v>
      </c>
      <c r="E518" t="s">
        <v>50</v>
      </c>
      <c r="F518" t="s">
        <v>5749</v>
      </c>
      <c r="G518" t="s">
        <v>5733</v>
      </c>
      <c r="H518" t="s">
        <v>68</v>
      </c>
      <c r="I518" t="s">
        <v>69</v>
      </c>
      <c r="J518" t="s">
        <v>46</v>
      </c>
      <c r="K518" t="s">
        <v>5726</v>
      </c>
      <c r="L518" t="s">
        <v>90</v>
      </c>
      <c r="M518">
        <v>8</v>
      </c>
      <c r="N518">
        <v>3200</v>
      </c>
      <c r="O518">
        <v>2152.0574999999999</v>
      </c>
      <c r="P518">
        <v>15</v>
      </c>
      <c r="Q518">
        <v>817.35</v>
      </c>
      <c r="R518" t="s">
        <v>5724</v>
      </c>
      <c r="S518">
        <v>4</v>
      </c>
      <c r="T518" t="s">
        <v>34</v>
      </c>
      <c r="U518">
        <v>25600</v>
      </c>
      <c r="V518">
        <v>3840</v>
      </c>
      <c r="W518">
        <v>21760</v>
      </c>
      <c r="X518">
        <v>17216.46</v>
      </c>
      <c r="Y518">
        <v>3726.19</v>
      </c>
      <c r="Z518">
        <v>17.12</v>
      </c>
      <c r="AA518" t="s">
        <v>5788</v>
      </c>
      <c r="AB518">
        <v>2024</v>
      </c>
    </row>
    <row r="519" spans="1:28" x14ac:dyDescent="0.3">
      <c r="A519" t="s">
        <v>973</v>
      </c>
      <c r="B519" s="9">
        <v>45666</v>
      </c>
      <c r="C519" t="s">
        <v>262</v>
      </c>
      <c r="D519" t="s">
        <v>127</v>
      </c>
      <c r="E519" t="s">
        <v>109</v>
      </c>
      <c r="F519" t="s">
        <v>5749</v>
      </c>
      <c r="G519" t="s">
        <v>5743</v>
      </c>
      <c r="H519" t="s">
        <v>5744</v>
      </c>
      <c r="I519" t="s">
        <v>86</v>
      </c>
      <c r="J519" t="s">
        <v>40</v>
      </c>
      <c r="K519" t="s">
        <v>5726</v>
      </c>
      <c r="L519" t="s">
        <v>54</v>
      </c>
      <c r="M519">
        <v>1</v>
      </c>
      <c r="N519">
        <v>16500</v>
      </c>
      <c r="O519">
        <v>9772.61</v>
      </c>
      <c r="P519">
        <v>5</v>
      </c>
      <c r="Q519">
        <v>350.6</v>
      </c>
      <c r="R519" t="s">
        <v>5724</v>
      </c>
      <c r="S519">
        <v>4</v>
      </c>
      <c r="T519" t="s">
        <v>34</v>
      </c>
      <c r="U519">
        <v>16500</v>
      </c>
      <c r="V519">
        <v>825</v>
      </c>
      <c r="W519">
        <v>15675</v>
      </c>
      <c r="X519">
        <v>9772.61</v>
      </c>
      <c r="Y519">
        <v>5551.79</v>
      </c>
      <c r="Z519">
        <v>35.42</v>
      </c>
      <c r="AA519" t="s">
        <v>5788</v>
      </c>
      <c r="AB519">
        <v>2025</v>
      </c>
    </row>
    <row r="520" spans="1:28" x14ac:dyDescent="0.3">
      <c r="A520" t="s">
        <v>974</v>
      </c>
      <c r="B520" s="9">
        <v>45313</v>
      </c>
      <c r="C520" t="s">
        <v>975</v>
      </c>
      <c r="D520" t="s">
        <v>82</v>
      </c>
      <c r="E520" t="s">
        <v>28</v>
      </c>
      <c r="F520" t="s">
        <v>5739</v>
      </c>
      <c r="G520" t="s">
        <v>5723</v>
      </c>
      <c r="H520" t="s">
        <v>29</v>
      </c>
      <c r="I520" t="s">
        <v>165</v>
      </c>
      <c r="J520" t="s">
        <v>46</v>
      </c>
      <c r="K520" t="s">
        <v>5726</v>
      </c>
      <c r="L520" t="s">
        <v>5730</v>
      </c>
      <c r="M520">
        <v>8</v>
      </c>
      <c r="N520">
        <v>72000</v>
      </c>
      <c r="O520">
        <v>38063.908750000002</v>
      </c>
      <c r="P520">
        <v>15</v>
      </c>
      <c r="Q520">
        <v>1489.08</v>
      </c>
      <c r="R520" t="s">
        <v>64</v>
      </c>
      <c r="S520">
        <v>5</v>
      </c>
      <c r="T520" t="s">
        <v>34</v>
      </c>
      <c r="U520">
        <v>576000</v>
      </c>
      <c r="V520">
        <v>86400</v>
      </c>
      <c r="W520">
        <v>489600</v>
      </c>
      <c r="X520">
        <v>304511.27</v>
      </c>
      <c r="Y520">
        <v>183599.65</v>
      </c>
      <c r="Z520">
        <v>37.5</v>
      </c>
      <c r="AA520" t="s">
        <v>5788</v>
      </c>
      <c r="AB520">
        <v>2024</v>
      </c>
    </row>
    <row r="521" spans="1:28" x14ac:dyDescent="0.3">
      <c r="A521" t="s">
        <v>976</v>
      </c>
      <c r="B521" s="9">
        <v>45999</v>
      </c>
      <c r="C521" t="s">
        <v>977</v>
      </c>
      <c r="D521" t="s">
        <v>114</v>
      </c>
      <c r="E521" t="s">
        <v>28</v>
      </c>
      <c r="F521" t="s">
        <v>5738</v>
      </c>
      <c r="G521" t="s">
        <v>5743</v>
      </c>
      <c r="H521" t="s">
        <v>5744</v>
      </c>
      <c r="I521" t="s">
        <v>86</v>
      </c>
      <c r="J521" t="s">
        <v>63</v>
      </c>
      <c r="K521" t="s">
        <v>32</v>
      </c>
      <c r="L521" t="s">
        <v>33</v>
      </c>
      <c r="M521">
        <v>8</v>
      </c>
      <c r="N521">
        <v>3200</v>
      </c>
      <c r="O521">
        <v>2285.9037499999999</v>
      </c>
      <c r="P521">
        <v>10</v>
      </c>
      <c r="Q521">
        <v>113.83</v>
      </c>
      <c r="R521" t="s">
        <v>5724</v>
      </c>
      <c r="S521">
        <v>2</v>
      </c>
      <c r="T521" t="s">
        <v>41</v>
      </c>
      <c r="U521">
        <v>25600</v>
      </c>
      <c r="V521">
        <v>2560</v>
      </c>
      <c r="W521">
        <v>23040</v>
      </c>
      <c r="X521">
        <v>18287.23</v>
      </c>
      <c r="Y521">
        <v>4638.9399999999996</v>
      </c>
      <c r="Z521">
        <v>20.13</v>
      </c>
      <c r="AA521" t="s">
        <v>5783</v>
      </c>
      <c r="AB521">
        <v>2025</v>
      </c>
    </row>
    <row r="522" spans="1:28" x14ac:dyDescent="0.3">
      <c r="A522" t="s">
        <v>978</v>
      </c>
      <c r="B522" s="9">
        <v>45659</v>
      </c>
      <c r="C522" t="s">
        <v>979</v>
      </c>
      <c r="D522" t="s">
        <v>67</v>
      </c>
      <c r="E522" t="s">
        <v>28</v>
      </c>
      <c r="F522" t="s">
        <v>5725</v>
      </c>
      <c r="G522" t="s">
        <v>5733</v>
      </c>
      <c r="H522" t="s">
        <v>5734</v>
      </c>
      <c r="I522" t="s">
        <v>57</v>
      </c>
      <c r="J522" t="s">
        <v>63</v>
      </c>
      <c r="K522" t="s">
        <v>53</v>
      </c>
      <c r="L522" t="s">
        <v>5727</v>
      </c>
      <c r="M522">
        <v>11</v>
      </c>
      <c r="N522">
        <v>32000</v>
      </c>
      <c r="O522">
        <v>19125.398181818182</v>
      </c>
      <c r="P522">
        <v>25</v>
      </c>
      <c r="Q522">
        <v>768.37</v>
      </c>
      <c r="R522" t="s">
        <v>5724</v>
      </c>
      <c r="S522">
        <v>4</v>
      </c>
      <c r="T522" t="s">
        <v>34</v>
      </c>
      <c r="U522">
        <v>352000</v>
      </c>
      <c r="V522">
        <v>88000</v>
      </c>
      <c r="W522">
        <v>264000</v>
      </c>
      <c r="X522">
        <v>210379.38</v>
      </c>
      <c r="Y522">
        <v>52852.25</v>
      </c>
      <c r="Z522">
        <v>20.02</v>
      </c>
      <c r="AA522" t="s">
        <v>5788</v>
      </c>
      <c r="AB522">
        <v>2025</v>
      </c>
    </row>
    <row r="523" spans="1:28" x14ac:dyDescent="0.3">
      <c r="A523" t="s">
        <v>980</v>
      </c>
      <c r="B523" s="9">
        <v>45364</v>
      </c>
      <c r="C523" t="s">
        <v>981</v>
      </c>
      <c r="D523" t="s">
        <v>168</v>
      </c>
      <c r="E523" t="s">
        <v>109</v>
      </c>
      <c r="F523" t="s">
        <v>5725</v>
      </c>
      <c r="G523" t="s">
        <v>5743</v>
      </c>
      <c r="H523" t="s">
        <v>94</v>
      </c>
      <c r="I523" t="s">
        <v>95</v>
      </c>
      <c r="J523" t="s">
        <v>46</v>
      </c>
      <c r="K523" t="s">
        <v>5726</v>
      </c>
      <c r="L523" t="s">
        <v>90</v>
      </c>
      <c r="M523">
        <v>3</v>
      </c>
      <c r="N523">
        <v>6500</v>
      </c>
      <c r="O523">
        <v>3090.7166666666667</v>
      </c>
      <c r="P523">
        <v>20</v>
      </c>
      <c r="Q523">
        <v>211.12</v>
      </c>
      <c r="R523" t="s">
        <v>5724</v>
      </c>
      <c r="S523">
        <v>4</v>
      </c>
      <c r="T523" t="s">
        <v>34</v>
      </c>
      <c r="U523">
        <v>19500</v>
      </c>
      <c r="V523">
        <v>3900</v>
      </c>
      <c r="W523">
        <v>15600</v>
      </c>
      <c r="X523">
        <v>9272.15</v>
      </c>
      <c r="Y523">
        <v>6116.73</v>
      </c>
      <c r="Z523">
        <v>39.21</v>
      </c>
      <c r="AA523" t="s">
        <v>5782</v>
      </c>
      <c r="AB523">
        <v>2024</v>
      </c>
    </row>
    <row r="524" spans="1:28" x14ac:dyDescent="0.3">
      <c r="A524" t="s">
        <v>982</v>
      </c>
      <c r="B524" s="9">
        <v>45493</v>
      </c>
      <c r="C524" t="s">
        <v>983</v>
      </c>
      <c r="D524" t="s">
        <v>342</v>
      </c>
      <c r="E524" t="s">
        <v>38</v>
      </c>
      <c r="F524" t="s">
        <v>5760</v>
      </c>
      <c r="G524" t="s">
        <v>5723</v>
      </c>
      <c r="H524" t="s">
        <v>131</v>
      </c>
      <c r="I524" t="s">
        <v>135</v>
      </c>
      <c r="J524" t="s">
        <v>46</v>
      </c>
      <c r="K524" t="s">
        <v>32</v>
      </c>
      <c r="L524" t="s">
        <v>54</v>
      </c>
      <c r="M524">
        <v>2</v>
      </c>
      <c r="N524">
        <v>2200</v>
      </c>
      <c r="O524">
        <v>1328.21</v>
      </c>
      <c r="P524">
        <v>10</v>
      </c>
      <c r="Q524">
        <v>631.47</v>
      </c>
      <c r="R524" t="s">
        <v>5724</v>
      </c>
      <c r="S524">
        <v>4</v>
      </c>
      <c r="T524" t="s">
        <v>34</v>
      </c>
      <c r="U524">
        <v>4400</v>
      </c>
      <c r="V524">
        <v>440</v>
      </c>
      <c r="W524">
        <v>3960</v>
      </c>
      <c r="X524">
        <v>2656.42</v>
      </c>
      <c r="Y524">
        <v>672.11</v>
      </c>
      <c r="Z524">
        <v>16.97</v>
      </c>
      <c r="AA524" t="s">
        <v>5785</v>
      </c>
      <c r="AB524">
        <v>2024</v>
      </c>
    </row>
    <row r="525" spans="1:28" x14ac:dyDescent="0.3">
      <c r="A525" t="s">
        <v>984</v>
      </c>
      <c r="B525" s="9">
        <v>45452</v>
      </c>
      <c r="C525" t="s">
        <v>985</v>
      </c>
      <c r="D525" t="s">
        <v>130</v>
      </c>
      <c r="E525" t="s">
        <v>38</v>
      </c>
      <c r="F525" t="s">
        <v>5758</v>
      </c>
      <c r="G525" t="s">
        <v>5729</v>
      </c>
      <c r="H525" t="s">
        <v>5740</v>
      </c>
      <c r="I525" t="s">
        <v>99</v>
      </c>
      <c r="J525" t="s">
        <v>63</v>
      </c>
      <c r="K525" t="s">
        <v>32</v>
      </c>
      <c r="L525" t="s">
        <v>5730</v>
      </c>
      <c r="M525">
        <v>9</v>
      </c>
      <c r="N525">
        <v>2500</v>
      </c>
      <c r="O525">
        <v>1117.4255555555555</v>
      </c>
      <c r="P525">
        <v>25</v>
      </c>
      <c r="Q525">
        <v>962.04</v>
      </c>
      <c r="R525" t="s">
        <v>5724</v>
      </c>
      <c r="S525">
        <v>3</v>
      </c>
      <c r="T525" t="s">
        <v>34</v>
      </c>
      <c r="U525">
        <v>22500</v>
      </c>
      <c r="V525">
        <v>5625</v>
      </c>
      <c r="W525">
        <v>16875</v>
      </c>
      <c r="X525">
        <v>10056.83</v>
      </c>
      <c r="Y525">
        <v>5856.13</v>
      </c>
      <c r="Z525">
        <v>34.700000000000003</v>
      </c>
      <c r="AA525" t="s">
        <v>5780</v>
      </c>
      <c r="AB525">
        <v>2024</v>
      </c>
    </row>
    <row r="526" spans="1:28" x14ac:dyDescent="0.3">
      <c r="A526" t="s">
        <v>986</v>
      </c>
      <c r="B526" s="9">
        <v>45383</v>
      </c>
      <c r="C526" t="s">
        <v>290</v>
      </c>
      <c r="D526" t="s">
        <v>654</v>
      </c>
      <c r="E526" t="s">
        <v>109</v>
      </c>
      <c r="F526" t="s">
        <v>5725</v>
      </c>
      <c r="G526" t="s">
        <v>5729</v>
      </c>
      <c r="H526" t="s">
        <v>44</v>
      </c>
      <c r="I526" t="s">
        <v>254</v>
      </c>
      <c r="J526" t="s">
        <v>63</v>
      </c>
      <c r="K526" t="s">
        <v>32</v>
      </c>
      <c r="L526" t="s">
        <v>54</v>
      </c>
      <c r="M526">
        <v>1</v>
      </c>
      <c r="N526">
        <v>6500</v>
      </c>
      <c r="O526">
        <v>3166.26</v>
      </c>
      <c r="P526">
        <v>30</v>
      </c>
      <c r="Q526">
        <v>1055.1600000000001</v>
      </c>
      <c r="R526" t="s">
        <v>5724</v>
      </c>
      <c r="S526">
        <v>2</v>
      </c>
      <c r="T526" t="s">
        <v>41</v>
      </c>
      <c r="U526">
        <v>6500</v>
      </c>
      <c r="V526">
        <v>1950</v>
      </c>
      <c r="W526">
        <v>4550</v>
      </c>
      <c r="X526">
        <v>3166.26</v>
      </c>
      <c r="Y526">
        <v>328.58</v>
      </c>
      <c r="Z526">
        <v>7.22</v>
      </c>
      <c r="AA526" t="s">
        <v>5787</v>
      </c>
      <c r="AB526">
        <v>2024</v>
      </c>
    </row>
    <row r="527" spans="1:28" x14ac:dyDescent="0.3">
      <c r="A527" t="s">
        <v>987</v>
      </c>
      <c r="B527" s="9">
        <v>45457</v>
      </c>
      <c r="C527" t="s">
        <v>988</v>
      </c>
      <c r="D527" t="s">
        <v>117</v>
      </c>
      <c r="E527" t="s">
        <v>109</v>
      </c>
      <c r="F527" t="s">
        <v>5722</v>
      </c>
      <c r="G527" t="s">
        <v>5723</v>
      </c>
      <c r="H527" t="s">
        <v>131</v>
      </c>
      <c r="I527" t="s">
        <v>135</v>
      </c>
      <c r="J527" t="s">
        <v>40</v>
      </c>
      <c r="K527" t="s">
        <v>53</v>
      </c>
      <c r="L527" t="s">
        <v>5727</v>
      </c>
      <c r="M527">
        <v>6</v>
      </c>
      <c r="N527">
        <v>2800</v>
      </c>
      <c r="O527">
        <v>1975.915</v>
      </c>
      <c r="P527">
        <v>0</v>
      </c>
      <c r="Q527">
        <v>708.38</v>
      </c>
      <c r="R527" t="s">
        <v>64</v>
      </c>
      <c r="S527">
        <v>5</v>
      </c>
      <c r="T527" t="s">
        <v>34</v>
      </c>
      <c r="U527">
        <v>16800</v>
      </c>
      <c r="V527">
        <v>0</v>
      </c>
      <c r="W527">
        <v>16800</v>
      </c>
      <c r="X527">
        <v>11855.49</v>
      </c>
      <c r="Y527">
        <v>4236.13</v>
      </c>
      <c r="Z527">
        <v>25.22</v>
      </c>
      <c r="AA527" t="s">
        <v>5780</v>
      </c>
      <c r="AB527">
        <v>2024</v>
      </c>
    </row>
    <row r="528" spans="1:28" x14ac:dyDescent="0.3">
      <c r="A528" t="s">
        <v>989</v>
      </c>
      <c r="B528" s="9">
        <v>46125</v>
      </c>
      <c r="C528" t="s">
        <v>493</v>
      </c>
      <c r="D528" t="s">
        <v>60</v>
      </c>
      <c r="E528" t="s">
        <v>38</v>
      </c>
      <c r="F528" t="s">
        <v>5731</v>
      </c>
      <c r="G528" t="s">
        <v>5723</v>
      </c>
      <c r="H528" t="s">
        <v>29</v>
      </c>
      <c r="I528" t="s">
        <v>165</v>
      </c>
      <c r="J528" t="s">
        <v>31</v>
      </c>
      <c r="K528" t="s">
        <v>32</v>
      </c>
      <c r="L528" t="s">
        <v>54</v>
      </c>
      <c r="M528">
        <v>2</v>
      </c>
      <c r="N528">
        <v>3500</v>
      </c>
      <c r="O528">
        <v>2034.75</v>
      </c>
      <c r="P528">
        <v>10</v>
      </c>
      <c r="Q528">
        <v>1168.01</v>
      </c>
      <c r="R528" t="s">
        <v>64</v>
      </c>
      <c r="S528">
        <v>4</v>
      </c>
      <c r="T528" t="s">
        <v>102</v>
      </c>
      <c r="U528">
        <v>7000</v>
      </c>
      <c r="V528">
        <v>700</v>
      </c>
      <c r="W528">
        <v>6300</v>
      </c>
      <c r="X528">
        <v>4069.5</v>
      </c>
      <c r="Y528">
        <v>1062.49</v>
      </c>
      <c r="Z528">
        <v>16.86</v>
      </c>
      <c r="AA528" t="s">
        <v>5787</v>
      </c>
      <c r="AB528">
        <v>2026</v>
      </c>
    </row>
    <row r="529" spans="1:28" x14ac:dyDescent="0.3">
      <c r="A529" t="s">
        <v>990</v>
      </c>
      <c r="B529" s="9">
        <v>46137</v>
      </c>
      <c r="C529" t="s">
        <v>991</v>
      </c>
      <c r="D529" t="s">
        <v>330</v>
      </c>
      <c r="E529" t="s">
        <v>109</v>
      </c>
      <c r="F529" t="s">
        <v>5747</v>
      </c>
      <c r="G529" t="s">
        <v>5723</v>
      </c>
      <c r="H529" t="s">
        <v>131</v>
      </c>
      <c r="I529" t="s">
        <v>132</v>
      </c>
      <c r="J529" t="s">
        <v>31</v>
      </c>
      <c r="K529" t="s">
        <v>53</v>
      </c>
      <c r="L529" t="s">
        <v>33</v>
      </c>
      <c r="M529">
        <v>11</v>
      </c>
      <c r="N529">
        <v>9800</v>
      </c>
      <c r="O529">
        <v>6287.0518181818188</v>
      </c>
      <c r="P529">
        <v>10</v>
      </c>
      <c r="Q529">
        <v>705.4</v>
      </c>
      <c r="R529" t="s">
        <v>5724</v>
      </c>
      <c r="S529">
        <v>4</v>
      </c>
      <c r="T529" t="s">
        <v>102</v>
      </c>
      <c r="U529">
        <v>107800</v>
      </c>
      <c r="V529">
        <v>10780</v>
      </c>
      <c r="W529">
        <v>97020</v>
      </c>
      <c r="X529">
        <v>69157.570000000007</v>
      </c>
      <c r="Y529">
        <v>27157.03</v>
      </c>
      <c r="Z529">
        <v>27.99</v>
      </c>
      <c r="AA529" t="s">
        <v>5787</v>
      </c>
      <c r="AB529">
        <v>2026</v>
      </c>
    </row>
    <row r="530" spans="1:28" x14ac:dyDescent="0.3">
      <c r="A530" t="s">
        <v>992</v>
      </c>
      <c r="B530" s="9">
        <v>45822</v>
      </c>
      <c r="C530" t="s">
        <v>433</v>
      </c>
      <c r="D530" t="s">
        <v>114</v>
      </c>
      <c r="E530" t="s">
        <v>28</v>
      </c>
      <c r="F530" t="s">
        <v>5738</v>
      </c>
      <c r="G530" t="s">
        <v>5729</v>
      </c>
      <c r="H530" t="s">
        <v>44</v>
      </c>
      <c r="I530" t="s">
        <v>45</v>
      </c>
      <c r="J530" t="s">
        <v>46</v>
      </c>
      <c r="K530" t="s">
        <v>53</v>
      </c>
      <c r="L530" t="s">
        <v>5730</v>
      </c>
      <c r="M530">
        <v>7</v>
      </c>
      <c r="N530">
        <v>3200</v>
      </c>
      <c r="O530">
        <v>2437.3414285714284</v>
      </c>
      <c r="P530">
        <v>0</v>
      </c>
      <c r="Q530">
        <v>1427.61</v>
      </c>
      <c r="R530" t="s">
        <v>5724</v>
      </c>
      <c r="S530">
        <v>2</v>
      </c>
      <c r="T530" t="s">
        <v>34</v>
      </c>
      <c r="U530">
        <v>22400</v>
      </c>
      <c r="V530">
        <v>0</v>
      </c>
      <c r="W530">
        <v>22400</v>
      </c>
      <c r="X530">
        <v>17061.39</v>
      </c>
      <c r="Y530">
        <v>3911</v>
      </c>
      <c r="Z530">
        <v>17.46</v>
      </c>
      <c r="AA530" t="s">
        <v>5780</v>
      </c>
      <c r="AB530">
        <v>2025</v>
      </c>
    </row>
    <row r="531" spans="1:28" x14ac:dyDescent="0.3">
      <c r="A531" t="s">
        <v>993</v>
      </c>
      <c r="B531" s="9">
        <v>45810</v>
      </c>
      <c r="C531" t="s">
        <v>753</v>
      </c>
      <c r="D531" t="s">
        <v>366</v>
      </c>
      <c r="E531" t="s">
        <v>28</v>
      </c>
      <c r="F531" t="s">
        <v>5762</v>
      </c>
      <c r="G531" t="s">
        <v>5733</v>
      </c>
      <c r="H531" t="s">
        <v>5734</v>
      </c>
      <c r="I531" t="s">
        <v>105</v>
      </c>
      <c r="J531" t="s">
        <v>63</v>
      </c>
      <c r="K531" t="s">
        <v>32</v>
      </c>
      <c r="L531" t="s">
        <v>54</v>
      </c>
      <c r="M531">
        <v>9</v>
      </c>
      <c r="N531">
        <v>22000</v>
      </c>
      <c r="O531">
        <v>12247.753333333334</v>
      </c>
      <c r="P531">
        <v>30</v>
      </c>
      <c r="Q531">
        <v>106.83</v>
      </c>
      <c r="R531" t="s">
        <v>5724</v>
      </c>
      <c r="S531">
        <v>5</v>
      </c>
      <c r="T531" t="s">
        <v>34</v>
      </c>
      <c r="U531">
        <v>198000</v>
      </c>
      <c r="V531">
        <v>59400</v>
      </c>
      <c r="W531">
        <v>138600</v>
      </c>
      <c r="X531">
        <v>110229.78</v>
      </c>
      <c r="Y531">
        <v>28263.39</v>
      </c>
      <c r="Z531">
        <v>20.39</v>
      </c>
      <c r="AA531" t="s">
        <v>5780</v>
      </c>
      <c r="AB531">
        <v>2025</v>
      </c>
    </row>
    <row r="532" spans="1:28" x14ac:dyDescent="0.3">
      <c r="A532" t="s">
        <v>994</v>
      </c>
      <c r="B532" s="9">
        <v>46121</v>
      </c>
      <c r="C532" t="s">
        <v>140</v>
      </c>
      <c r="D532" t="s">
        <v>117</v>
      </c>
      <c r="E532" t="s">
        <v>109</v>
      </c>
      <c r="F532" t="s">
        <v>5757</v>
      </c>
      <c r="G532" t="s">
        <v>5733</v>
      </c>
      <c r="H532" t="s">
        <v>68</v>
      </c>
      <c r="I532" t="s">
        <v>69</v>
      </c>
      <c r="J532" t="s">
        <v>31</v>
      </c>
      <c r="K532" t="s">
        <v>53</v>
      </c>
      <c r="L532" t="s">
        <v>90</v>
      </c>
      <c r="M532">
        <v>1</v>
      </c>
      <c r="N532">
        <v>2800</v>
      </c>
      <c r="O532">
        <v>1608.79</v>
      </c>
      <c r="P532">
        <v>15</v>
      </c>
      <c r="Q532">
        <v>768</v>
      </c>
      <c r="R532" t="s">
        <v>64</v>
      </c>
      <c r="S532">
        <v>4</v>
      </c>
      <c r="T532" t="s">
        <v>34</v>
      </c>
      <c r="U532">
        <v>2800</v>
      </c>
      <c r="V532">
        <v>420</v>
      </c>
      <c r="W532">
        <v>2380</v>
      </c>
      <c r="X532">
        <v>1608.79</v>
      </c>
      <c r="Y532">
        <v>3.21</v>
      </c>
      <c r="Z532">
        <v>0.13</v>
      </c>
      <c r="AA532" t="s">
        <v>5787</v>
      </c>
      <c r="AB532">
        <v>2026</v>
      </c>
    </row>
    <row r="533" spans="1:28" x14ac:dyDescent="0.3">
      <c r="A533" t="s">
        <v>995</v>
      </c>
      <c r="B533" s="9">
        <v>45438</v>
      </c>
      <c r="C533" t="s">
        <v>513</v>
      </c>
      <c r="D533" t="s">
        <v>205</v>
      </c>
      <c r="E533" t="s">
        <v>121</v>
      </c>
      <c r="F533" t="s">
        <v>5745</v>
      </c>
      <c r="G533" t="s">
        <v>5732</v>
      </c>
      <c r="H533" t="s">
        <v>223</v>
      </c>
      <c r="I533" t="s">
        <v>246</v>
      </c>
      <c r="J533" t="s">
        <v>46</v>
      </c>
      <c r="K533" t="s">
        <v>53</v>
      </c>
      <c r="L533" t="s">
        <v>90</v>
      </c>
      <c r="M533">
        <v>7</v>
      </c>
      <c r="N533">
        <v>55000</v>
      </c>
      <c r="O533">
        <v>36679.155714285713</v>
      </c>
      <c r="P533">
        <v>10</v>
      </c>
      <c r="Q533">
        <v>683.44</v>
      </c>
      <c r="R533" t="s">
        <v>5724</v>
      </c>
      <c r="S533">
        <v>5</v>
      </c>
      <c r="T533" t="s">
        <v>34</v>
      </c>
      <c r="U533">
        <v>385000</v>
      </c>
      <c r="V533">
        <v>38500</v>
      </c>
      <c r="W533">
        <v>346500</v>
      </c>
      <c r="X533">
        <v>256754.09</v>
      </c>
      <c r="Y533">
        <v>89062.47</v>
      </c>
      <c r="Z533">
        <v>25.7</v>
      </c>
      <c r="AA533" t="s">
        <v>5776</v>
      </c>
      <c r="AB533">
        <v>2024</v>
      </c>
    </row>
    <row r="534" spans="1:28" x14ac:dyDescent="0.3">
      <c r="A534" t="s">
        <v>996</v>
      </c>
      <c r="B534" s="9">
        <v>45806</v>
      </c>
      <c r="C534" t="s">
        <v>147</v>
      </c>
      <c r="D534" t="s">
        <v>401</v>
      </c>
      <c r="E534" t="s">
        <v>109</v>
      </c>
      <c r="F534" t="s">
        <v>5735</v>
      </c>
      <c r="G534" t="s">
        <v>5723</v>
      </c>
      <c r="H534" t="s">
        <v>29</v>
      </c>
      <c r="I534" t="s">
        <v>30</v>
      </c>
      <c r="J534" t="s">
        <v>46</v>
      </c>
      <c r="K534" t="s">
        <v>32</v>
      </c>
      <c r="L534" t="s">
        <v>5730</v>
      </c>
      <c r="M534">
        <v>1</v>
      </c>
      <c r="N534">
        <v>12500</v>
      </c>
      <c r="O534">
        <v>6538.76</v>
      </c>
      <c r="P534">
        <v>20</v>
      </c>
      <c r="Q534">
        <v>364.88</v>
      </c>
      <c r="R534" t="s">
        <v>5724</v>
      </c>
      <c r="S534">
        <v>3</v>
      </c>
      <c r="T534" t="s">
        <v>34</v>
      </c>
      <c r="U534">
        <v>12500</v>
      </c>
      <c r="V534">
        <v>2500</v>
      </c>
      <c r="W534">
        <v>10000</v>
      </c>
      <c r="X534">
        <v>6538.76</v>
      </c>
      <c r="Y534">
        <v>3096.36</v>
      </c>
      <c r="Z534">
        <v>30.96</v>
      </c>
      <c r="AA534" t="s">
        <v>5776</v>
      </c>
      <c r="AB534">
        <v>2025</v>
      </c>
    </row>
    <row r="535" spans="1:28" x14ac:dyDescent="0.3">
      <c r="A535" t="s">
        <v>997</v>
      </c>
      <c r="B535" s="9">
        <v>45899</v>
      </c>
      <c r="C535" t="s">
        <v>576</v>
      </c>
      <c r="D535" t="s">
        <v>120</v>
      </c>
      <c r="E535" t="s">
        <v>121</v>
      </c>
      <c r="F535" t="s">
        <v>5748</v>
      </c>
      <c r="G535" t="s">
        <v>5729</v>
      </c>
      <c r="H535" t="s">
        <v>169</v>
      </c>
      <c r="I535" t="s">
        <v>153</v>
      </c>
      <c r="J535" t="s">
        <v>46</v>
      </c>
      <c r="K535" t="s">
        <v>32</v>
      </c>
      <c r="L535" t="s">
        <v>54</v>
      </c>
      <c r="M535">
        <v>9</v>
      </c>
      <c r="N535">
        <v>28000</v>
      </c>
      <c r="O535">
        <v>15552.338888888888</v>
      </c>
      <c r="P535">
        <v>5</v>
      </c>
      <c r="Q535">
        <v>1615.57</v>
      </c>
      <c r="R535" t="s">
        <v>5724</v>
      </c>
      <c r="S535">
        <v>5</v>
      </c>
      <c r="T535" t="s">
        <v>34</v>
      </c>
      <c r="U535">
        <v>252000</v>
      </c>
      <c r="V535">
        <v>12600</v>
      </c>
      <c r="W535">
        <v>239400</v>
      </c>
      <c r="X535">
        <v>139971.04999999999</v>
      </c>
      <c r="Y535">
        <v>97813.38</v>
      </c>
      <c r="Z535">
        <v>40.86</v>
      </c>
      <c r="AA535" t="s">
        <v>5789</v>
      </c>
      <c r="AB535">
        <v>2025</v>
      </c>
    </row>
    <row r="536" spans="1:28" x14ac:dyDescent="0.3">
      <c r="A536" t="s">
        <v>998</v>
      </c>
      <c r="B536" s="9">
        <v>45699</v>
      </c>
      <c r="C536" t="s">
        <v>441</v>
      </c>
      <c r="D536" t="s">
        <v>183</v>
      </c>
      <c r="E536" t="s">
        <v>50</v>
      </c>
      <c r="F536" t="s">
        <v>5746</v>
      </c>
      <c r="G536" t="s">
        <v>5743</v>
      </c>
      <c r="H536" t="s">
        <v>5744</v>
      </c>
      <c r="I536" t="s">
        <v>177</v>
      </c>
      <c r="J536" t="s">
        <v>40</v>
      </c>
      <c r="K536" t="s">
        <v>5726</v>
      </c>
      <c r="L536" t="s">
        <v>54</v>
      </c>
      <c r="M536">
        <v>3</v>
      </c>
      <c r="N536">
        <v>450</v>
      </c>
      <c r="O536">
        <v>311.91666666666669</v>
      </c>
      <c r="P536">
        <v>15</v>
      </c>
      <c r="Q536">
        <v>1233.5999999999999</v>
      </c>
      <c r="R536" t="s">
        <v>5724</v>
      </c>
      <c r="S536">
        <v>5</v>
      </c>
      <c r="T536" t="s">
        <v>34</v>
      </c>
      <c r="U536">
        <v>1350</v>
      </c>
      <c r="V536">
        <v>202.5</v>
      </c>
      <c r="W536">
        <v>1147.5</v>
      </c>
      <c r="X536">
        <v>935.75</v>
      </c>
      <c r="Y536">
        <v>-1021.85</v>
      </c>
      <c r="Z536">
        <v>-89.05</v>
      </c>
      <c r="AA536" t="s">
        <v>5779</v>
      </c>
      <c r="AB536">
        <v>2025</v>
      </c>
    </row>
    <row r="537" spans="1:28" x14ac:dyDescent="0.3">
      <c r="A537" t="s">
        <v>999</v>
      </c>
      <c r="B537" s="9">
        <v>45620</v>
      </c>
      <c r="C537" t="s">
        <v>1000</v>
      </c>
      <c r="D537" t="s">
        <v>60</v>
      </c>
      <c r="E537" t="s">
        <v>38</v>
      </c>
      <c r="F537" t="s">
        <v>5735</v>
      </c>
      <c r="G537" t="s">
        <v>5732</v>
      </c>
      <c r="H537" t="s">
        <v>223</v>
      </c>
      <c r="I537" t="s">
        <v>224</v>
      </c>
      <c r="J537" t="s">
        <v>63</v>
      </c>
      <c r="K537" t="s">
        <v>5726</v>
      </c>
      <c r="L537" t="s">
        <v>90</v>
      </c>
      <c r="M537">
        <v>10</v>
      </c>
      <c r="N537">
        <v>3500</v>
      </c>
      <c r="O537">
        <v>2072.7169999999996</v>
      </c>
      <c r="P537">
        <v>0</v>
      </c>
      <c r="Q537">
        <v>178.35</v>
      </c>
      <c r="R537" t="s">
        <v>5724</v>
      </c>
      <c r="S537">
        <v>5</v>
      </c>
      <c r="T537" t="s">
        <v>34</v>
      </c>
      <c r="U537">
        <v>35000</v>
      </c>
      <c r="V537">
        <v>0</v>
      </c>
      <c r="W537">
        <v>35000</v>
      </c>
      <c r="X537">
        <v>20727.169999999998</v>
      </c>
      <c r="Y537">
        <v>14094.48</v>
      </c>
      <c r="Z537">
        <v>40.270000000000003</v>
      </c>
      <c r="AA537" t="s">
        <v>5786</v>
      </c>
      <c r="AB537">
        <v>2024</v>
      </c>
    </row>
    <row r="538" spans="1:28" x14ac:dyDescent="0.3">
      <c r="A538" t="s">
        <v>1001</v>
      </c>
      <c r="B538" s="9">
        <v>45641</v>
      </c>
      <c r="C538" t="s">
        <v>1002</v>
      </c>
      <c r="D538" t="s">
        <v>188</v>
      </c>
      <c r="E538" t="s">
        <v>121</v>
      </c>
      <c r="F538" t="s">
        <v>5751</v>
      </c>
      <c r="G538" t="s">
        <v>5723</v>
      </c>
      <c r="H538" t="s">
        <v>73</v>
      </c>
      <c r="I538" t="s">
        <v>74</v>
      </c>
      <c r="J538" t="s">
        <v>40</v>
      </c>
      <c r="K538" t="s">
        <v>5726</v>
      </c>
      <c r="L538" t="s">
        <v>54</v>
      </c>
      <c r="M538">
        <v>1</v>
      </c>
      <c r="N538">
        <v>12500</v>
      </c>
      <c r="O538">
        <v>8779.39</v>
      </c>
      <c r="P538">
        <v>10</v>
      </c>
      <c r="Q538">
        <v>1009.86</v>
      </c>
      <c r="R538" t="s">
        <v>5724</v>
      </c>
      <c r="S538">
        <v>4</v>
      </c>
      <c r="T538" t="s">
        <v>34</v>
      </c>
      <c r="U538">
        <v>12500</v>
      </c>
      <c r="V538">
        <v>1250</v>
      </c>
      <c r="W538">
        <v>11250</v>
      </c>
      <c r="X538">
        <v>8779.39</v>
      </c>
      <c r="Y538">
        <v>1460.75</v>
      </c>
      <c r="Z538">
        <v>12.98</v>
      </c>
      <c r="AA538" t="s">
        <v>5783</v>
      </c>
      <c r="AB538">
        <v>2024</v>
      </c>
    </row>
    <row r="539" spans="1:28" x14ac:dyDescent="0.3">
      <c r="A539" t="s">
        <v>1003</v>
      </c>
      <c r="B539" s="9">
        <v>46107</v>
      </c>
      <c r="C539" t="s">
        <v>1004</v>
      </c>
      <c r="D539" t="s">
        <v>77</v>
      </c>
      <c r="E539" t="s">
        <v>28</v>
      </c>
      <c r="F539" t="s">
        <v>5739</v>
      </c>
      <c r="G539" t="s">
        <v>5733</v>
      </c>
      <c r="H539" t="s">
        <v>144</v>
      </c>
      <c r="I539" t="s">
        <v>145</v>
      </c>
      <c r="J539" t="s">
        <v>63</v>
      </c>
      <c r="K539" t="s">
        <v>5726</v>
      </c>
      <c r="L539" t="s">
        <v>5730</v>
      </c>
      <c r="M539">
        <v>7</v>
      </c>
      <c r="N539">
        <v>6500</v>
      </c>
      <c r="O539">
        <v>3236.2785714285715</v>
      </c>
      <c r="P539">
        <v>10</v>
      </c>
      <c r="Q539">
        <v>1168.73</v>
      </c>
      <c r="R539" t="s">
        <v>5724</v>
      </c>
      <c r="S539">
        <v>4</v>
      </c>
      <c r="T539" t="s">
        <v>5752</v>
      </c>
      <c r="U539">
        <v>45500</v>
      </c>
      <c r="V539">
        <v>4550</v>
      </c>
      <c r="W539">
        <v>40950</v>
      </c>
      <c r="X539">
        <v>22653.95</v>
      </c>
      <c r="Y539">
        <v>17127.32</v>
      </c>
      <c r="Z539">
        <v>41.82</v>
      </c>
      <c r="AA539" t="s">
        <v>5782</v>
      </c>
      <c r="AB539">
        <v>2026</v>
      </c>
    </row>
    <row r="540" spans="1:28" x14ac:dyDescent="0.3">
      <c r="A540" t="s">
        <v>1005</v>
      </c>
      <c r="B540" s="9">
        <v>45492</v>
      </c>
      <c r="C540" t="s">
        <v>1006</v>
      </c>
      <c r="D540" t="s">
        <v>212</v>
      </c>
      <c r="E540" t="s">
        <v>28</v>
      </c>
      <c r="F540" t="s">
        <v>5755</v>
      </c>
      <c r="G540" t="s">
        <v>5723</v>
      </c>
      <c r="H540" t="s">
        <v>29</v>
      </c>
      <c r="I540" t="s">
        <v>165</v>
      </c>
      <c r="J540" t="s">
        <v>31</v>
      </c>
      <c r="K540" t="s">
        <v>5726</v>
      </c>
      <c r="L540" t="s">
        <v>54</v>
      </c>
      <c r="M540">
        <v>10</v>
      </c>
      <c r="N540">
        <v>8500</v>
      </c>
      <c r="O540">
        <v>4864.2510000000002</v>
      </c>
      <c r="P540">
        <v>20</v>
      </c>
      <c r="Q540">
        <v>264.86</v>
      </c>
      <c r="R540" t="s">
        <v>64</v>
      </c>
      <c r="S540">
        <v>3</v>
      </c>
      <c r="T540" t="s">
        <v>41</v>
      </c>
      <c r="U540">
        <v>85000</v>
      </c>
      <c r="V540">
        <v>17000</v>
      </c>
      <c r="W540">
        <v>68000</v>
      </c>
      <c r="X540">
        <v>48642.51</v>
      </c>
      <c r="Y540">
        <v>19092.63</v>
      </c>
      <c r="Z540">
        <v>28.08</v>
      </c>
      <c r="AA540" t="s">
        <v>5785</v>
      </c>
      <c r="AB540">
        <v>2024</v>
      </c>
    </row>
    <row r="541" spans="1:28" x14ac:dyDescent="0.3">
      <c r="A541" t="s">
        <v>1007</v>
      </c>
      <c r="B541" s="9">
        <v>45713</v>
      </c>
      <c r="C541" t="s">
        <v>1008</v>
      </c>
      <c r="D541" t="s">
        <v>281</v>
      </c>
      <c r="E541" t="s">
        <v>121</v>
      </c>
      <c r="F541" t="s">
        <v>5742</v>
      </c>
      <c r="G541" t="s">
        <v>5732</v>
      </c>
      <c r="H541" t="s">
        <v>223</v>
      </c>
      <c r="I541" t="s">
        <v>246</v>
      </c>
      <c r="J541" t="s">
        <v>31</v>
      </c>
      <c r="K541" t="s">
        <v>53</v>
      </c>
      <c r="L541" t="s">
        <v>5730</v>
      </c>
      <c r="M541">
        <v>10</v>
      </c>
      <c r="N541">
        <v>42000</v>
      </c>
      <c r="O541">
        <v>23193.964</v>
      </c>
      <c r="P541">
        <v>5</v>
      </c>
      <c r="Q541">
        <v>1346.88</v>
      </c>
      <c r="R541" t="s">
        <v>5724</v>
      </c>
      <c r="S541">
        <v>5</v>
      </c>
      <c r="T541" t="s">
        <v>34</v>
      </c>
      <c r="U541">
        <v>420000</v>
      </c>
      <c r="V541">
        <v>21000</v>
      </c>
      <c r="W541">
        <v>399000</v>
      </c>
      <c r="X541">
        <v>231939.64</v>
      </c>
      <c r="Y541">
        <v>165713.48000000001</v>
      </c>
      <c r="Z541">
        <v>41.53</v>
      </c>
      <c r="AA541" t="s">
        <v>5779</v>
      </c>
      <c r="AB541">
        <v>2025</v>
      </c>
    </row>
    <row r="542" spans="1:28" x14ac:dyDescent="0.3">
      <c r="A542" t="s">
        <v>1009</v>
      </c>
      <c r="B542" s="9">
        <v>46040</v>
      </c>
      <c r="C542" t="s">
        <v>1010</v>
      </c>
      <c r="D542" t="s">
        <v>305</v>
      </c>
      <c r="E542" t="s">
        <v>38</v>
      </c>
      <c r="F542" t="s">
        <v>5739</v>
      </c>
      <c r="G542" t="s">
        <v>5732</v>
      </c>
      <c r="H542" t="s">
        <v>61</v>
      </c>
      <c r="I542" t="s">
        <v>138</v>
      </c>
      <c r="J542" t="s">
        <v>524</v>
      </c>
      <c r="K542" t="s">
        <v>53</v>
      </c>
      <c r="L542" t="s">
        <v>54</v>
      </c>
      <c r="M542">
        <v>2</v>
      </c>
      <c r="N542">
        <v>1200</v>
      </c>
      <c r="O542">
        <v>664.47</v>
      </c>
      <c r="P542">
        <v>25</v>
      </c>
      <c r="Q542">
        <v>291.13</v>
      </c>
      <c r="R542" t="s">
        <v>5724</v>
      </c>
      <c r="S542">
        <v>4</v>
      </c>
      <c r="T542" t="s">
        <v>34</v>
      </c>
      <c r="U542">
        <v>2400</v>
      </c>
      <c r="V542">
        <v>600</v>
      </c>
      <c r="W542">
        <v>1800</v>
      </c>
      <c r="X542">
        <v>1328.94</v>
      </c>
      <c r="Y542">
        <v>179.93</v>
      </c>
      <c r="Z542">
        <v>10</v>
      </c>
      <c r="AA542" t="s">
        <v>5788</v>
      </c>
      <c r="AB542">
        <v>2026</v>
      </c>
    </row>
    <row r="543" spans="1:28" x14ac:dyDescent="0.3">
      <c r="A543" t="s">
        <v>1011</v>
      </c>
      <c r="B543" s="9">
        <v>45987</v>
      </c>
      <c r="C543" t="s">
        <v>609</v>
      </c>
      <c r="D543" t="s">
        <v>108</v>
      </c>
      <c r="E543" t="s">
        <v>109</v>
      </c>
      <c r="F543" t="s">
        <v>5748</v>
      </c>
      <c r="G543" t="s">
        <v>5743</v>
      </c>
      <c r="H543" t="s">
        <v>5744</v>
      </c>
      <c r="I543" t="s">
        <v>86</v>
      </c>
      <c r="J543" t="s">
        <v>46</v>
      </c>
      <c r="K543" t="s">
        <v>5726</v>
      </c>
      <c r="L543" t="s">
        <v>5727</v>
      </c>
      <c r="M543">
        <v>9</v>
      </c>
      <c r="N543">
        <v>7200</v>
      </c>
      <c r="O543">
        <v>5746.6588888888891</v>
      </c>
      <c r="P543">
        <v>0</v>
      </c>
      <c r="Q543">
        <v>1035.9000000000001</v>
      </c>
      <c r="R543" t="s">
        <v>5724</v>
      </c>
      <c r="S543">
        <v>2</v>
      </c>
      <c r="T543" t="s">
        <v>34</v>
      </c>
      <c r="U543">
        <v>64800</v>
      </c>
      <c r="V543">
        <v>0</v>
      </c>
      <c r="W543">
        <v>64800</v>
      </c>
      <c r="X543">
        <v>51719.93</v>
      </c>
      <c r="Y543">
        <v>12044.17</v>
      </c>
      <c r="Z543">
        <v>18.59</v>
      </c>
      <c r="AA543" t="s">
        <v>5786</v>
      </c>
      <c r="AB543">
        <v>2025</v>
      </c>
    </row>
    <row r="544" spans="1:28" x14ac:dyDescent="0.3">
      <c r="A544" t="s">
        <v>1012</v>
      </c>
      <c r="B544" s="9">
        <v>45668</v>
      </c>
      <c r="C544" t="s">
        <v>221</v>
      </c>
      <c r="D544" t="s">
        <v>120</v>
      </c>
      <c r="E544" t="s">
        <v>121</v>
      </c>
      <c r="F544" t="s">
        <v>5728</v>
      </c>
      <c r="G544" t="s">
        <v>5732</v>
      </c>
      <c r="H544" t="s">
        <v>61</v>
      </c>
      <c r="I544" t="s">
        <v>260</v>
      </c>
      <c r="J544" t="s">
        <v>63</v>
      </c>
      <c r="K544" t="s">
        <v>5726</v>
      </c>
      <c r="L544" t="s">
        <v>5727</v>
      </c>
      <c r="M544">
        <v>5</v>
      </c>
      <c r="N544">
        <v>28000</v>
      </c>
      <c r="O544">
        <v>16574.214</v>
      </c>
      <c r="P544">
        <v>0</v>
      </c>
      <c r="Q544">
        <v>1666.37</v>
      </c>
      <c r="R544" t="s">
        <v>5724</v>
      </c>
      <c r="S544">
        <v>3</v>
      </c>
      <c r="T544" t="s">
        <v>34</v>
      </c>
      <c r="U544">
        <v>140000</v>
      </c>
      <c r="V544">
        <v>0</v>
      </c>
      <c r="W544">
        <v>140000</v>
      </c>
      <c r="X544">
        <v>82871.070000000007</v>
      </c>
      <c r="Y544">
        <v>55462.559999999998</v>
      </c>
      <c r="Z544">
        <v>39.619999999999997</v>
      </c>
      <c r="AA544" t="s">
        <v>5788</v>
      </c>
      <c r="AB544">
        <v>2025</v>
      </c>
    </row>
    <row r="545" spans="1:28" x14ac:dyDescent="0.3">
      <c r="A545" t="s">
        <v>1013</v>
      </c>
      <c r="B545" s="9">
        <v>45781</v>
      </c>
      <c r="C545" t="s">
        <v>988</v>
      </c>
      <c r="D545" t="s">
        <v>114</v>
      </c>
      <c r="E545" t="s">
        <v>28</v>
      </c>
      <c r="F545" t="s">
        <v>5761</v>
      </c>
      <c r="G545" t="s">
        <v>5723</v>
      </c>
      <c r="H545" t="s">
        <v>73</v>
      </c>
      <c r="I545" t="s">
        <v>160</v>
      </c>
      <c r="J545" t="s">
        <v>40</v>
      </c>
      <c r="K545" t="s">
        <v>5726</v>
      </c>
      <c r="L545" t="s">
        <v>5727</v>
      </c>
      <c r="M545">
        <v>8</v>
      </c>
      <c r="N545">
        <v>3200</v>
      </c>
      <c r="O545">
        <v>2169.105</v>
      </c>
      <c r="P545">
        <v>5</v>
      </c>
      <c r="Q545">
        <v>1755.12</v>
      </c>
      <c r="R545" t="s">
        <v>5724</v>
      </c>
      <c r="S545">
        <v>5</v>
      </c>
      <c r="T545" t="s">
        <v>34</v>
      </c>
      <c r="U545">
        <v>25600</v>
      </c>
      <c r="V545">
        <v>1280</v>
      </c>
      <c r="W545">
        <v>24320</v>
      </c>
      <c r="X545">
        <v>17352.84</v>
      </c>
      <c r="Y545">
        <v>5212.04</v>
      </c>
      <c r="Z545">
        <v>21.43</v>
      </c>
      <c r="AA545" t="s">
        <v>5776</v>
      </c>
      <c r="AB545">
        <v>2025</v>
      </c>
    </row>
    <row r="546" spans="1:28" x14ac:dyDescent="0.3">
      <c r="A546" t="s">
        <v>1014</v>
      </c>
      <c r="B546" s="9">
        <v>46081</v>
      </c>
      <c r="C546" t="s">
        <v>1015</v>
      </c>
      <c r="D546" t="s">
        <v>130</v>
      </c>
      <c r="E546" t="s">
        <v>38</v>
      </c>
      <c r="F546" t="s">
        <v>5762</v>
      </c>
      <c r="G546" t="s">
        <v>5729</v>
      </c>
      <c r="H546" t="s">
        <v>5740</v>
      </c>
      <c r="I546" t="s">
        <v>80</v>
      </c>
      <c r="J546" t="s">
        <v>40</v>
      </c>
      <c r="K546" t="s">
        <v>5726</v>
      </c>
      <c r="L546" t="s">
        <v>33</v>
      </c>
      <c r="M546">
        <v>1</v>
      </c>
      <c r="N546">
        <v>2500</v>
      </c>
      <c r="O546">
        <v>1689.39</v>
      </c>
      <c r="P546">
        <v>15</v>
      </c>
      <c r="Q546">
        <v>413.56</v>
      </c>
      <c r="R546" t="s">
        <v>5724</v>
      </c>
      <c r="S546">
        <v>3</v>
      </c>
      <c r="T546" t="s">
        <v>34</v>
      </c>
      <c r="U546">
        <v>2500</v>
      </c>
      <c r="V546">
        <v>375</v>
      </c>
      <c r="W546">
        <v>2125</v>
      </c>
      <c r="X546">
        <v>1689.39</v>
      </c>
      <c r="Y546">
        <v>22.05</v>
      </c>
      <c r="Z546">
        <v>1.04</v>
      </c>
      <c r="AA546" t="s">
        <v>5779</v>
      </c>
      <c r="AB546">
        <v>2026</v>
      </c>
    </row>
    <row r="547" spans="1:28" x14ac:dyDescent="0.3">
      <c r="A547" t="s">
        <v>1016</v>
      </c>
      <c r="B547" s="9">
        <v>45873</v>
      </c>
      <c r="C547" t="s">
        <v>795</v>
      </c>
      <c r="D547" t="s">
        <v>27</v>
      </c>
      <c r="E547" t="s">
        <v>28</v>
      </c>
      <c r="F547" t="s">
        <v>5749</v>
      </c>
      <c r="G547" t="s">
        <v>5729</v>
      </c>
      <c r="H547" t="s">
        <v>169</v>
      </c>
      <c r="I547" t="s">
        <v>153</v>
      </c>
      <c r="J547" t="s">
        <v>31</v>
      </c>
      <c r="K547" t="s">
        <v>53</v>
      </c>
      <c r="L547" t="s">
        <v>33</v>
      </c>
      <c r="M547">
        <v>9</v>
      </c>
      <c r="N547">
        <v>58000</v>
      </c>
      <c r="O547">
        <v>42207.391111111116</v>
      </c>
      <c r="P547">
        <v>5</v>
      </c>
      <c r="Q547">
        <v>875.46</v>
      </c>
      <c r="R547" t="s">
        <v>5724</v>
      </c>
      <c r="S547">
        <v>5</v>
      </c>
      <c r="T547" t="s">
        <v>41</v>
      </c>
      <c r="U547">
        <v>522000</v>
      </c>
      <c r="V547">
        <v>26100</v>
      </c>
      <c r="W547">
        <v>495900</v>
      </c>
      <c r="X547">
        <v>379866.52</v>
      </c>
      <c r="Y547">
        <v>115158.02</v>
      </c>
      <c r="Z547">
        <v>23.22</v>
      </c>
      <c r="AA547" t="s">
        <v>5789</v>
      </c>
      <c r="AB547">
        <v>2025</v>
      </c>
    </row>
    <row r="548" spans="1:28" x14ac:dyDescent="0.3">
      <c r="A548" t="s">
        <v>1017</v>
      </c>
      <c r="B548" s="9">
        <v>46007</v>
      </c>
      <c r="C548" t="s">
        <v>1018</v>
      </c>
      <c r="D548" t="s">
        <v>188</v>
      </c>
      <c r="E548" t="s">
        <v>121</v>
      </c>
      <c r="F548" t="s">
        <v>5760</v>
      </c>
      <c r="G548" t="s">
        <v>5723</v>
      </c>
      <c r="H548" t="s">
        <v>29</v>
      </c>
      <c r="I548" t="s">
        <v>30</v>
      </c>
      <c r="J548" t="s">
        <v>63</v>
      </c>
      <c r="K548" t="s">
        <v>5726</v>
      </c>
      <c r="L548" t="s">
        <v>33</v>
      </c>
      <c r="M548">
        <v>4</v>
      </c>
      <c r="N548">
        <v>12500</v>
      </c>
      <c r="O548">
        <v>7588.125</v>
      </c>
      <c r="P548">
        <v>0</v>
      </c>
      <c r="Q548">
        <v>1497.87</v>
      </c>
      <c r="R548" t="s">
        <v>5724</v>
      </c>
      <c r="S548">
        <v>3</v>
      </c>
      <c r="T548" t="s">
        <v>34</v>
      </c>
      <c r="U548">
        <v>50000</v>
      </c>
      <c r="V548">
        <v>0</v>
      </c>
      <c r="W548">
        <v>50000</v>
      </c>
      <c r="X548">
        <v>30352.5</v>
      </c>
      <c r="Y548">
        <v>18149.63</v>
      </c>
      <c r="Z548">
        <v>36.299999999999997</v>
      </c>
      <c r="AA548" t="s">
        <v>5783</v>
      </c>
      <c r="AB548">
        <v>2025</v>
      </c>
    </row>
    <row r="549" spans="1:28" x14ac:dyDescent="0.3">
      <c r="A549" t="s">
        <v>1019</v>
      </c>
      <c r="B549" s="9">
        <v>45949</v>
      </c>
      <c r="C549" t="s">
        <v>1020</v>
      </c>
      <c r="D549" t="s">
        <v>162</v>
      </c>
      <c r="E549" t="s">
        <v>50</v>
      </c>
      <c r="F549" t="s">
        <v>5757</v>
      </c>
      <c r="G549" t="s">
        <v>5723</v>
      </c>
      <c r="H549" t="s">
        <v>29</v>
      </c>
      <c r="I549" t="s">
        <v>30</v>
      </c>
      <c r="J549" t="s">
        <v>40</v>
      </c>
      <c r="K549" t="s">
        <v>32</v>
      </c>
      <c r="L549" t="s">
        <v>33</v>
      </c>
      <c r="M549">
        <v>5</v>
      </c>
      <c r="N549">
        <v>3200</v>
      </c>
      <c r="O549">
        <v>2115.386</v>
      </c>
      <c r="P549">
        <v>10</v>
      </c>
      <c r="Q549">
        <v>941.86</v>
      </c>
      <c r="R549" t="s">
        <v>5724</v>
      </c>
      <c r="S549">
        <v>4</v>
      </c>
      <c r="T549" t="s">
        <v>34</v>
      </c>
      <c r="U549">
        <v>16000</v>
      </c>
      <c r="V549">
        <v>1600</v>
      </c>
      <c r="W549">
        <v>14400</v>
      </c>
      <c r="X549">
        <v>10576.93</v>
      </c>
      <c r="Y549">
        <v>2881.21</v>
      </c>
      <c r="Z549">
        <v>20.010000000000002</v>
      </c>
      <c r="AA549" t="s">
        <v>5784</v>
      </c>
      <c r="AB549">
        <v>2025</v>
      </c>
    </row>
    <row r="550" spans="1:28" x14ac:dyDescent="0.3">
      <c r="A550" t="s">
        <v>1021</v>
      </c>
      <c r="B550" s="9">
        <v>45655</v>
      </c>
      <c r="C550" t="s">
        <v>217</v>
      </c>
      <c r="D550" t="s">
        <v>330</v>
      </c>
      <c r="E550" t="s">
        <v>109</v>
      </c>
      <c r="F550" t="s">
        <v>5764</v>
      </c>
      <c r="G550" t="s">
        <v>5733</v>
      </c>
      <c r="H550" t="s">
        <v>110</v>
      </c>
      <c r="I550" t="s">
        <v>111</v>
      </c>
      <c r="J550" t="s">
        <v>40</v>
      </c>
      <c r="K550" t="s">
        <v>53</v>
      </c>
      <c r="L550" t="s">
        <v>90</v>
      </c>
      <c r="M550">
        <v>5</v>
      </c>
      <c r="N550">
        <v>9800</v>
      </c>
      <c r="O550">
        <v>5603.95</v>
      </c>
      <c r="P550">
        <v>0</v>
      </c>
      <c r="Q550">
        <v>232.62</v>
      </c>
      <c r="R550" t="s">
        <v>5724</v>
      </c>
      <c r="S550">
        <v>3</v>
      </c>
      <c r="T550" t="s">
        <v>41</v>
      </c>
      <c r="U550">
        <v>49000</v>
      </c>
      <c r="V550">
        <v>0</v>
      </c>
      <c r="W550">
        <v>49000</v>
      </c>
      <c r="X550">
        <v>28019.75</v>
      </c>
      <c r="Y550">
        <v>20747.63</v>
      </c>
      <c r="Z550">
        <v>42.34</v>
      </c>
      <c r="AA550" t="s">
        <v>5783</v>
      </c>
      <c r="AB550">
        <v>2024</v>
      </c>
    </row>
    <row r="551" spans="1:28" x14ac:dyDescent="0.3">
      <c r="A551" t="s">
        <v>1022</v>
      </c>
      <c r="B551" s="9">
        <v>45619</v>
      </c>
      <c r="C551" t="s">
        <v>1023</v>
      </c>
      <c r="D551" t="s">
        <v>273</v>
      </c>
      <c r="E551" t="s">
        <v>28</v>
      </c>
      <c r="F551" t="s">
        <v>5728</v>
      </c>
      <c r="G551" t="s">
        <v>5733</v>
      </c>
      <c r="H551" t="s">
        <v>144</v>
      </c>
      <c r="I551" t="s">
        <v>156</v>
      </c>
      <c r="J551" t="s">
        <v>40</v>
      </c>
      <c r="K551" t="s">
        <v>5726</v>
      </c>
      <c r="L551" t="s">
        <v>54</v>
      </c>
      <c r="M551">
        <v>5</v>
      </c>
      <c r="N551">
        <v>32000</v>
      </c>
      <c r="O551">
        <v>17903.516</v>
      </c>
      <c r="P551">
        <v>10</v>
      </c>
      <c r="Q551">
        <v>1682.4</v>
      </c>
      <c r="R551" t="s">
        <v>5724</v>
      </c>
      <c r="S551">
        <v>4</v>
      </c>
      <c r="T551" t="s">
        <v>34</v>
      </c>
      <c r="U551">
        <v>160000</v>
      </c>
      <c r="V551">
        <v>16000</v>
      </c>
      <c r="W551">
        <v>144000</v>
      </c>
      <c r="X551">
        <v>89517.58</v>
      </c>
      <c r="Y551">
        <v>52800.02</v>
      </c>
      <c r="Z551">
        <v>36.67</v>
      </c>
      <c r="AA551" t="s">
        <v>5786</v>
      </c>
      <c r="AB551">
        <v>2024</v>
      </c>
    </row>
    <row r="552" spans="1:28" x14ac:dyDescent="0.3">
      <c r="A552" t="s">
        <v>1024</v>
      </c>
      <c r="B552" s="9">
        <v>45777</v>
      </c>
      <c r="C552" t="s">
        <v>1025</v>
      </c>
      <c r="D552" t="s">
        <v>114</v>
      </c>
      <c r="E552" t="s">
        <v>28</v>
      </c>
      <c r="F552" t="s">
        <v>5735</v>
      </c>
      <c r="G552" t="s">
        <v>5729</v>
      </c>
      <c r="H552" t="s">
        <v>5740</v>
      </c>
      <c r="I552" t="s">
        <v>80</v>
      </c>
      <c r="J552" t="s">
        <v>46</v>
      </c>
      <c r="K552" t="s">
        <v>32</v>
      </c>
      <c r="L552" t="s">
        <v>5727</v>
      </c>
      <c r="M552">
        <v>4</v>
      </c>
      <c r="N552">
        <v>3200</v>
      </c>
      <c r="O552">
        <v>1917.5574999999999</v>
      </c>
      <c r="P552">
        <v>20</v>
      </c>
      <c r="Q552">
        <v>869.89</v>
      </c>
      <c r="R552" t="s">
        <v>5724</v>
      </c>
      <c r="S552">
        <v>5</v>
      </c>
      <c r="T552" t="s">
        <v>34</v>
      </c>
      <c r="U552">
        <v>12800</v>
      </c>
      <c r="V552">
        <v>2560</v>
      </c>
      <c r="W552">
        <v>10240</v>
      </c>
      <c r="X552">
        <v>7670.23</v>
      </c>
      <c r="Y552">
        <v>1699.88</v>
      </c>
      <c r="Z552">
        <v>16.600000000000001</v>
      </c>
      <c r="AA552" t="s">
        <v>5787</v>
      </c>
      <c r="AB552">
        <v>2025</v>
      </c>
    </row>
    <row r="553" spans="1:28" x14ac:dyDescent="0.3">
      <c r="A553" t="s">
        <v>1026</v>
      </c>
      <c r="B553" s="9">
        <v>45381</v>
      </c>
      <c r="C553" t="s">
        <v>1027</v>
      </c>
      <c r="D553" t="s">
        <v>183</v>
      </c>
      <c r="E553" t="s">
        <v>50</v>
      </c>
      <c r="F553" t="s">
        <v>5762</v>
      </c>
      <c r="G553" t="s">
        <v>5723</v>
      </c>
      <c r="H553" t="s">
        <v>73</v>
      </c>
      <c r="I553" t="s">
        <v>160</v>
      </c>
      <c r="J553" t="s">
        <v>63</v>
      </c>
      <c r="K553" t="s">
        <v>5726</v>
      </c>
      <c r="L553" t="s">
        <v>90</v>
      </c>
      <c r="M553">
        <v>4</v>
      </c>
      <c r="N553">
        <v>450</v>
      </c>
      <c r="O553">
        <v>271.63499999999999</v>
      </c>
      <c r="P553">
        <v>15</v>
      </c>
      <c r="Q553">
        <v>1206.3900000000001</v>
      </c>
      <c r="R553" t="s">
        <v>5724</v>
      </c>
      <c r="S553">
        <v>1</v>
      </c>
      <c r="T553" t="s">
        <v>102</v>
      </c>
      <c r="U553">
        <v>1800</v>
      </c>
      <c r="V553">
        <v>270</v>
      </c>
      <c r="W553">
        <v>1530</v>
      </c>
      <c r="X553">
        <v>1086.54</v>
      </c>
      <c r="Y553">
        <v>-762.93</v>
      </c>
      <c r="Z553">
        <v>-49.86</v>
      </c>
      <c r="AA553" t="s">
        <v>5782</v>
      </c>
      <c r="AB553">
        <v>2024</v>
      </c>
    </row>
    <row r="554" spans="1:28" x14ac:dyDescent="0.3">
      <c r="A554" t="s">
        <v>1028</v>
      </c>
      <c r="B554" s="9">
        <v>46169</v>
      </c>
      <c r="C554" t="s">
        <v>458</v>
      </c>
      <c r="D554" t="s">
        <v>1029</v>
      </c>
      <c r="E554" t="s">
        <v>28</v>
      </c>
      <c r="F554" t="s">
        <v>5746</v>
      </c>
      <c r="G554" t="s">
        <v>5723</v>
      </c>
      <c r="H554" t="s">
        <v>29</v>
      </c>
      <c r="I554" t="s">
        <v>30</v>
      </c>
      <c r="J554" t="s">
        <v>46</v>
      </c>
      <c r="K554" t="s">
        <v>32</v>
      </c>
      <c r="L554" t="s">
        <v>5730</v>
      </c>
      <c r="M554">
        <v>9</v>
      </c>
      <c r="N554">
        <v>45000</v>
      </c>
      <c r="O554">
        <v>20604.075555555555</v>
      </c>
      <c r="P554">
        <v>25</v>
      </c>
      <c r="Q554">
        <v>1445.25</v>
      </c>
      <c r="R554" t="s">
        <v>5724</v>
      </c>
      <c r="S554">
        <v>5</v>
      </c>
      <c r="T554" t="s">
        <v>34</v>
      </c>
      <c r="U554">
        <v>405000</v>
      </c>
      <c r="V554">
        <v>101250</v>
      </c>
      <c r="W554">
        <v>303750</v>
      </c>
      <c r="X554">
        <v>185436.68</v>
      </c>
      <c r="Y554">
        <v>116868.07</v>
      </c>
      <c r="Z554">
        <v>38.479999999999997</v>
      </c>
      <c r="AA554" t="s">
        <v>5776</v>
      </c>
      <c r="AB554">
        <v>2026</v>
      </c>
    </row>
    <row r="555" spans="1:28" x14ac:dyDescent="0.3">
      <c r="A555" t="s">
        <v>1030</v>
      </c>
      <c r="B555" s="9">
        <v>45972</v>
      </c>
      <c r="C555" t="s">
        <v>1031</v>
      </c>
      <c r="D555" t="s">
        <v>127</v>
      </c>
      <c r="E555" t="s">
        <v>109</v>
      </c>
      <c r="F555" t="s">
        <v>5722</v>
      </c>
      <c r="G555" t="s">
        <v>5723</v>
      </c>
      <c r="H555" t="s">
        <v>29</v>
      </c>
      <c r="I555" t="s">
        <v>165</v>
      </c>
      <c r="J555" t="s">
        <v>63</v>
      </c>
      <c r="K555" t="s">
        <v>5726</v>
      </c>
      <c r="L555" t="s">
        <v>54</v>
      </c>
      <c r="M555">
        <v>10</v>
      </c>
      <c r="N555">
        <v>16500</v>
      </c>
      <c r="O555">
        <v>8648.3320000000003</v>
      </c>
      <c r="P555">
        <v>30</v>
      </c>
      <c r="Q555">
        <v>1778.64</v>
      </c>
      <c r="R555" t="s">
        <v>5724</v>
      </c>
      <c r="S555">
        <v>4</v>
      </c>
      <c r="T555" t="s">
        <v>41</v>
      </c>
      <c r="U555">
        <v>165000</v>
      </c>
      <c r="V555">
        <v>49500</v>
      </c>
      <c r="W555">
        <v>115500</v>
      </c>
      <c r="X555">
        <v>86483.32</v>
      </c>
      <c r="Y555">
        <v>27238.04</v>
      </c>
      <c r="Z555">
        <v>23.58</v>
      </c>
      <c r="AA555" t="s">
        <v>5786</v>
      </c>
      <c r="AB555">
        <v>2025</v>
      </c>
    </row>
    <row r="556" spans="1:28" x14ac:dyDescent="0.3">
      <c r="A556" t="s">
        <v>1032</v>
      </c>
      <c r="B556" s="9">
        <v>45602</v>
      </c>
      <c r="C556" t="s">
        <v>1033</v>
      </c>
      <c r="D556" t="s">
        <v>205</v>
      </c>
      <c r="E556" t="s">
        <v>121</v>
      </c>
      <c r="F556" t="s">
        <v>5739</v>
      </c>
      <c r="G556" t="s">
        <v>5733</v>
      </c>
      <c r="H556" t="s">
        <v>144</v>
      </c>
      <c r="I556" t="s">
        <v>145</v>
      </c>
      <c r="J556" t="s">
        <v>40</v>
      </c>
      <c r="K556" t="s">
        <v>5726</v>
      </c>
      <c r="L556" t="s">
        <v>5730</v>
      </c>
      <c r="M556">
        <v>2</v>
      </c>
      <c r="N556">
        <v>55000</v>
      </c>
      <c r="O556">
        <v>24753.544999999998</v>
      </c>
      <c r="P556">
        <v>20</v>
      </c>
      <c r="Q556">
        <v>1408.27</v>
      </c>
      <c r="R556" t="s">
        <v>5724</v>
      </c>
      <c r="S556">
        <v>5</v>
      </c>
      <c r="T556" t="s">
        <v>34</v>
      </c>
      <c r="U556">
        <v>110000</v>
      </c>
      <c r="V556">
        <v>22000</v>
      </c>
      <c r="W556">
        <v>88000</v>
      </c>
      <c r="X556">
        <v>49507.09</v>
      </c>
      <c r="Y556">
        <v>37084.639999999999</v>
      </c>
      <c r="Z556">
        <v>42.14</v>
      </c>
      <c r="AA556" t="s">
        <v>5786</v>
      </c>
      <c r="AB556">
        <v>2024</v>
      </c>
    </row>
    <row r="557" spans="1:28" x14ac:dyDescent="0.3">
      <c r="A557" t="s">
        <v>1034</v>
      </c>
      <c r="B557" s="9">
        <v>45659</v>
      </c>
      <c r="C557" t="s">
        <v>1010</v>
      </c>
      <c r="D557" t="s">
        <v>77</v>
      </c>
      <c r="E557" t="s">
        <v>28</v>
      </c>
      <c r="F557" t="s">
        <v>5742</v>
      </c>
      <c r="G557" t="s">
        <v>5729</v>
      </c>
      <c r="H557" t="s">
        <v>44</v>
      </c>
      <c r="I557" t="s">
        <v>45</v>
      </c>
      <c r="J557" t="s">
        <v>31</v>
      </c>
      <c r="K557" t="s">
        <v>32</v>
      </c>
      <c r="L557" t="s">
        <v>54</v>
      </c>
      <c r="M557">
        <v>6</v>
      </c>
      <c r="N557">
        <v>6500</v>
      </c>
      <c r="O557">
        <v>3473.9366666666665</v>
      </c>
      <c r="P557">
        <v>30</v>
      </c>
      <c r="Q557">
        <v>992.18</v>
      </c>
      <c r="R557" t="s">
        <v>5724</v>
      </c>
      <c r="S557">
        <v>5</v>
      </c>
      <c r="T557" t="s">
        <v>41</v>
      </c>
      <c r="U557">
        <v>39000</v>
      </c>
      <c r="V557">
        <v>11700</v>
      </c>
      <c r="W557">
        <v>27300</v>
      </c>
      <c r="X557">
        <v>20843.62</v>
      </c>
      <c r="Y557">
        <v>5464.2</v>
      </c>
      <c r="Z557">
        <v>20.02</v>
      </c>
      <c r="AA557" t="s">
        <v>5788</v>
      </c>
      <c r="AB557">
        <v>2025</v>
      </c>
    </row>
    <row r="558" spans="1:28" x14ac:dyDescent="0.3">
      <c r="A558" t="s">
        <v>1035</v>
      </c>
      <c r="B558" s="9">
        <v>46002</v>
      </c>
      <c r="C558" t="s">
        <v>217</v>
      </c>
      <c r="D558" t="s">
        <v>1036</v>
      </c>
      <c r="E558" t="s">
        <v>50</v>
      </c>
      <c r="F558" t="s">
        <v>5748</v>
      </c>
      <c r="G558" t="s">
        <v>5732</v>
      </c>
      <c r="H558" t="s">
        <v>51</v>
      </c>
      <c r="I558" t="s">
        <v>52</v>
      </c>
      <c r="J558" t="s">
        <v>31</v>
      </c>
      <c r="K558" t="s">
        <v>5726</v>
      </c>
      <c r="L558" t="s">
        <v>54</v>
      </c>
      <c r="M558">
        <v>1</v>
      </c>
      <c r="N558">
        <v>14500</v>
      </c>
      <c r="O558">
        <v>10889.93</v>
      </c>
      <c r="P558">
        <v>5</v>
      </c>
      <c r="Q558">
        <v>1044.8499999999999</v>
      </c>
      <c r="R558" t="s">
        <v>5724</v>
      </c>
      <c r="S558">
        <v>4</v>
      </c>
      <c r="T558" t="s">
        <v>34</v>
      </c>
      <c r="U558">
        <v>14500</v>
      </c>
      <c r="V558">
        <v>725</v>
      </c>
      <c r="W558">
        <v>13775</v>
      </c>
      <c r="X558">
        <v>10889.93</v>
      </c>
      <c r="Y558">
        <v>1840.22</v>
      </c>
      <c r="Z558">
        <v>13.36</v>
      </c>
      <c r="AA558" t="s">
        <v>5783</v>
      </c>
      <c r="AB558">
        <v>2025</v>
      </c>
    </row>
    <row r="559" spans="1:28" x14ac:dyDescent="0.3">
      <c r="A559" t="s">
        <v>1037</v>
      </c>
      <c r="B559" s="9">
        <v>46104</v>
      </c>
      <c r="C559" t="s">
        <v>493</v>
      </c>
      <c r="D559" t="s">
        <v>49</v>
      </c>
      <c r="E559" t="s">
        <v>50</v>
      </c>
      <c r="F559" t="s">
        <v>5760</v>
      </c>
      <c r="G559" t="s">
        <v>5729</v>
      </c>
      <c r="H559" t="s">
        <v>44</v>
      </c>
      <c r="I559" t="s">
        <v>45</v>
      </c>
      <c r="J559" t="s">
        <v>46</v>
      </c>
      <c r="K559" t="s">
        <v>32</v>
      </c>
      <c r="L559" t="s">
        <v>5730</v>
      </c>
      <c r="M559">
        <v>3</v>
      </c>
      <c r="N559">
        <v>14500</v>
      </c>
      <c r="O559">
        <v>8167.7766666666676</v>
      </c>
      <c r="P559">
        <v>25</v>
      </c>
      <c r="Q559">
        <v>1229.45</v>
      </c>
      <c r="R559" t="s">
        <v>5724</v>
      </c>
      <c r="S559">
        <v>5</v>
      </c>
      <c r="T559" t="s">
        <v>34</v>
      </c>
      <c r="U559">
        <v>43500</v>
      </c>
      <c r="V559">
        <v>10875</v>
      </c>
      <c r="W559">
        <v>32625</v>
      </c>
      <c r="X559">
        <v>24503.33</v>
      </c>
      <c r="Y559">
        <v>6892.22</v>
      </c>
      <c r="Z559">
        <v>21.13</v>
      </c>
      <c r="AA559" t="s">
        <v>5782</v>
      </c>
      <c r="AB559">
        <v>2026</v>
      </c>
    </row>
    <row r="560" spans="1:28" x14ac:dyDescent="0.3">
      <c r="A560" t="s">
        <v>1038</v>
      </c>
      <c r="B560" s="9">
        <v>45725</v>
      </c>
      <c r="C560" t="s">
        <v>1039</v>
      </c>
      <c r="D560" t="s">
        <v>401</v>
      </c>
      <c r="E560" t="s">
        <v>109</v>
      </c>
      <c r="F560" t="s">
        <v>5758</v>
      </c>
      <c r="G560" t="s">
        <v>5729</v>
      </c>
      <c r="H560" t="s">
        <v>213</v>
      </c>
      <c r="I560" t="s">
        <v>190</v>
      </c>
      <c r="J560" t="s">
        <v>46</v>
      </c>
      <c r="K560" t="s">
        <v>32</v>
      </c>
      <c r="L560" t="s">
        <v>90</v>
      </c>
      <c r="M560">
        <v>3</v>
      </c>
      <c r="N560">
        <v>12500</v>
      </c>
      <c r="O560">
        <v>5559.7033333333338</v>
      </c>
      <c r="P560">
        <v>25</v>
      </c>
      <c r="Q560">
        <v>58.32</v>
      </c>
      <c r="R560" t="s">
        <v>5724</v>
      </c>
      <c r="S560">
        <v>5</v>
      </c>
      <c r="T560" t="s">
        <v>34</v>
      </c>
      <c r="U560">
        <v>37500</v>
      </c>
      <c r="V560">
        <v>9375</v>
      </c>
      <c r="W560">
        <v>28125</v>
      </c>
      <c r="X560">
        <v>16679.11</v>
      </c>
      <c r="Y560">
        <v>11387.57</v>
      </c>
      <c r="Z560">
        <v>40.49</v>
      </c>
      <c r="AA560" t="s">
        <v>5782</v>
      </c>
      <c r="AB560">
        <v>2025</v>
      </c>
    </row>
    <row r="561" spans="1:28" x14ac:dyDescent="0.3">
      <c r="A561" t="s">
        <v>1040</v>
      </c>
      <c r="B561" s="9">
        <v>45678</v>
      </c>
      <c r="C561" t="s">
        <v>960</v>
      </c>
      <c r="D561" t="s">
        <v>281</v>
      </c>
      <c r="E561" t="s">
        <v>121</v>
      </c>
      <c r="F561" t="s">
        <v>5738</v>
      </c>
      <c r="G561" t="s">
        <v>5729</v>
      </c>
      <c r="H561" t="s">
        <v>5740</v>
      </c>
      <c r="I561" t="s">
        <v>99</v>
      </c>
      <c r="J561" t="s">
        <v>31</v>
      </c>
      <c r="K561" t="s">
        <v>32</v>
      </c>
      <c r="L561" t="s">
        <v>5727</v>
      </c>
      <c r="M561">
        <v>1</v>
      </c>
      <c r="N561">
        <v>42000</v>
      </c>
      <c r="O561">
        <v>27042.52</v>
      </c>
      <c r="P561">
        <v>20</v>
      </c>
      <c r="Q561">
        <v>816.94</v>
      </c>
      <c r="R561" t="s">
        <v>5724</v>
      </c>
      <c r="S561">
        <v>4</v>
      </c>
      <c r="T561" t="s">
        <v>34</v>
      </c>
      <c r="U561">
        <v>42000</v>
      </c>
      <c r="V561">
        <v>8400</v>
      </c>
      <c r="W561">
        <v>33600</v>
      </c>
      <c r="X561">
        <v>27042.52</v>
      </c>
      <c r="Y561">
        <v>5740.54</v>
      </c>
      <c r="Z561">
        <v>17.079999999999998</v>
      </c>
      <c r="AA561" t="s">
        <v>5788</v>
      </c>
      <c r="AB561">
        <v>2025</v>
      </c>
    </row>
    <row r="562" spans="1:28" x14ac:dyDescent="0.3">
      <c r="A562" t="s">
        <v>1041</v>
      </c>
      <c r="B562" s="9">
        <v>46124</v>
      </c>
      <c r="C562" t="s">
        <v>1042</v>
      </c>
      <c r="D562" t="s">
        <v>330</v>
      </c>
      <c r="E562" t="s">
        <v>109</v>
      </c>
      <c r="F562" t="s">
        <v>5722</v>
      </c>
      <c r="G562" t="s">
        <v>5743</v>
      </c>
      <c r="H562" t="s">
        <v>5744</v>
      </c>
      <c r="I562" t="s">
        <v>86</v>
      </c>
      <c r="J562" t="s">
        <v>63</v>
      </c>
      <c r="K562" t="s">
        <v>32</v>
      </c>
      <c r="L562" t="s">
        <v>33</v>
      </c>
      <c r="M562">
        <v>6</v>
      </c>
      <c r="N562">
        <v>9800</v>
      </c>
      <c r="O562">
        <v>4938.2650000000003</v>
      </c>
      <c r="P562">
        <v>30</v>
      </c>
      <c r="Q562">
        <v>1630.16</v>
      </c>
      <c r="R562" t="s">
        <v>5724</v>
      </c>
      <c r="S562">
        <v>5</v>
      </c>
      <c r="T562" t="s">
        <v>34</v>
      </c>
      <c r="U562">
        <v>58800</v>
      </c>
      <c r="V562">
        <v>17640</v>
      </c>
      <c r="W562">
        <v>41160</v>
      </c>
      <c r="X562">
        <v>29629.59</v>
      </c>
      <c r="Y562">
        <v>9900.25</v>
      </c>
      <c r="Z562">
        <v>24.05</v>
      </c>
      <c r="AA562" t="s">
        <v>5787</v>
      </c>
      <c r="AB562">
        <v>2026</v>
      </c>
    </row>
    <row r="563" spans="1:28" x14ac:dyDescent="0.3">
      <c r="A563" t="s">
        <v>1043</v>
      </c>
      <c r="B563" s="9">
        <v>45998</v>
      </c>
      <c r="C563" t="s">
        <v>613</v>
      </c>
      <c r="D563" t="s">
        <v>82</v>
      </c>
      <c r="E563" t="s">
        <v>28</v>
      </c>
      <c r="F563" t="s">
        <v>5722</v>
      </c>
      <c r="G563" t="s">
        <v>5723</v>
      </c>
      <c r="H563" t="s">
        <v>73</v>
      </c>
      <c r="I563" t="s">
        <v>74</v>
      </c>
      <c r="J563" t="s">
        <v>40</v>
      </c>
      <c r="K563" t="s">
        <v>32</v>
      </c>
      <c r="L563" t="s">
        <v>33</v>
      </c>
      <c r="M563">
        <v>8</v>
      </c>
      <c r="N563">
        <v>72000</v>
      </c>
      <c r="O563">
        <v>42976.305</v>
      </c>
      <c r="P563">
        <v>15</v>
      </c>
      <c r="Q563">
        <v>1644.7</v>
      </c>
      <c r="R563" t="s">
        <v>5724</v>
      </c>
      <c r="S563">
        <v>4</v>
      </c>
      <c r="T563" t="s">
        <v>34</v>
      </c>
      <c r="U563">
        <v>576000</v>
      </c>
      <c r="V563">
        <v>86400</v>
      </c>
      <c r="W563">
        <v>489600</v>
      </c>
      <c r="X563">
        <v>343810.44</v>
      </c>
      <c r="Y563">
        <v>144144.85999999999</v>
      </c>
      <c r="Z563">
        <v>29.44</v>
      </c>
      <c r="AA563" t="s">
        <v>5783</v>
      </c>
      <c r="AB563">
        <v>2025</v>
      </c>
    </row>
    <row r="564" spans="1:28" x14ac:dyDescent="0.3">
      <c r="A564" t="s">
        <v>1044</v>
      </c>
      <c r="B564" s="9">
        <v>46138</v>
      </c>
      <c r="C564" t="s">
        <v>433</v>
      </c>
      <c r="D564" t="s">
        <v>134</v>
      </c>
      <c r="E564" t="s">
        <v>50</v>
      </c>
      <c r="F564" t="s">
        <v>5742</v>
      </c>
      <c r="G564" t="s">
        <v>5733</v>
      </c>
      <c r="H564" t="s">
        <v>5767</v>
      </c>
      <c r="I564" t="s">
        <v>69</v>
      </c>
      <c r="J564" t="s">
        <v>40</v>
      </c>
      <c r="K564" t="s">
        <v>53</v>
      </c>
      <c r="L564" t="s">
        <v>5730</v>
      </c>
      <c r="M564">
        <v>10</v>
      </c>
      <c r="N564">
        <v>3200</v>
      </c>
      <c r="O564">
        <v>1808.0369999999998</v>
      </c>
      <c r="P564">
        <v>30</v>
      </c>
      <c r="Q564">
        <v>180.97</v>
      </c>
      <c r="R564" t="s">
        <v>5724</v>
      </c>
      <c r="S564">
        <v>4</v>
      </c>
      <c r="T564" t="s">
        <v>34</v>
      </c>
      <c r="U564">
        <v>32000</v>
      </c>
      <c r="V564">
        <v>9600</v>
      </c>
      <c r="W564">
        <v>22400</v>
      </c>
      <c r="X564">
        <v>18080.37</v>
      </c>
      <c r="Y564">
        <v>4138.66</v>
      </c>
      <c r="Z564">
        <v>18.48</v>
      </c>
      <c r="AA564" t="s">
        <v>5787</v>
      </c>
      <c r="AB564">
        <v>2026</v>
      </c>
    </row>
    <row r="565" spans="1:28" x14ac:dyDescent="0.3">
      <c r="A565" t="s">
        <v>1045</v>
      </c>
      <c r="B565" s="9">
        <v>45375</v>
      </c>
      <c r="C565" t="s">
        <v>1046</v>
      </c>
      <c r="D565" t="s">
        <v>143</v>
      </c>
      <c r="E565" t="s">
        <v>28</v>
      </c>
      <c r="F565" t="s">
        <v>5735</v>
      </c>
      <c r="G565" t="s">
        <v>5729</v>
      </c>
      <c r="H565" t="s">
        <v>44</v>
      </c>
      <c r="I565" t="s">
        <v>45</v>
      </c>
      <c r="J565" t="s">
        <v>40</v>
      </c>
      <c r="K565" t="s">
        <v>5726</v>
      </c>
      <c r="L565" t="s">
        <v>5727</v>
      </c>
      <c r="M565">
        <v>11</v>
      </c>
      <c r="N565">
        <v>7800</v>
      </c>
      <c r="O565">
        <v>3239.6327272727272</v>
      </c>
      <c r="P565">
        <v>25</v>
      </c>
      <c r="Q565">
        <v>164.75</v>
      </c>
      <c r="R565" t="s">
        <v>5724</v>
      </c>
      <c r="S565">
        <v>4</v>
      </c>
      <c r="T565" t="s">
        <v>34</v>
      </c>
      <c r="U565">
        <v>85800</v>
      </c>
      <c r="V565">
        <v>21450</v>
      </c>
      <c r="W565">
        <v>64350</v>
      </c>
      <c r="X565">
        <v>35635.96</v>
      </c>
      <c r="Y565">
        <v>28549.29</v>
      </c>
      <c r="Z565">
        <v>44.37</v>
      </c>
      <c r="AA565" t="s">
        <v>5782</v>
      </c>
      <c r="AB565">
        <v>2024</v>
      </c>
    </row>
    <row r="566" spans="1:28" x14ac:dyDescent="0.3">
      <c r="A566" t="s">
        <v>1047</v>
      </c>
      <c r="B566" s="9">
        <v>46182</v>
      </c>
      <c r="C566" t="s">
        <v>829</v>
      </c>
      <c r="D566" t="s">
        <v>134</v>
      </c>
      <c r="E566" t="s">
        <v>50</v>
      </c>
      <c r="F566" t="s">
        <v>5747</v>
      </c>
      <c r="G566" t="s">
        <v>5732</v>
      </c>
      <c r="H566" t="s">
        <v>5767</v>
      </c>
      <c r="I566" t="s">
        <v>52</v>
      </c>
      <c r="J566" t="s">
        <v>40</v>
      </c>
      <c r="K566" t="s">
        <v>53</v>
      </c>
      <c r="L566" t="s">
        <v>33</v>
      </c>
      <c r="M566">
        <v>1</v>
      </c>
      <c r="N566">
        <v>3200</v>
      </c>
      <c r="O566">
        <v>1508</v>
      </c>
      <c r="P566">
        <v>15</v>
      </c>
      <c r="Q566">
        <v>1446.54</v>
      </c>
      <c r="R566" t="s">
        <v>5724</v>
      </c>
      <c r="S566">
        <v>3</v>
      </c>
      <c r="T566" t="s">
        <v>34</v>
      </c>
      <c r="U566">
        <v>3200</v>
      </c>
      <c r="V566">
        <v>480</v>
      </c>
      <c r="W566">
        <v>2720</v>
      </c>
      <c r="X566">
        <v>1508</v>
      </c>
      <c r="Y566">
        <v>-234.54</v>
      </c>
      <c r="Z566">
        <v>-8.6199999999999992</v>
      </c>
      <c r="AA566" t="s">
        <v>5780</v>
      </c>
      <c r="AB566">
        <v>2026</v>
      </c>
    </row>
    <row r="567" spans="1:28" x14ac:dyDescent="0.3">
      <c r="A567" t="s">
        <v>1048</v>
      </c>
      <c r="B567" s="9">
        <v>45438</v>
      </c>
      <c r="C567" t="s">
        <v>71</v>
      </c>
      <c r="D567" t="s">
        <v>222</v>
      </c>
      <c r="E567" t="s">
        <v>50</v>
      </c>
      <c r="F567" t="s">
        <v>5753</v>
      </c>
      <c r="G567" t="s">
        <v>5733</v>
      </c>
      <c r="H567" t="s">
        <v>110</v>
      </c>
      <c r="I567" t="s">
        <v>296</v>
      </c>
      <c r="J567" t="s">
        <v>46</v>
      </c>
      <c r="K567" t="s">
        <v>5726</v>
      </c>
      <c r="L567" t="s">
        <v>54</v>
      </c>
      <c r="M567">
        <v>11</v>
      </c>
      <c r="N567">
        <v>8500</v>
      </c>
      <c r="O567">
        <v>4630.4181818181814</v>
      </c>
      <c r="P567">
        <v>15</v>
      </c>
      <c r="Q567">
        <v>940.94</v>
      </c>
      <c r="R567" t="s">
        <v>5724</v>
      </c>
      <c r="S567">
        <v>5</v>
      </c>
      <c r="T567" t="s">
        <v>34</v>
      </c>
      <c r="U567">
        <v>93500</v>
      </c>
      <c r="V567">
        <v>14025</v>
      </c>
      <c r="W567">
        <v>79475</v>
      </c>
      <c r="X567">
        <v>50934.6</v>
      </c>
      <c r="Y567">
        <v>27599.46</v>
      </c>
      <c r="Z567">
        <v>34.729999999999997</v>
      </c>
      <c r="AA567" t="s">
        <v>5776</v>
      </c>
      <c r="AB567">
        <v>2024</v>
      </c>
    </row>
    <row r="568" spans="1:28" x14ac:dyDescent="0.3">
      <c r="A568" t="s">
        <v>1049</v>
      </c>
      <c r="B568" s="9">
        <v>45390</v>
      </c>
      <c r="C568" t="s">
        <v>530</v>
      </c>
      <c r="D568" t="s">
        <v>117</v>
      </c>
      <c r="E568" t="s">
        <v>109</v>
      </c>
      <c r="F568" t="s">
        <v>5754</v>
      </c>
      <c r="G568" t="s">
        <v>5743</v>
      </c>
      <c r="H568" t="s">
        <v>94</v>
      </c>
      <c r="I568" t="s">
        <v>95</v>
      </c>
      <c r="J568" t="s">
        <v>40</v>
      </c>
      <c r="K568" t="s">
        <v>32</v>
      </c>
      <c r="L568" t="s">
        <v>90</v>
      </c>
      <c r="M568">
        <v>7</v>
      </c>
      <c r="N568">
        <v>2800</v>
      </c>
      <c r="O568">
        <v>1772.1957142857143</v>
      </c>
      <c r="P568">
        <v>15</v>
      </c>
      <c r="Q568">
        <v>996.11</v>
      </c>
      <c r="R568" t="s">
        <v>5724</v>
      </c>
      <c r="S568">
        <v>5</v>
      </c>
      <c r="T568" t="s">
        <v>34</v>
      </c>
      <c r="U568">
        <v>19600</v>
      </c>
      <c r="V568">
        <v>2940</v>
      </c>
      <c r="W568">
        <v>16660</v>
      </c>
      <c r="X568">
        <v>12405.37</v>
      </c>
      <c r="Y568">
        <v>3258.52</v>
      </c>
      <c r="Z568">
        <v>19.559999999999999</v>
      </c>
      <c r="AA568" t="s">
        <v>5787</v>
      </c>
      <c r="AB568">
        <v>2024</v>
      </c>
    </row>
    <row r="569" spans="1:28" x14ac:dyDescent="0.3">
      <c r="A569" t="s">
        <v>1050</v>
      </c>
      <c r="B569" s="9">
        <v>45716</v>
      </c>
      <c r="C569" t="s">
        <v>104</v>
      </c>
      <c r="D569" t="s">
        <v>401</v>
      </c>
      <c r="E569" t="s">
        <v>109</v>
      </c>
      <c r="F569" t="s">
        <v>5757</v>
      </c>
      <c r="G569" t="s">
        <v>5743</v>
      </c>
      <c r="H569" t="s">
        <v>94</v>
      </c>
      <c r="I569" t="s">
        <v>95</v>
      </c>
      <c r="J569" t="s">
        <v>31</v>
      </c>
      <c r="K569" t="s">
        <v>32</v>
      </c>
      <c r="L569" t="s">
        <v>90</v>
      </c>
      <c r="M569">
        <v>9</v>
      </c>
      <c r="N569">
        <v>12500</v>
      </c>
      <c r="O569">
        <v>7674.5111111111119</v>
      </c>
      <c r="P569">
        <v>25</v>
      </c>
      <c r="Q569">
        <v>860.43</v>
      </c>
      <c r="R569" t="s">
        <v>5724</v>
      </c>
      <c r="S569">
        <v>5</v>
      </c>
      <c r="T569" t="s">
        <v>34</v>
      </c>
      <c r="U569">
        <v>112500</v>
      </c>
      <c r="V569">
        <v>28125</v>
      </c>
      <c r="W569">
        <v>84375</v>
      </c>
      <c r="X569">
        <v>69070.600000000006</v>
      </c>
      <c r="Y569">
        <v>14443.97</v>
      </c>
      <c r="Z569">
        <v>17.12</v>
      </c>
      <c r="AA569" t="s">
        <v>5779</v>
      </c>
      <c r="AB569">
        <v>2025</v>
      </c>
    </row>
    <row r="570" spans="1:28" x14ac:dyDescent="0.3">
      <c r="A570" t="s">
        <v>1051</v>
      </c>
      <c r="B570" s="9">
        <v>45934</v>
      </c>
      <c r="C570" t="s">
        <v>1052</v>
      </c>
      <c r="D570" t="s">
        <v>268</v>
      </c>
      <c r="E570" t="s">
        <v>28</v>
      </c>
      <c r="F570" t="s">
        <v>5747</v>
      </c>
      <c r="G570" t="s">
        <v>5729</v>
      </c>
      <c r="H570" t="s">
        <v>5740</v>
      </c>
      <c r="I570" t="s">
        <v>99</v>
      </c>
      <c r="J570" t="s">
        <v>40</v>
      </c>
      <c r="K570" t="s">
        <v>32</v>
      </c>
      <c r="L570" t="s">
        <v>5730</v>
      </c>
      <c r="M570">
        <v>11</v>
      </c>
      <c r="N570">
        <v>18500</v>
      </c>
      <c r="O570">
        <v>12231.034545454546</v>
      </c>
      <c r="P570">
        <v>10</v>
      </c>
      <c r="Q570">
        <v>446.26</v>
      </c>
      <c r="R570" t="s">
        <v>5724</v>
      </c>
      <c r="S570">
        <v>4</v>
      </c>
      <c r="T570" t="s">
        <v>34</v>
      </c>
      <c r="U570">
        <v>203500</v>
      </c>
      <c r="V570">
        <v>20350</v>
      </c>
      <c r="W570">
        <v>183150</v>
      </c>
      <c r="X570">
        <v>134541.38</v>
      </c>
      <c r="Y570">
        <v>48162.36</v>
      </c>
      <c r="Z570">
        <v>26.3</v>
      </c>
      <c r="AA570" t="s">
        <v>5784</v>
      </c>
      <c r="AB570">
        <v>2025</v>
      </c>
    </row>
    <row r="571" spans="1:28" x14ac:dyDescent="0.3">
      <c r="A571" t="s">
        <v>1053</v>
      </c>
      <c r="B571" s="9">
        <v>45984</v>
      </c>
      <c r="C571" t="s">
        <v>259</v>
      </c>
      <c r="D571" t="s">
        <v>330</v>
      </c>
      <c r="E571" t="s">
        <v>109</v>
      </c>
      <c r="F571" t="s">
        <v>5736</v>
      </c>
      <c r="G571" t="s">
        <v>5729</v>
      </c>
      <c r="H571" t="s">
        <v>5740</v>
      </c>
      <c r="I571" t="s">
        <v>80</v>
      </c>
      <c r="J571" t="s">
        <v>63</v>
      </c>
      <c r="K571" t="s">
        <v>5726</v>
      </c>
      <c r="L571" t="s">
        <v>33</v>
      </c>
      <c r="M571">
        <v>6</v>
      </c>
      <c r="N571">
        <v>9800</v>
      </c>
      <c r="O571">
        <v>4948.47</v>
      </c>
      <c r="P571">
        <v>10</v>
      </c>
      <c r="Q571">
        <v>1553.49</v>
      </c>
      <c r="R571" t="s">
        <v>5724</v>
      </c>
      <c r="S571">
        <v>5</v>
      </c>
      <c r="T571" t="s">
        <v>34</v>
      </c>
      <c r="U571">
        <v>58800</v>
      </c>
      <c r="V571">
        <v>5880</v>
      </c>
      <c r="W571">
        <v>52920</v>
      </c>
      <c r="X571">
        <v>29690.82</v>
      </c>
      <c r="Y571">
        <v>21675.69</v>
      </c>
      <c r="Z571">
        <v>40.96</v>
      </c>
      <c r="AA571" t="s">
        <v>5786</v>
      </c>
      <c r="AB571">
        <v>2025</v>
      </c>
    </row>
    <row r="572" spans="1:28" x14ac:dyDescent="0.3">
      <c r="A572" t="s">
        <v>1054</v>
      </c>
      <c r="B572" s="9">
        <v>45741</v>
      </c>
      <c r="C572" t="s">
        <v>1023</v>
      </c>
      <c r="D572" t="s">
        <v>159</v>
      </c>
      <c r="E572" t="s">
        <v>28</v>
      </c>
      <c r="F572" t="s">
        <v>5739</v>
      </c>
      <c r="G572" t="s">
        <v>5733</v>
      </c>
      <c r="H572" t="s">
        <v>5734</v>
      </c>
      <c r="I572" t="s">
        <v>105</v>
      </c>
      <c r="J572" t="s">
        <v>31</v>
      </c>
      <c r="K572" t="s">
        <v>53</v>
      </c>
      <c r="L572" t="s">
        <v>54</v>
      </c>
      <c r="M572">
        <v>7</v>
      </c>
      <c r="N572">
        <v>85000</v>
      </c>
      <c r="O572">
        <v>34480.375714285714</v>
      </c>
      <c r="P572">
        <v>30</v>
      </c>
      <c r="Q572">
        <v>447.33</v>
      </c>
      <c r="R572" t="s">
        <v>5724</v>
      </c>
      <c r="S572">
        <v>3</v>
      </c>
      <c r="T572" t="s">
        <v>34</v>
      </c>
      <c r="U572">
        <v>595000</v>
      </c>
      <c r="V572">
        <v>178500</v>
      </c>
      <c r="W572">
        <v>416500</v>
      </c>
      <c r="X572">
        <v>241362.63</v>
      </c>
      <c r="Y572">
        <v>174690.04</v>
      </c>
      <c r="Z572">
        <v>41.94</v>
      </c>
      <c r="AA572" t="s">
        <v>5782</v>
      </c>
      <c r="AB572">
        <v>2025</v>
      </c>
    </row>
    <row r="573" spans="1:28" x14ac:dyDescent="0.3">
      <c r="A573" t="s">
        <v>1055</v>
      </c>
      <c r="B573" s="9">
        <v>45437</v>
      </c>
      <c r="C573" t="s">
        <v>739</v>
      </c>
      <c r="D573" t="s">
        <v>117</v>
      </c>
      <c r="E573" t="s">
        <v>109</v>
      </c>
      <c r="F573" t="s">
        <v>5760</v>
      </c>
      <c r="G573" t="s">
        <v>5732</v>
      </c>
      <c r="H573" t="s">
        <v>61</v>
      </c>
      <c r="I573" t="s">
        <v>456</v>
      </c>
      <c r="J573" t="s">
        <v>40</v>
      </c>
      <c r="K573" t="s">
        <v>53</v>
      </c>
      <c r="L573" t="s">
        <v>5727</v>
      </c>
      <c r="M573">
        <v>3</v>
      </c>
      <c r="N573">
        <v>2800</v>
      </c>
      <c r="O573">
        <v>1803.7366666666667</v>
      </c>
      <c r="P573">
        <v>15</v>
      </c>
      <c r="Q573">
        <v>726.63</v>
      </c>
      <c r="R573" t="s">
        <v>5724</v>
      </c>
      <c r="S573">
        <v>5</v>
      </c>
      <c r="T573" t="s">
        <v>102</v>
      </c>
      <c r="U573">
        <v>8400</v>
      </c>
      <c r="V573">
        <v>1260</v>
      </c>
      <c r="W573">
        <v>7140</v>
      </c>
      <c r="X573">
        <v>5411.21</v>
      </c>
      <c r="Y573">
        <v>1002.16</v>
      </c>
      <c r="Z573">
        <v>14.04</v>
      </c>
      <c r="AA573" t="s">
        <v>5776</v>
      </c>
      <c r="AB573">
        <v>2024</v>
      </c>
    </row>
    <row r="574" spans="1:28" x14ac:dyDescent="0.3">
      <c r="A574" t="s">
        <v>1056</v>
      </c>
      <c r="B574" s="9">
        <v>46111</v>
      </c>
      <c r="C574" t="s">
        <v>107</v>
      </c>
      <c r="D574" t="s">
        <v>152</v>
      </c>
      <c r="E574" t="s">
        <v>28</v>
      </c>
      <c r="F574" t="s">
        <v>5746</v>
      </c>
      <c r="G574" t="s">
        <v>5732</v>
      </c>
      <c r="H574" t="s">
        <v>51</v>
      </c>
      <c r="I574" t="s">
        <v>83</v>
      </c>
      <c r="J574" t="s">
        <v>40</v>
      </c>
      <c r="K574" t="s">
        <v>53</v>
      </c>
      <c r="L574" t="s">
        <v>90</v>
      </c>
      <c r="M574">
        <v>11</v>
      </c>
      <c r="N574">
        <v>45000</v>
      </c>
      <c r="O574">
        <v>22902.514545454545</v>
      </c>
      <c r="P574">
        <v>15</v>
      </c>
      <c r="Q574">
        <v>1618.75</v>
      </c>
      <c r="R574" t="s">
        <v>5724</v>
      </c>
      <c r="S574">
        <v>3</v>
      </c>
      <c r="T574" t="s">
        <v>34</v>
      </c>
      <c r="U574">
        <v>495000</v>
      </c>
      <c r="V574">
        <v>74250</v>
      </c>
      <c r="W574">
        <v>420750</v>
      </c>
      <c r="X574">
        <v>251927.66</v>
      </c>
      <c r="Y574">
        <v>167203.59</v>
      </c>
      <c r="Z574">
        <v>39.74</v>
      </c>
      <c r="AA574" t="s">
        <v>5782</v>
      </c>
      <c r="AB574">
        <v>2026</v>
      </c>
    </row>
    <row r="575" spans="1:28" x14ac:dyDescent="0.3">
      <c r="A575" t="s">
        <v>1057</v>
      </c>
      <c r="B575" s="9">
        <v>46113</v>
      </c>
      <c r="C575" t="s">
        <v>523</v>
      </c>
      <c r="D575" t="s">
        <v>114</v>
      </c>
      <c r="E575" t="s">
        <v>28</v>
      </c>
      <c r="F575" t="s">
        <v>5741</v>
      </c>
      <c r="G575" t="s">
        <v>5729</v>
      </c>
      <c r="H575" t="s">
        <v>44</v>
      </c>
      <c r="I575" t="s">
        <v>254</v>
      </c>
      <c r="J575" t="s">
        <v>40</v>
      </c>
      <c r="K575" t="s">
        <v>32</v>
      </c>
      <c r="L575" t="s">
        <v>33</v>
      </c>
      <c r="M575">
        <v>4</v>
      </c>
      <c r="N575">
        <v>3200</v>
      </c>
      <c r="O575">
        <v>2046.1075000000001</v>
      </c>
      <c r="P575">
        <v>5</v>
      </c>
      <c r="Q575">
        <v>930.07</v>
      </c>
      <c r="R575" t="s">
        <v>5724</v>
      </c>
      <c r="S575">
        <v>5</v>
      </c>
      <c r="T575" t="s">
        <v>34</v>
      </c>
      <c r="U575">
        <v>12800</v>
      </c>
      <c r="V575">
        <v>640</v>
      </c>
      <c r="W575">
        <v>12160</v>
      </c>
      <c r="X575">
        <v>8184.43</v>
      </c>
      <c r="Y575">
        <v>3045.5</v>
      </c>
      <c r="Z575">
        <v>25.05</v>
      </c>
      <c r="AA575" t="s">
        <v>5787</v>
      </c>
      <c r="AB575">
        <v>2026</v>
      </c>
    </row>
    <row r="576" spans="1:28" x14ac:dyDescent="0.3">
      <c r="A576" t="s">
        <v>1058</v>
      </c>
      <c r="B576" s="9">
        <v>45819</v>
      </c>
      <c r="C576" t="s">
        <v>1059</v>
      </c>
      <c r="D576" t="s">
        <v>366</v>
      </c>
      <c r="E576" t="s">
        <v>28</v>
      </c>
      <c r="F576" t="s">
        <v>5747</v>
      </c>
      <c r="G576" t="s">
        <v>5733</v>
      </c>
      <c r="H576" t="s">
        <v>110</v>
      </c>
      <c r="I576" t="s">
        <v>111</v>
      </c>
      <c r="J576" t="s">
        <v>31</v>
      </c>
      <c r="K576" t="s">
        <v>5726</v>
      </c>
      <c r="L576" t="s">
        <v>54</v>
      </c>
      <c r="M576">
        <v>8</v>
      </c>
      <c r="N576">
        <v>22000</v>
      </c>
      <c r="O576">
        <v>16005.4475</v>
      </c>
      <c r="P576">
        <v>10</v>
      </c>
      <c r="Q576">
        <v>180.44</v>
      </c>
      <c r="R576" t="s">
        <v>5724</v>
      </c>
      <c r="S576">
        <v>4</v>
      </c>
      <c r="T576" t="s">
        <v>34</v>
      </c>
      <c r="U576">
        <v>176000</v>
      </c>
      <c r="V576">
        <v>17600</v>
      </c>
      <c r="W576">
        <v>158400</v>
      </c>
      <c r="X576">
        <v>128043.58</v>
      </c>
      <c r="Y576">
        <v>30175.98</v>
      </c>
      <c r="Z576">
        <v>19.05</v>
      </c>
      <c r="AA576" t="s">
        <v>5780</v>
      </c>
      <c r="AB576">
        <v>2025</v>
      </c>
    </row>
    <row r="577" spans="1:28" x14ac:dyDescent="0.3">
      <c r="A577" t="s">
        <v>1060</v>
      </c>
      <c r="B577" s="9">
        <v>45756</v>
      </c>
      <c r="C577" t="s">
        <v>1061</v>
      </c>
      <c r="D577" t="s">
        <v>222</v>
      </c>
      <c r="E577" t="s">
        <v>50</v>
      </c>
      <c r="F577" t="s">
        <v>5758</v>
      </c>
      <c r="G577" t="s">
        <v>5729</v>
      </c>
      <c r="H577" t="s">
        <v>169</v>
      </c>
      <c r="I577" t="s">
        <v>153</v>
      </c>
      <c r="J577" t="s">
        <v>46</v>
      </c>
      <c r="K577" t="s">
        <v>5726</v>
      </c>
      <c r="L577" t="s">
        <v>54</v>
      </c>
      <c r="M577">
        <v>8</v>
      </c>
      <c r="N577">
        <v>8500</v>
      </c>
      <c r="O577">
        <v>5475.88</v>
      </c>
      <c r="P577">
        <v>5</v>
      </c>
      <c r="Q577">
        <v>1416.65</v>
      </c>
      <c r="R577" t="s">
        <v>5724</v>
      </c>
      <c r="S577">
        <v>5</v>
      </c>
      <c r="T577" t="s">
        <v>34</v>
      </c>
      <c r="U577">
        <v>68000</v>
      </c>
      <c r="V577">
        <v>3400</v>
      </c>
      <c r="W577">
        <v>64600</v>
      </c>
      <c r="X577">
        <v>43807.040000000001</v>
      </c>
      <c r="Y577">
        <v>19376.310000000001</v>
      </c>
      <c r="Z577">
        <v>29.99</v>
      </c>
      <c r="AA577" t="s">
        <v>5787</v>
      </c>
      <c r="AB577">
        <v>2025</v>
      </c>
    </row>
    <row r="578" spans="1:28" x14ac:dyDescent="0.3">
      <c r="A578" t="s">
        <v>1062</v>
      </c>
      <c r="B578" s="9">
        <v>45897</v>
      </c>
      <c r="C578" t="s">
        <v>487</v>
      </c>
      <c r="D578" t="s">
        <v>212</v>
      </c>
      <c r="E578" t="s">
        <v>28</v>
      </c>
      <c r="F578" t="s">
        <v>5761</v>
      </c>
      <c r="G578" t="s">
        <v>5733</v>
      </c>
      <c r="H578" t="s">
        <v>144</v>
      </c>
      <c r="I578" t="s">
        <v>145</v>
      </c>
      <c r="J578" t="s">
        <v>40</v>
      </c>
      <c r="K578" t="s">
        <v>32</v>
      </c>
      <c r="L578" t="s">
        <v>54</v>
      </c>
      <c r="M578">
        <v>5</v>
      </c>
      <c r="N578">
        <v>8500</v>
      </c>
      <c r="O578">
        <v>3960.6660000000002</v>
      </c>
      <c r="P578">
        <v>20</v>
      </c>
      <c r="Q578">
        <v>366.25</v>
      </c>
      <c r="R578" t="s">
        <v>5724</v>
      </c>
      <c r="S578">
        <v>4</v>
      </c>
      <c r="T578" t="s">
        <v>34</v>
      </c>
      <c r="U578">
        <v>42500</v>
      </c>
      <c r="V578">
        <v>8500</v>
      </c>
      <c r="W578">
        <v>34000</v>
      </c>
      <c r="X578">
        <v>19803.330000000002</v>
      </c>
      <c r="Y578">
        <v>13830.42</v>
      </c>
      <c r="Z578">
        <v>40.68</v>
      </c>
      <c r="AA578" t="s">
        <v>5789</v>
      </c>
      <c r="AB578">
        <v>2025</v>
      </c>
    </row>
    <row r="579" spans="1:28" x14ac:dyDescent="0.3">
      <c r="A579" t="s">
        <v>1063</v>
      </c>
      <c r="B579" s="9">
        <v>45411</v>
      </c>
      <c r="C579" t="s">
        <v>658</v>
      </c>
      <c r="D579" t="s">
        <v>366</v>
      </c>
      <c r="E579" t="s">
        <v>28</v>
      </c>
      <c r="F579" t="s">
        <v>5749</v>
      </c>
      <c r="G579" t="s">
        <v>5723</v>
      </c>
      <c r="H579" t="s">
        <v>29</v>
      </c>
      <c r="I579" t="s">
        <v>30</v>
      </c>
      <c r="J579" t="s">
        <v>46</v>
      </c>
      <c r="K579" t="s">
        <v>32</v>
      </c>
      <c r="L579" t="s">
        <v>33</v>
      </c>
      <c r="M579">
        <v>11</v>
      </c>
      <c r="N579">
        <v>22000</v>
      </c>
      <c r="O579">
        <v>13796.652727272727</v>
      </c>
      <c r="P579">
        <v>0</v>
      </c>
      <c r="Q579">
        <v>1266.94</v>
      </c>
      <c r="R579" t="s">
        <v>5724</v>
      </c>
      <c r="S579">
        <v>5</v>
      </c>
      <c r="T579" t="s">
        <v>34</v>
      </c>
      <c r="U579">
        <v>242000</v>
      </c>
      <c r="V579">
        <v>0</v>
      </c>
      <c r="W579">
        <v>242000</v>
      </c>
      <c r="X579">
        <v>151763.18</v>
      </c>
      <c r="Y579">
        <v>88969.88</v>
      </c>
      <c r="Z579">
        <v>36.76</v>
      </c>
      <c r="AA579" t="s">
        <v>5787</v>
      </c>
      <c r="AB579">
        <v>2024</v>
      </c>
    </row>
    <row r="580" spans="1:28" x14ac:dyDescent="0.3">
      <c r="A580" t="s">
        <v>1064</v>
      </c>
      <c r="B580" s="9">
        <v>46050</v>
      </c>
      <c r="C580" t="s">
        <v>870</v>
      </c>
      <c r="D580" t="s">
        <v>256</v>
      </c>
      <c r="E580" t="s">
        <v>38</v>
      </c>
      <c r="F580" t="s">
        <v>5759</v>
      </c>
      <c r="G580" t="s">
        <v>5733</v>
      </c>
      <c r="H580" t="s">
        <v>144</v>
      </c>
      <c r="I580" t="s">
        <v>156</v>
      </c>
      <c r="J580" t="s">
        <v>46</v>
      </c>
      <c r="K580" t="s">
        <v>5726</v>
      </c>
      <c r="L580" t="s">
        <v>5730</v>
      </c>
      <c r="M580">
        <v>9</v>
      </c>
      <c r="N580">
        <v>4500</v>
      </c>
      <c r="O580">
        <v>2395.4877777777779</v>
      </c>
      <c r="P580">
        <v>30</v>
      </c>
      <c r="Q580">
        <v>1137.26</v>
      </c>
      <c r="R580" t="s">
        <v>5724</v>
      </c>
      <c r="S580">
        <v>3</v>
      </c>
      <c r="T580" t="s">
        <v>34</v>
      </c>
      <c r="U580">
        <v>40500</v>
      </c>
      <c r="V580">
        <v>12150</v>
      </c>
      <c r="W580">
        <v>28350</v>
      </c>
      <c r="X580">
        <v>21559.39</v>
      </c>
      <c r="Y580">
        <v>5653.35</v>
      </c>
      <c r="Z580">
        <v>19.940000000000001</v>
      </c>
      <c r="AA580" t="s">
        <v>5788</v>
      </c>
      <c r="AB580">
        <v>2026</v>
      </c>
    </row>
    <row r="581" spans="1:28" x14ac:dyDescent="0.3">
      <c r="A581" t="s">
        <v>1065</v>
      </c>
      <c r="B581" s="9">
        <v>46063</v>
      </c>
      <c r="C581" t="s">
        <v>964</v>
      </c>
      <c r="D581" t="s">
        <v>152</v>
      </c>
      <c r="E581" t="s">
        <v>28</v>
      </c>
      <c r="F581" t="s">
        <v>5760</v>
      </c>
      <c r="G581" t="s">
        <v>5732</v>
      </c>
      <c r="H581" t="s">
        <v>184</v>
      </c>
      <c r="I581" t="s">
        <v>438</v>
      </c>
      <c r="J581" t="s">
        <v>63</v>
      </c>
      <c r="K581" t="s">
        <v>5726</v>
      </c>
      <c r="L581" t="s">
        <v>90</v>
      </c>
      <c r="M581">
        <v>7</v>
      </c>
      <c r="N581">
        <v>45000</v>
      </c>
      <c r="O581">
        <v>31480.720000000001</v>
      </c>
      <c r="P581">
        <v>10</v>
      </c>
      <c r="Q581">
        <v>1506.13</v>
      </c>
      <c r="R581" t="s">
        <v>64</v>
      </c>
      <c r="S581">
        <v>5</v>
      </c>
      <c r="T581" t="s">
        <v>34</v>
      </c>
      <c r="U581">
        <v>315000</v>
      </c>
      <c r="V581">
        <v>31500</v>
      </c>
      <c r="W581">
        <v>283500</v>
      </c>
      <c r="X581">
        <v>220365.04</v>
      </c>
      <c r="Y581">
        <v>61628.83</v>
      </c>
      <c r="Z581">
        <v>21.74</v>
      </c>
      <c r="AA581" t="s">
        <v>5779</v>
      </c>
      <c r="AB581">
        <v>2026</v>
      </c>
    </row>
    <row r="582" spans="1:28" x14ac:dyDescent="0.3">
      <c r="A582" t="s">
        <v>1066</v>
      </c>
      <c r="B582" s="9">
        <v>46067</v>
      </c>
      <c r="C582" t="s">
        <v>485</v>
      </c>
      <c r="D582" t="s">
        <v>330</v>
      </c>
      <c r="E582" t="s">
        <v>109</v>
      </c>
      <c r="F582" t="s">
        <v>5742</v>
      </c>
      <c r="G582" t="s">
        <v>5723</v>
      </c>
      <c r="H582" t="s">
        <v>73</v>
      </c>
      <c r="I582" t="s">
        <v>160</v>
      </c>
      <c r="J582" t="s">
        <v>40</v>
      </c>
      <c r="K582" t="s">
        <v>5726</v>
      </c>
      <c r="L582" t="s">
        <v>5727</v>
      </c>
      <c r="M582">
        <v>2</v>
      </c>
      <c r="N582">
        <v>9800</v>
      </c>
      <c r="O582">
        <v>6295.16</v>
      </c>
      <c r="P582">
        <v>20</v>
      </c>
      <c r="Q582">
        <v>586.29</v>
      </c>
      <c r="R582" t="s">
        <v>5724</v>
      </c>
      <c r="S582">
        <v>2</v>
      </c>
      <c r="T582" t="s">
        <v>34</v>
      </c>
      <c r="U582">
        <v>19600</v>
      </c>
      <c r="V582">
        <v>3920</v>
      </c>
      <c r="W582">
        <v>15680</v>
      </c>
      <c r="X582">
        <v>12590.32</v>
      </c>
      <c r="Y582">
        <v>2503.39</v>
      </c>
      <c r="Z582">
        <v>15.97</v>
      </c>
      <c r="AA582" t="s">
        <v>5779</v>
      </c>
      <c r="AB582">
        <v>2026</v>
      </c>
    </row>
    <row r="583" spans="1:28" x14ac:dyDescent="0.3">
      <c r="A583" t="s">
        <v>1067</v>
      </c>
      <c r="B583" s="9">
        <v>45385</v>
      </c>
      <c r="C583" t="s">
        <v>1068</v>
      </c>
      <c r="D583" t="s">
        <v>117</v>
      </c>
      <c r="E583" t="s">
        <v>109</v>
      </c>
      <c r="F583" t="s">
        <v>5737</v>
      </c>
      <c r="G583" t="s">
        <v>5733</v>
      </c>
      <c r="H583" t="s">
        <v>144</v>
      </c>
      <c r="I583" t="s">
        <v>156</v>
      </c>
      <c r="J583" t="s">
        <v>40</v>
      </c>
      <c r="K583" t="s">
        <v>5726</v>
      </c>
      <c r="L583" t="s">
        <v>54</v>
      </c>
      <c r="M583">
        <v>8</v>
      </c>
      <c r="N583">
        <v>2800</v>
      </c>
      <c r="O583">
        <v>1392.80125</v>
      </c>
      <c r="P583">
        <v>15</v>
      </c>
      <c r="Q583">
        <v>704.55</v>
      </c>
      <c r="R583" t="s">
        <v>5724</v>
      </c>
      <c r="S583">
        <v>1</v>
      </c>
      <c r="T583" t="s">
        <v>34</v>
      </c>
      <c r="U583">
        <v>22400</v>
      </c>
      <c r="V583">
        <v>3360</v>
      </c>
      <c r="W583">
        <v>19040</v>
      </c>
      <c r="X583">
        <v>11142.41</v>
      </c>
      <c r="Y583">
        <v>7193.04</v>
      </c>
      <c r="Z583">
        <v>37.78</v>
      </c>
      <c r="AA583" t="s">
        <v>5787</v>
      </c>
      <c r="AB583">
        <v>2024</v>
      </c>
    </row>
    <row r="584" spans="1:28" x14ac:dyDescent="0.3">
      <c r="A584" t="s">
        <v>1069</v>
      </c>
      <c r="B584" s="9">
        <v>46022</v>
      </c>
      <c r="C584" t="s">
        <v>423</v>
      </c>
      <c r="D584" t="s">
        <v>124</v>
      </c>
      <c r="E584" t="s">
        <v>28</v>
      </c>
      <c r="F584" t="s">
        <v>5736</v>
      </c>
      <c r="G584" t="s">
        <v>5732</v>
      </c>
      <c r="H584" t="s">
        <v>184</v>
      </c>
      <c r="I584" t="s">
        <v>185</v>
      </c>
      <c r="J584" t="s">
        <v>46</v>
      </c>
      <c r="K584" t="s">
        <v>5726</v>
      </c>
      <c r="L584" t="s">
        <v>5730</v>
      </c>
      <c r="M584">
        <v>4</v>
      </c>
      <c r="N584">
        <v>12500</v>
      </c>
      <c r="O584">
        <v>6312.37</v>
      </c>
      <c r="P584">
        <v>10</v>
      </c>
      <c r="Q584">
        <v>131.27000000000001</v>
      </c>
      <c r="R584" t="s">
        <v>5724</v>
      </c>
      <c r="S584">
        <v>5</v>
      </c>
      <c r="T584" t="s">
        <v>34</v>
      </c>
      <c r="U584">
        <v>50000</v>
      </c>
      <c r="V584">
        <v>5000</v>
      </c>
      <c r="W584">
        <v>45000</v>
      </c>
      <c r="X584">
        <v>25249.48</v>
      </c>
      <c r="Y584">
        <v>19619.25</v>
      </c>
      <c r="Z584">
        <v>43.6</v>
      </c>
      <c r="AA584" t="s">
        <v>5783</v>
      </c>
      <c r="AB584">
        <v>2025</v>
      </c>
    </row>
    <row r="585" spans="1:28" x14ac:dyDescent="0.3">
      <c r="A585" t="s">
        <v>1070</v>
      </c>
      <c r="B585" s="9">
        <v>45916</v>
      </c>
      <c r="C585" t="s">
        <v>1068</v>
      </c>
      <c r="D585" t="s">
        <v>268</v>
      </c>
      <c r="E585" t="s">
        <v>28</v>
      </c>
      <c r="F585" t="s">
        <v>5742</v>
      </c>
      <c r="G585" t="s">
        <v>5723</v>
      </c>
      <c r="H585" t="s">
        <v>29</v>
      </c>
      <c r="I585" t="s">
        <v>165</v>
      </c>
      <c r="J585" t="s">
        <v>31</v>
      </c>
      <c r="K585" t="s">
        <v>32</v>
      </c>
      <c r="L585" t="s">
        <v>54</v>
      </c>
      <c r="M585">
        <v>9</v>
      </c>
      <c r="N585">
        <v>18500</v>
      </c>
      <c r="O585">
        <v>8705.4833333333336</v>
      </c>
      <c r="P585">
        <v>30</v>
      </c>
      <c r="Q585">
        <v>1794.95</v>
      </c>
      <c r="R585" t="s">
        <v>5724</v>
      </c>
      <c r="S585">
        <v>5</v>
      </c>
      <c r="T585" t="s">
        <v>34</v>
      </c>
      <c r="U585">
        <v>166500</v>
      </c>
      <c r="V585">
        <v>49950</v>
      </c>
      <c r="W585">
        <v>116550</v>
      </c>
      <c r="X585">
        <v>78349.350000000006</v>
      </c>
      <c r="Y585">
        <v>36405.699999999997</v>
      </c>
      <c r="Z585">
        <v>31.24</v>
      </c>
      <c r="AA585" t="s">
        <v>5781</v>
      </c>
      <c r="AB585">
        <v>2025</v>
      </c>
    </row>
    <row r="586" spans="1:28" x14ac:dyDescent="0.3">
      <c r="A586" t="s">
        <v>1071</v>
      </c>
      <c r="B586" s="9">
        <v>46029</v>
      </c>
      <c r="C586" t="s">
        <v>179</v>
      </c>
      <c r="D586" t="s">
        <v>281</v>
      </c>
      <c r="E586" t="s">
        <v>121</v>
      </c>
      <c r="F586" t="s">
        <v>5759</v>
      </c>
      <c r="G586" t="s">
        <v>5729</v>
      </c>
      <c r="H586" t="s">
        <v>213</v>
      </c>
      <c r="I586" t="s">
        <v>190</v>
      </c>
      <c r="J586" t="s">
        <v>63</v>
      </c>
      <c r="K586" t="s">
        <v>53</v>
      </c>
      <c r="L586" t="s">
        <v>33</v>
      </c>
      <c r="M586">
        <v>11</v>
      </c>
      <c r="N586">
        <v>42000</v>
      </c>
      <c r="O586">
        <v>27542.024545454547</v>
      </c>
      <c r="P586">
        <v>20</v>
      </c>
      <c r="Q586">
        <v>953.02</v>
      </c>
      <c r="R586" t="s">
        <v>5724</v>
      </c>
      <c r="S586">
        <v>5</v>
      </c>
      <c r="T586" t="s">
        <v>34</v>
      </c>
      <c r="U586">
        <v>462000</v>
      </c>
      <c r="V586">
        <v>92400</v>
      </c>
      <c r="W586">
        <v>369600</v>
      </c>
      <c r="X586">
        <v>302962.27</v>
      </c>
      <c r="Y586">
        <v>65684.710000000006</v>
      </c>
      <c r="Z586">
        <v>17.77</v>
      </c>
      <c r="AA586" t="s">
        <v>5788</v>
      </c>
      <c r="AB586">
        <v>2026</v>
      </c>
    </row>
    <row r="587" spans="1:28" x14ac:dyDescent="0.3">
      <c r="A587" t="s">
        <v>1072</v>
      </c>
      <c r="B587" s="9">
        <v>45566</v>
      </c>
      <c r="C587" t="s">
        <v>158</v>
      </c>
      <c r="D587" t="s">
        <v>180</v>
      </c>
      <c r="E587" t="s">
        <v>50</v>
      </c>
      <c r="F587" t="s">
        <v>5756</v>
      </c>
      <c r="G587" t="s">
        <v>5729</v>
      </c>
      <c r="H587" t="s">
        <v>213</v>
      </c>
      <c r="I587" t="s">
        <v>190</v>
      </c>
      <c r="J587" t="s">
        <v>40</v>
      </c>
      <c r="K587" t="s">
        <v>5726</v>
      </c>
      <c r="L587" t="s">
        <v>33</v>
      </c>
      <c r="M587">
        <v>10</v>
      </c>
      <c r="N587">
        <v>1200</v>
      </c>
      <c r="O587">
        <v>665.61599999999999</v>
      </c>
      <c r="P587">
        <v>15</v>
      </c>
      <c r="Q587">
        <v>579.34</v>
      </c>
      <c r="R587" t="s">
        <v>5724</v>
      </c>
      <c r="S587">
        <v>3</v>
      </c>
      <c r="T587" t="s">
        <v>34</v>
      </c>
      <c r="U587">
        <v>12000</v>
      </c>
      <c r="V587">
        <v>1800</v>
      </c>
      <c r="W587">
        <v>10200</v>
      </c>
      <c r="X587">
        <v>6656.16</v>
      </c>
      <c r="Y587">
        <v>2964.5</v>
      </c>
      <c r="Z587">
        <v>29.06</v>
      </c>
      <c r="AA587" t="s">
        <v>5784</v>
      </c>
      <c r="AB587">
        <v>2024</v>
      </c>
    </row>
    <row r="588" spans="1:28" x14ac:dyDescent="0.3">
      <c r="A588" t="s">
        <v>1073</v>
      </c>
      <c r="B588" s="9">
        <v>45723</v>
      </c>
      <c r="C588" t="s">
        <v>167</v>
      </c>
      <c r="D588" t="s">
        <v>366</v>
      </c>
      <c r="E588" t="s">
        <v>28</v>
      </c>
      <c r="F588" t="s">
        <v>5731</v>
      </c>
      <c r="G588" t="s">
        <v>5743</v>
      </c>
      <c r="H588" t="s">
        <v>5744</v>
      </c>
      <c r="I588" t="s">
        <v>86</v>
      </c>
      <c r="J588" t="s">
        <v>40</v>
      </c>
      <c r="K588" t="s">
        <v>5726</v>
      </c>
      <c r="L588" t="s">
        <v>5727</v>
      </c>
      <c r="M588">
        <v>2</v>
      </c>
      <c r="N588">
        <v>22000</v>
      </c>
      <c r="O588">
        <v>12719.55</v>
      </c>
      <c r="P588">
        <v>0</v>
      </c>
      <c r="Q588">
        <v>998.8</v>
      </c>
      <c r="R588" t="s">
        <v>5724</v>
      </c>
      <c r="S588">
        <v>5</v>
      </c>
      <c r="T588" t="s">
        <v>34</v>
      </c>
      <c r="U588">
        <v>44000</v>
      </c>
      <c r="V588">
        <v>0</v>
      </c>
      <c r="W588">
        <v>44000</v>
      </c>
      <c r="X588">
        <v>25439.1</v>
      </c>
      <c r="Y588">
        <v>17562.099999999999</v>
      </c>
      <c r="Z588">
        <v>39.909999999999997</v>
      </c>
      <c r="AA588" t="s">
        <v>5782</v>
      </c>
      <c r="AB588">
        <v>2025</v>
      </c>
    </row>
    <row r="589" spans="1:28" x14ac:dyDescent="0.3">
      <c r="A589" t="s">
        <v>1074</v>
      </c>
      <c r="B589" s="9">
        <v>45564</v>
      </c>
      <c r="C589" t="s">
        <v>509</v>
      </c>
      <c r="D589" t="s">
        <v>143</v>
      </c>
      <c r="E589" t="s">
        <v>28</v>
      </c>
      <c r="F589" t="s">
        <v>5735</v>
      </c>
      <c r="G589" t="s">
        <v>5732</v>
      </c>
      <c r="H589" t="s">
        <v>184</v>
      </c>
      <c r="I589" t="s">
        <v>198</v>
      </c>
      <c r="J589" t="s">
        <v>40</v>
      </c>
      <c r="K589" t="s">
        <v>53</v>
      </c>
      <c r="L589" t="s">
        <v>90</v>
      </c>
      <c r="M589">
        <v>4</v>
      </c>
      <c r="N589">
        <v>7800</v>
      </c>
      <c r="O589">
        <v>5281.8</v>
      </c>
      <c r="P589">
        <v>0</v>
      </c>
      <c r="Q589">
        <v>1122.47</v>
      </c>
      <c r="R589" t="s">
        <v>5724</v>
      </c>
      <c r="S589">
        <v>2</v>
      </c>
      <c r="T589" t="s">
        <v>34</v>
      </c>
      <c r="U589">
        <v>31200</v>
      </c>
      <c r="V589">
        <v>0</v>
      </c>
      <c r="W589">
        <v>31200</v>
      </c>
      <c r="X589">
        <v>21127.200000000001</v>
      </c>
      <c r="Y589">
        <v>8950.33</v>
      </c>
      <c r="Z589">
        <v>28.69</v>
      </c>
      <c r="AA589" t="s">
        <v>5781</v>
      </c>
      <c r="AB589">
        <v>2024</v>
      </c>
    </row>
    <row r="590" spans="1:28" x14ac:dyDescent="0.3">
      <c r="A590" t="s">
        <v>1075</v>
      </c>
      <c r="B590" s="9">
        <v>45483</v>
      </c>
      <c r="C590" t="s">
        <v>515</v>
      </c>
      <c r="D590" t="s">
        <v>162</v>
      </c>
      <c r="E590" t="s">
        <v>50</v>
      </c>
      <c r="F590" t="s">
        <v>5749</v>
      </c>
      <c r="G590" t="s">
        <v>5729</v>
      </c>
      <c r="H590" t="s">
        <v>44</v>
      </c>
      <c r="I590" t="s">
        <v>254</v>
      </c>
      <c r="J590" t="s">
        <v>46</v>
      </c>
      <c r="K590" t="s">
        <v>32</v>
      </c>
      <c r="L590" t="s">
        <v>90</v>
      </c>
      <c r="M590">
        <v>4</v>
      </c>
      <c r="N590">
        <v>3200</v>
      </c>
      <c r="O590">
        <v>1576.125</v>
      </c>
      <c r="P590">
        <v>20</v>
      </c>
      <c r="Q590">
        <v>120.74</v>
      </c>
      <c r="R590" t="s">
        <v>5724</v>
      </c>
      <c r="S590">
        <v>3</v>
      </c>
      <c r="T590" t="s">
        <v>34</v>
      </c>
      <c r="U590">
        <v>12800</v>
      </c>
      <c r="V590">
        <v>2560</v>
      </c>
      <c r="W590">
        <v>10240</v>
      </c>
      <c r="X590">
        <v>6304.5</v>
      </c>
      <c r="Y590">
        <v>3814.76</v>
      </c>
      <c r="Z590">
        <v>37.25</v>
      </c>
      <c r="AA590" t="s">
        <v>5785</v>
      </c>
      <c r="AB590">
        <v>2024</v>
      </c>
    </row>
    <row r="591" spans="1:28" x14ac:dyDescent="0.3">
      <c r="A591" t="s">
        <v>1076</v>
      </c>
      <c r="B591" s="9">
        <v>45469</v>
      </c>
      <c r="C591" t="s">
        <v>1077</v>
      </c>
      <c r="D591" t="s">
        <v>89</v>
      </c>
      <c r="E591" t="s">
        <v>28</v>
      </c>
      <c r="F591" t="s">
        <v>5737</v>
      </c>
      <c r="G591" t="s">
        <v>5729</v>
      </c>
      <c r="H591" t="s">
        <v>5740</v>
      </c>
      <c r="I591" t="s">
        <v>80</v>
      </c>
      <c r="J591" t="s">
        <v>63</v>
      </c>
      <c r="K591" t="s">
        <v>5726</v>
      </c>
      <c r="L591" t="s">
        <v>33</v>
      </c>
      <c r="M591">
        <v>3</v>
      </c>
      <c r="N591">
        <v>18500</v>
      </c>
      <c r="O591">
        <v>9672.7533333333322</v>
      </c>
      <c r="P591">
        <v>10</v>
      </c>
      <c r="Q591">
        <v>1683.21</v>
      </c>
      <c r="R591" t="s">
        <v>5724</v>
      </c>
      <c r="S591">
        <v>5</v>
      </c>
      <c r="T591" t="s">
        <v>34</v>
      </c>
      <c r="U591">
        <v>55500</v>
      </c>
      <c r="V591">
        <v>5550</v>
      </c>
      <c r="W591">
        <v>49950</v>
      </c>
      <c r="X591">
        <v>29018.26</v>
      </c>
      <c r="Y591">
        <v>19248.53</v>
      </c>
      <c r="Z591">
        <v>38.54</v>
      </c>
      <c r="AA591" t="s">
        <v>5780</v>
      </c>
      <c r="AB591">
        <v>2024</v>
      </c>
    </row>
    <row r="592" spans="1:28" x14ac:dyDescent="0.3">
      <c r="A592" t="s">
        <v>1078</v>
      </c>
      <c r="B592" s="9">
        <v>45828</v>
      </c>
      <c r="C592" t="s">
        <v>1023</v>
      </c>
      <c r="D592" t="s">
        <v>273</v>
      </c>
      <c r="E592" t="s">
        <v>28</v>
      </c>
      <c r="F592" t="s">
        <v>5731</v>
      </c>
      <c r="G592" t="s">
        <v>5732</v>
      </c>
      <c r="H592" t="s">
        <v>184</v>
      </c>
      <c r="I592" t="s">
        <v>5767</v>
      </c>
      <c r="J592" t="s">
        <v>63</v>
      </c>
      <c r="K592" t="s">
        <v>53</v>
      </c>
      <c r="L592" t="s">
        <v>54</v>
      </c>
      <c r="M592">
        <v>5</v>
      </c>
      <c r="N592">
        <v>32000</v>
      </c>
      <c r="O592">
        <v>22302.43</v>
      </c>
      <c r="P592">
        <v>15</v>
      </c>
      <c r="Q592">
        <v>1285.74</v>
      </c>
      <c r="R592" t="s">
        <v>5724</v>
      </c>
      <c r="S592">
        <v>4</v>
      </c>
      <c r="T592" t="s">
        <v>34</v>
      </c>
      <c r="U592">
        <v>160000</v>
      </c>
      <c r="V592">
        <v>24000</v>
      </c>
      <c r="W592">
        <v>136000</v>
      </c>
      <c r="X592">
        <v>111512.15</v>
      </c>
      <c r="Y592">
        <v>23202.11</v>
      </c>
      <c r="Z592">
        <v>17.059999999999999</v>
      </c>
      <c r="AA592" t="s">
        <v>5780</v>
      </c>
      <c r="AB592">
        <v>2025</v>
      </c>
    </row>
    <row r="593" spans="1:28" x14ac:dyDescent="0.3">
      <c r="A593" t="s">
        <v>1079</v>
      </c>
      <c r="B593" s="9">
        <v>45851</v>
      </c>
      <c r="C593" t="s">
        <v>725</v>
      </c>
      <c r="D593" t="s">
        <v>120</v>
      </c>
      <c r="E593" t="s">
        <v>121</v>
      </c>
      <c r="F593" t="s">
        <v>5742</v>
      </c>
      <c r="G593" t="s">
        <v>5733</v>
      </c>
      <c r="H593" t="s">
        <v>144</v>
      </c>
      <c r="I593" t="s">
        <v>145</v>
      </c>
      <c r="J593" t="s">
        <v>40</v>
      </c>
      <c r="K593" t="s">
        <v>53</v>
      </c>
      <c r="L593" t="s">
        <v>54</v>
      </c>
      <c r="M593">
        <v>9</v>
      </c>
      <c r="N593">
        <v>28000</v>
      </c>
      <c r="O593">
        <v>20361.04111111111</v>
      </c>
      <c r="P593">
        <v>10</v>
      </c>
      <c r="Q593">
        <v>1695.39</v>
      </c>
      <c r="R593" t="s">
        <v>5724</v>
      </c>
      <c r="S593">
        <v>4</v>
      </c>
      <c r="T593" t="s">
        <v>34</v>
      </c>
      <c r="U593">
        <v>252000</v>
      </c>
      <c r="V593">
        <v>25200</v>
      </c>
      <c r="W593">
        <v>226800</v>
      </c>
      <c r="X593">
        <v>183249.37</v>
      </c>
      <c r="Y593">
        <v>41855.24</v>
      </c>
      <c r="Z593">
        <v>18.45</v>
      </c>
      <c r="AA593" t="s">
        <v>5785</v>
      </c>
      <c r="AB593">
        <v>2025</v>
      </c>
    </row>
    <row r="594" spans="1:28" x14ac:dyDescent="0.3">
      <c r="A594" t="s">
        <v>1080</v>
      </c>
      <c r="B594" s="9">
        <v>45816</v>
      </c>
      <c r="C594" t="s">
        <v>413</v>
      </c>
      <c r="D594" t="s">
        <v>130</v>
      </c>
      <c r="E594" t="s">
        <v>38</v>
      </c>
      <c r="F594" t="s">
        <v>5754</v>
      </c>
      <c r="G594" t="s">
        <v>5732</v>
      </c>
      <c r="H594" t="s">
        <v>61</v>
      </c>
      <c r="I594" t="s">
        <v>138</v>
      </c>
      <c r="J594" t="s">
        <v>46</v>
      </c>
      <c r="K594" t="s">
        <v>53</v>
      </c>
      <c r="L594" t="s">
        <v>5730</v>
      </c>
      <c r="M594">
        <v>4</v>
      </c>
      <c r="N594">
        <v>2500</v>
      </c>
      <c r="O594">
        <v>2032.4875</v>
      </c>
      <c r="P594">
        <v>0</v>
      </c>
      <c r="Q594">
        <v>245.58</v>
      </c>
      <c r="R594" t="s">
        <v>5724</v>
      </c>
      <c r="S594">
        <v>5</v>
      </c>
      <c r="T594" t="s">
        <v>34</v>
      </c>
      <c r="U594">
        <v>10000</v>
      </c>
      <c r="V594">
        <v>0</v>
      </c>
      <c r="W594">
        <v>10000</v>
      </c>
      <c r="X594">
        <v>8129.95</v>
      </c>
      <c r="Y594">
        <v>1624.47</v>
      </c>
      <c r="Z594">
        <v>16.239999999999998</v>
      </c>
      <c r="AA594" t="s">
        <v>5780</v>
      </c>
      <c r="AB594">
        <v>2025</v>
      </c>
    </row>
    <row r="595" spans="1:28" x14ac:dyDescent="0.3">
      <c r="A595" t="s">
        <v>1081</v>
      </c>
      <c r="B595" s="9">
        <v>45378</v>
      </c>
      <c r="C595" t="s">
        <v>126</v>
      </c>
      <c r="D595" t="s">
        <v>108</v>
      </c>
      <c r="E595" t="s">
        <v>109</v>
      </c>
      <c r="F595" t="s">
        <v>5759</v>
      </c>
      <c r="G595" t="s">
        <v>5729</v>
      </c>
      <c r="H595" t="s">
        <v>44</v>
      </c>
      <c r="I595" t="s">
        <v>45</v>
      </c>
      <c r="J595" t="s">
        <v>63</v>
      </c>
      <c r="K595" t="s">
        <v>5726</v>
      </c>
      <c r="L595" t="s">
        <v>5730</v>
      </c>
      <c r="M595">
        <v>1</v>
      </c>
      <c r="N595">
        <v>7200</v>
      </c>
      <c r="O595">
        <v>3860.78</v>
      </c>
      <c r="P595">
        <v>30</v>
      </c>
      <c r="Q595">
        <v>523.75</v>
      </c>
      <c r="R595" t="s">
        <v>5724</v>
      </c>
      <c r="S595">
        <v>4</v>
      </c>
      <c r="T595" t="s">
        <v>5752</v>
      </c>
      <c r="U595">
        <v>7200</v>
      </c>
      <c r="V595">
        <v>2160</v>
      </c>
      <c r="W595">
        <v>5040</v>
      </c>
      <c r="X595">
        <v>3860.78</v>
      </c>
      <c r="Y595">
        <v>655.47</v>
      </c>
      <c r="Z595">
        <v>13.01</v>
      </c>
      <c r="AA595" t="s">
        <v>5782</v>
      </c>
      <c r="AB595">
        <v>2024</v>
      </c>
    </row>
    <row r="596" spans="1:28" x14ac:dyDescent="0.3">
      <c r="A596" t="s">
        <v>1082</v>
      </c>
      <c r="B596" s="9">
        <v>46087</v>
      </c>
      <c r="C596" t="s">
        <v>461</v>
      </c>
      <c r="D596" t="s">
        <v>188</v>
      </c>
      <c r="E596" t="s">
        <v>121</v>
      </c>
      <c r="F596" t="s">
        <v>5756</v>
      </c>
      <c r="G596" t="s">
        <v>5732</v>
      </c>
      <c r="H596" t="s">
        <v>61</v>
      </c>
      <c r="I596" t="s">
        <v>138</v>
      </c>
      <c r="J596" t="s">
        <v>63</v>
      </c>
      <c r="K596" t="s">
        <v>53</v>
      </c>
      <c r="L596" t="s">
        <v>5727</v>
      </c>
      <c r="M596">
        <v>7</v>
      </c>
      <c r="N596">
        <v>12500</v>
      </c>
      <c r="O596">
        <v>6657.7642857142855</v>
      </c>
      <c r="P596">
        <v>25</v>
      </c>
      <c r="Q596">
        <v>282.63</v>
      </c>
      <c r="R596" t="s">
        <v>5724</v>
      </c>
      <c r="S596">
        <v>5</v>
      </c>
      <c r="T596" t="s">
        <v>34</v>
      </c>
      <c r="U596">
        <v>87500</v>
      </c>
      <c r="V596">
        <v>21875</v>
      </c>
      <c r="W596">
        <v>65625</v>
      </c>
      <c r="X596">
        <v>46604.35</v>
      </c>
      <c r="Y596">
        <v>18738.02</v>
      </c>
      <c r="Z596">
        <v>28.55</v>
      </c>
      <c r="AA596" t="s">
        <v>5782</v>
      </c>
      <c r="AB596">
        <v>2026</v>
      </c>
    </row>
    <row r="597" spans="1:28" x14ac:dyDescent="0.3">
      <c r="A597" t="s">
        <v>1083</v>
      </c>
      <c r="B597" s="9">
        <v>45521</v>
      </c>
      <c r="C597" t="s">
        <v>635</v>
      </c>
      <c r="D597" t="s">
        <v>273</v>
      </c>
      <c r="E597" t="s">
        <v>28</v>
      </c>
      <c r="F597" t="s">
        <v>5746</v>
      </c>
      <c r="G597" t="s">
        <v>5732</v>
      </c>
      <c r="H597" t="s">
        <v>61</v>
      </c>
      <c r="I597" t="s">
        <v>456</v>
      </c>
      <c r="J597" t="s">
        <v>40</v>
      </c>
      <c r="K597" t="s">
        <v>53</v>
      </c>
      <c r="L597" t="s">
        <v>5767</v>
      </c>
      <c r="M597">
        <v>4</v>
      </c>
      <c r="N597">
        <v>32000</v>
      </c>
      <c r="O597">
        <v>20940.185000000001</v>
      </c>
      <c r="P597">
        <v>10</v>
      </c>
      <c r="Q597">
        <v>1722.68</v>
      </c>
      <c r="R597" t="s">
        <v>5724</v>
      </c>
      <c r="S597">
        <v>5</v>
      </c>
      <c r="T597" t="s">
        <v>34</v>
      </c>
      <c r="U597">
        <v>128000</v>
      </c>
      <c r="V597">
        <v>12800</v>
      </c>
      <c r="W597">
        <v>115200</v>
      </c>
      <c r="X597">
        <v>83760.740000000005</v>
      </c>
      <c r="Y597">
        <v>29716.58</v>
      </c>
      <c r="Z597">
        <v>25.8</v>
      </c>
      <c r="AA597" t="s">
        <v>5789</v>
      </c>
      <c r="AB597">
        <v>2024</v>
      </c>
    </row>
    <row r="598" spans="1:28" x14ac:dyDescent="0.3">
      <c r="A598" t="s">
        <v>1084</v>
      </c>
      <c r="B598" s="9">
        <v>46060</v>
      </c>
      <c r="C598" t="s">
        <v>1085</v>
      </c>
      <c r="D598" t="s">
        <v>205</v>
      </c>
      <c r="E598" t="s">
        <v>121</v>
      </c>
      <c r="F598" t="s">
        <v>5749</v>
      </c>
      <c r="G598" t="s">
        <v>5732</v>
      </c>
      <c r="H598" t="s">
        <v>61</v>
      </c>
      <c r="I598" t="s">
        <v>138</v>
      </c>
      <c r="J598" t="s">
        <v>63</v>
      </c>
      <c r="K598" t="s">
        <v>53</v>
      </c>
      <c r="L598" t="s">
        <v>5730</v>
      </c>
      <c r="M598">
        <v>8</v>
      </c>
      <c r="N598">
        <v>55000</v>
      </c>
      <c r="O598">
        <v>40364.824999999997</v>
      </c>
      <c r="P598">
        <v>0</v>
      </c>
      <c r="Q598">
        <v>1368.89</v>
      </c>
      <c r="R598" t="s">
        <v>64</v>
      </c>
      <c r="S598">
        <v>5</v>
      </c>
      <c r="T598" t="s">
        <v>34</v>
      </c>
      <c r="U598">
        <v>440000</v>
      </c>
      <c r="V598">
        <v>0</v>
      </c>
      <c r="W598">
        <v>440000</v>
      </c>
      <c r="X598">
        <v>322918.59999999998</v>
      </c>
      <c r="Y598">
        <v>115712.51</v>
      </c>
      <c r="Z598">
        <v>26.3</v>
      </c>
      <c r="AA598" t="s">
        <v>5779</v>
      </c>
      <c r="AB598">
        <v>2026</v>
      </c>
    </row>
    <row r="599" spans="1:28" x14ac:dyDescent="0.3">
      <c r="A599" t="s">
        <v>1086</v>
      </c>
      <c r="B599" s="9">
        <v>45723</v>
      </c>
      <c r="C599" t="s">
        <v>1087</v>
      </c>
      <c r="D599" t="s">
        <v>168</v>
      </c>
      <c r="E599" t="s">
        <v>109</v>
      </c>
      <c r="F599" t="s">
        <v>5763</v>
      </c>
      <c r="G599" t="s">
        <v>5733</v>
      </c>
      <c r="H599" t="s">
        <v>144</v>
      </c>
      <c r="I599" t="s">
        <v>156</v>
      </c>
      <c r="J599" t="s">
        <v>31</v>
      </c>
      <c r="K599" t="s">
        <v>53</v>
      </c>
      <c r="L599" t="s">
        <v>5730</v>
      </c>
      <c r="M599">
        <v>7</v>
      </c>
      <c r="N599">
        <v>6500</v>
      </c>
      <c r="O599">
        <v>2508.0914285714284</v>
      </c>
      <c r="P599">
        <v>30</v>
      </c>
      <c r="Q599">
        <v>1387.36</v>
      </c>
      <c r="R599" t="s">
        <v>5724</v>
      </c>
      <c r="S599">
        <v>5</v>
      </c>
      <c r="T599" t="s">
        <v>34</v>
      </c>
      <c r="U599">
        <v>45500</v>
      </c>
      <c r="V599">
        <v>13650</v>
      </c>
      <c r="W599">
        <v>31850</v>
      </c>
      <c r="X599">
        <v>17556.64</v>
      </c>
      <c r="Y599">
        <v>12906</v>
      </c>
      <c r="Z599">
        <v>40.520000000000003</v>
      </c>
      <c r="AA599" t="s">
        <v>5782</v>
      </c>
      <c r="AB599">
        <v>2025</v>
      </c>
    </row>
    <row r="600" spans="1:28" x14ac:dyDescent="0.3">
      <c r="A600" t="s">
        <v>1088</v>
      </c>
      <c r="B600" s="9">
        <v>46177</v>
      </c>
      <c r="C600" t="s">
        <v>1089</v>
      </c>
      <c r="D600" t="s">
        <v>330</v>
      </c>
      <c r="E600" t="s">
        <v>109</v>
      </c>
      <c r="F600" t="s">
        <v>5749</v>
      </c>
      <c r="G600" t="s">
        <v>5733</v>
      </c>
      <c r="H600" t="s">
        <v>68</v>
      </c>
      <c r="I600" t="s">
        <v>69</v>
      </c>
      <c r="J600" t="s">
        <v>31</v>
      </c>
      <c r="K600" t="s">
        <v>32</v>
      </c>
      <c r="L600" t="s">
        <v>33</v>
      </c>
      <c r="M600">
        <v>8</v>
      </c>
      <c r="N600">
        <v>9800</v>
      </c>
      <c r="O600">
        <v>4602.0325000000003</v>
      </c>
      <c r="P600">
        <v>25</v>
      </c>
      <c r="Q600">
        <v>855.53</v>
      </c>
      <c r="R600" t="s">
        <v>5724</v>
      </c>
      <c r="S600">
        <v>4</v>
      </c>
      <c r="T600" t="s">
        <v>34</v>
      </c>
      <c r="U600">
        <v>78400</v>
      </c>
      <c r="V600">
        <v>19600</v>
      </c>
      <c r="W600">
        <v>58800</v>
      </c>
      <c r="X600">
        <v>36816.26</v>
      </c>
      <c r="Y600">
        <v>21128.21</v>
      </c>
      <c r="Z600">
        <v>35.93</v>
      </c>
      <c r="AA600" t="s">
        <v>5780</v>
      </c>
      <c r="AB600">
        <v>2026</v>
      </c>
    </row>
    <row r="601" spans="1:28" x14ac:dyDescent="0.3">
      <c r="A601" t="s">
        <v>1090</v>
      </c>
      <c r="B601" s="9">
        <v>46016</v>
      </c>
      <c r="C601" t="s">
        <v>365</v>
      </c>
      <c r="D601" t="s">
        <v>117</v>
      </c>
      <c r="E601" t="s">
        <v>109</v>
      </c>
      <c r="F601" t="s">
        <v>5739</v>
      </c>
      <c r="G601" t="s">
        <v>5743</v>
      </c>
      <c r="H601" t="s">
        <v>94</v>
      </c>
      <c r="I601" t="s">
        <v>95</v>
      </c>
      <c r="J601" t="s">
        <v>63</v>
      </c>
      <c r="K601" t="s">
        <v>5726</v>
      </c>
      <c r="L601" t="s">
        <v>5730</v>
      </c>
      <c r="M601">
        <v>10</v>
      </c>
      <c r="N601">
        <v>2800</v>
      </c>
      <c r="O601">
        <v>1560.1479999999999</v>
      </c>
      <c r="P601">
        <v>20</v>
      </c>
      <c r="Q601">
        <v>1515.34</v>
      </c>
      <c r="R601" t="s">
        <v>5724</v>
      </c>
      <c r="S601">
        <v>3</v>
      </c>
      <c r="T601" t="s">
        <v>34</v>
      </c>
      <c r="U601">
        <v>28000</v>
      </c>
      <c r="V601">
        <v>5600</v>
      </c>
      <c r="W601">
        <v>22400</v>
      </c>
      <c r="X601">
        <v>15601.48</v>
      </c>
      <c r="Y601">
        <v>5283.18</v>
      </c>
      <c r="Z601">
        <v>23.59</v>
      </c>
      <c r="AA601" t="s">
        <v>5783</v>
      </c>
      <c r="AB601">
        <v>2025</v>
      </c>
    </row>
    <row r="602" spans="1:28" x14ac:dyDescent="0.3">
      <c r="A602" t="s">
        <v>1091</v>
      </c>
      <c r="B602" s="9">
        <v>45992</v>
      </c>
      <c r="C602" t="s">
        <v>739</v>
      </c>
      <c r="D602" t="s">
        <v>256</v>
      </c>
      <c r="E602" t="s">
        <v>38</v>
      </c>
      <c r="F602" t="s">
        <v>5763</v>
      </c>
      <c r="G602" t="s">
        <v>5732</v>
      </c>
      <c r="H602" t="s">
        <v>51</v>
      </c>
      <c r="I602" t="s">
        <v>83</v>
      </c>
      <c r="J602" t="s">
        <v>31</v>
      </c>
      <c r="K602" t="s">
        <v>32</v>
      </c>
      <c r="L602" t="s">
        <v>54</v>
      </c>
      <c r="M602">
        <v>6</v>
      </c>
      <c r="N602">
        <v>4500</v>
      </c>
      <c r="O602">
        <v>2856.5083333333332</v>
      </c>
      <c r="P602">
        <v>15</v>
      </c>
      <c r="Q602">
        <v>1272.1400000000001</v>
      </c>
      <c r="R602" t="s">
        <v>5724</v>
      </c>
      <c r="S602">
        <v>5</v>
      </c>
      <c r="T602" t="s">
        <v>34</v>
      </c>
      <c r="U602">
        <v>27000</v>
      </c>
      <c r="V602">
        <v>4050</v>
      </c>
      <c r="W602">
        <v>22950</v>
      </c>
      <c r="X602">
        <v>17139.05</v>
      </c>
      <c r="Y602">
        <v>4538.8100000000004</v>
      </c>
      <c r="Z602">
        <v>19.78</v>
      </c>
      <c r="AA602" t="s">
        <v>5783</v>
      </c>
      <c r="AB602">
        <v>2025</v>
      </c>
    </row>
    <row r="603" spans="1:28" x14ac:dyDescent="0.3">
      <c r="A603" t="s">
        <v>1092</v>
      </c>
      <c r="B603" s="9">
        <v>45933</v>
      </c>
      <c r="C603" t="s">
        <v>1093</v>
      </c>
      <c r="D603" t="s">
        <v>143</v>
      </c>
      <c r="E603" t="s">
        <v>28</v>
      </c>
      <c r="F603" t="s">
        <v>5757</v>
      </c>
      <c r="G603" t="s">
        <v>5723</v>
      </c>
      <c r="H603" t="s">
        <v>73</v>
      </c>
      <c r="I603" t="s">
        <v>160</v>
      </c>
      <c r="J603" t="s">
        <v>46</v>
      </c>
      <c r="K603" t="s">
        <v>32</v>
      </c>
      <c r="L603" t="s">
        <v>5727</v>
      </c>
      <c r="M603">
        <v>7</v>
      </c>
      <c r="N603">
        <v>7800</v>
      </c>
      <c r="O603">
        <v>4780.4457142857145</v>
      </c>
      <c r="P603">
        <v>15</v>
      </c>
      <c r="Q603">
        <v>258.75</v>
      </c>
      <c r="R603" t="s">
        <v>5724</v>
      </c>
      <c r="S603">
        <v>4</v>
      </c>
      <c r="T603" t="s">
        <v>34</v>
      </c>
      <c r="U603">
        <v>54600</v>
      </c>
      <c r="V603">
        <v>8190</v>
      </c>
      <c r="W603">
        <v>46410</v>
      </c>
      <c r="X603">
        <v>33463.120000000003</v>
      </c>
      <c r="Y603">
        <v>12688.13</v>
      </c>
      <c r="Z603">
        <v>27.34</v>
      </c>
      <c r="AA603" t="s">
        <v>5784</v>
      </c>
      <c r="AB603">
        <v>2025</v>
      </c>
    </row>
    <row r="604" spans="1:28" x14ac:dyDescent="0.3">
      <c r="A604" t="s">
        <v>1094</v>
      </c>
      <c r="B604" s="9">
        <v>46181</v>
      </c>
      <c r="C604" t="s">
        <v>1095</v>
      </c>
      <c r="D604" t="s">
        <v>305</v>
      </c>
      <c r="E604" t="s">
        <v>38</v>
      </c>
      <c r="F604" t="s">
        <v>5761</v>
      </c>
      <c r="G604" t="s">
        <v>5732</v>
      </c>
      <c r="H604" t="s">
        <v>61</v>
      </c>
      <c r="I604" t="s">
        <v>62</v>
      </c>
      <c r="J604" t="s">
        <v>46</v>
      </c>
      <c r="K604" t="s">
        <v>32</v>
      </c>
      <c r="L604" t="s">
        <v>90</v>
      </c>
      <c r="M604">
        <v>4</v>
      </c>
      <c r="N604">
        <v>1200</v>
      </c>
      <c r="O604">
        <v>621.07000000000005</v>
      </c>
      <c r="P604">
        <v>30</v>
      </c>
      <c r="Q604">
        <v>234.05</v>
      </c>
      <c r="R604" t="s">
        <v>5724</v>
      </c>
      <c r="S604">
        <v>5</v>
      </c>
      <c r="T604" t="s">
        <v>34</v>
      </c>
      <c r="U604">
        <v>4800</v>
      </c>
      <c r="V604">
        <v>1440</v>
      </c>
      <c r="W604">
        <v>3360</v>
      </c>
      <c r="X604">
        <v>2484.2800000000002</v>
      </c>
      <c r="Y604">
        <v>641.66999999999996</v>
      </c>
      <c r="Z604">
        <v>19.100000000000001</v>
      </c>
      <c r="AA604" t="s">
        <v>5780</v>
      </c>
      <c r="AB604">
        <v>2026</v>
      </c>
    </row>
    <row r="605" spans="1:28" x14ac:dyDescent="0.3">
      <c r="A605" t="s">
        <v>1096</v>
      </c>
      <c r="B605" s="9">
        <v>45961</v>
      </c>
      <c r="C605" t="s">
        <v>1097</v>
      </c>
      <c r="D605" t="s">
        <v>366</v>
      </c>
      <c r="E605" t="s">
        <v>28</v>
      </c>
      <c r="F605" t="s">
        <v>5762</v>
      </c>
      <c r="G605" t="s">
        <v>5733</v>
      </c>
      <c r="H605" t="s">
        <v>68</v>
      </c>
      <c r="I605" t="s">
        <v>69</v>
      </c>
      <c r="J605" t="s">
        <v>40</v>
      </c>
      <c r="K605" t="s">
        <v>5726</v>
      </c>
      <c r="L605" t="s">
        <v>33</v>
      </c>
      <c r="M605">
        <v>3</v>
      </c>
      <c r="N605">
        <v>22000</v>
      </c>
      <c r="O605">
        <v>13077.6</v>
      </c>
      <c r="P605">
        <v>0</v>
      </c>
      <c r="Q605">
        <v>388.56</v>
      </c>
      <c r="R605" t="s">
        <v>5724</v>
      </c>
      <c r="S605">
        <v>4</v>
      </c>
      <c r="T605" t="s">
        <v>102</v>
      </c>
      <c r="U605">
        <v>66000</v>
      </c>
      <c r="V605">
        <v>0</v>
      </c>
      <c r="W605">
        <v>66000</v>
      </c>
      <c r="X605">
        <v>39232.800000000003</v>
      </c>
      <c r="Y605">
        <v>26378.639999999999</v>
      </c>
      <c r="Z605">
        <v>39.97</v>
      </c>
      <c r="AA605" t="s">
        <v>5784</v>
      </c>
      <c r="AB605">
        <v>2025</v>
      </c>
    </row>
    <row r="606" spans="1:28" x14ac:dyDescent="0.3">
      <c r="A606" t="s">
        <v>1098</v>
      </c>
      <c r="B606" s="9">
        <v>45620</v>
      </c>
      <c r="C606" t="s">
        <v>267</v>
      </c>
      <c r="D606" t="s">
        <v>330</v>
      </c>
      <c r="E606" t="s">
        <v>109</v>
      </c>
      <c r="F606" t="s">
        <v>5755</v>
      </c>
      <c r="G606" t="s">
        <v>5729</v>
      </c>
      <c r="H606" t="s">
        <v>169</v>
      </c>
      <c r="I606" t="s">
        <v>153</v>
      </c>
      <c r="J606" t="s">
        <v>63</v>
      </c>
      <c r="K606" t="s">
        <v>32</v>
      </c>
      <c r="L606" t="s">
        <v>54</v>
      </c>
      <c r="M606">
        <v>11</v>
      </c>
      <c r="N606">
        <v>9800</v>
      </c>
      <c r="O606">
        <v>6374.2654545454543</v>
      </c>
      <c r="P606">
        <v>0</v>
      </c>
      <c r="Q606">
        <v>156.08000000000001</v>
      </c>
      <c r="R606" t="s">
        <v>5724</v>
      </c>
      <c r="S606">
        <v>3</v>
      </c>
      <c r="T606" t="s">
        <v>34</v>
      </c>
      <c r="U606">
        <v>107800</v>
      </c>
      <c r="V606">
        <v>0</v>
      </c>
      <c r="W606">
        <v>107800</v>
      </c>
      <c r="X606">
        <v>70116.92</v>
      </c>
      <c r="Y606">
        <v>37527</v>
      </c>
      <c r="Z606">
        <v>34.81</v>
      </c>
      <c r="AA606" t="s">
        <v>5786</v>
      </c>
      <c r="AB606">
        <v>2024</v>
      </c>
    </row>
    <row r="607" spans="1:28" x14ac:dyDescent="0.3">
      <c r="A607" t="s">
        <v>1099</v>
      </c>
      <c r="B607" s="9">
        <v>45518</v>
      </c>
      <c r="C607" t="s">
        <v>1100</v>
      </c>
      <c r="D607" t="s">
        <v>37</v>
      </c>
      <c r="E607" t="s">
        <v>38</v>
      </c>
      <c r="F607" t="s">
        <v>5762</v>
      </c>
      <c r="G607" t="s">
        <v>5732</v>
      </c>
      <c r="H607" t="s">
        <v>61</v>
      </c>
      <c r="I607" t="s">
        <v>138</v>
      </c>
      <c r="J607" t="s">
        <v>40</v>
      </c>
      <c r="K607" t="s">
        <v>53</v>
      </c>
      <c r="L607" t="s">
        <v>54</v>
      </c>
      <c r="M607">
        <v>8</v>
      </c>
      <c r="N607">
        <v>1800</v>
      </c>
      <c r="O607">
        <v>969.74249999999995</v>
      </c>
      <c r="P607">
        <v>20</v>
      </c>
      <c r="Q607">
        <v>724.71</v>
      </c>
      <c r="R607" t="s">
        <v>64</v>
      </c>
      <c r="S607">
        <v>4</v>
      </c>
      <c r="T607" t="s">
        <v>102</v>
      </c>
      <c r="U607">
        <v>14400</v>
      </c>
      <c r="V607">
        <v>2880</v>
      </c>
      <c r="W607">
        <v>11520</v>
      </c>
      <c r="X607">
        <v>7757.94</v>
      </c>
      <c r="Y607">
        <v>3037.35</v>
      </c>
      <c r="Z607">
        <v>26.37</v>
      </c>
      <c r="AA607" t="s">
        <v>5789</v>
      </c>
      <c r="AB607">
        <v>2024</v>
      </c>
    </row>
    <row r="608" spans="1:28" x14ac:dyDescent="0.3">
      <c r="A608" t="s">
        <v>1101</v>
      </c>
      <c r="B608" s="9">
        <v>46116</v>
      </c>
      <c r="C608" t="s">
        <v>407</v>
      </c>
      <c r="D608" t="s">
        <v>159</v>
      </c>
      <c r="E608" t="s">
        <v>28</v>
      </c>
      <c r="F608" t="s">
        <v>5756</v>
      </c>
      <c r="G608" t="s">
        <v>5733</v>
      </c>
      <c r="H608" t="s">
        <v>5734</v>
      </c>
      <c r="I608" t="s">
        <v>105</v>
      </c>
      <c r="J608" t="s">
        <v>63</v>
      </c>
      <c r="K608" t="s">
        <v>5726</v>
      </c>
      <c r="L608" t="s">
        <v>33</v>
      </c>
      <c r="M608">
        <v>10</v>
      </c>
      <c r="N608">
        <v>85000</v>
      </c>
      <c r="O608">
        <v>51561.923999999999</v>
      </c>
      <c r="P608">
        <v>10</v>
      </c>
      <c r="Q608">
        <v>1332.79</v>
      </c>
      <c r="R608" t="s">
        <v>5724</v>
      </c>
      <c r="S608">
        <v>5</v>
      </c>
      <c r="T608" t="s">
        <v>34</v>
      </c>
      <c r="U608">
        <v>850000</v>
      </c>
      <c r="V608">
        <v>85000</v>
      </c>
      <c r="W608">
        <v>765000</v>
      </c>
      <c r="X608">
        <v>515619.24</v>
      </c>
      <c r="Y608">
        <v>248047.97</v>
      </c>
      <c r="Z608">
        <v>32.42</v>
      </c>
      <c r="AA608" t="s">
        <v>5787</v>
      </c>
      <c r="AB608">
        <v>2026</v>
      </c>
    </row>
    <row r="609" spans="1:28" x14ac:dyDescent="0.3">
      <c r="A609" t="s">
        <v>1102</v>
      </c>
      <c r="B609" s="9">
        <v>45768</v>
      </c>
      <c r="C609" t="s">
        <v>1059</v>
      </c>
      <c r="D609" t="s">
        <v>93</v>
      </c>
      <c r="E609" t="s">
        <v>38</v>
      </c>
      <c r="F609" t="s">
        <v>5754</v>
      </c>
      <c r="G609" t="s">
        <v>5733</v>
      </c>
      <c r="H609" t="s">
        <v>68</v>
      </c>
      <c r="I609" t="s">
        <v>69</v>
      </c>
      <c r="J609" t="s">
        <v>46</v>
      </c>
      <c r="K609" t="s">
        <v>32</v>
      </c>
      <c r="L609" t="s">
        <v>33</v>
      </c>
      <c r="M609">
        <v>7</v>
      </c>
      <c r="N609">
        <v>1800</v>
      </c>
      <c r="O609">
        <v>909.57285714285717</v>
      </c>
      <c r="P609">
        <v>10</v>
      </c>
      <c r="Q609">
        <v>1481.33</v>
      </c>
      <c r="R609" t="s">
        <v>5724</v>
      </c>
      <c r="S609">
        <v>5</v>
      </c>
      <c r="T609" t="s">
        <v>34</v>
      </c>
      <c r="U609">
        <v>12600</v>
      </c>
      <c r="V609">
        <v>1260</v>
      </c>
      <c r="W609">
        <v>11340</v>
      </c>
      <c r="X609">
        <v>6367.01</v>
      </c>
      <c r="Y609">
        <v>3491.66</v>
      </c>
      <c r="Z609">
        <v>30.79</v>
      </c>
      <c r="AA609" t="s">
        <v>5787</v>
      </c>
      <c r="AB609">
        <v>2025</v>
      </c>
    </row>
    <row r="610" spans="1:28" x14ac:dyDescent="0.3">
      <c r="A610" t="s">
        <v>1103</v>
      </c>
      <c r="B610" s="9">
        <v>45707</v>
      </c>
      <c r="C610" t="s">
        <v>1104</v>
      </c>
      <c r="D610" t="s">
        <v>159</v>
      </c>
      <c r="E610" t="s">
        <v>28</v>
      </c>
      <c r="F610" t="s">
        <v>5754</v>
      </c>
      <c r="G610" t="s">
        <v>5732</v>
      </c>
      <c r="H610" t="s">
        <v>184</v>
      </c>
      <c r="I610" t="s">
        <v>198</v>
      </c>
      <c r="J610" t="s">
        <v>31</v>
      </c>
      <c r="K610" t="s">
        <v>32</v>
      </c>
      <c r="L610" t="s">
        <v>90</v>
      </c>
      <c r="M610">
        <v>1</v>
      </c>
      <c r="N610">
        <v>85000</v>
      </c>
      <c r="O610">
        <v>46036.89</v>
      </c>
      <c r="P610">
        <v>30</v>
      </c>
      <c r="Q610">
        <v>1094.9000000000001</v>
      </c>
      <c r="R610" t="s">
        <v>5724</v>
      </c>
      <c r="S610">
        <v>5</v>
      </c>
      <c r="T610" t="s">
        <v>34</v>
      </c>
      <c r="U610">
        <v>85000</v>
      </c>
      <c r="V610">
        <v>25500</v>
      </c>
      <c r="W610">
        <v>59500</v>
      </c>
      <c r="X610">
        <v>46036.89</v>
      </c>
      <c r="Y610">
        <v>12368.21</v>
      </c>
      <c r="Z610">
        <v>20.79</v>
      </c>
      <c r="AA610" t="s">
        <v>5779</v>
      </c>
      <c r="AB610">
        <v>2025</v>
      </c>
    </row>
    <row r="611" spans="1:28" x14ac:dyDescent="0.3">
      <c r="A611" t="s">
        <v>1105</v>
      </c>
      <c r="B611" s="9">
        <v>45923</v>
      </c>
      <c r="C611" t="s">
        <v>519</v>
      </c>
      <c r="D611" t="s">
        <v>162</v>
      </c>
      <c r="E611" t="s">
        <v>50</v>
      </c>
      <c r="F611" t="s">
        <v>5748</v>
      </c>
      <c r="G611" t="s">
        <v>5729</v>
      </c>
      <c r="H611" t="s">
        <v>213</v>
      </c>
      <c r="I611" t="s">
        <v>190</v>
      </c>
      <c r="J611" t="s">
        <v>46</v>
      </c>
      <c r="K611" t="s">
        <v>5726</v>
      </c>
      <c r="L611" t="s">
        <v>5730</v>
      </c>
      <c r="M611">
        <v>10</v>
      </c>
      <c r="N611">
        <v>3200</v>
      </c>
      <c r="O611">
        <v>1716.3040000000001</v>
      </c>
      <c r="P611">
        <v>30</v>
      </c>
      <c r="Q611">
        <v>1428.18</v>
      </c>
      <c r="R611" t="s">
        <v>64</v>
      </c>
      <c r="S611">
        <v>5</v>
      </c>
      <c r="T611" t="s">
        <v>34</v>
      </c>
      <c r="U611">
        <v>32000</v>
      </c>
      <c r="V611">
        <v>9600</v>
      </c>
      <c r="W611">
        <v>22400</v>
      </c>
      <c r="X611">
        <v>17163.04</v>
      </c>
      <c r="Y611">
        <v>3808.78</v>
      </c>
      <c r="Z611">
        <v>17</v>
      </c>
      <c r="AA611" t="s">
        <v>5781</v>
      </c>
      <c r="AB611">
        <v>2025</v>
      </c>
    </row>
    <row r="612" spans="1:28" x14ac:dyDescent="0.3">
      <c r="A612" t="s">
        <v>1106</v>
      </c>
      <c r="B612" s="9">
        <v>45926</v>
      </c>
      <c r="C612" t="s">
        <v>1107</v>
      </c>
      <c r="D612" t="s">
        <v>82</v>
      </c>
      <c r="E612" t="s">
        <v>28</v>
      </c>
      <c r="F612" t="s">
        <v>5737</v>
      </c>
      <c r="G612" t="s">
        <v>5732</v>
      </c>
      <c r="H612" t="s">
        <v>51</v>
      </c>
      <c r="I612" t="s">
        <v>83</v>
      </c>
      <c r="J612" t="s">
        <v>46</v>
      </c>
      <c r="K612" t="s">
        <v>32</v>
      </c>
      <c r="L612" t="s">
        <v>90</v>
      </c>
      <c r="M612">
        <v>9</v>
      </c>
      <c r="N612">
        <v>72000</v>
      </c>
      <c r="O612">
        <v>34346.254444444443</v>
      </c>
      <c r="P612">
        <v>30</v>
      </c>
      <c r="Q612">
        <v>1748.19</v>
      </c>
      <c r="R612" t="s">
        <v>64</v>
      </c>
      <c r="S612">
        <v>5</v>
      </c>
      <c r="T612" t="s">
        <v>34</v>
      </c>
      <c r="U612">
        <v>648000</v>
      </c>
      <c r="V612">
        <v>194400</v>
      </c>
      <c r="W612">
        <v>453600</v>
      </c>
      <c r="X612">
        <v>309116.28999999998</v>
      </c>
      <c r="Y612">
        <v>142735.51999999999</v>
      </c>
      <c r="Z612">
        <v>31.47</v>
      </c>
      <c r="AA612" t="s">
        <v>5781</v>
      </c>
      <c r="AB612">
        <v>2025</v>
      </c>
    </row>
    <row r="613" spans="1:28" x14ac:dyDescent="0.3">
      <c r="A613" t="s">
        <v>1108</v>
      </c>
      <c r="B613" s="9">
        <v>46046</v>
      </c>
      <c r="C613" t="s">
        <v>421</v>
      </c>
      <c r="D613" t="s">
        <v>67</v>
      </c>
      <c r="E613" t="s">
        <v>28</v>
      </c>
      <c r="F613" t="s">
        <v>5741</v>
      </c>
      <c r="G613" t="s">
        <v>5743</v>
      </c>
      <c r="H613" t="s">
        <v>5744</v>
      </c>
      <c r="I613" t="s">
        <v>177</v>
      </c>
      <c r="J613" t="s">
        <v>63</v>
      </c>
      <c r="K613" t="s">
        <v>32</v>
      </c>
      <c r="L613" t="s">
        <v>54</v>
      </c>
      <c r="M613">
        <v>7</v>
      </c>
      <c r="N613">
        <v>32000</v>
      </c>
      <c r="O613">
        <v>16973.401428571429</v>
      </c>
      <c r="P613">
        <v>25</v>
      </c>
      <c r="Q613">
        <v>537.05999999999995</v>
      </c>
      <c r="R613" t="s">
        <v>5724</v>
      </c>
      <c r="S613">
        <v>2</v>
      </c>
      <c r="T613" t="s">
        <v>34</v>
      </c>
      <c r="U613">
        <v>224000</v>
      </c>
      <c r="V613">
        <v>56000</v>
      </c>
      <c r="W613">
        <v>168000</v>
      </c>
      <c r="X613">
        <v>118813.81</v>
      </c>
      <c r="Y613">
        <v>48649.13</v>
      </c>
      <c r="Z613">
        <v>28.96</v>
      </c>
      <c r="AA613" t="s">
        <v>5788</v>
      </c>
      <c r="AB613">
        <v>2026</v>
      </c>
    </row>
    <row r="614" spans="1:28" x14ac:dyDescent="0.3">
      <c r="A614" t="s">
        <v>1109</v>
      </c>
      <c r="B614" s="9">
        <v>45321</v>
      </c>
      <c r="C614" t="s">
        <v>1110</v>
      </c>
      <c r="D614" t="s">
        <v>222</v>
      </c>
      <c r="E614" t="s">
        <v>50</v>
      </c>
      <c r="F614" t="s">
        <v>5757</v>
      </c>
      <c r="G614" t="s">
        <v>5729</v>
      </c>
      <c r="H614" t="s">
        <v>213</v>
      </c>
      <c r="I614" t="s">
        <v>190</v>
      </c>
      <c r="J614" t="s">
        <v>46</v>
      </c>
      <c r="K614" t="s">
        <v>53</v>
      </c>
      <c r="L614" t="s">
        <v>54</v>
      </c>
      <c r="M614">
        <v>9</v>
      </c>
      <c r="N614">
        <v>8500</v>
      </c>
      <c r="O614">
        <v>5049.7633333333333</v>
      </c>
      <c r="P614" t="s">
        <v>5767</v>
      </c>
      <c r="Q614">
        <v>592.64</v>
      </c>
      <c r="R614" t="s">
        <v>5724</v>
      </c>
      <c r="S614">
        <v>5</v>
      </c>
      <c r="T614" t="s">
        <v>34</v>
      </c>
      <c r="U614">
        <v>76500</v>
      </c>
      <c r="V614">
        <v>11475</v>
      </c>
      <c r="W614">
        <v>65025</v>
      </c>
      <c r="X614">
        <v>45447.87</v>
      </c>
      <c r="Y614">
        <v>18984.490000000002</v>
      </c>
      <c r="Z614">
        <v>29.2</v>
      </c>
      <c r="AA614" t="s">
        <v>5788</v>
      </c>
      <c r="AB614">
        <v>2024</v>
      </c>
    </row>
    <row r="615" spans="1:28" x14ac:dyDescent="0.3">
      <c r="A615" t="s">
        <v>1111</v>
      </c>
      <c r="B615" s="9">
        <v>45481</v>
      </c>
      <c r="C615" t="s">
        <v>1112</v>
      </c>
      <c r="D615" t="s">
        <v>366</v>
      </c>
      <c r="E615" t="s">
        <v>28</v>
      </c>
      <c r="F615" t="s">
        <v>5749</v>
      </c>
      <c r="G615" t="s">
        <v>5733</v>
      </c>
      <c r="H615" t="s">
        <v>68</v>
      </c>
      <c r="I615" t="s">
        <v>69</v>
      </c>
      <c r="J615" t="s">
        <v>40</v>
      </c>
      <c r="K615" t="s">
        <v>53</v>
      </c>
      <c r="L615" t="s">
        <v>5730</v>
      </c>
      <c r="M615">
        <v>6</v>
      </c>
      <c r="N615">
        <v>22000</v>
      </c>
      <c r="O615">
        <v>10962.305</v>
      </c>
      <c r="P615">
        <v>15</v>
      </c>
      <c r="Q615">
        <v>1542.3</v>
      </c>
      <c r="R615" t="s">
        <v>5724</v>
      </c>
      <c r="S615">
        <v>3</v>
      </c>
      <c r="T615" t="s">
        <v>34</v>
      </c>
      <c r="U615">
        <v>132000</v>
      </c>
      <c r="V615">
        <v>19800</v>
      </c>
      <c r="W615">
        <v>112200</v>
      </c>
      <c r="X615">
        <v>65773.83</v>
      </c>
      <c r="Y615">
        <v>44883.87</v>
      </c>
      <c r="Z615">
        <v>40</v>
      </c>
      <c r="AA615" t="s">
        <v>5785</v>
      </c>
      <c r="AB615">
        <v>2024</v>
      </c>
    </row>
    <row r="616" spans="1:28" x14ac:dyDescent="0.3">
      <c r="A616" t="s">
        <v>1113</v>
      </c>
      <c r="B616" s="9">
        <v>46003</v>
      </c>
      <c r="C616" t="s">
        <v>526</v>
      </c>
      <c r="D616" t="s">
        <v>276</v>
      </c>
      <c r="E616" t="s">
        <v>121</v>
      </c>
      <c r="F616" t="s">
        <v>5731</v>
      </c>
      <c r="G616" t="s">
        <v>5732</v>
      </c>
      <c r="H616" t="s">
        <v>51</v>
      </c>
      <c r="I616" t="s">
        <v>83</v>
      </c>
      <c r="J616" t="s">
        <v>31</v>
      </c>
      <c r="K616" t="s">
        <v>32</v>
      </c>
      <c r="L616" t="s">
        <v>5730</v>
      </c>
      <c r="M616">
        <v>10</v>
      </c>
      <c r="N616">
        <v>10500</v>
      </c>
      <c r="O616">
        <v>4096.4169999999995</v>
      </c>
      <c r="P616">
        <v>30</v>
      </c>
      <c r="Q616">
        <v>1105.1400000000001</v>
      </c>
      <c r="R616" t="s">
        <v>5724</v>
      </c>
      <c r="S616">
        <v>5</v>
      </c>
      <c r="T616" t="s">
        <v>34</v>
      </c>
      <c r="U616">
        <v>105000</v>
      </c>
      <c r="V616">
        <v>31500</v>
      </c>
      <c r="W616">
        <v>73500</v>
      </c>
      <c r="X616">
        <v>40964.17</v>
      </c>
      <c r="Y616">
        <v>31430.69</v>
      </c>
      <c r="Z616">
        <v>42.76</v>
      </c>
      <c r="AA616" t="s">
        <v>5783</v>
      </c>
      <c r="AB616">
        <v>2025</v>
      </c>
    </row>
    <row r="617" spans="1:28" x14ac:dyDescent="0.3">
      <c r="A617" t="s">
        <v>1114</v>
      </c>
      <c r="B617" s="9">
        <v>46201</v>
      </c>
      <c r="C617" t="s">
        <v>1031</v>
      </c>
      <c r="D617" t="s">
        <v>205</v>
      </c>
      <c r="E617" t="s">
        <v>121</v>
      </c>
      <c r="F617" t="s">
        <v>5722</v>
      </c>
      <c r="G617" t="s">
        <v>5733</v>
      </c>
      <c r="H617" t="s">
        <v>68</v>
      </c>
      <c r="I617" t="s">
        <v>69</v>
      </c>
      <c r="J617" t="s">
        <v>31</v>
      </c>
      <c r="K617" t="s">
        <v>32</v>
      </c>
      <c r="L617" t="s">
        <v>33</v>
      </c>
      <c r="M617">
        <v>8</v>
      </c>
      <c r="N617">
        <v>55000</v>
      </c>
      <c r="O617">
        <v>31321.395</v>
      </c>
      <c r="P617">
        <v>20</v>
      </c>
      <c r="Q617">
        <v>1089.8699999999999</v>
      </c>
      <c r="R617" t="s">
        <v>5724</v>
      </c>
      <c r="S617">
        <v>5</v>
      </c>
      <c r="T617" t="s">
        <v>34</v>
      </c>
      <c r="U617">
        <v>440000</v>
      </c>
      <c r="V617">
        <v>88000</v>
      </c>
      <c r="W617">
        <v>352000</v>
      </c>
      <c r="X617">
        <v>250571.16</v>
      </c>
      <c r="Y617">
        <v>100338.97</v>
      </c>
      <c r="Z617">
        <v>28.51</v>
      </c>
      <c r="AA617" t="s">
        <v>5780</v>
      </c>
      <c r="AB617">
        <v>2026</v>
      </c>
    </row>
    <row r="618" spans="1:28" x14ac:dyDescent="0.3">
      <c r="A618" t="s">
        <v>1115</v>
      </c>
      <c r="B618" s="9">
        <v>46177</v>
      </c>
      <c r="C618" t="s">
        <v>1104</v>
      </c>
      <c r="D618" t="s">
        <v>5767</v>
      </c>
      <c r="E618" t="s">
        <v>28</v>
      </c>
      <c r="F618" t="s">
        <v>5755</v>
      </c>
      <c r="G618" t="s">
        <v>5733</v>
      </c>
      <c r="H618" t="s">
        <v>144</v>
      </c>
      <c r="I618" t="s">
        <v>156</v>
      </c>
      <c r="J618" t="s">
        <v>31</v>
      </c>
      <c r="K618" t="s">
        <v>53</v>
      </c>
      <c r="L618" t="s">
        <v>54</v>
      </c>
      <c r="M618">
        <v>2</v>
      </c>
      <c r="N618">
        <v>58000</v>
      </c>
      <c r="O618">
        <v>26299.904999999999</v>
      </c>
      <c r="P618">
        <v>25</v>
      </c>
      <c r="Q618">
        <v>1332.62</v>
      </c>
      <c r="R618" t="s">
        <v>64</v>
      </c>
      <c r="S618">
        <v>5</v>
      </c>
      <c r="T618" t="s">
        <v>34</v>
      </c>
      <c r="U618">
        <v>116000</v>
      </c>
      <c r="V618">
        <v>29000</v>
      </c>
      <c r="W618">
        <v>87000</v>
      </c>
      <c r="X618">
        <v>52599.81</v>
      </c>
      <c r="Y618">
        <v>33067.57</v>
      </c>
      <c r="Z618">
        <v>38.01</v>
      </c>
      <c r="AA618" t="s">
        <v>5780</v>
      </c>
      <c r="AB618">
        <v>2026</v>
      </c>
    </row>
    <row r="619" spans="1:28" x14ac:dyDescent="0.3">
      <c r="A619" t="s">
        <v>1116</v>
      </c>
      <c r="B619" s="9">
        <v>45586</v>
      </c>
      <c r="C619" t="s">
        <v>784</v>
      </c>
      <c r="D619" t="s">
        <v>168</v>
      </c>
      <c r="E619" t="s">
        <v>109</v>
      </c>
      <c r="F619" t="s">
        <v>5737</v>
      </c>
      <c r="G619" t="s">
        <v>5723</v>
      </c>
      <c r="H619" t="s">
        <v>73</v>
      </c>
      <c r="I619" t="s">
        <v>160</v>
      </c>
      <c r="J619" t="s">
        <v>40</v>
      </c>
      <c r="K619" t="s">
        <v>32</v>
      </c>
      <c r="L619" t="s">
        <v>90</v>
      </c>
      <c r="M619">
        <v>2</v>
      </c>
      <c r="N619">
        <v>6500</v>
      </c>
      <c r="O619">
        <v>4082.64</v>
      </c>
      <c r="P619">
        <v>15</v>
      </c>
      <c r="Q619">
        <v>592.16</v>
      </c>
      <c r="R619" t="s">
        <v>5724</v>
      </c>
      <c r="S619">
        <v>4</v>
      </c>
      <c r="T619" t="s">
        <v>34</v>
      </c>
      <c r="U619">
        <v>13000</v>
      </c>
      <c r="V619">
        <v>1950</v>
      </c>
      <c r="W619">
        <v>11050</v>
      </c>
      <c r="X619">
        <v>8165.28</v>
      </c>
      <c r="Y619">
        <v>2292.56</v>
      </c>
      <c r="Z619">
        <v>20.75</v>
      </c>
      <c r="AA619" t="s">
        <v>5784</v>
      </c>
      <c r="AB619">
        <v>2024</v>
      </c>
    </row>
    <row r="620" spans="1:28" x14ac:dyDescent="0.3">
      <c r="A620" t="s">
        <v>1117</v>
      </c>
      <c r="B620" s="9">
        <v>45316</v>
      </c>
      <c r="C620" t="s">
        <v>609</v>
      </c>
      <c r="D620" t="s">
        <v>82</v>
      </c>
      <c r="E620" t="s">
        <v>28</v>
      </c>
      <c r="F620" t="s">
        <v>5767</v>
      </c>
      <c r="G620" t="s">
        <v>5733</v>
      </c>
      <c r="H620" t="s">
        <v>5734</v>
      </c>
      <c r="I620" t="s">
        <v>57</v>
      </c>
      <c r="J620" t="s">
        <v>63</v>
      </c>
      <c r="K620" t="s">
        <v>32</v>
      </c>
      <c r="L620" t="s">
        <v>33</v>
      </c>
      <c r="M620">
        <v>1</v>
      </c>
      <c r="N620">
        <v>72000</v>
      </c>
      <c r="O620">
        <v>36073.4</v>
      </c>
      <c r="P620">
        <v>20</v>
      </c>
      <c r="Q620">
        <v>1499.66</v>
      </c>
      <c r="R620" t="s">
        <v>5724</v>
      </c>
      <c r="S620">
        <v>4</v>
      </c>
      <c r="T620" t="s">
        <v>34</v>
      </c>
      <c r="U620">
        <v>72000</v>
      </c>
      <c r="V620">
        <v>14400</v>
      </c>
      <c r="W620">
        <v>57600</v>
      </c>
      <c r="X620">
        <v>36073.4</v>
      </c>
      <c r="Y620">
        <v>20026.939999999999</v>
      </c>
      <c r="Z620">
        <v>34.770000000000003</v>
      </c>
      <c r="AA620" t="s">
        <v>5788</v>
      </c>
      <c r="AB620">
        <v>2024</v>
      </c>
    </row>
    <row r="621" spans="1:28" x14ac:dyDescent="0.3">
      <c r="A621" t="s">
        <v>1118</v>
      </c>
      <c r="B621" s="9">
        <v>45294</v>
      </c>
      <c r="C621" t="s">
        <v>1119</v>
      </c>
      <c r="D621" t="s">
        <v>130</v>
      </c>
      <c r="E621" t="s">
        <v>38</v>
      </c>
      <c r="F621" t="s">
        <v>5754</v>
      </c>
      <c r="G621" t="s">
        <v>5733</v>
      </c>
      <c r="H621" t="s">
        <v>144</v>
      </c>
      <c r="I621" t="s">
        <v>145</v>
      </c>
      <c r="J621" t="s">
        <v>46</v>
      </c>
      <c r="K621" t="s">
        <v>53</v>
      </c>
      <c r="L621" t="s">
        <v>90</v>
      </c>
      <c r="M621">
        <v>7</v>
      </c>
      <c r="N621">
        <v>2500</v>
      </c>
      <c r="O621">
        <v>1376.2357142857143</v>
      </c>
      <c r="P621">
        <v>0</v>
      </c>
      <c r="Q621">
        <v>947.43</v>
      </c>
      <c r="R621" t="s">
        <v>5724</v>
      </c>
      <c r="S621">
        <v>5</v>
      </c>
      <c r="T621" t="s">
        <v>34</v>
      </c>
      <c r="U621">
        <v>17500</v>
      </c>
      <c r="V621">
        <v>0</v>
      </c>
      <c r="W621">
        <v>17500</v>
      </c>
      <c r="X621">
        <v>9633.65</v>
      </c>
      <c r="Y621">
        <v>6918.92</v>
      </c>
      <c r="Z621">
        <v>39.54</v>
      </c>
      <c r="AA621" t="s">
        <v>5788</v>
      </c>
      <c r="AB621">
        <v>2024</v>
      </c>
    </row>
    <row r="622" spans="1:28" x14ac:dyDescent="0.3">
      <c r="A622" t="s">
        <v>1120</v>
      </c>
      <c r="B622" s="9">
        <v>45545</v>
      </c>
      <c r="C622" t="s">
        <v>861</v>
      </c>
      <c r="D622" t="s">
        <v>366</v>
      </c>
      <c r="E622" t="s">
        <v>28</v>
      </c>
      <c r="F622" t="s">
        <v>5722</v>
      </c>
      <c r="G622" t="s">
        <v>5729</v>
      </c>
      <c r="H622" t="s">
        <v>5740</v>
      </c>
      <c r="I622" t="s">
        <v>80</v>
      </c>
      <c r="J622" t="s">
        <v>63</v>
      </c>
      <c r="K622" t="s">
        <v>5726</v>
      </c>
      <c r="L622" t="s">
        <v>5730</v>
      </c>
      <c r="M622">
        <v>6</v>
      </c>
      <c r="N622">
        <v>22000</v>
      </c>
      <c r="O622">
        <v>14730.805</v>
      </c>
      <c r="P622">
        <v>10</v>
      </c>
      <c r="Q622">
        <v>1765.33</v>
      </c>
      <c r="R622" t="s">
        <v>5724</v>
      </c>
      <c r="S622">
        <v>5</v>
      </c>
      <c r="T622" t="s">
        <v>34</v>
      </c>
      <c r="U622">
        <v>132000</v>
      </c>
      <c r="V622">
        <v>13200</v>
      </c>
      <c r="W622">
        <v>118800</v>
      </c>
      <c r="X622">
        <v>88384.83</v>
      </c>
      <c r="Y622">
        <v>28649.84</v>
      </c>
      <c r="Z622">
        <v>24.12</v>
      </c>
      <c r="AA622" t="s">
        <v>5781</v>
      </c>
      <c r="AB622">
        <v>2024</v>
      </c>
    </row>
    <row r="623" spans="1:28" x14ac:dyDescent="0.3">
      <c r="A623" t="s">
        <v>1121</v>
      </c>
      <c r="B623" s="9">
        <v>45401</v>
      </c>
      <c r="C623" t="s">
        <v>1122</v>
      </c>
      <c r="D623" t="s">
        <v>114</v>
      </c>
      <c r="E623" t="s">
        <v>28</v>
      </c>
      <c r="F623" t="s">
        <v>5742</v>
      </c>
      <c r="G623" t="s">
        <v>5732</v>
      </c>
      <c r="H623" t="s">
        <v>51</v>
      </c>
      <c r="I623" t="s">
        <v>52</v>
      </c>
      <c r="J623" t="s">
        <v>31</v>
      </c>
      <c r="K623" t="s">
        <v>5726</v>
      </c>
      <c r="L623" t="s">
        <v>5730</v>
      </c>
      <c r="M623">
        <v>5</v>
      </c>
      <c r="N623">
        <v>3200</v>
      </c>
      <c r="O623">
        <v>1550.258</v>
      </c>
      <c r="P623">
        <v>30</v>
      </c>
      <c r="Q623">
        <v>480.84</v>
      </c>
      <c r="R623" t="s">
        <v>5724</v>
      </c>
      <c r="S623">
        <v>4</v>
      </c>
      <c r="T623" t="s">
        <v>34</v>
      </c>
      <c r="U623">
        <v>16000</v>
      </c>
      <c r="V623">
        <v>4800</v>
      </c>
      <c r="W623">
        <v>11200</v>
      </c>
      <c r="X623">
        <v>7751.29</v>
      </c>
      <c r="Y623">
        <v>2967.87</v>
      </c>
      <c r="Z623">
        <v>26.5</v>
      </c>
      <c r="AA623" t="s">
        <v>5787</v>
      </c>
      <c r="AB623">
        <v>2024</v>
      </c>
    </row>
    <row r="624" spans="1:28" x14ac:dyDescent="0.3">
      <c r="A624" t="s">
        <v>1123</v>
      </c>
      <c r="B624" s="9">
        <v>45368</v>
      </c>
      <c r="C624" t="s">
        <v>1124</v>
      </c>
      <c r="D624" t="s">
        <v>130</v>
      </c>
      <c r="E624" t="s">
        <v>38</v>
      </c>
      <c r="F624" t="s">
        <v>5749</v>
      </c>
      <c r="G624" t="s">
        <v>5733</v>
      </c>
      <c r="H624" t="s">
        <v>68</v>
      </c>
      <c r="I624" t="s">
        <v>69</v>
      </c>
      <c r="J624" t="s">
        <v>31</v>
      </c>
      <c r="K624" t="s">
        <v>53</v>
      </c>
      <c r="L624" t="s">
        <v>54</v>
      </c>
      <c r="M624">
        <v>1</v>
      </c>
      <c r="N624">
        <v>2500</v>
      </c>
      <c r="O624">
        <v>1250.45</v>
      </c>
      <c r="P624">
        <v>30</v>
      </c>
      <c r="Q624">
        <v>1489.21</v>
      </c>
      <c r="R624" t="s">
        <v>5724</v>
      </c>
      <c r="S624">
        <v>3</v>
      </c>
      <c r="T624" t="s">
        <v>34</v>
      </c>
      <c r="U624">
        <v>2500</v>
      </c>
      <c r="V624">
        <v>750</v>
      </c>
      <c r="W624">
        <v>1750</v>
      </c>
      <c r="X624">
        <v>1250.45</v>
      </c>
      <c r="Y624">
        <v>-989.66</v>
      </c>
      <c r="Z624">
        <v>-56.55</v>
      </c>
      <c r="AA624" t="s">
        <v>5782</v>
      </c>
      <c r="AB624">
        <v>2024</v>
      </c>
    </row>
    <row r="625" spans="1:28" x14ac:dyDescent="0.3">
      <c r="A625" t="s">
        <v>1125</v>
      </c>
      <c r="B625" s="9">
        <v>45559</v>
      </c>
      <c r="C625" t="s">
        <v>1126</v>
      </c>
      <c r="D625" t="s">
        <v>134</v>
      </c>
      <c r="E625" t="s">
        <v>50</v>
      </c>
      <c r="F625" t="s">
        <v>5725</v>
      </c>
      <c r="G625" t="s">
        <v>5733</v>
      </c>
      <c r="H625" t="s">
        <v>110</v>
      </c>
      <c r="I625" t="s">
        <v>296</v>
      </c>
      <c r="J625" t="s">
        <v>40</v>
      </c>
      <c r="K625" t="s">
        <v>5726</v>
      </c>
      <c r="L625" t="s">
        <v>90</v>
      </c>
      <c r="M625">
        <v>3</v>
      </c>
      <c r="N625">
        <v>3200</v>
      </c>
      <c r="O625">
        <v>2155.34</v>
      </c>
      <c r="P625">
        <v>5</v>
      </c>
      <c r="Q625">
        <v>1439.7</v>
      </c>
      <c r="R625" t="s">
        <v>5724</v>
      </c>
      <c r="S625">
        <v>4</v>
      </c>
      <c r="T625" t="s">
        <v>34</v>
      </c>
      <c r="U625">
        <v>9600</v>
      </c>
      <c r="V625">
        <v>480</v>
      </c>
      <c r="W625">
        <v>9120</v>
      </c>
      <c r="X625">
        <v>6466.02</v>
      </c>
      <c r="Y625">
        <v>1214.28</v>
      </c>
      <c r="Z625">
        <v>13.31</v>
      </c>
      <c r="AA625" t="s">
        <v>5781</v>
      </c>
      <c r="AB625">
        <v>2024</v>
      </c>
    </row>
    <row r="626" spans="1:28" x14ac:dyDescent="0.3">
      <c r="A626" t="s">
        <v>1127</v>
      </c>
      <c r="B626" s="9">
        <v>45805</v>
      </c>
      <c r="C626" t="s">
        <v>403</v>
      </c>
      <c r="D626" t="s">
        <v>89</v>
      </c>
      <c r="E626" t="s">
        <v>28</v>
      </c>
      <c r="F626" t="s">
        <v>5760</v>
      </c>
      <c r="G626" t="s">
        <v>5732</v>
      </c>
      <c r="H626" t="s">
        <v>51</v>
      </c>
      <c r="I626" t="s">
        <v>52</v>
      </c>
      <c r="J626" t="s">
        <v>63</v>
      </c>
      <c r="K626" t="s">
        <v>53</v>
      </c>
      <c r="L626" t="s">
        <v>90</v>
      </c>
      <c r="M626">
        <v>5</v>
      </c>
      <c r="N626">
        <v>18500</v>
      </c>
      <c r="O626">
        <v>11643.502</v>
      </c>
      <c r="P626">
        <v>15</v>
      </c>
      <c r="Q626">
        <v>566.33000000000004</v>
      </c>
      <c r="R626" t="s">
        <v>5724</v>
      </c>
      <c r="S626">
        <v>1</v>
      </c>
      <c r="T626" t="s">
        <v>34</v>
      </c>
      <c r="U626">
        <v>92500</v>
      </c>
      <c r="V626">
        <v>13875</v>
      </c>
      <c r="W626">
        <v>78625</v>
      </c>
      <c r="X626">
        <v>58217.51</v>
      </c>
      <c r="Y626">
        <v>19841.16</v>
      </c>
      <c r="Z626">
        <v>25.24</v>
      </c>
      <c r="AA626" t="s">
        <v>5776</v>
      </c>
      <c r="AB626">
        <v>2025</v>
      </c>
    </row>
    <row r="627" spans="1:28" x14ac:dyDescent="0.3">
      <c r="A627" t="s">
        <v>1128</v>
      </c>
      <c r="B627" s="9">
        <v>45937</v>
      </c>
      <c r="C627" t="s">
        <v>1129</v>
      </c>
      <c r="D627" t="s">
        <v>37</v>
      </c>
      <c r="E627" t="s">
        <v>38</v>
      </c>
      <c r="F627" t="s">
        <v>5722</v>
      </c>
      <c r="G627" t="s">
        <v>5729</v>
      </c>
      <c r="H627" t="s">
        <v>5740</v>
      </c>
      <c r="I627" t="s">
        <v>99</v>
      </c>
      <c r="J627" t="s">
        <v>63</v>
      </c>
      <c r="K627" t="s">
        <v>32</v>
      </c>
      <c r="L627" t="s">
        <v>5730</v>
      </c>
      <c r="M627">
        <v>4</v>
      </c>
      <c r="N627">
        <v>1800</v>
      </c>
      <c r="O627">
        <v>979.69749999999999</v>
      </c>
      <c r="P627">
        <v>25</v>
      </c>
      <c r="Q627">
        <v>277.23</v>
      </c>
      <c r="R627" t="s">
        <v>5724</v>
      </c>
      <c r="S627">
        <v>2</v>
      </c>
      <c r="T627" t="s">
        <v>34</v>
      </c>
      <c r="U627">
        <v>7200</v>
      </c>
      <c r="V627">
        <v>1800</v>
      </c>
      <c r="W627">
        <v>5400</v>
      </c>
      <c r="X627">
        <v>3918.79</v>
      </c>
      <c r="Y627">
        <v>1203.98</v>
      </c>
      <c r="Z627">
        <v>22.3</v>
      </c>
      <c r="AA627" t="s">
        <v>5784</v>
      </c>
      <c r="AB627">
        <v>2025</v>
      </c>
    </row>
    <row r="628" spans="1:28" x14ac:dyDescent="0.3">
      <c r="A628" t="s">
        <v>1130</v>
      </c>
      <c r="B628" s="9">
        <v>45425</v>
      </c>
      <c r="C628" t="s">
        <v>483</v>
      </c>
      <c r="D628" t="s">
        <v>143</v>
      </c>
      <c r="E628" t="s">
        <v>28</v>
      </c>
      <c r="F628" t="s">
        <v>5736</v>
      </c>
      <c r="G628" t="s">
        <v>5732</v>
      </c>
      <c r="H628" t="s">
        <v>61</v>
      </c>
      <c r="I628" t="s">
        <v>260</v>
      </c>
      <c r="J628" t="s">
        <v>40</v>
      </c>
      <c r="K628" t="s">
        <v>5726</v>
      </c>
      <c r="L628" t="s">
        <v>33</v>
      </c>
      <c r="M628">
        <v>7</v>
      </c>
      <c r="N628">
        <v>7800</v>
      </c>
      <c r="O628">
        <v>5530.2528571428566</v>
      </c>
      <c r="P628">
        <v>5</v>
      </c>
      <c r="Q628">
        <v>1157.68</v>
      </c>
      <c r="R628" t="s">
        <v>5724</v>
      </c>
      <c r="S628">
        <v>4</v>
      </c>
      <c r="T628" t="s">
        <v>34</v>
      </c>
      <c r="U628">
        <v>54600</v>
      </c>
      <c r="V628">
        <v>2730</v>
      </c>
      <c r="W628">
        <v>51870</v>
      </c>
      <c r="X628">
        <v>38711.769999999997</v>
      </c>
      <c r="Y628">
        <v>12000.55</v>
      </c>
      <c r="Z628">
        <v>23.14</v>
      </c>
      <c r="AA628" t="s">
        <v>5776</v>
      </c>
      <c r="AB628">
        <v>2024</v>
      </c>
    </row>
    <row r="629" spans="1:28" x14ac:dyDescent="0.3">
      <c r="A629" t="s">
        <v>1131</v>
      </c>
      <c r="B629" s="9">
        <v>45780</v>
      </c>
      <c r="C629" t="s">
        <v>960</v>
      </c>
      <c r="D629" t="s">
        <v>168</v>
      </c>
      <c r="E629" t="s">
        <v>109</v>
      </c>
      <c r="F629" t="s">
        <v>5749</v>
      </c>
      <c r="G629" t="s">
        <v>5733</v>
      </c>
      <c r="H629" t="s">
        <v>144</v>
      </c>
      <c r="I629" t="s">
        <v>145</v>
      </c>
      <c r="J629" t="s">
        <v>31</v>
      </c>
      <c r="K629" t="s">
        <v>53</v>
      </c>
      <c r="L629" t="s">
        <v>5727</v>
      </c>
      <c r="M629">
        <v>1</v>
      </c>
      <c r="N629">
        <v>6500</v>
      </c>
      <c r="O629">
        <v>4540.9399999999996</v>
      </c>
      <c r="P629">
        <v>-5</v>
      </c>
      <c r="Q629">
        <v>317.27</v>
      </c>
      <c r="R629" t="s">
        <v>5724</v>
      </c>
      <c r="S629">
        <v>4</v>
      </c>
      <c r="T629" t="s">
        <v>102</v>
      </c>
      <c r="U629">
        <v>6500</v>
      </c>
      <c r="V629">
        <v>0</v>
      </c>
      <c r="W629">
        <v>6500</v>
      </c>
      <c r="X629">
        <v>4540.9399999999996</v>
      </c>
      <c r="Y629">
        <v>1641.79</v>
      </c>
      <c r="Z629">
        <v>25.26</v>
      </c>
      <c r="AA629" t="s">
        <v>5776</v>
      </c>
      <c r="AB629">
        <v>2025</v>
      </c>
    </row>
    <row r="630" spans="1:28" x14ac:dyDescent="0.3">
      <c r="A630" t="s">
        <v>1132</v>
      </c>
      <c r="B630" s="9">
        <v>45959</v>
      </c>
      <c r="C630" t="s">
        <v>1133</v>
      </c>
      <c r="D630" t="s">
        <v>152</v>
      </c>
      <c r="E630" t="s">
        <v>28</v>
      </c>
      <c r="F630" t="s">
        <v>5746</v>
      </c>
      <c r="G630" t="s">
        <v>5733</v>
      </c>
      <c r="H630" t="s">
        <v>110</v>
      </c>
      <c r="I630" t="s">
        <v>296</v>
      </c>
      <c r="J630" t="s">
        <v>46</v>
      </c>
      <c r="K630" t="s">
        <v>53</v>
      </c>
      <c r="L630" t="s">
        <v>90</v>
      </c>
      <c r="M630">
        <v>3</v>
      </c>
      <c r="N630">
        <v>45000</v>
      </c>
      <c r="O630">
        <v>20475.473333333332</v>
      </c>
      <c r="P630" t="s">
        <v>5767</v>
      </c>
      <c r="Q630">
        <v>1132.8</v>
      </c>
      <c r="R630" t="s">
        <v>5724</v>
      </c>
      <c r="S630">
        <v>4</v>
      </c>
      <c r="T630" t="s">
        <v>34</v>
      </c>
      <c r="U630">
        <v>135000</v>
      </c>
      <c r="V630">
        <v>40500</v>
      </c>
      <c r="W630">
        <v>94500</v>
      </c>
      <c r="X630">
        <v>61426.42</v>
      </c>
      <c r="Y630">
        <v>31940.78</v>
      </c>
      <c r="Z630">
        <v>33.799999999999997</v>
      </c>
      <c r="AA630" t="s">
        <v>5784</v>
      </c>
      <c r="AB630">
        <v>2025</v>
      </c>
    </row>
    <row r="631" spans="1:28" x14ac:dyDescent="0.3">
      <c r="A631" t="s">
        <v>1134</v>
      </c>
      <c r="B631" s="9">
        <v>45770</v>
      </c>
      <c r="C631" t="s">
        <v>1135</v>
      </c>
      <c r="D631" t="s">
        <v>77</v>
      </c>
      <c r="E631" t="s">
        <v>28</v>
      </c>
      <c r="F631" t="s">
        <v>5735</v>
      </c>
      <c r="G631" t="s">
        <v>5723</v>
      </c>
      <c r="H631" t="s">
        <v>29</v>
      </c>
      <c r="I631" t="s">
        <v>165</v>
      </c>
      <c r="J631" t="s">
        <v>63</v>
      </c>
      <c r="K631" t="s">
        <v>32</v>
      </c>
      <c r="L631" t="s">
        <v>5727</v>
      </c>
      <c r="M631">
        <v>2</v>
      </c>
      <c r="N631">
        <v>6500</v>
      </c>
      <c r="O631">
        <v>4063.89</v>
      </c>
      <c r="P631">
        <v>5</v>
      </c>
      <c r="Q631">
        <v>1244.45</v>
      </c>
      <c r="R631" t="s">
        <v>5724</v>
      </c>
      <c r="S631">
        <v>5</v>
      </c>
      <c r="T631" t="s">
        <v>34</v>
      </c>
      <c r="U631">
        <v>13000</v>
      </c>
      <c r="V631">
        <v>650</v>
      </c>
      <c r="W631">
        <v>12350</v>
      </c>
      <c r="X631">
        <v>8127.78</v>
      </c>
      <c r="Y631">
        <v>2977.77</v>
      </c>
      <c r="Z631">
        <v>24.11</v>
      </c>
      <c r="AA631" t="s">
        <v>5787</v>
      </c>
      <c r="AB631">
        <v>2025</v>
      </c>
    </row>
    <row r="632" spans="1:28" x14ac:dyDescent="0.3">
      <c r="A632" t="s">
        <v>1136</v>
      </c>
      <c r="B632" s="9">
        <v>46050</v>
      </c>
      <c r="C632" t="s">
        <v>1137</v>
      </c>
      <c r="D632" t="s">
        <v>60</v>
      </c>
      <c r="E632" t="s">
        <v>38</v>
      </c>
      <c r="F632" t="s">
        <v>5762</v>
      </c>
      <c r="G632" t="s">
        <v>5732</v>
      </c>
      <c r="H632" t="s">
        <v>184</v>
      </c>
      <c r="I632" t="s">
        <v>185</v>
      </c>
      <c r="J632" t="s">
        <v>40</v>
      </c>
      <c r="K632" t="s">
        <v>5726</v>
      </c>
      <c r="L632" t="s">
        <v>5727</v>
      </c>
      <c r="M632">
        <v>5</v>
      </c>
      <c r="N632">
        <v>3500</v>
      </c>
      <c r="O632">
        <v>1810.53</v>
      </c>
      <c r="P632">
        <v>20</v>
      </c>
      <c r="Q632">
        <v>724.65</v>
      </c>
      <c r="R632" t="s">
        <v>5724</v>
      </c>
      <c r="S632">
        <v>4</v>
      </c>
      <c r="T632" t="s">
        <v>34</v>
      </c>
      <c r="U632">
        <v>17500</v>
      </c>
      <c r="V632">
        <v>3500</v>
      </c>
      <c r="W632">
        <v>14000</v>
      </c>
      <c r="X632">
        <v>9052.65</v>
      </c>
      <c r="Y632">
        <v>4222.7</v>
      </c>
      <c r="Z632">
        <v>30.16</v>
      </c>
      <c r="AA632" t="s">
        <v>5788</v>
      </c>
      <c r="AB632">
        <v>2026</v>
      </c>
    </row>
    <row r="633" spans="1:28" x14ac:dyDescent="0.3">
      <c r="A633" t="s">
        <v>1138</v>
      </c>
      <c r="B633" s="9">
        <v>45708</v>
      </c>
      <c r="C633" t="s">
        <v>804</v>
      </c>
      <c r="D633" t="s">
        <v>183</v>
      </c>
      <c r="E633" t="s">
        <v>50</v>
      </c>
      <c r="F633" t="s">
        <v>5746</v>
      </c>
      <c r="G633" t="s">
        <v>5729</v>
      </c>
      <c r="H633" t="s">
        <v>169</v>
      </c>
      <c r="I633" t="s">
        <v>153</v>
      </c>
      <c r="J633" t="s">
        <v>46</v>
      </c>
      <c r="K633" t="s">
        <v>32</v>
      </c>
      <c r="L633" t="s">
        <v>54</v>
      </c>
      <c r="M633">
        <v>7</v>
      </c>
      <c r="N633">
        <v>450</v>
      </c>
      <c r="O633">
        <v>288.53142857142859</v>
      </c>
      <c r="P633">
        <v>15</v>
      </c>
      <c r="Q633">
        <v>1711.22</v>
      </c>
      <c r="R633" t="s">
        <v>5724</v>
      </c>
      <c r="S633">
        <v>4</v>
      </c>
      <c r="T633" t="s">
        <v>34</v>
      </c>
      <c r="U633">
        <v>3150</v>
      </c>
      <c r="V633">
        <v>472.5</v>
      </c>
      <c r="W633">
        <v>2677.5</v>
      </c>
      <c r="X633">
        <v>2019.72</v>
      </c>
      <c r="Y633">
        <v>-1053.44</v>
      </c>
      <c r="Z633">
        <v>-39.340000000000003</v>
      </c>
      <c r="AA633" t="s">
        <v>5779</v>
      </c>
      <c r="AB633">
        <v>2025</v>
      </c>
    </row>
    <row r="634" spans="1:28" x14ac:dyDescent="0.3">
      <c r="A634" t="s">
        <v>1139</v>
      </c>
      <c r="B634" s="9">
        <v>45298</v>
      </c>
      <c r="C634" t="s">
        <v>468</v>
      </c>
      <c r="D634" t="s">
        <v>180</v>
      </c>
      <c r="E634" t="s">
        <v>50</v>
      </c>
      <c r="F634" t="s">
        <v>5758</v>
      </c>
      <c r="G634" t="s">
        <v>5733</v>
      </c>
      <c r="H634" t="s">
        <v>5734</v>
      </c>
      <c r="I634" t="s">
        <v>105</v>
      </c>
      <c r="J634" t="s">
        <v>46</v>
      </c>
      <c r="K634" t="s">
        <v>32</v>
      </c>
      <c r="L634" t="s">
        <v>54</v>
      </c>
      <c r="M634">
        <v>10</v>
      </c>
      <c r="N634">
        <v>1200</v>
      </c>
      <c r="O634">
        <v>729.36500000000001</v>
      </c>
      <c r="P634" t="s">
        <v>5767</v>
      </c>
      <c r="Q634">
        <v>1178.3699999999999</v>
      </c>
      <c r="R634" t="s">
        <v>64</v>
      </c>
      <c r="S634">
        <v>4</v>
      </c>
      <c r="T634" t="s">
        <v>34</v>
      </c>
      <c r="U634">
        <v>12000</v>
      </c>
      <c r="V634">
        <v>2400</v>
      </c>
      <c r="W634">
        <v>9600</v>
      </c>
      <c r="X634">
        <v>7293.65</v>
      </c>
      <c r="Y634">
        <v>1127.98</v>
      </c>
      <c r="Z634">
        <v>11.75</v>
      </c>
      <c r="AA634" t="s">
        <v>5788</v>
      </c>
      <c r="AB634">
        <v>2024</v>
      </c>
    </row>
    <row r="635" spans="1:28" x14ac:dyDescent="0.3">
      <c r="A635" t="s">
        <v>1140</v>
      </c>
      <c r="B635" s="9">
        <v>45454</v>
      </c>
      <c r="C635" t="s">
        <v>1141</v>
      </c>
      <c r="D635" t="s">
        <v>256</v>
      </c>
      <c r="E635" t="s">
        <v>38</v>
      </c>
      <c r="F635" t="s">
        <v>5739</v>
      </c>
      <c r="G635" t="s">
        <v>5732</v>
      </c>
      <c r="H635" t="s">
        <v>223</v>
      </c>
      <c r="I635" t="s">
        <v>224</v>
      </c>
      <c r="J635" t="s">
        <v>40</v>
      </c>
      <c r="K635" t="s">
        <v>5726</v>
      </c>
      <c r="L635" t="s">
        <v>33</v>
      </c>
      <c r="M635">
        <v>2</v>
      </c>
      <c r="N635">
        <v>4500</v>
      </c>
      <c r="O635">
        <v>3226.51</v>
      </c>
      <c r="P635">
        <v>10</v>
      </c>
      <c r="Q635">
        <v>106.21</v>
      </c>
      <c r="R635" t="s">
        <v>5724</v>
      </c>
      <c r="S635">
        <v>5</v>
      </c>
      <c r="T635" t="s">
        <v>34</v>
      </c>
      <c r="U635">
        <v>9000</v>
      </c>
      <c r="V635">
        <v>900</v>
      </c>
      <c r="W635">
        <v>8100</v>
      </c>
      <c r="X635">
        <v>6453.02</v>
      </c>
      <c r="Y635">
        <v>1540.77</v>
      </c>
      <c r="Z635">
        <v>19.02</v>
      </c>
      <c r="AA635" t="s">
        <v>5780</v>
      </c>
      <c r="AB635">
        <v>2024</v>
      </c>
    </row>
    <row r="636" spans="1:28" x14ac:dyDescent="0.3">
      <c r="A636" t="s">
        <v>1142</v>
      </c>
      <c r="B636" s="9">
        <v>45555</v>
      </c>
      <c r="C636" t="s">
        <v>536</v>
      </c>
      <c r="D636" t="s">
        <v>176</v>
      </c>
      <c r="E636" t="s">
        <v>109</v>
      </c>
      <c r="F636" t="s">
        <v>5731</v>
      </c>
      <c r="G636" t="s">
        <v>5733</v>
      </c>
      <c r="H636" t="s">
        <v>5734</v>
      </c>
      <c r="I636" t="s">
        <v>57</v>
      </c>
      <c r="J636" t="s">
        <v>63</v>
      </c>
      <c r="K636" t="s">
        <v>53</v>
      </c>
      <c r="L636" t="s">
        <v>5727</v>
      </c>
      <c r="M636">
        <v>4</v>
      </c>
      <c r="N636">
        <v>28000</v>
      </c>
      <c r="O636">
        <v>12501.6</v>
      </c>
      <c r="P636">
        <v>30</v>
      </c>
      <c r="Q636">
        <v>395.72</v>
      </c>
      <c r="R636" t="s">
        <v>5724</v>
      </c>
      <c r="S636">
        <v>4</v>
      </c>
      <c r="T636" t="s">
        <v>34</v>
      </c>
      <c r="U636">
        <v>112000</v>
      </c>
      <c r="V636">
        <v>33600</v>
      </c>
      <c r="W636">
        <v>78400</v>
      </c>
      <c r="X636">
        <v>50006.400000000001</v>
      </c>
      <c r="Y636">
        <v>27997.88</v>
      </c>
      <c r="Z636">
        <v>35.71</v>
      </c>
      <c r="AA636" t="s">
        <v>5781</v>
      </c>
      <c r="AB636">
        <v>2024</v>
      </c>
    </row>
    <row r="637" spans="1:28" x14ac:dyDescent="0.3">
      <c r="A637" t="s">
        <v>1143</v>
      </c>
      <c r="B637" s="9">
        <v>45688</v>
      </c>
      <c r="C637" t="s">
        <v>544</v>
      </c>
      <c r="D637" t="s">
        <v>124</v>
      </c>
      <c r="E637" t="s">
        <v>28</v>
      </c>
      <c r="F637" t="s">
        <v>5764</v>
      </c>
      <c r="G637" t="s">
        <v>5729</v>
      </c>
      <c r="H637" t="s">
        <v>5740</v>
      </c>
      <c r="I637" t="s">
        <v>99</v>
      </c>
      <c r="J637" t="s">
        <v>31</v>
      </c>
      <c r="K637" t="s">
        <v>53</v>
      </c>
      <c r="L637" t="s">
        <v>5727</v>
      </c>
      <c r="M637">
        <v>1</v>
      </c>
      <c r="N637">
        <v>12500</v>
      </c>
      <c r="O637">
        <v>8148.16</v>
      </c>
      <c r="P637">
        <v>15</v>
      </c>
      <c r="Q637">
        <v>290.47000000000003</v>
      </c>
      <c r="R637" t="s">
        <v>5724</v>
      </c>
      <c r="S637">
        <v>4</v>
      </c>
      <c r="T637" t="s">
        <v>34</v>
      </c>
      <c r="U637">
        <v>12500</v>
      </c>
      <c r="V637">
        <v>1875</v>
      </c>
      <c r="W637">
        <v>10625</v>
      </c>
      <c r="X637">
        <v>8148.16</v>
      </c>
      <c r="Y637">
        <v>2186.37</v>
      </c>
      <c r="Z637">
        <v>20.58</v>
      </c>
      <c r="AA637" t="s">
        <v>5788</v>
      </c>
      <c r="AB637">
        <v>2025</v>
      </c>
    </row>
    <row r="638" spans="1:28" x14ac:dyDescent="0.3">
      <c r="A638" t="s">
        <v>1144</v>
      </c>
      <c r="B638" s="9">
        <v>45986</v>
      </c>
      <c r="C638" t="s">
        <v>334</v>
      </c>
      <c r="D638" t="s">
        <v>134</v>
      </c>
      <c r="E638" t="s">
        <v>50</v>
      </c>
      <c r="F638" t="s">
        <v>5722</v>
      </c>
      <c r="G638" t="s">
        <v>5732</v>
      </c>
      <c r="H638" t="s">
        <v>223</v>
      </c>
      <c r="I638" t="s">
        <v>246</v>
      </c>
      <c r="J638" t="s">
        <v>31</v>
      </c>
      <c r="K638" t="s">
        <v>53</v>
      </c>
      <c r="L638" t="s">
        <v>5727</v>
      </c>
      <c r="M638">
        <v>8</v>
      </c>
      <c r="N638">
        <v>3200</v>
      </c>
      <c r="O638">
        <v>2250.7337499999999</v>
      </c>
      <c r="P638">
        <v>5</v>
      </c>
      <c r="Q638">
        <v>855.42</v>
      </c>
      <c r="R638" t="s">
        <v>5724</v>
      </c>
      <c r="S638">
        <v>4</v>
      </c>
      <c r="T638" t="s">
        <v>5752</v>
      </c>
      <c r="U638">
        <v>25600</v>
      </c>
      <c r="V638">
        <v>1280</v>
      </c>
      <c r="W638">
        <v>24320</v>
      </c>
      <c r="X638">
        <v>18005.87</v>
      </c>
      <c r="Y638">
        <v>5458.71</v>
      </c>
      <c r="Z638">
        <v>22.45</v>
      </c>
      <c r="AA638" t="s">
        <v>5786</v>
      </c>
      <c r="AB638">
        <v>2025</v>
      </c>
    </row>
    <row r="639" spans="1:28" x14ac:dyDescent="0.3">
      <c r="A639" t="s">
        <v>1145</v>
      </c>
      <c r="B639" s="9">
        <v>45961</v>
      </c>
      <c r="C639" t="s">
        <v>658</v>
      </c>
      <c r="D639" t="s">
        <v>108</v>
      </c>
      <c r="E639" t="s">
        <v>109</v>
      </c>
      <c r="F639" t="s">
        <v>5722</v>
      </c>
      <c r="G639" t="s">
        <v>5729</v>
      </c>
      <c r="H639" t="s">
        <v>44</v>
      </c>
      <c r="I639" t="s">
        <v>254</v>
      </c>
      <c r="J639" t="s">
        <v>40</v>
      </c>
      <c r="K639" t="s">
        <v>32</v>
      </c>
      <c r="L639" t="s">
        <v>90</v>
      </c>
      <c r="M639">
        <v>2</v>
      </c>
      <c r="N639">
        <v>7200</v>
      </c>
      <c r="O639">
        <v>3441.3649999999998</v>
      </c>
      <c r="P639">
        <v>20</v>
      </c>
      <c r="Q639">
        <v>61.32</v>
      </c>
      <c r="R639" t="s">
        <v>5724</v>
      </c>
      <c r="S639">
        <v>5</v>
      </c>
      <c r="T639" t="s">
        <v>34</v>
      </c>
      <c r="U639">
        <v>14400</v>
      </c>
      <c r="V639">
        <v>2880</v>
      </c>
      <c r="W639">
        <v>11520</v>
      </c>
      <c r="X639">
        <v>6882.73</v>
      </c>
      <c r="Y639">
        <v>4575.95</v>
      </c>
      <c r="Z639">
        <v>39.72</v>
      </c>
      <c r="AA639" t="s">
        <v>5784</v>
      </c>
      <c r="AB639">
        <v>2025</v>
      </c>
    </row>
    <row r="640" spans="1:28" x14ac:dyDescent="0.3">
      <c r="A640" t="s">
        <v>1146</v>
      </c>
      <c r="B640" s="9">
        <v>45809</v>
      </c>
      <c r="C640" t="s">
        <v>390</v>
      </c>
      <c r="D640" t="s">
        <v>117</v>
      </c>
      <c r="E640" t="s">
        <v>109</v>
      </c>
      <c r="F640" t="s">
        <v>5735</v>
      </c>
      <c r="G640" t="s">
        <v>5723</v>
      </c>
      <c r="H640" t="s">
        <v>73</v>
      </c>
      <c r="I640" t="s">
        <v>160</v>
      </c>
      <c r="J640" t="s">
        <v>63</v>
      </c>
      <c r="K640" t="s">
        <v>53</v>
      </c>
      <c r="L640" t="s">
        <v>5730</v>
      </c>
      <c r="M640">
        <v>4</v>
      </c>
      <c r="N640">
        <v>2800</v>
      </c>
      <c r="O640">
        <v>1514.0174999999999</v>
      </c>
      <c r="P640">
        <v>20</v>
      </c>
      <c r="Q640">
        <v>917.83</v>
      </c>
      <c r="R640" t="s">
        <v>5724</v>
      </c>
      <c r="S640">
        <v>5</v>
      </c>
      <c r="T640" t="s">
        <v>34</v>
      </c>
      <c r="U640">
        <v>11200</v>
      </c>
      <c r="V640">
        <v>2240</v>
      </c>
      <c r="W640">
        <v>8960</v>
      </c>
      <c r="X640">
        <v>6056.07</v>
      </c>
      <c r="Y640">
        <v>1986.1</v>
      </c>
      <c r="Z640">
        <v>22.17</v>
      </c>
      <c r="AA640" t="s">
        <v>5780</v>
      </c>
      <c r="AB640">
        <v>2025</v>
      </c>
    </row>
    <row r="641" spans="1:28" x14ac:dyDescent="0.3">
      <c r="A641" t="s">
        <v>1147</v>
      </c>
      <c r="B641" s="9">
        <v>45353</v>
      </c>
      <c r="C641" t="s">
        <v>652</v>
      </c>
      <c r="D641" t="s">
        <v>130</v>
      </c>
      <c r="E641" t="s">
        <v>38</v>
      </c>
      <c r="F641" t="s">
        <v>5751</v>
      </c>
      <c r="G641" t="s">
        <v>5732</v>
      </c>
      <c r="H641" t="s">
        <v>61</v>
      </c>
      <c r="I641" t="s">
        <v>456</v>
      </c>
      <c r="J641" t="s">
        <v>40</v>
      </c>
      <c r="K641" t="s">
        <v>32</v>
      </c>
      <c r="L641" t="s">
        <v>33</v>
      </c>
      <c r="M641">
        <v>50</v>
      </c>
      <c r="N641">
        <v>2500</v>
      </c>
      <c r="O641">
        <v>133.20099999999999</v>
      </c>
      <c r="P641">
        <v>10</v>
      </c>
      <c r="Q641">
        <v>569.23</v>
      </c>
      <c r="R641" t="s">
        <v>64</v>
      </c>
      <c r="S641">
        <v>3</v>
      </c>
      <c r="T641" t="s">
        <v>34</v>
      </c>
      <c r="U641">
        <v>10000</v>
      </c>
      <c r="V641">
        <v>1000</v>
      </c>
      <c r="W641">
        <v>9000</v>
      </c>
      <c r="X641">
        <v>6660.05</v>
      </c>
      <c r="Y641">
        <v>1770.72</v>
      </c>
      <c r="Z641">
        <v>19.670000000000002</v>
      </c>
      <c r="AA641" t="s">
        <v>5782</v>
      </c>
      <c r="AB641">
        <v>2024</v>
      </c>
    </row>
    <row r="642" spans="1:28" x14ac:dyDescent="0.3">
      <c r="A642" t="s">
        <v>1148</v>
      </c>
      <c r="B642" s="9">
        <v>45538</v>
      </c>
      <c r="C642" t="s">
        <v>1077</v>
      </c>
      <c r="D642" t="s">
        <v>168</v>
      </c>
      <c r="E642" t="s">
        <v>109</v>
      </c>
      <c r="F642" t="s">
        <v>5755</v>
      </c>
      <c r="G642" t="s">
        <v>5732</v>
      </c>
      <c r="H642" t="s">
        <v>223</v>
      </c>
      <c r="I642" t="s">
        <v>246</v>
      </c>
      <c r="J642" t="s">
        <v>46</v>
      </c>
      <c r="K642" t="s">
        <v>53</v>
      </c>
      <c r="L642" t="s">
        <v>33</v>
      </c>
      <c r="M642">
        <v>8</v>
      </c>
      <c r="N642">
        <v>6500</v>
      </c>
      <c r="O642">
        <v>3904.5162500000001</v>
      </c>
      <c r="P642">
        <v>20</v>
      </c>
      <c r="Q642">
        <v>935.64</v>
      </c>
      <c r="R642" t="s">
        <v>5724</v>
      </c>
      <c r="S642">
        <v>5</v>
      </c>
      <c r="T642" t="s">
        <v>34</v>
      </c>
      <c r="U642">
        <v>52000</v>
      </c>
      <c r="V642">
        <v>10400</v>
      </c>
      <c r="W642">
        <v>41600</v>
      </c>
      <c r="X642">
        <v>31236.13</v>
      </c>
      <c r="Y642">
        <v>9428.23</v>
      </c>
      <c r="Z642">
        <v>22.66</v>
      </c>
      <c r="AA642" t="s">
        <v>5781</v>
      </c>
      <c r="AB642">
        <v>2024</v>
      </c>
    </row>
    <row r="643" spans="1:28" x14ac:dyDescent="0.3">
      <c r="A643" t="s">
        <v>1149</v>
      </c>
      <c r="B643" s="9">
        <v>45984</v>
      </c>
      <c r="C643" t="s">
        <v>778</v>
      </c>
      <c r="D643" t="s">
        <v>180</v>
      </c>
      <c r="E643" t="s">
        <v>50</v>
      </c>
      <c r="F643" t="s">
        <v>5764</v>
      </c>
      <c r="G643" t="s">
        <v>5733</v>
      </c>
      <c r="H643" t="s">
        <v>68</v>
      </c>
      <c r="I643" t="s">
        <v>69</v>
      </c>
      <c r="J643" t="s">
        <v>63</v>
      </c>
      <c r="K643" t="s">
        <v>53</v>
      </c>
      <c r="L643" t="s">
        <v>90</v>
      </c>
      <c r="M643">
        <v>6</v>
      </c>
      <c r="N643">
        <v>1200</v>
      </c>
      <c r="O643">
        <v>632.43666666666661</v>
      </c>
      <c r="P643">
        <v>30</v>
      </c>
      <c r="Q643">
        <v>697.25</v>
      </c>
      <c r="R643" t="s">
        <v>5724</v>
      </c>
      <c r="S643">
        <v>3</v>
      </c>
      <c r="T643" t="s">
        <v>34</v>
      </c>
      <c r="U643">
        <v>7200</v>
      </c>
      <c r="V643">
        <v>2160</v>
      </c>
      <c r="W643">
        <v>5040</v>
      </c>
      <c r="X643">
        <v>3794.62</v>
      </c>
      <c r="Y643">
        <v>548.13</v>
      </c>
      <c r="Z643">
        <v>10.88</v>
      </c>
      <c r="AA643" t="s">
        <v>5786</v>
      </c>
      <c r="AB643">
        <v>2025</v>
      </c>
    </row>
    <row r="644" spans="1:28" x14ac:dyDescent="0.3">
      <c r="A644" t="s">
        <v>1150</v>
      </c>
      <c r="B644" s="9">
        <v>46036</v>
      </c>
      <c r="C644" t="s">
        <v>338</v>
      </c>
      <c r="D644" t="s">
        <v>183</v>
      </c>
      <c r="E644" t="s">
        <v>50</v>
      </c>
      <c r="F644" t="s">
        <v>5722</v>
      </c>
      <c r="G644" t="s">
        <v>5729</v>
      </c>
      <c r="H644" t="s">
        <v>213</v>
      </c>
      <c r="I644" t="s">
        <v>190</v>
      </c>
      <c r="J644" t="s">
        <v>31</v>
      </c>
      <c r="K644" t="s">
        <v>5726</v>
      </c>
      <c r="L644" t="s">
        <v>5730</v>
      </c>
      <c r="M644">
        <v>11</v>
      </c>
      <c r="N644">
        <v>450</v>
      </c>
      <c r="O644">
        <v>275.5872727272727</v>
      </c>
      <c r="P644">
        <v>5</v>
      </c>
      <c r="Q644">
        <v>1344.48</v>
      </c>
      <c r="R644" t="s">
        <v>5724</v>
      </c>
      <c r="S644">
        <v>3</v>
      </c>
      <c r="T644" t="s">
        <v>34</v>
      </c>
      <c r="U644">
        <v>4950</v>
      </c>
      <c r="V644">
        <v>247.5</v>
      </c>
      <c r="W644">
        <v>4702.5</v>
      </c>
      <c r="X644">
        <v>3031.46</v>
      </c>
      <c r="Y644">
        <v>326.56</v>
      </c>
      <c r="Z644">
        <v>6.94</v>
      </c>
      <c r="AA644" t="s">
        <v>5788</v>
      </c>
      <c r="AB644">
        <v>2026</v>
      </c>
    </row>
    <row r="645" spans="1:28" x14ac:dyDescent="0.3">
      <c r="A645" t="s">
        <v>1151</v>
      </c>
      <c r="B645" s="9">
        <v>45758</v>
      </c>
      <c r="C645" t="s">
        <v>540</v>
      </c>
      <c r="D645" t="s">
        <v>67</v>
      </c>
      <c r="E645" t="s">
        <v>28</v>
      </c>
      <c r="F645" t="s">
        <v>5754</v>
      </c>
      <c r="G645" t="s">
        <v>5743</v>
      </c>
      <c r="H645" t="s">
        <v>5744</v>
      </c>
      <c r="I645" t="s">
        <v>5767</v>
      </c>
      <c r="J645" t="s">
        <v>63</v>
      </c>
      <c r="K645" t="s">
        <v>5726</v>
      </c>
      <c r="L645" t="s">
        <v>90</v>
      </c>
      <c r="M645">
        <v>10</v>
      </c>
      <c r="N645">
        <v>32000</v>
      </c>
      <c r="O645">
        <v>19402.010999999999</v>
      </c>
      <c r="P645">
        <v>25</v>
      </c>
      <c r="Q645">
        <v>1222.07</v>
      </c>
      <c r="R645" t="s">
        <v>5724</v>
      </c>
      <c r="S645">
        <v>5</v>
      </c>
      <c r="T645" t="s">
        <v>5752</v>
      </c>
      <c r="U645">
        <v>320000</v>
      </c>
      <c r="V645">
        <v>80000</v>
      </c>
      <c r="W645">
        <v>240000</v>
      </c>
      <c r="X645">
        <v>194020.11</v>
      </c>
      <c r="Y645">
        <v>44757.82</v>
      </c>
      <c r="Z645">
        <v>18.649999999999999</v>
      </c>
      <c r="AA645" t="s">
        <v>5787</v>
      </c>
      <c r="AB645">
        <v>2025</v>
      </c>
    </row>
    <row r="646" spans="1:28" x14ac:dyDescent="0.3">
      <c r="A646" t="s">
        <v>1152</v>
      </c>
      <c r="B646" s="9">
        <v>46017</v>
      </c>
      <c r="C646" t="s">
        <v>1153</v>
      </c>
      <c r="D646" t="s">
        <v>82</v>
      </c>
      <c r="E646" t="s">
        <v>28</v>
      </c>
      <c r="F646" t="s">
        <v>5760</v>
      </c>
      <c r="G646" t="s">
        <v>5723</v>
      </c>
      <c r="H646" t="s">
        <v>73</v>
      </c>
      <c r="I646" t="s">
        <v>74</v>
      </c>
      <c r="J646" t="s">
        <v>63</v>
      </c>
      <c r="K646" t="s">
        <v>53</v>
      </c>
      <c r="L646" t="s">
        <v>5727</v>
      </c>
      <c r="M646">
        <v>5</v>
      </c>
      <c r="N646">
        <v>72000</v>
      </c>
      <c r="O646">
        <v>52507.607999999993</v>
      </c>
      <c r="P646">
        <v>5</v>
      </c>
      <c r="Q646">
        <v>692.15</v>
      </c>
      <c r="R646" t="s">
        <v>5724</v>
      </c>
      <c r="S646">
        <v>4</v>
      </c>
      <c r="T646" t="s">
        <v>34</v>
      </c>
      <c r="U646">
        <v>360000</v>
      </c>
      <c r="V646">
        <v>18000</v>
      </c>
      <c r="W646">
        <v>342000</v>
      </c>
      <c r="X646">
        <v>262538.03999999998</v>
      </c>
      <c r="Y646">
        <v>78769.81</v>
      </c>
      <c r="Z646">
        <v>23.03</v>
      </c>
      <c r="AA646" t="s">
        <v>5783</v>
      </c>
      <c r="AB646">
        <v>2025</v>
      </c>
    </row>
    <row r="647" spans="1:28" x14ac:dyDescent="0.3">
      <c r="A647" t="s">
        <v>1154</v>
      </c>
      <c r="B647" s="9">
        <v>45908</v>
      </c>
      <c r="C647" t="s">
        <v>320</v>
      </c>
      <c r="D647" t="s">
        <v>256</v>
      </c>
      <c r="E647" t="s">
        <v>38</v>
      </c>
      <c r="F647" t="s">
        <v>5739</v>
      </c>
      <c r="G647" t="s">
        <v>5743</v>
      </c>
      <c r="H647" t="s">
        <v>94</v>
      </c>
      <c r="I647" t="s">
        <v>95</v>
      </c>
      <c r="J647" t="s">
        <v>40</v>
      </c>
      <c r="K647" t="s">
        <v>32</v>
      </c>
      <c r="L647" t="s">
        <v>90</v>
      </c>
      <c r="M647">
        <v>4</v>
      </c>
      <c r="N647">
        <v>4500</v>
      </c>
      <c r="O647">
        <v>1873.4549999999999</v>
      </c>
      <c r="P647">
        <v>25</v>
      </c>
      <c r="Q647">
        <v>1096.55</v>
      </c>
      <c r="R647" t="s">
        <v>5724</v>
      </c>
      <c r="S647">
        <v>5</v>
      </c>
      <c r="T647" t="s">
        <v>34</v>
      </c>
      <c r="U647">
        <v>18000</v>
      </c>
      <c r="V647">
        <v>4500</v>
      </c>
      <c r="W647">
        <v>13500</v>
      </c>
      <c r="X647">
        <v>7493.82</v>
      </c>
      <c r="Y647">
        <v>4909.63</v>
      </c>
      <c r="Z647">
        <v>36.369999999999997</v>
      </c>
      <c r="AA647" t="s">
        <v>5781</v>
      </c>
      <c r="AB647">
        <v>2025</v>
      </c>
    </row>
    <row r="648" spans="1:28" x14ac:dyDescent="0.3">
      <c r="A648" t="s">
        <v>1155</v>
      </c>
      <c r="B648" s="9">
        <v>45971</v>
      </c>
      <c r="C648" t="s">
        <v>915</v>
      </c>
      <c r="D648" t="s">
        <v>183</v>
      </c>
      <c r="E648" t="s">
        <v>50</v>
      </c>
      <c r="F648" t="s">
        <v>5739</v>
      </c>
      <c r="G648" t="s">
        <v>5729</v>
      </c>
      <c r="H648" t="s">
        <v>44</v>
      </c>
      <c r="I648" t="s">
        <v>254</v>
      </c>
      <c r="J648" t="s">
        <v>46</v>
      </c>
      <c r="K648" t="s">
        <v>32</v>
      </c>
      <c r="L648" t="s">
        <v>90</v>
      </c>
      <c r="M648">
        <v>10</v>
      </c>
      <c r="N648">
        <v>450</v>
      </c>
      <c r="O648">
        <v>200.84300000000002</v>
      </c>
      <c r="P648">
        <v>20</v>
      </c>
      <c r="Q648">
        <v>956.27</v>
      </c>
      <c r="R648" t="s">
        <v>5724</v>
      </c>
      <c r="S648">
        <v>5</v>
      </c>
      <c r="T648" t="s">
        <v>34</v>
      </c>
      <c r="U648">
        <v>4500</v>
      </c>
      <c r="V648">
        <v>900</v>
      </c>
      <c r="W648">
        <v>3600</v>
      </c>
      <c r="X648">
        <v>2008.43</v>
      </c>
      <c r="Y648">
        <v>635.29999999999995</v>
      </c>
      <c r="Z648">
        <v>17.649999999999999</v>
      </c>
      <c r="AA648" t="s">
        <v>5786</v>
      </c>
      <c r="AB648">
        <v>2025</v>
      </c>
    </row>
    <row r="649" spans="1:28" x14ac:dyDescent="0.3">
      <c r="A649" t="s">
        <v>1156</v>
      </c>
      <c r="B649" s="9">
        <v>45437</v>
      </c>
      <c r="C649" t="s">
        <v>739</v>
      </c>
      <c r="D649" t="s">
        <v>89</v>
      </c>
      <c r="E649" t="s">
        <v>28</v>
      </c>
      <c r="F649" t="s">
        <v>5742</v>
      </c>
      <c r="G649" t="s">
        <v>5732</v>
      </c>
      <c r="H649" t="s">
        <v>61</v>
      </c>
      <c r="I649" t="s">
        <v>62</v>
      </c>
      <c r="J649" t="s">
        <v>46</v>
      </c>
      <c r="K649" t="s">
        <v>53</v>
      </c>
      <c r="L649" t="s">
        <v>54</v>
      </c>
      <c r="M649">
        <v>7</v>
      </c>
      <c r="N649">
        <v>18500</v>
      </c>
      <c r="O649">
        <v>14323.744285714287</v>
      </c>
      <c r="P649">
        <v>5</v>
      </c>
      <c r="Q649">
        <v>794.05</v>
      </c>
      <c r="R649" t="s">
        <v>64</v>
      </c>
      <c r="S649">
        <v>4</v>
      </c>
      <c r="T649" t="s">
        <v>34</v>
      </c>
      <c r="U649">
        <v>129500</v>
      </c>
      <c r="V649">
        <v>6475</v>
      </c>
      <c r="W649">
        <v>123025</v>
      </c>
      <c r="X649">
        <v>100266.21</v>
      </c>
      <c r="Y649">
        <v>21964.74</v>
      </c>
      <c r="Z649">
        <v>17.850000000000001</v>
      </c>
      <c r="AA649" t="s">
        <v>5776</v>
      </c>
      <c r="AB649">
        <v>2024</v>
      </c>
    </row>
    <row r="650" spans="1:28" x14ac:dyDescent="0.3">
      <c r="A650" t="s">
        <v>1157</v>
      </c>
      <c r="B650" s="9">
        <v>45967</v>
      </c>
      <c r="C650" t="s">
        <v>472</v>
      </c>
      <c r="D650" t="s">
        <v>205</v>
      </c>
      <c r="E650" t="s">
        <v>121</v>
      </c>
      <c r="F650" t="s">
        <v>5747</v>
      </c>
      <c r="G650" t="s">
        <v>5729</v>
      </c>
      <c r="H650" t="s">
        <v>213</v>
      </c>
      <c r="I650" t="s">
        <v>190</v>
      </c>
      <c r="J650" t="s">
        <v>63</v>
      </c>
      <c r="K650" t="s">
        <v>53</v>
      </c>
      <c r="L650" t="s">
        <v>54</v>
      </c>
      <c r="M650">
        <v>3</v>
      </c>
      <c r="N650">
        <v>55000</v>
      </c>
      <c r="O650">
        <v>34093.476666666662</v>
      </c>
      <c r="P650">
        <v>5</v>
      </c>
      <c r="Q650">
        <v>193.09</v>
      </c>
      <c r="R650" t="s">
        <v>5724</v>
      </c>
      <c r="S650">
        <v>4</v>
      </c>
      <c r="T650" t="s">
        <v>34</v>
      </c>
      <c r="U650">
        <v>165000</v>
      </c>
      <c r="V650">
        <v>8250</v>
      </c>
      <c r="W650">
        <v>156750</v>
      </c>
      <c r="X650">
        <v>102280.43</v>
      </c>
      <c r="Y650">
        <v>54276.480000000003</v>
      </c>
      <c r="Z650">
        <v>34.630000000000003</v>
      </c>
      <c r="AA650" t="s">
        <v>5786</v>
      </c>
      <c r="AB650">
        <v>2025</v>
      </c>
    </row>
    <row r="651" spans="1:28" x14ac:dyDescent="0.3">
      <c r="A651" t="s">
        <v>1158</v>
      </c>
      <c r="B651" s="9">
        <v>45918</v>
      </c>
      <c r="C651" t="s">
        <v>596</v>
      </c>
      <c r="D651" t="s">
        <v>305</v>
      </c>
      <c r="E651" t="s">
        <v>38</v>
      </c>
      <c r="F651" t="s">
        <v>5738</v>
      </c>
      <c r="G651" t="s">
        <v>5743</v>
      </c>
      <c r="H651" t="s">
        <v>5744</v>
      </c>
      <c r="I651" t="s">
        <v>86</v>
      </c>
      <c r="J651" t="s">
        <v>31</v>
      </c>
      <c r="K651" t="s">
        <v>53</v>
      </c>
      <c r="L651" t="s">
        <v>5730</v>
      </c>
      <c r="M651">
        <v>4</v>
      </c>
      <c r="N651">
        <v>1200</v>
      </c>
      <c r="O651">
        <v>698.34500000000003</v>
      </c>
      <c r="P651">
        <v>5</v>
      </c>
      <c r="Q651">
        <v>1313.41</v>
      </c>
      <c r="R651" t="s">
        <v>5724</v>
      </c>
      <c r="S651">
        <v>5</v>
      </c>
      <c r="T651" t="s">
        <v>34</v>
      </c>
      <c r="U651">
        <v>4800</v>
      </c>
      <c r="V651">
        <v>240</v>
      </c>
      <c r="W651">
        <v>4560</v>
      </c>
      <c r="X651">
        <v>2793.38</v>
      </c>
      <c r="Y651">
        <v>453.21</v>
      </c>
      <c r="Z651">
        <v>9.94</v>
      </c>
      <c r="AA651" t="s">
        <v>5781</v>
      </c>
      <c r="AB651">
        <v>2025</v>
      </c>
    </row>
    <row r="652" spans="1:28" x14ac:dyDescent="0.3">
      <c r="A652" t="s">
        <v>1159</v>
      </c>
      <c r="B652" s="9">
        <v>46080</v>
      </c>
      <c r="C652" t="s">
        <v>1160</v>
      </c>
      <c r="D652" t="s">
        <v>330</v>
      </c>
      <c r="E652" t="s">
        <v>109</v>
      </c>
      <c r="F652" t="s">
        <v>5764</v>
      </c>
      <c r="G652" t="s">
        <v>5723</v>
      </c>
      <c r="H652" t="s">
        <v>73</v>
      </c>
      <c r="I652" t="s">
        <v>160</v>
      </c>
      <c r="J652" t="s">
        <v>46</v>
      </c>
      <c r="K652" t="s">
        <v>5726</v>
      </c>
      <c r="L652" t="s">
        <v>5730</v>
      </c>
      <c r="M652">
        <v>4</v>
      </c>
      <c r="N652">
        <v>9800</v>
      </c>
      <c r="O652">
        <v>5927.5</v>
      </c>
      <c r="P652">
        <v>10</v>
      </c>
      <c r="Q652">
        <v>704.7</v>
      </c>
      <c r="R652" t="s">
        <v>5724</v>
      </c>
      <c r="S652">
        <v>4</v>
      </c>
      <c r="T652" t="s">
        <v>34</v>
      </c>
      <c r="U652">
        <v>39200</v>
      </c>
      <c r="V652">
        <v>3920</v>
      </c>
      <c r="W652">
        <v>35280</v>
      </c>
      <c r="X652">
        <v>23710</v>
      </c>
      <c r="Y652">
        <v>10865.3</v>
      </c>
      <c r="Z652">
        <v>30.8</v>
      </c>
      <c r="AA652" t="s">
        <v>5779</v>
      </c>
      <c r="AB652">
        <v>2026</v>
      </c>
    </row>
    <row r="653" spans="1:28" x14ac:dyDescent="0.3">
      <c r="A653" t="s">
        <v>1161</v>
      </c>
      <c r="B653" s="9">
        <v>45984</v>
      </c>
      <c r="C653" t="s">
        <v>1162</v>
      </c>
      <c r="D653" t="s">
        <v>89</v>
      </c>
      <c r="E653" t="s">
        <v>28</v>
      </c>
      <c r="F653" t="s">
        <v>5760</v>
      </c>
      <c r="G653" t="s">
        <v>5732</v>
      </c>
      <c r="H653" t="s">
        <v>223</v>
      </c>
      <c r="I653" t="s">
        <v>246</v>
      </c>
      <c r="J653" t="s">
        <v>63</v>
      </c>
      <c r="K653" t="s">
        <v>53</v>
      </c>
      <c r="L653" t="s">
        <v>5727</v>
      </c>
      <c r="M653">
        <v>2</v>
      </c>
      <c r="N653">
        <v>18500</v>
      </c>
      <c r="O653">
        <v>10385.014999999999</v>
      </c>
      <c r="P653">
        <v>25</v>
      </c>
      <c r="Q653">
        <v>124.35</v>
      </c>
      <c r="R653" t="s">
        <v>5724</v>
      </c>
      <c r="S653">
        <v>4</v>
      </c>
      <c r="T653" t="s">
        <v>34</v>
      </c>
      <c r="U653">
        <v>37000</v>
      </c>
      <c r="V653">
        <v>9250</v>
      </c>
      <c r="W653">
        <v>27750</v>
      </c>
      <c r="X653">
        <v>20770.03</v>
      </c>
      <c r="Y653">
        <v>6855.62</v>
      </c>
      <c r="Z653">
        <v>24.7</v>
      </c>
      <c r="AA653" t="s">
        <v>5786</v>
      </c>
      <c r="AB653">
        <v>2025</v>
      </c>
    </row>
    <row r="654" spans="1:28" x14ac:dyDescent="0.3">
      <c r="A654" t="s">
        <v>1163</v>
      </c>
      <c r="B654" s="9">
        <v>45363</v>
      </c>
      <c r="C654" t="s">
        <v>264</v>
      </c>
      <c r="D654" t="s">
        <v>82</v>
      </c>
      <c r="E654" t="s">
        <v>28</v>
      </c>
      <c r="F654" t="s">
        <v>5742</v>
      </c>
      <c r="G654" t="s">
        <v>5733</v>
      </c>
      <c r="H654" t="s">
        <v>144</v>
      </c>
      <c r="I654" t="s">
        <v>145</v>
      </c>
      <c r="J654" t="s">
        <v>63</v>
      </c>
      <c r="K654" t="s">
        <v>53</v>
      </c>
      <c r="L654" t="s">
        <v>33</v>
      </c>
      <c r="M654">
        <v>10</v>
      </c>
      <c r="N654">
        <v>72000</v>
      </c>
      <c r="O654">
        <v>46267.07</v>
      </c>
      <c r="P654">
        <v>10</v>
      </c>
      <c r="Q654">
        <v>1317.44</v>
      </c>
      <c r="R654" t="s">
        <v>5724</v>
      </c>
      <c r="S654">
        <v>1</v>
      </c>
      <c r="T654" t="s">
        <v>34</v>
      </c>
      <c r="U654">
        <v>720000</v>
      </c>
      <c r="V654">
        <v>72000</v>
      </c>
      <c r="W654">
        <v>648000</v>
      </c>
      <c r="X654">
        <v>462670.7</v>
      </c>
      <c r="Y654">
        <v>184011.86</v>
      </c>
      <c r="Z654">
        <v>28.4</v>
      </c>
      <c r="AA654" t="s">
        <v>5782</v>
      </c>
      <c r="AB654">
        <v>2024</v>
      </c>
    </row>
    <row r="655" spans="1:28" x14ac:dyDescent="0.3">
      <c r="A655" t="s">
        <v>1164</v>
      </c>
      <c r="B655" s="9">
        <v>45914</v>
      </c>
      <c r="C655" t="s">
        <v>202</v>
      </c>
      <c r="D655" t="s">
        <v>256</v>
      </c>
      <c r="E655" t="s">
        <v>38</v>
      </c>
      <c r="F655" t="s">
        <v>5756</v>
      </c>
      <c r="G655" t="s">
        <v>5729</v>
      </c>
      <c r="H655" t="s">
        <v>5740</v>
      </c>
      <c r="I655" t="s">
        <v>99</v>
      </c>
      <c r="J655" t="s">
        <v>31</v>
      </c>
      <c r="K655" t="s">
        <v>5726</v>
      </c>
      <c r="L655" t="s">
        <v>90</v>
      </c>
      <c r="M655">
        <v>4</v>
      </c>
      <c r="N655">
        <v>4500</v>
      </c>
      <c r="O655">
        <v>2478.9524999999999</v>
      </c>
      <c r="P655">
        <v>25</v>
      </c>
      <c r="Q655">
        <v>715.68</v>
      </c>
      <c r="R655" t="s">
        <v>5724</v>
      </c>
      <c r="S655">
        <v>5</v>
      </c>
      <c r="T655" t="s">
        <v>34</v>
      </c>
      <c r="U655">
        <v>18000</v>
      </c>
      <c r="V655">
        <v>4500</v>
      </c>
      <c r="W655">
        <v>13500</v>
      </c>
      <c r="X655">
        <v>9915.81</v>
      </c>
      <c r="Y655">
        <v>2868.51</v>
      </c>
      <c r="Z655">
        <v>21.25</v>
      </c>
      <c r="AA655" t="s">
        <v>5781</v>
      </c>
      <c r="AB655">
        <v>2025</v>
      </c>
    </row>
    <row r="656" spans="1:28" x14ac:dyDescent="0.3">
      <c r="A656" t="s">
        <v>1165</v>
      </c>
      <c r="B656" s="9">
        <v>45407</v>
      </c>
      <c r="C656" t="s">
        <v>507</v>
      </c>
      <c r="D656" t="s">
        <v>168</v>
      </c>
      <c r="E656" t="s">
        <v>109</v>
      </c>
      <c r="F656" t="s">
        <v>5739</v>
      </c>
      <c r="G656" t="s">
        <v>5723</v>
      </c>
      <c r="H656" t="s">
        <v>131</v>
      </c>
      <c r="I656" t="s">
        <v>132</v>
      </c>
      <c r="J656" t="s">
        <v>63</v>
      </c>
      <c r="K656" t="s">
        <v>5726</v>
      </c>
      <c r="L656" t="s">
        <v>5727</v>
      </c>
      <c r="M656">
        <v>1</v>
      </c>
      <c r="N656">
        <v>6500</v>
      </c>
      <c r="O656">
        <v>3516.53</v>
      </c>
      <c r="P656">
        <v>25</v>
      </c>
      <c r="Q656">
        <v>1797.1</v>
      </c>
      <c r="R656" t="s">
        <v>5724</v>
      </c>
      <c r="S656">
        <v>4</v>
      </c>
      <c r="T656" t="s">
        <v>34</v>
      </c>
      <c r="U656">
        <v>6500</v>
      </c>
      <c r="V656">
        <v>1625</v>
      </c>
      <c r="W656">
        <v>4875</v>
      </c>
      <c r="X656">
        <v>3516.53</v>
      </c>
      <c r="Y656">
        <v>-438.63</v>
      </c>
      <c r="Z656">
        <v>-9</v>
      </c>
      <c r="AA656" t="s">
        <v>5787</v>
      </c>
      <c r="AB656">
        <v>2024</v>
      </c>
    </row>
    <row r="657" spans="1:28" x14ac:dyDescent="0.3">
      <c r="A657" t="s">
        <v>1166</v>
      </c>
      <c r="B657" s="9">
        <v>45937</v>
      </c>
      <c r="C657" t="s">
        <v>137</v>
      </c>
      <c r="D657" t="s">
        <v>408</v>
      </c>
      <c r="E657" t="s">
        <v>38</v>
      </c>
      <c r="F657" t="s">
        <v>5763</v>
      </c>
      <c r="G657" t="s">
        <v>5743</v>
      </c>
      <c r="H657" t="s">
        <v>5744</v>
      </c>
      <c r="I657" t="s">
        <v>177</v>
      </c>
      <c r="J657" t="s">
        <v>31</v>
      </c>
      <c r="K657" t="s">
        <v>53</v>
      </c>
      <c r="L657" t="s">
        <v>5730</v>
      </c>
      <c r="M657">
        <v>6</v>
      </c>
      <c r="N657">
        <v>1800</v>
      </c>
      <c r="O657">
        <v>871.56166666666661</v>
      </c>
      <c r="P657">
        <v>30</v>
      </c>
      <c r="Q657">
        <v>703.56</v>
      </c>
      <c r="R657" t="s">
        <v>5724</v>
      </c>
      <c r="S657">
        <v>4</v>
      </c>
      <c r="T657" t="s">
        <v>34</v>
      </c>
      <c r="U657">
        <v>10800</v>
      </c>
      <c r="V657">
        <v>3240</v>
      </c>
      <c r="W657">
        <v>7560</v>
      </c>
      <c r="X657">
        <v>5229.37</v>
      </c>
      <c r="Y657">
        <v>1627.07</v>
      </c>
      <c r="Z657">
        <v>21.52</v>
      </c>
      <c r="AA657" t="s">
        <v>5784</v>
      </c>
      <c r="AB657">
        <v>2025</v>
      </c>
    </row>
    <row r="658" spans="1:28" x14ac:dyDescent="0.3">
      <c r="A658" t="s">
        <v>1167</v>
      </c>
      <c r="B658" s="9">
        <v>45420</v>
      </c>
      <c r="C658" t="s">
        <v>1168</v>
      </c>
      <c r="D658" t="s">
        <v>281</v>
      </c>
      <c r="E658" t="s">
        <v>121</v>
      </c>
      <c r="F658" t="s">
        <v>5737</v>
      </c>
      <c r="G658" t="s">
        <v>5733</v>
      </c>
      <c r="H658" t="s">
        <v>144</v>
      </c>
      <c r="I658" t="s">
        <v>145</v>
      </c>
      <c r="J658" t="s">
        <v>31</v>
      </c>
      <c r="K658" t="s">
        <v>53</v>
      </c>
      <c r="L658" t="s">
        <v>90</v>
      </c>
      <c r="M658">
        <v>11</v>
      </c>
      <c r="N658">
        <v>42000</v>
      </c>
      <c r="O658">
        <v>21435.942727272726</v>
      </c>
      <c r="P658" t="s">
        <v>5767</v>
      </c>
      <c r="Q658">
        <v>562.27</v>
      </c>
      <c r="R658" t="s">
        <v>5724</v>
      </c>
      <c r="S658">
        <v>5</v>
      </c>
      <c r="T658" t="s">
        <v>34</v>
      </c>
      <c r="U658">
        <v>462000</v>
      </c>
      <c r="V658">
        <v>138600</v>
      </c>
      <c r="W658">
        <v>323400</v>
      </c>
      <c r="X658">
        <v>235795.37</v>
      </c>
      <c r="Y658">
        <v>87042.36</v>
      </c>
      <c r="Z658">
        <v>26.91</v>
      </c>
      <c r="AA658" t="s">
        <v>5776</v>
      </c>
      <c r="AB658">
        <v>2024</v>
      </c>
    </row>
    <row r="659" spans="1:28" x14ac:dyDescent="0.3">
      <c r="A659" t="s">
        <v>1169</v>
      </c>
      <c r="B659" s="9">
        <v>45377</v>
      </c>
      <c r="C659" t="s">
        <v>1160</v>
      </c>
      <c r="D659" t="s">
        <v>188</v>
      </c>
      <c r="E659" t="s">
        <v>121</v>
      </c>
      <c r="F659" t="s">
        <v>5735</v>
      </c>
      <c r="G659" t="s">
        <v>5732</v>
      </c>
      <c r="H659" t="s">
        <v>61</v>
      </c>
      <c r="I659" t="s">
        <v>260</v>
      </c>
      <c r="J659" t="s">
        <v>46</v>
      </c>
      <c r="K659" t="s">
        <v>5726</v>
      </c>
      <c r="L659" t="s">
        <v>33</v>
      </c>
      <c r="M659">
        <v>5</v>
      </c>
      <c r="N659">
        <v>12500</v>
      </c>
      <c r="O659">
        <v>5544.11</v>
      </c>
      <c r="P659">
        <v>30</v>
      </c>
      <c r="Q659">
        <v>550.14</v>
      </c>
      <c r="R659" t="s">
        <v>5724</v>
      </c>
      <c r="S659">
        <v>5</v>
      </c>
      <c r="T659" t="s">
        <v>34</v>
      </c>
      <c r="U659">
        <v>62500</v>
      </c>
      <c r="V659">
        <v>18750</v>
      </c>
      <c r="W659">
        <v>43750</v>
      </c>
      <c r="X659">
        <v>27720.55</v>
      </c>
      <c r="Y659">
        <v>15479.31</v>
      </c>
      <c r="Z659">
        <v>35.380000000000003</v>
      </c>
      <c r="AA659" t="s">
        <v>5782</v>
      </c>
      <c r="AB659">
        <v>2024</v>
      </c>
    </row>
    <row r="660" spans="1:28" x14ac:dyDescent="0.3">
      <c r="A660" t="s">
        <v>1170</v>
      </c>
      <c r="B660" s="9">
        <v>45540</v>
      </c>
      <c r="C660" t="s">
        <v>560</v>
      </c>
      <c r="D660" t="s">
        <v>256</v>
      </c>
      <c r="E660" t="s">
        <v>38</v>
      </c>
      <c r="F660" t="s">
        <v>5759</v>
      </c>
      <c r="G660" t="s">
        <v>5729</v>
      </c>
      <c r="H660" t="s">
        <v>5740</v>
      </c>
      <c r="I660" t="s">
        <v>99</v>
      </c>
      <c r="J660" t="s">
        <v>46</v>
      </c>
      <c r="K660" t="s">
        <v>32</v>
      </c>
      <c r="L660" t="s">
        <v>54</v>
      </c>
      <c r="M660">
        <v>9</v>
      </c>
      <c r="N660">
        <v>4500</v>
      </c>
      <c r="O660">
        <v>2829.1266666666666</v>
      </c>
      <c r="P660">
        <v>10</v>
      </c>
      <c r="Q660">
        <v>617.22</v>
      </c>
      <c r="R660" t="s">
        <v>5724</v>
      </c>
      <c r="S660">
        <v>4</v>
      </c>
      <c r="T660" t="s">
        <v>5752</v>
      </c>
      <c r="U660">
        <v>40500</v>
      </c>
      <c r="V660">
        <v>4050</v>
      </c>
      <c r="W660">
        <v>36450</v>
      </c>
      <c r="X660">
        <v>25462.14</v>
      </c>
      <c r="Y660">
        <v>10370.64</v>
      </c>
      <c r="Z660">
        <v>28.45</v>
      </c>
      <c r="AA660" t="s">
        <v>5781</v>
      </c>
      <c r="AB660">
        <v>2024</v>
      </c>
    </row>
    <row r="661" spans="1:28" x14ac:dyDescent="0.3">
      <c r="A661" t="s">
        <v>1171</v>
      </c>
      <c r="B661" s="9">
        <v>45693</v>
      </c>
      <c r="C661" t="s">
        <v>1172</v>
      </c>
      <c r="D661" t="s">
        <v>276</v>
      </c>
      <c r="E661" t="s">
        <v>121</v>
      </c>
      <c r="F661" t="s">
        <v>5757</v>
      </c>
      <c r="G661" t="s">
        <v>5723</v>
      </c>
      <c r="H661" t="s">
        <v>131</v>
      </c>
      <c r="I661" t="s">
        <v>135</v>
      </c>
      <c r="J661" t="s">
        <v>31</v>
      </c>
      <c r="K661" t="s">
        <v>5726</v>
      </c>
      <c r="L661" t="s">
        <v>33</v>
      </c>
      <c r="M661">
        <v>8</v>
      </c>
      <c r="N661">
        <v>10500</v>
      </c>
      <c r="O661">
        <v>6222.2012500000001</v>
      </c>
      <c r="P661">
        <v>25</v>
      </c>
      <c r="Q661">
        <v>1754.99</v>
      </c>
      <c r="R661" t="s">
        <v>5724</v>
      </c>
      <c r="S661">
        <v>4</v>
      </c>
      <c r="T661" t="s">
        <v>5752</v>
      </c>
      <c r="U661">
        <v>84000</v>
      </c>
      <c r="V661">
        <v>21000</v>
      </c>
      <c r="W661">
        <v>63000</v>
      </c>
      <c r="X661">
        <v>49777.61</v>
      </c>
      <c r="Y661">
        <v>11467.4</v>
      </c>
      <c r="Z661">
        <v>18.2</v>
      </c>
      <c r="AA661" t="s">
        <v>5779</v>
      </c>
      <c r="AB661">
        <v>2025</v>
      </c>
    </row>
    <row r="662" spans="1:28" x14ac:dyDescent="0.3">
      <c r="A662" t="s">
        <v>1173</v>
      </c>
      <c r="B662" s="9">
        <v>45545</v>
      </c>
      <c r="C662" t="s">
        <v>441</v>
      </c>
      <c r="D662" t="s">
        <v>162</v>
      </c>
      <c r="E662" t="s">
        <v>50</v>
      </c>
      <c r="F662" t="s">
        <v>5731</v>
      </c>
      <c r="G662" t="s">
        <v>5732</v>
      </c>
      <c r="H662" t="s">
        <v>184</v>
      </c>
      <c r="I662" t="s">
        <v>185</v>
      </c>
      <c r="J662" t="s">
        <v>31</v>
      </c>
      <c r="K662" t="s">
        <v>5726</v>
      </c>
      <c r="L662" t="s">
        <v>33</v>
      </c>
      <c r="M662">
        <v>9</v>
      </c>
      <c r="N662">
        <v>3200</v>
      </c>
      <c r="O662">
        <v>2007.1755555555558</v>
      </c>
      <c r="P662">
        <v>20</v>
      </c>
      <c r="Q662">
        <v>1534.7</v>
      </c>
      <c r="R662" t="s">
        <v>5724</v>
      </c>
      <c r="S662">
        <v>4</v>
      </c>
      <c r="T662" t="s">
        <v>34</v>
      </c>
      <c r="U662">
        <v>28800</v>
      </c>
      <c r="V662">
        <v>5760</v>
      </c>
      <c r="W662">
        <v>23040</v>
      </c>
      <c r="X662">
        <v>18064.580000000002</v>
      </c>
      <c r="Y662">
        <v>3440.72</v>
      </c>
      <c r="Z662">
        <v>14.93</v>
      </c>
      <c r="AA662" t="s">
        <v>5781</v>
      </c>
      <c r="AB662">
        <v>2024</v>
      </c>
    </row>
    <row r="663" spans="1:28" x14ac:dyDescent="0.3">
      <c r="A663" t="s">
        <v>1174</v>
      </c>
      <c r="B663" s="9">
        <v>45484</v>
      </c>
      <c r="C663" t="s">
        <v>1175</v>
      </c>
      <c r="D663" t="s">
        <v>124</v>
      </c>
      <c r="E663" t="s">
        <v>28</v>
      </c>
      <c r="F663" t="s">
        <v>5728</v>
      </c>
      <c r="G663" t="s">
        <v>5723</v>
      </c>
      <c r="H663" t="s">
        <v>73</v>
      </c>
      <c r="I663" t="s">
        <v>160</v>
      </c>
      <c r="J663" t="s">
        <v>31</v>
      </c>
      <c r="K663" t="s">
        <v>53</v>
      </c>
      <c r="L663" t="s">
        <v>54</v>
      </c>
      <c r="M663">
        <v>3</v>
      </c>
      <c r="N663">
        <v>12500</v>
      </c>
      <c r="O663">
        <v>7936.8899999999994</v>
      </c>
      <c r="P663">
        <v>15</v>
      </c>
      <c r="Q663">
        <v>1546.36</v>
      </c>
      <c r="R663" t="s">
        <v>5724</v>
      </c>
      <c r="S663">
        <v>4</v>
      </c>
      <c r="T663" t="s">
        <v>34</v>
      </c>
      <c r="U663">
        <v>37500</v>
      </c>
      <c r="V663">
        <v>5625</v>
      </c>
      <c r="W663">
        <v>31875</v>
      </c>
      <c r="X663">
        <v>23810.67</v>
      </c>
      <c r="Y663">
        <v>6517.97</v>
      </c>
      <c r="Z663">
        <v>20.45</v>
      </c>
      <c r="AA663" t="s">
        <v>5785</v>
      </c>
      <c r="AB663">
        <v>2024</v>
      </c>
    </row>
    <row r="664" spans="1:28" x14ac:dyDescent="0.3">
      <c r="A664" t="s">
        <v>1176</v>
      </c>
      <c r="B664" s="9">
        <v>45387</v>
      </c>
      <c r="C664" t="s">
        <v>1087</v>
      </c>
      <c r="D664" t="s">
        <v>222</v>
      </c>
      <c r="E664" t="s">
        <v>50</v>
      </c>
      <c r="F664" t="s">
        <v>5761</v>
      </c>
      <c r="G664" t="s">
        <v>5732</v>
      </c>
      <c r="H664" t="s">
        <v>51</v>
      </c>
      <c r="I664" t="s">
        <v>52</v>
      </c>
      <c r="J664" t="s">
        <v>63</v>
      </c>
      <c r="K664" t="s">
        <v>5726</v>
      </c>
      <c r="L664" t="s">
        <v>90</v>
      </c>
      <c r="M664">
        <v>5</v>
      </c>
      <c r="N664">
        <v>8500</v>
      </c>
      <c r="O664">
        <v>5279.26</v>
      </c>
      <c r="P664">
        <v>10</v>
      </c>
      <c r="Q664">
        <v>285.10000000000002</v>
      </c>
      <c r="R664" t="s">
        <v>5724</v>
      </c>
      <c r="S664">
        <v>4</v>
      </c>
      <c r="T664" t="s">
        <v>34</v>
      </c>
      <c r="U664">
        <v>42500</v>
      </c>
      <c r="V664">
        <v>4250</v>
      </c>
      <c r="W664">
        <v>38250</v>
      </c>
      <c r="X664">
        <v>26396.3</v>
      </c>
      <c r="Y664">
        <v>11568.6</v>
      </c>
      <c r="Z664">
        <v>30.24</v>
      </c>
      <c r="AA664" t="s">
        <v>5787</v>
      </c>
      <c r="AB664">
        <v>2024</v>
      </c>
    </row>
    <row r="665" spans="1:28" x14ac:dyDescent="0.3">
      <c r="A665" t="s">
        <v>1177</v>
      </c>
      <c r="B665" s="9">
        <v>45621</v>
      </c>
      <c r="C665" t="s">
        <v>635</v>
      </c>
      <c r="D665" t="s">
        <v>114</v>
      </c>
      <c r="E665" t="s">
        <v>28</v>
      </c>
      <c r="F665" t="s">
        <v>5749</v>
      </c>
      <c r="G665" t="s">
        <v>5733</v>
      </c>
      <c r="H665" t="s">
        <v>5734</v>
      </c>
      <c r="I665" t="s">
        <v>57</v>
      </c>
      <c r="J665" t="s">
        <v>31</v>
      </c>
      <c r="K665" t="s">
        <v>5726</v>
      </c>
      <c r="L665" t="s">
        <v>90</v>
      </c>
      <c r="M665">
        <v>1</v>
      </c>
      <c r="N665">
        <v>3200</v>
      </c>
      <c r="O665">
        <v>2428</v>
      </c>
      <c r="P665">
        <v>0</v>
      </c>
      <c r="Q665">
        <v>1352.7</v>
      </c>
      <c r="R665" t="s">
        <v>5724</v>
      </c>
      <c r="S665">
        <v>4</v>
      </c>
      <c r="T665" t="s">
        <v>34</v>
      </c>
      <c r="U665">
        <v>3200</v>
      </c>
      <c r="V665">
        <v>0</v>
      </c>
      <c r="W665">
        <v>3200</v>
      </c>
      <c r="X665">
        <v>2428</v>
      </c>
      <c r="Y665">
        <v>-580.70000000000005</v>
      </c>
      <c r="Z665">
        <v>-18.149999999999999</v>
      </c>
      <c r="AA665" t="s">
        <v>5786</v>
      </c>
      <c r="AB665">
        <v>2024</v>
      </c>
    </row>
    <row r="666" spans="1:28" x14ac:dyDescent="0.3">
      <c r="A666" t="s">
        <v>1178</v>
      </c>
      <c r="B666" s="9">
        <v>45638</v>
      </c>
      <c r="C666" t="s">
        <v>1179</v>
      </c>
      <c r="D666" t="s">
        <v>134</v>
      </c>
      <c r="E666" t="s">
        <v>50</v>
      </c>
      <c r="F666" t="s">
        <v>5754</v>
      </c>
      <c r="G666" t="s">
        <v>5733</v>
      </c>
      <c r="H666" t="s">
        <v>68</v>
      </c>
      <c r="I666" t="s">
        <v>69</v>
      </c>
      <c r="J666" t="s">
        <v>63</v>
      </c>
      <c r="K666" t="s">
        <v>5726</v>
      </c>
      <c r="L666" t="s">
        <v>54</v>
      </c>
      <c r="M666">
        <v>5</v>
      </c>
      <c r="N666">
        <v>3200</v>
      </c>
      <c r="O666">
        <v>2205.7419999999997</v>
      </c>
      <c r="P666">
        <v>10</v>
      </c>
      <c r="Q666">
        <v>858.26</v>
      </c>
      <c r="R666" t="s">
        <v>5724</v>
      </c>
      <c r="S666">
        <v>3</v>
      </c>
      <c r="T666" t="s">
        <v>34</v>
      </c>
      <c r="U666">
        <v>16000</v>
      </c>
      <c r="V666">
        <v>1600</v>
      </c>
      <c r="W666">
        <v>14400</v>
      </c>
      <c r="X666">
        <v>11028.71</v>
      </c>
      <c r="Y666">
        <v>2513.0300000000002</v>
      </c>
      <c r="Z666">
        <v>17.45</v>
      </c>
      <c r="AA666" t="s">
        <v>5783</v>
      </c>
      <c r="AB666">
        <v>2024</v>
      </c>
    </row>
    <row r="667" spans="1:28" x14ac:dyDescent="0.3">
      <c r="A667" t="s">
        <v>1180</v>
      </c>
      <c r="B667" s="9">
        <v>46172</v>
      </c>
      <c r="C667" t="s">
        <v>1093</v>
      </c>
      <c r="D667" t="s">
        <v>120</v>
      </c>
      <c r="E667" t="s">
        <v>121</v>
      </c>
      <c r="F667" t="s">
        <v>5764</v>
      </c>
      <c r="G667" t="s">
        <v>5729</v>
      </c>
      <c r="H667" t="s">
        <v>5740</v>
      </c>
      <c r="I667" t="s">
        <v>99</v>
      </c>
      <c r="J667" t="s">
        <v>46</v>
      </c>
      <c r="K667" t="s">
        <v>53</v>
      </c>
      <c r="L667" t="s">
        <v>33</v>
      </c>
      <c r="M667">
        <v>10</v>
      </c>
      <c r="N667">
        <v>28000</v>
      </c>
      <c r="O667">
        <v>15618.788</v>
      </c>
      <c r="P667">
        <v>30</v>
      </c>
      <c r="Q667">
        <v>1057.08</v>
      </c>
      <c r="R667" t="s">
        <v>5724</v>
      </c>
      <c r="S667">
        <v>5</v>
      </c>
      <c r="T667" t="s">
        <v>34</v>
      </c>
      <c r="U667">
        <v>280000</v>
      </c>
      <c r="V667">
        <v>84000</v>
      </c>
      <c r="W667">
        <v>196000</v>
      </c>
      <c r="X667">
        <v>156187.88</v>
      </c>
      <c r="Y667">
        <v>38755.040000000001</v>
      </c>
      <c r="Z667">
        <v>19.77</v>
      </c>
      <c r="AA667" t="s">
        <v>5776</v>
      </c>
      <c r="AB667">
        <v>2026</v>
      </c>
    </row>
    <row r="668" spans="1:28" x14ac:dyDescent="0.3">
      <c r="A668" t="s">
        <v>1181</v>
      </c>
      <c r="B668" s="9">
        <v>46036</v>
      </c>
      <c r="C668" t="s">
        <v>892</v>
      </c>
      <c r="D668" t="s">
        <v>159</v>
      </c>
      <c r="E668" t="s">
        <v>28</v>
      </c>
      <c r="F668" t="s">
        <v>5731</v>
      </c>
      <c r="G668" t="s">
        <v>5732</v>
      </c>
      <c r="H668" t="s">
        <v>51</v>
      </c>
      <c r="I668" t="s">
        <v>83</v>
      </c>
      <c r="J668" t="s">
        <v>31</v>
      </c>
      <c r="K668" t="s">
        <v>53</v>
      </c>
      <c r="L668" t="s">
        <v>90</v>
      </c>
      <c r="M668">
        <v>8</v>
      </c>
      <c r="N668">
        <v>85000</v>
      </c>
      <c r="O668">
        <v>44651.035000000003</v>
      </c>
      <c r="P668">
        <v>10</v>
      </c>
      <c r="Q668">
        <v>1141.77</v>
      </c>
      <c r="R668" t="s">
        <v>64</v>
      </c>
      <c r="S668">
        <v>3</v>
      </c>
      <c r="T668" t="s">
        <v>34</v>
      </c>
      <c r="U668">
        <v>680000</v>
      </c>
      <c r="V668">
        <v>68000</v>
      </c>
      <c r="W668">
        <v>612000</v>
      </c>
      <c r="X668">
        <v>357208.28</v>
      </c>
      <c r="Y668">
        <v>253649.95</v>
      </c>
      <c r="Z668">
        <v>41.45</v>
      </c>
      <c r="AA668" t="s">
        <v>5788</v>
      </c>
      <c r="AB668">
        <v>2026</v>
      </c>
    </row>
    <row r="669" spans="1:28" x14ac:dyDescent="0.3">
      <c r="A669" t="s">
        <v>1182</v>
      </c>
      <c r="B669" s="9">
        <v>45904</v>
      </c>
      <c r="C669" t="s">
        <v>975</v>
      </c>
      <c r="D669" t="s">
        <v>176</v>
      </c>
      <c r="E669" t="s">
        <v>109</v>
      </c>
      <c r="F669" t="s">
        <v>5751</v>
      </c>
      <c r="G669" t="s">
        <v>5729</v>
      </c>
      <c r="H669" t="s">
        <v>5740</v>
      </c>
      <c r="I669" t="s">
        <v>99</v>
      </c>
      <c r="J669" t="s">
        <v>46</v>
      </c>
      <c r="K669" t="s">
        <v>32</v>
      </c>
      <c r="L669" t="s">
        <v>33</v>
      </c>
      <c r="M669">
        <v>8</v>
      </c>
      <c r="N669">
        <v>28000</v>
      </c>
      <c r="O669">
        <v>15374.29875</v>
      </c>
      <c r="P669">
        <v>15</v>
      </c>
      <c r="Q669">
        <v>914.44</v>
      </c>
      <c r="R669" t="s">
        <v>5724</v>
      </c>
      <c r="S669">
        <v>1</v>
      </c>
      <c r="T669" t="s">
        <v>34</v>
      </c>
      <c r="U669">
        <v>224000</v>
      </c>
      <c r="V669">
        <v>33600</v>
      </c>
      <c r="W669">
        <v>190400</v>
      </c>
      <c r="X669">
        <v>122994.39</v>
      </c>
      <c r="Y669">
        <v>66491.17</v>
      </c>
      <c r="Z669">
        <v>34.92</v>
      </c>
      <c r="AA669" t="s">
        <v>5781</v>
      </c>
      <c r="AB669">
        <v>2025</v>
      </c>
    </row>
    <row r="670" spans="1:28" x14ac:dyDescent="0.3">
      <c r="A670" t="s">
        <v>1183</v>
      </c>
      <c r="B670" s="9">
        <v>45591</v>
      </c>
      <c r="C670" t="s">
        <v>1184</v>
      </c>
      <c r="D670" t="s">
        <v>37</v>
      </c>
      <c r="E670" t="s">
        <v>38</v>
      </c>
      <c r="F670" t="s">
        <v>5738</v>
      </c>
      <c r="G670" t="s">
        <v>5729</v>
      </c>
      <c r="H670" t="s">
        <v>213</v>
      </c>
      <c r="I670" t="s">
        <v>190</v>
      </c>
      <c r="J670" t="s">
        <v>40</v>
      </c>
      <c r="K670" t="s">
        <v>32</v>
      </c>
      <c r="L670" t="s">
        <v>54</v>
      </c>
      <c r="M670">
        <v>6</v>
      </c>
      <c r="N670">
        <v>1800</v>
      </c>
      <c r="O670">
        <v>1218.3233333333333</v>
      </c>
      <c r="P670">
        <v>5</v>
      </c>
      <c r="Q670">
        <v>456.46</v>
      </c>
      <c r="R670" t="s">
        <v>64</v>
      </c>
      <c r="S670">
        <v>5</v>
      </c>
      <c r="T670" t="s">
        <v>34</v>
      </c>
      <c r="U670">
        <v>10800</v>
      </c>
      <c r="V670">
        <v>540</v>
      </c>
      <c r="W670">
        <v>10260</v>
      </c>
      <c r="X670">
        <v>7309.94</v>
      </c>
      <c r="Y670">
        <v>2493.6</v>
      </c>
      <c r="Z670">
        <v>24.3</v>
      </c>
      <c r="AA670" t="s">
        <v>5784</v>
      </c>
      <c r="AB670">
        <v>2024</v>
      </c>
    </row>
    <row r="671" spans="1:28" x14ac:dyDescent="0.3">
      <c r="A671" t="s">
        <v>1185</v>
      </c>
      <c r="B671" s="9">
        <v>45675</v>
      </c>
      <c r="C671" t="s">
        <v>586</v>
      </c>
      <c r="D671" t="s">
        <v>98</v>
      </c>
      <c r="E671" t="s">
        <v>38</v>
      </c>
      <c r="F671" t="s">
        <v>5728</v>
      </c>
      <c r="G671" t="s">
        <v>5729</v>
      </c>
      <c r="H671" t="s">
        <v>5740</v>
      </c>
      <c r="I671" t="s">
        <v>99</v>
      </c>
      <c r="J671" t="s">
        <v>46</v>
      </c>
      <c r="K671" t="s">
        <v>5726</v>
      </c>
      <c r="L671" t="s">
        <v>5730</v>
      </c>
      <c r="M671">
        <v>6</v>
      </c>
      <c r="N671">
        <v>4200</v>
      </c>
      <c r="O671">
        <v>2312.6283333333336</v>
      </c>
      <c r="P671">
        <v>20</v>
      </c>
      <c r="Q671">
        <v>776.16</v>
      </c>
      <c r="R671" t="s">
        <v>64</v>
      </c>
      <c r="S671">
        <v>3</v>
      </c>
      <c r="T671" t="s">
        <v>34</v>
      </c>
      <c r="U671">
        <v>25200</v>
      </c>
      <c r="V671">
        <v>5040</v>
      </c>
      <c r="W671">
        <v>20160</v>
      </c>
      <c r="X671">
        <v>13875.77</v>
      </c>
      <c r="Y671">
        <v>5508.07</v>
      </c>
      <c r="Z671">
        <v>27.32</v>
      </c>
      <c r="AA671" t="s">
        <v>5788</v>
      </c>
      <c r="AB671">
        <v>2025</v>
      </c>
    </row>
    <row r="672" spans="1:28" x14ac:dyDescent="0.3">
      <c r="A672" t="s">
        <v>1187</v>
      </c>
      <c r="B672" s="9">
        <v>45768</v>
      </c>
      <c r="C672" t="s">
        <v>806</v>
      </c>
      <c r="D672" t="s">
        <v>401</v>
      </c>
      <c r="E672" t="s">
        <v>109</v>
      </c>
      <c r="F672" t="s">
        <v>5759</v>
      </c>
      <c r="G672" t="s">
        <v>5729</v>
      </c>
      <c r="H672" t="s">
        <v>44</v>
      </c>
      <c r="I672" t="s">
        <v>45</v>
      </c>
      <c r="J672" t="s">
        <v>63</v>
      </c>
      <c r="K672" t="s">
        <v>5726</v>
      </c>
      <c r="L672" t="s">
        <v>33</v>
      </c>
      <c r="M672">
        <v>50</v>
      </c>
      <c r="N672">
        <v>12500</v>
      </c>
      <c r="O672">
        <v>1544.9735999999998</v>
      </c>
      <c r="P672">
        <v>15</v>
      </c>
      <c r="Q672">
        <v>463.55</v>
      </c>
      <c r="R672" t="s">
        <v>5724</v>
      </c>
      <c r="S672">
        <v>5</v>
      </c>
      <c r="T672" t="s">
        <v>34</v>
      </c>
      <c r="U672">
        <v>137500</v>
      </c>
      <c r="V672">
        <v>20625</v>
      </c>
      <c r="W672">
        <v>116875</v>
      </c>
      <c r="X672">
        <v>77248.679999999993</v>
      </c>
      <c r="Y672">
        <v>39162.769999999997</v>
      </c>
      <c r="Z672">
        <v>33.51</v>
      </c>
      <c r="AA672" t="s">
        <v>5787</v>
      </c>
      <c r="AB672">
        <v>2025</v>
      </c>
    </row>
    <row r="673" spans="1:28" x14ac:dyDescent="0.3">
      <c r="A673" t="s">
        <v>1188</v>
      </c>
      <c r="B673" s="9">
        <v>45919</v>
      </c>
      <c r="C673" t="s">
        <v>1189</v>
      </c>
      <c r="D673" t="s">
        <v>89</v>
      </c>
      <c r="E673" t="s">
        <v>28</v>
      </c>
      <c r="F673" t="s">
        <v>5757</v>
      </c>
      <c r="G673" t="s">
        <v>5733</v>
      </c>
      <c r="H673" t="s">
        <v>144</v>
      </c>
      <c r="I673" t="s">
        <v>145</v>
      </c>
      <c r="J673" t="s">
        <v>46</v>
      </c>
      <c r="K673" t="s">
        <v>53</v>
      </c>
      <c r="L673" t="s">
        <v>5727</v>
      </c>
      <c r="M673">
        <v>11</v>
      </c>
      <c r="N673">
        <v>18500</v>
      </c>
      <c r="O673">
        <v>10860.217272727272</v>
      </c>
      <c r="P673">
        <v>0</v>
      </c>
      <c r="Q673">
        <v>490.56</v>
      </c>
      <c r="R673" t="s">
        <v>5724</v>
      </c>
      <c r="S673">
        <v>4</v>
      </c>
      <c r="T673" t="s">
        <v>34</v>
      </c>
      <c r="U673">
        <v>203500</v>
      </c>
      <c r="V673">
        <v>0</v>
      </c>
      <c r="W673">
        <v>203500</v>
      </c>
      <c r="X673">
        <v>119462.39</v>
      </c>
      <c r="Y673">
        <v>83547.05</v>
      </c>
      <c r="Z673">
        <v>41.06</v>
      </c>
      <c r="AA673" t="s">
        <v>5781</v>
      </c>
      <c r="AB673">
        <v>2025</v>
      </c>
    </row>
    <row r="674" spans="1:28" x14ac:dyDescent="0.3">
      <c r="A674" t="s">
        <v>1190</v>
      </c>
      <c r="B674" s="9">
        <v>45761</v>
      </c>
      <c r="C674" t="s">
        <v>773</v>
      </c>
      <c r="D674" t="s">
        <v>124</v>
      </c>
      <c r="E674" t="s">
        <v>28</v>
      </c>
      <c r="F674" t="s">
        <v>5755</v>
      </c>
      <c r="G674" t="s">
        <v>5733</v>
      </c>
      <c r="H674" t="s">
        <v>110</v>
      </c>
      <c r="I674" t="s">
        <v>296</v>
      </c>
      <c r="J674" t="s">
        <v>40</v>
      </c>
      <c r="K674" t="s">
        <v>32</v>
      </c>
      <c r="L674" t="s">
        <v>5730</v>
      </c>
      <c r="M674">
        <v>3</v>
      </c>
      <c r="N674">
        <v>12500</v>
      </c>
      <c r="O674">
        <v>7686.4033333333327</v>
      </c>
      <c r="P674">
        <v>20</v>
      </c>
      <c r="Q674">
        <v>1142</v>
      </c>
      <c r="R674" t="s">
        <v>5724</v>
      </c>
      <c r="S674">
        <v>4</v>
      </c>
      <c r="T674" t="s">
        <v>34</v>
      </c>
      <c r="U674">
        <v>37500</v>
      </c>
      <c r="V674">
        <v>7500</v>
      </c>
      <c r="W674">
        <v>30000</v>
      </c>
      <c r="X674">
        <v>23059.21</v>
      </c>
      <c r="Y674">
        <v>5798.79</v>
      </c>
      <c r="Z674">
        <v>19.329999999999998</v>
      </c>
      <c r="AA674" t="s">
        <v>5787</v>
      </c>
      <c r="AB674">
        <v>2025</v>
      </c>
    </row>
    <row r="675" spans="1:28" x14ac:dyDescent="0.3">
      <c r="A675" t="s">
        <v>1191</v>
      </c>
      <c r="B675" s="9">
        <v>45451</v>
      </c>
      <c r="C675" t="s">
        <v>586</v>
      </c>
      <c r="D675" t="s">
        <v>176</v>
      </c>
      <c r="E675" t="s">
        <v>109</v>
      </c>
      <c r="F675" t="s">
        <v>5747</v>
      </c>
      <c r="G675" t="s">
        <v>5723</v>
      </c>
      <c r="H675" t="s">
        <v>73</v>
      </c>
      <c r="I675" t="s">
        <v>74</v>
      </c>
      <c r="J675" t="s">
        <v>63</v>
      </c>
      <c r="K675" t="s">
        <v>32</v>
      </c>
      <c r="L675" t="s">
        <v>5730</v>
      </c>
      <c r="M675">
        <v>1</v>
      </c>
      <c r="N675">
        <v>28000</v>
      </c>
      <c r="O675">
        <v>18017.13</v>
      </c>
      <c r="P675">
        <v>5</v>
      </c>
      <c r="Q675">
        <v>1031.99</v>
      </c>
      <c r="R675" t="s">
        <v>5724</v>
      </c>
      <c r="S675">
        <v>4</v>
      </c>
      <c r="T675" t="s">
        <v>34</v>
      </c>
      <c r="U675">
        <v>28000</v>
      </c>
      <c r="V675">
        <v>1400</v>
      </c>
      <c r="W675">
        <v>26600</v>
      </c>
      <c r="X675">
        <v>18017.13</v>
      </c>
      <c r="Y675">
        <v>7550.88</v>
      </c>
      <c r="Z675">
        <v>28.39</v>
      </c>
      <c r="AA675" t="s">
        <v>5780</v>
      </c>
      <c r="AB675">
        <v>2024</v>
      </c>
    </row>
    <row r="676" spans="1:28" x14ac:dyDescent="0.3">
      <c r="A676" t="s">
        <v>1192</v>
      </c>
      <c r="B676" s="9">
        <v>46044</v>
      </c>
      <c r="C676" t="s">
        <v>48</v>
      </c>
      <c r="D676" t="s">
        <v>60</v>
      </c>
      <c r="E676" t="s">
        <v>38</v>
      </c>
      <c r="F676" t="s">
        <v>5728</v>
      </c>
      <c r="G676" t="s">
        <v>5743</v>
      </c>
      <c r="H676" t="s">
        <v>5744</v>
      </c>
      <c r="I676" t="s">
        <v>86</v>
      </c>
      <c r="J676" t="s">
        <v>46</v>
      </c>
      <c r="K676" t="s">
        <v>53</v>
      </c>
      <c r="L676" t="s">
        <v>90</v>
      </c>
      <c r="M676">
        <v>11</v>
      </c>
      <c r="N676">
        <v>3500</v>
      </c>
      <c r="O676">
        <v>1560.8745454545453</v>
      </c>
      <c r="P676">
        <v>30</v>
      </c>
      <c r="Q676">
        <v>1034</v>
      </c>
      <c r="R676" t="s">
        <v>5724</v>
      </c>
      <c r="S676">
        <v>5</v>
      </c>
      <c r="T676" t="s">
        <v>34</v>
      </c>
      <c r="U676">
        <v>38500</v>
      </c>
      <c r="V676">
        <v>11550</v>
      </c>
      <c r="W676">
        <v>26950</v>
      </c>
      <c r="X676">
        <v>17169.62</v>
      </c>
      <c r="Y676">
        <v>8746.3799999999992</v>
      </c>
      <c r="Z676">
        <v>32.450000000000003</v>
      </c>
      <c r="AA676" t="s">
        <v>5788</v>
      </c>
      <c r="AB676">
        <v>2026</v>
      </c>
    </row>
    <row r="677" spans="1:28" x14ac:dyDescent="0.3">
      <c r="A677" t="s">
        <v>1193</v>
      </c>
      <c r="B677" s="9">
        <v>45699</v>
      </c>
      <c r="C677" t="s">
        <v>259</v>
      </c>
      <c r="D677" t="s">
        <v>222</v>
      </c>
      <c r="E677" t="s">
        <v>50</v>
      </c>
      <c r="F677" t="s">
        <v>5739</v>
      </c>
      <c r="G677" t="s">
        <v>5732</v>
      </c>
      <c r="H677" t="s">
        <v>184</v>
      </c>
      <c r="I677" t="s">
        <v>438</v>
      </c>
      <c r="J677" t="s">
        <v>46</v>
      </c>
      <c r="K677" t="s">
        <v>32</v>
      </c>
      <c r="L677" t="s">
        <v>5727</v>
      </c>
      <c r="M677">
        <v>5</v>
      </c>
      <c r="N677">
        <v>8500</v>
      </c>
      <c r="O677">
        <v>6764.2080000000005</v>
      </c>
      <c r="P677">
        <v>0</v>
      </c>
      <c r="Q677">
        <v>1199.1600000000001</v>
      </c>
      <c r="R677" t="s">
        <v>5724</v>
      </c>
      <c r="S677">
        <v>3</v>
      </c>
      <c r="T677" t="s">
        <v>34</v>
      </c>
      <c r="U677">
        <v>42500</v>
      </c>
      <c r="V677">
        <v>0</v>
      </c>
      <c r="W677">
        <v>42500</v>
      </c>
      <c r="X677">
        <v>33821.040000000001</v>
      </c>
      <c r="Y677">
        <v>7479.8</v>
      </c>
      <c r="Z677">
        <v>17.600000000000001</v>
      </c>
      <c r="AA677" t="s">
        <v>5779</v>
      </c>
      <c r="AB677">
        <v>2025</v>
      </c>
    </row>
    <row r="678" spans="1:28" x14ac:dyDescent="0.3">
      <c r="A678" t="s">
        <v>1194</v>
      </c>
      <c r="B678" s="9">
        <v>45624</v>
      </c>
      <c r="C678" t="s">
        <v>1195</v>
      </c>
      <c r="D678" t="s">
        <v>77</v>
      </c>
      <c r="E678" t="s">
        <v>28</v>
      </c>
      <c r="F678" t="s">
        <v>5763</v>
      </c>
      <c r="G678" t="s">
        <v>5729</v>
      </c>
      <c r="H678" t="s">
        <v>213</v>
      </c>
      <c r="I678" t="s">
        <v>190</v>
      </c>
      <c r="J678" t="s">
        <v>46</v>
      </c>
      <c r="K678" t="s">
        <v>32</v>
      </c>
      <c r="L678" t="s">
        <v>54</v>
      </c>
      <c r="M678">
        <v>11</v>
      </c>
      <c r="N678">
        <v>6500</v>
      </c>
      <c r="O678">
        <v>3679.9227272727276</v>
      </c>
      <c r="P678">
        <v>10</v>
      </c>
      <c r="Q678">
        <v>1223.6300000000001</v>
      </c>
      <c r="R678" t="s">
        <v>5724</v>
      </c>
      <c r="S678">
        <v>5</v>
      </c>
      <c r="T678" t="s">
        <v>34</v>
      </c>
      <c r="U678">
        <v>71500</v>
      </c>
      <c r="V678">
        <v>7150</v>
      </c>
      <c r="W678">
        <v>64350</v>
      </c>
      <c r="X678">
        <v>40479.15</v>
      </c>
      <c r="Y678">
        <v>22647.22</v>
      </c>
      <c r="Z678">
        <v>35.19</v>
      </c>
      <c r="AA678" t="s">
        <v>5786</v>
      </c>
      <c r="AB678">
        <v>2024</v>
      </c>
    </row>
    <row r="679" spans="1:28" x14ac:dyDescent="0.3">
      <c r="A679" t="s">
        <v>1196</v>
      </c>
      <c r="B679" s="9">
        <v>45800</v>
      </c>
      <c r="C679" t="s">
        <v>773</v>
      </c>
      <c r="D679" t="s">
        <v>330</v>
      </c>
      <c r="E679" t="s">
        <v>109</v>
      </c>
      <c r="F679" t="s">
        <v>5759</v>
      </c>
      <c r="G679" t="s">
        <v>5729</v>
      </c>
      <c r="H679" t="s">
        <v>169</v>
      </c>
      <c r="I679" t="s">
        <v>153</v>
      </c>
      <c r="J679" t="s">
        <v>31</v>
      </c>
      <c r="K679" t="s">
        <v>32</v>
      </c>
      <c r="L679" t="s">
        <v>33</v>
      </c>
      <c r="M679">
        <v>4</v>
      </c>
      <c r="N679">
        <v>9800</v>
      </c>
      <c r="O679">
        <v>7246.7825000000003</v>
      </c>
      <c r="P679">
        <v>5</v>
      </c>
      <c r="Q679">
        <v>897.13</v>
      </c>
      <c r="R679" t="s">
        <v>5724</v>
      </c>
      <c r="S679">
        <v>4</v>
      </c>
      <c r="T679" t="s">
        <v>34</v>
      </c>
      <c r="U679">
        <v>39200</v>
      </c>
      <c r="V679">
        <v>1960</v>
      </c>
      <c r="W679">
        <v>37240</v>
      </c>
      <c r="X679">
        <v>28987.13</v>
      </c>
      <c r="Y679">
        <v>7355.74</v>
      </c>
      <c r="Z679">
        <v>19.75</v>
      </c>
      <c r="AA679" t="s">
        <v>5776</v>
      </c>
      <c r="AB679">
        <v>2025</v>
      </c>
    </row>
    <row r="680" spans="1:28" x14ac:dyDescent="0.3">
      <c r="A680" t="s">
        <v>1197</v>
      </c>
      <c r="B680" s="9">
        <v>46190</v>
      </c>
      <c r="C680" t="s">
        <v>1031</v>
      </c>
      <c r="D680" t="s">
        <v>222</v>
      </c>
      <c r="E680" t="s">
        <v>50</v>
      </c>
      <c r="F680" t="s">
        <v>5761</v>
      </c>
      <c r="G680" t="s">
        <v>5732</v>
      </c>
      <c r="H680" t="s">
        <v>61</v>
      </c>
      <c r="I680" t="s">
        <v>260</v>
      </c>
      <c r="J680" t="s">
        <v>31</v>
      </c>
      <c r="K680" t="s">
        <v>53</v>
      </c>
      <c r="L680" t="s">
        <v>5730</v>
      </c>
      <c r="M680">
        <v>11</v>
      </c>
      <c r="N680">
        <v>8500</v>
      </c>
      <c r="O680">
        <v>4064.9827272727271</v>
      </c>
      <c r="P680">
        <v>30</v>
      </c>
      <c r="Q680">
        <v>952.94</v>
      </c>
      <c r="R680" t="s">
        <v>5724</v>
      </c>
      <c r="S680">
        <v>5</v>
      </c>
      <c r="T680" t="s">
        <v>34</v>
      </c>
      <c r="U680">
        <v>93500</v>
      </c>
      <c r="V680">
        <v>28050</v>
      </c>
      <c r="W680">
        <v>65450</v>
      </c>
      <c r="X680">
        <v>44714.81</v>
      </c>
      <c r="Y680">
        <v>19782.25</v>
      </c>
      <c r="Z680">
        <v>30.22</v>
      </c>
      <c r="AA680" t="s">
        <v>5780</v>
      </c>
      <c r="AB680">
        <v>2026</v>
      </c>
    </row>
    <row r="681" spans="1:28" x14ac:dyDescent="0.3">
      <c r="A681" t="s">
        <v>1198</v>
      </c>
      <c r="B681" s="9">
        <v>45334</v>
      </c>
      <c r="C681" t="s">
        <v>71</v>
      </c>
      <c r="D681" t="s">
        <v>37</v>
      </c>
      <c r="E681" t="s">
        <v>38</v>
      </c>
      <c r="F681" t="s">
        <v>5753</v>
      </c>
      <c r="G681" t="s">
        <v>5732</v>
      </c>
      <c r="H681" t="s">
        <v>61</v>
      </c>
      <c r="I681" t="s">
        <v>62</v>
      </c>
      <c r="J681" t="s">
        <v>63</v>
      </c>
      <c r="K681" t="s">
        <v>5726</v>
      </c>
      <c r="L681" t="s">
        <v>5727</v>
      </c>
      <c r="M681">
        <v>2</v>
      </c>
      <c r="N681">
        <v>1800</v>
      </c>
      <c r="O681">
        <v>1069.595</v>
      </c>
      <c r="P681">
        <v>15</v>
      </c>
      <c r="Q681">
        <v>1139.0999999999999</v>
      </c>
      <c r="R681" t="s">
        <v>64</v>
      </c>
      <c r="S681">
        <v>4</v>
      </c>
      <c r="T681" t="s">
        <v>34</v>
      </c>
      <c r="U681">
        <v>3600</v>
      </c>
      <c r="V681">
        <v>540</v>
      </c>
      <c r="W681">
        <v>3060</v>
      </c>
      <c r="X681">
        <v>2139.19</v>
      </c>
      <c r="Y681">
        <v>-218.29</v>
      </c>
      <c r="Z681">
        <v>-7.13</v>
      </c>
      <c r="AA681" t="s">
        <v>5779</v>
      </c>
      <c r="AB681">
        <v>2024</v>
      </c>
    </row>
    <row r="682" spans="1:28" x14ac:dyDescent="0.3">
      <c r="A682" t="s">
        <v>1199</v>
      </c>
      <c r="B682" s="9">
        <v>45550</v>
      </c>
      <c r="C682" t="s">
        <v>1200</v>
      </c>
      <c r="D682" t="s">
        <v>60</v>
      </c>
      <c r="E682" t="s">
        <v>38</v>
      </c>
      <c r="F682" t="s">
        <v>5725</v>
      </c>
      <c r="G682" t="s">
        <v>5723</v>
      </c>
      <c r="H682" t="s">
        <v>131</v>
      </c>
      <c r="I682" t="s">
        <v>132</v>
      </c>
      <c r="J682" t="s">
        <v>31</v>
      </c>
      <c r="K682" t="s">
        <v>53</v>
      </c>
      <c r="L682" t="s">
        <v>5727</v>
      </c>
      <c r="M682">
        <v>5</v>
      </c>
      <c r="N682">
        <v>3500</v>
      </c>
      <c r="O682">
        <v>1635.404</v>
      </c>
      <c r="P682">
        <v>20</v>
      </c>
      <c r="Q682">
        <v>368.95</v>
      </c>
      <c r="R682" t="s">
        <v>5724</v>
      </c>
      <c r="S682">
        <v>5</v>
      </c>
      <c r="T682" t="s">
        <v>34</v>
      </c>
      <c r="U682">
        <v>17500</v>
      </c>
      <c r="V682">
        <v>3500</v>
      </c>
      <c r="W682">
        <v>14000</v>
      </c>
      <c r="X682">
        <v>8177.02</v>
      </c>
      <c r="Y682">
        <v>5454.03</v>
      </c>
      <c r="Z682">
        <v>38.96</v>
      </c>
      <c r="AA682" t="s">
        <v>5781</v>
      </c>
      <c r="AB682">
        <v>2024</v>
      </c>
    </row>
    <row r="683" spans="1:28" x14ac:dyDescent="0.3">
      <c r="A683" t="s">
        <v>1201</v>
      </c>
      <c r="B683" s="9">
        <v>45604</v>
      </c>
      <c r="C683" t="s">
        <v>377</v>
      </c>
      <c r="D683" t="s">
        <v>117</v>
      </c>
      <c r="E683" t="s">
        <v>109</v>
      </c>
      <c r="F683" t="s">
        <v>5749</v>
      </c>
      <c r="G683" t="s">
        <v>5729</v>
      </c>
      <c r="H683" t="s">
        <v>5740</v>
      </c>
      <c r="I683" t="s">
        <v>80</v>
      </c>
      <c r="J683" t="s">
        <v>46</v>
      </c>
      <c r="K683" t="s">
        <v>5726</v>
      </c>
      <c r="L683" t="s">
        <v>90</v>
      </c>
      <c r="M683">
        <v>4</v>
      </c>
      <c r="N683">
        <v>2800</v>
      </c>
      <c r="O683">
        <v>1642.0474999999999</v>
      </c>
      <c r="P683">
        <v>5</v>
      </c>
      <c r="Q683">
        <v>1220.77</v>
      </c>
      <c r="R683" t="s">
        <v>5724</v>
      </c>
      <c r="S683">
        <v>2</v>
      </c>
      <c r="T683" t="s">
        <v>34</v>
      </c>
      <c r="U683">
        <v>11200</v>
      </c>
      <c r="V683">
        <v>560</v>
      </c>
      <c r="W683">
        <v>10640</v>
      </c>
      <c r="X683">
        <v>6568.19</v>
      </c>
      <c r="Y683">
        <v>2851.04</v>
      </c>
      <c r="Z683">
        <v>26.8</v>
      </c>
      <c r="AA683" t="s">
        <v>5786</v>
      </c>
      <c r="AB683">
        <v>2024</v>
      </c>
    </row>
    <row r="684" spans="1:28" x14ac:dyDescent="0.3">
      <c r="A684" t="s">
        <v>1202</v>
      </c>
      <c r="B684" s="9">
        <v>45957</v>
      </c>
      <c r="C684" t="s">
        <v>1203</v>
      </c>
      <c r="D684" t="s">
        <v>276</v>
      </c>
      <c r="E684" t="s">
        <v>121</v>
      </c>
      <c r="F684" t="s">
        <v>5742</v>
      </c>
      <c r="G684" t="s">
        <v>5723</v>
      </c>
      <c r="H684" t="s">
        <v>29</v>
      </c>
      <c r="I684" t="s">
        <v>39</v>
      </c>
      <c r="J684" t="s">
        <v>63</v>
      </c>
      <c r="K684" t="s">
        <v>32</v>
      </c>
      <c r="L684" t="s">
        <v>33</v>
      </c>
      <c r="M684">
        <v>5</v>
      </c>
      <c r="N684">
        <v>10500</v>
      </c>
      <c r="O684">
        <v>6791.42</v>
      </c>
      <c r="P684">
        <v>10</v>
      </c>
      <c r="Q684">
        <v>165.29</v>
      </c>
      <c r="R684" t="s">
        <v>5724</v>
      </c>
      <c r="S684">
        <v>5</v>
      </c>
      <c r="T684" t="s">
        <v>34</v>
      </c>
      <c r="U684">
        <v>52500</v>
      </c>
      <c r="V684">
        <v>5250</v>
      </c>
      <c r="W684">
        <v>47250</v>
      </c>
      <c r="X684">
        <v>33957.1</v>
      </c>
      <c r="Y684">
        <v>13127.61</v>
      </c>
      <c r="Z684">
        <v>27.78</v>
      </c>
      <c r="AA684" t="s">
        <v>5784</v>
      </c>
      <c r="AB684">
        <v>2025</v>
      </c>
    </row>
    <row r="685" spans="1:28" x14ac:dyDescent="0.3">
      <c r="A685" t="s">
        <v>1204</v>
      </c>
      <c r="B685" s="9">
        <v>46050</v>
      </c>
      <c r="C685" t="s">
        <v>219</v>
      </c>
      <c r="D685" t="s">
        <v>49</v>
      </c>
      <c r="E685" t="s">
        <v>50</v>
      </c>
      <c r="F685" t="s">
        <v>5739</v>
      </c>
      <c r="G685" t="s">
        <v>5723</v>
      </c>
      <c r="H685" t="s">
        <v>131</v>
      </c>
      <c r="I685" t="s">
        <v>132</v>
      </c>
      <c r="J685" t="s">
        <v>40</v>
      </c>
      <c r="K685" t="s">
        <v>5726</v>
      </c>
      <c r="L685" t="s">
        <v>54</v>
      </c>
      <c r="M685">
        <v>1</v>
      </c>
      <c r="N685">
        <v>14500</v>
      </c>
      <c r="O685">
        <v>9374.9</v>
      </c>
      <c r="P685">
        <v>20</v>
      </c>
      <c r="Q685">
        <v>982.97</v>
      </c>
      <c r="R685" t="s">
        <v>5724</v>
      </c>
      <c r="S685">
        <v>5</v>
      </c>
      <c r="T685" t="s">
        <v>34</v>
      </c>
      <c r="U685">
        <v>14500</v>
      </c>
      <c r="V685">
        <v>2900</v>
      </c>
      <c r="W685">
        <v>11600</v>
      </c>
      <c r="X685">
        <v>9374.9</v>
      </c>
      <c r="Y685">
        <v>1242.1300000000001</v>
      </c>
      <c r="Z685">
        <v>10.71</v>
      </c>
      <c r="AA685" t="s">
        <v>5788</v>
      </c>
      <c r="AB685">
        <v>2026</v>
      </c>
    </row>
    <row r="686" spans="1:28" x14ac:dyDescent="0.3">
      <c r="A686" t="s">
        <v>1205</v>
      </c>
      <c r="B686" s="9">
        <v>45856</v>
      </c>
      <c r="C686" t="s">
        <v>572</v>
      </c>
      <c r="D686" t="s">
        <v>98</v>
      </c>
      <c r="E686" t="s">
        <v>38</v>
      </c>
      <c r="F686" t="s">
        <v>5735</v>
      </c>
      <c r="G686" t="s">
        <v>5733</v>
      </c>
      <c r="H686" t="s">
        <v>110</v>
      </c>
      <c r="I686" t="s">
        <v>296</v>
      </c>
      <c r="J686" t="s">
        <v>31</v>
      </c>
      <c r="K686" t="s">
        <v>53</v>
      </c>
      <c r="L686" t="s">
        <v>54</v>
      </c>
      <c r="M686">
        <v>5</v>
      </c>
      <c r="N686">
        <v>4200</v>
      </c>
      <c r="O686">
        <v>2321.4720000000002</v>
      </c>
      <c r="P686">
        <v>10</v>
      </c>
      <c r="Q686">
        <v>1108.94</v>
      </c>
      <c r="R686" t="s">
        <v>5724</v>
      </c>
      <c r="S686">
        <v>5</v>
      </c>
      <c r="T686" t="s">
        <v>34</v>
      </c>
      <c r="U686">
        <v>21000</v>
      </c>
      <c r="V686">
        <v>2100</v>
      </c>
      <c r="W686">
        <v>18900</v>
      </c>
      <c r="X686">
        <v>11607.36</v>
      </c>
      <c r="Y686">
        <v>6183.7</v>
      </c>
      <c r="Z686">
        <v>32.72</v>
      </c>
      <c r="AA686" t="s">
        <v>5785</v>
      </c>
      <c r="AB686">
        <v>2025</v>
      </c>
    </row>
    <row r="687" spans="1:28" x14ac:dyDescent="0.3">
      <c r="A687" t="s">
        <v>1206</v>
      </c>
      <c r="B687" s="9">
        <v>45968</v>
      </c>
      <c r="C687" t="s">
        <v>1207</v>
      </c>
      <c r="D687" t="s">
        <v>143</v>
      </c>
      <c r="E687" t="s">
        <v>28</v>
      </c>
      <c r="F687" t="s">
        <v>5725</v>
      </c>
      <c r="G687" t="s">
        <v>5743</v>
      </c>
      <c r="H687" t="s">
        <v>5744</v>
      </c>
      <c r="I687" t="s">
        <v>177</v>
      </c>
      <c r="J687" t="s">
        <v>40</v>
      </c>
      <c r="K687" t="s">
        <v>53</v>
      </c>
      <c r="L687" t="s">
        <v>90</v>
      </c>
      <c r="M687">
        <v>5</v>
      </c>
      <c r="N687">
        <v>7800</v>
      </c>
      <c r="O687">
        <v>4011.5379999999996</v>
      </c>
      <c r="P687">
        <v>25</v>
      </c>
      <c r="Q687">
        <v>1408.29</v>
      </c>
      <c r="R687" t="s">
        <v>5724</v>
      </c>
      <c r="S687">
        <v>3</v>
      </c>
      <c r="T687" t="s">
        <v>34</v>
      </c>
      <c r="U687">
        <v>39000</v>
      </c>
      <c r="V687">
        <v>9750</v>
      </c>
      <c r="W687">
        <v>29250</v>
      </c>
      <c r="X687">
        <v>20057.689999999999</v>
      </c>
      <c r="Y687">
        <v>7784.02</v>
      </c>
      <c r="Z687">
        <v>26.61</v>
      </c>
      <c r="AA687" t="s">
        <v>5786</v>
      </c>
      <c r="AB687">
        <v>2025</v>
      </c>
    </row>
    <row r="688" spans="1:28" x14ac:dyDescent="0.3">
      <c r="A688" t="s">
        <v>1208</v>
      </c>
      <c r="B688" s="9">
        <v>45400</v>
      </c>
      <c r="C688" t="s">
        <v>245</v>
      </c>
      <c r="D688" t="s">
        <v>93</v>
      </c>
      <c r="E688" t="s">
        <v>38</v>
      </c>
      <c r="F688" t="s">
        <v>5736</v>
      </c>
      <c r="G688" t="s">
        <v>5723</v>
      </c>
      <c r="H688" t="s">
        <v>29</v>
      </c>
      <c r="I688" t="s">
        <v>39</v>
      </c>
      <c r="J688" t="s">
        <v>63</v>
      </c>
      <c r="K688" t="s">
        <v>5726</v>
      </c>
      <c r="L688" t="s">
        <v>90</v>
      </c>
      <c r="M688">
        <v>10</v>
      </c>
      <c r="N688">
        <v>1800</v>
      </c>
      <c r="O688">
        <v>871.5139999999999</v>
      </c>
      <c r="P688">
        <v>30</v>
      </c>
      <c r="Q688">
        <v>167.52</v>
      </c>
      <c r="R688" t="s">
        <v>5724</v>
      </c>
      <c r="S688">
        <v>5</v>
      </c>
      <c r="T688" t="s">
        <v>34</v>
      </c>
      <c r="U688">
        <v>18000</v>
      </c>
      <c r="V688">
        <v>5400</v>
      </c>
      <c r="W688">
        <v>12600</v>
      </c>
      <c r="X688">
        <v>8715.14</v>
      </c>
      <c r="Y688">
        <v>3717.34</v>
      </c>
      <c r="Z688">
        <v>29.5</v>
      </c>
      <c r="AA688" t="s">
        <v>5787</v>
      </c>
      <c r="AB688">
        <v>2024</v>
      </c>
    </row>
    <row r="689" spans="1:28" x14ac:dyDescent="0.3">
      <c r="A689" t="s">
        <v>1209</v>
      </c>
      <c r="B689" s="9">
        <v>45584</v>
      </c>
      <c r="C689" t="s">
        <v>1210</v>
      </c>
      <c r="D689" t="s">
        <v>93</v>
      </c>
      <c r="E689" t="s">
        <v>38</v>
      </c>
      <c r="F689" t="s">
        <v>5753</v>
      </c>
      <c r="G689" t="s">
        <v>5732</v>
      </c>
      <c r="H689" t="s">
        <v>184</v>
      </c>
      <c r="I689" t="s">
        <v>438</v>
      </c>
      <c r="J689" t="s">
        <v>46</v>
      </c>
      <c r="K689" t="s">
        <v>53</v>
      </c>
      <c r="L689" t="s">
        <v>33</v>
      </c>
      <c r="M689">
        <v>6</v>
      </c>
      <c r="N689">
        <v>1800</v>
      </c>
      <c r="O689">
        <v>937.30166666666673</v>
      </c>
      <c r="P689">
        <v>10</v>
      </c>
      <c r="Q689">
        <v>1726.79</v>
      </c>
      <c r="R689" t="s">
        <v>5724</v>
      </c>
      <c r="S689">
        <v>5</v>
      </c>
      <c r="T689" t="s">
        <v>34</v>
      </c>
      <c r="U689">
        <v>10800</v>
      </c>
      <c r="V689">
        <v>1080</v>
      </c>
      <c r="W689">
        <v>9720</v>
      </c>
      <c r="X689">
        <v>5623.81</v>
      </c>
      <c r="Y689">
        <v>2369.4</v>
      </c>
      <c r="Z689">
        <v>24.38</v>
      </c>
      <c r="AA689" t="s">
        <v>5784</v>
      </c>
      <c r="AB689">
        <v>2024</v>
      </c>
    </row>
    <row r="690" spans="1:28" x14ac:dyDescent="0.3">
      <c r="A690" t="s">
        <v>1211</v>
      </c>
      <c r="B690" s="9">
        <v>45700</v>
      </c>
      <c r="C690" t="s">
        <v>1068</v>
      </c>
      <c r="D690" t="s">
        <v>366</v>
      </c>
      <c r="E690" t="s">
        <v>28</v>
      </c>
      <c r="F690" t="s">
        <v>5745</v>
      </c>
      <c r="G690" t="s">
        <v>5743</v>
      </c>
      <c r="H690" t="s">
        <v>94</v>
      </c>
      <c r="I690" t="s">
        <v>95</v>
      </c>
      <c r="J690" t="s">
        <v>31</v>
      </c>
      <c r="K690" t="s">
        <v>53</v>
      </c>
      <c r="L690" t="s">
        <v>33</v>
      </c>
      <c r="M690">
        <v>4</v>
      </c>
      <c r="N690">
        <v>22000</v>
      </c>
      <c r="O690">
        <v>12216.27</v>
      </c>
      <c r="P690">
        <v>20</v>
      </c>
      <c r="Q690">
        <v>494.18</v>
      </c>
      <c r="R690" t="s">
        <v>5724</v>
      </c>
      <c r="S690">
        <v>4</v>
      </c>
      <c r="T690" t="s">
        <v>34</v>
      </c>
      <c r="U690">
        <v>88000</v>
      </c>
      <c r="V690">
        <v>17600</v>
      </c>
      <c r="W690">
        <v>70400</v>
      </c>
      <c r="X690">
        <v>48865.08</v>
      </c>
      <c r="Y690">
        <v>21040.74</v>
      </c>
      <c r="Z690">
        <v>29.89</v>
      </c>
      <c r="AA690" t="s">
        <v>5779</v>
      </c>
      <c r="AB690">
        <v>2025</v>
      </c>
    </row>
    <row r="691" spans="1:28" x14ac:dyDescent="0.3">
      <c r="A691" t="s">
        <v>1212</v>
      </c>
      <c r="B691" s="9">
        <v>46001</v>
      </c>
      <c r="C691" t="s">
        <v>1085</v>
      </c>
      <c r="D691" t="s">
        <v>212</v>
      </c>
      <c r="E691" t="s">
        <v>28</v>
      </c>
      <c r="F691" t="s">
        <v>5747</v>
      </c>
      <c r="G691" t="s">
        <v>5723</v>
      </c>
      <c r="H691" t="s">
        <v>73</v>
      </c>
      <c r="I691" t="s">
        <v>160</v>
      </c>
      <c r="J691" t="s">
        <v>40</v>
      </c>
      <c r="K691" t="s">
        <v>5726</v>
      </c>
      <c r="L691" t="s">
        <v>5727</v>
      </c>
      <c r="M691">
        <v>7</v>
      </c>
      <c r="N691">
        <v>8500</v>
      </c>
      <c r="O691">
        <v>6130.49</v>
      </c>
      <c r="P691">
        <v>10</v>
      </c>
      <c r="Q691">
        <v>633.51</v>
      </c>
      <c r="R691" t="s">
        <v>5724</v>
      </c>
      <c r="S691">
        <v>5</v>
      </c>
      <c r="T691" t="s">
        <v>34</v>
      </c>
      <c r="U691">
        <v>59500</v>
      </c>
      <c r="V691">
        <v>5950</v>
      </c>
      <c r="W691">
        <v>53550</v>
      </c>
      <c r="X691">
        <v>42913.43</v>
      </c>
      <c r="Y691">
        <v>10003.06</v>
      </c>
      <c r="Z691">
        <v>18.68</v>
      </c>
      <c r="AA691" t="s">
        <v>5783</v>
      </c>
      <c r="AB691">
        <v>2025</v>
      </c>
    </row>
    <row r="692" spans="1:28" x14ac:dyDescent="0.3">
      <c r="A692" t="s">
        <v>1213</v>
      </c>
      <c r="B692" s="9">
        <v>45419</v>
      </c>
      <c r="C692" t="s">
        <v>815</v>
      </c>
      <c r="D692" t="s">
        <v>276</v>
      </c>
      <c r="E692" t="s">
        <v>121</v>
      </c>
      <c r="F692" t="s">
        <v>5763</v>
      </c>
      <c r="G692" t="s">
        <v>5729</v>
      </c>
      <c r="H692" t="s">
        <v>169</v>
      </c>
      <c r="I692" t="s">
        <v>153</v>
      </c>
      <c r="J692" t="s">
        <v>46</v>
      </c>
      <c r="K692" t="s">
        <v>5726</v>
      </c>
      <c r="L692" t="s">
        <v>5727</v>
      </c>
      <c r="M692">
        <v>8</v>
      </c>
      <c r="N692">
        <v>10500</v>
      </c>
      <c r="O692">
        <v>5536.48</v>
      </c>
      <c r="P692">
        <v>5</v>
      </c>
      <c r="Q692">
        <v>1130.01</v>
      </c>
      <c r="R692" t="s">
        <v>5724</v>
      </c>
      <c r="S692">
        <v>4</v>
      </c>
      <c r="T692" t="s">
        <v>34</v>
      </c>
      <c r="U692">
        <v>84000</v>
      </c>
      <c r="V692">
        <v>4200</v>
      </c>
      <c r="W692">
        <v>79800</v>
      </c>
      <c r="X692">
        <v>44291.839999999997</v>
      </c>
      <c r="Y692">
        <v>34378.15</v>
      </c>
      <c r="Z692">
        <v>43.08</v>
      </c>
      <c r="AA692" t="s">
        <v>5776</v>
      </c>
      <c r="AB692">
        <v>2024</v>
      </c>
    </row>
    <row r="693" spans="1:28" x14ac:dyDescent="0.3">
      <c r="A693" t="s">
        <v>1214</v>
      </c>
      <c r="B693" s="9">
        <v>45937</v>
      </c>
      <c r="C693" t="s">
        <v>88</v>
      </c>
      <c r="D693" t="s">
        <v>183</v>
      </c>
      <c r="E693" t="s">
        <v>50</v>
      </c>
      <c r="F693" t="s">
        <v>5748</v>
      </c>
      <c r="G693" t="s">
        <v>5723</v>
      </c>
      <c r="H693" t="s">
        <v>29</v>
      </c>
      <c r="I693" t="s">
        <v>165</v>
      </c>
      <c r="J693" t="s">
        <v>63</v>
      </c>
      <c r="K693" t="s">
        <v>32</v>
      </c>
      <c r="L693" t="s">
        <v>33</v>
      </c>
      <c r="M693">
        <v>10</v>
      </c>
      <c r="N693">
        <v>450</v>
      </c>
      <c r="O693">
        <v>289.08100000000002</v>
      </c>
      <c r="P693">
        <v>15</v>
      </c>
      <c r="Q693">
        <v>1296.72</v>
      </c>
      <c r="R693" t="s">
        <v>5724</v>
      </c>
      <c r="S693">
        <v>3</v>
      </c>
      <c r="T693" t="s">
        <v>102</v>
      </c>
      <c r="U693">
        <v>4500</v>
      </c>
      <c r="V693">
        <v>675</v>
      </c>
      <c r="W693">
        <v>3825</v>
      </c>
      <c r="X693">
        <v>2890.81</v>
      </c>
      <c r="Y693">
        <v>-362.53</v>
      </c>
      <c r="Z693">
        <v>-9.48</v>
      </c>
      <c r="AA693" t="s">
        <v>5784</v>
      </c>
      <c r="AB693">
        <v>2025</v>
      </c>
    </row>
    <row r="694" spans="1:28" x14ac:dyDescent="0.3">
      <c r="A694" t="s">
        <v>1215</v>
      </c>
      <c r="B694" s="9">
        <v>45460</v>
      </c>
      <c r="C694" t="s">
        <v>1216</v>
      </c>
      <c r="D694" t="s">
        <v>162</v>
      </c>
      <c r="E694" t="s">
        <v>50</v>
      </c>
      <c r="F694" t="s">
        <v>5746</v>
      </c>
      <c r="G694" t="s">
        <v>5732</v>
      </c>
      <c r="H694" t="s">
        <v>223</v>
      </c>
      <c r="I694" t="s">
        <v>224</v>
      </c>
      <c r="J694" t="s">
        <v>31</v>
      </c>
      <c r="K694" t="s">
        <v>32</v>
      </c>
      <c r="L694" t="s">
        <v>33</v>
      </c>
      <c r="M694">
        <v>7</v>
      </c>
      <c r="N694">
        <v>3200</v>
      </c>
      <c r="O694">
        <v>1397.3642857142856</v>
      </c>
      <c r="P694">
        <v>30</v>
      </c>
      <c r="Q694">
        <v>430.9</v>
      </c>
      <c r="R694" t="s">
        <v>64</v>
      </c>
      <c r="S694">
        <v>4</v>
      </c>
      <c r="T694" t="s">
        <v>41</v>
      </c>
      <c r="U694">
        <v>22400</v>
      </c>
      <c r="V694">
        <v>6720</v>
      </c>
      <c r="W694">
        <v>15680</v>
      </c>
      <c r="X694">
        <v>9781.5499999999993</v>
      </c>
      <c r="Y694">
        <v>5467.55</v>
      </c>
      <c r="Z694">
        <v>34.869999999999997</v>
      </c>
      <c r="AA694" t="s">
        <v>5780</v>
      </c>
      <c r="AB694">
        <v>2024</v>
      </c>
    </row>
    <row r="695" spans="1:28" x14ac:dyDescent="0.3">
      <c r="A695" t="s">
        <v>1217</v>
      </c>
      <c r="B695" s="9">
        <v>46154</v>
      </c>
      <c r="C695" t="s">
        <v>1087</v>
      </c>
      <c r="D695" t="s">
        <v>114</v>
      </c>
      <c r="E695" t="s">
        <v>28</v>
      </c>
      <c r="F695" t="s">
        <v>5742</v>
      </c>
      <c r="G695" t="s">
        <v>5732</v>
      </c>
      <c r="H695" t="s">
        <v>51</v>
      </c>
      <c r="I695" t="s">
        <v>83</v>
      </c>
      <c r="J695" t="s">
        <v>46</v>
      </c>
      <c r="K695" t="s">
        <v>32</v>
      </c>
      <c r="L695" t="s">
        <v>5730</v>
      </c>
      <c r="M695">
        <v>3</v>
      </c>
      <c r="N695">
        <v>3200</v>
      </c>
      <c r="O695">
        <v>2305.1133333333332</v>
      </c>
      <c r="P695">
        <v>10</v>
      </c>
      <c r="Q695">
        <v>1220.17</v>
      </c>
      <c r="R695" t="s">
        <v>5724</v>
      </c>
      <c r="S695">
        <v>5</v>
      </c>
      <c r="T695" t="s">
        <v>34</v>
      </c>
      <c r="U695">
        <v>9600</v>
      </c>
      <c r="V695">
        <v>960</v>
      </c>
      <c r="W695">
        <v>8640</v>
      </c>
      <c r="X695">
        <v>6915.34</v>
      </c>
      <c r="Y695">
        <v>504.49</v>
      </c>
      <c r="Z695">
        <v>5.84</v>
      </c>
      <c r="AA695" t="s">
        <v>5776</v>
      </c>
      <c r="AB695">
        <v>2026</v>
      </c>
    </row>
    <row r="696" spans="1:28" x14ac:dyDescent="0.3">
      <c r="A696" t="s">
        <v>1218</v>
      </c>
      <c r="B696" s="9">
        <v>45464</v>
      </c>
      <c r="C696" t="s">
        <v>1219</v>
      </c>
      <c r="D696" t="s">
        <v>268</v>
      </c>
      <c r="E696" t="s">
        <v>28</v>
      </c>
      <c r="F696" t="s">
        <v>5751</v>
      </c>
      <c r="G696" t="s">
        <v>5723</v>
      </c>
      <c r="H696" t="s">
        <v>73</v>
      </c>
      <c r="I696" t="s">
        <v>160</v>
      </c>
      <c r="J696" t="s">
        <v>63</v>
      </c>
      <c r="K696" t="s">
        <v>53</v>
      </c>
      <c r="L696" t="s">
        <v>54</v>
      </c>
      <c r="M696">
        <v>6</v>
      </c>
      <c r="N696">
        <v>18500</v>
      </c>
      <c r="O696">
        <v>13780.821666666665</v>
      </c>
      <c r="P696">
        <v>5</v>
      </c>
      <c r="Q696">
        <v>1387.14</v>
      </c>
      <c r="R696" t="s">
        <v>5724</v>
      </c>
      <c r="S696">
        <v>5</v>
      </c>
      <c r="T696" t="s">
        <v>34</v>
      </c>
      <c r="U696">
        <v>111000</v>
      </c>
      <c r="V696">
        <v>5550</v>
      </c>
      <c r="W696">
        <v>105450</v>
      </c>
      <c r="X696">
        <v>82684.929999999993</v>
      </c>
      <c r="Y696">
        <v>21377.93</v>
      </c>
      <c r="Z696">
        <v>20.27</v>
      </c>
      <c r="AA696" t="s">
        <v>5780</v>
      </c>
      <c r="AB696">
        <v>2024</v>
      </c>
    </row>
    <row r="697" spans="1:28" x14ac:dyDescent="0.3">
      <c r="A697" t="s">
        <v>1220</v>
      </c>
      <c r="B697" s="9">
        <v>45844</v>
      </c>
      <c r="C697" t="s">
        <v>981</v>
      </c>
      <c r="D697" t="s">
        <v>117</v>
      </c>
      <c r="E697" t="s">
        <v>109</v>
      </c>
      <c r="F697" t="s">
        <v>5762</v>
      </c>
      <c r="G697" t="s">
        <v>5732</v>
      </c>
      <c r="H697" t="s">
        <v>61</v>
      </c>
      <c r="I697" t="s">
        <v>456</v>
      </c>
      <c r="J697" t="s">
        <v>31</v>
      </c>
      <c r="K697" t="s">
        <v>5726</v>
      </c>
      <c r="L697" t="s">
        <v>54</v>
      </c>
      <c r="M697">
        <v>7</v>
      </c>
      <c r="N697">
        <v>2800</v>
      </c>
      <c r="O697">
        <v>1437.7757142857142</v>
      </c>
      <c r="P697">
        <v>20</v>
      </c>
      <c r="Q697">
        <v>798.49</v>
      </c>
      <c r="R697" t="s">
        <v>5724</v>
      </c>
      <c r="S697">
        <v>5</v>
      </c>
      <c r="T697" t="s">
        <v>34</v>
      </c>
      <c r="U697">
        <v>19600</v>
      </c>
      <c r="V697">
        <v>3920</v>
      </c>
      <c r="W697">
        <v>15680</v>
      </c>
      <c r="X697">
        <v>10064.43</v>
      </c>
      <c r="Y697">
        <v>4817.08</v>
      </c>
      <c r="Z697">
        <v>30.72</v>
      </c>
      <c r="AA697" t="s">
        <v>5785</v>
      </c>
      <c r="AB697">
        <v>2025</v>
      </c>
    </row>
    <row r="698" spans="1:28" x14ac:dyDescent="0.3">
      <c r="A698" t="s">
        <v>1221</v>
      </c>
      <c r="B698" s="9">
        <v>46093</v>
      </c>
      <c r="C698" t="s">
        <v>588</v>
      </c>
      <c r="D698" t="s">
        <v>60</v>
      </c>
      <c r="E698" t="s">
        <v>38</v>
      </c>
      <c r="F698" t="s">
        <v>5741</v>
      </c>
      <c r="G698" t="s">
        <v>5732</v>
      </c>
      <c r="H698" t="s">
        <v>223</v>
      </c>
      <c r="I698" t="s">
        <v>224</v>
      </c>
      <c r="J698" t="s">
        <v>40</v>
      </c>
      <c r="K698" t="s">
        <v>32</v>
      </c>
      <c r="L698" t="s">
        <v>33</v>
      </c>
      <c r="M698">
        <v>2</v>
      </c>
      <c r="N698">
        <v>3500</v>
      </c>
      <c r="O698">
        <v>1547.5250000000001</v>
      </c>
      <c r="P698">
        <v>25</v>
      </c>
      <c r="Q698">
        <v>881.85</v>
      </c>
      <c r="R698" t="s">
        <v>5724</v>
      </c>
      <c r="S698">
        <v>4</v>
      </c>
      <c r="T698" t="s">
        <v>34</v>
      </c>
      <c r="U698">
        <v>7000</v>
      </c>
      <c r="V698">
        <v>1750</v>
      </c>
      <c r="W698">
        <v>5250</v>
      </c>
      <c r="X698">
        <v>3095.05</v>
      </c>
      <c r="Y698">
        <v>1273.0999999999999</v>
      </c>
      <c r="Z698">
        <v>24.25</v>
      </c>
      <c r="AA698" t="s">
        <v>5782</v>
      </c>
      <c r="AB698">
        <v>2026</v>
      </c>
    </row>
    <row r="699" spans="1:28" x14ac:dyDescent="0.3">
      <c r="A699" t="s">
        <v>1222</v>
      </c>
      <c r="B699" s="9">
        <v>45360</v>
      </c>
      <c r="C699" t="s">
        <v>370</v>
      </c>
      <c r="D699" t="s">
        <v>276</v>
      </c>
      <c r="E699" t="s">
        <v>121</v>
      </c>
      <c r="F699" t="s">
        <v>5759</v>
      </c>
      <c r="G699" t="s">
        <v>5723</v>
      </c>
      <c r="H699" t="s">
        <v>29</v>
      </c>
      <c r="I699" t="s">
        <v>39</v>
      </c>
      <c r="J699" t="s">
        <v>63</v>
      </c>
      <c r="K699" t="s">
        <v>53</v>
      </c>
      <c r="L699" t="s">
        <v>90</v>
      </c>
      <c r="M699">
        <v>11</v>
      </c>
      <c r="N699">
        <v>10500</v>
      </c>
      <c r="O699">
        <v>7393.1172727272724</v>
      </c>
      <c r="P699">
        <v>5</v>
      </c>
      <c r="Q699">
        <v>718.45</v>
      </c>
      <c r="R699" t="s">
        <v>5724</v>
      </c>
      <c r="S699">
        <v>5</v>
      </c>
      <c r="T699" t="s">
        <v>34</v>
      </c>
      <c r="U699">
        <v>115500</v>
      </c>
      <c r="V699">
        <v>5775</v>
      </c>
      <c r="W699">
        <v>109725</v>
      </c>
      <c r="X699">
        <v>81324.289999999994</v>
      </c>
      <c r="Y699">
        <v>27682.26</v>
      </c>
      <c r="Z699">
        <v>25.23</v>
      </c>
      <c r="AA699" t="s">
        <v>5782</v>
      </c>
      <c r="AB699">
        <v>2024</v>
      </c>
    </row>
    <row r="700" spans="1:28" x14ac:dyDescent="0.3">
      <c r="A700" t="s">
        <v>1223</v>
      </c>
      <c r="B700" s="9">
        <v>45908</v>
      </c>
      <c r="C700" t="s">
        <v>1224</v>
      </c>
      <c r="D700" t="s">
        <v>82</v>
      </c>
      <c r="E700" t="s">
        <v>28</v>
      </c>
      <c r="F700" t="s">
        <v>5749</v>
      </c>
      <c r="G700" t="s">
        <v>5733</v>
      </c>
      <c r="H700" t="s">
        <v>1225</v>
      </c>
      <c r="I700" t="s">
        <v>69</v>
      </c>
      <c r="J700" t="s">
        <v>40</v>
      </c>
      <c r="K700" t="s">
        <v>5726</v>
      </c>
      <c r="L700" t="s">
        <v>90</v>
      </c>
      <c r="M700">
        <v>9</v>
      </c>
      <c r="N700">
        <v>72000</v>
      </c>
      <c r="O700">
        <v>49420.686666666668</v>
      </c>
      <c r="P700">
        <v>5</v>
      </c>
      <c r="Q700">
        <v>105.29</v>
      </c>
      <c r="R700" t="s">
        <v>5724</v>
      </c>
      <c r="S700">
        <v>3</v>
      </c>
      <c r="T700" t="s">
        <v>34</v>
      </c>
      <c r="U700">
        <v>648000</v>
      </c>
      <c r="V700">
        <v>32400</v>
      </c>
      <c r="W700">
        <v>615600</v>
      </c>
      <c r="X700">
        <v>444786.18</v>
      </c>
      <c r="Y700">
        <v>170708.53</v>
      </c>
      <c r="Z700">
        <v>27.73</v>
      </c>
      <c r="AA700" t="s">
        <v>5781</v>
      </c>
      <c r="AB700">
        <v>2025</v>
      </c>
    </row>
    <row r="701" spans="1:28" x14ac:dyDescent="0.3">
      <c r="A701" t="s">
        <v>1226</v>
      </c>
      <c r="B701" s="9">
        <v>45616</v>
      </c>
      <c r="C701" t="s">
        <v>558</v>
      </c>
      <c r="D701" t="s">
        <v>168</v>
      </c>
      <c r="E701" t="s">
        <v>109</v>
      </c>
      <c r="F701" t="s">
        <v>5756</v>
      </c>
      <c r="G701" t="s">
        <v>5733</v>
      </c>
      <c r="H701" t="s">
        <v>110</v>
      </c>
      <c r="I701" t="s">
        <v>296</v>
      </c>
      <c r="J701" t="s">
        <v>40</v>
      </c>
      <c r="K701" t="s">
        <v>53</v>
      </c>
      <c r="L701" t="s">
        <v>90</v>
      </c>
      <c r="M701">
        <v>9</v>
      </c>
      <c r="N701">
        <v>6500</v>
      </c>
      <c r="O701">
        <v>3754.0711111111109</v>
      </c>
      <c r="P701">
        <v>15</v>
      </c>
      <c r="Q701">
        <v>1177.2</v>
      </c>
      <c r="R701" t="s">
        <v>5724</v>
      </c>
      <c r="S701">
        <v>5</v>
      </c>
      <c r="T701" t="s">
        <v>34</v>
      </c>
      <c r="U701">
        <v>58500</v>
      </c>
      <c r="V701">
        <v>8775</v>
      </c>
      <c r="W701">
        <v>49725</v>
      </c>
      <c r="X701">
        <v>33786.639999999999</v>
      </c>
      <c r="Y701">
        <v>14761.16</v>
      </c>
      <c r="Z701">
        <v>29.69</v>
      </c>
      <c r="AA701" t="s">
        <v>5786</v>
      </c>
      <c r="AB701">
        <v>2024</v>
      </c>
    </row>
    <row r="702" spans="1:28" x14ac:dyDescent="0.3">
      <c r="A702" t="s">
        <v>1227</v>
      </c>
      <c r="B702" s="9">
        <v>45916</v>
      </c>
      <c r="C702" t="s">
        <v>489</v>
      </c>
      <c r="D702" t="s">
        <v>124</v>
      </c>
      <c r="E702" t="s">
        <v>28</v>
      </c>
      <c r="F702" t="s">
        <v>5749</v>
      </c>
      <c r="G702" t="s">
        <v>5729</v>
      </c>
      <c r="H702" t="s">
        <v>44</v>
      </c>
      <c r="I702" t="s">
        <v>352</v>
      </c>
      <c r="J702" t="s">
        <v>63</v>
      </c>
      <c r="K702" t="s">
        <v>32</v>
      </c>
      <c r="L702" t="s">
        <v>90</v>
      </c>
      <c r="M702">
        <v>6</v>
      </c>
      <c r="N702">
        <v>12500</v>
      </c>
      <c r="O702">
        <v>6220.9616666666661</v>
      </c>
      <c r="P702">
        <v>30</v>
      </c>
      <c r="Q702">
        <v>1777.88</v>
      </c>
      <c r="R702" t="s">
        <v>5724</v>
      </c>
      <c r="S702">
        <v>4</v>
      </c>
      <c r="T702" t="s">
        <v>34</v>
      </c>
      <c r="U702">
        <v>75000</v>
      </c>
      <c r="V702">
        <v>22500</v>
      </c>
      <c r="W702">
        <v>52500</v>
      </c>
      <c r="X702">
        <v>37325.769999999997</v>
      </c>
      <c r="Y702">
        <v>13396.35</v>
      </c>
      <c r="Z702">
        <v>25.52</v>
      </c>
      <c r="AA702" t="s">
        <v>5781</v>
      </c>
      <c r="AB702">
        <v>2025</v>
      </c>
    </row>
    <row r="703" spans="1:28" x14ac:dyDescent="0.3">
      <c r="A703" t="s">
        <v>1228</v>
      </c>
      <c r="B703" s="9">
        <v>46007</v>
      </c>
      <c r="C703" t="s">
        <v>461</v>
      </c>
      <c r="D703" t="s">
        <v>188</v>
      </c>
      <c r="E703" t="s">
        <v>121</v>
      </c>
      <c r="F703" t="s">
        <v>5757</v>
      </c>
      <c r="G703" t="s">
        <v>5743</v>
      </c>
      <c r="H703" t="s">
        <v>94</v>
      </c>
      <c r="I703" t="s">
        <v>95</v>
      </c>
      <c r="J703" t="s">
        <v>40</v>
      </c>
      <c r="K703" t="s">
        <v>32</v>
      </c>
      <c r="L703" t="s">
        <v>54</v>
      </c>
      <c r="M703">
        <v>5</v>
      </c>
      <c r="N703">
        <v>12500</v>
      </c>
      <c r="O703">
        <v>5732.5559999999996</v>
      </c>
      <c r="P703">
        <v>30</v>
      </c>
      <c r="Q703">
        <v>1375.48</v>
      </c>
      <c r="R703" t="s">
        <v>5724</v>
      </c>
      <c r="S703">
        <v>5</v>
      </c>
      <c r="T703" t="s">
        <v>34</v>
      </c>
      <c r="U703">
        <v>62500</v>
      </c>
      <c r="V703">
        <v>18750</v>
      </c>
      <c r="W703">
        <v>43750</v>
      </c>
      <c r="X703">
        <v>28662.78</v>
      </c>
      <c r="Y703">
        <v>13711.74</v>
      </c>
      <c r="Z703">
        <v>31.34</v>
      </c>
      <c r="AA703" t="s">
        <v>5783</v>
      </c>
      <c r="AB703">
        <v>2025</v>
      </c>
    </row>
    <row r="704" spans="1:28" x14ac:dyDescent="0.3">
      <c r="A704" t="s">
        <v>1229</v>
      </c>
      <c r="B704" s="9">
        <v>46162</v>
      </c>
      <c r="C704" t="s">
        <v>725</v>
      </c>
      <c r="D704" t="s">
        <v>205</v>
      </c>
      <c r="E704" t="s">
        <v>121</v>
      </c>
      <c r="F704" t="s">
        <v>5739</v>
      </c>
      <c r="G704" t="s">
        <v>5729</v>
      </c>
      <c r="H704" t="s">
        <v>5740</v>
      </c>
      <c r="I704" t="s">
        <v>99</v>
      </c>
      <c r="J704" t="s">
        <v>40</v>
      </c>
      <c r="K704" t="s">
        <v>53</v>
      </c>
      <c r="L704" t="s">
        <v>5730</v>
      </c>
      <c r="M704">
        <v>10</v>
      </c>
      <c r="N704">
        <v>55000</v>
      </c>
      <c r="O704">
        <v>29546.503999999997</v>
      </c>
      <c r="P704">
        <v>30</v>
      </c>
      <c r="Q704">
        <v>54.17</v>
      </c>
      <c r="R704" t="s">
        <v>5724</v>
      </c>
      <c r="S704">
        <v>5</v>
      </c>
      <c r="T704" t="s">
        <v>34</v>
      </c>
      <c r="U704">
        <v>550000</v>
      </c>
      <c r="V704">
        <v>165000</v>
      </c>
      <c r="W704">
        <v>385000</v>
      </c>
      <c r="X704">
        <v>295465.03999999998</v>
      </c>
      <c r="Y704">
        <v>89480.79</v>
      </c>
      <c r="Z704">
        <v>23.24</v>
      </c>
      <c r="AA704" t="s">
        <v>5776</v>
      </c>
      <c r="AB704">
        <v>2026</v>
      </c>
    </row>
    <row r="705" spans="1:28" x14ac:dyDescent="0.3">
      <c r="A705" t="s">
        <v>1230</v>
      </c>
      <c r="B705" s="9">
        <v>45759</v>
      </c>
      <c r="C705" t="s">
        <v>1231</v>
      </c>
      <c r="D705" t="s">
        <v>366</v>
      </c>
      <c r="E705" t="s">
        <v>28</v>
      </c>
      <c r="F705" t="s">
        <v>5754</v>
      </c>
      <c r="G705" t="s">
        <v>5733</v>
      </c>
      <c r="H705" t="s">
        <v>144</v>
      </c>
      <c r="I705" t="s">
        <v>156</v>
      </c>
      <c r="J705" t="s">
        <v>63</v>
      </c>
      <c r="K705" t="s">
        <v>5726</v>
      </c>
      <c r="L705" t="s">
        <v>90</v>
      </c>
      <c r="M705">
        <v>7</v>
      </c>
      <c r="N705">
        <v>22000</v>
      </c>
      <c r="O705">
        <v>11417.618571428571</v>
      </c>
      <c r="P705">
        <v>25</v>
      </c>
      <c r="Q705">
        <v>122.86</v>
      </c>
      <c r="R705" t="s">
        <v>5724</v>
      </c>
      <c r="S705">
        <v>4</v>
      </c>
      <c r="T705" t="s">
        <v>34</v>
      </c>
      <c r="U705">
        <v>154000</v>
      </c>
      <c r="V705">
        <v>38500</v>
      </c>
      <c r="W705">
        <v>115500</v>
      </c>
      <c r="X705">
        <v>79923.33</v>
      </c>
      <c r="Y705">
        <v>35453.81</v>
      </c>
      <c r="Z705">
        <v>30.7</v>
      </c>
      <c r="AA705" t="s">
        <v>5787</v>
      </c>
      <c r="AB705">
        <v>2025</v>
      </c>
    </row>
    <row r="706" spans="1:28" x14ac:dyDescent="0.3">
      <c r="A706" t="s">
        <v>1232</v>
      </c>
      <c r="B706" s="9">
        <v>45665</v>
      </c>
      <c r="C706" t="s">
        <v>1233</v>
      </c>
      <c r="D706" t="s">
        <v>256</v>
      </c>
      <c r="E706" t="s">
        <v>38</v>
      </c>
      <c r="F706" t="s">
        <v>5754</v>
      </c>
      <c r="G706" t="s">
        <v>5733</v>
      </c>
      <c r="H706" t="s">
        <v>68</v>
      </c>
      <c r="I706" t="s">
        <v>69</v>
      </c>
      <c r="J706" t="s">
        <v>46</v>
      </c>
      <c r="K706" t="s">
        <v>53</v>
      </c>
      <c r="L706" t="s">
        <v>5730</v>
      </c>
      <c r="M706">
        <v>9</v>
      </c>
      <c r="N706">
        <v>4500</v>
      </c>
      <c r="O706">
        <v>3480.617777777778</v>
      </c>
      <c r="P706">
        <v>5</v>
      </c>
      <c r="Q706">
        <v>645.07000000000005</v>
      </c>
      <c r="R706" t="s">
        <v>5724</v>
      </c>
      <c r="S706">
        <v>5</v>
      </c>
      <c r="T706" t="s">
        <v>34</v>
      </c>
      <c r="U706">
        <v>40500</v>
      </c>
      <c r="V706">
        <v>2025</v>
      </c>
      <c r="W706">
        <v>38475</v>
      </c>
      <c r="X706">
        <v>31325.56</v>
      </c>
      <c r="Y706">
        <v>6504.37</v>
      </c>
      <c r="Z706">
        <v>16.91</v>
      </c>
      <c r="AA706" t="s">
        <v>5788</v>
      </c>
      <c r="AB706">
        <v>2025</v>
      </c>
    </row>
    <row r="707" spans="1:28" x14ac:dyDescent="0.3">
      <c r="A707" t="s">
        <v>1234</v>
      </c>
      <c r="B707" s="9">
        <v>45741</v>
      </c>
      <c r="C707" t="s">
        <v>1235</v>
      </c>
      <c r="D707" t="s">
        <v>49</v>
      </c>
      <c r="E707" t="s">
        <v>50</v>
      </c>
      <c r="F707" t="s">
        <v>5735</v>
      </c>
      <c r="G707" t="s">
        <v>5723</v>
      </c>
      <c r="H707" t="s">
        <v>29</v>
      </c>
      <c r="I707" t="s">
        <v>165</v>
      </c>
      <c r="J707" t="s">
        <v>40</v>
      </c>
      <c r="K707" t="s">
        <v>5726</v>
      </c>
      <c r="L707" t="s">
        <v>5727</v>
      </c>
      <c r="M707">
        <v>9</v>
      </c>
      <c r="N707">
        <v>14500</v>
      </c>
      <c r="O707">
        <v>6262.905555555556</v>
      </c>
      <c r="P707">
        <v>25</v>
      </c>
      <c r="Q707">
        <v>1672.22</v>
      </c>
      <c r="R707" t="s">
        <v>64</v>
      </c>
      <c r="S707">
        <v>3</v>
      </c>
      <c r="T707" t="s">
        <v>41</v>
      </c>
      <c r="U707">
        <v>130500</v>
      </c>
      <c r="V707">
        <v>32625</v>
      </c>
      <c r="W707">
        <v>97875</v>
      </c>
      <c r="X707">
        <v>56366.15</v>
      </c>
      <c r="Y707">
        <v>39836.629999999997</v>
      </c>
      <c r="Z707">
        <v>40.700000000000003</v>
      </c>
      <c r="AA707" t="s">
        <v>5782</v>
      </c>
      <c r="AB707">
        <v>2025</v>
      </c>
    </row>
    <row r="708" spans="1:28" x14ac:dyDescent="0.3">
      <c r="A708" t="s">
        <v>1236</v>
      </c>
      <c r="B708" s="9">
        <v>45952</v>
      </c>
      <c r="C708" t="s">
        <v>1231</v>
      </c>
      <c r="D708" t="s">
        <v>127</v>
      </c>
      <c r="E708" t="s">
        <v>109</v>
      </c>
      <c r="F708" t="s">
        <v>5728</v>
      </c>
      <c r="G708" t="s">
        <v>5732</v>
      </c>
      <c r="H708" t="s">
        <v>51</v>
      </c>
      <c r="I708" t="s">
        <v>52</v>
      </c>
      <c r="J708" t="s">
        <v>63</v>
      </c>
      <c r="K708" t="s">
        <v>32</v>
      </c>
      <c r="L708" t="s">
        <v>5730</v>
      </c>
      <c r="M708">
        <v>9</v>
      </c>
      <c r="N708">
        <v>16500</v>
      </c>
      <c r="O708">
        <v>12317.46</v>
      </c>
      <c r="P708">
        <v>5</v>
      </c>
      <c r="Q708">
        <v>436.97</v>
      </c>
      <c r="R708" t="s">
        <v>64</v>
      </c>
      <c r="S708">
        <v>2</v>
      </c>
      <c r="T708" t="s">
        <v>34</v>
      </c>
      <c r="U708">
        <v>148500</v>
      </c>
      <c r="V708">
        <v>7425</v>
      </c>
      <c r="W708">
        <v>141075</v>
      </c>
      <c r="X708">
        <v>110857.14</v>
      </c>
      <c r="Y708">
        <v>29780.89</v>
      </c>
      <c r="Z708">
        <v>21.11</v>
      </c>
      <c r="AA708" t="s">
        <v>5784</v>
      </c>
      <c r="AB708">
        <v>2025</v>
      </c>
    </row>
    <row r="709" spans="1:28" x14ac:dyDescent="0.3">
      <c r="A709" t="s">
        <v>1237</v>
      </c>
      <c r="B709" s="9">
        <v>45988</v>
      </c>
      <c r="C709" t="s">
        <v>751</v>
      </c>
      <c r="D709" t="s">
        <v>256</v>
      </c>
      <c r="E709" t="s">
        <v>38</v>
      </c>
      <c r="F709" t="s">
        <v>5742</v>
      </c>
      <c r="G709" t="s">
        <v>5733</v>
      </c>
      <c r="H709" t="s">
        <v>5734</v>
      </c>
      <c r="I709" t="s">
        <v>105</v>
      </c>
      <c r="J709" t="s">
        <v>31</v>
      </c>
      <c r="K709" t="s">
        <v>53</v>
      </c>
      <c r="L709" t="s">
        <v>90</v>
      </c>
      <c r="M709">
        <v>5</v>
      </c>
      <c r="N709">
        <v>4500</v>
      </c>
      <c r="O709">
        <v>3123.7939999999999</v>
      </c>
      <c r="P709">
        <v>10</v>
      </c>
      <c r="Q709">
        <v>1311.12</v>
      </c>
      <c r="R709" t="s">
        <v>5724</v>
      </c>
      <c r="S709">
        <v>5</v>
      </c>
      <c r="T709" t="s">
        <v>34</v>
      </c>
      <c r="U709">
        <v>22500</v>
      </c>
      <c r="V709">
        <v>2250</v>
      </c>
      <c r="W709">
        <v>20250</v>
      </c>
      <c r="X709">
        <v>15618.97</v>
      </c>
      <c r="Y709">
        <v>3319.91</v>
      </c>
      <c r="Z709">
        <v>16.39</v>
      </c>
      <c r="AA709" t="s">
        <v>5786</v>
      </c>
      <c r="AB709">
        <v>2025</v>
      </c>
    </row>
    <row r="710" spans="1:28" x14ac:dyDescent="0.3">
      <c r="A710" t="s">
        <v>1238</v>
      </c>
      <c r="B710" s="9">
        <v>46019</v>
      </c>
      <c r="C710" t="s">
        <v>363</v>
      </c>
      <c r="D710" t="s">
        <v>82</v>
      </c>
      <c r="E710" t="s">
        <v>28</v>
      </c>
      <c r="F710" t="s">
        <v>5756</v>
      </c>
      <c r="G710" t="s">
        <v>5733</v>
      </c>
      <c r="H710" t="s">
        <v>110</v>
      </c>
      <c r="I710" t="s">
        <v>111</v>
      </c>
      <c r="J710" t="s">
        <v>63</v>
      </c>
      <c r="K710" t="s">
        <v>53</v>
      </c>
      <c r="L710" t="s">
        <v>5727</v>
      </c>
      <c r="M710">
        <v>9</v>
      </c>
      <c r="N710">
        <v>72000</v>
      </c>
      <c r="O710">
        <v>45063.064444444448</v>
      </c>
      <c r="P710">
        <v>20</v>
      </c>
      <c r="Q710">
        <v>844.55</v>
      </c>
      <c r="R710" t="s">
        <v>5724</v>
      </c>
      <c r="S710">
        <v>3</v>
      </c>
      <c r="T710" t="s">
        <v>34</v>
      </c>
      <c r="U710">
        <v>648000</v>
      </c>
      <c r="V710">
        <v>129600</v>
      </c>
      <c r="W710">
        <v>518400</v>
      </c>
      <c r="X710">
        <v>405567.58</v>
      </c>
      <c r="Y710">
        <v>111987.87</v>
      </c>
      <c r="Z710">
        <v>21.6</v>
      </c>
      <c r="AA710" t="s">
        <v>5783</v>
      </c>
      <c r="AB710">
        <v>2025</v>
      </c>
    </row>
    <row r="711" spans="1:28" x14ac:dyDescent="0.3">
      <c r="A711" t="s">
        <v>1239</v>
      </c>
      <c r="B711" s="9">
        <v>45691</v>
      </c>
      <c r="C711" t="s">
        <v>1240</v>
      </c>
      <c r="D711" t="s">
        <v>366</v>
      </c>
      <c r="E711" t="s">
        <v>28</v>
      </c>
      <c r="F711" t="s">
        <v>5741</v>
      </c>
      <c r="G711" t="s">
        <v>5729</v>
      </c>
      <c r="H711" t="s">
        <v>213</v>
      </c>
      <c r="I711" t="s">
        <v>190</v>
      </c>
      <c r="J711" t="s">
        <v>40</v>
      </c>
      <c r="K711" t="s">
        <v>32</v>
      </c>
      <c r="L711" t="s">
        <v>5730</v>
      </c>
      <c r="M711">
        <v>5</v>
      </c>
      <c r="N711">
        <v>22000</v>
      </c>
      <c r="O711">
        <v>10838.583999999999</v>
      </c>
      <c r="P711">
        <v>15</v>
      </c>
      <c r="Q711">
        <v>1680.34</v>
      </c>
      <c r="R711" t="s">
        <v>5724</v>
      </c>
      <c r="S711">
        <v>5</v>
      </c>
      <c r="T711" t="s">
        <v>34</v>
      </c>
      <c r="U711">
        <v>110000</v>
      </c>
      <c r="V711">
        <v>16500</v>
      </c>
      <c r="W711">
        <v>93500</v>
      </c>
      <c r="X711">
        <v>54192.92</v>
      </c>
      <c r="Y711">
        <v>37626.74</v>
      </c>
      <c r="Z711">
        <v>40.24</v>
      </c>
      <c r="AA711" t="s">
        <v>5779</v>
      </c>
      <c r="AB711">
        <v>2025</v>
      </c>
    </row>
    <row r="712" spans="1:28" x14ac:dyDescent="0.3">
      <c r="A712" t="s">
        <v>1241</v>
      </c>
      <c r="B712" s="9">
        <v>45444</v>
      </c>
      <c r="C712" t="s">
        <v>26</v>
      </c>
      <c r="D712" t="s">
        <v>152</v>
      </c>
      <c r="E712" t="s">
        <v>28</v>
      </c>
      <c r="F712" t="s">
        <v>5762</v>
      </c>
      <c r="G712" t="s">
        <v>5733</v>
      </c>
      <c r="H712" t="s">
        <v>68</v>
      </c>
      <c r="I712" t="s">
        <v>69</v>
      </c>
      <c r="J712" t="s">
        <v>63</v>
      </c>
      <c r="K712" t="s">
        <v>53</v>
      </c>
      <c r="L712" t="s">
        <v>54</v>
      </c>
      <c r="M712">
        <v>4</v>
      </c>
      <c r="N712">
        <v>45000</v>
      </c>
      <c r="O712">
        <v>21999.3675</v>
      </c>
      <c r="P712">
        <v>30</v>
      </c>
      <c r="Q712">
        <v>1361.53</v>
      </c>
      <c r="R712" t="s">
        <v>5724</v>
      </c>
      <c r="S712">
        <v>5</v>
      </c>
      <c r="T712" t="s">
        <v>34</v>
      </c>
      <c r="U712">
        <v>180000</v>
      </c>
      <c r="V712">
        <v>54000</v>
      </c>
      <c r="W712">
        <v>126000</v>
      </c>
      <c r="X712">
        <v>87997.47</v>
      </c>
      <c r="Y712">
        <v>36641</v>
      </c>
      <c r="Z712">
        <v>29.08</v>
      </c>
      <c r="AA712" t="s">
        <v>5780</v>
      </c>
      <c r="AB712">
        <v>2024</v>
      </c>
    </row>
    <row r="713" spans="1:28" x14ac:dyDescent="0.3">
      <c r="A713" t="s">
        <v>1242</v>
      </c>
      <c r="B713" s="9">
        <v>45825</v>
      </c>
      <c r="C713" t="s">
        <v>983</v>
      </c>
      <c r="D713" t="s">
        <v>93</v>
      </c>
      <c r="E713" t="s">
        <v>38</v>
      </c>
      <c r="F713" t="s">
        <v>5722</v>
      </c>
      <c r="G713" t="s">
        <v>5723</v>
      </c>
      <c r="H713" t="s">
        <v>131</v>
      </c>
      <c r="I713" t="s">
        <v>5767</v>
      </c>
      <c r="J713" t="s">
        <v>40</v>
      </c>
      <c r="K713" t="s">
        <v>5726</v>
      </c>
      <c r="L713" t="s">
        <v>33</v>
      </c>
      <c r="M713">
        <v>4</v>
      </c>
      <c r="N713">
        <v>1800</v>
      </c>
      <c r="O713">
        <v>1011.1224999999999</v>
      </c>
      <c r="P713">
        <v>25</v>
      </c>
      <c r="Q713">
        <v>1103.01</v>
      </c>
      <c r="R713" t="s">
        <v>64</v>
      </c>
      <c r="S713">
        <v>4</v>
      </c>
      <c r="T713" t="s">
        <v>34</v>
      </c>
      <c r="U713">
        <v>7200</v>
      </c>
      <c r="V713">
        <v>1800</v>
      </c>
      <c r="W713">
        <v>5400</v>
      </c>
      <c r="X713">
        <v>4044.49</v>
      </c>
      <c r="Y713">
        <v>252.5</v>
      </c>
      <c r="Z713">
        <v>4.68</v>
      </c>
      <c r="AA713" t="s">
        <v>5780</v>
      </c>
      <c r="AB713">
        <v>2025</v>
      </c>
    </row>
    <row r="714" spans="1:28" x14ac:dyDescent="0.3">
      <c r="A714" t="s">
        <v>1243</v>
      </c>
      <c r="B714" s="9">
        <v>45941</v>
      </c>
      <c r="C714" t="s">
        <v>582</v>
      </c>
      <c r="D714" t="s">
        <v>60</v>
      </c>
      <c r="E714" t="s">
        <v>38</v>
      </c>
      <c r="F714" t="s">
        <v>5731</v>
      </c>
      <c r="G714" t="s">
        <v>5729</v>
      </c>
      <c r="H714" t="s">
        <v>5740</v>
      </c>
      <c r="I714" t="s">
        <v>99</v>
      </c>
      <c r="J714" t="s">
        <v>40</v>
      </c>
      <c r="K714" t="s">
        <v>32</v>
      </c>
      <c r="L714" t="s">
        <v>5727</v>
      </c>
      <c r="M714">
        <v>5</v>
      </c>
      <c r="N714">
        <v>3500</v>
      </c>
      <c r="O714">
        <v>2140.2719999999999</v>
      </c>
      <c r="P714">
        <v>5</v>
      </c>
      <c r="Q714">
        <v>1491.46</v>
      </c>
      <c r="R714" t="s">
        <v>5724</v>
      </c>
      <c r="S714">
        <v>4</v>
      </c>
      <c r="T714" t="s">
        <v>34</v>
      </c>
      <c r="U714">
        <v>17500</v>
      </c>
      <c r="V714">
        <v>875</v>
      </c>
      <c r="W714">
        <v>16625</v>
      </c>
      <c r="X714">
        <v>10701.36</v>
      </c>
      <c r="Y714">
        <v>4432.18</v>
      </c>
      <c r="Z714">
        <v>26.66</v>
      </c>
      <c r="AA714" t="s">
        <v>5784</v>
      </c>
      <c r="AB714">
        <v>2025</v>
      </c>
    </row>
    <row r="715" spans="1:28" x14ac:dyDescent="0.3">
      <c r="A715" t="s">
        <v>1244</v>
      </c>
      <c r="B715" s="9">
        <v>45300</v>
      </c>
      <c r="C715" t="s">
        <v>1089</v>
      </c>
      <c r="D715" t="s">
        <v>176</v>
      </c>
      <c r="E715" t="s">
        <v>109</v>
      </c>
      <c r="F715" t="s">
        <v>5763</v>
      </c>
      <c r="G715" t="s">
        <v>5729</v>
      </c>
      <c r="H715" t="s">
        <v>5740</v>
      </c>
      <c r="I715" t="s">
        <v>80</v>
      </c>
      <c r="J715" t="s">
        <v>63</v>
      </c>
      <c r="K715" t="s">
        <v>53</v>
      </c>
      <c r="L715" t="s">
        <v>5730</v>
      </c>
      <c r="M715">
        <v>2</v>
      </c>
      <c r="N715">
        <v>28000</v>
      </c>
      <c r="O715">
        <v>20085.654999999999</v>
      </c>
      <c r="P715">
        <v>10</v>
      </c>
      <c r="Q715">
        <v>1589.63</v>
      </c>
      <c r="R715" t="s">
        <v>5724</v>
      </c>
      <c r="S715">
        <v>4</v>
      </c>
      <c r="T715" t="s">
        <v>34</v>
      </c>
      <c r="U715">
        <v>56000</v>
      </c>
      <c r="V715">
        <v>5600</v>
      </c>
      <c r="W715">
        <v>50400</v>
      </c>
      <c r="X715">
        <v>40171.31</v>
      </c>
      <c r="Y715">
        <v>8639.06</v>
      </c>
      <c r="Z715">
        <v>17.14</v>
      </c>
      <c r="AA715" t="s">
        <v>5788</v>
      </c>
      <c r="AB715">
        <v>2024</v>
      </c>
    </row>
    <row r="716" spans="1:28" x14ac:dyDescent="0.3">
      <c r="A716" t="s">
        <v>1245</v>
      </c>
      <c r="B716" s="9">
        <v>45993</v>
      </c>
      <c r="C716" t="s">
        <v>1246</v>
      </c>
      <c r="D716" t="s">
        <v>89</v>
      </c>
      <c r="E716" t="s">
        <v>28</v>
      </c>
      <c r="F716" t="s">
        <v>5745</v>
      </c>
      <c r="G716" t="s">
        <v>5732</v>
      </c>
      <c r="H716" t="s">
        <v>61</v>
      </c>
      <c r="I716" t="s">
        <v>62</v>
      </c>
      <c r="J716" t="s">
        <v>31</v>
      </c>
      <c r="K716" t="s">
        <v>53</v>
      </c>
      <c r="L716" t="s">
        <v>5730</v>
      </c>
      <c r="M716">
        <v>7</v>
      </c>
      <c r="N716">
        <v>18500</v>
      </c>
      <c r="O716">
        <v>9302.137142857142</v>
      </c>
      <c r="P716">
        <v>20</v>
      </c>
      <c r="Q716">
        <v>334.29</v>
      </c>
      <c r="R716" t="s">
        <v>5724</v>
      </c>
      <c r="S716">
        <v>2</v>
      </c>
      <c r="T716" t="s">
        <v>34</v>
      </c>
      <c r="U716">
        <v>129500</v>
      </c>
      <c r="V716">
        <v>25900</v>
      </c>
      <c r="W716">
        <v>103600</v>
      </c>
      <c r="X716">
        <v>65114.96</v>
      </c>
      <c r="Y716">
        <v>38150.75</v>
      </c>
      <c r="Z716">
        <v>36.83</v>
      </c>
      <c r="AA716" t="s">
        <v>5783</v>
      </c>
      <c r="AB716">
        <v>2025</v>
      </c>
    </row>
    <row r="717" spans="1:28" x14ac:dyDescent="0.3">
      <c r="A717" t="s">
        <v>1247</v>
      </c>
      <c r="B717" s="9">
        <v>45749</v>
      </c>
      <c r="C717" t="s">
        <v>1010</v>
      </c>
      <c r="D717" t="s">
        <v>205</v>
      </c>
      <c r="E717" t="s">
        <v>121</v>
      </c>
      <c r="F717" t="s">
        <v>5760</v>
      </c>
      <c r="G717" t="s">
        <v>5733</v>
      </c>
      <c r="H717" t="s">
        <v>68</v>
      </c>
      <c r="I717" t="s">
        <v>69</v>
      </c>
      <c r="J717" t="s">
        <v>46</v>
      </c>
      <c r="K717" t="s">
        <v>32</v>
      </c>
      <c r="L717" t="s">
        <v>5730</v>
      </c>
      <c r="M717">
        <v>11</v>
      </c>
      <c r="N717">
        <v>55000</v>
      </c>
      <c r="O717">
        <v>40267.701818181813</v>
      </c>
      <c r="P717">
        <v>5</v>
      </c>
      <c r="Q717">
        <v>1534.61</v>
      </c>
      <c r="R717" t="s">
        <v>5724</v>
      </c>
      <c r="S717">
        <v>4</v>
      </c>
      <c r="T717" t="s">
        <v>34</v>
      </c>
      <c r="U717">
        <v>605000</v>
      </c>
      <c r="V717">
        <v>30250</v>
      </c>
      <c r="W717">
        <v>574750</v>
      </c>
      <c r="X717">
        <v>442944.72</v>
      </c>
      <c r="Y717">
        <v>130270.67</v>
      </c>
      <c r="Z717">
        <v>22.67</v>
      </c>
      <c r="AA717" t="s">
        <v>5787</v>
      </c>
      <c r="AB717">
        <v>2025</v>
      </c>
    </row>
    <row r="718" spans="1:28" x14ac:dyDescent="0.3">
      <c r="A718" t="s">
        <v>1248</v>
      </c>
      <c r="B718" s="9">
        <v>45775</v>
      </c>
      <c r="C718" t="s">
        <v>1249</v>
      </c>
      <c r="D718" t="s">
        <v>273</v>
      </c>
      <c r="E718" t="s">
        <v>28</v>
      </c>
      <c r="F718" t="s">
        <v>5735</v>
      </c>
      <c r="G718" t="s">
        <v>5723</v>
      </c>
      <c r="H718" t="s">
        <v>131</v>
      </c>
      <c r="I718" t="s">
        <v>135</v>
      </c>
      <c r="J718" t="s">
        <v>46</v>
      </c>
      <c r="K718" t="s">
        <v>5726</v>
      </c>
      <c r="L718" t="s">
        <v>54</v>
      </c>
      <c r="M718">
        <v>8</v>
      </c>
      <c r="N718">
        <v>32000</v>
      </c>
      <c r="O718">
        <v>24393.38625</v>
      </c>
      <c r="P718">
        <v>5</v>
      </c>
      <c r="Q718">
        <v>853.38</v>
      </c>
      <c r="R718" t="s">
        <v>5724</v>
      </c>
      <c r="S718">
        <v>4</v>
      </c>
      <c r="T718" t="s">
        <v>41</v>
      </c>
      <c r="U718">
        <v>256000</v>
      </c>
      <c r="V718">
        <v>12800</v>
      </c>
      <c r="W718">
        <v>243200</v>
      </c>
      <c r="X718">
        <v>195147.09</v>
      </c>
      <c r="Y718">
        <v>47199.53</v>
      </c>
      <c r="Z718">
        <v>19.41</v>
      </c>
      <c r="AA718" t="s">
        <v>5787</v>
      </c>
      <c r="AB718">
        <v>2025</v>
      </c>
    </row>
    <row r="719" spans="1:28" x14ac:dyDescent="0.3">
      <c r="A719" t="s">
        <v>1250</v>
      </c>
      <c r="B719" s="9">
        <v>45664</v>
      </c>
      <c r="C719" t="s">
        <v>633</v>
      </c>
      <c r="D719" t="s">
        <v>117</v>
      </c>
      <c r="E719" t="s">
        <v>109</v>
      </c>
      <c r="F719" t="s">
        <v>5738</v>
      </c>
      <c r="G719" t="s">
        <v>5733</v>
      </c>
      <c r="H719" t="s">
        <v>68</v>
      </c>
      <c r="I719" t="s">
        <v>69</v>
      </c>
      <c r="J719" t="s">
        <v>31</v>
      </c>
      <c r="K719" t="s">
        <v>53</v>
      </c>
      <c r="L719" t="s">
        <v>5730</v>
      </c>
      <c r="M719">
        <v>6</v>
      </c>
      <c r="N719">
        <v>2800</v>
      </c>
      <c r="O719">
        <v>1711.5683333333334</v>
      </c>
      <c r="P719">
        <v>20</v>
      </c>
      <c r="Q719">
        <v>903.34</v>
      </c>
      <c r="R719" t="s">
        <v>5724</v>
      </c>
      <c r="S719">
        <v>3</v>
      </c>
      <c r="T719" t="s">
        <v>34</v>
      </c>
      <c r="U719">
        <v>16800</v>
      </c>
      <c r="V719">
        <v>3360</v>
      </c>
      <c r="W719">
        <v>13440</v>
      </c>
      <c r="X719">
        <v>10269.41</v>
      </c>
      <c r="Y719">
        <v>2267.25</v>
      </c>
      <c r="Z719">
        <v>16.87</v>
      </c>
      <c r="AA719" t="s">
        <v>5788</v>
      </c>
      <c r="AB719">
        <v>2025</v>
      </c>
    </row>
    <row r="720" spans="1:28" x14ac:dyDescent="0.3">
      <c r="A720" t="s">
        <v>1251</v>
      </c>
      <c r="B720" s="9">
        <v>45833</v>
      </c>
      <c r="C720" t="s">
        <v>507</v>
      </c>
      <c r="D720" t="s">
        <v>127</v>
      </c>
      <c r="E720" t="s">
        <v>109</v>
      </c>
      <c r="F720" t="s">
        <v>5754</v>
      </c>
      <c r="G720" t="s">
        <v>5732</v>
      </c>
      <c r="H720" t="s">
        <v>51</v>
      </c>
      <c r="I720" t="s">
        <v>52</v>
      </c>
      <c r="J720" t="s">
        <v>46</v>
      </c>
      <c r="K720" t="s">
        <v>5726</v>
      </c>
      <c r="L720" t="s">
        <v>54</v>
      </c>
      <c r="M720">
        <v>10</v>
      </c>
      <c r="N720">
        <v>16500</v>
      </c>
      <c r="O720">
        <v>9242.6090000000004</v>
      </c>
      <c r="P720">
        <v>25</v>
      </c>
      <c r="Q720">
        <v>551.84</v>
      </c>
      <c r="R720" t="s">
        <v>5724</v>
      </c>
      <c r="S720">
        <v>4</v>
      </c>
      <c r="T720" t="s">
        <v>34</v>
      </c>
      <c r="U720">
        <v>165000</v>
      </c>
      <c r="V720">
        <v>41250</v>
      </c>
      <c r="W720">
        <v>123750</v>
      </c>
      <c r="X720">
        <v>92426.09</v>
      </c>
      <c r="Y720">
        <v>30772.07</v>
      </c>
      <c r="Z720">
        <v>24.87</v>
      </c>
      <c r="AA720" t="s">
        <v>5780</v>
      </c>
      <c r="AB720">
        <v>2025</v>
      </c>
    </row>
    <row r="721" spans="1:28" x14ac:dyDescent="0.3">
      <c r="A721" t="s">
        <v>1252</v>
      </c>
      <c r="B721" s="9">
        <v>45972</v>
      </c>
      <c r="C721" t="s">
        <v>338</v>
      </c>
      <c r="D721" t="s">
        <v>168</v>
      </c>
      <c r="E721" t="s">
        <v>109</v>
      </c>
      <c r="F721" t="s">
        <v>5748</v>
      </c>
      <c r="G721" t="s">
        <v>5732</v>
      </c>
      <c r="H721" t="s">
        <v>184</v>
      </c>
      <c r="I721" t="s">
        <v>185</v>
      </c>
      <c r="J721" t="s">
        <v>63</v>
      </c>
      <c r="K721" t="s">
        <v>32</v>
      </c>
      <c r="L721" t="s">
        <v>33</v>
      </c>
      <c r="M721">
        <v>4</v>
      </c>
      <c r="N721">
        <v>6500</v>
      </c>
      <c r="O721">
        <v>3219.2275</v>
      </c>
      <c r="P721">
        <v>15</v>
      </c>
      <c r="Q721">
        <v>1151.8800000000001</v>
      </c>
      <c r="R721" t="s">
        <v>5724</v>
      </c>
      <c r="S721">
        <v>1</v>
      </c>
      <c r="T721" t="s">
        <v>34</v>
      </c>
      <c r="U721">
        <v>26000</v>
      </c>
      <c r="V721">
        <v>3900</v>
      </c>
      <c r="W721">
        <v>22100</v>
      </c>
      <c r="X721">
        <v>12876.91</v>
      </c>
      <c r="Y721">
        <v>8071.21</v>
      </c>
      <c r="Z721">
        <v>36.520000000000003</v>
      </c>
      <c r="AA721" t="s">
        <v>5786</v>
      </c>
      <c r="AB721">
        <v>2025</v>
      </c>
    </row>
    <row r="722" spans="1:28" x14ac:dyDescent="0.3">
      <c r="A722" t="s">
        <v>1253</v>
      </c>
      <c r="B722" s="9">
        <v>45476</v>
      </c>
      <c r="C722" t="s">
        <v>715</v>
      </c>
      <c r="D722" t="s">
        <v>120</v>
      </c>
      <c r="E722" t="s">
        <v>121</v>
      </c>
      <c r="F722" t="s">
        <v>5760</v>
      </c>
      <c r="G722" t="s">
        <v>5732</v>
      </c>
      <c r="H722" t="s">
        <v>184</v>
      </c>
      <c r="I722" t="s">
        <v>198</v>
      </c>
      <c r="J722" t="s">
        <v>40</v>
      </c>
      <c r="K722" t="s">
        <v>53</v>
      </c>
      <c r="L722" t="s">
        <v>54</v>
      </c>
      <c r="M722">
        <v>6</v>
      </c>
      <c r="N722">
        <v>28000</v>
      </c>
      <c r="O722">
        <v>16440.595000000001</v>
      </c>
      <c r="P722">
        <v>5</v>
      </c>
      <c r="Q722">
        <v>367.51</v>
      </c>
      <c r="R722" t="s">
        <v>5724</v>
      </c>
      <c r="S722">
        <v>4</v>
      </c>
      <c r="T722" t="s">
        <v>34</v>
      </c>
      <c r="U722">
        <v>168000</v>
      </c>
      <c r="V722">
        <v>8400</v>
      </c>
      <c r="W722">
        <v>159600</v>
      </c>
      <c r="X722">
        <v>98643.57</v>
      </c>
      <c r="Y722">
        <v>60588.92</v>
      </c>
      <c r="Z722">
        <v>37.96</v>
      </c>
      <c r="AA722" t="s">
        <v>5785</v>
      </c>
      <c r="AB722">
        <v>2024</v>
      </c>
    </row>
    <row r="723" spans="1:28" x14ac:dyDescent="0.3">
      <c r="A723" t="s">
        <v>1254</v>
      </c>
      <c r="B723" s="9">
        <v>46194</v>
      </c>
      <c r="C723" t="s">
        <v>983</v>
      </c>
      <c r="D723" t="s">
        <v>212</v>
      </c>
      <c r="E723" t="s">
        <v>28</v>
      </c>
      <c r="F723" t="s">
        <v>5758</v>
      </c>
      <c r="G723" t="s">
        <v>5732</v>
      </c>
      <c r="H723" t="s">
        <v>184</v>
      </c>
      <c r="I723" t="s">
        <v>198</v>
      </c>
      <c r="J723" t="s">
        <v>40</v>
      </c>
      <c r="K723" t="s">
        <v>53</v>
      </c>
      <c r="L723" t="s">
        <v>5727</v>
      </c>
      <c r="M723">
        <v>1</v>
      </c>
      <c r="N723">
        <v>8500</v>
      </c>
      <c r="O723">
        <v>4092.1</v>
      </c>
      <c r="P723">
        <v>20</v>
      </c>
      <c r="Q723">
        <v>31.71</v>
      </c>
      <c r="R723" t="s">
        <v>5724</v>
      </c>
      <c r="S723">
        <v>4</v>
      </c>
      <c r="T723" t="s">
        <v>34</v>
      </c>
      <c r="U723">
        <v>8500</v>
      </c>
      <c r="V723">
        <v>1700</v>
      </c>
      <c r="W723">
        <v>6800</v>
      </c>
      <c r="X723">
        <v>4092.1</v>
      </c>
      <c r="Y723">
        <v>2676.19</v>
      </c>
      <c r="Z723">
        <v>39.36</v>
      </c>
      <c r="AA723" t="s">
        <v>5780</v>
      </c>
      <c r="AB723">
        <v>2026</v>
      </c>
    </row>
    <row r="724" spans="1:28" x14ac:dyDescent="0.3">
      <c r="A724" t="s">
        <v>1255</v>
      </c>
      <c r="B724" s="9">
        <v>45999</v>
      </c>
      <c r="C724" t="s">
        <v>116</v>
      </c>
      <c r="D724" t="s">
        <v>67</v>
      </c>
      <c r="E724" t="s">
        <v>28</v>
      </c>
      <c r="F724" t="s">
        <v>5741</v>
      </c>
      <c r="G724" t="s">
        <v>5729</v>
      </c>
      <c r="H724" t="s">
        <v>5740</v>
      </c>
      <c r="I724" t="s">
        <v>99</v>
      </c>
      <c r="J724" t="s">
        <v>63</v>
      </c>
      <c r="K724" t="s">
        <v>32</v>
      </c>
      <c r="L724" t="s">
        <v>54</v>
      </c>
      <c r="M724">
        <v>6</v>
      </c>
      <c r="N724">
        <v>32000</v>
      </c>
      <c r="O724">
        <v>17044.791666666668</v>
      </c>
      <c r="P724">
        <v>15</v>
      </c>
      <c r="Q724">
        <v>1558.6</v>
      </c>
      <c r="R724" t="s">
        <v>5724</v>
      </c>
      <c r="S724">
        <v>3</v>
      </c>
      <c r="T724" t="s">
        <v>34</v>
      </c>
      <c r="U724">
        <v>192000</v>
      </c>
      <c r="V724">
        <v>28800</v>
      </c>
      <c r="W724">
        <v>163200</v>
      </c>
      <c r="X724">
        <v>102268.75</v>
      </c>
      <c r="Y724">
        <v>59372.65</v>
      </c>
      <c r="Z724">
        <v>36.380000000000003</v>
      </c>
      <c r="AA724" t="s">
        <v>5783</v>
      </c>
      <c r="AB724">
        <v>2025</v>
      </c>
    </row>
    <row r="725" spans="1:28" x14ac:dyDescent="0.3">
      <c r="A725" t="s">
        <v>1256</v>
      </c>
      <c r="B725" s="9">
        <v>45930</v>
      </c>
      <c r="C725" t="s">
        <v>427</v>
      </c>
      <c r="D725" t="s">
        <v>401</v>
      </c>
      <c r="E725" t="s">
        <v>109</v>
      </c>
      <c r="F725" t="s">
        <v>5735</v>
      </c>
      <c r="G725" t="s">
        <v>5729</v>
      </c>
      <c r="H725" t="s">
        <v>44</v>
      </c>
      <c r="I725" t="s">
        <v>254</v>
      </c>
      <c r="J725" t="s">
        <v>40</v>
      </c>
      <c r="K725" t="s">
        <v>53</v>
      </c>
      <c r="L725" t="s">
        <v>90</v>
      </c>
      <c r="M725">
        <v>9</v>
      </c>
      <c r="N725">
        <v>12500</v>
      </c>
      <c r="O725">
        <v>5358.6</v>
      </c>
      <c r="P725">
        <v>25</v>
      </c>
      <c r="Q725">
        <v>220.84</v>
      </c>
      <c r="R725" t="s">
        <v>5724</v>
      </c>
      <c r="S725">
        <v>5</v>
      </c>
      <c r="T725" t="s">
        <v>34</v>
      </c>
      <c r="U725">
        <v>112500</v>
      </c>
      <c r="V725">
        <v>28125</v>
      </c>
      <c r="W725">
        <v>84375</v>
      </c>
      <c r="X725">
        <v>48227.4</v>
      </c>
      <c r="Y725">
        <v>35926.76</v>
      </c>
      <c r="Z725">
        <v>42.58</v>
      </c>
      <c r="AA725" t="s">
        <v>5781</v>
      </c>
      <c r="AB725">
        <v>2025</v>
      </c>
    </row>
    <row r="726" spans="1:28" x14ac:dyDescent="0.3">
      <c r="A726" t="s">
        <v>1257</v>
      </c>
      <c r="B726" s="9">
        <v>45901</v>
      </c>
      <c r="C726" t="s">
        <v>1107</v>
      </c>
      <c r="D726" t="s">
        <v>222</v>
      </c>
      <c r="E726" t="s">
        <v>50</v>
      </c>
      <c r="F726" t="s">
        <v>5755</v>
      </c>
      <c r="G726" t="s">
        <v>5723</v>
      </c>
      <c r="H726" t="s">
        <v>29</v>
      </c>
      <c r="I726" t="s">
        <v>39</v>
      </c>
      <c r="J726" t="s">
        <v>63</v>
      </c>
      <c r="K726" t="s">
        <v>53</v>
      </c>
      <c r="L726" t="s">
        <v>90</v>
      </c>
      <c r="M726">
        <v>2</v>
      </c>
      <c r="N726">
        <v>8500</v>
      </c>
      <c r="O726">
        <v>4712.6099999999997</v>
      </c>
      <c r="P726">
        <v>5</v>
      </c>
      <c r="Q726">
        <v>1280.3699999999999</v>
      </c>
      <c r="R726" t="s">
        <v>64</v>
      </c>
      <c r="S726">
        <v>2</v>
      </c>
      <c r="T726" t="s">
        <v>102</v>
      </c>
      <c r="U726">
        <v>17000</v>
      </c>
      <c r="V726">
        <v>850</v>
      </c>
      <c r="W726">
        <v>16150</v>
      </c>
      <c r="X726">
        <v>9425.2199999999993</v>
      </c>
      <c r="Y726">
        <v>5444.41</v>
      </c>
      <c r="Z726">
        <v>33.71</v>
      </c>
      <c r="AA726" t="s">
        <v>5781</v>
      </c>
      <c r="AB726">
        <v>2025</v>
      </c>
    </row>
    <row r="727" spans="1:28" x14ac:dyDescent="0.3">
      <c r="A727" t="s">
        <v>1258</v>
      </c>
      <c r="B727" s="9">
        <v>45992</v>
      </c>
      <c r="C727" t="s">
        <v>1259</v>
      </c>
      <c r="D727" t="s">
        <v>342</v>
      </c>
      <c r="E727" t="s">
        <v>38</v>
      </c>
      <c r="F727" t="s">
        <v>5728</v>
      </c>
      <c r="G727" t="s">
        <v>5732</v>
      </c>
      <c r="H727" t="s">
        <v>223</v>
      </c>
      <c r="I727" t="s">
        <v>224</v>
      </c>
      <c r="J727" t="s">
        <v>46</v>
      </c>
      <c r="K727" t="s">
        <v>53</v>
      </c>
      <c r="L727" t="s">
        <v>5727</v>
      </c>
      <c r="M727">
        <v>1</v>
      </c>
      <c r="N727">
        <v>2200</v>
      </c>
      <c r="O727">
        <v>1300.68</v>
      </c>
      <c r="P727">
        <v>15</v>
      </c>
      <c r="Q727">
        <v>1330.27</v>
      </c>
      <c r="R727" t="s">
        <v>64</v>
      </c>
      <c r="S727">
        <v>4</v>
      </c>
      <c r="T727" t="s">
        <v>34</v>
      </c>
      <c r="U727">
        <v>2200</v>
      </c>
      <c r="V727">
        <v>330</v>
      </c>
      <c r="W727">
        <v>1870</v>
      </c>
      <c r="X727">
        <v>1300.68</v>
      </c>
      <c r="Y727">
        <v>-760.95</v>
      </c>
      <c r="Z727">
        <v>-40.69</v>
      </c>
      <c r="AA727" t="s">
        <v>5783</v>
      </c>
      <c r="AB727">
        <v>2025</v>
      </c>
    </row>
    <row r="728" spans="1:28" x14ac:dyDescent="0.3">
      <c r="A728" t="s">
        <v>1260</v>
      </c>
      <c r="B728" s="9">
        <v>45610</v>
      </c>
      <c r="C728" t="s">
        <v>977</v>
      </c>
      <c r="D728" t="s">
        <v>117</v>
      </c>
      <c r="E728" t="s">
        <v>109</v>
      </c>
      <c r="F728" t="s">
        <v>5753</v>
      </c>
      <c r="G728" t="s">
        <v>5729</v>
      </c>
      <c r="H728" t="s">
        <v>5740</v>
      </c>
      <c r="I728" t="s">
        <v>80</v>
      </c>
      <c r="J728" t="s">
        <v>40</v>
      </c>
      <c r="K728" t="s">
        <v>5726</v>
      </c>
      <c r="L728" t="s">
        <v>33</v>
      </c>
      <c r="M728">
        <v>7</v>
      </c>
      <c r="N728">
        <v>2800</v>
      </c>
      <c r="O728">
        <v>1283.1371428571426</v>
      </c>
      <c r="P728">
        <v>25</v>
      </c>
      <c r="Q728">
        <v>411.19</v>
      </c>
      <c r="R728" t="s">
        <v>5724</v>
      </c>
      <c r="S728">
        <v>4</v>
      </c>
      <c r="T728" t="s">
        <v>102</v>
      </c>
      <c r="U728">
        <v>19600</v>
      </c>
      <c r="V728">
        <v>4900</v>
      </c>
      <c r="W728">
        <v>14700</v>
      </c>
      <c r="X728">
        <v>8981.9599999999991</v>
      </c>
      <c r="Y728">
        <v>5306.85</v>
      </c>
      <c r="Z728">
        <v>36.1</v>
      </c>
      <c r="AA728" t="s">
        <v>5786</v>
      </c>
      <c r="AB728">
        <v>2024</v>
      </c>
    </row>
    <row r="729" spans="1:28" x14ac:dyDescent="0.3">
      <c r="A729" t="s">
        <v>1261</v>
      </c>
      <c r="B729" s="9">
        <v>46121</v>
      </c>
      <c r="C729" t="s">
        <v>1033</v>
      </c>
      <c r="D729" t="s">
        <v>159</v>
      </c>
      <c r="E729" t="s">
        <v>28</v>
      </c>
      <c r="F729" t="s">
        <v>5725</v>
      </c>
      <c r="G729" t="s">
        <v>5723</v>
      </c>
      <c r="H729" t="s">
        <v>29</v>
      </c>
      <c r="I729" t="s">
        <v>39</v>
      </c>
      <c r="J729" t="s">
        <v>40</v>
      </c>
      <c r="K729" t="s">
        <v>32</v>
      </c>
      <c r="L729" t="s">
        <v>54</v>
      </c>
      <c r="M729">
        <v>10</v>
      </c>
      <c r="N729">
        <v>85000</v>
      </c>
      <c r="O729">
        <v>45185.536</v>
      </c>
      <c r="P729">
        <v>25</v>
      </c>
      <c r="Q729">
        <v>1576.81</v>
      </c>
      <c r="R729" t="s">
        <v>5724</v>
      </c>
      <c r="S729">
        <v>3</v>
      </c>
      <c r="T729" t="s">
        <v>34</v>
      </c>
      <c r="U729">
        <v>850000</v>
      </c>
      <c r="V729">
        <v>212500</v>
      </c>
      <c r="W729">
        <v>637500</v>
      </c>
      <c r="X729">
        <v>451855.35999999999</v>
      </c>
      <c r="Y729">
        <v>184067.83</v>
      </c>
      <c r="Z729">
        <v>28.87</v>
      </c>
      <c r="AA729" t="s">
        <v>5787</v>
      </c>
      <c r="AB729">
        <v>2026</v>
      </c>
    </row>
    <row r="730" spans="1:28" x14ac:dyDescent="0.3">
      <c r="A730" t="s">
        <v>1262</v>
      </c>
      <c r="B730" s="9">
        <v>45310</v>
      </c>
      <c r="C730" t="s">
        <v>336</v>
      </c>
      <c r="D730" t="s">
        <v>98</v>
      </c>
      <c r="E730" t="s">
        <v>38</v>
      </c>
      <c r="F730" t="s">
        <v>5761</v>
      </c>
      <c r="G730" t="s">
        <v>5723</v>
      </c>
      <c r="H730" t="s">
        <v>131</v>
      </c>
      <c r="I730" t="s">
        <v>132</v>
      </c>
      <c r="J730" t="s">
        <v>40</v>
      </c>
      <c r="K730" t="s">
        <v>5726</v>
      </c>
      <c r="L730" t="s">
        <v>5730</v>
      </c>
      <c r="M730">
        <v>6</v>
      </c>
      <c r="N730">
        <v>4200</v>
      </c>
      <c r="O730">
        <v>1911.2666666666667</v>
      </c>
      <c r="P730">
        <v>25</v>
      </c>
      <c r="Q730">
        <v>1258.68</v>
      </c>
      <c r="R730" t="s">
        <v>5724</v>
      </c>
      <c r="S730">
        <v>1</v>
      </c>
      <c r="T730" t="s">
        <v>102</v>
      </c>
      <c r="U730">
        <v>25200</v>
      </c>
      <c r="V730">
        <v>6300</v>
      </c>
      <c r="W730">
        <v>18900</v>
      </c>
      <c r="X730">
        <v>11467.6</v>
      </c>
      <c r="Y730">
        <v>6173.72</v>
      </c>
      <c r="Z730">
        <v>32.67</v>
      </c>
      <c r="AA730" t="s">
        <v>5788</v>
      </c>
      <c r="AB730">
        <v>2024</v>
      </c>
    </row>
    <row r="731" spans="1:28" x14ac:dyDescent="0.3">
      <c r="A731" t="s">
        <v>1263</v>
      </c>
      <c r="B731" s="9">
        <v>46112</v>
      </c>
      <c r="C731" t="s">
        <v>538</v>
      </c>
      <c r="D731" t="s">
        <v>124</v>
      </c>
      <c r="E731" t="s">
        <v>28</v>
      </c>
      <c r="F731" t="s">
        <v>5745</v>
      </c>
      <c r="G731" t="s">
        <v>5743</v>
      </c>
      <c r="H731" t="s">
        <v>94</v>
      </c>
      <c r="I731" t="s">
        <v>95</v>
      </c>
      <c r="J731" t="s">
        <v>40</v>
      </c>
      <c r="K731" t="s">
        <v>32</v>
      </c>
      <c r="L731" t="s">
        <v>90</v>
      </c>
      <c r="M731">
        <v>5</v>
      </c>
      <c r="N731">
        <v>12500</v>
      </c>
      <c r="O731">
        <v>5961.08</v>
      </c>
      <c r="P731">
        <v>20</v>
      </c>
      <c r="Q731">
        <v>580.23</v>
      </c>
      <c r="R731" t="s">
        <v>5724</v>
      </c>
      <c r="S731">
        <v>4</v>
      </c>
      <c r="T731" t="s">
        <v>34</v>
      </c>
      <c r="U731">
        <v>62500</v>
      </c>
      <c r="V731">
        <v>12500</v>
      </c>
      <c r="W731">
        <v>50000</v>
      </c>
      <c r="X731">
        <v>29805.4</v>
      </c>
      <c r="Y731">
        <v>19614.37</v>
      </c>
      <c r="Z731">
        <v>39.229999999999997</v>
      </c>
      <c r="AA731" t="s">
        <v>5782</v>
      </c>
      <c r="AB731">
        <v>2026</v>
      </c>
    </row>
    <row r="732" spans="1:28" x14ac:dyDescent="0.3">
      <c r="A732" t="s">
        <v>1264</v>
      </c>
      <c r="B732" s="9">
        <v>45500</v>
      </c>
      <c r="C732" t="s">
        <v>725</v>
      </c>
      <c r="D732" t="s">
        <v>276</v>
      </c>
      <c r="E732" t="s">
        <v>121</v>
      </c>
      <c r="F732" t="s">
        <v>5760</v>
      </c>
      <c r="G732" t="s">
        <v>5723</v>
      </c>
      <c r="H732" t="s">
        <v>29</v>
      </c>
      <c r="I732" t="s">
        <v>165</v>
      </c>
      <c r="J732" t="s">
        <v>40</v>
      </c>
      <c r="K732" t="s">
        <v>5726</v>
      </c>
      <c r="L732" t="s">
        <v>90</v>
      </c>
      <c r="M732">
        <v>10</v>
      </c>
      <c r="N732">
        <v>10500</v>
      </c>
      <c r="O732">
        <v>6481.7039999999997</v>
      </c>
      <c r="P732">
        <v>0</v>
      </c>
      <c r="Q732">
        <v>326.98</v>
      </c>
      <c r="R732" t="s">
        <v>5724</v>
      </c>
      <c r="S732">
        <v>5</v>
      </c>
      <c r="T732" t="s">
        <v>34</v>
      </c>
      <c r="U732">
        <v>105000</v>
      </c>
      <c r="V732">
        <v>0</v>
      </c>
      <c r="W732">
        <v>105000</v>
      </c>
      <c r="X732">
        <v>64817.04</v>
      </c>
      <c r="Y732">
        <v>39855.980000000003</v>
      </c>
      <c r="Z732">
        <v>37.96</v>
      </c>
      <c r="AA732" t="s">
        <v>5785</v>
      </c>
      <c r="AB732">
        <v>2024</v>
      </c>
    </row>
    <row r="733" spans="1:28" x14ac:dyDescent="0.3">
      <c r="A733" t="s">
        <v>1265</v>
      </c>
      <c r="B733" s="9">
        <v>45813</v>
      </c>
      <c r="C733" t="s">
        <v>340</v>
      </c>
      <c r="D733" t="s">
        <v>117</v>
      </c>
      <c r="E733" t="s">
        <v>109</v>
      </c>
      <c r="F733" t="s">
        <v>5722</v>
      </c>
      <c r="G733" t="s">
        <v>5733</v>
      </c>
      <c r="H733" t="s">
        <v>68</v>
      </c>
      <c r="I733" t="s">
        <v>69</v>
      </c>
      <c r="J733" t="s">
        <v>46</v>
      </c>
      <c r="K733" t="s">
        <v>32</v>
      </c>
      <c r="L733" t="s">
        <v>5727</v>
      </c>
      <c r="M733">
        <v>7</v>
      </c>
      <c r="N733">
        <v>2800</v>
      </c>
      <c r="O733">
        <v>1812.7085714285713</v>
      </c>
      <c r="P733">
        <v>15</v>
      </c>
      <c r="Q733">
        <v>664.41</v>
      </c>
      <c r="R733" t="s">
        <v>5724</v>
      </c>
      <c r="S733">
        <v>4</v>
      </c>
      <c r="T733" t="s">
        <v>34</v>
      </c>
      <c r="U733">
        <v>19600</v>
      </c>
      <c r="V733">
        <v>2940</v>
      </c>
      <c r="W733">
        <v>16660</v>
      </c>
      <c r="X733">
        <v>12688.96</v>
      </c>
      <c r="Y733">
        <v>3306.63</v>
      </c>
      <c r="Z733">
        <v>19.850000000000001</v>
      </c>
      <c r="AA733" t="s">
        <v>5780</v>
      </c>
      <c r="AB733">
        <v>2025</v>
      </c>
    </row>
    <row r="734" spans="1:28" x14ac:dyDescent="0.3">
      <c r="A734" t="s">
        <v>1266</v>
      </c>
      <c r="B734" s="9">
        <v>46056</v>
      </c>
      <c r="C734" t="s">
        <v>873</v>
      </c>
      <c r="D734" t="s">
        <v>67</v>
      </c>
      <c r="E734" t="s">
        <v>28</v>
      </c>
      <c r="F734" t="s">
        <v>5760</v>
      </c>
      <c r="G734" t="s">
        <v>5732</v>
      </c>
      <c r="H734" t="s">
        <v>51</v>
      </c>
      <c r="I734" t="s">
        <v>83</v>
      </c>
      <c r="J734" t="s">
        <v>31</v>
      </c>
      <c r="K734" t="s">
        <v>5726</v>
      </c>
      <c r="L734" t="s">
        <v>5727</v>
      </c>
      <c r="M734">
        <v>7</v>
      </c>
      <c r="N734">
        <v>32000</v>
      </c>
      <c r="O734">
        <v>13460.392857142857</v>
      </c>
      <c r="P734">
        <v>30</v>
      </c>
      <c r="Q734">
        <v>349</v>
      </c>
      <c r="R734" t="s">
        <v>5724</v>
      </c>
      <c r="S734">
        <v>5</v>
      </c>
      <c r="T734" t="s">
        <v>34</v>
      </c>
      <c r="U734">
        <v>224000</v>
      </c>
      <c r="V734">
        <v>67200</v>
      </c>
      <c r="W734">
        <v>156800</v>
      </c>
      <c r="X734">
        <v>94222.75</v>
      </c>
      <c r="Y734">
        <v>62228.25</v>
      </c>
      <c r="Z734">
        <v>39.69</v>
      </c>
      <c r="AA734" t="s">
        <v>5779</v>
      </c>
      <c r="AB734">
        <v>2026</v>
      </c>
    </row>
    <row r="735" spans="1:28" x14ac:dyDescent="0.3">
      <c r="A735" t="s">
        <v>1267</v>
      </c>
      <c r="B735" s="9">
        <v>45638</v>
      </c>
      <c r="C735" t="s">
        <v>1207</v>
      </c>
      <c r="D735" t="s">
        <v>93</v>
      </c>
      <c r="E735" t="s">
        <v>38</v>
      </c>
      <c r="F735" t="s">
        <v>5764</v>
      </c>
      <c r="G735" t="s">
        <v>5733</v>
      </c>
      <c r="H735" t="s">
        <v>5734</v>
      </c>
      <c r="I735" t="s">
        <v>57</v>
      </c>
      <c r="J735" t="s">
        <v>40</v>
      </c>
      <c r="K735" t="s">
        <v>32</v>
      </c>
      <c r="L735" t="s">
        <v>5727</v>
      </c>
      <c r="M735">
        <v>6</v>
      </c>
      <c r="N735">
        <v>1800</v>
      </c>
      <c r="O735">
        <v>1255.0116666666665</v>
      </c>
      <c r="P735">
        <v>5</v>
      </c>
      <c r="Q735">
        <v>122.96</v>
      </c>
      <c r="R735" t="s">
        <v>5724</v>
      </c>
      <c r="S735">
        <v>2</v>
      </c>
      <c r="T735" t="s">
        <v>34</v>
      </c>
      <c r="U735">
        <v>10800</v>
      </c>
      <c r="V735">
        <v>540</v>
      </c>
      <c r="W735">
        <v>10260</v>
      </c>
      <c r="X735">
        <v>7530.07</v>
      </c>
      <c r="Y735">
        <v>2606.9699999999998</v>
      </c>
      <c r="Z735">
        <v>25.41</v>
      </c>
      <c r="AA735" t="s">
        <v>5783</v>
      </c>
      <c r="AB735">
        <v>2024</v>
      </c>
    </row>
    <row r="736" spans="1:28" x14ac:dyDescent="0.3">
      <c r="A736" t="s">
        <v>1268</v>
      </c>
      <c r="B736" s="9">
        <v>45949</v>
      </c>
      <c r="C736" t="s">
        <v>895</v>
      </c>
      <c r="D736" t="s">
        <v>188</v>
      </c>
      <c r="E736" t="s">
        <v>121</v>
      </c>
      <c r="F736" t="s">
        <v>5762</v>
      </c>
      <c r="G736" t="s">
        <v>5729</v>
      </c>
      <c r="H736" t="s">
        <v>213</v>
      </c>
      <c r="I736" t="s">
        <v>190</v>
      </c>
      <c r="J736" t="s">
        <v>63</v>
      </c>
      <c r="K736" t="s">
        <v>53</v>
      </c>
      <c r="L736" t="s">
        <v>5727</v>
      </c>
      <c r="M736">
        <v>3</v>
      </c>
      <c r="N736">
        <v>12500</v>
      </c>
      <c r="O736">
        <v>6855.8666666666659</v>
      </c>
      <c r="P736">
        <v>20</v>
      </c>
      <c r="Q736">
        <v>95.31</v>
      </c>
      <c r="R736" t="s">
        <v>5724</v>
      </c>
      <c r="S736">
        <v>5</v>
      </c>
      <c r="T736" t="s">
        <v>34</v>
      </c>
      <c r="U736">
        <v>37500</v>
      </c>
      <c r="V736">
        <v>7500</v>
      </c>
      <c r="W736">
        <v>30000</v>
      </c>
      <c r="X736">
        <v>20567.599999999999</v>
      </c>
      <c r="Y736">
        <v>9337.09</v>
      </c>
      <c r="Z736">
        <v>31.12</v>
      </c>
      <c r="AA736" t="s">
        <v>5784</v>
      </c>
      <c r="AB736">
        <v>2025</v>
      </c>
    </row>
    <row r="737" spans="1:28" x14ac:dyDescent="0.3">
      <c r="A737" t="s">
        <v>1269</v>
      </c>
      <c r="B737" s="9">
        <v>45603</v>
      </c>
      <c r="C737" t="s">
        <v>827</v>
      </c>
      <c r="D737" t="s">
        <v>180</v>
      </c>
      <c r="E737" t="s">
        <v>50</v>
      </c>
      <c r="F737" t="s">
        <v>5756</v>
      </c>
      <c r="G737" t="s">
        <v>5732</v>
      </c>
      <c r="H737" t="s">
        <v>61</v>
      </c>
      <c r="I737" t="s">
        <v>62</v>
      </c>
      <c r="J737" t="s">
        <v>40</v>
      </c>
      <c r="K737" t="s">
        <v>53</v>
      </c>
      <c r="L737" t="s">
        <v>5730</v>
      </c>
      <c r="M737">
        <v>6</v>
      </c>
      <c r="N737">
        <v>1200</v>
      </c>
      <c r="O737">
        <v>699.92666666666673</v>
      </c>
      <c r="P737">
        <v>15</v>
      </c>
      <c r="Q737">
        <v>1668.88</v>
      </c>
      <c r="R737" t="s">
        <v>5724</v>
      </c>
      <c r="S737">
        <v>5</v>
      </c>
      <c r="T737" t="s">
        <v>34</v>
      </c>
      <c r="U737">
        <v>7200</v>
      </c>
      <c r="V737">
        <v>1080</v>
      </c>
      <c r="W737">
        <v>6120</v>
      </c>
      <c r="X737">
        <v>4199.5600000000004</v>
      </c>
      <c r="Y737">
        <v>251.56</v>
      </c>
      <c r="Z737">
        <v>4.1100000000000003</v>
      </c>
      <c r="AA737" t="s">
        <v>5786</v>
      </c>
      <c r="AB737">
        <v>2024</v>
      </c>
    </row>
    <row r="738" spans="1:28" x14ac:dyDescent="0.3">
      <c r="A738" t="s">
        <v>1270</v>
      </c>
      <c r="B738" s="9">
        <v>45325</v>
      </c>
      <c r="C738" t="s">
        <v>292</v>
      </c>
      <c r="D738" t="s">
        <v>114</v>
      </c>
      <c r="E738" t="s">
        <v>28</v>
      </c>
      <c r="F738" t="s">
        <v>5722</v>
      </c>
      <c r="G738" t="s">
        <v>5733</v>
      </c>
      <c r="H738" t="s">
        <v>110</v>
      </c>
      <c r="I738" t="s">
        <v>296</v>
      </c>
      <c r="J738" t="s">
        <v>46</v>
      </c>
      <c r="K738" t="s">
        <v>32</v>
      </c>
      <c r="L738" t="s">
        <v>54</v>
      </c>
      <c r="M738">
        <v>2</v>
      </c>
      <c r="N738">
        <v>3200</v>
      </c>
      <c r="O738">
        <v>1584.075</v>
      </c>
      <c r="P738">
        <v>10</v>
      </c>
      <c r="Q738">
        <v>1236.82</v>
      </c>
      <c r="R738" t="s">
        <v>5724</v>
      </c>
      <c r="S738">
        <v>5</v>
      </c>
      <c r="T738" t="s">
        <v>34</v>
      </c>
      <c r="U738">
        <v>6400</v>
      </c>
      <c r="V738">
        <v>640</v>
      </c>
      <c r="W738">
        <v>5760</v>
      </c>
      <c r="X738">
        <v>3168.15</v>
      </c>
      <c r="Y738">
        <v>1355.03</v>
      </c>
      <c r="Z738">
        <v>23.52</v>
      </c>
      <c r="AA738" t="s">
        <v>5779</v>
      </c>
      <c r="AB738">
        <v>2024</v>
      </c>
    </row>
    <row r="739" spans="1:28" x14ac:dyDescent="0.3">
      <c r="A739" t="s">
        <v>1271</v>
      </c>
      <c r="B739" s="9">
        <v>45721</v>
      </c>
      <c r="C739" t="s">
        <v>633</v>
      </c>
      <c r="D739" t="s">
        <v>168</v>
      </c>
      <c r="E739" t="s">
        <v>109</v>
      </c>
      <c r="F739" t="s">
        <v>5736</v>
      </c>
      <c r="G739" t="s">
        <v>5733</v>
      </c>
      <c r="H739" t="s">
        <v>5734</v>
      </c>
      <c r="I739" t="s">
        <v>105</v>
      </c>
      <c r="J739" t="s">
        <v>31</v>
      </c>
      <c r="K739" t="s">
        <v>53</v>
      </c>
      <c r="L739" t="s">
        <v>54</v>
      </c>
      <c r="M739">
        <v>3</v>
      </c>
      <c r="N739">
        <v>6500</v>
      </c>
      <c r="O739">
        <v>3924.11</v>
      </c>
      <c r="P739">
        <v>20</v>
      </c>
      <c r="Q739">
        <v>1346.6</v>
      </c>
      <c r="R739" t="s">
        <v>5724</v>
      </c>
      <c r="S739">
        <v>2</v>
      </c>
      <c r="T739" t="s">
        <v>34</v>
      </c>
      <c r="U739">
        <v>19500</v>
      </c>
      <c r="V739">
        <v>3900</v>
      </c>
      <c r="W739">
        <v>15600</v>
      </c>
      <c r="X739">
        <v>11772.33</v>
      </c>
      <c r="Y739">
        <v>2481.0700000000002</v>
      </c>
      <c r="Z739">
        <v>15.9</v>
      </c>
      <c r="AA739" t="s">
        <v>5782</v>
      </c>
      <c r="AB739">
        <v>2025</v>
      </c>
    </row>
    <row r="740" spans="1:28" x14ac:dyDescent="0.3">
      <c r="A740" t="s">
        <v>1272</v>
      </c>
      <c r="B740" s="9">
        <v>45293</v>
      </c>
      <c r="C740" t="s">
        <v>230</v>
      </c>
      <c r="D740" t="s">
        <v>143</v>
      </c>
      <c r="E740" t="s">
        <v>28</v>
      </c>
      <c r="F740" t="s">
        <v>5741</v>
      </c>
      <c r="G740" t="s">
        <v>5729</v>
      </c>
      <c r="H740" t="s">
        <v>5740</v>
      </c>
      <c r="I740" t="s">
        <v>99</v>
      </c>
      <c r="J740" t="s">
        <v>63</v>
      </c>
      <c r="K740" t="s">
        <v>5726</v>
      </c>
      <c r="L740" t="s">
        <v>5730</v>
      </c>
      <c r="M740">
        <v>2</v>
      </c>
      <c r="N740">
        <v>7800</v>
      </c>
      <c r="O740">
        <v>3178.33</v>
      </c>
      <c r="P740">
        <v>30</v>
      </c>
      <c r="Q740">
        <v>1264.43</v>
      </c>
      <c r="R740" t="s">
        <v>5724</v>
      </c>
      <c r="S740">
        <v>5</v>
      </c>
      <c r="T740" t="s">
        <v>34</v>
      </c>
      <c r="U740">
        <v>15600</v>
      </c>
      <c r="V740">
        <v>4680</v>
      </c>
      <c r="W740">
        <v>10920</v>
      </c>
      <c r="X740">
        <v>6356.66</v>
      </c>
      <c r="Y740">
        <v>3298.91</v>
      </c>
      <c r="Z740">
        <v>30.21</v>
      </c>
      <c r="AA740" t="s">
        <v>5788</v>
      </c>
      <c r="AB740">
        <v>2024</v>
      </c>
    </row>
    <row r="741" spans="1:28" x14ac:dyDescent="0.3">
      <c r="A741" t="s">
        <v>1273</v>
      </c>
      <c r="B741" s="9">
        <v>45344</v>
      </c>
      <c r="C741" t="s">
        <v>1274</v>
      </c>
      <c r="D741" t="s">
        <v>89</v>
      </c>
      <c r="E741" t="s">
        <v>28</v>
      </c>
      <c r="F741" t="s">
        <v>5762</v>
      </c>
      <c r="G741" t="s">
        <v>5743</v>
      </c>
      <c r="H741" t="s">
        <v>94</v>
      </c>
      <c r="I741" t="s">
        <v>95</v>
      </c>
      <c r="J741" t="s">
        <v>63</v>
      </c>
      <c r="K741" t="s">
        <v>5726</v>
      </c>
      <c r="L741" t="s">
        <v>54</v>
      </c>
      <c r="M741">
        <v>8</v>
      </c>
      <c r="N741">
        <v>18500</v>
      </c>
      <c r="O741">
        <v>10376.247499999999</v>
      </c>
      <c r="P741">
        <v>30</v>
      </c>
      <c r="Q741">
        <v>540.07000000000005</v>
      </c>
      <c r="R741" t="s">
        <v>5724</v>
      </c>
      <c r="S741">
        <v>5</v>
      </c>
      <c r="T741" t="s">
        <v>34</v>
      </c>
      <c r="U741">
        <v>148000</v>
      </c>
      <c r="V741">
        <v>44400</v>
      </c>
      <c r="W741">
        <v>103600</v>
      </c>
      <c r="X741">
        <v>83009.98</v>
      </c>
      <c r="Y741">
        <v>20049.95</v>
      </c>
      <c r="Z741">
        <v>19.350000000000001</v>
      </c>
      <c r="AA741" t="s">
        <v>5779</v>
      </c>
      <c r="AB741">
        <v>2024</v>
      </c>
    </row>
    <row r="742" spans="1:28" x14ac:dyDescent="0.3">
      <c r="A742" t="s">
        <v>1275</v>
      </c>
      <c r="B742" s="9">
        <v>45724</v>
      </c>
      <c r="C742" t="s">
        <v>1137</v>
      </c>
      <c r="D742" t="s">
        <v>401</v>
      </c>
      <c r="E742" t="s">
        <v>109</v>
      </c>
      <c r="F742" t="s">
        <v>5753</v>
      </c>
      <c r="G742" t="s">
        <v>5743</v>
      </c>
      <c r="H742" t="s">
        <v>94</v>
      </c>
      <c r="I742" t="s">
        <v>95</v>
      </c>
      <c r="J742" t="s">
        <v>40</v>
      </c>
      <c r="K742" t="s">
        <v>5726</v>
      </c>
      <c r="L742" t="s">
        <v>54</v>
      </c>
      <c r="M742">
        <v>8</v>
      </c>
      <c r="N742">
        <v>12500</v>
      </c>
      <c r="O742">
        <v>5319.09</v>
      </c>
      <c r="P742">
        <v>25</v>
      </c>
      <c r="Q742">
        <v>553.08000000000004</v>
      </c>
      <c r="R742" t="s">
        <v>5724</v>
      </c>
      <c r="S742">
        <v>5</v>
      </c>
      <c r="T742" t="s">
        <v>34</v>
      </c>
      <c r="U742">
        <v>100000</v>
      </c>
      <c r="V742">
        <v>25000</v>
      </c>
      <c r="W742">
        <v>75000</v>
      </c>
      <c r="X742">
        <v>42552.72</v>
      </c>
      <c r="Y742">
        <v>31894.2</v>
      </c>
      <c r="Z742">
        <v>42.53</v>
      </c>
      <c r="AA742" t="s">
        <v>5782</v>
      </c>
      <c r="AB742">
        <v>2025</v>
      </c>
    </row>
    <row r="743" spans="1:28" x14ac:dyDescent="0.3">
      <c r="A743" t="s">
        <v>1276</v>
      </c>
      <c r="B743" s="9">
        <v>45705</v>
      </c>
      <c r="C743" t="s">
        <v>1277</v>
      </c>
      <c r="D743" t="s">
        <v>124</v>
      </c>
      <c r="E743" t="s">
        <v>28</v>
      </c>
      <c r="F743" t="s">
        <v>5757</v>
      </c>
      <c r="G743" t="s">
        <v>5733</v>
      </c>
      <c r="H743" t="s">
        <v>68</v>
      </c>
      <c r="I743" t="s">
        <v>69</v>
      </c>
      <c r="J743" t="s">
        <v>46</v>
      </c>
      <c r="K743" t="s">
        <v>5726</v>
      </c>
      <c r="L743" t="s">
        <v>5727</v>
      </c>
      <c r="M743">
        <v>8</v>
      </c>
      <c r="N743">
        <v>12500</v>
      </c>
      <c r="O743">
        <v>10129.266250000001</v>
      </c>
      <c r="P743">
        <v>0</v>
      </c>
      <c r="Q743">
        <v>1307.6099999999999</v>
      </c>
      <c r="R743" t="s">
        <v>5724</v>
      </c>
      <c r="S743">
        <v>3</v>
      </c>
      <c r="T743" t="s">
        <v>5752</v>
      </c>
      <c r="U743">
        <v>100000</v>
      </c>
      <c r="V743">
        <v>0</v>
      </c>
      <c r="W743">
        <v>100000</v>
      </c>
      <c r="X743">
        <v>81034.13</v>
      </c>
      <c r="Y743">
        <v>17658.259999999998</v>
      </c>
      <c r="Z743">
        <v>17.66</v>
      </c>
      <c r="AA743" t="s">
        <v>5779</v>
      </c>
      <c r="AB743">
        <v>2025</v>
      </c>
    </row>
    <row r="744" spans="1:28" x14ac:dyDescent="0.3">
      <c r="A744" t="s">
        <v>1278</v>
      </c>
      <c r="B744" s="9">
        <v>45634</v>
      </c>
      <c r="C744" t="s">
        <v>1279</v>
      </c>
      <c r="D744" t="s">
        <v>281</v>
      </c>
      <c r="E744" t="s">
        <v>121</v>
      </c>
      <c r="F744" t="s">
        <v>5762</v>
      </c>
      <c r="G744" t="s">
        <v>5729</v>
      </c>
      <c r="H744" t="s">
        <v>169</v>
      </c>
      <c r="I744" t="s">
        <v>153</v>
      </c>
      <c r="J744" t="s">
        <v>31</v>
      </c>
      <c r="K744" t="s">
        <v>32</v>
      </c>
      <c r="L744" t="s">
        <v>54</v>
      </c>
      <c r="M744">
        <v>8</v>
      </c>
      <c r="N744">
        <v>42000</v>
      </c>
      <c r="O744">
        <v>22754.771250000002</v>
      </c>
      <c r="P744">
        <v>15</v>
      </c>
      <c r="Q744">
        <v>1271.24</v>
      </c>
      <c r="R744" t="s">
        <v>5724</v>
      </c>
      <c r="S744">
        <v>5</v>
      </c>
      <c r="T744" t="s">
        <v>34</v>
      </c>
      <c r="U744">
        <v>336000</v>
      </c>
      <c r="V744">
        <v>50400</v>
      </c>
      <c r="W744">
        <v>285600</v>
      </c>
      <c r="X744">
        <v>182038.17</v>
      </c>
      <c r="Y744">
        <v>102290.59</v>
      </c>
      <c r="Z744">
        <v>35.82</v>
      </c>
      <c r="AA744" t="s">
        <v>5783</v>
      </c>
      <c r="AB744">
        <v>2024</v>
      </c>
    </row>
    <row r="745" spans="1:28" x14ac:dyDescent="0.3">
      <c r="A745" t="s">
        <v>1280</v>
      </c>
      <c r="B745" s="9">
        <v>45426</v>
      </c>
      <c r="C745" t="s">
        <v>695</v>
      </c>
      <c r="D745" t="s">
        <v>276</v>
      </c>
      <c r="E745" t="s">
        <v>121</v>
      </c>
      <c r="F745" t="s">
        <v>5762</v>
      </c>
      <c r="G745" t="s">
        <v>5743</v>
      </c>
      <c r="H745" t="s">
        <v>94</v>
      </c>
      <c r="I745" t="s">
        <v>95</v>
      </c>
      <c r="J745" t="s">
        <v>40</v>
      </c>
      <c r="K745" t="s">
        <v>32</v>
      </c>
      <c r="L745" t="s">
        <v>5727</v>
      </c>
      <c r="M745">
        <v>5</v>
      </c>
      <c r="N745">
        <v>10500</v>
      </c>
      <c r="O745">
        <v>4981.29</v>
      </c>
      <c r="P745">
        <v>20</v>
      </c>
      <c r="Q745">
        <v>748.58</v>
      </c>
      <c r="R745" t="s">
        <v>5724</v>
      </c>
      <c r="S745">
        <v>5</v>
      </c>
      <c r="T745" t="s">
        <v>34</v>
      </c>
      <c r="U745">
        <v>52500</v>
      </c>
      <c r="V745">
        <v>10500</v>
      </c>
      <c r="W745">
        <v>42000</v>
      </c>
      <c r="X745">
        <v>24906.45</v>
      </c>
      <c r="Y745">
        <v>16344.97</v>
      </c>
      <c r="Z745">
        <v>38.92</v>
      </c>
      <c r="AA745" t="s">
        <v>5776</v>
      </c>
      <c r="AB745">
        <v>2024</v>
      </c>
    </row>
    <row r="746" spans="1:28" x14ac:dyDescent="0.3">
      <c r="A746" t="s">
        <v>1281</v>
      </c>
      <c r="B746" s="9">
        <v>45701</v>
      </c>
      <c r="C746" t="s">
        <v>466</v>
      </c>
      <c r="D746" t="s">
        <v>134</v>
      </c>
      <c r="E746" t="s">
        <v>50</v>
      </c>
      <c r="F746" t="s">
        <v>5751</v>
      </c>
      <c r="G746" t="s">
        <v>5733</v>
      </c>
      <c r="H746" t="s">
        <v>110</v>
      </c>
      <c r="I746" t="s">
        <v>296</v>
      </c>
      <c r="J746" t="s">
        <v>40</v>
      </c>
      <c r="K746" t="s">
        <v>32</v>
      </c>
      <c r="L746" t="s">
        <v>5727</v>
      </c>
      <c r="M746">
        <v>9</v>
      </c>
      <c r="N746">
        <v>3200</v>
      </c>
      <c r="O746">
        <v>1641.1822222222222</v>
      </c>
      <c r="P746" t="s">
        <v>5767</v>
      </c>
      <c r="Q746">
        <v>1611.65</v>
      </c>
      <c r="R746" t="s">
        <v>5724</v>
      </c>
      <c r="S746">
        <v>4</v>
      </c>
      <c r="T746" t="s">
        <v>34</v>
      </c>
      <c r="U746">
        <v>28800</v>
      </c>
      <c r="V746">
        <v>8640</v>
      </c>
      <c r="W746">
        <v>20160</v>
      </c>
      <c r="X746">
        <v>14770.64</v>
      </c>
      <c r="Y746">
        <v>3777.71</v>
      </c>
      <c r="Z746">
        <v>18.739999999999998</v>
      </c>
      <c r="AA746" t="s">
        <v>5779</v>
      </c>
      <c r="AB746">
        <v>2025</v>
      </c>
    </row>
    <row r="747" spans="1:28" x14ac:dyDescent="0.3">
      <c r="A747" t="s">
        <v>1282</v>
      </c>
      <c r="B747" s="9">
        <v>46060</v>
      </c>
      <c r="C747" t="s">
        <v>712</v>
      </c>
      <c r="D747" t="s">
        <v>366</v>
      </c>
      <c r="E747" t="s">
        <v>28</v>
      </c>
      <c r="F747" t="s">
        <v>5746</v>
      </c>
      <c r="G747" t="s">
        <v>5729</v>
      </c>
      <c r="H747" t="s">
        <v>169</v>
      </c>
      <c r="I747" t="s">
        <v>153</v>
      </c>
      <c r="J747" t="s">
        <v>46</v>
      </c>
      <c r="K747" t="s">
        <v>32</v>
      </c>
      <c r="L747" t="s">
        <v>5727</v>
      </c>
      <c r="M747">
        <v>9</v>
      </c>
      <c r="N747">
        <v>22000</v>
      </c>
      <c r="O747">
        <v>13319.435555555556</v>
      </c>
      <c r="P747">
        <v>5</v>
      </c>
      <c r="Q747">
        <v>951.86</v>
      </c>
      <c r="R747" t="s">
        <v>5724</v>
      </c>
      <c r="S747">
        <v>5</v>
      </c>
      <c r="T747" t="s">
        <v>34</v>
      </c>
      <c r="U747">
        <v>198000</v>
      </c>
      <c r="V747">
        <v>9900</v>
      </c>
      <c r="W747">
        <v>188100</v>
      </c>
      <c r="X747">
        <v>119874.92</v>
      </c>
      <c r="Y747">
        <v>67273.22</v>
      </c>
      <c r="Z747">
        <v>35.76</v>
      </c>
      <c r="AA747" t="s">
        <v>5779</v>
      </c>
      <c r="AB747">
        <v>2026</v>
      </c>
    </row>
    <row r="748" spans="1:28" x14ac:dyDescent="0.3">
      <c r="A748" t="s">
        <v>1283</v>
      </c>
      <c r="B748" s="9">
        <v>45354</v>
      </c>
      <c r="C748" t="s">
        <v>560</v>
      </c>
      <c r="D748" t="s">
        <v>108</v>
      </c>
      <c r="E748" t="s">
        <v>109</v>
      </c>
      <c r="F748" t="s">
        <v>5739</v>
      </c>
      <c r="G748" t="s">
        <v>5743</v>
      </c>
      <c r="H748" t="s">
        <v>5744</v>
      </c>
      <c r="I748" t="s">
        <v>177</v>
      </c>
      <c r="J748" t="s">
        <v>31</v>
      </c>
      <c r="K748" t="s">
        <v>5726</v>
      </c>
      <c r="L748" t="s">
        <v>90</v>
      </c>
      <c r="M748">
        <v>2</v>
      </c>
      <c r="N748">
        <v>7200</v>
      </c>
      <c r="O748">
        <v>3676.9549999999999</v>
      </c>
      <c r="P748">
        <v>30</v>
      </c>
      <c r="Q748">
        <v>934.73</v>
      </c>
      <c r="R748" t="s">
        <v>5724</v>
      </c>
      <c r="S748">
        <v>4</v>
      </c>
      <c r="T748" t="s">
        <v>34</v>
      </c>
      <c r="U748">
        <v>14400</v>
      </c>
      <c r="V748">
        <v>4320</v>
      </c>
      <c r="W748">
        <v>10080</v>
      </c>
      <c r="X748">
        <v>7353.91</v>
      </c>
      <c r="Y748">
        <v>1791.36</v>
      </c>
      <c r="Z748">
        <v>17.77</v>
      </c>
      <c r="AA748" t="s">
        <v>5782</v>
      </c>
      <c r="AB748">
        <v>2024</v>
      </c>
    </row>
    <row r="749" spans="1:28" x14ac:dyDescent="0.3">
      <c r="A749" t="s">
        <v>1284</v>
      </c>
      <c r="B749" s="9">
        <v>46111</v>
      </c>
      <c r="C749" t="s">
        <v>1200</v>
      </c>
      <c r="D749" t="s">
        <v>127</v>
      </c>
      <c r="E749" t="s">
        <v>109</v>
      </c>
      <c r="F749" t="s">
        <v>5739</v>
      </c>
      <c r="G749" t="s">
        <v>5732</v>
      </c>
      <c r="H749" t="s">
        <v>61</v>
      </c>
      <c r="I749" t="s">
        <v>456</v>
      </c>
      <c r="J749" t="s">
        <v>46</v>
      </c>
      <c r="K749" t="s">
        <v>5726</v>
      </c>
      <c r="L749" t="s">
        <v>5730</v>
      </c>
      <c r="M749">
        <v>3</v>
      </c>
      <c r="N749">
        <v>16500</v>
      </c>
      <c r="O749">
        <v>11479.726666666667</v>
      </c>
      <c r="P749">
        <v>0</v>
      </c>
      <c r="Q749">
        <v>1162.33</v>
      </c>
      <c r="R749" t="s">
        <v>5724</v>
      </c>
      <c r="S749">
        <v>4</v>
      </c>
      <c r="T749" t="s">
        <v>34</v>
      </c>
      <c r="U749">
        <v>49500</v>
      </c>
      <c r="V749">
        <v>0</v>
      </c>
      <c r="W749">
        <v>49500</v>
      </c>
      <c r="X749">
        <v>34439.18</v>
      </c>
      <c r="Y749">
        <v>13898.49</v>
      </c>
      <c r="Z749">
        <v>28.08</v>
      </c>
      <c r="AA749" t="s">
        <v>5782</v>
      </c>
      <c r="AB749">
        <v>2026</v>
      </c>
    </row>
    <row r="750" spans="1:28" x14ac:dyDescent="0.3">
      <c r="A750" t="s">
        <v>1285</v>
      </c>
      <c r="B750" s="9">
        <v>45928</v>
      </c>
      <c r="C750" t="s">
        <v>975</v>
      </c>
      <c r="D750" t="s">
        <v>212</v>
      </c>
      <c r="E750" t="s">
        <v>28</v>
      </c>
      <c r="F750" t="s">
        <v>5763</v>
      </c>
      <c r="G750" t="s">
        <v>5733</v>
      </c>
      <c r="H750" t="s">
        <v>68</v>
      </c>
      <c r="I750" t="s">
        <v>69</v>
      </c>
      <c r="J750" t="s">
        <v>46</v>
      </c>
      <c r="K750" t="s">
        <v>32</v>
      </c>
      <c r="L750" t="s">
        <v>54</v>
      </c>
      <c r="M750">
        <v>5</v>
      </c>
      <c r="N750">
        <v>8500</v>
      </c>
      <c r="O750">
        <v>4990.3980000000001</v>
      </c>
      <c r="P750">
        <v>20</v>
      </c>
      <c r="Q750">
        <v>411.78</v>
      </c>
      <c r="R750" t="s">
        <v>64</v>
      </c>
      <c r="S750">
        <v>5</v>
      </c>
      <c r="T750" t="s">
        <v>34</v>
      </c>
      <c r="U750">
        <v>42500</v>
      </c>
      <c r="V750">
        <v>8500</v>
      </c>
      <c r="W750">
        <v>34000</v>
      </c>
      <c r="X750">
        <v>24951.99</v>
      </c>
      <c r="Y750">
        <v>8636.23</v>
      </c>
      <c r="Z750">
        <v>25.4</v>
      </c>
      <c r="AA750" t="s">
        <v>5781</v>
      </c>
      <c r="AB750">
        <v>2025</v>
      </c>
    </row>
    <row r="751" spans="1:28" x14ac:dyDescent="0.3">
      <c r="A751" t="s">
        <v>1286</v>
      </c>
      <c r="B751" s="9">
        <v>45388</v>
      </c>
      <c r="C751" t="s">
        <v>928</v>
      </c>
      <c r="D751" t="s">
        <v>60</v>
      </c>
      <c r="E751" t="s">
        <v>38</v>
      </c>
      <c r="F751" t="s">
        <v>5742</v>
      </c>
      <c r="G751" t="s">
        <v>5732</v>
      </c>
      <c r="H751" t="s">
        <v>184</v>
      </c>
      <c r="I751" t="s">
        <v>185</v>
      </c>
      <c r="J751" t="s">
        <v>46</v>
      </c>
      <c r="K751" t="s">
        <v>5726</v>
      </c>
      <c r="L751" t="s">
        <v>5727</v>
      </c>
      <c r="M751">
        <v>2</v>
      </c>
      <c r="N751">
        <v>3500</v>
      </c>
      <c r="O751">
        <v>2065.88</v>
      </c>
      <c r="P751">
        <v>0</v>
      </c>
      <c r="Q751">
        <v>72.180000000000007</v>
      </c>
      <c r="R751" t="s">
        <v>5724</v>
      </c>
      <c r="S751">
        <v>5</v>
      </c>
      <c r="T751" t="s">
        <v>34</v>
      </c>
      <c r="U751">
        <v>7000</v>
      </c>
      <c r="V751">
        <v>0</v>
      </c>
      <c r="W751">
        <v>7000</v>
      </c>
      <c r="X751">
        <v>4131.76</v>
      </c>
      <c r="Y751">
        <v>2796.06</v>
      </c>
      <c r="Z751">
        <v>39.94</v>
      </c>
      <c r="AA751" t="s">
        <v>5787</v>
      </c>
      <c r="AB751">
        <v>2024</v>
      </c>
    </row>
    <row r="752" spans="1:28" x14ac:dyDescent="0.3">
      <c r="A752" t="s">
        <v>1287</v>
      </c>
      <c r="B752" s="9">
        <v>45479</v>
      </c>
      <c r="C752" t="s">
        <v>1288</v>
      </c>
      <c r="D752" t="s">
        <v>205</v>
      </c>
      <c r="E752" t="s">
        <v>121</v>
      </c>
      <c r="F752" t="s">
        <v>5755</v>
      </c>
      <c r="G752" t="s">
        <v>5732</v>
      </c>
      <c r="H752" t="s">
        <v>223</v>
      </c>
      <c r="I752" t="s">
        <v>246</v>
      </c>
      <c r="J752" t="s">
        <v>31</v>
      </c>
      <c r="K752" t="s">
        <v>53</v>
      </c>
      <c r="L752" t="s">
        <v>5727</v>
      </c>
      <c r="M752">
        <v>6</v>
      </c>
      <c r="N752">
        <v>55000</v>
      </c>
      <c r="O752">
        <v>33822.288333333338</v>
      </c>
      <c r="P752">
        <v>10</v>
      </c>
      <c r="Q752">
        <v>1668.28</v>
      </c>
      <c r="R752" t="s">
        <v>5724</v>
      </c>
      <c r="S752">
        <v>5</v>
      </c>
      <c r="T752" t="s">
        <v>34</v>
      </c>
      <c r="U752">
        <v>330000</v>
      </c>
      <c r="V752">
        <v>33000</v>
      </c>
      <c r="W752">
        <v>297000</v>
      </c>
      <c r="X752">
        <v>202933.73</v>
      </c>
      <c r="Y752">
        <v>92397.99</v>
      </c>
      <c r="Z752">
        <v>31.11</v>
      </c>
      <c r="AA752" t="s">
        <v>5785</v>
      </c>
      <c r="AB752">
        <v>2024</v>
      </c>
    </row>
    <row r="753" spans="1:28" x14ac:dyDescent="0.3">
      <c r="A753" t="s">
        <v>1289</v>
      </c>
      <c r="B753" s="9">
        <v>46108</v>
      </c>
      <c r="C753" t="s">
        <v>941</v>
      </c>
      <c r="D753" t="s">
        <v>176</v>
      </c>
      <c r="E753" t="s">
        <v>109</v>
      </c>
      <c r="F753" t="s">
        <v>5753</v>
      </c>
      <c r="G753" t="s">
        <v>5729</v>
      </c>
      <c r="H753" t="s">
        <v>5740</v>
      </c>
      <c r="I753" t="s">
        <v>99</v>
      </c>
      <c r="J753" t="s">
        <v>63</v>
      </c>
      <c r="K753" t="s">
        <v>5726</v>
      </c>
      <c r="L753" t="s">
        <v>54</v>
      </c>
      <c r="M753">
        <v>5</v>
      </c>
      <c r="N753">
        <v>28000</v>
      </c>
      <c r="O753">
        <v>14516.162</v>
      </c>
      <c r="P753">
        <v>25</v>
      </c>
      <c r="Q753">
        <v>206.6</v>
      </c>
      <c r="R753" t="s">
        <v>5724</v>
      </c>
      <c r="S753">
        <v>5</v>
      </c>
      <c r="T753" t="s">
        <v>34</v>
      </c>
      <c r="U753">
        <v>140000</v>
      </c>
      <c r="V753">
        <v>35000</v>
      </c>
      <c r="W753">
        <v>105000</v>
      </c>
      <c r="X753">
        <v>72580.81</v>
      </c>
      <c r="Y753">
        <v>32212.59</v>
      </c>
      <c r="Z753">
        <v>30.68</v>
      </c>
      <c r="AA753" t="s">
        <v>5782</v>
      </c>
      <c r="AB753">
        <v>2026</v>
      </c>
    </row>
    <row r="754" spans="1:28" x14ac:dyDescent="0.3">
      <c r="A754" t="s">
        <v>1290</v>
      </c>
      <c r="B754" s="9">
        <v>45842</v>
      </c>
      <c r="C754" t="s">
        <v>1291</v>
      </c>
      <c r="D754" t="s">
        <v>168</v>
      </c>
      <c r="E754" t="s">
        <v>109</v>
      </c>
      <c r="F754" t="s">
        <v>5753</v>
      </c>
      <c r="G754" t="s">
        <v>5729</v>
      </c>
      <c r="H754" t="s">
        <v>213</v>
      </c>
      <c r="I754" t="s">
        <v>190</v>
      </c>
      <c r="J754" t="s">
        <v>40</v>
      </c>
      <c r="K754" t="s">
        <v>5726</v>
      </c>
      <c r="L754" t="s">
        <v>5727</v>
      </c>
      <c r="M754">
        <v>5</v>
      </c>
      <c r="N754">
        <v>6500</v>
      </c>
      <c r="O754">
        <v>3279.4120000000003</v>
      </c>
      <c r="P754">
        <v>25</v>
      </c>
      <c r="Q754">
        <v>572.85</v>
      </c>
      <c r="R754" t="s">
        <v>5724</v>
      </c>
      <c r="S754">
        <v>3</v>
      </c>
      <c r="T754" t="s">
        <v>34</v>
      </c>
      <c r="U754">
        <v>32500</v>
      </c>
      <c r="V754">
        <v>8125</v>
      </c>
      <c r="W754">
        <v>24375</v>
      </c>
      <c r="X754">
        <v>16397.060000000001</v>
      </c>
      <c r="Y754">
        <v>7405.09</v>
      </c>
      <c r="Z754">
        <v>30.38</v>
      </c>
      <c r="AA754" t="s">
        <v>5785</v>
      </c>
      <c r="AB754">
        <v>2025</v>
      </c>
    </row>
    <row r="755" spans="1:28" x14ac:dyDescent="0.3">
      <c r="A755" t="s">
        <v>1292</v>
      </c>
      <c r="B755" s="9">
        <v>45481</v>
      </c>
      <c r="C755" t="s">
        <v>1052</v>
      </c>
      <c r="D755" t="s">
        <v>120</v>
      </c>
      <c r="E755" t="s">
        <v>121</v>
      </c>
      <c r="F755" t="s">
        <v>5728</v>
      </c>
      <c r="G755" t="s">
        <v>5729</v>
      </c>
      <c r="H755" t="s">
        <v>5740</v>
      </c>
      <c r="I755" t="s">
        <v>80</v>
      </c>
      <c r="J755" t="s">
        <v>40</v>
      </c>
      <c r="K755" t="s">
        <v>53</v>
      </c>
      <c r="L755" t="s">
        <v>54</v>
      </c>
      <c r="M755">
        <v>5</v>
      </c>
      <c r="N755">
        <v>28000</v>
      </c>
      <c r="O755">
        <v>14590.967999999999</v>
      </c>
      <c r="P755">
        <v>25</v>
      </c>
      <c r="Q755">
        <v>646</v>
      </c>
      <c r="R755" t="s">
        <v>5724</v>
      </c>
      <c r="S755">
        <v>5</v>
      </c>
      <c r="T755" t="s">
        <v>41</v>
      </c>
      <c r="U755">
        <v>140000</v>
      </c>
      <c r="V755">
        <v>35000</v>
      </c>
      <c r="W755">
        <v>105000</v>
      </c>
      <c r="X755">
        <v>72954.84</v>
      </c>
      <c r="Y755">
        <v>31399.16</v>
      </c>
      <c r="Z755">
        <v>29.9</v>
      </c>
      <c r="AA755" t="s">
        <v>5785</v>
      </c>
      <c r="AB755">
        <v>2024</v>
      </c>
    </row>
    <row r="756" spans="1:28" x14ac:dyDescent="0.3">
      <c r="A756" t="s">
        <v>1293</v>
      </c>
      <c r="B756" s="9">
        <v>45482</v>
      </c>
      <c r="C756" t="s">
        <v>983</v>
      </c>
      <c r="D756" t="s">
        <v>49</v>
      </c>
      <c r="E756" t="s">
        <v>50</v>
      </c>
      <c r="F756" t="s">
        <v>5722</v>
      </c>
      <c r="G756" t="s">
        <v>5729</v>
      </c>
      <c r="H756" t="s">
        <v>5740</v>
      </c>
      <c r="I756" t="s">
        <v>80</v>
      </c>
      <c r="J756" t="s">
        <v>46</v>
      </c>
      <c r="K756" t="s">
        <v>32</v>
      </c>
      <c r="L756" t="s">
        <v>5730</v>
      </c>
      <c r="M756">
        <v>1</v>
      </c>
      <c r="N756">
        <v>14500</v>
      </c>
      <c r="O756">
        <v>6459.54</v>
      </c>
      <c r="P756">
        <v>30</v>
      </c>
      <c r="Q756">
        <v>1453</v>
      </c>
      <c r="R756" t="s">
        <v>5724</v>
      </c>
      <c r="S756">
        <v>4</v>
      </c>
      <c r="T756" t="s">
        <v>34</v>
      </c>
      <c r="U756">
        <v>14500</v>
      </c>
      <c r="V756">
        <v>4350</v>
      </c>
      <c r="W756">
        <v>10150</v>
      </c>
      <c r="X756">
        <v>6459.54</v>
      </c>
      <c r="Y756">
        <v>2237.46</v>
      </c>
      <c r="Z756">
        <v>22.04</v>
      </c>
      <c r="AA756" t="s">
        <v>5785</v>
      </c>
      <c r="AB756">
        <v>2024</v>
      </c>
    </row>
    <row r="757" spans="1:28" x14ac:dyDescent="0.3">
      <c r="A757" t="s">
        <v>1294</v>
      </c>
      <c r="B757" s="9">
        <v>45696</v>
      </c>
      <c r="C757" t="s">
        <v>1295</v>
      </c>
      <c r="D757" t="s">
        <v>152</v>
      </c>
      <c r="E757" t="s">
        <v>28</v>
      </c>
      <c r="F757" t="s">
        <v>5756</v>
      </c>
      <c r="G757" t="s">
        <v>5732</v>
      </c>
      <c r="H757" t="s">
        <v>61</v>
      </c>
      <c r="I757" t="s">
        <v>456</v>
      </c>
      <c r="J757" t="s">
        <v>46</v>
      </c>
      <c r="K757" t="s">
        <v>5726</v>
      </c>
      <c r="L757" t="s">
        <v>54</v>
      </c>
      <c r="M757">
        <v>2</v>
      </c>
      <c r="N757">
        <v>45000</v>
      </c>
      <c r="O757">
        <v>21444.084999999999</v>
      </c>
      <c r="P757">
        <v>20</v>
      </c>
      <c r="Q757">
        <v>1152.48</v>
      </c>
      <c r="R757" t="s">
        <v>5724</v>
      </c>
      <c r="S757">
        <v>5</v>
      </c>
      <c r="T757" t="s">
        <v>102</v>
      </c>
      <c r="U757">
        <v>90000</v>
      </c>
      <c r="V757">
        <v>18000</v>
      </c>
      <c r="W757">
        <v>72000</v>
      </c>
      <c r="X757">
        <v>42888.17</v>
      </c>
      <c r="Y757">
        <v>27959.35</v>
      </c>
      <c r="Z757">
        <v>38.83</v>
      </c>
      <c r="AA757" t="s">
        <v>5779</v>
      </c>
      <c r="AB757">
        <v>2025</v>
      </c>
    </row>
    <row r="758" spans="1:28" x14ac:dyDescent="0.3">
      <c r="A758" t="s">
        <v>1296</v>
      </c>
      <c r="B758" s="9">
        <v>45494</v>
      </c>
      <c r="C758" t="s">
        <v>1297</v>
      </c>
      <c r="D758" t="s">
        <v>127</v>
      </c>
      <c r="E758" t="s">
        <v>109</v>
      </c>
      <c r="F758" t="s">
        <v>5750</v>
      </c>
      <c r="G758" t="s">
        <v>5729</v>
      </c>
      <c r="H758" t="s">
        <v>213</v>
      </c>
      <c r="I758" t="s">
        <v>190</v>
      </c>
      <c r="J758" t="s">
        <v>31</v>
      </c>
      <c r="K758" t="s">
        <v>53</v>
      </c>
      <c r="L758" t="s">
        <v>5727</v>
      </c>
      <c r="M758">
        <v>8</v>
      </c>
      <c r="N758">
        <v>16500</v>
      </c>
      <c r="O758">
        <v>9415.8775000000005</v>
      </c>
      <c r="P758">
        <v>30</v>
      </c>
      <c r="Q758">
        <v>179.04</v>
      </c>
      <c r="R758" t="s">
        <v>5724</v>
      </c>
      <c r="S758">
        <v>4</v>
      </c>
      <c r="T758" t="s">
        <v>34</v>
      </c>
      <c r="U758">
        <v>132000</v>
      </c>
      <c r="V758">
        <v>39600</v>
      </c>
      <c r="W758">
        <v>92400</v>
      </c>
      <c r="X758">
        <v>75327.02</v>
      </c>
      <c r="Y758">
        <v>16893.939999999999</v>
      </c>
      <c r="Z758">
        <v>18.28</v>
      </c>
      <c r="AA758" t="s">
        <v>5785</v>
      </c>
      <c r="AB758">
        <v>2024</v>
      </c>
    </row>
    <row r="759" spans="1:28" x14ac:dyDescent="0.3">
      <c r="A759" t="s">
        <v>1298</v>
      </c>
      <c r="B759" s="9">
        <v>45551</v>
      </c>
      <c r="C759" t="s">
        <v>1246</v>
      </c>
      <c r="D759" t="s">
        <v>127</v>
      </c>
      <c r="E759" t="s">
        <v>109</v>
      </c>
      <c r="F759" t="s">
        <v>5736</v>
      </c>
      <c r="G759" t="s">
        <v>5732</v>
      </c>
      <c r="H759" t="s">
        <v>61</v>
      </c>
      <c r="I759" t="s">
        <v>260</v>
      </c>
      <c r="J759" t="s">
        <v>63</v>
      </c>
      <c r="K759" t="s">
        <v>5726</v>
      </c>
      <c r="L759" t="s">
        <v>5727</v>
      </c>
      <c r="M759">
        <v>9</v>
      </c>
      <c r="N759">
        <v>16500</v>
      </c>
      <c r="O759">
        <v>9007.7866666666669</v>
      </c>
      <c r="P759">
        <v>15</v>
      </c>
      <c r="Q759">
        <v>895.78</v>
      </c>
      <c r="R759" t="s">
        <v>5724</v>
      </c>
      <c r="S759">
        <v>4</v>
      </c>
      <c r="T759" t="s">
        <v>34</v>
      </c>
      <c r="U759">
        <v>148500</v>
      </c>
      <c r="V759">
        <v>22275</v>
      </c>
      <c r="W759">
        <v>126225</v>
      </c>
      <c r="X759">
        <v>81070.080000000002</v>
      </c>
      <c r="Y759">
        <v>44259.14</v>
      </c>
      <c r="Z759">
        <v>35.06</v>
      </c>
      <c r="AA759" t="s">
        <v>5781</v>
      </c>
      <c r="AB759">
        <v>2024</v>
      </c>
    </row>
    <row r="760" spans="1:28" x14ac:dyDescent="0.3">
      <c r="A760" t="s">
        <v>1299</v>
      </c>
      <c r="B760" s="9">
        <v>45610</v>
      </c>
      <c r="C760" t="s">
        <v>911</v>
      </c>
      <c r="D760" t="s">
        <v>305</v>
      </c>
      <c r="E760" t="s">
        <v>38</v>
      </c>
      <c r="F760" t="s">
        <v>5747</v>
      </c>
      <c r="G760" t="s">
        <v>5733</v>
      </c>
      <c r="H760" t="s">
        <v>68</v>
      </c>
      <c r="I760" t="s">
        <v>69</v>
      </c>
      <c r="J760" t="s">
        <v>46</v>
      </c>
      <c r="K760" t="s">
        <v>5726</v>
      </c>
      <c r="L760" t="s">
        <v>5730</v>
      </c>
      <c r="M760">
        <v>2</v>
      </c>
      <c r="N760">
        <v>1200</v>
      </c>
      <c r="O760">
        <v>663.89</v>
      </c>
      <c r="P760">
        <v>30</v>
      </c>
      <c r="Q760">
        <v>1218.43</v>
      </c>
      <c r="R760" t="s">
        <v>5724</v>
      </c>
      <c r="S760">
        <v>4</v>
      </c>
      <c r="T760" t="s">
        <v>34</v>
      </c>
      <c r="U760">
        <v>2400</v>
      </c>
      <c r="V760">
        <v>720</v>
      </c>
      <c r="W760">
        <v>1680</v>
      </c>
      <c r="X760">
        <v>1327.78</v>
      </c>
      <c r="Y760">
        <v>-866.21</v>
      </c>
      <c r="Z760">
        <v>-51.56</v>
      </c>
      <c r="AA760" t="s">
        <v>5786</v>
      </c>
      <c r="AB760">
        <v>2024</v>
      </c>
    </row>
    <row r="761" spans="1:28" x14ac:dyDescent="0.3">
      <c r="A761" t="s">
        <v>1300</v>
      </c>
      <c r="B761" s="9">
        <v>45377</v>
      </c>
      <c r="C761" t="s">
        <v>1301</v>
      </c>
      <c r="D761" t="s">
        <v>60</v>
      </c>
      <c r="E761" t="s">
        <v>38</v>
      </c>
      <c r="F761" t="s">
        <v>5735</v>
      </c>
      <c r="G761" t="s">
        <v>5732</v>
      </c>
      <c r="H761" t="s">
        <v>223</v>
      </c>
      <c r="I761" t="s">
        <v>246</v>
      </c>
      <c r="J761" t="s">
        <v>31</v>
      </c>
      <c r="K761" t="s">
        <v>32</v>
      </c>
      <c r="L761" t="s">
        <v>33</v>
      </c>
      <c r="M761">
        <v>7</v>
      </c>
      <c r="N761">
        <v>3500</v>
      </c>
      <c r="O761">
        <v>1826.82</v>
      </c>
      <c r="P761">
        <v>30</v>
      </c>
      <c r="Q761">
        <v>274.08999999999997</v>
      </c>
      <c r="R761" t="s">
        <v>5724</v>
      </c>
      <c r="S761">
        <v>4</v>
      </c>
      <c r="T761" t="s">
        <v>41</v>
      </c>
      <c r="U761">
        <v>24500</v>
      </c>
      <c r="V761">
        <v>7350</v>
      </c>
      <c r="W761">
        <v>17150</v>
      </c>
      <c r="X761">
        <v>12787.74</v>
      </c>
      <c r="Y761">
        <v>4088.17</v>
      </c>
      <c r="Z761">
        <v>23.84</v>
      </c>
      <c r="AA761" t="s">
        <v>5782</v>
      </c>
      <c r="AB761">
        <v>2024</v>
      </c>
    </row>
    <row r="762" spans="1:28" x14ac:dyDescent="0.3">
      <c r="A762" t="s">
        <v>1302</v>
      </c>
      <c r="B762" s="9">
        <v>45323</v>
      </c>
      <c r="C762" t="s">
        <v>991</v>
      </c>
      <c r="D762" t="s">
        <v>67</v>
      </c>
      <c r="E762" t="s">
        <v>28</v>
      </c>
      <c r="F762" t="s">
        <v>5758</v>
      </c>
      <c r="G762" t="s">
        <v>5733</v>
      </c>
      <c r="H762" t="s">
        <v>68</v>
      </c>
      <c r="I762" t="s">
        <v>69</v>
      </c>
      <c r="J762" t="s">
        <v>31</v>
      </c>
      <c r="K762" t="s">
        <v>32</v>
      </c>
      <c r="L762" t="s">
        <v>54</v>
      </c>
      <c r="M762">
        <v>5</v>
      </c>
      <c r="N762">
        <v>32000</v>
      </c>
      <c r="O762">
        <v>19144.766</v>
      </c>
      <c r="P762">
        <v>15</v>
      </c>
      <c r="Q762">
        <v>1047.04</v>
      </c>
      <c r="R762" t="s">
        <v>5724</v>
      </c>
      <c r="S762">
        <v>4</v>
      </c>
      <c r="T762" t="s">
        <v>34</v>
      </c>
      <c r="U762">
        <v>160000</v>
      </c>
      <c r="V762">
        <v>24000</v>
      </c>
      <c r="W762">
        <v>136000</v>
      </c>
      <c r="X762">
        <v>95723.83</v>
      </c>
      <c r="Y762">
        <v>39229.129999999997</v>
      </c>
      <c r="Z762">
        <v>28.84</v>
      </c>
      <c r="AA762" t="s">
        <v>5779</v>
      </c>
      <c r="AB762">
        <v>2024</v>
      </c>
    </row>
    <row r="763" spans="1:28" x14ac:dyDescent="0.3">
      <c r="A763" t="s">
        <v>1303</v>
      </c>
      <c r="B763" s="9">
        <v>45690</v>
      </c>
      <c r="C763" t="s">
        <v>1304</v>
      </c>
      <c r="D763" t="s">
        <v>268</v>
      </c>
      <c r="E763" t="s">
        <v>28</v>
      </c>
      <c r="F763" t="s">
        <v>5753</v>
      </c>
      <c r="G763" t="s">
        <v>5729</v>
      </c>
      <c r="H763" t="s">
        <v>44</v>
      </c>
      <c r="I763" t="s">
        <v>352</v>
      </c>
      <c r="J763" t="s">
        <v>40</v>
      </c>
      <c r="K763" t="s">
        <v>53</v>
      </c>
      <c r="L763" t="s">
        <v>54</v>
      </c>
      <c r="M763">
        <v>4</v>
      </c>
      <c r="N763">
        <v>18500</v>
      </c>
      <c r="O763">
        <v>11365.135</v>
      </c>
      <c r="P763">
        <v>25</v>
      </c>
      <c r="Q763">
        <v>1271.18</v>
      </c>
      <c r="R763" t="s">
        <v>5724</v>
      </c>
      <c r="S763">
        <v>4</v>
      </c>
      <c r="T763" t="s">
        <v>34</v>
      </c>
      <c r="U763">
        <v>74000</v>
      </c>
      <c r="V763">
        <v>18500</v>
      </c>
      <c r="W763">
        <v>55500</v>
      </c>
      <c r="X763">
        <v>45460.54</v>
      </c>
      <c r="Y763">
        <v>8768.2800000000007</v>
      </c>
      <c r="Z763">
        <v>15.8</v>
      </c>
      <c r="AA763" t="s">
        <v>5779</v>
      </c>
      <c r="AB763">
        <v>2025</v>
      </c>
    </row>
    <row r="764" spans="1:28" x14ac:dyDescent="0.3">
      <c r="A764" t="s">
        <v>1305</v>
      </c>
      <c r="B764" s="9">
        <v>45539</v>
      </c>
      <c r="C764" t="s">
        <v>1137</v>
      </c>
      <c r="D764" t="s">
        <v>366</v>
      </c>
      <c r="E764" t="s">
        <v>28</v>
      </c>
      <c r="F764" t="s">
        <v>5749</v>
      </c>
      <c r="G764" t="s">
        <v>5732</v>
      </c>
      <c r="H764" t="s">
        <v>184</v>
      </c>
      <c r="I764" t="s">
        <v>438</v>
      </c>
      <c r="J764" t="s">
        <v>40</v>
      </c>
      <c r="K764" t="s">
        <v>32</v>
      </c>
      <c r="L764" t="s">
        <v>5730</v>
      </c>
      <c r="M764">
        <v>11</v>
      </c>
      <c r="N764">
        <v>22000</v>
      </c>
      <c r="O764">
        <v>11654.846363636363</v>
      </c>
      <c r="P764">
        <v>10</v>
      </c>
      <c r="Q764">
        <v>1113.52</v>
      </c>
      <c r="R764" t="s">
        <v>64</v>
      </c>
      <c r="S764">
        <v>2</v>
      </c>
      <c r="T764" t="s">
        <v>34</v>
      </c>
      <c r="U764">
        <v>242000</v>
      </c>
      <c r="V764">
        <v>24200</v>
      </c>
      <c r="W764">
        <v>217800</v>
      </c>
      <c r="X764">
        <v>128203.31</v>
      </c>
      <c r="Y764">
        <v>88483.17</v>
      </c>
      <c r="Z764">
        <v>40.630000000000003</v>
      </c>
      <c r="AA764" t="s">
        <v>5781</v>
      </c>
      <c r="AB764">
        <v>2024</v>
      </c>
    </row>
    <row r="765" spans="1:28" x14ac:dyDescent="0.3">
      <c r="A765" t="s">
        <v>1306</v>
      </c>
      <c r="B765" s="9">
        <v>45673</v>
      </c>
      <c r="C765" t="s">
        <v>370</v>
      </c>
      <c r="D765" t="s">
        <v>401</v>
      </c>
      <c r="E765" t="s">
        <v>109</v>
      </c>
      <c r="F765" t="s">
        <v>5763</v>
      </c>
      <c r="G765" t="s">
        <v>5723</v>
      </c>
      <c r="H765" t="s">
        <v>29</v>
      </c>
      <c r="I765" t="s">
        <v>30</v>
      </c>
      <c r="J765" t="s">
        <v>63</v>
      </c>
      <c r="K765" t="s">
        <v>53</v>
      </c>
      <c r="L765" t="s">
        <v>33</v>
      </c>
      <c r="M765">
        <v>1</v>
      </c>
      <c r="N765">
        <v>12500</v>
      </c>
      <c r="O765">
        <v>6490.56</v>
      </c>
      <c r="P765" t="s">
        <v>5767</v>
      </c>
      <c r="Q765">
        <v>835.75</v>
      </c>
      <c r="R765" t="s">
        <v>5724</v>
      </c>
      <c r="S765">
        <v>4</v>
      </c>
      <c r="T765" t="s">
        <v>34</v>
      </c>
      <c r="U765">
        <v>12500</v>
      </c>
      <c r="V765">
        <v>2500</v>
      </c>
      <c r="W765">
        <v>10000</v>
      </c>
      <c r="X765">
        <v>6490.56</v>
      </c>
      <c r="Y765">
        <v>2673.69</v>
      </c>
      <c r="Z765">
        <v>26.74</v>
      </c>
      <c r="AA765" t="s">
        <v>5788</v>
      </c>
      <c r="AB765">
        <v>2025</v>
      </c>
    </row>
    <row r="766" spans="1:28" x14ac:dyDescent="0.3">
      <c r="A766" t="s">
        <v>1307</v>
      </c>
      <c r="B766" s="9">
        <v>46141</v>
      </c>
      <c r="C766" t="s">
        <v>1133</v>
      </c>
      <c r="D766" t="s">
        <v>168</v>
      </c>
      <c r="E766" t="s">
        <v>109</v>
      </c>
      <c r="F766" t="s">
        <v>5759</v>
      </c>
      <c r="G766" t="s">
        <v>5723</v>
      </c>
      <c r="H766" t="s">
        <v>73</v>
      </c>
      <c r="I766" t="s">
        <v>160</v>
      </c>
      <c r="J766" t="s">
        <v>46</v>
      </c>
      <c r="K766" t="s">
        <v>53</v>
      </c>
      <c r="L766" t="s">
        <v>90</v>
      </c>
      <c r="M766">
        <v>2</v>
      </c>
      <c r="N766">
        <v>6500</v>
      </c>
      <c r="O766">
        <v>3745.64</v>
      </c>
      <c r="P766">
        <v>15</v>
      </c>
      <c r="Q766">
        <v>1724.88</v>
      </c>
      <c r="R766" t="s">
        <v>5724</v>
      </c>
      <c r="S766">
        <v>4</v>
      </c>
      <c r="T766" t="s">
        <v>34</v>
      </c>
      <c r="U766">
        <v>13000</v>
      </c>
      <c r="V766">
        <v>1950</v>
      </c>
      <c r="W766">
        <v>11050</v>
      </c>
      <c r="X766">
        <v>7491.28</v>
      </c>
      <c r="Y766">
        <v>1833.84</v>
      </c>
      <c r="Z766">
        <v>16.600000000000001</v>
      </c>
      <c r="AA766" t="s">
        <v>5787</v>
      </c>
      <c r="AB766">
        <v>2026</v>
      </c>
    </row>
    <row r="767" spans="1:28" x14ac:dyDescent="0.3">
      <c r="A767" t="s">
        <v>1308</v>
      </c>
      <c r="B767" s="9">
        <v>45742</v>
      </c>
      <c r="C767" t="s">
        <v>164</v>
      </c>
      <c r="D767" t="s">
        <v>67</v>
      </c>
      <c r="E767" t="s">
        <v>28</v>
      </c>
      <c r="F767" t="s">
        <v>5758</v>
      </c>
      <c r="G767" t="s">
        <v>5732</v>
      </c>
      <c r="H767" t="s">
        <v>223</v>
      </c>
      <c r="I767" t="s">
        <v>246</v>
      </c>
      <c r="J767" t="s">
        <v>40</v>
      </c>
      <c r="K767" t="s">
        <v>5726</v>
      </c>
      <c r="L767" t="s">
        <v>5730</v>
      </c>
      <c r="M767">
        <v>4</v>
      </c>
      <c r="N767">
        <v>32000</v>
      </c>
      <c r="O767">
        <v>17596.467499999999</v>
      </c>
      <c r="P767">
        <v>15</v>
      </c>
      <c r="Q767">
        <v>172.67</v>
      </c>
      <c r="R767" t="s">
        <v>64</v>
      </c>
      <c r="S767">
        <v>4</v>
      </c>
      <c r="T767" t="s">
        <v>34</v>
      </c>
      <c r="U767">
        <v>128000</v>
      </c>
      <c r="V767">
        <v>19200</v>
      </c>
      <c r="W767">
        <v>108800</v>
      </c>
      <c r="X767">
        <v>70385.87</v>
      </c>
      <c r="Y767">
        <v>38241.46</v>
      </c>
      <c r="Z767">
        <v>35.15</v>
      </c>
      <c r="AA767" t="s">
        <v>5782</v>
      </c>
      <c r="AB767">
        <v>2025</v>
      </c>
    </row>
    <row r="768" spans="1:28" x14ac:dyDescent="0.3">
      <c r="A768" t="s">
        <v>1309</v>
      </c>
      <c r="B768" s="9">
        <v>45969</v>
      </c>
      <c r="C768" t="s">
        <v>483</v>
      </c>
      <c r="D768" t="s">
        <v>77</v>
      </c>
      <c r="E768" t="s">
        <v>28</v>
      </c>
      <c r="F768" t="s">
        <v>5764</v>
      </c>
      <c r="G768" t="s">
        <v>5732</v>
      </c>
      <c r="H768" t="s">
        <v>51</v>
      </c>
      <c r="I768" t="s">
        <v>52</v>
      </c>
      <c r="J768" t="s">
        <v>40</v>
      </c>
      <c r="K768" t="s">
        <v>53</v>
      </c>
      <c r="L768" t="s">
        <v>5730</v>
      </c>
      <c r="M768">
        <v>5</v>
      </c>
      <c r="N768">
        <v>6500</v>
      </c>
      <c r="O768">
        <v>3255.3919999999998</v>
      </c>
      <c r="P768">
        <v>30</v>
      </c>
      <c r="Q768">
        <v>519.36</v>
      </c>
      <c r="R768" t="s">
        <v>5724</v>
      </c>
      <c r="S768">
        <v>5</v>
      </c>
      <c r="T768" t="s">
        <v>34</v>
      </c>
      <c r="U768">
        <v>32500</v>
      </c>
      <c r="V768">
        <v>9750</v>
      </c>
      <c r="W768">
        <v>22750</v>
      </c>
      <c r="X768">
        <v>16276.96</v>
      </c>
      <c r="Y768">
        <v>5953.68</v>
      </c>
      <c r="Z768">
        <v>26.17</v>
      </c>
      <c r="AA768" t="s">
        <v>5786</v>
      </c>
      <c r="AB768">
        <v>2025</v>
      </c>
    </row>
    <row r="769" spans="1:28" x14ac:dyDescent="0.3">
      <c r="A769" t="s">
        <v>1310</v>
      </c>
      <c r="B769" s="9">
        <v>45671</v>
      </c>
      <c r="C769" t="s">
        <v>1311</v>
      </c>
      <c r="D769" t="s">
        <v>273</v>
      </c>
      <c r="E769" t="s">
        <v>28</v>
      </c>
      <c r="F769" t="s">
        <v>5739</v>
      </c>
      <c r="G769" t="s">
        <v>5729</v>
      </c>
      <c r="H769" t="s">
        <v>5740</v>
      </c>
      <c r="I769" t="s">
        <v>99</v>
      </c>
      <c r="J769" t="s">
        <v>63</v>
      </c>
      <c r="K769" t="s">
        <v>32</v>
      </c>
      <c r="L769" t="s">
        <v>5730</v>
      </c>
      <c r="M769">
        <v>8</v>
      </c>
      <c r="N769">
        <v>32000</v>
      </c>
      <c r="O769">
        <v>15239.93375</v>
      </c>
      <c r="P769">
        <v>15</v>
      </c>
      <c r="Q769">
        <v>1115.6099999999999</v>
      </c>
      <c r="R769" t="s">
        <v>64</v>
      </c>
      <c r="S769">
        <v>2</v>
      </c>
      <c r="T769" t="s">
        <v>102</v>
      </c>
      <c r="U769">
        <v>256000</v>
      </c>
      <c r="V769">
        <v>38400</v>
      </c>
      <c r="W769">
        <v>217600</v>
      </c>
      <c r="X769">
        <v>121919.47</v>
      </c>
      <c r="Y769">
        <v>94564.92</v>
      </c>
      <c r="Z769">
        <v>43.46</v>
      </c>
      <c r="AA769" t="s">
        <v>5788</v>
      </c>
      <c r="AB769">
        <v>2025</v>
      </c>
    </row>
    <row r="770" spans="1:28" x14ac:dyDescent="0.3">
      <c r="A770" t="s">
        <v>1312</v>
      </c>
      <c r="B770" s="9">
        <v>45819</v>
      </c>
      <c r="C770" t="s">
        <v>560</v>
      </c>
      <c r="D770" t="s">
        <v>176</v>
      </c>
      <c r="E770" t="s">
        <v>109</v>
      </c>
      <c r="F770" t="s">
        <v>5725</v>
      </c>
      <c r="G770" t="s">
        <v>5729</v>
      </c>
      <c r="H770" t="s">
        <v>169</v>
      </c>
      <c r="I770" t="s">
        <v>153</v>
      </c>
      <c r="J770" t="s">
        <v>63</v>
      </c>
      <c r="K770" t="s">
        <v>32</v>
      </c>
      <c r="L770" t="s">
        <v>5730</v>
      </c>
      <c r="M770">
        <v>10</v>
      </c>
      <c r="N770">
        <v>28000</v>
      </c>
      <c r="O770">
        <v>12363.299000000001</v>
      </c>
      <c r="P770">
        <v>25</v>
      </c>
      <c r="Q770">
        <v>1624.35</v>
      </c>
      <c r="R770" t="s">
        <v>5724</v>
      </c>
      <c r="S770">
        <v>4</v>
      </c>
      <c r="T770" t="s">
        <v>34</v>
      </c>
      <c r="U770">
        <v>280000</v>
      </c>
      <c r="V770">
        <v>70000</v>
      </c>
      <c r="W770">
        <v>210000</v>
      </c>
      <c r="X770">
        <v>123632.99</v>
      </c>
      <c r="Y770">
        <v>84742.66</v>
      </c>
      <c r="Z770">
        <v>40.35</v>
      </c>
      <c r="AA770" t="s">
        <v>5780</v>
      </c>
      <c r="AB770">
        <v>2025</v>
      </c>
    </row>
    <row r="771" spans="1:28" x14ac:dyDescent="0.3">
      <c r="A771" t="s">
        <v>1313</v>
      </c>
      <c r="B771" s="9">
        <v>45301</v>
      </c>
      <c r="C771" t="s">
        <v>1291</v>
      </c>
      <c r="D771" t="s">
        <v>143</v>
      </c>
      <c r="E771" t="s">
        <v>28</v>
      </c>
      <c r="F771" t="s">
        <v>5735</v>
      </c>
      <c r="G771" t="s">
        <v>5743</v>
      </c>
      <c r="H771" t="s">
        <v>5744</v>
      </c>
      <c r="I771" t="s">
        <v>86</v>
      </c>
      <c r="J771" t="s">
        <v>46</v>
      </c>
      <c r="K771" t="s">
        <v>32</v>
      </c>
      <c r="L771" t="s">
        <v>54</v>
      </c>
      <c r="M771">
        <v>1</v>
      </c>
      <c r="N771">
        <v>7800</v>
      </c>
      <c r="O771">
        <v>4856.05</v>
      </c>
      <c r="P771">
        <v>10</v>
      </c>
      <c r="Q771">
        <v>679.68</v>
      </c>
      <c r="R771" t="s">
        <v>64</v>
      </c>
      <c r="S771">
        <v>2</v>
      </c>
      <c r="T771" t="s">
        <v>5752</v>
      </c>
      <c r="U771">
        <v>7800</v>
      </c>
      <c r="V771">
        <v>780</v>
      </c>
      <c r="W771">
        <v>7020</v>
      </c>
      <c r="X771">
        <v>4856.05</v>
      </c>
      <c r="Y771">
        <v>1484.27</v>
      </c>
      <c r="Z771">
        <v>21.14</v>
      </c>
      <c r="AA771" t="s">
        <v>5788</v>
      </c>
      <c r="AB771">
        <v>2024</v>
      </c>
    </row>
    <row r="772" spans="1:28" x14ac:dyDescent="0.3">
      <c r="A772" t="s">
        <v>1314</v>
      </c>
      <c r="B772" s="9">
        <v>45756</v>
      </c>
      <c r="C772" t="s">
        <v>833</v>
      </c>
      <c r="D772" t="s">
        <v>98</v>
      </c>
      <c r="E772" t="s">
        <v>38</v>
      </c>
      <c r="F772" t="s">
        <v>5759</v>
      </c>
      <c r="G772" t="s">
        <v>5733</v>
      </c>
      <c r="H772" t="s">
        <v>5734</v>
      </c>
      <c r="I772" t="s">
        <v>57</v>
      </c>
      <c r="J772" t="s">
        <v>40</v>
      </c>
      <c r="K772" t="s">
        <v>32</v>
      </c>
      <c r="L772" t="s">
        <v>90</v>
      </c>
      <c r="M772">
        <v>10</v>
      </c>
      <c r="N772">
        <v>4200</v>
      </c>
      <c r="O772">
        <v>2511.3869999999997</v>
      </c>
      <c r="P772">
        <v>10</v>
      </c>
      <c r="Q772">
        <v>1637.93</v>
      </c>
      <c r="R772" t="s">
        <v>5724</v>
      </c>
      <c r="S772">
        <v>4</v>
      </c>
      <c r="T772" t="s">
        <v>102</v>
      </c>
      <c r="U772">
        <v>42000</v>
      </c>
      <c r="V772">
        <v>4200</v>
      </c>
      <c r="W772">
        <v>37800</v>
      </c>
      <c r="X772">
        <v>25113.87</v>
      </c>
      <c r="Y772">
        <v>11048.2</v>
      </c>
      <c r="Z772">
        <v>29.23</v>
      </c>
      <c r="AA772" t="s">
        <v>5787</v>
      </c>
      <c r="AB772">
        <v>2025</v>
      </c>
    </row>
    <row r="773" spans="1:28" x14ac:dyDescent="0.3">
      <c r="A773" t="s">
        <v>1315</v>
      </c>
      <c r="B773" s="9">
        <v>45429</v>
      </c>
      <c r="C773" t="s">
        <v>578</v>
      </c>
      <c r="D773" t="s">
        <v>168</v>
      </c>
      <c r="E773" t="s">
        <v>109</v>
      </c>
      <c r="F773" t="s">
        <v>5761</v>
      </c>
      <c r="G773" t="s">
        <v>5732</v>
      </c>
      <c r="H773" t="s">
        <v>51</v>
      </c>
      <c r="I773" t="s">
        <v>5767</v>
      </c>
      <c r="J773" t="s">
        <v>46</v>
      </c>
      <c r="K773" t="s">
        <v>53</v>
      </c>
      <c r="L773" t="s">
        <v>90</v>
      </c>
      <c r="M773">
        <v>3</v>
      </c>
      <c r="N773">
        <v>6500</v>
      </c>
      <c r="O773">
        <v>3479.3366666666666</v>
      </c>
      <c r="P773">
        <v>30</v>
      </c>
      <c r="Q773">
        <v>1092.72</v>
      </c>
      <c r="R773" t="s">
        <v>5724</v>
      </c>
      <c r="S773">
        <v>4</v>
      </c>
      <c r="T773" t="s">
        <v>102</v>
      </c>
      <c r="U773">
        <v>19500</v>
      </c>
      <c r="V773">
        <v>5850</v>
      </c>
      <c r="W773">
        <v>13650</v>
      </c>
      <c r="X773">
        <v>10438.01</v>
      </c>
      <c r="Y773">
        <v>2119.27</v>
      </c>
      <c r="Z773">
        <v>15.53</v>
      </c>
      <c r="AA773" t="s">
        <v>5776</v>
      </c>
      <c r="AB773">
        <v>2024</v>
      </c>
    </row>
    <row r="774" spans="1:28" x14ac:dyDescent="0.3">
      <c r="A774" t="s">
        <v>1316</v>
      </c>
      <c r="B774" s="9">
        <v>45413</v>
      </c>
      <c r="C774" t="s">
        <v>1317</v>
      </c>
      <c r="D774" t="s">
        <v>108</v>
      </c>
      <c r="E774" t="s">
        <v>109</v>
      </c>
      <c r="F774" t="s">
        <v>5762</v>
      </c>
      <c r="G774" t="s">
        <v>5732</v>
      </c>
      <c r="H774" t="s">
        <v>51</v>
      </c>
      <c r="I774" t="s">
        <v>52</v>
      </c>
      <c r="J774" t="s">
        <v>40</v>
      </c>
      <c r="K774" t="s">
        <v>53</v>
      </c>
      <c r="L774" t="s">
        <v>90</v>
      </c>
      <c r="M774">
        <v>6</v>
      </c>
      <c r="N774">
        <v>7200</v>
      </c>
      <c r="O774">
        <v>4034.3166666666671</v>
      </c>
      <c r="P774">
        <v>10</v>
      </c>
      <c r="Q774">
        <v>1623.02</v>
      </c>
      <c r="R774" t="s">
        <v>5724</v>
      </c>
      <c r="S774">
        <v>4</v>
      </c>
      <c r="T774" t="s">
        <v>34</v>
      </c>
      <c r="U774">
        <v>43200</v>
      </c>
      <c r="V774">
        <v>4320</v>
      </c>
      <c r="W774">
        <v>38880</v>
      </c>
      <c r="X774">
        <v>24205.9</v>
      </c>
      <c r="Y774">
        <v>13051.08</v>
      </c>
      <c r="Z774">
        <v>33.57</v>
      </c>
      <c r="AA774" t="s">
        <v>5776</v>
      </c>
      <c r="AB774">
        <v>2024</v>
      </c>
    </row>
    <row r="775" spans="1:28" x14ac:dyDescent="0.3">
      <c r="A775" t="s">
        <v>1318</v>
      </c>
      <c r="B775" s="9">
        <v>45305</v>
      </c>
      <c r="C775" t="s">
        <v>252</v>
      </c>
      <c r="D775" t="s">
        <v>268</v>
      </c>
      <c r="E775" t="s">
        <v>28</v>
      </c>
      <c r="F775" t="s">
        <v>5725</v>
      </c>
      <c r="G775" t="s">
        <v>5743</v>
      </c>
      <c r="H775" t="s">
        <v>94</v>
      </c>
      <c r="I775" t="s">
        <v>95</v>
      </c>
      <c r="J775" t="s">
        <v>46</v>
      </c>
      <c r="K775" t="s">
        <v>32</v>
      </c>
      <c r="L775" t="s">
        <v>54</v>
      </c>
      <c r="M775">
        <v>9</v>
      </c>
      <c r="N775">
        <v>18500</v>
      </c>
      <c r="O775">
        <v>9148.5233333333344</v>
      </c>
      <c r="P775">
        <v>30</v>
      </c>
      <c r="Q775">
        <v>239.83</v>
      </c>
      <c r="R775" t="s">
        <v>5724</v>
      </c>
      <c r="S775">
        <v>5</v>
      </c>
      <c r="T775" t="s">
        <v>102</v>
      </c>
      <c r="U775">
        <v>166500</v>
      </c>
      <c r="V775">
        <v>49950</v>
      </c>
      <c r="W775">
        <v>116550</v>
      </c>
      <c r="X775">
        <v>82336.710000000006</v>
      </c>
      <c r="Y775">
        <v>33973.46</v>
      </c>
      <c r="Z775">
        <v>29.15</v>
      </c>
      <c r="AA775" t="s">
        <v>5788</v>
      </c>
      <c r="AB775">
        <v>2024</v>
      </c>
    </row>
    <row r="776" spans="1:28" x14ac:dyDescent="0.3">
      <c r="A776" t="s">
        <v>1319</v>
      </c>
      <c r="B776" s="9">
        <v>45427</v>
      </c>
      <c r="C776" t="s">
        <v>324</v>
      </c>
      <c r="D776" t="s">
        <v>183</v>
      </c>
      <c r="E776" t="s">
        <v>50</v>
      </c>
      <c r="F776" t="s">
        <v>5764</v>
      </c>
      <c r="G776" t="s">
        <v>5732</v>
      </c>
      <c r="H776" t="s">
        <v>61</v>
      </c>
      <c r="I776" t="s">
        <v>456</v>
      </c>
      <c r="J776" t="s">
        <v>46</v>
      </c>
      <c r="K776" t="s">
        <v>5726</v>
      </c>
      <c r="L776" t="s">
        <v>5730</v>
      </c>
      <c r="M776">
        <v>3</v>
      </c>
      <c r="N776">
        <v>450</v>
      </c>
      <c r="O776">
        <v>227.78666666666666</v>
      </c>
      <c r="P776">
        <v>20</v>
      </c>
      <c r="Q776">
        <v>220.43</v>
      </c>
      <c r="R776" t="s">
        <v>5724</v>
      </c>
      <c r="S776">
        <v>2</v>
      </c>
      <c r="T776" t="s">
        <v>5752</v>
      </c>
      <c r="U776">
        <v>1350</v>
      </c>
      <c r="V776">
        <v>270</v>
      </c>
      <c r="W776">
        <v>1080</v>
      </c>
      <c r="X776">
        <v>683.36</v>
      </c>
      <c r="Y776">
        <v>176.21</v>
      </c>
      <c r="Z776">
        <v>16.32</v>
      </c>
      <c r="AA776" t="s">
        <v>5776</v>
      </c>
      <c r="AB776">
        <v>2024</v>
      </c>
    </row>
    <row r="777" spans="1:28" x14ac:dyDescent="0.3">
      <c r="A777" t="s">
        <v>1320</v>
      </c>
      <c r="B777" s="9">
        <v>46160</v>
      </c>
      <c r="C777" t="s">
        <v>1321</v>
      </c>
      <c r="D777" t="s">
        <v>152</v>
      </c>
      <c r="E777" t="s">
        <v>28</v>
      </c>
      <c r="F777" t="s">
        <v>5736</v>
      </c>
      <c r="G777" t="s">
        <v>5723</v>
      </c>
      <c r="H777" t="s">
        <v>29</v>
      </c>
      <c r="I777" t="s">
        <v>165</v>
      </c>
      <c r="J777" t="s">
        <v>63</v>
      </c>
      <c r="K777" t="s">
        <v>53</v>
      </c>
      <c r="L777" t="s">
        <v>33</v>
      </c>
      <c r="M777">
        <v>6</v>
      </c>
      <c r="N777">
        <v>45000</v>
      </c>
      <c r="O777">
        <v>28462.548333333336</v>
      </c>
      <c r="P777">
        <v>10</v>
      </c>
      <c r="Q777">
        <v>1109.54</v>
      </c>
      <c r="R777" t="s">
        <v>5724</v>
      </c>
      <c r="S777">
        <v>5</v>
      </c>
      <c r="T777" t="s">
        <v>34</v>
      </c>
      <c r="U777">
        <v>270000</v>
      </c>
      <c r="V777">
        <v>27000</v>
      </c>
      <c r="W777">
        <v>243000</v>
      </c>
      <c r="X777">
        <v>170775.29</v>
      </c>
      <c r="Y777">
        <v>71115.17</v>
      </c>
      <c r="Z777">
        <v>29.27</v>
      </c>
      <c r="AA777" t="s">
        <v>5776</v>
      </c>
      <c r="AB777">
        <v>2026</v>
      </c>
    </row>
    <row r="778" spans="1:28" x14ac:dyDescent="0.3">
      <c r="A778" t="s">
        <v>1322</v>
      </c>
      <c r="B778" s="9">
        <v>45508</v>
      </c>
      <c r="C778" t="s">
        <v>1323</v>
      </c>
      <c r="D778" t="s">
        <v>49</v>
      </c>
      <c r="E778" t="s">
        <v>50</v>
      </c>
      <c r="F778" t="s">
        <v>5758</v>
      </c>
      <c r="G778" t="s">
        <v>5723</v>
      </c>
      <c r="H778" t="s">
        <v>131</v>
      </c>
      <c r="I778" t="s">
        <v>132</v>
      </c>
      <c r="J778" t="s">
        <v>31</v>
      </c>
      <c r="K778" t="s">
        <v>53</v>
      </c>
      <c r="L778" t="s">
        <v>5730</v>
      </c>
      <c r="M778">
        <v>6</v>
      </c>
      <c r="N778">
        <v>14500</v>
      </c>
      <c r="O778">
        <v>11277.791666666666</v>
      </c>
      <c r="P778">
        <v>0</v>
      </c>
      <c r="Q778">
        <v>1401.43</v>
      </c>
      <c r="R778" t="s">
        <v>5724</v>
      </c>
      <c r="S778">
        <v>3</v>
      </c>
      <c r="T778" t="s">
        <v>34</v>
      </c>
      <c r="U778">
        <v>87000</v>
      </c>
      <c r="V778">
        <v>0</v>
      </c>
      <c r="W778">
        <v>87000</v>
      </c>
      <c r="X778">
        <v>67666.75</v>
      </c>
      <c r="Y778">
        <v>17931.82</v>
      </c>
      <c r="Z778">
        <v>20.61</v>
      </c>
      <c r="AA778" t="s">
        <v>5789</v>
      </c>
      <c r="AB778">
        <v>2024</v>
      </c>
    </row>
    <row r="779" spans="1:28" x14ac:dyDescent="0.3">
      <c r="A779" t="s">
        <v>1324</v>
      </c>
      <c r="B779" s="9">
        <v>45662</v>
      </c>
      <c r="C779" t="s">
        <v>1325</v>
      </c>
      <c r="D779" t="s">
        <v>130</v>
      </c>
      <c r="E779" t="s">
        <v>38</v>
      </c>
      <c r="F779" t="s">
        <v>5762</v>
      </c>
      <c r="G779" t="s">
        <v>5743</v>
      </c>
      <c r="H779" t="s">
        <v>94</v>
      </c>
      <c r="I779" t="s">
        <v>95</v>
      </c>
      <c r="J779" t="s">
        <v>63</v>
      </c>
      <c r="K779" t="s">
        <v>5726</v>
      </c>
      <c r="L779" t="s">
        <v>5727</v>
      </c>
      <c r="M779">
        <v>6</v>
      </c>
      <c r="N779">
        <v>2500</v>
      </c>
      <c r="O779">
        <v>1288.4733333333334</v>
      </c>
      <c r="P779">
        <v>30</v>
      </c>
      <c r="Q779">
        <v>850.08</v>
      </c>
      <c r="R779" t="s">
        <v>5724</v>
      </c>
      <c r="S779">
        <v>4</v>
      </c>
      <c r="T779" t="s">
        <v>34</v>
      </c>
      <c r="U779">
        <v>15000</v>
      </c>
      <c r="V779">
        <v>4500</v>
      </c>
      <c r="W779">
        <v>10500</v>
      </c>
      <c r="X779">
        <v>7730.84</v>
      </c>
      <c r="Y779">
        <v>1919.08</v>
      </c>
      <c r="Z779">
        <v>18.28</v>
      </c>
      <c r="AA779" t="s">
        <v>5788</v>
      </c>
      <c r="AB779">
        <v>2025</v>
      </c>
    </row>
    <row r="780" spans="1:28" x14ac:dyDescent="0.3">
      <c r="A780" t="s">
        <v>1326</v>
      </c>
      <c r="B780" s="9">
        <v>45489</v>
      </c>
      <c r="C780" t="s">
        <v>275</v>
      </c>
      <c r="D780" t="s">
        <v>159</v>
      </c>
      <c r="E780" t="s">
        <v>28</v>
      </c>
      <c r="F780" t="s">
        <v>5736</v>
      </c>
      <c r="G780" t="s">
        <v>5733</v>
      </c>
      <c r="H780" t="s">
        <v>110</v>
      </c>
      <c r="I780" t="s">
        <v>296</v>
      </c>
      <c r="J780" t="s">
        <v>31</v>
      </c>
      <c r="K780" t="s">
        <v>32</v>
      </c>
      <c r="L780" t="s">
        <v>5730</v>
      </c>
      <c r="M780">
        <v>8</v>
      </c>
      <c r="N780">
        <v>85000</v>
      </c>
      <c r="O780">
        <v>48046.766250000001</v>
      </c>
      <c r="P780">
        <v>10</v>
      </c>
      <c r="Q780">
        <v>1438.61</v>
      </c>
      <c r="R780" t="s">
        <v>5724</v>
      </c>
      <c r="S780">
        <v>4</v>
      </c>
      <c r="T780" t="s">
        <v>41</v>
      </c>
      <c r="U780">
        <v>680000</v>
      </c>
      <c r="V780">
        <v>68000</v>
      </c>
      <c r="W780">
        <v>612000</v>
      </c>
      <c r="X780">
        <v>384374.13</v>
      </c>
      <c r="Y780">
        <v>226187.26</v>
      </c>
      <c r="Z780">
        <v>36.96</v>
      </c>
      <c r="AA780" t="s">
        <v>5785</v>
      </c>
      <c r="AB780">
        <v>2024</v>
      </c>
    </row>
    <row r="781" spans="1:28" x14ac:dyDescent="0.3">
      <c r="A781" t="s">
        <v>1327</v>
      </c>
      <c r="B781" s="9">
        <v>45965</v>
      </c>
      <c r="C781" t="s">
        <v>609</v>
      </c>
      <c r="D781" t="s">
        <v>37</v>
      </c>
      <c r="E781" t="s">
        <v>38</v>
      </c>
      <c r="F781" t="s">
        <v>5762</v>
      </c>
      <c r="G781" t="s">
        <v>5732</v>
      </c>
      <c r="H781" t="s">
        <v>51</v>
      </c>
      <c r="I781" t="s">
        <v>83</v>
      </c>
      <c r="J781" t="s">
        <v>63</v>
      </c>
      <c r="K781" t="s">
        <v>32</v>
      </c>
      <c r="L781" t="s">
        <v>5727</v>
      </c>
      <c r="M781">
        <v>9</v>
      </c>
      <c r="N781">
        <v>1800</v>
      </c>
      <c r="O781">
        <v>1142.7622222222224</v>
      </c>
      <c r="P781">
        <v>10</v>
      </c>
      <c r="Q781">
        <v>946.85</v>
      </c>
      <c r="R781" t="s">
        <v>5724</v>
      </c>
      <c r="S781">
        <v>5</v>
      </c>
      <c r="T781" t="s">
        <v>34</v>
      </c>
      <c r="U781">
        <v>16200</v>
      </c>
      <c r="V781">
        <v>1620</v>
      </c>
      <c r="W781">
        <v>14580</v>
      </c>
      <c r="X781">
        <v>10284.86</v>
      </c>
      <c r="Y781">
        <v>3348.29</v>
      </c>
      <c r="Z781">
        <v>22.96</v>
      </c>
      <c r="AA781" t="s">
        <v>5786</v>
      </c>
      <c r="AB781">
        <v>2025</v>
      </c>
    </row>
    <row r="782" spans="1:28" x14ac:dyDescent="0.3">
      <c r="A782" t="s">
        <v>1328</v>
      </c>
      <c r="B782" s="9">
        <v>45426</v>
      </c>
      <c r="C782" t="s">
        <v>758</v>
      </c>
      <c r="D782" t="s">
        <v>168</v>
      </c>
      <c r="E782" t="s">
        <v>109</v>
      </c>
      <c r="F782" t="s">
        <v>5722</v>
      </c>
      <c r="G782" t="s">
        <v>5733</v>
      </c>
      <c r="H782" t="s">
        <v>5734</v>
      </c>
      <c r="I782" t="s">
        <v>57</v>
      </c>
      <c r="J782" t="s">
        <v>40</v>
      </c>
      <c r="K782" t="s">
        <v>53</v>
      </c>
      <c r="L782" t="s">
        <v>33</v>
      </c>
      <c r="M782">
        <v>3</v>
      </c>
      <c r="N782">
        <v>6500</v>
      </c>
      <c r="O782">
        <v>3615.646666666667</v>
      </c>
      <c r="P782">
        <v>15</v>
      </c>
      <c r="Q782">
        <v>1741.58</v>
      </c>
      <c r="R782" t="s">
        <v>64</v>
      </c>
      <c r="S782">
        <v>2</v>
      </c>
      <c r="T782" t="s">
        <v>34</v>
      </c>
      <c r="U782">
        <v>19500</v>
      </c>
      <c r="V782">
        <v>2925</v>
      </c>
      <c r="W782">
        <v>16575</v>
      </c>
      <c r="X782">
        <v>10846.94</v>
      </c>
      <c r="Y782">
        <v>3986.48</v>
      </c>
      <c r="Z782">
        <v>24.05</v>
      </c>
      <c r="AA782" t="s">
        <v>5776</v>
      </c>
      <c r="AB782">
        <v>2024</v>
      </c>
    </row>
    <row r="783" spans="1:28" x14ac:dyDescent="0.3">
      <c r="A783" t="s">
        <v>1329</v>
      </c>
      <c r="B783" s="9">
        <v>46140</v>
      </c>
      <c r="C783" t="s">
        <v>1246</v>
      </c>
      <c r="D783" t="s">
        <v>273</v>
      </c>
      <c r="E783" t="s">
        <v>28</v>
      </c>
      <c r="F783" t="s">
        <v>5760</v>
      </c>
      <c r="G783" t="s">
        <v>5733</v>
      </c>
      <c r="H783" t="s">
        <v>68</v>
      </c>
      <c r="I783" t="s">
        <v>69</v>
      </c>
      <c r="J783" t="s">
        <v>46</v>
      </c>
      <c r="K783" t="s">
        <v>32</v>
      </c>
      <c r="L783" t="s">
        <v>90</v>
      </c>
      <c r="M783">
        <v>2</v>
      </c>
      <c r="N783">
        <v>32000</v>
      </c>
      <c r="O783">
        <v>19026.325000000001</v>
      </c>
      <c r="P783">
        <v>0</v>
      </c>
      <c r="Q783">
        <v>208.86</v>
      </c>
      <c r="R783" t="s">
        <v>5724</v>
      </c>
      <c r="S783">
        <v>5</v>
      </c>
      <c r="T783" t="s">
        <v>34</v>
      </c>
      <c r="U783">
        <v>64000</v>
      </c>
      <c r="V783">
        <v>0</v>
      </c>
      <c r="W783">
        <v>64000</v>
      </c>
      <c r="X783">
        <v>38052.65</v>
      </c>
      <c r="Y783">
        <v>25738.49</v>
      </c>
      <c r="Z783">
        <v>40.22</v>
      </c>
      <c r="AA783" t="s">
        <v>5787</v>
      </c>
      <c r="AB783">
        <v>2026</v>
      </c>
    </row>
    <row r="784" spans="1:28" x14ac:dyDescent="0.3">
      <c r="A784" t="s">
        <v>1330</v>
      </c>
      <c r="B784" s="9">
        <v>45307</v>
      </c>
      <c r="C784" t="s">
        <v>1331</v>
      </c>
      <c r="D784" t="s">
        <v>130</v>
      </c>
      <c r="E784" t="s">
        <v>38</v>
      </c>
      <c r="F784" t="s">
        <v>5722</v>
      </c>
      <c r="G784" t="s">
        <v>5732</v>
      </c>
      <c r="H784" t="s">
        <v>223</v>
      </c>
      <c r="I784" t="s">
        <v>224</v>
      </c>
      <c r="J784" t="s">
        <v>46</v>
      </c>
      <c r="K784" t="s">
        <v>53</v>
      </c>
      <c r="L784" t="s">
        <v>90</v>
      </c>
      <c r="M784">
        <v>9</v>
      </c>
      <c r="N784">
        <v>2500</v>
      </c>
      <c r="O784">
        <v>1127.57</v>
      </c>
      <c r="P784">
        <v>30</v>
      </c>
      <c r="Q784">
        <v>275.48</v>
      </c>
      <c r="R784" t="s">
        <v>5724</v>
      </c>
      <c r="S784">
        <v>4</v>
      </c>
      <c r="T784" t="s">
        <v>34</v>
      </c>
      <c r="U784">
        <v>22500</v>
      </c>
      <c r="V784">
        <v>6750</v>
      </c>
      <c r="W784">
        <v>15750</v>
      </c>
      <c r="X784">
        <v>10148.129999999999</v>
      </c>
      <c r="Y784">
        <v>5326.39</v>
      </c>
      <c r="Z784">
        <v>33.82</v>
      </c>
      <c r="AA784" t="s">
        <v>5788</v>
      </c>
      <c r="AB784">
        <v>2024</v>
      </c>
    </row>
    <row r="785" spans="1:28" x14ac:dyDescent="0.3">
      <c r="A785" t="s">
        <v>1332</v>
      </c>
      <c r="B785" s="9">
        <v>45465</v>
      </c>
      <c r="C785" t="s">
        <v>1203</v>
      </c>
      <c r="D785" t="s">
        <v>256</v>
      </c>
      <c r="E785" t="s">
        <v>38</v>
      </c>
      <c r="F785" t="s">
        <v>5745</v>
      </c>
      <c r="G785" t="s">
        <v>5729</v>
      </c>
      <c r="H785" t="s">
        <v>169</v>
      </c>
      <c r="I785" t="s">
        <v>153</v>
      </c>
      <c r="J785" t="s">
        <v>63</v>
      </c>
      <c r="K785" t="s">
        <v>32</v>
      </c>
      <c r="L785" t="s">
        <v>90</v>
      </c>
      <c r="M785">
        <v>7</v>
      </c>
      <c r="N785">
        <v>4500</v>
      </c>
      <c r="O785">
        <v>2410.3671428571429</v>
      </c>
      <c r="P785">
        <v>30</v>
      </c>
      <c r="Q785">
        <v>1744.32</v>
      </c>
      <c r="R785" t="s">
        <v>5724</v>
      </c>
      <c r="S785">
        <v>4</v>
      </c>
      <c r="T785" t="s">
        <v>34</v>
      </c>
      <c r="U785">
        <v>31500</v>
      </c>
      <c r="V785">
        <v>9450</v>
      </c>
      <c r="W785">
        <v>22050</v>
      </c>
      <c r="X785">
        <v>16872.57</v>
      </c>
      <c r="Y785">
        <v>3433.11</v>
      </c>
      <c r="Z785">
        <v>15.57</v>
      </c>
      <c r="AA785" t="s">
        <v>5780</v>
      </c>
      <c r="AB785">
        <v>2024</v>
      </c>
    </row>
    <row r="786" spans="1:28" x14ac:dyDescent="0.3">
      <c r="A786" t="s">
        <v>1333</v>
      </c>
      <c r="B786" s="9">
        <v>45391</v>
      </c>
      <c r="C786" t="s">
        <v>601</v>
      </c>
      <c r="D786" t="s">
        <v>188</v>
      </c>
      <c r="E786" t="s">
        <v>121</v>
      </c>
      <c r="F786" t="s">
        <v>5728</v>
      </c>
      <c r="G786" t="s">
        <v>5733</v>
      </c>
      <c r="H786" t="s">
        <v>68</v>
      </c>
      <c r="I786" t="s">
        <v>69</v>
      </c>
      <c r="J786" t="s">
        <v>63</v>
      </c>
      <c r="K786" t="s">
        <v>32</v>
      </c>
      <c r="L786" t="s">
        <v>54</v>
      </c>
      <c r="M786">
        <v>6</v>
      </c>
      <c r="N786">
        <v>12500</v>
      </c>
      <c r="O786">
        <v>7984.7316666666666</v>
      </c>
      <c r="P786">
        <v>10</v>
      </c>
      <c r="Q786">
        <v>539.76</v>
      </c>
      <c r="R786" t="s">
        <v>5724</v>
      </c>
      <c r="S786">
        <v>5</v>
      </c>
      <c r="T786" t="s">
        <v>34</v>
      </c>
      <c r="U786">
        <v>75000</v>
      </c>
      <c r="V786">
        <v>7500</v>
      </c>
      <c r="W786">
        <v>67500</v>
      </c>
      <c r="X786">
        <v>47908.39</v>
      </c>
      <c r="Y786">
        <v>19051.849999999999</v>
      </c>
      <c r="Z786">
        <v>28.22</v>
      </c>
      <c r="AA786" t="s">
        <v>5787</v>
      </c>
      <c r="AB786">
        <v>2024</v>
      </c>
    </row>
    <row r="787" spans="1:28" x14ac:dyDescent="0.3">
      <c r="A787" t="s">
        <v>1334</v>
      </c>
      <c r="B787" s="9">
        <v>45339</v>
      </c>
      <c r="C787" t="s">
        <v>717</v>
      </c>
      <c r="D787" t="s">
        <v>256</v>
      </c>
      <c r="E787" t="s">
        <v>38</v>
      </c>
      <c r="F787" t="s">
        <v>5737</v>
      </c>
      <c r="G787" t="s">
        <v>5723</v>
      </c>
      <c r="H787" t="s">
        <v>73</v>
      </c>
      <c r="I787" t="s">
        <v>160</v>
      </c>
      <c r="J787" t="s">
        <v>46</v>
      </c>
      <c r="K787" t="s">
        <v>53</v>
      </c>
      <c r="L787" t="s">
        <v>54</v>
      </c>
      <c r="M787">
        <v>2</v>
      </c>
      <c r="N787">
        <v>4500</v>
      </c>
      <c r="O787">
        <v>2972.68</v>
      </c>
      <c r="P787">
        <v>5</v>
      </c>
      <c r="Q787">
        <v>649.37</v>
      </c>
      <c r="R787" t="s">
        <v>5724</v>
      </c>
      <c r="S787">
        <v>2</v>
      </c>
      <c r="T787" t="s">
        <v>34</v>
      </c>
      <c r="U787">
        <v>9000</v>
      </c>
      <c r="V787">
        <v>450</v>
      </c>
      <c r="W787">
        <v>8550</v>
      </c>
      <c r="X787">
        <v>5945.36</v>
      </c>
      <c r="Y787">
        <v>1955.27</v>
      </c>
      <c r="Z787">
        <v>22.87</v>
      </c>
      <c r="AA787" t="s">
        <v>5779</v>
      </c>
      <c r="AB787">
        <v>2024</v>
      </c>
    </row>
    <row r="788" spans="1:28" x14ac:dyDescent="0.3">
      <c r="A788" t="s">
        <v>1335</v>
      </c>
      <c r="B788" s="9">
        <v>45911</v>
      </c>
      <c r="C788" t="s">
        <v>1336</v>
      </c>
      <c r="D788" t="s">
        <v>401</v>
      </c>
      <c r="E788" t="s">
        <v>109</v>
      </c>
      <c r="F788" t="s">
        <v>5757</v>
      </c>
      <c r="G788" t="s">
        <v>5729</v>
      </c>
      <c r="H788" t="s">
        <v>213</v>
      </c>
      <c r="I788" t="s">
        <v>190</v>
      </c>
      <c r="J788" t="s">
        <v>46</v>
      </c>
      <c r="K788" t="s">
        <v>32</v>
      </c>
      <c r="L788" t="s">
        <v>90</v>
      </c>
      <c r="M788">
        <v>5</v>
      </c>
      <c r="N788">
        <v>12500</v>
      </c>
      <c r="O788">
        <v>6229.2339999999995</v>
      </c>
      <c r="P788">
        <v>30</v>
      </c>
      <c r="Q788">
        <v>363.45</v>
      </c>
      <c r="R788" t="s">
        <v>5724</v>
      </c>
      <c r="S788">
        <v>4</v>
      </c>
      <c r="T788" t="s">
        <v>34</v>
      </c>
      <c r="U788">
        <v>62500</v>
      </c>
      <c r="V788">
        <v>18750</v>
      </c>
      <c r="W788">
        <v>43750</v>
      </c>
      <c r="X788">
        <v>31146.17</v>
      </c>
      <c r="Y788">
        <v>12240.38</v>
      </c>
      <c r="Z788">
        <v>27.98</v>
      </c>
      <c r="AA788" t="s">
        <v>5781</v>
      </c>
      <c r="AB788">
        <v>2025</v>
      </c>
    </row>
    <row r="789" spans="1:28" x14ac:dyDescent="0.3">
      <c r="A789" t="s">
        <v>1337</v>
      </c>
      <c r="B789" s="9">
        <v>46015</v>
      </c>
      <c r="C789" t="s">
        <v>1338</v>
      </c>
      <c r="D789" t="s">
        <v>114</v>
      </c>
      <c r="E789" t="s">
        <v>28</v>
      </c>
      <c r="F789" t="s">
        <v>5747</v>
      </c>
      <c r="G789" t="s">
        <v>5729</v>
      </c>
      <c r="H789" t="s">
        <v>169</v>
      </c>
      <c r="I789" t="s">
        <v>153</v>
      </c>
      <c r="J789" t="s">
        <v>46</v>
      </c>
      <c r="K789" t="s">
        <v>53</v>
      </c>
      <c r="L789" t="s">
        <v>5727</v>
      </c>
      <c r="M789">
        <v>2</v>
      </c>
      <c r="N789">
        <v>3200</v>
      </c>
      <c r="O789">
        <v>1963.08</v>
      </c>
      <c r="P789">
        <v>20</v>
      </c>
      <c r="Q789">
        <v>1335.19</v>
      </c>
      <c r="R789" t="s">
        <v>5724</v>
      </c>
      <c r="S789">
        <v>5</v>
      </c>
      <c r="T789" t="s">
        <v>34</v>
      </c>
      <c r="U789">
        <v>6400</v>
      </c>
      <c r="V789">
        <v>1280</v>
      </c>
      <c r="W789">
        <v>5120</v>
      </c>
      <c r="X789">
        <v>3926.16</v>
      </c>
      <c r="Y789">
        <v>-141.35</v>
      </c>
      <c r="Z789">
        <v>-2.76</v>
      </c>
      <c r="AA789" t="s">
        <v>5783</v>
      </c>
      <c r="AB789">
        <v>2025</v>
      </c>
    </row>
    <row r="790" spans="1:28" x14ac:dyDescent="0.3">
      <c r="A790" t="s">
        <v>1339</v>
      </c>
      <c r="B790" s="9">
        <v>45835</v>
      </c>
      <c r="C790" t="s">
        <v>1231</v>
      </c>
      <c r="D790" t="s">
        <v>268</v>
      </c>
      <c r="E790" t="s">
        <v>28</v>
      </c>
      <c r="F790" t="s">
        <v>5735</v>
      </c>
      <c r="G790" t="s">
        <v>5743</v>
      </c>
      <c r="H790" t="s">
        <v>94</v>
      </c>
      <c r="I790" t="s">
        <v>95</v>
      </c>
      <c r="J790" t="s">
        <v>63</v>
      </c>
      <c r="K790" t="s">
        <v>53</v>
      </c>
      <c r="L790" t="s">
        <v>90</v>
      </c>
      <c r="M790">
        <v>8</v>
      </c>
      <c r="N790">
        <v>18500</v>
      </c>
      <c r="O790">
        <v>13025.703750000001</v>
      </c>
      <c r="P790">
        <v>10</v>
      </c>
      <c r="Q790">
        <v>1685.83</v>
      </c>
      <c r="R790" t="s">
        <v>5724</v>
      </c>
      <c r="S790">
        <v>4</v>
      </c>
      <c r="T790" t="s">
        <v>34</v>
      </c>
      <c r="U790">
        <v>148000</v>
      </c>
      <c r="V790">
        <v>14800</v>
      </c>
      <c r="W790">
        <v>133200</v>
      </c>
      <c r="X790">
        <v>104205.63</v>
      </c>
      <c r="Y790">
        <v>27308.54</v>
      </c>
      <c r="Z790">
        <v>20.5</v>
      </c>
      <c r="AA790" t="s">
        <v>5780</v>
      </c>
      <c r="AB790">
        <v>2025</v>
      </c>
    </row>
    <row r="791" spans="1:28" x14ac:dyDescent="0.3">
      <c r="A791" t="s">
        <v>1340</v>
      </c>
      <c r="B791" s="9">
        <v>46091</v>
      </c>
      <c r="C791" t="s">
        <v>329</v>
      </c>
      <c r="D791" t="s">
        <v>27</v>
      </c>
      <c r="E791" t="s">
        <v>28</v>
      </c>
      <c r="F791" t="s">
        <v>5760</v>
      </c>
      <c r="G791" t="s">
        <v>5743</v>
      </c>
      <c r="H791" t="s">
        <v>94</v>
      </c>
      <c r="I791" t="s">
        <v>95</v>
      </c>
      <c r="J791" t="s">
        <v>63</v>
      </c>
      <c r="K791" t="s">
        <v>32</v>
      </c>
      <c r="L791" t="s">
        <v>33</v>
      </c>
      <c r="M791">
        <v>11</v>
      </c>
      <c r="N791">
        <v>58000</v>
      </c>
      <c r="O791">
        <v>31354.511818181818</v>
      </c>
      <c r="P791">
        <v>25</v>
      </c>
      <c r="Q791">
        <v>269.83</v>
      </c>
      <c r="R791" t="s">
        <v>5724</v>
      </c>
      <c r="S791">
        <v>4</v>
      </c>
      <c r="T791" t="s">
        <v>34</v>
      </c>
      <c r="U791">
        <v>638000</v>
      </c>
      <c r="V791">
        <v>159500</v>
      </c>
      <c r="W791">
        <v>478500</v>
      </c>
      <c r="X791">
        <v>344899.63</v>
      </c>
      <c r="Y791">
        <v>133330.54</v>
      </c>
      <c r="Z791">
        <v>27.86</v>
      </c>
      <c r="AA791" t="s">
        <v>5782</v>
      </c>
      <c r="AB791">
        <v>2026</v>
      </c>
    </row>
    <row r="792" spans="1:28" x14ac:dyDescent="0.3">
      <c r="A792" t="s">
        <v>1341</v>
      </c>
      <c r="B792" s="9">
        <v>45693</v>
      </c>
      <c r="C792" t="s">
        <v>865</v>
      </c>
      <c r="D792" t="s">
        <v>305</v>
      </c>
      <c r="E792" t="s">
        <v>38</v>
      </c>
      <c r="F792" t="s">
        <v>5737</v>
      </c>
      <c r="G792" t="s">
        <v>5732</v>
      </c>
      <c r="H792" t="s">
        <v>51</v>
      </c>
      <c r="I792" t="s">
        <v>52</v>
      </c>
      <c r="J792" t="s">
        <v>31</v>
      </c>
      <c r="K792" t="s">
        <v>32</v>
      </c>
      <c r="L792" t="s">
        <v>5727</v>
      </c>
      <c r="M792">
        <v>10</v>
      </c>
      <c r="N792">
        <v>1200</v>
      </c>
      <c r="O792">
        <v>714.81400000000008</v>
      </c>
      <c r="P792">
        <v>20</v>
      </c>
      <c r="Q792">
        <v>1529.52</v>
      </c>
      <c r="R792" t="s">
        <v>64</v>
      </c>
      <c r="S792">
        <v>4</v>
      </c>
      <c r="T792" t="s">
        <v>34</v>
      </c>
      <c r="U792">
        <v>12000</v>
      </c>
      <c r="V792">
        <v>2400</v>
      </c>
      <c r="W792">
        <v>9600</v>
      </c>
      <c r="X792">
        <v>7148.14</v>
      </c>
      <c r="Y792">
        <v>922.34</v>
      </c>
      <c r="Z792">
        <v>9.61</v>
      </c>
      <c r="AA792" t="s">
        <v>5779</v>
      </c>
      <c r="AB792">
        <v>2025</v>
      </c>
    </row>
    <row r="793" spans="1:28" x14ac:dyDescent="0.3">
      <c r="A793" t="s">
        <v>1342</v>
      </c>
      <c r="B793" s="9">
        <v>45501</v>
      </c>
      <c r="C793" t="s">
        <v>363</v>
      </c>
      <c r="D793" t="s">
        <v>180</v>
      </c>
      <c r="E793" t="s">
        <v>50</v>
      </c>
      <c r="F793" t="s">
        <v>5762</v>
      </c>
      <c r="G793" t="s">
        <v>5732</v>
      </c>
      <c r="H793" t="s">
        <v>51</v>
      </c>
      <c r="I793" t="s">
        <v>52</v>
      </c>
      <c r="J793" t="s">
        <v>46</v>
      </c>
      <c r="K793" t="s">
        <v>5726</v>
      </c>
      <c r="L793" t="s">
        <v>5727</v>
      </c>
      <c r="M793">
        <v>1</v>
      </c>
      <c r="N793">
        <v>1200</v>
      </c>
      <c r="O793">
        <v>564.35</v>
      </c>
      <c r="P793">
        <v>25</v>
      </c>
      <c r="Q793">
        <v>951.91</v>
      </c>
      <c r="R793" t="s">
        <v>5724</v>
      </c>
      <c r="S793">
        <v>3</v>
      </c>
      <c r="T793" t="s">
        <v>34</v>
      </c>
      <c r="U793">
        <v>1200</v>
      </c>
      <c r="V793">
        <v>300</v>
      </c>
      <c r="W793">
        <v>900</v>
      </c>
      <c r="X793">
        <v>564.35</v>
      </c>
      <c r="Y793">
        <v>-616.26</v>
      </c>
      <c r="Z793">
        <v>-68.47</v>
      </c>
      <c r="AA793" t="s">
        <v>5785</v>
      </c>
      <c r="AB793">
        <v>2024</v>
      </c>
    </row>
    <row r="794" spans="1:28" x14ac:dyDescent="0.3">
      <c r="A794" t="s">
        <v>1343</v>
      </c>
      <c r="B794" s="9">
        <v>45990</v>
      </c>
      <c r="C794" t="s">
        <v>782</v>
      </c>
      <c r="D794" t="s">
        <v>49</v>
      </c>
      <c r="E794" t="s">
        <v>50</v>
      </c>
      <c r="F794" t="s">
        <v>5747</v>
      </c>
      <c r="G794" t="s">
        <v>5729</v>
      </c>
      <c r="H794" t="s">
        <v>44</v>
      </c>
      <c r="I794" t="s">
        <v>45</v>
      </c>
      <c r="J794" t="s">
        <v>63</v>
      </c>
      <c r="K794" t="s">
        <v>53</v>
      </c>
      <c r="L794" t="s">
        <v>33</v>
      </c>
      <c r="M794">
        <v>11</v>
      </c>
      <c r="N794">
        <v>14500</v>
      </c>
      <c r="O794">
        <v>10996.463636363636</v>
      </c>
      <c r="P794">
        <v>0</v>
      </c>
      <c r="Q794">
        <v>1165.3800000000001</v>
      </c>
      <c r="R794" t="s">
        <v>5724</v>
      </c>
      <c r="S794">
        <v>3</v>
      </c>
      <c r="T794" t="s">
        <v>34</v>
      </c>
      <c r="U794">
        <v>159500</v>
      </c>
      <c r="V794">
        <v>0</v>
      </c>
      <c r="W794">
        <v>159500</v>
      </c>
      <c r="X794">
        <v>120961.1</v>
      </c>
      <c r="Y794">
        <v>37373.519999999997</v>
      </c>
      <c r="Z794">
        <v>23.43</v>
      </c>
      <c r="AA794" t="s">
        <v>5786</v>
      </c>
      <c r="AB794">
        <v>2025</v>
      </c>
    </row>
    <row r="795" spans="1:28" x14ac:dyDescent="0.3">
      <c r="A795" t="s">
        <v>1344</v>
      </c>
      <c r="B795" s="9">
        <v>45893</v>
      </c>
      <c r="C795" t="s">
        <v>1000</v>
      </c>
      <c r="D795" t="s">
        <v>176</v>
      </c>
      <c r="E795" t="s">
        <v>109</v>
      </c>
      <c r="F795" t="s">
        <v>5722</v>
      </c>
      <c r="G795" t="s">
        <v>5729</v>
      </c>
      <c r="H795" t="s">
        <v>169</v>
      </c>
      <c r="I795" t="s">
        <v>153</v>
      </c>
      <c r="J795" t="s">
        <v>40</v>
      </c>
      <c r="K795" t="s">
        <v>32</v>
      </c>
      <c r="L795" t="s">
        <v>90</v>
      </c>
      <c r="M795">
        <v>7</v>
      </c>
      <c r="N795">
        <v>28000</v>
      </c>
      <c r="O795">
        <v>20220.239999999998</v>
      </c>
      <c r="P795">
        <v>5</v>
      </c>
      <c r="Q795">
        <v>1425.54</v>
      </c>
      <c r="R795" t="s">
        <v>64</v>
      </c>
      <c r="S795">
        <v>4</v>
      </c>
      <c r="T795" t="s">
        <v>34</v>
      </c>
      <c r="U795">
        <v>196000</v>
      </c>
      <c r="V795">
        <v>9800</v>
      </c>
      <c r="W795">
        <v>186200</v>
      </c>
      <c r="X795">
        <v>141541.68</v>
      </c>
      <c r="Y795">
        <v>43232.78</v>
      </c>
      <c r="Z795">
        <v>23.22</v>
      </c>
      <c r="AA795" t="s">
        <v>5789</v>
      </c>
      <c r="AB795">
        <v>2025</v>
      </c>
    </row>
    <row r="796" spans="1:28" x14ac:dyDescent="0.3">
      <c r="A796" t="s">
        <v>1345</v>
      </c>
      <c r="B796" s="9">
        <v>46079</v>
      </c>
      <c r="C796" t="s">
        <v>667</v>
      </c>
      <c r="D796" t="s">
        <v>268</v>
      </c>
      <c r="E796" t="s">
        <v>28</v>
      </c>
      <c r="F796" t="s">
        <v>5746</v>
      </c>
      <c r="G796" t="s">
        <v>5743</v>
      </c>
      <c r="H796" t="s">
        <v>5744</v>
      </c>
      <c r="I796" t="s">
        <v>86</v>
      </c>
      <c r="J796" t="s">
        <v>63</v>
      </c>
      <c r="K796" t="s">
        <v>53</v>
      </c>
      <c r="L796" t="s">
        <v>90</v>
      </c>
      <c r="M796">
        <v>9</v>
      </c>
      <c r="N796">
        <v>18500</v>
      </c>
      <c r="O796">
        <v>10510.09888888889</v>
      </c>
      <c r="P796">
        <v>20</v>
      </c>
      <c r="Q796">
        <v>94.34</v>
      </c>
      <c r="R796" t="s">
        <v>5724</v>
      </c>
      <c r="S796">
        <v>5</v>
      </c>
      <c r="T796" t="s">
        <v>41</v>
      </c>
      <c r="U796">
        <v>166500</v>
      </c>
      <c r="V796">
        <v>33300</v>
      </c>
      <c r="W796">
        <v>133200</v>
      </c>
      <c r="X796">
        <v>94590.89</v>
      </c>
      <c r="Y796">
        <v>38514.769999999997</v>
      </c>
      <c r="Z796">
        <v>28.91</v>
      </c>
      <c r="AA796" t="s">
        <v>5779</v>
      </c>
      <c r="AB796">
        <v>2026</v>
      </c>
    </row>
    <row r="797" spans="1:28" x14ac:dyDescent="0.3">
      <c r="A797" t="s">
        <v>1346</v>
      </c>
      <c r="B797" s="9">
        <v>45607</v>
      </c>
      <c r="C797" t="s">
        <v>1004</v>
      </c>
      <c r="D797" t="s">
        <v>180</v>
      </c>
      <c r="E797" t="s">
        <v>50</v>
      </c>
      <c r="F797" t="s">
        <v>5764</v>
      </c>
      <c r="G797" t="s">
        <v>5729</v>
      </c>
      <c r="H797" t="s">
        <v>213</v>
      </c>
      <c r="I797" t="s">
        <v>190</v>
      </c>
      <c r="J797" t="s">
        <v>31</v>
      </c>
      <c r="K797" t="s">
        <v>53</v>
      </c>
      <c r="L797" t="s">
        <v>5727</v>
      </c>
      <c r="M797">
        <v>10</v>
      </c>
      <c r="N797">
        <v>1200</v>
      </c>
      <c r="O797">
        <v>687.52800000000002</v>
      </c>
      <c r="P797">
        <v>0</v>
      </c>
      <c r="Q797">
        <v>451.01</v>
      </c>
      <c r="R797" t="s">
        <v>5724</v>
      </c>
      <c r="S797">
        <v>1</v>
      </c>
      <c r="T797" t="s">
        <v>34</v>
      </c>
      <c r="U797">
        <v>12000</v>
      </c>
      <c r="V797">
        <v>0</v>
      </c>
      <c r="W797">
        <v>12000</v>
      </c>
      <c r="X797">
        <v>6875.28</v>
      </c>
      <c r="Y797">
        <v>4673.71</v>
      </c>
      <c r="Z797">
        <v>38.950000000000003</v>
      </c>
      <c r="AA797" t="s">
        <v>5786</v>
      </c>
      <c r="AB797">
        <v>2024</v>
      </c>
    </row>
    <row r="798" spans="1:28" x14ac:dyDescent="0.3">
      <c r="A798" t="s">
        <v>1347</v>
      </c>
      <c r="B798" s="9">
        <v>46068</v>
      </c>
      <c r="C798" t="s">
        <v>300</v>
      </c>
      <c r="D798" t="s">
        <v>180</v>
      </c>
      <c r="E798" t="s">
        <v>50</v>
      </c>
      <c r="F798" t="s">
        <v>5748</v>
      </c>
      <c r="G798" t="s">
        <v>5723</v>
      </c>
      <c r="H798" t="s">
        <v>29</v>
      </c>
      <c r="I798" t="s">
        <v>30</v>
      </c>
      <c r="J798" t="s">
        <v>31</v>
      </c>
      <c r="K798" t="s">
        <v>5726</v>
      </c>
      <c r="L798" t="s">
        <v>54</v>
      </c>
      <c r="M798">
        <v>2</v>
      </c>
      <c r="N798">
        <v>1200</v>
      </c>
      <c r="O798">
        <v>652.66999999999996</v>
      </c>
      <c r="P798">
        <v>30</v>
      </c>
      <c r="Q798">
        <v>600.59</v>
      </c>
      <c r="R798" t="s">
        <v>5724</v>
      </c>
      <c r="S798">
        <v>4</v>
      </c>
      <c r="T798" t="s">
        <v>34</v>
      </c>
      <c r="U798">
        <v>2400</v>
      </c>
      <c r="V798">
        <v>720</v>
      </c>
      <c r="W798">
        <v>1680</v>
      </c>
      <c r="X798">
        <v>1305.3399999999999</v>
      </c>
      <c r="Y798">
        <v>-225.93</v>
      </c>
      <c r="Z798">
        <v>-13.45</v>
      </c>
      <c r="AA798" t="s">
        <v>5779</v>
      </c>
      <c r="AB798">
        <v>2026</v>
      </c>
    </row>
    <row r="799" spans="1:28" x14ac:dyDescent="0.3">
      <c r="A799" t="s">
        <v>1348</v>
      </c>
      <c r="B799" s="9">
        <v>45937</v>
      </c>
      <c r="C799" t="s">
        <v>423</v>
      </c>
      <c r="D799" t="s">
        <v>108</v>
      </c>
      <c r="E799" t="s">
        <v>109</v>
      </c>
      <c r="F799" t="s">
        <v>5747</v>
      </c>
      <c r="G799" t="s">
        <v>5729</v>
      </c>
      <c r="H799" t="s">
        <v>213</v>
      </c>
      <c r="I799" t="s">
        <v>190</v>
      </c>
      <c r="J799" t="s">
        <v>40</v>
      </c>
      <c r="K799" t="s">
        <v>53</v>
      </c>
      <c r="L799" t="s">
        <v>5730</v>
      </c>
      <c r="M799">
        <v>11</v>
      </c>
      <c r="N799">
        <v>7200</v>
      </c>
      <c r="O799">
        <v>3927.838181818182</v>
      </c>
      <c r="P799">
        <v>20</v>
      </c>
      <c r="Q799">
        <v>666.36</v>
      </c>
      <c r="R799" t="s">
        <v>5724</v>
      </c>
      <c r="S799">
        <v>5</v>
      </c>
      <c r="T799" t="s">
        <v>34</v>
      </c>
      <c r="U799">
        <v>79200</v>
      </c>
      <c r="V799">
        <v>15840</v>
      </c>
      <c r="W799">
        <v>63360</v>
      </c>
      <c r="X799">
        <v>43206.22</v>
      </c>
      <c r="Y799">
        <v>19487.419999999998</v>
      </c>
      <c r="Z799">
        <v>30.76</v>
      </c>
      <c r="AA799" t="s">
        <v>5784</v>
      </c>
      <c r="AB799">
        <v>2025</v>
      </c>
    </row>
    <row r="800" spans="1:28" x14ac:dyDescent="0.3">
      <c r="A800" t="s">
        <v>1349</v>
      </c>
      <c r="B800" s="9">
        <v>46051</v>
      </c>
      <c r="C800" t="s">
        <v>66</v>
      </c>
      <c r="D800" t="s">
        <v>37</v>
      </c>
      <c r="E800" t="s">
        <v>38</v>
      </c>
      <c r="F800" t="s">
        <v>5722</v>
      </c>
      <c r="G800" t="s">
        <v>5723</v>
      </c>
      <c r="H800" t="s">
        <v>29</v>
      </c>
      <c r="I800" t="s">
        <v>30</v>
      </c>
      <c r="J800" t="s">
        <v>63</v>
      </c>
      <c r="K800" t="s">
        <v>53</v>
      </c>
      <c r="L800" t="s">
        <v>5727</v>
      </c>
      <c r="M800">
        <v>8</v>
      </c>
      <c r="N800">
        <v>1800</v>
      </c>
      <c r="O800">
        <v>998.37874999999997</v>
      </c>
      <c r="P800">
        <v>20</v>
      </c>
      <c r="Q800">
        <v>728.98</v>
      </c>
      <c r="R800" t="s">
        <v>5724</v>
      </c>
      <c r="S800">
        <v>4</v>
      </c>
      <c r="T800" t="s">
        <v>34</v>
      </c>
      <c r="U800">
        <v>14400</v>
      </c>
      <c r="V800">
        <v>2880</v>
      </c>
      <c r="W800">
        <v>11520</v>
      </c>
      <c r="X800">
        <v>7987.03</v>
      </c>
      <c r="Y800">
        <v>2803.99</v>
      </c>
      <c r="Z800">
        <v>24.34</v>
      </c>
      <c r="AA800" t="s">
        <v>5788</v>
      </c>
      <c r="AB800">
        <v>2026</v>
      </c>
    </row>
    <row r="801" spans="1:28" x14ac:dyDescent="0.3">
      <c r="A801" t="s">
        <v>1350</v>
      </c>
      <c r="B801" s="9">
        <v>46200</v>
      </c>
      <c r="C801" t="s">
        <v>286</v>
      </c>
      <c r="D801" t="s">
        <v>117</v>
      </c>
      <c r="E801" t="s">
        <v>109</v>
      </c>
      <c r="F801" t="s">
        <v>5763</v>
      </c>
      <c r="G801" t="s">
        <v>5743</v>
      </c>
      <c r="H801" t="s">
        <v>5744</v>
      </c>
      <c r="I801" t="s">
        <v>86</v>
      </c>
      <c r="J801" t="s">
        <v>31</v>
      </c>
      <c r="K801" t="s">
        <v>53</v>
      </c>
      <c r="L801" t="s">
        <v>90</v>
      </c>
      <c r="M801">
        <v>9</v>
      </c>
      <c r="N801">
        <v>2800</v>
      </c>
      <c r="O801">
        <v>1574.3577777777778</v>
      </c>
      <c r="P801">
        <v>5</v>
      </c>
      <c r="Q801">
        <v>663.46</v>
      </c>
      <c r="R801" t="s">
        <v>5724</v>
      </c>
      <c r="S801">
        <v>5</v>
      </c>
      <c r="T801" t="s">
        <v>34</v>
      </c>
      <c r="U801">
        <v>25200</v>
      </c>
      <c r="V801">
        <v>1260</v>
      </c>
      <c r="W801">
        <v>23940</v>
      </c>
      <c r="X801">
        <v>14169.22</v>
      </c>
      <c r="Y801">
        <v>9107.32</v>
      </c>
      <c r="Z801">
        <v>38.04</v>
      </c>
      <c r="AA801" t="s">
        <v>5780</v>
      </c>
      <c r="AB801">
        <v>2026</v>
      </c>
    </row>
    <row r="802" spans="1:28" x14ac:dyDescent="0.3">
      <c r="A802" t="s">
        <v>1351</v>
      </c>
      <c r="B802" s="9">
        <v>45875</v>
      </c>
      <c r="C802" t="s">
        <v>1352</v>
      </c>
      <c r="D802" t="s">
        <v>330</v>
      </c>
      <c r="E802" t="s">
        <v>109</v>
      </c>
      <c r="F802" t="s">
        <v>5735</v>
      </c>
      <c r="G802" t="s">
        <v>5723</v>
      </c>
      <c r="H802" t="s">
        <v>73</v>
      </c>
      <c r="I802" t="s">
        <v>74</v>
      </c>
      <c r="J802" t="s">
        <v>63</v>
      </c>
      <c r="K802" t="s">
        <v>5726</v>
      </c>
      <c r="L802" t="s">
        <v>5730</v>
      </c>
      <c r="M802">
        <v>7</v>
      </c>
      <c r="N802">
        <v>9800</v>
      </c>
      <c r="O802">
        <v>5533.57</v>
      </c>
      <c r="P802">
        <v>15</v>
      </c>
      <c r="Q802">
        <v>423.89</v>
      </c>
      <c r="R802" t="s">
        <v>5724</v>
      </c>
      <c r="S802">
        <v>5</v>
      </c>
      <c r="T802" t="s">
        <v>41</v>
      </c>
      <c r="U802">
        <v>68600</v>
      </c>
      <c r="V802">
        <v>10290</v>
      </c>
      <c r="W802">
        <v>58310</v>
      </c>
      <c r="X802">
        <v>38734.99</v>
      </c>
      <c r="Y802">
        <v>19151.12</v>
      </c>
      <c r="Z802">
        <v>32.840000000000003</v>
      </c>
      <c r="AA802" t="s">
        <v>5789</v>
      </c>
      <c r="AB802">
        <v>2025</v>
      </c>
    </row>
    <row r="803" spans="1:28" x14ac:dyDescent="0.3">
      <c r="A803" t="s">
        <v>1353</v>
      </c>
      <c r="B803" s="9">
        <v>46021</v>
      </c>
      <c r="C803" t="s">
        <v>700</v>
      </c>
      <c r="D803" t="s">
        <v>212</v>
      </c>
      <c r="E803" t="s">
        <v>28</v>
      </c>
      <c r="F803" t="s">
        <v>5758</v>
      </c>
      <c r="G803" t="s">
        <v>5743</v>
      </c>
      <c r="H803" t="s">
        <v>94</v>
      </c>
      <c r="I803" t="s">
        <v>95</v>
      </c>
      <c r="J803" t="s">
        <v>63</v>
      </c>
      <c r="K803" t="s">
        <v>5726</v>
      </c>
      <c r="L803" t="s">
        <v>90</v>
      </c>
      <c r="M803">
        <v>2</v>
      </c>
      <c r="N803">
        <v>8500</v>
      </c>
      <c r="O803">
        <v>6070.1450000000004</v>
      </c>
      <c r="P803">
        <v>10</v>
      </c>
      <c r="Q803">
        <v>893.2</v>
      </c>
      <c r="R803" t="s">
        <v>5724</v>
      </c>
      <c r="S803">
        <v>3</v>
      </c>
      <c r="T803" t="s">
        <v>34</v>
      </c>
      <c r="U803">
        <v>17000</v>
      </c>
      <c r="V803">
        <v>1700</v>
      </c>
      <c r="W803">
        <v>15300</v>
      </c>
      <c r="X803">
        <v>12140.29</v>
      </c>
      <c r="Y803">
        <v>2266.5100000000002</v>
      </c>
      <c r="Z803">
        <v>14.81</v>
      </c>
      <c r="AA803" t="s">
        <v>5783</v>
      </c>
      <c r="AB803">
        <v>2025</v>
      </c>
    </row>
    <row r="804" spans="1:28" x14ac:dyDescent="0.3">
      <c r="A804" t="s">
        <v>1354</v>
      </c>
      <c r="B804" s="9">
        <v>46190</v>
      </c>
      <c r="C804" t="s">
        <v>806</v>
      </c>
      <c r="D804" t="s">
        <v>117</v>
      </c>
      <c r="E804" t="s">
        <v>109</v>
      </c>
      <c r="F804" t="s">
        <v>5739</v>
      </c>
      <c r="G804" t="s">
        <v>5733</v>
      </c>
      <c r="H804" t="s">
        <v>5734</v>
      </c>
      <c r="I804" t="s">
        <v>57</v>
      </c>
      <c r="J804" t="s">
        <v>63</v>
      </c>
      <c r="K804" t="s">
        <v>53</v>
      </c>
      <c r="L804" t="s">
        <v>90</v>
      </c>
      <c r="M804">
        <v>4</v>
      </c>
      <c r="N804">
        <v>2800</v>
      </c>
      <c r="O804">
        <v>1871.6175000000001</v>
      </c>
      <c r="P804">
        <v>0</v>
      </c>
      <c r="Q804">
        <v>1369.92</v>
      </c>
      <c r="R804" t="s">
        <v>5724</v>
      </c>
      <c r="S804">
        <v>3</v>
      </c>
      <c r="T804" t="s">
        <v>34</v>
      </c>
      <c r="U804">
        <v>11200</v>
      </c>
      <c r="V804">
        <v>0</v>
      </c>
      <c r="W804">
        <v>11200</v>
      </c>
      <c r="X804">
        <v>7486.47</v>
      </c>
      <c r="Y804">
        <v>2343.61</v>
      </c>
      <c r="Z804">
        <v>20.93</v>
      </c>
      <c r="AA804" t="s">
        <v>5780</v>
      </c>
      <c r="AB804">
        <v>2026</v>
      </c>
    </row>
    <row r="805" spans="1:28" x14ac:dyDescent="0.3">
      <c r="A805" t="s">
        <v>1355</v>
      </c>
      <c r="B805" s="9">
        <v>45919</v>
      </c>
      <c r="C805" t="s">
        <v>1356</v>
      </c>
      <c r="D805" t="s">
        <v>49</v>
      </c>
      <c r="E805" t="s">
        <v>50</v>
      </c>
      <c r="F805" t="s">
        <v>5758</v>
      </c>
      <c r="G805" t="s">
        <v>5723</v>
      </c>
      <c r="H805" t="s">
        <v>29</v>
      </c>
      <c r="I805" t="s">
        <v>39</v>
      </c>
      <c r="J805" t="s">
        <v>46</v>
      </c>
      <c r="K805" t="s">
        <v>5726</v>
      </c>
      <c r="L805" t="s">
        <v>5730</v>
      </c>
      <c r="M805">
        <v>2</v>
      </c>
      <c r="N805">
        <v>14500</v>
      </c>
      <c r="O805">
        <v>6715.5150000000003</v>
      </c>
      <c r="P805">
        <v>25</v>
      </c>
      <c r="Q805">
        <v>1420.32</v>
      </c>
      <c r="R805" t="s">
        <v>5724</v>
      </c>
      <c r="S805">
        <v>4</v>
      </c>
      <c r="T805" t="s">
        <v>34</v>
      </c>
      <c r="U805">
        <v>29000</v>
      </c>
      <c r="V805">
        <v>7250</v>
      </c>
      <c r="W805">
        <v>21750</v>
      </c>
      <c r="X805">
        <v>13431.03</v>
      </c>
      <c r="Y805">
        <v>6898.65</v>
      </c>
      <c r="Z805">
        <v>31.72</v>
      </c>
      <c r="AA805" t="s">
        <v>5781</v>
      </c>
      <c r="AB805">
        <v>2025</v>
      </c>
    </row>
    <row r="806" spans="1:28" x14ac:dyDescent="0.3">
      <c r="A806" t="s">
        <v>1357</v>
      </c>
      <c r="B806" s="9">
        <v>45710</v>
      </c>
      <c r="C806" t="s">
        <v>1338</v>
      </c>
      <c r="D806" t="s">
        <v>222</v>
      </c>
      <c r="E806" t="s">
        <v>50</v>
      </c>
      <c r="F806" t="s">
        <v>5728</v>
      </c>
      <c r="G806" t="s">
        <v>5729</v>
      </c>
      <c r="H806" t="s">
        <v>5740</v>
      </c>
      <c r="I806" t="s">
        <v>99</v>
      </c>
      <c r="J806" t="s">
        <v>31</v>
      </c>
      <c r="K806" t="s">
        <v>53</v>
      </c>
      <c r="L806" t="s">
        <v>5727</v>
      </c>
      <c r="M806">
        <v>4</v>
      </c>
      <c r="N806">
        <v>8500</v>
      </c>
      <c r="O806">
        <v>5549.6625000000004</v>
      </c>
      <c r="P806">
        <v>15</v>
      </c>
      <c r="Q806">
        <v>1570.65</v>
      </c>
      <c r="R806" t="s">
        <v>5724</v>
      </c>
      <c r="S806">
        <v>3</v>
      </c>
      <c r="T806" t="s">
        <v>34</v>
      </c>
      <c r="U806">
        <v>34000</v>
      </c>
      <c r="V806">
        <v>5100</v>
      </c>
      <c r="W806">
        <v>28900</v>
      </c>
      <c r="X806">
        <v>22198.65</v>
      </c>
      <c r="Y806">
        <v>5130.7</v>
      </c>
      <c r="Z806">
        <v>17.75</v>
      </c>
      <c r="AA806" t="s">
        <v>5779</v>
      </c>
      <c r="AB806">
        <v>2025</v>
      </c>
    </row>
    <row r="807" spans="1:28" x14ac:dyDescent="0.3">
      <c r="A807" t="s">
        <v>1358</v>
      </c>
      <c r="B807" s="9">
        <v>45456</v>
      </c>
      <c r="C807" t="s">
        <v>663</v>
      </c>
      <c r="D807" t="s">
        <v>342</v>
      </c>
      <c r="E807" t="s">
        <v>38</v>
      </c>
      <c r="F807" t="s">
        <v>5725</v>
      </c>
      <c r="G807" t="s">
        <v>5732</v>
      </c>
      <c r="H807" t="s">
        <v>184</v>
      </c>
      <c r="I807" t="s">
        <v>198</v>
      </c>
      <c r="J807" t="s">
        <v>46</v>
      </c>
      <c r="K807" t="s">
        <v>32</v>
      </c>
      <c r="L807" t="s">
        <v>54</v>
      </c>
      <c r="M807">
        <v>5</v>
      </c>
      <c r="N807">
        <v>2200</v>
      </c>
      <c r="O807">
        <v>1414.0819999999999</v>
      </c>
      <c r="P807">
        <v>10</v>
      </c>
      <c r="Q807">
        <v>206.39</v>
      </c>
      <c r="R807" t="s">
        <v>5724</v>
      </c>
      <c r="S807">
        <v>3</v>
      </c>
      <c r="T807" t="s">
        <v>34</v>
      </c>
      <c r="U807">
        <v>11000</v>
      </c>
      <c r="V807">
        <v>1100</v>
      </c>
      <c r="W807">
        <v>9900</v>
      </c>
      <c r="X807">
        <v>7070.41</v>
      </c>
      <c r="Y807">
        <v>2623.2</v>
      </c>
      <c r="Z807">
        <v>26.5</v>
      </c>
      <c r="AA807" t="s">
        <v>5780</v>
      </c>
      <c r="AB807">
        <v>2024</v>
      </c>
    </row>
    <row r="808" spans="1:28" x14ac:dyDescent="0.3">
      <c r="A808" t="s">
        <v>1359</v>
      </c>
      <c r="B808" s="9">
        <v>46108</v>
      </c>
      <c r="C808" t="s">
        <v>425</v>
      </c>
      <c r="D808" t="s">
        <v>143</v>
      </c>
      <c r="E808" t="s">
        <v>28</v>
      </c>
      <c r="F808" t="s">
        <v>5737</v>
      </c>
      <c r="G808" t="s">
        <v>5729</v>
      </c>
      <c r="H808" t="s">
        <v>169</v>
      </c>
      <c r="I808" t="s">
        <v>153</v>
      </c>
      <c r="J808" t="s">
        <v>40</v>
      </c>
      <c r="K808" t="s">
        <v>32</v>
      </c>
      <c r="L808" t="s">
        <v>90</v>
      </c>
      <c r="M808">
        <v>6</v>
      </c>
      <c r="N808">
        <v>7800</v>
      </c>
      <c r="O808">
        <v>4531.2283333333335</v>
      </c>
      <c r="P808">
        <v>10</v>
      </c>
      <c r="Q808">
        <v>44.04</v>
      </c>
      <c r="R808" t="s">
        <v>5724</v>
      </c>
      <c r="S808">
        <v>5</v>
      </c>
      <c r="T808" t="s">
        <v>102</v>
      </c>
      <c r="U808">
        <v>46800</v>
      </c>
      <c r="V808">
        <v>4680</v>
      </c>
      <c r="W808">
        <v>42120</v>
      </c>
      <c r="X808">
        <v>27187.37</v>
      </c>
      <c r="Y808">
        <v>14888.59</v>
      </c>
      <c r="Z808">
        <v>35.35</v>
      </c>
      <c r="AA808" t="s">
        <v>5782</v>
      </c>
      <c r="AB808">
        <v>2026</v>
      </c>
    </row>
    <row r="809" spans="1:28" x14ac:dyDescent="0.3">
      <c r="A809" t="s">
        <v>1360</v>
      </c>
      <c r="B809" s="9">
        <v>46126</v>
      </c>
      <c r="C809" t="s">
        <v>1361</v>
      </c>
      <c r="D809" t="s">
        <v>162</v>
      </c>
      <c r="E809" t="s">
        <v>50</v>
      </c>
      <c r="F809" t="s">
        <v>5760</v>
      </c>
      <c r="G809" t="s">
        <v>5732</v>
      </c>
      <c r="H809" t="s">
        <v>61</v>
      </c>
      <c r="I809" t="s">
        <v>62</v>
      </c>
      <c r="J809" t="s">
        <v>31</v>
      </c>
      <c r="K809" t="s">
        <v>53</v>
      </c>
      <c r="L809" t="s">
        <v>33</v>
      </c>
      <c r="M809">
        <v>5</v>
      </c>
      <c r="N809">
        <v>3200</v>
      </c>
      <c r="O809">
        <v>1700.444</v>
      </c>
      <c r="P809">
        <v>30</v>
      </c>
      <c r="Q809">
        <v>644.27</v>
      </c>
      <c r="R809" t="s">
        <v>5724</v>
      </c>
      <c r="S809">
        <v>4</v>
      </c>
      <c r="T809" t="s">
        <v>34</v>
      </c>
      <c r="U809">
        <v>16000</v>
      </c>
      <c r="V809">
        <v>4800</v>
      </c>
      <c r="W809">
        <v>11200</v>
      </c>
      <c r="X809">
        <v>8502.2199999999993</v>
      </c>
      <c r="Y809">
        <v>2053.5100000000002</v>
      </c>
      <c r="Z809">
        <v>18.329999999999998</v>
      </c>
      <c r="AA809" t="s">
        <v>5787</v>
      </c>
      <c r="AB809">
        <v>2026</v>
      </c>
    </row>
    <row r="810" spans="1:28" x14ac:dyDescent="0.3">
      <c r="A810" t="s">
        <v>1362</v>
      </c>
      <c r="B810" s="9">
        <v>45864</v>
      </c>
      <c r="C810" t="s">
        <v>202</v>
      </c>
      <c r="D810" t="s">
        <v>183</v>
      </c>
      <c r="E810" t="s">
        <v>50</v>
      </c>
      <c r="F810" t="s">
        <v>5747</v>
      </c>
      <c r="G810" t="s">
        <v>5732</v>
      </c>
      <c r="H810" t="s">
        <v>61</v>
      </c>
      <c r="I810" t="s">
        <v>62</v>
      </c>
      <c r="J810" t="s">
        <v>40</v>
      </c>
      <c r="K810" t="s">
        <v>32</v>
      </c>
      <c r="L810" t="s">
        <v>5727</v>
      </c>
      <c r="M810">
        <v>7</v>
      </c>
      <c r="N810">
        <v>450</v>
      </c>
      <c r="O810">
        <v>201.02285714285716</v>
      </c>
      <c r="P810">
        <v>30</v>
      </c>
      <c r="Q810">
        <v>607.91999999999996</v>
      </c>
      <c r="R810" t="s">
        <v>5724</v>
      </c>
      <c r="S810">
        <v>5</v>
      </c>
      <c r="T810" t="s">
        <v>34</v>
      </c>
      <c r="U810">
        <v>3150</v>
      </c>
      <c r="V810">
        <v>945</v>
      </c>
      <c r="W810">
        <v>2205</v>
      </c>
      <c r="X810">
        <v>1407.16</v>
      </c>
      <c r="Y810">
        <v>189.92</v>
      </c>
      <c r="Z810">
        <v>8.61</v>
      </c>
      <c r="AA810" t="s">
        <v>5785</v>
      </c>
      <c r="AB810">
        <v>2025</v>
      </c>
    </row>
    <row r="811" spans="1:28" x14ac:dyDescent="0.3">
      <c r="A811" t="s">
        <v>1363</v>
      </c>
      <c r="B811" s="9">
        <v>45352</v>
      </c>
      <c r="C811" t="s">
        <v>1059</v>
      </c>
      <c r="D811" t="s">
        <v>89</v>
      </c>
      <c r="E811" t="s">
        <v>28</v>
      </c>
      <c r="F811" t="s">
        <v>5763</v>
      </c>
      <c r="G811" t="s">
        <v>5733</v>
      </c>
      <c r="H811" t="s">
        <v>110</v>
      </c>
      <c r="I811" t="s">
        <v>111</v>
      </c>
      <c r="J811" t="s">
        <v>40</v>
      </c>
      <c r="K811" t="s">
        <v>5726</v>
      </c>
      <c r="L811" t="s">
        <v>5730</v>
      </c>
      <c r="M811">
        <v>11</v>
      </c>
      <c r="N811">
        <v>18500</v>
      </c>
      <c r="O811">
        <v>9383.249090909092</v>
      </c>
      <c r="P811">
        <v>15</v>
      </c>
      <c r="Q811">
        <v>1476.6</v>
      </c>
      <c r="R811" t="s">
        <v>64</v>
      </c>
      <c r="S811">
        <v>4</v>
      </c>
      <c r="T811" t="s">
        <v>34</v>
      </c>
      <c r="U811">
        <v>203500</v>
      </c>
      <c r="V811">
        <v>30525</v>
      </c>
      <c r="W811">
        <v>172975</v>
      </c>
      <c r="X811">
        <v>103215.74</v>
      </c>
      <c r="Y811">
        <v>68282.66</v>
      </c>
      <c r="Z811">
        <v>39.479999999999997</v>
      </c>
      <c r="AA811" t="s">
        <v>5782</v>
      </c>
      <c r="AB811">
        <v>2024</v>
      </c>
    </row>
    <row r="812" spans="1:28" x14ac:dyDescent="0.3">
      <c r="A812" t="s">
        <v>1364</v>
      </c>
      <c r="B812" s="9">
        <v>45965</v>
      </c>
      <c r="C812" t="s">
        <v>1365</v>
      </c>
      <c r="D812" t="s">
        <v>127</v>
      </c>
      <c r="E812" t="s">
        <v>109</v>
      </c>
      <c r="F812" t="s">
        <v>5722</v>
      </c>
      <c r="G812" t="s">
        <v>5732</v>
      </c>
      <c r="H812" t="s">
        <v>223</v>
      </c>
      <c r="I812" t="s">
        <v>246</v>
      </c>
      <c r="J812" t="s">
        <v>63</v>
      </c>
      <c r="K812" t="s">
        <v>5726</v>
      </c>
      <c r="L812" t="s">
        <v>5767</v>
      </c>
      <c r="M812">
        <v>3</v>
      </c>
      <c r="N812">
        <v>16500</v>
      </c>
      <c r="O812">
        <v>9952.3966666666656</v>
      </c>
      <c r="P812">
        <v>20</v>
      </c>
      <c r="Q812">
        <v>1659.48</v>
      </c>
      <c r="R812" t="s">
        <v>5724</v>
      </c>
      <c r="S812">
        <v>4</v>
      </c>
      <c r="T812" t="s">
        <v>34</v>
      </c>
      <c r="U812">
        <v>49500</v>
      </c>
      <c r="V812">
        <v>9900</v>
      </c>
      <c r="W812">
        <v>39600</v>
      </c>
      <c r="X812">
        <v>29857.19</v>
      </c>
      <c r="Y812">
        <v>8083.33</v>
      </c>
      <c r="Z812">
        <v>20.41</v>
      </c>
      <c r="AA812" t="s">
        <v>5786</v>
      </c>
      <c r="AB812">
        <v>2025</v>
      </c>
    </row>
    <row r="813" spans="1:28" x14ac:dyDescent="0.3">
      <c r="A813" t="s">
        <v>1366</v>
      </c>
      <c r="B813" s="9">
        <v>45502</v>
      </c>
      <c r="C813" t="s">
        <v>36</v>
      </c>
      <c r="D813" t="s">
        <v>342</v>
      </c>
      <c r="E813" t="s">
        <v>38</v>
      </c>
      <c r="F813" t="s">
        <v>5731</v>
      </c>
      <c r="G813" t="s">
        <v>5732</v>
      </c>
      <c r="H813" t="s">
        <v>51</v>
      </c>
      <c r="I813" t="s">
        <v>52</v>
      </c>
      <c r="J813" t="s">
        <v>40</v>
      </c>
      <c r="K813" t="s">
        <v>5726</v>
      </c>
      <c r="L813" t="s">
        <v>5730</v>
      </c>
      <c r="M813">
        <v>10</v>
      </c>
      <c r="N813">
        <v>2200</v>
      </c>
      <c r="O813">
        <v>910.06000000000006</v>
      </c>
      <c r="P813">
        <v>30</v>
      </c>
      <c r="Q813">
        <v>1769.68</v>
      </c>
      <c r="R813" t="s">
        <v>5724</v>
      </c>
      <c r="S813">
        <v>2</v>
      </c>
      <c r="T813" t="s">
        <v>102</v>
      </c>
      <c r="U813">
        <v>22000</v>
      </c>
      <c r="V813">
        <v>6600</v>
      </c>
      <c r="W813">
        <v>15400</v>
      </c>
      <c r="X813">
        <v>9100.6</v>
      </c>
      <c r="Y813">
        <v>4529.72</v>
      </c>
      <c r="Z813">
        <v>29.41</v>
      </c>
      <c r="AA813" t="s">
        <v>5785</v>
      </c>
      <c r="AB813">
        <v>2024</v>
      </c>
    </row>
    <row r="814" spans="1:28" x14ac:dyDescent="0.3">
      <c r="A814" t="s">
        <v>1367</v>
      </c>
      <c r="B814" s="9">
        <v>45357</v>
      </c>
      <c r="C814" t="s">
        <v>568</v>
      </c>
      <c r="D814" t="s">
        <v>77</v>
      </c>
      <c r="E814" t="s">
        <v>28</v>
      </c>
      <c r="F814" t="s">
        <v>5745</v>
      </c>
      <c r="G814" t="s">
        <v>5729</v>
      </c>
      <c r="H814" t="s">
        <v>213</v>
      </c>
      <c r="I814" t="s">
        <v>190</v>
      </c>
      <c r="J814" t="s">
        <v>46</v>
      </c>
      <c r="K814" t="s">
        <v>53</v>
      </c>
      <c r="L814" t="s">
        <v>5727</v>
      </c>
      <c r="M814">
        <v>2</v>
      </c>
      <c r="N814">
        <v>6500</v>
      </c>
      <c r="O814">
        <v>3821.25</v>
      </c>
      <c r="P814">
        <v>15</v>
      </c>
      <c r="Q814">
        <v>1493.25</v>
      </c>
      <c r="R814" t="s">
        <v>5724</v>
      </c>
      <c r="S814">
        <v>5</v>
      </c>
      <c r="T814" t="s">
        <v>102</v>
      </c>
      <c r="U814">
        <v>13000</v>
      </c>
      <c r="V814">
        <v>1950</v>
      </c>
      <c r="W814">
        <v>11050</v>
      </c>
      <c r="X814">
        <v>7642.5</v>
      </c>
      <c r="Y814">
        <v>1914.25</v>
      </c>
      <c r="Z814">
        <v>17.32</v>
      </c>
      <c r="AA814" t="s">
        <v>5782</v>
      </c>
      <c r="AB814">
        <v>2024</v>
      </c>
    </row>
    <row r="815" spans="1:28" x14ac:dyDescent="0.3">
      <c r="A815" t="s">
        <v>1368</v>
      </c>
      <c r="B815" s="9">
        <v>45400</v>
      </c>
      <c r="C815" t="s">
        <v>453</v>
      </c>
      <c r="D815" t="s">
        <v>27</v>
      </c>
      <c r="E815" t="s">
        <v>28</v>
      </c>
      <c r="F815" t="s">
        <v>5728</v>
      </c>
      <c r="G815" t="s">
        <v>5732</v>
      </c>
      <c r="H815" t="s">
        <v>223</v>
      </c>
      <c r="I815" t="s">
        <v>224</v>
      </c>
      <c r="J815" t="s">
        <v>63</v>
      </c>
      <c r="K815" t="s">
        <v>32</v>
      </c>
      <c r="L815" t="s">
        <v>54</v>
      </c>
      <c r="M815">
        <v>10</v>
      </c>
      <c r="N815">
        <v>58000</v>
      </c>
      <c r="O815">
        <v>35266.148999999998</v>
      </c>
      <c r="P815">
        <v>20</v>
      </c>
      <c r="Q815">
        <v>884.71</v>
      </c>
      <c r="R815" t="s">
        <v>5724</v>
      </c>
      <c r="S815">
        <v>5</v>
      </c>
      <c r="T815" t="s">
        <v>34</v>
      </c>
      <c r="U815">
        <v>580000</v>
      </c>
      <c r="V815">
        <v>116000</v>
      </c>
      <c r="W815">
        <v>464000</v>
      </c>
      <c r="X815">
        <v>352661.49</v>
      </c>
      <c r="Y815">
        <v>110453.8</v>
      </c>
      <c r="Z815">
        <v>23.8</v>
      </c>
      <c r="AA815" t="s">
        <v>5787</v>
      </c>
      <c r="AB815">
        <v>2024</v>
      </c>
    </row>
    <row r="816" spans="1:28" x14ac:dyDescent="0.3">
      <c r="A816" t="s">
        <v>1369</v>
      </c>
      <c r="B816" s="9">
        <v>45421</v>
      </c>
      <c r="C816" t="s">
        <v>85</v>
      </c>
      <c r="D816" t="s">
        <v>281</v>
      </c>
      <c r="E816" t="s">
        <v>121</v>
      </c>
      <c r="F816" t="s">
        <v>5735</v>
      </c>
      <c r="G816" t="s">
        <v>5723</v>
      </c>
      <c r="H816" t="s">
        <v>131</v>
      </c>
      <c r="I816" t="s">
        <v>135</v>
      </c>
      <c r="J816" t="s">
        <v>63</v>
      </c>
      <c r="K816" t="s">
        <v>53</v>
      </c>
      <c r="L816" t="s">
        <v>54</v>
      </c>
      <c r="M816">
        <v>3</v>
      </c>
      <c r="N816">
        <v>42000</v>
      </c>
      <c r="O816">
        <v>21922.063333333335</v>
      </c>
      <c r="P816">
        <v>15</v>
      </c>
      <c r="Q816">
        <v>491.71</v>
      </c>
      <c r="R816" t="s">
        <v>5724</v>
      </c>
      <c r="S816">
        <v>4</v>
      </c>
      <c r="T816" t="s">
        <v>34</v>
      </c>
      <c r="U816">
        <v>126000</v>
      </c>
      <c r="V816">
        <v>18900</v>
      </c>
      <c r="W816">
        <v>107100</v>
      </c>
      <c r="X816">
        <v>65766.19</v>
      </c>
      <c r="Y816">
        <v>40842.1</v>
      </c>
      <c r="Z816">
        <v>38.130000000000003</v>
      </c>
      <c r="AA816" t="s">
        <v>5776</v>
      </c>
      <c r="AB816">
        <v>2024</v>
      </c>
    </row>
    <row r="817" spans="1:28" x14ac:dyDescent="0.3">
      <c r="A817" t="s">
        <v>1370</v>
      </c>
      <c r="B817" s="9">
        <v>45665</v>
      </c>
      <c r="C817" t="s">
        <v>226</v>
      </c>
      <c r="D817" t="s">
        <v>89</v>
      </c>
      <c r="E817" t="s">
        <v>28</v>
      </c>
      <c r="F817" t="s">
        <v>5762</v>
      </c>
      <c r="G817" t="s">
        <v>5732</v>
      </c>
      <c r="H817" t="s">
        <v>61</v>
      </c>
      <c r="I817" t="s">
        <v>138</v>
      </c>
      <c r="J817" t="s">
        <v>63</v>
      </c>
      <c r="K817" t="s">
        <v>32</v>
      </c>
      <c r="L817" t="s">
        <v>5730</v>
      </c>
      <c r="M817">
        <v>1</v>
      </c>
      <c r="N817">
        <v>18500</v>
      </c>
      <c r="O817">
        <v>10988.68</v>
      </c>
      <c r="P817">
        <v>0</v>
      </c>
      <c r="Q817">
        <v>1599.81</v>
      </c>
      <c r="R817" t="s">
        <v>5724</v>
      </c>
      <c r="S817">
        <v>5</v>
      </c>
      <c r="T817" t="s">
        <v>34</v>
      </c>
      <c r="U817">
        <v>18500</v>
      </c>
      <c r="V817">
        <v>0</v>
      </c>
      <c r="W817">
        <v>18500</v>
      </c>
      <c r="X817">
        <v>10988.68</v>
      </c>
      <c r="Y817">
        <v>5911.51</v>
      </c>
      <c r="Z817">
        <v>31.95</v>
      </c>
      <c r="AA817" t="s">
        <v>5788</v>
      </c>
      <c r="AB817">
        <v>2025</v>
      </c>
    </row>
    <row r="818" spans="1:28" x14ac:dyDescent="0.3">
      <c r="A818" t="s">
        <v>1371</v>
      </c>
      <c r="B818" s="9">
        <v>45634</v>
      </c>
      <c r="C818" t="s">
        <v>425</v>
      </c>
      <c r="D818" t="s">
        <v>276</v>
      </c>
      <c r="E818" t="s">
        <v>121</v>
      </c>
      <c r="F818" t="s">
        <v>5749</v>
      </c>
      <c r="G818" t="s">
        <v>5732</v>
      </c>
      <c r="H818" t="s">
        <v>51</v>
      </c>
      <c r="I818" t="s">
        <v>83</v>
      </c>
      <c r="J818" t="s">
        <v>40</v>
      </c>
      <c r="K818" t="s">
        <v>5726</v>
      </c>
      <c r="L818" t="s">
        <v>54</v>
      </c>
      <c r="M818">
        <v>10</v>
      </c>
      <c r="N818">
        <v>10500</v>
      </c>
      <c r="O818">
        <v>5678.0559999999996</v>
      </c>
      <c r="P818">
        <v>15</v>
      </c>
      <c r="Q818">
        <v>186.78</v>
      </c>
      <c r="R818" t="s">
        <v>5724</v>
      </c>
      <c r="S818">
        <v>5</v>
      </c>
      <c r="T818" t="s">
        <v>34</v>
      </c>
      <c r="U818">
        <v>105000</v>
      </c>
      <c r="V818">
        <v>15750</v>
      </c>
      <c r="W818">
        <v>89250</v>
      </c>
      <c r="X818">
        <v>56780.56</v>
      </c>
      <c r="Y818">
        <v>32282.66</v>
      </c>
      <c r="Z818">
        <v>36.17</v>
      </c>
      <c r="AA818" t="s">
        <v>5783</v>
      </c>
      <c r="AB818">
        <v>2024</v>
      </c>
    </row>
    <row r="819" spans="1:28" x14ac:dyDescent="0.3">
      <c r="A819" t="s">
        <v>1372</v>
      </c>
      <c r="B819" s="9">
        <v>46087</v>
      </c>
      <c r="C819" t="s">
        <v>744</v>
      </c>
      <c r="D819" t="s">
        <v>82</v>
      </c>
      <c r="E819" t="s">
        <v>28</v>
      </c>
      <c r="F819" t="s">
        <v>5760</v>
      </c>
      <c r="G819" t="s">
        <v>5743</v>
      </c>
      <c r="H819" t="s">
        <v>94</v>
      </c>
      <c r="I819" t="s">
        <v>95</v>
      </c>
      <c r="J819" t="s">
        <v>63</v>
      </c>
      <c r="K819" t="s">
        <v>32</v>
      </c>
      <c r="L819" t="s">
        <v>33</v>
      </c>
      <c r="M819">
        <v>9</v>
      </c>
      <c r="N819">
        <v>72000</v>
      </c>
      <c r="O819">
        <v>31813.662222222225</v>
      </c>
      <c r="P819">
        <v>20</v>
      </c>
      <c r="Q819">
        <v>1710.95</v>
      </c>
      <c r="R819" t="s">
        <v>5724</v>
      </c>
      <c r="S819">
        <v>5</v>
      </c>
      <c r="T819" t="s">
        <v>34</v>
      </c>
      <c r="U819">
        <v>648000</v>
      </c>
      <c r="V819">
        <v>129600</v>
      </c>
      <c r="W819">
        <v>518400</v>
      </c>
      <c r="X819">
        <v>286322.96000000002</v>
      </c>
      <c r="Y819">
        <v>230366.09</v>
      </c>
      <c r="Z819">
        <v>44.44</v>
      </c>
      <c r="AA819" t="s">
        <v>5782</v>
      </c>
      <c r="AB819">
        <v>2026</v>
      </c>
    </row>
    <row r="820" spans="1:28" x14ac:dyDescent="0.3">
      <c r="A820" t="s">
        <v>1373</v>
      </c>
      <c r="B820" s="9">
        <v>45492</v>
      </c>
      <c r="C820" t="s">
        <v>555</v>
      </c>
      <c r="D820" t="s">
        <v>124</v>
      </c>
      <c r="E820" t="s">
        <v>28</v>
      </c>
      <c r="F820" t="s">
        <v>5749</v>
      </c>
      <c r="G820" t="s">
        <v>5732</v>
      </c>
      <c r="H820" t="s">
        <v>184</v>
      </c>
      <c r="I820" t="s">
        <v>198</v>
      </c>
      <c r="J820" t="s">
        <v>40</v>
      </c>
      <c r="K820" t="s">
        <v>53</v>
      </c>
      <c r="L820" t="s">
        <v>54</v>
      </c>
      <c r="M820">
        <v>5</v>
      </c>
      <c r="N820">
        <v>12500</v>
      </c>
      <c r="O820">
        <v>5286.3019999999997</v>
      </c>
      <c r="P820">
        <v>30</v>
      </c>
      <c r="Q820">
        <v>692.58</v>
      </c>
      <c r="R820" t="s">
        <v>64</v>
      </c>
      <c r="S820">
        <v>4</v>
      </c>
      <c r="T820" t="s">
        <v>34</v>
      </c>
      <c r="U820">
        <v>62500</v>
      </c>
      <c r="V820">
        <v>18750</v>
      </c>
      <c r="W820">
        <v>43750</v>
      </c>
      <c r="X820">
        <v>26431.51</v>
      </c>
      <c r="Y820">
        <v>16625.91</v>
      </c>
      <c r="Z820">
        <v>38</v>
      </c>
      <c r="AA820" t="s">
        <v>5785</v>
      </c>
      <c r="AB820">
        <v>2024</v>
      </c>
    </row>
    <row r="821" spans="1:28" x14ac:dyDescent="0.3">
      <c r="A821" t="s">
        <v>1374</v>
      </c>
      <c r="B821" s="9">
        <v>45320</v>
      </c>
      <c r="C821" t="s">
        <v>590</v>
      </c>
      <c r="D821" t="s">
        <v>180</v>
      </c>
      <c r="E821" t="s">
        <v>50</v>
      </c>
      <c r="F821" t="s">
        <v>5761</v>
      </c>
      <c r="G821" t="s">
        <v>5729</v>
      </c>
      <c r="H821" t="s">
        <v>213</v>
      </c>
      <c r="I821" t="s">
        <v>190</v>
      </c>
      <c r="J821" t="s">
        <v>31</v>
      </c>
      <c r="K821" t="s">
        <v>32</v>
      </c>
      <c r="L821" t="s">
        <v>5730</v>
      </c>
      <c r="M821">
        <v>4</v>
      </c>
      <c r="N821">
        <v>1200</v>
      </c>
      <c r="O821">
        <v>887.34249999999997</v>
      </c>
      <c r="P821">
        <v>5</v>
      </c>
      <c r="Q821">
        <v>386.1</v>
      </c>
      <c r="R821" t="s">
        <v>5724</v>
      </c>
      <c r="S821">
        <v>3</v>
      </c>
      <c r="T821" t="s">
        <v>34</v>
      </c>
      <c r="U821">
        <v>4800</v>
      </c>
      <c r="V821">
        <v>240</v>
      </c>
      <c r="W821">
        <v>4560</v>
      </c>
      <c r="X821">
        <v>3549.37</v>
      </c>
      <c r="Y821">
        <v>624.53</v>
      </c>
      <c r="Z821">
        <v>13.7</v>
      </c>
      <c r="AA821" t="s">
        <v>5788</v>
      </c>
      <c r="AB821">
        <v>2024</v>
      </c>
    </row>
    <row r="822" spans="1:28" x14ac:dyDescent="0.3">
      <c r="A822" t="s">
        <v>1375</v>
      </c>
      <c r="B822" s="9">
        <v>45526</v>
      </c>
      <c r="C822" t="s">
        <v>985</v>
      </c>
      <c r="D822" t="s">
        <v>49</v>
      </c>
      <c r="E822" t="s">
        <v>50</v>
      </c>
      <c r="F822" t="s">
        <v>5757</v>
      </c>
      <c r="G822" t="s">
        <v>5743</v>
      </c>
      <c r="H822" t="s">
        <v>94</v>
      </c>
      <c r="I822" t="s">
        <v>95</v>
      </c>
      <c r="J822" t="s">
        <v>63</v>
      </c>
      <c r="K822" t="s">
        <v>5726</v>
      </c>
      <c r="L822" t="s">
        <v>5730</v>
      </c>
      <c r="M822">
        <v>10</v>
      </c>
      <c r="N822">
        <v>14500</v>
      </c>
      <c r="O822">
        <v>7234.0929999999989</v>
      </c>
      <c r="P822">
        <v>20</v>
      </c>
      <c r="Q822">
        <v>86.58</v>
      </c>
      <c r="R822" t="s">
        <v>5724</v>
      </c>
      <c r="S822">
        <v>4</v>
      </c>
      <c r="T822" t="s">
        <v>102</v>
      </c>
      <c r="U822">
        <v>145000</v>
      </c>
      <c r="V822">
        <v>29000</v>
      </c>
      <c r="W822">
        <v>116000</v>
      </c>
      <c r="X822">
        <v>72340.929999999993</v>
      </c>
      <c r="Y822">
        <v>43572.49</v>
      </c>
      <c r="Z822">
        <v>37.56</v>
      </c>
      <c r="AA822" t="s">
        <v>5789</v>
      </c>
      <c r="AB822">
        <v>2024</v>
      </c>
    </row>
    <row r="823" spans="1:28" x14ac:dyDescent="0.3">
      <c r="A823" t="s">
        <v>1376</v>
      </c>
      <c r="B823" s="9">
        <v>46171</v>
      </c>
      <c r="C823" t="s">
        <v>1006</v>
      </c>
      <c r="D823" t="s">
        <v>162</v>
      </c>
      <c r="E823" t="s">
        <v>50</v>
      </c>
      <c r="F823" t="s">
        <v>5760</v>
      </c>
      <c r="G823" t="s">
        <v>5723</v>
      </c>
      <c r="H823" t="s">
        <v>73</v>
      </c>
      <c r="I823" t="s">
        <v>74</v>
      </c>
      <c r="J823" t="s">
        <v>40</v>
      </c>
      <c r="K823" t="s">
        <v>32</v>
      </c>
      <c r="L823" t="s">
        <v>33</v>
      </c>
      <c r="M823">
        <v>8</v>
      </c>
      <c r="N823">
        <v>3200</v>
      </c>
      <c r="O823">
        <v>2044.87</v>
      </c>
      <c r="P823">
        <v>5</v>
      </c>
      <c r="Q823">
        <v>844.69</v>
      </c>
      <c r="R823" t="s">
        <v>5724</v>
      </c>
      <c r="S823">
        <v>2</v>
      </c>
      <c r="T823" t="s">
        <v>34</v>
      </c>
      <c r="U823">
        <v>25600</v>
      </c>
      <c r="V823">
        <v>1280</v>
      </c>
      <c r="W823">
        <v>24320</v>
      </c>
      <c r="X823">
        <v>16358.96</v>
      </c>
      <c r="Y823">
        <v>7116.35</v>
      </c>
      <c r="Z823">
        <v>29.26</v>
      </c>
      <c r="AA823" t="s">
        <v>5776</v>
      </c>
      <c r="AB823">
        <v>2026</v>
      </c>
    </row>
    <row r="824" spans="1:28" x14ac:dyDescent="0.3">
      <c r="A824" t="s">
        <v>1377</v>
      </c>
      <c r="B824" s="9">
        <v>45664</v>
      </c>
      <c r="C824" t="s">
        <v>1378</v>
      </c>
      <c r="D824" t="s">
        <v>82</v>
      </c>
      <c r="E824" t="s">
        <v>28</v>
      </c>
      <c r="F824" t="s">
        <v>5749</v>
      </c>
      <c r="G824" t="s">
        <v>5723</v>
      </c>
      <c r="H824" t="s">
        <v>131</v>
      </c>
      <c r="I824" t="s">
        <v>132</v>
      </c>
      <c r="J824" t="s">
        <v>31</v>
      </c>
      <c r="K824" t="s">
        <v>5726</v>
      </c>
      <c r="L824" t="s">
        <v>90</v>
      </c>
      <c r="M824">
        <v>10</v>
      </c>
      <c r="N824">
        <v>72000</v>
      </c>
      <c r="O824">
        <v>43210.859000000004</v>
      </c>
      <c r="P824">
        <v>20</v>
      </c>
      <c r="Q824">
        <v>308.95</v>
      </c>
      <c r="R824" t="s">
        <v>5724</v>
      </c>
      <c r="S824">
        <v>4</v>
      </c>
      <c r="T824" t="s">
        <v>34</v>
      </c>
      <c r="U824">
        <v>720000</v>
      </c>
      <c r="V824">
        <v>144000</v>
      </c>
      <c r="W824">
        <v>576000</v>
      </c>
      <c r="X824">
        <v>432108.59</v>
      </c>
      <c r="Y824">
        <v>143582.46</v>
      </c>
      <c r="Z824">
        <v>24.93</v>
      </c>
      <c r="AA824" t="s">
        <v>5788</v>
      </c>
      <c r="AB824">
        <v>2025</v>
      </c>
    </row>
    <row r="825" spans="1:28" x14ac:dyDescent="0.3">
      <c r="A825" t="s">
        <v>1379</v>
      </c>
      <c r="B825" s="9">
        <v>46077</v>
      </c>
      <c r="C825" t="s">
        <v>1380</v>
      </c>
      <c r="D825" t="s">
        <v>281</v>
      </c>
      <c r="E825" t="s">
        <v>121</v>
      </c>
      <c r="F825" t="s">
        <v>5735</v>
      </c>
      <c r="G825" t="s">
        <v>5732</v>
      </c>
      <c r="H825" t="s">
        <v>223</v>
      </c>
      <c r="I825" t="s">
        <v>224</v>
      </c>
      <c r="J825" t="s">
        <v>40</v>
      </c>
      <c r="K825" t="s">
        <v>53</v>
      </c>
      <c r="L825" t="s">
        <v>5730</v>
      </c>
      <c r="M825">
        <v>5</v>
      </c>
      <c r="N825">
        <v>42000</v>
      </c>
      <c r="O825">
        <v>34266.103999999999</v>
      </c>
      <c r="P825">
        <v>0</v>
      </c>
      <c r="Q825">
        <v>513.86</v>
      </c>
      <c r="R825" t="s">
        <v>5724</v>
      </c>
      <c r="S825">
        <v>4</v>
      </c>
      <c r="T825" t="s">
        <v>34</v>
      </c>
      <c r="U825">
        <v>210000</v>
      </c>
      <c r="V825">
        <v>0</v>
      </c>
      <c r="W825">
        <v>210000</v>
      </c>
      <c r="X825">
        <v>171330.52</v>
      </c>
      <c r="Y825">
        <v>38155.620000000003</v>
      </c>
      <c r="Z825">
        <v>18.170000000000002</v>
      </c>
      <c r="AA825" t="s">
        <v>5779</v>
      </c>
      <c r="AB825">
        <v>2026</v>
      </c>
    </row>
    <row r="826" spans="1:28" x14ac:dyDescent="0.3">
      <c r="A826" t="s">
        <v>1381</v>
      </c>
      <c r="B826" s="9">
        <v>45770</v>
      </c>
      <c r="C826" t="s">
        <v>252</v>
      </c>
      <c r="D826" t="s">
        <v>188</v>
      </c>
      <c r="E826" t="s">
        <v>121</v>
      </c>
      <c r="F826" t="s">
        <v>5758</v>
      </c>
      <c r="G826" t="s">
        <v>5723</v>
      </c>
      <c r="H826" t="s">
        <v>73</v>
      </c>
      <c r="I826" t="s">
        <v>74</v>
      </c>
      <c r="J826" t="s">
        <v>40</v>
      </c>
      <c r="K826" t="s">
        <v>5726</v>
      </c>
      <c r="L826" t="s">
        <v>5730</v>
      </c>
      <c r="M826">
        <v>3</v>
      </c>
      <c r="N826">
        <v>12500</v>
      </c>
      <c r="O826">
        <v>5329.8966666666665</v>
      </c>
      <c r="P826">
        <v>25</v>
      </c>
      <c r="Q826">
        <v>274.32</v>
      </c>
      <c r="R826" t="s">
        <v>5724</v>
      </c>
      <c r="S826">
        <v>5</v>
      </c>
      <c r="T826" t="s">
        <v>34</v>
      </c>
      <c r="U826">
        <v>37500</v>
      </c>
      <c r="V826">
        <v>9375</v>
      </c>
      <c r="W826">
        <v>28125</v>
      </c>
      <c r="X826">
        <v>15989.69</v>
      </c>
      <c r="Y826">
        <v>11860.99</v>
      </c>
      <c r="Z826">
        <v>42.17</v>
      </c>
      <c r="AA826" t="s">
        <v>5787</v>
      </c>
      <c r="AB826">
        <v>2025</v>
      </c>
    </row>
    <row r="827" spans="1:28" x14ac:dyDescent="0.3">
      <c r="A827" t="s">
        <v>1382</v>
      </c>
      <c r="B827" s="9">
        <v>45446</v>
      </c>
      <c r="C827" t="s">
        <v>275</v>
      </c>
      <c r="D827" t="s">
        <v>152</v>
      </c>
      <c r="E827" t="s">
        <v>28</v>
      </c>
      <c r="F827" t="s">
        <v>5745</v>
      </c>
      <c r="G827" t="s">
        <v>5723</v>
      </c>
      <c r="H827" t="s">
        <v>73</v>
      </c>
      <c r="I827" t="s">
        <v>74</v>
      </c>
      <c r="J827" t="s">
        <v>31</v>
      </c>
      <c r="K827" t="s">
        <v>32</v>
      </c>
      <c r="L827" t="s">
        <v>5727</v>
      </c>
      <c r="M827">
        <v>3</v>
      </c>
      <c r="N827">
        <v>45000</v>
      </c>
      <c r="O827">
        <v>30314.52</v>
      </c>
      <c r="P827">
        <v>0</v>
      </c>
      <c r="Q827">
        <v>936.14</v>
      </c>
      <c r="R827" t="s">
        <v>64</v>
      </c>
      <c r="S827">
        <v>4</v>
      </c>
      <c r="T827" t="s">
        <v>34</v>
      </c>
      <c r="U827">
        <v>135000</v>
      </c>
      <c r="V827">
        <v>0</v>
      </c>
      <c r="W827">
        <v>135000</v>
      </c>
      <c r="X827">
        <v>90943.56</v>
      </c>
      <c r="Y827">
        <v>43120.3</v>
      </c>
      <c r="Z827">
        <v>31.94</v>
      </c>
      <c r="AA827" t="s">
        <v>5780</v>
      </c>
      <c r="AB827">
        <v>2024</v>
      </c>
    </row>
    <row r="828" spans="1:28" x14ac:dyDescent="0.3">
      <c r="A828" t="s">
        <v>1383</v>
      </c>
      <c r="B828" s="9">
        <v>45904</v>
      </c>
      <c r="C828" t="s">
        <v>1384</v>
      </c>
      <c r="D828" t="s">
        <v>188</v>
      </c>
      <c r="E828" t="s">
        <v>121</v>
      </c>
      <c r="F828" t="s">
        <v>5754</v>
      </c>
      <c r="G828" t="s">
        <v>5729</v>
      </c>
      <c r="H828" t="s">
        <v>5740</v>
      </c>
      <c r="I828" t="s">
        <v>99</v>
      </c>
      <c r="J828" t="s">
        <v>31</v>
      </c>
      <c r="K828" t="s">
        <v>5726</v>
      </c>
      <c r="L828" t="s">
        <v>90</v>
      </c>
      <c r="M828">
        <v>4</v>
      </c>
      <c r="N828">
        <v>12500</v>
      </c>
      <c r="O828">
        <v>8685.5275000000001</v>
      </c>
      <c r="P828">
        <v>0</v>
      </c>
      <c r="Q828">
        <v>1134.76</v>
      </c>
      <c r="R828" t="s">
        <v>64</v>
      </c>
      <c r="S828">
        <v>4</v>
      </c>
      <c r="T828" t="s">
        <v>34</v>
      </c>
      <c r="U828">
        <v>50000</v>
      </c>
      <c r="V828">
        <v>0</v>
      </c>
      <c r="W828">
        <v>50000</v>
      </c>
      <c r="X828">
        <v>34742.11</v>
      </c>
      <c r="Y828">
        <v>14123.13</v>
      </c>
      <c r="Z828">
        <v>28.25</v>
      </c>
      <c r="AA828" t="s">
        <v>5781</v>
      </c>
      <c r="AB828">
        <v>2025</v>
      </c>
    </row>
    <row r="829" spans="1:28" x14ac:dyDescent="0.3">
      <c r="A829" t="s">
        <v>1385</v>
      </c>
      <c r="B829" s="9">
        <v>45530</v>
      </c>
      <c r="C829" t="s">
        <v>350</v>
      </c>
      <c r="D829" t="s">
        <v>127</v>
      </c>
      <c r="E829" t="s">
        <v>109</v>
      </c>
      <c r="F829" t="s">
        <v>5747</v>
      </c>
      <c r="G829" t="s">
        <v>5733</v>
      </c>
      <c r="H829" t="s">
        <v>5734</v>
      </c>
      <c r="I829" t="s">
        <v>57</v>
      </c>
      <c r="J829" t="s">
        <v>46</v>
      </c>
      <c r="K829" t="s">
        <v>53</v>
      </c>
      <c r="L829" t="s">
        <v>5730</v>
      </c>
      <c r="M829">
        <v>3</v>
      </c>
      <c r="N829">
        <v>16500</v>
      </c>
      <c r="O829">
        <v>7814.666666666667</v>
      </c>
      <c r="P829">
        <v>25</v>
      </c>
      <c r="Q829">
        <v>922.68</v>
      </c>
      <c r="R829" t="s">
        <v>5724</v>
      </c>
      <c r="S829">
        <v>3</v>
      </c>
      <c r="T829" t="s">
        <v>102</v>
      </c>
      <c r="U829">
        <v>49500</v>
      </c>
      <c r="V829">
        <v>12375</v>
      </c>
      <c r="W829">
        <v>37125</v>
      </c>
      <c r="X829">
        <v>23444</v>
      </c>
      <c r="Y829">
        <v>12758.32</v>
      </c>
      <c r="Z829">
        <v>34.369999999999997</v>
      </c>
      <c r="AA829" t="s">
        <v>5789</v>
      </c>
      <c r="AB829">
        <v>2024</v>
      </c>
    </row>
    <row r="830" spans="1:28" x14ac:dyDescent="0.3">
      <c r="A830" t="s">
        <v>1386</v>
      </c>
      <c r="B830" s="9">
        <v>45444</v>
      </c>
      <c r="C830" t="s">
        <v>107</v>
      </c>
      <c r="D830" t="s">
        <v>159</v>
      </c>
      <c r="E830" t="s">
        <v>28</v>
      </c>
      <c r="F830" t="s">
        <v>5735</v>
      </c>
      <c r="G830" t="s">
        <v>5733</v>
      </c>
      <c r="H830" t="s">
        <v>144</v>
      </c>
      <c r="I830" t="s">
        <v>145</v>
      </c>
      <c r="J830" t="s">
        <v>40</v>
      </c>
      <c r="K830" t="s">
        <v>32</v>
      </c>
      <c r="L830" t="s">
        <v>33</v>
      </c>
      <c r="M830">
        <v>10</v>
      </c>
      <c r="N830">
        <v>85000</v>
      </c>
      <c r="O830">
        <v>55804.395999999993</v>
      </c>
      <c r="P830">
        <v>15</v>
      </c>
      <c r="Q830">
        <v>202.1</v>
      </c>
      <c r="R830" t="s">
        <v>5724</v>
      </c>
      <c r="S830">
        <v>4</v>
      </c>
      <c r="T830" t="s">
        <v>34</v>
      </c>
      <c r="U830">
        <v>850000</v>
      </c>
      <c r="V830">
        <v>127500</v>
      </c>
      <c r="W830">
        <v>722500</v>
      </c>
      <c r="X830">
        <v>558043.96</v>
      </c>
      <c r="Y830">
        <v>164253.94</v>
      </c>
      <c r="Z830">
        <v>22.73</v>
      </c>
      <c r="AA830" t="s">
        <v>5780</v>
      </c>
      <c r="AB830">
        <v>2024</v>
      </c>
    </row>
    <row r="831" spans="1:28" x14ac:dyDescent="0.3">
      <c r="A831" t="s">
        <v>1387</v>
      </c>
      <c r="B831" s="9">
        <v>45613</v>
      </c>
      <c r="C831" t="s">
        <v>290</v>
      </c>
      <c r="D831" t="s">
        <v>330</v>
      </c>
      <c r="E831" t="s">
        <v>109</v>
      </c>
      <c r="F831" t="s">
        <v>5755</v>
      </c>
      <c r="G831" t="s">
        <v>5729</v>
      </c>
      <c r="H831" t="s">
        <v>213</v>
      </c>
      <c r="I831" t="s">
        <v>190</v>
      </c>
      <c r="J831" t="s">
        <v>40</v>
      </c>
      <c r="K831" t="s">
        <v>53</v>
      </c>
      <c r="L831" t="s">
        <v>5730</v>
      </c>
      <c r="M831">
        <v>10</v>
      </c>
      <c r="N831">
        <v>9800</v>
      </c>
      <c r="O831">
        <v>6121.1370000000006</v>
      </c>
      <c r="P831">
        <v>0</v>
      </c>
      <c r="Q831">
        <v>1314.2</v>
      </c>
      <c r="R831" t="s">
        <v>5724</v>
      </c>
      <c r="S831">
        <v>5</v>
      </c>
      <c r="T831" t="s">
        <v>34</v>
      </c>
      <c r="U831">
        <v>98000</v>
      </c>
      <c r="V831">
        <v>0</v>
      </c>
      <c r="W831">
        <v>98000</v>
      </c>
      <c r="X831">
        <v>61211.37</v>
      </c>
      <c r="Y831">
        <v>35474.43</v>
      </c>
      <c r="Z831">
        <v>36.200000000000003</v>
      </c>
      <c r="AA831" t="s">
        <v>5786</v>
      </c>
      <c r="AB831">
        <v>2024</v>
      </c>
    </row>
    <row r="832" spans="1:28" x14ac:dyDescent="0.3">
      <c r="A832" t="s">
        <v>1388</v>
      </c>
      <c r="B832" s="9">
        <v>46140</v>
      </c>
      <c r="C832" t="s">
        <v>1160</v>
      </c>
      <c r="D832" t="s">
        <v>98</v>
      </c>
      <c r="E832" t="s">
        <v>38</v>
      </c>
      <c r="F832" t="s">
        <v>5753</v>
      </c>
      <c r="G832" t="s">
        <v>5733</v>
      </c>
      <c r="H832" t="s">
        <v>110</v>
      </c>
      <c r="I832" t="s">
        <v>296</v>
      </c>
      <c r="J832" t="s">
        <v>31</v>
      </c>
      <c r="K832" t="s">
        <v>53</v>
      </c>
      <c r="L832" t="s">
        <v>5727</v>
      </c>
      <c r="M832">
        <v>7</v>
      </c>
      <c r="N832">
        <v>4200</v>
      </c>
      <c r="O832">
        <v>3066.4742857142855</v>
      </c>
      <c r="P832">
        <v>5</v>
      </c>
      <c r="Q832">
        <v>1619.61</v>
      </c>
      <c r="R832" t="s">
        <v>5724</v>
      </c>
      <c r="S832">
        <v>4</v>
      </c>
      <c r="T832" t="s">
        <v>34</v>
      </c>
      <c r="U832">
        <v>29400</v>
      </c>
      <c r="V832">
        <v>1470</v>
      </c>
      <c r="W832">
        <v>27930</v>
      </c>
      <c r="X832">
        <v>21465.32</v>
      </c>
      <c r="Y832">
        <v>4845.07</v>
      </c>
      <c r="Z832">
        <v>17.350000000000001</v>
      </c>
      <c r="AA832" t="s">
        <v>5787</v>
      </c>
      <c r="AB832">
        <v>2026</v>
      </c>
    </row>
    <row r="833" spans="1:28" x14ac:dyDescent="0.3">
      <c r="A833" t="s">
        <v>1389</v>
      </c>
      <c r="B833" s="9">
        <v>45660</v>
      </c>
      <c r="C833" t="s">
        <v>316</v>
      </c>
      <c r="D833" t="s">
        <v>159</v>
      </c>
      <c r="E833" t="s">
        <v>28</v>
      </c>
      <c r="F833" t="s">
        <v>5742</v>
      </c>
      <c r="G833" t="s">
        <v>5732</v>
      </c>
      <c r="H833" t="s">
        <v>184</v>
      </c>
      <c r="I833" t="s">
        <v>198</v>
      </c>
      <c r="J833" t="s">
        <v>63</v>
      </c>
      <c r="K833" t="s">
        <v>5726</v>
      </c>
      <c r="L833" t="s">
        <v>5730</v>
      </c>
      <c r="M833">
        <v>3</v>
      </c>
      <c r="N833">
        <v>85000</v>
      </c>
      <c r="O833">
        <v>49460.576666666668</v>
      </c>
      <c r="P833">
        <v>20</v>
      </c>
      <c r="Q833">
        <v>1367.18</v>
      </c>
      <c r="R833" t="s">
        <v>5724</v>
      </c>
      <c r="S833">
        <v>3</v>
      </c>
      <c r="T833" t="s">
        <v>34</v>
      </c>
      <c r="U833">
        <v>255000</v>
      </c>
      <c r="V833">
        <v>51000</v>
      </c>
      <c r="W833">
        <v>204000</v>
      </c>
      <c r="X833">
        <v>148381.73000000001</v>
      </c>
      <c r="Y833">
        <v>54251.09</v>
      </c>
      <c r="Z833">
        <v>26.59</v>
      </c>
      <c r="AA833" t="s">
        <v>5788</v>
      </c>
      <c r="AB833">
        <v>2025</v>
      </c>
    </row>
    <row r="834" spans="1:28" x14ac:dyDescent="0.3">
      <c r="A834" t="s">
        <v>1390</v>
      </c>
      <c r="B834" s="9">
        <v>45456</v>
      </c>
      <c r="C834" t="s">
        <v>892</v>
      </c>
      <c r="D834" t="s">
        <v>127</v>
      </c>
      <c r="E834" t="s">
        <v>109</v>
      </c>
      <c r="F834" t="s">
        <v>5763</v>
      </c>
      <c r="G834" t="s">
        <v>5729</v>
      </c>
      <c r="H834" t="s">
        <v>5765</v>
      </c>
      <c r="I834" t="s">
        <v>99</v>
      </c>
      <c r="J834" t="s">
        <v>31</v>
      </c>
      <c r="K834" t="s">
        <v>53</v>
      </c>
      <c r="L834" t="s">
        <v>33</v>
      </c>
      <c r="M834">
        <v>2</v>
      </c>
      <c r="N834">
        <v>16500</v>
      </c>
      <c r="O834">
        <v>9884.86</v>
      </c>
      <c r="P834">
        <v>20</v>
      </c>
      <c r="Q834">
        <v>798.76</v>
      </c>
      <c r="R834" t="s">
        <v>5724</v>
      </c>
      <c r="S834">
        <v>4</v>
      </c>
      <c r="T834" t="s">
        <v>34</v>
      </c>
      <c r="U834">
        <v>33000</v>
      </c>
      <c r="V834">
        <v>6600</v>
      </c>
      <c r="W834">
        <v>26400</v>
      </c>
      <c r="X834">
        <v>19769.72</v>
      </c>
      <c r="Y834">
        <v>5831.52</v>
      </c>
      <c r="Z834">
        <v>22.09</v>
      </c>
      <c r="AA834" t="s">
        <v>5780</v>
      </c>
      <c r="AB834">
        <v>2024</v>
      </c>
    </row>
    <row r="835" spans="1:28" x14ac:dyDescent="0.3">
      <c r="A835" t="s">
        <v>1391</v>
      </c>
      <c r="B835" s="9">
        <v>46184</v>
      </c>
      <c r="C835" t="s">
        <v>1061</v>
      </c>
      <c r="D835" t="s">
        <v>330</v>
      </c>
      <c r="E835" t="s">
        <v>109</v>
      </c>
      <c r="F835" t="s">
        <v>5749</v>
      </c>
      <c r="G835" t="s">
        <v>5743</v>
      </c>
      <c r="H835" t="s">
        <v>94</v>
      </c>
      <c r="I835" t="s">
        <v>95</v>
      </c>
      <c r="J835" t="s">
        <v>63</v>
      </c>
      <c r="K835" t="s">
        <v>53</v>
      </c>
      <c r="L835" t="s">
        <v>5730</v>
      </c>
      <c r="M835">
        <v>7</v>
      </c>
      <c r="N835">
        <v>9800</v>
      </c>
      <c r="O835">
        <v>5018.9042857142858</v>
      </c>
      <c r="P835">
        <v>10</v>
      </c>
      <c r="Q835">
        <v>431.06</v>
      </c>
      <c r="R835" t="s">
        <v>5724</v>
      </c>
      <c r="S835">
        <v>5</v>
      </c>
      <c r="T835" t="s">
        <v>34</v>
      </c>
      <c r="U835">
        <v>68600</v>
      </c>
      <c r="V835">
        <v>6860</v>
      </c>
      <c r="W835">
        <v>61740</v>
      </c>
      <c r="X835">
        <v>35132.33</v>
      </c>
      <c r="Y835">
        <v>26176.61</v>
      </c>
      <c r="Z835">
        <v>42.4</v>
      </c>
      <c r="AA835" t="s">
        <v>5780</v>
      </c>
      <c r="AB835">
        <v>2026</v>
      </c>
    </row>
    <row r="836" spans="1:28" x14ac:dyDescent="0.3">
      <c r="A836" t="s">
        <v>1392</v>
      </c>
      <c r="B836" s="9">
        <v>45395</v>
      </c>
      <c r="C836" t="s">
        <v>558</v>
      </c>
      <c r="D836" t="s">
        <v>276</v>
      </c>
      <c r="E836" t="s">
        <v>121</v>
      </c>
      <c r="F836" t="s">
        <v>5725</v>
      </c>
      <c r="G836" t="s">
        <v>5733</v>
      </c>
      <c r="H836" t="s">
        <v>110</v>
      </c>
      <c r="I836" t="s">
        <v>296</v>
      </c>
      <c r="J836" t="s">
        <v>63</v>
      </c>
      <c r="K836" t="s">
        <v>53</v>
      </c>
      <c r="L836" t="s">
        <v>5727</v>
      </c>
      <c r="M836">
        <v>5</v>
      </c>
      <c r="N836">
        <v>10500</v>
      </c>
      <c r="O836">
        <v>6433.1559999999999</v>
      </c>
      <c r="P836">
        <v>0</v>
      </c>
      <c r="Q836">
        <v>116.06</v>
      </c>
      <c r="R836" t="s">
        <v>5724</v>
      </c>
      <c r="S836">
        <v>5</v>
      </c>
      <c r="T836" t="s">
        <v>34</v>
      </c>
      <c r="U836">
        <v>52500</v>
      </c>
      <c r="V836">
        <v>0</v>
      </c>
      <c r="W836">
        <v>52500</v>
      </c>
      <c r="X836">
        <v>32165.78</v>
      </c>
      <c r="Y836">
        <v>20218.16</v>
      </c>
      <c r="Z836">
        <v>38.51</v>
      </c>
      <c r="AA836" t="s">
        <v>5787</v>
      </c>
      <c r="AB836">
        <v>2024</v>
      </c>
    </row>
    <row r="837" spans="1:28" x14ac:dyDescent="0.3">
      <c r="A837" t="s">
        <v>1393</v>
      </c>
      <c r="B837" s="9">
        <v>45997</v>
      </c>
      <c r="C837" t="s">
        <v>1297</v>
      </c>
      <c r="D837" t="s">
        <v>205</v>
      </c>
      <c r="E837" t="s">
        <v>121</v>
      </c>
      <c r="F837" t="s">
        <v>5758</v>
      </c>
      <c r="G837" t="s">
        <v>5723</v>
      </c>
      <c r="H837" t="s">
        <v>131</v>
      </c>
      <c r="I837" t="s">
        <v>132</v>
      </c>
      <c r="J837" t="s">
        <v>46</v>
      </c>
      <c r="K837" t="s">
        <v>32</v>
      </c>
      <c r="L837" t="s">
        <v>54</v>
      </c>
      <c r="M837">
        <v>6</v>
      </c>
      <c r="N837">
        <v>55000</v>
      </c>
      <c r="O837">
        <v>32969.514999999999</v>
      </c>
      <c r="P837">
        <v>20</v>
      </c>
      <c r="Q837">
        <v>164.02</v>
      </c>
      <c r="R837" t="s">
        <v>5724</v>
      </c>
      <c r="S837">
        <v>5</v>
      </c>
      <c r="T837" t="s">
        <v>34</v>
      </c>
      <c r="U837">
        <v>330000</v>
      </c>
      <c r="V837">
        <v>66000</v>
      </c>
      <c r="W837">
        <v>264000</v>
      </c>
      <c r="X837">
        <v>197817.09</v>
      </c>
      <c r="Y837">
        <v>66018.89</v>
      </c>
      <c r="Z837">
        <v>25.01</v>
      </c>
      <c r="AA837" t="s">
        <v>5783</v>
      </c>
      <c r="AB837">
        <v>2025</v>
      </c>
    </row>
    <row r="838" spans="1:28" x14ac:dyDescent="0.3">
      <c r="A838" t="s">
        <v>1394</v>
      </c>
      <c r="B838" s="9">
        <v>45739</v>
      </c>
      <c r="C838" t="s">
        <v>1039</v>
      </c>
      <c r="D838" t="s">
        <v>130</v>
      </c>
      <c r="E838" t="s">
        <v>38</v>
      </c>
      <c r="F838" t="s">
        <v>5753</v>
      </c>
      <c r="G838" t="s">
        <v>5743</v>
      </c>
      <c r="H838" t="s">
        <v>94</v>
      </c>
      <c r="I838" t="s">
        <v>5767</v>
      </c>
      <c r="J838" t="s">
        <v>46</v>
      </c>
      <c r="K838" t="s">
        <v>53</v>
      </c>
      <c r="L838" t="s">
        <v>90</v>
      </c>
      <c r="M838">
        <v>4</v>
      </c>
      <c r="N838">
        <v>2500</v>
      </c>
      <c r="O838">
        <v>1455.7325000000001</v>
      </c>
      <c r="P838">
        <v>25</v>
      </c>
      <c r="Q838">
        <v>968.63</v>
      </c>
      <c r="R838" t="s">
        <v>5724</v>
      </c>
      <c r="S838">
        <v>5</v>
      </c>
      <c r="T838" t="s">
        <v>34</v>
      </c>
      <c r="U838">
        <v>10000</v>
      </c>
      <c r="V838">
        <v>2500</v>
      </c>
      <c r="W838">
        <v>7500</v>
      </c>
      <c r="X838">
        <v>5822.93</v>
      </c>
      <c r="Y838">
        <v>708.44</v>
      </c>
      <c r="Z838">
        <v>9.4499999999999993</v>
      </c>
      <c r="AA838" t="s">
        <v>5782</v>
      </c>
      <c r="AB838">
        <v>2025</v>
      </c>
    </row>
    <row r="839" spans="1:28" x14ac:dyDescent="0.3">
      <c r="A839" t="s">
        <v>1395</v>
      </c>
      <c r="B839" s="9">
        <v>45344</v>
      </c>
      <c r="C839" t="s">
        <v>267</v>
      </c>
      <c r="D839" t="s">
        <v>114</v>
      </c>
      <c r="E839" t="s">
        <v>28</v>
      </c>
      <c r="F839" t="s">
        <v>5728</v>
      </c>
      <c r="G839" t="s">
        <v>5723</v>
      </c>
      <c r="H839" t="s">
        <v>29</v>
      </c>
      <c r="I839" t="s">
        <v>165</v>
      </c>
      <c r="J839" t="s">
        <v>40</v>
      </c>
      <c r="K839" t="s">
        <v>32</v>
      </c>
      <c r="L839" t="s">
        <v>90</v>
      </c>
      <c r="M839">
        <v>11</v>
      </c>
      <c r="N839">
        <v>3200</v>
      </c>
      <c r="O839">
        <v>1673.7636363636366</v>
      </c>
      <c r="P839">
        <v>20</v>
      </c>
      <c r="Q839">
        <v>1135.26</v>
      </c>
      <c r="R839" t="s">
        <v>5724</v>
      </c>
      <c r="S839">
        <v>3</v>
      </c>
      <c r="T839" t="s">
        <v>34</v>
      </c>
      <c r="U839">
        <v>35200</v>
      </c>
      <c r="V839">
        <v>7040</v>
      </c>
      <c r="W839">
        <v>28160</v>
      </c>
      <c r="X839">
        <v>18411.400000000001</v>
      </c>
      <c r="Y839">
        <v>8613.34</v>
      </c>
      <c r="Z839">
        <v>30.59</v>
      </c>
      <c r="AA839" t="s">
        <v>5779</v>
      </c>
      <c r="AB839">
        <v>2024</v>
      </c>
    </row>
    <row r="840" spans="1:28" x14ac:dyDescent="0.3">
      <c r="A840" t="s">
        <v>1396</v>
      </c>
      <c r="B840" s="9">
        <v>46073</v>
      </c>
      <c r="C840" t="s">
        <v>264</v>
      </c>
      <c r="D840" t="s">
        <v>93</v>
      </c>
      <c r="E840" t="s">
        <v>38</v>
      </c>
      <c r="F840" t="s">
        <v>5745</v>
      </c>
      <c r="G840" t="s">
        <v>5729</v>
      </c>
      <c r="H840" t="s">
        <v>213</v>
      </c>
      <c r="I840" t="s">
        <v>190</v>
      </c>
      <c r="J840" t="s">
        <v>46</v>
      </c>
      <c r="K840" t="s">
        <v>5726</v>
      </c>
      <c r="L840" t="s">
        <v>54</v>
      </c>
      <c r="M840">
        <v>7</v>
      </c>
      <c r="N840">
        <v>1800</v>
      </c>
      <c r="O840">
        <v>926.51857142857148</v>
      </c>
      <c r="P840">
        <v>25</v>
      </c>
      <c r="Q840">
        <v>1547.58</v>
      </c>
      <c r="R840" t="s">
        <v>5724</v>
      </c>
      <c r="S840">
        <v>3</v>
      </c>
      <c r="T840" t="s">
        <v>34</v>
      </c>
      <c r="U840">
        <v>12600</v>
      </c>
      <c r="V840">
        <v>3150</v>
      </c>
      <c r="W840">
        <v>9450</v>
      </c>
      <c r="X840">
        <v>6485.63</v>
      </c>
      <c r="Y840">
        <v>1416.79</v>
      </c>
      <c r="Z840">
        <v>14.99</v>
      </c>
      <c r="AA840" t="s">
        <v>5779</v>
      </c>
      <c r="AB840">
        <v>2026</v>
      </c>
    </row>
    <row r="841" spans="1:28" x14ac:dyDescent="0.3">
      <c r="A841" t="s">
        <v>1397</v>
      </c>
      <c r="B841" s="9">
        <v>46050</v>
      </c>
      <c r="C841" t="s">
        <v>964</v>
      </c>
      <c r="D841" t="s">
        <v>256</v>
      </c>
      <c r="E841" t="s">
        <v>38</v>
      </c>
      <c r="F841" t="s">
        <v>5738</v>
      </c>
      <c r="G841" t="s">
        <v>5729</v>
      </c>
      <c r="H841" t="s">
        <v>213</v>
      </c>
      <c r="I841" t="s">
        <v>190</v>
      </c>
      <c r="J841" t="s">
        <v>46</v>
      </c>
      <c r="K841" t="s">
        <v>53</v>
      </c>
      <c r="L841" t="s">
        <v>5727</v>
      </c>
      <c r="M841">
        <v>1</v>
      </c>
      <c r="N841">
        <v>4500</v>
      </c>
      <c r="O841">
        <v>3394.81</v>
      </c>
      <c r="P841">
        <v>0</v>
      </c>
      <c r="Q841">
        <v>565.92999999999995</v>
      </c>
      <c r="R841" t="s">
        <v>5724</v>
      </c>
      <c r="S841">
        <v>4</v>
      </c>
      <c r="T841" t="s">
        <v>34</v>
      </c>
      <c r="U841">
        <v>4500</v>
      </c>
      <c r="V841">
        <v>0</v>
      </c>
      <c r="W841">
        <v>4500</v>
      </c>
      <c r="X841">
        <v>3394.81</v>
      </c>
      <c r="Y841">
        <v>539.26</v>
      </c>
      <c r="Z841">
        <v>11.98</v>
      </c>
      <c r="AA841" t="s">
        <v>5788</v>
      </c>
      <c r="AB841">
        <v>2026</v>
      </c>
    </row>
    <row r="842" spans="1:28" x14ac:dyDescent="0.3">
      <c r="A842" t="s">
        <v>1398</v>
      </c>
      <c r="B842" s="9">
        <v>45833</v>
      </c>
      <c r="C842" t="s">
        <v>441</v>
      </c>
      <c r="D842" t="s">
        <v>305</v>
      </c>
      <c r="E842" t="s">
        <v>38</v>
      </c>
      <c r="F842" t="s">
        <v>5761</v>
      </c>
      <c r="G842" t="s">
        <v>5729</v>
      </c>
      <c r="H842" t="s">
        <v>44</v>
      </c>
      <c r="I842" t="s">
        <v>352</v>
      </c>
      <c r="J842" t="s">
        <v>63</v>
      </c>
      <c r="K842" t="s">
        <v>32</v>
      </c>
      <c r="L842" t="s">
        <v>33</v>
      </c>
      <c r="M842">
        <v>6</v>
      </c>
      <c r="N842">
        <v>1200</v>
      </c>
      <c r="O842">
        <v>781.0100000000001</v>
      </c>
      <c r="P842">
        <v>15</v>
      </c>
      <c r="Q842">
        <v>462.75</v>
      </c>
      <c r="R842" t="s">
        <v>5724</v>
      </c>
      <c r="S842">
        <v>5</v>
      </c>
      <c r="T842" t="s">
        <v>34</v>
      </c>
      <c r="U842">
        <v>7200</v>
      </c>
      <c r="V842">
        <v>1080</v>
      </c>
      <c r="W842">
        <v>6120</v>
      </c>
      <c r="X842">
        <v>4686.0600000000004</v>
      </c>
      <c r="Y842">
        <v>971.19</v>
      </c>
      <c r="Z842">
        <v>15.87</v>
      </c>
      <c r="AA842" t="s">
        <v>5780</v>
      </c>
      <c r="AB842">
        <v>2025</v>
      </c>
    </row>
    <row r="843" spans="1:28" x14ac:dyDescent="0.3">
      <c r="A843" t="s">
        <v>1399</v>
      </c>
      <c r="B843" s="9">
        <v>46083</v>
      </c>
      <c r="C843" t="s">
        <v>528</v>
      </c>
      <c r="D843" t="s">
        <v>183</v>
      </c>
      <c r="E843" t="s">
        <v>50</v>
      </c>
      <c r="F843" t="s">
        <v>5735</v>
      </c>
      <c r="G843" t="s">
        <v>5732</v>
      </c>
      <c r="H843" t="s">
        <v>61</v>
      </c>
      <c r="I843" t="s">
        <v>62</v>
      </c>
      <c r="J843" t="s">
        <v>31</v>
      </c>
      <c r="K843" t="s">
        <v>32</v>
      </c>
      <c r="L843" t="s">
        <v>33</v>
      </c>
      <c r="M843">
        <v>5</v>
      </c>
      <c r="N843">
        <v>450</v>
      </c>
      <c r="O843">
        <v>315.286</v>
      </c>
      <c r="P843">
        <v>10</v>
      </c>
      <c r="Q843">
        <v>1130.3800000000001</v>
      </c>
      <c r="R843" t="s">
        <v>5724</v>
      </c>
      <c r="S843">
        <v>5</v>
      </c>
      <c r="T843" t="s">
        <v>34</v>
      </c>
      <c r="U843">
        <v>2250</v>
      </c>
      <c r="V843">
        <v>225</v>
      </c>
      <c r="W843">
        <v>2025</v>
      </c>
      <c r="X843">
        <v>1576.43</v>
      </c>
      <c r="Y843">
        <v>-681.81</v>
      </c>
      <c r="Z843">
        <v>-33.67</v>
      </c>
      <c r="AA843" t="s">
        <v>5782</v>
      </c>
      <c r="AB843">
        <v>2026</v>
      </c>
    </row>
    <row r="844" spans="1:28" x14ac:dyDescent="0.3">
      <c r="A844" t="s">
        <v>1400</v>
      </c>
      <c r="B844" s="9">
        <v>46133</v>
      </c>
      <c r="C844" t="s">
        <v>1133</v>
      </c>
      <c r="D844" t="s">
        <v>305</v>
      </c>
      <c r="E844" t="s">
        <v>38</v>
      </c>
      <c r="F844" t="s">
        <v>5756</v>
      </c>
      <c r="G844" t="s">
        <v>5733</v>
      </c>
      <c r="H844" t="s">
        <v>68</v>
      </c>
      <c r="I844" t="s">
        <v>69</v>
      </c>
      <c r="J844" t="s">
        <v>46</v>
      </c>
      <c r="K844" t="s">
        <v>5726</v>
      </c>
      <c r="L844" t="s">
        <v>33</v>
      </c>
      <c r="M844">
        <v>10</v>
      </c>
      <c r="N844">
        <v>1200</v>
      </c>
      <c r="O844">
        <v>882.02499999999998</v>
      </c>
      <c r="P844">
        <v>10</v>
      </c>
      <c r="Q844">
        <v>1396.3</v>
      </c>
      <c r="R844" t="s">
        <v>5724</v>
      </c>
      <c r="S844">
        <v>4</v>
      </c>
      <c r="T844" t="s">
        <v>34</v>
      </c>
      <c r="U844">
        <v>12000</v>
      </c>
      <c r="V844">
        <v>1200</v>
      </c>
      <c r="W844">
        <v>10800</v>
      </c>
      <c r="X844">
        <v>8820.25</v>
      </c>
      <c r="Y844">
        <v>583.45000000000005</v>
      </c>
      <c r="Z844">
        <v>5.4</v>
      </c>
      <c r="AA844" t="s">
        <v>5787</v>
      </c>
      <c r="AB844">
        <v>2026</v>
      </c>
    </row>
    <row r="845" spans="1:28" x14ac:dyDescent="0.3">
      <c r="A845" t="s">
        <v>1401</v>
      </c>
      <c r="B845" s="9">
        <v>46136</v>
      </c>
      <c r="C845" t="s">
        <v>129</v>
      </c>
      <c r="D845" t="s">
        <v>205</v>
      </c>
      <c r="E845" t="s">
        <v>121</v>
      </c>
      <c r="F845" t="s">
        <v>5739</v>
      </c>
      <c r="G845" t="s">
        <v>5732</v>
      </c>
      <c r="H845" t="s">
        <v>51</v>
      </c>
      <c r="I845" t="s">
        <v>52</v>
      </c>
      <c r="J845" t="s">
        <v>40</v>
      </c>
      <c r="K845" t="s">
        <v>32</v>
      </c>
      <c r="L845" t="s">
        <v>54</v>
      </c>
      <c r="M845">
        <v>2</v>
      </c>
      <c r="N845">
        <v>55000</v>
      </c>
      <c r="O845">
        <v>33973.120000000003</v>
      </c>
      <c r="P845">
        <v>20</v>
      </c>
      <c r="Q845">
        <v>260.02999999999997</v>
      </c>
      <c r="R845" t="s">
        <v>5724</v>
      </c>
      <c r="S845">
        <v>4</v>
      </c>
      <c r="T845" t="s">
        <v>34</v>
      </c>
      <c r="U845">
        <v>110000</v>
      </c>
      <c r="V845">
        <v>22000</v>
      </c>
      <c r="W845">
        <v>88000</v>
      </c>
      <c r="X845">
        <v>67946.240000000005</v>
      </c>
      <c r="Y845">
        <v>19793.73</v>
      </c>
      <c r="Z845">
        <v>22.49</v>
      </c>
      <c r="AA845" t="s">
        <v>5787</v>
      </c>
      <c r="AB845">
        <v>2026</v>
      </c>
    </row>
    <row r="846" spans="1:28" x14ac:dyDescent="0.3">
      <c r="A846" t="s">
        <v>1402</v>
      </c>
      <c r="B846" s="9">
        <v>45887</v>
      </c>
      <c r="C846" t="s">
        <v>1403</v>
      </c>
      <c r="D846" t="s">
        <v>401</v>
      </c>
      <c r="E846" t="s">
        <v>109</v>
      </c>
      <c r="F846" t="s">
        <v>5735</v>
      </c>
      <c r="G846" t="s">
        <v>5729</v>
      </c>
      <c r="H846" t="s">
        <v>213</v>
      </c>
      <c r="I846" t="s">
        <v>190</v>
      </c>
      <c r="J846" t="s">
        <v>31</v>
      </c>
      <c r="K846" t="s">
        <v>53</v>
      </c>
      <c r="L846" t="s">
        <v>54</v>
      </c>
      <c r="M846">
        <v>11</v>
      </c>
      <c r="N846">
        <v>12500</v>
      </c>
      <c r="O846">
        <v>7890.6554545454555</v>
      </c>
      <c r="P846">
        <v>15</v>
      </c>
      <c r="Q846">
        <v>405.49</v>
      </c>
      <c r="R846" t="s">
        <v>5724</v>
      </c>
      <c r="S846">
        <v>4</v>
      </c>
      <c r="T846" t="s">
        <v>102</v>
      </c>
      <c r="U846">
        <v>137500</v>
      </c>
      <c r="V846">
        <v>20625</v>
      </c>
      <c r="W846">
        <v>116875</v>
      </c>
      <c r="X846">
        <v>86797.21</v>
      </c>
      <c r="Y846">
        <v>29672.3</v>
      </c>
      <c r="Z846">
        <v>25.39</v>
      </c>
      <c r="AA846" t="s">
        <v>5789</v>
      </c>
      <c r="AB846">
        <v>2025</v>
      </c>
    </row>
    <row r="847" spans="1:28" x14ac:dyDescent="0.3">
      <c r="A847" t="s">
        <v>1404</v>
      </c>
      <c r="B847" s="9">
        <v>45719</v>
      </c>
      <c r="C847" t="s">
        <v>1405</v>
      </c>
      <c r="D847" t="s">
        <v>134</v>
      </c>
      <c r="E847" t="s">
        <v>50</v>
      </c>
      <c r="F847" t="s">
        <v>5741</v>
      </c>
      <c r="G847" t="s">
        <v>5729</v>
      </c>
      <c r="H847" t="s">
        <v>213</v>
      </c>
      <c r="I847" t="s">
        <v>190</v>
      </c>
      <c r="J847" t="s">
        <v>31</v>
      </c>
      <c r="K847" t="s">
        <v>53</v>
      </c>
      <c r="L847" t="s">
        <v>5730</v>
      </c>
      <c r="M847">
        <v>5</v>
      </c>
      <c r="N847">
        <v>3200</v>
      </c>
      <c r="O847">
        <v>1533.8420000000001</v>
      </c>
      <c r="P847">
        <v>30</v>
      </c>
      <c r="Q847">
        <v>1570.48</v>
      </c>
      <c r="R847" t="s">
        <v>5724</v>
      </c>
      <c r="S847">
        <v>5</v>
      </c>
      <c r="T847" t="s">
        <v>34</v>
      </c>
      <c r="U847">
        <v>16000</v>
      </c>
      <c r="V847">
        <v>4800</v>
      </c>
      <c r="W847">
        <v>11200</v>
      </c>
      <c r="X847">
        <v>7669.21</v>
      </c>
      <c r="Y847">
        <v>1960.31</v>
      </c>
      <c r="Z847">
        <v>17.5</v>
      </c>
      <c r="AA847" t="s">
        <v>5782</v>
      </c>
      <c r="AB847">
        <v>2025</v>
      </c>
    </row>
    <row r="848" spans="1:28" x14ac:dyDescent="0.3">
      <c r="A848" t="s">
        <v>1406</v>
      </c>
      <c r="B848" s="9">
        <v>45684</v>
      </c>
      <c r="C848" t="s">
        <v>546</v>
      </c>
      <c r="D848" t="s">
        <v>342</v>
      </c>
      <c r="E848" t="s">
        <v>38</v>
      </c>
      <c r="F848" t="s">
        <v>5749</v>
      </c>
      <c r="G848" t="s">
        <v>5733</v>
      </c>
      <c r="H848" t="s">
        <v>5734</v>
      </c>
      <c r="I848" t="s">
        <v>105</v>
      </c>
      <c r="J848" t="s">
        <v>31</v>
      </c>
      <c r="K848" t="s">
        <v>53</v>
      </c>
      <c r="L848" t="s">
        <v>5727</v>
      </c>
      <c r="M848">
        <v>5</v>
      </c>
      <c r="N848">
        <v>2200</v>
      </c>
      <c r="O848">
        <v>1240.068</v>
      </c>
      <c r="P848">
        <v>20</v>
      </c>
      <c r="Q848">
        <v>1718.41</v>
      </c>
      <c r="R848" t="s">
        <v>5724</v>
      </c>
      <c r="S848">
        <v>4</v>
      </c>
      <c r="T848" t="s">
        <v>34</v>
      </c>
      <c r="U848">
        <v>11000</v>
      </c>
      <c r="V848">
        <v>2200</v>
      </c>
      <c r="W848">
        <v>8800</v>
      </c>
      <c r="X848">
        <v>6200.34</v>
      </c>
      <c r="Y848">
        <v>881.25</v>
      </c>
      <c r="Z848">
        <v>10.01</v>
      </c>
      <c r="AA848" t="s">
        <v>5788</v>
      </c>
      <c r="AB848">
        <v>2025</v>
      </c>
    </row>
    <row r="849" spans="1:28" x14ac:dyDescent="0.3">
      <c r="A849" t="s">
        <v>1407</v>
      </c>
      <c r="B849" s="9">
        <v>45672</v>
      </c>
      <c r="C849" t="s">
        <v>59</v>
      </c>
      <c r="D849" t="s">
        <v>276</v>
      </c>
      <c r="E849" t="s">
        <v>121</v>
      </c>
      <c r="F849" t="s">
        <v>5759</v>
      </c>
      <c r="G849" t="s">
        <v>5733</v>
      </c>
      <c r="H849" t="s">
        <v>5734</v>
      </c>
      <c r="I849" t="s">
        <v>105</v>
      </c>
      <c r="J849" t="s">
        <v>63</v>
      </c>
      <c r="K849" t="s">
        <v>5726</v>
      </c>
      <c r="L849" t="s">
        <v>90</v>
      </c>
      <c r="M849">
        <v>7</v>
      </c>
      <c r="N849">
        <v>10500</v>
      </c>
      <c r="O849">
        <v>5914.4242857142863</v>
      </c>
      <c r="P849">
        <v>30</v>
      </c>
      <c r="Q849">
        <v>1284.8900000000001</v>
      </c>
      <c r="R849" t="s">
        <v>5724</v>
      </c>
      <c r="S849">
        <v>5</v>
      </c>
      <c r="T849" t="s">
        <v>34</v>
      </c>
      <c r="U849">
        <v>73500</v>
      </c>
      <c r="V849">
        <v>22050</v>
      </c>
      <c r="W849">
        <v>51450</v>
      </c>
      <c r="X849">
        <v>41400.97</v>
      </c>
      <c r="Y849">
        <v>8764.14</v>
      </c>
      <c r="Z849">
        <v>17.03</v>
      </c>
      <c r="AA849" t="s">
        <v>5788</v>
      </c>
      <c r="AB849">
        <v>2025</v>
      </c>
    </row>
    <row r="850" spans="1:28" x14ac:dyDescent="0.3">
      <c r="A850" t="s">
        <v>1408</v>
      </c>
      <c r="B850" s="9">
        <v>45881</v>
      </c>
      <c r="C850" t="s">
        <v>775</v>
      </c>
      <c r="D850" t="s">
        <v>276</v>
      </c>
      <c r="E850" t="s">
        <v>121</v>
      </c>
      <c r="F850" t="s">
        <v>5760</v>
      </c>
      <c r="G850" t="s">
        <v>5729</v>
      </c>
      <c r="H850" t="s">
        <v>5740</v>
      </c>
      <c r="I850" t="s">
        <v>99</v>
      </c>
      <c r="J850" t="s">
        <v>40</v>
      </c>
      <c r="K850" t="s">
        <v>32</v>
      </c>
      <c r="L850" t="s">
        <v>54</v>
      </c>
      <c r="M850">
        <v>5</v>
      </c>
      <c r="N850">
        <v>10500</v>
      </c>
      <c r="O850">
        <v>6444.9699999999993</v>
      </c>
      <c r="P850">
        <v>5</v>
      </c>
      <c r="Q850">
        <v>1215.45</v>
      </c>
      <c r="R850" t="s">
        <v>5724</v>
      </c>
      <c r="S850">
        <v>2</v>
      </c>
      <c r="T850" t="s">
        <v>102</v>
      </c>
      <c r="U850">
        <v>52500</v>
      </c>
      <c r="V850">
        <v>2625</v>
      </c>
      <c r="W850">
        <v>49875</v>
      </c>
      <c r="X850">
        <v>32224.85</v>
      </c>
      <c r="Y850">
        <v>16434.7</v>
      </c>
      <c r="Z850">
        <v>32.950000000000003</v>
      </c>
      <c r="AA850" t="s">
        <v>5789</v>
      </c>
      <c r="AB850">
        <v>2025</v>
      </c>
    </row>
    <row r="851" spans="1:28" x14ac:dyDescent="0.3">
      <c r="A851" t="s">
        <v>1409</v>
      </c>
      <c r="B851" s="9">
        <v>45791</v>
      </c>
      <c r="C851" t="s">
        <v>1104</v>
      </c>
      <c r="D851" t="s">
        <v>89</v>
      </c>
      <c r="E851" t="s">
        <v>28</v>
      </c>
      <c r="F851" t="s">
        <v>5750</v>
      </c>
      <c r="G851" t="s">
        <v>5729</v>
      </c>
      <c r="H851" t="s">
        <v>5740</v>
      </c>
      <c r="I851" t="s">
        <v>80</v>
      </c>
      <c r="J851" t="s">
        <v>40</v>
      </c>
      <c r="K851" t="s">
        <v>32</v>
      </c>
      <c r="L851" t="s">
        <v>54</v>
      </c>
      <c r="M851">
        <v>6</v>
      </c>
      <c r="N851">
        <v>18500</v>
      </c>
      <c r="O851">
        <v>10025.261666666667</v>
      </c>
      <c r="P851">
        <v>5</v>
      </c>
      <c r="Q851">
        <v>1614.23</v>
      </c>
      <c r="R851" t="s">
        <v>64</v>
      </c>
      <c r="S851">
        <v>3</v>
      </c>
      <c r="T851" t="s">
        <v>34</v>
      </c>
      <c r="U851">
        <v>111000</v>
      </c>
      <c r="V851">
        <v>5550</v>
      </c>
      <c r="W851">
        <v>105450</v>
      </c>
      <c r="X851">
        <v>60151.57</v>
      </c>
      <c r="Y851">
        <v>43684.2</v>
      </c>
      <c r="Z851">
        <v>41.43</v>
      </c>
      <c r="AA851" t="s">
        <v>5776</v>
      </c>
      <c r="AB851">
        <v>2025</v>
      </c>
    </row>
    <row r="852" spans="1:28" x14ac:dyDescent="0.3">
      <c r="A852" t="s">
        <v>1410</v>
      </c>
      <c r="B852" s="9">
        <v>45627</v>
      </c>
      <c r="C852" t="s">
        <v>1411</v>
      </c>
      <c r="D852" t="s">
        <v>205</v>
      </c>
      <c r="E852" t="s">
        <v>121</v>
      </c>
      <c r="F852" t="s">
        <v>5751</v>
      </c>
      <c r="G852" t="s">
        <v>5723</v>
      </c>
      <c r="H852" t="s">
        <v>131</v>
      </c>
      <c r="I852" t="s">
        <v>132</v>
      </c>
      <c r="J852" t="s">
        <v>40</v>
      </c>
      <c r="K852" t="s">
        <v>5726</v>
      </c>
      <c r="L852" t="s">
        <v>5730</v>
      </c>
      <c r="M852">
        <v>3</v>
      </c>
      <c r="N852">
        <v>55000</v>
      </c>
      <c r="O852">
        <v>43852.886666666665</v>
      </c>
      <c r="P852">
        <v>0</v>
      </c>
      <c r="Q852">
        <v>785.78</v>
      </c>
      <c r="R852" t="s">
        <v>5724</v>
      </c>
      <c r="S852">
        <v>5</v>
      </c>
      <c r="T852" t="s">
        <v>34</v>
      </c>
      <c r="U852">
        <v>165000</v>
      </c>
      <c r="V852">
        <v>0</v>
      </c>
      <c r="W852">
        <v>165000</v>
      </c>
      <c r="X852">
        <v>131558.66</v>
      </c>
      <c r="Y852">
        <v>32655.56</v>
      </c>
      <c r="Z852">
        <v>19.79</v>
      </c>
      <c r="AA852" t="s">
        <v>5783</v>
      </c>
      <c r="AB852">
        <v>2024</v>
      </c>
    </row>
    <row r="853" spans="1:28" x14ac:dyDescent="0.3">
      <c r="A853" t="s">
        <v>1412</v>
      </c>
      <c r="B853" s="9">
        <v>46177</v>
      </c>
      <c r="C853" t="s">
        <v>829</v>
      </c>
      <c r="D853" t="s">
        <v>159</v>
      </c>
      <c r="E853" t="s">
        <v>28</v>
      </c>
      <c r="F853" t="s">
        <v>5722</v>
      </c>
      <c r="G853" t="s">
        <v>5732</v>
      </c>
      <c r="H853" t="s">
        <v>184</v>
      </c>
      <c r="I853" t="s">
        <v>438</v>
      </c>
      <c r="J853" t="s">
        <v>46</v>
      </c>
      <c r="K853" t="s">
        <v>32</v>
      </c>
      <c r="L853" t="s">
        <v>54</v>
      </c>
      <c r="M853">
        <v>2</v>
      </c>
      <c r="N853">
        <v>85000</v>
      </c>
      <c r="O853">
        <v>41787.69</v>
      </c>
      <c r="P853">
        <v>20</v>
      </c>
      <c r="Q853">
        <v>1324.9</v>
      </c>
      <c r="R853" t="s">
        <v>5724</v>
      </c>
      <c r="S853">
        <v>4</v>
      </c>
      <c r="T853" t="s">
        <v>41</v>
      </c>
      <c r="U853">
        <v>170000</v>
      </c>
      <c r="V853">
        <v>34000</v>
      </c>
      <c r="W853">
        <v>136000</v>
      </c>
      <c r="X853">
        <v>83575.38</v>
      </c>
      <c r="Y853">
        <v>51099.72</v>
      </c>
      <c r="Z853">
        <v>37.57</v>
      </c>
      <c r="AA853" t="s">
        <v>5780</v>
      </c>
      <c r="AB853">
        <v>2026</v>
      </c>
    </row>
    <row r="854" spans="1:28" x14ac:dyDescent="0.3">
      <c r="A854" t="s">
        <v>1413</v>
      </c>
      <c r="B854" s="9">
        <v>46162</v>
      </c>
      <c r="C854" t="s">
        <v>741</v>
      </c>
      <c r="D854" t="s">
        <v>130</v>
      </c>
      <c r="E854" t="s">
        <v>38</v>
      </c>
      <c r="F854" t="s">
        <v>5742</v>
      </c>
      <c r="G854" t="s">
        <v>5733</v>
      </c>
      <c r="H854" t="s">
        <v>110</v>
      </c>
      <c r="I854" t="s">
        <v>111</v>
      </c>
      <c r="J854" t="s">
        <v>40</v>
      </c>
      <c r="K854" t="s">
        <v>32</v>
      </c>
      <c r="L854" t="s">
        <v>33</v>
      </c>
      <c r="M854">
        <v>3</v>
      </c>
      <c r="N854">
        <v>2500</v>
      </c>
      <c r="O854">
        <v>1256.2933333333333</v>
      </c>
      <c r="P854">
        <v>15</v>
      </c>
      <c r="Q854">
        <v>772.37</v>
      </c>
      <c r="R854" t="s">
        <v>5724</v>
      </c>
      <c r="S854">
        <v>3</v>
      </c>
      <c r="T854" t="s">
        <v>34</v>
      </c>
      <c r="U854">
        <v>7500</v>
      </c>
      <c r="V854">
        <v>1125</v>
      </c>
      <c r="W854">
        <v>6375</v>
      </c>
      <c r="X854">
        <v>3768.88</v>
      </c>
      <c r="Y854">
        <v>1833.75</v>
      </c>
      <c r="Z854">
        <v>28.76</v>
      </c>
      <c r="AA854" t="s">
        <v>5776</v>
      </c>
      <c r="AB854">
        <v>2026</v>
      </c>
    </row>
    <row r="855" spans="1:28" x14ac:dyDescent="0.3">
      <c r="A855" t="s">
        <v>1414</v>
      </c>
      <c r="B855" s="9">
        <v>45428</v>
      </c>
      <c r="C855" t="s">
        <v>815</v>
      </c>
      <c r="D855" t="s">
        <v>89</v>
      </c>
      <c r="E855" t="s">
        <v>28</v>
      </c>
      <c r="F855" t="s">
        <v>5761</v>
      </c>
      <c r="G855" t="s">
        <v>5743</v>
      </c>
      <c r="H855" t="s">
        <v>5744</v>
      </c>
      <c r="I855" t="s">
        <v>86</v>
      </c>
      <c r="J855" t="s">
        <v>46</v>
      </c>
      <c r="K855" t="s">
        <v>5726</v>
      </c>
      <c r="L855" t="s">
        <v>5727</v>
      </c>
      <c r="M855">
        <v>1</v>
      </c>
      <c r="N855">
        <v>18500</v>
      </c>
      <c r="O855">
        <v>8963.75</v>
      </c>
      <c r="P855">
        <v>30</v>
      </c>
      <c r="Q855">
        <v>827.51</v>
      </c>
      <c r="R855" t="s">
        <v>5724</v>
      </c>
      <c r="S855">
        <v>4</v>
      </c>
      <c r="T855" t="s">
        <v>5752</v>
      </c>
      <c r="U855">
        <v>18500</v>
      </c>
      <c r="V855">
        <v>5550</v>
      </c>
      <c r="W855">
        <v>12950</v>
      </c>
      <c r="X855">
        <v>8963.75</v>
      </c>
      <c r="Y855">
        <v>3158.74</v>
      </c>
      <c r="Z855">
        <v>24.39</v>
      </c>
      <c r="AA855" t="s">
        <v>5776</v>
      </c>
      <c r="AB855">
        <v>2024</v>
      </c>
    </row>
    <row r="856" spans="1:28" x14ac:dyDescent="0.3">
      <c r="A856" t="s">
        <v>1416</v>
      </c>
      <c r="B856" s="9">
        <v>45841</v>
      </c>
      <c r="C856" t="s">
        <v>635</v>
      </c>
      <c r="D856" t="s">
        <v>168</v>
      </c>
      <c r="E856" t="s">
        <v>109</v>
      </c>
      <c r="F856" t="s">
        <v>5745</v>
      </c>
      <c r="G856" t="s">
        <v>5723</v>
      </c>
      <c r="H856" t="s">
        <v>131</v>
      </c>
      <c r="I856" t="s">
        <v>135</v>
      </c>
      <c r="J856" t="s">
        <v>46</v>
      </c>
      <c r="K856" t="s">
        <v>5726</v>
      </c>
      <c r="L856" t="s">
        <v>5727</v>
      </c>
      <c r="M856">
        <v>5</v>
      </c>
      <c r="N856">
        <v>6500</v>
      </c>
      <c r="O856">
        <v>4876.5879999999997</v>
      </c>
      <c r="P856">
        <v>0</v>
      </c>
      <c r="Q856">
        <v>620</v>
      </c>
      <c r="R856" t="s">
        <v>5724</v>
      </c>
      <c r="S856">
        <v>5</v>
      </c>
      <c r="T856" t="s">
        <v>34</v>
      </c>
      <c r="U856">
        <v>32500</v>
      </c>
      <c r="V856">
        <v>0</v>
      </c>
      <c r="W856">
        <v>32500</v>
      </c>
      <c r="X856">
        <v>24382.94</v>
      </c>
      <c r="Y856">
        <v>7497.06</v>
      </c>
      <c r="Z856">
        <v>23.07</v>
      </c>
      <c r="AA856" t="s">
        <v>5785</v>
      </c>
      <c r="AB856">
        <v>2025</v>
      </c>
    </row>
    <row r="857" spans="1:28" x14ac:dyDescent="0.3">
      <c r="A857" t="s">
        <v>1417</v>
      </c>
      <c r="B857" s="9">
        <v>45843</v>
      </c>
      <c r="C857" t="s">
        <v>1027</v>
      </c>
      <c r="D857" t="s">
        <v>183</v>
      </c>
      <c r="E857" t="s">
        <v>50</v>
      </c>
      <c r="F857" t="s">
        <v>5753</v>
      </c>
      <c r="G857" t="s">
        <v>5733</v>
      </c>
      <c r="H857" t="s">
        <v>68</v>
      </c>
      <c r="I857" t="s">
        <v>69</v>
      </c>
      <c r="J857" t="s">
        <v>63</v>
      </c>
      <c r="K857" t="s">
        <v>53</v>
      </c>
      <c r="L857" t="s">
        <v>90</v>
      </c>
      <c r="M857">
        <v>5</v>
      </c>
      <c r="N857">
        <v>450</v>
      </c>
      <c r="O857">
        <v>310.08800000000002</v>
      </c>
      <c r="P857">
        <v>5</v>
      </c>
      <c r="Q857">
        <v>913.99</v>
      </c>
      <c r="R857" t="s">
        <v>5724</v>
      </c>
      <c r="S857">
        <v>4</v>
      </c>
      <c r="T857" t="s">
        <v>34</v>
      </c>
      <c r="U857">
        <v>2250</v>
      </c>
      <c r="V857">
        <v>112.5</v>
      </c>
      <c r="W857">
        <v>2137.5</v>
      </c>
      <c r="X857">
        <v>1550.44</v>
      </c>
      <c r="Y857">
        <v>-326.93</v>
      </c>
      <c r="Z857">
        <v>-15.29</v>
      </c>
      <c r="AA857" t="s">
        <v>5785</v>
      </c>
      <c r="AB857">
        <v>2025</v>
      </c>
    </row>
    <row r="858" spans="1:28" x14ac:dyDescent="0.3">
      <c r="A858" t="s">
        <v>1418</v>
      </c>
      <c r="B858" s="9">
        <v>45765</v>
      </c>
      <c r="C858" t="s">
        <v>784</v>
      </c>
      <c r="D858" t="s">
        <v>37</v>
      </c>
      <c r="E858" t="s">
        <v>38</v>
      </c>
      <c r="F858" t="s">
        <v>5738</v>
      </c>
      <c r="G858" t="s">
        <v>5732</v>
      </c>
      <c r="H858" t="s">
        <v>61</v>
      </c>
      <c r="I858" t="s">
        <v>62</v>
      </c>
      <c r="J858" t="s">
        <v>46</v>
      </c>
      <c r="K858" t="s">
        <v>5726</v>
      </c>
      <c r="L858" t="s">
        <v>54</v>
      </c>
      <c r="M858">
        <v>4</v>
      </c>
      <c r="N858">
        <v>1800</v>
      </c>
      <c r="O858">
        <v>1097.4625000000001</v>
      </c>
      <c r="P858">
        <v>5</v>
      </c>
      <c r="Q858">
        <v>1100.3399999999999</v>
      </c>
      <c r="R858" t="s">
        <v>5724</v>
      </c>
      <c r="S858">
        <v>5</v>
      </c>
      <c r="T858" t="s">
        <v>34</v>
      </c>
      <c r="U858">
        <v>7200</v>
      </c>
      <c r="V858">
        <v>360</v>
      </c>
      <c r="W858">
        <v>6840</v>
      </c>
      <c r="X858">
        <v>4389.8500000000004</v>
      </c>
      <c r="Y858">
        <v>1349.81</v>
      </c>
      <c r="Z858">
        <v>19.73</v>
      </c>
      <c r="AA858" t="s">
        <v>5787</v>
      </c>
      <c r="AB858">
        <v>2025</v>
      </c>
    </row>
    <row r="859" spans="1:28" x14ac:dyDescent="0.3">
      <c r="A859" t="s">
        <v>1419</v>
      </c>
      <c r="B859" s="9">
        <v>45997</v>
      </c>
      <c r="C859" t="s">
        <v>670</v>
      </c>
      <c r="D859" t="s">
        <v>89</v>
      </c>
      <c r="E859" t="s">
        <v>28</v>
      </c>
      <c r="F859" t="s">
        <v>5739</v>
      </c>
      <c r="G859" t="s">
        <v>5733</v>
      </c>
      <c r="H859" t="s">
        <v>110</v>
      </c>
      <c r="I859" t="s">
        <v>111</v>
      </c>
      <c r="J859" t="s">
        <v>40</v>
      </c>
      <c r="K859" t="s">
        <v>53</v>
      </c>
      <c r="L859" t="s">
        <v>54</v>
      </c>
      <c r="M859">
        <v>6</v>
      </c>
      <c r="N859">
        <v>18500</v>
      </c>
      <c r="O859">
        <v>14236.578333333333</v>
      </c>
      <c r="P859">
        <v>0</v>
      </c>
      <c r="Q859">
        <v>462.61</v>
      </c>
      <c r="R859" t="s">
        <v>5724</v>
      </c>
      <c r="S859">
        <v>4</v>
      </c>
      <c r="T859" t="s">
        <v>34</v>
      </c>
      <c r="U859">
        <v>111000</v>
      </c>
      <c r="V859">
        <v>0</v>
      </c>
      <c r="W859">
        <v>111000</v>
      </c>
      <c r="X859">
        <v>85419.47</v>
      </c>
      <c r="Y859">
        <v>25117.919999999998</v>
      </c>
      <c r="Z859">
        <v>22.63</v>
      </c>
      <c r="AA859" t="s">
        <v>5783</v>
      </c>
      <c r="AB859">
        <v>2025</v>
      </c>
    </row>
    <row r="860" spans="1:28" x14ac:dyDescent="0.3">
      <c r="A860" t="s">
        <v>1420</v>
      </c>
      <c r="B860" s="9">
        <v>45882</v>
      </c>
      <c r="C860" t="s">
        <v>710</v>
      </c>
      <c r="D860" t="s">
        <v>134</v>
      </c>
      <c r="E860" t="s">
        <v>50</v>
      </c>
      <c r="F860" t="s">
        <v>5753</v>
      </c>
      <c r="G860" t="s">
        <v>5732</v>
      </c>
      <c r="H860" t="s">
        <v>184</v>
      </c>
      <c r="I860" t="s">
        <v>185</v>
      </c>
      <c r="J860" t="s">
        <v>31</v>
      </c>
      <c r="K860" t="s">
        <v>5726</v>
      </c>
      <c r="L860" t="s">
        <v>5727</v>
      </c>
      <c r="M860">
        <v>2</v>
      </c>
      <c r="N860">
        <v>3200</v>
      </c>
      <c r="O860">
        <v>1979.08</v>
      </c>
      <c r="P860">
        <v>0</v>
      </c>
      <c r="Q860">
        <v>1373.14</v>
      </c>
      <c r="R860" t="s">
        <v>5724</v>
      </c>
      <c r="S860">
        <v>4</v>
      </c>
      <c r="T860" t="s">
        <v>34</v>
      </c>
      <c r="U860">
        <v>6400</v>
      </c>
      <c r="V860">
        <v>0</v>
      </c>
      <c r="W860">
        <v>6400</v>
      </c>
      <c r="X860">
        <v>3958.16</v>
      </c>
      <c r="Y860">
        <v>1068.7</v>
      </c>
      <c r="Z860">
        <v>16.7</v>
      </c>
      <c r="AA860" t="s">
        <v>5789</v>
      </c>
      <c r="AB860">
        <v>2025</v>
      </c>
    </row>
    <row r="861" spans="1:28" x14ac:dyDescent="0.3">
      <c r="A861" t="s">
        <v>1421</v>
      </c>
      <c r="B861" s="9">
        <v>46158</v>
      </c>
      <c r="C861" t="s">
        <v>966</v>
      </c>
      <c r="D861" t="s">
        <v>77</v>
      </c>
      <c r="E861" t="s">
        <v>28</v>
      </c>
      <c r="F861" t="s">
        <v>5762</v>
      </c>
      <c r="G861" t="s">
        <v>5723</v>
      </c>
      <c r="H861" t="s">
        <v>29</v>
      </c>
      <c r="I861" t="s">
        <v>30</v>
      </c>
      <c r="J861" t="s">
        <v>40</v>
      </c>
      <c r="K861" t="s">
        <v>53</v>
      </c>
      <c r="L861" t="s">
        <v>33</v>
      </c>
      <c r="M861">
        <v>3</v>
      </c>
      <c r="N861">
        <v>6500</v>
      </c>
      <c r="O861">
        <v>4226.6833333333334</v>
      </c>
      <c r="P861">
        <v>0</v>
      </c>
      <c r="Q861">
        <v>953.62</v>
      </c>
      <c r="R861" t="s">
        <v>5724</v>
      </c>
      <c r="S861">
        <v>2</v>
      </c>
      <c r="T861" t="s">
        <v>34</v>
      </c>
      <c r="U861">
        <v>19500</v>
      </c>
      <c r="V861">
        <v>0</v>
      </c>
      <c r="W861">
        <v>19500</v>
      </c>
      <c r="X861">
        <v>12680.05</v>
      </c>
      <c r="Y861">
        <v>5866.33</v>
      </c>
      <c r="Z861">
        <v>30.08</v>
      </c>
      <c r="AA861" t="s">
        <v>5776</v>
      </c>
      <c r="AB861">
        <v>2026</v>
      </c>
    </row>
    <row r="862" spans="1:28" x14ac:dyDescent="0.3">
      <c r="A862" t="s">
        <v>1422</v>
      </c>
      <c r="B862" s="9">
        <v>46021</v>
      </c>
      <c r="C862" t="s">
        <v>599</v>
      </c>
      <c r="D862" t="s">
        <v>130</v>
      </c>
      <c r="E862" t="s">
        <v>38</v>
      </c>
      <c r="F862" t="s">
        <v>5762</v>
      </c>
      <c r="G862" t="s">
        <v>5743</v>
      </c>
      <c r="H862" t="s">
        <v>94</v>
      </c>
      <c r="I862" t="s">
        <v>95</v>
      </c>
      <c r="J862" t="s">
        <v>31</v>
      </c>
      <c r="K862" t="s">
        <v>32</v>
      </c>
      <c r="L862" t="s">
        <v>5767</v>
      </c>
      <c r="M862">
        <v>5</v>
      </c>
      <c r="N862">
        <v>2500</v>
      </c>
      <c r="O862">
        <v>1253.0419999999999</v>
      </c>
      <c r="P862">
        <v>30</v>
      </c>
      <c r="Q862">
        <v>1408.91</v>
      </c>
      <c r="R862" t="s">
        <v>64</v>
      </c>
      <c r="S862">
        <v>5</v>
      </c>
      <c r="T862" t="s">
        <v>34</v>
      </c>
      <c r="U862">
        <v>12500</v>
      </c>
      <c r="V862">
        <v>3750</v>
      </c>
      <c r="W862">
        <v>8750</v>
      </c>
      <c r="X862">
        <v>6265.21</v>
      </c>
      <c r="Y862">
        <v>1075.8800000000001</v>
      </c>
      <c r="Z862">
        <v>12.3</v>
      </c>
      <c r="AA862" t="s">
        <v>5783</v>
      </c>
      <c r="AB862">
        <v>2025</v>
      </c>
    </row>
    <row r="863" spans="1:28" x14ac:dyDescent="0.3">
      <c r="A863" t="s">
        <v>1423</v>
      </c>
      <c r="B863" s="9">
        <v>45634</v>
      </c>
      <c r="C863" t="s">
        <v>340</v>
      </c>
      <c r="D863" t="s">
        <v>276</v>
      </c>
      <c r="E863" t="s">
        <v>121</v>
      </c>
      <c r="F863" t="s">
        <v>5762</v>
      </c>
      <c r="G863" t="s">
        <v>5732</v>
      </c>
      <c r="H863" t="s">
        <v>184</v>
      </c>
      <c r="I863" t="s">
        <v>438</v>
      </c>
      <c r="J863" t="s">
        <v>31</v>
      </c>
      <c r="K863" t="s">
        <v>53</v>
      </c>
      <c r="L863" t="s">
        <v>5730</v>
      </c>
      <c r="M863">
        <v>8</v>
      </c>
      <c r="N863">
        <v>10500</v>
      </c>
      <c r="O863">
        <v>6392.7162500000004</v>
      </c>
      <c r="P863">
        <v>15</v>
      </c>
      <c r="Q863">
        <v>1608.67</v>
      </c>
      <c r="R863" t="s">
        <v>64</v>
      </c>
      <c r="S863">
        <v>2</v>
      </c>
      <c r="T863" t="s">
        <v>34</v>
      </c>
      <c r="U863">
        <v>84000</v>
      </c>
      <c r="V863">
        <v>12600</v>
      </c>
      <c r="W863">
        <v>71400</v>
      </c>
      <c r="X863">
        <v>51141.73</v>
      </c>
      <c r="Y863">
        <v>18649.599999999999</v>
      </c>
      <c r="Z863">
        <v>26.12</v>
      </c>
      <c r="AA863" t="s">
        <v>5783</v>
      </c>
      <c r="AB863">
        <v>2024</v>
      </c>
    </row>
    <row r="864" spans="1:28" x14ac:dyDescent="0.3">
      <c r="A864" t="s">
        <v>1424</v>
      </c>
      <c r="B864" s="9">
        <v>45299</v>
      </c>
      <c r="C864" t="s">
        <v>418</v>
      </c>
      <c r="D864" t="s">
        <v>188</v>
      </c>
      <c r="E864" t="s">
        <v>121</v>
      </c>
      <c r="F864" t="s">
        <v>5753</v>
      </c>
      <c r="G864" t="s">
        <v>5732</v>
      </c>
      <c r="H864" t="s">
        <v>61</v>
      </c>
      <c r="I864" t="s">
        <v>260</v>
      </c>
      <c r="J864" t="s">
        <v>63</v>
      </c>
      <c r="K864" t="s">
        <v>53</v>
      </c>
      <c r="L864" t="s">
        <v>5730</v>
      </c>
      <c r="M864">
        <v>11</v>
      </c>
      <c r="N864">
        <v>12500</v>
      </c>
      <c r="O864">
        <v>7081.2645454545454</v>
      </c>
      <c r="P864">
        <v>30</v>
      </c>
      <c r="Q864">
        <v>1278.04</v>
      </c>
      <c r="R864" t="s">
        <v>5724</v>
      </c>
      <c r="S864">
        <v>4</v>
      </c>
      <c r="T864" t="s">
        <v>34</v>
      </c>
      <c r="U864">
        <v>137500</v>
      </c>
      <c r="V864">
        <v>41250</v>
      </c>
      <c r="W864">
        <v>96250</v>
      </c>
      <c r="X864">
        <v>77893.91</v>
      </c>
      <c r="Y864">
        <v>17078.05</v>
      </c>
      <c r="Z864">
        <v>17.739999999999998</v>
      </c>
      <c r="AA864" t="s">
        <v>5788</v>
      </c>
      <c r="AB864">
        <v>2024</v>
      </c>
    </row>
    <row r="865" spans="1:28" x14ac:dyDescent="0.3">
      <c r="A865" t="s">
        <v>1425</v>
      </c>
      <c r="B865" s="9">
        <v>45890</v>
      </c>
      <c r="C865" t="s">
        <v>517</v>
      </c>
      <c r="D865" t="s">
        <v>134</v>
      </c>
      <c r="E865" t="s">
        <v>50</v>
      </c>
      <c r="F865" t="s">
        <v>5722</v>
      </c>
      <c r="G865" t="s">
        <v>5732</v>
      </c>
      <c r="H865" t="s">
        <v>184</v>
      </c>
      <c r="I865" t="s">
        <v>185</v>
      </c>
      <c r="J865" t="s">
        <v>31</v>
      </c>
      <c r="K865" t="s">
        <v>32</v>
      </c>
      <c r="L865" t="s">
        <v>90</v>
      </c>
      <c r="M865">
        <v>4</v>
      </c>
      <c r="N865">
        <v>3200</v>
      </c>
      <c r="O865">
        <v>2250.9250000000002</v>
      </c>
      <c r="P865">
        <v>0</v>
      </c>
      <c r="Q865">
        <v>1613.32</v>
      </c>
      <c r="R865" t="s">
        <v>5724</v>
      </c>
      <c r="S865">
        <v>5</v>
      </c>
      <c r="T865" t="s">
        <v>34</v>
      </c>
      <c r="U865">
        <v>12800</v>
      </c>
      <c r="V865">
        <v>0</v>
      </c>
      <c r="W865">
        <v>12800</v>
      </c>
      <c r="X865">
        <v>9003.7000000000007</v>
      </c>
      <c r="Y865">
        <v>2182.98</v>
      </c>
      <c r="Z865">
        <v>17.05</v>
      </c>
      <c r="AA865" t="s">
        <v>5789</v>
      </c>
      <c r="AB865">
        <v>2025</v>
      </c>
    </row>
    <row r="866" spans="1:28" x14ac:dyDescent="0.3">
      <c r="A866" t="s">
        <v>1426</v>
      </c>
      <c r="B866" s="9">
        <v>45861</v>
      </c>
      <c r="C866" t="s">
        <v>503</v>
      </c>
      <c r="D866" t="s">
        <v>281</v>
      </c>
      <c r="E866" t="s">
        <v>121</v>
      </c>
      <c r="F866" t="s">
        <v>5738</v>
      </c>
      <c r="G866" t="s">
        <v>5733</v>
      </c>
      <c r="H866" t="s">
        <v>5734</v>
      </c>
      <c r="I866" t="s">
        <v>57</v>
      </c>
      <c r="J866" t="s">
        <v>31</v>
      </c>
      <c r="K866" t="s">
        <v>32</v>
      </c>
      <c r="L866" t="s">
        <v>54</v>
      </c>
      <c r="M866">
        <v>1</v>
      </c>
      <c r="N866">
        <v>42000</v>
      </c>
      <c r="O866">
        <v>29189.02</v>
      </c>
      <c r="P866">
        <v>10</v>
      </c>
      <c r="Q866">
        <v>1691.05</v>
      </c>
      <c r="R866" t="s">
        <v>5724</v>
      </c>
      <c r="S866">
        <v>4</v>
      </c>
      <c r="T866" t="s">
        <v>34</v>
      </c>
      <c r="U866">
        <v>42000</v>
      </c>
      <c r="V866">
        <v>4200</v>
      </c>
      <c r="W866">
        <v>37800</v>
      </c>
      <c r="X866">
        <v>29189.02</v>
      </c>
      <c r="Y866">
        <v>6919.93</v>
      </c>
      <c r="Z866">
        <v>18.309999999999999</v>
      </c>
      <c r="AA866" t="s">
        <v>5785</v>
      </c>
      <c r="AB866">
        <v>2025</v>
      </c>
    </row>
    <row r="867" spans="1:28" x14ac:dyDescent="0.3">
      <c r="A867" t="s">
        <v>1427</v>
      </c>
      <c r="B867" s="9">
        <v>45483</v>
      </c>
      <c r="C867" t="s">
        <v>496</v>
      </c>
      <c r="D867" t="s">
        <v>49</v>
      </c>
      <c r="E867" t="s">
        <v>50</v>
      </c>
      <c r="F867" t="s">
        <v>5759</v>
      </c>
      <c r="G867" t="s">
        <v>5732</v>
      </c>
      <c r="H867" t="s">
        <v>223</v>
      </c>
      <c r="I867" t="s">
        <v>5767</v>
      </c>
      <c r="J867" t="s">
        <v>31</v>
      </c>
      <c r="K867" t="s">
        <v>53</v>
      </c>
      <c r="L867" t="s">
        <v>54</v>
      </c>
      <c r="M867">
        <v>1</v>
      </c>
      <c r="N867">
        <v>14500</v>
      </c>
      <c r="O867">
        <v>8726.1299999999992</v>
      </c>
      <c r="P867">
        <v>5</v>
      </c>
      <c r="Q867">
        <v>100.51</v>
      </c>
      <c r="R867" t="s">
        <v>64</v>
      </c>
      <c r="S867">
        <v>4</v>
      </c>
      <c r="T867" t="s">
        <v>34</v>
      </c>
      <c r="U867">
        <v>14500</v>
      </c>
      <c r="V867">
        <v>725</v>
      </c>
      <c r="W867">
        <v>13775</v>
      </c>
      <c r="X867">
        <v>8726.1299999999992</v>
      </c>
      <c r="Y867">
        <v>4948.3599999999997</v>
      </c>
      <c r="Z867">
        <v>35.92</v>
      </c>
      <c r="AA867" t="s">
        <v>5785</v>
      </c>
      <c r="AB867">
        <v>2024</v>
      </c>
    </row>
    <row r="868" spans="1:28" x14ac:dyDescent="0.3">
      <c r="A868" t="s">
        <v>1428</v>
      </c>
      <c r="B868" s="9">
        <v>45373</v>
      </c>
      <c r="C868" t="s">
        <v>1361</v>
      </c>
      <c r="D868" t="s">
        <v>366</v>
      </c>
      <c r="E868" t="s">
        <v>28</v>
      </c>
      <c r="F868" t="s">
        <v>5731</v>
      </c>
      <c r="G868" t="s">
        <v>5723</v>
      </c>
      <c r="H868" t="s">
        <v>73</v>
      </c>
      <c r="I868" t="s">
        <v>160</v>
      </c>
      <c r="J868" t="s">
        <v>40</v>
      </c>
      <c r="K868" t="s">
        <v>53</v>
      </c>
      <c r="L868" t="s">
        <v>5727</v>
      </c>
      <c r="M868">
        <v>3</v>
      </c>
      <c r="N868">
        <v>22000</v>
      </c>
      <c r="O868">
        <v>11937.126666666665</v>
      </c>
      <c r="P868">
        <v>25</v>
      </c>
      <c r="Q868">
        <v>405.4</v>
      </c>
      <c r="R868" t="s">
        <v>64</v>
      </c>
      <c r="S868">
        <v>4</v>
      </c>
      <c r="T868" t="s">
        <v>5752</v>
      </c>
      <c r="U868">
        <v>66000</v>
      </c>
      <c r="V868">
        <v>16500</v>
      </c>
      <c r="W868">
        <v>49500</v>
      </c>
      <c r="X868">
        <v>35811.379999999997</v>
      </c>
      <c r="Y868">
        <v>13283.22</v>
      </c>
      <c r="Z868">
        <v>26.83</v>
      </c>
      <c r="AA868" t="s">
        <v>5782</v>
      </c>
      <c r="AB868">
        <v>2024</v>
      </c>
    </row>
    <row r="869" spans="1:28" x14ac:dyDescent="0.3">
      <c r="A869" t="s">
        <v>1429</v>
      </c>
      <c r="B869" s="9">
        <v>45485</v>
      </c>
      <c r="C869" t="s">
        <v>142</v>
      </c>
      <c r="D869" t="s">
        <v>108</v>
      </c>
      <c r="E869" t="s">
        <v>109</v>
      </c>
      <c r="F869" t="s">
        <v>5756</v>
      </c>
      <c r="G869" t="s">
        <v>5723</v>
      </c>
      <c r="H869" t="s">
        <v>131</v>
      </c>
      <c r="I869" t="s">
        <v>132</v>
      </c>
      <c r="J869" t="s">
        <v>63</v>
      </c>
      <c r="K869" t="s">
        <v>5726</v>
      </c>
      <c r="L869" t="s">
        <v>54</v>
      </c>
      <c r="M869">
        <v>7</v>
      </c>
      <c r="N869">
        <v>7200</v>
      </c>
      <c r="O869">
        <v>4071.7871428571425</v>
      </c>
      <c r="P869">
        <v>15</v>
      </c>
      <c r="Q869">
        <v>676.92</v>
      </c>
      <c r="R869" t="s">
        <v>5724</v>
      </c>
      <c r="S869">
        <v>5</v>
      </c>
      <c r="T869" t="s">
        <v>41</v>
      </c>
      <c r="U869">
        <v>50400</v>
      </c>
      <c r="V869">
        <v>7560</v>
      </c>
      <c r="W869">
        <v>42840</v>
      </c>
      <c r="X869">
        <v>28502.51</v>
      </c>
      <c r="Y869">
        <v>13660.57</v>
      </c>
      <c r="Z869">
        <v>31.89</v>
      </c>
      <c r="AA869" t="s">
        <v>5785</v>
      </c>
      <c r="AB869">
        <v>2024</v>
      </c>
    </row>
    <row r="870" spans="1:28" x14ac:dyDescent="0.3">
      <c r="A870" t="s">
        <v>1430</v>
      </c>
      <c r="B870" s="9">
        <v>45609</v>
      </c>
      <c r="C870" t="s">
        <v>1431</v>
      </c>
      <c r="D870" t="s">
        <v>5767</v>
      </c>
      <c r="E870" t="s">
        <v>109</v>
      </c>
      <c r="F870" t="s">
        <v>5763</v>
      </c>
      <c r="G870" t="s">
        <v>5732</v>
      </c>
      <c r="H870" t="s">
        <v>61</v>
      </c>
      <c r="I870" t="s">
        <v>62</v>
      </c>
      <c r="J870" t="s">
        <v>40</v>
      </c>
      <c r="K870" t="s">
        <v>32</v>
      </c>
      <c r="L870" t="s">
        <v>5727</v>
      </c>
      <c r="M870">
        <v>6</v>
      </c>
      <c r="N870">
        <v>16500</v>
      </c>
      <c r="O870">
        <v>9735.59</v>
      </c>
      <c r="P870">
        <v>20</v>
      </c>
      <c r="Q870">
        <v>1494.54</v>
      </c>
      <c r="R870" t="s">
        <v>5724</v>
      </c>
      <c r="S870">
        <v>4</v>
      </c>
      <c r="T870" t="s">
        <v>34</v>
      </c>
      <c r="U870">
        <v>99000</v>
      </c>
      <c r="V870">
        <v>19800</v>
      </c>
      <c r="W870">
        <v>79200</v>
      </c>
      <c r="X870">
        <v>58413.54</v>
      </c>
      <c r="Y870">
        <v>19291.919999999998</v>
      </c>
      <c r="Z870">
        <v>24.36</v>
      </c>
      <c r="AA870" t="s">
        <v>5786</v>
      </c>
      <c r="AB870">
        <v>2024</v>
      </c>
    </row>
    <row r="871" spans="1:28" x14ac:dyDescent="0.3">
      <c r="A871" t="s">
        <v>1432</v>
      </c>
      <c r="B871" s="9">
        <v>45832</v>
      </c>
      <c r="C871" t="s">
        <v>1433</v>
      </c>
      <c r="D871" t="s">
        <v>222</v>
      </c>
      <c r="E871" t="s">
        <v>50</v>
      </c>
      <c r="F871" t="s">
        <v>5758</v>
      </c>
      <c r="G871" t="s">
        <v>5733</v>
      </c>
      <c r="H871" t="s">
        <v>5734</v>
      </c>
      <c r="I871" t="s">
        <v>57</v>
      </c>
      <c r="J871" t="s">
        <v>63</v>
      </c>
      <c r="K871" t="s">
        <v>32</v>
      </c>
      <c r="L871" t="s">
        <v>5767</v>
      </c>
      <c r="M871">
        <v>4</v>
      </c>
      <c r="N871">
        <v>8500</v>
      </c>
      <c r="O871">
        <v>5348.4674999999997</v>
      </c>
      <c r="P871">
        <v>0</v>
      </c>
      <c r="Q871">
        <v>927.95</v>
      </c>
      <c r="R871" t="s">
        <v>5724</v>
      </c>
      <c r="S871">
        <v>4</v>
      </c>
      <c r="T871" t="s">
        <v>34</v>
      </c>
      <c r="U871">
        <v>34000</v>
      </c>
      <c r="V871">
        <v>0</v>
      </c>
      <c r="W871">
        <v>34000</v>
      </c>
      <c r="X871">
        <v>21393.87</v>
      </c>
      <c r="Y871">
        <v>11678.18</v>
      </c>
      <c r="Z871">
        <v>34.35</v>
      </c>
      <c r="AA871" t="s">
        <v>5780</v>
      </c>
      <c r="AB871">
        <v>2025</v>
      </c>
    </row>
    <row r="872" spans="1:28" x14ac:dyDescent="0.3">
      <c r="A872" t="s">
        <v>1434</v>
      </c>
      <c r="B872" s="9">
        <v>45298</v>
      </c>
      <c r="C872" t="s">
        <v>487</v>
      </c>
      <c r="D872" t="s">
        <v>273</v>
      </c>
      <c r="E872" t="s">
        <v>28</v>
      </c>
      <c r="F872" t="s">
        <v>5742</v>
      </c>
      <c r="G872" t="s">
        <v>5729</v>
      </c>
      <c r="H872" t="s">
        <v>169</v>
      </c>
      <c r="I872" t="s">
        <v>153</v>
      </c>
      <c r="J872" t="s">
        <v>40</v>
      </c>
      <c r="K872" t="s">
        <v>32</v>
      </c>
      <c r="L872" t="s">
        <v>5730</v>
      </c>
      <c r="M872">
        <v>10</v>
      </c>
      <c r="N872">
        <v>32000</v>
      </c>
      <c r="O872">
        <v>14392.13</v>
      </c>
      <c r="P872">
        <v>20</v>
      </c>
      <c r="Q872">
        <v>397.97</v>
      </c>
      <c r="R872" t="s">
        <v>5724</v>
      </c>
      <c r="S872">
        <v>5</v>
      </c>
      <c r="T872" t="s">
        <v>102</v>
      </c>
      <c r="U872">
        <v>320000</v>
      </c>
      <c r="V872">
        <v>64000</v>
      </c>
      <c r="W872">
        <v>256000</v>
      </c>
      <c r="X872">
        <v>143921.29999999999</v>
      </c>
      <c r="Y872">
        <v>111680.73</v>
      </c>
      <c r="Z872">
        <v>43.63</v>
      </c>
      <c r="AA872" t="s">
        <v>5788</v>
      </c>
      <c r="AB872">
        <v>2024</v>
      </c>
    </row>
    <row r="873" spans="1:28" x14ac:dyDescent="0.3">
      <c r="A873" t="s">
        <v>1435</v>
      </c>
      <c r="B873" s="9">
        <v>45880</v>
      </c>
      <c r="C873" t="s">
        <v>447</v>
      </c>
      <c r="D873" t="s">
        <v>281</v>
      </c>
      <c r="E873" t="s">
        <v>121</v>
      </c>
      <c r="F873" t="s">
        <v>5735</v>
      </c>
      <c r="G873" t="s">
        <v>5733</v>
      </c>
      <c r="H873" t="s">
        <v>110</v>
      </c>
      <c r="I873" t="s">
        <v>5767</v>
      </c>
      <c r="J873" t="s">
        <v>40</v>
      </c>
      <c r="K873" t="s">
        <v>32</v>
      </c>
      <c r="L873" t="s">
        <v>5730</v>
      </c>
      <c r="M873">
        <v>5</v>
      </c>
      <c r="N873">
        <v>42000</v>
      </c>
      <c r="O873">
        <v>20458.673999999999</v>
      </c>
      <c r="P873">
        <v>15</v>
      </c>
      <c r="Q873">
        <v>57.61</v>
      </c>
      <c r="R873" t="s">
        <v>5724</v>
      </c>
      <c r="S873">
        <v>5</v>
      </c>
      <c r="T873" t="s">
        <v>34</v>
      </c>
      <c r="U873">
        <v>210000</v>
      </c>
      <c r="V873">
        <v>31500</v>
      </c>
      <c r="W873">
        <v>178500</v>
      </c>
      <c r="X873">
        <v>102293.37</v>
      </c>
      <c r="Y873">
        <v>76149.02</v>
      </c>
      <c r="Z873">
        <v>42.66</v>
      </c>
      <c r="AA873" t="s">
        <v>5789</v>
      </c>
      <c r="AB873">
        <v>2025</v>
      </c>
    </row>
    <row r="874" spans="1:28" x14ac:dyDescent="0.3">
      <c r="A874" t="s">
        <v>1436</v>
      </c>
      <c r="B874" s="9">
        <v>46086</v>
      </c>
      <c r="C874" t="s">
        <v>336</v>
      </c>
      <c r="D874" t="s">
        <v>366</v>
      </c>
      <c r="E874" t="s">
        <v>28</v>
      </c>
      <c r="F874" t="s">
        <v>5748</v>
      </c>
      <c r="G874" t="s">
        <v>5733</v>
      </c>
      <c r="H874" t="s">
        <v>68</v>
      </c>
      <c r="I874" t="s">
        <v>69</v>
      </c>
      <c r="J874" t="s">
        <v>63</v>
      </c>
      <c r="K874" t="s">
        <v>5726</v>
      </c>
      <c r="L874" t="s">
        <v>5727</v>
      </c>
      <c r="M874">
        <v>9</v>
      </c>
      <c r="N874">
        <v>22000</v>
      </c>
      <c r="O874">
        <v>12061.214444444444</v>
      </c>
      <c r="P874" t="s">
        <v>5767</v>
      </c>
      <c r="Q874">
        <v>340.15</v>
      </c>
      <c r="R874" t="s">
        <v>5724</v>
      </c>
      <c r="S874">
        <v>3</v>
      </c>
      <c r="T874" t="s">
        <v>34</v>
      </c>
      <c r="U874">
        <v>198000</v>
      </c>
      <c r="V874">
        <v>19800</v>
      </c>
      <c r="W874">
        <v>178200</v>
      </c>
      <c r="X874">
        <v>108550.93</v>
      </c>
      <c r="Y874">
        <v>69308.92</v>
      </c>
      <c r="Z874">
        <v>38.89</v>
      </c>
      <c r="AA874" t="s">
        <v>5782</v>
      </c>
      <c r="AB874">
        <v>2026</v>
      </c>
    </row>
    <row r="875" spans="1:28" x14ac:dyDescent="0.3">
      <c r="A875" t="s">
        <v>1437</v>
      </c>
      <c r="B875" s="9">
        <v>45781</v>
      </c>
      <c r="C875" t="s">
        <v>648</v>
      </c>
      <c r="D875" t="s">
        <v>212</v>
      </c>
      <c r="E875" t="s">
        <v>28</v>
      </c>
      <c r="F875" t="s">
        <v>5736</v>
      </c>
      <c r="G875" t="s">
        <v>5733</v>
      </c>
      <c r="H875" t="s">
        <v>68</v>
      </c>
      <c r="I875" t="s">
        <v>69</v>
      </c>
      <c r="J875" t="s">
        <v>31</v>
      </c>
      <c r="K875" t="s">
        <v>53</v>
      </c>
      <c r="L875" t="s">
        <v>90</v>
      </c>
      <c r="M875">
        <v>7</v>
      </c>
      <c r="N875">
        <v>8500</v>
      </c>
      <c r="O875">
        <v>5633.5028571428566</v>
      </c>
      <c r="P875">
        <v>10</v>
      </c>
      <c r="Q875">
        <v>935.81</v>
      </c>
      <c r="R875" t="s">
        <v>64</v>
      </c>
      <c r="S875">
        <v>5</v>
      </c>
      <c r="T875" t="s">
        <v>5752</v>
      </c>
      <c r="U875">
        <v>59500</v>
      </c>
      <c r="V875">
        <v>5950</v>
      </c>
      <c r="W875">
        <v>53550</v>
      </c>
      <c r="X875">
        <v>39434.519999999997</v>
      </c>
      <c r="Y875">
        <v>13179.67</v>
      </c>
      <c r="Z875">
        <v>24.61</v>
      </c>
      <c r="AA875" t="s">
        <v>5776</v>
      </c>
      <c r="AB875">
        <v>2025</v>
      </c>
    </row>
    <row r="876" spans="1:28" x14ac:dyDescent="0.3">
      <c r="A876" t="s">
        <v>1438</v>
      </c>
      <c r="B876" s="9">
        <v>45649</v>
      </c>
      <c r="C876" t="s">
        <v>126</v>
      </c>
      <c r="D876" t="s">
        <v>162</v>
      </c>
      <c r="E876" t="s">
        <v>50</v>
      </c>
      <c r="F876" t="s">
        <v>5725</v>
      </c>
      <c r="G876" t="s">
        <v>5729</v>
      </c>
      <c r="H876" t="s">
        <v>44</v>
      </c>
      <c r="I876" t="s">
        <v>254</v>
      </c>
      <c r="J876" t="s">
        <v>40</v>
      </c>
      <c r="K876" t="s">
        <v>53</v>
      </c>
      <c r="L876" t="s">
        <v>5727</v>
      </c>
      <c r="M876">
        <v>11</v>
      </c>
      <c r="N876">
        <v>3200</v>
      </c>
      <c r="O876">
        <v>2338.150909090909</v>
      </c>
      <c r="P876">
        <v>5</v>
      </c>
      <c r="Q876">
        <v>112.96</v>
      </c>
      <c r="R876" t="s">
        <v>5724</v>
      </c>
      <c r="S876">
        <v>5</v>
      </c>
      <c r="T876" t="s">
        <v>34</v>
      </c>
      <c r="U876">
        <v>35200</v>
      </c>
      <c r="V876">
        <v>1760</v>
      </c>
      <c r="W876">
        <v>33440</v>
      </c>
      <c r="X876">
        <v>25719.66</v>
      </c>
      <c r="Y876">
        <v>7607.38</v>
      </c>
      <c r="Z876">
        <v>22.75</v>
      </c>
      <c r="AA876" t="s">
        <v>5783</v>
      </c>
      <c r="AB876">
        <v>2024</v>
      </c>
    </row>
    <row r="877" spans="1:28" x14ac:dyDescent="0.3">
      <c r="A877" t="s">
        <v>1439</v>
      </c>
      <c r="B877" s="9">
        <v>45842</v>
      </c>
      <c r="C877" t="s">
        <v>1440</v>
      </c>
      <c r="D877" t="s">
        <v>49</v>
      </c>
      <c r="E877" t="s">
        <v>50</v>
      </c>
      <c r="F877" t="s">
        <v>5746</v>
      </c>
      <c r="G877" t="s">
        <v>5733</v>
      </c>
      <c r="H877" t="s">
        <v>110</v>
      </c>
      <c r="I877" t="s">
        <v>296</v>
      </c>
      <c r="J877" t="s">
        <v>31</v>
      </c>
      <c r="K877" t="s">
        <v>5726</v>
      </c>
      <c r="L877" t="s">
        <v>5727</v>
      </c>
      <c r="M877">
        <v>2</v>
      </c>
      <c r="N877">
        <v>14500</v>
      </c>
      <c r="O877">
        <v>9149.0650000000005</v>
      </c>
      <c r="P877">
        <v>0</v>
      </c>
      <c r="Q877">
        <v>329.19</v>
      </c>
      <c r="R877" t="s">
        <v>5724</v>
      </c>
      <c r="S877">
        <v>3</v>
      </c>
      <c r="T877" t="s">
        <v>34</v>
      </c>
      <c r="U877">
        <v>29000</v>
      </c>
      <c r="V877">
        <v>0</v>
      </c>
      <c r="W877">
        <v>29000</v>
      </c>
      <c r="X877">
        <v>18298.13</v>
      </c>
      <c r="Y877">
        <v>10372.68</v>
      </c>
      <c r="Z877">
        <v>35.770000000000003</v>
      </c>
      <c r="AA877" t="s">
        <v>5785</v>
      </c>
      <c r="AB877">
        <v>2025</v>
      </c>
    </row>
    <row r="878" spans="1:28" x14ac:dyDescent="0.3">
      <c r="A878" t="s">
        <v>1441</v>
      </c>
      <c r="B878" s="9">
        <v>45450</v>
      </c>
      <c r="C878" t="s">
        <v>43</v>
      </c>
      <c r="D878" t="s">
        <v>77</v>
      </c>
      <c r="E878" t="s">
        <v>28</v>
      </c>
      <c r="F878" t="s">
        <v>5762</v>
      </c>
      <c r="G878" t="s">
        <v>5729</v>
      </c>
      <c r="H878" t="s">
        <v>5740</v>
      </c>
      <c r="I878" t="s">
        <v>80</v>
      </c>
      <c r="J878" t="s">
        <v>63</v>
      </c>
      <c r="K878" t="s">
        <v>53</v>
      </c>
      <c r="L878" t="s">
        <v>33</v>
      </c>
      <c r="M878">
        <v>6</v>
      </c>
      <c r="N878">
        <v>6500</v>
      </c>
      <c r="O878">
        <v>3211.9766666666669</v>
      </c>
      <c r="P878">
        <v>25</v>
      </c>
      <c r="Q878">
        <v>787.25</v>
      </c>
      <c r="R878" t="s">
        <v>64</v>
      </c>
      <c r="S878">
        <v>3</v>
      </c>
      <c r="T878" t="s">
        <v>34</v>
      </c>
      <c r="U878">
        <v>39000</v>
      </c>
      <c r="V878">
        <v>9750</v>
      </c>
      <c r="W878">
        <v>29250</v>
      </c>
      <c r="X878">
        <v>19271.86</v>
      </c>
      <c r="Y878">
        <v>9190.89</v>
      </c>
      <c r="Z878">
        <v>31.42</v>
      </c>
      <c r="AA878" t="s">
        <v>5780</v>
      </c>
      <c r="AB878">
        <v>2024</v>
      </c>
    </row>
    <row r="879" spans="1:28" x14ac:dyDescent="0.3">
      <c r="A879" t="s">
        <v>1442</v>
      </c>
      <c r="B879" s="9">
        <v>45391</v>
      </c>
      <c r="C879" t="s">
        <v>1184</v>
      </c>
      <c r="D879" t="s">
        <v>67</v>
      </c>
      <c r="E879" t="s">
        <v>28</v>
      </c>
      <c r="F879" t="s">
        <v>5728</v>
      </c>
      <c r="G879" t="s">
        <v>5729</v>
      </c>
      <c r="H879" t="s">
        <v>169</v>
      </c>
      <c r="I879" t="s">
        <v>153</v>
      </c>
      <c r="J879" t="s">
        <v>46</v>
      </c>
      <c r="K879" t="s">
        <v>32</v>
      </c>
      <c r="L879" t="s">
        <v>5727</v>
      </c>
      <c r="M879">
        <v>6</v>
      </c>
      <c r="N879">
        <v>32000</v>
      </c>
      <c r="O879">
        <v>23917.701666666664</v>
      </c>
      <c r="P879">
        <v>5</v>
      </c>
      <c r="Q879">
        <v>219.68</v>
      </c>
      <c r="R879" t="s">
        <v>64</v>
      </c>
      <c r="S879">
        <v>5</v>
      </c>
      <c r="T879" t="s">
        <v>34</v>
      </c>
      <c r="U879">
        <v>192000</v>
      </c>
      <c r="V879">
        <v>9600</v>
      </c>
      <c r="W879">
        <v>182400</v>
      </c>
      <c r="X879">
        <v>143506.21</v>
      </c>
      <c r="Y879">
        <v>38674.11</v>
      </c>
      <c r="Z879">
        <v>21.2</v>
      </c>
      <c r="AA879" t="s">
        <v>5787</v>
      </c>
      <c r="AB879">
        <v>2024</v>
      </c>
    </row>
    <row r="880" spans="1:28" x14ac:dyDescent="0.3">
      <c r="A880" t="s">
        <v>1443</v>
      </c>
      <c r="B880" s="9">
        <v>45328</v>
      </c>
      <c r="C880" t="s">
        <v>663</v>
      </c>
      <c r="D880" t="s">
        <v>159</v>
      </c>
      <c r="E880" t="s">
        <v>28</v>
      </c>
      <c r="F880" t="s">
        <v>5738</v>
      </c>
      <c r="G880" t="s">
        <v>5743</v>
      </c>
      <c r="H880" t="s">
        <v>94</v>
      </c>
      <c r="I880" t="s">
        <v>95</v>
      </c>
      <c r="J880" t="s">
        <v>31</v>
      </c>
      <c r="K880" t="s">
        <v>53</v>
      </c>
      <c r="L880" t="s">
        <v>54</v>
      </c>
      <c r="M880">
        <v>11</v>
      </c>
      <c r="N880">
        <v>85000</v>
      </c>
      <c r="O880">
        <v>43267.565454545453</v>
      </c>
      <c r="P880">
        <v>15</v>
      </c>
      <c r="Q880">
        <v>857.06</v>
      </c>
      <c r="R880" t="s">
        <v>5724</v>
      </c>
      <c r="S880">
        <v>5</v>
      </c>
      <c r="T880" t="s">
        <v>34</v>
      </c>
      <c r="U880">
        <v>935000</v>
      </c>
      <c r="V880">
        <v>140250</v>
      </c>
      <c r="W880">
        <v>794750</v>
      </c>
      <c r="X880">
        <v>475943.22</v>
      </c>
      <c r="Y880">
        <v>317949.71999999997</v>
      </c>
      <c r="Z880">
        <v>40.01</v>
      </c>
      <c r="AA880" t="s">
        <v>5779</v>
      </c>
      <c r="AB880">
        <v>2024</v>
      </c>
    </row>
    <row r="881" spans="1:28" x14ac:dyDescent="0.3">
      <c r="A881" t="s">
        <v>1444</v>
      </c>
      <c r="B881" s="9">
        <v>45341</v>
      </c>
      <c r="C881" t="s">
        <v>875</v>
      </c>
      <c r="D881" t="s">
        <v>305</v>
      </c>
      <c r="E881" t="s">
        <v>38</v>
      </c>
      <c r="F881" t="s">
        <v>5763</v>
      </c>
      <c r="G881" t="s">
        <v>5733</v>
      </c>
      <c r="H881" t="s">
        <v>68</v>
      </c>
      <c r="I881" t="s">
        <v>69</v>
      </c>
      <c r="J881" t="s">
        <v>31</v>
      </c>
      <c r="K881" t="s">
        <v>32</v>
      </c>
      <c r="L881" t="s">
        <v>33</v>
      </c>
      <c r="M881">
        <v>2</v>
      </c>
      <c r="N881">
        <v>1200</v>
      </c>
      <c r="O881">
        <v>663.81</v>
      </c>
      <c r="P881">
        <v>25</v>
      </c>
      <c r="Q881">
        <v>1537.71</v>
      </c>
      <c r="R881" t="s">
        <v>5724</v>
      </c>
      <c r="S881">
        <v>3</v>
      </c>
      <c r="T881" t="s">
        <v>34</v>
      </c>
      <c r="U881">
        <v>2400</v>
      </c>
      <c r="V881">
        <v>600</v>
      </c>
      <c r="W881">
        <v>1800</v>
      </c>
      <c r="X881">
        <v>1327.62</v>
      </c>
      <c r="Y881">
        <v>-1065.33</v>
      </c>
      <c r="Z881">
        <v>-59.18</v>
      </c>
      <c r="AA881" t="s">
        <v>5779</v>
      </c>
      <c r="AB881">
        <v>2024</v>
      </c>
    </row>
    <row r="882" spans="1:28" x14ac:dyDescent="0.3">
      <c r="A882" t="s">
        <v>1445</v>
      </c>
      <c r="B882" s="9">
        <v>45387</v>
      </c>
      <c r="C882" t="s">
        <v>873</v>
      </c>
      <c r="D882" t="s">
        <v>77</v>
      </c>
      <c r="E882" t="s">
        <v>28</v>
      </c>
      <c r="F882" t="s">
        <v>5755</v>
      </c>
      <c r="G882" t="s">
        <v>5723</v>
      </c>
      <c r="H882" t="s">
        <v>29</v>
      </c>
      <c r="I882" t="s">
        <v>165</v>
      </c>
      <c r="J882" t="s">
        <v>46</v>
      </c>
      <c r="K882" t="s">
        <v>53</v>
      </c>
      <c r="L882" t="s">
        <v>33</v>
      </c>
      <c r="M882">
        <v>6</v>
      </c>
      <c r="N882">
        <v>6500</v>
      </c>
      <c r="O882">
        <v>4836.1099999999997</v>
      </c>
      <c r="P882">
        <v>5</v>
      </c>
      <c r="Q882">
        <v>130.31</v>
      </c>
      <c r="R882" t="s">
        <v>5724</v>
      </c>
      <c r="S882">
        <v>4</v>
      </c>
      <c r="T882" t="s">
        <v>34</v>
      </c>
      <c r="U882">
        <v>39000</v>
      </c>
      <c r="V882">
        <v>1950</v>
      </c>
      <c r="W882">
        <v>37050</v>
      </c>
      <c r="X882">
        <v>29016.66</v>
      </c>
      <c r="Y882">
        <v>7903.03</v>
      </c>
      <c r="Z882">
        <v>21.33</v>
      </c>
      <c r="AA882" t="s">
        <v>5787</v>
      </c>
      <c r="AB882">
        <v>2024</v>
      </c>
    </row>
    <row r="883" spans="1:28" x14ac:dyDescent="0.3">
      <c r="A883" t="s">
        <v>1446</v>
      </c>
      <c r="B883" s="9">
        <v>45620</v>
      </c>
      <c r="C883" t="s">
        <v>1447</v>
      </c>
      <c r="D883" t="s">
        <v>98</v>
      </c>
      <c r="E883" t="s">
        <v>38</v>
      </c>
      <c r="F883" t="s">
        <v>5746</v>
      </c>
      <c r="G883" t="s">
        <v>5733</v>
      </c>
      <c r="H883" t="s">
        <v>144</v>
      </c>
      <c r="I883" t="s">
        <v>156</v>
      </c>
      <c r="J883" t="s">
        <v>46</v>
      </c>
      <c r="K883" t="s">
        <v>5726</v>
      </c>
      <c r="L883" t="s">
        <v>5727</v>
      </c>
      <c r="M883">
        <v>4</v>
      </c>
      <c r="N883">
        <v>4200</v>
      </c>
      <c r="O883">
        <v>1893.6775</v>
      </c>
      <c r="P883">
        <v>25</v>
      </c>
      <c r="Q883">
        <v>983.8</v>
      </c>
      <c r="R883" t="s">
        <v>5724</v>
      </c>
      <c r="S883">
        <v>5</v>
      </c>
      <c r="T883" t="s">
        <v>34</v>
      </c>
      <c r="U883">
        <v>16800</v>
      </c>
      <c r="V883">
        <v>4200</v>
      </c>
      <c r="W883">
        <v>12600</v>
      </c>
      <c r="X883">
        <v>7574.71</v>
      </c>
      <c r="Y883">
        <v>4041.49</v>
      </c>
      <c r="Z883">
        <v>32.08</v>
      </c>
      <c r="AA883" t="s">
        <v>5786</v>
      </c>
      <c r="AB883">
        <v>2024</v>
      </c>
    </row>
    <row r="884" spans="1:28" x14ac:dyDescent="0.3">
      <c r="A884" t="s">
        <v>1448</v>
      </c>
      <c r="B884" s="9">
        <v>46011</v>
      </c>
      <c r="C884" t="s">
        <v>468</v>
      </c>
      <c r="D884" t="s">
        <v>134</v>
      </c>
      <c r="E884" t="s">
        <v>50</v>
      </c>
      <c r="F884" t="s">
        <v>5761</v>
      </c>
      <c r="G884" t="s">
        <v>5733</v>
      </c>
      <c r="H884" t="s">
        <v>144</v>
      </c>
      <c r="I884" t="s">
        <v>145</v>
      </c>
      <c r="J884" t="s">
        <v>63</v>
      </c>
      <c r="K884" t="s">
        <v>32</v>
      </c>
      <c r="L884" t="s">
        <v>54</v>
      </c>
      <c r="M884">
        <v>5</v>
      </c>
      <c r="N884">
        <v>3200</v>
      </c>
      <c r="O884">
        <v>1852.58</v>
      </c>
      <c r="P884">
        <v>25</v>
      </c>
      <c r="Q884">
        <v>1063.32</v>
      </c>
      <c r="R884" t="s">
        <v>5724</v>
      </c>
      <c r="S884">
        <v>4</v>
      </c>
      <c r="T884" t="s">
        <v>34</v>
      </c>
      <c r="U884">
        <v>16000</v>
      </c>
      <c r="V884">
        <v>4000</v>
      </c>
      <c r="W884">
        <v>12000</v>
      </c>
      <c r="X884">
        <v>9262.9</v>
      </c>
      <c r="Y884">
        <v>1673.78</v>
      </c>
      <c r="Z884">
        <v>13.95</v>
      </c>
      <c r="AA884" t="s">
        <v>5783</v>
      </c>
      <c r="AB884">
        <v>2025</v>
      </c>
    </row>
    <row r="885" spans="1:28" x14ac:dyDescent="0.3">
      <c r="A885" t="s">
        <v>1449</v>
      </c>
      <c r="B885" s="9">
        <v>45681</v>
      </c>
      <c r="C885" t="s">
        <v>1450</v>
      </c>
      <c r="D885" t="s">
        <v>212</v>
      </c>
      <c r="E885" t="s">
        <v>28</v>
      </c>
      <c r="F885" t="s">
        <v>5731</v>
      </c>
      <c r="G885" t="s">
        <v>5743</v>
      </c>
      <c r="H885" t="s">
        <v>5744</v>
      </c>
      <c r="I885" t="s">
        <v>86</v>
      </c>
      <c r="J885" t="s">
        <v>63</v>
      </c>
      <c r="K885" t="s">
        <v>5726</v>
      </c>
      <c r="L885" t="s">
        <v>33</v>
      </c>
      <c r="M885">
        <v>4</v>
      </c>
      <c r="N885">
        <v>8500</v>
      </c>
      <c r="O885">
        <v>5987.48</v>
      </c>
      <c r="P885">
        <v>0</v>
      </c>
      <c r="Q885">
        <v>91.8</v>
      </c>
      <c r="R885" t="s">
        <v>5724</v>
      </c>
      <c r="S885">
        <v>4</v>
      </c>
      <c r="T885" t="s">
        <v>34</v>
      </c>
      <c r="U885">
        <v>34000</v>
      </c>
      <c r="V885">
        <v>0</v>
      </c>
      <c r="W885">
        <v>34000</v>
      </c>
      <c r="X885">
        <v>23949.919999999998</v>
      </c>
      <c r="Y885">
        <v>9958.2800000000007</v>
      </c>
      <c r="Z885">
        <v>29.29</v>
      </c>
      <c r="AA885" t="s">
        <v>5788</v>
      </c>
      <c r="AB885">
        <v>2025</v>
      </c>
    </row>
    <row r="886" spans="1:28" x14ac:dyDescent="0.3">
      <c r="A886" t="s">
        <v>1451</v>
      </c>
      <c r="B886" s="9">
        <v>45338</v>
      </c>
      <c r="C886" t="s">
        <v>370</v>
      </c>
      <c r="D886" t="s">
        <v>222</v>
      </c>
      <c r="E886" t="s">
        <v>50</v>
      </c>
      <c r="F886" t="s">
        <v>5751</v>
      </c>
      <c r="G886" t="s">
        <v>5732</v>
      </c>
      <c r="H886" t="s">
        <v>61</v>
      </c>
      <c r="I886" t="s">
        <v>138</v>
      </c>
      <c r="J886" t="s">
        <v>46</v>
      </c>
      <c r="K886" t="s">
        <v>53</v>
      </c>
      <c r="L886" t="s">
        <v>5767</v>
      </c>
      <c r="M886">
        <v>4</v>
      </c>
      <c r="N886">
        <v>8500</v>
      </c>
      <c r="O886">
        <v>5617.48</v>
      </c>
      <c r="P886">
        <v>5</v>
      </c>
      <c r="Q886">
        <v>471.85</v>
      </c>
      <c r="R886" t="s">
        <v>5724</v>
      </c>
      <c r="S886">
        <v>5</v>
      </c>
      <c r="T886" t="s">
        <v>34</v>
      </c>
      <c r="U886">
        <v>34000</v>
      </c>
      <c r="V886">
        <v>1700</v>
      </c>
      <c r="W886">
        <v>32300</v>
      </c>
      <c r="X886">
        <v>22469.919999999998</v>
      </c>
      <c r="Y886">
        <v>9358.23</v>
      </c>
      <c r="Z886">
        <v>28.97</v>
      </c>
      <c r="AA886" t="s">
        <v>5779</v>
      </c>
      <c r="AB886">
        <v>2024</v>
      </c>
    </row>
    <row r="887" spans="1:28" x14ac:dyDescent="0.3">
      <c r="A887" t="s">
        <v>1452</v>
      </c>
      <c r="B887" s="9">
        <v>45844</v>
      </c>
      <c r="C887" t="s">
        <v>59</v>
      </c>
      <c r="D887" t="s">
        <v>222</v>
      </c>
      <c r="E887" t="s">
        <v>50</v>
      </c>
      <c r="F887" t="s">
        <v>5736</v>
      </c>
      <c r="G887" t="s">
        <v>5729</v>
      </c>
      <c r="H887" t="s">
        <v>44</v>
      </c>
      <c r="I887" t="s">
        <v>352</v>
      </c>
      <c r="J887" t="s">
        <v>31</v>
      </c>
      <c r="K887" t="s">
        <v>32</v>
      </c>
      <c r="L887" t="s">
        <v>54</v>
      </c>
      <c r="M887">
        <v>6</v>
      </c>
      <c r="N887">
        <v>8500</v>
      </c>
      <c r="O887">
        <v>5047.7699999999995</v>
      </c>
      <c r="P887">
        <v>0</v>
      </c>
      <c r="Q887">
        <v>330.19</v>
      </c>
      <c r="R887" t="s">
        <v>5724</v>
      </c>
      <c r="S887">
        <v>5</v>
      </c>
      <c r="T887" t="s">
        <v>34</v>
      </c>
      <c r="U887">
        <v>51000</v>
      </c>
      <c r="V887">
        <v>0</v>
      </c>
      <c r="W887">
        <v>51000</v>
      </c>
      <c r="X887">
        <v>30286.62</v>
      </c>
      <c r="Y887">
        <v>20383.189999999999</v>
      </c>
      <c r="Z887">
        <v>39.97</v>
      </c>
      <c r="AA887" t="s">
        <v>5785</v>
      </c>
      <c r="AB887">
        <v>2025</v>
      </c>
    </row>
    <row r="888" spans="1:28" x14ac:dyDescent="0.3">
      <c r="A888" t="s">
        <v>1453</v>
      </c>
      <c r="B888" s="9">
        <v>46167</v>
      </c>
      <c r="C888" t="s">
        <v>219</v>
      </c>
      <c r="D888" t="s">
        <v>176</v>
      </c>
      <c r="E888" t="s">
        <v>109</v>
      </c>
      <c r="F888" t="s">
        <v>5747</v>
      </c>
      <c r="G888" t="s">
        <v>5723</v>
      </c>
      <c r="H888" t="s">
        <v>131</v>
      </c>
      <c r="I888" t="s">
        <v>135</v>
      </c>
      <c r="J888" t="s">
        <v>46</v>
      </c>
      <c r="K888" t="s">
        <v>32</v>
      </c>
      <c r="L888" t="s">
        <v>90</v>
      </c>
      <c r="M888">
        <v>4</v>
      </c>
      <c r="N888">
        <v>28000</v>
      </c>
      <c r="O888">
        <v>15102.0525</v>
      </c>
      <c r="P888">
        <v>25</v>
      </c>
      <c r="Q888">
        <v>1704.41</v>
      </c>
      <c r="R888" t="s">
        <v>5724</v>
      </c>
      <c r="S888">
        <v>2</v>
      </c>
      <c r="T888" t="s">
        <v>34</v>
      </c>
      <c r="U888">
        <v>112000</v>
      </c>
      <c r="V888">
        <v>28000</v>
      </c>
      <c r="W888">
        <v>84000</v>
      </c>
      <c r="X888">
        <v>60408.21</v>
      </c>
      <c r="Y888">
        <v>21887.38</v>
      </c>
      <c r="Z888">
        <v>26.06</v>
      </c>
      <c r="AA888" t="s">
        <v>5776</v>
      </c>
      <c r="AB888">
        <v>2026</v>
      </c>
    </row>
    <row r="889" spans="1:28" x14ac:dyDescent="0.3">
      <c r="A889" t="s">
        <v>1454</v>
      </c>
      <c r="B889" s="9">
        <v>45734</v>
      </c>
      <c r="C889" t="s">
        <v>1455</v>
      </c>
      <c r="D889" t="s">
        <v>98</v>
      </c>
      <c r="E889" t="s">
        <v>38</v>
      </c>
      <c r="F889" t="s">
        <v>5753</v>
      </c>
      <c r="G889" t="s">
        <v>5732</v>
      </c>
      <c r="H889" t="s">
        <v>61</v>
      </c>
      <c r="I889" t="s">
        <v>62</v>
      </c>
      <c r="J889" t="s">
        <v>451</v>
      </c>
      <c r="K889" t="s">
        <v>53</v>
      </c>
      <c r="L889" t="s">
        <v>5727</v>
      </c>
      <c r="M889">
        <v>1</v>
      </c>
      <c r="N889">
        <v>4200</v>
      </c>
      <c r="O889">
        <v>2750.71</v>
      </c>
      <c r="P889">
        <v>20</v>
      </c>
      <c r="Q889">
        <v>803.18</v>
      </c>
      <c r="R889" t="s">
        <v>5724</v>
      </c>
      <c r="S889">
        <v>5</v>
      </c>
      <c r="T889" t="s">
        <v>34</v>
      </c>
      <c r="U889">
        <v>4200</v>
      </c>
      <c r="V889">
        <v>840</v>
      </c>
      <c r="W889">
        <v>3360</v>
      </c>
      <c r="X889">
        <v>2750.71</v>
      </c>
      <c r="Y889">
        <v>-193.89</v>
      </c>
      <c r="Z889">
        <v>-5.77</v>
      </c>
      <c r="AA889" t="s">
        <v>5782</v>
      </c>
      <c r="AB889">
        <v>2025</v>
      </c>
    </row>
    <row r="890" spans="1:28" x14ac:dyDescent="0.3">
      <c r="A890" t="s">
        <v>1456</v>
      </c>
      <c r="B890" s="9">
        <v>46048</v>
      </c>
      <c r="C890" t="s">
        <v>1124</v>
      </c>
      <c r="D890" t="s">
        <v>98</v>
      </c>
      <c r="E890" t="s">
        <v>38</v>
      </c>
      <c r="F890" t="s">
        <v>5754</v>
      </c>
      <c r="G890" t="s">
        <v>5733</v>
      </c>
      <c r="H890" t="s">
        <v>68</v>
      </c>
      <c r="I890" t="s">
        <v>69</v>
      </c>
      <c r="J890" t="s">
        <v>31</v>
      </c>
      <c r="K890" t="s">
        <v>53</v>
      </c>
      <c r="L890" t="s">
        <v>90</v>
      </c>
      <c r="M890">
        <v>11</v>
      </c>
      <c r="N890">
        <v>4200</v>
      </c>
      <c r="O890">
        <v>2642.3081818181818</v>
      </c>
      <c r="P890">
        <v>5</v>
      </c>
      <c r="Q890">
        <v>1593.95</v>
      </c>
      <c r="R890" t="s">
        <v>5724</v>
      </c>
      <c r="S890">
        <v>4</v>
      </c>
      <c r="T890" t="s">
        <v>34</v>
      </c>
      <c r="U890">
        <v>46200</v>
      </c>
      <c r="V890">
        <v>2310</v>
      </c>
      <c r="W890">
        <v>43890</v>
      </c>
      <c r="X890">
        <v>29065.39</v>
      </c>
      <c r="Y890">
        <v>13230.66</v>
      </c>
      <c r="Z890">
        <v>30.15</v>
      </c>
      <c r="AA890" t="s">
        <v>5788</v>
      </c>
      <c r="AB890">
        <v>2026</v>
      </c>
    </row>
    <row r="891" spans="1:28" x14ac:dyDescent="0.3">
      <c r="A891" t="s">
        <v>1457</v>
      </c>
      <c r="B891" s="9">
        <v>45473</v>
      </c>
      <c r="C891" t="s">
        <v>1378</v>
      </c>
      <c r="D891" t="s">
        <v>222</v>
      </c>
      <c r="E891" t="s">
        <v>50</v>
      </c>
      <c r="F891" t="s">
        <v>5749</v>
      </c>
      <c r="G891" t="s">
        <v>5733</v>
      </c>
      <c r="H891" t="s">
        <v>144</v>
      </c>
      <c r="I891" t="s">
        <v>145</v>
      </c>
      <c r="J891" t="s">
        <v>31</v>
      </c>
      <c r="K891" t="s">
        <v>32</v>
      </c>
      <c r="L891" t="s">
        <v>54</v>
      </c>
      <c r="M891">
        <v>10</v>
      </c>
      <c r="N891">
        <v>8500</v>
      </c>
      <c r="O891">
        <v>4110.2309999999998</v>
      </c>
      <c r="P891">
        <v>30</v>
      </c>
      <c r="Q891">
        <v>1245.78</v>
      </c>
      <c r="R891" t="s">
        <v>5724</v>
      </c>
      <c r="S891">
        <v>5</v>
      </c>
      <c r="T891" t="s">
        <v>34</v>
      </c>
      <c r="U891">
        <v>85000</v>
      </c>
      <c r="V891">
        <v>25500</v>
      </c>
      <c r="W891">
        <v>59500</v>
      </c>
      <c r="X891">
        <v>41102.31</v>
      </c>
      <c r="Y891">
        <v>17151.91</v>
      </c>
      <c r="Z891">
        <v>28.83</v>
      </c>
      <c r="AA891" t="s">
        <v>5780</v>
      </c>
      <c r="AB891">
        <v>2024</v>
      </c>
    </row>
    <row r="892" spans="1:28" x14ac:dyDescent="0.3">
      <c r="A892" t="s">
        <v>1458</v>
      </c>
      <c r="B892" s="9">
        <v>45761</v>
      </c>
      <c r="C892" t="s">
        <v>1459</v>
      </c>
      <c r="D892" t="s">
        <v>114</v>
      </c>
      <c r="E892" t="s">
        <v>28</v>
      </c>
      <c r="F892" t="s">
        <v>5746</v>
      </c>
      <c r="G892" t="s">
        <v>5733</v>
      </c>
      <c r="H892" t="s">
        <v>110</v>
      </c>
      <c r="I892" t="s">
        <v>296</v>
      </c>
      <c r="J892" t="s">
        <v>46</v>
      </c>
      <c r="K892" t="s">
        <v>32</v>
      </c>
      <c r="L892" t="s">
        <v>54</v>
      </c>
      <c r="M892">
        <v>10</v>
      </c>
      <c r="N892">
        <v>3200</v>
      </c>
      <c r="O892">
        <v>1916.0630000000001</v>
      </c>
      <c r="P892">
        <v>5</v>
      </c>
      <c r="Q892">
        <v>44.87</v>
      </c>
      <c r="R892" t="s">
        <v>5724</v>
      </c>
      <c r="S892">
        <v>5</v>
      </c>
      <c r="T892" t="s">
        <v>34</v>
      </c>
      <c r="U892">
        <v>32000</v>
      </c>
      <c r="V892">
        <v>1600</v>
      </c>
      <c r="W892">
        <v>30400</v>
      </c>
      <c r="X892">
        <v>19160.63</v>
      </c>
      <c r="Y892">
        <v>11194.5</v>
      </c>
      <c r="Z892">
        <v>36.82</v>
      </c>
      <c r="AA892" t="s">
        <v>5787</v>
      </c>
      <c r="AB892">
        <v>2025</v>
      </c>
    </row>
    <row r="893" spans="1:28" x14ac:dyDescent="0.3">
      <c r="A893" t="s">
        <v>1460</v>
      </c>
      <c r="B893" s="9">
        <v>45654</v>
      </c>
      <c r="C893" t="s">
        <v>1112</v>
      </c>
      <c r="D893" t="s">
        <v>37</v>
      </c>
      <c r="E893" t="s">
        <v>38</v>
      </c>
      <c r="F893" t="s">
        <v>5762</v>
      </c>
      <c r="G893" t="s">
        <v>5732</v>
      </c>
      <c r="H893" t="s">
        <v>184</v>
      </c>
      <c r="I893" t="s">
        <v>185</v>
      </c>
      <c r="J893" t="s">
        <v>63</v>
      </c>
      <c r="K893" t="s">
        <v>5726</v>
      </c>
      <c r="L893" t="s">
        <v>90</v>
      </c>
      <c r="M893">
        <v>2</v>
      </c>
      <c r="N893">
        <v>1800</v>
      </c>
      <c r="O893">
        <v>1032.7</v>
      </c>
      <c r="P893">
        <v>30</v>
      </c>
      <c r="Q893">
        <v>255.51</v>
      </c>
      <c r="R893" t="s">
        <v>5724</v>
      </c>
      <c r="S893">
        <v>5</v>
      </c>
      <c r="T893" t="s">
        <v>34</v>
      </c>
      <c r="U893">
        <v>3600</v>
      </c>
      <c r="V893">
        <v>1080</v>
      </c>
      <c r="W893">
        <v>2520</v>
      </c>
      <c r="X893">
        <v>2065.4</v>
      </c>
      <c r="Y893">
        <v>199.09</v>
      </c>
      <c r="Z893">
        <v>7.9</v>
      </c>
      <c r="AA893" t="s">
        <v>5783</v>
      </c>
      <c r="AB893">
        <v>2024</v>
      </c>
    </row>
    <row r="894" spans="1:28" x14ac:dyDescent="0.3">
      <c r="A894" t="s">
        <v>1461</v>
      </c>
      <c r="B894" s="9">
        <v>45530</v>
      </c>
      <c r="C894" t="s">
        <v>129</v>
      </c>
      <c r="D894" t="s">
        <v>212</v>
      </c>
      <c r="E894" t="s">
        <v>28</v>
      </c>
      <c r="F894" t="s">
        <v>5750</v>
      </c>
      <c r="G894" t="s">
        <v>5733</v>
      </c>
      <c r="H894" t="s">
        <v>110</v>
      </c>
      <c r="I894" t="s">
        <v>296</v>
      </c>
      <c r="J894" t="s">
        <v>31</v>
      </c>
      <c r="K894" t="s">
        <v>53</v>
      </c>
      <c r="L894" t="s">
        <v>5730</v>
      </c>
      <c r="M894">
        <v>10</v>
      </c>
      <c r="N894">
        <v>8500</v>
      </c>
      <c r="O894">
        <v>3711.6030000000001</v>
      </c>
      <c r="P894">
        <v>25</v>
      </c>
      <c r="Q894">
        <v>708.11</v>
      </c>
      <c r="R894" t="s">
        <v>5724</v>
      </c>
      <c r="S894">
        <v>5</v>
      </c>
      <c r="T894" t="s">
        <v>34</v>
      </c>
      <c r="U894">
        <v>85000</v>
      </c>
      <c r="V894">
        <v>21250</v>
      </c>
      <c r="W894">
        <v>63750</v>
      </c>
      <c r="X894">
        <v>37116.03</v>
      </c>
      <c r="Y894">
        <v>25925.86</v>
      </c>
      <c r="Z894">
        <v>40.67</v>
      </c>
      <c r="AA894" t="s">
        <v>5789</v>
      </c>
      <c r="AB894">
        <v>2024</v>
      </c>
    </row>
    <row r="895" spans="1:28" x14ac:dyDescent="0.3">
      <c r="A895" t="s">
        <v>1462</v>
      </c>
      <c r="B895" s="9">
        <v>46135</v>
      </c>
      <c r="C895" t="s">
        <v>611</v>
      </c>
      <c r="D895" t="s">
        <v>98</v>
      </c>
      <c r="E895" t="s">
        <v>38</v>
      </c>
      <c r="F895" t="s">
        <v>5741</v>
      </c>
      <c r="G895" t="s">
        <v>5733</v>
      </c>
      <c r="H895" t="s">
        <v>144</v>
      </c>
      <c r="I895" t="s">
        <v>145</v>
      </c>
      <c r="J895" t="s">
        <v>40</v>
      </c>
      <c r="K895" t="s">
        <v>5726</v>
      </c>
      <c r="L895" t="s">
        <v>90</v>
      </c>
      <c r="M895">
        <v>1</v>
      </c>
      <c r="N895">
        <v>4200</v>
      </c>
      <c r="O895">
        <v>2502.11</v>
      </c>
      <c r="P895" t="s">
        <v>5767</v>
      </c>
      <c r="Q895">
        <v>1455.62</v>
      </c>
      <c r="R895" t="s">
        <v>5724</v>
      </c>
      <c r="S895">
        <v>5</v>
      </c>
      <c r="T895" t="s">
        <v>34</v>
      </c>
      <c r="U895">
        <v>4200</v>
      </c>
      <c r="V895">
        <v>840</v>
      </c>
      <c r="W895">
        <v>3360</v>
      </c>
      <c r="X895">
        <v>2502.11</v>
      </c>
      <c r="Y895">
        <v>-597.73</v>
      </c>
      <c r="Z895">
        <v>-17.79</v>
      </c>
      <c r="AA895" t="s">
        <v>5787</v>
      </c>
      <c r="AB895">
        <v>2026</v>
      </c>
    </row>
    <row r="896" spans="1:28" x14ac:dyDescent="0.3">
      <c r="A896" t="s">
        <v>1463</v>
      </c>
      <c r="B896" s="9">
        <v>45721</v>
      </c>
      <c r="C896" t="s">
        <v>964</v>
      </c>
      <c r="D896" t="s">
        <v>305</v>
      </c>
      <c r="E896" t="s">
        <v>38</v>
      </c>
      <c r="F896" t="s">
        <v>5739</v>
      </c>
      <c r="G896" t="s">
        <v>5729</v>
      </c>
      <c r="H896" t="s">
        <v>213</v>
      </c>
      <c r="I896" t="s">
        <v>190</v>
      </c>
      <c r="J896" t="s">
        <v>63</v>
      </c>
      <c r="K896" t="s">
        <v>32</v>
      </c>
      <c r="L896" t="s">
        <v>5727</v>
      </c>
      <c r="M896">
        <v>2</v>
      </c>
      <c r="N896">
        <v>1200</v>
      </c>
      <c r="O896">
        <v>474.95</v>
      </c>
      <c r="P896">
        <v>30</v>
      </c>
      <c r="Q896">
        <v>261.79000000000002</v>
      </c>
      <c r="R896" t="s">
        <v>5724</v>
      </c>
      <c r="S896">
        <v>4</v>
      </c>
      <c r="T896" t="s">
        <v>34</v>
      </c>
      <c r="U896">
        <v>2400</v>
      </c>
      <c r="V896">
        <v>720</v>
      </c>
      <c r="W896">
        <v>1680</v>
      </c>
      <c r="X896">
        <v>949.9</v>
      </c>
      <c r="Y896">
        <v>468.31</v>
      </c>
      <c r="Z896">
        <v>27.88</v>
      </c>
      <c r="AA896" t="s">
        <v>5782</v>
      </c>
      <c r="AB896">
        <v>2025</v>
      </c>
    </row>
    <row r="897" spans="1:28" x14ac:dyDescent="0.3">
      <c r="A897" t="s">
        <v>1464</v>
      </c>
      <c r="B897" s="9">
        <v>45626</v>
      </c>
      <c r="C897" t="s">
        <v>773</v>
      </c>
      <c r="D897" t="s">
        <v>120</v>
      </c>
      <c r="E897" t="s">
        <v>121</v>
      </c>
      <c r="F897" t="s">
        <v>5725</v>
      </c>
      <c r="G897" t="s">
        <v>5732</v>
      </c>
      <c r="H897" t="s">
        <v>61</v>
      </c>
      <c r="I897" t="s">
        <v>260</v>
      </c>
      <c r="J897" t="s">
        <v>40</v>
      </c>
      <c r="K897" t="s">
        <v>53</v>
      </c>
      <c r="L897" t="s">
        <v>5730</v>
      </c>
      <c r="M897">
        <v>9</v>
      </c>
      <c r="N897">
        <v>28000</v>
      </c>
      <c r="O897">
        <v>17547.044444444444</v>
      </c>
      <c r="P897">
        <v>0</v>
      </c>
      <c r="Q897">
        <v>948.72</v>
      </c>
      <c r="R897" t="s">
        <v>64</v>
      </c>
      <c r="S897">
        <v>3</v>
      </c>
      <c r="T897" t="s">
        <v>34</v>
      </c>
      <c r="U897">
        <v>252000</v>
      </c>
      <c r="V897">
        <v>0</v>
      </c>
      <c r="W897">
        <v>252000</v>
      </c>
      <c r="X897">
        <v>157923.4</v>
      </c>
      <c r="Y897">
        <v>93127.88</v>
      </c>
      <c r="Z897">
        <v>36.96</v>
      </c>
      <c r="AA897" t="s">
        <v>5786</v>
      </c>
      <c r="AB897">
        <v>2024</v>
      </c>
    </row>
    <row r="898" spans="1:28" x14ac:dyDescent="0.3">
      <c r="A898" t="s">
        <v>1465</v>
      </c>
      <c r="B898" s="9">
        <v>45675</v>
      </c>
      <c r="C898" t="s">
        <v>530</v>
      </c>
      <c r="D898" t="s">
        <v>176</v>
      </c>
      <c r="E898" t="s">
        <v>109</v>
      </c>
      <c r="F898" t="s">
        <v>5755</v>
      </c>
      <c r="G898" t="s">
        <v>5743</v>
      </c>
      <c r="H898" t="s">
        <v>5744</v>
      </c>
      <c r="I898" t="s">
        <v>177</v>
      </c>
      <c r="J898" t="s">
        <v>63</v>
      </c>
      <c r="K898" t="s">
        <v>32</v>
      </c>
      <c r="L898" t="s">
        <v>54</v>
      </c>
      <c r="M898">
        <v>2</v>
      </c>
      <c r="N898">
        <v>28000</v>
      </c>
      <c r="O898">
        <v>17916.625</v>
      </c>
      <c r="P898">
        <v>20</v>
      </c>
      <c r="Q898">
        <v>844.58</v>
      </c>
      <c r="R898" t="s">
        <v>5724</v>
      </c>
      <c r="S898">
        <v>3</v>
      </c>
      <c r="T898" t="s">
        <v>41</v>
      </c>
      <c r="U898">
        <v>56000</v>
      </c>
      <c r="V898">
        <v>11200</v>
      </c>
      <c r="W898">
        <v>44800</v>
      </c>
      <c r="X898">
        <v>35833.25</v>
      </c>
      <c r="Y898">
        <v>8122.17</v>
      </c>
      <c r="Z898">
        <v>18.13</v>
      </c>
      <c r="AA898" t="s">
        <v>5788</v>
      </c>
      <c r="AB898">
        <v>2025</v>
      </c>
    </row>
    <row r="899" spans="1:28" x14ac:dyDescent="0.3">
      <c r="A899" t="s">
        <v>1466</v>
      </c>
      <c r="B899" s="9">
        <v>45331</v>
      </c>
      <c r="C899" t="s">
        <v>1467</v>
      </c>
      <c r="D899" t="s">
        <v>89</v>
      </c>
      <c r="E899" t="s">
        <v>28</v>
      </c>
      <c r="F899" t="s">
        <v>5753</v>
      </c>
      <c r="G899" t="s">
        <v>5732</v>
      </c>
      <c r="H899" t="s">
        <v>223</v>
      </c>
      <c r="I899" t="s">
        <v>246</v>
      </c>
      <c r="J899" t="s">
        <v>40</v>
      </c>
      <c r="K899" t="s">
        <v>32</v>
      </c>
      <c r="L899" t="s">
        <v>90</v>
      </c>
      <c r="M899">
        <v>11</v>
      </c>
      <c r="N899">
        <v>18500</v>
      </c>
      <c r="O899">
        <v>11685.379090909091</v>
      </c>
      <c r="P899">
        <v>105</v>
      </c>
      <c r="Q899">
        <v>1385.47</v>
      </c>
      <c r="R899" t="s">
        <v>5724</v>
      </c>
      <c r="S899">
        <v>4</v>
      </c>
      <c r="T899" t="s">
        <v>34</v>
      </c>
      <c r="U899">
        <v>203500</v>
      </c>
      <c r="V899">
        <v>20350</v>
      </c>
      <c r="W899">
        <v>183150</v>
      </c>
      <c r="X899">
        <v>128539.17</v>
      </c>
      <c r="Y899">
        <v>53225.36</v>
      </c>
      <c r="Z899">
        <v>29.06</v>
      </c>
      <c r="AA899" t="s">
        <v>5779</v>
      </c>
      <c r="AB899">
        <v>2024</v>
      </c>
    </row>
    <row r="900" spans="1:28" x14ac:dyDescent="0.3">
      <c r="A900" t="s">
        <v>1468</v>
      </c>
      <c r="B900" s="9">
        <v>45608</v>
      </c>
      <c r="C900" t="s">
        <v>423</v>
      </c>
      <c r="D900" t="s">
        <v>60</v>
      </c>
      <c r="E900" t="s">
        <v>38</v>
      </c>
      <c r="F900" t="s">
        <v>5759</v>
      </c>
      <c r="G900" t="s">
        <v>5732</v>
      </c>
      <c r="H900" t="s">
        <v>184</v>
      </c>
      <c r="I900" t="s">
        <v>438</v>
      </c>
      <c r="J900" t="s">
        <v>63</v>
      </c>
      <c r="K900" t="s">
        <v>5726</v>
      </c>
      <c r="L900" t="s">
        <v>54</v>
      </c>
      <c r="M900">
        <v>10</v>
      </c>
      <c r="N900">
        <v>3500</v>
      </c>
      <c r="O900">
        <v>2347.107</v>
      </c>
      <c r="P900">
        <v>5</v>
      </c>
      <c r="Q900">
        <v>443.91</v>
      </c>
      <c r="R900" t="s">
        <v>5724</v>
      </c>
      <c r="S900">
        <v>3</v>
      </c>
      <c r="T900" t="s">
        <v>34</v>
      </c>
      <c r="U900">
        <v>35000</v>
      </c>
      <c r="V900">
        <v>1750</v>
      </c>
      <c r="W900">
        <v>33250</v>
      </c>
      <c r="X900">
        <v>23471.07</v>
      </c>
      <c r="Y900">
        <v>9335.02</v>
      </c>
      <c r="Z900">
        <v>28.08</v>
      </c>
      <c r="AA900" t="s">
        <v>5786</v>
      </c>
      <c r="AB900">
        <v>2024</v>
      </c>
    </row>
    <row r="901" spans="1:28" x14ac:dyDescent="0.3">
      <c r="A901" t="s">
        <v>1469</v>
      </c>
      <c r="B901" s="9">
        <v>45711</v>
      </c>
      <c r="C901" t="s">
        <v>104</v>
      </c>
      <c r="D901" t="s">
        <v>159</v>
      </c>
      <c r="E901" t="s">
        <v>28</v>
      </c>
      <c r="F901" t="s">
        <v>5758</v>
      </c>
      <c r="G901" t="s">
        <v>5732</v>
      </c>
      <c r="H901" t="s">
        <v>223</v>
      </c>
      <c r="I901" t="s">
        <v>246</v>
      </c>
      <c r="J901" t="s">
        <v>46</v>
      </c>
      <c r="K901" t="s">
        <v>53</v>
      </c>
      <c r="L901" t="s">
        <v>5727</v>
      </c>
      <c r="M901">
        <v>1</v>
      </c>
      <c r="N901">
        <v>85000</v>
      </c>
      <c r="O901">
        <v>50837.09</v>
      </c>
      <c r="P901">
        <v>10</v>
      </c>
      <c r="Q901">
        <v>1335.35</v>
      </c>
      <c r="R901" t="s">
        <v>5724</v>
      </c>
      <c r="S901">
        <v>4</v>
      </c>
      <c r="T901" t="s">
        <v>34</v>
      </c>
      <c r="U901">
        <v>85000</v>
      </c>
      <c r="V901">
        <v>8500</v>
      </c>
      <c r="W901">
        <v>76500</v>
      </c>
      <c r="X901">
        <v>50837.09</v>
      </c>
      <c r="Y901">
        <v>24327.56</v>
      </c>
      <c r="Z901">
        <v>31.8</v>
      </c>
      <c r="AA901" t="s">
        <v>5779</v>
      </c>
      <c r="AB901">
        <v>2025</v>
      </c>
    </row>
    <row r="902" spans="1:28" x14ac:dyDescent="0.3">
      <c r="A902" t="s">
        <v>1470</v>
      </c>
      <c r="B902" s="9">
        <v>46038</v>
      </c>
      <c r="C902" t="s">
        <v>36</v>
      </c>
      <c r="D902" t="s">
        <v>124</v>
      </c>
      <c r="E902" t="s">
        <v>28</v>
      </c>
      <c r="F902" t="s">
        <v>5745</v>
      </c>
      <c r="G902" t="s">
        <v>5729</v>
      </c>
      <c r="H902" t="s">
        <v>5740</v>
      </c>
      <c r="I902" t="s">
        <v>80</v>
      </c>
      <c r="J902" t="s">
        <v>40</v>
      </c>
      <c r="K902" t="s">
        <v>32</v>
      </c>
      <c r="L902" t="s">
        <v>5727</v>
      </c>
      <c r="M902">
        <v>9</v>
      </c>
      <c r="N902">
        <v>12500</v>
      </c>
      <c r="O902">
        <v>7470.815555555555</v>
      </c>
      <c r="P902">
        <v>0</v>
      </c>
      <c r="Q902">
        <v>234.8</v>
      </c>
      <c r="R902" t="s">
        <v>5724</v>
      </c>
      <c r="S902">
        <v>4</v>
      </c>
      <c r="T902" t="s">
        <v>102</v>
      </c>
      <c r="U902">
        <v>112500</v>
      </c>
      <c r="V902">
        <v>0</v>
      </c>
      <c r="W902">
        <v>112500</v>
      </c>
      <c r="X902">
        <v>67237.34</v>
      </c>
      <c r="Y902">
        <v>45027.86</v>
      </c>
      <c r="Z902">
        <v>40.020000000000003</v>
      </c>
      <c r="AA902" t="s">
        <v>5788</v>
      </c>
      <c r="AB902">
        <v>2026</v>
      </c>
    </row>
    <row r="903" spans="1:28" x14ac:dyDescent="0.3">
      <c r="A903" t="s">
        <v>1471</v>
      </c>
      <c r="B903" s="9">
        <v>45722</v>
      </c>
      <c r="C903" t="s">
        <v>200</v>
      </c>
      <c r="D903" t="s">
        <v>222</v>
      </c>
      <c r="E903" t="s">
        <v>50</v>
      </c>
      <c r="F903" t="s">
        <v>5748</v>
      </c>
      <c r="G903" t="s">
        <v>5729</v>
      </c>
      <c r="H903" t="s">
        <v>213</v>
      </c>
      <c r="I903" t="s">
        <v>190</v>
      </c>
      <c r="J903" t="s">
        <v>63</v>
      </c>
      <c r="K903" t="s">
        <v>32</v>
      </c>
      <c r="L903" t="s">
        <v>5730</v>
      </c>
      <c r="M903">
        <v>8</v>
      </c>
      <c r="N903">
        <v>8500</v>
      </c>
      <c r="O903">
        <v>5822.94</v>
      </c>
      <c r="P903">
        <v>15</v>
      </c>
      <c r="Q903">
        <v>1341.31</v>
      </c>
      <c r="R903" t="s">
        <v>5724</v>
      </c>
      <c r="S903">
        <v>4</v>
      </c>
      <c r="T903" t="s">
        <v>34</v>
      </c>
      <c r="U903">
        <v>68000</v>
      </c>
      <c r="V903">
        <v>10200</v>
      </c>
      <c r="W903">
        <v>57800</v>
      </c>
      <c r="X903">
        <v>46583.519999999997</v>
      </c>
      <c r="Y903">
        <v>9875.17</v>
      </c>
      <c r="Z903">
        <v>17.09</v>
      </c>
      <c r="AA903" t="s">
        <v>5782</v>
      </c>
      <c r="AB903">
        <v>2025</v>
      </c>
    </row>
    <row r="904" spans="1:28" x14ac:dyDescent="0.3">
      <c r="A904" t="s">
        <v>1472</v>
      </c>
      <c r="B904" s="9">
        <v>45582</v>
      </c>
      <c r="C904" t="s">
        <v>909</v>
      </c>
      <c r="D904" t="s">
        <v>37</v>
      </c>
      <c r="E904" t="s">
        <v>38</v>
      </c>
      <c r="F904" t="s">
        <v>5739</v>
      </c>
      <c r="G904" t="s">
        <v>5733</v>
      </c>
      <c r="H904" t="s">
        <v>5734</v>
      </c>
      <c r="I904" t="s">
        <v>105</v>
      </c>
      <c r="J904" t="s">
        <v>63</v>
      </c>
      <c r="K904" t="s">
        <v>5726</v>
      </c>
      <c r="L904" t="s">
        <v>33</v>
      </c>
      <c r="M904">
        <v>6</v>
      </c>
      <c r="N904">
        <v>1800</v>
      </c>
      <c r="O904">
        <v>1180.9933333333333</v>
      </c>
      <c r="P904">
        <v>10</v>
      </c>
      <c r="Q904">
        <v>288.95</v>
      </c>
      <c r="R904" t="s">
        <v>5724</v>
      </c>
      <c r="S904">
        <v>5</v>
      </c>
      <c r="T904" t="s">
        <v>34</v>
      </c>
      <c r="U904">
        <v>10800</v>
      </c>
      <c r="V904">
        <v>1080</v>
      </c>
      <c r="W904">
        <v>9720</v>
      </c>
      <c r="X904">
        <v>7085.96</v>
      </c>
      <c r="Y904">
        <v>2345.09</v>
      </c>
      <c r="Z904">
        <v>24.13</v>
      </c>
      <c r="AA904" t="s">
        <v>5784</v>
      </c>
      <c r="AB904">
        <v>2024</v>
      </c>
    </row>
    <row r="905" spans="1:28" x14ac:dyDescent="0.3">
      <c r="A905" t="s">
        <v>1473</v>
      </c>
      <c r="B905" s="9">
        <v>46139</v>
      </c>
      <c r="C905" t="s">
        <v>861</v>
      </c>
      <c r="D905" t="s">
        <v>49</v>
      </c>
      <c r="E905" t="s">
        <v>50</v>
      </c>
      <c r="F905" t="s">
        <v>5737</v>
      </c>
      <c r="G905" t="s">
        <v>5732</v>
      </c>
      <c r="H905" t="s">
        <v>51</v>
      </c>
      <c r="I905" t="s">
        <v>83</v>
      </c>
      <c r="J905" t="s">
        <v>40</v>
      </c>
      <c r="K905" t="s">
        <v>5726</v>
      </c>
      <c r="L905" t="s">
        <v>90</v>
      </c>
      <c r="M905">
        <v>5</v>
      </c>
      <c r="N905">
        <v>14500</v>
      </c>
      <c r="O905">
        <v>6120.1120000000001</v>
      </c>
      <c r="P905">
        <v>25</v>
      </c>
      <c r="Q905">
        <v>807.39</v>
      </c>
      <c r="R905" t="s">
        <v>5724</v>
      </c>
      <c r="S905">
        <v>4</v>
      </c>
      <c r="T905" t="s">
        <v>102</v>
      </c>
      <c r="U905">
        <v>72500</v>
      </c>
      <c r="V905">
        <v>18125</v>
      </c>
      <c r="W905">
        <v>54375</v>
      </c>
      <c r="X905">
        <v>30600.560000000001</v>
      </c>
      <c r="Y905">
        <v>22967.05</v>
      </c>
      <c r="Z905">
        <v>42.24</v>
      </c>
      <c r="AA905" t="s">
        <v>5787</v>
      </c>
      <c r="AB905">
        <v>2026</v>
      </c>
    </row>
    <row r="906" spans="1:28" x14ac:dyDescent="0.3">
      <c r="A906" t="s">
        <v>1474</v>
      </c>
      <c r="B906" s="9">
        <v>46069</v>
      </c>
      <c r="C906" t="s">
        <v>1433</v>
      </c>
      <c r="D906" t="s">
        <v>108</v>
      </c>
      <c r="E906" t="s">
        <v>109</v>
      </c>
      <c r="F906" t="s">
        <v>5749</v>
      </c>
      <c r="G906" t="s">
        <v>5732</v>
      </c>
      <c r="H906" t="s">
        <v>223</v>
      </c>
      <c r="I906" t="s">
        <v>224</v>
      </c>
      <c r="J906" t="s">
        <v>40</v>
      </c>
      <c r="K906" t="s">
        <v>5726</v>
      </c>
      <c r="L906" t="s">
        <v>5730</v>
      </c>
      <c r="M906">
        <v>8</v>
      </c>
      <c r="N906">
        <v>7200</v>
      </c>
      <c r="O906">
        <v>4475.8912499999997</v>
      </c>
      <c r="P906">
        <v>10</v>
      </c>
      <c r="Q906">
        <v>1403.52</v>
      </c>
      <c r="R906" t="s">
        <v>5724</v>
      </c>
      <c r="S906">
        <v>4</v>
      </c>
      <c r="T906" t="s">
        <v>34</v>
      </c>
      <c r="U906">
        <v>57600</v>
      </c>
      <c r="V906">
        <v>5760</v>
      </c>
      <c r="W906">
        <v>51840</v>
      </c>
      <c r="X906">
        <v>35807.129999999997</v>
      </c>
      <c r="Y906">
        <v>14629.35</v>
      </c>
      <c r="Z906">
        <v>28.22</v>
      </c>
      <c r="AA906" t="s">
        <v>5779</v>
      </c>
      <c r="AB906">
        <v>2026</v>
      </c>
    </row>
    <row r="907" spans="1:28" x14ac:dyDescent="0.3">
      <c r="A907" t="s">
        <v>1475</v>
      </c>
      <c r="B907" s="9">
        <v>45447</v>
      </c>
      <c r="C907" t="s">
        <v>1031</v>
      </c>
      <c r="D907" t="s">
        <v>401</v>
      </c>
      <c r="E907" t="s">
        <v>109</v>
      </c>
      <c r="F907" t="s">
        <v>5763</v>
      </c>
      <c r="G907" t="s">
        <v>5732</v>
      </c>
      <c r="H907" t="s">
        <v>223</v>
      </c>
      <c r="I907" t="s">
        <v>246</v>
      </c>
      <c r="J907" t="s">
        <v>31</v>
      </c>
      <c r="K907" t="s">
        <v>5726</v>
      </c>
      <c r="L907" t="s">
        <v>5730</v>
      </c>
      <c r="M907">
        <v>5</v>
      </c>
      <c r="N907">
        <v>12500</v>
      </c>
      <c r="O907">
        <v>6195.91</v>
      </c>
      <c r="P907">
        <v>15</v>
      </c>
      <c r="Q907">
        <v>967.95</v>
      </c>
      <c r="R907" t="s">
        <v>5724</v>
      </c>
      <c r="S907">
        <v>4</v>
      </c>
      <c r="T907" t="s">
        <v>34</v>
      </c>
      <c r="U907">
        <v>62500</v>
      </c>
      <c r="V907">
        <v>9375</v>
      </c>
      <c r="W907">
        <v>53125</v>
      </c>
      <c r="X907">
        <v>30979.55</v>
      </c>
      <c r="Y907">
        <v>21177.5</v>
      </c>
      <c r="Z907">
        <v>39.86</v>
      </c>
      <c r="AA907" t="s">
        <v>5780</v>
      </c>
      <c r="AB907">
        <v>2024</v>
      </c>
    </row>
    <row r="908" spans="1:28" x14ac:dyDescent="0.3">
      <c r="A908" t="s">
        <v>1476</v>
      </c>
      <c r="B908" s="9">
        <v>45814</v>
      </c>
      <c r="C908" t="s">
        <v>966</v>
      </c>
      <c r="D908" t="s">
        <v>180</v>
      </c>
      <c r="E908" t="s">
        <v>50</v>
      </c>
      <c r="F908" t="s">
        <v>5758</v>
      </c>
      <c r="G908" t="s">
        <v>5733</v>
      </c>
      <c r="H908" t="s">
        <v>68</v>
      </c>
      <c r="I908" t="s">
        <v>69</v>
      </c>
      <c r="J908" t="s">
        <v>46</v>
      </c>
      <c r="K908" t="s">
        <v>5726</v>
      </c>
      <c r="L908" t="s">
        <v>54</v>
      </c>
      <c r="M908">
        <v>9</v>
      </c>
      <c r="N908">
        <v>1200</v>
      </c>
      <c r="O908">
        <v>500.4111111111111</v>
      </c>
      <c r="P908">
        <v>30</v>
      </c>
      <c r="Q908">
        <v>456.5</v>
      </c>
      <c r="R908" t="s">
        <v>5724</v>
      </c>
      <c r="S908">
        <v>3</v>
      </c>
      <c r="T908" t="s">
        <v>34</v>
      </c>
      <c r="U908">
        <v>10800</v>
      </c>
      <c r="V908">
        <v>3240</v>
      </c>
      <c r="W908">
        <v>7560</v>
      </c>
      <c r="X908">
        <v>4503.7</v>
      </c>
      <c r="Y908">
        <v>2599.8000000000002</v>
      </c>
      <c r="Z908">
        <v>34.39</v>
      </c>
      <c r="AA908" t="s">
        <v>5780</v>
      </c>
      <c r="AB908">
        <v>2025</v>
      </c>
    </row>
    <row r="909" spans="1:28" x14ac:dyDescent="0.3">
      <c r="A909" t="s">
        <v>1477</v>
      </c>
      <c r="B909" s="9">
        <v>45843</v>
      </c>
      <c r="C909" t="s">
        <v>532</v>
      </c>
      <c r="D909" t="s">
        <v>273</v>
      </c>
      <c r="E909" t="s">
        <v>28</v>
      </c>
      <c r="F909" t="s">
        <v>5753</v>
      </c>
      <c r="G909" t="s">
        <v>5729</v>
      </c>
      <c r="H909" t="s">
        <v>44</v>
      </c>
      <c r="I909" t="s">
        <v>254</v>
      </c>
      <c r="J909" t="s">
        <v>63</v>
      </c>
      <c r="K909" t="s">
        <v>32</v>
      </c>
      <c r="L909" t="s">
        <v>90</v>
      </c>
      <c r="M909">
        <v>7</v>
      </c>
      <c r="N909">
        <v>32000</v>
      </c>
      <c r="O909">
        <v>16204.854285714286</v>
      </c>
      <c r="P909">
        <v>25</v>
      </c>
      <c r="Q909">
        <v>973.86</v>
      </c>
      <c r="R909" t="s">
        <v>5724</v>
      </c>
      <c r="S909">
        <v>5</v>
      </c>
      <c r="T909" t="s">
        <v>34</v>
      </c>
      <c r="U909">
        <v>224000</v>
      </c>
      <c r="V909">
        <v>56000</v>
      </c>
      <c r="W909">
        <v>168000</v>
      </c>
      <c r="X909">
        <v>113433.98</v>
      </c>
      <c r="Y909">
        <v>53592.160000000003</v>
      </c>
      <c r="Z909">
        <v>31.9</v>
      </c>
      <c r="AA909" t="s">
        <v>5785</v>
      </c>
      <c r="AB909">
        <v>2025</v>
      </c>
    </row>
    <row r="910" spans="1:28" x14ac:dyDescent="0.3">
      <c r="A910" t="s">
        <v>1478</v>
      </c>
      <c r="B910" s="9">
        <v>45682</v>
      </c>
      <c r="C910" t="s">
        <v>1479</v>
      </c>
      <c r="D910" t="s">
        <v>152</v>
      </c>
      <c r="E910" t="s">
        <v>28</v>
      </c>
      <c r="F910" t="s">
        <v>5722</v>
      </c>
      <c r="G910" t="s">
        <v>5733</v>
      </c>
      <c r="H910" t="s">
        <v>68</v>
      </c>
      <c r="I910" t="s">
        <v>69</v>
      </c>
      <c r="J910" t="s">
        <v>40</v>
      </c>
      <c r="K910" t="s">
        <v>32</v>
      </c>
      <c r="L910" t="s">
        <v>33</v>
      </c>
      <c r="M910">
        <v>7</v>
      </c>
      <c r="N910">
        <v>45000</v>
      </c>
      <c r="O910">
        <v>19314.002857142856</v>
      </c>
      <c r="P910">
        <v>30</v>
      </c>
      <c r="Q910">
        <v>815.82</v>
      </c>
      <c r="R910" t="s">
        <v>5724</v>
      </c>
      <c r="S910">
        <v>5</v>
      </c>
      <c r="T910" t="s">
        <v>34</v>
      </c>
      <c r="U910">
        <v>315000</v>
      </c>
      <c r="V910">
        <v>94500</v>
      </c>
      <c r="W910">
        <v>220500</v>
      </c>
      <c r="X910">
        <v>135198.01999999999</v>
      </c>
      <c r="Y910">
        <v>84486.16</v>
      </c>
      <c r="Z910">
        <v>38.32</v>
      </c>
      <c r="AA910" t="s">
        <v>5788</v>
      </c>
      <c r="AB910">
        <v>2025</v>
      </c>
    </row>
    <row r="911" spans="1:28" x14ac:dyDescent="0.3">
      <c r="A911" t="s">
        <v>1480</v>
      </c>
      <c r="B911" s="9">
        <v>45847</v>
      </c>
      <c r="C911" t="s">
        <v>933</v>
      </c>
      <c r="D911" t="s">
        <v>93</v>
      </c>
      <c r="E911" t="s">
        <v>38</v>
      </c>
      <c r="F911" t="s">
        <v>5754</v>
      </c>
      <c r="G911" t="s">
        <v>5732</v>
      </c>
      <c r="H911" t="s">
        <v>184</v>
      </c>
      <c r="I911" t="s">
        <v>198</v>
      </c>
      <c r="J911" t="s">
        <v>40</v>
      </c>
      <c r="K911" t="s">
        <v>5726</v>
      </c>
      <c r="L911" t="s">
        <v>33</v>
      </c>
      <c r="M911">
        <v>6</v>
      </c>
      <c r="N911">
        <v>1800</v>
      </c>
      <c r="O911">
        <v>1280.8766666666668</v>
      </c>
      <c r="P911">
        <v>0</v>
      </c>
      <c r="Q911">
        <v>711.98</v>
      </c>
      <c r="R911" t="s">
        <v>5724</v>
      </c>
      <c r="S911">
        <v>3</v>
      </c>
      <c r="T911" t="s">
        <v>34</v>
      </c>
      <c r="U911">
        <v>10800</v>
      </c>
      <c r="V911">
        <v>0</v>
      </c>
      <c r="W911">
        <v>10800</v>
      </c>
      <c r="X911">
        <v>7685.26</v>
      </c>
      <c r="Y911">
        <v>2402.7600000000002</v>
      </c>
      <c r="Z911">
        <v>22.25</v>
      </c>
      <c r="AA911" t="s">
        <v>5785</v>
      </c>
      <c r="AB911">
        <v>2025</v>
      </c>
    </row>
    <row r="912" spans="1:28" x14ac:dyDescent="0.3">
      <c r="A912" t="s">
        <v>1481</v>
      </c>
      <c r="B912" s="9">
        <v>45388</v>
      </c>
      <c r="C912" t="s">
        <v>234</v>
      </c>
      <c r="D912" t="s">
        <v>268</v>
      </c>
      <c r="E912" t="s">
        <v>28</v>
      </c>
      <c r="F912" t="s">
        <v>5748</v>
      </c>
      <c r="G912" t="s">
        <v>5743</v>
      </c>
      <c r="H912" t="s">
        <v>94</v>
      </c>
      <c r="I912" t="s">
        <v>95</v>
      </c>
      <c r="J912" t="s">
        <v>46</v>
      </c>
      <c r="K912" t="s">
        <v>53</v>
      </c>
      <c r="L912" t="s">
        <v>5730</v>
      </c>
      <c r="M912">
        <v>11</v>
      </c>
      <c r="N912">
        <v>18500</v>
      </c>
      <c r="O912">
        <v>10466.043636363636</v>
      </c>
      <c r="P912">
        <v>0</v>
      </c>
      <c r="Q912">
        <v>1346.8</v>
      </c>
      <c r="R912" t="s">
        <v>5724</v>
      </c>
      <c r="S912">
        <v>4</v>
      </c>
      <c r="T912" t="s">
        <v>34</v>
      </c>
      <c r="U912">
        <v>203500</v>
      </c>
      <c r="V912">
        <v>0</v>
      </c>
      <c r="W912">
        <v>203500</v>
      </c>
      <c r="X912">
        <v>115126.48</v>
      </c>
      <c r="Y912">
        <v>87026.72</v>
      </c>
      <c r="Z912">
        <v>42.76</v>
      </c>
      <c r="AA912" t="s">
        <v>5787</v>
      </c>
      <c r="AB912">
        <v>2024</v>
      </c>
    </row>
    <row r="913" spans="1:28" x14ac:dyDescent="0.3">
      <c r="A913" t="s">
        <v>1482</v>
      </c>
      <c r="B913" s="9">
        <v>45872</v>
      </c>
      <c r="C913" t="s">
        <v>226</v>
      </c>
      <c r="D913" t="s">
        <v>82</v>
      </c>
      <c r="E913" t="s">
        <v>28</v>
      </c>
      <c r="F913" t="s">
        <v>5746</v>
      </c>
      <c r="G913" t="s">
        <v>5732</v>
      </c>
      <c r="H913" t="s">
        <v>61</v>
      </c>
      <c r="I913" t="s">
        <v>62</v>
      </c>
      <c r="J913" t="s">
        <v>46</v>
      </c>
      <c r="K913" t="s">
        <v>53</v>
      </c>
      <c r="L913" t="s">
        <v>90</v>
      </c>
      <c r="M913">
        <v>2</v>
      </c>
      <c r="N913">
        <v>72000</v>
      </c>
      <c r="O913">
        <v>31265.279999999999</v>
      </c>
      <c r="P913">
        <v>25</v>
      </c>
      <c r="Q913">
        <v>990.51</v>
      </c>
      <c r="R913" t="s">
        <v>5724</v>
      </c>
      <c r="S913">
        <v>4</v>
      </c>
      <c r="T913" t="s">
        <v>34</v>
      </c>
      <c r="U913">
        <v>144000</v>
      </c>
      <c r="V913">
        <v>36000</v>
      </c>
      <c r="W913">
        <v>108000</v>
      </c>
      <c r="X913">
        <v>62530.559999999998</v>
      </c>
      <c r="Y913">
        <v>44478.93</v>
      </c>
      <c r="Z913">
        <v>41.18</v>
      </c>
      <c r="AA913" t="s">
        <v>5789</v>
      </c>
      <c r="AB913">
        <v>2025</v>
      </c>
    </row>
    <row r="914" spans="1:28" x14ac:dyDescent="0.3">
      <c r="A914" t="s">
        <v>1483</v>
      </c>
      <c r="B914" s="9">
        <v>45955</v>
      </c>
      <c r="C914" t="s">
        <v>708</v>
      </c>
      <c r="D914" t="s">
        <v>152</v>
      </c>
      <c r="E914" t="s">
        <v>28</v>
      </c>
      <c r="F914" t="s">
        <v>5767</v>
      </c>
      <c r="G914" t="s">
        <v>5729</v>
      </c>
      <c r="H914" t="s">
        <v>44</v>
      </c>
      <c r="I914" t="s">
        <v>352</v>
      </c>
      <c r="J914" t="s">
        <v>31</v>
      </c>
      <c r="K914" t="s">
        <v>32</v>
      </c>
      <c r="L914" t="s">
        <v>90</v>
      </c>
      <c r="M914">
        <v>5</v>
      </c>
      <c r="N914">
        <v>45000</v>
      </c>
      <c r="O914">
        <v>34964.286</v>
      </c>
      <c r="P914">
        <v>5</v>
      </c>
      <c r="Q914">
        <v>575.82000000000005</v>
      </c>
      <c r="R914" t="s">
        <v>5724</v>
      </c>
      <c r="S914">
        <v>5</v>
      </c>
      <c r="T914" t="s">
        <v>34</v>
      </c>
      <c r="U914">
        <v>225000</v>
      </c>
      <c r="V914">
        <v>11250</v>
      </c>
      <c r="W914">
        <v>213750</v>
      </c>
      <c r="X914">
        <v>174821.43</v>
      </c>
      <c r="Y914">
        <v>38352.75</v>
      </c>
      <c r="Z914">
        <v>17.940000000000001</v>
      </c>
      <c r="AA914" t="s">
        <v>5784</v>
      </c>
      <c r="AB914">
        <v>2025</v>
      </c>
    </row>
    <row r="915" spans="1:28" x14ac:dyDescent="0.3">
      <c r="A915" t="s">
        <v>1484</v>
      </c>
      <c r="B915" s="9">
        <v>45654</v>
      </c>
      <c r="C915" t="s">
        <v>358</v>
      </c>
      <c r="D915" t="s">
        <v>27</v>
      </c>
      <c r="E915" t="s">
        <v>28</v>
      </c>
      <c r="F915" t="s">
        <v>5764</v>
      </c>
      <c r="G915" t="s">
        <v>5723</v>
      </c>
      <c r="H915" t="s">
        <v>73</v>
      </c>
      <c r="I915" t="s">
        <v>74</v>
      </c>
      <c r="J915" t="s">
        <v>63</v>
      </c>
      <c r="K915" t="s">
        <v>32</v>
      </c>
      <c r="L915" t="s">
        <v>5730</v>
      </c>
      <c r="M915">
        <v>1</v>
      </c>
      <c r="N915">
        <v>58000</v>
      </c>
      <c r="O915">
        <v>38338.839999999997</v>
      </c>
      <c r="P915">
        <v>5</v>
      </c>
      <c r="Q915">
        <v>542.4</v>
      </c>
      <c r="R915" t="s">
        <v>64</v>
      </c>
      <c r="S915">
        <v>5</v>
      </c>
      <c r="T915" t="s">
        <v>102</v>
      </c>
      <c r="U915">
        <v>58000</v>
      </c>
      <c r="V915">
        <v>2900</v>
      </c>
      <c r="W915">
        <v>55100</v>
      </c>
      <c r="X915">
        <v>38338.839999999997</v>
      </c>
      <c r="Y915">
        <v>16218.76</v>
      </c>
      <c r="Z915">
        <v>29.44</v>
      </c>
      <c r="AA915" t="s">
        <v>5783</v>
      </c>
      <c r="AB915">
        <v>2024</v>
      </c>
    </row>
    <row r="916" spans="1:28" x14ac:dyDescent="0.3">
      <c r="A916" t="s">
        <v>1485</v>
      </c>
      <c r="B916" s="9">
        <v>46197</v>
      </c>
      <c r="C916" t="s">
        <v>865</v>
      </c>
      <c r="D916" t="s">
        <v>162</v>
      </c>
      <c r="E916" t="s">
        <v>50</v>
      </c>
      <c r="F916" t="s">
        <v>5746</v>
      </c>
      <c r="G916" t="s">
        <v>5732</v>
      </c>
      <c r="H916" t="s">
        <v>223</v>
      </c>
      <c r="I916" t="s">
        <v>224</v>
      </c>
      <c r="J916" t="s">
        <v>46</v>
      </c>
      <c r="K916" t="s">
        <v>32</v>
      </c>
      <c r="L916" t="s">
        <v>5727</v>
      </c>
      <c r="M916">
        <v>8</v>
      </c>
      <c r="N916">
        <v>3200</v>
      </c>
      <c r="O916">
        <v>1476.8724999999999</v>
      </c>
      <c r="P916">
        <v>30</v>
      </c>
      <c r="Q916">
        <v>437.7</v>
      </c>
      <c r="R916" t="s">
        <v>5724</v>
      </c>
      <c r="S916">
        <v>5</v>
      </c>
      <c r="T916" t="s">
        <v>34</v>
      </c>
      <c r="U916">
        <v>25600</v>
      </c>
      <c r="V916">
        <v>7680</v>
      </c>
      <c r="W916">
        <v>17920</v>
      </c>
      <c r="X916">
        <v>11814.98</v>
      </c>
      <c r="Y916">
        <v>5667.32</v>
      </c>
      <c r="Z916">
        <v>31.63</v>
      </c>
      <c r="AA916" t="s">
        <v>5780</v>
      </c>
      <c r="AB916">
        <v>2026</v>
      </c>
    </row>
    <row r="917" spans="1:28" x14ac:dyDescent="0.3">
      <c r="A917" t="s">
        <v>1486</v>
      </c>
      <c r="B917" s="9">
        <v>45349</v>
      </c>
      <c r="C917" t="s">
        <v>453</v>
      </c>
      <c r="D917" t="s">
        <v>342</v>
      </c>
      <c r="E917" t="s">
        <v>38</v>
      </c>
      <c r="F917" t="s">
        <v>5751</v>
      </c>
      <c r="G917" t="s">
        <v>5723</v>
      </c>
      <c r="H917" t="s">
        <v>131</v>
      </c>
      <c r="I917" t="s">
        <v>135</v>
      </c>
      <c r="J917" t="s">
        <v>31</v>
      </c>
      <c r="K917" t="s">
        <v>53</v>
      </c>
      <c r="L917" t="s">
        <v>33</v>
      </c>
      <c r="M917">
        <v>9</v>
      </c>
      <c r="N917">
        <v>2200</v>
      </c>
      <c r="O917">
        <v>1179.7233333333334</v>
      </c>
      <c r="P917">
        <v>30</v>
      </c>
      <c r="Q917">
        <v>416.27</v>
      </c>
      <c r="R917" t="s">
        <v>5724</v>
      </c>
      <c r="S917">
        <v>5</v>
      </c>
      <c r="T917" t="s">
        <v>102</v>
      </c>
      <c r="U917">
        <v>19800</v>
      </c>
      <c r="V917">
        <v>5940</v>
      </c>
      <c r="W917">
        <v>13860</v>
      </c>
      <c r="X917">
        <v>10617.51</v>
      </c>
      <c r="Y917">
        <v>2826.22</v>
      </c>
      <c r="Z917">
        <v>20.39</v>
      </c>
      <c r="AA917" t="s">
        <v>5779</v>
      </c>
      <c r="AB917">
        <v>2024</v>
      </c>
    </row>
    <row r="918" spans="1:28" x14ac:dyDescent="0.3">
      <c r="A918" t="s">
        <v>1487</v>
      </c>
      <c r="B918" s="9">
        <v>45650</v>
      </c>
      <c r="C918" t="s">
        <v>92</v>
      </c>
      <c r="D918" t="s">
        <v>124</v>
      </c>
      <c r="E918" t="s">
        <v>28</v>
      </c>
      <c r="F918" t="s">
        <v>5750</v>
      </c>
      <c r="G918" t="s">
        <v>5729</v>
      </c>
      <c r="H918" t="s">
        <v>169</v>
      </c>
      <c r="I918" t="s">
        <v>153</v>
      </c>
      <c r="J918" t="s">
        <v>63</v>
      </c>
      <c r="K918" t="s">
        <v>32</v>
      </c>
      <c r="L918" t="s">
        <v>33</v>
      </c>
      <c r="M918">
        <v>9</v>
      </c>
      <c r="N918">
        <v>12500</v>
      </c>
      <c r="O918">
        <v>7306.8955555555549</v>
      </c>
      <c r="P918">
        <v>10</v>
      </c>
      <c r="Q918">
        <v>1664.38</v>
      </c>
      <c r="R918" t="s">
        <v>64</v>
      </c>
      <c r="S918">
        <v>1</v>
      </c>
      <c r="T918" t="s">
        <v>34</v>
      </c>
      <c r="U918">
        <v>112500</v>
      </c>
      <c r="V918">
        <v>11250</v>
      </c>
      <c r="W918">
        <v>101250</v>
      </c>
      <c r="X918">
        <v>65762.06</v>
      </c>
      <c r="Y918">
        <v>33823.56</v>
      </c>
      <c r="Z918">
        <v>33.409999999999997</v>
      </c>
      <c r="AA918" t="s">
        <v>5783</v>
      </c>
      <c r="AB918">
        <v>2024</v>
      </c>
    </row>
    <row r="919" spans="1:28" x14ac:dyDescent="0.3">
      <c r="A919" t="s">
        <v>1488</v>
      </c>
      <c r="B919" s="9">
        <v>46024</v>
      </c>
      <c r="C919" t="s">
        <v>931</v>
      </c>
      <c r="D919" t="s">
        <v>143</v>
      </c>
      <c r="E919" t="s">
        <v>28</v>
      </c>
      <c r="F919" t="s">
        <v>5761</v>
      </c>
      <c r="G919" t="s">
        <v>5723</v>
      </c>
      <c r="H919" t="s">
        <v>73</v>
      </c>
      <c r="I919" t="s">
        <v>74</v>
      </c>
      <c r="J919" t="s">
        <v>40</v>
      </c>
      <c r="K919" t="s">
        <v>53</v>
      </c>
      <c r="L919" t="s">
        <v>5730</v>
      </c>
      <c r="M919">
        <v>11</v>
      </c>
      <c r="N919">
        <v>7800</v>
      </c>
      <c r="O919">
        <v>4365.7372727272732</v>
      </c>
      <c r="P919">
        <v>5</v>
      </c>
      <c r="Q919">
        <v>1292.46</v>
      </c>
      <c r="R919" t="s">
        <v>5724</v>
      </c>
      <c r="S919">
        <v>4</v>
      </c>
      <c r="T919" t="s">
        <v>34</v>
      </c>
      <c r="U919">
        <v>85800</v>
      </c>
      <c r="V919">
        <v>4290</v>
      </c>
      <c r="W919">
        <v>81510</v>
      </c>
      <c r="X919">
        <v>48023.11</v>
      </c>
      <c r="Y919">
        <v>32194.43</v>
      </c>
      <c r="Z919">
        <v>39.5</v>
      </c>
      <c r="AA919" t="s">
        <v>5788</v>
      </c>
      <c r="AB919">
        <v>2026</v>
      </c>
    </row>
    <row r="920" spans="1:28" x14ac:dyDescent="0.3">
      <c r="A920" t="s">
        <v>1489</v>
      </c>
      <c r="B920" s="9">
        <v>45859</v>
      </c>
      <c r="C920" t="s">
        <v>474</v>
      </c>
      <c r="D920" t="s">
        <v>212</v>
      </c>
      <c r="E920" t="s">
        <v>28</v>
      </c>
      <c r="F920" t="s">
        <v>5746</v>
      </c>
      <c r="G920" t="s">
        <v>5733</v>
      </c>
      <c r="H920" t="s">
        <v>110</v>
      </c>
      <c r="I920" t="s">
        <v>296</v>
      </c>
      <c r="J920" t="s">
        <v>31</v>
      </c>
      <c r="K920" t="s">
        <v>53</v>
      </c>
      <c r="L920" t="s">
        <v>33</v>
      </c>
      <c r="M920">
        <v>9</v>
      </c>
      <c r="N920">
        <v>8500</v>
      </c>
      <c r="O920">
        <v>4590.9399999999996</v>
      </c>
      <c r="P920">
        <v>5</v>
      </c>
      <c r="Q920">
        <v>477.29</v>
      </c>
      <c r="R920" t="s">
        <v>5724</v>
      </c>
      <c r="S920">
        <v>5</v>
      </c>
      <c r="T920" t="s">
        <v>102</v>
      </c>
      <c r="U920">
        <v>76500</v>
      </c>
      <c r="V920">
        <v>3825</v>
      </c>
      <c r="W920">
        <v>72675</v>
      </c>
      <c r="X920">
        <v>41318.46</v>
      </c>
      <c r="Y920">
        <v>30879.25</v>
      </c>
      <c r="Z920">
        <v>42.49</v>
      </c>
      <c r="AA920" t="s">
        <v>5785</v>
      </c>
      <c r="AB920">
        <v>2025</v>
      </c>
    </row>
    <row r="921" spans="1:28" x14ac:dyDescent="0.3">
      <c r="A921" t="s">
        <v>1490</v>
      </c>
      <c r="B921" s="9">
        <v>45843</v>
      </c>
      <c r="C921" t="s">
        <v>56</v>
      </c>
      <c r="D921" t="s">
        <v>124</v>
      </c>
      <c r="E921" t="s">
        <v>28</v>
      </c>
      <c r="F921" t="s">
        <v>5725</v>
      </c>
      <c r="G921" t="s">
        <v>5743</v>
      </c>
      <c r="H921" t="s">
        <v>5744</v>
      </c>
      <c r="I921" t="s">
        <v>177</v>
      </c>
      <c r="J921" t="s">
        <v>46</v>
      </c>
      <c r="K921" t="s">
        <v>32</v>
      </c>
      <c r="L921" t="s">
        <v>5727</v>
      </c>
      <c r="M921">
        <v>10</v>
      </c>
      <c r="N921">
        <v>12500</v>
      </c>
      <c r="O921">
        <v>9422.9860000000008</v>
      </c>
      <c r="P921">
        <v>5</v>
      </c>
      <c r="Q921">
        <v>1055.1500000000001</v>
      </c>
      <c r="R921" t="s">
        <v>5724</v>
      </c>
      <c r="S921">
        <v>5</v>
      </c>
      <c r="T921" t="s">
        <v>34</v>
      </c>
      <c r="U921">
        <v>125000</v>
      </c>
      <c r="V921">
        <v>6250</v>
      </c>
      <c r="W921">
        <v>118750</v>
      </c>
      <c r="X921">
        <v>94229.86</v>
      </c>
      <c r="Y921">
        <v>23464.99</v>
      </c>
      <c r="Z921">
        <v>19.760000000000002</v>
      </c>
      <c r="AA921" t="s">
        <v>5785</v>
      </c>
      <c r="AB921">
        <v>2025</v>
      </c>
    </row>
    <row r="922" spans="1:28" x14ac:dyDescent="0.3">
      <c r="A922" t="s">
        <v>1491</v>
      </c>
      <c r="B922" s="9">
        <v>45889</v>
      </c>
      <c r="C922" t="s">
        <v>1184</v>
      </c>
      <c r="D922" t="s">
        <v>401</v>
      </c>
      <c r="E922" t="s">
        <v>109</v>
      </c>
      <c r="F922" t="s">
        <v>5725</v>
      </c>
      <c r="G922" t="s">
        <v>5732</v>
      </c>
      <c r="H922" t="s">
        <v>61</v>
      </c>
      <c r="I922" t="s">
        <v>138</v>
      </c>
      <c r="J922" t="s">
        <v>63</v>
      </c>
      <c r="K922" t="s">
        <v>53</v>
      </c>
      <c r="L922" t="s">
        <v>54</v>
      </c>
      <c r="M922">
        <v>5</v>
      </c>
      <c r="N922">
        <v>12500</v>
      </c>
      <c r="O922">
        <v>7923.8960000000006</v>
      </c>
      <c r="P922">
        <v>0</v>
      </c>
      <c r="Q922">
        <v>1672.47</v>
      </c>
      <c r="R922" t="s">
        <v>5724</v>
      </c>
      <c r="S922">
        <v>4</v>
      </c>
      <c r="T922" t="s">
        <v>34</v>
      </c>
      <c r="U922">
        <v>62500</v>
      </c>
      <c r="V922">
        <v>0</v>
      </c>
      <c r="W922">
        <v>62500</v>
      </c>
      <c r="X922">
        <v>39619.480000000003</v>
      </c>
      <c r="Y922">
        <v>21208.05</v>
      </c>
      <c r="Z922">
        <v>33.93</v>
      </c>
      <c r="AA922" t="s">
        <v>5789</v>
      </c>
      <c r="AB922">
        <v>2025</v>
      </c>
    </row>
    <row r="923" spans="1:28" x14ac:dyDescent="0.3">
      <c r="A923" t="s">
        <v>1492</v>
      </c>
      <c r="B923" s="9">
        <v>45722</v>
      </c>
      <c r="C923" t="s">
        <v>562</v>
      </c>
      <c r="D923" t="s">
        <v>212</v>
      </c>
      <c r="E923" t="s">
        <v>28</v>
      </c>
      <c r="F923" t="s">
        <v>5759</v>
      </c>
      <c r="G923" t="s">
        <v>5723</v>
      </c>
      <c r="H923" t="s">
        <v>131</v>
      </c>
      <c r="I923" t="s">
        <v>135</v>
      </c>
      <c r="J923" t="s">
        <v>63</v>
      </c>
      <c r="K923" t="s">
        <v>5726</v>
      </c>
      <c r="L923" t="s">
        <v>33</v>
      </c>
      <c r="M923">
        <v>3</v>
      </c>
      <c r="N923">
        <v>8500</v>
      </c>
      <c r="O923">
        <v>5527.84</v>
      </c>
      <c r="P923">
        <v>0</v>
      </c>
      <c r="Q923">
        <v>875.17</v>
      </c>
      <c r="R923" t="s">
        <v>5724</v>
      </c>
      <c r="S923">
        <v>5</v>
      </c>
      <c r="T923" t="s">
        <v>34</v>
      </c>
      <c r="U923">
        <v>25500</v>
      </c>
      <c r="V923">
        <v>0</v>
      </c>
      <c r="W923">
        <v>25500</v>
      </c>
      <c r="X923">
        <v>16583.52</v>
      </c>
      <c r="Y923">
        <v>8041.31</v>
      </c>
      <c r="Z923">
        <v>31.53</v>
      </c>
      <c r="AA923" t="s">
        <v>5782</v>
      </c>
      <c r="AB923">
        <v>2025</v>
      </c>
    </row>
    <row r="924" spans="1:28" x14ac:dyDescent="0.3">
      <c r="A924" t="s">
        <v>1493</v>
      </c>
      <c r="B924" s="9">
        <v>46037</v>
      </c>
      <c r="C924" t="s">
        <v>771</v>
      </c>
      <c r="D924" t="s">
        <v>183</v>
      </c>
      <c r="E924" t="s">
        <v>50</v>
      </c>
      <c r="F924" t="s">
        <v>5750</v>
      </c>
      <c r="G924" t="s">
        <v>5733</v>
      </c>
      <c r="H924" t="s">
        <v>110</v>
      </c>
      <c r="I924" t="s">
        <v>296</v>
      </c>
      <c r="J924" t="s">
        <v>63</v>
      </c>
      <c r="K924" t="s">
        <v>5726</v>
      </c>
      <c r="L924" t="s">
        <v>54</v>
      </c>
      <c r="M924">
        <v>9</v>
      </c>
      <c r="N924">
        <v>450</v>
      </c>
      <c r="O924">
        <v>227.27</v>
      </c>
      <c r="P924">
        <v>25</v>
      </c>
      <c r="Q924">
        <v>1053.28</v>
      </c>
      <c r="R924" t="s">
        <v>5724</v>
      </c>
      <c r="S924">
        <v>4</v>
      </c>
      <c r="T924" t="s">
        <v>34</v>
      </c>
      <c r="U924">
        <v>4050</v>
      </c>
      <c r="V924">
        <v>1012.5</v>
      </c>
      <c r="W924">
        <v>3037.5</v>
      </c>
      <c r="X924">
        <v>2045.43</v>
      </c>
      <c r="Y924">
        <v>-61.21</v>
      </c>
      <c r="Z924">
        <v>-2.02</v>
      </c>
      <c r="AA924" t="s">
        <v>5788</v>
      </c>
      <c r="AB924">
        <v>2026</v>
      </c>
    </row>
    <row r="925" spans="1:28" x14ac:dyDescent="0.3">
      <c r="A925" t="s">
        <v>1494</v>
      </c>
      <c r="B925" s="9">
        <v>45725</v>
      </c>
      <c r="C925" t="s">
        <v>925</v>
      </c>
      <c r="D925" t="s">
        <v>222</v>
      </c>
      <c r="E925" t="s">
        <v>50</v>
      </c>
      <c r="F925" t="s">
        <v>5751</v>
      </c>
      <c r="G925" t="s">
        <v>5733</v>
      </c>
      <c r="H925" t="s">
        <v>110</v>
      </c>
      <c r="I925" t="s">
        <v>111</v>
      </c>
      <c r="J925" t="s">
        <v>40</v>
      </c>
      <c r="K925" t="s">
        <v>32</v>
      </c>
      <c r="L925" t="s">
        <v>33</v>
      </c>
      <c r="M925">
        <v>9</v>
      </c>
      <c r="N925">
        <v>8500</v>
      </c>
      <c r="O925">
        <v>4117.7177777777779</v>
      </c>
      <c r="P925">
        <v>20</v>
      </c>
      <c r="Q925">
        <v>1410.46</v>
      </c>
      <c r="R925" t="s">
        <v>5724</v>
      </c>
      <c r="S925">
        <v>2</v>
      </c>
      <c r="T925" t="s">
        <v>34</v>
      </c>
      <c r="U925">
        <v>76500</v>
      </c>
      <c r="V925">
        <v>15300</v>
      </c>
      <c r="W925">
        <v>61200</v>
      </c>
      <c r="X925">
        <v>37059.46</v>
      </c>
      <c r="Y925">
        <v>22730.080000000002</v>
      </c>
      <c r="Z925">
        <v>37.14</v>
      </c>
      <c r="AA925" t="s">
        <v>5782</v>
      </c>
      <c r="AB925">
        <v>2025</v>
      </c>
    </row>
    <row r="926" spans="1:28" x14ac:dyDescent="0.3">
      <c r="A926" t="s">
        <v>1495</v>
      </c>
      <c r="B926" s="9">
        <v>46169</v>
      </c>
      <c r="C926" t="s">
        <v>739</v>
      </c>
      <c r="D926" t="s">
        <v>401</v>
      </c>
      <c r="E926" t="s">
        <v>109</v>
      </c>
      <c r="F926" t="s">
        <v>5725</v>
      </c>
      <c r="G926" t="s">
        <v>5729</v>
      </c>
      <c r="H926" t="s">
        <v>5740</v>
      </c>
      <c r="I926" t="s">
        <v>80</v>
      </c>
      <c r="J926" t="s">
        <v>40</v>
      </c>
      <c r="K926" t="s">
        <v>32</v>
      </c>
      <c r="L926" t="s">
        <v>54</v>
      </c>
      <c r="M926">
        <v>3</v>
      </c>
      <c r="N926">
        <v>12500</v>
      </c>
      <c r="O926">
        <v>8568.0566666666655</v>
      </c>
      <c r="P926">
        <v>5</v>
      </c>
      <c r="Q926">
        <v>444.2</v>
      </c>
      <c r="R926" t="s">
        <v>5724</v>
      </c>
      <c r="S926">
        <v>5</v>
      </c>
      <c r="T926" t="s">
        <v>34</v>
      </c>
      <c r="U926">
        <v>37500</v>
      </c>
      <c r="V926">
        <v>1875</v>
      </c>
      <c r="W926">
        <v>35625</v>
      </c>
      <c r="X926">
        <v>25704.17</v>
      </c>
      <c r="Y926">
        <v>9476.6299999999992</v>
      </c>
      <c r="Z926">
        <v>26.6</v>
      </c>
      <c r="AA926" t="s">
        <v>5776</v>
      </c>
      <c r="AB926">
        <v>2026</v>
      </c>
    </row>
    <row r="927" spans="1:28" x14ac:dyDescent="0.3">
      <c r="A927" t="s">
        <v>1496</v>
      </c>
      <c r="B927" s="9">
        <v>45861</v>
      </c>
      <c r="C927" t="s">
        <v>478</v>
      </c>
      <c r="D927" t="s">
        <v>188</v>
      </c>
      <c r="E927" t="s">
        <v>121</v>
      </c>
      <c r="F927" t="s">
        <v>5728</v>
      </c>
      <c r="G927" t="s">
        <v>5729</v>
      </c>
      <c r="H927" t="s">
        <v>169</v>
      </c>
      <c r="I927" t="s">
        <v>153</v>
      </c>
      <c r="J927" t="s">
        <v>63</v>
      </c>
      <c r="K927" t="s">
        <v>5726</v>
      </c>
      <c r="L927" t="s">
        <v>5727</v>
      </c>
      <c r="M927">
        <v>2</v>
      </c>
      <c r="N927">
        <v>12500</v>
      </c>
      <c r="O927">
        <v>9633.5</v>
      </c>
      <c r="P927">
        <v>0</v>
      </c>
      <c r="Q927">
        <v>165</v>
      </c>
      <c r="R927" t="s">
        <v>5724</v>
      </c>
      <c r="S927">
        <v>3</v>
      </c>
      <c r="T927" t="s">
        <v>34</v>
      </c>
      <c r="U927">
        <v>25000</v>
      </c>
      <c r="V927">
        <v>0</v>
      </c>
      <c r="W927">
        <v>25000</v>
      </c>
      <c r="X927">
        <v>19267</v>
      </c>
      <c r="Y927">
        <v>5568</v>
      </c>
      <c r="Z927">
        <v>22.27</v>
      </c>
      <c r="AA927" t="s">
        <v>5785</v>
      </c>
      <c r="AB927">
        <v>2025</v>
      </c>
    </row>
    <row r="928" spans="1:28" x14ac:dyDescent="0.3">
      <c r="A928" t="s">
        <v>1497</v>
      </c>
      <c r="B928" s="9">
        <v>45915</v>
      </c>
      <c r="C928" t="s">
        <v>113</v>
      </c>
      <c r="D928" t="s">
        <v>176</v>
      </c>
      <c r="E928" t="s">
        <v>109</v>
      </c>
      <c r="F928" t="s">
        <v>5751</v>
      </c>
      <c r="G928" t="s">
        <v>5743</v>
      </c>
      <c r="H928" t="s">
        <v>94</v>
      </c>
      <c r="I928" t="s">
        <v>95</v>
      </c>
      <c r="J928" t="s">
        <v>63</v>
      </c>
      <c r="K928" t="s">
        <v>32</v>
      </c>
      <c r="L928" t="s">
        <v>5730</v>
      </c>
      <c r="M928">
        <v>1</v>
      </c>
      <c r="N928">
        <v>28000</v>
      </c>
      <c r="O928">
        <v>16200.18</v>
      </c>
      <c r="P928">
        <v>15</v>
      </c>
      <c r="Q928">
        <v>694.75</v>
      </c>
      <c r="R928" t="s">
        <v>5724</v>
      </c>
      <c r="S928">
        <v>5</v>
      </c>
      <c r="T928" t="s">
        <v>41</v>
      </c>
      <c r="U928">
        <v>28000</v>
      </c>
      <c r="V928">
        <v>4200</v>
      </c>
      <c r="W928">
        <v>23800</v>
      </c>
      <c r="X928">
        <v>16200.18</v>
      </c>
      <c r="Y928">
        <v>6905.07</v>
      </c>
      <c r="Z928">
        <v>29.01</v>
      </c>
      <c r="AA928" t="s">
        <v>5781</v>
      </c>
      <c r="AB928">
        <v>2025</v>
      </c>
    </row>
    <row r="929" spans="1:28" x14ac:dyDescent="0.3">
      <c r="A929" t="s">
        <v>1498</v>
      </c>
      <c r="B929" s="9">
        <v>45297</v>
      </c>
      <c r="C929" t="s">
        <v>855</v>
      </c>
      <c r="D929" t="s">
        <v>366</v>
      </c>
      <c r="E929" t="s">
        <v>28</v>
      </c>
      <c r="F929" t="s">
        <v>5764</v>
      </c>
      <c r="G929" t="s">
        <v>5729</v>
      </c>
      <c r="H929" t="s">
        <v>213</v>
      </c>
      <c r="I929" t="s">
        <v>190</v>
      </c>
      <c r="J929" t="s">
        <v>63</v>
      </c>
      <c r="K929" t="s">
        <v>32</v>
      </c>
      <c r="L929" t="s">
        <v>5730</v>
      </c>
      <c r="M929">
        <v>11</v>
      </c>
      <c r="N929">
        <v>22000</v>
      </c>
      <c r="O929">
        <v>13123.599090909091</v>
      </c>
      <c r="P929">
        <v>0</v>
      </c>
      <c r="Q929">
        <v>472.65</v>
      </c>
      <c r="R929" t="s">
        <v>5724</v>
      </c>
      <c r="S929">
        <v>5</v>
      </c>
      <c r="T929" t="s">
        <v>34</v>
      </c>
      <c r="U929">
        <v>242000</v>
      </c>
      <c r="V929">
        <v>0</v>
      </c>
      <c r="W929">
        <v>242000</v>
      </c>
      <c r="X929">
        <v>144359.59</v>
      </c>
      <c r="Y929">
        <v>97167.76</v>
      </c>
      <c r="Z929">
        <v>40.15</v>
      </c>
      <c r="AA929" t="s">
        <v>5788</v>
      </c>
      <c r="AB929">
        <v>2024</v>
      </c>
    </row>
    <row r="930" spans="1:28" x14ac:dyDescent="0.3">
      <c r="A930" t="s">
        <v>1499</v>
      </c>
      <c r="B930" s="9">
        <v>45988</v>
      </c>
      <c r="C930" t="s">
        <v>472</v>
      </c>
      <c r="D930" t="s">
        <v>89</v>
      </c>
      <c r="E930" t="s">
        <v>28</v>
      </c>
      <c r="F930" t="s">
        <v>5747</v>
      </c>
      <c r="G930" t="s">
        <v>5732</v>
      </c>
      <c r="H930" t="s">
        <v>61</v>
      </c>
      <c r="I930" t="s">
        <v>456</v>
      </c>
      <c r="J930" t="s">
        <v>40</v>
      </c>
      <c r="K930" t="s">
        <v>32</v>
      </c>
      <c r="L930" t="s">
        <v>90</v>
      </c>
      <c r="M930">
        <v>10</v>
      </c>
      <c r="N930">
        <v>18500</v>
      </c>
      <c r="O930">
        <v>9385.1360000000004</v>
      </c>
      <c r="P930">
        <v>30</v>
      </c>
      <c r="Q930">
        <v>896.96</v>
      </c>
      <c r="R930" t="s">
        <v>5724</v>
      </c>
      <c r="S930" t="s">
        <v>5767</v>
      </c>
      <c r="T930" t="s">
        <v>34</v>
      </c>
      <c r="U930">
        <v>185000</v>
      </c>
      <c r="V930">
        <v>55500</v>
      </c>
      <c r="W930">
        <v>129500</v>
      </c>
      <c r="X930">
        <v>93851.36</v>
      </c>
      <c r="Y930">
        <v>34751.68</v>
      </c>
      <c r="Z930">
        <v>26.84</v>
      </c>
      <c r="AA930" t="s">
        <v>5786</v>
      </c>
      <c r="AB930">
        <v>2025</v>
      </c>
    </row>
    <row r="931" spans="1:28" x14ac:dyDescent="0.3">
      <c r="A931" t="s">
        <v>1500</v>
      </c>
      <c r="B931" s="9">
        <v>45773</v>
      </c>
      <c r="C931" t="s">
        <v>416</v>
      </c>
      <c r="D931" t="s">
        <v>183</v>
      </c>
      <c r="E931" t="s">
        <v>50</v>
      </c>
      <c r="F931" t="s">
        <v>5767</v>
      </c>
      <c r="G931" t="s">
        <v>5723</v>
      </c>
      <c r="H931" t="s">
        <v>73</v>
      </c>
      <c r="I931" t="s">
        <v>74</v>
      </c>
      <c r="J931" t="s">
        <v>40</v>
      </c>
      <c r="K931" t="s">
        <v>53</v>
      </c>
      <c r="L931" t="s">
        <v>5727</v>
      </c>
      <c r="M931">
        <v>5</v>
      </c>
      <c r="N931">
        <v>450</v>
      </c>
      <c r="O931">
        <v>296.40800000000002</v>
      </c>
      <c r="P931">
        <v>10</v>
      </c>
      <c r="Q931">
        <v>555.67999999999995</v>
      </c>
      <c r="R931" t="s">
        <v>5724</v>
      </c>
      <c r="S931">
        <v>5</v>
      </c>
      <c r="T931" t="s">
        <v>34</v>
      </c>
      <c r="U931">
        <v>2250</v>
      </c>
      <c r="V931">
        <v>225</v>
      </c>
      <c r="W931">
        <v>2025</v>
      </c>
      <c r="X931">
        <v>1482.04</v>
      </c>
      <c r="Y931">
        <v>-12.72</v>
      </c>
      <c r="Z931">
        <v>-0.63</v>
      </c>
      <c r="AA931" t="s">
        <v>5787</v>
      </c>
      <c r="AB931">
        <v>2025</v>
      </c>
    </row>
    <row r="932" spans="1:28" x14ac:dyDescent="0.3">
      <c r="A932" t="s">
        <v>1501</v>
      </c>
      <c r="B932" s="9">
        <v>45855</v>
      </c>
      <c r="C932" t="s">
        <v>1274</v>
      </c>
      <c r="D932" t="s">
        <v>82</v>
      </c>
      <c r="E932" t="s">
        <v>28</v>
      </c>
      <c r="F932" t="s">
        <v>5741</v>
      </c>
      <c r="G932" t="s">
        <v>5729</v>
      </c>
      <c r="H932" t="s">
        <v>44</v>
      </c>
      <c r="I932" t="s">
        <v>254</v>
      </c>
      <c r="J932" t="s">
        <v>31</v>
      </c>
      <c r="K932" t="s">
        <v>53</v>
      </c>
      <c r="L932" t="s">
        <v>5730</v>
      </c>
      <c r="M932">
        <v>8</v>
      </c>
      <c r="N932">
        <v>72000</v>
      </c>
      <c r="O932">
        <v>43282.061249999999</v>
      </c>
      <c r="P932">
        <v>20</v>
      </c>
      <c r="Q932">
        <v>1667.63</v>
      </c>
      <c r="R932" t="s">
        <v>5724</v>
      </c>
      <c r="S932">
        <v>5</v>
      </c>
      <c r="T932" t="s">
        <v>102</v>
      </c>
      <c r="U932">
        <v>576000</v>
      </c>
      <c r="V932">
        <v>115200</v>
      </c>
      <c r="W932">
        <v>460800</v>
      </c>
      <c r="X932">
        <v>346256.49</v>
      </c>
      <c r="Y932">
        <v>112875.88</v>
      </c>
      <c r="Z932">
        <v>24.5</v>
      </c>
      <c r="AA932" t="s">
        <v>5785</v>
      </c>
      <c r="AB932">
        <v>2025</v>
      </c>
    </row>
    <row r="933" spans="1:28" x14ac:dyDescent="0.3">
      <c r="A933" t="s">
        <v>1502</v>
      </c>
      <c r="B933" s="9">
        <v>46145</v>
      </c>
      <c r="C933" t="s">
        <v>611</v>
      </c>
      <c r="D933" t="s">
        <v>67</v>
      </c>
      <c r="E933" t="s">
        <v>28</v>
      </c>
      <c r="F933" t="s">
        <v>5748</v>
      </c>
      <c r="G933" t="s">
        <v>5732</v>
      </c>
      <c r="H933" t="s">
        <v>184</v>
      </c>
      <c r="I933" t="s">
        <v>198</v>
      </c>
      <c r="J933" t="s">
        <v>63</v>
      </c>
      <c r="K933" t="s">
        <v>5726</v>
      </c>
      <c r="L933" t="s">
        <v>5730</v>
      </c>
      <c r="M933">
        <v>4</v>
      </c>
      <c r="N933">
        <v>32000</v>
      </c>
      <c r="O933">
        <v>15203.684999999999</v>
      </c>
      <c r="P933">
        <v>30</v>
      </c>
      <c r="Q933">
        <v>490.43</v>
      </c>
      <c r="R933" t="s">
        <v>64</v>
      </c>
      <c r="S933">
        <v>5</v>
      </c>
      <c r="T933" t="s">
        <v>34</v>
      </c>
      <c r="U933">
        <v>128000</v>
      </c>
      <c r="V933">
        <v>38400</v>
      </c>
      <c r="W933">
        <v>89600</v>
      </c>
      <c r="X933">
        <v>60814.74</v>
      </c>
      <c r="Y933">
        <v>28294.83</v>
      </c>
      <c r="Z933">
        <v>31.58</v>
      </c>
      <c r="AA933" t="s">
        <v>5776</v>
      </c>
      <c r="AB933">
        <v>2026</v>
      </c>
    </row>
    <row r="934" spans="1:28" x14ac:dyDescent="0.3">
      <c r="A934" t="s">
        <v>1503</v>
      </c>
      <c r="B934" s="9">
        <v>45522</v>
      </c>
      <c r="C934" t="s">
        <v>991</v>
      </c>
      <c r="D934" t="s">
        <v>268</v>
      </c>
      <c r="E934" t="s">
        <v>28</v>
      </c>
      <c r="F934" t="s">
        <v>5749</v>
      </c>
      <c r="G934" t="s">
        <v>5723</v>
      </c>
      <c r="H934" t="s">
        <v>73</v>
      </c>
      <c r="I934" t="s">
        <v>160</v>
      </c>
      <c r="J934" t="s">
        <v>31</v>
      </c>
      <c r="K934" t="s">
        <v>32</v>
      </c>
      <c r="L934" t="s">
        <v>90</v>
      </c>
      <c r="M934">
        <v>4</v>
      </c>
      <c r="N934">
        <v>18500</v>
      </c>
      <c r="O934">
        <v>9361.4025000000001</v>
      </c>
      <c r="P934">
        <v>30</v>
      </c>
      <c r="Q934">
        <v>1654.05</v>
      </c>
      <c r="R934" t="s">
        <v>5724</v>
      </c>
      <c r="S934">
        <v>4</v>
      </c>
      <c r="T934" t="s">
        <v>34</v>
      </c>
      <c r="U934">
        <v>74000</v>
      </c>
      <c r="V934">
        <v>22200</v>
      </c>
      <c r="W934">
        <v>51800</v>
      </c>
      <c r="X934">
        <v>37445.61</v>
      </c>
      <c r="Y934">
        <v>12700.34</v>
      </c>
      <c r="Z934">
        <v>24.52</v>
      </c>
      <c r="AA934" t="s">
        <v>5789</v>
      </c>
      <c r="AB934">
        <v>2024</v>
      </c>
    </row>
    <row r="935" spans="1:28" x14ac:dyDescent="0.3">
      <c r="A935" t="s">
        <v>1504</v>
      </c>
      <c r="B935" s="9">
        <v>45774</v>
      </c>
      <c r="C935" t="s">
        <v>773</v>
      </c>
      <c r="D935" t="s">
        <v>205</v>
      </c>
      <c r="E935" t="s">
        <v>121</v>
      </c>
      <c r="F935" t="s">
        <v>5761</v>
      </c>
      <c r="G935" t="s">
        <v>5732</v>
      </c>
      <c r="H935" t="s">
        <v>223</v>
      </c>
      <c r="I935" t="s">
        <v>246</v>
      </c>
      <c r="J935" t="s">
        <v>63</v>
      </c>
      <c r="K935" t="s">
        <v>32</v>
      </c>
      <c r="L935" t="s">
        <v>90</v>
      </c>
      <c r="M935">
        <v>1</v>
      </c>
      <c r="N935">
        <v>55000</v>
      </c>
      <c r="O935">
        <v>34667.599999999999</v>
      </c>
      <c r="P935">
        <v>5</v>
      </c>
      <c r="Q935">
        <v>342.56</v>
      </c>
      <c r="R935" t="s">
        <v>5724</v>
      </c>
      <c r="S935">
        <v>4</v>
      </c>
      <c r="T935" t="s">
        <v>102</v>
      </c>
      <c r="U935">
        <v>55000</v>
      </c>
      <c r="V935">
        <v>2750</v>
      </c>
      <c r="W935">
        <v>52250</v>
      </c>
      <c r="X935">
        <v>34667.599999999999</v>
      </c>
      <c r="Y935">
        <v>17239.84</v>
      </c>
      <c r="Z935">
        <v>32.99</v>
      </c>
      <c r="AA935" t="s">
        <v>5787</v>
      </c>
      <c r="AB935">
        <v>2025</v>
      </c>
    </row>
    <row r="936" spans="1:28" x14ac:dyDescent="0.3">
      <c r="A936" t="s">
        <v>1505</v>
      </c>
      <c r="B936" s="9">
        <v>45377</v>
      </c>
      <c r="C936" t="s">
        <v>1506</v>
      </c>
      <c r="D936" t="s">
        <v>183</v>
      </c>
      <c r="E936" t="s">
        <v>50</v>
      </c>
      <c r="F936" t="s">
        <v>5748</v>
      </c>
      <c r="G936" t="s">
        <v>5729</v>
      </c>
      <c r="H936" t="s">
        <v>169</v>
      </c>
      <c r="I936" t="s">
        <v>153</v>
      </c>
      <c r="J936" t="s">
        <v>31</v>
      </c>
      <c r="K936" t="s">
        <v>5726</v>
      </c>
      <c r="L936" t="s">
        <v>54</v>
      </c>
      <c r="M936">
        <v>10</v>
      </c>
      <c r="N936">
        <v>450</v>
      </c>
      <c r="O936">
        <v>216.465</v>
      </c>
      <c r="P936">
        <v>25</v>
      </c>
      <c r="Q936">
        <v>1253.28</v>
      </c>
      <c r="R936" t="s">
        <v>5724</v>
      </c>
      <c r="S936">
        <v>3</v>
      </c>
      <c r="T936" t="s">
        <v>5752</v>
      </c>
      <c r="U936">
        <v>4500</v>
      </c>
      <c r="V936">
        <v>1125</v>
      </c>
      <c r="W936">
        <v>3375</v>
      </c>
      <c r="X936">
        <v>2164.65</v>
      </c>
      <c r="Y936">
        <v>-42.93</v>
      </c>
      <c r="Z936">
        <v>-1.27</v>
      </c>
      <c r="AA936" t="s">
        <v>5782</v>
      </c>
      <c r="AB936">
        <v>2024</v>
      </c>
    </row>
    <row r="937" spans="1:28" x14ac:dyDescent="0.3">
      <c r="A937" t="s">
        <v>1507</v>
      </c>
      <c r="B937" s="9">
        <v>46163</v>
      </c>
      <c r="C937" t="s">
        <v>372</v>
      </c>
      <c r="D937" t="s">
        <v>162</v>
      </c>
      <c r="E937" t="s">
        <v>50</v>
      </c>
      <c r="F937" t="s">
        <v>5753</v>
      </c>
      <c r="G937" t="s">
        <v>5723</v>
      </c>
      <c r="H937" t="s">
        <v>131</v>
      </c>
      <c r="I937" t="s">
        <v>135</v>
      </c>
      <c r="J937" t="s">
        <v>31</v>
      </c>
      <c r="K937" t="s">
        <v>53</v>
      </c>
      <c r="L937" t="s">
        <v>5727</v>
      </c>
      <c r="M937">
        <v>3</v>
      </c>
      <c r="N937">
        <v>3200</v>
      </c>
      <c r="O937">
        <v>2046.2366666666667</v>
      </c>
      <c r="P937">
        <v>15</v>
      </c>
      <c r="Q937">
        <v>1756.77</v>
      </c>
      <c r="R937" t="s">
        <v>5724</v>
      </c>
      <c r="S937">
        <v>5</v>
      </c>
      <c r="T937" t="s">
        <v>34</v>
      </c>
      <c r="U937">
        <v>9600</v>
      </c>
      <c r="V937">
        <v>1440</v>
      </c>
      <c r="W937">
        <v>8160</v>
      </c>
      <c r="X937">
        <v>6138.71</v>
      </c>
      <c r="Y937">
        <v>264.52</v>
      </c>
      <c r="Z937">
        <v>3.24</v>
      </c>
      <c r="AA937" t="s">
        <v>5776</v>
      </c>
      <c r="AB937">
        <v>2026</v>
      </c>
    </row>
    <row r="938" spans="1:28" x14ac:dyDescent="0.3">
      <c r="A938" t="s">
        <v>1508</v>
      </c>
      <c r="B938" s="9">
        <v>45319</v>
      </c>
      <c r="C938" t="s">
        <v>1509</v>
      </c>
      <c r="D938" t="s">
        <v>168</v>
      </c>
      <c r="E938" t="s">
        <v>109</v>
      </c>
      <c r="F938" t="s">
        <v>5748</v>
      </c>
      <c r="G938" t="s">
        <v>5743</v>
      </c>
      <c r="H938" t="s">
        <v>5744</v>
      </c>
      <c r="I938" t="s">
        <v>86</v>
      </c>
      <c r="J938" t="s">
        <v>46</v>
      </c>
      <c r="K938" t="s">
        <v>32</v>
      </c>
      <c r="L938" t="s">
        <v>5727</v>
      </c>
      <c r="M938">
        <v>2</v>
      </c>
      <c r="N938">
        <v>6500</v>
      </c>
      <c r="O938">
        <v>3303.7150000000001</v>
      </c>
      <c r="P938">
        <v>25</v>
      </c>
      <c r="Q938">
        <v>1096.54</v>
      </c>
      <c r="R938" t="s">
        <v>5724</v>
      </c>
      <c r="S938">
        <v>5</v>
      </c>
      <c r="T938" t="s">
        <v>34</v>
      </c>
      <c r="U938">
        <v>13000</v>
      </c>
      <c r="V938">
        <v>3250</v>
      </c>
      <c r="W938">
        <v>9750</v>
      </c>
      <c r="X938">
        <v>6607.43</v>
      </c>
      <c r="Y938">
        <v>2046.03</v>
      </c>
      <c r="Z938">
        <v>20.98</v>
      </c>
      <c r="AA938" t="s">
        <v>5788</v>
      </c>
      <c r="AB938">
        <v>2024</v>
      </c>
    </row>
    <row r="939" spans="1:28" x14ac:dyDescent="0.3">
      <c r="A939" t="s">
        <v>1510</v>
      </c>
      <c r="B939" s="9">
        <v>45976</v>
      </c>
      <c r="C939" t="s">
        <v>670</v>
      </c>
      <c r="D939" t="s">
        <v>120</v>
      </c>
      <c r="E939" t="s">
        <v>121</v>
      </c>
      <c r="F939" t="s">
        <v>5735</v>
      </c>
      <c r="G939" t="s">
        <v>5733</v>
      </c>
      <c r="H939" t="s">
        <v>5734</v>
      </c>
      <c r="I939" t="s">
        <v>57</v>
      </c>
      <c r="J939" t="s">
        <v>40</v>
      </c>
      <c r="K939" t="s">
        <v>5726</v>
      </c>
      <c r="L939" t="s">
        <v>5727</v>
      </c>
      <c r="M939">
        <v>9</v>
      </c>
      <c r="N939">
        <v>28000</v>
      </c>
      <c r="O939">
        <v>15571.088888888888</v>
      </c>
      <c r="P939">
        <v>20</v>
      </c>
      <c r="Q939">
        <v>1134.1099999999999</v>
      </c>
      <c r="R939" t="s">
        <v>5724</v>
      </c>
      <c r="S939">
        <v>3</v>
      </c>
      <c r="T939" t="s">
        <v>34</v>
      </c>
      <c r="U939">
        <v>252000</v>
      </c>
      <c r="V939">
        <v>50400</v>
      </c>
      <c r="W939">
        <v>201600</v>
      </c>
      <c r="X939">
        <v>140139.79999999999</v>
      </c>
      <c r="Y939">
        <v>60326.09</v>
      </c>
      <c r="Z939">
        <v>29.92</v>
      </c>
      <c r="AA939" t="s">
        <v>5786</v>
      </c>
      <c r="AB939">
        <v>2025</v>
      </c>
    </row>
    <row r="940" spans="1:28" x14ac:dyDescent="0.3">
      <c r="A940" t="s">
        <v>1511</v>
      </c>
      <c r="B940" s="9">
        <v>46078</v>
      </c>
      <c r="C940" t="s">
        <v>1291</v>
      </c>
      <c r="D940" t="s">
        <v>117</v>
      </c>
      <c r="E940" t="s">
        <v>109</v>
      </c>
      <c r="F940" t="s">
        <v>5751</v>
      </c>
      <c r="G940" t="s">
        <v>5732</v>
      </c>
      <c r="H940" t="s">
        <v>184</v>
      </c>
      <c r="I940" t="s">
        <v>438</v>
      </c>
      <c r="J940" t="s">
        <v>63</v>
      </c>
      <c r="K940" t="s">
        <v>5726</v>
      </c>
      <c r="L940" t="s">
        <v>33</v>
      </c>
      <c r="M940">
        <v>5</v>
      </c>
      <c r="N940">
        <v>2800</v>
      </c>
      <c r="O940">
        <v>2217.6259999999997</v>
      </c>
      <c r="P940">
        <v>0</v>
      </c>
      <c r="Q940">
        <v>934.84</v>
      </c>
      <c r="R940" t="s">
        <v>5724</v>
      </c>
      <c r="S940">
        <v>4</v>
      </c>
      <c r="T940" t="s">
        <v>34</v>
      </c>
      <c r="U940">
        <v>14000</v>
      </c>
      <c r="V940">
        <v>0</v>
      </c>
      <c r="W940">
        <v>14000</v>
      </c>
      <c r="X940">
        <v>11088.13</v>
      </c>
      <c r="Y940">
        <v>1977.03</v>
      </c>
      <c r="Z940">
        <v>14.12</v>
      </c>
      <c r="AA940" t="s">
        <v>5779</v>
      </c>
      <c r="AB940">
        <v>2026</v>
      </c>
    </row>
    <row r="941" spans="1:28" x14ac:dyDescent="0.3">
      <c r="A941" t="s">
        <v>1512</v>
      </c>
      <c r="B941" s="9">
        <v>45968</v>
      </c>
      <c r="C941" t="s">
        <v>1513</v>
      </c>
      <c r="D941" t="s">
        <v>117</v>
      </c>
      <c r="E941" t="s">
        <v>109</v>
      </c>
      <c r="F941" t="s">
        <v>5731</v>
      </c>
      <c r="G941" t="s">
        <v>5733</v>
      </c>
      <c r="H941" t="s">
        <v>110</v>
      </c>
      <c r="I941" t="s">
        <v>111</v>
      </c>
      <c r="J941" t="s">
        <v>40</v>
      </c>
      <c r="K941" t="s">
        <v>5726</v>
      </c>
      <c r="L941" t="s">
        <v>33</v>
      </c>
      <c r="M941">
        <v>4</v>
      </c>
      <c r="N941">
        <v>2800</v>
      </c>
      <c r="O941">
        <v>1868.1925000000001</v>
      </c>
      <c r="P941">
        <v>0</v>
      </c>
      <c r="Q941">
        <v>274.52999999999997</v>
      </c>
      <c r="R941" t="s">
        <v>5724</v>
      </c>
      <c r="S941">
        <v>5</v>
      </c>
      <c r="T941" t="s">
        <v>102</v>
      </c>
      <c r="U941">
        <v>11200</v>
      </c>
      <c r="V941">
        <v>0</v>
      </c>
      <c r="W941">
        <v>11200</v>
      </c>
      <c r="X941">
        <v>7472.77</v>
      </c>
      <c r="Y941">
        <v>3452.7</v>
      </c>
      <c r="Z941">
        <v>30.83</v>
      </c>
      <c r="AA941" t="s">
        <v>5786</v>
      </c>
      <c r="AB941">
        <v>2025</v>
      </c>
    </row>
    <row r="942" spans="1:28" x14ac:dyDescent="0.3">
      <c r="A942" t="s">
        <v>1514</v>
      </c>
      <c r="B942" s="9">
        <v>45687</v>
      </c>
      <c r="C942" t="s">
        <v>1515</v>
      </c>
      <c r="D942" t="s">
        <v>89</v>
      </c>
      <c r="E942" t="s">
        <v>28</v>
      </c>
      <c r="F942" t="s">
        <v>5747</v>
      </c>
      <c r="G942" t="s">
        <v>5732</v>
      </c>
      <c r="H942" t="s">
        <v>51</v>
      </c>
      <c r="I942" t="s">
        <v>83</v>
      </c>
      <c r="J942" t="s">
        <v>40</v>
      </c>
      <c r="K942" t="s">
        <v>32</v>
      </c>
      <c r="L942" t="s">
        <v>5727</v>
      </c>
      <c r="M942">
        <v>2</v>
      </c>
      <c r="N942">
        <v>18500</v>
      </c>
      <c r="O942">
        <v>7773.91</v>
      </c>
      <c r="P942">
        <v>25</v>
      </c>
      <c r="Q942">
        <v>1704.52</v>
      </c>
      <c r="R942" t="s">
        <v>5724</v>
      </c>
      <c r="S942">
        <v>4</v>
      </c>
      <c r="T942" t="s">
        <v>34</v>
      </c>
      <c r="U942">
        <v>37000</v>
      </c>
      <c r="V942">
        <v>9250</v>
      </c>
      <c r="W942">
        <v>27750</v>
      </c>
      <c r="X942">
        <v>15547.82</v>
      </c>
      <c r="Y942">
        <v>10497.66</v>
      </c>
      <c r="Z942">
        <v>37.83</v>
      </c>
      <c r="AA942" t="s">
        <v>5788</v>
      </c>
      <c r="AB942">
        <v>2025</v>
      </c>
    </row>
    <row r="943" spans="1:28" x14ac:dyDescent="0.3">
      <c r="A943" t="s">
        <v>1516</v>
      </c>
      <c r="B943" s="9">
        <v>45445</v>
      </c>
      <c r="C943" t="s">
        <v>1137</v>
      </c>
      <c r="D943" t="s">
        <v>276</v>
      </c>
      <c r="E943" t="s">
        <v>121</v>
      </c>
      <c r="F943" t="s">
        <v>5745</v>
      </c>
      <c r="G943" t="s">
        <v>5733</v>
      </c>
      <c r="H943" t="s">
        <v>68</v>
      </c>
      <c r="I943" t="s">
        <v>69</v>
      </c>
      <c r="J943" t="s">
        <v>63</v>
      </c>
      <c r="K943" t="s">
        <v>32</v>
      </c>
      <c r="L943" t="s">
        <v>54</v>
      </c>
      <c r="M943">
        <v>8</v>
      </c>
      <c r="N943">
        <v>10500</v>
      </c>
      <c r="O943">
        <v>5438.9475000000002</v>
      </c>
      <c r="P943">
        <v>15</v>
      </c>
      <c r="Q943">
        <v>1031.31</v>
      </c>
      <c r="R943" t="s">
        <v>5724</v>
      </c>
      <c r="S943">
        <v>5</v>
      </c>
      <c r="T943" t="s">
        <v>34</v>
      </c>
      <c r="U943">
        <v>84000</v>
      </c>
      <c r="V943">
        <v>12600</v>
      </c>
      <c r="W943">
        <v>71400</v>
      </c>
      <c r="X943">
        <v>43511.58</v>
      </c>
      <c r="Y943">
        <v>26857.11</v>
      </c>
      <c r="Z943">
        <v>37.61</v>
      </c>
      <c r="AA943" t="s">
        <v>5780</v>
      </c>
      <c r="AB943">
        <v>2024</v>
      </c>
    </row>
    <row r="944" spans="1:28" x14ac:dyDescent="0.3">
      <c r="A944" t="s">
        <v>1517</v>
      </c>
      <c r="B944" s="9">
        <v>46052</v>
      </c>
      <c r="C944" t="s">
        <v>1097</v>
      </c>
      <c r="D944" t="s">
        <v>183</v>
      </c>
      <c r="E944" t="s">
        <v>50</v>
      </c>
      <c r="F944" t="s">
        <v>5735</v>
      </c>
      <c r="G944" t="s">
        <v>5723</v>
      </c>
      <c r="H944" t="s">
        <v>73</v>
      </c>
      <c r="I944" t="s">
        <v>74</v>
      </c>
      <c r="J944" t="s">
        <v>46</v>
      </c>
      <c r="K944" t="s">
        <v>53</v>
      </c>
      <c r="L944" t="s">
        <v>5727</v>
      </c>
      <c r="M944">
        <v>8</v>
      </c>
      <c r="N944">
        <v>450</v>
      </c>
      <c r="O944">
        <v>296.47000000000003</v>
      </c>
      <c r="P944">
        <v>5</v>
      </c>
      <c r="Q944">
        <v>1537.83</v>
      </c>
      <c r="R944" t="s">
        <v>5724</v>
      </c>
      <c r="S944">
        <v>3</v>
      </c>
      <c r="T944" t="s">
        <v>34</v>
      </c>
      <c r="U944">
        <v>3600</v>
      </c>
      <c r="V944">
        <v>180</v>
      </c>
      <c r="W944">
        <v>3420</v>
      </c>
      <c r="X944">
        <v>2371.7600000000002</v>
      </c>
      <c r="Y944">
        <v>-489.59</v>
      </c>
      <c r="Z944">
        <v>-14.32</v>
      </c>
      <c r="AA944" t="s">
        <v>5788</v>
      </c>
      <c r="AB944">
        <v>2026</v>
      </c>
    </row>
    <row r="945" spans="1:28" x14ac:dyDescent="0.3">
      <c r="A945" t="s">
        <v>1518</v>
      </c>
      <c r="B945" s="9">
        <v>45413</v>
      </c>
      <c r="C945" t="s">
        <v>806</v>
      </c>
      <c r="D945" t="s">
        <v>108</v>
      </c>
      <c r="E945" t="s">
        <v>109</v>
      </c>
      <c r="F945" t="s">
        <v>5748</v>
      </c>
      <c r="G945" t="s">
        <v>5732</v>
      </c>
      <c r="H945" t="s">
        <v>51</v>
      </c>
      <c r="I945" t="s">
        <v>52</v>
      </c>
      <c r="J945" t="s">
        <v>63</v>
      </c>
      <c r="K945" t="s">
        <v>53</v>
      </c>
      <c r="L945" t="s">
        <v>33</v>
      </c>
      <c r="M945">
        <v>4</v>
      </c>
      <c r="N945">
        <v>7200</v>
      </c>
      <c r="O945">
        <v>3456.6</v>
      </c>
      <c r="P945">
        <v>15</v>
      </c>
      <c r="Q945">
        <v>1043.8800000000001</v>
      </c>
      <c r="R945" t="s">
        <v>5724</v>
      </c>
      <c r="S945">
        <v>4</v>
      </c>
      <c r="T945" t="s">
        <v>34</v>
      </c>
      <c r="U945">
        <v>28800</v>
      </c>
      <c r="V945">
        <v>4320</v>
      </c>
      <c r="W945">
        <v>24480</v>
      </c>
      <c r="X945">
        <v>13826.4</v>
      </c>
      <c r="Y945">
        <v>9609.7199999999993</v>
      </c>
      <c r="Z945">
        <v>39.26</v>
      </c>
      <c r="AA945" t="s">
        <v>5776</v>
      </c>
      <c r="AB945">
        <v>2024</v>
      </c>
    </row>
    <row r="946" spans="1:28" x14ac:dyDescent="0.3">
      <c r="A946" t="s">
        <v>1519</v>
      </c>
      <c r="B946" s="9">
        <v>46065</v>
      </c>
      <c r="C946" t="s">
        <v>1520</v>
      </c>
      <c r="D946" t="s">
        <v>127</v>
      </c>
      <c r="E946" t="s">
        <v>109</v>
      </c>
      <c r="F946" t="s">
        <v>5737</v>
      </c>
      <c r="G946" t="s">
        <v>5733</v>
      </c>
      <c r="H946" t="s">
        <v>5734</v>
      </c>
      <c r="I946" t="s">
        <v>105</v>
      </c>
      <c r="J946" t="s">
        <v>31</v>
      </c>
      <c r="K946" t="s">
        <v>32</v>
      </c>
      <c r="L946" t="s">
        <v>5727</v>
      </c>
      <c r="M946">
        <v>2</v>
      </c>
      <c r="N946">
        <v>16500</v>
      </c>
      <c r="O946">
        <v>9843.0750000000007</v>
      </c>
      <c r="P946">
        <v>5</v>
      </c>
      <c r="Q946">
        <v>311.81</v>
      </c>
      <c r="R946" t="s">
        <v>5724</v>
      </c>
      <c r="S946">
        <v>4</v>
      </c>
      <c r="T946" t="s">
        <v>34</v>
      </c>
      <c r="U946">
        <v>33000</v>
      </c>
      <c r="V946">
        <v>1650</v>
      </c>
      <c r="W946">
        <v>31350</v>
      </c>
      <c r="X946">
        <v>19686.150000000001</v>
      </c>
      <c r="Y946">
        <v>11352.04</v>
      </c>
      <c r="Z946">
        <v>36.21</v>
      </c>
      <c r="AA946" t="s">
        <v>5779</v>
      </c>
      <c r="AB946">
        <v>2026</v>
      </c>
    </row>
    <row r="947" spans="1:28" x14ac:dyDescent="0.3">
      <c r="A947" t="s">
        <v>1521</v>
      </c>
      <c r="B947" s="9">
        <v>45670</v>
      </c>
      <c r="C947" t="s">
        <v>1321</v>
      </c>
      <c r="D947" t="s">
        <v>93</v>
      </c>
      <c r="E947" t="s">
        <v>38</v>
      </c>
      <c r="F947" t="s">
        <v>5748</v>
      </c>
      <c r="G947" t="s">
        <v>5723</v>
      </c>
      <c r="H947" t="s">
        <v>73</v>
      </c>
      <c r="I947" t="s">
        <v>160</v>
      </c>
      <c r="J947" t="s">
        <v>31</v>
      </c>
      <c r="K947" t="s">
        <v>53</v>
      </c>
      <c r="L947" t="s">
        <v>54</v>
      </c>
      <c r="M947">
        <v>8</v>
      </c>
      <c r="N947">
        <v>1800</v>
      </c>
      <c r="O947">
        <v>1341.77125</v>
      </c>
      <c r="P947">
        <v>0</v>
      </c>
      <c r="Q947">
        <v>1631.62</v>
      </c>
      <c r="R947" t="s">
        <v>5724</v>
      </c>
      <c r="S947">
        <v>5</v>
      </c>
      <c r="T947" t="s">
        <v>34</v>
      </c>
      <c r="U947">
        <v>14400</v>
      </c>
      <c r="V947">
        <v>0</v>
      </c>
      <c r="W947">
        <v>14400</v>
      </c>
      <c r="X947">
        <v>10734.17</v>
      </c>
      <c r="Y947">
        <v>2034.21</v>
      </c>
      <c r="Z947">
        <v>14.13</v>
      </c>
      <c r="AA947" t="s">
        <v>5788</v>
      </c>
      <c r="AB947">
        <v>2025</v>
      </c>
    </row>
    <row r="948" spans="1:28" x14ac:dyDescent="0.3">
      <c r="A948" t="s">
        <v>1522</v>
      </c>
      <c r="B948" s="9">
        <v>46106</v>
      </c>
      <c r="C948" t="s">
        <v>311</v>
      </c>
      <c r="D948" t="s">
        <v>183</v>
      </c>
      <c r="E948" t="s">
        <v>50</v>
      </c>
      <c r="F948" t="s">
        <v>5722</v>
      </c>
      <c r="G948" t="s">
        <v>5723</v>
      </c>
      <c r="H948" t="s">
        <v>73</v>
      </c>
      <c r="I948" t="s">
        <v>74</v>
      </c>
      <c r="J948" t="s">
        <v>40</v>
      </c>
      <c r="K948" t="s">
        <v>32</v>
      </c>
      <c r="L948" t="s">
        <v>54</v>
      </c>
      <c r="M948">
        <v>8</v>
      </c>
      <c r="N948">
        <v>450</v>
      </c>
      <c r="O948">
        <v>325.74624999999997</v>
      </c>
      <c r="P948">
        <v>0</v>
      </c>
      <c r="Q948">
        <v>1722.93</v>
      </c>
      <c r="R948" t="s">
        <v>5724</v>
      </c>
      <c r="S948">
        <v>5</v>
      </c>
      <c r="T948" t="s">
        <v>34</v>
      </c>
      <c r="U948">
        <v>3600</v>
      </c>
      <c r="V948">
        <v>0</v>
      </c>
      <c r="W948">
        <v>3600</v>
      </c>
      <c r="X948">
        <v>2605.9699999999998</v>
      </c>
      <c r="Y948">
        <v>-728.9</v>
      </c>
      <c r="Z948">
        <v>-20.25</v>
      </c>
      <c r="AA948" t="s">
        <v>5782</v>
      </c>
      <c r="AB948">
        <v>2026</v>
      </c>
    </row>
    <row r="949" spans="1:28" x14ac:dyDescent="0.3">
      <c r="A949" t="s">
        <v>1523</v>
      </c>
      <c r="B949" s="9">
        <v>45923</v>
      </c>
      <c r="C949" t="s">
        <v>209</v>
      </c>
      <c r="D949" t="s">
        <v>276</v>
      </c>
      <c r="E949" t="s">
        <v>121</v>
      </c>
      <c r="F949" t="s">
        <v>5742</v>
      </c>
      <c r="G949" t="s">
        <v>5732</v>
      </c>
      <c r="H949" t="s">
        <v>223</v>
      </c>
      <c r="I949" t="s">
        <v>246</v>
      </c>
      <c r="J949" t="s">
        <v>46</v>
      </c>
      <c r="K949" t="s">
        <v>53</v>
      </c>
      <c r="L949" t="s">
        <v>90</v>
      </c>
      <c r="M949">
        <v>5</v>
      </c>
      <c r="N949">
        <v>10500</v>
      </c>
      <c r="O949">
        <v>5125.058</v>
      </c>
      <c r="P949">
        <v>25</v>
      </c>
      <c r="Q949">
        <v>769.8</v>
      </c>
      <c r="R949" t="s">
        <v>5724</v>
      </c>
      <c r="S949">
        <v>4</v>
      </c>
      <c r="T949" t="s">
        <v>41</v>
      </c>
      <c r="U949">
        <v>52500</v>
      </c>
      <c r="V949">
        <v>13125</v>
      </c>
      <c r="W949">
        <v>39375</v>
      </c>
      <c r="X949">
        <v>25625.29</v>
      </c>
      <c r="Y949">
        <v>12979.91</v>
      </c>
      <c r="Z949">
        <v>32.96</v>
      </c>
      <c r="AA949" t="s">
        <v>5781</v>
      </c>
      <c r="AB949">
        <v>2025</v>
      </c>
    </row>
    <row r="950" spans="1:28" x14ac:dyDescent="0.3">
      <c r="A950" t="s">
        <v>1524</v>
      </c>
      <c r="B950" s="9">
        <v>46195</v>
      </c>
      <c r="C950" t="s">
        <v>977</v>
      </c>
      <c r="D950" t="s">
        <v>305</v>
      </c>
      <c r="E950" t="s">
        <v>38</v>
      </c>
      <c r="F950" t="s">
        <v>5749</v>
      </c>
      <c r="G950" t="s">
        <v>5723</v>
      </c>
      <c r="H950" t="s">
        <v>73</v>
      </c>
      <c r="I950" t="s">
        <v>74</v>
      </c>
      <c r="J950" t="s">
        <v>63</v>
      </c>
      <c r="K950" t="s">
        <v>32</v>
      </c>
      <c r="L950" t="s">
        <v>5727</v>
      </c>
      <c r="M950">
        <v>10</v>
      </c>
      <c r="N950">
        <v>1200</v>
      </c>
      <c r="O950">
        <v>483.17099999999999</v>
      </c>
      <c r="P950">
        <v>30</v>
      </c>
      <c r="Q950">
        <v>1739.52</v>
      </c>
      <c r="R950" t="s">
        <v>5724</v>
      </c>
      <c r="S950" t="s">
        <v>5767</v>
      </c>
      <c r="T950" t="s">
        <v>34</v>
      </c>
      <c r="U950">
        <v>12000</v>
      </c>
      <c r="V950">
        <v>3600</v>
      </c>
      <c r="W950">
        <v>8400</v>
      </c>
      <c r="X950">
        <v>4831.71</v>
      </c>
      <c r="Y950">
        <v>1828.77</v>
      </c>
      <c r="Z950">
        <v>21.77</v>
      </c>
      <c r="AA950" t="s">
        <v>5780</v>
      </c>
      <c r="AB950">
        <v>2026</v>
      </c>
    </row>
    <row r="951" spans="1:28" x14ac:dyDescent="0.3">
      <c r="A951" t="s">
        <v>1525</v>
      </c>
      <c r="B951" s="9">
        <v>45999</v>
      </c>
      <c r="C951" t="s">
        <v>503</v>
      </c>
      <c r="D951" t="s">
        <v>27</v>
      </c>
      <c r="E951" t="s">
        <v>28</v>
      </c>
      <c r="F951" t="s">
        <v>5751</v>
      </c>
      <c r="G951" t="s">
        <v>5729</v>
      </c>
      <c r="H951" t="s">
        <v>44</v>
      </c>
      <c r="I951" t="s">
        <v>352</v>
      </c>
      <c r="J951" t="s">
        <v>40</v>
      </c>
      <c r="K951" t="s">
        <v>53</v>
      </c>
      <c r="L951" t="s">
        <v>90</v>
      </c>
      <c r="M951">
        <v>8</v>
      </c>
      <c r="N951">
        <v>58000</v>
      </c>
      <c r="O951">
        <v>25751.287499999999</v>
      </c>
      <c r="P951">
        <v>20</v>
      </c>
      <c r="Q951">
        <v>1232.21</v>
      </c>
      <c r="R951" t="s">
        <v>5724</v>
      </c>
      <c r="S951">
        <v>4</v>
      </c>
      <c r="T951" t="s">
        <v>34</v>
      </c>
      <c r="U951">
        <v>464000</v>
      </c>
      <c r="V951">
        <v>92800</v>
      </c>
      <c r="W951">
        <v>371200</v>
      </c>
      <c r="X951">
        <v>206010.3</v>
      </c>
      <c r="Y951">
        <v>163957.49</v>
      </c>
      <c r="Z951">
        <v>44.17</v>
      </c>
      <c r="AA951" t="s">
        <v>5783</v>
      </c>
      <c r="AB951">
        <v>2025</v>
      </c>
    </row>
    <row r="952" spans="1:28" x14ac:dyDescent="0.3">
      <c r="A952" t="s">
        <v>1526</v>
      </c>
      <c r="B952" s="9">
        <v>45958</v>
      </c>
      <c r="C952" t="s">
        <v>780</v>
      </c>
      <c r="D952" t="s">
        <v>67</v>
      </c>
      <c r="E952" t="s">
        <v>28</v>
      </c>
      <c r="F952" t="s">
        <v>5751</v>
      </c>
      <c r="G952" t="s">
        <v>5729</v>
      </c>
      <c r="H952" t="s">
        <v>44</v>
      </c>
      <c r="I952" t="s">
        <v>352</v>
      </c>
      <c r="J952" t="s">
        <v>31</v>
      </c>
      <c r="K952" t="s">
        <v>32</v>
      </c>
      <c r="L952" t="s">
        <v>5730</v>
      </c>
      <c r="M952">
        <v>3</v>
      </c>
      <c r="N952">
        <v>32000</v>
      </c>
      <c r="O952">
        <v>14346.506666666666</v>
      </c>
      <c r="P952">
        <v>20</v>
      </c>
      <c r="Q952">
        <v>1218.69</v>
      </c>
      <c r="R952" t="s">
        <v>5724</v>
      </c>
      <c r="S952">
        <v>4</v>
      </c>
      <c r="T952" t="s">
        <v>34</v>
      </c>
      <c r="U952">
        <v>96000</v>
      </c>
      <c r="V952">
        <v>19200</v>
      </c>
      <c r="W952">
        <v>76800</v>
      </c>
      <c r="X952">
        <v>43039.519999999997</v>
      </c>
      <c r="Y952">
        <v>32541.79</v>
      </c>
      <c r="Z952">
        <v>42.37</v>
      </c>
      <c r="AA952" t="s">
        <v>5784</v>
      </c>
      <c r="AB952">
        <v>2025</v>
      </c>
    </row>
    <row r="953" spans="1:28" x14ac:dyDescent="0.3">
      <c r="A953" t="s">
        <v>1527</v>
      </c>
      <c r="B953" s="9">
        <v>45602</v>
      </c>
      <c r="C953" t="s">
        <v>381</v>
      </c>
      <c r="D953" t="s">
        <v>152</v>
      </c>
      <c r="E953" t="s">
        <v>28</v>
      </c>
      <c r="F953" t="s">
        <v>5753</v>
      </c>
      <c r="G953" t="s">
        <v>5729</v>
      </c>
      <c r="H953" t="s">
        <v>44</v>
      </c>
      <c r="I953" t="s">
        <v>254</v>
      </c>
      <c r="J953" t="s">
        <v>31</v>
      </c>
      <c r="K953" t="s">
        <v>32</v>
      </c>
      <c r="L953" t="s">
        <v>90</v>
      </c>
      <c r="M953">
        <v>10</v>
      </c>
      <c r="N953">
        <v>45000</v>
      </c>
      <c r="O953">
        <v>32162.703000000001</v>
      </c>
      <c r="P953">
        <v>5</v>
      </c>
      <c r="Q953">
        <v>1407.31</v>
      </c>
      <c r="R953" t="s">
        <v>5724</v>
      </c>
      <c r="S953">
        <v>5</v>
      </c>
      <c r="T953" t="s">
        <v>34</v>
      </c>
      <c r="U953">
        <v>450000</v>
      </c>
      <c r="V953">
        <v>22500</v>
      </c>
      <c r="W953">
        <v>427500</v>
      </c>
      <c r="X953">
        <v>321627.03000000003</v>
      </c>
      <c r="Y953">
        <v>104465.66</v>
      </c>
      <c r="Z953">
        <v>24.44</v>
      </c>
      <c r="AA953" t="s">
        <v>5786</v>
      </c>
      <c r="AB953">
        <v>2024</v>
      </c>
    </row>
    <row r="954" spans="1:28" x14ac:dyDescent="0.3">
      <c r="A954" t="s">
        <v>1528</v>
      </c>
      <c r="B954" s="9">
        <v>45949</v>
      </c>
      <c r="C954" t="s">
        <v>1459</v>
      </c>
      <c r="D954" t="s">
        <v>276</v>
      </c>
      <c r="E954" t="s">
        <v>121</v>
      </c>
      <c r="F954" t="s">
        <v>5738</v>
      </c>
      <c r="G954" t="s">
        <v>5723</v>
      </c>
      <c r="H954" t="s">
        <v>131</v>
      </c>
      <c r="I954" t="s">
        <v>132</v>
      </c>
      <c r="J954" t="s">
        <v>40</v>
      </c>
      <c r="K954" t="s">
        <v>32</v>
      </c>
      <c r="L954" t="s">
        <v>33</v>
      </c>
      <c r="M954">
        <v>7</v>
      </c>
      <c r="N954">
        <v>10500</v>
      </c>
      <c r="O954">
        <v>6012.3499999999995</v>
      </c>
      <c r="P954">
        <v>10</v>
      </c>
      <c r="Q954">
        <v>1680.84</v>
      </c>
      <c r="R954" t="s">
        <v>5724</v>
      </c>
      <c r="S954">
        <v>5</v>
      </c>
      <c r="T954" t="s">
        <v>34</v>
      </c>
      <c r="U954">
        <v>73500</v>
      </c>
      <c r="V954">
        <v>7350</v>
      </c>
      <c r="W954">
        <v>66150</v>
      </c>
      <c r="X954">
        <v>42086.45</v>
      </c>
      <c r="Y954">
        <v>22382.71</v>
      </c>
      <c r="Z954">
        <v>33.840000000000003</v>
      </c>
      <c r="AA954" t="s">
        <v>5784</v>
      </c>
      <c r="AB954">
        <v>2025</v>
      </c>
    </row>
    <row r="955" spans="1:28" x14ac:dyDescent="0.3">
      <c r="A955" t="s">
        <v>1529</v>
      </c>
      <c r="B955" s="9">
        <v>45532</v>
      </c>
      <c r="C955" t="s">
        <v>736</v>
      </c>
      <c r="D955" t="s">
        <v>268</v>
      </c>
      <c r="E955" t="s">
        <v>28</v>
      </c>
      <c r="F955" t="s">
        <v>5750</v>
      </c>
      <c r="G955" t="s">
        <v>5729</v>
      </c>
      <c r="H955" t="s">
        <v>44</v>
      </c>
      <c r="I955" t="s">
        <v>254</v>
      </c>
      <c r="J955" t="s">
        <v>40</v>
      </c>
      <c r="K955" t="s">
        <v>32</v>
      </c>
      <c r="L955" t="s">
        <v>33</v>
      </c>
      <c r="M955">
        <v>11</v>
      </c>
      <c r="N955">
        <v>18500</v>
      </c>
      <c r="O955">
        <v>9755.4699999999993</v>
      </c>
      <c r="P955">
        <v>5</v>
      </c>
      <c r="Q955">
        <v>1621.19</v>
      </c>
      <c r="R955" t="s">
        <v>64</v>
      </c>
      <c r="S955">
        <v>3</v>
      </c>
      <c r="T955" t="s">
        <v>34</v>
      </c>
      <c r="U955">
        <v>203500</v>
      </c>
      <c r="V955">
        <v>10175</v>
      </c>
      <c r="W955">
        <v>193325</v>
      </c>
      <c r="X955">
        <v>107310.17</v>
      </c>
      <c r="Y955">
        <v>84393.64</v>
      </c>
      <c r="Z955">
        <v>43.65</v>
      </c>
      <c r="AA955" t="s">
        <v>5789</v>
      </c>
      <c r="AB955">
        <v>2024</v>
      </c>
    </row>
    <row r="956" spans="1:28" x14ac:dyDescent="0.3">
      <c r="A956" t="s">
        <v>1530</v>
      </c>
      <c r="B956" s="9">
        <v>45960</v>
      </c>
      <c r="C956" t="s">
        <v>403</v>
      </c>
      <c r="D956" t="s">
        <v>205</v>
      </c>
      <c r="E956" t="s">
        <v>121</v>
      </c>
      <c r="F956" t="s">
        <v>5722</v>
      </c>
      <c r="G956" t="s">
        <v>5733</v>
      </c>
      <c r="H956" t="s">
        <v>5734</v>
      </c>
      <c r="I956" t="s">
        <v>105</v>
      </c>
      <c r="J956" t="s">
        <v>40</v>
      </c>
      <c r="K956" t="s">
        <v>32</v>
      </c>
      <c r="L956" t="s">
        <v>5730</v>
      </c>
      <c r="M956">
        <v>5</v>
      </c>
      <c r="N956">
        <v>55000</v>
      </c>
      <c r="O956">
        <v>39184.096000000005</v>
      </c>
      <c r="P956">
        <v>5</v>
      </c>
      <c r="Q956">
        <v>1423.37</v>
      </c>
      <c r="R956" t="s">
        <v>5724</v>
      </c>
      <c r="S956">
        <v>5</v>
      </c>
      <c r="T956" t="s">
        <v>34</v>
      </c>
      <c r="U956">
        <v>275000</v>
      </c>
      <c r="V956">
        <v>13750</v>
      </c>
      <c r="W956">
        <v>261250</v>
      </c>
      <c r="X956">
        <v>195920.48</v>
      </c>
      <c r="Y956">
        <v>63906.15</v>
      </c>
      <c r="Z956">
        <v>24.46</v>
      </c>
      <c r="AA956" t="s">
        <v>5784</v>
      </c>
      <c r="AB956">
        <v>2025</v>
      </c>
    </row>
    <row r="957" spans="1:28" x14ac:dyDescent="0.3">
      <c r="A957" t="s">
        <v>1531</v>
      </c>
      <c r="B957" s="9">
        <v>46060</v>
      </c>
      <c r="C957" t="s">
        <v>519</v>
      </c>
      <c r="D957" t="s">
        <v>82</v>
      </c>
      <c r="E957" t="s">
        <v>28</v>
      </c>
      <c r="F957" t="s">
        <v>5741</v>
      </c>
      <c r="G957" t="s">
        <v>5729</v>
      </c>
      <c r="H957" t="s">
        <v>5740</v>
      </c>
      <c r="I957" t="s">
        <v>99</v>
      </c>
      <c r="J957" t="s">
        <v>31</v>
      </c>
      <c r="K957" t="s">
        <v>53</v>
      </c>
      <c r="L957" t="s">
        <v>5727</v>
      </c>
      <c r="M957">
        <v>6</v>
      </c>
      <c r="N957">
        <v>72000</v>
      </c>
      <c r="O957">
        <v>42146.853333333333</v>
      </c>
      <c r="P957">
        <v>0</v>
      </c>
      <c r="Q957">
        <v>1195.01</v>
      </c>
      <c r="R957" t="s">
        <v>5724</v>
      </c>
      <c r="S957">
        <v>3</v>
      </c>
      <c r="T957" t="s">
        <v>34</v>
      </c>
      <c r="U957">
        <v>432000</v>
      </c>
      <c r="V957">
        <v>0</v>
      </c>
      <c r="W957">
        <v>432000</v>
      </c>
      <c r="X957">
        <v>252881.12</v>
      </c>
      <c r="Y957">
        <v>177923.87</v>
      </c>
      <c r="Z957">
        <v>41.19</v>
      </c>
      <c r="AA957" t="s">
        <v>5779</v>
      </c>
      <c r="AB957">
        <v>2026</v>
      </c>
    </row>
    <row r="958" spans="1:28" x14ac:dyDescent="0.3">
      <c r="A958" t="s">
        <v>1532</v>
      </c>
      <c r="B958" s="9">
        <v>46149</v>
      </c>
      <c r="C958" t="s">
        <v>1533</v>
      </c>
      <c r="D958" t="s">
        <v>89</v>
      </c>
      <c r="E958" t="s">
        <v>28</v>
      </c>
      <c r="F958" t="s">
        <v>5763</v>
      </c>
      <c r="G958" t="s">
        <v>5729</v>
      </c>
      <c r="H958" t="s">
        <v>213</v>
      </c>
      <c r="I958" t="s">
        <v>190</v>
      </c>
      <c r="J958" t="s">
        <v>31</v>
      </c>
      <c r="K958" t="s">
        <v>53</v>
      </c>
      <c r="L958" t="s">
        <v>5730</v>
      </c>
      <c r="M958">
        <v>7</v>
      </c>
      <c r="N958">
        <v>18500</v>
      </c>
      <c r="O958">
        <v>14088.070000000002</v>
      </c>
      <c r="P958">
        <v>5</v>
      </c>
      <c r="Q958">
        <v>713.97</v>
      </c>
      <c r="R958" t="s">
        <v>5724</v>
      </c>
      <c r="S958">
        <v>4</v>
      </c>
      <c r="T958" t="s">
        <v>34</v>
      </c>
      <c r="U958">
        <v>129500</v>
      </c>
      <c r="V958">
        <v>6475</v>
      </c>
      <c r="W958">
        <v>123025</v>
      </c>
      <c r="X958">
        <v>98616.49</v>
      </c>
      <c r="Y958">
        <v>23694.54</v>
      </c>
      <c r="Z958">
        <v>19.260000000000002</v>
      </c>
      <c r="AA958" t="s">
        <v>5776</v>
      </c>
      <c r="AB958">
        <v>2026</v>
      </c>
    </row>
    <row r="959" spans="1:28" x14ac:dyDescent="0.3">
      <c r="A959" t="s">
        <v>1534</v>
      </c>
      <c r="B959" s="9">
        <v>45779</v>
      </c>
      <c r="C959" t="s">
        <v>140</v>
      </c>
      <c r="D959" t="s">
        <v>212</v>
      </c>
      <c r="E959" t="s">
        <v>28</v>
      </c>
      <c r="F959" t="s">
        <v>5735</v>
      </c>
      <c r="G959" t="s">
        <v>5732</v>
      </c>
      <c r="H959" t="s">
        <v>51</v>
      </c>
      <c r="I959" t="s">
        <v>52</v>
      </c>
      <c r="J959" t="s">
        <v>31</v>
      </c>
      <c r="K959" t="s">
        <v>5726</v>
      </c>
      <c r="L959" t="s">
        <v>33</v>
      </c>
      <c r="M959">
        <v>1</v>
      </c>
      <c r="N959">
        <v>8500</v>
      </c>
      <c r="O959">
        <v>4272.41</v>
      </c>
      <c r="P959">
        <v>20</v>
      </c>
      <c r="Q959">
        <v>886.52</v>
      </c>
      <c r="R959" t="s">
        <v>5724</v>
      </c>
      <c r="S959">
        <v>4</v>
      </c>
      <c r="T959" t="s">
        <v>34</v>
      </c>
      <c r="U959">
        <v>8500</v>
      </c>
      <c r="V959">
        <v>1700</v>
      </c>
      <c r="W959">
        <v>6800</v>
      </c>
      <c r="X959">
        <v>4272.41</v>
      </c>
      <c r="Y959">
        <v>1641.07</v>
      </c>
      <c r="Z959">
        <v>24.13</v>
      </c>
      <c r="AA959" t="s">
        <v>5776</v>
      </c>
      <c r="AB959">
        <v>2025</v>
      </c>
    </row>
    <row r="960" spans="1:28" x14ac:dyDescent="0.3">
      <c r="A960" t="s">
        <v>1535</v>
      </c>
      <c r="B960" s="9">
        <v>45772</v>
      </c>
      <c r="C960" t="s">
        <v>142</v>
      </c>
      <c r="D960" t="s">
        <v>114</v>
      </c>
      <c r="E960" t="s">
        <v>28</v>
      </c>
      <c r="F960" t="s">
        <v>5742</v>
      </c>
      <c r="G960" t="s">
        <v>5729</v>
      </c>
      <c r="H960" t="s">
        <v>213</v>
      </c>
      <c r="I960" t="s">
        <v>190</v>
      </c>
      <c r="J960" t="s">
        <v>40</v>
      </c>
      <c r="K960" t="s">
        <v>53</v>
      </c>
      <c r="L960" t="s">
        <v>90</v>
      </c>
      <c r="M960">
        <v>8</v>
      </c>
      <c r="N960">
        <v>3200</v>
      </c>
      <c r="O960">
        <v>2228.57125</v>
      </c>
      <c r="P960">
        <v>5</v>
      </c>
      <c r="Q960">
        <v>364.59</v>
      </c>
      <c r="R960" t="s">
        <v>5724</v>
      </c>
      <c r="S960">
        <v>5</v>
      </c>
      <c r="T960" t="s">
        <v>34</v>
      </c>
      <c r="U960">
        <v>25600</v>
      </c>
      <c r="V960">
        <v>1280</v>
      </c>
      <c r="W960">
        <v>24320</v>
      </c>
      <c r="X960">
        <v>17828.57</v>
      </c>
      <c r="Y960">
        <v>6126.84</v>
      </c>
      <c r="Z960">
        <v>25.19</v>
      </c>
      <c r="AA960" t="s">
        <v>5787</v>
      </c>
      <c r="AB960">
        <v>2025</v>
      </c>
    </row>
    <row r="961" spans="1:28" x14ac:dyDescent="0.3">
      <c r="A961" t="s">
        <v>1536</v>
      </c>
      <c r="B961" s="9">
        <v>45868</v>
      </c>
      <c r="C961" t="s">
        <v>119</v>
      </c>
      <c r="D961" t="s">
        <v>342</v>
      </c>
      <c r="E961" t="s">
        <v>38</v>
      </c>
      <c r="F961" t="s">
        <v>5755</v>
      </c>
      <c r="G961" t="s">
        <v>5732</v>
      </c>
      <c r="H961" t="s">
        <v>184</v>
      </c>
      <c r="I961" t="s">
        <v>185</v>
      </c>
      <c r="J961" t="s">
        <v>46</v>
      </c>
      <c r="K961" t="s">
        <v>53</v>
      </c>
      <c r="L961" t="s">
        <v>5727</v>
      </c>
      <c r="M961">
        <v>3</v>
      </c>
      <c r="N961">
        <v>2200</v>
      </c>
      <c r="O961">
        <v>1252.05</v>
      </c>
      <c r="P961">
        <v>30</v>
      </c>
      <c r="Q961">
        <v>1625.05</v>
      </c>
      <c r="R961" t="s">
        <v>5724</v>
      </c>
      <c r="S961">
        <v>3</v>
      </c>
      <c r="T961" t="s">
        <v>34</v>
      </c>
      <c r="U961">
        <v>6600</v>
      </c>
      <c r="V961">
        <v>1980</v>
      </c>
      <c r="W961">
        <v>4620</v>
      </c>
      <c r="X961">
        <v>3756.15</v>
      </c>
      <c r="Y961">
        <v>-761.2</v>
      </c>
      <c r="Z961">
        <v>-16.48</v>
      </c>
      <c r="AA961" t="s">
        <v>5785</v>
      </c>
      <c r="AB961">
        <v>2025</v>
      </c>
    </row>
    <row r="962" spans="1:28" x14ac:dyDescent="0.3">
      <c r="A962" t="s">
        <v>1537</v>
      </c>
      <c r="B962" s="9">
        <v>45855</v>
      </c>
      <c r="C962" t="s">
        <v>365</v>
      </c>
      <c r="D962" t="s">
        <v>98</v>
      </c>
      <c r="E962" t="s">
        <v>38</v>
      </c>
      <c r="F962" t="s">
        <v>5738</v>
      </c>
      <c r="G962" t="s">
        <v>5743</v>
      </c>
      <c r="H962" t="s">
        <v>5744</v>
      </c>
      <c r="I962" t="s">
        <v>86</v>
      </c>
      <c r="J962" t="s">
        <v>31</v>
      </c>
      <c r="K962" t="s">
        <v>5726</v>
      </c>
      <c r="L962" t="s">
        <v>5727</v>
      </c>
      <c r="M962">
        <v>3</v>
      </c>
      <c r="N962">
        <v>4200</v>
      </c>
      <c r="O962">
        <v>2501.8433333333332</v>
      </c>
      <c r="P962">
        <v>5</v>
      </c>
      <c r="Q962">
        <v>1731.32</v>
      </c>
      <c r="R962" t="s">
        <v>5724</v>
      </c>
      <c r="S962">
        <v>5</v>
      </c>
      <c r="T962" t="s">
        <v>34</v>
      </c>
      <c r="U962">
        <v>12600</v>
      </c>
      <c r="V962">
        <v>630</v>
      </c>
      <c r="W962">
        <v>11970</v>
      </c>
      <c r="X962">
        <v>7505.53</v>
      </c>
      <c r="Y962">
        <v>2733.15</v>
      </c>
      <c r="Z962">
        <v>22.83</v>
      </c>
      <c r="AA962" t="s">
        <v>5785</v>
      </c>
      <c r="AB962">
        <v>2025</v>
      </c>
    </row>
    <row r="963" spans="1:28" x14ac:dyDescent="0.3">
      <c r="A963" t="s">
        <v>1538</v>
      </c>
      <c r="B963" s="9">
        <v>46116</v>
      </c>
      <c r="C963" t="s">
        <v>733</v>
      </c>
      <c r="D963" t="s">
        <v>401</v>
      </c>
      <c r="E963" t="s">
        <v>109</v>
      </c>
      <c r="F963" t="s">
        <v>5756</v>
      </c>
      <c r="G963" t="s">
        <v>5743</v>
      </c>
      <c r="H963" t="s">
        <v>94</v>
      </c>
      <c r="I963" t="s">
        <v>95</v>
      </c>
      <c r="J963" t="s">
        <v>40</v>
      </c>
      <c r="K963" t="s">
        <v>5726</v>
      </c>
      <c r="L963" t="s">
        <v>54</v>
      </c>
      <c r="M963">
        <v>2</v>
      </c>
      <c r="N963">
        <v>12500</v>
      </c>
      <c r="O963">
        <v>6671.98</v>
      </c>
      <c r="P963">
        <v>25</v>
      </c>
      <c r="Q963">
        <v>285.75</v>
      </c>
      <c r="R963" t="s">
        <v>5724</v>
      </c>
      <c r="S963">
        <v>2</v>
      </c>
      <c r="T963" t="s">
        <v>34</v>
      </c>
      <c r="U963">
        <v>25000</v>
      </c>
      <c r="V963">
        <v>6250</v>
      </c>
      <c r="W963">
        <v>18750</v>
      </c>
      <c r="X963">
        <v>13343.96</v>
      </c>
      <c r="Y963">
        <v>5120.29</v>
      </c>
      <c r="Z963">
        <v>27.31</v>
      </c>
      <c r="AA963" t="s">
        <v>5787</v>
      </c>
      <c r="AB963">
        <v>2026</v>
      </c>
    </row>
    <row r="964" spans="1:28" x14ac:dyDescent="0.3">
      <c r="A964" t="s">
        <v>1539</v>
      </c>
      <c r="B964" s="9">
        <v>45912</v>
      </c>
      <c r="C964" t="s">
        <v>1540</v>
      </c>
      <c r="D964" t="s">
        <v>273</v>
      </c>
      <c r="E964" t="s">
        <v>28</v>
      </c>
      <c r="F964" t="s">
        <v>5751</v>
      </c>
      <c r="G964" t="s">
        <v>5723</v>
      </c>
      <c r="H964" t="s">
        <v>73</v>
      </c>
      <c r="I964" t="s">
        <v>74</v>
      </c>
      <c r="J964" t="s">
        <v>186</v>
      </c>
      <c r="K964" t="s">
        <v>5726</v>
      </c>
      <c r="L964" t="s">
        <v>5727</v>
      </c>
      <c r="M964">
        <v>11</v>
      </c>
      <c r="N964">
        <v>32000</v>
      </c>
      <c r="O964">
        <v>20747.625454545454</v>
      </c>
      <c r="P964">
        <v>20</v>
      </c>
      <c r="Q964">
        <v>917.5</v>
      </c>
      <c r="R964" t="s">
        <v>5724</v>
      </c>
      <c r="S964">
        <v>5</v>
      </c>
      <c r="T964" t="s">
        <v>5752</v>
      </c>
      <c r="U964">
        <v>352000</v>
      </c>
      <c r="V964">
        <v>70400</v>
      </c>
      <c r="W964">
        <v>281600</v>
      </c>
      <c r="X964">
        <v>228223.88</v>
      </c>
      <c r="Y964">
        <v>52458.62</v>
      </c>
      <c r="Z964">
        <v>18.63</v>
      </c>
      <c r="AA964" t="s">
        <v>5781</v>
      </c>
      <c r="AB964">
        <v>2025</v>
      </c>
    </row>
    <row r="965" spans="1:28" x14ac:dyDescent="0.3">
      <c r="A965" t="s">
        <v>1541</v>
      </c>
      <c r="B965" s="9">
        <v>46088</v>
      </c>
      <c r="C965" t="s">
        <v>425</v>
      </c>
      <c r="D965" t="s">
        <v>256</v>
      </c>
      <c r="E965" t="s">
        <v>38</v>
      </c>
      <c r="F965" t="s">
        <v>5737</v>
      </c>
      <c r="G965" t="s">
        <v>5729</v>
      </c>
      <c r="H965" t="s">
        <v>44</v>
      </c>
      <c r="I965" t="s">
        <v>352</v>
      </c>
      <c r="J965" t="s">
        <v>40</v>
      </c>
      <c r="K965" t="s">
        <v>32</v>
      </c>
      <c r="L965" t="s">
        <v>90</v>
      </c>
      <c r="M965">
        <v>1</v>
      </c>
      <c r="N965">
        <v>4500</v>
      </c>
      <c r="O965">
        <v>3127.44</v>
      </c>
      <c r="P965">
        <v>15</v>
      </c>
      <c r="Q965">
        <v>1472.78</v>
      </c>
      <c r="R965" t="s">
        <v>5724</v>
      </c>
      <c r="S965">
        <v>3</v>
      </c>
      <c r="T965" t="s">
        <v>34</v>
      </c>
      <c r="U965">
        <v>4500</v>
      </c>
      <c r="V965">
        <v>675</v>
      </c>
      <c r="W965">
        <v>3825</v>
      </c>
      <c r="X965">
        <v>3127.44</v>
      </c>
      <c r="Y965">
        <v>-775.22</v>
      </c>
      <c r="Z965">
        <v>-20.27</v>
      </c>
      <c r="AA965" t="s">
        <v>5782</v>
      </c>
      <c r="AB965">
        <v>2026</v>
      </c>
    </row>
    <row r="966" spans="1:28" x14ac:dyDescent="0.3">
      <c r="A966" t="s">
        <v>1542</v>
      </c>
      <c r="B966" s="9">
        <v>45338</v>
      </c>
      <c r="C966" t="s">
        <v>1467</v>
      </c>
      <c r="D966" t="s">
        <v>305</v>
      </c>
      <c r="E966" t="s">
        <v>38</v>
      </c>
      <c r="F966" t="s">
        <v>5746</v>
      </c>
      <c r="G966" t="s">
        <v>5723</v>
      </c>
      <c r="H966" t="s">
        <v>1543</v>
      </c>
      <c r="I966" t="s">
        <v>74</v>
      </c>
      <c r="J966" t="s">
        <v>63</v>
      </c>
      <c r="K966" t="s">
        <v>53</v>
      </c>
      <c r="L966" t="s">
        <v>5727</v>
      </c>
      <c r="M966">
        <v>7</v>
      </c>
      <c r="N966">
        <v>1200</v>
      </c>
      <c r="O966">
        <v>624.57142857142856</v>
      </c>
      <c r="P966">
        <v>15</v>
      </c>
      <c r="Q966">
        <v>740.01</v>
      </c>
      <c r="R966" t="s">
        <v>5724</v>
      </c>
      <c r="S966">
        <v>4</v>
      </c>
      <c r="T966" t="s">
        <v>34</v>
      </c>
      <c r="U966">
        <v>8400</v>
      </c>
      <c r="V966">
        <v>1260</v>
      </c>
      <c r="W966">
        <v>7140</v>
      </c>
      <c r="X966">
        <v>4372</v>
      </c>
      <c r="Y966">
        <v>2027.99</v>
      </c>
      <c r="Z966">
        <v>28.4</v>
      </c>
      <c r="AA966" t="s">
        <v>5779</v>
      </c>
      <c r="AB966">
        <v>2024</v>
      </c>
    </row>
    <row r="967" spans="1:28" x14ac:dyDescent="0.3">
      <c r="A967" t="s">
        <v>1544</v>
      </c>
      <c r="B967" s="9">
        <v>46074</v>
      </c>
      <c r="C967" t="s">
        <v>179</v>
      </c>
      <c r="D967" t="s">
        <v>120</v>
      </c>
      <c r="E967" t="s">
        <v>121</v>
      </c>
      <c r="F967" t="s">
        <v>5756</v>
      </c>
      <c r="G967" t="s">
        <v>5733</v>
      </c>
      <c r="H967" t="s">
        <v>110</v>
      </c>
      <c r="I967" t="s">
        <v>296</v>
      </c>
      <c r="J967" t="s">
        <v>46</v>
      </c>
      <c r="K967" t="s">
        <v>32</v>
      </c>
      <c r="L967" t="s">
        <v>5730</v>
      </c>
      <c r="M967">
        <v>9</v>
      </c>
      <c r="N967">
        <v>28000</v>
      </c>
      <c r="O967">
        <v>21079.725555555557</v>
      </c>
      <c r="P967">
        <v>0</v>
      </c>
      <c r="Q967">
        <v>470.58</v>
      </c>
      <c r="R967" t="s">
        <v>5724</v>
      </c>
      <c r="S967">
        <v>4</v>
      </c>
      <c r="T967" t="s">
        <v>5752</v>
      </c>
      <c r="U967">
        <v>252000</v>
      </c>
      <c r="V967">
        <v>0</v>
      </c>
      <c r="W967">
        <v>252000</v>
      </c>
      <c r="X967">
        <v>189717.53</v>
      </c>
      <c r="Y967">
        <v>61811.89</v>
      </c>
      <c r="Z967">
        <v>24.53</v>
      </c>
      <c r="AA967" t="s">
        <v>5779</v>
      </c>
      <c r="AB967">
        <v>2026</v>
      </c>
    </row>
    <row r="968" spans="1:28" x14ac:dyDescent="0.3">
      <c r="A968" t="s">
        <v>1545</v>
      </c>
      <c r="B968" s="9">
        <v>45887</v>
      </c>
      <c r="C968" t="s">
        <v>1546</v>
      </c>
      <c r="D968" t="s">
        <v>281</v>
      </c>
      <c r="E968" t="s">
        <v>121</v>
      </c>
      <c r="F968" t="s">
        <v>5763</v>
      </c>
      <c r="G968" t="s">
        <v>5732</v>
      </c>
      <c r="H968" t="s">
        <v>61</v>
      </c>
      <c r="I968" t="s">
        <v>260</v>
      </c>
      <c r="J968" t="s">
        <v>46</v>
      </c>
      <c r="K968" t="s">
        <v>53</v>
      </c>
      <c r="L968" t="s">
        <v>33</v>
      </c>
      <c r="M968">
        <v>2</v>
      </c>
      <c r="N968">
        <v>42000</v>
      </c>
      <c r="O968">
        <v>25993.5</v>
      </c>
      <c r="P968">
        <v>20</v>
      </c>
      <c r="Q968">
        <v>969.8</v>
      </c>
      <c r="R968" t="s">
        <v>5724</v>
      </c>
      <c r="S968">
        <v>4</v>
      </c>
      <c r="T968" t="s">
        <v>34</v>
      </c>
      <c r="U968">
        <v>84000</v>
      </c>
      <c r="V968">
        <v>16800</v>
      </c>
      <c r="W968">
        <v>67200</v>
      </c>
      <c r="X968">
        <v>51987</v>
      </c>
      <c r="Y968">
        <v>14243.2</v>
      </c>
      <c r="Z968">
        <v>21.2</v>
      </c>
      <c r="AA968" t="s">
        <v>5789</v>
      </c>
      <c r="AB968">
        <v>2025</v>
      </c>
    </row>
    <row r="969" spans="1:28" x14ac:dyDescent="0.3">
      <c r="A969" t="s">
        <v>1547</v>
      </c>
      <c r="B969" s="9">
        <v>46106</v>
      </c>
      <c r="C969" t="s">
        <v>1431</v>
      </c>
      <c r="D969" t="s">
        <v>401</v>
      </c>
      <c r="E969" t="s">
        <v>109</v>
      </c>
      <c r="F969" t="s">
        <v>5758</v>
      </c>
      <c r="G969" t="s">
        <v>5729</v>
      </c>
      <c r="H969" t="s">
        <v>169</v>
      </c>
      <c r="I969" t="s">
        <v>153</v>
      </c>
      <c r="J969" t="s">
        <v>63</v>
      </c>
      <c r="K969" t="s">
        <v>32</v>
      </c>
      <c r="L969" t="s">
        <v>5727</v>
      </c>
      <c r="M969">
        <v>11</v>
      </c>
      <c r="N969">
        <v>12500</v>
      </c>
      <c r="O969">
        <v>6500.2309090909084</v>
      </c>
      <c r="P969">
        <v>15</v>
      </c>
      <c r="Q969">
        <v>1694.73</v>
      </c>
      <c r="R969" t="s">
        <v>5724</v>
      </c>
      <c r="S969">
        <v>3</v>
      </c>
      <c r="T969" t="s">
        <v>34</v>
      </c>
      <c r="U969">
        <v>137500</v>
      </c>
      <c r="V969">
        <v>20625</v>
      </c>
      <c r="W969">
        <v>116875</v>
      </c>
      <c r="X969">
        <v>71502.539999999994</v>
      </c>
      <c r="Y969">
        <v>43677.73</v>
      </c>
      <c r="Z969">
        <v>37.369999999999997</v>
      </c>
      <c r="AA969" t="s">
        <v>5782</v>
      </c>
      <c r="AB969">
        <v>2026</v>
      </c>
    </row>
    <row r="970" spans="1:28" x14ac:dyDescent="0.3">
      <c r="A970" t="s">
        <v>1548</v>
      </c>
      <c r="B970" s="9">
        <v>45296</v>
      </c>
      <c r="C970" t="s">
        <v>706</v>
      </c>
      <c r="D970" t="s">
        <v>117</v>
      </c>
      <c r="E970" t="s">
        <v>109</v>
      </c>
      <c r="F970" t="s">
        <v>5764</v>
      </c>
      <c r="G970" t="s">
        <v>5732</v>
      </c>
      <c r="H970" t="s">
        <v>184</v>
      </c>
      <c r="I970" t="s">
        <v>198</v>
      </c>
      <c r="J970" t="s">
        <v>46</v>
      </c>
      <c r="K970" t="s">
        <v>32</v>
      </c>
      <c r="L970" t="s">
        <v>5730</v>
      </c>
      <c r="M970">
        <v>11</v>
      </c>
      <c r="N970">
        <v>2800</v>
      </c>
      <c r="O970">
        <v>1807.3345454545454</v>
      </c>
      <c r="P970">
        <v>0</v>
      </c>
      <c r="Q970">
        <v>1252.08</v>
      </c>
      <c r="R970" t="s">
        <v>5724</v>
      </c>
      <c r="S970">
        <v>4</v>
      </c>
      <c r="T970" t="s">
        <v>34</v>
      </c>
      <c r="U970">
        <v>30800</v>
      </c>
      <c r="V970">
        <v>0</v>
      </c>
      <c r="W970">
        <v>30800</v>
      </c>
      <c r="X970">
        <v>19880.68</v>
      </c>
      <c r="Y970">
        <v>9667.24</v>
      </c>
      <c r="Z970">
        <v>31.39</v>
      </c>
      <c r="AA970" t="s">
        <v>5788</v>
      </c>
      <c r="AB970">
        <v>2024</v>
      </c>
    </row>
    <row r="971" spans="1:28" x14ac:dyDescent="0.3">
      <c r="A971" t="s">
        <v>1549</v>
      </c>
      <c r="B971" s="9">
        <v>45450</v>
      </c>
      <c r="C971" t="s">
        <v>1297</v>
      </c>
      <c r="D971" t="s">
        <v>89</v>
      </c>
      <c r="E971" t="s">
        <v>28</v>
      </c>
      <c r="F971" t="s">
        <v>5739</v>
      </c>
      <c r="G971" t="s">
        <v>5732</v>
      </c>
      <c r="H971" t="s">
        <v>51</v>
      </c>
      <c r="I971" t="s">
        <v>52</v>
      </c>
      <c r="J971" t="s">
        <v>63</v>
      </c>
      <c r="K971" t="s">
        <v>5726</v>
      </c>
      <c r="L971" t="s">
        <v>5727</v>
      </c>
      <c r="M971">
        <v>1</v>
      </c>
      <c r="N971">
        <v>18500</v>
      </c>
      <c r="O971">
        <v>12713.96</v>
      </c>
      <c r="P971">
        <v>0</v>
      </c>
      <c r="Q971">
        <v>267.56</v>
      </c>
      <c r="R971" t="s">
        <v>64</v>
      </c>
      <c r="S971">
        <v>3</v>
      </c>
      <c r="T971" t="s">
        <v>34</v>
      </c>
      <c r="U971">
        <v>18500</v>
      </c>
      <c r="V971">
        <v>0</v>
      </c>
      <c r="W971">
        <v>18500</v>
      </c>
      <c r="X971">
        <v>12713.96</v>
      </c>
      <c r="Y971">
        <v>5518.48</v>
      </c>
      <c r="Z971">
        <v>29.83</v>
      </c>
      <c r="AA971" t="s">
        <v>5780</v>
      </c>
      <c r="AB971">
        <v>2024</v>
      </c>
    </row>
    <row r="972" spans="1:28" x14ac:dyDescent="0.3">
      <c r="A972" t="s">
        <v>1550</v>
      </c>
      <c r="B972" s="9">
        <v>45552</v>
      </c>
      <c r="C972" t="s">
        <v>1277</v>
      </c>
      <c r="D972" t="s">
        <v>366</v>
      </c>
      <c r="E972" t="s">
        <v>28</v>
      </c>
      <c r="F972" t="s">
        <v>5739</v>
      </c>
      <c r="G972" t="s">
        <v>5729</v>
      </c>
      <c r="H972" t="s">
        <v>5740</v>
      </c>
      <c r="I972" t="s">
        <v>80</v>
      </c>
      <c r="J972" t="s">
        <v>46</v>
      </c>
      <c r="K972" t="s">
        <v>53</v>
      </c>
      <c r="L972" t="s">
        <v>5727</v>
      </c>
      <c r="M972">
        <v>10</v>
      </c>
      <c r="N972">
        <v>22000</v>
      </c>
      <c r="O972">
        <v>15216.937</v>
      </c>
      <c r="P972">
        <v>5</v>
      </c>
      <c r="Q972">
        <v>528.65</v>
      </c>
      <c r="R972" t="s">
        <v>5724</v>
      </c>
      <c r="S972">
        <v>4</v>
      </c>
      <c r="T972" t="s">
        <v>34</v>
      </c>
      <c r="U972">
        <v>220000</v>
      </c>
      <c r="V972">
        <v>11000</v>
      </c>
      <c r="W972">
        <v>209000</v>
      </c>
      <c r="X972">
        <v>152169.37</v>
      </c>
      <c r="Y972">
        <v>56301.98</v>
      </c>
      <c r="Z972">
        <v>26.94</v>
      </c>
      <c r="AA972" t="s">
        <v>5781</v>
      </c>
      <c r="AB972">
        <v>2024</v>
      </c>
    </row>
    <row r="973" spans="1:28" x14ac:dyDescent="0.3">
      <c r="A973" t="s">
        <v>1551</v>
      </c>
      <c r="B973" s="9">
        <v>45774</v>
      </c>
      <c r="C973" t="s">
        <v>1552</v>
      </c>
      <c r="D973" t="s">
        <v>273</v>
      </c>
      <c r="E973" t="s">
        <v>28</v>
      </c>
      <c r="F973" t="s">
        <v>5722</v>
      </c>
      <c r="G973" t="s">
        <v>5733</v>
      </c>
      <c r="H973" t="s">
        <v>5734</v>
      </c>
      <c r="I973" t="s">
        <v>105</v>
      </c>
      <c r="J973" t="s">
        <v>40</v>
      </c>
      <c r="K973" t="s">
        <v>32</v>
      </c>
      <c r="L973" t="s">
        <v>5730</v>
      </c>
      <c r="M973">
        <v>10</v>
      </c>
      <c r="N973">
        <v>32000</v>
      </c>
      <c r="O973">
        <v>17528.317000000003</v>
      </c>
      <c r="P973">
        <v>20</v>
      </c>
      <c r="Q973">
        <v>1030.9000000000001</v>
      </c>
      <c r="R973" t="s">
        <v>64</v>
      </c>
      <c r="S973">
        <v>3</v>
      </c>
      <c r="T973" t="s">
        <v>34</v>
      </c>
      <c r="U973">
        <v>320000</v>
      </c>
      <c r="V973">
        <v>64000</v>
      </c>
      <c r="W973">
        <v>256000</v>
      </c>
      <c r="X973">
        <v>175283.17</v>
      </c>
      <c r="Y973">
        <v>79685.929999999993</v>
      </c>
      <c r="Z973">
        <v>31.13</v>
      </c>
      <c r="AA973" t="s">
        <v>5787</v>
      </c>
      <c r="AB973">
        <v>2025</v>
      </c>
    </row>
    <row r="974" spans="1:28" x14ac:dyDescent="0.3">
      <c r="A974" t="s">
        <v>1553</v>
      </c>
      <c r="B974" s="9">
        <v>45540</v>
      </c>
      <c r="C974" t="s">
        <v>147</v>
      </c>
      <c r="D974" t="s">
        <v>77</v>
      </c>
      <c r="E974" t="s">
        <v>28</v>
      </c>
      <c r="F974" t="s">
        <v>5742</v>
      </c>
      <c r="G974" t="s">
        <v>5729</v>
      </c>
      <c r="H974" t="s">
        <v>5740</v>
      </c>
      <c r="I974" t="s">
        <v>80</v>
      </c>
      <c r="J974" t="s">
        <v>63</v>
      </c>
      <c r="K974" t="s">
        <v>5726</v>
      </c>
      <c r="L974" t="s">
        <v>33</v>
      </c>
      <c r="M974">
        <v>4</v>
      </c>
      <c r="N974">
        <v>6500</v>
      </c>
      <c r="O974">
        <v>3898.9250000000002</v>
      </c>
      <c r="P974">
        <v>20</v>
      </c>
      <c r="Q974">
        <v>1556.33</v>
      </c>
      <c r="R974" t="s">
        <v>5724</v>
      </c>
      <c r="S974">
        <v>4</v>
      </c>
      <c r="T974" t="s">
        <v>34</v>
      </c>
      <c r="U974">
        <v>26000</v>
      </c>
      <c r="V974">
        <v>5200</v>
      </c>
      <c r="W974">
        <v>20800</v>
      </c>
      <c r="X974">
        <v>15595.7</v>
      </c>
      <c r="Y974">
        <v>3647.97</v>
      </c>
      <c r="Z974">
        <v>17.54</v>
      </c>
      <c r="AA974" t="s">
        <v>5781</v>
      </c>
      <c r="AB974">
        <v>2024</v>
      </c>
    </row>
    <row r="975" spans="1:28" x14ac:dyDescent="0.3">
      <c r="A975" t="s">
        <v>1554</v>
      </c>
      <c r="B975" s="9">
        <v>46165</v>
      </c>
      <c r="C975" t="s">
        <v>829</v>
      </c>
      <c r="D975" t="s">
        <v>188</v>
      </c>
      <c r="E975" t="s">
        <v>121</v>
      </c>
      <c r="F975" t="s">
        <v>5725</v>
      </c>
      <c r="G975" t="s">
        <v>5733</v>
      </c>
      <c r="H975" t="s">
        <v>68</v>
      </c>
      <c r="I975" t="s">
        <v>69</v>
      </c>
      <c r="J975" t="s">
        <v>40</v>
      </c>
      <c r="K975" t="s">
        <v>53</v>
      </c>
      <c r="L975" t="s">
        <v>33</v>
      </c>
      <c r="M975">
        <v>10</v>
      </c>
      <c r="N975">
        <v>12500</v>
      </c>
      <c r="O975">
        <v>5165.07</v>
      </c>
      <c r="P975">
        <v>30</v>
      </c>
      <c r="Q975">
        <v>87.95</v>
      </c>
      <c r="R975" t="s">
        <v>5724</v>
      </c>
      <c r="S975">
        <v>5</v>
      </c>
      <c r="T975" t="s">
        <v>34</v>
      </c>
      <c r="U975">
        <v>125000</v>
      </c>
      <c r="V975">
        <v>37500</v>
      </c>
      <c r="W975">
        <v>87500</v>
      </c>
      <c r="X975">
        <v>51650.7</v>
      </c>
      <c r="Y975">
        <v>35761.35</v>
      </c>
      <c r="Z975">
        <v>40.869999999999997</v>
      </c>
      <c r="AA975" t="s">
        <v>5776</v>
      </c>
      <c r="AB975">
        <v>2026</v>
      </c>
    </row>
    <row r="976" spans="1:28" x14ac:dyDescent="0.3">
      <c r="A976" t="s">
        <v>1555</v>
      </c>
      <c r="B976" s="9">
        <v>46031</v>
      </c>
      <c r="C976" t="s">
        <v>928</v>
      </c>
      <c r="D976" t="s">
        <v>281</v>
      </c>
      <c r="E976" t="s">
        <v>121</v>
      </c>
      <c r="F976" t="s">
        <v>5728</v>
      </c>
      <c r="G976" t="s">
        <v>5732</v>
      </c>
      <c r="H976" t="s">
        <v>223</v>
      </c>
      <c r="I976" t="s">
        <v>224</v>
      </c>
      <c r="J976" t="s">
        <v>40</v>
      </c>
      <c r="K976" t="s">
        <v>53</v>
      </c>
      <c r="L976" t="s">
        <v>5730</v>
      </c>
      <c r="M976">
        <v>2</v>
      </c>
      <c r="N976">
        <v>42000</v>
      </c>
      <c r="O976">
        <v>27211.439999999999</v>
      </c>
      <c r="P976">
        <v>20</v>
      </c>
      <c r="Q976">
        <v>1130.94</v>
      </c>
      <c r="R976" t="s">
        <v>5724</v>
      </c>
      <c r="S976">
        <v>5</v>
      </c>
      <c r="T976" t="s">
        <v>34</v>
      </c>
      <c r="U976">
        <v>84000</v>
      </c>
      <c r="V976">
        <v>16800</v>
      </c>
      <c r="W976">
        <v>67200</v>
      </c>
      <c r="X976">
        <v>54422.879999999997</v>
      </c>
      <c r="Y976">
        <v>11646.18</v>
      </c>
      <c r="Z976">
        <v>17.329999999999998</v>
      </c>
      <c r="AA976" t="s">
        <v>5788</v>
      </c>
      <c r="AB976">
        <v>2026</v>
      </c>
    </row>
    <row r="977" spans="1:28" x14ac:dyDescent="0.3">
      <c r="A977" t="s">
        <v>1556</v>
      </c>
      <c r="B977" s="9">
        <v>46103</v>
      </c>
      <c r="C977" t="s">
        <v>790</v>
      </c>
      <c r="D977" t="s">
        <v>134</v>
      </c>
      <c r="E977" t="s">
        <v>50</v>
      </c>
      <c r="F977" t="s">
        <v>5763</v>
      </c>
      <c r="G977" t="s">
        <v>5733</v>
      </c>
      <c r="H977" t="s">
        <v>110</v>
      </c>
      <c r="I977" t="s">
        <v>111</v>
      </c>
      <c r="J977" t="s">
        <v>31</v>
      </c>
      <c r="K977" t="s">
        <v>5726</v>
      </c>
      <c r="L977" t="s">
        <v>5730</v>
      </c>
      <c r="M977">
        <v>2</v>
      </c>
      <c r="N977">
        <v>3200</v>
      </c>
      <c r="O977">
        <v>2334.0650000000001</v>
      </c>
      <c r="P977">
        <v>10</v>
      </c>
      <c r="Q977">
        <v>249.2</v>
      </c>
      <c r="R977" t="s">
        <v>5724</v>
      </c>
      <c r="S977">
        <v>3</v>
      </c>
      <c r="T977" t="s">
        <v>41</v>
      </c>
      <c r="U977">
        <v>6400</v>
      </c>
      <c r="V977">
        <v>640</v>
      </c>
      <c r="W977">
        <v>5760</v>
      </c>
      <c r="X977">
        <v>4668.13</v>
      </c>
      <c r="Y977">
        <v>842.67</v>
      </c>
      <c r="Z977">
        <v>14.63</v>
      </c>
      <c r="AA977" t="s">
        <v>5782</v>
      </c>
      <c r="AB977">
        <v>2026</v>
      </c>
    </row>
    <row r="978" spans="1:28" x14ac:dyDescent="0.3">
      <c r="A978" t="s">
        <v>1557</v>
      </c>
      <c r="B978" s="9">
        <v>45882</v>
      </c>
      <c r="C978" t="s">
        <v>387</v>
      </c>
      <c r="D978" t="s">
        <v>205</v>
      </c>
      <c r="E978" t="s">
        <v>121</v>
      </c>
      <c r="F978" t="s">
        <v>5728</v>
      </c>
      <c r="G978" t="s">
        <v>5723</v>
      </c>
      <c r="H978" t="s">
        <v>131</v>
      </c>
      <c r="I978" t="s">
        <v>132</v>
      </c>
      <c r="J978" t="s">
        <v>63</v>
      </c>
      <c r="K978" t="s">
        <v>32</v>
      </c>
      <c r="L978" t="s">
        <v>5727</v>
      </c>
      <c r="M978">
        <v>9</v>
      </c>
      <c r="N978">
        <v>55000</v>
      </c>
      <c r="O978">
        <v>29359.403333333335</v>
      </c>
      <c r="P978">
        <v>25</v>
      </c>
      <c r="Q978">
        <v>1109.6500000000001</v>
      </c>
      <c r="R978" t="s">
        <v>5724</v>
      </c>
      <c r="S978">
        <v>3</v>
      </c>
      <c r="T978" t="s">
        <v>34</v>
      </c>
      <c r="U978">
        <v>495000</v>
      </c>
      <c r="V978">
        <v>123750</v>
      </c>
      <c r="W978">
        <v>371250</v>
      </c>
      <c r="X978">
        <v>264234.63</v>
      </c>
      <c r="Y978">
        <v>105905.72</v>
      </c>
      <c r="Z978">
        <v>28.53</v>
      </c>
      <c r="AA978" t="s">
        <v>5789</v>
      </c>
      <c r="AB978">
        <v>2025</v>
      </c>
    </row>
    <row r="979" spans="1:28" x14ac:dyDescent="0.3">
      <c r="A979" t="s">
        <v>1558</v>
      </c>
      <c r="B979" s="9">
        <v>45660</v>
      </c>
      <c r="C979" t="s">
        <v>851</v>
      </c>
      <c r="D979" t="s">
        <v>183</v>
      </c>
      <c r="E979" t="s">
        <v>50</v>
      </c>
      <c r="F979" t="s">
        <v>5731</v>
      </c>
      <c r="G979" t="s">
        <v>5733</v>
      </c>
      <c r="H979" t="s">
        <v>5767</v>
      </c>
      <c r="I979" t="s">
        <v>145</v>
      </c>
      <c r="J979" t="s">
        <v>63</v>
      </c>
      <c r="K979" t="s">
        <v>32</v>
      </c>
      <c r="L979" t="s">
        <v>54</v>
      </c>
      <c r="M979">
        <v>3</v>
      </c>
      <c r="N979">
        <v>450</v>
      </c>
      <c r="O979">
        <v>233.66333333333333</v>
      </c>
      <c r="P979">
        <v>20</v>
      </c>
      <c r="Q979">
        <v>1467.46</v>
      </c>
      <c r="R979" t="s">
        <v>5724</v>
      </c>
      <c r="S979">
        <v>2</v>
      </c>
      <c r="T979" t="s">
        <v>34</v>
      </c>
      <c r="U979">
        <v>1350</v>
      </c>
      <c r="V979">
        <v>270</v>
      </c>
      <c r="W979">
        <v>1080</v>
      </c>
      <c r="X979">
        <v>700.99</v>
      </c>
      <c r="Y979">
        <v>-1088.45</v>
      </c>
      <c r="Z979">
        <v>-100.78</v>
      </c>
      <c r="AA979" t="s">
        <v>5788</v>
      </c>
      <c r="AB979">
        <v>2025</v>
      </c>
    </row>
    <row r="980" spans="1:28" x14ac:dyDescent="0.3">
      <c r="A980" t="s">
        <v>1559</v>
      </c>
      <c r="B980" s="9">
        <v>45962</v>
      </c>
      <c r="C980" t="s">
        <v>1216</v>
      </c>
      <c r="D980" t="s">
        <v>152</v>
      </c>
      <c r="E980" t="s">
        <v>28</v>
      </c>
      <c r="F980" t="s">
        <v>5757</v>
      </c>
      <c r="G980" t="s">
        <v>5733</v>
      </c>
      <c r="H980" t="s">
        <v>5734</v>
      </c>
      <c r="I980" t="s">
        <v>105</v>
      </c>
      <c r="J980" t="s">
        <v>63</v>
      </c>
      <c r="K980" t="s">
        <v>53</v>
      </c>
      <c r="L980" t="s">
        <v>5730</v>
      </c>
      <c r="M980">
        <v>5</v>
      </c>
      <c r="N980">
        <v>45000</v>
      </c>
      <c r="O980">
        <v>28355.185999999998</v>
      </c>
      <c r="P980">
        <v>5</v>
      </c>
      <c r="Q980">
        <v>1476.38</v>
      </c>
      <c r="R980" t="s">
        <v>5724</v>
      </c>
      <c r="S980">
        <v>2</v>
      </c>
      <c r="T980" t="s">
        <v>34</v>
      </c>
      <c r="U980">
        <v>225000</v>
      </c>
      <c r="V980">
        <v>11250</v>
      </c>
      <c r="W980">
        <v>213750</v>
      </c>
      <c r="X980">
        <v>141775.93</v>
      </c>
      <c r="Y980">
        <v>70497.69</v>
      </c>
      <c r="Z980">
        <v>32.979999999999997</v>
      </c>
      <c r="AA980" t="s">
        <v>5786</v>
      </c>
      <c r="AB980">
        <v>2025</v>
      </c>
    </row>
    <row r="981" spans="1:28" x14ac:dyDescent="0.3">
      <c r="A981" t="s">
        <v>1560</v>
      </c>
      <c r="B981" s="9">
        <v>45827</v>
      </c>
      <c r="C981" t="s">
        <v>1459</v>
      </c>
      <c r="D981" t="s">
        <v>268</v>
      </c>
      <c r="E981" t="s">
        <v>28</v>
      </c>
      <c r="F981" t="s">
        <v>5764</v>
      </c>
      <c r="G981" t="s">
        <v>5733</v>
      </c>
      <c r="H981" t="s">
        <v>144</v>
      </c>
      <c r="I981" t="s">
        <v>156</v>
      </c>
      <c r="J981" t="s">
        <v>40</v>
      </c>
      <c r="K981" t="s">
        <v>53</v>
      </c>
      <c r="L981" t="s">
        <v>90</v>
      </c>
      <c r="M981">
        <v>6</v>
      </c>
      <c r="N981">
        <v>18500</v>
      </c>
      <c r="O981">
        <v>7723.1399999999994</v>
      </c>
      <c r="P981">
        <v>30</v>
      </c>
      <c r="Q981">
        <v>43.23</v>
      </c>
      <c r="R981" t="s">
        <v>5724</v>
      </c>
      <c r="S981">
        <v>4</v>
      </c>
      <c r="T981" t="s">
        <v>34</v>
      </c>
      <c r="U981">
        <v>111000</v>
      </c>
      <c r="V981">
        <v>33300</v>
      </c>
      <c r="W981">
        <v>77700</v>
      </c>
      <c r="X981">
        <v>46338.84</v>
      </c>
      <c r="Y981">
        <v>31317.93</v>
      </c>
      <c r="Z981">
        <v>40.31</v>
      </c>
      <c r="AA981" t="s">
        <v>5780</v>
      </c>
      <c r="AB981">
        <v>2025</v>
      </c>
    </row>
    <row r="982" spans="1:28" x14ac:dyDescent="0.3">
      <c r="A982" t="s">
        <v>1561</v>
      </c>
      <c r="B982" s="9">
        <v>45815</v>
      </c>
      <c r="C982" t="s">
        <v>1562</v>
      </c>
      <c r="D982" t="s">
        <v>401</v>
      </c>
      <c r="E982" t="s">
        <v>109</v>
      </c>
      <c r="F982" t="s">
        <v>5746</v>
      </c>
      <c r="G982" t="s">
        <v>5732</v>
      </c>
      <c r="H982" t="s">
        <v>184</v>
      </c>
      <c r="I982" t="s">
        <v>185</v>
      </c>
      <c r="J982" t="s">
        <v>40</v>
      </c>
      <c r="K982" t="s">
        <v>53</v>
      </c>
      <c r="L982" t="s">
        <v>5730</v>
      </c>
      <c r="M982">
        <v>7</v>
      </c>
      <c r="N982">
        <v>12500</v>
      </c>
      <c r="O982">
        <v>5545.68</v>
      </c>
      <c r="P982">
        <v>20</v>
      </c>
      <c r="Q982">
        <v>734.73</v>
      </c>
      <c r="R982" t="s">
        <v>5724</v>
      </c>
      <c r="S982">
        <v>1</v>
      </c>
      <c r="T982" t="s">
        <v>34</v>
      </c>
      <c r="U982">
        <v>87500</v>
      </c>
      <c r="V982">
        <v>17500</v>
      </c>
      <c r="W982">
        <v>70000</v>
      </c>
      <c r="X982">
        <v>38819.760000000002</v>
      </c>
      <c r="Y982">
        <v>30445.51</v>
      </c>
      <c r="Z982">
        <v>43.49</v>
      </c>
      <c r="AA982" t="s">
        <v>5780</v>
      </c>
      <c r="AB982">
        <v>2025</v>
      </c>
    </row>
    <row r="983" spans="1:28" x14ac:dyDescent="0.3">
      <c r="A983" t="s">
        <v>1563</v>
      </c>
      <c r="B983" s="9">
        <v>45957</v>
      </c>
      <c r="C983" t="s">
        <v>292</v>
      </c>
      <c r="D983" t="s">
        <v>93</v>
      </c>
      <c r="E983" t="s">
        <v>38</v>
      </c>
      <c r="F983" t="s">
        <v>5739</v>
      </c>
      <c r="G983" t="s">
        <v>5729</v>
      </c>
      <c r="H983" t="s">
        <v>213</v>
      </c>
      <c r="I983" t="s">
        <v>190</v>
      </c>
      <c r="J983" t="s">
        <v>31</v>
      </c>
      <c r="K983" t="s">
        <v>5726</v>
      </c>
      <c r="L983" t="s">
        <v>33</v>
      </c>
      <c r="M983">
        <v>4</v>
      </c>
      <c r="N983">
        <v>1800</v>
      </c>
      <c r="O983">
        <v>693.66750000000002</v>
      </c>
      <c r="P983">
        <v>30</v>
      </c>
      <c r="Q983">
        <v>1596.4</v>
      </c>
      <c r="R983" t="s">
        <v>5724</v>
      </c>
      <c r="S983">
        <v>3</v>
      </c>
      <c r="T983" t="s">
        <v>34</v>
      </c>
      <c r="U983">
        <v>7200</v>
      </c>
      <c r="V983">
        <v>2160</v>
      </c>
      <c r="W983">
        <v>5040</v>
      </c>
      <c r="X983">
        <v>2774.67</v>
      </c>
      <c r="Y983">
        <v>668.93</v>
      </c>
      <c r="Z983">
        <v>13.27</v>
      </c>
      <c r="AA983" t="s">
        <v>5784</v>
      </c>
      <c r="AB983">
        <v>2025</v>
      </c>
    </row>
    <row r="984" spans="1:28" x14ac:dyDescent="0.3">
      <c r="A984" t="s">
        <v>1564</v>
      </c>
      <c r="B984" s="9">
        <v>46188</v>
      </c>
      <c r="C984" t="s">
        <v>455</v>
      </c>
      <c r="D984" t="s">
        <v>120</v>
      </c>
      <c r="E984" t="s">
        <v>121</v>
      </c>
      <c r="F984" t="s">
        <v>5735</v>
      </c>
      <c r="G984" t="s">
        <v>5733</v>
      </c>
      <c r="H984" t="s">
        <v>144</v>
      </c>
      <c r="I984" t="s">
        <v>156</v>
      </c>
      <c r="J984" t="s">
        <v>31</v>
      </c>
      <c r="K984" t="s">
        <v>53</v>
      </c>
      <c r="L984" t="s">
        <v>54</v>
      </c>
      <c r="M984">
        <v>8</v>
      </c>
      <c r="N984">
        <v>28000</v>
      </c>
      <c r="O984">
        <v>15262.475</v>
      </c>
      <c r="P984">
        <v>20</v>
      </c>
      <c r="Q984">
        <v>722.55</v>
      </c>
      <c r="R984" t="s">
        <v>5724</v>
      </c>
      <c r="S984">
        <v>5</v>
      </c>
      <c r="T984" t="s">
        <v>34</v>
      </c>
      <c r="U984">
        <v>224000</v>
      </c>
      <c r="V984">
        <v>44800</v>
      </c>
      <c r="W984">
        <v>179200</v>
      </c>
      <c r="X984">
        <v>122099.8</v>
      </c>
      <c r="Y984">
        <v>56377.65</v>
      </c>
      <c r="Z984">
        <v>31.46</v>
      </c>
      <c r="AA984" t="s">
        <v>5780</v>
      </c>
      <c r="AB984">
        <v>2026</v>
      </c>
    </row>
    <row r="985" spans="1:28" x14ac:dyDescent="0.3">
      <c r="A985" t="s">
        <v>1565</v>
      </c>
      <c r="B985" s="9">
        <v>46170</v>
      </c>
      <c r="C985" t="s">
        <v>744</v>
      </c>
      <c r="D985" t="s">
        <v>305</v>
      </c>
      <c r="E985" t="s">
        <v>38</v>
      </c>
      <c r="F985" t="s">
        <v>5728</v>
      </c>
      <c r="G985" t="s">
        <v>5733</v>
      </c>
      <c r="H985" t="s">
        <v>110</v>
      </c>
      <c r="I985" t="s">
        <v>111</v>
      </c>
      <c r="J985" t="s">
        <v>63</v>
      </c>
      <c r="K985" t="s">
        <v>53</v>
      </c>
      <c r="L985" t="s">
        <v>54</v>
      </c>
      <c r="M985">
        <v>6</v>
      </c>
      <c r="N985">
        <v>1200</v>
      </c>
      <c r="O985">
        <v>870.63166666666666</v>
      </c>
      <c r="P985">
        <v>5</v>
      </c>
      <c r="Q985">
        <v>1439.06</v>
      </c>
      <c r="R985" t="s">
        <v>5724</v>
      </c>
      <c r="S985">
        <v>5</v>
      </c>
      <c r="T985" t="s">
        <v>34</v>
      </c>
      <c r="U985">
        <v>7200</v>
      </c>
      <c r="V985">
        <v>360</v>
      </c>
      <c r="W985">
        <v>6840</v>
      </c>
      <c r="X985">
        <v>5223.79</v>
      </c>
      <c r="Y985">
        <v>177.15</v>
      </c>
      <c r="Z985">
        <v>2.59</v>
      </c>
      <c r="AA985" t="s">
        <v>5776</v>
      </c>
      <c r="AB985">
        <v>2026</v>
      </c>
    </row>
    <row r="986" spans="1:28" x14ac:dyDescent="0.3">
      <c r="A986" t="s">
        <v>1566</v>
      </c>
      <c r="B986" s="9">
        <v>46109</v>
      </c>
      <c r="C986" t="s">
        <v>1356</v>
      </c>
      <c r="D986" t="s">
        <v>168</v>
      </c>
      <c r="E986" t="s">
        <v>109</v>
      </c>
      <c r="F986" t="s">
        <v>5741</v>
      </c>
      <c r="G986" t="s">
        <v>5733</v>
      </c>
      <c r="H986" t="s">
        <v>110</v>
      </c>
      <c r="I986" t="s">
        <v>296</v>
      </c>
      <c r="J986" t="s">
        <v>63</v>
      </c>
      <c r="K986" t="s">
        <v>5726</v>
      </c>
      <c r="L986" t="s">
        <v>5727</v>
      </c>
      <c r="M986">
        <v>3</v>
      </c>
      <c r="N986">
        <v>6500</v>
      </c>
      <c r="O986">
        <v>4723.5366666666669</v>
      </c>
      <c r="P986">
        <v>10</v>
      </c>
      <c r="Q986">
        <v>449.13</v>
      </c>
      <c r="R986" t="s">
        <v>5724</v>
      </c>
      <c r="S986">
        <v>4</v>
      </c>
      <c r="T986" t="s">
        <v>34</v>
      </c>
      <c r="U986">
        <v>19500</v>
      </c>
      <c r="V986">
        <v>1950</v>
      </c>
      <c r="W986">
        <v>17550</v>
      </c>
      <c r="X986">
        <v>14170.61</v>
      </c>
      <c r="Y986">
        <v>2930.26</v>
      </c>
      <c r="Z986">
        <v>16.7</v>
      </c>
      <c r="AA986" t="s">
        <v>5782</v>
      </c>
      <c r="AB986">
        <v>2026</v>
      </c>
    </row>
    <row r="987" spans="1:28" x14ac:dyDescent="0.3">
      <c r="A987" t="s">
        <v>1567</v>
      </c>
      <c r="B987" s="9">
        <v>45709</v>
      </c>
      <c r="C987" t="s">
        <v>1568</v>
      </c>
      <c r="D987" t="s">
        <v>180</v>
      </c>
      <c r="E987" t="s">
        <v>50</v>
      </c>
      <c r="F987" t="s">
        <v>5758</v>
      </c>
      <c r="G987" t="s">
        <v>5733</v>
      </c>
      <c r="H987" t="s">
        <v>110</v>
      </c>
      <c r="I987" t="s">
        <v>296</v>
      </c>
      <c r="J987" t="s">
        <v>63</v>
      </c>
      <c r="K987" t="s">
        <v>53</v>
      </c>
      <c r="L987" t="s">
        <v>5727</v>
      </c>
      <c r="M987">
        <v>4</v>
      </c>
      <c r="N987">
        <v>1200</v>
      </c>
      <c r="O987">
        <v>523.005</v>
      </c>
      <c r="P987">
        <v>30</v>
      </c>
      <c r="Q987">
        <v>1560</v>
      </c>
      <c r="R987" t="s">
        <v>64</v>
      </c>
      <c r="S987">
        <v>4</v>
      </c>
      <c r="T987" t="s">
        <v>34</v>
      </c>
      <c r="U987">
        <v>4800</v>
      </c>
      <c r="V987">
        <v>1440</v>
      </c>
      <c r="W987">
        <v>3360</v>
      </c>
      <c r="X987">
        <v>2092.02</v>
      </c>
      <c r="Y987">
        <v>-292.02</v>
      </c>
      <c r="Z987">
        <v>-8.69</v>
      </c>
      <c r="AA987" t="s">
        <v>5779</v>
      </c>
      <c r="AB987">
        <v>2025</v>
      </c>
    </row>
    <row r="988" spans="1:28" x14ac:dyDescent="0.3">
      <c r="A988" t="s">
        <v>1569</v>
      </c>
      <c r="B988" s="9">
        <v>45530</v>
      </c>
      <c r="C988" t="s">
        <v>1323</v>
      </c>
      <c r="D988" t="s">
        <v>37</v>
      </c>
      <c r="E988" t="s">
        <v>38</v>
      </c>
      <c r="F988" t="s">
        <v>5761</v>
      </c>
      <c r="G988" t="s">
        <v>5732</v>
      </c>
      <c r="H988" t="s">
        <v>51</v>
      </c>
      <c r="I988" t="s">
        <v>52</v>
      </c>
      <c r="J988" t="s">
        <v>40</v>
      </c>
      <c r="K988" t="s">
        <v>5726</v>
      </c>
      <c r="L988" t="s">
        <v>5727</v>
      </c>
      <c r="M988">
        <v>2</v>
      </c>
      <c r="N988">
        <v>1800</v>
      </c>
      <c r="O988">
        <v>1049.81</v>
      </c>
      <c r="P988">
        <v>0</v>
      </c>
      <c r="Q988">
        <v>1150.8800000000001</v>
      </c>
      <c r="R988" t="s">
        <v>5724</v>
      </c>
      <c r="S988">
        <v>5</v>
      </c>
      <c r="T988" t="s">
        <v>41</v>
      </c>
      <c r="U988">
        <v>3600</v>
      </c>
      <c r="V988">
        <v>0</v>
      </c>
      <c r="W988">
        <v>3600</v>
      </c>
      <c r="X988">
        <v>2099.62</v>
      </c>
      <c r="Y988">
        <v>349.5</v>
      </c>
      <c r="Z988">
        <v>9.7100000000000009</v>
      </c>
      <c r="AA988" t="s">
        <v>5789</v>
      </c>
      <c r="AB988">
        <v>2024</v>
      </c>
    </row>
    <row r="989" spans="1:28" x14ac:dyDescent="0.3">
      <c r="A989" t="s">
        <v>1570</v>
      </c>
      <c r="B989" s="9">
        <v>45418</v>
      </c>
      <c r="C989" t="s">
        <v>1259</v>
      </c>
      <c r="D989" t="s">
        <v>222</v>
      </c>
      <c r="E989" t="s">
        <v>50</v>
      </c>
      <c r="F989" t="s">
        <v>5736</v>
      </c>
      <c r="G989" t="s">
        <v>5732</v>
      </c>
      <c r="H989" t="s">
        <v>223</v>
      </c>
      <c r="I989" t="s">
        <v>246</v>
      </c>
      <c r="J989" t="s">
        <v>46</v>
      </c>
      <c r="K989" t="s">
        <v>53</v>
      </c>
      <c r="L989" t="s">
        <v>54</v>
      </c>
      <c r="M989">
        <v>1</v>
      </c>
      <c r="N989">
        <v>8500</v>
      </c>
      <c r="O989">
        <v>5074.93</v>
      </c>
      <c r="P989">
        <v>20</v>
      </c>
      <c r="Q989">
        <v>1406.8</v>
      </c>
      <c r="R989" t="s">
        <v>5724</v>
      </c>
      <c r="S989">
        <v>5</v>
      </c>
      <c r="T989" t="s">
        <v>34</v>
      </c>
      <c r="U989">
        <v>8500</v>
      </c>
      <c r="V989">
        <v>1700</v>
      </c>
      <c r="W989">
        <v>6800</v>
      </c>
      <c r="X989">
        <v>5074.93</v>
      </c>
      <c r="Y989">
        <v>318.27</v>
      </c>
      <c r="Z989">
        <v>4.68</v>
      </c>
      <c r="AA989" t="s">
        <v>5776</v>
      </c>
      <c r="AB989">
        <v>2024</v>
      </c>
    </row>
    <row r="990" spans="1:28" x14ac:dyDescent="0.3">
      <c r="A990" t="s">
        <v>1571</v>
      </c>
      <c r="B990" s="9">
        <v>45520</v>
      </c>
      <c r="C990" t="s">
        <v>979</v>
      </c>
      <c r="D990" t="s">
        <v>342</v>
      </c>
      <c r="E990" t="s">
        <v>38</v>
      </c>
      <c r="F990" t="s">
        <v>5748</v>
      </c>
      <c r="G990" t="s">
        <v>5732</v>
      </c>
      <c r="H990" t="s">
        <v>51</v>
      </c>
      <c r="I990" t="s">
        <v>52</v>
      </c>
      <c r="J990" t="s">
        <v>31</v>
      </c>
      <c r="K990" t="s">
        <v>53</v>
      </c>
      <c r="L990" t="s">
        <v>5727</v>
      </c>
      <c r="M990">
        <v>7</v>
      </c>
      <c r="N990">
        <v>2200</v>
      </c>
      <c r="O990">
        <v>1157.1942857142856</v>
      </c>
      <c r="P990">
        <v>30</v>
      </c>
      <c r="Q990">
        <v>229.39</v>
      </c>
      <c r="R990" t="s">
        <v>5724</v>
      </c>
      <c r="S990">
        <v>2</v>
      </c>
      <c r="T990" t="s">
        <v>34</v>
      </c>
      <c r="U990">
        <v>15400</v>
      </c>
      <c r="V990">
        <v>4620</v>
      </c>
      <c r="W990">
        <v>10780</v>
      </c>
      <c r="X990">
        <v>8100.36</v>
      </c>
      <c r="Y990">
        <v>2450.25</v>
      </c>
      <c r="Z990">
        <v>22.73</v>
      </c>
      <c r="AA990" t="s">
        <v>5789</v>
      </c>
      <c r="AB990">
        <v>2024</v>
      </c>
    </row>
    <row r="991" spans="1:28" x14ac:dyDescent="0.3">
      <c r="A991" t="s">
        <v>1572</v>
      </c>
      <c r="B991" s="9">
        <v>45723</v>
      </c>
      <c r="C991" t="s">
        <v>468</v>
      </c>
      <c r="D991" t="s">
        <v>89</v>
      </c>
      <c r="E991" t="s">
        <v>28</v>
      </c>
      <c r="F991" t="s">
        <v>5739</v>
      </c>
      <c r="G991" t="s">
        <v>5732</v>
      </c>
      <c r="H991" t="s">
        <v>223</v>
      </c>
      <c r="I991" t="s">
        <v>224</v>
      </c>
      <c r="J991" t="s">
        <v>63</v>
      </c>
      <c r="K991" t="s">
        <v>53</v>
      </c>
      <c r="L991" t="s">
        <v>90</v>
      </c>
      <c r="M991">
        <v>6</v>
      </c>
      <c r="N991">
        <v>18500</v>
      </c>
      <c r="O991">
        <v>11537.693333333335</v>
      </c>
      <c r="P991">
        <v>20</v>
      </c>
      <c r="Q991">
        <v>518.35</v>
      </c>
      <c r="R991" t="s">
        <v>5724</v>
      </c>
      <c r="S991">
        <v>4</v>
      </c>
      <c r="T991" t="s">
        <v>5752</v>
      </c>
      <c r="U991">
        <v>111000</v>
      </c>
      <c r="V991">
        <v>22200</v>
      </c>
      <c r="W991">
        <v>88800</v>
      </c>
      <c r="X991">
        <v>69226.16</v>
      </c>
      <c r="Y991">
        <v>19055.490000000002</v>
      </c>
      <c r="Z991">
        <v>21.46</v>
      </c>
      <c r="AA991" t="s">
        <v>5782</v>
      </c>
      <c r="AB991">
        <v>2025</v>
      </c>
    </row>
    <row r="992" spans="1:28" x14ac:dyDescent="0.3">
      <c r="A992" t="s">
        <v>1573</v>
      </c>
      <c r="B992" s="9">
        <v>46107</v>
      </c>
      <c r="C992" t="s">
        <v>1068</v>
      </c>
      <c r="D992" t="s">
        <v>130</v>
      </c>
      <c r="E992" t="s">
        <v>38</v>
      </c>
      <c r="F992" t="s">
        <v>5751</v>
      </c>
      <c r="G992" t="s">
        <v>5723</v>
      </c>
      <c r="H992" t="s">
        <v>131</v>
      </c>
      <c r="I992" t="s">
        <v>132</v>
      </c>
      <c r="J992" t="s">
        <v>63</v>
      </c>
      <c r="K992" t="s">
        <v>32</v>
      </c>
      <c r="L992" t="s">
        <v>90</v>
      </c>
      <c r="M992">
        <v>7</v>
      </c>
      <c r="N992">
        <v>2500</v>
      </c>
      <c r="O992">
        <v>1783.72</v>
      </c>
      <c r="P992">
        <v>5</v>
      </c>
      <c r="Q992">
        <v>1362.97</v>
      </c>
      <c r="R992" t="s">
        <v>5724</v>
      </c>
      <c r="S992">
        <v>2</v>
      </c>
      <c r="T992" t="s">
        <v>34</v>
      </c>
      <c r="U992">
        <v>17500</v>
      </c>
      <c r="V992">
        <v>875</v>
      </c>
      <c r="W992">
        <v>16625</v>
      </c>
      <c r="X992">
        <v>12486.04</v>
      </c>
      <c r="Y992">
        <v>2775.99</v>
      </c>
      <c r="Z992">
        <v>16.7</v>
      </c>
      <c r="AA992" t="s">
        <v>5782</v>
      </c>
      <c r="AB992">
        <v>2026</v>
      </c>
    </row>
    <row r="993" spans="1:28" x14ac:dyDescent="0.3">
      <c r="A993" t="s">
        <v>1574</v>
      </c>
      <c r="B993" s="9">
        <v>46081</v>
      </c>
      <c r="C993" t="s">
        <v>725</v>
      </c>
      <c r="D993" t="s">
        <v>205</v>
      </c>
      <c r="E993" t="s">
        <v>121</v>
      </c>
      <c r="F993" t="s">
        <v>5722</v>
      </c>
      <c r="G993" t="s">
        <v>5723</v>
      </c>
      <c r="H993" t="s">
        <v>73</v>
      </c>
      <c r="I993" t="s">
        <v>160</v>
      </c>
      <c r="J993" t="s">
        <v>31</v>
      </c>
      <c r="K993" t="s">
        <v>5726</v>
      </c>
      <c r="L993" t="s">
        <v>5727</v>
      </c>
      <c r="M993">
        <v>10</v>
      </c>
      <c r="N993">
        <v>55000</v>
      </c>
      <c r="O993">
        <v>28786.821000000004</v>
      </c>
      <c r="P993">
        <v>20</v>
      </c>
      <c r="Q993">
        <v>1534.15</v>
      </c>
      <c r="R993" t="s">
        <v>5724</v>
      </c>
      <c r="S993">
        <v>5</v>
      </c>
      <c r="T993" t="s">
        <v>34</v>
      </c>
      <c r="U993">
        <v>550000</v>
      </c>
      <c r="V993">
        <v>110000</v>
      </c>
      <c r="W993">
        <v>440000</v>
      </c>
      <c r="X993">
        <v>287868.21000000002</v>
      </c>
      <c r="Y993">
        <v>150597.64000000001</v>
      </c>
      <c r="Z993">
        <v>34.229999999999997</v>
      </c>
      <c r="AA993" t="s">
        <v>5779</v>
      </c>
      <c r="AB993">
        <v>2026</v>
      </c>
    </row>
    <row r="994" spans="1:28" x14ac:dyDescent="0.3">
      <c r="A994" t="s">
        <v>1575</v>
      </c>
      <c r="B994" s="9">
        <v>45838</v>
      </c>
      <c r="C994" t="s">
        <v>915</v>
      </c>
      <c r="D994" t="s">
        <v>89</v>
      </c>
      <c r="E994" t="s">
        <v>28</v>
      </c>
      <c r="F994" t="s">
        <v>5753</v>
      </c>
      <c r="G994" t="s">
        <v>5729</v>
      </c>
      <c r="H994" t="s">
        <v>213</v>
      </c>
      <c r="I994" t="s">
        <v>190</v>
      </c>
      <c r="J994" t="s">
        <v>63</v>
      </c>
      <c r="K994" t="s">
        <v>32</v>
      </c>
      <c r="L994" t="s">
        <v>5727</v>
      </c>
      <c r="M994">
        <v>7</v>
      </c>
      <c r="N994">
        <v>18500</v>
      </c>
      <c r="O994">
        <v>7949.6814285714281</v>
      </c>
      <c r="P994">
        <v>25</v>
      </c>
      <c r="Q994">
        <v>1354.98</v>
      </c>
      <c r="R994" t="s">
        <v>5724</v>
      </c>
      <c r="S994">
        <v>1</v>
      </c>
      <c r="T994" t="s">
        <v>34</v>
      </c>
      <c r="U994">
        <v>129500</v>
      </c>
      <c r="V994">
        <v>32375</v>
      </c>
      <c r="W994">
        <v>97125</v>
      </c>
      <c r="X994">
        <v>55647.77</v>
      </c>
      <c r="Y994">
        <v>40122.25</v>
      </c>
      <c r="Z994">
        <v>41.31</v>
      </c>
      <c r="AA994" t="s">
        <v>5780</v>
      </c>
      <c r="AB994">
        <v>2025</v>
      </c>
    </row>
    <row r="995" spans="1:28" x14ac:dyDescent="0.3">
      <c r="A995" t="s">
        <v>1576</v>
      </c>
      <c r="B995" s="9">
        <v>45315</v>
      </c>
      <c r="C995" t="s">
        <v>650</v>
      </c>
      <c r="D995" t="s">
        <v>342</v>
      </c>
      <c r="E995" t="s">
        <v>38</v>
      </c>
      <c r="F995" t="s">
        <v>5756</v>
      </c>
      <c r="G995" t="s">
        <v>5732</v>
      </c>
      <c r="H995" t="s">
        <v>61</v>
      </c>
      <c r="I995" t="s">
        <v>456</v>
      </c>
      <c r="J995" t="s">
        <v>63</v>
      </c>
      <c r="K995" t="s">
        <v>53</v>
      </c>
      <c r="L995" t="s">
        <v>90</v>
      </c>
      <c r="M995">
        <v>3</v>
      </c>
      <c r="N995">
        <v>2200</v>
      </c>
      <c r="O995">
        <v>1331.8633333333335</v>
      </c>
      <c r="P995">
        <v>0</v>
      </c>
      <c r="Q995">
        <v>1720.91</v>
      </c>
      <c r="R995" t="s">
        <v>5724</v>
      </c>
      <c r="S995">
        <v>5</v>
      </c>
      <c r="T995" t="s">
        <v>34</v>
      </c>
      <c r="U995">
        <v>6600</v>
      </c>
      <c r="V995">
        <v>0</v>
      </c>
      <c r="W995">
        <v>6600</v>
      </c>
      <c r="X995">
        <v>3995.59</v>
      </c>
      <c r="Y995">
        <v>883.5</v>
      </c>
      <c r="Z995">
        <v>13.39</v>
      </c>
      <c r="AA995" t="s">
        <v>5788</v>
      </c>
      <c r="AB995">
        <v>2024</v>
      </c>
    </row>
    <row r="996" spans="1:28" x14ac:dyDescent="0.3">
      <c r="A996" t="s">
        <v>1577</v>
      </c>
      <c r="B996" s="9">
        <v>45602</v>
      </c>
      <c r="C996" t="s">
        <v>182</v>
      </c>
      <c r="D996" t="s">
        <v>60</v>
      </c>
      <c r="E996" t="s">
        <v>38</v>
      </c>
      <c r="F996" t="s">
        <v>5735</v>
      </c>
      <c r="G996" t="s">
        <v>5723</v>
      </c>
      <c r="H996" t="s">
        <v>29</v>
      </c>
      <c r="I996" t="s">
        <v>165</v>
      </c>
      <c r="J996" t="s">
        <v>40</v>
      </c>
      <c r="K996" t="s">
        <v>32</v>
      </c>
      <c r="L996" t="s">
        <v>5730</v>
      </c>
      <c r="M996">
        <v>5</v>
      </c>
      <c r="N996">
        <v>3500</v>
      </c>
      <c r="O996">
        <v>1987.7959999999998</v>
      </c>
      <c r="P996">
        <v>20</v>
      </c>
      <c r="Q996">
        <v>935.07</v>
      </c>
      <c r="R996" t="s">
        <v>5724</v>
      </c>
      <c r="S996">
        <v>4</v>
      </c>
      <c r="T996" t="s">
        <v>102</v>
      </c>
      <c r="U996">
        <v>17500</v>
      </c>
      <c r="V996">
        <v>3500</v>
      </c>
      <c r="W996">
        <v>14000</v>
      </c>
      <c r="X996">
        <v>9938.98</v>
      </c>
      <c r="Y996">
        <v>3125.95</v>
      </c>
      <c r="Z996">
        <v>22.33</v>
      </c>
      <c r="AA996" t="s">
        <v>5786</v>
      </c>
      <c r="AB996">
        <v>2024</v>
      </c>
    </row>
    <row r="997" spans="1:28" x14ac:dyDescent="0.3">
      <c r="A997" t="s">
        <v>1578</v>
      </c>
      <c r="B997" s="9">
        <v>45480</v>
      </c>
      <c r="C997" t="s">
        <v>1440</v>
      </c>
      <c r="D997" t="s">
        <v>162</v>
      </c>
      <c r="E997" t="s">
        <v>50</v>
      </c>
      <c r="F997" t="s">
        <v>5748</v>
      </c>
      <c r="G997" t="s">
        <v>5732</v>
      </c>
      <c r="H997" t="s">
        <v>61</v>
      </c>
      <c r="I997" t="s">
        <v>138</v>
      </c>
      <c r="J997" t="s">
        <v>40</v>
      </c>
      <c r="K997" t="s">
        <v>5726</v>
      </c>
      <c r="L997" t="s">
        <v>90</v>
      </c>
      <c r="M997">
        <v>2</v>
      </c>
      <c r="N997">
        <v>3200</v>
      </c>
      <c r="O997">
        <v>1652.42</v>
      </c>
      <c r="P997">
        <v>20</v>
      </c>
      <c r="Q997">
        <v>184.04</v>
      </c>
      <c r="R997" t="s">
        <v>5724</v>
      </c>
      <c r="S997">
        <v>5</v>
      </c>
      <c r="T997" t="s">
        <v>102</v>
      </c>
      <c r="U997">
        <v>6400</v>
      </c>
      <c r="V997">
        <v>1280</v>
      </c>
      <c r="W997">
        <v>5120</v>
      </c>
      <c r="X997">
        <v>3304.84</v>
      </c>
      <c r="Y997">
        <v>1631.12</v>
      </c>
      <c r="Z997">
        <v>31.86</v>
      </c>
      <c r="AA997" t="s">
        <v>5785</v>
      </c>
      <c r="AB997">
        <v>2024</v>
      </c>
    </row>
    <row r="998" spans="1:28" x14ac:dyDescent="0.3">
      <c r="A998" t="s">
        <v>1579</v>
      </c>
      <c r="B998" s="9">
        <v>45589</v>
      </c>
      <c r="C998" t="s">
        <v>1175</v>
      </c>
      <c r="D998" t="s">
        <v>273</v>
      </c>
      <c r="E998" t="s">
        <v>28</v>
      </c>
      <c r="F998" t="s">
        <v>5735</v>
      </c>
      <c r="G998" t="s">
        <v>5733</v>
      </c>
      <c r="H998" t="s">
        <v>144</v>
      </c>
      <c r="I998" t="s">
        <v>145</v>
      </c>
      <c r="J998" t="s">
        <v>31</v>
      </c>
      <c r="K998" t="s">
        <v>5726</v>
      </c>
      <c r="L998" t="s">
        <v>5727</v>
      </c>
      <c r="M998">
        <v>3</v>
      </c>
      <c r="N998">
        <v>32000</v>
      </c>
      <c r="O998">
        <v>21632.456666666669</v>
      </c>
      <c r="P998">
        <v>10</v>
      </c>
      <c r="Q998">
        <v>558.73</v>
      </c>
      <c r="R998" t="s">
        <v>5724</v>
      </c>
      <c r="S998">
        <v>3</v>
      </c>
      <c r="T998" t="s">
        <v>34</v>
      </c>
      <c r="U998">
        <v>96000</v>
      </c>
      <c r="V998">
        <v>9600</v>
      </c>
      <c r="W998">
        <v>86400</v>
      </c>
      <c r="X998">
        <v>64897.37</v>
      </c>
      <c r="Y998">
        <v>20943.900000000001</v>
      </c>
      <c r="Z998">
        <v>24.24</v>
      </c>
      <c r="AA998" t="s">
        <v>5784</v>
      </c>
      <c r="AB998">
        <v>2024</v>
      </c>
    </row>
    <row r="999" spans="1:28" x14ac:dyDescent="0.3">
      <c r="A999" t="s">
        <v>1580</v>
      </c>
      <c r="B999" s="9">
        <v>45655</v>
      </c>
      <c r="C999" t="s">
        <v>403</v>
      </c>
      <c r="D999" t="s">
        <v>108</v>
      </c>
      <c r="E999" t="s">
        <v>109</v>
      </c>
      <c r="F999" t="s">
        <v>5750</v>
      </c>
      <c r="G999" t="s">
        <v>5723</v>
      </c>
      <c r="H999" t="s">
        <v>29</v>
      </c>
      <c r="I999" t="s">
        <v>39</v>
      </c>
      <c r="J999" t="s">
        <v>46</v>
      </c>
      <c r="K999" t="s">
        <v>53</v>
      </c>
      <c r="L999" t="s">
        <v>54</v>
      </c>
      <c r="M999">
        <v>6</v>
      </c>
      <c r="N999">
        <v>7200</v>
      </c>
      <c r="O999">
        <v>4455.33</v>
      </c>
      <c r="P999">
        <v>15</v>
      </c>
      <c r="Q999">
        <v>1394.95</v>
      </c>
      <c r="R999" t="s">
        <v>5724</v>
      </c>
      <c r="S999">
        <v>5</v>
      </c>
      <c r="T999" t="s">
        <v>34</v>
      </c>
      <c r="U999">
        <v>43200</v>
      </c>
      <c r="V999">
        <v>6480</v>
      </c>
      <c r="W999">
        <v>36720</v>
      </c>
      <c r="X999">
        <v>26731.98</v>
      </c>
      <c r="Y999">
        <v>8593.07</v>
      </c>
      <c r="Z999">
        <v>23.4</v>
      </c>
      <c r="AA999" t="s">
        <v>5783</v>
      </c>
      <c r="AB999">
        <v>2024</v>
      </c>
    </row>
    <row r="1000" spans="1:28" x14ac:dyDescent="0.3">
      <c r="A1000" t="s">
        <v>1581</v>
      </c>
      <c r="B1000" s="9">
        <v>45895</v>
      </c>
      <c r="C1000" t="s">
        <v>1015</v>
      </c>
      <c r="D1000" t="s">
        <v>205</v>
      </c>
      <c r="E1000" t="s">
        <v>121</v>
      </c>
      <c r="F1000" t="s">
        <v>5759</v>
      </c>
      <c r="G1000" t="s">
        <v>5729</v>
      </c>
      <c r="H1000" t="s">
        <v>44</v>
      </c>
      <c r="I1000" t="s">
        <v>352</v>
      </c>
      <c r="J1000" t="s">
        <v>46</v>
      </c>
      <c r="K1000" t="s">
        <v>5726</v>
      </c>
      <c r="L1000" t="s">
        <v>54</v>
      </c>
      <c r="M1000">
        <v>7</v>
      </c>
      <c r="N1000">
        <v>55000</v>
      </c>
      <c r="O1000">
        <v>29732.457142857143</v>
      </c>
      <c r="P1000">
        <v>15</v>
      </c>
      <c r="Q1000">
        <v>374.5</v>
      </c>
      <c r="R1000" t="s">
        <v>64</v>
      </c>
      <c r="S1000">
        <v>1</v>
      </c>
      <c r="T1000" t="s">
        <v>102</v>
      </c>
      <c r="U1000">
        <v>385000</v>
      </c>
      <c r="V1000">
        <v>57750</v>
      </c>
      <c r="W1000">
        <v>327250</v>
      </c>
      <c r="X1000">
        <v>208127.2</v>
      </c>
      <c r="Y1000">
        <v>118748.3</v>
      </c>
      <c r="Z1000">
        <v>36.29</v>
      </c>
      <c r="AA1000" t="s">
        <v>5789</v>
      </c>
      <c r="AB1000">
        <v>2025</v>
      </c>
    </row>
    <row r="1001" spans="1:28" x14ac:dyDescent="0.3">
      <c r="A1001" t="s">
        <v>1582</v>
      </c>
      <c r="B1001" s="9">
        <v>45666</v>
      </c>
      <c r="C1001" t="s">
        <v>435</v>
      </c>
      <c r="D1001" t="s">
        <v>89</v>
      </c>
      <c r="E1001" t="s">
        <v>28</v>
      </c>
      <c r="F1001" t="s">
        <v>5736</v>
      </c>
      <c r="G1001" t="s">
        <v>5732</v>
      </c>
      <c r="H1001" t="s">
        <v>184</v>
      </c>
      <c r="I1001" t="s">
        <v>5767</v>
      </c>
      <c r="J1001" t="s">
        <v>46</v>
      </c>
      <c r="K1001" t="s">
        <v>5726</v>
      </c>
      <c r="L1001" t="s">
        <v>90</v>
      </c>
      <c r="M1001">
        <v>11</v>
      </c>
      <c r="N1001">
        <v>18500</v>
      </c>
      <c r="O1001">
        <v>12466.823636363637</v>
      </c>
      <c r="P1001">
        <v>0</v>
      </c>
      <c r="Q1001">
        <v>480.02</v>
      </c>
      <c r="R1001" t="s">
        <v>5724</v>
      </c>
      <c r="S1001">
        <v>5</v>
      </c>
      <c r="T1001" t="s">
        <v>34</v>
      </c>
      <c r="U1001">
        <v>203500</v>
      </c>
      <c r="V1001">
        <v>0</v>
      </c>
      <c r="W1001">
        <v>203500</v>
      </c>
      <c r="X1001">
        <v>137135.06</v>
      </c>
      <c r="Y1001">
        <v>65884.92</v>
      </c>
      <c r="Z1001">
        <v>32.380000000000003</v>
      </c>
      <c r="AA1001" t="s">
        <v>5788</v>
      </c>
      <c r="AB1001">
        <v>2025</v>
      </c>
    </row>
    <row r="1002" spans="1:28" x14ac:dyDescent="0.3">
      <c r="A1002" t="s">
        <v>1583</v>
      </c>
      <c r="B1002" s="9">
        <v>45510</v>
      </c>
      <c r="C1002" t="s">
        <v>1405</v>
      </c>
      <c r="D1002" t="s">
        <v>273</v>
      </c>
      <c r="E1002" t="s">
        <v>28</v>
      </c>
      <c r="F1002" t="s">
        <v>5749</v>
      </c>
      <c r="G1002" t="s">
        <v>5723</v>
      </c>
      <c r="H1002" t="s">
        <v>131</v>
      </c>
      <c r="I1002" t="s">
        <v>132</v>
      </c>
      <c r="J1002" t="s">
        <v>40</v>
      </c>
      <c r="K1002" t="s">
        <v>53</v>
      </c>
      <c r="L1002" t="s">
        <v>54</v>
      </c>
      <c r="M1002">
        <v>5</v>
      </c>
      <c r="N1002">
        <v>32000</v>
      </c>
      <c r="O1002">
        <v>16901.851999999999</v>
      </c>
      <c r="P1002" t="s">
        <v>5767</v>
      </c>
      <c r="Q1002">
        <v>1794.28</v>
      </c>
      <c r="R1002" t="s">
        <v>5724</v>
      </c>
      <c r="S1002">
        <v>3</v>
      </c>
      <c r="T1002" t="s">
        <v>34</v>
      </c>
      <c r="U1002">
        <v>160000</v>
      </c>
      <c r="V1002">
        <v>16000</v>
      </c>
      <c r="W1002">
        <v>144000</v>
      </c>
      <c r="X1002">
        <v>84509.26</v>
      </c>
      <c r="Y1002">
        <v>57696.46</v>
      </c>
      <c r="Z1002">
        <v>40.07</v>
      </c>
      <c r="AA1002" t="s">
        <v>5789</v>
      </c>
      <c r="AB1002">
        <v>2024</v>
      </c>
    </row>
    <row r="1003" spans="1:28" x14ac:dyDescent="0.3">
      <c r="A1003" t="s">
        <v>1584</v>
      </c>
      <c r="B1003" s="9">
        <v>45859</v>
      </c>
      <c r="C1003" t="s">
        <v>1585</v>
      </c>
      <c r="D1003" t="s">
        <v>366</v>
      </c>
      <c r="E1003" t="s">
        <v>28</v>
      </c>
      <c r="F1003" t="s">
        <v>5746</v>
      </c>
      <c r="G1003" t="s">
        <v>5743</v>
      </c>
      <c r="H1003" t="s">
        <v>5744</v>
      </c>
      <c r="I1003" t="s">
        <v>177</v>
      </c>
      <c r="J1003" t="s">
        <v>63</v>
      </c>
      <c r="K1003" t="s">
        <v>32</v>
      </c>
      <c r="L1003" t="s">
        <v>54</v>
      </c>
      <c r="M1003">
        <v>9</v>
      </c>
      <c r="N1003">
        <v>22000</v>
      </c>
      <c r="O1003">
        <v>12635.591111111113</v>
      </c>
      <c r="P1003">
        <v>5</v>
      </c>
      <c r="Q1003">
        <v>1461.82</v>
      </c>
      <c r="R1003" t="s">
        <v>5724</v>
      </c>
      <c r="S1003">
        <v>5</v>
      </c>
      <c r="T1003" t="s">
        <v>34</v>
      </c>
      <c r="U1003">
        <v>198000</v>
      </c>
      <c r="V1003">
        <v>9900</v>
      </c>
      <c r="W1003">
        <v>188100</v>
      </c>
      <c r="X1003">
        <v>113720.32000000001</v>
      </c>
      <c r="Y1003">
        <v>72917.86</v>
      </c>
      <c r="Z1003">
        <v>38.770000000000003</v>
      </c>
      <c r="AA1003" t="s">
        <v>5785</v>
      </c>
      <c r="AB1003">
        <v>2025</v>
      </c>
    </row>
    <row r="1004" spans="1:28" x14ac:dyDescent="0.3">
      <c r="A1004" t="s">
        <v>1586</v>
      </c>
      <c r="B1004" s="9">
        <v>46157</v>
      </c>
      <c r="C1004" t="s">
        <v>107</v>
      </c>
      <c r="D1004" t="s">
        <v>205</v>
      </c>
      <c r="E1004" t="s">
        <v>121</v>
      </c>
      <c r="F1004" t="s">
        <v>5751</v>
      </c>
      <c r="G1004" t="s">
        <v>5732</v>
      </c>
      <c r="H1004" t="s">
        <v>223</v>
      </c>
      <c r="I1004" t="s">
        <v>246</v>
      </c>
      <c r="J1004" t="s">
        <v>31</v>
      </c>
      <c r="K1004" t="s">
        <v>32</v>
      </c>
      <c r="L1004" t="s">
        <v>33</v>
      </c>
      <c r="M1004">
        <v>7</v>
      </c>
      <c r="N1004">
        <v>55000</v>
      </c>
      <c r="O1004">
        <v>21427.827142857142</v>
      </c>
      <c r="P1004" t="s">
        <v>5767</v>
      </c>
      <c r="Q1004">
        <v>1705.16</v>
      </c>
      <c r="R1004" t="s">
        <v>5724</v>
      </c>
      <c r="S1004">
        <v>4</v>
      </c>
      <c r="T1004" t="s">
        <v>41</v>
      </c>
      <c r="U1004">
        <v>385000</v>
      </c>
      <c r="V1004">
        <v>115500</v>
      </c>
      <c r="W1004">
        <v>269500</v>
      </c>
      <c r="X1004">
        <v>149994.79</v>
      </c>
      <c r="Y1004">
        <v>117800.05</v>
      </c>
      <c r="Z1004">
        <v>43.71</v>
      </c>
      <c r="AA1004" t="s">
        <v>5776</v>
      </c>
      <c r="AB1004">
        <v>2026</v>
      </c>
    </row>
    <row r="1005" spans="1:28" x14ac:dyDescent="0.3">
      <c r="A1005" t="s">
        <v>1587</v>
      </c>
      <c r="B1005" s="9">
        <v>46096</v>
      </c>
      <c r="C1005" t="s">
        <v>290</v>
      </c>
      <c r="D1005" t="s">
        <v>159</v>
      </c>
      <c r="E1005" t="s">
        <v>28</v>
      </c>
      <c r="F1005" t="s">
        <v>5739</v>
      </c>
      <c r="G1005" t="s">
        <v>5743</v>
      </c>
      <c r="H1005" t="s">
        <v>5744</v>
      </c>
      <c r="I1005" t="s">
        <v>177</v>
      </c>
      <c r="J1005" t="s">
        <v>31</v>
      </c>
      <c r="K1005" t="s">
        <v>53</v>
      </c>
      <c r="L1005" t="s">
        <v>5730</v>
      </c>
      <c r="M1005">
        <v>10</v>
      </c>
      <c r="N1005">
        <v>85000</v>
      </c>
      <c r="O1005">
        <v>51800.481</v>
      </c>
      <c r="P1005">
        <v>20</v>
      </c>
      <c r="Q1005">
        <v>754.96</v>
      </c>
      <c r="R1005" t="s">
        <v>5724</v>
      </c>
      <c r="S1005">
        <v>5</v>
      </c>
      <c r="T1005" t="s">
        <v>41</v>
      </c>
      <c r="U1005">
        <v>850000</v>
      </c>
      <c r="V1005">
        <v>170000</v>
      </c>
      <c r="W1005">
        <v>680000</v>
      </c>
      <c r="X1005">
        <v>518004.81</v>
      </c>
      <c r="Y1005">
        <v>161240.23000000001</v>
      </c>
      <c r="Z1005">
        <v>23.71</v>
      </c>
      <c r="AA1005" t="s">
        <v>5782</v>
      </c>
      <c r="AB1005">
        <v>2026</v>
      </c>
    </row>
    <row r="1006" spans="1:28" x14ac:dyDescent="0.3">
      <c r="A1006" t="s">
        <v>1588</v>
      </c>
      <c r="B1006" s="9">
        <v>45502</v>
      </c>
      <c r="C1006" t="s">
        <v>1291</v>
      </c>
      <c r="D1006" t="s">
        <v>268</v>
      </c>
      <c r="E1006" t="s">
        <v>28</v>
      </c>
      <c r="F1006" t="s">
        <v>5736</v>
      </c>
      <c r="G1006" t="s">
        <v>5729</v>
      </c>
      <c r="H1006" t="s">
        <v>5740</v>
      </c>
      <c r="I1006" t="s">
        <v>99</v>
      </c>
      <c r="J1006" t="s">
        <v>46</v>
      </c>
      <c r="K1006" t="s">
        <v>5726</v>
      </c>
      <c r="L1006" t="s">
        <v>90</v>
      </c>
      <c r="M1006">
        <v>4</v>
      </c>
      <c r="N1006">
        <v>18500</v>
      </c>
      <c r="O1006">
        <v>12674.31</v>
      </c>
      <c r="P1006">
        <v>15</v>
      </c>
      <c r="Q1006">
        <v>1546.54</v>
      </c>
      <c r="R1006" t="s">
        <v>5724</v>
      </c>
      <c r="S1006">
        <v>5</v>
      </c>
      <c r="T1006" t="s">
        <v>34</v>
      </c>
      <c r="U1006">
        <v>74000</v>
      </c>
      <c r="V1006">
        <v>11100</v>
      </c>
      <c r="W1006">
        <v>62900</v>
      </c>
      <c r="X1006">
        <v>50697.24</v>
      </c>
      <c r="Y1006">
        <v>10656.22</v>
      </c>
      <c r="Z1006">
        <v>16.940000000000001</v>
      </c>
      <c r="AA1006" t="s">
        <v>5785</v>
      </c>
      <c r="AB1006">
        <v>2024</v>
      </c>
    </row>
    <row r="1007" spans="1:28" x14ac:dyDescent="0.3">
      <c r="A1007" t="s">
        <v>1589</v>
      </c>
      <c r="B1007" s="9">
        <v>45785</v>
      </c>
      <c r="C1007" t="s">
        <v>1039</v>
      </c>
      <c r="D1007" t="s">
        <v>143</v>
      </c>
      <c r="E1007" t="s">
        <v>28</v>
      </c>
      <c r="F1007" t="s">
        <v>5750</v>
      </c>
      <c r="G1007" t="s">
        <v>5723</v>
      </c>
      <c r="H1007" t="s">
        <v>131</v>
      </c>
      <c r="I1007" t="s">
        <v>135</v>
      </c>
      <c r="J1007" t="s">
        <v>40</v>
      </c>
      <c r="K1007" t="s">
        <v>32</v>
      </c>
      <c r="L1007" t="s">
        <v>5727</v>
      </c>
      <c r="M1007">
        <v>4</v>
      </c>
      <c r="N1007">
        <v>7800</v>
      </c>
      <c r="O1007">
        <v>3605.9475000000002</v>
      </c>
      <c r="P1007">
        <v>25</v>
      </c>
      <c r="Q1007">
        <v>1272.6300000000001</v>
      </c>
      <c r="R1007" t="s">
        <v>5724</v>
      </c>
      <c r="S1007">
        <v>4</v>
      </c>
      <c r="T1007" t="s">
        <v>34</v>
      </c>
      <c r="U1007">
        <v>31200</v>
      </c>
      <c r="V1007">
        <v>7800</v>
      </c>
      <c r="W1007">
        <v>23400</v>
      </c>
      <c r="X1007">
        <v>14423.79</v>
      </c>
      <c r="Y1007">
        <v>7703.58</v>
      </c>
      <c r="Z1007">
        <v>32.92</v>
      </c>
      <c r="AA1007" t="s">
        <v>5776</v>
      </c>
      <c r="AB1007">
        <v>2025</v>
      </c>
    </row>
    <row r="1008" spans="1:28" x14ac:dyDescent="0.3">
      <c r="A1008" t="s">
        <v>1590</v>
      </c>
      <c r="B1008" s="9">
        <v>45960</v>
      </c>
      <c r="C1008" t="s">
        <v>639</v>
      </c>
      <c r="D1008" t="s">
        <v>114</v>
      </c>
      <c r="E1008" t="s">
        <v>28</v>
      </c>
      <c r="F1008" t="s">
        <v>5739</v>
      </c>
      <c r="G1008" t="s">
        <v>5733</v>
      </c>
      <c r="H1008" t="s">
        <v>68</v>
      </c>
      <c r="I1008" t="s">
        <v>69</v>
      </c>
      <c r="J1008" t="s">
        <v>63</v>
      </c>
      <c r="K1008" t="s">
        <v>32</v>
      </c>
      <c r="L1008" t="s">
        <v>33</v>
      </c>
      <c r="M1008">
        <v>1</v>
      </c>
      <c r="N1008">
        <v>3200</v>
      </c>
      <c r="O1008">
        <v>2335.5500000000002</v>
      </c>
      <c r="P1008">
        <v>0</v>
      </c>
      <c r="Q1008">
        <v>714.26</v>
      </c>
      <c r="R1008" t="s">
        <v>5724</v>
      </c>
      <c r="S1008">
        <v>1</v>
      </c>
      <c r="T1008" t="s">
        <v>5752</v>
      </c>
      <c r="U1008">
        <v>3200</v>
      </c>
      <c r="V1008">
        <v>0</v>
      </c>
      <c r="W1008">
        <v>3200</v>
      </c>
      <c r="X1008">
        <v>2335.5500000000002</v>
      </c>
      <c r="Y1008">
        <v>150.19</v>
      </c>
      <c r="Z1008">
        <v>4.6900000000000004</v>
      </c>
      <c r="AA1008" t="s">
        <v>5784</v>
      </c>
      <c r="AB1008">
        <v>2025</v>
      </c>
    </row>
    <row r="1009" spans="1:28" x14ac:dyDescent="0.3">
      <c r="A1009" t="s">
        <v>1591</v>
      </c>
      <c r="B1009" s="9">
        <v>46086</v>
      </c>
      <c r="C1009" t="s">
        <v>1338</v>
      </c>
      <c r="D1009" t="s">
        <v>143</v>
      </c>
      <c r="E1009" t="s">
        <v>28</v>
      </c>
      <c r="F1009" t="s">
        <v>5735</v>
      </c>
      <c r="G1009" t="s">
        <v>5723</v>
      </c>
      <c r="H1009" t="s">
        <v>29</v>
      </c>
      <c r="I1009" t="s">
        <v>30</v>
      </c>
      <c r="J1009" t="s">
        <v>40</v>
      </c>
      <c r="K1009" t="s">
        <v>5726</v>
      </c>
      <c r="L1009" t="s">
        <v>5730</v>
      </c>
      <c r="M1009">
        <v>4</v>
      </c>
      <c r="N1009">
        <v>7800</v>
      </c>
      <c r="O1009">
        <v>5037.54</v>
      </c>
      <c r="P1009">
        <v>0</v>
      </c>
      <c r="Q1009">
        <v>1788.82</v>
      </c>
      <c r="R1009" t="s">
        <v>5724</v>
      </c>
      <c r="S1009">
        <v>5</v>
      </c>
      <c r="T1009" t="s">
        <v>34</v>
      </c>
      <c r="U1009">
        <v>31200</v>
      </c>
      <c r="V1009">
        <v>0</v>
      </c>
      <c r="W1009">
        <v>31200</v>
      </c>
      <c r="X1009">
        <v>20150.16</v>
      </c>
      <c r="Y1009">
        <v>9261.02</v>
      </c>
      <c r="Z1009">
        <v>29.68</v>
      </c>
      <c r="AA1009" t="s">
        <v>5782</v>
      </c>
      <c r="AB1009">
        <v>2026</v>
      </c>
    </row>
    <row r="1010" spans="1:28" x14ac:dyDescent="0.3">
      <c r="A1010" t="s">
        <v>1592</v>
      </c>
      <c r="B1010" s="9">
        <v>45936</v>
      </c>
      <c r="C1010" t="s">
        <v>882</v>
      </c>
      <c r="D1010" t="s">
        <v>1593</v>
      </c>
      <c r="E1010" t="s">
        <v>50</v>
      </c>
      <c r="F1010" t="s">
        <v>5751</v>
      </c>
      <c r="G1010" t="s">
        <v>5723</v>
      </c>
      <c r="H1010" t="s">
        <v>131</v>
      </c>
      <c r="I1010" t="s">
        <v>135</v>
      </c>
      <c r="J1010" t="s">
        <v>63</v>
      </c>
      <c r="K1010" t="s">
        <v>53</v>
      </c>
      <c r="L1010" t="s">
        <v>5730</v>
      </c>
      <c r="M1010">
        <v>3</v>
      </c>
      <c r="N1010">
        <v>1200</v>
      </c>
      <c r="O1010">
        <v>508.82666666666665</v>
      </c>
      <c r="P1010">
        <v>25</v>
      </c>
      <c r="Q1010">
        <v>1207.9100000000001</v>
      </c>
      <c r="R1010" t="s">
        <v>5724</v>
      </c>
      <c r="S1010">
        <v>4</v>
      </c>
      <c r="T1010" t="s">
        <v>41</v>
      </c>
      <c r="U1010">
        <v>3600</v>
      </c>
      <c r="V1010">
        <v>900</v>
      </c>
      <c r="W1010">
        <v>2700</v>
      </c>
      <c r="X1010">
        <v>1526.48</v>
      </c>
      <c r="Y1010">
        <v>-34.39</v>
      </c>
      <c r="Z1010">
        <v>-1.27</v>
      </c>
      <c r="AA1010" t="s">
        <v>5784</v>
      </c>
      <c r="AB1010">
        <v>2025</v>
      </c>
    </row>
    <row r="1011" spans="1:28" x14ac:dyDescent="0.3">
      <c r="A1011" t="s">
        <v>1594</v>
      </c>
      <c r="B1011" s="9">
        <v>45321</v>
      </c>
      <c r="C1011" t="s">
        <v>689</v>
      </c>
      <c r="D1011" t="s">
        <v>130</v>
      </c>
      <c r="E1011" t="s">
        <v>38</v>
      </c>
      <c r="F1011" t="s">
        <v>5741</v>
      </c>
      <c r="G1011" t="s">
        <v>5733</v>
      </c>
      <c r="H1011" t="s">
        <v>110</v>
      </c>
      <c r="I1011" t="s">
        <v>296</v>
      </c>
      <c r="J1011" t="s">
        <v>40</v>
      </c>
      <c r="K1011" t="s">
        <v>32</v>
      </c>
      <c r="L1011" t="s">
        <v>33</v>
      </c>
      <c r="M1011">
        <v>7</v>
      </c>
      <c r="N1011">
        <v>2500</v>
      </c>
      <c r="O1011">
        <v>1409.57</v>
      </c>
      <c r="P1011">
        <v>15</v>
      </c>
      <c r="Q1011">
        <v>404.75</v>
      </c>
      <c r="R1011" t="s">
        <v>5724</v>
      </c>
      <c r="S1011">
        <v>2</v>
      </c>
      <c r="T1011" t="s">
        <v>34</v>
      </c>
      <c r="U1011">
        <v>17500</v>
      </c>
      <c r="V1011">
        <v>2625</v>
      </c>
      <c r="W1011">
        <v>14875</v>
      </c>
      <c r="X1011">
        <v>9866.99</v>
      </c>
      <c r="Y1011">
        <v>4603.26</v>
      </c>
      <c r="Z1011">
        <v>30.95</v>
      </c>
      <c r="AA1011" t="s">
        <v>5788</v>
      </c>
      <c r="AB1011">
        <v>2024</v>
      </c>
    </row>
    <row r="1012" spans="1:28" x14ac:dyDescent="0.3">
      <c r="A1012" t="s">
        <v>1595</v>
      </c>
      <c r="B1012" s="9">
        <v>45975</v>
      </c>
      <c r="C1012" t="s">
        <v>588</v>
      </c>
      <c r="D1012" t="s">
        <v>162</v>
      </c>
      <c r="E1012" t="s">
        <v>50</v>
      </c>
      <c r="F1012" t="s">
        <v>5746</v>
      </c>
      <c r="G1012" t="s">
        <v>5729</v>
      </c>
      <c r="H1012" t="s">
        <v>44</v>
      </c>
      <c r="I1012" t="s">
        <v>254</v>
      </c>
      <c r="J1012" t="s">
        <v>31</v>
      </c>
      <c r="K1012" t="s">
        <v>53</v>
      </c>
      <c r="L1012" t="s">
        <v>5727</v>
      </c>
      <c r="M1012">
        <v>9</v>
      </c>
      <c r="N1012">
        <v>3200</v>
      </c>
      <c r="O1012">
        <v>1876.6766666666667</v>
      </c>
      <c r="P1012">
        <v>15</v>
      </c>
      <c r="Q1012">
        <v>274.83999999999997</v>
      </c>
      <c r="R1012" t="s">
        <v>5724</v>
      </c>
      <c r="S1012">
        <v>5</v>
      </c>
      <c r="T1012" t="s">
        <v>34</v>
      </c>
      <c r="U1012">
        <v>28800</v>
      </c>
      <c r="V1012">
        <v>4320</v>
      </c>
      <c r="W1012">
        <v>24480</v>
      </c>
      <c r="X1012">
        <v>16890.09</v>
      </c>
      <c r="Y1012">
        <v>7315.07</v>
      </c>
      <c r="Z1012">
        <v>29.88</v>
      </c>
      <c r="AA1012" t="s">
        <v>5786</v>
      </c>
      <c r="AB1012">
        <v>2025</v>
      </c>
    </row>
    <row r="1013" spans="1:28" x14ac:dyDescent="0.3">
      <c r="A1013" t="s">
        <v>1596</v>
      </c>
      <c r="B1013" s="9">
        <v>45958</v>
      </c>
      <c r="C1013" t="s">
        <v>590</v>
      </c>
      <c r="D1013" t="s">
        <v>27</v>
      </c>
      <c r="E1013" t="s">
        <v>28</v>
      </c>
      <c r="F1013" t="s">
        <v>5739</v>
      </c>
      <c r="G1013" t="s">
        <v>5743</v>
      </c>
      <c r="H1013" t="s">
        <v>94</v>
      </c>
      <c r="I1013" t="s">
        <v>95</v>
      </c>
      <c r="J1013" t="s">
        <v>63</v>
      </c>
      <c r="K1013" t="s">
        <v>32</v>
      </c>
      <c r="L1013" t="s">
        <v>90</v>
      </c>
      <c r="M1013">
        <v>10</v>
      </c>
      <c r="N1013">
        <v>58000</v>
      </c>
      <c r="O1013">
        <v>31602.390000000003</v>
      </c>
      <c r="P1013">
        <v>15</v>
      </c>
      <c r="Q1013">
        <v>1692.64</v>
      </c>
      <c r="R1013" t="s">
        <v>64</v>
      </c>
      <c r="S1013">
        <v>4</v>
      </c>
      <c r="T1013" t="s">
        <v>34</v>
      </c>
      <c r="U1013">
        <v>580000</v>
      </c>
      <c r="V1013">
        <v>87000</v>
      </c>
      <c r="W1013">
        <v>493000</v>
      </c>
      <c r="X1013">
        <v>316023.90000000002</v>
      </c>
      <c r="Y1013">
        <v>175283.46</v>
      </c>
      <c r="Z1013">
        <v>35.549999999999997</v>
      </c>
      <c r="AA1013" t="s">
        <v>5784</v>
      </c>
      <c r="AB1013">
        <v>2025</v>
      </c>
    </row>
    <row r="1014" spans="1:28" x14ac:dyDescent="0.3">
      <c r="A1014" t="s">
        <v>1597</v>
      </c>
      <c r="B1014" s="9">
        <v>45496</v>
      </c>
      <c r="C1014" t="s">
        <v>421</v>
      </c>
      <c r="D1014" t="s">
        <v>180</v>
      </c>
      <c r="E1014" t="s">
        <v>50</v>
      </c>
      <c r="F1014" t="s">
        <v>5750</v>
      </c>
      <c r="G1014" t="s">
        <v>5723</v>
      </c>
      <c r="H1014" t="s">
        <v>29</v>
      </c>
      <c r="I1014" t="s">
        <v>39</v>
      </c>
      <c r="J1014" t="s">
        <v>31</v>
      </c>
      <c r="K1014" t="s">
        <v>53</v>
      </c>
      <c r="L1014" t="s">
        <v>54</v>
      </c>
      <c r="M1014">
        <v>1</v>
      </c>
      <c r="N1014">
        <v>1200</v>
      </c>
      <c r="O1014">
        <v>907.23</v>
      </c>
      <c r="P1014">
        <v>0</v>
      </c>
      <c r="Q1014">
        <v>1607</v>
      </c>
      <c r="R1014" t="s">
        <v>5724</v>
      </c>
      <c r="S1014">
        <v>1</v>
      </c>
      <c r="T1014" t="s">
        <v>34</v>
      </c>
      <c r="U1014">
        <v>1200</v>
      </c>
      <c r="V1014">
        <v>0</v>
      </c>
      <c r="W1014">
        <v>1200</v>
      </c>
      <c r="X1014">
        <v>907.23</v>
      </c>
      <c r="Y1014">
        <v>-1314.23</v>
      </c>
      <c r="Z1014">
        <v>-109.52</v>
      </c>
      <c r="AA1014" t="s">
        <v>5785</v>
      </c>
      <c r="AB1014">
        <v>2024</v>
      </c>
    </row>
    <row r="1015" spans="1:28" x14ac:dyDescent="0.3">
      <c r="A1015" t="s">
        <v>1598</v>
      </c>
      <c r="B1015" s="9">
        <v>46036</v>
      </c>
      <c r="C1015" t="s">
        <v>107</v>
      </c>
      <c r="D1015" t="s">
        <v>27</v>
      </c>
      <c r="E1015" t="s">
        <v>28</v>
      </c>
      <c r="F1015" t="s">
        <v>5762</v>
      </c>
      <c r="G1015" t="s">
        <v>5723</v>
      </c>
      <c r="H1015" t="s">
        <v>73</v>
      </c>
      <c r="I1015" t="s">
        <v>74</v>
      </c>
      <c r="J1015" t="s">
        <v>31</v>
      </c>
      <c r="K1015" t="s">
        <v>5726</v>
      </c>
      <c r="L1015" t="s">
        <v>5727</v>
      </c>
      <c r="M1015">
        <v>2</v>
      </c>
      <c r="N1015">
        <v>58000</v>
      </c>
      <c r="O1015">
        <v>32707.855</v>
      </c>
      <c r="P1015">
        <v>25</v>
      </c>
      <c r="Q1015">
        <v>1464.71</v>
      </c>
      <c r="R1015" t="s">
        <v>5724</v>
      </c>
      <c r="S1015">
        <v>5</v>
      </c>
      <c r="T1015" t="s">
        <v>102</v>
      </c>
      <c r="U1015">
        <v>116000</v>
      </c>
      <c r="V1015">
        <v>29000</v>
      </c>
      <c r="W1015">
        <v>87000</v>
      </c>
      <c r="X1015">
        <v>65415.71</v>
      </c>
      <c r="Y1015">
        <v>20119.580000000002</v>
      </c>
      <c r="Z1015">
        <v>23.13</v>
      </c>
      <c r="AA1015" t="s">
        <v>5788</v>
      </c>
      <c r="AB1015">
        <v>2026</v>
      </c>
    </row>
    <row r="1016" spans="1:28" x14ac:dyDescent="0.3">
      <c r="A1016" t="s">
        <v>1599</v>
      </c>
      <c r="B1016" s="9">
        <v>45538</v>
      </c>
      <c r="C1016" t="s">
        <v>1600</v>
      </c>
      <c r="D1016" t="s">
        <v>127</v>
      </c>
      <c r="E1016" t="s">
        <v>109</v>
      </c>
      <c r="F1016" t="s">
        <v>5754</v>
      </c>
      <c r="G1016" t="s">
        <v>5743</v>
      </c>
      <c r="H1016" t="s">
        <v>94</v>
      </c>
      <c r="I1016" t="s">
        <v>5767</v>
      </c>
      <c r="J1016" t="s">
        <v>63</v>
      </c>
      <c r="K1016" t="s">
        <v>5726</v>
      </c>
      <c r="L1016" t="s">
        <v>5730</v>
      </c>
      <c r="M1016">
        <v>1</v>
      </c>
      <c r="N1016">
        <v>16500</v>
      </c>
      <c r="O1016">
        <v>7550.88</v>
      </c>
      <c r="P1016">
        <v>20</v>
      </c>
      <c r="Q1016">
        <v>543.11</v>
      </c>
      <c r="R1016" t="s">
        <v>5724</v>
      </c>
      <c r="S1016">
        <v>5</v>
      </c>
      <c r="T1016" t="s">
        <v>34</v>
      </c>
      <c r="U1016">
        <v>16500</v>
      </c>
      <c r="V1016">
        <v>3300</v>
      </c>
      <c r="W1016">
        <v>13200</v>
      </c>
      <c r="X1016">
        <v>7550.88</v>
      </c>
      <c r="Y1016">
        <v>5106.01</v>
      </c>
      <c r="Z1016">
        <v>38.68</v>
      </c>
      <c r="AA1016" t="s">
        <v>5781</v>
      </c>
      <c r="AB1016">
        <v>2024</v>
      </c>
    </row>
    <row r="1017" spans="1:28" x14ac:dyDescent="0.3">
      <c r="A1017" t="s">
        <v>1601</v>
      </c>
      <c r="B1017" s="9">
        <v>45300</v>
      </c>
      <c r="C1017" t="s">
        <v>158</v>
      </c>
      <c r="D1017" t="s">
        <v>37</v>
      </c>
      <c r="E1017" t="s">
        <v>38</v>
      </c>
      <c r="F1017" t="s">
        <v>5760</v>
      </c>
      <c r="G1017" t="s">
        <v>5729</v>
      </c>
      <c r="H1017" t="s">
        <v>169</v>
      </c>
      <c r="I1017" t="s">
        <v>153</v>
      </c>
      <c r="J1017" t="s">
        <v>40</v>
      </c>
      <c r="K1017" t="s">
        <v>53</v>
      </c>
      <c r="L1017" t="s">
        <v>5727</v>
      </c>
      <c r="M1017">
        <v>2</v>
      </c>
      <c r="N1017">
        <v>1800</v>
      </c>
      <c r="O1017">
        <v>834.74</v>
      </c>
      <c r="P1017">
        <v>30</v>
      </c>
      <c r="Q1017">
        <v>413.22</v>
      </c>
      <c r="R1017" t="s">
        <v>5724</v>
      </c>
      <c r="S1017">
        <v>5</v>
      </c>
      <c r="T1017" t="s">
        <v>34</v>
      </c>
      <c r="U1017">
        <v>3600</v>
      </c>
      <c r="V1017">
        <v>1080</v>
      </c>
      <c r="W1017">
        <v>2520</v>
      </c>
      <c r="X1017">
        <v>1669.48</v>
      </c>
      <c r="Y1017">
        <v>437.3</v>
      </c>
      <c r="Z1017">
        <v>17.350000000000001</v>
      </c>
      <c r="AA1017" t="s">
        <v>5788</v>
      </c>
      <c r="AB1017">
        <v>2024</v>
      </c>
    </row>
    <row r="1018" spans="1:28" x14ac:dyDescent="0.3">
      <c r="A1018" t="s">
        <v>1602</v>
      </c>
      <c r="B1018" s="9">
        <v>45882</v>
      </c>
      <c r="C1018" t="s">
        <v>1004</v>
      </c>
      <c r="D1018" t="s">
        <v>49</v>
      </c>
      <c r="E1018" t="s">
        <v>50</v>
      </c>
      <c r="F1018" t="s">
        <v>5764</v>
      </c>
      <c r="G1018" t="s">
        <v>5733</v>
      </c>
      <c r="H1018" t="s">
        <v>110</v>
      </c>
      <c r="I1018" t="s">
        <v>111</v>
      </c>
      <c r="J1018" t="s">
        <v>31</v>
      </c>
      <c r="K1018" t="s">
        <v>32</v>
      </c>
      <c r="L1018" t="s">
        <v>54</v>
      </c>
      <c r="M1018">
        <v>8</v>
      </c>
      <c r="N1018">
        <v>14500</v>
      </c>
      <c r="O1018">
        <v>6177.8412500000004</v>
      </c>
      <c r="P1018">
        <v>30</v>
      </c>
      <c r="Q1018">
        <v>1415.05</v>
      </c>
      <c r="R1018" t="s">
        <v>64</v>
      </c>
      <c r="S1018">
        <v>4</v>
      </c>
      <c r="T1018" t="s">
        <v>102</v>
      </c>
      <c r="U1018">
        <v>116000</v>
      </c>
      <c r="V1018">
        <v>34800</v>
      </c>
      <c r="W1018">
        <v>81200</v>
      </c>
      <c r="X1018">
        <v>49422.73</v>
      </c>
      <c r="Y1018">
        <v>30362.22</v>
      </c>
      <c r="Z1018">
        <v>37.39</v>
      </c>
      <c r="AA1018" t="s">
        <v>5789</v>
      </c>
      <c r="AB1018">
        <v>2025</v>
      </c>
    </row>
    <row r="1019" spans="1:28" x14ac:dyDescent="0.3">
      <c r="A1019" t="s">
        <v>1603</v>
      </c>
      <c r="B1019" s="9">
        <v>45754</v>
      </c>
      <c r="C1019" t="s">
        <v>1089</v>
      </c>
      <c r="D1019" t="s">
        <v>180</v>
      </c>
      <c r="E1019" t="s">
        <v>50</v>
      </c>
      <c r="F1019" t="s">
        <v>5745</v>
      </c>
      <c r="G1019" t="s">
        <v>5729</v>
      </c>
      <c r="H1019" t="s">
        <v>169</v>
      </c>
      <c r="I1019" t="s">
        <v>153</v>
      </c>
      <c r="J1019" t="s">
        <v>31</v>
      </c>
      <c r="K1019" t="s">
        <v>5726</v>
      </c>
      <c r="L1019" t="s">
        <v>5730</v>
      </c>
      <c r="M1019">
        <v>2</v>
      </c>
      <c r="N1019">
        <v>1200</v>
      </c>
      <c r="O1019">
        <v>955.05499999999995</v>
      </c>
      <c r="P1019">
        <v>0</v>
      </c>
      <c r="Q1019">
        <v>901.54</v>
      </c>
      <c r="R1019" t="s">
        <v>5724</v>
      </c>
      <c r="S1019">
        <v>3</v>
      </c>
      <c r="T1019" t="s">
        <v>34</v>
      </c>
      <c r="U1019">
        <v>2400</v>
      </c>
      <c r="V1019">
        <v>0</v>
      </c>
      <c r="W1019">
        <v>2400</v>
      </c>
      <c r="X1019">
        <v>1910.11</v>
      </c>
      <c r="Y1019">
        <v>-411.65</v>
      </c>
      <c r="Z1019">
        <v>-17.149999999999999</v>
      </c>
      <c r="AA1019" t="s">
        <v>5787</v>
      </c>
      <c r="AB1019">
        <v>2025</v>
      </c>
    </row>
    <row r="1020" spans="1:28" x14ac:dyDescent="0.3">
      <c r="A1020" t="s">
        <v>1604</v>
      </c>
      <c r="B1020" s="9">
        <v>46120</v>
      </c>
      <c r="C1020" t="s">
        <v>1378</v>
      </c>
      <c r="D1020" t="s">
        <v>276</v>
      </c>
      <c r="E1020" t="s">
        <v>121</v>
      </c>
      <c r="F1020" t="s">
        <v>5760</v>
      </c>
      <c r="G1020" t="s">
        <v>5729</v>
      </c>
      <c r="H1020" t="s">
        <v>213</v>
      </c>
      <c r="I1020" t="s">
        <v>190</v>
      </c>
      <c r="J1020" t="s">
        <v>46</v>
      </c>
      <c r="K1020" t="s">
        <v>53</v>
      </c>
      <c r="L1020" t="s">
        <v>5730</v>
      </c>
      <c r="M1020">
        <v>11</v>
      </c>
      <c r="N1020">
        <v>10500</v>
      </c>
      <c r="O1020">
        <v>7424.5390909090902</v>
      </c>
      <c r="P1020">
        <v>10</v>
      </c>
      <c r="Q1020">
        <v>1635.29</v>
      </c>
      <c r="R1020" t="s">
        <v>5724</v>
      </c>
      <c r="S1020">
        <v>1</v>
      </c>
      <c r="T1020" t="s">
        <v>34</v>
      </c>
      <c r="U1020">
        <v>115500</v>
      </c>
      <c r="V1020">
        <v>11550</v>
      </c>
      <c r="W1020">
        <v>103950</v>
      </c>
      <c r="X1020">
        <v>81669.929999999993</v>
      </c>
      <c r="Y1020">
        <v>20644.78</v>
      </c>
      <c r="Z1020">
        <v>19.86</v>
      </c>
      <c r="AA1020" t="s">
        <v>5787</v>
      </c>
      <c r="AB1020">
        <v>2026</v>
      </c>
    </row>
    <row r="1021" spans="1:28" x14ac:dyDescent="0.3">
      <c r="A1021" t="s">
        <v>1605</v>
      </c>
      <c r="B1021" s="9">
        <v>46009</v>
      </c>
      <c r="C1021" t="s">
        <v>635</v>
      </c>
      <c r="D1021" t="s">
        <v>77</v>
      </c>
      <c r="E1021" t="s">
        <v>28</v>
      </c>
      <c r="F1021" t="s">
        <v>5750</v>
      </c>
      <c r="G1021" t="s">
        <v>5723</v>
      </c>
      <c r="H1021" t="s">
        <v>29</v>
      </c>
      <c r="I1021" t="s">
        <v>39</v>
      </c>
      <c r="J1021" t="s">
        <v>40</v>
      </c>
      <c r="K1021" t="s">
        <v>32</v>
      </c>
      <c r="L1021" t="s">
        <v>54</v>
      </c>
      <c r="M1021">
        <v>10</v>
      </c>
      <c r="N1021">
        <v>6500</v>
      </c>
      <c r="O1021">
        <v>4146.9269999999997</v>
      </c>
      <c r="P1021">
        <v>5</v>
      </c>
      <c r="Q1021">
        <v>940.22</v>
      </c>
      <c r="R1021" t="s">
        <v>5724</v>
      </c>
      <c r="S1021">
        <v>4</v>
      </c>
      <c r="T1021" t="s">
        <v>34</v>
      </c>
      <c r="U1021">
        <v>65000</v>
      </c>
      <c r="V1021">
        <v>3250</v>
      </c>
      <c r="W1021">
        <v>61750</v>
      </c>
      <c r="X1021">
        <v>41469.269999999997</v>
      </c>
      <c r="Y1021">
        <v>19340.509999999998</v>
      </c>
      <c r="Z1021">
        <v>31.32</v>
      </c>
      <c r="AA1021" t="s">
        <v>5783</v>
      </c>
      <c r="AB1021">
        <v>2025</v>
      </c>
    </row>
    <row r="1022" spans="1:28" x14ac:dyDescent="0.3">
      <c r="A1022" t="s">
        <v>1606</v>
      </c>
      <c r="B1022" s="9">
        <v>45842</v>
      </c>
      <c r="C1022" t="s">
        <v>582</v>
      </c>
      <c r="D1022" t="s">
        <v>222</v>
      </c>
      <c r="E1022" t="s">
        <v>50</v>
      </c>
      <c r="F1022" t="s">
        <v>5748</v>
      </c>
      <c r="G1022" t="s">
        <v>5732</v>
      </c>
      <c r="H1022" t="s">
        <v>51</v>
      </c>
      <c r="I1022" t="s">
        <v>83</v>
      </c>
      <c r="J1022" t="s">
        <v>63</v>
      </c>
      <c r="K1022" t="s">
        <v>32</v>
      </c>
      <c r="L1022" t="s">
        <v>54</v>
      </c>
      <c r="M1022">
        <v>8</v>
      </c>
      <c r="N1022">
        <v>8500</v>
      </c>
      <c r="O1022">
        <v>5606.2974999999997</v>
      </c>
      <c r="P1022">
        <v>5</v>
      </c>
      <c r="Q1022">
        <v>825.24</v>
      </c>
      <c r="R1022" t="s">
        <v>5724</v>
      </c>
      <c r="S1022">
        <v>5</v>
      </c>
      <c r="T1022" t="s">
        <v>34</v>
      </c>
      <c r="U1022">
        <v>68000</v>
      </c>
      <c r="V1022">
        <v>3400</v>
      </c>
      <c r="W1022">
        <v>64600</v>
      </c>
      <c r="X1022">
        <v>44850.38</v>
      </c>
      <c r="Y1022">
        <v>18924.38</v>
      </c>
      <c r="Z1022">
        <v>29.29</v>
      </c>
      <c r="AA1022" t="s">
        <v>5785</v>
      </c>
      <c r="AB1022">
        <v>2025</v>
      </c>
    </row>
    <row r="1023" spans="1:28" x14ac:dyDescent="0.3">
      <c r="A1023" t="s">
        <v>1607</v>
      </c>
      <c r="B1023" s="9">
        <v>45589</v>
      </c>
      <c r="C1023" t="s">
        <v>407</v>
      </c>
      <c r="D1023" t="s">
        <v>305</v>
      </c>
      <c r="E1023" t="s">
        <v>38</v>
      </c>
      <c r="F1023" t="s">
        <v>5761</v>
      </c>
      <c r="G1023" t="s">
        <v>5732</v>
      </c>
      <c r="H1023" t="s">
        <v>61</v>
      </c>
      <c r="I1023" t="s">
        <v>260</v>
      </c>
      <c r="J1023" t="s">
        <v>46</v>
      </c>
      <c r="K1023" t="s">
        <v>53</v>
      </c>
      <c r="L1023" t="s">
        <v>33</v>
      </c>
      <c r="M1023">
        <v>3</v>
      </c>
      <c r="N1023">
        <v>1200</v>
      </c>
      <c r="O1023">
        <v>589.64333333333332</v>
      </c>
      <c r="P1023">
        <v>20</v>
      </c>
      <c r="Q1023">
        <v>1278.58</v>
      </c>
      <c r="R1023" t="s">
        <v>5724</v>
      </c>
      <c r="S1023">
        <v>4</v>
      </c>
      <c r="T1023" t="s">
        <v>34</v>
      </c>
      <c r="U1023">
        <v>3600</v>
      </c>
      <c r="V1023">
        <v>720</v>
      </c>
      <c r="W1023">
        <v>2880</v>
      </c>
      <c r="X1023">
        <v>1768.93</v>
      </c>
      <c r="Y1023">
        <v>-167.51</v>
      </c>
      <c r="Z1023">
        <v>-5.82</v>
      </c>
      <c r="AA1023" t="s">
        <v>5784</v>
      </c>
      <c r="AB1023">
        <v>2024</v>
      </c>
    </row>
    <row r="1024" spans="1:28" x14ac:dyDescent="0.3">
      <c r="A1024" t="s">
        <v>1608</v>
      </c>
      <c r="B1024" s="9">
        <v>46010</v>
      </c>
      <c r="C1024" t="s">
        <v>332</v>
      </c>
      <c r="D1024" t="s">
        <v>342</v>
      </c>
      <c r="E1024" t="s">
        <v>38</v>
      </c>
      <c r="F1024" t="s">
        <v>5761</v>
      </c>
      <c r="G1024" t="s">
        <v>5733</v>
      </c>
      <c r="H1024" t="s">
        <v>144</v>
      </c>
      <c r="I1024" t="s">
        <v>156</v>
      </c>
      <c r="J1024" t="s">
        <v>31</v>
      </c>
      <c r="K1024" t="s">
        <v>53</v>
      </c>
      <c r="L1024" t="s">
        <v>54</v>
      </c>
      <c r="M1024">
        <v>6</v>
      </c>
      <c r="N1024">
        <v>2200</v>
      </c>
      <c r="O1024">
        <v>1483.17</v>
      </c>
      <c r="P1024">
        <v>15</v>
      </c>
      <c r="Q1024">
        <v>1605.83</v>
      </c>
      <c r="R1024" t="s">
        <v>5724</v>
      </c>
      <c r="S1024">
        <v>4</v>
      </c>
      <c r="T1024" t="s">
        <v>41</v>
      </c>
      <c r="U1024">
        <v>13200</v>
      </c>
      <c r="V1024">
        <v>1980</v>
      </c>
      <c r="W1024">
        <v>11220</v>
      </c>
      <c r="X1024">
        <v>8899.02</v>
      </c>
      <c r="Y1024">
        <v>715.15</v>
      </c>
      <c r="Z1024">
        <v>6.37</v>
      </c>
      <c r="AA1024" t="s">
        <v>5783</v>
      </c>
      <c r="AB1024">
        <v>2025</v>
      </c>
    </row>
    <row r="1025" spans="1:28" x14ac:dyDescent="0.3">
      <c r="A1025" t="s">
        <v>1609</v>
      </c>
      <c r="B1025" s="9">
        <v>45322</v>
      </c>
      <c r="C1025" t="s">
        <v>445</v>
      </c>
      <c r="D1025" t="s">
        <v>37</v>
      </c>
      <c r="E1025" t="s">
        <v>38</v>
      </c>
      <c r="F1025" t="s">
        <v>5748</v>
      </c>
      <c r="G1025" t="s">
        <v>5732</v>
      </c>
      <c r="H1025" t="s">
        <v>61</v>
      </c>
      <c r="I1025" t="s">
        <v>62</v>
      </c>
      <c r="J1025" t="s">
        <v>31</v>
      </c>
      <c r="K1025" t="s">
        <v>5726</v>
      </c>
      <c r="L1025" t="s">
        <v>5727</v>
      </c>
      <c r="M1025">
        <v>1</v>
      </c>
      <c r="N1025">
        <v>1800</v>
      </c>
      <c r="O1025">
        <v>1117.02</v>
      </c>
      <c r="P1025">
        <v>20</v>
      </c>
      <c r="Q1025">
        <v>1602.58</v>
      </c>
      <c r="R1025" t="s">
        <v>5724</v>
      </c>
      <c r="S1025">
        <v>3</v>
      </c>
      <c r="T1025" t="s">
        <v>34</v>
      </c>
      <c r="U1025">
        <v>1800</v>
      </c>
      <c r="V1025">
        <v>360</v>
      </c>
      <c r="W1025">
        <v>1440</v>
      </c>
      <c r="X1025">
        <v>1117.02</v>
      </c>
      <c r="Y1025">
        <v>-1279.5999999999999</v>
      </c>
      <c r="Z1025">
        <v>-88.86</v>
      </c>
      <c r="AA1025" t="s">
        <v>5788</v>
      </c>
      <c r="AB1025">
        <v>2024</v>
      </c>
    </row>
    <row r="1026" spans="1:28" x14ac:dyDescent="0.3">
      <c r="A1026" t="s">
        <v>1610</v>
      </c>
      <c r="B1026" s="9">
        <v>45736</v>
      </c>
      <c r="C1026" t="s">
        <v>1304</v>
      </c>
      <c r="D1026" t="s">
        <v>89</v>
      </c>
      <c r="E1026" t="s">
        <v>28</v>
      </c>
      <c r="F1026" t="s">
        <v>5753</v>
      </c>
      <c r="G1026" t="s">
        <v>5733</v>
      </c>
      <c r="H1026" t="s">
        <v>144</v>
      </c>
      <c r="I1026" t="s">
        <v>145</v>
      </c>
      <c r="J1026" t="s">
        <v>63</v>
      </c>
      <c r="K1026" t="s">
        <v>32</v>
      </c>
      <c r="L1026" t="s">
        <v>33</v>
      </c>
      <c r="M1026">
        <v>6</v>
      </c>
      <c r="N1026">
        <v>18500</v>
      </c>
      <c r="O1026">
        <v>11998.26</v>
      </c>
      <c r="P1026">
        <v>20</v>
      </c>
      <c r="Q1026">
        <v>1540.02</v>
      </c>
      <c r="R1026" t="s">
        <v>5724</v>
      </c>
      <c r="S1026">
        <v>3</v>
      </c>
      <c r="T1026" t="s">
        <v>41</v>
      </c>
      <c r="U1026">
        <v>111000</v>
      </c>
      <c r="V1026">
        <v>22200</v>
      </c>
      <c r="W1026">
        <v>88800</v>
      </c>
      <c r="X1026">
        <v>71989.56</v>
      </c>
      <c r="Y1026">
        <v>15270.42</v>
      </c>
      <c r="Z1026">
        <v>17.2</v>
      </c>
      <c r="AA1026" t="s">
        <v>5782</v>
      </c>
      <c r="AB1026">
        <v>2025</v>
      </c>
    </row>
    <row r="1027" spans="1:28" x14ac:dyDescent="0.3">
      <c r="A1027" t="s">
        <v>1611</v>
      </c>
      <c r="B1027" s="9">
        <v>45421</v>
      </c>
      <c r="C1027" t="s">
        <v>1562</v>
      </c>
      <c r="D1027" t="s">
        <v>114</v>
      </c>
      <c r="E1027" t="s">
        <v>28</v>
      </c>
      <c r="F1027" t="s">
        <v>5751</v>
      </c>
      <c r="G1027" t="s">
        <v>5729</v>
      </c>
      <c r="H1027" t="s">
        <v>169</v>
      </c>
      <c r="I1027" t="s">
        <v>153</v>
      </c>
      <c r="J1027" t="s">
        <v>63</v>
      </c>
      <c r="K1027" t="s">
        <v>32</v>
      </c>
      <c r="L1027" t="s">
        <v>5730</v>
      </c>
      <c r="M1027">
        <v>10</v>
      </c>
      <c r="N1027">
        <v>3200</v>
      </c>
      <c r="O1027">
        <v>2020.0009999999997</v>
      </c>
      <c r="P1027">
        <v>5</v>
      </c>
      <c r="Q1027">
        <v>355.28</v>
      </c>
      <c r="R1027" t="s">
        <v>5724</v>
      </c>
      <c r="S1027">
        <v>5</v>
      </c>
      <c r="T1027" t="s">
        <v>34</v>
      </c>
      <c r="U1027">
        <v>32000</v>
      </c>
      <c r="V1027">
        <v>1600</v>
      </c>
      <c r="W1027">
        <v>30400</v>
      </c>
      <c r="X1027">
        <v>20200.009999999998</v>
      </c>
      <c r="Y1027">
        <v>9844.7099999999991</v>
      </c>
      <c r="Z1027">
        <v>32.380000000000003</v>
      </c>
      <c r="AA1027" t="s">
        <v>5776</v>
      </c>
      <c r="AB1027">
        <v>2024</v>
      </c>
    </row>
    <row r="1028" spans="1:28" x14ac:dyDescent="0.3">
      <c r="A1028" t="s">
        <v>1612</v>
      </c>
      <c r="B1028" s="9">
        <v>45977</v>
      </c>
      <c r="C1028" t="s">
        <v>418</v>
      </c>
      <c r="D1028" t="s">
        <v>180</v>
      </c>
      <c r="E1028" t="s">
        <v>50</v>
      </c>
      <c r="F1028" t="s">
        <v>5722</v>
      </c>
      <c r="G1028" t="s">
        <v>5729</v>
      </c>
      <c r="H1028" t="s">
        <v>5740</v>
      </c>
      <c r="I1028" t="s">
        <v>99</v>
      </c>
      <c r="J1028" t="s">
        <v>46</v>
      </c>
      <c r="K1028" t="s">
        <v>53</v>
      </c>
      <c r="L1028" t="s">
        <v>5730</v>
      </c>
      <c r="M1028">
        <v>7</v>
      </c>
      <c r="N1028">
        <v>1200</v>
      </c>
      <c r="O1028">
        <v>563.70142857142855</v>
      </c>
      <c r="P1028">
        <v>30</v>
      </c>
      <c r="Q1028">
        <v>231.59</v>
      </c>
      <c r="R1028" t="s">
        <v>5724</v>
      </c>
      <c r="S1028">
        <v>4</v>
      </c>
      <c r="T1028" t="s">
        <v>34</v>
      </c>
      <c r="U1028">
        <v>8400</v>
      </c>
      <c r="V1028">
        <v>2520</v>
      </c>
      <c r="W1028">
        <v>5880</v>
      </c>
      <c r="X1028">
        <v>3945.91</v>
      </c>
      <c r="Y1028">
        <v>1702.5</v>
      </c>
      <c r="Z1028">
        <v>28.95</v>
      </c>
      <c r="AA1028" t="s">
        <v>5786</v>
      </c>
      <c r="AB1028">
        <v>2025</v>
      </c>
    </row>
    <row r="1029" spans="1:28" x14ac:dyDescent="0.3">
      <c r="A1029" t="s">
        <v>1613</v>
      </c>
      <c r="B1029" s="9">
        <v>45496</v>
      </c>
      <c r="C1029" t="s">
        <v>1061</v>
      </c>
      <c r="D1029" t="s">
        <v>60</v>
      </c>
      <c r="E1029" t="s">
        <v>38</v>
      </c>
      <c r="F1029" t="s">
        <v>5750</v>
      </c>
      <c r="G1029" t="s">
        <v>5729</v>
      </c>
      <c r="H1029" t="s">
        <v>44</v>
      </c>
      <c r="I1029" t="s">
        <v>45</v>
      </c>
      <c r="J1029" t="s">
        <v>40</v>
      </c>
      <c r="K1029" t="s">
        <v>53</v>
      </c>
      <c r="L1029" t="s">
        <v>5727</v>
      </c>
      <c r="M1029">
        <v>5</v>
      </c>
      <c r="N1029">
        <v>3500</v>
      </c>
      <c r="O1029">
        <v>1964.8679999999999</v>
      </c>
      <c r="P1029">
        <v>15</v>
      </c>
      <c r="Q1029">
        <v>170.82</v>
      </c>
      <c r="R1029" t="s">
        <v>5724</v>
      </c>
      <c r="S1029">
        <v>1</v>
      </c>
      <c r="T1029" t="s">
        <v>34</v>
      </c>
      <c r="U1029">
        <v>17500</v>
      </c>
      <c r="V1029">
        <v>2625</v>
      </c>
      <c r="W1029">
        <v>14875</v>
      </c>
      <c r="X1029">
        <v>9824.34</v>
      </c>
      <c r="Y1029">
        <v>4879.84</v>
      </c>
      <c r="Z1029">
        <v>32.81</v>
      </c>
      <c r="AA1029" t="s">
        <v>5785</v>
      </c>
      <c r="AB1029">
        <v>2024</v>
      </c>
    </row>
    <row r="1030" spans="1:28" x14ac:dyDescent="0.3">
      <c r="A1030" t="s">
        <v>1614</v>
      </c>
      <c r="B1030" s="9">
        <v>46048</v>
      </c>
      <c r="C1030" t="s">
        <v>463</v>
      </c>
      <c r="D1030" t="s">
        <v>401</v>
      </c>
      <c r="E1030" t="s">
        <v>109</v>
      </c>
      <c r="F1030" t="s">
        <v>5767</v>
      </c>
      <c r="G1030" t="s">
        <v>5723</v>
      </c>
      <c r="H1030" t="s">
        <v>29</v>
      </c>
      <c r="I1030" t="s">
        <v>39</v>
      </c>
      <c r="J1030" t="s">
        <v>40</v>
      </c>
      <c r="K1030" t="s">
        <v>53</v>
      </c>
      <c r="L1030" t="s">
        <v>90</v>
      </c>
      <c r="M1030">
        <v>10</v>
      </c>
      <c r="N1030">
        <v>12500</v>
      </c>
      <c r="O1030">
        <v>7106.7570000000005</v>
      </c>
      <c r="P1030">
        <v>10</v>
      </c>
      <c r="Q1030">
        <v>78.010000000000005</v>
      </c>
      <c r="R1030" t="s">
        <v>5724</v>
      </c>
      <c r="S1030">
        <v>2</v>
      </c>
      <c r="T1030" t="s">
        <v>34</v>
      </c>
      <c r="U1030">
        <v>125000</v>
      </c>
      <c r="V1030">
        <v>12500</v>
      </c>
      <c r="W1030">
        <v>112500</v>
      </c>
      <c r="X1030">
        <v>71067.570000000007</v>
      </c>
      <c r="Y1030">
        <v>41354.42</v>
      </c>
      <c r="Z1030">
        <v>36.76</v>
      </c>
      <c r="AA1030" t="s">
        <v>5788</v>
      </c>
      <c r="AB1030">
        <v>2026</v>
      </c>
    </row>
    <row r="1031" spans="1:28" x14ac:dyDescent="0.3">
      <c r="A1031" t="s">
        <v>1615</v>
      </c>
      <c r="B1031" s="9">
        <v>45518</v>
      </c>
      <c r="C1031" t="s">
        <v>489</v>
      </c>
      <c r="D1031" t="s">
        <v>114</v>
      </c>
      <c r="E1031" t="s">
        <v>28</v>
      </c>
      <c r="F1031" t="s">
        <v>5738</v>
      </c>
      <c r="G1031" t="s">
        <v>5743</v>
      </c>
      <c r="H1031" t="s">
        <v>94</v>
      </c>
      <c r="I1031" t="s">
        <v>95</v>
      </c>
      <c r="J1031" t="s">
        <v>31</v>
      </c>
      <c r="K1031" t="s">
        <v>53</v>
      </c>
      <c r="L1031" t="s">
        <v>90</v>
      </c>
      <c r="M1031">
        <v>4</v>
      </c>
      <c r="N1031">
        <v>3200</v>
      </c>
      <c r="O1031">
        <v>1347.64</v>
      </c>
      <c r="P1031">
        <v>30</v>
      </c>
      <c r="Q1031">
        <v>866.52</v>
      </c>
      <c r="R1031" t="s">
        <v>5724</v>
      </c>
      <c r="S1031">
        <v>5</v>
      </c>
      <c r="T1031" t="s">
        <v>34</v>
      </c>
      <c r="U1031">
        <v>12800</v>
      </c>
      <c r="V1031">
        <v>3840</v>
      </c>
      <c r="W1031">
        <v>8960</v>
      </c>
      <c r="X1031">
        <v>5390.56</v>
      </c>
      <c r="Y1031">
        <v>2702.92</v>
      </c>
      <c r="Z1031">
        <v>30.17</v>
      </c>
      <c r="AA1031" t="s">
        <v>5789</v>
      </c>
      <c r="AB1031">
        <v>2024</v>
      </c>
    </row>
    <row r="1032" spans="1:28" x14ac:dyDescent="0.3">
      <c r="A1032" t="s">
        <v>1616</v>
      </c>
      <c r="B1032" s="9">
        <v>46074</v>
      </c>
      <c r="C1032" t="s">
        <v>882</v>
      </c>
      <c r="D1032" t="s">
        <v>256</v>
      </c>
      <c r="E1032" t="s">
        <v>38</v>
      </c>
      <c r="F1032" t="s">
        <v>5749</v>
      </c>
      <c r="G1032" t="s">
        <v>5733</v>
      </c>
      <c r="H1032" t="s">
        <v>144</v>
      </c>
      <c r="I1032" t="s">
        <v>156</v>
      </c>
      <c r="J1032" t="s">
        <v>40</v>
      </c>
      <c r="K1032" t="s">
        <v>53</v>
      </c>
      <c r="L1032" t="s">
        <v>5730</v>
      </c>
      <c r="M1032">
        <v>9</v>
      </c>
      <c r="N1032">
        <v>4500</v>
      </c>
      <c r="O1032">
        <v>2573.2266666666669</v>
      </c>
      <c r="P1032">
        <v>30</v>
      </c>
      <c r="Q1032">
        <v>1069.31</v>
      </c>
      <c r="R1032" t="s">
        <v>64</v>
      </c>
      <c r="S1032">
        <v>1</v>
      </c>
      <c r="T1032" t="s">
        <v>34</v>
      </c>
      <c r="U1032">
        <v>40500</v>
      </c>
      <c r="V1032">
        <v>12150</v>
      </c>
      <c r="W1032">
        <v>28350</v>
      </c>
      <c r="X1032">
        <v>23159.040000000001</v>
      </c>
      <c r="Y1032">
        <v>4121.6499999999996</v>
      </c>
      <c r="Z1032">
        <v>14.54</v>
      </c>
      <c r="AA1032" t="s">
        <v>5779</v>
      </c>
      <c r="AB1032">
        <v>2026</v>
      </c>
    </row>
    <row r="1033" spans="1:28" x14ac:dyDescent="0.3">
      <c r="A1033" t="s">
        <v>1617</v>
      </c>
      <c r="B1033" s="9">
        <v>45895</v>
      </c>
      <c r="C1033" t="s">
        <v>329</v>
      </c>
      <c r="D1033" t="s">
        <v>159</v>
      </c>
      <c r="E1033" t="s">
        <v>28</v>
      </c>
      <c r="F1033" t="s">
        <v>5738</v>
      </c>
      <c r="G1033" t="s">
        <v>5733</v>
      </c>
      <c r="H1033" t="s">
        <v>5734</v>
      </c>
      <c r="I1033" t="s">
        <v>105</v>
      </c>
      <c r="J1033" t="s">
        <v>46</v>
      </c>
      <c r="K1033" t="s">
        <v>5726</v>
      </c>
      <c r="L1033" t="s">
        <v>33</v>
      </c>
      <c r="M1033">
        <v>10</v>
      </c>
      <c r="N1033">
        <v>85000</v>
      </c>
      <c r="O1033">
        <v>48917.140999999996</v>
      </c>
      <c r="P1033">
        <v>10</v>
      </c>
      <c r="Q1033">
        <v>1052.99</v>
      </c>
      <c r="R1033" t="s">
        <v>5724</v>
      </c>
      <c r="S1033">
        <v>4</v>
      </c>
      <c r="T1033" t="s">
        <v>34</v>
      </c>
      <c r="U1033">
        <v>850000</v>
      </c>
      <c r="V1033">
        <v>85000</v>
      </c>
      <c r="W1033">
        <v>765000</v>
      </c>
      <c r="X1033">
        <v>489171.41</v>
      </c>
      <c r="Y1033">
        <v>274775.59999999998</v>
      </c>
      <c r="Z1033">
        <v>35.92</v>
      </c>
      <c r="AA1033" t="s">
        <v>5789</v>
      </c>
      <c r="AB1033">
        <v>2025</v>
      </c>
    </row>
    <row r="1034" spans="1:28" x14ac:dyDescent="0.3">
      <c r="A1034" t="s">
        <v>1618</v>
      </c>
      <c r="B1034" s="9">
        <v>45605</v>
      </c>
      <c r="C1034" t="s">
        <v>619</v>
      </c>
      <c r="D1034" t="s">
        <v>134</v>
      </c>
      <c r="E1034" t="s">
        <v>50</v>
      </c>
      <c r="F1034" t="s">
        <v>5764</v>
      </c>
      <c r="G1034" t="s">
        <v>5733</v>
      </c>
      <c r="H1034" t="s">
        <v>5734</v>
      </c>
      <c r="I1034" t="s">
        <v>57</v>
      </c>
      <c r="J1034" t="s">
        <v>31</v>
      </c>
      <c r="K1034" t="s">
        <v>5726</v>
      </c>
      <c r="L1034" t="s">
        <v>54</v>
      </c>
      <c r="M1034">
        <v>4</v>
      </c>
      <c r="N1034">
        <v>3200</v>
      </c>
      <c r="O1034">
        <v>1596.39</v>
      </c>
      <c r="P1034">
        <v>10</v>
      </c>
      <c r="Q1034">
        <v>374.65</v>
      </c>
      <c r="R1034" t="s">
        <v>5724</v>
      </c>
      <c r="S1034">
        <v>3</v>
      </c>
      <c r="T1034" t="s">
        <v>34</v>
      </c>
      <c r="U1034">
        <v>12800</v>
      </c>
      <c r="V1034">
        <v>1280</v>
      </c>
      <c r="W1034">
        <v>11520</v>
      </c>
      <c r="X1034">
        <v>6385.56</v>
      </c>
      <c r="Y1034">
        <v>4759.79</v>
      </c>
      <c r="Z1034">
        <v>41.32</v>
      </c>
      <c r="AA1034" t="s">
        <v>5786</v>
      </c>
      <c r="AB1034">
        <v>2024</v>
      </c>
    </row>
    <row r="1035" spans="1:28" x14ac:dyDescent="0.3">
      <c r="A1035" t="s">
        <v>1619</v>
      </c>
      <c r="B1035" s="9">
        <v>45331</v>
      </c>
      <c r="C1035" t="s">
        <v>588</v>
      </c>
      <c r="D1035" t="s">
        <v>152</v>
      </c>
      <c r="E1035" t="s">
        <v>28</v>
      </c>
      <c r="F1035" t="s">
        <v>5731</v>
      </c>
      <c r="G1035" t="s">
        <v>5729</v>
      </c>
      <c r="H1035" t="s">
        <v>5740</v>
      </c>
      <c r="I1035" t="s">
        <v>99</v>
      </c>
      <c r="J1035" t="s">
        <v>31</v>
      </c>
      <c r="K1035" t="s">
        <v>53</v>
      </c>
      <c r="L1035" t="s">
        <v>33</v>
      </c>
      <c r="M1035">
        <v>11</v>
      </c>
      <c r="N1035">
        <v>45000</v>
      </c>
      <c r="O1035">
        <v>25284.245454545457</v>
      </c>
      <c r="P1035">
        <v>10</v>
      </c>
      <c r="Q1035">
        <v>1609.5</v>
      </c>
      <c r="R1035" t="s">
        <v>5724</v>
      </c>
      <c r="S1035">
        <v>5</v>
      </c>
      <c r="T1035" t="s">
        <v>34</v>
      </c>
      <c r="U1035">
        <v>495000</v>
      </c>
      <c r="V1035">
        <v>49500</v>
      </c>
      <c r="W1035">
        <v>445500</v>
      </c>
      <c r="X1035">
        <v>278126.7</v>
      </c>
      <c r="Y1035">
        <v>165763.79999999999</v>
      </c>
      <c r="Z1035">
        <v>37.21</v>
      </c>
      <c r="AA1035" t="s">
        <v>5779</v>
      </c>
      <c r="AB1035">
        <v>2024</v>
      </c>
    </row>
    <row r="1036" spans="1:28" x14ac:dyDescent="0.3">
      <c r="A1036" t="s">
        <v>1620</v>
      </c>
      <c r="B1036" s="9">
        <v>45835</v>
      </c>
      <c r="C1036" t="s">
        <v>562</v>
      </c>
      <c r="D1036" t="s">
        <v>212</v>
      </c>
      <c r="E1036" t="s">
        <v>28</v>
      </c>
      <c r="F1036" t="s">
        <v>5738</v>
      </c>
      <c r="G1036" t="s">
        <v>5732</v>
      </c>
      <c r="H1036" t="s">
        <v>223</v>
      </c>
      <c r="I1036" t="s">
        <v>246</v>
      </c>
      <c r="J1036" t="s">
        <v>46</v>
      </c>
      <c r="K1036" t="s">
        <v>32</v>
      </c>
      <c r="L1036" t="s">
        <v>54</v>
      </c>
      <c r="M1036">
        <v>11</v>
      </c>
      <c r="N1036">
        <v>8500</v>
      </c>
      <c r="O1036">
        <v>5458.1427272727269</v>
      </c>
      <c r="P1036">
        <v>0</v>
      </c>
      <c r="Q1036">
        <v>1275.5</v>
      </c>
      <c r="R1036" t="s">
        <v>5724</v>
      </c>
      <c r="S1036">
        <v>3</v>
      </c>
      <c r="T1036" t="s">
        <v>34</v>
      </c>
      <c r="U1036">
        <v>93500</v>
      </c>
      <c r="V1036">
        <v>0</v>
      </c>
      <c r="W1036">
        <v>93500</v>
      </c>
      <c r="X1036">
        <v>60039.57</v>
      </c>
      <c r="Y1036">
        <v>32184.93</v>
      </c>
      <c r="Z1036">
        <v>34.42</v>
      </c>
      <c r="AA1036" t="s">
        <v>5780</v>
      </c>
      <c r="AB1036">
        <v>2025</v>
      </c>
    </row>
    <row r="1037" spans="1:28" x14ac:dyDescent="0.3">
      <c r="A1037" t="s">
        <v>1621</v>
      </c>
      <c r="B1037" s="9">
        <v>45775</v>
      </c>
      <c r="C1037" t="s">
        <v>1622</v>
      </c>
      <c r="D1037" t="s">
        <v>77</v>
      </c>
      <c r="E1037" t="s">
        <v>28</v>
      </c>
      <c r="F1037" t="s">
        <v>5755</v>
      </c>
      <c r="G1037" t="s">
        <v>5723</v>
      </c>
      <c r="H1037" t="s">
        <v>131</v>
      </c>
      <c r="I1037" t="s">
        <v>135</v>
      </c>
      <c r="J1037" t="s">
        <v>40</v>
      </c>
      <c r="K1037" t="s">
        <v>5726</v>
      </c>
      <c r="L1037" t="s">
        <v>54</v>
      </c>
      <c r="M1037">
        <v>11</v>
      </c>
      <c r="N1037">
        <v>6500</v>
      </c>
      <c r="O1037">
        <v>3471.6145454545458</v>
      </c>
      <c r="P1037">
        <v>10</v>
      </c>
      <c r="Q1037">
        <v>1721.38</v>
      </c>
      <c r="R1037" t="s">
        <v>5724</v>
      </c>
      <c r="S1037">
        <v>5</v>
      </c>
      <c r="T1037" t="s">
        <v>34</v>
      </c>
      <c r="U1037">
        <v>71500</v>
      </c>
      <c r="V1037">
        <v>7150</v>
      </c>
      <c r="W1037">
        <v>64350</v>
      </c>
      <c r="X1037">
        <v>38187.760000000002</v>
      </c>
      <c r="Y1037">
        <v>24440.86</v>
      </c>
      <c r="Z1037">
        <v>37.979999999999997</v>
      </c>
      <c r="AA1037" t="s">
        <v>5787</v>
      </c>
      <c r="AB1037">
        <v>2025</v>
      </c>
    </row>
    <row r="1038" spans="1:28" x14ac:dyDescent="0.3">
      <c r="A1038" t="s">
        <v>1623</v>
      </c>
      <c r="B1038" s="9">
        <v>46125</v>
      </c>
      <c r="C1038" t="s">
        <v>228</v>
      </c>
      <c r="D1038" t="s">
        <v>176</v>
      </c>
      <c r="E1038" t="s">
        <v>109</v>
      </c>
      <c r="F1038" t="s">
        <v>5745</v>
      </c>
      <c r="G1038" t="s">
        <v>5732</v>
      </c>
      <c r="H1038" t="s">
        <v>184</v>
      </c>
      <c r="I1038" t="s">
        <v>198</v>
      </c>
      <c r="J1038" t="s">
        <v>46</v>
      </c>
      <c r="K1038" t="s">
        <v>53</v>
      </c>
      <c r="L1038" t="s">
        <v>5730</v>
      </c>
      <c r="M1038">
        <v>2</v>
      </c>
      <c r="N1038">
        <v>28000</v>
      </c>
      <c r="O1038">
        <v>17071.05</v>
      </c>
      <c r="P1038">
        <v>0</v>
      </c>
      <c r="Q1038">
        <v>1134.43</v>
      </c>
      <c r="R1038" t="s">
        <v>5724</v>
      </c>
      <c r="S1038">
        <v>4</v>
      </c>
      <c r="T1038" t="s">
        <v>34</v>
      </c>
      <c r="U1038">
        <v>56000</v>
      </c>
      <c r="V1038">
        <v>0</v>
      </c>
      <c r="W1038">
        <v>56000</v>
      </c>
      <c r="X1038">
        <v>34142.1</v>
      </c>
      <c r="Y1038">
        <v>20723.47</v>
      </c>
      <c r="Z1038">
        <v>37.01</v>
      </c>
      <c r="AA1038" t="s">
        <v>5787</v>
      </c>
      <c r="AB1038">
        <v>2026</v>
      </c>
    </row>
    <row r="1039" spans="1:28" x14ac:dyDescent="0.3">
      <c r="A1039" t="s">
        <v>1624</v>
      </c>
      <c r="B1039" s="9">
        <v>45937</v>
      </c>
      <c r="C1039" t="s">
        <v>661</v>
      </c>
      <c r="D1039" t="s">
        <v>366</v>
      </c>
      <c r="E1039" t="s">
        <v>28</v>
      </c>
      <c r="F1039" t="s">
        <v>5742</v>
      </c>
      <c r="G1039" t="s">
        <v>5729</v>
      </c>
      <c r="H1039" t="s">
        <v>44</v>
      </c>
      <c r="I1039" t="s">
        <v>352</v>
      </c>
      <c r="J1039" t="s">
        <v>46</v>
      </c>
      <c r="K1039" t="s">
        <v>53</v>
      </c>
      <c r="L1039" t="s">
        <v>54</v>
      </c>
      <c r="M1039">
        <v>9</v>
      </c>
      <c r="N1039">
        <v>22000</v>
      </c>
      <c r="O1039">
        <v>10608.653333333334</v>
      </c>
      <c r="P1039">
        <v>30</v>
      </c>
      <c r="Q1039">
        <v>1239.92</v>
      </c>
      <c r="R1039" t="s">
        <v>5724</v>
      </c>
      <c r="S1039">
        <v>5</v>
      </c>
      <c r="T1039" t="s">
        <v>34</v>
      </c>
      <c r="U1039">
        <v>198000</v>
      </c>
      <c r="V1039">
        <v>59400</v>
      </c>
      <c r="W1039">
        <v>138600</v>
      </c>
      <c r="X1039">
        <v>95477.88</v>
      </c>
      <c r="Y1039">
        <v>41882.199999999997</v>
      </c>
      <c r="Z1039">
        <v>30.22</v>
      </c>
      <c r="AA1039" t="s">
        <v>5784</v>
      </c>
      <c r="AB1039">
        <v>2025</v>
      </c>
    </row>
    <row r="1040" spans="1:28" x14ac:dyDescent="0.3">
      <c r="A1040" t="s">
        <v>1625</v>
      </c>
      <c r="B1040" s="9">
        <v>45637</v>
      </c>
      <c r="C1040" t="s">
        <v>443</v>
      </c>
      <c r="D1040" t="s">
        <v>108</v>
      </c>
      <c r="E1040" t="s">
        <v>109</v>
      </c>
      <c r="F1040" t="s">
        <v>5757</v>
      </c>
      <c r="G1040" t="s">
        <v>5732</v>
      </c>
      <c r="H1040" t="s">
        <v>51</v>
      </c>
      <c r="I1040" t="s">
        <v>52</v>
      </c>
      <c r="J1040" t="s">
        <v>31</v>
      </c>
      <c r="K1040" t="s">
        <v>5726</v>
      </c>
      <c r="L1040" t="s">
        <v>5727</v>
      </c>
      <c r="M1040">
        <v>9</v>
      </c>
      <c r="N1040">
        <v>7200</v>
      </c>
      <c r="O1040">
        <v>3036.5111111111109</v>
      </c>
      <c r="P1040">
        <v>30</v>
      </c>
      <c r="Q1040">
        <v>96.28</v>
      </c>
      <c r="R1040" t="s">
        <v>5724</v>
      </c>
      <c r="S1040">
        <v>4</v>
      </c>
      <c r="T1040" t="s">
        <v>34</v>
      </c>
      <c r="U1040">
        <v>64800</v>
      </c>
      <c r="V1040">
        <v>19440</v>
      </c>
      <c r="W1040">
        <v>45360</v>
      </c>
      <c r="X1040">
        <v>27328.6</v>
      </c>
      <c r="Y1040">
        <v>17935.12</v>
      </c>
      <c r="Z1040">
        <v>39.54</v>
      </c>
      <c r="AA1040" t="s">
        <v>5783</v>
      </c>
      <c r="AB1040">
        <v>2024</v>
      </c>
    </row>
    <row r="1041" spans="1:28" x14ac:dyDescent="0.3">
      <c r="A1041" t="s">
        <v>1626</v>
      </c>
      <c r="B1041" s="9">
        <v>45395</v>
      </c>
      <c r="C1041" t="s">
        <v>1627</v>
      </c>
      <c r="D1041" t="s">
        <v>159</v>
      </c>
      <c r="E1041" t="s">
        <v>28</v>
      </c>
      <c r="F1041" t="s">
        <v>5731</v>
      </c>
      <c r="G1041" t="s">
        <v>5743</v>
      </c>
      <c r="H1041" t="s">
        <v>94</v>
      </c>
      <c r="I1041" t="s">
        <v>95</v>
      </c>
      <c r="J1041" t="s">
        <v>46</v>
      </c>
      <c r="K1041" t="s">
        <v>5726</v>
      </c>
      <c r="L1041" t="s">
        <v>54</v>
      </c>
      <c r="M1041">
        <v>6</v>
      </c>
      <c r="N1041">
        <v>85000</v>
      </c>
      <c r="O1041">
        <v>55781.236666666664</v>
      </c>
      <c r="P1041">
        <v>5</v>
      </c>
      <c r="Q1041">
        <v>31.97</v>
      </c>
      <c r="R1041" t="s">
        <v>5724</v>
      </c>
      <c r="S1041">
        <v>4</v>
      </c>
      <c r="T1041" t="s">
        <v>34</v>
      </c>
      <c r="U1041">
        <v>510000</v>
      </c>
      <c r="V1041">
        <v>25500</v>
      </c>
      <c r="W1041">
        <v>484500</v>
      </c>
      <c r="X1041">
        <v>334687.42</v>
      </c>
      <c r="Y1041">
        <v>149780.60999999999</v>
      </c>
      <c r="Z1041">
        <v>30.91</v>
      </c>
      <c r="AA1041" t="s">
        <v>5787</v>
      </c>
      <c r="AB1041">
        <v>2024</v>
      </c>
    </row>
    <row r="1042" spans="1:28" x14ac:dyDescent="0.3">
      <c r="A1042" t="s">
        <v>1628</v>
      </c>
      <c r="B1042" s="9">
        <v>45922</v>
      </c>
      <c r="C1042" t="s">
        <v>1119</v>
      </c>
      <c r="D1042" t="s">
        <v>256</v>
      </c>
      <c r="E1042" t="s">
        <v>38</v>
      </c>
      <c r="F1042" t="s">
        <v>5722</v>
      </c>
      <c r="G1042" t="s">
        <v>5733</v>
      </c>
      <c r="H1042" t="s">
        <v>110</v>
      </c>
      <c r="I1042" t="s">
        <v>296</v>
      </c>
      <c r="J1042" t="s">
        <v>31</v>
      </c>
      <c r="K1042" t="s">
        <v>32</v>
      </c>
      <c r="L1042" t="s">
        <v>54</v>
      </c>
      <c r="M1042">
        <v>11</v>
      </c>
      <c r="N1042">
        <v>4500</v>
      </c>
      <c r="O1042">
        <v>2337.21</v>
      </c>
      <c r="P1042">
        <v>15</v>
      </c>
      <c r="Q1042">
        <v>1612.07</v>
      </c>
      <c r="R1042" t="s">
        <v>5724</v>
      </c>
      <c r="S1042">
        <v>2</v>
      </c>
      <c r="T1042" t="s">
        <v>34</v>
      </c>
      <c r="U1042">
        <v>49500</v>
      </c>
      <c r="V1042">
        <v>7425</v>
      </c>
      <c r="W1042">
        <v>42075</v>
      </c>
      <c r="X1042">
        <v>25709.31</v>
      </c>
      <c r="Y1042">
        <v>14753.62</v>
      </c>
      <c r="Z1042">
        <v>35.07</v>
      </c>
      <c r="AA1042" t="s">
        <v>5781</v>
      </c>
      <c r="AB1042">
        <v>2025</v>
      </c>
    </row>
    <row r="1043" spans="1:28" x14ac:dyDescent="0.3">
      <c r="A1043" t="s">
        <v>1629</v>
      </c>
      <c r="B1043" s="9">
        <v>45453</v>
      </c>
      <c r="C1043" t="s">
        <v>88</v>
      </c>
      <c r="D1043" t="s">
        <v>305</v>
      </c>
      <c r="E1043" t="s">
        <v>38</v>
      </c>
      <c r="F1043" t="s">
        <v>5731</v>
      </c>
      <c r="G1043" t="s">
        <v>5729</v>
      </c>
      <c r="H1043" t="s">
        <v>169</v>
      </c>
      <c r="I1043" t="s">
        <v>153</v>
      </c>
      <c r="J1043" t="s">
        <v>63</v>
      </c>
      <c r="K1043" t="s">
        <v>5726</v>
      </c>
      <c r="L1043" t="s">
        <v>90</v>
      </c>
      <c r="M1043">
        <v>4</v>
      </c>
      <c r="N1043">
        <v>1200</v>
      </c>
      <c r="O1043">
        <v>682.28</v>
      </c>
      <c r="P1043">
        <v>25</v>
      </c>
      <c r="Q1043">
        <v>502.92</v>
      </c>
      <c r="R1043" t="s">
        <v>5724</v>
      </c>
      <c r="S1043">
        <v>4</v>
      </c>
      <c r="T1043" t="s">
        <v>34</v>
      </c>
      <c r="U1043">
        <v>4800</v>
      </c>
      <c r="V1043">
        <v>1200</v>
      </c>
      <c r="W1043">
        <v>3600</v>
      </c>
      <c r="X1043">
        <v>2729.12</v>
      </c>
      <c r="Y1043">
        <v>367.96</v>
      </c>
      <c r="Z1043">
        <v>10.220000000000001</v>
      </c>
      <c r="AA1043" t="s">
        <v>5780</v>
      </c>
      <c r="AB1043">
        <v>2024</v>
      </c>
    </row>
    <row r="1044" spans="1:28" x14ac:dyDescent="0.3">
      <c r="A1044" t="s">
        <v>1630</v>
      </c>
      <c r="B1044" s="9">
        <v>45956</v>
      </c>
      <c r="C1044" t="s">
        <v>793</v>
      </c>
      <c r="D1044" t="s">
        <v>188</v>
      </c>
      <c r="E1044" t="s">
        <v>121</v>
      </c>
      <c r="F1044" t="s">
        <v>5735</v>
      </c>
      <c r="G1044" t="s">
        <v>5729</v>
      </c>
      <c r="H1044" t="s">
        <v>213</v>
      </c>
      <c r="I1044" t="s">
        <v>190</v>
      </c>
      <c r="J1044" t="s">
        <v>46</v>
      </c>
      <c r="K1044" t="s">
        <v>5726</v>
      </c>
      <c r="L1044" t="s">
        <v>5730</v>
      </c>
      <c r="M1044">
        <v>3</v>
      </c>
      <c r="N1044">
        <v>12500</v>
      </c>
      <c r="O1044">
        <v>8462.99</v>
      </c>
      <c r="P1044">
        <v>5</v>
      </c>
      <c r="Q1044">
        <v>1705.78</v>
      </c>
      <c r="R1044" t="s">
        <v>5724</v>
      </c>
      <c r="S1044">
        <v>5</v>
      </c>
      <c r="T1044" t="s">
        <v>34</v>
      </c>
      <c r="U1044">
        <v>37500</v>
      </c>
      <c r="V1044">
        <v>1875</v>
      </c>
      <c r="W1044">
        <v>35625</v>
      </c>
      <c r="X1044">
        <v>25388.97</v>
      </c>
      <c r="Y1044">
        <v>8530.25</v>
      </c>
      <c r="Z1044">
        <v>23.94</v>
      </c>
      <c r="AA1044" t="s">
        <v>5784</v>
      </c>
      <c r="AB1044">
        <v>2025</v>
      </c>
    </row>
    <row r="1045" spans="1:28" x14ac:dyDescent="0.3">
      <c r="A1045" t="s">
        <v>1631</v>
      </c>
      <c r="B1045" s="9">
        <v>45969</v>
      </c>
      <c r="C1045" t="s">
        <v>1107</v>
      </c>
      <c r="D1045" t="s">
        <v>168</v>
      </c>
      <c r="E1045" t="s">
        <v>109</v>
      </c>
      <c r="F1045" t="s">
        <v>5764</v>
      </c>
      <c r="G1045" t="s">
        <v>5723</v>
      </c>
      <c r="H1045" t="s">
        <v>73</v>
      </c>
      <c r="I1045" t="s">
        <v>160</v>
      </c>
      <c r="J1045" t="s">
        <v>31</v>
      </c>
      <c r="K1045" t="s">
        <v>5726</v>
      </c>
      <c r="L1045" t="s">
        <v>5727</v>
      </c>
      <c r="M1045">
        <v>3</v>
      </c>
      <c r="N1045">
        <v>6500</v>
      </c>
      <c r="O1045">
        <v>3937.1533333333332</v>
      </c>
      <c r="P1045">
        <v>25</v>
      </c>
      <c r="Q1045">
        <v>1719.32</v>
      </c>
      <c r="R1045" t="s">
        <v>5724</v>
      </c>
      <c r="S1045">
        <v>4</v>
      </c>
      <c r="T1045" t="s">
        <v>34</v>
      </c>
      <c r="U1045">
        <v>19500</v>
      </c>
      <c r="V1045">
        <v>4875</v>
      </c>
      <c r="W1045">
        <v>14625</v>
      </c>
      <c r="X1045">
        <v>11811.46</v>
      </c>
      <c r="Y1045">
        <v>1094.22</v>
      </c>
      <c r="Z1045">
        <v>7.48</v>
      </c>
      <c r="AA1045" t="s">
        <v>5786</v>
      </c>
      <c r="AB1045">
        <v>2025</v>
      </c>
    </row>
    <row r="1046" spans="1:28" x14ac:dyDescent="0.3">
      <c r="A1046" t="s">
        <v>1632</v>
      </c>
      <c r="B1046" s="9">
        <v>45419</v>
      </c>
      <c r="C1046" t="s">
        <v>217</v>
      </c>
      <c r="D1046" t="s">
        <v>276</v>
      </c>
      <c r="E1046" t="s">
        <v>121</v>
      </c>
      <c r="F1046" t="s">
        <v>5761</v>
      </c>
      <c r="G1046" t="s">
        <v>5732</v>
      </c>
      <c r="H1046" t="s">
        <v>223</v>
      </c>
      <c r="I1046" t="s">
        <v>246</v>
      </c>
      <c r="J1046" t="s">
        <v>63</v>
      </c>
      <c r="K1046" t="s">
        <v>32</v>
      </c>
      <c r="L1046" t="s">
        <v>33</v>
      </c>
      <c r="M1046">
        <v>9</v>
      </c>
      <c r="N1046">
        <v>10500</v>
      </c>
      <c r="O1046">
        <v>7803.6533333333336</v>
      </c>
      <c r="P1046">
        <v>5</v>
      </c>
      <c r="Q1046">
        <v>1465.63</v>
      </c>
      <c r="R1046" t="s">
        <v>5724</v>
      </c>
      <c r="S1046">
        <v>4</v>
      </c>
      <c r="T1046" t="s">
        <v>5752</v>
      </c>
      <c r="U1046">
        <v>94500</v>
      </c>
      <c r="V1046">
        <v>4725</v>
      </c>
      <c r="W1046">
        <v>89775</v>
      </c>
      <c r="X1046">
        <v>70232.88</v>
      </c>
      <c r="Y1046">
        <v>18076.490000000002</v>
      </c>
      <c r="Z1046">
        <v>20.14</v>
      </c>
      <c r="AA1046" t="s">
        <v>5776</v>
      </c>
      <c r="AB1046">
        <v>2024</v>
      </c>
    </row>
    <row r="1047" spans="1:28" x14ac:dyDescent="0.3">
      <c r="A1047" t="s">
        <v>1633</v>
      </c>
      <c r="B1047" s="9">
        <v>45890</v>
      </c>
      <c r="C1047" t="s">
        <v>1634</v>
      </c>
      <c r="D1047" t="s">
        <v>108</v>
      </c>
      <c r="E1047" t="s">
        <v>109</v>
      </c>
      <c r="F1047" t="s">
        <v>5735</v>
      </c>
      <c r="G1047" t="s">
        <v>5729</v>
      </c>
      <c r="H1047" t="s">
        <v>169</v>
      </c>
      <c r="I1047" t="s">
        <v>153</v>
      </c>
      <c r="J1047" t="s">
        <v>40</v>
      </c>
      <c r="K1047" t="s">
        <v>53</v>
      </c>
      <c r="L1047" t="s">
        <v>54</v>
      </c>
      <c r="M1047">
        <v>7</v>
      </c>
      <c r="N1047">
        <v>7200</v>
      </c>
      <c r="O1047">
        <v>3806.9871428571428</v>
      </c>
      <c r="P1047">
        <v>15</v>
      </c>
      <c r="Q1047">
        <v>513.67999999999995</v>
      </c>
      <c r="R1047" t="s">
        <v>5724</v>
      </c>
      <c r="S1047">
        <v>5</v>
      </c>
      <c r="T1047" t="s">
        <v>102</v>
      </c>
      <c r="U1047">
        <v>50400</v>
      </c>
      <c r="V1047">
        <v>7560</v>
      </c>
      <c r="W1047">
        <v>42840</v>
      </c>
      <c r="X1047">
        <v>26648.91</v>
      </c>
      <c r="Y1047">
        <v>15677.41</v>
      </c>
      <c r="Z1047">
        <v>36.6</v>
      </c>
      <c r="AA1047" t="s">
        <v>5789</v>
      </c>
      <c r="AB1047">
        <v>2025</v>
      </c>
    </row>
    <row r="1048" spans="1:28" x14ac:dyDescent="0.3">
      <c r="A1048" t="s">
        <v>1635</v>
      </c>
      <c r="B1048" s="9">
        <v>45844</v>
      </c>
      <c r="C1048" t="s">
        <v>526</v>
      </c>
      <c r="D1048" t="s">
        <v>60</v>
      </c>
      <c r="E1048" t="s">
        <v>38</v>
      </c>
      <c r="F1048" t="s">
        <v>5736</v>
      </c>
      <c r="G1048" t="s">
        <v>5732</v>
      </c>
      <c r="H1048" t="s">
        <v>223</v>
      </c>
      <c r="I1048" t="s">
        <v>224</v>
      </c>
      <c r="J1048" t="s">
        <v>40</v>
      </c>
      <c r="K1048" t="s">
        <v>53</v>
      </c>
      <c r="L1048" t="s">
        <v>5730</v>
      </c>
      <c r="M1048">
        <v>8</v>
      </c>
      <c r="N1048">
        <v>3500</v>
      </c>
      <c r="O1048">
        <v>1697.8987500000001</v>
      </c>
      <c r="P1048">
        <v>25</v>
      </c>
      <c r="Q1048">
        <v>1304.51</v>
      </c>
      <c r="R1048" t="s">
        <v>5724</v>
      </c>
      <c r="S1048">
        <v>5</v>
      </c>
      <c r="T1048" t="s">
        <v>34</v>
      </c>
      <c r="U1048">
        <v>28000</v>
      </c>
      <c r="V1048">
        <v>7000</v>
      </c>
      <c r="W1048">
        <v>21000</v>
      </c>
      <c r="X1048">
        <v>13583.19</v>
      </c>
      <c r="Y1048">
        <v>6112.3</v>
      </c>
      <c r="Z1048">
        <v>29.11</v>
      </c>
      <c r="AA1048" t="s">
        <v>5785</v>
      </c>
      <c r="AB1048">
        <v>2025</v>
      </c>
    </row>
    <row r="1049" spans="1:28" x14ac:dyDescent="0.3">
      <c r="A1049" t="s">
        <v>1636</v>
      </c>
      <c r="B1049" s="9">
        <v>45514</v>
      </c>
      <c r="C1049" t="s">
        <v>1006</v>
      </c>
      <c r="D1049" t="s">
        <v>401</v>
      </c>
      <c r="E1049" t="s">
        <v>109</v>
      </c>
      <c r="F1049" t="s">
        <v>5755</v>
      </c>
      <c r="G1049" t="s">
        <v>5733</v>
      </c>
      <c r="H1049" t="s">
        <v>68</v>
      </c>
      <c r="I1049" t="s">
        <v>69</v>
      </c>
      <c r="J1049" t="s">
        <v>46</v>
      </c>
      <c r="K1049" t="s">
        <v>5726</v>
      </c>
      <c r="L1049" t="s">
        <v>54</v>
      </c>
      <c r="M1049">
        <v>6</v>
      </c>
      <c r="N1049">
        <v>12500</v>
      </c>
      <c r="O1049">
        <v>6852.5166666666664</v>
      </c>
      <c r="P1049">
        <v>15</v>
      </c>
      <c r="Q1049">
        <v>206.34</v>
      </c>
      <c r="R1049" t="s">
        <v>5724</v>
      </c>
      <c r="S1049">
        <v>5</v>
      </c>
      <c r="T1049" t="s">
        <v>34</v>
      </c>
      <c r="U1049">
        <v>75000</v>
      </c>
      <c r="V1049">
        <v>11250</v>
      </c>
      <c r="W1049">
        <v>63750</v>
      </c>
      <c r="X1049">
        <v>41115.1</v>
      </c>
      <c r="Y1049">
        <v>22428.560000000001</v>
      </c>
      <c r="Z1049">
        <v>35.18</v>
      </c>
      <c r="AA1049" t="s">
        <v>5789</v>
      </c>
      <c r="AB1049">
        <v>2024</v>
      </c>
    </row>
    <row r="1050" spans="1:28" x14ac:dyDescent="0.3">
      <c r="A1050" t="s">
        <v>1637</v>
      </c>
      <c r="B1050" s="9">
        <v>45906</v>
      </c>
      <c r="C1050" t="s">
        <v>336</v>
      </c>
      <c r="D1050" t="s">
        <v>5767</v>
      </c>
      <c r="E1050" t="s">
        <v>28</v>
      </c>
      <c r="F1050" t="s">
        <v>5760</v>
      </c>
      <c r="G1050" t="s">
        <v>5729</v>
      </c>
      <c r="H1050" t="s">
        <v>169</v>
      </c>
      <c r="I1050" t="s">
        <v>153</v>
      </c>
      <c r="J1050" t="s">
        <v>31</v>
      </c>
      <c r="K1050" t="s">
        <v>5726</v>
      </c>
      <c r="L1050" t="s">
        <v>54</v>
      </c>
      <c r="M1050">
        <v>2</v>
      </c>
      <c r="N1050">
        <v>7800</v>
      </c>
      <c r="O1050">
        <v>4898.8450000000003</v>
      </c>
      <c r="P1050">
        <v>10</v>
      </c>
      <c r="Q1050">
        <v>119.28</v>
      </c>
      <c r="R1050" t="s">
        <v>5724</v>
      </c>
      <c r="S1050">
        <v>5</v>
      </c>
      <c r="T1050" t="s">
        <v>34</v>
      </c>
      <c r="U1050">
        <v>15600</v>
      </c>
      <c r="V1050">
        <v>1560</v>
      </c>
      <c r="W1050">
        <v>14040</v>
      </c>
      <c r="X1050">
        <v>9797.69</v>
      </c>
      <c r="Y1050">
        <v>4123.03</v>
      </c>
      <c r="Z1050">
        <v>29.37</v>
      </c>
      <c r="AA1050" t="s">
        <v>5781</v>
      </c>
      <c r="AB1050">
        <v>2025</v>
      </c>
    </row>
    <row r="1051" spans="1:28" x14ac:dyDescent="0.3">
      <c r="A1051" t="s">
        <v>1638</v>
      </c>
      <c r="B1051" s="9">
        <v>45575</v>
      </c>
      <c r="C1051" t="s">
        <v>700</v>
      </c>
      <c r="D1051" t="s">
        <v>330</v>
      </c>
      <c r="E1051" t="s">
        <v>109</v>
      </c>
      <c r="F1051" t="s">
        <v>5767</v>
      </c>
      <c r="G1051" t="s">
        <v>5732</v>
      </c>
      <c r="H1051" t="s">
        <v>51</v>
      </c>
      <c r="I1051" t="s">
        <v>52</v>
      </c>
      <c r="J1051" t="s">
        <v>46</v>
      </c>
      <c r="K1051" t="s">
        <v>5726</v>
      </c>
      <c r="L1051" t="s">
        <v>5730</v>
      </c>
      <c r="M1051">
        <v>6</v>
      </c>
      <c r="N1051">
        <v>9800</v>
      </c>
      <c r="O1051">
        <v>6445.3549999999996</v>
      </c>
      <c r="P1051">
        <v>0</v>
      </c>
      <c r="Q1051">
        <v>474.65</v>
      </c>
      <c r="R1051" t="s">
        <v>5724</v>
      </c>
      <c r="S1051">
        <v>5</v>
      </c>
      <c r="T1051" t="s">
        <v>34</v>
      </c>
      <c r="U1051">
        <v>58800</v>
      </c>
      <c r="V1051">
        <v>0</v>
      </c>
      <c r="W1051">
        <v>58800</v>
      </c>
      <c r="X1051">
        <v>38672.129999999997</v>
      </c>
      <c r="Y1051">
        <v>19653.22</v>
      </c>
      <c r="Z1051">
        <v>33.42</v>
      </c>
      <c r="AA1051" t="s">
        <v>5784</v>
      </c>
      <c r="AB1051">
        <v>2024</v>
      </c>
    </row>
    <row r="1052" spans="1:28" x14ac:dyDescent="0.3">
      <c r="A1052" t="s">
        <v>1639</v>
      </c>
      <c r="B1052" s="9">
        <v>45898</v>
      </c>
      <c r="C1052" t="s">
        <v>741</v>
      </c>
      <c r="D1052" t="s">
        <v>124</v>
      </c>
      <c r="E1052" t="s">
        <v>28</v>
      </c>
      <c r="F1052" t="s">
        <v>5742</v>
      </c>
      <c r="G1052" t="s">
        <v>5733</v>
      </c>
      <c r="H1052" t="s">
        <v>144</v>
      </c>
      <c r="I1052" t="s">
        <v>156</v>
      </c>
      <c r="J1052" t="s">
        <v>63</v>
      </c>
      <c r="K1052" t="s">
        <v>53</v>
      </c>
      <c r="L1052" t="s">
        <v>54</v>
      </c>
      <c r="M1052">
        <v>8</v>
      </c>
      <c r="N1052">
        <v>12500</v>
      </c>
      <c r="O1052">
        <v>8793.2712499999998</v>
      </c>
      <c r="P1052">
        <v>0</v>
      </c>
      <c r="Q1052">
        <v>147.99</v>
      </c>
      <c r="R1052" t="s">
        <v>5724</v>
      </c>
      <c r="S1052">
        <v>5</v>
      </c>
      <c r="T1052" t="s">
        <v>34</v>
      </c>
      <c r="U1052">
        <v>100000</v>
      </c>
      <c r="V1052">
        <v>0</v>
      </c>
      <c r="W1052">
        <v>100000</v>
      </c>
      <c r="X1052">
        <v>70346.17</v>
      </c>
      <c r="Y1052">
        <v>29505.84</v>
      </c>
      <c r="Z1052">
        <v>29.51</v>
      </c>
      <c r="AA1052" t="s">
        <v>5789</v>
      </c>
      <c r="AB1052">
        <v>2025</v>
      </c>
    </row>
    <row r="1053" spans="1:28" x14ac:dyDescent="0.3">
      <c r="A1053" t="s">
        <v>1640</v>
      </c>
      <c r="B1053" s="9">
        <v>45707</v>
      </c>
      <c r="C1053" t="s">
        <v>43</v>
      </c>
      <c r="D1053" t="s">
        <v>342</v>
      </c>
      <c r="E1053" t="s">
        <v>38</v>
      </c>
      <c r="F1053" t="s">
        <v>5737</v>
      </c>
      <c r="G1053" t="s">
        <v>5733</v>
      </c>
      <c r="H1053" t="s">
        <v>144</v>
      </c>
      <c r="I1053" t="s">
        <v>145</v>
      </c>
      <c r="J1053" t="s">
        <v>63</v>
      </c>
      <c r="K1053" t="s">
        <v>5726</v>
      </c>
      <c r="L1053" t="s">
        <v>33</v>
      </c>
      <c r="M1053">
        <v>9</v>
      </c>
      <c r="N1053">
        <v>2200</v>
      </c>
      <c r="O1053">
        <v>1057.1544444444444</v>
      </c>
      <c r="P1053">
        <v>15</v>
      </c>
      <c r="Q1053">
        <v>1253.6500000000001</v>
      </c>
      <c r="R1053" t="s">
        <v>5724</v>
      </c>
      <c r="S1053">
        <v>4</v>
      </c>
      <c r="T1053" t="s">
        <v>34</v>
      </c>
      <c r="U1053">
        <v>19800</v>
      </c>
      <c r="V1053">
        <v>2970</v>
      </c>
      <c r="W1053">
        <v>16830</v>
      </c>
      <c r="X1053">
        <v>9514.39</v>
      </c>
      <c r="Y1053">
        <v>6061.96</v>
      </c>
      <c r="Z1053">
        <v>36.020000000000003</v>
      </c>
      <c r="AA1053" t="s">
        <v>5779</v>
      </c>
      <c r="AB1053">
        <v>2025</v>
      </c>
    </row>
    <row r="1054" spans="1:28" x14ac:dyDescent="0.3">
      <c r="A1054" t="s">
        <v>1641</v>
      </c>
      <c r="B1054" s="9">
        <v>45659</v>
      </c>
      <c r="C1054" t="s">
        <v>1642</v>
      </c>
      <c r="D1054" t="s">
        <v>305</v>
      </c>
      <c r="E1054" t="s">
        <v>38</v>
      </c>
      <c r="F1054" t="s">
        <v>5731</v>
      </c>
      <c r="G1054" t="s">
        <v>5723</v>
      </c>
      <c r="H1054" t="s">
        <v>29</v>
      </c>
      <c r="I1054" t="s">
        <v>39</v>
      </c>
      <c r="J1054" t="s">
        <v>63</v>
      </c>
      <c r="K1054" t="s">
        <v>5726</v>
      </c>
      <c r="L1054" t="s">
        <v>54</v>
      </c>
      <c r="M1054">
        <v>9</v>
      </c>
      <c r="N1054">
        <v>1200</v>
      </c>
      <c r="O1054">
        <v>651.64333333333332</v>
      </c>
      <c r="P1054">
        <v>5</v>
      </c>
      <c r="Q1054">
        <v>1421.04</v>
      </c>
      <c r="R1054" t="s">
        <v>5724</v>
      </c>
      <c r="S1054">
        <v>5</v>
      </c>
      <c r="T1054" t="s">
        <v>102</v>
      </c>
      <c r="U1054">
        <v>10800</v>
      </c>
      <c r="V1054">
        <v>540</v>
      </c>
      <c r="W1054">
        <v>10260</v>
      </c>
      <c r="X1054">
        <v>5864.79</v>
      </c>
      <c r="Y1054">
        <v>2974.17</v>
      </c>
      <c r="Z1054">
        <v>28.99</v>
      </c>
      <c r="AA1054" t="s">
        <v>5788</v>
      </c>
      <c r="AB1054">
        <v>2025</v>
      </c>
    </row>
    <row r="1055" spans="1:28" x14ac:dyDescent="0.3">
      <c r="A1055" t="s">
        <v>1643</v>
      </c>
      <c r="B1055" s="9">
        <v>45398</v>
      </c>
      <c r="C1055" t="s">
        <v>607</v>
      </c>
      <c r="D1055" t="s">
        <v>120</v>
      </c>
      <c r="E1055" t="s">
        <v>121</v>
      </c>
      <c r="F1055" t="s">
        <v>5748</v>
      </c>
      <c r="G1055" t="s">
        <v>5732</v>
      </c>
      <c r="H1055" t="s">
        <v>223</v>
      </c>
      <c r="I1055" t="s">
        <v>224</v>
      </c>
      <c r="J1055" t="s">
        <v>46</v>
      </c>
      <c r="K1055" t="s">
        <v>5726</v>
      </c>
      <c r="L1055" t="s">
        <v>5730</v>
      </c>
      <c r="M1055">
        <v>7</v>
      </c>
      <c r="N1055">
        <v>28000</v>
      </c>
      <c r="O1055">
        <v>17687.412857142856</v>
      </c>
      <c r="P1055">
        <v>20</v>
      </c>
      <c r="Q1055">
        <v>1582.1</v>
      </c>
      <c r="R1055" t="s">
        <v>64</v>
      </c>
      <c r="S1055">
        <v>2</v>
      </c>
      <c r="T1055" t="s">
        <v>34</v>
      </c>
      <c r="U1055">
        <v>196000</v>
      </c>
      <c r="V1055">
        <v>39200</v>
      </c>
      <c r="W1055">
        <v>156800</v>
      </c>
      <c r="X1055">
        <v>123811.89</v>
      </c>
      <c r="Y1055">
        <v>31406.01</v>
      </c>
      <c r="Z1055">
        <v>20.03</v>
      </c>
      <c r="AA1055" t="s">
        <v>5787</v>
      </c>
      <c r="AB1055">
        <v>2024</v>
      </c>
    </row>
    <row r="1056" spans="1:28" x14ac:dyDescent="0.3">
      <c r="A1056" t="s">
        <v>1644</v>
      </c>
      <c r="B1056" s="9">
        <v>46039</v>
      </c>
      <c r="C1056" t="s">
        <v>530</v>
      </c>
      <c r="D1056" t="s">
        <v>67</v>
      </c>
      <c r="E1056" t="s">
        <v>28</v>
      </c>
      <c r="F1056" t="s">
        <v>5761</v>
      </c>
      <c r="G1056" t="s">
        <v>5723</v>
      </c>
      <c r="H1056" t="s">
        <v>29</v>
      </c>
      <c r="I1056" t="s">
        <v>30</v>
      </c>
      <c r="J1056" t="s">
        <v>63</v>
      </c>
      <c r="K1056" t="s">
        <v>53</v>
      </c>
      <c r="L1056" t="s">
        <v>90</v>
      </c>
      <c r="M1056">
        <v>6</v>
      </c>
      <c r="N1056">
        <v>32000</v>
      </c>
      <c r="O1056">
        <v>25070.466666666664</v>
      </c>
      <c r="P1056">
        <v>0</v>
      </c>
      <c r="Q1056">
        <v>900.67</v>
      </c>
      <c r="R1056" t="s">
        <v>5724</v>
      </c>
      <c r="S1056">
        <v>5</v>
      </c>
      <c r="T1056" t="s">
        <v>34</v>
      </c>
      <c r="U1056">
        <v>192000</v>
      </c>
      <c r="V1056">
        <v>0</v>
      </c>
      <c r="W1056">
        <v>192000</v>
      </c>
      <c r="X1056">
        <v>150422.79999999999</v>
      </c>
      <c r="Y1056">
        <v>40676.53</v>
      </c>
      <c r="Z1056">
        <v>21.19</v>
      </c>
      <c r="AA1056" t="s">
        <v>5788</v>
      </c>
      <c r="AB1056">
        <v>2026</v>
      </c>
    </row>
    <row r="1057" spans="1:28" x14ac:dyDescent="0.3">
      <c r="A1057" t="s">
        <v>1645</v>
      </c>
      <c r="B1057" s="9">
        <v>45579</v>
      </c>
      <c r="C1057" t="s">
        <v>576</v>
      </c>
      <c r="D1057" t="s">
        <v>276</v>
      </c>
      <c r="E1057" t="s">
        <v>121</v>
      </c>
      <c r="F1057" t="s">
        <v>5763</v>
      </c>
      <c r="G1057" t="s">
        <v>5729</v>
      </c>
      <c r="H1057" t="s">
        <v>169</v>
      </c>
      <c r="I1057" t="s">
        <v>153</v>
      </c>
      <c r="J1057" t="s">
        <v>46</v>
      </c>
      <c r="K1057" t="s">
        <v>5726</v>
      </c>
      <c r="L1057" t="s">
        <v>5730</v>
      </c>
      <c r="M1057">
        <v>10</v>
      </c>
      <c r="N1057">
        <v>10500</v>
      </c>
      <c r="O1057">
        <v>5017.6289999999999</v>
      </c>
      <c r="P1057">
        <v>15</v>
      </c>
      <c r="Q1057">
        <v>1311.78</v>
      </c>
      <c r="R1057" t="s">
        <v>5724</v>
      </c>
      <c r="S1057">
        <v>5</v>
      </c>
      <c r="T1057" t="s">
        <v>34</v>
      </c>
      <c r="U1057">
        <v>105000</v>
      </c>
      <c r="V1057">
        <v>15750</v>
      </c>
      <c r="W1057">
        <v>89250</v>
      </c>
      <c r="X1057">
        <v>50176.29</v>
      </c>
      <c r="Y1057">
        <v>37761.93</v>
      </c>
      <c r="Z1057">
        <v>42.31</v>
      </c>
      <c r="AA1057" t="s">
        <v>5784</v>
      </c>
      <c r="AB1057">
        <v>2024</v>
      </c>
    </row>
    <row r="1058" spans="1:28" x14ac:dyDescent="0.3">
      <c r="A1058" t="s">
        <v>1646</v>
      </c>
      <c r="B1058" s="9">
        <v>45917</v>
      </c>
      <c r="C1058" t="s">
        <v>204</v>
      </c>
      <c r="D1058" t="s">
        <v>89</v>
      </c>
      <c r="E1058" t="s">
        <v>28</v>
      </c>
      <c r="F1058" t="s">
        <v>5764</v>
      </c>
      <c r="G1058" t="s">
        <v>5732</v>
      </c>
      <c r="H1058" t="s">
        <v>184</v>
      </c>
      <c r="I1058" t="s">
        <v>198</v>
      </c>
      <c r="J1058" t="s">
        <v>63</v>
      </c>
      <c r="K1058" t="s">
        <v>53</v>
      </c>
      <c r="L1058" t="s">
        <v>90</v>
      </c>
      <c r="M1058">
        <v>9</v>
      </c>
      <c r="N1058">
        <v>18500</v>
      </c>
      <c r="O1058">
        <v>8716.6533333333336</v>
      </c>
      <c r="P1058">
        <v>25</v>
      </c>
      <c r="Q1058">
        <v>471.65</v>
      </c>
      <c r="R1058" t="s">
        <v>5724</v>
      </c>
      <c r="S1058">
        <v>3</v>
      </c>
      <c r="T1058" t="s">
        <v>34</v>
      </c>
      <c r="U1058">
        <v>166500</v>
      </c>
      <c r="V1058">
        <v>41625</v>
      </c>
      <c r="W1058">
        <v>124875</v>
      </c>
      <c r="X1058">
        <v>78449.88</v>
      </c>
      <c r="Y1058">
        <v>45953.47</v>
      </c>
      <c r="Z1058">
        <v>36.799999999999997</v>
      </c>
      <c r="AA1058" t="s">
        <v>5781</v>
      </c>
      <c r="AB1058">
        <v>2025</v>
      </c>
    </row>
    <row r="1059" spans="1:28" x14ac:dyDescent="0.3">
      <c r="A1059" t="s">
        <v>1647</v>
      </c>
      <c r="B1059" s="9">
        <v>45566</v>
      </c>
      <c r="C1059" t="s">
        <v>390</v>
      </c>
      <c r="D1059" t="s">
        <v>212</v>
      </c>
      <c r="E1059" t="s">
        <v>28</v>
      </c>
      <c r="F1059" t="s">
        <v>5745</v>
      </c>
      <c r="G1059" t="s">
        <v>5733</v>
      </c>
      <c r="H1059" t="s">
        <v>68</v>
      </c>
      <c r="I1059" t="s">
        <v>69</v>
      </c>
      <c r="J1059" t="s">
        <v>46</v>
      </c>
      <c r="K1059" t="s">
        <v>5726</v>
      </c>
      <c r="L1059" t="s">
        <v>90</v>
      </c>
      <c r="M1059">
        <v>1</v>
      </c>
      <c r="N1059">
        <v>8500</v>
      </c>
      <c r="O1059">
        <v>5908.8</v>
      </c>
      <c r="P1059">
        <v>10</v>
      </c>
      <c r="Q1059">
        <v>63.01</v>
      </c>
      <c r="R1059" t="s">
        <v>5724</v>
      </c>
      <c r="S1059">
        <v>4</v>
      </c>
      <c r="T1059" t="s">
        <v>34</v>
      </c>
      <c r="U1059">
        <v>8500</v>
      </c>
      <c r="V1059">
        <v>850</v>
      </c>
      <c r="W1059">
        <v>7650</v>
      </c>
      <c r="X1059">
        <v>5908.8</v>
      </c>
      <c r="Y1059">
        <v>1678.19</v>
      </c>
      <c r="Z1059">
        <v>21.94</v>
      </c>
      <c r="AA1059" t="s">
        <v>5784</v>
      </c>
      <c r="AB1059">
        <v>2024</v>
      </c>
    </row>
    <row r="1060" spans="1:28" x14ac:dyDescent="0.3">
      <c r="A1060" t="s">
        <v>1648</v>
      </c>
      <c r="B1060" s="9">
        <v>45793</v>
      </c>
      <c r="C1060" t="s">
        <v>977</v>
      </c>
      <c r="D1060" t="s">
        <v>256</v>
      </c>
      <c r="E1060" t="s">
        <v>38</v>
      </c>
      <c r="F1060" t="s">
        <v>5749</v>
      </c>
      <c r="G1060" t="s">
        <v>5733</v>
      </c>
      <c r="H1060" t="s">
        <v>5734</v>
      </c>
      <c r="I1060" t="s">
        <v>105</v>
      </c>
      <c r="J1060" t="s">
        <v>46</v>
      </c>
      <c r="K1060" t="s">
        <v>53</v>
      </c>
      <c r="L1060" t="s">
        <v>5767</v>
      </c>
      <c r="M1060">
        <v>8</v>
      </c>
      <c r="N1060">
        <v>4500</v>
      </c>
      <c r="O1060">
        <v>2736.46875</v>
      </c>
      <c r="P1060">
        <v>15</v>
      </c>
      <c r="Q1060">
        <v>650.07000000000005</v>
      </c>
      <c r="R1060" t="s">
        <v>5724</v>
      </c>
      <c r="S1060">
        <v>4</v>
      </c>
      <c r="T1060" t="s">
        <v>41</v>
      </c>
      <c r="U1060">
        <v>36000</v>
      </c>
      <c r="V1060">
        <v>5400</v>
      </c>
      <c r="W1060">
        <v>30600</v>
      </c>
      <c r="X1060">
        <v>21891.75</v>
      </c>
      <c r="Y1060">
        <v>8058.18</v>
      </c>
      <c r="Z1060">
        <v>26.33</v>
      </c>
      <c r="AA1060" t="s">
        <v>5776</v>
      </c>
      <c r="AB1060">
        <v>2025</v>
      </c>
    </row>
    <row r="1061" spans="1:28" x14ac:dyDescent="0.3">
      <c r="A1061" t="s">
        <v>1649</v>
      </c>
      <c r="B1061" s="9">
        <v>46200</v>
      </c>
      <c r="C1061" t="s">
        <v>327</v>
      </c>
      <c r="D1061" t="s">
        <v>143</v>
      </c>
      <c r="E1061" t="s">
        <v>28</v>
      </c>
      <c r="F1061" t="s">
        <v>5761</v>
      </c>
      <c r="G1061" t="s">
        <v>5729</v>
      </c>
      <c r="H1061" t="s">
        <v>213</v>
      </c>
      <c r="I1061" t="s">
        <v>190</v>
      </c>
      <c r="J1061" t="s">
        <v>31</v>
      </c>
      <c r="K1061" t="s">
        <v>53</v>
      </c>
      <c r="L1061" t="s">
        <v>90</v>
      </c>
      <c r="M1061">
        <v>2</v>
      </c>
      <c r="N1061">
        <v>7800</v>
      </c>
      <c r="O1061">
        <v>4317.84</v>
      </c>
      <c r="P1061">
        <v>15</v>
      </c>
      <c r="Q1061">
        <v>1314.41</v>
      </c>
      <c r="R1061" t="s">
        <v>5724</v>
      </c>
      <c r="S1061">
        <v>4</v>
      </c>
      <c r="T1061" t="s">
        <v>34</v>
      </c>
      <c r="U1061">
        <v>15600</v>
      </c>
      <c r="V1061">
        <v>2340</v>
      </c>
      <c r="W1061">
        <v>13260</v>
      </c>
      <c r="X1061">
        <v>8635.68</v>
      </c>
      <c r="Y1061">
        <v>3309.91</v>
      </c>
      <c r="Z1061">
        <v>24.96</v>
      </c>
      <c r="AA1061" t="s">
        <v>5780</v>
      </c>
      <c r="AB1061">
        <v>2026</v>
      </c>
    </row>
    <row r="1062" spans="1:28" x14ac:dyDescent="0.3">
      <c r="A1062" t="s">
        <v>1650</v>
      </c>
      <c r="B1062" s="9">
        <v>45361</v>
      </c>
      <c r="C1062" t="s">
        <v>461</v>
      </c>
      <c r="D1062" t="s">
        <v>222</v>
      </c>
      <c r="E1062" t="s">
        <v>50</v>
      </c>
      <c r="F1062" t="s">
        <v>5739</v>
      </c>
      <c r="G1062" t="s">
        <v>5723</v>
      </c>
      <c r="H1062" t="s">
        <v>131</v>
      </c>
      <c r="I1062" t="s">
        <v>132</v>
      </c>
      <c r="J1062" t="s">
        <v>40</v>
      </c>
      <c r="K1062" t="s">
        <v>53</v>
      </c>
      <c r="L1062" t="s">
        <v>90</v>
      </c>
      <c r="M1062">
        <v>5</v>
      </c>
      <c r="N1062">
        <v>8500</v>
      </c>
      <c r="O1062">
        <v>6640.2699999999995</v>
      </c>
      <c r="P1062">
        <v>0</v>
      </c>
      <c r="Q1062">
        <v>261.11</v>
      </c>
      <c r="R1062" t="s">
        <v>5724</v>
      </c>
      <c r="S1062">
        <v>5</v>
      </c>
      <c r="T1062" t="s">
        <v>34</v>
      </c>
      <c r="U1062">
        <v>42500</v>
      </c>
      <c r="V1062">
        <v>0</v>
      </c>
      <c r="W1062">
        <v>42500</v>
      </c>
      <c r="X1062">
        <v>33201.35</v>
      </c>
      <c r="Y1062">
        <v>9037.5400000000009</v>
      </c>
      <c r="Z1062">
        <v>21.26</v>
      </c>
      <c r="AA1062" t="s">
        <v>5782</v>
      </c>
      <c r="AB1062">
        <v>2024</v>
      </c>
    </row>
    <row r="1063" spans="1:28" x14ac:dyDescent="0.3">
      <c r="A1063" t="s">
        <v>1651</v>
      </c>
      <c r="B1063" s="9">
        <v>45702</v>
      </c>
      <c r="C1063" t="s">
        <v>975</v>
      </c>
      <c r="D1063" t="s">
        <v>162</v>
      </c>
      <c r="E1063" t="s">
        <v>50</v>
      </c>
      <c r="F1063" t="s">
        <v>5758</v>
      </c>
      <c r="G1063" t="s">
        <v>5732</v>
      </c>
      <c r="H1063" t="s">
        <v>223</v>
      </c>
      <c r="I1063" t="s">
        <v>246</v>
      </c>
      <c r="J1063" t="s">
        <v>31</v>
      </c>
      <c r="K1063" t="s">
        <v>32</v>
      </c>
      <c r="L1063" t="s">
        <v>5727</v>
      </c>
      <c r="M1063">
        <v>7</v>
      </c>
      <c r="N1063">
        <v>3200</v>
      </c>
      <c r="O1063">
        <v>2037.34</v>
      </c>
      <c r="P1063">
        <v>15</v>
      </c>
      <c r="Q1063">
        <v>1285.08</v>
      </c>
      <c r="R1063" t="s">
        <v>5724</v>
      </c>
      <c r="S1063">
        <v>5</v>
      </c>
      <c r="T1063" t="s">
        <v>5752</v>
      </c>
      <c r="U1063">
        <v>22400</v>
      </c>
      <c r="V1063">
        <v>3360</v>
      </c>
      <c r="W1063">
        <v>19040</v>
      </c>
      <c r="X1063">
        <v>14261.38</v>
      </c>
      <c r="Y1063">
        <v>3493.54</v>
      </c>
      <c r="Z1063">
        <v>18.350000000000001</v>
      </c>
      <c r="AA1063" t="s">
        <v>5779</v>
      </c>
      <c r="AB1063">
        <v>2025</v>
      </c>
    </row>
    <row r="1064" spans="1:28" x14ac:dyDescent="0.3">
      <c r="A1064" t="s">
        <v>1652</v>
      </c>
      <c r="B1064" s="9">
        <v>45584</v>
      </c>
      <c r="C1064" t="s">
        <v>667</v>
      </c>
      <c r="D1064" t="s">
        <v>268</v>
      </c>
      <c r="E1064" t="s">
        <v>28</v>
      </c>
      <c r="F1064" t="s">
        <v>5756</v>
      </c>
      <c r="G1064" t="s">
        <v>5729</v>
      </c>
      <c r="H1064" t="s">
        <v>5740</v>
      </c>
      <c r="I1064" t="s">
        <v>80</v>
      </c>
      <c r="J1064" t="s">
        <v>40</v>
      </c>
      <c r="K1064" t="s">
        <v>5726</v>
      </c>
      <c r="L1064" t="s">
        <v>90</v>
      </c>
      <c r="M1064">
        <v>5</v>
      </c>
      <c r="N1064">
        <v>18500</v>
      </c>
      <c r="O1064">
        <v>9799.2800000000007</v>
      </c>
      <c r="P1064">
        <v>30</v>
      </c>
      <c r="Q1064">
        <v>31.96</v>
      </c>
      <c r="R1064" t="s">
        <v>5724</v>
      </c>
      <c r="S1064">
        <v>3</v>
      </c>
      <c r="T1064" t="s">
        <v>34</v>
      </c>
      <c r="U1064">
        <v>92500</v>
      </c>
      <c r="V1064">
        <v>27750</v>
      </c>
      <c r="W1064">
        <v>64750</v>
      </c>
      <c r="X1064">
        <v>48996.4</v>
      </c>
      <c r="Y1064">
        <v>15721.64</v>
      </c>
      <c r="Z1064">
        <v>24.28</v>
      </c>
      <c r="AA1064" t="s">
        <v>5784</v>
      </c>
      <c r="AB1064">
        <v>2024</v>
      </c>
    </row>
    <row r="1065" spans="1:28" x14ac:dyDescent="0.3">
      <c r="A1065" t="s">
        <v>1653</v>
      </c>
      <c r="B1065" s="9">
        <v>46138</v>
      </c>
      <c r="C1065" t="s">
        <v>592</v>
      </c>
      <c r="D1065" t="s">
        <v>188</v>
      </c>
      <c r="E1065" t="s">
        <v>121</v>
      </c>
      <c r="F1065" t="s">
        <v>5722</v>
      </c>
      <c r="G1065" t="s">
        <v>5732</v>
      </c>
      <c r="H1065" t="s">
        <v>184</v>
      </c>
      <c r="I1065" t="s">
        <v>198</v>
      </c>
      <c r="J1065" t="s">
        <v>31</v>
      </c>
      <c r="K1065" t="s">
        <v>53</v>
      </c>
      <c r="L1065" t="s">
        <v>5730</v>
      </c>
      <c r="M1065">
        <v>3</v>
      </c>
      <c r="N1065">
        <v>12500</v>
      </c>
      <c r="O1065">
        <v>5948.7333333333336</v>
      </c>
      <c r="P1065">
        <v>20</v>
      </c>
      <c r="Q1065">
        <v>1587.56</v>
      </c>
      <c r="R1065" t="s">
        <v>5724</v>
      </c>
      <c r="S1065">
        <v>4</v>
      </c>
      <c r="T1065" t="s">
        <v>102</v>
      </c>
      <c r="U1065">
        <v>37500</v>
      </c>
      <c r="V1065">
        <v>7500</v>
      </c>
      <c r="W1065">
        <v>30000</v>
      </c>
      <c r="X1065">
        <v>17846.2</v>
      </c>
      <c r="Y1065">
        <v>10566.24</v>
      </c>
      <c r="Z1065">
        <v>35.22</v>
      </c>
      <c r="AA1065" t="s">
        <v>5787</v>
      </c>
      <c r="AB1065">
        <v>2026</v>
      </c>
    </row>
    <row r="1066" spans="1:28" x14ac:dyDescent="0.3">
      <c r="A1066" t="s">
        <v>1654</v>
      </c>
      <c r="B1066" s="9">
        <v>45586</v>
      </c>
      <c r="C1066" t="s">
        <v>107</v>
      </c>
      <c r="D1066" t="s">
        <v>305</v>
      </c>
      <c r="E1066" t="s">
        <v>38</v>
      </c>
      <c r="F1066" t="s">
        <v>5754</v>
      </c>
      <c r="G1066" t="s">
        <v>5733</v>
      </c>
      <c r="H1066" t="s">
        <v>5734</v>
      </c>
      <c r="I1066" t="s">
        <v>105</v>
      </c>
      <c r="J1066" t="s">
        <v>46</v>
      </c>
      <c r="K1066" t="s">
        <v>5726</v>
      </c>
      <c r="L1066" t="s">
        <v>5730</v>
      </c>
      <c r="M1066">
        <v>2</v>
      </c>
      <c r="N1066">
        <v>1200</v>
      </c>
      <c r="O1066">
        <v>658</v>
      </c>
      <c r="P1066">
        <v>20</v>
      </c>
      <c r="Q1066">
        <v>1490.49</v>
      </c>
      <c r="R1066" t="s">
        <v>5724</v>
      </c>
      <c r="S1066">
        <v>5</v>
      </c>
      <c r="T1066" t="s">
        <v>5752</v>
      </c>
      <c r="U1066">
        <v>2400</v>
      </c>
      <c r="V1066">
        <v>480</v>
      </c>
      <c r="W1066">
        <v>1920</v>
      </c>
      <c r="X1066">
        <v>1316</v>
      </c>
      <c r="Y1066">
        <v>-886.49</v>
      </c>
      <c r="Z1066">
        <v>-46.17</v>
      </c>
      <c r="AA1066" t="s">
        <v>5784</v>
      </c>
      <c r="AB1066">
        <v>2024</v>
      </c>
    </row>
    <row r="1067" spans="1:28" x14ac:dyDescent="0.3">
      <c r="A1067" t="s">
        <v>1655</v>
      </c>
      <c r="B1067" s="9">
        <v>45991</v>
      </c>
      <c r="C1067" t="s">
        <v>1179</v>
      </c>
      <c r="D1067" t="s">
        <v>342</v>
      </c>
      <c r="E1067" t="s">
        <v>38</v>
      </c>
      <c r="F1067" t="s">
        <v>5755</v>
      </c>
      <c r="G1067" t="s">
        <v>5723</v>
      </c>
      <c r="H1067" t="s">
        <v>29</v>
      </c>
      <c r="I1067" t="s">
        <v>165</v>
      </c>
      <c r="J1067" t="s">
        <v>31</v>
      </c>
      <c r="K1067" t="s">
        <v>53</v>
      </c>
      <c r="L1067" t="s">
        <v>90</v>
      </c>
      <c r="M1067">
        <v>10</v>
      </c>
      <c r="N1067">
        <v>2200</v>
      </c>
      <c r="O1067">
        <v>1025.019</v>
      </c>
      <c r="P1067">
        <v>30</v>
      </c>
      <c r="Q1067">
        <v>830.3</v>
      </c>
      <c r="R1067" t="s">
        <v>5724</v>
      </c>
      <c r="S1067">
        <v>2</v>
      </c>
      <c r="T1067" t="s">
        <v>34</v>
      </c>
      <c r="U1067">
        <v>22000</v>
      </c>
      <c r="V1067">
        <v>6600</v>
      </c>
      <c r="W1067">
        <v>15400</v>
      </c>
      <c r="X1067">
        <v>10250.19</v>
      </c>
      <c r="Y1067">
        <v>4319.51</v>
      </c>
      <c r="Z1067">
        <v>28.05</v>
      </c>
      <c r="AA1067" t="s">
        <v>5786</v>
      </c>
      <c r="AB1067">
        <v>2025</v>
      </c>
    </row>
    <row r="1068" spans="1:28" x14ac:dyDescent="0.3">
      <c r="A1068" t="s">
        <v>1656</v>
      </c>
      <c r="B1068" s="9">
        <v>45533</v>
      </c>
      <c r="C1068" t="s">
        <v>985</v>
      </c>
      <c r="D1068" t="s">
        <v>98</v>
      </c>
      <c r="E1068" t="s">
        <v>38</v>
      </c>
      <c r="F1068" t="s">
        <v>5737</v>
      </c>
      <c r="G1068" t="s">
        <v>5733</v>
      </c>
      <c r="H1068" t="s">
        <v>295</v>
      </c>
      <c r="I1068" t="s">
        <v>111</v>
      </c>
      <c r="J1068" t="s">
        <v>40</v>
      </c>
      <c r="K1068" t="s">
        <v>5726</v>
      </c>
      <c r="L1068" t="s">
        <v>5727</v>
      </c>
      <c r="M1068">
        <v>1</v>
      </c>
      <c r="N1068">
        <v>4200</v>
      </c>
      <c r="O1068">
        <v>2366.38</v>
      </c>
      <c r="P1068">
        <v>10</v>
      </c>
      <c r="Q1068">
        <v>447.07</v>
      </c>
      <c r="R1068" t="s">
        <v>5724</v>
      </c>
      <c r="S1068">
        <v>5</v>
      </c>
      <c r="T1068" t="s">
        <v>34</v>
      </c>
      <c r="U1068">
        <v>4200</v>
      </c>
      <c r="V1068">
        <v>420</v>
      </c>
      <c r="W1068">
        <v>3780</v>
      </c>
      <c r="X1068">
        <v>2366.38</v>
      </c>
      <c r="Y1068">
        <v>966.55</v>
      </c>
      <c r="Z1068">
        <v>25.57</v>
      </c>
      <c r="AA1068" t="s">
        <v>5789</v>
      </c>
      <c r="AB1068">
        <v>2024</v>
      </c>
    </row>
    <row r="1069" spans="1:28" x14ac:dyDescent="0.3">
      <c r="A1069" t="s">
        <v>1657</v>
      </c>
      <c r="B1069" s="9">
        <v>45761</v>
      </c>
      <c r="C1069" t="s">
        <v>400</v>
      </c>
      <c r="D1069" t="s">
        <v>168</v>
      </c>
      <c r="E1069" t="s">
        <v>109</v>
      </c>
      <c r="F1069" t="s">
        <v>5761</v>
      </c>
      <c r="G1069" t="s">
        <v>5723</v>
      </c>
      <c r="H1069" t="s">
        <v>73</v>
      </c>
      <c r="I1069" t="s">
        <v>74</v>
      </c>
      <c r="J1069" t="s">
        <v>63</v>
      </c>
      <c r="K1069" t="s">
        <v>53</v>
      </c>
      <c r="L1069" t="s">
        <v>90</v>
      </c>
      <c r="M1069">
        <v>9</v>
      </c>
      <c r="N1069">
        <v>6500</v>
      </c>
      <c r="O1069">
        <v>2726.89</v>
      </c>
      <c r="P1069">
        <v>25</v>
      </c>
      <c r="Q1069">
        <v>173.33</v>
      </c>
      <c r="R1069" t="s">
        <v>64</v>
      </c>
      <c r="S1069">
        <v>3</v>
      </c>
      <c r="T1069" t="s">
        <v>41</v>
      </c>
      <c r="U1069">
        <v>58500</v>
      </c>
      <c r="V1069">
        <v>14625</v>
      </c>
      <c r="W1069">
        <v>43875</v>
      </c>
      <c r="X1069">
        <v>24542.01</v>
      </c>
      <c r="Y1069">
        <v>19159.66</v>
      </c>
      <c r="Z1069">
        <v>43.67</v>
      </c>
      <c r="AA1069" t="s">
        <v>5787</v>
      </c>
      <c r="AB1069">
        <v>2025</v>
      </c>
    </row>
    <row r="1070" spans="1:28" x14ac:dyDescent="0.3">
      <c r="A1070" t="s">
        <v>1658</v>
      </c>
      <c r="B1070" s="9">
        <v>45652</v>
      </c>
      <c r="C1070" t="s">
        <v>245</v>
      </c>
      <c r="D1070" t="s">
        <v>117</v>
      </c>
      <c r="E1070" t="s">
        <v>109</v>
      </c>
      <c r="F1070" t="s">
        <v>5745</v>
      </c>
      <c r="G1070" t="s">
        <v>5732</v>
      </c>
      <c r="H1070" t="s">
        <v>184</v>
      </c>
      <c r="I1070" t="s">
        <v>185</v>
      </c>
      <c r="J1070" t="s">
        <v>46</v>
      </c>
      <c r="K1070" t="s">
        <v>53</v>
      </c>
      <c r="L1070" t="s">
        <v>90</v>
      </c>
      <c r="M1070">
        <v>2</v>
      </c>
      <c r="N1070">
        <v>2800</v>
      </c>
      <c r="O1070">
        <v>1148.325</v>
      </c>
      <c r="P1070">
        <v>30</v>
      </c>
      <c r="Q1070">
        <v>128.86000000000001</v>
      </c>
      <c r="R1070" t="s">
        <v>5724</v>
      </c>
      <c r="S1070">
        <v>5</v>
      </c>
      <c r="T1070" t="s">
        <v>5752</v>
      </c>
      <c r="U1070">
        <v>5600</v>
      </c>
      <c r="V1070">
        <v>1680</v>
      </c>
      <c r="W1070">
        <v>3920</v>
      </c>
      <c r="X1070">
        <v>2296.65</v>
      </c>
      <c r="Y1070">
        <v>1494.49</v>
      </c>
      <c r="Z1070">
        <v>38.119999999999997</v>
      </c>
      <c r="AA1070" t="s">
        <v>5783</v>
      </c>
      <c r="AB1070">
        <v>2024</v>
      </c>
    </row>
    <row r="1071" spans="1:28" x14ac:dyDescent="0.3">
      <c r="A1071" t="s">
        <v>1659</v>
      </c>
      <c r="B1071" s="9">
        <v>45691</v>
      </c>
      <c r="C1071" t="s">
        <v>383</v>
      </c>
      <c r="D1071" t="s">
        <v>176</v>
      </c>
      <c r="E1071" t="s">
        <v>109</v>
      </c>
      <c r="F1071" t="s">
        <v>5741</v>
      </c>
      <c r="G1071" t="s">
        <v>5732</v>
      </c>
      <c r="H1071" t="s">
        <v>223</v>
      </c>
      <c r="I1071" t="s">
        <v>224</v>
      </c>
      <c r="J1071" t="s">
        <v>40</v>
      </c>
      <c r="K1071" t="s">
        <v>53</v>
      </c>
      <c r="L1071" t="s">
        <v>5727</v>
      </c>
      <c r="M1071">
        <v>9</v>
      </c>
      <c r="N1071">
        <v>28000</v>
      </c>
      <c r="O1071">
        <v>14256.642222222223</v>
      </c>
      <c r="P1071">
        <v>25</v>
      </c>
      <c r="Q1071">
        <v>1728.89</v>
      </c>
      <c r="R1071" t="s">
        <v>5724</v>
      </c>
      <c r="S1071">
        <v>3</v>
      </c>
      <c r="T1071" t="s">
        <v>34</v>
      </c>
      <c r="U1071">
        <v>252000</v>
      </c>
      <c r="V1071">
        <v>63000</v>
      </c>
      <c r="W1071">
        <v>189000</v>
      </c>
      <c r="X1071">
        <v>128309.78</v>
      </c>
      <c r="Y1071">
        <v>58961.33</v>
      </c>
      <c r="Z1071">
        <v>31.2</v>
      </c>
      <c r="AA1071" t="s">
        <v>5779</v>
      </c>
      <c r="AB1071">
        <v>2025</v>
      </c>
    </row>
    <row r="1072" spans="1:28" x14ac:dyDescent="0.3">
      <c r="A1072" t="s">
        <v>1660</v>
      </c>
      <c r="B1072" s="9">
        <v>45435</v>
      </c>
      <c r="C1072" t="s">
        <v>1661</v>
      </c>
      <c r="D1072" t="s">
        <v>330</v>
      </c>
      <c r="E1072" t="s">
        <v>109</v>
      </c>
      <c r="F1072" t="s">
        <v>5742</v>
      </c>
      <c r="G1072" t="s">
        <v>5732</v>
      </c>
      <c r="H1072" t="s">
        <v>5767</v>
      </c>
      <c r="I1072" t="s">
        <v>246</v>
      </c>
      <c r="J1072" t="s">
        <v>63</v>
      </c>
      <c r="K1072" t="s">
        <v>53</v>
      </c>
      <c r="L1072" t="s">
        <v>5727</v>
      </c>
      <c r="M1072">
        <v>3</v>
      </c>
      <c r="N1072">
        <v>9800</v>
      </c>
      <c r="O1072">
        <v>6652.4733333333324</v>
      </c>
      <c r="P1072">
        <v>10</v>
      </c>
      <c r="Q1072">
        <v>1628.1</v>
      </c>
      <c r="R1072" t="s">
        <v>5724</v>
      </c>
      <c r="S1072">
        <v>5</v>
      </c>
      <c r="T1072" t="s">
        <v>34</v>
      </c>
      <c r="U1072">
        <v>29400</v>
      </c>
      <c r="V1072">
        <v>2940</v>
      </c>
      <c r="W1072">
        <v>26460</v>
      </c>
      <c r="X1072">
        <v>19957.419999999998</v>
      </c>
      <c r="Y1072">
        <v>4874.4799999999996</v>
      </c>
      <c r="Z1072">
        <v>18.420000000000002</v>
      </c>
      <c r="AA1072" t="s">
        <v>5776</v>
      </c>
      <c r="AB1072">
        <v>2024</v>
      </c>
    </row>
    <row r="1073" spans="1:28" x14ac:dyDescent="0.3">
      <c r="A1073" t="s">
        <v>1662</v>
      </c>
      <c r="B1073" s="9">
        <v>46091</v>
      </c>
      <c r="C1073" t="s">
        <v>534</v>
      </c>
      <c r="D1073" t="s">
        <v>93</v>
      </c>
      <c r="E1073" t="s">
        <v>38</v>
      </c>
      <c r="F1073" t="s">
        <v>5758</v>
      </c>
      <c r="G1073" t="s">
        <v>5743</v>
      </c>
      <c r="H1073" t="s">
        <v>94</v>
      </c>
      <c r="I1073" t="s">
        <v>95</v>
      </c>
      <c r="J1073" t="s">
        <v>31</v>
      </c>
      <c r="K1073" t="s">
        <v>32</v>
      </c>
      <c r="L1073" t="s">
        <v>54</v>
      </c>
      <c r="M1073">
        <v>5</v>
      </c>
      <c r="N1073">
        <v>1800</v>
      </c>
      <c r="O1073">
        <v>1072.8899999999999</v>
      </c>
      <c r="P1073">
        <v>5</v>
      </c>
      <c r="Q1073">
        <v>1162.17</v>
      </c>
      <c r="R1073" t="s">
        <v>5724</v>
      </c>
      <c r="S1073">
        <v>5</v>
      </c>
      <c r="T1073" t="s">
        <v>34</v>
      </c>
      <c r="U1073">
        <v>9000</v>
      </c>
      <c r="V1073">
        <v>450</v>
      </c>
      <c r="W1073">
        <v>8550</v>
      </c>
      <c r="X1073">
        <v>5364.45</v>
      </c>
      <c r="Y1073">
        <v>2023.38</v>
      </c>
      <c r="Z1073">
        <v>23.67</v>
      </c>
      <c r="AA1073" t="s">
        <v>5782</v>
      </c>
      <c r="AB1073">
        <v>2026</v>
      </c>
    </row>
    <row r="1074" spans="1:28" x14ac:dyDescent="0.3">
      <c r="A1074" t="s">
        <v>1663</v>
      </c>
      <c r="B1074" s="9">
        <v>45909</v>
      </c>
      <c r="C1074" t="s">
        <v>931</v>
      </c>
      <c r="D1074" t="s">
        <v>205</v>
      </c>
      <c r="E1074" t="s">
        <v>121</v>
      </c>
      <c r="F1074" t="s">
        <v>5750</v>
      </c>
      <c r="G1074" t="s">
        <v>5743</v>
      </c>
      <c r="H1074" t="s">
        <v>5744</v>
      </c>
      <c r="I1074" t="s">
        <v>177</v>
      </c>
      <c r="J1074" t="s">
        <v>63</v>
      </c>
      <c r="K1074" t="s">
        <v>32</v>
      </c>
      <c r="L1074" t="s">
        <v>90</v>
      </c>
      <c r="M1074">
        <v>4</v>
      </c>
      <c r="N1074">
        <v>55000</v>
      </c>
      <c r="O1074">
        <v>33775.612500000003</v>
      </c>
      <c r="P1074">
        <v>0</v>
      </c>
      <c r="Q1074">
        <v>1732.66</v>
      </c>
      <c r="R1074" t="s">
        <v>5724</v>
      </c>
      <c r="S1074">
        <v>5</v>
      </c>
      <c r="T1074" t="s">
        <v>34</v>
      </c>
      <c r="U1074">
        <v>220000</v>
      </c>
      <c r="V1074">
        <v>0</v>
      </c>
      <c r="W1074">
        <v>220000</v>
      </c>
      <c r="X1074">
        <v>135102.45000000001</v>
      </c>
      <c r="Y1074">
        <v>83164.89</v>
      </c>
      <c r="Z1074">
        <v>37.799999999999997</v>
      </c>
      <c r="AA1074" t="s">
        <v>5781</v>
      </c>
      <c r="AB1074">
        <v>2025</v>
      </c>
    </row>
    <row r="1075" spans="1:28" x14ac:dyDescent="0.3">
      <c r="A1075" t="s">
        <v>1664</v>
      </c>
      <c r="B1075" s="9">
        <v>45711</v>
      </c>
      <c r="C1075" t="s">
        <v>92</v>
      </c>
      <c r="D1075" t="s">
        <v>330</v>
      </c>
      <c r="E1075" t="s">
        <v>109</v>
      </c>
      <c r="F1075" t="s">
        <v>5756</v>
      </c>
      <c r="G1075" t="s">
        <v>5732</v>
      </c>
      <c r="H1075" t="s">
        <v>51</v>
      </c>
      <c r="I1075" t="s">
        <v>52</v>
      </c>
      <c r="J1075" t="s">
        <v>40</v>
      </c>
      <c r="K1075" t="s">
        <v>53</v>
      </c>
      <c r="L1075" t="s">
        <v>5730</v>
      </c>
      <c r="M1075">
        <v>6</v>
      </c>
      <c r="N1075">
        <v>9800</v>
      </c>
      <c r="O1075">
        <v>5842.7350000000006</v>
      </c>
      <c r="P1075">
        <v>0</v>
      </c>
      <c r="Q1075">
        <v>1605.31</v>
      </c>
      <c r="R1075" t="s">
        <v>5724</v>
      </c>
      <c r="S1075">
        <v>5</v>
      </c>
      <c r="T1075" t="s">
        <v>34</v>
      </c>
      <c r="U1075">
        <v>58800</v>
      </c>
      <c r="V1075">
        <v>0</v>
      </c>
      <c r="W1075">
        <v>58800</v>
      </c>
      <c r="X1075">
        <v>35056.410000000003</v>
      </c>
      <c r="Y1075">
        <v>22138.28</v>
      </c>
      <c r="Z1075">
        <v>37.65</v>
      </c>
      <c r="AA1075" t="s">
        <v>5779</v>
      </c>
      <c r="AB1075">
        <v>2025</v>
      </c>
    </row>
    <row r="1076" spans="1:28" x14ac:dyDescent="0.3">
      <c r="A1076" t="s">
        <v>1665</v>
      </c>
      <c r="B1076" s="9">
        <v>45670</v>
      </c>
      <c r="C1076" t="s">
        <v>562</v>
      </c>
      <c r="D1076" t="s">
        <v>49</v>
      </c>
      <c r="E1076" t="s">
        <v>50</v>
      </c>
      <c r="F1076" t="s">
        <v>5763</v>
      </c>
      <c r="G1076" t="s">
        <v>5723</v>
      </c>
      <c r="H1076" t="s">
        <v>29</v>
      </c>
      <c r="I1076" t="s">
        <v>30</v>
      </c>
      <c r="J1076" t="s">
        <v>63</v>
      </c>
      <c r="K1076" t="s">
        <v>53</v>
      </c>
      <c r="L1076" t="s">
        <v>5727</v>
      </c>
      <c r="M1076">
        <v>7</v>
      </c>
      <c r="N1076">
        <v>14500</v>
      </c>
      <c r="O1076">
        <v>6921.6342857142863</v>
      </c>
      <c r="P1076">
        <v>20</v>
      </c>
      <c r="Q1076">
        <v>343.11</v>
      </c>
      <c r="R1076" t="s">
        <v>5724</v>
      </c>
      <c r="S1076">
        <v>4</v>
      </c>
      <c r="T1076" t="s">
        <v>102</v>
      </c>
      <c r="U1076">
        <v>101500</v>
      </c>
      <c r="V1076">
        <v>20300</v>
      </c>
      <c r="W1076">
        <v>81200</v>
      </c>
      <c r="X1076">
        <v>48451.44</v>
      </c>
      <c r="Y1076">
        <v>32405.45</v>
      </c>
      <c r="Z1076">
        <v>39.909999999999997</v>
      </c>
      <c r="AA1076" t="s">
        <v>5788</v>
      </c>
      <c r="AB1076">
        <v>2025</v>
      </c>
    </row>
    <row r="1077" spans="1:28" x14ac:dyDescent="0.3">
      <c r="A1077" t="s">
        <v>1666</v>
      </c>
      <c r="B1077" s="9">
        <v>45436</v>
      </c>
      <c r="C1077" t="s">
        <v>1667</v>
      </c>
      <c r="D1077" t="s">
        <v>222</v>
      </c>
      <c r="E1077" t="s">
        <v>50</v>
      </c>
      <c r="F1077" t="s">
        <v>5742</v>
      </c>
      <c r="G1077" t="s">
        <v>5723</v>
      </c>
      <c r="H1077" t="s">
        <v>73</v>
      </c>
      <c r="I1077" t="s">
        <v>160</v>
      </c>
      <c r="J1077" t="s">
        <v>63</v>
      </c>
      <c r="K1077" t="s">
        <v>53</v>
      </c>
      <c r="L1077" t="s">
        <v>5730</v>
      </c>
      <c r="M1077">
        <v>11</v>
      </c>
      <c r="N1077">
        <v>8500</v>
      </c>
      <c r="O1077">
        <v>4718.9709090909091</v>
      </c>
      <c r="P1077">
        <v>20</v>
      </c>
      <c r="Q1077">
        <v>1676.78</v>
      </c>
      <c r="R1077" t="s">
        <v>5724</v>
      </c>
      <c r="S1077">
        <v>4</v>
      </c>
      <c r="T1077" t="s">
        <v>102</v>
      </c>
      <c r="U1077">
        <v>93500</v>
      </c>
      <c r="V1077">
        <v>18700</v>
      </c>
      <c r="W1077">
        <v>74800</v>
      </c>
      <c r="X1077">
        <v>51908.68</v>
      </c>
      <c r="Y1077">
        <v>21214.54</v>
      </c>
      <c r="Z1077">
        <v>28.36</v>
      </c>
      <c r="AA1077" t="s">
        <v>5776</v>
      </c>
      <c r="AB1077">
        <v>2024</v>
      </c>
    </row>
    <row r="1078" spans="1:28" x14ac:dyDescent="0.3">
      <c r="A1078" t="s">
        <v>1668</v>
      </c>
      <c r="B1078" s="9">
        <v>45448</v>
      </c>
      <c r="C1078" t="s">
        <v>1027</v>
      </c>
      <c r="D1078" t="s">
        <v>366</v>
      </c>
      <c r="E1078" t="s">
        <v>28</v>
      </c>
      <c r="F1078" t="s">
        <v>5757</v>
      </c>
      <c r="G1078" t="s">
        <v>5743</v>
      </c>
      <c r="H1078" t="s">
        <v>5744</v>
      </c>
      <c r="I1078" t="s">
        <v>86</v>
      </c>
      <c r="J1078" t="s">
        <v>46</v>
      </c>
      <c r="K1078" t="s">
        <v>5726</v>
      </c>
      <c r="L1078" t="s">
        <v>90</v>
      </c>
      <c r="M1078">
        <v>1</v>
      </c>
      <c r="N1078">
        <v>22000</v>
      </c>
      <c r="O1078">
        <v>15031.1</v>
      </c>
      <c r="P1078">
        <v>10</v>
      </c>
      <c r="Q1078">
        <v>1474.53</v>
      </c>
      <c r="R1078" t="s">
        <v>5724</v>
      </c>
      <c r="S1078">
        <v>5</v>
      </c>
      <c r="T1078" t="s">
        <v>34</v>
      </c>
      <c r="U1078">
        <v>22000</v>
      </c>
      <c r="V1078">
        <v>2200</v>
      </c>
      <c r="W1078">
        <v>19800</v>
      </c>
      <c r="X1078">
        <v>15031.1</v>
      </c>
      <c r="Y1078">
        <v>3294.37</v>
      </c>
      <c r="Z1078">
        <v>16.64</v>
      </c>
      <c r="AA1078" t="s">
        <v>5780</v>
      </c>
      <c r="AB1078">
        <v>2024</v>
      </c>
    </row>
    <row r="1079" spans="1:28" x14ac:dyDescent="0.3">
      <c r="A1079" t="s">
        <v>1669</v>
      </c>
      <c r="B1079" s="9">
        <v>45314</v>
      </c>
      <c r="C1079" t="s">
        <v>97</v>
      </c>
      <c r="D1079" t="s">
        <v>143</v>
      </c>
      <c r="E1079" t="s">
        <v>28</v>
      </c>
      <c r="F1079" t="s">
        <v>5753</v>
      </c>
      <c r="G1079" t="s">
        <v>5729</v>
      </c>
      <c r="H1079" t="s">
        <v>44</v>
      </c>
      <c r="I1079" t="s">
        <v>254</v>
      </c>
      <c r="J1079" t="s">
        <v>40</v>
      </c>
      <c r="K1079" t="s">
        <v>32</v>
      </c>
      <c r="L1079" t="s">
        <v>54</v>
      </c>
      <c r="M1079">
        <v>7</v>
      </c>
      <c r="N1079">
        <v>7800</v>
      </c>
      <c r="O1079">
        <v>4336.76</v>
      </c>
      <c r="P1079">
        <v>0</v>
      </c>
      <c r="Q1079">
        <v>371.28</v>
      </c>
      <c r="R1079" t="s">
        <v>64</v>
      </c>
      <c r="S1079">
        <v>5</v>
      </c>
      <c r="T1079" t="s">
        <v>34</v>
      </c>
      <c r="U1079">
        <v>54600</v>
      </c>
      <c r="V1079">
        <v>0</v>
      </c>
      <c r="W1079">
        <v>54600</v>
      </c>
      <c r="X1079">
        <v>30357.32</v>
      </c>
      <c r="Y1079">
        <v>23871.4</v>
      </c>
      <c r="Z1079">
        <v>43.72</v>
      </c>
      <c r="AA1079" t="s">
        <v>5788</v>
      </c>
      <c r="AB1079">
        <v>2024</v>
      </c>
    </row>
    <row r="1080" spans="1:28" x14ac:dyDescent="0.3">
      <c r="A1080" t="s">
        <v>1670</v>
      </c>
      <c r="B1080" s="9">
        <v>45923</v>
      </c>
      <c r="C1080" t="s">
        <v>1671</v>
      </c>
      <c r="D1080" t="s">
        <v>366</v>
      </c>
      <c r="E1080" t="s">
        <v>28</v>
      </c>
      <c r="F1080" t="s">
        <v>5746</v>
      </c>
      <c r="G1080" t="s">
        <v>5732</v>
      </c>
      <c r="H1080" t="s">
        <v>223</v>
      </c>
      <c r="I1080" t="s">
        <v>224</v>
      </c>
      <c r="J1080" t="s">
        <v>46</v>
      </c>
      <c r="K1080" t="s">
        <v>53</v>
      </c>
      <c r="L1080" t="s">
        <v>5727</v>
      </c>
      <c r="M1080">
        <v>5</v>
      </c>
      <c r="N1080">
        <v>22000</v>
      </c>
      <c r="O1080">
        <v>11672.962</v>
      </c>
      <c r="P1080">
        <v>25</v>
      </c>
      <c r="Q1080">
        <v>1366.48</v>
      </c>
      <c r="R1080" t="s">
        <v>5724</v>
      </c>
      <c r="S1080">
        <v>2</v>
      </c>
      <c r="T1080" t="s">
        <v>34</v>
      </c>
      <c r="U1080">
        <v>110000</v>
      </c>
      <c r="V1080">
        <v>27500</v>
      </c>
      <c r="W1080">
        <v>82500</v>
      </c>
      <c r="X1080">
        <v>58364.81</v>
      </c>
      <c r="Y1080">
        <v>22768.71</v>
      </c>
      <c r="Z1080">
        <v>27.6</v>
      </c>
      <c r="AA1080" t="s">
        <v>5781</v>
      </c>
      <c r="AB1080">
        <v>2025</v>
      </c>
    </row>
    <row r="1081" spans="1:28" x14ac:dyDescent="0.3">
      <c r="A1081" t="s">
        <v>1672</v>
      </c>
      <c r="B1081" s="9">
        <v>45932</v>
      </c>
      <c r="C1081" t="s">
        <v>215</v>
      </c>
      <c r="D1081" t="s">
        <v>188</v>
      </c>
      <c r="E1081" t="s">
        <v>121</v>
      </c>
      <c r="F1081" t="s">
        <v>5762</v>
      </c>
      <c r="G1081" t="s">
        <v>5743</v>
      </c>
      <c r="H1081" t="s">
        <v>94</v>
      </c>
      <c r="I1081" t="s">
        <v>95</v>
      </c>
      <c r="J1081" t="s">
        <v>46</v>
      </c>
      <c r="K1081" t="s">
        <v>53</v>
      </c>
      <c r="L1081" t="s">
        <v>33</v>
      </c>
      <c r="M1081">
        <v>7</v>
      </c>
      <c r="N1081">
        <v>12500</v>
      </c>
      <c r="O1081">
        <v>8049.9371428571421</v>
      </c>
      <c r="P1081">
        <v>5</v>
      </c>
      <c r="Q1081">
        <v>376.48</v>
      </c>
      <c r="R1081" t="s">
        <v>5724</v>
      </c>
      <c r="S1081">
        <v>3</v>
      </c>
      <c r="T1081" t="s">
        <v>41</v>
      </c>
      <c r="U1081">
        <v>87500</v>
      </c>
      <c r="V1081">
        <v>4375</v>
      </c>
      <c r="W1081">
        <v>83125</v>
      </c>
      <c r="X1081">
        <v>56349.56</v>
      </c>
      <c r="Y1081">
        <v>26398.959999999999</v>
      </c>
      <c r="Z1081">
        <v>31.76</v>
      </c>
      <c r="AA1081" t="s">
        <v>5784</v>
      </c>
      <c r="AB1081">
        <v>2025</v>
      </c>
    </row>
    <row r="1082" spans="1:28" x14ac:dyDescent="0.3">
      <c r="A1082" t="s">
        <v>1673</v>
      </c>
      <c r="B1082" s="9">
        <v>45896</v>
      </c>
      <c r="C1082" t="s">
        <v>1020</v>
      </c>
      <c r="D1082" t="s">
        <v>143</v>
      </c>
      <c r="E1082" t="s">
        <v>28</v>
      </c>
      <c r="F1082" t="s">
        <v>5739</v>
      </c>
      <c r="G1082" t="s">
        <v>5723</v>
      </c>
      <c r="H1082" t="s">
        <v>29</v>
      </c>
      <c r="I1082" t="s">
        <v>39</v>
      </c>
      <c r="J1082" t="s">
        <v>46</v>
      </c>
      <c r="K1082" t="s">
        <v>5726</v>
      </c>
      <c r="L1082" t="s">
        <v>54</v>
      </c>
      <c r="M1082">
        <v>10</v>
      </c>
      <c r="N1082">
        <v>7800</v>
      </c>
      <c r="O1082">
        <v>3741.143</v>
      </c>
      <c r="P1082">
        <v>20</v>
      </c>
      <c r="Q1082">
        <v>849.89</v>
      </c>
      <c r="R1082" t="s">
        <v>5724</v>
      </c>
      <c r="S1082">
        <v>4</v>
      </c>
      <c r="T1082" t="s">
        <v>34</v>
      </c>
      <c r="U1082">
        <v>78000</v>
      </c>
      <c r="V1082">
        <v>15600</v>
      </c>
      <c r="W1082">
        <v>62400</v>
      </c>
      <c r="X1082">
        <v>37411.43</v>
      </c>
      <c r="Y1082">
        <v>24138.68</v>
      </c>
      <c r="Z1082">
        <v>38.68</v>
      </c>
      <c r="AA1082" t="s">
        <v>5789</v>
      </c>
      <c r="AB1082">
        <v>2025</v>
      </c>
    </row>
    <row r="1083" spans="1:28" x14ac:dyDescent="0.3">
      <c r="A1083" t="s">
        <v>1674</v>
      </c>
      <c r="B1083" s="9">
        <v>45983</v>
      </c>
      <c r="C1083" t="s">
        <v>1675</v>
      </c>
      <c r="D1083" t="s">
        <v>120</v>
      </c>
      <c r="E1083" t="s">
        <v>121</v>
      </c>
      <c r="F1083" t="s">
        <v>5739</v>
      </c>
      <c r="G1083" t="s">
        <v>5723</v>
      </c>
      <c r="H1083" t="s">
        <v>29</v>
      </c>
      <c r="I1083" t="s">
        <v>39</v>
      </c>
      <c r="J1083" t="s">
        <v>40</v>
      </c>
      <c r="K1083" t="s">
        <v>5726</v>
      </c>
      <c r="L1083" t="s">
        <v>54</v>
      </c>
      <c r="M1083">
        <v>8</v>
      </c>
      <c r="N1083">
        <v>28000</v>
      </c>
      <c r="O1083">
        <v>12236.401250000001</v>
      </c>
      <c r="P1083">
        <v>25</v>
      </c>
      <c r="Q1083">
        <v>539.38</v>
      </c>
      <c r="R1083" t="s">
        <v>5724</v>
      </c>
      <c r="S1083">
        <v>5</v>
      </c>
      <c r="T1083" t="s">
        <v>34</v>
      </c>
      <c r="U1083">
        <v>224000</v>
      </c>
      <c r="V1083">
        <v>56000</v>
      </c>
      <c r="W1083">
        <v>168000</v>
      </c>
      <c r="X1083">
        <v>97891.21</v>
      </c>
      <c r="Y1083">
        <v>69569.41</v>
      </c>
      <c r="Z1083">
        <v>41.41</v>
      </c>
      <c r="AA1083" t="s">
        <v>5786</v>
      </c>
      <c r="AB1083">
        <v>2025</v>
      </c>
    </row>
    <row r="1084" spans="1:28" x14ac:dyDescent="0.3">
      <c r="A1084" t="s">
        <v>1676</v>
      </c>
      <c r="B1084" s="9">
        <v>45965</v>
      </c>
      <c r="C1084" t="s">
        <v>683</v>
      </c>
      <c r="D1084" t="s">
        <v>89</v>
      </c>
      <c r="E1084" t="s">
        <v>28</v>
      </c>
      <c r="F1084" t="s">
        <v>5750</v>
      </c>
      <c r="G1084" t="s">
        <v>5732</v>
      </c>
      <c r="H1084" t="s">
        <v>223</v>
      </c>
      <c r="I1084" t="s">
        <v>224</v>
      </c>
      <c r="J1084" t="s">
        <v>31</v>
      </c>
      <c r="K1084" t="s">
        <v>32</v>
      </c>
      <c r="L1084" t="s">
        <v>54</v>
      </c>
      <c r="M1084">
        <v>8</v>
      </c>
      <c r="N1084">
        <v>18500</v>
      </c>
      <c r="O1084">
        <v>9689.3924999999999</v>
      </c>
      <c r="P1084">
        <v>20</v>
      </c>
      <c r="Q1084">
        <v>1609.67</v>
      </c>
      <c r="R1084" t="s">
        <v>5724</v>
      </c>
      <c r="S1084">
        <v>5</v>
      </c>
      <c r="T1084" t="s">
        <v>34</v>
      </c>
      <c r="U1084">
        <v>148000</v>
      </c>
      <c r="V1084">
        <v>29600</v>
      </c>
      <c r="W1084">
        <v>118400</v>
      </c>
      <c r="X1084">
        <v>77515.14</v>
      </c>
      <c r="Y1084">
        <v>39275.19</v>
      </c>
      <c r="Z1084">
        <v>33.17</v>
      </c>
      <c r="AA1084" t="s">
        <v>5786</v>
      </c>
      <c r="AB1084">
        <v>2025</v>
      </c>
    </row>
    <row r="1085" spans="1:28" x14ac:dyDescent="0.3">
      <c r="A1085" t="s">
        <v>1677</v>
      </c>
      <c r="B1085" s="9">
        <v>45737</v>
      </c>
      <c r="C1085" t="s">
        <v>725</v>
      </c>
      <c r="D1085" t="s">
        <v>98</v>
      </c>
      <c r="E1085" t="s">
        <v>38</v>
      </c>
      <c r="F1085" t="s">
        <v>5763</v>
      </c>
      <c r="G1085" t="s">
        <v>5732</v>
      </c>
      <c r="H1085" t="s">
        <v>51</v>
      </c>
      <c r="I1085" t="s">
        <v>52</v>
      </c>
      <c r="J1085" t="s">
        <v>63</v>
      </c>
      <c r="K1085" t="s">
        <v>32</v>
      </c>
      <c r="L1085" t="s">
        <v>5767</v>
      </c>
      <c r="M1085">
        <v>2</v>
      </c>
      <c r="N1085">
        <v>4200</v>
      </c>
      <c r="O1085">
        <v>1879.81</v>
      </c>
      <c r="P1085">
        <v>20</v>
      </c>
      <c r="Q1085">
        <v>1398.44</v>
      </c>
      <c r="R1085" t="s">
        <v>5724</v>
      </c>
      <c r="S1085">
        <v>5</v>
      </c>
      <c r="T1085" t="s">
        <v>102</v>
      </c>
      <c r="U1085">
        <v>8400</v>
      </c>
      <c r="V1085">
        <v>1680</v>
      </c>
      <c r="W1085">
        <v>6720</v>
      </c>
      <c r="X1085">
        <v>3759.62</v>
      </c>
      <c r="Y1085">
        <v>1561.94</v>
      </c>
      <c r="Z1085">
        <v>23.24</v>
      </c>
      <c r="AA1085" t="s">
        <v>5782</v>
      </c>
      <c r="AB1085">
        <v>2025</v>
      </c>
    </row>
    <row r="1086" spans="1:28" x14ac:dyDescent="0.3">
      <c r="A1086" t="s">
        <v>1678</v>
      </c>
      <c r="B1086" s="9">
        <v>45617</v>
      </c>
      <c r="C1086" t="s">
        <v>515</v>
      </c>
      <c r="D1086" t="s">
        <v>89</v>
      </c>
      <c r="E1086" t="s">
        <v>28</v>
      </c>
      <c r="F1086" t="s">
        <v>5739</v>
      </c>
      <c r="G1086" t="s">
        <v>5729</v>
      </c>
      <c r="H1086" t="s">
        <v>44</v>
      </c>
      <c r="I1086" t="s">
        <v>45</v>
      </c>
      <c r="J1086" t="s">
        <v>63</v>
      </c>
      <c r="K1086" t="s">
        <v>32</v>
      </c>
      <c r="L1086" t="s">
        <v>33</v>
      </c>
      <c r="M1086">
        <v>2</v>
      </c>
      <c r="N1086">
        <v>18500</v>
      </c>
      <c r="O1086">
        <v>12887.415000000001</v>
      </c>
      <c r="P1086">
        <v>0</v>
      </c>
      <c r="Q1086">
        <v>342.19</v>
      </c>
      <c r="R1086" t="s">
        <v>5724</v>
      </c>
      <c r="S1086">
        <v>4</v>
      </c>
      <c r="T1086" t="s">
        <v>5752</v>
      </c>
      <c r="U1086">
        <v>37000</v>
      </c>
      <c r="V1086">
        <v>0</v>
      </c>
      <c r="W1086">
        <v>37000</v>
      </c>
      <c r="X1086">
        <v>25774.83</v>
      </c>
      <c r="Y1086">
        <v>10882.98</v>
      </c>
      <c r="Z1086">
        <v>29.41</v>
      </c>
      <c r="AA1086" t="s">
        <v>5786</v>
      </c>
      <c r="AB1086">
        <v>2024</v>
      </c>
    </row>
    <row r="1087" spans="1:28" x14ac:dyDescent="0.3">
      <c r="A1087" t="s">
        <v>1679</v>
      </c>
      <c r="B1087" s="9">
        <v>45647</v>
      </c>
      <c r="C1087" t="s">
        <v>311</v>
      </c>
      <c r="D1087" t="s">
        <v>124</v>
      </c>
      <c r="E1087" t="s">
        <v>28</v>
      </c>
      <c r="F1087" t="s">
        <v>5753</v>
      </c>
      <c r="G1087" t="s">
        <v>5733</v>
      </c>
      <c r="H1087" t="s">
        <v>144</v>
      </c>
      <c r="I1087" t="s">
        <v>145</v>
      </c>
      <c r="J1087" t="s">
        <v>31</v>
      </c>
      <c r="K1087" t="s">
        <v>32</v>
      </c>
      <c r="L1087" t="s">
        <v>5730</v>
      </c>
      <c r="M1087">
        <v>10</v>
      </c>
      <c r="N1087">
        <v>12500</v>
      </c>
      <c r="O1087">
        <v>9770.8780000000006</v>
      </c>
      <c r="P1087">
        <v>0</v>
      </c>
      <c r="Q1087">
        <v>1078.1199999999999</v>
      </c>
      <c r="R1087" t="s">
        <v>5724</v>
      </c>
      <c r="S1087">
        <v>4</v>
      </c>
      <c r="T1087" t="s">
        <v>34</v>
      </c>
      <c r="U1087">
        <v>125000</v>
      </c>
      <c r="V1087">
        <v>0</v>
      </c>
      <c r="W1087">
        <v>125000</v>
      </c>
      <c r="X1087">
        <v>97708.78</v>
      </c>
      <c r="Y1087">
        <v>26213.1</v>
      </c>
      <c r="Z1087">
        <v>20.97</v>
      </c>
      <c r="AA1087" t="s">
        <v>5783</v>
      </c>
      <c r="AB1087">
        <v>2024</v>
      </c>
    </row>
    <row r="1088" spans="1:28" x14ac:dyDescent="0.3">
      <c r="A1088" t="s">
        <v>1680</v>
      </c>
      <c r="B1088" s="9">
        <v>45995</v>
      </c>
      <c r="C1088" t="s">
        <v>842</v>
      </c>
      <c r="D1088" t="s">
        <v>49</v>
      </c>
      <c r="E1088" t="s">
        <v>50</v>
      </c>
      <c r="F1088" t="s">
        <v>5731</v>
      </c>
      <c r="G1088" t="s">
        <v>5743</v>
      </c>
      <c r="H1088" t="s">
        <v>5744</v>
      </c>
      <c r="I1088" t="s">
        <v>86</v>
      </c>
      <c r="J1088" t="s">
        <v>40</v>
      </c>
      <c r="K1088" t="s">
        <v>53</v>
      </c>
      <c r="L1088" t="s">
        <v>90</v>
      </c>
      <c r="M1088">
        <v>2</v>
      </c>
      <c r="N1088">
        <v>14500</v>
      </c>
      <c r="O1088">
        <v>9288.7749999999996</v>
      </c>
      <c r="P1088">
        <v>0</v>
      </c>
      <c r="Q1088">
        <v>1416.15</v>
      </c>
      <c r="R1088" t="s">
        <v>5724</v>
      </c>
      <c r="S1088">
        <v>3</v>
      </c>
      <c r="T1088" t="s">
        <v>34</v>
      </c>
      <c r="U1088">
        <v>29000</v>
      </c>
      <c r="V1088">
        <v>0</v>
      </c>
      <c r="W1088">
        <v>29000</v>
      </c>
      <c r="X1088">
        <v>18577.55</v>
      </c>
      <c r="Y1088">
        <v>9006.2999999999993</v>
      </c>
      <c r="Z1088">
        <v>31.06</v>
      </c>
      <c r="AA1088" t="s">
        <v>5783</v>
      </c>
      <c r="AB1088">
        <v>2025</v>
      </c>
    </row>
    <row r="1089" spans="1:28" x14ac:dyDescent="0.3">
      <c r="A1089" t="s">
        <v>1681</v>
      </c>
      <c r="B1089" s="9">
        <v>45719</v>
      </c>
      <c r="C1089" t="s">
        <v>92</v>
      </c>
      <c r="D1089" t="s">
        <v>89</v>
      </c>
      <c r="E1089" t="s">
        <v>28</v>
      </c>
      <c r="F1089" t="s">
        <v>5742</v>
      </c>
      <c r="G1089" t="s">
        <v>5723</v>
      </c>
      <c r="H1089" t="s">
        <v>131</v>
      </c>
      <c r="I1089" t="s">
        <v>132</v>
      </c>
      <c r="J1089" t="s">
        <v>46</v>
      </c>
      <c r="K1089" t="s">
        <v>5726</v>
      </c>
      <c r="L1089" t="s">
        <v>54</v>
      </c>
      <c r="M1089">
        <v>3</v>
      </c>
      <c r="N1089">
        <v>18500</v>
      </c>
      <c r="O1089">
        <v>10623.716666666667</v>
      </c>
      <c r="P1089">
        <v>15</v>
      </c>
      <c r="Q1089">
        <v>1544.71</v>
      </c>
      <c r="R1089" t="s">
        <v>5724</v>
      </c>
      <c r="S1089">
        <v>5</v>
      </c>
      <c r="T1089" t="s">
        <v>34</v>
      </c>
      <c r="U1089">
        <v>55500</v>
      </c>
      <c r="V1089">
        <v>8325</v>
      </c>
      <c r="W1089">
        <v>47175</v>
      </c>
      <c r="X1089">
        <v>31871.15</v>
      </c>
      <c r="Y1089">
        <v>13759.14</v>
      </c>
      <c r="Z1089">
        <v>29.17</v>
      </c>
      <c r="AA1089" t="s">
        <v>5782</v>
      </c>
      <c r="AB1089">
        <v>2025</v>
      </c>
    </row>
    <row r="1090" spans="1:28" x14ac:dyDescent="0.3">
      <c r="A1090" t="s">
        <v>1682</v>
      </c>
      <c r="B1090" s="9">
        <v>45588</v>
      </c>
      <c r="C1090" t="s">
        <v>219</v>
      </c>
      <c r="D1090" t="s">
        <v>117</v>
      </c>
      <c r="E1090" t="s">
        <v>109</v>
      </c>
      <c r="F1090" t="s">
        <v>5751</v>
      </c>
      <c r="G1090" t="s">
        <v>5729</v>
      </c>
      <c r="H1090" t="s">
        <v>169</v>
      </c>
      <c r="I1090" t="s">
        <v>153</v>
      </c>
      <c r="J1090" t="s">
        <v>63</v>
      </c>
      <c r="K1090" t="s">
        <v>5726</v>
      </c>
      <c r="L1090" t="s">
        <v>90</v>
      </c>
      <c r="M1090">
        <v>7</v>
      </c>
      <c r="N1090">
        <v>2800</v>
      </c>
      <c r="O1090">
        <v>1506.1257142857141</v>
      </c>
      <c r="P1090">
        <v>25</v>
      </c>
      <c r="Q1090">
        <v>1792.42</v>
      </c>
      <c r="R1090" t="s">
        <v>5724</v>
      </c>
      <c r="S1090">
        <v>5</v>
      </c>
      <c r="T1090" t="s">
        <v>102</v>
      </c>
      <c r="U1090">
        <v>19600</v>
      </c>
      <c r="V1090">
        <v>4900</v>
      </c>
      <c r="W1090">
        <v>14700</v>
      </c>
      <c r="X1090">
        <v>10542.88</v>
      </c>
      <c r="Y1090">
        <v>2364.6999999999998</v>
      </c>
      <c r="Z1090">
        <v>16.09</v>
      </c>
      <c r="AA1090" t="s">
        <v>5784</v>
      </c>
      <c r="AB1090">
        <v>2024</v>
      </c>
    </row>
    <row r="1091" spans="1:28" x14ac:dyDescent="0.3">
      <c r="A1091" t="s">
        <v>1683</v>
      </c>
      <c r="B1091" s="9">
        <v>45858</v>
      </c>
      <c r="C1091" t="s">
        <v>1684</v>
      </c>
      <c r="D1091" t="s">
        <v>117</v>
      </c>
      <c r="E1091" t="s">
        <v>109</v>
      </c>
      <c r="F1091" t="s">
        <v>5757</v>
      </c>
      <c r="G1091" t="s">
        <v>5733</v>
      </c>
      <c r="H1091" t="s">
        <v>110</v>
      </c>
      <c r="I1091" t="s">
        <v>296</v>
      </c>
      <c r="J1091" t="s">
        <v>31</v>
      </c>
      <c r="K1091" t="s">
        <v>5726</v>
      </c>
      <c r="L1091" t="s">
        <v>5727</v>
      </c>
      <c r="M1091">
        <v>8</v>
      </c>
      <c r="N1091">
        <v>2800</v>
      </c>
      <c r="O1091">
        <v>1237.0687499999999</v>
      </c>
      <c r="P1091">
        <v>30</v>
      </c>
      <c r="Q1091">
        <v>1486.45</v>
      </c>
      <c r="R1091" t="s">
        <v>5724</v>
      </c>
      <c r="S1091">
        <v>5</v>
      </c>
      <c r="T1091" t="s">
        <v>34</v>
      </c>
      <c r="U1091">
        <v>22400</v>
      </c>
      <c r="V1091">
        <v>6720</v>
      </c>
      <c r="W1091">
        <v>15680</v>
      </c>
      <c r="X1091">
        <v>9896.5499999999993</v>
      </c>
      <c r="Y1091">
        <v>4297</v>
      </c>
      <c r="Z1091">
        <v>27.4</v>
      </c>
      <c r="AA1091" t="s">
        <v>5785</v>
      </c>
      <c r="AB1091">
        <v>2025</v>
      </c>
    </row>
    <row r="1092" spans="1:28" x14ac:dyDescent="0.3">
      <c r="A1092" t="s">
        <v>1685</v>
      </c>
      <c r="B1092" s="9">
        <v>45504</v>
      </c>
      <c r="C1092" t="s">
        <v>1450</v>
      </c>
      <c r="D1092" t="s">
        <v>162</v>
      </c>
      <c r="E1092" t="s">
        <v>50</v>
      </c>
      <c r="F1092" t="s">
        <v>5759</v>
      </c>
      <c r="G1092" t="s">
        <v>5723</v>
      </c>
      <c r="H1092" t="s">
        <v>29</v>
      </c>
      <c r="I1092" t="s">
        <v>39</v>
      </c>
      <c r="J1092" t="s">
        <v>63</v>
      </c>
      <c r="K1092" t="s">
        <v>5726</v>
      </c>
      <c r="L1092" t="s">
        <v>90</v>
      </c>
      <c r="M1092">
        <v>1</v>
      </c>
      <c r="N1092">
        <v>3200</v>
      </c>
      <c r="O1092">
        <v>1704.04</v>
      </c>
      <c r="P1092">
        <v>10</v>
      </c>
      <c r="Q1092">
        <v>322.63</v>
      </c>
      <c r="R1092" t="s">
        <v>5724</v>
      </c>
      <c r="S1092">
        <v>2</v>
      </c>
      <c r="T1092" t="s">
        <v>34</v>
      </c>
      <c r="U1092">
        <v>3200</v>
      </c>
      <c r="V1092">
        <v>320</v>
      </c>
      <c r="W1092">
        <v>2880</v>
      </c>
      <c r="X1092">
        <v>1704.04</v>
      </c>
      <c r="Y1092">
        <v>853.33</v>
      </c>
      <c r="Z1092">
        <v>29.63</v>
      </c>
      <c r="AA1092" t="s">
        <v>5785</v>
      </c>
      <c r="AB1092">
        <v>2024</v>
      </c>
    </row>
    <row r="1093" spans="1:28" x14ac:dyDescent="0.3">
      <c r="A1093" t="s">
        <v>1686</v>
      </c>
      <c r="B1093" s="9">
        <v>46000</v>
      </c>
      <c r="C1093" t="s">
        <v>1168</v>
      </c>
      <c r="D1093" t="s">
        <v>37</v>
      </c>
      <c r="E1093" t="s">
        <v>38</v>
      </c>
      <c r="F1093" t="s">
        <v>5747</v>
      </c>
      <c r="G1093" t="s">
        <v>5729</v>
      </c>
      <c r="H1093" t="s">
        <v>44</v>
      </c>
      <c r="I1093" t="s">
        <v>45</v>
      </c>
      <c r="J1093" t="s">
        <v>40</v>
      </c>
      <c r="K1093" t="s">
        <v>5726</v>
      </c>
      <c r="L1093" t="s">
        <v>90</v>
      </c>
      <c r="M1093">
        <v>7</v>
      </c>
      <c r="N1093">
        <v>1800</v>
      </c>
      <c r="O1093">
        <v>1087.2471428571428</v>
      </c>
      <c r="P1093">
        <v>25</v>
      </c>
      <c r="Q1093">
        <v>777.34</v>
      </c>
      <c r="R1093" t="s">
        <v>5724</v>
      </c>
      <c r="S1093">
        <v>5</v>
      </c>
      <c r="T1093" t="s">
        <v>102</v>
      </c>
      <c r="U1093">
        <v>12600</v>
      </c>
      <c r="V1093">
        <v>3150</v>
      </c>
      <c r="W1093">
        <v>9450</v>
      </c>
      <c r="X1093">
        <v>7610.73</v>
      </c>
      <c r="Y1093">
        <v>1061.93</v>
      </c>
      <c r="Z1093">
        <v>11.24</v>
      </c>
      <c r="AA1093" t="s">
        <v>5783</v>
      </c>
      <c r="AB1093">
        <v>2025</v>
      </c>
    </row>
    <row r="1094" spans="1:28" x14ac:dyDescent="0.3">
      <c r="A1094" t="s">
        <v>1687</v>
      </c>
      <c r="B1094" s="9">
        <v>45704</v>
      </c>
      <c r="C1094" t="s">
        <v>104</v>
      </c>
      <c r="D1094" t="s">
        <v>77</v>
      </c>
      <c r="E1094" t="s">
        <v>28</v>
      </c>
      <c r="F1094" t="s">
        <v>5756</v>
      </c>
      <c r="G1094" t="s">
        <v>5733</v>
      </c>
      <c r="H1094" t="s">
        <v>144</v>
      </c>
      <c r="I1094" t="s">
        <v>156</v>
      </c>
      <c r="J1094" t="s">
        <v>46</v>
      </c>
      <c r="K1094" t="s">
        <v>53</v>
      </c>
      <c r="L1094" t="s">
        <v>54</v>
      </c>
      <c r="M1094">
        <v>2</v>
      </c>
      <c r="N1094">
        <v>6500</v>
      </c>
      <c r="O1094">
        <v>3420.7849999999999</v>
      </c>
      <c r="P1094">
        <v>20</v>
      </c>
      <c r="Q1094">
        <v>1181.45</v>
      </c>
      <c r="R1094" t="s">
        <v>5724</v>
      </c>
      <c r="S1094">
        <v>5</v>
      </c>
      <c r="T1094" t="s">
        <v>34</v>
      </c>
      <c r="U1094">
        <v>13000</v>
      </c>
      <c r="V1094">
        <v>2600</v>
      </c>
      <c r="W1094">
        <v>10400</v>
      </c>
      <c r="X1094">
        <v>6841.57</v>
      </c>
      <c r="Y1094">
        <v>2376.98</v>
      </c>
      <c r="Z1094">
        <v>22.86</v>
      </c>
      <c r="AA1094" t="s">
        <v>5779</v>
      </c>
      <c r="AB1094">
        <v>2025</v>
      </c>
    </row>
    <row r="1095" spans="1:28" x14ac:dyDescent="0.3">
      <c r="A1095" t="s">
        <v>1688</v>
      </c>
      <c r="B1095" s="9">
        <v>45745</v>
      </c>
      <c r="C1095" t="s">
        <v>1384</v>
      </c>
      <c r="D1095" t="s">
        <v>342</v>
      </c>
      <c r="E1095" t="s">
        <v>38</v>
      </c>
      <c r="F1095" t="s">
        <v>5741</v>
      </c>
      <c r="G1095" t="s">
        <v>5732</v>
      </c>
      <c r="H1095" t="s">
        <v>223</v>
      </c>
      <c r="I1095" t="s">
        <v>224</v>
      </c>
      <c r="J1095" t="s">
        <v>40</v>
      </c>
      <c r="K1095" t="s">
        <v>53</v>
      </c>
      <c r="L1095" t="s">
        <v>5730</v>
      </c>
      <c r="M1095">
        <v>11</v>
      </c>
      <c r="N1095">
        <v>2200</v>
      </c>
      <c r="O1095">
        <v>1033.7027272727273</v>
      </c>
      <c r="P1095">
        <v>20</v>
      </c>
      <c r="Q1095">
        <v>1780.1</v>
      </c>
      <c r="R1095" t="s">
        <v>5724</v>
      </c>
      <c r="S1095">
        <v>5</v>
      </c>
      <c r="T1095" t="s">
        <v>34</v>
      </c>
      <c r="U1095">
        <v>24200</v>
      </c>
      <c r="V1095">
        <v>4840</v>
      </c>
      <c r="W1095">
        <v>19360</v>
      </c>
      <c r="X1095">
        <v>11370.73</v>
      </c>
      <c r="Y1095">
        <v>6209.17</v>
      </c>
      <c r="Z1095">
        <v>32.07</v>
      </c>
      <c r="AA1095" t="s">
        <v>5782</v>
      </c>
      <c r="AB1095">
        <v>2025</v>
      </c>
    </row>
    <row r="1096" spans="1:28" x14ac:dyDescent="0.3">
      <c r="A1096" t="s">
        <v>1689</v>
      </c>
      <c r="B1096" s="9">
        <v>45359</v>
      </c>
      <c r="C1096" t="s">
        <v>1690</v>
      </c>
      <c r="D1096" t="s">
        <v>159</v>
      </c>
      <c r="E1096" t="s">
        <v>28</v>
      </c>
      <c r="F1096" t="s">
        <v>5759</v>
      </c>
      <c r="G1096" t="s">
        <v>5733</v>
      </c>
      <c r="H1096" t="s">
        <v>110</v>
      </c>
      <c r="I1096" t="s">
        <v>111</v>
      </c>
      <c r="J1096" t="s">
        <v>31</v>
      </c>
      <c r="K1096" t="s">
        <v>32</v>
      </c>
      <c r="L1096" t="s">
        <v>90</v>
      </c>
      <c r="M1096">
        <v>5</v>
      </c>
      <c r="N1096">
        <v>85000</v>
      </c>
      <c r="O1096">
        <v>43102.684000000001</v>
      </c>
      <c r="P1096">
        <v>10</v>
      </c>
      <c r="Q1096">
        <v>1266.3900000000001</v>
      </c>
      <c r="R1096" t="s">
        <v>5724</v>
      </c>
      <c r="S1096">
        <v>4</v>
      </c>
      <c r="T1096" t="s">
        <v>34</v>
      </c>
      <c r="U1096">
        <v>425000</v>
      </c>
      <c r="V1096">
        <v>42500</v>
      </c>
      <c r="W1096">
        <v>382500</v>
      </c>
      <c r="X1096">
        <v>215513.42</v>
      </c>
      <c r="Y1096">
        <v>165720.19</v>
      </c>
      <c r="Z1096">
        <v>43.33</v>
      </c>
      <c r="AA1096" t="s">
        <v>5782</v>
      </c>
      <c r="AB1096">
        <v>2024</v>
      </c>
    </row>
    <row r="1097" spans="1:28" x14ac:dyDescent="0.3">
      <c r="A1097" t="s">
        <v>1691</v>
      </c>
      <c r="B1097" s="9">
        <v>45696</v>
      </c>
      <c r="C1097" t="s">
        <v>175</v>
      </c>
      <c r="D1097" t="s">
        <v>268</v>
      </c>
      <c r="E1097" t="s">
        <v>28</v>
      </c>
      <c r="F1097" t="s">
        <v>5736</v>
      </c>
      <c r="G1097" t="s">
        <v>5743</v>
      </c>
      <c r="H1097" t="s">
        <v>5744</v>
      </c>
      <c r="I1097" t="s">
        <v>177</v>
      </c>
      <c r="J1097" t="s">
        <v>40</v>
      </c>
      <c r="K1097" t="s">
        <v>53</v>
      </c>
      <c r="L1097" t="s">
        <v>90</v>
      </c>
      <c r="M1097">
        <v>7</v>
      </c>
      <c r="N1097">
        <v>18500</v>
      </c>
      <c r="O1097">
        <v>12776.798571428571</v>
      </c>
      <c r="P1097">
        <v>15</v>
      </c>
      <c r="Q1097">
        <v>177.68</v>
      </c>
      <c r="R1097" t="s">
        <v>5724</v>
      </c>
      <c r="S1097">
        <v>3</v>
      </c>
      <c r="T1097" t="s">
        <v>34</v>
      </c>
      <c r="U1097">
        <v>129500</v>
      </c>
      <c r="V1097">
        <v>19425</v>
      </c>
      <c r="W1097">
        <v>110075</v>
      </c>
      <c r="X1097">
        <v>89437.59</v>
      </c>
      <c r="Y1097">
        <v>20459.73</v>
      </c>
      <c r="Z1097">
        <v>18.59</v>
      </c>
      <c r="AA1097" t="s">
        <v>5779</v>
      </c>
      <c r="AB1097">
        <v>2025</v>
      </c>
    </row>
    <row r="1098" spans="1:28" x14ac:dyDescent="0.3">
      <c r="A1098" t="s">
        <v>1692</v>
      </c>
      <c r="B1098" s="9">
        <v>45439</v>
      </c>
      <c r="C1098" t="s">
        <v>528</v>
      </c>
      <c r="D1098" t="s">
        <v>98</v>
      </c>
      <c r="E1098" t="s">
        <v>38</v>
      </c>
      <c r="F1098" t="s">
        <v>5762</v>
      </c>
      <c r="G1098" t="s">
        <v>5723</v>
      </c>
      <c r="H1098" t="s">
        <v>29</v>
      </c>
      <c r="I1098" t="s">
        <v>30</v>
      </c>
      <c r="J1098" t="s">
        <v>31</v>
      </c>
      <c r="K1098" t="s">
        <v>5726</v>
      </c>
      <c r="L1098" t="s">
        <v>33</v>
      </c>
      <c r="M1098">
        <v>2</v>
      </c>
      <c r="N1098">
        <v>4200</v>
      </c>
      <c r="O1098">
        <v>2362.38</v>
      </c>
      <c r="P1098">
        <v>10</v>
      </c>
      <c r="Q1098">
        <v>1342.66</v>
      </c>
      <c r="R1098" t="s">
        <v>5724</v>
      </c>
      <c r="S1098">
        <v>5</v>
      </c>
      <c r="T1098" t="s">
        <v>34</v>
      </c>
      <c r="U1098">
        <v>8400</v>
      </c>
      <c r="V1098">
        <v>840</v>
      </c>
      <c r="W1098">
        <v>7560</v>
      </c>
      <c r="X1098">
        <v>4724.76</v>
      </c>
      <c r="Y1098">
        <v>1492.58</v>
      </c>
      <c r="Z1098">
        <v>19.739999999999998</v>
      </c>
      <c r="AA1098" t="s">
        <v>5776</v>
      </c>
      <c r="AB1098">
        <v>2024</v>
      </c>
    </row>
    <row r="1099" spans="1:28" x14ac:dyDescent="0.3">
      <c r="A1099" t="s">
        <v>1693</v>
      </c>
      <c r="B1099" s="9">
        <v>45584</v>
      </c>
      <c r="C1099" t="s">
        <v>652</v>
      </c>
      <c r="D1099" t="s">
        <v>159</v>
      </c>
      <c r="E1099" t="s">
        <v>28</v>
      </c>
      <c r="F1099" t="s">
        <v>5760</v>
      </c>
      <c r="G1099" t="s">
        <v>5723</v>
      </c>
      <c r="H1099" t="s">
        <v>131</v>
      </c>
      <c r="I1099" t="s">
        <v>132</v>
      </c>
      <c r="J1099" t="s">
        <v>31</v>
      </c>
      <c r="K1099" t="s">
        <v>5726</v>
      </c>
      <c r="L1099" t="s">
        <v>90</v>
      </c>
      <c r="M1099">
        <v>4</v>
      </c>
      <c r="N1099">
        <v>85000</v>
      </c>
      <c r="O1099">
        <v>65348.665000000001</v>
      </c>
      <c r="P1099">
        <v>0</v>
      </c>
      <c r="Q1099">
        <v>273.72000000000003</v>
      </c>
      <c r="R1099" t="s">
        <v>64</v>
      </c>
      <c r="S1099">
        <v>5</v>
      </c>
      <c r="T1099" t="s">
        <v>34</v>
      </c>
      <c r="U1099">
        <v>340000</v>
      </c>
      <c r="V1099">
        <v>0</v>
      </c>
      <c r="W1099">
        <v>340000</v>
      </c>
      <c r="X1099">
        <v>261394.66</v>
      </c>
      <c r="Y1099">
        <v>78331.62</v>
      </c>
      <c r="Z1099">
        <v>23.04</v>
      </c>
      <c r="AA1099" t="s">
        <v>5784</v>
      </c>
      <c r="AB1099">
        <v>2024</v>
      </c>
    </row>
    <row r="1100" spans="1:28" x14ac:dyDescent="0.3">
      <c r="A1100" t="s">
        <v>1694</v>
      </c>
      <c r="B1100" s="9">
        <v>45816</v>
      </c>
      <c r="C1100" t="s">
        <v>197</v>
      </c>
      <c r="D1100" t="s">
        <v>60</v>
      </c>
      <c r="E1100" t="s">
        <v>38</v>
      </c>
      <c r="F1100" t="s">
        <v>5757</v>
      </c>
      <c r="G1100" t="s">
        <v>5729</v>
      </c>
      <c r="H1100" t="s">
        <v>213</v>
      </c>
      <c r="I1100" t="s">
        <v>190</v>
      </c>
      <c r="J1100" t="s">
        <v>46</v>
      </c>
      <c r="K1100" t="s">
        <v>5726</v>
      </c>
      <c r="L1100" t="s">
        <v>5730</v>
      </c>
      <c r="M1100">
        <v>8</v>
      </c>
      <c r="N1100">
        <v>3500</v>
      </c>
      <c r="O1100">
        <v>2009.35625</v>
      </c>
      <c r="P1100">
        <v>20</v>
      </c>
      <c r="Q1100">
        <v>466.83</v>
      </c>
      <c r="R1100" t="s">
        <v>5724</v>
      </c>
      <c r="S1100">
        <v>5</v>
      </c>
      <c r="T1100" t="s">
        <v>34</v>
      </c>
      <c r="U1100">
        <v>28000</v>
      </c>
      <c r="V1100">
        <v>5600</v>
      </c>
      <c r="W1100">
        <v>22400</v>
      </c>
      <c r="X1100">
        <v>16074.85</v>
      </c>
      <c r="Y1100">
        <v>5858.32</v>
      </c>
      <c r="Z1100">
        <v>26.15</v>
      </c>
      <c r="AA1100" t="s">
        <v>5780</v>
      </c>
      <c r="AB1100">
        <v>2025</v>
      </c>
    </row>
    <row r="1101" spans="1:28" x14ac:dyDescent="0.3">
      <c r="A1101" t="s">
        <v>1695</v>
      </c>
      <c r="B1101" s="9">
        <v>45625</v>
      </c>
      <c r="C1101" t="s">
        <v>1696</v>
      </c>
      <c r="D1101" t="s">
        <v>212</v>
      </c>
      <c r="E1101" t="s">
        <v>28</v>
      </c>
      <c r="F1101" t="s">
        <v>5748</v>
      </c>
      <c r="G1101" t="s">
        <v>5729</v>
      </c>
      <c r="H1101" t="s">
        <v>5740</v>
      </c>
      <c r="I1101" t="s">
        <v>99</v>
      </c>
      <c r="J1101" t="s">
        <v>63</v>
      </c>
      <c r="K1101" t="s">
        <v>32</v>
      </c>
      <c r="L1101" t="s">
        <v>33</v>
      </c>
      <c r="M1101">
        <v>7</v>
      </c>
      <c r="N1101">
        <v>8500</v>
      </c>
      <c r="O1101">
        <v>5167.1128571428571</v>
      </c>
      <c r="P1101">
        <v>15</v>
      </c>
      <c r="Q1101">
        <v>900.23</v>
      </c>
      <c r="R1101" t="s">
        <v>5724</v>
      </c>
      <c r="S1101">
        <v>5</v>
      </c>
      <c r="T1101" t="s">
        <v>34</v>
      </c>
      <c r="U1101">
        <v>59500</v>
      </c>
      <c r="V1101">
        <v>8925</v>
      </c>
      <c r="W1101">
        <v>50575</v>
      </c>
      <c r="X1101">
        <v>36169.79</v>
      </c>
      <c r="Y1101">
        <v>13504.98</v>
      </c>
      <c r="Z1101">
        <v>26.7</v>
      </c>
      <c r="AA1101" t="s">
        <v>5786</v>
      </c>
      <c r="AB1101">
        <v>2024</v>
      </c>
    </row>
    <row r="1102" spans="1:28" x14ac:dyDescent="0.3">
      <c r="A1102" t="s">
        <v>1697</v>
      </c>
      <c r="B1102" s="9">
        <v>45507</v>
      </c>
      <c r="C1102" t="s">
        <v>1365</v>
      </c>
      <c r="D1102" t="s">
        <v>276</v>
      </c>
      <c r="E1102" t="s">
        <v>121</v>
      </c>
      <c r="F1102" t="s">
        <v>5754</v>
      </c>
      <c r="G1102" t="s">
        <v>5732</v>
      </c>
      <c r="H1102" t="s">
        <v>184</v>
      </c>
      <c r="I1102" t="s">
        <v>438</v>
      </c>
      <c r="J1102" t="s">
        <v>46</v>
      </c>
      <c r="K1102" t="s">
        <v>5726</v>
      </c>
      <c r="L1102" t="s">
        <v>5730</v>
      </c>
      <c r="M1102">
        <v>8</v>
      </c>
      <c r="N1102">
        <v>10500</v>
      </c>
      <c r="O1102">
        <v>5716.6687499999998</v>
      </c>
      <c r="P1102">
        <v>25</v>
      </c>
      <c r="Q1102">
        <v>1401.16</v>
      </c>
      <c r="R1102" t="s">
        <v>5724</v>
      </c>
      <c r="S1102">
        <v>5</v>
      </c>
      <c r="T1102" t="s">
        <v>34</v>
      </c>
      <c r="U1102">
        <v>84000</v>
      </c>
      <c r="V1102">
        <v>21000</v>
      </c>
      <c r="W1102">
        <v>63000</v>
      </c>
      <c r="X1102">
        <v>45733.35</v>
      </c>
      <c r="Y1102">
        <v>15865.49</v>
      </c>
      <c r="Z1102">
        <v>25.18</v>
      </c>
      <c r="AA1102" t="s">
        <v>5789</v>
      </c>
      <c r="AB1102">
        <v>2024</v>
      </c>
    </row>
    <row r="1103" spans="1:28" x14ac:dyDescent="0.3">
      <c r="A1103" t="s">
        <v>1698</v>
      </c>
      <c r="B1103" s="9">
        <v>45454</v>
      </c>
      <c r="C1103" t="s">
        <v>544</v>
      </c>
      <c r="D1103" t="s">
        <v>183</v>
      </c>
      <c r="E1103" t="s">
        <v>50</v>
      </c>
      <c r="F1103" t="s">
        <v>5751</v>
      </c>
      <c r="G1103" t="s">
        <v>5723</v>
      </c>
      <c r="H1103" t="s">
        <v>73</v>
      </c>
      <c r="I1103" t="s">
        <v>160</v>
      </c>
      <c r="J1103" t="s">
        <v>63</v>
      </c>
      <c r="K1103" t="s">
        <v>5726</v>
      </c>
      <c r="L1103" t="s">
        <v>33</v>
      </c>
      <c r="M1103">
        <v>4</v>
      </c>
      <c r="N1103">
        <v>450</v>
      </c>
      <c r="O1103">
        <v>258.13499999999999</v>
      </c>
      <c r="P1103">
        <v>25</v>
      </c>
      <c r="Q1103">
        <v>446.77</v>
      </c>
      <c r="R1103" t="s">
        <v>5724</v>
      </c>
      <c r="S1103">
        <v>3</v>
      </c>
      <c r="T1103" t="s">
        <v>102</v>
      </c>
      <c r="U1103">
        <v>1800</v>
      </c>
      <c r="V1103">
        <v>450</v>
      </c>
      <c r="W1103">
        <v>1350</v>
      </c>
      <c r="X1103">
        <v>1032.54</v>
      </c>
      <c r="Y1103">
        <v>-129.31</v>
      </c>
      <c r="Z1103">
        <v>-9.58</v>
      </c>
      <c r="AA1103" t="s">
        <v>5780</v>
      </c>
      <c r="AB1103">
        <v>2024</v>
      </c>
    </row>
    <row r="1104" spans="1:28" x14ac:dyDescent="0.3">
      <c r="A1104" t="s">
        <v>1699</v>
      </c>
      <c r="B1104" s="9">
        <v>45412</v>
      </c>
      <c r="C1104" t="s">
        <v>1700</v>
      </c>
      <c r="D1104" t="s">
        <v>134</v>
      </c>
      <c r="E1104" t="s">
        <v>50</v>
      </c>
      <c r="F1104" t="s">
        <v>5749</v>
      </c>
      <c r="G1104" t="s">
        <v>5733</v>
      </c>
      <c r="H1104" t="s">
        <v>144</v>
      </c>
      <c r="I1104" t="s">
        <v>145</v>
      </c>
      <c r="J1104" t="s">
        <v>451</v>
      </c>
      <c r="K1104" t="s">
        <v>5726</v>
      </c>
      <c r="L1104" t="s">
        <v>54</v>
      </c>
      <c r="M1104">
        <v>10</v>
      </c>
      <c r="N1104">
        <v>3200</v>
      </c>
      <c r="O1104">
        <v>1973.78</v>
      </c>
      <c r="P1104">
        <v>10</v>
      </c>
      <c r="Q1104">
        <v>1105.5999999999999</v>
      </c>
      <c r="R1104" t="s">
        <v>64</v>
      </c>
      <c r="S1104">
        <v>4</v>
      </c>
      <c r="T1104" t="s">
        <v>34</v>
      </c>
      <c r="U1104">
        <v>32000</v>
      </c>
      <c r="V1104">
        <v>3200</v>
      </c>
      <c r="W1104">
        <v>28800</v>
      </c>
      <c r="X1104">
        <v>19737.8</v>
      </c>
      <c r="Y1104">
        <v>7956.6</v>
      </c>
      <c r="Z1104">
        <v>27.63</v>
      </c>
      <c r="AA1104" t="s">
        <v>5787</v>
      </c>
      <c r="AB1104">
        <v>2024</v>
      </c>
    </row>
    <row r="1105" spans="1:28" x14ac:dyDescent="0.3">
      <c r="A1105" t="s">
        <v>1701</v>
      </c>
      <c r="B1105" s="9">
        <v>45417</v>
      </c>
      <c r="C1105" t="s">
        <v>275</v>
      </c>
      <c r="D1105" t="s">
        <v>162</v>
      </c>
      <c r="E1105" t="s">
        <v>50</v>
      </c>
      <c r="F1105" t="s">
        <v>5757</v>
      </c>
      <c r="G1105" t="s">
        <v>5743</v>
      </c>
      <c r="H1105" t="s">
        <v>5744</v>
      </c>
      <c r="I1105" t="s">
        <v>177</v>
      </c>
      <c r="J1105" t="s">
        <v>46</v>
      </c>
      <c r="K1105" t="s">
        <v>53</v>
      </c>
      <c r="L1105" t="s">
        <v>5730</v>
      </c>
      <c r="M1105">
        <v>9</v>
      </c>
      <c r="N1105">
        <v>3200</v>
      </c>
      <c r="O1105">
        <v>1527.74</v>
      </c>
      <c r="P1105">
        <v>20</v>
      </c>
      <c r="Q1105">
        <v>1508.42</v>
      </c>
      <c r="R1105" t="s">
        <v>5724</v>
      </c>
      <c r="S1105">
        <v>1</v>
      </c>
      <c r="T1105" t="s">
        <v>34</v>
      </c>
      <c r="U1105">
        <v>28800</v>
      </c>
      <c r="V1105">
        <v>5760</v>
      </c>
      <c r="W1105">
        <v>23040</v>
      </c>
      <c r="X1105">
        <v>13749.66</v>
      </c>
      <c r="Y1105">
        <v>7781.92</v>
      </c>
      <c r="Z1105">
        <v>33.78</v>
      </c>
      <c r="AA1105" t="s">
        <v>5776</v>
      </c>
      <c r="AB1105">
        <v>2024</v>
      </c>
    </row>
    <row r="1106" spans="1:28" x14ac:dyDescent="0.3">
      <c r="A1106" t="s">
        <v>1702</v>
      </c>
      <c r="B1106" s="9">
        <v>46156</v>
      </c>
      <c r="C1106" t="s">
        <v>592</v>
      </c>
      <c r="D1106" t="s">
        <v>130</v>
      </c>
      <c r="E1106" t="s">
        <v>38</v>
      </c>
      <c r="F1106" t="s">
        <v>5760</v>
      </c>
      <c r="G1106" t="s">
        <v>5729</v>
      </c>
      <c r="H1106" t="s">
        <v>213</v>
      </c>
      <c r="I1106" t="s">
        <v>190</v>
      </c>
      <c r="J1106" t="s">
        <v>46</v>
      </c>
      <c r="K1106" t="s">
        <v>5726</v>
      </c>
      <c r="L1106" t="s">
        <v>33</v>
      </c>
      <c r="M1106">
        <v>3</v>
      </c>
      <c r="N1106">
        <v>2500</v>
      </c>
      <c r="O1106">
        <v>1588.9666666666665</v>
      </c>
      <c r="P1106">
        <v>20</v>
      </c>
      <c r="Q1106">
        <v>870.18</v>
      </c>
      <c r="R1106" t="s">
        <v>5724</v>
      </c>
      <c r="S1106">
        <v>5</v>
      </c>
      <c r="T1106" t="s">
        <v>102</v>
      </c>
      <c r="U1106">
        <v>7500</v>
      </c>
      <c r="V1106">
        <v>1500</v>
      </c>
      <c r="W1106">
        <v>6000</v>
      </c>
      <c r="X1106">
        <v>4766.8999999999996</v>
      </c>
      <c r="Y1106">
        <v>362.92</v>
      </c>
      <c r="Z1106">
        <v>6.05</v>
      </c>
      <c r="AA1106" t="s">
        <v>5776</v>
      </c>
      <c r="AB1106">
        <v>2026</v>
      </c>
    </row>
    <row r="1107" spans="1:28" x14ac:dyDescent="0.3">
      <c r="A1107" t="s">
        <v>1703</v>
      </c>
      <c r="B1107" s="9">
        <v>46030</v>
      </c>
      <c r="C1107" t="s">
        <v>304</v>
      </c>
      <c r="D1107" t="s">
        <v>124</v>
      </c>
      <c r="E1107" t="s">
        <v>28</v>
      </c>
      <c r="F1107" t="s">
        <v>5747</v>
      </c>
      <c r="G1107" t="s">
        <v>5729</v>
      </c>
      <c r="H1107" t="s">
        <v>213</v>
      </c>
      <c r="I1107" t="s">
        <v>190</v>
      </c>
      <c r="J1107" t="s">
        <v>40</v>
      </c>
      <c r="K1107" t="s">
        <v>53</v>
      </c>
      <c r="L1107" t="s">
        <v>5730</v>
      </c>
      <c r="M1107">
        <v>5</v>
      </c>
      <c r="N1107">
        <v>12500</v>
      </c>
      <c r="O1107">
        <v>6995.57</v>
      </c>
      <c r="P1107">
        <v>10</v>
      </c>
      <c r="Q1107">
        <v>132.07</v>
      </c>
      <c r="R1107" t="s">
        <v>5724</v>
      </c>
      <c r="S1107">
        <v>4</v>
      </c>
      <c r="T1107" t="s">
        <v>34</v>
      </c>
      <c r="U1107">
        <v>62500</v>
      </c>
      <c r="V1107">
        <v>6250</v>
      </c>
      <c r="W1107">
        <v>56250</v>
      </c>
      <c r="X1107">
        <v>34977.85</v>
      </c>
      <c r="Y1107">
        <v>21140.080000000002</v>
      </c>
      <c r="Z1107">
        <v>37.58</v>
      </c>
      <c r="AA1107" t="s">
        <v>5788</v>
      </c>
      <c r="AB1107">
        <v>2026</v>
      </c>
    </row>
    <row r="1108" spans="1:28" x14ac:dyDescent="0.3">
      <c r="A1108" t="s">
        <v>1704</v>
      </c>
      <c r="B1108" s="9">
        <v>45586</v>
      </c>
      <c r="C1108" t="s">
        <v>59</v>
      </c>
      <c r="D1108" t="s">
        <v>330</v>
      </c>
      <c r="E1108" t="s">
        <v>109</v>
      </c>
      <c r="F1108" t="s">
        <v>5760</v>
      </c>
      <c r="G1108" t="s">
        <v>5733</v>
      </c>
      <c r="H1108" t="s">
        <v>68</v>
      </c>
      <c r="I1108" t="s">
        <v>69</v>
      </c>
      <c r="J1108" t="s">
        <v>31</v>
      </c>
      <c r="K1108" t="s">
        <v>5726</v>
      </c>
      <c r="L1108" t="s">
        <v>5730</v>
      </c>
      <c r="M1108">
        <v>7</v>
      </c>
      <c r="N1108">
        <v>9800</v>
      </c>
      <c r="O1108">
        <v>4761.4400000000005</v>
      </c>
      <c r="P1108">
        <v>15</v>
      </c>
      <c r="Q1108">
        <v>1398.83</v>
      </c>
      <c r="R1108" t="s">
        <v>64</v>
      </c>
      <c r="S1108">
        <v>5</v>
      </c>
      <c r="T1108" t="s">
        <v>34</v>
      </c>
      <c r="U1108">
        <v>68600</v>
      </c>
      <c r="V1108">
        <v>10290</v>
      </c>
      <c r="W1108">
        <v>58310</v>
      </c>
      <c r="X1108">
        <v>33330.080000000002</v>
      </c>
      <c r="Y1108">
        <v>23581.09</v>
      </c>
      <c r="Z1108">
        <v>40.44</v>
      </c>
      <c r="AA1108" t="s">
        <v>5784</v>
      </c>
      <c r="AB1108">
        <v>2024</v>
      </c>
    </row>
    <row r="1109" spans="1:28" x14ac:dyDescent="0.3">
      <c r="A1109" t="s">
        <v>1705</v>
      </c>
      <c r="B1109" s="9">
        <v>45335</v>
      </c>
      <c r="C1109" t="s">
        <v>1093</v>
      </c>
      <c r="D1109" t="s">
        <v>82</v>
      </c>
      <c r="E1109" t="s">
        <v>28</v>
      </c>
      <c r="F1109" t="s">
        <v>5761</v>
      </c>
      <c r="G1109" t="s">
        <v>5729</v>
      </c>
      <c r="H1109" t="s">
        <v>169</v>
      </c>
      <c r="I1109" t="s">
        <v>153</v>
      </c>
      <c r="J1109" t="s">
        <v>31</v>
      </c>
      <c r="K1109" t="s">
        <v>53</v>
      </c>
      <c r="L1109" t="s">
        <v>54</v>
      </c>
      <c r="M1109">
        <v>9</v>
      </c>
      <c r="N1109">
        <v>72000</v>
      </c>
      <c r="O1109">
        <v>38369.364444444451</v>
      </c>
      <c r="P1109">
        <v>5</v>
      </c>
      <c r="Q1109">
        <v>328.73</v>
      </c>
      <c r="R1109" t="s">
        <v>5724</v>
      </c>
      <c r="S1109">
        <v>3</v>
      </c>
      <c r="T1109" t="s">
        <v>34</v>
      </c>
      <c r="U1109">
        <v>648000</v>
      </c>
      <c r="V1109">
        <v>32400</v>
      </c>
      <c r="W1109">
        <v>615600</v>
      </c>
      <c r="X1109">
        <v>345324.28</v>
      </c>
      <c r="Y1109">
        <v>269946.99</v>
      </c>
      <c r="Z1109">
        <v>43.85</v>
      </c>
      <c r="AA1109" t="s">
        <v>5779</v>
      </c>
      <c r="AB1109">
        <v>2024</v>
      </c>
    </row>
    <row r="1110" spans="1:28" x14ac:dyDescent="0.3">
      <c r="A1110" t="s">
        <v>1706</v>
      </c>
      <c r="B1110" s="9">
        <v>45406</v>
      </c>
      <c r="C1110" t="s">
        <v>211</v>
      </c>
      <c r="D1110" t="s">
        <v>114</v>
      </c>
      <c r="E1110" t="s">
        <v>28</v>
      </c>
      <c r="F1110" t="s">
        <v>5763</v>
      </c>
      <c r="G1110" t="s">
        <v>5732</v>
      </c>
      <c r="H1110" t="s">
        <v>184</v>
      </c>
      <c r="I1110" t="s">
        <v>438</v>
      </c>
      <c r="J1110" t="s">
        <v>46</v>
      </c>
      <c r="K1110" t="s">
        <v>32</v>
      </c>
      <c r="L1110" t="s">
        <v>33</v>
      </c>
      <c r="M1110">
        <v>8</v>
      </c>
      <c r="N1110">
        <v>3200</v>
      </c>
      <c r="O1110">
        <v>2555.5675000000001</v>
      </c>
      <c r="P1110">
        <v>0</v>
      </c>
      <c r="Q1110">
        <v>585.11</v>
      </c>
      <c r="R1110" t="s">
        <v>5724</v>
      </c>
      <c r="S1110">
        <v>5</v>
      </c>
      <c r="T1110" t="s">
        <v>5752</v>
      </c>
      <c r="U1110">
        <v>25600</v>
      </c>
      <c r="V1110">
        <v>0</v>
      </c>
      <c r="W1110">
        <v>25600</v>
      </c>
      <c r="X1110">
        <v>20444.54</v>
      </c>
      <c r="Y1110">
        <v>4570.3500000000004</v>
      </c>
      <c r="Z1110">
        <v>17.850000000000001</v>
      </c>
      <c r="AA1110" t="s">
        <v>5787</v>
      </c>
      <c r="AB1110">
        <v>2024</v>
      </c>
    </row>
    <row r="1111" spans="1:28" x14ac:dyDescent="0.3">
      <c r="A1111" t="s">
        <v>1707</v>
      </c>
      <c r="B1111" s="9">
        <v>45446</v>
      </c>
      <c r="C1111" t="s">
        <v>142</v>
      </c>
      <c r="D1111" t="s">
        <v>281</v>
      </c>
      <c r="E1111" t="s">
        <v>121</v>
      </c>
      <c r="F1111" t="s">
        <v>5758</v>
      </c>
      <c r="G1111" t="s">
        <v>5743</v>
      </c>
      <c r="H1111" t="s">
        <v>94</v>
      </c>
      <c r="I1111" t="s">
        <v>95</v>
      </c>
      <c r="J1111" t="s">
        <v>46</v>
      </c>
      <c r="K1111" t="s">
        <v>5726</v>
      </c>
      <c r="L1111" t="s">
        <v>54</v>
      </c>
      <c r="M1111">
        <v>8</v>
      </c>
      <c r="N1111">
        <v>42000</v>
      </c>
      <c r="O1111">
        <v>21058.352500000001</v>
      </c>
      <c r="P1111">
        <v>30</v>
      </c>
      <c r="Q1111">
        <v>85.49</v>
      </c>
      <c r="R1111" t="s">
        <v>5724</v>
      </c>
      <c r="S1111">
        <v>5</v>
      </c>
      <c r="T1111" t="s">
        <v>34</v>
      </c>
      <c r="U1111">
        <v>336000</v>
      </c>
      <c r="V1111">
        <v>100800</v>
      </c>
      <c r="W1111">
        <v>235200</v>
      </c>
      <c r="X1111">
        <v>168466.82</v>
      </c>
      <c r="Y1111">
        <v>66647.69</v>
      </c>
      <c r="Z1111">
        <v>28.34</v>
      </c>
      <c r="AA1111" t="s">
        <v>5780</v>
      </c>
      <c r="AB1111">
        <v>2024</v>
      </c>
    </row>
    <row r="1112" spans="1:28" x14ac:dyDescent="0.3">
      <c r="A1112" t="s">
        <v>1708</v>
      </c>
      <c r="B1112" s="9">
        <v>46113</v>
      </c>
      <c r="C1112" t="s">
        <v>1709</v>
      </c>
      <c r="D1112" t="s">
        <v>401</v>
      </c>
      <c r="E1112" t="s">
        <v>109</v>
      </c>
      <c r="F1112" t="s">
        <v>5741</v>
      </c>
      <c r="G1112" t="s">
        <v>5732</v>
      </c>
      <c r="H1112" t="s">
        <v>51</v>
      </c>
      <c r="I1112" t="s">
        <v>83</v>
      </c>
      <c r="J1112" t="s">
        <v>40</v>
      </c>
      <c r="K1112" t="s">
        <v>32</v>
      </c>
      <c r="L1112" t="s">
        <v>33</v>
      </c>
      <c r="M1112">
        <v>1</v>
      </c>
      <c r="N1112">
        <v>12500</v>
      </c>
      <c r="O1112">
        <v>6862.26</v>
      </c>
      <c r="P1112">
        <v>15</v>
      </c>
      <c r="Q1112">
        <v>1415.81</v>
      </c>
      <c r="R1112" t="s">
        <v>5724</v>
      </c>
      <c r="S1112">
        <v>5</v>
      </c>
      <c r="T1112" t="s">
        <v>102</v>
      </c>
      <c r="U1112">
        <v>12500</v>
      </c>
      <c r="V1112">
        <v>1875</v>
      </c>
      <c r="W1112">
        <v>10625</v>
      </c>
      <c r="X1112">
        <v>6862.26</v>
      </c>
      <c r="Y1112">
        <v>2346.9299999999998</v>
      </c>
      <c r="Z1112">
        <v>22.09</v>
      </c>
      <c r="AA1112" t="s">
        <v>5787</v>
      </c>
      <c r="AB1112">
        <v>2026</v>
      </c>
    </row>
    <row r="1113" spans="1:28" x14ac:dyDescent="0.3">
      <c r="A1113" t="s">
        <v>1710</v>
      </c>
      <c r="B1113" s="9">
        <v>46102</v>
      </c>
      <c r="C1113" t="s">
        <v>158</v>
      </c>
      <c r="D1113" t="s">
        <v>27</v>
      </c>
      <c r="E1113" t="s">
        <v>28</v>
      </c>
      <c r="F1113" t="s">
        <v>5749</v>
      </c>
      <c r="G1113" t="s">
        <v>5733</v>
      </c>
      <c r="H1113" t="s">
        <v>68</v>
      </c>
      <c r="I1113" t="s">
        <v>69</v>
      </c>
      <c r="J1113" t="s">
        <v>186</v>
      </c>
      <c r="K1113" t="s">
        <v>32</v>
      </c>
      <c r="L1113" t="s">
        <v>33</v>
      </c>
      <c r="M1113">
        <v>4</v>
      </c>
      <c r="N1113">
        <v>58000</v>
      </c>
      <c r="O1113">
        <v>39478.692499999997</v>
      </c>
      <c r="P1113">
        <v>15</v>
      </c>
      <c r="Q1113">
        <v>831.5</v>
      </c>
      <c r="R1113" t="s">
        <v>5724</v>
      </c>
      <c r="S1113">
        <v>3</v>
      </c>
      <c r="T1113" t="s">
        <v>34</v>
      </c>
      <c r="U1113">
        <v>232000</v>
      </c>
      <c r="V1113">
        <v>34800</v>
      </c>
      <c r="W1113">
        <v>197200</v>
      </c>
      <c r="X1113">
        <v>157914.76999999999</v>
      </c>
      <c r="Y1113">
        <v>38453.730000000003</v>
      </c>
      <c r="Z1113">
        <v>19.5</v>
      </c>
      <c r="AA1113" t="s">
        <v>5782</v>
      </c>
      <c r="AB1113">
        <v>2026</v>
      </c>
    </row>
    <row r="1114" spans="1:28" x14ac:dyDescent="0.3">
      <c r="A1114" t="s">
        <v>1711</v>
      </c>
      <c r="B1114" s="9">
        <v>45533</v>
      </c>
      <c r="C1114" t="s">
        <v>1087</v>
      </c>
      <c r="D1114" t="s">
        <v>162</v>
      </c>
      <c r="E1114" t="s">
        <v>50</v>
      </c>
      <c r="F1114" t="s">
        <v>5750</v>
      </c>
      <c r="G1114" t="s">
        <v>5729</v>
      </c>
      <c r="H1114" t="s">
        <v>5740</v>
      </c>
      <c r="I1114" t="s">
        <v>99</v>
      </c>
      <c r="J1114" t="s">
        <v>63</v>
      </c>
      <c r="K1114" t="s">
        <v>53</v>
      </c>
      <c r="L1114" t="s">
        <v>33</v>
      </c>
      <c r="M1114">
        <v>1</v>
      </c>
      <c r="N1114">
        <v>3200</v>
      </c>
      <c r="O1114">
        <v>1758.91</v>
      </c>
      <c r="P1114">
        <v>10</v>
      </c>
      <c r="Q1114">
        <v>1037.44</v>
      </c>
      <c r="R1114" t="s">
        <v>5724</v>
      </c>
      <c r="S1114">
        <v>5</v>
      </c>
      <c r="T1114" t="s">
        <v>34</v>
      </c>
      <c r="U1114">
        <v>3200</v>
      </c>
      <c r="V1114">
        <v>320</v>
      </c>
      <c r="W1114">
        <v>2880</v>
      </c>
      <c r="X1114">
        <v>1758.91</v>
      </c>
      <c r="Y1114">
        <v>83.65</v>
      </c>
      <c r="Z1114">
        <v>2.9</v>
      </c>
      <c r="AA1114" t="s">
        <v>5789</v>
      </c>
      <c r="AB1114">
        <v>2024</v>
      </c>
    </row>
    <row r="1115" spans="1:28" x14ac:dyDescent="0.3">
      <c r="A1115" t="s">
        <v>1712</v>
      </c>
      <c r="B1115" s="9">
        <v>45837</v>
      </c>
      <c r="C1115" t="s">
        <v>511</v>
      </c>
      <c r="D1115" t="s">
        <v>27</v>
      </c>
      <c r="E1115" t="s">
        <v>28</v>
      </c>
      <c r="F1115" t="s">
        <v>5764</v>
      </c>
      <c r="G1115" t="s">
        <v>5743</v>
      </c>
      <c r="H1115" t="s">
        <v>94</v>
      </c>
      <c r="I1115" t="s">
        <v>95</v>
      </c>
      <c r="J1115" t="s">
        <v>40</v>
      </c>
      <c r="K1115" t="s">
        <v>53</v>
      </c>
      <c r="L1115" t="s">
        <v>33</v>
      </c>
      <c r="M1115">
        <v>5</v>
      </c>
      <c r="N1115">
        <v>58000</v>
      </c>
      <c r="O1115">
        <v>36698.968000000001</v>
      </c>
      <c r="P1115">
        <v>20</v>
      </c>
      <c r="Q1115">
        <v>492.23</v>
      </c>
      <c r="R1115" t="s">
        <v>5724</v>
      </c>
      <c r="S1115">
        <v>5</v>
      </c>
      <c r="T1115" t="s">
        <v>34</v>
      </c>
      <c r="U1115">
        <v>290000</v>
      </c>
      <c r="V1115">
        <v>58000</v>
      </c>
      <c r="W1115">
        <v>232000</v>
      </c>
      <c r="X1115">
        <v>183494.84</v>
      </c>
      <c r="Y1115">
        <v>48012.93</v>
      </c>
      <c r="Z1115">
        <v>20.7</v>
      </c>
      <c r="AA1115" t="s">
        <v>5780</v>
      </c>
      <c r="AB1115">
        <v>2025</v>
      </c>
    </row>
    <row r="1116" spans="1:28" x14ac:dyDescent="0.3">
      <c r="A1116" t="s">
        <v>1713</v>
      </c>
      <c r="B1116" s="9">
        <v>45461</v>
      </c>
      <c r="C1116" t="s">
        <v>458</v>
      </c>
      <c r="D1116" t="s">
        <v>159</v>
      </c>
      <c r="E1116" t="s">
        <v>28</v>
      </c>
      <c r="F1116" t="s">
        <v>5737</v>
      </c>
      <c r="G1116" t="s">
        <v>5733</v>
      </c>
      <c r="H1116" t="s">
        <v>144</v>
      </c>
      <c r="I1116" t="s">
        <v>5767</v>
      </c>
      <c r="J1116" t="s">
        <v>40</v>
      </c>
      <c r="K1116" t="s">
        <v>53</v>
      </c>
      <c r="L1116" t="s">
        <v>5730</v>
      </c>
      <c r="M1116">
        <v>6</v>
      </c>
      <c r="N1116">
        <v>85000</v>
      </c>
      <c r="O1116">
        <v>67355.388333333336</v>
      </c>
      <c r="P1116">
        <v>0</v>
      </c>
      <c r="Q1116">
        <v>1373.86</v>
      </c>
      <c r="R1116" t="s">
        <v>64</v>
      </c>
      <c r="S1116">
        <v>4</v>
      </c>
      <c r="T1116" t="s">
        <v>34</v>
      </c>
      <c r="U1116">
        <v>510000</v>
      </c>
      <c r="V1116">
        <v>0</v>
      </c>
      <c r="W1116">
        <v>510000</v>
      </c>
      <c r="X1116">
        <v>404132.33</v>
      </c>
      <c r="Y1116">
        <v>104493.81</v>
      </c>
      <c r="Z1116">
        <v>20.49</v>
      </c>
      <c r="AA1116" t="s">
        <v>5780</v>
      </c>
      <c r="AB1116">
        <v>2024</v>
      </c>
    </row>
    <row r="1117" spans="1:28" x14ac:dyDescent="0.3">
      <c r="A1117" t="s">
        <v>1714</v>
      </c>
      <c r="B1117" s="9">
        <v>45611</v>
      </c>
      <c r="C1117" t="s">
        <v>1552</v>
      </c>
      <c r="D1117" t="s">
        <v>159</v>
      </c>
      <c r="E1117" t="s">
        <v>28</v>
      </c>
      <c r="F1117" t="s">
        <v>5756</v>
      </c>
      <c r="G1117" t="s">
        <v>5733</v>
      </c>
      <c r="H1117" t="s">
        <v>110</v>
      </c>
      <c r="I1117" t="s">
        <v>296</v>
      </c>
      <c r="J1117" t="s">
        <v>31</v>
      </c>
      <c r="K1117" t="s">
        <v>53</v>
      </c>
      <c r="L1117" t="s">
        <v>90</v>
      </c>
      <c r="M1117">
        <v>11</v>
      </c>
      <c r="N1117">
        <v>85000</v>
      </c>
      <c r="O1117">
        <v>56274.424545454553</v>
      </c>
      <c r="P1117">
        <v>15</v>
      </c>
      <c r="Q1117">
        <v>1698.57</v>
      </c>
      <c r="R1117" t="s">
        <v>5724</v>
      </c>
      <c r="S1117">
        <v>5</v>
      </c>
      <c r="T1117" t="s">
        <v>34</v>
      </c>
      <c r="U1117">
        <v>935000</v>
      </c>
      <c r="V1117">
        <v>140250</v>
      </c>
      <c r="W1117">
        <v>794750</v>
      </c>
      <c r="X1117">
        <v>619018.67000000004</v>
      </c>
      <c r="Y1117">
        <v>174032.76</v>
      </c>
      <c r="Z1117">
        <v>21.9</v>
      </c>
      <c r="AA1117" t="s">
        <v>5786</v>
      </c>
      <c r="AB1117">
        <v>2024</v>
      </c>
    </row>
    <row r="1118" spans="1:28" x14ac:dyDescent="0.3">
      <c r="A1118" t="s">
        <v>1715</v>
      </c>
      <c r="B1118" s="9">
        <v>45796</v>
      </c>
      <c r="C1118" t="s">
        <v>137</v>
      </c>
      <c r="D1118" t="s">
        <v>130</v>
      </c>
      <c r="E1118" t="s">
        <v>38</v>
      </c>
      <c r="F1118" t="s">
        <v>5754</v>
      </c>
      <c r="G1118" t="s">
        <v>5733</v>
      </c>
      <c r="H1118" t="s">
        <v>68</v>
      </c>
      <c r="I1118" t="s">
        <v>69</v>
      </c>
      <c r="J1118" t="s">
        <v>40</v>
      </c>
      <c r="K1118" t="s">
        <v>53</v>
      </c>
      <c r="L1118" t="s">
        <v>90</v>
      </c>
      <c r="M1118">
        <v>9</v>
      </c>
      <c r="N1118">
        <v>2500</v>
      </c>
      <c r="O1118">
        <v>1760.6977777777779</v>
      </c>
      <c r="P1118">
        <v>10</v>
      </c>
      <c r="Q1118">
        <v>973.43</v>
      </c>
      <c r="R1118" t="s">
        <v>5724</v>
      </c>
      <c r="S1118">
        <v>3</v>
      </c>
      <c r="T1118" t="s">
        <v>34</v>
      </c>
      <c r="U1118">
        <v>22500</v>
      </c>
      <c r="V1118">
        <v>2250</v>
      </c>
      <c r="W1118">
        <v>20250</v>
      </c>
      <c r="X1118">
        <v>15846.28</v>
      </c>
      <c r="Y1118">
        <v>3430.29</v>
      </c>
      <c r="Z1118">
        <v>16.940000000000001</v>
      </c>
      <c r="AA1118" t="s">
        <v>5776</v>
      </c>
      <c r="AB1118">
        <v>2025</v>
      </c>
    </row>
    <row r="1119" spans="1:28" x14ac:dyDescent="0.3">
      <c r="A1119" t="s">
        <v>1716</v>
      </c>
      <c r="B1119" s="9">
        <v>45862</v>
      </c>
      <c r="C1119" t="s">
        <v>991</v>
      </c>
      <c r="D1119" t="s">
        <v>268</v>
      </c>
      <c r="E1119" t="s">
        <v>28</v>
      </c>
      <c r="F1119" t="s">
        <v>5722</v>
      </c>
      <c r="G1119" t="s">
        <v>5723</v>
      </c>
      <c r="H1119" t="s">
        <v>29</v>
      </c>
      <c r="I1119" t="s">
        <v>30</v>
      </c>
      <c r="J1119" t="s">
        <v>31</v>
      </c>
      <c r="K1119" t="s">
        <v>32</v>
      </c>
      <c r="L1119" t="s">
        <v>33</v>
      </c>
      <c r="M1119">
        <v>10</v>
      </c>
      <c r="N1119">
        <v>18500</v>
      </c>
      <c r="O1119">
        <v>8710.7210000000014</v>
      </c>
      <c r="P1119">
        <v>30</v>
      </c>
      <c r="Q1119">
        <v>60.05</v>
      </c>
      <c r="R1119" t="s">
        <v>5724</v>
      </c>
      <c r="S1119">
        <v>4</v>
      </c>
      <c r="T1119" t="s">
        <v>34</v>
      </c>
      <c r="U1119">
        <v>185000</v>
      </c>
      <c r="V1119">
        <v>55500</v>
      </c>
      <c r="W1119">
        <v>129500</v>
      </c>
      <c r="X1119">
        <v>87107.21</v>
      </c>
      <c r="Y1119">
        <v>42332.74</v>
      </c>
      <c r="Z1119">
        <v>32.69</v>
      </c>
      <c r="AA1119" t="s">
        <v>5785</v>
      </c>
      <c r="AB1119">
        <v>2025</v>
      </c>
    </row>
    <row r="1120" spans="1:28" x14ac:dyDescent="0.3">
      <c r="A1120" t="s">
        <v>1717</v>
      </c>
      <c r="B1120" s="9">
        <v>45409</v>
      </c>
      <c r="C1120" t="s">
        <v>480</v>
      </c>
      <c r="D1120" t="s">
        <v>27</v>
      </c>
      <c r="E1120" t="s">
        <v>28</v>
      </c>
      <c r="F1120" t="s">
        <v>5755</v>
      </c>
      <c r="G1120" t="s">
        <v>5733</v>
      </c>
      <c r="H1120" t="s">
        <v>68</v>
      </c>
      <c r="I1120" t="s">
        <v>69</v>
      </c>
      <c r="J1120" t="s">
        <v>46</v>
      </c>
      <c r="K1120" t="s">
        <v>5726</v>
      </c>
      <c r="L1120" t="s">
        <v>33</v>
      </c>
      <c r="M1120">
        <v>5</v>
      </c>
      <c r="N1120">
        <v>58000</v>
      </c>
      <c r="O1120">
        <v>27521.23</v>
      </c>
      <c r="P1120">
        <v>30</v>
      </c>
      <c r="Q1120">
        <v>1656.33</v>
      </c>
      <c r="R1120" t="s">
        <v>5724</v>
      </c>
      <c r="S1120">
        <v>5</v>
      </c>
      <c r="T1120" t="s">
        <v>34</v>
      </c>
      <c r="U1120">
        <v>290000</v>
      </c>
      <c r="V1120">
        <v>87000</v>
      </c>
      <c r="W1120">
        <v>203000</v>
      </c>
      <c r="X1120">
        <v>137606.15</v>
      </c>
      <c r="Y1120">
        <v>63737.52</v>
      </c>
      <c r="Z1120">
        <v>31.4</v>
      </c>
      <c r="AA1120" t="s">
        <v>5787</v>
      </c>
      <c r="AB1120">
        <v>2024</v>
      </c>
    </row>
    <row r="1121" spans="1:28" x14ac:dyDescent="0.3">
      <c r="A1121" t="s">
        <v>1718</v>
      </c>
      <c r="B1121" s="9">
        <v>45869</v>
      </c>
      <c r="C1121" t="s">
        <v>56</v>
      </c>
      <c r="D1121" t="s">
        <v>134</v>
      </c>
      <c r="E1121" t="s">
        <v>50</v>
      </c>
      <c r="F1121" t="s">
        <v>5754</v>
      </c>
      <c r="G1121" t="s">
        <v>5733</v>
      </c>
      <c r="H1121" t="s">
        <v>5734</v>
      </c>
      <c r="I1121" t="s">
        <v>57</v>
      </c>
      <c r="J1121" t="s">
        <v>31</v>
      </c>
      <c r="K1121" t="s">
        <v>32</v>
      </c>
      <c r="L1121" t="s">
        <v>90</v>
      </c>
      <c r="M1121">
        <v>4</v>
      </c>
      <c r="N1121">
        <v>3200</v>
      </c>
      <c r="O1121">
        <v>2332.5149999999999</v>
      </c>
      <c r="P1121">
        <v>5</v>
      </c>
      <c r="Q1121">
        <v>690.41</v>
      </c>
      <c r="R1121" t="s">
        <v>5724</v>
      </c>
      <c r="S1121">
        <v>3</v>
      </c>
      <c r="T1121" t="s">
        <v>34</v>
      </c>
      <c r="U1121">
        <v>12800</v>
      </c>
      <c r="V1121">
        <v>640</v>
      </c>
      <c r="W1121">
        <v>12160</v>
      </c>
      <c r="X1121">
        <v>9330.06</v>
      </c>
      <c r="Y1121">
        <v>2139.5300000000002</v>
      </c>
      <c r="Z1121">
        <v>17.59</v>
      </c>
      <c r="AA1121" t="s">
        <v>5785</v>
      </c>
      <c r="AB1121">
        <v>2025</v>
      </c>
    </row>
    <row r="1122" spans="1:28" x14ac:dyDescent="0.3">
      <c r="A1122" t="s">
        <v>1719</v>
      </c>
      <c r="B1122" s="9">
        <v>45719</v>
      </c>
      <c r="C1122" t="s">
        <v>1246</v>
      </c>
      <c r="D1122" t="s">
        <v>108</v>
      </c>
      <c r="E1122" t="s">
        <v>109</v>
      </c>
      <c r="F1122" t="s">
        <v>5737</v>
      </c>
      <c r="G1122" t="s">
        <v>5729</v>
      </c>
      <c r="H1122" t="s">
        <v>44</v>
      </c>
      <c r="I1122" t="s">
        <v>254</v>
      </c>
      <c r="J1122" t="s">
        <v>40</v>
      </c>
      <c r="K1122" t="s">
        <v>32</v>
      </c>
      <c r="L1122" t="s">
        <v>54</v>
      </c>
      <c r="M1122">
        <v>9</v>
      </c>
      <c r="N1122">
        <v>7200</v>
      </c>
      <c r="O1122">
        <v>4039.6299999999997</v>
      </c>
      <c r="P1122">
        <v>15</v>
      </c>
      <c r="Q1122">
        <v>1756.72</v>
      </c>
      <c r="R1122" t="s">
        <v>5724</v>
      </c>
      <c r="S1122">
        <v>5</v>
      </c>
      <c r="T1122" t="s">
        <v>34</v>
      </c>
      <c r="U1122">
        <v>64800</v>
      </c>
      <c r="V1122">
        <v>9720</v>
      </c>
      <c r="W1122">
        <v>55080</v>
      </c>
      <c r="X1122">
        <v>36356.67</v>
      </c>
      <c r="Y1122">
        <v>16966.61</v>
      </c>
      <c r="Z1122">
        <v>30.8</v>
      </c>
      <c r="AA1122" t="s">
        <v>5782</v>
      </c>
      <c r="AB1122">
        <v>2025</v>
      </c>
    </row>
    <row r="1123" spans="1:28" x14ac:dyDescent="0.3">
      <c r="A1123" t="s">
        <v>1720</v>
      </c>
      <c r="B1123" s="9">
        <v>45747</v>
      </c>
      <c r="C1123" t="s">
        <v>458</v>
      </c>
      <c r="D1123" t="s">
        <v>366</v>
      </c>
      <c r="E1123" t="s">
        <v>28</v>
      </c>
      <c r="F1123" t="s">
        <v>5739</v>
      </c>
      <c r="G1123" t="s">
        <v>5743</v>
      </c>
      <c r="H1123" t="s">
        <v>5744</v>
      </c>
      <c r="I1123" t="s">
        <v>177</v>
      </c>
      <c r="J1123" t="s">
        <v>46</v>
      </c>
      <c r="K1123" t="s">
        <v>32</v>
      </c>
      <c r="L1123" t="s">
        <v>90</v>
      </c>
      <c r="M1123">
        <v>1</v>
      </c>
      <c r="N1123">
        <v>22000</v>
      </c>
      <c r="O1123">
        <v>10474.209999999999</v>
      </c>
      <c r="P1123">
        <v>30</v>
      </c>
      <c r="Q1123">
        <v>1757.59</v>
      </c>
      <c r="R1123" t="s">
        <v>5724</v>
      </c>
      <c r="S1123">
        <v>4</v>
      </c>
      <c r="T1123" t="s">
        <v>34</v>
      </c>
      <c r="U1123">
        <v>22000</v>
      </c>
      <c r="V1123">
        <v>6600</v>
      </c>
      <c r="W1123">
        <v>15400</v>
      </c>
      <c r="X1123">
        <v>10474.209999999999</v>
      </c>
      <c r="Y1123">
        <v>3168.2</v>
      </c>
      <c r="Z1123">
        <v>20.57</v>
      </c>
      <c r="AA1123" t="s">
        <v>5782</v>
      </c>
      <c r="AB1123">
        <v>2025</v>
      </c>
    </row>
    <row r="1124" spans="1:28" x14ac:dyDescent="0.3">
      <c r="A1124" t="s">
        <v>1721</v>
      </c>
      <c r="B1124" s="9">
        <v>45533</v>
      </c>
      <c r="C1124" t="s">
        <v>576</v>
      </c>
      <c r="D1124" t="s">
        <v>120</v>
      </c>
      <c r="E1124" t="s">
        <v>121</v>
      </c>
      <c r="F1124" t="s">
        <v>5751</v>
      </c>
      <c r="G1124" t="s">
        <v>5729</v>
      </c>
      <c r="H1124" t="s">
        <v>213</v>
      </c>
      <c r="I1124" t="s">
        <v>190</v>
      </c>
      <c r="J1124" t="s">
        <v>40</v>
      </c>
      <c r="K1124" t="s">
        <v>32</v>
      </c>
      <c r="L1124" t="s">
        <v>90</v>
      </c>
      <c r="M1124">
        <v>7</v>
      </c>
      <c r="N1124">
        <v>28000</v>
      </c>
      <c r="O1124">
        <v>19342.824285714283</v>
      </c>
      <c r="P1124">
        <v>15</v>
      </c>
      <c r="Q1124">
        <v>722.51</v>
      </c>
      <c r="R1124" t="s">
        <v>5724</v>
      </c>
      <c r="S1124">
        <v>5</v>
      </c>
      <c r="T1124" t="s">
        <v>34</v>
      </c>
      <c r="U1124">
        <v>196000</v>
      </c>
      <c r="V1124">
        <v>29400</v>
      </c>
      <c r="W1124">
        <v>166600</v>
      </c>
      <c r="X1124">
        <v>135399.76999999999</v>
      </c>
      <c r="Y1124">
        <v>30477.72</v>
      </c>
      <c r="Z1124">
        <v>18.29</v>
      </c>
      <c r="AA1124" t="s">
        <v>5789</v>
      </c>
      <c r="AB1124">
        <v>2024</v>
      </c>
    </row>
    <row r="1125" spans="1:28" x14ac:dyDescent="0.3">
      <c r="A1125" t="s">
        <v>1722</v>
      </c>
      <c r="B1125" s="9">
        <v>45393</v>
      </c>
      <c r="C1125" t="s">
        <v>667</v>
      </c>
      <c r="D1125" t="s">
        <v>159</v>
      </c>
      <c r="E1125" t="s">
        <v>28</v>
      </c>
      <c r="F1125" t="s">
        <v>5754</v>
      </c>
      <c r="G1125" t="s">
        <v>5732</v>
      </c>
      <c r="H1125" t="s">
        <v>51</v>
      </c>
      <c r="I1125" t="s">
        <v>83</v>
      </c>
      <c r="J1125" t="s">
        <v>40</v>
      </c>
      <c r="K1125" t="s">
        <v>32</v>
      </c>
      <c r="L1125" t="s">
        <v>5727</v>
      </c>
      <c r="M1125">
        <v>6</v>
      </c>
      <c r="N1125">
        <v>85000</v>
      </c>
      <c r="O1125">
        <v>44894.046666666669</v>
      </c>
      <c r="P1125">
        <v>30</v>
      </c>
      <c r="Q1125">
        <v>694.91</v>
      </c>
      <c r="R1125" t="s">
        <v>5724</v>
      </c>
      <c r="S1125">
        <v>4</v>
      </c>
      <c r="T1125" t="s">
        <v>102</v>
      </c>
      <c r="U1125">
        <v>510000</v>
      </c>
      <c r="V1125">
        <v>153000</v>
      </c>
      <c r="W1125">
        <v>357000</v>
      </c>
      <c r="X1125">
        <v>269364.28000000003</v>
      </c>
      <c r="Y1125">
        <v>86940.81</v>
      </c>
      <c r="Z1125">
        <v>24.35</v>
      </c>
      <c r="AA1125" t="s">
        <v>5787</v>
      </c>
      <c r="AB1125">
        <v>2024</v>
      </c>
    </row>
    <row r="1126" spans="1:28" x14ac:dyDescent="0.3">
      <c r="A1126" t="s">
        <v>1723</v>
      </c>
      <c r="B1126" s="9">
        <v>45461</v>
      </c>
      <c r="C1126" t="s">
        <v>979</v>
      </c>
      <c r="D1126" t="s">
        <v>98</v>
      </c>
      <c r="E1126" t="s">
        <v>38</v>
      </c>
      <c r="F1126" t="s">
        <v>5746</v>
      </c>
      <c r="G1126" t="s">
        <v>5733</v>
      </c>
      <c r="H1126" t="s">
        <v>5734</v>
      </c>
      <c r="I1126" t="s">
        <v>105</v>
      </c>
      <c r="J1126" t="s">
        <v>46</v>
      </c>
      <c r="K1126" t="s">
        <v>53</v>
      </c>
      <c r="L1126" t="s">
        <v>54</v>
      </c>
      <c r="M1126">
        <v>4</v>
      </c>
      <c r="N1126">
        <v>4200</v>
      </c>
      <c r="O1126">
        <v>2919.83</v>
      </c>
      <c r="P1126">
        <v>5</v>
      </c>
      <c r="Q1126">
        <v>422.52</v>
      </c>
      <c r="R1126" t="s">
        <v>64</v>
      </c>
      <c r="S1126">
        <v>4</v>
      </c>
      <c r="T1126" t="s">
        <v>34</v>
      </c>
      <c r="U1126">
        <v>16800</v>
      </c>
      <c r="V1126">
        <v>840</v>
      </c>
      <c r="W1126">
        <v>15960</v>
      </c>
      <c r="X1126">
        <v>11679.32</v>
      </c>
      <c r="Y1126">
        <v>3858.16</v>
      </c>
      <c r="Z1126">
        <v>24.17</v>
      </c>
      <c r="AA1126" t="s">
        <v>5780</v>
      </c>
      <c r="AB1126">
        <v>2024</v>
      </c>
    </row>
    <row r="1127" spans="1:28" x14ac:dyDescent="0.3">
      <c r="A1127" t="s">
        <v>1724</v>
      </c>
      <c r="B1127" s="9">
        <v>46044</v>
      </c>
      <c r="C1127" t="s">
        <v>717</v>
      </c>
      <c r="D1127" t="s">
        <v>276</v>
      </c>
      <c r="E1127" t="s">
        <v>121</v>
      </c>
      <c r="F1127" t="s">
        <v>5751</v>
      </c>
      <c r="G1127" t="s">
        <v>5732</v>
      </c>
      <c r="H1127" t="s">
        <v>61</v>
      </c>
      <c r="I1127" t="s">
        <v>62</v>
      </c>
      <c r="J1127" t="s">
        <v>31</v>
      </c>
      <c r="K1127" t="s">
        <v>5726</v>
      </c>
      <c r="L1127" t="s">
        <v>5730</v>
      </c>
      <c r="M1127">
        <v>11</v>
      </c>
      <c r="N1127">
        <v>10500</v>
      </c>
      <c r="O1127">
        <v>6888.028181818182</v>
      </c>
      <c r="P1127">
        <v>15</v>
      </c>
      <c r="Q1127">
        <v>836.31</v>
      </c>
      <c r="R1127" t="s">
        <v>5724</v>
      </c>
      <c r="S1127">
        <v>5</v>
      </c>
      <c r="T1127" t="s">
        <v>34</v>
      </c>
      <c r="U1127">
        <v>115500</v>
      </c>
      <c r="V1127">
        <v>17325</v>
      </c>
      <c r="W1127">
        <v>98175</v>
      </c>
      <c r="X1127">
        <v>75768.31</v>
      </c>
      <c r="Y1127">
        <v>21570.38</v>
      </c>
      <c r="Z1127">
        <v>21.97</v>
      </c>
      <c r="AA1127" t="s">
        <v>5788</v>
      </c>
      <c r="AB1127">
        <v>2026</v>
      </c>
    </row>
    <row r="1128" spans="1:28" x14ac:dyDescent="0.3">
      <c r="A1128" t="s">
        <v>1725</v>
      </c>
      <c r="B1128" s="9">
        <v>45398</v>
      </c>
      <c r="C1128" t="s">
        <v>773</v>
      </c>
      <c r="D1128" t="s">
        <v>93</v>
      </c>
      <c r="E1128" t="s">
        <v>38</v>
      </c>
      <c r="F1128" t="s">
        <v>5763</v>
      </c>
      <c r="G1128" t="s">
        <v>5733</v>
      </c>
      <c r="H1128" t="s">
        <v>5734</v>
      </c>
      <c r="I1128" t="s">
        <v>57</v>
      </c>
      <c r="J1128" t="s">
        <v>31</v>
      </c>
      <c r="K1128" t="s">
        <v>53</v>
      </c>
      <c r="L1128" t="s">
        <v>33</v>
      </c>
      <c r="M1128">
        <v>9</v>
      </c>
      <c r="N1128">
        <v>1800</v>
      </c>
      <c r="O1128">
        <v>973.66000000000008</v>
      </c>
      <c r="P1128">
        <v>5</v>
      </c>
      <c r="Q1128">
        <v>369.16</v>
      </c>
      <c r="R1128" t="s">
        <v>5724</v>
      </c>
      <c r="S1128">
        <v>5</v>
      </c>
      <c r="T1128" t="s">
        <v>34</v>
      </c>
      <c r="U1128">
        <v>16200</v>
      </c>
      <c r="V1128">
        <v>810</v>
      </c>
      <c r="W1128">
        <v>15390</v>
      </c>
      <c r="X1128">
        <v>8762.94</v>
      </c>
      <c r="Y1128">
        <v>6257.9</v>
      </c>
      <c r="Z1128">
        <v>40.659999999999997</v>
      </c>
      <c r="AA1128" t="s">
        <v>5787</v>
      </c>
      <c r="AB1128">
        <v>2024</v>
      </c>
    </row>
    <row r="1129" spans="1:28" x14ac:dyDescent="0.3">
      <c r="A1129" t="s">
        <v>1726</v>
      </c>
      <c r="B1129" s="9">
        <v>46058</v>
      </c>
      <c r="C1129" t="s">
        <v>603</v>
      </c>
      <c r="D1129" t="s">
        <v>152</v>
      </c>
      <c r="E1129" t="s">
        <v>28</v>
      </c>
      <c r="F1129" t="s">
        <v>5755</v>
      </c>
      <c r="G1129" t="s">
        <v>5729</v>
      </c>
      <c r="H1129" t="s">
        <v>169</v>
      </c>
      <c r="I1129" t="s">
        <v>153</v>
      </c>
      <c r="J1129" t="s">
        <v>31</v>
      </c>
      <c r="K1129" t="s">
        <v>32</v>
      </c>
      <c r="L1129" t="s">
        <v>5730</v>
      </c>
      <c r="M1129">
        <v>11</v>
      </c>
      <c r="N1129">
        <v>45000</v>
      </c>
      <c r="O1129">
        <v>25954.36</v>
      </c>
      <c r="P1129">
        <v>5</v>
      </c>
      <c r="Q1129">
        <v>1159.4100000000001</v>
      </c>
      <c r="R1129" t="s">
        <v>5724</v>
      </c>
      <c r="S1129">
        <v>3</v>
      </c>
      <c r="T1129" t="s">
        <v>34</v>
      </c>
      <c r="U1129">
        <v>495000</v>
      </c>
      <c r="V1129">
        <v>24750</v>
      </c>
      <c r="W1129">
        <v>470250</v>
      </c>
      <c r="X1129">
        <v>285497.96000000002</v>
      </c>
      <c r="Y1129">
        <v>183592.63</v>
      </c>
      <c r="Z1129">
        <v>39.04</v>
      </c>
      <c r="AA1129" t="s">
        <v>5779</v>
      </c>
      <c r="AB1129">
        <v>2026</v>
      </c>
    </row>
    <row r="1130" spans="1:28" x14ac:dyDescent="0.3">
      <c r="A1130" t="s">
        <v>1727</v>
      </c>
      <c r="B1130" s="9">
        <v>45769</v>
      </c>
      <c r="C1130" t="s">
        <v>498</v>
      </c>
      <c r="D1130" t="s">
        <v>180</v>
      </c>
      <c r="E1130" t="s">
        <v>50</v>
      </c>
      <c r="F1130" t="s">
        <v>5747</v>
      </c>
      <c r="G1130" t="s">
        <v>5743</v>
      </c>
      <c r="H1130" t="s">
        <v>5744</v>
      </c>
      <c r="I1130" t="s">
        <v>86</v>
      </c>
      <c r="J1130" t="s">
        <v>40</v>
      </c>
      <c r="K1130" t="s">
        <v>32</v>
      </c>
      <c r="L1130" t="s">
        <v>5730</v>
      </c>
      <c r="M1130">
        <v>9</v>
      </c>
      <c r="N1130">
        <v>1200</v>
      </c>
      <c r="O1130">
        <v>695.60222222222228</v>
      </c>
      <c r="P1130">
        <v>15</v>
      </c>
      <c r="Q1130">
        <v>614.80999999999995</v>
      </c>
      <c r="R1130" t="s">
        <v>5724</v>
      </c>
      <c r="S1130">
        <v>5</v>
      </c>
      <c r="T1130" t="s">
        <v>34</v>
      </c>
      <c r="U1130">
        <v>10800</v>
      </c>
      <c r="V1130">
        <v>1620</v>
      </c>
      <c r="W1130">
        <v>9180</v>
      </c>
      <c r="X1130">
        <v>6260.42</v>
      </c>
      <c r="Y1130">
        <v>2304.77</v>
      </c>
      <c r="Z1130">
        <v>25.11</v>
      </c>
      <c r="AA1130" t="s">
        <v>5787</v>
      </c>
      <c r="AB1130">
        <v>2025</v>
      </c>
    </row>
    <row r="1131" spans="1:28" x14ac:dyDescent="0.3">
      <c r="A1131" t="s">
        <v>1728</v>
      </c>
      <c r="B1131" s="9">
        <v>45501</v>
      </c>
      <c r="C1131" t="s">
        <v>1331</v>
      </c>
      <c r="D1131" t="s">
        <v>152</v>
      </c>
      <c r="E1131" t="s">
        <v>28</v>
      </c>
      <c r="F1131" t="s">
        <v>5747</v>
      </c>
      <c r="G1131" t="s">
        <v>5729</v>
      </c>
      <c r="H1131" t="s">
        <v>44</v>
      </c>
      <c r="I1131" t="s">
        <v>45</v>
      </c>
      <c r="J1131" t="s">
        <v>63</v>
      </c>
      <c r="K1131" t="s">
        <v>5726</v>
      </c>
      <c r="L1131" t="s">
        <v>90</v>
      </c>
      <c r="M1131">
        <v>11</v>
      </c>
      <c r="N1131">
        <v>45000</v>
      </c>
      <c r="O1131">
        <v>32278.04</v>
      </c>
      <c r="P1131">
        <v>5</v>
      </c>
      <c r="Q1131">
        <v>553.89</v>
      </c>
      <c r="R1131" t="s">
        <v>5724</v>
      </c>
      <c r="S1131">
        <v>5</v>
      </c>
      <c r="T1131" t="s">
        <v>34</v>
      </c>
      <c r="U1131">
        <v>495000</v>
      </c>
      <c r="V1131">
        <v>24750</v>
      </c>
      <c r="W1131">
        <v>470250</v>
      </c>
      <c r="X1131">
        <v>355058.44</v>
      </c>
      <c r="Y1131">
        <v>114637.67</v>
      </c>
      <c r="Z1131">
        <v>24.38</v>
      </c>
      <c r="AA1131" t="s">
        <v>5785</v>
      </c>
      <c r="AB1131">
        <v>2024</v>
      </c>
    </row>
    <row r="1132" spans="1:28" x14ac:dyDescent="0.3">
      <c r="A1132" t="s">
        <v>1729</v>
      </c>
      <c r="B1132" s="9">
        <v>45369</v>
      </c>
      <c r="C1132" t="s">
        <v>656</v>
      </c>
      <c r="D1132" t="s">
        <v>1730</v>
      </c>
      <c r="E1132" t="s">
        <v>121</v>
      </c>
      <c r="F1132" t="s">
        <v>5748</v>
      </c>
      <c r="G1132" t="s">
        <v>5723</v>
      </c>
      <c r="H1132" t="s">
        <v>131</v>
      </c>
      <c r="I1132" t="s">
        <v>135</v>
      </c>
      <c r="J1132" t="s">
        <v>40</v>
      </c>
      <c r="K1132" t="s">
        <v>5726</v>
      </c>
      <c r="L1132" t="s">
        <v>90</v>
      </c>
      <c r="M1132">
        <v>2</v>
      </c>
      <c r="N1132">
        <v>10500</v>
      </c>
      <c r="O1132">
        <v>7887.54</v>
      </c>
      <c r="P1132">
        <v>0</v>
      </c>
      <c r="Q1132">
        <v>295.08999999999997</v>
      </c>
      <c r="R1132" t="s">
        <v>5724</v>
      </c>
      <c r="S1132">
        <v>4</v>
      </c>
      <c r="T1132" t="s">
        <v>34</v>
      </c>
      <c r="U1132">
        <v>21000</v>
      </c>
      <c r="V1132">
        <v>0</v>
      </c>
      <c r="W1132">
        <v>21000</v>
      </c>
      <c r="X1132">
        <v>15775.08</v>
      </c>
      <c r="Y1132">
        <v>4929.83</v>
      </c>
      <c r="Z1132">
        <v>23.48</v>
      </c>
      <c r="AA1132" t="s">
        <v>5782</v>
      </c>
      <c r="AB1132">
        <v>2024</v>
      </c>
    </row>
    <row r="1133" spans="1:28" x14ac:dyDescent="0.3">
      <c r="A1133" t="s">
        <v>1731</v>
      </c>
      <c r="B1133" s="9">
        <v>46202</v>
      </c>
      <c r="C1133" t="s">
        <v>1732</v>
      </c>
      <c r="D1133" t="s">
        <v>37</v>
      </c>
      <c r="E1133" t="s">
        <v>38</v>
      </c>
      <c r="F1133" t="s">
        <v>5722</v>
      </c>
      <c r="G1133" t="s">
        <v>5729</v>
      </c>
      <c r="H1133" t="s">
        <v>213</v>
      </c>
      <c r="I1133" t="s">
        <v>190</v>
      </c>
      <c r="J1133" t="s">
        <v>40</v>
      </c>
      <c r="K1133" t="s">
        <v>5726</v>
      </c>
      <c r="L1133" t="s">
        <v>33</v>
      </c>
      <c r="M1133">
        <v>10</v>
      </c>
      <c r="N1133">
        <v>1800</v>
      </c>
      <c r="O1133">
        <v>947.90599999999995</v>
      </c>
      <c r="P1133">
        <v>25</v>
      </c>
      <c r="Q1133">
        <v>1490.97</v>
      </c>
      <c r="R1133" t="s">
        <v>5724</v>
      </c>
      <c r="S1133">
        <v>5</v>
      </c>
      <c r="T1133" t="s">
        <v>34</v>
      </c>
      <c r="U1133">
        <v>18000</v>
      </c>
      <c r="V1133">
        <v>4500</v>
      </c>
      <c r="W1133">
        <v>13500</v>
      </c>
      <c r="X1133">
        <v>9479.06</v>
      </c>
      <c r="Y1133">
        <v>2529.9699999999998</v>
      </c>
      <c r="Z1133">
        <v>18.739999999999998</v>
      </c>
      <c r="AA1133" t="s">
        <v>5780</v>
      </c>
      <c r="AB1133">
        <v>2026</v>
      </c>
    </row>
    <row r="1134" spans="1:28" x14ac:dyDescent="0.3">
      <c r="A1134" t="s">
        <v>1733</v>
      </c>
      <c r="B1134" s="9">
        <v>45874</v>
      </c>
      <c r="C1134" t="s">
        <v>1352</v>
      </c>
      <c r="D1134" t="s">
        <v>89</v>
      </c>
      <c r="E1134" t="s">
        <v>28</v>
      </c>
      <c r="F1134" t="s">
        <v>5725</v>
      </c>
      <c r="G1134" t="s">
        <v>5733</v>
      </c>
      <c r="H1134" t="s">
        <v>68</v>
      </c>
      <c r="I1134" t="s">
        <v>69</v>
      </c>
      <c r="J1134" t="s">
        <v>63</v>
      </c>
      <c r="K1134" t="s">
        <v>53</v>
      </c>
      <c r="L1134" t="s">
        <v>5727</v>
      </c>
      <c r="M1134">
        <v>11</v>
      </c>
      <c r="N1134">
        <v>18500</v>
      </c>
      <c r="O1134">
        <v>9649.2245454545464</v>
      </c>
      <c r="P1134">
        <v>25</v>
      </c>
      <c r="Q1134">
        <v>771.1</v>
      </c>
      <c r="R1134" t="s">
        <v>5724</v>
      </c>
      <c r="S1134">
        <v>5</v>
      </c>
      <c r="T1134" t="s">
        <v>34</v>
      </c>
      <c r="U1134">
        <v>203500</v>
      </c>
      <c r="V1134">
        <v>50875</v>
      </c>
      <c r="W1134">
        <v>152625</v>
      </c>
      <c r="X1134">
        <v>106141.47</v>
      </c>
      <c r="Y1134">
        <v>45712.43</v>
      </c>
      <c r="Z1134">
        <v>29.95</v>
      </c>
      <c r="AA1134" t="s">
        <v>5789</v>
      </c>
      <c r="AB1134">
        <v>2025</v>
      </c>
    </row>
    <row r="1135" spans="1:28" x14ac:dyDescent="0.3">
      <c r="A1135" t="s">
        <v>1734</v>
      </c>
      <c r="B1135" s="9">
        <v>46163</v>
      </c>
      <c r="C1135" t="s">
        <v>1431</v>
      </c>
      <c r="D1135" t="s">
        <v>305</v>
      </c>
      <c r="E1135" t="s">
        <v>38</v>
      </c>
      <c r="F1135" t="s">
        <v>5749</v>
      </c>
      <c r="G1135" t="s">
        <v>5732</v>
      </c>
      <c r="H1135" t="s">
        <v>61</v>
      </c>
      <c r="I1135" t="s">
        <v>62</v>
      </c>
      <c r="J1135" t="s">
        <v>31</v>
      </c>
      <c r="K1135" t="s">
        <v>5726</v>
      </c>
      <c r="L1135" t="s">
        <v>5727</v>
      </c>
      <c r="M1135">
        <v>7</v>
      </c>
      <c r="N1135">
        <v>1200</v>
      </c>
      <c r="O1135">
        <v>588.16857142857145</v>
      </c>
      <c r="P1135">
        <v>25</v>
      </c>
      <c r="Q1135">
        <v>1594.36</v>
      </c>
      <c r="R1135" t="s">
        <v>5724</v>
      </c>
      <c r="S1135">
        <v>4</v>
      </c>
      <c r="T1135" t="s">
        <v>34</v>
      </c>
      <c r="U1135">
        <v>8400</v>
      </c>
      <c r="V1135">
        <v>2100</v>
      </c>
      <c r="W1135">
        <v>6300</v>
      </c>
      <c r="X1135">
        <v>4117.18</v>
      </c>
      <c r="Y1135">
        <v>588.46</v>
      </c>
      <c r="Z1135">
        <v>9.34</v>
      </c>
      <c r="AA1135" t="s">
        <v>5776</v>
      </c>
      <c r="AB1135">
        <v>2026</v>
      </c>
    </row>
    <row r="1136" spans="1:28" x14ac:dyDescent="0.3">
      <c r="A1136" t="s">
        <v>1735</v>
      </c>
      <c r="B1136" s="9">
        <v>45701</v>
      </c>
      <c r="C1136" t="s">
        <v>825</v>
      </c>
      <c r="D1136" t="s">
        <v>188</v>
      </c>
      <c r="E1136" t="s">
        <v>121</v>
      </c>
      <c r="F1136" t="s">
        <v>5753</v>
      </c>
      <c r="G1136" t="s">
        <v>5729</v>
      </c>
      <c r="H1136" t="s">
        <v>213</v>
      </c>
      <c r="I1136" t="s">
        <v>190</v>
      </c>
      <c r="J1136" t="s">
        <v>40</v>
      </c>
      <c r="K1136" t="s">
        <v>53</v>
      </c>
      <c r="L1136" t="s">
        <v>90</v>
      </c>
      <c r="M1136">
        <v>2</v>
      </c>
      <c r="N1136">
        <v>12500</v>
      </c>
      <c r="O1136">
        <v>5685.98</v>
      </c>
      <c r="P1136">
        <v>20</v>
      </c>
      <c r="Q1136">
        <v>618.17999999999995</v>
      </c>
      <c r="R1136" t="s">
        <v>5724</v>
      </c>
      <c r="S1136">
        <v>5</v>
      </c>
      <c r="T1136" t="s">
        <v>34</v>
      </c>
      <c r="U1136">
        <v>25000</v>
      </c>
      <c r="V1136">
        <v>5000</v>
      </c>
      <c r="W1136">
        <v>20000</v>
      </c>
      <c r="X1136">
        <v>11371.96</v>
      </c>
      <c r="Y1136">
        <v>8009.86</v>
      </c>
      <c r="Z1136">
        <v>40.049999999999997</v>
      </c>
      <c r="AA1136" t="s">
        <v>5779</v>
      </c>
      <c r="AB1136">
        <v>2025</v>
      </c>
    </row>
    <row r="1137" spans="1:28" x14ac:dyDescent="0.3">
      <c r="A1137" t="s">
        <v>1736</v>
      </c>
      <c r="B1137" s="9">
        <v>45959</v>
      </c>
      <c r="C1137" t="s">
        <v>1737</v>
      </c>
      <c r="D1137" t="s">
        <v>176</v>
      </c>
      <c r="E1137" t="s">
        <v>109</v>
      </c>
      <c r="F1137" t="s">
        <v>5761</v>
      </c>
      <c r="G1137" t="s">
        <v>5733</v>
      </c>
      <c r="H1137" t="s">
        <v>110</v>
      </c>
      <c r="I1137" t="s">
        <v>296</v>
      </c>
      <c r="J1137" t="s">
        <v>31</v>
      </c>
      <c r="K1137" t="s">
        <v>5726</v>
      </c>
      <c r="L1137" t="s">
        <v>33</v>
      </c>
      <c r="M1137">
        <v>5</v>
      </c>
      <c r="N1137">
        <v>28000</v>
      </c>
      <c r="O1137">
        <v>14342.504000000001</v>
      </c>
      <c r="P1137">
        <v>30</v>
      </c>
      <c r="Q1137">
        <v>1332.41</v>
      </c>
      <c r="R1137" t="s">
        <v>5724</v>
      </c>
      <c r="S1137">
        <v>1</v>
      </c>
      <c r="T1137" t="s">
        <v>34</v>
      </c>
      <c r="U1137">
        <v>140000</v>
      </c>
      <c r="V1137">
        <v>42000</v>
      </c>
      <c r="W1137">
        <v>98000</v>
      </c>
      <c r="X1137">
        <v>71712.52</v>
      </c>
      <c r="Y1137">
        <v>24955.07</v>
      </c>
      <c r="Z1137">
        <v>25.46</v>
      </c>
      <c r="AA1137" t="s">
        <v>5784</v>
      </c>
      <c r="AB1137">
        <v>2025</v>
      </c>
    </row>
    <row r="1138" spans="1:28" x14ac:dyDescent="0.3">
      <c r="A1138" t="s">
        <v>1738</v>
      </c>
      <c r="B1138" s="9">
        <v>45616</v>
      </c>
      <c r="C1138" t="s">
        <v>1179</v>
      </c>
      <c r="D1138" t="s">
        <v>268</v>
      </c>
      <c r="E1138" t="s">
        <v>28</v>
      </c>
      <c r="F1138" t="s">
        <v>5750</v>
      </c>
      <c r="G1138" t="s">
        <v>5723</v>
      </c>
      <c r="H1138" t="s">
        <v>73</v>
      </c>
      <c r="I1138" t="s">
        <v>74</v>
      </c>
      <c r="J1138" t="s">
        <v>63</v>
      </c>
      <c r="K1138" t="s">
        <v>5726</v>
      </c>
      <c r="L1138" t="s">
        <v>33</v>
      </c>
      <c r="M1138">
        <v>8</v>
      </c>
      <c r="N1138">
        <v>18500</v>
      </c>
      <c r="O1138">
        <v>10851.85</v>
      </c>
      <c r="P1138">
        <v>15</v>
      </c>
      <c r="Q1138">
        <v>1547.84</v>
      </c>
      <c r="R1138" t="s">
        <v>5724</v>
      </c>
      <c r="S1138">
        <v>5</v>
      </c>
      <c r="T1138" t="s">
        <v>34</v>
      </c>
      <c r="U1138">
        <v>148000</v>
      </c>
      <c r="V1138">
        <v>22200</v>
      </c>
      <c r="W1138">
        <v>125800</v>
      </c>
      <c r="X1138">
        <v>86814.8</v>
      </c>
      <c r="Y1138">
        <v>37437.360000000001</v>
      </c>
      <c r="Z1138">
        <v>29.76</v>
      </c>
      <c r="AA1138" t="s">
        <v>5786</v>
      </c>
      <c r="AB1138">
        <v>2024</v>
      </c>
    </row>
    <row r="1139" spans="1:28" x14ac:dyDescent="0.3">
      <c r="A1139" t="s">
        <v>1739</v>
      </c>
      <c r="B1139" s="9">
        <v>45670</v>
      </c>
      <c r="C1139" t="s">
        <v>107</v>
      </c>
      <c r="D1139" t="s">
        <v>152</v>
      </c>
      <c r="E1139" t="s">
        <v>28</v>
      </c>
      <c r="F1139" t="s">
        <v>5760</v>
      </c>
      <c r="G1139" t="s">
        <v>5733</v>
      </c>
      <c r="H1139" t="s">
        <v>144</v>
      </c>
      <c r="I1139" t="s">
        <v>156</v>
      </c>
      <c r="J1139" t="s">
        <v>63</v>
      </c>
      <c r="K1139" t="s">
        <v>5726</v>
      </c>
      <c r="L1139" t="s">
        <v>5727</v>
      </c>
      <c r="M1139">
        <v>6</v>
      </c>
      <c r="N1139">
        <v>45000</v>
      </c>
      <c r="O1139">
        <v>28080.386666666669</v>
      </c>
      <c r="P1139">
        <v>10</v>
      </c>
      <c r="Q1139">
        <v>485.14</v>
      </c>
      <c r="R1139" t="s">
        <v>5724</v>
      </c>
      <c r="S1139">
        <v>5</v>
      </c>
      <c r="T1139" t="s">
        <v>102</v>
      </c>
      <c r="U1139">
        <v>270000</v>
      </c>
      <c r="V1139">
        <v>27000</v>
      </c>
      <c r="W1139">
        <v>243000</v>
      </c>
      <c r="X1139">
        <v>168482.32</v>
      </c>
      <c r="Y1139">
        <v>74032.539999999994</v>
      </c>
      <c r="Z1139">
        <v>30.47</v>
      </c>
      <c r="AA1139" t="s">
        <v>5788</v>
      </c>
      <c r="AB1139">
        <v>2025</v>
      </c>
    </row>
    <row r="1140" spans="1:28" x14ac:dyDescent="0.3">
      <c r="A1140" t="s">
        <v>1740</v>
      </c>
      <c r="B1140" s="9">
        <v>46182</v>
      </c>
      <c r="C1140" t="s">
        <v>550</v>
      </c>
      <c r="D1140" t="s">
        <v>1741</v>
      </c>
      <c r="E1140" t="s">
        <v>28</v>
      </c>
      <c r="F1140" t="s">
        <v>5746</v>
      </c>
      <c r="G1140" t="s">
        <v>5723</v>
      </c>
      <c r="H1140" t="s">
        <v>131</v>
      </c>
      <c r="I1140" t="s">
        <v>135</v>
      </c>
      <c r="J1140" t="s">
        <v>46</v>
      </c>
      <c r="K1140" t="s">
        <v>53</v>
      </c>
      <c r="L1140" t="s">
        <v>90</v>
      </c>
      <c r="M1140">
        <v>11</v>
      </c>
      <c r="N1140">
        <v>12500</v>
      </c>
      <c r="O1140">
        <v>6984.3518181818181</v>
      </c>
      <c r="P1140">
        <v>20</v>
      </c>
      <c r="Q1140">
        <v>70.62</v>
      </c>
      <c r="R1140" t="s">
        <v>5724</v>
      </c>
      <c r="S1140">
        <v>3</v>
      </c>
      <c r="T1140" t="s">
        <v>34</v>
      </c>
      <c r="U1140">
        <v>137500</v>
      </c>
      <c r="V1140">
        <v>27500</v>
      </c>
      <c r="W1140">
        <v>110000</v>
      </c>
      <c r="X1140">
        <v>76827.87</v>
      </c>
      <c r="Y1140">
        <v>33101.51</v>
      </c>
      <c r="Z1140">
        <v>30.09</v>
      </c>
      <c r="AA1140" t="s">
        <v>5780</v>
      </c>
      <c r="AB1140">
        <v>2026</v>
      </c>
    </row>
    <row r="1141" spans="1:28" x14ac:dyDescent="0.3">
      <c r="A1141" t="s">
        <v>1742</v>
      </c>
      <c r="B1141" s="9">
        <v>45316</v>
      </c>
      <c r="C1141" t="s">
        <v>116</v>
      </c>
      <c r="D1141" t="s">
        <v>281</v>
      </c>
      <c r="E1141" t="s">
        <v>121</v>
      </c>
      <c r="F1141" t="s">
        <v>5764</v>
      </c>
      <c r="G1141" t="s">
        <v>5733</v>
      </c>
      <c r="H1141" t="s">
        <v>5734</v>
      </c>
      <c r="I1141" t="s">
        <v>57</v>
      </c>
      <c r="J1141" t="s">
        <v>31</v>
      </c>
      <c r="K1141" t="s">
        <v>53</v>
      </c>
      <c r="L1141" t="s">
        <v>54</v>
      </c>
      <c r="M1141">
        <v>1</v>
      </c>
      <c r="N1141">
        <v>42000</v>
      </c>
      <c r="O1141">
        <v>23741.39</v>
      </c>
      <c r="P1141">
        <v>5</v>
      </c>
      <c r="Q1141">
        <v>396.64</v>
      </c>
      <c r="R1141" t="s">
        <v>5724</v>
      </c>
      <c r="S1141">
        <v>3</v>
      </c>
      <c r="T1141" t="s">
        <v>102</v>
      </c>
      <c r="U1141">
        <v>42000</v>
      </c>
      <c r="V1141">
        <v>2100</v>
      </c>
      <c r="W1141">
        <v>39900</v>
      </c>
      <c r="X1141">
        <v>23741.39</v>
      </c>
      <c r="Y1141">
        <v>15761.97</v>
      </c>
      <c r="Z1141">
        <v>39.5</v>
      </c>
      <c r="AA1141" t="s">
        <v>5788</v>
      </c>
      <c r="AB1141">
        <v>2024</v>
      </c>
    </row>
    <row r="1142" spans="1:28" x14ac:dyDescent="0.3">
      <c r="A1142" t="s">
        <v>1743</v>
      </c>
      <c r="B1142" s="9">
        <v>45824</v>
      </c>
      <c r="C1142" t="s">
        <v>1459</v>
      </c>
      <c r="D1142" t="s">
        <v>27</v>
      </c>
      <c r="E1142" t="s">
        <v>28</v>
      </c>
      <c r="F1142" t="s">
        <v>5759</v>
      </c>
      <c r="G1142" t="s">
        <v>5729</v>
      </c>
      <c r="H1142" t="s">
        <v>5740</v>
      </c>
      <c r="I1142" t="s">
        <v>99</v>
      </c>
      <c r="J1142" t="s">
        <v>40</v>
      </c>
      <c r="K1142" t="s">
        <v>53</v>
      </c>
      <c r="L1142" t="s">
        <v>54</v>
      </c>
      <c r="M1142">
        <v>6</v>
      </c>
      <c r="N1142">
        <v>58000</v>
      </c>
      <c r="O1142">
        <v>27442.514999999999</v>
      </c>
      <c r="P1142">
        <v>25</v>
      </c>
      <c r="Q1142">
        <v>118.04</v>
      </c>
      <c r="R1142" t="s">
        <v>5724</v>
      </c>
      <c r="S1142">
        <v>5</v>
      </c>
      <c r="T1142" t="s">
        <v>34</v>
      </c>
      <c r="U1142">
        <v>348000</v>
      </c>
      <c r="V1142">
        <v>87000</v>
      </c>
      <c r="W1142">
        <v>261000</v>
      </c>
      <c r="X1142">
        <v>164655.09</v>
      </c>
      <c r="Y1142">
        <v>96226.87</v>
      </c>
      <c r="Z1142">
        <v>36.869999999999997</v>
      </c>
      <c r="AA1142" t="s">
        <v>5780</v>
      </c>
      <c r="AB1142">
        <v>2025</v>
      </c>
    </row>
    <row r="1143" spans="1:28" x14ac:dyDescent="0.3">
      <c r="A1143" t="s">
        <v>1744</v>
      </c>
      <c r="B1143" s="9">
        <v>45883</v>
      </c>
      <c r="C1143" t="s">
        <v>1745</v>
      </c>
      <c r="D1143" t="s">
        <v>124</v>
      </c>
      <c r="E1143" t="s">
        <v>28</v>
      </c>
      <c r="F1143" t="s">
        <v>5762</v>
      </c>
      <c r="G1143" t="s">
        <v>5732</v>
      </c>
      <c r="H1143" t="s">
        <v>51</v>
      </c>
      <c r="I1143" t="s">
        <v>83</v>
      </c>
      <c r="J1143" t="s">
        <v>186</v>
      </c>
      <c r="K1143" t="s">
        <v>53</v>
      </c>
      <c r="L1143" t="s">
        <v>54</v>
      </c>
      <c r="M1143">
        <v>1</v>
      </c>
      <c r="N1143">
        <v>12500</v>
      </c>
      <c r="O1143">
        <v>5715.94</v>
      </c>
      <c r="P1143">
        <v>20</v>
      </c>
      <c r="Q1143">
        <v>887.45</v>
      </c>
      <c r="R1143" t="s">
        <v>5724</v>
      </c>
      <c r="S1143">
        <v>5</v>
      </c>
      <c r="T1143" t="s">
        <v>34</v>
      </c>
      <c r="U1143">
        <v>12500</v>
      </c>
      <c r="V1143">
        <v>2500</v>
      </c>
      <c r="W1143">
        <v>10000</v>
      </c>
      <c r="X1143">
        <v>5715.94</v>
      </c>
      <c r="Y1143">
        <v>3396.61</v>
      </c>
      <c r="Z1143">
        <v>33.97</v>
      </c>
      <c r="AA1143" t="s">
        <v>5789</v>
      </c>
      <c r="AB1143">
        <v>2025</v>
      </c>
    </row>
    <row r="1144" spans="1:28" x14ac:dyDescent="0.3">
      <c r="A1144" t="s">
        <v>1746</v>
      </c>
      <c r="B1144" s="9">
        <v>46116</v>
      </c>
      <c r="C1144" t="s">
        <v>173</v>
      </c>
      <c r="D1144" t="s">
        <v>82</v>
      </c>
      <c r="E1144" t="s">
        <v>28</v>
      </c>
      <c r="F1144" t="s">
        <v>5748</v>
      </c>
      <c r="G1144" t="s">
        <v>5729</v>
      </c>
      <c r="H1144" t="s">
        <v>44</v>
      </c>
      <c r="I1144" t="s">
        <v>254</v>
      </c>
      <c r="J1144" t="s">
        <v>63</v>
      </c>
      <c r="K1144" t="s">
        <v>53</v>
      </c>
      <c r="L1144" t="s">
        <v>5730</v>
      </c>
      <c r="M1144">
        <v>8</v>
      </c>
      <c r="N1144">
        <v>72000</v>
      </c>
      <c r="O1144">
        <v>47888.7425</v>
      </c>
      <c r="P1144">
        <v>0</v>
      </c>
      <c r="Q1144">
        <v>805.95</v>
      </c>
      <c r="R1144" t="s">
        <v>5724</v>
      </c>
      <c r="S1144">
        <v>5</v>
      </c>
      <c r="T1144" t="s">
        <v>34</v>
      </c>
      <c r="U1144">
        <v>576000</v>
      </c>
      <c r="V1144">
        <v>0</v>
      </c>
      <c r="W1144">
        <v>576000</v>
      </c>
      <c r="X1144">
        <v>383109.94</v>
      </c>
      <c r="Y1144">
        <v>192084.11</v>
      </c>
      <c r="Z1144">
        <v>33.35</v>
      </c>
      <c r="AA1144" t="s">
        <v>5787</v>
      </c>
      <c r="AB1144">
        <v>2026</v>
      </c>
    </row>
    <row r="1145" spans="1:28" x14ac:dyDescent="0.3">
      <c r="A1145" t="s">
        <v>1747</v>
      </c>
      <c r="B1145" s="9">
        <v>45653</v>
      </c>
      <c r="C1145" t="s">
        <v>1661</v>
      </c>
      <c r="D1145" t="s">
        <v>281</v>
      </c>
      <c r="E1145" t="s">
        <v>121</v>
      </c>
      <c r="F1145" t="s">
        <v>5764</v>
      </c>
      <c r="G1145" t="s">
        <v>5723</v>
      </c>
      <c r="H1145" t="s">
        <v>29</v>
      </c>
      <c r="I1145" t="s">
        <v>39</v>
      </c>
      <c r="J1145" t="s">
        <v>31</v>
      </c>
      <c r="K1145" t="s">
        <v>53</v>
      </c>
      <c r="L1145" t="s">
        <v>90</v>
      </c>
      <c r="M1145">
        <v>1</v>
      </c>
      <c r="N1145">
        <v>42000</v>
      </c>
      <c r="O1145">
        <v>19980.740000000002</v>
      </c>
      <c r="P1145">
        <v>15</v>
      </c>
      <c r="Q1145">
        <v>223.77</v>
      </c>
      <c r="R1145" t="s">
        <v>5724</v>
      </c>
      <c r="S1145">
        <v>5</v>
      </c>
      <c r="T1145" t="s">
        <v>5752</v>
      </c>
      <c r="U1145">
        <v>42000</v>
      </c>
      <c r="V1145">
        <v>6300</v>
      </c>
      <c r="W1145">
        <v>35700</v>
      </c>
      <c r="X1145">
        <v>19980.740000000002</v>
      </c>
      <c r="Y1145">
        <v>15495.49</v>
      </c>
      <c r="Z1145">
        <v>43.4</v>
      </c>
      <c r="AA1145" t="s">
        <v>5783</v>
      </c>
      <c r="AB1145">
        <v>2024</v>
      </c>
    </row>
    <row r="1146" spans="1:28" x14ac:dyDescent="0.3">
      <c r="A1146" t="s">
        <v>1748</v>
      </c>
      <c r="B1146" s="9">
        <v>45522</v>
      </c>
      <c r="C1146" t="s">
        <v>445</v>
      </c>
      <c r="D1146" t="s">
        <v>366</v>
      </c>
      <c r="E1146" t="s">
        <v>28</v>
      </c>
      <c r="F1146" t="s">
        <v>5750</v>
      </c>
      <c r="G1146" t="s">
        <v>5732</v>
      </c>
      <c r="H1146" t="s">
        <v>51</v>
      </c>
      <c r="I1146" t="s">
        <v>52</v>
      </c>
      <c r="J1146" t="s">
        <v>31</v>
      </c>
      <c r="K1146" t="s">
        <v>5726</v>
      </c>
      <c r="L1146" t="s">
        <v>5727</v>
      </c>
      <c r="M1146">
        <v>11</v>
      </c>
      <c r="N1146">
        <v>22000</v>
      </c>
      <c r="O1146">
        <v>12496.16909090909</v>
      </c>
      <c r="P1146">
        <v>20</v>
      </c>
      <c r="Q1146">
        <v>1745.75</v>
      </c>
      <c r="R1146" t="s">
        <v>5724</v>
      </c>
      <c r="S1146">
        <v>5</v>
      </c>
      <c r="T1146" t="s">
        <v>34</v>
      </c>
      <c r="U1146">
        <v>242000</v>
      </c>
      <c r="V1146">
        <v>48400</v>
      </c>
      <c r="W1146">
        <v>193600</v>
      </c>
      <c r="X1146">
        <v>137457.85999999999</v>
      </c>
      <c r="Y1146">
        <v>54396.39</v>
      </c>
      <c r="Z1146">
        <v>28.1</v>
      </c>
      <c r="AA1146" t="s">
        <v>5789</v>
      </c>
      <c r="AB1146">
        <v>2024</v>
      </c>
    </row>
    <row r="1147" spans="1:28" x14ac:dyDescent="0.3">
      <c r="A1147" t="s">
        <v>1749</v>
      </c>
      <c r="B1147" s="9">
        <v>45954</v>
      </c>
      <c r="C1147" t="s">
        <v>574</v>
      </c>
      <c r="D1147" t="s">
        <v>93</v>
      </c>
      <c r="E1147" t="s">
        <v>38</v>
      </c>
      <c r="F1147" t="s">
        <v>5738</v>
      </c>
      <c r="G1147" t="s">
        <v>5743</v>
      </c>
      <c r="H1147" t="s">
        <v>94</v>
      </c>
      <c r="I1147" t="s">
        <v>95</v>
      </c>
      <c r="J1147" t="s">
        <v>46</v>
      </c>
      <c r="K1147" t="s">
        <v>53</v>
      </c>
      <c r="L1147" t="s">
        <v>5727</v>
      </c>
      <c r="M1147">
        <v>7</v>
      </c>
      <c r="N1147">
        <v>1800</v>
      </c>
      <c r="O1147">
        <v>1362.7785714285715</v>
      </c>
      <c r="P1147">
        <v>5</v>
      </c>
      <c r="Q1147">
        <v>1545.45</v>
      </c>
      <c r="R1147" t="s">
        <v>5724</v>
      </c>
      <c r="S1147">
        <v>2</v>
      </c>
      <c r="T1147" t="s">
        <v>34</v>
      </c>
      <c r="U1147">
        <v>12600</v>
      </c>
      <c r="V1147">
        <v>630</v>
      </c>
      <c r="W1147">
        <v>11970</v>
      </c>
      <c r="X1147">
        <v>9539.4500000000007</v>
      </c>
      <c r="Y1147">
        <v>885.1</v>
      </c>
      <c r="Z1147">
        <v>7.39</v>
      </c>
      <c r="AA1147" t="s">
        <v>5784</v>
      </c>
      <c r="AB1147">
        <v>2025</v>
      </c>
    </row>
    <row r="1148" spans="1:28" x14ac:dyDescent="0.3">
      <c r="A1148" t="s">
        <v>1750</v>
      </c>
      <c r="B1148" s="9">
        <v>45295</v>
      </c>
      <c r="C1148" t="s">
        <v>676</v>
      </c>
      <c r="D1148" t="s">
        <v>168</v>
      </c>
      <c r="E1148" t="s">
        <v>109</v>
      </c>
      <c r="F1148" t="s">
        <v>5747</v>
      </c>
      <c r="G1148" t="s">
        <v>5729</v>
      </c>
      <c r="H1148" t="s">
        <v>169</v>
      </c>
      <c r="I1148" t="s">
        <v>153</v>
      </c>
      <c r="J1148" t="s">
        <v>46</v>
      </c>
      <c r="K1148" t="s">
        <v>53</v>
      </c>
      <c r="L1148" t="s">
        <v>33</v>
      </c>
      <c r="M1148">
        <v>6</v>
      </c>
      <c r="N1148">
        <v>6500</v>
      </c>
      <c r="O1148">
        <v>3124.4883333333332</v>
      </c>
      <c r="P1148">
        <v>15</v>
      </c>
      <c r="Q1148">
        <v>380.8</v>
      </c>
      <c r="R1148" t="s">
        <v>5724</v>
      </c>
      <c r="S1148">
        <v>5</v>
      </c>
      <c r="T1148" t="s">
        <v>34</v>
      </c>
      <c r="U1148">
        <v>39000</v>
      </c>
      <c r="V1148">
        <v>5850</v>
      </c>
      <c r="W1148">
        <v>33150</v>
      </c>
      <c r="X1148">
        <v>18746.93</v>
      </c>
      <c r="Y1148">
        <v>14022.27</v>
      </c>
      <c r="Z1148">
        <v>42.3</v>
      </c>
      <c r="AA1148" t="s">
        <v>5788</v>
      </c>
      <c r="AB1148">
        <v>2024</v>
      </c>
    </row>
    <row r="1149" spans="1:28" x14ac:dyDescent="0.3">
      <c r="A1149" t="s">
        <v>1751</v>
      </c>
      <c r="B1149" s="9">
        <v>45957</v>
      </c>
      <c r="C1149" t="s">
        <v>1168</v>
      </c>
      <c r="D1149" t="s">
        <v>168</v>
      </c>
      <c r="E1149" t="s">
        <v>109</v>
      </c>
      <c r="F1149" t="s">
        <v>5728</v>
      </c>
      <c r="G1149" t="s">
        <v>5733</v>
      </c>
      <c r="H1149" t="s">
        <v>144</v>
      </c>
      <c r="I1149" t="s">
        <v>156</v>
      </c>
      <c r="J1149" t="s">
        <v>63</v>
      </c>
      <c r="K1149" t="s">
        <v>53</v>
      </c>
      <c r="L1149" t="s">
        <v>5727</v>
      </c>
      <c r="M1149">
        <v>3</v>
      </c>
      <c r="N1149">
        <v>6500</v>
      </c>
      <c r="O1149">
        <v>3531.1633333333334</v>
      </c>
      <c r="P1149">
        <v>30</v>
      </c>
      <c r="Q1149">
        <v>328.77</v>
      </c>
      <c r="R1149" t="s">
        <v>5724</v>
      </c>
      <c r="S1149">
        <v>4</v>
      </c>
      <c r="T1149" t="s">
        <v>34</v>
      </c>
      <c r="U1149">
        <v>19500</v>
      </c>
      <c r="V1149">
        <v>5850</v>
      </c>
      <c r="W1149">
        <v>13650</v>
      </c>
      <c r="X1149">
        <v>10593.49</v>
      </c>
      <c r="Y1149">
        <v>2727.74</v>
      </c>
      <c r="Z1149">
        <v>19.98</v>
      </c>
      <c r="AA1149" t="s">
        <v>5784</v>
      </c>
      <c r="AB1149">
        <v>2025</v>
      </c>
    </row>
    <row r="1150" spans="1:28" x14ac:dyDescent="0.3">
      <c r="A1150" t="s">
        <v>1752</v>
      </c>
      <c r="B1150" s="9">
        <v>46075</v>
      </c>
      <c r="C1150" t="s">
        <v>327</v>
      </c>
      <c r="D1150" t="s">
        <v>1753</v>
      </c>
      <c r="E1150" t="s">
        <v>121</v>
      </c>
      <c r="F1150" t="s">
        <v>5742</v>
      </c>
      <c r="G1150" t="s">
        <v>5729</v>
      </c>
      <c r="H1150" t="s">
        <v>44</v>
      </c>
      <c r="I1150" t="s">
        <v>254</v>
      </c>
      <c r="J1150" t="s">
        <v>40</v>
      </c>
      <c r="K1150" t="s">
        <v>5726</v>
      </c>
      <c r="L1150" t="s">
        <v>5727</v>
      </c>
      <c r="M1150">
        <v>9</v>
      </c>
      <c r="N1150">
        <v>28000</v>
      </c>
      <c r="O1150">
        <v>15690.846666666666</v>
      </c>
      <c r="P1150">
        <v>30</v>
      </c>
      <c r="Q1150">
        <v>966.7</v>
      </c>
      <c r="R1150" t="s">
        <v>5724</v>
      </c>
      <c r="S1150">
        <v>3</v>
      </c>
      <c r="T1150" t="s">
        <v>34</v>
      </c>
      <c r="U1150">
        <v>252000</v>
      </c>
      <c r="V1150">
        <v>75600</v>
      </c>
      <c r="W1150">
        <v>176400</v>
      </c>
      <c r="X1150">
        <v>141217.62</v>
      </c>
      <c r="Y1150">
        <v>34215.68</v>
      </c>
      <c r="Z1150">
        <v>19.399999999999999</v>
      </c>
      <c r="AA1150" t="s">
        <v>5779</v>
      </c>
      <c r="AB1150">
        <v>2026</v>
      </c>
    </row>
    <row r="1151" spans="1:28" x14ac:dyDescent="0.3">
      <c r="A1151" t="s">
        <v>1754</v>
      </c>
      <c r="B1151" s="9">
        <v>45395</v>
      </c>
      <c r="C1151" t="s">
        <v>715</v>
      </c>
      <c r="D1151" t="s">
        <v>162</v>
      </c>
      <c r="E1151" t="s">
        <v>50</v>
      </c>
      <c r="F1151" t="s">
        <v>5746</v>
      </c>
      <c r="G1151" t="s">
        <v>5743</v>
      </c>
      <c r="H1151" t="s">
        <v>94</v>
      </c>
      <c r="I1151" t="s">
        <v>95</v>
      </c>
      <c r="J1151" t="s">
        <v>40</v>
      </c>
      <c r="K1151" t="s">
        <v>5726</v>
      </c>
      <c r="L1151" t="s">
        <v>5727</v>
      </c>
      <c r="M1151">
        <v>7</v>
      </c>
      <c r="N1151">
        <v>3200</v>
      </c>
      <c r="O1151">
        <v>2009.17</v>
      </c>
      <c r="P1151">
        <v>20</v>
      </c>
      <c r="Q1151">
        <v>50.72</v>
      </c>
      <c r="R1151" t="s">
        <v>5724</v>
      </c>
      <c r="S1151">
        <v>4</v>
      </c>
      <c r="T1151" t="s">
        <v>34</v>
      </c>
      <c r="U1151">
        <v>22400</v>
      </c>
      <c r="V1151">
        <v>4480</v>
      </c>
      <c r="W1151">
        <v>17920</v>
      </c>
      <c r="X1151">
        <v>14064.19</v>
      </c>
      <c r="Y1151">
        <v>3805.09</v>
      </c>
      <c r="Z1151">
        <v>21.23</v>
      </c>
      <c r="AA1151" t="s">
        <v>5787</v>
      </c>
      <c r="AB1151">
        <v>2024</v>
      </c>
    </row>
    <row r="1152" spans="1:28" x14ac:dyDescent="0.3">
      <c r="A1152" t="s">
        <v>1755</v>
      </c>
      <c r="B1152" s="9">
        <v>45512</v>
      </c>
      <c r="C1152" t="s">
        <v>870</v>
      </c>
      <c r="D1152" t="s">
        <v>268</v>
      </c>
      <c r="E1152" t="s">
        <v>28</v>
      </c>
      <c r="F1152" t="s">
        <v>5722</v>
      </c>
      <c r="G1152" t="s">
        <v>5729</v>
      </c>
      <c r="H1152" t="s">
        <v>44</v>
      </c>
      <c r="I1152" t="s">
        <v>352</v>
      </c>
      <c r="J1152" t="s">
        <v>40</v>
      </c>
      <c r="K1152" t="s">
        <v>53</v>
      </c>
      <c r="L1152" t="s">
        <v>90</v>
      </c>
      <c r="M1152">
        <v>8</v>
      </c>
      <c r="N1152">
        <v>18500</v>
      </c>
      <c r="O1152">
        <v>7945.0237500000003</v>
      </c>
      <c r="P1152">
        <v>25</v>
      </c>
      <c r="Q1152">
        <v>1231.0999999999999</v>
      </c>
      <c r="R1152" t="s">
        <v>5724</v>
      </c>
      <c r="S1152">
        <v>5</v>
      </c>
      <c r="T1152" t="s">
        <v>34</v>
      </c>
      <c r="U1152">
        <v>148000</v>
      </c>
      <c r="V1152">
        <v>37000</v>
      </c>
      <c r="W1152">
        <v>111000</v>
      </c>
      <c r="X1152">
        <v>63560.19</v>
      </c>
      <c r="Y1152">
        <v>46208.71</v>
      </c>
      <c r="Z1152">
        <v>41.63</v>
      </c>
      <c r="AA1152" t="s">
        <v>5789</v>
      </c>
      <c r="AB1152">
        <v>2024</v>
      </c>
    </row>
    <row r="1153" spans="1:28" x14ac:dyDescent="0.3">
      <c r="A1153" t="s">
        <v>1756</v>
      </c>
      <c r="B1153" s="9">
        <v>45340</v>
      </c>
      <c r="C1153" t="s">
        <v>249</v>
      </c>
      <c r="D1153" t="s">
        <v>93</v>
      </c>
      <c r="E1153" t="s">
        <v>38</v>
      </c>
      <c r="F1153" t="s">
        <v>5759</v>
      </c>
      <c r="G1153" t="s">
        <v>5723</v>
      </c>
      <c r="H1153" t="s">
        <v>131</v>
      </c>
      <c r="I1153" t="s">
        <v>135</v>
      </c>
      <c r="J1153" t="s">
        <v>46</v>
      </c>
      <c r="K1153" t="s">
        <v>32</v>
      </c>
      <c r="L1153" t="s">
        <v>54</v>
      </c>
      <c r="M1153">
        <v>3</v>
      </c>
      <c r="N1153">
        <v>1800</v>
      </c>
      <c r="O1153">
        <v>986.88333333333333</v>
      </c>
      <c r="P1153">
        <v>25</v>
      </c>
      <c r="Q1153">
        <v>1027.7</v>
      </c>
      <c r="R1153" t="s">
        <v>5724</v>
      </c>
      <c r="S1153">
        <v>4</v>
      </c>
      <c r="T1153" t="s">
        <v>34</v>
      </c>
      <c r="U1153">
        <v>5400</v>
      </c>
      <c r="V1153">
        <v>1350</v>
      </c>
      <c r="W1153">
        <v>4050</v>
      </c>
      <c r="X1153">
        <v>2960.65</v>
      </c>
      <c r="Y1153">
        <v>61.65</v>
      </c>
      <c r="Z1153">
        <v>1.52</v>
      </c>
      <c r="AA1153" t="s">
        <v>5779</v>
      </c>
      <c r="AB1153">
        <v>2024</v>
      </c>
    </row>
    <row r="1154" spans="1:28" x14ac:dyDescent="0.3">
      <c r="A1154" t="s">
        <v>1757</v>
      </c>
      <c r="B1154" s="9">
        <v>45610</v>
      </c>
      <c r="C1154" t="s">
        <v>619</v>
      </c>
      <c r="D1154" t="s">
        <v>162</v>
      </c>
      <c r="E1154" t="s">
        <v>50</v>
      </c>
      <c r="F1154" t="s">
        <v>5728</v>
      </c>
      <c r="G1154" t="s">
        <v>5729</v>
      </c>
      <c r="H1154" t="s">
        <v>44</v>
      </c>
      <c r="I1154" t="s">
        <v>254</v>
      </c>
      <c r="J1154" t="s">
        <v>63</v>
      </c>
      <c r="K1154" t="s">
        <v>5726</v>
      </c>
      <c r="L1154" t="s">
        <v>5730</v>
      </c>
      <c r="M1154">
        <v>10</v>
      </c>
      <c r="N1154">
        <v>3200</v>
      </c>
      <c r="O1154">
        <v>1608.902</v>
      </c>
      <c r="P1154">
        <v>25</v>
      </c>
      <c r="Q1154">
        <v>191.77</v>
      </c>
      <c r="R1154" t="s">
        <v>5724</v>
      </c>
      <c r="S1154">
        <v>3</v>
      </c>
      <c r="T1154" t="s">
        <v>41</v>
      </c>
      <c r="U1154">
        <v>32000</v>
      </c>
      <c r="V1154">
        <v>8000</v>
      </c>
      <c r="W1154">
        <v>24000</v>
      </c>
      <c r="X1154">
        <v>16089.02</v>
      </c>
      <c r="Y1154">
        <v>7719.21</v>
      </c>
      <c r="Z1154">
        <v>32.159999999999997</v>
      </c>
      <c r="AA1154" t="s">
        <v>5786</v>
      </c>
      <c r="AB1154">
        <v>2024</v>
      </c>
    </row>
    <row r="1155" spans="1:28" x14ac:dyDescent="0.3">
      <c r="A1155" t="s">
        <v>1758</v>
      </c>
      <c r="B1155" s="9">
        <v>46157</v>
      </c>
      <c r="C1155" t="s">
        <v>1356</v>
      </c>
      <c r="D1155" t="s">
        <v>342</v>
      </c>
      <c r="E1155" t="s">
        <v>38</v>
      </c>
      <c r="F1155" t="s">
        <v>5737</v>
      </c>
      <c r="G1155" t="s">
        <v>5732</v>
      </c>
      <c r="H1155" t="s">
        <v>184</v>
      </c>
      <c r="I1155" t="s">
        <v>438</v>
      </c>
      <c r="J1155" t="s">
        <v>31</v>
      </c>
      <c r="K1155" t="s">
        <v>53</v>
      </c>
      <c r="L1155" t="s">
        <v>5727</v>
      </c>
      <c r="M1155">
        <v>7</v>
      </c>
      <c r="N1155">
        <v>2200</v>
      </c>
      <c r="O1155">
        <v>1087.9142857142856</v>
      </c>
      <c r="P1155">
        <v>25</v>
      </c>
      <c r="Q1155">
        <v>877.93</v>
      </c>
      <c r="R1155" t="s">
        <v>5724</v>
      </c>
      <c r="S1155">
        <v>5</v>
      </c>
      <c r="T1155" t="s">
        <v>34</v>
      </c>
      <c r="U1155">
        <v>15400</v>
      </c>
      <c r="V1155">
        <v>3850</v>
      </c>
      <c r="W1155">
        <v>11550</v>
      </c>
      <c r="X1155">
        <v>7615.4</v>
      </c>
      <c r="Y1155">
        <v>3056.67</v>
      </c>
      <c r="Z1155">
        <v>26.46</v>
      </c>
      <c r="AA1155" t="s">
        <v>5776</v>
      </c>
      <c r="AB1155">
        <v>2026</v>
      </c>
    </row>
    <row r="1156" spans="1:28" x14ac:dyDescent="0.3">
      <c r="A1156" t="s">
        <v>1759</v>
      </c>
      <c r="B1156" s="9">
        <v>45786</v>
      </c>
      <c r="C1156" t="s">
        <v>288</v>
      </c>
      <c r="D1156" t="s">
        <v>273</v>
      </c>
      <c r="E1156" t="s">
        <v>28</v>
      </c>
      <c r="F1156" t="s">
        <v>5762</v>
      </c>
      <c r="G1156" t="s">
        <v>5723</v>
      </c>
      <c r="H1156" t="s">
        <v>73</v>
      </c>
      <c r="I1156" t="s">
        <v>74</v>
      </c>
      <c r="J1156" t="s">
        <v>46</v>
      </c>
      <c r="K1156" t="s">
        <v>5726</v>
      </c>
      <c r="L1156" t="s">
        <v>5730</v>
      </c>
      <c r="M1156">
        <v>4</v>
      </c>
      <c r="N1156">
        <v>32000</v>
      </c>
      <c r="O1156">
        <v>23213.595000000001</v>
      </c>
      <c r="P1156">
        <v>0</v>
      </c>
      <c r="Q1156">
        <v>1062.42</v>
      </c>
      <c r="R1156" t="s">
        <v>5724</v>
      </c>
      <c r="S1156">
        <v>5</v>
      </c>
      <c r="T1156" t="s">
        <v>34</v>
      </c>
      <c r="U1156">
        <v>128000</v>
      </c>
      <c r="V1156">
        <v>0</v>
      </c>
      <c r="W1156">
        <v>128000</v>
      </c>
      <c r="X1156">
        <v>92854.38</v>
      </c>
      <c r="Y1156">
        <v>34083.199999999997</v>
      </c>
      <c r="Z1156">
        <v>26.63</v>
      </c>
      <c r="AA1156" t="s">
        <v>5776</v>
      </c>
      <c r="AB1156">
        <v>2025</v>
      </c>
    </row>
    <row r="1157" spans="1:28" x14ac:dyDescent="0.3">
      <c r="A1157" t="s">
        <v>1760</v>
      </c>
      <c r="B1157" s="9">
        <v>45855</v>
      </c>
      <c r="C1157" t="s">
        <v>925</v>
      </c>
      <c r="D1157" t="s">
        <v>281</v>
      </c>
      <c r="E1157" t="s">
        <v>121</v>
      </c>
      <c r="F1157" t="s">
        <v>5746</v>
      </c>
      <c r="G1157" t="s">
        <v>5733</v>
      </c>
      <c r="H1157" t="s">
        <v>68</v>
      </c>
      <c r="I1157" t="s">
        <v>69</v>
      </c>
      <c r="J1157" t="s">
        <v>40</v>
      </c>
      <c r="K1157" t="s">
        <v>53</v>
      </c>
      <c r="L1157" t="s">
        <v>33</v>
      </c>
      <c r="M1157">
        <v>10</v>
      </c>
      <c r="N1157">
        <v>42000</v>
      </c>
      <c r="O1157">
        <v>20150.045999999998</v>
      </c>
      <c r="P1157">
        <v>20</v>
      </c>
      <c r="Q1157">
        <v>656.24</v>
      </c>
      <c r="R1157" t="s">
        <v>64</v>
      </c>
      <c r="S1157">
        <v>5</v>
      </c>
      <c r="T1157" t="s">
        <v>34</v>
      </c>
      <c r="U1157">
        <v>420000</v>
      </c>
      <c r="V1157">
        <v>84000</v>
      </c>
      <c r="W1157">
        <v>336000</v>
      </c>
      <c r="X1157">
        <v>201500.46</v>
      </c>
      <c r="Y1157">
        <v>133843.29999999999</v>
      </c>
      <c r="Z1157">
        <v>39.83</v>
      </c>
      <c r="AA1157" t="s">
        <v>5785</v>
      </c>
      <c r="AB1157">
        <v>2025</v>
      </c>
    </row>
    <row r="1158" spans="1:28" x14ac:dyDescent="0.3">
      <c r="A1158" t="s">
        <v>1761</v>
      </c>
      <c r="B1158" s="9">
        <v>45730</v>
      </c>
      <c r="C1158" t="s">
        <v>363</v>
      </c>
      <c r="D1158" t="s">
        <v>127</v>
      </c>
      <c r="E1158" t="s">
        <v>109</v>
      </c>
      <c r="F1158" t="s">
        <v>5763</v>
      </c>
      <c r="G1158" t="s">
        <v>5733</v>
      </c>
      <c r="H1158" t="s">
        <v>68</v>
      </c>
      <c r="I1158" t="s">
        <v>69</v>
      </c>
      <c r="J1158" t="s">
        <v>40</v>
      </c>
      <c r="K1158" t="s">
        <v>5726</v>
      </c>
      <c r="L1158" t="s">
        <v>33</v>
      </c>
      <c r="M1158">
        <v>3</v>
      </c>
      <c r="N1158">
        <v>16500</v>
      </c>
      <c r="O1158">
        <v>7787.9966666666669</v>
      </c>
      <c r="P1158">
        <v>30</v>
      </c>
      <c r="Q1158">
        <v>467.5</v>
      </c>
      <c r="R1158" t="s">
        <v>5724</v>
      </c>
      <c r="S1158">
        <v>1</v>
      </c>
      <c r="T1158" t="s">
        <v>34</v>
      </c>
      <c r="U1158">
        <v>49500</v>
      </c>
      <c r="V1158">
        <v>14850</v>
      </c>
      <c r="W1158">
        <v>34650</v>
      </c>
      <c r="X1158">
        <v>23363.99</v>
      </c>
      <c r="Y1158">
        <v>10818.51</v>
      </c>
      <c r="Z1158">
        <v>31.22</v>
      </c>
      <c r="AA1158" t="s">
        <v>5782</v>
      </c>
      <c r="AB1158">
        <v>2025</v>
      </c>
    </row>
    <row r="1159" spans="1:28" x14ac:dyDescent="0.3">
      <c r="A1159" t="s">
        <v>1762</v>
      </c>
      <c r="B1159" s="9">
        <v>46148</v>
      </c>
      <c r="C1159" t="s">
        <v>1233</v>
      </c>
      <c r="D1159" t="s">
        <v>114</v>
      </c>
      <c r="E1159" t="s">
        <v>28</v>
      </c>
      <c r="F1159" t="s">
        <v>5747</v>
      </c>
      <c r="G1159" t="s">
        <v>5732</v>
      </c>
      <c r="H1159" t="s">
        <v>5767</v>
      </c>
      <c r="I1159" t="s">
        <v>138</v>
      </c>
      <c r="J1159" t="s">
        <v>63</v>
      </c>
      <c r="K1159" t="s">
        <v>32</v>
      </c>
      <c r="L1159" t="s">
        <v>5727</v>
      </c>
      <c r="M1159">
        <v>2</v>
      </c>
      <c r="N1159">
        <v>3200</v>
      </c>
      <c r="O1159">
        <v>1405.94</v>
      </c>
      <c r="P1159">
        <v>30</v>
      </c>
      <c r="Q1159">
        <v>1598.74</v>
      </c>
      <c r="R1159" t="s">
        <v>5724</v>
      </c>
      <c r="S1159">
        <v>5</v>
      </c>
      <c r="T1159" t="s">
        <v>34</v>
      </c>
      <c r="U1159">
        <v>6400</v>
      </c>
      <c r="V1159">
        <v>1920</v>
      </c>
      <c r="W1159">
        <v>4480</v>
      </c>
      <c r="X1159">
        <v>2811.88</v>
      </c>
      <c r="Y1159">
        <v>69.38</v>
      </c>
      <c r="Z1159">
        <v>1.55</v>
      </c>
      <c r="AA1159" t="s">
        <v>5776</v>
      </c>
      <c r="AB1159">
        <v>2026</v>
      </c>
    </row>
    <row r="1160" spans="1:28" x14ac:dyDescent="0.3">
      <c r="A1160" t="s">
        <v>1763</v>
      </c>
      <c r="B1160" s="9">
        <v>45677</v>
      </c>
      <c r="C1160" t="s">
        <v>1764</v>
      </c>
      <c r="D1160" t="s">
        <v>212</v>
      </c>
      <c r="E1160" t="s">
        <v>28</v>
      </c>
      <c r="F1160" t="s">
        <v>5751</v>
      </c>
      <c r="G1160" t="s">
        <v>5733</v>
      </c>
      <c r="H1160" t="s">
        <v>110</v>
      </c>
      <c r="I1160" t="s">
        <v>111</v>
      </c>
      <c r="J1160" t="s">
        <v>46</v>
      </c>
      <c r="K1160" t="s">
        <v>5726</v>
      </c>
      <c r="L1160" t="s">
        <v>90</v>
      </c>
      <c r="M1160">
        <v>2</v>
      </c>
      <c r="N1160">
        <v>8500</v>
      </c>
      <c r="O1160">
        <v>6429.5249999999996</v>
      </c>
      <c r="P1160">
        <v>0</v>
      </c>
      <c r="Q1160">
        <v>747.76</v>
      </c>
      <c r="R1160" t="s">
        <v>5724</v>
      </c>
      <c r="S1160">
        <v>4</v>
      </c>
      <c r="T1160" t="s">
        <v>34</v>
      </c>
      <c r="U1160">
        <v>17000</v>
      </c>
      <c r="V1160">
        <v>0</v>
      </c>
      <c r="W1160">
        <v>17000</v>
      </c>
      <c r="X1160">
        <v>12859.05</v>
      </c>
      <c r="Y1160">
        <v>3393.19</v>
      </c>
      <c r="Z1160">
        <v>19.96</v>
      </c>
      <c r="AA1160" t="s">
        <v>5788</v>
      </c>
      <c r="AB1160">
        <v>2025</v>
      </c>
    </row>
    <row r="1161" spans="1:28" x14ac:dyDescent="0.3">
      <c r="A1161" t="s">
        <v>1765</v>
      </c>
      <c r="B1161" s="9">
        <v>45879</v>
      </c>
      <c r="C1161" t="s">
        <v>383</v>
      </c>
      <c r="D1161" t="s">
        <v>330</v>
      </c>
      <c r="E1161" t="s">
        <v>109</v>
      </c>
      <c r="F1161" t="s">
        <v>5753</v>
      </c>
      <c r="G1161" t="s">
        <v>5732</v>
      </c>
      <c r="H1161" t="s">
        <v>223</v>
      </c>
      <c r="I1161" t="s">
        <v>246</v>
      </c>
      <c r="J1161" t="s">
        <v>63</v>
      </c>
      <c r="K1161" t="s">
        <v>53</v>
      </c>
      <c r="L1161" t="s">
        <v>90</v>
      </c>
      <c r="M1161">
        <v>9</v>
      </c>
      <c r="N1161">
        <v>9800</v>
      </c>
      <c r="O1161">
        <v>5123.0411111111116</v>
      </c>
      <c r="P1161">
        <v>30</v>
      </c>
      <c r="Q1161">
        <v>1485.56</v>
      </c>
      <c r="R1161" t="s">
        <v>5724</v>
      </c>
      <c r="S1161">
        <v>5</v>
      </c>
      <c r="T1161" t="s">
        <v>34</v>
      </c>
      <c r="U1161">
        <v>88200</v>
      </c>
      <c r="V1161">
        <v>26460</v>
      </c>
      <c r="W1161">
        <v>61740</v>
      </c>
      <c r="X1161">
        <v>46107.37</v>
      </c>
      <c r="Y1161">
        <v>14147.07</v>
      </c>
      <c r="Z1161">
        <v>22.91</v>
      </c>
      <c r="AA1161" t="s">
        <v>5789</v>
      </c>
      <c r="AB1161">
        <v>2025</v>
      </c>
    </row>
    <row r="1162" spans="1:28" x14ac:dyDescent="0.3">
      <c r="A1162" t="s">
        <v>1766</v>
      </c>
      <c r="B1162" s="9">
        <v>45909</v>
      </c>
      <c r="C1162" t="s">
        <v>493</v>
      </c>
      <c r="D1162" t="s">
        <v>60</v>
      </c>
      <c r="E1162" t="s">
        <v>38</v>
      </c>
      <c r="F1162" t="s">
        <v>5728</v>
      </c>
      <c r="G1162" t="s">
        <v>5733</v>
      </c>
      <c r="H1162" t="s">
        <v>5767</v>
      </c>
      <c r="I1162" t="s">
        <v>156</v>
      </c>
      <c r="J1162" t="s">
        <v>63</v>
      </c>
      <c r="K1162" t="s">
        <v>53</v>
      </c>
      <c r="L1162" t="s">
        <v>5727</v>
      </c>
      <c r="M1162">
        <v>8</v>
      </c>
      <c r="N1162">
        <v>3500</v>
      </c>
      <c r="O1162">
        <v>2466.38625</v>
      </c>
      <c r="P1162">
        <v>0</v>
      </c>
      <c r="Q1162">
        <v>910.76</v>
      </c>
      <c r="R1162" t="s">
        <v>5724</v>
      </c>
      <c r="S1162">
        <v>5</v>
      </c>
      <c r="T1162" t="s">
        <v>34</v>
      </c>
      <c r="U1162">
        <v>28000</v>
      </c>
      <c r="V1162">
        <v>0</v>
      </c>
      <c r="W1162">
        <v>28000</v>
      </c>
      <c r="X1162">
        <v>19731.09</v>
      </c>
      <c r="Y1162">
        <v>7358.15</v>
      </c>
      <c r="Z1162">
        <v>26.28</v>
      </c>
      <c r="AA1162" t="s">
        <v>5781</v>
      </c>
      <c r="AB1162">
        <v>2025</v>
      </c>
    </row>
    <row r="1163" spans="1:28" x14ac:dyDescent="0.3">
      <c r="A1163" t="s">
        <v>1767</v>
      </c>
      <c r="B1163" s="9">
        <v>45749</v>
      </c>
      <c r="C1163" t="s">
        <v>1291</v>
      </c>
      <c r="D1163" t="s">
        <v>37</v>
      </c>
      <c r="E1163" t="s">
        <v>38</v>
      </c>
      <c r="F1163" t="s">
        <v>5758</v>
      </c>
      <c r="G1163" t="s">
        <v>5733</v>
      </c>
      <c r="H1163" t="s">
        <v>5734</v>
      </c>
      <c r="I1163" t="s">
        <v>57</v>
      </c>
      <c r="J1163" t="s">
        <v>40</v>
      </c>
      <c r="K1163" t="s">
        <v>53</v>
      </c>
      <c r="L1163" t="s">
        <v>5727</v>
      </c>
      <c r="M1163">
        <v>9</v>
      </c>
      <c r="N1163">
        <v>1800</v>
      </c>
      <c r="O1163">
        <v>1150.8344444444444</v>
      </c>
      <c r="P1163">
        <v>20</v>
      </c>
      <c r="Q1163">
        <v>242.88</v>
      </c>
      <c r="R1163" t="s">
        <v>5724</v>
      </c>
      <c r="S1163">
        <v>4</v>
      </c>
      <c r="T1163" t="s">
        <v>34</v>
      </c>
      <c r="U1163">
        <v>16200</v>
      </c>
      <c r="V1163">
        <v>3240</v>
      </c>
      <c r="W1163">
        <v>12960</v>
      </c>
      <c r="X1163">
        <v>10357.51</v>
      </c>
      <c r="Y1163">
        <v>2359.61</v>
      </c>
      <c r="Z1163">
        <v>18.21</v>
      </c>
      <c r="AA1163" t="s">
        <v>5787</v>
      </c>
      <c r="AB1163">
        <v>2025</v>
      </c>
    </row>
    <row r="1164" spans="1:28" x14ac:dyDescent="0.3">
      <c r="A1164" t="s">
        <v>1768</v>
      </c>
      <c r="B1164" s="9">
        <v>46148</v>
      </c>
      <c r="C1164" t="s">
        <v>540</v>
      </c>
      <c r="D1164" t="s">
        <v>77</v>
      </c>
      <c r="E1164" t="s">
        <v>28</v>
      </c>
      <c r="F1164" t="s">
        <v>5736</v>
      </c>
      <c r="G1164" t="s">
        <v>5733</v>
      </c>
      <c r="H1164" t="s">
        <v>5734</v>
      </c>
      <c r="I1164" t="s">
        <v>105</v>
      </c>
      <c r="J1164" t="s">
        <v>40</v>
      </c>
      <c r="K1164" t="s">
        <v>5726</v>
      </c>
      <c r="L1164" t="s">
        <v>5730</v>
      </c>
      <c r="M1164">
        <v>5</v>
      </c>
      <c r="N1164">
        <v>6500</v>
      </c>
      <c r="O1164">
        <v>4003.078</v>
      </c>
      <c r="P1164">
        <v>10</v>
      </c>
      <c r="Q1164">
        <v>928.96</v>
      </c>
      <c r="R1164" t="s">
        <v>5724</v>
      </c>
      <c r="S1164">
        <v>5</v>
      </c>
      <c r="T1164" t="s">
        <v>34</v>
      </c>
      <c r="U1164">
        <v>32500</v>
      </c>
      <c r="V1164">
        <v>3250</v>
      </c>
      <c r="W1164">
        <v>29250</v>
      </c>
      <c r="X1164">
        <v>20015.39</v>
      </c>
      <c r="Y1164">
        <v>8305.65</v>
      </c>
      <c r="Z1164">
        <v>28.4</v>
      </c>
      <c r="AA1164" t="s">
        <v>5776</v>
      </c>
      <c r="AB1164">
        <v>2026</v>
      </c>
    </row>
    <row r="1165" spans="1:28" x14ac:dyDescent="0.3">
      <c r="A1165" t="s">
        <v>1769</v>
      </c>
      <c r="B1165" s="9">
        <v>45707</v>
      </c>
      <c r="C1165" t="s">
        <v>209</v>
      </c>
      <c r="D1165" t="s">
        <v>60</v>
      </c>
      <c r="E1165" t="s">
        <v>38</v>
      </c>
      <c r="F1165" t="s">
        <v>5750</v>
      </c>
      <c r="G1165" t="s">
        <v>5723</v>
      </c>
      <c r="H1165" t="s">
        <v>131</v>
      </c>
      <c r="I1165" t="s">
        <v>135</v>
      </c>
      <c r="J1165" t="s">
        <v>31</v>
      </c>
      <c r="K1165" t="s">
        <v>5726</v>
      </c>
      <c r="L1165" t="s">
        <v>5727</v>
      </c>
      <c r="M1165">
        <v>7</v>
      </c>
      <c r="N1165">
        <v>3500</v>
      </c>
      <c r="O1165">
        <v>2194.7785714285715</v>
      </c>
      <c r="P1165">
        <v>5</v>
      </c>
      <c r="Q1165">
        <v>1725.8</v>
      </c>
      <c r="R1165" t="s">
        <v>5724</v>
      </c>
      <c r="S1165">
        <v>5</v>
      </c>
      <c r="T1165" t="s">
        <v>5752</v>
      </c>
      <c r="U1165">
        <v>24500</v>
      </c>
      <c r="V1165">
        <v>1225</v>
      </c>
      <c r="W1165">
        <v>23275</v>
      </c>
      <c r="X1165">
        <v>15363.45</v>
      </c>
      <c r="Y1165">
        <v>6185.75</v>
      </c>
      <c r="Z1165">
        <v>26.58</v>
      </c>
      <c r="AA1165" t="s">
        <v>5779</v>
      </c>
      <c r="AB1165">
        <v>2025</v>
      </c>
    </row>
    <row r="1166" spans="1:28" x14ac:dyDescent="0.3">
      <c r="A1166" t="s">
        <v>1770</v>
      </c>
      <c r="B1166" s="9">
        <v>45576</v>
      </c>
      <c r="C1166" t="s">
        <v>758</v>
      </c>
      <c r="D1166" t="s">
        <v>124</v>
      </c>
      <c r="E1166" t="s">
        <v>28</v>
      </c>
      <c r="F1166" t="s">
        <v>5739</v>
      </c>
      <c r="G1166" t="s">
        <v>5729</v>
      </c>
      <c r="H1166" t="s">
        <v>213</v>
      </c>
      <c r="I1166" t="s">
        <v>190</v>
      </c>
      <c r="J1166" t="s">
        <v>63</v>
      </c>
      <c r="K1166" t="s">
        <v>53</v>
      </c>
      <c r="L1166" t="s">
        <v>5727</v>
      </c>
      <c r="M1166">
        <v>6</v>
      </c>
      <c r="N1166">
        <v>12500</v>
      </c>
      <c r="O1166">
        <v>6834.5666666666666</v>
      </c>
      <c r="P1166">
        <v>30</v>
      </c>
      <c r="Q1166">
        <v>1678.2</v>
      </c>
      <c r="R1166" t="s">
        <v>5724</v>
      </c>
      <c r="S1166">
        <v>1</v>
      </c>
      <c r="T1166" t="s">
        <v>102</v>
      </c>
      <c r="U1166">
        <v>75000</v>
      </c>
      <c r="V1166">
        <v>22500</v>
      </c>
      <c r="W1166">
        <v>52500</v>
      </c>
      <c r="X1166">
        <v>41007.4</v>
      </c>
      <c r="Y1166">
        <v>9814.4</v>
      </c>
      <c r="Z1166">
        <v>18.690000000000001</v>
      </c>
      <c r="AA1166" t="s">
        <v>5784</v>
      </c>
      <c r="AB1166">
        <v>2024</v>
      </c>
    </row>
    <row r="1167" spans="1:28" x14ac:dyDescent="0.3">
      <c r="A1167" t="s">
        <v>1771</v>
      </c>
      <c r="B1167" s="9">
        <v>45865</v>
      </c>
      <c r="C1167" t="s">
        <v>1133</v>
      </c>
      <c r="D1167" t="s">
        <v>60</v>
      </c>
      <c r="E1167" t="s">
        <v>38</v>
      </c>
      <c r="F1167" t="s">
        <v>5750</v>
      </c>
      <c r="G1167" t="s">
        <v>5733</v>
      </c>
      <c r="H1167" t="s">
        <v>1225</v>
      </c>
      <c r="I1167" t="s">
        <v>69</v>
      </c>
      <c r="J1167" t="s">
        <v>46</v>
      </c>
      <c r="K1167" t="s">
        <v>53</v>
      </c>
      <c r="L1167" t="s">
        <v>33</v>
      </c>
      <c r="M1167">
        <v>4</v>
      </c>
      <c r="N1167">
        <v>3500</v>
      </c>
      <c r="O1167">
        <v>2174.7925</v>
      </c>
      <c r="P1167">
        <v>0</v>
      </c>
      <c r="Q1167">
        <v>1730.97</v>
      </c>
      <c r="R1167" t="s">
        <v>5724</v>
      </c>
      <c r="S1167">
        <v>3</v>
      </c>
      <c r="T1167" t="s">
        <v>34</v>
      </c>
      <c r="U1167">
        <v>14000</v>
      </c>
      <c r="V1167">
        <v>0</v>
      </c>
      <c r="W1167">
        <v>14000</v>
      </c>
      <c r="X1167">
        <v>8699.17</v>
      </c>
      <c r="Y1167">
        <v>3569.86</v>
      </c>
      <c r="Z1167">
        <v>25.5</v>
      </c>
      <c r="AA1167" t="s">
        <v>5785</v>
      </c>
      <c r="AB1167">
        <v>2025</v>
      </c>
    </row>
    <row r="1168" spans="1:28" x14ac:dyDescent="0.3">
      <c r="A1168" t="s">
        <v>1772</v>
      </c>
      <c r="B1168" s="9">
        <v>45806</v>
      </c>
      <c r="C1168" t="s">
        <v>870</v>
      </c>
      <c r="D1168" t="s">
        <v>222</v>
      </c>
      <c r="E1168" t="s">
        <v>50</v>
      </c>
      <c r="F1168" t="s">
        <v>5742</v>
      </c>
      <c r="G1168" t="s">
        <v>5733</v>
      </c>
      <c r="H1168" t="s">
        <v>144</v>
      </c>
      <c r="I1168" t="s">
        <v>145</v>
      </c>
      <c r="J1168" t="s">
        <v>46</v>
      </c>
      <c r="K1168" t="s">
        <v>5726</v>
      </c>
      <c r="L1168" t="s">
        <v>90</v>
      </c>
      <c r="M1168">
        <v>4</v>
      </c>
      <c r="N1168">
        <v>8500</v>
      </c>
      <c r="O1168">
        <v>3913.8874999999998</v>
      </c>
      <c r="P1168">
        <v>25</v>
      </c>
      <c r="Q1168">
        <v>1587.41</v>
      </c>
      <c r="R1168" t="s">
        <v>5724</v>
      </c>
      <c r="S1168">
        <v>5</v>
      </c>
      <c r="T1168" t="s">
        <v>34</v>
      </c>
      <c r="U1168">
        <v>34000</v>
      </c>
      <c r="V1168">
        <v>8500</v>
      </c>
      <c r="W1168">
        <v>25500</v>
      </c>
      <c r="X1168">
        <v>15655.55</v>
      </c>
      <c r="Y1168">
        <v>8257.0400000000009</v>
      </c>
      <c r="Z1168">
        <v>32.380000000000003</v>
      </c>
      <c r="AA1168" t="s">
        <v>5776</v>
      </c>
      <c r="AB1168">
        <v>2025</v>
      </c>
    </row>
    <row r="1169" spans="1:28" x14ac:dyDescent="0.3">
      <c r="A1169" t="s">
        <v>1773</v>
      </c>
      <c r="B1169" s="9">
        <v>45513</v>
      </c>
      <c r="C1169" t="s">
        <v>536</v>
      </c>
      <c r="D1169" t="s">
        <v>222</v>
      </c>
      <c r="E1169" t="s">
        <v>50</v>
      </c>
      <c r="F1169" t="s">
        <v>5764</v>
      </c>
      <c r="G1169" t="s">
        <v>5723</v>
      </c>
      <c r="H1169" t="s">
        <v>73</v>
      </c>
      <c r="I1169" t="s">
        <v>74</v>
      </c>
      <c r="J1169" t="s">
        <v>46</v>
      </c>
      <c r="K1169" t="s">
        <v>32</v>
      </c>
      <c r="L1169" t="s">
        <v>33</v>
      </c>
      <c r="M1169">
        <v>1</v>
      </c>
      <c r="N1169">
        <v>8500</v>
      </c>
      <c r="O1169">
        <v>5065.09</v>
      </c>
      <c r="P1169">
        <v>25</v>
      </c>
      <c r="Q1169">
        <v>1321.2</v>
      </c>
      <c r="R1169" t="s">
        <v>5724</v>
      </c>
      <c r="S1169">
        <v>4</v>
      </c>
      <c r="T1169" t="s">
        <v>34</v>
      </c>
      <c r="U1169">
        <v>8500</v>
      </c>
      <c r="V1169">
        <v>2125</v>
      </c>
      <c r="W1169">
        <v>6375</v>
      </c>
      <c r="X1169">
        <v>5065.09</v>
      </c>
      <c r="Y1169">
        <v>-11.29</v>
      </c>
      <c r="Z1169">
        <v>-0.18</v>
      </c>
      <c r="AA1169" t="s">
        <v>5789</v>
      </c>
      <c r="AB1169">
        <v>2024</v>
      </c>
    </row>
    <row r="1170" spans="1:28" x14ac:dyDescent="0.3">
      <c r="A1170" t="s">
        <v>1774</v>
      </c>
      <c r="B1170" s="9">
        <v>45459</v>
      </c>
      <c r="C1170" t="s">
        <v>197</v>
      </c>
      <c r="D1170" t="s">
        <v>93</v>
      </c>
      <c r="E1170" t="s">
        <v>38</v>
      </c>
      <c r="F1170" t="s">
        <v>5741</v>
      </c>
      <c r="G1170" t="s">
        <v>5729</v>
      </c>
      <c r="H1170" t="s">
        <v>213</v>
      </c>
      <c r="I1170" t="s">
        <v>190</v>
      </c>
      <c r="J1170" t="s">
        <v>46</v>
      </c>
      <c r="K1170" t="s">
        <v>32</v>
      </c>
      <c r="L1170" t="s">
        <v>54</v>
      </c>
      <c r="M1170">
        <v>4</v>
      </c>
      <c r="N1170">
        <v>1800</v>
      </c>
      <c r="O1170">
        <v>768.11749999999995</v>
      </c>
      <c r="P1170">
        <v>30</v>
      </c>
      <c r="Q1170">
        <v>189.58</v>
      </c>
      <c r="R1170" t="s">
        <v>5724</v>
      </c>
      <c r="S1170">
        <v>2</v>
      </c>
      <c r="T1170" t="s">
        <v>34</v>
      </c>
      <c r="U1170">
        <v>7200</v>
      </c>
      <c r="V1170">
        <v>2160</v>
      </c>
      <c r="W1170">
        <v>5040</v>
      </c>
      <c r="X1170">
        <v>3072.47</v>
      </c>
      <c r="Y1170">
        <v>1777.95</v>
      </c>
      <c r="Z1170">
        <v>35.28</v>
      </c>
      <c r="AA1170" t="s">
        <v>5780</v>
      </c>
      <c r="AB1170">
        <v>2024</v>
      </c>
    </row>
    <row r="1171" spans="1:28" x14ac:dyDescent="0.3">
      <c r="A1171" t="s">
        <v>1775</v>
      </c>
      <c r="B1171" s="9">
        <v>45514</v>
      </c>
      <c r="C1171" t="s">
        <v>1380</v>
      </c>
      <c r="D1171" t="s">
        <v>67</v>
      </c>
      <c r="E1171" t="s">
        <v>28</v>
      </c>
      <c r="F1171" t="s">
        <v>5755</v>
      </c>
      <c r="G1171" t="s">
        <v>5743</v>
      </c>
      <c r="H1171" t="s">
        <v>5744</v>
      </c>
      <c r="I1171" t="s">
        <v>177</v>
      </c>
      <c r="J1171" t="s">
        <v>63</v>
      </c>
      <c r="K1171" t="s">
        <v>32</v>
      </c>
      <c r="L1171" t="s">
        <v>5730</v>
      </c>
      <c r="M1171">
        <v>10</v>
      </c>
      <c r="N1171">
        <v>32000</v>
      </c>
      <c r="O1171">
        <v>23020.026999999998</v>
      </c>
      <c r="P1171">
        <v>5</v>
      </c>
      <c r="Q1171">
        <v>1260.1400000000001</v>
      </c>
      <c r="R1171" t="s">
        <v>5724</v>
      </c>
      <c r="S1171">
        <v>3</v>
      </c>
      <c r="T1171" t="s">
        <v>34</v>
      </c>
      <c r="U1171">
        <v>320000</v>
      </c>
      <c r="V1171">
        <v>16000</v>
      </c>
      <c r="W1171">
        <v>304000</v>
      </c>
      <c r="X1171">
        <v>230200.27</v>
      </c>
      <c r="Y1171">
        <v>72539.59</v>
      </c>
      <c r="Z1171">
        <v>23.86</v>
      </c>
      <c r="AA1171" t="s">
        <v>5789</v>
      </c>
      <c r="AB1171">
        <v>2024</v>
      </c>
    </row>
    <row r="1172" spans="1:28" x14ac:dyDescent="0.3">
      <c r="A1172" t="s">
        <v>1776</v>
      </c>
      <c r="B1172" s="9">
        <v>45565</v>
      </c>
      <c r="C1172" t="s">
        <v>1777</v>
      </c>
      <c r="D1172" t="s">
        <v>77</v>
      </c>
      <c r="E1172" t="s">
        <v>28</v>
      </c>
      <c r="F1172" t="s">
        <v>5747</v>
      </c>
      <c r="G1172" t="s">
        <v>5733</v>
      </c>
      <c r="H1172" t="s">
        <v>5734</v>
      </c>
      <c r="I1172" t="s">
        <v>57</v>
      </c>
      <c r="J1172" t="s">
        <v>63</v>
      </c>
      <c r="K1172" t="s">
        <v>5726</v>
      </c>
      <c r="L1172" t="s">
        <v>33</v>
      </c>
      <c r="M1172">
        <v>4</v>
      </c>
      <c r="N1172">
        <v>6500</v>
      </c>
      <c r="O1172">
        <v>3589.3474999999999</v>
      </c>
      <c r="P1172">
        <v>30</v>
      </c>
      <c r="Q1172">
        <v>520.79999999999995</v>
      </c>
      <c r="R1172" t="s">
        <v>5724</v>
      </c>
      <c r="S1172">
        <v>4</v>
      </c>
      <c r="T1172" t="s">
        <v>34</v>
      </c>
      <c r="U1172">
        <v>26000</v>
      </c>
      <c r="V1172">
        <v>7800</v>
      </c>
      <c r="W1172">
        <v>18200</v>
      </c>
      <c r="X1172">
        <v>14357.39</v>
      </c>
      <c r="Y1172">
        <v>3321.81</v>
      </c>
      <c r="Z1172">
        <v>18.25</v>
      </c>
      <c r="AA1172" t="s">
        <v>5781</v>
      </c>
      <c r="AB1172">
        <v>2024</v>
      </c>
    </row>
    <row r="1173" spans="1:28" x14ac:dyDescent="0.3">
      <c r="A1173" t="s">
        <v>1778</v>
      </c>
      <c r="B1173" s="9">
        <v>45572</v>
      </c>
      <c r="C1173" t="s">
        <v>278</v>
      </c>
      <c r="D1173" t="s">
        <v>162</v>
      </c>
      <c r="E1173" t="s">
        <v>50</v>
      </c>
      <c r="F1173" t="s">
        <v>5739</v>
      </c>
      <c r="G1173" t="s">
        <v>5729</v>
      </c>
      <c r="H1173" t="s">
        <v>169</v>
      </c>
      <c r="I1173" t="s">
        <v>153</v>
      </c>
      <c r="J1173" t="s">
        <v>46</v>
      </c>
      <c r="K1173" t="s">
        <v>5726</v>
      </c>
      <c r="L1173" t="s">
        <v>54</v>
      </c>
      <c r="M1173">
        <v>10</v>
      </c>
      <c r="N1173">
        <v>3200</v>
      </c>
      <c r="O1173">
        <v>1237.9770000000001</v>
      </c>
      <c r="P1173">
        <v>30</v>
      </c>
      <c r="Q1173">
        <v>1521.83</v>
      </c>
      <c r="R1173" t="s">
        <v>5724</v>
      </c>
      <c r="S1173">
        <v>5</v>
      </c>
      <c r="T1173" t="s">
        <v>5752</v>
      </c>
      <c r="U1173">
        <v>32000</v>
      </c>
      <c r="V1173">
        <v>9600</v>
      </c>
      <c r="W1173">
        <v>22400</v>
      </c>
      <c r="X1173">
        <v>12379.77</v>
      </c>
      <c r="Y1173">
        <v>8498.4</v>
      </c>
      <c r="Z1173">
        <v>37.94</v>
      </c>
      <c r="AA1173" t="s">
        <v>5784</v>
      </c>
      <c r="AB1173">
        <v>2024</v>
      </c>
    </row>
    <row r="1174" spans="1:28" x14ac:dyDescent="0.3">
      <c r="A1174" t="s">
        <v>1779</v>
      </c>
      <c r="B1174" s="9">
        <v>45374</v>
      </c>
      <c r="C1174" t="s">
        <v>775</v>
      </c>
      <c r="D1174" t="s">
        <v>159</v>
      </c>
      <c r="E1174" t="s">
        <v>28</v>
      </c>
      <c r="F1174" t="s">
        <v>5728</v>
      </c>
      <c r="G1174" t="s">
        <v>5733</v>
      </c>
      <c r="H1174" t="s">
        <v>5734</v>
      </c>
      <c r="I1174" t="s">
        <v>57</v>
      </c>
      <c r="J1174" t="s">
        <v>46</v>
      </c>
      <c r="K1174" t="s">
        <v>5726</v>
      </c>
      <c r="L1174" t="s">
        <v>54</v>
      </c>
      <c r="M1174">
        <v>5</v>
      </c>
      <c r="N1174">
        <v>85000</v>
      </c>
      <c r="O1174">
        <v>44398.678</v>
      </c>
      <c r="P1174">
        <v>10</v>
      </c>
      <c r="Q1174">
        <v>426.92</v>
      </c>
      <c r="R1174" t="s">
        <v>5724</v>
      </c>
      <c r="S1174">
        <v>5</v>
      </c>
      <c r="T1174" t="s">
        <v>102</v>
      </c>
      <c r="U1174">
        <v>425000</v>
      </c>
      <c r="V1174">
        <v>42500</v>
      </c>
      <c r="W1174">
        <v>382500</v>
      </c>
      <c r="X1174">
        <v>221993.39</v>
      </c>
      <c r="Y1174">
        <v>160079.69</v>
      </c>
      <c r="Z1174">
        <v>41.85</v>
      </c>
      <c r="AA1174" t="s">
        <v>5782</v>
      </c>
      <c r="AB1174">
        <v>2024</v>
      </c>
    </row>
    <row r="1175" spans="1:28" x14ac:dyDescent="0.3">
      <c r="A1175" t="s">
        <v>1780</v>
      </c>
      <c r="B1175" s="9">
        <v>45929</v>
      </c>
      <c r="C1175" t="s">
        <v>979</v>
      </c>
      <c r="D1175" t="s">
        <v>152</v>
      </c>
      <c r="E1175" t="s">
        <v>28</v>
      </c>
      <c r="F1175" t="s">
        <v>5750</v>
      </c>
      <c r="G1175" t="s">
        <v>5732</v>
      </c>
      <c r="H1175" t="s">
        <v>61</v>
      </c>
      <c r="I1175" t="s">
        <v>138</v>
      </c>
      <c r="J1175" t="s">
        <v>31</v>
      </c>
      <c r="K1175" t="s">
        <v>53</v>
      </c>
      <c r="L1175" t="s">
        <v>5727</v>
      </c>
      <c r="M1175">
        <v>10</v>
      </c>
      <c r="N1175">
        <v>45000</v>
      </c>
      <c r="O1175">
        <v>26438.703000000001</v>
      </c>
      <c r="P1175">
        <v>15</v>
      </c>
      <c r="Q1175">
        <v>1520.47</v>
      </c>
      <c r="R1175" t="s">
        <v>5724</v>
      </c>
      <c r="S1175">
        <v>3</v>
      </c>
      <c r="T1175" t="s">
        <v>34</v>
      </c>
      <c r="U1175">
        <v>450000</v>
      </c>
      <c r="V1175">
        <v>67500</v>
      </c>
      <c r="W1175">
        <v>382500</v>
      </c>
      <c r="X1175">
        <v>264387.03000000003</v>
      </c>
      <c r="Y1175">
        <v>116592.5</v>
      </c>
      <c r="Z1175">
        <v>30.48</v>
      </c>
      <c r="AA1175" t="s">
        <v>5781</v>
      </c>
      <c r="AB1175">
        <v>2025</v>
      </c>
    </row>
    <row r="1176" spans="1:28" x14ac:dyDescent="0.3">
      <c r="A1176" t="s">
        <v>1781</v>
      </c>
      <c r="B1176" s="9">
        <v>45854</v>
      </c>
      <c r="C1176" t="s">
        <v>226</v>
      </c>
      <c r="D1176" t="s">
        <v>134</v>
      </c>
      <c r="E1176" t="s">
        <v>50</v>
      </c>
      <c r="F1176" t="s">
        <v>5737</v>
      </c>
      <c r="G1176" t="s">
        <v>5729</v>
      </c>
      <c r="H1176" t="s">
        <v>44</v>
      </c>
      <c r="I1176" t="s">
        <v>254</v>
      </c>
      <c r="J1176" t="s">
        <v>31</v>
      </c>
      <c r="K1176" t="s">
        <v>32</v>
      </c>
      <c r="L1176" t="s">
        <v>5730</v>
      </c>
      <c r="M1176">
        <v>7</v>
      </c>
      <c r="N1176">
        <v>3200</v>
      </c>
      <c r="O1176">
        <v>2461.1957142857141</v>
      </c>
      <c r="P1176">
        <v>0</v>
      </c>
      <c r="Q1176">
        <v>977.33</v>
      </c>
      <c r="R1176" t="s">
        <v>5724</v>
      </c>
      <c r="S1176">
        <v>3</v>
      </c>
      <c r="T1176" t="s">
        <v>34</v>
      </c>
      <c r="U1176">
        <v>22400</v>
      </c>
      <c r="V1176">
        <v>0</v>
      </c>
      <c r="W1176">
        <v>22400</v>
      </c>
      <c r="X1176">
        <v>17228.37</v>
      </c>
      <c r="Y1176">
        <v>4194.3</v>
      </c>
      <c r="Z1176">
        <v>18.72</v>
      </c>
      <c r="AA1176" t="s">
        <v>5785</v>
      </c>
      <c r="AB1176">
        <v>2025</v>
      </c>
    </row>
    <row r="1177" spans="1:28" x14ac:dyDescent="0.3">
      <c r="A1177" t="s">
        <v>1782</v>
      </c>
      <c r="B1177" s="9">
        <v>45592</v>
      </c>
      <c r="C1177" t="s">
        <v>355</v>
      </c>
      <c r="D1177" t="s">
        <v>27</v>
      </c>
      <c r="E1177" t="s">
        <v>28</v>
      </c>
      <c r="F1177" t="s">
        <v>5735</v>
      </c>
      <c r="G1177" t="s">
        <v>5743</v>
      </c>
      <c r="H1177" t="s">
        <v>5744</v>
      </c>
      <c r="I1177" t="s">
        <v>177</v>
      </c>
      <c r="J1177" t="s">
        <v>40</v>
      </c>
      <c r="K1177" t="s">
        <v>53</v>
      </c>
      <c r="L1177" t="s">
        <v>5727</v>
      </c>
      <c r="M1177">
        <v>8</v>
      </c>
      <c r="N1177">
        <v>58000</v>
      </c>
      <c r="O1177">
        <v>28299.743750000001</v>
      </c>
      <c r="P1177">
        <v>15</v>
      </c>
      <c r="Q1177">
        <v>1583.12</v>
      </c>
      <c r="R1177" t="s">
        <v>5724</v>
      </c>
      <c r="S1177">
        <v>3</v>
      </c>
      <c r="T1177" t="s">
        <v>34</v>
      </c>
      <c r="U1177">
        <v>464000</v>
      </c>
      <c r="V1177">
        <v>69600</v>
      </c>
      <c r="W1177">
        <v>394400</v>
      </c>
      <c r="X1177">
        <v>226397.95</v>
      </c>
      <c r="Y1177">
        <v>166418.93</v>
      </c>
      <c r="Z1177">
        <v>42.2</v>
      </c>
      <c r="AA1177" t="s">
        <v>5784</v>
      </c>
      <c r="AB1177">
        <v>2024</v>
      </c>
    </row>
    <row r="1178" spans="1:28" x14ac:dyDescent="0.3">
      <c r="A1178" t="s">
        <v>1783</v>
      </c>
      <c r="B1178" s="9">
        <v>45449</v>
      </c>
      <c r="C1178" t="s">
        <v>1568</v>
      </c>
      <c r="D1178" t="s">
        <v>256</v>
      </c>
      <c r="E1178" t="s">
        <v>38</v>
      </c>
      <c r="F1178" t="s">
        <v>5753</v>
      </c>
      <c r="G1178" t="s">
        <v>5733</v>
      </c>
      <c r="H1178" t="s">
        <v>68</v>
      </c>
      <c r="I1178" t="s">
        <v>69</v>
      </c>
      <c r="J1178" t="s">
        <v>46</v>
      </c>
      <c r="K1178" t="s">
        <v>5726</v>
      </c>
      <c r="L1178" t="s">
        <v>5727</v>
      </c>
      <c r="M1178">
        <v>11</v>
      </c>
      <c r="N1178">
        <v>4500</v>
      </c>
      <c r="O1178">
        <v>2185.2390909090909</v>
      </c>
      <c r="P1178">
        <v>25</v>
      </c>
      <c r="Q1178">
        <v>196.99</v>
      </c>
      <c r="R1178" t="s">
        <v>5724</v>
      </c>
      <c r="S1178">
        <v>3</v>
      </c>
      <c r="T1178" t="s">
        <v>41</v>
      </c>
      <c r="U1178">
        <v>49500</v>
      </c>
      <c r="V1178">
        <v>12375</v>
      </c>
      <c r="W1178">
        <v>37125</v>
      </c>
      <c r="X1178">
        <v>24037.63</v>
      </c>
      <c r="Y1178">
        <v>12890.38</v>
      </c>
      <c r="Z1178">
        <v>34.72</v>
      </c>
      <c r="AA1178" t="s">
        <v>5780</v>
      </c>
      <c r="AB1178">
        <v>2024</v>
      </c>
    </row>
    <row r="1179" spans="1:28" x14ac:dyDescent="0.3">
      <c r="A1179" t="s">
        <v>1784</v>
      </c>
      <c r="B1179" s="9">
        <v>45772</v>
      </c>
      <c r="C1179" t="s">
        <v>192</v>
      </c>
      <c r="D1179" t="s">
        <v>108</v>
      </c>
      <c r="E1179" t="s">
        <v>109</v>
      </c>
      <c r="F1179" t="s">
        <v>5749</v>
      </c>
      <c r="G1179" t="s">
        <v>5733</v>
      </c>
      <c r="H1179" t="s">
        <v>68</v>
      </c>
      <c r="I1179" t="s">
        <v>69</v>
      </c>
      <c r="J1179" t="s">
        <v>31</v>
      </c>
      <c r="K1179" t="s">
        <v>32</v>
      </c>
      <c r="L1179" t="s">
        <v>5730</v>
      </c>
      <c r="M1179">
        <v>11</v>
      </c>
      <c r="N1179">
        <v>7200</v>
      </c>
      <c r="O1179">
        <v>4600.4018181818183</v>
      </c>
      <c r="P1179">
        <v>5</v>
      </c>
      <c r="Q1179">
        <v>628.75</v>
      </c>
      <c r="R1179" t="s">
        <v>5724</v>
      </c>
      <c r="S1179">
        <v>4</v>
      </c>
      <c r="T1179" t="s">
        <v>34</v>
      </c>
      <c r="U1179">
        <v>79200</v>
      </c>
      <c r="V1179">
        <v>3960</v>
      </c>
      <c r="W1179">
        <v>75240</v>
      </c>
      <c r="X1179">
        <v>50604.42</v>
      </c>
      <c r="Y1179">
        <v>24006.83</v>
      </c>
      <c r="Z1179">
        <v>31.91</v>
      </c>
      <c r="AA1179" t="s">
        <v>5787</v>
      </c>
      <c r="AB1179">
        <v>2025</v>
      </c>
    </row>
    <row r="1180" spans="1:28" x14ac:dyDescent="0.3">
      <c r="A1180" t="s">
        <v>1785</v>
      </c>
      <c r="B1180" s="9">
        <v>45650</v>
      </c>
      <c r="C1180" t="s">
        <v>771</v>
      </c>
      <c r="D1180" t="s">
        <v>89</v>
      </c>
      <c r="E1180" t="s">
        <v>28</v>
      </c>
      <c r="F1180" t="s">
        <v>5741</v>
      </c>
      <c r="G1180" t="s">
        <v>5729</v>
      </c>
      <c r="H1180" t="s">
        <v>44</v>
      </c>
      <c r="I1180" t="s">
        <v>352</v>
      </c>
      <c r="J1180" t="s">
        <v>40</v>
      </c>
      <c r="K1180" t="s">
        <v>32</v>
      </c>
      <c r="L1180" t="s">
        <v>5727</v>
      </c>
      <c r="M1180">
        <v>1</v>
      </c>
      <c r="N1180">
        <v>18500</v>
      </c>
      <c r="O1180">
        <v>11614.91</v>
      </c>
      <c r="P1180">
        <v>5</v>
      </c>
      <c r="Q1180">
        <v>1481.25</v>
      </c>
      <c r="R1180" t="s">
        <v>64</v>
      </c>
      <c r="S1180">
        <v>4</v>
      </c>
      <c r="T1180" t="s">
        <v>102</v>
      </c>
      <c r="U1180">
        <v>18500</v>
      </c>
      <c r="V1180">
        <v>925</v>
      </c>
      <c r="W1180">
        <v>17575</v>
      </c>
      <c r="X1180">
        <v>11614.91</v>
      </c>
      <c r="Y1180">
        <v>4478.84</v>
      </c>
      <c r="Z1180">
        <v>25.48</v>
      </c>
      <c r="AA1180" t="s">
        <v>5783</v>
      </c>
      <c r="AB1180">
        <v>2024</v>
      </c>
    </row>
    <row r="1181" spans="1:28" x14ac:dyDescent="0.3">
      <c r="A1181" t="s">
        <v>1786</v>
      </c>
      <c r="B1181" s="9">
        <v>45382</v>
      </c>
      <c r="C1181" t="s">
        <v>336</v>
      </c>
      <c r="D1181" t="s">
        <v>273</v>
      </c>
      <c r="E1181" t="s">
        <v>28</v>
      </c>
      <c r="F1181" t="s">
        <v>5750</v>
      </c>
      <c r="G1181" t="s">
        <v>5732</v>
      </c>
      <c r="H1181" t="s">
        <v>5767</v>
      </c>
      <c r="I1181" t="s">
        <v>83</v>
      </c>
      <c r="J1181" t="s">
        <v>46</v>
      </c>
      <c r="K1181" t="s">
        <v>32</v>
      </c>
      <c r="L1181" t="s">
        <v>54</v>
      </c>
      <c r="M1181">
        <v>6</v>
      </c>
      <c r="N1181">
        <v>32000</v>
      </c>
      <c r="O1181">
        <v>19830.03</v>
      </c>
      <c r="P1181">
        <v>10</v>
      </c>
      <c r="Q1181">
        <v>1599.4</v>
      </c>
      <c r="R1181" t="s">
        <v>5724</v>
      </c>
      <c r="S1181">
        <v>2</v>
      </c>
      <c r="T1181" t="s">
        <v>34</v>
      </c>
      <c r="U1181">
        <v>192000</v>
      </c>
      <c r="V1181">
        <v>19200</v>
      </c>
      <c r="W1181">
        <v>172800</v>
      </c>
      <c r="X1181">
        <v>118980.18</v>
      </c>
      <c r="Y1181">
        <v>52220.42</v>
      </c>
      <c r="Z1181">
        <v>30.22</v>
      </c>
      <c r="AA1181" t="s">
        <v>5782</v>
      </c>
      <c r="AB1181">
        <v>2024</v>
      </c>
    </row>
    <row r="1182" spans="1:28" x14ac:dyDescent="0.3">
      <c r="A1182" t="s">
        <v>1787</v>
      </c>
      <c r="B1182" s="9">
        <v>45518</v>
      </c>
      <c r="C1182" t="s">
        <v>1031</v>
      </c>
      <c r="D1182" t="s">
        <v>93</v>
      </c>
      <c r="E1182" t="s">
        <v>38</v>
      </c>
      <c r="F1182" t="s">
        <v>5767</v>
      </c>
      <c r="G1182" t="s">
        <v>5732</v>
      </c>
      <c r="H1182" t="s">
        <v>223</v>
      </c>
      <c r="I1182" t="s">
        <v>246</v>
      </c>
      <c r="J1182" t="s">
        <v>186</v>
      </c>
      <c r="K1182" t="s">
        <v>32</v>
      </c>
      <c r="L1182" t="s">
        <v>54</v>
      </c>
      <c r="M1182">
        <v>11</v>
      </c>
      <c r="N1182">
        <v>1800</v>
      </c>
      <c r="O1182">
        <v>876.99545454545466</v>
      </c>
      <c r="P1182">
        <v>25</v>
      </c>
      <c r="Q1182">
        <v>1289.8800000000001</v>
      </c>
      <c r="R1182" t="s">
        <v>64</v>
      </c>
      <c r="S1182">
        <v>3</v>
      </c>
      <c r="T1182" t="s">
        <v>41</v>
      </c>
      <c r="U1182">
        <v>19800</v>
      </c>
      <c r="V1182">
        <v>4950</v>
      </c>
      <c r="W1182">
        <v>14850</v>
      </c>
      <c r="X1182">
        <v>9646.9500000000007</v>
      </c>
      <c r="Y1182">
        <v>3913.17</v>
      </c>
      <c r="Z1182">
        <v>26.35</v>
      </c>
      <c r="AA1182" t="s">
        <v>5789</v>
      </c>
      <c r="AB1182">
        <v>2024</v>
      </c>
    </row>
    <row r="1183" spans="1:28" x14ac:dyDescent="0.3">
      <c r="A1183" t="s">
        <v>1788</v>
      </c>
      <c r="B1183" s="9">
        <v>45487</v>
      </c>
      <c r="C1183" t="s">
        <v>851</v>
      </c>
      <c r="D1183" t="s">
        <v>159</v>
      </c>
      <c r="E1183" t="s">
        <v>28</v>
      </c>
      <c r="F1183" t="s">
        <v>5738</v>
      </c>
      <c r="G1183" t="s">
        <v>5733</v>
      </c>
      <c r="H1183" t="s">
        <v>68</v>
      </c>
      <c r="I1183" t="s">
        <v>69</v>
      </c>
      <c r="J1183" t="s">
        <v>46</v>
      </c>
      <c r="K1183" t="s">
        <v>53</v>
      </c>
      <c r="L1183" t="s">
        <v>5727</v>
      </c>
      <c r="M1183">
        <v>6</v>
      </c>
      <c r="N1183">
        <v>85000</v>
      </c>
      <c r="O1183">
        <v>40604.544999999998</v>
      </c>
      <c r="P1183">
        <v>20</v>
      </c>
      <c r="Q1183">
        <v>869.16</v>
      </c>
      <c r="R1183" t="s">
        <v>5724</v>
      </c>
      <c r="S1183">
        <v>4</v>
      </c>
      <c r="T1183" t="s">
        <v>34</v>
      </c>
      <c r="U1183">
        <v>510000</v>
      </c>
      <c r="V1183">
        <v>102000</v>
      </c>
      <c r="W1183">
        <v>408000</v>
      </c>
      <c r="X1183">
        <v>243627.27</v>
      </c>
      <c r="Y1183">
        <v>163503.57</v>
      </c>
      <c r="Z1183">
        <v>40.07</v>
      </c>
      <c r="AA1183" t="s">
        <v>5785</v>
      </c>
      <c r="AB1183">
        <v>2024</v>
      </c>
    </row>
    <row r="1184" spans="1:28" x14ac:dyDescent="0.3">
      <c r="A1184" t="s">
        <v>1789</v>
      </c>
      <c r="B1184" s="9">
        <v>45644</v>
      </c>
      <c r="C1184" t="s">
        <v>1459</v>
      </c>
      <c r="D1184" t="s">
        <v>143</v>
      </c>
      <c r="E1184" t="s">
        <v>28</v>
      </c>
      <c r="F1184" t="s">
        <v>5749</v>
      </c>
      <c r="G1184" t="s">
        <v>5732</v>
      </c>
      <c r="H1184" t="s">
        <v>51</v>
      </c>
      <c r="I1184" t="s">
        <v>83</v>
      </c>
      <c r="J1184" t="s">
        <v>31</v>
      </c>
      <c r="K1184" t="s">
        <v>5726</v>
      </c>
      <c r="L1184" t="s">
        <v>5727</v>
      </c>
      <c r="M1184">
        <v>6</v>
      </c>
      <c r="N1184">
        <v>7800</v>
      </c>
      <c r="O1184">
        <v>4737.8100000000004</v>
      </c>
      <c r="P1184">
        <v>25</v>
      </c>
      <c r="Q1184">
        <v>1475.79</v>
      </c>
      <c r="R1184" t="s">
        <v>64</v>
      </c>
      <c r="S1184">
        <v>3</v>
      </c>
      <c r="T1184" t="s">
        <v>34</v>
      </c>
      <c r="U1184">
        <v>46800</v>
      </c>
      <c r="V1184">
        <v>11700</v>
      </c>
      <c r="W1184">
        <v>35100</v>
      </c>
      <c r="X1184">
        <v>28426.86</v>
      </c>
      <c r="Y1184">
        <v>5197.3500000000004</v>
      </c>
      <c r="Z1184">
        <v>14.81</v>
      </c>
      <c r="AA1184" t="s">
        <v>5783</v>
      </c>
      <c r="AB1184">
        <v>2024</v>
      </c>
    </row>
    <row r="1185" spans="1:28" x14ac:dyDescent="0.3">
      <c r="A1185" t="s">
        <v>1790</v>
      </c>
      <c r="B1185" s="9">
        <v>45833</v>
      </c>
      <c r="C1185" t="s">
        <v>1097</v>
      </c>
      <c r="D1185" t="s">
        <v>152</v>
      </c>
      <c r="E1185" t="s">
        <v>28</v>
      </c>
      <c r="F1185" t="s">
        <v>5757</v>
      </c>
      <c r="G1185" t="s">
        <v>5733</v>
      </c>
      <c r="H1185" t="s">
        <v>110</v>
      </c>
      <c r="I1185" t="s">
        <v>111</v>
      </c>
      <c r="J1185" t="s">
        <v>63</v>
      </c>
      <c r="K1185" t="s">
        <v>53</v>
      </c>
      <c r="L1185" t="s">
        <v>90</v>
      </c>
      <c r="M1185">
        <v>1</v>
      </c>
      <c r="N1185">
        <v>45000</v>
      </c>
      <c r="O1185">
        <v>27616.44</v>
      </c>
      <c r="P1185">
        <v>20</v>
      </c>
      <c r="Q1185">
        <v>561.15</v>
      </c>
      <c r="R1185" t="s">
        <v>5724</v>
      </c>
      <c r="S1185">
        <v>5</v>
      </c>
      <c r="T1185" t="s">
        <v>34</v>
      </c>
      <c r="U1185">
        <v>45000</v>
      </c>
      <c r="V1185">
        <v>9000</v>
      </c>
      <c r="W1185">
        <v>36000</v>
      </c>
      <c r="X1185">
        <v>27616.44</v>
      </c>
      <c r="Y1185">
        <v>7822.41</v>
      </c>
      <c r="Z1185">
        <v>21.73</v>
      </c>
      <c r="AA1185" t="s">
        <v>5780</v>
      </c>
      <c r="AB1185">
        <v>2025</v>
      </c>
    </row>
    <row r="1186" spans="1:28" x14ac:dyDescent="0.3">
      <c r="A1186" t="s">
        <v>1791</v>
      </c>
      <c r="B1186" s="9">
        <v>45685</v>
      </c>
      <c r="C1186" t="s">
        <v>358</v>
      </c>
      <c r="D1186" t="s">
        <v>183</v>
      </c>
      <c r="E1186" t="s">
        <v>50</v>
      </c>
      <c r="F1186" t="s">
        <v>5747</v>
      </c>
      <c r="G1186" t="s">
        <v>5743</v>
      </c>
      <c r="H1186" t="s">
        <v>5744</v>
      </c>
      <c r="I1186" t="s">
        <v>177</v>
      </c>
      <c r="J1186" t="s">
        <v>63</v>
      </c>
      <c r="K1186" t="s">
        <v>5726</v>
      </c>
      <c r="L1186" t="s">
        <v>5727</v>
      </c>
      <c r="M1186">
        <v>7</v>
      </c>
      <c r="N1186">
        <v>450</v>
      </c>
      <c r="O1186">
        <v>258.20142857142861</v>
      </c>
      <c r="P1186">
        <v>15</v>
      </c>
      <c r="Q1186">
        <v>60.94</v>
      </c>
      <c r="R1186" t="s">
        <v>5724</v>
      </c>
      <c r="S1186">
        <v>5</v>
      </c>
      <c r="T1186" t="s">
        <v>34</v>
      </c>
      <c r="U1186">
        <v>3150</v>
      </c>
      <c r="V1186">
        <v>472.5</v>
      </c>
      <c r="W1186">
        <v>2677.5</v>
      </c>
      <c r="X1186">
        <v>1807.41</v>
      </c>
      <c r="Y1186">
        <v>809.15</v>
      </c>
      <c r="Z1186">
        <v>30.22</v>
      </c>
      <c r="AA1186" t="s">
        <v>5788</v>
      </c>
      <c r="AB1186">
        <v>2025</v>
      </c>
    </row>
    <row r="1187" spans="1:28" x14ac:dyDescent="0.3">
      <c r="A1187" t="s">
        <v>1792</v>
      </c>
      <c r="B1187" s="9">
        <v>46032</v>
      </c>
      <c r="C1187" t="s">
        <v>897</v>
      </c>
      <c r="D1187" t="s">
        <v>222</v>
      </c>
      <c r="E1187" t="s">
        <v>50</v>
      </c>
      <c r="F1187" t="s">
        <v>5757</v>
      </c>
      <c r="G1187" t="s">
        <v>5733</v>
      </c>
      <c r="H1187" t="s">
        <v>144</v>
      </c>
      <c r="I1187" t="s">
        <v>145</v>
      </c>
      <c r="J1187" t="s">
        <v>31</v>
      </c>
      <c r="K1187" t="s">
        <v>5726</v>
      </c>
      <c r="L1187" t="s">
        <v>5730</v>
      </c>
      <c r="M1187">
        <v>2</v>
      </c>
      <c r="N1187">
        <v>8500</v>
      </c>
      <c r="O1187">
        <v>5040.8</v>
      </c>
      <c r="P1187">
        <v>10</v>
      </c>
      <c r="Q1187">
        <v>1399.31</v>
      </c>
      <c r="R1187" t="s">
        <v>5724</v>
      </c>
      <c r="S1187">
        <v>3</v>
      </c>
      <c r="T1187" t="s">
        <v>34</v>
      </c>
      <c r="U1187">
        <v>17000</v>
      </c>
      <c r="V1187">
        <v>1700</v>
      </c>
      <c r="W1187">
        <v>15300</v>
      </c>
      <c r="X1187">
        <v>10081.6</v>
      </c>
      <c r="Y1187">
        <v>3819.09</v>
      </c>
      <c r="Z1187">
        <v>24.96</v>
      </c>
      <c r="AA1187" t="s">
        <v>5788</v>
      </c>
      <c r="AB1187">
        <v>2026</v>
      </c>
    </row>
    <row r="1188" spans="1:28" x14ac:dyDescent="0.3">
      <c r="A1188" t="s">
        <v>1793</v>
      </c>
      <c r="B1188" s="9">
        <v>46199</v>
      </c>
      <c r="C1188" t="s">
        <v>1203</v>
      </c>
      <c r="D1188" t="s">
        <v>162</v>
      </c>
      <c r="E1188" t="s">
        <v>50</v>
      </c>
      <c r="F1188" t="s">
        <v>5741</v>
      </c>
      <c r="G1188" t="s">
        <v>5733</v>
      </c>
      <c r="H1188" t="s">
        <v>68</v>
      </c>
      <c r="I1188" t="s">
        <v>69</v>
      </c>
      <c r="J1188" t="s">
        <v>40</v>
      </c>
      <c r="K1188" t="s">
        <v>53</v>
      </c>
      <c r="L1188" t="s">
        <v>54</v>
      </c>
      <c r="M1188">
        <v>4</v>
      </c>
      <c r="N1188">
        <v>3200</v>
      </c>
      <c r="O1188">
        <v>1905.3824999999999</v>
      </c>
      <c r="P1188">
        <v>5</v>
      </c>
      <c r="Q1188">
        <v>37.57</v>
      </c>
      <c r="R1188" t="s">
        <v>5724</v>
      </c>
      <c r="S1188">
        <v>5</v>
      </c>
      <c r="T1188" t="s">
        <v>34</v>
      </c>
      <c r="U1188">
        <v>12800</v>
      </c>
      <c r="V1188">
        <v>640</v>
      </c>
      <c r="W1188">
        <v>12160</v>
      </c>
      <c r="X1188">
        <v>7621.53</v>
      </c>
      <c r="Y1188">
        <v>4500.8999999999996</v>
      </c>
      <c r="Z1188">
        <v>37.01</v>
      </c>
      <c r="AA1188" t="s">
        <v>5780</v>
      </c>
      <c r="AB1188">
        <v>2026</v>
      </c>
    </row>
    <row r="1189" spans="1:28" x14ac:dyDescent="0.3">
      <c r="A1189" t="s">
        <v>1794</v>
      </c>
      <c r="B1189" s="9">
        <v>45742</v>
      </c>
      <c r="C1189" t="s">
        <v>988</v>
      </c>
      <c r="D1189" t="s">
        <v>222</v>
      </c>
      <c r="E1189" t="s">
        <v>50</v>
      </c>
      <c r="F1189" t="s">
        <v>5731</v>
      </c>
      <c r="G1189" t="s">
        <v>5729</v>
      </c>
      <c r="H1189" t="s">
        <v>213</v>
      </c>
      <c r="I1189" t="s">
        <v>190</v>
      </c>
      <c r="J1189" t="s">
        <v>46</v>
      </c>
      <c r="K1189" t="s">
        <v>32</v>
      </c>
      <c r="L1189" t="s">
        <v>5767</v>
      </c>
      <c r="M1189">
        <v>5</v>
      </c>
      <c r="N1189">
        <v>8500</v>
      </c>
      <c r="O1189">
        <v>5002.5059999999994</v>
      </c>
      <c r="P1189">
        <v>0</v>
      </c>
      <c r="Q1189">
        <v>776.19</v>
      </c>
      <c r="R1189" t="s">
        <v>5724</v>
      </c>
      <c r="S1189">
        <v>3</v>
      </c>
      <c r="T1189" t="s">
        <v>34</v>
      </c>
      <c r="U1189">
        <v>42500</v>
      </c>
      <c r="V1189">
        <v>0</v>
      </c>
      <c r="W1189">
        <v>42500</v>
      </c>
      <c r="X1189">
        <v>25012.53</v>
      </c>
      <c r="Y1189">
        <v>16711.28</v>
      </c>
      <c r="Z1189">
        <v>39.32</v>
      </c>
      <c r="AA1189" t="s">
        <v>5782</v>
      </c>
      <c r="AB1189">
        <v>2025</v>
      </c>
    </row>
    <row r="1190" spans="1:28" x14ac:dyDescent="0.3">
      <c r="A1190" t="s">
        <v>1795</v>
      </c>
      <c r="B1190" s="9">
        <v>45560</v>
      </c>
      <c r="C1190" t="s">
        <v>523</v>
      </c>
      <c r="D1190" t="s">
        <v>77</v>
      </c>
      <c r="E1190" t="s">
        <v>28</v>
      </c>
      <c r="F1190" t="s">
        <v>5763</v>
      </c>
      <c r="G1190" t="s">
        <v>5733</v>
      </c>
      <c r="H1190" t="s">
        <v>144</v>
      </c>
      <c r="I1190" t="s">
        <v>156</v>
      </c>
      <c r="J1190" t="s">
        <v>63</v>
      </c>
      <c r="K1190" t="s">
        <v>5726</v>
      </c>
      <c r="L1190" t="s">
        <v>54</v>
      </c>
      <c r="M1190">
        <v>5</v>
      </c>
      <c r="N1190">
        <v>6500</v>
      </c>
      <c r="O1190">
        <v>4138.0280000000002</v>
      </c>
      <c r="P1190">
        <v>5</v>
      </c>
      <c r="Q1190">
        <v>1692.01</v>
      </c>
      <c r="R1190" t="s">
        <v>5724</v>
      </c>
      <c r="S1190">
        <v>4</v>
      </c>
      <c r="T1190" t="s">
        <v>34</v>
      </c>
      <c r="U1190">
        <v>32500</v>
      </c>
      <c r="V1190">
        <v>1625</v>
      </c>
      <c r="W1190">
        <v>30875</v>
      </c>
      <c r="X1190">
        <v>20690.14</v>
      </c>
      <c r="Y1190">
        <v>8492.85</v>
      </c>
      <c r="Z1190">
        <v>27.51</v>
      </c>
      <c r="AA1190" t="s">
        <v>5781</v>
      </c>
      <c r="AB1190">
        <v>2024</v>
      </c>
    </row>
    <row r="1191" spans="1:28" x14ac:dyDescent="0.3">
      <c r="A1191" t="s">
        <v>1796</v>
      </c>
      <c r="B1191" s="9">
        <v>45929</v>
      </c>
      <c r="C1191" t="s">
        <v>56</v>
      </c>
      <c r="D1191" t="s">
        <v>276</v>
      </c>
      <c r="E1191" t="s">
        <v>121</v>
      </c>
      <c r="F1191" t="s">
        <v>5746</v>
      </c>
      <c r="G1191" t="s">
        <v>5732</v>
      </c>
      <c r="H1191" t="s">
        <v>223</v>
      </c>
      <c r="I1191" t="s">
        <v>246</v>
      </c>
      <c r="J1191" t="s">
        <v>31</v>
      </c>
      <c r="K1191" t="s">
        <v>5726</v>
      </c>
      <c r="L1191" t="s">
        <v>90</v>
      </c>
      <c r="M1191">
        <v>11</v>
      </c>
      <c r="N1191">
        <v>10500</v>
      </c>
      <c r="O1191">
        <v>5848.56</v>
      </c>
      <c r="P1191">
        <v>30</v>
      </c>
      <c r="Q1191">
        <v>88.45</v>
      </c>
      <c r="R1191" t="s">
        <v>64</v>
      </c>
      <c r="S1191">
        <v>4</v>
      </c>
      <c r="T1191" t="s">
        <v>34</v>
      </c>
      <c r="U1191">
        <v>115500</v>
      </c>
      <c r="V1191">
        <v>34650</v>
      </c>
      <c r="W1191">
        <v>80850</v>
      </c>
      <c r="X1191">
        <v>64334.16</v>
      </c>
      <c r="Y1191">
        <v>16427.39</v>
      </c>
      <c r="Z1191">
        <v>20.32</v>
      </c>
      <c r="AA1191" t="s">
        <v>5781</v>
      </c>
      <c r="AB1191">
        <v>2025</v>
      </c>
    </row>
    <row r="1192" spans="1:28" x14ac:dyDescent="0.3">
      <c r="A1192" t="s">
        <v>1797</v>
      </c>
      <c r="B1192" s="9">
        <v>45768</v>
      </c>
      <c r="C1192" t="s">
        <v>964</v>
      </c>
      <c r="D1192" t="s">
        <v>330</v>
      </c>
      <c r="E1192" t="s">
        <v>109</v>
      </c>
      <c r="F1192" t="s">
        <v>5739</v>
      </c>
      <c r="G1192" t="s">
        <v>5723</v>
      </c>
      <c r="H1192" t="s">
        <v>73</v>
      </c>
      <c r="I1192" t="s">
        <v>74</v>
      </c>
      <c r="J1192" t="s">
        <v>40</v>
      </c>
      <c r="K1192" t="s">
        <v>32</v>
      </c>
      <c r="L1192" t="s">
        <v>5730</v>
      </c>
      <c r="M1192">
        <v>2</v>
      </c>
      <c r="N1192">
        <v>9800</v>
      </c>
      <c r="O1192">
        <v>5391.05</v>
      </c>
      <c r="P1192">
        <v>0</v>
      </c>
      <c r="Q1192">
        <v>1574.4</v>
      </c>
      <c r="R1192" t="s">
        <v>5724</v>
      </c>
      <c r="S1192">
        <v>2</v>
      </c>
      <c r="T1192" t="s">
        <v>102</v>
      </c>
      <c r="U1192">
        <v>19600</v>
      </c>
      <c r="V1192">
        <v>0</v>
      </c>
      <c r="W1192">
        <v>19600</v>
      </c>
      <c r="X1192">
        <v>10782.1</v>
      </c>
      <c r="Y1192">
        <v>7243.5</v>
      </c>
      <c r="Z1192">
        <v>36.96</v>
      </c>
      <c r="AA1192" t="s">
        <v>5787</v>
      </c>
      <c r="AB1192">
        <v>2025</v>
      </c>
    </row>
    <row r="1193" spans="1:28" x14ac:dyDescent="0.3">
      <c r="A1193" t="s">
        <v>1798</v>
      </c>
      <c r="B1193" s="9">
        <v>45469</v>
      </c>
      <c r="C1193" t="s">
        <v>1104</v>
      </c>
      <c r="D1193" t="s">
        <v>93</v>
      </c>
      <c r="E1193" t="s">
        <v>38</v>
      </c>
      <c r="F1193" t="s">
        <v>5758</v>
      </c>
      <c r="G1193" t="s">
        <v>5732</v>
      </c>
      <c r="H1193" t="s">
        <v>51</v>
      </c>
      <c r="I1193" t="s">
        <v>83</v>
      </c>
      <c r="J1193" t="s">
        <v>46</v>
      </c>
      <c r="K1193" t="s">
        <v>32</v>
      </c>
      <c r="L1193" t="s">
        <v>5727</v>
      </c>
      <c r="M1193">
        <v>10</v>
      </c>
      <c r="N1193">
        <v>1800</v>
      </c>
      <c r="O1193">
        <v>1011.1129999999999</v>
      </c>
      <c r="P1193">
        <v>15</v>
      </c>
      <c r="Q1193">
        <v>809.78</v>
      </c>
      <c r="R1193" t="s">
        <v>5724</v>
      </c>
      <c r="S1193">
        <v>3</v>
      </c>
      <c r="T1193" t="s">
        <v>34</v>
      </c>
      <c r="U1193">
        <v>18000</v>
      </c>
      <c r="V1193">
        <v>2700</v>
      </c>
      <c r="W1193">
        <v>15300</v>
      </c>
      <c r="X1193">
        <v>10111.129999999999</v>
      </c>
      <c r="Y1193">
        <v>4379.09</v>
      </c>
      <c r="Z1193">
        <v>28.62</v>
      </c>
      <c r="AA1193" t="s">
        <v>5780</v>
      </c>
      <c r="AB1193">
        <v>2024</v>
      </c>
    </row>
    <row r="1194" spans="1:28" x14ac:dyDescent="0.3">
      <c r="A1194" t="s">
        <v>1799</v>
      </c>
      <c r="B1194" s="9">
        <v>45977</v>
      </c>
      <c r="C1194" t="s">
        <v>683</v>
      </c>
      <c r="D1194" t="s">
        <v>168</v>
      </c>
      <c r="E1194" t="s">
        <v>109</v>
      </c>
      <c r="F1194" t="s">
        <v>5758</v>
      </c>
      <c r="G1194" t="s">
        <v>5733</v>
      </c>
      <c r="H1194" t="s">
        <v>68</v>
      </c>
      <c r="I1194" t="s">
        <v>69</v>
      </c>
      <c r="J1194" t="s">
        <v>46</v>
      </c>
      <c r="K1194" t="s">
        <v>53</v>
      </c>
      <c r="L1194" t="s">
        <v>5730</v>
      </c>
      <c r="M1194">
        <v>8</v>
      </c>
      <c r="N1194">
        <v>6500</v>
      </c>
      <c r="O1194">
        <v>3776.2337499999999</v>
      </c>
      <c r="P1194">
        <v>25</v>
      </c>
      <c r="Q1194">
        <v>712.4</v>
      </c>
      <c r="R1194" t="s">
        <v>5724</v>
      </c>
      <c r="S1194">
        <v>2</v>
      </c>
      <c r="T1194" t="s">
        <v>41</v>
      </c>
      <c r="U1194">
        <v>52000</v>
      </c>
      <c r="V1194">
        <v>13000</v>
      </c>
      <c r="W1194">
        <v>39000</v>
      </c>
      <c r="X1194">
        <v>30209.87</v>
      </c>
      <c r="Y1194">
        <v>8077.73</v>
      </c>
      <c r="Z1194">
        <v>20.71</v>
      </c>
      <c r="AA1194" t="s">
        <v>5786</v>
      </c>
      <c r="AB1194">
        <v>2025</v>
      </c>
    </row>
    <row r="1195" spans="1:28" x14ac:dyDescent="0.3">
      <c r="A1195" t="s">
        <v>1800</v>
      </c>
      <c r="B1195" s="9">
        <v>45742</v>
      </c>
      <c r="C1195" t="s">
        <v>1801</v>
      </c>
      <c r="D1195" t="s">
        <v>276</v>
      </c>
      <c r="E1195" t="s">
        <v>121</v>
      </c>
      <c r="F1195" t="s">
        <v>5762</v>
      </c>
      <c r="G1195" t="s">
        <v>5729</v>
      </c>
      <c r="H1195" t="s">
        <v>5767</v>
      </c>
      <c r="I1195" t="s">
        <v>254</v>
      </c>
      <c r="J1195" t="s">
        <v>40</v>
      </c>
      <c r="K1195" t="s">
        <v>32</v>
      </c>
      <c r="L1195" t="s">
        <v>5730</v>
      </c>
      <c r="M1195">
        <v>3</v>
      </c>
      <c r="N1195">
        <v>10500</v>
      </c>
      <c r="O1195">
        <v>7179.7466666666669</v>
      </c>
      <c r="P1195">
        <v>5</v>
      </c>
      <c r="Q1195">
        <v>473.17</v>
      </c>
      <c r="R1195" t="s">
        <v>5724</v>
      </c>
      <c r="S1195">
        <v>3</v>
      </c>
      <c r="T1195" t="s">
        <v>34</v>
      </c>
      <c r="U1195">
        <v>31500</v>
      </c>
      <c r="V1195">
        <v>1575</v>
      </c>
      <c r="W1195">
        <v>29925</v>
      </c>
      <c r="X1195">
        <v>21539.24</v>
      </c>
      <c r="Y1195">
        <v>7912.59</v>
      </c>
      <c r="Z1195">
        <v>26.44</v>
      </c>
      <c r="AA1195" t="s">
        <v>5782</v>
      </c>
      <c r="AB1195">
        <v>2025</v>
      </c>
    </row>
    <row r="1196" spans="1:28" x14ac:dyDescent="0.3">
      <c r="A1196" t="s">
        <v>1802</v>
      </c>
      <c r="B1196" s="9">
        <v>45571</v>
      </c>
      <c r="C1196" t="s">
        <v>275</v>
      </c>
      <c r="D1196" t="s">
        <v>256</v>
      </c>
      <c r="E1196" t="s">
        <v>38</v>
      </c>
      <c r="F1196" t="s">
        <v>5746</v>
      </c>
      <c r="G1196" t="s">
        <v>5723</v>
      </c>
      <c r="H1196" t="s">
        <v>131</v>
      </c>
      <c r="I1196" t="s">
        <v>132</v>
      </c>
      <c r="J1196" t="s">
        <v>46</v>
      </c>
      <c r="K1196" t="s">
        <v>53</v>
      </c>
      <c r="L1196" t="s">
        <v>33</v>
      </c>
      <c r="M1196">
        <v>8</v>
      </c>
      <c r="N1196">
        <v>4500</v>
      </c>
      <c r="O1196">
        <v>3123.4425000000001</v>
      </c>
      <c r="P1196">
        <v>15</v>
      </c>
      <c r="Q1196">
        <v>507.22</v>
      </c>
      <c r="R1196" t="s">
        <v>5724</v>
      </c>
      <c r="S1196">
        <v>5</v>
      </c>
      <c r="T1196" t="s">
        <v>34</v>
      </c>
      <c r="U1196">
        <v>36000</v>
      </c>
      <c r="V1196">
        <v>5400</v>
      </c>
      <c r="W1196">
        <v>30600</v>
      </c>
      <c r="X1196">
        <v>24987.54</v>
      </c>
      <c r="Y1196">
        <v>5105.24</v>
      </c>
      <c r="Z1196">
        <v>16.68</v>
      </c>
      <c r="AA1196" t="s">
        <v>5784</v>
      </c>
      <c r="AB1196">
        <v>2024</v>
      </c>
    </row>
    <row r="1197" spans="1:28" x14ac:dyDescent="0.3">
      <c r="A1197" t="s">
        <v>1803</v>
      </c>
      <c r="B1197" s="9">
        <v>45386</v>
      </c>
      <c r="C1197" t="s">
        <v>819</v>
      </c>
      <c r="D1197" t="s">
        <v>162</v>
      </c>
      <c r="E1197" t="s">
        <v>50</v>
      </c>
      <c r="F1197" t="s">
        <v>5745</v>
      </c>
      <c r="G1197" t="s">
        <v>5729</v>
      </c>
      <c r="H1197" t="s">
        <v>213</v>
      </c>
      <c r="I1197" t="s">
        <v>190</v>
      </c>
      <c r="J1197" t="s">
        <v>63</v>
      </c>
      <c r="K1197" t="s">
        <v>53</v>
      </c>
      <c r="L1197" t="s">
        <v>5730</v>
      </c>
      <c r="M1197">
        <v>9</v>
      </c>
      <c r="N1197">
        <v>3200</v>
      </c>
      <c r="O1197">
        <v>1465.3944444444444</v>
      </c>
      <c r="P1197">
        <v>30</v>
      </c>
      <c r="Q1197">
        <v>192.86</v>
      </c>
      <c r="R1197" t="s">
        <v>5724</v>
      </c>
      <c r="S1197">
        <v>4</v>
      </c>
      <c r="T1197" t="s">
        <v>34</v>
      </c>
      <c r="U1197">
        <v>28800</v>
      </c>
      <c r="V1197">
        <v>8640</v>
      </c>
      <c r="W1197">
        <v>20160</v>
      </c>
      <c r="X1197">
        <v>13188.55</v>
      </c>
      <c r="Y1197">
        <v>6778.59</v>
      </c>
      <c r="Z1197">
        <v>33.619999999999997</v>
      </c>
      <c r="AA1197" t="s">
        <v>5787</v>
      </c>
      <c r="AB1197">
        <v>2024</v>
      </c>
    </row>
    <row r="1198" spans="1:28" x14ac:dyDescent="0.3">
      <c r="A1198" t="s">
        <v>1804</v>
      </c>
      <c r="B1198" s="9">
        <v>45850</v>
      </c>
      <c r="C1198" t="s">
        <v>1709</v>
      </c>
      <c r="D1198" t="s">
        <v>222</v>
      </c>
      <c r="E1198" t="s">
        <v>50</v>
      </c>
      <c r="F1198" t="s">
        <v>5742</v>
      </c>
      <c r="G1198" t="s">
        <v>5729</v>
      </c>
      <c r="H1198" t="s">
        <v>169</v>
      </c>
      <c r="I1198" t="s">
        <v>153</v>
      </c>
      <c r="J1198" t="s">
        <v>31</v>
      </c>
      <c r="K1198" t="s">
        <v>53</v>
      </c>
      <c r="L1198" t="s">
        <v>54</v>
      </c>
      <c r="M1198">
        <v>10</v>
      </c>
      <c r="N1198">
        <v>8500</v>
      </c>
      <c r="O1198">
        <v>5160.3519999999999</v>
      </c>
      <c r="P1198">
        <v>25</v>
      </c>
      <c r="Q1198">
        <v>264.08</v>
      </c>
      <c r="R1198" t="s">
        <v>5724</v>
      </c>
      <c r="S1198">
        <v>5</v>
      </c>
      <c r="T1198" t="s">
        <v>102</v>
      </c>
      <c r="U1198">
        <v>85000</v>
      </c>
      <c r="V1198">
        <v>21250</v>
      </c>
      <c r="W1198">
        <v>63750</v>
      </c>
      <c r="X1198">
        <v>51603.519999999997</v>
      </c>
      <c r="Y1198">
        <v>11882.4</v>
      </c>
      <c r="Z1198">
        <v>18.64</v>
      </c>
      <c r="AA1198" t="s">
        <v>5785</v>
      </c>
      <c r="AB1198">
        <v>2025</v>
      </c>
    </row>
    <row r="1199" spans="1:28" x14ac:dyDescent="0.3">
      <c r="A1199" t="s">
        <v>1805</v>
      </c>
      <c r="B1199" s="9">
        <v>45890</v>
      </c>
      <c r="C1199" t="s">
        <v>623</v>
      </c>
      <c r="D1199" t="s">
        <v>305</v>
      </c>
      <c r="E1199" t="s">
        <v>38</v>
      </c>
      <c r="F1199" t="s">
        <v>5728</v>
      </c>
      <c r="G1199" t="s">
        <v>5723</v>
      </c>
      <c r="H1199" t="s">
        <v>73</v>
      </c>
      <c r="I1199" t="s">
        <v>160</v>
      </c>
      <c r="J1199" t="s">
        <v>46</v>
      </c>
      <c r="K1199" t="s">
        <v>32</v>
      </c>
      <c r="L1199" t="s">
        <v>33</v>
      </c>
      <c r="M1199">
        <v>6</v>
      </c>
      <c r="N1199">
        <v>1200</v>
      </c>
      <c r="O1199">
        <v>888.495</v>
      </c>
      <c r="P1199">
        <v>0</v>
      </c>
      <c r="Q1199">
        <v>669.59</v>
      </c>
      <c r="R1199" t="s">
        <v>5724</v>
      </c>
      <c r="S1199">
        <v>4</v>
      </c>
      <c r="T1199" t="s">
        <v>34</v>
      </c>
      <c r="U1199">
        <v>7200</v>
      </c>
      <c r="V1199">
        <v>0</v>
      </c>
      <c r="W1199">
        <v>7200</v>
      </c>
      <c r="X1199">
        <v>5330.97</v>
      </c>
      <c r="Y1199">
        <v>1199.44</v>
      </c>
      <c r="Z1199">
        <v>16.66</v>
      </c>
      <c r="AA1199" t="s">
        <v>5789</v>
      </c>
      <c r="AB1199">
        <v>2025</v>
      </c>
    </row>
    <row r="1200" spans="1:28" x14ac:dyDescent="0.3">
      <c r="A1200" t="s">
        <v>1806</v>
      </c>
      <c r="B1200" s="9">
        <v>45588</v>
      </c>
      <c r="C1200" t="s">
        <v>1023</v>
      </c>
      <c r="D1200" t="s">
        <v>93</v>
      </c>
      <c r="E1200" t="s">
        <v>38</v>
      </c>
      <c r="F1200" t="s">
        <v>5742</v>
      </c>
      <c r="G1200" t="s">
        <v>5729</v>
      </c>
      <c r="H1200" t="s">
        <v>213</v>
      </c>
      <c r="I1200" t="s">
        <v>190</v>
      </c>
      <c r="J1200" t="s">
        <v>31</v>
      </c>
      <c r="K1200" t="s">
        <v>53</v>
      </c>
      <c r="L1200" t="s">
        <v>5730</v>
      </c>
      <c r="M1200">
        <v>10</v>
      </c>
      <c r="N1200">
        <v>1800</v>
      </c>
      <c r="O1200">
        <v>1033.47</v>
      </c>
      <c r="P1200">
        <v>10</v>
      </c>
      <c r="Q1200">
        <v>564.15</v>
      </c>
      <c r="R1200" t="s">
        <v>5724</v>
      </c>
      <c r="S1200">
        <v>5</v>
      </c>
      <c r="T1200" t="s">
        <v>34</v>
      </c>
      <c r="U1200">
        <v>18000</v>
      </c>
      <c r="V1200">
        <v>1800</v>
      </c>
      <c r="W1200">
        <v>16200</v>
      </c>
      <c r="X1200">
        <v>10334.700000000001</v>
      </c>
      <c r="Y1200">
        <v>5301.15</v>
      </c>
      <c r="Z1200">
        <v>32.72</v>
      </c>
      <c r="AA1200" t="s">
        <v>5784</v>
      </c>
      <c r="AB1200">
        <v>2024</v>
      </c>
    </row>
    <row r="1201" spans="1:28" x14ac:dyDescent="0.3">
      <c r="A1201" t="s">
        <v>1807</v>
      </c>
      <c r="B1201" s="9">
        <v>46044</v>
      </c>
      <c r="C1201" t="s">
        <v>1061</v>
      </c>
      <c r="D1201" t="s">
        <v>268</v>
      </c>
      <c r="E1201" t="s">
        <v>28</v>
      </c>
      <c r="F1201" t="s">
        <v>5754</v>
      </c>
      <c r="G1201" t="s">
        <v>5732</v>
      </c>
      <c r="H1201" t="s">
        <v>184</v>
      </c>
      <c r="I1201" t="s">
        <v>198</v>
      </c>
      <c r="J1201" t="s">
        <v>31</v>
      </c>
      <c r="K1201" t="s">
        <v>5726</v>
      </c>
      <c r="L1201" t="s">
        <v>33</v>
      </c>
      <c r="M1201">
        <v>9</v>
      </c>
      <c r="N1201">
        <v>18500</v>
      </c>
      <c r="O1201">
        <v>8262.5499999999993</v>
      </c>
      <c r="P1201">
        <v>20</v>
      </c>
      <c r="Q1201">
        <v>1307.3499999999999</v>
      </c>
      <c r="R1201" t="s">
        <v>5724</v>
      </c>
      <c r="S1201">
        <v>3</v>
      </c>
      <c r="T1201" t="s">
        <v>34</v>
      </c>
      <c r="U1201">
        <v>166500</v>
      </c>
      <c r="V1201">
        <v>33300</v>
      </c>
      <c r="W1201">
        <v>133200</v>
      </c>
      <c r="X1201">
        <v>74362.95</v>
      </c>
      <c r="Y1201">
        <v>57529.7</v>
      </c>
      <c r="Z1201">
        <v>43.19</v>
      </c>
      <c r="AA1201" t="s">
        <v>5788</v>
      </c>
      <c r="AB1201">
        <v>2026</v>
      </c>
    </row>
    <row r="1202" spans="1:28" x14ac:dyDescent="0.3">
      <c r="A1202" t="s">
        <v>1808</v>
      </c>
      <c r="B1202" s="9">
        <v>46137</v>
      </c>
      <c r="C1202" t="s">
        <v>1552</v>
      </c>
      <c r="D1202" t="s">
        <v>93</v>
      </c>
      <c r="E1202" t="s">
        <v>38</v>
      </c>
      <c r="F1202" t="s">
        <v>5751</v>
      </c>
      <c r="G1202" t="s">
        <v>5733</v>
      </c>
      <c r="H1202" t="s">
        <v>68</v>
      </c>
      <c r="I1202" t="s">
        <v>69</v>
      </c>
      <c r="J1202" t="s">
        <v>63</v>
      </c>
      <c r="K1202" t="s">
        <v>5726</v>
      </c>
      <c r="L1202" t="s">
        <v>90</v>
      </c>
      <c r="M1202">
        <v>6</v>
      </c>
      <c r="N1202">
        <v>1800</v>
      </c>
      <c r="O1202">
        <v>918.9899999999999</v>
      </c>
      <c r="P1202">
        <v>30</v>
      </c>
      <c r="Q1202">
        <v>946.11</v>
      </c>
      <c r="R1202" t="s">
        <v>5724</v>
      </c>
      <c r="S1202">
        <v>5</v>
      </c>
      <c r="T1202" t="s">
        <v>34</v>
      </c>
      <c r="U1202">
        <v>10800</v>
      </c>
      <c r="V1202">
        <v>3240</v>
      </c>
      <c r="W1202">
        <v>7560</v>
      </c>
      <c r="X1202">
        <v>5513.94</v>
      </c>
      <c r="Y1202">
        <v>1099.95</v>
      </c>
      <c r="Z1202">
        <v>14.55</v>
      </c>
      <c r="AA1202" t="s">
        <v>5787</v>
      </c>
      <c r="AB1202">
        <v>2026</v>
      </c>
    </row>
    <row r="1203" spans="1:28" x14ac:dyDescent="0.3">
      <c r="A1203" t="s">
        <v>1809</v>
      </c>
      <c r="B1203" s="9">
        <v>45786</v>
      </c>
      <c r="C1203" t="s">
        <v>1506</v>
      </c>
      <c r="D1203" t="s">
        <v>168</v>
      </c>
      <c r="E1203" t="s">
        <v>109</v>
      </c>
      <c r="F1203" t="s">
        <v>5759</v>
      </c>
      <c r="G1203" t="s">
        <v>5723</v>
      </c>
      <c r="H1203" t="s">
        <v>131</v>
      </c>
      <c r="I1203" t="s">
        <v>135</v>
      </c>
      <c r="J1203" t="s">
        <v>46</v>
      </c>
      <c r="K1203" t="s">
        <v>5726</v>
      </c>
      <c r="L1203" t="s">
        <v>5730</v>
      </c>
      <c r="M1203">
        <v>3</v>
      </c>
      <c r="N1203">
        <v>6500</v>
      </c>
      <c r="O1203">
        <v>2511.4</v>
      </c>
      <c r="P1203">
        <v>30</v>
      </c>
      <c r="Q1203">
        <v>733.63</v>
      </c>
      <c r="R1203" t="s">
        <v>5724</v>
      </c>
      <c r="S1203">
        <v>5</v>
      </c>
      <c r="T1203" t="s">
        <v>34</v>
      </c>
      <c r="U1203">
        <v>19500</v>
      </c>
      <c r="V1203">
        <v>5850</v>
      </c>
      <c r="W1203">
        <v>13650</v>
      </c>
      <c r="X1203">
        <v>7534.2</v>
      </c>
      <c r="Y1203">
        <v>5382.17</v>
      </c>
      <c r="Z1203">
        <v>39.43</v>
      </c>
      <c r="AA1203" t="s">
        <v>5776</v>
      </c>
      <c r="AB1203">
        <v>2025</v>
      </c>
    </row>
    <row r="1204" spans="1:28" x14ac:dyDescent="0.3">
      <c r="A1204" t="s">
        <v>1810</v>
      </c>
      <c r="B1204" s="9">
        <v>45427</v>
      </c>
      <c r="C1204" t="s">
        <v>1811</v>
      </c>
      <c r="D1204" t="s">
        <v>188</v>
      </c>
      <c r="E1204" t="s">
        <v>121</v>
      </c>
      <c r="F1204" t="s">
        <v>5731</v>
      </c>
      <c r="G1204" t="s">
        <v>5743</v>
      </c>
      <c r="H1204" t="s">
        <v>94</v>
      </c>
      <c r="I1204" t="s">
        <v>95</v>
      </c>
      <c r="J1204" t="s">
        <v>31</v>
      </c>
      <c r="K1204" t="s">
        <v>53</v>
      </c>
      <c r="L1204" t="s">
        <v>33</v>
      </c>
      <c r="M1204">
        <v>1</v>
      </c>
      <c r="N1204">
        <v>12500</v>
      </c>
      <c r="O1204">
        <v>5951.87</v>
      </c>
      <c r="P1204">
        <v>15</v>
      </c>
      <c r="Q1204">
        <v>231.57</v>
      </c>
      <c r="R1204" t="s">
        <v>5724</v>
      </c>
      <c r="S1204">
        <v>4</v>
      </c>
      <c r="T1204" t="s">
        <v>41</v>
      </c>
      <c r="U1204">
        <v>12500</v>
      </c>
      <c r="V1204">
        <v>1875</v>
      </c>
      <c r="W1204">
        <v>10625</v>
      </c>
      <c r="X1204">
        <v>5951.87</v>
      </c>
      <c r="Y1204">
        <v>4441.5600000000004</v>
      </c>
      <c r="Z1204">
        <v>41.8</v>
      </c>
      <c r="AA1204" t="s">
        <v>5776</v>
      </c>
      <c r="AB1204">
        <v>2024</v>
      </c>
    </row>
    <row r="1205" spans="1:28" x14ac:dyDescent="0.3">
      <c r="A1205" t="s">
        <v>1812</v>
      </c>
      <c r="B1205" s="9">
        <v>46088</v>
      </c>
      <c r="C1205" t="s">
        <v>1813</v>
      </c>
      <c r="D1205" t="s">
        <v>176</v>
      </c>
      <c r="E1205" t="s">
        <v>109</v>
      </c>
      <c r="F1205" t="s">
        <v>5735</v>
      </c>
      <c r="G1205" t="s">
        <v>5732</v>
      </c>
      <c r="H1205" t="s">
        <v>61</v>
      </c>
      <c r="I1205" t="s">
        <v>456</v>
      </c>
      <c r="J1205" t="s">
        <v>63</v>
      </c>
      <c r="K1205" t="s">
        <v>32</v>
      </c>
      <c r="L1205" t="s">
        <v>54</v>
      </c>
      <c r="M1205">
        <v>6</v>
      </c>
      <c r="N1205">
        <v>28000</v>
      </c>
      <c r="O1205">
        <v>15054.173333333332</v>
      </c>
      <c r="P1205">
        <v>15</v>
      </c>
      <c r="Q1205">
        <v>1299.47</v>
      </c>
      <c r="R1205" t="s">
        <v>5724</v>
      </c>
      <c r="S1205">
        <v>4</v>
      </c>
      <c r="T1205" t="s">
        <v>34</v>
      </c>
      <c r="U1205">
        <v>168000</v>
      </c>
      <c r="V1205">
        <v>25200</v>
      </c>
      <c r="W1205">
        <v>142800</v>
      </c>
      <c r="X1205">
        <v>90325.04</v>
      </c>
      <c r="Y1205">
        <v>51175.49</v>
      </c>
      <c r="Z1205">
        <v>35.840000000000003</v>
      </c>
      <c r="AA1205" t="s">
        <v>5782</v>
      </c>
      <c r="AB1205">
        <v>2026</v>
      </c>
    </row>
    <row r="1206" spans="1:28" x14ac:dyDescent="0.3">
      <c r="A1206" t="s">
        <v>1814</v>
      </c>
      <c r="B1206" s="9">
        <v>45543</v>
      </c>
      <c r="C1206" t="s">
        <v>1675</v>
      </c>
      <c r="D1206" t="s">
        <v>93</v>
      </c>
      <c r="E1206" t="s">
        <v>38</v>
      </c>
      <c r="F1206" t="s">
        <v>5747</v>
      </c>
      <c r="G1206" t="s">
        <v>5732</v>
      </c>
      <c r="H1206" t="s">
        <v>184</v>
      </c>
      <c r="I1206" t="s">
        <v>438</v>
      </c>
      <c r="J1206" t="s">
        <v>46</v>
      </c>
      <c r="K1206" t="s">
        <v>5726</v>
      </c>
      <c r="L1206" t="s">
        <v>54</v>
      </c>
      <c r="M1206">
        <v>11</v>
      </c>
      <c r="N1206">
        <v>1800</v>
      </c>
      <c r="O1206">
        <v>1188.7454545454545</v>
      </c>
      <c r="P1206">
        <v>0</v>
      </c>
      <c r="Q1206">
        <v>469.54</v>
      </c>
      <c r="R1206" t="s">
        <v>5724</v>
      </c>
      <c r="S1206">
        <v>5</v>
      </c>
      <c r="T1206" t="s">
        <v>41</v>
      </c>
      <c r="U1206">
        <v>19800</v>
      </c>
      <c r="V1206">
        <v>0</v>
      </c>
      <c r="W1206">
        <v>19800</v>
      </c>
      <c r="X1206">
        <v>13076.2</v>
      </c>
      <c r="Y1206">
        <v>6254.26</v>
      </c>
      <c r="Z1206">
        <v>31.59</v>
      </c>
      <c r="AA1206" t="s">
        <v>5781</v>
      </c>
      <c r="AB1206">
        <v>2024</v>
      </c>
    </row>
    <row r="1207" spans="1:28" x14ac:dyDescent="0.3">
      <c r="A1207" t="s">
        <v>1815</v>
      </c>
      <c r="B1207" s="9">
        <v>45972</v>
      </c>
      <c r="C1207" t="s">
        <v>538</v>
      </c>
      <c r="D1207" t="s">
        <v>268</v>
      </c>
      <c r="E1207" t="s">
        <v>28</v>
      </c>
      <c r="F1207" t="s">
        <v>5722</v>
      </c>
      <c r="G1207" t="s">
        <v>5729</v>
      </c>
      <c r="H1207" t="s">
        <v>44</v>
      </c>
      <c r="I1207" t="s">
        <v>45</v>
      </c>
      <c r="J1207" t="s">
        <v>31</v>
      </c>
      <c r="K1207" t="s">
        <v>53</v>
      </c>
      <c r="L1207" t="s">
        <v>90</v>
      </c>
      <c r="M1207">
        <v>9</v>
      </c>
      <c r="N1207">
        <v>18500</v>
      </c>
      <c r="O1207">
        <v>11805.38</v>
      </c>
      <c r="P1207">
        <v>5</v>
      </c>
      <c r="Q1207">
        <v>277.05</v>
      </c>
      <c r="R1207" t="s">
        <v>5724</v>
      </c>
      <c r="S1207">
        <v>3</v>
      </c>
      <c r="T1207" t="s">
        <v>34</v>
      </c>
      <c r="U1207">
        <v>166500</v>
      </c>
      <c r="V1207">
        <v>8325</v>
      </c>
      <c r="W1207">
        <v>158175</v>
      </c>
      <c r="X1207">
        <v>106248.42</v>
      </c>
      <c r="Y1207">
        <v>51649.53</v>
      </c>
      <c r="Z1207">
        <v>32.65</v>
      </c>
      <c r="AA1207" t="s">
        <v>5786</v>
      </c>
      <c r="AB1207">
        <v>2025</v>
      </c>
    </row>
    <row r="1208" spans="1:28" x14ac:dyDescent="0.3">
      <c r="A1208" t="s">
        <v>1816</v>
      </c>
      <c r="B1208" s="9">
        <v>45700</v>
      </c>
      <c r="C1208" t="s">
        <v>390</v>
      </c>
      <c r="D1208" t="s">
        <v>124</v>
      </c>
      <c r="E1208" t="s">
        <v>28</v>
      </c>
      <c r="F1208" t="s">
        <v>5736</v>
      </c>
      <c r="G1208" t="s">
        <v>5723</v>
      </c>
      <c r="H1208" t="s">
        <v>131</v>
      </c>
      <c r="I1208" t="s">
        <v>132</v>
      </c>
      <c r="J1208" t="s">
        <v>40</v>
      </c>
      <c r="K1208" t="s">
        <v>53</v>
      </c>
      <c r="L1208" t="s">
        <v>54</v>
      </c>
      <c r="M1208">
        <v>4</v>
      </c>
      <c r="N1208">
        <v>12500</v>
      </c>
      <c r="O1208">
        <v>6320.9975000000004</v>
      </c>
      <c r="P1208">
        <v>30</v>
      </c>
      <c r="Q1208">
        <v>915.05</v>
      </c>
      <c r="R1208" t="s">
        <v>5724</v>
      </c>
      <c r="S1208">
        <v>5</v>
      </c>
      <c r="T1208" t="s">
        <v>102</v>
      </c>
      <c r="U1208">
        <v>50000</v>
      </c>
      <c r="V1208">
        <v>15000</v>
      </c>
      <c r="W1208">
        <v>35000</v>
      </c>
      <c r="X1208">
        <v>25283.99</v>
      </c>
      <c r="Y1208">
        <v>8800.9599999999991</v>
      </c>
      <c r="Z1208">
        <v>25.15</v>
      </c>
      <c r="AA1208" t="s">
        <v>5779</v>
      </c>
      <c r="AB1208">
        <v>2025</v>
      </c>
    </row>
    <row r="1209" spans="1:28" x14ac:dyDescent="0.3">
      <c r="A1209" t="s">
        <v>1817</v>
      </c>
      <c r="B1209" s="9">
        <v>45739</v>
      </c>
      <c r="C1209" t="s">
        <v>275</v>
      </c>
      <c r="D1209" t="s">
        <v>205</v>
      </c>
      <c r="E1209" t="s">
        <v>121</v>
      </c>
      <c r="F1209" t="s">
        <v>5758</v>
      </c>
      <c r="G1209" t="s">
        <v>5733</v>
      </c>
      <c r="H1209" t="s">
        <v>144</v>
      </c>
      <c r="I1209" t="s">
        <v>145</v>
      </c>
      <c r="J1209" t="s">
        <v>40</v>
      </c>
      <c r="K1209" t="s">
        <v>53</v>
      </c>
      <c r="L1209" t="s">
        <v>5727</v>
      </c>
      <c r="M1209">
        <v>1</v>
      </c>
      <c r="N1209">
        <v>55000</v>
      </c>
      <c r="O1209">
        <v>31644.36</v>
      </c>
      <c r="P1209">
        <v>25</v>
      </c>
      <c r="Q1209">
        <v>1273.23</v>
      </c>
      <c r="R1209" t="s">
        <v>64</v>
      </c>
      <c r="S1209">
        <v>4</v>
      </c>
      <c r="T1209" t="s">
        <v>34</v>
      </c>
      <c r="U1209">
        <v>55000</v>
      </c>
      <c r="V1209">
        <v>13750</v>
      </c>
      <c r="W1209">
        <v>41250</v>
      </c>
      <c r="X1209">
        <v>31644.36</v>
      </c>
      <c r="Y1209">
        <v>8332.41</v>
      </c>
      <c r="Z1209">
        <v>20.2</v>
      </c>
      <c r="AA1209" t="s">
        <v>5782</v>
      </c>
      <c r="AB1209">
        <v>2025</v>
      </c>
    </row>
    <row r="1210" spans="1:28" x14ac:dyDescent="0.3">
      <c r="A1210" t="s">
        <v>1818</v>
      </c>
      <c r="B1210" s="9">
        <v>45360</v>
      </c>
      <c r="C1210" t="s">
        <v>123</v>
      </c>
      <c r="D1210" t="s">
        <v>222</v>
      </c>
      <c r="E1210" t="s">
        <v>50</v>
      </c>
      <c r="F1210" t="s">
        <v>5755</v>
      </c>
      <c r="G1210" t="s">
        <v>5733</v>
      </c>
      <c r="H1210" t="s">
        <v>144</v>
      </c>
      <c r="I1210" t="s">
        <v>145</v>
      </c>
      <c r="J1210" t="s">
        <v>31</v>
      </c>
      <c r="K1210" t="s">
        <v>5726</v>
      </c>
      <c r="L1210" t="s">
        <v>90</v>
      </c>
      <c r="M1210">
        <v>2</v>
      </c>
      <c r="N1210">
        <v>8500</v>
      </c>
      <c r="O1210">
        <v>4371.2950000000001</v>
      </c>
      <c r="P1210">
        <v>20</v>
      </c>
      <c r="Q1210">
        <v>1243.1199999999999</v>
      </c>
      <c r="R1210" t="s">
        <v>5724</v>
      </c>
      <c r="S1210">
        <v>1</v>
      </c>
      <c r="T1210" t="s">
        <v>34</v>
      </c>
      <c r="U1210">
        <v>17000</v>
      </c>
      <c r="V1210">
        <v>3400</v>
      </c>
      <c r="W1210">
        <v>13600</v>
      </c>
      <c r="X1210">
        <v>8742.59</v>
      </c>
      <c r="Y1210">
        <v>3614.29</v>
      </c>
      <c r="Z1210">
        <v>26.58</v>
      </c>
      <c r="AA1210" t="s">
        <v>5782</v>
      </c>
      <c r="AB1210">
        <v>2024</v>
      </c>
    </row>
    <row r="1211" spans="1:28" x14ac:dyDescent="0.3">
      <c r="A1211" t="s">
        <v>1819</v>
      </c>
      <c r="B1211" s="9">
        <v>45409</v>
      </c>
      <c r="C1211" t="s">
        <v>202</v>
      </c>
      <c r="D1211" t="s">
        <v>37</v>
      </c>
      <c r="E1211" t="s">
        <v>38</v>
      </c>
      <c r="F1211" t="s">
        <v>5753</v>
      </c>
      <c r="G1211" t="s">
        <v>5732</v>
      </c>
      <c r="H1211" t="s">
        <v>61</v>
      </c>
      <c r="I1211" t="s">
        <v>62</v>
      </c>
      <c r="J1211" t="s">
        <v>31</v>
      </c>
      <c r="K1211" t="s">
        <v>32</v>
      </c>
      <c r="L1211" t="s">
        <v>5727</v>
      </c>
      <c r="M1211">
        <v>7</v>
      </c>
      <c r="N1211">
        <v>1800</v>
      </c>
      <c r="O1211">
        <v>741.85285714285715</v>
      </c>
      <c r="P1211">
        <v>30</v>
      </c>
      <c r="Q1211">
        <v>967.76</v>
      </c>
      <c r="R1211" t="s">
        <v>5724</v>
      </c>
      <c r="S1211">
        <v>3</v>
      </c>
      <c r="T1211" t="s">
        <v>34</v>
      </c>
      <c r="U1211">
        <v>12600</v>
      </c>
      <c r="V1211">
        <v>3780</v>
      </c>
      <c r="W1211">
        <v>8820</v>
      </c>
      <c r="X1211">
        <v>5192.97</v>
      </c>
      <c r="Y1211">
        <v>2659.27</v>
      </c>
      <c r="Z1211">
        <v>30.15</v>
      </c>
      <c r="AA1211" t="s">
        <v>5787</v>
      </c>
      <c r="AB1211">
        <v>2024</v>
      </c>
    </row>
    <row r="1212" spans="1:28" x14ac:dyDescent="0.3">
      <c r="A1212" t="s">
        <v>1820</v>
      </c>
      <c r="B1212" s="9">
        <v>46092</v>
      </c>
      <c r="C1212" t="s">
        <v>1104</v>
      </c>
      <c r="D1212" t="s">
        <v>342</v>
      </c>
      <c r="E1212" t="s">
        <v>38</v>
      </c>
      <c r="F1212" t="s">
        <v>5756</v>
      </c>
      <c r="G1212" t="s">
        <v>5732</v>
      </c>
      <c r="H1212" t="s">
        <v>61</v>
      </c>
      <c r="I1212" t="s">
        <v>138</v>
      </c>
      <c r="J1212" t="s">
        <v>31</v>
      </c>
      <c r="K1212" t="s">
        <v>5726</v>
      </c>
      <c r="L1212" t="s">
        <v>54</v>
      </c>
      <c r="M1212">
        <v>3</v>
      </c>
      <c r="N1212">
        <v>2200</v>
      </c>
      <c r="O1212">
        <v>1408.6533333333334</v>
      </c>
      <c r="P1212">
        <v>5</v>
      </c>
      <c r="Q1212">
        <v>194.48</v>
      </c>
      <c r="R1212" t="s">
        <v>5724</v>
      </c>
      <c r="S1212">
        <v>3</v>
      </c>
      <c r="T1212" t="s">
        <v>34</v>
      </c>
      <c r="U1212">
        <v>6600</v>
      </c>
      <c r="V1212">
        <v>330</v>
      </c>
      <c r="W1212">
        <v>6270</v>
      </c>
      <c r="X1212">
        <v>4225.96</v>
      </c>
      <c r="Y1212">
        <v>1849.56</v>
      </c>
      <c r="Z1212">
        <v>29.5</v>
      </c>
      <c r="AA1212" t="s">
        <v>5782</v>
      </c>
      <c r="AB1212">
        <v>2026</v>
      </c>
    </row>
    <row r="1213" spans="1:28" x14ac:dyDescent="0.3">
      <c r="A1213" t="s">
        <v>1821</v>
      </c>
      <c r="B1213" s="9">
        <v>45910</v>
      </c>
      <c r="C1213" t="s">
        <v>338</v>
      </c>
      <c r="D1213" t="s">
        <v>127</v>
      </c>
      <c r="E1213" t="s">
        <v>109</v>
      </c>
      <c r="F1213" t="s">
        <v>5754</v>
      </c>
      <c r="G1213" t="s">
        <v>5733</v>
      </c>
      <c r="H1213" t="s">
        <v>110</v>
      </c>
      <c r="I1213" t="s">
        <v>296</v>
      </c>
      <c r="J1213" t="s">
        <v>40</v>
      </c>
      <c r="K1213" t="s">
        <v>53</v>
      </c>
      <c r="L1213" t="s">
        <v>54</v>
      </c>
      <c r="M1213">
        <v>9</v>
      </c>
      <c r="N1213">
        <v>16500</v>
      </c>
      <c r="O1213">
        <v>10825.981111111112</v>
      </c>
      <c r="P1213">
        <v>10</v>
      </c>
      <c r="Q1213">
        <v>764.8</v>
      </c>
      <c r="R1213" t="s">
        <v>5724</v>
      </c>
      <c r="S1213">
        <v>5</v>
      </c>
      <c r="T1213" t="s">
        <v>41</v>
      </c>
      <c r="U1213">
        <v>148500</v>
      </c>
      <c r="V1213">
        <v>14850</v>
      </c>
      <c r="W1213">
        <v>133650</v>
      </c>
      <c r="X1213">
        <v>97433.83</v>
      </c>
      <c r="Y1213">
        <v>35451.370000000003</v>
      </c>
      <c r="Z1213">
        <v>26.53</v>
      </c>
      <c r="AA1213" t="s">
        <v>5781</v>
      </c>
      <c r="AB1213">
        <v>2025</v>
      </c>
    </row>
    <row r="1214" spans="1:28" x14ac:dyDescent="0.3">
      <c r="A1214" t="s">
        <v>1822</v>
      </c>
      <c r="B1214" s="9">
        <v>45314</v>
      </c>
      <c r="C1214" t="s">
        <v>819</v>
      </c>
      <c r="D1214" t="s">
        <v>281</v>
      </c>
      <c r="E1214" t="s">
        <v>121</v>
      </c>
      <c r="F1214" t="s">
        <v>5746</v>
      </c>
      <c r="G1214" t="s">
        <v>5732</v>
      </c>
      <c r="H1214" t="s">
        <v>184</v>
      </c>
      <c r="I1214" t="s">
        <v>198</v>
      </c>
      <c r="J1214" t="s">
        <v>40</v>
      </c>
      <c r="K1214" t="s">
        <v>5726</v>
      </c>
      <c r="L1214" t="s">
        <v>5727</v>
      </c>
      <c r="M1214">
        <v>11</v>
      </c>
      <c r="N1214">
        <v>42000</v>
      </c>
      <c r="O1214">
        <v>18971.578181818182</v>
      </c>
      <c r="P1214">
        <v>30</v>
      </c>
      <c r="Q1214">
        <v>1538.57</v>
      </c>
      <c r="R1214" t="s">
        <v>5724</v>
      </c>
      <c r="S1214">
        <v>5</v>
      </c>
      <c r="T1214" t="s">
        <v>34</v>
      </c>
      <c r="U1214">
        <v>462000</v>
      </c>
      <c r="V1214">
        <v>138600</v>
      </c>
      <c r="W1214">
        <v>323400</v>
      </c>
      <c r="X1214">
        <v>208687.35999999999</v>
      </c>
      <c r="Y1214">
        <v>113174.07</v>
      </c>
      <c r="Z1214">
        <v>35</v>
      </c>
      <c r="AA1214" t="s">
        <v>5788</v>
      </c>
      <c r="AB1214">
        <v>2024</v>
      </c>
    </row>
    <row r="1215" spans="1:28" x14ac:dyDescent="0.3">
      <c r="A1215" t="s">
        <v>1823</v>
      </c>
      <c r="B1215" s="9">
        <v>45308</v>
      </c>
      <c r="C1215" t="s">
        <v>403</v>
      </c>
      <c r="D1215" t="s">
        <v>168</v>
      </c>
      <c r="E1215" t="s">
        <v>109</v>
      </c>
      <c r="F1215" t="s">
        <v>5764</v>
      </c>
      <c r="G1215" t="s">
        <v>5733</v>
      </c>
      <c r="H1215" t="s">
        <v>5767</v>
      </c>
      <c r="I1215" t="s">
        <v>57</v>
      </c>
      <c r="J1215" t="s">
        <v>31</v>
      </c>
      <c r="K1215" t="s">
        <v>53</v>
      </c>
      <c r="L1215" t="s">
        <v>54</v>
      </c>
      <c r="M1215">
        <v>4</v>
      </c>
      <c r="N1215">
        <v>6500</v>
      </c>
      <c r="O1215">
        <v>4581.8625000000002</v>
      </c>
      <c r="P1215">
        <v>5</v>
      </c>
      <c r="Q1215">
        <v>822.49</v>
      </c>
      <c r="R1215" t="s">
        <v>5724</v>
      </c>
      <c r="S1215">
        <v>3</v>
      </c>
      <c r="T1215" t="s">
        <v>34</v>
      </c>
      <c r="U1215">
        <v>26000</v>
      </c>
      <c r="V1215">
        <v>1300</v>
      </c>
      <c r="W1215">
        <v>24700</v>
      </c>
      <c r="X1215">
        <v>18327.45</v>
      </c>
      <c r="Y1215">
        <v>5550.06</v>
      </c>
      <c r="Z1215">
        <v>22.47</v>
      </c>
      <c r="AA1215" t="s">
        <v>5788</v>
      </c>
      <c r="AB1215">
        <v>2024</v>
      </c>
    </row>
    <row r="1216" spans="1:28" x14ac:dyDescent="0.3">
      <c r="A1216" t="s">
        <v>1824</v>
      </c>
      <c r="B1216" s="9">
        <v>45701</v>
      </c>
      <c r="C1216" t="s">
        <v>665</v>
      </c>
      <c r="D1216" t="s">
        <v>82</v>
      </c>
      <c r="E1216" t="s">
        <v>28</v>
      </c>
      <c r="F1216" t="s">
        <v>5759</v>
      </c>
      <c r="G1216" t="s">
        <v>5743</v>
      </c>
      <c r="H1216" t="s">
        <v>5744</v>
      </c>
      <c r="I1216" t="s">
        <v>177</v>
      </c>
      <c r="J1216" t="s">
        <v>40</v>
      </c>
      <c r="K1216" t="s">
        <v>32</v>
      </c>
      <c r="L1216" t="s">
        <v>5730</v>
      </c>
      <c r="M1216">
        <v>6</v>
      </c>
      <c r="N1216">
        <v>72000</v>
      </c>
      <c r="O1216">
        <v>44010.521666666667</v>
      </c>
      <c r="P1216">
        <v>25</v>
      </c>
      <c r="Q1216">
        <v>610.29999999999995</v>
      </c>
      <c r="R1216" t="s">
        <v>5724</v>
      </c>
      <c r="S1216">
        <v>4</v>
      </c>
      <c r="T1216" t="s">
        <v>102</v>
      </c>
      <c r="U1216">
        <v>432000</v>
      </c>
      <c r="V1216">
        <v>108000</v>
      </c>
      <c r="W1216">
        <v>324000</v>
      </c>
      <c r="X1216">
        <v>264063.13</v>
      </c>
      <c r="Y1216">
        <v>59326.57</v>
      </c>
      <c r="Z1216">
        <v>18.309999999999999</v>
      </c>
      <c r="AA1216" t="s">
        <v>5779</v>
      </c>
      <c r="AB1216">
        <v>2025</v>
      </c>
    </row>
    <row r="1217" spans="1:28" x14ac:dyDescent="0.3">
      <c r="A1217" t="s">
        <v>1825</v>
      </c>
      <c r="B1217" s="9">
        <v>46143</v>
      </c>
      <c r="C1217" t="s">
        <v>1777</v>
      </c>
      <c r="D1217" t="s">
        <v>330</v>
      </c>
      <c r="E1217" t="s">
        <v>109</v>
      </c>
      <c r="F1217" t="s">
        <v>5741</v>
      </c>
      <c r="G1217" t="s">
        <v>5732</v>
      </c>
      <c r="H1217" t="s">
        <v>184</v>
      </c>
      <c r="I1217" t="s">
        <v>198</v>
      </c>
      <c r="J1217" t="s">
        <v>40</v>
      </c>
      <c r="K1217" t="s">
        <v>53</v>
      </c>
      <c r="L1217" t="s">
        <v>5727</v>
      </c>
      <c r="M1217">
        <v>9</v>
      </c>
      <c r="N1217">
        <v>9800</v>
      </c>
      <c r="O1217">
        <v>7411.0211111111112</v>
      </c>
      <c r="P1217">
        <v>150</v>
      </c>
      <c r="Q1217">
        <v>1417.28</v>
      </c>
      <c r="R1217" t="s">
        <v>64</v>
      </c>
      <c r="S1217">
        <v>5</v>
      </c>
      <c r="T1217" t="s">
        <v>34</v>
      </c>
      <c r="U1217">
        <v>88200</v>
      </c>
      <c r="V1217">
        <v>0</v>
      </c>
      <c r="W1217">
        <v>88200</v>
      </c>
      <c r="X1217">
        <v>66699.19</v>
      </c>
      <c r="Y1217">
        <v>20083.53</v>
      </c>
      <c r="Z1217">
        <v>22.77</v>
      </c>
      <c r="AA1217" t="s">
        <v>5776</v>
      </c>
      <c r="AB1217">
        <v>2026</v>
      </c>
    </row>
    <row r="1218" spans="1:28" x14ac:dyDescent="0.3">
      <c r="A1218" t="s">
        <v>1826</v>
      </c>
      <c r="B1218" s="9">
        <v>45573</v>
      </c>
      <c r="C1218" t="s">
        <v>1467</v>
      </c>
      <c r="D1218" t="s">
        <v>180</v>
      </c>
      <c r="E1218" t="s">
        <v>50</v>
      </c>
      <c r="F1218" t="s">
        <v>5762</v>
      </c>
      <c r="G1218" t="s">
        <v>5733</v>
      </c>
      <c r="H1218" t="s">
        <v>110</v>
      </c>
      <c r="I1218" t="s">
        <v>111</v>
      </c>
      <c r="J1218" t="s">
        <v>46</v>
      </c>
      <c r="K1218" t="s">
        <v>5726</v>
      </c>
      <c r="L1218" t="s">
        <v>54</v>
      </c>
      <c r="M1218">
        <v>3</v>
      </c>
      <c r="N1218">
        <v>1200</v>
      </c>
      <c r="O1218">
        <v>470.85999999999996</v>
      </c>
      <c r="P1218">
        <v>30</v>
      </c>
      <c r="Q1218">
        <v>1683.55</v>
      </c>
      <c r="R1218" t="s">
        <v>5724</v>
      </c>
      <c r="S1218">
        <v>4</v>
      </c>
      <c r="T1218" t="s">
        <v>34</v>
      </c>
      <c r="U1218">
        <v>3600</v>
      </c>
      <c r="V1218">
        <v>1080</v>
      </c>
      <c r="W1218">
        <v>2520</v>
      </c>
      <c r="X1218">
        <v>1412.58</v>
      </c>
      <c r="Y1218">
        <v>-576.13</v>
      </c>
      <c r="Z1218">
        <v>-22.86</v>
      </c>
      <c r="AA1218" t="s">
        <v>5784</v>
      </c>
      <c r="AB1218">
        <v>2024</v>
      </c>
    </row>
    <row r="1219" spans="1:28" x14ac:dyDescent="0.3">
      <c r="A1219" t="s">
        <v>1827</v>
      </c>
      <c r="B1219" s="9">
        <v>45828</v>
      </c>
      <c r="C1219" t="s">
        <v>911</v>
      </c>
      <c r="D1219" t="s">
        <v>108</v>
      </c>
      <c r="E1219" t="s">
        <v>109</v>
      </c>
      <c r="F1219" t="s">
        <v>5767</v>
      </c>
      <c r="G1219" t="s">
        <v>5743</v>
      </c>
      <c r="H1219" t="s">
        <v>94</v>
      </c>
      <c r="I1219" t="s">
        <v>95</v>
      </c>
      <c r="J1219" t="s">
        <v>40</v>
      </c>
      <c r="K1219" t="s">
        <v>53</v>
      </c>
      <c r="L1219" t="s">
        <v>5730</v>
      </c>
      <c r="M1219">
        <v>10</v>
      </c>
      <c r="N1219">
        <v>7200</v>
      </c>
      <c r="O1219">
        <v>4337.6890000000003</v>
      </c>
      <c r="P1219">
        <v>5</v>
      </c>
      <c r="Q1219">
        <v>505.77</v>
      </c>
      <c r="R1219" t="s">
        <v>5724</v>
      </c>
      <c r="S1219">
        <v>1</v>
      </c>
      <c r="T1219" t="s">
        <v>34</v>
      </c>
      <c r="U1219">
        <v>72000</v>
      </c>
      <c r="V1219">
        <v>3600</v>
      </c>
      <c r="W1219">
        <v>68400</v>
      </c>
      <c r="X1219">
        <v>43376.89</v>
      </c>
      <c r="Y1219">
        <v>24517.34</v>
      </c>
      <c r="Z1219">
        <v>35.840000000000003</v>
      </c>
      <c r="AA1219" t="s">
        <v>5780</v>
      </c>
      <c r="AB1219">
        <v>2025</v>
      </c>
    </row>
    <row r="1220" spans="1:28" x14ac:dyDescent="0.3">
      <c r="A1220" t="s">
        <v>1828</v>
      </c>
      <c r="B1220" s="9">
        <v>46105</v>
      </c>
      <c r="C1220" t="s">
        <v>1006</v>
      </c>
      <c r="D1220" t="s">
        <v>180</v>
      </c>
      <c r="E1220" t="s">
        <v>50</v>
      </c>
      <c r="F1220" t="s">
        <v>5736</v>
      </c>
      <c r="G1220" t="s">
        <v>5733</v>
      </c>
      <c r="H1220" t="s">
        <v>5734</v>
      </c>
      <c r="I1220" t="s">
        <v>57</v>
      </c>
      <c r="J1220" t="s">
        <v>46</v>
      </c>
      <c r="K1220" t="s">
        <v>53</v>
      </c>
      <c r="L1220" t="s">
        <v>5727</v>
      </c>
      <c r="M1220">
        <v>11</v>
      </c>
      <c r="N1220">
        <v>1200</v>
      </c>
      <c r="O1220">
        <v>753.55454545454552</v>
      </c>
      <c r="P1220">
        <v>15</v>
      </c>
      <c r="Q1220">
        <v>419.07</v>
      </c>
      <c r="R1220" t="s">
        <v>5724</v>
      </c>
      <c r="S1220">
        <v>5</v>
      </c>
      <c r="T1220" t="s">
        <v>34</v>
      </c>
      <c r="U1220">
        <v>13200</v>
      </c>
      <c r="V1220">
        <v>1980</v>
      </c>
      <c r="W1220">
        <v>11220</v>
      </c>
      <c r="X1220">
        <v>8289.1</v>
      </c>
      <c r="Y1220">
        <v>2511.83</v>
      </c>
      <c r="Z1220">
        <v>22.39</v>
      </c>
      <c r="AA1220" t="s">
        <v>5782</v>
      </c>
      <c r="AB1220">
        <v>2026</v>
      </c>
    </row>
    <row r="1221" spans="1:28" x14ac:dyDescent="0.3">
      <c r="A1221" t="s">
        <v>1829</v>
      </c>
      <c r="B1221" s="9">
        <v>45771</v>
      </c>
      <c r="C1221" t="s">
        <v>1216</v>
      </c>
      <c r="D1221" t="s">
        <v>82</v>
      </c>
      <c r="E1221" t="s">
        <v>28</v>
      </c>
      <c r="F1221" t="s">
        <v>5747</v>
      </c>
      <c r="G1221" t="s">
        <v>5733</v>
      </c>
      <c r="H1221" t="s">
        <v>68</v>
      </c>
      <c r="I1221" t="s">
        <v>69</v>
      </c>
      <c r="J1221" t="s">
        <v>46</v>
      </c>
      <c r="K1221" t="s">
        <v>32</v>
      </c>
      <c r="L1221" t="s">
        <v>33</v>
      </c>
      <c r="M1221">
        <v>4</v>
      </c>
      <c r="N1221">
        <v>72000</v>
      </c>
      <c r="O1221">
        <v>33682.985000000001</v>
      </c>
      <c r="P1221">
        <v>25</v>
      </c>
      <c r="Q1221">
        <v>1290.51</v>
      </c>
      <c r="R1221" t="s">
        <v>5724</v>
      </c>
      <c r="S1221">
        <v>4</v>
      </c>
      <c r="T1221" t="s">
        <v>34</v>
      </c>
      <c r="U1221">
        <v>288000</v>
      </c>
      <c r="V1221">
        <v>72000</v>
      </c>
      <c r="W1221">
        <v>216000</v>
      </c>
      <c r="X1221">
        <v>134731.94</v>
      </c>
      <c r="Y1221">
        <v>79977.55</v>
      </c>
      <c r="Z1221">
        <v>37.03</v>
      </c>
      <c r="AA1221" t="s">
        <v>5787</v>
      </c>
      <c r="AB1221">
        <v>2025</v>
      </c>
    </row>
    <row r="1222" spans="1:28" x14ac:dyDescent="0.3">
      <c r="A1222" t="s">
        <v>1830</v>
      </c>
      <c r="B1222" s="9">
        <v>45893</v>
      </c>
      <c r="C1222" t="s">
        <v>1585</v>
      </c>
      <c r="D1222" t="s">
        <v>120</v>
      </c>
      <c r="E1222" t="s">
        <v>121</v>
      </c>
      <c r="F1222" t="s">
        <v>5753</v>
      </c>
      <c r="G1222" t="s">
        <v>5733</v>
      </c>
      <c r="H1222" t="s">
        <v>144</v>
      </c>
      <c r="I1222" t="s">
        <v>145</v>
      </c>
      <c r="J1222" t="s">
        <v>63</v>
      </c>
      <c r="K1222" t="s">
        <v>53</v>
      </c>
      <c r="L1222" t="s">
        <v>33</v>
      </c>
      <c r="M1222">
        <v>6</v>
      </c>
      <c r="N1222">
        <v>28000</v>
      </c>
      <c r="O1222">
        <v>19041.073333333334</v>
      </c>
      <c r="P1222">
        <v>10</v>
      </c>
      <c r="Q1222">
        <v>1317.44</v>
      </c>
      <c r="R1222" t="s">
        <v>64</v>
      </c>
      <c r="S1222">
        <v>4</v>
      </c>
      <c r="T1222" t="s">
        <v>34</v>
      </c>
      <c r="U1222">
        <v>168000</v>
      </c>
      <c r="V1222">
        <v>16800</v>
      </c>
      <c r="W1222">
        <v>151200</v>
      </c>
      <c r="X1222">
        <v>114246.44</v>
      </c>
      <c r="Y1222">
        <v>35636.120000000003</v>
      </c>
      <c r="Z1222">
        <v>23.57</v>
      </c>
      <c r="AA1222" t="s">
        <v>5789</v>
      </c>
      <c r="AB1222">
        <v>2025</v>
      </c>
    </row>
    <row r="1223" spans="1:28" x14ac:dyDescent="0.3">
      <c r="A1223" t="s">
        <v>1831</v>
      </c>
      <c r="B1223" s="9">
        <v>45871</v>
      </c>
      <c r="C1223" t="s">
        <v>363</v>
      </c>
      <c r="D1223" t="s">
        <v>89</v>
      </c>
      <c r="E1223" t="s">
        <v>28</v>
      </c>
      <c r="F1223" t="s">
        <v>5747</v>
      </c>
      <c r="G1223" t="s">
        <v>5732</v>
      </c>
      <c r="H1223" t="s">
        <v>61</v>
      </c>
      <c r="I1223" t="s">
        <v>260</v>
      </c>
      <c r="J1223" t="s">
        <v>31</v>
      </c>
      <c r="K1223" t="s">
        <v>5726</v>
      </c>
      <c r="L1223" t="s">
        <v>33</v>
      </c>
      <c r="M1223">
        <v>5</v>
      </c>
      <c r="N1223">
        <v>18500</v>
      </c>
      <c r="O1223">
        <v>7576.5919999999996</v>
      </c>
      <c r="P1223">
        <v>30</v>
      </c>
      <c r="Q1223">
        <v>1776.15</v>
      </c>
      <c r="R1223" t="s">
        <v>5724</v>
      </c>
      <c r="S1223">
        <v>3</v>
      </c>
      <c r="T1223" t="s">
        <v>34</v>
      </c>
      <c r="U1223">
        <v>92500</v>
      </c>
      <c r="V1223">
        <v>27750</v>
      </c>
      <c r="W1223">
        <v>64750</v>
      </c>
      <c r="X1223">
        <v>37882.959999999999</v>
      </c>
      <c r="Y1223">
        <v>25090.89</v>
      </c>
      <c r="Z1223">
        <v>38.75</v>
      </c>
      <c r="AA1223" t="s">
        <v>5789</v>
      </c>
      <c r="AB1223">
        <v>2025</v>
      </c>
    </row>
    <row r="1224" spans="1:28" x14ac:dyDescent="0.3">
      <c r="A1224" t="s">
        <v>1832</v>
      </c>
      <c r="B1224" s="9">
        <v>45602</v>
      </c>
      <c r="C1224" t="s">
        <v>1061</v>
      </c>
      <c r="D1224" t="s">
        <v>60</v>
      </c>
      <c r="E1224" t="s">
        <v>38</v>
      </c>
      <c r="F1224" t="s">
        <v>5757</v>
      </c>
      <c r="G1224" t="s">
        <v>5743</v>
      </c>
      <c r="H1224" t="s">
        <v>5744</v>
      </c>
      <c r="I1224" t="s">
        <v>177</v>
      </c>
      <c r="J1224" t="s">
        <v>46</v>
      </c>
      <c r="K1224" t="s">
        <v>5726</v>
      </c>
      <c r="L1224" t="s">
        <v>5730</v>
      </c>
      <c r="M1224">
        <v>8</v>
      </c>
      <c r="N1224">
        <v>3500</v>
      </c>
      <c r="O1224">
        <v>2144.9825000000001</v>
      </c>
      <c r="P1224">
        <v>0</v>
      </c>
      <c r="Q1224">
        <v>517.32000000000005</v>
      </c>
      <c r="R1224" t="s">
        <v>5724</v>
      </c>
      <c r="S1224">
        <v>4</v>
      </c>
      <c r="T1224" t="s">
        <v>34</v>
      </c>
      <c r="U1224">
        <v>28000</v>
      </c>
      <c r="V1224">
        <v>0</v>
      </c>
      <c r="W1224">
        <v>28000</v>
      </c>
      <c r="X1224">
        <v>17159.86</v>
      </c>
      <c r="Y1224">
        <v>10322.82</v>
      </c>
      <c r="Z1224">
        <v>36.869999999999997</v>
      </c>
      <c r="AA1224" t="s">
        <v>5786</v>
      </c>
      <c r="AB1224">
        <v>2024</v>
      </c>
    </row>
    <row r="1225" spans="1:28" x14ac:dyDescent="0.3">
      <c r="A1225" t="s">
        <v>1833</v>
      </c>
      <c r="B1225" s="9">
        <v>45996</v>
      </c>
      <c r="C1225" t="s">
        <v>97</v>
      </c>
      <c r="D1225" t="s">
        <v>98</v>
      </c>
      <c r="E1225" t="s">
        <v>38</v>
      </c>
      <c r="F1225" t="s">
        <v>5748</v>
      </c>
      <c r="G1225" t="s">
        <v>5743</v>
      </c>
      <c r="H1225" t="s">
        <v>5744</v>
      </c>
      <c r="I1225" t="s">
        <v>86</v>
      </c>
      <c r="J1225" t="s">
        <v>46</v>
      </c>
      <c r="K1225" t="s">
        <v>32</v>
      </c>
      <c r="L1225" t="s">
        <v>5730</v>
      </c>
      <c r="M1225">
        <v>3</v>
      </c>
      <c r="N1225">
        <v>4200</v>
      </c>
      <c r="O1225">
        <v>3041.1133333333332</v>
      </c>
      <c r="P1225">
        <v>10</v>
      </c>
      <c r="Q1225">
        <v>220.12</v>
      </c>
      <c r="R1225" t="s">
        <v>5724</v>
      </c>
      <c r="S1225">
        <v>4</v>
      </c>
      <c r="T1225" t="s">
        <v>34</v>
      </c>
      <c r="U1225">
        <v>12600</v>
      </c>
      <c r="V1225">
        <v>1260</v>
      </c>
      <c r="W1225">
        <v>11340</v>
      </c>
      <c r="X1225">
        <v>9123.34</v>
      </c>
      <c r="Y1225">
        <v>1996.54</v>
      </c>
      <c r="Z1225">
        <v>17.61</v>
      </c>
      <c r="AA1225" t="s">
        <v>5783</v>
      </c>
      <c r="AB1225">
        <v>2025</v>
      </c>
    </row>
    <row r="1226" spans="1:28" x14ac:dyDescent="0.3">
      <c r="A1226" t="s">
        <v>1834</v>
      </c>
      <c r="B1226" s="9">
        <v>45735</v>
      </c>
      <c r="C1226" t="s">
        <v>496</v>
      </c>
      <c r="D1226" t="s">
        <v>276</v>
      </c>
      <c r="E1226" t="s">
        <v>121</v>
      </c>
      <c r="F1226" t="s">
        <v>5746</v>
      </c>
      <c r="G1226" t="s">
        <v>5733</v>
      </c>
      <c r="H1226" t="s">
        <v>5734</v>
      </c>
      <c r="I1226" t="s">
        <v>105</v>
      </c>
      <c r="J1226" t="s">
        <v>40</v>
      </c>
      <c r="K1226" t="s">
        <v>32</v>
      </c>
      <c r="L1226" t="s">
        <v>33</v>
      </c>
      <c r="M1226">
        <v>5</v>
      </c>
      <c r="N1226">
        <v>10500</v>
      </c>
      <c r="O1226">
        <v>5967.2759999999998</v>
      </c>
      <c r="P1226">
        <v>5</v>
      </c>
      <c r="Q1226">
        <v>1419.84</v>
      </c>
      <c r="R1226" t="s">
        <v>5724</v>
      </c>
      <c r="S1226">
        <v>4</v>
      </c>
      <c r="T1226" t="s">
        <v>34</v>
      </c>
      <c r="U1226">
        <v>52500</v>
      </c>
      <c r="V1226">
        <v>2625</v>
      </c>
      <c r="W1226">
        <v>49875</v>
      </c>
      <c r="X1226">
        <v>29836.38</v>
      </c>
      <c r="Y1226">
        <v>18618.78</v>
      </c>
      <c r="Z1226">
        <v>37.33</v>
      </c>
      <c r="AA1226" t="s">
        <v>5782</v>
      </c>
      <c r="AB1226">
        <v>2025</v>
      </c>
    </row>
    <row r="1227" spans="1:28" x14ac:dyDescent="0.3">
      <c r="A1227" t="s">
        <v>1835</v>
      </c>
      <c r="B1227" s="9">
        <v>45969</v>
      </c>
      <c r="C1227" t="s">
        <v>977</v>
      </c>
      <c r="D1227" t="s">
        <v>276</v>
      </c>
      <c r="E1227" t="s">
        <v>121</v>
      </c>
      <c r="F1227" t="s">
        <v>5753</v>
      </c>
      <c r="G1227" t="s">
        <v>5733</v>
      </c>
      <c r="H1227" t="s">
        <v>144</v>
      </c>
      <c r="I1227" t="s">
        <v>145</v>
      </c>
      <c r="J1227" t="s">
        <v>46</v>
      </c>
      <c r="K1227" t="s">
        <v>53</v>
      </c>
      <c r="L1227" t="s">
        <v>90</v>
      </c>
      <c r="M1227">
        <v>3</v>
      </c>
      <c r="N1227">
        <v>10500</v>
      </c>
      <c r="O1227">
        <v>5993.8600000000006</v>
      </c>
      <c r="P1227">
        <v>20</v>
      </c>
      <c r="Q1227">
        <v>99.34</v>
      </c>
      <c r="R1227" t="s">
        <v>5724</v>
      </c>
      <c r="S1227">
        <v>4</v>
      </c>
      <c r="T1227" t="s">
        <v>34</v>
      </c>
      <c r="U1227">
        <v>31500</v>
      </c>
      <c r="V1227">
        <v>6300</v>
      </c>
      <c r="W1227">
        <v>25200</v>
      </c>
      <c r="X1227">
        <v>17981.580000000002</v>
      </c>
      <c r="Y1227">
        <v>7119.08</v>
      </c>
      <c r="Z1227">
        <v>28.25</v>
      </c>
      <c r="AA1227" t="s">
        <v>5786</v>
      </c>
      <c r="AB1227">
        <v>2025</v>
      </c>
    </row>
    <row r="1228" spans="1:28" x14ac:dyDescent="0.3">
      <c r="A1228" t="s">
        <v>1836</v>
      </c>
      <c r="B1228" s="9">
        <v>45780</v>
      </c>
      <c r="C1228" t="s">
        <v>493</v>
      </c>
      <c r="D1228" t="s">
        <v>276</v>
      </c>
      <c r="E1228" t="s">
        <v>121</v>
      </c>
      <c r="F1228" t="s">
        <v>5736</v>
      </c>
      <c r="G1228" t="s">
        <v>5732</v>
      </c>
      <c r="H1228" t="s">
        <v>51</v>
      </c>
      <c r="I1228" t="s">
        <v>52</v>
      </c>
      <c r="J1228" t="s">
        <v>46</v>
      </c>
      <c r="K1228" t="s">
        <v>53</v>
      </c>
      <c r="L1228" t="s">
        <v>33</v>
      </c>
      <c r="M1228">
        <v>5</v>
      </c>
      <c r="N1228">
        <v>10500</v>
      </c>
      <c r="O1228">
        <v>7620.1559999999999</v>
      </c>
      <c r="P1228">
        <v>5</v>
      </c>
      <c r="Q1228">
        <v>894.08</v>
      </c>
      <c r="R1228" t="s">
        <v>5724</v>
      </c>
      <c r="S1228">
        <v>2</v>
      </c>
      <c r="T1228" t="s">
        <v>34</v>
      </c>
      <c r="U1228">
        <v>52500</v>
      </c>
      <c r="V1228">
        <v>2625</v>
      </c>
      <c r="W1228">
        <v>49875</v>
      </c>
      <c r="X1228">
        <v>38100.78</v>
      </c>
      <c r="Y1228">
        <v>10880.14</v>
      </c>
      <c r="Z1228">
        <v>21.81</v>
      </c>
      <c r="AA1228" t="s">
        <v>5776</v>
      </c>
      <c r="AB1228">
        <v>2025</v>
      </c>
    </row>
    <row r="1229" spans="1:28" x14ac:dyDescent="0.3">
      <c r="A1229" t="s">
        <v>1837</v>
      </c>
      <c r="B1229" s="9">
        <v>45324</v>
      </c>
      <c r="C1229" t="s">
        <v>758</v>
      </c>
      <c r="D1229" t="s">
        <v>330</v>
      </c>
      <c r="E1229" t="s">
        <v>109</v>
      </c>
      <c r="F1229" t="s">
        <v>5746</v>
      </c>
      <c r="G1229" t="s">
        <v>5743</v>
      </c>
      <c r="H1229" t="s">
        <v>5744</v>
      </c>
      <c r="I1229" t="s">
        <v>177</v>
      </c>
      <c r="J1229" t="s">
        <v>63</v>
      </c>
      <c r="K1229" t="s">
        <v>32</v>
      </c>
      <c r="L1229" t="s">
        <v>5730</v>
      </c>
      <c r="M1229">
        <v>2</v>
      </c>
      <c r="N1229">
        <v>9800</v>
      </c>
      <c r="O1229">
        <v>7658.66</v>
      </c>
      <c r="P1229">
        <v>0</v>
      </c>
      <c r="Q1229">
        <v>1638.03</v>
      </c>
      <c r="R1229" t="s">
        <v>5724</v>
      </c>
      <c r="S1229">
        <v>5</v>
      </c>
      <c r="T1229" t="s">
        <v>34</v>
      </c>
      <c r="U1229">
        <v>19600</v>
      </c>
      <c r="V1229">
        <v>0</v>
      </c>
      <c r="W1229">
        <v>19600</v>
      </c>
      <c r="X1229">
        <v>15317.32</v>
      </c>
      <c r="Y1229">
        <v>2644.65</v>
      </c>
      <c r="Z1229">
        <v>13.49</v>
      </c>
      <c r="AA1229" t="s">
        <v>5779</v>
      </c>
      <c r="AB1229">
        <v>2024</v>
      </c>
    </row>
    <row r="1230" spans="1:28" x14ac:dyDescent="0.3">
      <c r="A1230" t="s">
        <v>1838</v>
      </c>
      <c r="B1230" s="9">
        <v>45840</v>
      </c>
      <c r="C1230" t="s">
        <v>1467</v>
      </c>
      <c r="D1230" t="s">
        <v>93</v>
      </c>
      <c r="E1230" t="s">
        <v>38</v>
      </c>
      <c r="F1230" t="s">
        <v>5760</v>
      </c>
      <c r="G1230" t="s">
        <v>5729</v>
      </c>
      <c r="H1230" t="s">
        <v>5767</v>
      </c>
      <c r="I1230" t="s">
        <v>190</v>
      </c>
      <c r="J1230" t="s">
        <v>63</v>
      </c>
      <c r="K1230" t="s">
        <v>32</v>
      </c>
      <c r="L1230" t="s">
        <v>54</v>
      </c>
      <c r="M1230">
        <v>4</v>
      </c>
      <c r="N1230">
        <v>1800</v>
      </c>
      <c r="O1230">
        <v>1382.7974999999999</v>
      </c>
      <c r="P1230">
        <v>5</v>
      </c>
      <c r="Q1230">
        <v>1467.05</v>
      </c>
      <c r="R1230" t="s">
        <v>5724</v>
      </c>
      <c r="S1230">
        <v>5</v>
      </c>
      <c r="T1230" t="s">
        <v>41</v>
      </c>
      <c r="U1230">
        <v>7200</v>
      </c>
      <c r="V1230">
        <v>360</v>
      </c>
      <c r="W1230">
        <v>6840</v>
      </c>
      <c r="X1230">
        <v>5531.19</v>
      </c>
      <c r="Y1230">
        <v>-158.24</v>
      </c>
      <c r="Z1230">
        <v>-2.31</v>
      </c>
      <c r="AA1230" t="s">
        <v>5785</v>
      </c>
      <c r="AB1230">
        <v>2025</v>
      </c>
    </row>
    <row r="1231" spans="1:28" x14ac:dyDescent="0.3">
      <c r="A1231" t="s">
        <v>1839</v>
      </c>
      <c r="B1231" s="9">
        <v>45742</v>
      </c>
      <c r="C1231" t="s">
        <v>485</v>
      </c>
      <c r="D1231" t="s">
        <v>366</v>
      </c>
      <c r="E1231" t="s">
        <v>28</v>
      </c>
      <c r="F1231" t="s">
        <v>5754</v>
      </c>
      <c r="G1231" t="s">
        <v>5733</v>
      </c>
      <c r="H1231" t="s">
        <v>144</v>
      </c>
      <c r="I1231" t="s">
        <v>156</v>
      </c>
      <c r="J1231" t="s">
        <v>31</v>
      </c>
      <c r="K1231" t="s">
        <v>5726</v>
      </c>
      <c r="L1231" t="s">
        <v>5727</v>
      </c>
      <c r="M1231">
        <v>7</v>
      </c>
      <c r="N1231">
        <v>22000</v>
      </c>
      <c r="O1231">
        <v>13676.845714285713</v>
      </c>
      <c r="P1231">
        <v>10</v>
      </c>
      <c r="Q1231">
        <v>1314.75</v>
      </c>
      <c r="R1231" t="s">
        <v>5724</v>
      </c>
      <c r="S1231">
        <v>5</v>
      </c>
      <c r="T1231" t="s">
        <v>34</v>
      </c>
      <c r="U1231">
        <v>154000</v>
      </c>
      <c r="V1231">
        <v>15400</v>
      </c>
      <c r="W1231">
        <v>138600</v>
      </c>
      <c r="X1231">
        <v>95737.919999999998</v>
      </c>
      <c r="Y1231">
        <v>41547.33</v>
      </c>
      <c r="Z1231">
        <v>29.98</v>
      </c>
      <c r="AA1231" t="s">
        <v>5782</v>
      </c>
      <c r="AB1231">
        <v>2025</v>
      </c>
    </row>
    <row r="1232" spans="1:28" x14ac:dyDescent="0.3">
      <c r="A1232" t="s">
        <v>1840</v>
      </c>
      <c r="B1232" s="9">
        <v>45337</v>
      </c>
      <c r="C1232" t="s">
        <v>1841</v>
      </c>
      <c r="D1232" t="s">
        <v>273</v>
      </c>
      <c r="E1232" t="s">
        <v>28</v>
      </c>
      <c r="F1232" t="s">
        <v>5722</v>
      </c>
      <c r="G1232" t="s">
        <v>5733</v>
      </c>
      <c r="H1232" t="s">
        <v>110</v>
      </c>
      <c r="I1232" t="s">
        <v>111</v>
      </c>
      <c r="J1232" t="s">
        <v>63</v>
      </c>
      <c r="K1232" t="s">
        <v>32</v>
      </c>
      <c r="L1232" t="s">
        <v>5727</v>
      </c>
      <c r="M1232">
        <v>7</v>
      </c>
      <c r="N1232">
        <v>32000</v>
      </c>
      <c r="O1232">
        <v>15742.347142857141</v>
      </c>
      <c r="P1232">
        <v>30</v>
      </c>
      <c r="Q1232">
        <v>732.18</v>
      </c>
      <c r="R1232" t="s">
        <v>64</v>
      </c>
      <c r="S1232">
        <v>5</v>
      </c>
      <c r="T1232" t="s">
        <v>34</v>
      </c>
      <c r="U1232">
        <v>224000</v>
      </c>
      <c r="V1232">
        <v>67200</v>
      </c>
      <c r="W1232">
        <v>156800</v>
      </c>
      <c r="X1232">
        <v>110196.43</v>
      </c>
      <c r="Y1232">
        <v>45871.39</v>
      </c>
      <c r="Z1232">
        <v>29.25</v>
      </c>
      <c r="AA1232" t="s">
        <v>5779</v>
      </c>
      <c r="AB1232">
        <v>2024</v>
      </c>
    </row>
    <row r="1233" spans="1:28" x14ac:dyDescent="0.3">
      <c r="A1233" t="s">
        <v>1842</v>
      </c>
      <c r="B1233" s="9">
        <v>45344</v>
      </c>
      <c r="C1233" t="s">
        <v>503</v>
      </c>
      <c r="D1233" t="s">
        <v>37</v>
      </c>
      <c r="E1233" t="s">
        <v>38</v>
      </c>
      <c r="F1233" t="s">
        <v>5759</v>
      </c>
      <c r="G1233" t="s">
        <v>5729</v>
      </c>
      <c r="H1233" t="s">
        <v>5740</v>
      </c>
      <c r="I1233" t="s">
        <v>99</v>
      </c>
      <c r="J1233" t="s">
        <v>46</v>
      </c>
      <c r="K1233" t="s">
        <v>32</v>
      </c>
      <c r="L1233" t="s">
        <v>33</v>
      </c>
      <c r="M1233">
        <v>8</v>
      </c>
      <c r="N1233">
        <v>1800</v>
      </c>
      <c r="O1233">
        <v>921.55624999999998</v>
      </c>
      <c r="P1233">
        <v>20</v>
      </c>
      <c r="Q1233">
        <v>673.37</v>
      </c>
      <c r="R1233" t="s">
        <v>64</v>
      </c>
      <c r="S1233">
        <v>4</v>
      </c>
      <c r="T1233" t="s">
        <v>34</v>
      </c>
      <c r="U1233">
        <v>14400</v>
      </c>
      <c r="V1233">
        <v>2880</v>
      </c>
      <c r="W1233">
        <v>11520</v>
      </c>
      <c r="X1233">
        <v>7372.45</v>
      </c>
      <c r="Y1233">
        <v>3474.18</v>
      </c>
      <c r="Z1233">
        <v>30.16</v>
      </c>
      <c r="AA1233" t="s">
        <v>5779</v>
      </c>
      <c r="AB1233">
        <v>2024</v>
      </c>
    </row>
    <row r="1234" spans="1:28" x14ac:dyDescent="0.3">
      <c r="A1234" t="s">
        <v>1843</v>
      </c>
      <c r="B1234" s="9">
        <v>45946</v>
      </c>
      <c r="C1234" t="s">
        <v>609</v>
      </c>
      <c r="D1234" t="s">
        <v>37</v>
      </c>
      <c r="E1234" t="s">
        <v>38</v>
      </c>
      <c r="F1234" t="s">
        <v>5749</v>
      </c>
      <c r="G1234" t="s">
        <v>5733</v>
      </c>
      <c r="H1234" t="s">
        <v>5734</v>
      </c>
      <c r="I1234" t="s">
        <v>105</v>
      </c>
      <c r="J1234" t="s">
        <v>63</v>
      </c>
      <c r="K1234" t="s">
        <v>53</v>
      </c>
      <c r="L1234" t="s">
        <v>54</v>
      </c>
      <c r="M1234">
        <v>3</v>
      </c>
      <c r="N1234">
        <v>1800</v>
      </c>
      <c r="O1234">
        <v>1443.7</v>
      </c>
      <c r="P1234">
        <v>0</v>
      </c>
      <c r="Q1234">
        <v>1132.3</v>
      </c>
      <c r="R1234" t="s">
        <v>5724</v>
      </c>
      <c r="S1234">
        <v>4</v>
      </c>
      <c r="T1234" t="s">
        <v>34</v>
      </c>
      <c r="U1234">
        <v>5400</v>
      </c>
      <c r="V1234">
        <v>0</v>
      </c>
      <c r="W1234">
        <v>5400</v>
      </c>
      <c r="X1234">
        <v>4331.1000000000004</v>
      </c>
      <c r="Y1234">
        <v>-63.4</v>
      </c>
      <c r="Z1234">
        <v>-1.17</v>
      </c>
      <c r="AA1234" t="s">
        <v>5784</v>
      </c>
      <c r="AB1234">
        <v>2025</v>
      </c>
    </row>
    <row r="1235" spans="1:28" x14ac:dyDescent="0.3">
      <c r="A1235" t="s">
        <v>1844</v>
      </c>
      <c r="B1235" s="9">
        <v>45955</v>
      </c>
      <c r="C1235" t="s">
        <v>1845</v>
      </c>
      <c r="D1235" t="s">
        <v>268</v>
      </c>
      <c r="E1235" t="s">
        <v>28</v>
      </c>
      <c r="F1235" t="s">
        <v>5746</v>
      </c>
      <c r="G1235" t="s">
        <v>5723</v>
      </c>
      <c r="H1235" t="s">
        <v>131</v>
      </c>
      <c r="I1235" t="s">
        <v>132</v>
      </c>
      <c r="J1235" t="s">
        <v>46</v>
      </c>
      <c r="K1235" t="s">
        <v>5726</v>
      </c>
      <c r="L1235" t="s">
        <v>90</v>
      </c>
      <c r="M1235">
        <v>3</v>
      </c>
      <c r="N1235">
        <v>18500</v>
      </c>
      <c r="O1235">
        <v>9719.2166666666672</v>
      </c>
      <c r="P1235">
        <v>25</v>
      </c>
      <c r="Q1235">
        <v>1453.65</v>
      </c>
      <c r="R1235" t="s">
        <v>5724</v>
      </c>
      <c r="S1235">
        <v>4</v>
      </c>
      <c r="T1235" t="s">
        <v>34</v>
      </c>
      <c r="U1235">
        <v>55500</v>
      </c>
      <c r="V1235">
        <v>13875</v>
      </c>
      <c r="W1235">
        <v>41625</v>
      </c>
      <c r="X1235">
        <v>29157.65</v>
      </c>
      <c r="Y1235">
        <v>11013.7</v>
      </c>
      <c r="Z1235">
        <v>26.46</v>
      </c>
      <c r="AA1235" t="s">
        <v>5784</v>
      </c>
      <c r="AB1235">
        <v>2025</v>
      </c>
    </row>
    <row r="1236" spans="1:28" x14ac:dyDescent="0.3">
      <c r="A1236" t="s">
        <v>1846</v>
      </c>
      <c r="B1236" s="9">
        <v>45497</v>
      </c>
      <c r="C1236" t="s">
        <v>733</v>
      </c>
      <c r="D1236" t="s">
        <v>222</v>
      </c>
      <c r="E1236" t="s">
        <v>50</v>
      </c>
      <c r="F1236" t="s">
        <v>5759</v>
      </c>
      <c r="G1236" t="s">
        <v>5733</v>
      </c>
      <c r="H1236" t="s">
        <v>144</v>
      </c>
      <c r="I1236" t="s">
        <v>145</v>
      </c>
      <c r="J1236" t="s">
        <v>31</v>
      </c>
      <c r="K1236" t="s">
        <v>32</v>
      </c>
      <c r="L1236" t="s">
        <v>90</v>
      </c>
      <c r="M1236">
        <v>3</v>
      </c>
      <c r="N1236">
        <v>8500</v>
      </c>
      <c r="O1236">
        <v>4864.66</v>
      </c>
      <c r="P1236">
        <v>25</v>
      </c>
      <c r="Q1236">
        <v>1591.49</v>
      </c>
      <c r="R1236" t="s">
        <v>5724</v>
      </c>
      <c r="S1236">
        <v>5</v>
      </c>
      <c r="T1236" t="s">
        <v>34</v>
      </c>
      <c r="U1236">
        <v>25500</v>
      </c>
      <c r="V1236">
        <v>6375</v>
      </c>
      <c r="W1236">
        <v>19125</v>
      </c>
      <c r="X1236">
        <v>14593.98</v>
      </c>
      <c r="Y1236">
        <v>2939.53</v>
      </c>
      <c r="Z1236">
        <v>15.37</v>
      </c>
      <c r="AA1236" t="s">
        <v>5785</v>
      </c>
      <c r="AB1236">
        <v>2024</v>
      </c>
    </row>
    <row r="1237" spans="1:28" x14ac:dyDescent="0.3">
      <c r="A1237" t="s">
        <v>1847</v>
      </c>
      <c r="B1237" s="9">
        <v>45672</v>
      </c>
      <c r="C1237" t="s">
        <v>741</v>
      </c>
      <c r="D1237" t="s">
        <v>212</v>
      </c>
      <c r="E1237" t="s">
        <v>28</v>
      </c>
      <c r="F1237" t="s">
        <v>5749</v>
      </c>
      <c r="G1237" t="s">
        <v>5733</v>
      </c>
      <c r="H1237" t="s">
        <v>5767</v>
      </c>
      <c r="I1237" t="s">
        <v>296</v>
      </c>
      <c r="J1237" t="s">
        <v>63</v>
      </c>
      <c r="K1237" t="s">
        <v>53</v>
      </c>
      <c r="L1237" t="s">
        <v>33</v>
      </c>
      <c r="M1237">
        <v>10</v>
      </c>
      <c r="N1237">
        <v>8500</v>
      </c>
      <c r="O1237">
        <v>5723.2280000000001</v>
      </c>
      <c r="P1237">
        <v>0</v>
      </c>
      <c r="Q1237">
        <v>592.04999999999995</v>
      </c>
      <c r="R1237" t="s">
        <v>5724</v>
      </c>
      <c r="S1237">
        <v>4</v>
      </c>
      <c r="T1237" t="s">
        <v>34</v>
      </c>
      <c r="U1237">
        <v>85000</v>
      </c>
      <c r="V1237">
        <v>0</v>
      </c>
      <c r="W1237">
        <v>85000</v>
      </c>
      <c r="X1237">
        <v>57232.28</v>
      </c>
      <c r="Y1237">
        <v>27175.67</v>
      </c>
      <c r="Z1237">
        <v>31.97</v>
      </c>
      <c r="AA1237" t="s">
        <v>5788</v>
      </c>
      <c r="AB1237">
        <v>2025</v>
      </c>
    </row>
    <row r="1238" spans="1:28" x14ac:dyDescent="0.3">
      <c r="A1238" t="s">
        <v>1848</v>
      </c>
      <c r="B1238" s="9">
        <v>46178</v>
      </c>
      <c r="C1238" t="s">
        <v>550</v>
      </c>
      <c r="D1238" t="s">
        <v>176</v>
      </c>
      <c r="E1238" t="s">
        <v>109</v>
      </c>
      <c r="F1238" t="s">
        <v>5737</v>
      </c>
      <c r="G1238" t="s">
        <v>5743</v>
      </c>
      <c r="H1238" t="s">
        <v>5744</v>
      </c>
      <c r="I1238" t="s">
        <v>86</v>
      </c>
      <c r="J1238" t="s">
        <v>40</v>
      </c>
      <c r="K1238" t="s">
        <v>53</v>
      </c>
      <c r="L1238" t="s">
        <v>5727</v>
      </c>
      <c r="M1238">
        <v>5</v>
      </c>
      <c r="N1238">
        <v>28000</v>
      </c>
      <c r="O1238">
        <v>14763.495999999999</v>
      </c>
      <c r="P1238">
        <v>5</v>
      </c>
      <c r="Q1238">
        <v>834.62</v>
      </c>
      <c r="R1238" t="s">
        <v>64</v>
      </c>
      <c r="S1238">
        <v>4</v>
      </c>
      <c r="T1238" t="s">
        <v>34</v>
      </c>
      <c r="U1238">
        <v>140000</v>
      </c>
      <c r="V1238">
        <v>7000</v>
      </c>
      <c r="W1238">
        <v>133000</v>
      </c>
      <c r="X1238">
        <v>73817.48</v>
      </c>
      <c r="Y1238">
        <v>58347.9</v>
      </c>
      <c r="Z1238">
        <v>43.87</v>
      </c>
      <c r="AA1238" t="s">
        <v>5780</v>
      </c>
      <c r="AB1238">
        <v>2026</v>
      </c>
    </row>
    <row r="1239" spans="1:28" x14ac:dyDescent="0.3">
      <c r="A1239" t="s">
        <v>1849</v>
      </c>
      <c r="B1239" s="9">
        <v>46162</v>
      </c>
      <c r="C1239" t="s">
        <v>1233</v>
      </c>
      <c r="D1239" t="s">
        <v>37</v>
      </c>
      <c r="E1239" t="s">
        <v>38</v>
      </c>
      <c r="F1239" t="s">
        <v>5749</v>
      </c>
      <c r="G1239" t="s">
        <v>5729</v>
      </c>
      <c r="H1239" t="s">
        <v>213</v>
      </c>
      <c r="I1239" t="s">
        <v>190</v>
      </c>
      <c r="J1239" t="s">
        <v>31</v>
      </c>
      <c r="K1239" t="s">
        <v>53</v>
      </c>
      <c r="L1239" t="s">
        <v>90</v>
      </c>
      <c r="M1239">
        <v>3</v>
      </c>
      <c r="N1239">
        <v>1800</v>
      </c>
      <c r="O1239">
        <v>768.0100000000001</v>
      </c>
      <c r="P1239">
        <v>30</v>
      </c>
      <c r="Q1239">
        <v>756.04</v>
      </c>
      <c r="R1239" t="s">
        <v>5724</v>
      </c>
      <c r="S1239">
        <v>4</v>
      </c>
      <c r="T1239" t="s">
        <v>34</v>
      </c>
      <c r="U1239">
        <v>5400</v>
      </c>
      <c r="V1239">
        <v>1620</v>
      </c>
      <c r="W1239">
        <v>3780</v>
      </c>
      <c r="X1239">
        <v>2304.0300000000002</v>
      </c>
      <c r="Y1239">
        <v>719.93</v>
      </c>
      <c r="Z1239">
        <v>19.05</v>
      </c>
      <c r="AA1239" t="s">
        <v>5776</v>
      </c>
      <c r="AB1239">
        <v>2026</v>
      </c>
    </row>
    <row r="1240" spans="1:28" x14ac:dyDescent="0.3">
      <c r="A1240" t="s">
        <v>1850</v>
      </c>
      <c r="B1240" s="9">
        <v>45374</v>
      </c>
      <c r="C1240" t="s">
        <v>217</v>
      </c>
      <c r="D1240" t="s">
        <v>1851</v>
      </c>
      <c r="E1240" t="s">
        <v>50</v>
      </c>
      <c r="F1240" t="s">
        <v>5762</v>
      </c>
      <c r="G1240" t="s">
        <v>5733</v>
      </c>
      <c r="H1240" t="s">
        <v>144</v>
      </c>
      <c r="I1240" t="s">
        <v>156</v>
      </c>
      <c r="J1240" t="s">
        <v>40</v>
      </c>
      <c r="K1240" t="s">
        <v>53</v>
      </c>
      <c r="L1240" t="s">
        <v>5730</v>
      </c>
      <c r="M1240">
        <v>1</v>
      </c>
      <c r="N1240">
        <v>3200</v>
      </c>
      <c r="O1240">
        <v>1863.87</v>
      </c>
      <c r="P1240">
        <v>0</v>
      </c>
      <c r="Q1240">
        <v>112.98</v>
      </c>
      <c r="R1240" t="s">
        <v>5724</v>
      </c>
      <c r="S1240">
        <v>5</v>
      </c>
      <c r="T1240" t="s">
        <v>102</v>
      </c>
      <c r="U1240">
        <v>3200</v>
      </c>
      <c r="V1240">
        <v>0</v>
      </c>
      <c r="W1240">
        <v>3200</v>
      </c>
      <c r="X1240">
        <v>1863.87</v>
      </c>
      <c r="Y1240">
        <v>1223.1500000000001</v>
      </c>
      <c r="Z1240">
        <v>38.22</v>
      </c>
      <c r="AA1240" t="s">
        <v>5782</v>
      </c>
      <c r="AB1240">
        <v>2024</v>
      </c>
    </row>
    <row r="1241" spans="1:28" x14ac:dyDescent="0.3">
      <c r="A1241" t="s">
        <v>1852</v>
      </c>
      <c r="B1241" s="9">
        <v>45548</v>
      </c>
      <c r="C1241" t="s">
        <v>1811</v>
      </c>
      <c r="D1241" t="s">
        <v>330</v>
      </c>
      <c r="E1241" t="s">
        <v>109</v>
      </c>
      <c r="F1241" t="s">
        <v>5748</v>
      </c>
      <c r="G1241" t="s">
        <v>5733</v>
      </c>
      <c r="H1241" t="s">
        <v>68</v>
      </c>
      <c r="I1241" t="s">
        <v>69</v>
      </c>
      <c r="J1241" t="s">
        <v>40</v>
      </c>
      <c r="K1241" t="s">
        <v>5726</v>
      </c>
      <c r="L1241" t="s">
        <v>33</v>
      </c>
      <c r="M1241">
        <v>10</v>
      </c>
      <c r="N1241">
        <v>9800</v>
      </c>
      <c r="O1241">
        <v>7577.0820000000003</v>
      </c>
      <c r="P1241">
        <v>0</v>
      </c>
      <c r="Q1241">
        <v>1629.52</v>
      </c>
      <c r="R1241" t="s">
        <v>5724</v>
      </c>
      <c r="S1241">
        <v>4</v>
      </c>
      <c r="T1241" t="s">
        <v>34</v>
      </c>
      <c r="U1241">
        <v>98000</v>
      </c>
      <c r="V1241">
        <v>0</v>
      </c>
      <c r="W1241">
        <v>98000</v>
      </c>
      <c r="X1241">
        <v>75770.820000000007</v>
      </c>
      <c r="Y1241">
        <v>20599.66</v>
      </c>
      <c r="Z1241">
        <v>21.02</v>
      </c>
      <c r="AA1241" t="s">
        <v>5781</v>
      </c>
      <c r="AB1241">
        <v>2024</v>
      </c>
    </row>
    <row r="1242" spans="1:28" x14ac:dyDescent="0.3">
      <c r="A1242" t="s">
        <v>1853</v>
      </c>
      <c r="B1242" s="9">
        <v>45982</v>
      </c>
      <c r="C1242" t="s">
        <v>534</v>
      </c>
      <c r="D1242" t="s">
        <v>183</v>
      </c>
      <c r="E1242" t="s">
        <v>50</v>
      </c>
      <c r="F1242" t="s">
        <v>5736</v>
      </c>
      <c r="G1242" t="s">
        <v>5733</v>
      </c>
      <c r="H1242" t="s">
        <v>5767</v>
      </c>
      <c r="I1242" t="s">
        <v>296</v>
      </c>
      <c r="J1242" t="s">
        <v>46</v>
      </c>
      <c r="K1242" t="s">
        <v>5726</v>
      </c>
      <c r="L1242" t="s">
        <v>5727</v>
      </c>
      <c r="M1242">
        <v>9</v>
      </c>
      <c r="N1242">
        <v>450</v>
      </c>
      <c r="O1242">
        <v>184.66333333333333</v>
      </c>
      <c r="P1242">
        <v>30</v>
      </c>
      <c r="Q1242">
        <v>1274.19</v>
      </c>
      <c r="R1242" t="s">
        <v>5724</v>
      </c>
      <c r="S1242">
        <v>3</v>
      </c>
      <c r="T1242" t="s">
        <v>34</v>
      </c>
      <c r="U1242">
        <v>4050</v>
      </c>
      <c r="V1242">
        <v>1215</v>
      </c>
      <c r="W1242">
        <v>2835</v>
      </c>
      <c r="X1242">
        <v>1661.97</v>
      </c>
      <c r="Y1242">
        <v>-101.16</v>
      </c>
      <c r="Z1242">
        <v>-3.57</v>
      </c>
      <c r="AA1242" t="s">
        <v>5786</v>
      </c>
      <c r="AB1242">
        <v>2025</v>
      </c>
    </row>
    <row r="1243" spans="1:28" x14ac:dyDescent="0.3">
      <c r="A1243" t="s">
        <v>1854</v>
      </c>
      <c r="B1243" s="9">
        <v>45538</v>
      </c>
      <c r="C1243" t="s">
        <v>79</v>
      </c>
      <c r="D1243" t="s">
        <v>67</v>
      </c>
      <c r="E1243" t="s">
        <v>28</v>
      </c>
      <c r="F1243" t="s">
        <v>5756</v>
      </c>
      <c r="G1243" t="s">
        <v>5732</v>
      </c>
      <c r="H1243" t="s">
        <v>184</v>
      </c>
      <c r="I1243" t="s">
        <v>185</v>
      </c>
      <c r="J1243" t="s">
        <v>63</v>
      </c>
      <c r="K1243" t="s">
        <v>5726</v>
      </c>
      <c r="L1243" t="s">
        <v>90</v>
      </c>
      <c r="M1243">
        <v>2</v>
      </c>
      <c r="N1243">
        <v>32000</v>
      </c>
      <c r="O1243">
        <v>24780.564999999999</v>
      </c>
      <c r="P1243">
        <v>5</v>
      </c>
      <c r="Q1243">
        <v>1151.43</v>
      </c>
      <c r="R1243" t="s">
        <v>5724</v>
      </c>
      <c r="S1243" t="s">
        <v>5767</v>
      </c>
      <c r="T1243" t="s">
        <v>34</v>
      </c>
      <c r="U1243">
        <v>64000</v>
      </c>
      <c r="V1243">
        <v>3200</v>
      </c>
      <c r="W1243">
        <v>60800</v>
      </c>
      <c r="X1243">
        <v>49561.13</v>
      </c>
      <c r="Y1243">
        <v>10087.44</v>
      </c>
      <c r="Z1243">
        <v>16.59</v>
      </c>
      <c r="AA1243" t="s">
        <v>5781</v>
      </c>
      <c r="AB1243">
        <v>2024</v>
      </c>
    </row>
    <row r="1244" spans="1:28" x14ac:dyDescent="0.3">
      <c r="A1244" t="s">
        <v>1855</v>
      </c>
      <c r="B1244" s="9">
        <v>45323</v>
      </c>
      <c r="C1244" t="s">
        <v>698</v>
      </c>
      <c r="D1244" t="s">
        <v>256</v>
      </c>
      <c r="E1244" t="s">
        <v>38</v>
      </c>
      <c r="F1244" t="s">
        <v>5758</v>
      </c>
      <c r="G1244" t="s">
        <v>5743</v>
      </c>
      <c r="H1244" t="s">
        <v>94</v>
      </c>
      <c r="I1244" t="s">
        <v>95</v>
      </c>
      <c r="J1244" t="s">
        <v>46</v>
      </c>
      <c r="K1244" t="s">
        <v>53</v>
      </c>
      <c r="L1244" t="s">
        <v>5730</v>
      </c>
      <c r="M1244">
        <v>11</v>
      </c>
      <c r="N1244">
        <v>4500</v>
      </c>
      <c r="O1244">
        <v>2785.7090909090907</v>
      </c>
      <c r="P1244">
        <v>15</v>
      </c>
      <c r="Q1244">
        <v>391.53</v>
      </c>
      <c r="R1244" t="s">
        <v>5724</v>
      </c>
      <c r="S1244">
        <v>5</v>
      </c>
      <c r="T1244" t="s">
        <v>34</v>
      </c>
      <c r="U1244">
        <v>49500</v>
      </c>
      <c r="V1244">
        <v>7425</v>
      </c>
      <c r="W1244">
        <v>42075</v>
      </c>
      <c r="X1244">
        <v>30642.799999999999</v>
      </c>
      <c r="Y1244">
        <v>11040.67</v>
      </c>
      <c r="Z1244">
        <v>26.24</v>
      </c>
      <c r="AA1244" t="s">
        <v>5779</v>
      </c>
      <c r="AB1244">
        <v>2024</v>
      </c>
    </row>
    <row r="1245" spans="1:28" x14ac:dyDescent="0.3">
      <c r="A1245" t="s">
        <v>1856</v>
      </c>
      <c r="B1245" s="9">
        <v>45386</v>
      </c>
      <c r="C1245" t="s">
        <v>318</v>
      </c>
      <c r="D1245" t="s">
        <v>77</v>
      </c>
      <c r="E1245" t="s">
        <v>28</v>
      </c>
      <c r="F1245" t="s">
        <v>5739</v>
      </c>
      <c r="G1245" t="s">
        <v>5732</v>
      </c>
      <c r="H1245" t="s">
        <v>61</v>
      </c>
      <c r="I1245" t="s">
        <v>62</v>
      </c>
      <c r="J1245" t="s">
        <v>46</v>
      </c>
      <c r="K1245" t="s">
        <v>32</v>
      </c>
      <c r="L1245" t="s">
        <v>90</v>
      </c>
      <c r="M1245">
        <v>8</v>
      </c>
      <c r="N1245">
        <v>6500</v>
      </c>
      <c r="O1245">
        <v>3789.9349999999999</v>
      </c>
      <c r="P1245">
        <v>20</v>
      </c>
      <c r="Q1245">
        <v>1195.79</v>
      </c>
      <c r="R1245" t="s">
        <v>5724</v>
      </c>
      <c r="S1245">
        <v>3</v>
      </c>
      <c r="T1245" t="s">
        <v>34</v>
      </c>
      <c r="U1245">
        <v>52000</v>
      </c>
      <c r="V1245">
        <v>10400</v>
      </c>
      <c r="W1245">
        <v>41600</v>
      </c>
      <c r="X1245">
        <v>30319.48</v>
      </c>
      <c r="Y1245">
        <v>10084.73</v>
      </c>
      <c r="Z1245">
        <v>24.24</v>
      </c>
      <c r="AA1245" t="s">
        <v>5787</v>
      </c>
      <c r="AB1245">
        <v>2024</v>
      </c>
    </row>
    <row r="1246" spans="1:28" x14ac:dyDescent="0.3">
      <c r="A1246" t="s">
        <v>1857</v>
      </c>
      <c r="B1246" s="9">
        <v>45603</v>
      </c>
      <c r="C1246" t="s">
        <v>1246</v>
      </c>
      <c r="D1246" t="s">
        <v>222</v>
      </c>
      <c r="E1246" t="s">
        <v>50</v>
      </c>
      <c r="F1246" t="s">
        <v>5722</v>
      </c>
      <c r="G1246" t="s">
        <v>5723</v>
      </c>
      <c r="H1246" t="s">
        <v>73</v>
      </c>
      <c r="I1246" t="s">
        <v>74</v>
      </c>
      <c r="J1246" t="s">
        <v>63</v>
      </c>
      <c r="K1246" t="s">
        <v>53</v>
      </c>
      <c r="L1246" t="s">
        <v>90</v>
      </c>
      <c r="M1246">
        <v>7</v>
      </c>
      <c r="N1246">
        <v>8500</v>
      </c>
      <c r="O1246">
        <v>5852.7685714285708</v>
      </c>
      <c r="P1246">
        <v>5</v>
      </c>
      <c r="Q1246">
        <v>1018.98</v>
      </c>
      <c r="R1246" t="s">
        <v>64</v>
      </c>
      <c r="S1246">
        <v>5</v>
      </c>
      <c r="T1246" t="s">
        <v>34</v>
      </c>
      <c r="U1246">
        <v>59500</v>
      </c>
      <c r="V1246">
        <v>2975</v>
      </c>
      <c r="W1246">
        <v>56525</v>
      </c>
      <c r="X1246">
        <v>40969.379999999997</v>
      </c>
      <c r="Y1246">
        <v>14536.64</v>
      </c>
      <c r="Z1246">
        <v>25.72</v>
      </c>
      <c r="AA1246" t="s">
        <v>5786</v>
      </c>
      <c r="AB1246">
        <v>2024</v>
      </c>
    </row>
    <row r="1247" spans="1:28" x14ac:dyDescent="0.3">
      <c r="A1247" t="s">
        <v>1858</v>
      </c>
      <c r="B1247" s="9">
        <v>46076</v>
      </c>
      <c r="C1247" t="s">
        <v>1813</v>
      </c>
      <c r="D1247" t="s">
        <v>268</v>
      </c>
      <c r="E1247" t="s">
        <v>28</v>
      </c>
      <c r="F1247" t="s">
        <v>5762</v>
      </c>
      <c r="G1247" t="s">
        <v>5729</v>
      </c>
      <c r="H1247" t="s">
        <v>213</v>
      </c>
      <c r="I1247" t="s">
        <v>190</v>
      </c>
      <c r="J1247" t="s">
        <v>63</v>
      </c>
      <c r="K1247" t="s">
        <v>32</v>
      </c>
      <c r="L1247" t="s">
        <v>5730</v>
      </c>
      <c r="M1247">
        <v>10</v>
      </c>
      <c r="N1247">
        <v>18500</v>
      </c>
      <c r="O1247">
        <v>9736.469000000001</v>
      </c>
      <c r="P1247">
        <v>10</v>
      </c>
      <c r="Q1247">
        <v>51.25</v>
      </c>
      <c r="R1247" t="s">
        <v>5724</v>
      </c>
      <c r="S1247">
        <v>5</v>
      </c>
      <c r="T1247" t="s">
        <v>34</v>
      </c>
      <c r="U1247">
        <v>185000</v>
      </c>
      <c r="V1247">
        <v>18500</v>
      </c>
      <c r="W1247">
        <v>166500</v>
      </c>
      <c r="X1247">
        <v>97364.69</v>
      </c>
      <c r="Y1247">
        <v>69084.06</v>
      </c>
      <c r="Z1247">
        <v>41.49</v>
      </c>
      <c r="AA1247" t="s">
        <v>5779</v>
      </c>
      <c r="AB1247">
        <v>2026</v>
      </c>
    </row>
    <row r="1248" spans="1:28" x14ac:dyDescent="0.3">
      <c r="A1248" t="s">
        <v>1859</v>
      </c>
      <c r="B1248" s="9">
        <v>45445</v>
      </c>
      <c r="C1248" t="s">
        <v>1860</v>
      </c>
      <c r="D1248" t="s">
        <v>183</v>
      </c>
      <c r="E1248" t="s">
        <v>50</v>
      </c>
      <c r="F1248" t="s">
        <v>5757</v>
      </c>
      <c r="G1248" t="s">
        <v>5723</v>
      </c>
      <c r="H1248" t="s">
        <v>29</v>
      </c>
      <c r="I1248" t="s">
        <v>165</v>
      </c>
      <c r="J1248" t="s">
        <v>63</v>
      </c>
      <c r="K1248" t="s">
        <v>5726</v>
      </c>
      <c r="L1248" t="s">
        <v>5730</v>
      </c>
      <c r="M1248">
        <v>6</v>
      </c>
      <c r="N1248">
        <v>450</v>
      </c>
      <c r="O1248">
        <v>311.15333333333336</v>
      </c>
      <c r="P1248">
        <v>0</v>
      </c>
      <c r="Q1248">
        <v>1714.95</v>
      </c>
      <c r="R1248" t="s">
        <v>5724</v>
      </c>
      <c r="S1248">
        <v>5</v>
      </c>
      <c r="T1248" t="s">
        <v>34</v>
      </c>
      <c r="U1248">
        <v>2700</v>
      </c>
      <c r="V1248">
        <v>0</v>
      </c>
      <c r="W1248">
        <v>2700</v>
      </c>
      <c r="X1248">
        <v>1866.92</v>
      </c>
      <c r="Y1248">
        <v>-881.87</v>
      </c>
      <c r="Z1248">
        <v>-32.659999999999997</v>
      </c>
      <c r="AA1248" t="s">
        <v>5780</v>
      </c>
      <c r="AB1248">
        <v>2024</v>
      </c>
    </row>
    <row r="1249" spans="1:28" x14ac:dyDescent="0.3">
      <c r="A1249" t="s">
        <v>1861</v>
      </c>
      <c r="B1249" s="9">
        <v>45812</v>
      </c>
      <c r="C1249" t="s">
        <v>1097</v>
      </c>
      <c r="D1249" t="s">
        <v>281</v>
      </c>
      <c r="E1249" t="s">
        <v>121</v>
      </c>
      <c r="F1249" t="s">
        <v>5731</v>
      </c>
      <c r="G1249" t="s">
        <v>5732</v>
      </c>
      <c r="H1249" t="s">
        <v>184</v>
      </c>
      <c r="I1249" t="s">
        <v>198</v>
      </c>
      <c r="J1249" t="s">
        <v>46</v>
      </c>
      <c r="K1249" t="s">
        <v>32</v>
      </c>
      <c r="L1249" t="s">
        <v>54</v>
      </c>
      <c r="M1249">
        <v>4</v>
      </c>
      <c r="N1249">
        <v>42000</v>
      </c>
      <c r="O1249">
        <v>22126.02</v>
      </c>
      <c r="P1249">
        <v>10</v>
      </c>
      <c r="Q1249">
        <v>304.81</v>
      </c>
      <c r="R1249" t="s">
        <v>5724</v>
      </c>
      <c r="S1249">
        <v>5</v>
      </c>
      <c r="T1249" t="s">
        <v>41</v>
      </c>
      <c r="U1249">
        <v>168000</v>
      </c>
      <c r="V1249">
        <v>16800</v>
      </c>
      <c r="W1249">
        <v>151200</v>
      </c>
      <c r="X1249">
        <v>88504.08</v>
      </c>
      <c r="Y1249">
        <v>62391.11</v>
      </c>
      <c r="Z1249">
        <v>41.26</v>
      </c>
      <c r="AA1249" t="s">
        <v>5780</v>
      </c>
      <c r="AB1249">
        <v>2025</v>
      </c>
    </row>
    <row r="1250" spans="1:28" x14ac:dyDescent="0.3">
      <c r="A1250" t="s">
        <v>1862</v>
      </c>
      <c r="B1250" s="9">
        <v>45876</v>
      </c>
      <c r="C1250" t="s">
        <v>878</v>
      </c>
      <c r="D1250" t="s">
        <v>27</v>
      </c>
      <c r="E1250" t="s">
        <v>28</v>
      </c>
      <c r="F1250" t="s">
        <v>5761</v>
      </c>
      <c r="G1250" t="s">
        <v>5733</v>
      </c>
      <c r="H1250" t="s">
        <v>110</v>
      </c>
      <c r="I1250" t="s">
        <v>111</v>
      </c>
      <c r="J1250" t="s">
        <v>31</v>
      </c>
      <c r="K1250" t="s">
        <v>32</v>
      </c>
      <c r="L1250" t="s">
        <v>33</v>
      </c>
      <c r="M1250">
        <v>7</v>
      </c>
      <c r="N1250">
        <v>58000</v>
      </c>
      <c r="O1250">
        <v>29918.414285714283</v>
      </c>
      <c r="P1250">
        <v>10</v>
      </c>
      <c r="Q1250">
        <v>892.98</v>
      </c>
      <c r="R1250" t="s">
        <v>5724</v>
      </c>
      <c r="S1250">
        <v>3</v>
      </c>
      <c r="T1250" t="s">
        <v>41</v>
      </c>
      <c r="U1250">
        <v>406000</v>
      </c>
      <c r="V1250">
        <v>40600</v>
      </c>
      <c r="W1250">
        <v>365400</v>
      </c>
      <c r="X1250">
        <v>209428.9</v>
      </c>
      <c r="Y1250">
        <v>155078.12</v>
      </c>
      <c r="Z1250">
        <v>42.44</v>
      </c>
      <c r="AA1250" t="s">
        <v>5789</v>
      </c>
      <c r="AB1250">
        <v>2025</v>
      </c>
    </row>
    <row r="1251" spans="1:28" x14ac:dyDescent="0.3">
      <c r="A1251" t="s">
        <v>1863</v>
      </c>
      <c r="B1251" s="9">
        <v>45520</v>
      </c>
      <c r="C1251" t="s">
        <v>379</v>
      </c>
      <c r="D1251" t="s">
        <v>108</v>
      </c>
      <c r="E1251" t="s">
        <v>109</v>
      </c>
      <c r="F1251" t="s">
        <v>5756</v>
      </c>
      <c r="G1251" t="s">
        <v>5732</v>
      </c>
      <c r="H1251" t="s">
        <v>184</v>
      </c>
      <c r="I1251" t="s">
        <v>198</v>
      </c>
      <c r="J1251" t="s">
        <v>31</v>
      </c>
      <c r="K1251" t="s">
        <v>53</v>
      </c>
      <c r="L1251" t="s">
        <v>90</v>
      </c>
      <c r="M1251">
        <v>11</v>
      </c>
      <c r="N1251">
        <v>7200</v>
      </c>
      <c r="O1251">
        <v>4174.7872727272734</v>
      </c>
      <c r="P1251">
        <v>25</v>
      </c>
      <c r="Q1251">
        <v>631.72</v>
      </c>
      <c r="R1251" t="s">
        <v>5724</v>
      </c>
      <c r="S1251">
        <v>5</v>
      </c>
      <c r="T1251" t="s">
        <v>34</v>
      </c>
      <c r="U1251">
        <v>79200</v>
      </c>
      <c r="V1251">
        <v>19800</v>
      </c>
      <c r="W1251">
        <v>59400</v>
      </c>
      <c r="X1251">
        <v>45922.66</v>
      </c>
      <c r="Y1251">
        <v>12845.62</v>
      </c>
      <c r="Z1251">
        <v>21.63</v>
      </c>
      <c r="AA1251" t="s">
        <v>5789</v>
      </c>
      <c r="AB1251">
        <v>2024</v>
      </c>
    </row>
    <row r="1252" spans="1:28" x14ac:dyDescent="0.3">
      <c r="A1252" t="s">
        <v>1864</v>
      </c>
      <c r="B1252" s="9">
        <v>45436</v>
      </c>
      <c r="C1252" t="s">
        <v>267</v>
      </c>
      <c r="D1252" t="s">
        <v>281</v>
      </c>
      <c r="E1252" t="s">
        <v>121</v>
      </c>
      <c r="F1252" t="s">
        <v>5750</v>
      </c>
      <c r="G1252" t="s">
        <v>5733</v>
      </c>
      <c r="H1252" t="s">
        <v>144</v>
      </c>
      <c r="I1252" t="s">
        <v>156</v>
      </c>
      <c r="J1252" t="s">
        <v>31</v>
      </c>
      <c r="K1252" t="s">
        <v>53</v>
      </c>
      <c r="L1252" t="s">
        <v>33</v>
      </c>
      <c r="M1252">
        <v>3</v>
      </c>
      <c r="N1252">
        <v>42000</v>
      </c>
      <c r="O1252">
        <v>22832.149999999998</v>
      </c>
      <c r="P1252">
        <v>5</v>
      </c>
      <c r="Q1252">
        <v>1596.95</v>
      </c>
      <c r="R1252" t="s">
        <v>5724</v>
      </c>
      <c r="S1252">
        <v>3</v>
      </c>
      <c r="T1252" t="s">
        <v>34</v>
      </c>
      <c r="U1252">
        <v>126000</v>
      </c>
      <c r="V1252">
        <v>6300</v>
      </c>
      <c r="W1252">
        <v>119700</v>
      </c>
      <c r="X1252">
        <v>68496.45</v>
      </c>
      <c r="Y1252">
        <v>49606.6</v>
      </c>
      <c r="Z1252">
        <v>41.44</v>
      </c>
      <c r="AA1252" t="s">
        <v>5776</v>
      </c>
      <c r="AB1252">
        <v>2024</v>
      </c>
    </row>
    <row r="1253" spans="1:28" x14ac:dyDescent="0.3">
      <c r="A1253" t="s">
        <v>1865</v>
      </c>
      <c r="B1253" s="9">
        <v>45567</v>
      </c>
      <c r="C1253" t="s">
        <v>925</v>
      </c>
      <c r="D1253" t="s">
        <v>93</v>
      </c>
      <c r="E1253" t="s">
        <v>38</v>
      </c>
      <c r="F1253" t="s">
        <v>5761</v>
      </c>
      <c r="G1253" t="s">
        <v>5732</v>
      </c>
      <c r="H1253" t="s">
        <v>184</v>
      </c>
      <c r="I1253" t="s">
        <v>198</v>
      </c>
      <c r="J1253" t="s">
        <v>40</v>
      </c>
      <c r="K1253" t="s">
        <v>5726</v>
      </c>
      <c r="L1253" t="s">
        <v>33</v>
      </c>
      <c r="M1253">
        <v>6</v>
      </c>
      <c r="N1253">
        <v>1800</v>
      </c>
      <c r="O1253">
        <v>1084.4549999999999</v>
      </c>
      <c r="P1253">
        <v>25</v>
      </c>
      <c r="Q1253">
        <v>1067.24</v>
      </c>
      <c r="R1253" t="s">
        <v>5724</v>
      </c>
      <c r="S1253">
        <v>5</v>
      </c>
      <c r="T1253" t="s">
        <v>34</v>
      </c>
      <c r="U1253">
        <v>10800</v>
      </c>
      <c r="V1253">
        <v>2700</v>
      </c>
      <c r="W1253">
        <v>8100</v>
      </c>
      <c r="X1253">
        <v>6506.73</v>
      </c>
      <c r="Y1253">
        <v>526.03</v>
      </c>
      <c r="Z1253">
        <v>6.49</v>
      </c>
      <c r="AA1253" t="s">
        <v>5784</v>
      </c>
      <c r="AB1253">
        <v>2024</v>
      </c>
    </row>
    <row r="1254" spans="1:28" x14ac:dyDescent="0.3">
      <c r="A1254" t="s">
        <v>1866</v>
      </c>
      <c r="B1254" s="9">
        <v>46100</v>
      </c>
      <c r="C1254" t="s">
        <v>728</v>
      </c>
      <c r="D1254" t="s">
        <v>268</v>
      </c>
      <c r="E1254" t="s">
        <v>28</v>
      </c>
      <c r="F1254" t="s">
        <v>5747</v>
      </c>
      <c r="G1254" t="s">
        <v>5732</v>
      </c>
      <c r="H1254" t="s">
        <v>61</v>
      </c>
      <c r="I1254" t="s">
        <v>260</v>
      </c>
      <c r="J1254" t="s">
        <v>46</v>
      </c>
      <c r="K1254" t="s">
        <v>5726</v>
      </c>
      <c r="L1254" t="s">
        <v>54</v>
      </c>
      <c r="M1254">
        <v>8</v>
      </c>
      <c r="N1254">
        <v>18500</v>
      </c>
      <c r="O1254">
        <v>9600.4874999999993</v>
      </c>
      <c r="P1254">
        <v>25</v>
      </c>
      <c r="Q1254">
        <v>197.25</v>
      </c>
      <c r="R1254" t="s">
        <v>5724</v>
      </c>
      <c r="S1254">
        <v>5</v>
      </c>
      <c r="T1254" t="s">
        <v>34</v>
      </c>
      <c r="U1254">
        <v>148000</v>
      </c>
      <c r="V1254">
        <v>37000</v>
      </c>
      <c r="W1254">
        <v>111000</v>
      </c>
      <c r="X1254">
        <v>76803.899999999994</v>
      </c>
      <c r="Y1254">
        <v>33998.85</v>
      </c>
      <c r="Z1254">
        <v>30.63</v>
      </c>
      <c r="AA1254" t="s">
        <v>5782</v>
      </c>
      <c r="AB1254">
        <v>2026</v>
      </c>
    </row>
    <row r="1255" spans="1:28" x14ac:dyDescent="0.3">
      <c r="A1255" t="s">
        <v>1867</v>
      </c>
      <c r="B1255" s="9">
        <v>46099</v>
      </c>
      <c r="C1255" t="s">
        <v>1745</v>
      </c>
      <c r="D1255" t="s">
        <v>143</v>
      </c>
      <c r="E1255" t="s">
        <v>28</v>
      </c>
      <c r="F1255" t="s">
        <v>5757</v>
      </c>
      <c r="G1255" t="s">
        <v>5729</v>
      </c>
      <c r="H1255" t="s">
        <v>5740</v>
      </c>
      <c r="I1255" t="s">
        <v>80</v>
      </c>
      <c r="J1255" t="s">
        <v>46</v>
      </c>
      <c r="K1255" t="s">
        <v>53</v>
      </c>
      <c r="L1255" t="s">
        <v>5730</v>
      </c>
      <c r="M1255">
        <v>1</v>
      </c>
      <c r="N1255">
        <v>7800</v>
      </c>
      <c r="O1255">
        <v>3694.42</v>
      </c>
      <c r="P1255">
        <v>30</v>
      </c>
      <c r="Q1255">
        <v>365.41</v>
      </c>
      <c r="R1255" t="s">
        <v>5724</v>
      </c>
      <c r="S1255">
        <v>3</v>
      </c>
      <c r="T1255" t="s">
        <v>34</v>
      </c>
      <c r="U1255">
        <v>7800</v>
      </c>
      <c r="V1255">
        <v>2340</v>
      </c>
      <c r="W1255">
        <v>5460</v>
      </c>
      <c r="X1255">
        <v>3694.42</v>
      </c>
      <c r="Y1255">
        <v>1400.17</v>
      </c>
      <c r="Z1255">
        <v>25.64</v>
      </c>
      <c r="AA1255" t="s">
        <v>5782</v>
      </c>
      <c r="AB1255">
        <v>2026</v>
      </c>
    </row>
    <row r="1256" spans="1:28" x14ac:dyDescent="0.3">
      <c r="A1256" t="s">
        <v>1868</v>
      </c>
      <c r="B1256" s="9">
        <v>45556</v>
      </c>
      <c r="C1256" t="s">
        <v>1540</v>
      </c>
      <c r="D1256" t="s">
        <v>152</v>
      </c>
      <c r="E1256" t="s">
        <v>28</v>
      </c>
      <c r="F1256" t="s">
        <v>5749</v>
      </c>
      <c r="G1256" t="s">
        <v>5733</v>
      </c>
      <c r="H1256" t="s">
        <v>110</v>
      </c>
      <c r="I1256" t="s">
        <v>111</v>
      </c>
      <c r="J1256" t="s">
        <v>63</v>
      </c>
      <c r="K1256" t="s">
        <v>5726</v>
      </c>
      <c r="L1256" t="s">
        <v>5727</v>
      </c>
      <c r="M1256">
        <v>3</v>
      </c>
      <c r="N1256">
        <v>45000</v>
      </c>
      <c r="O1256">
        <v>33758.299999999996</v>
      </c>
      <c r="P1256">
        <v>5</v>
      </c>
      <c r="Q1256">
        <v>859.61</v>
      </c>
      <c r="R1256" t="s">
        <v>5724</v>
      </c>
      <c r="S1256">
        <v>5</v>
      </c>
      <c r="T1256" t="s">
        <v>41</v>
      </c>
      <c r="U1256">
        <v>135000</v>
      </c>
      <c r="V1256">
        <v>6750</v>
      </c>
      <c r="W1256">
        <v>128250</v>
      </c>
      <c r="X1256">
        <v>101274.9</v>
      </c>
      <c r="Y1256">
        <v>26115.49</v>
      </c>
      <c r="Z1256">
        <v>20.36</v>
      </c>
      <c r="AA1256" t="s">
        <v>5781</v>
      </c>
      <c r="AB1256">
        <v>2024</v>
      </c>
    </row>
    <row r="1257" spans="1:28" x14ac:dyDescent="0.3">
      <c r="A1257" t="s">
        <v>1869</v>
      </c>
      <c r="B1257" s="9">
        <v>46174</v>
      </c>
      <c r="C1257" t="s">
        <v>116</v>
      </c>
      <c r="D1257" t="s">
        <v>117</v>
      </c>
      <c r="E1257" t="s">
        <v>109</v>
      </c>
      <c r="F1257" t="s">
        <v>5728</v>
      </c>
      <c r="G1257" t="s">
        <v>5732</v>
      </c>
      <c r="H1257" t="s">
        <v>51</v>
      </c>
      <c r="I1257" t="s">
        <v>83</v>
      </c>
      <c r="J1257" t="s">
        <v>31</v>
      </c>
      <c r="K1257" t="s">
        <v>32</v>
      </c>
      <c r="L1257" t="s">
        <v>5727</v>
      </c>
      <c r="M1257">
        <v>9</v>
      </c>
      <c r="N1257">
        <v>2800</v>
      </c>
      <c r="O1257">
        <v>1528.3822222222223</v>
      </c>
      <c r="P1257">
        <v>25</v>
      </c>
      <c r="Q1257">
        <v>1643.44</v>
      </c>
      <c r="R1257" t="s">
        <v>5724</v>
      </c>
      <c r="S1257">
        <v>4</v>
      </c>
      <c r="T1257" t="s">
        <v>34</v>
      </c>
      <c r="U1257">
        <v>25200</v>
      </c>
      <c r="V1257">
        <v>6300</v>
      </c>
      <c r="W1257">
        <v>18900</v>
      </c>
      <c r="X1257">
        <v>13755.44</v>
      </c>
      <c r="Y1257">
        <v>3501.12</v>
      </c>
      <c r="Z1257">
        <v>18.52</v>
      </c>
      <c r="AA1257" t="s">
        <v>5780</v>
      </c>
      <c r="AB1257">
        <v>2026</v>
      </c>
    </row>
    <row r="1258" spans="1:28" x14ac:dyDescent="0.3">
      <c r="A1258" t="s">
        <v>1870</v>
      </c>
      <c r="B1258" s="9">
        <v>45416</v>
      </c>
      <c r="C1258" t="s">
        <v>1871</v>
      </c>
      <c r="D1258" t="s">
        <v>114</v>
      </c>
      <c r="E1258" t="s">
        <v>28</v>
      </c>
      <c r="F1258" t="s">
        <v>5749</v>
      </c>
      <c r="G1258" t="s">
        <v>5732</v>
      </c>
      <c r="H1258" t="s">
        <v>223</v>
      </c>
      <c r="I1258" t="s">
        <v>224</v>
      </c>
      <c r="J1258" t="s">
        <v>31</v>
      </c>
      <c r="K1258" t="s">
        <v>32</v>
      </c>
      <c r="L1258" t="s">
        <v>54</v>
      </c>
      <c r="M1258">
        <v>9</v>
      </c>
      <c r="N1258">
        <v>3200</v>
      </c>
      <c r="O1258">
        <v>2447.3711111111111</v>
      </c>
      <c r="P1258">
        <v>5</v>
      </c>
      <c r="Q1258">
        <v>649.79999999999995</v>
      </c>
      <c r="R1258" t="s">
        <v>5724</v>
      </c>
      <c r="S1258">
        <v>3</v>
      </c>
      <c r="T1258" t="s">
        <v>34</v>
      </c>
      <c r="U1258">
        <v>28800</v>
      </c>
      <c r="V1258">
        <v>1440</v>
      </c>
      <c r="W1258">
        <v>27360</v>
      </c>
      <c r="X1258">
        <v>22026.34</v>
      </c>
      <c r="Y1258">
        <v>4683.8599999999997</v>
      </c>
      <c r="Z1258">
        <v>17.12</v>
      </c>
      <c r="AA1258" t="s">
        <v>5776</v>
      </c>
      <c r="AB1258">
        <v>2024</v>
      </c>
    </row>
    <row r="1259" spans="1:28" x14ac:dyDescent="0.3">
      <c r="A1259" t="s">
        <v>1872</v>
      </c>
      <c r="B1259" s="9">
        <v>45426</v>
      </c>
      <c r="C1259" t="s">
        <v>447</v>
      </c>
      <c r="D1259" t="s">
        <v>143</v>
      </c>
      <c r="E1259" t="s">
        <v>28</v>
      </c>
      <c r="F1259" t="s">
        <v>5739</v>
      </c>
      <c r="G1259" t="s">
        <v>5729</v>
      </c>
      <c r="H1259" t="s">
        <v>44</v>
      </c>
      <c r="I1259" t="s">
        <v>352</v>
      </c>
      <c r="J1259" t="s">
        <v>63</v>
      </c>
      <c r="K1259" t="s">
        <v>32</v>
      </c>
      <c r="L1259" t="s">
        <v>54</v>
      </c>
      <c r="M1259">
        <v>5</v>
      </c>
      <c r="N1259">
        <v>7800</v>
      </c>
      <c r="O1259">
        <v>5215.7980000000007</v>
      </c>
      <c r="P1259">
        <v>5</v>
      </c>
      <c r="Q1259">
        <v>1713.65</v>
      </c>
      <c r="R1259" t="s">
        <v>5724</v>
      </c>
      <c r="S1259">
        <v>5</v>
      </c>
      <c r="T1259" t="s">
        <v>34</v>
      </c>
      <c r="U1259">
        <v>39000</v>
      </c>
      <c r="V1259">
        <v>1950</v>
      </c>
      <c r="W1259">
        <v>37050</v>
      </c>
      <c r="X1259">
        <v>26078.99</v>
      </c>
      <c r="Y1259">
        <v>9257.36</v>
      </c>
      <c r="Z1259">
        <v>24.99</v>
      </c>
      <c r="AA1259" t="s">
        <v>5776</v>
      </c>
      <c r="AB1259">
        <v>2024</v>
      </c>
    </row>
    <row r="1260" spans="1:28" x14ac:dyDescent="0.3">
      <c r="A1260" t="s">
        <v>1873</v>
      </c>
      <c r="B1260" s="9">
        <v>45781</v>
      </c>
      <c r="C1260" t="s">
        <v>1119</v>
      </c>
      <c r="D1260" t="s">
        <v>152</v>
      </c>
      <c r="E1260" t="s">
        <v>28</v>
      </c>
      <c r="F1260" t="s">
        <v>5757</v>
      </c>
      <c r="G1260" t="s">
        <v>5732</v>
      </c>
      <c r="H1260" t="s">
        <v>61</v>
      </c>
      <c r="I1260" t="s">
        <v>260</v>
      </c>
      <c r="J1260" t="s">
        <v>46</v>
      </c>
      <c r="K1260" t="s">
        <v>53</v>
      </c>
      <c r="L1260" t="s">
        <v>90</v>
      </c>
      <c r="M1260">
        <v>8</v>
      </c>
      <c r="N1260">
        <v>45000</v>
      </c>
      <c r="O1260">
        <v>23550.95</v>
      </c>
      <c r="P1260">
        <v>30</v>
      </c>
      <c r="Q1260">
        <v>1058.1199999999999</v>
      </c>
      <c r="R1260" t="s">
        <v>5724</v>
      </c>
      <c r="S1260">
        <v>2</v>
      </c>
      <c r="T1260" t="s">
        <v>34</v>
      </c>
      <c r="U1260">
        <v>360000</v>
      </c>
      <c r="V1260">
        <v>108000</v>
      </c>
      <c r="W1260">
        <v>252000</v>
      </c>
      <c r="X1260">
        <v>188407.6</v>
      </c>
      <c r="Y1260">
        <v>62534.28</v>
      </c>
      <c r="Z1260">
        <v>24.82</v>
      </c>
      <c r="AA1260" t="s">
        <v>5776</v>
      </c>
      <c r="AB1260">
        <v>2025</v>
      </c>
    </row>
    <row r="1261" spans="1:28" x14ac:dyDescent="0.3">
      <c r="A1261" t="s">
        <v>1874</v>
      </c>
      <c r="B1261" s="9">
        <v>45701</v>
      </c>
      <c r="C1261" t="s">
        <v>517</v>
      </c>
      <c r="D1261" t="s">
        <v>134</v>
      </c>
      <c r="E1261" t="s">
        <v>50</v>
      </c>
      <c r="F1261" t="s">
        <v>5762</v>
      </c>
      <c r="G1261" t="s">
        <v>5732</v>
      </c>
      <c r="H1261" t="s">
        <v>51</v>
      </c>
      <c r="I1261" t="s">
        <v>52</v>
      </c>
      <c r="J1261" t="s">
        <v>63</v>
      </c>
      <c r="K1261" t="s">
        <v>5726</v>
      </c>
      <c r="L1261" t="s">
        <v>5727</v>
      </c>
      <c r="M1261">
        <v>7</v>
      </c>
      <c r="N1261">
        <v>3200</v>
      </c>
      <c r="O1261">
        <v>2478.0771428571429</v>
      </c>
      <c r="P1261">
        <v>0</v>
      </c>
      <c r="Q1261">
        <v>1312.87</v>
      </c>
      <c r="R1261" t="s">
        <v>5724</v>
      </c>
      <c r="S1261">
        <v>5</v>
      </c>
      <c r="T1261" t="s">
        <v>34</v>
      </c>
      <c r="U1261">
        <v>22400</v>
      </c>
      <c r="V1261">
        <v>0</v>
      </c>
      <c r="W1261">
        <v>22400</v>
      </c>
      <c r="X1261">
        <v>17346.54</v>
      </c>
      <c r="Y1261">
        <v>3740.59</v>
      </c>
      <c r="Z1261">
        <v>16.7</v>
      </c>
      <c r="AA1261" t="s">
        <v>5779</v>
      </c>
      <c r="AB1261">
        <v>2025</v>
      </c>
    </row>
    <row r="1262" spans="1:28" x14ac:dyDescent="0.3">
      <c r="A1262" t="s">
        <v>1875</v>
      </c>
      <c r="B1262" s="9">
        <v>46071</v>
      </c>
      <c r="C1262" t="s">
        <v>1119</v>
      </c>
      <c r="D1262" t="s">
        <v>108</v>
      </c>
      <c r="E1262" t="s">
        <v>109</v>
      </c>
      <c r="F1262" t="s">
        <v>5761</v>
      </c>
      <c r="G1262" t="s">
        <v>5732</v>
      </c>
      <c r="H1262" t="s">
        <v>51</v>
      </c>
      <c r="I1262" t="s">
        <v>52</v>
      </c>
      <c r="J1262" t="s">
        <v>31</v>
      </c>
      <c r="K1262" t="s">
        <v>53</v>
      </c>
      <c r="L1262" t="s">
        <v>5730</v>
      </c>
      <c r="M1262">
        <v>10</v>
      </c>
      <c r="N1262">
        <v>7200</v>
      </c>
      <c r="O1262">
        <v>4678.634</v>
      </c>
      <c r="P1262">
        <v>15</v>
      </c>
      <c r="Q1262">
        <v>925.34</v>
      </c>
      <c r="R1262" t="s">
        <v>5724</v>
      </c>
      <c r="S1262">
        <v>1</v>
      </c>
      <c r="T1262" t="s">
        <v>34</v>
      </c>
      <c r="U1262">
        <v>72000</v>
      </c>
      <c r="V1262">
        <v>10800</v>
      </c>
      <c r="W1262">
        <v>61200</v>
      </c>
      <c r="X1262">
        <v>46786.34</v>
      </c>
      <c r="Y1262">
        <v>13488.32</v>
      </c>
      <c r="Z1262">
        <v>22.04</v>
      </c>
      <c r="AA1262" t="s">
        <v>5779</v>
      </c>
      <c r="AB1262">
        <v>2026</v>
      </c>
    </row>
    <row r="1263" spans="1:28" x14ac:dyDescent="0.3">
      <c r="A1263" t="s">
        <v>1876</v>
      </c>
      <c r="B1263" s="9">
        <v>45679</v>
      </c>
      <c r="C1263" t="s">
        <v>292</v>
      </c>
      <c r="D1263" t="s">
        <v>143</v>
      </c>
      <c r="E1263" t="s">
        <v>28</v>
      </c>
      <c r="F1263" t="s">
        <v>5725</v>
      </c>
      <c r="G1263" t="s">
        <v>5723</v>
      </c>
      <c r="H1263" t="s">
        <v>131</v>
      </c>
      <c r="I1263" t="s">
        <v>135</v>
      </c>
      <c r="J1263" t="s">
        <v>31</v>
      </c>
      <c r="K1263" t="s">
        <v>5726</v>
      </c>
      <c r="L1263" t="s">
        <v>5727</v>
      </c>
      <c r="M1263">
        <v>9</v>
      </c>
      <c r="N1263">
        <v>7800</v>
      </c>
      <c r="O1263">
        <v>5945.2833333333338</v>
      </c>
      <c r="P1263">
        <v>0</v>
      </c>
      <c r="Q1263">
        <v>1687.36</v>
      </c>
      <c r="R1263" t="s">
        <v>5724</v>
      </c>
      <c r="S1263">
        <v>4</v>
      </c>
      <c r="T1263" t="s">
        <v>34</v>
      </c>
      <c r="U1263">
        <v>70200</v>
      </c>
      <c r="V1263">
        <v>0</v>
      </c>
      <c r="W1263">
        <v>70200</v>
      </c>
      <c r="X1263">
        <v>53507.55</v>
      </c>
      <c r="Y1263">
        <v>15005.09</v>
      </c>
      <c r="Z1263">
        <v>21.37</v>
      </c>
      <c r="AA1263" t="s">
        <v>5788</v>
      </c>
      <c r="AB1263">
        <v>2025</v>
      </c>
    </row>
    <row r="1264" spans="1:28" x14ac:dyDescent="0.3">
      <c r="A1264" t="s">
        <v>1877</v>
      </c>
      <c r="B1264" s="9">
        <v>45538</v>
      </c>
      <c r="C1264" t="s">
        <v>322</v>
      </c>
      <c r="D1264" t="s">
        <v>180</v>
      </c>
      <c r="E1264" t="s">
        <v>50</v>
      </c>
      <c r="F1264" t="s">
        <v>5758</v>
      </c>
      <c r="G1264" t="s">
        <v>5743</v>
      </c>
      <c r="H1264" t="s">
        <v>94</v>
      </c>
      <c r="I1264" t="s">
        <v>95</v>
      </c>
      <c r="J1264" t="s">
        <v>31</v>
      </c>
      <c r="K1264" t="s">
        <v>53</v>
      </c>
      <c r="L1264" t="s">
        <v>5730</v>
      </c>
      <c r="M1264">
        <v>5</v>
      </c>
      <c r="N1264">
        <v>1200</v>
      </c>
      <c r="O1264">
        <v>699.55799999999999</v>
      </c>
      <c r="P1264">
        <v>10</v>
      </c>
      <c r="Q1264">
        <v>109.71</v>
      </c>
      <c r="R1264" t="s">
        <v>5724</v>
      </c>
      <c r="S1264">
        <v>4</v>
      </c>
      <c r="T1264" t="s">
        <v>34</v>
      </c>
      <c r="U1264">
        <v>6000</v>
      </c>
      <c r="V1264">
        <v>600</v>
      </c>
      <c r="W1264">
        <v>5400</v>
      </c>
      <c r="X1264">
        <v>3497.79</v>
      </c>
      <c r="Y1264">
        <v>1792.5</v>
      </c>
      <c r="Z1264">
        <v>33.19</v>
      </c>
      <c r="AA1264" t="s">
        <v>5781</v>
      </c>
      <c r="AB1264">
        <v>2024</v>
      </c>
    </row>
    <row r="1265" spans="1:28" x14ac:dyDescent="0.3">
      <c r="A1265" t="s">
        <v>1878</v>
      </c>
      <c r="B1265" s="9">
        <v>45406</v>
      </c>
      <c r="C1265" t="s">
        <v>555</v>
      </c>
      <c r="D1265" t="s">
        <v>108</v>
      </c>
      <c r="E1265" t="s">
        <v>109</v>
      </c>
      <c r="F1265" t="s">
        <v>5738</v>
      </c>
      <c r="G1265" t="s">
        <v>5732</v>
      </c>
      <c r="H1265" t="s">
        <v>184</v>
      </c>
      <c r="I1265" t="s">
        <v>438</v>
      </c>
      <c r="J1265" t="s">
        <v>63</v>
      </c>
      <c r="K1265" t="s">
        <v>53</v>
      </c>
      <c r="L1265" t="s">
        <v>90</v>
      </c>
      <c r="M1265">
        <v>1</v>
      </c>
      <c r="N1265">
        <v>7200</v>
      </c>
      <c r="O1265">
        <v>4718.33</v>
      </c>
      <c r="P1265">
        <v>20</v>
      </c>
      <c r="Q1265">
        <v>741.1</v>
      </c>
      <c r="R1265" t="s">
        <v>5724</v>
      </c>
      <c r="S1265">
        <v>2</v>
      </c>
      <c r="T1265" t="s">
        <v>34</v>
      </c>
      <c r="U1265">
        <v>7200</v>
      </c>
      <c r="V1265">
        <v>1440</v>
      </c>
      <c r="W1265">
        <v>5760</v>
      </c>
      <c r="X1265">
        <v>4718.33</v>
      </c>
      <c r="Y1265">
        <v>300.57</v>
      </c>
      <c r="Z1265">
        <v>5.22</v>
      </c>
      <c r="AA1265" t="s">
        <v>5787</v>
      </c>
      <c r="AB1265">
        <v>2024</v>
      </c>
    </row>
    <row r="1266" spans="1:28" x14ac:dyDescent="0.3">
      <c r="A1266" t="s">
        <v>1879</v>
      </c>
      <c r="B1266" s="9">
        <v>45688</v>
      </c>
      <c r="C1266" t="s">
        <v>1203</v>
      </c>
      <c r="D1266" t="s">
        <v>143</v>
      </c>
      <c r="E1266" t="s">
        <v>28</v>
      </c>
      <c r="F1266" t="s">
        <v>5753</v>
      </c>
      <c r="G1266" t="s">
        <v>5733</v>
      </c>
      <c r="H1266" t="s">
        <v>68</v>
      </c>
      <c r="I1266" t="s">
        <v>69</v>
      </c>
      <c r="J1266" t="s">
        <v>46</v>
      </c>
      <c r="K1266" t="s">
        <v>5726</v>
      </c>
      <c r="L1266" t="s">
        <v>33</v>
      </c>
      <c r="M1266">
        <v>8</v>
      </c>
      <c r="N1266">
        <v>7800</v>
      </c>
      <c r="O1266">
        <v>3298.0025000000001</v>
      </c>
      <c r="P1266">
        <v>25</v>
      </c>
      <c r="Q1266">
        <v>1161.83</v>
      </c>
      <c r="R1266" t="s">
        <v>5724</v>
      </c>
      <c r="S1266">
        <v>5</v>
      </c>
      <c r="T1266" t="s">
        <v>34</v>
      </c>
      <c r="U1266">
        <v>62400</v>
      </c>
      <c r="V1266">
        <v>15600</v>
      </c>
      <c r="W1266">
        <v>46800</v>
      </c>
      <c r="X1266">
        <v>26384.02</v>
      </c>
      <c r="Y1266">
        <v>19254.150000000001</v>
      </c>
      <c r="Z1266">
        <v>41.14</v>
      </c>
      <c r="AA1266" t="s">
        <v>5788</v>
      </c>
      <c r="AB1266">
        <v>2025</v>
      </c>
    </row>
    <row r="1267" spans="1:28" x14ac:dyDescent="0.3">
      <c r="A1267" t="s">
        <v>1880</v>
      </c>
      <c r="B1267" s="9">
        <v>45571</v>
      </c>
      <c r="C1267" t="s">
        <v>538</v>
      </c>
      <c r="D1267" t="s">
        <v>222</v>
      </c>
      <c r="E1267" t="s">
        <v>50</v>
      </c>
      <c r="F1267" t="s">
        <v>5749</v>
      </c>
      <c r="G1267" t="s">
        <v>5723</v>
      </c>
      <c r="H1267" t="s">
        <v>73</v>
      </c>
      <c r="I1267" t="s">
        <v>160</v>
      </c>
      <c r="J1267" t="s">
        <v>63</v>
      </c>
      <c r="K1267" t="s">
        <v>32</v>
      </c>
      <c r="L1267" t="s">
        <v>90</v>
      </c>
      <c r="M1267">
        <v>2</v>
      </c>
      <c r="N1267">
        <v>8500</v>
      </c>
      <c r="O1267">
        <v>4928.5950000000003</v>
      </c>
      <c r="P1267">
        <v>5</v>
      </c>
      <c r="Q1267">
        <v>432.66</v>
      </c>
      <c r="R1267" t="s">
        <v>5724</v>
      </c>
      <c r="S1267">
        <v>4</v>
      </c>
      <c r="T1267" t="s">
        <v>41</v>
      </c>
      <c r="U1267">
        <v>17000</v>
      </c>
      <c r="V1267">
        <v>850</v>
      </c>
      <c r="W1267">
        <v>16150</v>
      </c>
      <c r="X1267">
        <v>9857.19</v>
      </c>
      <c r="Y1267">
        <v>5860.15</v>
      </c>
      <c r="Z1267">
        <v>36.29</v>
      </c>
      <c r="AA1267" t="s">
        <v>5784</v>
      </c>
      <c r="AB1267">
        <v>2024</v>
      </c>
    </row>
    <row r="1268" spans="1:28" x14ac:dyDescent="0.3">
      <c r="A1268" t="s">
        <v>1881</v>
      </c>
      <c r="B1268" s="9">
        <v>45507</v>
      </c>
      <c r="C1268" t="s">
        <v>1845</v>
      </c>
      <c r="D1268" t="s">
        <v>176</v>
      </c>
      <c r="E1268" t="s">
        <v>109</v>
      </c>
      <c r="F1268" t="s">
        <v>5745</v>
      </c>
      <c r="G1268" t="s">
        <v>5733</v>
      </c>
      <c r="H1268" t="s">
        <v>5734</v>
      </c>
      <c r="I1268" t="s">
        <v>57</v>
      </c>
      <c r="J1268" t="s">
        <v>31</v>
      </c>
      <c r="K1268" t="s">
        <v>53</v>
      </c>
      <c r="L1268" t="s">
        <v>90</v>
      </c>
      <c r="M1268">
        <v>8</v>
      </c>
      <c r="N1268">
        <v>28000</v>
      </c>
      <c r="O1268">
        <v>15165.018749999999</v>
      </c>
      <c r="P1268">
        <v>20</v>
      </c>
      <c r="Q1268">
        <v>1416.14</v>
      </c>
      <c r="R1268" t="s">
        <v>5724</v>
      </c>
      <c r="S1268">
        <v>5</v>
      </c>
      <c r="T1268" t="s">
        <v>34</v>
      </c>
      <c r="U1268">
        <v>224000</v>
      </c>
      <c r="V1268">
        <v>44800</v>
      </c>
      <c r="W1268">
        <v>179200</v>
      </c>
      <c r="X1268">
        <v>121320.15</v>
      </c>
      <c r="Y1268">
        <v>56463.71</v>
      </c>
      <c r="Z1268">
        <v>31.51</v>
      </c>
      <c r="AA1268" t="s">
        <v>5789</v>
      </c>
      <c r="AB1268">
        <v>2024</v>
      </c>
    </row>
    <row r="1269" spans="1:28" x14ac:dyDescent="0.3">
      <c r="A1269" t="s">
        <v>1882</v>
      </c>
      <c r="B1269" s="9">
        <v>45781</v>
      </c>
      <c r="C1269" t="s">
        <v>463</v>
      </c>
      <c r="D1269" t="s">
        <v>60</v>
      </c>
      <c r="E1269" t="s">
        <v>38</v>
      </c>
      <c r="F1269" t="s">
        <v>5722</v>
      </c>
      <c r="G1269" t="s">
        <v>5729</v>
      </c>
      <c r="H1269" t="s">
        <v>213</v>
      </c>
      <c r="I1269" t="s">
        <v>190</v>
      </c>
      <c r="J1269" t="s">
        <v>46</v>
      </c>
      <c r="K1269" t="s">
        <v>32</v>
      </c>
      <c r="L1269" t="s">
        <v>54</v>
      </c>
      <c r="M1269">
        <v>1</v>
      </c>
      <c r="N1269">
        <v>3500</v>
      </c>
      <c r="O1269">
        <v>1921.39</v>
      </c>
      <c r="P1269">
        <v>30</v>
      </c>
      <c r="Q1269">
        <v>31.71</v>
      </c>
      <c r="R1269" t="s">
        <v>64</v>
      </c>
      <c r="S1269">
        <v>5</v>
      </c>
      <c r="T1269" t="s">
        <v>34</v>
      </c>
      <c r="U1269">
        <v>3500</v>
      </c>
      <c r="V1269">
        <v>1050</v>
      </c>
      <c r="W1269">
        <v>2450</v>
      </c>
      <c r="X1269">
        <v>1921.39</v>
      </c>
      <c r="Y1269">
        <v>496.9</v>
      </c>
      <c r="Z1269">
        <v>20.28</v>
      </c>
      <c r="AA1269" t="s">
        <v>5776</v>
      </c>
      <c r="AB1269">
        <v>2025</v>
      </c>
    </row>
    <row r="1270" spans="1:28" x14ac:dyDescent="0.3">
      <c r="A1270" t="s">
        <v>1883</v>
      </c>
      <c r="B1270" s="9">
        <v>45313</v>
      </c>
      <c r="C1270" t="s">
        <v>453</v>
      </c>
      <c r="D1270" t="s">
        <v>27</v>
      </c>
      <c r="E1270" t="s">
        <v>28</v>
      </c>
      <c r="F1270" t="s">
        <v>5742</v>
      </c>
      <c r="G1270" t="s">
        <v>5729</v>
      </c>
      <c r="H1270" t="s">
        <v>5740</v>
      </c>
      <c r="I1270" t="s">
        <v>99</v>
      </c>
      <c r="J1270" t="s">
        <v>31</v>
      </c>
      <c r="K1270" t="s">
        <v>32</v>
      </c>
      <c r="L1270" t="s">
        <v>33</v>
      </c>
      <c r="M1270">
        <v>7</v>
      </c>
      <c r="N1270">
        <v>58000</v>
      </c>
      <c r="O1270">
        <v>29250.260000000002</v>
      </c>
      <c r="P1270">
        <v>30</v>
      </c>
      <c r="Q1270">
        <v>381.59</v>
      </c>
      <c r="R1270" t="s">
        <v>5724</v>
      </c>
      <c r="S1270">
        <v>4</v>
      </c>
      <c r="T1270" t="s">
        <v>34</v>
      </c>
      <c r="U1270">
        <v>406000</v>
      </c>
      <c r="V1270">
        <v>121800</v>
      </c>
      <c r="W1270">
        <v>284200</v>
      </c>
      <c r="X1270">
        <v>204751.82</v>
      </c>
      <c r="Y1270">
        <v>79066.59</v>
      </c>
      <c r="Z1270">
        <v>27.82</v>
      </c>
      <c r="AA1270" t="s">
        <v>5788</v>
      </c>
      <c r="AB1270">
        <v>2024</v>
      </c>
    </row>
    <row r="1271" spans="1:28" x14ac:dyDescent="0.3">
      <c r="A1271" t="s">
        <v>1884</v>
      </c>
      <c r="B1271" s="9">
        <v>45385</v>
      </c>
      <c r="C1271" t="s">
        <v>48</v>
      </c>
      <c r="D1271" t="s">
        <v>114</v>
      </c>
      <c r="E1271" t="s">
        <v>28</v>
      </c>
      <c r="F1271" t="s">
        <v>5764</v>
      </c>
      <c r="G1271" t="s">
        <v>5733</v>
      </c>
      <c r="H1271" t="s">
        <v>5734</v>
      </c>
      <c r="I1271" t="s">
        <v>57</v>
      </c>
      <c r="J1271" t="s">
        <v>40</v>
      </c>
      <c r="K1271" t="s">
        <v>5726</v>
      </c>
      <c r="L1271" t="s">
        <v>33</v>
      </c>
      <c r="M1271">
        <v>3</v>
      </c>
      <c r="N1271">
        <v>3200</v>
      </c>
      <c r="O1271">
        <v>1418.3933333333334</v>
      </c>
      <c r="P1271">
        <v>20</v>
      </c>
      <c r="Q1271">
        <v>1329.11</v>
      </c>
      <c r="R1271" t="s">
        <v>64</v>
      </c>
      <c r="S1271">
        <v>4</v>
      </c>
      <c r="T1271" t="s">
        <v>102</v>
      </c>
      <c r="U1271">
        <v>9600</v>
      </c>
      <c r="V1271">
        <v>1920</v>
      </c>
      <c r="W1271">
        <v>7680</v>
      </c>
      <c r="X1271">
        <v>4255.18</v>
      </c>
      <c r="Y1271">
        <v>2095.71</v>
      </c>
      <c r="Z1271">
        <v>27.29</v>
      </c>
      <c r="AA1271" t="s">
        <v>5787</v>
      </c>
      <c r="AB1271">
        <v>2024</v>
      </c>
    </row>
    <row r="1272" spans="1:28" x14ac:dyDescent="0.3">
      <c r="A1272" t="s">
        <v>1885</v>
      </c>
      <c r="B1272" s="9">
        <v>45565</v>
      </c>
      <c r="C1272" t="s">
        <v>1684</v>
      </c>
      <c r="D1272" t="s">
        <v>37</v>
      </c>
      <c r="E1272" t="s">
        <v>38</v>
      </c>
      <c r="F1272" t="s">
        <v>5753</v>
      </c>
      <c r="G1272" t="s">
        <v>5729</v>
      </c>
      <c r="H1272" t="s">
        <v>5740</v>
      </c>
      <c r="I1272" t="s">
        <v>80</v>
      </c>
      <c r="J1272" t="s">
        <v>63</v>
      </c>
      <c r="K1272" t="s">
        <v>5726</v>
      </c>
      <c r="L1272" t="s">
        <v>5730</v>
      </c>
      <c r="M1272">
        <v>1</v>
      </c>
      <c r="N1272">
        <v>1800</v>
      </c>
      <c r="O1272">
        <v>1046.04</v>
      </c>
      <c r="P1272">
        <v>15</v>
      </c>
      <c r="Q1272">
        <v>1791.89</v>
      </c>
      <c r="R1272" t="s">
        <v>5724</v>
      </c>
      <c r="S1272">
        <v>5</v>
      </c>
      <c r="T1272" t="s">
        <v>34</v>
      </c>
      <c r="U1272">
        <v>1800</v>
      </c>
      <c r="V1272">
        <v>270</v>
      </c>
      <c r="W1272">
        <v>1530</v>
      </c>
      <c r="X1272">
        <v>1046.04</v>
      </c>
      <c r="Y1272">
        <v>-1307.93</v>
      </c>
      <c r="Z1272">
        <v>-85.49</v>
      </c>
      <c r="AA1272" t="s">
        <v>5781</v>
      </c>
      <c r="AB1272">
        <v>2024</v>
      </c>
    </row>
    <row r="1273" spans="1:28" x14ac:dyDescent="0.3">
      <c r="A1273" t="s">
        <v>1886</v>
      </c>
      <c r="B1273" s="9">
        <v>45584</v>
      </c>
      <c r="C1273" t="s">
        <v>715</v>
      </c>
      <c r="D1273" t="s">
        <v>117</v>
      </c>
      <c r="E1273" t="s">
        <v>109</v>
      </c>
      <c r="F1273" t="s">
        <v>5764</v>
      </c>
      <c r="G1273" t="s">
        <v>5732</v>
      </c>
      <c r="H1273" t="s">
        <v>51</v>
      </c>
      <c r="I1273" t="s">
        <v>52</v>
      </c>
      <c r="J1273" t="s">
        <v>40</v>
      </c>
      <c r="K1273" t="s">
        <v>5726</v>
      </c>
      <c r="L1273" t="s">
        <v>90</v>
      </c>
      <c r="M1273">
        <v>4</v>
      </c>
      <c r="N1273">
        <v>2800</v>
      </c>
      <c r="O1273">
        <v>1608.78</v>
      </c>
      <c r="P1273">
        <v>20</v>
      </c>
      <c r="Q1273">
        <v>942.67</v>
      </c>
      <c r="R1273" t="s">
        <v>5724</v>
      </c>
      <c r="S1273">
        <v>5</v>
      </c>
      <c r="T1273" t="s">
        <v>34</v>
      </c>
      <c r="U1273">
        <v>11200</v>
      </c>
      <c r="V1273">
        <v>2240</v>
      </c>
      <c r="W1273">
        <v>8960</v>
      </c>
      <c r="X1273">
        <v>6435.12</v>
      </c>
      <c r="Y1273">
        <v>1582.21</v>
      </c>
      <c r="Z1273">
        <v>17.66</v>
      </c>
      <c r="AA1273" t="s">
        <v>5784</v>
      </c>
      <c r="AB1273">
        <v>2024</v>
      </c>
    </row>
    <row r="1274" spans="1:28" x14ac:dyDescent="0.3">
      <c r="A1274" t="s">
        <v>1887</v>
      </c>
      <c r="B1274" s="9">
        <v>45791</v>
      </c>
      <c r="C1274" t="s">
        <v>566</v>
      </c>
      <c r="D1274" t="s">
        <v>130</v>
      </c>
      <c r="E1274" t="s">
        <v>38</v>
      </c>
      <c r="F1274" t="s">
        <v>5749</v>
      </c>
      <c r="G1274" t="s">
        <v>5729</v>
      </c>
      <c r="H1274" t="s">
        <v>213</v>
      </c>
      <c r="I1274" t="s">
        <v>190</v>
      </c>
      <c r="J1274" t="s">
        <v>31</v>
      </c>
      <c r="K1274" t="s">
        <v>5726</v>
      </c>
      <c r="L1274" t="s">
        <v>5730</v>
      </c>
      <c r="M1274">
        <v>3</v>
      </c>
      <c r="N1274">
        <v>2500</v>
      </c>
      <c r="O1274">
        <v>1422.6033333333335</v>
      </c>
      <c r="P1274">
        <v>0</v>
      </c>
      <c r="Q1274">
        <v>648.24</v>
      </c>
      <c r="R1274" t="s">
        <v>5724</v>
      </c>
      <c r="S1274">
        <v>5</v>
      </c>
      <c r="T1274" t="s">
        <v>34</v>
      </c>
      <c r="U1274">
        <v>7500</v>
      </c>
      <c r="V1274">
        <v>0</v>
      </c>
      <c r="W1274">
        <v>7500</v>
      </c>
      <c r="X1274">
        <v>4267.8100000000004</v>
      </c>
      <c r="Y1274">
        <v>2583.9499999999998</v>
      </c>
      <c r="Z1274">
        <v>34.450000000000003</v>
      </c>
      <c r="AA1274" t="s">
        <v>5776</v>
      </c>
      <c r="AB1274">
        <v>2025</v>
      </c>
    </row>
    <row r="1275" spans="1:28" x14ac:dyDescent="0.3">
      <c r="A1275" t="s">
        <v>1888</v>
      </c>
      <c r="B1275" s="9">
        <v>45850</v>
      </c>
      <c r="C1275" t="s">
        <v>336</v>
      </c>
      <c r="D1275" t="s">
        <v>281</v>
      </c>
      <c r="E1275" t="s">
        <v>121</v>
      </c>
      <c r="F1275" t="s">
        <v>5756</v>
      </c>
      <c r="G1275" t="s">
        <v>5733</v>
      </c>
      <c r="H1275" t="s">
        <v>68</v>
      </c>
      <c r="I1275" t="s">
        <v>69</v>
      </c>
      <c r="J1275" t="s">
        <v>40</v>
      </c>
      <c r="K1275" t="s">
        <v>32</v>
      </c>
      <c r="L1275" t="s">
        <v>5730</v>
      </c>
      <c r="M1275">
        <v>2</v>
      </c>
      <c r="N1275">
        <v>42000</v>
      </c>
      <c r="O1275">
        <v>23614.764999999999</v>
      </c>
      <c r="P1275">
        <v>10</v>
      </c>
      <c r="Q1275">
        <v>467.34</v>
      </c>
      <c r="R1275" t="s">
        <v>5724</v>
      </c>
      <c r="S1275">
        <v>5</v>
      </c>
      <c r="T1275" t="s">
        <v>34</v>
      </c>
      <c r="U1275">
        <v>84000</v>
      </c>
      <c r="V1275">
        <v>8400</v>
      </c>
      <c r="W1275">
        <v>75600</v>
      </c>
      <c r="X1275">
        <v>47229.53</v>
      </c>
      <c r="Y1275">
        <v>27903.13</v>
      </c>
      <c r="Z1275">
        <v>36.909999999999997</v>
      </c>
      <c r="AA1275" t="s">
        <v>5785</v>
      </c>
      <c r="AB1275">
        <v>2025</v>
      </c>
    </row>
    <row r="1276" spans="1:28" x14ac:dyDescent="0.3">
      <c r="A1276" t="s">
        <v>1889</v>
      </c>
      <c r="B1276" s="9">
        <v>45398</v>
      </c>
      <c r="C1276" t="s">
        <v>586</v>
      </c>
      <c r="D1276" t="s">
        <v>342</v>
      </c>
      <c r="E1276" t="s">
        <v>38</v>
      </c>
      <c r="F1276" t="s">
        <v>5755</v>
      </c>
      <c r="G1276" t="s">
        <v>5729</v>
      </c>
      <c r="H1276" t="s">
        <v>213</v>
      </c>
      <c r="I1276" t="s">
        <v>190</v>
      </c>
      <c r="J1276" t="s">
        <v>40</v>
      </c>
      <c r="K1276" t="s">
        <v>32</v>
      </c>
      <c r="L1276" t="s">
        <v>5727</v>
      </c>
      <c r="M1276">
        <v>9</v>
      </c>
      <c r="N1276">
        <v>2200</v>
      </c>
      <c r="O1276">
        <v>1224.5944444444444</v>
      </c>
      <c r="P1276">
        <v>30</v>
      </c>
      <c r="Q1276">
        <v>1451.66</v>
      </c>
      <c r="R1276" t="s">
        <v>5724</v>
      </c>
      <c r="S1276">
        <v>4</v>
      </c>
      <c r="T1276" t="s">
        <v>34</v>
      </c>
      <c r="U1276">
        <v>19800</v>
      </c>
      <c r="V1276">
        <v>5940</v>
      </c>
      <c r="W1276">
        <v>13860</v>
      </c>
      <c r="X1276">
        <v>11021.35</v>
      </c>
      <c r="Y1276">
        <v>1386.99</v>
      </c>
      <c r="Z1276">
        <v>10.01</v>
      </c>
      <c r="AA1276" t="s">
        <v>5787</v>
      </c>
      <c r="AB1276">
        <v>2024</v>
      </c>
    </row>
    <row r="1277" spans="1:28" x14ac:dyDescent="0.3">
      <c r="A1277" t="s">
        <v>1890</v>
      </c>
      <c r="B1277" s="9">
        <v>45418</v>
      </c>
      <c r="C1277" t="s">
        <v>550</v>
      </c>
      <c r="D1277" t="s">
        <v>37</v>
      </c>
      <c r="E1277" t="s">
        <v>38</v>
      </c>
      <c r="F1277" t="s">
        <v>5728</v>
      </c>
      <c r="G1277" t="s">
        <v>5723</v>
      </c>
      <c r="H1277" t="s">
        <v>73</v>
      </c>
      <c r="I1277" t="s">
        <v>74</v>
      </c>
      <c r="J1277" t="s">
        <v>31</v>
      </c>
      <c r="K1277" t="s">
        <v>5726</v>
      </c>
      <c r="L1277" t="s">
        <v>33</v>
      </c>
      <c r="M1277">
        <v>9</v>
      </c>
      <c r="N1277">
        <v>1800</v>
      </c>
      <c r="O1277">
        <v>1378.5944444444444</v>
      </c>
      <c r="P1277">
        <v>0</v>
      </c>
      <c r="Q1277">
        <v>751.5</v>
      </c>
      <c r="R1277" t="s">
        <v>5724</v>
      </c>
      <c r="S1277">
        <v>5</v>
      </c>
      <c r="T1277" t="s">
        <v>34</v>
      </c>
      <c r="U1277">
        <v>16200</v>
      </c>
      <c r="V1277">
        <v>0</v>
      </c>
      <c r="W1277">
        <v>16200</v>
      </c>
      <c r="X1277">
        <v>12407.35</v>
      </c>
      <c r="Y1277">
        <v>3041.15</v>
      </c>
      <c r="Z1277">
        <v>18.77</v>
      </c>
      <c r="AA1277" t="s">
        <v>5776</v>
      </c>
      <c r="AB1277">
        <v>2024</v>
      </c>
    </row>
    <row r="1278" spans="1:28" x14ac:dyDescent="0.3">
      <c r="A1278" t="s">
        <v>1891</v>
      </c>
      <c r="B1278" s="9">
        <v>45647</v>
      </c>
      <c r="C1278" t="s">
        <v>1184</v>
      </c>
      <c r="D1278" t="s">
        <v>342</v>
      </c>
      <c r="E1278" t="s">
        <v>38</v>
      </c>
      <c r="F1278" t="s">
        <v>5751</v>
      </c>
      <c r="G1278" t="s">
        <v>5743</v>
      </c>
      <c r="H1278" t="s">
        <v>94</v>
      </c>
      <c r="I1278" t="s">
        <v>95</v>
      </c>
      <c r="J1278" t="s">
        <v>40</v>
      </c>
      <c r="K1278" t="s">
        <v>32</v>
      </c>
      <c r="L1278" t="s">
        <v>33</v>
      </c>
      <c r="M1278">
        <v>5</v>
      </c>
      <c r="N1278">
        <v>2200</v>
      </c>
      <c r="O1278">
        <v>1119.8820000000001</v>
      </c>
      <c r="P1278">
        <v>20</v>
      </c>
      <c r="Q1278">
        <v>988.57</v>
      </c>
      <c r="R1278" t="s">
        <v>5724</v>
      </c>
      <c r="S1278">
        <v>5</v>
      </c>
      <c r="T1278" t="s">
        <v>41</v>
      </c>
      <c r="U1278">
        <v>11000</v>
      </c>
      <c r="V1278">
        <v>2200</v>
      </c>
      <c r="W1278">
        <v>8800</v>
      </c>
      <c r="X1278">
        <v>5599.41</v>
      </c>
      <c r="Y1278">
        <v>2212.02</v>
      </c>
      <c r="Z1278">
        <v>25.14</v>
      </c>
      <c r="AA1278" t="s">
        <v>5783</v>
      </c>
      <c r="AB1278">
        <v>2024</v>
      </c>
    </row>
    <row r="1279" spans="1:28" x14ac:dyDescent="0.3">
      <c r="A1279" t="s">
        <v>1892</v>
      </c>
      <c r="B1279" s="9">
        <v>45560</v>
      </c>
      <c r="C1279" t="s">
        <v>88</v>
      </c>
      <c r="D1279" t="s">
        <v>276</v>
      </c>
      <c r="E1279" t="s">
        <v>121</v>
      </c>
      <c r="F1279" t="s">
        <v>5753</v>
      </c>
      <c r="G1279" t="s">
        <v>5732</v>
      </c>
      <c r="H1279" t="s">
        <v>61</v>
      </c>
      <c r="I1279" t="s">
        <v>456</v>
      </c>
      <c r="J1279" t="s">
        <v>46</v>
      </c>
      <c r="K1279" t="s">
        <v>32</v>
      </c>
      <c r="L1279" t="s">
        <v>54</v>
      </c>
      <c r="M1279">
        <v>7</v>
      </c>
      <c r="N1279">
        <v>10500</v>
      </c>
      <c r="O1279">
        <v>6795.204285714286</v>
      </c>
      <c r="P1279">
        <v>15</v>
      </c>
      <c r="Q1279">
        <v>1005.3</v>
      </c>
      <c r="R1279" t="s">
        <v>5724</v>
      </c>
      <c r="S1279">
        <v>4</v>
      </c>
      <c r="T1279" t="s">
        <v>34</v>
      </c>
      <c r="U1279">
        <v>73500</v>
      </c>
      <c r="V1279">
        <v>11025</v>
      </c>
      <c r="W1279">
        <v>62475</v>
      </c>
      <c r="X1279">
        <v>47566.43</v>
      </c>
      <c r="Y1279">
        <v>13903.27</v>
      </c>
      <c r="Z1279">
        <v>22.25</v>
      </c>
      <c r="AA1279" t="s">
        <v>5781</v>
      </c>
      <c r="AB1279">
        <v>2024</v>
      </c>
    </row>
    <row r="1280" spans="1:28" x14ac:dyDescent="0.3">
      <c r="A1280" t="s">
        <v>1893</v>
      </c>
      <c r="B1280" s="9">
        <v>45620</v>
      </c>
      <c r="C1280" t="s">
        <v>1162</v>
      </c>
      <c r="D1280" t="s">
        <v>114</v>
      </c>
      <c r="E1280" t="s">
        <v>28</v>
      </c>
      <c r="F1280" t="s">
        <v>5731</v>
      </c>
      <c r="G1280" t="s">
        <v>5743</v>
      </c>
      <c r="H1280" t="s">
        <v>94</v>
      </c>
      <c r="I1280" t="s">
        <v>95</v>
      </c>
      <c r="J1280" t="s">
        <v>63</v>
      </c>
      <c r="K1280" t="s">
        <v>53</v>
      </c>
      <c r="L1280" t="s">
        <v>5730</v>
      </c>
      <c r="M1280">
        <v>6</v>
      </c>
      <c r="N1280">
        <v>3200</v>
      </c>
      <c r="O1280">
        <v>1896.2849999999999</v>
      </c>
      <c r="P1280">
        <v>0</v>
      </c>
      <c r="Q1280">
        <v>1055.8399999999999</v>
      </c>
      <c r="R1280" t="s">
        <v>5724</v>
      </c>
      <c r="S1280">
        <v>1</v>
      </c>
      <c r="T1280" t="s">
        <v>34</v>
      </c>
      <c r="U1280">
        <v>19200</v>
      </c>
      <c r="V1280">
        <v>0</v>
      </c>
      <c r="W1280">
        <v>19200</v>
      </c>
      <c r="X1280">
        <v>11377.71</v>
      </c>
      <c r="Y1280">
        <v>6766.45</v>
      </c>
      <c r="Z1280">
        <v>35.24</v>
      </c>
      <c r="AA1280" t="s">
        <v>5786</v>
      </c>
      <c r="AB1280">
        <v>2024</v>
      </c>
    </row>
    <row r="1281" spans="1:28" x14ac:dyDescent="0.3">
      <c r="A1281" t="s">
        <v>1894</v>
      </c>
      <c r="B1281" s="9">
        <v>46155</v>
      </c>
      <c r="C1281" t="s">
        <v>1509</v>
      </c>
      <c r="D1281" t="s">
        <v>124</v>
      </c>
      <c r="E1281" t="s">
        <v>28</v>
      </c>
      <c r="F1281" t="s">
        <v>5763</v>
      </c>
      <c r="G1281" t="s">
        <v>5732</v>
      </c>
      <c r="H1281" t="s">
        <v>223</v>
      </c>
      <c r="I1281" t="s">
        <v>246</v>
      </c>
      <c r="J1281" t="s">
        <v>40</v>
      </c>
      <c r="K1281" t="s">
        <v>5726</v>
      </c>
      <c r="L1281" t="s">
        <v>5730</v>
      </c>
      <c r="M1281">
        <v>7</v>
      </c>
      <c r="N1281">
        <v>12500</v>
      </c>
      <c r="O1281">
        <v>8849.221428571429</v>
      </c>
      <c r="P1281">
        <v>10</v>
      </c>
      <c r="Q1281">
        <v>1095.5899999999999</v>
      </c>
      <c r="R1281" t="s">
        <v>5724</v>
      </c>
      <c r="S1281">
        <v>5</v>
      </c>
      <c r="T1281" t="s">
        <v>34</v>
      </c>
      <c r="U1281">
        <v>87500</v>
      </c>
      <c r="V1281">
        <v>8750</v>
      </c>
      <c r="W1281">
        <v>78750</v>
      </c>
      <c r="X1281">
        <v>61944.55</v>
      </c>
      <c r="Y1281">
        <v>15709.86</v>
      </c>
      <c r="Z1281">
        <v>19.95</v>
      </c>
      <c r="AA1281" t="s">
        <v>5776</v>
      </c>
      <c r="AB1281">
        <v>2026</v>
      </c>
    </row>
    <row r="1282" spans="1:28" x14ac:dyDescent="0.3">
      <c r="A1282" t="s">
        <v>1895</v>
      </c>
      <c r="B1282" s="9">
        <v>46062</v>
      </c>
      <c r="C1282" t="s">
        <v>26</v>
      </c>
      <c r="D1282" t="s">
        <v>37</v>
      </c>
      <c r="E1282" t="s">
        <v>38</v>
      </c>
      <c r="F1282" t="s">
        <v>5742</v>
      </c>
      <c r="G1282" t="s">
        <v>5723</v>
      </c>
      <c r="H1282" t="s">
        <v>73</v>
      </c>
      <c r="I1282" t="s">
        <v>74</v>
      </c>
      <c r="J1282" t="s">
        <v>31</v>
      </c>
      <c r="K1282" t="s">
        <v>32</v>
      </c>
      <c r="L1282" t="s">
        <v>54</v>
      </c>
      <c r="M1282">
        <v>10</v>
      </c>
      <c r="N1282">
        <v>1800</v>
      </c>
      <c r="O1282">
        <v>1256.258</v>
      </c>
      <c r="P1282">
        <v>10</v>
      </c>
      <c r="Q1282">
        <v>1771.95</v>
      </c>
      <c r="R1282" t="s">
        <v>5724</v>
      </c>
      <c r="S1282">
        <v>4</v>
      </c>
      <c r="T1282" t="s">
        <v>34</v>
      </c>
      <c r="U1282">
        <v>18000</v>
      </c>
      <c r="V1282">
        <v>1800</v>
      </c>
      <c r="W1282">
        <v>16200</v>
      </c>
      <c r="X1282">
        <v>12562.58</v>
      </c>
      <c r="Y1282">
        <v>1865.47</v>
      </c>
      <c r="Z1282">
        <v>11.52</v>
      </c>
      <c r="AA1282" t="s">
        <v>5779</v>
      </c>
      <c r="AB1282">
        <v>2026</v>
      </c>
    </row>
    <row r="1283" spans="1:28" x14ac:dyDescent="0.3">
      <c r="A1283" t="s">
        <v>1896</v>
      </c>
      <c r="B1283" s="9">
        <v>45407</v>
      </c>
      <c r="C1283" t="s">
        <v>851</v>
      </c>
      <c r="D1283" t="s">
        <v>183</v>
      </c>
      <c r="E1283" t="s">
        <v>50</v>
      </c>
      <c r="F1283" t="s">
        <v>5746</v>
      </c>
      <c r="G1283" t="s">
        <v>5729</v>
      </c>
      <c r="H1283" t="s">
        <v>169</v>
      </c>
      <c r="I1283" t="s">
        <v>153</v>
      </c>
      <c r="J1283" t="s">
        <v>63</v>
      </c>
      <c r="K1283" t="s">
        <v>32</v>
      </c>
      <c r="L1283" t="s">
        <v>90</v>
      </c>
      <c r="M1283">
        <v>10</v>
      </c>
      <c r="N1283">
        <v>450</v>
      </c>
      <c r="O1283">
        <v>342.95400000000001</v>
      </c>
      <c r="P1283">
        <v>0</v>
      </c>
      <c r="Q1283">
        <v>1017.12</v>
      </c>
      <c r="R1283" t="s">
        <v>5724</v>
      </c>
      <c r="S1283">
        <v>4</v>
      </c>
      <c r="T1283" t="s">
        <v>34</v>
      </c>
      <c r="U1283">
        <v>4500</v>
      </c>
      <c r="V1283">
        <v>0</v>
      </c>
      <c r="W1283">
        <v>4500</v>
      </c>
      <c r="X1283">
        <v>3429.54</v>
      </c>
      <c r="Y1283">
        <v>53.34</v>
      </c>
      <c r="Z1283">
        <v>1.19</v>
      </c>
      <c r="AA1283" t="s">
        <v>5787</v>
      </c>
      <c r="AB1283">
        <v>2024</v>
      </c>
    </row>
    <row r="1284" spans="1:28" x14ac:dyDescent="0.3">
      <c r="A1284" t="s">
        <v>1897</v>
      </c>
      <c r="B1284" s="9">
        <v>45980</v>
      </c>
      <c r="C1284" t="s">
        <v>741</v>
      </c>
      <c r="D1284" t="s">
        <v>124</v>
      </c>
      <c r="E1284" t="s">
        <v>28</v>
      </c>
      <c r="F1284" t="s">
        <v>5762</v>
      </c>
      <c r="G1284" t="s">
        <v>5732</v>
      </c>
      <c r="H1284" t="s">
        <v>61</v>
      </c>
      <c r="I1284" t="s">
        <v>138</v>
      </c>
      <c r="J1284" t="s">
        <v>40</v>
      </c>
      <c r="K1284" t="s">
        <v>53</v>
      </c>
      <c r="L1284" t="s">
        <v>5730</v>
      </c>
      <c r="M1284">
        <v>2</v>
      </c>
      <c r="N1284">
        <v>12500</v>
      </c>
      <c r="O1284">
        <v>7438.91</v>
      </c>
      <c r="P1284">
        <v>20</v>
      </c>
      <c r="Q1284">
        <v>597.6</v>
      </c>
      <c r="R1284" t="s">
        <v>5724</v>
      </c>
      <c r="S1284">
        <v>4</v>
      </c>
      <c r="T1284" t="s">
        <v>34</v>
      </c>
      <c r="U1284">
        <v>25000</v>
      </c>
      <c r="V1284">
        <v>5000</v>
      </c>
      <c r="W1284">
        <v>20000</v>
      </c>
      <c r="X1284">
        <v>14877.82</v>
      </c>
      <c r="Y1284">
        <v>4524.58</v>
      </c>
      <c r="Z1284">
        <v>22.62</v>
      </c>
      <c r="AA1284" t="s">
        <v>5786</v>
      </c>
      <c r="AB1284">
        <v>2025</v>
      </c>
    </row>
    <row r="1285" spans="1:28" x14ac:dyDescent="0.3">
      <c r="A1285" t="s">
        <v>1898</v>
      </c>
      <c r="B1285" s="9">
        <v>45987</v>
      </c>
      <c r="C1285" t="s">
        <v>1871</v>
      </c>
      <c r="D1285" t="s">
        <v>168</v>
      </c>
      <c r="E1285" t="s">
        <v>109</v>
      </c>
      <c r="F1285" t="s">
        <v>5731</v>
      </c>
      <c r="G1285" t="s">
        <v>5733</v>
      </c>
      <c r="H1285" t="s">
        <v>68</v>
      </c>
      <c r="I1285" t="s">
        <v>69</v>
      </c>
      <c r="J1285" t="s">
        <v>63</v>
      </c>
      <c r="K1285" t="s">
        <v>5726</v>
      </c>
      <c r="L1285" t="s">
        <v>33</v>
      </c>
      <c r="M1285">
        <v>8</v>
      </c>
      <c r="N1285">
        <v>6500</v>
      </c>
      <c r="O1285">
        <v>3359.80125</v>
      </c>
      <c r="P1285">
        <v>15</v>
      </c>
      <c r="Q1285">
        <v>779.24</v>
      </c>
      <c r="R1285" t="s">
        <v>5724</v>
      </c>
      <c r="S1285">
        <v>3</v>
      </c>
      <c r="T1285" t="s">
        <v>34</v>
      </c>
      <c r="U1285">
        <v>52000</v>
      </c>
      <c r="V1285">
        <v>7800</v>
      </c>
      <c r="W1285">
        <v>44200</v>
      </c>
      <c r="X1285">
        <v>26878.41</v>
      </c>
      <c r="Y1285">
        <v>16542.349999999999</v>
      </c>
      <c r="Z1285">
        <v>37.43</v>
      </c>
      <c r="AA1285" t="s">
        <v>5786</v>
      </c>
      <c r="AB1285">
        <v>2025</v>
      </c>
    </row>
    <row r="1286" spans="1:28" x14ac:dyDescent="0.3">
      <c r="A1286" t="s">
        <v>1899</v>
      </c>
      <c r="B1286" s="9">
        <v>46163</v>
      </c>
      <c r="C1286" t="s">
        <v>1000</v>
      </c>
      <c r="D1286" t="s">
        <v>49</v>
      </c>
      <c r="E1286" t="s">
        <v>50</v>
      </c>
      <c r="F1286" t="s">
        <v>5755</v>
      </c>
      <c r="G1286" t="s">
        <v>5733</v>
      </c>
      <c r="H1286" t="s">
        <v>110</v>
      </c>
      <c r="I1286" t="s">
        <v>111</v>
      </c>
      <c r="J1286" t="s">
        <v>40</v>
      </c>
      <c r="K1286" t="s">
        <v>53</v>
      </c>
      <c r="L1286" t="s">
        <v>90</v>
      </c>
      <c r="M1286">
        <v>11</v>
      </c>
      <c r="N1286">
        <v>14500</v>
      </c>
      <c r="O1286">
        <v>10227.075454545455</v>
      </c>
      <c r="P1286">
        <v>5</v>
      </c>
      <c r="Q1286">
        <v>492.15</v>
      </c>
      <c r="R1286" t="s">
        <v>5724</v>
      </c>
      <c r="S1286">
        <v>4</v>
      </c>
      <c r="T1286" t="s">
        <v>34</v>
      </c>
      <c r="U1286">
        <v>159500</v>
      </c>
      <c r="V1286">
        <v>7975</v>
      </c>
      <c r="W1286">
        <v>151525</v>
      </c>
      <c r="X1286">
        <v>112497.83</v>
      </c>
      <c r="Y1286">
        <v>38535.019999999997</v>
      </c>
      <c r="Z1286">
        <v>25.43</v>
      </c>
      <c r="AA1286" t="s">
        <v>5776</v>
      </c>
      <c r="AB1286">
        <v>2026</v>
      </c>
    </row>
    <row r="1287" spans="1:28" x14ac:dyDescent="0.3">
      <c r="A1287" t="s">
        <v>1900</v>
      </c>
      <c r="B1287" s="9">
        <v>45978</v>
      </c>
      <c r="C1287" t="s">
        <v>1901</v>
      </c>
      <c r="D1287" t="s">
        <v>212</v>
      </c>
      <c r="E1287" t="s">
        <v>28</v>
      </c>
      <c r="F1287" t="s">
        <v>5742</v>
      </c>
      <c r="G1287" t="s">
        <v>5732</v>
      </c>
      <c r="H1287" t="s">
        <v>1902</v>
      </c>
      <c r="I1287" t="s">
        <v>185</v>
      </c>
      <c r="J1287" t="s">
        <v>63</v>
      </c>
      <c r="K1287" t="s">
        <v>32</v>
      </c>
      <c r="L1287" t="s">
        <v>54</v>
      </c>
      <c r="M1287">
        <v>7</v>
      </c>
      <c r="N1287">
        <v>8500</v>
      </c>
      <c r="O1287">
        <v>4526.17</v>
      </c>
      <c r="P1287">
        <v>20</v>
      </c>
      <c r="Q1287">
        <v>1693.84</v>
      </c>
      <c r="R1287" t="s">
        <v>5724</v>
      </c>
      <c r="S1287">
        <v>4</v>
      </c>
      <c r="T1287" t="s">
        <v>34</v>
      </c>
      <c r="U1287">
        <v>59500</v>
      </c>
      <c r="V1287">
        <v>11900</v>
      </c>
      <c r="W1287">
        <v>47600</v>
      </c>
      <c r="X1287">
        <v>31683.19</v>
      </c>
      <c r="Y1287">
        <v>14222.97</v>
      </c>
      <c r="Z1287">
        <v>29.88</v>
      </c>
      <c r="AA1287" t="s">
        <v>5786</v>
      </c>
      <c r="AB1287">
        <v>2025</v>
      </c>
    </row>
    <row r="1288" spans="1:28" x14ac:dyDescent="0.3">
      <c r="A1288" t="s">
        <v>1903</v>
      </c>
      <c r="B1288" s="9">
        <v>45750</v>
      </c>
      <c r="C1288" t="s">
        <v>825</v>
      </c>
      <c r="D1288" t="s">
        <v>401</v>
      </c>
      <c r="E1288" t="s">
        <v>109</v>
      </c>
      <c r="F1288" t="s">
        <v>5750</v>
      </c>
      <c r="G1288" t="s">
        <v>5723</v>
      </c>
      <c r="H1288" t="s">
        <v>73</v>
      </c>
      <c r="I1288" t="s">
        <v>74</v>
      </c>
      <c r="J1288" t="s">
        <v>40</v>
      </c>
      <c r="K1288" t="s">
        <v>53</v>
      </c>
      <c r="L1288" t="s">
        <v>54</v>
      </c>
      <c r="M1288">
        <v>5</v>
      </c>
      <c r="N1288">
        <v>12500</v>
      </c>
      <c r="O1288">
        <v>6999.4780000000001</v>
      </c>
      <c r="P1288">
        <v>25</v>
      </c>
      <c r="Q1288">
        <v>860.58</v>
      </c>
      <c r="R1288" t="s">
        <v>5724</v>
      </c>
      <c r="S1288">
        <v>4</v>
      </c>
      <c r="T1288" t="s">
        <v>34</v>
      </c>
      <c r="U1288">
        <v>62500</v>
      </c>
      <c r="V1288">
        <v>15625</v>
      </c>
      <c r="W1288">
        <v>46875</v>
      </c>
      <c r="X1288">
        <v>34997.39</v>
      </c>
      <c r="Y1288">
        <v>11017.03</v>
      </c>
      <c r="Z1288">
        <v>23.5</v>
      </c>
      <c r="AA1288" t="s">
        <v>5787</v>
      </c>
      <c r="AB1288">
        <v>2025</v>
      </c>
    </row>
    <row r="1289" spans="1:28" x14ac:dyDescent="0.3">
      <c r="A1289" t="s">
        <v>1904</v>
      </c>
      <c r="B1289" s="9">
        <v>46155</v>
      </c>
      <c r="C1289" t="s">
        <v>710</v>
      </c>
      <c r="D1289" t="s">
        <v>1905</v>
      </c>
      <c r="E1289" t="s">
        <v>28</v>
      </c>
      <c r="F1289" t="s">
        <v>5762</v>
      </c>
      <c r="G1289" t="s">
        <v>5743</v>
      </c>
      <c r="H1289" t="s">
        <v>5744</v>
      </c>
      <c r="I1289" t="s">
        <v>86</v>
      </c>
      <c r="J1289" t="s">
        <v>31</v>
      </c>
      <c r="K1289" t="s">
        <v>5726</v>
      </c>
      <c r="L1289" t="s">
        <v>90</v>
      </c>
      <c r="M1289">
        <v>7</v>
      </c>
      <c r="N1289">
        <v>22000</v>
      </c>
      <c r="O1289">
        <v>10542.571428571429</v>
      </c>
      <c r="P1289">
        <v>20</v>
      </c>
      <c r="Q1289">
        <v>1565.06</v>
      </c>
      <c r="R1289" t="s">
        <v>5724</v>
      </c>
      <c r="S1289">
        <v>5</v>
      </c>
      <c r="T1289" t="s">
        <v>34</v>
      </c>
      <c r="U1289">
        <v>154000</v>
      </c>
      <c r="V1289">
        <v>30800</v>
      </c>
      <c r="W1289">
        <v>123200</v>
      </c>
      <c r="X1289">
        <v>73798</v>
      </c>
      <c r="Y1289">
        <v>47836.94</v>
      </c>
      <c r="Z1289">
        <v>38.83</v>
      </c>
      <c r="AA1289" t="s">
        <v>5776</v>
      </c>
      <c r="AB1289">
        <v>2026</v>
      </c>
    </row>
    <row r="1290" spans="1:28" x14ac:dyDescent="0.3">
      <c r="A1290" t="s">
        <v>1906</v>
      </c>
      <c r="B1290" s="9">
        <v>46157</v>
      </c>
      <c r="C1290" t="s">
        <v>775</v>
      </c>
      <c r="D1290" t="s">
        <v>114</v>
      </c>
      <c r="E1290" t="s">
        <v>28</v>
      </c>
      <c r="F1290" t="s">
        <v>5756</v>
      </c>
      <c r="G1290" t="s">
        <v>5729</v>
      </c>
      <c r="H1290" t="s">
        <v>213</v>
      </c>
      <c r="I1290" t="s">
        <v>190</v>
      </c>
      <c r="J1290" t="s">
        <v>40</v>
      </c>
      <c r="K1290" t="s">
        <v>5726</v>
      </c>
      <c r="L1290" t="s">
        <v>33</v>
      </c>
      <c r="M1290">
        <v>5</v>
      </c>
      <c r="N1290">
        <v>3200</v>
      </c>
      <c r="O1290">
        <v>1777.56</v>
      </c>
      <c r="P1290">
        <v>5</v>
      </c>
      <c r="Q1290">
        <v>783.71</v>
      </c>
      <c r="R1290" t="s">
        <v>5724</v>
      </c>
      <c r="S1290">
        <v>4</v>
      </c>
      <c r="T1290" t="s">
        <v>102</v>
      </c>
      <c r="U1290">
        <v>16000</v>
      </c>
      <c r="V1290">
        <v>800</v>
      </c>
      <c r="W1290">
        <v>15200</v>
      </c>
      <c r="X1290">
        <v>8887.7999999999993</v>
      </c>
      <c r="Y1290">
        <v>5528.49</v>
      </c>
      <c r="Z1290">
        <v>36.369999999999997</v>
      </c>
      <c r="AA1290" t="s">
        <v>5776</v>
      </c>
      <c r="AB1290">
        <v>2026</v>
      </c>
    </row>
    <row r="1291" spans="1:28" x14ac:dyDescent="0.3">
      <c r="A1291" t="s">
        <v>1907</v>
      </c>
      <c r="B1291" s="9">
        <v>45336</v>
      </c>
      <c r="C1291" t="s">
        <v>568</v>
      </c>
      <c r="D1291" t="s">
        <v>117</v>
      </c>
      <c r="E1291" t="s">
        <v>109</v>
      </c>
      <c r="F1291" t="s">
        <v>5751</v>
      </c>
      <c r="G1291" t="s">
        <v>5723</v>
      </c>
      <c r="H1291" t="s">
        <v>73</v>
      </c>
      <c r="I1291" t="s">
        <v>74</v>
      </c>
      <c r="J1291" t="s">
        <v>40</v>
      </c>
      <c r="K1291" t="s">
        <v>5726</v>
      </c>
      <c r="L1291" t="s">
        <v>90</v>
      </c>
      <c r="M1291">
        <v>4</v>
      </c>
      <c r="N1291">
        <v>2800</v>
      </c>
      <c r="O1291">
        <v>1744.2149999999999</v>
      </c>
      <c r="P1291">
        <v>20</v>
      </c>
      <c r="Q1291">
        <v>1441.55</v>
      </c>
      <c r="R1291" t="s">
        <v>5724</v>
      </c>
      <c r="S1291">
        <v>5</v>
      </c>
      <c r="T1291" t="s">
        <v>34</v>
      </c>
      <c r="U1291">
        <v>11200</v>
      </c>
      <c r="V1291">
        <v>2240</v>
      </c>
      <c r="W1291">
        <v>8960</v>
      </c>
      <c r="X1291">
        <v>6976.86</v>
      </c>
      <c r="Y1291">
        <v>541.59</v>
      </c>
      <c r="Z1291">
        <v>6.04</v>
      </c>
      <c r="AA1291" t="s">
        <v>5779</v>
      </c>
      <c r="AB1291">
        <v>2024</v>
      </c>
    </row>
    <row r="1292" spans="1:28" x14ac:dyDescent="0.3">
      <c r="A1292" t="s">
        <v>1908</v>
      </c>
      <c r="B1292" s="9">
        <v>45419</v>
      </c>
      <c r="C1292" t="s">
        <v>147</v>
      </c>
      <c r="D1292" t="s">
        <v>281</v>
      </c>
      <c r="E1292" t="s">
        <v>121</v>
      </c>
      <c r="F1292" t="s">
        <v>5756</v>
      </c>
      <c r="G1292" t="s">
        <v>5729</v>
      </c>
      <c r="H1292" t="s">
        <v>44</v>
      </c>
      <c r="I1292" t="s">
        <v>45</v>
      </c>
      <c r="J1292" t="s">
        <v>31</v>
      </c>
      <c r="K1292" t="s">
        <v>53</v>
      </c>
      <c r="L1292" t="s">
        <v>5730</v>
      </c>
      <c r="M1292">
        <v>10</v>
      </c>
      <c r="N1292">
        <v>42000</v>
      </c>
      <c r="O1292">
        <v>24788.743999999999</v>
      </c>
      <c r="P1292">
        <v>0</v>
      </c>
      <c r="Q1292">
        <v>701.12</v>
      </c>
      <c r="R1292" t="s">
        <v>64</v>
      </c>
      <c r="S1292">
        <v>5</v>
      </c>
      <c r="T1292" t="s">
        <v>34</v>
      </c>
      <c r="U1292">
        <v>420000</v>
      </c>
      <c r="V1292">
        <v>0</v>
      </c>
      <c r="W1292">
        <v>420000</v>
      </c>
      <c r="X1292">
        <v>247887.44</v>
      </c>
      <c r="Y1292">
        <v>171411.44</v>
      </c>
      <c r="Z1292">
        <v>40.81</v>
      </c>
      <c r="AA1292" t="s">
        <v>5776</v>
      </c>
      <c r="AB1292">
        <v>2024</v>
      </c>
    </row>
    <row r="1293" spans="1:28" x14ac:dyDescent="0.3">
      <c r="A1293" t="s">
        <v>1909</v>
      </c>
      <c r="B1293" s="9">
        <v>46072</v>
      </c>
      <c r="C1293" t="s">
        <v>104</v>
      </c>
      <c r="D1293" t="s">
        <v>401</v>
      </c>
      <c r="E1293" t="s">
        <v>109</v>
      </c>
      <c r="F1293" t="s">
        <v>5753</v>
      </c>
      <c r="G1293" t="s">
        <v>5733</v>
      </c>
      <c r="H1293" t="s">
        <v>5734</v>
      </c>
      <c r="I1293" t="s">
        <v>57</v>
      </c>
      <c r="J1293" t="s">
        <v>31</v>
      </c>
      <c r="K1293" t="s">
        <v>32</v>
      </c>
      <c r="L1293" t="s">
        <v>5727</v>
      </c>
      <c r="M1293">
        <v>5</v>
      </c>
      <c r="N1293">
        <v>12500</v>
      </c>
      <c r="O1293">
        <v>8071.3059999999996</v>
      </c>
      <c r="P1293">
        <v>5</v>
      </c>
      <c r="Q1293">
        <v>1194.3900000000001</v>
      </c>
      <c r="R1293" t="s">
        <v>5724</v>
      </c>
      <c r="S1293">
        <v>1</v>
      </c>
      <c r="T1293" t="s">
        <v>34</v>
      </c>
      <c r="U1293">
        <v>62500</v>
      </c>
      <c r="V1293">
        <v>3125</v>
      </c>
      <c r="W1293">
        <v>59375</v>
      </c>
      <c r="X1293">
        <v>40356.53</v>
      </c>
      <c r="Y1293">
        <v>17824.080000000002</v>
      </c>
      <c r="Z1293">
        <v>30.02</v>
      </c>
      <c r="AA1293" t="s">
        <v>5779</v>
      </c>
      <c r="AB1293">
        <v>2026</v>
      </c>
    </row>
    <row r="1294" spans="1:28" x14ac:dyDescent="0.3">
      <c r="A1294" t="s">
        <v>1910</v>
      </c>
      <c r="B1294" s="9">
        <v>45777</v>
      </c>
      <c r="C1294" t="s">
        <v>1911</v>
      </c>
      <c r="D1294" t="s">
        <v>127</v>
      </c>
      <c r="E1294" t="s">
        <v>109</v>
      </c>
      <c r="F1294" t="s">
        <v>5749</v>
      </c>
      <c r="G1294" t="s">
        <v>5729</v>
      </c>
      <c r="H1294" t="s">
        <v>5740</v>
      </c>
      <c r="I1294" t="s">
        <v>99</v>
      </c>
      <c r="J1294" t="s">
        <v>46</v>
      </c>
      <c r="K1294" t="s">
        <v>53</v>
      </c>
      <c r="L1294" t="s">
        <v>5730</v>
      </c>
      <c r="M1294">
        <v>5</v>
      </c>
      <c r="N1294">
        <v>16500</v>
      </c>
      <c r="O1294">
        <v>11803.526</v>
      </c>
      <c r="P1294">
        <v>0</v>
      </c>
      <c r="Q1294">
        <v>196.51</v>
      </c>
      <c r="R1294" t="s">
        <v>64</v>
      </c>
      <c r="S1294">
        <v>3</v>
      </c>
      <c r="T1294" t="s">
        <v>34</v>
      </c>
      <c r="U1294">
        <v>82500</v>
      </c>
      <c r="V1294">
        <v>0</v>
      </c>
      <c r="W1294">
        <v>82500</v>
      </c>
      <c r="X1294">
        <v>59017.63</v>
      </c>
      <c r="Y1294">
        <v>23285.86</v>
      </c>
      <c r="Z1294">
        <v>28.23</v>
      </c>
      <c r="AA1294" t="s">
        <v>5787</v>
      </c>
      <c r="AB1294">
        <v>2025</v>
      </c>
    </row>
    <row r="1295" spans="1:28" x14ac:dyDescent="0.3">
      <c r="A1295" t="s">
        <v>1912</v>
      </c>
      <c r="B1295" s="9">
        <v>45566</v>
      </c>
      <c r="C1295" t="s">
        <v>1141</v>
      </c>
      <c r="D1295" t="s">
        <v>176</v>
      </c>
      <c r="E1295" t="s">
        <v>109</v>
      </c>
      <c r="F1295" t="s">
        <v>5747</v>
      </c>
      <c r="G1295" t="s">
        <v>5723</v>
      </c>
      <c r="H1295" t="s">
        <v>131</v>
      </c>
      <c r="I1295" t="s">
        <v>135</v>
      </c>
      <c r="J1295" t="s">
        <v>31</v>
      </c>
      <c r="K1295" t="s">
        <v>32</v>
      </c>
      <c r="L1295" t="s">
        <v>5727</v>
      </c>
      <c r="M1295">
        <v>1</v>
      </c>
      <c r="N1295">
        <v>28000</v>
      </c>
      <c r="O1295">
        <v>15770.93</v>
      </c>
      <c r="P1295">
        <v>20</v>
      </c>
      <c r="Q1295">
        <v>563.98</v>
      </c>
      <c r="R1295" t="s">
        <v>5724</v>
      </c>
      <c r="S1295">
        <v>4</v>
      </c>
      <c r="T1295" t="s">
        <v>34</v>
      </c>
      <c r="U1295">
        <v>28000</v>
      </c>
      <c r="V1295">
        <v>5600</v>
      </c>
      <c r="W1295">
        <v>22400</v>
      </c>
      <c r="X1295">
        <v>15770.93</v>
      </c>
      <c r="Y1295">
        <v>6065.09</v>
      </c>
      <c r="Z1295">
        <v>27.08</v>
      </c>
      <c r="AA1295" t="s">
        <v>5784</v>
      </c>
      <c r="AB1295">
        <v>2024</v>
      </c>
    </row>
    <row r="1296" spans="1:28" x14ac:dyDescent="0.3">
      <c r="A1296" t="s">
        <v>1913</v>
      </c>
      <c r="B1296" s="9">
        <v>46025</v>
      </c>
      <c r="C1296" t="s">
        <v>470</v>
      </c>
      <c r="D1296" t="s">
        <v>152</v>
      </c>
      <c r="E1296" t="s">
        <v>28</v>
      </c>
      <c r="F1296" t="s">
        <v>5758</v>
      </c>
      <c r="G1296" t="s">
        <v>5723</v>
      </c>
      <c r="H1296" t="s">
        <v>73</v>
      </c>
      <c r="I1296" t="s">
        <v>160</v>
      </c>
      <c r="J1296" t="s">
        <v>63</v>
      </c>
      <c r="K1296" t="s">
        <v>53</v>
      </c>
      <c r="L1296" t="s">
        <v>90</v>
      </c>
      <c r="M1296">
        <v>1</v>
      </c>
      <c r="N1296">
        <v>45000</v>
      </c>
      <c r="O1296">
        <v>22052.18</v>
      </c>
      <c r="P1296">
        <v>30</v>
      </c>
      <c r="Q1296">
        <v>762.51</v>
      </c>
      <c r="R1296" t="s">
        <v>5724</v>
      </c>
      <c r="S1296">
        <v>1</v>
      </c>
      <c r="T1296" t="s">
        <v>34</v>
      </c>
      <c r="U1296">
        <v>45000</v>
      </c>
      <c r="V1296">
        <v>13500</v>
      </c>
      <c r="W1296">
        <v>31500</v>
      </c>
      <c r="X1296">
        <v>22052.18</v>
      </c>
      <c r="Y1296">
        <v>8685.31</v>
      </c>
      <c r="Z1296">
        <v>27.57</v>
      </c>
      <c r="AA1296" t="s">
        <v>5788</v>
      </c>
      <c r="AB1296">
        <v>2026</v>
      </c>
    </row>
    <row r="1297" spans="1:28" x14ac:dyDescent="0.3">
      <c r="A1297" t="s">
        <v>1914</v>
      </c>
      <c r="B1297" s="9">
        <v>45482</v>
      </c>
      <c r="C1297" t="s">
        <v>1277</v>
      </c>
      <c r="D1297" t="s">
        <v>27</v>
      </c>
      <c r="E1297" t="s">
        <v>28</v>
      </c>
      <c r="F1297" t="s">
        <v>5736</v>
      </c>
      <c r="G1297" t="s">
        <v>5743</v>
      </c>
      <c r="H1297" t="s">
        <v>1915</v>
      </c>
      <c r="I1297" t="s">
        <v>95</v>
      </c>
      <c r="J1297" t="s">
        <v>40</v>
      </c>
      <c r="K1297" t="s">
        <v>32</v>
      </c>
      <c r="L1297" t="s">
        <v>33</v>
      </c>
      <c r="M1297">
        <v>8</v>
      </c>
      <c r="N1297">
        <v>58000</v>
      </c>
      <c r="O1297">
        <v>30120.991249999999</v>
      </c>
      <c r="P1297">
        <v>20</v>
      </c>
      <c r="Q1297">
        <v>1166.3</v>
      </c>
      <c r="R1297" t="s">
        <v>5724</v>
      </c>
      <c r="S1297">
        <v>4</v>
      </c>
      <c r="T1297" t="s">
        <v>102</v>
      </c>
      <c r="U1297">
        <v>464000</v>
      </c>
      <c r="V1297">
        <v>92800</v>
      </c>
      <c r="W1297">
        <v>371200</v>
      </c>
      <c r="X1297">
        <v>240967.93</v>
      </c>
      <c r="Y1297">
        <v>129065.77</v>
      </c>
      <c r="Z1297">
        <v>34.770000000000003</v>
      </c>
      <c r="AA1297" t="s">
        <v>5785</v>
      </c>
      <c r="AB1297">
        <v>2024</v>
      </c>
    </row>
    <row r="1298" spans="1:28" x14ac:dyDescent="0.3">
      <c r="A1298" t="s">
        <v>1916</v>
      </c>
      <c r="B1298" s="9">
        <v>46143</v>
      </c>
      <c r="C1298" t="s">
        <v>667</v>
      </c>
      <c r="D1298" t="s">
        <v>183</v>
      </c>
      <c r="E1298" t="s">
        <v>50</v>
      </c>
      <c r="F1298" t="s">
        <v>5758</v>
      </c>
      <c r="G1298" t="s">
        <v>5723</v>
      </c>
      <c r="H1298" t="s">
        <v>73</v>
      </c>
      <c r="I1298" t="s">
        <v>74</v>
      </c>
      <c r="J1298" t="s">
        <v>40</v>
      </c>
      <c r="K1298" t="s">
        <v>32</v>
      </c>
      <c r="L1298" t="s">
        <v>54</v>
      </c>
      <c r="M1298">
        <v>6</v>
      </c>
      <c r="N1298">
        <v>450</v>
      </c>
      <c r="O1298">
        <v>206.94000000000003</v>
      </c>
      <c r="P1298">
        <v>30</v>
      </c>
      <c r="Q1298">
        <v>1551.52</v>
      </c>
      <c r="R1298" t="s">
        <v>5724</v>
      </c>
      <c r="S1298">
        <v>4</v>
      </c>
      <c r="T1298" t="s">
        <v>34</v>
      </c>
      <c r="U1298">
        <v>2700</v>
      </c>
      <c r="V1298">
        <v>810</v>
      </c>
      <c r="W1298">
        <v>1890</v>
      </c>
      <c r="X1298">
        <v>1241.6400000000001</v>
      </c>
      <c r="Y1298">
        <v>-903.16</v>
      </c>
      <c r="Z1298">
        <v>-47.79</v>
      </c>
      <c r="AA1298" t="s">
        <v>5776</v>
      </c>
      <c r="AB1298">
        <v>2026</v>
      </c>
    </row>
    <row r="1299" spans="1:28" x14ac:dyDescent="0.3">
      <c r="A1299" t="s">
        <v>1917</v>
      </c>
      <c r="B1299" s="9">
        <v>45637</v>
      </c>
      <c r="C1299" t="s">
        <v>882</v>
      </c>
      <c r="D1299" t="s">
        <v>67</v>
      </c>
      <c r="E1299" t="s">
        <v>28</v>
      </c>
      <c r="F1299" t="s">
        <v>5745</v>
      </c>
      <c r="G1299" t="s">
        <v>5732</v>
      </c>
      <c r="H1299" t="s">
        <v>223</v>
      </c>
      <c r="I1299" t="s">
        <v>224</v>
      </c>
      <c r="J1299" t="s">
        <v>31</v>
      </c>
      <c r="K1299" t="s">
        <v>5726</v>
      </c>
      <c r="L1299" t="s">
        <v>54</v>
      </c>
      <c r="M1299">
        <v>9</v>
      </c>
      <c r="N1299">
        <v>32000</v>
      </c>
      <c r="O1299">
        <v>16876.057777777776</v>
      </c>
      <c r="P1299">
        <v>10</v>
      </c>
      <c r="Q1299">
        <v>1419.87</v>
      </c>
      <c r="R1299" t="s">
        <v>5724</v>
      </c>
      <c r="S1299">
        <v>5</v>
      </c>
      <c r="T1299" t="s">
        <v>34</v>
      </c>
      <c r="U1299">
        <v>288000</v>
      </c>
      <c r="V1299">
        <v>28800</v>
      </c>
      <c r="W1299">
        <v>259200</v>
      </c>
      <c r="X1299">
        <v>151884.51999999999</v>
      </c>
      <c r="Y1299">
        <v>105895.61</v>
      </c>
      <c r="Z1299">
        <v>40.85</v>
      </c>
      <c r="AA1299" t="s">
        <v>5783</v>
      </c>
      <c r="AB1299">
        <v>2024</v>
      </c>
    </row>
    <row r="1300" spans="1:28" x14ac:dyDescent="0.3">
      <c r="A1300" t="s">
        <v>1918</v>
      </c>
      <c r="B1300" s="9">
        <v>46071</v>
      </c>
      <c r="C1300" t="s">
        <v>1126</v>
      </c>
      <c r="D1300" t="s">
        <v>49</v>
      </c>
      <c r="E1300" t="s">
        <v>50</v>
      </c>
      <c r="F1300" t="s">
        <v>5741</v>
      </c>
      <c r="G1300" t="s">
        <v>5723</v>
      </c>
      <c r="H1300" t="s">
        <v>131</v>
      </c>
      <c r="I1300" t="s">
        <v>132</v>
      </c>
      <c r="J1300" t="s">
        <v>63</v>
      </c>
      <c r="K1300" t="s">
        <v>53</v>
      </c>
      <c r="L1300" t="s">
        <v>90</v>
      </c>
      <c r="M1300">
        <v>6</v>
      </c>
      <c r="N1300">
        <v>14500</v>
      </c>
      <c r="O1300">
        <v>7293.0516666666663</v>
      </c>
      <c r="P1300">
        <v>20</v>
      </c>
      <c r="Q1300">
        <v>1075.93</v>
      </c>
      <c r="R1300" t="s">
        <v>5724</v>
      </c>
      <c r="S1300">
        <v>5</v>
      </c>
      <c r="T1300" t="s">
        <v>34</v>
      </c>
      <c r="U1300">
        <v>87000</v>
      </c>
      <c r="V1300">
        <v>17400</v>
      </c>
      <c r="W1300">
        <v>69600</v>
      </c>
      <c r="X1300">
        <v>43758.31</v>
      </c>
      <c r="Y1300">
        <v>24765.759999999998</v>
      </c>
      <c r="Z1300">
        <v>35.58</v>
      </c>
      <c r="AA1300" t="s">
        <v>5779</v>
      </c>
      <c r="AB1300">
        <v>2026</v>
      </c>
    </row>
    <row r="1301" spans="1:28" x14ac:dyDescent="0.3">
      <c r="A1301" t="s">
        <v>1919</v>
      </c>
      <c r="B1301" s="9">
        <v>45857</v>
      </c>
      <c r="C1301" t="s">
        <v>1365</v>
      </c>
      <c r="D1301" t="s">
        <v>162</v>
      </c>
      <c r="E1301" t="s">
        <v>50</v>
      </c>
      <c r="F1301" t="s">
        <v>5751</v>
      </c>
      <c r="G1301" t="s">
        <v>5723</v>
      </c>
      <c r="H1301" t="s">
        <v>29</v>
      </c>
      <c r="I1301" t="s">
        <v>165</v>
      </c>
      <c r="J1301" t="s">
        <v>31</v>
      </c>
      <c r="K1301" t="s">
        <v>32</v>
      </c>
      <c r="L1301" t="s">
        <v>33</v>
      </c>
      <c r="M1301">
        <v>6</v>
      </c>
      <c r="N1301">
        <v>3200</v>
      </c>
      <c r="O1301">
        <v>1703.365</v>
      </c>
      <c r="P1301">
        <v>20</v>
      </c>
      <c r="Q1301">
        <v>251.81</v>
      </c>
      <c r="R1301" t="s">
        <v>5724</v>
      </c>
      <c r="S1301">
        <v>5</v>
      </c>
      <c r="T1301" t="s">
        <v>34</v>
      </c>
      <c r="U1301">
        <v>19200</v>
      </c>
      <c r="V1301">
        <v>3840</v>
      </c>
      <c r="W1301">
        <v>15360</v>
      </c>
      <c r="X1301">
        <v>10220.19</v>
      </c>
      <c r="Y1301">
        <v>4888</v>
      </c>
      <c r="Z1301">
        <v>31.82</v>
      </c>
      <c r="AA1301" t="s">
        <v>5785</v>
      </c>
      <c r="AB1301">
        <v>2025</v>
      </c>
    </row>
    <row r="1302" spans="1:28" x14ac:dyDescent="0.3">
      <c r="A1302" t="s">
        <v>1920</v>
      </c>
      <c r="B1302" s="9">
        <v>45592</v>
      </c>
      <c r="C1302" t="s">
        <v>407</v>
      </c>
      <c r="D1302" t="s">
        <v>130</v>
      </c>
      <c r="E1302" t="s">
        <v>38</v>
      </c>
      <c r="F1302" t="s">
        <v>5748</v>
      </c>
      <c r="G1302" t="s">
        <v>5723</v>
      </c>
      <c r="H1302" t="s">
        <v>29</v>
      </c>
      <c r="I1302" t="s">
        <v>165</v>
      </c>
      <c r="J1302" t="s">
        <v>63</v>
      </c>
      <c r="K1302" t="s">
        <v>32</v>
      </c>
      <c r="L1302" t="s">
        <v>5730</v>
      </c>
      <c r="M1302">
        <v>1</v>
      </c>
      <c r="N1302">
        <v>2500</v>
      </c>
      <c r="O1302">
        <v>1925.49</v>
      </c>
      <c r="P1302">
        <v>0</v>
      </c>
      <c r="Q1302">
        <v>1320.6</v>
      </c>
      <c r="R1302" t="s">
        <v>5724</v>
      </c>
      <c r="S1302">
        <v>5</v>
      </c>
      <c r="T1302" t="s">
        <v>34</v>
      </c>
      <c r="U1302">
        <v>2500</v>
      </c>
      <c r="V1302">
        <v>0</v>
      </c>
      <c r="W1302">
        <v>2500</v>
      </c>
      <c r="X1302">
        <v>1925.49</v>
      </c>
      <c r="Y1302">
        <v>-746.09</v>
      </c>
      <c r="Z1302">
        <v>-29.84</v>
      </c>
      <c r="AA1302" t="s">
        <v>5784</v>
      </c>
      <c r="AB1302">
        <v>2024</v>
      </c>
    </row>
    <row r="1303" spans="1:28" x14ac:dyDescent="0.3">
      <c r="A1303" t="s">
        <v>1921</v>
      </c>
      <c r="B1303" s="9">
        <v>46133</v>
      </c>
      <c r="C1303" t="s">
        <v>390</v>
      </c>
      <c r="D1303" t="s">
        <v>114</v>
      </c>
      <c r="E1303" t="s">
        <v>28</v>
      </c>
      <c r="F1303" t="s">
        <v>5753</v>
      </c>
      <c r="G1303" t="s">
        <v>5723</v>
      </c>
      <c r="H1303" t="s">
        <v>131</v>
      </c>
      <c r="I1303" t="s">
        <v>135</v>
      </c>
      <c r="J1303" t="s">
        <v>31</v>
      </c>
      <c r="K1303" t="s">
        <v>32</v>
      </c>
      <c r="L1303" t="s">
        <v>54</v>
      </c>
      <c r="M1303">
        <v>10</v>
      </c>
      <c r="N1303">
        <v>3200</v>
      </c>
      <c r="O1303">
        <v>1298.165</v>
      </c>
      <c r="P1303">
        <v>30</v>
      </c>
      <c r="Q1303">
        <v>1724.05</v>
      </c>
      <c r="R1303" t="s">
        <v>5724</v>
      </c>
      <c r="S1303">
        <v>1</v>
      </c>
      <c r="T1303" t="s">
        <v>34</v>
      </c>
      <c r="U1303">
        <v>32000</v>
      </c>
      <c r="V1303">
        <v>9600</v>
      </c>
      <c r="W1303">
        <v>22400</v>
      </c>
      <c r="X1303">
        <v>12981.65</v>
      </c>
      <c r="Y1303">
        <v>7694.3</v>
      </c>
      <c r="Z1303">
        <v>34.35</v>
      </c>
      <c r="AA1303" t="s">
        <v>5787</v>
      </c>
      <c r="AB1303">
        <v>2026</v>
      </c>
    </row>
    <row r="1304" spans="1:28" x14ac:dyDescent="0.3">
      <c r="A1304" t="s">
        <v>1922</v>
      </c>
      <c r="B1304" s="9">
        <v>45571</v>
      </c>
      <c r="C1304" t="s">
        <v>572</v>
      </c>
      <c r="D1304" t="s">
        <v>120</v>
      </c>
      <c r="E1304" t="s">
        <v>121</v>
      </c>
      <c r="F1304" t="s">
        <v>5735</v>
      </c>
      <c r="G1304" t="s">
        <v>5732</v>
      </c>
      <c r="H1304" t="s">
        <v>223</v>
      </c>
      <c r="I1304" t="s">
        <v>224</v>
      </c>
      <c r="J1304" t="s">
        <v>46</v>
      </c>
      <c r="K1304" t="s">
        <v>32</v>
      </c>
      <c r="L1304" t="s">
        <v>33</v>
      </c>
      <c r="M1304">
        <v>10</v>
      </c>
      <c r="N1304">
        <v>28000</v>
      </c>
      <c r="O1304">
        <v>15468.785</v>
      </c>
      <c r="P1304">
        <v>25</v>
      </c>
      <c r="Q1304">
        <v>878.44</v>
      </c>
      <c r="R1304" t="s">
        <v>64</v>
      </c>
      <c r="S1304">
        <v>2</v>
      </c>
      <c r="T1304" t="s">
        <v>34</v>
      </c>
      <c r="U1304">
        <v>280000</v>
      </c>
      <c r="V1304">
        <v>70000</v>
      </c>
      <c r="W1304">
        <v>210000</v>
      </c>
      <c r="X1304">
        <v>154687.85</v>
      </c>
      <c r="Y1304">
        <v>54433.71</v>
      </c>
      <c r="Z1304">
        <v>25.92</v>
      </c>
      <c r="AA1304" t="s">
        <v>5784</v>
      </c>
      <c r="AB1304">
        <v>2024</v>
      </c>
    </row>
    <row r="1305" spans="1:28" x14ac:dyDescent="0.3">
      <c r="A1305" t="s">
        <v>1923</v>
      </c>
      <c r="B1305" s="9">
        <v>46030</v>
      </c>
      <c r="C1305" t="s">
        <v>450</v>
      </c>
      <c r="D1305" t="s">
        <v>120</v>
      </c>
      <c r="E1305" t="s">
        <v>121</v>
      </c>
      <c r="F1305" t="s">
        <v>5763</v>
      </c>
      <c r="G1305" t="s">
        <v>5723</v>
      </c>
      <c r="H1305" t="s">
        <v>29</v>
      </c>
      <c r="I1305" t="s">
        <v>39</v>
      </c>
      <c r="J1305" t="s">
        <v>63</v>
      </c>
      <c r="K1305" t="s">
        <v>53</v>
      </c>
      <c r="L1305" t="s">
        <v>5727</v>
      </c>
      <c r="M1305">
        <v>9</v>
      </c>
      <c r="N1305">
        <v>28000</v>
      </c>
      <c r="O1305">
        <v>12750.186666666666</v>
      </c>
      <c r="P1305">
        <v>20</v>
      </c>
      <c r="Q1305">
        <v>51.53</v>
      </c>
      <c r="R1305" t="s">
        <v>5724</v>
      </c>
      <c r="S1305">
        <v>4</v>
      </c>
      <c r="T1305" t="s">
        <v>34</v>
      </c>
      <c r="U1305">
        <v>252000</v>
      </c>
      <c r="V1305">
        <v>50400</v>
      </c>
      <c r="W1305">
        <v>201600</v>
      </c>
      <c r="X1305">
        <v>114751.67999999999</v>
      </c>
      <c r="Y1305">
        <v>86796.79</v>
      </c>
      <c r="Z1305">
        <v>43.05</v>
      </c>
      <c r="AA1305" t="s">
        <v>5788</v>
      </c>
      <c r="AB1305">
        <v>2026</v>
      </c>
    </row>
    <row r="1306" spans="1:28" x14ac:dyDescent="0.3">
      <c r="A1306" t="s">
        <v>1924</v>
      </c>
      <c r="B1306" s="9">
        <v>45337</v>
      </c>
      <c r="C1306" t="s">
        <v>1925</v>
      </c>
      <c r="D1306" t="s">
        <v>256</v>
      </c>
      <c r="E1306" t="s">
        <v>38</v>
      </c>
      <c r="F1306" t="s">
        <v>5737</v>
      </c>
      <c r="G1306" t="s">
        <v>5729</v>
      </c>
      <c r="H1306" t="s">
        <v>169</v>
      </c>
      <c r="I1306" t="s">
        <v>153</v>
      </c>
      <c r="J1306" t="s">
        <v>40</v>
      </c>
      <c r="K1306" t="s">
        <v>32</v>
      </c>
      <c r="L1306" t="s">
        <v>5730</v>
      </c>
      <c r="M1306">
        <v>3</v>
      </c>
      <c r="N1306">
        <v>4500</v>
      </c>
      <c r="O1306">
        <v>2706.97</v>
      </c>
      <c r="P1306">
        <v>20</v>
      </c>
      <c r="Q1306">
        <v>1296.81</v>
      </c>
      <c r="R1306" t="s">
        <v>5724</v>
      </c>
      <c r="S1306">
        <v>4</v>
      </c>
      <c r="T1306" t="s">
        <v>34</v>
      </c>
      <c r="U1306">
        <v>13500</v>
      </c>
      <c r="V1306">
        <v>2700</v>
      </c>
      <c r="W1306">
        <v>10800</v>
      </c>
      <c r="X1306">
        <v>8120.91</v>
      </c>
      <c r="Y1306">
        <v>1382.28</v>
      </c>
      <c r="Z1306">
        <v>12.8</v>
      </c>
      <c r="AA1306" t="s">
        <v>5779</v>
      </c>
      <c r="AB1306">
        <v>2024</v>
      </c>
    </row>
    <row r="1307" spans="1:28" x14ac:dyDescent="0.3">
      <c r="A1307" t="s">
        <v>1926</v>
      </c>
      <c r="B1307" s="9">
        <v>45994</v>
      </c>
      <c r="C1307" t="s">
        <v>1777</v>
      </c>
      <c r="D1307" t="s">
        <v>93</v>
      </c>
      <c r="E1307" t="s">
        <v>38</v>
      </c>
      <c r="F1307" t="s">
        <v>5756</v>
      </c>
      <c r="G1307" t="s">
        <v>5732</v>
      </c>
      <c r="H1307" t="s">
        <v>51</v>
      </c>
      <c r="I1307" t="s">
        <v>83</v>
      </c>
      <c r="J1307" t="s">
        <v>46</v>
      </c>
      <c r="K1307" t="s">
        <v>53</v>
      </c>
      <c r="L1307" t="s">
        <v>54</v>
      </c>
      <c r="M1307">
        <v>7</v>
      </c>
      <c r="N1307">
        <v>1800</v>
      </c>
      <c r="O1307">
        <v>1139.5642857142857</v>
      </c>
      <c r="P1307">
        <v>0</v>
      </c>
      <c r="Q1307">
        <v>1280.8800000000001</v>
      </c>
      <c r="R1307" t="s">
        <v>5724</v>
      </c>
      <c r="S1307">
        <v>4</v>
      </c>
      <c r="T1307" t="s">
        <v>34</v>
      </c>
      <c r="U1307">
        <v>12600</v>
      </c>
      <c r="V1307">
        <v>0</v>
      </c>
      <c r="W1307">
        <v>12600</v>
      </c>
      <c r="X1307">
        <v>7976.95</v>
      </c>
      <c r="Y1307">
        <v>3342.17</v>
      </c>
      <c r="Z1307">
        <v>26.53</v>
      </c>
      <c r="AA1307" t="s">
        <v>5783</v>
      </c>
      <c r="AB1307">
        <v>2025</v>
      </c>
    </row>
    <row r="1308" spans="1:28" x14ac:dyDescent="0.3">
      <c r="A1308" t="s">
        <v>1927</v>
      </c>
      <c r="B1308" s="9">
        <v>45783</v>
      </c>
      <c r="C1308" t="s">
        <v>450</v>
      </c>
      <c r="D1308" t="s">
        <v>176</v>
      </c>
      <c r="E1308" t="s">
        <v>109</v>
      </c>
      <c r="F1308" t="s">
        <v>5762</v>
      </c>
      <c r="G1308" t="s">
        <v>5723</v>
      </c>
      <c r="H1308" t="s">
        <v>73</v>
      </c>
      <c r="I1308" t="s">
        <v>160</v>
      </c>
      <c r="J1308" t="s">
        <v>31</v>
      </c>
      <c r="K1308" t="s">
        <v>32</v>
      </c>
      <c r="L1308" t="s">
        <v>90</v>
      </c>
      <c r="M1308">
        <v>3</v>
      </c>
      <c r="N1308">
        <v>28000</v>
      </c>
      <c r="O1308">
        <v>13494.9</v>
      </c>
      <c r="P1308">
        <v>25</v>
      </c>
      <c r="Q1308">
        <v>705.5</v>
      </c>
      <c r="R1308" t="s">
        <v>5724</v>
      </c>
      <c r="S1308">
        <v>2</v>
      </c>
      <c r="T1308" t="s">
        <v>41</v>
      </c>
      <c r="U1308">
        <v>84000</v>
      </c>
      <c r="V1308">
        <v>21000</v>
      </c>
      <c r="W1308">
        <v>63000</v>
      </c>
      <c r="X1308">
        <v>40484.699999999997</v>
      </c>
      <c r="Y1308">
        <v>21809.8</v>
      </c>
      <c r="Z1308">
        <v>34.619999999999997</v>
      </c>
      <c r="AA1308" t="s">
        <v>5776</v>
      </c>
      <c r="AB1308">
        <v>2025</v>
      </c>
    </row>
    <row r="1309" spans="1:28" x14ac:dyDescent="0.3">
      <c r="A1309" t="s">
        <v>1928</v>
      </c>
      <c r="B1309" s="9">
        <v>45469</v>
      </c>
      <c r="C1309" t="s">
        <v>1097</v>
      </c>
      <c r="D1309" t="s">
        <v>188</v>
      </c>
      <c r="E1309" t="s">
        <v>121</v>
      </c>
      <c r="F1309" t="s">
        <v>5728</v>
      </c>
      <c r="G1309" t="s">
        <v>5723</v>
      </c>
      <c r="H1309" t="s">
        <v>131</v>
      </c>
      <c r="I1309" t="s">
        <v>135</v>
      </c>
      <c r="J1309" t="s">
        <v>40</v>
      </c>
      <c r="K1309" t="s">
        <v>5726</v>
      </c>
      <c r="L1309" t="s">
        <v>5730</v>
      </c>
      <c r="M1309">
        <v>8</v>
      </c>
      <c r="N1309">
        <v>12500</v>
      </c>
      <c r="O1309">
        <v>5998.8525</v>
      </c>
      <c r="P1309">
        <v>15</v>
      </c>
      <c r="Q1309">
        <v>869.37</v>
      </c>
      <c r="R1309" t="s">
        <v>5724</v>
      </c>
      <c r="S1309">
        <v>5</v>
      </c>
      <c r="T1309" t="s">
        <v>102</v>
      </c>
      <c r="U1309">
        <v>100000</v>
      </c>
      <c r="V1309">
        <v>15000</v>
      </c>
      <c r="W1309">
        <v>85000</v>
      </c>
      <c r="X1309">
        <v>47990.82</v>
      </c>
      <c r="Y1309">
        <v>36139.81</v>
      </c>
      <c r="Z1309">
        <v>42.52</v>
      </c>
      <c r="AA1309" t="s">
        <v>5780</v>
      </c>
      <c r="AB1309">
        <v>2024</v>
      </c>
    </row>
    <row r="1310" spans="1:28" x14ac:dyDescent="0.3">
      <c r="A1310" t="s">
        <v>1929</v>
      </c>
      <c r="B1310" s="9">
        <v>45607</v>
      </c>
      <c r="C1310" t="s">
        <v>267</v>
      </c>
      <c r="D1310" t="s">
        <v>89</v>
      </c>
      <c r="E1310" t="s">
        <v>28</v>
      </c>
      <c r="F1310" t="s">
        <v>5751</v>
      </c>
      <c r="G1310" t="s">
        <v>5743</v>
      </c>
      <c r="H1310" t="s">
        <v>5744</v>
      </c>
      <c r="I1310" t="s">
        <v>177</v>
      </c>
      <c r="J1310" t="s">
        <v>46</v>
      </c>
      <c r="K1310" t="s">
        <v>5726</v>
      </c>
      <c r="L1310" t="s">
        <v>5727</v>
      </c>
      <c r="M1310">
        <v>2</v>
      </c>
      <c r="N1310">
        <v>18500</v>
      </c>
      <c r="O1310">
        <v>14081.625</v>
      </c>
      <c r="P1310">
        <v>0</v>
      </c>
      <c r="Q1310">
        <v>400.41</v>
      </c>
      <c r="R1310" t="s">
        <v>5724</v>
      </c>
      <c r="S1310">
        <v>5</v>
      </c>
      <c r="T1310" t="s">
        <v>34</v>
      </c>
      <c r="U1310">
        <v>37000</v>
      </c>
      <c r="V1310">
        <v>0</v>
      </c>
      <c r="W1310">
        <v>37000</v>
      </c>
      <c r="X1310">
        <v>28163.25</v>
      </c>
      <c r="Y1310">
        <v>8436.34</v>
      </c>
      <c r="Z1310">
        <v>22.8</v>
      </c>
      <c r="AA1310" t="s">
        <v>5786</v>
      </c>
      <c r="AB1310">
        <v>2024</v>
      </c>
    </row>
    <row r="1311" spans="1:28" x14ac:dyDescent="0.3">
      <c r="A1311" t="s">
        <v>1930</v>
      </c>
      <c r="B1311" s="9">
        <v>45451</v>
      </c>
      <c r="C1311" t="s">
        <v>981</v>
      </c>
      <c r="D1311" t="s">
        <v>89</v>
      </c>
      <c r="E1311" t="s">
        <v>28</v>
      </c>
      <c r="F1311" t="s">
        <v>5753</v>
      </c>
      <c r="G1311" t="s">
        <v>5743</v>
      </c>
      <c r="H1311" t="s">
        <v>94</v>
      </c>
      <c r="I1311" t="s">
        <v>95</v>
      </c>
      <c r="J1311" t="s">
        <v>40</v>
      </c>
      <c r="K1311" t="s">
        <v>5726</v>
      </c>
      <c r="L1311" t="s">
        <v>90</v>
      </c>
      <c r="M1311">
        <v>7</v>
      </c>
      <c r="N1311">
        <v>18500</v>
      </c>
      <c r="O1311">
        <v>8651.9657142857141</v>
      </c>
      <c r="P1311">
        <v>30</v>
      </c>
      <c r="Q1311">
        <v>271.44</v>
      </c>
      <c r="R1311" t="s">
        <v>5724</v>
      </c>
      <c r="S1311">
        <v>5</v>
      </c>
      <c r="T1311" t="s">
        <v>34</v>
      </c>
      <c r="U1311">
        <v>129500</v>
      </c>
      <c r="V1311">
        <v>38850</v>
      </c>
      <c r="W1311">
        <v>90650</v>
      </c>
      <c r="X1311">
        <v>60563.76</v>
      </c>
      <c r="Y1311">
        <v>29814.799999999999</v>
      </c>
      <c r="Z1311">
        <v>32.89</v>
      </c>
      <c r="AA1311" t="s">
        <v>5780</v>
      </c>
      <c r="AB1311">
        <v>2024</v>
      </c>
    </row>
    <row r="1312" spans="1:28" x14ac:dyDescent="0.3">
      <c r="A1312" t="s">
        <v>1931</v>
      </c>
      <c r="B1312" s="9">
        <v>46171</v>
      </c>
      <c r="C1312" t="s">
        <v>1932</v>
      </c>
      <c r="D1312" t="s">
        <v>130</v>
      </c>
      <c r="E1312" t="s">
        <v>38</v>
      </c>
      <c r="F1312" t="s">
        <v>5764</v>
      </c>
      <c r="G1312" t="s">
        <v>5729</v>
      </c>
      <c r="H1312" t="s">
        <v>44</v>
      </c>
      <c r="I1312" t="s">
        <v>45</v>
      </c>
      <c r="J1312" t="s">
        <v>40</v>
      </c>
      <c r="K1312" t="s">
        <v>53</v>
      </c>
      <c r="L1312" t="s">
        <v>54</v>
      </c>
      <c r="M1312">
        <v>6</v>
      </c>
      <c r="N1312">
        <v>2500</v>
      </c>
      <c r="O1312">
        <v>1137.645</v>
      </c>
      <c r="P1312">
        <v>25</v>
      </c>
      <c r="Q1312">
        <v>921.14</v>
      </c>
      <c r="R1312" t="s">
        <v>5724</v>
      </c>
      <c r="S1312">
        <v>5</v>
      </c>
      <c r="T1312" t="s">
        <v>5752</v>
      </c>
      <c r="U1312">
        <v>15000</v>
      </c>
      <c r="V1312">
        <v>3750</v>
      </c>
      <c r="W1312">
        <v>11250</v>
      </c>
      <c r="X1312">
        <v>6825.87</v>
      </c>
      <c r="Y1312">
        <v>3502.99</v>
      </c>
      <c r="Z1312">
        <v>31.14</v>
      </c>
      <c r="AA1312" t="s">
        <v>5776</v>
      </c>
      <c r="AB1312">
        <v>2026</v>
      </c>
    </row>
    <row r="1313" spans="1:28" x14ac:dyDescent="0.3">
      <c r="A1313" t="s">
        <v>1933</v>
      </c>
      <c r="B1313" s="9">
        <v>45811</v>
      </c>
      <c r="C1313" t="s">
        <v>1934</v>
      </c>
      <c r="D1313" t="s">
        <v>281</v>
      </c>
      <c r="E1313" t="s">
        <v>121</v>
      </c>
      <c r="F1313" t="s">
        <v>5738</v>
      </c>
      <c r="G1313" t="s">
        <v>5733</v>
      </c>
      <c r="H1313" t="s">
        <v>68</v>
      </c>
      <c r="I1313" t="s">
        <v>69</v>
      </c>
      <c r="J1313" t="s">
        <v>46</v>
      </c>
      <c r="K1313" t="s">
        <v>32</v>
      </c>
      <c r="L1313" t="s">
        <v>90</v>
      </c>
      <c r="M1313">
        <v>10</v>
      </c>
      <c r="N1313">
        <v>42000</v>
      </c>
      <c r="O1313">
        <v>29907.752</v>
      </c>
      <c r="P1313">
        <v>5</v>
      </c>
      <c r="Q1313">
        <v>557.58000000000004</v>
      </c>
      <c r="R1313" t="s">
        <v>5724</v>
      </c>
      <c r="S1313">
        <v>4</v>
      </c>
      <c r="T1313" t="s">
        <v>34</v>
      </c>
      <c r="U1313">
        <v>420000</v>
      </c>
      <c r="V1313">
        <v>21000</v>
      </c>
      <c r="W1313">
        <v>399000</v>
      </c>
      <c r="X1313">
        <v>299077.52</v>
      </c>
      <c r="Y1313">
        <v>99364.9</v>
      </c>
      <c r="Z1313">
        <v>24.9</v>
      </c>
      <c r="AA1313" t="s">
        <v>5780</v>
      </c>
      <c r="AB1313">
        <v>2025</v>
      </c>
    </row>
    <row r="1314" spans="1:28" x14ac:dyDescent="0.3">
      <c r="A1314" t="s">
        <v>1935</v>
      </c>
      <c r="B1314" s="9">
        <v>45560</v>
      </c>
      <c r="C1314" t="s">
        <v>966</v>
      </c>
      <c r="D1314" t="s">
        <v>256</v>
      </c>
      <c r="E1314" t="s">
        <v>38</v>
      </c>
      <c r="F1314" t="s">
        <v>5738</v>
      </c>
      <c r="G1314" t="s">
        <v>5729</v>
      </c>
      <c r="H1314" t="s">
        <v>169</v>
      </c>
      <c r="I1314" t="s">
        <v>153</v>
      </c>
      <c r="J1314" t="s">
        <v>31</v>
      </c>
      <c r="K1314" t="s">
        <v>53</v>
      </c>
      <c r="L1314" t="s">
        <v>33</v>
      </c>
      <c r="M1314">
        <v>8</v>
      </c>
      <c r="N1314">
        <v>4500</v>
      </c>
      <c r="O1314">
        <v>3565.8825000000002</v>
      </c>
      <c r="P1314">
        <v>0</v>
      </c>
      <c r="Q1314">
        <v>1313.53</v>
      </c>
      <c r="R1314" t="s">
        <v>5724</v>
      </c>
      <c r="S1314">
        <v>3</v>
      </c>
      <c r="T1314" t="s">
        <v>34</v>
      </c>
      <c r="U1314">
        <v>36000</v>
      </c>
      <c r="V1314">
        <v>0</v>
      </c>
      <c r="W1314">
        <v>36000</v>
      </c>
      <c r="X1314">
        <v>28527.06</v>
      </c>
      <c r="Y1314">
        <v>6159.41</v>
      </c>
      <c r="Z1314">
        <v>17.11</v>
      </c>
      <c r="AA1314" t="s">
        <v>5781</v>
      </c>
      <c r="AB1314">
        <v>2024</v>
      </c>
    </row>
    <row r="1315" spans="1:28" x14ac:dyDescent="0.3">
      <c r="A1315" t="s">
        <v>1936</v>
      </c>
      <c r="B1315" s="9">
        <v>45915</v>
      </c>
      <c r="C1315" t="s">
        <v>1042</v>
      </c>
      <c r="D1315" t="s">
        <v>117</v>
      </c>
      <c r="E1315" t="s">
        <v>109</v>
      </c>
      <c r="F1315" t="s">
        <v>5758</v>
      </c>
      <c r="G1315" t="s">
        <v>5729</v>
      </c>
      <c r="H1315" t="s">
        <v>213</v>
      </c>
      <c r="I1315" t="s">
        <v>190</v>
      </c>
      <c r="J1315" t="s">
        <v>63</v>
      </c>
      <c r="K1315" t="s">
        <v>32</v>
      </c>
      <c r="L1315" t="s">
        <v>54</v>
      </c>
      <c r="M1315">
        <v>3</v>
      </c>
      <c r="N1315">
        <v>2800</v>
      </c>
      <c r="O1315">
        <v>1634.6599999999999</v>
      </c>
      <c r="P1315">
        <v>0</v>
      </c>
      <c r="Q1315">
        <v>120.01</v>
      </c>
      <c r="R1315" t="s">
        <v>5724</v>
      </c>
      <c r="S1315">
        <v>5</v>
      </c>
      <c r="T1315" t="s">
        <v>34</v>
      </c>
      <c r="U1315">
        <v>8400</v>
      </c>
      <c r="V1315">
        <v>0</v>
      </c>
      <c r="W1315">
        <v>8400</v>
      </c>
      <c r="X1315">
        <v>4903.9799999999996</v>
      </c>
      <c r="Y1315">
        <v>3376.01</v>
      </c>
      <c r="Z1315">
        <v>40.19</v>
      </c>
      <c r="AA1315" t="s">
        <v>5781</v>
      </c>
      <c r="AB1315">
        <v>2025</v>
      </c>
    </row>
    <row r="1316" spans="1:28" x14ac:dyDescent="0.3">
      <c r="A1316" t="s">
        <v>1937</v>
      </c>
      <c r="B1316" s="9">
        <v>46089</v>
      </c>
      <c r="C1316" t="s">
        <v>1801</v>
      </c>
      <c r="D1316" t="s">
        <v>183</v>
      </c>
      <c r="E1316" t="s">
        <v>50</v>
      </c>
      <c r="F1316" t="s">
        <v>5751</v>
      </c>
      <c r="G1316" t="s">
        <v>5723</v>
      </c>
      <c r="H1316" t="s">
        <v>131</v>
      </c>
      <c r="I1316" t="s">
        <v>132</v>
      </c>
      <c r="J1316" t="s">
        <v>31</v>
      </c>
      <c r="K1316" t="s">
        <v>53</v>
      </c>
      <c r="L1316" t="s">
        <v>54</v>
      </c>
      <c r="M1316">
        <v>4</v>
      </c>
      <c r="N1316">
        <v>450</v>
      </c>
      <c r="O1316">
        <v>245.3175</v>
      </c>
      <c r="P1316">
        <v>25</v>
      </c>
      <c r="Q1316">
        <v>390.98</v>
      </c>
      <c r="R1316" t="s">
        <v>5724</v>
      </c>
      <c r="S1316">
        <v>5</v>
      </c>
      <c r="T1316" t="s">
        <v>34</v>
      </c>
      <c r="U1316">
        <v>1800</v>
      </c>
      <c r="V1316">
        <v>450</v>
      </c>
      <c r="W1316">
        <v>1350</v>
      </c>
      <c r="X1316">
        <v>981.27</v>
      </c>
      <c r="Y1316">
        <v>-22.25</v>
      </c>
      <c r="Z1316">
        <v>-1.65</v>
      </c>
      <c r="AA1316" t="s">
        <v>5782</v>
      </c>
      <c r="AB1316">
        <v>2026</v>
      </c>
    </row>
    <row r="1317" spans="1:28" x14ac:dyDescent="0.3">
      <c r="A1317" t="s">
        <v>1938</v>
      </c>
      <c r="B1317" s="9">
        <v>45816</v>
      </c>
      <c r="C1317" t="s">
        <v>1934</v>
      </c>
      <c r="D1317" t="s">
        <v>127</v>
      </c>
      <c r="E1317" t="s">
        <v>109</v>
      </c>
      <c r="F1317" t="s">
        <v>5762</v>
      </c>
      <c r="G1317" t="s">
        <v>5723</v>
      </c>
      <c r="H1317" t="s">
        <v>29</v>
      </c>
      <c r="I1317" t="s">
        <v>39</v>
      </c>
      <c r="J1317" t="s">
        <v>63</v>
      </c>
      <c r="K1317" t="s">
        <v>53</v>
      </c>
      <c r="L1317" t="s">
        <v>90</v>
      </c>
      <c r="M1317">
        <v>1</v>
      </c>
      <c r="N1317">
        <v>16500</v>
      </c>
      <c r="O1317">
        <v>13224.57</v>
      </c>
      <c r="P1317">
        <v>0</v>
      </c>
      <c r="Q1317">
        <v>838.97</v>
      </c>
      <c r="R1317" t="s">
        <v>5724</v>
      </c>
      <c r="S1317">
        <v>3</v>
      </c>
      <c r="T1317" t="s">
        <v>34</v>
      </c>
      <c r="U1317">
        <v>16500</v>
      </c>
      <c r="V1317">
        <v>0</v>
      </c>
      <c r="W1317">
        <v>16500</v>
      </c>
      <c r="X1317">
        <v>13224.57</v>
      </c>
      <c r="Y1317">
        <v>2436.46</v>
      </c>
      <c r="Z1317">
        <v>14.77</v>
      </c>
      <c r="AA1317" t="s">
        <v>5780</v>
      </c>
      <c r="AB1317">
        <v>2025</v>
      </c>
    </row>
    <row r="1318" spans="1:28" x14ac:dyDescent="0.3">
      <c r="A1318" t="s">
        <v>1939</v>
      </c>
      <c r="B1318" s="9">
        <v>45646</v>
      </c>
      <c r="C1318" t="s">
        <v>431</v>
      </c>
      <c r="D1318" t="s">
        <v>268</v>
      </c>
      <c r="E1318" t="s">
        <v>28</v>
      </c>
      <c r="F1318" t="s">
        <v>5736</v>
      </c>
      <c r="G1318" t="s">
        <v>5732</v>
      </c>
      <c r="H1318" t="s">
        <v>184</v>
      </c>
      <c r="I1318" t="s">
        <v>198</v>
      </c>
      <c r="J1318" t="s">
        <v>46</v>
      </c>
      <c r="K1318" t="s">
        <v>32</v>
      </c>
      <c r="L1318" t="s">
        <v>5727</v>
      </c>
      <c r="M1318">
        <v>4</v>
      </c>
      <c r="N1318">
        <v>18500</v>
      </c>
      <c r="O1318">
        <v>11881.53</v>
      </c>
      <c r="P1318">
        <v>5</v>
      </c>
      <c r="Q1318">
        <v>1308.9100000000001</v>
      </c>
      <c r="R1318" t="s">
        <v>5724</v>
      </c>
      <c r="S1318">
        <v>2</v>
      </c>
      <c r="T1318" t="s">
        <v>34</v>
      </c>
      <c r="U1318">
        <v>74000</v>
      </c>
      <c r="V1318">
        <v>3700</v>
      </c>
      <c r="W1318">
        <v>70300</v>
      </c>
      <c r="X1318">
        <v>47526.12</v>
      </c>
      <c r="Y1318">
        <v>21464.97</v>
      </c>
      <c r="Z1318">
        <v>30.53</v>
      </c>
      <c r="AA1318" t="s">
        <v>5783</v>
      </c>
      <c r="AB1318">
        <v>2024</v>
      </c>
    </row>
    <row r="1319" spans="1:28" x14ac:dyDescent="0.3">
      <c r="A1319" t="s">
        <v>1940</v>
      </c>
      <c r="B1319" s="9">
        <v>45366</v>
      </c>
      <c r="C1319" t="s">
        <v>498</v>
      </c>
      <c r="D1319" t="s">
        <v>273</v>
      </c>
      <c r="E1319" t="s">
        <v>28</v>
      </c>
      <c r="F1319" t="s">
        <v>5738</v>
      </c>
      <c r="G1319" t="s">
        <v>5732</v>
      </c>
      <c r="H1319" t="s">
        <v>184</v>
      </c>
      <c r="I1319" t="s">
        <v>185</v>
      </c>
      <c r="J1319" t="s">
        <v>63</v>
      </c>
      <c r="K1319" t="s">
        <v>53</v>
      </c>
      <c r="L1319" t="s">
        <v>5730</v>
      </c>
      <c r="M1319">
        <v>5</v>
      </c>
      <c r="N1319">
        <v>32000</v>
      </c>
      <c r="O1319">
        <v>15605.835999999999</v>
      </c>
      <c r="P1319">
        <v>30</v>
      </c>
      <c r="Q1319">
        <v>679.45</v>
      </c>
      <c r="R1319" t="s">
        <v>5724</v>
      </c>
      <c r="S1319">
        <v>4</v>
      </c>
      <c r="T1319" t="s">
        <v>34</v>
      </c>
      <c r="U1319">
        <v>160000</v>
      </c>
      <c r="V1319">
        <v>48000</v>
      </c>
      <c r="W1319">
        <v>112000</v>
      </c>
      <c r="X1319">
        <v>78029.179999999993</v>
      </c>
      <c r="Y1319">
        <v>33291.370000000003</v>
      </c>
      <c r="Z1319">
        <v>29.72</v>
      </c>
      <c r="AA1319" t="s">
        <v>5782</v>
      </c>
      <c r="AB1319">
        <v>2024</v>
      </c>
    </row>
    <row r="1320" spans="1:28" x14ac:dyDescent="0.3">
      <c r="A1320" t="s">
        <v>1941</v>
      </c>
      <c r="B1320" s="9">
        <v>45539</v>
      </c>
      <c r="C1320" t="s">
        <v>236</v>
      </c>
      <c r="D1320" t="s">
        <v>89</v>
      </c>
      <c r="E1320" t="s">
        <v>28</v>
      </c>
      <c r="F1320" t="s">
        <v>5739</v>
      </c>
      <c r="G1320" t="s">
        <v>5733</v>
      </c>
      <c r="H1320" t="s">
        <v>68</v>
      </c>
      <c r="I1320" t="s">
        <v>69</v>
      </c>
      <c r="J1320" t="s">
        <v>40</v>
      </c>
      <c r="K1320" t="s">
        <v>53</v>
      </c>
      <c r="L1320" t="s">
        <v>33</v>
      </c>
      <c r="M1320">
        <v>11</v>
      </c>
      <c r="N1320">
        <v>18500</v>
      </c>
      <c r="O1320">
        <v>13957.678181818181</v>
      </c>
      <c r="P1320">
        <v>0</v>
      </c>
      <c r="Q1320">
        <v>757</v>
      </c>
      <c r="R1320" t="s">
        <v>5724</v>
      </c>
      <c r="S1320">
        <v>3</v>
      </c>
      <c r="T1320" t="s">
        <v>34</v>
      </c>
      <c r="U1320">
        <v>203500</v>
      </c>
      <c r="V1320">
        <v>0</v>
      </c>
      <c r="W1320">
        <v>203500</v>
      </c>
      <c r="X1320">
        <v>153534.46</v>
      </c>
      <c r="Y1320">
        <v>49208.54</v>
      </c>
      <c r="Z1320">
        <v>24.18</v>
      </c>
      <c r="AA1320" t="s">
        <v>5781</v>
      </c>
      <c r="AB1320">
        <v>2024</v>
      </c>
    </row>
    <row r="1321" spans="1:28" x14ac:dyDescent="0.3">
      <c r="A1321" t="s">
        <v>1942</v>
      </c>
      <c r="B1321" s="9">
        <v>45369</v>
      </c>
      <c r="C1321" t="s">
        <v>1297</v>
      </c>
      <c r="D1321" t="s">
        <v>114</v>
      </c>
      <c r="E1321" t="s">
        <v>28</v>
      </c>
      <c r="F1321" t="s">
        <v>5737</v>
      </c>
      <c r="G1321" t="s">
        <v>5723</v>
      </c>
      <c r="H1321" t="s">
        <v>131</v>
      </c>
      <c r="I1321" t="s">
        <v>135</v>
      </c>
      <c r="J1321" t="s">
        <v>31</v>
      </c>
      <c r="K1321" t="s">
        <v>32</v>
      </c>
      <c r="L1321" t="s">
        <v>5730</v>
      </c>
      <c r="M1321">
        <v>3</v>
      </c>
      <c r="N1321">
        <v>3200</v>
      </c>
      <c r="O1321">
        <v>2312.2266666666669</v>
      </c>
      <c r="P1321">
        <v>0</v>
      </c>
      <c r="Q1321">
        <v>206.5</v>
      </c>
      <c r="R1321" t="s">
        <v>5724</v>
      </c>
      <c r="S1321">
        <v>2</v>
      </c>
      <c r="T1321" t="s">
        <v>34</v>
      </c>
      <c r="U1321">
        <v>9600</v>
      </c>
      <c r="V1321">
        <v>0</v>
      </c>
      <c r="W1321">
        <v>9600</v>
      </c>
      <c r="X1321">
        <v>6936.68</v>
      </c>
      <c r="Y1321">
        <v>2456.8200000000002</v>
      </c>
      <c r="Z1321">
        <v>25.59</v>
      </c>
      <c r="AA1321" t="s">
        <v>5782</v>
      </c>
      <c r="AB1321">
        <v>2024</v>
      </c>
    </row>
    <row r="1322" spans="1:28" x14ac:dyDescent="0.3">
      <c r="A1322" t="s">
        <v>1943</v>
      </c>
      <c r="B1322" s="9">
        <v>45954</v>
      </c>
      <c r="C1322" t="s">
        <v>1944</v>
      </c>
      <c r="D1322" t="s">
        <v>93</v>
      </c>
      <c r="E1322" t="s">
        <v>38</v>
      </c>
      <c r="F1322" t="s">
        <v>5762</v>
      </c>
      <c r="G1322" t="s">
        <v>5729</v>
      </c>
      <c r="H1322" t="s">
        <v>213</v>
      </c>
      <c r="I1322" t="s">
        <v>190</v>
      </c>
      <c r="J1322" t="s">
        <v>63</v>
      </c>
      <c r="K1322" t="s">
        <v>53</v>
      </c>
      <c r="L1322" t="s">
        <v>33</v>
      </c>
      <c r="M1322">
        <v>2</v>
      </c>
      <c r="N1322">
        <v>1800</v>
      </c>
      <c r="O1322">
        <v>879.34500000000003</v>
      </c>
      <c r="P1322">
        <v>20</v>
      </c>
      <c r="Q1322">
        <v>892.36</v>
      </c>
      <c r="R1322" t="s">
        <v>5724</v>
      </c>
      <c r="S1322">
        <v>3</v>
      </c>
      <c r="T1322" t="s">
        <v>34</v>
      </c>
      <c r="U1322">
        <v>3600</v>
      </c>
      <c r="V1322">
        <v>720</v>
      </c>
      <c r="W1322">
        <v>2880</v>
      </c>
      <c r="X1322">
        <v>1758.69</v>
      </c>
      <c r="Y1322">
        <v>228.95</v>
      </c>
      <c r="Z1322">
        <v>7.95</v>
      </c>
      <c r="AA1322" t="s">
        <v>5784</v>
      </c>
      <c r="AB1322">
        <v>2025</v>
      </c>
    </row>
    <row r="1323" spans="1:28" x14ac:dyDescent="0.3">
      <c r="A1323" t="s">
        <v>1945</v>
      </c>
      <c r="B1323" s="9">
        <v>45919</v>
      </c>
      <c r="C1323" t="s">
        <v>656</v>
      </c>
      <c r="D1323" t="s">
        <v>305</v>
      </c>
      <c r="E1323" t="s">
        <v>38</v>
      </c>
      <c r="F1323" t="s">
        <v>5739</v>
      </c>
      <c r="G1323" t="s">
        <v>5723</v>
      </c>
      <c r="H1323" t="s">
        <v>29</v>
      </c>
      <c r="I1323" t="s">
        <v>30</v>
      </c>
      <c r="J1323" t="s">
        <v>31</v>
      </c>
      <c r="K1323" t="s">
        <v>53</v>
      </c>
      <c r="L1323" t="s">
        <v>33</v>
      </c>
      <c r="M1323">
        <v>5</v>
      </c>
      <c r="N1323">
        <v>1200</v>
      </c>
      <c r="O1323">
        <v>896.99599999999987</v>
      </c>
      <c r="P1323">
        <v>0</v>
      </c>
      <c r="Q1323">
        <v>1632.72</v>
      </c>
      <c r="R1323" t="s">
        <v>5724</v>
      </c>
      <c r="S1323">
        <v>5</v>
      </c>
      <c r="T1323" t="s">
        <v>34</v>
      </c>
      <c r="U1323">
        <v>6000</v>
      </c>
      <c r="V1323">
        <v>0</v>
      </c>
      <c r="W1323">
        <v>6000</v>
      </c>
      <c r="X1323">
        <v>4484.9799999999996</v>
      </c>
      <c r="Y1323">
        <v>-117.7</v>
      </c>
      <c r="Z1323">
        <v>-1.96</v>
      </c>
      <c r="AA1323" t="s">
        <v>5781</v>
      </c>
      <c r="AB1323">
        <v>2025</v>
      </c>
    </row>
    <row r="1324" spans="1:28" x14ac:dyDescent="0.3">
      <c r="A1324" t="s">
        <v>1946</v>
      </c>
      <c r="B1324" s="9">
        <v>45454</v>
      </c>
      <c r="C1324" t="s">
        <v>988</v>
      </c>
      <c r="D1324" t="s">
        <v>176</v>
      </c>
      <c r="E1324" t="s">
        <v>109</v>
      </c>
      <c r="F1324" t="s">
        <v>5759</v>
      </c>
      <c r="G1324" t="s">
        <v>5733</v>
      </c>
      <c r="H1324" t="s">
        <v>110</v>
      </c>
      <c r="I1324" t="s">
        <v>111</v>
      </c>
      <c r="J1324" t="s">
        <v>63</v>
      </c>
      <c r="K1324" t="s">
        <v>53</v>
      </c>
      <c r="L1324" t="s">
        <v>90</v>
      </c>
      <c r="M1324">
        <v>10</v>
      </c>
      <c r="N1324">
        <v>28000</v>
      </c>
      <c r="O1324">
        <v>17685.154000000002</v>
      </c>
      <c r="P1324">
        <v>5</v>
      </c>
      <c r="Q1324">
        <v>123.11</v>
      </c>
      <c r="R1324" t="s">
        <v>5724</v>
      </c>
      <c r="S1324">
        <v>4</v>
      </c>
      <c r="T1324" t="s">
        <v>34</v>
      </c>
      <c r="U1324">
        <v>280000</v>
      </c>
      <c r="V1324">
        <v>14000</v>
      </c>
      <c r="W1324">
        <v>266000</v>
      </c>
      <c r="X1324">
        <v>176851.54</v>
      </c>
      <c r="Y1324">
        <v>89025.35</v>
      </c>
      <c r="Z1324">
        <v>33.47</v>
      </c>
      <c r="AA1324" t="s">
        <v>5780</v>
      </c>
      <c r="AB1324">
        <v>2024</v>
      </c>
    </row>
    <row r="1325" spans="1:28" x14ac:dyDescent="0.3">
      <c r="A1325" t="s">
        <v>1947</v>
      </c>
      <c r="B1325" s="9">
        <v>45808</v>
      </c>
      <c r="C1325" t="s">
        <v>1301</v>
      </c>
      <c r="D1325" t="s">
        <v>67</v>
      </c>
      <c r="E1325" t="s">
        <v>28</v>
      </c>
      <c r="F1325" t="s">
        <v>5748</v>
      </c>
      <c r="G1325" t="s">
        <v>5733</v>
      </c>
      <c r="H1325" t="s">
        <v>5734</v>
      </c>
      <c r="I1325" t="s">
        <v>105</v>
      </c>
      <c r="J1325" t="s">
        <v>31</v>
      </c>
      <c r="K1325" t="s">
        <v>5726</v>
      </c>
      <c r="L1325" t="s">
        <v>33</v>
      </c>
      <c r="M1325">
        <v>8</v>
      </c>
      <c r="N1325">
        <v>32000</v>
      </c>
      <c r="O1325">
        <v>15870.043750000001</v>
      </c>
      <c r="P1325">
        <v>25</v>
      </c>
      <c r="Q1325">
        <v>1771.2</v>
      </c>
      <c r="R1325" t="s">
        <v>5724</v>
      </c>
      <c r="S1325">
        <v>4</v>
      </c>
      <c r="T1325" t="s">
        <v>34</v>
      </c>
      <c r="U1325">
        <v>256000</v>
      </c>
      <c r="V1325">
        <v>64000</v>
      </c>
      <c r="W1325">
        <v>192000</v>
      </c>
      <c r="X1325">
        <v>126960.35</v>
      </c>
      <c r="Y1325">
        <v>63268.45</v>
      </c>
      <c r="Z1325">
        <v>32.950000000000003</v>
      </c>
      <c r="AA1325" t="s">
        <v>5776</v>
      </c>
      <c r="AB1325">
        <v>2025</v>
      </c>
    </row>
    <row r="1326" spans="1:28" x14ac:dyDescent="0.3">
      <c r="A1326" t="s">
        <v>1948</v>
      </c>
      <c r="B1326" s="9">
        <v>45868</v>
      </c>
      <c r="C1326" t="s">
        <v>474</v>
      </c>
      <c r="D1326" t="s">
        <v>117</v>
      </c>
      <c r="E1326" t="s">
        <v>109</v>
      </c>
      <c r="F1326" t="s">
        <v>5746</v>
      </c>
      <c r="G1326" t="s">
        <v>5732</v>
      </c>
      <c r="H1326" t="s">
        <v>61</v>
      </c>
      <c r="I1326" t="s">
        <v>138</v>
      </c>
      <c r="J1326" t="s">
        <v>63</v>
      </c>
      <c r="K1326" t="s">
        <v>32</v>
      </c>
      <c r="L1326" t="s">
        <v>33</v>
      </c>
      <c r="M1326">
        <v>2</v>
      </c>
      <c r="N1326">
        <v>2800</v>
      </c>
      <c r="O1326">
        <v>1496.27</v>
      </c>
      <c r="P1326">
        <v>5</v>
      </c>
      <c r="Q1326">
        <v>1365.36</v>
      </c>
      <c r="R1326" t="s">
        <v>5724</v>
      </c>
      <c r="S1326">
        <v>5</v>
      </c>
      <c r="T1326" t="s">
        <v>102</v>
      </c>
      <c r="U1326">
        <v>5600</v>
      </c>
      <c r="V1326">
        <v>280</v>
      </c>
      <c r="W1326">
        <v>5320</v>
      </c>
      <c r="X1326">
        <v>2992.54</v>
      </c>
      <c r="Y1326">
        <v>962.1</v>
      </c>
      <c r="Z1326">
        <v>18.079999999999998</v>
      </c>
      <c r="AA1326" t="s">
        <v>5785</v>
      </c>
      <c r="AB1326">
        <v>2025</v>
      </c>
    </row>
    <row r="1327" spans="1:28" x14ac:dyDescent="0.3">
      <c r="A1327" t="s">
        <v>1949</v>
      </c>
      <c r="B1327" s="9">
        <v>45351</v>
      </c>
      <c r="C1327" t="s">
        <v>1331</v>
      </c>
      <c r="D1327" t="s">
        <v>168</v>
      </c>
      <c r="E1327" t="s">
        <v>109</v>
      </c>
      <c r="F1327" t="s">
        <v>5757</v>
      </c>
      <c r="G1327" t="s">
        <v>5733</v>
      </c>
      <c r="H1327" t="s">
        <v>144</v>
      </c>
      <c r="I1327" t="s">
        <v>145</v>
      </c>
      <c r="J1327" t="s">
        <v>63</v>
      </c>
      <c r="K1327" t="s">
        <v>53</v>
      </c>
      <c r="L1327" t="s">
        <v>33</v>
      </c>
      <c r="M1327">
        <v>9</v>
      </c>
      <c r="N1327">
        <v>6500</v>
      </c>
      <c r="O1327">
        <v>4836.4155555555553</v>
      </c>
      <c r="P1327">
        <v>0</v>
      </c>
      <c r="Q1327">
        <v>1465.84</v>
      </c>
      <c r="R1327" t="s">
        <v>5724</v>
      </c>
      <c r="S1327">
        <v>5</v>
      </c>
      <c r="T1327" t="s">
        <v>102</v>
      </c>
      <c r="U1327">
        <v>58500</v>
      </c>
      <c r="V1327">
        <v>0</v>
      </c>
      <c r="W1327">
        <v>58500</v>
      </c>
      <c r="X1327">
        <v>43527.74</v>
      </c>
      <c r="Y1327">
        <v>13506.42</v>
      </c>
      <c r="Z1327">
        <v>23.09</v>
      </c>
      <c r="AA1327" t="s">
        <v>5779</v>
      </c>
      <c r="AB1327">
        <v>2024</v>
      </c>
    </row>
    <row r="1328" spans="1:28" x14ac:dyDescent="0.3">
      <c r="A1328" t="s">
        <v>1950</v>
      </c>
      <c r="B1328" s="9">
        <v>45460</v>
      </c>
      <c r="C1328" t="s">
        <v>423</v>
      </c>
      <c r="D1328" t="s">
        <v>60</v>
      </c>
      <c r="E1328" t="s">
        <v>38</v>
      </c>
      <c r="F1328" t="s">
        <v>5736</v>
      </c>
      <c r="G1328" t="s">
        <v>5723</v>
      </c>
      <c r="H1328" t="s">
        <v>73</v>
      </c>
      <c r="I1328" t="s">
        <v>74</v>
      </c>
      <c r="J1328" t="s">
        <v>63</v>
      </c>
      <c r="K1328" t="s">
        <v>5726</v>
      </c>
      <c r="L1328" t="s">
        <v>33</v>
      </c>
      <c r="M1328">
        <v>11</v>
      </c>
      <c r="N1328">
        <v>3500</v>
      </c>
      <c r="O1328">
        <v>2362.7290909090912</v>
      </c>
      <c r="P1328">
        <v>0</v>
      </c>
      <c r="Q1328">
        <v>734.43</v>
      </c>
      <c r="R1328" t="s">
        <v>5724</v>
      </c>
      <c r="S1328">
        <v>4</v>
      </c>
      <c r="T1328" t="s">
        <v>34</v>
      </c>
      <c r="U1328">
        <v>38500</v>
      </c>
      <c r="V1328">
        <v>0</v>
      </c>
      <c r="W1328">
        <v>38500</v>
      </c>
      <c r="X1328">
        <v>25990.02</v>
      </c>
      <c r="Y1328">
        <v>11775.55</v>
      </c>
      <c r="Z1328">
        <v>30.59</v>
      </c>
      <c r="AA1328" t="s">
        <v>5780</v>
      </c>
      <c r="AB1328">
        <v>2024</v>
      </c>
    </row>
    <row r="1329" spans="1:28" x14ac:dyDescent="0.3">
      <c r="A1329" t="s">
        <v>1951</v>
      </c>
      <c r="B1329" s="9">
        <v>45529</v>
      </c>
      <c r="C1329" t="s">
        <v>829</v>
      </c>
      <c r="D1329" t="s">
        <v>212</v>
      </c>
      <c r="E1329" t="s">
        <v>28</v>
      </c>
      <c r="F1329" t="s">
        <v>5760</v>
      </c>
      <c r="G1329" t="s">
        <v>5723</v>
      </c>
      <c r="H1329" t="s">
        <v>73</v>
      </c>
      <c r="I1329" t="s">
        <v>74</v>
      </c>
      <c r="J1329" t="s">
        <v>40</v>
      </c>
      <c r="K1329" t="s">
        <v>53</v>
      </c>
      <c r="L1329" t="s">
        <v>5727</v>
      </c>
      <c r="M1329">
        <v>5</v>
      </c>
      <c r="N1329">
        <v>8500</v>
      </c>
      <c r="O1329">
        <v>4710.1440000000002</v>
      </c>
      <c r="P1329">
        <v>25</v>
      </c>
      <c r="Q1329">
        <v>1772.98</v>
      </c>
      <c r="R1329" t="s">
        <v>5724</v>
      </c>
      <c r="S1329">
        <v>4</v>
      </c>
      <c r="T1329" t="s">
        <v>34</v>
      </c>
      <c r="U1329">
        <v>42500</v>
      </c>
      <c r="V1329">
        <v>10625</v>
      </c>
      <c r="W1329">
        <v>31875</v>
      </c>
      <c r="X1329">
        <v>23550.720000000001</v>
      </c>
      <c r="Y1329">
        <v>6551.3</v>
      </c>
      <c r="Z1329">
        <v>20.55</v>
      </c>
      <c r="AA1329" t="s">
        <v>5789</v>
      </c>
      <c r="AB1329">
        <v>2024</v>
      </c>
    </row>
    <row r="1330" spans="1:28" x14ac:dyDescent="0.3">
      <c r="A1330" t="s">
        <v>1952</v>
      </c>
      <c r="B1330" s="9">
        <v>45868</v>
      </c>
      <c r="C1330" t="s">
        <v>1015</v>
      </c>
      <c r="D1330" t="s">
        <v>212</v>
      </c>
      <c r="E1330" t="s">
        <v>28</v>
      </c>
      <c r="F1330" t="s">
        <v>5725</v>
      </c>
      <c r="G1330" t="s">
        <v>5743</v>
      </c>
      <c r="H1330" t="s">
        <v>94</v>
      </c>
      <c r="I1330" t="s">
        <v>95</v>
      </c>
      <c r="J1330" t="s">
        <v>63</v>
      </c>
      <c r="K1330" t="s">
        <v>53</v>
      </c>
      <c r="L1330" t="s">
        <v>5727</v>
      </c>
      <c r="M1330">
        <v>5</v>
      </c>
      <c r="N1330">
        <v>8500</v>
      </c>
      <c r="O1330">
        <v>4313.6839999999993</v>
      </c>
      <c r="P1330">
        <v>15</v>
      </c>
      <c r="Q1330">
        <v>1231.23</v>
      </c>
      <c r="R1330" t="s">
        <v>5724</v>
      </c>
      <c r="S1330">
        <v>5</v>
      </c>
      <c r="T1330" t="s">
        <v>34</v>
      </c>
      <c r="U1330">
        <v>42500</v>
      </c>
      <c r="V1330">
        <v>6375</v>
      </c>
      <c r="W1330">
        <v>36125</v>
      </c>
      <c r="X1330">
        <v>21568.42</v>
      </c>
      <c r="Y1330">
        <v>13325.35</v>
      </c>
      <c r="Z1330">
        <v>36.89</v>
      </c>
      <c r="AA1330" t="s">
        <v>5785</v>
      </c>
      <c r="AB1330">
        <v>2025</v>
      </c>
    </row>
    <row r="1331" spans="1:28" x14ac:dyDescent="0.3">
      <c r="A1331" t="s">
        <v>1953</v>
      </c>
      <c r="B1331" s="9">
        <v>45765</v>
      </c>
      <c r="C1331" t="s">
        <v>1175</v>
      </c>
      <c r="D1331" t="s">
        <v>114</v>
      </c>
      <c r="E1331" t="s">
        <v>28</v>
      </c>
      <c r="F1331" t="s">
        <v>5763</v>
      </c>
      <c r="G1331" t="s">
        <v>5733</v>
      </c>
      <c r="H1331" t="s">
        <v>110</v>
      </c>
      <c r="I1331" t="s">
        <v>296</v>
      </c>
      <c r="J1331" t="s">
        <v>40</v>
      </c>
      <c r="K1331" t="s">
        <v>32</v>
      </c>
      <c r="L1331" t="s">
        <v>90</v>
      </c>
      <c r="M1331">
        <v>8</v>
      </c>
      <c r="N1331">
        <v>3200</v>
      </c>
      <c r="O1331">
        <v>1981.6025</v>
      </c>
      <c r="P1331">
        <v>15</v>
      </c>
      <c r="Q1331">
        <v>1034.9000000000001</v>
      </c>
      <c r="R1331" t="s">
        <v>5724</v>
      </c>
      <c r="S1331">
        <v>1</v>
      </c>
      <c r="T1331" t="s">
        <v>34</v>
      </c>
      <c r="U1331">
        <v>25600</v>
      </c>
      <c r="V1331">
        <v>3840</v>
      </c>
      <c r="W1331">
        <v>21760</v>
      </c>
      <c r="X1331">
        <v>15852.82</v>
      </c>
      <c r="Y1331">
        <v>4872.28</v>
      </c>
      <c r="Z1331">
        <v>22.39</v>
      </c>
      <c r="AA1331" t="s">
        <v>5787</v>
      </c>
      <c r="AB1331">
        <v>2025</v>
      </c>
    </row>
    <row r="1332" spans="1:28" x14ac:dyDescent="0.3">
      <c r="A1332" t="s">
        <v>1954</v>
      </c>
      <c r="B1332" s="9">
        <v>45832</v>
      </c>
      <c r="C1332" t="s">
        <v>1020</v>
      </c>
      <c r="D1332" t="s">
        <v>98</v>
      </c>
      <c r="E1332" t="s">
        <v>38</v>
      </c>
      <c r="F1332" t="s">
        <v>5759</v>
      </c>
      <c r="G1332" t="s">
        <v>5733</v>
      </c>
      <c r="H1332" t="s">
        <v>68</v>
      </c>
      <c r="I1332" t="s">
        <v>69</v>
      </c>
      <c r="J1332" t="s">
        <v>40</v>
      </c>
      <c r="K1332" t="s">
        <v>53</v>
      </c>
      <c r="L1332" t="s">
        <v>90</v>
      </c>
      <c r="M1332">
        <v>3</v>
      </c>
      <c r="N1332">
        <v>4200</v>
      </c>
      <c r="O1332">
        <v>2860.51</v>
      </c>
      <c r="P1332">
        <v>10</v>
      </c>
      <c r="Q1332">
        <v>280.7</v>
      </c>
      <c r="R1332" t="s">
        <v>5724</v>
      </c>
      <c r="S1332">
        <v>4</v>
      </c>
      <c r="T1332" t="s">
        <v>34</v>
      </c>
      <c r="U1332">
        <v>12600</v>
      </c>
      <c r="V1332">
        <v>1260</v>
      </c>
      <c r="W1332">
        <v>11340</v>
      </c>
      <c r="X1332">
        <v>8581.5300000000007</v>
      </c>
      <c r="Y1332">
        <v>2477.77</v>
      </c>
      <c r="Z1332">
        <v>21.85</v>
      </c>
      <c r="AA1332" t="s">
        <v>5780</v>
      </c>
      <c r="AB1332">
        <v>2025</v>
      </c>
    </row>
    <row r="1333" spans="1:28" x14ac:dyDescent="0.3">
      <c r="A1333" t="s">
        <v>1955</v>
      </c>
      <c r="B1333" s="9">
        <v>46146</v>
      </c>
      <c r="C1333" t="s">
        <v>1411</v>
      </c>
      <c r="D1333" t="s">
        <v>98</v>
      </c>
      <c r="E1333" t="s">
        <v>38</v>
      </c>
      <c r="F1333" t="s">
        <v>5745</v>
      </c>
      <c r="G1333" t="s">
        <v>5733</v>
      </c>
      <c r="H1333" t="s">
        <v>144</v>
      </c>
      <c r="I1333" t="s">
        <v>145</v>
      </c>
      <c r="J1333" t="s">
        <v>63</v>
      </c>
      <c r="K1333" t="s">
        <v>5726</v>
      </c>
      <c r="L1333" t="s">
        <v>90</v>
      </c>
      <c r="M1333">
        <v>10</v>
      </c>
      <c r="N1333">
        <v>4200</v>
      </c>
      <c r="O1333">
        <v>2404.857</v>
      </c>
      <c r="P1333">
        <v>0</v>
      </c>
      <c r="Q1333">
        <v>754.04</v>
      </c>
      <c r="R1333" t="s">
        <v>5724</v>
      </c>
      <c r="S1333">
        <v>4</v>
      </c>
      <c r="T1333" t="s">
        <v>34</v>
      </c>
      <c r="U1333">
        <v>42000</v>
      </c>
      <c r="V1333">
        <v>0</v>
      </c>
      <c r="W1333">
        <v>42000</v>
      </c>
      <c r="X1333">
        <v>24048.57</v>
      </c>
      <c r="Y1333">
        <v>17197.39</v>
      </c>
      <c r="Z1333">
        <v>40.950000000000003</v>
      </c>
      <c r="AA1333" t="s">
        <v>5776</v>
      </c>
      <c r="AB1333">
        <v>2026</v>
      </c>
    </row>
    <row r="1334" spans="1:28" x14ac:dyDescent="0.3">
      <c r="A1334" t="s">
        <v>1956</v>
      </c>
      <c r="B1334" s="9">
        <v>45297</v>
      </c>
      <c r="C1334" t="s">
        <v>739</v>
      </c>
      <c r="D1334" t="s">
        <v>143</v>
      </c>
      <c r="E1334" t="s">
        <v>28</v>
      </c>
      <c r="F1334" t="s">
        <v>5753</v>
      </c>
      <c r="G1334" t="s">
        <v>5729</v>
      </c>
      <c r="H1334" t="s">
        <v>213</v>
      </c>
      <c r="I1334" t="s">
        <v>190</v>
      </c>
      <c r="J1334" t="s">
        <v>31</v>
      </c>
      <c r="K1334" t="s">
        <v>32</v>
      </c>
      <c r="L1334" t="s">
        <v>54</v>
      </c>
      <c r="M1334">
        <v>3</v>
      </c>
      <c r="N1334">
        <v>7800</v>
      </c>
      <c r="O1334">
        <v>4977.7866666666669</v>
      </c>
      <c r="P1334">
        <v>20</v>
      </c>
      <c r="Q1334">
        <v>1091.54</v>
      </c>
      <c r="R1334" t="s">
        <v>5724</v>
      </c>
      <c r="S1334">
        <v>5</v>
      </c>
      <c r="T1334" t="s">
        <v>34</v>
      </c>
      <c r="U1334">
        <v>23400</v>
      </c>
      <c r="V1334">
        <v>4680</v>
      </c>
      <c r="W1334">
        <v>18720</v>
      </c>
      <c r="X1334">
        <v>14933.36</v>
      </c>
      <c r="Y1334">
        <v>2695.1</v>
      </c>
      <c r="Z1334">
        <v>14.4</v>
      </c>
      <c r="AA1334" t="s">
        <v>5788</v>
      </c>
      <c r="AB1334">
        <v>2024</v>
      </c>
    </row>
    <row r="1335" spans="1:28" x14ac:dyDescent="0.3">
      <c r="A1335" t="s">
        <v>1957</v>
      </c>
      <c r="B1335" s="9">
        <v>45845</v>
      </c>
      <c r="C1335" t="s">
        <v>43</v>
      </c>
      <c r="D1335" t="s">
        <v>67</v>
      </c>
      <c r="E1335" t="s">
        <v>28</v>
      </c>
      <c r="F1335" t="s">
        <v>5762</v>
      </c>
      <c r="G1335" t="s">
        <v>5729</v>
      </c>
      <c r="H1335" t="s">
        <v>44</v>
      </c>
      <c r="I1335" t="s">
        <v>45</v>
      </c>
      <c r="J1335" t="s">
        <v>46</v>
      </c>
      <c r="K1335" t="s">
        <v>5726</v>
      </c>
      <c r="L1335" t="s">
        <v>54</v>
      </c>
      <c r="M1335">
        <v>3</v>
      </c>
      <c r="N1335">
        <v>32000</v>
      </c>
      <c r="O1335">
        <v>22160.043333333335</v>
      </c>
      <c r="P1335">
        <v>15</v>
      </c>
      <c r="Q1335">
        <v>1384.81</v>
      </c>
      <c r="R1335" t="s">
        <v>5724</v>
      </c>
      <c r="S1335">
        <v>1</v>
      </c>
      <c r="T1335" t="s">
        <v>34</v>
      </c>
      <c r="U1335">
        <v>96000</v>
      </c>
      <c r="V1335">
        <v>14400</v>
      </c>
      <c r="W1335">
        <v>81600</v>
      </c>
      <c r="X1335">
        <v>66480.13</v>
      </c>
      <c r="Y1335">
        <v>13735.06</v>
      </c>
      <c r="Z1335">
        <v>16.829999999999998</v>
      </c>
      <c r="AA1335" t="s">
        <v>5785</v>
      </c>
      <c r="AB1335">
        <v>2025</v>
      </c>
    </row>
    <row r="1336" spans="1:28" x14ac:dyDescent="0.3">
      <c r="A1336" t="s">
        <v>1958</v>
      </c>
      <c r="B1336" s="9">
        <v>45970</v>
      </c>
      <c r="C1336" t="s">
        <v>1841</v>
      </c>
      <c r="D1336" t="s">
        <v>281</v>
      </c>
      <c r="E1336" t="s">
        <v>121</v>
      </c>
      <c r="F1336" t="s">
        <v>5750</v>
      </c>
      <c r="G1336" t="s">
        <v>5723</v>
      </c>
      <c r="H1336" t="s">
        <v>131</v>
      </c>
      <c r="I1336" t="s">
        <v>132</v>
      </c>
      <c r="J1336" t="s">
        <v>63</v>
      </c>
      <c r="K1336" t="s">
        <v>53</v>
      </c>
      <c r="L1336" t="s">
        <v>5730</v>
      </c>
      <c r="M1336">
        <v>9</v>
      </c>
      <c r="N1336">
        <v>42000</v>
      </c>
      <c r="O1336">
        <v>16212.263333333332</v>
      </c>
      <c r="P1336">
        <v>30</v>
      </c>
      <c r="Q1336">
        <v>1145.05</v>
      </c>
      <c r="R1336" t="s">
        <v>5724</v>
      </c>
      <c r="S1336">
        <v>5</v>
      </c>
      <c r="T1336" t="s">
        <v>34</v>
      </c>
      <c r="U1336">
        <v>378000</v>
      </c>
      <c r="V1336">
        <v>113400</v>
      </c>
      <c r="W1336">
        <v>264600</v>
      </c>
      <c r="X1336">
        <v>145910.37</v>
      </c>
      <c r="Y1336">
        <v>117544.58</v>
      </c>
      <c r="Z1336">
        <v>44.42</v>
      </c>
      <c r="AA1336" t="s">
        <v>5786</v>
      </c>
      <c r="AB1336">
        <v>2025</v>
      </c>
    </row>
    <row r="1337" spans="1:28" x14ac:dyDescent="0.3">
      <c r="A1337" t="s">
        <v>1959</v>
      </c>
      <c r="B1337" s="9">
        <v>46089</v>
      </c>
      <c r="C1337" t="s">
        <v>603</v>
      </c>
      <c r="D1337" t="s">
        <v>120</v>
      </c>
      <c r="E1337" t="s">
        <v>121</v>
      </c>
      <c r="F1337" t="s">
        <v>5745</v>
      </c>
      <c r="G1337" t="s">
        <v>5729</v>
      </c>
      <c r="H1337" t="s">
        <v>5740</v>
      </c>
      <c r="I1337" t="s">
        <v>80</v>
      </c>
      <c r="J1337" t="s">
        <v>31</v>
      </c>
      <c r="K1337" t="s">
        <v>53</v>
      </c>
      <c r="L1337" t="s">
        <v>33</v>
      </c>
      <c r="M1337">
        <v>4</v>
      </c>
      <c r="N1337">
        <v>28000</v>
      </c>
      <c r="O1337">
        <v>21195.3675</v>
      </c>
      <c r="P1337">
        <v>5</v>
      </c>
      <c r="Q1337">
        <v>59.27</v>
      </c>
      <c r="R1337" t="s">
        <v>5724</v>
      </c>
      <c r="S1337">
        <v>2</v>
      </c>
      <c r="T1337" t="s">
        <v>41</v>
      </c>
      <c r="U1337">
        <v>112000</v>
      </c>
      <c r="V1337">
        <v>5600</v>
      </c>
      <c r="W1337">
        <v>106400</v>
      </c>
      <c r="X1337">
        <v>84781.47</v>
      </c>
      <c r="Y1337">
        <v>21559.26</v>
      </c>
      <c r="Z1337">
        <v>20.260000000000002</v>
      </c>
      <c r="AA1337" t="s">
        <v>5782</v>
      </c>
      <c r="AB1337">
        <v>2026</v>
      </c>
    </row>
    <row r="1338" spans="1:28" x14ac:dyDescent="0.3">
      <c r="A1338" t="s">
        <v>1960</v>
      </c>
      <c r="B1338" s="9">
        <v>45925</v>
      </c>
      <c r="C1338" t="s">
        <v>736</v>
      </c>
      <c r="D1338" t="s">
        <v>180</v>
      </c>
      <c r="E1338" t="s">
        <v>50</v>
      </c>
      <c r="F1338" t="s">
        <v>5731</v>
      </c>
      <c r="G1338" t="s">
        <v>5743</v>
      </c>
      <c r="H1338" t="s">
        <v>5744</v>
      </c>
      <c r="I1338" t="s">
        <v>177</v>
      </c>
      <c r="J1338" t="s">
        <v>46</v>
      </c>
      <c r="K1338" t="s">
        <v>53</v>
      </c>
      <c r="L1338" t="s">
        <v>54</v>
      </c>
      <c r="M1338">
        <v>2</v>
      </c>
      <c r="N1338">
        <v>1200</v>
      </c>
      <c r="O1338">
        <v>768.03499999999997</v>
      </c>
      <c r="P1338">
        <v>0</v>
      </c>
      <c r="Q1338">
        <v>720.62</v>
      </c>
      <c r="R1338" t="s">
        <v>5724</v>
      </c>
      <c r="S1338">
        <v>4</v>
      </c>
      <c r="T1338" t="s">
        <v>102</v>
      </c>
      <c r="U1338">
        <v>2400</v>
      </c>
      <c r="V1338">
        <v>0</v>
      </c>
      <c r="W1338">
        <v>2400</v>
      </c>
      <c r="X1338">
        <v>1536.07</v>
      </c>
      <c r="Y1338">
        <v>143.31</v>
      </c>
      <c r="Z1338">
        <v>5.97</v>
      </c>
      <c r="AA1338" t="s">
        <v>5781</v>
      </c>
      <c r="AB1338">
        <v>2025</v>
      </c>
    </row>
    <row r="1339" spans="1:28" x14ac:dyDescent="0.3">
      <c r="A1339" t="s">
        <v>1961</v>
      </c>
      <c r="B1339" s="9">
        <v>45798</v>
      </c>
      <c r="C1339" t="s">
        <v>710</v>
      </c>
      <c r="D1339" t="s">
        <v>143</v>
      </c>
      <c r="E1339" t="s">
        <v>28</v>
      </c>
      <c r="F1339" t="s">
        <v>5755</v>
      </c>
      <c r="G1339" t="s">
        <v>5732</v>
      </c>
      <c r="H1339" t="s">
        <v>51</v>
      </c>
      <c r="I1339" t="s">
        <v>83</v>
      </c>
      <c r="J1339" t="s">
        <v>31</v>
      </c>
      <c r="K1339" t="s">
        <v>32</v>
      </c>
      <c r="L1339" t="s">
        <v>5730</v>
      </c>
      <c r="M1339">
        <v>4</v>
      </c>
      <c r="N1339">
        <v>7800</v>
      </c>
      <c r="O1339">
        <v>4645.1975000000002</v>
      </c>
      <c r="P1339">
        <v>0</v>
      </c>
      <c r="Q1339">
        <v>1574.8</v>
      </c>
      <c r="R1339" t="s">
        <v>5724</v>
      </c>
      <c r="S1339">
        <v>5</v>
      </c>
      <c r="T1339" t="s">
        <v>5752</v>
      </c>
      <c r="U1339">
        <v>31200</v>
      </c>
      <c r="V1339">
        <v>0</v>
      </c>
      <c r="W1339">
        <v>31200</v>
      </c>
      <c r="X1339">
        <v>18580.79</v>
      </c>
      <c r="Y1339">
        <v>11044.41</v>
      </c>
      <c r="Z1339">
        <v>35.4</v>
      </c>
      <c r="AA1339" t="s">
        <v>5776</v>
      </c>
      <c r="AB1339">
        <v>2025</v>
      </c>
    </row>
    <row r="1340" spans="1:28" x14ac:dyDescent="0.3">
      <c r="A1340" t="s">
        <v>1962</v>
      </c>
      <c r="B1340" s="9">
        <v>45974</v>
      </c>
      <c r="C1340" t="s">
        <v>619</v>
      </c>
      <c r="D1340" t="s">
        <v>188</v>
      </c>
      <c r="E1340" t="s">
        <v>121</v>
      </c>
      <c r="F1340" t="s">
        <v>5760</v>
      </c>
      <c r="G1340" t="s">
        <v>5723</v>
      </c>
      <c r="H1340" t="s">
        <v>131</v>
      </c>
      <c r="I1340" t="s">
        <v>132</v>
      </c>
      <c r="J1340" t="s">
        <v>46</v>
      </c>
      <c r="K1340" t="s">
        <v>32</v>
      </c>
      <c r="L1340" t="s">
        <v>90</v>
      </c>
      <c r="M1340">
        <v>7</v>
      </c>
      <c r="N1340">
        <v>12500</v>
      </c>
      <c r="O1340">
        <v>5719.2642857142855</v>
      </c>
      <c r="P1340">
        <v>30</v>
      </c>
      <c r="Q1340">
        <v>703.77</v>
      </c>
      <c r="R1340" t="s">
        <v>5724</v>
      </c>
      <c r="S1340">
        <v>5</v>
      </c>
      <c r="T1340" t="s">
        <v>34</v>
      </c>
      <c r="U1340">
        <v>87500</v>
      </c>
      <c r="V1340">
        <v>26250</v>
      </c>
      <c r="W1340">
        <v>61250</v>
      </c>
      <c r="X1340">
        <v>40034.85</v>
      </c>
      <c r="Y1340">
        <v>20511.38</v>
      </c>
      <c r="Z1340">
        <v>33.49</v>
      </c>
      <c r="AA1340" t="s">
        <v>5786</v>
      </c>
      <c r="AB1340">
        <v>2025</v>
      </c>
    </row>
    <row r="1341" spans="1:28" x14ac:dyDescent="0.3">
      <c r="A1341" t="s">
        <v>1963</v>
      </c>
      <c r="B1341" s="9">
        <v>46003</v>
      </c>
      <c r="C1341" t="s">
        <v>1168</v>
      </c>
      <c r="D1341" t="s">
        <v>401</v>
      </c>
      <c r="E1341" t="s">
        <v>109</v>
      </c>
      <c r="F1341" t="s">
        <v>5746</v>
      </c>
      <c r="G1341" t="s">
        <v>5729</v>
      </c>
      <c r="H1341" t="s">
        <v>169</v>
      </c>
      <c r="I1341" t="s">
        <v>153</v>
      </c>
      <c r="J1341" t="s">
        <v>40</v>
      </c>
      <c r="K1341" t="s">
        <v>32</v>
      </c>
      <c r="L1341" t="s">
        <v>54</v>
      </c>
      <c r="M1341">
        <v>10</v>
      </c>
      <c r="N1341">
        <v>12500</v>
      </c>
      <c r="O1341">
        <v>9827.5879999999997</v>
      </c>
      <c r="P1341">
        <v>0</v>
      </c>
      <c r="Q1341">
        <v>1570.86</v>
      </c>
      <c r="R1341" t="s">
        <v>5724</v>
      </c>
      <c r="S1341">
        <v>4</v>
      </c>
      <c r="T1341" t="s">
        <v>34</v>
      </c>
      <c r="U1341">
        <v>125000</v>
      </c>
      <c r="V1341">
        <v>0</v>
      </c>
      <c r="W1341">
        <v>125000</v>
      </c>
      <c r="X1341">
        <v>98275.88</v>
      </c>
      <c r="Y1341">
        <v>25153.26</v>
      </c>
      <c r="Z1341">
        <v>20.12</v>
      </c>
      <c r="AA1341" t="s">
        <v>5783</v>
      </c>
      <c r="AB1341">
        <v>2025</v>
      </c>
    </row>
    <row r="1342" spans="1:28" x14ac:dyDescent="0.3">
      <c r="A1342" t="s">
        <v>1964</v>
      </c>
      <c r="B1342" s="9">
        <v>45390</v>
      </c>
      <c r="C1342" t="s">
        <v>784</v>
      </c>
      <c r="D1342" t="s">
        <v>205</v>
      </c>
      <c r="E1342" t="s">
        <v>121</v>
      </c>
      <c r="F1342" t="s">
        <v>5757</v>
      </c>
      <c r="G1342" t="s">
        <v>5743</v>
      </c>
      <c r="H1342" t="s">
        <v>94</v>
      </c>
      <c r="I1342" t="s">
        <v>95</v>
      </c>
      <c r="J1342" t="s">
        <v>40</v>
      </c>
      <c r="K1342" t="s">
        <v>5726</v>
      </c>
      <c r="L1342" t="s">
        <v>5727</v>
      </c>
      <c r="M1342">
        <v>8</v>
      </c>
      <c r="N1342">
        <v>55000</v>
      </c>
      <c r="O1342">
        <v>36860.498749999999</v>
      </c>
      <c r="P1342">
        <v>15</v>
      </c>
      <c r="Q1342">
        <v>1652.31</v>
      </c>
      <c r="R1342" t="s">
        <v>5724</v>
      </c>
      <c r="S1342">
        <v>5</v>
      </c>
      <c r="T1342" t="s">
        <v>34</v>
      </c>
      <c r="U1342">
        <v>440000</v>
      </c>
      <c r="V1342">
        <v>66000</v>
      </c>
      <c r="W1342">
        <v>374000</v>
      </c>
      <c r="X1342">
        <v>294883.99</v>
      </c>
      <c r="Y1342">
        <v>77463.7</v>
      </c>
      <c r="Z1342">
        <v>20.71</v>
      </c>
      <c r="AA1342" t="s">
        <v>5787</v>
      </c>
      <c r="AB1342">
        <v>2024</v>
      </c>
    </row>
    <row r="1343" spans="1:28" x14ac:dyDescent="0.3">
      <c r="A1343" t="s">
        <v>1965</v>
      </c>
      <c r="B1343" s="9">
        <v>45454</v>
      </c>
      <c r="C1343" t="s">
        <v>209</v>
      </c>
      <c r="D1343" t="s">
        <v>330</v>
      </c>
      <c r="E1343" t="s">
        <v>109</v>
      </c>
      <c r="F1343" t="s">
        <v>5741</v>
      </c>
      <c r="G1343" t="s">
        <v>5732</v>
      </c>
      <c r="H1343" t="s">
        <v>51</v>
      </c>
      <c r="I1343" t="s">
        <v>52</v>
      </c>
      <c r="J1343" t="s">
        <v>63</v>
      </c>
      <c r="K1343" t="s">
        <v>5726</v>
      </c>
      <c r="L1343" t="s">
        <v>33</v>
      </c>
      <c r="M1343">
        <v>6</v>
      </c>
      <c r="N1343">
        <v>9800</v>
      </c>
      <c r="O1343">
        <v>4539.5150000000003</v>
      </c>
      <c r="P1343">
        <v>25</v>
      </c>
      <c r="Q1343">
        <v>1560.33</v>
      </c>
      <c r="R1343" t="s">
        <v>5724</v>
      </c>
      <c r="S1343">
        <v>5</v>
      </c>
      <c r="T1343" t="s">
        <v>34</v>
      </c>
      <c r="U1343">
        <v>58800</v>
      </c>
      <c r="V1343">
        <v>14700</v>
      </c>
      <c r="W1343">
        <v>44100</v>
      </c>
      <c r="X1343">
        <v>27237.09</v>
      </c>
      <c r="Y1343">
        <v>15302.58</v>
      </c>
      <c r="Z1343">
        <v>34.700000000000003</v>
      </c>
      <c r="AA1343" t="s">
        <v>5780</v>
      </c>
      <c r="AB1343">
        <v>2024</v>
      </c>
    </row>
    <row r="1344" spans="1:28" x14ac:dyDescent="0.3">
      <c r="A1344" t="s">
        <v>1966</v>
      </c>
      <c r="B1344" s="9">
        <v>45945</v>
      </c>
      <c r="C1344" t="s">
        <v>815</v>
      </c>
      <c r="D1344" t="s">
        <v>98</v>
      </c>
      <c r="E1344" t="s">
        <v>38</v>
      </c>
      <c r="F1344" t="s">
        <v>5761</v>
      </c>
      <c r="G1344" t="s">
        <v>5723</v>
      </c>
      <c r="H1344" t="s">
        <v>131</v>
      </c>
      <c r="I1344" t="s">
        <v>132</v>
      </c>
      <c r="J1344" t="s">
        <v>63</v>
      </c>
      <c r="K1344" t="s">
        <v>53</v>
      </c>
      <c r="L1344" t="s">
        <v>5727</v>
      </c>
      <c r="M1344">
        <v>1</v>
      </c>
      <c r="N1344">
        <v>4200</v>
      </c>
      <c r="O1344">
        <v>1639.78</v>
      </c>
      <c r="P1344">
        <v>30</v>
      </c>
      <c r="Q1344">
        <v>1071.44</v>
      </c>
      <c r="R1344" t="s">
        <v>5724</v>
      </c>
      <c r="S1344" t="s">
        <v>5767</v>
      </c>
      <c r="T1344" t="s">
        <v>102</v>
      </c>
      <c r="U1344">
        <v>4200</v>
      </c>
      <c r="V1344">
        <v>1260</v>
      </c>
      <c r="W1344">
        <v>2940</v>
      </c>
      <c r="X1344">
        <v>1639.78</v>
      </c>
      <c r="Y1344">
        <v>228.78</v>
      </c>
      <c r="Z1344">
        <v>7.78</v>
      </c>
      <c r="AA1344" t="s">
        <v>5784</v>
      </c>
      <c r="AB1344">
        <v>2025</v>
      </c>
    </row>
    <row r="1345" spans="1:28" x14ac:dyDescent="0.3">
      <c r="A1345" t="s">
        <v>1967</v>
      </c>
      <c r="B1345" s="9">
        <v>45816</v>
      </c>
      <c r="C1345" t="s">
        <v>1046</v>
      </c>
      <c r="D1345" t="s">
        <v>176</v>
      </c>
      <c r="E1345" t="s">
        <v>109</v>
      </c>
      <c r="F1345" t="s">
        <v>5737</v>
      </c>
      <c r="G1345" t="s">
        <v>5733</v>
      </c>
      <c r="H1345" t="s">
        <v>110</v>
      </c>
      <c r="I1345" t="s">
        <v>296</v>
      </c>
      <c r="J1345" t="s">
        <v>63</v>
      </c>
      <c r="K1345" t="s">
        <v>53</v>
      </c>
      <c r="L1345" t="s">
        <v>54</v>
      </c>
      <c r="M1345">
        <v>9</v>
      </c>
      <c r="N1345">
        <v>28000</v>
      </c>
      <c r="O1345">
        <v>11841.377777777778</v>
      </c>
      <c r="P1345">
        <v>30</v>
      </c>
      <c r="Q1345">
        <v>1603.29</v>
      </c>
      <c r="R1345" t="s">
        <v>5724</v>
      </c>
      <c r="S1345">
        <v>3</v>
      </c>
      <c r="T1345" t="s">
        <v>34</v>
      </c>
      <c r="U1345">
        <v>252000</v>
      </c>
      <c r="V1345">
        <v>75600</v>
      </c>
      <c r="W1345">
        <v>176400</v>
      </c>
      <c r="X1345">
        <v>106572.4</v>
      </c>
      <c r="Y1345">
        <v>68224.31</v>
      </c>
      <c r="Z1345">
        <v>38.68</v>
      </c>
      <c r="AA1345" t="s">
        <v>5780</v>
      </c>
      <c r="AB1345">
        <v>2025</v>
      </c>
    </row>
    <row r="1346" spans="1:28" x14ac:dyDescent="0.3">
      <c r="A1346" t="s">
        <v>1968</v>
      </c>
      <c r="B1346" s="9">
        <v>45955</v>
      </c>
      <c r="C1346" t="s">
        <v>458</v>
      </c>
      <c r="D1346" t="s">
        <v>108</v>
      </c>
      <c r="E1346" t="s">
        <v>109</v>
      </c>
      <c r="F1346" t="s">
        <v>5756</v>
      </c>
      <c r="G1346" t="s">
        <v>5732</v>
      </c>
      <c r="H1346" t="s">
        <v>61</v>
      </c>
      <c r="I1346" t="s">
        <v>456</v>
      </c>
      <c r="J1346" t="s">
        <v>63</v>
      </c>
      <c r="K1346" t="s">
        <v>32</v>
      </c>
      <c r="L1346" t="s">
        <v>33</v>
      </c>
      <c r="M1346">
        <v>9</v>
      </c>
      <c r="N1346">
        <v>7200</v>
      </c>
      <c r="O1346">
        <v>4027.0744444444445</v>
      </c>
      <c r="P1346">
        <v>25</v>
      </c>
      <c r="Q1346">
        <v>283.06</v>
      </c>
      <c r="R1346" t="s">
        <v>5724</v>
      </c>
      <c r="S1346">
        <v>2</v>
      </c>
      <c r="T1346" t="s">
        <v>34</v>
      </c>
      <c r="U1346">
        <v>64800</v>
      </c>
      <c r="V1346">
        <v>16200</v>
      </c>
      <c r="W1346">
        <v>48600</v>
      </c>
      <c r="X1346">
        <v>36243.67</v>
      </c>
      <c r="Y1346">
        <v>12073.27</v>
      </c>
      <c r="Z1346">
        <v>24.84</v>
      </c>
      <c r="AA1346" t="s">
        <v>5784</v>
      </c>
      <c r="AB1346">
        <v>2025</v>
      </c>
    </row>
    <row r="1347" spans="1:28" x14ac:dyDescent="0.3">
      <c r="A1347" t="s">
        <v>1969</v>
      </c>
      <c r="B1347" s="9">
        <v>46148</v>
      </c>
      <c r="C1347" t="s">
        <v>443</v>
      </c>
      <c r="D1347" t="s">
        <v>77</v>
      </c>
      <c r="E1347" t="s">
        <v>28</v>
      </c>
      <c r="F1347" t="s">
        <v>5731</v>
      </c>
      <c r="G1347" t="s">
        <v>5729</v>
      </c>
      <c r="H1347" t="s">
        <v>213</v>
      </c>
      <c r="I1347" t="s">
        <v>190</v>
      </c>
      <c r="J1347" t="s">
        <v>31</v>
      </c>
      <c r="K1347" t="s">
        <v>5726</v>
      </c>
      <c r="L1347" t="s">
        <v>5727</v>
      </c>
      <c r="M1347">
        <v>4</v>
      </c>
      <c r="N1347">
        <v>6500</v>
      </c>
      <c r="O1347">
        <v>3042.605</v>
      </c>
      <c r="P1347">
        <v>20</v>
      </c>
      <c r="Q1347">
        <v>1292.2</v>
      </c>
      <c r="R1347" t="s">
        <v>5724</v>
      </c>
      <c r="S1347">
        <v>2</v>
      </c>
      <c r="T1347" t="s">
        <v>34</v>
      </c>
      <c r="U1347">
        <v>26000</v>
      </c>
      <c r="V1347">
        <v>5200</v>
      </c>
      <c r="W1347">
        <v>20800</v>
      </c>
      <c r="X1347">
        <v>12170.42</v>
      </c>
      <c r="Y1347">
        <v>7337.38</v>
      </c>
      <c r="Z1347">
        <v>35.28</v>
      </c>
      <c r="AA1347" t="s">
        <v>5776</v>
      </c>
      <c r="AB1347">
        <v>2026</v>
      </c>
    </row>
    <row r="1348" spans="1:28" x14ac:dyDescent="0.3">
      <c r="A1348" t="s">
        <v>1970</v>
      </c>
      <c r="B1348" s="9">
        <v>45671</v>
      </c>
      <c r="C1348" t="s">
        <v>474</v>
      </c>
      <c r="D1348" t="s">
        <v>273</v>
      </c>
      <c r="E1348" t="s">
        <v>28</v>
      </c>
      <c r="F1348" t="s">
        <v>5737</v>
      </c>
      <c r="G1348" t="s">
        <v>5732</v>
      </c>
      <c r="H1348" t="s">
        <v>223</v>
      </c>
      <c r="I1348" t="s">
        <v>246</v>
      </c>
      <c r="J1348" t="s">
        <v>63</v>
      </c>
      <c r="K1348" t="s">
        <v>5726</v>
      </c>
      <c r="L1348" t="s">
        <v>5730</v>
      </c>
      <c r="M1348">
        <v>10</v>
      </c>
      <c r="N1348">
        <v>32000</v>
      </c>
      <c r="O1348">
        <v>16317.776999999998</v>
      </c>
      <c r="P1348">
        <v>25</v>
      </c>
      <c r="Q1348">
        <v>1797.24</v>
      </c>
      <c r="R1348" t="s">
        <v>5724</v>
      </c>
      <c r="S1348">
        <v>3</v>
      </c>
      <c r="T1348" t="s">
        <v>34</v>
      </c>
      <c r="U1348">
        <v>320000</v>
      </c>
      <c r="V1348">
        <v>80000</v>
      </c>
      <c r="W1348">
        <v>240000</v>
      </c>
      <c r="X1348">
        <v>163177.76999999999</v>
      </c>
      <c r="Y1348">
        <v>75024.990000000005</v>
      </c>
      <c r="Z1348">
        <v>31.26</v>
      </c>
      <c r="AA1348" t="s">
        <v>5788</v>
      </c>
      <c r="AB1348">
        <v>2025</v>
      </c>
    </row>
    <row r="1349" spans="1:28" x14ac:dyDescent="0.3">
      <c r="A1349" t="s">
        <v>1971</v>
      </c>
      <c r="B1349" s="9">
        <v>45607</v>
      </c>
      <c r="C1349" t="s">
        <v>455</v>
      </c>
      <c r="D1349" t="s">
        <v>49</v>
      </c>
      <c r="E1349" t="s">
        <v>50</v>
      </c>
      <c r="F1349" t="s">
        <v>5764</v>
      </c>
      <c r="G1349" t="s">
        <v>5732</v>
      </c>
      <c r="H1349" t="s">
        <v>184</v>
      </c>
      <c r="I1349" t="s">
        <v>185</v>
      </c>
      <c r="J1349" t="s">
        <v>46</v>
      </c>
      <c r="K1349" t="s">
        <v>5726</v>
      </c>
      <c r="L1349" t="s">
        <v>5727</v>
      </c>
      <c r="M1349">
        <v>10</v>
      </c>
      <c r="N1349">
        <v>14500</v>
      </c>
      <c r="O1349">
        <v>7388.348</v>
      </c>
      <c r="P1349">
        <v>30</v>
      </c>
      <c r="Q1349">
        <v>547.78</v>
      </c>
      <c r="R1349" t="s">
        <v>5724</v>
      </c>
      <c r="S1349">
        <v>4</v>
      </c>
      <c r="T1349" t="s">
        <v>34</v>
      </c>
      <c r="U1349">
        <v>145000</v>
      </c>
      <c r="V1349">
        <v>43500</v>
      </c>
      <c r="W1349">
        <v>101500</v>
      </c>
      <c r="X1349">
        <v>73883.48</v>
      </c>
      <c r="Y1349">
        <v>27068.74</v>
      </c>
      <c r="Z1349">
        <v>26.67</v>
      </c>
      <c r="AA1349" t="s">
        <v>5786</v>
      </c>
      <c r="AB1349">
        <v>2024</v>
      </c>
    </row>
    <row r="1350" spans="1:28" x14ac:dyDescent="0.3">
      <c r="A1350" t="s">
        <v>1972</v>
      </c>
      <c r="B1350" s="9">
        <v>45932</v>
      </c>
      <c r="C1350" t="s">
        <v>142</v>
      </c>
      <c r="D1350" t="s">
        <v>162</v>
      </c>
      <c r="E1350" t="s">
        <v>50</v>
      </c>
      <c r="F1350" t="s">
        <v>5764</v>
      </c>
      <c r="G1350" t="s">
        <v>5732</v>
      </c>
      <c r="H1350" t="s">
        <v>61</v>
      </c>
      <c r="I1350" t="s">
        <v>62</v>
      </c>
      <c r="J1350" t="s">
        <v>40</v>
      </c>
      <c r="K1350" t="s">
        <v>53</v>
      </c>
      <c r="L1350" t="s">
        <v>54</v>
      </c>
      <c r="M1350">
        <v>6</v>
      </c>
      <c r="N1350">
        <v>3200</v>
      </c>
      <c r="O1350">
        <v>1653.11</v>
      </c>
      <c r="P1350">
        <v>10</v>
      </c>
      <c r="Q1350">
        <v>1425.33</v>
      </c>
      <c r="R1350" t="s">
        <v>5724</v>
      </c>
      <c r="S1350">
        <v>4</v>
      </c>
      <c r="T1350" t="s">
        <v>34</v>
      </c>
      <c r="U1350">
        <v>19200</v>
      </c>
      <c r="V1350">
        <v>1920</v>
      </c>
      <c r="W1350">
        <v>17280</v>
      </c>
      <c r="X1350">
        <v>9918.66</v>
      </c>
      <c r="Y1350">
        <v>5936.01</v>
      </c>
      <c r="Z1350">
        <v>34.35</v>
      </c>
      <c r="AA1350" t="s">
        <v>5784</v>
      </c>
      <c r="AB1350">
        <v>2025</v>
      </c>
    </row>
    <row r="1351" spans="1:28" x14ac:dyDescent="0.3">
      <c r="A1351" t="s">
        <v>1973</v>
      </c>
      <c r="B1351" s="9">
        <v>45972</v>
      </c>
      <c r="C1351" t="s">
        <v>795</v>
      </c>
      <c r="D1351" t="s">
        <v>205</v>
      </c>
      <c r="E1351" t="s">
        <v>121</v>
      </c>
      <c r="F1351" t="s">
        <v>5761</v>
      </c>
      <c r="G1351" t="s">
        <v>5729</v>
      </c>
      <c r="H1351" t="s">
        <v>169</v>
      </c>
      <c r="I1351" t="s">
        <v>153</v>
      </c>
      <c r="J1351" t="s">
        <v>40</v>
      </c>
      <c r="K1351" t="s">
        <v>5726</v>
      </c>
      <c r="L1351" t="s">
        <v>90</v>
      </c>
      <c r="M1351">
        <v>7</v>
      </c>
      <c r="N1351">
        <v>55000</v>
      </c>
      <c r="O1351">
        <v>31267.964285714286</v>
      </c>
      <c r="P1351">
        <v>15</v>
      </c>
      <c r="Q1351">
        <v>1110.99</v>
      </c>
      <c r="R1351" t="s">
        <v>5724</v>
      </c>
      <c r="S1351">
        <v>4</v>
      </c>
      <c r="T1351" t="s">
        <v>34</v>
      </c>
      <c r="U1351">
        <v>385000</v>
      </c>
      <c r="V1351">
        <v>57750</v>
      </c>
      <c r="W1351">
        <v>327250</v>
      </c>
      <c r="X1351">
        <v>218875.75</v>
      </c>
      <c r="Y1351">
        <v>107263.26</v>
      </c>
      <c r="Z1351">
        <v>32.78</v>
      </c>
      <c r="AA1351" t="s">
        <v>5786</v>
      </c>
      <c r="AB1351">
        <v>2025</v>
      </c>
    </row>
    <row r="1352" spans="1:28" x14ac:dyDescent="0.3">
      <c r="A1352" t="s">
        <v>1974</v>
      </c>
      <c r="B1352" s="9">
        <v>45565</v>
      </c>
      <c r="C1352" t="s">
        <v>365</v>
      </c>
      <c r="D1352" t="s">
        <v>60</v>
      </c>
      <c r="E1352" t="s">
        <v>38</v>
      </c>
      <c r="F1352" t="s">
        <v>5722</v>
      </c>
      <c r="G1352" t="s">
        <v>5723</v>
      </c>
      <c r="H1352" t="s">
        <v>29</v>
      </c>
      <c r="I1352" t="s">
        <v>39</v>
      </c>
      <c r="J1352" t="s">
        <v>40</v>
      </c>
      <c r="K1352" t="s">
        <v>53</v>
      </c>
      <c r="L1352" t="s">
        <v>5727</v>
      </c>
      <c r="M1352">
        <v>5</v>
      </c>
      <c r="N1352">
        <v>3500</v>
      </c>
      <c r="O1352">
        <v>2069.306</v>
      </c>
      <c r="P1352">
        <v>5</v>
      </c>
      <c r="Q1352">
        <v>221.14</v>
      </c>
      <c r="R1352" t="s">
        <v>5724</v>
      </c>
      <c r="S1352">
        <v>5</v>
      </c>
      <c r="T1352" t="s">
        <v>34</v>
      </c>
      <c r="U1352">
        <v>17500</v>
      </c>
      <c r="V1352">
        <v>875</v>
      </c>
      <c r="W1352">
        <v>16625</v>
      </c>
      <c r="X1352">
        <v>10346.530000000001</v>
      </c>
      <c r="Y1352">
        <v>6057.33</v>
      </c>
      <c r="Z1352">
        <v>36.44</v>
      </c>
      <c r="AA1352" t="s">
        <v>5781</v>
      </c>
      <c r="AB1352">
        <v>2024</v>
      </c>
    </row>
    <row r="1353" spans="1:28" x14ac:dyDescent="0.3">
      <c r="A1353" t="s">
        <v>1975</v>
      </c>
      <c r="B1353" s="9">
        <v>45553</v>
      </c>
      <c r="C1353" t="s">
        <v>511</v>
      </c>
      <c r="D1353" t="s">
        <v>108</v>
      </c>
      <c r="E1353" t="s">
        <v>109</v>
      </c>
      <c r="F1353" t="s">
        <v>5753</v>
      </c>
      <c r="G1353" t="s">
        <v>5733</v>
      </c>
      <c r="H1353" t="s">
        <v>144</v>
      </c>
      <c r="I1353" t="s">
        <v>145</v>
      </c>
      <c r="J1353" t="s">
        <v>46</v>
      </c>
      <c r="K1353" t="s">
        <v>32</v>
      </c>
      <c r="L1353" t="s">
        <v>5727</v>
      </c>
      <c r="M1353">
        <v>5</v>
      </c>
      <c r="N1353">
        <v>7200</v>
      </c>
      <c r="O1353">
        <v>4619.1379999999999</v>
      </c>
      <c r="P1353">
        <v>10</v>
      </c>
      <c r="Q1353">
        <v>716.93</v>
      </c>
      <c r="R1353" t="s">
        <v>5724</v>
      </c>
      <c r="S1353">
        <v>4</v>
      </c>
      <c r="T1353" t="s">
        <v>34</v>
      </c>
      <c r="U1353">
        <v>36000</v>
      </c>
      <c r="V1353">
        <v>3600</v>
      </c>
      <c r="W1353">
        <v>32400</v>
      </c>
      <c r="X1353">
        <v>23095.69</v>
      </c>
      <c r="Y1353">
        <v>8587.3799999999992</v>
      </c>
      <c r="Z1353">
        <v>26.5</v>
      </c>
      <c r="AA1353" t="s">
        <v>5781</v>
      </c>
      <c r="AB1353">
        <v>2024</v>
      </c>
    </row>
    <row r="1354" spans="1:28" x14ac:dyDescent="0.3">
      <c r="A1354" t="s">
        <v>1976</v>
      </c>
      <c r="B1354" s="9">
        <v>45759</v>
      </c>
      <c r="C1354" t="s">
        <v>1052</v>
      </c>
      <c r="D1354" t="s">
        <v>401</v>
      </c>
      <c r="E1354" t="s">
        <v>109</v>
      </c>
      <c r="F1354" t="s">
        <v>5750</v>
      </c>
      <c r="G1354" t="s">
        <v>5733</v>
      </c>
      <c r="H1354" t="s">
        <v>110</v>
      </c>
      <c r="I1354" t="s">
        <v>296</v>
      </c>
      <c r="J1354" t="s">
        <v>40</v>
      </c>
      <c r="K1354" t="s">
        <v>53</v>
      </c>
      <c r="L1354" t="s">
        <v>54</v>
      </c>
      <c r="M1354">
        <v>6</v>
      </c>
      <c r="N1354">
        <v>12500</v>
      </c>
      <c r="O1354">
        <v>8968.1149999999998</v>
      </c>
      <c r="P1354">
        <v>5</v>
      </c>
      <c r="Q1354">
        <v>1665.09</v>
      </c>
      <c r="R1354" t="s">
        <v>5724</v>
      </c>
      <c r="S1354">
        <v>4</v>
      </c>
      <c r="T1354" t="s">
        <v>34</v>
      </c>
      <c r="U1354">
        <v>75000</v>
      </c>
      <c r="V1354">
        <v>3750</v>
      </c>
      <c r="W1354">
        <v>71250</v>
      </c>
      <c r="X1354">
        <v>53808.69</v>
      </c>
      <c r="Y1354">
        <v>15776.22</v>
      </c>
      <c r="Z1354">
        <v>22.14</v>
      </c>
      <c r="AA1354" t="s">
        <v>5787</v>
      </c>
      <c r="AB1354">
        <v>2025</v>
      </c>
    </row>
    <row r="1355" spans="1:28" x14ac:dyDescent="0.3">
      <c r="A1355" t="s">
        <v>1977</v>
      </c>
      <c r="B1355" s="9">
        <v>45633</v>
      </c>
      <c r="C1355" t="s">
        <v>540</v>
      </c>
      <c r="D1355" t="s">
        <v>89</v>
      </c>
      <c r="E1355" t="s">
        <v>28</v>
      </c>
      <c r="F1355" t="s">
        <v>5756</v>
      </c>
      <c r="G1355" t="s">
        <v>5733</v>
      </c>
      <c r="H1355" t="s">
        <v>68</v>
      </c>
      <c r="I1355" t="s">
        <v>69</v>
      </c>
      <c r="J1355" t="s">
        <v>40</v>
      </c>
      <c r="K1355" t="s">
        <v>32</v>
      </c>
      <c r="L1355" t="s">
        <v>33</v>
      </c>
      <c r="M1355">
        <v>11</v>
      </c>
      <c r="N1355">
        <v>18500</v>
      </c>
      <c r="O1355">
        <v>10754.724545454546</v>
      </c>
      <c r="P1355">
        <v>15</v>
      </c>
      <c r="Q1355">
        <v>592.02</v>
      </c>
      <c r="R1355" t="s">
        <v>5724</v>
      </c>
      <c r="S1355">
        <v>2</v>
      </c>
      <c r="T1355" t="s">
        <v>34</v>
      </c>
      <c r="U1355">
        <v>203500</v>
      </c>
      <c r="V1355">
        <v>30525</v>
      </c>
      <c r="W1355">
        <v>172975</v>
      </c>
      <c r="X1355">
        <v>118301.97</v>
      </c>
      <c r="Y1355">
        <v>54081.01</v>
      </c>
      <c r="Z1355">
        <v>31.27</v>
      </c>
      <c r="AA1355" t="s">
        <v>5783</v>
      </c>
      <c r="AB1355">
        <v>2024</v>
      </c>
    </row>
    <row r="1356" spans="1:28" x14ac:dyDescent="0.3">
      <c r="A1356" t="s">
        <v>1978</v>
      </c>
      <c r="B1356" s="9">
        <v>45343</v>
      </c>
      <c r="C1356" t="s">
        <v>1411</v>
      </c>
      <c r="D1356" t="s">
        <v>183</v>
      </c>
      <c r="E1356" t="s">
        <v>50</v>
      </c>
      <c r="F1356" t="s">
        <v>5739</v>
      </c>
      <c r="G1356" t="s">
        <v>5729</v>
      </c>
      <c r="H1356" t="s">
        <v>169</v>
      </c>
      <c r="I1356" t="s">
        <v>153</v>
      </c>
      <c r="J1356" t="s">
        <v>46</v>
      </c>
      <c r="K1356" t="s">
        <v>5726</v>
      </c>
      <c r="L1356" t="s">
        <v>54</v>
      </c>
      <c r="M1356">
        <v>6</v>
      </c>
      <c r="N1356">
        <v>450</v>
      </c>
      <c r="O1356">
        <v>320.8483333333333</v>
      </c>
      <c r="P1356">
        <v>0</v>
      </c>
      <c r="Q1356">
        <v>137.72</v>
      </c>
      <c r="R1356" t="s">
        <v>5724</v>
      </c>
      <c r="S1356">
        <v>5</v>
      </c>
      <c r="T1356" t="s">
        <v>34</v>
      </c>
      <c r="U1356">
        <v>2700</v>
      </c>
      <c r="V1356">
        <v>0</v>
      </c>
      <c r="W1356">
        <v>2700</v>
      </c>
      <c r="X1356">
        <v>1925.09</v>
      </c>
      <c r="Y1356">
        <v>637.19000000000005</v>
      </c>
      <c r="Z1356">
        <v>23.6</v>
      </c>
      <c r="AA1356" t="s">
        <v>5779</v>
      </c>
      <c r="AB1356">
        <v>2024</v>
      </c>
    </row>
    <row r="1357" spans="1:28" x14ac:dyDescent="0.3">
      <c r="A1357" t="s">
        <v>1979</v>
      </c>
      <c r="B1357" s="9">
        <v>45994</v>
      </c>
      <c r="C1357" t="s">
        <v>496</v>
      </c>
      <c r="D1357" t="s">
        <v>49</v>
      </c>
      <c r="E1357" t="s">
        <v>50</v>
      </c>
      <c r="F1357" t="s">
        <v>5757</v>
      </c>
      <c r="G1357" t="s">
        <v>5732</v>
      </c>
      <c r="H1357" t="s">
        <v>184</v>
      </c>
      <c r="I1357" t="s">
        <v>198</v>
      </c>
      <c r="J1357" t="s">
        <v>40</v>
      </c>
      <c r="K1357" t="s">
        <v>53</v>
      </c>
      <c r="L1357" t="s">
        <v>5727</v>
      </c>
      <c r="M1357">
        <v>50</v>
      </c>
      <c r="N1357">
        <v>14500</v>
      </c>
      <c r="O1357">
        <v>439.81580000000002</v>
      </c>
      <c r="P1357">
        <v>25</v>
      </c>
      <c r="Q1357">
        <v>996.52</v>
      </c>
      <c r="R1357" t="s">
        <v>5724</v>
      </c>
      <c r="S1357">
        <v>5</v>
      </c>
      <c r="T1357" t="s">
        <v>34</v>
      </c>
      <c r="U1357">
        <v>43500</v>
      </c>
      <c r="V1357">
        <v>10875</v>
      </c>
      <c r="W1357">
        <v>32625</v>
      </c>
      <c r="X1357">
        <v>21990.79</v>
      </c>
      <c r="Y1357">
        <v>9637.69</v>
      </c>
      <c r="Z1357">
        <v>29.54</v>
      </c>
      <c r="AA1357" t="s">
        <v>5783</v>
      </c>
      <c r="AB1357">
        <v>2025</v>
      </c>
    </row>
    <row r="1358" spans="1:28" x14ac:dyDescent="0.3">
      <c r="A1358" t="s">
        <v>1980</v>
      </c>
      <c r="B1358" s="9">
        <v>45570</v>
      </c>
      <c r="C1358" t="s">
        <v>793</v>
      </c>
      <c r="D1358" t="s">
        <v>60</v>
      </c>
      <c r="E1358" t="s">
        <v>38</v>
      </c>
      <c r="F1358" t="s">
        <v>5760</v>
      </c>
      <c r="G1358" t="s">
        <v>5723</v>
      </c>
      <c r="H1358" t="s">
        <v>29</v>
      </c>
      <c r="I1358" t="s">
        <v>30</v>
      </c>
      <c r="J1358" t="s">
        <v>31</v>
      </c>
      <c r="K1358" t="s">
        <v>53</v>
      </c>
      <c r="L1358" t="s">
        <v>33</v>
      </c>
      <c r="M1358">
        <v>6</v>
      </c>
      <c r="N1358">
        <v>3500</v>
      </c>
      <c r="O1358">
        <v>2239.44</v>
      </c>
      <c r="P1358">
        <v>10</v>
      </c>
      <c r="Q1358">
        <v>523.15</v>
      </c>
      <c r="R1358" t="s">
        <v>5724</v>
      </c>
      <c r="S1358">
        <v>5</v>
      </c>
      <c r="T1358" t="s">
        <v>34</v>
      </c>
      <c r="U1358">
        <v>21000</v>
      </c>
      <c r="V1358">
        <v>2100</v>
      </c>
      <c r="W1358">
        <v>18900</v>
      </c>
      <c r="X1358">
        <v>13436.64</v>
      </c>
      <c r="Y1358">
        <v>4940.21</v>
      </c>
      <c r="Z1358">
        <v>26.14</v>
      </c>
      <c r="AA1358" t="s">
        <v>5784</v>
      </c>
      <c r="AB1358">
        <v>2024</v>
      </c>
    </row>
    <row r="1359" spans="1:28" x14ac:dyDescent="0.3">
      <c r="A1359" t="s">
        <v>1981</v>
      </c>
      <c r="B1359" s="9">
        <v>45938</v>
      </c>
      <c r="C1359" t="s">
        <v>1982</v>
      </c>
      <c r="D1359" t="s">
        <v>117</v>
      </c>
      <c r="E1359" t="s">
        <v>109</v>
      </c>
      <c r="F1359" t="s">
        <v>5742</v>
      </c>
      <c r="G1359" t="s">
        <v>5743</v>
      </c>
      <c r="H1359" t="s">
        <v>94</v>
      </c>
      <c r="I1359" t="s">
        <v>95</v>
      </c>
      <c r="J1359" t="s">
        <v>31</v>
      </c>
      <c r="K1359" t="s">
        <v>53</v>
      </c>
      <c r="L1359" t="s">
        <v>33</v>
      </c>
      <c r="M1359">
        <v>1</v>
      </c>
      <c r="N1359">
        <v>2800</v>
      </c>
      <c r="O1359">
        <v>1803.1</v>
      </c>
      <c r="P1359" t="s">
        <v>5767</v>
      </c>
      <c r="Q1359">
        <v>577.61</v>
      </c>
      <c r="R1359" t="s">
        <v>5724</v>
      </c>
      <c r="S1359">
        <v>5</v>
      </c>
      <c r="T1359" t="s">
        <v>34</v>
      </c>
      <c r="U1359">
        <v>2800</v>
      </c>
      <c r="V1359">
        <v>560</v>
      </c>
      <c r="W1359">
        <v>2240</v>
      </c>
      <c r="X1359">
        <v>1803.1</v>
      </c>
      <c r="Y1359">
        <v>-140.71</v>
      </c>
      <c r="Z1359">
        <v>-6.28</v>
      </c>
      <c r="AA1359" t="s">
        <v>5784</v>
      </c>
      <c r="AB1359">
        <v>2025</v>
      </c>
    </row>
    <row r="1360" spans="1:28" x14ac:dyDescent="0.3">
      <c r="A1360" t="s">
        <v>1983</v>
      </c>
      <c r="B1360" s="9">
        <v>45883</v>
      </c>
      <c r="C1360" t="s">
        <v>461</v>
      </c>
      <c r="D1360" t="s">
        <v>281</v>
      </c>
      <c r="E1360" t="s">
        <v>121</v>
      </c>
      <c r="F1360" t="s">
        <v>5764</v>
      </c>
      <c r="G1360" t="s">
        <v>5732</v>
      </c>
      <c r="H1360" t="s">
        <v>223</v>
      </c>
      <c r="I1360" t="s">
        <v>246</v>
      </c>
      <c r="J1360" t="s">
        <v>63</v>
      </c>
      <c r="K1360" t="s">
        <v>5726</v>
      </c>
      <c r="L1360" t="s">
        <v>54</v>
      </c>
      <c r="M1360">
        <v>10</v>
      </c>
      <c r="N1360">
        <v>42000</v>
      </c>
      <c r="O1360">
        <v>28872.663</v>
      </c>
      <c r="P1360">
        <v>-5</v>
      </c>
      <c r="Q1360">
        <v>1181.78</v>
      </c>
      <c r="R1360" t="s">
        <v>64</v>
      </c>
      <c r="S1360">
        <v>3</v>
      </c>
      <c r="T1360" t="s">
        <v>34</v>
      </c>
      <c r="U1360">
        <v>420000</v>
      </c>
      <c r="V1360">
        <v>42000</v>
      </c>
      <c r="W1360">
        <v>378000</v>
      </c>
      <c r="X1360">
        <v>288726.63</v>
      </c>
      <c r="Y1360">
        <v>88091.59</v>
      </c>
      <c r="Z1360">
        <v>23.3</v>
      </c>
      <c r="AA1360" t="s">
        <v>5789</v>
      </c>
      <c r="AB1360">
        <v>2025</v>
      </c>
    </row>
    <row r="1361" spans="1:28" x14ac:dyDescent="0.3">
      <c r="A1361" t="s">
        <v>1984</v>
      </c>
      <c r="B1361" s="9">
        <v>45955</v>
      </c>
      <c r="C1361" t="s">
        <v>182</v>
      </c>
      <c r="D1361" t="s">
        <v>130</v>
      </c>
      <c r="E1361" t="s">
        <v>38</v>
      </c>
      <c r="F1361" t="s">
        <v>5738</v>
      </c>
      <c r="G1361" t="s">
        <v>5729</v>
      </c>
      <c r="H1361" t="s">
        <v>213</v>
      </c>
      <c r="I1361" t="s">
        <v>190</v>
      </c>
      <c r="J1361" t="s">
        <v>46</v>
      </c>
      <c r="K1361" t="s">
        <v>32</v>
      </c>
      <c r="L1361" t="s">
        <v>90</v>
      </c>
      <c r="M1361">
        <v>4</v>
      </c>
      <c r="N1361">
        <v>2500</v>
      </c>
      <c r="O1361">
        <v>1656.585</v>
      </c>
      <c r="P1361">
        <v>10</v>
      </c>
      <c r="Q1361">
        <v>320.10000000000002</v>
      </c>
      <c r="R1361" t="s">
        <v>5724</v>
      </c>
      <c r="S1361">
        <v>2</v>
      </c>
      <c r="T1361" t="s">
        <v>34</v>
      </c>
      <c r="U1361">
        <v>10000</v>
      </c>
      <c r="V1361">
        <v>1000</v>
      </c>
      <c r="W1361">
        <v>9000</v>
      </c>
      <c r="X1361">
        <v>6626.34</v>
      </c>
      <c r="Y1361">
        <v>2053.56</v>
      </c>
      <c r="Z1361">
        <v>22.82</v>
      </c>
      <c r="AA1361" t="s">
        <v>5784</v>
      </c>
      <c r="AB1361">
        <v>2025</v>
      </c>
    </row>
    <row r="1362" spans="1:28" x14ac:dyDescent="0.3">
      <c r="A1362" t="s">
        <v>1985</v>
      </c>
      <c r="B1362" s="9">
        <v>45340</v>
      </c>
      <c r="C1362" t="s">
        <v>895</v>
      </c>
      <c r="D1362" t="s">
        <v>342</v>
      </c>
      <c r="E1362" t="s">
        <v>38</v>
      </c>
      <c r="F1362" t="s">
        <v>5764</v>
      </c>
      <c r="G1362" t="s">
        <v>5729</v>
      </c>
      <c r="H1362" t="s">
        <v>169</v>
      </c>
      <c r="I1362" t="s">
        <v>153</v>
      </c>
      <c r="J1362" t="s">
        <v>46</v>
      </c>
      <c r="K1362" t="s">
        <v>32</v>
      </c>
      <c r="L1362" t="s">
        <v>33</v>
      </c>
      <c r="M1362">
        <v>9</v>
      </c>
      <c r="N1362">
        <v>2200</v>
      </c>
      <c r="O1362">
        <v>1547.0455555555554</v>
      </c>
      <c r="P1362">
        <v>0</v>
      </c>
      <c r="Q1362">
        <v>1570.24</v>
      </c>
      <c r="R1362" t="s">
        <v>64</v>
      </c>
      <c r="S1362">
        <v>5</v>
      </c>
      <c r="T1362" t="s">
        <v>34</v>
      </c>
      <c r="U1362">
        <v>19800</v>
      </c>
      <c r="V1362">
        <v>0</v>
      </c>
      <c r="W1362">
        <v>19800</v>
      </c>
      <c r="X1362">
        <v>13923.41</v>
      </c>
      <c r="Y1362">
        <v>4306.3500000000004</v>
      </c>
      <c r="Z1362">
        <v>21.75</v>
      </c>
      <c r="AA1362" t="s">
        <v>5779</v>
      </c>
      <c r="AB1362">
        <v>2024</v>
      </c>
    </row>
    <row r="1363" spans="1:28" x14ac:dyDescent="0.3">
      <c r="A1363" t="s">
        <v>1986</v>
      </c>
      <c r="B1363" s="9">
        <v>45833</v>
      </c>
      <c r="C1363" t="s">
        <v>240</v>
      </c>
      <c r="D1363" t="s">
        <v>130</v>
      </c>
      <c r="E1363" t="s">
        <v>38</v>
      </c>
      <c r="F1363" t="s">
        <v>5728</v>
      </c>
      <c r="G1363" t="s">
        <v>5733</v>
      </c>
      <c r="H1363" t="s">
        <v>5734</v>
      </c>
      <c r="I1363" t="s">
        <v>57</v>
      </c>
      <c r="J1363" t="s">
        <v>46</v>
      </c>
      <c r="K1363" t="s">
        <v>32</v>
      </c>
      <c r="L1363" t="s">
        <v>90</v>
      </c>
      <c r="M1363">
        <v>6</v>
      </c>
      <c r="N1363">
        <v>2500</v>
      </c>
      <c r="O1363">
        <v>1894.0616666666667</v>
      </c>
      <c r="P1363">
        <v>5</v>
      </c>
      <c r="Q1363">
        <v>842.93</v>
      </c>
      <c r="R1363" t="s">
        <v>64</v>
      </c>
      <c r="S1363">
        <v>5</v>
      </c>
      <c r="T1363" t="s">
        <v>102</v>
      </c>
      <c r="U1363">
        <v>15000</v>
      </c>
      <c r="V1363">
        <v>750</v>
      </c>
      <c r="W1363">
        <v>14250</v>
      </c>
      <c r="X1363">
        <v>11364.37</v>
      </c>
      <c r="Y1363">
        <v>2042.7</v>
      </c>
      <c r="Z1363">
        <v>14.33</v>
      </c>
      <c r="AA1363" t="s">
        <v>5780</v>
      </c>
      <c r="AB1363">
        <v>2025</v>
      </c>
    </row>
    <row r="1364" spans="1:28" x14ac:dyDescent="0.3">
      <c r="A1364" t="s">
        <v>1987</v>
      </c>
      <c r="B1364" s="9">
        <v>45596</v>
      </c>
      <c r="C1364" t="s">
        <v>379</v>
      </c>
      <c r="D1364" t="s">
        <v>134</v>
      </c>
      <c r="E1364" t="s">
        <v>50</v>
      </c>
      <c r="F1364" t="s">
        <v>5758</v>
      </c>
      <c r="G1364" t="s">
        <v>5743</v>
      </c>
      <c r="H1364" t="s">
        <v>94</v>
      </c>
      <c r="I1364" t="s">
        <v>95</v>
      </c>
      <c r="J1364" t="s">
        <v>40</v>
      </c>
      <c r="K1364" t="s">
        <v>32</v>
      </c>
      <c r="L1364" t="s">
        <v>33</v>
      </c>
      <c r="M1364">
        <v>5</v>
      </c>
      <c r="N1364">
        <v>3200</v>
      </c>
      <c r="O1364">
        <v>1708.6279999999999</v>
      </c>
      <c r="P1364">
        <v>15</v>
      </c>
      <c r="Q1364">
        <v>1078.4100000000001</v>
      </c>
      <c r="R1364" t="s">
        <v>5724</v>
      </c>
      <c r="S1364">
        <v>4</v>
      </c>
      <c r="T1364" t="s">
        <v>34</v>
      </c>
      <c r="U1364">
        <v>16000</v>
      </c>
      <c r="V1364">
        <v>2400</v>
      </c>
      <c r="W1364">
        <v>13600</v>
      </c>
      <c r="X1364">
        <v>8543.14</v>
      </c>
      <c r="Y1364">
        <v>3978.45</v>
      </c>
      <c r="Z1364">
        <v>29.25</v>
      </c>
      <c r="AA1364" t="s">
        <v>5784</v>
      </c>
      <c r="AB1364">
        <v>2024</v>
      </c>
    </row>
    <row r="1365" spans="1:28" x14ac:dyDescent="0.3">
      <c r="A1365" t="s">
        <v>1988</v>
      </c>
      <c r="B1365" s="9">
        <v>46114</v>
      </c>
      <c r="C1365" t="s">
        <v>665</v>
      </c>
      <c r="D1365" t="s">
        <v>162</v>
      </c>
      <c r="E1365" t="s">
        <v>50</v>
      </c>
      <c r="F1365" t="s">
        <v>5751</v>
      </c>
      <c r="G1365" t="s">
        <v>5729</v>
      </c>
      <c r="H1365" t="s">
        <v>169</v>
      </c>
      <c r="I1365" t="s">
        <v>153</v>
      </c>
      <c r="J1365" t="s">
        <v>46</v>
      </c>
      <c r="K1365" t="s">
        <v>53</v>
      </c>
      <c r="L1365" t="s">
        <v>5727</v>
      </c>
      <c r="M1365">
        <v>9</v>
      </c>
      <c r="N1365">
        <v>3200</v>
      </c>
      <c r="O1365">
        <v>1872.758888888889</v>
      </c>
      <c r="P1365">
        <v>10</v>
      </c>
      <c r="Q1365">
        <v>875.88</v>
      </c>
      <c r="R1365" t="s">
        <v>5724</v>
      </c>
      <c r="S1365">
        <v>5</v>
      </c>
      <c r="T1365" t="s">
        <v>34</v>
      </c>
      <c r="U1365">
        <v>28800</v>
      </c>
      <c r="V1365">
        <v>2880</v>
      </c>
      <c r="W1365">
        <v>25920</v>
      </c>
      <c r="X1365">
        <v>16854.830000000002</v>
      </c>
      <c r="Y1365">
        <v>8189.29</v>
      </c>
      <c r="Z1365">
        <v>31.59</v>
      </c>
      <c r="AA1365" t="s">
        <v>5787</v>
      </c>
      <c r="AB1365">
        <v>2026</v>
      </c>
    </row>
    <row r="1366" spans="1:28" x14ac:dyDescent="0.3">
      <c r="A1366" t="s">
        <v>1989</v>
      </c>
      <c r="B1366" s="9">
        <v>45379</v>
      </c>
      <c r="C1366" t="s">
        <v>1562</v>
      </c>
      <c r="D1366" t="s">
        <v>60</v>
      </c>
      <c r="E1366" t="s">
        <v>38</v>
      </c>
      <c r="F1366" t="s">
        <v>5722</v>
      </c>
      <c r="G1366" t="s">
        <v>5732</v>
      </c>
      <c r="H1366" t="s">
        <v>61</v>
      </c>
      <c r="I1366" t="s">
        <v>62</v>
      </c>
      <c r="J1366" t="s">
        <v>63</v>
      </c>
      <c r="K1366" t="s">
        <v>32</v>
      </c>
      <c r="L1366" t="s">
        <v>5730</v>
      </c>
      <c r="M1366">
        <v>3</v>
      </c>
      <c r="N1366">
        <v>3500</v>
      </c>
      <c r="O1366">
        <v>2346.6133333333332</v>
      </c>
      <c r="P1366">
        <v>5</v>
      </c>
      <c r="Q1366">
        <v>822.07</v>
      </c>
      <c r="R1366" t="s">
        <v>5724</v>
      </c>
      <c r="S1366">
        <v>3</v>
      </c>
      <c r="T1366" t="s">
        <v>41</v>
      </c>
      <c r="U1366">
        <v>10500</v>
      </c>
      <c r="V1366">
        <v>525</v>
      </c>
      <c r="W1366">
        <v>9975</v>
      </c>
      <c r="X1366">
        <v>7039.84</v>
      </c>
      <c r="Y1366">
        <v>2113.09</v>
      </c>
      <c r="Z1366">
        <v>21.18</v>
      </c>
      <c r="AA1366" t="s">
        <v>5782</v>
      </c>
      <c r="AB1366">
        <v>2024</v>
      </c>
    </row>
    <row r="1367" spans="1:28" x14ac:dyDescent="0.3">
      <c r="A1367" t="s">
        <v>1990</v>
      </c>
      <c r="B1367" s="9">
        <v>45318</v>
      </c>
      <c r="C1367" t="s">
        <v>532</v>
      </c>
      <c r="D1367" t="s">
        <v>366</v>
      </c>
      <c r="E1367" t="s">
        <v>28</v>
      </c>
      <c r="F1367" t="s">
        <v>5763</v>
      </c>
      <c r="G1367" t="s">
        <v>5729</v>
      </c>
      <c r="H1367" t="s">
        <v>213</v>
      </c>
      <c r="I1367" t="s">
        <v>190</v>
      </c>
      <c r="J1367" t="s">
        <v>31</v>
      </c>
      <c r="K1367" t="s">
        <v>5726</v>
      </c>
      <c r="L1367" t="s">
        <v>33</v>
      </c>
      <c r="M1367">
        <v>11</v>
      </c>
      <c r="N1367">
        <v>22000</v>
      </c>
      <c r="O1367">
        <v>12099.279999999999</v>
      </c>
      <c r="P1367">
        <v>20</v>
      </c>
      <c r="Q1367">
        <v>598.65</v>
      </c>
      <c r="R1367" t="s">
        <v>5724</v>
      </c>
      <c r="S1367">
        <v>1</v>
      </c>
      <c r="T1367" t="s">
        <v>34</v>
      </c>
      <c r="U1367">
        <v>242000</v>
      </c>
      <c r="V1367">
        <v>48400</v>
      </c>
      <c r="W1367">
        <v>193600</v>
      </c>
      <c r="X1367">
        <v>133092.07999999999</v>
      </c>
      <c r="Y1367">
        <v>59909.27</v>
      </c>
      <c r="Z1367">
        <v>30.94</v>
      </c>
      <c r="AA1367" t="s">
        <v>5788</v>
      </c>
      <c r="AB1367">
        <v>2024</v>
      </c>
    </row>
    <row r="1368" spans="1:28" x14ac:dyDescent="0.3">
      <c r="A1368" t="s">
        <v>1991</v>
      </c>
      <c r="B1368" s="9">
        <v>45495</v>
      </c>
      <c r="C1368" t="s">
        <v>1160</v>
      </c>
      <c r="D1368" t="s">
        <v>176</v>
      </c>
      <c r="E1368" t="s">
        <v>109</v>
      </c>
      <c r="F1368" t="s">
        <v>5750</v>
      </c>
      <c r="G1368" t="s">
        <v>5733</v>
      </c>
      <c r="H1368" t="s">
        <v>110</v>
      </c>
      <c r="I1368" t="s">
        <v>296</v>
      </c>
      <c r="J1368" t="s">
        <v>46</v>
      </c>
      <c r="K1368" t="s">
        <v>53</v>
      </c>
      <c r="L1368" t="s">
        <v>33</v>
      </c>
      <c r="M1368">
        <v>7</v>
      </c>
      <c r="N1368">
        <v>28000</v>
      </c>
      <c r="O1368">
        <v>11765.038571428571</v>
      </c>
      <c r="P1368">
        <v>30</v>
      </c>
      <c r="Q1368">
        <v>825.04</v>
      </c>
      <c r="R1368" t="s">
        <v>64</v>
      </c>
      <c r="S1368">
        <v>5</v>
      </c>
      <c r="T1368" t="s">
        <v>5752</v>
      </c>
      <c r="U1368">
        <v>196000</v>
      </c>
      <c r="V1368">
        <v>58800</v>
      </c>
      <c r="W1368">
        <v>137200</v>
      </c>
      <c r="X1368">
        <v>82355.27</v>
      </c>
      <c r="Y1368">
        <v>54019.69</v>
      </c>
      <c r="Z1368">
        <v>39.369999999999997</v>
      </c>
      <c r="AA1368" t="s">
        <v>5785</v>
      </c>
      <c r="AB1368">
        <v>2024</v>
      </c>
    </row>
    <row r="1369" spans="1:28" x14ac:dyDescent="0.3">
      <c r="A1369" t="s">
        <v>1992</v>
      </c>
      <c r="B1369" s="9">
        <v>45757</v>
      </c>
      <c r="C1369" t="s">
        <v>197</v>
      </c>
      <c r="D1369" t="s">
        <v>37</v>
      </c>
      <c r="E1369" t="s">
        <v>38</v>
      </c>
      <c r="F1369" t="s">
        <v>5748</v>
      </c>
      <c r="G1369" t="s">
        <v>5729</v>
      </c>
      <c r="H1369" t="s">
        <v>44</v>
      </c>
      <c r="I1369" t="s">
        <v>254</v>
      </c>
      <c r="J1369" t="s">
        <v>63</v>
      </c>
      <c r="K1369" t="s">
        <v>5726</v>
      </c>
      <c r="L1369" t="s">
        <v>5727</v>
      </c>
      <c r="M1369">
        <v>1</v>
      </c>
      <c r="N1369">
        <v>1800</v>
      </c>
      <c r="O1369">
        <v>1369.13</v>
      </c>
      <c r="P1369">
        <v>0</v>
      </c>
      <c r="Q1369">
        <v>1462.02</v>
      </c>
      <c r="R1369" t="s">
        <v>5724</v>
      </c>
      <c r="S1369">
        <v>5</v>
      </c>
      <c r="T1369" t="s">
        <v>5752</v>
      </c>
      <c r="U1369">
        <v>1800</v>
      </c>
      <c r="V1369">
        <v>0</v>
      </c>
      <c r="W1369">
        <v>1800</v>
      </c>
      <c r="X1369">
        <v>1369.13</v>
      </c>
      <c r="Y1369">
        <v>-1031.1500000000001</v>
      </c>
      <c r="Z1369">
        <v>-57.29</v>
      </c>
      <c r="AA1369" t="s">
        <v>5787</v>
      </c>
      <c r="AB1369">
        <v>2025</v>
      </c>
    </row>
    <row r="1370" spans="1:28" x14ac:dyDescent="0.3">
      <c r="A1370" t="s">
        <v>1993</v>
      </c>
      <c r="B1370" s="9">
        <v>46109</v>
      </c>
      <c r="C1370" t="s">
        <v>1110</v>
      </c>
      <c r="D1370" t="s">
        <v>212</v>
      </c>
      <c r="E1370" t="s">
        <v>28</v>
      </c>
      <c r="F1370" t="s">
        <v>5762</v>
      </c>
      <c r="G1370" t="s">
        <v>5729</v>
      </c>
      <c r="H1370" t="s">
        <v>213</v>
      </c>
      <c r="I1370" t="s">
        <v>190</v>
      </c>
      <c r="J1370" t="s">
        <v>40</v>
      </c>
      <c r="K1370" t="s">
        <v>5726</v>
      </c>
      <c r="L1370" t="s">
        <v>5727</v>
      </c>
      <c r="M1370">
        <v>8</v>
      </c>
      <c r="N1370">
        <v>8500</v>
      </c>
      <c r="O1370">
        <v>4930.9724999999999</v>
      </c>
      <c r="P1370">
        <v>25</v>
      </c>
      <c r="Q1370">
        <v>1226.23</v>
      </c>
      <c r="R1370" t="s">
        <v>5724</v>
      </c>
      <c r="S1370">
        <v>5</v>
      </c>
      <c r="T1370" t="s">
        <v>5752</v>
      </c>
      <c r="U1370">
        <v>68000</v>
      </c>
      <c r="V1370">
        <v>17000</v>
      </c>
      <c r="W1370">
        <v>51000</v>
      </c>
      <c r="X1370">
        <v>39447.78</v>
      </c>
      <c r="Y1370">
        <v>10325.99</v>
      </c>
      <c r="Z1370">
        <v>20.25</v>
      </c>
      <c r="AA1370" t="s">
        <v>5782</v>
      </c>
      <c r="AB1370">
        <v>2026</v>
      </c>
    </row>
    <row r="1371" spans="1:28" x14ac:dyDescent="0.3">
      <c r="A1371" t="s">
        <v>1994</v>
      </c>
      <c r="B1371" s="9">
        <v>46139</v>
      </c>
      <c r="C1371" t="s">
        <v>1122</v>
      </c>
      <c r="D1371" t="s">
        <v>222</v>
      </c>
      <c r="E1371" t="s">
        <v>50</v>
      </c>
      <c r="F1371" t="s">
        <v>5747</v>
      </c>
      <c r="G1371" t="s">
        <v>5729</v>
      </c>
      <c r="H1371" t="s">
        <v>44</v>
      </c>
      <c r="I1371" t="s">
        <v>352</v>
      </c>
      <c r="J1371" t="s">
        <v>46</v>
      </c>
      <c r="K1371" t="s">
        <v>32</v>
      </c>
      <c r="L1371" t="s">
        <v>5730</v>
      </c>
      <c r="M1371">
        <v>9</v>
      </c>
      <c r="N1371">
        <v>8500</v>
      </c>
      <c r="O1371">
        <v>3563.6411111111111</v>
      </c>
      <c r="P1371">
        <v>25</v>
      </c>
      <c r="Q1371">
        <v>1036.24</v>
      </c>
      <c r="R1371" t="s">
        <v>5724</v>
      </c>
      <c r="S1371">
        <v>4</v>
      </c>
      <c r="T1371" t="s">
        <v>34</v>
      </c>
      <c r="U1371">
        <v>76500</v>
      </c>
      <c r="V1371">
        <v>19125</v>
      </c>
      <c r="W1371">
        <v>57375</v>
      </c>
      <c r="X1371">
        <v>32072.77</v>
      </c>
      <c r="Y1371">
        <v>24265.99</v>
      </c>
      <c r="Z1371">
        <v>42.29</v>
      </c>
      <c r="AA1371" t="s">
        <v>5787</v>
      </c>
      <c r="AB1371">
        <v>2026</v>
      </c>
    </row>
    <row r="1372" spans="1:28" x14ac:dyDescent="0.3">
      <c r="A1372" t="s">
        <v>1995</v>
      </c>
      <c r="B1372" s="9">
        <v>46171</v>
      </c>
      <c r="C1372" t="s">
        <v>1696</v>
      </c>
      <c r="D1372" t="s">
        <v>222</v>
      </c>
      <c r="E1372" t="s">
        <v>50</v>
      </c>
      <c r="F1372" t="s">
        <v>5753</v>
      </c>
      <c r="G1372" t="s">
        <v>5723</v>
      </c>
      <c r="H1372" t="s">
        <v>131</v>
      </c>
      <c r="I1372" t="s">
        <v>135</v>
      </c>
      <c r="J1372" t="s">
        <v>40</v>
      </c>
      <c r="K1372" t="s">
        <v>5726</v>
      </c>
      <c r="L1372" t="s">
        <v>33</v>
      </c>
      <c r="M1372">
        <v>10</v>
      </c>
      <c r="N1372">
        <v>8500</v>
      </c>
      <c r="O1372">
        <v>3489.9650000000001</v>
      </c>
      <c r="P1372">
        <v>30</v>
      </c>
      <c r="Q1372">
        <v>1107.6300000000001</v>
      </c>
      <c r="R1372" t="s">
        <v>5724</v>
      </c>
      <c r="S1372">
        <v>4</v>
      </c>
      <c r="T1372" t="s">
        <v>34</v>
      </c>
      <c r="U1372">
        <v>85000</v>
      </c>
      <c r="V1372">
        <v>25500</v>
      </c>
      <c r="W1372">
        <v>59500</v>
      </c>
      <c r="X1372">
        <v>34899.65</v>
      </c>
      <c r="Y1372">
        <v>23492.720000000001</v>
      </c>
      <c r="Z1372">
        <v>39.479999999999997</v>
      </c>
      <c r="AA1372" t="s">
        <v>5776</v>
      </c>
      <c r="AB1372">
        <v>2026</v>
      </c>
    </row>
    <row r="1373" spans="1:28" x14ac:dyDescent="0.3">
      <c r="A1373" t="s">
        <v>1996</v>
      </c>
      <c r="B1373" s="9">
        <v>45627</v>
      </c>
      <c r="C1373" t="s">
        <v>1737</v>
      </c>
      <c r="D1373" t="s">
        <v>188</v>
      </c>
      <c r="E1373" t="s">
        <v>121</v>
      </c>
      <c r="F1373" t="s">
        <v>5756</v>
      </c>
      <c r="G1373" t="s">
        <v>5729</v>
      </c>
      <c r="H1373" t="s">
        <v>44</v>
      </c>
      <c r="I1373" t="s">
        <v>254</v>
      </c>
      <c r="J1373" t="s">
        <v>40</v>
      </c>
      <c r="K1373" t="s">
        <v>53</v>
      </c>
      <c r="L1373" t="s">
        <v>5730</v>
      </c>
      <c r="M1373">
        <v>4</v>
      </c>
      <c r="N1373">
        <v>12500</v>
      </c>
      <c r="O1373">
        <v>7809.4049999999997</v>
      </c>
      <c r="P1373">
        <v>10</v>
      </c>
      <c r="Q1373">
        <v>757.77</v>
      </c>
      <c r="R1373" t="s">
        <v>5724</v>
      </c>
      <c r="S1373">
        <v>5</v>
      </c>
      <c r="T1373" t="s">
        <v>102</v>
      </c>
      <c r="U1373">
        <v>50000</v>
      </c>
      <c r="V1373">
        <v>5000</v>
      </c>
      <c r="W1373">
        <v>45000</v>
      </c>
      <c r="X1373">
        <v>31237.62</v>
      </c>
      <c r="Y1373">
        <v>13004.61</v>
      </c>
      <c r="Z1373">
        <v>28.9</v>
      </c>
      <c r="AA1373" t="s">
        <v>5783</v>
      </c>
      <c r="AB1373">
        <v>2024</v>
      </c>
    </row>
    <row r="1374" spans="1:28" x14ac:dyDescent="0.3">
      <c r="A1374" t="s">
        <v>1997</v>
      </c>
      <c r="B1374" s="9">
        <v>45308</v>
      </c>
      <c r="C1374" t="s">
        <v>670</v>
      </c>
      <c r="D1374" t="s">
        <v>162</v>
      </c>
      <c r="E1374" t="s">
        <v>50</v>
      </c>
      <c r="F1374" t="s">
        <v>5764</v>
      </c>
      <c r="G1374" t="s">
        <v>5732</v>
      </c>
      <c r="H1374" t="s">
        <v>184</v>
      </c>
      <c r="I1374" t="s">
        <v>438</v>
      </c>
      <c r="J1374" t="s">
        <v>40</v>
      </c>
      <c r="K1374" t="s">
        <v>32</v>
      </c>
      <c r="L1374" t="s">
        <v>54</v>
      </c>
      <c r="M1374">
        <v>11</v>
      </c>
      <c r="N1374">
        <v>3200</v>
      </c>
      <c r="O1374">
        <v>1975.1472727272726</v>
      </c>
      <c r="P1374">
        <v>0</v>
      </c>
      <c r="Q1374">
        <v>37.090000000000003</v>
      </c>
      <c r="R1374" t="s">
        <v>5724</v>
      </c>
      <c r="S1374">
        <v>1</v>
      </c>
      <c r="T1374" t="s">
        <v>34</v>
      </c>
      <c r="U1374">
        <v>35200</v>
      </c>
      <c r="V1374">
        <v>0</v>
      </c>
      <c r="W1374">
        <v>35200</v>
      </c>
      <c r="X1374">
        <v>21726.62</v>
      </c>
      <c r="Y1374">
        <v>13436.29</v>
      </c>
      <c r="Z1374">
        <v>38.17</v>
      </c>
      <c r="AA1374" t="s">
        <v>5788</v>
      </c>
      <c r="AB1374">
        <v>2024</v>
      </c>
    </row>
    <row r="1375" spans="1:28" x14ac:dyDescent="0.3">
      <c r="A1375" t="s">
        <v>1998</v>
      </c>
      <c r="B1375" s="9">
        <v>45455</v>
      </c>
      <c r="C1375" t="s">
        <v>574</v>
      </c>
      <c r="D1375" t="s">
        <v>37</v>
      </c>
      <c r="E1375" t="s">
        <v>38</v>
      </c>
      <c r="F1375" t="s">
        <v>5725</v>
      </c>
      <c r="G1375" t="s">
        <v>5732</v>
      </c>
      <c r="H1375" t="s">
        <v>184</v>
      </c>
      <c r="I1375" t="s">
        <v>185</v>
      </c>
      <c r="J1375" t="s">
        <v>63</v>
      </c>
      <c r="K1375" t="s">
        <v>32</v>
      </c>
      <c r="L1375" t="s">
        <v>90</v>
      </c>
      <c r="M1375">
        <v>7</v>
      </c>
      <c r="N1375">
        <v>1800</v>
      </c>
      <c r="O1375">
        <v>748.42142857142858</v>
      </c>
      <c r="P1375">
        <v>25</v>
      </c>
      <c r="Q1375">
        <v>1677.69</v>
      </c>
      <c r="R1375" t="s">
        <v>5724</v>
      </c>
      <c r="S1375">
        <v>2</v>
      </c>
      <c r="T1375" t="s">
        <v>34</v>
      </c>
      <c r="U1375">
        <v>12600</v>
      </c>
      <c r="V1375">
        <v>3150</v>
      </c>
      <c r="W1375">
        <v>9450</v>
      </c>
      <c r="X1375">
        <v>5238.95</v>
      </c>
      <c r="Y1375">
        <v>2533.36</v>
      </c>
      <c r="Z1375">
        <v>26.81</v>
      </c>
      <c r="AA1375" t="s">
        <v>5780</v>
      </c>
      <c r="AB1375">
        <v>2024</v>
      </c>
    </row>
    <row r="1376" spans="1:28" x14ac:dyDescent="0.3">
      <c r="A1376" t="s">
        <v>1999</v>
      </c>
      <c r="B1376" s="9">
        <v>45737</v>
      </c>
      <c r="C1376" t="s">
        <v>865</v>
      </c>
      <c r="D1376" t="s">
        <v>162</v>
      </c>
      <c r="E1376" t="s">
        <v>50</v>
      </c>
      <c r="F1376" t="s">
        <v>5746</v>
      </c>
      <c r="G1376" t="s">
        <v>5732</v>
      </c>
      <c r="H1376" t="s">
        <v>51</v>
      </c>
      <c r="I1376" t="s">
        <v>52</v>
      </c>
      <c r="J1376" t="s">
        <v>63</v>
      </c>
      <c r="K1376" t="s">
        <v>53</v>
      </c>
      <c r="L1376" t="s">
        <v>33</v>
      </c>
      <c r="M1376">
        <v>11</v>
      </c>
      <c r="N1376">
        <v>3200</v>
      </c>
      <c r="O1376">
        <v>1732.098181818182</v>
      </c>
      <c r="P1376">
        <v>25</v>
      </c>
      <c r="Q1376">
        <v>1789.5</v>
      </c>
      <c r="R1376" t="s">
        <v>5724</v>
      </c>
      <c r="S1376">
        <v>5</v>
      </c>
      <c r="T1376" t="s">
        <v>41</v>
      </c>
      <c r="U1376">
        <v>35200</v>
      </c>
      <c r="V1376">
        <v>8800</v>
      </c>
      <c r="W1376">
        <v>26400</v>
      </c>
      <c r="X1376">
        <v>19053.080000000002</v>
      </c>
      <c r="Y1376">
        <v>5557.42</v>
      </c>
      <c r="Z1376">
        <v>21.05</v>
      </c>
      <c r="AA1376" t="s">
        <v>5782</v>
      </c>
      <c r="AB1376">
        <v>2025</v>
      </c>
    </row>
    <row r="1377" spans="1:28" x14ac:dyDescent="0.3">
      <c r="A1377" t="s">
        <v>2000</v>
      </c>
      <c r="B1377" s="9">
        <v>45993</v>
      </c>
      <c r="C1377" t="s">
        <v>1100</v>
      </c>
      <c r="D1377" t="s">
        <v>188</v>
      </c>
      <c r="E1377" t="s">
        <v>121</v>
      </c>
      <c r="F1377" t="s">
        <v>5741</v>
      </c>
      <c r="G1377" t="s">
        <v>5733</v>
      </c>
      <c r="H1377" t="s">
        <v>68</v>
      </c>
      <c r="I1377" t="s">
        <v>69</v>
      </c>
      <c r="J1377" t="s">
        <v>31</v>
      </c>
      <c r="K1377" t="s">
        <v>53</v>
      </c>
      <c r="L1377" t="s">
        <v>54</v>
      </c>
      <c r="M1377">
        <v>5</v>
      </c>
      <c r="N1377">
        <v>12500</v>
      </c>
      <c r="O1377">
        <v>6188.3320000000003</v>
      </c>
      <c r="P1377" t="s">
        <v>5767</v>
      </c>
      <c r="Q1377">
        <v>392.83</v>
      </c>
      <c r="R1377" t="s">
        <v>64</v>
      </c>
      <c r="S1377">
        <v>1</v>
      </c>
      <c r="T1377" t="s">
        <v>34</v>
      </c>
      <c r="U1377">
        <v>62500</v>
      </c>
      <c r="V1377">
        <v>18750</v>
      </c>
      <c r="W1377">
        <v>43750</v>
      </c>
      <c r="X1377">
        <v>30941.66</v>
      </c>
      <c r="Y1377">
        <v>12415.51</v>
      </c>
      <c r="Z1377">
        <v>28.38</v>
      </c>
      <c r="AA1377" t="s">
        <v>5783</v>
      </c>
      <c r="AB1377">
        <v>2025</v>
      </c>
    </row>
    <row r="1378" spans="1:28" x14ac:dyDescent="0.3">
      <c r="A1378" t="s">
        <v>2001</v>
      </c>
      <c r="B1378" s="9">
        <v>45620</v>
      </c>
      <c r="C1378" t="s">
        <v>264</v>
      </c>
      <c r="D1378" t="s">
        <v>330</v>
      </c>
      <c r="E1378" t="s">
        <v>109</v>
      </c>
      <c r="F1378" t="s">
        <v>5750</v>
      </c>
      <c r="G1378" t="s">
        <v>5732</v>
      </c>
      <c r="H1378" t="s">
        <v>184</v>
      </c>
      <c r="I1378" t="s">
        <v>185</v>
      </c>
      <c r="J1378" t="s">
        <v>40</v>
      </c>
      <c r="K1378" t="s">
        <v>53</v>
      </c>
      <c r="L1378" t="s">
        <v>90</v>
      </c>
      <c r="M1378">
        <v>5</v>
      </c>
      <c r="N1378">
        <v>9800</v>
      </c>
      <c r="O1378">
        <v>6666.08</v>
      </c>
      <c r="P1378">
        <v>15</v>
      </c>
      <c r="Q1378">
        <v>1358.28</v>
      </c>
      <c r="R1378" t="s">
        <v>5724</v>
      </c>
      <c r="S1378">
        <v>5</v>
      </c>
      <c r="T1378" t="s">
        <v>102</v>
      </c>
      <c r="U1378">
        <v>49000</v>
      </c>
      <c r="V1378">
        <v>7350</v>
      </c>
      <c r="W1378">
        <v>41650</v>
      </c>
      <c r="X1378">
        <v>33330.400000000001</v>
      </c>
      <c r="Y1378">
        <v>6961.32</v>
      </c>
      <c r="Z1378">
        <v>16.71</v>
      </c>
      <c r="AA1378" t="s">
        <v>5786</v>
      </c>
      <c r="AB1378">
        <v>2024</v>
      </c>
    </row>
    <row r="1379" spans="1:28" x14ac:dyDescent="0.3">
      <c r="A1379" t="s">
        <v>2002</v>
      </c>
      <c r="B1379" s="9">
        <v>45825</v>
      </c>
      <c r="C1379" t="s">
        <v>267</v>
      </c>
      <c r="D1379" t="s">
        <v>342</v>
      </c>
      <c r="E1379" t="s">
        <v>38</v>
      </c>
      <c r="F1379" t="s">
        <v>5758</v>
      </c>
      <c r="G1379" t="s">
        <v>5733</v>
      </c>
      <c r="H1379" t="s">
        <v>110</v>
      </c>
      <c r="I1379" t="s">
        <v>111</v>
      </c>
      <c r="J1379" t="s">
        <v>46</v>
      </c>
      <c r="K1379" t="s">
        <v>53</v>
      </c>
      <c r="L1379" t="s">
        <v>5727</v>
      </c>
      <c r="M1379">
        <v>4</v>
      </c>
      <c r="N1379">
        <v>2200</v>
      </c>
      <c r="O1379">
        <v>1123.0350000000001</v>
      </c>
      <c r="P1379">
        <v>30</v>
      </c>
      <c r="Q1379">
        <v>752.58</v>
      </c>
      <c r="R1379" t="s">
        <v>5724</v>
      </c>
      <c r="S1379">
        <v>2</v>
      </c>
      <c r="T1379" t="s">
        <v>34</v>
      </c>
      <c r="U1379">
        <v>8800</v>
      </c>
      <c r="V1379">
        <v>2640</v>
      </c>
      <c r="W1379">
        <v>6160</v>
      </c>
      <c r="X1379">
        <v>4492.1400000000003</v>
      </c>
      <c r="Y1379">
        <v>915.28</v>
      </c>
      <c r="Z1379">
        <v>14.86</v>
      </c>
      <c r="AA1379" t="s">
        <v>5780</v>
      </c>
      <c r="AB1379">
        <v>2025</v>
      </c>
    </row>
    <row r="1380" spans="1:28" x14ac:dyDescent="0.3">
      <c r="A1380" t="s">
        <v>2003</v>
      </c>
      <c r="B1380" s="9">
        <v>46092</v>
      </c>
      <c r="C1380" t="s">
        <v>458</v>
      </c>
      <c r="D1380" t="s">
        <v>93</v>
      </c>
      <c r="E1380" t="s">
        <v>38</v>
      </c>
      <c r="F1380" t="s">
        <v>5751</v>
      </c>
      <c r="G1380" t="s">
        <v>5733</v>
      </c>
      <c r="H1380" t="s">
        <v>5734</v>
      </c>
      <c r="I1380" t="s">
        <v>57</v>
      </c>
      <c r="J1380" t="s">
        <v>63</v>
      </c>
      <c r="K1380" t="s">
        <v>53</v>
      </c>
      <c r="L1380" t="s">
        <v>90</v>
      </c>
      <c r="M1380">
        <v>6</v>
      </c>
      <c r="N1380">
        <v>1800</v>
      </c>
      <c r="O1380">
        <v>909.67833333333328</v>
      </c>
      <c r="P1380">
        <v>25</v>
      </c>
      <c r="Q1380">
        <v>1781.77</v>
      </c>
      <c r="R1380" t="s">
        <v>5724</v>
      </c>
      <c r="S1380">
        <v>4</v>
      </c>
      <c r="T1380" t="s">
        <v>34</v>
      </c>
      <c r="U1380">
        <v>10800</v>
      </c>
      <c r="V1380">
        <v>2700</v>
      </c>
      <c r="W1380">
        <v>8100</v>
      </c>
      <c r="X1380">
        <v>5458.07</v>
      </c>
      <c r="Y1380">
        <v>860.16</v>
      </c>
      <c r="Z1380">
        <v>10.62</v>
      </c>
      <c r="AA1380" t="s">
        <v>5782</v>
      </c>
      <c r="AB1380">
        <v>2026</v>
      </c>
    </row>
    <row r="1381" spans="1:28" x14ac:dyDescent="0.3">
      <c r="A1381" t="s">
        <v>2004</v>
      </c>
      <c r="B1381" s="9">
        <v>46017</v>
      </c>
      <c r="C1381" t="s">
        <v>1352</v>
      </c>
      <c r="D1381" t="s">
        <v>134</v>
      </c>
      <c r="E1381" t="s">
        <v>50</v>
      </c>
      <c r="F1381" t="s">
        <v>5755</v>
      </c>
      <c r="G1381" t="s">
        <v>5729</v>
      </c>
      <c r="H1381" t="s">
        <v>169</v>
      </c>
      <c r="I1381" t="s">
        <v>153</v>
      </c>
      <c r="J1381" t="s">
        <v>31</v>
      </c>
      <c r="K1381" t="s">
        <v>53</v>
      </c>
      <c r="L1381" t="s">
        <v>33</v>
      </c>
      <c r="M1381">
        <v>4</v>
      </c>
      <c r="N1381">
        <v>3200</v>
      </c>
      <c r="O1381">
        <v>1696.4</v>
      </c>
      <c r="P1381">
        <v>20</v>
      </c>
      <c r="Q1381">
        <v>1667.04</v>
      </c>
      <c r="R1381" t="s">
        <v>5724</v>
      </c>
      <c r="S1381">
        <v>5</v>
      </c>
      <c r="T1381" t="s">
        <v>34</v>
      </c>
      <c r="U1381">
        <v>12800</v>
      </c>
      <c r="V1381">
        <v>2560</v>
      </c>
      <c r="W1381">
        <v>10240</v>
      </c>
      <c r="X1381">
        <v>6785.6</v>
      </c>
      <c r="Y1381">
        <v>1787.36</v>
      </c>
      <c r="Z1381">
        <v>17.45</v>
      </c>
      <c r="AA1381" t="s">
        <v>5783</v>
      </c>
      <c r="AB1381">
        <v>2025</v>
      </c>
    </row>
    <row r="1382" spans="1:28" x14ac:dyDescent="0.3">
      <c r="A1382" t="s">
        <v>2005</v>
      </c>
      <c r="B1382" s="9">
        <v>46167</v>
      </c>
      <c r="C1382" t="s">
        <v>721</v>
      </c>
      <c r="D1382" t="s">
        <v>162</v>
      </c>
      <c r="E1382" t="s">
        <v>50</v>
      </c>
      <c r="F1382" t="s">
        <v>5757</v>
      </c>
      <c r="G1382" t="s">
        <v>5743</v>
      </c>
      <c r="H1382" t="s">
        <v>5744</v>
      </c>
      <c r="I1382" t="s">
        <v>177</v>
      </c>
      <c r="J1382" t="s">
        <v>63</v>
      </c>
      <c r="K1382" t="s">
        <v>32</v>
      </c>
      <c r="L1382" t="s">
        <v>90</v>
      </c>
      <c r="M1382">
        <v>2</v>
      </c>
      <c r="N1382">
        <v>3200</v>
      </c>
      <c r="O1382">
        <v>1432.7550000000001</v>
      </c>
      <c r="P1382">
        <v>20</v>
      </c>
      <c r="Q1382">
        <v>666.7</v>
      </c>
      <c r="R1382" t="s">
        <v>5724</v>
      </c>
      <c r="S1382">
        <v>3</v>
      </c>
      <c r="T1382" t="s">
        <v>34</v>
      </c>
      <c r="U1382">
        <v>6400</v>
      </c>
      <c r="V1382">
        <v>1280</v>
      </c>
      <c r="W1382">
        <v>5120</v>
      </c>
      <c r="X1382">
        <v>2865.51</v>
      </c>
      <c r="Y1382">
        <v>1587.79</v>
      </c>
      <c r="Z1382">
        <v>31.01</v>
      </c>
      <c r="AA1382" t="s">
        <v>5776</v>
      </c>
      <c r="AB1382">
        <v>2026</v>
      </c>
    </row>
    <row r="1383" spans="1:28" x14ac:dyDescent="0.3">
      <c r="A1383" t="s">
        <v>2006</v>
      </c>
      <c r="B1383" s="9">
        <v>45590</v>
      </c>
      <c r="C1383" t="s">
        <v>507</v>
      </c>
      <c r="D1383" t="s">
        <v>37</v>
      </c>
      <c r="E1383" t="s">
        <v>38</v>
      </c>
      <c r="F1383" t="s">
        <v>5739</v>
      </c>
      <c r="G1383" t="s">
        <v>5732</v>
      </c>
      <c r="H1383" t="s">
        <v>61</v>
      </c>
      <c r="I1383" t="s">
        <v>260</v>
      </c>
      <c r="J1383" t="s">
        <v>31</v>
      </c>
      <c r="K1383" t="s">
        <v>32</v>
      </c>
      <c r="L1383" t="s">
        <v>5730</v>
      </c>
      <c r="M1383">
        <v>9</v>
      </c>
      <c r="N1383">
        <v>1800</v>
      </c>
      <c r="O1383">
        <v>1007.2166666666667</v>
      </c>
      <c r="P1383">
        <v>20</v>
      </c>
      <c r="Q1383">
        <v>1074.28</v>
      </c>
      <c r="R1383" t="s">
        <v>5724</v>
      </c>
      <c r="S1383">
        <v>3</v>
      </c>
      <c r="T1383" t="s">
        <v>102</v>
      </c>
      <c r="U1383">
        <v>16200</v>
      </c>
      <c r="V1383">
        <v>3240</v>
      </c>
      <c r="W1383">
        <v>12960</v>
      </c>
      <c r="X1383">
        <v>9064.9500000000007</v>
      </c>
      <c r="Y1383">
        <v>2820.77</v>
      </c>
      <c r="Z1383">
        <v>21.77</v>
      </c>
      <c r="AA1383" t="s">
        <v>5784</v>
      </c>
      <c r="AB1383">
        <v>2024</v>
      </c>
    </row>
    <row r="1384" spans="1:28" x14ac:dyDescent="0.3">
      <c r="A1384" t="s">
        <v>2007</v>
      </c>
      <c r="B1384" s="9">
        <v>45306</v>
      </c>
      <c r="C1384" t="s">
        <v>324</v>
      </c>
      <c r="D1384" t="s">
        <v>98</v>
      </c>
      <c r="E1384" t="s">
        <v>38</v>
      </c>
      <c r="F1384" t="s">
        <v>5761</v>
      </c>
      <c r="G1384" t="s">
        <v>5732</v>
      </c>
      <c r="H1384" t="s">
        <v>51</v>
      </c>
      <c r="I1384" t="s">
        <v>83</v>
      </c>
      <c r="J1384" t="s">
        <v>40</v>
      </c>
      <c r="K1384" t="s">
        <v>5726</v>
      </c>
      <c r="L1384" t="s">
        <v>90</v>
      </c>
      <c r="M1384">
        <v>5</v>
      </c>
      <c r="N1384">
        <v>4200</v>
      </c>
      <c r="O1384">
        <v>2693.67</v>
      </c>
      <c r="P1384">
        <v>0</v>
      </c>
      <c r="Q1384">
        <v>1581.46</v>
      </c>
      <c r="R1384" t="s">
        <v>5724</v>
      </c>
      <c r="S1384">
        <v>4</v>
      </c>
      <c r="T1384" t="s">
        <v>102</v>
      </c>
      <c r="U1384">
        <v>21000</v>
      </c>
      <c r="V1384">
        <v>0</v>
      </c>
      <c r="W1384">
        <v>21000</v>
      </c>
      <c r="X1384">
        <v>13468.35</v>
      </c>
      <c r="Y1384">
        <v>5950.19</v>
      </c>
      <c r="Z1384">
        <v>28.33</v>
      </c>
      <c r="AA1384" t="s">
        <v>5788</v>
      </c>
      <c r="AB1384">
        <v>2024</v>
      </c>
    </row>
    <row r="1385" spans="1:28" x14ac:dyDescent="0.3">
      <c r="A1385" t="s">
        <v>2008</v>
      </c>
      <c r="B1385" s="9">
        <v>46149</v>
      </c>
      <c r="C1385" t="s">
        <v>546</v>
      </c>
      <c r="D1385" t="s">
        <v>188</v>
      </c>
      <c r="E1385" t="s">
        <v>121</v>
      </c>
      <c r="F1385" t="s">
        <v>5725</v>
      </c>
      <c r="G1385" t="s">
        <v>5729</v>
      </c>
      <c r="H1385" t="s">
        <v>213</v>
      </c>
      <c r="I1385" t="s">
        <v>190</v>
      </c>
      <c r="J1385" t="s">
        <v>63</v>
      </c>
      <c r="K1385" t="s">
        <v>53</v>
      </c>
      <c r="L1385" t="s">
        <v>33</v>
      </c>
      <c r="M1385">
        <v>1</v>
      </c>
      <c r="N1385">
        <v>12500</v>
      </c>
      <c r="O1385">
        <v>9263.58</v>
      </c>
      <c r="P1385">
        <v>0</v>
      </c>
      <c r="Q1385">
        <v>506.52</v>
      </c>
      <c r="R1385" t="s">
        <v>5724</v>
      </c>
      <c r="S1385">
        <v>5</v>
      </c>
      <c r="T1385" t="s">
        <v>34</v>
      </c>
      <c r="U1385">
        <v>12500</v>
      </c>
      <c r="V1385">
        <v>0</v>
      </c>
      <c r="W1385">
        <v>12500</v>
      </c>
      <c r="X1385">
        <v>9263.58</v>
      </c>
      <c r="Y1385">
        <v>2729.9</v>
      </c>
      <c r="Z1385">
        <v>21.84</v>
      </c>
      <c r="AA1385" t="s">
        <v>5776</v>
      </c>
      <c r="AB1385">
        <v>2026</v>
      </c>
    </row>
    <row r="1386" spans="1:28" x14ac:dyDescent="0.3">
      <c r="A1386" t="s">
        <v>2009</v>
      </c>
      <c r="B1386" s="9">
        <v>46198</v>
      </c>
      <c r="C1386" t="s">
        <v>925</v>
      </c>
      <c r="D1386" t="s">
        <v>188</v>
      </c>
      <c r="E1386" t="s">
        <v>121</v>
      </c>
      <c r="F1386" t="s">
        <v>5753</v>
      </c>
      <c r="G1386" t="s">
        <v>5729</v>
      </c>
      <c r="H1386" t="s">
        <v>213</v>
      </c>
      <c r="I1386" t="s">
        <v>190</v>
      </c>
      <c r="J1386" t="s">
        <v>31</v>
      </c>
      <c r="K1386" t="s">
        <v>5726</v>
      </c>
      <c r="L1386" t="s">
        <v>5727</v>
      </c>
      <c r="M1386">
        <v>5</v>
      </c>
      <c r="N1386">
        <v>12500</v>
      </c>
      <c r="O1386">
        <v>5932.9440000000004</v>
      </c>
      <c r="P1386">
        <v>20</v>
      </c>
      <c r="Q1386">
        <v>653.64</v>
      </c>
      <c r="R1386" t="s">
        <v>5724</v>
      </c>
      <c r="S1386">
        <v>5</v>
      </c>
      <c r="T1386" t="s">
        <v>34</v>
      </c>
      <c r="U1386">
        <v>62500</v>
      </c>
      <c r="V1386">
        <v>12500</v>
      </c>
      <c r="W1386">
        <v>50000</v>
      </c>
      <c r="X1386">
        <v>29664.720000000001</v>
      </c>
      <c r="Y1386">
        <v>19681.64</v>
      </c>
      <c r="Z1386">
        <v>39.36</v>
      </c>
      <c r="AA1386" t="s">
        <v>5780</v>
      </c>
      <c r="AB1386">
        <v>2026</v>
      </c>
    </row>
    <row r="1387" spans="1:28" x14ac:dyDescent="0.3">
      <c r="A1387" t="s">
        <v>2010</v>
      </c>
      <c r="B1387" s="9">
        <v>45294</v>
      </c>
      <c r="C1387" t="s">
        <v>1031</v>
      </c>
      <c r="D1387" t="s">
        <v>152</v>
      </c>
      <c r="E1387" t="s">
        <v>28</v>
      </c>
      <c r="F1387" t="s">
        <v>5755</v>
      </c>
      <c r="G1387" t="s">
        <v>5732</v>
      </c>
      <c r="H1387" t="s">
        <v>223</v>
      </c>
      <c r="I1387" t="s">
        <v>246</v>
      </c>
      <c r="J1387" t="s">
        <v>40</v>
      </c>
      <c r="K1387" t="s">
        <v>5726</v>
      </c>
      <c r="L1387" t="s">
        <v>90</v>
      </c>
      <c r="M1387">
        <v>4</v>
      </c>
      <c r="N1387">
        <v>45000</v>
      </c>
      <c r="O1387">
        <v>33063.714999999997</v>
      </c>
      <c r="P1387">
        <v>5</v>
      </c>
      <c r="Q1387">
        <v>788.85</v>
      </c>
      <c r="R1387" t="s">
        <v>64</v>
      </c>
      <c r="S1387">
        <v>3</v>
      </c>
      <c r="T1387" t="s">
        <v>5752</v>
      </c>
      <c r="U1387">
        <v>180000</v>
      </c>
      <c r="V1387">
        <v>9000</v>
      </c>
      <c r="W1387">
        <v>171000</v>
      </c>
      <c r="X1387">
        <v>132254.85999999999</v>
      </c>
      <c r="Y1387">
        <v>37956.29</v>
      </c>
      <c r="Z1387">
        <v>22.2</v>
      </c>
      <c r="AA1387" t="s">
        <v>5788</v>
      </c>
      <c r="AB1387">
        <v>2024</v>
      </c>
    </row>
    <row r="1388" spans="1:28" x14ac:dyDescent="0.3">
      <c r="A1388" t="s">
        <v>2011</v>
      </c>
      <c r="B1388" s="9">
        <v>45939</v>
      </c>
      <c r="C1388" t="s">
        <v>1259</v>
      </c>
      <c r="D1388" t="s">
        <v>130</v>
      </c>
      <c r="E1388" t="s">
        <v>38</v>
      </c>
      <c r="F1388" t="s">
        <v>5756</v>
      </c>
      <c r="G1388" t="s">
        <v>5732</v>
      </c>
      <c r="H1388" t="s">
        <v>61</v>
      </c>
      <c r="I1388" t="s">
        <v>260</v>
      </c>
      <c r="J1388" t="s">
        <v>46</v>
      </c>
      <c r="K1388" t="s">
        <v>32</v>
      </c>
      <c r="L1388" t="s">
        <v>5727</v>
      </c>
      <c r="M1388">
        <v>2</v>
      </c>
      <c r="N1388">
        <v>2500</v>
      </c>
      <c r="O1388">
        <v>1751.01</v>
      </c>
      <c r="P1388">
        <v>10</v>
      </c>
      <c r="Q1388">
        <v>617.28</v>
      </c>
      <c r="R1388" t="s">
        <v>5724</v>
      </c>
      <c r="S1388">
        <v>4</v>
      </c>
      <c r="T1388" t="s">
        <v>34</v>
      </c>
      <c r="U1388">
        <v>5000</v>
      </c>
      <c r="V1388">
        <v>500</v>
      </c>
      <c r="W1388">
        <v>4500</v>
      </c>
      <c r="X1388">
        <v>3502.02</v>
      </c>
      <c r="Y1388">
        <v>380.7</v>
      </c>
      <c r="Z1388">
        <v>8.4600000000000009</v>
      </c>
      <c r="AA1388" t="s">
        <v>5784</v>
      </c>
      <c r="AB1388">
        <v>2025</v>
      </c>
    </row>
    <row r="1389" spans="1:28" x14ac:dyDescent="0.3">
      <c r="A1389" t="s">
        <v>2012</v>
      </c>
      <c r="B1389" s="9">
        <v>45948</v>
      </c>
      <c r="C1389" t="s">
        <v>368</v>
      </c>
      <c r="D1389" t="s">
        <v>183</v>
      </c>
      <c r="E1389" t="s">
        <v>50</v>
      </c>
      <c r="F1389" t="s">
        <v>5747</v>
      </c>
      <c r="G1389" t="s">
        <v>5732</v>
      </c>
      <c r="H1389" t="s">
        <v>223</v>
      </c>
      <c r="I1389" t="s">
        <v>224</v>
      </c>
      <c r="J1389" t="s">
        <v>63</v>
      </c>
      <c r="K1389" t="s">
        <v>53</v>
      </c>
      <c r="L1389" t="s">
        <v>54</v>
      </c>
      <c r="M1389">
        <v>1</v>
      </c>
      <c r="N1389">
        <v>450</v>
      </c>
      <c r="O1389">
        <v>368.26</v>
      </c>
      <c r="P1389">
        <v>0</v>
      </c>
      <c r="Q1389">
        <v>977.3</v>
      </c>
      <c r="R1389" t="s">
        <v>64</v>
      </c>
      <c r="S1389">
        <v>5</v>
      </c>
      <c r="T1389" t="s">
        <v>34</v>
      </c>
      <c r="U1389">
        <v>450</v>
      </c>
      <c r="V1389">
        <v>0</v>
      </c>
      <c r="W1389">
        <v>450</v>
      </c>
      <c r="X1389">
        <v>368.26</v>
      </c>
      <c r="Y1389">
        <v>-895.56</v>
      </c>
      <c r="Z1389">
        <v>-199.01</v>
      </c>
      <c r="AA1389" t="s">
        <v>5784</v>
      </c>
      <c r="AB1389">
        <v>2025</v>
      </c>
    </row>
    <row r="1390" spans="1:28" x14ac:dyDescent="0.3">
      <c r="A1390" t="s">
        <v>2013</v>
      </c>
      <c r="B1390" s="9">
        <v>45953</v>
      </c>
      <c r="C1390" t="s">
        <v>819</v>
      </c>
      <c r="D1390" t="s">
        <v>134</v>
      </c>
      <c r="E1390" t="s">
        <v>50</v>
      </c>
      <c r="F1390" t="s">
        <v>5741</v>
      </c>
      <c r="G1390" t="s">
        <v>5723</v>
      </c>
      <c r="H1390" t="s">
        <v>29</v>
      </c>
      <c r="I1390" t="s">
        <v>30</v>
      </c>
      <c r="J1390" t="s">
        <v>46</v>
      </c>
      <c r="K1390" t="s">
        <v>5726</v>
      </c>
      <c r="L1390" t="s">
        <v>5730</v>
      </c>
      <c r="M1390">
        <v>7</v>
      </c>
      <c r="N1390">
        <v>3200</v>
      </c>
      <c r="O1390">
        <v>1909.962857142857</v>
      </c>
      <c r="P1390">
        <v>20</v>
      </c>
      <c r="Q1390">
        <v>1607.71</v>
      </c>
      <c r="R1390" t="s">
        <v>5724</v>
      </c>
      <c r="S1390">
        <v>5</v>
      </c>
      <c r="T1390" t="s">
        <v>102</v>
      </c>
      <c r="U1390">
        <v>22400</v>
      </c>
      <c r="V1390">
        <v>4480</v>
      </c>
      <c r="W1390">
        <v>17920</v>
      </c>
      <c r="X1390">
        <v>13369.74</v>
      </c>
      <c r="Y1390">
        <v>2942.55</v>
      </c>
      <c r="Z1390">
        <v>16.420000000000002</v>
      </c>
      <c r="AA1390" t="s">
        <v>5784</v>
      </c>
      <c r="AB1390">
        <v>2025</v>
      </c>
    </row>
    <row r="1391" spans="1:28" x14ac:dyDescent="0.3">
      <c r="A1391" t="s">
        <v>2014</v>
      </c>
      <c r="B1391" s="9">
        <v>45642</v>
      </c>
      <c r="C1391" t="s">
        <v>1405</v>
      </c>
      <c r="D1391" t="s">
        <v>256</v>
      </c>
      <c r="E1391" t="s">
        <v>38</v>
      </c>
      <c r="F1391" t="s">
        <v>5761</v>
      </c>
      <c r="G1391" t="s">
        <v>5733</v>
      </c>
      <c r="H1391" t="s">
        <v>68</v>
      </c>
      <c r="I1391" t="s">
        <v>69</v>
      </c>
      <c r="J1391" t="s">
        <v>46</v>
      </c>
      <c r="K1391" t="s">
        <v>5726</v>
      </c>
      <c r="L1391" t="s">
        <v>5730</v>
      </c>
      <c r="M1391">
        <v>2</v>
      </c>
      <c r="N1391">
        <v>4500</v>
      </c>
      <c r="O1391">
        <v>2235.1750000000002</v>
      </c>
      <c r="P1391">
        <v>25</v>
      </c>
      <c r="Q1391">
        <v>1233.58</v>
      </c>
      <c r="R1391" t="s">
        <v>5724</v>
      </c>
      <c r="S1391">
        <v>5</v>
      </c>
      <c r="T1391" t="s">
        <v>34</v>
      </c>
      <c r="U1391">
        <v>9000</v>
      </c>
      <c r="V1391">
        <v>2250</v>
      </c>
      <c r="W1391">
        <v>6750</v>
      </c>
      <c r="X1391">
        <v>4470.3500000000004</v>
      </c>
      <c r="Y1391">
        <v>1046.07</v>
      </c>
      <c r="Z1391">
        <v>15.5</v>
      </c>
      <c r="AA1391" t="s">
        <v>5783</v>
      </c>
      <c r="AB1391">
        <v>2024</v>
      </c>
    </row>
    <row r="1392" spans="1:28" x14ac:dyDescent="0.3">
      <c r="A1392" t="s">
        <v>2015</v>
      </c>
      <c r="B1392" s="9">
        <v>45480</v>
      </c>
      <c r="C1392" t="s">
        <v>1801</v>
      </c>
      <c r="D1392" t="s">
        <v>276</v>
      </c>
      <c r="E1392" t="s">
        <v>121</v>
      </c>
      <c r="F1392" t="s">
        <v>5745</v>
      </c>
      <c r="G1392" t="s">
        <v>5732</v>
      </c>
      <c r="H1392" t="s">
        <v>61</v>
      </c>
      <c r="I1392" t="s">
        <v>456</v>
      </c>
      <c r="J1392" t="s">
        <v>31</v>
      </c>
      <c r="K1392" t="s">
        <v>5726</v>
      </c>
      <c r="L1392" t="s">
        <v>5727</v>
      </c>
      <c r="M1392">
        <v>10</v>
      </c>
      <c r="N1392">
        <v>10500</v>
      </c>
      <c r="O1392">
        <v>6042.26</v>
      </c>
      <c r="P1392">
        <v>10</v>
      </c>
      <c r="Q1392">
        <v>224.7</v>
      </c>
      <c r="R1392" t="s">
        <v>5724</v>
      </c>
      <c r="S1392">
        <v>3</v>
      </c>
      <c r="T1392" t="s">
        <v>34</v>
      </c>
      <c r="U1392">
        <v>105000</v>
      </c>
      <c r="V1392">
        <v>10500</v>
      </c>
      <c r="W1392">
        <v>94500</v>
      </c>
      <c r="X1392">
        <v>60422.6</v>
      </c>
      <c r="Y1392">
        <v>33852.699999999997</v>
      </c>
      <c r="Z1392">
        <v>35.82</v>
      </c>
      <c r="AA1392" t="s">
        <v>5785</v>
      </c>
      <c r="AB1392">
        <v>2024</v>
      </c>
    </row>
    <row r="1393" spans="1:28" x14ac:dyDescent="0.3">
      <c r="A1393" t="s">
        <v>2016</v>
      </c>
      <c r="B1393" s="9">
        <v>45620</v>
      </c>
      <c r="C1393" t="s">
        <v>292</v>
      </c>
      <c r="D1393" t="s">
        <v>330</v>
      </c>
      <c r="E1393" t="s">
        <v>109</v>
      </c>
      <c r="F1393" t="s">
        <v>5755</v>
      </c>
      <c r="G1393" t="s">
        <v>5732</v>
      </c>
      <c r="H1393" t="s">
        <v>51</v>
      </c>
      <c r="I1393" t="s">
        <v>52</v>
      </c>
      <c r="J1393" t="s">
        <v>40</v>
      </c>
      <c r="K1393" t="s">
        <v>32</v>
      </c>
      <c r="L1393" t="s">
        <v>54</v>
      </c>
      <c r="M1393">
        <v>4</v>
      </c>
      <c r="N1393">
        <v>9800</v>
      </c>
      <c r="O1393">
        <v>5448.9075000000003</v>
      </c>
      <c r="P1393">
        <v>10</v>
      </c>
      <c r="Q1393">
        <v>676.48</v>
      </c>
      <c r="R1393" t="s">
        <v>64</v>
      </c>
      <c r="S1393">
        <v>4</v>
      </c>
      <c r="T1393" t="s">
        <v>34</v>
      </c>
      <c r="U1393">
        <v>39200</v>
      </c>
      <c r="V1393">
        <v>3920</v>
      </c>
      <c r="W1393">
        <v>35280</v>
      </c>
      <c r="X1393">
        <v>21795.63</v>
      </c>
      <c r="Y1393">
        <v>12807.89</v>
      </c>
      <c r="Z1393">
        <v>36.299999999999997</v>
      </c>
      <c r="AA1393" t="s">
        <v>5786</v>
      </c>
      <c r="AB1393">
        <v>2024</v>
      </c>
    </row>
    <row r="1394" spans="1:28" x14ac:dyDescent="0.3">
      <c r="A1394" t="s">
        <v>2017</v>
      </c>
      <c r="B1394" s="9">
        <v>45718</v>
      </c>
      <c r="C1394" t="s">
        <v>833</v>
      </c>
      <c r="D1394" t="s">
        <v>188</v>
      </c>
      <c r="E1394" t="s">
        <v>121</v>
      </c>
      <c r="F1394" t="s">
        <v>5763</v>
      </c>
      <c r="G1394" t="s">
        <v>5743</v>
      </c>
      <c r="H1394" t="s">
        <v>5744</v>
      </c>
      <c r="I1394" t="s">
        <v>177</v>
      </c>
      <c r="J1394" t="s">
        <v>63</v>
      </c>
      <c r="K1394" t="s">
        <v>53</v>
      </c>
      <c r="L1394" t="s">
        <v>33</v>
      </c>
      <c r="M1394">
        <v>8</v>
      </c>
      <c r="N1394">
        <v>12500</v>
      </c>
      <c r="O1394">
        <v>8805.9424999999992</v>
      </c>
      <c r="P1394">
        <v>10</v>
      </c>
      <c r="Q1394">
        <v>1534.88</v>
      </c>
      <c r="R1394" t="s">
        <v>5724</v>
      </c>
      <c r="S1394">
        <v>2</v>
      </c>
      <c r="T1394" t="s">
        <v>34</v>
      </c>
      <c r="U1394">
        <v>100000</v>
      </c>
      <c r="V1394">
        <v>10000</v>
      </c>
      <c r="W1394">
        <v>90000</v>
      </c>
      <c r="X1394">
        <v>70447.539999999994</v>
      </c>
      <c r="Y1394">
        <v>18017.580000000002</v>
      </c>
      <c r="Z1394">
        <v>20.02</v>
      </c>
      <c r="AA1394" t="s">
        <v>5782</v>
      </c>
      <c r="AB1394">
        <v>2025</v>
      </c>
    </row>
    <row r="1395" spans="1:28" x14ac:dyDescent="0.3">
      <c r="A1395" t="s">
        <v>2018</v>
      </c>
      <c r="B1395" s="9">
        <v>45944</v>
      </c>
      <c r="C1395" t="s">
        <v>104</v>
      </c>
      <c r="D1395" t="s">
        <v>67</v>
      </c>
      <c r="E1395" t="s">
        <v>28</v>
      </c>
      <c r="F1395" t="s">
        <v>5722</v>
      </c>
      <c r="G1395" t="s">
        <v>5723</v>
      </c>
      <c r="H1395" t="s">
        <v>29</v>
      </c>
      <c r="I1395" t="s">
        <v>165</v>
      </c>
      <c r="J1395" t="s">
        <v>46</v>
      </c>
      <c r="K1395" t="s">
        <v>32</v>
      </c>
      <c r="L1395" t="s">
        <v>33</v>
      </c>
      <c r="M1395">
        <v>3</v>
      </c>
      <c r="N1395">
        <v>32000</v>
      </c>
      <c r="O1395">
        <v>24239.38</v>
      </c>
      <c r="P1395">
        <v>0</v>
      </c>
      <c r="Q1395">
        <v>371.71</v>
      </c>
      <c r="R1395" t="s">
        <v>64</v>
      </c>
      <c r="S1395">
        <v>5</v>
      </c>
      <c r="T1395" t="s">
        <v>34</v>
      </c>
      <c r="U1395">
        <v>96000</v>
      </c>
      <c r="V1395">
        <v>0</v>
      </c>
      <c r="W1395">
        <v>96000</v>
      </c>
      <c r="X1395">
        <v>72718.14</v>
      </c>
      <c r="Y1395">
        <v>22910.15</v>
      </c>
      <c r="Z1395">
        <v>23.86</v>
      </c>
      <c r="AA1395" t="s">
        <v>5784</v>
      </c>
      <c r="AB1395">
        <v>2025</v>
      </c>
    </row>
    <row r="1396" spans="1:28" x14ac:dyDescent="0.3">
      <c r="A1396" t="s">
        <v>2019</v>
      </c>
      <c r="B1396" s="9">
        <v>45323</v>
      </c>
      <c r="C1396" t="s">
        <v>1133</v>
      </c>
      <c r="D1396" t="s">
        <v>268</v>
      </c>
      <c r="E1396" t="s">
        <v>28</v>
      </c>
      <c r="F1396" t="s">
        <v>5767</v>
      </c>
      <c r="G1396" t="s">
        <v>5729</v>
      </c>
      <c r="H1396" t="s">
        <v>213</v>
      </c>
      <c r="I1396" t="s">
        <v>190</v>
      </c>
      <c r="J1396" t="s">
        <v>46</v>
      </c>
      <c r="K1396" t="s">
        <v>53</v>
      </c>
      <c r="L1396" t="s">
        <v>5727</v>
      </c>
      <c r="M1396">
        <v>10</v>
      </c>
      <c r="N1396">
        <v>18500</v>
      </c>
      <c r="O1396">
        <v>14656.979000000001</v>
      </c>
      <c r="P1396">
        <v>0</v>
      </c>
      <c r="Q1396">
        <v>1600.62</v>
      </c>
      <c r="R1396" t="s">
        <v>5724</v>
      </c>
      <c r="S1396">
        <v>5</v>
      </c>
      <c r="T1396" t="s">
        <v>41</v>
      </c>
      <c r="U1396">
        <v>185000</v>
      </c>
      <c r="V1396">
        <v>0</v>
      </c>
      <c r="W1396">
        <v>185000</v>
      </c>
      <c r="X1396">
        <v>146569.79</v>
      </c>
      <c r="Y1396">
        <v>36829.589999999997</v>
      </c>
      <c r="Z1396">
        <v>19.91</v>
      </c>
      <c r="AA1396" t="s">
        <v>5779</v>
      </c>
      <c r="AB1396">
        <v>2024</v>
      </c>
    </row>
    <row r="1397" spans="1:28" x14ac:dyDescent="0.3">
      <c r="A1397" t="s">
        <v>2020</v>
      </c>
      <c r="B1397" s="9">
        <v>45489</v>
      </c>
      <c r="C1397" t="s">
        <v>280</v>
      </c>
      <c r="D1397" t="s">
        <v>130</v>
      </c>
      <c r="E1397" t="s">
        <v>38</v>
      </c>
      <c r="F1397" t="s">
        <v>5764</v>
      </c>
      <c r="G1397" t="s">
        <v>5733</v>
      </c>
      <c r="H1397" t="s">
        <v>68</v>
      </c>
      <c r="I1397" t="s">
        <v>69</v>
      </c>
      <c r="J1397" t="s">
        <v>31</v>
      </c>
      <c r="K1397" t="s">
        <v>32</v>
      </c>
      <c r="L1397" t="s">
        <v>5730</v>
      </c>
      <c r="M1397">
        <v>3</v>
      </c>
      <c r="N1397">
        <v>2500</v>
      </c>
      <c r="O1397">
        <v>1429.33</v>
      </c>
      <c r="P1397">
        <v>30</v>
      </c>
      <c r="Q1397">
        <v>970.68</v>
      </c>
      <c r="R1397" t="s">
        <v>5724</v>
      </c>
      <c r="S1397">
        <v>4</v>
      </c>
      <c r="T1397" t="s">
        <v>34</v>
      </c>
      <c r="U1397">
        <v>7500</v>
      </c>
      <c r="V1397">
        <v>2250</v>
      </c>
      <c r="W1397">
        <v>5250</v>
      </c>
      <c r="X1397">
        <v>4287.99</v>
      </c>
      <c r="Y1397">
        <v>-8.67</v>
      </c>
      <c r="Z1397">
        <v>-0.17</v>
      </c>
      <c r="AA1397" t="s">
        <v>5785</v>
      </c>
      <c r="AB1397">
        <v>2024</v>
      </c>
    </row>
    <row r="1398" spans="1:28" x14ac:dyDescent="0.3">
      <c r="A1398" t="s">
        <v>2021</v>
      </c>
      <c r="B1398" s="9">
        <v>45452</v>
      </c>
      <c r="C1398" t="s">
        <v>1403</v>
      </c>
      <c r="D1398" t="s">
        <v>276</v>
      </c>
      <c r="E1398" t="s">
        <v>121</v>
      </c>
      <c r="F1398" t="s">
        <v>5748</v>
      </c>
      <c r="G1398" t="s">
        <v>5732</v>
      </c>
      <c r="H1398" t="s">
        <v>61</v>
      </c>
      <c r="I1398" t="s">
        <v>138</v>
      </c>
      <c r="J1398" t="s">
        <v>31</v>
      </c>
      <c r="K1398" t="s">
        <v>32</v>
      </c>
      <c r="L1398" t="s">
        <v>33</v>
      </c>
      <c r="M1398">
        <v>11</v>
      </c>
      <c r="N1398">
        <v>10500</v>
      </c>
      <c r="O1398">
        <v>7114.3172727272731</v>
      </c>
      <c r="P1398">
        <v>10</v>
      </c>
      <c r="Q1398">
        <v>523</v>
      </c>
      <c r="R1398" t="s">
        <v>5724</v>
      </c>
      <c r="S1398">
        <v>5</v>
      </c>
      <c r="T1398" t="s">
        <v>34</v>
      </c>
      <c r="U1398">
        <v>115500</v>
      </c>
      <c r="V1398">
        <v>11550</v>
      </c>
      <c r="W1398">
        <v>103950</v>
      </c>
      <c r="X1398">
        <v>78257.490000000005</v>
      </c>
      <c r="Y1398">
        <v>25169.51</v>
      </c>
      <c r="Z1398">
        <v>24.21</v>
      </c>
      <c r="AA1398" t="s">
        <v>5780</v>
      </c>
      <c r="AB1398">
        <v>2024</v>
      </c>
    </row>
    <row r="1399" spans="1:28" x14ac:dyDescent="0.3">
      <c r="A1399" t="s">
        <v>2022</v>
      </c>
      <c r="B1399" s="9">
        <v>46040</v>
      </c>
      <c r="C1399" t="s">
        <v>1459</v>
      </c>
      <c r="D1399" t="s">
        <v>114</v>
      </c>
      <c r="E1399" t="s">
        <v>28</v>
      </c>
      <c r="F1399" t="s">
        <v>5759</v>
      </c>
      <c r="G1399" t="s">
        <v>5723</v>
      </c>
      <c r="H1399" t="s">
        <v>73</v>
      </c>
      <c r="I1399" t="s">
        <v>160</v>
      </c>
      <c r="J1399" t="s">
        <v>46</v>
      </c>
      <c r="K1399" t="s">
        <v>53</v>
      </c>
      <c r="L1399" t="s">
        <v>90</v>
      </c>
      <c r="M1399">
        <v>11</v>
      </c>
      <c r="N1399">
        <v>3200</v>
      </c>
      <c r="O1399">
        <v>1897.7918181818181</v>
      </c>
      <c r="P1399">
        <v>15</v>
      </c>
      <c r="Q1399">
        <v>801.03</v>
      </c>
      <c r="R1399" t="s">
        <v>5724</v>
      </c>
      <c r="S1399">
        <v>3</v>
      </c>
      <c r="T1399" t="s">
        <v>34</v>
      </c>
      <c r="U1399">
        <v>35200</v>
      </c>
      <c r="V1399">
        <v>5280</v>
      </c>
      <c r="W1399">
        <v>29920</v>
      </c>
      <c r="X1399">
        <v>20875.71</v>
      </c>
      <c r="Y1399">
        <v>8243.26</v>
      </c>
      <c r="Z1399">
        <v>27.55</v>
      </c>
      <c r="AA1399" t="s">
        <v>5788</v>
      </c>
      <c r="AB1399">
        <v>2026</v>
      </c>
    </row>
    <row r="1400" spans="1:28" x14ac:dyDescent="0.3">
      <c r="A1400" t="s">
        <v>2023</v>
      </c>
      <c r="B1400" s="9">
        <v>45885</v>
      </c>
      <c r="C1400" t="s">
        <v>1184</v>
      </c>
      <c r="D1400" t="s">
        <v>98</v>
      </c>
      <c r="E1400" t="s">
        <v>38</v>
      </c>
      <c r="F1400" t="s">
        <v>5753</v>
      </c>
      <c r="G1400" t="s">
        <v>5733</v>
      </c>
      <c r="H1400" t="s">
        <v>5767</v>
      </c>
      <c r="I1400" t="s">
        <v>69</v>
      </c>
      <c r="J1400" t="s">
        <v>46</v>
      </c>
      <c r="K1400" t="s">
        <v>5726</v>
      </c>
      <c r="L1400" t="s">
        <v>33</v>
      </c>
      <c r="M1400">
        <v>5</v>
      </c>
      <c r="N1400">
        <v>4200</v>
      </c>
      <c r="O1400">
        <v>2683.1880000000001</v>
      </c>
      <c r="P1400">
        <v>10</v>
      </c>
      <c r="Q1400">
        <v>131.91</v>
      </c>
      <c r="R1400" t="s">
        <v>64</v>
      </c>
      <c r="S1400">
        <v>4</v>
      </c>
      <c r="T1400" t="s">
        <v>102</v>
      </c>
      <c r="U1400">
        <v>21000</v>
      </c>
      <c r="V1400">
        <v>2100</v>
      </c>
      <c r="W1400">
        <v>18900</v>
      </c>
      <c r="X1400">
        <v>13415.94</v>
      </c>
      <c r="Y1400">
        <v>5352.15</v>
      </c>
      <c r="Z1400">
        <v>28.32</v>
      </c>
      <c r="AA1400" t="s">
        <v>5789</v>
      </c>
      <c r="AB1400">
        <v>2025</v>
      </c>
    </row>
    <row r="1401" spans="1:28" x14ac:dyDescent="0.3">
      <c r="A1401" t="s">
        <v>2024</v>
      </c>
      <c r="B1401" s="9">
        <v>46049</v>
      </c>
      <c r="C1401" t="s">
        <v>427</v>
      </c>
      <c r="D1401" t="s">
        <v>49</v>
      </c>
      <c r="E1401" t="s">
        <v>50</v>
      </c>
      <c r="F1401" t="s">
        <v>5722</v>
      </c>
      <c r="G1401" t="s">
        <v>5729</v>
      </c>
      <c r="H1401" t="s">
        <v>169</v>
      </c>
      <c r="I1401" t="s">
        <v>153</v>
      </c>
      <c r="J1401" t="s">
        <v>40</v>
      </c>
      <c r="K1401" t="s">
        <v>5726</v>
      </c>
      <c r="L1401" t="s">
        <v>5727</v>
      </c>
      <c r="M1401">
        <v>7</v>
      </c>
      <c r="N1401">
        <v>14500</v>
      </c>
      <c r="O1401">
        <v>6512.8057142857142</v>
      </c>
      <c r="P1401">
        <v>20</v>
      </c>
      <c r="Q1401">
        <v>825.47</v>
      </c>
      <c r="R1401" t="s">
        <v>5724</v>
      </c>
      <c r="S1401">
        <v>4</v>
      </c>
      <c r="T1401" t="s">
        <v>34</v>
      </c>
      <c r="U1401">
        <v>101500</v>
      </c>
      <c r="V1401">
        <v>20300</v>
      </c>
      <c r="W1401">
        <v>81200</v>
      </c>
      <c r="X1401">
        <v>45589.64</v>
      </c>
      <c r="Y1401">
        <v>34784.89</v>
      </c>
      <c r="Z1401">
        <v>42.84</v>
      </c>
      <c r="AA1401" t="s">
        <v>5788</v>
      </c>
      <c r="AB1401">
        <v>2026</v>
      </c>
    </row>
    <row r="1402" spans="1:28" x14ac:dyDescent="0.3">
      <c r="A1402" t="s">
        <v>2025</v>
      </c>
      <c r="B1402" s="9">
        <v>46186</v>
      </c>
      <c r="C1402" t="s">
        <v>1634</v>
      </c>
      <c r="D1402" t="s">
        <v>168</v>
      </c>
      <c r="E1402" t="s">
        <v>109</v>
      </c>
      <c r="F1402" t="s">
        <v>5750</v>
      </c>
      <c r="G1402" t="s">
        <v>5733</v>
      </c>
      <c r="H1402" t="s">
        <v>110</v>
      </c>
      <c r="I1402" t="s">
        <v>111</v>
      </c>
      <c r="J1402" t="s">
        <v>46</v>
      </c>
      <c r="K1402" t="s">
        <v>32</v>
      </c>
      <c r="L1402" t="s">
        <v>54</v>
      </c>
      <c r="M1402">
        <v>4</v>
      </c>
      <c r="N1402">
        <v>6500</v>
      </c>
      <c r="O1402">
        <v>3447.1925000000001</v>
      </c>
      <c r="P1402">
        <v>20</v>
      </c>
      <c r="Q1402">
        <v>124.32</v>
      </c>
      <c r="R1402" t="s">
        <v>5724</v>
      </c>
      <c r="S1402">
        <v>4</v>
      </c>
      <c r="T1402" t="s">
        <v>34</v>
      </c>
      <c r="U1402">
        <v>26000</v>
      </c>
      <c r="V1402">
        <v>5200</v>
      </c>
      <c r="W1402">
        <v>20800</v>
      </c>
      <c r="X1402">
        <v>13788.77</v>
      </c>
      <c r="Y1402">
        <v>6886.91</v>
      </c>
      <c r="Z1402">
        <v>33.11</v>
      </c>
      <c r="AA1402" t="s">
        <v>5780</v>
      </c>
      <c r="AB1402">
        <v>2026</v>
      </c>
    </row>
    <row r="1403" spans="1:28" x14ac:dyDescent="0.3">
      <c r="A1403" t="s">
        <v>2026</v>
      </c>
      <c r="B1403" s="9">
        <v>45369</v>
      </c>
      <c r="C1403" t="s">
        <v>167</v>
      </c>
      <c r="D1403" t="s">
        <v>134</v>
      </c>
      <c r="E1403" t="s">
        <v>50</v>
      </c>
      <c r="F1403" t="s">
        <v>5736</v>
      </c>
      <c r="G1403" t="s">
        <v>5729</v>
      </c>
      <c r="H1403" t="s">
        <v>5740</v>
      </c>
      <c r="I1403" t="s">
        <v>80</v>
      </c>
      <c r="J1403" t="s">
        <v>63</v>
      </c>
      <c r="K1403" t="s">
        <v>53</v>
      </c>
      <c r="L1403" t="s">
        <v>90</v>
      </c>
      <c r="M1403">
        <v>2</v>
      </c>
      <c r="N1403">
        <v>3200</v>
      </c>
      <c r="O1403">
        <v>1646.9749999999999</v>
      </c>
      <c r="P1403">
        <v>30</v>
      </c>
      <c r="Q1403">
        <v>771.74</v>
      </c>
      <c r="R1403" t="s">
        <v>5724</v>
      </c>
      <c r="S1403">
        <v>5</v>
      </c>
      <c r="T1403" t="s">
        <v>34</v>
      </c>
      <c r="U1403">
        <v>6400</v>
      </c>
      <c r="V1403">
        <v>1920</v>
      </c>
      <c r="W1403">
        <v>4480</v>
      </c>
      <c r="X1403">
        <v>3293.95</v>
      </c>
      <c r="Y1403">
        <v>414.31</v>
      </c>
      <c r="Z1403">
        <v>9.25</v>
      </c>
      <c r="AA1403" t="s">
        <v>5782</v>
      </c>
      <c r="AB1403">
        <v>2024</v>
      </c>
    </row>
    <row r="1404" spans="1:28" x14ac:dyDescent="0.3">
      <c r="A1404" t="s">
        <v>2027</v>
      </c>
      <c r="B1404" s="9">
        <v>46011</v>
      </c>
      <c r="C1404" t="s">
        <v>441</v>
      </c>
      <c r="D1404" t="s">
        <v>205</v>
      </c>
      <c r="E1404" t="s">
        <v>121</v>
      </c>
      <c r="F1404" t="s">
        <v>5748</v>
      </c>
      <c r="G1404" t="s">
        <v>5732</v>
      </c>
      <c r="H1404" t="s">
        <v>61</v>
      </c>
      <c r="I1404" t="s">
        <v>456</v>
      </c>
      <c r="J1404" t="s">
        <v>63</v>
      </c>
      <c r="K1404" t="s">
        <v>53</v>
      </c>
      <c r="L1404" t="s">
        <v>54</v>
      </c>
      <c r="M1404">
        <v>9</v>
      </c>
      <c r="N1404">
        <v>55000</v>
      </c>
      <c r="O1404">
        <v>27626.984444444442</v>
      </c>
      <c r="P1404">
        <v>30</v>
      </c>
      <c r="Q1404">
        <v>431.3</v>
      </c>
      <c r="R1404" t="s">
        <v>5724</v>
      </c>
      <c r="S1404">
        <v>5</v>
      </c>
      <c r="T1404" t="s">
        <v>34</v>
      </c>
      <c r="U1404">
        <v>495000</v>
      </c>
      <c r="V1404">
        <v>148500</v>
      </c>
      <c r="W1404">
        <v>346500</v>
      </c>
      <c r="X1404">
        <v>248642.86</v>
      </c>
      <c r="Y1404">
        <v>97425.84</v>
      </c>
      <c r="Z1404">
        <v>28.12</v>
      </c>
      <c r="AA1404" t="s">
        <v>5783</v>
      </c>
      <c r="AB1404">
        <v>2025</v>
      </c>
    </row>
    <row r="1405" spans="1:28" x14ac:dyDescent="0.3">
      <c r="A1405" t="s">
        <v>2028</v>
      </c>
      <c r="B1405" s="9">
        <v>46115</v>
      </c>
      <c r="C1405" t="s">
        <v>79</v>
      </c>
      <c r="D1405" t="s">
        <v>114</v>
      </c>
      <c r="E1405" t="s">
        <v>28</v>
      </c>
      <c r="F1405" t="s">
        <v>5742</v>
      </c>
      <c r="G1405" t="s">
        <v>5729</v>
      </c>
      <c r="H1405" t="s">
        <v>5740</v>
      </c>
      <c r="I1405" t="s">
        <v>5767</v>
      </c>
      <c r="J1405" t="s">
        <v>46</v>
      </c>
      <c r="K1405" t="s">
        <v>5726</v>
      </c>
      <c r="L1405" t="s">
        <v>5727</v>
      </c>
      <c r="M1405">
        <v>2</v>
      </c>
      <c r="N1405">
        <v>3200</v>
      </c>
      <c r="O1405">
        <v>1771.05</v>
      </c>
      <c r="P1405">
        <v>30</v>
      </c>
      <c r="Q1405">
        <v>1397.96</v>
      </c>
      <c r="R1405" t="s">
        <v>5724</v>
      </c>
      <c r="S1405">
        <v>4</v>
      </c>
      <c r="T1405" t="s">
        <v>34</v>
      </c>
      <c r="U1405">
        <v>6400</v>
      </c>
      <c r="V1405">
        <v>1920</v>
      </c>
      <c r="W1405">
        <v>4480</v>
      </c>
      <c r="X1405">
        <v>3542.1</v>
      </c>
      <c r="Y1405">
        <v>-460.06</v>
      </c>
      <c r="Z1405">
        <v>-10.27</v>
      </c>
      <c r="AA1405" t="s">
        <v>5787</v>
      </c>
      <c r="AB1405">
        <v>2026</v>
      </c>
    </row>
    <row r="1406" spans="1:28" x14ac:dyDescent="0.3">
      <c r="A1406" t="s">
        <v>2029</v>
      </c>
      <c r="B1406" s="9">
        <v>45408</v>
      </c>
      <c r="C1406" t="s">
        <v>396</v>
      </c>
      <c r="D1406" t="s">
        <v>49</v>
      </c>
      <c r="E1406" t="s">
        <v>50</v>
      </c>
      <c r="F1406" t="s">
        <v>5725</v>
      </c>
      <c r="G1406" t="s">
        <v>5732</v>
      </c>
      <c r="H1406" t="s">
        <v>223</v>
      </c>
      <c r="I1406" t="s">
        <v>224</v>
      </c>
      <c r="J1406" t="s">
        <v>40</v>
      </c>
      <c r="K1406" t="s">
        <v>32</v>
      </c>
      <c r="L1406" t="s">
        <v>5730</v>
      </c>
      <c r="M1406">
        <v>8</v>
      </c>
      <c r="N1406">
        <v>14500</v>
      </c>
      <c r="O1406">
        <v>8228.4025000000001</v>
      </c>
      <c r="P1406">
        <v>0</v>
      </c>
      <c r="Q1406">
        <v>1489.75</v>
      </c>
      <c r="R1406" t="s">
        <v>5724</v>
      </c>
      <c r="S1406">
        <v>5</v>
      </c>
      <c r="T1406" t="s">
        <v>5752</v>
      </c>
      <c r="U1406">
        <v>116000</v>
      </c>
      <c r="V1406">
        <v>0</v>
      </c>
      <c r="W1406">
        <v>116000</v>
      </c>
      <c r="X1406">
        <v>65827.22</v>
      </c>
      <c r="Y1406">
        <v>48683.03</v>
      </c>
      <c r="Z1406">
        <v>41.97</v>
      </c>
      <c r="AA1406" t="s">
        <v>5787</v>
      </c>
      <c r="AB1406">
        <v>2024</v>
      </c>
    </row>
    <row r="1407" spans="1:28" x14ac:dyDescent="0.3">
      <c r="A1407" t="s">
        <v>2030</v>
      </c>
      <c r="B1407" s="9">
        <v>46034</v>
      </c>
      <c r="C1407" t="s">
        <v>676</v>
      </c>
      <c r="D1407" t="s">
        <v>127</v>
      </c>
      <c r="E1407" t="s">
        <v>109</v>
      </c>
      <c r="F1407" t="s">
        <v>5731</v>
      </c>
      <c r="G1407" t="s">
        <v>5723</v>
      </c>
      <c r="H1407" t="s">
        <v>29</v>
      </c>
      <c r="I1407" t="s">
        <v>39</v>
      </c>
      <c r="J1407" t="s">
        <v>63</v>
      </c>
      <c r="K1407" t="s">
        <v>53</v>
      </c>
      <c r="L1407" t="s">
        <v>5727</v>
      </c>
      <c r="M1407">
        <v>4</v>
      </c>
      <c r="N1407">
        <v>16500</v>
      </c>
      <c r="O1407">
        <v>8341.1375000000007</v>
      </c>
      <c r="P1407">
        <v>20</v>
      </c>
      <c r="Q1407">
        <v>1661.84</v>
      </c>
      <c r="R1407" t="s">
        <v>5724</v>
      </c>
      <c r="S1407">
        <v>5</v>
      </c>
      <c r="T1407" t="s">
        <v>34</v>
      </c>
      <c r="U1407">
        <v>66000</v>
      </c>
      <c r="V1407">
        <v>13200</v>
      </c>
      <c r="W1407">
        <v>52800</v>
      </c>
      <c r="X1407">
        <v>33364.550000000003</v>
      </c>
      <c r="Y1407">
        <v>17773.61</v>
      </c>
      <c r="Z1407">
        <v>33.659999999999997</v>
      </c>
      <c r="AA1407" t="s">
        <v>5788</v>
      </c>
      <c r="AB1407">
        <v>2026</v>
      </c>
    </row>
    <row r="1408" spans="1:28" x14ac:dyDescent="0.3">
      <c r="A1408" t="s">
        <v>2031</v>
      </c>
      <c r="B1408" s="9">
        <v>45403</v>
      </c>
      <c r="C1408" t="s">
        <v>249</v>
      </c>
      <c r="D1408" t="s">
        <v>268</v>
      </c>
      <c r="E1408" t="s">
        <v>28</v>
      </c>
      <c r="F1408" t="s">
        <v>5738</v>
      </c>
      <c r="G1408" t="s">
        <v>5732</v>
      </c>
      <c r="H1408" t="s">
        <v>61</v>
      </c>
      <c r="I1408" t="s">
        <v>62</v>
      </c>
      <c r="J1408" t="s">
        <v>40</v>
      </c>
      <c r="K1408" t="s">
        <v>5726</v>
      </c>
      <c r="L1408" t="s">
        <v>90</v>
      </c>
      <c r="M1408">
        <v>10</v>
      </c>
      <c r="N1408">
        <v>18500</v>
      </c>
      <c r="O1408">
        <v>11796.022000000001</v>
      </c>
      <c r="P1408">
        <v>0</v>
      </c>
      <c r="Q1408">
        <v>1615.02</v>
      </c>
      <c r="R1408" t="s">
        <v>5724</v>
      </c>
      <c r="S1408">
        <v>5</v>
      </c>
      <c r="T1408" t="s">
        <v>34</v>
      </c>
      <c r="U1408">
        <v>185000</v>
      </c>
      <c r="V1408">
        <v>0</v>
      </c>
      <c r="W1408">
        <v>185000</v>
      </c>
      <c r="X1408">
        <v>117960.22</v>
      </c>
      <c r="Y1408">
        <v>65424.76</v>
      </c>
      <c r="Z1408">
        <v>35.36</v>
      </c>
      <c r="AA1408" t="s">
        <v>5787</v>
      </c>
      <c r="AB1408">
        <v>2024</v>
      </c>
    </row>
    <row r="1409" spans="1:28" x14ac:dyDescent="0.3">
      <c r="A1409" t="s">
        <v>2032</v>
      </c>
      <c r="B1409" s="9">
        <v>46101</v>
      </c>
      <c r="C1409" t="s">
        <v>1925</v>
      </c>
      <c r="D1409" t="s">
        <v>108</v>
      </c>
      <c r="E1409" t="s">
        <v>109</v>
      </c>
      <c r="F1409" t="s">
        <v>5746</v>
      </c>
      <c r="G1409" t="s">
        <v>5723</v>
      </c>
      <c r="H1409" t="s">
        <v>29</v>
      </c>
      <c r="I1409" t="s">
        <v>39</v>
      </c>
      <c r="J1409" t="s">
        <v>63</v>
      </c>
      <c r="K1409" t="s">
        <v>53</v>
      </c>
      <c r="L1409" t="s">
        <v>54</v>
      </c>
      <c r="M1409">
        <v>7</v>
      </c>
      <c r="N1409">
        <v>7200</v>
      </c>
      <c r="O1409">
        <v>5154.9057142857137</v>
      </c>
      <c r="P1409">
        <v>0</v>
      </c>
      <c r="Q1409">
        <v>1501.82</v>
      </c>
      <c r="R1409" t="s">
        <v>5724</v>
      </c>
      <c r="S1409">
        <v>3</v>
      </c>
      <c r="T1409" t="s">
        <v>34</v>
      </c>
      <c r="U1409">
        <v>50400</v>
      </c>
      <c r="V1409">
        <v>0</v>
      </c>
      <c r="W1409">
        <v>50400</v>
      </c>
      <c r="X1409">
        <v>36084.339999999997</v>
      </c>
      <c r="Y1409">
        <v>12813.84</v>
      </c>
      <c r="Z1409">
        <v>25.42</v>
      </c>
      <c r="AA1409" t="s">
        <v>5782</v>
      </c>
      <c r="AB1409">
        <v>2026</v>
      </c>
    </row>
    <row r="1410" spans="1:28" x14ac:dyDescent="0.3">
      <c r="A1410" t="s">
        <v>2033</v>
      </c>
      <c r="B1410" s="9">
        <v>45621</v>
      </c>
      <c r="C1410" t="s">
        <v>123</v>
      </c>
      <c r="D1410" t="s">
        <v>188</v>
      </c>
      <c r="E1410" t="s">
        <v>121</v>
      </c>
      <c r="F1410" t="s">
        <v>5763</v>
      </c>
      <c r="G1410" t="s">
        <v>5729</v>
      </c>
      <c r="H1410" t="s">
        <v>169</v>
      </c>
      <c r="I1410" t="s">
        <v>153</v>
      </c>
      <c r="J1410" t="s">
        <v>31</v>
      </c>
      <c r="K1410" t="s">
        <v>32</v>
      </c>
      <c r="L1410" t="s">
        <v>5730</v>
      </c>
      <c r="M1410">
        <v>11</v>
      </c>
      <c r="N1410">
        <v>12500</v>
      </c>
      <c r="O1410">
        <v>5541.8772727272726</v>
      </c>
      <c r="P1410">
        <v>30</v>
      </c>
      <c r="Q1410">
        <v>987.03</v>
      </c>
      <c r="R1410" t="s">
        <v>5724</v>
      </c>
      <c r="S1410">
        <v>2</v>
      </c>
      <c r="T1410" t="s">
        <v>34</v>
      </c>
      <c r="U1410">
        <v>137500</v>
      </c>
      <c r="V1410">
        <v>41250</v>
      </c>
      <c r="W1410">
        <v>96250</v>
      </c>
      <c r="X1410">
        <v>60960.65</v>
      </c>
      <c r="Y1410">
        <v>34302.32</v>
      </c>
      <c r="Z1410">
        <v>35.64</v>
      </c>
      <c r="AA1410" t="s">
        <v>5786</v>
      </c>
      <c r="AB1410">
        <v>2024</v>
      </c>
    </row>
    <row r="1411" spans="1:28" x14ac:dyDescent="0.3">
      <c r="A1411" t="s">
        <v>2034</v>
      </c>
      <c r="B1411" s="9">
        <v>45741</v>
      </c>
      <c r="C1411" t="s">
        <v>842</v>
      </c>
      <c r="D1411" t="s">
        <v>159</v>
      </c>
      <c r="E1411" t="s">
        <v>28</v>
      </c>
      <c r="F1411" t="s">
        <v>5748</v>
      </c>
      <c r="G1411" t="s">
        <v>5743</v>
      </c>
      <c r="H1411" t="s">
        <v>94</v>
      </c>
      <c r="I1411" t="s">
        <v>95</v>
      </c>
      <c r="J1411" t="s">
        <v>46</v>
      </c>
      <c r="K1411" t="s">
        <v>32</v>
      </c>
      <c r="L1411" t="s">
        <v>5730</v>
      </c>
      <c r="M1411">
        <v>5</v>
      </c>
      <c r="N1411">
        <v>85000</v>
      </c>
      <c r="O1411">
        <v>55375.097999999998</v>
      </c>
      <c r="P1411">
        <v>15</v>
      </c>
      <c r="Q1411">
        <v>1259.8900000000001</v>
      </c>
      <c r="R1411" t="s">
        <v>5724</v>
      </c>
      <c r="S1411">
        <v>5</v>
      </c>
      <c r="T1411" t="s">
        <v>34</v>
      </c>
      <c r="U1411">
        <v>425000</v>
      </c>
      <c r="V1411">
        <v>63750</v>
      </c>
      <c r="W1411">
        <v>361250</v>
      </c>
      <c r="X1411">
        <v>276875.49</v>
      </c>
      <c r="Y1411">
        <v>83114.62</v>
      </c>
      <c r="Z1411">
        <v>23.01</v>
      </c>
      <c r="AA1411" t="s">
        <v>5782</v>
      </c>
      <c r="AB1411">
        <v>2025</v>
      </c>
    </row>
    <row r="1412" spans="1:28" x14ac:dyDescent="0.3">
      <c r="A1412" t="s">
        <v>2035</v>
      </c>
      <c r="B1412" s="9">
        <v>46056</v>
      </c>
      <c r="C1412" t="s">
        <v>1304</v>
      </c>
      <c r="D1412" t="s">
        <v>330</v>
      </c>
      <c r="E1412" t="s">
        <v>109</v>
      </c>
      <c r="F1412" t="s">
        <v>5757</v>
      </c>
      <c r="G1412" t="s">
        <v>5743</v>
      </c>
      <c r="H1412" t="s">
        <v>94</v>
      </c>
      <c r="I1412" t="s">
        <v>95</v>
      </c>
      <c r="J1412" t="s">
        <v>63</v>
      </c>
      <c r="K1412" t="s">
        <v>32</v>
      </c>
      <c r="L1412" t="s">
        <v>90</v>
      </c>
      <c r="M1412">
        <v>11</v>
      </c>
      <c r="N1412">
        <v>9800</v>
      </c>
      <c r="O1412">
        <v>5502.704545454545</v>
      </c>
      <c r="P1412">
        <v>25</v>
      </c>
      <c r="Q1412">
        <v>1353.35</v>
      </c>
      <c r="R1412" t="s">
        <v>5724</v>
      </c>
      <c r="S1412">
        <v>1</v>
      </c>
      <c r="T1412" t="s">
        <v>34</v>
      </c>
      <c r="U1412">
        <v>107800</v>
      </c>
      <c r="V1412">
        <v>26950</v>
      </c>
      <c r="W1412">
        <v>80850</v>
      </c>
      <c r="X1412">
        <v>60529.75</v>
      </c>
      <c r="Y1412">
        <v>18966.900000000001</v>
      </c>
      <c r="Z1412">
        <v>23.46</v>
      </c>
      <c r="AA1412" t="s">
        <v>5779</v>
      </c>
      <c r="AB1412">
        <v>2026</v>
      </c>
    </row>
    <row r="1413" spans="1:28" x14ac:dyDescent="0.3">
      <c r="A1413" t="s">
        <v>2036</v>
      </c>
      <c r="B1413" s="9">
        <v>45474</v>
      </c>
      <c r="C1413" t="s">
        <v>931</v>
      </c>
      <c r="D1413" t="s">
        <v>93</v>
      </c>
      <c r="E1413" t="s">
        <v>38</v>
      </c>
      <c r="F1413" t="s">
        <v>5741</v>
      </c>
      <c r="G1413" t="s">
        <v>5732</v>
      </c>
      <c r="H1413" t="s">
        <v>61</v>
      </c>
      <c r="I1413" t="s">
        <v>138</v>
      </c>
      <c r="J1413" t="s">
        <v>31</v>
      </c>
      <c r="K1413" t="s">
        <v>5726</v>
      </c>
      <c r="L1413" t="s">
        <v>5730</v>
      </c>
      <c r="M1413">
        <v>6</v>
      </c>
      <c r="N1413">
        <v>1800</v>
      </c>
      <c r="O1413">
        <v>1087.8883333333333</v>
      </c>
      <c r="P1413">
        <v>10</v>
      </c>
      <c r="Q1413">
        <v>820.36</v>
      </c>
      <c r="R1413" t="s">
        <v>5724</v>
      </c>
      <c r="S1413">
        <v>3</v>
      </c>
      <c r="T1413" t="s">
        <v>34</v>
      </c>
      <c r="U1413">
        <v>10800</v>
      </c>
      <c r="V1413">
        <v>1080</v>
      </c>
      <c r="W1413">
        <v>9720</v>
      </c>
      <c r="X1413">
        <v>6527.33</v>
      </c>
      <c r="Y1413">
        <v>2372.31</v>
      </c>
      <c r="Z1413">
        <v>24.41</v>
      </c>
      <c r="AA1413" t="s">
        <v>5785</v>
      </c>
      <c r="AB1413">
        <v>2024</v>
      </c>
    </row>
    <row r="1414" spans="1:28" x14ac:dyDescent="0.3">
      <c r="A1414" t="s">
        <v>2037</v>
      </c>
      <c r="B1414" s="9">
        <v>45477</v>
      </c>
      <c r="C1414" t="s">
        <v>1093</v>
      </c>
      <c r="D1414" t="s">
        <v>98</v>
      </c>
      <c r="E1414" t="s">
        <v>38</v>
      </c>
      <c r="F1414" t="s">
        <v>5725</v>
      </c>
      <c r="G1414" t="s">
        <v>5733</v>
      </c>
      <c r="H1414" t="s">
        <v>110</v>
      </c>
      <c r="I1414" t="s">
        <v>111</v>
      </c>
      <c r="J1414" t="s">
        <v>31</v>
      </c>
      <c r="K1414" t="s">
        <v>53</v>
      </c>
      <c r="L1414" t="s">
        <v>33</v>
      </c>
      <c r="M1414">
        <v>10</v>
      </c>
      <c r="N1414">
        <v>4200</v>
      </c>
      <c r="O1414">
        <v>2702.3519999999999</v>
      </c>
      <c r="P1414">
        <v>5</v>
      </c>
      <c r="Q1414">
        <v>1497.79</v>
      </c>
      <c r="R1414" t="s">
        <v>5724</v>
      </c>
      <c r="S1414">
        <v>4</v>
      </c>
      <c r="T1414" t="s">
        <v>34</v>
      </c>
      <c r="U1414">
        <v>42000</v>
      </c>
      <c r="V1414">
        <v>2100</v>
      </c>
      <c r="W1414">
        <v>39900</v>
      </c>
      <c r="X1414">
        <v>27023.52</v>
      </c>
      <c r="Y1414">
        <v>11378.69</v>
      </c>
      <c r="Z1414">
        <v>28.52</v>
      </c>
      <c r="AA1414" t="s">
        <v>5785</v>
      </c>
      <c r="AB1414">
        <v>2024</v>
      </c>
    </row>
    <row r="1415" spans="1:28" x14ac:dyDescent="0.3">
      <c r="A1415" t="s">
        <v>2038</v>
      </c>
      <c r="B1415" s="9">
        <v>46095</v>
      </c>
      <c r="C1415" t="s">
        <v>829</v>
      </c>
      <c r="D1415" t="s">
        <v>276</v>
      </c>
      <c r="E1415" t="s">
        <v>121</v>
      </c>
      <c r="F1415" t="s">
        <v>5758</v>
      </c>
      <c r="G1415" t="s">
        <v>5743</v>
      </c>
      <c r="H1415" t="s">
        <v>5744</v>
      </c>
      <c r="I1415" t="s">
        <v>86</v>
      </c>
      <c r="J1415" t="s">
        <v>46</v>
      </c>
      <c r="K1415" t="s">
        <v>5726</v>
      </c>
      <c r="L1415" t="s">
        <v>54</v>
      </c>
      <c r="M1415">
        <v>10</v>
      </c>
      <c r="N1415">
        <v>10500</v>
      </c>
      <c r="O1415">
        <v>5977.79</v>
      </c>
      <c r="P1415">
        <v>30</v>
      </c>
      <c r="Q1415">
        <v>1229.82</v>
      </c>
      <c r="R1415" t="s">
        <v>5724</v>
      </c>
      <c r="S1415">
        <v>5</v>
      </c>
      <c r="T1415" t="s">
        <v>34</v>
      </c>
      <c r="U1415">
        <v>105000</v>
      </c>
      <c r="V1415">
        <v>31500</v>
      </c>
      <c r="W1415">
        <v>73500</v>
      </c>
      <c r="X1415">
        <v>59777.9</v>
      </c>
      <c r="Y1415">
        <v>12492.28</v>
      </c>
      <c r="Z1415">
        <v>17</v>
      </c>
      <c r="AA1415" t="s">
        <v>5782</v>
      </c>
      <c r="AB1415">
        <v>2026</v>
      </c>
    </row>
    <row r="1416" spans="1:28" x14ac:dyDescent="0.3">
      <c r="A1416" t="s">
        <v>2039</v>
      </c>
      <c r="B1416" s="9">
        <v>45454</v>
      </c>
      <c r="C1416" t="s">
        <v>1777</v>
      </c>
      <c r="D1416" t="s">
        <v>276</v>
      </c>
      <c r="E1416" t="s">
        <v>121</v>
      </c>
      <c r="F1416" t="s">
        <v>5745</v>
      </c>
      <c r="G1416" t="s">
        <v>5733</v>
      </c>
      <c r="H1416" t="s">
        <v>68</v>
      </c>
      <c r="I1416" t="s">
        <v>69</v>
      </c>
      <c r="J1416" t="s">
        <v>31</v>
      </c>
      <c r="K1416" t="s">
        <v>32</v>
      </c>
      <c r="L1416" t="s">
        <v>90</v>
      </c>
      <c r="M1416">
        <v>10</v>
      </c>
      <c r="N1416">
        <v>10500</v>
      </c>
      <c r="O1416">
        <v>5162.8890000000001</v>
      </c>
      <c r="P1416">
        <v>25</v>
      </c>
      <c r="Q1416">
        <v>265.3</v>
      </c>
      <c r="R1416" t="s">
        <v>5724</v>
      </c>
      <c r="S1416">
        <v>4</v>
      </c>
      <c r="T1416" t="s">
        <v>34</v>
      </c>
      <c r="U1416">
        <v>105000</v>
      </c>
      <c r="V1416">
        <v>26250</v>
      </c>
      <c r="W1416">
        <v>78750</v>
      </c>
      <c r="X1416">
        <v>51628.89</v>
      </c>
      <c r="Y1416">
        <v>26855.81</v>
      </c>
      <c r="Z1416">
        <v>34.1</v>
      </c>
      <c r="AA1416" t="s">
        <v>5780</v>
      </c>
      <c r="AB1416">
        <v>2024</v>
      </c>
    </row>
    <row r="1417" spans="1:28" x14ac:dyDescent="0.3">
      <c r="A1417" t="s">
        <v>2040</v>
      </c>
      <c r="B1417" s="9">
        <v>45496</v>
      </c>
      <c r="C1417" t="s">
        <v>913</v>
      </c>
      <c r="D1417" t="s">
        <v>77</v>
      </c>
      <c r="E1417" t="s">
        <v>28</v>
      </c>
      <c r="F1417" t="s">
        <v>5764</v>
      </c>
      <c r="G1417" t="s">
        <v>5723</v>
      </c>
      <c r="H1417" t="s">
        <v>131</v>
      </c>
      <c r="I1417" t="s">
        <v>132</v>
      </c>
      <c r="J1417" t="s">
        <v>63</v>
      </c>
      <c r="K1417" t="s">
        <v>53</v>
      </c>
      <c r="L1417" t="s">
        <v>5730</v>
      </c>
      <c r="M1417">
        <v>1</v>
      </c>
      <c r="N1417">
        <v>6500</v>
      </c>
      <c r="O1417">
        <v>3074.57</v>
      </c>
      <c r="P1417">
        <v>15</v>
      </c>
      <c r="Q1417">
        <v>152.22</v>
      </c>
      <c r="R1417" t="s">
        <v>5724</v>
      </c>
      <c r="S1417">
        <v>3</v>
      </c>
      <c r="T1417" t="s">
        <v>34</v>
      </c>
      <c r="U1417">
        <v>6500</v>
      </c>
      <c r="V1417">
        <v>975</v>
      </c>
      <c r="W1417">
        <v>5525</v>
      </c>
      <c r="X1417">
        <v>3074.57</v>
      </c>
      <c r="Y1417">
        <v>2298.21</v>
      </c>
      <c r="Z1417">
        <v>41.6</v>
      </c>
      <c r="AA1417" t="s">
        <v>5785</v>
      </c>
      <c r="AB1417">
        <v>2024</v>
      </c>
    </row>
    <row r="1418" spans="1:28" x14ac:dyDescent="0.3">
      <c r="A1418" t="s">
        <v>2041</v>
      </c>
      <c r="B1418" s="9">
        <v>45907</v>
      </c>
      <c r="C1418" t="s">
        <v>882</v>
      </c>
      <c r="D1418" t="s">
        <v>117</v>
      </c>
      <c r="E1418" t="s">
        <v>109</v>
      </c>
      <c r="F1418" t="s">
        <v>5745</v>
      </c>
      <c r="G1418" t="s">
        <v>5729</v>
      </c>
      <c r="H1418" t="s">
        <v>213</v>
      </c>
      <c r="I1418" t="s">
        <v>190</v>
      </c>
      <c r="J1418" t="s">
        <v>31</v>
      </c>
      <c r="K1418" t="s">
        <v>32</v>
      </c>
      <c r="L1418" t="s">
        <v>33</v>
      </c>
      <c r="M1418">
        <v>11</v>
      </c>
      <c r="N1418">
        <v>2800</v>
      </c>
      <c r="O1418">
        <v>2090.3063636363636</v>
      </c>
      <c r="P1418">
        <v>0</v>
      </c>
      <c r="Q1418">
        <v>1062.8</v>
      </c>
      <c r="R1418" t="s">
        <v>5724</v>
      </c>
      <c r="S1418">
        <v>4</v>
      </c>
      <c r="T1418" t="s">
        <v>34</v>
      </c>
      <c r="U1418">
        <v>30800</v>
      </c>
      <c r="V1418">
        <v>0</v>
      </c>
      <c r="W1418">
        <v>30800</v>
      </c>
      <c r="X1418">
        <v>22993.37</v>
      </c>
      <c r="Y1418">
        <v>6743.83</v>
      </c>
      <c r="Z1418">
        <v>21.9</v>
      </c>
      <c r="AA1418" t="s">
        <v>5781</v>
      </c>
      <c r="AB1418">
        <v>2025</v>
      </c>
    </row>
    <row r="1419" spans="1:28" x14ac:dyDescent="0.3">
      <c r="A1419" t="s">
        <v>2042</v>
      </c>
      <c r="B1419" s="9">
        <v>45639</v>
      </c>
      <c r="C1419" t="s">
        <v>607</v>
      </c>
      <c r="D1419" t="s">
        <v>117</v>
      </c>
      <c r="E1419" t="s">
        <v>109</v>
      </c>
      <c r="F1419" t="s">
        <v>5741</v>
      </c>
      <c r="G1419" t="s">
        <v>5743</v>
      </c>
      <c r="H1419" t="s">
        <v>94</v>
      </c>
      <c r="I1419" t="s">
        <v>95</v>
      </c>
      <c r="J1419" t="s">
        <v>63</v>
      </c>
      <c r="K1419" t="s">
        <v>5726</v>
      </c>
      <c r="L1419" t="s">
        <v>5727</v>
      </c>
      <c r="M1419">
        <v>6</v>
      </c>
      <c r="N1419">
        <v>2800</v>
      </c>
      <c r="O1419">
        <v>1756.2033333333331</v>
      </c>
      <c r="P1419">
        <v>20</v>
      </c>
      <c r="Q1419">
        <v>46.19</v>
      </c>
      <c r="R1419" t="s">
        <v>64</v>
      </c>
      <c r="S1419">
        <v>4</v>
      </c>
      <c r="T1419" t="s">
        <v>34</v>
      </c>
      <c r="U1419">
        <v>16800</v>
      </c>
      <c r="V1419">
        <v>3360</v>
      </c>
      <c r="W1419">
        <v>13440</v>
      </c>
      <c r="X1419">
        <v>10537.22</v>
      </c>
      <c r="Y1419">
        <v>2856.59</v>
      </c>
      <c r="Z1419">
        <v>21.25</v>
      </c>
      <c r="AA1419" t="s">
        <v>5783</v>
      </c>
      <c r="AB1419">
        <v>2024</v>
      </c>
    </row>
    <row r="1420" spans="1:28" x14ac:dyDescent="0.3">
      <c r="A1420" t="s">
        <v>2043</v>
      </c>
      <c r="B1420" s="9">
        <v>45673</v>
      </c>
      <c r="C1420" t="s">
        <v>197</v>
      </c>
      <c r="D1420" t="s">
        <v>176</v>
      </c>
      <c r="E1420" t="s">
        <v>109</v>
      </c>
      <c r="F1420" t="s">
        <v>5753</v>
      </c>
      <c r="G1420" t="s">
        <v>5743</v>
      </c>
      <c r="H1420" t="s">
        <v>5744</v>
      </c>
      <c r="I1420" t="s">
        <v>177</v>
      </c>
      <c r="J1420" t="s">
        <v>46</v>
      </c>
      <c r="K1420" t="s">
        <v>53</v>
      </c>
      <c r="L1420" t="s">
        <v>5730</v>
      </c>
      <c r="M1420">
        <v>9</v>
      </c>
      <c r="N1420">
        <v>28000</v>
      </c>
      <c r="O1420">
        <v>11592.217777777778</v>
      </c>
      <c r="P1420">
        <v>30</v>
      </c>
      <c r="Q1420">
        <v>1638.2</v>
      </c>
      <c r="R1420" t="s">
        <v>5724</v>
      </c>
      <c r="S1420">
        <v>4</v>
      </c>
      <c r="T1420" t="s">
        <v>34</v>
      </c>
      <c r="U1420">
        <v>252000</v>
      </c>
      <c r="V1420">
        <v>75600</v>
      </c>
      <c r="W1420">
        <v>176400</v>
      </c>
      <c r="X1420">
        <v>104329.96</v>
      </c>
      <c r="Y1420">
        <v>70431.839999999997</v>
      </c>
      <c r="Z1420">
        <v>39.93</v>
      </c>
      <c r="AA1420" t="s">
        <v>5788</v>
      </c>
      <c r="AB1420">
        <v>2025</v>
      </c>
    </row>
    <row r="1421" spans="1:28" x14ac:dyDescent="0.3">
      <c r="A1421" t="s">
        <v>2044</v>
      </c>
      <c r="B1421" s="9">
        <v>45312</v>
      </c>
      <c r="C1421" t="s">
        <v>140</v>
      </c>
      <c r="D1421" t="s">
        <v>159</v>
      </c>
      <c r="E1421" t="s">
        <v>28</v>
      </c>
      <c r="F1421" t="s">
        <v>5764</v>
      </c>
      <c r="G1421" t="s">
        <v>5723</v>
      </c>
      <c r="H1421" t="s">
        <v>29</v>
      </c>
      <c r="I1421" t="s">
        <v>39</v>
      </c>
      <c r="J1421" t="s">
        <v>63</v>
      </c>
      <c r="K1421" t="s">
        <v>5726</v>
      </c>
      <c r="L1421" t="s">
        <v>54</v>
      </c>
      <c r="M1421">
        <v>10</v>
      </c>
      <c r="N1421">
        <v>85000</v>
      </c>
      <c r="O1421">
        <v>69595.043999999994</v>
      </c>
      <c r="P1421">
        <v>0</v>
      </c>
      <c r="Q1421">
        <v>1562.43</v>
      </c>
      <c r="R1421" t="s">
        <v>5724</v>
      </c>
      <c r="S1421">
        <v>2</v>
      </c>
      <c r="T1421" t="s">
        <v>34</v>
      </c>
      <c r="U1421">
        <v>850000</v>
      </c>
      <c r="V1421">
        <v>0</v>
      </c>
      <c r="W1421">
        <v>850000</v>
      </c>
      <c r="X1421">
        <v>695950.44</v>
      </c>
      <c r="Y1421">
        <v>152487.13</v>
      </c>
      <c r="Z1421">
        <v>17.940000000000001</v>
      </c>
      <c r="AA1421" t="s">
        <v>5788</v>
      </c>
      <c r="AB1421">
        <v>2024</v>
      </c>
    </row>
    <row r="1422" spans="1:28" x14ac:dyDescent="0.3">
      <c r="A1422" t="s">
        <v>2045</v>
      </c>
      <c r="B1422" s="9">
        <v>46110</v>
      </c>
      <c r="C1422" t="s">
        <v>1133</v>
      </c>
      <c r="D1422" t="s">
        <v>127</v>
      </c>
      <c r="E1422" t="s">
        <v>109</v>
      </c>
      <c r="F1422" t="s">
        <v>5739</v>
      </c>
      <c r="G1422" t="s">
        <v>5729</v>
      </c>
      <c r="H1422" t="s">
        <v>169</v>
      </c>
      <c r="I1422" t="s">
        <v>153</v>
      </c>
      <c r="J1422" t="s">
        <v>40</v>
      </c>
      <c r="K1422" t="s">
        <v>5726</v>
      </c>
      <c r="L1422" t="s">
        <v>90</v>
      </c>
      <c r="M1422">
        <v>8</v>
      </c>
      <c r="N1422">
        <v>16500</v>
      </c>
      <c r="O1422">
        <v>12023.44125</v>
      </c>
      <c r="P1422">
        <v>10</v>
      </c>
      <c r="Q1422">
        <v>325.55</v>
      </c>
      <c r="R1422" t="s">
        <v>64</v>
      </c>
      <c r="S1422">
        <v>4</v>
      </c>
      <c r="T1422" t="s">
        <v>34</v>
      </c>
      <c r="U1422">
        <v>132000</v>
      </c>
      <c r="V1422">
        <v>13200</v>
      </c>
      <c r="W1422">
        <v>118800</v>
      </c>
      <c r="X1422">
        <v>96187.53</v>
      </c>
      <c r="Y1422">
        <v>22286.92</v>
      </c>
      <c r="Z1422">
        <v>18.760000000000002</v>
      </c>
      <c r="AA1422" t="s">
        <v>5782</v>
      </c>
      <c r="AB1422">
        <v>2026</v>
      </c>
    </row>
    <row r="1423" spans="1:28" x14ac:dyDescent="0.3">
      <c r="A1423" t="s">
        <v>2046</v>
      </c>
      <c r="B1423" s="9">
        <v>45858</v>
      </c>
      <c r="C1423" t="s">
        <v>483</v>
      </c>
      <c r="D1423" t="s">
        <v>98</v>
      </c>
      <c r="E1423" t="s">
        <v>38</v>
      </c>
      <c r="F1423" t="s">
        <v>5755</v>
      </c>
      <c r="G1423" t="s">
        <v>5723</v>
      </c>
      <c r="H1423" t="s">
        <v>73</v>
      </c>
      <c r="I1423" t="s">
        <v>74</v>
      </c>
      <c r="J1423" t="s">
        <v>40</v>
      </c>
      <c r="K1423" t="s">
        <v>5726</v>
      </c>
      <c r="L1423" t="s">
        <v>5730</v>
      </c>
      <c r="M1423">
        <v>6</v>
      </c>
      <c r="N1423">
        <v>4200</v>
      </c>
      <c r="O1423">
        <v>2251.563333333333</v>
      </c>
      <c r="P1423">
        <v>25</v>
      </c>
      <c r="Q1423">
        <v>1421.96</v>
      </c>
      <c r="R1423" t="s">
        <v>5724</v>
      </c>
      <c r="S1423">
        <v>5</v>
      </c>
      <c r="T1423" t="s">
        <v>102</v>
      </c>
      <c r="U1423">
        <v>25200</v>
      </c>
      <c r="V1423">
        <v>6300</v>
      </c>
      <c r="W1423">
        <v>18900</v>
      </c>
      <c r="X1423">
        <v>13509.38</v>
      </c>
      <c r="Y1423">
        <v>3968.66</v>
      </c>
      <c r="Z1423">
        <v>21</v>
      </c>
      <c r="AA1423" t="s">
        <v>5785</v>
      </c>
      <c r="AB1423">
        <v>2025</v>
      </c>
    </row>
    <row r="1424" spans="1:28" x14ac:dyDescent="0.3">
      <c r="A1424" t="s">
        <v>2047</v>
      </c>
      <c r="B1424" s="9">
        <v>45671</v>
      </c>
      <c r="C1424" t="s">
        <v>928</v>
      </c>
      <c r="D1424" t="s">
        <v>77</v>
      </c>
      <c r="E1424" t="s">
        <v>28</v>
      </c>
      <c r="F1424" t="s">
        <v>5764</v>
      </c>
      <c r="G1424" t="s">
        <v>5729</v>
      </c>
      <c r="H1424" t="s">
        <v>213</v>
      </c>
      <c r="I1424" t="s">
        <v>190</v>
      </c>
      <c r="J1424" t="s">
        <v>63</v>
      </c>
      <c r="K1424" t="s">
        <v>5726</v>
      </c>
      <c r="L1424" t="s">
        <v>33</v>
      </c>
      <c r="M1424">
        <v>3</v>
      </c>
      <c r="N1424">
        <v>6500</v>
      </c>
      <c r="O1424">
        <v>4302.6233333333339</v>
      </c>
      <c r="P1424">
        <v>0</v>
      </c>
      <c r="Q1424">
        <v>508.58</v>
      </c>
      <c r="R1424" t="s">
        <v>5724</v>
      </c>
      <c r="S1424">
        <v>1</v>
      </c>
      <c r="T1424" t="s">
        <v>34</v>
      </c>
      <c r="U1424">
        <v>19500</v>
      </c>
      <c r="V1424">
        <v>0</v>
      </c>
      <c r="W1424">
        <v>19500</v>
      </c>
      <c r="X1424">
        <v>12907.87</v>
      </c>
      <c r="Y1424">
        <v>6083.55</v>
      </c>
      <c r="Z1424">
        <v>31.2</v>
      </c>
      <c r="AA1424" t="s">
        <v>5788</v>
      </c>
      <c r="AB1424">
        <v>2025</v>
      </c>
    </row>
    <row r="1425" spans="1:28" x14ac:dyDescent="0.3">
      <c r="A1425" t="s">
        <v>2048</v>
      </c>
      <c r="B1425" s="9">
        <v>45347</v>
      </c>
      <c r="C1425" t="s">
        <v>733</v>
      </c>
      <c r="D1425" t="s">
        <v>117</v>
      </c>
      <c r="E1425" t="s">
        <v>109</v>
      </c>
      <c r="F1425" t="s">
        <v>5745</v>
      </c>
      <c r="G1425" t="s">
        <v>5732</v>
      </c>
      <c r="H1425" t="s">
        <v>51</v>
      </c>
      <c r="I1425" t="s">
        <v>52</v>
      </c>
      <c r="J1425" t="s">
        <v>31</v>
      </c>
      <c r="K1425" t="s">
        <v>5726</v>
      </c>
      <c r="L1425" t="s">
        <v>54</v>
      </c>
      <c r="M1425">
        <v>3</v>
      </c>
      <c r="N1425">
        <v>2800</v>
      </c>
      <c r="O1425">
        <v>1866.8566666666666</v>
      </c>
      <c r="P1425">
        <v>0</v>
      </c>
      <c r="Q1425">
        <v>962.59</v>
      </c>
      <c r="R1425" t="s">
        <v>64</v>
      </c>
      <c r="S1425">
        <v>4</v>
      </c>
      <c r="T1425" t="s">
        <v>34</v>
      </c>
      <c r="U1425">
        <v>8400</v>
      </c>
      <c r="V1425">
        <v>0</v>
      </c>
      <c r="W1425">
        <v>8400</v>
      </c>
      <c r="X1425">
        <v>5600.57</v>
      </c>
      <c r="Y1425">
        <v>1836.84</v>
      </c>
      <c r="Z1425">
        <v>21.87</v>
      </c>
      <c r="AA1425" t="s">
        <v>5779</v>
      </c>
      <c r="AB1425">
        <v>2024</v>
      </c>
    </row>
    <row r="1426" spans="1:28" x14ac:dyDescent="0.3">
      <c r="A1426" t="s">
        <v>2049</v>
      </c>
      <c r="B1426" s="9">
        <v>45969</v>
      </c>
      <c r="C1426" t="s">
        <v>991</v>
      </c>
      <c r="D1426" t="s">
        <v>188</v>
      </c>
      <c r="E1426" t="s">
        <v>121</v>
      </c>
      <c r="F1426" t="s">
        <v>5735</v>
      </c>
      <c r="G1426" t="s">
        <v>5733</v>
      </c>
      <c r="H1426" t="s">
        <v>5734</v>
      </c>
      <c r="I1426" t="s">
        <v>57</v>
      </c>
      <c r="J1426" t="s">
        <v>40</v>
      </c>
      <c r="K1426" t="s">
        <v>53</v>
      </c>
      <c r="L1426" t="s">
        <v>90</v>
      </c>
      <c r="M1426">
        <v>6</v>
      </c>
      <c r="N1426">
        <v>12500</v>
      </c>
      <c r="O1426">
        <v>7047.623333333333</v>
      </c>
      <c r="P1426">
        <v>25</v>
      </c>
      <c r="Q1426">
        <v>914.38</v>
      </c>
      <c r="R1426" t="s">
        <v>5724</v>
      </c>
      <c r="S1426">
        <v>4</v>
      </c>
      <c r="T1426" t="s">
        <v>34</v>
      </c>
      <c r="U1426">
        <v>75000</v>
      </c>
      <c r="V1426">
        <v>18750</v>
      </c>
      <c r="W1426">
        <v>56250</v>
      </c>
      <c r="X1426">
        <v>42285.74</v>
      </c>
      <c r="Y1426">
        <v>13049.88</v>
      </c>
      <c r="Z1426">
        <v>23.2</v>
      </c>
      <c r="AA1426" t="s">
        <v>5786</v>
      </c>
      <c r="AB1426">
        <v>2025</v>
      </c>
    </row>
    <row r="1427" spans="1:28" x14ac:dyDescent="0.3">
      <c r="A1427" t="s">
        <v>2050</v>
      </c>
      <c r="B1427" s="9">
        <v>45956</v>
      </c>
      <c r="C1427" t="s">
        <v>1295</v>
      </c>
      <c r="D1427" t="s">
        <v>162</v>
      </c>
      <c r="E1427" t="s">
        <v>50</v>
      </c>
      <c r="F1427" t="s">
        <v>5748</v>
      </c>
      <c r="G1427" t="s">
        <v>5733</v>
      </c>
      <c r="H1427" t="s">
        <v>110</v>
      </c>
      <c r="I1427" t="s">
        <v>296</v>
      </c>
      <c r="J1427" t="s">
        <v>63</v>
      </c>
      <c r="K1427" t="s">
        <v>5726</v>
      </c>
      <c r="L1427" t="s">
        <v>33</v>
      </c>
      <c r="M1427">
        <v>4</v>
      </c>
      <c r="N1427">
        <v>3200</v>
      </c>
      <c r="O1427">
        <v>1771.45</v>
      </c>
      <c r="P1427">
        <v>15</v>
      </c>
      <c r="Q1427">
        <v>169.91</v>
      </c>
      <c r="R1427" t="s">
        <v>5724</v>
      </c>
      <c r="S1427">
        <v>5</v>
      </c>
      <c r="T1427" t="s">
        <v>34</v>
      </c>
      <c r="U1427">
        <v>12800</v>
      </c>
      <c r="V1427">
        <v>1920</v>
      </c>
      <c r="W1427">
        <v>10880</v>
      </c>
      <c r="X1427">
        <v>7085.8</v>
      </c>
      <c r="Y1427">
        <v>3624.29</v>
      </c>
      <c r="Z1427">
        <v>33.31</v>
      </c>
      <c r="AA1427" t="s">
        <v>5784</v>
      </c>
      <c r="AB1427">
        <v>2025</v>
      </c>
    </row>
    <row r="1428" spans="1:28" x14ac:dyDescent="0.3">
      <c r="A1428" t="s">
        <v>2051</v>
      </c>
      <c r="B1428" s="9">
        <v>45630</v>
      </c>
      <c r="C1428" t="s">
        <v>562</v>
      </c>
      <c r="D1428" t="s">
        <v>212</v>
      </c>
      <c r="E1428" t="s">
        <v>28</v>
      </c>
      <c r="F1428" t="s">
        <v>5760</v>
      </c>
      <c r="G1428" t="s">
        <v>5723</v>
      </c>
      <c r="H1428" t="s">
        <v>73</v>
      </c>
      <c r="I1428" t="s">
        <v>74</v>
      </c>
      <c r="J1428" t="s">
        <v>63</v>
      </c>
      <c r="K1428" t="s">
        <v>53</v>
      </c>
      <c r="L1428" t="s">
        <v>90</v>
      </c>
      <c r="M1428">
        <v>8</v>
      </c>
      <c r="N1428">
        <v>8500</v>
      </c>
      <c r="O1428">
        <v>6067.1437500000002</v>
      </c>
      <c r="P1428">
        <v>10</v>
      </c>
      <c r="Q1428">
        <v>1797.37</v>
      </c>
      <c r="R1428" t="s">
        <v>5724</v>
      </c>
      <c r="S1428">
        <v>4</v>
      </c>
      <c r="T1428" t="s">
        <v>34</v>
      </c>
      <c r="U1428">
        <v>68000</v>
      </c>
      <c r="V1428">
        <v>6800</v>
      </c>
      <c r="W1428">
        <v>61200</v>
      </c>
      <c r="X1428">
        <v>48537.15</v>
      </c>
      <c r="Y1428">
        <v>10865.48</v>
      </c>
      <c r="Z1428">
        <v>17.75</v>
      </c>
      <c r="AA1428" t="s">
        <v>5783</v>
      </c>
      <c r="AB1428">
        <v>2024</v>
      </c>
    </row>
    <row r="1429" spans="1:28" x14ac:dyDescent="0.3">
      <c r="A1429" t="s">
        <v>2052</v>
      </c>
      <c r="B1429" s="9">
        <v>45984</v>
      </c>
      <c r="C1429" t="s">
        <v>590</v>
      </c>
      <c r="D1429" t="s">
        <v>134</v>
      </c>
      <c r="E1429" t="s">
        <v>50</v>
      </c>
      <c r="F1429" t="s">
        <v>5749</v>
      </c>
      <c r="G1429" t="s">
        <v>5743</v>
      </c>
      <c r="H1429" t="s">
        <v>94</v>
      </c>
      <c r="I1429" t="s">
        <v>95</v>
      </c>
      <c r="J1429" t="s">
        <v>46</v>
      </c>
      <c r="K1429" t="s">
        <v>5726</v>
      </c>
      <c r="L1429" t="s">
        <v>5730</v>
      </c>
      <c r="M1429">
        <v>5</v>
      </c>
      <c r="N1429">
        <v>3200</v>
      </c>
      <c r="O1429">
        <v>2284.5680000000002</v>
      </c>
      <c r="P1429">
        <v>0</v>
      </c>
      <c r="Q1429">
        <v>1445.86</v>
      </c>
      <c r="R1429" t="s">
        <v>5724</v>
      </c>
      <c r="S1429">
        <v>4</v>
      </c>
      <c r="T1429" t="s">
        <v>34</v>
      </c>
      <c r="U1429">
        <v>16000</v>
      </c>
      <c r="V1429">
        <v>0</v>
      </c>
      <c r="W1429">
        <v>16000</v>
      </c>
      <c r="X1429">
        <v>11422.84</v>
      </c>
      <c r="Y1429">
        <v>3131.3</v>
      </c>
      <c r="Z1429">
        <v>19.57</v>
      </c>
      <c r="AA1429" t="s">
        <v>5786</v>
      </c>
      <c r="AB1429">
        <v>2025</v>
      </c>
    </row>
    <row r="1430" spans="1:28" x14ac:dyDescent="0.3">
      <c r="A1430" t="s">
        <v>2053</v>
      </c>
      <c r="B1430" s="9">
        <v>45389</v>
      </c>
      <c r="C1430" t="s">
        <v>1018</v>
      </c>
      <c r="D1430" t="s">
        <v>268</v>
      </c>
      <c r="E1430" t="s">
        <v>28</v>
      </c>
      <c r="F1430" t="s">
        <v>5749</v>
      </c>
      <c r="G1430" t="s">
        <v>5723</v>
      </c>
      <c r="H1430" t="s">
        <v>131</v>
      </c>
      <c r="I1430" t="s">
        <v>135</v>
      </c>
      <c r="J1430" t="s">
        <v>46</v>
      </c>
      <c r="K1430" t="s">
        <v>5726</v>
      </c>
      <c r="L1430" t="s">
        <v>5727</v>
      </c>
      <c r="M1430">
        <v>3</v>
      </c>
      <c r="N1430">
        <v>18500</v>
      </c>
      <c r="O1430">
        <v>13303.363333333333</v>
      </c>
      <c r="P1430">
        <v>5</v>
      </c>
      <c r="Q1430">
        <v>1379.2</v>
      </c>
      <c r="R1430" t="s">
        <v>5724</v>
      </c>
      <c r="S1430">
        <v>4</v>
      </c>
      <c r="T1430" t="s">
        <v>34</v>
      </c>
      <c r="U1430">
        <v>55500</v>
      </c>
      <c r="V1430">
        <v>2775</v>
      </c>
      <c r="W1430">
        <v>52725</v>
      </c>
      <c r="X1430">
        <v>39910.089999999997</v>
      </c>
      <c r="Y1430">
        <v>11435.71</v>
      </c>
      <c r="Z1430">
        <v>21.69</v>
      </c>
      <c r="AA1430" t="s">
        <v>5787</v>
      </c>
      <c r="AB1430">
        <v>2024</v>
      </c>
    </row>
    <row r="1431" spans="1:28" x14ac:dyDescent="0.3">
      <c r="A1431" t="s">
        <v>2054</v>
      </c>
      <c r="B1431" s="9">
        <v>45607</v>
      </c>
      <c r="C1431" t="s">
        <v>928</v>
      </c>
      <c r="D1431" t="s">
        <v>222</v>
      </c>
      <c r="E1431" t="s">
        <v>50</v>
      </c>
      <c r="F1431" t="s">
        <v>5731</v>
      </c>
      <c r="G1431" t="s">
        <v>5723</v>
      </c>
      <c r="H1431" t="s">
        <v>29</v>
      </c>
      <c r="I1431" t="s">
        <v>39</v>
      </c>
      <c r="J1431" t="s">
        <v>46</v>
      </c>
      <c r="K1431" t="s">
        <v>32</v>
      </c>
      <c r="L1431" t="s">
        <v>5730</v>
      </c>
      <c r="M1431">
        <v>2</v>
      </c>
      <c r="N1431">
        <v>8500</v>
      </c>
      <c r="O1431">
        <v>4811.9799999999996</v>
      </c>
      <c r="P1431">
        <v>25</v>
      </c>
      <c r="Q1431">
        <v>1558.25</v>
      </c>
      <c r="R1431" t="s">
        <v>5724</v>
      </c>
      <c r="S1431">
        <v>2</v>
      </c>
      <c r="T1431" t="s">
        <v>102</v>
      </c>
      <c r="U1431">
        <v>17000</v>
      </c>
      <c r="V1431">
        <v>4250</v>
      </c>
      <c r="W1431">
        <v>12750</v>
      </c>
      <c r="X1431">
        <v>9623.9599999999991</v>
      </c>
      <c r="Y1431">
        <v>1567.79</v>
      </c>
      <c r="Z1431">
        <v>12.3</v>
      </c>
      <c r="AA1431" t="s">
        <v>5786</v>
      </c>
      <c r="AB1431">
        <v>2024</v>
      </c>
    </row>
    <row r="1432" spans="1:28" x14ac:dyDescent="0.3">
      <c r="A1432" t="s">
        <v>2055</v>
      </c>
      <c r="B1432" s="9">
        <v>45371</v>
      </c>
      <c r="C1432" t="s">
        <v>1911</v>
      </c>
      <c r="D1432" t="s">
        <v>93</v>
      </c>
      <c r="E1432" t="s">
        <v>38</v>
      </c>
      <c r="F1432" t="s">
        <v>5749</v>
      </c>
      <c r="G1432" t="s">
        <v>5733</v>
      </c>
      <c r="H1432" t="s">
        <v>110</v>
      </c>
      <c r="I1432" t="s">
        <v>296</v>
      </c>
      <c r="J1432" t="s">
        <v>40</v>
      </c>
      <c r="K1432" t="s">
        <v>53</v>
      </c>
      <c r="L1432" t="s">
        <v>5727</v>
      </c>
      <c r="M1432">
        <v>9</v>
      </c>
      <c r="N1432">
        <v>1800</v>
      </c>
      <c r="O1432">
        <v>925.69111111111101</v>
      </c>
      <c r="P1432">
        <v>25</v>
      </c>
      <c r="Q1432">
        <v>705.66</v>
      </c>
      <c r="R1432" t="s">
        <v>5724</v>
      </c>
      <c r="S1432">
        <v>3</v>
      </c>
      <c r="T1432" t="s">
        <v>34</v>
      </c>
      <c r="U1432">
        <v>16200</v>
      </c>
      <c r="V1432">
        <v>4050</v>
      </c>
      <c r="W1432">
        <v>12150</v>
      </c>
      <c r="X1432">
        <v>8331.2199999999993</v>
      </c>
      <c r="Y1432">
        <v>3113.12</v>
      </c>
      <c r="Z1432">
        <v>25.62</v>
      </c>
      <c r="AA1432" t="s">
        <v>5782</v>
      </c>
      <c r="AB1432">
        <v>2024</v>
      </c>
    </row>
    <row r="1433" spans="1:28" x14ac:dyDescent="0.3">
      <c r="A1433" t="s">
        <v>2056</v>
      </c>
      <c r="B1433" s="9">
        <v>46132</v>
      </c>
      <c r="C1433" t="s">
        <v>710</v>
      </c>
      <c r="D1433" t="s">
        <v>180</v>
      </c>
      <c r="E1433" t="s">
        <v>50</v>
      </c>
      <c r="F1433" t="s">
        <v>5748</v>
      </c>
      <c r="G1433" t="s">
        <v>5723</v>
      </c>
      <c r="H1433" t="s">
        <v>29</v>
      </c>
      <c r="I1433" t="s">
        <v>39</v>
      </c>
      <c r="J1433" t="s">
        <v>63</v>
      </c>
      <c r="K1433" t="s">
        <v>32</v>
      </c>
      <c r="L1433" t="s">
        <v>90</v>
      </c>
      <c r="M1433">
        <v>6</v>
      </c>
      <c r="N1433">
        <v>1200</v>
      </c>
      <c r="O1433">
        <v>691.04500000000007</v>
      </c>
      <c r="P1433">
        <v>15</v>
      </c>
      <c r="Q1433">
        <v>372.32</v>
      </c>
      <c r="R1433" t="s">
        <v>5724</v>
      </c>
      <c r="S1433">
        <v>2</v>
      </c>
      <c r="T1433" t="s">
        <v>34</v>
      </c>
      <c r="U1433">
        <v>7200</v>
      </c>
      <c r="V1433">
        <v>1080</v>
      </c>
      <c r="W1433">
        <v>6120</v>
      </c>
      <c r="X1433">
        <v>4146.2700000000004</v>
      </c>
      <c r="Y1433">
        <v>1601.41</v>
      </c>
      <c r="Z1433">
        <v>26.17</v>
      </c>
      <c r="AA1433" t="s">
        <v>5787</v>
      </c>
      <c r="AB1433">
        <v>2026</v>
      </c>
    </row>
    <row r="1434" spans="1:28" x14ac:dyDescent="0.3">
      <c r="A1434" t="s">
        <v>2057</v>
      </c>
      <c r="B1434" s="9">
        <v>46159</v>
      </c>
      <c r="C1434" t="s">
        <v>290</v>
      </c>
      <c r="D1434" t="s">
        <v>188</v>
      </c>
      <c r="E1434" t="s">
        <v>121</v>
      </c>
      <c r="F1434" t="s">
        <v>5758</v>
      </c>
      <c r="G1434" t="s">
        <v>5723</v>
      </c>
      <c r="H1434" t="s">
        <v>29</v>
      </c>
      <c r="I1434" t="s">
        <v>30</v>
      </c>
      <c r="J1434" t="s">
        <v>46</v>
      </c>
      <c r="K1434" t="s">
        <v>53</v>
      </c>
      <c r="L1434" t="s">
        <v>33</v>
      </c>
      <c r="M1434">
        <v>10</v>
      </c>
      <c r="N1434">
        <v>12500</v>
      </c>
      <c r="O1434">
        <v>5912.5230000000001</v>
      </c>
      <c r="P1434">
        <v>15</v>
      </c>
      <c r="Q1434">
        <v>399.15</v>
      </c>
      <c r="R1434" t="s">
        <v>5724</v>
      </c>
      <c r="S1434">
        <v>4</v>
      </c>
      <c r="T1434" t="s">
        <v>34</v>
      </c>
      <c r="U1434">
        <v>125000</v>
      </c>
      <c r="V1434">
        <v>18750</v>
      </c>
      <c r="W1434">
        <v>106250</v>
      </c>
      <c r="X1434">
        <v>59125.23</v>
      </c>
      <c r="Y1434">
        <v>46725.62</v>
      </c>
      <c r="Z1434">
        <v>43.98</v>
      </c>
      <c r="AA1434" t="s">
        <v>5776</v>
      </c>
      <c r="AB1434">
        <v>2026</v>
      </c>
    </row>
    <row r="1435" spans="1:28" x14ac:dyDescent="0.3">
      <c r="A1435" t="s">
        <v>2058</v>
      </c>
      <c r="B1435" s="9">
        <v>45663</v>
      </c>
      <c r="C1435" t="s">
        <v>71</v>
      </c>
      <c r="D1435" t="s">
        <v>49</v>
      </c>
      <c r="E1435" t="s">
        <v>50</v>
      </c>
      <c r="F1435" t="s">
        <v>5728</v>
      </c>
      <c r="G1435" t="s">
        <v>5723</v>
      </c>
      <c r="H1435" t="s">
        <v>29</v>
      </c>
      <c r="I1435" t="s">
        <v>30</v>
      </c>
      <c r="J1435" t="s">
        <v>31</v>
      </c>
      <c r="K1435" t="s">
        <v>32</v>
      </c>
      <c r="L1435" t="s">
        <v>5730</v>
      </c>
      <c r="M1435">
        <v>9</v>
      </c>
      <c r="N1435">
        <v>14500</v>
      </c>
      <c r="O1435">
        <v>8356.3533333333326</v>
      </c>
      <c r="P1435">
        <v>15</v>
      </c>
      <c r="Q1435">
        <v>1210.9100000000001</v>
      </c>
      <c r="R1435" t="s">
        <v>5724</v>
      </c>
      <c r="S1435">
        <v>5</v>
      </c>
      <c r="T1435" t="s">
        <v>34</v>
      </c>
      <c r="U1435">
        <v>130500</v>
      </c>
      <c r="V1435">
        <v>19575</v>
      </c>
      <c r="W1435">
        <v>110925</v>
      </c>
      <c r="X1435">
        <v>75207.179999999993</v>
      </c>
      <c r="Y1435">
        <v>34506.910000000003</v>
      </c>
      <c r="Z1435">
        <v>31.11</v>
      </c>
      <c r="AA1435" t="s">
        <v>5788</v>
      </c>
      <c r="AB1435">
        <v>2025</v>
      </c>
    </row>
    <row r="1436" spans="1:28" x14ac:dyDescent="0.3">
      <c r="A1436" t="s">
        <v>2059</v>
      </c>
      <c r="B1436" s="9">
        <v>45490</v>
      </c>
      <c r="C1436" t="s">
        <v>909</v>
      </c>
      <c r="D1436" t="s">
        <v>330</v>
      </c>
      <c r="E1436" t="s">
        <v>109</v>
      </c>
      <c r="F1436" t="s">
        <v>5757</v>
      </c>
      <c r="G1436" t="s">
        <v>5723</v>
      </c>
      <c r="H1436" t="s">
        <v>29</v>
      </c>
      <c r="I1436" t="s">
        <v>165</v>
      </c>
      <c r="J1436" t="s">
        <v>40</v>
      </c>
      <c r="K1436" t="s">
        <v>32</v>
      </c>
      <c r="L1436" t="s">
        <v>5730</v>
      </c>
      <c r="M1436">
        <v>8</v>
      </c>
      <c r="N1436">
        <v>9800</v>
      </c>
      <c r="O1436">
        <v>5118.1424999999999</v>
      </c>
      <c r="P1436">
        <v>30</v>
      </c>
      <c r="Q1436">
        <v>309.64</v>
      </c>
      <c r="R1436" t="s">
        <v>5724</v>
      </c>
      <c r="S1436">
        <v>4</v>
      </c>
      <c r="T1436" t="s">
        <v>5752</v>
      </c>
      <c r="U1436">
        <v>78400</v>
      </c>
      <c r="V1436">
        <v>23520</v>
      </c>
      <c r="W1436">
        <v>54880</v>
      </c>
      <c r="X1436">
        <v>40945.14</v>
      </c>
      <c r="Y1436">
        <v>13625.22</v>
      </c>
      <c r="Z1436">
        <v>24.83</v>
      </c>
      <c r="AA1436" t="s">
        <v>5785</v>
      </c>
      <c r="AB1436">
        <v>2024</v>
      </c>
    </row>
    <row r="1437" spans="1:28" x14ac:dyDescent="0.3">
      <c r="A1437" t="s">
        <v>2060</v>
      </c>
      <c r="B1437" s="9">
        <v>46063</v>
      </c>
      <c r="C1437" t="s">
        <v>730</v>
      </c>
      <c r="D1437" t="s">
        <v>183</v>
      </c>
      <c r="E1437" t="s">
        <v>50</v>
      </c>
      <c r="F1437" t="s">
        <v>5742</v>
      </c>
      <c r="G1437" t="s">
        <v>5729</v>
      </c>
      <c r="H1437" t="s">
        <v>44</v>
      </c>
      <c r="I1437" t="s">
        <v>254</v>
      </c>
      <c r="J1437" t="s">
        <v>46</v>
      </c>
      <c r="K1437" t="s">
        <v>32</v>
      </c>
      <c r="L1437" t="s">
        <v>5730</v>
      </c>
      <c r="M1437">
        <v>11</v>
      </c>
      <c r="N1437">
        <v>450</v>
      </c>
      <c r="O1437">
        <v>250.74636363636364</v>
      </c>
      <c r="P1437">
        <v>15</v>
      </c>
      <c r="Q1437">
        <v>816.1</v>
      </c>
      <c r="R1437" t="s">
        <v>5724</v>
      </c>
      <c r="S1437">
        <v>3</v>
      </c>
      <c r="T1437" t="s">
        <v>102</v>
      </c>
      <c r="U1437">
        <v>4950</v>
      </c>
      <c r="V1437">
        <v>742.5</v>
      </c>
      <c r="W1437">
        <v>4207.5</v>
      </c>
      <c r="X1437">
        <v>2758.21</v>
      </c>
      <c r="Y1437">
        <v>633.19000000000005</v>
      </c>
      <c r="Z1437">
        <v>15.05</v>
      </c>
      <c r="AA1437" t="s">
        <v>5779</v>
      </c>
      <c r="AB1437">
        <v>2026</v>
      </c>
    </row>
    <row r="1438" spans="1:28" x14ac:dyDescent="0.3">
      <c r="A1438" t="s">
        <v>2061</v>
      </c>
      <c r="B1438" s="9">
        <v>45760</v>
      </c>
      <c r="C1438" t="s">
        <v>1233</v>
      </c>
      <c r="D1438" t="s">
        <v>176</v>
      </c>
      <c r="E1438" t="s">
        <v>109</v>
      </c>
      <c r="F1438" t="s">
        <v>5725</v>
      </c>
      <c r="G1438" t="s">
        <v>5733</v>
      </c>
      <c r="H1438" t="s">
        <v>5734</v>
      </c>
      <c r="I1438" t="s">
        <v>57</v>
      </c>
      <c r="J1438" t="s">
        <v>31</v>
      </c>
      <c r="K1438" t="s">
        <v>53</v>
      </c>
      <c r="L1438" t="s">
        <v>90</v>
      </c>
      <c r="M1438">
        <v>7</v>
      </c>
      <c r="N1438">
        <v>28000</v>
      </c>
      <c r="O1438">
        <v>20632.458571428571</v>
      </c>
      <c r="P1438">
        <v>5</v>
      </c>
      <c r="Q1438">
        <v>774.08</v>
      </c>
      <c r="R1438" t="s">
        <v>5724</v>
      </c>
      <c r="S1438">
        <v>5</v>
      </c>
      <c r="T1438" t="s">
        <v>34</v>
      </c>
      <c r="U1438">
        <v>196000</v>
      </c>
      <c r="V1438">
        <v>9800</v>
      </c>
      <c r="W1438">
        <v>186200</v>
      </c>
      <c r="X1438">
        <v>144427.21</v>
      </c>
      <c r="Y1438">
        <v>40998.71</v>
      </c>
      <c r="Z1438">
        <v>22.02</v>
      </c>
      <c r="AA1438" t="s">
        <v>5787</v>
      </c>
      <c r="AB1438">
        <v>2025</v>
      </c>
    </row>
    <row r="1439" spans="1:28" x14ac:dyDescent="0.3">
      <c r="A1439" t="s">
        <v>2062</v>
      </c>
      <c r="B1439" s="9">
        <v>45715</v>
      </c>
      <c r="C1439" t="s">
        <v>562</v>
      </c>
      <c r="D1439" t="s">
        <v>2063</v>
      </c>
      <c r="E1439" t="s">
        <v>28</v>
      </c>
      <c r="F1439" t="s">
        <v>5747</v>
      </c>
      <c r="G1439" t="s">
        <v>5732</v>
      </c>
      <c r="H1439" t="s">
        <v>184</v>
      </c>
      <c r="I1439" t="s">
        <v>185</v>
      </c>
      <c r="J1439" t="s">
        <v>40</v>
      </c>
      <c r="K1439" t="s">
        <v>53</v>
      </c>
      <c r="L1439" t="s">
        <v>5730</v>
      </c>
      <c r="M1439">
        <v>5</v>
      </c>
      <c r="N1439">
        <v>72000</v>
      </c>
      <c r="O1439">
        <v>50896.158000000003</v>
      </c>
      <c r="P1439">
        <v>10</v>
      </c>
      <c r="Q1439">
        <v>859.97</v>
      </c>
      <c r="R1439" t="s">
        <v>5724</v>
      </c>
      <c r="S1439">
        <v>3</v>
      </c>
      <c r="T1439" t="s">
        <v>34</v>
      </c>
      <c r="U1439">
        <v>360000</v>
      </c>
      <c r="V1439">
        <v>36000</v>
      </c>
      <c r="W1439">
        <v>324000</v>
      </c>
      <c r="X1439">
        <v>254480.79</v>
      </c>
      <c r="Y1439">
        <v>68659.240000000005</v>
      </c>
      <c r="Z1439">
        <v>21.19</v>
      </c>
      <c r="AA1439" t="s">
        <v>5779</v>
      </c>
      <c r="AB1439">
        <v>2025</v>
      </c>
    </row>
    <row r="1440" spans="1:28" x14ac:dyDescent="0.3">
      <c r="A1440" t="s">
        <v>2064</v>
      </c>
      <c r="B1440" s="9">
        <v>45536</v>
      </c>
      <c r="C1440" t="s">
        <v>1135</v>
      </c>
      <c r="D1440" t="s">
        <v>93</v>
      </c>
      <c r="E1440" t="s">
        <v>38</v>
      </c>
      <c r="F1440" t="s">
        <v>5728</v>
      </c>
      <c r="G1440" t="s">
        <v>5732</v>
      </c>
      <c r="H1440" t="s">
        <v>184</v>
      </c>
      <c r="I1440" t="s">
        <v>185</v>
      </c>
      <c r="J1440" t="s">
        <v>40</v>
      </c>
      <c r="K1440" t="s">
        <v>32</v>
      </c>
      <c r="L1440" t="s">
        <v>54</v>
      </c>
      <c r="M1440">
        <v>8</v>
      </c>
      <c r="N1440">
        <v>1800</v>
      </c>
      <c r="O1440">
        <v>1018.485</v>
      </c>
      <c r="P1440">
        <v>20</v>
      </c>
      <c r="Q1440">
        <v>361.11</v>
      </c>
      <c r="R1440" t="s">
        <v>5724</v>
      </c>
      <c r="S1440">
        <v>1</v>
      </c>
      <c r="T1440" t="s">
        <v>5752</v>
      </c>
      <c r="U1440">
        <v>14400</v>
      </c>
      <c r="V1440">
        <v>2880</v>
      </c>
      <c r="W1440">
        <v>11520</v>
      </c>
      <c r="X1440">
        <v>8147.88</v>
      </c>
      <c r="Y1440">
        <v>3011.01</v>
      </c>
      <c r="Z1440">
        <v>26.14</v>
      </c>
      <c r="AA1440" t="s">
        <v>5781</v>
      </c>
      <c r="AB1440">
        <v>2024</v>
      </c>
    </row>
    <row r="1441" spans="1:28" x14ac:dyDescent="0.3">
      <c r="A1441" t="s">
        <v>2065</v>
      </c>
      <c r="B1441" s="9">
        <v>45630</v>
      </c>
      <c r="C1441" t="s">
        <v>1189</v>
      </c>
      <c r="D1441" t="s">
        <v>77</v>
      </c>
      <c r="E1441" t="s">
        <v>28</v>
      </c>
      <c r="F1441" t="s">
        <v>5753</v>
      </c>
      <c r="G1441" t="s">
        <v>5729</v>
      </c>
      <c r="H1441" t="s">
        <v>5767</v>
      </c>
      <c r="I1441" t="s">
        <v>45</v>
      </c>
      <c r="J1441" t="s">
        <v>46</v>
      </c>
      <c r="K1441" t="s">
        <v>32</v>
      </c>
      <c r="L1441" t="s">
        <v>90</v>
      </c>
      <c r="M1441">
        <v>9</v>
      </c>
      <c r="N1441">
        <v>6500</v>
      </c>
      <c r="O1441">
        <v>2622.8511111111111</v>
      </c>
      <c r="P1441">
        <v>30</v>
      </c>
      <c r="Q1441">
        <v>387.73</v>
      </c>
      <c r="R1441" t="s">
        <v>5724</v>
      </c>
      <c r="S1441">
        <v>5</v>
      </c>
      <c r="T1441" t="s">
        <v>34</v>
      </c>
      <c r="U1441">
        <v>58500</v>
      </c>
      <c r="V1441">
        <v>17550</v>
      </c>
      <c r="W1441">
        <v>40950</v>
      </c>
      <c r="X1441">
        <v>23605.66</v>
      </c>
      <c r="Y1441">
        <v>16956.61</v>
      </c>
      <c r="Z1441">
        <v>41.41</v>
      </c>
      <c r="AA1441" t="s">
        <v>5783</v>
      </c>
      <c r="AB1441">
        <v>2024</v>
      </c>
    </row>
    <row r="1442" spans="1:28" x14ac:dyDescent="0.3">
      <c r="A1442" t="s">
        <v>2066</v>
      </c>
      <c r="B1442" s="9">
        <v>45577</v>
      </c>
      <c r="C1442" t="s">
        <v>751</v>
      </c>
      <c r="D1442" t="s">
        <v>276</v>
      </c>
      <c r="E1442" t="s">
        <v>121</v>
      </c>
      <c r="F1442" t="s">
        <v>5756</v>
      </c>
      <c r="G1442" t="s">
        <v>5729</v>
      </c>
      <c r="H1442" t="s">
        <v>44</v>
      </c>
      <c r="I1442" t="s">
        <v>352</v>
      </c>
      <c r="J1442" t="s">
        <v>31</v>
      </c>
      <c r="K1442" t="s">
        <v>5726</v>
      </c>
      <c r="L1442" t="s">
        <v>54</v>
      </c>
      <c r="M1442">
        <v>11</v>
      </c>
      <c r="N1442">
        <v>10500</v>
      </c>
      <c r="O1442">
        <v>5897.47</v>
      </c>
      <c r="P1442">
        <v>30</v>
      </c>
      <c r="Q1442">
        <v>1679.88</v>
      </c>
      <c r="R1442" t="s">
        <v>5724</v>
      </c>
      <c r="S1442">
        <v>4</v>
      </c>
      <c r="T1442" t="s">
        <v>34</v>
      </c>
      <c r="U1442">
        <v>115500</v>
      </c>
      <c r="V1442">
        <v>34650</v>
      </c>
      <c r="W1442">
        <v>80850</v>
      </c>
      <c r="X1442">
        <v>64872.17</v>
      </c>
      <c r="Y1442">
        <v>14297.95</v>
      </c>
      <c r="Z1442">
        <v>17.68</v>
      </c>
      <c r="AA1442" t="s">
        <v>5784</v>
      </c>
      <c r="AB1442">
        <v>2024</v>
      </c>
    </row>
    <row r="1443" spans="1:28" x14ac:dyDescent="0.3">
      <c r="A1443" t="s">
        <v>2067</v>
      </c>
      <c r="B1443" s="9">
        <v>45307</v>
      </c>
      <c r="C1443" t="s">
        <v>483</v>
      </c>
      <c r="D1443" t="s">
        <v>212</v>
      </c>
      <c r="E1443" t="s">
        <v>28</v>
      </c>
      <c r="F1443" t="s">
        <v>5748</v>
      </c>
      <c r="G1443" t="s">
        <v>5743</v>
      </c>
      <c r="H1443" t="s">
        <v>5767</v>
      </c>
      <c r="I1443" t="s">
        <v>95</v>
      </c>
      <c r="J1443" t="s">
        <v>40</v>
      </c>
      <c r="K1443" t="s">
        <v>5726</v>
      </c>
      <c r="L1443" t="s">
        <v>90</v>
      </c>
      <c r="M1443">
        <v>6</v>
      </c>
      <c r="N1443">
        <v>8500</v>
      </c>
      <c r="O1443">
        <v>5055.1833333333334</v>
      </c>
      <c r="P1443">
        <v>25</v>
      </c>
      <c r="Q1443">
        <v>682.53</v>
      </c>
      <c r="R1443" t="s">
        <v>5724</v>
      </c>
      <c r="S1443">
        <v>4</v>
      </c>
      <c r="T1443" t="s">
        <v>102</v>
      </c>
      <c r="U1443">
        <v>51000</v>
      </c>
      <c r="V1443">
        <v>12750</v>
      </c>
      <c r="W1443">
        <v>38250</v>
      </c>
      <c r="X1443">
        <v>30331.1</v>
      </c>
      <c r="Y1443">
        <v>7236.37</v>
      </c>
      <c r="Z1443">
        <v>18.920000000000002</v>
      </c>
      <c r="AA1443" t="s">
        <v>5788</v>
      </c>
      <c r="AB1443">
        <v>2024</v>
      </c>
    </row>
    <row r="1444" spans="1:28" x14ac:dyDescent="0.3">
      <c r="A1444" t="s">
        <v>2068</v>
      </c>
      <c r="B1444" s="9">
        <v>45714</v>
      </c>
      <c r="C1444" t="s">
        <v>300</v>
      </c>
      <c r="D1444" t="s">
        <v>188</v>
      </c>
      <c r="E1444" t="s">
        <v>121</v>
      </c>
      <c r="F1444" t="s">
        <v>5747</v>
      </c>
      <c r="G1444" t="s">
        <v>5729</v>
      </c>
      <c r="H1444" t="s">
        <v>213</v>
      </c>
      <c r="I1444" t="s">
        <v>190</v>
      </c>
      <c r="J1444" t="s">
        <v>46</v>
      </c>
      <c r="K1444" t="s">
        <v>53</v>
      </c>
      <c r="L1444" t="s">
        <v>33</v>
      </c>
      <c r="M1444">
        <v>11</v>
      </c>
      <c r="N1444">
        <v>12500</v>
      </c>
      <c r="O1444">
        <v>8525.9272727272728</v>
      </c>
      <c r="P1444">
        <v>0</v>
      </c>
      <c r="Q1444">
        <v>625.32000000000005</v>
      </c>
      <c r="R1444" t="s">
        <v>5724</v>
      </c>
      <c r="S1444">
        <v>4</v>
      </c>
      <c r="T1444" t="s">
        <v>34</v>
      </c>
      <c r="U1444">
        <v>137500</v>
      </c>
      <c r="V1444">
        <v>0</v>
      </c>
      <c r="W1444">
        <v>137500</v>
      </c>
      <c r="X1444">
        <v>93785.2</v>
      </c>
      <c r="Y1444">
        <v>43089.48</v>
      </c>
      <c r="Z1444">
        <v>31.34</v>
      </c>
      <c r="AA1444" t="s">
        <v>5779</v>
      </c>
      <c r="AB1444">
        <v>2025</v>
      </c>
    </row>
    <row r="1445" spans="1:28" x14ac:dyDescent="0.3">
      <c r="A1445" t="s">
        <v>2069</v>
      </c>
      <c r="B1445" s="9">
        <v>46172</v>
      </c>
      <c r="C1445" t="s">
        <v>966</v>
      </c>
      <c r="D1445" t="s">
        <v>162</v>
      </c>
      <c r="E1445" t="s">
        <v>50</v>
      </c>
      <c r="F1445" t="s">
        <v>5758</v>
      </c>
      <c r="G1445" t="s">
        <v>5733</v>
      </c>
      <c r="H1445" t="s">
        <v>110</v>
      </c>
      <c r="I1445" t="s">
        <v>111</v>
      </c>
      <c r="J1445" t="s">
        <v>63</v>
      </c>
      <c r="K1445" t="s">
        <v>53</v>
      </c>
      <c r="L1445" t="s">
        <v>54</v>
      </c>
      <c r="M1445">
        <v>8</v>
      </c>
      <c r="N1445">
        <v>3200</v>
      </c>
      <c r="O1445">
        <v>1952.6424999999999</v>
      </c>
      <c r="P1445">
        <v>15</v>
      </c>
      <c r="Q1445">
        <v>1724.12</v>
      </c>
      <c r="R1445" t="s">
        <v>5724</v>
      </c>
      <c r="S1445">
        <v>4</v>
      </c>
      <c r="T1445" t="s">
        <v>34</v>
      </c>
      <c r="U1445">
        <v>25600</v>
      </c>
      <c r="V1445">
        <v>3840</v>
      </c>
      <c r="W1445">
        <v>21760</v>
      </c>
      <c r="X1445">
        <v>15621.14</v>
      </c>
      <c r="Y1445">
        <v>4414.74</v>
      </c>
      <c r="Z1445">
        <v>20.29</v>
      </c>
      <c r="AA1445" t="s">
        <v>5776</v>
      </c>
      <c r="AB1445">
        <v>2026</v>
      </c>
    </row>
    <row r="1446" spans="1:28" x14ac:dyDescent="0.3">
      <c r="A1446" t="s">
        <v>2070</v>
      </c>
      <c r="B1446" s="9">
        <v>46198</v>
      </c>
      <c r="C1446" t="s">
        <v>758</v>
      </c>
      <c r="D1446" t="s">
        <v>212</v>
      </c>
      <c r="E1446" t="s">
        <v>28</v>
      </c>
      <c r="F1446" t="s">
        <v>5758</v>
      </c>
      <c r="G1446" t="s">
        <v>5732</v>
      </c>
      <c r="H1446" t="s">
        <v>61</v>
      </c>
      <c r="I1446" t="s">
        <v>62</v>
      </c>
      <c r="J1446" t="s">
        <v>31</v>
      </c>
      <c r="K1446" t="s">
        <v>32</v>
      </c>
      <c r="L1446" t="s">
        <v>54</v>
      </c>
      <c r="M1446">
        <v>7</v>
      </c>
      <c r="N1446">
        <v>8500</v>
      </c>
      <c r="O1446">
        <v>4877.1157142857137</v>
      </c>
      <c r="P1446">
        <v>0</v>
      </c>
      <c r="Q1446">
        <v>1251.98</v>
      </c>
      <c r="R1446" t="s">
        <v>5724</v>
      </c>
      <c r="S1446">
        <v>5</v>
      </c>
      <c r="T1446" t="s">
        <v>34</v>
      </c>
      <c r="U1446">
        <v>59500</v>
      </c>
      <c r="V1446">
        <v>0</v>
      </c>
      <c r="W1446">
        <v>59500</v>
      </c>
      <c r="X1446">
        <v>34139.81</v>
      </c>
      <c r="Y1446">
        <v>24108.21</v>
      </c>
      <c r="Z1446">
        <v>40.520000000000003</v>
      </c>
      <c r="AA1446" t="s">
        <v>5780</v>
      </c>
      <c r="AB1446">
        <v>2026</v>
      </c>
    </row>
    <row r="1447" spans="1:28" x14ac:dyDescent="0.3">
      <c r="A1447" t="s">
        <v>2071</v>
      </c>
      <c r="B1447" s="9">
        <v>45662</v>
      </c>
      <c r="C1447" t="s">
        <v>922</v>
      </c>
      <c r="D1447" t="s">
        <v>124</v>
      </c>
      <c r="E1447" t="s">
        <v>28</v>
      </c>
      <c r="F1447" t="s">
        <v>5742</v>
      </c>
      <c r="G1447" t="s">
        <v>5729</v>
      </c>
      <c r="H1447" t="s">
        <v>5740</v>
      </c>
      <c r="I1447" t="s">
        <v>99</v>
      </c>
      <c r="J1447" t="s">
        <v>31</v>
      </c>
      <c r="K1447" t="s">
        <v>5726</v>
      </c>
      <c r="L1447" t="s">
        <v>5730</v>
      </c>
      <c r="M1447">
        <v>11</v>
      </c>
      <c r="N1447">
        <v>12500</v>
      </c>
      <c r="O1447">
        <v>7044.1927272727271</v>
      </c>
      <c r="P1447">
        <v>10</v>
      </c>
      <c r="Q1447">
        <v>853.41</v>
      </c>
      <c r="R1447" t="s">
        <v>5724</v>
      </c>
      <c r="S1447">
        <v>4</v>
      </c>
      <c r="T1447" t="s">
        <v>34</v>
      </c>
      <c r="U1447">
        <v>137500</v>
      </c>
      <c r="V1447">
        <v>13750</v>
      </c>
      <c r="W1447">
        <v>123750</v>
      </c>
      <c r="X1447">
        <v>77486.12</v>
      </c>
      <c r="Y1447">
        <v>45410.47</v>
      </c>
      <c r="Z1447">
        <v>36.700000000000003</v>
      </c>
      <c r="AA1447" t="s">
        <v>5788</v>
      </c>
      <c r="AB1447">
        <v>2025</v>
      </c>
    </row>
    <row r="1448" spans="1:28" x14ac:dyDescent="0.3">
      <c r="A1448" t="s">
        <v>2072</v>
      </c>
      <c r="B1448" s="9">
        <v>45536</v>
      </c>
      <c r="C1448" t="s">
        <v>670</v>
      </c>
      <c r="D1448" t="s">
        <v>188</v>
      </c>
      <c r="E1448" t="s">
        <v>121</v>
      </c>
      <c r="F1448" t="s">
        <v>5739</v>
      </c>
      <c r="G1448" t="s">
        <v>5733</v>
      </c>
      <c r="H1448" t="s">
        <v>68</v>
      </c>
      <c r="I1448" t="s">
        <v>69</v>
      </c>
      <c r="J1448" t="s">
        <v>40</v>
      </c>
      <c r="K1448" t="s">
        <v>53</v>
      </c>
      <c r="L1448" t="s">
        <v>33</v>
      </c>
      <c r="M1448">
        <v>4</v>
      </c>
      <c r="N1448">
        <v>12500</v>
      </c>
      <c r="O1448">
        <v>8730.0499999999993</v>
      </c>
      <c r="P1448">
        <v>10</v>
      </c>
      <c r="Q1448">
        <v>180.19</v>
      </c>
      <c r="R1448" t="s">
        <v>5724</v>
      </c>
      <c r="S1448">
        <v>5</v>
      </c>
      <c r="T1448" t="s">
        <v>34</v>
      </c>
      <c r="U1448">
        <v>50000</v>
      </c>
      <c r="V1448">
        <v>5000</v>
      </c>
      <c r="W1448">
        <v>45000</v>
      </c>
      <c r="X1448">
        <v>34920.199999999997</v>
      </c>
      <c r="Y1448">
        <v>9899.61</v>
      </c>
      <c r="Z1448">
        <v>22</v>
      </c>
      <c r="AA1448" t="s">
        <v>5781</v>
      </c>
      <c r="AB1448">
        <v>2024</v>
      </c>
    </row>
    <row r="1449" spans="1:28" x14ac:dyDescent="0.3">
      <c r="A1449" t="s">
        <v>2073</v>
      </c>
      <c r="B1449" s="9">
        <v>45508</v>
      </c>
      <c r="C1449" t="s">
        <v>665</v>
      </c>
      <c r="D1449" t="s">
        <v>108</v>
      </c>
      <c r="E1449" t="s">
        <v>109</v>
      </c>
      <c r="F1449" t="s">
        <v>5748</v>
      </c>
      <c r="G1449" t="s">
        <v>5732</v>
      </c>
      <c r="H1449" t="s">
        <v>61</v>
      </c>
      <c r="I1449" t="s">
        <v>62</v>
      </c>
      <c r="J1449" t="s">
        <v>63</v>
      </c>
      <c r="K1449" t="s">
        <v>53</v>
      </c>
      <c r="L1449" t="s">
        <v>33</v>
      </c>
      <c r="M1449">
        <v>9</v>
      </c>
      <c r="N1449">
        <v>7200</v>
      </c>
      <c r="O1449">
        <v>4829.2066666666669</v>
      </c>
      <c r="P1449">
        <v>0</v>
      </c>
      <c r="Q1449">
        <v>786.75</v>
      </c>
      <c r="R1449" t="s">
        <v>5724</v>
      </c>
      <c r="S1449">
        <v>3</v>
      </c>
      <c r="T1449" t="s">
        <v>34</v>
      </c>
      <c r="U1449">
        <v>64800</v>
      </c>
      <c r="V1449">
        <v>0</v>
      </c>
      <c r="W1449">
        <v>64800</v>
      </c>
      <c r="X1449">
        <v>43462.86</v>
      </c>
      <c r="Y1449">
        <v>20550.39</v>
      </c>
      <c r="Z1449">
        <v>31.71</v>
      </c>
      <c r="AA1449" t="s">
        <v>5789</v>
      </c>
      <c r="AB1449">
        <v>2024</v>
      </c>
    </row>
    <row r="1450" spans="1:28" x14ac:dyDescent="0.3">
      <c r="A1450" t="s">
        <v>2074</v>
      </c>
      <c r="B1450" s="9">
        <v>45758</v>
      </c>
      <c r="C1450" t="s">
        <v>1052</v>
      </c>
      <c r="D1450" t="s">
        <v>273</v>
      </c>
      <c r="E1450" t="s">
        <v>28</v>
      </c>
      <c r="F1450" t="s">
        <v>5761</v>
      </c>
      <c r="G1450" t="s">
        <v>5723</v>
      </c>
      <c r="H1450" t="s">
        <v>73</v>
      </c>
      <c r="I1450" t="s">
        <v>74</v>
      </c>
      <c r="J1450" t="s">
        <v>31</v>
      </c>
      <c r="K1450" t="s">
        <v>53</v>
      </c>
      <c r="L1450" t="s">
        <v>5727</v>
      </c>
      <c r="M1450">
        <v>7</v>
      </c>
      <c r="N1450">
        <v>32000</v>
      </c>
      <c r="O1450">
        <v>16300.99</v>
      </c>
      <c r="P1450">
        <v>25</v>
      </c>
      <c r="Q1450">
        <v>438.18</v>
      </c>
      <c r="R1450" t="s">
        <v>5724</v>
      </c>
      <c r="S1450">
        <v>4</v>
      </c>
      <c r="T1450" t="s">
        <v>41</v>
      </c>
      <c r="U1450">
        <v>224000</v>
      </c>
      <c r="V1450">
        <v>56000</v>
      </c>
      <c r="W1450">
        <v>168000</v>
      </c>
      <c r="X1450">
        <v>114106.93</v>
      </c>
      <c r="Y1450">
        <v>53454.89</v>
      </c>
      <c r="Z1450">
        <v>31.82</v>
      </c>
      <c r="AA1450" t="s">
        <v>5787</v>
      </c>
      <c r="AB1450">
        <v>2025</v>
      </c>
    </row>
    <row r="1451" spans="1:28" x14ac:dyDescent="0.3">
      <c r="A1451" t="s">
        <v>2075</v>
      </c>
      <c r="B1451" s="9">
        <v>45860</v>
      </c>
      <c r="C1451" t="s">
        <v>496</v>
      </c>
      <c r="D1451" t="s">
        <v>162</v>
      </c>
      <c r="E1451" t="s">
        <v>50</v>
      </c>
      <c r="F1451" t="s">
        <v>5751</v>
      </c>
      <c r="G1451" t="s">
        <v>5729</v>
      </c>
      <c r="H1451" t="s">
        <v>44</v>
      </c>
      <c r="I1451" t="s">
        <v>45</v>
      </c>
      <c r="J1451" t="s">
        <v>63</v>
      </c>
      <c r="K1451" t="s">
        <v>5726</v>
      </c>
      <c r="L1451" t="s">
        <v>33</v>
      </c>
      <c r="M1451">
        <v>8</v>
      </c>
      <c r="N1451">
        <v>3200</v>
      </c>
      <c r="O1451">
        <v>1779.9312500000001</v>
      </c>
      <c r="P1451">
        <v>10</v>
      </c>
      <c r="Q1451">
        <v>1728.26</v>
      </c>
      <c r="R1451" t="s">
        <v>64</v>
      </c>
      <c r="S1451">
        <v>5</v>
      </c>
      <c r="T1451" t="s">
        <v>34</v>
      </c>
      <c r="U1451">
        <v>25600</v>
      </c>
      <c r="V1451">
        <v>2560</v>
      </c>
      <c r="W1451">
        <v>23040</v>
      </c>
      <c r="X1451">
        <v>14239.45</v>
      </c>
      <c r="Y1451">
        <v>7072.29</v>
      </c>
      <c r="Z1451">
        <v>30.7</v>
      </c>
      <c r="AA1451" t="s">
        <v>5785</v>
      </c>
      <c r="AB1451">
        <v>2025</v>
      </c>
    </row>
    <row r="1452" spans="1:28" x14ac:dyDescent="0.3">
      <c r="A1452" t="s">
        <v>2076</v>
      </c>
      <c r="B1452" s="9">
        <v>46179</v>
      </c>
      <c r="C1452" t="s">
        <v>1059</v>
      </c>
      <c r="D1452" t="s">
        <v>152</v>
      </c>
      <c r="E1452" t="s">
        <v>28</v>
      </c>
      <c r="F1452" t="s">
        <v>5764</v>
      </c>
      <c r="G1452" t="s">
        <v>5729</v>
      </c>
      <c r="H1452" t="s">
        <v>44</v>
      </c>
      <c r="I1452" t="s">
        <v>45</v>
      </c>
      <c r="J1452" t="s">
        <v>31</v>
      </c>
      <c r="K1452" t="s">
        <v>53</v>
      </c>
      <c r="L1452" t="s">
        <v>5730</v>
      </c>
      <c r="M1452">
        <v>10</v>
      </c>
      <c r="N1452">
        <v>45000</v>
      </c>
      <c r="O1452">
        <v>33072.618000000002</v>
      </c>
      <c r="P1452">
        <v>10</v>
      </c>
      <c r="Q1452">
        <v>505.68</v>
      </c>
      <c r="R1452" t="s">
        <v>64</v>
      </c>
      <c r="S1452">
        <v>3</v>
      </c>
      <c r="T1452" t="s">
        <v>5752</v>
      </c>
      <c r="U1452">
        <v>450000</v>
      </c>
      <c r="V1452">
        <v>45000</v>
      </c>
      <c r="W1452">
        <v>405000</v>
      </c>
      <c r="X1452">
        <v>330726.18</v>
      </c>
      <c r="Y1452">
        <v>73768.14</v>
      </c>
      <c r="Z1452">
        <v>18.21</v>
      </c>
      <c r="AA1452" t="s">
        <v>5780</v>
      </c>
      <c r="AB1452">
        <v>2026</v>
      </c>
    </row>
    <row r="1453" spans="1:28" x14ac:dyDescent="0.3">
      <c r="A1453" t="s">
        <v>2077</v>
      </c>
      <c r="B1453" s="9">
        <v>46185</v>
      </c>
      <c r="C1453" t="s">
        <v>400</v>
      </c>
      <c r="D1453" t="s">
        <v>176</v>
      </c>
      <c r="E1453" t="s">
        <v>109</v>
      </c>
      <c r="F1453" t="s">
        <v>5761</v>
      </c>
      <c r="G1453" t="s">
        <v>5733</v>
      </c>
      <c r="H1453" t="s">
        <v>68</v>
      </c>
      <c r="I1453" t="s">
        <v>69</v>
      </c>
      <c r="J1453" t="s">
        <v>46</v>
      </c>
      <c r="K1453" t="s">
        <v>53</v>
      </c>
      <c r="L1453" t="s">
        <v>54</v>
      </c>
      <c r="M1453">
        <v>8</v>
      </c>
      <c r="N1453">
        <v>28000</v>
      </c>
      <c r="O1453">
        <v>14699.921249999999</v>
      </c>
      <c r="P1453">
        <v>15</v>
      </c>
      <c r="Q1453">
        <v>1266.99</v>
      </c>
      <c r="R1453" t="s">
        <v>5724</v>
      </c>
      <c r="S1453">
        <v>4</v>
      </c>
      <c r="T1453" t="s">
        <v>34</v>
      </c>
      <c r="U1453">
        <v>224000</v>
      </c>
      <c r="V1453">
        <v>33600</v>
      </c>
      <c r="W1453">
        <v>190400</v>
      </c>
      <c r="X1453">
        <v>117599.37</v>
      </c>
      <c r="Y1453">
        <v>71533.64</v>
      </c>
      <c r="Z1453">
        <v>37.57</v>
      </c>
      <c r="AA1453" t="s">
        <v>5780</v>
      </c>
      <c r="AB1453">
        <v>2026</v>
      </c>
    </row>
    <row r="1454" spans="1:28" x14ac:dyDescent="0.3">
      <c r="A1454" t="s">
        <v>2078</v>
      </c>
      <c r="B1454" s="9">
        <v>45955</v>
      </c>
      <c r="C1454" t="s">
        <v>101</v>
      </c>
      <c r="D1454" t="s">
        <v>222</v>
      </c>
      <c r="E1454" t="s">
        <v>50</v>
      </c>
      <c r="F1454" t="s">
        <v>5760</v>
      </c>
      <c r="G1454" t="s">
        <v>5733</v>
      </c>
      <c r="H1454" t="s">
        <v>144</v>
      </c>
      <c r="I1454" t="s">
        <v>145</v>
      </c>
      <c r="J1454" t="s">
        <v>40</v>
      </c>
      <c r="K1454" t="s">
        <v>5726</v>
      </c>
      <c r="L1454" t="s">
        <v>33</v>
      </c>
      <c r="M1454">
        <v>8</v>
      </c>
      <c r="N1454">
        <v>8500</v>
      </c>
      <c r="O1454">
        <v>6382.0362500000001</v>
      </c>
      <c r="P1454">
        <v>5</v>
      </c>
      <c r="Q1454">
        <v>56.23</v>
      </c>
      <c r="R1454" t="s">
        <v>5724</v>
      </c>
      <c r="S1454">
        <v>5</v>
      </c>
      <c r="T1454" t="s">
        <v>102</v>
      </c>
      <c r="U1454">
        <v>68000</v>
      </c>
      <c r="V1454">
        <v>3400</v>
      </c>
      <c r="W1454">
        <v>64600</v>
      </c>
      <c r="X1454">
        <v>51056.29</v>
      </c>
      <c r="Y1454">
        <v>13487.48</v>
      </c>
      <c r="Z1454">
        <v>20.88</v>
      </c>
      <c r="AA1454" t="s">
        <v>5784</v>
      </c>
      <c r="AB1454">
        <v>2025</v>
      </c>
    </row>
    <row r="1455" spans="1:28" x14ac:dyDescent="0.3">
      <c r="A1455" t="s">
        <v>2079</v>
      </c>
      <c r="B1455" s="9">
        <v>46000</v>
      </c>
      <c r="C1455" t="s">
        <v>870</v>
      </c>
      <c r="D1455" t="s">
        <v>143</v>
      </c>
      <c r="E1455" t="s">
        <v>28</v>
      </c>
      <c r="F1455" t="s">
        <v>5754</v>
      </c>
      <c r="G1455" t="s">
        <v>5743</v>
      </c>
      <c r="H1455" t="s">
        <v>5744</v>
      </c>
      <c r="I1455" t="s">
        <v>177</v>
      </c>
      <c r="J1455" t="s">
        <v>63</v>
      </c>
      <c r="K1455" t="s">
        <v>53</v>
      </c>
      <c r="L1455" t="s">
        <v>90</v>
      </c>
      <c r="M1455">
        <v>4</v>
      </c>
      <c r="N1455">
        <v>7800</v>
      </c>
      <c r="O1455">
        <v>4697.13</v>
      </c>
      <c r="P1455">
        <v>5</v>
      </c>
      <c r="Q1455">
        <v>997.04</v>
      </c>
      <c r="R1455" t="s">
        <v>5724</v>
      </c>
      <c r="S1455">
        <v>4</v>
      </c>
      <c r="T1455" t="s">
        <v>34</v>
      </c>
      <c r="U1455">
        <v>31200</v>
      </c>
      <c r="V1455">
        <v>1560</v>
      </c>
      <c r="W1455">
        <v>29640</v>
      </c>
      <c r="X1455">
        <v>18788.52</v>
      </c>
      <c r="Y1455">
        <v>9854.44</v>
      </c>
      <c r="Z1455">
        <v>33.25</v>
      </c>
      <c r="AA1455" t="s">
        <v>5783</v>
      </c>
      <c r="AB1455">
        <v>2025</v>
      </c>
    </row>
    <row r="1456" spans="1:28" x14ac:dyDescent="0.3">
      <c r="A1456" t="s">
        <v>2080</v>
      </c>
      <c r="B1456" s="9">
        <v>45794</v>
      </c>
      <c r="C1456" t="s">
        <v>596</v>
      </c>
      <c r="D1456" t="s">
        <v>256</v>
      </c>
      <c r="E1456" t="s">
        <v>38</v>
      </c>
      <c r="F1456" t="s">
        <v>5761</v>
      </c>
      <c r="G1456" t="s">
        <v>5733</v>
      </c>
      <c r="H1456" t="s">
        <v>110</v>
      </c>
      <c r="I1456" t="s">
        <v>296</v>
      </c>
      <c r="J1456" t="s">
        <v>40</v>
      </c>
      <c r="K1456" t="s">
        <v>32</v>
      </c>
      <c r="L1456" t="s">
        <v>90</v>
      </c>
      <c r="M1456">
        <v>11</v>
      </c>
      <c r="N1456">
        <v>4500</v>
      </c>
      <c r="O1456">
        <v>2557.0009090909089</v>
      </c>
      <c r="P1456">
        <v>15</v>
      </c>
      <c r="Q1456">
        <v>59.82</v>
      </c>
      <c r="R1456" t="s">
        <v>5724</v>
      </c>
      <c r="S1456">
        <v>4</v>
      </c>
      <c r="T1456" t="s">
        <v>34</v>
      </c>
      <c r="U1456">
        <v>49500</v>
      </c>
      <c r="V1456">
        <v>7425</v>
      </c>
      <c r="W1456">
        <v>42075</v>
      </c>
      <c r="X1456">
        <v>28127.01</v>
      </c>
      <c r="Y1456">
        <v>13888.17</v>
      </c>
      <c r="Z1456">
        <v>33.01</v>
      </c>
      <c r="AA1456" t="s">
        <v>5776</v>
      </c>
      <c r="AB1456">
        <v>2025</v>
      </c>
    </row>
    <row r="1457" spans="1:28" x14ac:dyDescent="0.3">
      <c r="A1457" t="s">
        <v>2081</v>
      </c>
      <c r="B1457" s="9">
        <v>45372</v>
      </c>
      <c r="C1457" t="s">
        <v>1219</v>
      </c>
      <c r="D1457" t="s">
        <v>205</v>
      </c>
      <c r="E1457" t="s">
        <v>121</v>
      </c>
      <c r="F1457" t="s">
        <v>5761</v>
      </c>
      <c r="G1457" t="s">
        <v>5732</v>
      </c>
      <c r="H1457" t="s">
        <v>223</v>
      </c>
      <c r="I1457" t="s">
        <v>224</v>
      </c>
      <c r="J1457" t="s">
        <v>31</v>
      </c>
      <c r="K1457" t="s">
        <v>53</v>
      </c>
      <c r="L1457" t="s">
        <v>5727</v>
      </c>
      <c r="M1457">
        <v>7</v>
      </c>
      <c r="N1457">
        <v>55000</v>
      </c>
      <c r="O1457">
        <v>32425.12142857143</v>
      </c>
      <c r="P1457">
        <v>0</v>
      </c>
      <c r="Q1457">
        <v>1454.66</v>
      </c>
      <c r="R1457" t="s">
        <v>5724</v>
      </c>
      <c r="S1457">
        <v>5</v>
      </c>
      <c r="T1457" t="s">
        <v>34</v>
      </c>
      <c r="U1457">
        <v>385000</v>
      </c>
      <c r="V1457">
        <v>0</v>
      </c>
      <c r="W1457">
        <v>385000</v>
      </c>
      <c r="X1457">
        <v>226975.85</v>
      </c>
      <c r="Y1457">
        <v>156569.49</v>
      </c>
      <c r="Z1457">
        <v>40.67</v>
      </c>
      <c r="AA1457" t="s">
        <v>5782</v>
      </c>
      <c r="AB1457">
        <v>2024</v>
      </c>
    </row>
    <row r="1458" spans="1:28" x14ac:dyDescent="0.3">
      <c r="A1458" t="s">
        <v>2082</v>
      </c>
      <c r="B1458" s="9">
        <v>46025</v>
      </c>
      <c r="C1458" t="s">
        <v>230</v>
      </c>
      <c r="D1458" t="s">
        <v>89</v>
      </c>
      <c r="E1458" t="s">
        <v>28</v>
      </c>
      <c r="F1458" t="s">
        <v>5757</v>
      </c>
      <c r="G1458" t="s">
        <v>5723</v>
      </c>
      <c r="H1458" t="s">
        <v>73</v>
      </c>
      <c r="I1458" t="s">
        <v>160</v>
      </c>
      <c r="J1458" t="s">
        <v>40</v>
      </c>
      <c r="K1458" t="s">
        <v>53</v>
      </c>
      <c r="L1458" t="s">
        <v>54</v>
      </c>
      <c r="M1458">
        <v>5</v>
      </c>
      <c r="N1458">
        <v>18500</v>
      </c>
      <c r="O1458">
        <v>10795.534</v>
      </c>
      <c r="P1458">
        <v>25</v>
      </c>
      <c r="Q1458">
        <v>121.33</v>
      </c>
      <c r="R1458" t="s">
        <v>5724</v>
      </c>
      <c r="S1458">
        <v>5</v>
      </c>
      <c r="T1458" t="s">
        <v>34</v>
      </c>
      <c r="U1458">
        <v>92500</v>
      </c>
      <c r="V1458">
        <v>23125</v>
      </c>
      <c r="W1458">
        <v>69375</v>
      </c>
      <c r="X1458">
        <v>53977.67</v>
      </c>
      <c r="Y1458">
        <v>15276</v>
      </c>
      <c r="Z1458">
        <v>22.02</v>
      </c>
      <c r="AA1458" t="s">
        <v>5788</v>
      </c>
      <c r="AB1458">
        <v>2026</v>
      </c>
    </row>
    <row r="1459" spans="1:28" x14ac:dyDescent="0.3">
      <c r="A1459" t="s">
        <v>2083</v>
      </c>
      <c r="B1459" s="9">
        <v>45504</v>
      </c>
      <c r="C1459" t="s">
        <v>1100</v>
      </c>
      <c r="D1459" t="s">
        <v>183</v>
      </c>
      <c r="E1459" t="s">
        <v>50</v>
      </c>
      <c r="F1459" t="s">
        <v>5751</v>
      </c>
      <c r="G1459" t="s">
        <v>5732</v>
      </c>
      <c r="H1459" t="s">
        <v>184</v>
      </c>
      <c r="I1459" t="s">
        <v>198</v>
      </c>
      <c r="J1459" t="s">
        <v>31</v>
      </c>
      <c r="K1459" t="s">
        <v>53</v>
      </c>
      <c r="L1459" t="s">
        <v>5730</v>
      </c>
      <c r="M1459">
        <v>2</v>
      </c>
      <c r="N1459">
        <v>450</v>
      </c>
      <c r="O1459">
        <v>204.37</v>
      </c>
      <c r="P1459">
        <v>20</v>
      </c>
      <c r="Q1459">
        <v>602.46</v>
      </c>
      <c r="R1459" t="s">
        <v>5724</v>
      </c>
      <c r="S1459">
        <v>3</v>
      </c>
      <c r="T1459" t="s">
        <v>34</v>
      </c>
      <c r="U1459">
        <v>900</v>
      </c>
      <c r="V1459">
        <v>180</v>
      </c>
      <c r="W1459">
        <v>720</v>
      </c>
      <c r="X1459">
        <v>408.74</v>
      </c>
      <c r="Y1459">
        <v>-291.2</v>
      </c>
      <c r="Z1459">
        <v>-40.44</v>
      </c>
      <c r="AA1459" t="s">
        <v>5785</v>
      </c>
      <c r="AB1459">
        <v>2024</v>
      </c>
    </row>
    <row r="1460" spans="1:28" x14ac:dyDescent="0.3">
      <c r="A1460" t="s">
        <v>2084</v>
      </c>
      <c r="B1460" s="9">
        <v>45799</v>
      </c>
      <c r="C1460" t="s">
        <v>1104</v>
      </c>
      <c r="D1460" t="s">
        <v>162</v>
      </c>
      <c r="E1460" t="s">
        <v>50</v>
      </c>
      <c r="F1460" t="s">
        <v>5722</v>
      </c>
      <c r="G1460" t="s">
        <v>5733</v>
      </c>
      <c r="H1460" t="s">
        <v>68</v>
      </c>
      <c r="I1460" t="s">
        <v>69</v>
      </c>
      <c r="J1460" t="s">
        <v>46</v>
      </c>
      <c r="K1460" t="s">
        <v>32</v>
      </c>
      <c r="L1460" t="s">
        <v>33</v>
      </c>
      <c r="M1460">
        <v>4</v>
      </c>
      <c r="N1460">
        <v>3200</v>
      </c>
      <c r="O1460">
        <v>1654.43</v>
      </c>
      <c r="P1460">
        <v>10</v>
      </c>
      <c r="Q1460">
        <v>1113.83</v>
      </c>
      <c r="R1460" t="s">
        <v>64</v>
      </c>
      <c r="S1460">
        <v>4</v>
      </c>
      <c r="T1460" t="s">
        <v>41</v>
      </c>
      <c r="U1460">
        <v>12800</v>
      </c>
      <c r="V1460">
        <v>1280</v>
      </c>
      <c r="W1460">
        <v>11520</v>
      </c>
      <c r="X1460">
        <v>6617.72</v>
      </c>
      <c r="Y1460">
        <v>3788.45</v>
      </c>
      <c r="Z1460">
        <v>32.89</v>
      </c>
      <c r="AA1460" t="s">
        <v>5776</v>
      </c>
      <c r="AB1460">
        <v>2025</v>
      </c>
    </row>
    <row r="1461" spans="1:28" x14ac:dyDescent="0.3">
      <c r="A1461" t="s">
        <v>2085</v>
      </c>
      <c r="B1461" s="9">
        <v>45677</v>
      </c>
      <c r="C1461" t="s">
        <v>1982</v>
      </c>
      <c r="D1461" t="s">
        <v>401</v>
      </c>
      <c r="E1461" t="s">
        <v>109</v>
      </c>
      <c r="F1461" t="s">
        <v>5749</v>
      </c>
      <c r="G1461" t="s">
        <v>5733</v>
      </c>
      <c r="H1461" t="s">
        <v>110</v>
      </c>
      <c r="I1461" t="s">
        <v>111</v>
      </c>
      <c r="J1461" t="s">
        <v>46</v>
      </c>
      <c r="K1461" t="s">
        <v>53</v>
      </c>
      <c r="L1461" t="s">
        <v>5730</v>
      </c>
      <c r="M1461">
        <v>11</v>
      </c>
      <c r="N1461">
        <v>12500</v>
      </c>
      <c r="O1461">
        <v>7375.5645454545456</v>
      </c>
      <c r="P1461">
        <v>20</v>
      </c>
      <c r="Q1461">
        <v>543.78</v>
      </c>
      <c r="R1461" t="s">
        <v>5724</v>
      </c>
      <c r="S1461">
        <v>4</v>
      </c>
      <c r="T1461" t="s">
        <v>34</v>
      </c>
      <c r="U1461">
        <v>137500</v>
      </c>
      <c r="V1461">
        <v>27500</v>
      </c>
      <c r="W1461">
        <v>110000</v>
      </c>
      <c r="X1461">
        <v>81131.210000000006</v>
      </c>
      <c r="Y1461">
        <v>28325.01</v>
      </c>
      <c r="Z1461">
        <v>25.75</v>
      </c>
      <c r="AA1461" t="s">
        <v>5788</v>
      </c>
      <c r="AB1461">
        <v>2025</v>
      </c>
    </row>
    <row r="1462" spans="1:28" x14ac:dyDescent="0.3">
      <c r="A1462" t="s">
        <v>2086</v>
      </c>
      <c r="B1462" s="9">
        <v>45502</v>
      </c>
      <c r="C1462" t="s">
        <v>1311</v>
      </c>
      <c r="D1462" t="s">
        <v>205</v>
      </c>
      <c r="E1462" t="s">
        <v>121</v>
      </c>
      <c r="F1462" t="s">
        <v>5760</v>
      </c>
      <c r="G1462" t="s">
        <v>5732</v>
      </c>
      <c r="H1462" t="s">
        <v>61</v>
      </c>
      <c r="I1462" t="s">
        <v>260</v>
      </c>
      <c r="J1462" t="s">
        <v>40</v>
      </c>
      <c r="K1462" t="s">
        <v>32</v>
      </c>
      <c r="L1462" t="s">
        <v>5727</v>
      </c>
      <c r="M1462">
        <v>8</v>
      </c>
      <c r="N1462">
        <v>55000</v>
      </c>
      <c r="O1462">
        <v>38359.536249999997</v>
      </c>
      <c r="P1462">
        <v>0</v>
      </c>
      <c r="Q1462">
        <v>1297.6600000000001</v>
      </c>
      <c r="R1462" t="s">
        <v>5724</v>
      </c>
      <c r="S1462">
        <v>5</v>
      </c>
      <c r="T1462" t="s">
        <v>102</v>
      </c>
      <c r="U1462">
        <v>440000</v>
      </c>
      <c r="V1462">
        <v>0</v>
      </c>
      <c r="W1462">
        <v>440000</v>
      </c>
      <c r="X1462">
        <v>306876.28999999998</v>
      </c>
      <c r="Y1462">
        <v>131826.04999999999</v>
      </c>
      <c r="Z1462">
        <v>29.96</v>
      </c>
      <c r="AA1462" t="s">
        <v>5785</v>
      </c>
      <c r="AB1462">
        <v>2024</v>
      </c>
    </row>
    <row r="1463" spans="1:28" x14ac:dyDescent="0.3">
      <c r="A1463" t="s">
        <v>2087</v>
      </c>
      <c r="B1463" s="9">
        <v>45545</v>
      </c>
      <c r="C1463" t="s">
        <v>2088</v>
      </c>
      <c r="D1463" t="s">
        <v>114</v>
      </c>
      <c r="E1463" t="s">
        <v>28</v>
      </c>
      <c r="F1463" t="s">
        <v>5756</v>
      </c>
      <c r="G1463" t="s">
        <v>5723</v>
      </c>
      <c r="H1463" t="s">
        <v>73</v>
      </c>
      <c r="I1463" t="s">
        <v>160</v>
      </c>
      <c r="J1463" t="s">
        <v>31</v>
      </c>
      <c r="K1463" t="s">
        <v>32</v>
      </c>
      <c r="L1463" t="s">
        <v>5727</v>
      </c>
      <c r="M1463">
        <v>10</v>
      </c>
      <c r="N1463">
        <v>3200</v>
      </c>
      <c r="O1463">
        <v>1720.277</v>
      </c>
      <c r="P1463">
        <v>5</v>
      </c>
      <c r="Q1463">
        <v>1710.68</v>
      </c>
      <c r="R1463" t="s">
        <v>5724</v>
      </c>
      <c r="S1463">
        <v>4</v>
      </c>
      <c r="T1463" t="s">
        <v>34</v>
      </c>
      <c r="U1463">
        <v>32000</v>
      </c>
      <c r="V1463">
        <v>1600</v>
      </c>
      <c r="W1463">
        <v>30400</v>
      </c>
      <c r="X1463">
        <v>17202.77</v>
      </c>
      <c r="Y1463">
        <v>11486.55</v>
      </c>
      <c r="Z1463">
        <v>37.78</v>
      </c>
      <c r="AA1463" t="s">
        <v>5781</v>
      </c>
      <c r="AB1463">
        <v>2024</v>
      </c>
    </row>
    <row r="1464" spans="1:28" x14ac:dyDescent="0.3">
      <c r="A1464" t="s">
        <v>2089</v>
      </c>
      <c r="B1464" s="9">
        <v>46049</v>
      </c>
      <c r="C1464" t="s">
        <v>526</v>
      </c>
      <c r="D1464" t="s">
        <v>180</v>
      </c>
      <c r="E1464" t="s">
        <v>50</v>
      </c>
      <c r="F1464" t="s">
        <v>5738</v>
      </c>
      <c r="G1464" t="s">
        <v>5733</v>
      </c>
      <c r="H1464" t="s">
        <v>5734</v>
      </c>
      <c r="I1464" t="s">
        <v>105</v>
      </c>
      <c r="J1464" t="s">
        <v>63</v>
      </c>
      <c r="K1464" t="s">
        <v>5726</v>
      </c>
      <c r="L1464" t="s">
        <v>5730</v>
      </c>
      <c r="M1464">
        <v>7</v>
      </c>
      <c r="N1464">
        <v>1200</v>
      </c>
      <c r="O1464">
        <v>664.37</v>
      </c>
      <c r="P1464">
        <v>20</v>
      </c>
      <c r="Q1464">
        <v>1273.5899999999999</v>
      </c>
      <c r="R1464" t="s">
        <v>5724</v>
      </c>
      <c r="S1464">
        <v>4</v>
      </c>
      <c r="T1464" t="s">
        <v>34</v>
      </c>
      <c r="U1464">
        <v>8400</v>
      </c>
      <c r="V1464">
        <v>1680</v>
      </c>
      <c r="W1464">
        <v>6720</v>
      </c>
      <c r="X1464">
        <v>4650.59</v>
      </c>
      <c r="Y1464">
        <v>795.82</v>
      </c>
      <c r="Z1464">
        <v>11.84</v>
      </c>
      <c r="AA1464" t="s">
        <v>5788</v>
      </c>
      <c r="AB1464">
        <v>2026</v>
      </c>
    </row>
    <row r="1465" spans="1:28" x14ac:dyDescent="0.3">
      <c r="A1465" t="s">
        <v>2090</v>
      </c>
      <c r="B1465" s="9">
        <v>45663</v>
      </c>
      <c r="C1465" t="s">
        <v>383</v>
      </c>
      <c r="D1465" t="s">
        <v>162</v>
      </c>
      <c r="E1465" t="s">
        <v>50</v>
      </c>
      <c r="F1465" t="s">
        <v>5759</v>
      </c>
      <c r="G1465" t="s">
        <v>5729</v>
      </c>
      <c r="H1465" t="s">
        <v>169</v>
      </c>
      <c r="I1465" t="s">
        <v>153</v>
      </c>
      <c r="J1465" t="s">
        <v>40</v>
      </c>
      <c r="K1465" t="s">
        <v>5726</v>
      </c>
      <c r="L1465" t="s">
        <v>54</v>
      </c>
      <c r="M1465">
        <v>5</v>
      </c>
      <c r="N1465">
        <v>3200</v>
      </c>
      <c r="O1465">
        <v>1768.172</v>
      </c>
      <c r="P1465">
        <v>25</v>
      </c>
      <c r="Q1465">
        <v>1248.23</v>
      </c>
      <c r="R1465" t="s">
        <v>5724</v>
      </c>
      <c r="S1465">
        <v>4</v>
      </c>
      <c r="T1465" t="s">
        <v>41</v>
      </c>
      <c r="U1465">
        <v>16000</v>
      </c>
      <c r="V1465">
        <v>4000</v>
      </c>
      <c r="W1465">
        <v>12000</v>
      </c>
      <c r="X1465">
        <v>8840.86</v>
      </c>
      <c r="Y1465">
        <v>1910.91</v>
      </c>
      <c r="Z1465">
        <v>15.92</v>
      </c>
      <c r="AA1465" t="s">
        <v>5788</v>
      </c>
      <c r="AB1465">
        <v>2025</v>
      </c>
    </row>
    <row r="1466" spans="1:28" x14ac:dyDescent="0.3">
      <c r="A1466" t="s">
        <v>2091</v>
      </c>
      <c r="B1466" s="9">
        <v>46007</v>
      </c>
      <c r="C1466" t="s">
        <v>1085</v>
      </c>
      <c r="D1466" t="s">
        <v>366</v>
      </c>
      <c r="E1466" t="s">
        <v>28</v>
      </c>
      <c r="F1466" t="s">
        <v>5754</v>
      </c>
      <c r="G1466" t="s">
        <v>5729</v>
      </c>
      <c r="H1466" t="s">
        <v>213</v>
      </c>
      <c r="I1466" t="s">
        <v>190</v>
      </c>
      <c r="J1466" t="s">
        <v>40</v>
      </c>
      <c r="K1466" t="s">
        <v>5726</v>
      </c>
      <c r="L1466" t="s">
        <v>5727</v>
      </c>
      <c r="M1466">
        <v>5</v>
      </c>
      <c r="N1466">
        <v>22000</v>
      </c>
      <c r="O1466">
        <v>12864.308000000001</v>
      </c>
      <c r="P1466">
        <v>0</v>
      </c>
      <c r="Q1466">
        <v>946.79</v>
      </c>
      <c r="R1466" t="s">
        <v>5724</v>
      </c>
      <c r="S1466">
        <v>5</v>
      </c>
      <c r="T1466" t="s">
        <v>34</v>
      </c>
      <c r="U1466">
        <v>110000</v>
      </c>
      <c r="V1466">
        <v>0</v>
      </c>
      <c r="W1466">
        <v>110000</v>
      </c>
      <c r="X1466">
        <v>64321.54</v>
      </c>
      <c r="Y1466">
        <v>44731.67</v>
      </c>
      <c r="Z1466">
        <v>40.67</v>
      </c>
      <c r="AA1466" t="s">
        <v>5783</v>
      </c>
      <c r="AB1466">
        <v>2025</v>
      </c>
    </row>
    <row r="1467" spans="1:28" x14ac:dyDescent="0.3">
      <c r="A1467" t="s">
        <v>2092</v>
      </c>
      <c r="B1467" s="9">
        <v>46094</v>
      </c>
      <c r="C1467" t="s">
        <v>2093</v>
      </c>
      <c r="D1467" t="s">
        <v>168</v>
      </c>
      <c r="E1467" t="s">
        <v>109</v>
      </c>
      <c r="F1467" t="s">
        <v>5728</v>
      </c>
      <c r="G1467" t="s">
        <v>5733</v>
      </c>
      <c r="H1467" t="s">
        <v>5734</v>
      </c>
      <c r="I1467" t="s">
        <v>105</v>
      </c>
      <c r="J1467" t="s">
        <v>31</v>
      </c>
      <c r="K1467" t="s">
        <v>32</v>
      </c>
      <c r="L1467" t="s">
        <v>90</v>
      </c>
      <c r="M1467">
        <v>11</v>
      </c>
      <c r="N1467">
        <v>6500</v>
      </c>
      <c r="O1467">
        <v>4405.7754545454545</v>
      </c>
      <c r="P1467">
        <v>10</v>
      </c>
      <c r="Q1467">
        <v>1570.04</v>
      </c>
      <c r="R1467" t="s">
        <v>64</v>
      </c>
      <c r="S1467">
        <v>4</v>
      </c>
      <c r="T1467" t="s">
        <v>34</v>
      </c>
      <c r="U1467">
        <v>71500</v>
      </c>
      <c r="V1467">
        <v>7150</v>
      </c>
      <c r="W1467">
        <v>64350</v>
      </c>
      <c r="X1467">
        <v>48463.53</v>
      </c>
      <c r="Y1467">
        <v>14316.43</v>
      </c>
      <c r="Z1467">
        <v>22.25</v>
      </c>
      <c r="AA1467" t="s">
        <v>5782</v>
      </c>
      <c r="AB1467">
        <v>2026</v>
      </c>
    </row>
    <row r="1468" spans="1:28" x14ac:dyDescent="0.3">
      <c r="A1468" t="s">
        <v>2094</v>
      </c>
      <c r="B1468" s="9">
        <v>45575</v>
      </c>
      <c r="C1468" t="s">
        <v>383</v>
      </c>
      <c r="D1468" t="s">
        <v>134</v>
      </c>
      <c r="E1468" t="s">
        <v>50</v>
      </c>
      <c r="F1468" t="s">
        <v>5725</v>
      </c>
      <c r="G1468" t="s">
        <v>5729</v>
      </c>
      <c r="H1468" t="s">
        <v>5740</v>
      </c>
      <c r="I1468" t="s">
        <v>99</v>
      </c>
      <c r="J1468" t="s">
        <v>46</v>
      </c>
      <c r="K1468" t="s">
        <v>32</v>
      </c>
      <c r="L1468" t="s">
        <v>5730</v>
      </c>
      <c r="M1468">
        <v>7</v>
      </c>
      <c r="N1468">
        <v>3200</v>
      </c>
      <c r="O1468">
        <v>1996.3842857142859</v>
      </c>
      <c r="P1468">
        <v>5</v>
      </c>
      <c r="Q1468">
        <v>1459.33</v>
      </c>
      <c r="R1468" t="s">
        <v>64</v>
      </c>
      <c r="S1468">
        <v>4</v>
      </c>
      <c r="T1468" t="s">
        <v>34</v>
      </c>
      <c r="U1468">
        <v>22400</v>
      </c>
      <c r="V1468">
        <v>1120</v>
      </c>
      <c r="W1468">
        <v>21280</v>
      </c>
      <c r="X1468">
        <v>13974.69</v>
      </c>
      <c r="Y1468">
        <v>5845.98</v>
      </c>
      <c r="Z1468">
        <v>27.47</v>
      </c>
      <c r="AA1468" t="s">
        <v>5784</v>
      </c>
      <c r="AB1468">
        <v>2024</v>
      </c>
    </row>
    <row r="1469" spans="1:28" x14ac:dyDescent="0.3">
      <c r="A1469" t="s">
        <v>2095</v>
      </c>
      <c r="B1469" s="9">
        <v>45719</v>
      </c>
      <c r="C1469" t="s">
        <v>1240</v>
      </c>
      <c r="D1469" t="s">
        <v>276</v>
      </c>
      <c r="E1469" t="s">
        <v>121</v>
      </c>
      <c r="F1469" t="s">
        <v>5725</v>
      </c>
      <c r="G1469" t="s">
        <v>5732</v>
      </c>
      <c r="H1469" t="s">
        <v>51</v>
      </c>
      <c r="I1469" t="s">
        <v>52</v>
      </c>
      <c r="J1469" t="s">
        <v>31</v>
      </c>
      <c r="K1469" t="s">
        <v>32</v>
      </c>
      <c r="L1469" t="s">
        <v>90</v>
      </c>
      <c r="M1469">
        <v>2</v>
      </c>
      <c r="N1469">
        <v>10500</v>
      </c>
      <c r="O1469">
        <v>7864.97</v>
      </c>
      <c r="P1469">
        <v>0</v>
      </c>
      <c r="Q1469">
        <v>1473.99</v>
      </c>
      <c r="R1469" t="s">
        <v>64</v>
      </c>
      <c r="S1469">
        <v>5</v>
      </c>
      <c r="T1469" t="s">
        <v>34</v>
      </c>
      <c r="U1469">
        <v>21000</v>
      </c>
      <c r="V1469">
        <v>0</v>
      </c>
      <c r="W1469">
        <v>21000</v>
      </c>
      <c r="X1469">
        <v>15729.94</v>
      </c>
      <c r="Y1469">
        <v>3796.07</v>
      </c>
      <c r="Z1469">
        <v>18.079999999999998</v>
      </c>
      <c r="AA1469" t="s">
        <v>5782</v>
      </c>
      <c r="AB1469">
        <v>2025</v>
      </c>
    </row>
    <row r="1470" spans="1:28" x14ac:dyDescent="0.3">
      <c r="A1470" t="s">
        <v>2096</v>
      </c>
      <c r="B1470" s="9">
        <v>46183</v>
      </c>
      <c r="C1470" t="s">
        <v>1675</v>
      </c>
      <c r="D1470" t="s">
        <v>159</v>
      </c>
      <c r="E1470" t="s">
        <v>28</v>
      </c>
      <c r="F1470" t="s">
        <v>5728</v>
      </c>
      <c r="G1470" t="s">
        <v>5743</v>
      </c>
      <c r="H1470" t="s">
        <v>94</v>
      </c>
      <c r="I1470" t="s">
        <v>95</v>
      </c>
      <c r="J1470" t="s">
        <v>46</v>
      </c>
      <c r="K1470" t="s">
        <v>53</v>
      </c>
      <c r="L1470" t="s">
        <v>5727</v>
      </c>
      <c r="M1470">
        <v>8</v>
      </c>
      <c r="N1470">
        <v>85000</v>
      </c>
      <c r="O1470">
        <v>43909.901250000003</v>
      </c>
      <c r="P1470">
        <v>10</v>
      </c>
      <c r="Q1470">
        <v>1334.02</v>
      </c>
      <c r="R1470" t="s">
        <v>5724</v>
      </c>
      <c r="S1470">
        <v>4</v>
      </c>
      <c r="T1470" t="s">
        <v>34</v>
      </c>
      <c r="U1470">
        <v>680000</v>
      </c>
      <c r="V1470">
        <v>68000</v>
      </c>
      <c r="W1470">
        <v>612000</v>
      </c>
      <c r="X1470">
        <v>351279.21</v>
      </c>
      <c r="Y1470">
        <v>259386.77</v>
      </c>
      <c r="Z1470">
        <v>42.38</v>
      </c>
      <c r="AA1470" t="s">
        <v>5780</v>
      </c>
      <c r="AB1470">
        <v>2026</v>
      </c>
    </row>
    <row r="1471" spans="1:28" x14ac:dyDescent="0.3">
      <c r="A1471" t="s">
        <v>2097</v>
      </c>
      <c r="B1471" s="9">
        <v>46112</v>
      </c>
      <c r="C1471" t="s">
        <v>374</v>
      </c>
      <c r="D1471" t="s">
        <v>60</v>
      </c>
      <c r="E1471" t="s">
        <v>38</v>
      </c>
      <c r="F1471" t="s">
        <v>5749</v>
      </c>
      <c r="G1471" t="s">
        <v>5732</v>
      </c>
      <c r="H1471" t="s">
        <v>61</v>
      </c>
      <c r="I1471" t="s">
        <v>456</v>
      </c>
      <c r="J1471" t="s">
        <v>40</v>
      </c>
      <c r="K1471" t="s">
        <v>53</v>
      </c>
      <c r="L1471" t="s">
        <v>5727</v>
      </c>
      <c r="M1471">
        <v>10</v>
      </c>
      <c r="N1471">
        <v>3500</v>
      </c>
      <c r="O1471">
        <v>1656.81</v>
      </c>
      <c r="P1471">
        <v>15</v>
      </c>
      <c r="Q1471">
        <v>1220.49</v>
      </c>
      <c r="R1471" t="s">
        <v>5724</v>
      </c>
      <c r="S1471">
        <v>5</v>
      </c>
      <c r="T1471" t="s">
        <v>34</v>
      </c>
      <c r="U1471">
        <v>35000</v>
      </c>
      <c r="V1471">
        <v>5250</v>
      </c>
      <c r="W1471">
        <v>29750</v>
      </c>
      <c r="X1471">
        <v>16568.099999999999</v>
      </c>
      <c r="Y1471">
        <v>11961.41</v>
      </c>
      <c r="Z1471">
        <v>40.21</v>
      </c>
      <c r="AA1471" t="s">
        <v>5782</v>
      </c>
      <c r="AB1471">
        <v>2026</v>
      </c>
    </row>
    <row r="1472" spans="1:28" x14ac:dyDescent="0.3">
      <c r="A1472" t="s">
        <v>2098</v>
      </c>
      <c r="B1472" s="9">
        <v>45639</v>
      </c>
      <c r="C1472" t="s">
        <v>1622</v>
      </c>
      <c r="D1472" t="s">
        <v>401</v>
      </c>
      <c r="E1472" t="s">
        <v>109</v>
      </c>
      <c r="F1472" t="s">
        <v>5763</v>
      </c>
      <c r="G1472" t="s">
        <v>5723</v>
      </c>
      <c r="H1472" t="s">
        <v>73</v>
      </c>
      <c r="I1472" t="s">
        <v>74</v>
      </c>
      <c r="J1472" t="s">
        <v>40</v>
      </c>
      <c r="K1472" t="s">
        <v>5726</v>
      </c>
      <c r="L1472" t="s">
        <v>90</v>
      </c>
      <c r="M1472">
        <v>9</v>
      </c>
      <c r="N1472">
        <v>12500</v>
      </c>
      <c r="O1472">
        <v>6791.79</v>
      </c>
      <c r="P1472">
        <v>30</v>
      </c>
      <c r="Q1472">
        <v>1227.3499999999999</v>
      </c>
      <c r="R1472" t="s">
        <v>5724</v>
      </c>
      <c r="S1472">
        <v>4</v>
      </c>
      <c r="T1472" t="s">
        <v>34</v>
      </c>
      <c r="U1472">
        <v>112500</v>
      </c>
      <c r="V1472">
        <v>33750</v>
      </c>
      <c r="W1472">
        <v>78750</v>
      </c>
      <c r="X1472">
        <v>61126.11</v>
      </c>
      <c r="Y1472">
        <v>16396.54</v>
      </c>
      <c r="Z1472">
        <v>20.82</v>
      </c>
      <c r="AA1472" t="s">
        <v>5783</v>
      </c>
      <c r="AB1472">
        <v>2024</v>
      </c>
    </row>
    <row r="1473" spans="1:28" x14ac:dyDescent="0.3">
      <c r="A1473" t="s">
        <v>2099</v>
      </c>
      <c r="B1473" s="9">
        <v>45581</v>
      </c>
      <c r="C1473" t="s">
        <v>398</v>
      </c>
      <c r="D1473" t="s">
        <v>366</v>
      </c>
      <c r="E1473" t="s">
        <v>28</v>
      </c>
      <c r="F1473" t="s">
        <v>5761</v>
      </c>
      <c r="G1473" t="s">
        <v>5732</v>
      </c>
      <c r="H1473" t="s">
        <v>223</v>
      </c>
      <c r="I1473" t="s">
        <v>224</v>
      </c>
      <c r="J1473" t="s">
        <v>40</v>
      </c>
      <c r="K1473" t="s">
        <v>32</v>
      </c>
      <c r="L1473" t="s">
        <v>5727</v>
      </c>
      <c r="M1473">
        <v>11</v>
      </c>
      <c r="N1473">
        <v>22000</v>
      </c>
      <c r="O1473">
        <v>16205.888181818182</v>
      </c>
      <c r="P1473">
        <v>0</v>
      </c>
      <c r="Q1473">
        <v>131.86000000000001</v>
      </c>
      <c r="R1473" t="s">
        <v>64</v>
      </c>
      <c r="S1473">
        <v>3</v>
      </c>
      <c r="T1473" t="s">
        <v>34</v>
      </c>
      <c r="U1473">
        <v>242000</v>
      </c>
      <c r="V1473">
        <v>0</v>
      </c>
      <c r="W1473">
        <v>242000</v>
      </c>
      <c r="X1473">
        <v>178264.77</v>
      </c>
      <c r="Y1473">
        <v>63603.37</v>
      </c>
      <c r="Z1473">
        <v>26.28</v>
      </c>
      <c r="AA1473" t="s">
        <v>5784</v>
      </c>
      <c r="AB1473">
        <v>2024</v>
      </c>
    </row>
    <row r="1474" spans="1:28" x14ac:dyDescent="0.3">
      <c r="A1474" t="s">
        <v>2100</v>
      </c>
      <c r="B1474" s="9">
        <v>45800</v>
      </c>
      <c r="C1474" t="s">
        <v>1189</v>
      </c>
      <c r="D1474" t="s">
        <v>401</v>
      </c>
      <c r="E1474" t="s">
        <v>109</v>
      </c>
      <c r="F1474" t="s">
        <v>5737</v>
      </c>
      <c r="G1474" t="s">
        <v>5729</v>
      </c>
      <c r="H1474" t="s">
        <v>213</v>
      </c>
      <c r="I1474" t="s">
        <v>190</v>
      </c>
      <c r="J1474" t="s">
        <v>46</v>
      </c>
      <c r="K1474" t="s">
        <v>53</v>
      </c>
      <c r="L1474" t="s">
        <v>33</v>
      </c>
      <c r="M1474">
        <v>8</v>
      </c>
      <c r="N1474">
        <v>12500</v>
      </c>
      <c r="O1474">
        <v>6425.2825000000003</v>
      </c>
      <c r="P1474">
        <v>10</v>
      </c>
      <c r="Q1474">
        <v>58.07</v>
      </c>
      <c r="R1474" t="s">
        <v>5724</v>
      </c>
      <c r="S1474">
        <v>5</v>
      </c>
      <c r="T1474" t="s">
        <v>34</v>
      </c>
      <c r="U1474">
        <v>100000</v>
      </c>
      <c r="V1474">
        <v>10000</v>
      </c>
      <c r="W1474">
        <v>90000</v>
      </c>
      <c r="X1474">
        <v>51402.26</v>
      </c>
      <c r="Y1474">
        <v>38539.67</v>
      </c>
      <c r="Z1474">
        <v>42.82</v>
      </c>
      <c r="AA1474" t="s">
        <v>5776</v>
      </c>
      <c r="AB1474">
        <v>2025</v>
      </c>
    </row>
    <row r="1475" spans="1:28" x14ac:dyDescent="0.3">
      <c r="A1475" t="s">
        <v>2101</v>
      </c>
      <c r="B1475" s="9">
        <v>46029</v>
      </c>
      <c r="C1475" t="s">
        <v>85</v>
      </c>
      <c r="D1475" t="s">
        <v>162</v>
      </c>
      <c r="E1475" t="s">
        <v>50</v>
      </c>
      <c r="F1475" t="s">
        <v>5757</v>
      </c>
      <c r="G1475" t="s">
        <v>5743</v>
      </c>
      <c r="H1475" t="s">
        <v>5744</v>
      </c>
      <c r="I1475" t="s">
        <v>86</v>
      </c>
      <c r="J1475" t="s">
        <v>31</v>
      </c>
      <c r="K1475" t="s">
        <v>32</v>
      </c>
      <c r="L1475" t="s">
        <v>90</v>
      </c>
      <c r="M1475">
        <v>9</v>
      </c>
      <c r="N1475">
        <v>3200</v>
      </c>
      <c r="O1475">
        <v>2029.9322222222222</v>
      </c>
      <c r="P1475">
        <v>10</v>
      </c>
      <c r="Q1475">
        <v>649.55999999999995</v>
      </c>
      <c r="R1475" t="s">
        <v>5724</v>
      </c>
      <c r="S1475">
        <v>5</v>
      </c>
      <c r="T1475" t="s">
        <v>34</v>
      </c>
      <c r="U1475">
        <v>28800</v>
      </c>
      <c r="V1475">
        <v>2880</v>
      </c>
      <c r="W1475">
        <v>25920</v>
      </c>
      <c r="X1475">
        <v>18269.39</v>
      </c>
      <c r="Y1475">
        <v>7001.05</v>
      </c>
      <c r="Z1475">
        <v>27.01</v>
      </c>
      <c r="AA1475" t="s">
        <v>5788</v>
      </c>
      <c r="AB1475">
        <v>2026</v>
      </c>
    </row>
    <row r="1476" spans="1:28" x14ac:dyDescent="0.3">
      <c r="A1476" t="s">
        <v>2102</v>
      </c>
      <c r="B1476" s="9">
        <v>45446</v>
      </c>
      <c r="C1476" t="s">
        <v>1023</v>
      </c>
      <c r="D1476" t="s">
        <v>159</v>
      </c>
      <c r="E1476" t="s">
        <v>28</v>
      </c>
      <c r="F1476" t="s">
        <v>5760</v>
      </c>
      <c r="G1476" t="s">
        <v>5723</v>
      </c>
      <c r="H1476" t="s">
        <v>29</v>
      </c>
      <c r="I1476" t="s">
        <v>165</v>
      </c>
      <c r="J1476" t="s">
        <v>40</v>
      </c>
      <c r="K1476" t="s">
        <v>53</v>
      </c>
      <c r="L1476" t="s">
        <v>5727</v>
      </c>
      <c r="M1476">
        <v>2</v>
      </c>
      <c r="N1476">
        <v>85000</v>
      </c>
      <c r="O1476">
        <v>35361.925000000003</v>
      </c>
      <c r="P1476">
        <v>30</v>
      </c>
      <c r="Q1476">
        <v>135.16</v>
      </c>
      <c r="R1476" t="s">
        <v>5724</v>
      </c>
      <c r="S1476">
        <v>3</v>
      </c>
      <c r="T1476" t="s">
        <v>34</v>
      </c>
      <c r="U1476">
        <v>170000</v>
      </c>
      <c r="V1476">
        <v>51000</v>
      </c>
      <c r="W1476">
        <v>119000</v>
      </c>
      <c r="X1476">
        <v>70723.850000000006</v>
      </c>
      <c r="Y1476">
        <v>48140.99</v>
      </c>
      <c r="Z1476">
        <v>40.450000000000003</v>
      </c>
      <c r="AA1476" t="s">
        <v>5780</v>
      </c>
      <c r="AB1476">
        <v>2024</v>
      </c>
    </row>
    <row r="1477" spans="1:28" x14ac:dyDescent="0.3">
      <c r="A1477" t="s">
        <v>2103</v>
      </c>
      <c r="B1477" s="9">
        <v>45293</v>
      </c>
      <c r="C1477" t="s">
        <v>363</v>
      </c>
      <c r="D1477" t="s">
        <v>205</v>
      </c>
      <c r="E1477" t="s">
        <v>121</v>
      </c>
      <c r="F1477" t="s">
        <v>5731</v>
      </c>
      <c r="G1477" t="s">
        <v>5732</v>
      </c>
      <c r="H1477" t="s">
        <v>51</v>
      </c>
      <c r="I1477" t="s">
        <v>52</v>
      </c>
      <c r="J1477" t="s">
        <v>46</v>
      </c>
      <c r="K1477" t="s">
        <v>32</v>
      </c>
      <c r="L1477" t="s">
        <v>5730</v>
      </c>
      <c r="M1477">
        <v>10</v>
      </c>
      <c r="N1477">
        <v>55000</v>
      </c>
      <c r="O1477">
        <v>37588.258000000002</v>
      </c>
      <c r="P1477">
        <v>5</v>
      </c>
      <c r="Q1477">
        <v>139.04</v>
      </c>
      <c r="R1477" t="s">
        <v>5724</v>
      </c>
      <c r="S1477">
        <v>3</v>
      </c>
      <c r="T1477" t="s">
        <v>34</v>
      </c>
      <c r="U1477">
        <v>550000</v>
      </c>
      <c r="V1477">
        <v>27500</v>
      </c>
      <c r="W1477">
        <v>522500</v>
      </c>
      <c r="X1477">
        <v>375882.58</v>
      </c>
      <c r="Y1477">
        <v>146478.38</v>
      </c>
      <c r="Z1477">
        <v>28.03</v>
      </c>
      <c r="AA1477" t="s">
        <v>5788</v>
      </c>
      <c r="AB1477">
        <v>2024</v>
      </c>
    </row>
    <row r="1478" spans="1:28" x14ac:dyDescent="0.3">
      <c r="A1478" t="s">
        <v>2104</v>
      </c>
      <c r="B1478" s="9">
        <v>45563</v>
      </c>
      <c r="C1478" t="s">
        <v>558</v>
      </c>
      <c r="D1478" t="s">
        <v>281</v>
      </c>
      <c r="E1478" t="s">
        <v>121</v>
      </c>
      <c r="F1478" t="s">
        <v>5758</v>
      </c>
      <c r="G1478" t="s">
        <v>5729</v>
      </c>
      <c r="H1478" t="s">
        <v>5740</v>
      </c>
      <c r="I1478" t="s">
        <v>80</v>
      </c>
      <c r="J1478" t="s">
        <v>40</v>
      </c>
      <c r="K1478" t="s">
        <v>32</v>
      </c>
      <c r="L1478" t="s">
        <v>5730</v>
      </c>
      <c r="M1478">
        <v>4</v>
      </c>
      <c r="N1478">
        <v>42000</v>
      </c>
      <c r="O1478">
        <v>24707.622500000001</v>
      </c>
      <c r="P1478">
        <v>15</v>
      </c>
      <c r="Q1478">
        <v>1000.03</v>
      </c>
      <c r="R1478" t="s">
        <v>5724</v>
      </c>
      <c r="S1478">
        <v>5</v>
      </c>
      <c r="T1478" t="s">
        <v>34</v>
      </c>
      <c r="U1478">
        <v>168000</v>
      </c>
      <c r="V1478">
        <v>25200</v>
      </c>
      <c r="W1478">
        <v>142800</v>
      </c>
      <c r="X1478">
        <v>98830.49</v>
      </c>
      <c r="Y1478">
        <v>42969.48</v>
      </c>
      <c r="Z1478">
        <v>30.09</v>
      </c>
      <c r="AA1478" t="s">
        <v>5781</v>
      </c>
      <c r="AB1478">
        <v>2024</v>
      </c>
    </row>
    <row r="1479" spans="1:28" x14ac:dyDescent="0.3">
      <c r="A1479" t="s">
        <v>2105</v>
      </c>
      <c r="B1479" s="9">
        <v>45944</v>
      </c>
      <c r="C1479" t="s">
        <v>933</v>
      </c>
      <c r="D1479" t="s">
        <v>124</v>
      </c>
      <c r="E1479" t="s">
        <v>28</v>
      </c>
      <c r="F1479" t="s">
        <v>5755</v>
      </c>
      <c r="G1479" t="s">
        <v>5723</v>
      </c>
      <c r="H1479" t="s">
        <v>73</v>
      </c>
      <c r="I1479" t="s">
        <v>74</v>
      </c>
      <c r="J1479" t="s">
        <v>63</v>
      </c>
      <c r="K1479" t="s">
        <v>53</v>
      </c>
      <c r="L1479" t="s">
        <v>33</v>
      </c>
      <c r="M1479">
        <v>10</v>
      </c>
      <c r="N1479">
        <v>12500</v>
      </c>
      <c r="O1479">
        <v>5948.2629999999999</v>
      </c>
      <c r="P1479">
        <v>15</v>
      </c>
      <c r="Q1479">
        <v>1617.98</v>
      </c>
      <c r="R1479" t="s">
        <v>5724</v>
      </c>
      <c r="S1479">
        <v>5</v>
      </c>
      <c r="T1479" t="s">
        <v>34</v>
      </c>
      <c r="U1479">
        <v>125000</v>
      </c>
      <c r="V1479">
        <v>18750</v>
      </c>
      <c r="W1479">
        <v>106250</v>
      </c>
      <c r="X1479">
        <v>59482.63</v>
      </c>
      <c r="Y1479">
        <v>45149.39</v>
      </c>
      <c r="Z1479">
        <v>42.49</v>
      </c>
      <c r="AA1479" t="s">
        <v>5784</v>
      </c>
      <c r="AB1479">
        <v>2025</v>
      </c>
    </row>
    <row r="1480" spans="1:28" x14ac:dyDescent="0.3">
      <c r="A1480" t="s">
        <v>2106</v>
      </c>
      <c r="B1480" s="9">
        <v>45529</v>
      </c>
      <c r="C1480" t="s">
        <v>511</v>
      </c>
      <c r="D1480" t="s">
        <v>281</v>
      </c>
      <c r="E1480" t="s">
        <v>121</v>
      </c>
      <c r="F1480" t="s">
        <v>5722</v>
      </c>
      <c r="G1480" t="s">
        <v>5729</v>
      </c>
      <c r="H1480" t="s">
        <v>44</v>
      </c>
      <c r="I1480" t="s">
        <v>45</v>
      </c>
      <c r="J1480" t="s">
        <v>40</v>
      </c>
      <c r="K1480" t="s">
        <v>5726</v>
      </c>
      <c r="L1480" t="s">
        <v>5730</v>
      </c>
      <c r="M1480">
        <v>9</v>
      </c>
      <c r="N1480">
        <v>42000</v>
      </c>
      <c r="O1480">
        <v>24374.09888888889</v>
      </c>
      <c r="P1480">
        <v>10</v>
      </c>
      <c r="Q1480">
        <v>1214.1600000000001</v>
      </c>
      <c r="R1480" t="s">
        <v>5724</v>
      </c>
      <c r="S1480">
        <v>1</v>
      </c>
      <c r="T1480" t="s">
        <v>34</v>
      </c>
      <c r="U1480">
        <v>378000</v>
      </c>
      <c r="V1480">
        <v>37800</v>
      </c>
      <c r="W1480">
        <v>340200</v>
      </c>
      <c r="X1480">
        <v>219366.89</v>
      </c>
      <c r="Y1480">
        <v>119618.95</v>
      </c>
      <c r="Z1480">
        <v>35.159999999999997</v>
      </c>
      <c r="AA1480" t="s">
        <v>5789</v>
      </c>
      <c r="AB1480">
        <v>2024</v>
      </c>
    </row>
    <row r="1481" spans="1:28" x14ac:dyDescent="0.3">
      <c r="A1481" t="s">
        <v>2107</v>
      </c>
      <c r="B1481" s="9">
        <v>45798</v>
      </c>
      <c r="C1481" t="s">
        <v>413</v>
      </c>
      <c r="D1481" t="s">
        <v>212</v>
      </c>
      <c r="E1481" t="s">
        <v>28</v>
      </c>
      <c r="F1481" t="s">
        <v>5728</v>
      </c>
      <c r="G1481" t="s">
        <v>5743</v>
      </c>
      <c r="H1481" t="s">
        <v>94</v>
      </c>
      <c r="I1481" t="s">
        <v>95</v>
      </c>
      <c r="J1481" t="s">
        <v>31</v>
      </c>
      <c r="K1481" t="s">
        <v>5726</v>
      </c>
      <c r="L1481" t="s">
        <v>33</v>
      </c>
      <c r="M1481">
        <v>3</v>
      </c>
      <c r="N1481">
        <v>8500</v>
      </c>
      <c r="O1481">
        <v>4355.38</v>
      </c>
      <c r="P1481">
        <v>25</v>
      </c>
      <c r="Q1481">
        <v>166.91</v>
      </c>
      <c r="R1481" t="s">
        <v>5724</v>
      </c>
      <c r="S1481">
        <v>5</v>
      </c>
      <c r="T1481" t="s">
        <v>34</v>
      </c>
      <c r="U1481">
        <v>25500</v>
      </c>
      <c r="V1481">
        <v>6375</v>
      </c>
      <c r="W1481">
        <v>19125</v>
      </c>
      <c r="X1481">
        <v>13066.14</v>
      </c>
      <c r="Y1481">
        <v>5891.95</v>
      </c>
      <c r="Z1481">
        <v>30.81</v>
      </c>
      <c r="AA1481" t="s">
        <v>5776</v>
      </c>
      <c r="AB1481">
        <v>2025</v>
      </c>
    </row>
    <row r="1482" spans="1:28" x14ac:dyDescent="0.3">
      <c r="A1482" t="s">
        <v>2108</v>
      </c>
      <c r="B1482" s="9">
        <v>45745</v>
      </c>
      <c r="C1482" t="s">
        <v>511</v>
      </c>
      <c r="D1482" t="s">
        <v>183</v>
      </c>
      <c r="E1482" t="s">
        <v>50</v>
      </c>
      <c r="F1482" t="s">
        <v>5741</v>
      </c>
      <c r="G1482" t="s">
        <v>5723</v>
      </c>
      <c r="H1482" t="s">
        <v>29</v>
      </c>
      <c r="I1482" t="s">
        <v>165</v>
      </c>
      <c r="J1482" t="s">
        <v>63</v>
      </c>
      <c r="K1482" t="s">
        <v>32</v>
      </c>
      <c r="L1482" t="s">
        <v>90</v>
      </c>
      <c r="M1482">
        <v>1</v>
      </c>
      <c r="N1482">
        <v>450</v>
      </c>
      <c r="O1482">
        <v>259.22000000000003</v>
      </c>
      <c r="P1482">
        <v>0</v>
      </c>
      <c r="Q1482">
        <v>539.98</v>
      </c>
      <c r="R1482" t="s">
        <v>5724</v>
      </c>
      <c r="S1482">
        <v>3</v>
      </c>
      <c r="T1482" t="s">
        <v>34</v>
      </c>
      <c r="U1482">
        <v>450</v>
      </c>
      <c r="V1482">
        <v>0</v>
      </c>
      <c r="W1482">
        <v>450</v>
      </c>
      <c r="X1482">
        <v>259.22000000000003</v>
      </c>
      <c r="Y1482">
        <v>-349.2</v>
      </c>
      <c r="Z1482">
        <v>-77.599999999999994</v>
      </c>
      <c r="AA1482" t="s">
        <v>5782</v>
      </c>
      <c r="AB1482">
        <v>2025</v>
      </c>
    </row>
    <row r="1483" spans="1:28" x14ac:dyDescent="0.3">
      <c r="A1483" t="s">
        <v>2109</v>
      </c>
      <c r="B1483" s="9">
        <v>45416</v>
      </c>
      <c r="C1483" t="s">
        <v>340</v>
      </c>
      <c r="D1483" t="s">
        <v>256</v>
      </c>
      <c r="E1483" t="s">
        <v>38</v>
      </c>
      <c r="F1483" t="s">
        <v>5725</v>
      </c>
      <c r="G1483" t="s">
        <v>5732</v>
      </c>
      <c r="H1483" t="s">
        <v>223</v>
      </c>
      <c r="I1483" t="s">
        <v>224</v>
      </c>
      <c r="J1483" t="s">
        <v>63</v>
      </c>
      <c r="K1483" t="s">
        <v>32</v>
      </c>
      <c r="L1483" t="s">
        <v>54</v>
      </c>
      <c r="M1483">
        <v>6</v>
      </c>
      <c r="N1483">
        <v>4500</v>
      </c>
      <c r="O1483">
        <v>2203.7316666666666</v>
      </c>
      <c r="P1483">
        <v>15</v>
      </c>
      <c r="Q1483">
        <v>1472.24</v>
      </c>
      <c r="R1483" t="s">
        <v>5724</v>
      </c>
      <c r="S1483">
        <v>5</v>
      </c>
      <c r="T1483" t="s">
        <v>34</v>
      </c>
      <c r="U1483">
        <v>27000</v>
      </c>
      <c r="V1483">
        <v>4050</v>
      </c>
      <c r="W1483">
        <v>22950</v>
      </c>
      <c r="X1483">
        <v>13222.39</v>
      </c>
      <c r="Y1483">
        <v>8255.3700000000008</v>
      </c>
      <c r="Z1483">
        <v>35.97</v>
      </c>
      <c r="AA1483" t="s">
        <v>5776</v>
      </c>
      <c r="AB1483">
        <v>2024</v>
      </c>
    </row>
    <row r="1484" spans="1:28" x14ac:dyDescent="0.3">
      <c r="A1484" t="s">
        <v>2110</v>
      </c>
      <c r="B1484" s="9">
        <v>45726</v>
      </c>
      <c r="C1484" t="s">
        <v>311</v>
      </c>
      <c r="D1484" t="s">
        <v>268</v>
      </c>
      <c r="E1484" t="s">
        <v>28</v>
      </c>
      <c r="F1484" t="s">
        <v>5762</v>
      </c>
      <c r="G1484" t="s">
        <v>5733</v>
      </c>
      <c r="H1484" t="s">
        <v>144</v>
      </c>
      <c r="I1484" t="s">
        <v>156</v>
      </c>
      <c r="J1484" t="s">
        <v>63</v>
      </c>
      <c r="K1484" t="s">
        <v>32</v>
      </c>
      <c r="L1484" t="s">
        <v>5727</v>
      </c>
      <c r="M1484">
        <v>7</v>
      </c>
      <c r="N1484">
        <v>18500</v>
      </c>
      <c r="O1484">
        <v>10550.998571428572</v>
      </c>
      <c r="P1484">
        <v>10</v>
      </c>
      <c r="Q1484">
        <v>327.29000000000002</v>
      </c>
      <c r="R1484" t="s">
        <v>5724</v>
      </c>
      <c r="S1484">
        <v>5</v>
      </c>
      <c r="T1484" t="s">
        <v>34</v>
      </c>
      <c r="U1484">
        <v>129500</v>
      </c>
      <c r="V1484">
        <v>12950</v>
      </c>
      <c r="W1484">
        <v>116550</v>
      </c>
      <c r="X1484">
        <v>73856.990000000005</v>
      </c>
      <c r="Y1484">
        <v>42365.72</v>
      </c>
      <c r="Z1484">
        <v>36.35</v>
      </c>
      <c r="AA1484" t="s">
        <v>5782</v>
      </c>
      <c r="AB1484">
        <v>2025</v>
      </c>
    </row>
    <row r="1485" spans="1:28" x14ac:dyDescent="0.3">
      <c r="A1485" t="s">
        <v>2111</v>
      </c>
      <c r="B1485" s="9">
        <v>46161</v>
      </c>
      <c r="C1485" t="s">
        <v>455</v>
      </c>
      <c r="D1485" t="s">
        <v>124</v>
      </c>
      <c r="E1485" t="s">
        <v>28</v>
      </c>
      <c r="F1485" t="s">
        <v>5753</v>
      </c>
      <c r="G1485" t="s">
        <v>5723</v>
      </c>
      <c r="H1485" t="s">
        <v>29</v>
      </c>
      <c r="I1485" t="s">
        <v>39</v>
      </c>
      <c r="J1485" t="s">
        <v>46</v>
      </c>
      <c r="K1485" t="s">
        <v>5726</v>
      </c>
      <c r="L1485" t="s">
        <v>5730</v>
      </c>
      <c r="M1485">
        <v>9</v>
      </c>
      <c r="N1485">
        <v>12500</v>
      </c>
      <c r="O1485">
        <v>6209.2666666666664</v>
      </c>
      <c r="P1485">
        <v>30</v>
      </c>
      <c r="Q1485">
        <v>167.4</v>
      </c>
      <c r="R1485" t="s">
        <v>5724</v>
      </c>
      <c r="S1485">
        <v>1</v>
      </c>
      <c r="T1485" t="s">
        <v>34</v>
      </c>
      <c r="U1485">
        <v>112500</v>
      </c>
      <c r="V1485">
        <v>33750</v>
      </c>
      <c r="W1485">
        <v>78750</v>
      </c>
      <c r="X1485">
        <v>55883.4</v>
      </c>
      <c r="Y1485">
        <v>22699.200000000001</v>
      </c>
      <c r="Z1485">
        <v>28.82</v>
      </c>
      <c r="AA1485" t="s">
        <v>5776</v>
      </c>
      <c r="AB1485">
        <v>2026</v>
      </c>
    </row>
    <row r="1486" spans="1:28" x14ac:dyDescent="0.3">
      <c r="A1486" t="s">
        <v>2112</v>
      </c>
      <c r="B1486" s="9">
        <v>45392</v>
      </c>
      <c r="C1486" t="s">
        <v>2113</v>
      </c>
      <c r="D1486" t="s">
        <v>152</v>
      </c>
      <c r="E1486" t="s">
        <v>28</v>
      </c>
      <c r="F1486" t="s">
        <v>5738</v>
      </c>
      <c r="G1486" t="s">
        <v>5729</v>
      </c>
      <c r="H1486" t="s">
        <v>5740</v>
      </c>
      <c r="I1486" t="s">
        <v>80</v>
      </c>
      <c r="J1486" t="s">
        <v>63</v>
      </c>
      <c r="K1486" t="s">
        <v>53</v>
      </c>
      <c r="L1486" t="s">
        <v>90</v>
      </c>
      <c r="M1486">
        <v>11</v>
      </c>
      <c r="N1486">
        <v>45000</v>
      </c>
      <c r="O1486">
        <v>18262.966363636366</v>
      </c>
      <c r="P1486">
        <v>30</v>
      </c>
      <c r="Q1486">
        <v>1580.12</v>
      </c>
      <c r="R1486" t="s">
        <v>5724</v>
      </c>
      <c r="S1486">
        <v>5</v>
      </c>
      <c r="T1486" t="s">
        <v>34</v>
      </c>
      <c r="U1486">
        <v>495000</v>
      </c>
      <c r="V1486">
        <v>148500</v>
      </c>
      <c r="W1486">
        <v>346500</v>
      </c>
      <c r="X1486">
        <v>200892.63</v>
      </c>
      <c r="Y1486">
        <v>144027.25</v>
      </c>
      <c r="Z1486">
        <v>41.57</v>
      </c>
      <c r="AA1486" t="s">
        <v>5787</v>
      </c>
      <c r="AB1486">
        <v>2024</v>
      </c>
    </row>
    <row r="1487" spans="1:28" x14ac:dyDescent="0.3">
      <c r="A1487" t="s">
        <v>2114</v>
      </c>
      <c r="B1487" s="9">
        <v>45736</v>
      </c>
      <c r="C1487" t="s">
        <v>1520</v>
      </c>
      <c r="D1487" t="s">
        <v>130</v>
      </c>
      <c r="E1487" t="s">
        <v>38</v>
      </c>
      <c r="F1487" t="s">
        <v>5748</v>
      </c>
      <c r="G1487" t="s">
        <v>5729</v>
      </c>
      <c r="H1487" t="s">
        <v>44</v>
      </c>
      <c r="I1487" t="s">
        <v>352</v>
      </c>
      <c r="J1487" t="s">
        <v>31</v>
      </c>
      <c r="K1487" t="s">
        <v>53</v>
      </c>
      <c r="L1487" t="s">
        <v>5730</v>
      </c>
      <c r="M1487">
        <v>11</v>
      </c>
      <c r="N1487">
        <v>2500</v>
      </c>
      <c r="O1487">
        <v>1783.3418181818181</v>
      </c>
      <c r="P1487">
        <v>10</v>
      </c>
      <c r="Q1487">
        <v>157.05000000000001</v>
      </c>
      <c r="R1487" t="s">
        <v>5724</v>
      </c>
      <c r="S1487">
        <v>2</v>
      </c>
      <c r="T1487" t="s">
        <v>34</v>
      </c>
      <c r="U1487">
        <v>27500</v>
      </c>
      <c r="V1487">
        <v>2750</v>
      </c>
      <c r="W1487">
        <v>24750</v>
      </c>
      <c r="X1487">
        <v>19616.759999999998</v>
      </c>
      <c r="Y1487">
        <v>4976.1899999999996</v>
      </c>
      <c r="Z1487">
        <v>20.11</v>
      </c>
      <c r="AA1487" t="s">
        <v>5782</v>
      </c>
      <c r="AB1487">
        <v>2025</v>
      </c>
    </row>
    <row r="1488" spans="1:28" x14ac:dyDescent="0.3">
      <c r="A1488" t="s">
        <v>2115</v>
      </c>
      <c r="B1488" s="9">
        <v>45623</v>
      </c>
      <c r="C1488" t="s">
        <v>831</v>
      </c>
      <c r="D1488" t="s">
        <v>183</v>
      </c>
      <c r="E1488" t="s">
        <v>50</v>
      </c>
      <c r="F1488" t="s">
        <v>5764</v>
      </c>
      <c r="G1488" t="s">
        <v>5723</v>
      </c>
      <c r="H1488" t="s">
        <v>29</v>
      </c>
      <c r="I1488" t="s">
        <v>39</v>
      </c>
      <c r="J1488" t="s">
        <v>63</v>
      </c>
      <c r="K1488" t="s">
        <v>53</v>
      </c>
      <c r="L1488" t="s">
        <v>33</v>
      </c>
      <c r="M1488">
        <v>8</v>
      </c>
      <c r="N1488">
        <v>450</v>
      </c>
      <c r="O1488">
        <v>368.11</v>
      </c>
      <c r="P1488">
        <v>0</v>
      </c>
      <c r="Q1488">
        <v>1465.13</v>
      </c>
      <c r="R1488" t="s">
        <v>5724</v>
      </c>
      <c r="S1488">
        <v>4</v>
      </c>
      <c r="T1488" t="s">
        <v>34</v>
      </c>
      <c r="U1488">
        <v>3600</v>
      </c>
      <c r="V1488">
        <v>0</v>
      </c>
      <c r="W1488">
        <v>3600</v>
      </c>
      <c r="X1488">
        <v>2944.88</v>
      </c>
      <c r="Y1488">
        <v>-810.01</v>
      </c>
      <c r="Z1488">
        <v>-22.5</v>
      </c>
      <c r="AA1488" t="s">
        <v>5786</v>
      </c>
      <c r="AB1488">
        <v>2024</v>
      </c>
    </row>
    <row r="1489" spans="1:28" x14ac:dyDescent="0.3">
      <c r="A1489" t="s">
        <v>2116</v>
      </c>
      <c r="B1489" s="9">
        <v>46150</v>
      </c>
      <c r="C1489" t="s">
        <v>1231</v>
      </c>
      <c r="D1489" t="s">
        <v>273</v>
      </c>
      <c r="E1489" t="s">
        <v>28</v>
      </c>
      <c r="F1489" t="s">
        <v>5754</v>
      </c>
      <c r="G1489" t="s">
        <v>5729</v>
      </c>
      <c r="H1489" t="s">
        <v>44</v>
      </c>
      <c r="I1489" t="s">
        <v>352</v>
      </c>
      <c r="J1489" t="s">
        <v>40</v>
      </c>
      <c r="K1489" t="s">
        <v>5726</v>
      </c>
      <c r="L1489" t="s">
        <v>90</v>
      </c>
      <c r="M1489">
        <v>10</v>
      </c>
      <c r="N1489">
        <v>32000</v>
      </c>
      <c r="O1489">
        <v>20668.460999999999</v>
      </c>
      <c r="P1489">
        <v>20</v>
      </c>
      <c r="Q1489">
        <v>1393.97</v>
      </c>
      <c r="R1489" t="s">
        <v>5724</v>
      </c>
      <c r="S1489">
        <v>5</v>
      </c>
      <c r="T1489" t="s">
        <v>5752</v>
      </c>
      <c r="U1489">
        <v>320000</v>
      </c>
      <c r="V1489">
        <v>64000</v>
      </c>
      <c r="W1489">
        <v>256000</v>
      </c>
      <c r="X1489">
        <v>206684.61</v>
      </c>
      <c r="Y1489">
        <v>47921.42</v>
      </c>
      <c r="Z1489">
        <v>18.72</v>
      </c>
      <c r="AA1489" t="s">
        <v>5776</v>
      </c>
      <c r="AB1489">
        <v>2026</v>
      </c>
    </row>
    <row r="1490" spans="1:28" x14ac:dyDescent="0.3">
      <c r="A1490" t="s">
        <v>2117</v>
      </c>
      <c r="B1490" s="9">
        <v>45389</v>
      </c>
      <c r="C1490" t="s">
        <v>933</v>
      </c>
      <c r="D1490" t="s">
        <v>143</v>
      </c>
      <c r="E1490" t="s">
        <v>28</v>
      </c>
      <c r="F1490" t="s">
        <v>5747</v>
      </c>
      <c r="G1490" t="s">
        <v>5733</v>
      </c>
      <c r="H1490" t="s">
        <v>68</v>
      </c>
      <c r="I1490" t="s">
        <v>69</v>
      </c>
      <c r="J1490" t="s">
        <v>46</v>
      </c>
      <c r="K1490" t="s">
        <v>53</v>
      </c>
      <c r="L1490" t="s">
        <v>5730</v>
      </c>
      <c r="M1490">
        <v>8</v>
      </c>
      <c r="N1490">
        <v>7800</v>
      </c>
      <c r="O1490">
        <v>3334.02</v>
      </c>
      <c r="P1490">
        <v>30</v>
      </c>
      <c r="Q1490">
        <v>416.56</v>
      </c>
      <c r="R1490" t="s">
        <v>64</v>
      </c>
      <c r="S1490">
        <v>4</v>
      </c>
      <c r="T1490" t="s">
        <v>102</v>
      </c>
      <c r="U1490">
        <v>62400</v>
      </c>
      <c r="V1490">
        <v>18720</v>
      </c>
      <c r="W1490">
        <v>43680</v>
      </c>
      <c r="X1490">
        <v>26672.16</v>
      </c>
      <c r="Y1490">
        <v>16591.28</v>
      </c>
      <c r="Z1490">
        <v>37.979999999999997</v>
      </c>
      <c r="AA1490" t="s">
        <v>5787</v>
      </c>
      <c r="AB1490">
        <v>2024</v>
      </c>
    </row>
    <row r="1491" spans="1:28" x14ac:dyDescent="0.3">
      <c r="A1491" t="s">
        <v>2118</v>
      </c>
      <c r="B1491" s="9">
        <v>45338</v>
      </c>
      <c r="C1491" t="s">
        <v>784</v>
      </c>
      <c r="D1491" t="s">
        <v>168</v>
      </c>
      <c r="E1491" t="s">
        <v>109</v>
      </c>
      <c r="F1491" t="s">
        <v>5728</v>
      </c>
      <c r="G1491" t="s">
        <v>5729</v>
      </c>
      <c r="H1491" t="s">
        <v>5740</v>
      </c>
      <c r="I1491" t="s">
        <v>80</v>
      </c>
      <c r="J1491" t="s">
        <v>46</v>
      </c>
      <c r="K1491" t="s">
        <v>53</v>
      </c>
      <c r="L1491" t="s">
        <v>54</v>
      </c>
      <c r="M1491">
        <v>9</v>
      </c>
      <c r="N1491">
        <v>6500</v>
      </c>
      <c r="O1491">
        <v>3415.0055555555555</v>
      </c>
      <c r="P1491">
        <v>5</v>
      </c>
      <c r="Q1491">
        <v>953.37</v>
      </c>
      <c r="R1491" t="s">
        <v>5724</v>
      </c>
      <c r="S1491">
        <v>4</v>
      </c>
      <c r="T1491" t="s">
        <v>34</v>
      </c>
      <c r="U1491">
        <v>58500</v>
      </c>
      <c r="V1491">
        <v>2925</v>
      </c>
      <c r="W1491">
        <v>55575</v>
      </c>
      <c r="X1491">
        <v>30735.05</v>
      </c>
      <c r="Y1491">
        <v>23886.58</v>
      </c>
      <c r="Z1491">
        <v>42.98</v>
      </c>
      <c r="AA1491" t="s">
        <v>5779</v>
      </c>
      <c r="AB1491">
        <v>2024</v>
      </c>
    </row>
    <row r="1492" spans="1:28" x14ac:dyDescent="0.3">
      <c r="A1492" t="s">
        <v>2119</v>
      </c>
      <c r="B1492" s="9">
        <v>45777</v>
      </c>
      <c r="C1492" t="s">
        <v>2120</v>
      </c>
      <c r="D1492" t="s">
        <v>330</v>
      </c>
      <c r="E1492" t="s">
        <v>109</v>
      </c>
      <c r="F1492" t="s">
        <v>5737</v>
      </c>
      <c r="G1492" t="s">
        <v>5723</v>
      </c>
      <c r="H1492" t="s">
        <v>131</v>
      </c>
      <c r="I1492" t="s">
        <v>135</v>
      </c>
      <c r="J1492" t="s">
        <v>63</v>
      </c>
      <c r="K1492" t="s">
        <v>32</v>
      </c>
      <c r="L1492" t="s">
        <v>54</v>
      </c>
      <c r="M1492">
        <v>5</v>
      </c>
      <c r="N1492">
        <v>9800</v>
      </c>
      <c r="O1492">
        <v>5745.0779999999995</v>
      </c>
      <c r="P1492">
        <v>0</v>
      </c>
      <c r="Q1492">
        <v>811.24</v>
      </c>
      <c r="R1492" t="s">
        <v>5724</v>
      </c>
      <c r="S1492">
        <v>5</v>
      </c>
      <c r="T1492" t="s">
        <v>34</v>
      </c>
      <c r="U1492">
        <v>49000</v>
      </c>
      <c r="V1492">
        <v>0</v>
      </c>
      <c r="W1492">
        <v>49000</v>
      </c>
      <c r="X1492">
        <v>28725.39</v>
      </c>
      <c r="Y1492">
        <v>19463.37</v>
      </c>
      <c r="Z1492">
        <v>39.72</v>
      </c>
      <c r="AA1492" t="s">
        <v>5787</v>
      </c>
      <c r="AB1492">
        <v>2025</v>
      </c>
    </row>
    <row r="1493" spans="1:28" x14ac:dyDescent="0.3">
      <c r="A1493" t="s">
        <v>2121</v>
      </c>
      <c r="B1493" s="9">
        <v>45336</v>
      </c>
      <c r="C1493" t="s">
        <v>1006</v>
      </c>
      <c r="D1493" t="s">
        <v>212</v>
      </c>
      <c r="E1493" t="s">
        <v>28</v>
      </c>
      <c r="F1493" t="s">
        <v>5763</v>
      </c>
      <c r="G1493" t="s">
        <v>5743</v>
      </c>
      <c r="H1493" t="s">
        <v>5744</v>
      </c>
      <c r="I1493" t="s">
        <v>86</v>
      </c>
      <c r="J1493" t="s">
        <v>31</v>
      </c>
      <c r="K1493" t="s">
        <v>32</v>
      </c>
      <c r="L1493" t="s">
        <v>5730</v>
      </c>
      <c r="M1493">
        <v>6</v>
      </c>
      <c r="N1493">
        <v>8500</v>
      </c>
      <c r="O1493">
        <v>4784.3100000000004</v>
      </c>
      <c r="P1493">
        <v>25</v>
      </c>
      <c r="Q1493">
        <v>1178.3599999999999</v>
      </c>
      <c r="R1493" t="s">
        <v>5724</v>
      </c>
      <c r="S1493">
        <v>5</v>
      </c>
      <c r="T1493" t="s">
        <v>34</v>
      </c>
      <c r="U1493">
        <v>51000</v>
      </c>
      <c r="V1493">
        <v>12750</v>
      </c>
      <c r="W1493">
        <v>38250</v>
      </c>
      <c r="X1493">
        <v>28705.86</v>
      </c>
      <c r="Y1493">
        <v>8365.7800000000007</v>
      </c>
      <c r="Z1493">
        <v>21.87</v>
      </c>
      <c r="AA1493" t="s">
        <v>5779</v>
      </c>
      <c r="AB1493">
        <v>2024</v>
      </c>
    </row>
    <row r="1494" spans="1:28" x14ac:dyDescent="0.3">
      <c r="A1494" t="s">
        <v>2122</v>
      </c>
      <c r="B1494" s="9">
        <v>45790</v>
      </c>
      <c r="C1494" t="s">
        <v>1378</v>
      </c>
      <c r="D1494" t="s">
        <v>281</v>
      </c>
      <c r="E1494" t="s">
        <v>121</v>
      </c>
      <c r="F1494" t="s">
        <v>5735</v>
      </c>
      <c r="G1494" t="s">
        <v>5733</v>
      </c>
      <c r="H1494" t="s">
        <v>110</v>
      </c>
      <c r="I1494" t="s">
        <v>111</v>
      </c>
      <c r="J1494" t="s">
        <v>63</v>
      </c>
      <c r="K1494" t="s">
        <v>32</v>
      </c>
      <c r="L1494" t="s">
        <v>5730</v>
      </c>
      <c r="M1494">
        <v>4</v>
      </c>
      <c r="N1494">
        <v>42000</v>
      </c>
      <c r="O1494">
        <v>17813.595000000001</v>
      </c>
      <c r="P1494">
        <v>30</v>
      </c>
      <c r="Q1494">
        <v>1426.35</v>
      </c>
      <c r="R1494" t="s">
        <v>5724</v>
      </c>
      <c r="S1494">
        <v>5</v>
      </c>
      <c r="T1494" t="s">
        <v>34</v>
      </c>
      <c r="U1494">
        <v>168000</v>
      </c>
      <c r="V1494">
        <v>50400</v>
      </c>
      <c r="W1494">
        <v>117600</v>
      </c>
      <c r="X1494">
        <v>71254.38</v>
      </c>
      <c r="Y1494">
        <v>44919.27</v>
      </c>
      <c r="Z1494">
        <v>38.200000000000003</v>
      </c>
      <c r="AA1494" t="s">
        <v>5776</v>
      </c>
      <c r="AB1494">
        <v>2025</v>
      </c>
    </row>
    <row r="1495" spans="1:28" x14ac:dyDescent="0.3">
      <c r="A1495" t="s">
        <v>2123</v>
      </c>
      <c r="B1495" s="9">
        <v>45535</v>
      </c>
      <c r="C1495" t="s">
        <v>221</v>
      </c>
      <c r="D1495" t="s">
        <v>330</v>
      </c>
      <c r="E1495" t="s">
        <v>109</v>
      </c>
      <c r="F1495" t="s">
        <v>5722</v>
      </c>
      <c r="G1495" t="s">
        <v>5733</v>
      </c>
      <c r="H1495" t="s">
        <v>5734</v>
      </c>
      <c r="I1495" t="s">
        <v>105</v>
      </c>
      <c r="J1495" t="s">
        <v>40</v>
      </c>
      <c r="K1495" t="s">
        <v>53</v>
      </c>
      <c r="L1495" t="s">
        <v>54</v>
      </c>
      <c r="M1495">
        <v>2</v>
      </c>
      <c r="N1495">
        <v>9800</v>
      </c>
      <c r="O1495">
        <v>6002.35</v>
      </c>
      <c r="P1495">
        <v>10</v>
      </c>
      <c r="Q1495">
        <v>1397.72</v>
      </c>
      <c r="R1495" t="s">
        <v>5724</v>
      </c>
      <c r="S1495">
        <v>4</v>
      </c>
      <c r="T1495" t="s">
        <v>34</v>
      </c>
      <c r="U1495">
        <v>19600</v>
      </c>
      <c r="V1495">
        <v>1960</v>
      </c>
      <c r="W1495">
        <v>17640</v>
      </c>
      <c r="X1495">
        <v>12004.7</v>
      </c>
      <c r="Y1495">
        <v>4237.58</v>
      </c>
      <c r="Z1495">
        <v>24.02</v>
      </c>
      <c r="AA1495" t="s">
        <v>5789</v>
      </c>
      <c r="AB1495">
        <v>2024</v>
      </c>
    </row>
    <row r="1496" spans="1:28" x14ac:dyDescent="0.3">
      <c r="A1496" t="s">
        <v>2124</v>
      </c>
      <c r="B1496" s="9">
        <v>45861</v>
      </c>
      <c r="C1496" t="s">
        <v>503</v>
      </c>
      <c r="D1496" t="s">
        <v>159</v>
      </c>
      <c r="E1496" t="s">
        <v>28</v>
      </c>
      <c r="F1496" t="s">
        <v>5748</v>
      </c>
      <c r="G1496" t="s">
        <v>5733</v>
      </c>
      <c r="H1496" t="s">
        <v>110</v>
      </c>
      <c r="I1496" t="s">
        <v>111</v>
      </c>
      <c r="J1496" t="s">
        <v>63</v>
      </c>
      <c r="K1496" t="s">
        <v>53</v>
      </c>
      <c r="L1496" t="s">
        <v>33</v>
      </c>
      <c r="M1496">
        <v>4</v>
      </c>
      <c r="N1496">
        <v>85000</v>
      </c>
      <c r="O1496">
        <v>45127.45</v>
      </c>
      <c r="P1496">
        <v>20</v>
      </c>
      <c r="Q1496">
        <v>725.71</v>
      </c>
      <c r="R1496" t="s">
        <v>5724</v>
      </c>
      <c r="S1496">
        <v>5</v>
      </c>
      <c r="T1496" t="s">
        <v>34</v>
      </c>
      <c r="U1496">
        <v>340000</v>
      </c>
      <c r="V1496">
        <v>68000</v>
      </c>
      <c r="W1496">
        <v>272000</v>
      </c>
      <c r="X1496">
        <v>180509.8</v>
      </c>
      <c r="Y1496">
        <v>90764.49</v>
      </c>
      <c r="Z1496">
        <v>33.369999999999997</v>
      </c>
      <c r="AA1496" t="s">
        <v>5785</v>
      </c>
      <c r="AB1496">
        <v>2025</v>
      </c>
    </row>
    <row r="1497" spans="1:28" x14ac:dyDescent="0.3">
      <c r="A1497" t="s">
        <v>2125</v>
      </c>
      <c r="B1497" s="9">
        <v>45786</v>
      </c>
      <c r="C1497" t="s">
        <v>983</v>
      </c>
      <c r="D1497" t="s">
        <v>188</v>
      </c>
      <c r="E1497" t="s">
        <v>121</v>
      </c>
      <c r="F1497" t="s">
        <v>5764</v>
      </c>
      <c r="G1497" t="s">
        <v>5743</v>
      </c>
      <c r="H1497" t="s">
        <v>5744</v>
      </c>
      <c r="I1497" t="s">
        <v>177</v>
      </c>
      <c r="J1497" t="s">
        <v>31</v>
      </c>
      <c r="K1497" t="s">
        <v>5726</v>
      </c>
      <c r="L1497" t="s">
        <v>54</v>
      </c>
      <c r="M1497">
        <v>1</v>
      </c>
      <c r="N1497">
        <v>12500</v>
      </c>
      <c r="O1497">
        <v>7626.01</v>
      </c>
      <c r="P1497">
        <v>20</v>
      </c>
      <c r="Q1497">
        <v>1715.39</v>
      </c>
      <c r="R1497" t="s">
        <v>5724</v>
      </c>
      <c r="S1497">
        <v>5</v>
      </c>
      <c r="T1497" t="s">
        <v>34</v>
      </c>
      <c r="U1497">
        <v>12500</v>
      </c>
      <c r="V1497">
        <v>2500</v>
      </c>
      <c r="W1497">
        <v>10000</v>
      </c>
      <c r="X1497">
        <v>7626.01</v>
      </c>
      <c r="Y1497">
        <v>658.6</v>
      </c>
      <c r="Z1497">
        <v>6.59</v>
      </c>
      <c r="AA1497" t="s">
        <v>5776</v>
      </c>
      <c r="AB1497">
        <v>2025</v>
      </c>
    </row>
    <row r="1498" spans="1:28" x14ac:dyDescent="0.3">
      <c r="A1498" t="s">
        <v>2126</v>
      </c>
      <c r="B1498" s="9">
        <v>45659</v>
      </c>
      <c r="C1498" t="s">
        <v>544</v>
      </c>
      <c r="D1498" t="s">
        <v>93</v>
      </c>
      <c r="E1498" t="s">
        <v>38</v>
      </c>
      <c r="F1498" t="s">
        <v>5764</v>
      </c>
      <c r="G1498" t="s">
        <v>5729</v>
      </c>
      <c r="H1498" t="s">
        <v>213</v>
      </c>
      <c r="I1498" t="s">
        <v>190</v>
      </c>
      <c r="J1498" t="s">
        <v>46</v>
      </c>
      <c r="K1498" t="s">
        <v>32</v>
      </c>
      <c r="L1498" t="s">
        <v>5730</v>
      </c>
      <c r="M1498">
        <v>4</v>
      </c>
      <c r="N1498">
        <v>1800</v>
      </c>
      <c r="O1498">
        <v>1183.415</v>
      </c>
      <c r="P1498">
        <v>15</v>
      </c>
      <c r="Q1498">
        <v>522.62</v>
      </c>
      <c r="R1498" t="s">
        <v>5724</v>
      </c>
      <c r="S1498">
        <v>4</v>
      </c>
      <c r="T1498" t="s">
        <v>34</v>
      </c>
      <c r="U1498">
        <v>7200</v>
      </c>
      <c r="V1498">
        <v>1080</v>
      </c>
      <c r="W1498">
        <v>6120</v>
      </c>
      <c r="X1498">
        <v>4733.66</v>
      </c>
      <c r="Y1498">
        <v>863.72</v>
      </c>
      <c r="Z1498">
        <v>14.11</v>
      </c>
      <c r="AA1498" t="s">
        <v>5788</v>
      </c>
      <c r="AB1498">
        <v>2025</v>
      </c>
    </row>
    <row r="1499" spans="1:28" x14ac:dyDescent="0.3">
      <c r="A1499" t="s">
        <v>2127</v>
      </c>
      <c r="B1499" s="9">
        <v>45586</v>
      </c>
      <c r="C1499" t="s">
        <v>320</v>
      </c>
      <c r="D1499" t="s">
        <v>176</v>
      </c>
      <c r="E1499" t="s">
        <v>109</v>
      </c>
      <c r="F1499" t="s">
        <v>5749</v>
      </c>
      <c r="G1499" t="s">
        <v>5729</v>
      </c>
      <c r="H1499" t="s">
        <v>213</v>
      </c>
      <c r="I1499" t="s">
        <v>190</v>
      </c>
      <c r="J1499" t="s">
        <v>31</v>
      </c>
      <c r="K1499" t="s">
        <v>5726</v>
      </c>
      <c r="L1499" t="s">
        <v>90</v>
      </c>
      <c r="M1499">
        <v>8</v>
      </c>
      <c r="N1499">
        <v>28000</v>
      </c>
      <c r="O1499">
        <v>14514.135</v>
      </c>
      <c r="P1499">
        <v>25</v>
      </c>
      <c r="Q1499">
        <v>266.01</v>
      </c>
      <c r="R1499" t="s">
        <v>5724</v>
      </c>
      <c r="S1499">
        <v>4</v>
      </c>
      <c r="T1499" t="s">
        <v>34</v>
      </c>
      <c r="U1499">
        <v>224000</v>
      </c>
      <c r="V1499">
        <v>56000</v>
      </c>
      <c r="W1499">
        <v>168000</v>
      </c>
      <c r="X1499">
        <v>116113.08</v>
      </c>
      <c r="Y1499">
        <v>51620.91</v>
      </c>
      <c r="Z1499">
        <v>30.73</v>
      </c>
      <c r="AA1499" t="s">
        <v>5784</v>
      </c>
      <c r="AB1499">
        <v>2024</v>
      </c>
    </row>
    <row r="1500" spans="1:28" x14ac:dyDescent="0.3">
      <c r="A1500" t="s">
        <v>2128</v>
      </c>
      <c r="B1500" s="9">
        <v>46116</v>
      </c>
      <c r="C1500" t="s">
        <v>985</v>
      </c>
      <c r="D1500" t="s">
        <v>256</v>
      </c>
      <c r="E1500" t="s">
        <v>38</v>
      </c>
      <c r="F1500" t="s">
        <v>5735</v>
      </c>
      <c r="G1500" t="s">
        <v>5729</v>
      </c>
      <c r="H1500" t="s">
        <v>213</v>
      </c>
      <c r="I1500" t="s">
        <v>190</v>
      </c>
      <c r="J1500" t="s">
        <v>63</v>
      </c>
      <c r="K1500" t="s">
        <v>32</v>
      </c>
      <c r="L1500" t="s">
        <v>5727</v>
      </c>
      <c r="M1500">
        <v>7</v>
      </c>
      <c r="N1500">
        <v>4500</v>
      </c>
      <c r="O1500">
        <v>3107.6699999999996</v>
      </c>
      <c r="P1500">
        <v>0</v>
      </c>
      <c r="Q1500">
        <v>1525.37</v>
      </c>
      <c r="R1500" t="s">
        <v>5724</v>
      </c>
      <c r="S1500">
        <v>3</v>
      </c>
      <c r="T1500" t="s">
        <v>34</v>
      </c>
      <c r="U1500">
        <v>31500</v>
      </c>
      <c r="V1500">
        <v>0</v>
      </c>
      <c r="W1500">
        <v>31500</v>
      </c>
      <c r="X1500">
        <v>21753.69</v>
      </c>
      <c r="Y1500">
        <v>8220.94</v>
      </c>
      <c r="Z1500">
        <v>26.1</v>
      </c>
      <c r="AA1500" t="s">
        <v>5787</v>
      </c>
      <c r="AB1500">
        <v>2026</v>
      </c>
    </row>
    <row r="1501" spans="1:28" x14ac:dyDescent="0.3">
      <c r="A1501" t="s">
        <v>2129</v>
      </c>
      <c r="B1501" s="9">
        <v>46145</v>
      </c>
      <c r="C1501" t="s">
        <v>2130</v>
      </c>
      <c r="D1501" t="s">
        <v>82</v>
      </c>
      <c r="E1501" t="s">
        <v>28</v>
      </c>
      <c r="F1501" t="s">
        <v>5750</v>
      </c>
      <c r="G1501" t="s">
        <v>5729</v>
      </c>
      <c r="H1501" t="s">
        <v>169</v>
      </c>
      <c r="I1501" t="s">
        <v>153</v>
      </c>
      <c r="J1501" t="s">
        <v>63</v>
      </c>
      <c r="K1501" t="s">
        <v>32</v>
      </c>
      <c r="L1501" t="s">
        <v>54</v>
      </c>
      <c r="M1501">
        <v>2</v>
      </c>
      <c r="N1501">
        <v>72000</v>
      </c>
      <c r="O1501">
        <v>46356.144999999997</v>
      </c>
      <c r="P1501">
        <v>20</v>
      </c>
      <c r="Q1501">
        <v>1117.1300000000001</v>
      </c>
      <c r="R1501" t="s">
        <v>5724</v>
      </c>
      <c r="S1501">
        <v>4</v>
      </c>
      <c r="T1501" t="s">
        <v>34</v>
      </c>
      <c r="U1501">
        <v>144000</v>
      </c>
      <c r="V1501">
        <v>28800</v>
      </c>
      <c r="W1501">
        <v>115200</v>
      </c>
      <c r="X1501">
        <v>92712.29</v>
      </c>
      <c r="Y1501">
        <v>21370.58</v>
      </c>
      <c r="Z1501">
        <v>18.55</v>
      </c>
      <c r="AA1501" t="s">
        <v>5776</v>
      </c>
      <c r="AB1501">
        <v>2026</v>
      </c>
    </row>
    <row r="1502" spans="1:28" x14ac:dyDescent="0.3">
      <c r="A1502" t="s">
        <v>2131</v>
      </c>
      <c r="B1502" s="9">
        <v>45553</v>
      </c>
      <c r="C1502" t="s">
        <v>2132</v>
      </c>
      <c r="D1502" t="s">
        <v>82</v>
      </c>
      <c r="E1502" t="s">
        <v>28</v>
      </c>
      <c r="F1502" t="s">
        <v>5747</v>
      </c>
      <c r="G1502" t="s">
        <v>5732</v>
      </c>
      <c r="H1502" t="s">
        <v>184</v>
      </c>
      <c r="I1502" t="s">
        <v>198</v>
      </c>
      <c r="J1502" t="s">
        <v>31</v>
      </c>
      <c r="K1502" t="s">
        <v>5726</v>
      </c>
      <c r="L1502" t="s">
        <v>5730</v>
      </c>
      <c r="M1502">
        <v>9</v>
      </c>
      <c r="N1502">
        <v>72000</v>
      </c>
      <c r="O1502">
        <v>42412.235555555555</v>
      </c>
      <c r="P1502">
        <v>25</v>
      </c>
      <c r="Q1502">
        <v>344.88</v>
      </c>
      <c r="R1502" t="s">
        <v>5724</v>
      </c>
      <c r="S1502">
        <v>4</v>
      </c>
      <c r="T1502" t="s">
        <v>34</v>
      </c>
      <c r="U1502">
        <v>648000</v>
      </c>
      <c r="V1502">
        <v>162000</v>
      </c>
      <c r="W1502">
        <v>486000</v>
      </c>
      <c r="X1502">
        <v>381710.12</v>
      </c>
      <c r="Y1502">
        <v>103945</v>
      </c>
      <c r="Z1502">
        <v>21.39</v>
      </c>
      <c r="AA1502" t="s">
        <v>5781</v>
      </c>
      <c r="AB1502">
        <v>2024</v>
      </c>
    </row>
    <row r="1503" spans="1:28" x14ac:dyDescent="0.3">
      <c r="A1503" t="s">
        <v>2133</v>
      </c>
      <c r="B1503" s="9">
        <v>45552</v>
      </c>
      <c r="C1503" t="s">
        <v>398</v>
      </c>
      <c r="D1503" t="s">
        <v>77</v>
      </c>
      <c r="E1503" t="s">
        <v>28</v>
      </c>
      <c r="F1503" t="s">
        <v>5754</v>
      </c>
      <c r="G1503" t="s">
        <v>5723</v>
      </c>
      <c r="H1503" t="s">
        <v>73</v>
      </c>
      <c r="I1503" t="s">
        <v>160</v>
      </c>
      <c r="J1503" t="s">
        <v>40</v>
      </c>
      <c r="K1503" t="s">
        <v>32</v>
      </c>
      <c r="L1503" t="s">
        <v>5727</v>
      </c>
      <c r="M1503">
        <v>1</v>
      </c>
      <c r="N1503">
        <v>6500</v>
      </c>
      <c r="O1503">
        <v>4002.89</v>
      </c>
      <c r="P1503" t="s">
        <v>5767</v>
      </c>
      <c r="Q1503">
        <v>1355.34</v>
      </c>
      <c r="R1503" t="s">
        <v>5724</v>
      </c>
      <c r="S1503">
        <v>5</v>
      </c>
      <c r="T1503" t="s">
        <v>34</v>
      </c>
      <c r="U1503">
        <v>6500</v>
      </c>
      <c r="V1503">
        <v>325</v>
      </c>
      <c r="W1503">
        <v>6175</v>
      </c>
      <c r="X1503">
        <v>4002.89</v>
      </c>
      <c r="Y1503">
        <v>816.77</v>
      </c>
      <c r="Z1503">
        <v>13.23</v>
      </c>
      <c r="AA1503" t="s">
        <v>5781</v>
      </c>
      <c r="AB1503">
        <v>2024</v>
      </c>
    </row>
    <row r="1504" spans="1:28" x14ac:dyDescent="0.3">
      <c r="A1504" t="s">
        <v>2134</v>
      </c>
      <c r="B1504" s="9">
        <v>45834</v>
      </c>
      <c r="C1504" t="s">
        <v>272</v>
      </c>
      <c r="D1504" t="s">
        <v>114</v>
      </c>
      <c r="E1504" t="s">
        <v>28</v>
      </c>
      <c r="F1504" t="s">
        <v>5750</v>
      </c>
      <c r="G1504" t="s">
        <v>5732</v>
      </c>
      <c r="H1504" t="s">
        <v>184</v>
      </c>
      <c r="I1504" t="s">
        <v>438</v>
      </c>
      <c r="J1504" t="s">
        <v>46</v>
      </c>
      <c r="K1504" t="s">
        <v>32</v>
      </c>
      <c r="L1504" t="s">
        <v>5727</v>
      </c>
      <c r="M1504">
        <v>1</v>
      </c>
      <c r="N1504">
        <v>3200</v>
      </c>
      <c r="O1504">
        <v>1486.75</v>
      </c>
      <c r="P1504">
        <v>20</v>
      </c>
      <c r="Q1504">
        <v>370.05</v>
      </c>
      <c r="R1504" t="s">
        <v>5724</v>
      </c>
      <c r="S1504">
        <v>4</v>
      </c>
      <c r="T1504" t="s">
        <v>34</v>
      </c>
      <c r="U1504">
        <v>3200</v>
      </c>
      <c r="V1504">
        <v>640</v>
      </c>
      <c r="W1504">
        <v>2560</v>
      </c>
      <c r="X1504">
        <v>1486.75</v>
      </c>
      <c r="Y1504">
        <v>703.2</v>
      </c>
      <c r="Z1504">
        <v>27.47</v>
      </c>
      <c r="AA1504" t="s">
        <v>5780</v>
      </c>
      <c r="AB1504">
        <v>2025</v>
      </c>
    </row>
    <row r="1505" spans="1:28" x14ac:dyDescent="0.3">
      <c r="A1505" t="s">
        <v>2135</v>
      </c>
      <c r="B1505" s="9">
        <v>46099</v>
      </c>
      <c r="C1505" t="s">
        <v>2136</v>
      </c>
      <c r="D1505" t="s">
        <v>98</v>
      </c>
      <c r="E1505" t="s">
        <v>38</v>
      </c>
      <c r="F1505" t="s">
        <v>5739</v>
      </c>
      <c r="G1505" t="s">
        <v>5729</v>
      </c>
      <c r="H1505" t="s">
        <v>169</v>
      </c>
      <c r="I1505" t="s">
        <v>153</v>
      </c>
      <c r="J1505" t="s">
        <v>40</v>
      </c>
      <c r="K1505" t="s">
        <v>32</v>
      </c>
      <c r="L1505" t="s">
        <v>33</v>
      </c>
      <c r="M1505">
        <v>5</v>
      </c>
      <c r="N1505">
        <v>4200</v>
      </c>
      <c r="O1505">
        <v>2057.2779999999998</v>
      </c>
      <c r="P1505">
        <v>15</v>
      </c>
      <c r="Q1505">
        <v>561.57000000000005</v>
      </c>
      <c r="R1505" t="s">
        <v>5724</v>
      </c>
      <c r="S1505">
        <v>5</v>
      </c>
      <c r="T1505" t="s">
        <v>34</v>
      </c>
      <c r="U1505">
        <v>21000</v>
      </c>
      <c r="V1505">
        <v>3150</v>
      </c>
      <c r="W1505">
        <v>17850</v>
      </c>
      <c r="X1505">
        <v>10286.39</v>
      </c>
      <c r="Y1505">
        <v>7002.04</v>
      </c>
      <c r="Z1505">
        <v>39.229999999999997</v>
      </c>
      <c r="AA1505" t="s">
        <v>5782</v>
      </c>
      <c r="AB1505">
        <v>2026</v>
      </c>
    </row>
    <row r="1506" spans="1:28" x14ac:dyDescent="0.3">
      <c r="A1506" t="s">
        <v>2137</v>
      </c>
      <c r="B1506" s="9">
        <v>46060</v>
      </c>
      <c r="C1506" t="s">
        <v>1911</v>
      </c>
      <c r="D1506" t="s">
        <v>366</v>
      </c>
      <c r="E1506" t="s">
        <v>28</v>
      </c>
      <c r="F1506" t="s">
        <v>5758</v>
      </c>
      <c r="G1506" t="s">
        <v>5723</v>
      </c>
      <c r="H1506" t="s">
        <v>131</v>
      </c>
      <c r="I1506" t="s">
        <v>135</v>
      </c>
      <c r="J1506" t="s">
        <v>63</v>
      </c>
      <c r="K1506" t="s">
        <v>32</v>
      </c>
      <c r="L1506" t="s">
        <v>90</v>
      </c>
      <c r="M1506">
        <v>3</v>
      </c>
      <c r="N1506">
        <v>22000</v>
      </c>
      <c r="O1506">
        <v>14665.779999999999</v>
      </c>
      <c r="P1506">
        <v>15</v>
      </c>
      <c r="Q1506">
        <v>497.47</v>
      </c>
      <c r="R1506" t="s">
        <v>5724</v>
      </c>
      <c r="S1506">
        <v>4</v>
      </c>
      <c r="T1506" t="s">
        <v>34</v>
      </c>
      <c r="U1506">
        <v>66000</v>
      </c>
      <c r="V1506">
        <v>9900</v>
      </c>
      <c r="W1506">
        <v>56100</v>
      </c>
      <c r="X1506">
        <v>43997.34</v>
      </c>
      <c r="Y1506">
        <v>11605.19</v>
      </c>
      <c r="Z1506">
        <v>20.69</v>
      </c>
      <c r="AA1506" t="s">
        <v>5779</v>
      </c>
      <c r="AB1506">
        <v>2026</v>
      </c>
    </row>
    <row r="1507" spans="1:28" x14ac:dyDescent="0.3">
      <c r="A1507" t="s">
        <v>2138</v>
      </c>
      <c r="B1507" s="9">
        <v>46033</v>
      </c>
      <c r="C1507" t="s">
        <v>848</v>
      </c>
      <c r="D1507" t="s">
        <v>188</v>
      </c>
      <c r="E1507" t="s">
        <v>121</v>
      </c>
      <c r="F1507" t="s">
        <v>5731</v>
      </c>
      <c r="G1507" t="s">
        <v>5743</v>
      </c>
      <c r="H1507" t="s">
        <v>94</v>
      </c>
      <c r="I1507" t="s">
        <v>95</v>
      </c>
      <c r="J1507" t="s">
        <v>31</v>
      </c>
      <c r="K1507" t="s">
        <v>5726</v>
      </c>
      <c r="L1507" t="s">
        <v>54</v>
      </c>
      <c r="M1507">
        <v>1</v>
      </c>
      <c r="N1507">
        <v>12500</v>
      </c>
      <c r="O1507">
        <v>7352.37</v>
      </c>
      <c r="P1507">
        <v>0</v>
      </c>
      <c r="Q1507">
        <v>423.36</v>
      </c>
      <c r="R1507" t="s">
        <v>5724</v>
      </c>
      <c r="S1507">
        <v>4</v>
      </c>
      <c r="T1507" t="s">
        <v>34</v>
      </c>
      <c r="U1507">
        <v>12500</v>
      </c>
      <c r="V1507">
        <v>0</v>
      </c>
      <c r="W1507">
        <v>12500</v>
      </c>
      <c r="X1507">
        <v>7352.37</v>
      </c>
      <c r="Y1507">
        <v>4724.2700000000004</v>
      </c>
      <c r="Z1507">
        <v>37.79</v>
      </c>
      <c r="AA1507" t="s">
        <v>5788</v>
      </c>
      <c r="AB1507">
        <v>2026</v>
      </c>
    </row>
    <row r="1508" spans="1:28" x14ac:dyDescent="0.3">
      <c r="A1508" t="s">
        <v>2139</v>
      </c>
      <c r="B1508" s="9">
        <v>46201</v>
      </c>
      <c r="C1508" t="s">
        <v>1000</v>
      </c>
      <c r="D1508" t="s">
        <v>342</v>
      </c>
      <c r="E1508" t="s">
        <v>38</v>
      </c>
      <c r="F1508" t="s">
        <v>5731</v>
      </c>
      <c r="G1508" t="s">
        <v>5732</v>
      </c>
      <c r="H1508" t="s">
        <v>184</v>
      </c>
      <c r="I1508" t="s">
        <v>438</v>
      </c>
      <c r="J1508" t="s">
        <v>31</v>
      </c>
      <c r="K1508" t="s">
        <v>53</v>
      </c>
      <c r="L1508" t="s">
        <v>5730</v>
      </c>
      <c r="M1508">
        <v>5</v>
      </c>
      <c r="N1508">
        <v>2200</v>
      </c>
      <c r="O1508">
        <v>1141.732</v>
      </c>
      <c r="P1508">
        <v>10</v>
      </c>
      <c r="Q1508">
        <v>838.41</v>
      </c>
      <c r="R1508" t="s">
        <v>5724</v>
      </c>
      <c r="S1508">
        <v>4</v>
      </c>
      <c r="T1508" t="s">
        <v>34</v>
      </c>
      <c r="U1508">
        <v>11000</v>
      </c>
      <c r="V1508">
        <v>1100</v>
      </c>
      <c r="W1508">
        <v>9900</v>
      </c>
      <c r="X1508">
        <v>5708.66</v>
      </c>
      <c r="Y1508">
        <v>3352.93</v>
      </c>
      <c r="Z1508">
        <v>33.869999999999997</v>
      </c>
      <c r="AA1508" t="s">
        <v>5780</v>
      </c>
      <c r="AB1508">
        <v>2026</v>
      </c>
    </row>
    <row r="1509" spans="1:28" x14ac:dyDescent="0.3">
      <c r="A1509" t="s">
        <v>2140</v>
      </c>
      <c r="B1509" s="9">
        <v>45382</v>
      </c>
      <c r="C1509" t="s">
        <v>865</v>
      </c>
      <c r="D1509" t="s">
        <v>117</v>
      </c>
      <c r="E1509" t="s">
        <v>109</v>
      </c>
      <c r="F1509" t="s">
        <v>5728</v>
      </c>
      <c r="G1509" t="s">
        <v>5729</v>
      </c>
      <c r="H1509" t="s">
        <v>213</v>
      </c>
      <c r="I1509" t="s">
        <v>190</v>
      </c>
      <c r="J1509" t="s">
        <v>31</v>
      </c>
      <c r="K1509" t="s">
        <v>5726</v>
      </c>
      <c r="L1509" t="s">
        <v>54</v>
      </c>
      <c r="M1509">
        <v>2</v>
      </c>
      <c r="N1509">
        <v>2800</v>
      </c>
      <c r="O1509">
        <v>1617.9849999999999</v>
      </c>
      <c r="P1509">
        <v>25</v>
      </c>
      <c r="Q1509">
        <v>1241.7</v>
      </c>
      <c r="R1509" t="s">
        <v>5724</v>
      </c>
      <c r="S1509">
        <v>5</v>
      </c>
      <c r="T1509" t="s">
        <v>34</v>
      </c>
      <c r="U1509">
        <v>5600</v>
      </c>
      <c r="V1509">
        <v>1400</v>
      </c>
      <c r="W1509">
        <v>4200</v>
      </c>
      <c r="X1509">
        <v>3235.97</v>
      </c>
      <c r="Y1509">
        <v>-277.67</v>
      </c>
      <c r="Z1509">
        <v>-6.61</v>
      </c>
      <c r="AA1509" t="s">
        <v>5782</v>
      </c>
      <c r="AB1509">
        <v>2024</v>
      </c>
    </row>
    <row r="1510" spans="1:28" x14ac:dyDescent="0.3">
      <c r="A1510" t="s">
        <v>2141</v>
      </c>
      <c r="B1510" s="9">
        <v>45805</v>
      </c>
      <c r="C1510" t="s">
        <v>532</v>
      </c>
      <c r="D1510" t="s">
        <v>159</v>
      </c>
      <c r="E1510" t="s">
        <v>28</v>
      </c>
      <c r="F1510" t="s">
        <v>5749</v>
      </c>
      <c r="G1510" t="s">
        <v>5732</v>
      </c>
      <c r="H1510" t="s">
        <v>184</v>
      </c>
      <c r="I1510" t="s">
        <v>185</v>
      </c>
      <c r="J1510" t="s">
        <v>31</v>
      </c>
      <c r="K1510" t="s">
        <v>5726</v>
      </c>
      <c r="L1510" t="s">
        <v>5730</v>
      </c>
      <c r="M1510">
        <v>9</v>
      </c>
      <c r="N1510">
        <v>85000</v>
      </c>
      <c r="O1510">
        <v>49217.563333333332</v>
      </c>
      <c r="P1510">
        <v>0</v>
      </c>
      <c r="Q1510">
        <v>1525.93</v>
      </c>
      <c r="R1510" t="s">
        <v>5724</v>
      </c>
      <c r="S1510">
        <v>5</v>
      </c>
      <c r="T1510" t="s">
        <v>34</v>
      </c>
      <c r="U1510">
        <v>765000</v>
      </c>
      <c r="V1510">
        <v>0</v>
      </c>
      <c r="W1510">
        <v>765000</v>
      </c>
      <c r="X1510">
        <v>442958.07</v>
      </c>
      <c r="Y1510">
        <v>320516</v>
      </c>
      <c r="Z1510">
        <v>41.9</v>
      </c>
      <c r="AA1510" t="s">
        <v>5776</v>
      </c>
      <c r="AB1510">
        <v>2025</v>
      </c>
    </row>
    <row r="1511" spans="1:28" x14ac:dyDescent="0.3">
      <c r="A1511" t="s">
        <v>2142</v>
      </c>
      <c r="B1511" s="9">
        <v>45536</v>
      </c>
      <c r="C1511" t="s">
        <v>1552</v>
      </c>
      <c r="D1511" t="s">
        <v>130</v>
      </c>
      <c r="E1511" t="s">
        <v>38</v>
      </c>
      <c r="F1511" t="s">
        <v>5757</v>
      </c>
      <c r="G1511" t="s">
        <v>5733</v>
      </c>
      <c r="H1511" t="s">
        <v>68</v>
      </c>
      <c r="I1511" t="s">
        <v>69</v>
      </c>
      <c r="J1511" t="s">
        <v>31</v>
      </c>
      <c r="K1511" t="s">
        <v>5726</v>
      </c>
      <c r="L1511" t="s">
        <v>54</v>
      </c>
      <c r="M1511">
        <v>1</v>
      </c>
      <c r="N1511">
        <v>2500</v>
      </c>
      <c r="O1511">
        <v>1981.56</v>
      </c>
      <c r="P1511">
        <v>0</v>
      </c>
      <c r="Q1511">
        <v>1075.0999999999999</v>
      </c>
      <c r="R1511" t="s">
        <v>5724</v>
      </c>
      <c r="S1511">
        <v>2</v>
      </c>
      <c r="T1511" t="s">
        <v>34</v>
      </c>
      <c r="U1511">
        <v>2500</v>
      </c>
      <c r="V1511">
        <v>0</v>
      </c>
      <c r="W1511">
        <v>2500</v>
      </c>
      <c r="X1511">
        <v>1981.56</v>
      </c>
      <c r="Y1511">
        <v>-556.66</v>
      </c>
      <c r="Z1511">
        <v>-22.27</v>
      </c>
      <c r="AA1511" t="s">
        <v>5781</v>
      </c>
      <c r="AB1511">
        <v>2024</v>
      </c>
    </row>
    <row r="1512" spans="1:28" x14ac:dyDescent="0.3">
      <c r="A1512" t="s">
        <v>2143</v>
      </c>
      <c r="B1512" s="9">
        <v>45592</v>
      </c>
      <c r="C1512" t="s">
        <v>36</v>
      </c>
      <c r="D1512" t="s">
        <v>162</v>
      </c>
      <c r="E1512" t="s">
        <v>50</v>
      </c>
      <c r="F1512" t="s">
        <v>5754</v>
      </c>
      <c r="G1512" t="s">
        <v>5733</v>
      </c>
      <c r="H1512" t="s">
        <v>5734</v>
      </c>
      <c r="I1512" t="s">
        <v>57</v>
      </c>
      <c r="J1512" t="s">
        <v>40</v>
      </c>
      <c r="K1512" t="s">
        <v>5726</v>
      </c>
      <c r="L1512" t="s">
        <v>54</v>
      </c>
      <c r="M1512">
        <v>4</v>
      </c>
      <c r="N1512">
        <v>3200</v>
      </c>
      <c r="O1512">
        <v>1667.2825</v>
      </c>
      <c r="P1512">
        <v>20</v>
      </c>
      <c r="Q1512">
        <v>243.53</v>
      </c>
      <c r="R1512" t="s">
        <v>5724</v>
      </c>
      <c r="S1512">
        <v>5</v>
      </c>
      <c r="T1512" t="s">
        <v>34</v>
      </c>
      <c r="U1512">
        <v>12800</v>
      </c>
      <c r="V1512">
        <v>2560</v>
      </c>
      <c r="W1512">
        <v>10240</v>
      </c>
      <c r="X1512">
        <v>6669.13</v>
      </c>
      <c r="Y1512">
        <v>3327.34</v>
      </c>
      <c r="Z1512">
        <v>32.49</v>
      </c>
      <c r="AA1512" t="s">
        <v>5784</v>
      </c>
      <c r="AB1512">
        <v>2024</v>
      </c>
    </row>
    <row r="1513" spans="1:28" x14ac:dyDescent="0.3">
      <c r="A1513" t="s">
        <v>2144</v>
      </c>
      <c r="B1513" s="9">
        <v>45701</v>
      </c>
      <c r="C1513" t="s">
        <v>590</v>
      </c>
      <c r="D1513" t="s">
        <v>162</v>
      </c>
      <c r="E1513" t="s">
        <v>50</v>
      </c>
      <c r="F1513" t="s">
        <v>5747</v>
      </c>
      <c r="G1513" t="s">
        <v>5732</v>
      </c>
      <c r="H1513" t="s">
        <v>51</v>
      </c>
      <c r="I1513" t="s">
        <v>83</v>
      </c>
      <c r="J1513" t="s">
        <v>31</v>
      </c>
      <c r="K1513" t="s">
        <v>53</v>
      </c>
      <c r="L1513" t="s">
        <v>5727</v>
      </c>
      <c r="M1513">
        <v>1</v>
      </c>
      <c r="N1513">
        <v>3200</v>
      </c>
      <c r="O1513">
        <v>1592.3</v>
      </c>
      <c r="P1513">
        <v>25</v>
      </c>
      <c r="Q1513">
        <v>1654.38</v>
      </c>
      <c r="R1513" t="s">
        <v>5724</v>
      </c>
      <c r="S1513">
        <v>4</v>
      </c>
      <c r="T1513" t="s">
        <v>5752</v>
      </c>
      <c r="U1513">
        <v>3200</v>
      </c>
      <c r="V1513">
        <v>800</v>
      </c>
      <c r="W1513">
        <v>2400</v>
      </c>
      <c r="X1513">
        <v>1592.3</v>
      </c>
      <c r="Y1513">
        <v>-846.68</v>
      </c>
      <c r="Z1513">
        <v>-35.28</v>
      </c>
      <c r="AA1513" t="s">
        <v>5779</v>
      </c>
      <c r="AB1513">
        <v>2025</v>
      </c>
    </row>
    <row r="1514" spans="1:28" x14ac:dyDescent="0.3">
      <c r="A1514" t="s">
        <v>2145</v>
      </c>
      <c r="B1514" s="9">
        <v>46138</v>
      </c>
      <c r="C1514" t="s">
        <v>1068</v>
      </c>
      <c r="D1514" t="s">
        <v>188</v>
      </c>
      <c r="E1514" t="s">
        <v>121</v>
      </c>
      <c r="F1514" t="s">
        <v>5747</v>
      </c>
      <c r="G1514" t="s">
        <v>5733</v>
      </c>
      <c r="H1514" t="s">
        <v>144</v>
      </c>
      <c r="I1514" t="s">
        <v>156</v>
      </c>
      <c r="J1514" t="s">
        <v>46</v>
      </c>
      <c r="K1514" t="s">
        <v>5726</v>
      </c>
      <c r="L1514" t="s">
        <v>33</v>
      </c>
      <c r="M1514">
        <v>1</v>
      </c>
      <c r="N1514">
        <v>12500</v>
      </c>
      <c r="O1514">
        <v>9263.08</v>
      </c>
      <c r="P1514">
        <v>5</v>
      </c>
      <c r="Q1514">
        <v>682.84</v>
      </c>
      <c r="R1514" t="s">
        <v>5724</v>
      </c>
      <c r="S1514">
        <v>5</v>
      </c>
      <c r="T1514" t="s">
        <v>5752</v>
      </c>
      <c r="U1514">
        <v>12500</v>
      </c>
      <c r="V1514">
        <v>625</v>
      </c>
      <c r="W1514">
        <v>11875</v>
      </c>
      <c r="X1514">
        <v>9263.08</v>
      </c>
      <c r="Y1514">
        <v>1929.08</v>
      </c>
      <c r="Z1514">
        <v>16.239999999999998</v>
      </c>
      <c r="AA1514" t="s">
        <v>5787</v>
      </c>
      <c r="AB1514">
        <v>2026</v>
      </c>
    </row>
    <row r="1515" spans="1:28" x14ac:dyDescent="0.3">
      <c r="A1515" t="s">
        <v>2146</v>
      </c>
      <c r="B1515" s="9">
        <v>45540</v>
      </c>
      <c r="C1515" t="s">
        <v>418</v>
      </c>
      <c r="D1515" t="s">
        <v>305</v>
      </c>
      <c r="E1515" t="s">
        <v>38</v>
      </c>
      <c r="F1515" t="s">
        <v>5753</v>
      </c>
      <c r="G1515" t="s">
        <v>5729</v>
      </c>
      <c r="H1515" t="s">
        <v>169</v>
      </c>
      <c r="I1515" t="s">
        <v>153</v>
      </c>
      <c r="J1515" t="s">
        <v>40</v>
      </c>
      <c r="K1515" t="s">
        <v>53</v>
      </c>
      <c r="L1515" t="s">
        <v>90</v>
      </c>
      <c r="M1515">
        <v>9</v>
      </c>
      <c r="N1515">
        <v>1200</v>
      </c>
      <c r="O1515">
        <v>665.40111111111105</v>
      </c>
      <c r="P1515">
        <v>30</v>
      </c>
      <c r="Q1515">
        <v>1745</v>
      </c>
      <c r="R1515" t="s">
        <v>5724</v>
      </c>
      <c r="S1515">
        <v>3</v>
      </c>
      <c r="T1515" t="s">
        <v>102</v>
      </c>
      <c r="U1515">
        <v>10800</v>
      </c>
      <c r="V1515">
        <v>3240</v>
      </c>
      <c r="W1515">
        <v>7560</v>
      </c>
      <c r="X1515">
        <v>5988.61</v>
      </c>
      <c r="Y1515">
        <v>-173.61</v>
      </c>
      <c r="Z1515">
        <v>-2.2999999999999998</v>
      </c>
      <c r="AA1515" t="s">
        <v>5781</v>
      </c>
      <c r="AB1515">
        <v>2024</v>
      </c>
    </row>
    <row r="1516" spans="1:28" x14ac:dyDescent="0.3">
      <c r="A1516" t="s">
        <v>2147</v>
      </c>
      <c r="B1516" s="9">
        <v>45923</v>
      </c>
      <c r="C1516" t="s">
        <v>2148</v>
      </c>
      <c r="D1516" t="s">
        <v>60</v>
      </c>
      <c r="E1516" t="s">
        <v>38</v>
      </c>
      <c r="F1516" t="s">
        <v>5756</v>
      </c>
      <c r="G1516" t="s">
        <v>5729</v>
      </c>
      <c r="H1516" t="s">
        <v>213</v>
      </c>
      <c r="I1516" t="s">
        <v>190</v>
      </c>
      <c r="J1516" t="s">
        <v>63</v>
      </c>
      <c r="K1516" t="s">
        <v>53</v>
      </c>
      <c r="L1516" t="s">
        <v>54</v>
      </c>
      <c r="M1516">
        <v>7</v>
      </c>
      <c r="N1516">
        <v>3500</v>
      </c>
      <c r="O1516">
        <v>2561.4385714285713</v>
      </c>
      <c r="P1516">
        <v>10</v>
      </c>
      <c r="Q1516">
        <v>1512.21</v>
      </c>
      <c r="R1516" t="s">
        <v>5724</v>
      </c>
      <c r="S1516">
        <v>4</v>
      </c>
      <c r="T1516" t="s">
        <v>5752</v>
      </c>
      <c r="U1516">
        <v>24500</v>
      </c>
      <c r="V1516">
        <v>2450</v>
      </c>
      <c r="W1516">
        <v>22050</v>
      </c>
      <c r="X1516">
        <v>17930.07</v>
      </c>
      <c r="Y1516">
        <v>2607.7199999999998</v>
      </c>
      <c r="Z1516">
        <v>11.83</v>
      </c>
      <c r="AA1516" t="s">
        <v>5781</v>
      </c>
      <c r="AB1516">
        <v>2025</v>
      </c>
    </row>
    <row r="1517" spans="1:28" x14ac:dyDescent="0.3">
      <c r="A1517" t="s">
        <v>2149</v>
      </c>
      <c r="B1517" s="9">
        <v>45984</v>
      </c>
      <c r="C1517" t="s">
        <v>1911</v>
      </c>
      <c r="D1517" t="s">
        <v>401</v>
      </c>
      <c r="E1517" t="s">
        <v>109</v>
      </c>
      <c r="F1517" t="s">
        <v>5760</v>
      </c>
      <c r="G1517" t="s">
        <v>5732</v>
      </c>
      <c r="H1517" t="s">
        <v>61</v>
      </c>
      <c r="I1517" t="s">
        <v>62</v>
      </c>
      <c r="J1517" t="s">
        <v>46</v>
      </c>
      <c r="K1517" t="s">
        <v>32</v>
      </c>
      <c r="L1517" t="s">
        <v>5727</v>
      </c>
      <c r="M1517">
        <v>9</v>
      </c>
      <c r="N1517">
        <v>12500</v>
      </c>
      <c r="O1517">
        <v>7072.71</v>
      </c>
      <c r="P1517">
        <v>10</v>
      </c>
      <c r="Q1517">
        <v>808.22</v>
      </c>
      <c r="R1517" t="s">
        <v>5724</v>
      </c>
      <c r="S1517">
        <v>2</v>
      </c>
      <c r="T1517" t="s">
        <v>34</v>
      </c>
      <c r="U1517">
        <v>112500</v>
      </c>
      <c r="V1517">
        <v>11250</v>
      </c>
      <c r="W1517">
        <v>101250</v>
      </c>
      <c r="X1517">
        <v>63654.39</v>
      </c>
      <c r="Y1517">
        <v>36787.39</v>
      </c>
      <c r="Z1517">
        <v>36.33</v>
      </c>
      <c r="AA1517" t="s">
        <v>5786</v>
      </c>
      <c r="AB1517">
        <v>2025</v>
      </c>
    </row>
    <row r="1518" spans="1:28" x14ac:dyDescent="0.3">
      <c r="A1518" t="s">
        <v>2150</v>
      </c>
      <c r="B1518" s="9">
        <v>46101</v>
      </c>
      <c r="C1518" t="s">
        <v>2130</v>
      </c>
      <c r="D1518" t="s">
        <v>37</v>
      </c>
      <c r="E1518" t="s">
        <v>38</v>
      </c>
      <c r="F1518" t="s">
        <v>5757</v>
      </c>
      <c r="G1518" t="s">
        <v>5729</v>
      </c>
      <c r="H1518" t="s">
        <v>213</v>
      </c>
      <c r="I1518" t="s">
        <v>190</v>
      </c>
      <c r="J1518" t="s">
        <v>63</v>
      </c>
      <c r="K1518" t="s">
        <v>32</v>
      </c>
      <c r="L1518" t="s">
        <v>54</v>
      </c>
      <c r="M1518">
        <v>7</v>
      </c>
      <c r="N1518">
        <v>1800</v>
      </c>
      <c r="O1518">
        <v>935.13428571428562</v>
      </c>
      <c r="P1518">
        <v>20</v>
      </c>
      <c r="Q1518">
        <v>1413.94</v>
      </c>
      <c r="R1518" t="s">
        <v>5724</v>
      </c>
      <c r="S1518">
        <v>4</v>
      </c>
      <c r="T1518" t="s">
        <v>34</v>
      </c>
      <c r="U1518">
        <v>12600</v>
      </c>
      <c r="V1518">
        <v>2520</v>
      </c>
      <c r="W1518">
        <v>10080</v>
      </c>
      <c r="X1518">
        <v>6545.94</v>
      </c>
      <c r="Y1518">
        <v>2120.12</v>
      </c>
      <c r="Z1518">
        <v>21.03</v>
      </c>
      <c r="AA1518" t="s">
        <v>5782</v>
      </c>
      <c r="AB1518">
        <v>2026</v>
      </c>
    </row>
    <row r="1519" spans="1:28" x14ac:dyDescent="0.3">
      <c r="A1519" t="s">
        <v>2151</v>
      </c>
      <c r="B1519" s="9">
        <v>45467</v>
      </c>
      <c r="C1519" t="s">
        <v>519</v>
      </c>
      <c r="D1519" t="s">
        <v>183</v>
      </c>
      <c r="E1519" t="s">
        <v>50</v>
      </c>
      <c r="F1519" t="s">
        <v>5751</v>
      </c>
      <c r="G1519" t="s">
        <v>5733</v>
      </c>
      <c r="H1519" t="s">
        <v>5734</v>
      </c>
      <c r="I1519" t="s">
        <v>57</v>
      </c>
      <c r="J1519" t="s">
        <v>31</v>
      </c>
      <c r="K1519" t="s">
        <v>5726</v>
      </c>
      <c r="L1519" t="s">
        <v>90</v>
      </c>
      <c r="M1519">
        <v>1</v>
      </c>
      <c r="N1519">
        <v>450</v>
      </c>
      <c r="O1519">
        <v>260.58</v>
      </c>
      <c r="P1519">
        <v>25</v>
      </c>
      <c r="Q1519">
        <v>166.62</v>
      </c>
      <c r="R1519" t="s">
        <v>5724</v>
      </c>
      <c r="S1519">
        <v>5</v>
      </c>
      <c r="T1519" t="s">
        <v>34</v>
      </c>
      <c r="U1519">
        <v>450</v>
      </c>
      <c r="V1519">
        <v>112.5</v>
      </c>
      <c r="W1519">
        <v>337.5</v>
      </c>
      <c r="X1519">
        <v>260.58</v>
      </c>
      <c r="Y1519">
        <v>-89.7</v>
      </c>
      <c r="Z1519">
        <v>-26.58</v>
      </c>
      <c r="AA1519" t="s">
        <v>5780</v>
      </c>
      <c r="AB1519">
        <v>2024</v>
      </c>
    </row>
    <row r="1520" spans="1:28" x14ac:dyDescent="0.3">
      <c r="A1520" t="s">
        <v>2152</v>
      </c>
      <c r="B1520" s="9">
        <v>45478</v>
      </c>
      <c r="C1520" t="s">
        <v>298</v>
      </c>
      <c r="D1520" t="s">
        <v>222</v>
      </c>
      <c r="E1520" t="s">
        <v>50</v>
      </c>
      <c r="F1520" t="s">
        <v>5725</v>
      </c>
      <c r="G1520" t="s">
        <v>5743</v>
      </c>
      <c r="H1520" t="s">
        <v>5744</v>
      </c>
      <c r="I1520" t="s">
        <v>5767</v>
      </c>
      <c r="J1520" t="s">
        <v>46</v>
      </c>
      <c r="K1520" t="s">
        <v>32</v>
      </c>
      <c r="L1520" t="s">
        <v>54</v>
      </c>
      <c r="M1520">
        <v>1</v>
      </c>
      <c r="N1520">
        <v>8500</v>
      </c>
      <c r="O1520">
        <v>6958.49</v>
      </c>
      <c r="P1520">
        <v>0</v>
      </c>
      <c r="Q1520">
        <v>127.71</v>
      </c>
      <c r="R1520" t="s">
        <v>5724</v>
      </c>
      <c r="S1520">
        <v>4</v>
      </c>
      <c r="T1520" t="s">
        <v>34</v>
      </c>
      <c r="U1520">
        <v>8500</v>
      </c>
      <c r="V1520">
        <v>0</v>
      </c>
      <c r="W1520">
        <v>8500</v>
      </c>
      <c r="X1520">
        <v>6958.49</v>
      </c>
      <c r="Y1520">
        <v>1413.8</v>
      </c>
      <c r="Z1520">
        <v>16.63</v>
      </c>
      <c r="AA1520" t="s">
        <v>5785</v>
      </c>
      <c r="AB1520">
        <v>2024</v>
      </c>
    </row>
    <row r="1521" spans="1:28" x14ac:dyDescent="0.3">
      <c r="A1521" t="s">
        <v>2153</v>
      </c>
      <c r="B1521" s="9">
        <v>46101</v>
      </c>
      <c r="C1521" t="s">
        <v>1696</v>
      </c>
      <c r="D1521" t="s">
        <v>89</v>
      </c>
      <c r="E1521" t="s">
        <v>28</v>
      </c>
      <c r="F1521" t="s">
        <v>5761</v>
      </c>
      <c r="G1521" t="s">
        <v>5729</v>
      </c>
      <c r="H1521" t="s">
        <v>169</v>
      </c>
      <c r="I1521" t="s">
        <v>153</v>
      </c>
      <c r="J1521" t="s">
        <v>63</v>
      </c>
      <c r="K1521" t="s">
        <v>32</v>
      </c>
      <c r="L1521" t="s">
        <v>54</v>
      </c>
      <c r="M1521">
        <v>1</v>
      </c>
      <c r="N1521">
        <v>18500</v>
      </c>
      <c r="O1521">
        <v>10131.209999999999</v>
      </c>
      <c r="P1521">
        <v>20</v>
      </c>
      <c r="Q1521">
        <v>725.63</v>
      </c>
      <c r="R1521" t="s">
        <v>5724</v>
      </c>
      <c r="S1521">
        <v>5</v>
      </c>
      <c r="T1521" t="s">
        <v>34</v>
      </c>
      <c r="U1521">
        <v>18500</v>
      </c>
      <c r="V1521">
        <v>3700</v>
      </c>
      <c r="W1521">
        <v>14800</v>
      </c>
      <c r="X1521">
        <v>10131.209999999999</v>
      </c>
      <c r="Y1521">
        <v>3943.16</v>
      </c>
      <c r="Z1521">
        <v>26.64</v>
      </c>
      <c r="AA1521" t="s">
        <v>5782</v>
      </c>
      <c r="AB1521">
        <v>2026</v>
      </c>
    </row>
    <row r="1522" spans="1:28" x14ac:dyDescent="0.3">
      <c r="A1522" t="s">
        <v>2154</v>
      </c>
      <c r="B1522" s="9">
        <v>45534</v>
      </c>
      <c r="C1522" t="s">
        <v>1622</v>
      </c>
      <c r="D1522" t="s">
        <v>276</v>
      </c>
      <c r="E1522" t="s">
        <v>121</v>
      </c>
      <c r="F1522" t="s">
        <v>5735</v>
      </c>
      <c r="G1522" t="s">
        <v>5729</v>
      </c>
      <c r="H1522" t="s">
        <v>5740</v>
      </c>
      <c r="I1522" t="s">
        <v>80</v>
      </c>
      <c r="J1522" t="s">
        <v>46</v>
      </c>
      <c r="K1522" t="s">
        <v>5726</v>
      </c>
      <c r="L1522" t="s">
        <v>54</v>
      </c>
      <c r="M1522">
        <v>4</v>
      </c>
      <c r="N1522">
        <v>10500</v>
      </c>
      <c r="O1522">
        <v>7612.63</v>
      </c>
      <c r="P1522">
        <v>10</v>
      </c>
      <c r="Q1522">
        <v>406.13</v>
      </c>
      <c r="R1522" t="s">
        <v>5724</v>
      </c>
      <c r="S1522">
        <v>5</v>
      </c>
      <c r="T1522" t="s">
        <v>34</v>
      </c>
      <c r="U1522">
        <v>42000</v>
      </c>
      <c r="V1522">
        <v>4200</v>
      </c>
      <c r="W1522">
        <v>37800</v>
      </c>
      <c r="X1522">
        <v>30450.52</v>
      </c>
      <c r="Y1522">
        <v>6943.35</v>
      </c>
      <c r="Z1522">
        <v>18.37</v>
      </c>
      <c r="AA1522" t="s">
        <v>5789</v>
      </c>
      <c r="AB1522">
        <v>2024</v>
      </c>
    </row>
    <row r="1523" spans="1:28" x14ac:dyDescent="0.3">
      <c r="A1523" t="s">
        <v>2155</v>
      </c>
      <c r="B1523" s="9">
        <v>45858</v>
      </c>
      <c r="C1523" t="s">
        <v>1004</v>
      </c>
      <c r="D1523" t="s">
        <v>98</v>
      </c>
      <c r="E1523" t="s">
        <v>38</v>
      </c>
      <c r="F1523" t="s">
        <v>5722</v>
      </c>
      <c r="G1523" t="s">
        <v>5732</v>
      </c>
      <c r="H1523" t="s">
        <v>184</v>
      </c>
      <c r="I1523" t="s">
        <v>438</v>
      </c>
      <c r="J1523" t="s">
        <v>451</v>
      </c>
      <c r="K1523" t="s">
        <v>32</v>
      </c>
      <c r="L1523" t="s">
        <v>5727</v>
      </c>
      <c r="M1523">
        <v>8</v>
      </c>
      <c r="N1523">
        <v>4200</v>
      </c>
      <c r="O1523">
        <v>2118.9762500000002</v>
      </c>
      <c r="P1523">
        <v>10</v>
      </c>
      <c r="Q1523">
        <v>1303.3399999999999</v>
      </c>
      <c r="R1523" t="s">
        <v>5724</v>
      </c>
      <c r="S1523">
        <v>4</v>
      </c>
      <c r="T1523" t="s">
        <v>34</v>
      </c>
      <c r="U1523">
        <v>33600</v>
      </c>
      <c r="V1523">
        <v>3360</v>
      </c>
      <c r="W1523">
        <v>30240</v>
      </c>
      <c r="X1523">
        <v>16951.810000000001</v>
      </c>
      <c r="Y1523">
        <v>11984.85</v>
      </c>
      <c r="Z1523">
        <v>39.630000000000003</v>
      </c>
      <c r="AA1523" t="s">
        <v>5785</v>
      </c>
      <c r="AB1523">
        <v>2025</v>
      </c>
    </row>
    <row r="1524" spans="1:28" x14ac:dyDescent="0.3">
      <c r="A1524" t="s">
        <v>2156</v>
      </c>
      <c r="B1524" s="9">
        <v>45904</v>
      </c>
      <c r="C1524" t="s">
        <v>1311</v>
      </c>
      <c r="D1524" t="s">
        <v>93</v>
      </c>
      <c r="E1524" t="s">
        <v>38</v>
      </c>
      <c r="F1524" t="s">
        <v>5746</v>
      </c>
      <c r="G1524" t="s">
        <v>5729</v>
      </c>
      <c r="H1524" t="s">
        <v>213</v>
      </c>
      <c r="I1524" t="s">
        <v>190</v>
      </c>
      <c r="J1524" t="s">
        <v>40</v>
      </c>
      <c r="K1524" t="s">
        <v>32</v>
      </c>
      <c r="L1524" t="s">
        <v>54</v>
      </c>
      <c r="M1524">
        <v>2</v>
      </c>
      <c r="N1524">
        <v>1800</v>
      </c>
      <c r="O1524">
        <v>1152.6300000000001</v>
      </c>
      <c r="P1524">
        <v>20</v>
      </c>
      <c r="Q1524">
        <v>136.27000000000001</v>
      </c>
      <c r="R1524" t="s">
        <v>5724</v>
      </c>
      <c r="S1524">
        <v>4</v>
      </c>
      <c r="T1524" t="s">
        <v>34</v>
      </c>
      <c r="U1524">
        <v>3600</v>
      </c>
      <c r="V1524">
        <v>720</v>
      </c>
      <c r="W1524">
        <v>2880</v>
      </c>
      <c r="X1524">
        <v>2305.2600000000002</v>
      </c>
      <c r="Y1524">
        <v>438.47</v>
      </c>
      <c r="Z1524">
        <v>15.22</v>
      </c>
      <c r="AA1524" t="s">
        <v>5781</v>
      </c>
      <c r="AB1524">
        <v>2025</v>
      </c>
    </row>
    <row r="1525" spans="1:28" x14ac:dyDescent="0.3">
      <c r="A1525" t="s">
        <v>2157</v>
      </c>
      <c r="B1525" s="9">
        <v>45888</v>
      </c>
      <c r="C1525" t="s">
        <v>960</v>
      </c>
      <c r="D1525" t="s">
        <v>82</v>
      </c>
      <c r="E1525" t="s">
        <v>28</v>
      </c>
      <c r="F1525" t="s">
        <v>5728</v>
      </c>
      <c r="G1525" t="s">
        <v>5732</v>
      </c>
      <c r="H1525" t="s">
        <v>51</v>
      </c>
      <c r="I1525" t="s">
        <v>52</v>
      </c>
      <c r="J1525" t="s">
        <v>63</v>
      </c>
      <c r="K1525" t="s">
        <v>32</v>
      </c>
      <c r="L1525" t="s">
        <v>5730</v>
      </c>
      <c r="M1525">
        <v>1</v>
      </c>
      <c r="N1525">
        <v>72000</v>
      </c>
      <c r="O1525">
        <v>41922.93</v>
      </c>
      <c r="P1525">
        <v>25</v>
      </c>
      <c r="Q1525">
        <v>85.61</v>
      </c>
      <c r="R1525" t="s">
        <v>5724</v>
      </c>
      <c r="S1525">
        <v>4</v>
      </c>
      <c r="T1525" t="s">
        <v>34</v>
      </c>
      <c r="U1525">
        <v>72000</v>
      </c>
      <c r="V1525">
        <v>18000</v>
      </c>
      <c r="W1525">
        <v>54000</v>
      </c>
      <c r="X1525">
        <v>41922.93</v>
      </c>
      <c r="Y1525">
        <v>11991.46</v>
      </c>
      <c r="Z1525">
        <v>22.21</v>
      </c>
      <c r="AA1525" t="s">
        <v>5789</v>
      </c>
      <c r="AB1525">
        <v>2025</v>
      </c>
    </row>
    <row r="1526" spans="1:28" x14ac:dyDescent="0.3">
      <c r="A1526" t="s">
        <v>2158</v>
      </c>
      <c r="B1526" s="9">
        <v>45645</v>
      </c>
      <c r="C1526" t="s">
        <v>374</v>
      </c>
      <c r="D1526" t="s">
        <v>130</v>
      </c>
      <c r="E1526" t="s">
        <v>38</v>
      </c>
      <c r="F1526" t="s">
        <v>5754</v>
      </c>
      <c r="G1526" t="s">
        <v>5732</v>
      </c>
      <c r="H1526" t="s">
        <v>5767</v>
      </c>
      <c r="I1526" t="s">
        <v>52</v>
      </c>
      <c r="J1526" t="s">
        <v>31</v>
      </c>
      <c r="K1526" t="s">
        <v>53</v>
      </c>
      <c r="L1526" t="s">
        <v>54</v>
      </c>
      <c r="M1526">
        <v>4</v>
      </c>
      <c r="N1526">
        <v>2500</v>
      </c>
      <c r="O1526">
        <v>1587.835</v>
      </c>
      <c r="P1526">
        <v>10</v>
      </c>
      <c r="Q1526">
        <v>813.93</v>
      </c>
      <c r="R1526" t="s">
        <v>5724</v>
      </c>
      <c r="S1526">
        <v>4</v>
      </c>
      <c r="T1526" t="s">
        <v>5752</v>
      </c>
      <c r="U1526">
        <v>10000</v>
      </c>
      <c r="V1526">
        <v>1000</v>
      </c>
      <c r="W1526">
        <v>9000</v>
      </c>
      <c r="X1526">
        <v>6351.34</v>
      </c>
      <c r="Y1526">
        <v>1834.73</v>
      </c>
      <c r="Z1526">
        <v>20.39</v>
      </c>
      <c r="AA1526" t="s">
        <v>5783</v>
      </c>
      <c r="AB1526">
        <v>2024</v>
      </c>
    </row>
    <row r="1527" spans="1:28" x14ac:dyDescent="0.3">
      <c r="A1527" t="s">
        <v>2159</v>
      </c>
      <c r="B1527" s="9">
        <v>45676</v>
      </c>
      <c r="C1527" t="s">
        <v>245</v>
      </c>
      <c r="D1527" t="s">
        <v>89</v>
      </c>
      <c r="E1527" t="s">
        <v>28</v>
      </c>
      <c r="F1527" t="s">
        <v>5759</v>
      </c>
      <c r="G1527" t="s">
        <v>5732</v>
      </c>
      <c r="H1527" t="s">
        <v>184</v>
      </c>
      <c r="I1527" t="s">
        <v>185</v>
      </c>
      <c r="J1527" t="s">
        <v>46</v>
      </c>
      <c r="K1527" t="s">
        <v>32</v>
      </c>
      <c r="L1527" t="s">
        <v>33</v>
      </c>
      <c r="M1527">
        <v>3</v>
      </c>
      <c r="N1527">
        <v>18500</v>
      </c>
      <c r="O1527">
        <v>8567.7566666666662</v>
      </c>
      <c r="P1527">
        <v>30</v>
      </c>
      <c r="Q1527">
        <v>1320.34</v>
      </c>
      <c r="R1527" t="s">
        <v>5724</v>
      </c>
      <c r="S1527">
        <v>4</v>
      </c>
      <c r="T1527" t="s">
        <v>34</v>
      </c>
      <c r="U1527">
        <v>55500</v>
      </c>
      <c r="V1527">
        <v>16650</v>
      </c>
      <c r="W1527">
        <v>38850</v>
      </c>
      <c r="X1527">
        <v>25703.27</v>
      </c>
      <c r="Y1527">
        <v>11826.39</v>
      </c>
      <c r="Z1527">
        <v>30.44</v>
      </c>
      <c r="AA1527" t="s">
        <v>5788</v>
      </c>
      <c r="AB1527">
        <v>2025</v>
      </c>
    </row>
    <row r="1528" spans="1:28" x14ac:dyDescent="0.3">
      <c r="A1528" t="s">
        <v>2160</v>
      </c>
      <c r="B1528" s="9">
        <v>45293</v>
      </c>
      <c r="C1528" t="s">
        <v>390</v>
      </c>
      <c r="D1528" t="s">
        <v>222</v>
      </c>
      <c r="E1528" t="s">
        <v>50</v>
      </c>
      <c r="F1528" t="s">
        <v>5735</v>
      </c>
      <c r="G1528" t="s">
        <v>5732</v>
      </c>
      <c r="H1528" t="s">
        <v>184</v>
      </c>
      <c r="I1528" t="s">
        <v>185</v>
      </c>
      <c r="J1528" t="s">
        <v>31</v>
      </c>
      <c r="K1528" t="s">
        <v>53</v>
      </c>
      <c r="L1528" t="s">
        <v>90</v>
      </c>
      <c r="M1528">
        <v>9</v>
      </c>
      <c r="N1528">
        <v>8500</v>
      </c>
      <c r="O1528">
        <v>4744.123333333333</v>
      </c>
      <c r="P1528">
        <v>30</v>
      </c>
      <c r="Q1528">
        <v>368.04</v>
      </c>
      <c r="R1528" t="s">
        <v>64</v>
      </c>
      <c r="S1528">
        <v>4</v>
      </c>
      <c r="T1528" t="s">
        <v>41</v>
      </c>
      <c r="U1528">
        <v>76500</v>
      </c>
      <c r="V1528">
        <v>22950</v>
      </c>
      <c r="W1528">
        <v>53550</v>
      </c>
      <c r="X1528">
        <v>42697.11</v>
      </c>
      <c r="Y1528">
        <v>10484.85</v>
      </c>
      <c r="Z1528">
        <v>19.579999999999998</v>
      </c>
      <c r="AA1528" t="s">
        <v>5788</v>
      </c>
      <c r="AB1528">
        <v>2024</v>
      </c>
    </row>
    <row r="1529" spans="1:28" x14ac:dyDescent="0.3">
      <c r="A1529" t="s">
        <v>2161</v>
      </c>
      <c r="B1529" s="9">
        <v>45641</v>
      </c>
      <c r="C1529" t="s">
        <v>423</v>
      </c>
      <c r="D1529" t="s">
        <v>180</v>
      </c>
      <c r="E1529" t="s">
        <v>50</v>
      </c>
      <c r="F1529" t="s">
        <v>5737</v>
      </c>
      <c r="G1529" t="s">
        <v>5743</v>
      </c>
      <c r="H1529" t="s">
        <v>5744</v>
      </c>
      <c r="I1529" t="s">
        <v>86</v>
      </c>
      <c r="J1529" t="s">
        <v>63</v>
      </c>
      <c r="K1529" t="s">
        <v>53</v>
      </c>
      <c r="L1529" t="s">
        <v>90</v>
      </c>
      <c r="M1529">
        <v>8</v>
      </c>
      <c r="N1529">
        <v>1200</v>
      </c>
      <c r="O1529">
        <v>610.92124999999999</v>
      </c>
      <c r="P1529">
        <v>20</v>
      </c>
      <c r="Q1529">
        <v>1613.26</v>
      </c>
      <c r="R1529" t="s">
        <v>5724</v>
      </c>
      <c r="S1529">
        <v>3</v>
      </c>
      <c r="T1529" t="s">
        <v>102</v>
      </c>
      <c r="U1529">
        <v>9600</v>
      </c>
      <c r="V1529">
        <v>1920</v>
      </c>
      <c r="W1529">
        <v>7680</v>
      </c>
      <c r="X1529">
        <v>4887.37</v>
      </c>
      <c r="Y1529">
        <v>1179.3699999999999</v>
      </c>
      <c r="Z1529">
        <v>15.36</v>
      </c>
      <c r="AA1529" t="s">
        <v>5783</v>
      </c>
      <c r="AB1529">
        <v>2024</v>
      </c>
    </row>
    <row r="1530" spans="1:28" x14ac:dyDescent="0.3">
      <c r="A1530" t="s">
        <v>2162</v>
      </c>
      <c r="B1530" s="9">
        <v>45519</v>
      </c>
      <c r="C1530" t="s">
        <v>240</v>
      </c>
      <c r="D1530" t="s">
        <v>330</v>
      </c>
      <c r="E1530" t="s">
        <v>109</v>
      </c>
      <c r="F1530" t="s">
        <v>5759</v>
      </c>
      <c r="G1530" t="s">
        <v>5733</v>
      </c>
      <c r="H1530" t="s">
        <v>5734</v>
      </c>
      <c r="I1530" t="s">
        <v>57</v>
      </c>
      <c r="J1530" t="s">
        <v>63</v>
      </c>
      <c r="K1530" t="s">
        <v>53</v>
      </c>
      <c r="L1530" t="s">
        <v>54</v>
      </c>
      <c r="M1530">
        <v>2</v>
      </c>
      <c r="N1530">
        <v>9800</v>
      </c>
      <c r="O1530">
        <v>5052.1400000000003</v>
      </c>
      <c r="P1530">
        <v>20</v>
      </c>
      <c r="Q1530">
        <v>1730.29</v>
      </c>
      <c r="R1530" t="s">
        <v>64</v>
      </c>
      <c r="S1530">
        <v>5</v>
      </c>
      <c r="T1530" t="s">
        <v>34</v>
      </c>
      <c r="U1530">
        <v>19600</v>
      </c>
      <c r="V1530">
        <v>3920</v>
      </c>
      <c r="W1530">
        <v>15680</v>
      </c>
      <c r="X1530">
        <v>10104.280000000001</v>
      </c>
      <c r="Y1530">
        <v>3845.43</v>
      </c>
      <c r="Z1530">
        <v>24.52</v>
      </c>
      <c r="AA1530" t="s">
        <v>5789</v>
      </c>
      <c r="AB1530">
        <v>2024</v>
      </c>
    </row>
    <row r="1531" spans="1:28" x14ac:dyDescent="0.3">
      <c r="A1531" t="s">
        <v>2163</v>
      </c>
      <c r="B1531" s="9">
        <v>45296</v>
      </c>
      <c r="C1531" t="s">
        <v>643</v>
      </c>
      <c r="D1531" t="s">
        <v>273</v>
      </c>
      <c r="E1531" t="s">
        <v>28</v>
      </c>
      <c r="F1531" t="s">
        <v>5755</v>
      </c>
      <c r="G1531" t="s">
        <v>5733</v>
      </c>
      <c r="H1531" t="s">
        <v>144</v>
      </c>
      <c r="I1531" t="s">
        <v>145</v>
      </c>
      <c r="J1531" t="s">
        <v>31</v>
      </c>
      <c r="K1531" t="s">
        <v>5726</v>
      </c>
      <c r="L1531" t="s">
        <v>54</v>
      </c>
      <c r="M1531">
        <v>1</v>
      </c>
      <c r="N1531">
        <v>32000</v>
      </c>
      <c r="O1531">
        <v>16017.08</v>
      </c>
      <c r="P1531">
        <v>20</v>
      </c>
      <c r="Q1531">
        <v>668.13</v>
      </c>
      <c r="R1531" t="s">
        <v>5724</v>
      </c>
      <c r="S1531">
        <v>2</v>
      </c>
      <c r="T1531" t="s">
        <v>41</v>
      </c>
      <c r="U1531">
        <v>32000</v>
      </c>
      <c r="V1531">
        <v>6400</v>
      </c>
      <c r="W1531">
        <v>25600</v>
      </c>
      <c r="X1531">
        <v>16017.08</v>
      </c>
      <c r="Y1531">
        <v>8914.7900000000009</v>
      </c>
      <c r="Z1531">
        <v>34.82</v>
      </c>
      <c r="AA1531" t="s">
        <v>5788</v>
      </c>
      <c r="AB1531">
        <v>2024</v>
      </c>
    </row>
    <row r="1532" spans="1:28" x14ac:dyDescent="0.3">
      <c r="A1532" t="s">
        <v>2164</v>
      </c>
      <c r="B1532" s="9">
        <v>46107</v>
      </c>
      <c r="C1532" t="s">
        <v>346</v>
      </c>
      <c r="D1532" t="s">
        <v>60</v>
      </c>
      <c r="E1532" t="s">
        <v>38</v>
      </c>
      <c r="F1532" t="s">
        <v>5761</v>
      </c>
      <c r="G1532" t="s">
        <v>5733</v>
      </c>
      <c r="H1532" t="s">
        <v>110</v>
      </c>
      <c r="I1532" t="s">
        <v>111</v>
      </c>
      <c r="J1532" t="s">
        <v>40</v>
      </c>
      <c r="K1532" t="s">
        <v>5726</v>
      </c>
      <c r="L1532" t="s">
        <v>5730</v>
      </c>
      <c r="M1532">
        <v>7</v>
      </c>
      <c r="N1532">
        <v>3500</v>
      </c>
      <c r="O1532">
        <v>2001.9357142857141</v>
      </c>
      <c r="P1532">
        <v>5</v>
      </c>
      <c r="Q1532">
        <v>1185.1300000000001</v>
      </c>
      <c r="R1532" t="s">
        <v>5724</v>
      </c>
      <c r="S1532">
        <v>4</v>
      </c>
      <c r="T1532" t="s">
        <v>34</v>
      </c>
      <c r="U1532">
        <v>24500</v>
      </c>
      <c r="V1532">
        <v>1225</v>
      </c>
      <c r="W1532">
        <v>23275</v>
      </c>
      <c r="X1532">
        <v>14013.55</v>
      </c>
      <c r="Y1532">
        <v>8076.32</v>
      </c>
      <c r="Z1532">
        <v>34.700000000000003</v>
      </c>
      <c r="AA1532" t="s">
        <v>5782</v>
      </c>
      <c r="AB1532">
        <v>2026</v>
      </c>
    </row>
    <row r="1533" spans="1:28" x14ac:dyDescent="0.3">
      <c r="A1533" t="s">
        <v>2165</v>
      </c>
      <c r="B1533" s="9">
        <v>45892</v>
      </c>
      <c r="C1533" t="s">
        <v>1801</v>
      </c>
      <c r="D1533" t="s">
        <v>114</v>
      </c>
      <c r="E1533" t="s">
        <v>28</v>
      </c>
      <c r="F1533" t="s">
        <v>5745</v>
      </c>
      <c r="G1533" t="s">
        <v>5729</v>
      </c>
      <c r="H1533" t="s">
        <v>5740</v>
      </c>
      <c r="I1533" t="s">
        <v>99</v>
      </c>
      <c r="J1533" t="s">
        <v>63</v>
      </c>
      <c r="K1533" t="s">
        <v>32</v>
      </c>
      <c r="L1533" t="s">
        <v>5730</v>
      </c>
      <c r="M1533">
        <v>3</v>
      </c>
      <c r="N1533">
        <v>3200</v>
      </c>
      <c r="O1533">
        <v>1652.86</v>
      </c>
      <c r="P1533">
        <v>25</v>
      </c>
      <c r="Q1533">
        <v>1257.45</v>
      </c>
      <c r="R1533" t="s">
        <v>5724</v>
      </c>
      <c r="S1533">
        <v>5</v>
      </c>
      <c r="T1533" t="s">
        <v>34</v>
      </c>
      <c r="U1533">
        <v>9600</v>
      </c>
      <c r="V1533">
        <v>2400</v>
      </c>
      <c r="W1533">
        <v>7200</v>
      </c>
      <c r="X1533">
        <v>4958.58</v>
      </c>
      <c r="Y1533">
        <v>983.97</v>
      </c>
      <c r="Z1533">
        <v>13.67</v>
      </c>
      <c r="AA1533" t="s">
        <v>5789</v>
      </c>
      <c r="AB1533">
        <v>2025</v>
      </c>
    </row>
    <row r="1534" spans="1:28" x14ac:dyDescent="0.3">
      <c r="A1534" t="s">
        <v>2166</v>
      </c>
      <c r="B1534" s="9">
        <v>45477</v>
      </c>
      <c r="C1534" t="s">
        <v>151</v>
      </c>
      <c r="D1534" t="s">
        <v>205</v>
      </c>
      <c r="E1534" t="s">
        <v>121</v>
      </c>
      <c r="F1534" t="s">
        <v>5745</v>
      </c>
      <c r="G1534" t="s">
        <v>5743</v>
      </c>
      <c r="H1534" t="s">
        <v>94</v>
      </c>
      <c r="I1534" t="s">
        <v>95</v>
      </c>
      <c r="J1534" t="s">
        <v>31</v>
      </c>
      <c r="K1534" t="s">
        <v>32</v>
      </c>
      <c r="L1534" t="s">
        <v>5727</v>
      </c>
      <c r="M1534">
        <v>1</v>
      </c>
      <c r="N1534">
        <v>55000</v>
      </c>
      <c r="O1534">
        <v>27490.98</v>
      </c>
      <c r="P1534">
        <v>25</v>
      </c>
      <c r="Q1534">
        <v>443.43</v>
      </c>
      <c r="R1534" t="s">
        <v>5724</v>
      </c>
      <c r="S1534">
        <v>5</v>
      </c>
      <c r="T1534" t="s">
        <v>34</v>
      </c>
      <c r="U1534">
        <v>55000</v>
      </c>
      <c r="V1534">
        <v>13750</v>
      </c>
      <c r="W1534">
        <v>41250</v>
      </c>
      <c r="X1534">
        <v>27490.98</v>
      </c>
      <c r="Y1534">
        <v>13315.59</v>
      </c>
      <c r="Z1534">
        <v>32.28</v>
      </c>
      <c r="AA1534" t="s">
        <v>5785</v>
      </c>
      <c r="AB1534">
        <v>2024</v>
      </c>
    </row>
    <row r="1535" spans="1:28" x14ac:dyDescent="0.3">
      <c r="A1535" t="s">
        <v>2167</v>
      </c>
      <c r="B1535" s="9">
        <v>45778</v>
      </c>
      <c r="C1535" t="s">
        <v>663</v>
      </c>
      <c r="D1535" t="s">
        <v>212</v>
      </c>
      <c r="E1535" t="s">
        <v>28</v>
      </c>
      <c r="F1535" t="s">
        <v>5748</v>
      </c>
      <c r="G1535" t="s">
        <v>5723</v>
      </c>
      <c r="H1535" t="s">
        <v>29</v>
      </c>
      <c r="I1535" t="s">
        <v>165</v>
      </c>
      <c r="J1535" t="s">
        <v>31</v>
      </c>
      <c r="K1535" t="s">
        <v>5726</v>
      </c>
      <c r="L1535" t="s">
        <v>5727</v>
      </c>
      <c r="M1535">
        <v>10</v>
      </c>
      <c r="N1535">
        <v>8500</v>
      </c>
      <c r="O1535">
        <v>4680.4230000000007</v>
      </c>
      <c r="P1535">
        <v>5</v>
      </c>
      <c r="Q1535">
        <v>524.41999999999996</v>
      </c>
      <c r="R1535" t="s">
        <v>5724</v>
      </c>
      <c r="S1535">
        <v>4</v>
      </c>
      <c r="T1535" t="s">
        <v>34</v>
      </c>
      <c r="U1535">
        <v>85000</v>
      </c>
      <c r="V1535">
        <v>4250</v>
      </c>
      <c r="W1535">
        <v>80750</v>
      </c>
      <c r="X1535">
        <v>46804.23</v>
      </c>
      <c r="Y1535">
        <v>33421.35</v>
      </c>
      <c r="Z1535">
        <v>41.39</v>
      </c>
      <c r="AA1535" t="s">
        <v>5776</v>
      </c>
      <c r="AB1535">
        <v>2025</v>
      </c>
    </row>
    <row r="1536" spans="1:28" x14ac:dyDescent="0.3">
      <c r="A1536" t="s">
        <v>2168</v>
      </c>
      <c r="B1536" s="9">
        <v>46114</v>
      </c>
      <c r="C1536" t="s">
        <v>771</v>
      </c>
      <c r="D1536" t="s">
        <v>276</v>
      </c>
      <c r="E1536" t="s">
        <v>121</v>
      </c>
      <c r="F1536" t="s">
        <v>5745</v>
      </c>
      <c r="G1536" t="s">
        <v>5733</v>
      </c>
      <c r="H1536" t="s">
        <v>68</v>
      </c>
      <c r="I1536" t="s">
        <v>69</v>
      </c>
      <c r="J1536" t="s">
        <v>46</v>
      </c>
      <c r="K1536" t="s">
        <v>32</v>
      </c>
      <c r="L1536" t="s">
        <v>54</v>
      </c>
      <c r="M1536">
        <v>1</v>
      </c>
      <c r="N1536">
        <v>10500</v>
      </c>
      <c r="O1536">
        <v>6866.62</v>
      </c>
      <c r="P1536">
        <v>20</v>
      </c>
      <c r="Q1536">
        <v>1224.74</v>
      </c>
      <c r="R1536" t="s">
        <v>5724</v>
      </c>
      <c r="S1536">
        <v>5</v>
      </c>
      <c r="T1536" t="s">
        <v>34</v>
      </c>
      <c r="U1536">
        <v>10500</v>
      </c>
      <c r="V1536">
        <v>2100</v>
      </c>
      <c r="W1536">
        <v>8400</v>
      </c>
      <c r="X1536">
        <v>6866.62</v>
      </c>
      <c r="Y1536">
        <v>308.64</v>
      </c>
      <c r="Z1536">
        <v>3.67</v>
      </c>
      <c r="AA1536" t="s">
        <v>5787</v>
      </c>
      <c r="AB1536">
        <v>2026</v>
      </c>
    </row>
    <row r="1537" spans="1:28" x14ac:dyDescent="0.3">
      <c r="A1537" t="s">
        <v>2169</v>
      </c>
      <c r="B1537" s="9">
        <v>45493</v>
      </c>
      <c r="C1537" t="s">
        <v>468</v>
      </c>
      <c r="D1537" t="s">
        <v>273</v>
      </c>
      <c r="E1537" t="s">
        <v>28</v>
      </c>
      <c r="F1537" t="s">
        <v>5737</v>
      </c>
      <c r="G1537" t="s">
        <v>5733</v>
      </c>
      <c r="H1537" t="s">
        <v>110</v>
      </c>
      <c r="I1537" t="s">
        <v>111</v>
      </c>
      <c r="J1537" t="s">
        <v>31</v>
      </c>
      <c r="K1537" t="s">
        <v>32</v>
      </c>
      <c r="L1537" t="s">
        <v>33</v>
      </c>
      <c r="M1537">
        <v>10</v>
      </c>
      <c r="N1537">
        <v>32000</v>
      </c>
      <c r="O1537">
        <v>19531.689999999999</v>
      </c>
      <c r="P1537">
        <v>25</v>
      </c>
      <c r="Q1537">
        <v>212.76</v>
      </c>
      <c r="R1537" t="s">
        <v>5724</v>
      </c>
      <c r="S1537">
        <v>3</v>
      </c>
      <c r="T1537" t="s">
        <v>34</v>
      </c>
      <c r="U1537">
        <v>320000</v>
      </c>
      <c r="V1537">
        <v>80000</v>
      </c>
      <c r="W1537">
        <v>240000</v>
      </c>
      <c r="X1537">
        <v>195316.9</v>
      </c>
      <c r="Y1537">
        <v>44470.34</v>
      </c>
      <c r="Z1537">
        <v>18.53</v>
      </c>
      <c r="AA1537" t="s">
        <v>5785</v>
      </c>
      <c r="AB1537">
        <v>2024</v>
      </c>
    </row>
    <row r="1538" spans="1:28" x14ac:dyDescent="0.3">
      <c r="A1538" t="s">
        <v>2170</v>
      </c>
      <c r="B1538" s="9">
        <v>45827</v>
      </c>
      <c r="C1538" t="s">
        <v>920</v>
      </c>
      <c r="D1538" t="s">
        <v>49</v>
      </c>
      <c r="E1538" t="s">
        <v>50</v>
      </c>
      <c r="F1538" t="s">
        <v>5735</v>
      </c>
      <c r="G1538" t="s">
        <v>5723</v>
      </c>
      <c r="H1538" t="s">
        <v>73</v>
      </c>
      <c r="I1538" t="s">
        <v>74</v>
      </c>
      <c r="J1538" t="s">
        <v>63</v>
      </c>
      <c r="K1538" t="s">
        <v>5726</v>
      </c>
      <c r="L1538" t="s">
        <v>5727</v>
      </c>
      <c r="M1538">
        <v>5</v>
      </c>
      <c r="N1538">
        <v>14500</v>
      </c>
      <c r="O1538">
        <v>7212.2800000000007</v>
      </c>
      <c r="P1538">
        <v>30</v>
      </c>
      <c r="Q1538">
        <v>688.52</v>
      </c>
      <c r="R1538" t="s">
        <v>5724</v>
      </c>
      <c r="S1538">
        <v>4</v>
      </c>
      <c r="T1538" t="s">
        <v>34</v>
      </c>
      <c r="U1538">
        <v>72500</v>
      </c>
      <c r="V1538">
        <v>21750</v>
      </c>
      <c r="W1538">
        <v>50750</v>
      </c>
      <c r="X1538">
        <v>36061.4</v>
      </c>
      <c r="Y1538">
        <v>14000.08</v>
      </c>
      <c r="Z1538">
        <v>27.59</v>
      </c>
      <c r="AA1538" t="s">
        <v>5780</v>
      </c>
      <c r="AB1538">
        <v>2025</v>
      </c>
    </row>
    <row r="1539" spans="1:28" x14ac:dyDescent="0.3">
      <c r="A1539" t="s">
        <v>2171</v>
      </c>
      <c r="B1539" s="9">
        <v>45356</v>
      </c>
      <c r="C1539" t="s">
        <v>368</v>
      </c>
      <c r="D1539" t="s">
        <v>268</v>
      </c>
      <c r="E1539" t="s">
        <v>28</v>
      </c>
      <c r="F1539" t="s">
        <v>5756</v>
      </c>
      <c r="G1539" t="s">
        <v>5732</v>
      </c>
      <c r="H1539" t="s">
        <v>51</v>
      </c>
      <c r="I1539" t="s">
        <v>83</v>
      </c>
      <c r="J1539" t="s">
        <v>31</v>
      </c>
      <c r="K1539" t="s">
        <v>32</v>
      </c>
      <c r="L1539" t="s">
        <v>5727</v>
      </c>
      <c r="M1539">
        <v>1</v>
      </c>
      <c r="N1539">
        <v>18500</v>
      </c>
      <c r="O1539">
        <v>11035.9</v>
      </c>
      <c r="P1539">
        <v>25</v>
      </c>
      <c r="Q1539">
        <v>311.98</v>
      </c>
      <c r="R1539" t="s">
        <v>5724</v>
      </c>
      <c r="S1539">
        <v>2</v>
      </c>
      <c r="T1539" t="s">
        <v>34</v>
      </c>
      <c r="U1539">
        <v>18500</v>
      </c>
      <c r="V1539">
        <v>4625</v>
      </c>
      <c r="W1539">
        <v>13875</v>
      </c>
      <c r="X1539">
        <v>11035.9</v>
      </c>
      <c r="Y1539">
        <v>2527.12</v>
      </c>
      <c r="Z1539">
        <v>18.21</v>
      </c>
      <c r="AA1539" t="s">
        <v>5782</v>
      </c>
      <c r="AB1539">
        <v>2024</v>
      </c>
    </row>
    <row r="1540" spans="1:28" x14ac:dyDescent="0.3">
      <c r="A1540" t="s">
        <v>2172</v>
      </c>
      <c r="B1540" s="9">
        <v>46103</v>
      </c>
      <c r="C1540" t="s">
        <v>1509</v>
      </c>
      <c r="D1540" t="s">
        <v>77</v>
      </c>
      <c r="E1540" t="s">
        <v>28</v>
      </c>
      <c r="F1540" t="s">
        <v>5737</v>
      </c>
      <c r="G1540" t="s">
        <v>5732</v>
      </c>
      <c r="H1540" t="s">
        <v>61</v>
      </c>
      <c r="I1540" t="s">
        <v>260</v>
      </c>
      <c r="J1540" t="s">
        <v>63</v>
      </c>
      <c r="K1540" t="s">
        <v>53</v>
      </c>
      <c r="L1540" t="s">
        <v>90</v>
      </c>
      <c r="M1540">
        <v>1</v>
      </c>
      <c r="N1540">
        <v>6500</v>
      </c>
      <c r="O1540">
        <v>4105.8999999999996</v>
      </c>
      <c r="P1540">
        <v>10</v>
      </c>
      <c r="Q1540">
        <v>965.41</v>
      </c>
      <c r="R1540" t="s">
        <v>5724</v>
      </c>
      <c r="S1540">
        <v>4</v>
      </c>
      <c r="T1540" t="s">
        <v>34</v>
      </c>
      <c r="U1540">
        <v>6500</v>
      </c>
      <c r="V1540">
        <v>650</v>
      </c>
      <c r="W1540">
        <v>5850</v>
      </c>
      <c r="X1540">
        <v>4105.8999999999996</v>
      </c>
      <c r="Y1540">
        <v>778.69</v>
      </c>
      <c r="Z1540">
        <v>13.31</v>
      </c>
      <c r="AA1540" t="s">
        <v>5782</v>
      </c>
      <c r="AB1540">
        <v>2026</v>
      </c>
    </row>
    <row r="1541" spans="1:28" x14ac:dyDescent="0.3">
      <c r="A1541" t="s">
        <v>2173</v>
      </c>
      <c r="B1541" s="9">
        <v>45433</v>
      </c>
      <c r="C1541" t="s">
        <v>721</v>
      </c>
      <c r="D1541" t="s">
        <v>176</v>
      </c>
      <c r="E1541" t="s">
        <v>109</v>
      </c>
      <c r="F1541" t="s">
        <v>5725</v>
      </c>
      <c r="G1541" t="s">
        <v>5729</v>
      </c>
      <c r="H1541" t="s">
        <v>213</v>
      </c>
      <c r="I1541" t="s">
        <v>190</v>
      </c>
      <c r="J1541" t="s">
        <v>46</v>
      </c>
      <c r="K1541" t="s">
        <v>5726</v>
      </c>
      <c r="L1541" t="s">
        <v>54</v>
      </c>
      <c r="M1541">
        <v>8</v>
      </c>
      <c r="N1541">
        <v>28000</v>
      </c>
      <c r="O1541">
        <v>13524.68125</v>
      </c>
      <c r="P1541">
        <v>15</v>
      </c>
      <c r="Q1541">
        <v>1694.77</v>
      </c>
      <c r="R1541" t="s">
        <v>5724</v>
      </c>
      <c r="S1541">
        <v>5</v>
      </c>
      <c r="T1541" t="s">
        <v>34</v>
      </c>
      <c r="U1541">
        <v>224000</v>
      </c>
      <c r="V1541">
        <v>33600</v>
      </c>
      <c r="W1541">
        <v>190400</v>
      </c>
      <c r="X1541">
        <v>108197.45</v>
      </c>
      <c r="Y1541">
        <v>80507.78</v>
      </c>
      <c r="Z1541">
        <v>42.28</v>
      </c>
      <c r="AA1541" t="s">
        <v>5776</v>
      </c>
      <c r="AB1541">
        <v>2024</v>
      </c>
    </row>
    <row r="1542" spans="1:28" x14ac:dyDescent="0.3">
      <c r="A1542" t="s">
        <v>2174</v>
      </c>
      <c r="B1542" s="9">
        <v>45334</v>
      </c>
      <c r="C1542" t="s">
        <v>790</v>
      </c>
      <c r="D1542" t="s">
        <v>27</v>
      </c>
      <c r="E1542" t="s">
        <v>28</v>
      </c>
      <c r="F1542" t="s">
        <v>5758</v>
      </c>
      <c r="G1542" t="s">
        <v>5732</v>
      </c>
      <c r="H1542" t="s">
        <v>61</v>
      </c>
      <c r="I1542" t="s">
        <v>138</v>
      </c>
      <c r="J1542" t="s">
        <v>40</v>
      </c>
      <c r="K1542" t="s">
        <v>5726</v>
      </c>
      <c r="L1542" t="s">
        <v>54</v>
      </c>
      <c r="M1542">
        <v>5</v>
      </c>
      <c r="N1542">
        <v>58000</v>
      </c>
      <c r="O1542">
        <v>32579.120000000003</v>
      </c>
      <c r="P1542">
        <v>20</v>
      </c>
      <c r="Q1542">
        <v>472.45</v>
      </c>
      <c r="R1542" t="s">
        <v>5724</v>
      </c>
      <c r="S1542">
        <v>4</v>
      </c>
      <c r="T1542" t="s">
        <v>34</v>
      </c>
      <c r="U1542">
        <v>290000</v>
      </c>
      <c r="V1542">
        <v>58000</v>
      </c>
      <c r="W1542">
        <v>232000</v>
      </c>
      <c r="X1542">
        <v>162895.6</v>
      </c>
      <c r="Y1542">
        <v>68631.95</v>
      </c>
      <c r="Z1542">
        <v>29.58</v>
      </c>
      <c r="AA1542" t="s">
        <v>5779</v>
      </c>
      <c r="AB1542">
        <v>2024</v>
      </c>
    </row>
    <row r="1543" spans="1:28" x14ac:dyDescent="0.3">
      <c r="A1543" t="s">
        <v>2175</v>
      </c>
      <c r="B1543" s="9">
        <v>45632</v>
      </c>
      <c r="C1543" t="s">
        <v>1378</v>
      </c>
      <c r="D1543" t="s">
        <v>49</v>
      </c>
      <c r="E1543" t="s">
        <v>50</v>
      </c>
      <c r="F1543" t="s">
        <v>5738</v>
      </c>
      <c r="G1543" t="s">
        <v>5729</v>
      </c>
      <c r="H1543" t="s">
        <v>5740</v>
      </c>
      <c r="I1543" t="s">
        <v>80</v>
      </c>
      <c r="J1543" t="s">
        <v>46</v>
      </c>
      <c r="K1543" t="s">
        <v>5726</v>
      </c>
      <c r="L1543" t="s">
        <v>5730</v>
      </c>
      <c r="M1543">
        <v>4</v>
      </c>
      <c r="N1543">
        <v>14500</v>
      </c>
      <c r="O1543">
        <v>10216.567499999999</v>
      </c>
      <c r="P1543">
        <v>5</v>
      </c>
      <c r="Q1543">
        <v>981.7</v>
      </c>
      <c r="R1543" t="s">
        <v>5724</v>
      </c>
      <c r="S1543">
        <v>4</v>
      </c>
      <c r="T1543" t="s">
        <v>34</v>
      </c>
      <c r="U1543">
        <v>58000</v>
      </c>
      <c r="V1543">
        <v>2900</v>
      </c>
      <c r="W1543">
        <v>55100</v>
      </c>
      <c r="X1543">
        <v>40866.269999999997</v>
      </c>
      <c r="Y1543">
        <v>13252.03</v>
      </c>
      <c r="Z1543">
        <v>24.05</v>
      </c>
      <c r="AA1543" t="s">
        <v>5783</v>
      </c>
      <c r="AB1543">
        <v>2024</v>
      </c>
    </row>
    <row r="1544" spans="1:28" x14ac:dyDescent="0.3">
      <c r="A1544" t="s">
        <v>2176</v>
      </c>
      <c r="B1544" s="9">
        <v>45653</v>
      </c>
      <c r="C1544" t="s">
        <v>1709</v>
      </c>
      <c r="D1544" t="s">
        <v>120</v>
      </c>
      <c r="E1544" t="s">
        <v>121</v>
      </c>
      <c r="F1544" t="s">
        <v>5763</v>
      </c>
      <c r="G1544" t="s">
        <v>5743</v>
      </c>
      <c r="H1544" t="s">
        <v>94</v>
      </c>
      <c r="I1544" t="s">
        <v>95</v>
      </c>
      <c r="J1544" t="s">
        <v>31</v>
      </c>
      <c r="K1544" t="s">
        <v>53</v>
      </c>
      <c r="L1544" t="s">
        <v>5727</v>
      </c>
      <c r="M1544">
        <v>5</v>
      </c>
      <c r="N1544">
        <v>28000</v>
      </c>
      <c r="O1544">
        <v>17916.564000000002</v>
      </c>
      <c r="P1544">
        <v>10</v>
      </c>
      <c r="Q1544">
        <v>1595.22</v>
      </c>
      <c r="R1544" t="s">
        <v>5724</v>
      </c>
      <c r="S1544">
        <v>5</v>
      </c>
      <c r="T1544" t="s">
        <v>34</v>
      </c>
      <c r="U1544">
        <v>140000</v>
      </c>
      <c r="V1544">
        <v>14000</v>
      </c>
      <c r="W1544">
        <v>126000</v>
      </c>
      <c r="X1544">
        <v>89582.82</v>
      </c>
      <c r="Y1544">
        <v>34821.96</v>
      </c>
      <c r="Z1544">
        <v>27.64</v>
      </c>
      <c r="AA1544" t="s">
        <v>5783</v>
      </c>
      <c r="AB1544">
        <v>2024</v>
      </c>
    </row>
    <row r="1545" spans="1:28" x14ac:dyDescent="0.3">
      <c r="A1545" t="s">
        <v>2177</v>
      </c>
      <c r="B1545" s="9">
        <v>46165</v>
      </c>
      <c r="C1545" t="s">
        <v>344</v>
      </c>
      <c r="D1545" t="s">
        <v>168</v>
      </c>
      <c r="E1545" t="s">
        <v>109</v>
      </c>
      <c r="F1545" t="s">
        <v>5745</v>
      </c>
      <c r="G1545" t="s">
        <v>5723</v>
      </c>
      <c r="H1545" t="s">
        <v>73</v>
      </c>
      <c r="I1545" t="s">
        <v>160</v>
      </c>
      <c r="J1545" t="s">
        <v>40</v>
      </c>
      <c r="K1545" t="s">
        <v>32</v>
      </c>
      <c r="L1545" t="s">
        <v>90</v>
      </c>
      <c r="M1545">
        <v>10</v>
      </c>
      <c r="N1545">
        <v>6500</v>
      </c>
      <c r="O1545">
        <v>3118.1169999999997</v>
      </c>
      <c r="P1545">
        <v>30</v>
      </c>
      <c r="Q1545">
        <v>654.4</v>
      </c>
      <c r="R1545" t="s">
        <v>5724</v>
      </c>
      <c r="S1545">
        <v>2</v>
      </c>
      <c r="T1545" t="s">
        <v>34</v>
      </c>
      <c r="U1545">
        <v>65000</v>
      </c>
      <c r="V1545">
        <v>19500</v>
      </c>
      <c r="W1545">
        <v>45500</v>
      </c>
      <c r="X1545">
        <v>31181.17</v>
      </c>
      <c r="Y1545">
        <v>13664.43</v>
      </c>
      <c r="Z1545">
        <v>30.03</v>
      </c>
      <c r="AA1545" t="s">
        <v>5776</v>
      </c>
      <c r="AB1545">
        <v>2026</v>
      </c>
    </row>
    <row r="1546" spans="1:28" x14ac:dyDescent="0.3">
      <c r="A1546" t="s">
        <v>2178</v>
      </c>
      <c r="B1546" s="9">
        <v>45947</v>
      </c>
      <c r="C1546" t="s">
        <v>155</v>
      </c>
      <c r="D1546" t="s">
        <v>108</v>
      </c>
      <c r="E1546" t="s">
        <v>109</v>
      </c>
      <c r="F1546" t="s">
        <v>5747</v>
      </c>
      <c r="G1546" t="s">
        <v>5732</v>
      </c>
      <c r="H1546" t="s">
        <v>223</v>
      </c>
      <c r="I1546" t="s">
        <v>224</v>
      </c>
      <c r="J1546" t="s">
        <v>46</v>
      </c>
      <c r="K1546" t="s">
        <v>32</v>
      </c>
      <c r="L1546" t="s">
        <v>90</v>
      </c>
      <c r="M1546">
        <v>1</v>
      </c>
      <c r="N1546">
        <v>7200</v>
      </c>
      <c r="O1546">
        <v>4078.42</v>
      </c>
      <c r="P1546">
        <v>0</v>
      </c>
      <c r="Q1546">
        <v>1503.98</v>
      </c>
      <c r="R1546" t="s">
        <v>5724</v>
      </c>
      <c r="S1546">
        <v>5</v>
      </c>
      <c r="T1546" t="s">
        <v>102</v>
      </c>
      <c r="U1546">
        <v>7200</v>
      </c>
      <c r="V1546">
        <v>0</v>
      </c>
      <c r="W1546">
        <v>7200</v>
      </c>
      <c r="X1546">
        <v>4078.42</v>
      </c>
      <c r="Y1546">
        <v>1617.6</v>
      </c>
      <c r="Z1546">
        <v>22.47</v>
      </c>
      <c r="AA1546" t="s">
        <v>5784</v>
      </c>
      <c r="AB1546">
        <v>2025</v>
      </c>
    </row>
    <row r="1547" spans="1:28" x14ac:dyDescent="0.3">
      <c r="A1547" t="s">
        <v>2179</v>
      </c>
      <c r="B1547" s="9">
        <v>45606</v>
      </c>
      <c r="C1547" t="s">
        <v>1259</v>
      </c>
      <c r="D1547" t="s">
        <v>281</v>
      </c>
      <c r="E1547" t="s">
        <v>121</v>
      </c>
      <c r="F1547" t="s">
        <v>5742</v>
      </c>
      <c r="G1547" t="s">
        <v>5743</v>
      </c>
      <c r="H1547" t="s">
        <v>5744</v>
      </c>
      <c r="I1547" t="s">
        <v>177</v>
      </c>
      <c r="J1547" t="s">
        <v>63</v>
      </c>
      <c r="K1547" t="s">
        <v>5726</v>
      </c>
      <c r="L1547" t="s">
        <v>5727</v>
      </c>
      <c r="M1547">
        <v>9</v>
      </c>
      <c r="N1547">
        <v>42000</v>
      </c>
      <c r="O1547">
        <v>32475.256666666668</v>
      </c>
      <c r="P1547">
        <v>5</v>
      </c>
      <c r="Q1547">
        <v>386.92</v>
      </c>
      <c r="R1547" t="s">
        <v>5724</v>
      </c>
      <c r="S1547">
        <v>4</v>
      </c>
      <c r="T1547" t="s">
        <v>34</v>
      </c>
      <c r="U1547">
        <v>378000</v>
      </c>
      <c r="V1547">
        <v>18900</v>
      </c>
      <c r="W1547">
        <v>359100</v>
      </c>
      <c r="X1547">
        <v>292277.31</v>
      </c>
      <c r="Y1547">
        <v>66435.77</v>
      </c>
      <c r="Z1547">
        <v>18.5</v>
      </c>
      <c r="AA1547" t="s">
        <v>5786</v>
      </c>
      <c r="AB1547">
        <v>2024</v>
      </c>
    </row>
    <row r="1548" spans="1:28" x14ac:dyDescent="0.3">
      <c r="A1548" t="s">
        <v>2180</v>
      </c>
      <c r="B1548" s="9">
        <v>45786</v>
      </c>
      <c r="C1548" t="s">
        <v>245</v>
      </c>
      <c r="D1548" t="s">
        <v>276</v>
      </c>
      <c r="E1548" t="s">
        <v>121</v>
      </c>
      <c r="F1548" t="s">
        <v>5756</v>
      </c>
      <c r="G1548" t="s">
        <v>5729</v>
      </c>
      <c r="H1548" t="s">
        <v>44</v>
      </c>
      <c r="I1548" t="s">
        <v>352</v>
      </c>
      <c r="J1548" t="s">
        <v>31</v>
      </c>
      <c r="K1548" t="s">
        <v>32</v>
      </c>
      <c r="L1548" t="s">
        <v>54</v>
      </c>
      <c r="M1548">
        <v>5</v>
      </c>
      <c r="N1548">
        <v>10500</v>
      </c>
      <c r="O1548">
        <v>6267.3559999999998</v>
      </c>
      <c r="P1548">
        <v>10</v>
      </c>
      <c r="Q1548">
        <v>64.44</v>
      </c>
      <c r="R1548" t="s">
        <v>5724</v>
      </c>
      <c r="S1548">
        <v>5</v>
      </c>
      <c r="T1548" t="s">
        <v>102</v>
      </c>
      <c r="U1548">
        <v>52500</v>
      </c>
      <c r="V1548">
        <v>5250</v>
      </c>
      <c r="W1548">
        <v>47250</v>
      </c>
      <c r="X1548">
        <v>31336.78</v>
      </c>
      <c r="Y1548">
        <v>15848.78</v>
      </c>
      <c r="Z1548">
        <v>33.54</v>
      </c>
      <c r="AA1548" t="s">
        <v>5776</v>
      </c>
      <c r="AB1548">
        <v>2025</v>
      </c>
    </row>
    <row r="1549" spans="1:28" x14ac:dyDescent="0.3">
      <c r="A1549" t="s">
        <v>2181</v>
      </c>
      <c r="B1549" s="9">
        <v>45566</v>
      </c>
      <c r="C1549" t="s">
        <v>511</v>
      </c>
      <c r="D1549" t="s">
        <v>168</v>
      </c>
      <c r="E1549" t="s">
        <v>109</v>
      </c>
      <c r="F1549" t="s">
        <v>5750</v>
      </c>
      <c r="G1549" t="s">
        <v>5723</v>
      </c>
      <c r="H1549" t="s">
        <v>131</v>
      </c>
      <c r="I1549" t="s">
        <v>132</v>
      </c>
      <c r="J1549" t="s">
        <v>63</v>
      </c>
      <c r="K1549" t="s">
        <v>32</v>
      </c>
      <c r="L1549" t="s">
        <v>5727</v>
      </c>
      <c r="M1549">
        <v>3</v>
      </c>
      <c r="N1549">
        <v>6500</v>
      </c>
      <c r="O1549">
        <v>3425.6966666666667</v>
      </c>
      <c r="P1549">
        <v>15</v>
      </c>
      <c r="Q1549">
        <v>514.64</v>
      </c>
      <c r="R1549" t="s">
        <v>5724</v>
      </c>
      <c r="S1549">
        <v>4</v>
      </c>
      <c r="T1549" t="s">
        <v>34</v>
      </c>
      <c r="U1549">
        <v>19500</v>
      </c>
      <c r="V1549">
        <v>2925</v>
      </c>
      <c r="W1549">
        <v>16575</v>
      </c>
      <c r="X1549">
        <v>10277.09</v>
      </c>
      <c r="Y1549">
        <v>5783.27</v>
      </c>
      <c r="Z1549">
        <v>34.89</v>
      </c>
      <c r="AA1549" t="s">
        <v>5784</v>
      </c>
      <c r="AB1549">
        <v>2024</v>
      </c>
    </row>
    <row r="1550" spans="1:28" x14ac:dyDescent="0.3">
      <c r="A1550" t="s">
        <v>2182</v>
      </c>
      <c r="B1550" s="9">
        <v>45429</v>
      </c>
      <c r="C1550" t="s">
        <v>865</v>
      </c>
      <c r="D1550" t="s">
        <v>256</v>
      </c>
      <c r="E1550" t="s">
        <v>38</v>
      </c>
      <c r="F1550" t="s">
        <v>5741</v>
      </c>
      <c r="G1550" t="s">
        <v>5733</v>
      </c>
      <c r="H1550" t="s">
        <v>5734</v>
      </c>
      <c r="I1550" t="s">
        <v>105</v>
      </c>
      <c r="J1550" t="s">
        <v>46</v>
      </c>
      <c r="K1550" t="s">
        <v>32</v>
      </c>
      <c r="L1550" t="s">
        <v>33</v>
      </c>
      <c r="M1550">
        <v>4</v>
      </c>
      <c r="N1550">
        <v>4500</v>
      </c>
      <c r="O1550">
        <v>3085.395</v>
      </c>
      <c r="P1550">
        <v>15</v>
      </c>
      <c r="Q1550">
        <v>227.75</v>
      </c>
      <c r="R1550" t="s">
        <v>5724</v>
      </c>
      <c r="S1550">
        <v>5</v>
      </c>
      <c r="T1550" t="s">
        <v>34</v>
      </c>
      <c r="U1550">
        <v>18000</v>
      </c>
      <c r="V1550">
        <v>2700</v>
      </c>
      <c r="W1550">
        <v>15300</v>
      </c>
      <c r="X1550">
        <v>12341.58</v>
      </c>
      <c r="Y1550">
        <v>2730.67</v>
      </c>
      <c r="Z1550">
        <v>17.850000000000001</v>
      </c>
      <c r="AA1550" t="s">
        <v>5776</v>
      </c>
      <c r="AB1550">
        <v>2024</v>
      </c>
    </row>
    <row r="1551" spans="1:28" x14ac:dyDescent="0.3">
      <c r="A1551" t="s">
        <v>2183</v>
      </c>
      <c r="B1551" s="9">
        <v>45304</v>
      </c>
      <c r="C1551" t="s">
        <v>2184</v>
      </c>
      <c r="D1551" t="s">
        <v>159</v>
      </c>
      <c r="E1551" t="s">
        <v>28</v>
      </c>
      <c r="F1551" t="s">
        <v>5736</v>
      </c>
      <c r="G1551" t="s">
        <v>5733</v>
      </c>
      <c r="H1551" t="s">
        <v>110</v>
      </c>
      <c r="I1551" t="s">
        <v>111</v>
      </c>
      <c r="J1551" t="s">
        <v>63</v>
      </c>
      <c r="K1551" t="s">
        <v>5726</v>
      </c>
      <c r="L1551" t="s">
        <v>5727</v>
      </c>
      <c r="M1551">
        <v>4</v>
      </c>
      <c r="N1551">
        <v>85000</v>
      </c>
      <c r="O1551">
        <v>53409.055</v>
      </c>
      <c r="P1551">
        <v>20</v>
      </c>
      <c r="Q1551">
        <v>219.38</v>
      </c>
      <c r="R1551" t="s">
        <v>5724</v>
      </c>
      <c r="S1551">
        <v>5</v>
      </c>
      <c r="T1551" t="s">
        <v>34</v>
      </c>
      <c r="U1551">
        <v>340000</v>
      </c>
      <c r="V1551">
        <v>68000</v>
      </c>
      <c r="W1551">
        <v>272000</v>
      </c>
      <c r="X1551">
        <v>213636.22</v>
      </c>
      <c r="Y1551">
        <v>58144.4</v>
      </c>
      <c r="Z1551">
        <v>21.38</v>
      </c>
      <c r="AA1551" t="s">
        <v>5788</v>
      </c>
      <c r="AB1551">
        <v>2024</v>
      </c>
    </row>
    <row r="1552" spans="1:28" x14ac:dyDescent="0.3">
      <c r="A1552" t="s">
        <v>2185</v>
      </c>
      <c r="B1552" s="9">
        <v>45341</v>
      </c>
      <c r="C1552" t="s">
        <v>1162</v>
      </c>
      <c r="D1552" t="s">
        <v>268</v>
      </c>
      <c r="E1552" t="s">
        <v>28</v>
      </c>
      <c r="F1552" t="s">
        <v>5755</v>
      </c>
      <c r="G1552" t="s">
        <v>5733</v>
      </c>
      <c r="H1552" t="s">
        <v>110</v>
      </c>
      <c r="I1552" t="s">
        <v>296</v>
      </c>
      <c r="J1552" t="s">
        <v>46</v>
      </c>
      <c r="K1552" t="s">
        <v>5726</v>
      </c>
      <c r="L1552" t="s">
        <v>5727</v>
      </c>
      <c r="M1552">
        <v>4</v>
      </c>
      <c r="N1552">
        <v>18500</v>
      </c>
      <c r="O1552">
        <v>12501.282499999999</v>
      </c>
      <c r="P1552">
        <v>10</v>
      </c>
      <c r="Q1552">
        <v>1212.22</v>
      </c>
      <c r="R1552" t="s">
        <v>5724</v>
      </c>
      <c r="S1552">
        <v>4</v>
      </c>
      <c r="T1552" t="s">
        <v>34</v>
      </c>
      <c r="U1552">
        <v>74000</v>
      </c>
      <c r="V1552">
        <v>7400</v>
      </c>
      <c r="W1552">
        <v>66600</v>
      </c>
      <c r="X1552">
        <v>50005.13</v>
      </c>
      <c r="Y1552">
        <v>15382.65</v>
      </c>
      <c r="Z1552">
        <v>23.1</v>
      </c>
      <c r="AA1552" t="s">
        <v>5779</v>
      </c>
      <c r="AB1552">
        <v>2024</v>
      </c>
    </row>
    <row r="1553" spans="1:28" x14ac:dyDescent="0.3">
      <c r="A1553" t="s">
        <v>2186</v>
      </c>
      <c r="B1553" s="9">
        <v>45890</v>
      </c>
      <c r="C1553" t="s">
        <v>1137</v>
      </c>
      <c r="D1553" t="s">
        <v>143</v>
      </c>
      <c r="E1553" t="s">
        <v>28</v>
      </c>
      <c r="F1553" t="s">
        <v>5756</v>
      </c>
      <c r="G1553" t="s">
        <v>5723</v>
      </c>
      <c r="H1553" t="s">
        <v>131</v>
      </c>
      <c r="I1553" t="s">
        <v>135</v>
      </c>
      <c r="J1553" t="s">
        <v>46</v>
      </c>
      <c r="K1553" t="s">
        <v>32</v>
      </c>
      <c r="L1553" t="s">
        <v>5730</v>
      </c>
      <c r="M1553">
        <v>11</v>
      </c>
      <c r="N1553">
        <v>7800</v>
      </c>
      <c r="O1553">
        <v>5115.056363636364</v>
      </c>
      <c r="P1553">
        <v>10</v>
      </c>
      <c r="Q1553">
        <v>444.94</v>
      </c>
      <c r="R1553" t="s">
        <v>5724</v>
      </c>
      <c r="S1553">
        <v>5</v>
      </c>
      <c r="T1553" t="s">
        <v>34</v>
      </c>
      <c r="U1553">
        <v>85800</v>
      </c>
      <c r="V1553">
        <v>8580</v>
      </c>
      <c r="W1553">
        <v>77220</v>
      </c>
      <c r="X1553">
        <v>56265.62</v>
      </c>
      <c r="Y1553">
        <v>20509.439999999999</v>
      </c>
      <c r="Z1553">
        <v>26.56</v>
      </c>
      <c r="AA1553" t="s">
        <v>5789</v>
      </c>
      <c r="AB1553">
        <v>2025</v>
      </c>
    </row>
    <row r="1554" spans="1:28" x14ac:dyDescent="0.3">
      <c r="A1554" t="s">
        <v>2187</v>
      </c>
      <c r="B1554" s="9">
        <v>46137</v>
      </c>
      <c r="C1554" t="s">
        <v>221</v>
      </c>
      <c r="D1554" t="s">
        <v>27</v>
      </c>
      <c r="E1554" t="s">
        <v>28</v>
      </c>
      <c r="F1554" t="s">
        <v>5753</v>
      </c>
      <c r="G1554" t="s">
        <v>5729</v>
      </c>
      <c r="H1554" t="s">
        <v>213</v>
      </c>
      <c r="I1554" t="s">
        <v>190</v>
      </c>
      <c r="J1554" t="s">
        <v>40</v>
      </c>
      <c r="K1554" t="s">
        <v>53</v>
      </c>
      <c r="L1554" t="s">
        <v>90</v>
      </c>
      <c r="M1554">
        <v>9</v>
      </c>
      <c r="N1554">
        <v>58000</v>
      </c>
      <c r="O1554">
        <v>45001.933333333334</v>
      </c>
      <c r="P1554">
        <v>0</v>
      </c>
      <c r="Q1554">
        <v>619.91</v>
      </c>
      <c r="R1554" t="s">
        <v>5724</v>
      </c>
      <c r="S1554">
        <v>3</v>
      </c>
      <c r="T1554" t="s">
        <v>34</v>
      </c>
      <c r="U1554">
        <v>522000</v>
      </c>
      <c r="V1554">
        <v>0</v>
      </c>
      <c r="W1554">
        <v>522000</v>
      </c>
      <c r="X1554">
        <v>405017.4</v>
      </c>
      <c r="Y1554">
        <v>116362.69</v>
      </c>
      <c r="Z1554">
        <v>22.29</v>
      </c>
      <c r="AA1554" t="s">
        <v>5787</v>
      </c>
      <c r="AB1554">
        <v>2026</v>
      </c>
    </row>
    <row r="1555" spans="1:28" x14ac:dyDescent="0.3">
      <c r="A1555" t="s">
        <v>2188</v>
      </c>
      <c r="B1555" s="9">
        <v>45709</v>
      </c>
      <c r="C1555" t="s">
        <v>243</v>
      </c>
      <c r="D1555" t="s">
        <v>205</v>
      </c>
      <c r="E1555" t="s">
        <v>121</v>
      </c>
      <c r="F1555" t="s">
        <v>5763</v>
      </c>
      <c r="G1555" t="s">
        <v>5729</v>
      </c>
      <c r="H1555" t="s">
        <v>213</v>
      </c>
      <c r="I1555" t="s">
        <v>190</v>
      </c>
      <c r="J1555" t="s">
        <v>40</v>
      </c>
      <c r="K1555" t="s">
        <v>32</v>
      </c>
      <c r="L1555" t="s">
        <v>33</v>
      </c>
      <c r="M1555">
        <v>3</v>
      </c>
      <c r="N1555">
        <v>55000</v>
      </c>
      <c r="O1555">
        <v>34507.163333333338</v>
      </c>
      <c r="P1555">
        <v>10</v>
      </c>
      <c r="Q1555">
        <v>496.7</v>
      </c>
      <c r="R1555" t="s">
        <v>5724</v>
      </c>
      <c r="S1555">
        <v>4</v>
      </c>
      <c r="T1555" t="s">
        <v>34</v>
      </c>
      <c r="U1555">
        <v>165000</v>
      </c>
      <c r="V1555">
        <v>16500</v>
      </c>
      <c r="W1555">
        <v>148500</v>
      </c>
      <c r="X1555">
        <v>103521.49</v>
      </c>
      <c r="Y1555">
        <v>44481.81</v>
      </c>
      <c r="Z1555">
        <v>29.95</v>
      </c>
      <c r="AA1555" t="s">
        <v>5779</v>
      </c>
      <c r="AB1555">
        <v>2025</v>
      </c>
    </row>
    <row r="1556" spans="1:28" x14ac:dyDescent="0.3">
      <c r="A1556" t="s">
        <v>2189</v>
      </c>
      <c r="B1556" s="9">
        <v>45822</v>
      </c>
      <c r="C1556" t="s">
        <v>609</v>
      </c>
      <c r="D1556" t="s">
        <v>276</v>
      </c>
      <c r="E1556" t="s">
        <v>121</v>
      </c>
      <c r="F1556" t="s">
        <v>5742</v>
      </c>
      <c r="G1556" t="s">
        <v>5743</v>
      </c>
      <c r="H1556" t="s">
        <v>94</v>
      </c>
      <c r="I1556" t="s">
        <v>95</v>
      </c>
      <c r="J1556" t="s">
        <v>40</v>
      </c>
      <c r="K1556" t="s">
        <v>53</v>
      </c>
      <c r="L1556" t="s">
        <v>5727</v>
      </c>
      <c r="M1556">
        <v>7</v>
      </c>
      <c r="N1556">
        <v>10500</v>
      </c>
      <c r="O1556">
        <v>5523.2257142857143</v>
      </c>
      <c r="P1556">
        <v>30</v>
      </c>
      <c r="Q1556">
        <v>307.95</v>
      </c>
      <c r="R1556" t="s">
        <v>5724</v>
      </c>
      <c r="S1556">
        <v>5</v>
      </c>
      <c r="T1556" t="s">
        <v>34</v>
      </c>
      <c r="U1556">
        <v>73500</v>
      </c>
      <c r="V1556">
        <v>22050</v>
      </c>
      <c r="W1556">
        <v>51450</v>
      </c>
      <c r="X1556">
        <v>38662.58</v>
      </c>
      <c r="Y1556">
        <v>12479.47</v>
      </c>
      <c r="Z1556">
        <v>24.26</v>
      </c>
      <c r="AA1556" t="s">
        <v>5780</v>
      </c>
      <c r="AB1556">
        <v>2025</v>
      </c>
    </row>
    <row r="1557" spans="1:28" x14ac:dyDescent="0.3">
      <c r="A1557" t="s">
        <v>2190</v>
      </c>
      <c r="B1557" s="9">
        <v>45826</v>
      </c>
      <c r="C1557" t="s">
        <v>171</v>
      </c>
      <c r="D1557" t="s">
        <v>256</v>
      </c>
      <c r="E1557" t="s">
        <v>38</v>
      </c>
      <c r="F1557" t="s">
        <v>5750</v>
      </c>
      <c r="G1557" t="s">
        <v>5729</v>
      </c>
      <c r="H1557" t="s">
        <v>44</v>
      </c>
      <c r="I1557" t="s">
        <v>352</v>
      </c>
      <c r="J1557" t="s">
        <v>46</v>
      </c>
      <c r="K1557" t="s">
        <v>5726</v>
      </c>
      <c r="L1557" t="s">
        <v>54</v>
      </c>
      <c r="M1557">
        <v>7</v>
      </c>
      <c r="N1557">
        <v>4500</v>
      </c>
      <c r="O1557">
        <v>3111.73</v>
      </c>
      <c r="P1557">
        <v>5</v>
      </c>
      <c r="Q1557">
        <v>570.48</v>
      </c>
      <c r="R1557" t="s">
        <v>64</v>
      </c>
      <c r="S1557">
        <v>4</v>
      </c>
      <c r="T1557" t="s">
        <v>5752</v>
      </c>
      <c r="U1557">
        <v>31500</v>
      </c>
      <c r="V1557">
        <v>1575</v>
      </c>
      <c r="W1557">
        <v>29925</v>
      </c>
      <c r="X1557">
        <v>21782.11</v>
      </c>
      <c r="Y1557">
        <v>7572.41</v>
      </c>
      <c r="Z1557">
        <v>25.3</v>
      </c>
      <c r="AA1557" t="s">
        <v>5780</v>
      </c>
      <c r="AB1557">
        <v>2025</v>
      </c>
    </row>
    <row r="1558" spans="1:28" x14ac:dyDescent="0.3">
      <c r="A1558" t="s">
        <v>2191</v>
      </c>
      <c r="B1558" s="9">
        <v>46155</v>
      </c>
      <c r="C1558" t="s">
        <v>182</v>
      </c>
      <c r="D1558" t="s">
        <v>108</v>
      </c>
      <c r="E1558" t="s">
        <v>109</v>
      </c>
      <c r="F1558" t="s">
        <v>5731</v>
      </c>
      <c r="G1558" t="s">
        <v>5729</v>
      </c>
      <c r="H1558" t="s">
        <v>5740</v>
      </c>
      <c r="I1558" t="s">
        <v>99</v>
      </c>
      <c r="J1558" t="s">
        <v>46</v>
      </c>
      <c r="K1558" t="s">
        <v>5726</v>
      </c>
      <c r="L1558" t="s">
        <v>54</v>
      </c>
      <c r="M1558">
        <v>7</v>
      </c>
      <c r="N1558">
        <v>7200</v>
      </c>
      <c r="O1558">
        <v>4959.92</v>
      </c>
      <c r="P1558">
        <v>10</v>
      </c>
      <c r="Q1558">
        <v>561.48</v>
      </c>
      <c r="R1558" t="s">
        <v>5724</v>
      </c>
      <c r="S1558">
        <v>4</v>
      </c>
      <c r="T1558" t="s">
        <v>34</v>
      </c>
      <c r="U1558">
        <v>50400</v>
      </c>
      <c r="V1558">
        <v>5040</v>
      </c>
      <c r="W1558">
        <v>45360</v>
      </c>
      <c r="X1558">
        <v>34719.440000000002</v>
      </c>
      <c r="Y1558">
        <v>10079.08</v>
      </c>
      <c r="Z1558">
        <v>22.22</v>
      </c>
      <c r="AA1558" t="s">
        <v>5776</v>
      </c>
      <c r="AB1558">
        <v>2026</v>
      </c>
    </row>
    <row r="1559" spans="1:28" x14ac:dyDescent="0.3">
      <c r="A1559" t="s">
        <v>2192</v>
      </c>
      <c r="B1559" s="9">
        <v>46200</v>
      </c>
      <c r="C1559" t="s">
        <v>1732</v>
      </c>
      <c r="D1559" t="s">
        <v>27</v>
      </c>
      <c r="E1559" t="s">
        <v>28</v>
      </c>
      <c r="F1559" t="s">
        <v>5741</v>
      </c>
      <c r="G1559" t="s">
        <v>5733</v>
      </c>
      <c r="H1559" t="s">
        <v>5734</v>
      </c>
      <c r="I1559" t="s">
        <v>105</v>
      </c>
      <c r="J1559" t="s">
        <v>46</v>
      </c>
      <c r="K1559" t="s">
        <v>32</v>
      </c>
      <c r="L1559" t="s">
        <v>5730</v>
      </c>
      <c r="M1559">
        <v>2</v>
      </c>
      <c r="N1559">
        <v>58000</v>
      </c>
      <c r="O1559">
        <v>33420.400000000001</v>
      </c>
      <c r="P1559">
        <v>0</v>
      </c>
      <c r="Q1559">
        <v>684.39</v>
      </c>
      <c r="R1559" t="s">
        <v>5724</v>
      </c>
      <c r="S1559">
        <v>5</v>
      </c>
      <c r="T1559" t="s">
        <v>34</v>
      </c>
      <c r="U1559">
        <v>116000</v>
      </c>
      <c r="V1559">
        <v>0</v>
      </c>
      <c r="W1559">
        <v>116000</v>
      </c>
      <c r="X1559">
        <v>66840.800000000003</v>
      </c>
      <c r="Y1559">
        <v>48474.81</v>
      </c>
      <c r="Z1559">
        <v>41.79</v>
      </c>
      <c r="AA1559" t="s">
        <v>5780</v>
      </c>
      <c r="AB1559">
        <v>2026</v>
      </c>
    </row>
    <row r="1560" spans="1:28" x14ac:dyDescent="0.3">
      <c r="A1560" t="s">
        <v>2193</v>
      </c>
      <c r="B1560" s="9">
        <v>45915</v>
      </c>
      <c r="C1560" t="s">
        <v>1068</v>
      </c>
      <c r="D1560" t="s">
        <v>342</v>
      </c>
      <c r="E1560" t="s">
        <v>38</v>
      </c>
      <c r="F1560" t="s">
        <v>5753</v>
      </c>
      <c r="G1560" t="s">
        <v>5733</v>
      </c>
      <c r="H1560" t="s">
        <v>68</v>
      </c>
      <c r="I1560" t="s">
        <v>69</v>
      </c>
      <c r="J1560" t="s">
        <v>40</v>
      </c>
      <c r="K1560" t="s">
        <v>53</v>
      </c>
      <c r="L1560" t="s">
        <v>90</v>
      </c>
      <c r="M1560">
        <v>8</v>
      </c>
      <c r="N1560">
        <v>2200</v>
      </c>
      <c r="O1560">
        <v>1300.77</v>
      </c>
      <c r="P1560">
        <v>15</v>
      </c>
      <c r="Q1560">
        <v>946.56</v>
      </c>
      <c r="R1560" t="s">
        <v>5724</v>
      </c>
      <c r="S1560">
        <v>4</v>
      </c>
      <c r="T1560" t="s">
        <v>34</v>
      </c>
      <c r="U1560">
        <v>17600</v>
      </c>
      <c r="V1560">
        <v>2640</v>
      </c>
      <c r="W1560">
        <v>14960</v>
      </c>
      <c r="X1560">
        <v>10406.16</v>
      </c>
      <c r="Y1560">
        <v>3607.28</v>
      </c>
      <c r="Z1560">
        <v>24.11</v>
      </c>
      <c r="AA1560" t="s">
        <v>5781</v>
      </c>
      <c r="AB1560">
        <v>2025</v>
      </c>
    </row>
    <row r="1561" spans="1:28" x14ac:dyDescent="0.3">
      <c r="A1561" t="s">
        <v>2195</v>
      </c>
      <c r="B1561" s="9">
        <v>45480</v>
      </c>
      <c r="C1561" t="s">
        <v>1288</v>
      </c>
      <c r="D1561" t="s">
        <v>77</v>
      </c>
      <c r="E1561" t="s">
        <v>28</v>
      </c>
      <c r="F1561" t="s">
        <v>5746</v>
      </c>
      <c r="G1561" t="s">
        <v>5733</v>
      </c>
      <c r="H1561" t="s">
        <v>5734</v>
      </c>
      <c r="I1561" t="s">
        <v>57</v>
      </c>
      <c r="J1561" t="s">
        <v>40</v>
      </c>
      <c r="K1561" t="s">
        <v>5726</v>
      </c>
      <c r="L1561" t="s">
        <v>5727</v>
      </c>
      <c r="M1561">
        <v>2</v>
      </c>
      <c r="N1561">
        <v>6500</v>
      </c>
      <c r="O1561">
        <v>3159.1550000000002</v>
      </c>
      <c r="P1561">
        <v>15</v>
      </c>
      <c r="Q1561">
        <v>1379.95</v>
      </c>
      <c r="R1561" t="s">
        <v>5724</v>
      </c>
      <c r="S1561">
        <v>5</v>
      </c>
      <c r="T1561" t="s">
        <v>34</v>
      </c>
      <c r="U1561">
        <v>13000</v>
      </c>
      <c r="V1561">
        <v>1950</v>
      </c>
      <c r="W1561">
        <v>11050</v>
      </c>
      <c r="X1561">
        <v>6318.31</v>
      </c>
      <c r="Y1561">
        <v>3351.74</v>
      </c>
      <c r="Z1561">
        <v>30.33</v>
      </c>
      <c r="AA1561" t="s">
        <v>5785</v>
      </c>
      <c r="AB1561">
        <v>2024</v>
      </c>
    </row>
    <row r="1562" spans="1:28" x14ac:dyDescent="0.3">
      <c r="A1562" t="s">
        <v>2196</v>
      </c>
      <c r="B1562" s="9">
        <v>45849</v>
      </c>
      <c r="C1562" t="s">
        <v>372</v>
      </c>
      <c r="D1562" t="s">
        <v>124</v>
      </c>
      <c r="E1562" t="s">
        <v>28</v>
      </c>
      <c r="F1562" t="s">
        <v>5751</v>
      </c>
      <c r="G1562" t="s">
        <v>5732</v>
      </c>
      <c r="H1562" t="s">
        <v>223</v>
      </c>
      <c r="I1562" t="s">
        <v>246</v>
      </c>
      <c r="J1562" t="s">
        <v>31</v>
      </c>
      <c r="K1562" t="s">
        <v>53</v>
      </c>
      <c r="L1562" t="s">
        <v>90</v>
      </c>
      <c r="M1562">
        <v>7</v>
      </c>
      <c r="N1562">
        <v>12500</v>
      </c>
      <c r="O1562">
        <v>6685.8257142857137</v>
      </c>
      <c r="P1562">
        <v>25</v>
      </c>
      <c r="Q1562">
        <v>366.4</v>
      </c>
      <c r="R1562" t="s">
        <v>5724</v>
      </c>
      <c r="S1562">
        <v>4</v>
      </c>
      <c r="T1562" t="s">
        <v>34</v>
      </c>
      <c r="U1562">
        <v>87500</v>
      </c>
      <c r="V1562">
        <v>21875</v>
      </c>
      <c r="W1562">
        <v>65625</v>
      </c>
      <c r="X1562">
        <v>46800.78</v>
      </c>
      <c r="Y1562">
        <v>18457.82</v>
      </c>
      <c r="Z1562">
        <v>28.13</v>
      </c>
      <c r="AA1562" t="s">
        <v>5785</v>
      </c>
      <c r="AB1562">
        <v>2025</v>
      </c>
    </row>
    <row r="1563" spans="1:28" x14ac:dyDescent="0.3">
      <c r="A1563" t="s">
        <v>2197</v>
      </c>
      <c r="B1563" s="9">
        <v>45527</v>
      </c>
      <c r="C1563" t="s">
        <v>931</v>
      </c>
      <c r="D1563" t="s">
        <v>77</v>
      </c>
      <c r="E1563" t="s">
        <v>28</v>
      </c>
      <c r="F1563" t="s">
        <v>5751</v>
      </c>
      <c r="G1563" t="s">
        <v>5733</v>
      </c>
      <c r="H1563" t="s">
        <v>68</v>
      </c>
      <c r="I1563" t="s">
        <v>69</v>
      </c>
      <c r="J1563" t="s">
        <v>31</v>
      </c>
      <c r="K1563" t="s">
        <v>53</v>
      </c>
      <c r="L1563" t="s">
        <v>5727</v>
      </c>
      <c r="M1563">
        <v>5</v>
      </c>
      <c r="N1563">
        <v>6500</v>
      </c>
      <c r="O1563">
        <v>4865.7440000000006</v>
      </c>
      <c r="P1563">
        <v>5</v>
      </c>
      <c r="Q1563">
        <v>444.73</v>
      </c>
      <c r="R1563" t="s">
        <v>64</v>
      </c>
      <c r="S1563">
        <v>5</v>
      </c>
      <c r="T1563" t="s">
        <v>34</v>
      </c>
      <c r="U1563">
        <v>32500</v>
      </c>
      <c r="V1563">
        <v>1625</v>
      </c>
      <c r="W1563">
        <v>30875</v>
      </c>
      <c r="X1563">
        <v>24328.720000000001</v>
      </c>
      <c r="Y1563">
        <v>6101.55</v>
      </c>
      <c r="Z1563">
        <v>19.760000000000002</v>
      </c>
      <c r="AA1563" t="s">
        <v>5789</v>
      </c>
      <c r="AB1563">
        <v>2024</v>
      </c>
    </row>
    <row r="1564" spans="1:28" x14ac:dyDescent="0.3">
      <c r="A1564" t="s">
        <v>2198</v>
      </c>
      <c r="B1564" s="9">
        <v>46033</v>
      </c>
      <c r="C1564" t="s">
        <v>588</v>
      </c>
      <c r="D1564" t="s">
        <v>82</v>
      </c>
      <c r="E1564" t="s">
        <v>28</v>
      </c>
      <c r="F1564" t="s">
        <v>5728</v>
      </c>
      <c r="G1564" t="s">
        <v>5729</v>
      </c>
      <c r="H1564" t="s">
        <v>169</v>
      </c>
      <c r="I1564" t="s">
        <v>153</v>
      </c>
      <c r="J1564" t="s">
        <v>40</v>
      </c>
      <c r="K1564" t="s">
        <v>53</v>
      </c>
      <c r="L1564" t="s">
        <v>5730</v>
      </c>
      <c r="M1564">
        <v>9</v>
      </c>
      <c r="N1564">
        <v>72000</v>
      </c>
      <c r="O1564">
        <v>48290.847777777781</v>
      </c>
      <c r="P1564">
        <v>0</v>
      </c>
      <c r="Q1564">
        <v>165.44</v>
      </c>
      <c r="R1564" t="s">
        <v>5724</v>
      </c>
      <c r="S1564">
        <v>5</v>
      </c>
      <c r="T1564" t="s">
        <v>34</v>
      </c>
      <c r="U1564">
        <v>648000</v>
      </c>
      <c r="V1564">
        <v>0</v>
      </c>
      <c r="W1564">
        <v>648000</v>
      </c>
      <c r="X1564">
        <v>434617.63</v>
      </c>
      <c r="Y1564">
        <v>213216.93</v>
      </c>
      <c r="Z1564">
        <v>32.9</v>
      </c>
      <c r="AA1564" t="s">
        <v>5788</v>
      </c>
      <c r="AB1564">
        <v>2026</v>
      </c>
    </row>
    <row r="1565" spans="1:28" x14ac:dyDescent="0.3">
      <c r="A1565" t="s">
        <v>2199</v>
      </c>
      <c r="B1565" s="9">
        <v>45432</v>
      </c>
      <c r="C1565" t="s">
        <v>2200</v>
      </c>
      <c r="D1565" t="s">
        <v>188</v>
      </c>
      <c r="E1565" t="s">
        <v>121</v>
      </c>
      <c r="F1565" t="s">
        <v>5751</v>
      </c>
      <c r="G1565" t="s">
        <v>5743</v>
      </c>
      <c r="H1565" t="s">
        <v>94</v>
      </c>
      <c r="I1565" t="s">
        <v>95</v>
      </c>
      <c r="J1565" t="s">
        <v>40</v>
      </c>
      <c r="K1565" t="s">
        <v>32</v>
      </c>
      <c r="L1565" t="s">
        <v>33</v>
      </c>
      <c r="M1565">
        <v>8</v>
      </c>
      <c r="N1565">
        <v>12500</v>
      </c>
      <c r="O1565">
        <v>8126.5124999999998</v>
      </c>
      <c r="P1565">
        <v>15</v>
      </c>
      <c r="Q1565">
        <v>263.94</v>
      </c>
      <c r="R1565" t="s">
        <v>5724</v>
      </c>
      <c r="S1565">
        <v>5</v>
      </c>
      <c r="T1565" t="s">
        <v>34</v>
      </c>
      <c r="U1565">
        <v>100000</v>
      </c>
      <c r="V1565">
        <v>15000</v>
      </c>
      <c r="W1565">
        <v>85000</v>
      </c>
      <c r="X1565">
        <v>65012.1</v>
      </c>
      <c r="Y1565">
        <v>19723.96</v>
      </c>
      <c r="Z1565">
        <v>23.2</v>
      </c>
      <c r="AA1565" t="s">
        <v>5776</v>
      </c>
      <c r="AB1565">
        <v>2024</v>
      </c>
    </row>
    <row r="1566" spans="1:28" x14ac:dyDescent="0.3">
      <c r="A1566" t="s">
        <v>2201</v>
      </c>
      <c r="B1566" s="9">
        <v>45423</v>
      </c>
      <c r="C1566" t="s">
        <v>327</v>
      </c>
      <c r="D1566" t="s">
        <v>117</v>
      </c>
      <c r="E1566" t="s">
        <v>109</v>
      </c>
      <c r="F1566" t="s">
        <v>5738</v>
      </c>
      <c r="G1566" t="s">
        <v>5729</v>
      </c>
      <c r="H1566" t="s">
        <v>169</v>
      </c>
      <c r="I1566" t="s">
        <v>153</v>
      </c>
      <c r="J1566" t="s">
        <v>63</v>
      </c>
      <c r="K1566" t="s">
        <v>53</v>
      </c>
      <c r="L1566" t="s">
        <v>54</v>
      </c>
      <c r="M1566">
        <v>11</v>
      </c>
      <c r="N1566">
        <v>2800</v>
      </c>
      <c r="O1566">
        <v>1956.2590909090907</v>
      </c>
      <c r="P1566">
        <v>5</v>
      </c>
      <c r="Q1566">
        <v>713.44</v>
      </c>
      <c r="R1566" t="s">
        <v>5724</v>
      </c>
      <c r="S1566">
        <v>4</v>
      </c>
      <c r="T1566" t="s">
        <v>34</v>
      </c>
      <c r="U1566">
        <v>30800</v>
      </c>
      <c r="V1566">
        <v>1540</v>
      </c>
      <c r="W1566">
        <v>29260</v>
      </c>
      <c r="X1566">
        <v>21518.85</v>
      </c>
      <c r="Y1566">
        <v>7027.71</v>
      </c>
      <c r="Z1566">
        <v>24.02</v>
      </c>
      <c r="AA1566" t="s">
        <v>5776</v>
      </c>
      <c r="AB1566">
        <v>2024</v>
      </c>
    </row>
    <row r="1567" spans="1:28" x14ac:dyDescent="0.3">
      <c r="A1567" t="s">
        <v>2202</v>
      </c>
      <c r="B1567" s="9">
        <v>45298</v>
      </c>
      <c r="C1567" t="s">
        <v>621</v>
      </c>
      <c r="D1567" t="s">
        <v>77</v>
      </c>
      <c r="E1567" t="s">
        <v>28</v>
      </c>
      <c r="F1567" t="s">
        <v>5758</v>
      </c>
      <c r="G1567" t="s">
        <v>5723</v>
      </c>
      <c r="H1567" t="s">
        <v>131</v>
      </c>
      <c r="I1567" t="s">
        <v>132</v>
      </c>
      <c r="J1567" t="s">
        <v>46</v>
      </c>
      <c r="K1567" t="s">
        <v>5726</v>
      </c>
      <c r="L1567" t="s">
        <v>90</v>
      </c>
      <c r="M1567">
        <v>1</v>
      </c>
      <c r="N1567">
        <v>6500</v>
      </c>
      <c r="O1567">
        <v>3108.76</v>
      </c>
      <c r="P1567">
        <v>25</v>
      </c>
      <c r="Q1567">
        <v>67.17</v>
      </c>
      <c r="R1567" t="s">
        <v>5724</v>
      </c>
      <c r="S1567">
        <v>5</v>
      </c>
      <c r="T1567" t="s">
        <v>34</v>
      </c>
      <c r="U1567">
        <v>6500</v>
      </c>
      <c r="V1567">
        <v>1625</v>
      </c>
      <c r="W1567">
        <v>4875</v>
      </c>
      <c r="X1567">
        <v>3108.76</v>
      </c>
      <c r="Y1567">
        <v>1699.07</v>
      </c>
      <c r="Z1567">
        <v>34.85</v>
      </c>
      <c r="AA1567" t="s">
        <v>5788</v>
      </c>
      <c r="AB1567">
        <v>2024</v>
      </c>
    </row>
    <row r="1568" spans="1:28" x14ac:dyDescent="0.3">
      <c r="A1568" t="s">
        <v>2203</v>
      </c>
      <c r="B1568" s="9">
        <v>45775</v>
      </c>
      <c r="C1568" t="s">
        <v>1168</v>
      </c>
      <c r="D1568" t="s">
        <v>134</v>
      </c>
      <c r="E1568" t="s">
        <v>50</v>
      </c>
      <c r="F1568" t="s">
        <v>5741</v>
      </c>
      <c r="G1568" t="s">
        <v>5743</v>
      </c>
      <c r="H1568" t="s">
        <v>5744</v>
      </c>
      <c r="I1568" t="s">
        <v>177</v>
      </c>
      <c r="J1568" t="s">
        <v>63</v>
      </c>
      <c r="K1568" t="s">
        <v>32</v>
      </c>
      <c r="L1568" t="s">
        <v>5727</v>
      </c>
      <c r="M1568">
        <v>6</v>
      </c>
      <c r="N1568">
        <v>3200</v>
      </c>
      <c r="O1568">
        <v>1962.1016666666667</v>
      </c>
      <c r="P1568">
        <v>25</v>
      </c>
      <c r="Q1568">
        <v>58.91</v>
      </c>
      <c r="R1568" t="s">
        <v>5724</v>
      </c>
      <c r="S1568">
        <v>5</v>
      </c>
      <c r="T1568" t="s">
        <v>41</v>
      </c>
      <c r="U1568">
        <v>19200</v>
      </c>
      <c r="V1568">
        <v>4800</v>
      </c>
      <c r="W1568">
        <v>14400</v>
      </c>
      <c r="X1568">
        <v>11772.61</v>
      </c>
      <c r="Y1568">
        <v>2568.48</v>
      </c>
      <c r="Z1568">
        <v>17.84</v>
      </c>
      <c r="AA1568" t="s">
        <v>5787</v>
      </c>
      <c r="AB1568">
        <v>2025</v>
      </c>
    </row>
    <row r="1569" spans="1:28" x14ac:dyDescent="0.3">
      <c r="A1569" t="s">
        <v>2204</v>
      </c>
      <c r="B1569" s="9">
        <v>45934</v>
      </c>
      <c r="C1569" t="s">
        <v>544</v>
      </c>
      <c r="D1569" t="s">
        <v>366</v>
      </c>
      <c r="E1569" t="s">
        <v>28</v>
      </c>
      <c r="F1569" t="s">
        <v>5731</v>
      </c>
      <c r="G1569" t="s">
        <v>5732</v>
      </c>
      <c r="H1569" t="s">
        <v>1902</v>
      </c>
      <c r="I1569" t="s">
        <v>438</v>
      </c>
      <c r="J1569" t="s">
        <v>31</v>
      </c>
      <c r="K1569" t="s">
        <v>53</v>
      </c>
      <c r="L1569" t="s">
        <v>33</v>
      </c>
      <c r="M1569">
        <v>11</v>
      </c>
      <c r="N1569">
        <v>22000</v>
      </c>
      <c r="O1569">
        <v>12396.848181818181</v>
      </c>
      <c r="P1569">
        <v>30</v>
      </c>
      <c r="Q1569">
        <v>424.11</v>
      </c>
      <c r="R1569" t="s">
        <v>5724</v>
      </c>
      <c r="S1569">
        <v>4</v>
      </c>
      <c r="T1569" t="s">
        <v>102</v>
      </c>
      <c r="U1569">
        <v>242000</v>
      </c>
      <c r="V1569">
        <v>72600</v>
      </c>
      <c r="W1569">
        <v>169400</v>
      </c>
      <c r="X1569">
        <v>136365.32999999999</v>
      </c>
      <c r="Y1569">
        <v>32610.560000000001</v>
      </c>
      <c r="Z1569">
        <v>19.25</v>
      </c>
      <c r="AA1569" t="s">
        <v>5784</v>
      </c>
      <c r="AB1569">
        <v>2025</v>
      </c>
    </row>
    <row r="1570" spans="1:28" x14ac:dyDescent="0.3">
      <c r="A1570" t="s">
        <v>2205</v>
      </c>
      <c r="B1570" s="9">
        <v>46057</v>
      </c>
      <c r="C1570" t="s">
        <v>1450</v>
      </c>
      <c r="D1570" t="s">
        <v>276</v>
      </c>
      <c r="E1570" t="s">
        <v>121</v>
      </c>
      <c r="F1570" t="s">
        <v>5747</v>
      </c>
      <c r="G1570" t="s">
        <v>5729</v>
      </c>
      <c r="H1570" t="s">
        <v>213</v>
      </c>
      <c r="I1570" t="s">
        <v>190</v>
      </c>
      <c r="J1570" t="s">
        <v>31</v>
      </c>
      <c r="K1570" t="s">
        <v>32</v>
      </c>
      <c r="L1570" t="s">
        <v>54</v>
      </c>
      <c r="M1570">
        <v>7</v>
      </c>
      <c r="N1570">
        <v>10500</v>
      </c>
      <c r="O1570">
        <v>5520.8142857142857</v>
      </c>
      <c r="P1570">
        <v>20</v>
      </c>
      <c r="Q1570">
        <v>1551.41</v>
      </c>
      <c r="R1570" t="s">
        <v>64</v>
      </c>
      <c r="S1570">
        <v>4</v>
      </c>
      <c r="T1570" t="s">
        <v>34</v>
      </c>
      <c r="U1570">
        <v>73500</v>
      </c>
      <c r="V1570">
        <v>14700</v>
      </c>
      <c r="W1570">
        <v>58800</v>
      </c>
      <c r="X1570">
        <v>38645.699999999997</v>
      </c>
      <c r="Y1570">
        <v>18602.89</v>
      </c>
      <c r="Z1570">
        <v>31.64</v>
      </c>
      <c r="AA1570" t="s">
        <v>5779</v>
      </c>
      <c r="AB1570">
        <v>2026</v>
      </c>
    </row>
    <row r="1571" spans="1:28" x14ac:dyDescent="0.3">
      <c r="A1571" t="s">
        <v>2206</v>
      </c>
      <c r="B1571" s="9">
        <v>45612</v>
      </c>
      <c r="C1571" t="s">
        <v>413</v>
      </c>
      <c r="D1571" t="s">
        <v>5767</v>
      </c>
      <c r="E1571" t="s">
        <v>121</v>
      </c>
      <c r="F1571" t="s">
        <v>5745</v>
      </c>
      <c r="G1571" t="s">
        <v>5723</v>
      </c>
      <c r="H1571" t="s">
        <v>131</v>
      </c>
      <c r="I1571" t="s">
        <v>135</v>
      </c>
      <c r="J1571" t="s">
        <v>40</v>
      </c>
      <c r="K1571" t="s">
        <v>32</v>
      </c>
      <c r="L1571" t="s">
        <v>5730</v>
      </c>
      <c r="M1571">
        <v>8</v>
      </c>
      <c r="N1571">
        <v>10500</v>
      </c>
      <c r="O1571">
        <v>4690.59375</v>
      </c>
      <c r="P1571">
        <v>25</v>
      </c>
      <c r="Q1571">
        <v>1414.75</v>
      </c>
      <c r="R1571" t="s">
        <v>5724</v>
      </c>
      <c r="S1571">
        <v>5</v>
      </c>
      <c r="T1571" t="s">
        <v>34</v>
      </c>
      <c r="U1571">
        <v>84000</v>
      </c>
      <c r="V1571">
        <v>21000</v>
      </c>
      <c r="W1571">
        <v>63000</v>
      </c>
      <c r="X1571">
        <v>37524.75</v>
      </c>
      <c r="Y1571">
        <v>24060.5</v>
      </c>
      <c r="Z1571">
        <v>38.19</v>
      </c>
      <c r="AA1571" t="s">
        <v>5786</v>
      </c>
      <c r="AB1571">
        <v>2024</v>
      </c>
    </row>
    <row r="1572" spans="1:28" x14ac:dyDescent="0.3">
      <c r="A1572" t="s">
        <v>2207</v>
      </c>
      <c r="B1572" s="9">
        <v>45415</v>
      </c>
      <c r="C1572" t="s">
        <v>613</v>
      </c>
      <c r="D1572" t="s">
        <v>98</v>
      </c>
      <c r="E1572" t="s">
        <v>38</v>
      </c>
      <c r="F1572" t="s">
        <v>5748</v>
      </c>
      <c r="G1572" t="s">
        <v>5723</v>
      </c>
      <c r="H1572" t="s">
        <v>131</v>
      </c>
      <c r="I1572" t="s">
        <v>135</v>
      </c>
      <c r="J1572" t="s">
        <v>63</v>
      </c>
      <c r="K1572" t="s">
        <v>5726</v>
      </c>
      <c r="L1572" t="s">
        <v>33</v>
      </c>
      <c r="M1572">
        <v>2</v>
      </c>
      <c r="N1572">
        <v>4200</v>
      </c>
      <c r="O1572">
        <v>3334.47</v>
      </c>
      <c r="P1572">
        <v>0</v>
      </c>
      <c r="Q1572">
        <v>547.59</v>
      </c>
      <c r="R1572" t="s">
        <v>5724</v>
      </c>
      <c r="S1572">
        <v>3</v>
      </c>
      <c r="T1572" t="s">
        <v>34</v>
      </c>
      <c r="U1572">
        <v>8400</v>
      </c>
      <c r="V1572">
        <v>0</v>
      </c>
      <c r="W1572">
        <v>8400</v>
      </c>
      <c r="X1572">
        <v>6668.94</v>
      </c>
      <c r="Y1572">
        <v>1183.47</v>
      </c>
      <c r="Z1572">
        <v>14.09</v>
      </c>
      <c r="AA1572" t="s">
        <v>5776</v>
      </c>
      <c r="AB1572">
        <v>2024</v>
      </c>
    </row>
    <row r="1573" spans="1:28" x14ac:dyDescent="0.3">
      <c r="A1573" t="s">
        <v>2208</v>
      </c>
      <c r="B1573" s="9">
        <v>45915</v>
      </c>
      <c r="C1573" t="s">
        <v>413</v>
      </c>
      <c r="D1573" t="s">
        <v>67</v>
      </c>
      <c r="E1573" t="s">
        <v>28</v>
      </c>
      <c r="F1573" t="s">
        <v>5735</v>
      </c>
      <c r="G1573" t="s">
        <v>5729</v>
      </c>
      <c r="H1573" t="s">
        <v>213</v>
      </c>
      <c r="I1573" t="s">
        <v>190</v>
      </c>
      <c r="J1573" t="s">
        <v>40</v>
      </c>
      <c r="K1573" t="s">
        <v>5726</v>
      </c>
      <c r="L1573" t="s">
        <v>90</v>
      </c>
      <c r="M1573">
        <v>9</v>
      </c>
      <c r="N1573">
        <v>32000</v>
      </c>
      <c r="O1573">
        <v>14214.46111111111</v>
      </c>
      <c r="P1573">
        <v>25</v>
      </c>
      <c r="Q1573">
        <v>470.02</v>
      </c>
      <c r="R1573" t="s">
        <v>5724</v>
      </c>
      <c r="S1573">
        <v>4</v>
      </c>
      <c r="T1573" t="s">
        <v>34</v>
      </c>
      <c r="U1573">
        <v>288000</v>
      </c>
      <c r="V1573">
        <v>72000</v>
      </c>
      <c r="W1573">
        <v>216000</v>
      </c>
      <c r="X1573">
        <v>127930.15</v>
      </c>
      <c r="Y1573">
        <v>87599.83</v>
      </c>
      <c r="Z1573">
        <v>40.56</v>
      </c>
      <c r="AA1573" t="s">
        <v>5781</v>
      </c>
      <c r="AB1573">
        <v>2025</v>
      </c>
    </row>
    <row r="1574" spans="1:28" x14ac:dyDescent="0.3">
      <c r="A1574" t="s">
        <v>2209</v>
      </c>
      <c r="B1574" s="9">
        <v>45423</v>
      </c>
      <c r="C1574" t="s">
        <v>2210</v>
      </c>
      <c r="D1574" t="s">
        <v>37</v>
      </c>
      <c r="E1574" t="s">
        <v>38</v>
      </c>
      <c r="F1574" t="s">
        <v>5749</v>
      </c>
      <c r="G1574" t="s">
        <v>5733</v>
      </c>
      <c r="H1574" t="s">
        <v>68</v>
      </c>
      <c r="I1574" t="s">
        <v>69</v>
      </c>
      <c r="J1574" t="s">
        <v>63</v>
      </c>
      <c r="K1574" t="s">
        <v>32</v>
      </c>
      <c r="L1574" t="s">
        <v>5730</v>
      </c>
      <c r="M1574">
        <v>5</v>
      </c>
      <c r="N1574">
        <v>1800</v>
      </c>
      <c r="O1574">
        <v>1059.1959999999999</v>
      </c>
      <c r="P1574">
        <v>5</v>
      </c>
      <c r="Q1574">
        <v>1105.56</v>
      </c>
      <c r="R1574" t="s">
        <v>5724</v>
      </c>
      <c r="S1574">
        <v>4</v>
      </c>
      <c r="T1574" t="s">
        <v>34</v>
      </c>
      <c r="U1574">
        <v>9000</v>
      </c>
      <c r="V1574">
        <v>450</v>
      </c>
      <c r="W1574">
        <v>8550</v>
      </c>
      <c r="X1574">
        <v>5295.98</v>
      </c>
      <c r="Y1574">
        <v>2148.46</v>
      </c>
      <c r="Z1574">
        <v>25.13</v>
      </c>
      <c r="AA1574" t="s">
        <v>5776</v>
      </c>
      <c r="AB1574">
        <v>2024</v>
      </c>
    </row>
    <row r="1575" spans="1:28" x14ac:dyDescent="0.3">
      <c r="A1575" t="s">
        <v>2211</v>
      </c>
      <c r="B1575" s="9">
        <v>45422</v>
      </c>
      <c r="C1575" t="s">
        <v>240</v>
      </c>
      <c r="D1575" t="s">
        <v>180</v>
      </c>
      <c r="E1575" t="s">
        <v>50</v>
      </c>
      <c r="F1575" t="s">
        <v>5748</v>
      </c>
      <c r="G1575" t="s">
        <v>5733</v>
      </c>
      <c r="H1575" t="s">
        <v>110</v>
      </c>
      <c r="I1575" t="s">
        <v>111</v>
      </c>
      <c r="J1575" t="s">
        <v>40</v>
      </c>
      <c r="K1575" t="s">
        <v>53</v>
      </c>
      <c r="L1575" t="s">
        <v>5730</v>
      </c>
      <c r="M1575">
        <v>7</v>
      </c>
      <c r="N1575">
        <v>1200</v>
      </c>
      <c r="O1575">
        <v>580.10142857142853</v>
      </c>
      <c r="P1575">
        <v>25</v>
      </c>
      <c r="Q1575">
        <v>239.23</v>
      </c>
      <c r="R1575" t="s">
        <v>5724</v>
      </c>
      <c r="S1575">
        <v>2</v>
      </c>
      <c r="T1575" t="s">
        <v>102</v>
      </c>
      <c r="U1575">
        <v>8400</v>
      </c>
      <c r="V1575">
        <v>2100</v>
      </c>
      <c r="W1575">
        <v>6300</v>
      </c>
      <c r="X1575">
        <v>4060.71</v>
      </c>
      <c r="Y1575">
        <v>2000.06</v>
      </c>
      <c r="Z1575">
        <v>31.75</v>
      </c>
      <c r="AA1575" t="s">
        <v>5776</v>
      </c>
      <c r="AB1575">
        <v>2024</v>
      </c>
    </row>
    <row r="1576" spans="1:28" x14ac:dyDescent="0.3">
      <c r="A1576" t="s">
        <v>2212</v>
      </c>
      <c r="B1576" s="9">
        <v>45455</v>
      </c>
      <c r="C1576" t="s">
        <v>580</v>
      </c>
      <c r="D1576" t="s">
        <v>180</v>
      </c>
      <c r="E1576" t="s">
        <v>50</v>
      </c>
      <c r="F1576" t="s">
        <v>5737</v>
      </c>
      <c r="G1576" t="s">
        <v>5733</v>
      </c>
      <c r="H1576" t="s">
        <v>110</v>
      </c>
      <c r="I1576" t="s">
        <v>296</v>
      </c>
      <c r="J1576" t="s">
        <v>31</v>
      </c>
      <c r="K1576" t="s">
        <v>5726</v>
      </c>
      <c r="L1576" t="s">
        <v>90</v>
      </c>
      <c r="M1576">
        <v>6</v>
      </c>
      <c r="N1576">
        <v>1200</v>
      </c>
      <c r="O1576">
        <v>576.875</v>
      </c>
      <c r="P1576">
        <v>20</v>
      </c>
      <c r="Q1576">
        <v>433.37</v>
      </c>
      <c r="R1576" t="s">
        <v>5724</v>
      </c>
      <c r="S1576">
        <v>5</v>
      </c>
      <c r="T1576" t="s">
        <v>34</v>
      </c>
      <c r="U1576">
        <v>7200</v>
      </c>
      <c r="V1576">
        <v>1440</v>
      </c>
      <c r="W1576">
        <v>5760</v>
      </c>
      <c r="X1576">
        <v>3461.25</v>
      </c>
      <c r="Y1576">
        <v>1865.38</v>
      </c>
      <c r="Z1576">
        <v>32.39</v>
      </c>
      <c r="AA1576" t="s">
        <v>5780</v>
      </c>
      <c r="AB1576">
        <v>2024</v>
      </c>
    </row>
    <row r="1577" spans="1:28" x14ac:dyDescent="0.3">
      <c r="A1577" t="s">
        <v>2213</v>
      </c>
      <c r="B1577" s="9">
        <v>45816</v>
      </c>
      <c r="C1577" t="s">
        <v>683</v>
      </c>
      <c r="D1577" t="s">
        <v>60</v>
      </c>
      <c r="E1577" t="s">
        <v>38</v>
      </c>
      <c r="F1577" t="s">
        <v>5759</v>
      </c>
      <c r="G1577" t="s">
        <v>5723</v>
      </c>
      <c r="H1577" t="s">
        <v>5767</v>
      </c>
      <c r="I1577" t="s">
        <v>135</v>
      </c>
      <c r="J1577" t="s">
        <v>63</v>
      </c>
      <c r="K1577" t="s">
        <v>5726</v>
      </c>
      <c r="L1577" t="s">
        <v>33</v>
      </c>
      <c r="M1577">
        <v>10</v>
      </c>
      <c r="N1577">
        <v>3500</v>
      </c>
      <c r="O1577">
        <v>2260.8090000000002</v>
      </c>
      <c r="P1577">
        <v>15</v>
      </c>
      <c r="Q1577">
        <v>1163.81</v>
      </c>
      <c r="R1577" t="s">
        <v>5724</v>
      </c>
      <c r="S1577">
        <v>3</v>
      </c>
      <c r="T1577" t="s">
        <v>34</v>
      </c>
      <c r="U1577">
        <v>35000</v>
      </c>
      <c r="V1577">
        <v>5250</v>
      </c>
      <c r="W1577">
        <v>29750</v>
      </c>
      <c r="X1577">
        <v>22608.09</v>
      </c>
      <c r="Y1577">
        <v>5978.1</v>
      </c>
      <c r="Z1577">
        <v>20.09</v>
      </c>
      <c r="AA1577" t="s">
        <v>5780</v>
      </c>
      <c r="AB1577">
        <v>2025</v>
      </c>
    </row>
    <row r="1578" spans="1:28" x14ac:dyDescent="0.3">
      <c r="A1578" t="s">
        <v>2214</v>
      </c>
      <c r="B1578" s="9">
        <v>45442</v>
      </c>
      <c r="C1578" t="s">
        <v>1233</v>
      </c>
      <c r="D1578" t="s">
        <v>49</v>
      </c>
      <c r="E1578" t="s">
        <v>50</v>
      </c>
      <c r="F1578" t="s">
        <v>5756</v>
      </c>
      <c r="G1578" t="s">
        <v>5732</v>
      </c>
      <c r="H1578" t="s">
        <v>51</v>
      </c>
      <c r="I1578" t="s">
        <v>52</v>
      </c>
      <c r="J1578" t="s">
        <v>46</v>
      </c>
      <c r="K1578" t="s">
        <v>5726</v>
      </c>
      <c r="L1578" t="s">
        <v>5727</v>
      </c>
      <c r="M1578">
        <v>1</v>
      </c>
      <c r="N1578">
        <v>14500</v>
      </c>
      <c r="O1578">
        <v>6460.08</v>
      </c>
      <c r="P1578">
        <v>25</v>
      </c>
      <c r="Q1578">
        <v>291</v>
      </c>
      <c r="R1578" t="s">
        <v>5724</v>
      </c>
      <c r="S1578">
        <v>5</v>
      </c>
      <c r="T1578" t="s">
        <v>34</v>
      </c>
      <c r="U1578">
        <v>14500</v>
      </c>
      <c r="V1578">
        <v>3625</v>
      </c>
      <c r="W1578">
        <v>10875</v>
      </c>
      <c r="X1578">
        <v>6460.08</v>
      </c>
      <c r="Y1578">
        <v>4123.92</v>
      </c>
      <c r="Z1578">
        <v>37.92</v>
      </c>
      <c r="AA1578" t="s">
        <v>5776</v>
      </c>
      <c r="AB1578">
        <v>2024</v>
      </c>
    </row>
    <row r="1579" spans="1:28" x14ac:dyDescent="0.3">
      <c r="A1579" t="s">
        <v>2215</v>
      </c>
      <c r="B1579" s="9">
        <v>45400</v>
      </c>
      <c r="C1579" t="s">
        <v>1431</v>
      </c>
      <c r="D1579" t="s">
        <v>330</v>
      </c>
      <c r="E1579" t="s">
        <v>109</v>
      </c>
      <c r="F1579" t="s">
        <v>5746</v>
      </c>
      <c r="G1579" t="s">
        <v>5743</v>
      </c>
      <c r="H1579" t="s">
        <v>5744</v>
      </c>
      <c r="I1579" t="s">
        <v>86</v>
      </c>
      <c r="J1579" t="s">
        <v>40</v>
      </c>
      <c r="K1579" t="s">
        <v>53</v>
      </c>
      <c r="L1579" t="s">
        <v>5730</v>
      </c>
      <c r="M1579">
        <v>7</v>
      </c>
      <c r="N1579">
        <v>9800</v>
      </c>
      <c r="O1579">
        <v>5666.5628571428579</v>
      </c>
      <c r="P1579">
        <v>25</v>
      </c>
      <c r="Q1579">
        <v>823.5</v>
      </c>
      <c r="R1579" t="s">
        <v>5724</v>
      </c>
      <c r="S1579">
        <v>4</v>
      </c>
      <c r="T1579" t="s">
        <v>34</v>
      </c>
      <c r="U1579">
        <v>68600</v>
      </c>
      <c r="V1579">
        <v>17150</v>
      </c>
      <c r="W1579">
        <v>51450</v>
      </c>
      <c r="X1579">
        <v>39665.94</v>
      </c>
      <c r="Y1579">
        <v>10960.56</v>
      </c>
      <c r="Z1579">
        <v>21.3</v>
      </c>
      <c r="AA1579" t="s">
        <v>5787</v>
      </c>
      <c r="AB1579">
        <v>2024</v>
      </c>
    </row>
    <row r="1580" spans="1:28" x14ac:dyDescent="0.3">
      <c r="A1580" t="s">
        <v>2216</v>
      </c>
      <c r="B1580" s="9">
        <v>45890</v>
      </c>
      <c r="C1580" t="s">
        <v>648</v>
      </c>
      <c r="D1580" t="s">
        <v>49</v>
      </c>
      <c r="E1580" t="s">
        <v>50</v>
      </c>
      <c r="F1580" t="s">
        <v>5722</v>
      </c>
      <c r="G1580" t="s">
        <v>5729</v>
      </c>
      <c r="H1580" t="s">
        <v>213</v>
      </c>
      <c r="I1580" t="s">
        <v>190</v>
      </c>
      <c r="J1580" t="s">
        <v>46</v>
      </c>
      <c r="K1580" t="s">
        <v>53</v>
      </c>
      <c r="L1580" t="s">
        <v>90</v>
      </c>
      <c r="M1580">
        <v>5</v>
      </c>
      <c r="N1580">
        <v>14500</v>
      </c>
      <c r="O1580">
        <v>7891.1940000000004</v>
      </c>
      <c r="P1580">
        <v>5</v>
      </c>
      <c r="Q1580">
        <v>805.95</v>
      </c>
      <c r="R1580" t="s">
        <v>64</v>
      </c>
      <c r="S1580">
        <v>4</v>
      </c>
      <c r="T1580" t="s">
        <v>34</v>
      </c>
      <c r="U1580">
        <v>72500</v>
      </c>
      <c r="V1580">
        <v>3625</v>
      </c>
      <c r="W1580">
        <v>68875</v>
      </c>
      <c r="X1580">
        <v>39455.97</v>
      </c>
      <c r="Y1580">
        <v>28613.08</v>
      </c>
      <c r="Z1580">
        <v>41.54</v>
      </c>
      <c r="AA1580" t="s">
        <v>5789</v>
      </c>
      <c r="AB1580">
        <v>2025</v>
      </c>
    </row>
    <row r="1581" spans="1:28" x14ac:dyDescent="0.3">
      <c r="A1581" t="s">
        <v>2217</v>
      </c>
      <c r="B1581" s="9">
        <v>45457</v>
      </c>
      <c r="C1581" t="s">
        <v>519</v>
      </c>
      <c r="D1581" t="s">
        <v>98</v>
      </c>
      <c r="E1581" t="s">
        <v>38</v>
      </c>
      <c r="F1581" t="s">
        <v>5758</v>
      </c>
      <c r="G1581" t="s">
        <v>5729</v>
      </c>
      <c r="H1581" t="s">
        <v>169</v>
      </c>
      <c r="I1581" t="s">
        <v>153</v>
      </c>
      <c r="J1581" t="s">
        <v>40</v>
      </c>
      <c r="K1581" t="s">
        <v>5726</v>
      </c>
      <c r="L1581" t="s">
        <v>33</v>
      </c>
      <c r="M1581">
        <v>8</v>
      </c>
      <c r="N1581">
        <v>4200</v>
      </c>
      <c r="O1581">
        <v>2235.5037499999999</v>
      </c>
      <c r="P1581">
        <v>5</v>
      </c>
      <c r="Q1581">
        <v>605.37</v>
      </c>
      <c r="R1581" t="s">
        <v>5724</v>
      </c>
      <c r="S1581">
        <v>4</v>
      </c>
      <c r="T1581" t="s">
        <v>34</v>
      </c>
      <c r="U1581">
        <v>33600</v>
      </c>
      <c r="V1581">
        <v>1680</v>
      </c>
      <c r="W1581">
        <v>31920</v>
      </c>
      <c r="X1581">
        <v>17884.03</v>
      </c>
      <c r="Y1581">
        <v>13430.6</v>
      </c>
      <c r="Z1581">
        <v>42.08</v>
      </c>
      <c r="AA1581" t="s">
        <v>5780</v>
      </c>
      <c r="AB1581">
        <v>2024</v>
      </c>
    </row>
    <row r="1582" spans="1:28" x14ac:dyDescent="0.3">
      <c r="A1582" t="s">
        <v>2218</v>
      </c>
      <c r="B1582" s="9">
        <v>45762</v>
      </c>
      <c r="C1582" t="s">
        <v>1568</v>
      </c>
      <c r="D1582" t="s">
        <v>134</v>
      </c>
      <c r="E1582" t="s">
        <v>50</v>
      </c>
      <c r="F1582" t="s">
        <v>5742</v>
      </c>
      <c r="G1582" t="s">
        <v>5743</v>
      </c>
      <c r="H1582" t="s">
        <v>5744</v>
      </c>
      <c r="I1582" t="s">
        <v>177</v>
      </c>
      <c r="J1582" t="s">
        <v>31</v>
      </c>
      <c r="K1582" t="s">
        <v>5726</v>
      </c>
      <c r="L1582" t="s">
        <v>54</v>
      </c>
      <c r="M1582">
        <v>9</v>
      </c>
      <c r="N1582">
        <v>3200</v>
      </c>
      <c r="O1582">
        <v>1445.15</v>
      </c>
      <c r="P1582">
        <v>30</v>
      </c>
      <c r="Q1582">
        <v>834.33</v>
      </c>
      <c r="R1582" t="s">
        <v>5724</v>
      </c>
      <c r="S1582">
        <v>5</v>
      </c>
      <c r="T1582" t="s">
        <v>34</v>
      </c>
      <c r="U1582">
        <v>28800</v>
      </c>
      <c r="V1582">
        <v>8640</v>
      </c>
      <c r="W1582">
        <v>20160</v>
      </c>
      <c r="X1582">
        <v>13006.35</v>
      </c>
      <c r="Y1582">
        <v>6319.32</v>
      </c>
      <c r="Z1582">
        <v>31.35</v>
      </c>
      <c r="AA1582" t="s">
        <v>5787</v>
      </c>
      <c r="AB1582">
        <v>2025</v>
      </c>
    </row>
    <row r="1583" spans="1:28" x14ac:dyDescent="0.3">
      <c r="A1583" t="s">
        <v>2219</v>
      </c>
      <c r="B1583" s="9">
        <v>45898</v>
      </c>
      <c r="C1583" t="s">
        <v>2220</v>
      </c>
      <c r="D1583" t="s">
        <v>159</v>
      </c>
      <c r="E1583" t="s">
        <v>28</v>
      </c>
      <c r="F1583" t="s">
        <v>5763</v>
      </c>
      <c r="G1583" t="s">
        <v>5733</v>
      </c>
      <c r="H1583" t="s">
        <v>144</v>
      </c>
      <c r="I1583" t="s">
        <v>145</v>
      </c>
      <c r="J1583" t="s">
        <v>31</v>
      </c>
      <c r="K1583" t="s">
        <v>5726</v>
      </c>
      <c r="L1583" t="s">
        <v>33</v>
      </c>
      <c r="M1583">
        <v>5</v>
      </c>
      <c r="N1583">
        <v>85000</v>
      </c>
      <c r="O1583">
        <v>50026.171999999999</v>
      </c>
      <c r="P1583">
        <v>20</v>
      </c>
      <c r="Q1583">
        <v>406.28</v>
      </c>
      <c r="R1583" t="s">
        <v>64</v>
      </c>
      <c r="S1583">
        <v>1</v>
      </c>
      <c r="T1583" t="s">
        <v>34</v>
      </c>
      <c r="U1583">
        <v>425000</v>
      </c>
      <c r="V1583">
        <v>85000</v>
      </c>
      <c r="W1583">
        <v>340000</v>
      </c>
      <c r="X1583">
        <v>250130.86</v>
      </c>
      <c r="Y1583">
        <v>89462.86</v>
      </c>
      <c r="Z1583">
        <v>26.31</v>
      </c>
      <c r="AA1583" t="s">
        <v>5789</v>
      </c>
      <c r="AB1583">
        <v>2025</v>
      </c>
    </row>
    <row r="1584" spans="1:28" x14ac:dyDescent="0.3">
      <c r="A1584" t="s">
        <v>2221</v>
      </c>
      <c r="B1584" s="9">
        <v>46094</v>
      </c>
      <c r="C1584" t="s">
        <v>2222</v>
      </c>
      <c r="D1584" t="s">
        <v>183</v>
      </c>
      <c r="E1584" t="s">
        <v>50</v>
      </c>
      <c r="F1584" t="s">
        <v>5742</v>
      </c>
      <c r="G1584" t="s">
        <v>5723</v>
      </c>
      <c r="H1584" t="s">
        <v>73</v>
      </c>
      <c r="I1584" t="s">
        <v>74</v>
      </c>
      <c r="J1584" t="s">
        <v>46</v>
      </c>
      <c r="K1584" t="s">
        <v>32</v>
      </c>
      <c r="L1584" t="s">
        <v>5727</v>
      </c>
      <c r="M1584">
        <v>3</v>
      </c>
      <c r="N1584">
        <v>450</v>
      </c>
      <c r="O1584">
        <v>254.16333333333333</v>
      </c>
      <c r="P1584">
        <v>25</v>
      </c>
      <c r="Q1584">
        <v>91.18</v>
      </c>
      <c r="R1584" t="s">
        <v>5724</v>
      </c>
      <c r="S1584">
        <v>5</v>
      </c>
      <c r="T1584" t="s">
        <v>34</v>
      </c>
      <c r="U1584">
        <v>1350</v>
      </c>
      <c r="V1584">
        <v>337.5</v>
      </c>
      <c r="W1584">
        <v>1012.5</v>
      </c>
      <c r="X1584">
        <v>762.49</v>
      </c>
      <c r="Y1584">
        <v>158.83000000000001</v>
      </c>
      <c r="Z1584">
        <v>15.69</v>
      </c>
      <c r="AA1584" t="s">
        <v>5782</v>
      </c>
      <c r="AB1584">
        <v>2026</v>
      </c>
    </row>
    <row r="1585" spans="1:28" x14ac:dyDescent="0.3">
      <c r="A1585" t="s">
        <v>2223</v>
      </c>
      <c r="B1585" s="9">
        <v>45957</v>
      </c>
      <c r="C1585" t="s">
        <v>648</v>
      </c>
      <c r="D1585" t="s">
        <v>27</v>
      </c>
      <c r="E1585" t="s">
        <v>28</v>
      </c>
      <c r="F1585" t="s">
        <v>5750</v>
      </c>
      <c r="G1585" t="s">
        <v>5729</v>
      </c>
      <c r="H1585" t="s">
        <v>44</v>
      </c>
      <c r="I1585" t="s">
        <v>352</v>
      </c>
      <c r="J1585" t="s">
        <v>63</v>
      </c>
      <c r="K1585" t="s">
        <v>5726</v>
      </c>
      <c r="L1585" t="s">
        <v>90</v>
      </c>
      <c r="M1585">
        <v>7</v>
      </c>
      <c r="N1585">
        <v>58000</v>
      </c>
      <c r="O1585">
        <v>39657.307142857149</v>
      </c>
      <c r="P1585">
        <v>0</v>
      </c>
      <c r="Q1585">
        <v>686.4</v>
      </c>
      <c r="R1585" t="s">
        <v>5724</v>
      </c>
      <c r="S1585">
        <v>5</v>
      </c>
      <c r="T1585" t="s">
        <v>34</v>
      </c>
      <c r="U1585">
        <v>406000</v>
      </c>
      <c r="V1585">
        <v>0</v>
      </c>
      <c r="W1585">
        <v>406000</v>
      </c>
      <c r="X1585">
        <v>277601.15000000002</v>
      </c>
      <c r="Y1585">
        <v>127712.45</v>
      </c>
      <c r="Z1585">
        <v>31.46</v>
      </c>
      <c r="AA1585" t="s">
        <v>5784</v>
      </c>
      <c r="AB1585">
        <v>2025</v>
      </c>
    </row>
    <row r="1586" spans="1:28" x14ac:dyDescent="0.3">
      <c r="A1586" t="s">
        <v>2224</v>
      </c>
      <c r="B1586" s="9">
        <v>45854</v>
      </c>
      <c r="C1586" t="s">
        <v>1911</v>
      </c>
      <c r="D1586" t="s">
        <v>222</v>
      </c>
      <c r="E1586" t="s">
        <v>50</v>
      </c>
      <c r="F1586" t="s">
        <v>5758</v>
      </c>
      <c r="G1586" t="s">
        <v>5733</v>
      </c>
      <c r="H1586" t="s">
        <v>110</v>
      </c>
      <c r="I1586" t="s">
        <v>111</v>
      </c>
      <c r="J1586" t="s">
        <v>40</v>
      </c>
      <c r="K1586" t="s">
        <v>32</v>
      </c>
      <c r="L1586" t="s">
        <v>5730</v>
      </c>
      <c r="M1586">
        <v>8</v>
      </c>
      <c r="N1586">
        <v>8500</v>
      </c>
      <c r="O1586">
        <v>4757.5587500000001</v>
      </c>
      <c r="P1586">
        <v>20</v>
      </c>
      <c r="Q1586">
        <v>304.63</v>
      </c>
      <c r="R1586" t="s">
        <v>5724</v>
      </c>
      <c r="S1586">
        <v>5</v>
      </c>
      <c r="T1586" t="s">
        <v>34</v>
      </c>
      <c r="U1586">
        <v>68000</v>
      </c>
      <c r="V1586">
        <v>13600</v>
      </c>
      <c r="W1586">
        <v>54400</v>
      </c>
      <c r="X1586">
        <v>38060.47</v>
      </c>
      <c r="Y1586">
        <v>16034.9</v>
      </c>
      <c r="Z1586">
        <v>29.48</v>
      </c>
      <c r="AA1586" t="s">
        <v>5785</v>
      </c>
      <c r="AB1586">
        <v>2025</v>
      </c>
    </row>
    <row r="1587" spans="1:28" x14ac:dyDescent="0.3">
      <c r="A1587" t="s">
        <v>2225</v>
      </c>
      <c r="B1587" s="9">
        <v>45426</v>
      </c>
      <c r="C1587" t="s">
        <v>931</v>
      </c>
      <c r="D1587" t="s">
        <v>205</v>
      </c>
      <c r="E1587" t="s">
        <v>121</v>
      </c>
      <c r="F1587" t="s">
        <v>5746</v>
      </c>
      <c r="G1587" t="s">
        <v>5733</v>
      </c>
      <c r="H1587" t="s">
        <v>5734</v>
      </c>
      <c r="I1587" t="s">
        <v>105</v>
      </c>
      <c r="J1587" t="s">
        <v>63</v>
      </c>
      <c r="K1587" t="s">
        <v>5726</v>
      </c>
      <c r="L1587" t="s">
        <v>54</v>
      </c>
      <c r="M1587">
        <v>9</v>
      </c>
      <c r="N1587">
        <v>55000</v>
      </c>
      <c r="O1587">
        <v>31712.575555555555</v>
      </c>
      <c r="P1587">
        <v>15</v>
      </c>
      <c r="Q1587">
        <v>469.7</v>
      </c>
      <c r="R1587" t="s">
        <v>64</v>
      </c>
      <c r="S1587">
        <v>5</v>
      </c>
      <c r="T1587" t="s">
        <v>34</v>
      </c>
      <c r="U1587">
        <v>495000</v>
      </c>
      <c r="V1587">
        <v>74250</v>
      </c>
      <c r="W1587">
        <v>420750</v>
      </c>
      <c r="X1587">
        <v>285413.18</v>
      </c>
      <c r="Y1587">
        <v>134867.12</v>
      </c>
      <c r="Z1587">
        <v>32.049999999999997</v>
      </c>
      <c r="AA1587" t="s">
        <v>5776</v>
      </c>
      <c r="AB1587">
        <v>2024</v>
      </c>
    </row>
    <row r="1588" spans="1:28" x14ac:dyDescent="0.3">
      <c r="A1588" t="s">
        <v>2226</v>
      </c>
      <c r="B1588" s="9">
        <v>46076</v>
      </c>
      <c r="C1588" t="s">
        <v>758</v>
      </c>
      <c r="D1588" t="s">
        <v>205</v>
      </c>
      <c r="E1588" t="s">
        <v>121</v>
      </c>
      <c r="F1588" t="s">
        <v>5748</v>
      </c>
      <c r="G1588" t="s">
        <v>5732</v>
      </c>
      <c r="H1588" t="s">
        <v>223</v>
      </c>
      <c r="I1588" t="s">
        <v>246</v>
      </c>
      <c r="J1588" t="s">
        <v>31</v>
      </c>
      <c r="K1588" t="s">
        <v>53</v>
      </c>
      <c r="L1588" t="s">
        <v>5727</v>
      </c>
      <c r="M1588">
        <v>10</v>
      </c>
      <c r="N1588">
        <v>55000</v>
      </c>
      <c r="O1588">
        <v>33511.036999999997</v>
      </c>
      <c r="P1588">
        <v>15</v>
      </c>
      <c r="Q1588">
        <v>783.57</v>
      </c>
      <c r="R1588" t="s">
        <v>5724</v>
      </c>
      <c r="S1588">
        <v>4</v>
      </c>
      <c r="T1588" t="s">
        <v>34</v>
      </c>
      <c r="U1588">
        <v>550000</v>
      </c>
      <c r="V1588">
        <v>82500</v>
      </c>
      <c r="W1588">
        <v>467500</v>
      </c>
      <c r="X1588">
        <v>335110.37</v>
      </c>
      <c r="Y1588">
        <v>131606.06</v>
      </c>
      <c r="Z1588">
        <v>28.15</v>
      </c>
      <c r="AA1588" t="s">
        <v>5779</v>
      </c>
      <c r="AB1588">
        <v>2026</v>
      </c>
    </row>
    <row r="1589" spans="1:28" x14ac:dyDescent="0.3">
      <c r="A1589" t="s">
        <v>2227</v>
      </c>
      <c r="B1589" s="9">
        <v>45729</v>
      </c>
      <c r="C1589" t="s">
        <v>215</v>
      </c>
      <c r="D1589" t="s">
        <v>342</v>
      </c>
      <c r="E1589" t="s">
        <v>38</v>
      </c>
      <c r="F1589" t="s">
        <v>5763</v>
      </c>
      <c r="G1589" t="s">
        <v>5733</v>
      </c>
      <c r="H1589" t="s">
        <v>5767</v>
      </c>
      <c r="I1589" t="s">
        <v>69</v>
      </c>
      <c r="J1589" t="s">
        <v>46</v>
      </c>
      <c r="K1589" t="s">
        <v>53</v>
      </c>
      <c r="L1589" t="s">
        <v>33</v>
      </c>
      <c r="M1589">
        <v>11</v>
      </c>
      <c r="N1589">
        <v>2200</v>
      </c>
      <c r="O1589">
        <v>871.98454545454547</v>
      </c>
      <c r="P1589">
        <v>30</v>
      </c>
      <c r="Q1589">
        <v>899.02</v>
      </c>
      <c r="R1589" t="s">
        <v>5724</v>
      </c>
      <c r="S1589">
        <v>3</v>
      </c>
      <c r="T1589" t="s">
        <v>34</v>
      </c>
      <c r="U1589">
        <v>24200</v>
      </c>
      <c r="V1589">
        <v>7260</v>
      </c>
      <c r="W1589">
        <v>16940</v>
      </c>
      <c r="X1589">
        <v>9591.83</v>
      </c>
      <c r="Y1589">
        <v>6449.15</v>
      </c>
      <c r="Z1589">
        <v>38.07</v>
      </c>
      <c r="AA1589" t="s">
        <v>5782</v>
      </c>
      <c r="AB1589">
        <v>2025</v>
      </c>
    </row>
    <row r="1590" spans="1:28" x14ac:dyDescent="0.3">
      <c r="A1590" t="s">
        <v>2228</v>
      </c>
      <c r="B1590" s="9">
        <v>45433</v>
      </c>
      <c r="C1590" t="s">
        <v>2229</v>
      </c>
      <c r="D1590" t="s">
        <v>49</v>
      </c>
      <c r="E1590" t="s">
        <v>50</v>
      </c>
      <c r="F1590" t="s">
        <v>5725</v>
      </c>
      <c r="G1590" t="s">
        <v>5743</v>
      </c>
      <c r="H1590" t="s">
        <v>5744</v>
      </c>
      <c r="I1590" t="s">
        <v>177</v>
      </c>
      <c r="J1590" t="s">
        <v>40</v>
      </c>
      <c r="K1590" t="s">
        <v>5726</v>
      </c>
      <c r="L1590" t="s">
        <v>33</v>
      </c>
      <c r="M1590">
        <v>1</v>
      </c>
      <c r="N1590">
        <v>14500</v>
      </c>
      <c r="O1590">
        <v>8060.43</v>
      </c>
      <c r="P1590">
        <v>25</v>
      </c>
      <c r="Q1590">
        <v>43.13</v>
      </c>
      <c r="R1590" t="s">
        <v>5724</v>
      </c>
      <c r="S1590">
        <v>4</v>
      </c>
      <c r="T1590" t="s">
        <v>34</v>
      </c>
      <c r="U1590">
        <v>14500</v>
      </c>
      <c r="V1590">
        <v>3625</v>
      </c>
      <c r="W1590">
        <v>10875</v>
      </c>
      <c r="X1590">
        <v>8060.43</v>
      </c>
      <c r="Y1590">
        <v>2771.44</v>
      </c>
      <c r="Z1590">
        <v>25.48</v>
      </c>
      <c r="AA1590" t="s">
        <v>5776</v>
      </c>
      <c r="AB1590">
        <v>2024</v>
      </c>
    </row>
    <row r="1591" spans="1:28" x14ac:dyDescent="0.3">
      <c r="A1591" t="s">
        <v>2230</v>
      </c>
      <c r="B1591" s="9">
        <v>45485</v>
      </c>
      <c r="C1591" t="s">
        <v>204</v>
      </c>
      <c r="D1591" t="s">
        <v>183</v>
      </c>
      <c r="E1591" t="s">
        <v>50</v>
      </c>
      <c r="F1591" t="s">
        <v>5731</v>
      </c>
      <c r="G1591" t="s">
        <v>5732</v>
      </c>
      <c r="H1591" t="s">
        <v>184</v>
      </c>
      <c r="I1591" t="s">
        <v>185</v>
      </c>
      <c r="J1591" t="s">
        <v>31</v>
      </c>
      <c r="K1591" t="s">
        <v>53</v>
      </c>
      <c r="L1591" t="s">
        <v>90</v>
      </c>
      <c r="M1591">
        <v>8</v>
      </c>
      <c r="N1591">
        <v>450</v>
      </c>
      <c r="O1591">
        <v>264.80874999999997</v>
      </c>
      <c r="P1591">
        <v>5</v>
      </c>
      <c r="Q1591">
        <v>152.61000000000001</v>
      </c>
      <c r="R1591" t="s">
        <v>5724</v>
      </c>
      <c r="S1591">
        <v>1</v>
      </c>
      <c r="T1591" t="s">
        <v>34</v>
      </c>
      <c r="U1591">
        <v>3600</v>
      </c>
      <c r="V1591">
        <v>180</v>
      </c>
      <c r="W1591">
        <v>3420</v>
      </c>
      <c r="X1591">
        <v>2118.4699999999998</v>
      </c>
      <c r="Y1591">
        <v>1148.92</v>
      </c>
      <c r="Z1591">
        <v>33.590000000000003</v>
      </c>
      <c r="AA1591" t="s">
        <v>5785</v>
      </c>
      <c r="AB1591">
        <v>2024</v>
      </c>
    </row>
    <row r="1592" spans="1:28" x14ac:dyDescent="0.3">
      <c r="A1592" t="s">
        <v>2231</v>
      </c>
      <c r="B1592" s="9">
        <v>45970</v>
      </c>
      <c r="C1592" t="s">
        <v>1008</v>
      </c>
      <c r="D1592" t="s">
        <v>276</v>
      </c>
      <c r="E1592" t="s">
        <v>121</v>
      </c>
      <c r="F1592" t="s">
        <v>5748</v>
      </c>
      <c r="G1592" t="s">
        <v>5729</v>
      </c>
      <c r="H1592" t="s">
        <v>5740</v>
      </c>
      <c r="I1592" t="s">
        <v>99</v>
      </c>
      <c r="J1592" t="s">
        <v>63</v>
      </c>
      <c r="K1592" t="s">
        <v>32</v>
      </c>
      <c r="L1592" t="s">
        <v>90</v>
      </c>
      <c r="M1592">
        <v>2</v>
      </c>
      <c r="N1592">
        <v>10500</v>
      </c>
      <c r="O1592">
        <v>7581.5550000000003</v>
      </c>
      <c r="P1592">
        <v>0</v>
      </c>
      <c r="Q1592">
        <v>343.83</v>
      </c>
      <c r="R1592" t="s">
        <v>5724</v>
      </c>
      <c r="S1592">
        <v>4</v>
      </c>
      <c r="T1592" t="s">
        <v>34</v>
      </c>
      <c r="U1592">
        <v>21000</v>
      </c>
      <c r="V1592">
        <v>0</v>
      </c>
      <c r="W1592">
        <v>21000</v>
      </c>
      <c r="X1592">
        <v>15163.11</v>
      </c>
      <c r="Y1592">
        <v>5493.06</v>
      </c>
      <c r="Z1592">
        <v>26.16</v>
      </c>
      <c r="AA1592" t="s">
        <v>5786</v>
      </c>
      <c r="AB1592">
        <v>2025</v>
      </c>
    </row>
    <row r="1593" spans="1:28" x14ac:dyDescent="0.3">
      <c r="A1593" t="s">
        <v>2232</v>
      </c>
      <c r="B1593" s="9">
        <v>46077</v>
      </c>
      <c r="C1593" t="s">
        <v>712</v>
      </c>
      <c r="D1593" t="s">
        <v>366</v>
      </c>
      <c r="E1593" t="s">
        <v>28</v>
      </c>
      <c r="F1593" t="s">
        <v>5745</v>
      </c>
      <c r="G1593" t="s">
        <v>5733</v>
      </c>
      <c r="H1593" t="s">
        <v>5734</v>
      </c>
      <c r="I1593" t="s">
        <v>57</v>
      </c>
      <c r="J1593" t="s">
        <v>31</v>
      </c>
      <c r="K1593" t="s">
        <v>32</v>
      </c>
      <c r="L1593" t="s">
        <v>33</v>
      </c>
      <c r="M1593">
        <v>6</v>
      </c>
      <c r="N1593">
        <v>22000</v>
      </c>
      <c r="O1593">
        <v>11830.423333333332</v>
      </c>
      <c r="P1593">
        <v>30</v>
      </c>
      <c r="Q1593">
        <v>1700.85</v>
      </c>
      <c r="R1593" t="s">
        <v>5724</v>
      </c>
      <c r="S1593">
        <v>4</v>
      </c>
      <c r="T1593" t="s">
        <v>41</v>
      </c>
      <c r="U1593">
        <v>132000</v>
      </c>
      <c r="V1593">
        <v>39600</v>
      </c>
      <c r="W1593">
        <v>92400</v>
      </c>
      <c r="X1593">
        <v>70982.539999999994</v>
      </c>
      <c r="Y1593">
        <v>19716.61</v>
      </c>
      <c r="Z1593">
        <v>21.34</v>
      </c>
      <c r="AA1593" t="s">
        <v>5779</v>
      </c>
      <c r="AB1593">
        <v>2026</v>
      </c>
    </row>
    <row r="1594" spans="1:28" x14ac:dyDescent="0.3">
      <c r="A1594" t="s">
        <v>2233</v>
      </c>
      <c r="B1594" s="9">
        <v>46201</v>
      </c>
      <c r="C1594" t="s">
        <v>2234</v>
      </c>
      <c r="D1594" t="s">
        <v>180</v>
      </c>
      <c r="E1594" t="s">
        <v>50</v>
      </c>
      <c r="F1594" t="s">
        <v>5741</v>
      </c>
      <c r="G1594" t="s">
        <v>5723</v>
      </c>
      <c r="H1594" t="s">
        <v>29</v>
      </c>
      <c r="I1594" t="s">
        <v>39</v>
      </c>
      <c r="J1594" t="s">
        <v>63</v>
      </c>
      <c r="K1594" t="s">
        <v>5726</v>
      </c>
      <c r="L1594" t="s">
        <v>54</v>
      </c>
      <c r="M1594">
        <v>1</v>
      </c>
      <c r="N1594">
        <v>1200</v>
      </c>
      <c r="O1594">
        <v>522.74</v>
      </c>
      <c r="P1594">
        <v>25</v>
      </c>
      <c r="Q1594">
        <v>1402.91</v>
      </c>
      <c r="R1594" t="s">
        <v>5724</v>
      </c>
      <c r="S1594">
        <v>3</v>
      </c>
      <c r="T1594" t="s">
        <v>34</v>
      </c>
      <c r="U1594">
        <v>1200</v>
      </c>
      <c r="V1594">
        <v>300</v>
      </c>
      <c r="W1594">
        <v>900</v>
      </c>
      <c r="X1594">
        <v>522.74</v>
      </c>
      <c r="Y1594">
        <v>-1025.6500000000001</v>
      </c>
      <c r="Z1594">
        <v>-113.96</v>
      </c>
      <c r="AA1594" t="s">
        <v>5780</v>
      </c>
      <c r="AB1594">
        <v>2026</v>
      </c>
    </row>
    <row r="1595" spans="1:28" x14ac:dyDescent="0.3">
      <c r="A1595" t="s">
        <v>2235</v>
      </c>
      <c r="B1595" s="9">
        <v>46159</v>
      </c>
      <c r="C1595" t="s">
        <v>97</v>
      </c>
      <c r="D1595" t="s">
        <v>27</v>
      </c>
      <c r="E1595" t="s">
        <v>28</v>
      </c>
      <c r="F1595" t="s">
        <v>5738</v>
      </c>
      <c r="G1595" t="s">
        <v>5733</v>
      </c>
      <c r="H1595" t="s">
        <v>5734</v>
      </c>
      <c r="I1595" t="s">
        <v>57</v>
      </c>
      <c r="J1595" t="s">
        <v>40</v>
      </c>
      <c r="K1595" t="s">
        <v>32</v>
      </c>
      <c r="L1595" t="s">
        <v>90</v>
      </c>
      <c r="M1595">
        <v>5</v>
      </c>
      <c r="N1595">
        <v>58000</v>
      </c>
      <c r="O1595">
        <v>25728.358</v>
      </c>
      <c r="P1595">
        <v>30</v>
      </c>
      <c r="Q1595">
        <v>632.72</v>
      </c>
      <c r="R1595" t="s">
        <v>5724</v>
      </c>
      <c r="S1595">
        <v>4</v>
      </c>
      <c r="T1595" t="s">
        <v>34</v>
      </c>
      <c r="U1595">
        <v>290000</v>
      </c>
      <c r="V1595">
        <v>87000</v>
      </c>
      <c r="W1595">
        <v>203000</v>
      </c>
      <c r="X1595">
        <v>128641.79</v>
      </c>
      <c r="Y1595">
        <v>73725.490000000005</v>
      </c>
      <c r="Z1595">
        <v>36.32</v>
      </c>
      <c r="AA1595" t="s">
        <v>5776</v>
      </c>
      <c r="AB1595">
        <v>2026</v>
      </c>
    </row>
    <row r="1596" spans="1:28" x14ac:dyDescent="0.3">
      <c r="A1596" t="s">
        <v>2236</v>
      </c>
      <c r="B1596" s="9">
        <v>46060</v>
      </c>
      <c r="C1596" t="s">
        <v>2148</v>
      </c>
      <c r="D1596" t="s">
        <v>130</v>
      </c>
      <c r="E1596" t="s">
        <v>38</v>
      </c>
      <c r="F1596" t="s">
        <v>5747</v>
      </c>
      <c r="G1596" t="s">
        <v>5723</v>
      </c>
      <c r="H1596" t="s">
        <v>29</v>
      </c>
      <c r="I1596" t="s">
        <v>30</v>
      </c>
      <c r="J1596" t="s">
        <v>63</v>
      </c>
      <c r="K1596" t="s">
        <v>32</v>
      </c>
      <c r="L1596" t="s">
        <v>54</v>
      </c>
      <c r="M1596">
        <v>2</v>
      </c>
      <c r="N1596">
        <v>2500</v>
      </c>
      <c r="O1596">
        <v>1141.44</v>
      </c>
      <c r="P1596">
        <v>30</v>
      </c>
      <c r="Q1596">
        <v>204.11</v>
      </c>
      <c r="R1596" t="s">
        <v>5724</v>
      </c>
      <c r="S1596">
        <v>4</v>
      </c>
      <c r="T1596" t="s">
        <v>34</v>
      </c>
      <c r="U1596">
        <v>5000</v>
      </c>
      <c r="V1596">
        <v>1500</v>
      </c>
      <c r="W1596">
        <v>3500</v>
      </c>
      <c r="X1596">
        <v>2282.88</v>
      </c>
      <c r="Y1596">
        <v>1013.01</v>
      </c>
      <c r="Z1596">
        <v>28.94</v>
      </c>
      <c r="AA1596" t="s">
        <v>5779</v>
      </c>
      <c r="AB1596">
        <v>2026</v>
      </c>
    </row>
    <row r="1597" spans="1:28" x14ac:dyDescent="0.3">
      <c r="A1597" t="s">
        <v>2237</v>
      </c>
      <c r="B1597" s="9">
        <v>45437</v>
      </c>
      <c r="C1597" t="s">
        <v>519</v>
      </c>
      <c r="D1597" t="s">
        <v>176</v>
      </c>
      <c r="E1597" t="s">
        <v>109</v>
      </c>
      <c r="F1597" t="s">
        <v>5722</v>
      </c>
      <c r="G1597" t="s">
        <v>5723</v>
      </c>
      <c r="H1597" t="s">
        <v>131</v>
      </c>
      <c r="I1597" t="s">
        <v>135</v>
      </c>
      <c r="J1597" t="s">
        <v>46</v>
      </c>
      <c r="K1597" t="s">
        <v>32</v>
      </c>
      <c r="L1597" t="s">
        <v>33</v>
      </c>
      <c r="M1597">
        <v>11</v>
      </c>
      <c r="N1597">
        <v>28000</v>
      </c>
      <c r="O1597">
        <v>12370.495454545455</v>
      </c>
      <c r="P1597">
        <v>20</v>
      </c>
      <c r="Q1597">
        <v>1516.84</v>
      </c>
      <c r="R1597" t="s">
        <v>64</v>
      </c>
      <c r="S1597">
        <v>1</v>
      </c>
      <c r="T1597" t="s">
        <v>34</v>
      </c>
      <c r="U1597">
        <v>308000</v>
      </c>
      <c r="V1597">
        <v>61600</v>
      </c>
      <c r="W1597">
        <v>246400</v>
      </c>
      <c r="X1597">
        <v>136075.45000000001</v>
      </c>
      <c r="Y1597">
        <v>108807.71</v>
      </c>
      <c r="Z1597">
        <v>44.16</v>
      </c>
      <c r="AA1597" t="s">
        <v>5776</v>
      </c>
      <c r="AB1597">
        <v>2024</v>
      </c>
    </row>
    <row r="1598" spans="1:28" x14ac:dyDescent="0.3">
      <c r="A1598" t="s">
        <v>2238</v>
      </c>
      <c r="B1598" s="9">
        <v>45584</v>
      </c>
      <c r="C1598" t="s">
        <v>704</v>
      </c>
      <c r="D1598" t="s">
        <v>60</v>
      </c>
      <c r="E1598" t="s">
        <v>38</v>
      </c>
      <c r="F1598" t="s">
        <v>5741</v>
      </c>
      <c r="G1598" t="s">
        <v>5743</v>
      </c>
      <c r="H1598" t="s">
        <v>94</v>
      </c>
      <c r="I1598" t="s">
        <v>95</v>
      </c>
      <c r="J1598" t="s">
        <v>31</v>
      </c>
      <c r="K1598" t="s">
        <v>53</v>
      </c>
      <c r="L1598" t="s">
        <v>5727</v>
      </c>
      <c r="M1598">
        <v>9</v>
      </c>
      <c r="N1598">
        <v>3500</v>
      </c>
      <c r="O1598">
        <v>2590.827777777778</v>
      </c>
      <c r="P1598">
        <v>0</v>
      </c>
      <c r="Q1598">
        <v>1682.18</v>
      </c>
      <c r="R1598" t="s">
        <v>5724</v>
      </c>
      <c r="S1598">
        <v>5</v>
      </c>
      <c r="T1598" t="s">
        <v>5752</v>
      </c>
      <c r="U1598">
        <v>31500</v>
      </c>
      <c r="V1598">
        <v>0</v>
      </c>
      <c r="W1598">
        <v>31500</v>
      </c>
      <c r="X1598">
        <v>23317.45</v>
      </c>
      <c r="Y1598">
        <v>6500.37</v>
      </c>
      <c r="Z1598">
        <v>20.64</v>
      </c>
      <c r="AA1598" t="s">
        <v>5784</v>
      </c>
      <c r="AB1598">
        <v>2024</v>
      </c>
    </row>
    <row r="1599" spans="1:28" x14ac:dyDescent="0.3">
      <c r="A1599" t="s">
        <v>2239</v>
      </c>
      <c r="B1599" s="9">
        <v>45403</v>
      </c>
      <c r="C1599" t="s">
        <v>546</v>
      </c>
      <c r="D1599" t="s">
        <v>205</v>
      </c>
      <c r="E1599" t="s">
        <v>121</v>
      </c>
      <c r="F1599" t="s">
        <v>5731</v>
      </c>
      <c r="G1599" t="s">
        <v>5732</v>
      </c>
      <c r="H1599" t="s">
        <v>51</v>
      </c>
      <c r="I1599" t="s">
        <v>83</v>
      </c>
      <c r="J1599" t="s">
        <v>40</v>
      </c>
      <c r="K1599" t="s">
        <v>53</v>
      </c>
      <c r="L1599" t="s">
        <v>90</v>
      </c>
      <c r="M1599">
        <v>7</v>
      </c>
      <c r="N1599">
        <v>55000</v>
      </c>
      <c r="O1599">
        <v>37718.868571428575</v>
      </c>
      <c r="P1599">
        <v>5</v>
      </c>
      <c r="Q1599">
        <v>1458.83</v>
      </c>
      <c r="R1599" t="s">
        <v>5724</v>
      </c>
      <c r="S1599">
        <v>4</v>
      </c>
      <c r="T1599" t="s">
        <v>34</v>
      </c>
      <c r="U1599">
        <v>385000</v>
      </c>
      <c r="V1599">
        <v>19250</v>
      </c>
      <c r="W1599">
        <v>365750</v>
      </c>
      <c r="X1599">
        <v>264032.08</v>
      </c>
      <c r="Y1599">
        <v>100259.09</v>
      </c>
      <c r="Z1599">
        <v>27.41</v>
      </c>
      <c r="AA1599" t="s">
        <v>5787</v>
      </c>
      <c r="AB1599">
        <v>2024</v>
      </c>
    </row>
    <row r="1600" spans="1:28" x14ac:dyDescent="0.3">
      <c r="A1600" t="s">
        <v>2240</v>
      </c>
      <c r="B1600" s="9">
        <v>45946</v>
      </c>
      <c r="C1600" t="s">
        <v>149</v>
      </c>
      <c r="D1600" t="s">
        <v>188</v>
      </c>
      <c r="E1600" t="s">
        <v>121</v>
      </c>
      <c r="F1600" t="s">
        <v>5728</v>
      </c>
      <c r="G1600" t="s">
        <v>5723</v>
      </c>
      <c r="H1600" t="s">
        <v>1543</v>
      </c>
      <c r="I1600" t="s">
        <v>74</v>
      </c>
      <c r="J1600" t="s">
        <v>63</v>
      </c>
      <c r="K1600" t="s">
        <v>53</v>
      </c>
      <c r="L1600" t="s">
        <v>5730</v>
      </c>
      <c r="M1600">
        <v>1</v>
      </c>
      <c r="N1600">
        <v>12500</v>
      </c>
      <c r="O1600">
        <v>6496.31</v>
      </c>
      <c r="P1600">
        <v>20</v>
      </c>
      <c r="Q1600">
        <v>1743.22</v>
      </c>
      <c r="R1600" t="s">
        <v>5724</v>
      </c>
      <c r="S1600">
        <v>4</v>
      </c>
      <c r="T1600" t="s">
        <v>34</v>
      </c>
      <c r="U1600">
        <v>12500</v>
      </c>
      <c r="V1600">
        <v>2500</v>
      </c>
      <c r="W1600">
        <v>10000</v>
      </c>
      <c r="X1600">
        <v>6496.31</v>
      </c>
      <c r="Y1600">
        <v>1760.47</v>
      </c>
      <c r="Z1600">
        <v>17.600000000000001</v>
      </c>
      <c r="AA1600" t="s">
        <v>5784</v>
      </c>
      <c r="AB1600">
        <v>2025</v>
      </c>
    </row>
    <row r="1601" spans="1:28" x14ac:dyDescent="0.3">
      <c r="A1601" t="s">
        <v>2241</v>
      </c>
      <c r="B1601" s="9">
        <v>45664</v>
      </c>
      <c r="C1601" t="s">
        <v>219</v>
      </c>
      <c r="D1601" t="s">
        <v>205</v>
      </c>
      <c r="E1601" t="s">
        <v>121</v>
      </c>
      <c r="F1601" t="s">
        <v>5739</v>
      </c>
      <c r="G1601" t="s">
        <v>5723</v>
      </c>
      <c r="H1601" t="s">
        <v>73</v>
      </c>
      <c r="I1601" t="s">
        <v>74</v>
      </c>
      <c r="J1601" t="s">
        <v>31</v>
      </c>
      <c r="K1601" t="s">
        <v>53</v>
      </c>
      <c r="L1601" t="s">
        <v>5730</v>
      </c>
      <c r="M1601">
        <v>8</v>
      </c>
      <c r="N1601">
        <v>55000</v>
      </c>
      <c r="O1601">
        <v>26993.936249999999</v>
      </c>
      <c r="P1601">
        <v>15</v>
      </c>
      <c r="Q1601">
        <v>1082.74</v>
      </c>
      <c r="R1601" t="s">
        <v>5724</v>
      </c>
      <c r="S1601">
        <v>5</v>
      </c>
      <c r="T1601" t="s">
        <v>102</v>
      </c>
      <c r="U1601">
        <v>440000</v>
      </c>
      <c r="V1601">
        <v>66000</v>
      </c>
      <c r="W1601">
        <v>374000</v>
      </c>
      <c r="X1601">
        <v>215951.49</v>
      </c>
      <c r="Y1601">
        <v>156965.76999999999</v>
      </c>
      <c r="Z1601">
        <v>41.97</v>
      </c>
      <c r="AA1601" t="s">
        <v>5788</v>
      </c>
      <c r="AB1601">
        <v>2025</v>
      </c>
    </row>
    <row r="1602" spans="1:28" x14ac:dyDescent="0.3">
      <c r="A1602" t="s">
        <v>2242</v>
      </c>
      <c r="B1602" s="9">
        <v>45680</v>
      </c>
      <c r="C1602" t="s">
        <v>1100</v>
      </c>
      <c r="D1602" t="s">
        <v>188</v>
      </c>
      <c r="E1602" t="s">
        <v>121</v>
      </c>
      <c r="F1602" t="s">
        <v>5737</v>
      </c>
      <c r="G1602" t="s">
        <v>5732</v>
      </c>
      <c r="H1602" t="s">
        <v>184</v>
      </c>
      <c r="I1602" t="s">
        <v>198</v>
      </c>
      <c r="J1602" t="s">
        <v>40</v>
      </c>
      <c r="K1602" t="s">
        <v>53</v>
      </c>
      <c r="L1602" t="s">
        <v>90</v>
      </c>
      <c r="M1602">
        <v>8</v>
      </c>
      <c r="N1602">
        <v>12500</v>
      </c>
      <c r="O1602">
        <v>6643.7512500000003</v>
      </c>
      <c r="P1602">
        <v>25</v>
      </c>
      <c r="Q1602">
        <v>398.35</v>
      </c>
      <c r="R1602" t="s">
        <v>5724</v>
      </c>
      <c r="S1602">
        <v>2</v>
      </c>
      <c r="T1602" t="s">
        <v>34</v>
      </c>
      <c r="U1602">
        <v>100000</v>
      </c>
      <c r="V1602">
        <v>25000</v>
      </c>
      <c r="W1602">
        <v>75000</v>
      </c>
      <c r="X1602">
        <v>53150.01</v>
      </c>
      <c r="Y1602">
        <v>21451.64</v>
      </c>
      <c r="Z1602">
        <v>28.6</v>
      </c>
      <c r="AA1602" t="s">
        <v>5788</v>
      </c>
      <c r="AB1602">
        <v>2025</v>
      </c>
    </row>
    <row r="1603" spans="1:28" x14ac:dyDescent="0.3">
      <c r="A1603" t="s">
        <v>2243</v>
      </c>
      <c r="B1603" s="9">
        <v>46158</v>
      </c>
      <c r="C1603" t="s">
        <v>171</v>
      </c>
      <c r="D1603" t="s">
        <v>117</v>
      </c>
      <c r="E1603" t="s">
        <v>109</v>
      </c>
      <c r="F1603" t="s">
        <v>5759</v>
      </c>
      <c r="G1603" t="s">
        <v>5723</v>
      </c>
      <c r="H1603" t="s">
        <v>73</v>
      </c>
      <c r="I1603" t="s">
        <v>160</v>
      </c>
      <c r="J1603" t="s">
        <v>40</v>
      </c>
      <c r="K1603" t="s">
        <v>32</v>
      </c>
      <c r="L1603" t="s">
        <v>33</v>
      </c>
      <c r="M1603">
        <v>3</v>
      </c>
      <c r="N1603">
        <v>2800</v>
      </c>
      <c r="O1603">
        <v>1309.46</v>
      </c>
      <c r="P1603">
        <v>20</v>
      </c>
      <c r="Q1603">
        <v>511.24</v>
      </c>
      <c r="R1603" t="s">
        <v>5724</v>
      </c>
      <c r="S1603">
        <v>4</v>
      </c>
      <c r="T1603" t="s">
        <v>34</v>
      </c>
      <c r="U1603">
        <v>8400</v>
      </c>
      <c r="V1603">
        <v>1680</v>
      </c>
      <c r="W1603">
        <v>6720</v>
      </c>
      <c r="X1603">
        <v>3928.38</v>
      </c>
      <c r="Y1603">
        <v>2280.38</v>
      </c>
      <c r="Z1603">
        <v>33.93</v>
      </c>
      <c r="AA1603" t="s">
        <v>5776</v>
      </c>
      <c r="AB1603">
        <v>2026</v>
      </c>
    </row>
    <row r="1604" spans="1:28" x14ac:dyDescent="0.3">
      <c r="A1604" t="s">
        <v>2244</v>
      </c>
      <c r="B1604" s="9">
        <v>46036</v>
      </c>
      <c r="C1604" t="s">
        <v>1546</v>
      </c>
      <c r="D1604" t="s">
        <v>342</v>
      </c>
      <c r="E1604" t="s">
        <v>38</v>
      </c>
      <c r="F1604" t="s">
        <v>5761</v>
      </c>
      <c r="G1604" t="s">
        <v>5743</v>
      </c>
      <c r="H1604" t="s">
        <v>94</v>
      </c>
      <c r="I1604" t="s">
        <v>95</v>
      </c>
      <c r="J1604" t="s">
        <v>46</v>
      </c>
      <c r="K1604" t="s">
        <v>5726</v>
      </c>
      <c r="L1604" t="s">
        <v>54</v>
      </c>
      <c r="M1604">
        <v>6</v>
      </c>
      <c r="N1604">
        <v>2200</v>
      </c>
      <c r="O1604">
        <v>1368.6133333333335</v>
      </c>
      <c r="P1604">
        <v>0</v>
      </c>
      <c r="Q1604">
        <v>437.5</v>
      </c>
      <c r="R1604" t="s">
        <v>5724</v>
      </c>
      <c r="S1604">
        <v>3</v>
      </c>
      <c r="T1604" t="s">
        <v>34</v>
      </c>
      <c r="U1604">
        <v>13200</v>
      </c>
      <c r="V1604">
        <v>0</v>
      </c>
      <c r="W1604">
        <v>13200</v>
      </c>
      <c r="X1604">
        <v>8211.68</v>
      </c>
      <c r="Y1604">
        <v>4550.82</v>
      </c>
      <c r="Z1604">
        <v>34.479999999999997</v>
      </c>
      <c r="AA1604" t="s">
        <v>5788</v>
      </c>
      <c r="AB1604">
        <v>2026</v>
      </c>
    </row>
    <row r="1605" spans="1:28" x14ac:dyDescent="0.3">
      <c r="A1605" t="s">
        <v>2245</v>
      </c>
      <c r="B1605" s="9">
        <v>46125</v>
      </c>
      <c r="C1605" t="s">
        <v>2246</v>
      </c>
      <c r="D1605" t="s">
        <v>108</v>
      </c>
      <c r="E1605" t="s">
        <v>109</v>
      </c>
      <c r="F1605" t="s">
        <v>5735</v>
      </c>
      <c r="G1605" t="s">
        <v>5733</v>
      </c>
      <c r="H1605" t="s">
        <v>144</v>
      </c>
      <c r="I1605" t="s">
        <v>156</v>
      </c>
      <c r="J1605" t="s">
        <v>40</v>
      </c>
      <c r="K1605" t="s">
        <v>5726</v>
      </c>
      <c r="L1605" t="s">
        <v>54</v>
      </c>
      <c r="M1605">
        <v>6</v>
      </c>
      <c r="N1605">
        <v>7200</v>
      </c>
      <c r="O1605">
        <v>4100.4333333333334</v>
      </c>
      <c r="P1605">
        <v>15</v>
      </c>
      <c r="Q1605">
        <v>921.18</v>
      </c>
      <c r="R1605" t="s">
        <v>5724</v>
      </c>
      <c r="S1605">
        <v>2</v>
      </c>
      <c r="T1605" t="s">
        <v>34</v>
      </c>
      <c r="U1605">
        <v>43200</v>
      </c>
      <c r="V1605">
        <v>6480</v>
      </c>
      <c r="W1605">
        <v>36720</v>
      </c>
      <c r="X1605">
        <v>24602.6</v>
      </c>
      <c r="Y1605">
        <v>11196.22</v>
      </c>
      <c r="Z1605">
        <v>30.49</v>
      </c>
      <c r="AA1605" t="s">
        <v>5787</v>
      </c>
      <c r="AB1605">
        <v>2026</v>
      </c>
    </row>
    <row r="1606" spans="1:28" x14ac:dyDescent="0.3">
      <c r="A1606" t="s">
        <v>2247</v>
      </c>
      <c r="B1606" s="9">
        <v>45395</v>
      </c>
      <c r="C1606" t="s">
        <v>1671</v>
      </c>
      <c r="D1606" t="s">
        <v>49</v>
      </c>
      <c r="E1606" t="s">
        <v>50</v>
      </c>
      <c r="F1606" t="s">
        <v>5755</v>
      </c>
      <c r="G1606" t="s">
        <v>5732</v>
      </c>
      <c r="H1606" t="s">
        <v>184</v>
      </c>
      <c r="I1606" t="s">
        <v>185</v>
      </c>
      <c r="J1606" t="s">
        <v>31</v>
      </c>
      <c r="K1606" t="s">
        <v>53</v>
      </c>
      <c r="L1606" t="s">
        <v>54</v>
      </c>
      <c r="M1606">
        <v>3</v>
      </c>
      <c r="N1606">
        <v>14500</v>
      </c>
      <c r="O1606">
        <v>5983.45</v>
      </c>
      <c r="P1606">
        <v>25</v>
      </c>
      <c r="Q1606">
        <v>1153.1600000000001</v>
      </c>
      <c r="R1606" t="s">
        <v>5724</v>
      </c>
      <c r="S1606">
        <v>4</v>
      </c>
      <c r="T1606" t="s">
        <v>34</v>
      </c>
      <c r="U1606">
        <v>43500</v>
      </c>
      <c r="V1606">
        <v>10875</v>
      </c>
      <c r="W1606">
        <v>32625</v>
      </c>
      <c r="X1606">
        <v>17950.349999999999</v>
      </c>
      <c r="Y1606">
        <v>13521.49</v>
      </c>
      <c r="Z1606">
        <v>41.45</v>
      </c>
      <c r="AA1606" t="s">
        <v>5787</v>
      </c>
      <c r="AB1606">
        <v>2024</v>
      </c>
    </row>
    <row r="1607" spans="1:28" x14ac:dyDescent="0.3">
      <c r="A1607" t="s">
        <v>2248</v>
      </c>
      <c r="B1607" s="9">
        <v>45789</v>
      </c>
      <c r="C1607" t="s">
        <v>784</v>
      </c>
      <c r="D1607" t="s">
        <v>342</v>
      </c>
      <c r="E1607" t="s">
        <v>38</v>
      </c>
      <c r="F1607" t="s">
        <v>5750</v>
      </c>
      <c r="G1607" t="s">
        <v>5743</v>
      </c>
      <c r="H1607" t="s">
        <v>94</v>
      </c>
      <c r="I1607" t="s">
        <v>95</v>
      </c>
      <c r="J1607" t="s">
        <v>40</v>
      </c>
      <c r="K1607" t="s">
        <v>32</v>
      </c>
      <c r="L1607" t="s">
        <v>90</v>
      </c>
      <c r="M1607">
        <v>3</v>
      </c>
      <c r="N1607">
        <v>2200</v>
      </c>
      <c r="O1607">
        <v>1371.5266666666666</v>
      </c>
      <c r="P1607">
        <v>10</v>
      </c>
      <c r="Q1607">
        <v>517.9</v>
      </c>
      <c r="R1607" t="s">
        <v>5724</v>
      </c>
      <c r="S1607">
        <v>5</v>
      </c>
      <c r="T1607" t="s">
        <v>34</v>
      </c>
      <c r="U1607">
        <v>6600</v>
      </c>
      <c r="V1607">
        <v>660</v>
      </c>
      <c r="W1607">
        <v>5940</v>
      </c>
      <c r="X1607">
        <v>4114.58</v>
      </c>
      <c r="Y1607">
        <v>1307.52</v>
      </c>
      <c r="Z1607">
        <v>22.01</v>
      </c>
      <c r="AA1607" t="s">
        <v>5776</v>
      </c>
      <c r="AB1607">
        <v>2025</v>
      </c>
    </row>
    <row r="1608" spans="1:28" x14ac:dyDescent="0.3">
      <c r="A1608" t="s">
        <v>2249</v>
      </c>
      <c r="B1608" s="9">
        <v>45316</v>
      </c>
      <c r="C1608" t="s">
        <v>340</v>
      </c>
      <c r="D1608" t="s">
        <v>268</v>
      </c>
      <c r="E1608" t="s">
        <v>28</v>
      </c>
      <c r="F1608" t="s">
        <v>5741</v>
      </c>
      <c r="G1608" t="s">
        <v>5743</v>
      </c>
      <c r="H1608" t="s">
        <v>5744</v>
      </c>
      <c r="I1608" t="s">
        <v>177</v>
      </c>
      <c r="J1608" t="s">
        <v>63</v>
      </c>
      <c r="K1608" t="s">
        <v>53</v>
      </c>
      <c r="L1608" t="s">
        <v>54</v>
      </c>
      <c r="M1608">
        <v>1</v>
      </c>
      <c r="N1608">
        <v>18500</v>
      </c>
      <c r="O1608">
        <v>10274.91</v>
      </c>
      <c r="P1608">
        <v>30</v>
      </c>
      <c r="Q1608">
        <v>672.45</v>
      </c>
      <c r="R1608" t="s">
        <v>5724</v>
      </c>
      <c r="S1608">
        <v>4</v>
      </c>
      <c r="T1608" t="s">
        <v>34</v>
      </c>
      <c r="U1608">
        <v>18500</v>
      </c>
      <c r="V1608">
        <v>5550</v>
      </c>
      <c r="W1608">
        <v>12950</v>
      </c>
      <c r="X1608">
        <v>10274.91</v>
      </c>
      <c r="Y1608">
        <v>2002.64</v>
      </c>
      <c r="Z1608">
        <v>15.46</v>
      </c>
      <c r="AA1608" t="s">
        <v>5788</v>
      </c>
      <c r="AB1608">
        <v>2024</v>
      </c>
    </row>
    <row r="1609" spans="1:28" x14ac:dyDescent="0.3">
      <c r="A1609" t="s">
        <v>2250</v>
      </c>
      <c r="B1609" s="9">
        <v>45710</v>
      </c>
      <c r="C1609" t="s">
        <v>588</v>
      </c>
      <c r="D1609" t="s">
        <v>305</v>
      </c>
      <c r="E1609" t="s">
        <v>38</v>
      </c>
      <c r="F1609" t="s">
        <v>5739</v>
      </c>
      <c r="G1609" t="s">
        <v>5732</v>
      </c>
      <c r="H1609" t="s">
        <v>184</v>
      </c>
      <c r="I1609" t="s">
        <v>185</v>
      </c>
      <c r="J1609" t="s">
        <v>31</v>
      </c>
      <c r="K1609" t="s">
        <v>5726</v>
      </c>
      <c r="L1609" t="s">
        <v>33</v>
      </c>
      <c r="M1609">
        <v>5</v>
      </c>
      <c r="N1609">
        <v>1200</v>
      </c>
      <c r="O1609">
        <v>650.33799999999997</v>
      </c>
      <c r="P1609">
        <v>25</v>
      </c>
      <c r="Q1609">
        <v>353.67</v>
      </c>
      <c r="R1609" t="s">
        <v>5724</v>
      </c>
      <c r="S1609">
        <v>4</v>
      </c>
      <c r="T1609" t="s">
        <v>34</v>
      </c>
      <c r="U1609">
        <v>6000</v>
      </c>
      <c r="V1609">
        <v>1500</v>
      </c>
      <c r="W1609">
        <v>4500</v>
      </c>
      <c r="X1609">
        <v>3251.69</v>
      </c>
      <c r="Y1609">
        <v>894.64</v>
      </c>
      <c r="Z1609">
        <v>19.88</v>
      </c>
      <c r="AA1609" t="s">
        <v>5779</v>
      </c>
      <c r="AB1609">
        <v>2025</v>
      </c>
    </row>
    <row r="1610" spans="1:28" x14ac:dyDescent="0.3">
      <c r="A1610" t="s">
        <v>2251</v>
      </c>
      <c r="B1610" s="9">
        <v>45482</v>
      </c>
      <c r="C1610" t="s">
        <v>2252</v>
      </c>
      <c r="D1610" t="s">
        <v>188</v>
      </c>
      <c r="E1610" t="s">
        <v>121</v>
      </c>
      <c r="F1610" t="s">
        <v>5758</v>
      </c>
      <c r="G1610" t="s">
        <v>5732</v>
      </c>
      <c r="H1610" t="s">
        <v>223</v>
      </c>
      <c r="I1610" t="s">
        <v>224</v>
      </c>
      <c r="J1610" t="s">
        <v>46</v>
      </c>
      <c r="K1610" t="s">
        <v>32</v>
      </c>
      <c r="L1610" t="s">
        <v>5727</v>
      </c>
      <c r="M1610">
        <v>3</v>
      </c>
      <c r="N1610">
        <v>12500</v>
      </c>
      <c r="O1610">
        <v>5438.47</v>
      </c>
      <c r="P1610">
        <v>25</v>
      </c>
      <c r="Q1610">
        <v>660.3</v>
      </c>
      <c r="R1610" t="s">
        <v>64</v>
      </c>
      <c r="S1610">
        <v>3</v>
      </c>
      <c r="T1610" t="s">
        <v>34</v>
      </c>
      <c r="U1610">
        <v>37500</v>
      </c>
      <c r="V1610">
        <v>9375</v>
      </c>
      <c r="W1610">
        <v>28125</v>
      </c>
      <c r="X1610">
        <v>16315.41</v>
      </c>
      <c r="Y1610">
        <v>11149.29</v>
      </c>
      <c r="Z1610">
        <v>39.64</v>
      </c>
      <c r="AA1610" t="s">
        <v>5785</v>
      </c>
      <c r="AB1610">
        <v>2024</v>
      </c>
    </row>
    <row r="1611" spans="1:28" x14ac:dyDescent="0.3">
      <c r="A1611" t="s">
        <v>2253</v>
      </c>
      <c r="B1611" s="9">
        <v>45634</v>
      </c>
      <c r="C1611" t="s">
        <v>350</v>
      </c>
      <c r="D1611" t="s">
        <v>67</v>
      </c>
      <c r="E1611" t="s">
        <v>28</v>
      </c>
      <c r="F1611" t="s">
        <v>5722</v>
      </c>
      <c r="G1611" t="s">
        <v>5723</v>
      </c>
      <c r="H1611" t="s">
        <v>131</v>
      </c>
      <c r="I1611" t="s">
        <v>132</v>
      </c>
      <c r="J1611" t="s">
        <v>63</v>
      </c>
      <c r="K1611" t="s">
        <v>32</v>
      </c>
      <c r="L1611" t="s">
        <v>5730</v>
      </c>
      <c r="M1611">
        <v>6</v>
      </c>
      <c r="N1611">
        <v>32000</v>
      </c>
      <c r="O1611">
        <v>17607.411666666667</v>
      </c>
      <c r="P1611">
        <v>0</v>
      </c>
      <c r="Q1611">
        <v>439.32</v>
      </c>
      <c r="R1611" t="s">
        <v>5724</v>
      </c>
      <c r="S1611">
        <v>5</v>
      </c>
      <c r="T1611" t="s">
        <v>34</v>
      </c>
      <c r="U1611">
        <v>192000</v>
      </c>
      <c r="V1611">
        <v>0</v>
      </c>
      <c r="W1611">
        <v>192000</v>
      </c>
      <c r="X1611">
        <v>105644.47</v>
      </c>
      <c r="Y1611">
        <v>85916.21</v>
      </c>
      <c r="Z1611">
        <v>44.75</v>
      </c>
      <c r="AA1611" t="s">
        <v>5783</v>
      </c>
      <c r="AB1611">
        <v>2024</v>
      </c>
    </row>
    <row r="1612" spans="1:28" x14ac:dyDescent="0.3">
      <c r="A1612" t="s">
        <v>2254</v>
      </c>
      <c r="B1612" s="9">
        <v>45308</v>
      </c>
      <c r="C1612" t="s">
        <v>901</v>
      </c>
      <c r="D1612" t="s">
        <v>281</v>
      </c>
      <c r="E1612" t="s">
        <v>121</v>
      </c>
      <c r="F1612" t="s">
        <v>5756</v>
      </c>
      <c r="G1612" t="s">
        <v>5732</v>
      </c>
      <c r="H1612" t="s">
        <v>184</v>
      </c>
      <c r="I1612" t="s">
        <v>185</v>
      </c>
      <c r="J1612" t="s">
        <v>46</v>
      </c>
      <c r="K1612" t="s">
        <v>53</v>
      </c>
      <c r="L1612" t="s">
        <v>54</v>
      </c>
      <c r="M1612">
        <v>2</v>
      </c>
      <c r="N1612">
        <v>42000</v>
      </c>
      <c r="O1612">
        <v>21214.375</v>
      </c>
      <c r="P1612">
        <v>30</v>
      </c>
      <c r="Q1612">
        <v>561.24</v>
      </c>
      <c r="R1612" t="s">
        <v>5724</v>
      </c>
      <c r="S1612">
        <v>4</v>
      </c>
      <c r="T1612" t="s">
        <v>34</v>
      </c>
      <c r="U1612">
        <v>84000</v>
      </c>
      <c r="V1612">
        <v>25200</v>
      </c>
      <c r="W1612">
        <v>58800</v>
      </c>
      <c r="X1612">
        <v>42428.75</v>
      </c>
      <c r="Y1612">
        <v>15810.01</v>
      </c>
      <c r="Z1612">
        <v>26.89</v>
      </c>
      <c r="AA1612" t="s">
        <v>5788</v>
      </c>
      <c r="AB1612">
        <v>2024</v>
      </c>
    </row>
    <row r="1613" spans="1:28" x14ac:dyDescent="0.3">
      <c r="A1613" t="s">
        <v>2255</v>
      </c>
      <c r="B1613" s="9">
        <v>45337</v>
      </c>
      <c r="C1613" t="s">
        <v>377</v>
      </c>
      <c r="D1613" t="s">
        <v>188</v>
      </c>
      <c r="E1613" t="s">
        <v>121</v>
      </c>
      <c r="F1613" t="s">
        <v>5767</v>
      </c>
      <c r="G1613" t="s">
        <v>5732</v>
      </c>
      <c r="H1613" t="s">
        <v>61</v>
      </c>
      <c r="I1613" t="s">
        <v>456</v>
      </c>
      <c r="J1613" t="s">
        <v>40</v>
      </c>
      <c r="K1613" t="s">
        <v>32</v>
      </c>
      <c r="L1613" t="s">
        <v>54</v>
      </c>
      <c r="M1613">
        <v>9</v>
      </c>
      <c r="N1613">
        <v>12500</v>
      </c>
      <c r="O1613">
        <v>7321.1466666666674</v>
      </c>
      <c r="P1613">
        <v>15</v>
      </c>
      <c r="Q1613">
        <v>1752.54</v>
      </c>
      <c r="R1613" t="s">
        <v>5724</v>
      </c>
      <c r="S1613">
        <v>2</v>
      </c>
      <c r="T1613" t="s">
        <v>34</v>
      </c>
      <c r="U1613">
        <v>112500</v>
      </c>
      <c r="V1613">
        <v>16875</v>
      </c>
      <c r="W1613">
        <v>95625</v>
      </c>
      <c r="X1613">
        <v>65890.320000000007</v>
      </c>
      <c r="Y1613">
        <v>27982.14</v>
      </c>
      <c r="Z1613">
        <v>29.26</v>
      </c>
      <c r="AA1613" t="s">
        <v>5779</v>
      </c>
      <c r="AB1613">
        <v>2024</v>
      </c>
    </row>
    <row r="1614" spans="1:28" x14ac:dyDescent="0.3">
      <c r="A1614" t="s">
        <v>2256</v>
      </c>
      <c r="B1614" s="9">
        <v>46125</v>
      </c>
      <c r="C1614" t="s">
        <v>1871</v>
      </c>
      <c r="D1614" t="s">
        <v>143</v>
      </c>
      <c r="E1614" t="s">
        <v>28</v>
      </c>
      <c r="F1614" t="s">
        <v>5741</v>
      </c>
      <c r="G1614" t="s">
        <v>5733</v>
      </c>
      <c r="H1614" t="s">
        <v>68</v>
      </c>
      <c r="I1614" t="s">
        <v>69</v>
      </c>
      <c r="J1614" t="s">
        <v>31</v>
      </c>
      <c r="K1614" t="s">
        <v>32</v>
      </c>
      <c r="L1614" t="s">
        <v>33</v>
      </c>
      <c r="M1614">
        <v>6</v>
      </c>
      <c r="N1614">
        <v>7800</v>
      </c>
      <c r="O1614">
        <v>5293.2033333333338</v>
      </c>
      <c r="P1614">
        <v>0</v>
      </c>
      <c r="Q1614">
        <v>474.84</v>
      </c>
      <c r="R1614" t="s">
        <v>5724</v>
      </c>
      <c r="S1614">
        <v>4</v>
      </c>
      <c r="T1614" t="s">
        <v>34</v>
      </c>
      <c r="U1614">
        <v>46800</v>
      </c>
      <c r="V1614">
        <v>0</v>
      </c>
      <c r="W1614">
        <v>46800</v>
      </c>
      <c r="X1614">
        <v>31759.22</v>
      </c>
      <c r="Y1614">
        <v>14565.94</v>
      </c>
      <c r="Z1614">
        <v>31.12</v>
      </c>
      <c r="AA1614" t="s">
        <v>5787</v>
      </c>
      <c r="AB1614">
        <v>2026</v>
      </c>
    </row>
    <row r="1615" spans="1:28" x14ac:dyDescent="0.3">
      <c r="A1615" t="s">
        <v>2257</v>
      </c>
      <c r="B1615" s="9">
        <v>46075</v>
      </c>
      <c r="C1615" t="s">
        <v>2258</v>
      </c>
      <c r="D1615" t="s">
        <v>120</v>
      </c>
      <c r="E1615" t="s">
        <v>121</v>
      </c>
      <c r="F1615" t="s">
        <v>5742</v>
      </c>
      <c r="G1615" t="s">
        <v>5733</v>
      </c>
      <c r="H1615" t="s">
        <v>144</v>
      </c>
      <c r="I1615" t="s">
        <v>156</v>
      </c>
      <c r="J1615" t="s">
        <v>40</v>
      </c>
      <c r="K1615" t="s">
        <v>53</v>
      </c>
      <c r="L1615" t="s">
        <v>5730</v>
      </c>
      <c r="M1615">
        <v>3</v>
      </c>
      <c r="N1615">
        <v>28000</v>
      </c>
      <c r="O1615">
        <v>14319.286666666667</v>
      </c>
      <c r="P1615">
        <v>25</v>
      </c>
      <c r="Q1615">
        <v>191.29</v>
      </c>
      <c r="R1615" t="s">
        <v>5724</v>
      </c>
      <c r="S1615">
        <v>5</v>
      </c>
      <c r="T1615" t="s">
        <v>34</v>
      </c>
      <c r="U1615">
        <v>84000</v>
      </c>
      <c r="V1615">
        <v>21000</v>
      </c>
      <c r="W1615">
        <v>63000</v>
      </c>
      <c r="X1615">
        <v>42957.86</v>
      </c>
      <c r="Y1615">
        <v>19850.849999999999</v>
      </c>
      <c r="Z1615">
        <v>31.51</v>
      </c>
      <c r="AA1615" t="s">
        <v>5779</v>
      </c>
      <c r="AB1615">
        <v>2026</v>
      </c>
    </row>
    <row r="1616" spans="1:28" x14ac:dyDescent="0.3">
      <c r="A1616" t="s">
        <v>2259</v>
      </c>
      <c r="B1616" s="9">
        <v>46163</v>
      </c>
      <c r="C1616" t="s">
        <v>1671</v>
      </c>
      <c r="D1616" t="s">
        <v>143</v>
      </c>
      <c r="E1616" t="s">
        <v>28</v>
      </c>
      <c r="F1616" t="s">
        <v>5741</v>
      </c>
      <c r="G1616" t="s">
        <v>5732</v>
      </c>
      <c r="H1616" t="s">
        <v>184</v>
      </c>
      <c r="I1616" t="s">
        <v>185</v>
      </c>
      <c r="J1616" t="s">
        <v>46</v>
      </c>
      <c r="K1616" t="s">
        <v>32</v>
      </c>
      <c r="L1616" t="s">
        <v>5727</v>
      </c>
      <c r="M1616">
        <v>11</v>
      </c>
      <c r="N1616">
        <v>7800</v>
      </c>
      <c r="O1616">
        <v>4971.1390909090906</v>
      </c>
      <c r="P1616">
        <v>5</v>
      </c>
      <c r="Q1616">
        <v>846.86</v>
      </c>
      <c r="R1616" t="s">
        <v>5724</v>
      </c>
      <c r="S1616">
        <v>3</v>
      </c>
      <c r="T1616" t="s">
        <v>34</v>
      </c>
      <c r="U1616">
        <v>85800</v>
      </c>
      <c r="V1616">
        <v>4290</v>
      </c>
      <c r="W1616">
        <v>81510</v>
      </c>
      <c r="X1616">
        <v>54682.53</v>
      </c>
      <c r="Y1616">
        <v>25980.61</v>
      </c>
      <c r="Z1616">
        <v>31.87</v>
      </c>
      <c r="AA1616" t="s">
        <v>5776</v>
      </c>
      <c r="AB1616">
        <v>2026</v>
      </c>
    </row>
    <row r="1617" spans="1:28" x14ac:dyDescent="0.3">
      <c r="A1617" t="s">
        <v>2260</v>
      </c>
      <c r="B1617" s="9">
        <v>45447</v>
      </c>
      <c r="C1617" t="s">
        <v>730</v>
      </c>
      <c r="D1617" t="s">
        <v>180</v>
      </c>
      <c r="E1617" t="s">
        <v>50</v>
      </c>
      <c r="F1617" t="s">
        <v>5760</v>
      </c>
      <c r="G1617" t="s">
        <v>5743</v>
      </c>
      <c r="H1617" t="s">
        <v>94</v>
      </c>
      <c r="I1617" t="s">
        <v>95</v>
      </c>
      <c r="J1617" t="s">
        <v>63</v>
      </c>
      <c r="K1617" t="s">
        <v>53</v>
      </c>
      <c r="L1617" t="s">
        <v>5727</v>
      </c>
      <c r="M1617">
        <v>10</v>
      </c>
      <c r="N1617">
        <v>1200</v>
      </c>
      <c r="O1617">
        <v>837.57999999999993</v>
      </c>
      <c r="P1617">
        <v>5</v>
      </c>
      <c r="Q1617">
        <v>91.44</v>
      </c>
      <c r="R1617" t="s">
        <v>5724</v>
      </c>
      <c r="S1617">
        <v>3</v>
      </c>
      <c r="T1617" t="s">
        <v>34</v>
      </c>
      <c r="U1617">
        <v>12000</v>
      </c>
      <c r="V1617">
        <v>600</v>
      </c>
      <c r="W1617">
        <v>11400</v>
      </c>
      <c r="X1617">
        <v>8375.7999999999993</v>
      </c>
      <c r="Y1617">
        <v>2932.76</v>
      </c>
      <c r="Z1617">
        <v>25.73</v>
      </c>
      <c r="AA1617" t="s">
        <v>5780</v>
      </c>
      <c r="AB1617">
        <v>2024</v>
      </c>
    </row>
    <row r="1618" spans="1:28" x14ac:dyDescent="0.3">
      <c r="A1618" t="s">
        <v>2261</v>
      </c>
      <c r="B1618" s="9">
        <v>45387</v>
      </c>
      <c r="C1618" t="s">
        <v>966</v>
      </c>
      <c r="D1618" t="s">
        <v>305</v>
      </c>
      <c r="E1618" t="s">
        <v>38</v>
      </c>
      <c r="F1618" t="s">
        <v>5753</v>
      </c>
      <c r="G1618" t="s">
        <v>5729</v>
      </c>
      <c r="H1618" t="s">
        <v>169</v>
      </c>
      <c r="I1618" t="s">
        <v>153</v>
      </c>
      <c r="J1618" t="s">
        <v>63</v>
      </c>
      <c r="K1618" t="s">
        <v>32</v>
      </c>
      <c r="L1618" t="s">
        <v>5730</v>
      </c>
      <c r="M1618">
        <v>10</v>
      </c>
      <c r="N1618">
        <v>1200</v>
      </c>
      <c r="O1618">
        <v>724.25</v>
      </c>
      <c r="P1618">
        <v>5</v>
      </c>
      <c r="Q1618">
        <v>1103.5899999999999</v>
      </c>
      <c r="R1618" t="s">
        <v>5724</v>
      </c>
      <c r="S1618">
        <v>4</v>
      </c>
      <c r="T1618" t="s">
        <v>34</v>
      </c>
      <c r="U1618">
        <v>12000</v>
      </c>
      <c r="V1618">
        <v>600</v>
      </c>
      <c r="W1618">
        <v>11400</v>
      </c>
      <c r="X1618">
        <v>7242.5</v>
      </c>
      <c r="Y1618">
        <v>3053.91</v>
      </c>
      <c r="Z1618">
        <v>26.79</v>
      </c>
      <c r="AA1618" t="s">
        <v>5787</v>
      </c>
      <c r="AB1618">
        <v>2024</v>
      </c>
    </row>
    <row r="1619" spans="1:28" x14ac:dyDescent="0.3">
      <c r="A1619" t="s">
        <v>2262</v>
      </c>
      <c r="B1619" s="9">
        <v>45353</v>
      </c>
      <c r="C1619" t="s">
        <v>79</v>
      </c>
      <c r="D1619" t="s">
        <v>82</v>
      </c>
      <c r="E1619" t="s">
        <v>28</v>
      </c>
      <c r="F1619" t="s">
        <v>5751</v>
      </c>
      <c r="G1619" t="s">
        <v>5729</v>
      </c>
      <c r="H1619" t="s">
        <v>169</v>
      </c>
      <c r="I1619" t="s">
        <v>153</v>
      </c>
      <c r="J1619" t="s">
        <v>40</v>
      </c>
      <c r="K1619" t="s">
        <v>5726</v>
      </c>
      <c r="L1619" t="s">
        <v>5730</v>
      </c>
      <c r="M1619">
        <v>8</v>
      </c>
      <c r="N1619">
        <v>72000</v>
      </c>
      <c r="O1619">
        <v>39414.308749999997</v>
      </c>
      <c r="P1619">
        <v>20</v>
      </c>
      <c r="Q1619">
        <v>1153.3599999999999</v>
      </c>
      <c r="R1619" t="s">
        <v>5724</v>
      </c>
      <c r="S1619">
        <v>4</v>
      </c>
      <c r="T1619" t="s">
        <v>34</v>
      </c>
      <c r="U1619">
        <v>576000</v>
      </c>
      <c r="V1619">
        <v>115200</v>
      </c>
      <c r="W1619">
        <v>460800</v>
      </c>
      <c r="X1619">
        <v>315314.46999999997</v>
      </c>
      <c r="Y1619">
        <v>144332.17000000001</v>
      </c>
      <c r="Z1619">
        <v>31.32</v>
      </c>
      <c r="AA1619" t="s">
        <v>5782</v>
      </c>
      <c r="AB1619">
        <v>2024</v>
      </c>
    </row>
    <row r="1620" spans="1:28" x14ac:dyDescent="0.3">
      <c r="A1620" t="s">
        <v>2263</v>
      </c>
      <c r="B1620" s="9">
        <v>45771</v>
      </c>
      <c r="C1620" t="s">
        <v>209</v>
      </c>
      <c r="D1620" t="s">
        <v>49</v>
      </c>
      <c r="E1620" t="s">
        <v>50</v>
      </c>
      <c r="F1620" t="s">
        <v>5754</v>
      </c>
      <c r="G1620" t="s">
        <v>5732</v>
      </c>
      <c r="H1620" t="s">
        <v>51</v>
      </c>
      <c r="I1620" t="s">
        <v>83</v>
      </c>
      <c r="J1620" t="s">
        <v>63</v>
      </c>
      <c r="K1620" t="s">
        <v>5726</v>
      </c>
      <c r="L1620" t="s">
        <v>5730</v>
      </c>
      <c r="M1620">
        <v>1</v>
      </c>
      <c r="N1620">
        <v>14500</v>
      </c>
      <c r="O1620">
        <v>6026.19</v>
      </c>
      <c r="P1620">
        <v>30</v>
      </c>
      <c r="Q1620">
        <v>634.88</v>
      </c>
      <c r="R1620" t="s">
        <v>5724</v>
      </c>
      <c r="S1620">
        <v>5</v>
      </c>
      <c r="T1620" t="s">
        <v>5752</v>
      </c>
      <c r="U1620">
        <v>14500</v>
      </c>
      <c r="V1620">
        <v>4350</v>
      </c>
      <c r="W1620">
        <v>10150</v>
      </c>
      <c r="X1620">
        <v>6026.19</v>
      </c>
      <c r="Y1620">
        <v>3488.93</v>
      </c>
      <c r="Z1620">
        <v>34.369999999999997</v>
      </c>
      <c r="AA1620" t="s">
        <v>5787</v>
      </c>
      <c r="AB1620">
        <v>2025</v>
      </c>
    </row>
    <row r="1621" spans="1:28" x14ac:dyDescent="0.3">
      <c r="A1621" t="s">
        <v>2264</v>
      </c>
      <c r="B1621" s="9">
        <v>46095</v>
      </c>
      <c r="C1621" t="s">
        <v>238</v>
      </c>
      <c r="D1621" t="s">
        <v>108</v>
      </c>
      <c r="E1621" t="s">
        <v>109</v>
      </c>
      <c r="F1621" t="s">
        <v>5722</v>
      </c>
      <c r="G1621" t="s">
        <v>5729</v>
      </c>
      <c r="H1621" t="s">
        <v>5740</v>
      </c>
      <c r="I1621" t="s">
        <v>80</v>
      </c>
      <c r="J1621" t="s">
        <v>31</v>
      </c>
      <c r="K1621" t="s">
        <v>5726</v>
      </c>
      <c r="L1621" t="s">
        <v>5727</v>
      </c>
      <c r="M1621">
        <v>6</v>
      </c>
      <c r="N1621">
        <v>7200</v>
      </c>
      <c r="O1621">
        <v>4073.1783333333333</v>
      </c>
      <c r="P1621">
        <v>30</v>
      </c>
      <c r="Q1621">
        <v>1437.63</v>
      </c>
      <c r="R1621" t="s">
        <v>5724</v>
      </c>
      <c r="S1621">
        <v>3</v>
      </c>
      <c r="T1621" t="s">
        <v>34</v>
      </c>
      <c r="U1621">
        <v>43200</v>
      </c>
      <c r="V1621">
        <v>12960</v>
      </c>
      <c r="W1621">
        <v>30240</v>
      </c>
      <c r="X1621">
        <v>24439.07</v>
      </c>
      <c r="Y1621">
        <v>4363.3</v>
      </c>
      <c r="Z1621">
        <v>14.43</v>
      </c>
      <c r="AA1621" t="s">
        <v>5782</v>
      </c>
      <c r="AB1621">
        <v>2026</v>
      </c>
    </row>
    <row r="1622" spans="1:28" x14ac:dyDescent="0.3">
      <c r="A1622" t="s">
        <v>2265</v>
      </c>
      <c r="B1622" s="9">
        <v>46038</v>
      </c>
      <c r="C1622" t="s">
        <v>278</v>
      </c>
      <c r="D1622" t="s">
        <v>49</v>
      </c>
      <c r="E1622" t="s">
        <v>50</v>
      </c>
      <c r="F1622" t="s">
        <v>5742</v>
      </c>
      <c r="G1622" t="s">
        <v>5729</v>
      </c>
      <c r="H1622" t="s">
        <v>44</v>
      </c>
      <c r="I1622" t="s">
        <v>352</v>
      </c>
      <c r="J1622" t="s">
        <v>40</v>
      </c>
      <c r="K1622" t="s">
        <v>32</v>
      </c>
      <c r="L1622" t="s">
        <v>54</v>
      </c>
      <c r="M1622">
        <v>1</v>
      </c>
      <c r="N1622">
        <v>14500</v>
      </c>
      <c r="O1622">
        <v>9403.02</v>
      </c>
      <c r="P1622">
        <v>20</v>
      </c>
      <c r="Q1622">
        <v>1723.75</v>
      </c>
      <c r="R1622" t="s">
        <v>5724</v>
      </c>
      <c r="S1622">
        <v>5</v>
      </c>
      <c r="T1622" t="s">
        <v>102</v>
      </c>
      <c r="U1622">
        <v>14500</v>
      </c>
      <c r="V1622">
        <v>2900</v>
      </c>
      <c r="W1622">
        <v>11600</v>
      </c>
      <c r="X1622">
        <v>9403.02</v>
      </c>
      <c r="Y1622">
        <v>473.23</v>
      </c>
      <c r="Z1622">
        <v>4.08</v>
      </c>
      <c r="AA1622" t="s">
        <v>5788</v>
      </c>
      <c r="AB1622">
        <v>2026</v>
      </c>
    </row>
    <row r="1623" spans="1:28" x14ac:dyDescent="0.3">
      <c r="A1623" t="s">
        <v>2266</v>
      </c>
      <c r="B1623" s="9">
        <v>45697</v>
      </c>
      <c r="C1623" t="s">
        <v>882</v>
      </c>
      <c r="D1623" t="s">
        <v>89</v>
      </c>
      <c r="E1623" t="s">
        <v>28</v>
      </c>
      <c r="F1623" t="s">
        <v>5751</v>
      </c>
      <c r="G1623" t="s">
        <v>5729</v>
      </c>
      <c r="H1623" t="s">
        <v>44</v>
      </c>
      <c r="I1623" t="s">
        <v>352</v>
      </c>
      <c r="J1623" t="s">
        <v>40</v>
      </c>
      <c r="K1623" t="s">
        <v>5726</v>
      </c>
      <c r="L1623" t="s">
        <v>54</v>
      </c>
      <c r="M1623">
        <v>4</v>
      </c>
      <c r="N1623">
        <v>18500</v>
      </c>
      <c r="O1623">
        <v>12662.3825</v>
      </c>
      <c r="P1623">
        <v>5</v>
      </c>
      <c r="Q1623">
        <v>389.45</v>
      </c>
      <c r="R1623" t="s">
        <v>5724</v>
      </c>
      <c r="S1623">
        <v>5</v>
      </c>
      <c r="T1623" t="s">
        <v>34</v>
      </c>
      <c r="U1623">
        <v>74000</v>
      </c>
      <c r="V1623">
        <v>3700</v>
      </c>
      <c r="W1623">
        <v>70300</v>
      </c>
      <c r="X1623">
        <v>50649.53</v>
      </c>
      <c r="Y1623">
        <v>19261.02</v>
      </c>
      <c r="Z1623">
        <v>27.4</v>
      </c>
      <c r="AA1623" t="s">
        <v>5779</v>
      </c>
      <c r="AB1623">
        <v>2025</v>
      </c>
    </row>
    <row r="1624" spans="1:28" x14ac:dyDescent="0.3">
      <c r="A1624" t="s">
        <v>2267</v>
      </c>
      <c r="B1624" s="9">
        <v>45326</v>
      </c>
      <c r="C1624" t="s">
        <v>870</v>
      </c>
      <c r="D1624" t="s">
        <v>401</v>
      </c>
      <c r="E1624" t="s">
        <v>109</v>
      </c>
      <c r="F1624" t="s">
        <v>5758</v>
      </c>
      <c r="G1624" t="s">
        <v>5723</v>
      </c>
      <c r="H1624" t="s">
        <v>73</v>
      </c>
      <c r="I1624" t="s">
        <v>74</v>
      </c>
      <c r="J1624" t="s">
        <v>46</v>
      </c>
      <c r="K1624" t="s">
        <v>5726</v>
      </c>
      <c r="L1624" t="s">
        <v>54</v>
      </c>
      <c r="M1624">
        <v>7</v>
      </c>
      <c r="N1624">
        <v>12500</v>
      </c>
      <c r="O1624">
        <v>9099.2028571428564</v>
      </c>
      <c r="P1624">
        <v>0</v>
      </c>
      <c r="Q1624">
        <v>1631.45</v>
      </c>
      <c r="R1624" t="s">
        <v>5724</v>
      </c>
      <c r="S1624">
        <v>5</v>
      </c>
      <c r="T1624" t="s">
        <v>102</v>
      </c>
      <c r="U1624">
        <v>87500</v>
      </c>
      <c r="V1624">
        <v>0</v>
      </c>
      <c r="W1624">
        <v>87500</v>
      </c>
      <c r="X1624">
        <v>63694.42</v>
      </c>
      <c r="Y1624">
        <v>22174.13</v>
      </c>
      <c r="Z1624">
        <v>25.34</v>
      </c>
      <c r="AA1624" t="s">
        <v>5779</v>
      </c>
      <c r="AB1624">
        <v>2024</v>
      </c>
    </row>
    <row r="1625" spans="1:28" x14ac:dyDescent="0.3">
      <c r="A1625" t="s">
        <v>2268</v>
      </c>
      <c r="B1625" s="9">
        <v>45902</v>
      </c>
      <c r="C1625" t="s">
        <v>1097</v>
      </c>
      <c r="D1625" t="s">
        <v>117</v>
      </c>
      <c r="E1625" t="s">
        <v>109</v>
      </c>
      <c r="F1625" t="s">
        <v>5739</v>
      </c>
      <c r="G1625" t="s">
        <v>5732</v>
      </c>
      <c r="H1625" t="s">
        <v>61</v>
      </c>
      <c r="I1625" t="s">
        <v>260</v>
      </c>
      <c r="J1625" t="s">
        <v>40</v>
      </c>
      <c r="K1625" t="s">
        <v>32</v>
      </c>
      <c r="L1625" t="s">
        <v>54</v>
      </c>
      <c r="M1625">
        <v>3</v>
      </c>
      <c r="N1625">
        <v>2800</v>
      </c>
      <c r="O1625">
        <v>1652.9233333333334</v>
      </c>
      <c r="P1625">
        <v>20</v>
      </c>
      <c r="Q1625">
        <v>1671.55</v>
      </c>
      <c r="R1625" t="s">
        <v>5724</v>
      </c>
      <c r="S1625">
        <v>5</v>
      </c>
      <c r="T1625" t="s">
        <v>102</v>
      </c>
      <c r="U1625">
        <v>8400</v>
      </c>
      <c r="V1625">
        <v>1680</v>
      </c>
      <c r="W1625">
        <v>6720</v>
      </c>
      <c r="X1625">
        <v>4958.7700000000004</v>
      </c>
      <c r="Y1625">
        <v>89.68</v>
      </c>
      <c r="Z1625">
        <v>1.33</v>
      </c>
      <c r="AA1625" t="s">
        <v>5781</v>
      </c>
      <c r="AB1625">
        <v>2025</v>
      </c>
    </row>
    <row r="1626" spans="1:28" x14ac:dyDescent="0.3">
      <c r="A1626" t="s">
        <v>2269</v>
      </c>
      <c r="B1626" s="9">
        <v>45825</v>
      </c>
      <c r="C1626" t="s">
        <v>1274</v>
      </c>
      <c r="D1626" t="s">
        <v>60</v>
      </c>
      <c r="E1626" t="s">
        <v>38</v>
      </c>
      <c r="F1626" t="s">
        <v>5757</v>
      </c>
      <c r="G1626" t="s">
        <v>5733</v>
      </c>
      <c r="H1626" t="s">
        <v>110</v>
      </c>
      <c r="I1626" t="s">
        <v>111</v>
      </c>
      <c r="J1626" t="s">
        <v>63</v>
      </c>
      <c r="K1626" t="s">
        <v>5726</v>
      </c>
      <c r="L1626" t="s">
        <v>54</v>
      </c>
      <c r="M1626">
        <v>8</v>
      </c>
      <c r="N1626">
        <v>3500</v>
      </c>
      <c r="O1626">
        <v>1627.3375000000001</v>
      </c>
      <c r="P1626">
        <v>25</v>
      </c>
      <c r="Q1626">
        <v>101.76</v>
      </c>
      <c r="R1626" t="s">
        <v>5724</v>
      </c>
      <c r="S1626" t="s">
        <v>5767</v>
      </c>
      <c r="T1626" t="s">
        <v>34</v>
      </c>
      <c r="U1626">
        <v>28000</v>
      </c>
      <c r="V1626">
        <v>7000</v>
      </c>
      <c r="W1626">
        <v>21000</v>
      </c>
      <c r="X1626">
        <v>13018.7</v>
      </c>
      <c r="Y1626">
        <v>7879.54</v>
      </c>
      <c r="Z1626">
        <v>37.520000000000003</v>
      </c>
      <c r="AA1626" t="s">
        <v>5780</v>
      </c>
      <c r="AB1626">
        <v>2025</v>
      </c>
    </row>
    <row r="1627" spans="1:28" x14ac:dyDescent="0.3">
      <c r="A1627" t="s">
        <v>2270</v>
      </c>
      <c r="B1627" s="9">
        <v>45300</v>
      </c>
      <c r="C1627" t="s">
        <v>1010</v>
      </c>
      <c r="D1627" t="s">
        <v>152</v>
      </c>
      <c r="E1627" t="s">
        <v>28</v>
      </c>
      <c r="F1627" t="s">
        <v>5738</v>
      </c>
      <c r="G1627" t="s">
        <v>5723</v>
      </c>
      <c r="H1627" t="s">
        <v>131</v>
      </c>
      <c r="I1627" t="s">
        <v>135</v>
      </c>
      <c r="J1627" t="s">
        <v>46</v>
      </c>
      <c r="K1627" t="s">
        <v>53</v>
      </c>
      <c r="L1627" t="s">
        <v>33</v>
      </c>
      <c r="M1627">
        <v>9</v>
      </c>
      <c r="N1627">
        <v>45000</v>
      </c>
      <c r="O1627">
        <v>25744.677777777779</v>
      </c>
      <c r="P1627">
        <v>20</v>
      </c>
      <c r="Q1627">
        <v>926.11</v>
      </c>
      <c r="R1627" t="s">
        <v>5724</v>
      </c>
      <c r="S1627">
        <v>4</v>
      </c>
      <c r="T1627" t="s">
        <v>34</v>
      </c>
      <c r="U1627">
        <v>405000</v>
      </c>
      <c r="V1627">
        <v>81000</v>
      </c>
      <c r="W1627">
        <v>324000</v>
      </c>
      <c r="X1627">
        <v>231702.1</v>
      </c>
      <c r="Y1627">
        <v>91371.79</v>
      </c>
      <c r="Z1627">
        <v>28.2</v>
      </c>
      <c r="AA1627" t="s">
        <v>5788</v>
      </c>
      <c r="AB1627">
        <v>2024</v>
      </c>
    </row>
    <row r="1628" spans="1:28" x14ac:dyDescent="0.3">
      <c r="A1628" t="s">
        <v>2271</v>
      </c>
      <c r="B1628" s="9">
        <v>46141</v>
      </c>
      <c r="C1628" t="s">
        <v>1224</v>
      </c>
      <c r="D1628" t="s">
        <v>77</v>
      </c>
      <c r="E1628" t="s">
        <v>28</v>
      </c>
      <c r="F1628" t="s">
        <v>5763</v>
      </c>
      <c r="G1628" t="s">
        <v>5729</v>
      </c>
      <c r="H1628" t="s">
        <v>5740</v>
      </c>
      <c r="I1628" t="s">
        <v>80</v>
      </c>
      <c r="J1628" t="s">
        <v>31</v>
      </c>
      <c r="K1628" t="s">
        <v>5726</v>
      </c>
      <c r="L1628" t="s">
        <v>5730</v>
      </c>
      <c r="M1628">
        <v>2</v>
      </c>
      <c r="N1628">
        <v>6500</v>
      </c>
      <c r="O1628">
        <v>4471.8050000000003</v>
      </c>
      <c r="P1628">
        <v>10</v>
      </c>
      <c r="Q1628">
        <v>669.73</v>
      </c>
      <c r="R1628" t="s">
        <v>64</v>
      </c>
      <c r="S1628">
        <v>3</v>
      </c>
      <c r="T1628" t="s">
        <v>34</v>
      </c>
      <c r="U1628">
        <v>13000</v>
      </c>
      <c r="V1628">
        <v>1300</v>
      </c>
      <c r="W1628">
        <v>11700</v>
      </c>
      <c r="X1628">
        <v>8943.61</v>
      </c>
      <c r="Y1628">
        <v>2086.66</v>
      </c>
      <c r="Z1628">
        <v>17.829999999999998</v>
      </c>
      <c r="AA1628" t="s">
        <v>5787</v>
      </c>
      <c r="AB1628">
        <v>2026</v>
      </c>
    </row>
    <row r="1629" spans="1:28" x14ac:dyDescent="0.3">
      <c r="A1629" t="s">
        <v>2272</v>
      </c>
      <c r="B1629" s="9">
        <v>45360</v>
      </c>
      <c r="C1629" t="s">
        <v>1440</v>
      </c>
      <c r="D1629" t="s">
        <v>89</v>
      </c>
      <c r="E1629" t="s">
        <v>28</v>
      </c>
      <c r="F1629" t="s">
        <v>5735</v>
      </c>
      <c r="G1629" t="s">
        <v>5729</v>
      </c>
      <c r="H1629" t="s">
        <v>5740</v>
      </c>
      <c r="I1629" t="s">
        <v>99</v>
      </c>
      <c r="J1629" t="s">
        <v>63</v>
      </c>
      <c r="K1629" t="s">
        <v>32</v>
      </c>
      <c r="L1629" t="s">
        <v>33</v>
      </c>
      <c r="M1629">
        <v>3</v>
      </c>
      <c r="N1629">
        <v>18500</v>
      </c>
      <c r="O1629">
        <v>11534.410000000002</v>
      </c>
      <c r="P1629">
        <v>0</v>
      </c>
      <c r="Q1629">
        <v>1214.51</v>
      </c>
      <c r="R1629" t="s">
        <v>5724</v>
      </c>
      <c r="S1629">
        <v>4</v>
      </c>
      <c r="T1629" t="s">
        <v>34</v>
      </c>
      <c r="U1629">
        <v>55500</v>
      </c>
      <c r="V1629">
        <v>0</v>
      </c>
      <c r="W1629">
        <v>55500</v>
      </c>
      <c r="X1629">
        <v>34603.230000000003</v>
      </c>
      <c r="Y1629">
        <v>19682.259999999998</v>
      </c>
      <c r="Z1629">
        <v>35.46</v>
      </c>
      <c r="AA1629" t="s">
        <v>5782</v>
      </c>
      <c r="AB1629">
        <v>2024</v>
      </c>
    </row>
    <row r="1630" spans="1:28" x14ac:dyDescent="0.3">
      <c r="A1630" t="s">
        <v>2273</v>
      </c>
      <c r="B1630" s="9">
        <v>46067</v>
      </c>
      <c r="C1630" t="s">
        <v>985</v>
      </c>
      <c r="D1630" t="s">
        <v>273</v>
      </c>
      <c r="E1630" t="s">
        <v>28</v>
      </c>
      <c r="F1630" t="s">
        <v>5755</v>
      </c>
      <c r="G1630" t="s">
        <v>5733</v>
      </c>
      <c r="H1630" t="s">
        <v>5734</v>
      </c>
      <c r="I1630" t="s">
        <v>5767</v>
      </c>
      <c r="J1630" t="s">
        <v>31</v>
      </c>
      <c r="K1630" t="s">
        <v>53</v>
      </c>
      <c r="L1630" t="s">
        <v>5727</v>
      </c>
      <c r="M1630">
        <v>6</v>
      </c>
      <c r="N1630">
        <v>32000</v>
      </c>
      <c r="O1630">
        <v>12983.913333333332</v>
      </c>
      <c r="P1630">
        <v>30</v>
      </c>
      <c r="Q1630">
        <v>42.51</v>
      </c>
      <c r="R1630" t="s">
        <v>5724</v>
      </c>
      <c r="S1630">
        <v>5</v>
      </c>
      <c r="T1630" t="s">
        <v>34</v>
      </c>
      <c r="U1630">
        <v>192000</v>
      </c>
      <c r="V1630">
        <v>57600</v>
      </c>
      <c r="W1630">
        <v>134400</v>
      </c>
      <c r="X1630">
        <v>77903.48</v>
      </c>
      <c r="Y1630">
        <v>56454.01</v>
      </c>
      <c r="Z1630">
        <v>42</v>
      </c>
      <c r="AA1630" t="s">
        <v>5779</v>
      </c>
      <c r="AB1630">
        <v>2026</v>
      </c>
    </row>
    <row r="1631" spans="1:28" x14ac:dyDescent="0.3">
      <c r="A1631" t="s">
        <v>2274</v>
      </c>
      <c r="B1631" s="9">
        <v>45709</v>
      </c>
      <c r="C1631" t="s">
        <v>1433</v>
      </c>
      <c r="D1631" t="s">
        <v>401</v>
      </c>
      <c r="E1631" t="s">
        <v>109</v>
      </c>
      <c r="F1631" t="s">
        <v>5722</v>
      </c>
      <c r="G1631" t="s">
        <v>5732</v>
      </c>
      <c r="H1631" t="s">
        <v>61</v>
      </c>
      <c r="I1631" t="s">
        <v>260</v>
      </c>
      <c r="J1631" t="s">
        <v>46</v>
      </c>
      <c r="K1631" t="s">
        <v>5726</v>
      </c>
      <c r="L1631" t="s">
        <v>5730</v>
      </c>
      <c r="M1631">
        <v>3</v>
      </c>
      <c r="N1631">
        <v>12500</v>
      </c>
      <c r="O1631">
        <v>6282.2566666666671</v>
      </c>
      <c r="P1631">
        <v>25</v>
      </c>
      <c r="Q1631">
        <v>1696.3</v>
      </c>
      <c r="R1631" t="s">
        <v>5724</v>
      </c>
      <c r="S1631">
        <v>5</v>
      </c>
      <c r="T1631" t="s">
        <v>34</v>
      </c>
      <c r="U1631">
        <v>37500</v>
      </c>
      <c r="V1631">
        <v>9375</v>
      </c>
      <c r="W1631">
        <v>28125</v>
      </c>
      <c r="X1631">
        <v>18846.77</v>
      </c>
      <c r="Y1631">
        <v>7581.93</v>
      </c>
      <c r="Z1631">
        <v>26.96</v>
      </c>
      <c r="AA1631" t="s">
        <v>5779</v>
      </c>
      <c r="AB1631">
        <v>2025</v>
      </c>
    </row>
    <row r="1632" spans="1:28" x14ac:dyDescent="0.3">
      <c r="A1632" t="s">
        <v>2275</v>
      </c>
      <c r="B1632" s="9">
        <v>46112</v>
      </c>
      <c r="C1632" t="s">
        <v>119</v>
      </c>
      <c r="D1632" t="s">
        <v>108</v>
      </c>
      <c r="E1632" t="s">
        <v>109</v>
      </c>
      <c r="F1632" t="s">
        <v>5748</v>
      </c>
      <c r="G1632" t="s">
        <v>5733</v>
      </c>
      <c r="H1632" t="s">
        <v>5734</v>
      </c>
      <c r="I1632" t="s">
        <v>105</v>
      </c>
      <c r="J1632" t="s">
        <v>31</v>
      </c>
      <c r="K1632" t="s">
        <v>53</v>
      </c>
      <c r="L1632" t="s">
        <v>5727</v>
      </c>
      <c r="M1632">
        <v>7</v>
      </c>
      <c r="N1632">
        <v>7200</v>
      </c>
      <c r="O1632">
        <v>4122.2828571428572</v>
      </c>
      <c r="P1632">
        <v>30</v>
      </c>
      <c r="Q1632">
        <v>1049.53</v>
      </c>
      <c r="R1632" t="s">
        <v>5724</v>
      </c>
      <c r="S1632">
        <v>5</v>
      </c>
      <c r="T1632" t="s">
        <v>34</v>
      </c>
      <c r="U1632">
        <v>50400</v>
      </c>
      <c r="V1632">
        <v>15120</v>
      </c>
      <c r="W1632">
        <v>35280</v>
      </c>
      <c r="X1632">
        <v>28855.98</v>
      </c>
      <c r="Y1632">
        <v>5374.49</v>
      </c>
      <c r="Z1632">
        <v>15.23</v>
      </c>
      <c r="AA1632" t="s">
        <v>5782</v>
      </c>
      <c r="AB1632">
        <v>2026</v>
      </c>
    </row>
    <row r="1633" spans="1:28" x14ac:dyDescent="0.3">
      <c r="A1633" t="s">
        <v>2276</v>
      </c>
      <c r="B1633" s="9">
        <v>45340</v>
      </c>
      <c r="C1633" t="s">
        <v>778</v>
      </c>
      <c r="D1633" t="s">
        <v>37</v>
      </c>
      <c r="E1633" t="s">
        <v>38</v>
      </c>
      <c r="F1633" t="s">
        <v>5731</v>
      </c>
      <c r="G1633" t="s">
        <v>5723</v>
      </c>
      <c r="H1633" t="s">
        <v>1543</v>
      </c>
      <c r="I1633" t="s">
        <v>74</v>
      </c>
      <c r="J1633" t="s">
        <v>46</v>
      </c>
      <c r="K1633" t="s">
        <v>5726</v>
      </c>
      <c r="L1633" t="s">
        <v>5730</v>
      </c>
      <c r="M1633">
        <v>4</v>
      </c>
      <c r="N1633">
        <v>1800</v>
      </c>
      <c r="O1633">
        <v>1420.5675000000001</v>
      </c>
      <c r="P1633">
        <v>0</v>
      </c>
      <c r="Q1633">
        <v>304.11</v>
      </c>
      <c r="R1633" t="s">
        <v>5724</v>
      </c>
      <c r="S1633">
        <v>5</v>
      </c>
      <c r="T1633" t="s">
        <v>102</v>
      </c>
      <c r="U1633">
        <v>7200</v>
      </c>
      <c r="V1633">
        <v>0</v>
      </c>
      <c r="W1633">
        <v>7200</v>
      </c>
      <c r="X1633">
        <v>5682.27</v>
      </c>
      <c r="Y1633">
        <v>1213.6199999999999</v>
      </c>
      <c r="Z1633">
        <v>16.86</v>
      </c>
      <c r="AA1633" t="s">
        <v>5779</v>
      </c>
      <c r="AB1633">
        <v>2024</v>
      </c>
    </row>
    <row r="1634" spans="1:28" x14ac:dyDescent="0.3">
      <c r="A1634" t="s">
        <v>2277</v>
      </c>
      <c r="B1634" s="9">
        <v>45772</v>
      </c>
      <c r="C1634" t="s">
        <v>2088</v>
      </c>
      <c r="D1634" t="s">
        <v>212</v>
      </c>
      <c r="E1634" t="s">
        <v>28</v>
      </c>
      <c r="F1634" t="s">
        <v>5738</v>
      </c>
      <c r="G1634" t="s">
        <v>5729</v>
      </c>
      <c r="H1634" t="s">
        <v>5740</v>
      </c>
      <c r="I1634" t="s">
        <v>99</v>
      </c>
      <c r="J1634" t="s">
        <v>31</v>
      </c>
      <c r="K1634" t="s">
        <v>32</v>
      </c>
      <c r="L1634" t="s">
        <v>54</v>
      </c>
      <c r="M1634">
        <v>2</v>
      </c>
      <c r="N1634">
        <v>8500</v>
      </c>
      <c r="O1634">
        <v>4726.3549999999996</v>
      </c>
      <c r="P1634">
        <v>5</v>
      </c>
      <c r="Q1634">
        <v>558.62</v>
      </c>
      <c r="R1634" t="s">
        <v>5724</v>
      </c>
      <c r="S1634">
        <v>5</v>
      </c>
      <c r="T1634" t="s">
        <v>34</v>
      </c>
      <c r="U1634">
        <v>17000</v>
      </c>
      <c r="V1634">
        <v>850</v>
      </c>
      <c r="W1634">
        <v>16150</v>
      </c>
      <c r="X1634">
        <v>9452.7099999999991</v>
      </c>
      <c r="Y1634">
        <v>6138.67</v>
      </c>
      <c r="Z1634">
        <v>38.01</v>
      </c>
      <c r="AA1634" t="s">
        <v>5787</v>
      </c>
      <c r="AB1634">
        <v>2025</v>
      </c>
    </row>
    <row r="1635" spans="1:28" x14ac:dyDescent="0.3">
      <c r="A1635" t="s">
        <v>2278</v>
      </c>
      <c r="B1635" s="9">
        <v>45848</v>
      </c>
      <c r="C1635" t="s">
        <v>1411</v>
      </c>
      <c r="D1635" t="s">
        <v>143</v>
      </c>
      <c r="E1635" t="s">
        <v>28</v>
      </c>
      <c r="F1635" t="s">
        <v>5762</v>
      </c>
      <c r="G1635" t="s">
        <v>5732</v>
      </c>
      <c r="H1635" t="s">
        <v>184</v>
      </c>
      <c r="I1635" t="s">
        <v>438</v>
      </c>
      <c r="J1635" t="s">
        <v>46</v>
      </c>
      <c r="K1635" t="s">
        <v>5726</v>
      </c>
      <c r="L1635" t="s">
        <v>5730</v>
      </c>
      <c r="M1635">
        <v>4</v>
      </c>
      <c r="N1635">
        <v>7800</v>
      </c>
      <c r="O1635">
        <v>5978.3450000000003</v>
      </c>
      <c r="P1635">
        <v>0</v>
      </c>
      <c r="Q1635">
        <v>1401.73</v>
      </c>
      <c r="R1635" t="s">
        <v>5724</v>
      </c>
      <c r="S1635">
        <v>5</v>
      </c>
      <c r="T1635" t="s">
        <v>34</v>
      </c>
      <c r="U1635">
        <v>31200</v>
      </c>
      <c r="V1635">
        <v>0</v>
      </c>
      <c r="W1635">
        <v>31200</v>
      </c>
      <c r="X1635">
        <v>23913.38</v>
      </c>
      <c r="Y1635">
        <v>5884.89</v>
      </c>
      <c r="Z1635">
        <v>18.86</v>
      </c>
      <c r="AA1635" t="s">
        <v>5785</v>
      </c>
      <c r="AB1635">
        <v>2025</v>
      </c>
    </row>
    <row r="1636" spans="1:28" x14ac:dyDescent="0.3">
      <c r="A1636" t="s">
        <v>2279</v>
      </c>
      <c r="B1636" s="9">
        <v>46196</v>
      </c>
      <c r="C1636" t="s">
        <v>292</v>
      </c>
      <c r="D1636" t="s">
        <v>120</v>
      </c>
      <c r="E1636" t="s">
        <v>121</v>
      </c>
      <c r="F1636" t="s">
        <v>5764</v>
      </c>
      <c r="G1636" t="s">
        <v>5732</v>
      </c>
      <c r="H1636" t="s">
        <v>223</v>
      </c>
      <c r="I1636" t="s">
        <v>224</v>
      </c>
      <c r="J1636" t="s">
        <v>40</v>
      </c>
      <c r="K1636" t="s">
        <v>32</v>
      </c>
      <c r="L1636" t="s">
        <v>54</v>
      </c>
      <c r="M1636">
        <v>4</v>
      </c>
      <c r="N1636">
        <v>28000</v>
      </c>
      <c r="O1636">
        <v>18968.189999999999</v>
      </c>
      <c r="P1636">
        <v>10</v>
      </c>
      <c r="Q1636">
        <v>778.98</v>
      </c>
      <c r="R1636" t="s">
        <v>5724</v>
      </c>
      <c r="S1636" t="s">
        <v>5767</v>
      </c>
      <c r="T1636" t="s">
        <v>5752</v>
      </c>
      <c r="U1636">
        <v>112000</v>
      </c>
      <c r="V1636">
        <v>11200</v>
      </c>
      <c r="W1636">
        <v>100800</v>
      </c>
      <c r="X1636">
        <v>75872.759999999995</v>
      </c>
      <c r="Y1636">
        <v>24148.26</v>
      </c>
      <c r="Z1636">
        <v>23.96</v>
      </c>
      <c r="AA1636" t="s">
        <v>5780</v>
      </c>
      <c r="AB1636">
        <v>2026</v>
      </c>
    </row>
    <row r="1637" spans="1:28" x14ac:dyDescent="0.3">
      <c r="A1637" t="s">
        <v>2280</v>
      </c>
      <c r="B1637" s="9">
        <v>45327</v>
      </c>
      <c r="C1637" t="s">
        <v>2148</v>
      </c>
      <c r="D1637" t="s">
        <v>188</v>
      </c>
      <c r="E1637" t="s">
        <v>121</v>
      </c>
      <c r="F1637" t="s">
        <v>5761</v>
      </c>
      <c r="G1637" t="s">
        <v>5733</v>
      </c>
      <c r="H1637" t="s">
        <v>5734</v>
      </c>
      <c r="I1637" t="s">
        <v>57</v>
      </c>
      <c r="J1637" t="s">
        <v>46</v>
      </c>
      <c r="K1637" t="s">
        <v>53</v>
      </c>
      <c r="L1637" t="s">
        <v>33</v>
      </c>
      <c r="M1637">
        <v>4</v>
      </c>
      <c r="N1637">
        <v>12500</v>
      </c>
      <c r="O1637">
        <v>5041.4250000000002</v>
      </c>
      <c r="P1637">
        <v>30</v>
      </c>
      <c r="Q1637">
        <v>1173.6300000000001</v>
      </c>
      <c r="R1637" t="s">
        <v>5724</v>
      </c>
      <c r="S1637">
        <v>4</v>
      </c>
      <c r="T1637" t="s">
        <v>102</v>
      </c>
      <c r="U1637">
        <v>50000</v>
      </c>
      <c r="V1637">
        <v>15000</v>
      </c>
      <c r="W1637">
        <v>35000</v>
      </c>
      <c r="X1637">
        <v>20165.7</v>
      </c>
      <c r="Y1637">
        <v>13660.67</v>
      </c>
      <c r="Z1637">
        <v>39.03</v>
      </c>
      <c r="AA1637" t="s">
        <v>5779</v>
      </c>
      <c r="AB1637">
        <v>2024</v>
      </c>
    </row>
    <row r="1638" spans="1:28" x14ac:dyDescent="0.3">
      <c r="A1638" t="s">
        <v>2281</v>
      </c>
      <c r="B1638" s="9">
        <v>46023</v>
      </c>
      <c r="C1638" t="s">
        <v>683</v>
      </c>
      <c r="D1638" t="s">
        <v>305</v>
      </c>
      <c r="E1638" t="s">
        <v>38</v>
      </c>
      <c r="F1638" t="s">
        <v>5760</v>
      </c>
      <c r="G1638" t="s">
        <v>5729</v>
      </c>
      <c r="H1638" t="s">
        <v>169</v>
      </c>
      <c r="I1638" t="s">
        <v>153</v>
      </c>
      <c r="J1638" t="s">
        <v>40</v>
      </c>
      <c r="K1638" t="s">
        <v>32</v>
      </c>
      <c r="L1638" t="s">
        <v>5727</v>
      </c>
      <c r="M1638">
        <v>10</v>
      </c>
      <c r="N1638">
        <v>1200</v>
      </c>
      <c r="O1638">
        <v>769.89</v>
      </c>
      <c r="P1638">
        <v>15</v>
      </c>
      <c r="Q1638">
        <v>47.88</v>
      </c>
      <c r="R1638" t="s">
        <v>5724</v>
      </c>
      <c r="S1638">
        <v>5</v>
      </c>
      <c r="T1638" t="s">
        <v>102</v>
      </c>
      <c r="U1638">
        <v>12000</v>
      </c>
      <c r="V1638">
        <v>1800</v>
      </c>
      <c r="W1638">
        <v>10200</v>
      </c>
      <c r="X1638">
        <v>7698.9</v>
      </c>
      <c r="Y1638">
        <v>2453.2199999999998</v>
      </c>
      <c r="Z1638">
        <v>24.05</v>
      </c>
      <c r="AA1638" t="s">
        <v>5788</v>
      </c>
      <c r="AB1638">
        <v>2026</v>
      </c>
    </row>
    <row r="1639" spans="1:28" x14ac:dyDescent="0.3">
      <c r="A1639" t="s">
        <v>2282</v>
      </c>
      <c r="B1639" s="9">
        <v>46077</v>
      </c>
      <c r="C1639" t="s">
        <v>309</v>
      </c>
      <c r="D1639" t="s">
        <v>401</v>
      </c>
      <c r="E1639" t="s">
        <v>109</v>
      </c>
      <c r="F1639" t="s">
        <v>5763</v>
      </c>
      <c r="G1639" t="s">
        <v>5733</v>
      </c>
      <c r="H1639" t="s">
        <v>5734</v>
      </c>
      <c r="I1639" t="s">
        <v>105</v>
      </c>
      <c r="J1639" t="s">
        <v>63</v>
      </c>
      <c r="K1639" t="s">
        <v>32</v>
      </c>
      <c r="L1639" t="s">
        <v>5727</v>
      </c>
      <c r="M1639">
        <v>6</v>
      </c>
      <c r="N1639">
        <v>12500</v>
      </c>
      <c r="O1639">
        <v>9500.6383333333342</v>
      </c>
      <c r="P1639">
        <v>5</v>
      </c>
      <c r="Q1639">
        <v>904.68</v>
      </c>
      <c r="R1639" t="s">
        <v>5724</v>
      </c>
      <c r="S1639">
        <v>1</v>
      </c>
      <c r="T1639" t="s">
        <v>5752</v>
      </c>
      <c r="U1639">
        <v>75000</v>
      </c>
      <c r="V1639">
        <v>3750</v>
      </c>
      <c r="W1639">
        <v>71250</v>
      </c>
      <c r="X1639">
        <v>57003.83</v>
      </c>
      <c r="Y1639">
        <v>13341.49</v>
      </c>
      <c r="Z1639">
        <v>18.72</v>
      </c>
      <c r="AA1639" t="s">
        <v>5779</v>
      </c>
      <c r="AB1639">
        <v>2026</v>
      </c>
    </row>
    <row r="1640" spans="1:28" x14ac:dyDescent="0.3">
      <c r="A1640" t="s">
        <v>2283</v>
      </c>
      <c r="B1640" s="9">
        <v>45693</v>
      </c>
      <c r="C1640" t="s">
        <v>596</v>
      </c>
      <c r="D1640" t="s">
        <v>176</v>
      </c>
      <c r="E1640" t="s">
        <v>109</v>
      </c>
      <c r="F1640" t="s">
        <v>5742</v>
      </c>
      <c r="G1640" t="s">
        <v>5723</v>
      </c>
      <c r="H1640" t="s">
        <v>29</v>
      </c>
      <c r="I1640" t="s">
        <v>165</v>
      </c>
      <c r="J1640" t="s">
        <v>31</v>
      </c>
      <c r="K1640" t="s">
        <v>5726</v>
      </c>
      <c r="L1640" t="s">
        <v>33</v>
      </c>
      <c r="M1640">
        <v>9</v>
      </c>
      <c r="N1640">
        <v>28000</v>
      </c>
      <c r="O1640">
        <v>15559.871111111112</v>
      </c>
      <c r="P1640">
        <v>5</v>
      </c>
      <c r="Q1640">
        <v>1186.78</v>
      </c>
      <c r="R1640" t="s">
        <v>5724</v>
      </c>
      <c r="S1640">
        <v>4</v>
      </c>
      <c r="T1640" t="s">
        <v>34</v>
      </c>
      <c r="U1640">
        <v>252000</v>
      </c>
      <c r="V1640">
        <v>12600</v>
      </c>
      <c r="W1640">
        <v>239400</v>
      </c>
      <c r="X1640">
        <v>140038.84</v>
      </c>
      <c r="Y1640">
        <v>98174.38</v>
      </c>
      <c r="Z1640">
        <v>41.01</v>
      </c>
      <c r="AA1640" t="s">
        <v>5779</v>
      </c>
      <c r="AB1640">
        <v>2025</v>
      </c>
    </row>
    <row r="1641" spans="1:28" x14ac:dyDescent="0.3">
      <c r="A1641" t="s">
        <v>2284</v>
      </c>
      <c r="B1641" s="9">
        <v>46127</v>
      </c>
      <c r="C1641" t="s">
        <v>842</v>
      </c>
      <c r="D1641" t="s">
        <v>49</v>
      </c>
      <c r="E1641" t="s">
        <v>50</v>
      </c>
      <c r="F1641" t="s">
        <v>5760</v>
      </c>
      <c r="G1641" t="s">
        <v>5729</v>
      </c>
      <c r="H1641" t="s">
        <v>44</v>
      </c>
      <c r="I1641" t="s">
        <v>45</v>
      </c>
      <c r="J1641" t="s">
        <v>40</v>
      </c>
      <c r="K1641" t="s">
        <v>5726</v>
      </c>
      <c r="L1641" t="s">
        <v>5727</v>
      </c>
      <c r="M1641">
        <v>8</v>
      </c>
      <c r="N1641">
        <v>14500</v>
      </c>
      <c r="O1641">
        <v>8262.7374999999993</v>
      </c>
      <c r="P1641">
        <v>30</v>
      </c>
      <c r="Q1641">
        <v>1782.43</v>
      </c>
      <c r="R1641" t="s">
        <v>5724</v>
      </c>
      <c r="S1641">
        <v>4</v>
      </c>
      <c r="T1641" t="s">
        <v>34</v>
      </c>
      <c r="U1641">
        <v>116000</v>
      </c>
      <c r="V1641">
        <v>34800</v>
      </c>
      <c r="W1641">
        <v>81200</v>
      </c>
      <c r="X1641">
        <v>66101.899999999994</v>
      </c>
      <c r="Y1641">
        <v>13315.67</v>
      </c>
      <c r="Z1641">
        <v>16.399999999999999</v>
      </c>
      <c r="AA1641" t="s">
        <v>5787</v>
      </c>
      <c r="AB1641">
        <v>2026</v>
      </c>
    </row>
    <row r="1642" spans="1:28" x14ac:dyDescent="0.3">
      <c r="A1642" t="s">
        <v>2285</v>
      </c>
      <c r="B1642" s="9">
        <v>46132</v>
      </c>
      <c r="C1642" t="s">
        <v>381</v>
      </c>
      <c r="D1642" t="s">
        <v>205</v>
      </c>
      <c r="E1642" t="s">
        <v>121</v>
      </c>
      <c r="F1642" t="s">
        <v>5736</v>
      </c>
      <c r="G1642" t="s">
        <v>5729</v>
      </c>
      <c r="H1642" t="s">
        <v>44</v>
      </c>
      <c r="I1642" t="s">
        <v>254</v>
      </c>
      <c r="J1642" t="s">
        <v>40</v>
      </c>
      <c r="K1642" t="s">
        <v>32</v>
      </c>
      <c r="L1642" t="s">
        <v>5727</v>
      </c>
      <c r="M1642">
        <v>2</v>
      </c>
      <c r="N1642">
        <v>55000</v>
      </c>
      <c r="O1642">
        <v>32840.705000000002</v>
      </c>
      <c r="P1642">
        <v>20</v>
      </c>
      <c r="Q1642">
        <v>1029.02</v>
      </c>
      <c r="R1642" t="s">
        <v>5724</v>
      </c>
      <c r="S1642">
        <v>2</v>
      </c>
      <c r="T1642" t="s">
        <v>34</v>
      </c>
      <c r="U1642">
        <v>110000</v>
      </c>
      <c r="V1642">
        <v>22000</v>
      </c>
      <c r="W1642">
        <v>88000</v>
      </c>
      <c r="X1642">
        <v>65681.41</v>
      </c>
      <c r="Y1642">
        <v>21289.57</v>
      </c>
      <c r="Z1642">
        <v>24.19</v>
      </c>
      <c r="AA1642" t="s">
        <v>5787</v>
      </c>
      <c r="AB1642">
        <v>2026</v>
      </c>
    </row>
    <row r="1643" spans="1:28" x14ac:dyDescent="0.3">
      <c r="A1643" t="s">
        <v>2286</v>
      </c>
      <c r="B1643" s="9">
        <v>46080</v>
      </c>
      <c r="C1643" t="s">
        <v>489</v>
      </c>
      <c r="D1643" t="s">
        <v>67</v>
      </c>
      <c r="E1643" t="s">
        <v>28</v>
      </c>
      <c r="F1643" t="s">
        <v>5747</v>
      </c>
      <c r="G1643" t="s">
        <v>5733</v>
      </c>
      <c r="H1643" t="s">
        <v>5734</v>
      </c>
      <c r="I1643" t="s">
        <v>105</v>
      </c>
      <c r="J1643" t="s">
        <v>40</v>
      </c>
      <c r="K1643" t="s">
        <v>5726</v>
      </c>
      <c r="L1643" t="s">
        <v>5727</v>
      </c>
      <c r="M1643">
        <v>5</v>
      </c>
      <c r="N1643">
        <v>32000</v>
      </c>
      <c r="O1643">
        <v>19818.056</v>
      </c>
      <c r="P1643">
        <v>0</v>
      </c>
      <c r="Q1643">
        <v>1684.72</v>
      </c>
      <c r="R1643" t="s">
        <v>5724</v>
      </c>
      <c r="S1643">
        <v>4</v>
      </c>
      <c r="T1643" t="s">
        <v>34</v>
      </c>
      <c r="U1643">
        <v>160000</v>
      </c>
      <c r="V1643">
        <v>0</v>
      </c>
      <c r="W1643">
        <v>160000</v>
      </c>
      <c r="X1643">
        <v>99090.28</v>
      </c>
      <c r="Y1643">
        <v>59225</v>
      </c>
      <c r="Z1643">
        <v>37.020000000000003</v>
      </c>
      <c r="AA1643" t="s">
        <v>5779</v>
      </c>
      <c r="AB1643">
        <v>2026</v>
      </c>
    </row>
    <row r="1644" spans="1:28" x14ac:dyDescent="0.3">
      <c r="A1644" t="s">
        <v>2287</v>
      </c>
      <c r="B1644" s="9">
        <v>45307</v>
      </c>
      <c r="C1644" t="s">
        <v>915</v>
      </c>
      <c r="D1644" t="s">
        <v>60</v>
      </c>
      <c r="E1644" t="s">
        <v>38</v>
      </c>
      <c r="F1644" t="s">
        <v>5763</v>
      </c>
      <c r="G1644" t="s">
        <v>5743</v>
      </c>
      <c r="H1644" t="s">
        <v>94</v>
      </c>
      <c r="I1644" t="s">
        <v>95</v>
      </c>
      <c r="J1644" t="s">
        <v>46</v>
      </c>
      <c r="K1644" t="s">
        <v>32</v>
      </c>
      <c r="L1644" t="s">
        <v>5727</v>
      </c>
      <c r="M1644">
        <v>11</v>
      </c>
      <c r="N1644">
        <v>3500</v>
      </c>
      <c r="O1644">
        <v>1935.159090909091</v>
      </c>
      <c r="P1644">
        <v>20</v>
      </c>
      <c r="Q1644">
        <v>411.8</v>
      </c>
      <c r="R1644" t="s">
        <v>5724</v>
      </c>
      <c r="S1644">
        <v>4</v>
      </c>
      <c r="T1644" t="s">
        <v>34</v>
      </c>
      <c r="U1644">
        <v>38500</v>
      </c>
      <c r="V1644">
        <v>7700</v>
      </c>
      <c r="W1644">
        <v>30800</v>
      </c>
      <c r="X1644">
        <v>21286.75</v>
      </c>
      <c r="Y1644">
        <v>9101.4500000000007</v>
      </c>
      <c r="Z1644">
        <v>29.55</v>
      </c>
      <c r="AA1644" t="s">
        <v>5788</v>
      </c>
      <c r="AB1644">
        <v>2024</v>
      </c>
    </row>
    <row r="1645" spans="1:28" x14ac:dyDescent="0.3">
      <c r="A1645" t="s">
        <v>2288</v>
      </c>
      <c r="B1645" s="9">
        <v>45922</v>
      </c>
      <c r="C1645" t="s">
        <v>202</v>
      </c>
      <c r="D1645" t="s">
        <v>188</v>
      </c>
      <c r="E1645" t="s">
        <v>121</v>
      </c>
      <c r="F1645" t="s">
        <v>5738</v>
      </c>
      <c r="G1645" t="s">
        <v>5729</v>
      </c>
      <c r="H1645" t="s">
        <v>5740</v>
      </c>
      <c r="I1645" t="s">
        <v>80</v>
      </c>
      <c r="J1645" t="s">
        <v>63</v>
      </c>
      <c r="K1645" t="s">
        <v>53</v>
      </c>
      <c r="L1645" t="s">
        <v>90</v>
      </c>
      <c r="M1645">
        <v>11</v>
      </c>
      <c r="N1645">
        <v>12500</v>
      </c>
      <c r="O1645">
        <v>7468.2063636363637</v>
      </c>
      <c r="P1645">
        <v>20</v>
      </c>
      <c r="Q1645">
        <v>479.51</v>
      </c>
      <c r="R1645" t="s">
        <v>5724</v>
      </c>
      <c r="S1645">
        <v>4</v>
      </c>
      <c r="T1645" t="s">
        <v>34</v>
      </c>
      <c r="U1645">
        <v>137500</v>
      </c>
      <c r="V1645">
        <v>27500</v>
      </c>
      <c r="W1645">
        <v>110000</v>
      </c>
      <c r="X1645">
        <v>82150.27</v>
      </c>
      <c r="Y1645">
        <v>27370.22</v>
      </c>
      <c r="Z1645">
        <v>24.88</v>
      </c>
      <c r="AA1645" t="s">
        <v>5781</v>
      </c>
      <c r="AB1645">
        <v>2025</v>
      </c>
    </row>
    <row r="1646" spans="1:28" x14ac:dyDescent="0.3">
      <c r="A1646" t="s">
        <v>2289</v>
      </c>
      <c r="B1646" s="9">
        <v>45808</v>
      </c>
      <c r="C1646" t="s">
        <v>643</v>
      </c>
      <c r="D1646" t="s">
        <v>77</v>
      </c>
      <c r="E1646" t="s">
        <v>28</v>
      </c>
      <c r="F1646" t="s">
        <v>5757</v>
      </c>
      <c r="G1646" t="s">
        <v>5733</v>
      </c>
      <c r="H1646" t="s">
        <v>110</v>
      </c>
      <c r="I1646" t="s">
        <v>111</v>
      </c>
      <c r="J1646" t="s">
        <v>46</v>
      </c>
      <c r="K1646" t="s">
        <v>5726</v>
      </c>
      <c r="L1646" t="s">
        <v>33</v>
      </c>
      <c r="M1646">
        <v>4</v>
      </c>
      <c r="N1646">
        <v>6500</v>
      </c>
      <c r="O1646">
        <v>4342.0124999999998</v>
      </c>
      <c r="P1646">
        <v>0</v>
      </c>
      <c r="Q1646">
        <v>104.54</v>
      </c>
      <c r="R1646" t="s">
        <v>5724</v>
      </c>
      <c r="S1646">
        <v>5</v>
      </c>
      <c r="T1646" t="s">
        <v>34</v>
      </c>
      <c r="U1646">
        <v>26000</v>
      </c>
      <c r="V1646">
        <v>0</v>
      </c>
      <c r="W1646">
        <v>26000</v>
      </c>
      <c r="X1646">
        <v>17368.05</v>
      </c>
      <c r="Y1646">
        <v>8527.41</v>
      </c>
      <c r="Z1646">
        <v>32.799999999999997</v>
      </c>
      <c r="AA1646" t="s">
        <v>5776</v>
      </c>
      <c r="AB1646">
        <v>2025</v>
      </c>
    </row>
    <row r="1647" spans="1:28" x14ac:dyDescent="0.3">
      <c r="A1647" t="s">
        <v>2290</v>
      </c>
      <c r="B1647" s="9">
        <v>45596</v>
      </c>
      <c r="C1647" t="s">
        <v>79</v>
      </c>
      <c r="D1647" t="s">
        <v>134</v>
      </c>
      <c r="E1647" t="s">
        <v>50</v>
      </c>
      <c r="F1647" t="s">
        <v>5755</v>
      </c>
      <c r="G1647" t="s">
        <v>5743</v>
      </c>
      <c r="H1647" t="s">
        <v>94</v>
      </c>
      <c r="I1647" t="s">
        <v>95</v>
      </c>
      <c r="J1647" t="s">
        <v>40</v>
      </c>
      <c r="K1647" t="s">
        <v>32</v>
      </c>
      <c r="L1647" t="s">
        <v>5730</v>
      </c>
      <c r="M1647">
        <v>10</v>
      </c>
      <c r="N1647">
        <v>3200</v>
      </c>
      <c r="O1647">
        <v>1866.7650000000001</v>
      </c>
      <c r="P1647">
        <v>10</v>
      </c>
      <c r="Q1647">
        <v>1554.17</v>
      </c>
      <c r="R1647" t="s">
        <v>5724</v>
      </c>
      <c r="S1647">
        <v>3</v>
      </c>
      <c r="T1647" t="s">
        <v>5752</v>
      </c>
      <c r="U1647">
        <v>32000</v>
      </c>
      <c r="V1647">
        <v>3200</v>
      </c>
      <c r="W1647">
        <v>28800</v>
      </c>
      <c r="X1647">
        <v>18667.650000000001</v>
      </c>
      <c r="Y1647">
        <v>8578.18</v>
      </c>
      <c r="Z1647">
        <v>29.79</v>
      </c>
      <c r="AA1647" t="s">
        <v>5784</v>
      </c>
      <c r="AB1647">
        <v>2024</v>
      </c>
    </row>
    <row r="1648" spans="1:28" x14ac:dyDescent="0.3">
      <c r="A1648" t="s">
        <v>2291</v>
      </c>
      <c r="B1648" s="9">
        <v>45747</v>
      </c>
      <c r="C1648" t="s">
        <v>933</v>
      </c>
      <c r="D1648" t="s">
        <v>67</v>
      </c>
      <c r="E1648" t="s">
        <v>28</v>
      </c>
      <c r="F1648" t="s">
        <v>5741</v>
      </c>
      <c r="G1648" t="s">
        <v>5732</v>
      </c>
      <c r="H1648" t="s">
        <v>51</v>
      </c>
      <c r="I1648" t="s">
        <v>83</v>
      </c>
      <c r="J1648" t="s">
        <v>40</v>
      </c>
      <c r="K1648" t="s">
        <v>32</v>
      </c>
      <c r="L1648" t="s">
        <v>90</v>
      </c>
      <c r="M1648">
        <v>7</v>
      </c>
      <c r="N1648">
        <v>32000</v>
      </c>
      <c r="O1648">
        <v>23348.454285714284</v>
      </c>
      <c r="P1648">
        <v>0</v>
      </c>
      <c r="Q1648">
        <v>221.73</v>
      </c>
      <c r="R1648" t="s">
        <v>5724</v>
      </c>
      <c r="S1648">
        <v>5</v>
      </c>
      <c r="T1648" t="s">
        <v>34</v>
      </c>
      <c r="U1648">
        <v>224000</v>
      </c>
      <c r="V1648">
        <v>0</v>
      </c>
      <c r="W1648">
        <v>224000</v>
      </c>
      <c r="X1648">
        <v>163439.18</v>
      </c>
      <c r="Y1648">
        <v>60339.09</v>
      </c>
      <c r="Z1648">
        <v>26.94</v>
      </c>
      <c r="AA1648" t="s">
        <v>5782</v>
      </c>
      <c r="AB1648">
        <v>2025</v>
      </c>
    </row>
    <row r="1649" spans="1:28" x14ac:dyDescent="0.3">
      <c r="A1649" t="s">
        <v>2292</v>
      </c>
      <c r="B1649" s="9">
        <v>45775</v>
      </c>
      <c r="C1649" t="s">
        <v>1845</v>
      </c>
      <c r="D1649" t="s">
        <v>5767</v>
      </c>
      <c r="E1649" t="s">
        <v>121</v>
      </c>
      <c r="F1649" t="s">
        <v>5728</v>
      </c>
      <c r="G1649" t="s">
        <v>5729</v>
      </c>
      <c r="H1649" t="s">
        <v>5740</v>
      </c>
      <c r="I1649" t="s">
        <v>80</v>
      </c>
      <c r="J1649" t="s">
        <v>63</v>
      </c>
      <c r="K1649" t="s">
        <v>5726</v>
      </c>
      <c r="L1649" t="s">
        <v>54</v>
      </c>
      <c r="M1649">
        <v>3</v>
      </c>
      <c r="N1649">
        <v>42000</v>
      </c>
      <c r="O1649">
        <v>28918.516666666666</v>
      </c>
      <c r="P1649">
        <v>5</v>
      </c>
      <c r="Q1649">
        <v>777.86</v>
      </c>
      <c r="R1649" t="s">
        <v>5724</v>
      </c>
      <c r="S1649">
        <v>4</v>
      </c>
      <c r="T1649" t="s">
        <v>34</v>
      </c>
      <c r="U1649">
        <v>126000</v>
      </c>
      <c r="V1649">
        <v>6300</v>
      </c>
      <c r="W1649">
        <v>119700</v>
      </c>
      <c r="X1649">
        <v>86755.55</v>
      </c>
      <c r="Y1649">
        <v>32166.59</v>
      </c>
      <c r="Z1649">
        <v>26.87</v>
      </c>
      <c r="AA1649" t="s">
        <v>5787</v>
      </c>
      <c r="AB1649">
        <v>2025</v>
      </c>
    </row>
    <row r="1650" spans="1:28" x14ac:dyDescent="0.3">
      <c r="A1650" t="s">
        <v>2293</v>
      </c>
      <c r="B1650" s="9">
        <v>45838</v>
      </c>
      <c r="C1650" t="s">
        <v>2246</v>
      </c>
      <c r="D1650" t="s">
        <v>168</v>
      </c>
      <c r="E1650" t="s">
        <v>109</v>
      </c>
      <c r="F1650" t="s">
        <v>5746</v>
      </c>
      <c r="G1650" t="s">
        <v>5732</v>
      </c>
      <c r="H1650" t="s">
        <v>184</v>
      </c>
      <c r="I1650" t="s">
        <v>198</v>
      </c>
      <c r="J1650" t="s">
        <v>40</v>
      </c>
      <c r="K1650" t="s">
        <v>32</v>
      </c>
      <c r="L1650" t="s">
        <v>5727</v>
      </c>
      <c r="M1650">
        <v>5</v>
      </c>
      <c r="N1650">
        <v>6500</v>
      </c>
      <c r="O1650">
        <v>2955.578</v>
      </c>
      <c r="P1650">
        <v>20</v>
      </c>
      <c r="Q1650">
        <v>645.69000000000005</v>
      </c>
      <c r="R1650" t="s">
        <v>5724</v>
      </c>
      <c r="S1650">
        <v>5</v>
      </c>
      <c r="T1650" t="s">
        <v>34</v>
      </c>
      <c r="U1650">
        <v>32500</v>
      </c>
      <c r="V1650">
        <v>6500</v>
      </c>
      <c r="W1650">
        <v>26000</v>
      </c>
      <c r="X1650">
        <v>14777.89</v>
      </c>
      <c r="Y1650">
        <v>10576.42</v>
      </c>
      <c r="Z1650">
        <v>40.68</v>
      </c>
      <c r="AA1650" t="s">
        <v>5780</v>
      </c>
      <c r="AB1650">
        <v>2025</v>
      </c>
    </row>
    <row r="1651" spans="1:28" x14ac:dyDescent="0.3">
      <c r="A1651" t="s">
        <v>2294</v>
      </c>
      <c r="B1651" s="9">
        <v>45729</v>
      </c>
      <c r="C1651" t="s">
        <v>1684</v>
      </c>
      <c r="D1651" t="s">
        <v>180</v>
      </c>
      <c r="E1651" t="s">
        <v>50</v>
      </c>
      <c r="F1651" t="s">
        <v>5738</v>
      </c>
      <c r="G1651" t="s">
        <v>5733</v>
      </c>
      <c r="H1651" t="s">
        <v>110</v>
      </c>
      <c r="I1651" t="s">
        <v>296</v>
      </c>
      <c r="J1651" t="s">
        <v>63</v>
      </c>
      <c r="K1651" t="s">
        <v>53</v>
      </c>
      <c r="L1651" t="s">
        <v>33</v>
      </c>
      <c r="M1651">
        <v>6</v>
      </c>
      <c r="N1651">
        <v>1200</v>
      </c>
      <c r="O1651">
        <v>521.0383333333333</v>
      </c>
      <c r="P1651">
        <v>30</v>
      </c>
      <c r="Q1651">
        <v>149.43</v>
      </c>
      <c r="R1651" t="s">
        <v>5724</v>
      </c>
      <c r="S1651" t="s">
        <v>5767</v>
      </c>
      <c r="T1651" t="s">
        <v>102</v>
      </c>
      <c r="U1651">
        <v>7200</v>
      </c>
      <c r="V1651">
        <v>2160</v>
      </c>
      <c r="W1651">
        <v>5040</v>
      </c>
      <c r="X1651">
        <v>3126.23</v>
      </c>
      <c r="Y1651">
        <v>1764.34</v>
      </c>
      <c r="Z1651">
        <v>35.01</v>
      </c>
      <c r="AA1651" t="s">
        <v>5782</v>
      </c>
      <c r="AB1651">
        <v>2025</v>
      </c>
    </row>
    <row r="1652" spans="1:28" x14ac:dyDescent="0.3">
      <c r="A1652" t="s">
        <v>2295</v>
      </c>
      <c r="B1652" s="9">
        <v>45644</v>
      </c>
      <c r="C1652" t="s">
        <v>2136</v>
      </c>
      <c r="D1652" t="s">
        <v>108</v>
      </c>
      <c r="E1652" t="s">
        <v>109</v>
      </c>
      <c r="F1652" t="s">
        <v>5760</v>
      </c>
      <c r="G1652" t="s">
        <v>5733</v>
      </c>
      <c r="H1652" t="s">
        <v>68</v>
      </c>
      <c r="I1652" t="s">
        <v>69</v>
      </c>
      <c r="J1652" t="s">
        <v>40</v>
      </c>
      <c r="K1652" t="s">
        <v>53</v>
      </c>
      <c r="L1652" t="s">
        <v>5730</v>
      </c>
      <c r="M1652">
        <v>10</v>
      </c>
      <c r="N1652">
        <v>7200</v>
      </c>
      <c r="O1652">
        <v>3273.7560000000003</v>
      </c>
      <c r="P1652">
        <v>30</v>
      </c>
      <c r="Q1652">
        <v>292.58999999999997</v>
      </c>
      <c r="R1652" t="s">
        <v>5724</v>
      </c>
      <c r="S1652">
        <v>1</v>
      </c>
      <c r="T1652" t="s">
        <v>34</v>
      </c>
      <c r="U1652">
        <v>72000</v>
      </c>
      <c r="V1652">
        <v>21600</v>
      </c>
      <c r="W1652">
        <v>50400</v>
      </c>
      <c r="X1652">
        <v>32737.56</v>
      </c>
      <c r="Y1652">
        <v>17369.849999999999</v>
      </c>
      <c r="Z1652">
        <v>34.46</v>
      </c>
      <c r="AA1652" t="s">
        <v>5783</v>
      </c>
      <c r="AB1652">
        <v>2024</v>
      </c>
    </row>
    <row r="1653" spans="1:28" x14ac:dyDescent="0.3">
      <c r="A1653" t="s">
        <v>2296</v>
      </c>
      <c r="B1653" s="9">
        <v>45513</v>
      </c>
      <c r="C1653" t="s">
        <v>1801</v>
      </c>
      <c r="D1653" t="s">
        <v>330</v>
      </c>
      <c r="E1653" t="s">
        <v>109</v>
      </c>
      <c r="F1653" t="s">
        <v>5763</v>
      </c>
      <c r="G1653" t="s">
        <v>5733</v>
      </c>
      <c r="H1653" t="s">
        <v>68</v>
      </c>
      <c r="I1653" t="s">
        <v>69</v>
      </c>
      <c r="J1653" t="s">
        <v>40</v>
      </c>
      <c r="K1653" t="s">
        <v>32</v>
      </c>
      <c r="L1653" t="s">
        <v>5730</v>
      </c>
      <c r="M1653">
        <v>3</v>
      </c>
      <c r="N1653">
        <v>9800</v>
      </c>
      <c r="O1653">
        <v>7235.9766666666665</v>
      </c>
      <c r="P1653">
        <v>5</v>
      </c>
      <c r="Q1653">
        <v>1648.5</v>
      </c>
      <c r="R1653" t="s">
        <v>5724</v>
      </c>
      <c r="S1653">
        <v>4</v>
      </c>
      <c r="T1653" t="s">
        <v>34</v>
      </c>
      <c r="U1653">
        <v>29400</v>
      </c>
      <c r="V1653">
        <v>1470</v>
      </c>
      <c r="W1653">
        <v>27930</v>
      </c>
      <c r="X1653">
        <v>21707.93</v>
      </c>
      <c r="Y1653">
        <v>4573.57</v>
      </c>
      <c r="Z1653">
        <v>16.38</v>
      </c>
      <c r="AA1653" t="s">
        <v>5789</v>
      </c>
      <c r="AB1653">
        <v>2024</v>
      </c>
    </row>
    <row r="1654" spans="1:28" x14ac:dyDescent="0.3">
      <c r="A1654" t="s">
        <v>2297</v>
      </c>
      <c r="B1654" s="9">
        <v>45963</v>
      </c>
      <c r="C1654" t="s">
        <v>1384</v>
      </c>
      <c r="D1654" t="s">
        <v>212</v>
      </c>
      <c r="E1654" t="s">
        <v>28</v>
      </c>
      <c r="F1654" t="s">
        <v>5739</v>
      </c>
      <c r="G1654" t="s">
        <v>5723</v>
      </c>
      <c r="H1654" t="s">
        <v>29</v>
      </c>
      <c r="I1654" t="s">
        <v>165</v>
      </c>
      <c r="J1654" t="s">
        <v>46</v>
      </c>
      <c r="K1654" t="s">
        <v>53</v>
      </c>
      <c r="L1654" t="s">
        <v>90</v>
      </c>
      <c r="M1654">
        <v>4</v>
      </c>
      <c r="N1654">
        <v>8500</v>
      </c>
      <c r="O1654">
        <v>3511.3575000000001</v>
      </c>
      <c r="P1654">
        <v>30</v>
      </c>
      <c r="Q1654">
        <v>860.52</v>
      </c>
      <c r="R1654" t="s">
        <v>5724</v>
      </c>
      <c r="S1654">
        <v>5</v>
      </c>
      <c r="T1654" t="s">
        <v>34</v>
      </c>
      <c r="U1654">
        <v>34000</v>
      </c>
      <c r="V1654">
        <v>10200</v>
      </c>
      <c r="W1654">
        <v>23800</v>
      </c>
      <c r="X1654">
        <v>14045.43</v>
      </c>
      <c r="Y1654">
        <v>8894.0499999999993</v>
      </c>
      <c r="Z1654">
        <v>37.369999999999997</v>
      </c>
      <c r="AA1654" t="s">
        <v>5786</v>
      </c>
      <c r="AB1654">
        <v>2025</v>
      </c>
    </row>
    <row r="1655" spans="1:28" x14ac:dyDescent="0.3">
      <c r="A1655" t="s">
        <v>2298</v>
      </c>
      <c r="B1655" s="9">
        <v>45827</v>
      </c>
      <c r="C1655" t="s">
        <v>895</v>
      </c>
      <c r="D1655" t="s">
        <v>222</v>
      </c>
      <c r="E1655" t="s">
        <v>50</v>
      </c>
      <c r="F1655" t="s">
        <v>5753</v>
      </c>
      <c r="G1655" t="s">
        <v>5732</v>
      </c>
      <c r="H1655" t="s">
        <v>223</v>
      </c>
      <c r="I1655" t="s">
        <v>246</v>
      </c>
      <c r="J1655" t="s">
        <v>46</v>
      </c>
      <c r="K1655" t="s">
        <v>53</v>
      </c>
      <c r="L1655" t="s">
        <v>33</v>
      </c>
      <c r="M1655">
        <v>7</v>
      </c>
      <c r="N1655">
        <v>8500</v>
      </c>
      <c r="O1655">
        <v>4381.4228571428566</v>
      </c>
      <c r="P1655">
        <v>20</v>
      </c>
      <c r="Q1655">
        <v>1054.0999999999999</v>
      </c>
      <c r="R1655" t="s">
        <v>5724</v>
      </c>
      <c r="S1655">
        <v>4</v>
      </c>
      <c r="T1655" t="s">
        <v>34</v>
      </c>
      <c r="U1655">
        <v>59500</v>
      </c>
      <c r="V1655">
        <v>11900</v>
      </c>
      <c r="W1655">
        <v>47600</v>
      </c>
      <c r="X1655">
        <v>30669.96</v>
      </c>
      <c r="Y1655">
        <v>15875.94</v>
      </c>
      <c r="Z1655">
        <v>33.35</v>
      </c>
      <c r="AA1655" t="s">
        <v>5780</v>
      </c>
      <c r="AB1655">
        <v>2025</v>
      </c>
    </row>
    <row r="1656" spans="1:28" x14ac:dyDescent="0.3">
      <c r="A1656" t="s">
        <v>2299</v>
      </c>
      <c r="B1656" s="9">
        <v>45701</v>
      </c>
      <c r="C1656" t="s">
        <v>751</v>
      </c>
      <c r="D1656" t="s">
        <v>108</v>
      </c>
      <c r="E1656" t="s">
        <v>109</v>
      </c>
      <c r="F1656" t="s">
        <v>5764</v>
      </c>
      <c r="G1656" t="s">
        <v>5729</v>
      </c>
      <c r="H1656" t="s">
        <v>169</v>
      </c>
      <c r="I1656" t="s">
        <v>153</v>
      </c>
      <c r="J1656" t="s">
        <v>46</v>
      </c>
      <c r="K1656" t="s">
        <v>53</v>
      </c>
      <c r="L1656" t="s">
        <v>90</v>
      </c>
      <c r="M1656">
        <v>6</v>
      </c>
      <c r="N1656">
        <v>7200</v>
      </c>
      <c r="O1656">
        <v>3743.0699999999997</v>
      </c>
      <c r="P1656">
        <v>25</v>
      </c>
      <c r="Q1656">
        <v>757.73</v>
      </c>
      <c r="R1656" t="s">
        <v>5724</v>
      </c>
      <c r="S1656">
        <v>4</v>
      </c>
      <c r="T1656" t="s">
        <v>34</v>
      </c>
      <c r="U1656">
        <v>43200</v>
      </c>
      <c r="V1656">
        <v>10800</v>
      </c>
      <c r="W1656">
        <v>32400</v>
      </c>
      <c r="X1656">
        <v>22458.42</v>
      </c>
      <c r="Y1656">
        <v>9183.85</v>
      </c>
      <c r="Z1656">
        <v>28.35</v>
      </c>
      <c r="AA1656" t="s">
        <v>5779</v>
      </c>
      <c r="AB1656">
        <v>2025</v>
      </c>
    </row>
    <row r="1657" spans="1:28" x14ac:dyDescent="0.3">
      <c r="A1657" t="s">
        <v>2300</v>
      </c>
      <c r="B1657" s="9">
        <v>45633</v>
      </c>
      <c r="C1657" t="s">
        <v>1059</v>
      </c>
      <c r="D1657" t="s">
        <v>120</v>
      </c>
      <c r="E1657" t="s">
        <v>121</v>
      </c>
      <c r="F1657" t="s">
        <v>5735</v>
      </c>
      <c r="G1657" t="s">
        <v>5723</v>
      </c>
      <c r="H1657" t="s">
        <v>29</v>
      </c>
      <c r="I1657" t="s">
        <v>165</v>
      </c>
      <c r="J1657" t="s">
        <v>63</v>
      </c>
      <c r="K1657" t="s">
        <v>5726</v>
      </c>
      <c r="L1657" t="s">
        <v>5727</v>
      </c>
      <c r="M1657">
        <v>9</v>
      </c>
      <c r="N1657">
        <v>28000</v>
      </c>
      <c r="O1657">
        <v>13554.654444444444</v>
      </c>
      <c r="P1657">
        <v>25</v>
      </c>
      <c r="Q1657">
        <v>477.7</v>
      </c>
      <c r="R1657" t="s">
        <v>5724</v>
      </c>
      <c r="S1657">
        <v>3</v>
      </c>
      <c r="T1657" t="s">
        <v>34</v>
      </c>
      <c r="U1657">
        <v>252000</v>
      </c>
      <c r="V1657">
        <v>63000</v>
      </c>
      <c r="W1657">
        <v>189000</v>
      </c>
      <c r="X1657">
        <v>121991.89</v>
      </c>
      <c r="Y1657">
        <v>66530.41</v>
      </c>
      <c r="Z1657">
        <v>35.200000000000003</v>
      </c>
      <c r="AA1657" t="s">
        <v>5783</v>
      </c>
      <c r="AB1657">
        <v>2024</v>
      </c>
    </row>
    <row r="1658" spans="1:28" x14ac:dyDescent="0.3">
      <c r="A1658" t="s">
        <v>2301</v>
      </c>
      <c r="B1658" s="9">
        <v>45338</v>
      </c>
      <c r="C1658" t="s">
        <v>865</v>
      </c>
      <c r="D1658" t="s">
        <v>27</v>
      </c>
      <c r="E1658" t="s">
        <v>28</v>
      </c>
      <c r="F1658" t="s">
        <v>5763</v>
      </c>
      <c r="G1658" t="s">
        <v>5723</v>
      </c>
      <c r="H1658" t="s">
        <v>73</v>
      </c>
      <c r="I1658" t="s">
        <v>74</v>
      </c>
      <c r="J1658" t="s">
        <v>31</v>
      </c>
      <c r="K1658" t="s">
        <v>5726</v>
      </c>
      <c r="L1658" t="s">
        <v>5727</v>
      </c>
      <c r="M1658">
        <v>9</v>
      </c>
      <c r="N1658">
        <v>58000</v>
      </c>
      <c r="O1658">
        <v>30243.101111111107</v>
      </c>
      <c r="P1658">
        <v>20</v>
      </c>
      <c r="Q1658">
        <v>1361.03</v>
      </c>
      <c r="R1658" t="s">
        <v>5724</v>
      </c>
      <c r="S1658">
        <v>4</v>
      </c>
      <c r="T1658" t="s">
        <v>34</v>
      </c>
      <c r="U1658">
        <v>522000</v>
      </c>
      <c r="V1658">
        <v>104400</v>
      </c>
      <c r="W1658">
        <v>417600</v>
      </c>
      <c r="X1658">
        <v>272187.90999999997</v>
      </c>
      <c r="Y1658">
        <v>144051.06</v>
      </c>
      <c r="Z1658">
        <v>34.49</v>
      </c>
      <c r="AA1658" t="s">
        <v>5779</v>
      </c>
      <c r="AB1658">
        <v>2024</v>
      </c>
    </row>
    <row r="1659" spans="1:28" x14ac:dyDescent="0.3">
      <c r="A1659" t="s">
        <v>2302</v>
      </c>
      <c r="B1659" s="9">
        <v>45478</v>
      </c>
      <c r="C1659" t="s">
        <v>712</v>
      </c>
      <c r="D1659" t="s">
        <v>93</v>
      </c>
      <c r="E1659" t="s">
        <v>38</v>
      </c>
      <c r="F1659" t="s">
        <v>5761</v>
      </c>
      <c r="G1659" t="s">
        <v>5723</v>
      </c>
      <c r="H1659" t="s">
        <v>29</v>
      </c>
      <c r="I1659" t="s">
        <v>165</v>
      </c>
      <c r="J1659" t="s">
        <v>31</v>
      </c>
      <c r="K1659" t="s">
        <v>32</v>
      </c>
      <c r="L1659" t="s">
        <v>33</v>
      </c>
      <c r="M1659">
        <v>3</v>
      </c>
      <c r="N1659">
        <v>1800</v>
      </c>
      <c r="O1659">
        <v>923.48333333333323</v>
      </c>
      <c r="P1659">
        <v>15</v>
      </c>
      <c r="Q1659">
        <v>87.97</v>
      </c>
      <c r="R1659" t="s">
        <v>5724</v>
      </c>
      <c r="S1659">
        <v>4</v>
      </c>
      <c r="T1659" t="s">
        <v>34</v>
      </c>
      <c r="U1659">
        <v>5400</v>
      </c>
      <c r="V1659">
        <v>810</v>
      </c>
      <c r="W1659">
        <v>4590</v>
      </c>
      <c r="X1659">
        <v>2770.45</v>
      </c>
      <c r="Y1659">
        <v>1731.58</v>
      </c>
      <c r="Z1659">
        <v>37.729999999999997</v>
      </c>
      <c r="AA1659" t="s">
        <v>5785</v>
      </c>
      <c r="AB1659">
        <v>2024</v>
      </c>
    </row>
    <row r="1660" spans="1:28" x14ac:dyDescent="0.3">
      <c r="A1660" t="s">
        <v>2303</v>
      </c>
      <c r="B1660" s="9">
        <v>45724</v>
      </c>
      <c r="C1660" t="s">
        <v>689</v>
      </c>
      <c r="D1660" t="s">
        <v>222</v>
      </c>
      <c r="E1660" t="s">
        <v>50</v>
      </c>
      <c r="F1660" t="s">
        <v>5742</v>
      </c>
      <c r="G1660" t="s">
        <v>5723</v>
      </c>
      <c r="H1660" t="s">
        <v>29</v>
      </c>
      <c r="I1660" t="s">
        <v>39</v>
      </c>
      <c r="J1660" t="s">
        <v>31</v>
      </c>
      <c r="K1660" t="s">
        <v>5726</v>
      </c>
      <c r="L1660" t="s">
        <v>90</v>
      </c>
      <c r="M1660">
        <v>9</v>
      </c>
      <c r="N1660">
        <v>8500</v>
      </c>
      <c r="O1660">
        <v>3997.9077777777775</v>
      </c>
      <c r="P1660">
        <v>30</v>
      </c>
      <c r="Q1660">
        <v>323.77999999999997</v>
      </c>
      <c r="R1660" t="s">
        <v>5724</v>
      </c>
      <c r="S1660">
        <v>5</v>
      </c>
      <c r="T1660" t="s">
        <v>41</v>
      </c>
      <c r="U1660">
        <v>76500</v>
      </c>
      <c r="V1660">
        <v>22950</v>
      </c>
      <c r="W1660">
        <v>53550</v>
      </c>
      <c r="X1660">
        <v>35981.17</v>
      </c>
      <c r="Y1660">
        <v>17245.05</v>
      </c>
      <c r="Z1660">
        <v>32.200000000000003</v>
      </c>
      <c r="AA1660" t="s">
        <v>5782</v>
      </c>
      <c r="AB1660">
        <v>2025</v>
      </c>
    </row>
    <row r="1661" spans="1:28" x14ac:dyDescent="0.3">
      <c r="A1661" t="s">
        <v>2304</v>
      </c>
      <c r="B1661" s="9">
        <v>45911</v>
      </c>
      <c r="C1661" t="s">
        <v>358</v>
      </c>
      <c r="D1661" t="s">
        <v>77</v>
      </c>
      <c r="E1661" t="s">
        <v>28</v>
      </c>
      <c r="F1661" t="s">
        <v>5762</v>
      </c>
      <c r="G1661" t="s">
        <v>5732</v>
      </c>
      <c r="H1661" t="s">
        <v>5767</v>
      </c>
      <c r="I1661" t="s">
        <v>456</v>
      </c>
      <c r="J1661" t="s">
        <v>63</v>
      </c>
      <c r="K1661" t="s">
        <v>32</v>
      </c>
      <c r="L1661" t="s">
        <v>54</v>
      </c>
      <c r="M1661">
        <v>11</v>
      </c>
      <c r="N1661">
        <v>6500</v>
      </c>
      <c r="O1661">
        <v>3936.0354545454543</v>
      </c>
      <c r="P1661">
        <v>0</v>
      </c>
      <c r="Q1661">
        <v>1616.12</v>
      </c>
      <c r="R1661" t="s">
        <v>64</v>
      </c>
      <c r="S1661">
        <v>5</v>
      </c>
      <c r="T1661" t="s">
        <v>5752</v>
      </c>
      <c r="U1661">
        <v>71500</v>
      </c>
      <c r="V1661">
        <v>0</v>
      </c>
      <c r="W1661">
        <v>71500</v>
      </c>
      <c r="X1661">
        <v>43296.39</v>
      </c>
      <c r="Y1661">
        <v>26587.49</v>
      </c>
      <c r="Z1661">
        <v>37.19</v>
      </c>
      <c r="AA1661" t="s">
        <v>5781</v>
      </c>
      <c r="AB1661">
        <v>2025</v>
      </c>
    </row>
    <row r="1662" spans="1:28" x14ac:dyDescent="0.3">
      <c r="A1662" t="s">
        <v>2305</v>
      </c>
      <c r="B1662" s="9">
        <v>45727</v>
      </c>
      <c r="C1662" t="s">
        <v>827</v>
      </c>
      <c r="D1662" t="s">
        <v>188</v>
      </c>
      <c r="E1662" t="s">
        <v>121</v>
      </c>
      <c r="F1662" t="s">
        <v>5760</v>
      </c>
      <c r="G1662" t="s">
        <v>5732</v>
      </c>
      <c r="H1662" t="s">
        <v>184</v>
      </c>
      <c r="I1662" t="s">
        <v>198</v>
      </c>
      <c r="J1662" t="s">
        <v>31</v>
      </c>
      <c r="K1662" t="s">
        <v>32</v>
      </c>
      <c r="L1662" t="s">
        <v>54</v>
      </c>
      <c r="M1662">
        <v>10</v>
      </c>
      <c r="N1662">
        <v>12500</v>
      </c>
      <c r="O1662">
        <v>6492.5690000000004</v>
      </c>
      <c r="P1662">
        <v>25</v>
      </c>
      <c r="Q1662">
        <v>1120.3900000000001</v>
      </c>
      <c r="R1662" t="s">
        <v>5724</v>
      </c>
      <c r="S1662">
        <v>3</v>
      </c>
      <c r="T1662" t="s">
        <v>5752</v>
      </c>
      <c r="U1662">
        <v>125000</v>
      </c>
      <c r="V1662">
        <v>31250</v>
      </c>
      <c r="W1662">
        <v>93750</v>
      </c>
      <c r="X1662">
        <v>64925.69</v>
      </c>
      <c r="Y1662">
        <v>27703.919999999998</v>
      </c>
      <c r="Z1662">
        <v>29.55</v>
      </c>
      <c r="AA1662" t="s">
        <v>5782</v>
      </c>
      <c r="AB1662">
        <v>2025</v>
      </c>
    </row>
    <row r="1663" spans="1:28" x14ac:dyDescent="0.3">
      <c r="A1663" t="s">
        <v>2306</v>
      </c>
      <c r="B1663" s="9">
        <v>45842</v>
      </c>
      <c r="C1663" t="s">
        <v>1059</v>
      </c>
      <c r="D1663" t="s">
        <v>256</v>
      </c>
      <c r="E1663" t="s">
        <v>38</v>
      </c>
      <c r="F1663" t="s">
        <v>5735</v>
      </c>
      <c r="G1663" t="s">
        <v>5733</v>
      </c>
      <c r="H1663" t="s">
        <v>5767</v>
      </c>
      <c r="I1663" t="s">
        <v>57</v>
      </c>
      <c r="J1663" t="s">
        <v>31</v>
      </c>
      <c r="K1663" t="s">
        <v>53</v>
      </c>
      <c r="L1663" t="s">
        <v>90</v>
      </c>
      <c r="M1663">
        <v>2</v>
      </c>
      <c r="N1663">
        <v>4500</v>
      </c>
      <c r="O1663">
        <v>2493.1799999999998</v>
      </c>
      <c r="P1663">
        <v>0</v>
      </c>
      <c r="Q1663">
        <v>1695.42</v>
      </c>
      <c r="R1663" t="s">
        <v>5724</v>
      </c>
      <c r="S1663">
        <v>4</v>
      </c>
      <c r="T1663" t="s">
        <v>41</v>
      </c>
      <c r="U1663">
        <v>9000</v>
      </c>
      <c r="V1663">
        <v>0</v>
      </c>
      <c r="W1663">
        <v>9000</v>
      </c>
      <c r="X1663">
        <v>4986.3599999999997</v>
      </c>
      <c r="Y1663">
        <v>2318.2199999999998</v>
      </c>
      <c r="Z1663">
        <v>25.76</v>
      </c>
      <c r="AA1663" t="s">
        <v>5785</v>
      </c>
      <c r="AB1663">
        <v>2025</v>
      </c>
    </row>
    <row r="1664" spans="1:28" x14ac:dyDescent="0.3">
      <c r="A1664" t="s">
        <v>2307</v>
      </c>
      <c r="B1664" s="9">
        <v>45690</v>
      </c>
      <c r="C1664" t="s">
        <v>513</v>
      </c>
      <c r="D1664" t="s">
        <v>256</v>
      </c>
      <c r="E1664" t="s">
        <v>38</v>
      </c>
      <c r="F1664" t="s">
        <v>5737</v>
      </c>
      <c r="G1664" t="s">
        <v>5733</v>
      </c>
      <c r="H1664" t="s">
        <v>68</v>
      </c>
      <c r="I1664" t="s">
        <v>69</v>
      </c>
      <c r="J1664" t="s">
        <v>63</v>
      </c>
      <c r="K1664" t="s">
        <v>5726</v>
      </c>
      <c r="L1664" t="s">
        <v>33</v>
      </c>
      <c r="M1664">
        <v>6</v>
      </c>
      <c r="N1664">
        <v>4500</v>
      </c>
      <c r="O1664">
        <v>3014.36</v>
      </c>
      <c r="P1664">
        <v>0</v>
      </c>
      <c r="Q1664">
        <v>635.46</v>
      </c>
      <c r="R1664" t="s">
        <v>5724</v>
      </c>
      <c r="S1664">
        <v>5</v>
      </c>
      <c r="T1664" t="s">
        <v>34</v>
      </c>
      <c r="U1664">
        <v>27000</v>
      </c>
      <c r="V1664">
        <v>0</v>
      </c>
      <c r="W1664">
        <v>27000</v>
      </c>
      <c r="X1664">
        <v>18086.16</v>
      </c>
      <c r="Y1664">
        <v>8278.3799999999992</v>
      </c>
      <c r="Z1664">
        <v>30.66</v>
      </c>
      <c r="AA1664" t="s">
        <v>5779</v>
      </c>
      <c r="AB1664">
        <v>2025</v>
      </c>
    </row>
    <row r="1665" spans="1:28" x14ac:dyDescent="0.3">
      <c r="A1665" t="s">
        <v>2308</v>
      </c>
      <c r="B1665" s="9">
        <v>45864</v>
      </c>
      <c r="C1665" t="s">
        <v>609</v>
      </c>
      <c r="D1665" t="s">
        <v>168</v>
      </c>
      <c r="E1665" t="s">
        <v>109</v>
      </c>
      <c r="F1665" t="s">
        <v>5735</v>
      </c>
      <c r="G1665" t="s">
        <v>5733</v>
      </c>
      <c r="H1665" t="s">
        <v>5734</v>
      </c>
      <c r="I1665" t="s">
        <v>105</v>
      </c>
      <c r="J1665" t="s">
        <v>31</v>
      </c>
      <c r="K1665" t="s">
        <v>32</v>
      </c>
      <c r="L1665" t="s">
        <v>33</v>
      </c>
      <c r="M1665">
        <v>2</v>
      </c>
      <c r="N1665">
        <v>6500</v>
      </c>
      <c r="O1665">
        <v>3691.69</v>
      </c>
      <c r="P1665">
        <v>0</v>
      </c>
      <c r="Q1665">
        <v>1517.26</v>
      </c>
      <c r="R1665" t="s">
        <v>5724</v>
      </c>
      <c r="S1665">
        <v>5</v>
      </c>
      <c r="T1665" t="s">
        <v>41</v>
      </c>
      <c r="U1665">
        <v>13000</v>
      </c>
      <c r="V1665">
        <v>0</v>
      </c>
      <c r="W1665">
        <v>13000</v>
      </c>
      <c r="X1665">
        <v>7383.38</v>
      </c>
      <c r="Y1665">
        <v>4099.3599999999997</v>
      </c>
      <c r="Z1665">
        <v>31.53</v>
      </c>
      <c r="AA1665" t="s">
        <v>5785</v>
      </c>
      <c r="AB1665">
        <v>2025</v>
      </c>
    </row>
    <row r="1666" spans="1:28" x14ac:dyDescent="0.3">
      <c r="A1666" t="s">
        <v>2309</v>
      </c>
      <c r="B1666" s="9">
        <v>45883</v>
      </c>
      <c r="C1666" t="s">
        <v>925</v>
      </c>
      <c r="D1666" t="s">
        <v>124</v>
      </c>
      <c r="E1666" t="s">
        <v>28</v>
      </c>
      <c r="F1666" t="s">
        <v>5751</v>
      </c>
      <c r="G1666" t="s">
        <v>5729</v>
      </c>
      <c r="H1666" t="s">
        <v>5740</v>
      </c>
      <c r="I1666" t="s">
        <v>80</v>
      </c>
      <c r="J1666" t="s">
        <v>46</v>
      </c>
      <c r="K1666" t="s">
        <v>32</v>
      </c>
      <c r="L1666" t="s">
        <v>33</v>
      </c>
      <c r="M1666">
        <v>11</v>
      </c>
      <c r="N1666">
        <v>12500</v>
      </c>
      <c r="O1666">
        <v>7289.6909090909094</v>
      </c>
      <c r="P1666">
        <v>15</v>
      </c>
      <c r="Q1666">
        <v>902.74</v>
      </c>
      <c r="R1666" t="s">
        <v>5724</v>
      </c>
      <c r="S1666">
        <v>4</v>
      </c>
      <c r="T1666" t="s">
        <v>34</v>
      </c>
      <c r="U1666">
        <v>137500</v>
      </c>
      <c r="V1666">
        <v>20625</v>
      </c>
      <c r="W1666">
        <v>116875</v>
      </c>
      <c r="X1666">
        <v>80186.600000000006</v>
      </c>
      <c r="Y1666">
        <v>35785.660000000003</v>
      </c>
      <c r="Z1666">
        <v>30.62</v>
      </c>
      <c r="AA1666" t="s">
        <v>5789</v>
      </c>
      <c r="AB1666">
        <v>2025</v>
      </c>
    </row>
    <row r="1667" spans="1:28" x14ac:dyDescent="0.3">
      <c r="A1667" t="s">
        <v>2310</v>
      </c>
      <c r="B1667" s="9">
        <v>45679</v>
      </c>
      <c r="C1667" t="s">
        <v>1661</v>
      </c>
      <c r="D1667" t="s">
        <v>89</v>
      </c>
      <c r="E1667" t="s">
        <v>28</v>
      </c>
      <c r="F1667" t="s">
        <v>5741</v>
      </c>
      <c r="G1667" t="s">
        <v>5743</v>
      </c>
      <c r="H1667" t="s">
        <v>5744</v>
      </c>
      <c r="I1667" t="s">
        <v>177</v>
      </c>
      <c r="J1667" t="s">
        <v>31</v>
      </c>
      <c r="K1667" t="s">
        <v>32</v>
      </c>
      <c r="L1667" t="s">
        <v>54</v>
      </c>
      <c r="M1667">
        <v>10</v>
      </c>
      <c r="N1667">
        <v>18500</v>
      </c>
      <c r="O1667">
        <v>10057.191999999999</v>
      </c>
      <c r="P1667">
        <v>10</v>
      </c>
      <c r="Q1667">
        <v>1431.74</v>
      </c>
      <c r="R1667" t="s">
        <v>5724</v>
      </c>
      <c r="S1667">
        <v>3</v>
      </c>
      <c r="T1667" t="s">
        <v>34</v>
      </c>
      <c r="U1667">
        <v>185000</v>
      </c>
      <c r="V1667">
        <v>18500</v>
      </c>
      <c r="W1667">
        <v>166500</v>
      </c>
      <c r="X1667">
        <v>100571.92</v>
      </c>
      <c r="Y1667">
        <v>64496.34</v>
      </c>
      <c r="Z1667">
        <v>38.74</v>
      </c>
      <c r="AA1667" t="s">
        <v>5788</v>
      </c>
      <c r="AB1667">
        <v>2025</v>
      </c>
    </row>
    <row r="1668" spans="1:28" x14ac:dyDescent="0.3">
      <c r="A1668" t="s">
        <v>2311</v>
      </c>
      <c r="B1668" s="9">
        <v>45623</v>
      </c>
      <c r="C1668" t="s">
        <v>1141</v>
      </c>
      <c r="D1668" t="s">
        <v>93</v>
      </c>
      <c r="E1668" t="s">
        <v>38</v>
      </c>
      <c r="F1668" t="s">
        <v>5741</v>
      </c>
      <c r="G1668" t="s">
        <v>5732</v>
      </c>
      <c r="H1668" t="s">
        <v>51</v>
      </c>
      <c r="I1668" t="s">
        <v>83</v>
      </c>
      <c r="J1668" t="s">
        <v>31</v>
      </c>
      <c r="K1668" t="s">
        <v>53</v>
      </c>
      <c r="L1668" t="s">
        <v>54</v>
      </c>
      <c r="M1668">
        <v>6</v>
      </c>
      <c r="N1668">
        <v>1800</v>
      </c>
      <c r="O1668">
        <v>1130.0816666666667</v>
      </c>
      <c r="P1668">
        <v>10</v>
      </c>
      <c r="Q1668">
        <v>152.69</v>
      </c>
      <c r="R1668" t="s">
        <v>5724</v>
      </c>
      <c r="S1668">
        <v>2</v>
      </c>
      <c r="T1668" t="s">
        <v>34</v>
      </c>
      <c r="U1668">
        <v>10800</v>
      </c>
      <c r="V1668">
        <v>1080</v>
      </c>
      <c r="W1668">
        <v>9720</v>
      </c>
      <c r="X1668">
        <v>6780.49</v>
      </c>
      <c r="Y1668">
        <v>2786.82</v>
      </c>
      <c r="Z1668">
        <v>28.67</v>
      </c>
      <c r="AA1668" t="s">
        <v>5786</v>
      </c>
      <c r="AB1668">
        <v>2024</v>
      </c>
    </row>
    <row r="1669" spans="1:28" x14ac:dyDescent="0.3">
      <c r="A1669" t="s">
        <v>2312</v>
      </c>
      <c r="B1669" s="9">
        <v>46010</v>
      </c>
      <c r="C1669" t="s">
        <v>619</v>
      </c>
      <c r="D1669" t="s">
        <v>401</v>
      </c>
      <c r="E1669" t="s">
        <v>109</v>
      </c>
      <c r="F1669" t="s">
        <v>5728</v>
      </c>
      <c r="G1669" t="s">
        <v>5733</v>
      </c>
      <c r="H1669" t="s">
        <v>110</v>
      </c>
      <c r="I1669" t="s">
        <v>111</v>
      </c>
      <c r="J1669" t="s">
        <v>40</v>
      </c>
      <c r="K1669" t="s">
        <v>5726</v>
      </c>
      <c r="L1669" t="s">
        <v>5730</v>
      </c>
      <c r="M1669">
        <v>6</v>
      </c>
      <c r="N1669">
        <v>12500</v>
      </c>
      <c r="O1669">
        <v>9199.8066666666655</v>
      </c>
      <c r="P1669">
        <v>0</v>
      </c>
      <c r="Q1669">
        <v>1228.1600000000001</v>
      </c>
      <c r="R1669" t="s">
        <v>5724</v>
      </c>
      <c r="S1669">
        <v>5</v>
      </c>
      <c r="T1669" t="s">
        <v>34</v>
      </c>
      <c r="U1669">
        <v>75000</v>
      </c>
      <c r="V1669">
        <v>0</v>
      </c>
      <c r="W1669">
        <v>75000</v>
      </c>
      <c r="X1669">
        <v>55198.84</v>
      </c>
      <c r="Y1669">
        <v>18573</v>
      </c>
      <c r="Z1669">
        <v>24.76</v>
      </c>
      <c r="AA1669" t="s">
        <v>5783</v>
      </c>
      <c r="AB1669">
        <v>2025</v>
      </c>
    </row>
    <row r="1670" spans="1:28" x14ac:dyDescent="0.3">
      <c r="A1670" t="s">
        <v>2313</v>
      </c>
      <c r="B1670" s="9">
        <v>45953</v>
      </c>
      <c r="C1670" t="s">
        <v>949</v>
      </c>
      <c r="D1670" t="s">
        <v>124</v>
      </c>
      <c r="E1670" t="s">
        <v>28</v>
      </c>
      <c r="F1670" t="s">
        <v>5749</v>
      </c>
      <c r="G1670" t="s">
        <v>5733</v>
      </c>
      <c r="H1670" t="s">
        <v>110</v>
      </c>
      <c r="I1670" t="s">
        <v>296</v>
      </c>
      <c r="J1670" t="s">
        <v>63</v>
      </c>
      <c r="K1670" t="s">
        <v>53</v>
      </c>
      <c r="L1670" t="s">
        <v>33</v>
      </c>
      <c r="M1670">
        <v>11</v>
      </c>
      <c r="N1670">
        <v>12500</v>
      </c>
      <c r="O1670">
        <v>7820.1763636363639</v>
      </c>
      <c r="P1670">
        <v>20</v>
      </c>
      <c r="Q1670">
        <v>1798.14</v>
      </c>
      <c r="R1670" t="s">
        <v>5724</v>
      </c>
      <c r="S1670">
        <v>3</v>
      </c>
      <c r="T1670" t="s">
        <v>34</v>
      </c>
      <c r="U1670">
        <v>137500</v>
      </c>
      <c r="V1670">
        <v>27500</v>
      </c>
      <c r="W1670">
        <v>110000</v>
      </c>
      <c r="X1670">
        <v>86021.94</v>
      </c>
      <c r="Y1670">
        <v>22179.919999999998</v>
      </c>
      <c r="Z1670">
        <v>20.16</v>
      </c>
      <c r="AA1670" t="s">
        <v>5784</v>
      </c>
      <c r="AB1670">
        <v>2025</v>
      </c>
    </row>
    <row r="1671" spans="1:28" x14ac:dyDescent="0.3">
      <c r="A1671" t="s">
        <v>2314</v>
      </c>
      <c r="B1671" s="9">
        <v>46166</v>
      </c>
      <c r="C1671" t="s">
        <v>966</v>
      </c>
      <c r="D1671" t="s">
        <v>159</v>
      </c>
      <c r="E1671" t="s">
        <v>28</v>
      </c>
      <c r="F1671" t="s">
        <v>5722</v>
      </c>
      <c r="G1671" t="s">
        <v>5732</v>
      </c>
      <c r="H1671" t="s">
        <v>184</v>
      </c>
      <c r="I1671" t="s">
        <v>198</v>
      </c>
      <c r="J1671" t="s">
        <v>46</v>
      </c>
      <c r="K1671" t="s">
        <v>53</v>
      </c>
      <c r="L1671" t="s">
        <v>90</v>
      </c>
      <c r="M1671">
        <v>6</v>
      </c>
      <c r="N1671">
        <v>85000</v>
      </c>
      <c r="O1671">
        <v>61153.113333333335</v>
      </c>
      <c r="P1671">
        <v>5</v>
      </c>
      <c r="Q1671">
        <v>225.15</v>
      </c>
      <c r="R1671" t="s">
        <v>64</v>
      </c>
      <c r="S1671">
        <v>5</v>
      </c>
      <c r="T1671" t="s">
        <v>34</v>
      </c>
      <c r="U1671">
        <v>510000</v>
      </c>
      <c r="V1671">
        <v>25500</v>
      </c>
      <c r="W1671">
        <v>484500</v>
      </c>
      <c r="X1671">
        <v>366918.68</v>
      </c>
      <c r="Y1671">
        <v>117356.17</v>
      </c>
      <c r="Z1671">
        <v>24.22</v>
      </c>
      <c r="AA1671" t="s">
        <v>5776</v>
      </c>
      <c r="AB1671">
        <v>2026</v>
      </c>
    </row>
    <row r="1672" spans="1:28" x14ac:dyDescent="0.3">
      <c r="A1672" t="s">
        <v>2315</v>
      </c>
      <c r="B1672" s="9">
        <v>45674</v>
      </c>
      <c r="C1672" t="s">
        <v>1622</v>
      </c>
      <c r="D1672" t="s">
        <v>143</v>
      </c>
      <c r="E1672" t="s">
        <v>28</v>
      </c>
      <c r="F1672" t="s">
        <v>5757</v>
      </c>
      <c r="G1672" t="s">
        <v>5729</v>
      </c>
      <c r="H1672" t="s">
        <v>213</v>
      </c>
      <c r="I1672" t="s">
        <v>190</v>
      </c>
      <c r="J1672" t="s">
        <v>40</v>
      </c>
      <c r="K1672" t="s">
        <v>53</v>
      </c>
      <c r="L1672" t="s">
        <v>5727</v>
      </c>
      <c r="M1672">
        <v>11</v>
      </c>
      <c r="N1672">
        <v>7800</v>
      </c>
      <c r="O1672">
        <v>5565.0327272727272</v>
      </c>
      <c r="P1672">
        <v>10</v>
      </c>
      <c r="Q1672">
        <v>1623.46</v>
      </c>
      <c r="R1672" t="s">
        <v>5724</v>
      </c>
      <c r="S1672">
        <v>4</v>
      </c>
      <c r="T1672" t="s">
        <v>102</v>
      </c>
      <c r="U1672">
        <v>85800</v>
      </c>
      <c r="V1672">
        <v>8580</v>
      </c>
      <c r="W1672">
        <v>77220</v>
      </c>
      <c r="X1672">
        <v>61215.360000000001</v>
      </c>
      <c r="Y1672">
        <v>14381.18</v>
      </c>
      <c r="Z1672">
        <v>18.62</v>
      </c>
      <c r="AA1672" t="s">
        <v>5788</v>
      </c>
      <c r="AB1672">
        <v>2025</v>
      </c>
    </row>
    <row r="1673" spans="1:28" x14ac:dyDescent="0.3">
      <c r="A1673" t="s">
        <v>2316</v>
      </c>
      <c r="B1673" s="9">
        <v>46027</v>
      </c>
      <c r="C1673" t="s">
        <v>431</v>
      </c>
      <c r="D1673" t="s">
        <v>183</v>
      </c>
      <c r="E1673" t="s">
        <v>50</v>
      </c>
      <c r="F1673" t="s">
        <v>5758</v>
      </c>
      <c r="G1673" t="s">
        <v>5723</v>
      </c>
      <c r="H1673" t="s">
        <v>29</v>
      </c>
      <c r="I1673" t="s">
        <v>39</v>
      </c>
      <c r="J1673" t="s">
        <v>40</v>
      </c>
      <c r="K1673" t="s">
        <v>32</v>
      </c>
      <c r="L1673" t="s">
        <v>5730</v>
      </c>
      <c r="M1673">
        <v>11</v>
      </c>
      <c r="N1673">
        <v>450</v>
      </c>
      <c r="O1673">
        <v>204.43727272727273</v>
      </c>
      <c r="P1673" t="s">
        <v>5767</v>
      </c>
      <c r="Q1673">
        <v>588.15</v>
      </c>
      <c r="R1673" t="s">
        <v>5724</v>
      </c>
      <c r="S1673">
        <v>5</v>
      </c>
      <c r="T1673" t="s">
        <v>34</v>
      </c>
      <c r="U1673">
        <v>4950</v>
      </c>
      <c r="V1673">
        <v>1237.5</v>
      </c>
      <c r="W1673">
        <v>3712.5</v>
      </c>
      <c r="X1673">
        <v>2248.81</v>
      </c>
      <c r="Y1673">
        <v>875.54</v>
      </c>
      <c r="Z1673">
        <v>23.58</v>
      </c>
      <c r="AA1673" t="s">
        <v>5788</v>
      </c>
      <c r="AB1673">
        <v>2026</v>
      </c>
    </row>
    <row r="1674" spans="1:28" x14ac:dyDescent="0.3">
      <c r="A1674" t="s">
        <v>2317</v>
      </c>
      <c r="B1674" s="9">
        <v>45389</v>
      </c>
      <c r="C1674" t="s">
        <v>447</v>
      </c>
      <c r="D1674" t="s">
        <v>281</v>
      </c>
      <c r="E1674" t="s">
        <v>121</v>
      </c>
      <c r="F1674" t="s">
        <v>5747</v>
      </c>
      <c r="G1674" t="s">
        <v>5723</v>
      </c>
      <c r="H1674" t="s">
        <v>29</v>
      </c>
      <c r="I1674" t="s">
        <v>39</v>
      </c>
      <c r="J1674" t="s">
        <v>40</v>
      </c>
      <c r="K1674" t="s">
        <v>53</v>
      </c>
      <c r="L1674" t="s">
        <v>90</v>
      </c>
      <c r="M1674">
        <v>11</v>
      </c>
      <c r="N1674">
        <v>42000</v>
      </c>
      <c r="O1674">
        <v>32226.077272727271</v>
      </c>
      <c r="P1674">
        <v>5</v>
      </c>
      <c r="Q1674">
        <v>1730.78</v>
      </c>
      <c r="R1674" t="s">
        <v>64</v>
      </c>
      <c r="S1674">
        <v>5</v>
      </c>
      <c r="T1674" t="s">
        <v>102</v>
      </c>
      <c r="U1674">
        <v>462000</v>
      </c>
      <c r="V1674">
        <v>23100</v>
      </c>
      <c r="W1674">
        <v>438900</v>
      </c>
      <c r="X1674">
        <v>354486.85</v>
      </c>
      <c r="Y1674">
        <v>82682.37</v>
      </c>
      <c r="Z1674">
        <v>18.84</v>
      </c>
      <c r="AA1674" t="s">
        <v>5787</v>
      </c>
      <c r="AB1674">
        <v>2024</v>
      </c>
    </row>
    <row r="1675" spans="1:28" x14ac:dyDescent="0.3">
      <c r="A1675" t="s">
        <v>2318</v>
      </c>
      <c r="B1675" s="9">
        <v>45520</v>
      </c>
      <c r="C1675" t="s">
        <v>920</v>
      </c>
      <c r="D1675" t="s">
        <v>168</v>
      </c>
      <c r="E1675" t="s">
        <v>109</v>
      </c>
      <c r="F1675" t="s">
        <v>5725</v>
      </c>
      <c r="G1675" t="s">
        <v>5729</v>
      </c>
      <c r="H1675" t="s">
        <v>5740</v>
      </c>
      <c r="I1675" t="s">
        <v>80</v>
      </c>
      <c r="J1675" t="s">
        <v>46</v>
      </c>
      <c r="K1675" t="s">
        <v>53</v>
      </c>
      <c r="L1675" t="s">
        <v>90</v>
      </c>
      <c r="M1675">
        <v>5</v>
      </c>
      <c r="N1675">
        <v>6500</v>
      </c>
      <c r="O1675">
        <v>3777.7139999999999</v>
      </c>
      <c r="P1675">
        <v>20</v>
      </c>
      <c r="Q1675">
        <v>124.4</v>
      </c>
      <c r="R1675" t="s">
        <v>5724</v>
      </c>
      <c r="S1675">
        <v>5</v>
      </c>
      <c r="T1675" t="s">
        <v>34</v>
      </c>
      <c r="U1675">
        <v>32500</v>
      </c>
      <c r="V1675">
        <v>6500</v>
      </c>
      <c r="W1675">
        <v>26000</v>
      </c>
      <c r="X1675">
        <v>18888.57</v>
      </c>
      <c r="Y1675">
        <v>6987.03</v>
      </c>
      <c r="Z1675">
        <v>26.87</v>
      </c>
      <c r="AA1675" t="s">
        <v>5789</v>
      </c>
      <c r="AB1675">
        <v>2024</v>
      </c>
    </row>
    <row r="1676" spans="1:28" x14ac:dyDescent="0.3">
      <c r="A1676" t="s">
        <v>2319</v>
      </c>
      <c r="B1676" s="9">
        <v>45766</v>
      </c>
      <c r="C1676" t="s">
        <v>137</v>
      </c>
      <c r="D1676" t="s">
        <v>117</v>
      </c>
      <c r="E1676" t="s">
        <v>109</v>
      </c>
      <c r="F1676" t="s">
        <v>5755</v>
      </c>
      <c r="G1676" t="s">
        <v>5743</v>
      </c>
      <c r="H1676" t="s">
        <v>5744</v>
      </c>
      <c r="I1676" t="s">
        <v>177</v>
      </c>
      <c r="J1676" t="s">
        <v>40</v>
      </c>
      <c r="K1676" t="s">
        <v>32</v>
      </c>
      <c r="L1676" t="s">
        <v>33</v>
      </c>
      <c r="M1676">
        <v>7</v>
      </c>
      <c r="N1676">
        <v>2800</v>
      </c>
      <c r="O1676">
        <v>1601.8957142857143</v>
      </c>
      <c r="P1676">
        <v>25</v>
      </c>
      <c r="Q1676">
        <v>1169.76</v>
      </c>
      <c r="R1676" t="s">
        <v>5724</v>
      </c>
      <c r="S1676">
        <v>5</v>
      </c>
      <c r="T1676" t="s">
        <v>34</v>
      </c>
      <c r="U1676">
        <v>19600</v>
      </c>
      <c r="V1676">
        <v>4900</v>
      </c>
      <c r="W1676">
        <v>14700</v>
      </c>
      <c r="X1676">
        <v>11213.27</v>
      </c>
      <c r="Y1676">
        <v>2316.9699999999998</v>
      </c>
      <c r="Z1676">
        <v>15.76</v>
      </c>
      <c r="AA1676" t="s">
        <v>5787</v>
      </c>
      <c r="AB1676">
        <v>2025</v>
      </c>
    </row>
    <row r="1677" spans="1:28" x14ac:dyDescent="0.3">
      <c r="A1677" t="s">
        <v>2320</v>
      </c>
      <c r="B1677" s="9">
        <v>45813</v>
      </c>
      <c r="C1677" t="s">
        <v>355</v>
      </c>
      <c r="D1677" t="s">
        <v>67</v>
      </c>
      <c r="E1677" t="s">
        <v>28</v>
      </c>
      <c r="F1677" t="s">
        <v>5755</v>
      </c>
      <c r="G1677" t="s">
        <v>5732</v>
      </c>
      <c r="H1677" t="s">
        <v>61</v>
      </c>
      <c r="I1677" t="s">
        <v>456</v>
      </c>
      <c r="J1677" t="s">
        <v>63</v>
      </c>
      <c r="K1677" t="s">
        <v>32</v>
      </c>
      <c r="L1677" t="s">
        <v>90</v>
      </c>
      <c r="M1677">
        <v>11</v>
      </c>
      <c r="N1677">
        <v>32000</v>
      </c>
      <c r="O1677">
        <v>14495.448181818181</v>
      </c>
      <c r="P1677">
        <v>20</v>
      </c>
      <c r="Q1677">
        <v>849.47</v>
      </c>
      <c r="R1677" t="s">
        <v>5724</v>
      </c>
      <c r="S1677">
        <v>5</v>
      </c>
      <c r="T1677" t="s">
        <v>34</v>
      </c>
      <c r="U1677">
        <v>352000</v>
      </c>
      <c r="V1677">
        <v>70400</v>
      </c>
      <c r="W1677">
        <v>281600</v>
      </c>
      <c r="X1677">
        <v>159449.93</v>
      </c>
      <c r="Y1677">
        <v>121300.6</v>
      </c>
      <c r="Z1677">
        <v>43.08</v>
      </c>
      <c r="AA1677" t="s">
        <v>5780</v>
      </c>
      <c r="AB1677">
        <v>2025</v>
      </c>
    </row>
    <row r="1678" spans="1:28" x14ac:dyDescent="0.3">
      <c r="A1678" t="s">
        <v>2321</v>
      </c>
      <c r="B1678" s="9">
        <v>45725</v>
      </c>
      <c r="C1678" t="s">
        <v>631</v>
      </c>
      <c r="D1678" t="s">
        <v>305</v>
      </c>
      <c r="E1678" t="s">
        <v>38</v>
      </c>
      <c r="F1678" t="s">
        <v>5736</v>
      </c>
      <c r="G1678" t="s">
        <v>5729</v>
      </c>
      <c r="H1678" t="s">
        <v>5740</v>
      </c>
      <c r="I1678" t="s">
        <v>99</v>
      </c>
      <c r="J1678" t="s">
        <v>63</v>
      </c>
      <c r="K1678" t="s">
        <v>32</v>
      </c>
      <c r="L1678" t="s">
        <v>5730</v>
      </c>
      <c r="M1678">
        <v>5</v>
      </c>
      <c r="N1678">
        <v>1200</v>
      </c>
      <c r="O1678">
        <v>582.91000000000008</v>
      </c>
      <c r="P1678">
        <v>20</v>
      </c>
      <c r="Q1678">
        <v>1372.71</v>
      </c>
      <c r="R1678" t="s">
        <v>5724</v>
      </c>
      <c r="S1678">
        <v>4</v>
      </c>
      <c r="T1678" t="s">
        <v>34</v>
      </c>
      <c r="U1678">
        <v>6000</v>
      </c>
      <c r="V1678">
        <v>1200</v>
      </c>
      <c r="W1678">
        <v>4800</v>
      </c>
      <c r="X1678">
        <v>2914.55</v>
      </c>
      <c r="Y1678">
        <v>512.74</v>
      </c>
      <c r="Z1678">
        <v>10.68</v>
      </c>
      <c r="AA1678" t="s">
        <v>5782</v>
      </c>
      <c r="AB1678">
        <v>2025</v>
      </c>
    </row>
    <row r="1679" spans="1:28" x14ac:dyDescent="0.3">
      <c r="A1679" t="s">
        <v>2322</v>
      </c>
      <c r="B1679" s="9">
        <v>45848</v>
      </c>
      <c r="C1679" t="s">
        <v>155</v>
      </c>
      <c r="D1679" t="s">
        <v>159</v>
      </c>
      <c r="E1679" t="s">
        <v>28</v>
      </c>
      <c r="F1679" t="s">
        <v>5728</v>
      </c>
      <c r="G1679" t="s">
        <v>5729</v>
      </c>
      <c r="H1679" t="s">
        <v>44</v>
      </c>
      <c r="I1679" t="s">
        <v>45</v>
      </c>
      <c r="J1679" t="s">
        <v>31</v>
      </c>
      <c r="K1679" t="s">
        <v>32</v>
      </c>
      <c r="L1679" t="s">
        <v>33</v>
      </c>
      <c r="M1679">
        <v>2</v>
      </c>
      <c r="N1679">
        <v>85000</v>
      </c>
      <c r="O1679">
        <v>49129.605000000003</v>
      </c>
      <c r="P1679">
        <v>20</v>
      </c>
      <c r="Q1679">
        <v>411.07</v>
      </c>
      <c r="R1679" t="s">
        <v>5724</v>
      </c>
      <c r="S1679">
        <v>5</v>
      </c>
      <c r="T1679" t="s">
        <v>34</v>
      </c>
      <c r="U1679">
        <v>170000</v>
      </c>
      <c r="V1679">
        <v>34000</v>
      </c>
      <c r="W1679">
        <v>136000</v>
      </c>
      <c r="X1679">
        <v>98259.21</v>
      </c>
      <c r="Y1679">
        <v>37329.72</v>
      </c>
      <c r="Z1679">
        <v>27.45</v>
      </c>
      <c r="AA1679" t="s">
        <v>5785</v>
      </c>
      <c r="AB1679">
        <v>2025</v>
      </c>
    </row>
    <row r="1680" spans="1:28" x14ac:dyDescent="0.3">
      <c r="A1680" t="s">
        <v>2323</v>
      </c>
      <c r="B1680" s="9">
        <v>45329</v>
      </c>
      <c r="C1680" t="s">
        <v>215</v>
      </c>
      <c r="D1680" t="s">
        <v>222</v>
      </c>
      <c r="E1680" t="s">
        <v>50</v>
      </c>
      <c r="F1680" t="s">
        <v>5754</v>
      </c>
      <c r="G1680" t="s">
        <v>5723</v>
      </c>
      <c r="H1680" t="s">
        <v>131</v>
      </c>
      <c r="I1680" t="s">
        <v>135</v>
      </c>
      <c r="J1680" t="s">
        <v>63</v>
      </c>
      <c r="K1680" t="s">
        <v>5726</v>
      </c>
      <c r="L1680" t="s">
        <v>5727</v>
      </c>
      <c r="M1680">
        <v>8</v>
      </c>
      <c r="N1680">
        <v>8500</v>
      </c>
      <c r="O1680">
        <v>4546.97</v>
      </c>
      <c r="P1680">
        <v>10</v>
      </c>
      <c r="Q1680">
        <v>468.21</v>
      </c>
      <c r="R1680" t="s">
        <v>5724</v>
      </c>
      <c r="S1680">
        <v>3</v>
      </c>
      <c r="T1680" t="s">
        <v>34</v>
      </c>
      <c r="U1680">
        <v>68000</v>
      </c>
      <c r="V1680">
        <v>6800</v>
      </c>
      <c r="W1680">
        <v>61200</v>
      </c>
      <c r="X1680">
        <v>36375.760000000002</v>
      </c>
      <c r="Y1680">
        <v>24356.03</v>
      </c>
      <c r="Z1680">
        <v>39.799999999999997</v>
      </c>
      <c r="AA1680" t="s">
        <v>5779</v>
      </c>
      <c r="AB1680">
        <v>2024</v>
      </c>
    </row>
    <row r="1681" spans="1:28" x14ac:dyDescent="0.3">
      <c r="A1681" t="s">
        <v>2324</v>
      </c>
      <c r="B1681" s="9">
        <v>45425</v>
      </c>
      <c r="C1681" t="s">
        <v>173</v>
      </c>
      <c r="D1681" t="s">
        <v>183</v>
      </c>
      <c r="E1681" t="s">
        <v>50</v>
      </c>
      <c r="F1681" t="s">
        <v>5741</v>
      </c>
      <c r="G1681" t="s">
        <v>5729</v>
      </c>
      <c r="H1681" t="s">
        <v>5740</v>
      </c>
      <c r="I1681" t="s">
        <v>99</v>
      </c>
      <c r="J1681" t="s">
        <v>46</v>
      </c>
      <c r="K1681" t="s">
        <v>5726</v>
      </c>
      <c r="L1681" t="s">
        <v>5727</v>
      </c>
      <c r="M1681">
        <v>10</v>
      </c>
      <c r="N1681">
        <v>450</v>
      </c>
      <c r="O1681">
        <v>326.15500000000003</v>
      </c>
      <c r="P1681">
        <v>5</v>
      </c>
      <c r="Q1681">
        <v>443.77</v>
      </c>
      <c r="R1681" t="s">
        <v>64</v>
      </c>
      <c r="S1681">
        <v>5</v>
      </c>
      <c r="T1681" t="s">
        <v>41</v>
      </c>
      <c r="U1681">
        <v>4500</v>
      </c>
      <c r="V1681">
        <v>225</v>
      </c>
      <c r="W1681">
        <v>4275</v>
      </c>
      <c r="X1681">
        <v>3261.55</v>
      </c>
      <c r="Y1681">
        <v>569.67999999999995</v>
      </c>
      <c r="Z1681">
        <v>13.33</v>
      </c>
      <c r="AA1681" t="s">
        <v>5776</v>
      </c>
      <c r="AB1681">
        <v>2024</v>
      </c>
    </row>
    <row r="1682" spans="1:28" x14ac:dyDescent="0.3">
      <c r="A1682" t="s">
        <v>2325</v>
      </c>
      <c r="B1682" s="9">
        <v>45891</v>
      </c>
      <c r="C1682" t="s">
        <v>234</v>
      </c>
      <c r="D1682" t="s">
        <v>89</v>
      </c>
      <c r="E1682" t="s">
        <v>28</v>
      </c>
      <c r="F1682" t="s">
        <v>5735</v>
      </c>
      <c r="G1682" t="s">
        <v>5733</v>
      </c>
      <c r="H1682" t="s">
        <v>68</v>
      </c>
      <c r="I1682" t="s">
        <v>69</v>
      </c>
      <c r="J1682" t="s">
        <v>40</v>
      </c>
      <c r="K1682" t="s">
        <v>5726</v>
      </c>
      <c r="L1682" t="s">
        <v>54</v>
      </c>
      <c r="M1682">
        <v>3</v>
      </c>
      <c r="N1682">
        <v>18500</v>
      </c>
      <c r="O1682">
        <v>12782.143333333333</v>
      </c>
      <c r="P1682">
        <v>0</v>
      </c>
      <c r="Q1682">
        <v>1661.12</v>
      </c>
      <c r="R1682" t="s">
        <v>5724</v>
      </c>
      <c r="S1682">
        <v>3</v>
      </c>
      <c r="T1682" t="s">
        <v>34</v>
      </c>
      <c r="U1682">
        <v>55500</v>
      </c>
      <c r="V1682">
        <v>0</v>
      </c>
      <c r="W1682">
        <v>55500</v>
      </c>
      <c r="X1682">
        <v>38346.43</v>
      </c>
      <c r="Y1682">
        <v>15492.45</v>
      </c>
      <c r="Z1682">
        <v>27.91</v>
      </c>
      <c r="AA1682" t="s">
        <v>5789</v>
      </c>
      <c r="AB1682">
        <v>2025</v>
      </c>
    </row>
    <row r="1683" spans="1:28" x14ac:dyDescent="0.3">
      <c r="A1683" t="s">
        <v>2326</v>
      </c>
      <c r="B1683" s="9">
        <v>46091</v>
      </c>
      <c r="C1683" t="s">
        <v>717</v>
      </c>
      <c r="D1683" t="s">
        <v>108</v>
      </c>
      <c r="E1683" t="s">
        <v>109</v>
      </c>
      <c r="F1683" t="s">
        <v>5745</v>
      </c>
      <c r="G1683" t="s">
        <v>5743</v>
      </c>
      <c r="H1683" t="s">
        <v>5744</v>
      </c>
      <c r="I1683" t="s">
        <v>177</v>
      </c>
      <c r="J1683" t="s">
        <v>40</v>
      </c>
      <c r="K1683" t="s">
        <v>5726</v>
      </c>
      <c r="L1683" t="s">
        <v>5727</v>
      </c>
      <c r="M1683">
        <v>8</v>
      </c>
      <c r="N1683">
        <v>7200</v>
      </c>
      <c r="O1683">
        <v>3483.6925000000001</v>
      </c>
      <c r="P1683">
        <v>25</v>
      </c>
      <c r="Q1683">
        <v>609.13</v>
      </c>
      <c r="R1683" t="s">
        <v>5724</v>
      </c>
      <c r="S1683">
        <v>5</v>
      </c>
      <c r="T1683" t="s">
        <v>41</v>
      </c>
      <c r="U1683">
        <v>57600</v>
      </c>
      <c r="V1683">
        <v>14400</v>
      </c>
      <c r="W1683">
        <v>43200</v>
      </c>
      <c r="X1683">
        <v>27869.54</v>
      </c>
      <c r="Y1683">
        <v>14721.33</v>
      </c>
      <c r="Z1683">
        <v>34.08</v>
      </c>
      <c r="AA1683" t="s">
        <v>5782</v>
      </c>
      <c r="AB1683">
        <v>2026</v>
      </c>
    </row>
    <row r="1684" spans="1:28" x14ac:dyDescent="0.3">
      <c r="A1684" t="s">
        <v>2327</v>
      </c>
      <c r="B1684" s="9">
        <v>45909</v>
      </c>
      <c r="C1684" t="s">
        <v>2328</v>
      </c>
      <c r="D1684" t="s">
        <v>108</v>
      </c>
      <c r="E1684" t="s">
        <v>109</v>
      </c>
      <c r="F1684" t="s">
        <v>5755</v>
      </c>
      <c r="G1684" t="s">
        <v>5743</v>
      </c>
      <c r="H1684" t="s">
        <v>5744</v>
      </c>
      <c r="I1684" t="s">
        <v>86</v>
      </c>
      <c r="J1684" t="s">
        <v>46</v>
      </c>
      <c r="K1684" t="s">
        <v>5726</v>
      </c>
      <c r="L1684" t="s">
        <v>5727</v>
      </c>
      <c r="M1684">
        <v>1</v>
      </c>
      <c r="N1684">
        <v>7200</v>
      </c>
      <c r="O1684">
        <v>4249.6000000000004</v>
      </c>
      <c r="P1684">
        <v>20</v>
      </c>
      <c r="Q1684">
        <v>185.3</v>
      </c>
      <c r="R1684" t="s">
        <v>5724</v>
      </c>
      <c r="S1684">
        <v>4</v>
      </c>
      <c r="T1684" t="s">
        <v>34</v>
      </c>
      <c r="U1684">
        <v>7200</v>
      </c>
      <c r="V1684">
        <v>1440</v>
      </c>
      <c r="W1684">
        <v>5760</v>
      </c>
      <c r="X1684">
        <v>4249.6000000000004</v>
      </c>
      <c r="Y1684">
        <v>1325.1</v>
      </c>
      <c r="Z1684">
        <v>23.01</v>
      </c>
      <c r="AA1684" t="s">
        <v>5781</v>
      </c>
      <c r="AB1684">
        <v>2025</v>
      </c>
    </row>
    <row r="1685" spans="1:28" x14ac:dyDescent="0.3">
      <c r="A1685" t="s">
        <v>2329</v>
      </c>
      <c r="B1685" s="9">
        <v>45619</v>
      </c>
      <c r="C1685" t="s">
        <v>1153</v>
      </c>
      <c r="D1685" t="s">
        <v>305</v>
      </c>
      <c r="E1685" t="s">
        <v>38</v>
      </c>
      <c r="F1685" t="s">
        <v>5747</v>
      </c>
      <c r="G1685" t="s">
        <v>5729</v>
      </c>
      <c r="H1685" t="s">
        <v>213</v>
      </c>
      <c r="I1685" t="s">
        <v>190</v>
      </c>
      <c r="J1685" t="s">
        <v>63</v>
      </c>
      <c r="K1685" t="s">
        <v>32</v>
      </c>
      <c r="L1685" t="s">
        <v>5730</v>
      </c>
      <c r="M1685">
        <v>5</v>
      </c>
      <c r="N1685">
        <v>1200</v>
      </c>
      <c r="O1685">
        <v>803.08999999999992</v>
      </c>
      <c r="P1685">
        <v>5</v>
      </c>
      <c r="Q1685">
        <v>1432.84</v>
      </c>
      <c r="R1685" t="s">
        <v>64</v>
      </c>
      <c r="S1685">
        <v>2</v>
      </c>
      <c r="T1685" t="s">
        <v>34</v>
      </c>
      <c r="U1685">
        <v>6000</v>
      </c>
      <c r="V1685">
        <v>300</v>
      </c>
      <c r="W1685">
        <v>5700</v>
      </c>
      <c r="X1685">
        <v>4015.45</v>
      </c>
      <c r="Y1685">
        <v>251.71</v>
      </c>
      <c r="Z1685">
        <v>4.42</v>
      </c>
      <c r="AA1685" t="s">
        <v>5786</v>
      </c>
      <c r="AB1685">
        <v>2024</v>
      </c>
    </row>
    <row r="1686" spans="1:28" x14ac:dyDescent="0.3">
      <c r="A1686" t="s">
        <v>2330</v>
      </c>
      <c r="B1686" s="9">
        <v>45377</v>
      </c>
      <c r="C1686" t="s">
        <v>613</v>
      </c>
      <c r="D1686" t="s">
        <v>159</v>
      </c>
      <c r="E1686" t="s">
        <v>28</v>
      </c>
      <c r="F1686" t="s">
        <v>5747</v>
      </c>
      <c r="G1686" t="s">
        <v>5723</v>
      </c>
      <c r="H1686" t="s">
        <v>5767</v>
      </c>
      <c r="I1686" t="s">
        <v>160</v>
      </c>
      <c r="J1686" t="s">
        <v>31</v>
      </c>
      <c r="K1686" t="s">
        <v>32</v>
      </c>
      <c r="L1686" t="s">
        <v>5730</v>
      </c>
      <c r="M1686">
        <v>4</v>
      </c>
      <c r="N1686">
        <v>85000</v>
      </c>
      <c r="O1686">
        <v>50001.135000000002</v>
      </c>
      <c r="P1686">
        <v>0</v>
      </c>
      <c r="Q1686">
        <v>964.76</v>
      </c>
      <c r="R1686" t="s">
        <v>64</v>
      </c>
      <c r="S1686">
        <v>5</v>
      </c>
      <c r="T1686" t="s">
        <v>5752</v>
      </c>
      <c r="U1686">
        <v>340000</v>
      </c>
      <c r="V1686">
        <v>0</v>
      </c>
      <c r="W1686">
        <v>340000</v>
      </c>
      <c r="X1686">
        <v>200004.54</v>
      </c>
      <c r="Y1686">
        <v>139030.70000000001</v>
      </c>
      <c r="Z1686">
        <v>40.89</v>
      </c>
      <c r="AA1686" t="s">
        <v>5782</v>
      </c>
      <c r="AB1686">
        <v>2024</v>
      </c>
    </row>
    <row r="1687" spans="1:28" x14ac:dyDescent="0.3">
      <c r="A1687" t="s">
        <v>2331</v>
      </c>
      <c r="B1687" s="9">
        <v>45670</v>
      </c>
      <c r="C1687" t="s">
        <v>1087</v>
      </c>
      <c r="D1687" t="s">
        <v>205</v>
      </c>
      <c r="E1687" t="s">
        <v>121</v>
      </c>
      <c r="F1687" t="s">
        <v>5735</v>
      </c>
      <c r="G1687" t="s">
        <v>5723</v>
      </c>
      <c r="H1687" t="s">
        <v>29</v>
      </c>
      <c r="I1687" t="s">
        <v>39</v>
      </c>
      <c r="J1687" t="s">
        <v>31</v>
      </c>
      <c r="K1687" t="s">
        <v>32</v>
      </c>
      <c r="L1687" t="s">
        <v>54</v>
      </c>
      <c r="M1687">
        <v>3</v>
      </c>
      <c r="N1687">
        <v>55000</v>
      </c>
      <c r="O1687">
        <v>27526.016666666666</v>
      </c>
      <c r="P1687">
        <v>25</v>
      </c>
      <c r="Q1687">
        <v>1350.38</v>
      </c>
      <c r="R1687" t="s">
        <v>5724</v>
      </c>
      <c r="S1687">
        <v>5</v>
      </c>
      <c r="T1687" t="s">
        <v>34</v>
      </c>
      <c r="U1687">
        <v>165000</v>
      </c>
      <c r="V1687">
        <v>41250</v>
      </c>
      <c r="W1687">
        <v>123750</v>
      </c>
      <c r="X1687">
        <v>82578.05</v>
      </c>
      <c r="Y1687">
        <v>39821.57</v>
      </c>
      <c r="Z1687">
        <v>32.18</v>
      </c>
      <c r="AA1687" t="s">
        <v>5788</v>
      </c>
      <c r="AB1687">
        <v>2025</v>
      </c>
    </row>
    <row r="1688" spans="1:28" x14ac:dyDescent="0.3">
      <c r="A1688" t="s">
        <v>2332</v>
      </c>
      <c r="B1688" s="9">
        <v>45931</v>
      </c>
      <c r="C1688" t="s">
        <v>496</v>
      </c>
      <c r="D1688" t="s">
        <v>256</v>
      </c>
      <c r="E1688" t="s">
        <v>38</v>
      </c>
      <c r="F1688" t="s">
        <v>5750</v>
      </c>
      <c r="G1688" t="s">
        <v>5732</v>
      </c>
      <c r="H1688" t="s">
        <v>223</v>
      </c>
      <c r="I1688" t="s">
        <v>246</v>
      </c>
      <c r="J1688" t="s">
        <v>31</v>
      </c>
      <c r="K1688" t="s">
        <v>32</v>
      </c>
      <c r="L1688" t="s">
        <v>90</v>
      </c>
      <c r="M1688">
        <v>7</v>
      </c>
      <c r="N1688">
        <v>4500</v>
      </c>
      <c r="O1688">
        <v>2240.4157142857143</v>
      </c>
      <c r="P1688">
        <v>25</v>
      </c>
      <c r="Q1688">
        <v>1494.76</v>
      </c>
      <c r="R1688" t="s">
        <v>5724</v>
      </c>
      <c r="S1688">
        <v>4</v>
      </c>
      <c r="T1688" t="s">
        <v>34</v>
      </c>
      <c r="U1688">
        <v>31500</v>
      </c>
      <c r="V1688">
        <v>7875</v>
      </c>
      <c r="W1688">
        <v>23625</v>
      </c>
      <c r="X1688">
        <v>15682.91</v>
      </c>
      <c r="Y1688">
        <v>6447.33</v>
      </c>
      <c r="Z1688">
        <v>27.29</v>
      </c>
      <c r="AA1688" t="s">
        <v>5784</v>
      </c>
      <c r="AB1688">
        <v>2025</v>
      </c>
    </row>
    <row r="1689" spans="1:28" x14ac:dyDescent="0.3">
      <c r="A1689" t="s">
        <v>2333</v>
      </c>
      <c r="B1689" s="9">
        <v>46107</v>
      </c>
      <c r="C1689" t="s">
        <v>1634</v>
      </c>
      <c r="D1689" t="s">
        <v>256</v>
      </c>
      <c r="E1689" t="s">
        <v>38</v>
      </c>
      <c r="F1689" t="s">
        <v>5738</v>
      </c>
      <c r="G1689" t="s">
        <v>5729</v>
      </c>
      <c r="H1689" t="s">
        <v>44</v>
      </c>
      <c r="I1689" t="s">
        <v>352</v>
      </c>
      <c r="J1689" t="s">
        <v>40</v>
      </c>
      <c r="K1689" t="s">
        <v>5726</v>
      </c>
      <c r="L1689" t="s">
        <v>54</v>
      </c>
      <c r="M1689">
        <v>2</v>
      </c>
      <c r="N1689">
        <v>4500</v>
      </c>
      <c r="O1689">
        <v>2417.2249999999999</v>
      </c>
      <c r="P1689">
        <v>25</v>
      </c>
      <c r="Q1689">
        <v>1216.3499999999999</v>
      </c>
      <c r="R1689" t="s">
        <v>5724</v>
      </c>
      <c r="S1689">
        <v>5</v>
      </c>
      <c r="T1689" t="s">
        <v>34</v>
      </c>
      <c r="U1689">
        <v>9000</v>
      </c>
      <c r="V1689">
        <v>2250</v>
      </c>
      <c r="W1689">
        <v>6750</v>
      </c>
      <c r="X1689">
        <v>4834.45</v>
      </c>
      <c r="Y1689">
        <v>699.2</v>
      </c>
      <c r="Z1689">
        <v>10.36</v>
      </c>
      <c r="AA1689" t="s">
        <v>5782</v>
      </c>
      <c r="AB1689">
        <v>2026</v>
      </c>
    </row>
    <row r="1690" spans="1:28" x14ac:dyDescent="0.3">
      <c r="A1690" t="s">
        <v>2334</v>
      </c>
      <c r="B1690" s="9">
        <v>45377</v>
      </c>
      <c r="C1690" t="s">
        <v>485</v>
      </c>
      <c r="D1690" t="s">
        <v>268</v>
      </c>
      <c r="E1690" t="s">
        <v>28</v>
      </c>
      <c r="F1690" t="s">
        <v>5751</v>
      </c>
      <c r="G1690" t="s">
        <v>5729</v>
      </c>
      <c r="H1690" t="s">
        <v>5767</v>
      </c>
      <c r="I1690" t="s">
        <v>45</v>
      </c>
      <c r="J1690" t="s">
        <v>63</v>
      </c>
      <c r="K1690" t="s">
        <v>32</v>
      </c>
      <c r="L1690" t="s">
        <v>5727</v>
      </c>
      <c r="M1690">
        <v>9</v>
      </c>
      <c r="N1690">
        <v>18500</v>
      </c>
      <c r="O1690">
        <v>7168.9788888888888</v>
      </c>
      <c r="P1690">
        <v>30</v>
      </c>
      <c r="Q1690">
        <v>472.51</v>
      </c>
      <c r="R1690" t="s">
        <v>5724</v>
      </c>
      <c r="S1690">
        <v>4</v>
      </c>
      <c r="T1690" t="s">
        <v>34</v>
      </c>
      <c r="U1690">
        <v>166500</v>
      </c>
      <c r="V1690">
        <v>49950</v>
      </c>
      <c r="W1690">
        <v>116550</v>
      </c>
      <c r="X1690">
        <v>64520.81</v>
      </c>
      <c r="Y1690">
        <v>51556.68</v>
      </c>
      <c r="Z1690">
        <v>44.24</v>
      </c>
      <c r="AA1690" t="s">
        <v>5782</v>
      </c>
      <c r="AB1690">
        <v>2024</v>
      </c>
    </row>
    <row r="1691" spans="1:28" x14ac:dyDescent="0.3">
      <c r="A1691" t="s">
        <v>2335</v>
      </c>
      <c r="B1691" s="9">
        <v>46014</v>
      </c>
      <c r="C1691" t="s">
        <v>2222</v>
      </c>
      <c r="D1691" t="s">
        <v>305</v>
      </c>
      <c r="E1691" t="s">
        <v>38</v>
      </c>
      <c r="F1691" t="s">
        <v>5762</v>
      </c>
      <c r="G1691" t="s">
        <v>5732</v>
      </c>
      <c r="H1691" t="s">
        <v>223</v>
      </c>
      <c r="I1691" t="s">
        <v>224</v>
      </c>
      <c r="J1691" t="s">
        <v>40</v>
      </c>
      <c r="K1691" t="s">
        <v>32</v>
      </c>
      <c r="L1691" t="s">
        <v>54</v>
      </c>
      <c r="M1691">
        <v>11</v>
      </c>
      <c r="N1691">
        <v>1200</v>
      </c>
      <c r="O1691">
        <v>757.88272727272715</v>
      </c>
      <c r="P1691">
        <v>20</v>
      </c>
      <c r="Q1691">
        <v>306.77999999999997</v>
      </c>
      <c r="R1691" t="s">
        <v>5724</v>
      </c>
      <c r="S1691">
        <v>5</v>
      </c>
      <c r="T1691" t="s">
        <v>34</v>
      </c>
      <c r="U1691">
        <v>13200</v>
      </c>
      <c r="V1691">
        <v>2640</v>
      </c>
      <c r="W1691">
        <v>10560</v>
      </c>
      <c r="X1691">
        <v>8336.7099999999991</v>
      </c>
      <c r="Y1691">
        <v>1916.51</v>
      </c>
      <c r="Z1691">
        <v>18.149999999999999</v>
      </c>
      <c r="AA1691" t="s">
        <v>5783</v>
      </c>
      <c r="AB1691">
        <v>2025</v>
      </c>
    </row>
    <row r="1692" spans="1:28" x14ac:dyDescent="0.3">
      <c r="A1692" t="s">
        <v>2336</v>
      </c>
      <c r="B1692" s="9">
        <v>45293</v>
      </c>
      <c r="C1692" t="s">
        <v>532</v>
      </c>
      <c r="D1692" t="s">
        <v>93</v>
      </c>
      <c r="E1692" t="s">
        <v>38</v>
      </c>
      <c r="F1692" t="s">
        <v>5731</v>
      </c>
      <c r="G1692" t="s">
        <v>5729</v>
      </c>
      <c r="H1692" t="s">
        <v>5740</v>
      </c>
      <c r="I1692" t="s">
        <v>80</v>
      </c>
      <c r="J1692" t="s">
        <v>40</v>
      </c>
      <c r="K1692" t="s">
        <v>32</v>
      </c>
      <c r="L1692" t="s">
        <v>5727</v>
      </c>
      <c r="M1692">
        <v>3</v>
      </c>
      <c r="N1692">
        <v>1800</v>
      </c>
      <c r="O1692">
        <v>922.67000000000007</v>
      </c>
      <c r="P1692">
        <v>20</v>
      </c>
      <c r="Q1692">
        <v>1292.6099999999999</v>
      </c>
      <c r="R1692" t="s">
        <v>5724</v>
      </c>
      <c r="S1692">
        <v>5</v>
      </c>
      <c r="T1692" t="s">
        <v>34</v>
      </c>
      <c r="U1692">
        <v>5400</v>
      </c>
      <c r="V1692">
        <v>1080</v>
      </c>
      <c r="W1692">
        <v>4320</v>
      </c>
      <c r="X1692">
        <v>2768.01</v>
      </c>
      <c r="Y1692">
        <v>259.38</v>
      </c>
      <c r="Z1692">
        <v>6</v>
      </c>
      <c r="AA1692" t="s">
        <v>5788</v>
      </c>
      <c r="AB1692">
        <v>2024</v>
      </c>
    </row>
    <row r="1693" spans="1:28" x14ac:dyDescent="0.3">
      <c r="A1693" t="s">
        <v>2337</v>
      </c>
      <c r="B1693" s="9">
        <v>46080</v>
      </c>
      <c r="C1693" t="s">
        <v>1200</v>
      </c>
      <c r="D1693" t="s">
        <v>108</v>
      </c>
      <c r="E1693" t="s">
        <v>109</v>
      </c>
      <c r="F1693" t="s">
        <v>5748</v>
      </c>
      <c r="G1693" t="s">
        <v>5733</v>
      </c>
      <c r="H1693" t="s">
        <v>110</v>
      </c>
      <c r="I1693" t="s">
        <v>296</v>
      </c>
      <c r="J1693" t="s">
        <v>40</v>
      </c>
      <c r="K1693" t="s">
        <v>53</v>
      </c>
      <c r="L1693" t="s">
        <v>5727</v>
      </c>
      <c r="M1693">
        <v>10</v>
      </c>
      <c r="N1693">
        <v>7200</v>
      </c>
      <c r="O1693">
        <v>4262.8099999999995</v>
      </c>
      <c r="P1693">
        <v>15</v>
      </c>
      <c r="Q1693">
        <v>475.72</v>
      </c>
      <c r="R1693" t="s">
        <v>5724</v>
      </c>
      <c r="S1693">
        <v>3</v>
      </c>
      <c r="T1693" t="s">
        <v>34</v>
      </c>
      <c r="U1693">
        <v>72000</v>
      </c>
      <c r="V1693">
        <v>10800</v>
      </c>
      <c r="W1693">
        <v>61200</v>
      </c>
      <c r="X1693">
        <v>42628.1</v>
      </c>
      <c r="Y1693">
        <v>18096.18</v>
      </c>
      <c r="Z1693">
        <v>29.57</v>
      </c>
      <c r="AA1693" t="s">
        <v>5779</v>
      </c>
      <c r="AB1693">
        <v>2026</v>
      </c>
    </row>
    <row r="1694" spans="1:28" x14ac:dyDescent="0.3">
      <c r="A1694" t="s">
        <v>2338</v>
      </c>
      <c r="B1694" s="9">
        <v>45713</v>
      </c>
      <c r="C1694" t="s">
        <v>318</v>
      </c>
      <c r="D1694" t="s">
        <v>273</v>
      </c>
      <c r="E1694" t="s">
        <v>28</v>
      </c>
      <c r="F1694" t="s">
        <v>5751</v>
      </c>
      <c r="G1694" t="s">
        <v>5733</v>
      </c>
      <c r="H1694" t="s">
        <v>110</v>
      </c>
      <c r="I1694" t="s">
        <v>111</v>
      </c>
      <c r="J1694" t="s">
        <v>31</v>
      </c>
      <c r="K1694" t="s">
        <v>32</v>
      </c>
      <c r="L1694" t="s">
        <v>90</v>
      </c>
      <c r="M1694">
        <v>1</v>
      </c>
      <c r="N1694">
        <v>32000</v>
      </c>
      <c r="O1694">
        <v>13854.8</v>
      </c>
      <c r="P1694">
        <v>25</v>
      </c>
      <c r="Q1694">
        <v>1669.59</v>
      </c>
      <c r="R1694" t="s">
        <v>5724</v>
      </c>
      <c r="S1694">
        <v>5</v>
      </c>
      <c r="T1694" t="s">
        <v>34</v>
      </c>
      <c r="U1694">
        <v>32000</v>
      </c>
      <c r="V1694">
        <v>8000</v>
      </c>
      <c r="W1694">
        <v>24000</v>
      </c>
      <c r="X1694">
        <v>13854.8</v>
      </c>
      <c r="Y1694">
        <v>8475.61</v>
      </c>
      <c r="Z1694">
        <v>35.32</v>
      </c>
      <c r="AA1694" t="s">
        <v>5779</v>
      </c>
      <c r="AB1694">
        <v>2025</v>
      </c>
    </row>
    <row r="1695" spans="1:28" x14ac:dyDescent="0.3">
      <c r="A1695" t="s">
        <v>2339</v>
      </c>
      <c r="B1695" s="9">
        <v>45455</v>
      </c>
      <c r="C1695" t="s">
        <v>778</v>
      </c>
      <c r="D1695" t="s">
        <v>108</v>
      </c>
      <c r="E1695" t="s">
        <v>109</v>
      </c>
      <c r="F1695" t="s">
        <v>5736</v>
      </c>
      <c r="G1695" t="s">
        <v>5732</v>
      </c>
      <c r="H1695" t="s">
        <v>51</v>
      </c>
      <c r="I1695" t="s">
        <v>52</v>
      </c>
      <c r="J1695" t="s">
        <v>63</v>
      </c>
      <c r="K1695" t="s">
        <v>32</v>
      </c>
      <c r="L1695" t="s">
        <v>54</v>
      </c>
      <c r="M1695">
        <v>9</v>
      </c>
      <c r="N1695">
        <v>7200</v>
      </c>
      <c r="O1695">
        <v>4159.8655555555561</v>
      </c>
      <c r="P1695">
        <v>20</v>
      </c>
      <c r="Q1695">
        <v>520.32000000000005</v>
      </c>
      <c r="R1695" t="s">
        <v>5724</v>
      </c>
      <c r="S1695">
        <v>5</v>
      </c>
      <c r="T1695" t="s">
        <v>34</v>
      </c>
      <c r="U1695">
        <v>64800</v>
      </c>
      <c r="V1695">
        <v>12960</v>
      </c>
      <c r="W1695">
        <v>51840</v>
      </c>
      <c r="X1695">
        <v>37438.79</v>
      </c>
      <c r="Y1695">
        <v>13880.89</v>
      </c>
      <c r="Z1695">
        <v>26.78</v>
      </c>
      <c r="AA1695" t="s">
        <v>5780</v>
      </c>
      <c r="AB1695">
        <v>2024</v>
      </c>
    </row>
    <row r="1696" spans="1:28" x14ac:dyDescent="0.3">
      <c r="A1696" t="s">
        <v>2340</v>
      </c>
      <c r="B1696" s="9">
        <v>45899</v>
      </c>
      <c r="C1696" t="s">
        <v>158</v>
      </c>
      <c r="D1696" t="s">
        <v>268</v>
      </c>
      <c r="E1696" t="s">
        <v>28</v>
      </c>
      <c r="F1696" t="s">
        <v>5738</v>
      </c>
      <c r="G1696" t="s">
        <v>5729</v>
      </c>
      <c r="H1696" t="s">
        <v>44</v>
      </c>
      <c r="I1696" t="s">
        <v>254</v>
      </c>
      <c r="J1696" t="s">
        <v>63</v>
      </c>
      <c r="K1696" t="s">
        <v>5726</v>
      </c>
      <c r="L1696" t="s">
        <v>5730</v>
      </c>
      <c r="M1696">
        <v>9</v>
      </c>
      <c r="N1696">
        <v>18500</v>
      </c>
      <c r="O1696">
        <v>10232.523333333334</v>
      </c>
      <c r="P1696">
        <v>25</v>
      </c>
      <c r="Q1696">
        <v>208.07</v>
      </c>
      <c r="R1696" t="s">
        <v>5724</v>
      </c>
      <c r="S1696">
        <v>5</v>
      </c>
      <c r="T1696" t="s">
        <v>34</v>
      </c>
      <c r="U1696">
        <v>166500</v>
      </c>
      <c r="V1696">
        <v>41625</v>
      </c>
      <c r="W1696">
        <v>124875</v>
      </c>
      <c r="X1696">
        <v>92092.71</v>
      </c>
      <c r="Y1696">
        <v>32574.22</v>
      </c>
      <c r="Z1696">
        <v>26.09</v>
      </c>
      <c r="AA1696" t="s">
        <v>5789</v>
      </c>
      <c r="AB1696">
        <v>2025</v>
      </c>
    </row>
    <row r="1697" spans="1:28" x14ac:dyDescent="0.3">
      <c r="A1697" t="s">
        <v>2341</v>
      </c>
      <c r="B1697" s="9">
        <v>45514</v>
      </c>
      <c r="C1697" t="s">
        <v>334</v>
      </c>
      <c r="D1697" t="s">
        <v>305</v>
      </c>
      <c r="E1697" t="s">
        <v>38</v>
      </c>
      <c r="F1697" t="s">
        <v>5728</v>
      </c>
      <c r="G1697" t="s">
        <v>5733</v>
      </c>
      <c r="H1697" t="s">
        <v>110</v>
      </c>
      <c r="I1697" t="s">
        <v>296</v>
      </c>
      <c r="J1697" t="s">
        <v>46</v>
      </c>
      <c r="K1697" t="s">
        <v>32</v>
      </c>
      <c r="L1697" t="s">
        <v>5730</v>
      </c>
      <c r="M1697">
        <v>7</v>
      </c>
      <c r="N1697">
        <v>1200</v>
      </c>
      <c r="O1697">
        <v>731.14142857142849</v>
      </c>
      <c r="P1697">
        <v>10</v>
      </c>
      <c r="Q1697">
        <v>1021.96</v>
      </c>
      <c r="R1697" t="s">
        <v>5724</v>
      </c>
      <c r="S1697">
        <v>2</v>
      </c>
      <c r="T1697" t="s">
        <v>34</v>
      </c>
      <c r="U1697">
        <v>8400</v>
      </c>
      <c r="V1697">
        <v>840</v>
      </c>
      <c r="W1697">
        <v>7560</v>
      </c>
      <c r="X1697">
        <v>5117.99</v>
      </c>
      <c r="Y1697">
        <v>1420.05</v>
      </c>
      <c r="Z1697">
        <v>18.78</v>
      </c>
      <c r="AA1697" t="s">
        <v>5789</v>
      </c>
      <c r="AB1697">
        <v>2024</v>
      </c>
    </row>
    <row r="1698" spans="1:28" x14ac:dyDescent="0.3">
      <c r="A1698" t="s">
        <v>2342</v>
      </c>
      <c r="B1698" s="9">
        <v>45526</v>
      </c>
      <c r="C1698" t="s">
        <v>1210</v>
      </c>
      <c r="D1698" t="s">
        <v>130</v>
      </c>
      <c r="E1698" t="s">
        <v>38</v>
      </c>
      <c r="F1698" t="s">
        <v>5736</v>
      </c>
      <c r="G1698" t="s">
        <v>5732</v>
      </c>
      <c r="H1698" t="s">
        <v>61</v>
      </c>
      <c r="I1698" t="s">
        <v>62</v>
      </c>
      <c r="J1698" t="s">
        <v>46</v>
      </c>
      <c r="K1698" t="s">
        <v>53</v>
      </c>
      <c r="L1698" t="s">
        <v>5730</v>
      </c>
      <c r="M1698">
        <v>11</v>
      </c>
      <c r="N1698">
        <v>2500</v>
      </c>
      <c r="O1698">
        <v>1268.689090909091</v>
      </c>
      <c r="P1698">
        <v>25</v>
      </c>
      <c r="Q1698">
        <v>824.31</v>
      </c>
      <c r="R1698" t="s">
        <v>5724</v>
      </c>
      <c r="S1698">
        <v>4</v>
      </c>
      <c r="T1698" t="s">
        <v>34</v>
      </c>
      <c r="U1698">
        <v>27500</v>
      </c>
      <c r="V1698">
        <v>6875</v>
      </c>
      <c r="W1698">
        <v>20625</v>
      </c>
      <c r="X1698">
        <v>13955.58</v>
      </c>
      <c r="Y1698">
        <v>5845.11</v>
      </c>
      <c r="Z1698">
        <v>28.34</v>
      </c>
      <c r="AA1698" t="s">
        <v>5789</v>
      </c>
      <c r="AB1698">
        <v>2024</v>
      </c>
    </row>
    <row r="1699" spans="1:28" x14ac:dyDescent="0.3">
      <c r="A1699" t="s">
        <v>2343</v>
      </c>
      <c r="B1699" s="9">
        <v>46034</v>
      </c>
      <c r="C1699" t="s">
        <v>344</v>
      </c>
      <c r="D1699" t="s">
        <v>82</v>
      </c>
      <c r="E1699" t="s">
        <v>28</v>
      </c>
      <c r="F1699" t="s">
        <v>5749</v>
      </c>
      <c r="G1699" t="s">
        <v>5733</v>
      </c>
      <c r="H1699" t="s">
        <v>110</v>
      </c>
      <c r="I1699" t="s">
        <v>111</v>
      </c>
      <c r="J1699" t="s">
        <v>63</v>
      </c>
      <c r="K1699" t="s">
        <v>32</v>
      </c>
      <c r="L1699" t="s">
        <v>54</v>
      </c>
      <c r="M1699">
        <v>4</v>
      </c>
      <c r="N1699">
        <v>72000</v>
      </c>
      <c r="O1699">
        <v>40821.567499999997</v>
      </c>
      <c r="P1699">
        <v>0</v>
      </c>
      <c r="Q1699">
        <v>942.23</v>
      </c>
      <c r="R1699" t="s">
        <v>64</v>
      </c>
      <c r="S1699">
        <v>4</v>
      </c>
      <c r="T1699" t="s">
        <v>102</v>
      </c>
      <c r="U1699">
        <v>288000</v>
      </c>
      <c r="V1699">
        <v>0</v>
      </c>
      <c r="W1699">
        <v>288000</v>
      </c>
      <c r="X1699">
        <v>163286.26999999999</v>
      </c>
      <c r="Y1699">
        <v>123771.5</v>
      </c>
      <c r="Z1699">
        <v>42.98</v>
      </c>
      <c r="AA1699" t="s">
        <v>5788</v>
      </c>
      <c r="AB1699">
        <v>2026</v>
      </c>
    </row>
    <row r="1700" spans="1:28" x14ac:dyDescent="0.3">
      <c r="A1700" t="s">
        <v>2344</v>
      </c>
      <c r="B1700" s="9">
        <v>45978</v>
      </c>
      <c r="C1700" t="s">
        <v>2345</v>
      </c>
      <c r="D1700" t="s">
        <v>180</v>
      </c>
      <c r="E1700" t="s">
        <v>50</v>
      </c>
      <c r="F1700" t="s">
        <v>5749</v>
      </c>
      <c r="G1700" t="s">
        <v>5733</v>
      </c>
      <c r="H1700" t="s">
        <v>110</v>
      </c>
      <c r="I1700" t="s">
        <v>296</v>
      </c>
      <c r="J1700" t="s">
        <v>46</v>
      </c>
      <c r="K1700" t="s">
        <v>32</v>
      </c>
      <c r="L1700" t="s">
        <v>90</v>
      </c>
      <c r="M1700">
        <v>10</v>
      </c>
      <c r="N1700">
        <v>1200</v>
      </c>
      <c r="O1700">
        <v>734.92200000000003</v>
      </c>
      <c r="P1700">
        <v>0</v>
      </c>
      <c r="Q1700">
        <v>740.67</v>
      </c>
      <c r="R1700" t="s">
        <v>5724</v>
      </c>
      <c r="S1700">
        <v>3</v>
      </c>
      <c r="T1700" t="s">
        <v>34</v>
      </c>
      <c r="U1700">
        <v>12000</v>
      </c>
      <c r="V1700">
        <v>0</v>
      </c>
      <c r="W1700">
        <v>12000</v>
      </c>
      <c r="X1700">
        <v>7349.22</v>
      </c>
      <c r="Y1700">
        <v>3910.11</v>
      </c>
      <c r="Z1700">
        <v>32.58</v>
      </c>
      <c r="AA1700" t="s">
        <v>5786</v>
      </c>
      <c r="AB1700">
        <v>2025</v>
      </c>
    </row>
    <row r="1701" spans="1:28" x14ac:dyDescent="0.3">
      <c r="A1701" t="s">
        <v>2346</v>
      </c>
      <c r="B1701" s="9">
        <v>45779</v>
      </c>
      <c r="C1701" t="s">
        <v>97</v>
      </c>
      <c r="D1701" t="s">
        <v>49</v>
      </c>
      <c r="E1701" t="s">
        <v>50</v>
      </c>
      <c r="F1701" t="s">
        <v>5764</v>
      </c>
      <c r="G1701" t="s">
        <v>5733</v>
      </c>
      <c r="H1701" t="s">
        <v>5734</v>
      </c>
      <c r="I1701" t="s">
        <v>105</v>
      </c>
      <c r="J1701" t="s">
        <v>31</v>
      </c>
      <c r="K1701" t="s">
        <v>53</v>
      </c>
      <c r="L1701" t="s">
        <v>90</v>
      </c>
      <c r="M1701">
        <v>5</v>
      </c>
      <c r="N1701">
        <v>14500</v>
      </c>
      <c r="O1701">
        <v>10285.083999999999</v>
      </c>
      <c r="P1701">
        <v>10</v>
      </c>
      <c r="Q1701">
        <v>501.88</v>
      </c>
      <c r="R1701" t="s">
        <v>5724</v>
      </c>
      <c r="S1701">
        <v>2</v>
      </c>
      <c r="T1701" t="s">
        <v>34</v>
      </c>
      <c r="U1701">
        <v>72500</v>
      </c>
      <c r="V1701">
        <v>7250</v>
      </c>
      <c r="W1701">
        <v>65250</v>
      </c>
      <c r="X1701">
        <v>51425.42</v>
      </c>
      <c r="Y1701">
        <v>13322.7</v>
      </c>
      <c r="Z1701">
        <v>20.420000000000002</v>
      </c>
      <c r="AA1701" t="s">
        <v>5776</v>
      </c>
      <c r="AB1701">
        <v>2025</v>
      </c>
    </row>
    <row r="1702" spans="1:28" x14ac:dyDescent="0.3">
      <c r="A1702" t="s">
        <v>2347</v>
      </c>
      <c r="B1702" s="9">
        <v>45975</v>
      </c>
      <c r="C1702" t="s">
        <v>292</v>
      </c>
      <c r="D1702" t="s">
        <v>120</v>
      </c>
      <c r="E1702" t="s">
        <v>121</v>
      </c>
      <c r="F1702" t="s">
        <v>5725</v>
      </c>
      <c r="G1702" t="s">
        <v>5729</v>
      </c>
      <c r="H1702" t="s">
        <v>169</v>
      </c>
      <c r="I1702" t="s">
        <v>153</v>
      </c>
      <c r="J1702" t="s">
        <v>31</v>
      </c>
      <c r="K1702" t="s">
        <v>53</v>
      </c>
      <c r="L1702" t="s">
        <v>33</v>
      </c>
      <c r="M1702">
        <v>11</v>
      </c>
      <c r="N1702">
        <v>28000</v>
      </c>
      <c r="O1702">
        <v>18569.435454545455</v>
      </c>
      <c r="P1702">
        <v>15</v>
      </c>
      <c r="Q1702">
        <v>459.47</v>
      </c>
      <c r="R1702" t="s">
        <v>5724</v>
      </c>
      <c r="S1702">
        <v>4</v>
      </c>
      <c r="T1702" t="s">
        <v>34</v>
      </c>
      <c r="U1702">
        <v>308000</v>
      </c>
      <c r="V1702">
        <v>46200</v>
      </c>
      <c r="W1702">
        <v>261800</v>
      </c>
      <c r="X1702">
        <v>204263.79</v>
      </c>
      <c r="Y1702">
        <v>57076.74</v>
      </c>
      <c r="Z1702">
        <v>21.8</v>
      </c>
      <c r="AA1702" t="s">
        <v>5786</v>
      </c>
      <c r="AB1702">
        <v>2025</v>
      </c>
    </row>
    <row r="1703" spans="1:28" x14ac:dyDescent="0.3">
      <c r="A1703" t="s">
        <v>2348</v>
      </c>
      <c r="B1703" s="9">
        <v>46147</v>
      </c>
      <c r="C1703" t="s">
        <v>1540</v>
      </c>
      <c r="D1703" t="s">
        <v>183</v>
      </c>
      <c r="E1703" t="s">
        <v>50</v>
      </c>
      <c r="F1703" t="s">
        <v>5758</v>
      </c>
      <c r="G1703" t="s">
        <v>5729</v>
      </c>
      <c r="H1703" t="s">
        <v>213</v>
      </c>
      <c r="I1703" t="s">
        <v>190</v>
      </c>
      <c r="J1703" t="s">
        <v>46</v>
      </c>
      <c r="K1703" t="s">
        <v>53</v>
      </c>
      <c r="L1703" t="s">
        <v>54</v>
      </c>
      <c r="M1703">
        <v>4</v>
      </c>
      <c r="N1703">
        <v>450</v>
      </c>
      <c r="O1703">
        <v>228.32</v>
      </c>
      <c r="P1703">
        <v>30</v>
      </c>
      <c r="Q1703">
        <v>58.86</v>
      </c>
      <c r="R1703" t="s">
        <v>5724</v>
      </c>
      <c r="S1703">
        <v>3</v>
      </c>
      <c r="T1703" t="s">
        <v>34</v>
      </c>
      <c r="U1703">
        <v>1800</v>
      </c>
      <c r="V1703">
        <v>540</v>
      </c>
      <c r="W1703">
        <v>1260</v>
      </c>
      <c r="X1703">
        <v>913.28</v>
      </c>
      <c r="Y1703">
        <v>287.86</v>
      </c>
      <c r="Z1703">
        <v>22.85</v>
      </c>
      <c r="AA1703" t="s">
        <v>5776</v>
      </c>
      <c r="AB1703">
        <v>2026</v>
      </c>
    </row>
    <row r="1704" spans="1:28" x14ac:dyDescent="0.3">
      <c r="A1704" t="s">
        <v>2349</v>
      </c>
      <c r="B1704" s="9">
        <v>45350</v>
      </c>
      <c r="C1704" t="s">
        <v>126</v>
      </c>
      <c r="D1704" t="s">
        <v>305</v>
      </c>
      <c r="E1704" t="s">
        <v>38</v>
      </c>
      <c r="F1704" t="s">
        <v>5761</v>
      </c>
      <c r="G1704" t="s">
        <v>5733</v>
      </c>
      <c r="H1704" t="s">
        <v>68</v>
      </c>
      <c r="I1704" t="s">
        <v>69</v>
      </c>
      <c r="J1704" t="s">
        <v>46</v>
      </c>
      <c r="K1704" t="s">
        <v>53</v>
      </c>
      <c r="L1704" t="s">
        <v>5730</v>
      </c>
      <c r="M1704">
        <v>6</v>
      </c>
      <c r="N1704">
        <v>1200</v>
      </c>
      <c r="O1704">
        <v>723.21</v>
      </c>
      <c r="P1704">
        <v>20</v>
      </c>
      <c r="Q1704">
        <v>279.13</v>
      </c>
      <c r="R1704" t="s">
        <v>5724</v>
      </c>
      <c r="S1704">
        <v>4</v>
      </c>
      <c r="T1704" t="s">
        <v>34</v>
      </c>
      <c r="U1704">
        <v>7200</v>
      </c>
      <c r="V1704">
        <v>1440</v>
      </c>
      <c r="W1704">
        <v>5760</v>
      </c>
      <c r="X1704">
        <v>4339.26</v>
      </c>
      <c r="Y1704">
        <v>1141.6099999999999</v>
      </c>
      <c r="Z1704">
        <v>19.82</v>
      </c>
      <c r="AA1704" t="s">
        <v>5779</v>
      </c>
      <c r="AB1704">
        <v>2024</v>
      </c>
    </row>
    <row r="1705" spans="1:28" x14ac:dyDescent="0.3">
      <c r="A1705" t="s">
        <v>2350</v>
      </c>
      <c r="B1705" s="9">
        <v>46004</v>
      </c>
      <c r="C1705" t="s">
        <v>1179</v>
      </c>
      <c r="D1705" t="s">
        <v>108</v>
      </c>
      <c r="E1705" t="s">
        <v>109</v>
      </c>
      <c r="F1705" t="s">
        <v>5745</v>
      </c>
      <c r="G1705" t="s">
        <v>5729</v>
      </c>
      <c r="H1705" t="s">
        <v>5740</v>
      </c>
      <c r="I1705" t="s">
        <v>80</v>
      </c>
      <c r="J1705" t="s">
        <v>40</v>
      </c>
      <c r="K1705" t="s">
        <v>32</v>
      </c>
      <c r="L1705" t="s">
        <v>5730</v>
      </c>
      <c r="M1705">
        <v>9</v>
      </c>
      <c r="N1705">
        <v>7200</v>
      </c>
      <c r="O1705">
        <v>5160.6588888888891</v>
      </c>
      <c r="P1705">
        <v>0</v>
      </c>
      <c r="Q1705">
        <v>1600.59</v>
      </c>
      <c r="R1705" t="s">
        <v>5724</v>
      </c>
      <c r="S1705">
        <v>5</v>
      </c>
      <c r="T1705" t="s">
        <v>34</v>
      </c>
      <c r="U1705">
        <v>64800</v>
      </c>
      <c r="V1705">
        <v>0</v>
      </c>
      <c r="W1705">
        <v>64800</v>
      </c>
      <c r="X1705">
        <v>46445.93</v>
      </c>
      <c r="Y1705">
        <v>16753.48</v>
      </c>
      <c r="Z1705">
        <v>25.85</v>
      </c>
      <c r="AA1705" t="s">
        <v>5783</v>
      </c>
      <c r="AB1705">
        <v>2025</v>
      </c>
    </row>
    <row r="1706" spans="1:28" x14ac:dyDescent="0.3">
      <c r="A1706" t="s">
        <v>2351</v>
      </c>
      <c r="B1706" s="9">
        <v>45835</v>
      </c>
      <c r="C1706" t="s">
        <v>790</v>
      </c>
      <c r="D1706" t="s">
        <v>366</v>
      </c>
      <c r="E1706" t="s">
        <v>28</v>
      </c>
      <c r="F1706" t="s">
        <v>5741</v>
      </c>
      <c r="G1706" t="s">
        <v>5732</v>
      </c>
      <c r="H1706" t="s">
        <v>223</v>
      </c>
      <c r="I1706" t="s">
        <v>246</v>
      </c>
      <c r="J1706" t="s">
        <v>31</v>
      </c>
      <c r="K1706" t="s">
        <v>53</v>
      </c>
      <c r="L1706" t="s">
        <v>5727</v>
      </c>
      <c r="M1706">
        <v>9</v>
      </c>
      <c r="N1706">
        <v>22000</v>
      </c>
      <c r="O1706">
        <v>14362.542222222222</v>
      </c>
      <c r="P1706">
        <v>15</v>
      </c>
      <c r="Q1706">
        <v>587.73</v>
      </c>
      <c r="R1706" t="s">
        <v>5724</v>
      </c>
      <c r="S1706">
        <v>4</v>
      </c>
      <c r="T1706" t="s">
        <v>34</v>
      </c>
      <c r="U1706">
        <v>198000</v>
      </c>
      <c r="V1706">
        <v>29700</v>
      </c>
      <c r="W1706">
        <v>168300</v>
      </c>
      <c r="X1706">
        <v>129262.88</v>
      </c>
      <c r="Y1706">
        <v>38449.39</v>
      </c>
      <c r="Z1706">
        <v>22.85</v>
      </c>
      <c r="AA1706" t="s">
        <v>5780</v>
      </c>
      <c r="AB1706">
        <v>2025</v>
      </c>
    </row>
    <row r="1707" spans="1:28" x14ac:dyDescent="0.3">
      <c r="A1707" t="s">
        <v>2352</v>
      </c>
      <c r="B1707" s="9">
        <v>45456</v>
      </c>
      <c r="C1707" t="s">
        <v>1095</v>
      </c>
      <c r="D1707" t="s">
        <v>222</v>
      </c>
      <c r="E1707" t="s">
        <v>50</v>
      </c>
      <c r="F1707" t="s">
        <v>5731</v>
      </c>
      <c r="G1707" t="s">
        <v>5723</v>
      </c>
      <c r="H1707" t="s">
        <v>29</v>
      </c>
      <c r="I1707" t="s">
        <v>30</v>
      </c>
      <c r="J1707" t="s">
        <v>31</v>
      </c>
      <c r="K1707" t="s">
        <v>53</v>
      </c>
      <c r="L1707" t="s">
        <v>5727</v>
      </c>
      <c r="M1707">
        <v>6</v>
      </c>
      <c r="N1707">
        <v>8500</v>
      </c>
      <c r="O1707">
        <v>4280.7033333333338</v>
      </c>
      <c r="P1707">
        <v>20</v>
      </c>
      <c r="Q1707">
        <v>1440.13</v>
      </c>
      <c r="R1707" t="s">
        <v>5724</v>
      </c>
      <c r="S1707">
        <v>5</v>
      </c>
      <c r="T1707" t="s">
        <v>34</v>
      </c>
      <c r="U1707">
        <v>51000</v>
      </c>
      <c r="V1707">
        <v>10200</v>
      </c>
      <c r="W1707">
        <v>40800</v>
      </c>
      <c r="X1707">
        <v>25684.22</v>
      </c>
      <c r="Y1707">
        <v>13675.65</v>
      </c>
      <c r="Z1707">
        <v>33.520000000000003</v>
      </c>
      <c r="AA1707" t="s">
        <v>5780</v>
      </c>
      <c r="AB1707">
        <v>2024</v>
      </c>
    </row>
    <row r="1708" spans="1:28" x14ac:dyDescent="0.3">
      <c r="A1708" t="s">
        <v>2353</v>
      </c>
      <c r="B1708" s="9">
        <v>45418</v>
      </c>
      <c r="C1708" t="s">
        <v>773</v>
      </c>
      <c r="D1708" t="s">
        <v>5767</v>
      </c>
      <c r="E1708" t="s">
        <v>121</v>
      </c>
      <c r="F1708" t="s">
        <v>5735</v>
      </c>
      <c r="G1708" t="s">
        <v>5732</v>
      </c>
      <c r="H1708" t="s">
        <v>184</v>
      </c>
      <c r="I1708" t="s">
        <v>185</v>
      </c>
      <c r="J1708" t="s">
        <v>40</v>
      </c>
      <c r="K1708" t="s">
        <v>53</v>
      </c>
      <c r="L1708" t="s">
        <v>5727</v>
      </c>
      <c r="M1708">
        <v>11</v>
      </c>
      <c r="N1708">
        <v>55000</v>
      </c>
      <c r="O1708">
        <v>24350.277272727271</v>
      </c>
      <c r="P1708">
        <v>30</v>
      </c>
      <c r="Q1708">
        <v>698.23</v>
      </c>
      <c r="R1708" t="s">
        <v>5724</v>
      </c>
      <c r="S1708">
        <v>3</v>
      </c>
      <c r="T1708" t="s">
        <v>34</v>
      </c>
      <c r="U1708">
        <v>605000</v>
      </c>
      <c r="V1708">
        <v>181500</v>
      </c>
      <c r="W1708">
        <v>423500</v>
      </c>
      <c r="X1708">
        <v>267853.05</v>
      </c>
      <c r="Y1708">
        <v>154948.72</v>
      </c>
      <c r="Z1708">
        <v>36.590000000000003</v>
      </c>
      <c r="AA1708" t="s">
        <v>5776</v>
      </c>
      <c r="AB1708">
        <v>2024</v>
      </c>
    </row>
    <row r="1709" spans="1:28" x14ac:dyDescent="0.3">
      <c r="A1709" t="s">
        <v>2354</v>
      </c>
      <c r="B1709" s="9">
        <v>45558</v>
      </c>
      <c r="C1709" t="s">
        <v>204</v>
      </c>
      <c r="D1709" t="s">
        <v>89</v>
      </c>
      <c r="E1709" t="s">
        <v>28</v>
      </c>
      <c r="F1709" t="s">
        <v>5751</v>
      </c>
      <c r="G1709" t="s">
        <v>5733</v>
      </c>
      <c r="H1709" t="s">
        <v>110</v>
      </c>
      <c r="I1709" t="s">
        <v>296</v>
      </c>
      <c r="J1709" t="s">
        <v>63</v>
      </c>
      <c r="K1709" t="s">
        <v>32</v>
      </c>
      <c r="L1709" t="s">
        <v>54</v>
      </c>
      <c r="M1709">
        <v>11</v>
      </c>
      <c r="N1709">
        <v>18500</v>
      </c>
      <c r="O1709">
        <v>12266.3</v>
      </c>
      <c r="P1709">
        <v>0</v>
      </c>
      <c r="Q1709">
        <v>1079.7</v>
      </c>
      <c r="R1709" t="s">
        <v>5724</v>
      </c>
      <c r="S1709">
        <v>4</v>
      </c>
      <c r="T1709" t="s">
        <v>34</v>
      </c>
      <c r="U1709">
        <v>203500</v>
      </c>
      <c r="V1709">
        <v>0</v>
      </c>
      <c r="W1709">
        <v>203500</v>
      </c>
      <c r="X1709">
        <v>134929.29999999999</v>
      </c>
      <c r="Y1709">
        <v>67491</v>
      </c>
      <c r="Z1709">
        <v>33.17</v>
      </c>
      <c r="AA1709" t="s">
        <v>5781</v>
      </c>
      <c r="AB1709">
        <v>2024</v>
      </c>
    </row>
    <row r="1710" spans="1:28" x14ac:dyDescent="0.3">
      <c r="A1710" t="s">
        <v>2355</v>
      </c>
      <c r="B1710" s="9">
        <v>45500</v>
      </c>
      <c r="C1710" t="s">
        <v>536</v>
      </c>
      <c r="D1710" t="s">
        <v>60</v>
      </c>
      <c r="E1710" t="s">
        <v>38</v>
      </c>
      <c r="F1710" t="s">
        <v>5751</v>
      </c>
      <c r="G1710" t="s">
        <v>5729</v>
      </c>
      <c r="H1710" t="s">
        <v>5740</v>
      </c>
      <c r="I1710" t="s">
        <v>99</v>
      </c>
      <c r="J1710" t="s">
        <v>31</v>
      </c>
      <c r="K1710" t="s">
        <v>5726</v>
      </c>
      <c r="L1710" t="s">
        <v>54</v>
      </c>
      <c r="M1710">
        <v>2</v>
      </c>
      <c r="N1710">
        <v>3500</v>
      </c>
      <c r="O1710">
        <v>2100.2150000000001</v>
      </c>
      <c r="P1710">
        <v>0</v>
      </c>
      <c r="Q1710">
        <v>146.91999999999999</v>
      </c>
      <c r="R1710" t="s">
        <v>5724</v>
      </c>
      <c r="S1710">
        <v>5</v>
      </c>
      <c r="T1710" t="s">
        <v>34</v>
      </c>
      <c r="U1710">
        <v>7000</v>
      </c>
      <c r="V1710">
        <v>0</v>
      </c>
      <c r="W1710">
        <v>7000</v>
      </c>
      <c r="X1710">
        <v>4200.43</v>
      </c>
      <c r="Y1710">
        <v>2652.65</v>
      </c>
      <c r="Z1710">
        <v>37.9</v>
      </c>
      <c r="AA1710" t="s">
        <v>5785</v>
      </c>
      <c r="AB1710">
        <v>2024</v>
      </c>
    </row>
    <row r="1711" spans="1:28" x14ac:dyDescent="0.3">
      <c r="A1711" t="s">
        <v>2356</v>
      </c>
      <c r="B1711" s="9">
        <v>45578</v>
      </c>
      <c r="C1711" t="s">
        <v>1440</v>
      </c>
      <c r="D1711" t="s">
        <v>205</v>
      </c>
      <c r="E1711" t="s">
        <v>121</v>
      </c>
      <c r="F1711" t="s">
        <v>5763</v>
      </c>
      <c r="G1711" t="s">
        <v>5733</v>
      </c>
      <c r="H1711" t="s">
        <v>144</v>
      </c>
      <c r="I1711" t="s">
        <v>156</v>
      </c>
      <c r="J1711" t="s">
        <v>31</v>
      </c>
      <c r="K1711" t="s">
        <v>32</v>
      </c>
      <c r="L1711" t="s">
        <v>5730</v>
      </c>
      <c r="M1711">
        <v>10</v>
      </c>
      <c r="N1711">
        <v>55000</v>
      </c>
      <c r="O1711">
        <v>29478.283000000003</v>
      </c>
      <c r="P1711">
        <v>30</v>
      </c>
      <c r="Q1711">
        <v>1461.22</v>
      </c>
      <c r="R1711" t="s">
        <v>5724</v>
      </c>
      <c r="S1711">
        <v>3</v>
      </c>
      <c r="T1711" t="s">
        <v>34</v>
      </c>
      <c r="U1711">
        <v>550000</v>
      </c>
      <c r="V1711">
        <v>165000</v>
      </c>
      <c r="W1711">
        <v>385000</v>
      </c>
      <c r="X1711">
        <v>294782.83</v>
      </c>
      <c r="Y1711">
        <v>88755.95</v>
      </c>
      <c r="Z1711">
        <v>23.05</v>
      </c>
      <c r="AA1711" t="s">
        <v>5784</v>
      </c>
      <c r="AB1711">
        <v>2024</v>
      </c>
    </row>
    <row r="1712" spans="1:28" x14ac:dyDescent="0.3">
      <c r="A1712" t="s">
        <v>2357</v>
      </c>
      <c r="B1712" s="9">
        <v>45308</v>
      </c>
      <c r="C1712" t="s">
        <v>372</v>
      </c>
      <c r="D1712" t="s">
        <v>134</v>
      </c>
      <c r="E1712" t="s">
        <v>50</v>
      </c>
      <c r="F1712" t="s">
        <v>5745</v>
      </c>
      <c r="G1712" t="s">
        <v>5723</v>
      </c>
      <c r="H1712" t="s">
        <v>131</v>
      </c>
      <c r="I1712" t="s">
        <v>135</v>
      </c>
      <c r="J1712" t="s">
        <v>40</v>
      </c>
      <c r="K1712" t="s">
        <v>32</v>
      </c>
      <c r="L1712" t="s">
        <v>54</v>
      </c>
      <c r="M1712">
        <v>7</v>
      </c>
      <c r="N1712">
        <v>3200</v>
      </c>
      <c r="O1712">
        <v>1300.4914285714287</v>
      </c>
      <c r="P1712">
        <v>30</v>
      </c>
      <c r="Q1712">
        <v>1280.8</v>
      </c>
      <c r="R1712" t="s">
        <v>5724</v>
      </c>
      <c r="S1712">
        <v>4</v>
      </c>
      <c r="T1712" t="s">
        <v>34</v>
      </c>
      <c r="U1712">
        <v>22400</v>
      </c>
      <c r="V1712">
        <v>6720</v>
      </c>
      <c r="W1712">
        <v>15680</v>
      </c>
      <c r="X1712">
        <v>9103.44</v>
      </c>
      <c r="Y1712">
        <v>5295.76</v>
      </c>
      <c r="Z1712">
        <v>33.770000000000003</v>
      </c>
      <c r="AA1712" t="s">
        <v>5788</v>
      </c>
      <c r="AB1712">
        <v>2024</v>
      </c>
    </row>
    <row r="1713" spans="1:28" x14ac:dyDescent="0.3">
      <c r="A1713" t="s">
        <v>2358</v>
      </c>
      <c r="B1713" s="9">
        <v>45619</v>
      </c>
      <c r="C1713" t="s">
        <v>790</v>
      </c>
      <c r="D1713" t="s">
        <v>98</v>
      </c>
      <c r="E1713" t="s">
        <v>38</v>
      </c>
      <c r="F1713" t="s">
        <v>5754</v>
      </c>
      <c r="G1713" t="s">
        <v>5723</v>
      </c>
      <c r="H1713" t="s">
        <v>29</v>
      </c>
      <c r="I1713" t="s">
        <v>165</v>
      </c>
      <c r="J1713" t="s">
        <v>40</v>
      </c>
      <c r="K1713" t="s">
        <v>53</v>
      </c>
      <c r="L1713" t="s">
        <v>5727</v>
      </c>
      <c r="M1713">
        <v>6</v>
      </c>
      <c r="N1713">
        <v>4200</v>
      </c>
      <c r="O1713">
        <v>1998.2566666666669</v>
      </c>
      <c r="P1713">
        <v>30</v>
      </c>
      <c r="Q1713">
        <v>1433.26</v>
      </c>
      <c r="R1713" t="s">
        <v>64</v>
      </c>
      <c r="S1713">
        <v>5</v>
      </c>
      <c r="T1713" t="s">
        <v>34</v>
      </c>
      <c r="U1713">
        <v>25200</v>
      </c>
      <c r="V1713">
        <v>7560</v>
      </c>
      <c r="W1713">
        <v>17640</v>
      </c>
      <c r="X1713">
        <v>11989.54</v>
      </c>
      <c r="Y1713">
        <v>4217.2</v>
      </c>
      <c r="Z1713">
        <v>23.91</v>
      </c>
      <c r="AA1713" t="s">
        <v>5786</v>
      </c>
      <c r="AB1713">
        <v>2024</v>
      </c>
    </row>
    <row r="1714" spans="1:28" x14ac:dyDescent="0.3">
      <c r="A1714" t="s">
        <v>2359</v>
      </c>
      <c r="B1714" s="9">
        <v>46158</v>
      </c>
      <c r="C1714" t="s">
        <v>627</v>
      </c>
      <c r="D1714" t="s">
        <v>276</v>
      </c>
      <c r="E1714" t="s">
        <v>121</v>
      </c>
      <c r="F1714" t="s">
        <v>5731</v>
      </c>
      <c r="G1714" t="s">
        <v>5733</v>
      </c>
      <c r="H1714" t="s">
        <v>5734</v>
      </c>
      <c r="I1714" t="s">
        <v>57</v>
      </c>
      <c r="J1714" t="s">
        <v>46</v>
      </c>
      <c r="K1714" t="s">
        <v>53</v>
      </c>
      <c r="L1714" t="s">
        <v>33</v>
      </c>
      <c r="M1714">
        <v>3</v>
      </c>
      <c r="N1714">
        <v>10500</v>
      </c>
      <c r="O1714">
        <v>5400.14</v>
      </c>
      <c r="P1714">
        <v>20</v>
      </c>
      <c r="Q1714">
        <v>636.42999999999995</v>
      </c>
      <c r="R1714" t="s">
        <v>5724</v>
      </c>
      <c r="S1714">
        <v>5</v>
      </c>
      <c r="T1714" t="s">
        <v>34</v>
      </c>
      <c r="U1714">
        <v>31500</v>
      </c>
      <c r="V1714">
        <v>6300</v>
      </c>
      <c r="W1714">
        <v>25200</v>
      </c>
      <c r="X1714">
        <v>16200.42</v>
      </c>
      <c r="Y1714">
        <v>8363.15</v>
      </c>
      <c r="Z1714">
        <v>33.19</v>
      </c>
      <c r="AA1714" t="s">
        <v>5776</v>
      </c>
      <c r="AB1714">
        <v>2026</v>
      </c>
    </row>
    <row r="1715" spans="1:28" x14ac:dyDescent="0.3">
      <c r="A1715" t="s">
        <v>2360</v>
      </c>
      <c r="B1715" s="9">
        <v>46024</v>
      </c>
      <c r="C1715" t="s">
        <v>421</v>
      </c>
      <c r="D1715" t="s">
        <v>159</v>
      </c>
      <c r="E1715" t="s">
        <v>28</v>
      </c>
      <c r="F1715" t="s">
        <v>5735</v>
      </c>
      <c r="G1715" t="s">
        <v>5743</v>
      </c>
      <c r="H1715" t="s">
        <v>5744</v>
      </c>
      <c r="I1715" t="s">
        <v>86</v>
      </c>
      <c r="J1715" t="s">
        <v>46</v>
      </c>
      <c r="K1715" t="s">
        <v>53</v>
      </c>
      <c r="L1715" t="s">
        <v>5730</v>
      </c>
      <c r="M1715">
        <v>11</v>
      </c>
      <c r="N1715">
        <v>85000</v>
      </c>
      <c r="O1715">
        <v>45572.724545454541</v>
      </c>
      <c r="P1715">
        <v>20</v>
      </c>
      <c r="Q1715">
        <v>1705.6</v>
      </c>
      <c r="R1715" t="s">
        <v>5724</v>
      </c>
      <c r="S1715">
        <v>5</v>
      </c>
      <c r="T1715" t="s">
        <v>34</v>
      </c>
      <c r="U1715">
        <v>935000</v>
      </c>
      <c r="V1715">
        <v>187000</v>
      </c>
      <c r="W1715">
        <v>748000</v>
      </c>
      <c r="X1715">
        <v>501299.97</v>
      </c>
      <c r="Y1715">
        <v>244994.43</v>
      </c>
      <c r="Z1715">
        <v>32.75</v>
      </c>
      <c r="AA1715" t="s">
        <v>5788</v>
      </c>
      <c r="AB1715">
        <v>2026</v>
      </c>
    </row>
    <row r="1716" spans="1:28" x14ac:dyDescent="0.3">
      <c r="A1716" t="s">
        <v>2361</v>
      </c>
      <c r="B1716" s="9">
        <v>45801</v>
      </c>
      <c r="C1716" t="s">
        <v>949</v>
      </c>
      <c r="D1716" t="s">
        <v>222</v>
      </c>
      <c r="E1716" t="s">
        <v>50</v>
      </c>
      <c r="F1716" t="s">
        <v>5757</v>
      </c>
      <c r="G1716" t="s">
        <v>5723</v>
      </c>
      <c r="H1716" t="s">
        <v>29</v>
      </c>
      <c r="I1716" t="s">
        <v>39</v>
      </c>
      <c r="J1716" t="s">
        <v>63</v>
      </c>
      <c r="K1716" t="s">
        <v>32</v>
      </c>
      <c r="L1716" t="s">
        <v>5730</v>
      </c>
      <c r="M1716">
        <v>11</v>
      </c>
      <c r="N1716">
        <v>8500</v>
      </c>
      <c r="O1716">
        <v>5367.727272727273</v>
      </c>
      <c r="P1716" t="s">
        <v>5767</v>
      </c>
      <c r="Q1716">
        <v>861.66</v>
      </c>
      <c r="R1716" t="s">
        <v>5724</v>
      </c>
      <c r="S1716">
        <v>4</v>
      </c>
      <c r="T1716" t="s">
        <v>102</v>
      </c>
      <c r="U1716">
        <v>93500</v>
      </c>
      <c r="V1716">
        <v>0</v>
      </c>
      <c r="W1716">
        <v>93500</v>
      </c>
      <c r="X1716">
        <v>59045</v>
      </c>
      <c r="Y1716">
        <v>33593.339999999997</v>
      </c>
      <c r="Z1716">
        <v>35.93</v>
      </c>
      <c r="AA1716" t="s">
        <v>5776</v>
      </c>
      <c r="AB1716">
        <v>2025</v>
      </c>
    </row>
    <row r="1717" spans="1:28" x14ac:dyDescent="0.3">
      <c r="A1717" t="s">
        <v>2362</v>
      </c>
      <c r="B1717" s="9">
        <v>45706</v>
      </c>
      <c r="C1717" t="s">
        <v>1568</v>
      </c>
      <c r="D1717" t="s">
        <v>256</v>
      </c>
      <c r="E1717" t="s">
        <v>38</v>
      </c>
      <c r="F1717" t="s">
        <v>5756</v>
      </c>
      <c r="G1717" t="s">
        <v>5733</v>
      </c>
      <c r="H1717" t="s">
        <v>144</v>
      </c>
      <c r="I1717" t="s">
        <v>145</v>
      </c>
      <c r="J1717" t="s">
        <v>40</v>
      </c>
      <c r="K1717" t="s">
        <v>5726</v>
      </c>
      <c r="L1717" t="s">
        <v>5730</v>
      </c>
      <c r="M1717">
        <v>11</v>
      </c>
      <c r="N1717">
        <v>4500</v>
      </c>
      <c r="O1717">
        <v>3392.7554545454545</v>
      </c>
      <c r="P1717">
        <v>5</v>
      </c>
      <c r="Q1717">
        <v>1176.76</v>
      </c>
      <c r="R1717" t="s">
        <v>5724</v>
      </c>
      <c r="S1717">
        <v>5</v>
      </c>
      <c r="T1717" t="s">
        <v>34</v>
      </c>
      <c r="U1717">
        <v>49500</v>
      </c>
      <c r="V1717">
        <v>2475</v>
      </c>
      <c r="W1717">
        <v>47025</v>
      </c>
      <c r="X1717">
        <v>37320.31</v>
      </c>
      <c r="Y1717">
        <v>8527.93</v>
      </c>
      <c r="Z1717">
        <v>18.13</v>
      </c>
      <c r="AA1717" t="s">
        <v>5779</v>
      </c>
      <c r="AB1717">
        <v>2025</v>
      </c>
    </row>
    <row r="1718" spans="1:28" x14ac:dyDescent="0.3">
      <c r="A1718" t="s">
        <v>2363</v>
      </c>
      <c r="B1718" s="9">
        <v>45454</v>
      </c>
      <c r="C1718" t="s">
        <v>92</v>
      </c>
      <c r="D1718" t="s">
        <v>401</v>
      </c>
      <c r="E1718" t="s">
        <v>109</v>
      </c>
      <c r="F1718" t="s">
        <v>5736</v>
      </c>
      <c r="G1718" t="s">
        <v>5733</v>
      </c>
      <c r="H1718" t="s">
        <v>68</v>
      </c>
      <c r="I1718" t="s">
        <v>5767</v>
      </c>
      <c r="J1718" t="s">
        <v>63</v>
      </c>
      <c r="K1718" t="s">
        <v>5726</v>
      </c>
      <c r="L1718" t="s">
        <v>33</v>
      </c>
      <c r="M1718">
        <v>5</v>
      </c>
      <c r="N1718">
        <v>12500</v>
      </c>
      <c r="O1718">
        <v>6526.21</v>
      </c>
      <c r="P1718">
        <v>25</v>
      </c>
      <c r="Q1718">
        <v>1706.15</v>
      </c>
      <c r="R1718" t="s">
        <v>5724</v>
      </c>
      <c r="S1718">
        <v>5</v>
      </c>
      <c r="T1718" t="s">
        <v>102</v>
      </c>
      <c r="U1718">
        <v>62500</v>
      </c>
      <c r="V1718">
        <v>15625</v>
      </c>
      <c r="W1718">
        <v>46875</v>
      </c>
      <c r="X1718">
        <v>32631.05</v>
      </c>
      <c r="Y1718">
        <v>12537.8</v>
      </c>
      <c r="Z1718">
        <v>26.75</v>
      </c>
      <c r="AA1718" t="s">
        <v>5780</v>
      </c>
      <c r="AB1718">
        <v>2024</v>
      </c>
    </row>
    <row r="1719" spans="1:28" x14ac:dyDescent="0.3">
      <c r="A1719" t="s">
        <v>2364</v>
      </c>
      <c r="B1719" s="9">
        <v>45681</v>
      </c>
      <c r="C1719" t="s">
        <v>427</v>
      </c>
      <c r="D1719" t="s">
        <v>342</v>
      </c>
      <c r="E1719" t="s">
        <v>38</v>
      </c>
      <c r="F1719" t="s">
        <v>5758</v>
      </c>
      <c r="G1719" t="s">
        <v>5733</v>
      </c>
      <c r="H1719" t="s">
        <v>144</v>
      </c>
      <c r="I1719" t="s">
        <v>145</v>
      </c>
      <c r="J1719" t="s">
        <v>40</v>
      </c>
      <c r="K1719" t="s">
        <v>32</v>
      </c>
      <c r="L1719" t="s">
        <v>5727</v>
      </c>
      <c r="M1719">
        <v>7</v>
      </c>
      <c r="N1719">
        <v>2200</v>
      </c>
      <c r="O1719">
        <v>1406.8085714285714</v>
      </c>
      <c r="P1719">
        <v>10</v>
      </c>
      <c r="Q1719">
        <v>1548.83</v>
      </c>
      <c r="R1719" t="s">
        <v>5724</v>
      </c>
      <c r="S1719">
        <v>4</v>
      </c>
      <c r="T1719" t="s">
        <v>34</v>
      </c>
      <c r="U1719">
        <v>15400</v>
      </c>
      <c r="V1719">
        <v>1540</v>
      </c>
      <c r="W1719">
        <v>13860</v>
      </c>
      <c r="X1719">
        <v>9847.66</v>
      </c>
      <c r="Y1719">
        <v>2463.5100000000002</v>
      </c>
      <c r="Z1719">
        <v>17.77</v>
      </c>
      <c r="AA1719" t="s">
        <v>5788</v>
      </c>
      <c r="AB1719">
        <v>2025</v>
      </c>
    </row>
    <row r="1720" spans="1:28" x14ac:dyDescent="0.3">
      <c r="A1720" t="s">
        <v>2365</v>
      </c>
      <c r="B1720" s="9">
        <v>45802</v>
      </c>
      <c r="C1720" t="s">
        <v>290</v>
      </c>
      <c r="D1720" t="s">
        <v>176</v>
      </c>
      <c r="E1720" t="s">
        <v>109</v>
      </c>
      <c r="F1720" t="s">
        <v>5767</v>
      </c>
      <c r="G1720" t="s">
        <v>5733</v>
      </c>
      <c r="H1720" t="s">
        <v>68</v>
      </c>
      <c r="I1720" t="s">
        <v>69</v>
      </c>
      <c r="J1720" t="s">
        <v>40</v>
      </c>
      <c r="K1720" t="s">
        <v>5726</v>
      </c>
      <c r="L1720" t="s">
        <v>54</v>
      </c>
      <c r="M1720">
        <v>8</v>
      </c>
      <c r="N1720">
        <v>28000</v>
      </c>
      <c r="O1720">
        <v>18942.581249999999</v>
      </c>
      <c r="P1720">
        <v>10</v>
      </c>
      <c r="Q1720">
        <v>475.95</v>
      </c>
      <c r="R1720" t="s">
        <v>5724</v>
      </c>
      <c r="S1720">
        <v>4</v>
      </c>
      <c r="T1720" t="s">
        <v>34</v>
      </c>
      <c r="U1720">
        <v>224000</v>
      </c>
      <c r="V1720">
        <v>22400</v>
      </c>
      <c r="W1720">
        <v>201600</v>
      </c>
      <c r="X1720">
        <v>151540.65</v>
      </c>
      <c r="Y1720">
        <v>49583.4</v>
      </c>
      <c r="Z1720">
        <v>24.59</v>
      </c>
      <c r="AA1720" t="s">
        <v>5776</v>
      </c>
      <c r="AB1720">
        <v>2025</v>
      </c>
    </row>
    <row r="1721" spans="1:28" x14ac:dyDescent="0.3">
      <c r="A1721" t="s">
        <v>2366</v>
      </c>
      <c r="B1721" s="9">
        <v>46201</v>
      </c>
      <c r="C1721" t="s">
        <v>2367</v>
      </c>
      <c r="D1721" t="s">
        <v>180</v>
      </c>
      <c r="E1721" t="s">
        <v>50</v>
      </c>
      <c r="F1721" t="s">
        <v>5739</v>
      </c>
      <c r="G1721" t="s">
        <v>5732</v>
      </c>
      <c r="H1721" t="s">
        <v>61</v>
      </c>
      <c r="I1721" t="s">
        <v>456</v>
      </c>
      <c r="J1721" t="s">
        <v>63</v>
      </c>
      <c r="K1721" t="s">
        <v>32</v>
      </c>
      <c r="L1721" t="s">
        <v>90</v>
      </c>
      <c r="M1721">
        <v>3</v>
      </c>
      <c r="N1721">
        <v>1200</v>
      </c>
      <c r="O1721">
        <v>773.85333333333335</v>
      </c>
      <c r="P1721">
        <v>10</v>
      </c>
      <c r="Q1721">
        <v>739.79</v>
      </c>
      <c r="R1721" t="s">
        <v>5724</v>
      </c>
      <c r="S1721">
        <v>3</v>
      </c>
      <c r="T1721" t="s">
        <v>34</v>
      </c>
      <c r="U1721">
        <v>3600</v>
      </c>
      <c r="V1721">
        <v>360</v>
      </c>
      <c r="W1721">
        <v>3240</v>
      </c>
      <c r="X1721">
        <v>2321.56</v>
      </c>
      <c r="Y1721">
        <v>178.65</v>
      </c>
      <c r="Z1721">
        <v>5.51</v>
      </c>
      <c r="AA1721" t="s">
        <v>5780</v>
      </c>
      <c r="AB1721">
        <v>2026</v>
      </c>
    </row>
    <row r="1722" spans="1:28" x14ac:dyDescent="0.3">
      <c r="A1722" t="s">
        <v>2368</v>
      </c>
      <c r="B1722" s="9">
        <v>45337</v>
      </c>
      <c r="C1722" t="s">
        <v>1107</v>
      </c>
      <c r="D1722" t="s">
        <v>77</v>
      </c>
      <c r="E1722" t="s">
        <v>28</v>
      </c>
      <c r="F1722" t="s">
        <v>5761</v>
      </c>
      <c r="G1722" t="s">
        <v>5729</v>
      </c>
      <c r="H1722" t="s">
        <v>5740</v>
      </c>
      <c r="I1722" t="s">
        <v>80</v>
      </c>
      <c r="J1722" t="s">
        <v>46</v>
      </c>
      <c r="K1722" t="s">
        <v>53</v>
      </c>
      <c r="L1722" t="s">
        <v>5730</v>
      </c>
      <c r="M1722">
        <v>4</v>
      </c>
      <c r="N1722">
        <v>6500</v>
      </c>
      <c r="O1722">
        <v>4665.8325000000004</v>
      </c>
      <c r="P1722">
        <v>10</v>
      </c>
      <c r="Q1722">
        <v>706.28</v>
      </c>
      <c r="R1722" t="s">
        <v>5724</v>
      </c>
      <c r="S1722">
        <v>5</v>
      </c>
      <c r="T1722" t="s">
        <v>34</v>
      </c>
      <c r="U1722">
        <v>26000</v>
      </c>
      <c r="V1722">
        <v>2600</v>
      </c>
      <c r="W1722">
        <v>23400</v>
      </c>
      <c r="X1722">
        <v>18663.330000000002</v>
      </c>
      <c r="Y1722">
        <v>4030.39</v>
      </c>
      <c r="Z1722">
        <v>17.22</v>
      </c>
      <c r="AA1722" t="s">
        <v>5779</v>
      </c>
      <c r="AB1722">
        <v>2024</v>
      </c>
    </row>
    <row r="1723" spans="1:28" x14ac:dyDescent="0.3">
      <c r="A1723" t="s">
        <v>2369</v>
      </c>
      <c r="B1723" s="9">
        <v>45823</v>
      </c>
      <c r="C1723" t="s">
        <v>739</v>
      </c>
      <c r="D1723" t="s">
        <v>60</v>
      </c>
      <c r="E1723" t="s">
        <v>38</v>
      </c>
      <c r="F1723" t="s">
        <v>5759</v>
      </c>
      <c r="G1723" t="s">
        <v>5733</v>
      </c>
      <c r="H1723" t="s">
        <v>144</v>
      </c>
      <c r="I1723" t="s">
        <v>156</v>
      </c>
      <c r="J1723" t="s">
        <v>31</v>
      </c>
      <c r="K1723" t="s">
        <v>5726</v>
      </c>
      <c r="L1723" t="s">
        <v>33</v>
      </c>
      <c r="M1723">
        <v>1</v>
      </c>
      <c r="N1723">
        <v>3500</v>
      </c>
      <c r="O1723">
        <v>1859.39</v>
      </c>
      <c r="P1723">
        <v>25</v>
      </c>
      <c r="Q1723">
        <v>628.5</v>
      </c>
      <c r="R1723" t="s">
        <v>5724</v>
      </c>
      <c r="S1723">
        <v>1</v>
      </c>
      <c r="T1723" t="s">
        <v>34</v>
      </c>
      <c r="U1723">
        <v>3500</v>
      </c>
      <c r="V1723">
        <v>875</v>
      </c>
      <c r="W1723">
        <v>2625</v>
      </c>
      <c r="X1723">
        <v>1859.39</v>
      </c>
      <c r="Y1723">
        <v>137.11000000000001</v>
      </c>
      <c r="Z1723">
        <v>5.22</v>
      </c>
      <c r="AA1723" t="s">
        <v>5780</v>
      </c>
      <c r="AB1723">
        <v>2025</v>
      </c>
    </row>
    <row r="1724" spans="1:28" x14ac:dyDescent="0.3">
      <c r="A1724" t="s">
        <v>2370</v>
      </c>
      <c r="B1724" s="9">
        <v>45506</v>
      </c>
      <c r="C1724" t="s">
        <v>123</v>
      </c>
      <c r="D1724" t="s">
        <v>120</v>
      </c>
      <c r="E1724" t="s">
        <v>121</v>
      </c>
      <c r="F1724" t="s">
        <v>5762</v>
      </c>
      <c r="G1724" t="s">
        <v>5733</v>
      </c>
      <c r="H1724" t="s">
        <v>68</v>
      </c>
      <c r="I1724" t="s">
        <v>69</v>
      </c>
      <c r="J1724" t="s">
        <v>40</v>
      </c>
      <c r="K1724" t="s">
        <v>5726</v>
      </c>
      <c r="L1724" t="s">
        <v>5730</v>
      </c>
      <c r="M1724">
        <v>3</v>
      </c>
      <c r="N1724">
        <v>28000</v>
      </c>
      <c r="O1724">
        <v>14805.606666666667</v>
      </c>
      <c r="P1724">
        <v>25</v>
      </c>
      <c r="Q1724">
        <v>59.13</v>
      </c>
      <c r="R1724" t="s">
        <v>5724</v>
      </c>
      <c r="S1724">
        <v>4</v>
      </c>
      <c r="T1724" t="s">
        <v>34</v>
      </c>
      <c r="U1724">
        <v>84000</v>
      </c>
      <c r="V1724">
        <v>21000</v>
      </c>
      <c r="W1724">
        <v>63000</v>
      </c>
      <c r="X1724">
        <v>44416.82</v>
      </c>
      <c r="Y1724">
        <v>18524.05</v>
      </c>
      <c r="Z1724">
        <v>29.4</v>
      </c>
      <c r="AA1724" t="s">
        <v>5789</v>
      </c>
      <c r="AB1724">
        <v>2024</v>
      </c>
    </row>
    <row r="1725" spans="1:28" x14ac:dyDescent="0.3">
      <c r="A1725" t="s">
        <v>2371</v>
      </c>
      <c r="B1725" s="9">
        <v>46039</v>
      </c>
      <c r="C1725" t="s">
        <v>706</v>
      </c>
      <c r="D1725" t="s">
        <v>27</v>
      </c>
      <c r="E1725" t="s">
        <v>28</v>
      </c>
      <c r="F1725" t="s">
        <v>5762</v>
      </c>
      <c r="G1725" t="s">
        <v>5723</v>
      </c>
      <c r="H1725" t="s">
        <v>73</v>
      </c>
      <c r="I1725" t="s">
        <v>74</v>
      </c>
      <c r="J1725" t="s">
        <v>63</v>
      </c>
      <c r="K1725" t="s">
        <v>5726</v>
      </c>
      <c r="L1725" t="s">
        <v>5727</v>
      </c>
      <c r="M1725">
        <v>1</v>
      </c>
      <c r="N1725">
        <v>58000</v>
      </c>
      <c r="O1725">
        <v>32988.6</v>
      </c>
      <c r="P1725">
        <v>30</v>
      </c>
      <c r="Q1725">
        <v>1242.74</v>
      </c>
      <c r="R1725" t="s">
        <v>5724</v>
      </c>
      <c r="S1725">
        <v>3</v>
      </c>
      <c r="T1725" t="s">
        <v>34</v>
      </c>
      <c r="U1725">
        <v>58000</v>
      </c>
      <c r="V1725">
        <v>17400</v>
      </c>
      <c r="W1725">
        <v>40600</v>
      </c>
      <c r="X1725">
        <v>32988.6</v>
      </c>
      <c r="Y1725">
        <v>6368.66</v>
      </c>
      <c r="Z1725">
        <v>15.69</v>
      </c>
      <c r="AA1725" t="s">
        <v>5788</v>
      </c>
      <c r="AB1725">
        <v>2026</v>
      </c>
    </row>
    <row r="1726" spans="1:28" x14ac:dyDescent="0.3">
      <c r="A1726" t="s">
        <v>2372</v>
      </c>
      <c r="B1726" s="9">
        <v>45356</v>
      </c>
      <c r="C1726" t="s">
        <v>286</v>
      </c>
      <c r="D1726" t="s">
        <v>305</v>
      </c>
      <c r="E1726" t="s">
        <v>38</v>
      </c>
      <c r="F1726" t="s">
        <v>5742</v>
      </c>
      <c r="G1726" t="s">
        <v>5743</v>
      </c>
      <c r="H1726" t="s">
        <v>94</v>
      </c>
      <c r="I1726" t="s">
        <v>95</v>
      </c>
      <c r="J1726" t="s">
        <v>31</v>
      </c>
      <c r="K1726" t="s">
        <v>53</v>
      </c>
      <c r="L1726" t="s">
        <v>33</v>
      </c>
      <c r="M1726">
        <v>3</v>
      </c>
      <c r="N1726">
        <v>1200</v>
      </c>
      <c r="O1726">
        <v>480.76</v>
      </c>
      <c r="P1726">
        <v>30</v>
      </c>
      <c r="Q1726">
        <v>1266.56</v>
      </c>
      <c r="R1726" t="s">
        <v>5724</v>
      </c>
      <c r="S1726">
        <v>5</v>
      </c>
      <c r="T1726" t="s">
        <v>102</v>
      </c>
      <c r="U1726">
        <v>3600</v>
      </c>
      <c r="V1726">
        <v>1080</v>
      </c>
      <c r="W1726">
        <v>2520</v>
      </c>
      <c r="X1726">
        <v>1442.28</v>
      </c>
      <c r="Y1726">
        <v>-188.84</v>
      </c>
      <c r="Z1726">
        <v>-7.49</v>
      </c>
      <c r="AA1726" t="s">
        <v>5782</v>
      </c>
      <c r="AB1726">
        <v>2024</v>
      </c>
    </row>
    <row r="1727" spans="1:28" x14ac:dyDescent="0.3">
      <c r="A1727" t="s">
        <v>2373</v>
      </c>
      <c r="B1727" s="9">
        <v>46037</v>
      </c>
      <c r="C1727" t="s">
        <v>915</v>
      </c>
      <c r="D1727" t="s">
        <v>183</v>
      </c>
      <c r="E1727" t="s">
        <v>50</v>
      </c>
      <c r="F1727" t="s">
        <v>5754</v>
      </c>
      <c r="G1727" t="s">
        <v>5733</v>
      </c>
      <c r="H1727" t="s">
        <v>5734</v>
      </c>
      <c r="I1727" t="s">
        <v>105</v>
      </c>
      <c r="J1727" t="s">
        <v>63</v>
      </c>
      <c r="K1727" t="s">
        <v>32</v>
      </c>
      <c r="L1727" t="s">
        <v>5730</v>
      </c>
      <c r="M1727">
        <v>6</v>
      </c>
      <c r="N1727">
        <v>450</v>
      </c>
      <c r="O1727">
        <v>274.46999999999997</v>
      </c>
      <c r="P1727">
        <v>10</v>
      </c>
      <c r="Q1727">
        <v>497.79</v>
      </c>
      <c r="R1727" t="s">
        <v>5724</v>
      </c>
      <c r="S1727">
        <v>5</v>
      </c>
      <c r="T1727" t="s">
        <v>41</v>
      </c>
      <c r="U1727">
        <v>2700</v>
      </c>
      <c r="V1727">
        <v>270</v>
      </c>
      <c r="W1727">
        <v>2430</v>
      </c>
      <c r="X1727">
        <v>1646.82</v>
      </c>
      <c r="Y1727">
        <v>285.39</v>
      </c>
      <c r="Z1727">
        <v>11.74</v>
      </c>
      <c r="AA1727" t="s">
        <v>5788</v>
      </c>
      <c r="AB1727">
        <v>2026</v>
      </c>
    </row>
    <row r="1728" spans="1:28" x14ac:dyDescent="0.3">
      <c r="A1728" t="s">
        <v>2374</v>
      </c>
      <c r="B1728" s="9">
        <v>45410</v>
      </c>
      <c r="C1728" t="s">
        <v>336</v>
      </c>
      <c r="D1728" t="s">
        <v>176</v>
      </c>
      <c r="E1728" t="s">
        <v>109</v>
      </c>
      <c r="F1728" t="s">
        <v>5750</v>
      </c>
      <c r="G1728" t="s">
        <v>5729</v>
      </c>
      <c r="H1728" t="s">
        <v>5740</v>
      </c>
      <c r="I1728" t="s">
        <v>80</v>
      </c>
      <c r="J1728" t="s">
        <v>31</v>
      </c>
      <c r="K1728" t="s">
        <v>53</v>
      </c>
      <c r="L1728" t="s">
        <v>5727</v>
      </c>
      <c r="M1728">
        <v>6</v>
      </c>
      <c r="N1728">
        <v>28000</v>
      </c>
      <c r="O1728">
        <v>15288.023333333333</v>
      </c>
      <c r="P1728">
        <v>10</v>
      </c>
      <c r="Q1728">
        <v>1123.8900000000001</v>
      </c>
      <c r="R1728" t="s">
        <v>5724</v>
      </c>
      <c r="S1728">
        <v>5</v>
      </c>
      <c r="T1728" t="s">
        <v>34</v>
      </c>
      <c r="U1728">
        <v>168000</v>
      </c>
      <c r="V1728">
        <v>16800</v>
      </c>
      <c r="W1728">
        <v>151200</v>
      </c>
      <c r="X1728">
        <v>91728.14</v>
      </c>
      <c r="Y1728">
        <v>58347.97</v>
      </c>
      <c r="Z1728">
        <v>38.590000000000003</v>
      </c>
      <c r="AA1728" t="s">
        <v>5787</v>
      </c>
      <c r="AB1728">
        <v>2024</v>
      </c>
    </row>
    <row r="1729" spans="1:28" x14ac:dyDescent="0.3">
      <c r="A1729" t="s">
        <v>2375</v>
      </c>
      <c r="B1729" s="9">
        <v>45570</v>
      </c>
      <c r="C1729" t="s">
        <v>627</v>
      </c>
      <c r="D1729" t="s">
        <v>77</v>
      </c>
      <c r="E1729" t="s">
        <v>28</v>
      </c>
      <c r="F1729" t="s">
        <v>5767</v>
      </c>
      <c r="G1729" t="s">
        <v>5723</v>
      </c>
      <c r="H1729" t="s">
        <v>73</v>
      </c>
      <c r="I1729" t="s">
        <v>74</v>
      </c>
      <c r="J1729" t="s">
        <v>46</v>
      </c>
      <c r="K1729" t="s">
        <v>53</v>
      </c>
      <c r="L1729" t="s">
        <v>5727</v>
      </c>
      <c r="M1729">
        <v>1</v>
      </c>
      <c r="N1729">
        <v>6500</v>
      </c>
      <c r="O1729">
        <v>4002.34</v>
      </c>
      <c r="P1729">
        <v>15</v>
      </c>
      <c r="Q1729">
        <v>323.25</v>
      </c>
      <c r="R1729" t="s">
        <v>5724</v>
      </c>
      <c r="S1729">
        <v>2</v>
      </c>
      <c r="T1729" t="s">
        <v>5752</v>
      </c>
      <c r="U1729">
        <v>6500</v>
      </c>
      <c r="V1729">
        <v>975</v>
      </c>
      <c r="W1729">
        <v>5525</v>
      </c>
      <c r="X1729">
        <v>4002.34</v>
      </c>
      <c r="Y1729">
        <v>1199.4100000000001</v>
      </c>
      <c r="Z1729">
        <v>21.71</v>
      </c>
      <c r="AA1729" t="s">
        <v>5784</v>
      </c>
      <c r="AB1729">
        <v>2024</v>
      </c>
    </row>
    <row r="1730" spans="1:28" x14ac:dyDescent="0.3">
      <c r="A1730" t="s">
        <v>2376</v>
      </c>
      <c r="B1730" s="9">
        <v>45447</v>
      </c>
      <c r="C1730" t="s">
        <v>753</v>
      </c>
      <c r="D1730" t="s">
        <v>342</v>
      </c>
      <c r="E1730" t="s">
        <v>38</v>
      </c>
      <c r="F1730" t="s">
        <v>5741</v>
      </c>
      <c r="G1730" t="s">
        <v>5733</v>
      </c>
      <c r="H1730" t="s">
        <v>5734</v>
      </c>
      <c r="I1730" t="s">
        <v>105</v>
      </c>
      <c r="J1730" t="s">
        <v>63</v>
      </c>
      <c r="K1730" t="s">
        <v>53</v>
      </c>
      <c r="L1730" t="s">
        <v>5727</v>
      </c>
      <c r="M1730">
        <v>9</v>
      </c>
      <c r="N1730">
        <v>2200</v>
      </c>
      <c r="O1730">
        <v>1193.8155555555556</v>
      </c>
      <c r="P1730">
        <v>5</v>
      </c>
      <c r="Q1730">
        <v>1279.99</v>
      </c>
      <c r="R1730" t="s">
        <v>64</v>
      </c>
      <c r="S1730">
        <v>2</v>
      </c>
      <c r="T1730" t="s">
        <v>34</v>
      </c>
      <c r="U1730">
        <v>19800</v>
      </c>
      <c r="V1730">
        <v>990</v>
      </c>
      <c r="W1730">
        <v>18810</v>
      </c>
      <c r="X1730">
        <v>10744.34</v>
      </c>
      <c r="Y1730">
        <v>6785.67</v>
      </c>
      <c r="Z1730">
        <v>36.07</v>
      </c>
      <c r="AA1730" t="s">
        <v>5780</v>
      </c>
      <c r="AB1730">
        <v>2024</v>
      </c>
    </row>
    <row r="1731" spans="1:28" x14ac:dyDescent="0.3">
      <c r="A1731" t="s">
        <v>2377</v>
      </c>
      <c r="B1731" s="9">
        <v>45842</v>
      </c>
      <c r="C1731" t="s">
        <v>48</v>
      </c>
      <c r="D1731" t="s">
        <v>77</v>
      </c>
      <c r="E1731" t="s">
        <v>28</v>
      </c>
      <c r="F1731" t="s">
        <v>5745</v>
      </c>
      <c r="G1731" t="s">
        <v>5733</v>
      </c>
      <c r="H1731" t="s">
        <v>110</v>
      </c>
      <c r="I1731" t="s">
        <v>111</v>
      </c>
      <c r="J1731" t="s">
        <v>63</v>
      </c>
      <c r="K1731" t="s">
        <v>53</v>
      </c>
      <c r="L1731" t="s">
        <v>5727</v>
      </c>
      <c r="M1731">
        <v>11</v>
      </c>
      <c r="N1731">
        <v>6500</v>
      </c>
      <c r="O1731">
        <v>4673.693636363636</v>
      </c>
      <c r="P1731">
        <v>10</v>
      </c>
      <c r="Q1731">
        <v>1001.94</v>
      </c>
      <c r="R1731" t="s">
        <v>5724</v>
      </c>
      <c r="S1731">
        <v>2</v>
      </c>
      <c r="T1731" t="s">
        <v>34</v>
      </c>
      <c r="U1731">
        <v>71500</v>
      </c>
      <c r="V1731">
        <v>7150</v>
      </c>
      <c r="W1731">
        <v>64350</v>
      </c>
      <c r="X1731">
        <v>51410.63</v>
      </c>
      <c r="Y1731">
        <v>11937.43</v>
      </c>
      <c r="Z1731">
        <v>18.55</v>
      </c>
      <c r="AA1731" t="s">
        <v>5785</v>
      </c>
      <c r="AB1731">
        <v>2025</v>
      </c>
    </row>
    <row r="1732" spans="1:28" x14ac:dyDescent="0.3">
      <c r="A1732" t="s">
        <v>2378</v>
      </c>
      <c r="B1732" s="9">
        <v>45926</v>
      </c>
      <c r="C1732" t="s">
        <v>568</v>
      </c>
      <c r="D1732" t="s">
        <v>49</v>
      </c>
      <c r="E1732" t="s">
        <v>50</v>
      </c>
      <c r="F1732" t="s">
        <v>5756</v>
      </c>
      <c r="G1732" t="s">
        <v>5723</v>
      </c>
      <c r="H1732" t="s">
        <v>29</v>
      </c>
      <c r="I1732" t="s">
        <v>165</v>
      </c>
      <c r="J1732" t="s">
        <v>31</v>
      </c>
      <c r="K1732" t="s">
        <v>32</v>
      </c>
      <c r="L1732" t="s">
        <v>90</v>
      </c>
      <c r="M1732">
        <v>3</v>
      </c>
      <c r="N1732">
        <v>14500</v>
      </c>
      <c r="O1732">
        <v>7946.123333333333</v>
      </c>
      <c r="P1732">
        <v>25</v>
      </c>
      <c r="Q1732">
        <v>316.11</v>
      </c>
      <c r="R1732" t="s">
        <v>5724</v>
      </c>
      <c r="S1732">
        <v>1</v>
      </c>
      <c r="T1732" t="s">
        <v>34</v>
      </c>
      <c r="U1732">
        <v>43500</v>
      </c>
      <c r="V1732">
        <v>10875</v>
      </c>
      <c r="W1732">
        <v>32625</v>
      </c>
      <c r="X1732">
        <v>23838.37</v>
      </c>
      <c r="Y1732">
        <v>8470.52</v>
      </c>
      <c r="Z1732">
        <v>25.96</v>
      </c>
      <c r="AA1732" t="s">
        <v>5781</v>
      </c>
      <c r="AB1732">
        <v>2025</v>
      </c>
    </row>
    <row r="1733" spans="1:28" x14ac:dyDescent="0.3">
      <c r="A1733" t="s">
        <v>2379</v>
      </c>
      <c r="B1733" s="9">
        <v>46110</v>
      </c>
      <c r="C1733" t="s">
        <v>1133</v>
      </c>
      <c r="D1733" t="s">
        <v>130</v>
      </c>
      <c r="E1733" t="s">
        <v>38</v>
      </c>
      <c r="F1733" t="s">
        <v>5760</v>
      </c>
      <c r="G1733" t="s">
        <v>5743</v>
      </c>
      <c r="H1733" t="s">
        <v>5744</v>
      </c>
      <c r="I1733" t="s">
        <v>177</v>
      </c>
      <c r="J1733" t="s">
        <v>40</v>
      </c>
      <c r="K1733" t="s">
        <v>5726</v>
      </c>
      <c r="L1733" t="s">
        <v>5727</v>
      </c>
      <c r="M1733">
        <v>4</v>
      </c>
      <c r="N1733">
        <v>2500</v>
      </c>
      <c r="O1733">
        <v>1307.7125000000001</v>
      </c>
      <c r="P1733">
        <v>25</v>
      </c>
      <c r="Q1733">
        <v>499.09</v>
      </c>
      <c r="R1733" t="s">
        <v>5724</v>
      </c>
      <c r="S1733">
        <v>5</v>
      </c>
      <c r="T1733" t="s">
        <v>34</v>
      </c>
      <c r="U1733">
        <v>10000</v>
      </c>
      <c r="V1733">
        <v>2500</v>
      </c>
      <c r="W1733">
        <v>7500</v>
      </c>
      <c r="X1733">
        <v>5230.8500000000004</v>
      </c>
      <c r="Y1733">
        <v>1770.06</v>
      </c>
      <c r="Z1733">
        <v>23.6</v>
      </c>
      <c r="AA1733" t="s">
        <v>5782</v>
      </c>
      <c r="AB1733">
        <v>2026</v>
      </c>
    </row>
    <row r="1734" spans="1:28" x14ac:dyDescent="0.3">
      <c r="A1734" t="s">
        <v>2380</v>
      </c>
      <c r="B1734" s="9">
        <v>45302</v>
      </c>
      <c r="C1734" t="s">
        <v>1860</v>
      </c>
      <c r="D1734" t="s">
        <v>37</v>
      </c>
      <c r="E1734" t="s">
        <v>38</v>
      </c>
      <c r="F1734" t="s">
        <v>5742</v>
      </c>
      <c r="G1734" t="s">
        <v>5743</v>
      </c>
      <c r="H1734" t="s">
        <v>5744</v>
      </c>
      <c r="I1734" t="s">
        <v>86</v>
      </c>
      <c r="J1734" t="s">
        <v>63</v>
      </c>
      <c r="K1734" t="s">
        <v>5726</v>
      </c>
      <c r="L1734" t="s">
        <v>5727</v>
      </c>
      <c r="M1734">
        <v>9</v>
      </c>
      <c r="N1734">
        <v>1800</v>
      </c>
      <c r="O1734">
        <v>814.92888888888888</v>
      </c>
      <c r="P1734">
        <v>30</v>
      </c>
      <c r="Q1734">
        <v>65.8</v>
      </c>
      <c r="R1734" t="s">
        <v>5724</v>
      </c>
      <c r="S1734">
        <v>3</v>
      </c>
      <c r="T1734" t="s">
        <v>34</v>
      </c>
      <c r="U1734">
        <v>16200</v>
      </c>
      <c r="V1734">
        <v>4860</v>
      </c>
      <c r="W1734">
        <v>11340</v>
      </c>
      <c r="X1734">
        <v>7334.36</v>
      </c>
      <c r="Y1734">
        <v>3939.84</v>
      </c>
      <c r="Z1734">
        <v>34.74</v>
      </c>
      <c r="AA1734" t="s">
        <v>5788</v>
      </c>
      <c r="AB1734">
        <v>2024</v>
      </c>
    </row>
    <row r="1735" spans="1:28" x14ac:dyDescent="0.3">
      <c r="A1735" t="s">
        <v>2381</v>
      </c>
      <c r="B1735" s="9">
        <v>45949</v>
      </c>
      <c r="C1735" t="s">
        <v>901</v>
      </c>
      <c r="D1735" t="s">
        <v>205</v>
      </c>
      <c r="E1735" t="s">
        <v>121</v>
      </c>
      <c r="F1735" t="s">
        <v>5749</v>
      </c>
      <c r="G1735" t="s">
        <v>5733</v>
      </c>
      <c r="H1735" t="s">
        <v>5734</v>
      </c>
      <c r="I1735" t="s">
        <v>105</v>
      </c>
      <c r="J1735" t="s">
        <v>31</v>
      </c>
      <c r="K1735" t="s">
        <v>5726</v>
      </c>
      <c r="L1735" t="s">
        <v>5730</v>
      </c>
      <c r="M1735">
        <v>7</v>
      </c>
      <c r="N1735">
        <v>55000</v>
      </c>
      <c r="O1735">
        <v>31704.651428571429</v>
      </c>
      <c r="P1735">
        <v>20</v>
      </c>
      <c r="Q1735">
        <v>1420.58</v>
      </c>
      <c r="R1735" t="s">
        <v>5724</v>
      </c>
      <c r="S1735">
        <v>5</v>
      </c>
      <c r="T1735" t="s">
        <v>34</v>
      </c>
      <c r="U1735">
        <v>385000</v>
      </c>
      <c r="V1735">
        <v>77000</v>
      </c>
      <c r="W1735">
        <v>308000</v>
      </c>
      <c r="X1735">
        <v>221932.56</v>
      </c>
      <c r="Y1735">
        <v>84646.86</v>
      </c>
      <c r="Z1735">
        <v>27.48</v>
      </c>
      <c r="AA1735" t="s">
        <v>5784</v>
      </c>
      <c r="AB1735">
        <v>2025</v>
      </c>
    </row>
    <row r="1736" spans="1:28" x14ac:dyDescent="0.3">
      <c r="A1736" t="s">
        <v>2382</v>
      </c>
      <c r="B1736" s="9">
        <v>45731</v>
      </c>
      <c r="C1736" t="s">
        <v>1331</v>
      </c>
      <c r="D1736" t="s">
        <v>366</v>
      </c>
      <c r="E1736" t="s">
        <v>28</v>
      </c>
      <c r="F1736" t="s">
        <v>5741</v>
      </c>
      <c r="G1736" t="s">
        <v>5743</v>
      </c>
      <c r="H1736" t="s">
        <v>5744</v>
      </c>
      <c r="I1736" t="s">
        <v>86</v>
      </c>
      <c r="J1736" t="s">
        <v>31</v>
      </c>
      <c r="K1736" t="s">
        <v>5726</v>
      </c>
      <c r="L1736" t="s">
        <v>54</v>
      </c>
      <c r="M1736">
        <v>9</v>
      </c>
      <c r="N1736">
        <v>22000</v>
      </c>
      <c r="O1736">
        <v>8541.7544444444429</v>
      </c>
      <c r="P1736">
        <v>30</v>
      </c>
      <c r="Q1736">
        <v>65.48</v>
      </c>
      <c r="R1736" t="s">
        <v>5724</v>
      </c>
      <c r="S1736">
        <v>4</v>
      </c>
      <c r="T1736" t="s">
        <v>41</v>
      </c>
      <c r="U1736">
        <v>198000</v>
      </c>
      <c r="V1736">
        <v>59400</v>
      </c>
      <c r="W1736">
        <v>138600</v>
      </c>
      <c r="X1736">
        <v>76875.789999999994</v>
      </c>
      <c r="Y1736">
        <v>61658.73</v>
      </c>
      <c r="Z1736">
        <v>44.49</v>
      </c>
      <c r="AA1736" t="s">
        <v>5782</v>
      </c>
      <c r="AB1736">
        <v>2025</v>
      </c>
    </row>
    <row r="1737" spans="1:28" x14ac:dyDescent="0.3">
      <c r="A1737" t="s">
        <v>2383</v>
      </c>
      <c r="B1737" s="9">
        <v>45319</v>
      </c>
      <c r="C1737" t="s">
        <v>355</v>
      </c>
      <c r="D1737" t="s">
        <v>77</v>
      </c>
      <c r="E1737" t="s">
        <v>28</v>
      </c>
      <c r="F1737" t="s">
        <v>5745</v>
      </c>
      <c r="G1737" t="s">
        <v>5733</v>
      </c>
      <c r="H1737" t="s">
        <v>110</v>
      </c>
      <c r="I1737" t="s">
        <v>296</v>
      </c>
      <c r="J1737" t="s">
        <v>63</v>
      </c>
      <c r="K1737" t="s">
        <v>5726</v>
      </c>
      <c r="L1737" t="s">
        <v>54</v>
      </c>
      <c r="M1737">
        <v>6</v>
      </c>
      <c r="N1737">
        <v>6500</v>
      </c>
      <c r="O1737">
        <v>4310.7233333333334</v>
      </c>
      <c r="P1737">
        <v>15</v>
      </c>
      <c r="Q1737">
        <v>576.65</v>
      </c>
      <c r="R1737" t="s">
        <v>5724</v>
      </c>
      <c r="S1737">
        <v>2</v>
      </c>
      <c r="T1737" t="s">
        <v>34</v>
      </c>
      <c r="U1737">
        <v>39000</v>
      </c>
      <c r="V1737">
        <v>5850</v>
      </c>
      <c r="W1737">
        <v>33150</v>
      </c>
      <c r="X1737">
        <v>25864.34</v>
      </c>
      <c r="Y1737">
        <v>6709.01</v>
      </c>
      <c r="Z1737">
        <v>20.239999999999998</v>
      </c>
      <c r="AA1737" t="s">
        <v>5788</v>
      </c>
      <c r="AB1737">
        <v>2024</v>
      </c>
    </row>
    <row r="1738" spans="1:28" x14ac:dyDescent="0.3">
      <c r="A1738" t="s">
        <v>2384</v>
      </c>
      <c r="B1738" s="9">
        <v>46189</v>
      </c>
      <c r="C1738" t="s">
        <v>292</v>
      </c>
      <c r="D1738" t="s">
        <v>222</v>
      </c>
      <c r="E1738" t="s">
        <v>50</v>
      </c>
      <c r="F1738" t="s">
        <v>5757</v>
      </c>
      <c r="G1738" t="s">
        <v>5723</v>
      </c>
      <c r="H1738" t="s">
        <v>131</v>
      </c>
      <c r="I1738" t="s">
        <v>132</v>
      </c>
      <c r="J1738" t="s">
        <v>31</v>
      </c>
      <c r="K1738" t="s">
        <v>5726</v>
      </c>
      <c r="L1738" t="s">
        <v>54</v>
      </c>
      <c r="M1738">
        <v>2</v>
      </c>
      <c r="N1738">
        <v>8500</v>
      </c>
      <c r="O1738">
        <v>4881.66</v>
      </c>
      <c r="P1738">
        <v>5</v>
      </c>
      <c r="Q1738">
        <v>1016.32</v>
      </c>
      <c r="R1738" t="s">
        <v>5724</v>
      </c>
      <c r="S1738">
        <v>4</v>
      </c>
      <c r="T1738" t="s">
        <v>5752</v>
      </c>
      <c r="U1738">
        <v>17000</v>
      </c>
      <c r="V1738">
        <v>850</v>
      </c>
      <c r="W1738">
        <v>16150</v>
      </c>
      <c r="X1738">
        <v>9763.32</v>
      </c>
      <c r="Y1738">
        <v>5370.36</v>
      </c>
      <c r="Z1738">
        <v>33.25</v>
      </c>
      <c r="AA1738" t="s">
        <v>5780</v>
      </c>
      <c r="AB1738">
        <v>2026</v>
      </c>
    </row>
    <row r="1739" spans="1:28" x14ac:dyDescent="0.3">
      <c r="A1739" t="s">
        <v>2385</v>
      </c>
      <c r="B1739" s="9">
        <v>45546</v>
      </c>
      <c r="C1739" t="s">
        <v>1085</v>
      </c>
      <c r="D1739" t="s">
        <v>366</v>
      </c>
      <c r="E1739" t="s">
        <v>28</v>
      </c>
      <c r="F1739" t="s">
        <v>5764</v>
      </c>
      <c r="G1739" t="s">
        <v>5743</v>
      </c>
      <c r="H1739" t="s">
        <v>94</v>
      </c>
      <c r="I1739" t="s">
        <v>95</v>
      </c>
      <c r="J1739" t="s">
        <v>63</v>
      </c>
      <c r="K1739" t="s">
        <v>53</v>
      </c>
      <c r="L1739" t="s">
        <v>90</v>
      </c>
      <c r="M1739">
        <v>6</v>
      </c>
      <c r="N1739">
        <v>22000</v>
      </c>
      <c r="O1739">
        <v>11515.903333333334</v>
      </c>
      <c r="P1739">
        <v>10</v>
      </c>
      <c r="Q1739">
        <v>1277.57</v>
      </c>
      <c r="R1739" t="s">
        <v>5724</v>
      </c>
      <c r="S1739">
        <v>4</v>
      </c>
      <c r="T1739" t="s">
        <v>34</v>
      </c>
      <c r="U1739">
        <v>132000</v>
      </c>
      <c r="V1739">
        <v>13200</v>
      </c>
      <c r="W1739">
        <v>118800</v>
      </c>
      <c r="X1739">
        <v>69095.42</v>
      </c>
      <c r="Y1739">
        <v>48427.01</v>
      </c>
      <c r="Z1739">
        <v>40.76</v>
      </c>
      <c r="AA1739" t="s">
        <v>5781</v>
      </c>
      <c r="AB1739">
        <v>2024</v>
      </c>
    </row>
    <row r="1740" spans="1:28" x14ac:dyDescent="0.3">
      <c r="A1740" t="s">
        <v>2386</v>
      </c>
      <c r="B1740" s="9">
        <v>45760</v>
      </c>
      <c r="C1740" t="s">
        <v>179</v>
      </c>
      <c r="D1740" t="s">
        <v>77</v>
      </c>
      <c r="E1740" t="s">
        <v>28</v>
      </c>
      <c r="F1740" t="s">
        <v>5760</v>
      </c>
      <c r="G1740" t="s">
        <v>5733</v>
      </c>
      <c r="H1740" t="s">
        <v>144</v>
      </c>
      <c r="I1740" t="s">
        <v>145</v>
      </c>
      <c r="J1740" t="s">
        <v>40</v>
      </c>
      <c r="K1740" t="s">
        <v>5726</v>
      </c>
      <c r="L1740" t="s">
        <v>54</v>
      </c>
      <c r="M1740">
        <v>2</v>
      </c>
      <c r="N1740">
        <v>6500</v>
      </c>
      <c r="O1740">
        <v>4145.0349999999999</v>
      </c>
      <c r="P1740">
        <v>15</v>
      </c>
      <c r="Q1740">
        <v>1031.3900000000001</v>
      </c>
      <c r="R1740" t="s">
        <v>5724</v>
      </c>
      <c r="S1740">
        <v>3</v>
      </c>
      <c r="T1740" t="s">
        <v>34</v>
      </c>
      <c r="U1740">
        <v>13000</v>
      </c>
      <c r="V1740">
        <v>1950</v>
      </c>
      <c r="W1740">
        <v>11050</v>
      </c>
      <c r="X1740">
        <v>8290.07</v>
      </c>
      <c r="Y1740">
        <v>1728.54</v>
      </c>
      <c r="Z1740">
        <v>15.64</v>
      </c>
      <c r="AA1740" t="s">
        <v>5787</v>
      </c>
      <c r="AB1740">
        <v>2025</v>
      </c>
    </row>
    <row r="1741" spans="1:28" x14ac:dyDescent="0.3">
      <c r="A1741" t="s">
        <v>2387</v>
      </c>
      <c r="B1741" s="9">
        <v>46058</v>
      </c>
      <c r="C1741" t="s">
        <v>2258</v>
      </c>
      <c r="D1741" t="s">
        <v>212</v>
      </c>
      <c r="E1741" t="s">
        <v>28</v>
      </c>
      <c r="F1741" t="s">
        <v>5746</v>
      </c>
      <c r="G1741" t="s">
        <v>5743</v>
      </c>
      <c r="H1741" t="s">
        <v>5744</v>
      </c>
      <c r="I1741" t="s">
        <v>177</v>
      </c>
      <c r="J1741" t="s">
        <v>40</v>
      </c>
      <c r="K1741" t="s">
        <v>5726</v>
      </c>
      <c r="L1741" t="s">
        <v>5727</v>
      </c>
      <c r="M1741">
        <v>10</v>
      </c>
      <c r="N1741">
        <v>8500</v>
      </c>
      <c r="O1741">
        <v>6807.3469999999998</v>
      </c>
      <c r="P1741">
        <v>0</v>
      </c>
      <c r="Q1741">
        <v>54.16</v>
      </c>
      <c r="R1741" t="s">
        <v>5724</v>
      </c>
      <c r="S1741">
        <v>5</v>
      </c>
      <c r="T1741" t="s">
        <v>34</v>
      </c>
      <c r="U1741">
        <v>85000</v>
      </c>
      <c r="V1741">
        <v>0</v>
      </c>
      <c r="W1741">
        <v>85000</v>
      </c>
      <c r="X1741">
        <v>68073.47</v>
      </c>
      <c r="Y1741">
        <v>16872.37</v>
      </c>
      <c r="Z1741">
        <v>19.850000000000001</v>
      </c>
      <c r="AA1741" t="s">
        <v>5779</v>
      </c>
      <c r="AB1741">
        <v>2026</v>
      </c>
    </row>
    <row r="1742" spans="1:28" x14ac:dyDescent="0.3">
      <c r="A1742" t="s">
        <v>2388</v>
      </c>
      <c r="B1742" s="9">
        <v>45931</v>
      </c>
      <c r="C1742" t="s">
        <v>1546</v>
      </c>
      <c r="D1742" t="s">
        <v>117</v>
      </c>
      <c r="E1742" t="s">
        <v>109</v>
      </c>
      <c r="F1742" t="s">
        <v>5736</v>
      </c>
      <c r="G1742" t="s">
        <v>5723</v>
      </c>
      <c r="H1742" t="s">
        <v>131</v>
      </c>
      <c r="I1742" t="s">
        <v>135</v>
      </c>
      <c r="J1742" t="s">
        <v>40</v>
      </c>
      <c r="K1742" t="s">
        <v>5726</v>
      </c>
      <c r="L1742" t="s">
        <v>5730</v>
      </c>
      <c r="M1742">
        <v>7</v>
      </c>
      <c r="N1742">
        <v>2800</v>
      </c>
      <c r="O1742">
        <v>1771.3871428571426</v>
      </c>
      <c r="P1742">
        <v>20</v>
      </c>
      <c r="Q1742">
        <v>561.86</v>
      </c>
      <c r="R1742" t="s">
        <v>5724</v>
      </c>
      <c r="S1742">
        <v>3</v>
      </c>
      <c r="T1742" t="s">
        <v>34</v>
      </c>
      <c r="U1742">
        <v>19600</v>
      </c>
      <c r="V1742">
        <v>3920</v>
      </c>
      <c r="W1742">
        <v>15680</v>
      </c>
      <c r="X1742">
        <v>12399.71</v>
      </c>
      <c r="Y1742">
        <v>2718.43</v>
      </c>
      <c r="Z1742">
        <v>17.34</v>
      </c>
      <c r="AA1742" t="s">
        <v>5784</v>
      </c>
      <c r="AB1742">
        <v>2025</v>
      </c>
    </row>
    <row r="1743" spans="1:28" x14ac:dyDescent="0.3">
      <c r="A1743" t="s">
        <v>2389</v>
      </c>
      <c r="B1743" s="9">
        <v>45558</v>
      </c>
      <c r="C1743" t="s">
        <v>1046</v>
      </c>
      <c r="D1743" t="s">
        <v>89</v>
      </c>
      <c r="E1743" t="s">
        <v>28</v>
      </c>
      <c r="F1743" t="s">
        <v>5761</v>
      </c>
      <c r="G1743" t="s">
        <v>5733</v>
      </c>
      <c r="H1743" t="s">
        <v>110</v>
      </c>
      <c r="I1743" t="s">
        <v>296</v>
      </c>
      <c r="J1743" t="s">
        <v>46</v>
      </c>
      <c r="K1743" t="s">
        <v>5726</v>
      </c>
      <c r="L1743" t="s">
        <v>54</v>
      </c>
      <c r="M1743">
        <v>9</v>
      </c>
      <c r="N1743">
        <v>18500</v>
      </c>
      <c r="O1743">
        <v>10225.947777777777</v>
      </c>
      <c r="P1743">
        <v>25</v>
      </c>
      <c r="Q1743">
        <v>1557.79</v>
      </c>
      <c r="R1743" t="s">
        <v>5724</v>
      </c>
      <c r="S1743">
        <v>4</v>
      </c>
      <c r="T1743" t="s">
        <v>34</v>
      </c>
      <c r="U1743">
        <v>166500</v>
      </c>
      <c r="V1743">
        <v>41625</v>
      </c>
      <c r="W1743">
        <v>124875</v>
      </c>
      <c r="X1743">
        <v>92033.53</v>
      </c>
      <c r="Y1743">
        <v>31283.68</v>
      </c>
      <c r="Z1743">
        <v>25.05</v>
      </c>
      <c r="AA1743" t="s">
        <v>5781</v>
      </c>
      <c r="AB1743">
        <v>2024</v>
      </c>
    </row>
    <row r="1744" spans="1:28" x14ac:dyDescent="0.3">
      <c r="A1744" t="s">
        <v>2390</v>
      </c>
      <c r="B1744" s="9">
        <v>45893</v>
      </c>
      <c r="C1744" t="s">
        <v>503</v>
      </c>
      <c r="D1744" t="s">
        <v>159</v>
      </c>
      <c r="E1744" t="s">
        <v>28</v>
      </c>
      <c r="F1744" t="s">
        <v>5736</v>
      </c>
      <c r="G1744" t="s">
        <v>5733</v>
      </c>
      <c r="H1744" t="s">
        <v>144</v>
      </c>
      <c r="I1744" t="s">
        <v>145</v>
      </c>
      <c r="J1744" t="s">
        <v>46</v>
      </c>
      <c r="K1744" t="s">
        <v>53</v>
      </c>
      <c r="L1744" t="s">
        <v>5730</v>
      </c>
      <c r="M1744">
        <v>10</v>
      </c>
      <c r="N1744">
        <v>85000</v>
      </c>
      <c r="O1744">
        <v>42202.053999999996</v>
      </c>
      <c r="P1744">
        <v>15</v>
      </c>
      <c r="Q1744">
        <v>1222.6600000000001</v>
      </c>
      <c r="R1744" t="s">
        <v>5724</v>
      </c>
      <c r="S1744">
        <v>5</v>
      </c>
      <c r="T1744" t="s">
        <v>34</v>
      </c>
      <c r="U1744">
        <v>850000</v>
      </c>
      <c r="V1744">
        <v>127500</v>
      </c>
      <c r="W1744">
        <v>722500</v>
      </c>
      <c r="X1744">
        <v>422020.54</v>
      </c>
      <c r="Y1744">
        <v>299256.8</v>
      </c>
      <c r="Z1744">
        <v>41.42</v>
      </c>
      <c r="AA1744" t="s">
        <v>5789</v>
      </c>
      <c r="AB1744">
        <v>2025</v>
      </c>
    </row>
    <row r="1745" spans="1:28" x14ac:dyDescent="0.3">
      <c r="A1745" t="s">
        <v>2391</v>
      </c>
      <c r="B1745" s="9">
        <v>45959</v>
      </c>
      <c r="C1745" t="s">
        <v>639</v>
      </c>
      <c r="D1745" t="s">
        <v>256</v>
      </c>
      <c r="E1745" t="s">
        <v>38</v>
      </c>
      <c r="F1745" t="s">
        <v>5747</v>
      </c>
      <c r="G1745" t="s">
        <v>5729</v>
      </c>
      <c r="H1745" t="s">
        <v>5740</v>
      </c>
      <c r="I1745" t="s">
        <v>80</v>
      </c>
      <c r="J1745" t="s">
        <v>31</v>
      </c>
      <c r="K1745" t="s">
        <v>53</v>
      </c>
      <c r="L1745" t="s">
        <v>54</v>
      </c>
      <c r="M1745">
        <v>7</v>
      </c>
      <c r="N1745">
        <v>4500</v>
      </c>
      <c r="O1745">
        <v>2110.8842857142859</v>
      </c>
      <c r="P1745">
        <v>25</v>
      </c>
      <c r="Q1745">
        <v>1520.72</v>
      </c>
      <c r="R1745" t="s">
        <v>5724</v>
      </c>
      <c r="S1745">
        <v>2</v>
      </c>
      <c r="T1745" t="s">
        <v>5752</v>
      </c>
      <c r="U1745">
        <v>31500</v>
      </c>
      <c r="V1745">
        <v>7875</v>
      </c>
      <c r="W1745">
        <v>23625</v>
      </c>
      <c r="X1745">
        <v>14776.19</v>
      </c>
      <c r="Y1745">
        <v>7328.09</v>
      </c>
      <c r="Z1745">
        <v>31.02</v>
      </c>
      <c r="AA1745" t="s">
        <v>5784</v>
      </c>
      <c r="AB1745">
        <v>2025</v>
      </c>
    </row>
    <row r="1746" spans="1:28" x14ac:dyDescent="0.3">
      <c r="A1746" t="s">
        <v>2392</v>
      </c>
      <c r="B1746" s="9">
        <v>46167</v>
      </c>
      <c r="C1746" t="s">
        <v>1356</v>
      </c>
      <c r="D1746" t="s">
        <v>152</v>
      </c>
      <c r="E1746" t="s">
        <v>28</v>
      </c>
      <c r="F1746" t="s">
        <v>5739</v>
      </c>
      <c r="G1746" t="s">
        <v>5732</v>
      </c>
      <c r="H1746" t="s">
        <v>184</v>
      </c>
      <c r="I1746" t="s">
        <v>198</v>
      </c>
      <c r="J1746" t="s">
        <v>63</v>
      </c>
      <c r="K1746" t="s">
        <v>32</v>
      </c>
      <c r="L1746" t="s">
        <v>33</v>
      </c>
      <c r="M1746">
        <v>6</v>
      </c>
      <c r="N1746">
        <v>45000</v>
      </c>
      <c r="O1746">
        <v>20443.674999999999</v>
      </c>
      <c r="P1746" t="s">
        <v>5767</v>
      </c>
      <c r="Q1746">
        <v>1650.43</v>
      </c>
      <c r="R1746" t="s">
        <v>5724</v>
      </c>
      <c r="S1746">
        <v>4</v>
      </c>
      <c r="T1746" t="s">
        <v>34</v>
      </c>
      <c r="U1746">
        <v>270000</v>
      </c>
      <c r="V1746">
        <v>54000</v>
      </c>
      <c r="W1746">
        <v>216000</v>
      </c>
      <c r="X1746">
        <v>122662.05</v>
      </c>
      <c r="Y1746">
        <v>91687.52</v>
      </c>
      <c r="Z1746">
        <v>42.45</v>
      </c>
      <c r="AA1746" t="s">
        <v>5776</v>
      </c>
      <c r="AB1746">
        <v>2026</v>
      </c>
    </row>
    <row r="1747" spans="1:28" x14ac:dyDescent="0.3">
      <c r="A1747" t="s">
        <v>2393</v>
      </c>
      <c r="B1747" s="9">
        <v>45324</v>
      </c>
      <c r="C1747" t="s">
        <v>964</v>
      </c>
      <c r="D1747" t="s">
        <v>222</v>
      </c>
      <c r="E1747" t="s">
        <v>50</v>
      </c>
      <c r="F1747" t="s">
        <v>5722</v>
      </c>
      <c r="G1747" t="s">
        <v>5723</v>
      </c>
      <c r="H1747" t="s">
        <v>29</v>
      </c>
      <c r="I1747" t="s">
        <v>39</v>
      </c>
      <c r="J1747" t="s">
        <v>40</v>
      </c>
      <c r="K1747" t="s">
        <v>32</v>
      </c>
      <c r="L1747" t="s">
        <v>90</v>
      </c>
      <c r="M1747">
        <v>8</v>
      </c>
      <c r="N1747">
        <v>8500</v>
      </c>
      <c r="O1747">
        <v>3518.4112500000001</v>
      </c>
      <c r="P1747">
        <v>25</v>
      </c>
      <c r="Q1747">
        <v>590.07000000000005</v>
      </c>
      <c r="R1747" t="s">
        <v>5724</v>
      </c>
      <c r="S1747">
        <v>5</v>
      </c>
      <c r="T1747" t="s">
        <v>34</v>
      </c>
      <c r="U1747">
        <v>68000</v>
      </c>
      <c r="V1747">
        <v>17000</v>
      </c>
      <c r="W1747">
        <v>51000</v>
      </c>
      <c r="X1747">
        <v>28147.29</v>
      </c>
      <c r="Y1747">
        <v>22262.639999999999</v>
      </c>
      <c r="Z1747">
        <v>43.65</v>
      </c>
      <c r="AA1747" t="s">
        <v>5779</v>
      </c>
      <c r="AB1747">
        <v>2024</v>
      </c>
    </row>
    <row r="1748" spans="1:28" x14ac:dyDescent="0.3">
      <c r="A1748" t="s">
        <v>2394</v>
      </c>
      <c r="B1748" s="9">
        <v>45571</v>
      </c>
      <c r="C1748" t="s">
        <v>340</v>
      </c>
      <c r="D1748" t="s">
        <v>256</v>
      </c>
      <c r="E1748" t="s">
        <v>38</v>
      </c>
      <c r="F1748" t="s">
        <v>5764</v>
      </c>
      <c r="G1748" t="s">
        <v>5723</v>
      </c>
      <c r="H1748" t="s">
        <v>29</v>
      </c>
      <c r="I1748" t="s">
        <v>30</v>
      </c>
      <c r="J1748" t="s">
        <v>40</v>
      </c>
      <c r="K1748" t="s">
        <v>32</v>
      </c>
      <c r="L1748" t="s">
        <v>90</v>
      </c>
      <c r="M1748">
        <v>4</v>
      </c>
      <c r="N1748">
        <v>4500</v>
      </c>
      <c r="O1748">
        <v>2357.895</v>
      </c>
      <c r="P1748">
        <v>15</v>
      </c>
      <c r="Q1748">
        <v>958.99</v>
      </c>
      <c r="R1748" t="s">
        <v>5724</v>
      </c>
      <c r="S1748">
        <v>3</v>
      </c>
      <c r="T1748" t="s">
        <v>34</v>
      </c>
      <c r="U1748">
        <v>18000</v>
      </c>
      <c r="V1748">
        <v>2700</v>
      </c>
      <c r="W1748">
        <v>15300</v>
      </c>
      <c r="X1748">
        <v>9431.58</v>
      </c>
      <c r="Y1748">
        <v>4909.43</v>
      </c>
      <c r="Z1748">
        <v>32.090000000000003</v>
      </c>
      <c r="AA1748" t="s">
        <v>5784</v>
      </c>
      <c r="AB1748">
        <v>2024</v>
      </c>
    </row>
    <row r="1749" spans="1:28" x14ac:dyDescent="0.3">
      <c r="A1749" t="s">
        <v>2395</v>
      </c>
      <c r="B1749" s="9">
        <v>45318</v>
      </c>
      <c r="C1749" t="s">
        <v>431</v>
      </c>
      <c r="D1749" t="s">
        <v>37</v>
      </c>
      <c r="E1749" t="s">
        <v>38</v>
      </c>
      <c r="F1749" t="s">
        <v>5748</v>
      </c>
      <c r="G1749" t="s">
        <v>5743</v>
      </c>
      <c r="H1749" t="s">
        <v>5744</v>
      </c>
      <c r="I1749" t="s">
        <v>177</v>
      </c>
      <c r="J1749" t="s">
        <v>40</v>
      </c>
      <c r="K1749" t="s">
        <v>53</v>
      </c>
      <c r="L1749" t="s">
        <v>54</v>
      </c>
      <c r="M1749">
        <v>11</v>
      </c>
      <c r="N1749">
        <v>1800</v>
      </c>
      <c r="O1749">
        <v>873.94454545454539</v>
      </c>
      <c r="P1749">
        <v>20</v>
      </c>
      <c r="Q1749">
        <v>705.35</v>
      </c>
      <c r="R1749" t="s">
        <v>5724</v>
      </c>
      <c r="S1749">
        <v>3</v>
      </c>
      <c r="T1749" t="s">
        <v>34</v>
      </c>
      <c r="U1749">
        <v>19800</v>
      </c>
      <c r="V1749">
        <v>3960</v>
      </c>
      <c r="W1749">
        <v>15840</v>
      </c>
      <c r="X1749">
        <v>9613.39</v>
      </c>
      <c r="Y1749">
        <v>5521.26</v>
      </c>
      <c r="Z1749">
        <v>34.86</v>
      </c>
      <c r="AA1749" t="s">
        <v>5788</v>
      </c>
      <c r="AB1749">
        <v>2024</v>
      </c>
    </row>
    <row r="1750" spans="1:28" x14ac:dyDescent="0.3">
      <c r="A1750" t="s">
        <v>2396</v>
      </c>
      <c r="B1750" s="9">
        <v>45397</v>
      </c>
      <c r="C1750" t="s">
        <v>1224</v>
      </c>
      <c r="D1750" t="s">
        <v>212</v>
      </c>
      <c r="E1750" t="s">
        <v>28</v>
      </c>
      <c r="F1750" t="s">
        <v>5738</v>
      </c>
      <c r="G1750" t="s">
        <v>5732</v>
      </c>
      <c r="H1750" t="s">
        <v>184</v>
      </c>
      <c r="I1750" t="s">
        <v>198</v>
      </c>
      <c r="J1750" t="s">
        <v>46</v>
      </c>
      <c r="K1750" t="s">
        <v>53</v>
      </c>
      <c r="L1750" t="s">
        <v>5727</v>
      </c>
      <c r="M1750">
        <v>8</v>
      </c>
      <c r="N1750">
        <v>8500</v>
      </c>
      <c r="O1750">
        <v>4507.4174999999996</v>
      </c>
      <c r="P1750">
        <v>30</v>
      </c>
      <c r="Q1750">
        <v>1425.99</v>
      </c>
      <c r="R1750" t="s">
        <v>64</v>
      </c>
      <c r="S1750">
        <v>5</v>
      </c>
      <c r="T1750" t="s">
        <v>34</v>
      </c>
      <c r="U1750">
        <v>68000</v>
      </c>
      <c r="V1750">
        <v>20400</v>
      </c>
      <c r="W1750">
        <v>47600</v>
      </c>
      <c r="X1750">
        <v>36059.339999999997</v>
      </c>
      <c r="Y1750">
        <v>10114.67</v>
      </c>
      <c r="Z1750">
        <v>21.25</v>
      </c>
      <c r="AA1750" t="s">
        <v>5787</v>
      </c>
      <c r="AB1750">
        <v>2024</v>
      </c>
    </row>
    <row r="1751" spans="1:28" x14ac:dyDescent="0.3">
      <c r="A1751" t="s">
        <v>2397</v>
      </c>
      <c r="B1751" s="9">
        <v>45335</v>
      </c>
      <c r="C1751" t="s">
        <v>656</v>
      </c>
      <c r="D1751" t="s">
        <v>159</v>
      </c>
      <c r="E1751" t="s">
        <v>28</v>
      </c>
      <c r="F1751" t="s">
        <v>5762</v>
      </c>
      <c r="G1751" t="s">
        <v>5733</v>
      </c>
      <c r="H1751" t="s">
        <v>5734</v>
      </c>
      <c r="I1751" t="s">
        <v>57</v>
      </c>
      <c r="J1751" t="s">
        <v>46</v>
      </c>
      <c r="K1751" t="s">
        <v>32</v>
      </c>
      <c r="L1751" t="s">
        <v>5730</v>
      </c>
      <c r="M1751">
        <v>2</v>
      </c>
      <c r="N1751">
        <v>85000</v>
      </c>
      <c r="O1751">
        <v>51935.165000000001</v>
      </c>
      <c r="P1751">
        <v>5</v>
      </c>
      <c r="Q1751">
        <v>1695.75</v>
      </c>
      <c r="R1751" t="s">
        <v>5724</v>
      </c>
      <c r="S1751">
        <v>3</v>
      </c>
      <c r="T1751" t="s">
        <v>34</v>
      </c>
      <c r="U1751">
        <v>170000</v>
      </c>
      <c r="V1751">
        <v>8500</v>
      </c>
      <c r="W1751">
        <v>161500</v>
      </c>
      <c r="X1751">
        <v>103870.33</v>
      </c>
      <c r="Y1751">
        <v>55933.919999999998</v>
      </c>
      <c r="Z1751">
        <v>34.630000000000003</v>
      </c>
      <c r="AA1751" t="s">
        <v>5779</v>
      </c>
      <c r="AB1751">
        <v>2024</v>
      </c>
    </row>
    <row r="1752" spans="1:28" x14ac:dyDescent="0.3">
      <c r="A1752" t="s">
        <v>2398</v>
      </c>
      <c r="B1752" s="9">
        <v>45963</v>
      </c>
      <c r="C1752" t="s">
        <v>365</v>
      </c>
      <c r="D1752" t="s">
        <v>124</v>
      </c>
      <c r="E1752" t="s">
        <v>28</v>
      </c>
      <c r="F1752" t="s">
        <v>5751</v>
      </c>
      <c r="G1752" t="s">
        <v>5729</v>
      </c>
      <c r="H1752" t="s">
        <v>169</v>
      </c>
      <c r="I1752" t="s">
        <v>153</v>
      </c>
      <c r="J1752" t="s">
        <v>46</v>
      </c>
      <c r="K1752" t="s">
        <v>5726</v>
      </c>
      <c r="L1752" t="s">
        <v>5727</v>
      </c>
      <c r="M1752">
        <v>5</v>
      </c>
      <c r="N1752">
        <v>12500</v>
      </c>
      <c r="O1752">
        <v>5525.9120000000003</v>
      </c>
      <c r="P1752">
        <v>20</v>
      </c>
      <c r="Q1752">
        <v>688.4</v>
      </c>
      <c r="R1752" t="s">
        <v>64</v>
      </c>
      <c r="S1752">
        <v>5</v>
      </c>
      <c r="T1752" t="s">
        <v>102</v>
      </c>
      <c r="U1752">
        <v>62500</v>
      </c>
      <c r="V1752">
        <v>12500</v>
      </c>
      <c r="W1752">
        <v>50000</v>
      </c>
      <c r="X1752">
        <v>27629.56</v>
      </c>
      <c r="Y1752">
        <v>21682.04</v>
      </c>
      <c r="Z1752">
        <v>43.36</v>
      </c>
      <c r="AA1752" t="s">
        <v>5786</v>
      </c>
      <c r="AB1752">
        <v>2025</v>
      </c>
    </row>
    <row r="1753" spans="1:28" x14ac:dyDescent="0.3">
      <c r="A1753" t="s">
        <v>2399</v>
      </c>
      <c r="B1753" s="9">
        <v>45440</v>
      </c>
      <c r="C1753" t="s">
        <v>1168</v>
      </c>
      <c r="D1753" t="s">
        <v>127</v>
      </c>
      <c r="E1753" t="s">
        <v>109</v>
      </c>
      <c r="F1753" t="s">
        <v>5735</v>
      </c>
      <c r="G1753" t="s">
        <v>5743</v>
      </c>
      <c r="H1753" t="s">
        <v>94</v>
      </c>
      <c r="I1753" t="s">
        <v>95</v>
      </c>
      <c r="J1753" t="s">
        <v>46</v>
      </c>
      <c r="K1753" t="s">
        <v>5726</v>
      </c>
      <c r="L1753" t="s">
        <v>54</v>
      </c>
      <c r="M1753">
        <v>2</v>
      </c>
      <c r="N1753">
        <v>16500</v>
      </c>
      <c r="O1753">
        <v>8310.6299999999992</v>
      </c>
      <c r="P1753">
        <v>25</v>
      </c>
      <c r="Q1753">
        <v>926.23</v>
      </c>
      <c r="R1753" t="s">
        <v>5724</v>
      </c>
      <c r="S1753">
        <v>5</v>
      </c>
      <c r="T1753" t="s">
        <v>34</v>
      </c>
      <c r="U1753">
        <v>33000</v>
      </c>
      <c r="V1753">
        <v>8250</v>
      </c>
      <c r="W1753">
        <v>24750</v>
      </c>
      <c r="X1753">
        <v>16621.259999999998</v>
      </c>
      <c r="Y1753">
        <v>7202.51</v>
      </c>
      <c r="Z1753">
        <v>29.1</v>
      </c>
      <c r="AA1753" t="s">
        <v>5776</v>
      </c>
      <c r="AB1753">
        <v>2024</v>
      </c>
    </row>
    <row r="1754" spans="1:28" x14ac:dyDescent="0.3">
      <c r="A1754" t="s">
        <v>2400</v>
      </c>
      <c r="B1754" s="9">
        <v>45337</v>
      </c>
      <c r="C1754" t="s">
        <v>1100</v>
      </c>
      <c r="D1754" t="s">
        <v>67</v>
      </c>
      <c r="E1754" t="s">
        <v>28</v>
      </c>
      <c r="F1754" t="s">
        <v>5755</v>
      </c>
      <c r="G1754" t="s">
        <v>5743</v>
      </c>
      <c r="H1754" t="s">
        <v>94</v>
      </c>
      <c r="I1754" t="s">
        <v>95</v>
      </c>
      <c r="J1754" t="s">
        <v>63</v>
      </c>
      <c r="K1754" t="s">
        <v>32</v>
      </c>
      <c r="L1754" t="s">
        <v>90</v>
      </c>
      <c r="M1754">
        <v>7</v>
      </c>
      <c r="N1754">
        <v>32000</v>
      </c>
      <c r="O1754">
        <v>18191.04</v>
      </c>
      <c r="P1754">
        <v>15</v>
      </c>
      <c r="Q1754">
        <v>1686.91</v>
      </c>
      <c r="R1754" t="s">
        <v>5724</v>
      </c>
      <c r="S1754">
        <v>4</v>
      </c>
      <c r="T1754" t="s">
        <v>34</v>
      </c>
      <c r="U1754">
        <v>224000</v>
      </c>
      <c r="V1754">
        <v>33600</v>
      </c>
      <c r="W1754">
        <v>190400</v>
      </c>
      <c r="X1754">
        <v>127337.28</v>
      </c>
      <c r="Y1754">
        <v>61375.81</v>
      </c>
      <c r="Z1754">
        <v>32.24</v>
      </c>
      <c r="AA1754" t="s">
        <v>5779</v>
      </c>
      <c r="AB1754">
        <v>2024</v>
      </c>
    </row>
    <row r="1755" spans="1:28" x14ac:dyDescent="0.3">
      <c r="A1755" t="s">
        <v>2401</v>
      </c>
      <c r="B1755" s="9">
        <v>46154</v>
      </c>
      <c r="C1755" t="s">
        <v>1622</v>
      </c>
      <c r="D1755" t="s">
        <v>222</v>
      </c>
      <c r="E1755" t="s">
        <v>50</v>
      </c>
      <c r="F1755" t="s">
        <v>5738</v>
      </c>
      <c r="G1755" t="s">
        <v>5729</v>
      </c>
      <c r="H1755" t="s">
        <v>213</v>
      </c>
      <c r="I1755" t="s">
        <v>190</v>
      </c>
      <c r="J1755" t="s">
        <v>46</v>
      </c>
      <c r="K1755" t="s">
        <v>5726</v>
      </c>
      <c r="L1755" t="s">
        <v>5727</v>
      </c>
      <c r="M1755">
        <v>5</v>
      </c>
      <c r="N1755">
        <v>8500</v>
      </c>
      <c r="O1755">
        <v>3666.13</v>
      </c>
      <c r="P1755">
        <v>25</v>
      </c>
      <c r="Q1755">
        <v>1558.38</v>
      </c>
      <c r="R1755" t="s">
        <v>5724</v>
      </c>
      <c r="S1755">
        <v>5</v>
      </c>
      <c r="T1755" t="s">
        <v>34</v>
      </c>
      <c r="U1755">
        <v>42500</v>
      </c>
      <c r="V1755">
        <v>10625</v>
      </c>
      <c r="W1755">
        <v>31875</v>
      </c>
      <c r="X1755">
        <v>18330.650000000001</v>
      </c>
      <c r="Y1755">
        <v>11985.97</v>
      </c>
      <c r="Z1755">
        <v>37.6</v>
      </c>
      <c r="AA1755" t="s">
        <v>5776</v>
      </c>
      <c r="AB1755">
        <v>2026</v>
      </c>
    </row>
    <row r="1756" spans="1:28" x14ac:dyDescent="0.3">
      <c r="A1756" t="s">
        <v>2402</v>
      </c>
      <c r="B1756" s="9">
        <v>45553</v>
      </c>
      <c r="C1756" t="s">
        <v>546</v>
      </c>
      <c r="D1756" t="s">
        <v>162</v>
      </c>
      <c r="E1756" t="s">
        <v>50</v>
      </c>
      <c r="F1756" t="s">
        <v>5739</v>
      </c>
      <c r="G1756" t="s">
        <v>5733</v>
      </c>
      <c r="H1756" t="s">
        <v>68</v>
      </c>
      <c r="I1756" t="s">
        <v>69</v>
      </c>
      <c r="J1756" t="s">
        <v>46</v>
      </c>
      <c r="K1756" t="s">
        <v>32</v>
      </c>
      <c r="L1756" t="s">
        <v>5730</v>
      </c>
      <c r="M1756">
        <v>5</v>
      </c>
      <c r="N1756">
        <v>3200</v>
      </c>
      <c r="O1756">
        <v>1532.67</v>
      </c>
      <c r="P1756">
        <v>15</v>
      </c>
      <c r="Q1756">
        <v>677.71</v>
      </c>
      <c r="R1756" t="s">
        <v>5724</v>
      </c>
      <c r="S1756">
        <v>3</v>
      </c>
      <c r="T1756" t="s">
        <v>34</v>
      </c>
      <c r="U1756">
        <v>16000</v>
      </c>
      <c r="V1756">
        <v>2400</v>
      </c>
      <c r="W1756">
        <v>13600</v>
      </c>
      <c r="X1756">
        <v>7663.35</v>
      </c>
      <c r="Y1756">
        <v>5258.94</v>
      </c>
      <c r="Z1756">
        <v>38.67</v>
      </c>
      <c r="AA1756" t="s">
        <v>5781</v>
      </c>
      <c r="AB1756">
        <v>2024</v>
      </c>
    </row>
    <row r="1757" spans="1:28" x14ac:dyDescent="0.3">
      <c r="A1757" t="s">
        <v>2403</v>
      </c>
      <c r="B1757" s="9">
        <v>46063</v>
      </c>
      <c r="C1757" t="s">
        <v>873</v>
      </c>
      <c r="D1757" t="s">
        <v>117</v>
      </c>
      <c r="E1757" t="s">
        <v>109</v>
      </c>
      <c r="F1757" t="s">
        <v>5749</v>
      </c>
      <c r="G1757" t="s">
        <v>5732</v>
      </c>
      <c r="H1757" t="s">
        <v>223</v>
      </c>
      <c r="I1757" t="s">
        <v>224</v>
      </c>
      <c r="J1757" t="s">
        <v>46</v>
      </c>
      <c r="K1757" t="s">
        <v>5726</v>
      </c>
      <c r="L1757" t="s">
        <v>33</v>
      </c>
      <c r="M1757">
        <v>5</v>
      </c>
      <c r="N1757">
        <v>2800</v>
      </c>
      <c r="O1757">
        <v>1791.4</v>
      </c>
      <c r="P1757">
        <v>5</v>
      </c>
      <c r="Q1757">
        <v>1739.71</v>
      </c>
      <c r="R1757" t="s">
        <v>5724</v>
      </c>
      <c r="S1757">
        <v>5</v>
      </c>
      <c r="T1757" t="s">
        <v>34</v>
      </c>
      <c r="U1757">
        <v>14000</v>
      </c>
      <c r="V1757">
        <v>700</v>
      </c>
      <c r="W1757">
        <v>13300</v>
      </c>
      <c r="X1757">
        <v>8957</v>
      </c>
      <c r="Y1757">
        <v>2603.29</v>
      </c>
      <c r="Z1757">
        <v>19.57</v>
      </c>
      <c r="AA1757" t="s">
        <v>5779</v>
      </c>
      <c r="AB1757">
        <v>2026</v>
      </c>
    </row>
    <row r="1758" spans="1:28" x14ac:dyDescent="0.3">
      <c r="A1758" t="s">
        <v>2404</v>
      </c>
      <c r="B1758" s="9">
        <v>45549</v>
      </c>
      <c r="C1758" t="s">
        <v>1450</v>
      </c>
      <c r="D1758" t="s">
        <v>159</v>
      </c>
      <c r="E1758" t="s">
        <v>28</v>
      </c>
      <c r="F1758" t="s">
        <v>5725</v>
      </c>
      <c r="G1758" t="s">
        <v>5732</v>
      </c>
      <c r="H1758" t="s">
        <v>184</v>
      </c>
      <c r="I1758" t="s">
        <v>5767</v>
      </c>
      <c r="J1758" t="s">
        <v>40</v>
      </c>
      <c r="K1758" t="s">
        <v>5726</v>
      </c>
      <c r="L1758" t="s">
        <v>5730</v>
      </c>
      <c r="M1758">
        <v>10</v>
      </c>
      <c r="N1758">
        <v>85000</v>
      </c>
      <c r="O1758">
        <v>60268.320999999996</v>
      </c>
      <c r="P1758">
        <v>0</v>
      </c>
      <c r="Q1758">
        <v>1574.62</v>
      </c>
      <c r="R1758" t="s">
        <v>5724</v>
      </c>
      <c r="S1758">
        <v>5</v>
      </c>
      <c r="T1758" t="s">
        <v>34</v>
      </c>
      <c r="U1758">
        <v>850000</v>
      </c>
      <c r="V1758">
        <v>0</v>
      </c>
      <c r="W1758">
        <v>850000</v>
      </c>
      <c r="X1758">
        <v>602683.21</v>
      </c>
      <c r="Y1758">
        <v>245742.17</v>
      </c>
      <c r="Z1758">
        <v>28.91</v>
      </c>
      <c r="AA1758" t="s">
        <v>5781</v>
      </c>
      <c r="AB1758">
        <v>2024</v>
      </c>
    </row>
    <row r="1759" spans="1:28" x14ac:dyDescent="0.3">
      <c r="A1759" t="s">
        <v>2405</v>
      </c>
      <c r="B1759" s="9">
        <v>45878</v>
      </c>
      <c r="C1759" t="s">
        <v>983</v>
      </c>
      <c r="D1759" t="s">
        <v>77</v>
      </c>
      <c r="E1759" t="s">
        <v>28</v>
      </c>
      <c r="F1759" t="s">
        <v>5760</v>
      </c>
      <c r="G1759" t="s">
        <v>5733</v>
      </c>
      <c r="H1759" t="s">
        <v>5734</v>
      </c>
      <c r="I1759" t="s">
        <v>57</v>
      </c>
      <c r="J1759" t="s">
        <v>46</v>
      </c>
      <c r="K1759" t="s">
        <v>32</v>
      </c>
      <c r="L1759" t="s">
        <v>90</v>
      </c>
      <c r="M1759">
        <v>9</v>
      </c>
      <c r="N1759">
        <v>6500</v>
      </c>
      <c r="O1759">
        <v>3013.4122222222222</v>
      </c>
      <c r="P1759">
        <v>20</v>
      </c>
      <c r="Q1759">
        <v>455.31</v>
      </c>
      <c r="R1759" t="s">
        <v>5724</v>
      </c>
      <c r="S1759">
        <v>3</v>
      </c>
      <c r="T1759" t="s">
        <v>102</v>
      </c>
      <c r="U1759">
        <v>58500</v>
      </c>
      <c r="V1759">
        <v>11700</v>
      </c>
      <c r="W1759">
        <v>46800</v>
      </c>
      <c r="X1759">
        <v>27120.71</v>
      </c>
      <c r="Y1759">
        <v>19223.98</v>
      </c>
      <c r="Z1759">
        <v>41.08</v>
      </c>
      <c r="AA1759" t="s">
        <v>5789</v>
      </c>
      <c r="AB1759">
        <v>2025</v>
      </c>
    </row>
    <row r="1760" spans="1:28" x14ac:dyDescent="0.3">
      <c r="A1760" t="s">
        <v>2406</v>
      </c>
      <c r="B1760" s="9">
        <v>45689</v>
      </c>
      <c r="C1760" t="s">
        <v>1025</v>
      </c>
      <c r="D1760" t="s">
        <v>93</v>
      </c>
      <c r="E1760" t="s">
        <v>38</v>
      </c>
      <c r="F1760" t="s">
        <v>5735</v>
      </c>
      <c r="G1760" t="s">
        <v>5743</v>
      </c>
      <c r="H1760" t="s">
        <v>5744</v>
      </c>
      <c r="I1760" t="s">
        <v>177</v>
      </c>
      <c r="J1760" t="s">
        <v>40</v>
      </c>
      <c r="K1760" t="s">
        <v>5726</v>
      </c>
      <c r="L1760" t="s">
        <v>5727</v>
      </c>
      <c r="M1760">
        <v>4</v>
      </c>
      <c r="N1760">
        <v>1800</v>
      </c>
      <c r="O1760">
        <v>1224.07</v>
      </c>
      <c r="P1760">
        <v>10</v>
      </c>
      <c r="Q1760">
        <v>608.98</v>
      </c>
      <c r="R1760" t="s">
        <v>5724</v>
      </c>
      <c r="S1760">
        <v>3</v>
      </c>
      <c r="T1760" t="s">
        <v>34</v>
      </c>
      <c r="U1760">
        <v>7200</v>
      </c>
      <c r="V1760">
        <v>720</v>
      </c>
      <c r="W1760">
        <v>6480</v>
      </c>
      <c r="X1760">
        <v>4896.28</v>
      </c>
      <c r="Y1760">
        <v>974.74</v>
      </c>
      <c r="Z1760">
        <v>15.04</v>
      </c>
      <c r="AA1760" t="s">
        <v>5779</v>
      </c>
      <c r="AB1760">
        <v>2025</v>
      </c>
    </row>
    <row r="1761" spans="1:28" x14ac:dyDescent="0.3">
      <c r="A1761" t="s">
        <v>2407</v>
      </c>
      <c r="B1761" s="9">
        <v>45939</v>
      </c>
      <c r="C1761" t="s">
        <v>951</v>
      </c>
      <c r="D1761" t="s">
        <v>130</v>
      </c>
      <c r="E1761" t="s">
        <v>38</v>
      </c>
      <c r="F1761" t="s">
        <v>5748</v>
      </c>
      <c r="G1761" t="s">
        <v>5733</v>
      </c>
      <c r="H1761" t="s">
        <v>5734</v>
      </c>
      <c r="I1761" t="s">
        <v>57</v>
      </c>
      <c r="J1761" t="s">
        <v>63</v>
      </c>
      <c r="K1761" t="s">
        <v>32</v>
      </c>
      <c r="L1761" t="s">
        <v>5730</v>
      </c>
      <c r="M1761">
        <v>2</v>
      </c>
      <c r="N1761">
        <v>2500</v>
      </c>
      <c r="O1761">
        <v>1722.655</v>
      </c>
      <c r="P1761">
        <v>10</v>
      </c>
      <c r="Q1761">
        <v>1290.29</v>
      </c>
      <c r="R1761" t="s">
        <v>5724</v>
      </c>
      <c r="S1761">
        <v>4</v>
      </c>
      <c r="T1761" t="s">
        <v>34</v>
      </c>
      <c r="U1761">
        <v>5000</v>
      </c>
      <c r="V1761">
        <v>500</v>
      </c>
      <c r="W1761">
        <v>4500</v>
      </c>
      <c r="X1761">
        <v>3445.31</v>
      </c>
      <c r="Y1761">
        <v>-235.6</v>
      </c>
      <c r="Z1761">
        <v>-5.24</v>
      </c>
      <c r="AA1761" t="s">
        <v>5784</v>
      </c>
      <c r="AB1761">
        <v>2025</v>
      </c>
    </row>
    <row r="1762" spans="1:28" x14ac:dyDescent="0.3">
      <c r="A1762" t="s">
        <v>2408</v>
      </c>
      <c r="B1762" s="9">
        <v>46168</v>
      </c>
      <c r="C1762" t="s">
        <v>2409</v>
      </c>
      <c r="D1762" t="s">
        <v>268</v>
      </c>
      <c r="E1762" t="s">
        <v>28</v>
      </c>
      <c r="F1762" t="s">
        <v>5738</v>
      </c>
      <c r="G1762" t="s">
        <v>5729</v>
      </c>
      <c r="H1762" t="s">
        <v>44</v>
      </c>
      <c r="I1762" t="s">
        <v>352</v>
      </c>
      <c r="J1762" t="s">
        <v>63</v>
      </c>
      <c r="K1762" t="s">
        <v>32</v>
      </c>
      <c r="L1762" t="s">
        <v>90</v>
      </c>
      <c r="M1762">
        <v>6</v>
      </c>
      <c r="N1762">
        <v>18500</v>
      </c>
      <c r="O1762">
        <v>8674.9733333333334</v>
      </c>
      <c r="P1762">
        <v>30</v>
      </c>
      <c r="Q1762">
        <v>1626.14</v>
      </c>
      <c r="R1762" t="s">
        <v>5724</v>
      </c>
      <c r="S1762">
        <v>4</v>
      </c>
      <c r="T1762" t="s">
        <v>34</v>
      </c>
      <c r="U1762">
        <v>111000</v>
      </c>
      <c r="V1762">
        <v>33300</v>
      </c>
      <c r="W1762">
        <v>77700</v>
      </c>
      <c r="X1762">
        <v>52049.84</v>
      </c>
      <c r="Y1762">
        <v>24024.02</v>
      </c>
      <c r="Z1762">
        <v>30.92</v>
      </c>
      <c r="AA1762" t="s">
        <v>5776</v>
      </c>
      <c r="AB1762">
        <v>2026</v>
      </c>
    </row>
    <row r="1763" spans="1:28" x14ac:dyDescent="0.3">
      <c r="A1763" t="s">
        <v>2410</v>
      </c>
      <c r="B1763" s="9">
        <v>46168</v>
      </c>
      <c r="C1763" t="s">
        <v>613</v>
      </c>
      <c r="D1763" t="s">
        <v>342</v>
      </c>
      <c r="E1763" t="s">
        <v>38</v>
      </c>
      <c r="F1763" t="s">
        <v>5748</v>
      </c>
      <c r="G1763" t="s">
        <v>5723</v>
      </c>
      <c r="H1763" t="s">
        <v>73</v>
      </c>
      <c r="I1763" t="s">
        <v>160</v>
      </c>
      <c r="J1763" t="s">
        <v>31</v>
      </c>
      <c r="K1763" t="s">
        <v>5726</v>
      </c>
      <c r="L1763" t="s">
        <v>54</v>
      </c>
      <c r="M1763">
        <v>5</v>
      </c>
      <c r="N1763">
        <v>2200</v>
      </c>
      <c r="O1763">
        <v>1051.7459999999999</v>
      </c>
      <c r="P1763">
        <v>20</v>
      </c>
      <c r="Q1763">
        <v>1709.58</v>
      </c>
      <c r="R1763" t="s">
        <v>5724</v>
      </c>
      <c r="S1763">
        <v>5</v>
      </c>
      <c r="T1763" t="s">
        <v>34</v>
      </c>
      <c r="U1763">
        <v>11000</v>
      </c>
      <c r="V1763">
        <v>2200</v>
      </c>
      <c r="W1763">
        <v>8800</v>
      </c>
      <c r="X1763">
        <v>5258.73</v>
      </c>
      <c r="Y1763">
        <v>1831.69</v>
      </c>
      <c r="Z1763">
        <v>20.81</v>
      </c>
      <c r="AA1763" t="s">
        <v>5776</v>
      </c>
      <c r="AB1763">
        <v>2026</v>
      </c>
    </row>
    <row r="1764" spans="1:28" x14ac:dyDescent="0.3">
      <c r="A1764" t="s">
        <v>2411</v>
      </c>
      <c r="B1764" s="9">
        <v>45392</v>
      </c>
      <c r="C1764" t="s">
        <v>1061</v>
      </c>
      <c r="D1764" t="s">
        <v>273</v>
      </c>
      <c r="E1764" t="s">
        <v>28</v>
      </c>
      <c r="F1764" t="s">
        <v>5755</v>
      </c>
      <c r="G1764" t="s">
        <v>5733</v>
      </c>
      <c r="H1764" t="s">
        <v>110</v>
      </c>
      <c r="I1764" t="s">
        <v>111</v>
      </c>
      <c r="J1764" t="s">
        <v>31</v>
      </c>
      <c r="K1764" t="s">
        <v>5726</v>
      </c>
      <c r="L1764" t="s">
        <v>90</v>
      </c>
      <c r="M1764">
        <v>9</v>
      </c>
      <c r="N1764">
        <v>32000</v>
      </c>
      <c r="O1764">
        <v>20369.092222222222</v>
      </c>
      <c r="P1764">
        <v>0</v>
      </c>
      <c r="Q1764">
        <v>865.45</v>
      </c>
      <c r="R1764" t="s">
        <v>5724</v>
      </c>
      <c r="S1764">
        <v>5</v>
      </c>
      <c r="T1764" t="s">
        <v>34</v>
      </c>
      <c r="U1764">
        <v>288000</v>
      </c>
      <c r="V1764">
        <v>0</v>
      </c>
      <c r="W1764">
        <v>288000</v>
      </c>
      <c r="X1764">
        <v>183321.83</v>
      </c>
      <c r="Y1764">
        <v>103812.72</v>
      </c>
      <c r="Z1764">
        <v>36.049999999999997</v>
      </c>
      <c r="AA1764" t="s">
        <v>5787</v>
      </c>
      <c r="AB1764">
        <v>2024</v>
      </c>
    </row>
    <row r="1765" spans="1:28" x14ac:dyDescent="0.3">
      <c r="A1765" t="s">
        <v>2412</v>
      </c>
      <c r="B1765" s="9">
        <v>45724</v>
      </c>
      <c r="C1765" t="s">
        <v>286</v>
      </c>
      <c r="D1765" t="s">
        <v>330</v>
      </c>
      <c r="E1765" t="s">
        <v>109</v>
      </c>
      <c r="F1765" t="s">
        <v>5763</v>
      </c>
      <c r="G1765" t="s">
        <v>5732</v>
      </c>
      <c r="H1765" t="s">
        <v>61</v>
      </c>
      <c r="I1765" t="s">
        <v>138</v>
      </c>
      <c r="J1765" t="s">
        <v>63</v>
      </c>
      <c r="K1765" t="s">
        <v>32</v>
      </c>
      <c r="L1765" t="s">
        <v>5727</v>
      </c>
      <c r="M1765">
        <v>8</v>
      </c>
      <c r="N1765">
        <v>9800</v>
      </c>
      <c r="O1765">
        <v>7165.5150000000003</v>
      </c>
      <c r="P1765">
        <v>0</v>
      </c>
      <c r="Q1765">
        <v>464.54</v>
      </c>
      <c r="R1765" t="s">
        <v>5724</v>
      </c>
      <c r="S1765">
        <v>4</v>
      </c>
      <c r="T1765" t="s">
        <v>34</v>
      </c>
      <c r="U1765">
        <v>78400</v>
      </c>
      <c r="V1765">
        <v>0</v>
      </c>
      <c r="W1765">
        <v>78400</v>
      </c>
      <c r="X1765">
        <v>57324.12</v>
      </c>
      <c r="Y1765">
        <v>20611.34</v>
      </c>
      <c r="Z1765">
        <v>26.29</v>
      </c>
      <c r="AA1765" t="s">
        <v>5782</v>
      </c>
      <c r="AB1765">
        <v>2025</v>
      </c>
    </row>
    <row r="1766" spans="1:28" x14ac:dyDescent="0.3">
      <c r="A1766" t="s">
        <v>2413</v>
      </c>
      <c r="B1766" s="9">
        <v>45435</v>
      </c>
      <c r="C1766" t="s">
        <v>725</v>
      </c>
      <c r="D1766" t="s">
        <v>49</v>
      </c>
      <c r="E1766" t="s">
        <v>50</v>
      </c>
      <c r="F1766" t="s">
        <v>5741</v>
      </c>
      <c r="G1766" t="s">
        <v>5729</v>
      </c>
      <c r="H1766" t="s">
        <v>44</v>
      </c>
      <c r="I1766" t="s">
        <v>45</v>
      </c>
      <c r="J1766" t="s">
        <v>31</v>
      </c>
      <c r="K1766" t="s">
        <v>32</v>
      </c>
      <c r="L1766" t="s">
        <v>54</v>
      </c>
      <c r="M1766">
        <v>11</v>
      </c>
      <c r="N1766">
        <v>14500</v>
      </c>
      <c r="O1766">
        <v>7430.2663636363632</v>
      </c>
      <c r="P1766">
        <v>15</v>
      </c>
      <c r="Q1766">
        <v>1161.96</v>
      </c>
      <c r="R1766" t="s">
        <v>5724</v>
      </c>
      <c r="S1766">
        <v>3</v>
      </c>
      <c r="T1766" t="s">
        <v>41</v>
      </c>
      <c r="U1766">
        <v>159500</v>
      </c>
      <c r="V1766">
        <v>23925</v>
      </c>
      <c r="W1766">
        <v>135575</v>
      </c>
      <c r="X1766">
        <v>81732.929999999993</v>
      </c>
      <c r="Y1766">
        <v>52680.11</v>
      </c>
      <c r="Z1766">
        <v>38.86</v>
      </c>
      <c r="AA1766" t="s">
        <v>5776</v>
      </c>
      <c r="AB1766">
        <v>2024</v>
      </c>
    </row>
    <row r="1767" spans="1:28" x14ac:dyDescent="0.3">
      <c r="A1767" t="s">
        <v>2414</v>
      </c>
      <c r="B1767" s="9">
        <v>45489</v>
      </c>
      <c r="C1767" t="s">
        <v>1291</v>
      </c>
      <c r="D1767" t="s">
        <v>276</v>
      </c>
      <c r="E1767" t="s">
        <v>121</v>
      </c>
      <c r="F1767" t="s">
        <v>5746</v>
      </c>
      <c r="G1767" t="s">
        <v>5733</v>
      </c>
      <c r="H1767" t="s">
        <v>5734</v>
      </c>
      <c r="I1767" t="s">
        <v>57</v>
      </c>
      <c r="J1767" t="s">
        <v>31</v>
      </c>
      <c r="K1767" t="s">
        <v>32</v>
      </c>
      <c r="L1767" t="s">
        <v>90</v>
      </c>
      <c r="M1767">
        <v>10</v>
      </c>
      <c r="N1767">
        <v>10500</v>
      </c>
      <c r="O1767">
        <v>5087.1629999999996</v>
      </c>
      <c r="P1767">
        <v>25</v>
      </c>
      <c r="Q1767">
        <v>577.78</v>
      </c>
      <c r="R1767" t="s">
        <v>5724</v>
      </c>
      <c r="S1767">
        <v>5</v>
      </c>
      <c r="T1767" t="s">
        <v>5752</v>
      </c>
      <c r="U1767">
        <v>105000</v>
      </c>
      <c r="V1767">
        <v>26250</v>
      </c>
      <c r="W1767">
        <v>78750</v>
      </c>
      <c r="X1767">
        <v>50871.63</v>
      </c>
      <c r="Y1767">
        <v>27300.59</v>
      </c>
      <c r="Z1767">
        <v>34.67</v>
      </c>
      <c r="AA1767" t="s">
        <v>5785</v>
      </c>
      <c r="AB1767">
        <v>2024</v>
      </c>
    </row>
    <row r="1768" spans="1:28" x14ac:dyDescent="0.3">
      <c r="A1768" t="s">
        <v>2415</v>
      </c>
      <c r="B1768" s="9">
        <v>45796</v>
      </c>
      <c r="C1768" t="s">
        <v>1440</v>
      </c>
      <c r="D1768" t="s">
        <v>176</v>
      </c>
      <c r="E1768" t="s">
        <v>109</v>
      </c>
      <c r="F1768" t="s">
        <v>5760</v>
      </c>
      <c r="G1768" t="s">
        <v>5733</v>
      </c>
      <c r="H1768" t="s">
        <v>68</v>
      </c>
      <c r="I1768" t="s">
        <v>69</v>
      </c>
      <c r="J1768" t="s">
        <v>40</v>
      </c>
      <c r="K1768" t="s">
        <v>5726</v>
      </c>
      <c r="L1768" t="s">
        <v>5727</v>
      </c>
      <c r="M1768">
        <v>5</v>
      </c>
      <c r="N1768">
        <v>28000</v>
      </c>
      <c r="O1768">
        <v>17558.932000000001</v>
      </c>
      <c r="P1768">
        <v>5</v>
      </c>
      <c r="Q1768">
        <v>1081.3699999999999</v>
      </c>
      <c r="R1768" t="s">
        <v>64</v>
      </c>
      <c r="S1768">
        <v>5</v>
      </c>
      <c r="T1768" t="s">
        <v>34</v>
      </c>
      <c r="U1768">
        <v>140000</v>
      </c>
      <c r="V1768">
        <v>7000</v>
      </c>
      <c r="W1768">
        <v>133000</v>
      </c>
      <c r="X1768">
        <v>87794.66</v>
      </c>
      <c r="Y1768">
        <v>44123.97</v>
      </c>
      <c r="Z1768">
        <v>33.18</v>
      </c>
      <c r="AA1768" t="s">
        <v>5776</v>
      </c>
      <c r="AB1768">
        <v>2025</v>
      </c>
    </row>
    <row r="1769" spans="1:28" x14ac:dyDescent="0.3">
      <c r="A1769" t="s">
        <v>2416</v>
      </c>
      <c r="B1769" s="9">
        <v>45444</v>
      </c>
      <c r="C1769" t="s">
        <v>300</v>
      </c>
      <c r="D1769" t="s">
        <v>152</v>
      </c>
      <c r="E1769" t="s">
        <v>28</v>
      </c>
      <c r="F1769" t="s">
        <v>5762</v>
      </c>
      <c r="G1769" t="s">
        <v>5733</v>
      </c>
      <c r="H1769" t="s">
        <v>5734</v>
      </c>
      <c r="I1769" t="s">
        <v>57</v>
      </c>
      <c r="J1769" t="s">
        <v>40</v>
      </c>
      <c r="K1769" t="s">
        <v>5726</v>
      </c>
      <c r="L1769" t="s">
        <v>54</v>
      </c>
      <c r="M1769">
        <v>9</v>
      </c>
      <c r="N1769">
        <v>45000</v>
      </c>
      <c r="O1769">
        <v>28009.485555555555</v>
      </c>
      <c r="P1769">
        <v>20</v>
      </c>
      <c r="Q1769">
        <v>1507.64</v>
      </c>
      <c r="R1769" t="s">
        <v>5724</v>
      </c>
      <c r="S1769">
        <v>5</v>
      </c>
      <c r="T1769" t="s">
        <v>34</v>
      </c>
      <c r="U1769">
        <v>405000</v>
      </c>
      <c r="V1769">
        <v>81000</v>
      </c>
      <c r="W1769">
        <v>324000</v>
      </c>
      <c r="X1769">
        <v>252085.37</v>
      </c>
      <c r="Y1769">
        <v>70406.990000000005</v>
      </c>
      <c r="Z1769">
        <v>21.73</v>
      </c>
      <c r="AA1769" t="s">
        <v>5780</v>
      </c>
      <c r="AB1769">
        <v>2024</v>
      </c>
    </row>
    <row r="1770" spans="1:28" x14ac:dyDescent="0.3">
      <c r="A1770" t="s">
        <v>2417</v>
      </c>
      <c r="B1770" s="9">
        <v>46066</v>
      </c>
      <c r="C1770" t="s">
        <v>771</v>
      </c>
      <c r="D1770" t="s">
        <v>222</v>
      </c>
      <c r="E1770" t="s">
        <v>50</v>
      </c>
      <c r="F1770" t="s">
        <v>5728</v>
      </c>
      <c r="G1770" t="s">
        <v>5729</v>
      </c>
      <c r="H1770" t="s">
        <v>5740</v>
      </c>
      <c r="I1770" t="s">
        <v>99</v>
      </c>
      <c r="J1770" t="s">
        <v>63</v>
      </c>
      <c r="K1770" t="s">
        <v>5726</v>
      </c>
      <c r="L1770" t="s">
        <v>33</v>
      </c>
      <c r="M1770">
        <v>1</v>
      </c>
      <c r="N1770">
        <v>8500</v>
      </c>
      <c r="O1770">
        <v>6262.57</v>
      </c>
      <c r="P1770">
        <v>5</v>
      </c>
      <c r="Q1770">
        <v>1142.9100000000001</v>
      </c>
      <c r="R1770" t="s">
        <v>5724</v>
      </c>
      <c r="S1770">
        <v>2</v>
      </c>
      <c r="T1770" t="s">
        <v>34</v>
      </c>
      <c r="U1770">
        <v>8500</v>
      </c>
      <c r="V1770">
        <v>425</v>
      </c>
      <c r="W1770">
        <v>8075</v>
      </c>
      <c r="X1770">
        <v>6262.57</v>
      </c>
      <c r="Y1770">
        <v>669.52</v>
      </c>
      <c r="Z1770">
        <v>8.2899999999999991</v>
      </c>
      <c r="AA1770" t="s">
        <v>5779</v>
      </c>
      <c r="AB1770">
        <v>2026</v>
      </c>
    </row>
    <row r="1771" spans="1:28" x14ac:dyDescent="0.3">
      <c r="A1771" t="s">
        <v>2418</v>
      </c>
      <c r="B1771" s="9">
        <v>46078</v>
      </c>
      <c r="C1771" t="s">
        <v>286</v>
      </c>
      <c r="D1771" t="s">
        <v>273</v>
      </c>
      <c r="E1771" t="s">
        <v>28</v>
      </c>
      <c r="F1771" t="s">
        <v>5735</v>
      </c>
      <c r="G1771" t="s">
        <v>5723</v>
      </c>
      <c r="H1771" t="s">
        <v>131</v>
      </c>
      <c r="I1771" t="s">
        <v>135</v>
      </c>
      <c r="J1771" t="s">
        <v>63</v>
      </c>
      <c r="K1771" t="s">
        <v>32</v>
      </c>
      <c r="L1771" t="s">
        <v>5727</v>
      </c>
      <c r="M1771">
        <v>2</v>
      </c>
      <c r="N1771">
        <v>32000</v>
      </c>
      <c r="O1771">
        <v>22375.9</v>
      </c>
      <c r="P1771">
        <v>10</v>
      </c>
      <c r="Q1771">
        <v>637.86</v>
      </c>
      <c r="R1771" t="s">
        <v>5724</v>
      </c>
      <c r="S1771">
        <v>2</v>
      </c>
      <c r="T1771" t="s">
        <v>34</v>
      </c>
      <c r="U1771">
        <v>64000</v>
      </c>
      <c r="V1771">
        <v>6400</v>
      </c>
      <c r="W1771">
        <v>57600</v>
      </c>
      <c r="X1771">
        <v>44751.8</v>
      </c>
      <c r="Y1771">
        <v>12210.34</v>
      </c>
      <c r="Z1771">
        <v>21.2</v>
      </c>
      <c r="AA1771" t="s">
        <v>5779</v>
      </c>
      <c r="AB1771">
        <v>2026</v>
      </c>
    </row>
    <row r="1772" spans="1:28" x14ac:dyDescent="0.3">
      <c r="A1772" t="s">
        <v>2419</v>
      </c>
      <c r="B1772" s="9">
        <v>46044</v>
      </c>
      <c r="C1772" t="s">
        <v>2088</v>
      </c>
      <c r="D1772" t="s">
        <v>276</v>
      </c>
      <c r="E1772" t="s">
        <v>121</v>
      </c>
      <c r="F1772" t="s">
        <v>5748</v>
      </c>
      <c r="G1772" t="s">
        <v>5729</v>
      </c>
      <c r="H1772" t="s">
        <v>44</v>
      </c>
      <c r="I1772" t="s">
        <v>352</v>
      </c>
      <c r="J1772" t="s">
        <v>46</v>
      </c>
      <c r="K1772" t="s">
        <v>53</v>
      </c>
      <c r="L1772" t="s">
        <v>5727</v>
      </c>
      <c r="M1772">
        <v>11</v>
      </c>
      <c r="N1772">
        <v>10500</v>
      </c>
      <c r="O1772">
        <v>7730.4909090909086</v>
      </c>
      <c r="P1772">
        <v>5</v>
      </c>
      <c r="Q1772">
        <v>1053.53</v>
      </c>
      <c r="R1772" t="s">
        <v>5724</v>
      </c>
      <c r="S1772">
        <v>5</v>
      </c>
      <c r="T1772" t="s">
        <v>34</v>
      </c>
      <c r="U1772">
        <v>115500</v>
      </c>
      <c r="V1772">
        <v>5775</v>
      </c>
      <c r="W1772">
        <v>109725</v>
      </c>
      <c r="X1772">
        <v>85035.4</v>
      </c>
      <c r="Y1772">
        <v>23636.07</v>
      </c>
      <c r="Z1772">
        <v>21.54</v>
      </c>
      <c r="AA1772" t="s">
        <v>5788</v>
      </c>
      <c r="AB1772">
        <v>2026</v>
      </c>
    </row>
    <row r="1773" spans="1:28" x14ac:dyDescent="0.3">
      <c r="A1773" t="s">
        <v>2420</v>
      </c>
      <c r="B1773" s="9">
        <v>45909</v>
      </c>
      <c r="C1773" t="s">
        <v>1925</v>
      </c>
      <c r="D1773" t="s">
        <v>152</v>
      </c>
      <c r="E1773" t="s">
        <v>28</v>
      </c>
      <c r="F1773" t="s">
        <v>5731</v>
      </c>
      <c r="G1773" t="s">
        <v>5733</v>
      </c>
      <c r="H1773" t="s">
        <v>144</v>
      </c>
      <c r="I1773" t="s">
        <v>145</v>
      </c>
      <c r="J1773" t="s">
        <v>46</v>
      </c>
      <c r="K1773" t="s">
        <v>32</v>
      </c>
      <c r="L1773" t="s">
        <v>5727</v>
      </c>
      <c r="M1773">
        <v>1</v>
      </c>
      <c r="N1773">
        <v>45000</v>
      </c>
      <c r="O1773">
        <v>29628.54</v>
      </c>
      <c r="P1773">
        <v>5</v>
      </c>
      <c r="Q1773">
        <v>45.35</v>
      </c>
      <c r="R1773" t="s">
        <v>5724</v>
      </c>
      <c r="S1773">
        <v>3</v>
      </c>
      <c r="T1773" t="s">
        <v>34</v>
      </c>
      <c r="U1773">
        <v>45000</v>
      </c>
      <c r="V1773">
        <v>2250</v>
      </c>
      <c r="W1773">
        <v>42750</v>
      </c>
      <c r="X1773">
        <v>29628.54</v>
      </c>
      <c r="Y1773">
        <v>13076.11</v>
      </c>
      <c r="Z1773">
        <v>30.59</v>
      </c>
      <c r="AA1773" t="s">
        <v>5781</v>
      </c>
      <c r="AB1773">
        <v>2025</v>
      </c>
    </row>
    <row r="1774" spans="1:28" x14ac:dyDescent="0.3">
      <c r="A1774" t="s">
        <v>2421</v>
      </c>
      <c r="B1774" s="9">
        <v>46013</v>
      </c>
      <c r="C1774" t="s">
        <v>1015</v>
      </c>
      <c r="D1774" t="s">
        <v>180</v>
      </c>
      <c r="E1774" t="s">
        <v>50</v>
      </c>
      <c r="F1774" t="s">
        <v>5738</v>
      </c>
      <c r="G1774" t="s">
        <v>5723</v>
      </c>
      <c r="H1774" t="s">
        <v>73</v>
      </c>
      <c r="I1774" t="s">
        <v>160</v>
      </c>
      <c r="J1774" t="s">
        <v>63</v>
      </c>
      <c r="K1774" t="s">
        <v>53</v>
      </c>
      <c r="L1774" t="s">
        <v>90</v>
      </c>
      <c r="M1774">
        <v>7</v>
      </c>
      <c r="N1774">
        <v>1200</v>
      </c>
      <c r="O1774">
        <v>596.53857142857146</v>
      </c>
      <c r="P1774">
        <v>25</v>
      </c>
      <c r="Q1774">
        <v>928.33</v>
      </c>
      <c r="R1774" t="s">
        <v>5724</v>
      </c>
      <c r="S1774">
        <v>3</v>
      </c>
      <c r="T1774" t="s">
        <v>102</v>
      </c>
      <c r="U1774">
        <v>8400</v>
      </c>
      <c r="V1774">
        <v>2100</v>
      </c>
      <c r="W1774">
        <v>6300</v>
      </c>
      <c r="X1774">
        <v>4175.7700000000004</v>
      </c>
      <c r="Y1774">
        <v>1195.9000000000001</v>
      </c>
      <c r="Z1774">
        <v>18.98</v>
      </c>
      <c r="AA1774" t="s">
        <v>5783</v>
      </c>
      <c r="AB1774">
        <v>2025</v>
      </c>
    </row>
    <row r="1775" spans="1:28" x14ac:dyDescent="0.3">
      <c r="A1775" t="s">
        <v>2422</v>
      </c>
      <c r="B1775" s="9">
        <v>45634</v>
      </c>
      <c r="C1775" t="s">
        <v>1233</v>
      </c>
      <c r="D1775" t="s">
        <v>222</v>
      </c>
      <c r="E1775" t="s">
        <v>50</v>
      </c>
      <c r="F1775" t="s">
        <v>5761</v>
      </c>
      <c r="G1775" t="s">
        <v>5729</v>
      </c>
      <c r="H1775" t="s">
        <v>5740</v>
      </c>
      <c r="I1775" t="s">
        <v>80</v>
      </c>
      <c r="J1775" t="s">
        <v>31</v>
      </c>
      <c r="K1775" t="s">
        <v>32</v>
      </c>
      <c r="L1775" t="s">
        <v>54</v>
      </c>
      <c r="M1775">
        <v>8</v>
      </c>
      <c r="N1775">
        <v>8500</v>
      </c>
      <c r="O1775">
        <v>4704.8737499999997</v>
      </c>
      <c r="P1775">
        <v>0</v>
      </c>
      <c r="Q1775">
        <v>747.98</v>
      </c>
      <c r="R1775" t="s">
        <v>5724</v>
      </c>
      <c r="S1775">
        <v>4</v>
      </c>
      <c r="T1775" t="s">
        <v>34</v>
      </c>
      <c r="U1775">
        <v>68000</v>
      </c>
      <c r="V1775">
        <v>0</v>
      </c>
      <c r="W1775">
        <v>68000</v>
      </c>
      <c r="X1775">
        <v>37638.99</v>
      </c>
      <c r="Y1775">
        <v>29613.03</v>
      </c>
      <c r="Z1775">
        <v>43.55</v>
      </c>
      <c r="AA1775" t="s">
        <v>5783</v>
      </c>
      <c r="AB1775">
        <v>2024</v>
      </c>
    </row>
    <row r="1776" spans="1:28" x14ac:dyDescent="0.3">
      <c r="A1776" t="s">
        <v>2423</v>
      </c>
      <c r="B1776" s="9">
        <v>45564</v>
      </c>
      <c r="C1776" t="s">
        <v>1696</v>
      </c>
      <c r="D1776" t="s">
        <v>330</v>
      </c>
      <c r="E1776" t="s">
        <v>109</v>
      </c>
      <c r="F1776" t="s">
        <v>5756</v>
      </c>
      <c r="G1776" t="s">
        <v>5723</v>
      </c>
      <c r="H1776" t="s">
        <v>131</v>
      </c>
      <c r="I1776" t="s">
        <v>135</v>
      </c>
      <c r="J1776" t="s">
        <v>31</v>
      </c>
      <c r="K1776" t="s">
        <v>53</v>
      </c>
      <c r="L1776" t="s">
        <v>5730</v>
      </c>
      <c r="M1776">
        <v>6</v>
      </c>
      <c r="N1776">
        <v>9800</v>
      </c>
      <c r="O1776">
        <v>7462.07</v>
      </c>
      <c r="P1776">
        <v>5</v>
      </c>
      <c r="Q1776">
        <v>312.31</v>
      </c>
      <c r="R1776" t="s">
        <v>5724</v>
      </c>
      <c r="S1776">
        <v>5</v>
      </c>
      <c r="T1776" t="s">
        <v>34</v>
      </c>
      <c r="U1776">
        <v>58800</v>
      </c>
      <c r="V1776">
        <v>2940</v>
      </c>
      <c r="W1776">
        <v>55860</v>
      </c>
      <c r="X1776">
        <v>44772.42</v>
      </c>
      <c r="Y1776">
        <v>10775.27</v>
      </c>
      <c r="Z1776">
        <v>19.29</v>
      </c>
      <c r="AA1776" t="s">
        <v>5781</v>
      </c>
      <c r="AB1776">
        <v>2024</v>
      </c>
    </row>
    <row r="1777" spans="1:28" x14ac:dyDescent="0.3">
      <c r="A1777" t="s">
        <v>2424</v>
      </c>
      <c r="B1777" s="9">
        <v>45369</v>
      </c>
      <c r="C1777" t="s">
        <v>1020</v>
      </c>
      <c r="D1777" t="s">
        <v>82</v>
      </c>
      <c r="E1777" t="s">
        <v>28</v>
      </c>
      <c r="F1777" t="s">
        <v>5749</v>
      </c>
      <c r="G1777" t="s">
        <v>5729</v>
      </c>
      <c r="H1777" t="s">
        <v>5740</v>
      </c>
      <c r="I1777" t="s">
        <v>99</v>
      </c>
      <c r="J1777" t="s">
        <v>46</v>
      </c>
      <c r="K1777" t="s">
        <v>32</v>
      </c>
      <c r="L1777" t="s">
        <v>54</v>
      </c>
      <c r="M1777">
        <v>3</v>
      </c>
      <c r="N1777">
        <v>72000</v>
      </c>
      <c r="O1777">
        <v>41529.356666666667</v>
      </c>
      <c r="P1777">
        <v>15</v>
      </c>
      <c r="Q1777">
        <v>341.7</v>
      </c>
      <c r="R1777" t="s">
        <v>5724</v>
      </c>
      <c r="S1777">
        <v>4</v>
      </c>
      <c r="T1777" t="s">
        <v>34</v>
      </c>
      <c r="U1777">
        <v>216000</v>
      </c>
      <c r="V1777">
        <v>32400</v>
      </c>
      <c r="W1777">
        <v>183600</v>
      </c>
      <c r="X1777">
        <v>124588.07</v>
      </c>
      <c r="Y1777">
        <v>58670.23</v>
      </c>
      <c r="Z1777">
        <v>31.96</v>
      </c>
      <c r="AA1777" t="s">
        <v>5782</v>
      </c>
      <c r="AB1777">
        <v>2024</v>
      </c>
    </row>
    <row r="1778" spans="1:28" x14ac:dyDescent="0.3">
      <c r="A1778" t="s">
        <v>2425</v>
      </c>
      <c r="B1778" s="9">
        <v>45395</v>
      </c>
      <c r="C1778" t="s">
        <v>107</v>
      </c>
      <c r="D1778" t="s">
        <v>273</v>
      </c>
      <c r="E1778" t="s">
        <v>28</v>
      </c>
      <c r="F1778" t="s">
        <v>5746</v>
      </c>
      <c r="G1778" t="s">
        <v>5723</v>
      </c>
      <c r="H1778" t="s">
        <v>73</v>
      </c>
      <c r="I1778" t="s">
        <v>160</v>
      </c>
      <c r="J1778" t="s">
        <v>63</v>
      </c>
      <c r="K1778" t="s">
        <v>53</v>
      </c>
      <c r="L1778" t="s">
        <v>33</v>
      </c>
      <c r="M1778">
        <v>11</v>
      </c>
      <c r="N1778">
        <v>32000</v>
      </c>
      <c r="O1778">
        <v>18697.928181818181</v>
      </c>
      <c r="P1778" t="s">
        <v>5767</v>
      </c>
      <c r="Q1778">
        <v>1791.31</v>
      </c>
      <c r="R1778" t="s">
        <v>5724</v>
      </c>
      <c r="S1778">
        <v>5</v>
      </c>
      <c r="T1778" t="s">
        <v>102</v>
      </c>
      <c r="U1778">
        <v>352000</v>
      </c>
      <c r="V1778">
        <v>0</v>
      </c>
      <c r="W1778">
        <v>352000</v>
      </c>
      <c r="X1778">
        <v>205677.21</v>
      </c>
      <c r="Y1778">
        <v>144531.48000000001</v>
      </c>
      <c r="Z1778">
        <v>41.06</v>
      </c>
      <c r="AA1778" t="s">
        <v>5787</v>
      </c>
      <c r="AB1778">
        <v>2024</v>
      </c>
    </row>
    <row r="1779" spans="1:28" x14ac:dyDescent="0.3">
      <c r="A1779" t="s">
        <v>2426</v>
      </c>
      <c r="B1779" s="9">
        <v>46149</v>
      </c>
      <c r="C1779" t="s">
        <v>204</v>
      </c>
      <c r="D1779" t="s">
        <v>27</v>
      </c>
      <c r="E1779" t="s">
        <v>28</v>
      </c>
      <c r="F1779" t="s">
        <v>5753</v>
      </c>
      <c r="G1779" t="s">
        <v>5732</v>
      </c>
      <c r="H1779" t="s">
        <v>51</v>
      </c>
      <c r="I1779" t="s">
        <v>52</v>
      </c>
      <c r="J1779" t="s">
        <v>31</v>
      </c>
      <c r="K1779" t="s">
        <v>53</v>
      </c>
      <c r="L1779" t="s">
        <v>33</v>
      </c>
      <c r="M1779">
        <v>11</v>
      </c>
      <c r="N1779">
        <v>58000</v>
      </c>
      <c r="O1779">
        <v>33725.769090909096</v>
      </c>
      <c r="P1779">
        <v>20</v>
      </c>
      <c r="Q1779">
        <v>909</v>
      </c>
      <c r="R1779" t="s">
        <v>5724</v>
      </c>
      <c r="S1779">
        <v>4</v>
      </c>
      <c r="T1779" t="s">
        <v>34</v>
      </c>
      <c r="U1779">
        <v>638000</v>
      </c>
      <c r="V1779">
        <v>127600</v>
      </c>
      <c r="W1779">
        <v>510400</v>
      </c>
      <c r="X1779">
        <v>370983.46</v>
      </c>
      <c r="Y1779">
        <v>138507.54</v>
      </c>
      <c r="Z1779">
        <v>27.14</v>
      </c>
      <c r="AA1779" t="s">
        <v>5776</v>
      </c>
      <c r="AB1779">
        <v>2026</v>
      </c>
    </row>
    <row r="1780" spans="1:28" x14ac:dyDescent="0.3">
      <c r="A1780" t="s">
        <v>2427</v>
      </c>
      <c r="B1780" s="9">
        <v>45756</v>
      </c>
      <c r="C1780" t="s">
        <v>833</v>
      </c>
      <c r="D1780" t="s">
        <v>268</v>
      </c>
      <c r="E1780" t="s">
        <v>28</v>
      </c>
      <c r="F1780" t="s">
        <v>5728</v>
      </c>
      <c r="G1780" t="s">
        <v>5729</v>
      </c>
      <c r="H1780" t="s">
        <v>5740</v>
      </c>
      <c r="I1780" t="s">
        <v>80</v>
      </c>
      <c r="J1780" t="s">
        <v>46</v>
      </c>
      <c r="K1780" t="s">
        <v>32</v>
      </c>
      <c r="L1780" t="s">
        <v>33</v>
      </c>
      <c r="M1780">
        <v>6</v>
      </c>
      <c r="N1780">
        <v>18500</v>
      </c>
      <c r="O1780">
        <v>10270.004999999999</v>
      </c>
      <c r="P1780">
        <v>25</v>
      </c>
      <c r="Q1780">
        <v>858.23</v>
      </c>
      <c r="R1780" t="s">
        <v>5724</v>
      </c>
      <c r="S1780">
        <v>4</v>
      </c>
      <c r="T1780" t="s">
        <v>34</v>
      </c>
      <c r="U1780">
        <v>111000</v>
      </c>
      <c r="V1780">
        <v>27750</v>
      </c>
      <c r="W1780">
        <v>83250</v>
      </c>
      <c r="X1780">
        <v>61620.03</v>
      </c>
      <c r="Y1780">
        <v>20771.740000000002</v>
      </c>
      <c r="Z1780">
        <v>24.95</v>
      </c>
      <c r="AA1780" t="s">
        <v>5787</v>
      </c>
      <c r="AB1780">
        <v>2025</v>
      </c>
    </row>
    <row r="1781" spans="1:28" x14ac:dyDescent="0.3">
      <c r="A1781" t="s">
        <v>2428</v>
      </c>
      <c r="B1781" s="9">
        <v>45978</v>
      </c>
      <c r="C1781" t="s">
        <v>534</v>
      </c>
      <c r="D1781" t="s">
        <v>159</v>
      </c>
      <c r="E1781" t="s">
        <v>28</v>
      </c>
      <c r="F1781" t="s">
        <v>5761</v>
      </c>
      <c r="G1781" t="s">
        <v>5733</v>
      </c>
      <c r="H1781" t="s">
        <v>144</v>
      </c>
      <c r="I1781" t="s">
        <v>156</v>
      </c>
      <c r="J1781" t="s">
        <v>46</v>
      </c>
      <c r="K1781" t="s">
        <v>53</v>
      </c>
      <c r="L1781" t="s">
        <v>5730</v>
      </c>
      <c r="M1781">
        <v>6</v>
      </c>
      <c r="N1781">
        <v>85000</v>
      </c>
      <c r="O1781">
        <v>57622.825000000004</v>
      </c>
      <c r="P1781">
        <v>15</v>
      </c>
      <c r="Q1781">
        <v>375.01</v>
      </c>
      <c r="R1781" t="s">
        <v>5724</v>
      </c>
      <c r="S1781">
        <v>4</v>
      </c>
      <c r="T1781" t="s">
        <v>34</v>
      </c>
      <c r="U1781">
        <v>510000</v>
      </c>
      <c r="V1781">
        <v>76500</v>
      </c>
      <c r="W1781">
        <v>433500</v>
      </c>
      <c r="X1781">
        <v>345736.95</v>
      </c>
      <c r="Y1781">
        <v>87388.04</v>
      </c>
      <c r="Z1781">
        <v>20.16</v>
      </c>
      <c r="AA1781" t="s">
        <v>5786</v>
      </c>
      <c r="AB1781">
        <v>2025</v>
      </c>
    </row>
    <row r="1782" spans="1:28" x14ac:dyDescent="0.3">
      <c r="A1782" t="s">
        <v>2429</v>
      </c>
      <c r="B1782" s="9">
        <v>45376</v>
      </c>
      <c r="C1782" t="s">
        <v>445</v>
      </c>
      <c r="D1782" t="s">
        <v>120</v>
      </c>
      <c r="E1782" t="s">
        <v>121</v>
      </c>
      <c r="F1782" t="s">
        <v>5759</v>
      </c>
      <c r="G1782" t="s">
        <v>5733</v>
      </c>
      <c r="H1782" t="s">
        <v>144</v>
      </c>
      <c r="I1782" t="s">
        <v>156</v>
      </c>
      <c r="J1782" t="s">
        <v>40</v>
      </c>
      <c r="K1782" t="s">
        <v>32</v>
      </c>
      <c r="L1782" t="s">
        <v>5727</v>
      </c>
      <c r="M1782">
        <v>6</v>
      </c>
      <c r="N1782">
        <v>28000</v>
      </c>
      <c r="O1782">
        <v>18916.908333333333</v>
      </c>
      <c r="P1782">
        <v>0</v>
      </c>
      <c r="Q1782">
        <v>819.83</v>
      </c>
      <c r="R1782" t="s">
        <v>5724</v>
      </c>
      <c r="S1782">
        <v>1</v>
      </c>
      <c r="T1782" t="s">
        <v>34</v>
      </c>
      <c r="U1782">
        <v>168000</v>
      </c>
      <c r="V1782">
        <v>0</v>
      </c>
      <c r="W1782">
        <v>168000</v>
      </c>
      <c r="X1782">
        <v>113501.45</v>
      </c>
      <c r="Y1782">
        <v>53678.720000000001</v>
      </c>
      <c r="Z1782">
        <v>31.95</v>
      </c>
      <c r="AA1782" t="s">
        <v>5782</v>
      </c>
      <c r="AB1782">
        <v>2024</v>
      </c>
    </row>
    <row r="1783" spans="1:28" x14ac:dyDescent="0.3">
      <c r="A1783" t="s">
        <v>2430</v>
      </c>
      <c r="B1783" s="9">
        <v>45380</v>
      </c>
      <c r="C1783" t="s">
        <v>1277</v>
      </c>
      <c r="D1783" t="s">
        <v>77</v>
      </c>
      <c r="E1783" t="s">
        <v>28</v>
      </c>
      <c r="F1783" t="s">
        <v>5760</v>
      </c>
      <c r="G1783" t="s">
        <v>5723</v>
      </c>
      <c r="H1783" t="s">
        <v>73</v>
      </c>
      <c r="I1783" t="s">
        <v>160</v>
      </c>
      <c r="J1783" t="s">
        <v>31</v>
      </c>
      <c r="K1783" t="s">
        <v>53</v>
      </c>
      <c r="L1783" t="s">
        <v>5727</v>
      </c>
      <c r="M1783">
        <v>6</v>
      </c>
      <c r="N1783">
        <v>6500</v>
      </c>
      <c r="O1783">
        <v>3243.2766666666666</v>
      </c>
      <c r="P1783">
        <v>30</v>
      </c>
      <c r="Q1783">
        <v>1120.1300000000001</v>
      </c>
      <c r="R1783" t="s">
        <v>64</v>
      </c>
      <c r="S1783">
        <v>2</v>
      </c>
      <c r="T1783" t="s">
        <v>34</v>
      </c>
      <c r="U1783">
        <v>39000</v>
      </c>
      <c r="V1783">
        <v>11700</v>
      </c>
      <c r="W1783">
        <v>27300</v>
      </c>
      <c r="X1783">
        <v>19459.66</v>
      </c>
      <c r="Y1783">
        <v>6720.21</v>
      </c>
      <c r="Z1783">
        <v>24.62</v>
      </c>
      <c r="AA1783" t="s">
        <v>5782</v>
      </c>
      <c r="AB1783">
        <v>2024</v>
      </c>
    </row>
    <row r="1784" spans="1:28" x14ac:dyDescent="0.3">
      <c r="A1784" t="s">
        <v>2431</v>
      </c>
      <c r="B1784" s="9">
        <v>46160</v>
      </c>
      <c r="C1784" t="s">
        <v>555</v>
      </c>
      <c r="D1784" t="s">
        <v>256</v>
      </c>
      <c r="E1784" t="s">
        <v>38</v>
      </c>
      <c r="F1784" t="s">
        <v>5760</v>
      </c>
      <c r="G1784" t="s">
        <v>5733</v>
      </c>
      <c r="H1784" t="s">
        <v>144</v>
      </c>
      <c r="I1784" t="s">
        <v>145</v>
      </c>
      <c r="J1784" t="s">
        <v>31</v>
      </c>
      <c r="K1784" t="s">
        <v>53</v>
      </c>
      <c r="L1784" t="s">
        <v>54</v>
      </c>
      <c r="M1784">
        <v>11</v>
      </c>
      <c r="N1784">
        <v>4500</v>
      </c>
      <c r="O1784">
        <v>2474.67</v>
      </c>
      <c r="P1784">
        <v>15</v>
      </c>
      <c r="Q1784">
        <v>1083.0899999999999</v>
      </c>
      <c r="R1784" t="s">
        <v>5724</v>
      </c>
      <c r="S1784">
        <v>2</v>
      </c>
      <c r="T1784" t="s">
        <v>34</v>
      </c>
      <c r="U1784">
        <v>49500</v>
      </c>
      <c r="V1784">
        <v>7425</v>
      </c>
      <c r="W1784">
        <v>42075</v>
      </c>
      <c r="X1784">
        <v>27221.37</v>
      </c>
      <c r="Y1784">
        <v>13770.54</v>
      </c>
      <c r="Z1784">
        <v>32.729999999999997</v>
      </c>
      <c r="AA1784" t="s">
        <v>5776</v>
      </c>
      <c r="AB1784">
        <v>2026</v>
      </c>
    </row>
    <row r="1785" spans="1:28" x14ac:dyDescent="0.3">
      <c r="A1785" t="s">
        <v>2432</v>
      </c>
      <c r="B1785" s="9">
        <v>45371</v>
      </c>
      <c r="C1785" t="s">
        <v>1172</v>
      </c>
      <c r="D1785" t="s">
        <v>60</v>
      </c>
      <c r="E1785" t="s">
        <v>38</v>
      </c>
      <c r="F1785" t="s">
        <v>5764</v>
      </c>
      <c r="G1785" t="s">
        <v>5733</v>
      </c>
      <c r="H1785" t="s">
        <v>144</v>
      </c>
      <c r="I1785" t="s">
        <v>156</v>
      </c>
      <c r="J1785" t="s">
        <v>31</v>
      </c>
      <c r="K1785" t="s">
        <v>32</v>
      </c>
      <c r="L1785" t="s">
        <v>90</v>
      </c>
      <c r="M1785">
        <v>10</v>
      </c>
      <c r="N1785">
        <v>3500</v>
      </c>
      <c r="O1785">
        <v>2084.2640000000001</v>
      </c>
      <c r="P1785">
        <v>0</v>
      </c>
      <c r="Q1785">
        <v>835.32</v>
      </c>
      <c r="R1785" t="s">
        <v>5724</v>
      </c>
      <c r="S1785">
        <v>2</v>
      </c>
      <c r="T1785" t="s">
        <v>34</v>
      </c>
      <c r="U1785">
        <v>35000</v>
      </c>
      <c r="V1785">
        <v>0</v>
      </c>
      <c r="W1785">
        <v>35000</v>
      </c>
      <c r="X1785">
        <v>20842.64</v>
      </c>
      <c r="Y1785">
        <v>13322.04</v>
      </c>
      <c r="Z1785">
        <v>38.06</v>
      </c>
      <c r="AA1785" t="s">
        <v>5782</v>
      </c>
      <c r="AB1785">
        <v>2024</v>
      </c>
    </row>
    <row r="1786" spans="1:28" x14ac:dyDescent="0.3">
      <c r="A1786" t="s">
        <v>2433</v>
      </c>
      <c r="B1786" s="9">
        <v>45824</v>
      </c>
      <c r="C1786" t="s">
        <v>568</v>
      </c>
      <c r="D1786" t="s">
        <v>401</v>
      </c>
      <c r="E1786" t="s">
        <v>109</v>
      </c>
      <c r="F1786" t="s">
        <v>5738</v>
      </c>
      <c r="G1786" t="s">
        <v>5723</v>
      </c>
      <c r="H1786" t="s">
        <v>131</v>
      </c>
      <c r="I1786" t="s">
        <v>135</v>
      </c>
      <c r="J1786" t="s">
        <v>40</v>
      </c>
      <c r="K1786" t="s">
        <v>53</v>
      </c>
      <c r="L1786" t="s">
        <v>33</v>
      </c>
      <c r="M1786">
        <v>9</v>
      </c>
      <c r="N1786">
        <v>12500</v>
      </c>
      <c r="O1786">
        <v>7934.1255555555563</v>
      </c>
      <c r="P1786">
        <v>5</v>
      </c>
      <c r="Q1786">
        <v>933.13</v>
      </c>
      <c r="R1786" t="s">
        <v>64</v>
      </c>
      <c r="S1786">
        <v>4</v>
      </c>
      <c r="T1786" t="s">
        <v>34</v>
      </c>
      <c r="U1786">
        <v>112500</v>
      </c>
      <c r="V1786">
        <v>5625</v>
      </c>
      <c r="W1786">
        <v>106875</v>
      </c>
      <c r="X1786">
        <v>71407.13</v>
      </c>
      <c r="Y1786">
        <v>34534.74</v>
      </c>
      <c r="Z1786">
        <v>32.31</v>
      </c>
      <c r="AA1786" t="s">
        <v>5780</v>
      </c>
      <c r="AB1786">
        <v>2025</v>
      </c>
    </row>
    <row r="1787" spans="1:28" x14ac:dyDescent="0.3">
      <c r="A1787" t="s">
        <v>2434</v>
      </c>
      <c r="B1787" s="9">
        <v>45351</v>
      </c>
      <c r="C1787" t="s">
        <v>829</v>
      </c>
      <c r="D1787" t="s">
        <v>183</v>
      </c>
      <c r="E1787" t="s">
        <v>50</v>
      </c>
      <c r="F1787" t="s">
        <v>5748</v>
      </c>
      <c r="G1787" t="s">
        <v>5732</v>
      </c>
      <c r="H1787" t="s">
        <v>51</v>
      </c>
      <c r="I1787" t="s">
        <v>83</v>
      </c>
      <c r="J1787" t="s">
        <v>31</v>
      </c>
      <c r="K1787" t="s">
        <v>5726</v>
      </c>
      <c r="L1787" t="s">
        <v>54</v>
      </c>
      <c r="M1787">
        <v>1</v>
      </c>
      <c r="N1787">
        <v>450</v>
      </c>
      <c r="O1787">
        <v>321.95999999999998</v>
      </c>
      <c r="P1787">
        <v>10</v>
      </c>
      <c r="Q1787">
        <v>1471.74</v>
      </c>
      <c r="R1787" t="s">
        <v>5724</v>
      </c>
      <c r="S1787">
        <v>4</v>
      </c>
      <c r="T1787" t="s">
        <v>34</v>
      </c>
      <c r="U1787">
        <v>450</v>
      </c>
      <c r="V1787">
        <v>45</v>
      </c>
      <c r="W1787">
        <v>405</v>
      </c>
      <c r="X1787">
        <v>321.95999999999998</v>
      </c>
      <c r="Y1787">
        <v>-1388.7</v>
      </c>
      <c r="Z1787">
        <v>-342.89</v>
      </c>
      <c r="AA1787" t="s">
        <v>5779</v>
      </c>
      <c r="AB1787">
        <v>2024</v>
      </c>
    </row>
    <row r="1788" spans="1:28" x14ac:dyDescent="0.3">
      <c r="A1788" t="s">
        <v>2435</v>
      </c>
      <c r="B1788" s="9">
        <v>45435</v>
      </c>
      <c r="C1788" t="s">
        <v>782</v>
      </c>
      <c r="D1788" t="s">
        <v>330</v>
      </c>
      <c r="E1788" t="s">
        <v>109</v>
      </c>
      <c r="F1788" t="s">
        <v>5751</v>
      </c>
      <c r="G1788" t="s">
        <v>5733</v>
      </c>
      <c r="H1788" t="s">
        <v>5767</v>
      </c>
      <c r="I1788" t="s">
        <v>105</v>
      </c>
      <c r="J1788" t="s">
        <v>40</v>
      </c>
      <c r="K1788" t="s">
        <v>32</v>
      </c>
      <c r="L1788" t="s">
        <v>33</v>
      </c>
      <c r="M1788">
        <v>3</v>
      </c>
      <c r="N1788">
        <v>9800</v>
      </c>
      <c r="O1788">
        <v>6075.0966666666673</v>
      </c>
      <c r="P1788">
        <v>0</v>
      </c>
      <c r="Q1788">
        <v>772.97</v>
      </c>
      <c r="R1788" t="s">
        <v>5724</v>
      </c>
      <c r="S1788">
        <v>4</v>
      </c>
      <c r="T1788" t="s">
        <v>41</v>
      </c>
      <c r="U1788">
        <v>29400</v>
      </c>
      <c r="V1788">
        <v>0</v>
      </c>
      <c r="W1788">
        <v>29400</v>
      </c>
      <c r="X1788">
        <v>18225.29</v>
      </c>
      <c r="Y1788">
        <v>10401.74</v>
      </c>
      <c r="Z1788">
        <v>35.380000000000003</v>
      </c>
      <c r="AA1788" t="s">
        <v>5776</v>
      </c>
      <c r="AB1788">
        <v>2024</v>
      </c>
    </row>
    <row r="1789" spans="1:28" x14ac:dyDescent="0.3">
      <c r="A1789" t="s">
        <v>2436</v>
      </c>
      <c r="B1789" s="9">
        <v>45342</v>
      </c>
      <c r="C1789" t="s">
        <v>234</v>
      </c>
      <c r="D1789" t="s">
        <v>37</v>
      </c>
      <c r="E1789" t="s">
        <v>38</v>
      </c>
      <c r="F1789" t="s">
        <v>5763</v>
      </c>
      <c r="G1789" t="s">
        <v>5723</v>
      </c>
      <c r="H1789" t="s">
        <v>2437</v>
      </c>
      <c r="I1789" t="s">
        <v>132</v>
      </c>
      <c r="J1789" t="s">
        <v>46</v>
      </c>
      <c r="K1789" t="s">
        <v>5726</v>
      </c>
      <c r="L1789" t="s">
        <v>5727</v>
      </c>
      <c r="M1789">
        <v>7</v>
      </c>
      <c r="N1789">
        <v>1800</v>
      </c>
      <c r="O1789">
        <v>1069.1357142857144</v>
      </c>
      <c r="P1789">
        <v>25</v>
      </c>
      <c r="Q1789">
        <v>1379.64</v>
      </c>
      <c r="R1789" t="s">
        <v>5724</v>
      </c>
      <c r="S1789">
        <v>4</v>
      </c>
      <c r="T1789" t="s">
        <v>34</v>
      </c>
      <c r="U1789">
        <v>12600</v>
      </c>
      <c r="V1789">
        <v>3150</v>
      </c>
      <c r="W1789">
        <v>9450</v>
      </c>
      <c r="X1789">
        <v>7483.95</v>
      </c>
      <c r="Y1789">
        <v>586.41</v>
      </c>
      <c r="Z1789">
        <v>6.21</v>
      </c>
      <c r="AA1789" t="s">
        <v>5779</v>
      </c>
      <c r="AB1789">
        <v>2024</v>
      </c>
    </row>
    <row r="1790" spans="1:28" x14ac:dyDescent="0.3">
      <c r="A1790" t="s">
        <v>2438</v>
      </c>
      <c r="B1790" s="9">
        <v>45783</v>
      </c>
      <c r="C1790" t="s">
        <v>1911</v>
      </c>
      <c r="D1790" t="s">
        <v>222</v>
      </c>
      <c r="E1790" t="s">
        <v>50</v>
      </c>
      <c r="F1790" t="s">
        <v>5753</v>
      </c>
      <c r="G1790" t="s">
        <v>5732</v>
      </c>
      <c r="H1790" t="s">
        <v>51</v>
      </c>
      <c r="I1790" t="s">
        <v>52</v>
      </c>
      <c r="J1790" t="s">
        <v>31</v>
      </c>
      <c r="K1790" t="s">
        <v>5726</v>
      </c>
      <c r="L1790" t="s">
        <v>54</v>
      </c>
      <c r="M1790">
        <v>11</v>
      </c>
      <c r="N1790">
        <v>8500</v>
      </c>
      <c r="O1790">
        <v>4108.55</v>
      </c>
      <c r="P1790">
        <v>30</v>
      </c>
      <c r="Q1790">
        <v>1067.8800000000001</v>
      </c>
      <c r="R1790" t="s">
        <v>5724</v>
      </c>
      <c r="S1790">
        <v>5</v>
      </c>
      <c r="T1790" t="s">
        <v>102</v>
      </c>
      <c r="U1790">
        <v>93500</v>
      </c>
      <c r="V1790">
        <v>28050</v>
      </c>
      <c r="W1790">
        <v>65450</v>
      </c>
      <c r="X1790">
        <v>45194.05</v>
      </c>
      <c r="Y1790">
        <v>19188.07</v>
      </c>
      <c r="Z1790">
        <v>29.32</v>
      </c>
      <c r="AA1790" t="s">
        <v>5776</v>
      </c>
      <c r="AB1790">
        <v>2025</v>
      </c>
    </row>
    <row r="1791" spans="1:28" x14ac:dyDescent="0.3">
      <c r="A1791" t="s">
        <v>2439</v>
      </c>
      <c r="B1791" s="9">
        <v>45545</v>
      </c>
      <c r="C1791" t="s">
        <v>977</v>
      </c>
      <c r="D1791" t="s">
        <v>98</v>
      </c>
      <c r="E1791" t="s">
        <v>38</v>
      </c>
      <c r="F1791" t="s">
        <v>5731</v>
      </c>
      <c r="G1791" t="s">
        <v>5723</v>
      </c>
      <c r="H1791" t="s">
        <v>73</v>
      </c>
      <c r="I1791" t="s">
        <v>160</v>
      </c>
      <c r="J1791" t="s">
        <v>40</v>
      </c>
      <c r="K1791" t="s">
        <v>5726</v>
      </c>
      <c r="L1791" t="s">
        <v>5730</v>
      </c>
      <c r="M1791">
        <v>1</v>
      </c>
      <c r="N1791">
        <v>4200</v>
      </c>
      <c r="O1791">
        <v>3036.99</v>
      </c>
      <c r="P1791">
        <v>10</v>
      </c>
      <c r="Q1791">
        <v>1050.1600000000001</v>
      </c>
      <c r="R1791" t="s">
        <v>5724</v>
      </c>
      <c r="S1791">
        <v>4</v>
      </c>
      <c r="T1791" t="s">
        <v>34</v>
      </c>
      <c r="U1791">
        <v>4200</v>
      </c>
      <c r="V1791">
        <v>420</v>
      </c>
      <c r="W1791">
        <v>3780</v>
      </c>
      <c r="X1791">
        <v>3036.99</v>
      </c>
      <c r="Y1791">
        <v>-307.14999999999998</v>
      </c>
      <c r="Z1791">
        <v>-8.1300000000000008</v>
      </c>
      <c r="AA1791" t="s">
        <v>5781</v>
      </c>
      <c r="AB1791">
        <v>2024</v>
      </c>
    </row>
    <row r="1792" spans="1:28" x14ac:dyDescent="0.3">
      <c r="A1792" t="s">
        <v>2440</v>
      </c>
      <c r="B1792" s="9">
        <v>45874</v>
      </c>
      <c r="C1792" t="s">
        <v>278</v>
      </c>
      <c r="D1792" t="s">
        <v>98</v>
      </c>
      <c r="E1792" t="s">
        <v>38</v>
      </c>
      <c r="F1792" t="s">
        <v>5731</v>
      </c>
      <c r="G1792" t="s">
        <v>5732</v>
      </c>
      <c r="H1792" t="s">
        <v>223</v>
      </c>
      <c r="I1792" t="s">
        <v>246</v>
      </c>
      <c r="J1792" t="s">
        <v>63</v>
      </c>
      <c r="K1792" t="s">
        <v>32</v>
      </c>
      <c r="L1792" t="s">
        <v>5730</v>
      </c>
      <c r="M1792">
        <v>3</v>
      </c>
      <c r="N1792">
        <v>4200</v>
      </c>
      <c r="O1792">
        <v>1747.6533333333334</v>
      </c>
      <c r="P1792">
        <v>30</v>
      </c>
      <c r="Q1792">
        <v>1486.11</v>
      </c>
      <c r="R1792" t="s">
        <v>5724</v>
      </c>
      <c r="S1792">
        <v>5</v>
      </c>
      <c r="T1792" t="s">
        <v>34</v>
      </c>
      <c r="U1792">
        <v>12600</v>
      </c>
      <c r="V1792">
        <v>3780</v>
      </c>
      <c r="W1792">
        <v>8820</v>
      </c>
      <c r="X1792">
        <v>5242.96</v>
      </c>
      <c r="Y1792">
        <v>2090.9299999999998</v>
      </c>
      <c r="Z1792">
        <v>23.71</v>
      </c>
      <c r="AA1792" t="s">
        <v>5789</v>
      </c>
      <c r="AB1792">
        <v>2025</v>
      </c>
    </row>
    <row r="1793" spans="1:28" x14ac:dyDescent="0.3">
      <c r="A1793" t="s">
        <v>2441</v>
      </c>
      <c r="B1793" s="9">
        <v>45306</v>
      </c>
      <c r="C1793" t="s">
        <v>526</v>
      </c>
      <c r="D1793" t="s">
        <v>268</v>
      </c>
      <c r="E1793" t="s">
        <v>28</v>
      </c>
      <c r="F1793" t="s">
        <v>5753</v>
      </c>
      <c r="G1793" t="s">
        <v>5733</v>
      </c>
      <c r="H1793" t="s">
        <v>5734</v>
      </c>
      <c r="I1793" t="s">
        <v>57</v>
      </c>
      <c r="J1793" t="s">
        <v>46</v>
      </c>
      <c r="K1793" t="s">
        <v>5726</v>
      </c>
      <c r="L1793" t="s">
        <v>5730</v>
      </c>
      <c r="M1793">
        <v>10</v>
      </c>
      <c r="N1793">
        <v>18500</v>
      </c>
      <c r="O1793">
        <v>9982.1689999999999</v>
      </c>
      <c r="P1793">
        <v>20</v>
      </c>
      <c r="Q1793">
        <v>1421.4</v>
      </c>
      <c r="R1793" t="s">
        <v>64</v>
      </c>
      <c r="S1793">
        <v>3</v>
      </c>
      <c r="T1793" t="s">
        <v>34</v>
      </c>
      <c r="U1793">
        <v>185000</v>
      </c>
      <c r="V1793">
        <v>37000</v>
      </c>
      <c r="W1793">
        <v>148000</v>
      </c>
      <c r="X1793">
        <v>99821.69</v>
      </c>
      <c r="Y1793">
        <v>46756.91</v>
      </c>
      <c r="Z1793">
        <v>31.59</v>
      </c>
      <c r="AA1793" t="s">
        <v>5788</v>
      </c>
      <c r="AB1793">
        <v>2024</v>
      </c>
    </row>
    <row r="1794" spans="1:28" x14ac:dyDescent="0.3">
      <c r="A1794" t="s">
        <v>2442</v>
      </c>
      <c r="B1794" s="9">
        <v>46111</v>
      </c>
      <c r="C1794" t="s">
        <v>151</v>
      </c>
      <c r="D1794" t="s">
        <v>93</v>
      </c>
      <c r="E1794" t="s">
        <v>38</v>
      </c>
      <c r="F1794" t="s">
        <v>5747</v>
      </c>
      <c r="G1794" t="s">
        <v>5729</v>
      </c>
      <c r="H1794" t="s">
        <v>169</v>
      </c>
      <c r="I1794" t="s">
        <v>153</v>
      </c>
      <c r="J1794" t="s">
        <v>40</v>
      </c>
      <c r="K1794" t="s">
        <v>32</v>
      </c>
      <c r="L1794" t="s">
        <v>33</v>
      </c>
      <c r="M1794">
        <v>2</v>
      </c>
      <c r="N1794">
        <v>1800</v>
      </c>
      <c r="O1794">
        <v>942.36</v>
      </c>
      <c r="P1794">
        <v>10</v>
      </c>
      <c r="Q1794">
        <v>1237.1400000000001</v>
      </c>
      <c r="R1794" t="s">
        <v>64</v>
      </c>
      <c r="S1794">
        <v>5</v>
      </c>
      <c r="T1794" t="s">
        <v>34</v>
      </c>
      <c r="U1794">
        <v>3600</v>
      </c>
      <c r="V1794">
        <v>360</v>
      </c>
      <c r="W1794">
        <v>3240</v>
      </c>
      <c r="X1794">
        <v>1884.72</v>
      </c>
      <c r="Y1794">
        <v>118.14</v>
      </c>
      <c r="Z1794">
        <v>3.65</v>
      </c>
      <c r="AA1794" t="s">
        <v>5782</v>
      </c>
      <c r="AB1794">
        <v>2026</v>
      </c>
    </row>
    <row r="1795" spans="1:28" x14ac:dyDescent="0.3">
      <c r="A1795" t="s">
        <v>2443</v>
      </c>
      <c r="B1795" s="9">
        <v>45333</v>
      </c>
      <c r="C1795" t="s">
        <v>1845</v>
      </c>
      <c r="D1795" t="s">
        <v>176</v>
      </c>
      <c r="E1795" t="s">
        <v>109</v>
      </c>
      <c r="F1795" t="s">
        <v>5746</v>
      </c>
      <c r="G1795" t="s">
        <v>5733</v>
      </c>
      <c r="H1795" t="s">
        <v>68</v>
      </c>
      <c r="I1795" t="s">
        <v>69</v>
      </c>
      <c r="J1795" t="s">
        <v>46</v>
      </c>
      <c r="K1795" t="s">
        <v>32</v>
      </c>
      <c r="L1795" t="s">
        <v>5727</v>
      </c>
      <c r="M1795">
        <v>8</v>
      </c>
      <c r="N1795">
        <v>28000</v>
      </c>
      <c r="O1795">
        <v>19560.658749999999</v>
      </c>
      <c r="P1795">
        <v>10</v>
      </c>
      <c r="Q1795">
        <v>358.19</v>
      </c>
      <c r="R1795" t="s">
        <v>5724</v>
      </c>
      <c r="S1795">
        <v>4</v>
      </c>
      <c r="T1795" t="s">
        <v>34</v>
      </c>
      <c r="U1795">
        <v>224000</v>
      </c>
      <c r="V1795">
        <v>22400</v>
      </c>
      <c r="W1795">
        <v>201600</v>
      </c>
      <c r="X1795">
        <v>156485.26999999999</v>
      </c>
      <c r="Y1795">
        <v>44756.54</v>
      </c>
      <c r="Z1795">
        <v>22.2</v>
      </c>
      <c r="AA1795" t="s">
        <v>5779</v>
      </c>
      <c r="AB1795">
        <v>2024</v>
      </c>
    </row>
    <row r="1796" spans="1:28" x14ac:dyDescent="0.3">
      <c r="A1796" t="s">
        <v>2444</v>
      </c>
      <c r="B1796" s="9">
        <v>45741</v>
      </c>
      <c r="C1796" t="s">
        <v>648</v>
      </c>
      <c r="D1796" t="s">
        <v>268</v>
      </c>
      <c r="E1796" t="s">
        <v>28</v>
      </c>
      <c r="F1796" t="s">
        <v>5735</v>
      </c>
      <c r="G1796" t="s">
        <v>5743</v>
      </c>
      <c r="H1796" t="s">
        <v>5744</v>
      </c>
      <c r="I1796" t="s">
        <v>177</v>
      </c>
      <c r="J1796" t="s">
        <v>46</v>
      </c>
      <c r="K1796" t="s">
        <v>53</v>
      </c>
      <c r="L1796" t="s">
        <v>5727</v>
      </c>
      <c r="M1796">
        <v>11</v>
      </c>
      <c r="N1796">
        <v>18500</v>
      </c>
      <c r="O1796">
        <v>10730.953636363636</v>
      </c>
      <c r="P1796">
        <v>5</v>
      </c>
      <c r="Q1796">
        <v>322.86</v>
      </c>
      <c r="R1796" t="s">
        <v>5724</v>
      </c>
      <c r="S1796">
        <v>2</v>
      </c>
      <c r="T1796" t="s">
        <v>34</v>
      </c>
      <c r="U1796">
        <v>203500</v>
      </c>
      <c r="V1796">
        <v>10175</v>
      </c>
      <c r="W1796">
        <v>193325</v>
      </c>
      <c r="X1796">
        <v>118040.49</v>
      </c>
      <c r="Y1796">
        <v>74961.649999999994</v>
      </c>
      <c r="Z1796">
        <v>38.770000000000003</v>
      </c>
      <c r="AA1796" t="s">
        <v>5782</v>
      </c>
      <c r="AB1796">
        <v>2025</v>
      </c>
    </row>
    <row r="1797" spans="1:28" x14ac:dyDescent="0.3">
      <c r="A1797" t="s">
        <v>2445</v>
      </c>
      <c r="B1797" s="9">
        <v>45809</v>
      </c>
      <c r="C1797" t="s">
        <v>1709</v>
      </c>
      <c r="D1797" t="s">
        <v>67</v>
      </c>
      <c r="E1797" t="s">
        <v>28</v>
      </c>
      <c r="F1797" t="s">
        <v>5754</v>
      </c>
      <c r="G1797" t="s">
        <v>5732</v>
      </c>
      <c r="H1797" t="s">
        <v>184</v>
      </c>
      <c r="I1797" t="s">
        <v>185</v>
      </c>
      <c r="J1797" t="s">
        <v>63</v>
      </c>
      <c r="K1797" t="s">
        <v>5726</v>
      </c>
      <c r="L1797" t="s">
        <v>5727</v>
      </c>
      <c r="M1797">
        <v>7</v>
      </c>
      <c r="N1797">
        <v>32000</v>
      </c>
      <c r="O1797">
        <v>17889.408571428572</v>
      </c>
      <c r="P1797">
        <v>0</v>
      </c>
      <c r="Q1797">
        <v>647.25</v>
      </c>
      <c r="R1797" t="s">
        <v>5724</v>
      </c>
      <c r="S1797">
        <v>5</v>
      </c>
      <c r="T1797" t="s">
        <v>102</v>
      </c>
      <c r="U1797">
        <v>224000</v>
      </c>
      <c r="V1797">
        <v>0</v>
      </c>
      <c r="W1797">
        <v>224000</v>
      </c>
      <c r="X1797">
        <v>125225.86</v>
      </c>
      <c r="Y1797">
        <v>98126.89</v>
      </c>
      <c r="Z1797">
        <v>43.81</v>
      </c>
      <c r="AA1797" t="s">
        <v>5780</v>
      </c>
      <c r="AB1797">
        <v>2025</v>
      </c>
    </row>
    <row r="1798" spans="1:28" x14ac:dyDescent="0.3">
      <c r="A1798" t="s">
        <v>2446</v>
      </c>
      <c r="B1798" s="9">
        <v>46001</v>
      </c>
      <c r="C1798" t="s">
        <v>578</v>
      </c>
      <c r="D1798" t="s">
        <v>159</v>
      </c>
      <c r="E1798" t="s">
        <v>28</v>
      </c>
      <c r="F1798" t="s">
        <v>5755</v>
      </c>
      <c r="G1798" t="s">
        <v>5743</v>
      </c>
      <c r="H1798" t="s">
        <v>94</v>
      </c>
      <c r="I1798" t="s">
        <v>95</v>
      </c>
      <c r="J1798" t="s">
        <v>46</v>
      </c>
      <c r="K1798" t="s">
        <v>5726</v>
      </c>
      <c r="L1798" t="s">
        <v>33</v>
      </c>
      <c r="M1798">
        <v>6</v>
      </c>
      <c r="N1798">
        <v>85000</v>
      </c>
      <c r="O1798">
        <v>51306.83833333334</v>
      </c>
      <c r="P1798">
        <v>15</v>
      </c>
      <c r="Q1798">
        <v>1511.03</v>
      </c>
      <c r="R1798" t="s">
        <v>5724</v>
      </c>
      <c r="S1798">
        <v>3</v>
      </c>
      <c r="T1798" t="s">
        <v>34</v>
      </c>
      <c r="U1798">
        <v>510000</v>
      </c>
      <c r="V1798">
        <v>76500</v>
      </c>
      <c r="W1798">
        <v>433500</v>
      </c>
      <c r="X1798">
        <v>307841.03000000003</v>
      </c>
      <c r="Y1798">
        <v>124147.94</v>
      </c>
      <c r="Z1798">
        <v>28.64</v>
      </c>
      <c r="AA1798" t="s">
        <v>5783</v>
      </c>
      <c r="AB1798">
        <v>2025</v>
      </c>
    </row>
    <row r="1799" spans="1:28" x14ac:dyDescent="0.3">
      <c r="A1799" t="s">
        <v>2447</v>
      </c>
      <c r="B1799" s="9">
        <v>45970</v>
      </c>
      <c r="C1799" t="s">
        <v>173</v>
      </c>
      <c r="D1799" t="s">
        <v>222</v>
      </c>
      <c r="E1799" t="s">
        <v>50</v>
      </c>
      <c r="F1799" t="s">
        <v>5738</v>
      </c>
      <c r="G1799" t="s">
        <v>5733</v>
      </c>
      <c r="H1799" t="s">
        <v>68</v>
      </c>
      <c r="I1799" t="s">
        <v>69</v>
      </c>
      <c r="J1799" t="s">
        <v>63</v>
      </c>
      <c r="K1799" t="s">
        <v>32</v>
      </c>
      <c r="L1799" t="s">
        <v>54</v>
      </c>
      <c r="M1799">
        <v>5</v>
      </c>
      <c r="N1799">
        <v>8500</v>
      </c>
      <c r="O1799">
        <v>5081.4139999999998</v>
      </c>
      <c r="P1799">
        <v>0</v>
      </c>
      <c r="Q1799">
        <v>543.46</v>
      </c>
      <c r="R1799" t="s">
        <v>5724</v>
      </c>
      <c r="S1799">
        <v>5</v>
      </c>
      <c r="T1799" t="s">
        <v>34</v>
      </c>
      <c r="U1799">
        <v>42500</v>
      </c>
      <c r="V1799">
        <v>0</v>
      </c>
      <c r="W1799">
        <v>42500</v>
      </c>
      <c r="X1799">
        <v>25407.07</v>
      </c>
      <c r="Y1799">
        <v>16549.47</v>
      </c>
      <c r="Z1799">
        <v>38.94</v>
      </c>
      <c r="AA1799" t="s">
        <v>5786</v>
      </c>
      <c r="AB1799">
        <v>2025</v>
      </c>
    </row>
    <row r="1800" spans="1:28" x14ac:dyDescent="0.3">
      <c r="A1800" t="s">
        <v>2448</v>
      </c>
      <c r="B1800" s="9">
        <v>45547</v>
      </c>
      <c r="C1800" t="s">
        <v>501</v>
      </c>
      <c r="D1800" t="s">
        <v>124</v>
      </c>
      <c r="E1800" t="s">
        <v>28</v>
      </c>
      <c r="F1800" t="s">
        <v>5763</v>
      </c>
      <c r="G1800" t="s">
        <v>5733</v>
      </c>
      <c r="H1800" t="s">
        <v>144</v>
      </c>
      <c r="I1800" t="s">
        <v>145</v>
      </c>
      <c r="J1800" t="s">
        <v>31</v>
      </c>
      <c r="K1800" t="s">
        <v>53</v>
      </c>
      <c r="L1800" t="s">
        <v>5730</v>
      </c>
      <c r="M1800">
        <v>5</v>
      </c>
      <c r="N1800">
        <v>12500</v>
      </c>
      <c r="O1800">
        <v>6514.3720000000003</v>
      </c>
      <c r="P1800">
        <v>25</v>
      </c>
      <c r="Q1800">
        <v>1367.01</v>
      </c>
      <c r="R1800" t="s">
        <v>5724</v>
      </c>
      <c r="S1800">
        <v>5</v>
      </c>
      <c r="T1800" t="s">
        <v>34</v>
      </c>
      <c r="U1800">
        <v>62500</v>
      </c>
      <c r="V1800">
        <v>15625</v>
      </c>
      <c r="W1800">
        <v>46875</v>
      </c>
      <c r="X1800">
        <v>32571.86</v>
      </c>
      <c r="Y1800">
        <v>12936.13</v>
      </c>
      <c r="Z1800">
        <v>27.6</v>
      </c>
      <c r="AA1800" t="s">
        <v>5781</v>
      </c>
      <c r="AB1800">
        <v>2024</v>
      </c>
    </row>
    <row r="1801" spans="1:28" x14ac:dyDescent="0.3">
      <c r="A1801" t="s">
        <v>2449</v>
      </c>
      <c r="B1801" s="9">
        <v>45988</v>
      </c>
      <c r="C1801" t="s">
        <v>2409</v>
      </c>
      <c r="D1801" t="s">
        <v>124</v>
      </c>
      <c r="E1801" t="s">
        <v>28</v>
      </c>
      <c r="F1801" t="s">
        <v>5722</v>
      </c>
      <c r="G1801" t="s">
        <v>5729</v>
      </c>
      <c r="H1801" t="s">
        <v>44</v>
      </c>
      <c r="I1801" t="s">
        <v>45</v>
      </c>
      <c r="J1801" t="s">
        <v>31</v>
      </c>
      <c r="K1801" t="s">
        <v>53</v>
      </c>
      <c r="L1801" t="s">
        <v>33</v>
      </c>
      <c r="M1801">
        <v>3</v>
      </c>
      <c r="N1801">
        <v>12500</v>
      </c>
      <c r="O1801">
        <v>7966.3133333333326</v>
      </c>
      <c r="P1801">
        <v>20</v>
      </c>
      <c r="Q1801">
        <v>902.95</v>
      </c>
      <c r="R1801" t="s">
        <v>5724</v>
      </c>
      <c r="S1801">
        <v>5</v>
      </c>
      <c r="T1801" t="s">
        <v>34</v>
      </c>
      <c r="U1801">
        <v>37500</v>
      </c>
      <c r="V1801">
        <v>7500</v>
      </c>
      <c r="W1801">
        <v>30000</v>
      </c>
      <c r="X1801">
        <v>23898.94</v>
      </c>
      <c r="Y1801">
        <v>5198.1099999999997</v>
      </c>
      <c r="Z1801">
        <v>17.329999999999998</v>
      </c>
      <c r="AA1801" t="s">
        <v>5786</v>
      </c>
      <c r="AB1801">
        <v>2025</v>
      </c>
    </row>
    <row r="1802" spans="1:28" x14ac:dyDescent="0.3">
      <c r="A1802" t="s">
        <v>2450</v>
      </c>
      <c r="B1802" s="9">
        <v>45448</v>
      </c>
      <c r="C1802" t="s">
        <v>1520</v>
      </c>
      <c r="D1802" t="s">
        <v>124</v>
      </c>
      <c r="E1802" t="s">
        <v>28</v>
      </c>
      <c r="F1802" t="s">
        <v>5762</v>
      </c>
      <c r="G1802" t="s">
        <v>5729</v>
      </c>
      <c r="H1802" t="s">
        <v>5740</v>
      </c>
      <c r="I1802" t="s">
        <v>80</v>
      </c>
      <c r="J1802" t="s">
        <v>31</v>
      </c>
      <c r="K1802" t="s">
        <v>53</v>
      </c>
      <c r="L1802" t="s">
        <v>5727</v>
      </c>
      <c r="M1802">
        <v>6</v>
      </c>
      <c r="N1802">
        <v>12500</v>
      </c>
      <c r="O1802">
        <v>5938.6766666666663</v>
      </c>
      <c r="P1802">
        <v>15</v>
      </c>
      <c r="Q1802">
        <v>1290.6199999999999</v>
      </c>
      <c r="R1802" t="s">
        <v>5724</v>
      </c>
      <c r="S1802">
        <v>5</v>
      </c>
      <c r="T1802" t="s">
        <v>34</v>
      </c>
      <c r="U1802">
        <v>75000</v>
      </c>
      <c r="V1802">
        <v>11250</v>
      </c>
      <c r="W1802">
        <v>63750</v>
      </c>
      <c r="X1802">
        <v>35632.06</v>
      </c>
      <c r="Y1802">
        <v>26827.32</v>
      </c>
      <c r="Z1802">
        <v>42.08</v>
      </c>
      <c r="AA1802" t="s">
        <v>5780</v>
      </c>
      <c r="AB1802">
        <v>2024</v>
      </c>
    </row>
    <row r="1803" spans="1:28" x14ac:dyDescent="0.3">
      <c r="A1803" t="s">
        <v>2451</v>
      </c>
      <c r="B1803" s="9">
        <v>46049</v>
      </c>
      <c r="C1803" t="s">
        <v>931</v>
      </c>
      <c r="D1803" t="s">
        <v>183</v>
      </c>
      <c r="E1803" t="s">
        <v>50</v>
      </c>
      <c r="F1803" t="s">
        <v>5736</v>
      </c>
      <c r="G1803" t="s">
        <v>5733</v>
      </c>
      <c r="H1803" t="s">
        <v>110</v>
      </c>
      <c r="I1803" t="s">
        <v>296</v>
      </c>
      <c r="J1803" t="s">
        <v>46</v>
      </c>
      <c r="K1803" t="s">
        <v>5726</v>
      </c>
      <c r="L1803" t="s">
        <v>90</v>
      </c>
      <c r="M1803">
        <v>7</v>
      </c>
      <c r="N1803">
        <v>450</v>
      </c>
      <c r="O1803">
        <v>249.09714285714287</v>
      </c>
      <c r="P1803">
        <v>5</v>
      </c>
      <c r="Q1803">
        <v>1127.07</v>
      </c>
      <c r="R1803" t="s">
        <v>5724</v>
      </c>
      <c r="S1803">
        <v>2</v>
      </c>
      <c r="T1803" t="s">
        <v>34</v>
      </c>
      <c r="U1803">
        <v>3150</v>
      </c>
      <c r="V1803">
        <v>157.5</v>
      </c>
      <c r="W1803">
        <v>2992.5</v>
      </c>
      <c r="X1803">
        <v>1743.68</v>
      </c>
      <c r="Y1803">
        <v>121.75</v>
      </c>
      <c r="Z1803">
        <v>4.07</v>
      </c>
      <c r="AA1803" t="s">
        <v>5788</v>
      </c>
      <c r="AB1803">
        <v>2026</v>
      </c>
    </row>
    <row r="1804" spans="1:28" x14ac:dyDescent="0.3">
      <c r="A1804" t="s">
        <v>2452</v>
      </c>
      <c r="B1804" s="9">
        <v>46201</v>
      </c>
      <c r="C1804" t="s">
        <v>2367</v>
      </c>
      <c r="D1804" t="s">
        <v>1851</v>
      </c>
      <c r="E1804" t="s">
        <v>50</v>
      </c>
      <c r="F1804" t="s">
        <v>5749</v>
      </c>
      <c r="G1804" t="s">
        <v>5733</v>
      </c>
      <c r="H1804" t="s">
        <v>68</v>
      </c>
      <c r="I1804" t="s">
        <v>69</v>
      </c>
      <c r="J1804" t="s">
        <v>63</v>
      </c>
      <c r="K1804" t="s">
        <v>32</v>
      </c>
      <c r="L1804" t="s">
        <v>5730</v>
      </c>
      <c r="M1804">
        <v>4</v>
      </c>
      <c r="N1804">
        <v>3200</v>
      </c>
      <c r="O1804">
        <v>1501.75</v>
      </c>
      <c r="P1804">
        <v>25</v>
      </c>
      <c r="Q1804">
        <v>818.62</v>
      </c>
      <c r="R1804" t="s">
        <v>64</v>
      </c>
      <c r="S1804" t="s">
        <v>5767</v>
      </c>
      <c r="T1804" t="s">
        <v>34</v>
      </c>
      <c r="U1804">
        <v>12800</v>
      </c>
      <c r="V1804">
        <v>3200</v>
      </c>
      <c r="W1804">
        <v>9600</v>
      </c>
      <c r="X1804">
        <v>6007</v>
      </c>
      <c r="Y1804">
        <v>2774.38</v>
      </c>
      <c r="Z1804">
        <v>28.9</v>
      </c>
      <c r="AA1804" t="s">
        <v>5780</v>
      </c>
      <c r="AB1804">
        <v>2026</v>
      </c>
    </row>
    <row r="1805" spans="1:28" x14ac:dyDescent="0.3">
      <c r="A1805" t="s">
        <v>2453</v>
      </c>
      <c r="B1805" s="9">
        <v>45979</v>
      </c>
      <c r="C1805" t="s">
        <v>119</v>
      </c>
      <c r="D1805" t="s">
        <v>188</v>
      </c>
      <c r="E1805" t="s">
        <v>121</v>
      </c>
      <c r="F1805" t="s">
        <v>5741</v>
      </c>
      <c r="G1805" t="s">
        <v>5743</v>
      </c>
      <c r="H1805" t="s">
        <v>94</v>
      </c>
      <c r="I1805" t="s">
        <v>95</v>
      </c>
      <c r="J1805" t="s">
        <v>63</v>
      </c>
      <c r="K1805" t="s">
        <v>53</v>
      </c>
      <c r="L1805" t="s">
        <v>5727</v>
      </c>
      <c r="M1805">
        <v>7</v>
      </c>
      <c r="N1805">
        <v>12500</v>
      </c>
      <c r="O1805">
        <v>9361.5757142857146</v>
      </c>
      <c r="P1805">
        <v>5</v>
      </c>
      <c r="Q1805">
        <v>516.99</v>
      </c>
      <c r="R1805" t="s">
        <v>5724</v>
      </c>
      <c r="S1805">
        <v>4</v>
      </c>
      <c r="T1805" t="s">
        <v>34</v>
      </c>
      <c r="U1805">
        <v>87500</v>
      </c>
      <c r="V1805">
        <v>4375</v>
      </c>
      <c r="W1805">
        <v>83125</v>
      </c>
      <c r="X1805">
        <v>65531.03</v>
      </c>
      <c r="Y1805">
        <v>17076.98</v>
      </c>
      <c r="Z1805">
        <v>20.54</v>
      </c>
      <c r="AA1805" t="s">
        <v>5786</v>
      </c>
      <c r="AB1805">
        <v>2025</v>
      </c>
    </row>
    <row r="1806" spans="1:28" x14ac:dyDescent="0.3">
      <c r="A1806" t="s">
        <v>2454</v>
      </c>
      <c r="B1806" s="9">
        <v>46061</v>
      </c>
      <c r="C1806" t="s">
        <v>2210</v>
      </c>
      <c r="D1806" t="s">
        <v>127</v>
      </c>
      <c r="E1806" t="s">
        <v>109</v>
      </c>
      <c r="F1806" t="s">
        <v>5728</v>
      </c>
      <c r="G1806" t="s">
        <v>5743</v>
      </c>
      <c r="H1806" t="s">
        <v>5744</v>
      </c>
      <c r="I1806" t="s">
        <v>177</v>
      </c>
      <c r="J1806" t="s">
        <v>31</v>
      </c>
      <c r="K1806" t="s">
        <v>32</v>
      </c>
      <c r="L1806" t="s">
        <v>90</v>
      </c>
      <c r="M1806">
        <v>7</v>
      </c>
      <c r="N1806">
        <v>16500</v>
      </c>
      <c r="O1806">
        <v>8472.7314285714292</v>
      </c>
      <c r="P1806">
        <v>30</v>
      </c>
      <c r="Q1806">
        <v>476.96</v>
      </c>
      <c r="R1806" t="s">
        <v>5724</v>
      </c>
      <c r="S1806">
        <v>4</v>
      </c>
      <c r="T1806" t="s">
        <v>34</v>
      </c>
      <c r="U1806">
        <v>115500</v>
      </c>
      <c r="V1806">
        <v>34650</v>
      </c>
      <c r="W1806">
        <v>80850</v>
      </c>
      <c r="X1806">
        <v>59309.120000000003</v>
      </c>
      <c r="Y1806">
        <v>21063.919999999998</v>
      </c>
      <c r="Z1806">
        <v>26.05</v>
      </c>
      <c r="AA1806" t="s">
        <v>5779</v>
      </c>
      <c r="AB1806">
        <v>2026</v>
      </c>
    </row>
    <row r="1807" spans="1:28" x14ac:dyDescent="0.3">
      <c r="A1807" t="s">
        <v>2455</v>
      </c>
      <c r="B1807" s="9">
        <v>45481</v>
      </c>
      <c r="C1807" t="s">
        <v>286</v>
      </c>
      <c r="D1807" t="s">
        <v>152</v>
      </c>
      <c r="E1807" t="s">
        <v>28</v>
      </c>
      <c r="F1807" t="s">
        <v>5763</v>
      </c>
      <c r="G1807" t="s">
        <v>5732</v>
      </c>
      <c r="H1807" t="s">
        <v>223</v>
      </c>
      <c r="I1807" t="s">
        <v>224</v>
      </c>
      <c r="J1807" t="s">
        <v>63</v>
      </c>
      <c r="K1807" t="s">
        <v>5726</v>
      </c>
      <c r="L1807" t="s">
        <v>54</v>
      </c>
      <c r="M1807">
        <v>2</v>
      </c>
      <c r="N1807">
        <v>45000</v>
      </c>
      <c r="O1807">
        <v>20106.474999999999</v>
      </c>
      <c r="P1807">
        <v>20</v>
      </c>
      <c r="Q1807">
        <v>1542.82</v>
      </c>
      <c r="R1807" t="s">
        <v>5724</v>
      </c>
      <c r="S1807">
        <v>5</v>
      </c>
      <c r="T1807" t="s">
        <v>34</v>
      </c>
      <c r="U1807">
        <v>90000</v>
      </c>
      <c r="V1807">
        <v>18000</v>
      </c>
      <c r="W1807">
        <v>72000</v>
      </c>
      <c r="X1807">
        <v>40212.949999999997</v>
      </c>
      <c r="Y1807">
        <v>30244.23</v>
      </c>
      <c r="Z1807">
        <v>42.01</v>
      </c>
      <c r="AA1807" t="s">
        <v>5785</v>
      </c>
      <c r="AB1807">
        <v>2024</v>
      </c>
    </row>
    <row r="1808" spans="1:28" x14ac:dyDescent="0.3">
      <c r="A1808" t="s">
        <v>2456</v>
      </c>
      <c r="B1808" s="9">
        <v>45547</v>
      </c>
      <c r="C1808" t="s">
        <v>472</v>
      </c>
      <c r="D1808" t="s">
        <v>124</v>
      </c>
      <c r="E1808" t="s">
        <v>28</v>
      </c>
      <c r="F1808" t="s">
        <v>5739</v>
      </c>
      <c r="G1808" t="s">
        <v>5729</v>
      </c>
      <c r="H1808" t="s">
        <v>169</v>
      </c>
      <c r="I1808" t="s">
        <v>153</v>
      </c>
      <c r="J1808" t="s">
        <v>31</v>
      </c>
      <c r="K1808" t="s">
        <v>32</v>
      </c>
      <c r="L1808" t="s">
        <v>54</v>
      </c>
      <c r="M1808">
        <v>3</v>
      </c>
      <c r="N1808">
        <v>12500</v>
      </c>
      <c r="O1808">
        <v>6034.8833333333341</v>
      </c>
      <c r="P1808">
        <v>20</v>
      </c>
      <c r="Q1808">
        <v>1023.94</v>
      </c>
      <c r="R1808" t="s">
        <v>5724</v>
      </c>
      <c r="S1808">
        <v>5</v>
      </c>
      <c r="T1808" t="s">
        <v>34</v>
      </c>
      <c r="U1808">
        <v>37500</v>
      </c>
      <c r="V1808">
        <v>7500</v>
      </c>
      <c r="W1808">
        <v>30000</v>
      </c>
      <c r="X1808">
        <v>18104.650000000001</v>
      </c>
      <c r="Y1808">
        <v>10871.41</v>
      </c>
      <c r="Z1808">
        <v>36.24</v>
      </c>
      <c r="AA1808" t="s">
        <v>5781</v>
      </c>
      <c r="AB1808">
        <v>2024</v>
      </c>
    </row>
    <row r="1809" spans="1:28" x14ac:dyDescent="0.3">
      <c r="A1809" t="s">
        <v>2457</v>
      </c>
      <c r="B1809" s="9">
        <v>45473</v>
      </c>
      <c r="C1809" t="s">
        <v>1020</v>
      </c>
      <c r="D1809" t="s">
        <v>152</v>
      </c>
      <c r="E1809" t="s">
        <v>28</v>
      </c>
      <c r="F1809" t="s">
        <v>5762</v>
      </c>
      <c r="G1809" t="s">
        <v>5732</v>
      </c>
      <c r="H1809" t="s">
        <v>61</v>
      </c>
      <c r="I1809" t="s">
        <v>138</v>
      </c>
      <c r="J1809" t="s">
        <v>31</v>
      </c>
      <c r="K1809" t="s">
        <v>32</v>
      </c>
      <c r="L1809" t="s">
        <v>90</v>
      </c>
      <c r="M1809">
        <v>3</v>
      </c>
      <c r="N1809">
        <v>45000</v>
      </c>
      <c r="O1809">
        <v>27451.343333333334</v>
      </c>
      <c r="P1809">
        <v>5</v>
      </c>
      <c r="Q1809">
        <v>597.39</v>
      </c>
      <c r="R1809" t="s">
        <v>64</v>
      </c>
      <c r="S1809">
        <v>4</v>
      </c>
      <c r="T1809" t="s">
        <v>34</v>
      </c>
      <c r="U1809">
        <v>135000</v>
      </c>
      <c r="V1809">
        <v>6750</v>
      </c>
      <c r="W1809">
        <v>128250</v>
      </c>
      <c r="X1809">
        <v>82354.03</v>
      </c>
      <c r="Y1809">
        <v>45298.58</v>
      </c>
      <c r="Z1809">
        <v>35.32</v>
      </c>
      <c r="AA1809" t="s">
        <v>5780</v>
      </c>
      <c r="AB1809">
        <v>2024</v>
      </c>
    </row>
    <row r="1810" spans="1:28" x14ac:dyDescent="0.3">
      <c r="A1810" t="s">
        <v>2458</v>
      </c>
      <c r="B1810" s="9">
        <v>45786</v>
      </c>
      <c r="C1810" t="s">
        <v>1317</v>
      </c>
      <c r="D1810" t="s">
        <v>342</v>
      </c>
      <c r="E1810" t="s">
        <v>38</v>
      </c>
      <c r="F1810" t="s">
        <v>5763</v>
      </c>
      <c r="G1810" t="s">
        <v>5732</v>
      </c>
      <c r="H1810" t="s">
        <v>223</v>
      </c>
      <c r="I1810" t="s">
        <v>246</v>
      </c>
      <c r="J1810" t="s">
        <v>46</v>
      </c>
      <c r="K1810" t="s">
        <v>5726</v>
      </c>
      <c r="L1810" t="s">
        <v>54</v>
      </c>
      <c r="M1810">
        <v>11</v>
      </c>
      <c r="N1810">
        <v>2200</v>
      </c>
      <c r="O1810">
        <v>1232.0027272727273</v>
      </c>
      <c r="P1810">
        <v>20</v>
      </c>
      <c r="Q1810">
        <v>148.71</v>
      </c>
      <c r="R1810" t="s">
        <v>5724</v>
      </c>
      <c r="S1810">
        <v>3</v>
      </c>
      <c r="T1810" t="s">
        <v>34</v>
      </c>
      <c r="U1810">
        <v>24200</v>
      </c>
      <c r="V1810">
        <v>4840</v>
      </c>
      <c r="W1810">
        <v>19360</v>
      </c>
      <c r="X1810">
        <v>13552.03</v>
      </c>
      <c r="Y1810">
        <v>5659.26</v>
      </c>
      <c r="Z1810">
        <v>29.23</v>
      </c>
      <c r="AA1810" t="s">
        <v>5776</v>
      </c>
      <c r="AB1810">
        <v>2025</v>
      </c>
    </row>
    <row r="1811" spans="1:28" x14ac:dyDescent="0.3">
      <c r="A1811" t="s">
        <v>2459</v>
      </c>
      <c r="B1811" s="9">
        <v>45528</v>
      </c>
      <c r="C1811" t="s">
        <v>526</v>
      </c>
      <c r="D1811" t="s">
        <v>205</v>
      </c>
      <c r="E1811" t="s">
        <v>121</v>
      </c>
      <c r="F1811" t="s">
        <v>5755</v>
      </c>
      <c r="G1811" t="s">
        <v>5729</v>
      </c>
      <c r="H1811" t="s">
        <v>169</v>
      </c>
      <c r="I1811" t="s">
        <v>153</v>
      </c>
      <c r="J1811" t="s">
        <v>31</v>
      </c>
      <c r="K1811" t="s">
        <v>5726</v>
      </c>
      <c r="L1811" t="s">
        <v>5730</v>
      </c>
      <c r="M1811">
        <v>10</v>
      </c>
      <c r="N1811">
        <v>55000</v>
      </c>
      <c r="O1811">
        <v>26646.466999999997</v>
      </c>
      <c r="P1811" t="s">
        <v>5767</v>
      </c>
      <c r="Q1811">
        <v>672.45</v>
      </c>
      <c r="R1811" t="s">
        <v>5724</v>
      </c>
      <c r="S1811">
        <v>4</v>
      </c>
      <c r="T1811" t="s">
        <v>41</v>
      </c>
      <c r="U1811">
        <v>550000</v>
      </c>
      <c r="V1811">
        <v>110000</v>
      </c>
      <c r="W1811">
        <v>440000</v>
      </c>
      <c r="X1811">
        <v>266464.67</v>
      </c>
      <c r="Y1811">
        <v>172862.88</v>
      </c>
      <c r="Z1811">
        <v>39.29</v>
      </c>
      <c r="AA1811" t="s">
        <v>5789</v>
      </c>
      <c r="AB1811">
        <v>2024</v>
      </c>
    </row>
    <row r="1812" spans="1:28" x14ac:dyDescent="0.3">
      <c r="A1812" t="s">
        <v>2460</v>
      </c>
      <c r="B1812" s="9">
        <v>45776</v>
      </c>
      <c r="C1812" t="s">
        <v>523</v>
      </c>
      <c r="D1812" t="s">
        <v>93</v>
      </c>
      <c r="E1812" t="s">
        <v>38</v>
      </c>
      <c r="F1812" t="s">
        <v>5751</v>
      </c>
      <c r="G1812" t="s">
        <v>5733</v>
      </c>
      <c r="H1812" t="s">
        <v>5734</v>
      </c>
      <c r="I1812" t="s">
        <v>105</v>
      </c>
      <c r="J1812" t="s">
        <v>46</v>
      </c>
      <c r="K1812" t="s">
        <v>5726</v>
      </c>
      <c r="L1812" t="s">
        <v>54</v>
      </c>
      <c r="M1812">
        <v>10</v>
      </c>
      <c r="N1812">
        <v>1800</v>
      </c>
      <c r="O1812">
        <v>896.31600000000003</v>
      </c>
      <c r="P1812">
        <v>20</v>
      </c>
      <c r="Q1812">
        <v>204.42</v>
      </c>
      <c r="R1812" t="s">
        <v>5724</v>
      </c>
      <c r="S1812">
        <v>5</v>
      </c>
      <c r="T1812" t="s">
        <v>5752</v>
      </c>
      <c r="U1812">
        <v>18000</v>
      </c>
      <c r="V1812">
        <v>3600</v>
      </c>
      <c r="W1812">
        <v>14400</v>
      </c>
      <c r="X1812">
        <v>8963.16</v>
      </c>
      <c r="Y1812">
        <v>5232.42</v>
      </c>
      <c r="Z1812">
        <v>36.340000000000003</v>
      </c>
      <c r="AA1812" t="s">
        <v>5787</v>
      </c>
      <c r="AB1812">
        <v>2025</v>
      </c>
    </row>
    <row r="1813" spans="1:28" x14ac:dyDescent="0.3">
      <c r="A1813" t="s">
        <v>2461</v>
      </c>
      <c r="B1813" s="9">
        <v>45436</v>
      </c>
      <c r="C1813" t="s">
        <v>435</v>
      </c>
      <c r="D1813" t="s">
        <v>37</v>
      </c>
      <c r="E1813" t="s">
        <v>38</v>
      </c>
      <c r="F1813" t="s">
        <v>5736</v>
      </c>
      <c r="G1813" t="s">
        <v>5733</v>
      </c>
      <c r="H1813" t="s">
        <v>110</v>
      </c>
      <c r="I1813" t="s">
        <v>296</v>
      </c>
      <c r="J1813" t="s">
        <v>46</v>
      </c>
      <c r="K1813" t="s">
        <v>32</v>
      </c>
      <c r="L1813" t="s">
        <v>90</v>
      </c>
      <c r="M1813">
        <v>11</v>
      </c>
      <c r="N1813">
        <v>1800</v>
      </c>
      <c r="O1813">
        <v>1200.6536363636365</v>
      </c>
      <c r="P1813">
        <v>15</v>
      </c>
      <c r="Q1813">
        <v>1126.8399999999999</v>
      </c>
      <c r="R1813" t="s">
        <v>64</v>
      </c>
      <c r="S1813">
        <v>2</v>
      </c>
      <c r="T1813" t="s">
        <v>34</v>
      </c>
      <c r="U1813">
        <v>19800</v>
      </c>
      <c r="V1813">
        <v>2970</v>
      </c>
      <c r="W1813">
        <v>16830</v>
      </c>
      <c r="X1813">
        <v>13207.19</v>
      </c>
      <c r="Y1813">
        <v>2495.9699999999998</v>
      </c>
      <c r="Z1813">
        <v>14.83</v>
      </c>
      <c r="AA1813" t="s">
        <v>5776</v>
      </c>
      <c r="AB1813">
        <v>2024</v>
      </c>
    </row>
    <row r="1814" spans="1:28" x14ac:dyDescent="0.3">
      <c r="A1814" t="s">
        <v>2462</v>
      </c>
      <c r="B1814" s="9">
        <v>45706</v>
      </c>
      <c r="C1814" t="s">
        <v>1240</v>
      </c>
      <c r="D1814" t="s">
        <v>120</v>
      </c>
      <c r="E1814" t="s">
        <v>121</v>
      </c>
      <c r="F1814" t="s">
        <v>5759</v>
      </c>
      <c r="G1814" t="s">
        <v>5743</v>
      </c>
      <c r="H1814" t="s">
        <v>5744</v>
      </c>
      <c r="I1814" t="s">
        <v>177</v>
      </c>
      <c r="J1814" t="s">
        <v>40</v>
      </c>
      <c r="K1814" t="s">
        <v>53</v>
      </c>
      <c r="L1814" t="s">
        <v>33</v>
      </c>
      <c r="M1814">
        <v>6</v>
      </c>
      <c r="N1814">
        <v>28000</v>
      </c>
      <c r="O1814">
        <v>14332.781666666668</v>
      </c>
      <c r="P1814">
        <v>15</v>
      </c>
      <c r="Q1814">
        <v>1074.05</v>
      </c>
      <c r="R1814" t="s">
        <v>5724</v>
      </c>
      <c r="S1814">
        <v>5</v>
      </c>
      <c r="T1814" t="s">
        <v>34</v>
      </c>
      <c r="U1814">
        <v>168000</v>
      </c>
      <c r="V1814">
        <v>25200</v>
      </c>
      <c r="W1814">
        <v>142800</v>
      </c>
      <c r="X1814">
        <v>85996.69</v>
      </c>
      <c r="Y1814">
        <v>55729.26</v>
      </c>
      <c r="Z1814">
        <v>39.03</v>
      </c>
      <c r="AA1814" t="s">
        <v>5779</v>
      </c>
      <c r="AB1814">
        <v>2025</v>
      </c>
    </row>
    <row r="1815" spans="1:28" x14ac:dyDescent="0.3">
      <c r="A1815" t="s">
        <v>2463</v>
      </c>
      <c r="B1815" s="9">
        <v>45756</v>
      </c>
      <c r="C1815" t="s">
        <v>1642</v>
      </c>
      <c r="D1815" t="s">
        <v>77</v>
      </c>
      <c r="E1815" t="s">
        <v>28</v>
      </c>
      <c r="F1815" t="s">
        <v>5750</v>
      </c>
      <c r="G1815" t="s">
        <v>5732</v>
      </c>
      <c r="H1815" t="s">
        <v>184</v>
      </c>
      <c r="I1815" t="s">
        <v>185</v>
      </c>
      <c r="J1815" t="s">
        <v>31</v>
      </c>
      <c r="K1815" t="s">
        <v>53</v>
      </c>
      <c r="L1815" t="s">
        <v>5730</v>
      </c>
      <c r="M1815">
        <v>3</v>
      </c>
      <c r="N1815">
        <v>6500</v>
      </c>
      <c r="O1815">
        <v>3774.24</v>
      </c>
      <c r="P1815">
        <v>10</v>
      </c>
      <c r="Q1815">
        <v>583.6</v>
      </c>
      <c r="R1815" t="s">
        <v>64</v>
      </c>
      <c r="S1815">
        <v>5</v>
      </c>
      <c r="T1815" t="s">
        <v>102</v>
      </c>
      <c r="U1815">
        <v>19500</v>
      </c>
      <c r="V1815">
        <v>1950</v>
      </c>
      <c r="W1815">
        <v>17550</v>
      </c>
      <c r="X1815">
        <v>11322.72</v>
      </c>
      <c r="Y1815">
        <v>5643.68</v>
      </c>
      <c r="Z1815">
        <v>32.159999999999997</v>
      </c>
      <c r="AA1815" t="s">
        <v>5787</v>
      </c>
      <c r="AB1815">
        <v>2025</v>
      </c>
    </row>
    <row r="1816" spans="1:28" x14ac:dyDescent="0.3">
      <c r="A1816" t="s">
        <v>2464</v>
      </c>
      <c r="B1816" s="9">
        <v>46062</v>
      </c>
      <c r="C1816" t="s">
        <v>230</v>
      </c>
      <c r="D1816" t="s">
        <v>60</v>
      </c>
      <c r="E1816" t="s">
        <v>38</v>
      </c>
      <c r="F1816" t="s">
        <v>5728</v>
      </c>
      <c r="G1816" t="s">
        <v>5729</v>
      </c>
      <c r="H1816" t="s">
        <v>44</v>
      </c>
      <c r="I1816" t="s">
        <v>254</v>
      </c>
      <c r="J1816" t="s">
        <v>186</v>
      </c>
      <c r="K1816" t="s">
        <v>53</v>
      </c>
      <c r="L1816" t="s">
        <v>33</v>
      </c>
      <c r="M1816">
        <v>6</v>
      </c>
      <c r="N1816">
        <v>3500</v>
      </c>
      <c r="O1816">
        <v>2362.1516666666666</v>
      </c>
      <c r="P1816">
        <v>10</v>
      </c>
      <c r="Q1816">
        <v>1410.01</v>
      </c>
      <c r="R1816" t="s">
        <v>5724</v>
      </c>
      <c r="S1816">
        <v>1</v>
      </c>
      <c r="T1816" t="s">
        <v>34</v>
      </c>
      <c r="U1816">
        <v>21000</v>
      </c>
      <c r="V1816">
        <v>2100</v>
      </c>
      <c r="W1816">
        <v>18900</v>
      </c>
      <c r="X1816">
        <v>14172.91</v>
      </c>
      <c r="Y1816">
        <v>3317.08</v>
      </c>
      <c r="Z1816">
        <v>17.55</v>
      </c>
      <c r="AA1816" t="s">
        <v>5779</v>
      </c>
      <c r="AB1816">
        <v>2026</v>
      </c>
    </row>
    <row r="1817" spans="1:28" x14ac:dyDescent="0.3">
      <c r="A1817" t="s">
        <v>2465</v>
      </c>
      <c r="B1817" s="9">
        <v>45980</v>
      </c>
      <c r="C1817" t="s">
        <v>88</v>
      </c>
      <c r="D1817" t="s">
        <v>212</v>
      </c>
      <c r="E1817" t="s">
        <v>28</v>
      </c>
      <c r="F1817" t="s">
        <v>5742</v>
      </c>
      <c r="G1817" t="s">
        <v>5733</v>
      </c>
      <c r="H1817" t="s">
        <v>5734</v>
      </c>
      <c r="I1817" t="s">
        <v>57</v>
      </c>
      <c r="J1817" t="s">
        <v>46</v>
      </c>
      <c r="K1817" t="s">
        <v>32</v>
      </c>
      <c r="L1817" t="s">
        <v>54</v>
      </c>
      <c r="M1817">
        <v>11</v>
      </c>
      <c r="N1817">
        <v>8500</v>
      </c>
      <c r="O1817">
        <v>4828.7918181818177</v>
      </c>
      <c r="P1817">
        <v>15</v>
      </c>
      <c r="Q1817">
        <v>985.7</v>
      </c>
      <c r="R1817" t="s">
        <v>5724</v>
      </c>
      <c r="S1817">
        <v>3</v>
      </c>
      <c r="T1817" t="s">
        <v>34</v>
      </c>
      <c r="U1817">
        <v>93500</v>
      </c>
      <c r="V1817">
        <v>14025</v>
      </c>
      <c r="W1817">
        <v>79475</v>
      </c>
      <c r="X1817">
        <v>53116.71</v>
      </c>
      <c r="Y1817">
        <v>25372.59</v>
      </c>
      <c r="Z1817">
        <v>31.93</v>
      </c>
      <c r="AA1817" t="s">
        <v>5786</v>
      </c>
      <c r="AB1817">
        <v>2025</v>
      </c>
    </row>
    <row r="1818" spans="1:28" x14ac:dyDescent="0.3">
      <c r="A1818" t="s">
        <v>2466</v>
      </c>
      <c r="B1818" s="9">
        <v>45570</v>
      </c>
      <c r="C1818" t="s">
        <v>953</v>
      </c>
      <c r="D1818" t="s">
        <v>401</v>
      </c>
      <c r="E1818" t="s">
        <v>109</v>
      </c>
      <c r="F1818" t="s">
        <v>5748</v>
      </c>
      <c r="G1818" t="s">
        <v>5732</v>
      </c>
      <c r="H1818" t="s">
        <v>61</v>
      </c>
      <c r="I1818" t="s">
        <v>260</v>
      </c>
      <c r="J1818" t="s">
        <v>31</v>
      </c>
      <c r="K1818" t="s">
        <v>5726</v>
      </c>
      <c r="L1818" t="s">
        <v>5727</v>
      </c>
      <c r="M1818">
        <v>7</v>
      </c>
      <c r="N1818">
        <v>12500</v>
      </c>
      <c r="O1818">
        <v>9032.15</v>
      </c>
      <c r="P1818">
        <v>10</v>
      </c>
      <c r="Q1818">
        <v>526.82000000000005</v>
      </c>
      <c r="R1818" t="s">
        <v>5724</v>
      </c>
      <c r="S1818">
        <v>4</v>
      </c>
      <c r="T1818" t="s">
        <v>41</v>
      </c>
      <c r="U1818">
        <v>87500</v>
      </c>
      <c r="V1818">
        <v>8750</v>
      </c>
      <c r="W1818">
        <v>78750</v>
      </c>
      <c r="X1818">
        <v>63225.05</v>
      </c>
      <c r="Y1818">
        <v>14998.13</v>
      </c>
      <c r="Z1818">
        <v>19.05</v>
      </c>
      <c r="AA1818" t="s">
        <v>5784</v>
      </c>
      <c r="AB1818">
        <v>2024</v>
      </c>
    </row>
    <row r="1819" spans="1:28" x14ac:dyDescent="0.3">
      <c r="A1819" t="s">
        <v>2467</v>
      </c>
      <c r="B1819" s="9">
        <v>45954</v>
      </c>
      <c r="C1819" t="s">
        <v>909</v>
      </c>
      <c r="D1819" t="s">
        <v>2468</v>
      </c>
      <c r="E1819" t="s">
        <v>28</v>
      </c>
      <c r="F1819" t="s">
        <v>5757</v>
      </c>
      <c r="G1819" t="s">
        <v>5733</v>
      </c>
      <c r="H1819" t="s">
        <v>5734</v>
      </c>
      <c r="I1819" t="s">
        <v>57</v>
      </c>
      <c r="J1819" t="s">
        <v>40</v>
      </c>
      <c r="K1819" t="s">
        <v>53</v>
      </c>
      <c r="L1819" t="s">
        <v>5727</v>
      </c>
      <c r="M1819">
        <v>2</v>
      </c>
      <c r="N1819">
        <v>7800</v>
      </c>
      <c r="O1819">
        <v>3618.7849999999999</v>
      </c>
      <c r="P1819">
        <v>20</v>
      </c>
      <c r="Q1819">
        <v>295.89999999999998</v>
      </c>
      <c r="R1819" t="s">
        <v>5724</v>
      </c>
      <c r="S1819">
        <v>4</v>
      </c>
      <c r="T1819" t="s">
        <v>34</v>
      </c>
      <c r="U1819">
        <v>15600</v>
      </c>
      <c r="V1819">
        <v>3120</v>
      </c>
      <c r="W1819">
        <v>12480</v>
      </c>
      <c r="X1819">
        <v>7237.57</v>
      </c>
      <c r="Y1819">
        <v>4946.53</v>
      </c>
      <c r="Z1819">
        <v>39.64</v>
      </c>
      <c r="AA1819" t="s">
        <v>5784</v>
      </c>
      <c r="AB1819">
        <v>2025</v>
      </c>
    </row>
    <row r="1820" spans="1:28" x14ac:dyDescent="0.3">
      <c r="A1820" t="s">
        <v>2469</v>
      </c>
      <c r="B1820" s="9">
        <v>45364</v>
      </c>
      <c r="C1820" t="s">
        <v>2113</v>
      </c>
      <c r="D1820" t="s">
        <v>205</v>
      </c>
      <c r="E1820" t="s">
        <v>121</v>
      </c>
      <c r="F1820" t="s">
        <v>5742</v>
      </c>
      <c r="G1820" t="s">
        <v>5732</v>
      </c>
      <c r="H1820" t="s">
        <v>184</v>
      </c>
      <c r="I1820" t="s">
        <v>438</v>
      </c>
      <c r="J1820" t="s">
        <v>63</v>
      </c>
      <c r="K1820" t="s">
        <v>53</v>
      </c>
      <c r="L1820" t="s">
        <v>90</v>
      </c>
      <c r="M1820">
        <v>1</v>
      </c>
      <c r="N1820">
        <v>55000</v>
      </c>
      <c r="O1820">
        <v>31564.55</v>
      </c>
      <c r="P1820">
        <v>20</v>
      </c>
      <c r="Q1820">
        <v>172.35</v>
      </c>
      <c r="R1820" t="s">
        <v>5724</v>
      </c>
      <c r="S1820">
        <v>4</v>
      </c>
      <c r="T1820" t="s">
        <v>34</v>
      </c>
      <c r="U1820">
        <v>55000</v>
      </c>
      <c r="V1820">
        <v>11000</v>
      </c>
      <c r="W1820">
        <v>44000</v>
      </c>
      <c r="X1820">
        <v>31564.55</v>
      </c>
      <c r="Y1820">
        <v>12263.1</v>
      </c>
      <c r="Z1820">
        <v>27.87</v>
      </c>
      <c r="AA1820" t="s">
        <v>5782</v>
      </c>
      <c r="AB1820">
        <v>2024</v>
      </c>
    </row>
    <row r="1821" spans="1:28" x14ac:dyDescent="0.3">
      <c r="A1821" t="s">
        <v>2470</v>
      </c>
      <c r="B1821" s="9">
        <v>45369</v>
      </c>
      <c r="C1821" t="s">
        <v>1777</v>
      </c>
      <c r="D1821" t="s">
        <v>212</v>
      </c>
      <c r="E1821" t="s">
        <v>28</v>
      </c>
      <c r="F1821" t="s">
        <v>5725</v>
      </c>
      <c r="G1821" t="s">
        <v>5743</v>
      </c>
      <c r="H1821" t="s">
        <v>94</v>
      </c>
      <c r="I1821" t="s">
        <v>95</v>
      </c>
      <c r="J1821" t="s">
        <v>31</v>
      </c>
      <c r="K1821" t="s">
        <v>53</v>
      </c>
      <c r="L1821" t="s">
        <v>5727</v>
      </c>
      <c r="M1821">
        <v>6</v>
      </c>
      <c r="N1821">
        <v>8500</v>
      </c>
      <c r="O1821">
        <v>4671.1899999999996</v>
      </c>
      <c r="P1821">
        <v>20</v>
      </c>
      <c r="Q1821">
        <v>731.63</v>
      </c>
      <c r="R1821" t="s">
        <v>5724</v>
      </c>
      <c r="S1821">
        <v>3</v>
      </c>
      <c r="T1821" t="s">
        <v>34</v>
      </c>
      <c r="U1821">
        <v>51000</v>
      </c>
      <c r="V1821">
        <v>10200</v>
      </c>
      <c r="W1821">
        <v>40800</v>
      </c>
      <c r="X1821">
        <v>28027.14</v>
      </c>
      <c r="Y1821">
        <v>12041.23</v>
      </c>
      <c r="Z1821">
        <v>29.51</v>
      </c>
      <c r="AA1821" t="s">
        <v>5782</v>
      </c>
      <c r="AB1821">
        <v>2024</v>
      </c>
    </row>
    <row r="1822" spans="1:28" x14ac:dyDescent="0.3">
      <c r="A1822" t="s">
        <v>2471</v>
      </c>
      <c r="B1822" s="9">
        <v>45864</v>
      </c>
      <c r="C1822" t="s">
        <v>286</v>
      </c>
      <c r="D1822" t="s">
        <v>143</v>
      </c>
      <c r="E1822" t="s">
        <v>28</v>
      </c>
      <c r="F1822" t="s">
        <v>5762</v>
      </c>
      <c r="G1822" t="s">
        <v>5729</v>
      </c>
      <c r="H1822" t="s">
        <v>213</v>
      </c>
      <c r="I1822" t="s">
        <v>190</v>
      </c>
      <c r="J1822" t="s">
        <v>63</v>
      </c>
      <c r="K1822" t="s">
        <v>53</v>
      </c>
      <c r="L1822" t="s">
        <v>54</v>
      </c>
      <c r="M1822">
        <v>3</v>
      </c>
      <c r="N1822">
        <v>7800</v>
      </c>
      <c r="O1822">
        <v>4450.21</v>
      </c>
      <c r="P1822">
        <v>10</v>
      </c>
      <c r="Q1822">
        <v>1469.14</v>
      </c>
      <c r="R1822" t="s">
        <v>5724</v>
      </c>
      <c r="S1822">
        <v>5</v>
      </c>
      <c r="T1822" t="s">
        <v>34</v>
      </c>
      <c r="U1822">
        <v>23400</v>
      </c>
      <c r="V1822">
        <v>2340</v>
      </c>
      <c r="W1822">
        <v>21060</v>
      </c>
      <c r="X1822">
        <v>13350.63</v>
      </c>
      <c r="Y1822">
        <v>6240.23</v>
      </c>
      <c r="Z1822">
        <v>29.63</v>
      </c>
      <c r="AA1822" t="s">
        <v>5785</v>
      </c>
      <c r="AB1822">
        <v>2025</v>
      </c>
    </row>
    <row r="1823" spans="1:28" x14ac:dyDescent="0.3">
      <c r="A1823" t="s">
        <v>2472</v>
      </c>
      <c r="B1823" s="9">
        <v>46063</v>
      </c>
      <c r="C1823" t="s">
        <v>870</v>
      </c>
      <c r="D1823" t="s">
        <v>27</v>
      </c>
      <c r="E1823" t="s">
        <v>28</v>
      </c>
      <c r="F1823" t="s">
        <v>5751</v>
      </c>
      <c r="G1823" t="s">
        <v>5733</v>
      </c>
      <c r="H1823" t="s">
        <v>144</v>
      </c>
      <c r="I1823" t="s">
        <v>156</v>
      </c>
      <c r="J1823" t="s">
        <v>31</v>
      </c>
      <c r="K1823" t="s">
        <v>5726</v>
      </c>
      <c r="L1823" t="s">
        <v>54</v>
      </c>
      <c r="M1823">
        <v>6</v>
      </c>
      <c r="N1823">
        <v>58000</v>
      </c>
      <c r="O1823">
        <v>32494.241666666669</v>
      </c>
      <c r="P1823">
        <v>25</v>
      </c>
      <c r="Q1823">
        <v>606.86</v>
      </c>
      <c r="R1823" t="s">
        <v>5724</v>
      </c>
      <c r="S1823">
        <v>5</v>
      </c>
      <c r="T1823" t="s">
        <v>34</v>
      </c>
      <c r="U1823">
        <v>348000</v>
      </c>
      <c r="V1823">
        <v>87000</v>
      </c>
      <c r="W1823">
        <v>261000</v>
      </c>
      <c r="X1823">
        <v>194965.45</v>
      </c>
      <c r="Y1823">
        <v>65427.69</v>
      </c>
      <c r="Z1823">
        <v>25.07</v>
      </c>
      <c r="AA1823" t="s">
        <v>5779</v>
      </c>
      <c r="AB1823">
        <v>2026</v>
      </c>
    </row>
    <row r="1824" spans="1:28" x14ac:dyDescent="0.3">
      <c r="A1824" t="s">
        <v>2473</v>
      </c>
      <c r="B1824" s="9">
        <v>46056</v>
      </c>
      <c r="C1824" t="s">
        <v>1112</v>
      </c>
      <c r="D1824" t="s">
        <v>108</v>
      </c>
      <c r="E1824" t="s">
        <v>109</v>
      </c>
      <c r="F1824" t="s">
        <v>5735</v>
      </c>
      <c r="G1824" t="s">
        <v>5732</v>
      </c>
      <c r="H1824" t="s">
        <v>184</v>
      </c>
      <c r="I1824" t="s">
        <v>438</v>
      </c>
      <c r="J1824" t="s">
        <v>40</v>
      </c>
      <c r="K1824" t="s">
        <v>53</v>
      </c>
      <c r="L1824" t="s">
        <v>54</v>
      </c>
      <c r="M1824">
        <v>4</v>
      </c>
      <c r="N1824">
        <v>7200</v>
      </c>
      <c r="O1824">
        <v>4966.3050000000003</v>
      </c>
      <c r="P1824">
        <v>10</v>
      </c>
      <c r="Q1824">
        <v>913.14</v>
      </c>
      <c r="R1824" t="s">
        <v>5724</v>
      </c>
      <c r="S1824">
        <v>1</v>
      </c>
      <c r="T1824" t="s">
        <v>34</v>
      </c>
      <c r="U1824">
        <v>28800</v>
      </c>
      <c r="V1824">
        <v>2880</v>
      </c>
      <c r="W1824">
        <v>25920</v>
      </c>
      <c r="X1824">
        <v>19865.22</v>
      </c>
      <c r="Y1824">
        <v>5141.6400000000003</v>
      </c>
      <c r="Z1824">
        <v>19.84</v>
      </c>
      <c r="AA1824" t="s">
        <v>5779</v>
      </c>
      <c r="AB1824">
        <v>2026</v>
      </c>
    </row>
    <row r="1825" spans="1:28" x14ac:dyDescent="0.3">
      <c r="A1825" t="s">
        <v>2474</v>
      </c>
      <c r="B1825" s="9">
        <v>45826</v>
      </c>
      <c r="C1825" t="s">
        <v>2345</v>
      </c>
      <c r="D1825" t="s">
        <v>212</v>
      </c>
      <c r="E1825" t="s">
        <v>28</v>
      </c>
      <c r="F1825" t="s">
        <v>5764</v>
      </c>
      <c r="G1825" t="s">
        <v>5729</v>
      </c>
      <c r="H1825" t="s">
        <v>213</v>
      </c>
      <c r="I1825" t="s">
        <v>190</v>
      </c>
      <c r="J1825" t="s">
        <v>46</v>
      </c>
      <c r="K1825" t="s">
        <v>32</v>
      </c>
      <c r="L1825" t="s">
        <v>5730</v>
      </c>
      <c r="M1825">
        <v>6</v>
      </c>
      <c r="N1825">
        <v>8500</v>
      </c>
      <c r="O1825">
        <v>4973.8816666666671</v>
      </c>
      <c r="P1825">
        <v>5</v>
      </c>
      <c r="Q1825">
        <v>566.95000000000005</v>
      </c>
      <c r="R1825" t="s">
        <v>5724</v>
      </c>
      <c r="S1825">
        <v>3</v>
      </c>
      <c r="T1825" t="s">
        <v>34</v>
      </c>
      <c r="U1825">
        <v>51000</v>
      </c>
      <c r="V1825">
        <v>2550</v>
      </c>
      <c r="W1825">
        <v>48450</v>
      </c>
      <c r="X1825">
        <v>29843.29</v>
      </c>
      <c r="Y1825">
        <v>18039.759999999998</v>
      </c>
      <c r="Z1825">
        <v>37.229999999999997</v>
      </c>
      <c r="AA1825" t="s">
        <v>5780</v>
      </c>
      <c r="AB1825">
        <v>2025</v>
      </c>
    </row>
    <row r="1826" spans="1:28" x14ac:dyDescent="0.3">
      <c r="A1826" t="s">
        <v>2475</v>
      </c>
      <c r="B1826" s="9">
        <v>46093</v>
      </c>
      <c r="C1826" t="s">
        <v>1231</v>
      </c>
      <c r="D1826" t="s">
        <v>37</v>
      </c>
      <c r="E1826" t="s">
        <v>38</v>
      </c>
      <c r="F1826" t="s">
        <v>5763</v>
      </c>
      <c r="G1826" t="s">
        <v>5733</v>
      </c>
      <c r="H1826" t="s">
        <v>68</v>
      </c>
      <c r="I1826" t="s">
        <v>69</v>
      </c>
      <c r="J1826" t="s">
        <v>63</v>
      </c>
      <c r="K1826" t="s">
        <v>32</v>
      </c>
      <c r="L1826" t="s">
        <v>5727</v>
      </c>
      <c r="M1826">
        <v>2</v>
      </c>
      <c r="N1826">
        <v>1800</v>
      </c>
      <c r="O1826">
        <v>1004.645</v>
      </c>
      <c r="P1826">
        <v>30</v>
      </c>
      <c r="Q1826">
        <v>899.7</v>
      </c>
      <c r="R1826" t="s">
        <v>5724</v>
      </c>
      <c r="S1826">
        <v>5</v>
      </c>
      <c r="T1826" t="s">
        <v>34</v>
      </c>
      <c r="U1826">
        <v>3600</v>
      </c>
      <c r="V1826">
        <v>1080</v>
      </c>
      <c r="W1826">
        <v>2520</v>
      </c>
      <c r="X1826">
        <v>2009.29</v>
      </c>
      <c r="Y1826">
        <v>-388.99</v>
      </c>
      <c r="Z1826">
        <v>-15.44</v>
      </c>
      <c r="AA1826" t="s">
        <v>5782</v>
      </c>
      <c r="AB1826">
        <v>2026</v>
      </c>
    </row>
    <row r="1827" spans="1:28" x14ac:dyDescent="0.3">
      <c r="A1827" t="s">
        <v>2476</v>
      </c>
      <c r="B1827" s="9">
        <v>46102</v>
      </c>
      <c r="C1827" t="s">
        <v>126</v>
      </c>
      <c r="D1827" t="s">
        <v>67</v>
      </c>
      <c r="E1827" t="s">
        <v>28</v>
      </c>
      <c r="F1827" t="s">
        <v>5758</v>
      </c>
      <c r="G1827" t="s">
        <v>5743</v>
      </c>
      <c r="H1827" t="s">
        <v>5744</v>
      </c>
      <c r="I1827" t="s">
        <v>86</v>
      </c>
      <c r="J1827" t="s">
        <v>31</v>
      </c>
      <c r="K1827" t="s">
        <v>5726</v>
      </c>
      <c r="L1827" t="s">
        <v>5727</v>
      </c>
      <c r="M1827">
        <v>6</v>
      </c>
      <c r="N1827">
        <v>32000</v>
      </c>
      <c r="O1827">
        <v>20818.035</v>
      </c>
      <c r="P1827">
        <v>0</v>
      </c>
      <c r="Q1827">
        <v>489.78</v>
      </c>
      <c r="R1827" t="s">
        <v>5724</v>
      </c>
      <c r="S1827">
        <v>3</v>
      </c>
      <c r="T1827" t="s">
        <v>34</v>
      </c>
      <c r="U1827">
        <v>192000</v>
      </c>
      <c r="V1827">
        <v>0</v>
      </c>
      <c r="W1827">
        <v>192000</v>
      </c>
      <c r="X1827">
        <v>124908.21</v>
      </c>
      <c r="Y1827">
        <v>66602.009999999995</v>
      </c>
      <c r="Z1827">
        <v>34.69</v>
      </c>
      <c r="AA1827" t="s">
        <v>5782</v>
      </c>
      <c r="AB1827">
        <v>2026</v>
      </c>
    </row>
    <row r="1828" spans="1:28" x14ac:dyDescent="0.3">
      <c r="A1828" t="s">
        <v>2477</v>
      </c>
      <c r="B1828" s="9">
        <v>45533</v>
      </c>
      <c r="C1828" t="s">
        <v>243</v>
      </c>
      <c r="D1828" t="s">
        <v>27</v>
      </c>
      <c r="E1828" t="s">
        <v>28</v>
      </c>
      <c r="F1828" t="s">
        <v>5760</v>
      </c>
      <c r="G1828" t="s">
        <v>5729</v>
      </c>
      <c r="H1828" t="s">
        <v>44</v>
      </c>
      <c r="I1828" t="s">
        <v>45</v>
      </c>
      <c r="J1828" t="s">
        <v>63</v>
      </c>
      <c r="K1828" t="s">
        <v>5726</v>
      </c>
      <c r="L1828" t="s">
        <v>5730</v>
      </c>
      <c r="M1828">
        <v>10</v>
      </c>
      <c r="N1828">
        <v>58000</v>
      </c>
      <c r="O1828">
        <v>33008.231</v>
      </c>
      <c r="P1828">
        <v>5</v>
      </c>
      <c r="Q1828">
        <v>1378.38</v>
      </c>
      <c r="R1828" t="s">
        <v>5724</v>
      </c>
      <c r="S1828">
        <v>4</v>
      </c>
      <c r="T1828" t="s">
        <v>34</v>
      </c>
      <c r="U1828">
        <v>580000</v>
      </c>
      <c r="V1828">
        <v>29000</v>
      </c>
      <c r="W1828">
        <v>551000</v>
      </c>
      <c r="X1828">
        <v>330082.31</v>
      </c>
      <c r="Y1828">
        <v>219539.31</v>
      </c>
      <c r="Z1828">
        <v>39.840000000000003</v>
      </c>
      <c r="AA1828" t="s">
        <v>5789</v>
      </c>
      <c r="AB1828">
        <v>2024</v>
      </c>
    </row>
    <row r="1829" spans="1:28" x14ac:dyDescent="0.3">
      <c r="A1829" t="s">
        <v>2478</v>
      </c>
      <c r="B1829" s="9">
        <v>45921</v>
      </c>
      <c r="C1829" t="s">
        <v>450</v>
      </c>
      <c r="D1829" t="s">
        <v>159</v>
      </c>
      <c r="E1829" t="s">
        <v>28</v>
      </c>
      <c r="F1829" t="s">
        <v>5754</v>
      </c>
      <c r="G1829" t="s">
        <v>5733</v>
      </c>
      <c r="H1829" t="s">
        <v>68</v>
      </c>
      <c r="I1829" t="s">
        <v>69</v>
      </c>
      <c r="J1829" t="s">
        <v>40</v>
      </c>
      <c r="K1829" t="s">
        <v>32</v>
      </c>
      <c r="L1829" t="s">
        <v>5730</v>
      </c>
      <c r="M1829">
        <v>8</v>
      </c>
      <c r="N1829">
        <v>85000</v>
      </c>
      <c r="O1829">
        <v>47852.2575</v>
      </c>
      <c r="P1829">
        <v>25</v>
      </c>
      <c r="Q1829">
        <v>1197.8499999999999</v>
      </c>
      <c r="R1829" t="s">
        <v>5724</v>
      </c>
      <c r="S1829">
        <v>5</v>
      </c>
      <c r="T1829" t="s">
        <v>34</v>
      </c>
      <c r="U1829">
        <v>680000</v>
      </c>
      <c r="V1829">
        <v>170000</v>
      </c>
      <c r="W1829">
        <v>510000</v>
      </c>
      <c r="X1829">
        <v>382818.06</v>
      </c>
      <c r="Y1829">
        <v>125984.09</v>
      </c>
      <c r="Z1829">
        <v>24.7</v>
      </c>
      <c r="AA1829" t="s">
        <v>5781</v>
      </c>
      <c r="AB1829">
        <v>2025</v>
      </c>
    </row>
    <row r="1830" spans="1:28" x14ac:dyDescent="0.3">
      <c r="A1830" t="s">
        <v>2479</v>
      </c>
      <c r="B1830" s="9">
        <v>46134</v>
      </c>
      <c r="C1830" t="s">
        <v>427</v>
      </c>
      <c r="D1830" t="s">
        <v>183</v>
      </c>
      <c r="E1830" t="s">
        <v>50</v>
      </c>
      <c r="F1830" t="s">
        <v>5762</v>
      </c>
      <c r="G1830" t="s">
        <v>5729</v>
      </c>
      <c r="H1830" t="s">
        <v>213</v>
      </c>
      <c r="I1830" t="s">
        <v>190</v>
      </c>
      <c r="J1830" t="s">
        <v>31</v>
      </c>
      <c r="K1830" t="s">
        <v>53</v>
      </c>
      <c r="L1830" t="s">
        <v>5730</v>
      </c>
      <c r="M1830">
        <v>7</v>
      </c>
      <c r="N1830">
        <v>450</v>
      </c>
      <c r="O1830">
        <v>177.74714285714285</v>
      </c>
      <c r="P1830">
        <v>30</v>
      </c>
      <c r="Q1830">
        <v>1731.37</v>
      </c>
      <c r="R1830" t="s">
        <v>5724</v>
      </c>
      <c r="S1830">
        <v>1</v>
      </c>
      <c r="T1830" t="s">
        <v>102</v>
      </c>
      <c r="U1830">
        <v>3150</v>
      </c>
      <c r="V1830">
        <v>945</v>
      </c>
      <c r="W1830">
        <v>2205</v>
      </c>
      <c r="X1830">
        <v>1244.23</v>
      </c>
      <c r="Y1830">
        <v>-770.6</v>
      </c>
      <c r="Z1830">
        <v>-34.950000000000003</v>
      </c>
      <c r="AA1830" t="s">
        <v>5787</v>
      </c>
      <c r="AB1830">
        <v>2026</v>
      </c>
    </row>
    <row r="1831" spans="1:28" x14ac:dyDescent="0.3">
      <c r="A1831" t="s">
        <v>2480</v>
      </c>
      <c r="B1831" s="9">
        <v>46085</v>
      </c>
      <c r="C1831" t="s">
        <v>215</v>
      </c>
      <c r="D1831" t="s">
        <v>98</v>
      </c>
      <c r="E1831" t="s">
        <v>38</v>
      </c>
      <c r="F1831" t="s">
        <v>5741</v>
      </c>
      <c r="G1831" t="s">
        <v>5729</v>
      </c>
      <c r="H1831" t="s">
        <v>213</v>
      </c>
      <c r="I1831" t="s">
        <v>190</v>
      </c>
      <c r="J1831" t="s">
        <v>63</v>
      </c>
      <c r="K1831" t="s">
        <v>32</v>
      </c>
      <c r="L1831" t="s">
        <v>54</v>
      </c>
      <c r="M1831">
        <v>3</v>
      </c>
      <c r="N1831">
        <v>4200</v>
      </c>
      <c r="O1831">
        <v>2471.3966666666665</v>
      </c>
      <c r="P1831">
        <v>25</v>
      </c>
      <c r="Q1831">
        <v>180.3</v>
      </c>
      <c r="R1831" t="s">
        <v>5724</v>
      </c>
      <c r="S1831">
        <v>4</v>
      </c>
      <c r="T1831" t="s">
        <v>34</v>
      </c>
      <c r="U1831">
        <v>12600</v>
      </c>
      <c r="V1831">
        <v>3150</v>
      </c>
      <c r="W1831">
        <v>9450</v>
      </c>
      <c r="X1831">
        <v>7414.19</v>
      </c>
      <c r="Y1831">
        <v>1855.51</v>
      </c>
      <c r="Z1831">
        <v>19.64</v>
      </c>
      <c r="AA1831" t="s">
        <v>5782</v>
      </c>
      <c r="AB1831">
        <v>2026</v>
      </c>
    </row>
    <row r="1832" spans="1:28" x14ac:dyDescent="0.3">
      <c r="A1832" t="s">
        <v>2481</v>
      </c>
      <c r="B1832" s="9">
        <v>45911</v>
      </c>
      <c r="C1832" t="s">
        <v>676</v>
      </c>
      <c r="D1832" t="s">
        <v>330</v>
      </c>
      <c r="E1832" t="s">
        <v>109</v>
      </c>
      <c r="F1832" t="s">
        <v>5725</v>
      </c>
      <c r="G1832" t="s">
        <v>5732</v>
      </c>
      <c r="H1832" t="s">
        <v>223</v>
      </c>
      <c r="I1832" t="s">
        <v>246</v>
      </c>
      <c r="J1832" t="s">
        <v>46</v>
      </c>
      <c r="K1832" t="s">
        <v>5726</v>
      </c>
      <c r="L1832" t="s">
        <v>90</v>
      </c>
      <c r="M1832">
        <v>7</v>
      </c>
      <c r="N1832">
        <v>9800</v>
      </c>
      <c r="O1832">
        <v>4024.4542857142856</v>
      </c>
      <c r="P1832">
        <v>30</v>
      </c>
      <c r="Q1832">
        <v>878.07</v>
      </c>
      <c r="R1832" t="s">
        <v>5724</v>
      </c>
      <c r="S1832">
        <v>4</v>
      </c>
      <c r="T1832" t="s">
        <v>34</v>
      </c>
      <c r="U1832">
        <v>68600</v>
      </c>
      <c r="V1832">
        <v>20580</v>
      </c>
      <c r="W1832">
        <v>48020</v>
      </c>
      <c r="X1832">
        <v>28171.18</v>
      </c>
      <c r="Y1832">
        <v>18970.75</v>
      </c>
      <c r="Z1832">
        <v>39.51</v>
      </c>
      <c r="AA1832" t="s">
        <v>5781</v>
      </c>
      <c r="AB1832">
        <v>2025</v>
      </c>
    </row>
    <row r="1833" spans="1:28" x14ac:dyDescent="0.3">
      <c r="A1833" t="s">
        <v>2482</v>
      </c>
      <c r="B1833" s="9">
        <v>45560</v>
      </c>
      <c r="C1833" t="s">
        <v>2220</v>
      </c>
      <c r="D1833" t="s">
        <v>93</v>
      </c>
      <c r="E1833" t="s">
        <v>38</v>
      </c>
      <c r="F1833" t="s">
        <v>5760</v>
      </c>
      <c r="G1833" t="s">
        <v>5723</v>
      </c>
      <c r="H1833" t="s">
        <v>29</v>
      </c>
      <c r="I1833" t="s">
        <v>39</v>
      </c>
      <c r="J1833" t="s">
        <v>63</v>
      </c>
      <c r="K1833" t="s">
        <v>32</v>
      </c>
      <c r="L1833" t="s">
        <v>90</v>
      </c>
      <c r="M1833">
        <v>1</v>
      </c>
      <c r="N1833">
        <v>1800</v>
      </c>
      <c r="O1833">
        <v>1211.32</v>
      </c>
      <c r="P1833">
        <v>5</v>
      </c>
      <c r="Q1833">
        <v>476.72</v>
      </c>
      <c r="R1833" t="s">
        <v>5724</v>
      </c>
      <c r="S1833">
        <v>5</v>
      </c>
      <c r="T1833" t="s">
        <v>5752</v>
      </c>
      <c r="U1833">
        <v>1800</v>
      </c>
      <c r="V1833">
        <v>90</v>
      </c>
      <c r="W1833">
        <v>1710</v>
      </c>
      <c r="X1833">
        <v>1211.32</v>
      </c>
      <c r="Y1833">
        <v>21.96</v>
      </c>
      <c r="Z1833">
        <v>1.28</v>
      </c>
      <c r="AA1833" t="s">
        <v>5781</v>
      </c>
      <c r="AB1833">
        <v>2024</v>
      </c>
    </row>
    <row r="1834" spans="1:28" x14ac:dyDescent="0.3">
      <c r="A1834" t="s">
        <v>2483</v>
      </c>
      <c r="B1834" s="9">
        <v>45663</v>
      </c>
      <c r="C1834" t="s">
        <v>1077</v>
      </c>
      <c r="D1834" t="s">
        <v>183</v>
      </c>
      <c r="E1834" t="s">
        <v>50</v>
      </c>
      <c r="F1834" t="s">
        <v>5749</v>
      </c>
      <c r="G1834" t="s">
        <v>5732</v>
      </c>
      <c r="H1834" t="s">
        <v>51</v>
      </c>
      <c r="I1834" t="s">
        <v>52</v>
      </c>
      <c r="J1834" t="s">
        <v>46</v>
      </c>
      <c r="K1834" t="s">
        <v>53</v>
      </c>
      <c r="L1834" t="s">
        <v>5727</v>
      </c>
      <c r="M1834">
        <v>11</v>
      </c>
      <c r="N1834">
        <v>450</v>
      </c>
      <c r="O1834">
        <v>259.14272727272731</v>
      </c>
      <c r="P1834">
        <v>0</v>
      </c>
      <c r="Q1834">
        <v>111.5</v>
      </c>
      <c r="R1834" t="s">
        <v>5724</v>
      </c>
      <c r="S1834">
        <v>5</v>
      </c>
      <c r="T1834" t="s">
        <v>34</v>
      </c>
      <c r="U1834">
        <v>4950</v>
      </c>
      <c r="V1834">
        <v>0</v>
      </c>
      <c r="W1834">
        <v>4950</v>
      </c>
      <c r="X1834">
        <v>2850.57</v>
      </c>
      <c r="Y1834">
        <v>1987.93</v>
      </c>
      <c r="Z1834">
        <v>40.159999999999997</v>
      </c>
      <c r="AA1834" t="s">
        <v>5788</v>
      </c>
      <c r="AB1834">
        <v>2025</v>
      </c>
    </row>
    <row r="1835" spans="1:28" x14ac:dyDescent="0.3">
      <c r="A1835" t="s">
        <v>2484</v>
      </c>
      <c r="B1835" s="9">
        <v>45713</v>
      </c>
      <c r="C1835" t="s">
        <v>501</v>
      </c>
      <c r="D1835" t="s">
        <v>330</v>
      </c>
      <c r="E1835" t="s">
        <v>109</v>
      </c>
      <c r="F1835" t="s">
        <v>5722</v>
      </c>
      <c r="G1835" t="s">
        <v>5733</v>
      </c>
      <c r="H1835" t="s">
        <v>68</v>
      </c>
      <c r="I1835" t="s">
        <v>69</v>
      </c>
      <c r="J1835" t="s">
        <v>63</v>
      </c>
      <c r="K1835" t="s">
        <v>32</v>
      </c>
      <c r="L1835" t="s">
        <v>33</v>
      </c>
      <c r="M1835">
        <v>10</v>
      </c>
      <c r="N1835">
        <v>9800</v>
      </c>
      <c r="O1835">
        <v>5286.4089999999997</v>
      </c>
      <c r="P1835">
        <v>20</v>
      </c>
      <c r="Q1835">
        <v>956</v>
      </c>
      <c r="R1835" t="s">
        <v>5724</v>
      </c>
      <c r="S1835">
        <v>3</v>
      </c>
      <c r="T1835" t="s">
        <v>34</v>
      </c>
      <c r="U1835">
        <v>98000</v>
      </c>
      <c r="V1835">
        <v>19600</v>
      </c>
      <c r="W1835">
        <v>78400</v>
      </c>
      <c r="X1835">
        <v>52864.09</v>
      </c>
      <c r="Y1835">
        <v>24579.91</v>
      </c>
      <c r="Z1835">
        <v>31.35</v>
      </c>
      <c r="AA1835" t="s">
        <v>5779</v>
      </c>
      <c r="AB1835">
        <v>2025</v>
      </c>
    </row>
    <row r="1836" spans="1:28" x14ac:dyDescent="0.3">
      <c r="A1836" t="s">
        <v>2485</v>
      </c>
      <c r="B1836" s="9">
        <v>46168</v>
      </c>
      <c r="C1836" t="s">
        <v>387</v>
      </c>
      <c r="D1836" t="s">
        <v>183</v>
      </c>
      <c r="E1836" t="s">
        <v>50</v>
      </c>
      <c r="F1836" t="s">
        <v>5759</v>
      </c>
      <c r="G1836" t="s">
        <v>5732</v>
      </c>
      <c r="H1836" t="s">
        <v>61</v>
      </c>
      <c r="I1836" t="s">
        <v>260</v>
      </c>
      <c r="J1836" t="s">
        <v>40</v>
      </c>
      <c r="K1836" t="s">
        <v>53</v>
      </c>
      <c r="L1836" t="s">
        <v>5730</v>
      </c>
      <c r="M1836">
        <v>4</v>
      </c>
      <c r="N1836">
        <v>450</v>
      </c>
      <c r="O1836">
        <v>308.07749999999999</v>
      </c>
      <c r="P1836">
        <v>10</v>
      </c>
      <c r="Q1836">
        <v>539.57000000000005</v>
      </c>
      <c r="R1836" t="s">
        <v>64</v>
      </c>
      <c r="S1836">
        <v>5</v>
      </c>
      <c r="T1836" t="s">
        <v>102</v>
      </c>
      <c r="U1836">
        <v>1800</v>
      </c>
      <c r="V1836">
        <v>180</v>
      </c>
      <c r="W1836">
        <v>1620</v>
      </c>
      <c r="X1836">
        <v>1232.31</v>
      </c>
      <c r="Y1836">
        <v>-151.88</v>
      </c>
      <c r="Z1836">
        <v>-9.3800000000000008</v>
      </c>
      <c r="AA1836" t="s">
        <v>5776</v>
      </c>
      <c r="AB1836">
        <v>2026</v>
      </c>
    </row>
    <row r="1837" spans="1:28" x14ac:dyDescent="0.3">
      <c r="A1837" t="s">
        <v>2486</v>
      </c>
      <c r="B1837" s="9">
        <v>45362</v>
      </c>
      <c r="C1837" t="s">
        <v>36</v>
      </c>
      <c r="D1837" t="s">
        <v>127</v>
      </c>
      <c r="E1837" t="s">
        <v>109</v>
      </c>
      <c r="F1837" t="s">
        <v>5739</v>
      </c>
      <c r="G1837" t="s">
        <v>5729</v>
      </c>
      <c r="H1837" t="s">
        <v>169</v>
      </c>
      <c r="I1837" t="s">
        <v>153</v>
      </c>
      <c r="J1837" t="s">
        <v>46</v>
      </c>
      <c r="K1837" t="s">
        <v>53</v>
      </c>
      <c r="L1837" t="s">
        <v>54</v>
      </c>
      <c r="M1837">
        <v>4</v>
      </c>
      <c r="N1837">
        <v>16500</v>
      </c>
      <c r="O1837">
        <v>8863.3950000000004</v>
      </c>
      <c r="P1837">
        <v>30</v>
      </c>
      <c r="Q1837">
        <v>833.95</v>
      </c>
      <c r="R1837" t="s">
        <v>5724</v>
      </c>
      <c r="S1837">
        <v>1</v>
      </c>
      <c r="T1837" t="s">
        <v>34</v>
      </c>
      <c r="U1837">
        <v>66000</v>
      </c>
      <c r="V1837">
        <v>19800</v>
      </c>
      <c r="W1837">
        <v>46200</v>
      </c>
      <c r="X1837">
        <v>35453.58</v>
      </c>
      <c r="Y1837">
        <v>9912.4699999999993</v>
      </c>
      <c r="Z1837">
        <v>21.46</v>
      </c>
      <c r="AA1837" t="s">
        <v>5782</v>
      </c>
      <c r="AB1837">
        <v>2024</v>
      </c>
    </row>
    <row r="1838" spans="1:28" x14ac:dyDescent="0.3">
      <c r="A1838" t="s">
        <v>2487</v>
      </c>
      <c r="B1838" s="9">
        <v>45463</v>
      </c>
      <c r="C1838" t="s">
        <v>101</v>
      </c>
      <c r="D1838" t="s">
        <v>205</v>
      </c>
      <c r="E1838" t="s">
        <v>121</v>
      </c>
      <c r="F1838" t="s">
        <v>5747</v>
      </c>
      <c r="G1838" t="s">
        <v>5733</v>
      </c>
      <c r="H1838" t="s">
        <v>68</v>
      </c>
      <c r="I1838" t="s">
        <v>69</v>
      </c>
      <c r="J1838" t="s">
        <v>40</v>
      </c>
      <c r="K1838" t="s">
        <v>53</v>
      </c>
      <c r="L1838" t="s">
        <v>54</v>
      </c>
      <c r="M1838">
        <v>9</v>
      </c>
      <c r="N1838">
        <v>55000</v>
      </c>
      <c r="O1838">
        <v>32531.292222222222</v>
      </c>
      <c r="P1838">
        <v>25</v>
      </c>
      <c r="Q1838">
        <v>1487.15</v>
      </c>
      <c r="R1838" t="s">
        <v>5724</v>
      </c>
      <c r="S1838">
        <v>4</v>
      </c>
      <c r="T1838" t="s">
        <v>34</v>
      </c>
      <c r="U1838">
        <v>495000</v>
      </c>
      <c r="V1838">
        <v>123750</v>
      </c>
      <c r="W1838">
        <v>371250</v>
      </c>
      <c r="X1838">
        <v>292781.63</v>
      </c>
      <c r="Y1838">
        <v>76981.22</v>
      </c>
      <c r="Z1838">
        <v>20.74</v>
      </c>
      <c r="AA1838" t="s">
        <v>5780</v>
      </c>
      <c r="AB1838">
        <v>2024</v>
      </c>
    </row>
    <row r="1839" spans="1:28" x14ac:dyDescent="0.3">
      <c r="A1839" t="s">
        <v>2488</v>
      </c>
      <c r="B1839" s="9">
        <v>45780</v>
      </c>
      <c r="C1839" t="s">
        <v>307</v>
      </c>
      <c r="D1839" t="s">
        <v>98</v>
      </c>
      <c r="E1839" t="s">
        <v>38</v>
      </c>
      <c r="F1839" t="s">
        <v>5722</v>
      </c>
      <c r="G1839" t="s">
        <v>5723</v>
      </c>
      <c r="H1839" t="s">
        <v>131</v>
      </c>
      <c r="I1839" t="s">
        <v>135</v>
      </c>
      <c r="J1839" t="s">
        <v>46</v>
      </c>
      <c r="K1839" t="s">
        <v>32</v>
      </c>
      <c r="L1839" t="s">
        <v>54</v>
      </c>
      <c r="M1839">
        <v>8</v>
      </c>
      <c r="N1839">
        <v>4200</v>
      </c>
      <c r="O1839">
        <v>3085.1287499999999</v>
      </c>
      <c r="P1839">
        <v>0</v>
      </c>
      <c r="Q1839">
        <v>863.81</v>
      </c>
      <c r="R1839" t="s">
        <v>5724</v>
      </c>
      <c r="S1839">
        <v>1</v>
      </c>
      <c r="T1839" t="s">
        <v>34</v>
      </c>
      <c r="U1839">
        <v>33600</v>
      </c>
      <c r="V1839">
        <v>0</v>
      </c>
      <c r="W1839">
        <v>33600</v>
      </c>
      <c r="X1839">
        <v>24681.03</v>
      </c>
      <c r="Y1839">
        <v>8055.16</v>
      </c>
      <c r="Z1839">
        <v>23.97</v>
      </c>
      <c r="AA1839" t="s">
        <v>5776</v>
      </c>
      <c r="AB1839">
        <v>2025</v>
      </c>
    </row>
    <row r="1840" spans="1:28" x14ac:dyDescent="0.3">
      <c r="A1840" t="s">
        <v>2489</v>
      </c>
      <c r="B1840" s="9">
        <v>45364</v>
      </c>
      <c r="C1840" t="s">
        <v>538</v>
      </c>
      <c r="D1840" t="s">
        <v>268</v>
      </c>
      <c r="E1840" t="s">
        <v>28</v>
      </c>
      <c r="F1840" t="s">
        <v>5735</v>
      </c>
      <c r="G1840" t="s">
        <v>5729</v>
      </c>
      <c r="H1840" t="s">
        <v>5740</v>
      </c>
      <c r="I1840" t="s">
        <v>80</v>
      </c>
      <c r="J1840" t="s">
        <v>31</v>
      </c>
      <c r="K1840" t="s">
        <v>53</v>
      </c>
      <c r="L1840" t="s">
        <v>5727</v>
      </c>
      <c r="M1840">
        <v>10</v>
      </c>
      <c r="N1840">
        <v>18500</v>
      </c>
      <c r="O1840">
        <v>13418.359</v>
      </c>
      <c r="P1840">
        <v>0</v>
      </c>
      <c r="Q1840">
        <v>1587.56</v>
      </c>
      <c r="R1840" t="s">
        <v>5724</v>
      </c>
      <c r="S1840">
        <v>3</v>
      </c>
      <c r="T1840" t="s">
        <v>34</v>
      </c>
      <c r="U1840">
        <v>185000</v>
      </c>
      <c r="V1840">
        <v>0</v>
      </c>
      <c r="W1840">
        <v>185000</v>
      </c>
      <c r="X1840">
        <v>134183.59</v>
      </c>
      <c r="Y1840">
        <v>49228.85</v>
      </c>
      <c r="Z1840">
        <v>26.61</v>
      </c>
      <c r="AA1840" t="s">
        <v>5782</v>
      </c>
      <c r="AB1840">
        <v>2024</v>
      </c>
    </row>
    <row r="1841" spans="1:28" x14ac:dyDescent="0.3">
      <c r="A1841" t="s">
        <v>2490</v>
      </c>
      <c r="B1841" s="9">
        <v>45638</v>
      </c>
      <c r="C1841" t="s">
        <v>692</v>
      </c>
      <c r="D1841" t="s">
        <v>180</v>
      </c>
      <c r="E1841" t="s">
        <v>50</v>
      </c>
      <c r="F1841" t="s">
        <v>5725</v>
      </c>
      <c r="G1841" t="s">
        <v>5732</v>
      </c>
      <c r="H1841" t="s">
        <v>184</v>
      </c>
      <c r="I1841" t="s">
        <v>198</v>
      </c>
      <c r="J1841" t="s">
        <v>63</v>
      </c>
      <c r="K1841" t="s">
        <v>5726</v>
      </c>
      <c r="L1841" t="s">
        <v>33</v>
      </c>
      <c r="M1841">
        <v>11</v>
      </c>
      <c r="N1841">
        <v>1200</v>
      </c>
      <c r="O1841">
        <v>626.89636363636362</v>
      </c>
      <c r="P1841">
        <v>25</v>
      </c>
      <c r="Q1841">
        <v>34.82</v>
      </c>
      <c r="R1841" t="s">
        <v>5724</v>
      </c>
      <c r="S1841">
        <v>3</v>
      </c>
      <c r="T1841" t="s">
        <v>5752</v>
      </c>
      <c r="U1841">
        <v>13200</v>
      </c>
      <c r="V1841">
        <v>3300</v>
      </c>
      <c r="W1841">
        <v>9900</v>
      </c>
      <c r="X1841">
        <v>6895.86</v>
      </c>
      <c r="Y1841">
        <v>2969.32</v>
      </c>
      <c r="Z1841">
        <v>29.99</v>
      </c>
      <c r="AA1841" t="s">
        <v>5783</v>
      </c>
      <c r="AB1841">
        <v>2024</v>
      </c>
    </row>
    <row r="1842" spans="1:28" x14ac:dyDescent="0.3">
      <c r="A1842" t="s">
        <v>2491</v>
      </c>
      <c r="B1842" s="9">
        <v>45427</v>
      </c>
      <c r="C1842" t="s">
        <v>56</v>
      </c>
      <c r="D1842" t="s">
        <v>342</v>
      </c>
      <c r="E1842" t="s">
        <v>38</v>
      </c>
      <c r="F1842" t="s">
        <v>5731</v>
      </c>
      <c r="G1842" t="s">
        <v>5723</v>
      </c>
      <c r="H1842" t="s">
        <v>29</v>
      </c>
      <c r="I1842" t="s">
        <v>30</v>
      </c>
      <c r="J1842" t="s">
        <v>63</v>
      </c>
      <c r="K1842" t="s">
        <v>5726</v>
      </c>
      <c r="L1842" t="s">
        <v>5730</v>
      </c>
      <c r="M1842">
        <v>5</v>
      </c>
      <c r="N1842">
        <v>2200</v>
      </c>
      <c r="O1842">
        <v>1456.1680000000001</v>
      </c>
      <c r="P1842">
        <v>5</v>
      </c>
      <c r="Q1842">
        <v>1119.72</v>
      </c>
      <c r="R1842" t="s">
        <v>5724</v>
      </c>
      <c r="S1842">
        <v>1</v>
      </c>
      <c r="T1842" t="s">
        <v>102</v>
      </c>
      <c r="U1842">
        <v>11000</v>
      </c>
      <c r="V1842">
        <v>550</v>
      </c>
      <c r="W1842">
        <v>10450</v>
      </c>
      <c r="X1842">
        <v>7280.84</v>
      </c>
      <c r="Y1842">
        <v>2049.44</v>
      </c>
      <c r="Z1842">
        <v>19.61</v>
      </c>
      <c r="AA1842" t="s">
        <v>5776</v>
      </c>
      <c r="AB1842">
        <v>2024</v>
      </c>
    </row>
    <row r="1843" spans="1:28" x14ac:dyDescent="0.3">
      <c r="A1843" t="s">
        <v>2492</v>
      </c>
      <c r="B1843" s="9">
        <v>45299</v>
      </c>
      <c r="C1843" t="s">
        <v>116</v>
      </c>
      <c r="D1843" t="s">
        <v>117</v>
      </c>
      <c r="E1843" t="s">
        <v>109</v>
      </c>
      <c r="F1843" t="s">
        <v>5739</v>
      </c>
      <c r="G1843" t="s">
        <v>5732</v>
      </c>
      <c r="H1843" t="s">
        <v>184</v>
      </c>
      <c r="I1843" t="s">
        <v>438</v>
      </c>
      <c r="J1843" t="s">
        <v>31</v>
      </c>
      <c r="K1843" t="s">
        <v>53</v>
      </c>
      <c r="L1843" t="s">
        <v>33</v>
      </c>
      <c r="M1843">
        <v>1</v>
      </c>
      <c r="N1843">
        <v>2800</v>
      </c>
      <c r="O1843">
        <v>2023.91</v>
      </c>
      <c r="P1843">
        <v>0</v>
      </c>
      <c r="Q1843">
        <v>428.62</v>
      </c>
      <c r="R1843" t="s">
        <v>5724</v>
      </c>
      <c r="S1843">
        <v>4</v>
      </c>
      <c r="T1843" t="s">
        <v>102</v>
      </c>
      <c r="U1843">
        <v>2800</v>
      </c>
      <c r="V1843">
        <v>0</v>
      </c>
      <c r="W1843">
        <v>2800</v>
      </c>
      <c r="X1843">
        <v>2023.91</v>
      </c>
      <c r="Y1843">
        <v>347.47</v>
      </c>
      <c r="Z1843">
        <v>12.41</v>
      </c>
      <c r="AA1843" t="s">
        <v>5788</v>
      </c>
      <c r="AB1843">
        <v>2024</v>
      </c>
    </row>
    <row r="1844" spans="1:28" x14ac:dyDescent="0.3">
      <c r="A1844" t="s">
        <v>2493</v>
      </c>
      <c r="B1844" s="9">
        <v>45330</v>
      </c>
      <c r="C1844" t="s">
        <v>211</v>
      </c>
      <c r="D1844" t="s">
        <v>93</v>
      </c>
      <c r="E1844" t="s">
        <v>38</v>
      </c>
      <c r="F1844" t="s">
        <v>5731</v>
      </c>
      <c r="G1844" t="s">
        <v>5732</v>
      </c>
      <c r="H1844" t="s">
        <v>51</v>
      </c>
      <c r="I1844" t="s">
        <v>52</v>
      </c>
      <c r="J1844" t="s">
        <v>31</v>
      </c>
      <c r="K1844" t="s">
        <v>5726</v>
      </c>
      <c r="L1844" t="s">
        <v>33</v>
      </c>
      <c r="M1844">
        <v>4</v>
      </c>
      <c r="N1844">
        <v>1800</v>
      </c>
      <c r="O1844">
        <v>815.78250000000003</v>
      </c>
      <c r="P1844">
        <v>25</v>
      </c>
      <c r="Q1844">
        <v>963.72</v>
      </c>
      <c r="R1844" t="s">
        <v>5724</v>
      </c>
      <c r="S1844">
        <v>5</v>
      </c>
      <c r="T1844" t="s">
        <v>34</v>
      </c>
      <c r="U1844">
        <v>7200</v>
      </c>
      <c r="V1844">
        <v>1800</v>
      </c>
      <c r="W1844">
        <v>5400</v>
      </c>
      <c r="X1844">
        <v>3263.13</v>
      </c>
      <c r="Y1844">
        <v>1173.1500000000001</v>
      </c>
      <c r="Z1844">
        <v>21.72</v>
      </c>
      <c r="AA1844" t="s">
        <v>5779</v>
      </c>
      <c r="AB1844">
        <v>2024</v>
      </c>
    </row>
    <row r="1845" spans="1:28" x14ac:dyDescent="0.3">
      <c r="A1845" t="s">
        <v>2494</v>
      </c>
      <c r="B1845" s="9">
        <v>46043</v>
      </c>
      <c r="C1845" t="s">
        <v>1133</v>
      </c>
      <c r="D1845" t="s">
        <v>2495</v>
      </c>
      <c r="E1845" t="s">
        <v>38</v>
      </c>
      <c r="F1845" t="s">
        <v>5739</v>
      </c>
      <c r="G1845" t="s">
        <v>5729</v>
      </c>
      <c r="H1845" t="s">
        <v>213</v>
      </c>
      <c r="I1845" t="s">
        <v>190</v>
      </c>
      <c r="J1845" t="s">
        <v>46</v>
      </c>
      <c r="K1845" t="s">
        <v>53</v>
      </c>
      <c r="L1845" t="s">
        <v>54</v>
      </c>
      <c r="M1845">
        <v>11</v>
      </c>
      <c r="N1845">
        <v>2500</v>
      </c>
      <c r="O1845">
        <v>1333.0418181818181</v>
      </c>
      <c r="P1845">
        <v>15</v>
      </c>
      <c r="Q1845">
        <v>695.82</v>
      </c>
      <c r="R1845" t="s">
        <v>5724</v>
      </c>
      <c r="S1845">
        <v>4</v>
      </c>
      <c r="T1845" t="s">
        <v>34</v>
      </c>
      <c r="U1845">
        <v>27500</v>
      </c>
      <c r="V1845">
        <v>4125</v>
      </c>
      <c r="W1845">
        <v>23375</v>
      </c>
      <c r="X1845">
        <v>14663.46</v>
      </c>
      <c r="Y1845">
        <v>8015.72</v>
      </c>
      <c r="Z1845">
        <v>34.29</v>
      </c>
      <c r="AA1845" t="s">
        <v>5788</v>
      </c>
      <c r="AB1845">
        <v>2026</v>
      </c>
    </row>
    <row r="1846" spans="1:28" x14ac:dyDescent="0.3">
      <c r="A1846" t="s">
        <v>2496</v>
      </c>
      <c r="B1846" s="9">
        <v>45492</v>
      </c>
      <c r="C1846" t="s">
        <v>2113</v>
      </c>
      <c r="D1846" t="s">
        <v>77</v>
      </c>
      <c r="E1846" t="s">
        <v>28</v>
      </c>
      <c r="F1846" t="s">
        <v>5741</v>
      </c>
      <c r="G1846" t="s">
        <v>5723</v>
      </c>
      <c r="H1846" t="s">
        <v>73</v>
      </c>
      <c r="I1846" t="s">
        <v>74</v>
      </c>
      <c r="J1846" t="s">
        <v>40</v>
      </c>
      <c r="K1846" t="s">
        <v>53</v>
      </c>
      <c r="L1846" t="s">
        <v>5730</v>
      </c>
      <c r="M1846">
        <v>10</v>
      </c>
      <c r="N1846">
        <v>6500</v>
      </c>
      <c r="O1846">
        <v>4685.4349999999995</v>
      </c>
      <c r="P1846">
        <v>0</v>
      </c>
      <c r="Q1846">
        <v>302.93</v>
      </c>
      <c r="R1846" t="s">
        <v>5724</v>
      </c>
      <c r="S1846">
        <v>5</v>
      </c>
      <c r="T1846" t="s">
        <v>34</v>
      </c>
      <c r="U1846">
        <v>65000</v>
      </c>
      <c r="V1846">
        <v>0</v>
      </c>
      <c r="W1846">
        <v>65000</v>
      </c>
      <c r="X1846">
        <v>46854.35</v>
      </c>
      <c r="Y1846">
        <v>17842.72</v>
      </c>
      <c r="Z1846">
        <v>27.45</v>
      </c>
      <c r="AA1846" t="s">
        <v>5785</v>
      </c>
      <c r="AB1846">
        <v>2024</v>
      </c>
    </row>
    <row r="1847" spans="1:28" x14ac:dyDescent="0.3">
      <c r="A1847" t="s">
        <v>2497</v>
      </c>
      <c r="B1847" s="9">
        <v>45786</v>
      </c>
      <c r="C1847" t="s">
        <v>922</v>
      </c>
      <c r="D1847" t="s">
        <v>342</v>
      </c>
      <c r="E1847" t="s">
        <v>38</v>
      </c>
      <c r="F1847" t="s">
        <v>5746</v>
      </c>
      <c r="G1847" t="s">
        <v>5729</v>
      </c>
      <c r="H1847" t="s">
        <v>5740</v>
      </c>
      <c r="I1847" t="s">
        <v>99</v>
      </c>
      <c r="J1847" t="s">
        <v>63</v>
      </c>
      <c r="K1847" t="s">
        <v>53</v>
      </c>
      <c r="L1847" t="s">
        <v>5730</v>
      </c>
      <c r="M1847">
        <v>5</v>
      </c>
      <c r="N1847">
        <v>2200</v>
      </c>
      <c r="O1847">
        <v>1084.1280000000002</v>
      </c>
      <c r="P1847">
        <v>25</v>
      </c>
      <c r="Q1847">
        <v>575.61</v>
      </c>
      <c r="R1847" t="s">
        <v>5724</v>
      </c>
      <c r="S1847">
        <v>5</v>
      </c>
      <c r="T1847" t="s">
        <v>34</v>
      </c>
      <c r="U1847">
        <v>11000</v>
      </c>
      <c r="V1847">
        <v>2750</v>
      </c>
      <c r="W1847">
        <v>8250</v>
      </c>
      <c r="X1847">
        <v>5420.64</v>
      </c>
      <c r="Y1847">
        <v>2253.75</v>
      </c>
      <c r="Z1847">
        <v>27.32</v>
      </c>
      <c r="AA1847" t="s">
        <v>5776</v>
      </c>
      <c r="AB1847">
        <v>2025</v>
      </c>
    </row>
    <row r="1848" spans="1:28" x14ac:dyDescent="0.3">
      <c r="A1848" t="s">
        <v>2498</v>
      </c>
      <c r="B1848" s="9">
        <v>45442</v>
      </c>
      <c r="C1848" t="s">
        <v>633</v>
      </c>
      <c r="D1848" t="s">
        <v>268</v>
      </c>
      <c r="E1848" t="s">
        <v>28</v>
      </c>
      <c r="F1848" t="s">
        <v>5728</v>
      </c>
      <c r="G1848" t="s">
        <v>5732</v>
      </c>
      <c r="H1848" t="s">
        <v>223</v>
      </c>
      <c r="I1848" t="s">
        <v>246</v>
      </c>
      <c r="J1848" t="s">
        <v>31</v>
      </c>
      <c r="K1848" t="s">
        <v>32</v>
      </c>
      <c r="L1848" t="s">
        <v>33</v>
      </c>
      <c r="M1848">
        <v>3</v>
      </c>
      <c r="N1848">
        <v>18500</v>
      </c>
      <c r="O1848">
        <v>10361.466666666667</v>
      </c>
      <c r="P1848">
        <v>30</v>
      </c>
      <c r="Q1848">
        <v>704.51</v>
      </c>
      <c r="R1848" t="s">
        <v>5724</v>
      </c>
      <c r="S1848">
        <v>4</v>
      </c>
      <c r="T1848" t="s">
        <v>34</v>
      </c>
      <c r="U1848">
        <v>55500</v>
      </c>
      <c r="V1848">
        <v>16650</v>
      </c>
      <c r="W1848">
        <v>38850</v>
      </c>
      <c r="X1848">
        <v>31084.400000000001</v>
      </c>
      <c r="Y1848">
        <v>7061.09</v>
      </c>
      <c r="Z1848">
        <v>18.18</v>
      </c>
      <c r="AA1848" t="s">
        <v>5776</v>
      </c>
      <c r="AB1848">
        <v>2024</v>
      </c>
    </row>
    <row r="1849" spans="1:28" x14ac:dyDescent="0.3">
      <c r="A1849" t="s">
        <v>2499</v>
      </c>
      <c r="B1849" s="9">
        <v>45344</v>
      </c>
      <c r="C1849" t="s">
        <v>574</v>
      </c>
      <c r="D1849" t="s">
        <v>366</v>
      </c>
      <c r="E1849" t="s">
        <v>28</v>
      </c>
      <c r="F1849" t="s">
        <v>5750</v>
      </c>
      <c r="G1849" t="s">
        <v>5729</v>
      </c>
      <c r="H1849" t="s">
        <v>5767</v>
      </c>
      <c r="I1849" t="s">
        <v>190</v>
      </c>
      <c r="J1849" t="s">
        <v>31</v>
      </c>
      <c r="K1849" t="s">
        <v>32</v>
      </c>
      <c r="L1849" t="s">
        <v>90</v>
      </c>
      <c r="M1849">
        <v>10</v>
      </c>
      <c r="N1849">
        <v>22000</v>
      </c>
      <c r="O1849">
        <v>10053.124</v>
      </c>
      <c r="P1849">
        <v>30</v>
      </c>
      <c r="Q1849">
        <v>532.4</v>
      </c>
      <c r="R1849" t="s">
        <v>5724</v>
      </c>
      <c r="S1849">
        <v>5</v>
      </c>
      <c r="T1849" t="s">
        <v>34</v>
      </c>
      <c r="U1849">
        <v>220000</v>
      </c>
      <c r="V1849">
        <v>66000</v>
      </c>
      <c r="W1849">
        <v>154000</v>
      </c>
      <c r="X1849">
        <v>100531.24</v>
      </c>
      <c r="Y1849">
        <v>52936.36</v>
      </c>
      <c r="Z1849">
        <v>34.369999999999997</v>
      </c>
      <c r="AA1849" t="s">
        <v>5779</v>
      </c>
      <c r="AB1849">
        <v>2024</v>
      </c>
    </row>
    <row r="1850" spans="1:28" x14ac:dyDescent="0.3">
      <c r="A1850" t="s">
        <v>2500</v>
      </c>
      <c r="B1850" s="9">
        <v>46193</v>
      </c>
      <c r="C1850" t="s">
        <v>538</v>
      </c>
      <c r="D1850" t="s">
        <v>98</v>
      </c>
      <c r="E1850" t="s">
        <v>38</v>
      </c>
      <c r="F1850" t="s">
        <v>5764</v>
      </c>
      <c r="G1850" t="s">
        <v>5733</v>
      </c>
      <c r="H1850" t="s">
        <v>5734</v>
      </c>
      <c r="I1850" t="s">
        <v>57</v>
      </c>
      <c r="J1850" t="s">
        <v>63</v>
      </c>
      <c r="K1850" t="s">
        <v>32</v>
      </c>
      <c r="L1850" t="s">
        <v>54</v>
      </c>
      <c r="M1850">
        <v>7</v>
      </c>
      <c r="N1850">
        <v>4200</v>
      </c>
      <c r="O1850">
        <v>2999.6114285714284</v>
      </c>
      <c r="P1850">
        <v>10</v>
      </c>
      <c r="Q1850">
        <v>1380.19</v>
      </c>
      <c r="R1850" t="s">
        <v>5724</v>
      </c>
      <c r="S1850">
        <v>5</v>
      </c>
      <c r="T1850" t="s">
        <v>34</v>
      </c>
      <c r="U1850">
        <v>29400</v>
      </c>
      <c r="V1850">
        <v>2940</v>
      </c>
      <c r="W1850">
        <v>26460</v>
      </c>
      <c r="X1850">
        <v>20997.279999999999</v>
      </c>
      <c r="Y1850">
        <v>4082.53</v>
      </c>
      <c r="Z1850">
        <v>15.43</v>
      </c>
      <c r="AA1850" t="s">
        <v>5780</v>
      </c>
      <c r="AB1850">
        <v>2026</v>
      </c>
    </row>
    <row r="1851" spans="1:28" x14ac:dyDescent="0.3">
      <c r="A1851" t="s">
        <v>2501</v>
      </c>
      <c r="B1851" s="9">
        <v>45523</v>
      </c>
      <c r="C1851" t="s">
        <v>665</v>
      </c>
      <c r="D1851" t="s">
        <v>273</v>
      </c>
      <c r="E1851" t="s">
        <v>28</v>
      </c>
      <c r="F1851" t="s">
        <v>5725</v>
      </c>
      <c r="G1851" t="s">
        <v>5743</v>
      </c>
      <c r="H1851" t="s">
        <v>5744</v>
      </c>
      <c r="I1851" t="s">
        <v>177</v>
      </c>
      <c r="J1851" t="s">
        <v>31</v>
      </c>
      <c r="K1851" t="s">
        <v>5726</v>
      </c>
      <c r="L1851" t="s">
        <v>5730</v>
      </c>
      <c r="M1851">
        <v>11</v>
      </c>
      <c r="N1851">
        <v>32000</v>
      </c>
      <c r="O1851">
        <v>14772.137272727274</v>
      </c>
      <c r="P1851">
        <v>30</v>
      </c>
      <c r="Q1851">
        <v>1098.07</v>
      </c>
      <c r="R1851" t="s">
        <v>5724</v>
      </c>
      <c r="S1851">
        <v>5</v>
      </c>
      <c r="T1851" t="s">
        <v>5752</v>
      </c>
      <c r="U1851">
        <v>352000</v>
      </c>
      <c r="V1851">
        <v>105600</v>
      </c>
      <c r="W1851">
        <v>246400</v>
      </c>
      <c r="X1851">
        <v>162493.51</v>
      </c>
      <c r="Y1851">
        <v>82808.42</v>
      </c>
      <c r="Z1851">
        <v>33.61</v>
      </c>
      <c r="AA1851" t="s">
        <v>5789</v>
      </c>
      <c r="AB1851">
        <v>2024</v>
      </c>
    </row>
    <row r="1852" spans="1:28" x14ac:dyDescent="0.3">
      <c r="A1852" t="s">
        <v>2502</v>
      </c>
      <c r="B1852" s="9">
        <v>46072</v>
      </c>
      <c r="C1852" t="s">
        <v>1175</v>
      </c>
      <c r="D1852" t="s">
        <v>130</v>
      </c>
      <c r="E1852" t="s">
        <v>38</v>
      </c>
      <c r="F1852" t="s">
        <v>5755</v>
      </c>
      <c r="G1852" t="s">
        <v>5723</v>
      </c>
      <c r="H1852" t="s">
        <v>73</v>
      </c>
      <c r="I1852" t="s">
        <v>160</v>
      </c>
      <c r="J1852" t="s">
        <v>31</v>
      </c>
      <c r="K1852" t="s">
        <v>32</v>
      </c>
      <c r="L1852" t="s">
        <v>33</v>
      </c>
      <c r="M1852">
        <v>8</v>
      </c>
      <c r="N1852">
        <v>2500</v>
      </c>
      <c r="O1852">
        <v>1416.5362500000001</v>
      </c>
      <c r="P1852">
        <v>25</v>
      </c>
      <c r="Q1852">
        <v>465.94</v>
      </c>
      <c r="R1852" t="s">
        <v>5724</v>
      </c>
      <c r="S1852">
        <v>4</v>
      </c>
      <c r="T1852" t="s">
        <v>102</v>
      </c>
      <c r="U1852">
        <v>20000</v>
      </c>
      <c r="V1852">
        <v>5000</v>
      </c>
      <c r="W1852">
        <v>15000</v>
      </c>
      <c r="X1852">
        <v>11332.29</v>
      </c>
      <c r="Y1852">
        <v>3201.77</v>
      </c>
      <c r="Z1852">
        <v>21.35</v>
      </c>
      <c r="AA1852" t="s">
        <v>5779</v>
      </c>
      <c r="AB1852">
        <v>2026</v>
      </c>
    </row>
    <row r="1853" spans="1:28" x14ac:dyDescent="0.3">
      <c r="A1853" t="s">
        <v>2503</v>
      </c>
      <c r="B1853" s="9">
        <v>45853</v>
      </c>
      <c r="C1853" t="s">
        <v>36</v>
      </c>
      <c r="D1853" t="s">
        <v>130</v>
      </c>
      <c r="E1853" t="s">
        <v>38</v>
      </c>
      <c r="F1853" t="s">
        <v>5756</v>
      </c>
      <c r="G1853" t="s">
        <v>5723</v>
      </c>
      <c r="H1853" t="s">
        <v>1543</v>
      </c>
      <c r="I1853" t="s">
        <v>160</v>
      </c>
      <c r="J1853" t="s">
        <v>63</v>
      </c>
      <c r="K1853" t="s">
        <v>5726</v>
      </c>
      <c r="L1853" t="s">
        <v>5727</v>
      </c>
      <c r="M1853">
        <v>10</v>
      </c>
      <c r="N1853">
        <v>2500</v>
      </c>
      <c r="O1853">
        <v>1887.0119999999999</v>
      </c>
      <c r="P1853">
        <v>0</v>
      </c>
      <c r="Q1853">
        <v>1512.26</v>
      </c>
      <c r="R1853" t="s">
        <v>64</v>
      </c>
      <c r="S1853">
        <v>3</v>
      </c>
      <c r="T1853" t="s">
        <v>34</v>
      </c>
      <c r="U1853">
        <v>25000</v>
      </c>
      <c r="V1853">
        <v>0</v>
      </c>
      <c r="W1853">
        <v>25000</v>
      </c>
      <c r="X1853">
        <v>18870.12</v>
      </c>
      <c r="Y1853">
        <v>4617.62</v>
      </c>
      <c r="Z1853">
        <v>18.47</v>
      </c>
      <c r="AA1853" t="s">
        <v>5785</v>
      </c>
      <c r="AB1853">
        <v>2025</v>
      </c>
    </row>
    <row r="1854" spans="1:28" x14ac:dyDescent="0.3">
      <c r="A1854" t="s">
        <v>2504</v>
      </c>
      <c r="B1854" s="9">
        <v>45411</v>
      </c>
      <c r="C1854" t="s">
        <v>975</v>
      </c>
      <c r="D1854" t="s">
        <v>127</v>
      </c>
      <c r="E1854" t="s">
        <v>109</v>
      </c>
      <c r="F1854" t="s">
        <v>5741</v>
      </c>
      <c r="G1854" t="s">
        <v>5733</v>
      </c>
      <c r="H1854" t="s">
        <v>110</v>
      </c>
      <c r="I1854" t="s">
        <v>111</v>
      </c>
      <c r="J1854" t="s">
        <v>31</v>
      </c>
      <c r="K1854" t="s">
        <v>32</v>
      </c>
      <c r="L1854" t="s">
        <v>54</v>
      </c>
      <c r="M1854">
        <v>9</v>
      </c>
      <c r="N1854">
        <v>16500</v>
      </c>
      <c r="O1854">
        <v>11431.544444444444</v>
      </c>
      <c r="P1854">
        <v>15</v>
      </c>
      <c r="Q1854">
        <v>1127.4000000000001</v>
      </c>
      <c r="R1854" t="s">
        <v>5724</v>
      </c>
      <c r="S1854">
        <v>4</v>
      </c>
      <c r="T1854" t="s">
        <v>34</v>
      </c>
      <c r="U1854">
        <v>148500</v>
      </c>
      <c r="V1854">
        <v>22275</v>
      </c>
      <c r="W1854">
        <v>126225</v>
      </c>
      <c r="X1854">
        <v>102883.9</v>
      </c>
      <c r="Y1854">
        <v>22213.7</v>
      </c>
      <c r="Z1854">
        <v>17.600000000000001</v>
      </c>
      <c r="AA1854" t="s">
        <v>5787</v>
      </c>
      <c r="AB1854">
        <v>2024</v>
      </c>
    </row>
    <row r="1855" spans="1:28" x14ac:dyDescent="0.3">
      <c r="A1855" t="s">
        <v>2505</v>
      </c>
      <c r="B1855" s="9">
        <v>45468</v>
      </c>
      <c r="C1855" t="s">
        <v>1467</v>
      </c>
      <c r="D1855" t="s">
        <v>1753</v>
      </c>
      <c r="E1855" t="s">
        <v>121</v>
      </c>
      <c r="F1855" t="s">
        <v>5748</v>
      </c>
      <c r="G1855" t="s">
        <v>5723</v>
      </c>
      <c r="H1855" t="s">
        <v>131</v>
      </c>
      <c r="I1855" t="s">
        <v>135</v>
      </c>
      <c r="J1855" t="s">
        <v>46</v>
      </c>
      <c r="K1855" t="s">
        <v>53</v>
      </c>
      <c r="L1855" t="s">
        <v>5727</v>
      </c>
      <c r="M1855">
        <v>11</v>
      </c>
      <c r="N1855">
        <v>28000</v>
      </c>
      <c r="O1855">
        <v>12567.220909090909</v>
      </c>
      <c r="P1855">
        <v>30</v>
      </c>
      <c r="Q1855">
        <v>764.69</v>
      </c>
      <c r="R1855" t="s">
        <v>5724</v>
      </c>
      <c r="S1855">
        <v>4</v>
      </c>
      <c r="T1855" t="s">
        <v>34</v>
      </c>
      <c r="U1855">
        <v>308000</v>
      </c>
      <c r="V1855">
        <v>92400</v>
      </c>
      <c r="W1855">
        <v>215600</v>
      </c>
      <c r="X1855">
        <v>138239.43</v>
      </c>
      <c r="Y1855">
        <v>76595.88</v>
      </c>
      <c r="Z1855">
        <v>35.53</v>
      </c>
      <c r="AA1855" t="s">
        <v>5780</v>
      </c>
      <c r="AB1855">
        <v>2024</v>
      </c>
    </row>
    <row r="1856" spans="1:28" x14ac:dyDescent="0.3">
      <c r="A1856" t="s">
        <v>2506</v>
      </c>
      <c r="B1856" s="9">
        <v>45656</v>
      </c>
      <c r="C1856" t="s">
        <v>116</v>
      </c>
      <c r="D1856" t="s">
        <v>366</v>
      </c>
      <c r="E1856" t="s">
        <v>28</v>
      </c>
      <c r="F1856" t="s">
        <v>5748</v>
      </c>
      <c r="G1856" t="s">
        <v>5733</v>
      </c>
      <c r="H1856" t="s">
        <v>144</v>
      </c>
      <c r="I1856" t="s">
        <v>145</v>
      </c>
      <c r="J1856" t="s">
        <v>46</v>
      </c>
      <c r="K1856" t="s">
        <v>53</v>
      </c>
      <c r="L1856" t="s">
        <v>5730</v>
      </c>
      <c r="M1856">
        <v>11</v>
      </c>
      <c r="N1856">
        <v>22000</v>
      </c>
      <c r="O1856">
        <v>10704.667272727273</v>
      </c>
      <c r="P1856">
        <v>20</v>
      </c>
      <c r="Q1856">
        <v>1291.29</v>
      </c>
      <c r="R1856" t="s">
        <v>5724</v>
      </c>
      <c r="S1856">
        <v>1</v>
      </c>
      <c r="T1856" t="s">
        <v>5752</v>
      </c>
      <c r="U1856">
        <v>242000</v>
      </c>
      <c r="V1856">
        <v>48400</v>
      </c>
      <c r="W1856">
        <v>193600</v>
      </c>
      <c r="X1856">
        <v>117751.34</v>
      </c>
      <c r="Y1856">
        <v>74557.37</v>
      </c>
      <c r="Z1856">
        <v>38.51</v>
      </c>
      <c r="AA1856" t="s">
        <v>5783</v>
      </c>
      <c r="AB1856">
        <v>2024</v>
      </c>
    </row>
    <row r="1857" spans="1:28" x14ac:dyDescent="0.3">
      <c r="A1857" t="s">
        <v>2507</v>
      </c>
      <c r="B1857" s="9">
        <v>45970</v>
      </c>
      <c r="C1857" t="s">
        <v>1321</v>
      </c>
      <c r="D1857" t="s">
        <v>342</v>
      </c>
      <c r="E1857" t="s">
        <v>38</v>
      </c>
      <c r="F1857" t="s">
        <v>5735</v>
      </c>
      <c r="G1857" t="s">
        <v>5729</v>
      </c>
      <c r="H1857" t="s">
        <v>169</v>
      </c>
      <c r="I1857" t="s">
        <v>153</v>
      </c>
      <c r="J1857" t="s">
        <v>31</v>
      </c>
      <c r="K1857" t="s">
        <v>5726</v>
      </c>
      <c r="L1857" t="s">
        <v>33</v>
      </c>
      <c r="M1857">
        <v>2</v>
      </c>
      <c r="N1857">
        <v>2200</v>
      </c>
      <c r="O1857">
        <v>1114.27</v>
      </c>
      <c r="P1857">
        <v>15</v>
      </c>
      <c r="Q1857">
        <v>844.35</v>
      </c>
      <c r="R1857" t="s">
        <v>5724</v>
      </c>
      <c r="S1857">
        <v>5</v>
      </c>
      <c r="T1857" t="s">
        <v>34</v>
      </c>
      <c r="U1857">
        <v>4400</v>
      </c>
      <c r="V1857">
        <v>660</v>
      </c>
      <c r="W1857">
        <v>3740</v>
      </c>
      <c r="X1857">
        <v>2228.54</v>
      </c>
      <c r="Y1857">
        <v>667.11</v>
      </c>
      <c r="Z1857">
        <v>17.84</v>
      </c>
      <c r="AA1857" t="s">
        <v>5786</v>
      </c>
      <c r="AB1857">
        <v>2025</v>
      </c>
    </row>
    <row r="1858" spans="1:28" x14ac:dyDescent="0.3">
      <c r="A1858" t="s">
        <v>2508</v>
      </c>
      <c r="B1858" s="9">
        <v>45822</v>
      </c>
      <c r="C1858" t="s">
        <v>966</v>
      </c>
      <c r="D1858" t="s">
        <v>268</v>
      </c>
      <c r="E1858" t="s">
        <v>28</v>
      </c>
      <c r="F1858" t="s">
        <v>5757</v>
      </c>
      <c r="G1858" t="s">
        <v>5743</v>
      </c>
      <c r="H1858" t="s">
        <v>5744</v>
      </c>
      <c r="I1858" t="s">
        <v>177</v>
      </c>
      <c r="J1858" t="s">
        <v>63</v>
      </c>
      <c r="K1858" t="s">
        <v>5726</v>
      </c>
      <c r="L1858" t="s">
        <v>54</v>
      </c>
      <c r="M1858">
        <v>1</v>
      </c>
      <c r="N1858">
        <v>18500</v>
      </c>
      <c r="O1858">
        <v>10028.07</v>
      </c>
      <c r="P1858">
        <v>25</v>
      </c>
      <c r="Q1858">
        <v>121.16</v>
      </c>
      <c r="R1858" t="s">
        <v>5724</v>
      </c>
      <c r="S1858">
        <v>5</v>
      </c>
      <c r="T1858" t="s">
        <v>34</v>
      </c>
      <c r="U1858">
        <v>18500</v>
      </c>
      <c r="V1858">
        <v>4625</v>
      </c>
      <c r="W1858">
        <v>13875</v>
      </c>
      <c r="X1858">
        <v>10028.07</v>
      </c>
      <c r="Y1858">
        <v>3725.77</v>
      </c>
      <c r="Z1858">
        <v>26.85</v>
      </c>
      <c r="AA1858" t="s">
        <v>5780</v>
      </c>
      <c r="AB1858">
        <v>2025</v>
      </c>
    </row>
    <row r="1859" spans="1:28" x14ac:dyDescent="0.3">
      <c r="A1859" t="s">
        <v>2509</v>
      </c>
      <c r="B1859" s="9">
        <v>45399</v>
      </c>
      <c r="C1859" t="s">
        <v>182</v>
      </c>
      <c r="D1859" t="s">
        <v>93</v>
      </c>
      <c r="E1859" t="s">
        <v>38</v>
      </c>
      <c r="F1859" t="s">
        <v>5728</v>
      </c>
      <c r="G1859" t="s">
        <v>5723</v>
      </c>
      <c r="H1859" t="s">
        <v>73</v>
      </c>
      <c r="I1859" t="s">
        <v>74</v>
      </c>
      <c r="J1859" t="s">
        <v>40</v>
      </c>
      <c r="K1859" t="s">
        <v>32</v>
      </c>
      <c r="L1859" t="s">
        <v>5727</v>
      </c>
      <c r="M1859">
        <v>8</v>
      </c>
      <c r="N1859">
        <v>1800</v>
      </c>
      <c r="O1859">
        <v>1321.2750000000001</v>
      </c>
      <c r="P1859">
        <v>0</v>
      </c>
      <c r="Q1859">
        <v>101.97</v>
      </c>
      <c r="R1859" t="s">
        <v>5724</v>
      </c>
      <c r="S1859">
        <v>5</v>
      </c>
      <c r="T1859" t="s">
        <v>34</v>
      </c>
      <c r="U1859">
        <v>14400</v>
      </c>
      <c r="V1859">
        <v>0</v>
      </c>
      <c r="W1859">
        <v>14400</v>
      </c>
      <c r="X1859">
        <v>10570.2</v>
      </c>
      <c r="Y1859">
        <v>3727.83</v>
      </c>
      <c r="Z1859">
        <v>25.89</v>
      </c>
      <c r="AA1859" t="s">
        <v>5787</v>
      </c>
      <c r="AB1859">
        <v>2024</v>
      </c>
    </row>
    <row r="1860" spans="1:28" x14ac:dyDescent="0.3">
      <c r="A1860" t="s">
        <v>2510</v>
      </c>
      <c r="B1860" s="9">
        <v>45420</v>
      </c>
      <c r="C1860" t="s">
        <v>683</v>
      </c>
      <c r="D1860" t="s">
        <v>120</v>
      </c>
      <c r="E1860" t="s">
        <v>121</v>
      </c>
      <c r="F1860" t="s">
        <v>5736</v>
      </c>
      <c r="G1860" t="s">
        <v>5723</v>
      </c>
      <c r="H1860" t="s">
        <v>29</v>
      </c>
      <c r="I1860" t="s">
        <v>30</v>
      </c>
      <c r="J1860" t="s">
        <v>63</v>
      </c>
      <c r="K1860" t="s">
        <v>5726</v>
      </c>
      <c r="L1860" t="s">
        <v>33</v>
      </c>
      <c r="M1860">
        <v>4</v>
      </c>
      <c r="N1860">
        <v>28000</v>
      </c>
      <c r="O1860">
        <v>21197.3325</v>
      </c>
      <c r="P1860">
        <v>5</v>
      </c>
      <c r="Q1860">
        <v>637.39</v>
      </c>
      <c r="R1860" t="s">
        <v>5724</v>
      </c>
      <c r="S1860">
        <v>5</v>
      </c>
      <c r="T1860" t="s">
        <v>34</v>
      </c>
      <c r="U1860">
        <v>112000</v>
      </c>
      <c r="V1860">
        <v>5600</v>
      </c>
      <c r="W1860">
        <v>106400</v>
      </c>
      <c r="X1860">
        <v>84789.33</v>
      </c>
      <c r="Y1860">
        <v>20973.279999999999</v>
      </c>
      <c r="Z1860">
        <v>19.71</v>
      </c>
      <c r="AA1860" t="s">
        <v>5776</v>
      </c>
      <c r="AB1860">
        <v>2024</v>
      </c>
    </row>
    <row r="1861" spans="1:28" x14ac:dyDescent="0.3">
      <c r="A1861" t="s">
        <v>2511</v>
      </c>
      <c r="B1861" s="9">
        <v>45650</v>
      </c>
      <c r="C1861" t="s">
        <v>1025</v>
      </c>
      <c r="D1861" t="s">
        <v>152</v>
      </c>
      <c r="E1861" t="s">
        <v>28</v>
      </c>
      <c r="F1861" t="s">
        <v>5751</v>
      </c>
      <c r="G1861" t="s">
        <v>5729</v>
      </c>
      <c r="H1861" t="s">
        <v>213</v>
      </c>
      <c r="I1861" t="s">
        <v>190</v>
      </c>
      <c r="J1861" t="s">
        <v>31</v>
      </c>
      <c r="K1861" t="s">
        <v>5726</v>
      </c>
      <c r="L1861" t="s">
        <v>5730</v>
      </c>
      <c r="M1861">
        <v>8</v>
      </c>
      <c r="N1861">
        <v>45000</v>
      </c>
      <c r="O1861">
        <v>21167.99625</v>
      </c>
      <c r="P1861">
        <v>30</v>
      </c>
      <c r="Q1861">
        <v>1553.82</v>
      </c>
      <c r="R1861" t="s">
        <v>5724</v>
      </c>
      <c r="S1861">
        <v>5</v>
      </c>
      <c r="T1861" t="s">
        <v>34</v>
      </c>
      <c r="U1861">
        <v>360000</v>
      </c>
      <c r="V1861">
        <v>108000</v>
      </c>
      <c r="W1861">
        <v>252000</v>
      </c>
      <c r="X1861">
        <v>169343.97</v>
      </c>
      <c r="Y1861">
        <v>81102.210000000006</v>
      </c>
      <c r="Z1861">
        <v>32.18</v>
      </c>
      <c r="AA1861" t="s">
        <v>5783</v>
      </c>
      <c r="AB1861">
        <v>2024</v>
      </c>
    </row>
    <row r="1862" spans="1:28" x14ac:dyDescent="0.3">
      <c r="A1862" t="s">
        <v>2512</v>
      </c>
      <c r="B1862" s="9">
        <v>45665</v>
      </c>
      <c r="C1862" t="s">
        <v>151</v>
      </c>
      <c r="D1862" t="s">
        <v>27</v>
      </c>
      <c r="E1862" t="s">
        <v>28</v>
      </c>
      <c r="F1862" t="s">
        <v>5760</v>
      </c>
      <c r="G1862" t="s">
        <v>5743</v>
      </c>
      <c r="H1862" t="s">
        <v>5744</v>
      </c>
      <c r="I1862" t="s">
        <v>177</v>
      </c>
      <c r="J1862" t="s">
        <v>40</v>
      </c>
      <c r="K1862" t="s">
        <v>32</v>
      </c>
      <c r="L1862" t="s">
        <v>90</v>
      </c>
      <c r="M1862">
        <v>11</v>
      </c>
      <c r="N1862">
        <v>58000</v>
      </c>
      <c r="O1862">
        <v>32238.718181818185</v>
      </c>
      <c r="P1862">
        <v>30</v>
      </c>
      <c r="Q1862">
        <v>435.32</v>
      </c>
      <c r="R1862" t="s">
        <v>5724</v>
      </c>
      <c r="S1862">
        <v>4</v>
      </c>
      <c r="T1862" t="s">
        <v>34</v>
      </c>
      <c r="U1862">
        <v>638000</v>
      </c>
      <c r="V1862">
        <v>191400</v>
      </c>
      <c r="W1862">
        <v>446600</v>
      </c>
      <c r="X1862">
        <v>354625.9</v>
      </c>
      <c r="Y1862">
        <v>91538.78</v>
      </c>
      <c r="Z1862">
        <v>20.5</v>
      </c>
      <c r="AA1862" t="s">
        <v>5788</v>
      </c>
      <c r="AB1862">
        <v>2025</v>
      </c>
    </row>
    <row r="1863" spans="1:28" x14ac:dyDescent="0.3">
      <c r="A1863" t="s">
        <v>2513</v>
      </c>
      <c r="B1863" s="9">
        <v>46196</v>
      </c>
      <c r="C1863" t="s">
        <v>753</v>
      </c>
      <c r="D1863" t="s">
        <v>120</v>
      </c>
      <c r="E1863" t="s">
        <v>121</v>
      </c>
      <c r="F1863" t="s">
        <v>5745</v>
      </c>
      <c r="G1863" t="s">
        <v>5723</v>
      </c>
      <c r="H1863" t="s">
        <v>73</v>
      </c>
      <c r="I1863" t="s">
        <v>74</v>
      </c>
      <c r="J1863" t="s">
        <v>63</v>
      </c>
      <c r="K1863" t="s">
        <v>53</v>
      </c>
      <c r="L1863" t="s">
        <v>54</v>
      </c>
      <c r="M1863">
        <v>1</v>
      </c>
      <c r="N1863">
        <v>28000</v>
      </c>
      <c r="O1863">
        <v>15140.4</v>
      </c>
      <c r="P1863">
        <v>5</v>
      </c>
      <c r="Q1863">
        <v>1315.56</v>
      </c>
      <c r="R1863" t="s">
        <v>5724</v>
      </c>
      <c r="S1863">
        <v>5</v>
      </c>
      <c r="T1863" t="s">
        <v>34</v>
      </c>
      <c r="U1863">
        <v>28000</v>
      </c>
      <c r="V1863">
        <v>1400</v>
      </c>
      <c r="W1863">
        <v>26600</v>
      </c>
      <c r="X1863">
        <v>15140.4</v>
      </c>
      <c r="Y1863">
        <v>10144.040000000001</v>
      </c>
      <c r="Z1863">
        <v>38.14</v>
      </c>
      <c r="AA1863" t="s">
        <v>5780</v>
      </c>
      <c r="AB1863">
        <v>2026</v>
      </c>
    </row>
    <row r="1864" spans="1:28" x14ac:dyDescent="0.3">
      <c r="A1864" t="s">
        <v>2514</v>
      </c>
      <c r="B1864" s="9">
        <v>45907</v>
      </c>
      <c r="C1864" t="s">
        <v>1764</v>
      </c>
      <c r="D1864" t="s">
        <v>281</v>
      </c>
      <c r="E1864" t="s">
        <v>121</v>
      </c>
      <c r="F1864" t="s">
        <v>5746</v>
      </c>
      <c r="G1864" t="s">
        <v>5729</v>
      </c>
      <c r="H1864" t="s">
        <v>169</v>
      </c>
      <c r="I1864" t="s">
        <v>153</v>
      </c>
      <c r="J1864" t="s">
        <v>46</v>
      </c>
      <c r="K1864" t="s">
        <v>32</v>
      </c>
      <c r="L1864" t="s">
        <v>90</v>
      </c>
      <c r="M1864">
        <v>3</v>
      </c>
      <c r="N1864">
        <v>42000</v>
      </c>
      <c r="O1864">
        <v>23720.89333333333</v>
      </c>
      <c r="P1864">
        <v>25</v>
      </c>
      <c r="Q1864">
        <v>437.23</v>
      </c>
      <c r="R1864" t="s">
        <v>5724</v>
      </c>
      <c r="S1864">
        <v>4</v>
      </c>
      <c r="T1864" t="s">
        <v>34</v>
      </c>
      <c r="U1864">
        <v>126000</v>
      </c>
      <c r="V1864">
        <v>31500</v>
      </c>
      <c r="W1864">
        <v>94500</v>
      </c>
      <c r="X1864">
        <v>71162.679999999993</v>
      </c>
      <c r="Y1864">
        <v>22900.09</v>
      </c>
      <c r="Z1864">
        <v>24.23</v>
      </c>
      <c r="AA1864" t="s">
        <v>5781</v>
      </c>
      <c r="AB1864">
        <v>2025</v>
      </c>
    </row>
    <row r="1865" spans="1:28" x14ac:dyDescent="0.3">
      <c r="A1865" t="s">
        <v>2515</v>
      </c>
      <c r="B1865" s="9">
        <v>45892</v>
      </c>
      <c r="C1865" t="s">
        <v>286</v>
      </c>
      <c r="D1865" t="s">
        <v>120</v>
      </c>
      <c r="E1865" t="s">
        <v>121</v>
      </c>
      <c r="F1865" t="s">
        <v>5746</v>
      </c>
      <c r="G1865" t="s">
        <v>5723</v>
      </c>
      <c r="H1865" t="s">
        <v>29</v>
      </c>
      <c r="I1865" t="s">
        <v>165</v>
      </c>
      <c r="J1865" t="s">
        <v>46</v>
      </c>
      <c r="K1865" t="s">
        <v>5726</v>
      </c>
      <c r="L1865" t="s">
        <v>5730</v>
      </c>
      <c r="M1865">
        <v>9</v>
      </c>
      <c r="N1865">
        <v>28000</v>
      </c>
      <c r="O1865">
        <v>17087.042222222222</v>
      </c>
      <c r="P1865">
        <v>5</v>
      </c>
      <c r="Q1865">
        <v>1750.67</v>
      </c>
      <c r="R1865" t="s">
        <v>5724</v>
      </c>
      <c r="S1865">
        <v>2</v>
      </c>
      <c r="T1865" t="s">
        <v>34</v>
      </c>
      <c r="U1865">
        <v>252000</v>
      </c>
      <c r="V1865">
        <v>12600</v>
      </c>
      <c r="W1865">
        <v>239400</v>
      </c>
      <c r="X1865">
        <v>153783.38</v>
      </c>
      <c r="Y1865">
        <v>83865.95</v>
      </c>
      <c r="Z1865">
        <v>35.03</v>
      </c>
      <c r="AA1865" t="s">
        <v>5789</v>
      </c>
      <c r="AB1865">
        <v>2025</v>
      </c>
    </row>
    <row r="1866" spans="1:28" x14ac:dyDescent="0.3">
      <c r="A1866" t="s">
        <v>2516</v>
      </c>
      <c r="B1866" s="9">
        <v>46030</v>
      </c>
      <c r="C1866" t="s">
        <v>922</v>
      </c>
      <c r="D1866" t="s">
        <v>89</v>
      </c>
      <c r="E1866" t="s">
        <v>28</v>
      </c>
      <c r="F1866" t="s">
        <v>5737</v>
      </c>
      <c r="G1866" t="s">
        <v>5733</v>
      </c>
      <c r="H1866" t="s">
        <v>5767</v>
      </c>
      <c r="I1866" t="s">
        <v>69</v>
      </c>
      <c r="J1866" t="s">
        <v>40</v>
      </c>
      <c r="K1866" t="s">
        <v>53</v>
      </c>
      <c r="L1866" t="s">
        <v>5727</v>
      </c>
      <c r="M1866">
        <v>3</v>
      </c>
      <c r="N1866">
        <v>18500</v>
      </c>
      <c r="O1866">
        <v>11170.373333333335</v>
      </c>
      <c r="P1866">
        <v>15</v>
      </c>
      <c r="Q1866">
        <v>1229.43</v>
      </c>
      <c r="R1866" t="s">
        <v>5724</v>
      </c>
      <c r="S1866">
        <v>5</v>
      </c>
      <c r="T1866" t="s">
        <v>102</v>
      </c>
      <c r="U1866">
        <v>55500</v>
      </c>
      <c r="V1866">
        <v>8325</v>
      </c>
      <c r="W1866">
        <v>47175</v>
      </c>
      <c r="X1866">
        <v>33511.120000000003</v>
      </c>
      <c r="Y1866">
        <v>12434.45</v>
      </c>
      <c r="Z1866">
        <v>26.36</v>
      </c>
      <c r="AA1866" t="s">
        <v>5788</v>
      </c>
      <c r="AB1866">
        <v>2026</v>
      </c>
    </row>
    <row r="1867" spans="1:28" x14ac:dyDescent="0.3">
      <c r="A1867" t="s">
        <v>2517</v>
      </c>
      <c r="B1867" s="9">
        <v>45793</v>
      </c>
      <c r="C1867" t="s">
        <v>2518</v>
      </c>
      <c r="D1867" t="s">
        <v>27</v>
      </c>
      <c r="E1867" t="s">
        <v>28</v>
      </c>
      <c r="F1867" t="s">
        <v>5738</v>
      </c>
      <c r="G1867" t="s">
        <v>5723</v>
      </c>
      <c r="H1867" t="s">
        <v>131</v>
      </c>
      <c r="I1867" t="s">
        <v>135</v>
      </c>
      <c r="J1867" t="s">
        <v>46</v>
      </c>
      <c r="K1867" t="s">
        <v>32</v>
      </c>
      <c r="L1867" t="s">
        <v>5727</v>
      </c>
      <c r="M1867">
        <v>4</v>
      </c>
      <c r="N1867">
        <v>58000</v>
      </c>
      <c r="O1867">
        <v>23567.93</v>
      </c>
      <c r="P1867">
        <v>30</v>
      </c>
      <c r="Q1867">
        <v>1741.94</v>
      </c>
      <c r="R1867" t="s">
        <v>5724</v>
      </c>
      <c r="S1867">
        <v>5</v>
      </c>
      <c r="T1867" t="s">
        <v>34</v>
      </c>
      <c r="U1867">
        <v>232000</v>
      </c>
      <c r="V1867">
        <v>69600</v>
      </c>
      <c r="W1867">
        <v>162400</v>
      </c>
      <c r="X1867">
        <v>94271.72</v>
      </c>
      <c r="Y1867">
        <v>66386.34</v>
      </c>
      <c r="Z1867">
        <v>40.880000000000003</v>
      </c>
      <c r="AA1867" t="s">
        <v>5776</v>
      </c>
      <c r="AB1867">
        <v>2025</v>
      </c>
    </row>
    <row r="1868" spans="1:28" x14ac:dyDescent="0.3">
      <c r="A1868" t="s">
        <v>2519</v>
      </c>
      <c r="B1868" s="9">
        <v>45501</v>
      </c>
      <c r="C1868" t="s">
        <v>1871</v>
      </c>
      <c r="D1868" t="s">
        <v>127</v>
      </c>
      <c r="E1868" t="s">
        <v>109</v>
      </c>
      <c r="F1868" t="s">
        <v>5739</v>
      </c>
      <c r="G1868" t="s">
        <v>5732</v>
      </c>
      <c r="H1868" t="s">
        <v>184</v>
      </c>
      <c r="I1868" t="s">
        <v>438</v>
      </c>
      <c r="J1868" t="s">
        <v>46</v>
      </c>
      <c r="K1868" t="s">
        <v>53</v>
      </c>
      <c r="L1868" t="s">
        <v>5730</v>
      </c>
      <c r="M1868">
        <v>9</v>
      </c>
      <c r="N1868">
        <v>16500</v>
      </c>
      <c r="O1868">
        <v>12990.46</v>
      </c>
      <c r="P1868">
        <v>0</v>
      </c>
      <c r="Q1868">
        <v>448.83</v>
      </c>
      <c r="R1868" t="s">
        <v>5724</v>
      </c>
      <c r="S1868">
        <v>5</v>
      </c>
      <c r="T1868" t="s">
        <v>34</v>
      </c>
      <c r="U1868">
        <v>148500</v>
      </c>
      <c r="V1868">
        <v>0</v>
      </c>
      <c r="W1868">
        <v>148500</v>
      </c>
      <c r="X1868">
        <v>116914.14</v>
      </c>
      <c r="Y1868">
        <v>31137.03</v>
      </c>
      <c r="Z1868">
        <v>20.97</v>
      </c>
      <c r="AA1868" t="s">
        <v>5785</v>
      </c>
      <c r="AB1868">
        <v>2024</v>
      </c>
    </row>
    <row r="1869" spans="1:28" x14ac:dyDescent="0.3">
      <c r="A1869" t="s">
        <v>2520</v>
      </c>
      <c r="B1869" s="9">
        <v>45891</v>
      </c>
      <c r="C1869" t="s">
        <v>855</v>
      </c>
      <c r="D1869" t="s">
        <v>67</v>
      </c>
      <c r="E1869" t="s">
        <v>28</v>
      </c>
      <c r="F1869" t="s">
        <v>5741</v>
      </c>
      <c r="G1869" t="s">
        <v>5732</v>
      </c>
      <c r="H1869" t="s">
        <v>223</v>
      </c>
      <c r="I1869" t="s">
        <v>224</v>
      </c>
      <c r="J1869" t="s">
        <v>46</v>
      </c>
      <c r="K1869" t="s">
        <v>32</v>
      </c>
      <c r="L1869" t="s">
        <v>5727</v>
      </c>
      <c r="M1869">
        <v>4</v>
      </c>
      <c r="N1869">
        <v>32000</v>
      </c>
      <c r="O1869">
        <v>22802.365000000002</v>
      </c>
      <c r="P1869">
        <v>0</v>
      </c>
      <c r="Q1869">
        <v>727.15</v>
      </c>
      <c r="R1869" t="s">
        <v>5724</v>
      </c>
      <c r="S1869">
        <v>5</v>
      </c>
      <c r="T1869" t="s">
        <v>5752</v>
      </c>
      <c r="U1869">
        <v>128000</v>
      </c>
      <c r="V1869">
        <v>0</v>
      </c>
      <c r="W1869">
        <v>128000</v>
      </c>
      <c r="X1869">
        <v>91209.46</v>
      </c>
      <c r="Y1869">
        <v>36063.39</v>
      </c>
      <c r="Z1869">
        <v>28.17</v>
      </c>
      <c r="AA1869" t="s">
        <v>5789</v>
      </c>
      <c r="AB1869">
        <v>2025</v>
      </c>
    </row>
    <row r="1870" spans="1:28" x14ac:dyDescent="0.3">
      <c r="A1870" t="s">
        <v>2521</v>
      </c>
      <c r="B1870" s="9">
        <v>46008</v>
      </c>
      <c r="C1870" t="s">
        <v>960</v>
      </c>
      <c r="D1870" t="s">
        <v>82</v>
      </c>
      <c r="E1870" t="s">
        <v>28</v>
      </c>
      <c r="F1870" t="s">
        <v>5749</v>
      </c>
      <c r="G1870" t="s">
        <v>5723</v>
      </c>
      <c r="H1870" t="s">
        <v>131</v>
      </c>
      <c r="I1870" t="s">
        <v>135</v>
      </c>
      <c r="J1870" t="s">
        <v>46</v>
      </c>
      <c r="K1870" t="s">
        <v>5726</v>
      </c>
      <c r="L1870" t="s">
        <v>5730</v>
      </c>
      <c r="M1870">
        <v>7</v>
      </c>
      <c r="N1870">
        <v>72000</v>
      </c>
      <c r="O1870">
        <v>47381.14</v>
      </c>
      <c r="P1870">
        <v>10</v>
      </c>
      <c r="Q1870">
        <v>406.56</v>
      </c>
      <c r="R1870" t="s">
        <v>5724</v>
      </c>
      <c r="S1870">
        <v>5</v>
      </c>
      <c r="T1870" t="s">
        <v>34</v>
      </c>
      <c r="U1870">
        <v>504000</v>
      </c>
      <c r="V1870">
        <v>50400</v>
      </c>
      <c r="W1870">
        <v>453600</v>
      </c>
      <c r="X1870">
        <v>331667.98</v>
      </c>
      <c r="Y1870">
        <v>121525.46</v>
      </c>
      <c r="Z1870">
        <v>26.79</v>
      </c>
      <c r="AA1870" t="s">
        <v>5783</v>
      </c>
      <c r="AB1870">
        <v>2025</v>
      </c>
    </row>
    <row r="1871" spans="1:28" x14ac:dyDescent="0.3">
      <c r="A1871" t="s">
        <v>2522</v>
      </c>
      <c r="B1871" s="9">
        <v>45451</v>
      </c>
      <c r="C1871" t="s">
        <v>221</v>
      </c>
      <c r="D1871" t="s">
        <v>27</v>
      </c>
      <c r="E1871" t="s">
        <v>28</v>
      </c>
      <c r="F1871" t="s">
        <v>5760</v>
      </c>
      <c r="G1871" t="s">
        <v>5743</v>
      </c>
      <c r="H1871" t="s">
        <v>5744</v>
      </c>
      <c r="I1871" t="s">
        <v>177</v>
      </c>
      <c r="J1871" t="s">
        <v>40</v>
      </c>
      <c r="K1871" t="s">
        <v>32</v>
      </c>
      <c r="L1871" t="s">
        <v>90</v>
      </c>
      <c r="M1871">
        <v>6</v>
      </c>
      <c r="N1871">
        <v>58000</v>
      </c>
      <c r="O1871">
        <v>30878.955000000002</v>
      </c>
      <c r="P1871">
        <v>5</v>
      </c>
      <c r="Q1871">
        <v>495.9</v>
      </c>
      <c r="R1871" t="s">
        <v>64</v>
      </c>
      <c r="S1871">
        <v>5</v>
      </c>
      <c r="T1871" t="s">
        <v>34</v>
      </c>
      <c r="U1871">
        <v>348000</v>
      </c>
      <c r="V1871">
        <v>17400</v>
      </c>
      <c r="W1871">
        <v>330600</v>
      </c>
      <c r="X1871">
        <v>185273.73</v>
      </c>
      <c r="Y1871">
        <v>144830.37</v>
      </c>
      <c r="Z1871">
        <v>43.81</v>
      </c>
      <c r="AA1871" t="s">
        <v>5780</v>
      </c>
      <c r="AB1871">
        <v>2024</v>
      </c>
    </row>
    <row r="1872" spans="1:28" x14ac:dyDescent="0.3">
      <c r="A1872" t="s">
        <v>2523</v>
      </c>
      <c r="B1872" s="9">
        <v>45753</v>
      </c>
      <c r="C1872" t="s">
        <v>1235</v>
      </c>
      <c r="D1872" t="s">
        <v>168</v>
      </c>
      <c r="E1872" t="s">
        <v>109</v>
      </c>
      <c r="F1872" t="s">
        <v>5746</v>
      </c>
      <c r="G1872" t="s">
        <v>5723</v>
      </c>
      <c r="H1872" t="s">
        <v>131</v>
      </c>
      <c r="I1872" t="s">
        <v>132</v>
      </c>
      <c r="J1872" t="s">
        <v>46</v>
      </c>
      <c r="K1872" t="s">
        <v>53</v>
      </c>
      <c r="L1872" t="s">
        <v>5727</v>
      </c>
      <c r="M1872">
        <v>2</v>
      </c>
      <c r="N1872">
        <v>6500</v>
      </c>
      <c r="O1872">
        <v>3730.5949999999998</v>
      </c>
      <c r="P1872">
        <v>25</v>
      </c>
      <c r="Q1872">
        <v>911.83</v>
      </c>
      <c r="R1872" t="s">
        <v>5724</v>
      </c>
      <c r="S1872">
        <v>4</v>
      </c>
      <c r="T1872" t="s">
        <v>34</v>
      </c>
      <c r="U1872">
        <v>13000</v>
      </c>
      <c r="V1872">
        <v>3250</v>
      </c>
      <c r="W1872">
        <v>9750</v>
      </c>
      <c r="X1872">
        <v>7461.19</v>
      </c>
      <c r="Y1872">
        <v>1376.98</v>
      </c>
      <c r="Z1872">
        <v>14.12</v>
      </c>
      <c r="AA1872" t="s">
        <v>5787</v>
      </c>
      <c r="AB1872">
        <v>2025</v>
      </c>
    </row>
    <row r="1873" spans="1:28" x14ac:dyDescent="0.3">
      <c r="A1873" t="s">
        <v>2524</v>
      </c>
      <c r="B1873" s="9">
        <v>45998</v>
      </c>
      <c r="C1873" t="s">
        <v>427</v>
      </c>
      <c r="D1873" t="s">
        <v>124</v>
      </c>
      <c r="E1873" t="s">
        <v>28</v>
      </c>
      <c r="F1873" t="s">
        <v>5763</v>
      </c>
      <c r="G1873" t="s">
        <v>5743</v>
      </c>
      <c r="H1873" t="s">
        <v>5744</v>
      </c>
      <c r="I1873" t="s">
        <v>177</v>
      </c>
      <c r="J1873" t="s">
        <v>40</v>
      </c>
      <c r="K1873" t="s">
        <v>32</v>
      </c>
      <c r="L1873" t="s">
        <v>54</v>
      </c>
      <c r="M1873">
        <v>5</v>
      </c>
      <c r="N1873">
        <v>12500</v>
      </c>
      <c r="O1873">
        <v>8242.2520000000004</v>
      </c>
      <c r="P1873">
        <v>0</v>
      </c>
      <c r="Q1873">
        <v>536.79999999999995</v>
      </c>
      <c r="R1873" t="s">
        <v>5724</v>
      </c>
      <c r="S1873">
        <v>4</v>
      </c>
      <c r="T1873" t="s">
        <v>34</v>
      </c>
      <c r="U1873">
        <v>62500</v>
      </c>
      <c r="V1873">
        <v>0</v>
      </c>
      <c r="W1873">
        <v>62500</v>
      </c>
      <c r="X1873">
        <v>41211.26</v>
      </c>
      <c r="Y1873">
        <v>20751.939999999999</v>
      </c>
      <c r="Z1873">
        <v>33.200000000000003</v>
      </c>
      <c r="AA1873" t="s">
        <v>5783</v>
      </c>
      <c r="AB1873">
        <v>2025</v>
      </c>
    </row>
    <row r="1874" spans="1:28" x14ac:dyDescent="0.3">
      <c r="A1874" t="s">
        <v>2525</v>
      </c>
      <c r="B1874" s="9">
        <v>45750</v>
      </c>
      <c r="C1874" t="s">
        <v>1515</v>
      </c>
      <c r="D1874" t="s">
        <v>305</v>
      </c>
      <c r="E1874" t="s">
        <v>38</v>
      </c>
      <c r="F1874" t="s">
        <v>5736</v>
      </c>
      <c r="G1874" t="s">
        <v>5723</v>
      </c>
      <c r="H1874" t="s">
        <v>131</v>
      </c>
      <c r="I1874" t="s">
        <v>135</v>
      </c>
      <c r="J1874" t="s">
        <v>63</v>
      </c>
      <c r="K1874" t="s">
        <v>53</v>
      </c>
      <c r="L1874" t="s">
        <v>5727</v>
      </c>
      <c r="M1874">
        <v>1</v>
      </c>
      <c r="N1874">
        <v>1200</v>
      </c>
      <c r="O1874">
        <v>628.4</v>
      </c>
      <c r="P1874">
        <v>5</v>
      </c>
      <c r="Q1874">
        <v>59.38</v>
      </c>
      <c r="R1874" t="s">
        <v>5724</v>
      </c>
      <c r="S1874">
        <v>2</v>
      </c>
      <c r="T1874" t="s">
        <v>34</v>
      </c>
      <c r="U1874">
        <v>1200</v>
      </c>
      <c r="V1874">
        <v>60</v>
      </c>
      <c r="W1874">
        <v>1140</v>
      </c>
      <c r="X1874">
        <v>628.4</v>
      </c>
      <c r="Y1874">
        <v>452.22</v>
      </c>
      <c r="Z1874">
        <v>39.67</v>
      </c>
      <c r="AA1874" t="s">
        <v>5787</v>
      </c>
      <c r="AB1874">
        <v>2025</v>
      </c>
    </row>
    <row r="1875" spans="1:28" x14ac:dyDescent="0.3">
      <c r="A1875" t="s">
        <v>2526</v>
      </c>
      <c r="B1875" s="9">
        <v>46012</v>
      </c>
      <c r="C1875" t="s">
        <v>861</v>
      </c>
      <c r="D1875" t="s">
        <v>205</v>
      </c>
      <c r="E1875" t="s">
        <v>121</v>
      </c>
      <c r="F1875" t="s">
        <v>5758</v>
      </c>
      <c r="G1875" t="s">
        <v>5723</v>
      </c>
      <c r="H1875" t="s">
        <v>73</v>
      </c>
      <c r="I1875" t="s">
        <v>74</v>
      </c>
      <c r="J1875" t="s">
        <v>40</v>
      </c>
      <c r="K1875" t="s">
        <v>5726</v>
      </c>
      <c r="L1875" t="s">
        <v>54</v>
      </c>
      <c r="M1875">
        <v>11</v>
      </c>
      <c r="N1875">
        <v>55000</v>
      </c>
      <c r="O1875">
        <v>33312.622727272726</v>
      </c>
      <c r="P1875">
        <v>15</v>
      </c>
      <c r="Q1875">
        <v>1431.49</v>
      </c>
      <c r="R1875" t="s">
        <v>5724</v>
      </c>
      <c r="S1875">
        <v>3</v>
      </c>
      <c r="T1875" t="s">
        <v>34</v>
      </c>
      <c r="U1875">
        <v>605000</v>
      </c>
      <c r="V1875">
        <v>90750</v>
      </c>
      <c r="W1875">
        <v>514250</v>
      </c>
      <c r="X1875">
        <v>366438.85</v>
      </c>
      <c r="Y1875">
        <v>146379.66</v>
      </c>
      <c r="Z1875">
        <v>28.46</v>
      </c>
      <c r="AA1875" t="s">
        <v>5783</v>
      </c>
      <c r="AB1875">
        <v>2025</v>
      </c>
    </row>
    <row r="1876" spans="1:28" x14ac:dyDescent="0.3">
      <c r="A1876" t="s">
        <v>2527</v>
      </c>
      <c r="B1876" s="9">
        <v>45314</v>
      </c>
      <c r="C1876" t="s">
        <v>278</v>
      </c>
      <c r="D1876" t="s">
        <v>281</v>
      </c>
      <c r="E1876" t="s">
        <v>121</v>
      </c>
      <c r="F1876" t="s">
        <v>5755</v>
      </c>
      <c r="G1876" t="s">
        <v>5732</v>
      </c>
      <c r="H1876" t="s">
        <v>184</v>
      </c>
      <c r="I1876" t="s">
        <v>438</v>
      </c>
      <c r="J1876" t="s">
        <v>46</v>
      </c>
      <c r="K1876" t="s">
        <v>5726</v>
      </c>
      <c r="L1876" t="s">
        <v>5727</v>
      </c>
      <c r="M1876">
        <v>10</v>
      </c>
      <c r="N1876">
        <v>42000</v>
      </c>
      <c r="O1876">
        <v>21027.773999999998</v>
      </c>
      <c r="P1876">
        <v>30</v>
      </c>
      <c r="Q1876">
        <v>1082.71</v>
      </c>
      <c r="R1876" t="s">
        <v>5724</v>
      </c>
      <c r="S1876">
        <v>4</v>
      </c>
      <c r="T1876" t="s">
        <v>34</v>
      </c>
      <c r="U1876">
        <v>420000</v>
      </c>
      <c r="V1876">
        <v>126000</v>
      </c>
      <c r="W1876">
        <v>294000</v>
      </c>
      <c r="X1876">
        <v>210277.74</v>
      </c>
      <c r="Y1876">
        <v>82639.55</v>
      </c>
      <c r="Z1876">
        <v>28.11</v>
      </c>
      <c r="AA1876" t="s">
        <v>5788</v>
      </c>
      <c r="AB1876">
        <v>2024</v>
      </c>
    </row>
    <row r="1877" spans="1:28" x14ac:dyDescent="0.3">
      <c r="A1877" t="s">
        <v>2528</v>
      </c>
      <c r="B1877" s="9">
        <v>45415</v>
      </c>
      <c r="C1877" t="s">
        <v>784</v>
      </c>
      <c r="D1877" t="s">
        <v>143</v>
      </c>
      <c r="E1877" t="s">
        <v>28</v>
      </c>
      <c r="F1877" t="s">
        <v>5728</v>
      </c>
      <c r="G1877" t="s">
        <v>5723</v>
      </c>
      <c r="H1877" t="s">
        <v>73</v>
      </c>
      <c r="I1877" t="s">
        <v>160</v>
      </c>
      <c r="J1877" t="s">
        <v>31</v>
      </c>
      <c r="K1877" t="s">
        <v>53</v>
      </c>
      <c r="L1877" t="s">
        <v>33</v>
      </c>
      <c r="M1877">
        <v>4</v>
      </c>
      <c r="N1877">
        <v>7800</v>
      </c>
      <c r="O1877">
        <v>4549.47</v>
      </c>
      <c r="P1877">
        <v>5</v>
      </c>
      <c r="Q1877">
        <v>585.89</v>
      </c>
      <c r="R1877" t="s">
        <v>5724</v>
      </c>
      <c r="S1877">
        <v>3</v>
      </c>
      <c r="T1877" t="s">
        <v>34</v>
      </c>
      <c r="U1877">
        <v>31200</v>
      </c>
      <c r="V1877">
        <v>1560</v>
      </c>
      <c r="W1877">
        <v>29640</v>
      </c>
      <c r="X1877">
        <v>18197.88</v>
      </c>
      <c r="Y1877">
        <v>10856.23</v>
      </c>
      <c r="Z1877">
        <v>36.630000000000003</v>
      </c>
      <c r="AA1877" t="s">
        <v>5776</v>
      </c>
      <c r="AB1877">
        <v>2024</v>
      </c>
    </row>
    <row r="1878" spans="1:28" x14ac:dyDescent="0.3">
      <c r="A1878" t="s">
        <v>2529</v>
      </c>
      <c r="B1878" s="9">
        <v>45599</v>
      </c>
      <c r="C1878" t="s">
        <v>1546</v>
      </c>
      <c r="D1878" t="s">
        <v>130</v>
      </c>
      <c r="E1878" t="s">
        <v>38</v>
      </c>
      <c r="F1878" t="s">
        <v>5762</v>
      </c>
      <c r="G1878" t="s">
        <v>5729</v>
      </c>
      <c r="H1878" t="s">
        <v>44</v>
      </c>
      <c r="I1878" t="s">
        <v>352</v>
      </c>
      <c r="J1878" t="s">
        <v>31</v>
      </c>
      <c r="K1878" t="s">
        <v>32</v>
      </c>
      <c r="L1878" t="s">
        <v>54</v>
      </c>
      <c r="M1878">
        <v>1</v>
      </c>
      <c r="N1878">
        <v>2500</v>
      </c>
      <c r="O1878">
        <v>1657.72</v>
      </c>
      <c r="P1878">
        <v>15</v>
      </c>
      <c r="Q1878">
        <v>1290.52</v>
      </c>
      <c r="R1878" t="s">
        <v>64</v>
      </c>
      <c r="S1878">
        <v>4</v>
      </c>
      <c r="T1878" t="s">
        <v>34</v>
      </c>
      <c r="U1878">
        <v>2500</v>
      </c>
      <c r="V1878">
        <v>375</v>
      </c>
      <c r="W1878">
        <v>2125</v>
      </c>
      <c r="X1878">
        <v>1657.72</v>
      </c>
      <c r="Y1878">
        <v>-823.24</v>
      </c>
      <c r="Z1878">
        <v>-38.74</v>
      </c>
      <c r="AA1878" t="s">
        <v>5786</v>
      </c>
      <c r="AB1878">
        <v>2024</v>
      </c>
    </row>
    <row r="1879" spans="1:28" x14ac:dyDescent="0.3">
      <c r="A1879" t="s">
        <v>2530</v>
      </c>
      <c r="B1879" s="9">
        <v>45372</v>
      </c>
      <c r="C1879" t="s">
        <v>2328</v>
      </c>
      <c r="D1879" t="s">
        <v>183</v>
      </c>
      <c r="E1879" t="s">
        <v>50</v>
      </c>
      <c r="F1879" t="s">
        <v>5735</v>
      </c>
      <c r="G1879" t="s">
        <v>5723</v>
      </c>
      <c r="H1879" t="s">
        <v>29</v>
      </c>
      <c r="I1879" t="s">
        <v>39</v>
      </c>
      <c r="J1879" t="s">
        <v>31</v>
      </c>
      <c r="K1879" t="s">
        <v>53</v>
      </c>
      <c r="L1879" t="s">
        <v>33</v>
      </c>
      <c r="M1879">
        <v>8</v>
      </c>
      <c r="N1879">
        <v>450</v>
      </c>
      <c r="O1879">
        <v>344.98500000000001</v>
      </c>
      <c r="P1879">
        <v>5</v>
      </c>
      <c r="Q1879">
        <v>47.47</v>
      </c>
      <c r="R1879" t="s">
        <v>5724</v>
      </c>
      <c r="S1879">
        <v>5</v>
      </c>
      <c r="T1879" t="s">
        <v>34</v>
      </c>
      <c r="U1879">
        <v>3600</v>
      </c>
      <c r="V1879">
        <v>180</v>
      </c>
      <c r="W1879">
        <v>3420</v>
      </c>
      <c r="X1879">
        <v>2759.88</v>
      </c>
      <c r="Y1879">
        <v>612.65</v>
      </c>
      <c r="Z1879">
        <v>17.91</v>
      </c>
      <c r="AA1879" t="s">
        <v>5782</v>
      </c>
      <c r="AB1879">
        <v>2024</v>
      </c>
    </row>
    <row r="1880" spans="1:28" x14ac:dyDescent="0.3">
      <c r="A1880" t="s">
        <v>2531</v>
      </c>
      <c r="B1880" s="9">
        <v>45579</v>
      </c>
      <c r="C1880" t="s">
        <v>322</v>
      </c>
      <c r="D1880" t="s">
        <v>114</v>
      </c>
      <c r="E1880" t="s">
        <v>28</v>
      </c>
      <c r="F1880" t="s">
        <v>5761</v>
      </c>
      <c r="G1880" t="s">
        <v>5732</v>
      </c>
      <c r="H1880" t="s">
        <v>184</v>
      </c>
      <c r="I1880" t="s">
        <v>438</v>
      </c>
      <c r="J1880" t="s">
        <v>46</v>
      </c>
      <c r="K1880" t="s">
        <v>32</v>
      </c>
      <c r="L1880" t="s">
        <v>33</v>
      </c>
      <c r="M1880">
        <v>6</v>
      </c>
      <c r="N1880">
        <v>3200</v>
      </c>
      <c r="O1880">
        <v>2061.9766666666669</v>
      </c>
      <c r="P1880">
        <v>15</v>
      </c>
      <c r="Q1880">
        <v>1547.21</v>
      </c>
      <c r="R1880" t="s">
        <v>5724</v>
      </c>
      <c r="S1880">
        <v>2</v>
      </c>
      <c r="T1880" t="s">
        <v>34</v>
      </c>
      <c r="U1880">
        <v>19200</v>
      </c>
      <c r="V1880">
        <v>2880</v>
      </c>
      <c r="W1880">
        <v>16320</v>
      </c>
      <c r="X1880">
        <v>12371.86</v>
      </c>
      <c r="Y1880">
        <v>2400.9299999999998</v>
      </c>
      <c r="Z1880">
        <v>14.71</v>
      </c>
      <c r="AA1880" t="s">
        <v>5784</v>
      </c>
      <c r="AB1880">
        <v>2024</v>
      </c>
    </row>
    <row r="1881" spans="1:28" x14ac:dyDescent="0.3">
      <c r="A1881" t="s">
        <v>2532</v>
      </c>
      <c r="B1881" s="9">
        <v>45601</v>
      </c>
      <c r="C1881" t="s">
        <v>217</v>
      </c>
      <c r="D1881" t="s">
        <v>188</v>
      </c>
      <c r="E1881" t="s">
        <v>121</v>
      </c>
      <c r="F1881" t="s">
        <v>5741</v>
      </c>
      <c r="G1881" t="s">
        <v>5732</v>
      </c>
      <c r="H1881" t="s">
        <v>61</v>
      </c>
      <c r="I1881" t="s">
        <v>456</v>
      </c>
      <c r="J1881" t="s">
        <v>63</v>
      </c>
      <c r="K1881" t="s">
        <v>32</v>
      </c>
      <c r="L1881" t="s">
        <v>33</v>
      </c>
      <c r="M1881">
        <v>9</v>
      </c>
      <c r="N1881">
        <v>12500</v>
      </c>
      <c r="O1881">
        <v>6116.6211111111106</v>
      </c>
      <c r="P1881">
        <v>20</v>
      </c>
      <c r="Q1881">
        <v>1088.0999999999999</v>
      </c>
      <c r="R1881" t="s">
        <v>5724</v>
      </c>
      <c r="S1881">
        <v>4</v>
      </c>
      <c r="T1881" t="s">
        <v>34</v>
      </c>
      <c r="U1881">
        <v>112500</v>
      </c>
      <c r="V1881">
        <v>22500</v>
      </c>
      <c r="W1881">
        <v>90000</v>
      </c>
      <c r="X1881">
        <v>55049.59</v>
      </c>
      <c r="Y1881">
        <v>33862.31</v>
      </c>
      <c r="Z1881">
        <v>37.619999999999997</v>
      </c>
      <c r="AA1881" t="s">
        <v>5786</v>
      </c>
      <c r="AB1881">
        <v>2024</v>
      </c>
    </row>
    <row r="1882" spans="1:28" x14ac:dyDescent="0.3">
      <c r="A1882" t="s">
        <v>2533</v>
      </c>
      <c r="B1882" s="9">
        <v>45377</v>
      </c>
      <c r="C1882" t="s">
        <v>564</v>
      </c>
      <c r="D1882" t="s">
        <v>60</v>
      </c>
      <c r="E1882" t="s">
        <v>38</v>
      </c>
      <c r="F1882" t="s">
        <v>5763</v>
      </c>
      <c r="G1882" t="s">
        <v>5733</v>
      </c>
      <c r="H1882" t="s">
        <v>5767</v>
      </c>
      <c r="I1882" t="s">
        <v>5767</v>
      </c>
      <c r="J1882" t="s">
        <v>63</v>
      </c>
      <c r="K1882" t="s">
        <v>53</v>
      </c>
      <c r="L1882" t="s">
        <v>90</v>
      </c>
      <c r="M1882">
        <v>9</v>
      </c>
      <c r="N1882">
        <v>3500</v>
      </c>
      <c r="O1882">
        <v>2073.8988888888889</v>
      </c>
      <c r="P1882">
        <v>5</v>
      </c>
      <c r="Q1882">
        <v>1215.1600000000001</v>
      </c>
      <c r="R1882" t="s">
        <v>64</v>
      </c>
      <c r="S1882">
        <v>2</v>
      </c>
      <c r="T1882" t="s">
        <v>34</v>
      </c>
      <c r="U1882">
        <v>31500</v>
      </c>
      <c r="V1882">
        <v>1575</v>
      </c>
      <c r="W1882">
        <v>29925</v>
      </c>
      <c r="X1882">
        <v>18665.09</v>
      </c>
      <c r="Y1882">
        <v>10044.75</v>
      </c>
      <c r="Z1882">
        <v>33.57</v>
      </c>
      <c r="AA1882" t="s">
        <v>5782</v>
      </c>
      <c r="AB1882">
        <v>2024</v>
      </c>
    </row>
    <row r="1883" spans="1:28" x14ac:dyDescent="0.3">
      <c r="A1883" t="s">
        <v>2534</v>
      </c>
      <c r="B1883" s="9">
        <v>46090</v>
      </c>
      <c r="C1883" t="s">
        <v>1932</v>
      </c>
      <c r="D1883" t="s">
        <v>305</v>
      </c>
      <c r="E1883" t="s">
        <v>38</v>
      </c>
      <c r="F1883" t="s">
        <v>5756</v>
      </c>
      <c r="G1883" t="s">
        <v>5732</v>
      </c>
      <c r="H1883" t="s">
        <v>61</v>
      </c>
      <c r="I1883" t="s">
        <v>138</v>
      </c>
      <c r="J1883" t="s">
        <v>40</v>
      </c>
      <c r="K1883" t="s">
        <v>5726</v>
      </c>
      <c r="L1883" t="s">
        <v>90</v>
      </c>
      <c r="M1883">
        <v>11</v>
      </c>
      <c r="N1883">
        <v>1200</v>
      </c>
      <c r="O1883">
        <v>468.7554545454546</v>
      </c>
      <c r="P1883">
        <v>30</v>
      </c>
      <c r="Q1883">
        <v>1121.53</v>
      </c>
      <c r="R1883" t="s">
        <v>5724</v>
      </c>
      <c r="S1883">
        <v>4</v>
      </c>
      <c r="T1883" t="s">
        <v>34</v>
      </c>
      <c r="U1883">
        <v>13200</v>
      </c>
      <c r="V1883">
        <v>3960</v>
      </c>
      <c r="W1883">
        <v>9240</v>
      </c>
      <c r="X1883">
        <v>5156.3100000000004</v>
      </c>
      <c r="Y1883">
        <v>2962.16</v>
      </c>
      <c r="Z1883">
        <v>32.06</v>
      </c>
      <c r="AA1883" t="s">
        <v>5782</v>
      </c>
      <c r="AB1883">
        <v>2026</v>
      </c>
    </row>
    <row r="1884" spans="1:28" x14ac:dyDescent="0.3">
      <c r="A1884" t="s">
        <v>2535</v>
      </c>
      <c r="B1884" s="9">
        <v>46112</v>
      </c>
      <c r="C1884" t="s">
        <v>329</v>
      </c>
      <c r="D1884" t="s">
        <v>77</v>
      </c>
      <c r="E1884" t="s">
        <v>28</v>
      </c>
      <c r="F1884" t="s">
        <v>5742</v>
      </c>
      <c r="G1884" t="s">
        <v>5729</v>
      </c>
      <c r="H1884" t="s">
        <v>44</v>
      </c>
      <c r="I1884" t="s">
        <v>254</v>
      </c>
      <c r="J1884" t="s">
        <v>46</v>
      </c>
      <c r="K1884" t="s">
        <v>53</v>
      </c>
      <c r="L1884" t="s">
        <v>5727</v>
      </c>
      <c r="M1884">
        <v>1</v>
      </c>
      <c r="N1884">
        <v>6500</v>
      </c>
      <c r="O1884">
        <v>3784.37</v>
      </c>
      <c r="P1884">
        <v>20</v>
      </c>
      <c r="Q1884">
        <v>1338.38</v>
      </c>
      <c r="R1884" t="s">
        <v>5724</v>
      </c>
      <c r="S1884">
        <v>5</v>
      </c>
      <c r="T1884" t="s">
        <v>34</v>
      </c>
      <c r="U1884">
        <v>6500</v>
      </c>
      <c r="V1884">
        <v>1300</v>
      </c>
      <c r="W1884">
        <v>5200</v>
      </c>
      <c r="X1884">
        <v>3784.37</v>
      </c>
      <c r="Y1884">
        <v>77.25</v>
      </c>
      <c r="Z1884">
        <v>1.49</v>
      </c>
      <c r="AA1884" t="s">
        <v>5782</v>
      </c>
      <c r="AB1884">
        <v>2026</v>
      </c>
    </row>
    <row r="1885" spans="1:28" x14ac:dyDescent="0.3">
      <c r="A1885" t="s">
        <v>2536</v>
      </c>
      <c r="B1885" s="9">
        <v>45380</v>
      </c>
      <c r="C1885" t="s">
        <v>478</v>
      </c>
      <c r="D1885" t="s">
        <v>117</v>
      </c>
      <c r="E1885" t="s">
        <v>109</v>
      </c>
      <c r="F1885" t="s">
        <v>5737</v>
      </c>
      <c r="G1885" t="s">
        <v>5723</v>
      </c>
      <c r="H1885" t="s">
        <v>131</v>
      </c>
      <c r="I1885" t="s">
        <v>135</v>
      </c>
      <c r="J1885" t="s">
        <v>46</v>
      </c>
      <c r="K1885" t="s">
        <v>5726</v>
      </c>
      <c r="L1885" t="s">
        <v>33</v>
      </c>
      <c r="M1885">
        <v>6</v>
      </c>
      <c r="N1885">
        <v>2800</v>
      </c>
      <c r="O1885">
        <v>1607.1000000000001</v>
      </c>
      <c r="P1885">
        <v>30</v>
      </c>
      <c r="Q1885">
        <v>1490.4</v>
      </c>
      <c r="R1885" t="s">
        <v>5724</v>
      </c>
      <c r="S1885">
        <v>3</v>
      </c>
      <c r="T1885" t="s">
        <v>34</v>
      </c>
      <c r="U1885">
        <v>16800</v>
      </c>
      <c r="V1885">
        <v>5040</v>
      </c>
      <c r="W1885">
        <v>11760</v>
      </c>
      <c r="X1885">
        <v>9642.6</v>
      </c>
      <c r="Y1885">
        <v>627</v>
      </c>
      <c r="Z1885">
        <v>5.33</v>
      </c>
      <c r="AA1885" t="s">
        <v>5782</v>
      </c>
      <c r="AB1885">
        <v>2024</v>
      </c>
    </row>
    <row r="1886" spans="1:28" x14ac:dyDescent="0.3">
      <c r="A1886" t="s">
        <v>2537</v>
      </c>
      <c r="B1886" s="9">
        <v>46083</v>
      </c>
      <c r="C1886" t="s">
        <v>1135</v>
      </c>
      <c r="D1886" t="s">
        <v>152</v>
      </c>
      <c r="E1886" t="s">
        <v>28</v>
      </c>
      <c r="F1886" t="s">
        <v>5736</v>
      </c>
      <c r="G1886" t="s">
        <v>5723</v>
      </c>
      <c r="H1886" t="s">
        <v>73</v>
      </c>
      <c r="I1886" t="s">
        <v>160</v>
      </c>
      <c r="J1886" t="s">
        <v>31</v>
      </c>
      <c r="K1886" t="s">
        <v>32</v>
      </c>
      <c r="L1886" t="s">
        <v>33</v>
      </c>
      <c r="M1886">
        <v>2</v>
      </c>
      <c r="N1886">
        <v>45000</v>
      </c>
      <c r="O1886">
        <v>27927.08</v>
      </c>
      <c r="P1886">
        <v>20</v>
      </c>
      <c r="Q1886">
        <v>1286.5999999999999</v>
      </c>
      <c r="R1886" t="s">
        <v>64</v>
      </c>
      <c r="S1886">
        <v>5</v>
      </c>
      <c r="T1886" t="s">
        <v>34</v>
      </c>
      <c r="U1886">
        <v>90000</v>
      </c>
      <c r="V1886">
        <v>18000</v>
      </c>
      <c r="W1886">
        <v>72000</v>
      </c>
      <c r="X1886">
        <v>55854.16</v>
      </c>
      <c r="Y1886">
        <v>14859.24</v>
      </c>
      <c r="Z1886">
        <v>20.64</v>
      </c>
      <c r="AA1886" t="s">
        <v>5782</v>
      </c>
      <c r="AB1886">
        <v>2026</v>
      </c>
    </row>
    <row r="1887" spans="1:28" x14ac:dyDescent="0.3">
      <c r="A1887" t="s">
        <v>2538</v>
      </c>
      <c r="B1887" s="9">
        <v>45967</v>
      </c>
      <c r="C1887" t="s">
        <v>503</v>
      </c>
      <c r="D1887" t="s">
        <v>330</v>
      </c>
      <c r="E1887" t="s">
        <v>109</v>
      </c>
      <c r="F1887" t="s">
        <v>5739</v>
      </c>
      <c r="G1887" t="s">
        <v>5732</v>
      </c>
      <c r="H1887" t="s">
        <v>51</v>
      </c>
      <c r="I1887" t="s">
        <v>83</v>
      </c>
      <c r="J1887" t="s">
        <v>63</v>
      </c>
      <c r="K1887" t="s">
        <v>5726</v>
      </c>
      <c r="L1887" t="s">
        <v>5727</v>
      </c>
      <c r="M1887">
        <v>5</v>
      </c>
      <c r="N1887">
        <v>9800</v>
      </c>
      <c r="O1887">
        <v>5078.8239999999996</v>
      </c>
      <c r="P1887">
        <v>25</v>
      </c>
      <c r="Q1887">
        <v>943.11</v>
      </c>
      <c r="R1887" t="s">
        <v>5724</v>
      </c>
      <c r="S1887">
        <v>1</v>
      </c>
      <c r="T1887" t="s">
        <v>102</v>
      </c>
      <c r="U1887">
        <v>49000</v>
      </c>
      <c r="V1887">
        <v>12250</v>
      </c>
      <c r="W1887">
        <v>36750</v>
      </c>
      <c r="X1887">
        <v>25394.12</v>
      </c>
      <c r="Y1887">
        <v>10412.77</v>
      </c>
      <c r="Z1887">
        <v>28.33</v>
      </c>
      <c r="AA1887" t="s">
        <v>5786</v>
      </c>
      <c r="AB1887">
        <v>2025</v>
      </c>
    </row>
    <row r="1888" spans="1:28" x14ac:dyDescent="0.3">
      <c r="A1888" t="s">
        <v>2539</v>
      </c>
      <c r="B1888" s="9">
        <v>46166</v>
      </c>
      <c r="C1888" t="s">
        <v>782</v>
      </c>
      <c r="D1888" t="s">
        <v>27</v>
      </c>
      <c r="E1888" t="s">
        <v>28</v>
      </c>
      <c r="F1888" t="s">
        <v>5764</v>
      </c>
      <c r="G1888" t="s">
        <v>5743</v>
      </c>
      <c r="H1888" t="s">
        <v>94</v>
      </c>
      <c r="I1888" t="s">
        <v>95</v>
      </c>
      <c r="J1888" t="s">
        <v>31</v>
      </c>
      <c r="K1888" t="s">
        <v>5726</v>
      </c>
      <c r="L1888" t="s">
        <v>54</v>
      </c>
      <c r="M1888">
        <v>5</v>
      </c>
      <c r="N1888">
        <v>58000</v>
      </c>
      <c r="O1888">
        <v>33377.865999999995</v>
      </c>
      <c r="P1888">
        <v>10</v>
      </c>
      <c r="Q1888">
        <v>845.82</v>
      </c>
      <c r="R1888" t="s">
        <v>5724</v>
      </c>
      <c r="S1888">
        <v>4</v>
      </c>
      <c r="T1888" t="s">
        <v>34</v>
      </c>
      <c r="U1888">
        <v>290000</v>
      </c>
      <c r="V1888">
        <v>29000</v>
      </c>
      <c r="W1888">
        <v>261000</v>
      </c>
      <c r="X1888">
        <v>166889.32999999999</v>
      </c>
      <c r="Y1888">
        <v>93264.85</v>
      </c>
      <c r="Z1888">
        <v>35.729999999999997</v>
      </c>
      <c r="AA1888" t="s">
        <v>5776</v>
      </c>
      <c r="AB1888">
        <v>2026</v>
      </c>
    </row>
    <row r="1889" spans="1:28" x14ac:dyDescent="0.3">
      <c r="A1889" t="s">
        <v>2540</v>
      </c>
      <c r="B1889" s="9">
        <v>45521</v>
      </c>
      <c r="C1889" t="s">
        <v>418</v>
      </c>
      <c r="D1889" t="s">
        <v>114</v>
      </c>
      <c r="E1889" t="s">
        <v>28</v>
      </c>
      <c r="F1889" t="s">
        <v>5736</v>
      </c>
      <c r="G1889" t="s">
        <v>5733</v>
      </c>
      <c r="H1889" t="s">
        <v>5734</v>
      </c>
      <c r="I1889" t="s">
        <v>105</v>
      </c>
      <c r="J1889" t="s">
        <v>46</v>
      </c>
      <c r="K1889" t="s">
        <v>53</v>
      </c>
      <c r="L1889" t="s">
        <v>33</v>
      </c>
      <c r="M1889">
        <v>4</v>
      </c>
      <c r="N1889">
        <v>3200</v>
      </c>
      <c r="O1889">
        <v>1476.7674999999999</v>
      </c>
      <c r="P1889">
        <v>30</v>
      </c>
      <c r="Q1889">
        <v>1017.35</v>
      </c>
      <c r="R1889" t="s">
        <v>5724</v>
      </c>
      <c r="S1889">
        <v>3</v>
      </c>
      <c r="T1889" t="s">
        <v>34</v>
      </c>
      <c r="U1889">
        <v>12800</v>
      </c>
      <c r="V1889">
        <v>3840</v>
      </c>
      <c r="W1889">
        <v>8960</v>
      </c>
      <c r="X1889">
        <v>5907.07</v>
      </c>
      <c r="Y1889">
        <v>2035.58</v>
      </c>
      <c r="Z1889">
        <v>22.72</v>
      </c>
      <c r="AA1889" t="s">
        <v>5789</v>
      </c>
      <c r="AB1889">
        <v>2024</v>
      </c>
    </row>
    <row r="1890" spans="1:28" x14ac:dyDescent="0.3">
      <c r="A1890" t="s">
        <v>2541</v>
      </c>
      <c r="B1890" s="9">
        <v>45829</v>
      </c>
      <c r="C1890" t="s">
        <v>1097</v>
      </c>
      <c r="D1890" t="s">
        <v>168</v>
      </c>
      <c r="E1890" t="s">
        <v>109</v>
      </c>
      <c r="F1890" t="s">
        <v>5756</v>
      </c>
      <c r="G1890" t="s">
        <v>5732</v>
      </c>
      <c r="H1890" t="s">
        <v>61</v>
      </c>
      <c r="I1890" t="s">
        <v>260</v>
      </c>
      <c r="J1890" t="s">
        <v>46</v>
      </c>
      <c r="K1890" t="s">
        <v>32</v>
      </c>
      <c r="L1890" t="s">
        <v>90</v>
      </c>
      <c r="M1890">
        <v>7</v>
      </c>
      <c r="N1890">
        <v>6500</v>
      </c>
      <c r="O1890">
        <v>3954.8257142857142</v>
      </c>
      <c r="P1890">
        <v>10</v>
      </c>
      <c r="Q1890">
        <v>538.57000000000005</v>
      </c>
      <c r="R1890" t="s">
        <v>5724</v>
      </c>
      <c r="S1890">
        <v>5</v>
      </c>
      <c r="T1890" t="s">
        <v>34</v>
      </c>
      <c r="U1890">
        <v>45500</v>
      </c>
      <c r="V1890">
        <v>4550</v>
      </c>
      <c r="W1890">
        <v>40950</v>
      </c>
      <c r="X1890">
        <v>27683.78</v>
      </c>
      <c r="Y1890">
        <v>12727.65</v>
      </c>
      <c r="Z1890">
        <v>31.08</v>
      </c>
      <c r="AA1890" t="s">
        <v>5780</v>
      </c>
      <c r="AB1890">
        <v>2025</v>
      </c>
    </row>
    <row r="1891" spans="1:28" x14ac:dyDescent="0.3">
      <c r="A1891" t="s">
        <v>2542</v>
      </c>
      <c r="B1891" s="9">
        <v>45954</v>
      </c>
      <c r="C1891" t="s">
        <v>609</v>
      </c>
      <c r="D1891" t="s">
        <v>152</v>
      </c>
      <c r="E1891" t="s">
        <v>28</v>
      </c>
      <c r="F1891" t="s">
        <v>5736</v>
      </c>
      <c r="G1891" t="s">
        <v>5732</v>
      </c>
      <c r="H1891" t="s">
        <v>184</v>
      </c>
      <c r="I1891" t="s">
        <v>198</v>
      </c>
      <c r="J1891" t="s">
        <v>46</v>
      </c>
      <c r="K1891" t="s">
        <v>32</v>
      </c>
      <c r="L1891" t="s">
        <v>90</v>
      </c>
      <c r="M1891">
        <v>8</v>
      </c>
      <c r="N1891">
        <v>45000</v>
      </c>
      <c r="O1891">
        <v>27478.904999999999</v>
      </c>
      <c r="P1891">
        <v>20</v>
      </c>
      <c r="Q1891">
        <v>463.41</v>
      </c>
      <c r="R1891" t="s">
        <v>5724</v>
      </c>
      <c r="S1891">
        <v>2</v>
      </c>
      <c r="T1891" t="s">
        <v>34</v>
      </c>
      <c r="U1891">
        <v>360000</v>
      </c>
      <c r="V1891">
        <v>72000</v>
      </c>
      <c r="W1891">
        <v>288000</v>
      </c>
      <c r="X1891">
        <v>219831.24</v>
      </c>
      <c r="Y1891">
        <v>67705.350000000006</v>
      </c>
      <c r="Z1891">
        <v>23.51</v>
      </c>
      <c r="AA1891" t="s">
        <v>5784</v>
      </c>
      <c r="AB1891">
        <v>2025</v>
      </c>
    </row>
    <row r="1892" spans="1:28" x14ac:dyDescent="0.3">
      <c r="A1892" t="s">
        <v>2543</v>
      </c>
      <c r="B1892" s="9">
        <v>45911</v>
      </c>
      <c r="C1892" t="s">
        <v>911</v>
      </c>
      <c r="D1892" t="s">
        <v>205</v>
      </c>
      <c r="E1892" t="s">
        <v>121</v>
      </c>
      <c r="F1892" t="s">
        <v>5737</v>
      </c>
      <c r="G1892" t="s">
        <v>5732</v>
      </c>
      <c r="H1892" t="s">
        <v>51</v>
      </c>
      <c r="I1892" t="s">
        <v>52</v>
      </c>
      <c r="J1892" t="s">
        <v>40</v>
      </c>
      <c r="K1892" t="s">
        <v>53</v>
      </c>
      <c r="L1892" t="s">
        <v>5727</v>
      </c>
      <c r="M1892">
        <v>5</v>
      </c>
      <c r="N1892">
        <v>55000</v>
      </c>
      <c r="O1892">
        <v>39780.936000000002</v>
      </c>
      <c r="P1892">
        <v>5</v>
      </c>
      <c r="Q1892">
        <v>980.63</v>
      </c>
      <c r="R1892" t="s">
        <v>5724</v>
      </c>
      <c r="S1892">
        <v>3</v>
      </c>
      <c r="T1892" t="s">
        <v>34</v>
      </c>
      <c r="U1892">
        <v>275000</v>
      </c>
      <c r="V1892">
        <v>13750</v>
      </c>
      <c r="W1892">
        <v>261250</v>
      </c>
      <c r="X1892">
        <v>198904.68</v>
      </c>
      <c r="Y1892">
        <v>61364.69</v>
      </c>
      <c r="Z1892">
        <v>23.49</v>
      </c>
      <c r="AA1892" t="s">
        <v>5781</v>
      </c>
      <c r="AB1892">
        <v>2025</v>
      </c>
    </row>
    <row r="1893" spans="1:28" x14ac:dyDescent="0.3">
      <c r="A1893" t="s">
        <v>2544</v>
      </c>
      <c r="B1893" s="9">
        <v>46012</v>
      </c>
      <c r="C1893" t="s">
        <v>511</v>
      </c>
      <c r="D1893" t="s">
        <v>127</v>
      </c>
      <c r="E1893" t="s">
        <v>109</v>
      </c>
      <c r="F1893" t="s">
        <v>5749</v>
      </c>
      <c r="G1893" t="s">
        <v>5729</v>
      </c>
      <c r="H1893" t="s">
        <v>5740</v>
      </c>
      <c r="I1893" t="s">
        <v>80</v>
      </c>
      <c r="J1893" t="s">
        <v>31</v>
      </c>
      <c r="K1893" t="s">
        <v>32</v>
      </c>
      <c r="L1893" t="s">
        <v>5730</v>
      </c>
      <c r="M1893">
        <v>11</v>
      </c>
      <c r="N1893">
        <v>16500</v>
      </c>
      <c r="O1893">
        <v>6732.4418181818182</v>
      </c>
      <c r="P1893">
        <v>30</v>
      </c>
      <c r="Q1893">
        <v>108.68</v>
      </c>
      <c r="R1893" t="s">
        <v>5724</v>
      </c>
      <c r="S1893">
        <v>5</v>
      </c>
      <c r="T1893" t="s">
        <v>34</v>
      </c>
      <c r="U1893">
        <v>181500</v>
      </c>
      <c r="V1893">
        <v>54450</v>
      </c>
      <c r="W1893">
        <v>127050</v>
      </c>
      <c r="X1893">
        <v>74056.86</v>
      </c>
      <c r="Y1893">
        <v>52884.46</v>
      </c>
      <c r="Z1893">
        <v>41.62</v>
      </c>
      <c r="AA1893" t="s">
        <v>5783</v>
      </c>
      <c r="AB1893">
        <v>2025</v>
      </c>
    </row>
    <row r="1894" spans="1:28" x14ac:dyDescent="0.3">
      <c r="A1894" t="s">
        <v>2545</v>
      </c>
      <c r="B1894" s="9">
        <v>45581</v>
      </c>
      <c r="C1894" t="s">
        <v>851</v>
      </c>
      <c r="D1894" t="s">
        <v>212</v>
      </c>
      <c r="E1894" t="s">
        <v>28</v>
      </c>
      <c r="F1894" t="s">
        <v>5756</v>
      </c>
      <c r="G1894" t="s">
        <v>5733</v>
      </c>
      <c r="H1894" t="s">
        <v>110</v>
      </c>
      <c r="I1894" t="s">
        <v>296</v>
      </c>
      <c r="J1894" t="s">
        <v>40</v>
      </c>
      <c r="K1894" t="s">
        <v>53</v>
      </c>
      <c r="L1894" t="s">
        <v>5727</v>
      </c>
      <c r="M1894">
        <v>7</v>
      </c>
      <c r="N1894">
        <v>8500</v>
      </c>
      <c r="O1894">
        <v>3927.9285714285716</v>
      </c>
      <c r="P1894">
        <v>20</v>
      </c>
      <c r="Q1894">
        <v>1053.18</v>
      </c>
      <c r="R1894" t="s">
        <v>5724</v>
      </c>
      <c r="S1894">
        <v>4</v>
      </c>
      <c r="T1894" t="s">
        <v>34</v>
      </c>
      <c r="U1894">
        <v>59500</v>
      </c>
      <c r="V1894">
        <v>11900</v>
      </c>
      <c r="W1894">
        <v>47600</v>
      </c>
      <c r="X1894">
        <v>27495.5</v>
      </c>
      <c r="Y1894">
        <v>19051.32</v>
      </c>
      <c r="Z1894">
        <v>40.020000000000003</v>
      </c>
      <c r="AA1894" t="s">
        <v>5784</v>
      </c>
      <c r="AB1894">
        <v>2024</v>
      </c>
    </row>
    <row r="1895" spans="1:28" x14ac:dyDescent="0.3">
      <c r="A1895" t="s">
        <v>2546</v>
      </c>
      <c r="B1895" s="9">
        <v>45384</v>
      </c>
      <c r="C1895" t="s">
        <v>480</v>
      </c>
      <c r="D1895" t="s">
        <v>305</v>
      </c>
      <c r="E1895" t="s">
        <v>38</v>
      </c>
      <c r="F1895" t="s">
        <v>5745</v>
      </c>
      <c r="G1895" t="s">
        <v>5723</v>
      </c>
      <c r="H1895" t="s">
        <v>131</v>
      </c>
      <c r="I1895" t="s">
        <v>132</v>
      </c>
      <c r="J1895" t="s">
        <v>63</v>
      </c>
      <c r="K1895" t="s">
        <v>32</v>
      </c>
      <c r="L1895" t="s">
        <v>90</v>
      </c>
      <c r="M1895">
        <v>11</v>
      </c>
      <c r="N1895">
        <v>1200</v>
      </c>
      <c r="O1895">
        <v>871.29181818181814</v>
      </c>
      <c r="P1895">
        <v>10</v>
      </c>
      <c r="Q1895">
        <v>475.05</v>
      </c>
      <c r="R1895" t="s">
        <v>64</v>
      </c>
      <c r="S1895">
        <v>4</v>
      </c>
      <c r="T1895" t="s">
        <v>34</v>
      </c>
      <c r="U1895">
        <v>13200</v>
      </c>
      <c r="V1895">
        <v>1320</v>
      </c>
      <c r="W1895">
        <v>11880</v>
      </c>
      <c r="X1895">
        <v>9584.2099999999991</v>
      </c>
      <c r="Y1895">
        <v>1820.74</v>
      </c>
      <c r="Z1895">
        <v>15.33</v>
      </c>
      <c r="AA1895" t="s">
        <v>5787</v>
      </c>
      <c r="AB1895">
        <v>2024</v>
      </c>
    </row>
    <row r="1896" spans="1:28" x14ac:dyDescent="0.3">
      <c r="A1896" t="s">
        <v>2547</v>
      </c>
      <c r="B1896" s="9">
        <v>45790</v>
      </c>
      <c r="C1896" t="s">
        <v>230</v>
      </c>
      <c r="D1896" t="s">
        <v>342</v>
      </c>
      <c r="E1896" t="s">
        <v>38</v>
      </c>
      <c r="F1896" t="s">
        <v>5761</v>
      </c>
      <c r="G1896" t="s">
        <v>5743</v>
      </c>
      <c r="H1896" t="s">
        <v>94</v>
      </c>
      <c r="I1896" t="s">
        <v>95</v>
      </c>
      <c r="J1896" t="s">
        <v>46</v>
      </c>
      <c r="K1896" t="s">
        <v>32</v>
      </c>
      <c r="L1896" t="s">
        <v>5730</v>
      </c>
      <c r="M1896">
        <v>7</v>
      </c>
      <c r="N1896">
        <v>2200</v>
      </c>
      <c r="O1896">
        <v>998.37857142857138</v>
      </c>
      <c r="P1896">
        <v>25</v>
      </c>
      <c r="Q1896">
        <v>1113.26</v>
      </c>
      <c r="R1896" t="s">
        <v>5724</v>
      </c>
      <c r="S1896">
        <v>5</v>
      </c>
      <c r="T1896" t="s">
        <v>34</v>
      </c>
      <c r="U1896">
        <v>15400</v>
      </c>
      <c r="V1896">
        <v>3850</v>
      </c>
      <c r="W1896">
        <v>11550</v>
      </c>
      <c r="X1896">
        <v>6988.65</v>
      </c>
      <c r="Y1896">
        <v>3448.09</v>
      </c>
      <c r="Z1896">
        <v>29.85</v>
      </c>
      <c r="AA1896" t="s">
        <v>5776</v>
      </c>
      <c r="AB1896">
        <v>2025</v>
      </c>
    </row>
    <row r="1897" spans="1:28" x14ac:dyDescent="0.3">
      <c r="A1897" t="s">
        <v>2548</v>
      </c>
      <c r="B1897" s="9">
        <v>45588</v>
      </c>
      <c r="C1897" t="s">
        <v>332</v>
      </c>
      <c r="D1897" t="s">
        <v>159</v>
      </c>
      <c r="E1897" t="s">
        <v>28</v>
      </c>
      <c r="F1897" t="s">
        <v>5736</v>
      </c>
      <c r="G1897" t="s">
        <v>5732</v>
      </c>
      <c r="H1897" t="s">
        <v>184</v>
      </c>
      <c r="I1897" t="s">
        <v>185</v>
      </c>
      <c r="J1897" t="s">
        <v>46</v>
      </c>
      <c r="K1897" t="s">
        <v>32</v>
      </c>
      <c r="L1897" t="s">
        <v>33</v>
      </c>
      <c r="M1897">
        <v>6</v>
      </c>
      <c r="N1897">
        <v>85000</v>
      </c>
      <c r="O1897">
        <v>43761.68</v>
      </c>
      <c r="P1897">
        <v>25</v>
      </c>
      <c r="Q1897">
        <v>31.69</v>
      </c>
      <c r="R1897" t="s">
        <v>5724</v>
      </c>
      <c r="S1897">
        <v>5</v>
      </c>
      <c r="T1897" t="s">
        <v>5752</v>
      </c>
      <c r="U1897">
        <v>510000</v>
      </c>
      <c r="V1897">
        <v>127500</v>
      </c>
      <c r="W1897">
        <v>382500</v>
      </c>
      <c r="X1897">
        <v>262570.08</v>
      </c>
      <c r="Y1897">
        <v>119898.23</v>
      </c>
      <c r="Z1897">
        <v>31.35</v>
      </c>
      <c r="AA1897" t="s">
        <v>5784</v>
      </c>
      <c r="AB1897">
        <v>2024</v>
      </c>
    </row>
    <row r="1898" spans="1:28" x14ac:dyDescent="0.3">
      <c r="A1898" t="s">
        <v>2549</v>
      </c>
      <c r="B1898" s="9">
        <v>45815</v>
      </c>
      <c r="C1898" t="s">
        <v>534</v>
      </c>
      <c r="D1898" t="s">
        <v>143</v>
      </c>
      <c r="E1898" t="s">
        <v>28</v>
      </c>
      <c r="F1898" t="s">
        <v>5739</v>
      </c>
      <c r="G1898" t="s">
        <v>5732</v>
      </c>
      <c r="H1898" t="s">
        <v>223</v>
      </c>
      <c r="I1898" t="s">
        <v>5767</v>
      </c>
      <c r="J1898" t="s">
        <v>40</v>
      </c>
      <c r="K1898" t="s">
        <v>32</v>
      </c>
      <c r="L1898" t="s">
        <v>54</v>
      </c>
      <c r="M1898">
        <v>9</v>
      </c>
      <c r="N1898">
        <v>7800</v>
      </c>
      <c r="O1898">
        <v>5143.9244444444448</v>
      </c>
      <c r="P1898">
        <v>15</v>
      </c>
      <c r="Q1898">
        <v>1278.08</v>
      </c>
      <c r="R1898" t="s">
        <v>5724</v>
      </c>
      <c r="S1898">
        <v>5</v>
      </c>
      <c r="T1898" t="s">
        <v>41</v>
      </c>
      <c r="U1898">
        <v>70200</v>
      </c>
      <c r="V1898">
        <v>10530</v>
      </c>
      <c r="W1898">
        <v>59670</v>
      </c>
      <c r="X1898">
        <v>46295.32</v>
      </c>
      <c r="Y1898">
        <v>12096.6</v>
      </c>
      <c r="Z1898">
        <v>20.27</v>
      </c>
      <c r="AA1898" t="s">
        <v>5780</v>
      </c>
      <c r="AB1898">
        <v>2025</v>
      </c>
    </row>
    <row r="1899" spans="1:28" x14ac:dyDescent="0.3">
      <c r="A1899" t="s">
        <v>2550</v>
      </c>
      <c r="B1899" s="9">
        <v>46020</v>
      </c>
      <c r="C1899" t="s">
        <v>226</v>
      </c>
      <c r="D1899" t="s">
        <v>205</v>
      </c>
      <c r="E1899" t="s">
        <v>121</v>
      </c>
      <c r="F1899" t="s">
        <v>5761</v>
      </c>
      <c r="G1899" t="s">
        <v>5729</v>
      </c>
      <c r="H1899" t="s">
        <v>169</v>
      </c>
      <c r="I1899" t="s">
        <v>153</v>
      </c>
      <c r="J1899" t="s">
        <v>46</v>
      </c>
      <c r="K1899" t="s">
        <v>32</v>
      </c>
      <c r="L1899" t="s">
        <v>90</v>
      </c>
      <c r="M1899">
        <v>4</v>
      </c>
      <c r="N1899">
        <v>55000</v>
      </c>
      <c r="O1899">
        <v>27150.427500000002</v>
      </c>
      <c r="P1899">
        <v>20</v>
      </c>
      <c r="Q1899">
        <v>307.39</v>
      </c>
      <c r="R1899" t="s">
        <v>5724</v>
      </c>
      <c r="S1899">
        <v>4</v>
      </c>
      <c r="T1899" t="s">
        <v>5752</v>
      </c>
      <c r="U1899">
        <v>220000</v>
      </c>
      <c r="V1899">
        <v>44000</v>
      </c>
      <c r="W1899">
        <v>176000</v>
      </c>
      <c r="X1899">
        <v>108601.71</v>
      </c>
      <c r="Y1899">
        <v>67090.899999999994</v>
      </c>
      <c r="Z1899">
        <v>38.119999999999997</v>
      </c>
      <c r="AA1899" t="s">
        <v>5783</v>
      </c>
      <c r="AB1899">
        <v>2025</v>
      </c>
    </row>
    <row r="1900" spans="1:28" x14ac:dyDescent="0.3">
      <c r="A1900" t="s">
        <v>2551</v>
      </c>
      <c r="B1900" s="9">
        <v>45610</v>
      </c>
      <c r="C1900" t="s">
        <v>338</v>
      </c>
      <c r="D1900" t="s">
        <v>222</v>
      </c>
      <c r="E1900" t="s">
        <v>50</v>
      </c>
      <c r="F1900" t="s">
        <v>5754</v>
      </c>
      <c r="G1900" t="s">
        <v>5732</v>
      </c>
      <c r="H1900" t="s">
        <v>51</v>
      </c>
      <c r="I1900" t="s">
        <v>83</v>
      </c>
      <c r="J1900" t="s">
        <v>46</v>
      </c>
      <c r="K1900" t="s">
        <v>32</v>
      </c>
      <c r="L1900" t="s">
        <v>5730</v>
      </c>
      <c r="M1900">
        <v>7</v>
      </c>
      <c r="N1900">
        <v>8500</v>
      </c>
      <c r="O1900">
        <v>6419.4957142857147</v>
      </c>
      <c r="P1900">
        <v>5</v>
      </c>
      <c r="Q1900">
        <v>252.65</v>
      </c>
      <c r="R1900" t="s">
        <v>5724</v>
      </c>
      <c r="S1900">
        <v>3</v>
      </c>
      <c r="T1900" t="s">
        <v>34</v>
      </c>
      <c r="U1900">
        <v>59500</v>
      </c>
      <c r="V1900">
        <v>2975</v>
      </c>
      <c r="W1900">
        <v>56525</v>
      </c>
      <c r="X1900">
        <v>44936.47</v>
      </c>
      <c r="Y1900">
        <v>11335.88</v>
      </c>
      <c r="Z1900">
        <v>20.05</v>
      </c>
      <c r="AA1900" t="s">
        <v>5786</v>
      </c>
      <c r="AB1900">
        <v>2024</v>
      </c>
    </row>
    <row r="1901" spans="1:28" x14ac:dyDescent="0.3">
      <c r="A1901" t="s">
        <v>2552</v>
      </c>
      <c r="B1901" s="9">
        <v>46020</v>
      </c>
      <c r="C1901" t="s">
        <v>780</v>
      </c>
      <c r="D1901" t="s">
        <v>159</v>
      </c>
      <c r="E1901" t="s">
        <v>28</v>
      </c>
      <c r="F1901" t="s">
        <v>5741</v>
      </c>
      <c r="G1901" t="s">
        <v>5723</v>
      </c>
      <c r="H1901" t="s">
        <v>29</v>
      </c>
      <c r="I1901" t="s">
        <v>39</v>
      </c>
      <c r="J1901" t="s">
        <v>40</v>
      </c>
      <c r="K1901" t="s">
        <v>32</v>
      </c>
      <c r="L1901" t="s">
        <v>5730</v>
      </c>
      <c r="M1901">
        <v>8</v>
      </c>
      <c r="N1901">
        <v>85000</v>
      </c>
      <c r="O1901">
        <v>42128.908750000002</v>
      </c>
      <c r="P1901">
        <v>20</v>
      </c>
      <c r="Q1901">
        <v>1655.16</v>
      </c>
      <c r="R1901" t="s">
        <v>5724</v>
      </c>
      <c r="S1901">
        <v>2</v>
      </c>
      <c r="T1901" t="s">
        <v>34</v>
      </c>
      <c r="U1901">
        <v>680000</v>
      </c>
      <c r="V1901">
        <v>136000</v>
      </c>
      <c r="W1901">
        <v>544000</v>
      </c>
      <c r="X1901">
        <v>337031.27</v>
      </c>
      <c r="Y1901">
        <v>205313.57</v>
      </c>
      <c r="Z1901">
        <v>37.74</v>
      </c>
      <c r="AA1901" t="s">
        <v>5783</v>
      </c>
      <c r="AB1901">
        <v>2025</v>
      </c>
    </row>
    <row r="1902" spans="1:28" x14ac:dyDescent="0.3">
      <c r="A1902" t="s">
        <v>2553</v>
      </c>
      <c r="B1902" s="9">
        <v>46171</v>
      </c>
      <c r="C1902" t="s">
        <v>272</v>
      </c>
      <c r="D1902" t="s">
        <v>67</v>
      </c>
      <c r="E1902" t="s">
        <v>28</v>
      </c>
      <c r="F1902" t="s">
        <v>5748</v>
      </c>
      <c r="G1902" t="s">
        <v>5733</v>
      </c>
      <c r="H1902" t="s">
        <v>5734</v>
      </c>
      <c r="I1902" t="s">
        <v>105</v>
      </c>
      <c r="J1902" t="s">
        <v>40</v>
      </c>
      <c r="K1902" t="s">
        <v>53</v>
      </c>
      <c r="L1902" t="s">
        <v>5727</v>
      </c>
      <c r="M1902">
        <v>6</v>
      </c>
      <c r="N1902">
        <v>32000</v>
      </c>
      <c r="O1902">
        <v>21154.75</v>
      </c>
      <c r="P1902">
        <v>5</v>
      </c>
      <c r="Q1902">
        <v>519.12</v>
      </c>
      <c r="R1902" t="s">
        <v>5724</v>
      </c>
      <c r="S1902">
        <v>3</v>
      </c>
      <c r="T1902" t="s">
        <v>34</v>
      </c>
      <c r="U1902">
        <v>192000</v>
      </c>
      <c r="V1902">
        <v>9600</v>
      </c>
      <c r="W1902">
        <v>182400</v>
      </c>
      <c r="X1902">
        <v>126928.5</v>
      </c>
      <c r="Y1902">
        <v>54952.38</v>
      </c>
      <c r="Z1902">
        <v>30.13</v>
      </c>
      <c r="AA1902" t="s">
        <v>5776</v>
      </c>
      <c r="AB1902">
        <v>2026</v>
      </c>
    </row>
    <row r="1903" spans="1:28" x14ac:dyDescent="0.3">
      <c r="A1903" t="s">
        <v>2554</v>
      </c>
      <c r="B1903" s="9">
        <v>45309</v>
      </c>
      <c r="C1903" t="s">
        <v>472</v>
      </c>
      <c r="D1903" t="s">
        <v>82</v>
      </c>
      <c r="E1903" t="s">
        <v>28</v>
      </c>
      <c r="F1903" t="s">
        <v>5751</v>
      </c>
      <c r="G1903" t="s">
        <v>5723</v>
      </c>
      <c r="H1903" t="s">
        <v>73</v>
      </c>
      <c r="I1903" t="s">
        <v>160</v>
      </c>
      <c r="J1903" t="s">
        <v>40</v>
      </c>
      <c r="K1903" t="s">
        <v>32</v>
      </c>
      <c r="L1903" t="s">
        <v>5730</v>
      </c>
      <c r="M1903">
        <v>8</v>
      </c>
      <c r="N1903">
        <v>72000</v>
      </c>
      <c r="O1903">
        <v>48469.076249999998</v>
      </c>
      <c r="P1903">
        <v>15</v>
      </c>
      <c r="Q1903">
        <v>1194.55</v>
      </c>
      <c r="R1903" t="s">
        <v>5724</v>
      </c>
      <c r="S1903">
        <v>3</v>
      </c>
      <c r="T1903" t="s">
        <v>34</v>
      </c>
      <c r="U1903">
        <v>576000</v>
      </c>
      <c r="V1903">
        <v>86400</v>
      </c>
      <c r="W1903">
        <v>489600</v>
      </c>
      <c r="X1903">
        <v>387752.61</v>
      </c>
      <c r="Y1903">
        <v>100652.84</v>
      </c>
      <c r="Z1903">
        <v>20.56</v>
      </c>
      <c r="AA1903" t="s">
        <v>5788</v>
      </c>
      <c r="AB1903">
        <v>2024</v>
      </c>
    </row>
    <row r="1904" spans="1:28" x14ac:dyDescent="0.3">
      <c r="A1904" t="s">
        <v>2555</v>
      </c>
      <c r="B1904" s="9">
        <v>45736</v>
      </c>
      <c r="C1904" t="s">
        <v>1540</v>
      </c>
      <c r="D1904" t="s">
        <v>114</v>
      </c>
      <c r="E1904" t="s">
        <v>28</v>
      </c>
      <c r="F1904" t="s">
        <v>5742</v>
      </c>
      <c r="G1904" t="s">
        <v>5732</v>
      </c>
      <c r="H1904" t="s">
        <v>51</v>
      </c>
      <c r="I1904" t="s">
        <v>52</v>
      </c>
      <c r="J1904" t="s">
        <v>46</v>
      </c>
      <c r="K1904" t="s">
        <v>5726</v>
      </c>
      <c r="L1904" t="s">
        <v>90</v>
      </c>
      <c r="M1904">
        <v>7</v>
      </c>
      <c r="N1904">
        <v>3200</v>
      </c>
      <c r="O1904">
        <v>1414.9042857142856</v>
      </c>
      <c r="P1904">
        <v>30</v>
      </c>
      <c r="Q1904">
        <v>303.87</v>
      </c>
      <c r="R1904" t="s">
        <v>5724</v>
      </c>
      <c r="S1904">
        <v>5</v>
      </c>
      <c r="T1904" t="s">
        <v>34</v>
      </c>
      <c r="U1904">
        <v>22400</v>
      </c>
      <c r="V1904">
        <v>6720</v>
      </c>
      <c r="W1904">
        <v>15680</v>
      </c>
      <c r="X1904">
        <v>9904.33</v>
      </c>
      <c r="Y1904">
        <v>5471.8</v>
      </c>
      <c r="Z1904">
        <v>34.9</v>
      </c>
      <c r="AA1904" t="s">
        <v>5782</v>
      </c>
      <c r="AB1904">
        <v>2025</v>
      </c>
    </row>
    <row r="1905" spans="1:28" x14ac:dyDescent="0.3">
      <c r="A1905" t="s">
        <v>2556</v>
      </c>
      <c r="B1905" s="9">
        <v>46094</v>
      </c>
      <c r="C1905" t="s">
        <v>142</v>
      </c>
      <c r="D1905" t="s">
        <v>162</v>
      </c>
      <c r="E1905" t="s">
        <v>50</v>
      </c>
      <c r="F1905" t="s">
        <v>5745</v>
      </c>
      <c r="G1905" t="s">
        <v>5729</v>
      </c>
      <c r="H1905" t="s">
        <v>5740</v>
      </c>
      <c r="I1905" t="s">
        <v>80</v>
      </c>
      <c r="J1905" t="s">
        <v>63</v>
      </c>
      <c r="K1905" t="s">
        <v>32</v>
      </c>
      <c r="L1905" t="s">
        <v>5730</v>
      </c>
      <c r="M1905">
        <v>4</v>
      </c>
      <c r="N1905">
        <v>3200</v>
      </c>
      <c r="O1905">
        <v>1580.2774999999999</v>
      </c>
      <c r="P1905">
        <v>25</v>
      </c>
      <c r="Q1905">
        <v>1053.07</v>
      </c>
      <c r="R1905" t="s">
        <v>64</v>
      </c>
      <c r="S1905">
        <v>5</v>
      </c>
      <c r="T1905" t="s">
        <v>5752</v>
      </c>
      <c r="U1905">
        <v>12800</v>
      </c>
      <c r="V1905">
        <v>3200</v>
      </c>
      <c r="W1905">
        <v>9600</v>
      </c>
      <c r="X1905">
        <v>6321.11</v>
      </c>
      <c r="Y1905">
        <v>2225.8200000000002</v>
      </c>
      <c r="Z1905">
        <v>23.19</v>
      </c>
      <c r="AA1905" t="s">
        <v>5782</v>
      </c>
      <c r="AB1905">
        <v>2026</v>
      </c>
    </row>
    <row r="1906" spans="1:28" x14ac:dyDescent="0.3">
      <c r="A1906" t="s">
        <v>2557</v>
      </c>
      <c r="B1906" s="9">
        <v>45638</v>
      </c>
      <c r="C1906" t="s">
        <v>658</v>
      </c>
      <c r="D1906" t="s">
        <v>183</v>
      </c>
      <c r="E1906" t="s">
        <v>50</v>
      </c>
      <c r="F1906" t="s">
        <v>5753</v>
      </c>
      <c r="G1906" t="s">
        <v>5729</v>
      </c>
      <c r="H1906" t="s">
        <v>5740</v>
      </c>
      <c r="I1906" t="s">
        <v>99</v>
      </c>
      <c r="J1906" t="s">
        <v>46</v>
      </c>
      <c r="K1906" t="s">
        <v>5726</v>
      </c>
      <c r="L1906" t="s">
        <v>5727</v>
      </c>
      <c r="M1906">
        <v>2</v>
      </c>
      <c r="N1906">
        <v>450</v>
      </c>
      <c r="O1906">
        <v>217.05</v>
      </c>
      <c r="P1906">
        <v>25</v>
      </c>
      <c r="Q1906">
        <v>931.4</v>
      </c>
      <c r="R1906" t="s">
        <v>5724</v>
      </c>
      <c r="S1906">
        <v>1</v>
      </c>
      <c r="T1906" t="s">
        <v>34</v>
      </c>
      <c r="U1906">
        <v>900</v>
      </c>
      <c r="V1906">
        <v>225</v>
      </c>
      <c r="W1906">
        <v>675</v>
      </c>
      <c r="X1906">
        <v>434.1</v>
      </c>
      <c r="Y1906">
        <v>-690.5</v>
      </c>
      <c r="Z1906">
        <v>-102.3</v>
      </c>
      <c r="AA1906" t="s">
        <v>5783</v>
      </c>
      <c r="AB1906">
        <v>2024</v>
      </c>
    </row>
    <row r="1907" spans="1:28" x14ac:dyDescent="0.3">
      <c r="A1907" t="s">
        <v>2558</v>
      </c>
      <c r="B1907" s="9">
        <v>45867</v>
      </c>
      <c r="C1907" t="s">
        <v>123</v>
      </c>
      <c r="D1907" t="s">
        <v>168</v>
      </c>
      <c r="E1907" t="s">
        <v>109</v>
      </c>
      <c r="F1907" t="s">
        <v>5751</v>
      </c>
      <c r="G1907" t="s">
        <v>5732</v>
      </c>
      <c r="H1907" t="s">
        <v>61</v>
      </c>
      <c r="I1907" t="s">
        <v>138</v>
      </c>
      <c r="J1907" t="s">
        <v>31</v>
      </c>
      <c r="K1907" t="s">
        <v>53</v>
      </c>
      <c r="L1907" t="s">
        <v>33</v>
      </c>
      <c r="M1907">
        <v>1</v>
      </c>
      <c r="N1907">
        <v>6500</v>
      </c>
      <c r="O1907">
        <v>3272.22</v>
      </c>
      <c r="P1907">
        <v>20</v>
      </c>
      <c r="Q1907">
        <v>1515.02</v>
      </c>
      <c r="R1907" t="s">
        <v>5724</v>
      </c>
      <c r="S1907">
        <v>3</v>
      </c>
      <c r="T1907" t="s">
        <v>34</v>
      </c>
      <c r="U1907">
        <v>6500</v>
      </c>
      <c r="V1907">
        <v>1300</v>
      </c>
      <c r="W1907">
        <v>5200</v>
      </c>
      <c r="X1907">
        <v>3272.22</v>
      </c>
      <c r="Y1907">
        <v>412.76</v>
      </c>
      <c r="Z1907">
        <v>7.94</v>
      </c>
      <c r="AA1907" t="s">
        <v>5785</v>
      </c>
      <c r="AB1907">
        <v>2025</v>
      </c>
    </row>
    <row r="1908" spans="1:28" x14ac:dyDescent="0.3">
      <c r="A1908" t="s">
        <v>2559</v>
      </c>
      <c r="B1908" s="9">
        <v>46158</v>
      </c>
      <c r="C1908" t="s">
        <v>613</v>
      </c>
      <c r="D1908" t="s">
        <v>176</v>
      </c>
      <c r="E1908" t="s">
        <v>109</v>
      </c>
      <c r="F1908" t="s">
        <v>5755</v>
      </c>
      <c r="G1908" t="s">
        <v>5743</v>
      </c>
      <c r="H1908" t="s">
        <v>5744</v>
      </c>
      <c r="I1908" t="s">
        <v>177</v>
      </c>
      <c r="J1908" t="s">
        <v>40</v>
      </c>
      <c r="K1908" t="s">
        <v>53</v>
      </c>
      <c r="L1908" t="s">
        <v>54</v>
      </c>
      <c r="M1908">
        <v>10</v>
      </c>
      <c r="N1908">
        <v>28000</v>
      </c>
      <c r="O1908">
        <v>17029.614999999998</v>
      </c>
      <c r="P1908">
        <v>5</v>
      </c>
      <c r="Q1908">
        <v>1498.46</v>
      </c>
      <c r="R1908" t="s">
        <v>5724</v>
      </c>
      <c r="S1908">
        <v>4</v>
      </c>
      <c r="T1908" t="s">
        <v>34</v>
      </c>
      <c r="U1908">
        <v>280000</v>
      </c>
      <c r="V1908">
        <v>14000</v>
      </c>
      <c r="W1908">
        <v>266000</v>
      </c>
      <c r="X1908">
        <v>170296.15</v>
      </c>
      <c r="Y1908">
        <v>94205.39</v>
      </c>
      <c r="Z1908">
        <v>35.42</v>
      </c>
      <c r="AA1908" t="s">
        <v>5776</v>
      </c>
      <c r="AB1908">
        <v>2026</v>
      </c>
    </row>
    <row r="1909" spans="1:28" x14ac:dyDescent="0.3">
      <c r="A1909" t="s">
        <v>2560</v>
      </c>
      <c r="B1909" s="9">
        <v>45871</v>
      </c>
      <c r="C1909" t="s">
        <v>1246</v>
      </c>
      <c r="D1909" t="s">
        <v>180</v>
      </c>
      <c r="E1909" t="s">
        <v>50</v>
      </c>
      <c r="F1909" t="s">
        <v>5750</v>
      </c>
      <c r="G1909" t="s">
        <v>5729</v>
      </c>
      <c r="H1909" t="s">
        <v>213</v>
      </c>
      <c r="I1909" t="s">
        <v>190</v>
      </c>
      <c r="J1909" t="s">
        <v>31</v>
      </c>
      <c r="K1909" t="s">
        <v>32</v>
      </c>
      <c r="L1909" t="s">
        <v>5730</v>
      </c>
      <c r="M1909">
        <v>1</v>
      </c>
      <c r="N1909">
        <v>1200</v>
      </c>
      <c r="O1909">
        <v>668.47</v>
      </c>
      <c r="P1909">
        <v>25</v>
      </c>
      <c r="Q1909">
        <v>924.57</v>
      </c>
      <c r="R1909" t="s">
        <v>5724</v>
      </c>
      <c r="S1909">
        <v>1</v>
      </c>
      <c r="T1909" t="s">
        <v>34</v>
      </c>
      <c r="U1909">
        <v>1200</v>
      </c>
      <c r="V1909">
        <v>300</v>
      </c>
      <c r="W1909">
        <v>900</v>
      </c>
      <c r="X1909">
        <v>668.47</v>
      </c>
      <c r="Y1909">
        <v>-693.04</v>
      </c>
      <c r="Z1909">
        <v>-77</v>
      </c>
      <c r="AA1909" t="s">
        <v>5789</v>
      </c>
      <c r="AB1909">
        <v>2025</v>
      </c>
    </row>
    <row r="1910" spans="1:28" x14ac:dyDescent="0.3">
      <c r="A1910" t="s">
        <v>2561</v>
      </c>
      <c r="B1910" s="9">
        <v>45295</v>
      </c>
      <c r="C1910" t="s">
        <v>786</v>
      </c>
      <c r="D1910" t="s">
        <v>366</v>
      </c>
      <c r="E1910" t="s">
        <v>28</v>
      </c>
      <c r="F1910" t="s">
        <v>5763</v>
      </c>
      <c r="G1910" t="s">
        <v>5733</v>
      </c>
      <c r="H1910" t="s">
        <v>110</v>
      </c>
      <c r="I1910" t="s">
        <v>111</v>
      </c>
      <c r="J1910" t="s">
        <v>46</v>
      </c>
      <c r="K1910" t="s">
        <v>53</v>
      </c>
      <c r="L1910" t="s">
        <v>90</v>
      </c>
      <c r="M1910">
        <v>6</v>
      </c>
      <c r="N1910">
        <v>22000</v>
      </c>
      <c r="O1910">
        <v>15700.654999999999</v>
      </c>
      <c r="P1910">
        <v>10</v>
      </c>
      <c r="Q1910">
        <v>171.52</v>
      </c>
      <c r="R1910" t="s">
        <v>5724</v>
      </c>
      <c r="S1910">
        <v>4</v>
      </c>
      <c r="T1910" t="s">
        <v>34</v>
      </c>
      <c r="U1910">
        <v>132000</v>
      </c>
      <c r="V1910">
        <v>13200</v>
      </c>
      <c r="W1910">
        <v>118800</v>
      </c>
      <c r="X1910">
        <v>94203.93</v>
      </c>
      <c r="Y1910">
        <v>24424.55</v>
      </c>
      <c r="Z1910">
        <v>20.56</v>
      </c>
      <c r="AA1910" t="s">
        <v>5788</v>
      </c>
      <c r="AB1910">
        <v>2024</v>
      </c>
    </row>
    <row r="1911" spans="1:28" x14ac:dyDescent="0.3">
      <c r="A1911" t="s">
        <v>2562</v>
      </c>
      <c r="B1911" s="9">
        <v>45704</v>
      </c>
      <c r="C1911" t="s">
        <v>1274</v>
      </c>
      <c r="D1911" t="s">
        <v>143</v>
      </c>
      <c r="E1911" t="s">
        <v>28</v>
      </c>
      <c r="F1911" t="s">
        <v>5746</v>
      </c>
      <c r="G1911" t="s">
        <v>5732</v>
      </c>
      <c r="H1911" t="s">
        <v>184</v>
      </c>
      <c r="I1911" t="s">
        <v>185</v>
      </c>
      <c r="J1911" t="s">
        <v>40</v>
      </c>
      <c r="K1911" t="s">
        <v>32</v>
      </c>
      <c r="L1911" t="s">
        <v>90</v>
      </c>
      <c r="M1911">
        <v>11</v>
      </c>
      <c r="N1911">
        <v>7800</v>
      </c>
      <c r="O1911">
        <v>4681.5554545454543</v>
      </c>
      <c r="P1911">
        <v>25</v>
      </c>
      <c r="Q1911">
        <v>148.22999999999999</v>
      </c>
      <c r="R1911" t="s">
        <v>5724</v>
      </c>
      <c r="S1911">
        <v>5</v>
      </c>
      <c r="T1911" t="s">
        <v>34</v>
      </c>
      <c r="U1911">
        <v>85800</v>
      </c>
      <c r="V1911">
        <v>21450</v>
      </c>
      <c r="W1911">
        <v>64350</v>
      </c>
      <c r="X1911">
        <v>51497.11</v>
      </c>
      <c r="Y1911">
        <v>12704.66</v>
      </c>
      <c r="Z1911">
        <v>19.739999999999998</v>
      </c>
      <c r="AA1911" t="s">
        <v>5779</v>
      </c>
      <c r="AB1911">
        <v>2025</v>
      </c>
    </row>
    <row r="1912" spans="1:28" x14ac:dyDescent="0.3">
      <c r="A1912" t="s">
        <v>2563</v>
      </c>
      <c r="B1912" s="9">
        <v>45491</v>
      </c>
      <c r="C1912" t="s">
        <v>865</v>
      </c>
      <c r="D1912" t="s">
        <v>60</v>
      </c>
      <c r="E1912" t="s">
        <v>38</v>
      </c>
      <c r="F1912" t="s">
        <v>5725</v>
      </c>
      <c r="G1912" t="s">
        <v>5743</v>
      </c>
      <c r="H1912" t="s">
        <v>5767</v>
      </c>
      <c r="I1912" t="s">
        <v>177</v>
      </c>
      <c r="J1912" t="s">
        <v>40</v>
      </c>
      <c r="K1912" t="s">
        <v>5726</v>
      </c>
      <c r="L1912" t="s">
        <v>5730</v>
      </c>
      <c r="M1912">
        <v>8</v>
      </c>
      <c r="N1912">
        <v>3500</v>
      </c>
      <c r="O1912">
        <v>2298.8887500000001</v>
      </c>
      <c r="P1912">
        <v>10</v>
      </c>
      <c r="Q1912">
        <v>1519.33</v>
      </c>
      <c r="R1912" t="s">
        <v>5724</v>
      </c>
      <c r="S1912">
        <v>2</v>
      </c>
      <c r="T1912" t="s">
        <v>41</v>
      </c>
      <c r="U1912">
        <v>28000</v>
      </c>
      <c r="V1912">
        <v>2800</v>
      </c>
      <c r="W1912">
        <v>25200</v>
      </c>
      <c r="X1912">
        <v>18391.11</v>
      </c>
      <c r="Y1912">
        <v>5289.56</v>
      </c>
      <c r="Z1912">
        <v>20.99</v>
      </c>
      <c r="AA1912" t="s">
        <v>5785</v>
      </c>
      <c r="AB1912">
        <v>2024</v>
      </c>
    </row>
    <row r="1913" spans="1:28" x14ac:dyDescent="0.3">
      <c r="A1913" t="s">
        <v>2564</v>
      </c>
      <c r="B1913" s="9">
        <v>45769</v>
      </c>
      <c r="C1913" t="s">
        <v>526</v>
      </c>
      <c r="D1913" t="s">
        <v>37</v>
      </c>
      <c r="E1913" t="s">
        <v>38</v>
      </c>
      <c r="F1913" t="s">
        <v>5756</v>
      </c>
      <c r="G1913" t="s">
        <v>5729</v>
      </c>
      <c r="H1913" t="s">
        <v>44</v>
      </c>
      <c r="I1913" t="s">
        <v>352</v>
      </c>
      <c r="J1913" t="s">
        <v>63</v>
      </c>
      <c r="K1913" t="s">
        <v>53</v>
      </c>
      <c r="L1913" t="s">
        <v>5730</v>
      </c>
      <c r="M1913">
        <v>4</v>
      </c>
      <c r="N1913">
        <v>1800</v>
      </c>
      <c r="O1913">
        <v>924.61749999999995</v>
      </c>
      <c r="P1913">
        <v>10</v>
      </c>
      <c r="Q1913">
        <v>642.97</v>
      </c>
      <c r="R1913" t="s">
        <v>5724</v>
      </c>
      <c r="S1913">
        <v>1</v>
      </c>
      <c r="T1913" t="s">
        <v>34</v>
      </c>
      <c r="U1913">
        <v>7200</v>
      </c>
      <c r="V1913">
        <v>720</v>
      </c>
      <c r="W1913">
        <v>6480</v>
      </c>
      <c r="X1913">
        <v>3698.47</v>
      </c>
      <c r="Y1913">
        <v>2138.56</v>
      </c>
      <c r="Z1913">
        <v>33</v>
      </c>
      <c r="AA1913" t="s">
        <v>5787</v>
      </c>
      <c r="AB1913">
        <v>2025</v>
      </c>
    </row>
    <row r="1914" spans="1:28" x14ac:dyDescent="0.3">
      <c r="A1914" t="s">
        <v>2565</v>
      </c>
      <c r="B1914" s="9">
        <v>45303</v>
      </c>
      <c r="C1914" t="s">
        <v>1600</v>
      </c>
      <c r="D1914" t="s">
        <v>342</v>
      </c>
      <c r="E1914" t="s">
        <v>38</v>
      </c>
      <c r="F1914" t="s">
        <v>5760</v>
      </c>
      <c r="G1914" t="s">
        <v>5729</v>
      </c>
      <c r="H1914" t="s">
        <v>169</v>
      </c>
      <c r="I1914" t="s">
        <v>153</v>
      </c>
      <c r="J1914" t="s">
        <v>31</v>
      </c>
      <c r="K1914" t="s">
        <v>53</v>
      </c>
      <c r="L1914" t="s">
        <v>54</v>
      </c>
      <c r="M1914">
        <v>5</v>
      </c>
      <c r="N1914">
        <v>2200</v>
      </c>
      <c r="O1914">
        <v>928.32999999999993</v>
      </c>
      <c r="P1914">
        <v>30</v>
      </c>
      <c r="Q1914">
        <v>887.5</v>
      </c>
      <c r="R1914" t="s">
        <v>5724</v>
      </c>
      <c r="S1914">
        <v>4</v>
      </c>
      <c r="T1914" t="s">
        <v>34</v>
      </c>
      <c r="U1914">
        <v>11000</v>
      </c>
      <c r="V1914">
        <v>3300</v>
      </c>
      <c r="W1914">
        <v>7700</v>
      </c>
      <c r="X1914">
        <v>4641.6499999999996</v>
      </c>
      <c r="Y1914">
        <v>2170.85</v>
      </c>
      <c r="Z1914">
        <v>28.19</v>
      </c>
      <c r="AA1914" t="s">
        <v>5788</v>
      </c>
      <c r="AB1914">
        <v>2024</v>
      </c>
    </row>
    <row r="1915" spans="1:28" x14ac:dyDescent="0.3">
      <c r="A1915" t="s">
        <v>2566</v>
      </c>
      <c r="B1915" s="9">
        <v>45892</v>
      </c>
      <c r="C1915" t="s">
        <v>1018</v>
      </c>
      <c r="D1915" t="s">
        <v>108</v>
      </c>
      <c r="E1915" t="s">
        <v>109</v>
      </c>
      <c r="F1915" t="s">
        <v>5722</v>
      </c>
      <c r="G1915" t="s">
        <v>5732</v>
      </c>
      <c r="H1915" t="s">
        <v>5767</v>
      </c>
      <c r="I1915" t="s">
        <v>438</v>
      </c>
      <c r="J1915" t="s">
        <v>46</v>
      </c>
      <c r="K1915" t="s">
        <v>32</v>
      </c>
      <c r="L1915" t="s">
        <v>33</v>
      </c>
      <c r="M1915">
        <v>11</v>
      </c>
      <c r="N1915">
        <v>7200</v>
      </c>
      <c r="O1915">
        <v>3318.3218181818183</v>
      </c>
      <c r="P1915">
        <v>30</v>
      </c>
      <c r="Q1915">
        <v>353.05</v>
      </c>
      <c r="R1915" t="s">
        <v>5724</v>
      </c>
      <c r="S1915">
        <v>4</v>
      </c>
      <c r="T1915" t="s">
        <v>34</v>
      </c>
      <c r="U1915">
        <v>79200</v>
      </c>
      <c r="V1915">
        <v>23760</v>
      </c>
      <c r="W1915">
        <v>55440</v>
      </c>
      <c r="X1915">
        <v>36501.54</v>
      </c>
      <c r="Y1915">
        <v>18585.41</v>
      </c>
      <c r="Z1915">
        <v>33.520000000000003</v>
      </c>
      <c r="AA1915" t="s">
        <v>5789</v>
      </c>
      <c r="AB1915">
        <v>2025</v>
      </c>
    </row>
    <row r="1916" spans="1:28" x14ac:dyDescent="0.3">
      <c r="A1916" t="s">
        <v>2567</v>
      </c>
      <c r="B1916" s="9">
        <v>45500</v>
      </c>
      <c r="C1916" t="s">
        <v>717</v>
      </c>
      <c r="D1916" t="s">
        <v>168</v>
      </c>
      <c r="E1916" t="s">
        <v>109</v>
      </c>
      <c r="F1916" t="s">
        <v>5764</v>
      </c>
      <c r="G1916" t="s">
        <v>5733</v>
      </c>
      <c r="H1916" t="s">
        <v>110</v>
      </c>
      <c r="I1916" t="s">
        <v>296</v>
      </c>
      <c r="J1916" t="s">
        <v>63</v>
      </c>
      <c r="K1916" t="s">
        <v>32</v>
      </c>
      <c r="L1916" t="s">
        <v>90</v>
      </c>
      <c r="M1916">
        <v>7</v>
      </c>
      <c r="N1916">
        <v>6500</v>
      </c>
      <c r="O1916">
        <v>3712.1942857142858</v>
      </c>
      <c r="P1916">
        <v>5</v>
      </c>
      <c r="Q1916">
        <v>1015.74</v>
      </c>
      <c r="R1916" t="s">
        <v>64</v>
      </c>
      <c r="S1916">
        <v>5</v>
      </c>
      <c r="T1916" t="s">
        <v>34</v>
      </c>
      <c r="U1916">
        <v>45500</v>
      </c>
      <c r="V1916">
        <v>2275</v>
      </c>
      <c r="W1916">
        <v>43225</v>
      </c>
      <c r="X1916">
        <v>25985.360000000001</v>
      </c>
      <c r="Y1916">
        <v>16223.9</v>
      </c>
      <c r="Z1916">
        <v>37.53</v>
      </c>
      <c r="AA1916" t="s">
        <v>5785</v>
      </c>
      <c r="AB1916">
        <v>2024</v>
      </c>
    </row>
    <row r="1917" spans="1:28" x14ac:dyDescent="0.3">
      <c r="A1917" t="s">
        <v>2568</v>
      </c>
      <c r="B1917" s="9">
        <v>45820</v>
      </c>
      <c r="C1917" t="s">
        <v>2093</v>
      </c>
      <c r="D1917" t="s">
        <v>401</v>
      </c>
      <c r="E1917" t="s">
        <v>109</v>
      </c>
      <c r="F1917" t="s">
        <v>5762</v>
      </c>
      <c r="G1917" t="s">
        <v>5723</v>
      </c>
      <c r="H1917" t="s">
        <v>131</v>
      </c>
      <c r="I1917" t="s">
        <v>135</v>
      </c>
      <c r="J1917" t="s">
        <v>31</v>
      </c>
      <c r="K1917" t="s">
        <v>53</v>
      </c>
      <c r="L1917" t="s">
        <v>90</v>
      </c>
      <c r="M1917">
        <v>5</v>
      </c>
      <c r="N1917">
        <v>12500</v>
      </c>
      <c r="O1917">
        <v>6935.6</v>
      </c>
      <c r="P1917">
        <v>30</v>
      </c>
      <c r="Q1917">
        <v>1441.98</v>
      </c>
      <c r="R1917" t="s">
        <v>5724</v>
      </c>
      <c r="S1917">
        <v>5</v>
      </c>
      <c r="T1917" t="s">
        <v>34</v>
      </c>
      <c r="U1917">
        <v>62500</v>
      </c>
      <c r="V1917">
        <v>18750</v>
      </c>
      <c r="W1917">
        <v>43750</v>
      </c>
      <c r="X1917">
        <v>34678</v>
      </c>
      <c r="Y1917">
        <v>7630.02</v>
      </c>
      <c r="Z1917">
        <v>17.440000000000001</v>
      </c>
      <c r="AA1917" t="s">
        <v>5780</v>
      </c>
      <c r="AB1917">
        <v>2025</v>
      </c>
    </row>
    <row r="1918" spans="1:28" x14ac:dyDescent="0.3">
      <c r="A1918" t="s">
        <v>2569</v>
      </c>
      <c r="B1918" s="9">
        <v>45710</v>
      </c>
      <c r="C1918" t="s">
        <v>226</v>
      </c>
      <c r="D1918" t="s">
        <v>127</v>
      </c>
      <c r="E1918" t="s">
        <v>109</v>
      </c>
      <c r="F1918" t="s">
        <v>5756</v>
      </c>
      <c r="G1918" t="s">
        <v>5732</v>
      </c>
      <c r="H1918" t="s">
        <v>51</v>
      </c>
      <c r="I1918" t="s">
        <v>52</v>
      </c>
      <c r="J1918" t="s">
        <v>31</v>
      </c>
      <c r="K1918" t="s">
        <v>5726</v>
      </c>
      <c r="L1918" t="s">
        <v>54</v>
      </c>
      <c r="M1918">
        <v>1</v>
      </c>
      <c r="N1918">
        <v>16500</v>
      </c>
      <c r="O1918">
        <v>9561.2000000000007</v>
      </c>
      <c r="P1918">
        <v>5</v>
      </c>
      <c r="Q1918">
        <v>973.68</v>
      </c>
      <c r="R1918" t="s">
        <v>5724</v>
      </c>
      <c r="S1918">
        <v>5</v>
      </c>
      <c r="T1918" t="s">
        <v>34</v>
      </c>
      <c r="U1918">
        <v>16500</v>
      </c>
      <c r="V1918">
        <v>825</v>
      </c>
      <c r="W1918">
        <v>15675</v>
      </c>
      <c r="X1918">
        <v>9561.2000000000007</v>
      </c>
      <c r="Y1918">
        <v>5140.12</v>
      </c>
      <c r="Z1918">
        <v>32.79</v>
      </c>
      <c r="AA1918" t="s">
        <v>5779</v>
      </c>
      <c r="AB1918">
        <v>2025</v>
      </c>
    </row>
    <row r="1919" spans="1:28" x14ac:dyDescent="0.3">
      <c r="A1919" t="s">
        <v>2570</v>
      </c>
      <c r="B1919" s="9">
        <v>46179</v>
      </c>
      <c r="C1919" t="s">
        <v>498</v>
      </c>
      <c r="D1919" t="s">
        <v>117</v>
      </c>
      <c r="E1919" t="s">
        <v>109</v>
      </c>
      <c r="F1919" t="s">
        <v>5738</v>
      </c>
      <c r="G1919" t="s">
        <v>5733</v>
      </c>
      <c r="H1919" t="s">
        <v>110</v>
      </c>
      <c r="I1919" t="s">
        <v>111</v>
      </c>
      <c r="J1919" t="s">
        <v>40</v>
      </c>
      <c r="K1919" t="s">
        <v>32</v>
      </c>
      <c r="L1919" t="s">
        <v>5727</v>
      </c>
      <c r="M1919">
        <v>10</v>
      </c>
      <c r="N1919">
        <v>2800</v>
      </c>
      <c r="O1919">
        <v>1676.0549999999998</v>
      </c>
      <c r="P1919">
        <v>20</v>
      </c>
      <c r="Q1919">
        <v>103.08</v>
      </c>
      <c r="R1919" t="s">
        <v>5724</v>
      </c>
      <c r="S1919">
        <v>5</v>
      </c>
      <c r="T1919" t="s">
        <v>34</v>
      </c>
      <c r="U1919">
        <v>28000</v>
      </c>
      <c r="V1919">
        <v>5600</v>
      </c>
      <c r="W1919">
        <v>22400</v>
      </c>
      <c r="X1919">
        <v>16760.55</v>
      </c>
      <c r="Y1919">
        <v>5536.37</v>
      </c>
      <c r="Z1919">
        <v>24.72</v>
      </c>
      <c r="AA1919" t="s">
        <v>5780</v>
      </c>
      <c r="AB1919">
        <v>2026</v>
      </c>
    </row>
    <row r="1920" spans="1:28" x14ac:dyDescent="0.3">
      <c r="A1920" t="s">
        <v>2571</v>
      </c>
      <c r="B1920" s="9">
        <v>45337</v>
      </c>
      <c r="C1920" t="s">
        <v>286</v>
      </c>
      <c r="D1920" t="s">
        <v>366</v>
      </c>
      <c r="E1920" t="s">
        <v>28</v>
      </c>
      <c r="F1920" t="s">
        <v>5757</v>
      </c>
      <c r="G1920" t="s">
        <v>5733</v>
      </c>
      <c r="H1920" t="s">
        <v>5734</v>
      </c>
      <c r="I1920" t="s">
        <v>57</v>
      </c>
      <c r="J1920" t="s">
        <v>46</v>
      </c>
      <c r="K1920" t="s">
        <v>32</v>
      </c>
      <c r="L1920" t="s">
        <v>33</v>
      </c>
      <c r="M1920">
        <v>4</v>
      </c>
      <c r="N1920">
        <v>22000</v>
      </c>
      <c r="O1920">
        <v>12281.112499999999</v>
      </c>
      <c r="P1920">
        <v>20</v>
      </c>
      <c r="Q1920">
        <v>1061.77</v>
      </c>
      <c r="R1920" t="s">
        <v>5724</v>
      </c>
      <c r="S1920">
        <v>4</v>
      </c>
      <c r="T1920" t="s">
        <v>41</v>
      </c>
      <c r="U1920">
        <v>88000</v>
      </c>
      <c r="V1920">
        <v>17600</v>
      </c>
      <c r="W1920">
        <v>70400</v>
      </c>
      <c r="X1920">
        <v>49124.45</v>
      </c>
      <c r="Y1920">
        <v>20213.78</v>
      </c>
      <c r="Z1920">
        <v>28.71</v>
      </c>
      <c r="AA1920" t="s">
        <v>5779</v>
      </c>
      <c r="AB1920">
        <v>2024</v>
      </c>
    </row>
    <row r="1921" spans="1:28" x14ac:dyDescent="0.3">
      <c r="A1921" t="s">
        <v>2572</v>
      </c>
      <c r="B1921" s="9">
        <v>45481</v>
      </c>
      <c r="C1921" t="s">
        <v>685</v>
      </c>
      <c r="D1921" t="s">
        <v>180</v>
      </c>
      <c r="E1921" t="s">
        <v>50</v>
      </c>
      <c r="F1921" t="s">
        <v>5749</v>
      </c>
      <c r="G1921" t="s">
        <v>5729</v>
      </c>
      <c r="H1921" t="s">
        <v>44</v>
      </c>
      <c r="I1921" t="s">
        <v>352</v>
      </c>
      <c r="J1921" t="s">
        <v>46</v>
      </c>
      <c r="K1921" t="s">
        <v>32</v>
      </c>
      <c r="L1921" t="s">
        <v>54</v>
      </c>
      <c r="M1921">
        <v>1</v>
      </c>
      <c r="N1921">
        <v>1200</v>
      </c>
      <c r="O1921">
        <v>741.74</v>
      </c>
      <c r="P1921">
        <v>20</v>
      </c>
      <c r="Q1921">
        <v>952.78</v>
      </c>
      <c r="R1921" t="s">
        <v>5724</v>
      </c>
      <c r="S1921">
        <v>5</v>
      </c>
      <c r="T1921" t="s">
        <v>41</v>
      </c>
      <c r="U1921">
        <v>1200</v>
      </c>
      <c r="V1921">
        <v>240</v>
      </c>
      <c r="W1921">
        <v>960</v>
      </c>
      <c r="X1921">
        <v>741.74</v>
      </c>
      <c r="Y1921">
        <v>-734.52</v>
      </c>
      <c r="Z1921">
        <v>-76.510000000000005</v>
      </c>
      <c r="AA1921" t="s">
        <v>5785</v>
      </c>
      <c r="AB1921">
        <v>2024</v>
      </c>
    </row>
    <row r="1922" spans="1:28" x14ac:dyDescent="0.3">
      <c r="A1922" t="s">
        <v>2573</v>
      </c>
      <c r="B1922" s="9">
        <v>45765</v>
      </c>
      <c r="C1922" t="s">
        <v>278</v>
      </c>
      <c r="D1922" t="s">
        <v>27</v>
      </c>
      <c r="E1922" t="s">
        <v>28</v>
      </c>
      <c r="F1922" t="s">
        <v>5747</v>
      </c>
      <c r="G1922" t="s">
        <v>5733</v>
      </c>
      <c r="H1922" t="s">
        <v>144</v>
      </c>
      <c r="I1922" t="s">
        <v>145</v>
      </c>
      <c r="J1922" t="s">
        <v>31</v>
      </c>
      <c r="K1922" t="s">
        <v>5726</v>
      </c>
      <c r="L1922" t="s">
        <v>5730</v>
      </c>
      <c r="M1922">
        <v>6</v>
      </c>
      <c r="N1922">
        <v>58000</v>
      </c>
      <c r="O1922">
        <v>33863.981666666667</v>
      </c>
      <c r="P1922">
        <v>15</v>
      </c>
      <c r="Q1922">
        <v>639.03</v>
      </c>
      <c r="R1922" t="s">
        <v>5724</v>
      </c>
      <c r="S1922">
        <v>3</v>
      </c>
      <c r="T1922" t="s">
        <v>34</v>
      </c>
      <c r="U1922">
        <v>348000</v>
      </c>
      <c r="V1922">
        <v>52200</v>
      </c>
      <c r="W1922">
        <v>295800</v>
      </c>
      <c r="X1922">
        <v>203183.89</v>
      </c>
      <c r="Y1922">
        <v>91977.08</v>
      </c>
      <c r="Z1922">
        <v>31.09</v>
      </c>
      <c r="AA1922" t="s">
        <v>5787</v>
      </c>
      <c r="AB1922">
        <v>2025</v>
      </c>
    </row>
    <row r="1923" spans="1:28" x14ac:dyDescent="0.3">
      <c r="A1923" t="s">
        <v>2574</v>
      </c>
      <c r="B1923" s="9">
        <v>45924</v>
      </c>
      <c r="C1923" t="s">
        <v>113</v>
      </c>
      <c r="D1923" t="s">
        <v>124</v>
      </c>
      <c r="E1923" t="s">
        <v>28</v>
      </c>
      <c r="F1923" t="s">
        <v>5763</v>
      </c>
      <c r="G1923" t="s">
        <v>5743</v>
      </c>
      <c r="H1923" t="s">
        <v>5744</v>
      </c>
      <c r="I1923" t="s">
        <v>177</v>
      </c>
      <c r="J1923" t="s">
        <v>31</v>
      </c>
      <c r="K1923" t="s">
        <v>53</v>
      </c>
      <c r="L1923" t="s">
        <v>90</v>
      </c>
      <c r="M1923">
        <v>1</v>
      </c>
      <c r="N1923">
        <v>12500</v>
      </c>
      <c r="O1923">
        <v>6030.79</v>
      </c>
      <c r="P1923">
        <v>20</v>
      </c>
      <c r="Q1923">
        <v>1333.16</v>
      </c>
      <c r="R1923" t="s">
        <v>5724</v>
      </c>
      <c r="S1923">
        <v>4</v>
      </c>
      <c r="T1923" t="s">
        <v>34</v>
      </c>
      <c r="U1923">
        <v>12500</v>
      </c>
      <c r="V1923">
        <v>2500</v>
      </c>
      <c r="W1923">
        <v>10000</v>
      </c>
      <c r="X1923">
        <v>6030.79</v>
      </c>
      <c r="Y1923">
        <v>2636.05</v>
      </c>
      <c r="Z1923">
        <v>26.36</v>
      </c>
      <c r="AA1923" t="s">
        <v>5781</v>
      </c>
      <c r="AB1923">
        <v>2025</v>
      </c>
    </row>
    <row r="1924" spans="1:28" x14ac:dyDescent="0.3">
      <c r="A1924" t="s">
        <v>2575</v>
      </c>
      <c r="B1924" s="9">
        <v>45642</v>
      </c>
      <c r="C1924" t="s">
        <v>1405</v>
      </c>
      <c r="D1924" t="s">
        <v>330</v>
      </c>
      <c r="E1924" t="s">
        <v>109</v>
      </c>
      <c r="F1924" t="s">
        <v>5746</v>
      </c>
      <c r="G1924" t="s">
        <v>5723</v>
      </c>
      <c r="H1924" t="s">
        <v>131</v>
      </c>
      <c r="I1924" t="s">
        <v>132</v>
      </c>
      <c r="J1924" t="s">
        <v>31</v>
      </c>
      <c r="K1924" t="s">
        <v>32</v>
      </c>
      <c r="L1924" t="s">
        <v>90</v>
      </c>
      <c r="M1924">
        <v>6</v>
      </c>
      <c r="N1924">
        <v>9800</v>
      </c>
      <c r="O1924">
        <v>5371.1083333333336</v>
      </c>
      <c r="P1924">
        <v>5</v>
      </c>
      <c r="Q1924">
        <v>851</v>
      </c>
      <c r="R1924" t="s">
        <v>5724</v>
      </c>
      <c r="S1924">
        <v>4</v>
      </c>
      <c r="T1924" t="s">
        <v>34</v>
      </c>
      <c r="U1924">
        <v>58800</v>
      </c>
      <c r="V1924">
        <v>2940</v>
      </c>
      <c r="W1924">
        <v>55860</v>
      </c>
      <c r="X1924">
        <v>32226.65</v>
      </c>
      <c r="Y1924">
        <v>22782.35</v>
      </c>
      <c r="Z1924">
        <v>40.78</v>
      </c>
      <c r="AA1924" t="s">
        <v>5783</v>
      </c>
      <c r="AB1924">
        <v>2024</v>
      </c>
    </row>
    <row r="1925" spans="1:28" x14ac:dyDescent="0.3">
      <c r="A1925" t="s">
        <v>2576</v>
      </c>
      <c r="B1925" s="9">
        <v>46199</v>
      </c>
      <c r="C1925" t="s">
        <v>1015</v>
      </c>
      <c r="D1925" t="s">
        <v>159</v>
      </c>
      <c r="E1925" t="s">
        <v>28</v>
      </c>
      <c r="F1925" t="s">
        <v>5762</v>
      </c>
      <c r="G1925" t="s">
        <v>5743</v>
      </c>
      <c r="H1925" t="s">
        <v>5744</v>
      </c>
      <c r="I1925" t="s">
        <v>86</v>
      </c>
      <c r="J1925" t="s">
        <v>40</v>
      </c>
      <c r="K1925" t="s">
        <v>53</v>
      </c>
      <c r="L1925" t="s">
        <v>33</v>
      </c>
      <c r="M1925">
        <v>3</v>
      </c>
      <c r="N1925">
        <v>85000</v>
      </c>
      <c r="O1925">
        <v>36662.323333333334</v>
      </c>
      <c r="P1925">
        <v>30</v>
      </c>
      <c r="Q1925">
        <v>750.88</v>
      </c>
      <c r="R1925" t="s">
        <v>5724</v>
      </c>
      <c r="S1925">
        <v>3</v>
      </c>
      <c r="T1925" t="s">
        <v>102</v>
      </c>
      <c r="U1925">
        <v>255000</v>
      </c>
      <c r="V1925">
        <v>76500</v>
      </c>
      <c r="W1925">
        <v>178500</v>
      </c>
      <c r="X1925">
        <v>109986.97</v>
      </c>
      <c r="Y1925">
        <v>67762.149999999994</v>
      </c>
      <c r="Z1925">
        <v>37.96</v>
      </c>
      <c r="AA1925" t="s">
        <v>5780</v>
      </c>
      <c r="AB1925">
        <v>2026</v>
      </c>
    </row>
    <row r="1926" spans="1:28" x14ac:dyDescent="0.3">
      <c r="A1926" t="s">
        <v>2577</v>
      </c>
      <c r="B1926" s="9">
        <v>45671</v>
      </c>
      <c r="C1926" t="s">
        <v>977</v>
      </c>
      <c r="D1926" t="s">
        <v>134</v>
      </c>
      <c r="E1926" t="s">
        <v>50</v>
      </c>
      <c r="F1926" t="s">
        <v>5731</v>
      </c>
      <c r="G1926" t="s">
        <v>5723</v>
      </c>
      <c r="H1926" t="s">
        <v>131</v>
      </c>
      <c r="I1926" t="s">
        <v>132</v>
      </c>
      <c r="J1926" t="s">
        <v>63</v>
      </c>
      <c r="K1926" t="s">
        <v>5726</v>
      </c>
      <c r="L1926" t="s">
        <v>54</v>
      </c>
      <c r="M1926">
        <v>7</v>
      </c>
      <c r="N1926">
        <v>3200</v>
      </c>
      <c r="O1926">
        <v>1667.2485714285715</v>
      </c>
      <c r="P1926">
        <v>30</v>
      </c>
      <c r="Q1926">
        <v>1205.06</v>
      </c>
      <c r="R1926" t="s">
        <v>5724</v>
      </c>
      <c r="S1926">
        <v>5</v>
      </c>
      <c r="T1926" t="s">
        <v>34</v>
      </c>
      <c r="U1926">
        <v>22400</v>
      </c>
      <c r="V1926">
        <v>6720</v>
      </c>
      <c r="W1926">
        <v>15680</v>
      </c>
      <c r="X1926">
        <v>11670.74</v>
      </c>
      <c r="Y1926">
        <v>2804.2</v>
      </c>
      <c r="Z1926">
        <v>17.88</v>
      </c>
      <c r="AA1926" t="s">
        <v>5788</v>
      </c>
      <c r="AB1926">
        <v>2025</v>
      </c>
    </row>
    <row r="1927" spans="1:28" x14ac:dyDescent="0.3">
      <c r="A1927" t="s">
        <v>2578</v>
      </c>
      <c r="B1927" s="9">
        <v>45727</v>
      </c>
      <c r="C1927" t="s">
        <v>316</v>
      </c>
      <c r="D1927" t="s">
        <v>114</v>
      </c>
      <c r="E1927" t="s">
        <v>28</v>
      </c>
      <c r="F1927" t="s">
        <v>5725</v>
      </c>
      <c r="G1927" t="s">
        <v>5733</v>
      </c>
      <c r="H1927" t="s">
        <v>68</v>
      </c>
      <c r="I1927" t="s">
        <v>69</v>
      </c>
      <c r="J1927" t="s">
        <v>31</v>
      </c>
      <c r="K1927" t="s">
        <v>32</v>
      </c>
      <c r="L1927" t="s">
        <v>54</v>
      </c>
      <c r="M1927">
        <v>2</v>
      </c>
      <c r="N1927">
        <v>3200</v>
      </c>
      <c r="O1927">
        <v>2063.3850000000002</v>
      </c>
      <c r="P1927">
        <v>10</v>
      </c>
      <c r="Q1927">
        <v>1549.14</v>
      </c>
      <c r="R1927" t="s">
        <v>5724</v>
      </c>
      <c r="S1927">
        <v>5</v>
      </c>
      <c r="T1927" t="s">
        <v>34</v>
      </c>
      <c r="U1927">
        <v>6400</v>
      </c>
      <c r="V1927">
        <v>640</v>
      </c>
      <c r="W1927">
        <v>5760</v>
      </c>
      <c r="X1927">
        <v>4126.7700000000004</v>
      </c>
      <c r="Y1927">
        <v>84.09</v>
      </c>
      <c r="Z1927">
        <v>1.46</v>
      </c>
      <c r="AA1927" t="s">
        <v>5782</v>
      </c>
      <c r="AB1927">
        <v>2025</v>
      </c>
    </row>
    <row r="1928" spans="1:28" x14ac:dyDescent="0.3">
      <c r="A1928" t="s">
        <v>2579</v>
      </c>
      <c r="B1928" s="9">
        <v>45919</v>
      </c>
      <c r="C1928" t="s">
        <v>1813</v>
      </c>
      <c r="D1928" t="s">
        <v>276</v>
      </c>
      <c r="E1928" t="s">
        <v>121</v>
      </c>
      <c r="F1928" t="s">
        <v>5753</v>
      </c>
      <c r="G1928" t="s">
        <v>5732</v>
      </c>
      <c r="H1928" t="s">
        <v>184</v>
      </c>
      <c r="I1928" t="s">
        <v>198</v>
      </c>
      <c r="J1928" t="s">
        <v>63</v>
      </c>
      <c r="K1928" t="s">
        <v>32</v>
      </c>
      <c r="L1928" t="s">
        <v>5727</v>
      </c>
      <c r="M1928">
        <v>1</v>
      </c>
      <c r="N1928">
        <v>10500</v>
      </c>
      <c r="O1928">
        <v>6572.33</v>
      </c>
      <c r="P1928">
        <v>5</v>
      </c>
      <c r="Q1928">
        <v>1074.1400000000001</v>
      </c>
      <c r="R1928" t="s">
        <v>5724</v>
      </c>
      <c r="S1928">
        <v>5</v>
      </c>
      <c r="T1928" t="s">
        <v>34</v>
      </c>
      <c r="U1928">
        <v>10500</v>
      </c>
      <c r="V1928">
        <v>525</v>
      </c>
      <c r="W1928">
        <v>9975</v>
      </c>
      <c r="X1928">
        <v>6572.33</v>
      </c>
      <c r="Y1928">
        <v>2328.5300000000002</v>
      </c>
      <c r="Z1928">
        <v>23.34</v>
      </c>
      <c r="AA1928" t="s">
        <v>5781</v>
      </c>
      <c r="AB1928">
        <v>2025</v>
      </c>
    </row>
    <row r="1929" spans="1:28" x14ac:dyDescent="0.3">
      <c r="A1929" t="s">
        <v>2580</v>
      </c>
      <c r="B1929" s="9">
        <v>46083</v>
      </c>
      <c r="C1929" t="s">
        <v>1046</v>
      </c>
      <c r="D1929" t="s">
        <v>366</v>
      </c>
      <c r="E1929" t="s">
        <v>28</v>
      </c>
      <c r="F1929" t="s">
        <v>5737</v>
      </c>
      <c r="G1929" t="s">
        <v>5733</v>
      </c>
      <c r="H1929" t="s">
        <v>144</v>
      </c>
      <c r="I1929" t="s">
        <v>156</v>
      </c>
      <c r="J1929" t="s">
        <v>46</v>
      </c>
      <c r="K1929" t="s">
        <v>32</v>
      </c>
      <c r="L1929" t="s">
        <v>5727</v>
      </c>
      <c r="M1929">
        <v>2</v>
      </c>
      <c r="N1929">
        <v>22000</v>
      </c>
      <c r="O1929">
        <v>13650.95</v>
      </c>
      <c r="P1929">
        <v>0</v>
      </c>
      <c r="Q1929">
        <v>1385.6</v>
      </c>
      <c r="R1929" t="s">
        <v>5724</v>
      </c>
      <c r="S1929">
        <v>4</v>
      </c>
      <c r="T1929" t="s">
        <v>34</v>
      </c>
      <c r="U1929">
        <v>44000</v>
      </c>
      <c r="V1929">
        <v>0</v>
      </c>
      <c r="W1929">
        <v>44000</v>
      </c>
      <c r="X1929">
        <v>27301.9</v>
      </c>
      <c r="Y1929">
        <v>15312.5</v>
      </c>
      <c r="Z1929">
        <v>34.799999999999997</v>
      </c>
      <c r="AA1929" t="s">
        <v>5782</v>
      </c>
      <c r="AB1929">
        <v>2026</v>
      </c>
    </row>
    <row r="1930" spans="1:28" x14ac:dyDescent="0.3">
      <c r="A1930" t="s">
        <v>2581</v>
      </c>
      <c r="B1930" s="9">
        <v>46117</v>
      </c>
      <c r="C1930" t="s">
        <v>1667</v>
      </c>
      <c r="D1930" t="s">
        <v>205</v>
      </c>
      <c r="E1930" t="s">
        <v>121</v>
      </c>
      <c r="F1930" t="s">
        <v>5764</v>
      </c>
      <c r="G1930" t="s">
        <v>5732</v>
      </c>
      <c r="H1930" t="s">
        <v>61</v>
      </c>
      <c r="I1930" t="s">
        <v>62</v>
      </c>
      <c r="J1930" t="s">
        <v>63</v>
      </c>
      <c r="K1930" t="s">
        <v>5726</v>
      </c>
      <c r="L1930" t="s">
        <v>90</v>
      </c>
      <c r="M1930">
        <v>1</v>
      </c>
      <c r="N1930">
        <v>55000</v>
      </c>
      <c r="O1930">
        <v>41850.22</v>
      </c>
      <c r="P1930">
        <v>5</v>
      </c>
      <c r="Q1930">
        <v>194.01</v>
      </c>
      <c r="R1930" t="s">
        <v>5724</v>
      </c>
      <c r="S1930">
        <v>4</v>
      </c>
      <c r="T1930" t="s">
        <v>34</v>
      </c>
      <c r="U1930">
        <v>55000</v>
      </c>
      <c r="V1930">
        <v>2750</v>
      </c>
      <c r="W1930">
        <v>52250</v>
      </c>
      <c r="X1930">
        <v>41850.22</v>
      </c>
      <c r="Y1930">
        <v>10205.77</v>
      </c>
      <c r="Z1930">
        <v>19.53</v>
      </c>
      <c r="AA1930" t="s">
        <v>5787</v>
      </c>
      <c r="AB1930">
        <v>2026</v>
      </c>
    </row>
    <row r="1931" spans="1:28" x14ac:dyDescent="0.3">
      <c r="A1931" t="s">
        <v>2582</v>
      </c>
      <c r="B1931" s="9">
        <v>45620</v>
      </c>
      <c r="C1931" t="s">
        <v>650</v>
      </c>
      <c r="D1931" t="s">
        <v>366</v>
      </c>
      <c r="E1931" t="s">
        <v>28</v>
      </c>
      <c r="F1931" t="s">
        <v>5731</v>
      </c>
      <c r="G1931" t="s">
        <v>5729</v>
      </c>
      <c r="H1931" t="s">
        <v>169</v>
      </c>
      <c r="I1931" t="s">
        <v>153</v>
      </c>
      <c r="J1931" t="s">
        <v>63</v>
      </c>
      <c r="K1931" t="s">
        <v>53</v>
      </c>
      <c r="L1931" t="s">
        <v>5727</v>
      </c>
      <c r="M1931">
        <v>5</v>
      </c>
      <c r="N1931">
        <v>22000</v>
      </c>
      <c r="O1931">
        <v>14918.970000000001</v>
      </c>
      <c r="P1931">
        <v>5</v>
      </c>
      <c r="Q1931">
        <v>749.39</v>
      </c>
      <c r="R1931" t="s">
        <v>5724</v>
      </c>
      <c r="S1931">
        <v>3</v>
      </c>
      <c r="T1931" t="s">
        <v>34</v>
      </c>
      <c r="U1931">
        <v>110000</v>
      </c>
      <c r="V1931">
        <v>5500</v>
      </c>
      <c r="W1931">
        <v>104500</v>
      </c>
      <c r="X1931">
        <v>74594.850000000006</v>
      </c>
      <c r="Y1931">
        <v>29155.759999999998</v>
      </c>
      <c r="Z1931">
        <v>27.9</v>
      </c>
      <c r="AA1931" t="s">
        <v>5786</v>
      </c>
      <c r="AB1931">
        <v>2024</v>
      </c>
    </row>
    <row r="1932" spans="1:28" x14ac:dyDescent="0.3">
      <c r="A1932" t="s">
        <v>2583</v>
      </c>
      <c r="B1932" s="9">
        <v>45365</v>
      </c>
      <c r="C1932" t="s">
        <v>197</v>
      </c>
      <c r="D1932" t="s">
        <v>159</v>
      </c>
      <c r="E1932" t="s">
        <v>28</v>
      </c>
      <c r="F1932" t="s">
        <v>5747</v>
      </c>
      <c r="G1932" t="s">
        <v>5729</v>
      </c>
      <c r="H1932" t="s">
        <v>44</v>
      </c>
      <c r="I1932" t="s">
        <v>352</v>
      </c>
      <c r="J1932" t="s">
        <v>40</v>
      </c>
      <c r="K1932" t="s">
        <v>53</v>
      </c>
      <c r="L1932" t="s">
        <v>5727</v>
      </c>
      <c r="M1932">
        <v>8</v>
      </c>
      <c r="N1932">
        <v>85000</v>
      </c>
      <c r="O1932">
        <v>67103.896250000005</v>
      </c>
      <c r="P1932">
        <v>0</v>
      </c>
      <c r="Q1932">
        <v>1004.17</v>
      </c>
      <c r="R1932" t="s">
        <v>5724</v>
      </c>
      <c r="S1932">
        <v>5</v>
      </c>
      <c r="T1932" t="s">
        <v>102</v>
      </c>
      <c r="U1932">
        <v>680000</v>
      </c>
      <c r="V1932">
        <v>0</v>
      </c>
      <c r="W1932">
        <v>680000</v>
      </c>
      <c r="X1932">
        <v>536831.17000000004</v>
      </c>
      <c r="Y1932">
        <v>142164.66</v>
      </c>
      <c r="Z1932">
        <v>20.91</v>
      </c>
      <c r="AA1932" t="s">
        <v>5782</v>
      </c>
      <c r="AB1932">
        <v>2024</v>
      </c>
    </row>
    <row r="1933" spans="1:28" x14ac:dyDescent="0.3">
      <c r="A1933" t="s">
        <v>2584</v>
      </c>
      <c r="B1933" s="9">
        <v>45477</v>
      </c>
      <c r="C1933" t="s">
        <v>85</v>
      </c>
      <c r="D1933" t="s">
        <v>188</v>
      </c>
      <c r="E1933" t="s">
        <v>121</v>
      </c>
      <c r="F1933" t="s">
        <v>5747</v>
      </c>
      <c r="G1933" t="s">
        <v>5729</v>
      </c>
      <c r="H1933" t="s">
        <v>44</v>
      </c>
      <c r="I1933" t="s">
        <v>254</v>
      </c>
      <c r="J1933" t="s">
        <v>31</v>
      </c>
      <c r="K1933" t="s">
        <v>53</v>
      </c>
      <c r="L1933" t="s">
        <v>5730</v>
      </c>
      <c r="M1933">
        <v>9</v>
      </c>
      <c r="N1933">
        <v>12500</v>
      </c>
      <c r="O1933">
        <v>5551.4988888888884</v>
      </c>
      <c r="P1933">
        <v>25</v>
      </c>
      <c r="Q1933">
        <v>1351.57</v>
      </c>
      <c r="R1933" t="s">
        <v>5724</v>
      </c>
      <c r="S1933">
        <v>3</v>
      </c>
      <c r="T1933" t="s">
        <v>34</v>
      </c>
      <c r="U1933">
        <v>112500</v>
      </c>
      <c r="V1933">
        <v>28125</v>
      </c>
      <c r="W1933">
        <v>84375</v>
      </c>
      <c r="X1933">
        <v>49963.49</v>
      </c>
      <c r="Y1933">
        <v>33059.94</v>
      </c>
      <c r="Z1933">
        <v>39.18</v>
      </c>
      <c r="AA1933" t="s">
        <v>5785</v>
      </c>
      <c r="AB1933">
        <v>2024</v>
      </c>
    </row>
    <row r="1934" spans="1:28" x14ac:dyDescent="0.3">
      <c r="A1934" t="s">
        <v>2585</v>
      </c>
      <c r="B1934" s="9">
        <v>45772</v>
      </c>
      <c r="C1934" t="s">
        <v>848</v>
      </c>
      <c r="D1934" t="s">
        <v>281</v>
      </c>
      <c r="E1934" t="s">
        <v>121</v>
      </c>
      <c r="F1934" t="s">
        <v>5761</v>
      </c>
      <c r="G1934" t="s">
        <v>5732</v>
      </c>
      <c r="H1934" t="s">
        <v>184</v>
      </c>
      <c r="I1934" t="s">
        <v>198</v>
      </c>
      <c r="J1934" t="s">
        <v>40</v>
      </c>
      <c r="K1934" t="s">
        <v>53</v>
      </c>
      <c r="L1934" t="s">
        <v>5727</v>
      </c>
      <c r="M1934">
        <v>10</v>
      </c>
      <c r="N1934">
        <v>42000</v>
      </c>
      <c r="O1934">
        <v>26987.765000000003</v>
      </c>
      <c r="P1934">
        <v>10</v>
      </c>
      <c r="Q1934">
        <v>342.59</v>
      </c>
      <c r="R1934" t="s">
        <v>5724</v>
      </c>
      <c r="S1934">
        <v>5</v>
      </c>
      <c r="T1934" t="s">
        <v>34</v>
      </c>
      <c r="U1934">
        <v>420000</v>
      </c>
      <c r="V1934">
        <v>42000</v>
      </c>
      <c r="W1934">
        <v>378000</v>
      </c>
      <c r="X1934">
        <v>269877.65000000002</v>
      </c>
      <c r="Y1934">
        <v>107779.76</v>
      </c>
      <c r="Z1934">
        <v>28.51</v>
      </c>
      <c r="AA1934" t="s">
        <v>5787</v>
      </c>
      <c r="AB1934">
        <v>2025</v>
      </c>
    </row>
    <row r="1935" spans="1:28" x14ac:dyDescent="0.3">
      <c r="A1935" t="s">
        <v>2586</v>
      </c>
      <c r="B1935" s="9">
        <v>45553</v>
      </c>
      <c r="C1935" t="s">
        <v>1291</v>
      </c>
      <c r="D1935" t="s">
        <v>114</v>
      </c>
      <c r="E1935" t="s">
        <v>28</v>
      </c>
      <c r="F1935" t="s">
        <v>5760</v>
      </c>
      <c r="G1935" t="s">
        <v>5732</v>
      </c>
      <c r="H1935" t="s">
        <v>223</v>
      </c>
      <c r="I1935" t="s">
        <v>246</v>
      </c>
      <c r="J1935" t="s">
        <v>40</v>
      </c>
      <c r="K1935" t="s">
        <v>32</v>
      </c>
      <c r="L1935" t="s">
        <v>54</v>
      </c>
      <c r="M1935">
        <v>1</v>
      </c>
      <c r="N1935">
        <v>3200</v>
      </c>
      <c r="O1935">
        <v>1654.51</v>
      </c>
      <c r="P1935">
        <v>30</v>
      </c>
      <c r="Q1935">
        <v>836.57</v>
      </c>
      <c r="R1935" t="s">
        <v>5724</v>
      </c>
      <c r="S1935">
        <v>5</v>
      </c>
      <c r="T1935" t="s">
        <v>34</v>
      </c>
      <c r="U1935">
        <v>3200</v>
      </c>
      <c r="V1935">
        <v>960</v>
      </c>
      <c r="W1935">
        <v>2240</v>
      </c>
      <c r="X1935">
        <v>1654.51</v>
      </c>
      <c r="Y1935">
        <v>-251.08</v>
      </c>
      <c r="Z1935">
        <v>-11.21</v>
      </c>
      <c r="AA1935" t="s">
        <v>5781</v>
      </c>
      <c r="AB1935">
        <v>2024</v>
      </c>
    </row>
    <row r="1936" spans="1:28" x14ac:dyDescent="0.3">
      <c r="A1936" t="s">
        <v>2587</v>
      </c>
      <c r="B1936" s="9">
        <v>45912</v>
      </c>
      <c r="C1936" t="s">
        <v>594</v>
      </c>
      <c r="D1936" t="s">
        <v>401</v>
      </c>
      <c r="E1936" t="s">
        <v>109</v>
      </c>
      <c r="F1936" t="s">
        <v>5731</v>
      </c>
      <c r="G1936" t="s">
        <v>5733</v>
      </c>
      <c r="H1936" t="s">
        <v>110</v>
      </c>
      <c r="I1936" t="s">
        <v>111</v>
      </c>
      <c r="J1936" t="s">
        <v>31</v>
      </c>
      <c r="K1936" t="s">
        <v>53</v>
      </c>
      <c r="L1936" t="s">
        <v>5730</v>
      </c>
      <c r="M1936">
        <v>3</v>
      </c>
      <c r="N1936">
        <v>12500</v>
      </c>
      <c r="O1936">
        <v>6480.9000000000005</v>
      </c>
      <c r="P1936">
        <v>10</v>
      </c>
      <c r="Q1936">
        <v>70.75</v>
      </c>
      <c r="R1936" t="s">
        <v>5724</v>
      </c>
      <c r="S1936">
        <v>2</v>
      </c>
      <c r="T1936" t="s">
        <v>34</v>
      </c>
      <c r="U1936">
        <v>37500</v>
      </c>
      <c r="V1936">
        <v>3750</v>
      </c>
      <c r="W1936">
        <v>33750</v>
      </c>
      <c r="X1936">
        <v>19442.7</v>
      </c>
      <c r="Y1936">
        <v>14236.55</v>
      </c>
      <c r="Z1936">
        <v>42.18</v>
      </c>
      <c r="AA1936" t="s">
        <v>5781</v>
      </c>
      <c r="AB1936">
        <v>2025</v>
      </c>
    </row>
    <row r="1937" spans="1:28" x14ac:dyDescent="0.3">
      <c r="A1937" t="s">
        <v>2588</v>
      </c>
      <c r="B1937" s="9">
        <v>45362</v>
      </c>
      <c r="C1937" t="s">
        <v>2093</v>
      </c>
      <c r="D1937" t="s">
        <v>176</v>
      </c>
      <c r="E1937" t="s">
        <v>109</v>
      </c>
      <c r="F1937" t="s">
        <v>5742</v>
      </c>
      <c r="G1937" t="s">
        <v>5733</v>
      </c>
      <c r="H1937" t="s">
        <v>110</v>
      </c>
      <c r="I1937" t="s">
        <v>296</v>
      </c>
      <c r="J1937" t="s">
        <v>2589</v>
      </c>
      <c r="K1937" t="s">
        <v>53</v>
      </c>
      <c r="L1937" t="s">
        <v>33</v>
      </c>
      <c r="M1937">
        <v>2</v>
      </c>
      <c r="N1937">
        <v>28000</v>
      </c>
      <c r="O1937">
        <v>12577.325000000001</v>
      </c>
      <c r="P1937">
        <v>25</v>
      </c>
      <c r="Q1937">
        <v>46.45</v>
      </c>
      <c r="R1937" t="s">
        <v>5724</v>
      </c>
      <c r="S1937">
        <v>5</v>
      </c>
      <c r="T1937" t="s">
        <v>34</v>
      </c>
      <c r="U1937">
        <v>56000</v>
      </c>
      <c r="V1937">
        <v>14000</v>
      </c>
      <c r="W1937">
        <v>42000</v>
      </c>
      <c r="X1937">
        <v>25154.65</v>
      </c>
      <c r="Y1937">
        <v>16798.900000000001</v>
      </c>
      <c r="Z1937">
        <v>40</v>
      </c>
      <c r="AA1937" t="s">
        <v>5782</v>
      </c>
      <c r="AB1937">
        <v>2024</v>
      </c>
    </row>
    <row r="1938" spans="1:28" x14ac:dyDescent="0.3">
      <c r="A1938" t="s">
        <v>2590</v>
      </c>
      <c r="B1938" s="9">
        <v>45873</v>
      </c>
      <c r="C1938" t="s">
        <v>140</v>
      </c>
      <c r="D1938" t="s">
        <v>77</v>
      </c>
      <c r="E1938" t="s">
        <v>28</v>
      </c>
      <c r="F1938" t="s">
        <v>5759</v>
      </c>
      <c r="G1938" t="s">
        <v>5723</v>
      </c>
      <c r="H1938" t="s">
        <v>131</v>
      </c>
      <c r="I1938" t="s">
        <v>135</v>
      </c>
      <c r="J1938" t="s">
        <v>63</v>
      </c>
      <c r="K1938" t="s">
        <v>5726</v>
      </c>
      <c r="L1938" t="s">
        <v>54</v>
      </c>
      <c r="M1938">
        <v>11</v>
      </c>
      <c r="N1938">
        <v>6500</v>
      </c>
      <c r="O1938">
        <v>3689.3363636363633</v>
      </c>
      <c r="P1938">
        <v>15</v>
      </c>
      <c r="Q1938">
        <v>353.23</v>
      </c>
      <c r="R1938" t="s">
        <v>5724</v>
      </c>
      <c r="S1938">
        <v>4</v>
      </c>
      <c r="T1938" t="s">
        <v>34</v>
      </c>
      <c r="U1938">
        <v>71500</v>
      </c>
      <c r="V1938">
        <v>10725</v>
      </c>
      <c r="W1938">
        <v>60775</v>
      </c>
      <c r="X1938">
        <v>40582.699999999997</v>
      </c>
      <c r="Y1938">
        <v>19839.07</v>
      </c>
      <c r="Z1938">
        <v>32.64</v>
      </c>
      <c r="AA1938" t="s">
        <v>5789</v>
      </c>
      <c r="AB1938">
        <v>2025</v>
      </c>
    </row>
    <row r="1939" spans="1:28" x14ac:dyDescent="0.3">
      <c r="A1939" t="s">
        <v>2591</v>
      </c>
      <c r="B1939" s="9">
        <v>45896</v>
      </c>
      <c r="C1939" t="s">
        <v>283</v>
      </c>
      <c r="D1939" t="s">
        <v>130</v>
      </c>
      <c r="E1939" t="s">
        <v>38</v>
      </c>
      <c r="F1939" t="s">
        <v>5761</v>
      </c>
      <c r="G1939" t="s">
        <v>5732</v>
      </c>
      <c r="H1939" t="s">
        <v>223</v>
      </c>
      <c r="I1939" t="s">
        <v>246</v>
      </c>
      <c r="J1939" t="s">
        <v>31</v>
      </c>
      <c r="K1939" t="s">
        <v>32</v>
      </c>
      <c r="L1939" t="s">
        <v>5727</v>
      </c>
      <c r="M1939">
        <v>4</v>
      </c>
      <c r="N1939">
        <v>2500</v>
      </c>
      <c r="O1939">
        <v>1141.7</v>
      </c>
      <c r="P1939">
        <v>25</v>
      </c>
      <c r="Q1939">
        <v>1298.45</v>
      </c>
      <c r="R1939" t="s">
        <v>64</v>
      </c>
      <c r="S1939">
        <v>4</v>
      </c>
      <c r="T1939" t="s">
        <v>34</v>
      </c>
      <c r="U1939">
        <v>10000</v>
      </c>
      <c r="V1939">
        <v>2500</v>
      </c>
      <c r="W1939">
        <v>7500</v>
      </c>
      <c r="X1939">
        <v>4566.8</v>
      </c>
      <c r="Y1939">
        <v>1634.75</v>
      </c>
      <c r="Z1939">
        <v>21.8</v>
      </c>
      <c r="AA1939" t="s">
        <v>5789</v>
      </c>
      <c r="AB1939">
        <v>2025</v>
      </c>
    </row>
    <row r="1940" spans="1:28" x14ac:dyDescent="0.3">
      <c r="A1940" t="s">
        <v>2592</v>
      </c>
      <c r="B1940" s="9">
        <v>45684</v>
      </c>
      <c r="C1940" t="s">
        <v>36</v>
      </c>
      <c r="D1940" t="s">
        <v>143</v>
      </c>
      <c r="E1940" t="s">
        <v>28</v>
      </c>
      <c r="F1940" t="s">
        <v>5746</v>
      </c>
      <c r="G1940" t="s">
        <v>5733</v>
      </c>
      <c r="H1940" t="s">
        <v>5734</v>
      </c>
      <c r="I1940" t="s">
        <v>5767</v>
      </c>
      <c r="J1940" t="s">
        <v>63</v>
      </c>
      <c r="K1940" t="s">
        <v>53</v>
      </c>
      <c r="L1940" t="s">
        <v>90</v>
      </c>
      <c r="M1940">
        <v>9</v>
      </c>
      <c r="N1940">
        <v>7800</v>
      </c>
      <c r="O1940">
        <v>4302.2355555555559</v>
      </c>
      <c r="P1940">
        <v>0</v>
      </c>
      <c r="Q1940">
        <v>448.31</v>
      </c>
      <c r="R1940" t="s">
        <v>5724</v>
      </c>
      <c r="S1940">
        <v>5</v>
      </c>
      <c r="T1940" t="s">
        <v>5752</v>
      </c>
      <c r="U1940">
        <v>70200</v>
      </c>
      <c r="V1940">
        <v>0</v>
      </c>
      <c r="W1940">
        <v>70200</v>
      </c>
      <c r="X1940">
        <v>38720.120000000003</v>
      </c>
      <c r="Y1940">
        <v>31031.57</v>
      </c>
      <c r="Z1940">
        <v>44.2</v>
      </c>
      <c r="AA1940" t="s">
        <v>5788</v>
      </c>
      <c r="AB1940">
        <v>2025</v>
      </c>
    </row>
    <row r="1941" spans="1:28" x14ac:dyDescent="0.3">
      <c r="A1941" t="s">
        <v>2593</v>
      </c>
      <c r="B1941" s="9">
        <v>45674</v>
      </c>
      <c r="C1941" t="s">
        <v>1777</v>
      </c>
      <c r="D1941" t="s">
        <v>188</v>
      </c>
      <c r="E1941" t="s">
        <v>121</v>
      </c>
      <c r="F1941" t="s">
        <v>5756</v>
      </c>
      <c r="G1941" t="s">
        <v>5732</v>
      </c>
      <c r="H1941" t="s">
        <v>223</v>
      </c>
      <c r="I1941" t="s">
        <v>246</v>
      </c>
      <c r="J1941" t="s">
        <v>46</v>
      </c>
      <c r="K1941" t="s">
        <v>53</v>
      </c>
      <c r="L1941" t="s">
        <v>5730</v>
      </c>
      <c r="M1941">
        <v>9</v>
      </c>
      <c r="N1941">
        <v>12500</v>
      </c>
      <c r="O1941">
        <v>5692.0622222222219</v>
      </c>
      <c r="P1941">
        <v>25</v>
      </c>
      <c r="Q1941">
        <v>1718.46</v>
      </c>
      <c r="R1941" t="s">
        <v>5724</v>
      </c>
      <c r="S1941">
        <v>5</v>
      </c>
      <c r="T1941" t="s">
        <v>34</v>
      </c>
      <c r="U1941">
        <v>112500</v>
      </c>
      <c r="V1941">
        <v>28125</v>
      </c>
      <c r="W1941">
        <v>84375</v>
      </c>
      <c r="X1941">
        <v>51228.56</v>
      </c>
      <c r="Y1941">
        <v>31427.98</v>
      </c>
      <c r="Z1941">
        <v>37.25</v>
      </c>
      <c r="AA1941" t="s">
        <v>5788</v>
      </c>
      <c r="AB1941">
        <v>2025</v>
      </c>
    </row>
    <row r="1942" spans="1:28" x14ac:dyDescent="0.3">
      <c r="A1942" t="s">
        <v>2594</v>
      </c>
      <c r="B1942" s="9">
        <v>45493</v>
      </c>
      <c r="C1942" t="s">
        <v>1709</v>
      </c>
      <c r="D1942" t="s">
        <v>127</v>
      </c>
      <c r="E1942" t="s">
        <v>109</v>
      </c>
      <c r="F1942" t="s">
        <v>5737</v>
      </c>
      <c r="G1942" t="s">
        <v>5733</v>
      </c>
      <c r="H1942" t="s">
        <v>110</v>
      </c>
      <c r="I1942" t="s">
        <v>111</v>
      </c>
      <c r="J1942" t="s">
        <v>63</v>
      </c>
      <c r="K1942" t="s">
        <v>5726</v>
      </c>
      <c r="L1942" t="s">
        <v>5730</v>
      </c>
      <c r="M1942">
        <v>2</v>
      </c>
      <c r="N1942">
        <v>16500</v>
      </c>
      <c r="O1942">
        <v>9000.9249999999993</v>
      </c>
      <c r="P1942">
        <v>10</v>
      </c>
      <c r="Q1942">
        <v>63.77</v>
      </c>
      <c r="R1942" t="s">
        <v>64</v>
      </c>
      <c r="S1942">
        <v>5</v>
      </c>
      <c r="T1942" t="s">
        <v>5752</v>
      </c>
      <c r="U1942">
        <v>33000</v>
      </c>
      <c r="V1942">
        <v>3300</v>
      </c>
      <c r="W1942">
        <v>29700</v>
      </c>
      <c r="X1942">
        <v>18001.849999999999</v>
      </c>
      <c r="Y1942">
        <v>11634.38</v>
      </c>
      <c r="Z1942">
        <v>39.17</v>
      </c>
      <c r="AA1942" t="s">
        <v>5785</v>
      </c>
      <c r="AB1942">
        <v>2024</v>
      </c>
    </row>
    <row r="1943" spans="1:28" x14ac:dyDescent="0.3">
      <c r="A1943" t="s">
        <v>2595</v>
      </c>
      <c r="B1943" s="9">
        <v>45554</v>
      </c>
      <c r="C1943" t="s">
        <v>607</v>
      </c>
      <c r="D1943" t="s">
        <v>117</v>
      </c>
      <c r="E1943" t="s">
        <v>109</v>
      </c>
      <c r="F1943" t="s">
        <v>5761</v>
      </c>
      <c r="G1943" t="s">
        <v>5732</v>
      </c>
      <c r="H1943" t="s">
        <v>223</v>
      </c>
      <c r="I1943" t="s">
        <v>224</v>
      </c>
      <c r="J1943" t="s">
        <v>46</v>
      </c>
      <c r="K1943" t="s">
        <v>5726</v>
      </c>
      <c r="L1943" t="s">
        <v>54</v>
      </c>
      <c r="M1943">
        <v>1</v>
      </c>
      <c r="N1943">
        <v>2800</v>
      </c>
      <c r="O1943">
        <v>1504.69</v>
      </c>
      <c r="P1943">
        <v>15</v>
      </c>
      <c r="Q1943">
        <v>760.45</v>
      </c>
      <c r="R1943" t="s">
        <v>5724</v>
      </c>
      <c r="S1943">
        <v>2</v>
      </c>
      <c r="T1943" t="s">
        <v>34</v>
      </c>
      <c r="U1943">
        <v>2800</v>
      </c>
      <c r="V1943">
        <v>420</v>
      </c>
      <c r="W1943">
        <v>2380</v>
      </c>
      <c r="X1943">
        <v>1504.69</v>
      </c>
      <c r="Y1943">
        <v>114.86</v>
      </c>
      <c r="Z1943">
        <v>4.83</v>
      </c>
      <c r="AA1943" t="s">
        <v>5781</v>
      </c>
      <c r="AB1943">
        <v>2024</v>
      </c>
    </row>
    <row r="1944" spans="1:28" x14ac:dyDescent="0.3">
      <c r="A1944" t="s">
        <v>2596</v>
      </c>
      <c r="B1944" s="9">
        <v>45418</v>
      </c>
      <c r="C1944" t="s">
        <v>568</v>
      </c>
      <c r="D1944" t="s">
        <v>162</v>
      </c>
      <c r="E1944" t="s">
        <v>50</v>
      </c>
      <c r="F1944" t="s">
        <v>5754</v>
      </c>
      <c r="G1944" t="s">
        <v>5732</v>
      </c>
      <c r="H1944" t="s">
        <v>61</v>
      </c>
      <c r="I1944" t="s">
        <v>260</v>
      </c>
      <c r="J1944" t="s">
        <v>40</v>
      </c>
      <c r="K1944" t="s">
        <v>5726</v>
      </c>
      <c r="L1944" t="s">
        <v>54</v>
      </c>
      <c r="M1944">
        <v>3</v>
      </c>
      <c r="N1944">
        <v>3200</v>
      </c>
      <c r="O1944">
        <v>2235.39</v>
      </c>
      <c r="P1944">
        <v>0</v>
      </c>
      <c r="Q1944">
        <v>1067.1300000000001</v>
      </c>
      <c r="R1944" t="s">
        <v>5724</v>
      </c>
      <c r="S1944">
        <v>5</v>
      </c>
      <c r="T1944" t="s">
        <v>34</v>
      </c>
      <c r="U1944">
        <v>9600</v>
      </c>
      <c r="V1944">
        <v>0</v>
      </c>
      <c r="W1944">
        <v>9600</v>
      </c>
      <c r="X1944">
        <v>6706.17</v>
      </c>
      <c r="Y1944">
        <v>1826.7</v>
      </c>
      <c r="Z1944">
        <v>19.03</v>
      </c>
      <c r="AA1944" t="s">
        <v>5776</v>
      </c>
      <c r="AB1944">
        <v>2024</v>
      </c>
    </row>
    <row r="1945" spans="1:28" x14ac:dyDescent="0.3">
      <c r="A1945" t="s">
        <v>2597</v>
      </c>
      <c r="B1945" s="9">
        <v>45570</v>
      </c>
      <c r="C1945" t="s">
        <v>878</v>
      </c>
      <c r="D1945" t="s">
        <v>93</v>
      </c>
      <c r="E1945" t="s">
        <v>38</v>
      </c>
      <c r="F1945" t="s">
        <v>5755</v>
      </c>
      <c r="G1945" t="s">
        <v>5733</v>
      </c>
      <c r="H1945" t="s">
        <v>68</v>
      </c>
      <c r="I1945" t="s">
        <v>69</v>
      </c>
      <c r="J1945" t="s">
        <v>31</v>
      </c>
      <c r="K1945" t="s">
        <v>5726</v>
      </c>
      <c r="L1945" t="s">
        <v>5730</v>
      </c>
      <c r="M1945">
        <v>5</v>
      </c>
      <c r="N1945">
        <v>1800</v>
      </c>
      <c r="O1945">
        <v>1169.316</v>
      </c>
      <c r="P1945">
        <v>20</v>
      </c>
      <c r="Q1945">
        <v>939.67</v>
      </c>
      <c r="R1945" t="s">
        <v>5724</v>
      </c>
      <c r="S1945">
        <v>5</v>
      </c>
      <c r="T1945" t="s">
        <v>34</v>
      </c>
      <c r="U1945">
        <v>9000</v>
      </c>
      <c r="V1945">
        <v>1800</v>
      </c>
      <c r="W1945">
        <v>7200</v>
      </c>
      <c r="X1945">
        <v>5846.58</v>
      </c>
      <c r="Y1945">
        <v>413.75</v>
      </c>
      <c r="Z1945">
        <v>5.75</v>
      </c>
      <c r="AA1945" t="s">
        <v>5784</v>
      </c>
      <c r="AB1945">
        <v>2024</v>
      </c>
    </row>
    <row r="1946" spans="1:28" x14ac:dyDescent="0.3">
      <c r="A1946" t="s">
        <v>2598</v>
      </c>
      <c r="B1946" s="9">
        <v>45918</v>
      </c>
      <c r="C1946" t="s">
        <v>851</v>
      </c>
      <c r="D1946" t="s">
        <v>273</v>
      </c>
      <c r="E1946" t="s">
        <v>28</v>
      </c>
      <c r="F1946" t="s">
        <v>5741</v>
      </c>
      <c r="G1946" t="s">
        <v>5733</v>
      </c>
      <c r="H1946" t="s">
        <v>144</v>
      </c>
      <c r="I1946" t="s">
        <v>156</v>
      </c>
      <c r="J1946" t="s">
        <v>40</v>
      </c>
      <c r="K1946" t="s">
        <v>53</v>
      </c>
      <c r="L1946" t="s">
        <v>90</v>
      </c>
      <c r="M1946">
        <v>8</v>
      </c>
      <c r="N1946">
        <v>32000</v>
      </c>
      <c r="O1946">
        <v>15427.11125</v>
      </c>
      <c r="P1946">
        <v>20</v>
      </c>
      <c r="Q1946">
        <v>243.77</v>
      </c>
      <c r="R1946" t="s">
        <v>5724</v>
      </c>
      <c r="S1946">
        <v>3</v>
      </c>
      <c r="T1946" t="s">
        <v>34</v>
      </c>
      <c r="U1946">
        <v>256000</v>
      </c>
      <c r="V1946">
        <v>51200</v>
      </c>
      <c r="W1946">
        <v>204800</v>
      </c>
      <c r="X1946">
        <v>123416.89</v>
      </c>
      <c r="Y1946">
        <v>81139.34</v>
      </c>
      <c r="Z1946">
        <v>39.619999999999997</v>
      </c>
      <c r="AA1946" t="s">
        <v>5781</v>
      </c>
      <c r="AB1946">
        <v>2025</v>
      </c>
    </row>
    <row r="1947" spans="1:28" x14ac:dyDescent="0.3">
      <c r="A1947" t="s">
        <v>2599</v>
      </c>
      <c r="B1947" s="9">
        <v>46024</v>
      </c>
      <c r="C1947" t="s">
        <v>586</v>
      </c>
      <c r="D1947" t="s">
        <v>205</v>
      </c>
      <c r="E1947" t="s">
        <v>121</v>
      </c>
      <c r="F1947" t="s">
        <v>5751</v>
      </c>
      <c r="G1947" t="s">
        <v>5732</v>
      </c>
      <c r="H1947" t="s">
        <v>223</v>
      </c>
      <c r="I1947" t="s">
        <v>246</v>
      </c>
      <c r="J1947" t="s">
        <v>63</v>
      </c>
      <c r="K1947" t="s">
        <v>5726</v>
      </c>
      <c r="L1947" t="s">
        <v>54</v>
      </c>
      <c r="M1947">
        <v>7</v>
      </c>
      <c r="N1947">
        <v>55000</v>
      </c>
      <c r="O1947">
        <v>35787.664285714287</v>
      </c>
      <c r="P1947">
        <v>5</v>
      </c>
      <c r="Q1947">
        <v>1218.8599999999999</v>
      </c>
      <c r="R1947" t="s">
        <v>5724</v>
      </c>
      <c r="S1947">
        <v>4</v>
      </c>
      <c r="T1947" t="s">
        <v>34</v>
      </c>
      <c r="U1947">
        <v>385000</v>
      </c>
      <c r="V1947">
        <v>19250</v>
      </c>
      <c r="W1947">
        <v>365750</v>
      </c>
      <c r="X1947">
        <v>250513.65</v>
      </c>
      <c r="Y1947">
        <v>114017.49</v>
      </c>
      <c r="Z1947">
        <v>31.17</v>
      </c>
      <c r="AA1947" t="s">
        <v>5788</v>
      </c>
      <c r="AB1947">
        <v>2026</v>
      </c>
    </row>
    <row r="1948" spans="1:28" x14ac:dyDescent="0.3">
      <c r="A1948" t="s">
        <v>2600</v>
      </c>
      <c r="B1948" s="9">
        <v>46009</v>
      </c>
      <c r="C1948" t="s">
        <v>519</v>
      </c>
      <c r="D1948" t="s">
        <v>188</v>
      </c>
      <c r="E1948" t="s">
        <v>121</v>
      </c>
      <c r="F1948" t="s">
        <v>5731</v>
      </c>
      <c r="G1948" t="s">
        <v>5723</v>
      </c>
      <c r="H1948" t="s">
        <v>73</v>
      </c>
      <c r="I1948" t="s">
        <v>74</v>
      </c>
      <c r="J1948" t="s">
        <v>63</v>
      </c>
      <c r="K1948" t="s">
        <v>32</v>
      </c>
      <c r="L1948" t="s">
        <v>5727</v>
      </c>
      <c r="M1948">
        <v>7</v>
      </c>
      <c r="N1948">
        <v>12500</v>
      </c>
      <c r="O1948">
        <v>7878.9742857142855</v>
      </c>
      <c r="P1948">
        <v>10</v>
      </c>
      <c r="Q1948">
        <v>1150.95</v>
      </c>
      <c r="R1948" t="s">
        <v>5724</v>
      </c>
      <c r="S1948">
        <v>3</v>
      </c>
      <c r="T1948" t="s">
        <v>41</v>
      </c>
      <c r="U1948">
        <v>87500</v>
      </c>
      <c r="V1948">
        <v>8750</v>
      </c>
      <c r="W1948">
        <v>78750</v>
      </c>
      <c r="X1948">
        <v>55152.82</v>
      </c>
      <c r="Y1948">
        <v>22446.23</v>
      </c>
      <c r="Z1948">
        <v>28.5</v>
      </c>
      <c r="AA1948" t="s">
        <v>5783</v>
      </c>
      <c r="AB1948">
        <v>2025</v>
      </c>
    </row>
    <row r="1949" spans="1:28" x14ac:dyDescent="0.3">
      <c r="A1949" t="s">
        <v>2601</v>
      </c>
      <c r="B1949" s="9">
        <v>45345</v>
      </c>
      <c r="C1949" t="s">
        <v>283</v>
      </c>
      <c r="D1949" t="s">
        <v>180</v>
      </c>
      <c r="E1949" t="s">
        <v>50</v>
      </c>
      <c r="F1949" t="s">
        <v>5747</v>
      </c>
      <c r="G1949" t="s">
        <v>5729</v>
      </c>
      <c r="H1949" t="s">
        <v>169</v>
      </c>
      <c r="I1949" t="s">
        <v>153</v>
      </c>
      <c r="J1949" t="s">
        <v>40</v>
      </c>
      <c r="K1949" t="s">
        <v>53</v>
      </c>
      <c r="L1949" t="s">
        <v>90</v>
      </c>
      <c r="M1949">
        <v>9</v>
      </c>
      <c r="N1949">
        <v>1200</v>
      </c>
      <c r="O1949">
        <v>840.02777777777783</v>
      </c>
      <c r="P1949">
        <v>10</v>
      </c>
      <c r="Q1949">
        <v>870.77</v>
      </c>
      <c r="R1949" t="s">
        <v>64</v>
      </c>
      <c r="S1949">
        <v>5</v>
      </c>
      <c r="T1949" t="s">
        <v>34</v>
      </c>
      <c r="U1949">
        <v>10800</v>
      </c>
      <c r="V1949">
        <v>1080</v>
      </c>
      <c r="W1949">
        <v>9720</v>
      </c>
      <c r="X1949">
        <v>7560.25</v>
      </c>
      <c r="Y1949">
        <v>1288.98</v>
      </c>
      <c r="Z1949">
        <v>13.26</v>
      </c>
      <c r="AA1949" t="s">
        <v>5779</v>
      </c>
      <c r="AB1949">
        <v>2024</v>
      </c>
    </row>
    <row r="1950" spans="1:28" x14ac:dyDescent="0.3">
      <c r="A1950" t="s">
        <v>2602</v>
      </c>
      <c r="B1950" s="9">
        <v>45934</v>
      </c>
      <c r="C1950" t="s">
        <v>555</v>
      </c>
      <c r="D1950" t="s">
        <v>183</v>
      </c>
      <c r="E1950" t="s">
        <v>50</v>
      </c>
      <c r="F1950" t="s">
        <v>5761</v>
      </c>
      <c r="G1950" t="s">
        <v>5729</v>
      </c>
      <c r="H1950" t="s">
        <v>169</v>
      </c>
      <c r="I1950" t="s">
        <v>153</v>
      </c>
      <c r="J1950" t="s">
        <v>46</v>
      </c>
      <c r="K1950" t="s">
        <v>53</v>
      </c>
      <c r="L1950" t="s">
        <v>5727</v>
      </c>
      <c r="M1950">
        <v>8</v>
      </c>
      <c r="N1950">
        <v>450</v>
      </c>
      <c r="O1950">
        <v>207.63</v>
      </c>
      <c r="P1950">
        <v>30</v>
      </c>
      <c r="Q1950">
        <v>648.58000000000004</v>
      </c>
      <c r="R1950" t="s">
        <v>5724</v>
      </c>
      <c r="S1950">
        <v>5</v>
      </c>
      <c r="T1950" t="s">
        <v>34</v>
      </c>
      <c r="U1950">
        <v>3600</v>
      </c>
      <c r="V1950">
        <v>1080</v>
      </c>
      <c r="W1950">
        <v>2520</v>
      </c>
      <c r="X1950">
        <v>1661.04</v>
      </c>
      <c r="Y1950">
        <v>210.38</v>
      </c>
      <c r="Z1950">
        <v>8.35</v>
      </c>
      <c r="AA1950" t="s">
        <v>5784</v>
      </c>
      <c r="AB1950">
        <v>2025</v>
      </c>
    </row>
    <row r="1951" spans="1:28" x14ac:dyDescent="0.3">
      <c r="A1951" t="s">
        <v>2603</v>
      </c>
      <c r="B1951" s="9">
        <v>45358</v>
      </c>
      <c r="C1951" t="s">
        <v>332</v>
      </c>
      <c r="D1951" t="s">
        <v>168</v>
      </c>
      <c r="E1951" t="s">
        <v>109</v>
      </c>
      <c r="F1951" t="s">
        <v>5746</v>
      </c>
      <c r="G1951" t="s">
        <v>5733</v>
      </c>
      <c r="H1951" t="s">
        <v>110</v>
      </c>
      <c r="I1951" t="s">
        <v>111</v>
      </c>
      <c r="J1951" t="s">
        <v>40</v>
      </c>
      <c r="K1951" t="s">
        <v>53</v>
      </c>
      <c r="L1951" t="s">
        <v>54</v>
      </c>
      <c r="M1951">
        <v>2</v>
      </c>
      <c r="N1951">
        <v>6500</v>
      </c>
      <c r="O1951">
        <v>2645.855</v>
      </c>
      <c r="P1951">
        <v>30</v>
      </c>
      <c r="Q1951">
        <v>281.73</v>
      </c>
      <c r="R1951" t="s">
        <v>5724</v>
      </c>
      <c r="S1951">
        <v>5</v>
      </c>
      <c r="T1951" t="s">
        <v>34</v>
      </c>
      <c r="U1951">
        <v>13000</v>
      </c>
      <c r="V1951">
        <v>3900</v>
      </c>
      <c r="W1951">
        <v>9100</v>
      </c>
      <c r="X1951">
        <v>5291.71</v>
      </c>
      <c r="Y1951">
        <v>3526.56</v>
      </c>
      <c r="Z1951">
        <v>38.75</v>
      </c>
      <c r="AA1951" t="s">
        <v>5782</v>
      </c>
      <c r="AB1951">
        <v>2024</v>
      </c>
    </row>
    <row r="1952" spans="1:28" x14ac:dyDescent="0.3">
      <c r="A1952" t="s">
        <v>2604</v>
      </c>
      <c r="B1952" s="9">
        <v>45356</v>
      </c>
      <c r="C1952" t="s">
        <v>327</v>
      </c>
      <c r="D1952" t="s">
        <v>124</v>
      </c>
      <c r="E1952" t="s">
        <v>28</v>
      </c>
      <c r="F1952" t="s">
        <v>5762</v>
      </c>
      <c r="G1952" t="s">
        <v>5732</v>
      </c>
      <c r="H1952" t="s">
        <v>184</v>
      </c>
      <c r="I1952" t="s">
        <v>185</v>
      </c>
      <c r="J1952" t="s">
        <v>40</v>
      </c>
      <c r="K1952" t="s">
        <v>53</v>
      </c>
      <c r="L1952" t="s">
        <v>5727</v>
      </c>
      <c r="M1952">
        <v>2</v>
      </c>
      <c r="N1952">
        <v>12500</v>
      </c>
      <c r="O1952">
        <v>8319.9950000000008</v>
      </c>
      <c r="P1952">
        <v>15</v>
      </c>
      <c r="Q1952">
        <v>1076.6199999999999</v>
      </c>
      <c r="R1952" t="s">
        <v>5724</v>
      </c>
      <c r="S1952" t="s">
        <v>5767</v>
      </c>
      <c r="T1952" t="s">
        <v>34</v>
      </c>
      <c r="U1952">
        <v>25000</v>
      </c>
      <c r="V1952">
        <v>3750</v>
      </c>
      <c r="W1952">
        <v>21250</v>
      </c>
      <c r="X1952">
        <v>16639.990000000002</v>
      </c>
      <c r="Y1952">
        <v>3533.39</v>
      </c>
      <c r="Z1952">
        <v>16.63</v>
      </c>
      <c r="AA1952" t="s">
        <v>5782</v>
      </c>
      <c r="AB1952">
        <v>2024</v>
      </c>
    </row>
    <row r="1953" spans="1:28" x14ac:dyDescent="0.3">
      <c r="A1953" t="s">
        <v>2605</v>
      </c>
      <c r="B1953" s="9">
        <v>46078</v>
      </c>
      <c r="C1953" t="s">
        <v>394</v>
      </c>
      <c r="D1953" t="s">
        <v>134</v>
      </c>
      <c r="E1953" t="s">
        <v>50</v>
      </c>
      <c r="F1953" t="s">
        <v>5763</v>
      </c>
      <c r="G1953" t="s">
        <v>5733</v>
      </c>
      <c r="H1953" t="s">
        <v>68</v>
      </c>
      <c r="I1953" t="s">
        <v>69</v>
      </c>
      <c r="J1953" t="s">
        <v>63</v>
      </c>
      <c r="K1953" t="s">
        <v>5726</v>
      </c>
      <c r="L1953" t="s">
        <v>54</v>
      </c>
      <c r="M1953">
        <v>6</v>
      </c>
      <c r="N1953">
        <v>3200</v>
      </c>
      <c r="O1953">
        <v>1801.3483333333334</v>
      </c>
      <c r="P1953">
        <v>30</v>
      </c>
      <c r="Q1953">
        <v>127.81</v>
      </c>
      <c r="R1953" t="s">
        <v>64</v>
      </c>
      <c r="S1953">
        <v>4</v>
      </c>
      <c r="T1953" t="s">
        <v>34</v>
      </c>
      <c r="U1953">
        <v>19200</v>
      </c>
      <c r="V1953">
        <v>5760</v>
      </c>
      <c r="W1953">
        <v>13440</v>
      </c>
      <c r="X1953">
        <v>10808.09</v>
      </c>
      <c r="Y1953">
        <v>2504.1</v>
      </c>
      <c r="Z1953">
        <v>18.63</v>
      </c>
      <c r="AA1953" t="s">
        <v>5779</v>
      </c>
      <c r="AB1953">
        <v>2026</v>
      </c>
    </row>
    <row r="1954" spans="1:28" x14ac:dyDescent="0.3">
      <c r="A1954" t="s">
        <v>2606</v>
      </c>
      <c r="B1954" s="9">
        <v>45360</v>
      </c>
      <c r="C1954" t="s">
        <v>2607</v>
      </c>
      <c r="D1954" t="s">
        <v>127</v>
      </c>
      <c r="E1954" t="s">
        <v>109</v>
      </c>
      <c r="F1954" t="s">
        <v>5754</v>
      </c>
      <c r="G1954" t="s">
        <v>5733</v>
      </c>
      <c r="H1954" t="s">
        <v>110</v>
      </c>
      <c r="I1954" t="s">
        <v>296</v>
      </c>
      <c r="J1954" t="s">
        <v>40</v>
      </c>
      <c r="K1954" t="s">
        <v>53</v>
      </c>
      <c r="L1954" t="s">
        <v>90</v>
      </c>
      <c r="M1954">
        <v>8</v>
      </c>
      <c r="N1954">
        <v>16500</v>
      </c>
      <c r="O1954">
        <v>11795.852500000001</v>
      </c>
      <c r="P1954">
        <v>5</v>
      </c>
      <c r="Q1954">
        <v>1235.94</v>
      </c>
      <c r="R1954" t="s">
        <v>5724</v>
      </c>
      <c r="S1954">
        <v>5</v>
      </c>
      <c r="T1954" t="s">
        <v>34</v>
      </c>
      <c r="U1954">
        <v>132000</v>
      </c>
      <c r="V1954">
        <v>6600</v>
      </c>
      <c r="W1954">
        <v>125400</v>
      </c>
      <c r="X1954">
        <v>94366.82</v>
      </c>
      <c r="Y1954">
        <v>29797.24</v>
      </c>
      <c r="Z1954">
        <v>23.76</v>
      </c>
      <c r="AA1954" t="s">
        <v>5782</v>
      </c>
      <c r="AB1954">
        <v>2024</v>
      </c>
    </row>
    <row r="1955" spans="1:28" x14ac:dyDescent="0.3">
      <c r="A1955" t="s">
        <v>2608</v>
      </c>
      <c r="B1955" s="9">
        <v>46061</v>
      </c>
      <c r="C1955" t="s">
        <v>240</v>
      </c>
      <c r="D1955" t="s">
        <v>305</v>
      </c>
      <c r="E1955" t="s">
        <v>38</v>
      </c>
      <c r="F1955" t="s">
        <v>5756</v>
      </c>
      <c r="G1955" t="s">
        <v>5723</v>
      </c>
      <c r="H1955" t="s">
        <v>73</v>
      </c>
      <c r="I1955" t="s">
        <v>74</v>
      </c>
      <c r="J1955" t="s">
        <v>40</v>
      </c>
      <c r="K1955" t="s">
        <v>5726</v>
      </c>
      <c r="L1955" t="s">
        <v>5727</v>
      </c>
      <c r="M1955">
        <v>11</v>
      </c>
      <c r="N1955">
        <v>1200</v>
      </c>
      <c r="O1955">
        <v>661.57</v>
      </c>
      <c r="P1955">
        <v>5</v>
      </c>
      <c r="Q1955">
        <v>1081.96</v>
      </c>
      <c r="R1955" t="s">
        <v>5724</v>
      </c>
      <c r="S1955">
        <v>5</v>
      </c>
      <c r="T1955" t="s">
        <v>102</v>
      </c>
      <c r="U1955">
        <v>13200</v>
      </c>
      <c r="V1955">
        <v>660</v>
      </c>
      <c r="W1955">
        <v>12540</v>
      </c>
      <c r="X1955">
        <v>7277.27</v>
      </c>
      <c r="Y1955">
        <v>4180.7700000000004</v>
      </c>
      <c r="Z1955">
        <v>33.340000000000003</v>
      </c>
      <c r="AA1955" t="s">
        <v>5779</v>
      </c>
      <c r="AB1955">
        <v>2026</v>
      </c>
    </row>
    <row r="1956" spans="1:28" x14ac:dyDescent="0.3">
      <c r="A1956" t="s">
        <v>2609</v>
      </c>
      <c r="B1956" s="9">
        <v>45588</v>
      </c>
      <c r="C1956" t="s">
        <v>568</v>
      </c>
      <c r="D1956" t="s">
        <v>180</v>
      </c>
      <c r="E1956" t="s">
        <v>50</v>
      </c>
      <c r="F1956" t="s">
        <v>5751</v>
      </c>
      <c r="G1956" t="s">
        <v>5729</v>
      </c>
      <c r="H1956" t="s">
        <v>5740</v>
      </c>
      <c r="I1956" t="s">
        <v>80</v>
      </c>
      <c r="J1956" t="s">
        <v>46</v>
      </c>
      <c r="K1956" t="s">
        <v>53</v>
      </c>
      <c r="L1956" t="s">
        <v>5727</v>
      </c>
      <c r="M1956">
        <v>2</v>
      </c>
      <c r="N1956">
        <v>1200</v>
      </c>
      <c r="O1956">
        <v>721.21500000000003</v>
      </c>
      <c r="P1956">
        <v>5</v>
      </c>
      <c r="Q1956">
        <v>1354.07</v>
      </c>
      <c r="R1956" t="s">
        <v>5724</v>
      </c>
      <c r="S1956">
        <v>5</v>
      </c>
      <c r="T1956" t="s">
        <v>34</v>
      </c>
      <c r="U1956">
        <v>2400</v>
      </c>
      <c r="V1956">
        <v>120</v>
      </c>
      <c r="W1956">
        <v>2280</v>
      </c>
      <c r="X1956">
        <v>1442.43</v>
      </c>
      <c r="Y1956">
        <v>-516.5</v>
      </c>
      <c r="Z1956">
        <v>-22.65</v>
      </c>
      <c r="AA1956" t="s">
        <v>5784</v>
      </c>
      <c r="AB1956">
        <v>2024</v>
      </c>
    </row>
    <row r="1957" spans="1:28" x14ac:dyDescent="0.3">
      <c r="A1957" t="s">
        <v>2610</v>
      </c>
      <c r="B1957" s="9">
        <v>46076</v>
      </c>
      <c r="C1957" t="s">
        <v>1277</v>
      </c>
      <c r="D1957" t="s">
        <v>93</v>
      </c>
      <c r="E1957" t="s">
        <v>38</v>
      </c>
      <c r="F1957" t="s">
        <v>5745</v>
      </c>
      <c r="G1957" t="s">
        <v>5723</v>
      </c>
      <c r="H1957" t="s">
        <v>131</v>
      </c>
      <c r="I1957" t="s">
        <v>135</v>
      </c>
      <c r="J1957" t="s">
        <v>46</v>
      </c>
      <c r="K1957" t="s">
        <v>53</v>
      </c>
      <c r="L1957" t="s">
        <v>90</v>
      </c>
      <c r="M1957">
        <v>1</v>
      </c>
      <c r="N1957">
        <v>1800</v>
      </c>
      <c r="O1957">
        <v>1407.89</v>
      </c>
      <c r="P1957">
        <v>0</v>
      </c>
      <c r="Q1957">
        <v>1088.57</v>
      </c>
      <c r="R1957" t="s">
        <v>5724</v>
      </c>
      <c r="S1957">
        <v>5</v>
      </c>
      <c r="T1957" t="s">
        <v>34</v>
      </c>
      <c r="U1957">
        <v>1800</v>
      </c>
      <c r="V1957">
        <v>0</v>
      </c>
      <c r="W1957">
        <v>1800</v>
      </c>
      <c r="X1957">
        <v>1407.89</v>
      </c>
      <c r="Y1957">
        <v>-696.46</v>
      </c>
      <c r="Z1957">
        <v>-38.69</v>
      </c>
      <c r="AA1957" t="s">
        <v>5779</v>
      </c>
      <c r="AB1957">
        <v>2026</v>
      </c>
    </row>
    <row r="1958" spans="1:28" x14ac:dyDescent="0.3">
      <c r="A1958" t="s">
        <v>2611</v>
      </c>
      <c r="B1958" s="9">
        <v>45442</v>
      </c>
      <c r="C1958" t="s">
        <v>288</v>
      </c>
      <c r="D1958" t="s">
        <v>5767</v>
      </c>
      <c r="E1958" t="s">
        <v>50</v>
      </c>
      <c r="F1958" t="s">
        <v>5736</v>
      </c>
      <c r="G1958" t="s">
        <v>5729</v>
      </c>
      <c r="H1958" t="s">
        <v>169</v>
      </c>
      <c r="I1958" t="s">
        <v>153</v>
      </c>
      <c r="J1958" t="s">
        <v>31</v>
      </c>
      <c r="K1958" t="s">
        <v>5726</v>
      </c>
      <c r="L1958" t="s">
        <v>5730</v>
      </c>
      <c r="M1958">
        <v>5</v>
      </c>
      <c r="N1958">
        <v>3200</v>
      </c>
      <c r="O1958">
        <v>2012.712</v>
      </c>
      <c r="P1958">
        <v>5</v>
      </c>
      <c r="Q1958">
        <v>756.07</v>
      </c>
      <c r="R1958" t="s">
        <v>5724</v>
      </c>
      <c r="S1958">
        <v>4</v>
      </c>
      <c r="T1958" t="s">
        <v>34</v>
      </c>
      <c r="U1958">
        <v>16000</v>
      </c>
      <c r="V1958">
        <v>800</v>
      </c>
      <c r="W1958">
        <v>15200</v>
      </c>
      <c r="X1958">
        <v>10063.56</v>
      </c>
      <c r="Y1958">
        <v>4380.37</v>
      </c>
      <c r="Z1958">
        <v>28.82</v>
      </c>
      <c r="AA1958" t="s">
        <v>5776</v>
      </c>
      <c r="AB1958">
        <v>2024</v>
      </c>
    </row>
    <row r="1959" spans="1:28" x14ac:dyDescent="0.3">
      <c r="A1959" t="s">
        <v>2612</v>
      </c>
      <c r="B1959" s="9">
        <v>45799</v>
      </c>
      <c r="C1959" t="s">
        <v>215</v>
      </c>
      <c r="D1959" t="s">
        <v>134</v>
      </c>
      <c r="E1959" t="s">
        <v>50</v>
      </c>
      <c r="F1959" t="s">
        <v>5725</v>
      </c>
      <c r="G1959" t="s">
        <v>5729</v>
      </c>
      <c r="H1959" t="s">
        <v>213</v>
      </c>
      <c r="I1959" t="s">
        <v>190</v>
      </c>
      <c r="J1959" t="s">
        <v>46</v>
      </c>
      <c r="K1959" t="s">
        <v>5726</v>
      </c>
      <c r="L1959" t="s">
        <v>5730</v>
      </c>
      <c r="M1959">
        <v>8</v>
      </c>
      <c r="N1959">
        <v>3200</v>
      </c>
      <c r="O1959">
        <v>1562.6387500000001</v>
      </c>
      <c r="P1959">
        <v>30</v>
      </c>
      <c r="Q1959">
        <v>345.82</v>
      </c>
      <c r="R1959" t="s">
        <v>5724</v>
      </c>
      <c r="S1959">
        <v>4</v>
      </c>
      <c r="T1959" t="s">
        <v>34</v>
      </c>
      <c r="U1959">
        <v>25600</v>
      </c>
      <c r="V1959">
        <v>7680</v>
      </c>
      <c r="W1959">
        <v>17920</v>
      </c>
      <c r="X1959">
        <v>12501.11</v>
      </c>
      <c r="Y1959">
        <v>5073.07</v>
      </c>
      <c r="Z1959">
        <v>28.31</v>
      </c>
      <c r="AA1959" t="s">
        <v>5776</v>
      </c>
      <c r="AB1959">
        <v>2025</v>
      </c>
    </row>
    <row r="1960" spans="1:28" x14ac:dyDescent="0.3">
      <c r="A1960" t="s">
        <v>2613</v>
      </c>
      <c r="B1960" s="9">
        <v>45471</v>
      </c>
      <c r="C1960" t="s">
        <v>901</v>
      </c>
      <c r="D1960" t="s">
        <v>67</v>
      </c>
      <c r="E1960" t="s">
        <v>28</v>
      </c>
      <c r="F1960" t="s">
        <v>5745</v>
      </c>
      <c r="G1960" t="s">
        <v>5732</v>
      </c>
      <c r="H1960" t="s">
        <v>61</v>
      </c>
      <c r="I1960" t="s">
        <v>456</v>
      </c>
      <c r="J1960" t="s">
        <v>63</v>
      </c>
      <c r="K1960" t="s">
        <v>53</v>
      </c>
      <c r="L1960" t="s">
        <v>54</v>
      </c>
      <c r="M1960">
        <v>3</v>
      </c>
      <c r="N1960">
        <v>32000</v>
      </c>
      <c r="O1960">
        <v>18247.176666666666</v>
      </c>
      <c r="P1960">
        <v>30</v>
      </c>
      <c r="Q1960">
        <v>920.53</v>
      </c>
      <c r="R1960" t="s">
        <v>5724</v>
      </c>
      <c r="S1960">
        <v>4</v>
      </c>
      <c r="T1960" t="s">
        <v>34</v>
      </c>
      <c r="U1960">
        <v>96000</v>
      </c>
      <c r="V1960">
        <v>28800</v>
      </c>
      <c r="W1960">
        <v>67200</v>
      </c>
      <c r="X1960">
        <v>54741.53</v>
      </c>
      <c r="Y1960">
        <v>11537.94</v>
      </c>
      <c r="Z1960">
        <v>17.170000000000002</v>
      </c>
      <c r="AA1960" t="s">
        <v>5780</v>
      </c>
      <c r="AB1960">
        <v>2024</v>
      </c>
    </row>
    <row r="1961" spans="1:28" x14ac:dyDescent="0.3">
      <c r="A1961" t="s">
        <v>2614</v>
      </c>
      <c r="B1961" s="9">
        <v>45766</v>
      </c>
      <c r="C1961" t="s">
        <v>609</v>
      </c>
      <c r="D1961" t="s">
        <v>117</v>
      </c>
      <c r="E1961" t="s">
        <v>109</v>
      </c>
      <c r="F1961" t="s">
        <v>5736</v>
      </c>
      <c r="G1961" t="s">
        <v>5743</v>
      </c>
      <c r="H1961" t="s">
        <v>5767</v>
      </c>
      <c r="I1961" t="s">
        <v>177</v>
      </c>
      <c r="J1961" t="s">
        <v>31</v>
      </c>
      <c r="K1961" t="s">
        <v>53</v>
      </c>
      <c r="L1961" t="s">
        <v>5727</v>
      </c>
      <c r="M1961">
        <v>8</v>
      </c>
      <c r="N1961">
        <v>2800</v>
      </c>
      <c r="O1961">
        <v>1520.7025000000001</v>
      </c>
      <c r="P1961">
        <v>20</v>
      </c>
      <c r="Q1961">
        <v>1268.77</v>
      </c>
      <c r="R1961" t="s">
        <v>5724</v>
      </c>
      <c r="S1961">
        <v>3</v>
      </c>
      <c r="T1961" t="s">
        <v>34</v>
      </c>
      <c r="U1961">
        <v>22400</v>
      </c>
      <c r="V1961">
        <v>4480</v>
      </c>
      <c r="W1961">
        <v>17920</v>
      </c>
      <c r="X1961">
        <v>12165.62</v>
      </c>
      <c r="Y1961">
        <v>4485.6099999999997</v>
      </c>
      <c r="Z1961">
        <v>25.03</v>
      </c>
      <c r="AA1961" t="s">
        <v>5787</v>
      </c>
      <c r="AB1961">
        <v>2025</v>
      </c>
    </row>
    <row r="1962" spans="1:28" x14ac:dyDescent="0.3">
      <c r="A1962" t="s">
        <v>2615</v>
      </c>
      <c r="B1962" s="9">
        <v>45846</v>
      </c>
      <c r="C1962" t="s">
        <v>1216</v>
      </c>
      <c r="D1962" t="s">
        <v>366</v>
      </c>
      <c r="E1962" t="s">
        <v>28</v>
      </c>
      <c r="F1962" t="s">
        <v>5756</v>
      </c>
      <c r="G1962" t="s">
        <v>5733</v>
      </c>
      <c r="H1962" t="s">
        <v>144</v>
      </c>
      <c r="I1962" t="s">
        <v>145</v>
      </c>
      <c r="J1962" t="s">
        <v>46</v>
      </c>
      <c r="K1962" t="s">
        <v>32</v>
      </c>
      <c r="L1962" t="s">
        <v>5727</v>
      </c>
      <c r="M1962">
        <v>1</v>
      </c>
      <c r="N1962">
        <v>22000</v>
      </c>
      <c r="O1962">
        <v>12987.93</v>
      </c>
      <c r="P1962">
        <v>0</v>
      </c>
      <c r="Q1962">
        <v>1098.3900000000001</v>
      </c>
      <c r="R1962" t="s">
        <v>5724</v>
      </c>
      <c r="S1962">
        <v>4</v>
      </c>
      <c r="T1962" t="s">
        <v>34</v>
      </c>
      <c r="U1962">
        <v>22000</v>
      </c>
      <c r="V1962">
        <v>0</v>
      </c>
      <c r="W1962">
        <v>22000</v>
      </c>
      <c r="X1962">
        <v>12987.93</v>
      </c>
      <c r="Y1962">
        <v>7913.68</v>
      </c>
      <c r="Z1962">
        <v>35.97</v>
      </c>
      <c r="AA1962" t="s">
        <v>5785</v>
      </c>
      <c r="AB1962">
        <v>2025</v>
      </c>
    </row>
    <row r="1963" spans="1:28" x14ac:dyDescent="0.3">
      <c r="A1963" t="s">
        <v>2616</v>
      </c>
      <c r="B1963" s="9">
        <v>45645</v>
      </c>
      <c r="C1963" t="s">
        <v>793</v>
      </c>
      <c r="D1963" t="s">
        <v>330</v>
      </c>
      <c r="E1963" t="s">
        <v>109</v>
      </c>
      <c r="F1963" t="s">
        <v>5755</v>
      </c>
      <c r="G1963" t="s">
        <v>5729</v>
      </c>
      <c r="H1963" t="s">
        <v>44</v>
      </c>
      <c r="I1963" t="s">
        <v>352</v>
      </c>
      <c r="J1963" t="s">
        <v>63</v>
      </c>
      <c r="K1963" t="s">
        <v>53</v>
      </c>
      <c r="L1963" t="s">
        <v>5727</v>
      </c>
      <c r="M1963">
        <v>1</v>
      </c>
      <c r="N1963">
        <v>9800</v>
      </c>
      <c r="O1963">
        <v>4637.9799999999996</v>
      </c>
      <c r="P1963">
        <v>25</v>
      </c>
      <c r="Q1963">
        <v>146.19999999999999</v>
      </c>
      <c r="R1963" t="s">
        <v>5724</v>
      </c>
      <c r="S1963">
        <v>3</v>
      </c>
      <c r="T1963" t="s">
        <v>34</v>
      </c>
      <c r="U1963">
        <v>9800</v>
      </c>
      <c r="V1963">
        <v>2450</v>
      </c>
      <c r="W1963">
        <v>7350</v>
      </c>
      <c r="X1963">
        <v>4637.9799999999996</v>
      </c>
      <c r="Y1963">
        <v>2565.8200000000002</v>
      </c>
      <c r="Z1963">
        <v>34.909999999999997</v>
      </c>
      <c r="AA1963" t="s">
        <v>5783</v>
      </c>
      <c r="AB1963">
        <v>2024</v>
      </c>
    </row>
    <row r="1964" spans="1:28" x14ac:dyDescent="0.3">
      <c r="A1964" t="s">
        <v>2617</v>
      </c>
      <c r="B1964" s="9">
        <v>46093</v>
      </c>
      <c r="C1964" t="s">
        <v>667</v>
      </c>
      <c r="D1964" t="s">
        <v>162</v>
      </c>
      <c r="E1964" t="s">
        <v>50</v>
      </c>
      <c r="F1964" t="s">
        <v>5746</v>
      </c>
      <c r="G1964" t="s">
        <v>5723</v>
      </c>
      <c r="H1964" t="s">
        <v>131</v>
      </c>
      <c r="I1964" t="s">
        <v>135</v>
      </c>
      <c r="J1964" t="s">
        <v>31</v>
      </c>
      <c r="K1964" t="s">
        <v>32</v>
      </c>
      <c r="L1964" t="s">
        <v>33</v>
      </c>
      <c r="M1964">
        <v>11</v>
      </c>
      <c r="N1964">
        <v>3200</v>
      </c>
      <c r="O1964">
        <v>2153.7881818181818</v>
      </c>
      <c r="P1964">
        <v>10</v>
      </c>
      <c r="Q1964">
        <v>995.72</v>
      </c>
      <c r="R1964" t="s">
        <v>64</v>
      </c>
      <c r="S1964">
        <v>4</v>
      </c>
      <c r="T1964" t="s">
        <v>34</v>
      </c>
      <c r="U1964">
        <v>35200</v>
      </c>
      <c r="V1964">
        <v>3520</v>
      </c>
      <c r="W1964">
        <v>31680</v>
      </c>
      <c r="X1964">
        <v>23691.67</v>
      </c>
      <c r="Y1964">
        <v>6992.61</v>
      </c>
      <c r="Z1964">
        <v>22.07</v>
      </c>
      <c r="AA1964" t="s">
        <v>5782</v>
      </c>
      <c r="AB1964">
        <v>2026</v>
      </c>
    </row>
    <row r="1965" spans="1:28" x14ac:dyDescent="0.3">
      <c r="A1965" t="s">
        <v>2618</v>
      </c>
      <c r="B1965" s="9">
        <v>45778</v>
      </c>
      <c r="C1965" t="s">
        <v>1119</v>
      </c>
      <c r="D1965" t="s">
        <v>49</v>
      </c>
      <c r="E1965" t="s">
        <v>50</v>
      </c>
      <c r="F1965" t="s">
        <v>5731</v>
      </c>
      <c r="G1965" t="s">
        <v>5729</v>
      </c>
      <c r="H1965" t="s">
        <v>169</v>
      </c>
      <c r="I1965" t="s">
        <v>153</v>
      </c>
      <c r="J1965" t="s">
        <v>63</v>
      </c>
      <c r="K1965" t="s">
        <v>5726</v>
      </c>
      <c r="L1965" t="s">
        <v>33</v>
      </c>
      <c r="M1965">
        <v>5</v>
      </c>
      <c r="N1965">
        <v>14500</v>
      </c>
      <c r="O1965">
        <v>7103.152</v>
      </c>
      <c r="P1965">
        <v>30</v>
      </c>
      <c r="Q1965">
        <v>1204.8900000000001</v>
      </c>
      <c r="R1965" t="s">
        <v>5724</v>
      </c>
      <c r="S1965">
        <v>5</v>
      </c>
      <c r="T1965" t="s">
        <v>34</v>
      </c>
      <c r="U1965">
        <v>72500</v>
      </c>
      <c r="V1965">
        <v>21750</v>
      </c>
      <c r="W1965">
        <v>50750</v>
      </c>
      <c r="X1965">
        <v>35515.760000000002</v>
      </c>
      <c r="Y1965">
        <v>14029.35</v>
      </c>
      <c r="Z1965">
        <v>27.64</v>
      </c>
      <c r="AA1965" t="s">
        <v>5776</v>
      </c>
      <c r="AB1965">
        <v>2025</v>
      </c>
    </row>
    <row r="1966" spans="1:28" x14ac:dyDescent="0.3">
      <c r="A1966" t="s">
        <v>2619</v>
      </c>
      <c r="B1966" s="9">
        <v>45446</v>
      </c>
      <c r="C1966" t="s">
        <v>1100</v>
      </c>
      <c r="D1966" t="s">
        <v>212</v>
      </c>
      <c r="E1966" t="s">
        <v>28</v>
      </c>
      <c r="F1966" t="s">
        <v>5755</v>
      </c>
      <c r="G1966" t="s">
        <v>5729</v>
      </c>
      <c r="H1966" t="s">
        <v>44</v>
      </c>
      <c r="I1966" t="s">
        <v>45</v>
      </c>
      <c r="J1966" t="s">
        <v>40</v>
      </c>
      <c r="K1966" t="s">
        <v>32</v>
      </c>
      <c r="L1966" t="s">
        <v>90</v>
      </c>
      <c r="M1966">
        <v>11</v>
      </c>
      <c r="N1966">
        <v>8500</v>
      </c>
      <c r="O1966">
        <v>4817.5809090909088</v>
      </c>
      <c r="P1966">
        <v>5</v>
      </c>
      <c r="Q1966">
        <v>488.8</v>
      </c>
      <c r="R1966" t="s">
        <v>5724</v>
      </c>
      <c r="S1966">
        <v>5</v>
      </c>
      <c r="T1966" t="s">
        <v>34</v>
      </c>
      <c r="U1966">
        <v>93500</v>
      </c>
      <c r="V1966">
        <v>4675</v>
      </c>
      <c r="W1966">
        <v>88825</v>
      </c>
      <c r="X1966">
        <v>52993.39</v>
      </c>
      <c r="Y1966">
        <v>35342.81</v>
      </c>
      <c r="Z1966">
        <v>39.79</v>
      </c>
      <c r="AA1966" t="s">
        <v>5780</v>
      </c>
      <c r="AB1966">
        <v>2024</v>
      </c>
    </row>
    <row r="1967" spans="1:28" x14ac:dyDescent="0.3">
      <c r="A1967" t="s">
        <v>2620</v>
      </c>
      <c r="B1967" s="9">
        <v>45319</v>
      </c>
      <c r="C1967" t="s">
        <v>43</v>
      </c>
      <c r="D1967" t="s">
        <v>67</v>
      </c>
      <c r="E1967" t="s">
        <v>28</v>
      </c>
      <c r="F1967" t="s">
        <v>5731</v>
      </c>
      <c r="G1967" t="s">
        <v>5723</v>
      </c>
      <c r="H1967" t="s">
        <v>131</v>
      </c>
      <c r="I1967" t="s">
        <v>135</v>
      </c>
      <c r="J1967" t="s">
        <v>40</v>
      </c>
      <c r="K1967" t="s">
        <v>5726</v>
      </c>
      <c r="L1967" t="s">
        <v>90</v>
      </c>
      <c r="M1967">
        <v>5</v>
      </c>
      <c r="N1967">
        <v>32000</v>
      </c>
      <c r="O1967">
        <v>20737.786</v>
      </c>
      <c r="P1967">
        <v>20</v>
      </c>
      <c r="Q1967">
        <v>1540.55</v>
      </c>
      <c r="R1967" t="s">
        <v>5724</v>
      </c>
      <c r="S1967">
        <v>3</v>
      </c>
      <c r="T1967" t="s">
        <v>5752</v>
      </c>
      <c r="U1967">
        <v>160000</v>
      </c>
      <c r="V1967">
        <v>32000</v>
      </c>
      <c r="W1967">
        <v>128000</v>
      </c>
      <c r="X1967">
        <v>103688.93</v>
      </c>
      <c r="Y1967">
        <v>22770.52</v>
      </c>
      <c r="Z1967">
        <v>17.79</v>
      </c>
      <c r="AA1967" t="s">
        <v>5788</v>
      </c>
      <c r="AB1967">
        <v>2024</v>
      </c>
    </row>
    <row r="1968" spans="1:28" x14ac:dyDescent="0.3">
      <c r="A1968" t="s">
        <v>2621</v>
      </c>
      <c r="B1968" s="9">
        <v>45668</v>
      </c>
      <c r="C1968" t="s">
        <v>1304</v>
      </c>
      <c r="D1968" t="s">
        <v>281</v>
      </c>
      <c r="E1968" t="s">
        <v>121</v>
      </c>
      <c r="F1968" t="s">
        <v>5767</v>
      </c>
      <c r="G1968" t="s">
        <v>5732</v>
      </c>
      <c r="H1968" t="s">
        <v>51</v>
      </c>
      <c r="I1968" t="s">
        <v>83</v>
      </c>
      <c r="J1968" t="s">
        <v>46</v>
      </c>
      <c r="K1968" t="s">
        <v>53</v>
      </c>
      <c r="L1968" t="s">
        <v>90</v>
      </c>
      <c r="M1968">
        <v>5</v>
      </c>
      <c r="N1968">
        <v>42000</v>
      </c>
      <c r="O1968">
        <v>24828.038</v>
      </c>
      <c r="P1968">
        <v>15</v>
      </c>
      <c r="Q1968">
        <v>1719.84</v>
      </c>
      <c r="R1968" t="s">
        <v>5724</v>
      </c>
      <c r="S1968">
        <v>4</v>
      </c>
      <c r="T1968" t="s">
        <v>5752</v>
      </c>
      <c r="U1968">
        <v>210000</v>
      </c>
      <c r="V1968">
        <v>31500</v>
      </c>
      <c r="W1968">
        <v>178500</v>
      </c>
      <c r="X1968">
        <v>124140.19</v>
      </c>
      <c r="Y1968">
        <v>52639.97</v>
      </c>
      <c r="Z1968">
        <v>29.49</v>
      </c>
      <c r="AA1968" t="s">
        <v>5788</v>
      </c>
      <c r="AB1968">
        <v>2025</v>
      </c>
    </row>
    <row r="1969" spans="1:28" x14ac:dyDescent="0.3">
      <c r="A1969" t="s">
        <v>2622</v>
      </c>
      <c r="B1969" s="9">
        <v>45327</v>
      </c>
      <c r="C1969" t="s">
        <v>1172</v>
      </c>
      <c r="D1969" t="s">
        <v>188</v>
      </c>
      <c r="E1969" t="s">
        <v>121</v>
      </c>
      <c r="F1969" t="s">
        <v>5760</v>
      </c>
      <c r="G1969" t="s">
        <v>5733</v>
      </c>
      <c r="H1969" t="s">
        <v>144</v>
      </c>
      <c r="I1969" t="s">
        <v>145</v>
      </c>
      <c r="J1969" t="s">
        <v>40</v>
      </c>
      <c r="K1969" t="s">
        <v>5726</v>
      </c>
      <c r="L1969" t="s">
        <v>5730</v>
      </c>
      <c r="M1969">
        <v>6</v>
      </c>
      <c r="N1969">
        <v>12500</v>
      </c>
      <c r="O1969">
        <v>5913.8916666666664</v>
      </c>
      <c r="P1969">
        <v>30</v>
      </c>
      <c r="Q1969">
        <v>1296.17</v>
      </c>
      <c r="R1969" t="s">
        <v>5724</v>
      </c>
      <c r="S1969">
        <v>4</v>
      </c>
      <c r="T1969" t="s">
        <v>5752</v>
      </c>
      <c r="U1969">
        <v>75000</v>
      </c>
      <c r="V1969">
        <v>22500</v>
      </c>
      <c r="W1969">
        <v>52500</v>
      </c>
      <c r="X1969">
        <v>35483.35</v>
      </c>
      <c r="Y1969">
        <v>15720.48</v>
      </c>
      <c r="Z1969">
        <v>29.94</v>
      </c>
      <c r="AA1969" t="s">
        <v>5779</v>
      </c>
      <c r="AB1969">
        <v>2024</v>
      </c>
    </row>
    <row r="1970" spans="1:28" x14ac:dyDescent="0.3">
      <c r="A1970" t="s">
        <v>2623</v>
      </c>
      <c r="B1970" s="9">
        <v>45798</v>
      </c>
      <c r="C1970" t="s">
        <v>988</v>
      </c>
      <c r="D1970" t="s">
        <v>143</v>
      </c>
      <c r="E1970" t="s">
        <v>28</v>
      </c>
      <c r="F1970" t="s">
        <v>5731</v>
      </c>
      <c r="G1970" t="s">
        <v>5723</v>
      </c>
      <c r="H1970" t="s">
        <v>131</v>
      </c>
      <c r="I1970" t="s">
        <v>135</v>
      </c>
      <c r="J1970" t="s">
        <v>31</v>
      </c>
      <c r="K1970" t="s">
        <v>32</v>
      </c>
      <c r="L1970" t="s">
        <v>33</v>
      </c>
      <c r="M1970">
        <v>9</v>
      </c>
      <c r="N1970">
        <v>7800</v>
      </c>
      <c r="O1970">
        <v>3956.8788888888894</v>
      </c>
      <c r="P1970">
        <v>15</v>
      </c>
      <c r="Q1970">
        <v>1002.56</v>
      </c>
      <c r="R1970" t="s">
        <v>5724</v>
      </c>
      <c r="S1970">
        <v>1</v>
      </c>
      <c r="T1970" t="s">
        <v>34</v>
      </c>
      <c r="U1970">
        <v>70200</v>
      </c>
      <c r="V1970">
        <v>10530</v>
      </c>
      <c r="W1970">
        <v>59670</v>
      </c>
      <c r="X1970">
        <v>35611.910000000003</v>
      </c>
      <c r="Y1970">
        <v>23055.53</v>
      </c>
      <c r="Z1970">
        <v>38.64</v>
      </c>
      <c r="AA1970" t="s">
        <v>5776</v>
      </c>
      <c r="AB1970">
        <v>2025</v>
      </c>
    </row>
    <row r="1971" spans="1:28" x14ac:dyDescent="0.3">
      <c r="A1971" t="s">
        <v>2624</v>
      </c>
      <c r="B1971" s="9">
        <v>45991</v>
      </c>
      <c r="C1971" t="s">
        <v>207</v>
      </c>
      <c r="D1971" t="s">
        <v>5767</v>
      </c>
      <c r="E1971" t="s">
        <v>38</v>
      </c>
      <c r="F1971" t="s">
        <v>5749</v>
      </c>
      <c r="G1971" t="s">
        <v>5723</v>
      </c>
      <c r="H1971" t="s">
        <v>29</v>
      </c>
      <c r="I1971" t="s">
        <v>165</v>
      </c>
      <c r="J1971" t="s">
        <v>31</v>
      </c>
      <c r="K1971" t="s">
        <v>32</v>
      </c>
      <c r="L1971" t="s">
        <v>54</v>
      </c>
      <c r="M1971">
        <v>2</v>
      </c>
      <c r="N1971">
        <v>3500</v>
      </c>
      <c r="O1971">
        <v>2294.3449999999998</v>
      </c>
      <c r="P1971">
        <v>0</v>
      </c>
      <c r="Q1971">
        <v>1651.26</v>
      </c>
      <c r="R1971" t="s">
        <v>5724</v>
      </c>
      <c r="S1971">
        <v>3</v>
      </c>
      <c r="T1971" t="s">
        <v>34</v>
      </c>
      <c r="U1971">
        <v>7000</v>
      </c>
      <c r="V1971">
        <v>0</v>
      </c>
      <c r="W1971">
        <v>7000</v>
      </c>
      <c r="X1971">
        <v>4588.6899999999996</v>
      </c>
      <c r="Y1971">
        <v>760.05</v>
      </c>
      <c r="Z1971">
        <v>10.86</v>
      </c>
      <c r="AA1971" t="s">
        <v>5786</v>
      </c>
      <c r="AB1971">
        <v>2025</v>
      </c>
    </row>
    <row r="1972" spans="1:28" x14ac:dyDescent="0.3">
      <c r="A1972" t="s">
        <v>2625</v>
      </c>
      <c r="B1972" s="9">
        <v>45974</v>
      </c>
      <c r="C1972" t="s">
        <v>605</v>
      </c>
      <c r="D1972" t="s">
        <v>180</v>
      </c>
      <c r="E1972" t="s">
        <v>50</v>
      </c>
      <c r="F1972" t="s">
        <v>5736</v>
      </c>
      <c r="G1972" t="s">
        <v>5723</v>
      </c>
      <c r="H1972" t="s">
        <v>73</v>
      </c>
      <c r="I1972" t="s">
        <v>74</v>
      </c>
      <c r="J1972" t="s">
        <v>40</v>
      </c>
      <c r="K1972" t="s">
        <v>5726</v>
      </c>
      <c r="L1972" t="s">
        <v>5727</v>
      </c>
      <c r="M1972">
        <v>1</v>
      </c>
      <c r="N1972">
        <v>1200</v>
      </c>
      <c r="O1972">
        <v>612.61</v>
      </c>
      <c r="P1972">
        <v>20</v>
      </c>
      <c r="Q1972">
        <v>1188.74</v>
      </c>
      <c r="R1972" t="s">
        <v>5724</v>
      </c>
      <c r="S1972">
        <v>2</v>
      </c>
      <c r="T1972" t="s">
        <v>34</v>
      </c>
      <c r="U1972">
        <v>1200</v>
      </c>
      <c r="V1972">
        <v>240</v>
      </c>
      <c r="W1972">
        <v>960</v>
      </c>
      <c r="X1972">
        <v>612.61</v>
      </c>
      <c r="Y1972">
        <v>-841.35</v>
      </c>
      <c r="Z1972">
        <v>-87.64</v>
      </c>
      <c r="AA1972" t="s">
        <v>5786</v>
      </c>
      <c r="AB1972">
        <v>2025</v>
      </c>
    </row>
    <row r="1973" spans="1:28" x14ac:dyDescent="0.3">
      <c r="A1973" t="s">
        <v>2626</v>
      </c>
      <c r="B1973" s="9">
        <v>45527</v>
      </c>
      <c r="C1973" t="s">
        <v>519</v>
      </c>
      <c r="D1973" t="s">
        <v>89</v>
      </c>
      <c r="E1973" t="s">
        <v>28</v>
      </c>
      <c r="F1973" t="s">
        <v>5750</v>
      </c>
      <c r="G1973" t="s">
        <v>5723</v>
      </c>
      <c r="H1973" t="s">
        <v>29</v>
      </c>
      <c r="I1973" t="s">
        <v>30</v>
      </c>
      <c r="J1973" t="s">
        <v>31</v>
      </c>
      <c r="K1973" t="s">
        <v>32</v>
      </c>
      <c r="L1973" t="s">
        <v>54</v>
      </c>
      <c r="M1973">
        <v>4</v>
      </c>
      <c r="N1973">
        <v>18500</v>
      </c>
      <c r="O1973">
        <v>11653.15</v>
      </c>
      <c r="P1973">
        <v>10</v>
      </c>
      <c r="Q1973">
        <v>728.55</v>
      </c>
      <c r="R1973" t="s">
        <v>5724</v>
      </c>
      <c r="S1973">
        <v>3</v>
      </c>
      <c r="T1973" t="s">
        <v>41</v>
      </c>
      <c r="U1973">
        <v>74000</v>
      </c>
      <c r="V1973">
        <v>7400</v>
      </c>
      <c r="W1973">
        <v>66600</v>
      </c>
      <c r="X1973">
        <v>46612.6</v>
      </c>
      <c r="Y1973">
        <v>19258.849999999999</v>
      </c>
      <c r="Z1973">
        <v>28.92</v>
      </c>
      <c r="AA1973" t="s">
        <v>5789</v>
      </c>
      <c r="AB1973">
        <v>2024</v>
      </c>
    </row>
    <row r="1974" spans="1:28" x14ac:dyDescent="0.3">
      <c r="A1974" t="s">
        <v>2627</v>
      </c>
      <c r="B1974" s="9">
        <v>46166</v>
      </c>
      <c r="C1974" t="s">
        <v>1107</v>
      </c>
      <c r="D1974" t="s">
        <v>183</v>
      </c>
      <c r="E1974" t="s">
        <v>50</v>
      </c>
      <c r="F1974" t="s">
        <v>5759</v>
      </c>
      <c r="G1974" t="s">
        <v>5733</v>
      </c>
      <c r="H1974" t="s">
        <v>144</v>
      </c>
      <c r="I1974" t="s">
        <v>156</v>
      </c>
      <c r="J1974" t="s">
        <v>46</v>
      </c>
      <c r="K1974" t="s">
        <v>53</v>
      </c>
      <c r="L1974" t="s">
        <v>5730</v>
      </c>
      <c r="M1974">
        <v>9</v>
      </c>
      <c r="N1974">
        <v>450</v>
      </c>
      <c r="O1974">
        <v>277.17111111111109</v>
      </c>
      <c r="P1974">
        <v>20</v>
      </c>
      <c r="Q1974">
        <v>1779.91</v>
      </c>
      <c r="R1974" t="s">
        <v>5724</v>
      </c>
      <c r="S1974">
        <v>4</v>
      </c>
      <c r="T1974" t="s">
        <v>102</v>
      </c>
      <c r="U1974">
        <v>4050</v>
      </c>
      <c r="V1974">
        <v>810</v>
      </c>
      <c r="W1974">
        <v>3240</v>
      </c>
      <c r="X1974">
        <v>2494.54</v>
      </c>
      <c r="Y1974">
        <v>-1034.45</v>
      </c>
      <c r="Z1974">
        <v>-31.93</v>
      </c>
      <c r="AA1974" t="s">
        <v>5776</v>
      </c>
      <c r="AB1974">
        <v>2026</v>
      </c>
    </row>
    <row r="1975" spans="1:28" x14ac:dyDescent="0.3">
      <c r="A1975" t="s">
        <v>2628</v>
      </c>
      <c r="B1975" s="9">
        <v>46082</v>
      </c>
      <c r="C1975" t="s">
        <v>538</v>
      </c>
      <c r="D1975" t="s">
        <v>120</v>
      </c>
      <c r="E1975" t="s">
        <v>121</v>
      </c>
      <c r="F1975" t="s">
        <v>5751</v>
      </c>
      <c r="G1975" t="s">
        <v>5729</v>
      </c>
      <c r="H1975" t="s">
        <v>5740</v>
      </c>
      <c r="I1975" t="s">
        <v>80</v>
      </c>
      <c r="J1975" t="s">
        <v>40</v>
      </c>
      <c r="K1975" t="s">
        <v>53</v>
      </c>
      <c r="L1975" t="s">
        <v>90</v>
      </c>
      <c r="M1975">
        <v>1</v>
      </c>
      <c r="N1975">
        <v>28000</v>
      </c>
      <c r="O1975">
        <v>12001.11</v>
      </c>
      <c r="P1975">
        <v>30</v>
      </c>
      <c r="Q1975">
        <v>1241.42</v>
      </c>
      <c r="R1975" t="s">
        <v>5724</v>
      </c>
      <c r="S1975">
        <v>4</v>
      </c>
      <c r="T1975" t="s">
        <v>34</v>
      </c>
      <c r="U1975">
        <v>28000</v>
      </c>
      <c r="V1975">
        <v>8400</v>
      </c>
      <c r="W1975">
        <v>19600</v>
      </c>
      <c r="X1975">
        <v>12001.11</v>
      </c>
      <c r="Y1975">
        <v>6357.47</v>
      </c>
      <c r="Z1975">
        <v>32.44</v>
      </c>
      <c r="AA1975" t="s">
        <v>5782</v>
      </c>
      <c r="AB1975">
        <v>2026</v>
      </c>
    </row>
    <row r="1976" spans="1:28" x14ac:dyDescent="0.3">
      <c r="A1976" t="s">
        <v>2629</v>
      </c>
      <c r="B1976" s="9">
        <v>45425</v>
      </c>
      <c r="C1976" t="s">
        <v>509</v>
      </c>
      <c r="D1976" t="s">
        <v>188</v>
      </c>
      <c r="E1976" t="s">
        <v>121</v>
      </c>
      <c r="F1976" t="s">
        <v>5762</v>
      </c>
      <c r="G1976" t="s">
        <v>5732</v>
      </c>
      <c r="H1976" t="s">
        <v>51</v>
      </c>
      <c r="I1976" t="s">
        <v>52</v>
      </c>
      <c r="J1976" t="s">
        <v>46</v>
      </c>
      <c r="K1976" t="s">
        <v>53</v>
      </c>
      <c r="L1976" t="s">
        <v>5730</v>
      </c>
      <c r="M1976">
        <v>5</v>
      </c>
      <c r="N1976">
        <v>12500</v>
      </c>
      <c r="O1976">
        <v>7251.866</v>
      </c>
      <c r="P1976">
        <v>15</v>
      </c>
      <c r="Q1976">
        <v>1323.85</v>
      </c>
      <c r="R1976" t="s">
        <v>5724</v>
      </c>
      <c r="S1976">
        <v>5</v>
      </c>
      <c r="T1976" t="s">
        <v>34</v>
      </c>
      <c r="U1976">
        <v>62500</v>
      </c>
      <c r="V1976">
        <v>9375</v>
      </c>
      <c r="W1976">
        <v>53125</v>
      </c>
      <c r="X1976">
        <v>36259.33</v>
      </c>
      <c r="Y1976">
        <v>15541.82</v>
      </c>
      <c r="Z1976">
        <v>29.26</v>
      </c>
      <c r="AA1976" t="s">
        <v>5776</v>
      </c>
      <c r="AB1976">
        <v>2024</v>
      </c>
    </row>
    <row r="1977" spans="1:28" x14ac:dyDescent="0.3">
      <c r="A1977" t="s">
        <v>2630</v>
      </c>
      <c r="B1977" s="9">
        <v>45965</v>
      </c>
      <c r="C1977" t="s">
        <v>322</v>
      </c>
      <c r="D1977" t="s">
        <v>212</v>
      </c>
      <c r="E1977" t="s">
        <v>28</v>
      </c>
      <c r="F1977" t="s">
        <v>5728</v>
      </c>
      <c r="G1977" t="s">
        <v>5743</v>
      </c>
      <c r="H1977" t="s">
        <v>5744</v>
      </c>
      <c r="I1977" t="s">
        <v>86</v>
      </c>
      <c r="J1977" t="s">
        <v>31</v>
      </c>
      <c r="K1977" t="s">
        <v>53</v>
      </c>
      <c r="L1977" t="s">
        <v>5730</v>
      </c>
      <c r="M1977">
        <v>3</v>
      </c>
      <c r="N1977">
        <v>8500</v>
      </c>
      <c r="O1977">
        <v>6257.1733333333332</v>
      </c>
      <c r="P1977">
        <v>0</v>
      </c>
      <c r="Q1977">
        <v>219.53</v>
      </c>
      <c r="R1977" t="s">
        <v>5724</v>
      </c>
      <c r="S1977">
        <v>2</v>
      </c>
      <c r="T1977" t="s">
        <v>34</v>
      </c>
      <c r="U1977">
        <v>25500</v>
      </c>
      <c r="V1977">
        <v>0</v>
      </c>
      <c r="W1977">
        <v>25500</v>
      </c>
      <c r="X1977">
        <v>18771.52</v>
      </c>
      <c r="Y1977">
        <v>6508.95</v>
      </c>
      <c r="Z1977">
        <v>25.53</v>
      </c>
      <c r="AA1977" t="s">
        <v>5786</v>
      </c>
      <c r="AB1977">
        <v>2025</v>
      </c>
    </row>
    <row r="1978" spans="1:28" x14ac:dyDescent="0.3">
      <c r="A1978" t="s">
        <v>2631</v>
      </c>
      <c r="B1978" s="9">
        <v>45859</v>
      </c>
      <c r="C1978" t="s">
        <v>1378</v>
      </c>
      <c r="D1978" t="s">
        <v>276</v>
      </c>
      <c r="E1978" t="s">
        <v>121</v>
      </c>
      <c r="F1978" t="s">
        <v>5750</v>
      </c>
      <c r="G1978" t="s">
        <v>5732</v>
      </c>
      <c r="H1978" t="s">
        <v>61</v>
      </c>
      <c r="I1978" t="s">
        <v>260</v>
      </c>
      <c r="J1978" t="s">
        <v>40</v>
      </c>
      <c r="K1978" t="s">
        <v>32</v>
      </c>
      <c r="L1978" t="s">
        <v>90</v>
      </c>
      <c r="M1978">
        <v>100</v>
      </c>
      <c r="N1978">
        <v>10500</v>
      </c>
      <c r="O1978">
        <v>53.121000000000002</v>
      </c>
      <c r="P1978">
        <v>20</v>
      </c>
      <c r="Q1978">
        <v>1591</v>
      </c>
      <c r="R1978" t="s">
        <v>5724</v>
      </c>
      <c r="S1978">
        <v>5</v>
      </c>
      <c r="T1978" t="s">
        <v>34</v>
      </c>
      <c r="U1978">
        <v>10500</v>
      </c>
      <c r="V1978">
        <v>2100</v>
      </c>
      <c r="W1978">
        <v>8400</v>
      </c>
      <c r="X1978">
        <v>5312.1</v>
      </c>
      <c r="Y1978">
        <v>1496.9</v>
      </c>
      <c r="Z1978">
        <v>17.82</v>
      </c>
      <c r="AA1978" t="s">
        <v>5785</v>
      </c>
      <c r="AB1978">
        <v>2025</v>
      </c>
    </row>
    <row r="1979" spans="1:28" x14ac:dyDescent="0.3">
      <c r="A1979" t="s">
        <v>2632</v>
      </c>
      <c r="B1979" s="9">
        <v>45361</v>
      </c>
      <c r="C1979" t="s">
        <v>107</v>
      </c>
      <c r="D1979" t="s">
        <v>281</v>
      </c>
      <c r="E1979" t="s">
        <v>121</v>
      </c>
      <c r="F1979" t="s">
        <v>5747</v>
      </c>
      <c r="G1979" t="s">
        <v>5723</v>
      </c>
      <c r="H1979" t="s">
        <v>131</v>
      </c>
      <c r="I1979" t="s">
        <v>132</v>
      </c>
      <c r="J1979" t="s">
        <v>31</v>
      </c>
      <c r="K1979" t="s">
        <v>32</v>
      </c>
      <c r="L1979" t="s">
        <v>33</v>
      </c>
      <c r="M1979">
        <v>5</v>
      </c>
      <c r="N1979">
        <v>42000</v>
      </c>
      <c r="O1979">
        <v>21433.9</v>
      </c>
      <c r="P1979">
        <v>10</v>
      </c>
      <c r="Q1979">
        <v>1621.4</v>
      </c>
      <c r="R1979" t="s">
        <v>5724</v>
      </c>
      <c r="S1979">
        <v>5</v>
      </c>
      <c r="T1979" t="s">
        <v>5752</v>
      </c>
      <c r="U1979">
        <v>210000</v>
      </c>
      <c r="V1979">
        <v>21000</v>
      </c>
      <c r="W1979">
        <v>189000</v>
      </c>
      <c r="X1979">
        <v>107169.5</v>
      </c>
      <c r="Y1979">
        <v>80209.100000000006</v>
      </c>
      <c r="Z1979">
        <v>42.44</v>
      </c>
      <c r="AA1979" t="s">
        <v>5782</v>
      </c>
      <c r="AB1979">
        <v>2024</v>
      </c>
    </row>
    <row r="1980" spans="1:28" x14ac:dyDescent="0.3">
      <c r="A1980" t="s">
        <v>2633</v>
      </c>
      <c r="B1980" s="9">
        <v>46170</v>
      </c>
      <c r="C1980" t="s">
        <v>1380</v>
      </c>
      <c r="D1980" t="s">
        <v>127</v>
      </c>
      <c r="E1980" t="s">
        <v>109</v>
      </c>
      <c r="F1980" t="s">
        <v>5758</v>
      </c>
      <c r="G1980" t="s">
        <v>5732</v>
      </c>
      <c r="H1980" t="s">
        <v>223</v>
      </c>
      <c r="I1980" t="s">
        <v>246</v>
      </c>
      <c r="J1980" t="s">
        <v>63</v>
      </c>
      <c r="K1980" t="s">
        <v>32</v>
      </c>
      <c r="L1980" t="s">
        <v>5730</v>
      </c>
      <c r="M1980">
        <v>3</v>
      </c>
      <c r="N1980">
        <v>16500</v>
      </c>
      <c r="O1980">
        <v>9070.8966666666656</v>
      </c>
      <c r="P1980">
        <v>15</v>
      </c>
      <c r="Q1980">
        <v>1666.08</v>
      </c>
      <c r="R1980" t="s">
        <v>5724</v>
      </c>
      <c r="S1980">
        <v>1</v>
      </c>
      <c r="T1980" t="s">
        <v>34</v>
      </c>
      <c r="U1980">
        <v>49500</v>
      </c>
      <c r="V1980">
        <v>7425</v>
      </c>
      <c r="W1980">
        <v>42075</v>
      </c>
      <c r="X1980">
        <v>27212.69</v>
      </c>
      <c r="Y1980">
        <v>13196.23</v>
      </c>
      <c r="Z1980">
        <v>31.36</v>
      </c>
      <c r="AA1980" t="s">
        <v>5776</v>
      </c>
      <c r="AB1980">
        <v>2026</v>
      </c>
    </row>
    <row r="1981" spans="1:28" x14ac:dyDescent="0.3">
      <c r="A1981" t="s">
        <v>2634</v>
      </c>
      <c r="B1981" s="9">
        <v>46046</v>
      </c>
      <c r="C1981" t="s">
        <v>392</v>
      </c>
      <c r="D1981" t="s">
        <v>27</v>
      </c>
      <c r="E1981" t="s">
        <v>28</v>
      </c>
      <c r="F1981" t="s">
        <v>5755</v>
      </c>
      <c r="G1981" t="s">
        <v>5733</v>
      </c>
      <c r="H1981" t="s">
        <v>5734</v>
      </c>
      <c r="I1981" t="s">
        <v>105</v>
      </c>
      <c r="J1981" t="s">
        <v>31</v>
      </c>
      <c r="K1981" t="s">
        <v>5726</v>
      </c>
      <c r="L1981" t="s">
        <v>90</v>
      </c>
      <c r="M1981">
        <v>1</v>
      </c>
      <c r="N1981">
        <v>58000</v>
      </c>
      <c r="O1981">
        <v>32617.32</v>
      </c>
      <c r="P1981">
        <v>10</v>
      </c>
      <c r="Q1981">
        <v>606.45000000000005</v>
      </c>
      <c r="R1981" t="s">
        <v>5724</v>
      </c>
      <c r="S1981">
        <v>5</v>
      </c>
      <c r="T1981" t="s">
        <v>34</v>
      </c>
      <c r="U1981">
        <v>58000</v>
      </c>
      <c r="V1981">
        <v>5800</v>
      </c>
      <c r="W1981">
        <v>52200</v>
      </c>
      <c r="X1981">
        <v>32617.32</v>
      </c>
      <c r="Y1981">
        <v>18976.23</v>
      </c>
      <c r="Z1981">
        <v>36.35</v>
      </c>
      <c r="AA1981" t="s">
        <v>5788</v>
      </c>
      <c r="AB1981">
        <v>2026</v>
      </c>
    </row>
    <row r="1982" spans="1:28" x14ac:dyDescent="0.3">
      <c r="A1982" t="s">
        <v>2635</v>
      </c>
      <c r="B1982" s="9">
        <v>45935</v>
      </c>
      <c r="C1982" t="s">
        <v>1911</v>
      </c>
      <c r="D1982" t="s">
        <v>124</v>
      </c>
      <c r="E1982" t="s">
        <v>28</v>
      </c>
      <c r="F1982" t="s">
        <v>5749</v>
      </c>
      <c r="G1982" t="s">
        <v>5732</v>
      </c>
      <c r="H1982" t="s">
        <v>184</v>
      </c>
      <c r="I1982" t="s">
        <v>185</v>
      </c>
      <c r="J1982" t="s">
        <v>31</v>
      </c>
      <c r="K1982" t="s">
        <v>5726</v>
      </c>
      <c r="L1982" t="s">
        <v>54</v>
      </c>
      <c r="M1982">
        <v>9</v>
      </c>
      <c r="N1982">
        <v>12500</v>
      </c>
      <c r="O1982">
        <v>7033.4911111111105</v>
      </c>
      <c r="P1982">
        <v>20</v>
      </c>
      <c r="Q1982">
        <v>869.9</v>
      </c>
      <c r="R1982" t="s">
        <v>5724</v>
      </c>
      <c r="S1982">
        <v>2</v>
      </c>
      <c r="T1982" t="s">
        <v>34</v>
      </c>
      <c r="U1982">
        <v>112500</v>
      </c>
      <c r="V1982">
        <v>22500</v>
      </c>
      <c r="W1982">
        <v>90000</v>
      </c>
      <c r="X1982">
        <v>63301.42</v>
      </c>
      <c r="Y1982">
        <v>25828.68</v>
      </c>
      <c r="Z1982">
        <v>28.7</v>
      </c>
      <c r="AA1982" t="s">
        <v>5784</v>
      </c>
      <c r="AB1982">
        <v>2025</v>
      </c>
    </row>
    <row r="1983" spans="1:28" x14ac:dyDescent="0.3">
      <c r="A1983" t="s">
        <v>2636</v>
      </c>
      <c r="B1983" s="9">
        <v>46195</v>
      </c>
      <c r="C1983" t="s">
        <v>928</v>
      </c>
      <c r="D1983" t="s">
        <v>93</v>
      </c>
      <c r="E1983" t="s">
        <v>38</v>
      </c>
      <c r="F1983" t="s">
        <v>5742</v>
      </c>
      <c r="G1983" t="s">
        <v>5733</v>
      </c>
      <c r="H1983" t="s">
        <v>5734</v>
      </c>
      <c r="I1983" t="s">
        <v>57</v>
      </c>
      <c r="J1983" t="s">
        <v>31</v>
      </c>
      <c r="K1983" t="s">
        <v>53</v>
      </c>
      <c r="L1983" t="s">
        <v>90</v>
      </c>
      <c r="M1983">
        <v>11</v>
      </c>
      <c r="N1983">
        <v>1800</v>
      </c>
      <c r="O1983">
        <v>880.2045454545455</v>
      </c>
      <c r="P1983">
        <v>20</v>
      </c>
      <c r="Q1983">
        <v>1408.05</v>
      </c>
      <c r="R1983" t="s">
        <v>64</v>
      </c>
      <c r="S1983">
        <v>5</v>
      </c>
      <c r="T1983" t="s">
        <v>34</v>
      </c>
      <c r="U1983">
        <v>19800</v>
      </c>
      <c r="V1983">
        <v>3960</v>
      </c>
      <c r="W1983">
        <v>15840</v>
      </c>
      <c r="X1983">
        <v>9682.25</v>
      </c>
      <c r="Y1983">
        <v>4749.7</v>
      </c>
      <c r="Z1983">
        <v>29.99</v>
      </c>
      <c r="AA1983" t="s">
        <v>5780</v>
      </c>
      <c r="AB1983">
        <v>2026</v>
      </c>
    </row>
    <row r="1984" spans="1:28" x14ac:dyDescent="0.3">
      <c r="A1984" t="s">
        <v>2637</v>
      </c>
      <c r="B1984" s="9">
        <v>45363</v>
      </c>
      <c r="C1984" t="s">
        <v>493</v>
      </c>
      <c r="D1984" t="s">
        <v>162</v>
      </c>
      <c r="E1984" t="s">
        <v>50</v>
      </c>
      <c r="F1984" t="s">
        <v>5738</v>
      </c>
      <c r="G1984" t="s">
        <v>5732</v>
      </c>
      <c r="H1984" t="s">
        <v>2638</v>
      </c>
      <c r="I1984" t="s">
        <v>224</v>
      </c>
      <c r="J1984" t="s">
        <v>31</v>
      </c>
      <c r="K1984" t="s">
        <v>32</v>
      </c>
      <c r="L1984" t="s">
        <v>90</v>
      </c>
      <c r="M1984">
        <v>8</v>
      </c>
      <c r="N1984">
        <v>3200</v>
      </c>
      <c r="O1984">
        <v>1978.67625</v>
      </c>
      <c r="P1984">
        <v>0</v>
      </c>
      <c r="Q1984">
        <v>476.17</v>
      </c>
      <c r="R1984" t="s">
        <v>5724</v>
      </c>
      <c r="S1984">
        <v>5</v>
      </c>
      <c r="T1984" t="s">
        <v>34</v>
      </c>
      <c r="U1984">
        <v>25600</v>
      </c>
      <c r="V1984">
        <v>0</v>
      </c>
      <c r="W1984">
        <v>25600</v>
      </c>
      <c r="X1984">
        <v>15829.41</v>
      </c>
      <c r="Y1984">
        <v>9294.42</v>
      </c>
      <c r="Z1984">
        <v>36.31</v>
      </c>
      <c r="AA1984" t="s">
        <v>5782</v>
      </c>
      <c r="AB1984">
        <v>2024</v>
      </c>
    </row>
    <row r="1985" spans="1:28" x14ac:dyDescent="0.3">
      <c r="A1985" t="s">
        <v>2639</v>
      </c>
      <c r="B1985" s="9">
        <v>45514</v>
      </c>
      <c r="C1985" t="s">
        <v>307</v>
      </c>
      <c r="D1985" t="s">
        <v>268</v>
      </c>
      <c r="E1985" t="s">
        <v>28</v>
      </c>
      <c r="F1985" t="s">
        <v>5745</v>
      </c>
      <c r="G1985" t="s">
        <v>5723</v>
      </c>
      <c r="H1985" t="s">
        <v>29</v>
      </c>
      <c r="I1985" t="s">
        <v>39</v>
      </c>
      <c r="J1985" t="s">
        <v>46</v>
      </c>
      <c r="K1985" t="s">
        <v>5726</v>
      </c>
      <c r="L1985" t="s">
        <v>54</v>
      </c>
      <c r="M1985">
        <v>7</v>
      </c>
      <c r="N1985">
        <v>18500</v>
      </c>
      <c r="O1985">
        <v>9671.48</v>
      </c>
      <c r="P1985">
        <v>25</v>
      </c>
      <c r="Q1985">
        <v>728.43</v>
      </c>
      <c r="R1985" t="s">
        <v>5724</v>
      </c>
      <c r="S1985">
        <v>4</v>
      </c>
      <c r="T1985" t="s">
        <v>34</v>
      </c>
      <c r="U1985">
        <v>129500</v>
      </c>
      <c r="V1985">
        <v>32375</v>
      </c>
      <c r="W1985">
        <v>97125</v>
      </c>
      <c r="X1985">
        <v>67700.36</v>
      </c>
      <c r="Y1985">
        <v>28696.21</v>
      </c>
      <c r="Z1985">
        <v>29.55</v>
      </c>
      <c r="AA1985" t="s">
        <v>5789</v>
      </c>
      <c r="AB1985">
        <v>2024</v>
      </c>
    </row>
    <row r="1986" spans="1:28" x14ac:dyDescent="0.3">
      <c r="A1986" t="s">
        <v>2640</v>
      </c>
      <c r="B1986" s="9">
        <v>45907</v>
      </c>
      <c r="C1986" t="s">
        <v>418</v>
      </c>
      <c r="D1986" t="s">
        <v>108</v>
      </c>
      <c r="E1986" t="s">
        <v>109</v>
      </c>
      <c r="F1986" t="s">
        <v>5735</v>
      </c>
      <c r="G1986" t="s">
        <v>5733</v>
      </c>
      <c r="H1986" t="s">
        <v>144</v>
      </c>
      <c r="I1986" t="s">
        <v>145</v>
      </c>
      <c r="J1986" t="s">
        <v>46</v>
      </c>
      <c r="K1986" t="s">
        <v>5726</v>
      </c>
      <c r="L1986" t="s">
        <v>5727</v>
      </c>
      <c r="M1986">
        <v>11</v>
      </c>
      <c r="N1986">
        <v>7200</v>
      </c>
      <c r="O1986">
        <v>5310.77</v>
      </c>
      <c r="P1986">
        <v>0</v>
      </c>
      <c r="Q1986">
        <v>412.57</v>
      </c>
      <c r="R1986" t="s">
        <v>5724</v>
      </c>
      <c r="S1986">
        <v>3</v>
      </c>
      <c r="T1986" t="s">
        <v>34</v>
      </c>
      <c r="U1986">
        <v>79200</v>
      </c>
      <c r="V1986">
        <v>0</v>
      </c>
      <c r="W1986">
        <v>79200</v>
      </c>
      <c r="X1986">
        <v>58418.47</v>
      </c>
      <c r="Y1986">
        <v>20368.96</v>
      </c>
      <c r="Z1986">
        <v>25.72</v>
      </c>
      <c r="AA1986" t="s">
        <v>5781</v>
      </c>
      <c r="AB1986">
        <v>2025</v>
      </c>
    </row>
    <row r="1987" spans="1:28" x14ac:dyDescent="0.3">
      <c r="A1987" t="s">
        <v>2641</v>
      </c>
      <c r="B1987" s="9">
        <v>46034</v>
      </c>
      <c r="C1987" t="s">
        <v>1216</v>
      </c>
      <c r="D1987" t="s">
        <v>124</v>
      </c>
      <c r="E1987" t="s">
        <v>28</v>
      </c>
      <c r="F1987" t="s">
        <v>5757</v>
      </c>
      <c r="G1987" t="s">
        <v>5729</v>
      </c>
      <c r="H1987" t="s">
        <v>169</v>
      </c>
      <c r="I1987" t="s">
        <v>153</v>
      </c>
      <c r="J1987" t="s">
        <v>40</v>
      </c>
      <c r="K1987" t="s">
        <v>32</v>
      </c>
      <c r="L1987" t="s">
        <v>33</v>
      </c>
      <c r="M1987">
        <v>1</v>
      </c>
      <c r="N1987">
        <v>12500</v>
      </c>
      <c r="O1987">
        <v>8261.08</v>
      </c>
      <c r="P1987">
        <v>10</v>
      </c>
      <c r="Q1987">
        <v>124.2</v>
      </c>
      <c r="R1987" t="s">
        <v>5724</v>
      </c>
      <c r="S1987">
        <v>4</v>
      </c>
      <c r="T1987" t="s">
        <v>34</v>
      </c>
      <c r="U1987">
        <v>12500</v>
      </c>
      <c r="V1987">
        <v>1250</v>
      </c>
      <c r="W1987">
        <v>11250</v>
      </c>
      <c r="X1987">
        <v>8261.08</v>
      </c>
      <c r="Y1987">
        <v>2864.72</v>
      </c>
      <c r="Z1987">
        <v>25.46</v>
      </c>
      <c r="AA1987" t="s">
        <v>5788</v>
      </c>
      <c r="AB1987">
        <v>2026</v>
      </c>
    </row>
    <row r="1988" spans="1:28" x14ac:dyDescent="0.3">
      <c r="A1988" t="s">
        <v>2642</v>
      </c>
      <c r="B1988" s="9">
        <v>45492</v>
      </c>
      <c r="C1988" t="s">
        <v>815</v>
      </c>
      <c r="D1988" t="s">
        <v>180</v>
      </c>
      <c r="E1988" t="s">
        <v>50</v>
      </c>
      <c r="F1988" t="s">
        <v>5762</v>
      </c>
      <c r="G1988" t="s">
        <v>5729</v>
      </c>
      <c r="H1988" t="s">
        <v>5740</v>
      </c>
      <c r="I1988" t="s">
        <v>99</v>
      </c>
      <c r="J1988" t="s">
        <v>63</v>
      </c>
      <c r="K1988" t="s">
        <v>32</v>
      </c>
      <c r="L1988" t="s">
        <v>54</v>
      </c>
      <c r="M1988">
        <v>1</v>
      </c>
      <c r="N1988">
        <v>1200</v>
      </c>
      <c r="O1988">
        <v>719.09</v>
      </c>
      <c r="P1988">
        <v>5</v>
      </c>
      <c r="Q1988">
        <v>824.25</v>
      </c>
      <c r="R1988" t="s">
        <v>64</v>
      </c>
      <c r="S1988">
        <v>4</v>
      </c>
      <c r="T1988" t="s">
        <v>34</v>
      </c>
      <c r="U1988">
        <v>1200</v>
      </c>
      <c r="V1988">
        <v>60</v>
      </c>
      <c r="W1988">
        <v>1140</v>
      </c>
      <c r="X1988">
        <v>719.09</v>
      </c>
      <c r="Y1988">
        <v>-403.34</v>
      </c>
      <c r="Z1988">
        <v>-35.380000000000003</v>
      </c>
      <c r="AA1988" t="s">
        <v>5785</v>
      </c>
      <c r="AB1988">
        <v>2024</v>
      </c>
    </row>
    <row r="1989" spans="1:28" x14ac:dyDescent="0.3">
      <c r="A1989" t="s">
        <v>2643</v>
      </c>
      <c r="B1989" s="9">
        <v>45478</v>
      </c>
      <c r="C1989" t="s">
        <v>365</v>
      </c>
      <c r="D1989" t="s">
        <v>401</v>
      </c>
      <c r="E1989" t="s">
        <v>109</v>
      </c>
      <c r="F1989" t="s">
        <v>5754</v>
      </c>
      <c r="G1989" t="s">
        <v>5732</v>
      </c>
      <c r="H1989" t="s">
        <v>51</v>
      </c>
      <c r="I1989" t="s">
        <v>52</v>
      </c>
      <c r="J1989" t="s">
        <v>46</v>
      </c>
      <c r="K1989" t="s">
        <v>5726</v>
      </c>
      <c r="L1989" t="s">
        <v>5730</v>
      </c>
      <c r="M1989">
        <v>11</v>
      </c>
      <c r="N1989">
        <v>12500</v>
      </c>
      <c r="O1989">
        <v>7771.8518181818181</v>
      </c>
      <c r="P1989">
        <v>20</v>
      </c>
      <c r="Q1989">
        <v>817</v>
      </c>
      <c r="R1989" t="s">
        <v>5724</v>
      </c>
      <c r="S1989">
        <v>5</v>
      </c>
      <c r="T1989" t="s">
        <v>34</v>
      </c>
      <c r="U1989">
        <v>137500</v>
      </c>
      <c r="V1989">
        <v>27500</v>
      </c>
      <c r="W1989">
        <v>110000</v>
      </c>
      <c r="X1989">
        <v>85490.37</v>
      </c>
      <c r="Y1989">
        <v>23692.63</v>
      </c>
      <c r="Z1989">
        <v>21.54</v>
      </c>
      <c r="AA1989" t="s">
        <v>5785</v>
      </c>
      <c r="AB1989">
        <v>2024</v>
      </c>
    </row>
    <row r="1990" spans="1:28" x14ac:dyDescent="0.3">
      <c r="A1990" t="s">
        <v>2644</v>
      </c>
      <c r="B1990" s="9">
        <v>45841</v>
      </c>
      <c r="C1990" t="s">
        <v>1934</v>
      </c>
      <c r="D1990" t="s">
        <v>60</v>
      </c>
      <c r="E1990" t="s">
        <v>38</v>
      </c>
      <c r="F1990" t="s">
        <v>5746</v>
      </c>
      <c r="G1990" t="s">
        <v>5729</v>
      </c>
      <c r="H1990" t="s">
        <v>44</v>
      </c>
      <c r="I1990" t="s">
        <v>254</v>
      </c>
      <c r="J1990" t="s">
        <v>31</v>
      </c>
      <c r="K1990" t="s">
        <v>5726</v>
      </c>
      <c r="L1990" t="s">
        <v>90</v>
      </c>
      <c r="M1990">
        <v>9</v>
      </c>
      <c r="N1990">
        <v>3500</v>
      </c>
      <c r="O1990">
        <v>2255.2611111111109</v>
      </c>
      <c r="P1990">
        <v>20</v>
      </c>
      <c r="Q1990">
        <v>488.81</v>
      </c>
      <c r="R1990" t="s">
        <v>5724</v>
      </c>
      <c r="S1990">
        <v>5</v>
      </c>
      <c r="T1990" t="s">
        <v>34</v>
      </c>
      <c r="U1990">
        <v>31500</v>
      </c>
      <c r="V1990">
        <v>6300</v>
      </c>
      <c r="W1990">
        <v>25200</v>
      </c>
      <c r="X1990">
        <v>20297.349999999999</v>
      </c>
      <c r="Y1990">
        <v>4413.84</v>
      </c>
      <c r="Z1990">
        <v>17.52</v>
      </c>
      <c r="AA1990" t="s">
        <v>5785</v>
      </c>
      <c r="AB1990">
        <v>2025</v>
      </c>
    </row>
    <row r="1991" spans="1:28" x14ac:dyDescent="0.3">
      <c r="A1991" t="s">
        <v>2645</v>
      </c>
      <c r="B1991" s="9">
        <v>46169</v>
      </c>
      <c r="C1991" t="s">
        <v>230</v>
      </c>
      <c r="D1991" t="s">
        <v>98</v>
      </c>
      <c r="E1991" t="s">
        <v>38</v>
      </c>
      <c r="F1991" t="s">
        <v>5747</v>
      </c>
      <c r="G1991" t="s">
        <v>5733</v>
      </c>
      <c r="H1991" t="s">
        <v>144</v>
      </c>
      <c r="I1991" t="s">
        <v>145</v>
      </c>
      <c r="J1991" t="s">
        <v>40</v>
      </c>
      <c r="K1991" t="s">
        <v>32</v>
      </c>
      <c r="L1991" t="s">
        <v>54</v>
      </c>
      <c r="M1991">
        <v>11</v>
      </c>
      <c r="N1991">
        <v>4200</v>
      </c>
      <c r="O1991">
        <v>2364.2990909090909</v>
      </c>
      <c r="P1991">
        <v>5</v>
      </c>
      <c r="Q1991">
        <v>1257.5999999999999</v>
      </c>
      <c r="R1991" t="s">
        <v>64</v>
      </c>
      <c r="S1991">
        <v>5</v>
      </c>
      <c r="T1991" t="s">
        <v>102</v>
      </c>
      <c r="U1991">
        <v>46200</v>
      </c>
      <c r="V1991">
        <v>2310</v>
      </c>
      <c r="W1991">
        <v>43890</v>
      </c>
      <c r="X1991">
        <v>26007.29</v>
      </c>
      <c r="Y1991">
        <v>16625.11</v>
      </c>
      <c r="Z1991">
        <v>37.880000000000003</v>
      </c>
      <c r="AA1991" t="s">
        <v>5776</v>
      </c>
      <c r="AB1991">
        <v>2026</v>
      </c>
    </row>
    <row r="1992" spans="1:28" x14ac:dyDescent="0.3">
      <c r="A1992" t="s">
        <v>2646</v>
      </c>
      <c r="B1992" s="9">
        <v>45832</v>
      </c>
      <c r="C1992" t="s">
        <v>79</v>
      </c>
      <c r="D1992" t="s">
        <v>98</v>
      </c>
      <c r="E1992" t="s">
        <v>38</v>
      </c>
      <c r="F1992" t="s">
        <v>5748</v>
      </c>
      <c r="G1992" t="s">
        <v>5723</v>
      </c>
      <c r="H1992" t="s">
        <v>131</v>
      </c>
      <c r="I1992" t="s">
        <v>135</v>
      </c>
      <c r="J1992" t="s">
        <v>40</v>
      </c>
      <c r="K1992" t="s">
        <v>32</v>
      </c>
      <c r="L1992" t="s">
        <v>5730</v>
      </c>
      <c r="M1992">
        <v>4</v>
      </c>
      <c r="N1992">
        <v>4200</v>
      </c>
      <c r="O1992">
        <v>2452.79</v>
      </c>
      <c r="P1992">
        <v>20</v>
      </c>
      <c r="Q1992">
        <v>1296.5899999999999</v>
      </c>
      <c r="R1992" t="s">
        <v>5724</v>
      </c>
      <c r="S1992">
        <v>4</v>
      </c>
      <c r="T1992" t="s">
        <v>34</v>
      </c>
      <c r="U1992">
        <v>16800</v>
      </c>
      <c r="V1992">
        <v>3360</v>
      </c>
      <c r="W1992">
        <v>13440</v>
      </c>
      <c r="X1992">
        <v>9811.16</v>
      </c>
      <c r="Y1992">
        <v>2332.25</v>
      </c>
      <c r="Z1992">
        <v>17.350000000000001</v>
      </c>
      <c r="AA1992" t="s">
        <v>5780</v>
      </c>
      <c r="AB1992">
        <v>2025</v>
      </c>
    </row>
    <row r="1993" spans="1:28" x14ac:dyDescent="0.3">
      <c r="A1993" t="s">
        <v>2647</v>
      </c>
      <c r="B1993" s="9">
        <v>45466</v>
      </c>
      <c r="C1993" t="s">
        <v>517</v>
      </c>
      <c r="D1993" t="s">
        <v>124</v>
      </c>
      <c r="E1993" t="s">
        <v>28</v>
      </c>
      <c r="F1993" t="s">
        <v>5754</v>
      </c>
      <c r="G1993" t="s">
        <v>5732</v>
      </c>
      <c r="H1993" t="s">
        <v>61</v>
      </c>
      <c r="I1993" t="s">
        <v>138</v>
      </c>
      <c r="J1993" t="s">
        <v>31</v>
      </c>
      <c r="K1993" t="s">
        <v>53</v>
      </c>
      <c r="L1993" t="s">
        <v>5727</v>
      </c>
      <c r="M1993">
        <v>3</v>
      </c>
      <c r="N1993">
        <v>12500</v>
      </c>
      <c r="O1993">
        <v>7854.3166666666666</v>
      </c>
      <c r="P1993">
        <v>5</v>
      </c>
      <c r="Q1993">
        <v>1140.22</v>
      </c>
      <c r="R1993" t="s">
        <v>64</v>
      </c>
      <c r="S1993">
        <v>5</v>
      </c>
      <c r="T1993" t="s">
        <v>34</v>
      </c>
      <c r="U1993">
        <v>37500</v>
      </c>
      <c r="V1993">
        <v>1875</v>
      </c>
      <c r="W1993">
        <v>35625</v>
      </c>
      <c r="X1993">
        <v>23562.95</v>
      </c>
      <c r="Y1993">
        <v>10921.83</v>
      </c>
      <c r="Z1993">
        <v>30.66</v>
      </c>
      <c r="AA1993" t="s">
        <v>5780</v>
      </c>
      <c r="AB1993">
        <v>2024</v>
      </c>
    </row>
    <row r="1994" spans="1:28" x14ac:dyDescent="0.3">
      <c r="A1994" t="s">
        <v>2648</v>
      </c>
      <c r="B1994" s="9">
        <v>45888</v>
      </c>
      <c r="C1994" t="s">
        <v>511</v>
      </c>
      <c r="D1994" t="s">
        <v>168</v>
      </c>
      <c r="E1994" t="s">
        <v>109</v>
      </c>
      <c r="F1994" t="s">
        <v>5753</v>
      </c>
      <c r="G1994" t="s">
        <v>5733</v>
      </c>
      <c r="H1994" t="s">
        <v>110</v>
      </c>
      <c r="I1994" t="s">
        <v>111</v>
      </c>
      <c r="J1994" t="s">
        <v>46</v>
      </c>
      <c r="K1994" t="s">
        <v>5726</v>
      </c>
      <c r="L1994" t="s">
        <v>54</v>
      </c>
      <c r="M1994">
        <v>2</v>
      </c>
      <c r="N1994">
        <v>6500</v>
      </c>
      <c r="O1994">
        <v>3672.14</v>
      </c>
      <c r="P1994">
        <v>5</v>
      </c>
      <c r="Q1994">
        <v>1699.09</v>
      </c>
      <c r="R1994" t="s">
        <v>5724</v>
      </c>
      <c r="S1994">
        <v>5</v>
      </c>
      <c r="T1994" t="s">
        <v>34</v>
      </c>
      <c r="U1994">
        <v>13000</v>
      </c>
      <c r="V1994">
        <v>650</v>
      </c>
      <c r="W1994">
        <v>12350</v>
      </c>
      <c r="X1994">
        <v>7344.28</v>
      </c>
      <c r="Y1994">
        <v>3306.63</v>
      </c>
      <c r="Z1994">
        <v>26.77</v>
      </c>
      <c r="AA1994" t="s">
        <v>5789</v>
      </c>
      <c r="AB1994">
        <v>2025</v>
      </c>
    </row>
    <row r="1995" spans="1:28" x14ac:dyDescent="0.3">
      <c r="A1995" t="s">
        <v>2649</v>
      </c>
      <c r="B1995" s="9">
        <v>46065</v>
      </c>
      <c r="C1995" t="s">
        <v>423</v>
      </c>
      <c r="D1995" t="s">
        <v>82</v>
      </c>
      <c r="E1995" t="s">
        <v>28</v>
      </c>
      <c r="F1995" t="s">
        <v>5735</v>
      </c>
      <c r="G1995" t="s">
        <v>5729</v>
      </c>
      <c r="H1995" t="s">
        <v>213</v>
      </c>
      <c r="I1995" t="s">
        <v>190</v>
      </c>
      <c r="J1995" t="s">
        <v>63</v>
      </c>
      <c r="K1995" t="s">
        <v>53</v>
      </c>
      <c r="L1995" t="s">
        <v>5727</v>
      </c>
      <c r="M1995">
        <v>8</v>
      </c>
      <c r="N1995">
        <v>72000</v>
      </c>
      <c r="O1995">
        <v>41699.463750000003</v>
      </c>
      <c r="P1995">
        <v>0</v>
      </c>
      <c r="Q1995">
        <v>264.3</v>
      </c>
      <c r="R1995" t="s">
        <v>64</v>
      </c>
      <c r="S1995">
        <v>3</v>
      </c>
      <c r="T1995" t="s">
        <v>34</v>
      </c>
      <c r="U1995">
        <v>576000</v>
      </c>
      <c r="V1995">
        <v>0</v>
      </c>
      <c r="W1995">
        <v>576000</v>
      </c>
      <c r="X1995">
        <v>333595.71000000002</v>
      </c>
      <c r="Y1995">
        <v>242139.99</v>
      </c>
      <c r="Z1995">
        <v>42.04</v>
      </c>
      <c r="AA1995" t="s">
        <v>5779</v>
      </c>
      <c r="AB1995">
        <v>2026</v>
      </c>
    </row>
    <row r="1996" spans="1:28" x14ac:dyDescent="0.3">
      <c r="A1996" t="s">
        <v>2650</v>
      </c>
      <c r="B1996" s="9">
        <v>45456</v>
      </c>
      <c r="C1996" t="s">
        <v>1233</v>
      </c>
      <c r="D1996" t="s">
        <v>120</v>
      </c>
      <c r="E1996" t="s">
        <v>121</v>
      </c>
      <c r="F1996" t="s">
        <v>5750</v>
      </c>
      <c r="G1996" t="s">
        <v>5732</v>
      </c>
      <c r="H1996" t="s">
        <v>51</v>
      </c>
      <c r="I1996" t="s">
        <v>52</v>
      </c>
      <c r="J1996" t="s">
        <v>31</v>
      </c>
      <c r="K1996" t="s">
        <v>5726</v>
      </c>
      <c r="L1996" t="s">
        <v>5730</v>
      </c>
      <c r="M1996">
        <v>2</v>
      </c>
      <c r="N1996">
        <v>28000</v>
      </c>
      <c r="O1996">
        <v>14150.405000000001</v>
      </c>
      <c r="P1996">
        <v>10</v>
      </c>
      <c r="Q1996">
        <v>1029.58</v>
      </c>
      <c r="R1996" t="s">
        <v>64</v>
      </c>
      <c r="S1996">
        <v>3</v>
      </c>
      <c r="T1996" t="s">
        <v>34</v>
      </c>
      <c r="U1996">
        <v>56000</v>
      </c>
      <c r="V1996">
        <v>5600</v>
      </c>
      <c r="W1996">
        <v>50400</v>
      </c>
      <c r="X1996">
        <v>28300.81</v>
      </c>
      <c r="Y1996">
        <v>21069.61</v>
      </c>
      <c r="Z1996">
        <v>41.8</v>
      </c>
      <c r="AA1996" t="s">
        <v>5780</v>
      </c>
      <c r="AB1996">
        <v>2024</v>
      </c>
    </row>
    <row r="1997" spans="1:28" x14ac:dyDescent="0.3">
      <c r="A1997" t="s">
        <v>2651</v>
      </c>
      <c r="B1997" s="9">
        <v>45366</v>
      </c>
      <c r="C1997" t="s">
        <v>1291</v>
      </c>
      <c r="D1997" t="s">
        <v>281</v>
      </c>
      <c r="E1997" t="s">
        <v>121</v>
      </c>
      <c r="F1997" t="s">
        <v>5745</v>
      </c>
      <c r="G1997" t="s">
        <v>5733</v>
      </c>
      <c r="H1997" t="s">
        <v>68</v>
      </c>
      <c r="I1997" t="s">
        <v>69</v>
      </c>
      <c r="J1997" t="s">
        <v>46</v>
      </c>
      <c r="K1997" t="s">
        <v>5726</v>
      </c>
      <c r="L1997" t="s">
        <v>90</v>
      </c>
      <c r="M1997">
        <v>2</v>
      </c>
      <c r="N1997">
        <v>42000</v>
      </c>
      <c r="O1997">
        <v>26519.18</v>
      </c>
      <c r="P1997">
        <v>20</v>
      </c>
      <c r="Q1997">
        <v>151.16</v>
      </c>
      <c r="R1997" t="s">
        <v>5724</v>
      </c>
      <c r="S1997">
        <v>4</v>
      </c>
      <c r="T1997" t="s">
        <v>34</v>
      </c>
      <c r="U1997">
        <v>84000</v>
      </c>
      <c r="V1997">
        <v>16800</v>
      </c>
      <c r="W1997">
        <v>67200</v>
      </c>
      <c r="X1997">
        <v>53038.36</v>
      </c>
      <c r="Y1997">
        <v>14010.48</v>
      </c>
      <c r="Z1997">
        <v>20.85</v>
      </c>
      <c r="AA1997" t="s">
        <v>5782</v>
      </c>
      <c r="AB1997">
        <v>2024</v>
      </c>
    </row>
    <row r="1998" spans="1:28" x14ac:dyDescent="0.3">
      <c r="A1998" t="s">
        <v>2652</v>
      </c>
      <c r="B1998" s="9">
        <v>45684</v>
      </c>
      <c r="C1998" t="s">
        <v>1845</v>
      </c>
      <c r="D1998" t="s">
        <v>205</v>
      </c>
      <c r="E1998" t="s">
        <v>121</v>
      </c>
      <c r="F1998" t="s">
        <v>5759</v>
      </c>
      <c r="G1998" t="s">
        <v>5732</v>
      </c>
      <c r="H1998" t="s">
        <v>61</v>
      </c>
      <c r="I1998" t="s">
        <v>62</v>
      </c>
      <c r="J1998" t="s">
        <v>46</v>
      </c>
      <c r="K1998" t="s">
        <v>53</v>
      </c>
      <c r="L1998" t="s">
        <v>90</v>
      </c>
      <c r="M1998">
        <v>3</v>
      </c>
      <c r="N1998">
        <v>55000</v>
      </c>
      <c r="O1998">
        <v>32780.68</v>
      </c>
      <c r="P1998">
        <v>0</v>
      </c>
      <c r="Q1998">
        <v>49.77</v>
      </c>
      <c r="R1998" t="s">
        <v>5724</v>
      </c>
      <c r="S1998">
        <v>3</v>
      </c>
      <c r="T1998" t="s">
        <v>34</v>
      </c>
      <c r="U1998">
        <v>165000</v>
      </c>
      <c r="V1998">
        <v>0</v>
      </c>
      <c r="W1998">
        <v>165000</v>
      </c>
      <c r="X1998">
        <v>98342.04</v>
      </c>
      <c r="Y1998">
        <v>66608.19</v>
      </c>
      <c r="Z1998">
        <v>40.369999999999997</v>
      </c>
      <c r="AA1998" t="s">
        <v>5788</v>
      </c>
      <c r="AB1998">
        <v>2025</v>
      </c>
    </row>
    <row r="1999" spans="1:28" x14ac:dyDescent="0.3">
      <c r="A1999" t="s">
        <v>2653</v>
      </c>
      <c r="B1999" s="9">
        <v>45843</v>
      </c>
      <c r="C1999" t="s">
        <v>804</v>
      </c>
      <c r="D1999" t="s">
        <v>305</v>
      </c>
      <c r="E1999" t="s">
        <v>38</v>
      </c>
      <c r="F1999" t="s">
        <v>5741</v>
      </c>
      <c r="G1999" t="s">
        <v>5732</v>
      </c>
      <c r="H1999" t="s">
        <v>51</v>
      </c>
      <c r="I1999" t="s">
        <v>83</v>
      </c>
      <c r="J1999" t="s">
        <v>46</v>
      </c>
      <c r="K1999" t="s">
        <v>53</v>
      </c>
      <c r="L1999" t="s">
        <v>5727</v>
      </c>
      <c r="M1999">
        <v>2</v>
      </c>
      <c r="N1999">
        <v>1200</v>
      </c>
      <c r="O1999">
        <v>467.05</v>
      </c>
      <c r="P1999">
        <v>30</v>
      </c>
      <c r="Q1999">
        <v>46.41</v>
      </c>
      <c r="R1999" t="s">
        <v>5724</v>
      </c>
      <c r="S1999">
        <v>3</v>
      </c>
      <c r="T1999" t="s">
        <v>41</v>
      </c>
      <c r="U1999">
        <v>2400</v>
      </c>
      <c r="V1999">
        <v>720</v>
      </c>
      <c r="W1999">
        <v>1680</v>
      </c>
      <c r="X1999">
        <v>934.1</v>
      </c>
      <c r="Y1999">
        <v>699.49</v>
      </c>
      <c r="Z1999">
        <v>41.64</v>
      </c>
      <c r="AA1999" t="s">
        <v>5785</v>
      </c>
      <c r="AB1999">
        <v>2025</v>
      </c>
    </row>
    <row r="2000" spans="1:28" x14ac:dyDescent="0.3">
      <c r="A2000" t="s">
        <v>2654</v>
      </c>
      <c r="B2000" s="9">
        <v>46133</v>
      </c>
      <c r="C2000" t="s">
        <v>327</v>
      </c>
      <c r="D2000" t="s">
        <v>276</v>
      </c>
      <c r="E2000" t="s">
        <v>121</v>
      </c>
      <c r="F2000" t="s">
        <v>5749</v>
      </c>
      <c r="G2000" t="s">
        <v>5733</v>
      </c>
      <c r="H2000" t="s">
        <v>5734</v>
      </c>
      <c r="I2000" t="s">
        <v>105</v>
      </c>
      <c r="J2000" t="s">
        <v>63</v>
      </c>
      <c r="K2000" t="s">
        <v>5726</v>
      </c>
      <c r="L2000" t="s">
        <v>5727</v>
      </c>
      <c r="M2000">
        <v>10</v>
      </c>
      <c r="N2000">
        <v>10500</v>
      </c>
      <c r="O2000">
        <v>7991.32</v>
      </c>
      <c r="P2000">
        <v>0</v>
      </c>
      <c r="Q2000">
        <v>1081.31</v>
      </c>
      <c r="R2000" t="s">
        <v>5724</v>
      </c>
      <c r="S2000">
        <v>5</v>
      </c>
      <c r="T2000" t="s">
        <v>34</v>
      </c>
      <c r="U2000">
        <v>105000</v>
      </c>
      <c r="V2000">
        <v>0</v>
      </c>
      <c r="W2000">
        <v>105000</v>
      </c>
      <c r="X2000">
        <v>79913.2</v>
      </c>
      <c r="Y2000">
        <v>24005.49</v>
      </c>
      <c r="Z2000">
        <v>22.86</v>
      </c>
      <c r="AA2000" t="s">
        <v>5787</v>
      </c>
      <c r="AB2000">
        <v>2026</v>
      </c>
    </row>
    <row r="2001" spans="1:28" x14ac:dyDescent="0.3">
      <c r="A2001" t="s">
        <v>2655</v>
      </c>
      <c r="B2001" s="9">
        <v>46098</v>
      </c>
      <c r="C2001" t="s">
        <v>736</v>
      </c>
      <c r="D2001" t="s">
        <v>114</v>
      </c>
      <c r="E2001" t="s">
        <v>28</v>
      </c>
      <c r="F2001" t="s">
        <v>5728</v>
      </c>
      <c r="G2001" t="s">
        <v>5723</v>
      </c>
      <c r="H2001" t="s">
        <v>29</v>
      </c>
      <c r="I2001" t="s">
        <v>39</v>
      </c>
      <c r="J2001" t="s">
        <v>40</v>
      </c>
      <c r="K2001" t="s">
        <v>53</v>
      </c>
      <c r="L2001" t="s">
        <v>33</v>
      </c>
      <c r="M2001">
        <v>1</v>
      </c>
      <c r="N2001">
        <v>3200</v>
      </c>
      <c r="O2001">
        <v>1641.53</v>
      </c>
      <c r="P2001">
        <v>10</v>
      </c>
      <c r="Q2001">
        <v>89.2</v>
      </c>
      <c r="R2001" t="s">
        <v>5724</v>
      </c>
      <c r="S2001">
        <v>5</v>
      </c>
      <c r="T2001" t="s">
        <v>34</v>
      </c>
      <c r="U2001">
        <v>3200</v>
      </c>
      <c r="V2001">
        <v>320</v>
      </c>
      <c r="W2001">
        <v>2880</v>
      </c>
      <c r="X2001">
        <v>1641.53</v>
      </c>
      <c r="Y2001">
        <v>1149.27</v>
      </c>
      <c r="Z2001">
        <v>39.909999999999997</v>
      </c>
      <c r="AA2001" t="s">
        <v>5782</v>
      </c>
      <c r="AB2001">
        <v>2026</v>
      </c>
    </row>
    <row r="2002" spans="1:28" x14ac:dyDescent="0.3">
      <c r="A2002" t="s">
        <v>2656</v>
      </c>
      <c r="B2002" s="9">
        <v>46130</v>
      </c>
      <c r="C2002" t="s">
        <v>322</v>
      </c>
      <c r="D2002" t="s">
        <v>130</v>
      </c>
      <c r="E2002" t="s">
        <v>38</v>
      </c>
      <c r="F2002" t="s">
        <v>5736</v>
      </c>
      <c r="G2002" t="s">
        <v>5743</v>
      </c>
      <c r="H2002" t="s">
        <v>5767</v>
      </c>
      <c r="I2002" t="s">
        <v>95</v>
      </c>
      <c r="J2002" t="s">
        <v>46</v>
      </c>
      <c r="K2002" t="s">
        <v>32</v>
      </c>
      <c r="L2002" t="s">
        <v>90</v>
      </c>
      <c r="M2002">
        <v>10</v>
      </c>
      <c r="N2002">
        <v>2500</v>
      </c>
      <c r="O2002">
        <v>1760.4159999999999</v>
      </c>
      <c r="P2002">
        <v>0</v>
      </c>
      <c r="Q2002">
        <v>1100.4100000000001</v>
      </c>
      <c r="R2002" t="s">
        <v>5724</v>
      </c>
      <c r="S2002">
        <v>4</v>
      </c>
      <c r="T2002" t="s">
        <v>34</v>
      </c>
      <c r="U2002">
        <v>25000</v>
      </c>
      <c r="V2002">
        <v>0</v>
      </c>
      <c r="W2002">
        <v>25000</v>
      </c>
      <c r="X2002">
        <v>17604.16</v>
      </c>
      <c r="Y2002">
        <v>6295.43</v>
      </c>
      <c r="Z2002">
        <v>25.18</v>
      </c>
      <c r="AA2002" t="s">
        <v>5787</v>
      </c>
      <c r="AB2002">
        <v>2026</v>
      </c>
    </row>
    <row r="2003" spans="1:28" x14ac:dyDescent="0.3">
      <c r="A2003" t="s">
        <v>2657</v>
      </c>
      <c r="B2003" s="9">
        <v>45317</v>
      </c>
      <c r="C2003" t="s">
        <v>498</v>
      </c>
      <c r="D2003" t="s">
        <v>342</v>
      </c>
      <c r="E2003" t="s">
        <v>38</v>
      </c>
      <c r="F2003" t="s">
        <v>5767</v>
      </c>
      <c r="G2003" t="s">
        <v>5729</v>
      </c>
      <c r="H2003" t="s">
        <v>213</v>
      </c>
      <c r="I2003" t="s">
        <v>190</v>
      </c>
      <c r="J2003" t="s">
        <v>40</v>
      </c>
      <c r="K2003" t="s">
        <v>5726</v>
      </c>
      <c r="L2003" t="s">
        <v>90</v>
      </c>
      <c r="M2003">
        <v>7</v>
      </c>
      <c r="N2003">
        <v>2200</v>
      </c>
      <c r="O2003">
        <v>1265.8842857142859</v>
      </c>
      <c r="P2003">
        <v>20</v>
      </c>
      <c r="Q2003">
        <v>1460.61</v>
      </c>
      <c r="R2003" t="s">
        <v>5724</v>
      </c>
      <c r="S2003">
        <v>4</v>
      </c>
      <c r="T2003" t="s">
        <v>102</v>
      </c>
      <c r="U2003">
        <v>15400</v>
      </c>
      <c r="V2003">
        <v>3080</v>
      </c>
      <c r="W2003">
        <v>12320</v>
      </c>
      <c r="X2003">
        <v>8861.19</v>
      </c>
      <c r="Y2003">
        <v>1998.2</v>
      </c>
      <c r="Z2003">
        <v>16.22</v>
      </c>
      <c r="AA2003" t="s">
        <v>5788</v>
      </c>
      <c r="AB2003">
        <v>2024</v>
      </c>
    </row>
    <row r="2004" spans="1:28" x14ac:dyDescent="0.3">
      <c r="A2004" t="s">
        <v>2658</v>
      </c>
      <c r="B2004" s="9">
        <v>45396</v>
      </c>
      <c r="C2004" t="s">
        <v>383</v>
      </c>
      <c r="D2004" t="s">
        <v>212</v>
      </c>
      <c r="E2004" t="s">
        <v>28</v>
      </c>
      <c r="F2004" t="s">
        <v>5722</v>
      </c>
      <c r="G2004" t="s">
        <v>5733</v>
      </c>
      <c r="H2004" t="s">
        <v>5734</v>
      </c>
      <c r="I2004" t="s">
        <v>57</v>
      </c>
      <c r="J2004" t="s">
        <v>40</v>
      </c>
      <c r="K2004" t="s">
        <v>32</v>
      </c>
      <c r="L2004" t="s">
        <v>33</v>
      </c>
      <c r="M2004">
        <v>5</v>
      </c>
      <c r="N2004">
        <v>8500</v>
      </c>
      <c r="O2004">
        <v>4771.902</v>
      </c>
      <c r="P2004">
        <v>30</v>
      </c>
      <c r="Q2004">
        <v>51</v>
      </c>
      <c r="R2004" t="s">
        <v>5724</v>
      </c>
      <c r="S2004">
        <v>5</v>
      </c>
      <c r="T2004" t="s">
        <v>34</v>
      </c>
      <c r="U2004">
        <v>42500</v>
      </c>
      <c r="V2004">
        <v>12750</v>
      </c>
      <c r="W2004">
        <v>29750</v>
      </c>
      <c r="X2004">
        <v>23859.51</v>
      </c>
      <c r="Y2004">
        <v>5839.49</v>
      </c>
      <c r="Z2004">
        <v>19.63</v>
      </c>
      <c r="AA2004" t="s">
        <v>5787</v>
      </c>
      <c r="AB2004">
        <v>2024</v>
      </c>
    </row>
    <row r="2005" spans="1:28" x14ac:dyDescent="0.3">
      <c r="A2005" t="s">
        <v>2659</v>
      </c>
      <c r="B2005" s="9">
        <v>45753</v>
      </c>
      <c r="C2005" t="s">
        <v>736</v>
      </c>
      <c r="D2005" t="s">
        <v>37</v>
      </c>
      <c r="E2005" t="s">
        <v>38</v>
      </c>
      <c r="F2005" t="s">
        <v>5762</v>
      </c>
      <c r="G2005" t="s">
        <v>5732</v>
      </c>
      <c r="H2005" t="s">
        <v>61</v>
      </c>
      <c r="I2005" t="s">
        <v>260</v>
      </c>
      <c r="J2005" t="s">
        <v>31</v>
      </c>
      <c r="K2005" t="s">
        <v>53</v>
      </c>
      <c r="L2005" t="s">
        <v>90</v>
      </c>
      <c r="M2005">
        <v>10</v>
      </c>
      <c r="N2005">
        <v>1800</v>
      </c>
      <c r="O2005">
        <v>1079.1559999999999</v>
      </c>
      <c r="P2005">
        <v>25</v>
      </c>
      <c r="Q2005">
        <v>190.94</v>
      </c>
      <c r="R2005" t="s">
        <v>5724</v>
      </c>
      <c r="S2005">
        <v>5</v>
      </c>
      <c r="T2005" t="s">
        <v>34</v>
      </c>
      <c r="U2005">
        <v>18000</v>
      </c>
      <c r="V2005">
        <v>4500</v>
      </c>
      <c r="W2005">
        <v>13500</v>
      </c>
      <c r="X2005">
        <v>10791.56</v>
      </c>
      <c r="Y2005">
        <v>2517.5</v>
      </c>
      <c r="Z2005">
        <v>18.649999999999999</v>
      </c>
      <c r="AA2005" t="s">
        <v>5787</v>
      </c>
      <c r="AB2005">
        <v>2025</v>
      </c>
    </row>
    <row r="2006" spans="1:28" x14ac:dyDescent="0.3">
      <c r="A2006" t="s">
        <v>2660</v>
      </c>
      <c r="B2006" s="9">
        <v>45807</v>
      </c>
      <c r="C2006" t="s">
        <v>2409</v>
      </c>
      <c r="D2006" t="s">
        <v>212</v>
      </c>
      <c r="E2006" t="s">
        <v>28</v>
      </c>
      <c r="F2006" t="s">
        <v>5741</v>
      </c>
      <c r="G2006" t="s">
        <v>5743</v>
      </c>
      <c r="H2006" t="s">
        <v>5744</v>
      </c>
      <c r="I2006" t="s">
        <v>86</v>
      </c>
      <c r="J2006" t="s">
        <v>40</v>
      </c>
      <c r="K2006" t="s">
        <v>32</v>
      </c>
      <c r="L2006" t="s">
        <v>5730</v>
      </c>
      <c r="M2006">
        <v>4</v>
      </c>
      <c r="N2006">
        <v>8500</v>
      </c>
      <c r="O2006">
        <v>5877.3175000000001</v>
      </c>
      <c r="P2006">
        <v>5</v>
      </c>
      <c r="Q2006">
        <v>1732.78</v>
      </c>
      <c r="R2006" t="s">
        <v>5724</v>
      </c>
      <c r="S2006">
        <v>2</v>
      </c>
      <c r="T2006" t="s">
        <v>5752</v>
      </c>
      <c r="U2006">
        <v>34000</v>
      </c>
      <c r="V2006">
        <v>1700</v>
      </c>
      <c r="W2006">
        <v>32300</v>
      </c>
      <c r="X2006">
        <v>23509.27</v>
      </c>
      <c r="Y2006">
        <v>7057.95</v>
      </c>
      <c r="Z2006">
        <v>21.85</v>
      </c>
      <c r="AA2006" t="s">
        <v>5776</v>
      </c>
      <c r="AB2006">
        <v>2025</v>
      </c>
    </row>
    <row r="2007" spans="1:28" x14ac:dyDescent="0.3">
      <c r="A2007" t="s">
        <v>2661</v>
      </c>
      <c r="B2007" s="9">
        <v>45846</v>
      </c>
      <c r="C2007" t="s">
        <v>540</v>
      </c>
      <c r="D2007" t="s">
        <v>77</v>
      </c>
      <c r="E2007" t="s">
        <v>28</v>
      </c>
      <c r="F2007" t="s">
        <v>5736</v>
      </c>
      <c r="G2007" t="s">
        <v>5733</v>
      </c>
      <c r="H2007" t="s">
        <v>68</v>
      </c>
      <c r="I2007" t="s">
        <v>69</v>
      </c>
      <c r="J2007" t="s">
        <v>46</v>
      </c>
      <c r="K2007" t="s">
        <v>32</v>
      </c>
      <c r="L2007" t="s">
        <v>90</v>
      </c>
      <c r="M2007">
        <v>4</v>
      </c>
      <c r="N2007">
        <v>6500</v>
      </c>
      <c r="O2007">
        <v>3745.1675</v>
      </c>
      <c r="P2007">
        <v>0</v>
      </c>
      <c r="Q2007">
        <v>1088.6400000000001</v>
      </c>
      <c r="R2007" t="s">
        <v>5724</v>
      </c>
      <c r="S2007">
        <v>4</v>
      </c>
      <c r="T2007" t="s">
        <v>34</v>
      </c>
      <c r="U2007">
        <v>26000</v>
      </c>
      <c r="V2007">
        <v>0</v>
      </c>
      <c r="W2007">
        <v>26000</v>
      </c>
      <c r="X2007">
        <v>14980.67</v>
      </c>
      <c r="Y2007">
        <v>9930.69</v>
      </c>
      <c r="Z2007">
        <v>38.19</v>
      </c>
      <c r="AA2007" t="s">
        <v>5785</v>
      </c>
      <c r="AB2007">
        <v>2025</v>
      </c>
    </row>
    <row r="2008" spans="1:28" x14ac:dyDescent="0.3">
      <c r="A2008" t="s">
        <v>2662</v>
      </c>
      <c r="B2008" s="9">
        <v>45909</v>
      </c>
      <c r="C2008" t="s">
        <v>656</v>
      </c>
      <c r="D2008" t="s">
        <v>108</v>
      </c>
      <c r="E2008" t="s">
        <v>109</v>
      </c>
      <c r="F2008" t="s">
        <v>5728</v>
      </c>
      <c r="G2008" t="s">
        <v>5729</v>
      </c>
      <c r="H2008" t="s">
        <v>169</v>
      </c>
      <c r="I2008" t="s">
        <v>153</v>
      </c>
      <c r="J2008" t="s">
        <v>63</v>
      </c>
      <c r="K2008" t="s">
        <v>32</v>
      </c>
      <c r="L2008" t="s">
        <v>54</v>
      </c>
      <c r="M2008">
        <v>3</v>
      </c>
      <c r="N2008">
        <v>7200</v>
      </c>
      <c r="O2008">
        <v>4036.35</v>
      </c>
      <c r="P2008">
        <v>15</v>
      </c>
      <c r="Q2008">
        <v>1034.51</v>
      </c>
      <c r="R2008" t="s">
        <v>5724</v>
      </c>
      <c r="S2008">
        <v>4</v>
      </c>
      <c r="T2008" t="s">
        <v>34</v>
      </c>
      <c r="U2008">
        <v>21600</v>
      </c>
      <c r="V2008">
        <v>3240</v>
      </c>
      <c r="W2008">
        <v>18360</v>
      </c>
      <c r="X2008">
        <v>12109.05</v>
      </c>
      <c r="Y2008">
        <v>5216.4399999999996</v>
      </c>
      <c r="Z2008">
        <v>28.41</v>
      </c>
      <c r="AA2008" t="s">
        <v>5781</v>
      </c>
      <c r="AB2008">
        <v>2025</v>
      </c>
    </row>
    <row r="2009" spans="1:28" x14ac:dyDescent="0.3">
      <c r="A2009" t="s">
        <v>2663</v>
      </c>
      <c r="B2009" s="9">
        <v>46118</v>
      </c>
      <c r="C2009" t="s">
        <v>1384</v>
      </c>
      <c r="D2009" t="s">
        <v>114</v>
      </c>
      <c r="E2009" t="s">
        <v>28</v>
      </c>
      <c r="F2009" t="s">
        <v>5728</v>
      </c>
      <c r="G2009" t="s">
        <v>5729</v>
      </c>
      <c r="H2009" t="s">
        <v>169</v>
      </c>
      <c r="I2009" t="s">
        <v>153</v>
      </c>
      <c r="J2009" t="s">
        <v>31</v>
      </c>
      <c r="K2009" t="s">
        <v>32</v>
      </c>
      <c r="L2009" t="s">
        <v>54</v>
      </c>
      <c r="M2009">
        <v>3</v>
      </c>
      <c r="N2009">
        <v>3200</v>
      </c>
      <c r="O2009">
        <v>1352.76</v>
      </c>
      <c r="P2009">
        <v>30</v>
      </c>
      <c r="Q2009">
        <v>942.17</v>
      </c>
      <c r="R2009" t="s">
        <v>5724</v>
      </c>
      <c r="S2009">
        <v>3</v>
      </c>
      <c r="T2009" t="s">
        <v>34</v>
      </c>
      <c r="U2009">
        <v>9600</v>
      </c>
      <c r="V2009">
        <v>2880</v>
      </c>
      <c r="W2009">
        <v>6720</v>
      </c>
      <c r="X2009">
        <v>4058.28</v>
      </c>
      <c r="Y2009">
        <v>1719.55</v>
      </c>
      <c r="Z2009">
        <v>25.59</v>
      </c>
      <c r="AA2009" t="s">
        <v>5787</v>
      </c>
      <c r="AB2009">
        <v>2026</v>
      </c>
    </row>
    <row r="2010" spans="1:28" x14ac:dyDescent="0.3">
      <c r="A2010" t="s">
        <v>2664</v>
      </c>
      <c r="B2010" s="9">
        <v>45313</v>
      </c>
      <c r="C2010" t="s">
        <v>619</v>
      </c>
      <c r="D2010" t="s">
        <v>162</v>
      </c>
      <c r="E2010" t="s">
        <v>50</v>
      </c>
      <c r="F2010" t="s">
        <v>5731</v>
      </c>
      <c r="G2010" t="s">
        <v>5743</v>
      </c>
      <c r="H2010" t="s">
        <v>5744</v>
      </c>
      <c r="I2010" t="s">
        <v>86</v>
      </c>
      <c r="J2010" t="s">
        <v>40</v>
      </c>
      <c r="K2010" t="s">
        <v>5726</v>
      </c>
      <c r="L2010" t="s">
        <v>33</v>
      </c>
      <c r="M2010">
        <v>7</v>
      </c>
      <c r="N2010">
        <v>3200</v>
      </c>
      <c r="O2010">
        <v>2155.5299999999997</v>
      </c>
      <c r="P2010">
        <v>5</v>
      </c>
      <c r="Q2010">
        <v>271.10000000000002</v>
      </c>
      <c r="R2010" t="s">
        <v>5724</v>
      </c>
      <c r="S2010">
        <v>5</v>
      </c>
      <c r="T2010" t="s">
        <v>34</v>
      </c>
      <c r="U2010">
        <v>22400</v>
      </c>
      <c r="V2010">
        <v>1120</v>
      </c>
      <c r="W2010">
        <v>21280</v>
      </c>
      <c r="X2010">
        <v>15088.71</v>
      </c>
      <c r="Y2010">
        <v>5920.19</v>
      </c>
      <c r="Z2010">
        <v>27.82</v>
      </c>
      <c r="AA2010" t="s">
        <v>5788</v>
      </c>
      <c r="AB2010">
        <v>2024</v>
      </c>
    </row>
    <row r="2011" spans="1:28" x14ac:dyDescent="0.3">
      <c r="A2011" t="s">
        <v>2665</v>
      </c>
      <c r="B2011" s="9">
        <v>45626</v>
      </c>
      <c r="C2011" t="s">
        <v>656</v>
      </c>
      <c r="D2011" t="s">
        <v>120</v>
      </c>
      <c r="E2011" t="s">
        <v>121</v>
      </c>
      <c r="F2011" t="s">
        <v>5728</v>
      </c>
      <c r="G2011" t="s">
        <v>5723</v>
      </c>
      <c r="H2011" t="s">
        <v>29</v>
      </c>
      <c r="I2011" t="s">
        <v>30</v>
      </c>
      <c r="J2011" t="s">
        <v>63</v>
      </c>
      <c r="K2011" t="s">
        <v>53</v>
      </c>
      <c r="L2011" t="s">
        <v>5727</v>
      </c>
      <c r="M2011">
        <v>11</v>
      </c>
      <c r="N2011">
        <v>28000</v>
      </c>
      <c r="O2011">
        <v>14511.198181818181</v>
      </c>
      <c r="P2011">
        <v>30</v>
      </c>
      <c r="Q2011">
        <v>723.64</v>
      </c>
      <c r="R2011" t="s">
        <v>5724</v>
      </c>
      <c r="S2011">
        <v>5</v>
      </c>
      <c r="T2011" t="s">
        <v>5752</v>
      </c>
      <c r="U2011">
        <v>308000</v>
      </c>
      <c r="V2011">
        <v>92400</v>
      </c>
      <c r="W2011">
        <v>215600</v>
      </c>
      <c r="X2011">
        <v>159623.18</v>
      </c>
      <c r="Y2011">
        <v>55253.18</v>
      </c>
      <c r="Z2011">
        <v>25.63</v>
      </c>
      <c r="AA2011" t="s">
        <v>5786</v>
      </c>
      <c r="AB2011">
        <v>2024</v>
      </c>
    </row>
    <row r="2012" spans="1:28" x14ac:dyDescent="0.3">
      <c r="A2012" t="s">
        <v>2666</v>
      </c>
      <c r="B2012" s="9">
        <v>45810</v>
      </c>
      <c r="C2012" t="s">
        <v>171</v>
      </c>
      <c r="D2012" t="s">
        <v>37</v>
      </c>
      <c r="E2012" t="s">
        <v>38</v>
      </c>
      <c r="F2012" t="s">
        <v>5757</v>
      </c>
      <c r="G2012" t="s">
        <v>5732</v>
      </c>
      <c r="H2012" t="s">
        <v>61</v>
      </c>
      <c r="I2012" t="s">
        <v>138</v>
      </c>
      <c r="J2012" t="s">
        <v>63</v>
      </c>
      <c r="K2012" t="s">
        <v>32</v>
      </c>
      <c r="L2012" t="s">
        <v>90</v>
      </c>
      <c r="M2012">
        <v>3</v>
      </c>
      <c r="N2012">
        <v>1800</v>
      </c>
      <c r="O2012">
        <v>1282.7366666666667</v>
      </c>
      <c r="P2012">
        <v>10</v>
      </c>
      <c r="Q2012">
        <v>900.29</v>
      </c>
      <c r="R2012" t="s">
        <v>5724</v>
      </c>
      <c r="S2012">
        <v>4</v>
      </c>
      <c r="T2012" t="s">
        <v>5752</v>
      </c>
      <c r="U2012">
        <v>5400</v>
      </c>
      <c r="V2012">
        <v>540</v>
      </c>
      <c r="W2012">
        <v>4860</v>
      </c>
      <c r="X2012">
        <v>3848.21</v>
      </c>
      <c r="Y2012">
        <v>111.5</v>
      </c>
      <c r="Z2012">
        <v>2.29</v>
      </c>
      <c r="AA2012" t="s">
        <v>5780</v>
      </c>
      <c r="AB2012">
        <v>2025</v>
      </c>
    </row>
    <row r="2013" spans="1:28" x14ac:dyDescent="0.3">
      <c r="A2013" t="s">
        <v>2667</v>
      </c>
      <c r="B2013" s="9">
        <v>45834</v>
      </c>
      <c r="C2013" t="s">
        <v>324</v>
      </c>
      <c r="D2013" t="s">
        <v>342</v>
      </c>
      <c r="E2013" t="s">
        <v>38</v>
      </c>
      <c r="F2013" t="s">
        <v>5761</v>
      </c>
      <c r="G2013" t="s">
        <v>5723</v>
      </c>
      <c r="H2013" t="s">
        <v>29</v>
      </c>
      <c r="I2013" t="s">
        <v>165</v>
      </c>
      <c r="J2013" t="s">
        <v>63</v>
      </c>
      <c r="K2013" t="s">
        <v>5726</v>
      </c>
      <c r="L2013" t="s">
        <v>90</v>
      </c>
      <c r="M2013">
        <v>11</v>
      </c>
      <c r="N2013">
        <v>2200</v>
      </c>
      <c r="O2013">
        <v>1587.4845454545457</v>
      </c>
      <c r="P2013">
        <v>5</v>
      </c>
      <c r="Q2013">
        <v>1280.99</v>
      </c>
      <c r="R2013" t="s">
        <v>5724</v>
      </c>
      <c r="S2013">
        <v>3</v>
      </c>
      <c r="T2013" t="s">
        <v>34</v>
      </c>
      <c r="U2013">
        <v>24200</v>
      </c>
      <c r="V2013">
        <v>1210</v>
      </c>
      <c r="W2013">
        <v>22990</v>
      </c>
      <c r="X2013">
        <v>17462.330000000002</v>
      </c>
      <c r="Y2013">
        <v>4246.68</v>
      </c>
      <c r="Z2013">
        <v>18.47</v>
      </c>
      <c r="AA2013" t="s">
        <v>5780</v>
      </c>
      <c r="AB2013">
        <v>2025</v>
      </c>
    </row>
    <row r="2014" spans="1:28" x14ac:dyDescent="0.3">
      <c r="A2014" t="s">
        <v>2668</v>
      </c>
      <c r="B2014" s="9">
        <v>45701</v>
      </c>
      <c r="C2014" t="s">
        <v>736</v>
      </c>
      <c r="D2014" t="s">
        <v>222</v>
      </c>
      <c r="E2014" t="s">
        <v>50</v>
      </c>
      <c r="F2014" t="s">
        <v>5749</v>
      </c>
      <c r="G2014" t="s">
        <v>5729</v>
      </c>
      <c r="H2014" t="s">
        <v>5740</v>
      </c>
      <c r="I2014" t="s">
        <v>99</v>
      </c>
      <c r="J2014" t="s">
        <v>31</v>
      </c>
      <c r="K2014" t="s">
        <v>5726</v>
      </c>
      <c r="L2014" t="s">
        <v>54</v>
      </c>
      <c r="M2014">
        <v>6</v>
      </c>
      <c r="N2014">
        <v>8500</v>
      </c>
      <c r="O2014">
        <v>5463.52</v>
      </c>
      <c r="P2014">
        <v>10</v>
      </c>
      <c r="Q2014">
        <v>1729.5</v>
      </c>
      <c r="R2014" t="s">
        <v>5724</v>
      </c>
      <c r="S2014">
        <v>4</v>
      </c>
      <c r="T2014" t="s">
        <v>34</v>
      </c>
      <c r="U2014">
        <v>51000</v>
      </c>
      <c r="V2014">
        <v>5100</v>
      </c>
      <c r="W2014">
        <v>45900</v>
      </c>
      <c r="X2014">
        <v>32781.120000000003</v>
      </c>
      <c r="Y2014">
        <v>11389.38</v>
      </c>
      <c r="Z2014">
        <v>24.81</v>
      </c>
      <c r="AA2014" t="s">
        <v>5779</v>
      </c>
      <c r="AB2014">
        <v>2025</v>
      </c>
    </row>
    <row r="2015" spans="1:28" x14ac:dyDescent="0.3">
      <c r="A2015" t="s">
        <v>2669</v>
      </c>
      <c r="B2015" s="9">
        <v>45800</v>
      </c>
      <c r="C2015" t="s">
        <v>544</v>
      </c>
      <c r="D2015" t="s">
        <v>188</v>
      </c>
      <c r="E2015" t="s">
        <v>121</v>
      </c>
      <c r="F2015" t="s">
        <v>5738</v>
      </c>
      <c r="G2015" t="s">
        <v>5732</v>
      </c>
      <c r="H2015" t="s">
        <v>184</v>
      </c>
      <c r="I2015" t="s">
        <v>198</v>
      </c>
      <c r="J2015" t="s">
        <v>46</v>
      </c>
      <c r="K2015" t="s">
        <v>5726</v>
      </c>
      <c r="L2015" t="s">
        <v>54</v>
      </c>
      <c r="M2015">
        <v>6</v>
      </c>
      <c r="N2015">
        <v>12500</v>
      </c>
      <c r="O2015">
        <v>6519.28</v>
      </c>
      <c r="P2015">
        <v>10</v>
      </c>
      <c r="Q2015">
        <v>1066.29</v>
      </c>
      <c r="R2015" t="s">
        <v>5724</v>
      </c>
      <c r="S2015">
        <v>4</v>
      </c>
      <c r="T2015" t="s">
        <v>34</v>
      </c>
      <c r="U2015">
        <v>75000</v>
      </c>
      <c r="V2015">
        <v>7500</v>
      </c>
      <c r="W2015">
        <v>67500</v>
      </c>
      <c r="X2015">
        <v>39115.68</v>
      </c>
      <c r="Y2015">
        <v>27318.03</v>
      </c>
      <c r="Z2015">
        <v>40.47</v>
      </c>
      <c r="AA2015" t="s">
        <v>5776</v>
      </c>
      <c r="AB2015">
        <v>2025</v>
      </c>
    </row>
    <row r="2016" spans="1:28" x14ac:dyDescent="0.3">
      <c r="A2016" t="s">
        <v>2670</v>
      </c>
      <c r="B2016" s="9">
        <v>45732</v>
      </c>
      <c r="C2016" t="s">
        <v>1384</v>
      </c>
      <c r="D2016" t="s">
        <v>205</v>
      </c>
      <c r="E2016" t="s">
        <v>121</v>
      </c>
      <c r="F2016" t="s">
        <v>5762</v>
      </c>
      <c r="G2016" t="s">
        <v>5729</v>
      </c>
      <c r="H2016" t="s">
        <v>169</v>
      </c>
      <c r="I2016" t="s">
        <v>153</v>
      </c>
      <c r="J2016" t="s">
        <v>63</v>
      </c>
      <c r="K2016" t="s">
        <v>5726</v>
      </c>
      <c r="L2016" t="s">
        <v>5730</v>
      </c>
      <c r="M2016">
        <v>1</v>
      </c>
      <c r="N2016">
        <v>55000</v>
      </c>
      <c r="O2016">
        <v>37341.449999999997</v>
      </c>
      <c r="P2016">
        <v>0</v>
      </c>
      <c r="Q2016">
        <v>1715.11</v>
      </c>
      <c r="R2016" t="s">
        <v>5724</v>
      </c>
      <c r="S2016">
        <v>4</v>
      </c>
      <c r="T2016" t="s">
        <v>34</v>
      </c>
      <c r="U2016">
        <v>55000</v>
      </c>
      <c r="V2016">
        <v>0</v>
      </c>
      <c r="W2016">
        <v>55000</v>
      </c>
      <c r="X2016">
        <v>37341.449999999997</v>
      </c>
      <c r="Y2016">
        <v>15943.44</v>
      </c>
      <c r="Z2016">
        <v>28.99</v>
      </c>
      <c r="AA2016" t="s">
        <v>5782</v>
      </c>
      <c r="AB2016">
        <v>2025</v>
      </c>
    </row>
    <row r="2017" spans="1:28" x14ac:dyDescent="0.3">
      <c r="A2017" t="s">
        <v>2671</v>
      </c>
      <c r="B2017" s="9">
        <v>45324</v>
      </c>
      <c r="C2017" t="s">
        <v>544</v>
      </c>
      <c r="D2017" t="s">
        <v>180</v>
      </c>
      <c r="E2017" t="s">
        <v>50</v>
      </c>
      <c r="F2017" t="s">
        <v>5756</v>
      </c>
      <c r="G2017" t="s">
        <v>5723</v>
      </c>
      <c r="H2017" t="s">
        <v>131</v>
      </c>
      <c r="I2017" t="s">
        <v>132</v>
      </c>
      <c r="J2017" t="s">
        <v>46</v>
      </c>
      <c r="K2017" t="s">
        <v>32</v>
      </c>
      <c r="L2017" t="s">
        <v>90</v>
      </c>
      <c r="M2017">
        <v>5</v>
      </c>
      <c r="N2017">
        <v>1200</v>
      </c>
      <c r="O2017">
        <v>811.19200000000001</v>
      </c>
      <c r="P2017">
        <v>0</v>
      </c>
      <c r="Q2017">
        <v>394.96</v>
      </c>
      <c r="R2017" t="s">
        <v>64</v>
      </c>
      <c r="S2017">
        <v>4</v>
      </c>
      <c r="T2017" t="s">
        <v>34</v>
      </c>
      <c r="U2017">
        <v>6000</v>
      </c>
      <c r="V2017">
        <v>0</v>
      </c>
      <c r="W2017">
        <v>6000</v>
      </c>
      <c r="X2017">
        <v>4055.96</v>
      </c>
      <c r="Y2017">
        <v>1549.08</v>
      </c>
      <c r="Z2017">
        <v>25.82</v>
      </c>
      <c r="AA2017" t="s">
        <v>5779</v>
      </c>
      <c r="AB2017">
        <v>2024</v>
      </c>
    </row>
    <row r="2018" spans="1:28" x14ac:dyDescent="0.3">
      <c r="A2018" t="s">
        <v>2672</v>
      </c>
      <c r="B2018" s="9">
        <v>45722</v>
      </c>
      <c r="C2018" t="s">
        <v>562</v>
      </c>
      <c r="D2018" t="s">
        <v>401</v>
      </c>
      <c r="E2018" t="s">
        <v>109</v>
      </c>
      <c r="F2018" t="s">
        <v>5750</v>
      </c>
      <c r="G2018" t="s">
        <v>5729</v>
      </c>
      <c r="H2018" t="s">
        <v>213</v>
      </c>
      <c r="I2018" t="s">
        <v>190</v>
      </c>
      <c r="J2018" t="s">
        <v>31</v>
      </c>
      <c r="K2018" t="s">
        <v>53</v>
      </c>
      <c r="L2018" t="s">
        <v>5730</v>
      </c>
      <c r="M2018">
        <v>2</v>
      </c>
      <c r="N2018">
        <v>12500</v>
      </c>
      <c r="O2018">
        <v>7600.0550000000003</v>
      </c>
      <c r="P2018">
        <v>5</v>
      </c>
      <c r="Q2018">
        <v>688.87</v>
      </c>
      <c r="R2018" t="s">
        <v>5724</v>
      </c>
      <c r="S2018">
        <v>4</v>
      </c>
      <c r="T2018" t="s">
        <v>34</v>
      </c>
      <c r="U2018">
        <v>25000</v>
      </c>
      <c r="V2018">
        <v>1250</v>
      </c>
      <c r="W2018">
        <v>23750</v>
      </c>
      <c r="X2018">
        <v>15200.11</v>
      </c>
      <c r="Y2018">
        <v>7861.02</v>
      </c>
      <c r="Z2018">
        <v>33.1</v>
      </c>
      <c r="AA2018" t="s">
        <v>5782</v>
      </c>
      <c r="AB2018">
        <v>2025</v>
      </c>
    </row>
    <row r="2019" spans="1:28" x14ac:dyDescent="0.3">
      <c r="A2019" t="s">
        <v>2673</v>
      </c>
      <c r="B2019" s="9">
        <v>46136</v>
      </c>
      <c r="C2019" t="s">
        <v>43</v>
      </c>
      <c r="D2019" t="s">
        <v>98</v>
      </c>
      <c r="E2019" t="s">
        <v>38</v>
      </c>
      <c r="F2019" t="s">
        <v>5746</v>
      </c>
      <c r="G2019" t="s">
        <v>5729</v>
      </c>
      <c r="H2019" t="s">
        <v>5740</v>
      </c>
      <c r="I2019" t="s">
        <v>99</v>
      </c>
      <c r="J2019" t="s">
        <v>63</v>
      </c>
      <c r="K2019" t="s">
        <v>53</v>
      </c>
      <c r="L2019" t="s">
        <v>90</v>
      </c>
      <c r="M2019">
        <v>3</v>
      </c>
      <c r="N2019">
        <v>4200</v>
      </c>
      <c r="O2019">
        <v>2412.0666666666666</v>
      </c>
      <c r="P2019">
        <v>10</v>
      </c>
      <c r="Q2019">
        <v>433.74</v>
      </c>
      <c r="R2019" t="s">
        <v>5724</v>
      </c>
      <c r="S2019">
        <v>2</v>
      </c>
      <c r="T2019" t="s">
        <v>102</v>
      </c>
      <c r="U2019">
        <v>12600</v>
      </c>
      <c r="V2019">
        <v>1260</v>
      </c>
      <c r="W2019">
        <v>11340</v>
      </c>
      <c r="X2019">
        <v>7236.2</v>
      </c>
      <c r="Y2019">
        <v>3670.06</v>
      </c>
      <c r="Z2019">
        <v>32.36</v>
      </c>
      <c r="AA2019" t="s">
        <v>5787</v>
      </c>
      <c r="AB2019">
        <v>2026</v>
      </c>
    </row>
    <row r="2020" spans="1:28" x14ac:dyDescent="0.3">
      <c r="A2020" t="s">
        <v>2674</v>
      </c>
      <c r="B2020" s="9">
        <v>45660</v>
      </c>
      <c r="C2020" t="s">
        <v>1291</v>
      </c>
      <c r="D2020" t="s">
        <v>120</v>
      </c>
      <c r="E2020" t="s">
        <v>121</v>
      </c>
      <c r="F2020" t="s">
        <v>5756</v>
      </c>
      <c r="G2020" t="s">
        <v>5732</v>
      </c>
      <c r="H2020" t="s">
        <v>61</v>
      </c>
      <c r="I2020" t="s">
        <v>62</v>
      </c>
      <c r="J2020" t="s">
        <v>63</v>
      </c>
      <c r="K2020" t="s">
        <v>5726</v>
      </c>
      <c r="L2020" t="s">
        <v>5727</v>
      </c>
      <c r="M2020">
        <v>9</v>
      </c>
      <c r="N2020">
        <v>28000</v>
      </c>
      <c r="O2020">
        <v>16848.169999999998</v>
      </c>
      <c r="P2020">
        <v>10</v>
      </c>
      <c r="Q2020">
        <v>290.37</v>
      </c>
      <c r="R2020" t="s">
        <v>5724</v>
      </c>
      <c r="S2020">
        <v>3</v>
      </c>
      <c r="T2020" t="s">
        <v>34</v>
      </c>
      <c r="U2020">
        <v>252000</v>
      </c>
      <c r="V2020">
        <v>25200</v>
      </c>
      <c r="W2020">
        <v>226800</v>
      </c>
      <c r="X2020">
        <v>151633.53</v>
      </c>
      <c r="Y2020">
        <v>74876.100000000006</v>
      </c>
      <c r="Z2020">
        <v>33.01</v>
      </c>
      <c r="AA2020" t="s">
        <v>5788</v>
      </c>
      <c r="AB2020">
        <v>2025</v>
      </c>
    </row>
    <row r="2021" spans="1:28" x14ac:dyDescent="0.3">
      <c r="A2021" t="s">
        <v>2675</v>
      </c>
      <c r="B2021" s="9">
        <v>45658</v>
      </c>
      <c r="C2021" t="s">
        <v>1562</v>
      </c>
      <c r="D2021" t="s">
        <v>168</v>
      </c>
      <c r="E2021" t="s">
        <v>109</v>
      </c>
      <c r="F2021" t="s">
        <v>5742</v>
      </c>
      <c r="G2021" t="s">
        <v>5729</v>
      </c>
      <c r="H2021" t="s">
        <v>213</v>
      </c>
      <c r="I2021" t="s">
        <v>190</v>
      </c>
      <c r="J2021" t="s">
        <v>40</v>
      </c>
      <c r="K2021" t="s">
        <v>32</v>
      </c>
      <c r="L2021" t="s">
        <v>5727</v>
      </c>
      <c r="M2021">
        <v>7</v>
      </c>
      <c r="N2021">
        <v>6500</v>
      </c>
      <c r="O2021">
        <v>3272.2185714285711</v>
      </c>
      <c r="P2021">
        <v>20</v>
      </c>
      <c r="Q2021">
        <v>1639.54</v>
      </c>
      <c r="R2021" t="s">
        <v>5724</v>
      </c>
      <c r="S2021">
        <v>4</v>
      </c>
      <c r="T2021" t="s">
        <v>34</v>
      </c>
      <c r="U2021">
        <v>45500</v>
      </c>
      <c r="V2021">
        <v>9100</v>
      </c>
      <c r="W2021">
        <v>36400</v>
      </c>
      <c r="X2021">
        <v>22905.53</v>
      </c>
      <c r="Y2021">
        <v>11854.93</v>
      </c>
      <c r="Z2021">
        <v>32.57</v>
      </c>
      <c r="AA2021" t="s">
        <v>5788</v>
      </c>
      <c r="AB2021">
        <v>2025</v>
      </c>
    </row>
    <row r="2022" spans="1:28" x14ac:dyDescent="0.3">
      <c r="A2022" t="s">
        <v>2676</v>
      </c>
      <c r="B2022" s="9">
        <v>45418</v>
      </c>
      <c r="C2022" t="s">
        <v>875</v>
      </c>
      <c r="D2022" t="s">
        <v>60</v>
      </c>
      <c r="E2022" t="s">
        <v>38</v>
      </c>
      <c r="F2022" t="s">
        <v>5742</v>
      </c>
      <c r="G2022" t="s">
        <v>5733</v>
      </c>
      <c r="H2022" t="s">
        <v>110</v>
      </c>
      <c r="I2022" t="s">
        <v>111</v>
      </c>
      <c r="J2022" t="s">
        <v>63</v>
      </c>
      <c r="K2022" t="s">
        <v>32</v>
      </c>
      <c r="L2022" t="s">
        <v>90</v>
      </c>
      <c r="M2022">
        <v>4</v>
      </c>
      <c r="N2022">
        <v>3500</v>
      </c>
      <c r="O2022">
        <v>2108.96</v>
      </c>
      <c r="P2022">
        <v>5</v>
      </c>
      <c r="Q2022">
        <v>466.08</v>
      </c>
      <c r="R2022" t="s">
        <v>5724</v>
      </c>
      <c r="S2022">
        <v>5</v>
      </c>
      <c r="T2022" t="s">
        <v>34</v>
      </c>
      <c r="U2022">
        <v>14000</v>
      </c>
      <c r="V2022">
        <v>700</v>
      </c>
      <c r="W2022">
        <v>13300</v>
      </c>
      <c r="X2022">
        <v>8435.84</v>
      </c>
      <c r="Y2022">
        <v>4398.08</v>
      </c>
      <c r="Z2022">
        <v>33.07</v>
      </c>
      <c r="AA2022" t="s">
        <v>5776</v>
      </c>
      <c r="AB2022">
        <v>2024</v>
      </c>
    </row>
    <row r="2023" spans="1:28" x14ac:dyDescent="0.3">
      <c r="A2023" t="s">
        <v>2677</v>
      </c>
      <c r="B2023" s="9">
        <v>46073</v>
      </c>
      <c r="C2023" t="s">
        <v>480</v>
      </c>
      <c r="D2023" t="s">
        <v>114</v>
      </c>
      <c r="E2023" t="s">
        <v>28</v>
      </c>
      <c r="F2023" t="s">
        <v>5741</v>
      </c>
      <c r="G2023" t="s">
        <v>5729</v>
      </c>
      <c r="H2023" t="s">
        <v>213</v>
      </c>
      <c r="I2023" t="s">
        <v>190</v>
      </c>
      <c r="J2023" t="s">
        <v>40</v>
      </c>
      <c r="K2023" t="s">
        <v>5726</v>
      </c>
      <c r="L2023" t="s">
        <v>5727</v>
      </c>
      <c r="M2023">
        <v>4</v>
      </c>
      <c r="N2023">
        <v>3200</v>
      </c>
      <c r="O2023">
        <v>1708.9124999999999</v>
      </c>
      <c r="P2023">
        <v>10</v>
      </c>
      <c r="Q2023">
        <v>739.13</v>
      </c>
      <c r="R2023" t="s">
        <v>5724</v>
      </c>
      <c r="S2023">
        <v>5</v>
      </c>
      <c r="T2023" t="s">
        <v>34</v>
      </c>
      <c r="U2023">
        <v>12800</v>
      </c>
      <c r="V2023">
        <v>1280</v>
      </c>
      <c r="W2023">
        <v>11520</v>
      </c>
      <c r="X2023">
        <v>6835.65</v>
      </c>
      <c r="Y2023">
        <v>3945.22</v>
      </c>
      <c r="Z2023">
        <v>34.25</v>
      </c>
      <c r="AA2023" t="s">
        <v>5779</v>
      </c>
      <c r="AB2023">
        <v>2026</v>
      </c>
    </row>
    <row r="2024" spans="1:28" x14ac:dyDescent="0.3">
      <c r="A2024" t="s">
        <v>2678</v>
      </c>
      <c r="B2024" s="9">
        <v>45958</v>
      </c>
      <c r="C2024" t="s">
        <v>1479</v>
      </c>
      <c r="D2024" t="s">
        <v>114</v>
      </c>
      <c r="E2024" t="s">
        <v>28</v>
      </c>
      <c r="F2024" t="s">
        <v>5761</v>
      </c>
      <c r="G2024" t="s">
        <v>5723</v>
      </c>
      <c r="H2024" t="s">
        <v>5767</v>
      </c>
      <c r="I2024" t="s">
        <v>160</v>
      </c>
      <c r="J2024" t="s">
        <v>31</v>
      </c>
      <c r="K2024" t="s">
        <v>32</v>
      </c>
      <c r="L2024" t="s">
        <v>5727</v>
      </c>
      <c r="M2024">
        <v>11</v>
      </c>
      <c r="N2024">
        <v>3200</v>
      </c>
      <c r="O2024">
        <v>1960.109090909091</v>
      </c>
      <c r="P2024">
        <v>0</v>
      </c>
      <c r="Q2024">
        <v>596.88</v>
      </c>
      <c r="R2024" t="s">
        <v>5724</v>
      </c>
      <c r="S2024">
        <v>5</v>
      </c>
      <c r="T2024" t="s">
        <v>34</v>
      </c>
      <c r="U2024">
        <v>35200</v>
      </c>
      <c r="V2024">
        <v>0</v>
      </c>
      <c r="W2024">
        <v>35200</v>
      </c>
      <c r="X2024">
        <v>21561.200000000001</v>
      </c>
      <c r="Y2024">
        <v>13041.92</v>
      </c>
      <c r="Z2024">
        <v>37.049999999999997</v>
      </c>
      <c r="AA2024" t="s">
        <v>5784</v>
      </c>
      <c r="AB2024">
        <v>2025</v>
      </c>
    </row>
    <row r="2025" spans="1:28" x14ac:dyDescent="0.3">
      <c r="A2025" t="s">
        <v>2679</v>
      </c>
      <c r="B2025" s="9">
        <v>45342</v>
      </c>
      <c r="C2025" t="s">
        <v>320</v>
      </c>
      <c r="D2025" t="s">
        <v>2680</v>
      </c>
      <c r="E2025" t="s">
        <v>109</v>
      </c>
      <c r="F2025" t="s">
        <v>5747</v>
      </c>
      <c r="G2025" t="s">
        <v>5732</v>
      </c>
      <c r="H2025" t="s">
        <v>61</v>
      </c>
      <c r="I2025" t="s">
        <v>260</v>
      </c>
      <c r="J2025" t="s">
        <v>40</v>
      </c>
      <c r="K2025" t="s">
        <v>32</v>
      </c>
      <c r="L2025" t="s">
        <v>90</v>
      </c>
      <c r="M2025">
        <v>1</v>
      </c>
      <c r="N2025">
        <v>2800</v>
      </c>
      <c r="O2025">
        <v>1833.09</v>
      </c>
      <c r="P2025">
        <v>15</v>
      </c>
      <c r="Q2025">
        <v>1280.1199999999999</v>
      </c>
      <c r="R2025" t="s">
        <v>5724</v>
      </c>
      <c r="S2025">
        <v>4</v>
      </c>
      <c r="T2025" t="s">
        <v>34</v>
      </c>
      <c r="U2025">
        <v>2800</v>
      </c>
      <c r="V2025">
        <v>420</v>
      </c>
      <c r="W2025">
        <v>2380</v>
      </c>
      <c r="X2025">
        <v>1833.09</v>
      </c>
      <c r="Y2025">
        <v>-733.21</v>
      </c>
      <c r="Z2025">
        <v>-30.81</v>
      </c>
      <c r="AA2025" t="s">
        <v>5779</v>
      </c>
      <c r="AB2025">
        <v>2024</v>
      </c>
    </row>
    <row r="2026" spans="1:28" x14ac:dyDescent="0.3">
      <c r="A2026" t="s">
        <v>2681</v>
      </c>
      <c r="B2026" s="9">
        <v>45982</v>
      </c>
      <c r="C2026" t="s">
        <v>1093</v>
      </c>
      <c r="D2026" t="s">
        <v>162</v>
      </c>
      <c r="E2026" t="s">
        <v>50</v>
      </c>
      <c r="F2026" t="s">
        <v>5722</v>
      </c>
      <c r="G2026" t="s">
        <v>5733</v>
      </c>
      <c r="H2026" t="s">
        <v>110</v>
      </c>
      <c r="I2026" t="s">
        <v>296</v>
      </c>
      <c r="J2026" t="s">
        <v>31</v>
      </c>
      <c r="K2026" t="s">
        <v>32</v>
      </c>
      <c r="L2026" t="s">
        <v>5730</v>
      </c>
      <c r="M2026">
        <v>8</v>
      </c>
      <c r="N2026">
        <v>3200</v>
      </c>
      <c r="O2026">
        <v>2589.9775</v>
      </c>
      <c r="P2026">
        <v>0</v>
      </c>
      <c r="Q2026">
        <v>124.79</v>
      </c>
      <c r="R2026" t="s">
        <v>5724</v>
      </c>
      <c r="S2026">
        <v>4</v>
      </c>
      <c r="T2026" t="s">
        <v>34</v>
      </c>
      <c r="U2026">
        <v>25600</v>
      </c>
      <c r="V2026">
        <v>0</v>
      </c>
      <c r="W2026">
        <v>25600</v>
      </c>
      <c r="X2026">
        <v>20719.82</v>
      </c>
      <c r="Y2026">
        <v>4755.3900000000003</v>
      </c>
      <c r="Z2026">
        <v>18.579999999999998</v>
      </c>
      <c r="AA2026" t="s">
        <v>5786</v>
      </c>
      <c r="AB2026">
        <v>2025</v>
      </c>
    </row>
    <row r="2027" spans="1:28" x14ac:dyDescent="0.3">
      <c r="A2027" t="s">
        <v>2682</v>
      </c>
      <c r="B2027" s="9">
        <v>46090</v>
      </c>
      <c r="C2027" t="s">
        <v>733</v>
      </c>
      <c r="D2027" t="s">
        <v>273</v>
      </c>
      <c r="E2027" t="s">
        <v>28</v>
      </c>
      <c r="F2027" t="s">
        <v>5728</v>
      </c>
      <c r="G2027" t="s">
        <v>5733</v>
      </c>
      <c r="H2027" t="s">
        <v>5734</v>
      </c>
      <c r="I2027" t="s">
        <v>57</v>
      </c>
      <c r="J2027" t="s">
        <v>63</v>
      </c>
      <c r="K2027" t="s">
        <v>5726</v>
      </c>
      <c r="L2027" t="s">
        <v>90</v>
      </c>
      <c r="M2027">
        <v>2</v>
      </c>
      <c r="N2027">
        <v>32000</v>
      </c>
      <c r="O2027">
        <v>18510.63</v>
      </c>
      <c r="P2027">
        <v>5</v>
      </c>
      <c r="Q2027">
        <v>477.42</v>
      </c>
      <c r="R2027" t="s">
        <v>5724</v>
      </c>
      <c r="S2027">
        <v>5</v>
      </c>
      <c r="T2027" t="s">
        <v>34</v>
      </c>
      <c r="U2027">
        <v>64000</v>
      </c>
      <c r="V2027">
        <v>3200</v>
      </c>
      <c r="W2027">
        <v>60800</v>
      </c>
      <c r="X2027">
        <v>37021.26</v>
      </c>
      <c r="Y2027">
        <v>23301.32</v>
      </c>
      <c r="Z2027">
        <v>38.32</v>
      </c>
      <c r="AA2027" t="s">
        <v>5782</v>
      </c>
      <c r="AB2027">
        <v>2026</v>
      </c>
    </row>
    <row r="2028" spans="1:28" x14ac:dyDescent="0.3">
      <c r="A2028" t="s">
        <v>2683</v>
      </c>
      <c r="B2028" s="9">
        <v>45539</v>
      </c>
      <c r="C2028" t="s">
        <v>631</v>
      </c>
      <c r="D2028" t="s">
        <v>342</v>
      </c>
      <c r="E2028" t="s">
        <v>38</v>
      </c>
      <c r="F2028" t="s">
        <v>5749</v>
      </c>
      <c r="G2028" t="s">
        <v>5732</v>
      </c>
      <c r="H2028" t="s">
        <v>51</v>
      </c>
      <c r="I2028" t="s">
        <v>52</v>
      </c>
      <c r="J2028" t="s">
        <v>46</v>
      </c>
      <c r="K2028" t="s">
        <v>53</v>
      </c>
      <c r="L2028" t="s">
        <v>33</v>
      </c>
      <c r="M2028">
        <v>3</v>
      </c>
      <c r="N2028">
        <v>2200</v>
      </c>
      <c r="O2028">
        <v>1691.71</v>
      </c>
      <c r="P2028">
        <v>0</v>
      </c>
      <c r="Q2028">
        <v>287.39999999999998</v>
      </c>
      <c r="R2028" t="s">
        <v>5724</v>
      </c>
      <c r="S2028">
        <v>5</v>
      </c>
      <c r="T2028" t="s">
        <v>34</v>
      </c>
      <c r="U2028">
        <v>6600</v>
      </c>
      <c r="V2028">
        <v>0</v>
      </c>
      <c r="W2028">
        <v>6600</v>
      </c>
      <c r="X2028">
        <v>5075.13</v>
      </c>
      <c r="Y2028">
        <v>1237.47</v>
      </c>
      <c r="Z2028">
        <v>18.75</v>
      </c>
      <c r="AA2028" t="s">
        <v>5781</v>
      </c>
      <c r="AB2028">
        <v>2024</v>
      </c>
    </row>
    <row r="2029" spans="1:28" x14ac:dyDescent="0.3">
      <c r="A2029" t="s">
        <v>2684</v>
      </c>
      <c r="B2029" s="9">
        <v>46053</v>
      </c>
      <c r="C2029" t="s">
        <v>1675</v>
      </c>
      <c r="D2029" t="s">
        <v>124</v>
      </c>
      <c r="E2029" t="s">
        <v>28</v>
      </c>
      <c r="F2029" t="s">
        <v>5762</v>
      </c>
      <c r="G2029" t="s">
        <v>5743</v>
      </c>
      <c r="H2029" t="s">
        <v>5744</v>
      </c>
      <c r="I2029" t="s">
        <v>86</v>
      </c>
      <c r="J2029" t="s">
        <v>46</v>
      </c>
      <c r="K2029" t="s">
        <v>32</v>
      </c>
      <c r="L2029" t="s">
        <v>5730</v>
      </c>
      <c r="M2029">
        <v>6</v>
      </c>
      <c r="N2029">
        <v>12500</v>
      </c>
      <c r="O2029">
        <v>8851.16</v>
      </c>
      <c r="P2029">
        <v>5</v>
      </c>
      <c r="Q2029">
        <v>1595.26</v>
      </c>
      <c r="R2029" t="s">
        <v>5724</v>
      </c>
      <c r="S2029">
        <v>4</v>
      </c>
      <c r="T2029" t="s">
        <v>34</v>
      </c>
      <c r="U2029">
        <v>75000</v>
      </c>
      <c r="V2029">
        <v>3750</v>
      </c>
      <c r="W2029">
        <v>71250</v>
      </c>
      <c r="X2029">
        <v>53106.96</v>
      </c>
      <c r="Y2029">
        <v>16547.78</v>
      </c>
      <c r="Z2029">
        <v>23.22</v>
      </c>
      <c r="AA2029" t="s">
        <v>5788</v>
      </c>
      <c r="AB2029">
        <v>2026</v>
      </c>
    </row>
    <row r="2030" spans="1:28" x14ac:dyDescent="0.3">
      <c r="A2030" t="s">
        <v>2685</v>
      </c>
      <c r="B2030" s="9">
        <v>45322</v>
      </c>
      <c r="C2030" t="s">
        <v>1841</v>
      </c>
      <c r="D2030" t="s">
        <v>89</v>
      </c>
      <c r="E2030" t="s">
        <v>28</v>
      </c>
      <c r="F2030" t="s">
        <v>5725</v>
      </c>
      <c r="G2030" t="s">
        <v>5729</v>
      </c>
      <c r="H2030" t="s">
        <v>5740</v>
      </c>
      <c r="I2030" t="s">
        <v>80</v>
      </c>
      <c r="J2030" t="s">
        <v>40</v>
      </c>
      <c r="K2030" t="s">
        <v>5726</v>
      </c>
      <c r="L2030" t="s">
        <v>5730</v>
      </c>
      <c r="M2030">
        <v>11</v>
      </c>
      <c r="N2030">
        <v>18500</v>
      </c>
      <c r="O2030">
        <v>9638.7645454545454</v>
      </c>
      <c r="P2030">
        <v>15</v>
      </c>
      <c r="Q2030">
        <v>982.32</v>
      </c>
      <c r="R2030" t="s">
        <v>64</v>
      </c>
      <c r="S2030">
        <v>4</v>
      </c>
      <c r="T2030" t="s">
        <v>34</v>
      </c>
      <c r="U2030">
        <v>203500</v>
      </c>
      <c r="V2030">
        <v>30525</v>
      </c>
      <c r="W2030">
        <v>172975</v>
      </c>
      <c r="X2030">
        <v>106026.41</v>
      </c>
      <c r="Y2030">
        <v>65966.27</v>
      </c>
      <c r="Z2030">
        <v>38.14</v>
      </c>
      <c r="AA2030" t="s">
        <v>5788</v>
      </c>
      <c r="AB2030">
        <v>2024</v>
      </c>
    </row>
    <row r="2031" spans="1:28" x14ac:dyDescent="0.3">
      <c r="A2031" t="s">
        <v>2686</v>
      </c>
      <c r="B2031" s="9">
        <v>46044</v>
      </c>
      <c r="C2031" t="s">
        <v>79</v>
      </c>
      <c r="D2031" t="s">
        <v>127</v>
      </c>
      <c r="E2031" t="s">
        <v>109</v>
      </c>
      <c r="F2031" t="s">
        <v>5747</v>
      </c>
      <c r="G2031" t="s">
        <v>5723</v>
      </c>
      <c r="H2031" t="s">
        <v>73</v>
      </c>
      <c r="I2031" t="s">
        <v>74</v>
      </c>
      <c r="J2031" t="s">
        <v>31</v>
      </c>
      <c r="K2031" t="s">
        <v>5726</v>
      </c>
      <c r="L2031" t="s">
        <v>5730</v>
      </c>
      <c r="M2031">
        <v>3</v>
      </c>
      <c r="N2031">
        <v>16500</v>
      </c>
      <c r="O2031">
        <v>9955.5</v>
      </c>
      <c r="P2031">
        <v>25</v>
      </c>
      <c r="Q2031">
        <v>785.23</v>
      </c>
      <c r="R2031" t="s">
        <v>64</v>
      </c>
      <c r="S2031">
        <v>5</v>
      </c>
      <c r="T2031" t="s">
        <v>34</v>
      </c>
      <c r="U2031">
        <v>49500</v>
      </c>
      <c r="V2031">
        <v>12375</v>
      </c>
      <c r="W2031">
        <v>37125</v>
      </c>
      <c r="X2031">
        <v>29866.5</v>
      </c>
      <c r="Y2031">
        <v>6473.27</v>
      </c>
      <c r="Z2031">
        <v>17.440000000000001</v>
      </c>
      <c r="AA2031" t="s">
        <v>5788</v>
      </c>
      <c r="AB2031">
        <v>2026</v>
      </c>
    </row>
    <row r="2032" spans="1:28" x14ac:dyDescent="0.3">
      <c r="A2032" t="s">
        <v>2687</v>
      </c>
      <c r="B2032" s="9">
        <v>45511</v>
      </c>
      <c r="C2032" t="s">
        <v>503</v>
      </c>
      <c r="D2032" t="s">
        <v>108</v>
      </c>
      <c r="E2032" t="s">
        <v>109</v>
      </c>
      <c r="F2032" t="s">
        <v>5764</v>
      </c>
      <c r="G2032" t="s">
        <v>5743</v>
      </c>
      <c r="H2032" t="s">
        <v>94</v>
      </c>
      <c r="I2032" t="s">
        <v>95</v>
      </c>
      <c r="J2032" t="s">
        <v>40</v>
      </c>
      <c r="K2032" t="s">
        <v>5726</v>
      </c>
      <c r="L2032" t="s">
        <v>54</v>
      </c>
      <c r="M2032">
        <v>8</v>
      </c>
      <c r="N2032">
        <v>7200</v>
      </c>
      <c r="O2032">
        <v>3380.92875</v>
      </c>
      <c r="P2032">
        <v>25</v>
      </c>
      <c r="Q2032">
        <v>1224.02</v>
      </c>
      <c r="R2032" t="s">
        <v>5724</v>
      </c>
      <c r="S2032">
        <v>5</v>
      </c>
      <c r="T2032" t="s">
        <v>34</v>
      </c>
      <c r="U2032">
        <v>57600</v>
      </c>
      <c r="V2032">
        <v>14400</v>
      </c>
      <c r="W2032">
        <v>43200</v>
      </c>
      <c r="X2032">
        <v>27047.43</v>
      </c>
      <c r="Y2032">
        <v>14928.55</v>
      </c>
      <c r="Z2032">
        <v>34.56</v>
      </c>
      <c r="AA2032" t="s">
        <v>5789</v>
      </c>
      <c r="AB2032">
        <v>2024</v>
      </c>
    </row>
    <row r="2033" spans="1:28" x14ac:dyDescent="0.3">
      <c r="A2033" t="s">
        <v>2688</v>
      </c>
      <c r="B2033" s="9">
        <v>45442</v>
      </c>
      <c r="C2033" t="s">
        <v>786</v>
      </c>
      <c r="D2033" t="s">
        <v>120</v>
      </c>
      <c r="E2033" t="s">
        <v>121</v>
      </c>
      <c r="F2033" t="s">
        <v>5761</v>
      </c>
      <c r="G2033" t="s">
        <v>5733</v>
      </c>
      <c r="H2033" t="s">
        <v>110</v>
      </c>
      <c r="I2033" t="s">
        <v>5767</v>
      </c>
      <c r="J2033" t="s">
        <v>46</v>
      </c>
      <c r="K2033" t="s">
        <v>32</v>
      </c>
      <c r="L2033" t="s">
        <v>5727</v>
      </c>
      <c r="M2033">
        <v>11</v>
      </c>
      <c r="N2033">
        <v>28000</v>
      </c>
      <c r="O2033">
        <v>18304.261818181818</v>
      </c>
      <c r="P2033">
        <v>0</v>
      </c>
      <c r="Q2033">
        <v>1318.15</v>
      </c>
      <c r="R2033" t="s">
        <v>5724</v>
      </c>
      <c r="S2033">
        <v>2</v>
      </c>
      <c r="T2033" t="s">
        <v>34</v>
      </c>
      <c r="U2033">
        <v>308000</v>
      </c>
      <c r="V2033">
        <v>0</v>
      </c>
      <c r="W2033">
        <v>308000</v>
      </c>
      <c r="X2033">
        <v>201346.88</v>
      </c>
      <c r="Y2033">
        <v>105334.97</v>
      </c>
      <c r="Z2033">
        <v>34.200000000000003</v>
      </c>
      <c r="AA2033" t="s">
        <v>5776</v>
      </c>
      <c r="AB2033">
        <v>2024</v>
      </c>
    </row>
    <row r="2034" spans="1:28" x14ac:dyDescent="0.3">
      <c r="A2034" t="s">
        <v>2689</v>
      </c>
      <c r="B2034" s="9">
        <v>45862</v>
      </c>
      <c r="C2034" t="s">
        <v>1450</v>
      </c>
      <c r="D2034" t="s">
        <v>366</v>
      </c>
      <c r="E2034" t="s">
        <v>28</v>
      </c>
      <c r="F2034" t="s">
        <v>5742</v>
      </c>
      <c r="G2034" t="s">
        <v>5723</v>
      </c>
      <c r="H2034" t="s">
        <v>29</v>
      </c>
      <c r="I2034" t="s">
        <v>165</v>
      </c>
      <c r="J2034" t="s">
        <v>31</v>
      </c>
      <c r="K2034" t="s">
        <v>32</v>
      </c>
      <c r="L2034" t="s">
        <v>5727</v>
      </c>
      <c r="M2034">
        <v>6</v>
      </c>
      <c r="N2034">
        <v>22000</v>
      </c>
      <c r="O2034">
        <v>14742.746666666666</v>
      </c>
      <c r="P2034">
        <v>5</v>
      </c>
      <c r="Q2034">
        <v>781.53</v>
      </c>
      <c r="R2034" t="s">
        <v>5724</v>
      </c>
      <c r="S2034">
        <v>5</v>
      </c>
      <c r="T2034" t="s">
        <v>34</v>
      </c>
      <c r="U2034">
        <v>132000</v>
      </c>
      <c r="V2034">
        <v>6600</v>
      </c>
      <c r="W2034">
        <v>125400</v>
      </c>
      <c r="X2034">
        <v>88456.48</v>
      </c>
      <c r="Y2034">
        <v>36161.99</v>
      </c>
      <c r="Z2034">
        <v>28.84</v>
      </c>
      <c r="AA2034" t="s">
        <v>5785</v>
      </c>
      <c r="AB2034">
        <v>2025</v>
      </c>
    </row>
    <row r="2035" spans="1:28" x14ac:dyDescent="0.3">
      <c r="A2035" t="s">
        <v>2690</v>
      </c>
      <c r="B2035" s="9">
        <v>45949</v>
      </c>
      <c r="C2035" t="s">
        <v>232</v>
      </c>
      <c r="D2035" t="s">
        <v>27</v>
      </c>
      <c r="E2035" t="s">
        <v>28</v>
      </c>
      <c r="F2035" t="s">
        <v>5746</v>
      </c>
      <c r="G2035" t="s">
        <v>5732</v>
      </c>
      <c r="H2035" t="s">
        <v>223</v>
      </c>
      <c r="I2035" t="s">
        <v>224</v>
      </c>
      <c r="J2035" t="s">
        <v>63</v>
      </c>
      <c r="K2035" t="s">
        <v>32</v>
      </c>
      <c r="L2035" t="s">
        <v>5727</v>
      </c>
      <c r="M2035">
        <v>10</v>
      </c>
      <c r="N2035">
        <v>58000</v>
      </c>
      <c r="O2035">
        <v>36572.596999999994</v>
      </c>
      <c r="P2035">
        <v>10</v>
      </c>
      <c r="Q2035">
        <v>438.74</v>
      </c>
      <c r="R2035" t="s">
        <v>5724</v>
      </c>
      <c r="S2035">
        <v>3</v>
      </c>
      <c r="T2035" t="s">
        <v>102</v>
      </c>
      <c r="U2035">
        <v>580000</v>
      </c>
      <c r="V2035">
        <v>58000</v>
      </c>
      <c r="W2035">
        <v>522000</v>
      </c>
      <c r="X2035">
        <v>365725.97</v>
      </c>
      <c r="Y2035">
        <v>155835.29</v>
      </c>
      <c r="Z2035">
        <v>29.85</v>
      </c>
      <c r="AA2035" t="s">
        <v>5784</v>
      </c>
      <c r="AB2035">
        <v>2025</v>
      </c>
    </row>
    <row r="2036" spans="1:28" x14ac:dyDescent="0.3">
      <c r="A2036" t="s">
        <v>2691</v>
      </c>
      <c r="B2036" s="9">
        <v>45933</v>
      </c>
      <c r="C2036" t="s">
        <v>1059</v>
      </c>
      <c r="D2036" t="s">
        <v>162</v>
      </c>
      <c r="E2036" t="s">
        <v>50</v>
      </c>
      <c r="F2036" t="s">
        <v>5753</v>
      </c>
      <c r="G2036" t="s">
        <v>5743</v>
      </c>
      <c r="H2036" t="s">
        <v>94</v>
      </c>
      <c r="I2036" t="s">
        <v>95</v>
      </c>
      <c r="J2036" t="s">
        <v>40</v>
      </c>
      <c r="K2036" t="s">
        <v>5726</v>
      </c>
      <c r="L2036" t="s">
        <v>33</v>
      </c>
      <c r="M2036">
        <v>9</v>
      </c>
      <c r="N2036">
        <v>3200</v>
      </c>
      <c r="O2036">
        <v>2019.7388888888891</v>
      </c>
      <c r="P2036">
        <v>0</v>
      </c>
      <c r="Q2036">
        <v>1251.81</v>
      </c>
      <c r="R2036" t="s">
        <v>5724</v>
      </c>
      <c r="S2036">
        <v>5</v>
      </c>
      <c r="T2036" t="s">
        <v>34</v>
      </c>
      <c r="U2036">
        <v>28800</v>
      </c>
      <c r="V2036">
        <v>0</v>
      </c>
      <c r="W2036">
        <v>28800</v>
      </c>
      <c r="X2036">
        <v>18177.650000000001</v>
      </c>
      <c r="Y2036">
        <v>9370.5400000000009</v>
      </c>
      <c r="Z2036">
        <v>32.54</v>
      </c>
      <c r="AA2036" t="s">
        <v>5784</v>
      </c>
      <c r="AB2036">
        <v>2025</v>
      </c>
    </row>
    <row r="2037" spans="1:28" x14ac:dyDescent="0.3">
      <c r="A2037" t="s">
        <v>2692</v>
      </c>
      <c r="B2037" s="9">
        <v>45856</v>
      </c>
      <c r="C2037" t="s">
        <v>476</v>
      </c>
      <c r="D2037" t="s">
        <v>188</v>
      </c>
      <c r="E2037" t="s">
        <v>121</v>
      </c>
      <c r="F2037" t="s">
        <v>5746</v>
      </c>
      <c r="G2037" t="s">
        <v>5733</v>
      </c>
      <c r="H2037" t="s">
        <v>110</v>
      </c>
      <c r="I2037" t="s">
        <v>111</v>
      </c>
      <c r="J2037" t="s">
        <v>31</v>
      </c>
      <c r="K2037" t="s">
        <v>5726</v>
      </c>
      <c r="L2037" t="s">
        <v>33</v>
      </c>
      <c r="M2037">
        <v>5</v>
      </c>
      <c r="N2037">
        <v>12500</v>
      </c>
      <c r="O2037">
        <v>7090.0740000000005</v>
      </c>
      <c r="P2037">
        <v>0</v>
      </c>
      <c r="Q2037">
        <v>1478.49</v>
      </c>
      <c r="R2037" t="s">
        <v>5724</v>
      </c>
      <c r="S2037">
        <v>5</v>
      </c>
      <c r="T2037" t="s">
        <v>102</v>
      </c>
      <c r="U2037">
        <v>62500</v>
      </c>
      <c r="V2037">
        <v>0</v>
      </c>
      <c r="W2037">
        <v>62500</v>
      </c>
      <c r="X2037">
        <v>35450.370000000003</v>
      </c>
      <c r="Y2037">
        <v>25571.14</v>
      </c>
      <c r="Z2037">
        <v>40.909999999999997</v>
      </c>
      <c r="AA2037" t="s">
        <v>5785</v>
      </c>
      <c r="AB2037">
        <v>2025</v>
      </c>
    </row>
    <row r="2038" spans="1:28" x14ac:dyDescent="0.3">
      <c r="A2038" t="s">
        <v>2693</v>
      </c>
      <c r="B2038" s="9">
        <v>46059</v>
      </c>
      <c r="C2038" t="s">
        <v>960</v>
      </c>
      <c r="D2038" t="s">
        <v>222</v>
      </c>
      <c r="E2038" t="s">
        <v>50</v>
      </c>
      <c r="F2038" t="s">
        <v>5736</v>
      </c>
      <c r="G2038" t="s">
        <v>5723</v>
      </c>
      <c r="H2038" t="s">
        <v>131</v>
      </c>
      <c r="I2038" t="s">
        <v>132</v>
      </c>
      <c r="J2038" t="s">
        <v>63</v>
      </c>
      <c r="K2038" t="s">
        <v>32</v>
      </c>
      <c r="L2038" t="s">
        <v>54</v>
      </c>
      <c r="M2038">
        <v>4</v>
      </c>
      <c r="N2038">
        <v>8500</v>
      </c>
      <c r="O2038">
        <v>5277.9949999999999</v>
      </c>
      <c r="P2038">
        <v>10</v>
      </c>
      <c r="Q2038">
        <v>1799.77</v>
      </c>
      <c r="R2038" t="s">
        <v>5724</v>
      </c>
      <c r="S2038">
        <v>5</v>
      </c>
      <c r="T2038" t="s">
        <v>34</v>
      </c>
      <c r="U2038">
        <v>34000</v>
      </c>
      <c r="V2038">
        <v>3400</v>
      </c>
      <c r="W2038">
        <v>30600</v>
      </c>
      <c r="X2038">
        <v>21111.98</v>
      </c>
      <c r="Y2038">
        <v>7688.25</v>
      </c>
      <c r="Z2038">
        <v>25.12</v>
      </c>
      <c r="AA2038" t="s">
        <v>5779</v>
      </c>
      <c r="AB2038">
        <v>2026</v>
      </c>
    </row>
    <row r="2039" spans="1:28" x14ac:dyDescent="0.3">
      <c r="A2039" t="s">
        <v>2694</v>
      </c>
      <c r="B2039" s="9">
        <v>45718</v>
      </c>
      <c r="C2039" t="s">
        <v>179</v>
      </c>
      <c r="D2039" t="s">
        <v>27</v>
      </c>
      <c r="E2039" t="s">
        <v>28</v>
      </c>
      <c r="F2039" t="s">
        <v>5753</v>
      </c>
      <c r="G2039" t="s">
        <v>5733</v>
      </c>
      <c r="H2039" t="s">
        <v>110</v>
      </c>
      <c r="I2039" t="s">
        <v>111</v>
      </c>
      <c r="J2039" t="s">
        <v>40</v>
      </c>
      <c r="K2039" t="s">
        <v>53</v>
      </c>
      <c r="L2039" t="s">
        <v>33</v>
      </c>
      <c r="M2039">
        <v>7</v>
      </c>
      <c r="N2039">
        <v>58000</v>
      </c>
      <c r="O2039">
        <v>31236.261428571426</v>
      </c>
      <c r="P2039">
        <v>20</v>
      </c>
      <c r="Q2039">
        <v>1614.3</v>
      </c>
      <c r="R2039" t="s">
        <v>5724</v>
      </c>
      <c r="S2039">
        <v>4</v>
      </c>
      <c r="T2039" t="s">
        <v>102</v>
      </c>
      <c r="U2039">
        <v>406000</v>
      </c>
      <c r="V2039">
        <v>81200</v>
      </c>
      <c r="W2039">
        <v>324800</v>
      </c>
      <c r="X2039">
        <v>218653.83</v>
      </c>
      <c r="Y2039">
        <v>104531.87</v>
      </c>
      <c r="Z2039">
        <v>32.18</v>
      </c>
      <c r="AA2039" t="s">
        <v>5782</v>
      </c>
      <c r="AB2039">
        <v>2025</v>
      </c>
    </row>
    <row r="2040" spans="1:28" x14ac:dyDescent="0.3">
      <c r="A2040" t="s">
        <v>2695</v>
      </c>
      <c r="B2040" s="9">
        <v>46002</v>
      </c>
      <c r="C2040" t="s">
        <v>129</v>
      </c>
      <c r="D2040" t="s">
        <v>159</v>
      </c>
      <c r="E2040" t="s">
        <v>28</v>
      </c>
      <c r="F2040" t="s">
        <v>5747</v>
      </c>
      <c r="G2040" t="s">
        <v>5723</v>
      </c>
      <c r="H2040" t="s">
        <v>29</v>
      </c>
      <c r="I2040" t="s">
        <v>39</v>
      </c>
      <c r="J2040" t="s">
        <v>31</v>
      </c>
      <c r="K2040" t="s">
        <v>32</v>
      </c>
      <c r="L2040" t="s">
        <v>5730</v>
      </c>
      <c r="M2040">
        <v>10</v>
      </c>
      <c r="N2040">
        <v>85000</v>
      </c>
      <c r="O2040">
        <v>38905.784999999996</v>
      </c>
      <c r="P2040">
        <v>20</v>
      </c>
      <c r="Q2040">
        <v>1054.8599999999999</v>
      </c>
      <c r="R2040" t="s">
        <v>5724</v>
      </c>
      <c r="S2040">
        <v>4</v>
      </c>
      <c r="T2040" t="s">
        <v>41</v>
      </c>
      <c r="U2040">
        <v>850000</v>
      </c>
      <c r="V2040">
        <v>170000</v>
      </c>
      <c r="W2040">
        <v>680000</v>
      </c>
      <c r="X2040">
        <v>389057.85</v>
      </c>
      <c r="Y2040">
        <v>289887.28999999998</v>
      </c>
      <c r="Z2040">
        <v>42.63</v>
      </c>
      <c r="AA2040" t="s">
        <v>5783</v>
      </c>
      <c r="AB2040">
        <v>2025</v>
      </c>
    </row>
    <row r="2041" spans="1:28" x14ac:dyDescent="0.3">
      <c r="A2041" t="s">
        <v>2696</v>
      </c>
      <c r="B2041" s="9">
        <v>45721</v>
      </c>
      <c r="C2041" t="s">
        <v>1135</v>
      </c>
      <c r="D2041" t="s">
        <v>49</v>
      </c>
      <c r="E2041" t="s">
        <v>50</v>
      </c>
      <c r="F2041" t="s">
        <v>5756</v>
      </c>
      <c r="G2041" t="s">
        <v>5723</v>
      </c>
      <c r="H2041" t="s">
        <v>29</v>
      </c>
      <c r="I2041" t="s">
        <v>39</v>
      </c>
      <c r="J2041" t="s">
        <v>63</v>
      </c>
      <c r="K2041" t="s">
        <v>53</v>
      </c>
      <c r="L2041" t="s">
        <v>90</v>
      </c>
      <c r="M2041">
        <v>10</v>
      </c>
      <c r="N2041">
        <v>14500</v>
      </c>
      <c r="O2041">
        <v>8457.36</v>
      </c>
      <c r="P2041">
        <v>25</v>
      </c>
      <c r="Q2041">
        <v>1244.21</v>
      </c>
      <c r="R2041" t="s">
        <v>5724</v>
      </c>
      <c r="S2041">
        <v>2</v>
      </c>
      <c r="T2041" t="s">
        <v>34</v>
      </c>
      <c r="U2041">
        <v>145000</v>
      </c>
      <c r="V2041">
        <v>36250</v>
      </c>
      <c r="W2041">
        <v>108750</v>
      </c>
      <c r="X2041">
        <v>84573.6</v>
      </c>
      <c r="Y2041">
        <v>22932.19</v>
      </c>
      <c r="Z2041">
        <v>21.09</v>
      </c>
      <c r="AA2041" t="s">
        <v>5782</v>
      </c>
      <c r="AB2041">
        <v>2025</v>
      </c>
    </row>
    <row r="2042" spans="1:28" x14ac:dyDescent="0.3">
      <c r="A2042" t="s">
        <v>2697</v>
      </c>
      <c r="B2042" s="9">
        <v>45526</v>
      </c>
      <c r="C2042" t="s">
        <v>503</v>
      </c>
      <c r="D2042" t="s">
        <v>276</v>
      </c>
      <c r="E2042" t="s">
        <v>121</v>
      </c>
      <c r="F2042" t="s">
        <v>5763</v>
      </c>
      <c r="G2042" t="s">
        <v>5732</v>
      </c>
      <c r="H2042" t="s">
        <v>223</v>
      </c>
      <c r="I2042" t="s">
        <v>246</v>
      </c>
      <c r="J2042" t="s">
        <v>63</v>
      </c>
      <c r="K2042" t="s">
        <v>32</v>
      </c>
      <c r="L2042" t="s">
        <v>54</v>
      </c>
      <c r="M2042">
        <v>4</v>
      </c>
      <c r="N2042">
        <v>10500</v>
      </c>
      <c r="O2042">
        <v>6315.2325000000001</v>
      </c>
      <c r="P2042">
        <v>5</v>
      </c>
      <c r="Q2042">
        <v>1423.7</v>
      </c>
      <c r="R2042" t="s">
        <v>5724</v>
      </c>
      <c r="S2042">
        <v>5</v>
      </c>
      <c r="T2042" t="s">
        <v>34</v>
      </c>
      <c r="U2042">
        <v>42000</v>
      </c>
      <c r="V2042">
        <v>2100</v>
      </c>
      <c r="W2042">
        <v>39900</v>
      </c>
      <c r="X2042">
        <v>25260.93</v>
      </c>
      <c r="Y2042">
        <v>13215.37</v>
      </c>
      <c r="Z2042">
        <v>33.119999999999997</v>
      </c>
      <c r="AA2042" t="s">
        <v>5789</v>
      </c>
      <c r="AB2042">
        <v>2024</v>
      </c>
    </row>
    <row r="2043" spans="1:28" x14ac:dyDescent="0.3">
      <c r="A2043" t="s">
        <v>2698</v>
      </c>
      <c r="B2043" s="9">
        <v>45960</v>
      </c>
      <c r="C2043" t="s">
        <v>704</v>
      </c>
      <c r="D2043" t="s">
        <v>124</v>
      </c>
      <c r="E2043" t="s">
        <v>28</v>
      </c>
      <c r="F2043" t="s">
        <v>5747</v>
      </c>
      <c r="G2043" t="s">
        <v>5729</v>
      </c>
      <c r="H2043" t="s">
        <v>5740</v>
      </c>
      <c r="I2043" t="s">
        <v>80</v>
      </c>
      <c r="J2043" t="s">
        <v>46</v>
      </c>
      <c r="K2043" t="s">
        <v>32</v>
      </c>
      <c r="L2043" t="s">
        <v>5727</v>
      </c>
      <c r="M2043">
        <v>4</v>
      </c>
      <c r="N2043">
        <v>12500</v>
      </c>
      <c r="O2043">
        <v>5970.2425000000003</v>
      </c>
      <c r="P2043">
        <v>30</v>
      </c>
      <c r="Q2043">
        <v>374.82</v>
      </c>
      <c r="R2043" t="s">
        <v>5724</v>
      </c>
      <c r="S2043">
        <v>4</v>
      </c>
      <c r="T2043" t="s">
        <v>34</v>
      </c>
      <c r="U2043">
        <v>50000</v>
      </c>
      <c r="V2043">
        <v>15000</v>
      </c>
      <c r="W2043">
        <v>35000</v>
      </c>
      <c r="X2043">
        <v>23880.97</v>
      </c>
      <c r="Y2043">
        <v>10744.21</v>
      </c>
      <c r="Z2043">
        <v>30.7</v>
      </c>
      <c r="AA2043" t="s">
        <v>5784</v>
      </c>
      <c r="AB2043">
        <v>2025</v>
      </c>
    </row>
    <row r="2044" spans="1:28" x14ac:dyDescent="0.3">
      <c r="A2044" t="s">
        <v>2699</v>
      </c>
      <c r="B2044" s="9">
        <v>46178</v>
      </c>
      <c r="C2044" t="s">
        <v>875</v>
      </c>
      <c r="D2044" t="s">
        <v>212</v>
      </c>
      <c r="E2044" t="s">
        <v>28</v>
      </c>
      <c r="F2044" t="s">
        <v>5745</v>
      </c>
      <c r="G2044" t="s">
        <v>5723</v>
      </c>
      <c r="H2044" t="s">
        <v>73</v>
      </c>
      <c r="I2044" t="s">
        <v>160</v>
      </c>
      <c r="J2044" t="s">
        <v>40</v>
      </c>
      <c r="K2044" t="s">
        <v>53</v>
      </c>
      <c r="L2044" t="s">
        <v>54</v>
      </c>
      <c r="M2044">
        <v>2</v>
      </c>
      <c r="N2044">
        <v>8500</v>
      </c>
      <c r="O2044">
        <v>4347.91</v>
      </c>
      <c r="P2044">
        <v>30</v>
      </c>
      <c r="Q2044">
        <v>721.84</v>
      </c>
      <c r="R2044" t="s">
        <v>5724</v>
      </c>
      <c r="S2044">
        <v>3</v>
      </c>
      <c r="T2044" t="s">
        <v>34</v>
      </c>
      <c r="U2044">
        <v>17000</v>
      </c>
      <c r="V2044">
        <v>5100</v>
      </c>
      <c r="W2044">
        <v>11900</v>
      </c>
      <c r="X2044">
        <v>8695.82</v>
      </c>
      <c r="Y2044">
        <v>2482.34</v>
      </c>
      <c r="Z2044">
        <v>20.86</v>
      </c>
      <c r="AA2044" t="s">
        <v>5780</v>
      </c>
      <c r="AB2044">
        <v>2026</v>
      </c>
    </row>
    <row r="2045" spans="1:28" x14ac:dyDescent="0.3">
      <c r="A2045" t="s">
        <v>2700</v>
      </c>
      <c r="B2045" s="9">
        <v>45602</v>
      </c>
      <c r="C2045" t="s">
        <v>1520</v>
      </c>
      <c r="D2045" t="s">
        <v>27</v>
      </c>
      <c r="E2045" t="s">
        <v>28</v>
      </c>
      <c r="F2045" t="s">
        <v>5745</v>
      </c>
      <c r="G2045" t="s">
        <v>5732</v>
      </c>
      <c r="H2045" t="s">
        <v>223</v>
      </c>
      <c r="I2045" t="s">
        <v>246</v>
      </c>
      <c r="J2045" t="s">
        <v>40</v>
      </c>
      <c r="K2045" t="s">
        <v>53</v>
      </c>
      <c r="L2045" t="s">
        <v>5727</v>
      </c>
      <c r="M2045">
        <v>11</v>
      </c>
      <c r="N2045">
        <v>58000</v>
      </c>
      <c r="O2045">
        <v>33808.28727272727</v>
      </c>
      <c r="P2045">
        <v>10</v>
      </c>
      <c r="Q2045">
        <v>1659.35</v>
      </c>
      <c r="R2045" t="s">
        <v>5724</v>
      </c>
      <c r="S2045">
        <v>4</v>
      </c>
      <c r="T2045" t="s">
        <v>34</v>
      </c>
      <c r="U2045">
        <v>638000</v>
      </c>
      <c r="V2045">
        <v>63800</v>
      </c>
      <c r="W2045">
        <v>574200</v>
      </c>
      <c r="X2045">
        <v>371891.16</v>
      </c>
      <c r="Y2045">
        <v>200649.49</v>
      </c>
      <c r="Z2045">
        <v>34.94</v>
      </c>
      <c r="AA2045" t="s">
        <v>5786</v>
      </c>
      <c r="AB2045">
        <v>2024</v>
      </c>
    </row>
    <row r="2046" spans="1:28" x14ac:dyDescent="0.3">
      <c r="A2046" t="s">
        <v>2701</v>
      </c>
      <c r="B2046" s="9">
        <v>45734</v>
      </c>
      <c r="C2046" t="s">
        <v>332</v>
      </c>
      <c r="D2046" t="s">
        <v>117</v>
      </c>
      <c r="E2046" t="s">
        <v>109</v>
      </c>
      <c r="F2046" t="s">
        <v>5754</v>
      </c>
      <c r="G2046" t="s">
        <v>5729</v>
      </c>
      <c r="H2046" t="s">
        <v>44</v>
      </c>
      <c r="I2046" t="s">
        <v>254</v>
      </c>
      <c r="J2046" t="s">
        <v>63</v>
      </c>
      <c r="K2046" t="s">
        <v>53</v>
      </c>
      <c r="L2046" t="s">
        <v>54</v>
      </c>
      <c r="M2046">
        <v>10</v>
      </c>
      <c r="N2046">
        <v>2800</v>
      </c>
      <c r="O2046">
        <v>1590.742</v>
      </c>
      <c r="P2046">
        <v>0</v>
      </c>
      <c r="Q2046">
        <v>1544.42</v>
      </c>
      <c r="R2046" t="s">
        <v>5724</v>
      </c>
      <c r="S2046">
        <v>4</v>
      </c>
      <c r="T2046" t="s">
        <v>34</v>
      </c>
      <c r="U2046">
        <v>28000</v>
      </c>
      <c r="V2046">
        <v>0</v>
      </c>
      <c r="W2046">
        <v>28000</v>
      </c>
      <c r="X2046">
        <v>15907.42</v>
      </c>
      <c r="Y2046">
        <v>10548.16</v>
      </c>
      <c r="Z2046">
        <v>37.67</v>
      </c>
      <c r="AA2046" t="s">
        <v>5782</v>
      </c>
      <c r="AB2046">
        <v>2025</v>
      </c>
    </row>
    <row r="2047" spans="1:28" x14ac:dyDescent="0.3">
      <c r="A2047" t="s">
        <v>2702</v>
      </c>
      <c r="B2047" s="9">
        <v>45900</v>
      </c>
      <c r="C2047" t="s">
        <v>2210</v>
      </c>
      <c r="D2047" t="s">
        <v>401</v>
      </c>
      <c r="E2047" t="s">
        <v>109</v>
      </c>
      <c r="F2047" t="s">
        <v>5725</v>
      </c>
      <c r="G2047" t="s">
        <v>5732</v>
      </c>
      <c r="H2047" t="s">
        <v>61</v>
      </c>
      <c r="I2047" t="s">
        <v>138</v>
      </c>
      <c r="J2047" t="s">
        <v>46</v>
      </c>
      <c r="K2047" t="s">
        <v>5726</v>
      </c>
      <c r="L2047" t="s">
        <v>90</v>
      </c>
      <c r="M2047">
        <v>2</v>
      </c>
      <c r="N2047">
        <v>12500</v>
      </c>
      <c r="O2047">
        <v>5697.07</v>
      </c>
      <c r="P2047">
        <v>25</v>
      </c>
      <c r="Q2047">
        <v>440.81</v>
      </c>
      <c r="R2047" t="s">
        <v>5724</v>
      </c>
      <c r="S2047">
        <v>5</v>
      </c>
      <c r="T2047" t="s">
        <v>34</v>
      </c>
      <c r="U2047">
        <v>25000</v>
      </c>
      <c r="V2047">
        <v>6250</v>
      </c>
      <c r="W2047">
        <v>18750</v>
      </c>
      <c r="X2047">
        <v>11394.14</v>
      </c>
      <c r="Y2047">
        <v>6915.05</v>
      </c>
      <c r="Z2047">
        <v>36.880000000000003</v>
      </c>
      <c r="AA2047" t="s">
        <v>5789</v>
      </c>
      <c r="AB2047">
        <v>2025</v>
      </c>
    </row>
    <row r="2048" spans="1:28" x14ac:dyDescent="0.3">
      <c r="A2048" t="s">
        <v>2703</v>
      </c>
      <c r="B2048" s="9">
        <v>45934</v>
      </c>
      <c r="C2048" t="s">
        <v>1195</v>
      </c>
      <c r="D2048" t="s">
        <v>342</v>
      </c>
      <c r="E2048" t="s">
        <v>38</v>
      </c>
      <c r="F2048" t="s">
        <v>5722</v>
      </c>
      <c r="G2048" t="s">
        <v>5743</v>
      </c>
      <c r="H2048" t="s">
        <v>5744</v>
      </c>
      <c r="I2048" t="s">
        <v>86</v>
      </c>
      <c r="J2048" t="s">
        <v>40</v>
      </c>
      <c r="K2048" t="s">
        <v>53</v>
      </c>
      <c r="L2048" t="s">
        <v>54</v>
      </c>
      <c r="M2048">
        <v>6</v>
      </c>
      <c r="N2048">
        <v>2200</v>
      </c>
      <c r="O2048">
        <v>1399.3066666666666</v>
      </c>
      <c r="P2048">
        <v>20</v>
      </c>
      <c r="Q2048">
        <v>1393.18</v>
      </c>
      <c r="R2048" t="s">
        <v>5724</v>
      </c>
      <c r="S2048">
        <v>5</v>
      </c>
      <c r="T2048" t="s">
        <v>34</v>
      </c>
      <c r="U2048">
        <v>13200</v>
      </c>
      <c r="V2048">
        <v>2640</v>
      </c>
      <c r="W2048">
        <v>10560</v>
      </c>
      <c r="X2048">
        <v>8395.84</v>
      </c>
      <c r="Y2048">
        <v>770.98</v>
      </c>
      <c r="Z2048">
        <v>7.3</v>
      </c>
      <c r="AA2048" t="s">
        <v>5784</v>
      </c>
      <c r="AB2048">
        <v>2025</v>
      </c>
    </row>
    <row r="2049" spans="1:28" x14ac:dyDescent="0.3">
      <c r="A2049" t="s">
        <v>2704</v>
      </c>
      <c r="B2049" s="9">
        <v>45797</v>
      </c>
      <c r="C2049" t="s">
        <v>1459</v>
      </c>
      <c r="D2049" t="s">
        <v>27</v>
      </c>
      <c r="E2049" t="s">
        <v>28</v>
      </c>
      <c r="F2049" t="s">
        <v>5739</v>
      </c>
      <c r="G2049" t="s">
        <v>5723</v>
      </c>
      <c r="H2049" t="s">
        <v>29</v>
      </c>
      <c r="I2049" t="s">
        <v>39</v>
      </c>
      <c r="J2049" t="s">
        <v>63</v>
      </c>
      <c r="K2049" t="s">
        <v>5726</v>
      </c>
      <c r="L2049" t="s">
        <v>90</v>
      </c>
      <c r="M2049">
        <v>7</v>
      </c>
      <c r="N2049">
        <v>58000</v>
      </c>
      <c r="O2049">
        <v>36042.89</v>
      </c>
      <c r="P2049">
        <v>10</v>
      </c>
      <c r="Q2049">
        <v>1667.73</v>
      </c>
      <c r="R2049" t="s">
        <v>5724</v>
      </c>
      <c r="S2049">
        <v>4</v>
      </c>
      <c r="T2049" t="s">
        <v>34</v>
      </c>
      <c r="U2049">
        <v>406000</v>
      </c>
      <c r="V2049">
        <v>40600</v>
      </c>
      <c r="W2049">
        <v>365400</v>
      </c>
      <c r="X2049">
        <v>252300.23</v>
      </c>
      <c r="Y2049">
        <v>111432.04</v>
      </c>
      <c r="Z2049">
        <v>30.5</v>
      </c>
      <c r="AA2049" t="s">
        <v>5776</v>
      </c>
      <c r="AB2049">
        <v>2025</v>
      </c>
    </row>
    <row r="2050" spans="1:28" x14ac:dyDescent="0.3">
      <c r="A2050" t="s">
        <v>2705</v>
      </c>
      <c r="B2050" s="9">
        <v>45353</v>
      </c>
      <c r="C2050" t="s">
        <v>1124</v>
      </c>
      <c r="D2050" t="s">
        <v>127</v>
      </c>
      <c r="E2050" t="s">
        <v>109</v>
      </c>
      <c r="F2050" t="s">
        <v>5760</v>
      </c>
      <c r="G2050" t="s">
        <v>5733</v>
      </c>
      <c r="H2050" t="s">
        <v>5734</v>
      </c>
      <c r="I2050" t="s">
        <v>105</v>
      </c>
      <c r="J2050" t="s">
        <v>63</v>
      </c>
      <c r="K2050" t="s">
        <v>53</v>
      </c>
      <c r="L2050" t="s">
        <v>90</v>
      </c>
      <c r="M2050">
        <v>1</v>
      </c>
      <c r="N2050">
        <v>16500</v>
      </c>
      <c r="O2050">
        <v>7282.92</v>
      </c>
      <c r="P2050">
        <v>25</v>
      </c>
      <c r="Q2050">
        <v>1354.23</v>
      </c>
      <c r="R2050" t="s">
        <v>5724</v>
      </c>
      <c r="S2050">
        <v>5</v>
      </c>
      <c r="T2050" t="s">
        <v>34</v>
      </c>
      <c r="U2050">
        <v>16500</v>
      </c>
      <c r="V2050">
        <v>4125</v>
      </c>
      <c r="W2050">
        <v>12375</v>
      </c>
      <c r="X2050">
        <v>7282.92</v>
      </c>
      <c r="Y2050">
        <v>3737.85</v>
      </c>
      <c r="Z2050">
        <v>30.2</v>
      </c>
      <c r="AA2050" t="s">
        <v>5782</v>
      </c>
      <c r="AB2050">
        <v>2024</v>
      </c>
    </row>
    <row r="2051" spans="1:28" x14ac:dyDescent="0.3">
      <c r="A2051" t="s">
        <v>2706</v>
      </c>
      <c r="B2051" s="9">
        <v>45838</v>
      </c>
      <c r="C2051" t="s">
        <v>725</v>
      </c>
      <c r="D2051" t="s">
        <v>152</v>
      </c>
      <c r="E2051" t="s">
        <v>28</v>
      </c>
      <c r="F2051" t="s">
        <v>5749</v>
      </c>
      <c r="G2051" t="s">
        <v>5729</v>
      </c>
      <c r="H2051" t="s">
        <v>169</v>
      </c>
      <c r="I2051" t="s">
        <v>153</v>
      </c>
      <c r="J2051" t="s">
        <v>40</v>
      </c>
      <c r="K2051" t="s">
        <v>32</v>
      </c>
      <c r="L2051" t="s">
        <v>90</v>
      </c>
      <c r="M2051">
        <v>3</v>
      </c>
      <c r="N2051">
        <v>45000</v>
      </c>
      <c r="O2051">
        <v>21123.579999999998</v>
      </c>
      <c r="P2051">
        <v>30</v>
      </c>
      <c r="Q2051">
        <v>781.85</v>
      </c>
      <c r="R2051" t="s">
        <v>5724</v>
      </c>
      <c r="S2051">
        <v>3</v>
      </c>
      <c r="T2051" t="s">
        <v>34</v>
      </c>
      <c r="U2051">
        <v>135000</v>
      </c>
      <c r="V2051">
        <v>40500</v>
      </c>
      <c r="W2051">
        <v>94500</v>
      </c>
      <c r="X2051">
        <v>63370.74</v>
      </c>
      <c r="Y2051">
        <v>30347.41</v>
      </c>
      <c r="Z2051">
        <v>32.11</v>
      </c>
      <c r="AA2051" t="s">
        <v>5780</v>
      </c>
      <c r="AB2051">
        <v>2025</v>
      </c>
    </row>
    <row r="2052" spans="1:28" x14ac:dyDescent="0.3">
      <c r="A2052" t="s">
        <v>2707</v>
      </c>
      <c r="B2052" s="9">
        <v>45802</v>
      </c>
      <c r="C2052" t="s">
        <v>1455</v>
      </c>
      <c r="D2052" t="s">
        <v>305</v>
      </c>
      <c r="E2052" t="s">
        <v>38</v>
      </c>
      <c r="F2052" t="s">
        <v>5756</v>
      </c>
      <c r="G2052" t="s">
        <v>5723</v>
      </c>
      <c r="H2052" t="s">
        <v>73</v>
      </c>
      <c r="I2052" t="s">
        <v>74</v>
      </c>
      <c r="J2052" t="s">
        <v>40</v>
      </c>
      <c r="K2052" t="s">
        <v>32</v>
      </c>
      <c r="L2052" t="s">
        <v>54</v>
      </c>
      <c r="M2052">
        <v>3</v>
      </c>
      <c r="N2052">
        <v>1200</v>
      </c>
      <c r="O2052">
        <v>749.03666666666675</v>
      </c>
      <c r="P2052" t="s">
        <v>5767</v>
      </c>
      <c r="Q2052">
        <v>1317.16</v>
      </c>
      <c r="R2052" t="s">
        <v>5724</v>
      </c>
      <c r="S2052">
        <v>5</v>
      </c>
      <c r="T2052" t="s">
        <v>5752</v>
      </c>
      <c r="U2052">
        <v>3600</v>
      </c>
      <c r="V2052">
        <v>0</v>
      </c>
      <c r="W2052">
        <v>3600</v>
      </c>
      <c r="X2052">
        <v>2247.11</v>
      </c>
      <c r="Y2052">
        <v>35.729999999999997</v>
      </c>
      <c r="Z2052">
        <v>0.99</v>
      </c>
      <c r="AA2052" t="s">
        <v>5776</v>
      </c>
      <c r="AB2052">
        <v>2025</v>
      </c>
    </row>
    <row r="2053" spans="1:28" x14ac:dyDescent="0.3">
      <c r="A2053" t="s">
        <v>2708</v>
      </c>
      <c r="B2053" s="9">
        <v>45969</v>
      </c>
      <c r="C2053" t="s">
        <v>806</v>
      </c>
      <c r="D2053" t="s">
        <v>67</v>
      </c>
      <c r="E2053" t="s">
        <v>28</v>
      </c>
      <c r="F2053" t="s">
        <v>5739</v>
      </c>
      <c r="G2053" t="s">
        <v>5732</v>
      </c>
      <c r="H2053" t="s">
        <v>223</v>
      </c>
      <c r="I2053" t="s">
        <v>224</v>
      </c>
      <c r="J2053" t="s">
        <v>31</v>
      </c>
      <c r="K2053" t="s">
        <v>5726</v>
      </c>
      <c r="L2053" t="s">
        <v>54</v>
      </c>
      <c r="M2053">
        <v>6</v>
      </c>
      <c r="N2053">
        <v>32000</v>
      </c>
      <c r="O2053">
        <v>15703.74</v>
      </c>
      <c r="P2053">
        <v>15</v>
      </c>
      <c r="Q2053">
        <v>677.39</v>
      </c>
      <c r="R2053" t="s">
        <v>5724</v>
      </c>
      <c r="S2053">
        <v>5</v>
      </c>
      <c r="T2053" t="s">
        <v>34</v>
      </c>
      <c r="U2053">
        <v>192000</v>
      </c>
      <c r="V2053">
        <v>28800</v>
      </c>
      <c r="W2053">
        <v>163200</v>
      </c>
      <c r="X2053">
        <v>94222.44</v>
      </c>
      <c r="Y2053">
        <v>68300.17</v>
      </c>
      <c r="Z2053">
        <v>41.85</v>
      </c>
      <c r="AA2053" t="s">
        <v>5786</v>
      </c>
      <c r="AB2053">
        <v>2025</v>
      </c>
    </row>
    <row r="2054" spans="1:28" x14ac:dyDescent="0.3">
      <c r="A2054" t="s">
        <v>2709</v>
      </c>
      <c r="B2054" s="9">
        <v>45331</v>
      </c>
      <c r="C2054" t="s">
        <v>1411</v>
      </c>
      <c r="D2054" t="s">
        <v>162</v>
      </c>
      <c r="E2054" t="s">
        <v>50</v>
      </c>
      <c r="F2054" t="s">
        <v>5754</v>
      </c>
      <c r="G2054" t="s">
        <v>5732</v>
      </c>
      <c r="H2054" t="s">
        <v>51</v>
      </c>
      <c r="I2054" t="s">
        <v>52</v>
      </c>
      <c r="J2054" t="s">
        <v>40</v>
      </c>
      <c r="K2054" t="s">
        <v>53</v>
      </c>
      <c r="L2054" t="s">
        <v>54</v>
      </c>
      <c r="M2054">
        <v>8</v>
      </c>
      <c r="N2054">
        <v>3200</v>
      </c>
      <c r="O2054">
        <v>2122.8337499999998</v>
      </c>
      <c r="P2054">
        <v>10</v>
      </c>
      <c r="Q2054">
        <v>424.88</v>
      </c>
      <c r="R2054" t="s">
        <v>5724</v>
      </c>
      <c r="S2054">
        <v>5</v>
      </c>
      <c r="T2054" t="s">
        <v>41</v>
      </c>
      <c r="U2054">
        <v>25600</v>
      </c>
      <c r="V2054">
        <v>2560</v>
      </c>
      <c r="W2054">
        <v>23040</v>
      </c>
      <c r="X2054">
        <v>16982.669999999998</v>
      </c>
      <c r="Y2054">
        <v>5632.45</v>
      </c>
      <c r="Z2054">
        <v>24.45</v>
      </c>
      <c r="AA2054" t="s">
        <v>5779</v>
      </c>
      <c r="AB2054">
        <v>2024</v>
      </c>
    </row>
    <row r="2055" spans="1:28" x14ac:dyDescent="0.3">
      <c r="A2055" t="s">
        <v>2710</v>
      </c>
      <c r="B2055" s="9">
        <v>45904</v>
      </c>
      <c r="C2055" t="s">
        <v>1042</v>
      </c>
      <c r="D2055" t="s">
        <v>366</v>
      </c>
      <c r="E2055" t="s">
        <v>28</v>
      </c>
      <c r="F2055" t="s">
        <v>5760</v>
      </c>
      <c r="G2055" t="s">
        <v>5733</v>
      </c>
      <c r="H2055" t="s">
        <v>144</v>
      </c>
      <c r="I2055" t="s">
        <v>145</v>
      </c>
      <c r="J2055" t="s">
        <v>63</v>
      </c>
      <c r="K2055" t="s">
        <v>53</v>
      </c>
      <c r="L2055" t="s">
        <v>33</v>
      </c>
      <c r="M2055">
        <v>6</v>
      </c>
      <c r="N2055">
        <v>22000</v>
      </c>
      <c r="O2055">
        <v>14465.245000000001</v>
      </c>
      <c r="P2055">
        <v>10</v>
      </c>
      <c r="Q2055">
        <v>923.51</v>
      </c>
      <c r="R2055" t="s">
        <v>5724</v>
      </c>
      <c r="S2055">
        <v>5</v>
      </c>
      <c r="T2055" t="s">
        <v>41</v>
      </c>
      <c r="U2055">
        <v>132000</v>
      </c>
      <c r="V2055">
        <v>13200</v>
      </c>
      <c r="W2055">
        <v>118800</v>
      </c>
      <c r="X2055">
        <v>86791.47</v>
      </c>
      <c r="Y2055">
        <v>31085.02</v>
      </c>
      <c r="Z2055">
        <v>26.17</v>
      </c>
      <c r="AA2055" t="s">
        <v>5781</v>
      </c>
      <c r="AB2055">
        <v>2025</v>
      </c>
    </row>
    <row r="2056" spans="1:28" x14ac:dyDescent="0.3">
      <c r="A2056" t="s">
        <v>2711</v>
      </c>
      <c r="B2056" s="9">
        <v>45407</v>
      </c>
      <c r="C2056" t="s">
        <v>1100</v>
      </c>
      <c r="D2056" t="s">
        <v>330</v>
      </c>
      <c r="E2056" t="s">
        <v>109</v>
      </c>
      <c r="F2056" t="s">
        <v>5751</v>
      </c>
      <c r="G2056" t="s">
        <v>5732</v>
      </c>
      <c r="H2056" t="s">
        <v>61</v>
      </c>
      <c r="I2056" t="s">
        <v>456</v>
      </c>
      <c r="J2056" t="s">
        <v>40</v>
      </c>
      <c r="K2056" t="s">
        <v>53</v>
      </c>
      <c r="L2056" t="s">
        <v>5730</v>
      </c>
      <c r="M2056">
        <v>1</v>
      </c>
      <c r="N2056">
        <v>9800</v>
      </c>
      <c r="O2056">
        <v>6326.98</v>
      </c>
      <c r="P2056">
        <v>20</v>
      </c>
      <c r="Q2056">
        <v>1468.36</v>
      </c>
      <c r="R2056" t="s">
        <v>5724</v>
      </c>
      <c r="S2056">
        <v>5</v>
      </c>
      <c r="T2056" t="s">
        <v>34</v>
      </c>
      <c r="U2056">
        <v>9800</v>
      </c>
      <c r="V2056">
        <v>1960</v>
      </c>
      <c r="W2056">
        <v>7840</v>
      </c>
      <c r="X2056">
        <v>6326.98</v>
      </c>
      <c r="Y2056">
        <v>44.66</v>
      </c>
      <c r="Z2056">
        <v>0.56999999999999995</v>
      </c>
      <c r="AA2056" t="s">
        <v>5787</v>
      </c>
      <c r="AB2056">
        <v>2024</v>
      </c>
    </row>
    <row r="2057" spans="1:28" x14ac:dyDescent="0.3">
      <c r="A2057" t="s">
        <v>2712</v>
      </c>
      <c r="B2057" s="9">
        <v>46073</v>
      </c>
      <c r="C2057" t="s">
        <v>283</v>
      </c>
      <c r="D2057" t="s">
        <v>127</v>
      </c>
      <c r="E2057" t="s">
        <v>109</v>
      </c>
      <c r="F2057" t="s">
        <v>5762</v>
      </c>
      <c r="G2057" t="s">
        <v>5723</v>
      </c>
      <c r="H2057" t="s">
        <v>131</v>
      </c>
      <c r="I2057" t="s">
        <v>132</v>
      </c>
      <c r="J2057" t="s">
        <v>40</v>
      </c>
      <c r="K2057" t="s">
        <v>32</v>
      </c>
      <c r="L2057" t="s">
        <v>5730</v>
      </c>
      <c r="M2057">
        <v>2</v>
      </c>
      <c r="N2057">
        <v>16500</v>
      </c>
      <c r="O2057">
        <v>13462.13</v>
      </c>
      <c r="P2057">
        <v>0</v>
      </c>
      <c r="Q2057">
        <v>1490.69</v>
      </c>
      <c r="R2057" t="s">
        <v>64</v>
      </c>
      <c r="S2057">
        <v>4</v>
      </c>
      <c r="T2057" t="s">
        <v>34</v>
      </c>
      <c r="U2057">
        <v>33000</v>
      </c>
      <c r="V2057">
        <v>0</v>
      </c>
      <c r="W2057">
        <v>33000</v>
      </c>
      <c r="X2057">
        <v>26924.26</v>
      </c>
      <c r="Y2057">
        <v>4585.05</v>
      </c>
      <c r="Z2057">
        <v>13.89</v>
      </c>
      <c r="AA2057" t="s">
        <v>5779</v>
      </c>
      <c r="AB2057">
        <v>2026</v>
      </c>
    </row>
    <row r="2058" spans="1:28" x14ac:dyDescent="0.3">
      <c r="A2058" t="s">
        <v>2713</v>
      </c>
      <c r="B2058" s="9">
        <v>46178</v>
      </c>
      <c r="C2058" t="s">
        <v>88</v>
      </c>
      <c r="D2058" t="s">
        <v>134</v>
      </c>
      <c r="E2058" t="s">
        <v>50</v>
      </c>
      <c r="F2058" t="s">
        <v>5735</v>
      </c>
      <c r="G2058" t="s">
        <v>5733</v>
      </c>
      <c r="H2058" t="s">
        <v>110</v>
      </c>
      <c r="I2058" t="s">
        <v>111</v>
      </c>
      <c r="J2058" t="s">
        <v>46</v>
      </c>
      <c r="K2058" t="s">
        <v>32</v>
      </c>
      <c r="L2058" t="s">
        <v>33</v>
      </c>
      <c r="M2058">
        <v>6</v>
      </c>
      <c r="N2058">
        <v>3200</v>
      </c>
      <c r="O2058">
        <v>1775.2933333333333</v>
      </c>
      <c r="P2058">
        <v>0</v>
      </c>
      <c r="Q2058">
        <v>1685.8</v>
      </c>
      <c r="R2058" t="s">
        <v>5724</v>
      </c>
      <c r="S2058">
        <v>5</v>
      </c>
      <c r="T2058" t="s">
        <v>5752</v>
      </c>
      <c r="U2058">
        <v>19200</v>
      </c>
      <c r="V2058">
        <v>0</v>
      </c>
      <c r="W2058">
        <v>19200</v>
      </c>
      <c r="X2058">
        <v>10651.76</v>
      </c>
      <c r="Y2058">
        <v>6862.44</v>
      </c>
      <c r="Z2058">
        <v>35.74</v>
      </c>
      <c r="AA2058" t="s">
        <v>5780</v>
      </c>
      <c r="AB2058">
        <v>2026</v>
      </c>
    </row>
    <row r="2059" spans="1:28" x14ac:dyDescent="0.3">
      <c r="A2059" t="s">
        <v>2714</v>
      </c>
      <c r="B2059" s="9">
        <v>45325</v>
      </c>
      <c r="C2059" t="s">
        <v>365</v>
      </c>
      <c r="D2059" t="s">
        <v>143</v>
      </c>
      <c r="E2059" t="s">
        <v>28</v>
      </c>
      <c r="F2059" t="s">
        <v>5754</v>
      </c>
      <c r="G2059" t="s">
        <v>5743</v>
      </c>
      <c r="H2059" t="s">
        <v>5744</v>
      </c>
      <c r="I2059" t="s">
        <v>177</v>
      </c>
      <c r="J2059" t="s">
        <v>46</v>
      </c>
      <c r="K2059" t="s">
        <v>5726</v>
      </c>
      <c r="L2059" t="s">
        <v>5730</v>
      </c>
      <c r="M2059">
        <v>8</v>
      </c>
      <c r="N2059">
        <v>7800</v>
      </c>
      <c r="O2059">
        <v>5097.9537499999997</v>
      </c>
      <c r="P2059">
        <v>20</v>
      </c>
      <c r="Q2059">
        <v>1339.32</v>
      </c>
      <c r="R2059" t="s">
        <v>5724</v>
      </c>
      <c r="S2059">
        <v>5</v>
      </c>
      <c r="T2059" t="s">
        <v>34</v>
      </c>
      <c r="U2059">
        <v>62400</v>
      </c>
      <c r="V2059">
        <v>12480</v>
      </c>
      <c r="W2059">
        <v>49920</v>
      </c>
      <c r="X2059">
        <v>40783.629999999997</v>
      </c>
      <c r="Y2059">
        <v>7797.05</v>
      </c>
      <c r="Z2059">
        <v>15.62</v>
      </c>
      <c r="AA2059" t="s">
        <v>5779</v>
      </c>
      <c r="AB2059">
        <v>2024</v>
      </c>
    </row>
    <row r="2060" spans="1:28" x14ac:dyDescent="0.3">
      <c r="A2060" t="s">
        <v>2715</v>
      </c>
      <c r="B2060" s="9">
        <v>46077</v>
      </c>
      <c r="C2060" t="s">
        <v>1405</v>
      </c>
      <c r="D2060" t="s">
        <v>180</v>
      </c>
      <c r="E2060" t="s">
        <v>50</v>
      </c>
      <c r="F2060" t="s">
        <v>5756</v>
      </c>
      <c r="G2060" t="s">
        <v>5729</v>
      </c>
      <c r="H2060" t="s">
        <v>213</v>
      </c>
      <c r="I2060" t="s">
        <v>190</v>
      </c>
      <c r="J2060" t="s">
        <v>63</v>
      </c>
      <c r="K2060" t="s">
        <v>32</v>
      </c>
      <c r="L2060" t="s">
        <v>90</v>
      </c>
      <c r="M2060">
        <v>7</v>
      </c>
      <c r="N2060">
        <v>1200</v>
      </c>
      <c r="O2060">
        <v>630.11142857142852</v>
      </c>
      <c r="P2060" t="s">
        <v>5767</v>
      </c>
      <c r="Q2060">
        <v>232.06</v>
      </c>
      <c r="R2060" t="s">
        <v>5724</v>
      </c>
      <c r="S2060">
        <v>5</v>
      </c>
      <c r="T2060" t="s">
        <v>5752</v>
      </c>
      <c r="U2060">
        <v>8400</v>
      </c>
      <c r="V2060">
        <v>840</v>
      </c>
      <c r="W2060">
        <v>7560</v>
      </c>
      <c r="X2060">
        <v>4410.78</v>
      </c>
      <c r="Y2060">
        <v>2917.16</v>
      </c>
      <c r="Z2060">
        <v>38.590000000000003</v>
      </c>
      <c r="AA2060" t="s">
        <v>5779</v>
      </c>
      <c r="AB2060">
        <v>2026</v>
      </c>
    </row>
    <row r="2061" spans="1:28" x14ac:dyDescent="0.3">
      <c r="A2061" t="s">
        <v>2716</v>
      </c>
      <c r="B2061" s="9">
        <v>46053</v>
      </c>
      <c r="C2061" t="s">
        <v>2234</v>
      </c>
      <c r="D2061" t="s">
        <v>120</v>
      </c>
      <c r="E2061" t="s">
        <v>121</v>
      </c>
      <c r="F2061" t="s">
        <v>5757</v>
      </c>
      <c r="G2061" t="s">
        <v>5729</v>
      </c>
      <c r="H2061" t="s">
        <v>44</v>
      </c>
      <c r="I2061" t="s">
        <v>45</v>
      </c>
      <c r="J2061" t="s">
        <v>40</v>
      </c>
      <c r="K2061" t="s">
        <v>5726</v>
      </c>
      <c r="L2061" t="s">
        <v>90</v>
      </c>
      <c r="M2061">
        <v>11</v>
      </c>
      <c r="N2061">
        <v>28000</v>
      </c>
      <c r="O2061">
        <v>20434.689090909091</v>
      </c>
      <c r="P2061">
        <v>5</v>
      </c>
      <c r="Q2061">
        <v>200.78</v>
      </c>
      <c r="R2061" t="s">
        <v>5724</v>
      </c>
      <c r="S2061">
        <v>5</v>
      </c>
      <c r="T2061" t="s">
        <v>102</v>
      </c>
      <c r="U2061">
        <v>308000</v>
      </c>
      <c r="V2061">
        <v>15400</v>
      </c>
      <c r="W2061">
        <v>292600</v>
      </c>
      <c r="X2061">
        <v>224781.58</v>
      </c>
      <c r="Y2061">
        <v>67617.64</v>
      </c>
      <c r="Z2061">
        <v>23.11</v>
      </c>
      <c r="AA2061" t="s">
        <v>5788</v>
      </c>
      <c r="AB2061">
        <v>2026</v>
      </c>
    </row>
    <row r="2062" spans="1:28" x14ac:dyDescent="0.3">
      <c r="A2062" t="s">
        <v>2717</v>
      </c>
      <c r="B2062" s="9">
        <v>45512</v>
      </c>
      <c r="C2062" t="s">
        <v>1259</v>
      </c>
      <c r="D2062" t="s">
        <v>143</v>
      </c>
      <c r="E2062" t="s">
        <v>28</v>
      </c>
      <c r="F2062" t="s">
        <v>5735</v>
      </c>
      <c r="G2062" t="s">
        <v>5733</v>
      </c>
      <c r="H2062" t="s">
        <v>68</v>
      </c>
      <c r="I2062" t="s">
        <v>69</v>
      </c>
      <c r="J2062" t="s">
        <v>31</v>
      </c>
      <c r="K2062" t="s">
        <v>53</v>
      </c>
      <c r="L2062" t="s">
        <v>5727</v>
      </c>
      <c r="M2062">
        <v>6</v>
      </c>
      <c r="N2062">
        <v>7800</v>
      </c>
      <c r="O2062">
        <v>4147.0533333333333</v>
      </c>
      <c r="P2062">
        <v>15</v>
      </c>
      <c r="Q2062">
        <v>779.71</v>
      </c>
      <c r="R2062" t="s">
        <v>5724</v>
      </c>
      <c r="S2062">
        <v>4</v>
      </c>
      <c r="T2062" t="s">
        <v>34</v>
      </c>
      <c r="U2062">
        <v>46800</v>
      </c>
      <c r="V2062">
        <v>7020</v>
      </c>
      <c r="W2062">
        <v>39780</v>
      </c>
      <c r="X2062">
        <v>24882.32</v>
      </c>
      <c r="Y2062">
        <v>14117.97</v>
      </c>
      <c r="Z2062">
        <v>35.49</v>
      </c>
      <c r="AA2062" t="s">
        <v>5789</v>
      </c>
      <c r="AB2062">
        <v>2024</v>
      </c>
    </row>
    <row r="2063" spans="1:28" x14ac:dyDescent="0.3">
      <c r="A2063" t="s">
        <v>2718</v>
      </c>
      <c r="B2063" s="9">
        <v>45573</v>
      </c>
      <c r="C2063" t="s">
        <v>327</v>
      </c>
      <c r="D2063" t="s">
        <v>89</v>
      </c>
      <c r="E2063" t="s">
        <v>28</v>
      </c>
      <c r="F2063" t="s">
        <v>5761</v>
      </c>
      <c r="G2063" t="s">
        <v>5732</v>
      </c>
      <c r="H2063" t="s">
        <v>223</v>
      </c>
      <c r="I2063" t="s">
        <v>246</v>
      </c>
      <c r="J2063" t="s">
        <v>46</v>
      </c>
      <c r="K2063" t="s">
        <v>5726</v>
      </c>
      <c r="L2063" t="s">
        <v>90</v>
      </c>
      <c r="M2063">
        <v>9</v>
      </c>
      <c r="N2063">
        <v>18500</v>
      </c>
      <c r="O2063">
        <v>7211.9188888888884</v>
      </c>
      <c r="P2063">
        <v>30</v>
      </c>
      <c r="Q2063">
        <v>129.44999999999999</v>
      </c>
      <c r="R2063" t="s">
        <v>5724</v>
      </c>
      <c r="S2063">
        <v>5</v>
      </c>
      <c r="T2063" t="s">
        <v>34</v>
      </c>
      <c r="U2063">
        <v>166500</v>
      </c>
      <c r="V2063">
        <v>49950</v>
      </c>
      <c r="W2063">
        <v>116550</v>
      </c>
      <c r="X2063">
        <v>64907.27</v>
      </c>
      <c r="Y2063">
        <v>51513.279999999999</v>
      </c>
      <c r="Z2063">
        <v>44.2</v>
      </c>
      <c r="AA2063" t="s">
        <v>5784</v>
      </c>
      <c r="AB2063">
        <v>2024</v>
      </c>
    </row>
    <row r="2064" spans="1:28" x14ac:dyDescent="0.3">
      <c r="A2064" t="s">
        <v>2719</v>
      </c>
      <c r="B2064" s="9">
        <v>45525</v>
      </c>
      <c r="C2064" t="s">
        <v>294</v>
      </c>
      <c r="D2064" t="s">
        <v>168</v>
      </c>
      <c r="E2064" t="s">
        <v>109</v>
      </c>
      <c r="F2064" t="s">
        <v>5751</v>
      </c>
      <c r="G2064" t="s">
        <v>5733</v>
      </c>
      <c r="H2064" t="s">
        <v>144</v>
      </c>
      <c r="I2064" t="s">
        <v>145</v>
      </c>
      <c r="J2064" t="s">
        <v>31</v>
      </c>
      <c r="K2064" t="s">
        <v>53</v>
      </c>
      <c r="L2064" t="s">
        <v>5727</v>
      </c>
      <c r="M2064">
        <v>8</v>
      </c>
      <c r="N2064">
        <v>6500</v>
      </c>
      <c r="O2064">
        <v>4505.2624999999998</v>
      </c>
      <c r="P2064">
        <v>15</v>
      </c>
      <c r="Q2064">
        <v>542.66</v>
      </c>
      <c r="R2064" t="s">
        <v>5724</v>
      </c>
      <c r="S2064">
        <v>4</v>
      </c>
      <c r="T2064" t="s">
        <v>41</v>
      </c>
      <c r="U2064">
        <v>52000</v>
      </c>
      <c r="V2064">
        <v>7800</v>
      </c>
      <c r="W2064">
        <v>44200</v>
      </c>
      <c r="X2064">
        <v>36042.1</v>
      </c>
      <c r="Y2064">
        <v>7615.24</v>
      </c>
      <c r="Z2064">
        <v>17.23</v>
      </c>
      <c r="AA2064" t="s">
        <v>5789</v>
      </c>
      <c r="AB2064">
        <v>2024</v>
      </c>
    </row>
    <row r="2065" spans="1:28" x14ac:dyDescent="0.3">
      <c r="A2065" t="s">
        <v>2720</v>
      </c>
      <c r="B2065" s="9">
        <v>45620</v>
      </c>
      <c r="C2065" t="s">
        <v>848</v>
      </c>
      <c r="D2065" t="s">
        <v>205</v>
      </c>
      <c r="E2065" t="s">
        <v>121</v>
      </c>
      <c r="F2065" t="s">
        <v>5739</v>
      </c>
      <c r="G2065" t="s">
        <v>5729</v>
      </c>
      <c r="H2065" t="s">
        <v>5740</v>
      </c>
      <c r="I2065" t="s">
        <v>80</v>
      </c>
      <c r="J2065" t="s">
        <v>46</v>
      </c>
      <c r="K2065" t="s">
        <v>5726</v>
      </c>
      <c r="L2065" t="s">
        <v>54</v>
      </c>
      <c r="M2065">
        <v>1</v>
      </c>
      <c r="N2065">
        <v>55000</v>
      </c>
      <c r="O2065">
        <v>27543.040000000001</v>
      </c>
      <c r="P2065">
        <v>20</v>
      </c>
      <c r="Q2065">
        <v>325.33</v>
      </c>
      <c r="R2065" t="s">
        <v>64</v>
      </c>
      <c r="S2065">
        <v>5</v>
      </c>
      <c r="T2065" t="s">
        <v>34</v>
      </c>
      <c r="U2065">
        <v>55000</v>
      </c>
      <c r="V2065">
        <v>11000</v>
      </c>
      <c r="W2065">
        <v>44000</v>
      </c>
      <c r="X2065">
        <v>27543.040000000001</v>
      </c>
      <c r="Y2065">
        <v>16131.63</v>
      </c>
      <c r="Z2065">
        <v>36.659999999999997</v>
      </c>
      <c r="AA2065" t="s">
        <v>5786</v>
      </c>
      <c r="AB2065">
        <v>2024</v>
      </c>
    </row>
    <row r="2066" spans="1:28" x14ac:dyDescent="0.3">
      <c r="A2066" t="s">
        <v>2721</v>
      </c>
      <c r="B2066" s="9">
        <v>46158</v>
      </c>
      <c r="C2066" t="s">
        <v>209</v>
      </c>
      <c r="D2066" t="s">
        <v>49</v>
      </c>
      <c r="E2066" t="s">
        <v>50</v>
      </c>
      <c r="F2066" t="s">
        <v>5759</v>
      </c>
      <c r="G2066" t="s">
        <v>5732</v>
      </c>
      <c r="H2066" t="s">
        <v>223</v>
      </c>
      <c r="I2066" t="s">
        <v>224</v>
      </c>
      <c r="J2066" t="s">
        <v>46</v>
      </c>
      <c r="K2066" t="s">
        <v>5726</v>
      </c>
      <c r="L2066" t="s">
        <v>5727</v>
      </c>
      <c r="M2066">
        <v>2</v>
      </c>
      <c r="N2066">
        <v>14500</v>
      </c>
      <c r="O2066">
        <v>8013.7049999999999</v>
      </c>
      <c r="P2066">
        <v>10</v>
      </c>
      <c r="Q2066">
        <v>723.53</v>
      </c>
      <c r="R2066" t="s">
        <v>5724</v>
      </c>
      <c r="S2066">
        <v>4</v>
      </c>
      <c r="T2066" t="s">
        <v>5752</v>
      </c>
      <c r="U2066">
        <v>29000</v>
      </c>
      <c r="V2066">
        <v>2900</v>
      </c>
      <c r="W2066">
        <v>26100</v>
      </c>
      <c r="X2066">
        <v>16027.41</v>
      </c>
      <c r="Y2066">
        <v>9349.06</v>
      </c>
      <c r="Z2066">
        <v>35.82</v>
      </c>
      <c r="AA2066" t="s">
        <v>5776</v>
      </c>
      <c r="AB2066">
        <v>2026</v>
      </c>
    </row>
    <row r="2067" spans="1:28" x14ac:dyDescent="0.3">
      <c r="A2067" t="s">
        <v>2722</v>
      </c>
      <c r="B2067" s="9">
        <v>46015</v>
      </c>
      <c r="C2067" t="s">
        <v>107</v>
      </c>
      <c r="D2067" t="s">
        <v>276</v>
      </c>
      <c r="E2067" t="s">
        <v>121</v>
      </c>
      <c r="F2067" t="s">
        <v>5755</v>
      </c>
      <c r="G2067" t="s">
        <v>5723</v>
      </c>
      <c r="H2067" t="s">
        <v>73</v>
      </c>
      <c r="I2067" t="s">
        <v>160</v>
      </c>
      <c r="J2067" t="s">
        <v>63</v>
      </c>
      <c r="K2067" t="s">
        <v>32</v>
      </c>
      <c r="L2067" t="s">
        <v>90</v>
      </c>
      <c r="M2067">
        <v>5</v>
      </c>
      <c r="N2067">
        <v>10500</v>
      </c>
      <c r="O2067">
        <v>7410.6479999999992</v>
      </c>
      <c r="P2067">
        <v>0</v>
      </c>
      <c r="Q2067">
        <v>574.62</v>
      </c>
      <c r="R2067" t="s">
        <v>5724</v>
      </c>
      <c r="S2067">
        <v>4</v>
      </c>
      <c r="T2067" t="s">
        <v>34</v>
      </c>
      <c r="U2067">
        <v>52500</v>
      </c>
      <c r="V2067">
        <v>0</v>
      </c>
      <c r="W2067">
        <v>52500</v>
      </c>
      <c r="X2067">
        <v>37053.24</v>
      </c>
      <c r="Y2067">
        <v>14872.14</v>
      </c>
      <c r="Z2067">
        <v>28.33</v>
      </c>
      <c r="AA2067" t="s">
        <v>5783</v>
      </c>
      <c r="AB2067">
        <v>2025</v>
      </c>
    </row>
    <row r="2068" spans="1:28" x14ac:dyDescent="0.3">
      <c r="A2068" t="s">
        <v>2723</v>
      </c>
      <c r="B2068" s="9">
        <v>45653</v>
      </c>
      <c r="C2068" t="s">
        <v>1777</v>
      </c>
      <c r="D2068" t="s">
        <v>77</v>
      </c>
      <c r="E2068" t="s">
        <v>28</v>
      </c>
      <c r="F2068" t="s">
        <v>5731</v>
      </c>
      <c r="G2068" t="s">
        <v>5723</v>
      </c>
      <c r="H2068" t="s">
        <v>131</v>
      </c>
      <c r="I2068" t="s">
        <v>132</v>
      </c>
      <c r="J2068" t="s">
        <v>40</v>
      </c>
      <c r="K2068" t="s">
        <v>32</v>
      </c>
      <c r="L2068" t="s">
        <v>90</v>
      </c>
      <c r="M2068">
        <v>7</v>
      </c>
      <c r="N2068">
        <v>6500</v>
      </c>
      <c r="O2068">
        <v>3270.0857142857139</v>
      </c>
      <c r="P2068">
        <v>25</v>
      </c>
      <c r="Q2068">
        <v>1674.32</v>
      </c>
      <c r="R2068" t="s">
        <v>5724</v>
      </c>
      <c r="S2068">
        <v>3</v>
      </c>
      <c r="T2068" t="s">
        <v>34</v>
      </c>
      <c r="U2068">
        <v>45500</v>
      </c>
      <c r="V2068">
        <v>11375</v>
      </c>
      <c r="W2068">
        <v>34125</v>
      </c>
      <c r="X2068">
        <v>22890.6</v>
      </c>
      <c r="Y2068">
        <v>9560.08</v>
      </c>
      <c r="Z2068">
        <v>28.01</v>
      </c>
      <c r="AA2068" t="s">
        <v>5783</v>
      </c>
      <c r="AB2068">
        <v>2024</v>
      </c>
    </row>
    <row r="2069" spans="1:28" x14ac:dyDescent="0.3">
      <c r="A2069" t="s">
        <v>2724</v>
      </c>
      <c r="B2069" s="9">
        <v>45331</v>
      </c>
      <c r="C2069" t="s">
        <v>1871</v>
      </c>
      <c r="D2069" t="s">
        <v>268</v>
      </c>
      <c r="E2069" t="s">
        <v>28</v>
      </c>
      <c r="F2069" t="s">
        <v>5745</v>
      </c>
      <c r="G2069" t="s">
        <v>5729</v>
      </c>
      <c r="H2069" t="s">
        <v>5740</v>
      </c>
      <c r="I2069" t="s">
        <v>80</v>
      </c>
      <c r="J2069" t="s">
        <v>63</v>
      </c>
      <c r="K2069" t="s">
        <v>53</v>
      </c>
      <c r="L2069" t="s">
        <v>5730</v>
      </c>
      <c r="M2069">
        <v>9</v>
      </c>
      <c r="N2069">
        <v>18500</v>
      </c>
      <c r="O2069">
        <v>11710.452222222222</v>
      </c>
      <c r="P2069">
        <v>10</v>
      </c>
      <c r="Q2069">
        <v>1161.77</v>
      </c>
      <c r="R2069" t="s">
        <v>5724</v>
      </c>
      <c r="S2069">
        <v>5</v>
      </c>
      <c r="T2069" t="s">
        <v>34</v>
      </c>
      <c r="U2069">
        <v>166500</v>
      </c>
      <c r="V2069">
        <v>16650</v>
      </c>
      <c r="W2069">
        <v>149850</v>
      </c>
      <c r="X2069">
        <v>105394.07</v>
      </c>
      <c r="Y2069">
        <v>43294.16</v>
      </c>
      <c r="Z2069">
        <v>28.89</v>
      </c>
      <c r="AA2069" t="s">
        <v>5779</v>
      </c>
      <c r="AB2069">
        <v>2024</v>
      </c>
    </row>
    <row r="2070" spans="1:28" x14ac:dyDescent="0.3">
      <c r="A2070" t="s">
        <v>2725</v>
      </c>
      <c r="B2070" s="9">
        <v>46143</v>
      </c>
      <c r="C2070" t="s">
        <v>79</v>
      </c>
      <c r="D2070" t="s">
        <v>5767</v>
      </c>
      <c r="E2070" t="s">
        <v>28</v>
      </c>
      <c r="F2070" t="s">
        <v>5735</v>
      </c>
      <c r="G2070" t="s">
        <v>5732</v>
      </c>
      <c r="H2070" t="s">
        <v>51</v>
      </c>
      <c r="I2070" t="s">
        <v>52</v>
      </c>
      <c r="J2070" t="s">
        <v>40</v>
      </c>
      <c r="K2070" t="s">
        <v>5726</v>
      </c>
      <c r="L2070" t="s">
        <v>5727</v>
      </c>
      <c r="M2070">
        <v>6</v>
      </c>
      <c r="N2070">
        <v>12500</v>
      </c>
      <c r="O2070">
        <v>5515.2466666666669</v>
      </c>
      <c r="P2070">
        <v>30</v>
      </c>
      <c r="Q2070">
        <v>1680.79</v>
      </c>
      <c r="R2070" t="s">
        <v>5724</v>
      </c>
      <c r="S2070">
        <v>1</v>
      </c>
      <c r="T2070" t="s">
        <v>34</v>
      </c>
      <c r="U2070">
        <v>75000</v>
      </c>
      <c r="V2070">
        <v>22500</v>
      </c>
      <c r="W2070">
        <v>52500</v>
      </c>
      <c r="X2070">
        <v>33091.480000000003</v>
      </c>
      <c r="Y2070">
        <v>17727.73</v>
      </c>
      <c r="Z2070">
        <v>33.770000000000003</v>
      </c>
      <c r="AA2070" t="s">
        <v>5776</v>
      </c>
      <c r="AB2070">
        <v>2026</v>
      </c>
    </row>
    <row r="2071" spans="1:28" x14ac:dyDescent="0.3">
      <c r="A2071" t="s">
        <v>2726</v>
      </c>
      <c r="B2071" s="9">
        <v>45408</v>
      </c>
      <c r="C2071" t="s">
        <v>1520</v>
      </c>
      <c r="D2071" t="s">
        <v>89</v>
      </c>
      <c r="E2071" t="s">
        <v>28</v>
      </c>
      <c r="F2071" t="s">
        <v>5753</v>
      </c>
      <c r="G2071" t="s">
        <v>5733</v>
      </c>
      <c r="H2071" t="s">
        <v>5734</v>
      </c>
      <c r="I2071" t="s">
        <v>57</v>
      </c>
      <c r="J2071" t="s">
        <v>40</v>
      </c>
      <c r="K2071" t="s">
        <v>5726</v>
      </c>
      <c r="L2071" t="s">
        <v>90</v>
      </c>
      <c r="M2071">
        <v>9</v>
      </c>
      <c r="N2071">
        <v>18500</v>
      </c>
      <c r="O2071">
        <v>9954.1133333333346</v>
      </c>
      <c r="P2071">
        <v>25</v>
      </c>
      <c r="Q2071">
        <v>665.65</v>
      </c>
      <c r="R2071" t="s">
        <v>5724</v>
      </c>
      <c r="S2071">
        <v>5</v>
      </c>
      <c r="T2071" t="s">
        <v>34</v>
      </c>
      <c r="U2071">
        <v>166500</v>
      </c>
      <c r="V2071">
        <v>41625</v>
      </c>
      <c r="W2071">
        <v>124875</v>
      </c>
      <c r="X2071">
        <v>89587.02</v>
      </c>
      <c r="Y2071">
        <v>34622.33</v>
      </c>
      <c r="Z2071">
        <v>27.73</v>
      </c>
      <c r="AA2071" t="s">
        <v>5787</v>
      </c>
      <c r="AB2071">
        <v>2024</v>
      </c>
    </row>
    <row r="2072" spans="1:28" x14ac:dyDescent="0.3">
      <c r="A2072" t="s">
        <v>2727</v>
      </c>
      <c r="B2072" s="9">
        <v>46098</v>
      </c>
      <c r="C2072" t="s">
        <v>855</v>
      </c>
      <c r="D2072" t="s">
        <v>82</v>
      </c>
      <c r="E2072" t="s">
        <v>28</v>
      </c>
      <c r="F2072" t="s">
        <v>5745</v>
      </c>
      <c r="G2072" t="s">
        <v>5729</v>
      </c>
      <c r="H2072" t="s">
        <v>5740</v>
      </c>
      <c r="I2072" t="s">
        <v>80</v>
      </c>
      <c r="J2072" t="s">
        <v>31</v>
      </c>
      <c r="K2072" t="s">
        <v>53</v>
      </c>
      <c r="L2072" t="s">
        <v>54</v>
      </c>
      <c r="M2072">
        <v>5</v>
      </c>
      <c r="N2072">
        <v>72000</v>
      </c>
      <c r="O2072">
        <v>38790.745999999999</v>
      </c>
      <c r="P2072">
        <v>15</v>
      </c>
      <c r="Q2072">
        <v>1570.17</v>
      </c>
      <c r="R2072" t="s">
        <v>5724</v>
      </c>
      <c r="S2072">
        <v>5</v>
      </c>
      <c r="T2072" t="s">
        <v>34</v>
      </c>
      <c r="U2072">
        <v>360000</v>
      </c>
      <c r="V2072">
        <v>54000</v>
      </c>
      <c r="W2072">
        <v>306000</v>
      </c>
      <c r="X2072">
        <v>193953.73</v>
      </c>
      <c r="Y2072">
        <v>110476.1</v>
      </c>
      <c r="Z2072">
        <v>36.1</v>
      </c>
      <c r="AA2072" t="s">
        <v>5782</v>
      </c>
      <c r="AB2072">
        <v>2026</v>
      </c>
    </row>
    <row r="2073" spans="1:28" x14ac:dyDescent="0.3">
      <c r="A2073" t="s">
        <v>2728</v>
      </c>
      <c r="B2073" s="9">
        <v>45874</v>
      </c>
      <c r="C2073" t="s">
        <v>650</v>
      </c>
      <c r="D2073" t="s">
        <v>82</v>
      </c>
      <c r="E2073" t="s">
        <v>28</v>
      </c>
      <c r="F2073" t="s">
        <v>5754</v>
      </c>
      <c r="G2073" t="s">
        <v>5743</v>
      </c>
      <c r="H2073" t="s">
        <v>5744</v>
      </c>
      <c r="I2073" t="s">
        <v>5767</v>
      </c>
      <c r="J2073" t="s">
        <v>31</v>
      </c>
      <c r="K2073" t="s">
        <v>32</v>
      </c>
      <c r="L2073" t="s">
        <v>90</v>
      </c>
      <c r="M2073">
        <v>2</v>
      </c>
      <c r="N2073">
        <v>72000</v>
      </c>
      <c r="O2073">
        <v>43831.34</v>
      </c>
      <c r="P2073">
        <v>10</v>
      </c>
      <c r="Q2073">
        <v>231.36</v>
      </c>
      <c r="R2073" t="s">
        <v>5724</v>
      </c>
      <c r="S2073">
        <v>3</v>
      </c>
      <c r="T2073" t="s">
        <v>5752</v>
      </c>
      <c r="U2073">
        <v>144000</v>
      </c>
      <c r="V2073">
        <v>14400</v>
      </c>
      <c r="W2073">
        <v>129600</v>
      </c>
      <c r="X2073">
        <v>87662.68</v>
      </c>
      <c r="Y2073">
        <v>41705.96</v>
      </c>
      <c r="Z2073">
        <v>32.18</v>
      </c>
      <c r="AA2073" t="s">
        <v>5789</v>
      </c>
      <c r="AB2073">
        <v>2025</v>
      </c>
    </row>
    <row r="2074" spans="1:28" x14ac:dyDescent="0.3">
      <c r="A2074" t="s">
        <v>2729</v>
      </c>
      <c r="B2074" s="9">
        <v>45406</v>
      </c>
      <c r="C2074" t="s">
        <v>249</v>
      </c>
      <c r="D2074" t="s">
        <v>134</v>
      </c>
      <c r="E2074" t="s">
        <v>50</v>
      </c>
      <c r="F2074" t="s">
        <v>5728</v>
      </c>
      <c r="G2074" t="s">
        <v>5732</v>
      </c>
      <c r="H2074" t="s">
        <v>51</v>
      </c>
      <c r="I2074" t="s">
        <v>83</v>
      </c>
      <c r="J2074" t="s">
        <v>63</v>
      </c>
      <c r="K2074" t="s">
        <v>32</v>
      </c>
      <c r="L2074" t="s">
        <v>33</v>
      </c>
      <c r="M2074">
        <v>3</v>
      </c>
      <c r="N2074">
        <v>3200</v>
      </c>
      <c r="O2074">
        <v>1980.2299999999998</v>
      </c>
      <c r="P2074">
        <v>0</v>
      </c>
      <c r="Q2074">
        <v>308.68</v>
      </c>
      <c r="R2074" t="s">
        <v>5724</v>
      </c>
      <c r="S2074">
        <v>3</v>
      </c>
      <c r="T2074" t="s">
        <v>34</v>
      </c>
      <c r="U2074">
        <v>9600</v>
      </c>
      <c r="V2074">
        <v>0</v>
      </c>
      <c r="W2074">
        <v>9600</v>
      </c>
      <c r="X2074">
        <v>5940.69</v>
      </c>
      <c r="Y2074">
        <v>3350.63</v>
      </c>
      <c r="Z2074">
        <v>34.9</v>
      </c>
      <c r="AA2074" t="s">
        <v>5787</v>
      </c>
      <c r="AB2074">
        <v>2024</v>
      </c>
    </row>
    <row r="2075" spans="1:28" x14ac:dyDescent="0.3">
      <c r="A2075" t="s">
        <v>2730</v>
      </c>
      <c r="B2075" s="9">
        <v>46011</v>
      </c>
      <c r="C2075" t="s">
        <v>2345</v>
      </c>
      <c r="D2075" t="s">
        <v>176</v>
      </c>
      <c r="E2075" t="s">
        <v>109</v>
      </c>
      <c r="F2075" t="s">
        <v>5760</v>
      </c>
      <c r="G2075" t="s">
        <v>5733</v>
      </c>
      <c r="H2075" t="s">
        <v>68</v>
      </c>
      <c r="I2075" t="s">
        <v>69</v>
      </c>
      <c r="J2075" t="s">
        <v>63</v>
      </c>
      <c r="K2075" t="s">
        <v>32</v>
      </c>
      <c r="L2075" t="s">
        <v>5727</v>
      </c>
      <c r="M2075">
        <v>11</v>
      </c>
      <c r="N2075">
        <v>28000</v>
      </c>
      <c r="O2075">
        <v>16240.187272727273</v>
      </c>
      <c r="P2075">
        <v>10</v>
      </c>
      <c r="Q2075">
        <v>543.55999999999995</v>
      </c>
      <c r="R2075" t="s">
        <v>5724</v>
      </c>
      <c r="S2075">
        <v>5</v>
      </c>
      <c r="T2075" t="s">
        <v>34</v>
      </c>
      <c r="U2075">
        <v>308000</v>
      </c>
      <c r="V2075">
        <v>30800</v>
      </c>
      <c r="W2075">
        <v>277200</v>
      </c>
      <c r="X2075">
        <v>178642.06</v>
      </c>
      <c r="Y2075">
        <v>98014.38</v>
      </c>
      <c r="Z2075">
        <v>35.36</v>
      </c>
      <c r="AA2075" t="s">
        <v>5783</v>
      </c>
      <c r="AB2075">
        <v>2025</v>
      </c>
    </row>
    <row r="2076" spans="1:28" x14ac:dyDescent="0.3">
      <c r="A2076" t="s">
        <v>2731</v>
      </c>
      <c r="B2076" s="9">
        <v>45765</v>
      </c>
      <c r="C2076" t="s">
        <v>320</v>
      </c>
      <c r="D2076" t="s">
        <v>401</v>
      </c>
      <c r="E2076" t="s">
        <v>109</v>
      </c>
      <c r="F2076" t="s">
        <v>5758</v>
      </c>
      <c r="G2076" t="s">
        <v>5729</v>
      </c>
      <c r="H2076" t="s">
        <v>44</v>
      </c>
      <c r="I2076" t="s">
        <v>254</v>
      </c>
      <c r="J2076" t="s">
        <v>40</v>
      </c>
      <c r="K2076" t="s">
        <v>32</v>
      </c>
      <c r="L2076" t="s">
        <v>33</v>
      </c>
      <c r="M2076">
        <v>10</v>
      </c>
      <c r="N2076">
        <v>12500</v>
      </c>
      <c r="O2076">
        <v>7061.8940000000002</v>
      </c>
      <c r="P2076">
        <v>5</v>
      </c>
      <c r="Q2076">
        <v>487.16</v>
      </c>
      <c r="R2076" t="s">
        <v>5724</v>
      </c>
      <c r="S2076">
        <v>2</v>
      </c>
      <c r="T2076" t="s">
        <v>34</v>
      </c>
      <c r="U2076">
        <v>125000</v>
      </c>
      <c r="V2076">
        <v>6250</v>
      </c>
      <c r="W2076">
        <v>118750</v>
      </c>
      <c r="X2076">
        <v>70618.94</v>
      </c>
      <c r="Y2076">
        <v>47643.9</v>
      </c>
      <c r="Z2076">
        <v>40.119999999999997</v>
      </c>
      <c r="AA2076" t="s">
        <v>5787</v>
      </c>
      <c r="AB2076">
        <v>2025</v>
      </c>
    </row>
    <row r="2077" spans="1:28" x14ac:dyDescent="0.3">
      <c r="A2077" t="s">
        <v>2732</v>
      </c>
      <c r="B2077" s="9">
        <v>45714</v>
      </c>
      <c r="C2077" t="s">
        <v>1087</v>
      </c>
      <c r="D2077" t="s">
        <v>152</v>
      </c>
      <c r="E2077" t="s">
        <v>28</v>
      </c>
      <c r="F2077" t="s">
        <v>5756</v>
      </c>
      <c r="G2077" t="s">
        <v>5733</v>
      </c>
      <c r="H2077" t="s">
        <v>110</v>
      </c>
      <c r="I2077" t="s">
        <v>111</v>
      </c>
      <c r="J2077" t="s">
        <v>40</v>
      </c>
      <c r="K2077" t="s">
        <v>32</v>
      </c>
      <c r="L2077" t="s">
        <v>5727</v>
      </c>
      <c r="M2077">
        <v>3</v>
      </c>
      <c r="N2077">
        <v>45000</v>
      </c>
      <c r="O2077">
        <v>22577.83</v>
      </c>
      <c r="P2077">
        <v>15</v>
      </c>
      <c r="Q2077">
        <v>292.88</v>
      </c>
      <c r="R2077" t="s">
        <v>5724</v>
      </c>
      <c r="S2077">
        <v>2</v>
      </c>
      <c r="T2077" t="s">
        <v>34</v>
      </c>
      <c r="U2077">
        <v>135000</v>
      </c>
      <c r="V2077">
        <v>20250</v>
      </c>
      <c r="W2077">
        <v>114750</v>
      </c>
      <c r="X2077">
        <v>67733.490000000005</v>
      </c>
      <c r="Y2077">
        <v>46723.63</v>
      </c>
      <c r="Z2077">
        <v>40.72</v>
      </c>
      <c r="AA2077" t="s">
        <v>5779</v>
      </c>
      <c r="AB2077">
        <v>2025</v>
      </c>
    </row>
    <row r="2078" spans="1:28" x14ac:dyDescent="0.3">
      <c r="A2078" t="s">
        <v>2733</v>
      </c>
      <c r="B2078" s="9">
        <v>45681</v>
      </c>
      <c r="C2078" t="s">
        <v>1860</v>
      </c>
      <c r="D2078" t="s">
        <v>37</v>
      </c>
      <c r="E2078" t="s">
        <v>38</v>
      </c>
      <c r="F2078" t="s">
        <v>5737</v>
      </c>
      <c r="G2078" t="s">
        <v>5729</v>
      </c>
      <c r="H2078" t="s">
        <v>169</v>
      </c>
      <c r="I2078" t="s">
        <v>153</v>
      </c>
      <c r="J2078" t="s">
        <v>63</v>
      </c>
      <c r="K2078" t="s">
        <v>32</v>
      </c>
      <c r="L2078" t="s">
        <v>90</v>
      </c>
      <c r="M2078">
        <v>8</v>
      </c>
      <c r="N2078">
        <v>1800</v>
      </c>
      <c r="O2078">
        <v>1029.5274999999999</v>
      </c>
      <c r="P2078">
        <v>20</v>
      </c>
      <c r="Q2078">
        <v>595.36</v>
      </c>
      <c r="R2078" t="s">
        <v>5724</v>
      </c>
      <c r="S2078">
        <v>5</v>
      </c>
      <c r="T2078" t="s">
        <v>34</v>
      </c>
      <c r="U2078">
        <v>14400</v>
      </c>
      <c r="V2078">
        <v>2880</v>
      </c>
      <c r="W2078">
        <v>11520</v>
      </c>
      <c r="X2078">
        <v>8236.2199999999993</v>
      </c>
      <c r="Y2078">
        <v>2688.42</v>
      </c>
      <c r="Z2078">
        <v>23.34</v>
      </c>
      <c r="AA2078" t="s">
        <v>5788</v>
      </c>
      <c r="AB2078">
        <v>2025</v>
      </c>
    </row>
    <row r="2079" spans="1:28" x14ac:dyDescent="0.3">
      <c r="A2079" t="s">
        <v>2734</v>
      </c>
      <c r="B2079" s="9">
        <v>46019</v>
      </c>
      <c r="C2079" t="s">
        <v>2735</v>
      </c>
      <c r="D2079" t="s">
        <v>152</v>
      </c>
      <c r="E2079" t="s">
        <v>28</v>
      </c>
      <c r="F2079" t="s">
        <v>5759</v>
      </c>
      <c r="G2079" t="s">
        <v>5732</v>
      </c>
      <c r="H2079" t="s">
        <v>184</v>
      </c>
      <c r="I2079" t="s">
        <v>438</v>
      </c>
      <c r="J2079" t="s">
        <v>63</v>
      </c>
      <c r="K2079" t="s">
        <v>5726</v>
      </c>
      <c r="L2079" t="s">
        <v>54</v>
      </c>
      <c r="M2079">
        <v>3</v>
      </c>
      <c r="N2079">
        <v>45000</v>
      </c>
      <c r="O2079">
        <v>25751.383333333331</v>
      </c>
      <c r="P2079">
        <v>5</v>
      </c>
      <c r="Q2079">
        <v>1714.3</v>
      </c>
      <c r="R2079" t="s">
        <v>5724</v>
      </c>
      <c r="S2079">
        <v>5</v>
      </c>
      <c r="T2079" t="s">
        <v>34</v>
      </c>
      <c r="U2079">
        <v>135000</v>
      </c>
      <c r="V2079">
        <v>6750</v>
      </c>
      <c r="W2079">
        <v>128250</v>
      </c>
      <c r="X2079">
        <v>77254.149999999994</v>
      </c>
      <c r="Y2079">
        <v>49281.55</v>
      </c>
      <c r="Z2079">
        <v>38.43</v>
      </c>
      <c r="AA2079" t="s">
        <v>5783</v>
      </c>
      <c r="AB2079">
        <v>2025</v>
      </c>
    </row>
    <row r="2080" spans="1:28" x14ac:dyDescent="0.3">
      <c r="A2080" t="s">
        <v>2736</v>
      </c>
      <c r="B2080" s="9">
        <v>45932</v>
      </c>
      <c r="C2080" t="s">
        <v>221</v>
      </c>
      <c r="D2080" t="s">
        <v>93</v>
      </c>
      <c r="E2080" t="s">
        <v>38</v>
      </c>
      <c r="F2080" t="s">
        <v>5735</v>
      </c>
      <c r="G2080" t="s">
        <v>5729</v>
      </c>
      <c r="H2080" t="s">
        <v>44</v>
      </c>
      <c r="I2080" t="s">
        <v>352</v>
      </c>
      <c r="J2080" t="s">
        <v>31</v>
      </c>
      <c r="K2080" t="s">
        <v>32</v>
      </c>
      <c r="L2080" t="s">
        <v>54</v>
      </c>
      <c r="M2080">
        <v>2</v>
      </c>
      <c r="N2080">
        <v>1800</v>
      </c>
      <c r="O2080">
        <v>765.77499999999998</v>
      </c>
      <c r="P2080">
        <v>30</v>
      </c>
      <c r="Q2080">
        <v>215.64</v>
      </c>
      <c r="R2080" t="s">
        <v>5724</v>
      </c>
      <c r="S2080">
        <v>5</v>
      </c>
      <c r="T2080" t="s">
        <v>34</v>
      </c>
      <c r="U2080">
        <v>3600</v>
      </c>
      <c r="V2080">
        <v>1080</v>
      </c>
      <c r="W2080">
        <v>2520</v>
      </c>
      <c r="X2080">
        <v>1531.55</v>
      </c>
      <c r="Y2080">
        <v>772.81</v>
      </c>
      <c r="Z2080">
        <v>30.67</v>
      </c>
      <c r="AA2080" t="s">
        <v>5784</v>
      </c>
      <c r="AB2080">
        <v>2025</v>
      </c>
    </row>
    <row r="2081" spans="1:28" x14ac:dyDescent="0.3">
      <c r="A2081" t="s">
        <v>2737</v>
      </c>
      <c r="B2081" s="9">
        <v>45986</v>
      </c>
      <c r="C2081" t="s">
        <v>599</v>
      </c>
      <c r="D2081" t="s">
        <v>212</v>
      </c>
      <c r="E2081" t="s">
        <v>28</v>
      </c>
      <c r="F2081" t="s">
        <v>5731</v>
      </c>
      <c r="G2081" t="s">
        <v>5743</v>
      </c>
      <c r="H2081" t="s">
        <v>5744</v>
      </c>
      <c r="I2081" t="s">
        <v>86</v>
      </c>
      <c r="J2081" t="s">
        <v>40</v>
      </c>
      <c r="K2081" t="s">
        <v>5726</v>
      </c>
      <c r="L2081" t="s">
        <v>5730</v>
      </c>
      <c r="M2081">
        <v>6</v>
      </c>
      <c r="N2081">
        <v>8500</v>
      </c>
      <c r="O2081">
        <v>4966.2166666666662</v>
      </c>
      <c r="P2081">
        <v>20</v>
      </c>
      <c r="Q2081">
        <v>1073.18</v>
      </c>
      <c r="R2081" t="s">
        <v>5724</v>
      </c>
      <c r="S2081">
        <v>2</v>
      </c>
      <c r="T2081" t="s">
        <v>34</v>
      </c>
      <c r="U2081">
        <v>51000</v>
      </c>
      <c r="V2081">
        <v>10200</v>
      </c>
      <c r="W2081">
        <v>40800</v>
      </c>
      <c r="X2081">
        <v>29797.3</v>
      </c>
      <c r="Y2081">
        <v>9929.52</v>
      </c>
      <c r="Z2081">
        <v>24.34</v>
      </c>
      <c r="AA2081" t="s">
        <v>5786</v>
      </c>
      <c r="AB2081">
        <v>2025</v>
      </c>
    </row>
    <row r="2082" spans="1:28" x14ac:dyDescent="0.3">
      <c r="A2082" t="s">
        <v>2738</v>
      </c>
      <c r="B2082" s="9">
        <v>45634</v>
      </c>
      <c r="C2082" t="s">
        <v>278</v>
      </c>
      <c r="D2082" t="s">
        <v>305</v>
      </c>
      <c r="E2082" t="s">
        <v>38</v>
      </c>
      <c r="F2082" t="s">
        <v>5736</v>
      </c>
      <c r="G2082" t="s">
        <v>5743</v>
      </c>
      <c r="H2082" t="s">
        <v>5744</v>
      </c>
      <c r="I2082" t="s">
        <v>177</v>
      </c>
      <c r="J2082" t="s">
        <v>46</v>
      </c>
      <c r="K2082" t="s">
        <v>32</v>
      </c>
      <c r="L2082" t="s">
        <v>90</v>
      </c>
      <c r="M2082">
        <v>9</v>
      </c>
      <c r="N2082">
        <v>1200</v>
      </c>
      <c r="O2082">
        <v>651.88666666666666</v>
      </c>
      <c r="P2082">
        <v>15</v>
      </c>
      <c r="Q2082">
        <v>284.76</v>
      </c>
      <c r="R2082" t="s">
        <v>5724</v>
      </c>
      <c r="S2082">
        <v>3</v>
      </c>
      <c r="T2082" t="s">
        <v>102</v>
      </c>
      <c r="U2082">
        <v>10800</v>
      </c>
      <c r="V2082">
        <v>1620</v>
      </c>
      <c r="W2082">
        <v>9180</v>
      </c>
      <c r="X2082">
        <v>5866.98</v>
      </c>
      <c r="Y2082">
        <v>3028.26</v>
      </c>
      <c r="Z2082">
        <v>32.99</v>
      </c>
      <c r="AA2082" t="s">
        <v>5783</v>
      </c>
      <c r="AB2082">
        <v>2024</v>
      </c>
    </row>
    <row r="2083" spans="1:28" x14ac:dyDescent="0.3">
      <c r="A2083" t="s">
        <v>2739</v>
      </c>
      <c r="B2083" s="9">
        <v>45819</v>
      </c>
      <c r="C2083" t="s">
        <v>358</v>
      </c>
      <c r="D2083" t="s">
        <v>93</v>
      </c>
      <c r="E2083" t="s">
        <v>38</v>
      </c>
      <c r="F2083" t="s">
        <v>5735</v>
      </c>
      <c r="G2083" t="s">
        <v>5729</v>
      </c>
      <c r="H2083" t="s">
        <v>5740</v>
      </c>
      <c r="I2083" t="s">
        <v>99</v>
      </c>
      <c r="J2083" t="s">
        <v>46</v>
      </c>
      <c r="K2083" t="s">
        <v>53</v>
      </c>
      <c r="L2083" t="s">
        <v>5727</v>
      </c>
      <c r="M2083">
        <v>8</v>
      </c>
      <c r="N2083">
        <v>1800</v>
      </c>
      <c r="O2083">
        <v>932.77250000000004</v>
      </c>
      <c r="P2083">
        <v>20</v>
      </c>
      <c r="Q2083">
        <v>800.01</v>
      </c>
      <c r="R2083" t="s">
        <v>64</v>
      </c>
      <c r="S2083">
        <v>3</v>
      </c>
      <c r="T2083" t="s">
        <v>34</v>
      </c>
      <c r="U2083">
        <v>14400</v>
      </c>
      <c r="V2083">
        <v>2880</v>
      </c>
      <c r="W2083">
        <v>11520</v>
      </c>
      <c r="X2083">
        <v>7462.18</v>
      </c>
      <c r="Y2083">
        <v>3257.81</v>
      </c>
      <c r="Z2083">
        <v>28.28</v>
      </c>
      <c r="AA2083" t="s">
        <v>5780</v>
      </c>
      <c r="AB2083">
        <v>2025</v>
      </c>
    </row>
    <row r="2084" spans="1:28" x14ac:dyDescent="0.3">
      <c r="A2084" t="s">
        <v>2740</v>
      </c>
      <c r="B2084" s="9">
        <v>46098</v>
      </c>
      <c r="C2084" t="s">
        <v>182</v>
      </c>
      <c r="D2084" t="s">
        <v>77</v>
      </c>
      <c r="E2084" t="s">
        <v>28</v>
      </c>
      <c r="F2084" t="s">
        <v>5760</v>
      </c>
      <c r="G2084" t="s">
        <v>5743</v>
      </c>
      <c r="H2084" t="s">
        <v>94</v>
      </c>
      <c r="I2084" t="s">
        <v>95</v>
      </c>
      <c r="J2084" t="s">
        <v>63</v>
      </c>
      <c r="K2084" t="s">
        <v>53</v>
      </c>
      <c r="L2084" t="s">
        <v>33</v>
      </c>
      <c r="M2084">
        <v>4</v>
      </c>
      <c r="N2084">
        <v>6500</v>
      </c>
      <c r="O2084">
        <v>2845.07</v>
      </c>
      <c r="P2084">
        <v>25</v>
      </c>
      <c r="Q2084">
        <v>1687.7</v>
      </c>
      <c r="R2084" t="s">
        <v>5724</v>
      </c>
      <c r="S2084">
        <v>3</v>
      </c>
      <c r="T2084" t="s">
        <v>34</v>
      </c>
      <c r="U2084">
        <v>26000</v>
      </c>
      <c r="V2084">
        <v>6500</v>
      </c>
      <c r="W2084">
        <v>19500</v>
      </c>
      <c r="X2084">
        <v>11380.28</v>
      </c>
      <c r="Y2084">
        <v>6432.02</v>
      </c>
      <c r="Z2084">
        <v>32.979999999999997</v>
      </c>
      <c r="AA2084" t="s">
        <v>5782</v>
      </c>
      <c r="AB2084">
        <v>2026</v>
      </c>
    </row>
    <row r="2085" spans="1:28" x14ac:dyDescent="0.3">
      <c r="A2085" t="s">
        <v>2741</v>
      </c>
      <c r="B2085" s="9">
        <v>45585</v>
      </c>
      <c r="C2085" t="s">
        <v>592</v>
      </c>
      <c r="D2085" t="s">
        <v>162</v>
      </c>
      <c r="E2085" t="s">
        <v>50</v>
      </c>
      <c r="F2085" t="s">
        <v>5731</v>
      </c>
      <c r="G2085" t="s">
        <v>5732</v>
      </c>
      <c r="H2085" t="s">
        <v>61</v>
      </c>
      <c r="I2085" t="s">
        <v>62</v>
      </c>
      <c r="J2085" t="s">
        <v>40</v>
      </c>
      <c r="K2085" t="s">
        <v>32</v>
      </c>
      <c r="L2085" t="s">
        <v>5727</v>
      </c>
      <c r="M2085">
        <v>3</v>
      </c>
      <c r="N2085">
        <v>3200</v>
      </c>
      <c r="O2085">
        <v>1748.8500000000001</v>
      </c>
      <c r="P2085">
        <v>20</v>
      </c>
      <c r="Q2085">
        <v>382.8</v>
      </c>
      <c r="R2085" t="s">
        <v>64</v>
      </c>
      <c r="S2085">
        <v>5</v>
      </c>
      <c r="T2085" t="s">
        <v>102</v>
      </c>
      <c r="U2085">
        <v>9600</v>
      </c>
      <c r="V2085">
        <v>1920</v>
      </c>
      <c r="W2085">
        <v>7680</v>
      </c>
      <c r="X2085">
        <v>5246.55</v>
      </c>
      <c r="Y2085">
        <v>2050.65</v>
      </c>
      <c r="Z2085">
        <v>26.7</v>
      </c>
      <c r="AA2085" t="s">
        <v>5784</v>
      </c>
      <c r="AB2085">
        <v>2024</v>
      </c>
    </row>
    <row r="2086" spans="1:28" x14ac:dyDescent="0.3">
      <c r="A2086" t="s">
        <v>2742</v>
      </c>
      <c r="B2086" s="9">
        <v>45480</v>
      </c>
      <c r="C2086" t="s">
        <v>1168</v>
      </c>
      <c r="D2086" t="s">
        <v>2743</v>
      </c>
      <c r="E2086" t="s">
        <v>109</v>
      </c>
      <c r="F2086" t="s">
        <v>5731</v>
      </c>
      <c r="G2086" t="s">
        <v>5743</v>
      </c>
      <c r="H2086" t="s">
        <v>5744</v>
      </c>
      <c r="I2086" t="s">
        <v>177</v>
      </c>
      <c r="J2086" t="s">
        <v>63</v>
      </c>
      <c r="K2086" t="s">
        <v>5726</v>
      </c>
      <c r="L2086" t="s">
        <v>90</v>
      </c>
      <c r="M2086">
        <v>1</v>
      </c>
      <c r="N2086">
        <v>28000</v>
      </c>
      <c r="O2086">
        <v>19324.77</v>
      </c>
      <c r="P2086">
        <v>10</v>
      </c>
      <c r="Q2086">
        <v>1174.68</v>
      </c>
      <c r="R2086" t="s">
        <v>5724</v>
      </c>
      <c r="S2086" t="s">
        <v>5767</v>
      </c>
      <c r="T2086" t="s">
        <v>34</v>
      </c>
      <c r="U2086">
        <v>28000</v>
      </c>
      <c r="V2086">
        <v>2800</v>
      </c>
      <c r="W2086">
        <v>25200</v>
      </c>
      <c r="X2086">
        <v>19324.77</v>
      </c>
      <c r="Y2086">
        <v>4700.55</v>
      </c>
      <c r="Z2086">
        <v>18.649999999999999</v>
      </c>
      <c r="AA2086" t="s">
        <v>5785</v>
      </c>
      <c r="AB2086">
        <v>2024</v>
      </c>
    </row>
    <row r="2087" spans="1:28" x14ac:dyDescent="0.3">
      <c r="A2087" t="s">
        <v>2744</v>
      </c>
      <c r="B2087" s="9">
        <v>45816</v>
      </c>
      <c r="C2087" t="s">
        <v>487</v>
      </c>
      <c r="D2087" t="s">
        <v>27</v>
      </c>
      <c r="E2087" t="s">
        <v>28</v>
      </c>
      <c r="F2087" t="s">
        <v>5728</v>
      </c>
      <c r="G2087" t="s">
        <v>5729</v>
      </c>
      <c r="H2087" t="s">
        <v>169</v>
      </c>
      <c r="I2087" t="s">
        <v>153</v>
      </c>
      <c r="J2087" t="s">
        <v>31</v>
      </c>
      <c r="K2087" t="s">
        <v>32</v>
      </c>
      <c r="L2087" t="s">
        <v>33</v>
      </c>
      <c r="M2087">
        <v>9</v>
      </c>
      <c r="N2087">
        <v>58000</v>
      </c>
      <c r="O2087">
        <v>29697.246666666662</v>
      </c>
      <c r="P2087">
        <v>20</v>
      </c>
      <c r="Q2087">
        <v>132.54</v>
      </c>
      <c r="R2087" t="s">
        <v>5724</v>
      </c>
      <c r="S2087">
        <v>4</v>
      </c>
      <c r="T2087" t="s">
        <v>34</v>
      </c>
      <c r="U2087">
        <v>522000</v>
      </c>
      <c r="V2087">
        <v>104400</v>
      </c>
      <c r="W2087">
        <v>417600</v>
      </c>
      <c r="X2087">
        <v>267275.21999999997</v>
      </c>
      <c r="Y2087">
        <v>150192.24</v>
      </c>
      <c r="Z2087">
        <v>35.97</v>
      </c>
      <c r="AA2087" t="s">
        <v>5780</v>
      </c>
      <c r="AB2087">
        <v>2025</v>
      </c>
    </row>
    <row r="2088" spans="1:28" x14ac:dyDescent="0.3">
      <c r="A2088" t="s">
        <v>2745</v>
      </c>
      <c r="B2088" s="9">
        <v>45789</v>
      </c>
      <c r="C2088" t="s">
        <v>137</v>
      </c>
      <c r="D2088" t="s">
        <v>5767</v>
      </c>
      <c r="E2088" t="s">
        <v>38</v>
      </c>
      <c r="F2088" t="s">
        <v>5722</v>
      </c>
      <c r="G2088" t="s">
        <v>5723</v>
      </c>
      <c r="H2088" t="s">
        <v>73</v>
      </c>
      <c r="I2088" t="s">
        <v>160</v>
      </c>
      <c r="J2088" t="s">
        <v>31</v>
      </c>
      <c r="K2088" t="s">
        <v>53</v>
      </c>
      <c r="L2088" t="s">
        <v>54</v>
      </c>
      <c r="M2088">
        <v>5</v>
      </c>
      <c r="N2088">
        <v>1200</v>
      </c>
      <c r="O2088">
        <v>591.42600000000004</v>
      </c>
      <c r="P2088">
        <v>20</v>
      </c>
      <c r="Q2088">
        <v>852.39</v>
      </c>
      <c r="R2088" t="s">
        <v>5724</v>
      </c>
      <c r="S2088">
        <v>4</v>
      </c>
      <c r="T2088" t="s">
        <v>34</v>
      </c>
      <c r="U2088">
        <v>6000</v>
      </c>
      <c r="V2088">
        <v>1200</v>
      </c>
      <c r="W2088">
        <v>4800</v>
      </c>
      <c r="X2088">
        <v>2957.13</v>
      </c>
      <c r="Y2088">
        <v>990.48</v>
      </c>
      <c r="Z2088">
        <v>20.64</v>
      </c>
      <c r="AA2088" t="s">
        <v>5776</v>
      </c>
      <c r="AB2088">
        <v>2025</v>
      </c>
    </row>
    <row r="2089" spans="1:28" x14ac:dyDescent="0.3">
      <c r="A2089" t="s">
        <v>2746</v>
      </c>
      <c r="B2089" s="9">
        <v>45941</v>
      </c>
      <c r="C2089" t="s">
        <v>1210</v>
      </c>
      <c r="D2089" t="s">
        <v>176</v>
      </c>
      <c r="E2089" t="s">
        <v>109</v>
      </c>
      <c r="F2089" t="s">
        <v>5728</v>
      </c>
      <c r="G2089" t="s">
        <v>5732</v>
      </c>
      <c r="H2089" t="s">
        <v>184</v>
      </c>
      <c r="I2089" t="s">
        <v>185</v>
      </c>
      <c r="J2089" t="s">
        <v>40</v>
      </c>
      <c r="K2089" t="s">
        <v>32</v>
      </c>
      <c r="L2089" t="s">
        <v>90</v>
      </c>
      <c r="M2089">
        <v>4</v>
      </c>
      <c r="N2089">
        <v>28000</v>
      </c>
      <c r="O2089">
        <v>18190.685000000001</v>
      </c>
      <c r="P2089">
        <v>15</v>
      </c>
      <c r="Q2089">
        <v>422.16</v>
      </c>
      <c r="R2089" t="s">
        <v>5724</v>
      </c>
      <c r="S2089">
        <v>5</v>
      </c>
      <c r="T2089" t="s">
        <v>34</v>
      </c>
      <c r="U2089">
        <v>112000</v>
      </c>
      <c r="V2089">
        <v>16800</v>
      </c>
      <c r="W2089">
        <v>95200</v>
      </c>
      <c r="X2089">
        <v>72762.740000000005</v>
      </c>
      <c r="Y2089">
        <v>22015.1</v>
      </c>
      <c r="Z2089">
        <v>23.13</v>
      </c>
      <c r="AA2089" t="s">
        <v>5784</v>
      </c>
      <c r="AB2089">
        <v>2025</v>
      </c>
    </row>
    <row r="2090" spans="1:28" x14ac:dyDescent="0.3">
      <c r="A2090" t="s">
        <v>2747</v>
      </c>
      <c r="B2090" s="9">
        <v>46145</v>
      </c>
      <c r="C2090" t="s">
        <v>232</v>
      </c>
      <c r="D2090" t="s">
        <v>159</v>
      </c>
      <c r="E2090" t="s">
        <v>28</v>
      </c>
      <c r="F2090" t="s">
        <v>5747</v>
      </c>
      <c r="G2090" t="s">
        <v>5732</v>
      </c>
      <c r="H2090" t="s">
        <v>51</v>
      </c>
      <c r="I2090" t="s">
        <v>83</v>
      </c>
      <c r="J2090" t="s">
        <v>40</v>
      </c>
      <c r="K2090" t="s">
        <v>5726</v>
      </c>
      <c r="L2090" t="s">
        <v>90</v>
      </c>
      <c r="M2090">
        <v>10</v>
      </c>
      <c r="N2090">
        <v>85000</v>
      </c>
      <c r="O2090">
        <v>46453.351999999999</v>
      </c>
      <c r="P2090">
        <v>20</v>
      </c>
      <c r="Q2090">
        <v>739.44</v>
      </c>
      <c r="R2090" t="s">
        <v>5724</v>
      </c>
      <c r="S2090">
        <v>5</v>
      </c>
      <c r="T2090" t="s">
        <v>34</v>
      </c>
      <c r="U2090">
        <v>850000</v>
      </c>
      <c r="V2090">
        <v>170000</v>
      </c>
      <c r="W2090">
        <v>680000</v>
      </c>
      <c r="X2090">
        <v>464533.52</v>
      </c>
      <c r="Y2090">
        <v>214727.04000000001</v>
      </c>
      <c r="Z2090">
        <v>31.58</v>
      </c>
      <c r="AA2090" t="s">
        <v>5776</v>
      </c>
      <c r="AB2090">
        <v>2026</v>
      </c>
    </row>
    <row r="2091" spans="1:28" x14ac:dyDescent="0.3">
      <c r="A2091" t="s">
        <v>2748</v>
      </c>
      <c r="B2091" s="9">
        <v>45895</v>
      </c>
      <c r="C2091" t="s">
        <v>1025</v>
      </c>
      <c r="D2091" t="s">
        <v>183</v>
      </c>
      <c r="E2091" t="s">
        <v>50</v>
      </c>
      <c r="F2091" t="s">
        <v>5722</v>
      </c>
      <c r="G2091" t="s">
        <v>5743</v>
      </c>
      <c r="H2091" t="s">
        <v>5744</v>
      </c>
      <c r="I2091" t="s">
        <v>86</v>
      </c>
      <c r="J2091" t="s">
        <v>31</v>
      </c>
      <c r="K2091" t="s">
        <v>5726</v>
      </c>
      <c r="L2091" t="s">
        <v>90</v>
      </c>
      <c r="M2091">
        <v>9</v>
      </c>
      <c r="N2091">
        <v>450</v>
      </c>
      <c r="O2091">
        <v>236.28333333333336</v>
      </c>
      <c r="P2091">
        <v>10</v>
      </c>
      <c r="Q2091">
        <v>1181.0999999999999</v>
      </c>
      <c r="R2091" t="s">
        <v>5724</v>
      </c>
      <c r="S2091">
        <v>4</v>
      </c>
      <c r="T2091" t="s">
        <v>34</v>
      </c>
      <c r="U2091">
        <v>4050</v>
      </c>
      <c r="V2091">
        <v>405</v>
      </c>
      <c r="W2091">
        <v>3645</v>
      </c>
      <c r="X2091">
        <v>2126.5500000000002</v>
      </c>
      <c r="Y2091">
        <v>337.35</v>
      </c>
      <c r="Z2091">
        <v>9.26</v>
      </c>
      <c r="AA2091" t="s">
        <v>5789</v>
      </c>
      <c r="AB2091">
        <v>2025</v>
      </c>
    </row>
    <row r="2092" spans="1:28" x14ac:dyDescent="0.3">
      <c r="A2092" t="s">
        <v>2749</v>
      </c>
      <c r="B2092" s="9">
        <v>46151</v>
      </c>
      <c r="C2092" t="s">
        <v>1380</v>
      </c>
      <c r="D2092" t="s">
        <v>305</v>
      </c>
      <c r="E2092" t="s">
        <v>38</v>
      </c>
      <c r="F2092" t="s">
        <v>5739</v>
      </c>
      <c r="G2092" t="s">
        <v>5723</v>
      </c>
      <c r="H2092" t="s">
        <v>131</v>
      </c>
      <c r="I2092" t="s">
        <v>132</v>
      </c>
      <c r="J2092" t="s">
        <v>46</v>
      </c>
      <c r="K2092" t="s">
        <v>53</v>
      </c>
      <c r="L2092" t="s">
        <v>90</v>
      </c>
      <c r="M2092">
        <v>11</v>
      </c>
      <c r="N2092">
        <v>1200</v>
      </c>
      <c r="O2092">
        <v>800.1572727272727</v>
      </c>
      <c r="P2092">
        <v>10</v>
      </c>
      <c r="Q2092">
        <v>1627.89</v>
      </c>
      <c r="R2092" t="s">
        <v>64</v>
      </c>
      <c r="S2092">
        <v>5</v>
      </c>
      <c r="T2092" t="s">
        <v>34</v>
      </c>
      <c r="U2092">
        <v>13200</v>
      </c>
      <c r="V2092">
        <v>1320</v>
      </c>
      <c r="W2092">
        <v>11880</v>
      </c>
      <c r="X2092">
        <v>8801.73</v>
      </c>
      <c r="Y2092">
        <v>1450.38</v>
      </c>
      <c r="Z2092">
        <v>12.21</v>
      </c>
      <c r="AA2092" t="s">
        <v>5776</v>
      </c>
      <c r="AB2092">
        <v>2026</v>
      </c>
    </row>
    <row r="2093" spans="1:28" x14ac:dyDescent="0.3">
      <c r="A2093" t="s">
        <v>2750</v>
      </c>
      <c r="B2093" s="9">
        <v>45602</v>
      </c>
      <c r="C2093" t="s">
        <v>676</v>
      </c>
      <c r="D2093" t="s">
        <v>98</v>
      </c>
      <c r="E2093" t="s">
        <v>38</v>
      </c>
      <c r="F2093" t="s">
        <v>5728</v>
      </c>
      <c r="G2093" t="s">
        <v>5729</v>
      </c>
      <c r="H2093" t="s">
        <v>213</v>
      </c>
      <c r="I2093" t="s">
        <v>190</v>
      </c>
      <c r="J2093" t="s">
        <v>63</v>
      </c>
      <c r="K2093" t="s">
        <v>5726</v>
      </c>
      <c r="L2093" t="s">
        <v>90</v>
      </c>
      <c r="M2093">
        <v>9</v>
      </c>
      <c r="N2093">
        <v>4200</v>
      </c>
      <c r="O2093">
        <v>2582.367777777778</v>
      </c>
      <c r="P2093">
        <v>10</v>
      </c>
      <c r="Q2093">
        <v>1465.55</v>
      </c>
      <c r="R2093" t="s">
        <v>5724</v>
      </c>
      <c r="S2093">
        <v>5</v>
      </c>
      <c r="T2093" t="s">
        <v>34</v>
      </c>
      <c r="U2093">
        <v>37800</v>
      </c>
      <c r="V2093">
        <v>3780</v>
      </c>
      <c r="W2093">
        <v>34020</v>
      </c>
      <c r="X2093">
        <v>23241.31</v>
      </c>
      <c r="Y2093">
        <v>9313.14</v>
      </c>
      <c r="Z2093">
        <v>27.38</v>
      </c>
      <c r="AA2093" t="s">
        <v>5786</v>
      </c>
      <c r="AB2093">
        <v>2024</v>
      </c>
    </row>
    <row r="2094" spans="1:28" x14ac:dyDescent="0.3">
      <c r="A2094" t="s">
        <v>2751</v>
      </c>
      <c r="B2094" s="9">
        <v>45658</v>
      </c>
      <c r="C2094" t="s">
        <v>507</v>
      </c>
      <c r="D2094" t="s">
        <v>108</v>
      </c>
      <c r="E2094" t="s">
        <v>109</v>
      </c>
      <c r="F2094" t="s">
        <v>5739</v>
      </c>
      <c r="G2094" t="s">
        <v>5733</v>
      </c>
      <c r="H2094" t="s">
        <v>68</v>
      </c>
      <c r="I2094" t="s">
        <v>69</v>
      </c>
      <c r="J2094" t="s">
        <v>63</v>
      </c>
      <c r="K2094" t="s">
        <v>53</v>
      </c>
      <c r="L2094" t="s">
        <v>90</v>
      </c>
      <c r="M2094">
        <v>7</v>
      </c>
      <c r="N2094">
        <v>7200</v>
      </c>
      <c r="O2094">
        <v>4085.2642857142855</v>
      </c>
      <c r="P2094">
        <v>15</v>
      </c>
      <c r="Q2094">
        <v>430.85</v>
      </c>
      <c r="R2094" t="s">
        <v>5724</v>
      </c>
      <c r="S2094">
        <v>5</v>
      </c>
      <c r="T2094" t="s">
        <v>34</v>
      </c>
      <c r="U2094">
        <v>50400</v>
      </c>
      <c r="V2094">
        <v>7560</v>
      </c>
      <c r="W2094">
        <v>42840</v>
      </c>
      <c r="X2094">
        <v>28596.85</v>
      </c>
      <c r="Y2094">
        <v>13812.3</v>
      </c>
      <c r="Z2094">
        <v>32.24</v>
      </c>
      <c r="AA2094" t="s">
        <v>5788</v>
      </c>
      <c r="AB2094">
        <v>2025</v>
      </c>
    </row>
    <row r="2095" spans="1:28" x14ac:dyDescent="0.3">
      <c r="A2095" t="s">
        <v>2752</v>
      </c>
      <c r="B2095" s="9">
        <v>46145</v>
      </c>
      <c r="C2095" t="s">
        <v>1095</v>
      </c>
      <c r="D2095" t="s">
        <v>212</v>
      </c>
      <c r="E2095" t="s">
        <v>28</v>
      </c>
      <c r="F2095" t="s">
        <v>5748</v>
      </c>
      <c r="G2095" t="s">
        <v>5733</v>
      </c>
      <c r="H2095" t="s">
        <v>110</v>
      </c>
      <c r="I2095" t="s">
        <v>296</v>
      </c>
      <c r="J2095" t="s">
        <v>40</v>
      </c>
      <c r="K2095" t="s">
        <v>53</v>
      </c>
      <c r="L2095" t="s">
        <v>5727</v>
      </c>
      <c r="M2095">
        <v>2</v>
      </c>
      <c r="N2095">
        <v>8500</v>
      </c>
      <c r="O2095">
        <v>4287.0150000000003</v>
      </c>
      <c r="P2095">
        <v>15</v>
      </c>
      <c r="Q2095">
        <v>509.03</v>
      </c>
      <c r="R2095" t="s">
        <v>5724</v>
      </c>
      <c r="S2095">
        <v>3</v>
      </c>
      <c r="T2095" t="s">
        <v>5752</v>
      </c>
      <c r="U2095">
        <v>17000</v>
      </c>
      <c r="V2095">
        <v>2550</v>
      </c>
      <c r="W2095">
        <v>14450</v>
      </c>
      <c r="X2095">
        <v>8574.0300000000007</v>
      </c>
      <c r="Y2095">
        <v>5366.94</v>
      </c>
      <c r="Z2095">
        <v>37.14</v>
      </c>
      <c r="AA2095" t="s">
        <v>5776</v>
      </c>
      <c r="AB2095">
        <v>2026</v>
      </c>
    </row>
    <row r="2096" spans="1:28" x14ac:dyDescent="0.3">
      <c r="A2096" t="s">
        <v>2753</v>
      </c>
      <c r="B2096" s="9">
        <v>45793</v>
      </c>
      <c r="C2096" t="s">
        <v>2234</v>
      </c>
      <c r="D2096" t="s">
        <v>330</v>
      </c>
      <c r="E2096" t="s">
        <v>109</v>
      </c>
      <c r="F2096" t="s">
        <v>5746</v>
      </c>
      <c r="G2096" t="s">
        <v>5723</v>
      </c>
      <c r="H2096" t="s">
        <v>131</v>
      </c>
      <c r="I2096" t="s">
        <v>135</v>
      </c>
      <c r="J2096" t="s">
        <v>63</v>
      </c>
      <c r="K2096" t="s">
        <v>53</v>
      </c>
      <c r="L2096" t="s">
        <v>5730</v>
      </c>
      <c r="M2096">
        <v>3</v>
      </c>
      <c r="N2096">
        <v>9800</v>
      </c>
      <c r="O2096">
        <v>5470.68</v>
      </c>
      <c r="P2096">
        <v>10</v>
      </c>
      <c r="Q2096">
        <v>1284.8399999999999</v>
      </c>
      <c r="R2096" t="s">
        <v>5724</v>
      </c>
      <c r="S2096">
        <v>4</v>
      </c>
      <c r="T2096" t="s">
        <v>41</v>
      </c>
      <c r="U2096">
        <v>29400</v>
      </c>
      <c r="V2096">
        <v>2940</v>
      </c>
      <c r="W2096">
        <v>26460</v>
      </c>
      <c r="X2096">
        <v>16412.04</v>
      </c>
      <c r="Y2096">
        <v>8763.1200000000008</v>
      </c>
      <c r="Z2096">
        <v>33.119999999999997</v>
      </c>
      <c r="AA2096" t="s">
        <v>5776</v>
      </c>
      <c r="AB2096">
        <v>2025</v>
      </c>
    </row>
    <row r="2097" spans="1:28" x14ac:dyDescent="0.3">
      <c r="A2097" t="s">
        <v>2754</v>
      </c>
      <c r="B2097" s="9">
        <v>45355</v>
      </c>
      <c r="C2097" t="s">
        <v>1944</v>
      </c>
      <c r="D2097" t="s">
        <v>37</v>
      </c>
      <c r="E2097" t="s">
        <v>38</v>
      </c>
      <c r="F2097" t="s">
        <v>5722</v>
      </c>
      <c r="G2097" t="s">
        <v>5729</v>
      </c>
      <c r="H2097" t="s">
        <v>5740</v>
      </c>
      <c r="I2097" t="s">
        <v>80</v>
      </c>
      <c r="J2097" t="s">
        <v>40</v>
      </c>
      <c r="K2097" t="s">
        <v>5726</v>
      </c>
      <c r="L2097" t="s">
        <v>33</v>
      </c>
      <c r="M2097">
        <v>1</v>
      </c>
      <c r="N2097">
        <v>1800</v>
      </c>
      <c r="O2097">
        <v>1023.96</v>
      </c>
      <c r="P2097">
        <v>15</v>
      </c>
      <c r="Q2097">
        <v>747.96</v>
      </c>
      <c r="R2097" t="s">
        <v>5724</v>
      </c>
      <c r="S2097">
        <v>4</v>
      </c>
      <c r="T2097" t="s">
        <v>34</v>
      </c>
      <c r="U2097">
        <v>1800</v>
      </c>
      <c r="V2097">
        <v>270</v>
      </c>
      <c r="W2097">
        <v>1530</v>
      </c>
      <c r="X2097">
        <v>1023.96</v>
      </c>
      <c r="Y2097">
        <v>-241.92</v>
      </c>
      <c r="Z2097">
        <v>-15.81</v>
      </c>
      <c r="AA2097" t="s">
        <v>5782</v>
      </c>
      <c r="AB2097">
        <v>2024</v>
      </c>
    </row>
    <row r="2098" spans="1:28" x14ac:dyDescent="0.3">
      <c r="A2098" t="s">
        <v>2755</v>
      </c>
      <c r="B2098" s="9">
        <v>45325</v>
      </c>
      <c r="C2098" t="s">
        <v>1431</v>
      </c>
      <c r="D2098" t="s">
        <v>27</v>
      </c>
      <c r="E2098" t="s">
        <v>28</v>
      </c>
      <c r="F2098" t="s">
        <v>5761</v>
      </c>
      <c r="G2098" t="s">
        <v>5723</v>
      </c>
      <c r="H2098" t="s">
        <v>131</v>
      </c>
      <c r="I2098" t="s">
        <v>132</v>
      </c>
      <c r="J2098" t="s">
        <v>46</v>
      </c>
      <c r="K2098" t="s">
        <v>53</v>
      </c>
      <c r="L2098" t="s">
        <v>5727</v>
      </c>
      <c r="M2098">
        <v>8</v>
      </c>
      <c r="N2098">
        <v>58000</v>
      </c>
      <c r="O2098">
        <v>24975.8125</v>
      </c>
      <c r="P2098">
        <v>25</v>
      </c>
      <c r="Q2098">
        <v>607.54</v>
      </c>
      <c r="R2098" t="s">
        <v>5724</v>
      </c>
      <c r="S2098">
        <v>5</v>
      </c>
      <c r="T2098" t="s">
        <v>34</v>
      </c>
      <c r="U2098">
        <v>464000</v>
      </c>
      <c r="V2098">
        <v>116000</v>
      </c>
      <c r="W2098">
        <v>348000</v>
      </c>
      <c r="X2098">
        <v>199806.5</v>
      </c>
      <c r="Y2098">
        <v>147585.96</v>
      </c>
      <c r="Z2098">
        <v>42.41</v>
      </c>
      <c r="AA2098" t="s">
        <v>5779</v>
      </c>
      <c r="AB2098">
        <v>2024</v>
      </c>
    </row>
    <row r="2099" spans="1:28" x14ac:dyDescent="0.3">
      <c r="A2099" t="s">
        <v>2756</v>
      </c>
      <c r="B2099" s="9">
        <v>46115</v>
      </c>
      <c r="C2099" t="s">
        <v>147</v>
      </c>
      <c r="D2099" t="s">
        <v>159</v>
      </c>
      <c r="E2099" t="s">
        <v>28</v>
      </c>
      <c r="F2099" t="s">
        <v>5741</v>
      </c>
      <c r="G2099" t="s">
        <v>5729</v>
      </c>
      <c r="H2099" t="s">
        <v>169</v>
      </c>
      <c r="I2099" t="s">
        <v>153</v>
      </c>
      <c r="J2099" t="s">
        <v>31</v>
      </c>
      <c r="K2099" t="s">
        <v>5726</v>
      </c>
      <c r="L2099" t="s">
        <v>5727</v>
      </c>
      <c r="M2099">
        <v>2</v>
      </c>
      <c r="N2099">
        <v>85000</v>
      </c>
      <c r="O2099">
        <v>53951.65</v>
      </c>
      <c r="P2099" t="s">
        <v>5767</v>
      </c>
      <c r="Q2099">
        <v>1389.11</v>
      </c>
      <c r="R2099" t="s">
        <v>5724</v>
      </c>
      <c r="S2099">
        <v>4</v>
      </c>
      <c r="T2099" t="s">
        <v>34</v>
      </c>
      <c r="U2099">
        <v>170000</v>
      </c>
      <c r="V2099">
        <v>25500</v>
      </c>
      <c r="W2099">
        <v>144500</v>
      </c>
      <c r="X2099">
        <v>107903.3</v>
      </c>
      <c r="Y2099">
        <v>35207.589999999997</v>
      </c>
      <c r="Z2099">
        <v>24.37</v>
      </c>
      <c r="AA2099" t="s">
        <v>5787</v>
      </c>
      <c r="AB2099">
        <v>2026</v>
      </c>
    </row>
    <row r="2100" spans="1:28" x14ac:dyDescent="0.3">
      <c r="A2100" t="s">
        <v>2757</v>
      </c>
      <c r="B2100" s="9">
        <v>45591</v>
      </c>
      <c r="C2100" t="s">
        <v>544</v>
      </c>
      <c r="D2100" t="s">
        <v>305</v>
      </c>
      <c r="E2100" t="s">
        <v>38</v>
      </c>
      <c r="F2100" t="s">
        <v>5745</v>
      </c>
      <c r="G2100" t="s">
        <v>5729</v>
      </c>
      <c r="H2100" t="s">
        <v>44</v>
      </c>
      <c r="I2100" t="s">
        <v>352</v>
      </c>
      <c r="J2100" t="s">
        <v>40</v>
      </c>
      <c r="K2100" t="s">
        <v>53</v>
      </c>
      <c r="L2100" t="s">
        <v>5730</v>
      </c>
      <c r="M2100">
        <v>8</v>
      </c>
      <c r="N2100">
        <v>1200</v>
      </c>
      <c r="O2100">
        <v>819.61874999999998</v>
      </c>
      <c r="P2100">
        <v>10</v>
      </c>
      <c r="Q2100">
        <v>34.04</v>
      </c>
      <c r="R2100" t="s">
        <v>5724</v>
      </c>
      <c r="S2100">
        <v>5</v>
      </c>
      <c r="T2100" t="s">
        <v>102</v>
      </c>
      <c r="U2100">
        <v>9600</v>
      </c>
      <c r="V2100">
        <v>960</v>
      </c>
      <c r="W2100">
        <v>8640</v>
      </c>
      <c r="X2100">
        <v>6556.95</v>
      </c>
      <c r="Y2100">
        <v>2049.0100000000002</v>
      </c>
      <c r="Z2100">
        <v>23.72</v>
      </c>
      <c r="AA2100" t="s">
        <v>5784</v>
      </c>
      <c r="AB2100">
        <v>2024</v>
      </c>
    </row>
    <row r="2101" spans="1:28" x14ac:dyDescent="0.3">
      <c r="A2101" t="s">
        <v>2758</v>
      </c>
      <c r="B2101" s="9">
        <v>46152</v>
      </c>
      <c r="C2101" t="s">
        <v>1323</v>
      </c>
      <c r="D2101" t="s">
        <v>152</v>
      </c>
      <c r="E2101" t="s">
        <v>28</v>
      </c>
      <c r="F2101" t="s">
        <v>5756</v>
      </c>
      <c r="G2101" t="s">
        <v>5723</v>
      </c>
      <c r="H2101" t="s">
        <v>131</v>
      </c>
      <c r="I2101" t="s">
        <v>135</v>
      </c>
      <c r="J2101" t="s">
        <v>31</v>
      </c>
      <c r="K2101" t="s">
        <v>53</v>
      </c>
      <c r="L2101" t="s">
        <v>54</v>
      </c>
      <c r="M2101">
        <v>10</v>
      </c>
      <c r="N2101">
        <v>45000</v>
      </c>
      <c r="O2101">
        <v>24230.98</v>
      </c>
      <c r="P2101">
        <v>25</v>
      </c>
      <c r="Q2101">
        <v>317.7</v>
      </c>
      <c r="R2101" t="s">
        <v>5724</v>
      </c>
      <c r="S2101">
        <v>5</v>
      </c>
      <c r="T2101" t="s">
        <v>34</v>
      </c>
      <c r="U2101">
        <v>450000</v>
      </c>
      <c r="V2101">
        <v>112500</v>
      </c>
      <c r="W2101">
        <v>337500</v>
      </c>
      <c r="X2101">
        <v>242309.8</v>
      </c>
      <c r="Y2101">
        <v>94872.5</v>
      </c>
      <c r="Z2101">
        <v>28.11</v>
      </c>
      <c r="AA2101" t="s">
        <v>5776</v>
      </c>
      <c r="AB2101">
        <v>2026</v>
      </c>
    </row>
    <row r="2102" spans="1:28" x14ac:dyDescent="0.3">
      <c r="A2102" t="s">
        <v>2759</v>
      </c>
      <c r="B2102" s="9">
        <v>46040</v>
      </c>
      <c r="C2102" t="s">
        <v>1023</v>
      </c>
      <c r="D2102" t="s">
        <v>180</v>
      </c>
      <c r="E2102" t="s">
        <v>50</v>
      </c>
      <c r="F2102" t="s">
        <v>5748</v>
      </c>
      <c r="G2102" t="s">
        <v>5723</v>
      </c>
      <c r="H2102" t="s">
        <v>29</v>
      </c>
      <c r="I2102" t="s">
        <v>30</v>
      </c>
      <c r="J2102" t="s">
        <v>31</v>
      </c>
      <c r="K2102" t="s">
        <v>53</v>
      </c>
      <c r="L2102" t="s">
        <v>5727</v>
      </c>
      <c r="M2102">
        <v>4</v>
      </c>
      <c r="N2102">
        <v>1200</v>
      </c>
      <c r="O2102">
        <v>616.29750000000001</v>
      </c>
      <c r="P2102">
        <v>25</v>
      </c>
      <c r="Q2102">
        <v>567.66999999999996</v>
      </c>
      <c r="R2102" t="s">
        <v>5724</v>
      </c>
      <c r="S2102">
        <v>3</v>
      </c>
      <c r="T2102" t="s">
        <v>34</v>
      </c>
      <c r="U2102">
        <v>4800</v>
      </c>
      <c r="V2102">
        <v>1200</v>
      </c>
      <c r="W2102">
        <v>3600</v>
      </c>
      <c r="X2102">
        <v>2465.19</v>
      </c>
      <c r="Y2102">
        <v>567.14</v>
      </c>
      <c r="Z2102">
        <v>15.75</v>
      </c>
      <c r="AA2102" t="s">
        <v>5788</v>
      </c>
      <c r="AB2102">
        <v>2026</v>
      </c>
    </row>
    <row r="2103" spans="1:28" x14ac:dyDescent="0.3">
      <c r="A2103" t="s">
        <v>2760</v>
      </c>
      <c r="B2103" s="9">
        <v>45829</v>
      </c>
      <c r="C2103" t="s">
        <v>505</v>
      </c>
      <c r="D2103" t="s">
        <v>183</v>
      </c>
      <c r="E2103" t="s">
        <v>50</v>
      </c>
      <c r="F2103" t="s">
        <v>5750</v>
      </c>
      <c r="G2103" t="s">
        <v>5733</v>
      </c>
      <c r="H2103" t="s">
        <v>110</v>
      </c>
      <c r="I2103" t="s">
        <v>111</v>
      </c>
      <c r="J2103" t="s">
        <v>46</v>
      </c>
      <c r="K2103" t="s">
        <v>5726</v>
      </c>
      <c r="L2103" t="s">
        <v>90</v>
      </c>
      <c r="M2103">
        <v>2</v>
      </c>
      <c r="N2103">
        <v>450</v>
      </c>
      <c r="O2103">
        <v>285.80500000000001</v>
      </c>
      <c r="P2103">
        <v>5</v>
      </c>
      <c r="Q2103">
        <v>497.14</v>
      </c>
      <c r="R2103" t="s">
        <v>5724</v>
      </c>
      <c r="S2103">
        <v>4</v>
      </c>
      <c r="T2103" t="s">
        <v>34</v>
      </c>
      <c r="U2103">
        <v>900</v>
      </c>
      <c r="V2103">
        <v>45</v>
      </c>
      <c r="W2103">
        <v>855</v>
      </c>
      <c r="X2103">
        <v>571.61</v>
      </c>
      <c r="Y2103">
        <v>-213.75</v>
      </c>
      <c r="Z2103">
        <v>-25</v>
      </c>
      <c r="AA2103" t="s">
        <v>5780</v>
      </c>
      <c r="AB2103">
        <v>2025</v>
      </c>
    </row>
    <row r="2104" spans="1:28" x14ac:dyDescent="0.3">
      <c r="A2104" t="s">
        <v>2761</v>
      </c>
      <c r="B2104" s="9">
        <v>45328</v>
      </c>
      <c r="C2104" t="s">
        <v>360</v>
      </c>
      <c r="D2104" t="s">
        <v>127</v>
      </c>
      <c r="E2104" t="s">
        <v>109</v>
      </c>
      <c r="F2104" t="s">
        <v>5725</v>
      </c>
      <c r="G2104" t="s">
        <v>5743</v>
      </c>
      <c r="H2104" t="s">
        <v>5744</v>
      </c>
      <c r="I2104" t="s">
        <v>177</v>
      </c>
      <c r="J2104" t="s">
        <v>46</v>
      </c>
      <c r="K2104" t="s">
        <v>53</v>
      </c>
      <c r="L2104" t="s">
        <v>90</v>
      </c>
      <c r="M2104">
        <v>2</v>
      </c>
      <c r="N2104">
        <v>16500</v>
      </c>
      <c r="O2104">
        <v>8267.0499999999993</v>
      </c>
      <c r="P2104">
        <v>30</v>
      </c>
      <c r="Q2104">
        <v>106.72</v>
      </c>
      <c r="R2104" t="s">
        <v>5724</v>
      </c>
      <c r="S2104">
        <v>5</v>
      </c>
      <c r="T2104" t="s">
        <v>34</v>
      </c>
      <c r="U2104">
        <v>33000</v>
      </c>
      <c r="V2104">
        <v>9900</v>
      </c>
      <c r="W2104">
        <v>23100</v>
      </c>
      <c r="X2104">
        <v>16534.099999999999</v>
      </c>
      <c r="Y2104">
        <v>6459.18</v>
      </c>
      <c r="Z2104">
        <v>27.96</v>
      </c>
      <c r="AA2104" t="s">
        <v>5779</v>
      </c>
      <c r="AB2104">
        <v>2024</v>
      </c>
    </row>
    <row r="2105" spans="1:28" x14ac:dyDescent="0.3">
      <c r="A2105" t="s">
        <v>2762</v>
      </c>
      <c r="B2105" s="9">
        <v>45834</v>
      </c>
      <c r="C2105" t="s">
        <v>129</v>
      </c>
      <c r="D2105" t="s">
        <v>273</v>
      </c>
      <c r="E2105" t="s">
        <v>28</v>
      </c>
      <c r="F2105" t="s">
        <v>5757</v>
      </c>
      <c r="G2105" t="s">
        <v>5733</v>
      </c>
      <c r="H2105" t="s">
        <v>68</v>
      </c>
      <c r="I2105" t="s">
        <v>69</v>
      </c>
      <c r="J2105" t="s">
        <v>40</v>
      </c>
      <c r="K2105" t="s">
        <v>5726</v>
      </c>
      <c r="L2105" t="s">
        <v>5727</v>
      </c>
      <c r="M2105">
        <v>5</v>
      </c>
      <c r="N2105">
        <v>32000</v>
      </c>
      <c r="O2105">
        <v>18628.883999999998</v>
      </c>
      <c r="P2105">
        <v>5</v>
      </c>
      <c r="Q2105">
        <v>559.80999999999995</v>
      </c>
      <c r="R2105" t="s">
        <v>5724</v>
      </c>
      <c r="S2105">
        <v>4</v>
      </c>
      <c r="T2105" t="s">
        <v>34</v>
      </c>
      <c r="U2105">
        <v>160000</v>
      </c>
      <c r="V2105">
        <v>8000</v>
      </c>
      <c r="W2105">
        <v>152000</v>
      </c>
      <c r="X2105">
        <v>93144.42</v>
      </c>
      <c r="Y2105">
        <v>58295.77</v>
      </c>
      <c r="Z2105">
        <v>38.35</v>
      </c>
      <c r="AA2105" t="s">
        <v>5780</v>
      </c>
      <c r="AB2105">
        <v>2025</v>
      </c>
    </row>
    <row r="2106" spans="1:28" x14ac:dyDescent="0.3">
      <c r="A2106" t="s">
        <v>2763</v>
      </c>
      <c r="B2106" s="9">
        <v>46068</v>
      </c>
      <c r="C2106" t="s">
        <v>307</v>
      </c>
      <c r="D2106" t="s">
        <v>89</v>
      </c>
      <c r="E2106" t="s">
        <v>28</v>
      </c>
      <c r="F2106" t="s">
        <v>5753</v>
      </c>
      <c r="G2106" t="s">
        <v>5743</v>
      </c>
      <c r="H2106" t="s">
        <v>94</v>
      </c>
      <c r="I2106" t="s">
        <v>95</v>
      </c>
      <c r="J2106" t="s">
        <v>31</v>
      </c>
      <c r="K2106" t="s">
        <v>53</v>
      </c>
      <c r="L2106" t="s">
        <v>90</v>
      </c>
      <c r="M2106">
        <v>3</v>
      </c>
      <c r="N2106">
        <v>18500</v>
      </c>
      <c r="O2106">
        <v>8255.5633333333335</v>
      </c>
      <c r="P2106">
        <v>20</v>
      </c>
      <c r="Q2106">
        <v>1199.53</v>
      </c>
      <c r="R2106" t="s">
        <v>5724</v>
      </c>
      <c r="S2106">
        <v>1</v>
      </c>
      <c r="T2106" t="s">
        <v>34</v>
      </c>
      <c r="U2106">
        <v>55500</v>
      </c>
      <c r="V2106">
        <v>11100</v>
      </c>
      <c r="W2106">
        <v>44400</v>
      </c>
      <c r="X2106">
        <v>24766.69</v>
      </c>
      <c r="Y2106">
        <v>18433.78</v>
      </c>
      <c r="Z2106">
        <v>41.52</v>
      </c>
      <c r="AA2106" t="s">
        <v>5779</v>
      </c>
      <c r="AB2106">
        <v>2026</v>
      </c>
    </row>
    <row r="2107" spans="1:28" x14ac:dyDescent="0.3">
      <c r="A2107" t="s">
        <v>2764</v>
      </c>
      <c r="B2107" s="9">
        <v>46015</v>
      </c>
      <c r="C2107" t="s">
        <v>1700</v>
      </c>
      <c r="D2107" t="s">
        <v>60</v>
      </c>
      <c r="E2107" t="s">
        <v>38</v>
      </c>
      <c r="F2107" t="s">
        <v>5746</v>
      </c>
      <c r="G2107" t="s">
        <v>5732</v>
      </c>
      <c r="H2107" t="s">
        <v>61</v>
      </c>
      <c r="I2107" t="s">
        <v>138</v>
      </c>
      <c r="J2107" t="s">
        <v>31</v>
      </c>
      <c r="K2107" t="s">
        <v>32</v>
      </c>
      <c r="L2107" t="s">
        <v>90</v>
      </c>
      <c r="M2107">
        <v>9</v>
      </c>
      <c r="N2107">
        <v>3500</v>
      </c>
      <c r="O2107">
        <v>1882.3355555555556</v>
      </c>
      <c r="P2107">
        <v>10</v>
      </c>
      <c r="Q2107">
        <v>914.76</v>
      </c>
      <c r="R2107" t="s">
        <v>5724</v>
      </c>
      <c r="S2107">
        <v>2</v>
      </c>
      <c r="T2107" t="s">
        <v>34</v>
      </c>
      <c r="U2107">
        <v>31500</v>
      </c>
      <c r="V2107">
        <v>3150</v>
      </c>
      <c r="W2107">
        <v>28350</v>
      </c>
      <c r="X2107">
        <v>16941.02</v>
      </c>
      <c r="Y2107">
        <v>10494.22</v>
      </c>
      <c r="Z2107">
        <v>37.020000000000003</v>
      </c>
      <c r="AA2107" t="s">
        <v>5783</v>
      </c>
      <c r="AB2107">
        <v>2025</v>
      </c>
    </row>
    <row r="2108" spans="1:28" x14ac:dyDescent="0.3">
      <c r="A2108" t="s">
        <v>2765</v>
      </c>
      <c r="B2108" s="9">
        <v>45674</v>
      </c>
      <c r="C2108" t="s">
        <v>207</v>
      </c>
      <c r="D2108" t="s">
        <v>183</v>
      </c>
      <c r="E2108" t="s">
        <v>50</v>
      </c>
      <c r="F2108" t="s">
        <v>5741</v>
      </c>
      <c r="G2108" t="s">
        <v>5733</v>
      </c>
      <c r="H2108" t="s">
        <v>1225</v>
      </c>
      <c r="I2108" t="s">
        <v>69</v>
      </c>
      <c r="J2108" t="s">
        <v>31</v>
      </c>
      <c r="K2108" t="s">
        <v>32</v>
      </c>
      <c r="L2108" t="s">
        <v>5730</v>
      </c>
      <c r="M2108">
        <v>9</v>
      </c>
      <c r="N2108">
        <v>450</v>
      </c>
      <c r="O2108">
        <v>187.14333333333332</v>
      </c>
      <c r="P2108">
        <v>25</v>
      </c>
      <c r="Q2108">
        <v>832.11</v>
      </c>
      <c r="R2108" t="s">
        <v>5724</v>
      </c>
      <c r="S2108">
        <v>4</v>
      </c>
      <c r="T2108" t="s">
        <v>41</v>
      </c>
      <c r="U2108">
        <v>4050</v>
      </c>
      <c r="V2108">
        <v>1012.5</v>
      </c>
      <c r="W2108">
        <v>3037.5</v>
      </c>
      <c r="X2108">
        <v>1684.29</v>
      </c>
      <c r="Y2108">
        <v>521.1</v>
      </c>
      <c r="Z2108">
        <v>17.16</v>
      </c>
      <c r="AA2108" t="s">
        <v>5788</v>
      </c>
      <c r="AB2108">
        <v>2025</v>
      </c>
    </row>
    <row r="2109" spans="1:28" x14ac:dyDescent="0.3">
      <c r="A2109" t="s">
        <v>2766</v>
      </c>
      <c r="B2109" s="9">
        <v>46029</v>
      </c>
      <c r="C2109" t="s">
        <v>1122</v>
      </c>
      <c r="D2109" t="s">
        <v>268</v>
      </c>
      <c r="E2109" t="s">
        <v>28</v>
      </c>
      <c r="F2109" t="s">
        <v>5731</v>
      </c>
      <c r="G2109" t="s">
        <v>5732</v>
      </c>
      <c r="H2109" t="s">
        <v>61</v>
      </c>
      <c r="I2109" t="s">
        <v>62</v>
      </c>
      <c r="J2109" t="s">
        <v>31</v>
      </c>
      <c r="K2109" t="s">
        <v>5726</v>
      </c>
      <c r="L2109" t="s">
        <v>5727</v>
      </c>
      <c r="M2109">
        <v>10</v>
      </c>
      <c r="N2109">
        <v>18500</v>
      </c>
      <c r="O2109">
        <v>8623.6059999999998</v>
      </c>
      <c r="P2109">
        <v>30</v>
      </c>
      <c r="Q2109">
        <v>336.2</v>
      </c>
      <c r="R2109" t="s">
        <v>64</v>
      </c>
      <c r="S2109">
        <v>4</v>
      </c>
      <c r="T2109" t="s">
        <v>34</v>
      </c>
      <c r="U2109">
        <v>185000</v>
      </c>
      <c r="V2109">
        <v>55500</v>
      </c>
      <c r="W2109">
        <v>129500</v>
      </c>
      <c r="X2109">
        <v>86236.06</v>
      </c>
      <c r="Y2109">
        <v>42927.74</v>
      </c>
      <c r="Z2109">
        <v>33.15</v>
      </c>
      <c r="AA2109" t="s">
        <v>5788</v>
      </c>
      <c r="AB2109">
        <v>2026</v>
      </c>
    </row>
    <row r="2110" spans="1:28" x14ac:dyDescent="0.3">
      <c r="A2110" t="s">
        <v>2767</v>
      </c>
      <c r="B2110" s="9">
        <v>46119</v>
      </c>
      <c r="C2110" t="s">
        <v>1008</v>
      </c>
      <c r="D2110" t="s">
        <v>143</v>
      </c>
      <c r="E2110" t="s">
        <v>28</v>
      </c>
      <c r="F2110" t="s">
        <v>5757</v>
      </c>
      <c r="G2110" t="s">
        <v>5732</v>
      </c>
      <c r="H2110" t="s">
        <v>51</v>
      </c>
      <c r="I2110" t="s">
        <v>52</v>
      </c>
      <c r="J2110" t="s">
        <v>46</v>
      </c>
      <c r="K2110" t="s">
        <v>53</v>
      </c>
      <c r="L2110" t="s">
        <v>90</v>
      </c>
      <c r="M2110">
        <v>7</v>
      </c>
      <c r="N2110">
        <v>7800</v>
      </c>
      <c r="O2110">
        <v>6037.1085714285718</v>
      </c>
      <c r="P2110">
        <v>5</v>
      </c>
      <c r="Q2110">
        <v>571.51</v>
      </c>
      <c r="R2110" t="s">
        <v>5724</v>
      </c>
      <c r="S2110">
        <v>5</v>
      </c>
      <c r="T2110" t="s">
        <v>34</v>
      </c>
      <c r="U2110">
        <v>54600</v>
      </c>
      <c r="V2110">
        <v>2730</v>
      </c>
      <c r="W2110">
        <v>51870</v>
      </c>
      <c r="X2110">
        <v>42259.76</v>
      </c>
      <c r="Y2110">
        <v>9038.73</v>
      </c>
      <c r="Z2110">
        <v>17.43</v>
      </c>
      <c r="AA2110" t="s">
        <v>5787</v>
      </c>
      <c r="AB2110">
        <v>2026</v>
      </c>
    </row>
    <row r="2111" spans="1:28" x14ac:dyDescent="0.3">
      <c r="A2111" t="s">
        <v>2768</v>
      </c>
      <c r="B2111" s="9">
        <v>45819</v>
      </c>
      <c r="C2111" t="s">
        <v>1323</v>
      </c>
      <c r="D2111" t="s">
        <v>67</v>
      </c>
      <c r="E2111" t="s">
        <v>28</v>
      </c>
      <c r="F2111" t="s">
        <v>5746</v>
      </c>
      <c r="G2111" t="s">
        <v>5743</v>
      </c>
      <c r="H2111" t="s">
        <v>5744</v>
      </c>
      <c r="I2111" t="s">
        <v>177</v>
      </c>
      <c r="J2111" t="s">
        <v>63</v>
      </c>
      <c r="K2111" t="s">
        <v>53</v>
      </c>
      <c r="L2111" t="s">
        <v>5730</v>
      </c>
      <c r="M2111">
        <v>4</v>
      </c>
      <c r="N2111">
        <v>32000</v>
      </c>
      <c r="O2111">
        <v>16648.060000000001</v>
      </c>
      <c r="P2111">
        <v>20</v>
      </c>
      <c r="Q2111">
        <v>1410.24</v>
      </c>
      <c r="R2111" t="s">
        <v>5724</v>
      </c>
      <c r="S2111">
        <v>5</v>
      </c>
      <c r="T2111" t="s">
        <v>102</v>
      </c>
      <c r="U2111">
        <v>128000</v>
      </c>
      <c r="V2111">
        <v>25600</v>
      </c>
      <c r="W2111">
        <v>102400</v>
      </c>
      <c r="X2111">
        <v>66592.240000000005</v>
      </c>
      <c r="Y2111">
        <v>34397.519999999997</v>
      </c>
      <c r="Z2111">
        <v>33.590000000000003</v>
      </c>
      <c r="AA2111" t="s">
        <v>5780</v>
      </c>
      <c r="AB2111">
        <v>2025</v>
      </c>
    </row>
    <row r="2112" spans="1:28" x14ac:dyDescent="0.3">
      <c r="A2112" t="s">
        <v>2769</v>
      </c>
      <c r="B2112" s="9">
        <v>46030</v>
      </c>
      <c r="C2112" t="s">
        <v>739</v>
      </c>
      <c r="D2112" t="s">
        <v>276</v>
      </c>
      <c r="E2112" t="s">
        <v>121</v>
      </c>
      <c r="F2112" t="s">
        <v>5760</v>
      </c>
      <c r="G2112" t="s">
        <v>5729</v>
      </c>
      <c r="H2112" t="s">
        <v>213</v>
      </c>
      <c r="I2112" t="s">
        <v>190</v>
      </c>
      <c r="J2112" t="s">
        <v>2589</v>
      </c>
      <c r="K2112" t="s">
        <v>32</v>
      </c>
      <c r="L2112" t="s">
        <v>33</v>
      </c>
      <c r="M2112">
        <v>4</v>
      </c>
      <c r="N2112">
        <v>10500</v>
      </c>
      <c r="O2112">
        <v>5305.84</v>
      </c>
      <c r="P2112">
        <v>20</v>
      </c>
      <c r="Q2112">
        <v>737.9</v>
      </c>
      <c r="R2112" t="s">
        <v>5724</v>
      </c>
      <c r="S2112">
        <v>5</v>
      </c>
      <c r="T2112" t="s">
        <v>34</v>
      </c>
      <c r="U2112">
        <v>42000</v>
      </c>
      <c r="V2112">
        <v>8400</v>
      </c>
      <c r="W2112">
        <v>33600</v>
      </c>
      <c r="X2112">
        <v>21223.360000000001</v>
      </c>
      <c r="Y2112">
        <v>11638.74</v>
      </c>
      <c r="Z2112">
        <v>34.64</v>
      </c>
      <c r="AA2112" t="s">
        <v>5788</v>
      </c>
      <c r="AB2112">
        <v>2026</v>
      </c>
    </row>
    <row r="2113" spans="1:28" x14ac:dyDescent="0.3">
      <c r="A2113" t="s">
        <v>2770</v>
      </c>
      <c r="B2113" s="9">
        <v>46173</v>
      </c>
      <c r="C2113" t="s">
        <v>1042</v>
      </c>
      <c r="D2113" t="s">
        <v>82</v>
      </c>
      <c r="E2113" t="s">
        <v>28</v>
      </c>
      <c r="F2113" t="s">
        <v>5747</v>
      </c>
      <c r="G2113" t="s">
        <v>5729</v>
      </c>
      <c r="H2113" t="s">
        <v>213</v>
      </c>
      <c r="I2113" t="s">
        <v>190</v>
      </c>
      <c r="J2113" t="s">
        <v>63</v>
      </c>
      <c r="K2113" t="s">
        <v>5726</v>
      </c>
      <c r="L2113" t="s">
        <v>33</v>
      </c>
      <c r="M2113">
        <v>8</v>
      </c>
      <c r="N2113">
        <v>72000</v>
      </c>
      <c r="O2113">
        <v>37322.228750000002</v>
      </c>
      <c r="P2113">
        <v>30</v>
      </c>
      <c r="Q2113">
        <v>178.46</v>
      </c>
      <c r="R2113" t="s">
        <v>5724</v>
      </c>
      <c r="S2113">
        <v>4</v>
      </c>
      <c r="T2113" t="s">
        <v>34</v>
      </c>
      <c r="U2113">
        <v>576000</v>
      </c>
      <c r="V2113">
        <v>172800</v>
      </c>
      <c r="W2113">
        <v>403200</v>
      </c>
      <c r="X2113">
        <v>298577.83</v>
      </c>
      <c r="Y2113">
        <v>104443.71</v>
      </c>
      <c r="Z2113">
        <v>25.9</v>
      </c>
      <c r="AA2113" t="s">
        <v>5776</v>
      </c>
      <c r="AB2113">
        <v>2026</v>
      </c>
    </row>
    <row r="2114" spans="1:28" x14ac:dyDescent="0.3">
      <c r="A2114" t="s">
        <v>2771</v>
      </c>
      <c r="B2114" s="9">
        <v>45343</v>
      </c>
      <c r="C2114" t="s">
        <v>643</v>
      </c>
      <c r="D2114" t="s">
        <v>281</v>
      </c>
      <c r="E2114" t="s">
        <v>121</v>
      </c>
      <c r="F2114" t="s">
        <v>5759</v>
      </c>
      <c r="G2114" t="s">
        <v>5733</v>
      </c>
      <c r="H2114" t="s">
        <v>144</v>
      </c>
      <c r="I2114" t="s">
        <v>156</v>
      </c>
      <c r="J2114" t="s">
        <v>31</v>
      </c>
      <c r="K2114" t="s">
        <v>5726</v>
      </c>
      <c r="L2114" t="s">
        <v>5730</v>
      </c>
      <c r="M2114">
        <v>7</v>
      </c>
      <c r="N2114">
        <v>42000</v>
      </c>
      <c r="O2114">
        <v>22587.577142857142</v>
      </c>
      <c r="P2114">
        <v>15</v>
      </c>
      <c r="Q2114">
        <v>1469.34</v>
      </c>
      <c r="R2114" t="s">
        <v>5724</v>
      </c>
      <c r="S2114">
        <v>3</v>
      </c>
      <c r="T2114" t="s">
        <v>34</v>
      </c>
      <c r="U2114">
        <v>294000</v>
      </c>
      <c r="V2114">
        <v>44100</v>
      </c>
      <c r="W2114">
        <v>249900</v>
      </c>
      <c r="X2114">
        <v>158113.04</v>
      </c>
      <c r="Y2114">
        <v>90317.62</v>
      </c>
      <c r="Z2114">
        <v>36.14</v>
      </c>
      <c r="AA2114" t="s">
        <v>5779</v>
      </c>
      <c r="AB2114">
        <v>2024</v>
      </c>
    </row>
    <row r="2115" spans="1:28" x14ac:dyDescent="0.3">
      <c r="A2115" t="s">
        <v>2772</v>
      </c>
      <c r="B2115" s="9">
        <v>45929</v>
      </c>
      <c r="C2115" t="s">
        <v>667</v>
      </c>
      <c r="D2115" t="s">
        <v>77</v>
      </c>
      <c r="E2115" t="s">
        <v>28</v>
      </c>
      <c r="F2115" t="s">
        <v>5758</v>
      </c>
      <c r="G2115" t="s">
        <v>5743</v>
      </c>
      <c r="H2115" t="s">
        <v>94</v>
      </c>
      <c r="I2115" t="s">
        <v>95</v>
      </c>
      <c r="J2115" t="s">
        <v>40</v>
      </c>
      <c r="K2115" t="s">
        <v>53</v>
      </c>
      <c r="L2115" t="s">
        <v>54</v>
      </c>
      <c r="M2115">
        <v>1</v>
      </c>
      <c r="N2115">
        <v>6500</v>
      </c>
      <c r="O2115">
        <v>2727.67</v>
      </c>
      <c r="P2115">
        <v>30</v>
      </c>
      <c r="Q2115">
        <v>933.46</v>
      </c>
      <c r="R2115" t="s">
        <v>5724</v>
      </c>
      <c r="S2115">
        <v>5</v>
      </c>
      <c r="T2115" t="s">
        <v>34</v>
      </c>
      <c r="U2115">
        <v>6500</v>
      </c>
      <c r="V2115">
        <v>1950</v>
      </c>
      <c r="W2115">
        <v>4550</v>
      </c>
      <c r="X2115">
        <v>2727.67</v>
      </c>
      <c r="Y2115">
        <v>888.87</v>
      </c>
      <c r="Z2115">
        <v>19.54</v>
      </c>
      <c r="AA2115" t="s">
        <v>5781</v>
      </c>
      <c r="AB2115">
        <v>2025</v>
      </c>
    </row>
    <row r="2116" spans="1:28" x14ac:dyDescent="0.3">
      <c r="A2116" t="s">
        <v>2773</v>
      </c>
      <c r="B2116" s="9">
        <v>45949</v>
      </c>
      <c r="C2116" t="s">
        <v>344</v>
      </c>
      <c r="D2116" t="s">
        <v>89</v>
      </c>
      <c r="E2116" t="s">
        <v>28</v>
      </c>
      <c r="F2116" t="s">
        <v>5749</v>
      </c>
      <c r="G2116" t="s">
        <v>5733</v>
      </c>
      <c r="H2116" t="s">
        <v>144</v>
      </c>
      <c r="I2116" t="s">
        <v>156</v>
      </c>
      <c r="J2116" t="s">
        <v>63</v>
      </c>
      <c r="K2116" t="s">
        <v>32</v>
      </c>
      <c r="L2116" t="s">
        <v>5727</v>
      </c>
      <c r="M2116">
        <v>4</v>
      </c>
      <c r="N2116">
        <v>18500</v>
      </c>
      <c r="O2116">
        <v>9283.2124999999996</v>
      </c>
      <c r="P2116">
        <v>25</v>
      </c>
      <c r="Q2116">
        <v>508.54</v>
      </c>
      <c r="R2116" t="s">
        <v>5724</v>
      </c>
      <c r="S2116">
        <v>4</v>
      </c>
      <c r="T2116" t="s">
        <v>34</v>
      </c>
      <c r="U2116">
        <v>74000</v>
      </c>
      <c r="V2116">
        <v>18500</v>
      </c>
      <c r="W2116">
        <v>55500</v>
      </c>
      <c r="X2116">
        <v>37132.85</v>
      </c>
      <c r="Y2116">
        <v>17858.61</v>
      </c>
      <c r="Z2116">
        <v>32.18</v>
      </c>
      <c r="AA2116" t="s">
        <v>5784</v>
      </c>
      <c r="AB2116">
        <v>2025</v>
      </c>
    </row>
    <row r="2117" spans="1:28" x14ac:dyDescent="0.3">
      <c r="A2117" t="s">
        <v>2774</v>
      </c>
      <c r="B2117" s="9">
        <v>45482</v>
      </c>
      <c r="C2117" t="s">
        <v>48</v>
      </c>
      <c r="D2117" t="s">
        <v>37</v>
      </c>
      <c r="E2117" t="s">
        <v>38</v>
      </c>
      <c r="F2117" t="s">
        <v>5746</v>
      </c>
      <c r="G2117" t="s">
        <v>5743</v>
      </c>
      <c r="H2117" t="s">
        <v>94</v>
      </c>
      <c r="I2117" t="s">
        <v>95</v>
      </c>
      <c r="J2117" t="s">
        <v>31</v>
      </c>
      <c r="K2117" t="s">
        <v>32</v>
      </c>
      <c r="L2117" t="s">
        <v>5727</v>
      </c>
      <c r="M2117">
        <v>8</v>
      </c>
      <c r="N2117">
        <v>1800</v>
      </c>
      <c r="O2117">
        <v>938.49749999999995</v>
      </c>
      <c r="P2117">
        <v>20</v>
      </c>
      <c r="Q2117">
        <v>649.14</v>
      </c>
      <c r="R2117" t="s">
        <v>5724</v>
      </c>
      <c r="S2117">
        <v>4</v>
      </c>
      <c r="T2117" t="s">
        <v>34</v>
      </c>
      <c r="U2117">
        <v>14400</v>
      </c>
      <c r="V2117">
        <v>2880</v>
      </c>
      <c r="W2117">
        <v>11520</v>
      </c>
      <c r="X2117">
        <v>7507.98</v>
      </c>
      <c r="Y2117">
        <v>3362.88</v>
      </c>
      <c r="Z2117">
        <v>29.19</v>
      </c>
      <c r="AA2117" t="s">
        <v>5785</v>
      </c>
      <c r="AB2117">
        <v>2024</v>
      </c>
    </row>
    <row r="2118" spans="1:28" x14ac:dyDescent="0.3">
      <c r="A2118" t="s">
        <v>2775</v>
      </c>
      <c r="B2118" s="9">
        <v>45986</v>
      </c>
      <c r="C2118" t="s">
        <v>433</v>
      </c>
      <c r="D2118" t="s">
        <v>120</v>
      </c>
      <c r="E2118" t="s">
        <v>121</v>
      </c>
      <c r="F2118" t="s">
        <v>5759</v>
      </c>
      <c r="G2118" t="s">
        <v>5723</v>
      </c>
      <c r="H2118" t="s">
        <v>73</v>
      </c>
      <c r="I2118" t="s">
        <v>74</v>
      </c>
      <c r="J2118" t="s">
        <v>31</v>
      </c>
      <c r="K2118" t="s">
        <v>53</v>
      </c>
      <c r="L2118" t="s">
        <v>90</v>
      </c>
      <c r="M2118">
        <v>6</v>
      </c>
      <c r="N2118">
        <v>28000</v>
      </c>
      <c r="O2118">
        <v>15555.983333333332</v>
      </c>
      <c r="P2118">
        <v>15</v>
      </c>
      <c r="Q2118">
        <v>1607.41</v>
      </c>
      <c r="R2118" t="s">
        <v>5724</v>
      </c>
      <c r="S2118">
        <v>5</v>
      </c>
      <c r="T2118" t="s">
        <v>34</v>
      </c>
      <c r="U2118">
        <v>168000</v>
      </c>
      <c r="V2118">
        <v>25200</v>
      </c>
      <c r="W2118">
        <v>142800</v>
      </c>
      <c r="X2118">
        <v>93335.9</v>
      </c>
      <c r="Y2118">
        <v>47856.69</v>
      </c>
      <c r="Z2118">
        <v>33.51</v>
      </c>
      <c r="AA2118" t="s">
        <v>5786</v>
      </c>
      <c r="AB2118">
        <v>2025</v>
      </c>
    </row>
    <row r="2119" spans="1:28" x14ac:dyDescent="0.3">
      <c r="A2119" t="s">
        <v>2776</v>
      </c>
      <c r="B2119" s="9">
        <v>45645</v>
      </c>
      <c r="C2119" t="s">
        <v>2148</v>
      </c>
      <c r="D2119" t="s">
        <v>212</v>
      </c>
      <c r="E2119" t="s">
        <v>28</v>
      </c>
      <c r="F2119" t="s">
        <v>5737</v>
      </c>
      <c r="G2119" t="s">
        <v>5729</v>
      </c>
      <c r="H2119" t="s">
        <v>213</v>
      </c>
      <c r="I2119" t="s">
        <v>190</v>
      </c>
      <c r="J2119" t="s">
        <v>40</v>
      </c>
      <c r="K2119" t="s">
        <v>5726</v>
      </c>
      <c r="L2119" t="s">
        <v>33</v>
      </c>
      <c r="M2119">
        <v>6</v>
      </c>
      <c r="N2119">
        <v>8500</v>
      </c>
      <c r="O2119">
        <v>5051.711666666667</v>
      </c>
      <c r="P2119">
        <v>10</v>
      </c>
      <c r="Q2119">
        <v>1585.64</v>
      </c>
      <c r="R2119" t="s">
        <v>5724</v>
      </c>
      <c r="S2119">
        <v>5</v>
      </c>
      <c r="T2119" t="s">
        <v>41</v>
      </c>
      <c r="U2119">
        <v>51000</v>
      </c>
      <c r="V2119">
        <v>5100</v>
      </c>
      <c r="W2119">
        <v>45900</v>
      </c>
      <c r="X2119">
        <v>30310.27</v>
      </c>
      <c r="Y2119">
        <v>14004.09</v>
      </c>
      <c r="Z2119">
        <v>30.51</v>
      </c>
      <c r="AA2119" t="s">
        <v>5783</v>
      </c>
      <c r="AB2119">
        <v>2024</v>
      </c>
    </row>
    <row r="2120" spans="1:28" x14ac:dyDescent="0.3">
      <c r="A2120" t="s">
        <v>2777</v>
      </c>
      <c r="B2120" s="9">
        <v>46099</v>
      </c>
      <c r="C2120" t="s">
        <v>568</v>
      </c>
      <c r="D2120" t="s">
        <v>205</v>
      </c>
      <c r="E2120" t="s">
        <v>121</v>
      </c>
      <c r="F2120" t="s">
        <v>5753</v>
      </c>
      <c r="G2120" t="s">
        <v>5732</v>
      </c>
      <c r="H2120" t="s">
        <v>61</v>
      </c>
      <c r="I2120" t="s">
        <v>62</v>
      </c>
      <c r="J2120" t="s">
        <v>31</v>
      </c>
      <c r="K2120" t="s">
        <v>53</v>
      </c>
      <c r="L2120" t="s">
        <v>33</v>
      </c>
      <c r="M2120">
        <v>4</v>
      </c>
      <c r="N2120">
        <v>55000</v>
      </c>
      <c r="O2120">
        <v>30595.875</v>
      </c>
      <c r="P2120">
        <v>15</v>
      </c>
      <c r="Q2120">
        <v>36.64</v>
      </c>
      <c r="R2120" t="s">
        <v>5724</v>
      </c>
      <c r="S2120">
        <v>5</v>
      </c>
      <c r="T2120" t="s">
        <v>34</v>
      </c>
      <c r="U2120">
        <v>220000</v>
      </c>
      <c r="V2120">
        <v>33000</v>
      </c>
      <c r="W2120">
        <v>187000</v>
      </c>
      <c r="X2120">
        <v>122383.5</v>
      </c>
      <c r="Y2120">
        <v>64579.86</v>
      </c>
      <c r="Z2120">
        <v>34.53</v>
      </c>
      <c r="AA2120" t="s">
        <v>5782</v>
      </c>
      <c r="AB2120">
        <v>2026</v>
      </c>
    </row>
    <row r="2121" spans="1:28" x14ac:dyDescent="0.3">
      <c r="A2121" t="s">
        <v>2778</v>
      </c>
      <c r="B2121" s="9">
        <v>45594</v>
      </c>
      <c r="C2121" t="s">
        <v>485</v>
      </c>
      <c r="D2121" t="s">
        <v>273</v>
      </c>
      <c r="E2121" t="s">
        <v>28</v>
      </c>
      <c r="F2121" t="s">
        <v>5748</v>
      </c>
      <c r="G2121" t="s">
        <v>5729</v>
      </c>
      <c r="H2121" t="s">
        <v>169</v>
      </c>
      <c r="I2121" t="s">
        <v>153</v>
      </c>
      <c r="J2121" t="s">
        <v>46</v>
      </c>
      <c r="K2121" t="s">
        <v>32</v>
      </c>
      <c r="L2121" t="s">
        <v>5727</v>
      </c>
      <c r="M2121">
        <v>8</v>
      </c>
      <c r="N2121">
        <v>32000</v>
      </c>
      <c r="O2121">
        <v>24177.13625</v>
      </c>
      <c r="P2121">
        <v>0</v>
      </c>
      <c r="Q2121">
        <v>582.16</v>
      </c>
      <c r="R2121" t="s">
        <v>5724</v>
      </c>
      <c r="S2121" t="s">
        <v>5767</v>
      </c>
      <c r="T2121" t="s">
        <v>34</v>
      </c>
      <c r="U2121">
        <v>256000</v>
      </c>
      <c r="V2121">
        <v>0</v>
      </c>
      <c r="W2121">
        <v>256000</v>
      </c>
      <c r="X2121">
        <v>193417.09</v>
      </c>
      <c r="Y2121">
        <v>62000.75</v>
      </c>
      <c r="Z2121">
        <v>24.22</v>
      </c>
      <c r="AA2121" t="s">
        <v>5784</v>
      </c>
      <c r="AB2121">
        <v>2024</v>
      </c>
    </row>
    <row r="2122" spans="1:28" x14ac:dyDescent="0.3">
      <c r="A2122" t="s">
        <v>2779</v>
      </c>
      <c r="B2122" s="9">
        <v>46025</v>
      </c>
      <c r="C2122" t="s">
        <v>1540</v>
      </c>
      <c r="D2122" t="s">
        <v>305</v>
      </c>
      <c r="E2122" t="s">
        <v>38</v>
      </c>
      <c r="F2122" t="s">
        <v>5746</v>
      </c>
      <c r="G2122" t="s">
        <v>5743</v>
      </c>
      <c r="H2122" t="s">
        <v>94</v>
      </c>
      <c r="I2122" t="s">
        <v>95</v>
      </c>
      <c r="J2122" t="s">
        <v>46</v>
      </c>
      <c r="K2122" t="s">
        <v>53</v>
      </c>
      <c r="L2122" t="s">
        <v>90</v>
      </c>
      <c r="M2122">
        <v>10</v>
      </c>
      <c r="N2122">
        <v>1200</v>
      </c>
      <c r="O2122">
        <v>658.96600000000001</v>
      </c>
      <c r="P2122">
        <v>20</v>
      </c>
      <c r="Q2122">
        <v>518.08000000000004</v>
      </c>
      <c r="R2122" t="s">
        <v>5724</v>
      </c>
      <c r="S2122">
        <v>2</v>
      </c>
      <c r="T2122" t="s">
        <v>34</v>
      </c>
      <c r="U2122">
        <v>12000</v>
      </c>
      <c r="V2122">
        <v>2400</v>
      </c>
      <c r="W2122">
        <v>9600</v>
      </c>
      <c r="X2122">
        <v>6589.66</v>
      </c>
      <c r="Y2122">
        <v>2492.2600000000002</v>
      </c>
      <c r="Z2122">
        <v>25.96</v>
      </c>
      <c r="AA2122" t="s">
        <v>5788</v>
      </c>
      <c r="AB2122">
        <v>2026</v>
      </c>
    </row>
    <row r="2123" spans="1:28" x14ac:dyDescent="0.3">
      <c r="A2123" t="s">
        <v>2780</v>
      </c>
      <c r="B2123" s="9">
        <v>45589</v>
      </c>
      <c r="C2123" t="s">
        <v>784</v>
      </c>
      <c r="D2123" t="s">
        <v>108</v>
      </c>
      <c r="E2123" t="s">
        <v>109</v>
      </c>
      <c r="F2123" t="s">
        <v>5736</v>
      </c>
      <c r="G2123" t="s">
        <v>5743</v>
      </c>
      <c r="H2123" t="s">
        <v>5744</v>
      </c>
      <c r="I2123" t="s">
        <v>86</v>
      </c>
      <c r="J2123" t="s">
        <v>31</v>
      </c>
      <c r="K2123" t="s">
        <v>5726</v>
      </c>
      <c r="L2123" t="s">
        <v>5730</v>
      </c>
      <c r="M2123">
        <v>1</v>
      </c>
      <c r="N2123">
        <v>7200</v>
      </c>
      <c r="O2123">
        <v>3390.19</v>
      </c>
      <c r="P2123">
        <v>30</v>
      </c>
      <c r="Q2123">
        <v>596.08000000000004</v>
      </c>
      <c r="R2123" t="s">
        <v>5724</v>
      </c>
      <c r="S2123">
        <v>5</v>
      </c>
      <c r="T2123" t="s">
        <v>34</v>
      </c>
      <c r="U2123">
        <v>7200</v>
      </c>
      <c r="V2123">
        <v>2160</v>
      </c>
      <c r="W2123">
        <v>5040</v>
      </c>
      <c r="X2123">
        <v>3390.19</v>
      </c>
      <c r="Y2123">
        <v>1053.73</v>
      </c>
      <c r="Z2123">
        <v>20.91</v>
      </c>
      <c r="AA2123" t="s">
        <v>5784</v>
      </c>
      <c r="AB2123">
        <v>2024</v>
      </c>
    </row>
    <row r="2124" spans="1:28" x14ac:dyDescent="0.3">
      <c r="A2124" t="s">
        <v>2781</v>
      </c>
      <c r="B2124" s="9">
        <v>45976</v>
      </c>
      <c r="C2124" t="s">
        <v>1087</v>
      </c>
      <c r="D2124" t="s">
        <v>183</v>
      </c>
      <c r="E2124" t="s">
        <v>50</v>
      </c>
      <c r="F2124" t="s">
        <v>5728</v>
      </c>
      <c r="G2124" t="s">
        <v>5733</v>
      </c>
      <c r="H2124" t="s">
        <v>110</v>
      </c>
      <c r="I2124" t="s">
        <v>296</v>
      </c>
      <c r="J2124" t="s">
        <v>63</v>
      </c>
      <c r="K2124" t="s">
        <v>32</v>
      </c>
      <c r="L2124" t="s">
        <v>54</v>
      </c>
      <c r="M2124">
        <v>3</v>
      </c>
      <c r="N2124">
        <v>450</v>
      </c>
      <c r="O2124">
        <v>225.35333333333332</v>
      </c>
      <c r="P2124">
        <v>30</v>
      </c>
      <c r="Q2124">
        <v>1329.78</v>
      </c>
      <c r="R2124" t="s">
        <v>5724</v>
      </c>
      <c r="S2124">
        <v>4</v>
      </c>
      <c r="T2124" t="s">
        <v>41</v>
      </c>
      <c r="U2124">
        <v>1350</v>
      </c>
      <c r="V2124">
        <v>405</v>
      </c>
      <c r="W2124">
        <v>945</v>
      </c>
      <c r="X2124">
        <v>676.06</v>
      </c>
      <c r="Y2124">
        <v>-1060.8399999999999</v>
      </c>
      <c r="Z2124">
        <v>-112.26</v>
      </c>
      <c r="AA2124" t="s">
        <v>5786</v>
      </c>
      <c r="AB2124">
        <v>2025</v>
      </c>
    </row>
    <row r="2125" spans="1:28" x14ac:dyDescent="0.3">
      <c r="A2125" t="s">
        <v>2782</v>
      </c>
      <c r="B2125" s="9">
        <v>45516</v>
      </c>
      <c r="C2125" t="s">
        <v>667</v>
      </c>
      <c r="D2125" t="s">
        <v>37</v>
      </c>
      <c r="E2125" t="s">
        <v>38</v>
      </c>
      <c r="F2125" t="s">
        <v>5741</v>
      </c>
      <c r="G2125" t="s">
        <v>5733</v>
      </c>
      <c r="H2125" t="s">
        <v>68</v>
      </c>
      <c r="I2125" t="s">
        <v>69</v>
      </c>
      <c r="J2125" t="s">
        <v>46</v>
      </c>
      <c r="K2125" t="s">
        <v>53</v>
      </c>
      <c r="L2125" t="s">
        <v>5730</v>
      </c>
      <c r="M2125">
        <v>1</v>
      </c>
      <c r="N2125">
        <v>1800</v>
      </c>
      <c r="O2125">
        <v>783.74</v>
      </c>
      <c r="P2125">
        <v>25</v>
      </c>
      <c r="Q2125">
        <v>1751.63</v>
      </c>
      <c r="R2125" t="s">
        <v>5724</v>
      </c>
      <c r="S2125">
        <v>4</v>
      </c>
      <c r="T2125" t="s">
        <v>41</v>
      </c>
      <c r="U2125">
        <v>1800</v>
      </c>
      <c r="V2125">
        <v>450</v>
      </c>
      <c r="W2125">
        <v>1350</v>
      </c>
      <c r="X2125">
        <v>783.74</v>
      </c>
      <c r="Y2125">
        <v>-1185.3699999999999</v>
      </c>
      <c r="Z2125">
        <v>-87.81</v>
      </c>
      <c r="AA2125" t="s">
        <v>5789</v>
      </c>
      <c r="AB2125">
        <v>2024</v>
      </c>
    </row>
    <row r="2126" spans="1:28" x14ac:dyDescent="0.3">
      <c r="A2126" t="s">
        <v>2783</v>
      </c>
      <c r="B2126" s="9">
        <v>46052</v>
      </c>
      <c r="C2126" t="s">
        <v>1801</v>
      </c>
      <c r="D2126" t="s">
        <v>60</v>
      </c>
      <c r="E2126" t="s">
        <v>38</v>
      </c>
      <c r="F2126" t="s">
        <v>5758</v>
      </c>
      <c r="G2126" t="s">
        <v>5729</v>
      </c>
      <c r="H2126" t="s">
        <v>213</v>
      </c>
      <c r="I2126" t="s">
        <v>190</v>
      </c>
      <c r="J2126" t="s">
        <v>46</v>
      </c>
      <c r="K2126" t="s">
        <v>32</v>
      </c>
      <c r="L2126" t="s">
        <v>33</v>
      </c>
      <c r="M2126">
        <v>1</v>
      </c>
      <c r="N2126">
        <v>3500</v>
      </c>
      <c r="O2126">
        <v>1914.72</v>
      </c>
      <c r="P2126">
        <v>15</v>
      </c>
      <c r="Q2126">
        <v>691.45</v>
      </c>
      <c r="R2126" t="s">
        <v>64</v>
      </c>
      <c r="S2126">
        <v>4</v>
      </c>
      <c r="T2126" t="s">
        <v>34</v>
      </c>
      <c r="U2126">
        <v>3500</v>
      </c>
      <c r="V2126">
        <v>525</v>
      </c>
      <c r="W2126">
        <v>2975</v>
      </c>
      <c r="X2126">
        <v>1914.72</v>
      </c>
      <c r="Y2126">
        <v>368.83</v>
      </c>
      <c r="Z2126">
        <v>12.4</v>
      </c>
      <c r="AA2126" t="s">
        <v>5788</v>
      </c>
      <c r="AB2126">
        <v>2026</v>
      </c>
    </row>
    <row r="2127" spans="1:28" x14ac:dyDescent="0.3">
      <c r="A2127" t="s">
        <v>2784</v>
      </c>
      <c r="B2127" s="9">
        <v>45474</v>
      </c>
      <c r="C2127" t="s">
        <v>423</v>
      </c>
      <c r="D2127" t="s">
        <v>114</v>
      </c>
      <c r="E2127" t="s">
        <v>28</v>
      </c>
      <c r="F2127" t="s">
        <v>5737</v>
      </c>
      <c r="G2127" t="s">
        <v>5723</v>
      </c>
      <c r="H2127" t="s">
        <v>73</v>
      </c>
      <c r="I2127" t="s">
        <v>160</v>
      </c>
      <c r="J2127" t="s">
        <v>31</v>
      </c>
      <c r="K2127" t="s">
        <v>5726</v>
      </c>
      <c r="L2127" t="s">
        <v>33</v>
      </c>
      <c r="M2127">
        <v>2</v>
      </c>
      <c r="N2127">
        <v>3200</v>
      </c>
      <c r="O2127">
        <v>2058.5700000000002</v>
      </c>
      <c r="P2127">
        <v>15</v>
      </c>
      <c r="Q2127">
        <v>1667.82</v>
      </c>
      <c r="R2127" t="s">
        <v>64</v>
      </c>
      <c r="S2127">
        <v>4</v>
      </c>
      <c r="T2127" t="s">
        <v>41</v>
      </c>
      <c r="U2127">
        <v>6400</v>
      </c>
      <c r="V2127">
        <v>960</v>
      </c>
      <c r="W2127">
        <v>5440</v>
      </c>
      <c r="X2127">
        <v>4117.1400000000003</v>
      </c>
      <c r="Y2127">
        <v>-344.96</v>
      </c>
      <c r="Z2127">
        <v>-6.34</v>
      </c>
      <c r="AA2127" t="s">
        <v>5785</v>
      </c>
      <c r="AB2127">
        <v>2024</v>
      </c>
    </row>
    <row r="2128" spans="1:28" x14ac:dyDescent="0.3">
      <c r="A2128" t="s">
        <v>2785</v>
      </c>
      <c r="B2128" s="9">
        <v>45731</v>
      </c>
      <c r="C2128" t="s">
        <v>458</v>
      </c>
      <c r="D2128" t="s">
        <v>127</v>
      </c>
      <c r="E2128" t="s">
        <v>109</v>
      </c>
      <c r="F2128" t="s">
        <v>5735</v>
      </c>
      <c r="G2128" t="s">
        <v>5723</v>
      </c>
      <c r="H2128" t="s">
        <v>29</v>
      </c>
      <c r="I2128" t="s">
        <v>165</v>
      </c>
      <c r="J2128" t="s">
        <v>40</v>
      </c>
      <c r="K2128" t="s">
        <v>32</v>
      </c>
      <c r="L2128" t="s">
        <v>90</v>
      </c>
      <c r="M2128">
        <v>6</v>
      </c>
      <c r="N2128">
        <v>16500</v>
      </c>
      <c r="O2128">
        <v>8792.6</v>
      </c>
      <c r="P2128">
        <v>5</v>
      </c>
      <c r="Q2128">
        <v>580.91</v>
      </c>
      <c r="R2128" t="s">
        <v>5724</v>
      </c>
      <c r="S2128">
        <v>4</v>
      </c>
      <c r="T2128" t="s">
        <v>34</v>
      </c>
      <c r="U2128">
        <v>99000</v>
      </c>
      <c r="V2128">
        <v>4950</v>
      </c>
      <c r="W2128">
        <v>94050</v>
      </c>
      <c r="X2128">
        <v>52755.6</v>
      </c>
      <c r="Y2128">
        <v>40713.49</v>
      </c>
      <c r="Z2128">
        <v>43.29</v>
      </c>
      <c r="AA2128" t="s">
        <v>5782</v>
      </c>
      <c r="AB2128">
        <v>2025</v>
      </c>
    </row>
    <row r="2129" spans="1:28" x14ac:dyDescent="0.3">
      <c r="A2129" t="s">
        <v>2786</v>
      </c>
      <c r="B2129" s="9">
        <v>45995</v>
      </c>
      <c r="C2129" t="s">
        <v>1622</v>
      </c>
      <c r="D2129" t="s">
        <v>212</v>
      </c>
      <c r="E2129" t="s">
        <v>28</v>
      </c>
      <c r="F2129" t="s">
        <v>5756</v>
      </c>
      <c r="G2129" t="s">
        <v>5723</v>
      </c>
      <c r="H2129" t="s">
        <v>73</v>
      </c>
      <c r="I2129" t="s">
        <v>160</v>
      </c>
      <c r="J2129" t="s">
        <v>63</v>
      </c>
      <c r="K2129" t="s">
        <v>53</v>
      </c>
      <c r="L2129" t="s">
        <v>5727</v>
      </c>
      <c r="M2129">
        <v>7</v>
      </c>
      <c r="N2129">
        <v>8500</v>
      </c>
      <c r="O2129">
        <v>4139.6799999999994</v>
      </c>
      <c r="P2129">
        <v>20</v>
      </c>
      <c r="Q2129">
        <v>873.37</v>
      </c>
      <c r="R2129" t="s">
        <v>5724</v>
      </c>
      <c r="S2129">
        <v>4</v>
      </c>
      <c r="T2129" t="s">
        <v>34</v>
      </c>
      <c r="U2129">
        <v>59500</v>
      </c>
      <c r="V2129">
        <v>11900</v>
      </c>
      <c r="W2129">
        <v>47600</v>
      </c>
      <c r="X2129">
        <v>28977.759999999998</v>
      </c>
      <c r="Y2129">
        <v>17748.87</v>
      </c>
      <c r="Z2129">
        <v>37.29</v>
      </c>
      <c r="AA2129" t="s">
        <v>5783</v>
      </c>
      <c r="AB2129">
        <v>2025</v>
      </c>
    </row>
    <row r="2130" spans="1:28" x14ac:dyDescent="0.3">
      <c r="A2130" t="s">
        <v>2787</v>
      </c>
      <c r="B2130" s="9">
        <v>46158</v>
      </c>
      <c r="C2130" t="s">
        <v>1813</v>
      </c>
      <c r="D2130" t="s">
        <v>82</v>
      </c>
      <c r="E2130" t="s">
        <v>28</v>
      </c>
      <c r="F2130" t="s">
        <v>5758</v>
      </c>
      <c r="G2130" t="s">
        <v>5729</v>
      </c>
      <c r="H2130" t="s">
        <v>44</v>
      </c>
      <c r="I2130" t="s">
        <v>352</v>
      </c>
      <c r="J2130" t="s">
        <v>40</v>
      </c>
      <c r="K2130" t="s">
        <v>53</v>
      </c>
      <c r="L2130" t="s">
        <v>54</v>
      </c>
      <c r="M2130">
        <v>10</v>
      </c>
      <c r="N2130">
        <v>72000</v>
      </c>
      <c r="O2130">
        <v>35093.392</v>
      </c>
      <c r="P2130">
        <v>30</v>
      </c>
      <c r="Q2130">
        <v>873.48</v>
      </c>
      <c r="R2130" t="s">
        <v>5724</v>
      </c>
      <c r="S2130" t="s">
        <v>5767</v>
      </c>
      <c r="T2130" t="s">
        <v>34</v>
      </c>
      <c r="U2130">
        <v>720000</v>
      </c>
      <c r="V2130">
        <v>216000</v>
      </c>
      <c r="W2130">
        <v>504000</v>
      </c>
      <c r="X2130">
        <v>350933.92</v>
      </c>
      <c r="Y2130">
        <v>152192.6</v>
      </c>
      <c r="Z2130">
        <v>30.2</v>
      </c>
      <c r="AA2130" t="s">
        <v>5776</v>
      </c>
      <c r="AB2130">
        <v>2026</v>
      </c>
    </row>
    <row r="2131" spans="1:28" x14ac:dyDescent="0.3">
      <c r="A2131" t="s">
        <v>2788</v>
      </c>
      <c r="B2131" s="9">
        <v>45322</v>
      </c>
      <c r="C2131" t="s">
        <v>126</v>
      </c>
      <c r="D2131" t="s">
        <v>342</v>
      </c>
      <c r="E2131" t="s">
        <v>38</v>
      </c>
      <c r="F2131" t="s">
        <v>5760</v>
      </c>
      <c r="G2131" t="s">
        <v>5732</v>
      </c>
      <c r="H2131" t="s">
        <v>223</v>
      </c>
      <c r="I2131" t="s">
        <v>224</v>
      </c>
      <c r="J2131" t="s">
        <v>40</v>
      </c>
      <c r="K2131" t="s">
        <v>32</v>
      </c>
      <c r="L2131" t="s">
        <v>5727</v>
      </c>
      <c r="M2131">
        <v>3</v>
      </c>
      <c r="N2131">
        <v>2200</v>
      </c>
      <c r="O2131">
        <v>1103.3966666666668</v>
      </c>
      <c r="P2131">
        <v>15</v>
      </c>
      <c r="Q2131">
        <v>1721.65</v>
      </c>
      <c r="R2131" t="s">
        <v>64</v>
      </c>
      <c r="S2131">
        <v>3</v>
      </c>
      <c r="T2131" t="s">
        <v>5752</v>
      </c>
      <c r="U2131">
        <v>6600</v>
      </c>
      <c r="V2131">
        <v>990</v>
      </c>
      <c r="W2131">
        <v>5610</v>
      </c>
      <c r="X2131">
        <v>3310.19</v>
      </c>
      <c r="Y2131">
        <v>578.16</v>
      </c>
      <c r="Z2131">
        <v>10.31</v>
      </c>
      <c r="AA2131" t="s">
        <v>5788</v>
      </c>
      <c r="AB2131">
        <v>2024</v>
      </c>
    </row>
    <row r="2132" spans="1:28" x14ac:dyDescent="0.3">
      <c r="A2132" t="s">
        <v>2789</v>
      </c>
      <c r="B2132" s="9">
        <v>46111</v>
      </c>
      <c r="C2132" t="s">
        <v>311</v>
      </c>
      <c r="D2132" t="s">
        <v>176</v>
      </c>
      <c r="E2132" t="s">
        <v>109</v>
      </c>
      <c r="F2132" t="s">
        <v>5738</v>
      </c>
      <c r="G2132" t="s">
        <v>5729</v>
      </c>
      <c r="H2132" t="s">
        <v>213</v>
      </c>
      <c r="I2132" t="s">
        <v>190</v>
      </c>
      <c r="J2132" t="s">
        <v>63</v>
      </c>
      <c r="K2132" t="s">
        <v>5726</v>
      </c>
      <c r="L2132" t="s">
        <v>5727</v>
      </c>
      <c r="M2132">
        <v>11</v>
      </c>
      <c r="N2132">
        <v>28000</v>
      </c>
      <c r="O2132">
        <v>19306.495454545457</v>
      </c>
      <c r="P2132">
        <v>10</v>
      </c>
      <c r="Q2132">
        <v>734.23</v>
      </c>
      <c r="R2132" t="s">
        <v>5724</v>
      </c>
      <c r="S2132">
        <v>4</v>
      </c>
      <c r="T2132" t="s">
        <v>34</v>
      </c>
      <c r="U2132">
        <v>308000</v>
      </c>
      <c r="V2132">
        <v>30800</v>
      </c>
      <c r="W2132">
        <v>277200</v>
      </c>
      <c r="X2132">
        <v>212371.45</v>
      </c>
      <c r="Y2132">
        <v>64094.32</v>
      </c>
      <c r="Z2132">
        <v>23.12</v>
      </c>
      <c r="AA2132" t="s">
        <v>5782</v>
      </c>
      <c r="AB2132">
        <v>2026</v>
      </c>
    </row>
    <row r="2133" spans="1:28" x14ac:dyDescent="0.3">
      <c r="A2133" t="s">
        <v>2790</v>
      </c>
      <c r="B2133" s="9">
        <v>45620</v>
      </c>
      <c r="C2133" t="s">
        <v>1552</v>
      </c>
      <c r="D2133" t="s">
        <v>127</v>
      </c>
      <c r="E2133" t="s">
        <v>109</v>
      </c>
      <c r="F2133" t="s">
        <v>5762</v>
      </c>
      <c r="G2133" t="s">
        <v>5733</v>
      </c>
      <c r="H2133" t="s">
        <v>110</v>
      </c>
      <c r="I2133" t="s">
        <v>111</v>
      </c>
      <c r="J2133" t="s">
        <v>46</v>
      </c>
      <c r="K2133" t="s">
        <v>32</v>
      </c>
      <c r="L2133" t="s">
        <v>5730</v>
      </c>
      <c r="M2133">
        <v>9</v>
      </c>
      <c r="N2133">
        <v>16500</v>
      </c>
      <c r="O2133">
        <v>13058.081111111111</v>
      </c>
      <c r="P2133">
        <v>0</v>
      </c>
      <c r="Q2133">
        <v>101.13</v>
      </c>
      <c r="R2133" t="s">
        <v>5724</v>
      </c>
      <c r="S2133">
        <v>5</v>
      </c>
      <c r="T2133" t="s">
        <v>41</v>
      </c>
      <c r="U2133">
        <v>148500</v>
      </c>
      <c r="V2133">
        <v>0</v>
      </c>
      <c r="W2133">
        <v>148500</v>
      </c>
      <c r="X2133">
        <v>117522.73</v>
      </c>
      <c r="Y2133">
        <v>30876.14</v>
      </c>
      <c r="Z2133">
        <v>20.79</v>
      </c>
      <c r="AA2133" t="s">
        <v>5786</v>
      </c>
      <c r="AB2133">
        <v>2024</v>
      </c>
    </row>
    <row r="2134" spans="1:28" x14ac:dyDescent="0.3">
      <c r="A2134" t="s">
        <v>2791</v>
      </c>
      <c r="B2134" s="9">
        <v>45309</v>
      </c>
      <c r="C2134" t="s">
        <v>2792</v>
      </c>
      <c r="D2134" t="s">
        <v>82</v>
      </c>
      <c r="E2134" t="s">
        <v>28</v>
      </c>
      <c r="F2134" t="s">
        <v>5763</v>
      </c>
      <c r="G2134" t="s">
        <v>5729</v>
      </c>
      <c r="H2134" t="s">
        <v>213</v>
      </c>
      <c r="I2134" t="s">
        <v>190</v>
      </c>
      <c r="J2134" t="s">
        <v>40</v>
      </c>
      <c r="K2134" t="s">
        <v>53</v>
      </c>
      <c r="L2134" t="s">
        <v>90</v>
      </c>
      <c r="M2134">
        <v>1</v>
      </c>
      <c r="N2134">
        <v>72000</v>
      </c>
      <c r="O2134">
        <v>45636.58</v>
      </c>
      <c r="P2134">
        <v>5</v>
      </c>
      <c r="Q2134">
        <v>324.67</v>
      </c>
      <c r="R2134" t="s">
        <v>5724</v>
      </c>
      <c r="S2134">
        <v>4</v>
      </c>
      <c r="T2134" t="s">
        <v>34</v>
      </c>
      <c r="U2134">
        <v>72000</v>
      </c>
      <c r="V2134">
        <v>3600</v>
      </c>
      <c r="W2134">
        <v>68400</v>
      </c>
      <c r="X2134">
        <v>45636.58</v>
      </c>
      <c r="Y2134">
        <v>22438.75</v>
      </c>
      <c r="Z2134">
        <v>32.81</v>
      </c>
      <c r="AA2134" t="s">
        <v>5788</v>
      </c>
      <c r="AB2134">
        <v>2024</v>
      </c>
    </row>
    <row r="2135" spans="1:28" x14ac:dyDescent="0.3">
      <c r="A2135" t="s">
        <v>2793</v>
      </c>
      <c r="B2135" s="9">
        <v>45616</v>
      </c>
      <c r="C2135" t="s">
        <v>568</v>
      </c>
      <c r="D2135" t="s">
        <v>60</v>
      </c>
      <c r="E2135" t="s">
        <v>38</v>
      </c>
      <c r="F2135" t="s">
        <v>5755</v>
      </c>
      <c r="G2135" t="s">
        <v>5723</v>
      </c>
      <c r="H2135" t="s">
        <v>131</v>
      </c>
      <c r="I2135" t="s">
        <v>132</v>
      </c>
      <c r="J2135" t="s">
        <v>63</v>
      </c>
      <c r="K2135" t="s">
        <v>5726</v>
      </c>
      <c r="L2135" t="s">
        <v>90</v>
      </c>
      <c r="M2135">
        <v>11</v>
      </c>
      <c r="N2135">
        <v>3500</v>
      </c>
      <c r="O2135">
        <v>2309.4845454545457</v>
      </c>
      <c r="P2135">
        <v>10</v>
      </c>
      <c r="Q2135">
        <v>78.290000000000006</v>
      </c>
      <c r="R2135" t="s">
        <v>5724</v>
      </c>
      <c r="S2135">
        <v>4</v>
      </c>
      <c r="T2135" t="s">
        <v>34</v>
      </c>
      <c r="U2135">
        <v>38500</v>
      </c>
      <c r="V2135">
        <v>3850</v>
      </c>
      <c r="W2135">
        <v>34650</v>
      </c>
      <c r="X2135">
        <v>25404.33</v>
      </c>
      <c r="Y2135">
        <v>9167.3799999999992</v>
      </c>
      <c r="Z2135">
        <v>26.46</v>
      </c>
      <c r="AA2135" t="s">
        <v>5786</v>
      </c>
      <c r="AB2135">
        <v>2024</v>
      </c>
    </row>
    <row r="2136" spans="1:28" x14ac:dyDescent="0.3">
      <c r="A2136" t="s">
        <v>2794</v>
      </c>
      <c r="B2136" s="9">
        <v>45441</v>
      </c>
      <c r="C2136" t="s">
        <v>370</v>
      </c>
      <c r="D2136" t="s">
        <v>330</v>
      </c>
      <c r="E2136" t="s">
        <v>109</v>
      </c>
      <c r="F2136" t="s">
        <v>5761</v>
      </c>
      <c r="G2136" t="s">
        <v>5743</v>
      </c>
      <c r="H2136" t="s">
        <v>94</v>
      </c>
      <c r="I2136" t="s">
        <v>95</v>
      </c>
      <c r="J2136" t="s">
        <v>40</v>
      </c>
      <c r="K2136" t="s">
        <v>5726</v>
      </c>
      <c r="L2136" t="s">
        <v>33</v>
      </c>
      <c r="M2136">
        <v>9</v>
      </c>
      <c r="N2136">
        <v>9800</v>
      </c>
      <c r="O2136">
        <v>5911.565555555555</v>
      </c>
      <c r="P2136">
        <v>15</v>
      </c>
      <c r="Q2136">
        <v>897.62</v>
      </c>
      <c r="R2136" t="s">
        <v>5724</v>
      </c>
      <c r="S2136">
        <v>4</v>
      </c>
      <c r="T2136" t="s">
        <v>34</v>
      </c>
      <c r="U2136">
        <v>88200</v>
      </c>
      <c r="V2136">
        <v>13230</v>
      </c>
      <c r="W2136">
        <v>74970</v>
      </c>
      <c r="X2136">
        <v>53204.09</v>
      </c>
      <c r="Y2136">
        <v>20868.29</v>
      </c>
      <c r="Z2136">
        <v>27.84</v>
      </c>
      <c r="AA2136" t="s">
        <v>5776</v>
      </c>
      <c r="AB2136">
        <v>2024</v>
      </c>
    </row>
    <row r="2137" spans="1:28" x14ac:dyDescent="0.3">
      <c r="A2137" t="s">
        <v>2795</v>
      </c>
      <c r="B2137" s="9">
        <v>45862</v>
      </c>
      <c r="C2137" t="s">
        <v>981</v>
      </c>
      <c r="D2137" t="s">
        <v>143</v>
      </c>
      <c r="E2137" t="s">
        <v>28</v>
      </c>
      <c r="F2137" t="s">
        <v>5747</v>
      </c>
      <c r="G2137" t="s">
        <v>5732</v>
      </c>
      <c r="H2137" t="s">
        <v>51</v>
      </c>
      <c r="I2137" t="s">
        <v>52</v>
      </c>
      <c r="J2137" t="s">
        <v>46</v>
      </c>
      <c r="K2137" t="s">
        <v>53</v>
      </c>
      <c r="L2137" t="s">
        <v>5727</v>
      </c>
      <c r="M2137">
        <v>10</v>
      </c>
      <c r="N2137">
        <v>7800</v>
      </c>
      <c r="O2137">
        <v>5159.9839999999995</v>
      </c>
      <c r="P2137">
        <v>10</v>
      </c>
      <c r="Q2137">
        <v>519.52</v>
      </c>
      <c r="R2137" t="s">
        <v>5724</v>
      </c>
      <c r="S2137">
        <v>3</v>
      </c>
      <c r="T2137" t="s">
        <v>34</v>
      </c>
      <c r="U2137">
        <v>78000</v>
      </c>
      <c r="V2137">
        <v>7800</v>
      </c>
      <c r="W2137">
        <v>70200</v>
      </c>
      <c r="X2137">
        <v>51599.839999999997</v>
      </c>
      <c r="Y2137">
        <v>18080.64</v>
      </c>
      <c r="Z2137">
        <v>25.76</v>
      </c>
      <c r="AA2137" t="s">
        <v>5785</v>
      </c>
      <c r="AB2137">
        <v>2025</v>
      </c>
    </row>
    <row r="2138" spans="1:28" x14ac:dyDescent="0.3">
      <c r="A2138" t="s">
        <v>2796</v>
      </c>
      <c r="B2138" s="9">
        <v>45957</v>
      </c>
      <c r="C2138" t="s">
        <v>243</v>
      </c>
      <c r="D2138" t="s">
        <v>305</v>
      </c>
      <c r="E2138" t="s">
        <v>38</v>
      </c>
      <c r="F2138" t="s">
        <v>5739</v>
      </c>
      <c r="G2138" t="s">
        <v>5723</v>
      </c>
      <c r="H2138" t="s">
        <v>73</v>
      </c>
      <c r="I2138" t="s">
        <v>160</v>
      </c>
      <c r="J2138" t="s">
        <v>40</v>
      </c>
      <c r="K2138" t="s">
        <v>32</v>
      </c>
      <c r="L2138" t="s">
        <v>5727</v>
      </c>
      <c r="M2138">
        <v>5</v>
      </c>
      <c r="N2138">
        <v>1200</v>
      </c>
      <c r="O2138">
        <v>877.298</v>
      </c>
      <c r="P2138">
        <v>0</v>
      </c>
      <c r="Q2138">
        <v>542.55999999999995</v>
      </c>
      <c r="R2138" t="s">
        <v>64</v>
      </c>
      <c r="S2138">
        <v>4</v>
      </c>
      <c r="T2138" t="s">
        <v>34</v>
      </c>
      <c r="U2138">
        <v>6000</v>
      </c>
      <c r="V2138">
        <v>0</v>
      </c>
      <c r="W2138">
        <v>6000</v>
      </c>
      <c r="X2138">
        <v>4386.49</v>
      </c>
      <c r="Y2138">
        <v>1070.95</v>
      </c>
      <c r="Z2138">
        <v>17.850000000000001</v>
      </c>
      <c r="AA2138" t="s">
        <v>5784</v>
      </c>
      <c r="AB2138">
        <v>2025</v>
      </c>
    </row>
    <row r="2139" spans="1:28" x14ac:dyDescent="0.3">
      <c r="A2139" t="s">
        <v>2797</v>
      </c>
      <c r="B2139" s="9">
        <v>46107</v>
      </c>
      <c r="C2139" t="s">
        <v>292</v>
      </c>
      <c r="D2139" t="s">
        <v>256</v>
      </c>
      <c r="E2139" t="s">
        <v>38</v>
      </c>
      <c r="F2139" t="s">
        <v>5741</v>
      </c>
      <c r="G2139" t="s">
        <v>5732</v>
      </c>
      <c r="H2139" t="s">
        <v>61</v>
      </c>
      <c r="I2139" t="s">
        <v>138</v>
      </c>
      <c r="J2139" t="s">
        <v>31</v>
      </c>
      <c r="K2139" t="s">
        <v>53</v>
      </c>
      <c r="L2139" t="s">
        <v>54</v>
      </c>
      <c r="M2139">
        <v>7</v>
      </c>
      <c r="N2139">
        <v>4500</v>
      </c>
      <c r="O2139">
        <v>2026.07</v>
      </c>
      <c r="P2139" t="s">
        <v>5767</v>
      </c>
      <c r="Q2139">
        <v>1600.18</v>
      </c>
      <c r="R2139" t="s">
        <v>5724</v>
      </c>
      <c r="S2139">
        <v>5</v>
      </c>
      <c r="T2139" t="s">
        <v>102</v>
      </c>
      <c r="U2139">
        <v>31500</v>
      </c>
      <c r="V2139">
        <v>9450</v>
      </c>
      <c r="W2139">
        <v>22050</v>
      </c>
      <c r="X2139">
        <v>14182.49</v>
      </c>
      <c r="Y2139">
        <v>6267.33</v>
      </c>
      <c r="Z2139">
        <v>28.42</v>
      </c>
      <c r="AA2139" t="s">
        <v>5782</v>
      </c>
      <c r="AB2139">
        <v>2026</v>
      </c>
    </row>
    <row r="2140" spans="1:28" x14ac:dyDescent="0.3">
      <c r="A2140" t="s">
        <v>2798</v>
      </c>
      <c r="B2140" s="9">
        <v>45642</v>
      </c>
      <c r="C2140" t="s">
        <v>240</v>
      </c>
      <c r="D2140" t="s">
        <v>159</v>
      </c>
      <c r="E2140" t="s">
        <v>28</v>
      </c>
      <c r="F2140" t="s">
        <v>5757</v>
      </c>
      <c r="G2140" t="s">
        <v>5733</v>
      </c>
      <c r="H2140" t="s">
        <v>68</v>
      </c>
      <c r="I2140" t="s">
        <v>69</v>
      </c>
      <c r="J2140" t="s">
        <v>46</v>
      </c>
      <c r="K2140" t="s">
        <v>5726</v>
      </c>
      <c r="L2140" t="s">
        <v>54</v>
      </c>
      <c r="M2140">
        <v>11</v>
      </c>
      <c r="N2140">
        <v>85000</v>
      </c>
      <c r="O2140">
        <v>47736.110909090909</v>
      </c>
      <c r="P2140">
        <v>0</v>
      </c>
      <c r="Q2140">
        <v>638.04</v>
      </c>
      <c r="R2140" t="s">
        <v>5724</v>
      </c>
      <c r="S2140">
        <v>4</v>
      </c>
      <c r="T2140" t="s">
        <v>34</v>
      </c>
      <c r="U2140">
        <v>935000</v>
      </c>
      <c r="V2140">
        <v>0</v>
      </c>
      <c r="W2140">
        <v>935000</v>
      </c>
      <c r="X2140">
        <v>525097.22</v>
      </c>
      <c r="Y2140">
        <v>409264.74</v>
      </c>
      <c r="Z2140">
        <v>43.77</v>
      </c>
      <c r="AA2140" t="s">
        <v>5783</v>
      </c>
      <c r="AB2140">
        <v>2024</v>
      </c>
    </row>
    <row r="2141" spans="1:28" x14ac:dyDescent="0.3">
      <c r="A2141" t="s">
        <v>2799</v>
      </c>
      <c r="B2141" s="9">
        <v>46010</v>
      </c>
      <c r="C2141" t="s">
        <v>911</v>
      </c>
      <c r="D2141" t="s">
        <v>120</v>
      </c>
      <c r="E2141" t="s">
        <v>121</v>
      </c>
      <c r="F2141" t="s">
        <v>5741</v>
      </c>
      <c r="G2141" t="s">
        <v>5729</v>
      </c>
      <c r="H2141" t="s">
        <v>213</v>
      </c>
      <c r="I2141" t="s">
        <v>190</v>
      </c>
      <c r="J2141" t="s">
        <v>63</v>
      </c>
      <c r="K2141" t="s">
        <v>5726</v>
      </c>
      <c r="L2141" t="s">
        <v>5727</v>
      </c>
      <c r="M2141">
        <v>6</v>
      </c>
      <c r="N2141">
        <v>28000</v>
      </c>
      <c r="O2141">
        <v>17143.435000000001</v>
      </c>
      <c r="P2141">
        <v>20</v>
      </c>
      <c r="Q2141">
        <v>456.13</v>
      </c>
      <c r="R2141" t="s">
        <v>5724</v>
      </c>
      <c r="S2141" t="s">
        <v>5767</v>
      </c>
      <c r="T2141" t="s">
        <v>34</v>
      </c>
      <c r="U2141">
        <v>168000</v>
      </c>
      <c r="V2141">
        <v>33600</v>
      </c>
      <c r="W2141">
        <v>134400</v>
      </c>
      <c r="X2141">
        <v>102860.61</v>
      </c>
      <c r="Y2141">
        <v>31083.26</v>
      </c>
      <c r="Z2141">
        <v>23.13</v>
      </c>
      <c r="AA2141" t="s">
        <v>5783</v>
      </c>
      <c r="AB2141">
        <v>2025</v>
      </c>
    </row>
    <row r="2142" spans="1:28" x14ac:dyDescent="0.3">
      <c r="A2142" t="s">
        <v>2800</v>
      </c>
      <c r="B2142" s="9">
        <v>45686</v>
      </c>
      <c r="C2142" t="s">
        <v>951</v>
      </c>
      <c r="D2142" t="s">
        <v>152</v>
      </c>
      <c r="E2142" t="s">
        <v>28</v>
      </c>
      <c r="F2142" t="s">
        <v>5751</v>
      </c>
      <c r="G2142" t="s">
        <v>5732</v>
      </c>
      <c r="H2142" t="s">
        <v>223</v>
      </c>
      <c r="I2142" t="s">
        <v>224</v>
      </c>
      <c r="J2142" t="s">
        <v>63</v>
      </c>
      <c r="K2142" t="s">
        <v>32</v>
      </c>
      <c r="L2142" t="s">
        <v>5730</v>
      </c>
      <c r="M2142">
        <v>3</v>
      </c>
      <c r="N2142">
        <v>45000</v>
      </c>
      <c r="O2142">
        <v>29177.276666666668</v>
      </c>
      <c r="P2142">
        <v>15</v>
      </c>
      <c r="Q2142">
        <v>396.61</v>
      </c>
      <c r="R2142" t="s">
        <v>5724</v>
      </c>
      <c r="S2142">
        <v>5</v>
      </c>
      <c r="T2142" t="s">
        <v>102</v>
      </c>
      <c r="U2142">
        <v>135000</v>
      </c>
      <c r="V2142">
        <v>20250</v>
      </c>
      <c r="W2142">
        <v>114750</v>
      </c>
      <c r="X2142">
        <v>87531.83</v>
      </c>
      <c r="Y2142">
        <v>26821.56</v>
      </c>
      <c r="Z2142">
        <v>23.37</v>
      </c>
      <c r="AA2142" t="s">
        <v>5788</v>
      </c>
      <c r="AB2142">
        <v>2025</v>
      </c>
    </row>
    <row r="2143" spans="1:28" x14ac:dyDescent="0.3">
      <c r="A2143" t="s">
        <v>2801</v>
      </c>
      <c r="B2143" s="9">
        <v>45673</v>
      </c>
      <c r="C2143" t="s">
        <v>327</v>
      </c>
      <c r="D2143" t="s">
        <v>159</v>
      </c>
      <c r="E2143" t="s">
        <v>28</v>
      </c>
      <c r="F2143" t="s">
        <v>5728</v>
      </c>
      <c r="G2143" t="s">
        <v>5733</v>
      </c>
      <c r="H2143" t="s">
        <v>110</v>
      </c>
      <c r="I2143" t="s">
        <v>111</v>
      </c>
      <c r="J2143" t="s">
        <v>63</v>
      </c>
      <c r="K2143" t="s">
        <v>53</v>
      </c>
      <c r="L2143" t="s">
        <v>5730</v>
      </c>
      <c r="M2143">
        <v>1</v>
      </c>
      <c r="N2143">
        <v>85000</v>
      </c>
      <c r="O2143">
        <v>51971.3</v>
      </c>
      <c r="P2143">
        <v>20</v>
      </c>
      <c r="Q2143">
        <v>166.37</v>
      </c>
      <c r="R2143" t="s">
        <v>5724</v>
      </c>
      <c r="S2143">
        <v>5</v>
      </c>
      <c r="T2143" t="s">
        <v>34</v>
      </c>
      <c r="U2143">
        <v>85000</v>
      </c>
      <c r="V2143">
        <v>17000</v>
      </c>
      <c r="W2143">
        <v>68000</v>
      </c>
      <c r="X2143">
        <v>51971.3</v>
      </c>
      <c r="Y2143">
        <v>15862.33</v>
      </c>
      <c r="Z2143">
        <v>23.33</v>
      </c>
      <c r="AA2143" t="s">
        <v>5788</v>
      </c>
      <c r="AB2143">
        <v>2025</v>
      </c>
    </row>
    <row r="2144" spans="1:28" x14ac:dyDescent="0.3">
      <c r="A2144" t="s">
        <v>2802</v>
      </c>
      <c r="B2144" s="9">
        <v>45452</v>
      </c>
      <c r="C2144" t="s">
        <v>1562</v>
      </c>
      <c r="D2144" t="s">
        <v>130</v>
      </c>
      <c r="E2144" t="s">
        <v>38</v>
      </c>
      <c r="F2144" t="s">
        <v>5758</v>
      </c>
      <c r="G2144" t="s">
        <v>5723</v>
      </c>
      <c r="H2144" t="s">
        <v>73</v>
      </c>
      <c r="I2144" t="s">
        <v>74</v>
      </c>
      <c r="J2144" t="s">
        <v>31</v>
      </c>
      <c r="K2144" t="s">
        <v>32</v>
      </c>
      <c r="L2144" t="s">
        <v>5727</v>
      </c>
      <c r="M2144">
        <v>5</v>
      </c>
      <c r="N2144">
        <v>2500</v>
      </c>
      <c r="O2144">
        <v>1160.7860000000001</v>
      </c>
      <c r="P2144">
        <v>30</v>
      </c>
      <c r="Q2144">
        <v>67.040000000000006</v>
      </c>
      <c r="R2144" t="s">
        <v>5724</v>
      </c>
      <c r="S2144">
        <v>5</v>
      </c>
      <c r="T2144" t="s">
        <v>34</v>
      </c>
      <c r="U2144">
        <v>12500</v>
      </c>
      <c r="V2144">
        <v>3750</v>
      </c>
      <c r="W2144">
        <v>8750</v>
      </c>
      <c r="X2144">
        <v>5803.93</v>
      </c>
      <c r="Y2144">
        <v>2879.03</v>
      </c>
      <c r="Z2144">
        <v>32.9</v>
      </c>
      <c r="AA2144" t="s">
        <v>5780</v>
      </c>
      <c r="AB2144">
        <v>2024</v>
      </c>
    </row>
    <row r="2145" spans="1:28" x14ac:dyDescent="0.3">
      <c r="A2145" t="s">
        <v>2803</v>
      </c>
      <c r="B2145" s="9">
        <v>46153</v>
      </c>
      <c r="C2145" t="s">
        <v>2804</v>
      </c>
      <c r="D2145" t="s">
        <v>401</v>
      </c>
      <c r="E2145" t="s">
        <v>109</v>
      </c>
      <c r="F2145" t="s">
        <v>5739</v>
      </c>
      <c r="G2145" t="s">
        <v>5729</v>
      </c>
      <c r="H2145" t="s">
        <v>169</v>
      </c>
      <c r="I2145" t="s">
        <v>153</v>
      </c>
      <c r="J2145" t="s">
        <v>31</v>
      </c>
      <c r="K2145" t="s">
        <v>5726</v>
      </c>
      <c r="L2145" t="s">
        <v>54</v>
      </c>
      <c r="M2145">
        <v>1</v>
      </c>
      <c r="N2145">
        <v>12500</v>
      </c>
      <c r="O2145">
        <v>6775.92</v>
      </c>
      <c r="P2145">
        <v>15</v>
      </c>
      <c r="Q2145">
        <v>992.85</v>
      </c>
      <c r="R2145" t="s">
        <v>5724</v>
      </c>
      <c r="S2145">
        <v>4</v>
      </c>
      <c r="T2145" t="s">
        <v>34</v>
      </c>
      <c r="U2145">
        <v>12500</v>
      </c>
      <c r="V2145">
        <v>1875</v>
      </c>
      <c r="W2145">
        <v>10625</v>
      </c>
      <c r="X2145">
        <v>6775.92</v>
      </c>
      <c r="Y2145">
        <v>2856.23</v>
      </c>
      <c r="Z2145">
        <v>26.88</v>
      </c>
      <c r="AA2145" t="s">
        <v>5776</v>
      </c>
      <c r="AB2145">
        <v>2026</v>
      </c>
    </row>
    <row r="2146" spans="1:28" x14ac:dyDescent="0.3">
      <c r="A2146" t="s">
        <v>2805</v>
      </c>
      <c r="B2146" s="9">
        <v>46020</v>
      </c>
      <c r="C2146" t="s">
        <v>1562</v>
      </c>
      <c r="D2146" t="s">
        <v>127</v>
      </c>
      <c r="E2146" t="s">
        <v>109</v>
      </c>
      <c r="F2146" t="s">
        <v>5742</v>
      </c>
      <c r="G2146" t="s">
        <v>5729</v>
      </c>
      <c r="H2146" t="s">
        <v>44</v>
      </c>
      <c r="I2146" t="s">
        <v>45</v>
      </c>
      <c r="J2146" t="s">
        <v>40</v>
      </c>
      <c r="K2146" t="s">
        <v>53</v>
      </c>
      <c r="L2146" t="s">
        <v>33</v>
      </c>
      <c r="M2146">
        <v>8</v>
      </c>
      <c r="N2146">
        <v>16500</v>
      </c>
      <c r="O2146">
        <v>11304.0875</v>
      </c>
      <c r="P2146">
        <v>0</v>
      </c>
      <c r="Q2146">
        <v>1225.06</v>
      </c>
      <c r="R2146" t="s">
        <v>5724</v>
      </c>
      <c r="S2146">
        <v>5</v>
      </c>
      <c r="T2146" t="s">
        <v>34</v>
      </c>
      <c r="U2146">
        <v>132000</v>
      </c>
      <c r="V2146">
        <v>0</v>
      </c>
      <c r="W2146">
        <v>132000</v>
      </c>
      <c r="X2146">
        <v>90432.7</v>
      </c>
      <c r="Y2146">
        <v>40342.239999999998</v>
      </c>
      <c r="Z2146">
        <v>30.56</v>
      </c>
      <c r="AA2146" t="s">
        <v>5783</v>
      </c>
      <c r="AB2146">
        <v>2025</v>
      </c>
    </row>
    <row r="2147" spans="1:28" x14ac:dyDescent="0.3">
      <c r="A2147" t="s">
        <v>2806</v>
      </c>
      <c r="B2147" s="9">
        <v>45536</v>
      </c>
      <c r="C2147" t="s">
        <v>503</v>
      </c>
      <c r="D2147" t="s">
        <v>37</v>
      </c>
      <c r="E2147" t="s">
        <v>38</v>
      </c>
      <c r="F2147" t="s">
        <v>5722</v>
      </c>
      <c r="G2147" t="s">
        <v>5732</v>
      </c>
      <c r="H2147" t="s">
        <v>51</v>
      </c>
      <c r="I2147" t="s">
        <v>83</v>
      </c>
      <c r="J2147" t="s">
        <v>40</v>
      </c>
      <c r="K2147" t="s">
        <v>53</v>
      </c>
      <c r="L2147" t="s">
        <v>54</v>
      </c>
      <c r="M2147">
        <v>2</v>
      </c>
      <c r="N2147">
        <v>1800</v>
      </c>
      <c r="O2147">
        <v>1310.22</v>
      </c>
      <c r="P2147">
        <v>0</v>
      </c>
      <c r="Q2147">
        <v>470.22</v>
      </c>
      <c r="R2147" t="s">
        <v>5724</v>
      </c>
      <c r="S2147">
        <v>4</v>
      </c>
      <c r="T2147" t="s">
        <v>34</v>
      </c>
      <c r="U2147">
        <v>3600</v>
      </c>
      <c r="V2147">
        <v>0</v>
      </c>
      <c r="W2147">
        <v>3600</v>
      </c>
      <c r="X2147">
        <v>2620.44</v>
      </c>
      <c r="Y2147">
        <v>509.34</v>
      </c>
      <c r="Z2147">
        <v>14.15</v>
      </c>
      <c r="AA2147" t="s">
        <v>5781</v>
      </c>
      <c r="AB2147">
        <v>2024</v>
      </c>
    </row>
    <row r="2148" spans="1:28" x14ac:dyDescent="0.3">
      <c r="A2148" t="s">
        <v>2807</v>
      </c>
      <c r="B2148" s="9">
        <v>45614</v>
      </c>
      <c r="C2148" t="s">
        <v>611</v>
      </c>
      <c r="D2148" t="s">
        <v>330</v>
      </c>
      <c r="E2148" t="s">
        <v>109</v>
      </c>
      <c r="F2148" t="s">
        <v>5764</v>
      </c>
      <c r="G2148" t="s">
        <v>5723</v>
      </c>
      <c r="H2148" t="s">
        <v>131</v>
      </c>
      <c r="I2148" t="s">
        <v>132</v>
      </c>
      <c r="J2148" t="s">
        <v>46</v>
      </c>
      <c r="K2148" t="s">
        <v>53</v>
      </c>
      <c r="L2148" t="s">
        <v>5727</v>
      </c>
      <c r="M2148">
        <v>10</v>
      </c>
      <c r="N2148">
        <v>9800</v>
      </c>
      <c r="O2148">
        <v>4407.9690000000001</v>
      </c>
      <c r="P2148">
        <v>25</v>
      </c>
      <c r="Q2148">
        <v>457.43</v>
      </c>
      <c r="R2148" t="s">
        <v>5724</v>
      </c>
      <c r="S2148">
        <v>4</v>
      </c>
      <c r="T2148" t="s">
        <v>34</v>
      </c>
      <c r="U2148">
        <v>98000</v>
      </c>
      <c r="V2148">
        <v>24500</v>
      </c>
      <c r="W2148">
        <v>73500</v>
      </c>
      <c r="X2148">
        <v>44079.69</v>
      </c>
      <c r="Y2148">
        <v>28962.880000000001</v>
      </c>
      <c r="Z2148">
        <v>39.409999999999997</v>
      </c>
      <c r="AA2148" t="s">
        <v>5786</v>
      </c>
      <c r="AB2148">
        <v>2024</v>
      </c>
    </row>
    <row r="2149" spans="1:28" x14ac:dyDescent="0.3">
      <c r="A2149" t="s">
        <v>2808</v>
      </c>
      <c r="B2149" s="9">
        <v>45764</v>
      </c>
      <c r="C2149" t="s">
        <v>1297</v>
      </c>
      <c r="D2149" t="s">
        <v>82</v>
      </c>
      <c r="E2149" t="s">
        <v>28</v>
      </c>
      <c r="F2149" t="s">
        <v>5736</v>
      </c>
      <c r="G2149" t="s">
        <v>5733</v>
      </c>
      <c r="H2149" t="s">
        <v>68</v>
      </c>
      <c r="I2149" t="s">
        <v>69</v>
      </c>
      <c r="J2149" t="s">
        <v>63</v>
      </c>
      <c r="K2149" t="s">
        <v>53</v>
      </c>
      <c r="L2149" t="s">
        <v>5727</v>
      </c>
      <c r="M2149">
        <v>9</v>
      </c>
      <c r="N2149">
        <v>72000</v>
      </c>
      <c r="O2149">
        <v>41843.166666666664</v>
      </c>
      <c r="P2149">
        <v>15</v>
      </c>
      <c r="Q2149">
        <v>338.78</v>
      </c>
      <c r="R2149" t="s">
        <v>5724</v>
      </c>
      <c r="S2149">
        <v>3</v>
      </c>
      <c r="T2149" t="s">
        <v>34</v>
      </c>
      <c r="U2149">
        <v>648000</v>
      </c>
      <c r="V2149">
        <v>97200</v>
      </c>
      <c r="W2149">
        <v>550800</v>
      </c>
      <c r="X2149">
        <v>376588.5</v>
      </c>
      <c r="Y2149">
        <v>173872.72</v>
      </c>
      <c r="Z2149">
        <v>31.57</v>
      </c>
      <c r="AA2149" t="s">
        <v>5787</v>
      </c>
      <c r="AB2149">
        <v>2025</v>
      </c>
    </row>
    <row r="2150" spans="1:28" x14ac:dyDescent="0.3">
      <c r="A2150" t="s">
        <v>2809</v>
      </c>
      <c r="B2150" s="9">
        <v>45456</v>
      </c>
      <c r="C2150" t="s">
        <v>2735</v>
      </c>
      <c r="D2150" t="s">
        <v>205</v>
      </c>
      <c r="E2150" t="s">
        <v>121</v>
      </c>
      <c r="F2150" t="s">
        <v>5745</v>
      </c>
      <c r="G2150" t="s">
        <v>5729</v>
      </c>
      <c r="H2150" t="s">
        <v>169</v>
      </c>
      <c r="I2150" t="s">
        <v>153</v>
      </c>
      <c r="J2150" t="s">
        <v>40</v>
      </c>
      <c r="K2150" t="s">
        <v>5726</v>
      </c>
      <c r="L2150" t="s">
        <v>54</v>
      </c>
      <c r="M2150">
        <v>7</v>
      </c>
      <c r="N2150">
        <v>55000</v>
      </c>
      <c r="O2150">
        <v>31835.664285714283</v>
      </c>
      <c r="P2150">
        <v>5</v>
      </c>
      <c r="Q2150">
        <v>1337.92</v>
      </c>
      <c r="R2150" t="s">
        <v>5724</v>
      </c>
      <c r="S2150">
        <v>4</v>
      </c>
      <c r="T2150" t="s">
        <v>34</v>
      </c>
      <c r="U2150">
        <v>385000</v>
      </c>
      <c r="V2150">
        <v>19250</v>
      </c>
      <c r="W2150">
        <v>365750</v>
      </c>
      <c r="X2150">
        <v>222849.65</v>
      </c>
      <c r="Y2150">
        <v>141562.43</v>
      </c>
      <c r="Z2150">
        <v>38.700000000000003</v>
      </c>
      <c r="AA2150" t="s">
        <v>5780</v>
      </c>
      <c r="AB2150">
        <v>2024</v>
      </c>
    </row>
    <row r="2151" spans="1:28" x14ac:dyDescent="0.3">
      <c r="A2151" t="s">
        <v>2810</v>
      </c>
      <c r="B2151" s="9">
        <v>46071</v>
      </c>
      <c r="C2151" t="s">
        <v>1184</v>
      </c>
      <c r="D2151" t="s">
        <v>67</v>
      </c>
      <c r="E2151" t="s">
        <v>28</v>
      </c>
      <c r="F2151" t="s">
        <v>5764</v>
      </c>
      <c r="G2151" t="s">
        <v>5729</v>
      </c>
      <c r="H2151" t="s">
        <v>5740</v>
      </c>
      <c r="I2151" t="s">
        <v>80</v>
      </c>
      <c r="J2151" t="s">
        <v>40</v>
      </c>
      <c r="K2151" t="s">
        <v>32</v>
      </c>
      <c r="L2151" t="s">
        <v>5730</v>
      </c>
      <c r="M2151">
        <v>8</v>
      </c>
      <c r="N2151">
        <v>32000</v>
      </c>
      <c r="O2151">
        <v>24654.618750000001</v>
      </c>
      <c r="P2151">
        <v>5</v>
      </c>
      <c r="Q2151">
        <v>263.56</v>
      </c>
      <c r="R2151" t="s">
        <v>5724</v>
      </c>
      <c r="S2151">
        <v>5</v>
      </c>
      <c r="T2151" t="s">
        <v>34</v>
      </c>
      <c r="U2151">
        <v>256000</v>
      </c>
      <c r="V2151">
        <v>12800</v>
      </c>
      <c r="W2151">
        <v>243200</v>
      </c>
      <c r="X2151">
        <v>197236.95</v>
      </c>
      <c r="Y2151">
        <v>45699.49</v>
      </c>
      <c r="Z2151">
        <v>18.79</v>
      </c>
      <c r="AA2151" t="s">
        <v>5779</v>
      </c>
      <c r="AB2151">
        <v>2026</v>
      </c>
    </row>
    <row r="2152" spans="1:28" x14ac:dyDescent="0.3">
      <c r="A2152" t="s">
        <v>2811</v>
      </c>
      <c r="B2152" s="9">
        <v>46020</v>
      </c>
      <c r="C2152" t="s">
        <v>1002</v>
      </c>
      <c r="D2152" t="s">
        <v>183</v>
      </c>
      <c r="E2152" t="s">
        <v>50</v>
      </c>
      <c r="F2152" t="s">
        <v>5728</v>
      </c>
      <c r="G2152" t="s">
        <v>5729</v>
      </c>
      <c r="H2152" t="s">
        <v>5740</v>
      </c>
      <c r="I2152" t="s">
        <v>80</v>
      </c>
      <c r="J2152" t="s">
        <v>46</v>
      </c>
      <c r="K2152" t="s">
        <v>5726</v>
      </c>
      <c r="L2152" t="s">
        <v>5730</v>
      </c>
      <c r="M2152">
        <v>10</v>
      </c>
      <c r="N2152">
        <v>450</v>
      </c>
      <c r="O2152">
        <v>205.40100000000001</v>
      </c>
      <c r="P2152">
        <v>30</v>
      </c>
      <c r="Q2152">
        <v>1789.5</v>
      </c>
      <c r="R2152" t="s">
        <v>5724</v>
      </c>
      <c r="S2152" t="s">
        <v>5767</v>
      </c>
      <c r="T2152" t="s">
        <v>34</v>
      </c>
      <c r="U2152">
        <v>4500</v>
      </c>
      <c r="V2152">
        <v>1350</v>
      </c>
      <c r="W2152">
        <v>3150</v>
      </c>
      <c r="X2152">
        <v>2054.0100000000002</v>
      </c>
      <c r="Y2152">
        <v>-693.51</v>
      </c>
      <c r="Z2152">
        <v>-22.02</v>
      </c>
      <c r="AA2152" t="s">
        <v>5783</v>
      </c>
      <c r="AB2152">
        <v>2025</v>
      </c>
    </row>
    <row r="2153" spans="1:28" x14ac:dyDescent="0.3">
      <c r="A2153" t="s">
        <v>2812</v>
      </c>
      <c r="B2153" s="9">
        <v>46037</v>
      </c>
      <c r="C2153" t="s">
        <v>861</v>
      </c>
      <c r="D2153" t="s">
        <v>401</v>
      </c>
      <c r="E2153" t="s">
        <v>109</v>
      </c>
      <c r="F2153" t="s">
        <v>5731</v>
      </c>
      <c r="G2153" t="s">
        <v>5733</v>
      </c>
      <c r="H2153" t="s">
        <v>5767</v>
      </c>
      <c r="I2153" t="s">
        <v>57</v>
      </c>
      <c r="J2153" t="s">
        <v>31</v>
      </c>
      <c r="K2153" t="s">
        <v>5726</v>
      </c>
      <c r="L2153" t="s">
        <v>90</v>
      </c>
      <c r="M2153">
        <v>5</v>
      </c>
      <c r="N2153">
        <v>12500</v>
      </c>
      <c r="O2153">
        <v>7203.9699999999993</v>
      </c>
      <c r="P2153">
        <v>10</v>
      </c>
      <c r="Q2153">
        <v>191.81</v>
      </c>
      <c r="R2153" t="s">
        <v>64</v>
      </c>
      <c r="S2153">
        <v>5</v>
      </c>
      <c r="T2153" t="s">
        <v>34</v>
      </c>
      <c r="U2153">
        <v>62500</v>
      </c>
      <c r="V2153">
        <v>6250</v>
      </c>
      <c r="W2153">
        <v>56250</v>
      </c>
      <c r="X2153">
        <v>36019.85</v>
      </c>
      <c r="Y2153">
        <v>20038.34</v>
      </c>
      <c r="Z2153">
        <v>35.619999999999997</v>
      </c>
      <c r="AA2153" t="s">
        <v>5788</v>
      </c>
      <c r="AB2153">
        <v>2026</v>
      </c>
    </row>
    <row r="2154" spans="1:28" x14ac:dyDescent="0.3">
      <c r="A2154" t="s">
        <v>2813</v>
      </c>
      <c r="B2154" s="9">
        <v>45357</v>
      </c>
      <c r="C2154" t="s">
        <v>149</v>
      </c>
      <c r="D2154" t="s">
        <v>114</v>
      </c>
      <c r="E2154" t="s">
        <v>28</v>
      </c>
      <c r="F2154" t="s">
        <v>5742</v>
      </c>
      <c r="G2154" t="s">
        <v>5732</v>
      </c>
      <c r="H2154" t="s">
        <v>223</v>
      </c>
      <c r="I2154" t="s">
        <v>224</v>
      </c>
      <c r="J2154" t="s">
        <v>46</v>
      </c>
      <c r="K2154" t="s">
        <v>53</v>
      </c>
      <c r="L2154" t="s">
        <v>5730</v>
      </c>
      <c r="M2154">
        <v>10</v>
      </c>
      <c r="N2154">
        <v>3200</v>
      </c>
      <c r="O2154">
        <v>1699.2909999999999</v>
      </c>
      <c r="P2154">
        <v>10</v>
      </c>
      <c r="Q2154">
        <v>459.88</v>
      </c>
      <c r="R2154" t="s">
        <v>5724</v>
      </c>
      <c r="S2154">
        <v>3</v>
      </c>
      <c r="T2154" t="s">
        <v>34</v>
      </c>
      <c r="U2154">
        <v>32000</v>
      </c>
      <c r="V2154">
        <v>3200</v>
      </c>
      <c r="W2154">
        <v>28800</v>
      </c>
      <c r="X2154">
        <v>16992.91</v>
      </c>
      <c r="Y2154">
        <v>11347.21</v>
      </c>
      <c r="Z2154">
        <v>39.4</v>
      </c>
      <c r="AA2154" t="s">
        <v>5782</v>
      </c>
      <c r="AB2154">
        <v>2024</v>
      </c>
    </row>
    <row r="2155" spans="1:28" x14ac:dyDescent="0.3">
      <c r="A2155" t="s">
        <v>2814</v>
      </c>
      <c r="B2155" s="9">
        <v>45911</v>
      </c>
      <c r="C2155" t="s">
        <v>922</v>
      </c>
      <c r="D2155" t="s">
        <v>281</v>
      </c>
      <c r="E2155" t="s">
        <v>121</v>
      </c>
      <c r="F2155" t="s">
        <v>5728</v>
      </c>
      <c r="G2155" t="s">
        <v>5723</v>
      </c>
      <c r="H2155" t="s">
        <v>29</v>
      </c>
      <c r="I2155" t="s">
        <v>165</v>
      </c>
      <c r="J2155" t="s">
        <v>46</v>
      </c>
      <c r="K2155" t="s">
        <v>32</v>
      </c>
      <c r="L2155" t="s">
        <v>90</v>
      </c>
      <c r="M2155">
        <v>9</v>
      </c>
      <c r="N2155">
        <v>42000</v>
      </c>
      <c r="O2155">
        <v>17617.096666666665</v>
      </c>
      <c r="P2155">
        <v>25</v>
      </c>
      <c r="Q2155">
        <v>1430.17</v>
      </c>
      <c r="R2155" t="s">
        <v>5724</v>
      </c>
      <c r="S2155">
        <v>4</v>
      </c>
      <c r="T2155" t="s">
        <v>34</v>
      </c>
      <c r="U2155">
        <v>378000</v>
      </c>
      <c r="V2155">
        <v>94500</v>
      </c>
      <c r="W2155">
        <v>283500</v>
      </c>
      <c r="X2155">
        <v>158553.87</v>
      </c>
      <c r="Y2155">
        <v>123515.96</v>
      </c>
      <c r="Z2155">
        <v>43.57</v>
      </c>
      <c r="AA2155" t="s">
        <v>5781</v>
      </c>
      <c r="AB2155">
        <v>2025</v>
      </c>
    </row>
    <row r="2156" spans="1:28" x14ac:dyDescent="0.3">
      <c r="A2156" t="s">
        <v>2815</v>
      </c>
      <c r="B2156" s="9">
        <v>45553</v>
      </c>
      <c r="C2156" t="s">
        <v>1200</v>
      </c>
      <c r="D2156" t="s">
        <v>67</v>
      </c>
      <c r="E2156" t="s">
        <v>28</v>
      </c>
      <c r="F2156" t="s">
        <v>5746</v>
      </c>
      <c r="G2156" t="s">
        <v>5729</v>
      </c>
      <c r="H2156" t="s">
        <v>44</v>
      </c>
      <c r="I2156" t="s">
        <v>254</v>
      </c>
      <c r="J2156" t="s">
        <v>31</v>
      </c>
      <c r="K2156" t="s">
        <v>53</v>
      </c>
      <c r="L2156" t="s">
        <v>5727</v>
      </c>
      <c r="M2156">
        <v>3</v>
      </c>
      <c r="N2156">
        <v>32000</v>
      </c>
      <c r="O2156">
        <v>24739.116666666669</v>
      </c>
      <c r="P2156">
        <v>5</v>
      </c>
      <c r="Q2156">
        <v>1622.18</v>
      </c>
      <c r="R2156" t="s">
        <v>64</v>
      </c>
      <c r="S2156">
        <v>5</v>
      </c>
      <c r="T2156" t="s">
        <v>34</v>
      </c>
      <c r="U2156">
        <v>96000</v>
      </c>
      <c r="V2156">
        <v>4800</v>
      </c>
      <c r="W2156">
        <v>91200</v>
      </c>
      <c r="X2156">
        <v>74217.350000000006</v>
      </c>
      <c r="Y2156">
        <v>15360.47</v>
      </c>
      <c r="Z2156">
        <v>16.84</v>
      </c>
      <c r="AA2156" t="s">
        <v>5781</v>
      </c>
      <c r="AB2156">
        <v>2024</v>
      </c>
    </row>
    <row r="2157" spans="1:28" x14ac:dyDescent="0.3">
      <c r="A2157" t="s">
        <v>2816</v>
      </c>
      <c r="B2157" s="9">
        <v>46095</v>
      </c>
      <c r="C2157" t="s">
        <v>895</v>
      </c>
      <c r="D2157" t="s">
        <v>98</v>
      </c>
      <c r="E2157" t="s">
        <v>38</v>
      </c>
      <c r="F2157" t="s">
        <v>5759</v>
      </c>
      <c r="G2157" t="s">
        <v>5729</v>
      </c>
      <c r="H2157" t="s">
        <v>169</v>
      </c>
      <c r="I2157" t="s">
        <v>153</v>
      </c>
      <c r="J2157" t="s">
        <v>40</v>
      </c>
      <c r="K2157" t="s">
        <v>53</v>
      </c>
      <c r="L2157" t="s">
        <v>54</v>
      </c>
      <c r="M2157">
        <v>7</v>
      </c>
      <c r="N2157">
        <v>4200</v>
      </c>
      <c r="O2157">
        <v>3034.5057142857145</v>
      </c>
      <c r="P2157">
        <v>0</v>
      </c>
      <c r="Q2157">
        <v>1089.07</v>
      </c>
      <c r="R2157" t="s">
        <v>5724</v>
      </c>
      <c r="S2157">
        <v>3</v>
      </c>
      <c r="T2157" t="s">
        <v>34</v>
      </c>
      <c r="U2157">
        <v>29400</v>
      </c>
      <c r="V2157">
        <v>0</v>
      </c>
      <c r="W2157">
        <v>29400</v>
      </c>
      <c r="X2157">
        <v>21241.54</v>
      </c>
      <c r="Y2157">
        <v>7069.39</v>
      </c>
      <c r="Z2157">
        <v>24.05</v>
      </c>
      <c r="AA2157" t="s">
        <v>5782</v>
      </c>
      <c r="AB2157">
        <v>2026</v>
      </c>
    </row>
    <row r="2158" spans="1:28" x14ac:dyDescent="0.3">
      <c r="A2158" t="s">
        <v>2817</v>
      </c>
      <c r="B2158" s="9">
        <v>45433</v>
      </c>
      <c r="C2158" t="s">
        <v>851</v>
      </c>
      <c r="D2158" t="s">
        <v>268</v>
      </c>
      <c r="E2158" t="s">
        <v>28</v>
      </c>
      <c r="F2158" t="s">
        <v>5731</v>
      </c>
      <c r="G2158" t="s">
        <v>5732</v>
      </c>
      <c r="H2158" t="s">
        <v>61</v>
      </c>
      <c r="I2158" t="s">
        <v>260</v>
      </c>
      <c r="J2158" t="s">
        <v>63</v>
      </c>
      <c r="K2158" t="s">
        <v>32</v>
      </c>
      <c r="L2158" t="s">
        <v>54</v>
      </c>
      <c r="M2158">
        <v>2</v>
      </c>
      <c r="N2158">
        <v>18500</v>
      </c>
      <c r="O2158">
        <v>10065.674999999999</v>
      </c>
      <c r="P2158">
        <v>10</v>
      </c>
      <c r="Q2158">
        <v>1369.88</v>
      </c>
      <c r="R2158" t="s">
        <v>5724</v>
      </c>
      <c r="S2158">
        <v>1</v>
      </c>
      <c r="T2158" t="s">
        <v>34</v>
      </c>
      <c r="U2158">
        <v>37000</v>
      </c>
      <c r="V2158">
        <v>3700</v>
      </c>
      <c r="W2158">
        <v>33300</v>
      </c>
      <c r="X2158">
        <v>20131.349999999999</v>
      </c>
      <c r="Y2158">
        <v>11798.77</v>
      </c>
      <c r="Z2158">
        <v>35.43</v>
      </c>
      <c r="AA2158" t="s">
        <v>5776</v>
      </c>
      <c r="AB2158">
        <v>2024</v>
      </c>
    </row>
    <row r="2159" spans="1:28" x14ac:dyDescent="0.3">
      <c r="A2159" t="s">
        <v>2818</v>
      </c>
      <c r="B2159" s="9">
        <v>45572</v>
      </c>
      <c r="C2159" t="s">
        <v>572</v>
      </c>
      <c r="D2159" t="s">
        <v>67</v>
      </c>
      <c r="E2159" t="s">
        <v>28</v>
      </c>
      <c r="F2159" t="s">
        <v>5735</v>
      </c>
      <c r="G2159" t="s">
        <v>5743</v>
      </c>
      <c r="H2159" t="s">
        <v>94</v>
      </c>
      <c r="I2159" t="s">
        <v>95</v>
      </c>
      <c r="J2159" t="s">
        <v>40</v>
      </c>
      <c r="K2159" t="s">
        <v>32</v>
      </c>
      <c r="L2159" t="s">
        <v>54</v>
      </c>
      <c r="M2159">
        <v>4</v>
      </c>
      <c r="N2159">
        <v>32000</v>
      </c>
      <c r="O2159">
        <v>23068.04</v>
      </c>
      <c r="P2159">
        <v>5</v>
      </c>
      <c r="Q2159">
        <v>1638.46</v>
      </c>
      <c r="R2159" t="s">
        <v>5724</v>
      </c>
      <c r="S2159">
        <v>5</v>
      </c>
      <c r="T2159" t="s">
        <v>34</v>
      </c>
      <c r="U2159">
        <v>128000</v>
      </c>
      <c r="V2159">
        <v>6400</v>
      </c>
      <c r="W2159">
        <v>121600</v>
      </c>
      <c r="X2159">
        <v>92272.16</v>
      </c>
      <c r="Y2159">
        <v>27689.38</v>
      </c>
      <c r="Z2159">
        <v>22.77</v>
      </c>
      <c r="AA2159" t="s">
        <v>5784</v>
      </c>
      <c r="AB2159">
        <v>2024</v>
      </c>
    </row>
    <row r="2160" spans="1:28" x14ac:dyDescent="0.3">
      <c r="A2160" t="s">
        <v>2819</v>
      </c>
      <c r="B2160" s="9">
        <v>45797</v>
      </c>
      <c r="C2160" t="s">
        <v>985</v>
      </c>
      <c r="D2160" t="s">
        <v>305</v>
      </c>
      <c r="E2160" t="s">
        <v>38</v>
      </c>
      <c r="F2160" t="s">
        <v>5753</v>
      </c>
      <c r="G2160" t="s">
        <v>5733</v>
      </c>
      <c r="H2160" t="s">
        <v>68</v>
      </c>
      <c r="I2160" t="s">
        <v>69</v>
      </c>
      <c r="J2160" t="s">
        <v>31</v>
      </c>
      <c r="K2160" t="s">
        <v>32</v>
      </c>
      <c r="L2160" t="s">
        <v>5727</v>
      </c>
      <c r="M2160">
        <v>9</v>
      </c>
      <c r="N2160">
        <v>1200</v>
      </c>
      <c r="O2160">
        <v>866.58777777777777</v>
      </c>
      <c r="P2160">
        <v>10</v>
      </c>
      <c r="Q2160">
        <v>1387.56</v>
      </c>
      <c r="R2160" t="s">
        <v>5724</v>
      </c>
      <c r="S2160">
        <v>5</v>
      </c>
      <c r="T2160" t="s">
        <v>34</v>
      </c>
      <c r="U2160">
        <v>10800</v>
      </c>
      <c r="V2160">
        <v>1080</v>
      </c>
      <c r="W2160">
        <v>9720</v>
      </c>
      <c r="X2160">
        <v>7799.29</v>
      </c>
      <c r="Y2160">
        <v>533.15</v>
      </c>
      <c r="Z2160">
        <v>5.49</v>
      </c>
      <c r="AA2160" t="s">
        <v>5776</v>
      </c>
      <c r="AB2160">
        <v>2025</v>
      </c>
    </row>
    <row r="2161" spans="1:28" x14ac:dyDescent="0.3">
      <c r="A2161" t="s">
        <v>2820</v>
      </c>
      <c r="B2161" s="9">
        <v>45800</v>
      </c>
      <c r="C2161" t="s">
        <v>300</v>
      </c>
      <c r="D2161" t="s">
        <v>273</v>
      </c>
      <c r="E2161" t="s">
        <v>28</v>
      </c>
      <c r="F2161" t="s">
        <v>5754</v>
      </c>
      <c r="G2161" t="s">
        <v>5723</v>
      </c>
      <c r="H2161" t="s">
        <v>131</v>
      </c>
      <c r="I2161" t="s">
        <v>132</v>
      </c>
      <c r="J2161" t="s">
        <v>63</v>
      </c>
      <c r="K2161" t="s">
        <v>5726</v>
      </c>
      <c r="L2161" t="s">
        <v>90</v>
      </c>
      <c r="M2161">
        <v>3</v>
      </c>
      <c r="N2161">
        <v>32000</v>
      </c>
      <c r="O2161">
        <v>15297.093333333332</v>
      </c>
      <c r="P2161">
        <v>25</v>
      </c>
      <c r="Q2161">
        <v>1140.46</v>
      </c>
      <c r="R2161" t="s">
        <v>5724</v>
      </c>
      <c r="S2161">
        <v>4</v>
      </c>
      <c r="T2161" t="s">
        <v>34</v>
      </c>
      <c r="U2161">
        <v>96000</v>
      </c>
      <c r="V2161">
        <v>24000</v>
      </c>
      <c r="W2161">
        <v>72000</v>
      </c>
      <c r="X2161">
        <v>45891.28</v>
      </c>
      <c r="Y2161">
        <v>24968.26</v>
      </c>
      <c r="Z2161">
        <v>34.68</v>
      </c>
      <c r="AA2161" t="s">
        <v>5776</v>
      </c>
      <c r="AB2161">
        <v>2025</v>
      </c>
    </row>
    <row r="2162" spans="1:28" x14ac:dyDescent="0.3">
      <c r="A2162" t="s">
        <v>2821</v>
      </c>
      <c r="B2162" s="9">
        <v>45662</v>
      </c>
      <c r="C2162" t="s">
        <v>403</v>
      </c>
      <c r="D2162" t="s">
        <v>401</v>
      </c>
      <c r="E2162" t="s">
        <v>109</v>
      </c>
      <c r="F2162" t="s">
        <v>5722</v>
      </c>
      <c r="G2162" t="s">
        <v>5723</v>
      </c>
      <c r="H2162" t="s">
        <v>29</v>
      </c>
      <c r="I2162" t="s">
        <v>165</v>
      </c>
      <c r="J2162" t="s">
        <v>63</v>
      </c>
      <c r="K2162" t="s">
        <v>53</v>
      </c>
      <c r="L2162" t="s">
        <v>90</v>
      </c>
      <c r="M2162">
        <v>11</v>
      </c>
      <c r="N2162">
        <v>12500</v>
      </c>
      <c r="O2162">
        <v>8399.9518181818185</v>
      </c>
      <c r="P2162">
        <v>5</v>
      </c>
      <c r="Q2162">
        <v>1555.12</v>
      </c>
      <c r="R2162" t="s">
        <v>5724</v>
      </c>
      <c r="S2162">
        <v>5</v>
      </c>
      <c r="T2162" t="s">
        <v>34</v>
      </c>
      <c r="U2162">
        <v>137500</v>
      </c>
      <c r="V2162">
        <v>6875</v>
      </c>
      <c r="W2162">
        <v>130625</v>
      </c>
      <c r="X2162">
        <v>92399.47</v>
      </c>
      <c r="Y2162">
        <v>36670.410000000003</v>
      </c>
      <c r="Z2162">
        <v>28.07</v>
      </c>
      <c r="AA2162" t="s">
        <v>5788</v>
      </c>
      <c r="AB2162">
        <v>2025</v>
      </c>
    </row>
    <row r="2163" spans="1:28" x14ac:dyDescent="0.3">
      <c r="A2163" t="s">
        <v>2822</v>
      </c>
      <c r="B2163" s="9">
        <v>46056</v>
      </c>
      <c r="C2163" t="s">
        <v>179</v>
      </c>
      <c r="D2163" t="s">
        <v>168</v>
      </c>
      <c r="E2163" t="s">
        <v>109</v>
      </c>
      <c r="F2163" t="s">
        <v>5749</v>
      </c>
      <c r="G2163" t="s">
        <v>5723</v>
      </c>
      <c r="H2163" t="s">
        <v>131</v>
      </c>
      <c r="I2163" t="s">
        <v>135</v>
      </c>
      <c r="J2163" t="s">
        <v>31</v>
      </c>
      <c r="K2163" t="s">
        <v>53</v>
      </c>
      <c r="L2163" t="s">
        <v>33</v>
      </c>
      <c r="M2163">
        <v>3</v>
      </c>
      <c r="N2163">
        <v>6500</v>
      </c>
      <c r="O2163">
        <v>3562.3433333333337</v>
      </c>
      <c r="P2163">
        <v>30</v>
      </c>
      <c r="Q2163">
        <v>116.64</v>
      </c>
      <c r="R2163" t="s">
        <v>5724</v>
      </c>
      <c r="S2163">
        <v>4</v>
      </c>
      <c r="T2163" t="s">
        <v>34</v>
      </c>
      <c r="U2163">
        <v>19500</v>
      </c>
      <c r="V2163">
        <v>5850</v>
      </c>
      <c r="W2163">
        <v>13650</v>
      </c>
      <c r="X2163">
        <v>10687.03</v>
      </c>
      <c r="Y2163">
        <v>2846.33</v>
      </c>
      <c r="Z2163">
        <v>20.85</v>
      </c>
      <c r="AA2163" t="s">
        <v>5779</v>
      </c>
      <c r="AB2163">
        <v>2026</v>
      </c>
    </row>
    <row r="2164" spans="1:28" x14ac:dyDescent="0.3">
      <c r="A2164" t="s">
        <v>2823</v>
      </c>
      <c r="B2164" s="9">
        <v>45587</v>
      </c>
      <c r="C2164" t="s">
        <v>517</v>
      </c>
      <c r="D2164" t="s">
        <v>37</v>
      </c>
      <c r="E2164" t="s">
        <v>38</v>
      </c>
      <c r="F2164" t="s">
        <v>5750</v>
      </c>
      <c r="G2164" t="s">
        <v>5729</v>
      </c>
      <c r="H2164" t="s">
        <v>213</v>
      </c>
      <c r="I2164" t="s">
        <v>190</v>
      </c>
      <c r="J2164" t="s">
        <v>63</v>
      </c>
      <c r="K2164" t="s">
        <v>53</v>
      </c>
      <c r="L2164" t="s">
        <v>5730</v>
      </c>
      <c r="M2164">
        <v>5</v>
      </c>
      <c r="N2164">
        <v>1800</v>
      </c>
      <c r="O2164">
        <v>1056.316</v>
      </c>
      <c r="P2164">
        <v>25</v>
      </c>
      <c r="Q2164">
        <v>1523.69</v>
      </c>
      <c r="R2164" t="s">
        <v>5724</v>
      </c>
      <c r="S2164">
        <v>3</v>
      </c>
      <c r="T2164" t="s">
        <v>34</v>
      </c>
      <c r="U2164">
        <v>9000</v>
      </c>
      <c r="V2164">
        <v>2250</v>
      </c>
      <c r="W2164">
        <v>6750</v>
      </c>
      <c r="X2164">
        <v>5281.58</v>
      </c>
      <c r="Y2164">
        <v>-55.27</v>
      </c>
      <c r="Z2164">
        <v>-0.82</v>
      </c>
      <c r="AA2164" t="s">
        <v>5784</v>
      </c>
      <c r="AB2164">
        <v>2024</v>
      </c>
    </row>
    <row r="2165" spans="1:28" x14ac:dyDescent="0.3">
      <c r="A2165" t="s">
        <v>2824</v>
      </c>
      <c r="B2165" s="9">
        <v>46203</v>
      </c>
      <c r="C2165" t="s">
        <v>784</v>
      </c>
      <c r="D2165" t="s">
        <v>130</v>
      </c>
      <c r="E2165" t="s">
        <v>38</v>
      </c>
      <c r="F2165" t="s">
        <v>5739</v>
      </c>
      <c r="G2165" t="s">
        <v>5723</v>
      </c>
      <c r="H2165" t="s">
        <v>73</v>
      </c>
      <c r="I2165" t="s">
        <v>74</v>
      </c>
      <c r="J2165" t="s">
        <v>46</v>
      </c>
      <c r="K2165" t="s">
        <v>32</v>
      </c>
      <c r="L2165" t="s">
        <v>54</v>
      </c>
      <c r="M2165">
        <v>9</v>
      </c>
      <c r="N2165">
        <v>2500</v>
      </c>
      <c r="O2165">
        <v>1285.67</v>
      </c>
      <c r="P2165">
        <v>15</v>
      </c>
      <c r="Q2165">
        <v>1055.06</v>
      </c>
      <c r="R2165" t="s">
        <v>5724</v>
      </c>
      <c r="S2165">
        <v>4</v>
      </c>
      <c r="T2165" t="s">
        <v>34</v>
      </c>
      <c r="U2165">
        <v>22500</v>
      </c>
      <c r="V2165">
        <v>3375</v>
      </c>
      <c r="W2165">
        <v>19125</v>
      </c>
      <c r="X2165">
        <v>11571.03</v>
      </c>
      <c r="Y2165">
        <v>6498.91</v>
      </c>
      <c r="Z2165">
        <v>33.979999999999997</v>
      </c>
      <c r="AA2165" t="s">
        <v>5780</v>
      </c>
      <c r="AB2165">
        <v>2026</v>
      </c>
    </row>
    <row r="2166" spans="1:28" x14ac:dyDescent="0.3">
      <c r="A2166" t="s">
        <v>2825</v>
      </c>
      <c r="B2166" s="9">
        <v>45365</v>
      </c>
      <c r="C2166" t="s">
        <v>1000</v>
      </c>
      <c r="D2166" t="s">
        <v>212</v>
      </c>
      <c r="E2166" t="s">
        <v>28</v>
      </c>
      <c r="F2166" t="s">
        <v>5742</v>
      </c>
      <c r="G2166" t="s">
        <v>5732</v>
      </c>
      <c r="H2166" t="s">
        <v>61</v>
      </c>
      <c r="I2166" t="s">
        <v>62</v>
      </c>
      <c r="J2166" t="s">
        <v>63</v>
      </c>
      <c r="K2166" t="s">
        <v>32</v>
      </c>
      <c r="L2166" t="s">
        <v>54</v>
      </c>
      <c r="M2166">
        <v>10</v>
      </c>
      <c r="N2166">
        <v>8500</v>
      </c>
      <c r="O2166">
        <v>6145.2330000000002</v>
      </c>
      <c r="P2166">
        <v>0</v>
      </c>
      <c r="Q2166">
        <v>814.16</v>
      </c>
      <c r="R2166" t="s">
        <v>5724</v>
      </c>
      <c r="S2166">
        <v>2</v>
      </c>
      <c r="T2166" t="s">
        <v>34</v>
      </c>
      <c r="U2166">
        <v>85000</v>
      </c>
      <c r="V2166">
        <v>0</v>
      </c>
      <c r="W2166">
        <v>85000</v>
      </c>
      <c r="X2166">
        <v>61452.33</v>
      </c>
      <c r="Y2166">
        <v>22733.51</v>
      </c>
      <c r="Z2166">
        <v>26.75</v>
      </c>
      <c r="AA2166" t="s">
        <v>5782</v>
      </c>
      <c r="AB2166">
        <v>2024</v>
      </c>
    </row>
    <row r="2167" spans="1:28" x14ac:dyDescent="0.3">
      <c r="A2167" t="s">
        <v>2826</v>
      </c>
      <c r="B2167" s="9">
        <v>45402</v>
      </c>
      <c r="C2167" t="s">
        <v>825</v>
      </c>
      <c r="D2167" t="s">
        <v>268</v>
      </c>
      <c r="E2167" t="s">
        <v>28</v>
      </c>
      <c r="F2167" t="s">
        <v>5736</v>
      </c>
      <c r="G2167" t="s">
        <v>5733</v>
      </c>
      <c r="H2167" t="s">
        <v>144</v>
      </c>
      <c r="I2167" t="s">
        <v>145</v>
      </c>
      <c r="J2167" t="s">
        <v>40</v>
      </c>
      <c r="K2167" t="s">
        <v>53</v>
      </c>
      <c r="L2167" t="s">
        <v>33</v>
      </c>
      <c r="M2167">
        <v>5</v>
      </c>
      <c r="N2167">
        <v>18500</v>
      </c>
      <c r="O2167">
        <v>10751.621999999999</v>
      </c>
      <c r="P2167">
        <v>15</v>
      </c>
      <c r="Q2167">
        <v>380.49</v>
      </c>
      <c r="R2167" t="s">
        <v>64</v>
      </c>
      <c r="S2167">
        <v>5</v>
      </c>
      <c r="T2167" t="s">
        <v>34</v>
      </c>
      <c r="U2167">
        <v>92500</v>
      </c>
      <c r="V2167">
        <v>13875</v>
      </c>
      <c r="W2167">
        <v>78625</v>
      </c>
      <c r="X2167">
        <v>53758.11</v>
      </c>
      <c r="Y2167">
        <v>24486.400000000001</v>
      </c>
      <c r="Z2167">
        <v>31.14</v>
      </c>
      <c r="AA2167" t="s">
        <v>5787</v>
      </c>
      <c r="AB2167">
        <v>2024</v>
      </c>
    </row>
    <row r="2168" spans="1:28" x14ac:dyDescent="0.3">
      <c r="A2168" t="s">
        <v>2827</v>
      </c>
      <c r="B2168" s="9">
        <v>45821</v>
      </c>
      <c r="C2168" t="s">
        <v>453</v>
      </c>
      <c r="D2168" t="s">
        <v>159</v>
      </c>
      <c r="E2168" t="s">
        <v>28</v>
      </c>
      <c r="F2168" t="s">
        <v>5755</v>
      </c>
      <c r="G2168" t="s">
        <v>5723</v>
      </c>
      <c r="H2168" t="s">
        <v>131</v>
      </c>
      <c r="I2168" t="s">
        <v>132</v>
      </c>
      <c r="J2168" t="s">
        <v>63</v>
      </c>
      <c r="K2168" t="s">
        <v>5726</v>
      </c>
      <c r="L2168" t="s">
        <v>5730</v>
      </c>
      <c r="M2168">
        <v>1</v>
      </c>
      <c r="N2168">
        <v>85000</v>
      </c>
      <c r="O2168">
        <v>52761.3</v>
      </c>
      <c r="P2168">
        <v>20</v>
      </c>
      <c r="Q2168">
        <v>1539.88</v>
      </c>
      <c r="R2168" t="s">
        <v>5724</v>
      </c>
      <c r="S2168">
        <v>4</v>
      </c>
      <c r="T2168" t="s">
        <v>41</v>
      </c>
      <c r="U2168">
        <v>85000</v>
      </c>
      <c r="V2168">
        <v>17000</v>
      </c>
      <c r="W2168">
        <v>68000</v>
      </c>
      <c r="X2168">
        <v>52761.3</v>
      </c>
      <c r="Y2168">
        <v>13698.82</v>
      </c>
      <c r="Z2168">
        <v>20.149999999999999</v>
      </c>
      <c r="AA2168" t="s">
        <v>5780</v>
      </c>
      <c r="AB2168">
        <v>2025</v>
      </c>
    </row>
    <row r="2169" spans="1:28" x14ac:dyDescent="0.3">
      <c r="A2169" t="s">
        <v>2828</v>
      </c>
      <c r="B2169" s="9">
        <v>45752</v>
      </c>
      <c r="C2169" t="s">
        <v>1777</v>
      </c>
      <c r="D2169" t="s">
        <v>188</v>
      </c>
      <c r="E2169" t="s">
        <v>121</v>
      </c>
      <c r="F2169" t="s">
        <v>5737</v>
      </c>
      <c r="G2169" t="s">
        <v>5732</v>
      </c>
      <c r="H2169" t="s">
        <v>184</v>
      </c>
      <c r="I2169" t="s">
        <v>438</v>
      </c>
      <c r="J2169" t="s">
        <v>40</v>
      </c>
      <c r="K2169" t="s">
        <v>53</v>
      </c>
      <c r="L2169" t="s">
        <v>33</v>
      </c>
      <c r="M2169">
        <v>6</v>
      </c>
      <c r="N2169">
        <v>12500</v>
      </c>
      <c r="O2169">
        <v>5230.4316666666664</v>
      </c>
      <c r="P2169">
        <v>25</v>
      </c>
      <c r="Q2169">
        <v>453.6</v>
      </c>
      <c r="R2169" t="s">
        <v>5724</v>
      </c>
      <c r="S2169">
        <v>5</v>
      </c>
      <c r="T2169" t="s">
        <v>41</v>
      </c>
      <c r="U2169">
        <v>75000</v>
      </c>
      <c r="V2169">
        <v>18750</v>
      </c>
      <c r="W2169">
        <v>56250</v>
      </c>
      <c r="X2169">
        <v>31382.59</v>
      </c>
      <c r="Y2169">
        <v>24413.81</v>
      </c>
      <c r="Z2169">
        <v>43.4</v>
      </c>
      <c r="AA2169" t="s">
        <v>5787</v>
      </c>
      <c r="AB2169">
        <v>2025</v>
      </c>
    </row>
    <row r="2170" spans="1:28" x14ac:dyDescent="0.3">
      <c r="A2170" t="s">
        <v>2829</v>
      </c>
      <c r="B2170" s="9">
        <v>45738</v>
      </c>
      <c r="C2170" t="s">
        <v>1052</v>
      </c>
      <c r="D2170" t="s">
        <v>77</v>
      </c>
      <c r="E2170" t="s">
        <v>28</v>
      </c>
      <c r="F2170" t="s">
        <v>5738</v>
      </c>
      <c r="G2170" t="s">
        <v>5723</v>
      </c>
      <c r="H2170" t="s">
        <v>73</v>
      </c>
      <c r="I2170" t="s">
        <v>160</v>
      </c>
      <c r="J2170" t="s">
        <v>31</v>
      </c>
      <c r="K2170" t="s">
        <v>5726</v>
      </c>
      <c r="L2170" t="s">
        <v>5730</v>
      </c>
      <c r="M2170">
        <v>3</v>
      </c>
      <c r="N2170">
        <v>6500</v>
      </c>
      <c r="O2170">
        <v>4509.9333333333334</v>
      </c>
      <c r="P2170">
        <v>10</v>
      </c>
      <c r="Q2170">
        <v>1518.82</v>
      </c>
      <c r="R2170" t="s">
        <v>5724</v>
      </c>
      <c r="S2170">
        <v>4</v>
      </c>
      <c r="T2170" t="s">
        <v>41</v>
      </c>
      <c r="U2170">
        <v>19500</v>
      </c>
      <c r="V2170">
        <v>1950</v>
      </c>
      <c r="W2170">
        <v>17550</v>
      </c>
      <c r="X2170">
        <v>13529.8</v>
      </c>
      <c r="Y2170">
        <v>2501.38</v>
      </c>
      <c r="Z2170">
        <v>14.25</v>
      </c>
      <c r="AA2170" t="s">
        <v>5782</v>
      </c>
      <c r="AB2170">
        <v>2025</v>
      </c>
    </row>
    <row r="2171" spans="1:28" x14ac:dyDescent="0.3">
      <c r="A2171" t="s">
        <v>2830</v>
      </c>
      <c r="B2171" s="9">
        <v>45488</v>
      </c>
      <c r="C2171" t="s">
        <v>71</v>
      </c>
      <c r="D2171" t="s">
        <v>176</v>
      </c>
      <c r="E2171" t="s">
        <v>109</v>
      </c>
      <c r="F2171" t="s">
        <v>5745</v>
      </c>
      <c r="G2171" t="s">
        <v>5732</v>
      </c>
      <c r="H2171" t="s">
        <v>184</v>
      </c>
      <c r="I2171" t="s">
        <v>198</v>
      </c>
      <c r="J2171" t="s">
        <v>63</v>
      </c>
      <c r="K2171" t="s">
        <v>32</v>
      </c>
      <c r="L2171" t="s">
        <v>5730</v>
      </c>
      <c r="M2171">
        <v>3</v>
      </c>
      <c r="N2171">
        <v>28000</v>
      </c>
      <c r="O2171">
        <v>10840.716666666667</v>
      </c>
      <c r="P2171">
        <v>30</v>
      </c>
      <c r="Q2171">
        <v>1579.06</v>
      </c>
      <c r="R2171" t="s">
        <v>5724</v>
      </c>
      <c r="S2171">
        <v>2</v>
      </c>
      <c r="T2171" t="s">
        <v>5752</v>
      </c>
      <c r="U2171">
        <v>84000</v>
      </c>
      <c r="V2171">
        <v>25200</v>
      </c>
      <c r="W2171">
        <v>58800</v>
      </c>
      <c r="X2171">
        <v>32522.15</v>
      </c>
      <c r="Y2171">
        <v>24698.79</v>
      </c>
      <c r="Z2171">
        <v>42</v>
      </c>
      <c r="AA2171" t="s">
        <v>5785</v>
      </c>
      <c r="AB2171">
        <v>2024</v>
      </c>
    </row>
    <row r="2172" spans="1:28" x14ac:dyDescent="0.3">
      <c r="A2172" t="s">
        <v>2831</v>
      </c>
      <c r="B2172" s="9">
        <v>45320</v>
      </c>
      <c r="C2172" t="s">
        <v>1274</v>
      </c>
      <c r="D2172" t="s">
        <v>152</v>
      </c>
      <c r="E2172" t="s">
        <v>28</v>
      </c>
      <c r="F2172" t="s">
        <v>5722</v>
      </c>
      <c r="G2172" t="s">
        <v>5723</v>
      </c>
      <c r="H2172" t="s">
        <v>131</v>
      </c>
      <c r="I2172" t="s">
        <v>135</v>
      </c>
      <c r="J2172" t="s">
        <v>40</v>
      </c>
      <c r="K2172" t="s">
        <v>32</v>
      </c>
      <c r="L2172" t="s">
        <v>90</v>
      </c>
      <c r="M2172">
        <v>9</v>
      </c>
      <c r="N2172">
        <v>45000</v>
      </c>
      <c r="O2172">
        <v>27389.68888888889</v>
      </c>
      <c r="P2172">
        <v>0</v>
      </c>
      <c r="Q2172">
        <v>1162.98</v>
      </c>
      <c r="R2172" t="s">
        <v>5724</v>
      </c>
      <c r="S2172">
        <v>4</v>
      </c>
      <c r="T2172" t="s">
        <v>102</v>
      </c>
      <c r="U2172">
        <v>405000</v>
      </c>
      <c r="V2172">
        <v>0</v>
      </c>
      <c r="W2172">
        <v>405000</v>
      </c>
      <c r="X2172">
        <v>246507.2</v>
      </c>
      <c r="Y2172">
        <v>157329.82</v>
      </c>
      <c r="Z2172">
        <v>38.85</v>
      </c>
      <c r="AA2172" t="s">
        <v>5788</v>
      </c>
      <c r="AB2172">
        <v>2024</v>
      </c>
    </row>
    <row r="2173" spans="1:28" x14ac:dyDescent="0.3">
      <c r="A2173" t="s">
        <v>2832</v>
      </c>
      <c r="B2173" s="9">
        <v>45699</v>
      </c>
      <c r="C2173" t="s">
        <v>421</v>
      </c>
      <c r="D2173" t="s">
        <v>212</v>
      </c>
      <c r="E2173" t="s">
        <v>28</v>
      </c>
      <c r="F2173" t="s">
        <v>5725</v>
      </c>
      <c r="G2173" t="s">
        <v>5729</v>
      </c>
      <c r="H2173" t="s">
        <v>213</v>
      </c>
      <c r="I2173" t="s">
        <v>190</v>
      </c>
      <c r="J2173" t="s">
        <v>31</v>
      </c>
      <c r="K2173" t="s">
        <v>53</v>
      </c>
      <c r="L2173" t="s">
        <v>54</v>
      </c>
      <c r="M2173">
        <v>10</v>
      </c>
      <c r="N2173">
        <v>8500</v>
      </c>
      <c r="O2173">
        <v>4287.125</v>
      </c>
      <c r="P2173">
        <v>25</v>
      </c>
      <c r="Q2173">
        <v>1570.35</v>
      </c>
      <c r="R2173" t="s">
        <v>5724</v>
      </c>
      <c r="S2173">
        <v>3</v>
      </c>
      <c r="T2173" t="s">
        <v>102</v>
      </c>
      <c r="U2173">
        <v>85000</v>
      </c>
      <c r="V2173">
        <v>21250</v>
      </c>
      <c r="W2173">
        <v>63750</v>
      </c>
      <c r="X2173">
        <v>42871.25</v>
      </c>
      <c r="Y2173">
        <v>19308.400000000001</v>
      </c>
      <c r="Z2173">
        <v>30.29</v>
      </c>
      <c r="AA2173" t="s">
        <v>5779</v>
      </c>
      <c r="AB2173">
        <v>2025</v>
      </c>
    </row>
    <row r="2174" spans="1:28" x14ac:dyDescent="0.3">
      <c r="A2174" t="s">
        <v>2833</v>
      </c>
      <c r="B2174" s="9">
        <v>45882</v>
      </c>
      <c r="C2174" t="s">
        <v>582</v>
      </c>
      <c r="D2174" t="s">
        <v>366</v>
      </c>
      <c r="E2174" t="s">
        <v>28</v>
      </c>
      <c r="F2174" t="s">
        <v>5760</v>
      </c>
      <c r="G2174" t="s">
        <v>5733</v>
      </c>
      <c r="H2174" t="s">
        <v>144</v>
      </c>
      <c r="I2174" t="s">
        <v>156</v>
      </c>
      <c r="J2174" t="s">
        <v>40</v>
      </c>
      <c r="K2174" t="s">
        <v>53</v>
      </c>
      <c r="L2174" t="s">
        <v>33</v>
      </c>
      <c r="M2174">
        <v>4</v>
      </c>
      <c r="N2174">
        <v>22000</v>
      </c>
      <c r="O2174">
        <v>12656.465</v>
      </c>
      <c r="P2174">
        <v>15</v>
      </c>
      <c r="Q2174">
        <v>58.51</v>
      </c>
      <c r="R2174" t="s">
        <v>5724</v>
      </c>
      <c r="S2174">
        <v>4</v>
      </c>
      <c r="T2174" t="s">
        <v>5752</v>
      </c>
      <c r="U2174">
        <v>88000</v>
      </c>
      <c r="V2174">
        <v>13200</v>
      </c>
      <c r="W2174">
        <v>74800</v>
      </c>
      <c r="X2174">
        <v>50625.86</v>
      </c>
      <c r="Y2174">
        <v>24115.63</v>
      </c>
      <c r="Z2174">
        <v>32.24</v>
      </c>
      <c r="AA2174" t="s">
        <v>5789</v>
      </c>
      <c r="AB2174">
        <v>2025</v>
      </c>
    </row>
    <row r="2175" spans="1:28" x14ac:dyDescent="0.3">
      <c r="A2175" t="s">
        <v>2834</v>
      </c>
      <c r="B2175" s="9">
        <v>46187</v>
      </c>
      <c r="C2175" t="s">
        <v>1841</v>
      </c>
      <c r="D2175" t="s">
        <v>168</v>
      </c>
      <c r="E2175" t="s">
        <v>109</v>
      </c>
      <c r="F2175" t="s">
        <v>5757</v>
      </c>
      <c r="G2175" t="s">
        <v>5723</v>
      </c>
      <c r="H2175" t="s">
        <v>73</v>
      </c>
      <c r="I2175" t="s">
        <v>160</v>
      </c>
      <c r="J2175" t="s">
        <v>31</v>
      </c>
      <c r="K2175" t="s">
        <v>53</v>
      </c>
      <c r="L2175" t="s">
        <v>5730</v>
      </c>
      <c r="M2175">
        <v>4</v>
      </c>
      <c r="N2175">
        <v>6500</v>
      </c>
      <c r="O2175">
        <v>3748.6325000000002</v>
      </c>
      <c r="P2175">
        <v>20</v>
      </c>
      <c r="Q2175">
        <v>726.39</v>
      </c>
      <c r="R2175" t="s">
        <v>64</v>
      </c>
      <c r="S2175">
        <v>2</v>
      </c>
      <c r="T2175" t="s">
        <v>34</v>
      </c>
      <c r="U2175">
        <v>26000</v>
      </c>
      <c r="V2175">
        <v>5200</v>
      </c>
      <c r="W2175">
        <v>20800</v>
      </c>
      <c r="X2175">
        <v>14994.53</v>
      </c>
      <c r="Y2175">
        <v>5079.08</v>
      </c>
      <c r="Z2175">
        <v>24.42</v>
      </c>
      <c r="AA2175" t="s">
        <v>5780</v>
      </c>
      <c r="AB2175">
        <v>2026</v>
      </c>
    </row>
    <row r="2176" spans="1:28" x14ac:dyDescent="0.3">
      <c r="A2176" t="s">
        <v>2835</v>
      </c>
      <c r="B2176" s="9">
        <v>45302</v>
      </c>
      <c r="C2176" t="s">
        <v>1133</v>
      </c>
      <c r="D2176" t="s">
        <v>162</v>
      </c>
      <c r="E2176" t="s">
        <v>50</v>
      </c>
      <c r="F2176" t="s">
        <v>5758</v>
      </c>
      <c r="G2176" t="s">
        <v>5732</v>
      </c>
      <c r="H2176" t="s">
        <v>184</v>
      </c>
      <c r="I2176" t="s">
        <v>198</v>
      </c>
      <c r="J2176" t="s">
        <v>31</v>
      </c>
      <c r="K2176" t="s">
        <v>5726</v>
      </c>
      <c r="L2176" t="s">
        <v>90</v>
      </c>
      <c r="M2176">
        <v>4</v>
      </c>
      <c r="N2176">
        <v>3200</v>
      </c>
      <c r="O2176">
        <v>1537.3775000000001</v>
      </c>
      <c r="P2176">
        <v>20</v>
      </c>
      <c r="Q2176">
        <v>680.45</v>
      </c>
      <c r="R2176" t="s">
        <v>5724</v>
      </c>
      <c r="S2176">
        <v>5</v>
      </c>
      <c r="T2176" t="s">
        <v>34</v>
      </c>
      <c r="U2176">
        <v>12800</v>
      </c>
      <c r="V2176">
        <v>2560</v>
      </c>
      <c r="W2176">
        <v>10240</v>
      </c>
      <c r="X2176">
        <v>6149.51</v>
      </c>
      <c r="Y2176">
        <v>3410.04</v>
      </c>
      <c r="Z2176">
        <v>33.299999999999997</v>
      </c>
      <c r="AA2176" t="s">
        <v>5788</v>
      </c>
      <c r="AB2176">
        <v>2024</v>
      </c>
    </row>
    <row r="2177" spans="1:28" x14ac:dyDescent="0.3">
      <c r="A2177" t="s">
        <v>2836</v>
      </c>
      <c r="B2177" s="9">
        <v>46007</v>
      </c>
      <c r="C2177" t="s">
        <v>1338</v>
      </c>
      <c r="D2177" t="s">
        <v>188</v>
      </c>
      <c r="E2177" t="s">
        <v>121</v>
      </c>
      <c r="F2177" t="s">
        <v>5751</v>
      </c>
      <c r="G2177" t="s">
        <v>5732</v>
      </c>
      <c r="H2177" t="s">
        <v>61</v>
      </c>
      <c r="I2177" t="s">
        <v>456</v>
      </c>
      <c r="J2177" t="s">
        <v>46</v>
      </c>
      <c r="K2177" t="s">
        <v>32</v>
      </c>
      <c r="L2177" t="s">
        <v>5727</v>
      </c>
      <c r="M2177">
        <v>7</v>
      </c>
      <c r="N2177">
        <v>12500</v>
      </c>
      <c r="O2177">
        <v>5763.5885714285714</v>
      </c>
      <c r="P2177">
        <v>25</v>
      </c>
      <c r="Q2177">
        <v>888.84</v>
      </c>
      <c r="R2177" t="s">
        <v>5724</v>
      </c>
      <c r="S2177">
        <v>3</v>
      </c>
      <c r="T2177" t="s">
        <v>34</v>
      </c>
      <c r="U2177">
        <v>87500</v>
      </c>
      <c r="V2177">
        <v>21875</v>
      </c>
      <c r="W2177">
        <v>65625</v>
      </c>
      <c r="X2177">
        <v>40345.120000000003</v>
      </c>
      <c r="Y2177">
        <v>24391.040000000001</v>
      </c>
      <c r="Z2177">
        <v>37.17</v>
      </c>
      <c r="AA2177" t="s">
        <v>5783</v>
      </c>
      <c r="AB2177">
        <v>2025</v>
      </c>
    </row>
    <row r="2178" spans="1:28" x14ac:dyDescent="0.3">
      <c r="A2178" t="s">
        <v>2837</v>
      </c>
      <c r="B2178" s="9">
        <v>45542</v>
      </c>
      <c r="C2178" t="s">
        <v>1459</v>
      </c>
      <c r="D2178" t="s">
        <v>159</v>
      </c>
      <c r="E2178" t="s">
        <v>28</v>
      </c>
      <c r="F2178" t="s">
        <v>5764</v>
      </c>
      <c r="G2178" t="s">
        <v>5723</v>
      </c>
      <c r="H2178" t="s">
        <v>131</v>
      </c>
      <c r="I2178" t="s">
        <v>135</v>
      </c>
      <c r="J2178" t="s">
        <v>40</v>
      </c>
      <c r="K2178" t="s">
        <v>32</v>
      </c>
      <c r="L2178" t="s">
        <v>5730</v>
      </c>
      <c r="M2178">
        <v>4</v>
      </c>
      <c r="N2178">
        <v>85000</v>
      </c>
      <c r="O2178">
        <v>67705.5625</v>
      </c>
      <c r="P2178">
        <v>0</v>
      </c>
      <c r="Q2178">
        <v>480.92</v>
      </c>
      <c r="R2178" t="s">
        <v>5724</v>
      </c>
      <c r="S2178">
        <v>4</v>
      </c>
      <c r="T2178" t="s">
        <v>34</v>
      </c>
      <c r="U2178">
        <v>340000</v>
      </c>
      <c r="V2178">
        <v>0</v>
      </c>
      <c r="W2178">
        <v>340000</v>
      </c>
      <c r="X2178">
        <v>270822.25</v>
      </c>
      <c r="Y2178">
        <v>68696.83</v>
      </c>
      <c r="Z2178">
        <v>20.2</v>
      </c>
      <c r="AA2178" t="s">
        <v>5781</v>
      </c>
      <c r="AB2178">
        <v>2024</v>
      </c>
    </row>
    <row r="2179" spans="1:28" x14ac:dyDescent="0.3">
      <c r="A2179" t="s">
        <v>2838</v>
      </c>
      <c r="B2179" s="9">
        <v>46123</v>
      </c>
      <c r="C2179" t="s">
        <v>463</v>
      </c>
      <c r="D2179" t="s">
        <v>305</v>
      </c>
      <c r="E2179" t="s">
        <v>38</v>
      </c>
      <c r="F2179" t="s">
        <v>5754</v>
      </c>
      <c r="G2179" t="s">
        <v>5723</v>
      </c>
      <c r="H2179" t="s">
        <v>29</v>
      </c>
      <c r="I2179" t="s">
        <v>30</v>
      </c>
      <c r="J2179" t="s">
        <v>40</v>
      </c>
      <c r="K2179" t="s">
        <v>5726</v>
      </c>
      <c r="L2179" t="s">
        <v>33</v>
      </c>
      <c r="M2179">
        <v>10</v>
      </c>
      <c r="N2179">
        <v>1200</v>
      </c>
      <c r="O2179">
        <v>552.98199999999997</v>
      </c>
      <c r="P2179">
        <v>20</v>
      </c>
      <c r="Q2179">
        <v>436.74</v>
      </c>
      <c r="R2179" t="s">
        <v>5724</v>
      </c>
      <c r="S2179">
        <v>4</v>
      </c>
      <c r="T2179" t="s">
        <v>34</v>
      </c>
      <c r="U2179">
        <v>12000</v>
      </c>
      <c r="V2179">
        <v>2400</v>
      </c>
      <c r="W2179">
        <v>9600</v>
      </c>
      <c r="X2179">
        <v>5529.82</v>
      </c>
      <c r="Y2179">
        <v>3633.44</v>
      </c>
      <c r="Z2179">
        <v>37.85</v>
      </c>
      <c r="AA2179" t="s">
        <v>5787</v>
      </c>
      <c r="AB2179">
        <v>2026</v>
      </c>
    </row>
    <row r="2180" spans="1:28" x14ac:dyDescent="0.3">
      <c r="A2180" t="s">
        <v>2839</v>
      </c>
      <c r="B2180" s="9">
        <v>46029</v>
      </c>
      <c r="C2180" t="s">
        <v>1431</v>
      </c>
      <c r="D2180" t="s">
        <v>183</v>
      </c>
      <c r="E2180" t="s">
        <v>50</v>
      </c>
      <c r="F2180" t="s">
        <v>5763</v>
      </c>
      <c r="G2180" t="s">
        <v>5732</v>
      </c>
      <c r="H2180" t="s">
        <v>184</v>
      </c>
      <c r="I2180" t="s">
        <v>198</v>
      </c>
      <c r="J2180" t="s">
        <v>31</v>
      </c>
      <c r="K2180" t="s">
        <v>32</v>
      </c>
      <c r="L2180" t="s">
        <v>33</v>
      </c>
      <c r="M2180">
        <v>7</v>
      </c>
      <c r="N2180">
        <v>450</v>
      </c>
      <c r="O2180">
        <v>234.26</v>
      </c>
      <c r="P2180">
        <v>25</v>
      </c>
      <c r="Q2180">
        <v>728.83</v>
      </c>
      <c r="R2180" t="s">
        <v>5724</v>
      </c>
      <c r="S2180">
        <v>3</v>
      </c>
      <c r="T2180" t="s">
        <v>34</v>
      </c>
      <c r="U2180">
        <v>3150</v>
      </c>
      <c r="V2180">
        <v>787.5</v>
      </c>
      <c r="W2180">
        <v>2362.5</v>
      </c>
      <c r="X2180">
        <v>1639.82</v>
      </c>
      <c r="Y2180">
        <v>-6.15</v>
      </c>
      <c r="Z2180">
        <v>-0.26</v>
      </c>
      <c r="AA2180" t="s">
        <v>5788</v>
      </c>
      <c r="AB2180">
        <v>2026</v>
      </c>
    </row>
    <row r="2181" spans="1:28" x14ac:dyDescent="0.3">
      <c r="A2181" t="s">
        <v>2840</v>
      </c>
      <c r="B2181" s="9">
        <v>45951</v>
      </c>
      <c r="C2181" t="s">
        <v>320</v>
      </c>
      <c r="D2181" t="s">
        <v>305</v>
      </c>
      <c r="E2181" t="s">
        <v>38</v>
      </c>
      <c r="F2181" t="s">
        <v>5757</v>
      </c>
      <c r="G2181" t="s">
        <v>5743</v>
      </c>
      <c r="H2181" t="s">
        <v>5744</v>
      </c>
      <c r="I2181" t="s">
        <v>177</v>
      </c>
      <c r="J2181" t="s">
        <v>31</v>
      </c>
      <c r="K2181" t="s">
        <v>5726</v>
      </c>
      <c r="L2181" t="s">
        <v>90</v>
      </c>
      <c r="M2181">
        <v>1</v>
      </c>
      <c r="N2181">
        <v>1200</v>
      </c>
      <c r="O2181">
        <v>817.38</v>
      </c>
      <c r="P2181">
        <v>5</v>
      </c>
      <c r="Q2181">
        <v>1043.54</v>
      </c>
      <c r="R2181" t="s">
        <v>5724</v>
      </c>
      <c r="S2181">
        <v>4</v>
      </c>
      <c r="T2181" t="s">
        <v>34</v>
      </c>
      <c r="U2181">
        <v>1200</v>
      </c>
      <c r="V2181">
        <v>60</v>
      </c>
      <c r="W2181">
        <v>1140</v>
      </c>
      <c r="X2181">
        <v>817.38</v>
      </c>
      <c r="Y2181">
        <v>-720.92</v>
      </c>
      <c r="Z2181">
        <v>-63.24</v>
      </c>
      <c r="AA2181" t="s">
        <v>5784</v>
      </c>
      <c r="AB2181">
        <v>2025</v>
      </c>
    </row>
    <row r="2182" spans="1:28" x14ac:dyDescent="0.3">
      <c r="A2182" t="s">
        <v>2841</v>
      </c>
      <c r="B2182" s="9">
        <v>46142</v>
      </c>
      <c r="C2182" t="s">
        <v>278</v>
      </c>
      <c r="D2182" t="s">
        <v>60</v>
      </c>
      <c r="E2182" t="s">
        <v>38</v>
      </c>
      <c r="F2182" t="s">
        <v>5748</v>
      </c>
      <c r="G2182" t="s">
        <v>5723</v>
      </c>
      <c r="H2182" t="s">
        <v>131</v>
      </c>
      <c r="I2182" t="s">
        <v>132</v>
      </c>
      <c r="J2182" t="s">
        <v>46</v>
      </c>
      <c r="K2182" t="s">
        <v>32</v>
      </c>
      <c r="L2182" t="s">
        <v>90</v>
      </c>
      <c r="M2182">
        <v>7</v>
      </c>
      <c r="N2182">
        <v>3500</v>
      </c>
      <c r="O2182">
        <v>2093.0157142857142</v>
      </c>
      <c r="P2182">
        <v>15</v>
      </c>
      <c r="Q2182">
        <v>1701.1</v>
      </c>
      <c r="R2182" t="s">
        <v>5724</v>
      </c>
      <c r="S2182">
        <v>5</v>
      </c>
      <c r="T2182" t="s">
        <v>34</v>
      </c>
      <c r="U2182">
        <v>24500</v>
      </c>
      <c r="V2182">
        <v>3675</v>
      </c>
      <c r="W2182">
        <v>20825</v>
      </c>
      <c r="X2182">
        <v>14651.11</v>
      </c>
      <c r="Y2182">
        <v>4472.79</v>
      </c>
      <c r="Z2182">
        <v>21.48</v>
      </c>
      <c r="AA2182" t="s">
        <v>5787</v>
      </c>
      <c r="AB2182">
        <v>2026</v>
      </c>
    </row>
    <row r="2183" spans="1:28" x14ac:dyDescent="0.3">
      <c r="A2183" t="s">
        <v>2842</v>
      </c>
      <c r="B2183" s="9">
        <v>45702</v>
      </c>
      <c r="C2183" t="s">
        <v>920</v>
      </c>
      <c r="D2183" t="s">
        <v>330</v>
      </c>
      <c r="E2183" t="s">
        <v>109</v>
      </c>
      <c r="F2183" t="s">
        <v>5756</v>
      </c>
      <c r="G2183" t="s">
        <v>5733</v>
      </c>
      <c r="H2183" t="s">
        <v>144</v>
      </c>
      <c r="I2183" t="s">
        <v>145</v>
      </c>
      <c r="J2183" t="s">
        <v>63</v>
      </c>
      <c r="K2183" t="s">
        <v>32</v>
      </c>
      <c r="L2183" t="s">
        <v>33</v>
      </c>
      <c r="M2183">
        <v>3</v>
      </c>
      <c r="N2183">
        <v>9800</v>
      </c>
      <c r="O2183">
        <v>4600.28</v>
      </c>
      <c r="P2183">
        <v>15</v>
      </c>
      <c r="Q2183">
        <v>1065.9000000000001</v>
      </c>
      <c r="R2183" t="s">
        <v>5724</v>
      </c>
      <c r="S2183">
        <v>4</v>
      </c>
      <c r="T2183" t="s">
        <v>34</v>
      </c>
      <c r="U2183">
        <v>29400</v>
      </c>
      <c r="V2183">
        <v>4410</v>
      </c>
      <c r="W2183">
        <v>24990</v>
      </c>
      <c r="X2183">
        <v>13800.84</v>
      </c>
      <c r="Y2183">
        <v>10123.26</v>
      </c>
      <c r="Z2183">
        <v>40.51</v>
      </c>
      <c r="AA2183" t="s">
        <v>5779</v>
      </c>
      <c r="AB2183">
        <v>2025</v>
      </c>
    </row>
    <row r="2184" spans="1:28" x14ac:dyDescent="0.3">
      <c r="A2184" t="s">
        <v>2843</v>
      </c>
      <c r="B2184" s="9">
        <v>45935</v>
      </c>
      <c r="C2184" t="s">
        <v>861</v>
      </c>
      <c r="D2184" t="s">
        <v>127</v>
      </c>
      <c r="E2184" t="s">
        <v>109</v>
      </c>
      <c r="F2184" t="s">
        <v>5753</v>
      </c>
      <c r="G2184" t="s">
        <v>5733</v>
      </c>
      <c r="H2184" t="s">
        <v>144</v>
      </c>
      <c r="I2184" t="s">
        <v>145</v>
      </c>
      <c r="J2184" t="s">
        <v>63</v>
      </c>
      <c r="K2184" t="s">
        <v>5726</v>
      </c>
      <c r="L2184" t="s">
        <v>5730</v>
      </c>
      <c r="M2184">
        <v>7</v>
      </c>
      <c r="N2184">
        <v>16500</v>
      </c>
      <c r="O2184">
        <v>10728.802857142857</v>
      </c>
      <c r="P2184">
        <v>15</v>
      </c>
      <c r="Q2184">
        <v>1730.19</v>
      </c>
      <c r="R2184" t="s">
        <v>5724</v>
      </c>
      <c r="S2184">
        <v>5</v>
      </c>
      <c r="T2184" t="s">
        <v>34</v>
      </c>
      <c r="U2184">
        <v>115500</v>
      </c>
      <c r="V2184">
        <v>17325</v>
      </c>
      <c r="W2184">
        <v>98175</v>
      </c>
      <c r="X2184">
        <v>75101.62</v>
      </c>
      <c r="Y2184">
        <v>21343.19</v>
      </c>
      <c r="Z2184">
        <v>21.74</v>
      </c>
      <c r="AA2184" t="s">
        <v>5784</v>
      </c>
      <c r="AB2184">
        <v>2025</v>
      </c>
    </row>
    <row r="2185" spans="1:28" x14ac:dyDescent="0.3">
      <c r="A2185" t="s">
        <v>2844</v>
      </c>
      <c r="B2185" s="9">
        <v>45526</v>
      </c>
      <c r="C2185" t="s">
        <v>895</v>
      </c>
      <c r="D2185" t="s">
        <v>162</v>
      </c>
      <c r="E2185" t="s">
        <v>50</v>
      </c>
      <c r="F2185" t="s">
        <v>5764</v>
      </c>
      <c r="G2185" t="s">
        <v>5729</v>
      </c>
      <c r="H2185" t="s">
        <v>213</v>
      </c>
      <c r="I2185" t="s">
        <v>190</v>
      </c>
      <c r="J2185" t="s">
        <v>46</v>
      </c>
      <c r="K2185" t="s">
        <v>32</v>
      </c>
      <c r="L2185" t="s">
        <v>5727</v>
      </c>
      <c r="M2185">
        <v>11</v>
      </c>
      <c r="N2185">
        <v>3200</v>
      </c>
      <c r="O2185">
        <v>2340.1809090909092</v>
      </c>
      <c r="P2185">
        <v>0</v>
      </c>
      <c r="Q2185">
        <v>358.16</v>
      </c>
      <c r="R2185" t="s">
        <v>64</v>
      </c>
      <c r="S2185">
        <v>5</v>
      </c>
      <c r="T2185" t="s">
        <v>34</v>
      </c>
      <c r="U2185">
        <v>35200</v>
      </c>
      <c r="V2185">
        <v>0</v>
      </c>
      <c r="W2185">
        <v>35200</v>
      </c>
      <c r="X2185">
        <v>25741.99</v>
      </c>
      <c r="Y2185">
        <v>9099.85</v>
      </c>
      <c r="Z2185">
        <v>25.85</v>
      </c>
      <c r="AA2185" t="s">
        <v>5789</v>
      </c>
      <c r="AB2185">
        <v>2024</v>
      </c>
    </row>
    <row r="2186" spans="1:28" x14ac:dyDescent="0.3">
      <c r="A2186" t="s">
        <v>2845</v>
      </c>
      <c r="B2186" s="9">
        <v>45756</v>
      </c>
      <c r="C2186" t="s">
        <v>1233</v>
      </c>
      <c r="D2186" t="s">
        <v>37</v>
      </c>
      <c r="E2186" t="s">
        <v>38</v>
      </c>
      <c r="F2186" t="s">
        <v>5731</v>
      </c>
      <c r="G2186" t="s">
        <v>5732</v>
      </c>
      <c r="H2186" t="s">
        <v>51</v>
      </c>
      <c r="I2186" t="s">
        <v>52</v>
      </c>
      <c r="J2186" t="s">
        <v>40</v>
      </c>
      <c r="K2186" t="s">
        <v>5726</v>
      </c>
      <c r="L2186" t="s">
        <v>33</v>
      </c>
      <c r="M2186">
        <v>9</v>
      </c>
      <c r="N2186">
        <v>1800</v>
      </c>
      <c r="O2186">
        <v>830.6344444444444</v>
      </c>
      <c r="P2186">
        <v>30</v>
      </c>
      <c r="Q2186">
        <v>1550</v>
      </c>
      <c r="R2186" t="s">
        <v>5724</v>
      </c>
      <c r="S2186">
        <v>4</v>
      </c>
      <c r="T2186" t="s">
        <v>34</v>
      </c>
      <c r="U2186">
        <v>16200</v>
      </c>
      <c r="V2186">
        <v>4860</v>
      </c>
      <c r="W2186">
        <v>11340</v>
      </c>
      <c r="X2186">
        <v>7475.71</v>
      </c>
      <c r="Y2186">
        <v>2314.29</v>
      </c>
      <c r="Z2186">
        <v>20.41</v>
      </c>
      <c r="AA2186" t="s">
        <v>5787</v>
      </c>
      <c r="AB2186">
        <v>2025</v>
      </c>
    </row>
    <row r="2187" spans="1:28" x14ac:dyDescent="0.3">
      <c r="A2187" t="s">
        <v>2846</v>
      </c>
      <c r="B2187" s="9">
        <v>45319</v>
      </c>
      <c r="C2187" t="s">
        <v>348</v>
      </c>
      <c r="D2187" t="s">
        <v>188</v>
      </c>
      <c r="E2187" t="s">
        <v>121</v>
      </c>
      <c r="F2187" t="s">
        <v>5739</v>
      </c>
      <c r="G2187" t="s">
        <v>5732</v>
      </c>
      <c r="H2187" t="s">
        <v>223</v>
      </c>
      <c r="I2187" t="s">
        <v>246</v>
      </c>
      <c r="J2187" t="s">
        <v>40</v>
      </c>
      <c r="K2187" t="s">
        <v>53</v>
      </c>
      <c r="L2187" t="s">
        <v>5727</v>
      </c>
      <c r="M2187">
        <v>1</v>
      </c>
      <c r="N2187">
        <v>12500</v>
      </c>
      <c r="O2187">
        <v>5564.88</v>
      </c>
      <c r="P2187">
        <v>25</v>
      </c>
      <c r="Q2187">
        <v>1370.62</v>
      </c>
      <c r="R2187" t="s">
        <v>5724</v>
      </c>
      <c r="S2187">
        <v>4</v>
      </c>
      <c r="T2187" t="s">
        <v>34</v>
      </c>
      <c r="U2187">
        <v>12500</v>
      </c>
      <c r="V2187">
        <v>3125</v>
      </c>
      <c r="W2187">
        <v>9375</v>
      </c>
      <c r="X2187">
        <v>5564.88</v>
      </c>
      <c r="Y2187">
        <v>2439.5</v>
      </c>
      <c r="Z2187">
        <v>26.02</v>
      </c>
      <c r="AA2187" t="s">
        <v>5788</v>
      </c>
      <c r="AB2187">
        <v>2024</v>
      </c>
    </row>
    <row r="2188" spans="1:28" x14ac:dyDescent="0.3">
      <c r="A2188" t="s">
        <v>2847</v>
      </c>
      <c r="B2188" s="9">
        <v>45626</v>
      </c>
      <c r="C2188" t="s">
        <v>517</v>
      </c>
      <c r="D2188" t="s">
        <v>120</v>
      </c>
      <c r="E2188" t="s">
        <v>121</v>
      </c>
      <c r="F2188" t="s">
        <v>5722</v>
      </c>
      <c r="G2188" t="s">
        <v>5723</v>
      </c>
      <c r="H2188" t="s">
        <v>131</v>
      </c>
      <c r="I2188" t="s">
        <v>135</v>
      </c>
      <c r="J2188" t="s">
        <v>31</v>
      </c>
      <c r="K2188" t="s">
        <v>5726</v>
      </c>
      <c r="L2188" t="s">
        <v>33</v>
      </c>
      <c r="M2188">
        <v>10</v>
      </c>
      <c r="N2188">
        <v>28000</v>
      </c>
      <c r="O2188">
        <v>17279.598999999998</v>
      </c>
      <c r="P2188">
        <v>15</v>
      </c>
      <c r="Q2188">
        <v>349.87</v>
      </c>
      <c r="R2188" t="s">
        <v>5724</v>
      </c>
      <c r="S2188">
        <v>4</v>
      </c>
      <c r="T2188" t="s">
        <v>34</v>
      </c>
      <c r="U2188">
        <v>280000</v>
      </c>
      <c r="V2188">
        <v>42000</v>
      </c>
      <c r="W2188">
        <v>238000</v>
      </c>
      <c r="X2188">
        <v>172795.99</v>
      </c>
      <c r="Y2188">
        <v>64854.14</v>
      </c>
      <c r="Z2188">
        <v>27.25</v>
      </c>
      <c r="AA2188" t="s">
        <v>5786</v>
      </c>
      <c r="AB2188">
        <v>2024</v>
      </c>
    </row>
    <row r="2189" spans="1:28" x14ac:dyDescent="0.3">
      <c r="A2189" t="s">
        <v>2848</v>
      </c>
      <c r="B2189" s="9">
        <v>45572</v>
      </c>
      <c r="C2189" t="s">
        <v>920</v>
      </c>
      <c r="D2189" t="s">
        <v>37</v>
      </c>
      <c r="E2189" t="s">
        <v>38</v>
      </c>
      <c r="F2189" t="s">
        <v>5754</v>
      </c>
      <c r="G2189" t="s">
        <v>5733</v>
      </c>
      <c r="H2189" t="s">
        <v>144</v>
      </c>
      <c r="I2189" t="s">
        <v>145</v>
      </c>
      <c r="J2189" t="s">
        <v>31</v>
      </c>
      <c r="K2189" t="s">
        <v>5726</v>
      </c>
      <c r="L2189" t="s">
        <v>5730</v>
      </c>
      <c r="M2189">
        <v>1</v>
      </c>
      <c r="N2189">
        <v>1800</v>
      </c>
      <c r="O2189">
        <v>875.64</v>
      </c>
      <c r="P2189">
        <v>25</v>
      </c>
      <c r="Q2189">
        <v>259.12</v>
      </c>
      <c r="R2189" t="s">
        <v>5724</v>
      </c>
      <c r="S2189">
        <v>4</v>
      </c>
      <c r="T2189" t="s">
        <v>34</v>
      </c>
      <c r="U2189">
        <v>1800</v>
      </c>
      <c r="V2189">
        <v>450</v>
      </c>
      <c r="W2189">
        <v>1350</v>
      </c>
      <c r="X2189">
        <v>875.64</v>
      </c>
      <c r="Y2189">
        <v>215.24</v>
      </c>
      <c r="Z2189">
        <v>15.94</v>
      </c>
      <c r="AA2189" t="s">
        <v>5784</v>
      </c>
      <c r="AB2189">
        <v>2024</v>
      </c>
    </row>
    <row r="2190" spans="1:28" x14ac:dyDescent="0.3">
      <c r="A2190" t="s">
        <v>2849</v>
      </c>
      <c r="B2190" s="9">
        <v>45716</v>
      </c>
      <c r="C2190" t="s">
        <v>264</v>
      </c>
      <c r="D2190" t="s">
        <v>256</v>
      </c>
      <c r="E2190" t="s">
        <v>38</v>
      </c>
      <c r="F2190" t="s">
        <v>5741</v>
      </c>
      <c r="G2190" t="s">
        <v>5729</v>
      </c>
      <c r="H2190" t="s">
        <v>213</v>
      </c>
      <c r="I2190" t="s">
        <v>190</v>
      </c>
      <c r="J2190" t="s">
        <v>46</v>
      </c>
      <c r="K2190" t="s">
        <v>53</v>
      </c>
      <c r="L2190" t="s">
        <v>5730</v>
      </c>
      <c r="M2190">
        <v>10</v>
      </c>
      <c r="N2190">
        <v>4500</v>
      </c>
      <c r="O2190">
        <v>2565.587</v>
      </c>
      <c r="P2190">
        <v>20</v>
      </c>
      <c r="Q2190">
        <v>383.85</v>
      </c>
      <c r="R2190" t="s">
        <v>5724</v>
      </c>
      <c r="S2190">
        <v>5</v>
      </c>
      <c r="T2190" t="s">
        <v>34</v>
      </c>
      <c r="U2190">
        <v>45000</v>
      </c>
      <c r="V2190">
        <v>9000</v>
      </c>
      <c r="W2190">
        <v>36000</v>
      </c>
      <c r="X2190">
        <v>25655.87</v>
      </c>
      <c r="Y2190">
        <v>9960.2800000000007</v>
      </c>
      <c r="Z2190">
        <v>27.67</v>
      </c>
      <c r="AA2190" t="s">
        <v>5779</v>
      </c>
      <c r="AB2190">
        <v>2025</v>
      </c>
    </row>
    <row r="2191" spans="1:28" x14ac:dyDescent="0.3">
      <c r="A2191" t="s">
        <v>2850</v>
      </c>
      <c r="B2191" s="9">
        <v>45993</v>
      </c>
      <c r="C2191" t="s">
        <v>635</v>
      </c>
      <c r="D2191" t="s">
        <v>188</v>
      </c>
      <c r="E2191" t="s">
        <v>121</v>
      </c>
      <c r="F2191" t="s">
        <v>5722</v>
      </c>
      <c r="G2191" t="s">
        <v>5732</v>
      </c>
      <c r="H2191" t="s">
        <v>223</v>
      </c>
      <c r="I2191" t="s">
        <v>246</v>
      </c>
      <c r="J2191" t="s">
        <v>40</v>
      </c>
      <c r="K2191" t="s">
        <v>5726</v>
      </c>
      <c r="L2191" t="s">
        <v>33</v>
      </c>
      <c r="M2191">
        <v>1</v>
      </c>
      <c r="N2191">
        <v>12500</v>
      </c>
      <c r="O2191">
        <v>8858.58</v>
      </c>
      <c r="P2191">
        <v>10</v>
      </c>
      <c r="Q2191">
        <v>158.44999999999999</v>
      </c>
      <c r="R2191" t="s">
        <v>5724</v>
      </c>
      <c r="S2191">
        <v>3</v>
      </c>
      <c r="T2191" t="s">
        <v>34</v>
      </c>
      <c r="U2191">
        <v>12500</v>
      </c>
      <c r="V2191">
        <v>1250</v>
      </c>
      <c r="W2191">
        <v>11250</v>
      </c>
      <c r="X2191">
        <v>8858.58</v>
      </c>
      <c r="Y2191">
        <v>2232.9699999999998</v>
      </c>
      <c r="Z2191">
        <v>19.850000000000001</v>
      </c>
      <c r="AA2191" t="s">
        <v>5783</v>
      </c>
      <c r="AB2191">
        <v>2025</v>
      </c>
    </row>
    <row r="2192" spans="1:28" x14ac:dyDescent="0.3">
      <c r="A2192" t="s">
        <v>2851</v>
      </c>
      <c r="B2192" s="9">
        <v>45592</v>
      </c>
      <c r="C2192" t="s">
        <v>909</v>
      </c>
      <c r="D2192" t="s">
        <v>27</v>
      </c>
      <c r="E2192" t="s">
        <v>28</v>
      </c>
      <c r="F2192" t="s">
        <v>5731</v>
      </c>
      <c r="G2192" t="s">
        <v>5723</v>
      </c>
      <c r="H2192" t="s">
        <v>73</v>
      </c>
      <c r="I2192" t="s">
        <v>74</v>
      </c>
      <c r="J2192" t="s">
        <v>40</v>
      </c>
      <c r="K2192" t="s">
        <v>53</v>
      </c>
      <c r="L2192" t="s">
        <v>33</v>
      </c>
      <c r="M2192">
        <v>3</v>
      </c>
      <c r="N2192">
        <v>58000</v>
      </c>
      <c r="O2192">
        <v>31986.24666666667</v>
      </c>
      <c r="P2192">
        <v>30</v>
      </c>
      <c r="Q2192">
        <v>504.03</v>
      </c>
      <c r="R2192" t="s">
        <v>5724</v>
      </c>
      <c r="S2192">
        <v>5</v>
      </c>
      <c r="T2192" t="s">
        <v>34</v>
      </c>
      <c r="U2192">
        <v>174000</v>
      </c>
      <c r="V2192">
        <v>52200</v>
      </c>
      <c r="W2192">
        <v>121800</v>
      </c>
      <c r="X2192">
        <v>95958.74</v>
      </c>
      <c r="Y2192">
        <v>25337.23</v>
      </c>
      <c r="Z2192">
        <v>20.8</v>
      </c>
      <c r="AA2192" t="s">
        <v>5784</v>
      </c>
      <c r="AB2192">
        <v>2024</v>
      </c>
    </row>
    <row r="2193" spans="1:28" x14ac:dyDescent="0.3">
      <c r="A2193" t="s">
        <v>2852</v>
      </c>
      <c r="B2193" s="9">
        <v>45545</v>
      </c>
      <c r="C2193" t="s">
        <v>1119</v>
      </c>
      <c r="D2193" t="s">
        <v>114</v>
      </c>
      <c r="E2193" t="s">
        <v>28</v>
      </c>
      <c r="F2193" t="s">
        <v>5762</v>
      </c>
      <c r="G2193" t="s">
        <v>5729</v>
      </c>
      <c r="H2193" t="s">
        <v>44</v>
      </c>
      <c r="I2193" t="s">
        <v>45</v>
      </c>
      <c r="J2193" t="s">
        <v>31</v>
      </c>
      <c r="K2193" t="s">
        <v>53</v>
      </c>
      <c r="L2193" t="s">
        <v>5730</v>
      </c>
      <c r="M2193">
        <v>2</v>
      </c>
      <c r="N2193">
        <v>3200</v>
      </c>
      <c r="O2193">
        <v>1837.03</v>
      </c>
      <c r="P2193">
        <v>0</v>
      </c>
      <c r="Q2193">
        <v>1447.59</v>
      </c>
      <c r="R2193" t="s">
        <v>5724</v>
      </c>
      <c r="S2193">
        <v>1</v>
      </c>
      <c r="T2193" t="s">
        <v>34</v>
      </c>
      <c r="U2193">
        <v>6400</v>
      </c>
      <c r="V2193">
        <v>0</v>
      </c>
      <c r="W2193">
        <v>6400</v>
      </c>
      <c r="X2193">
        <v>3674.06</v>
      </c>
      <c r="Y2193">
        <v>1278.3499999999999</v>
      </c>
      <c r="Z2193">
        <v>19.97</v>
      </c>
      <c r="AA2193" t="s">
        <v>5781</v>
      </c>
      <c r="AB2193">
        <v>2024</v>
      </c>
    </row>
    <row r="2194" spans="1:28" x14ac:dyDescent="0.3">
      <c r="A2194" t="s">
        <v>2853</v>
      </c>
      <c r="B2194" s="9">
        <v>45994</v>
      </c>
      <c r="C2194" t="s">
        <v>685</v>
      </c>
      <c r="D2194" t="s">
        <v>281</v>
      </c>
      <c r="E2194" t="s">
        <v>121</v>
      </c>
      <c r="F2194" t="s">
        <v>5754</v>
      </c>
      <c r="G2194" t="s">
        <v>5732</v>
      </c>
      <c r="H2194" t="s">
        <v>184</v>
      </c>
      <c r="I2194" t="s">
        <v>438</v>
      </c>
      <c r="J2194" t="s">
        <v>63</v>
      </c>
      <c r="K2194" t="s">
        <v>5726</v>
      </c>
      <c r="L2194" t="s">
        <v>5727</v>
      </c>
      <c r="M2194">
        <v>4</v>
      </c>
      <c r="N2194">
        <v>42000</v>
      </c>
      <c r="O2194">
        <v>32620.372500000001</v>
      </c>
      <c r="P2194">
        <v>0</v>
      </c>
      <c r="Q2194">
        <v>470.42</v>
      </c>
      <c r="R2194" t="s">
        <v>5724</v>
      </c>
      <c r="S2194">
        <v>3</v>
      </c>
      <c r="T2194" t="s">
        <v>102</v>
      </c>
      <c r="U2194">
        <v>168000</v>
      </c>
      <c r="V2194">
        <v>0</v>
      </c>
      <c r="W2194">
        <v>168000</v>
      </c>
      <c r="X2194">
        <v>130481.49</v>
      </c>
      <c r="Y2194">
        <v>37048.089999999997</v>
      </c>
      <c r="Z2194">
        <v>22.05</v>
      </c>
      <c r="AA2194" t="s">
        <v>5783</v>
      </c>
      <c r="AB2194">
        <v>2025</v>
      </c>
    </row>
    <row r="2195" spans="1:28" x14ac:dyDescent="0.3">
      <c r="A2195" t="s">
        <v>2854</v>
      </c>
      <c r="B2195" s="9">
        <v>46160</v>
      </c>
      <c r="C2195" t="s">
        <v>1224</v>
      </c>
      <c r="D2195" t="s">
        <v>60</v>
      </c>
      <c r="E2195" t="s">
        <v>38</v>
      </c>
      <c r="F2195" t="s">
        <v>5731</v>
      </c>
      <c r="G2195" t="s">
        <v>5733</v>
      </c>
      <c r="H2195" t="s">
        <v>144</v>
      </c>
      <c r="I2195" t="s">
        <v>156</v>
      </c>
      <c r="J2195" t="s">
        <v>40</v>
      </c>
      <c r="K2195" t="s">
        <v>32</v>
      </c>
      <c r="L2195" t="s">
        <v>5730</v>
      </c>
      <c r="M2195">
        <v>11</v>
      </c>
      <c r="N2195">
        <v>3500</v>
      </c>
      <c r="O2195">
        <v>2790.0127272727273</v>
      </c>
      <c r="P2195">
        <v>0</v>
      </c>
      <c r="Q2195">
        <v>743.03</v>
      </c>
      <c r="R2195" t="s">
        <v>5724</v>
      </c>
      <c r="S2195">
        <v>2</v>
      </c>
      <c r="T2195" t="s">
        <v>34</v>
      </c>
      <c r="U2195">
        <v>38500</v>
      </c>
      <c r="V2195">
        <v>0</v>
      </c>
      <c r="W2195">
        <v>38500</v>
      </c>
      <c r="X2195">
        <v>30690.14</v>
      </c>
      <c r="Y2195">
        <v>7066.83</v>
      </c>
      <c r="Z2195">
        <v>18.36</v>
      </c>
      <c r="AA2195" t="s">
        <v>5776</v>
      </c>
      <c r="AB2195">
        <v>2026</v>
      </c>
    </row>
    <row r="2196" spans="1:28" x14ac:dyDescent="0.3">
      <c r="A2196" t="s">
        <v>2855</v>
      </c>
      <c r="B2196" s="9">
        <v>45781</v>
      </c>
      <c r="C2196" t="s">
        <v>298</v>
      </c>
      <c r="D2196" t="s">
        <v>114</v>
      </c>
      <c r="E2196" t="s">
        <v>28</v>
      </c>
      <c r="F2196" t="s">
        <v>5725</v>
      </c>
      <c r="G2196" t="s">
        <v>5729</v>
      </c>
      <c r="H2196" t="s">
        <v>5740</v>
      </c>
      <c r="I2196" t="s">
        <v>99</v>
      </c>
      <c r="J2196" t="s">
        <v>63</v>
      </c>
      <c r="K2196" t="s">
        <v>53</v>
      </c>
      <c r="L2196" t="s">
        <v>33</v>
      </c>
      <c r="M2196">
        <v>1</v>
      </c>
      <c r="N2196">
        <v>3200</v>
      </c>
      <c r="O2196">
        <v>1780.78</v>
      </c>
      <c r="P2196">
        <v>25</v>
      </c>
      <c r="Q2196">
        <v>1163.6099999999999</v>
      </c>
      <c r="R2196" t="s">
        <v>5724</v>
      </c>
      <c r="S2196">
        <v>2</v>
      </c>
      <c r="T2196" t="s">
        <v>34</v>
      </c>
      <c r="U2196">
        <v>3200</v>
      </c>
      <c r="V2196">
        <v>800</v>
      </c>
      <c r="W2196">
        <v>2400</v>
      </c>
      <c r="X2196">
        <v>1780.78</v>
      </c>
      <c r="Y2196">
        <v>-544.39</v>
      </c>
      <c r="Z2196">
        <v>-22.68</v>
      </c>
      <c r="AA2196" t="s">
        <v>5776</v>
      </c>
      <c r="AB2196">
        <v>2025</v>
      </c>
    </row>
    <row r="2197" spans="1:28" x14ac:dyDescent="0.3">
      <c r="A2197" t="s">
        <v>2856</v>
      </c>
      <c r="B2197" s="9">
        <v>46109</v>
      </c>
      <c r="C2197" t="s">
        <v>1515</v>
      </c>
      <c r="D2197" t="s">
        <v>162</v>
      </c>
      <c r="E2197" t="s">
        <v>50</v>
      </c>
      <c r="F2197" t="s">
        <v>5751</v>
      </c>
      <c r="G2197" t="s">
        <v>5729</v>
      </c>
      <c r="H2197" t="s">
        <v>5740</v>
      </c>
      <c r="I2197" t="s">
        <v>99</v>
      </c>
      <c r="J2197" t="s">
        <v>31</v>
      </c>
      <c r="K2197" t="s">
        <v>32</v>
      </c>
      <c r="L2197" t="s">
        <v>5730</v>
      </c>
      <c r="M2197">
        <v>7</v>
      </c>
      <c r="N2197">
        <v>3200</v>
      </c>
      <c r="O2197">
        <v>1726.3942857142858</v>
      </c>
      <c r="P2197">
        <v>5</v>
      </c>
      <c r="Q2197">
        <v>1757.03</v>
      </c>
      <c r="R2197" t="s">
        <v>5724</v>
      </c>
      <c r="S2197">
        <v>4</v>
      </c>
      <c r="T2197" t="s">
        <v>34</v>
      </c>
      <c r="U2197">
        <v>22400</v>
      </c>
      <c r="V2197">
        <v>1120</v>
      </c>
      <c r="W2197">
        <v>21280</v>
      </c>
      <c r="X2197">
        <v>12084.76</v>
      </c>
      <c r="Y2197">
        <v>7438.21</v>
      </c>
      <c r="Z2197">
        <v>34.950000000000003</v>
      </c>
      <c r="AA2197" t="s">
        <v>5782</v>
      </c>
      <c r="AB2197">
        <v>2026</v>
      </c>
    </row>
    <row r="2198" spans="1:28" x14ac:dyDescent="0.3">
      <c r="A2198" t="s">
        <v>2857</v>
      </c>
      <c r="B2198" s="9">
        <v>45947</v>
      </c>
      <c r="C2198" t="s">
        <v>493</v>
      </c>
      <c r="D2198" t="s">
        <v>205</v>
      </c>
      <c r="E2198" t="s">
        <v>121</v>
      </c>
      <c r="F2198" t="s">
        <v>5738</v>
      </c>
      <c r="G2198" t="s">
        <v>5729</v>
      </c>
      <c r="H2198" t="s">
        <v>213</v>
      </c>
      <c r="I2198" t="s">
        <v>190</v>
      </c>
      <c r="J2198" t="s">
        <v>31</v>
      </c>
      <c r="K2198" t="s">
        <v>53</v>
      </c>
      <c r="L2198" t="s">
        <v>90</v>
      </c>
      <c r="M2198">
        <v>7</v>
      </c>
      <c r="N2198">
        <v>55000</v>
      </c>
      <c r="O2198">
        <v>31688.131428571429</v>
      </c>
      <c r="P2198">
        <v>5</v>
      </c>
      <c r="Q2198">
        <v>953.44</v>
      </c>
      <c r="R2198" t="s">
        <v>5724</v>
      </c>
      <c r="S2198">
        <v>5</v>
      </c>
      <c r="T2198" t="s">
        <v>102</v>
      </c>
      <c r="U2198">
        <v>385000</v>
      </c>
      <c r="V2198">
        <v>19250</v>
      </c>
      <c r="W2198">
        <v>365750</v>
      </c>
      <c r="X2198">
        <v>221816.92</v>
      </c>
      <c r="Y2198">
        <v>142979.64000000001</v>
      </c>
      <c r="Z2198">
        <v>39.090000000000003</v>
      </c>
      <c r="AA2198" t="s">
        <v>5784</v>
      </c>
      <c r="AB2198">
        <v>2025</v>
      </c>
    </row>
    <row r="2199" spans="1:28" x14ac:dyDescent="0.3">
      <c r="A2199" t="s">
        <v>2858</v>
      </c>
      <c r="B2199" s="9">
        <v>45561</v>
      </c>
      <c r="C2199" t="s">
        <v>1700</v>
      </c>
      <c r="D2199" t="s">
        <v>114</v>
      </c>
      <c r="E2199" t="s">
        <v>28</v>
      </c>
      <c r="F2199" t="s">
        <v>5722</v>
      </c>
      <c r="G2199" t="s">
        <v>5732</v>
      </c>
      <c r="H2199" t="s">
        <v>223</v>
      </c>
      <c r="I2199" t="s">
        <v>246</v>
      </c>
      <c r="J2199" t="s">
        <v>31</v>
      </c>
      <c r="K2199" t="s">
        <v>5726</v>
      </c>
      <c r="L2199" t="s">
        <v>5730</v>
      </c>
      <c r="M2199">
        <v>2</v>
      </c>
      <c r="N2199">
        <v>3200</v>
      </c>
      <c r="O2199">
        <v>1660.9449999999999</v>
      </c>
      <c r="P2199">
        <v>25</v>
      </c>
      <c r="Q2199">
        <v>1478.65</v>
      </c>
      <c r="R2199" t="s">
        <v>64</v>
      </c>
      <c r="S2199">
        <v>5</v>
      </c>
      <c r="T2199" t="s">
        <v>5752</v>
      </c>
      <c r="U2199">
        <v>6400</v>
      </c>
      <c r="V2199">
        <v>1600</v>
      </c>
      <c r="W2199">
        <v>4800</v>
      </c>
      <c r="X2199">
        <v>3321.89</v>
      </c>
      <c r="Y2199">
        <v>-0.54</v>
      </c>
      <c r="Z2199">
        <v>-0.01</v>
      </c>
      <c r="AA2199" t="s">
        <v>5781</v>
      </c>
      <c r="AB2199">
        <v>2024</v>
      </c>
    </row>
    <row r="2200" spans="1:28" x14ac:dyDescent="0.3">
      <c r="A2200" t="s">
        <v>2859</v>
      </c>
      <c r="B2200" s="9">
        <v>45935</v>
      </c>
      <c r="C2200" t="s">
        <v>1279</v>
      </c>
      <c r="D2200" t="s">
        <v>281</v>
      </c>
      <c r="E2200" t="s">
        <v>121</v>
      </c>
      <c r="F2200" t="s">
        <v>5722</v>
      </c>
      <c r="G2200" t="s">
        <v>5723</v>
      </c>
      <c r="H2200" t="s">
        <v>131</v>
      </c>
      <c r="I2200" t="s">
        <v>132</v>
      </c>
      <c r="J2200" t="s">
        <v>46</v>
      </c>
      <c r="K2200" t="s">
        <v>53</v>
      </c>
      <c r="L2200" t="s">
        <v>54</v>
      </c>
      <c r="M2200">
        <v>6</v>
      </c>
      <c r="N2200">
        <v>42000</v>
      </c>
      <c r="O2200">
        <v>18420.326666666668</v>
      </c>
      <c r="P2200">
        <v>30</v>
      </c>
      <c r="Q2200">
        <v>1406.73</v>
      </c>
      <c r="R2200" t="s">
        <v>5724</v>
      </c>
      <c r="S2200">
        <v>5</v>
      </c>
      <c r="T2200" t="s">
        <v>41</v>
      </c>
      <c r="U2200">
        <v>252000</v>
      </c>
      <c r="V2200">
        <v>75600</v>
      </c>
      <c r="W2200">
        <v>176400</v>
      </c>
      <c r="X2200">
        <v>110521.96</v>
      </c>
      <c r="Y2200">
        <v>64471.31</v>
      </c>
      <c r="Z2200">
        <v>36.549999999999997</v>
      </c>
      <c r="AA2200" t="s">
        <v>5784</v>
      </c>
      <c r="AB2200">
        <v>2025</v>
      </c>
    </row>
    <row r="2201" spans="1:28" x14ac:dyDescent="0.3">
      <c r="A2201" t="s">
        <v>2860</v>
      </c>
      <c r="B2201" s="9">
        <v>46159</v>
      </c>
      <c r="C2201" t="s">
        <v>574</v>
      </c>
      <c r="D2201" t="s">
        <v>93</v>
      </c>
      <c r="E2201" t="s">
        <v>38</v>
      </c>
      <c r="F2201" t="s">
        <v>5757</v>
      </c>
      <c r="G2201" t="s">
        <v>5729</v>
      </c>
      <c r="H2201" t="s">
        <v>5740</v>
      </c>
      <c r="I2201" t="s">
        <v>99</v>
      </c>
      <c r="J2201" t="s">
        <v>31</v>
      </c>
      <c r="K2201" t="s">
        <v>53</v>
      </c>
      <c r="L2201" t="s">
        <v>33</v>
      </c>
      <c r="M2201">
        <v>4</v>
      </c>
      <c r="N2201">
        <v>1800</v>
      </c>
      <c r="O2201">
        <v>952.6925</v>
      </c>
      <c r="P2201">
        <v>20</v>
      </c>
      <c r="Q2201">
        <v>1541.87</v>
      </c>
      <c r="R2201" t="s">
        <v>5724</v>
      </c>
      <c r="S2201">
        <v>4</v>
      </c>
      <c r="T2201" t="s">
        <v>34</v>
      </c>
      <c r="U2201">
        <v>7200</v>
      </c>
      <c r="V2201">
        <v>1440</v>
      </c>
      <c r="W2201">
        <v>5760</v>
      </c>
      <c r="X2201">
        <v>3810.77</v>
      </c>
      <c r="Y2201">
        <v>407.36</v>
      </c>
      <c r="Z2201">
        <v>7.07</v>
      </c>
      <c r="AA2201" t="s">
        <v>5776</v>
      </c>
      <c r="AB2201">
        <v>2026</v>
      </c>
    </row>
    <row r="2202" spans="1:28" x14ac:dyDescent="0.3">
      <c r="A2202" t="s">
        <v>2861</v>
      </c>
      <c r="B2202" s="9">
        <v>45713</v>
      </c>
      <c r="C2202" t="s">
        <v>904</v>
      </c>
      <c r="D2202" t="s">
        <v>159</v>
      </c>
      <c r="E2202" t="s">
        <v>28</v>
      </c>
      <c r="F2202" t="s">
        <v>5755</v>
      </c>
      <c r="G2202" t="s">
        <v>5723</v>
      </c>
      <c r="H2202" t="s">
        <v>131</v>
      </c>
      <c r="I2202" t="s">
        <v>135</v>
      </c>
      <c r="J2202" t="s">
        <v>63</v>
      </c>
      <c r="K2202" t="s">
        <v>53</v>
      </c>
      <c r="L2202" t="s">
        <v>5727</v>
      </c>
      <c r="M2202">
        <v>10</v>
      </c>
      <c r="N2202">
        <v>85000</v>
      </c>
      <c r="O2202">
        <v>48379.371999999996</v>
      </c>
      <c r="P2202">
        <v>0</v>
      </c>
      <c r="Q2202">
        <v>1235.04</v>
      </c>
      <c r="R2202" t="s">
        <v>5724</v>
      </c>
      <c r="S2202">
        <v>5</v>
      </c>
      <c r="T2202" t="s">
        <v>34</v>
      </c>
      <c r="U2202">
        <v>850000</v>
      </c>
      <c r="V2202">
        <v>0</v>
      </c>
      <c r="W2202">
        <v>850000</v>
      </c>
      <c r="X2202">
        <v>483793.72</v>
      </c>
      <c r="Y2202">
        <v>364971.24</v>
      </c>
      <c r="Z2202">
        <v>42.94</v>
      </c>
      <c r="AA2202" t="s">
        <v>5779</v>
      </c>
      <c r="AB2202">
        <v>2025</v>
      </c>
    </row>
    <row r="2203" spans="1:28" x14ac:dyDescent="0.3">
      <c r="A2203" t="s">
        <v>2862</v>
      </c>
      <c r="B2203" s="9">
        <v>45592</v>
      </c>
      <c r="C2203" t="s">
        <v>1467</v>
      </c>
      <c r="D2203" t="s">
        <v>114</v>
      </c>
      <c r="E2203" t="s">
        <v>28</v>
      </c>
      <c r="F2203" t="s">
        <v>5749</v>
      </c>
      <c r="G2203" t="s">
        <v>5732</v>
      </c>
      <c r="H2203" t="s">
        <v>51</v>
      </c>
      <c r="I2203" t="s">
        <v>52</v>
      </c>
      <c r="J2203" t="s">
        <v>31</v>
      </c>
      <c r="K2203" t="s">
        <v>32</v>
      </c>
      <c r="L2203" t="s">
        <v>90</v>
      </c>
      <c r="M2203">
        <v>4</v>
      </c>
      <c r="N2203">
        <v>3200</v>
      </c>
      <c r="O2203">
        <v>1888.1175000000001</v>
      </c>
      <c r="P2203">
        <v>25</v>
      </c>
      <c r="Q2203">
        <v>1634.68</v>
      </c>
      <c r="R2203" t="s">
        <v>64</v>
      </c>
      <c r="S2203">
        <v>4</v>
      </c>
      <c r="T2203" t="s">
        <v>5752</v>
      </c>
      <c r="U2203">
        <v>12800</v>
      </c>
      <c r="V2203">
        <v>3200</v>
      </c>
      <c r="W2203">
        <v>9600</v>
      </c>
      <c r="X2203">
        <v>7552.47</v>
      </c>
      <c r="Y2203">
        <v>412.85</v>
      </c>
      <c r="Z2203">
        <v>4.3</v>
      </c>
      <c r="AA2203" t="s">
        <v>5784</v>
      </c>
      <c r="AB2203">
        <v>2024</v>
      </c>
    </row>
    <row r="2204" spans="1:28" x14ac:dyDescent="0.3">
      <c r="A2204" t="s">
        <v>2863</v>
      </c>
      <c r="B2204" s="9">
        <v>45631</v>
      </c>
      <c r="C2204" t="s">
        <v>515</v>
      </c>
      <c r="D2204" t="s">
        <v>37</v>
      </c>
      <c r="E2204" t="s">
        <v>38</v>
      </c>
      <c r="F2204" t="s">
        <v>5738</v>
      </c>
      <c r="G2204" t="s">
        <v>5729</v>
      </c>
      <c r="H2204" t="s">
        <v>169</v>
      </c>
      <c r="I2204" t="s">
        <v>5767</v>
      </c>
      <c r="J2204" t="s">
        <v>46</v>
      </c>
      <c r="K2204" t="s">
        <v>53</v>
      </c>
      <c r="L2204" t="s">
        <v>33</v>
      </c>
      <c r="M2204">
        <v>4</v>
      </c>
      <c r="N2204">
        <v>1800</v>
      </c>
      <c r="O2204">
        <v>966.04499999999996</v>
      </c>
      <c r="P2204">
        <v>25</v>
      </c>
      <c r="Q2204">
        <v>1353.2</v>
      </c>
      <c r="R2204" t="s">
        <v>64</v>
      </c>
      <c r="S2204">
        <v>4</v>
      </c>
      <c r="T2204" t="s">
        <v>34</v>
      </c>
      <c r="U2204">
        <v>7200</v>
      </c>
      <c r="V2204">
        <v>1800</v>
      </c>
      <c r="W2204">
        <v>5400</v>
      </c>
      <c r="X2204">
        <v>3864.18</v>
      </c>
      <c r="Y2204">
        <v>182.62</v>
      </c>
      <c r="Z2204">
        <v>3.38</v>
      </c>
      <c r="AA2204" t="s">
        <v>5783</v>
      </c>
      <c r="AB2204">
        <v>2024</v>
      </c>
    </row>
    <row r="2205" spans="1:28" x14ac:dyDescent="0.3">
      <c r="A2205" t="s">
        <v>2864</v>
      </c>
      <c r="B2205" s="9">
        <v>45318</v>
      </c>
      <c r="C2205" t="s">
        <v>1515</v>
      </c>
      <c r="D2205" t="s">
        <v>183</v>
      </c>
      <c r="E2205" t="s">
        <v>50</v>
      </c>
      <c r="F2205" t="s">
        <v>5762</v>
      </c>
      <c r="G2205" t="s">
        <v>5733</v>
      </c>
      <c r="H2205" t="s">
        <v>5734</v>
      </c>
      <c r="I2205" t="s">
        <v>105</v>
      </c>
      <c r="J2205" t="s">
        <v>31</v>
      </c>
      <c r="K2205" t="s">
        <v>5726</v>
      </c>
      <c r="L2205" t="s">
        <v>5727</v>
      </c>
      <c r="M2205">
        <v>3</v>
      </c>
      <c r="N2205">
        <v>450</v>
      </c>
      <c r="O2205">
        <v>284.91333333333336</v>
      </c>
      <c r="P2205">
        <v>20</v>
      </c>
      <c r="Q2205">
        <v>152.59</v>
      </c>
      <c r="R2205" t="s">
        <v>64</v>
      </c>
      <c r="S2205">
        <v>1</v>
      </c>
      <c r="T2205" t="s">
        <v>34</v>
      </c>
      <c r="U2205">
        <v>1350</v>
      </c>
      <c r="V2205">
        <v>270</v>
      </c>
      <c r="W2205">
        <v>1080</v>
      </c>
      <c r="X2205">
        <v>854.74</v>
      </c>
      <c r="Y2205">
        <v>72.67</v>
      </c>
      <c r="Z2205">
        <v>6.73</v>
      </c>
      <c r="AA2205" t="s">
        <v>5788</v>
      </c>
      <c r="AB2205">
        <v>2024</v>
      </c>
    </row>
    <row r="2206" spans="1:28" x14ac:dyDescent="0.3">
      <c r="A2206" t="s">
        <v>2865</v>
      </c>
      <c r="B2206" s="9">
        <v>46195</v>
      </c>
      <c r="C2206" t="s">
        <v>472</v>
      </c>
      <c r="D2206" t="s">
        <v>212</v>
      </c>
      <c r="E2206" t="s">
        <v>28</v>
      </c>
      <c r="F2206" t="s">
        <v>5737</v>
      </c>
      <c r="G2206" t="s">
        <v>5723</v>
      </c>
      <c r="H2206" t="s">
        <v>73</v>
      </c>
      <c r="I2206" t="s">
        <v>160</v>
      </c>
      <c r="J2206" t="s">
        <v>31</v>
      </c>
      <c r="K2206" t="s">
        <v>5726</v>
      </c>
      <c r="L2206" t="s">
        <v>90</v>
      </c>
      <c r="M2206">
        <v>5</v>
      </c>
      <c r="N2206">
        <v>8500</v>
      </c>
      <c r="O2206">
        <v>6835.1119999999992</v>
      </c>
      <c r="P2206">
        <v>0</v>
      </c>
      <c r="Q2206">
        <v>1654.2</v>
      </c>
      <c r="R2206" t="s">
        <v>5724</v>
      </c>
      <c r="S2206">
        <v>5</v>
      </c>
      <c r="T2206" t="s">
        <v>34</v>
      </c>
      <c r="U2206">
        <v>42500</v>
      </c>
      <c r="V2206">
        <v>0</v>
      </c>
      <c r="W2206">
        <v>42500</v>
      </c>
      <c r="X2206">
        <v>34175.56</v>
      </c>
      <c r="Y2206">
        <v>6670.24</v>
      </c>
      <c r="Z2206">
        <v>15.69</v>
      </c>
      <c r="AA2206" t="s">
        <v>5780</v>
      </c>
      <c r="AB2206">
        <v>2026</v>
      </c>
    </row>
    <row r="2207" spans="1:28" x14ac:dyDescent="0.3">
      <c r="A2207" t="s">
        <v>2866</v>
      </c>
      <c r="B2207" s="9">
        <v>45837</v>
      </c>
      <c r="C2207" t="s">
        <v>164</v>
      </c>
      <c r="D2207" t="s">
        <v>168</v>
      </c>
      <c r="E2207" t="s">
        <v>109</v>
      </c>
      <c r="F2207" t="s">
        <v>5738</v>
      </c>
      <c r="G2207" t="s">
        <v>5732</v>
      </c>
      <c r="H2207" t="s">
        <v>223</v>
      </c>
      <c r="I2207" t="s">
        <v>224</v>
      </c>
      <c r="J2207" t="s">
        <v>46</v>
      </c>
      <c r="K2207" t="s">
        <v>53</v>
      </c>
      <c r="L2207" t="s">
        <v>54</v>
      </c>
      <c r="M2207">
        <v>2</v>
      </c>
      <c r="N2207">
        <v>6500</v>
      </c>
      <c r="O2207">
        <v>3669.92</v>
      </c>
      <c r="P2207">
        <v>25</v>
      </c>
      <c r="Q2207">
        <v>1159.44</v>
      </c>
      <c r="R2207" t="s">
        <v>5724</v>
      </c>
      <c r="S2207">
        <v>3</v>
      </c>
      <c r="T2207" t="s">
        <v>34</v>
      </c>
      <c r="U2207">
        <v>13000</v>
      </c>
      <c r="V2207">
        <v>3250</v>
      </c>
      <c r="W2207">
        <v>9750</v>
      </c>
      <c r="X2207">
        <v>7339.84</v>
      </c>
      <c r="Y2207">
        <v>1250.72</v>
      </c>
      <c r="Z2207">
        <v>12.83</v>
      </c>
      <c r="AA2207" t="s">
        <v>5780</v>
      </c>
      <c r="AB2207">
        <v>2025</v>
      </c>
    </row>
    <row r="2208" spans="1:28" x14ac:dyDescent="0.3">
      <c r="A2208" t="s">
        <v>2867</v>
      </c>
      <c r="B2208" s="9">
        <v>45846</v>
      </c>
      <c r="C2208" t="s">
        <v>1249</v>
      </c>
      <c r="D2208" t="s">
        <v>108</v>
      </c>
      <c r="E2208" t="s">
        <v>109</v>
      </c>
      <c r="F2208" t="s">
        <v>5746</v>
      </c>
      <c r="G2208" t="s">
        <v>5732</v>
      </c>
      <c r="H2208" t="s">
        <v>184</v>
      </c>
      <c r="I2208" t="s">
        <v>198</v>
      </c>
      <c r="J2208" t="s">
        <v>40</v>
      </c>
      <c r="K2208" t="s">
        <v>53</v>
      </c>
      <c r="L2208" t="s">
        <v>5727</v>
      </c>
      <c r="M2208">
        <v>6</v>
      </c>
      <c r="N2208">
        <v>7200</v>
      </c>
      <c r="O2208">
        <v>3315.3033333333333</v>
      </c>
      <c r="P2208">
        <v>20</v>
      </c>
      <c r="Q2208">
        <v>1155.1500000000001</v>
      </c>
      <c r="R2208" t="s">
        <v>5724</v>
      </c>
      <c r="S2208">
        <v>5</v>
      </c>
      <c r="T2208" t="s">
        <v>41</v>
      </c>
      <c r="U2208">
        <v>43200</v>
      </c>
      <c r="V2208">
        <v>8640</v>
      </c>
      <c r="W2208">
        <v>34560</v>
      </c>
      <c r="X2208">
        <v>19891.82</v>
      </c>
      <c r="Y2208">
        <v>13513.03</v>
      </c>
      <c r="Z2208">
        <v>39.1</v>
      </c>
      <c r="AA2208" t="s">
        <v>5785</v>
      </c>
      <c r="AB2208">
        <v>2025</v>
      </c>
    </row>
    <row r="2209" spans="1:28" x14ac:dyDescent="0.3">
      <c r="A2209" t="s">
        <v>2868</v>
      </c>
      <c r="B2209" s="9">
        <v>45814</v>
      </c>
      <c r="C2209" t="s">
        <v>476</v>
      </c>
      <c r="D2209" t="s">
        <v>342</v>
      </c>
      <c r="E2209" t="s">
        <v>38</v>
      </c>
      <c r="F2209" t="s">
        <v>5753</v>
      </c>
      <c r="G2209" t="s">
        <v>5723</v>
      </c>
      <c r="H2209" t="s">
        <v>73</v>
      </c>
      <c r="I2209" t="s">
        <v>74</v>
      </c>
      <c r="J2209" t="s">
        <v>31</v>
      </c>
      <c r="K2209" t="s">
        <v>32</v>
      </c>
      <c r="L2209" t="s">
        <v>90</v>
      </c>
      <c r="M2209">
        <v>5</v>
      </c>
      <c r="N2209">
        <v>2200</v>
      </c>
      <c r="O2209">
        <v>1481.0740000000001</v>
      </c>
      <c r="P2209">
        <v>10</v>
      </c>
      <c r="Q2209">
        <v>65.87</v>
      </c>
      <c r="R2209" t="s">
        <v>5724</v>
      </c>
      <c r="S2209">
        <v>5</v>
      </c>
      <c r="T2209" t="s">
        <v>41</v>
      </c>
      <c r="U2209">
        <v>11000</v>
      </c>
      <c r="V2209">
        <v>1100</v>
      </c>
      <c r="W2209">
        <v>9900</v>
      </c>
      <c r="X2209">
        <v>7405.37</v>
      </c>
      <c r="Y2209">
        <v>2428.7600000000002</v>
      </c>
      <c r="Z2209">
        <v>24.53</v>
      </c>
      <c r="AA2209" t="s">
        <v>5780</v>
      </c>
      <c r="AB2209">
        <v>2025</v>
      </c>
    </row>
    <row r="2210" spans="1:28" x14ac:dyDescent="0.3">
      <c r="A2210" t="s">
        <v>2869</v>
      </c>
      <c r="B2210" s="9">
        <v>45807</v>
      </c>
      <c r="C2210" t="s">
        <v>1184</v>
      </c>
      <c r="D2210" t="s">
        <v>180</v>
      </c>
      <c r="E2210" t="s">
        <v>50</v>
      </c>
      <c r="F2210" t="s">
        <v>5741</v>
      </c>
      <c r="G2210" t="s">
        <v>5733</v>
      </c>
      <c r="H2210" t="s">
        <v>110</v>
      </c>
      <c r="I2210" t="s">
        <v>111</v>
      </c>
      <c r="J2210" t="s">
        <v>40</v>
      </c>
      <c r="K2210" t="s">
        <v>53</v>
      </c>
      <c r="L2210" t="s">
        <v>5727</v>
      </c>
      <c r="M2210">
        <v>8</v>
      </c>
      <c r="N2210">
        <v>1200</v>
      </c>
      <c r="O2210">
        <v>704.1925</v>
      </c>
      <c r="P2210">
        <v>20</v>
      </c>
      <c r="Q2210">
        <v>442.37</v>
      </c>
      <c r="R2210" t="s">
        <v>5724</v>
      </c>
      <c r="S2210">
        <v>4</v>
      </c>
      <c r="T2210" t="s">
        <v>34</v>
      </c>
      <c r="U2210">
        <v>9600</v>
      </c>
      <c r="V2210">
        <v>1920</v>
      </c>
      <c r="W2210">
        <v>7680</v>
      </c>
      <c r="X2210">
        <v>5633.54</v>
      </c>
      <c r="Y2210">
        <v>1604.09</v>
      </c>
      <c r="Z2210">
        <v>20.89</v>
      </c>
      <c r="AA2210" t="s">
        <v>5776</v>
      </c>
      <c r="AB2210">
        <v>2025</v>
      </c>
    </row>
    <row r="2211" spans="1:28" x14ac:dyDescent="0.3">
      <c r="A2211" t="s">
        <v>2870</v>
      </c>
      <c r="B2211" s="9">
        <v>45960</v>
      </c>
      <c r="C2211" t="s">
        <v>1709</v>
      </c>
      <c r="D2211" t="s">
        <v>401</v>
      </c>
      <c r="E2211" t="s">
        <v>109</v>
      </c>
      <c r="F2211" t="s">
        <v>5748</v>
      </c>
      <c r="G2211" t="s">
        <v>5729</v>
      </c>
      <c r="H2211" t="s">
        <v>44</v>
      </c>
      <c r="I2211" t="s">
        <v>45</v>
      </c>
      <c r="J2211" t="s">
        <v>31</v>
      </c>
      <c r="K2211" t="s">
        <v>53</v>
      </c>
      <c r="L2211" t="s">
        <v>54</v>
      </c>
      <c r="M2211">
        <v>1</v>
      </c>
      <c r="N2211">
        <v>12500</v>
      </c>
      <c r="O2211">
        <v>8725.65</v>
      </c>
      <c r="P2211">
        <v>10</v>
      </c>
      <c r="Q2211">
        <v>1527.9</v>
      </c>
      <c r="R2211" t="s">
        <v>5724</v>
      </c>
      <c r="S2211">
        <v>1</v>
      </c>
      <c r="T2211" t="s">
        <v>34</v>
      </c>
      <c r="U2211">
        <v>12500</v>
      </c>
      <c r="V2211">
        <v>1250</v>
      </c>
      <c r="W2211">
        <v>11250</v>
      </c>
      <c r="X2211">
        <v>8725.65</v>
      </c>
      <c r="Y2211">
        <v>996.45</v>
      </c>
      <c r="Z2211">
        <v>8.86</v>
      </c>
      <c r="AA2211" t="s">
        <v>5784</v>
      </c>
      <c r="AB2211">
        <v>2025</v>
      </c>
    </row>
    <row r="2212" spans="1:28" x14ac:dyDescent="0.3">
      <c r="A2212" t="s">
        <v>2871</v>
      </c>
      <c r="B2212" s="9">
        <v>45353</v>
      </c>
      <c r="C2212" t="s">
        <v>2872</v>
      </c>
      <c r="D2212" t="s">
        <v>67</v>
      </c>
      <c r="E2212" t="s">
        <v>28</v>
      </c>
      <c r="F2212" t="s">
        <v>5725</v>
      </c>
      <c r="G2212" t="s">
        <v>5733</v>
      </c>
      <c r="H2212" t="s">
        <v>110</v>
      </c>
      <c r="I2212" t="s">
        <v>111</v>
      </c>
      <c r="J2212" t="s">
        <v>63</v>
      </c>
      <c r="K2212" t="s">
        <v>5726</v>
      </c>
      <c r="L2212" t="s">
        <v>5727</v>
      </c>
      <c r="M2212">
        <v>11</v>
      </c>
      <c r="N2212">
        <v>32000</v>
      </c>
      <c r="O2212">
        <v>23613.327272727274</v>
      </c>
      <c r="P2212">
        <v>10</v>
      </c>
      <c r="Q2212">
        <v>377.03</v>
      </c>
      <c r="R2212" t="s">
        <v>5724</v>
      </c>
      <c r="S2212">
        <v>2</v>
      </c>
      <c r="T2212" t="s">
        <v>34</v>
      </c>
      <c r="U2212">
        <v>352000</v>
      </c>
      <c r="V2212">
        <v>35200</v>
      </c>
      <c r="W2212">
        <v>316800</v>
      </c>
      <c r="X2212">
        <v>259746.6</v>
      </c>
      <c r="Y2212">
        <v>56676.37</v>
      </c>
      <c r="Z2212">
        <v>17.89</v>
      </c>
      <c r="AA2212" t="s">
        <v>5782</v>
      </c>
      <c r="AB2212">
        <v>2024</v>
      </c>
    </row>
    <row r="2213" spans="1:28" x14ac:dyDescent="0.3">
      <c r="A2213" t="s">
        <v>2873</v>
      </c>
      <c r="B2213" s="9">
        <v>45880</v>
      </c>
      <c r="C2213" t="s">
        <v>1025</v>
      </c>
      <c r="D2213" t="s">
        <v>124</v>
      </c>
      <c r="E2213" t="s">
        <v>28</v>
      </c>
      <c r="F2213" t="s">
        <v>5751</v>
      </c>
      <c r="G2213" t="s">
        <v>5732</v>
      </c>
      <c r="H2213" t="s">
        <v>184</v>
      </c>
      <c r="I2213" t="s">
        <v>198</v>
      </c>
      <c r="J2213" t="s">
        <v>46</v>
      </c>
      <c r="K2213" t="s">
        <v>32</v>
      </c>
      <c r="L2213" t="s">
        <v>90</v>
      </c>
      <c r="M2213">
        <v>10</v>
      </c>
      <c r="N2213">
        <v>12500</v>
      </c>
      <c r="O2213">
        <v>6541.0769999999993</v>
      </c>
      <c r="P2213">
        <v>20</v>
      </c>
      <c r="Q2213">
        <v>1724.66</v>
      </c>
      <c r="R2213" t="s">
        <v>5724</v>
      </c>
      <c r="S2213">
        <v>3</v>
      </c>
      <c r="T2213" t="s">
        <v>34</v>
      </c>
      <c r="U2213">
        <v>125000</v>
      </c>
      <c r="V2213">
        <v>25000</v>
      </c>
      <c r="W2213">
        <v>100000</v>
      </c>
      <c r="X2213">
        <v>65410.77</v>
      </c>
      <c r="Y2213">
        <v>32864.57</v>
      </c>
      <c r="Z2213">
        <v>32.86</v>
      </c>
      <c r="AA2213" t="s">
        <v>5789</v>
      </c>
      <c r="AB2213">
        <v>2025</v>
      </c>
    </row>
    <row r="2214" spans="1:28" x14ac:dyDescent="0.3">
      <c r="A2214" t="s">
        <v>2874</v>
      </c>
      <c r="B2214" s="9">
        <v>45718</v>
      </c>
      <c r="C2214" t="s">
        <v>307</v>
      </c>
      <c r="D2214" t="s">
        <v>180</v>
      </c>
      <c r="E2214" t="s">
        <v>50</v>
      </c>
      <c r="F2214" t="s">
        <v>5755</v>
      </c>
      <c r="G2214" t="s">
        <v>5743</v>
      </c>
      <c r="H2214" t="s">
        <v>94</v>
      </c>
      <c r="I2214" t="s">
        <v>95</v>
      </c>
      <c r="J2214" t="s">
        <v>63</v>
      </c>
      <c r="K2214" t="s">
        <v>53</v>
      </c>
      <c r="L2214" t="s">
        <v>33</v>
      </c>
      <c r="M2214">
        <v>6</v>
      </c>
      <c r="N2214">
        <v>1200</v>
      </c>
      <c r="O2214">
        <v>465.49833333333328</v>
      </c>
      <c r="P2214">
        <v>30</v>
      </c>
      <c r="Q2214">
        <v>545.05999999999995</v>
      </c>
      <c r="R2214" t="s">
        <v>5724</v>
      </c>
      <c r="S2214">
        <v>4</v>
      </c>
      <c r="T2214" t="s">
        <v>34</v>
      </c>
      <c r="U2214">
        <v>7200</v>
      </c>
      <c r="V2214">
        <v>2160</v>
      </c>
      <c r="W2214">
        <v>5040</v>
      </c>
      <c r="X2214">
        <v>2792.99</v>
      </c>
      <c r="Y2214">
        <v>1701.95</v>
      </c>
      <c r="Z2214">
        <v>33.770000000000003</v>
      </c>
      <c r="AA2214" t="s">
        <v>5782</v>
      </c>
      <c r="AB2214">
        <v>2025</v>
      </c>
    </row>
    <row r="2215" spans="1:28" x14ac:dyDescent="0.3">
      <c r="A2215" t="s">
        <v>2875</v>
      </c>
      <c r="B2215" s="9">
        <v>45324</v>
      </c>
      <c r="C2215" t="s">
        <v>489</v>
      </c>
      <c r="D2215" t="s">
        <v>281</v>
      </c>
      <c r="E2215" t="s">
        <v>121</v>
      </c>
      <c r="F2215" t="s">
        <v>5749</v>
      </c>
      <c r="G2215" t="s">
        <v>5729</v>
      </c>
      <c r="H2215" t="s">
        <v>44</v>
      </c>
      <c r="I2215" t="s">
        <v>352</v>
      </c>
      <c r="J2215" t="s">
        <v>46</v>
      </c>
      <c r="K2215" t="s">
        <v>5726</v>
      </c>
      <c r="L2215" t="s">
        <v>33</v>
      </c>
      <c r="M2215">
        <v>11</v>
      </c>
      <c r="N2215">
        <v>42000</v>
      </c>
      <c r="O2215">
        <v>22713.94090909091</v>
      </c>
      <c r="P2215" t="s">
        <v>5767</v>
      </c>
      <c r="Q2215">
        <v>1514.84</v>
      </c>
      <c r="R2215" t="s">
        <v>5724</v>
      </c>
      <c r="S2215">
        <v>5</v>
      </c>
      <c r="T2215" t="s">
        <v>34</v>
      </c>
      <c r="U2215">
        <v>462000</v>
      </c>
      <c r="V2215">
        <v>92400</v>
      </c>
      <c r="W2215">
        <v>369600</v>
      </c>
      <c r="X2215">
        <v>249853.35</v>
      </c>
      <c r="Y2215">
        <v>118231.81</v>
      </c>
      <c r="Z2215">
        <v>31.99</v>
      </c>
      <c r="AA2215" t="s">
        <v>5779</v>
      </c>
      <c r="AB2215">
        <v>2024</v>
      </c>
    </row>
    <row r="2216" spans="1:28" x14ac:dyDescent="0.3">
      <c r="A2216" t="s">
        <v>2876</v>
      </c>
      <c r="B2216" s="9">
        <v>45978</v>
      </c>
      <c r="C2216" t="s">
        <v>259</v>
      </c>
      <c r="D2216" t="s">
        <v>401</v>
      </c>
      <c r="E2216" t="s">
        <v>109</v>
      </c>
      <c r="F2216" t="s">
        <v>5751</v>
      </c>
      <c r="G2216" t="s">
        <v>5732</v>
      </c>
      <c r="H2216" t="s">
        <v>184</v>
      </c>
      <c r="I2216" t="s">
        <v>438</v>
      </c>
      <c r="J2216" t="s">
        <v>31</v>
      </c>
      <c r="K2216" t="s">
        <v>5726</v>
      </c>
      <c r="L2216" t="s">
        <v>90</v>
      </c>
      <c r="M2216">
        <v>2</v>
      </c>
      <c r="N2216">
        <v>12500</v>
      </c>
      <c r="O2216">
        <v>5582.1850000000004</v>
      </c>
      <c r="P2216">
        <v>25</v>
      </c>
      <c r="Q2216">
        <v>1772.21</v>
      </c>
      <c r="R2216" t="s">
        <v>5724</v>
      </c>
      <c r="S2216">
        <v>5</v>
      </c>
      <c r="T2216" t="s">
        <v>34</v>
      </c>
      <c r="U2216">
        <v>25000</v>
      </c>
      <c r="V2216">
        <v>6250</v>
      </c>
      <c r="W2216">
        <v>18750</v>
      </c>
      <c r="X2216">
        <v>11164.37</v>
      </c>
      <c r="Y2216">
        <v>5813.42</v>
      </c>
      <c r="Z2216">
        <v>31</v>
      </c>
      <c r="AA2216" t="s">
        <v>5786</v>
      </c>
      <c r="AB2216">
        <v>2025</v>
      </c>
    </row>
    <row r="2217" spans="1:28" x14ac:dyDescent="0.3">
      <c r="A2217" t="s">
        <v>2877</v>
      </c>
      <c r="B2217" s="9">
        <v>45333</v>
      </c>
      <c r="C2217" t="s">
        <v>158</v>
      </c>
      <c r="D2217" t="s">
        <v>114</v>
      </c>
      <c r="E2217" t="s">
        <v>28</v>
      </c>
      <c r="F2217" t="s">
        <v>5755</v>
      </c>
      <c r="G2217" t="s">
        <v>5732</v>
      </c>
      <c r="H2217" t="s">
        <v>184</v>
      </c>
      <c r="I2217" t="s">
        <v>438</v>
      </c>
      <c r="J2217" t="s">
        <v>40</v>
      </c>
      <c r="K2217" t="s">
        <v>5726</v>
      </c>
      <c r="L2217" t="s">
        <v>54</v>
      </c>
      <c r="M2217">
        <v>9</v>
      </c>
      <c r="N2217">
        <v>3200</v>
      </c>
      <c r="O2217">
        <v>1815.7833333333333</v>
      </c>
      <c r="P2217">
        <v>25</v>
      </c>
      <c r="Q2217">
        <v>842.37</v>
      </c>
      <c r="R2217" t="s">
        <v>64</v>
      </c>
      <c r="S2217">
        <v>4</v>
      </c>
      <c r="T2217" t="s">
        <v>34</v>
      </c>
      <c r="U2217">
        <v>28800</v>
      </c>
      <c r="V2217">
        <v>7200</v>
      </c>
      <c r="W2217">
        <v>21600</v>
      </c>
      <c r="X2217">
        <v>16342.05</v>
      </c>
      <c r="Y2217">
        <v>4415.58</v>
      </c>
      <c r="Z2217">
        <v>20.440000000000001</v>
      </c>
      <c r="AA2217" t="s">
        <v>5779</v>
      </c>
      <c r="AB2217">
        <v>2024</v>
      </c>
    </row>
    <row r="2218" spans="1:28" x14ac:dyDescent="0.3">
      <c r="A2218" t="s">
        <v>2878</v>
      </c>
      <c r="B2218" s="9">
        <v>45609</v>
      </c>
      <c r="C2218" t="s">
        <v>1168</v>
      </c>
      <c r="D2218" t="s">
        <v>180</v>
      </c>
      <c r="E2218" t="s">
        <v>50</v>
      </c>
      <c r="F2218" t="s">
        <v>5763</v>
      </c>
      <c r="G2218" t="s">
        <v>5732</v>
      </c>
      <c r="H2218" t="s">
        <v>223</v>
      </c>
      <c r="I2218" t="s">
        <v>246</v>
      </c>
      <c r="J2218" t="s">
        <v>31</v>
      </c>
      <c r="K2218" t="s">
        <v>5726</v>
      </c>
      <c r="L2218" t="s">
        <v>54</v>
      </c>
      <c r="M2218">
        <v>10</v>
      </c>
      <c r="N2218">
        <v>1200</v>
      </c>
      <c r="O2218">
        <v>641.27299999999991</v>
      </c>
      <c r="P2218">
        <v>5</v>
      </c>
      <c r="Q2218">
        <v>1078.43</v>
      </c>
      <c r="R2218" t="s">
        <v>5724</v>
      </c>
      <c r="S2218">
        <v>4</v>
      </c>
      <c r="T2218" t="s">
        <v>34</v>
      </c>
      <c r="U2218">
        <v>12000</v>
      </c>
      <c r="V2218">
        <v>600</v>
      </c>
      <c r="W2218">
        <v>11400</v>
      </c>
      <c r="X2218">
        <v>6412.73</v>
      </c>
      <c r="Y2218">
        <v>3908.84</v>
      </c>
      <c r="Z2218">
        <v>34.29</v>
      </c>
      <c r="AA2218" t="s">
        <v>5786</v>
      </c>
      <c r="AB2218">
        <v>2024</v>
      </c>
    </row>
    <row r="2219" spans="1:28" x14ac:dyDescent="0.3">
      <c r="A2219" t="s">
        <v>2879</v>
      </c>
      <c r="B2219" s="9">
        <v>45562</v>
      </c>
      <c r="C2219" t="s">
        <v>1331</v>
      </c>
      <c r="D2219" t="s">
        <v>93</v>
      </c>
      <c r="E2219" t="s">
        <v>38</v>
      </c>
      <c r="F2219" t="s">
        <v>5735</v>
      </c>
      <c r="G2219" t="s">
        <v>5723</v>
      </c>
      <c r="H2219" t="s">
        <v>73</v>
      </c>
      <c r="I2219" t="s">
        <v>74</v>
      </c>
      <c r="J2219" t="s">
        <v>63</v>
      </c>
      <c r="K2219" t="s">
        <v>53</v>
      </c>
      <c r="L2219" t="s">
        <v>54</v>
      </c>
      <c r="M2219">
        <v>6</v>
      </c>
      <c r="N2219">
        <v>1800</v>
      </c>
      <c r="O2219">
        <v>1024.6816666666666</v>
      </c>
      <c r="P2219">
        <v>20</v>
      </c>
      <c r="Q2219">
        <v>148.97999999999999</v>
      </c>
      <c r="R2219" t="s">
        <v>5724</v>
      </c>
      <c r="S2219">
        <v>5</v>
      </c>
      <c r="T2219" t="s">
        <v>102</v>
      </c>
      <c r="U2219">
        <v>10800</v>
      </c>
      <c r="V2219">
        <v>2160</v>
      </c>
      <c r="W2219">
        <v>8640</v>
      </c>
      <c r="X2219">
        <v>6148.09</v>
      </c>
      <c r="Y2219">
        <v>2342.9299999999998</v>
      </c>
      <c r="Z2219">
        <v>27.12</v>
      </c>
      <c r="AA2219" t="s">
        <v>5781</v>
      </c>
      <c r="AB2219">
        <v>2024</v>
      </c>
    </row>
    <row r="2220" spans="1:28" x14ac:dyDescent="0.3">
      <c r="A2220" t="s">
        <v>2880</v>
      </c>
      <c r="B2220" s="9">
        <v>45640</v>
      </c>
      <c r="C2220" t="s">
        <v>1004</v>
      </c>
      <c r="D2220" t="s">
        <v>82</v>
      </c>
      <c r="E2220" t="s">
        <v>28</v>
      </c>
      <c r="F2220" t="s">
        <v>5763</v>
      </c>
      <c r="G2220" t="s">
        <v>5729</v>
      </c>
      <c r="H2220" t="s">
        <v>213</v>
      </c>
      <c r="I2220" t="s">
        <v>190</v>
      </c>
      <c r="J2220" t="s">
        <v>40</v>
      </c>
      <c r="K2220" t="s">
        <v>32</v>
      </c>
      <c r="L2220" t="s">
        <v>54</v>
      </c>
      <c r="M2220">
        <v>3</v>
      </c>
      <c r="N2220">
        <v>72000</v>
      </c>
      <c r="O2220">
        <v>58137.843333333331</v>
      </c>
      <c r="P2220">
        <v>0</v>
      </c>
      <c r="Q2220">
        <v>1733.05</v>
      </c>
      <c r="R2220" t="s">
        <v>5724</v>
      </c>
      <c r="S2220">
        <v>5</v>
      </c>
      <c r="T2220" t="s">
        <v>34</v>
      </c>
      <c r="U2220">
        <v>216000</v>
      </c>
      <c r="V2220">
        <v>0</v>
      </c>
      <c r="W2220">
        <v>216000</v>
      </c>
      <c r="X2220">
        <v>174413.53</v>
      </c>
      <c r="Y2220">
        <v>39853.42</v>
      </c>
      <c r="Z2220">
        <v>18.45</v>
      </c>
      <c r="AA2220" t="s">
        <v>5783</v>
      </c>
      <c r="AB2220">
        <v>2024</v>
      </c>
    </row>
    <row r="2221" spans="1:28" x14ac:dyDescent="0.3">
      <c r="A2221" t="s">
        <v>2881</v>
      </c>
      <c r="B2221" s="9">
        <v>45537</v>
      </c>
      <c r="C2221" t="s">
        <v>507</v>
      </c>
      <c r="D2221" t="s">
        <v>60</v>
      </c>
      <c r="E2221" t="s">
        <v>38</v>
      </c>
      <c r="F2221" t="s">
        <v>5756</v>
      </c>
      <c r="G2221" t="s">
        <v>5729</v>
      </c>
      <c r="H2221" t="s">
        <v>169</v>
      </c>
      <c r="I2221" t="s">
        <v>153</v>
      </c>
      <c r="J2221" t="s">
        <v>40</v>
      </c>
      <c r="K2221" t="s">
        <v>32</v>
      </c>
      <c r="L2221" t="s">
        <v>90</v>
      </c>
      <c r="M2221">
        <v>6</v>
      </c>
      <c r="N2221">
        <v>3500</v>
      </c>
      <c r="O2221">
        <v>2165.8316666666665</v>
      </c>
      <c r="P2221">
        <v>5</v>
      </c>
      <c r="Q2221">
        <v>343.77</v>
      </c>
      <c r="R2221" t="s">
        <v>5724</v>
      </c>
      <c r="S2221">
        <v>4</v>
      </c>
      <c r="T2221" t="s">
        <v>34</v>
      </c>
      <c r="U2221">
        <v>21000</v>
      </c>
      <c r="V2221">
        <v>1050</v>
      </c>
      <c r="W2221">
        <v>19950</v>
      </c>
      <c r="X2221">
        <v>12994.99</v>
      </c>
      <c r="Y2221">
        <v>6611.24</v>
      </c>
      <c r="Z2221">
        <v>33.14</v>
      </c>
      <c r="AA2221" t="s">
        <v>5781</v>
      </c>
      <c r="AB2221">
        <v>2024</v>
      </c>
    </row>
    <row r="2222" spans="1:28" x14ac:dyDescent="0.3">
      <c r="A2222" t="s">
        <v>2882</v>
      </c>
      <c r="B2222" s="9">
        <v>45880</v>
      </c>
      <c r="C2222" t="s">
        <v>1301</v>
      </c>
      <c r="D2222" t="s">
        <v>82</v>
      </c>
      <c r="E2222" t="s">
        <v>28</v>
      </c>
      <c r="F2222" t="s">
        <v>5759</v>
      </c>
      <c r="G2222" t="s">
        <v>5723</v>
      </c>
      <c r="H2222" t="s">
        <v>29</v>
      </c>
      <c r="I2222" t="s">
        <v>30</v>
      </c>
      <c r="J2222" t="s">
        <v>31</v>
      </c>
      <c r="K2222" t="s">
        <v>5726</v>
      </c>
      <c r="L2222" t="s">
        <v>33</v>
      </c>
      <c r="M2222">
        <v>7</v>
      </c>
      <c r="N2222">
        <v>72000</v>
      </c>
      <c r="O2222">
        <v>43369.718571428573</v>
      </c>
      <c r="P2222">
        <v>20</v>
      </c>
      <c r="Q2222">
        <v>1201.54</v>
      </c>
      <c r="R2222" t="s">
        <v>5724</v>
      </c>
      <c r="S2222">
        <v>4</v>
      </c>
      <c r="T2222" t="s">
        <v>34</v>
      </c>
      <c r="U2222">
        <v>504000</v>
      </c>
      <c r="V2222">
        <v>100800</v>
      </c>
      <c r="W2222">
        <v>403200</v>
      </c>
      <c r="X2222">
        <v>303588.03000000003</v>
      </c>
      <c r="Y2222">
        <v>98410.43</v>
      </c>
      <c r="Z2222">
        <v>24.41</v>
      </c>
      <c r="AA2222" t="s">
        <v>5789</v>
      </c>
      <c r="AB2222">
        <v>2025</v>
      </c>
    </row>
    <row r="2223" spans="1:28" x14ac:dyDescent="0.3">
      <c r="A2223" t="s">
        <v>2883</v>
      </c>
      <c r="B2223" s="9">
        <v>45977</v>
      </c>
      <c r="C2223" t="s">
        <v>526</v>
      </c>
      <c r="D2223" t="s">
        <v>176</v>
      </c>
      <c r="E2223" t="s">
        <v>109</v>
      </c>
      <c r="F2223" t="s">
        <v>5760</v>
      </c>
      <c r="G2223" t="s">
        <v>5729</v>
      </c>
      <c r="H2223" t="s">
        <v>213</v>
      </c>
      <c r="I2223" t="s">
        <v>190</v>
      </c>
      <c r="J2223" t="s">
        <v>63</v>
      </c>
      <c r="K2223" t="s">
        <v>53</v>
      </c>
      <c r="L2223" t="s">
        <v>54</v>
      </c>
      <c r="M2223">
        <v>2</v>
      </c>
      <c r="N2223">
        <v>28000</v>
      </c>
      <c r="O2223">
        <v>15047.44</v>
      </c>
      <c r="P2223">
        <v>5</v>
      </c>
      <c r="Q2223">
        <v>263.5</v>
      </c>
      <c r="R2223" t="s">
        <v>5724</v>
      </c>
      <c r="S2223">
        <v>3</v>
      </c>
      <c r="T2223" t="s">
        <v>34</v>
      </c>
      <c r="U2223">
        <v>56000</v>
      </c>
      <c r="V2223">
        <v>2800</v>
      </c>
      <c r="W2223">
        <v>53200</v>
      </c>
      <c r="X2223">
        <v>30094.880000000001</v>
      </c>
      <c r="Y2223">
        <v>22841.62</v>
      </c>
      <c r="Z2223">
        <v>42.94</v>
      </c>
      <c r="AA2223" t="s">
        <v>5786</v>
      </c>
      <c r="AB2223">
        <v>2025</v>
      </c>
    </row>
    <row r="2224" spans="1:28" x14ac:dyDescent="0.3">
      <c r="A2224" t="s">
        <v>2884</v>
      </c>
      <c r="B2224" s="9">
        <v>45970</v>
      </c>
      <c r="C2224" t="s">
        <v>1246</v>
      </c>
      <c r="D2224" t="s">
        <v>77</v>
      </c>
      <c r="E2224" t="s">
        <v>28</v>
      </c>
      <c r="F2224" t="s">
        <v>5739</v>
      </c>
      <c r="G2224" t="s">
        <v>5732</v>
      </c>
      <c r="H2224" t="s">
        <v>51</v>
      </c>
      <c r="I2224" t="s">
        <v>52</v>
      </c>
      <c r="J2224" t="s">
        <v>46</v>
      </c>
      <c r="K2224" t="s">
        <v>5726</v>
      </c>
      <c r="L2224" t="s">
        <v>33</v>
      </c>
      <c r="M2224">
        <v>6</v>
      </c>
      <c r="N2224">
        <v>6500</v>
      </c>
      <c r="O2224">
        <v>3341.7966666666666</v>
      </c>
      <c r="P2224">
        <v>20</v>
      </c>
      <c r="Q2224">
        <v>1675.38</v>
      </c>
      <c r="R2224" t="s">
        <v>5724</v>
      </c>
      <c r="S2224">
        <v>3</v>
      </c>
      <c r="T2224" t="s">
        <v>34</v>
      </c>
      <c r="U2224">
        <v>39000</v>
      </c>
      <c r="V2224">
        <v>7800</v>
      </c>
      <c r="W2224">
        <v>31200</v>
      </c>
      <c r="X2224">
        <v>20050.78</v>
      </c>
      <c r="Y2224">
        <v>9473.84</v>
      </c>
      <c r="Z2224">
        <v>30.36</v>
      </c>
      <c r="AA2224" t="s">
        <v>5786</v>
      </c>
      <c r="AB2224">
        <v>2025</v>
      </c>
    </row>
    <row r="2225" spans="1:28" x14ac:dyDescent="0.3">
      <c r="A2225" t="s">
        <v>2885</v>
      </c>
      <c r="B2225" s="9">
        <v>45689</v>
      </c>
      <c r="C2225" t="s">
        <v>292</v>
      </c>
      <c r="D2225" t="s">
        <v>67</v>
      </c>
      <c r="E2225" t="s">
        <v>28</v>
      </c>
      <c r="F2225" t="s">
        <v>5756</v>
      </c>
      <c r="G2225" t="s">
        <v>5732</v>
      </c>
      <c r="H2225" t="s">
        <v>51</v>
      </c>
      <c r="I2225" t="s">
        <v>52</v>
      </c>
      <c r="J2225" t="s">
        <v>40</v>
      </c>
      <c r="K2225" t="s">
        <v>53</v>
      </c>
      <c r="L2225" t="s">
        <v>33</v>
      </c>
      <c r="M2225">
        <v>5</v>
      </c>
      <c r="N2225">
        <v>32000</v>
      </c>
      <c r="O2225">
        <v>16363.192000000001</v>
      </c>
      <c r="P2225">
        <v>20</v>
      </c>
      <c r="Q2225">
        <v>1538.69</v>
      </c>
      <c r="R2225" t="s">
        <v>5724</v>
      </c>
      <c r="S2225">
        <v>5</v>
      </c>
      <c r="T2225" t="s">
        <v>34</v>
      </c>
      <c r="U2225">
        <v>160000</v>
      </c>
      <c r="V2225">
        <v>32000</v>
      </c>
      <c r="W2225">
        <v>128000</v>
      </c>
      <c r="X2225">
        <v>81815.960000000006</v>
      </c>
      <c r="Y2225">
        <v>44645.35</v>
      </c>
      <c r="Z2225">
        <v>34.880000000000003</v>
      </c>
      <c r="AA2225" t="s">
        <v>5779</v>
      </c>
      <c r="AB2225">
        <v>2025</v>
      </c>
    </row>
    <row r="2226" spans="1:28" x14ac:dyDescent="0.3">
      <c r="A2226" t="s">
        <v>2886</v>
      </c>
      <c r="B2226" s="9">
        <v>45688</v>
      </c>
      <c r="C2226" t="s">
        <v>336</v>
      </c>
      <c r="D2226" t="s">
        <v>212</v>
      </c>
      <c r="E2226" t="s">
        <v>28</v>
      </c>
      <c r="F2226" t="s">
        <v>5738</v>
      </c>
      <c r="G2226" t="s">
        <v>5723</v>
      </c>
      <c r="H2226" t="s">
        <v>29</v>
      </c>
      <c r="I2226" t="s">
        <v>30</v>
      </c>
      <c r="J2226" t="s">
        <v>63</v>
      </c>
      <c r="K2226" t="s">
        <v>53</v>
      </c>
      <c r="L2226" t="s">
        <v>5727</v>
      </c>
      <c r="M2226">
        <v>10</v>
      </c>
      <c r="N2226">
        <v>8500</v>
      </c>
      <c r="O2226">
        <v>3910.5059999999999</v>
      </c>
      <c r="P2226">
        <v>30</v>
      </c>
      <c r="Q2226">
        <v>1572.06</v>
      </c>
      <c r="R2226" t="s">
        <v>5724</v>
      </c>
      <c r="S2226">
        <v>4</v>
      </c>
      <c r="T2226" t="s">
        <v>102</v>
      </c>
      <c r="U2226">
        <v>85000</v>
      </c>
      <c r="V2226">
        <v>25500</v>
      </c>
      <c r="W2226">
        <v>59500</v>
      </c>
      <c r="X2226">
        <v>39105.06</v>
      </c>
      <c r="Y2226">
        <v>18822.88</v>
      </c>
      <c r="Z2226">
        <v>31.64</v>
      </c>
      <c r="AA2226" t="s">
        <v>5788</v>
      </c>
      <c r="AB2226">
        <v>2025</v>
      </c>
    </row>
    <row r="2227" spans="1:28" x14ac:dyDescent="0.3">
      <c r="A2227" t="s">
        <v>2887</v>
      </c>
      <c r="B2227" s="9">
        <v>45641</v>
      </c>
      <c r="C2227" t="s">
        <v>960</v>
      </c>
      <c r="D2227" t="s">
        <v>37</v>
      </c>
      <c r="E2227" t="s">
        <v>38</v>
      </c>
      <c r="F2227" t="s">
        <v>5757</v>
      </c>
      <c r="G2227" t="s">
        <v>5729</v>
      </c>
      <c r="H2227" t="s">
        <v>213</v>
      </c>
      <c r="I2227" t="s">
        <v>190</v>
      </c>
      <c r="J2227" t="s">
        <v>46</v>
      </c>
      <c r="K2227" t="s">
        <v>5726</v>
      </c>
      <c r="L2227" t="s">
        <v>90</v>
      </c>
      <c r="M2227">
        <v>2</v>
      </c>
      <c r="N2227">
        <v>1800</v>
      </c>
      <c r="O2227">
        <v>1070.71</v>
      </c>
      <c r="P2227">
        <v>15</v>
      </c>
      <c r="Q2227">
        <v>1279</v>
      </c>
      <c r="R2227" t="s">
        <v>5724</v>
      </c>
      <c r="S2227">
        <v>5</v>
      </c>
      <c r="T2227" t="s">
        <v>34</v>
      </c>
      <c r="U2227">
        <v>3600</v>
      </c>
      <c r="V2227">
        <v>540</v>
      </c>
      <c r="W2227">
        <v>3060</v>
      </c>
      <c r="X2227">
        <v>2141.42</v>
      </c>
      <c r="Y2227">
        <v>-360.42</v>
      </c>
      <c r="Z2227">
        <v>-11.78</v>
      </c>
      <c r="AA2227" t="s">
        <v>5783</v>
      </c>
      <c r="AB2227">
        <v>2024</v>
      </c>
    </row>
    <row r="2228" spans="1:28" x14ac:dyDescent="0.3">
      <c r="A2228" t="s">
        <v>2888</v>
      </c>
      <c r="B2228" s="9">
        <v>45694</v>
      </c>
      <c r="C2228" t="s">
        <v>2792</v>
      </c>
      <c r="D2228" t="s">
        <v>222</v>
      </c>
      <c r="E2228" t="s">
        <v>50</v>
      </c>
      <c r="F2228" t="s">
        <v>5754</v>
      </c>
      <c r="G2228" t="s">
        <v>5723</v>
      </c>
      <c r="H2228" t="s">
        <v>73</v>
      </c>
      <c r="I2228" t="s">
        <v>160</v>
      </c>
      <c r="J2228" t="s">
        <v>63</v>
      </c>
      <c r="K2228" t="s">
        <v>5726</v>
      </c>
      <c r="L2228" t="s">
        <v>54</v>
      </c>
      <c r="M2228">
        <v>4</v>
      </c>
      <c r="N2228">
        <v>8500</v>
      </c>
      <c r="O2228">
        <v>4556.2325000000001</v>
      </c>
      <c r="P2228">
        <v>30</v>
      </c>
      <c r="Q2228">
        <v>1738.35</v>
      </c>
      <c r="R2228" t="s">
        <v>5724</v>
      </c>
      <c r="S2228">
        <v>5</v>
      </c>
      <c r="T2228" t="s">
        <v>102</v>
      </c>
      <c r="U2228">
        <v>34000</v>
      </c>
      <c r="V2228">
        <v>10200</v>
      </c>
      <c r="W2228">
        <v>23800</v>
      </c>
      <c r="X2228">
        <v>18224.93</v>
      </c>
      <c r="Y2228">
        <v>3836.72</v>
      </c>
      <c r="Z2228">
        <v>16.12</v>
      </c>
      <c r="AA2228" t="s">
        <v>5779</v>
      </c>
      <c r="AB2228">
        <v>2025</v>
      </c>
    </row>
    <row r="2229" spans="1:28" x14ac:dyDescent="0.3">
      <c r="A2229" t="s">
        <v>2889</v>
      </c>
      <c r="B2229" s="9">
        <v>45423</v>
      </c>
      <c r="C2229" t="s">
        <v>842</v>
      </c>
      <c r="D2229" t="s">
        <v>89</v>
      </c>
      <c r="E2229" t="s">
        <v>28</v>
      </c>
      <c r="F2229" t="s">
        <v>5751</v>
      </c>
      <c r="G2229" t="s">
        <v>5743</v>
      </c>
      <c r="H2229" t="s">
        <v>94</v>
      </c>
      <c r="I2229" t="s">
        <v>95</v>
      </c>
      <c r="J2229" t="s">
        <v>31</v>
      </c>
      <c r="K2229" t="s">
        <v>53</v>
      </c>
      <c r="L2229" t="s">
        <v>90</v>
      </c>
      <c r="M2229">
        <v>11</v>
      </c>
      <c r="N2229">
        <v>18500</v>
      </c>
      <c r="O2229">
        <v>8150.0163636363632</v>
      </c>
      <c r="P2229">
        <v>20</v>
      </c>
      <c r="Q2229">
        <v>1201.3499999999999</v>
      </c>
      <c r="R2229" t="s">
        <v>64</v>
      </c>
      <c r="S2229">
        <v>4</v>
      </c>
      <c r="T2229" t="s">
        <v>41</v>
      </c>
      <c r="U2229">
        <v>203500</v>
      </c>
      <c r="V2229">
        <v>40700</v>
      </c>
      <c r="W2229">
        <v>162800</v>
      </c>
      <c r="X2229">
        <v>89650.18</v>
      </c>
      <c r="Y2229">
        <v>71948.47</v>
      </c>
      <c r="Z2229">
        <v>44.19</v>
      </c>
      <c r="AA2229" t="s">
        <v>5776</v>
      </c>
      <c r="AB2229">
        <v>2024</v>
      </c>
    </row>
    <row r="2230" spans="1:28" x14ac:dyDescent="0.3">
      <c r="A2230" t="s">
        <v>2890</v>
      </c>
      <c r="B2230" s="9">
        <v>45959</v>
      </c>
      <c r="C2230" t="s">
        <v>596</v>
      </c>
      <c r="D2230" t="s">
        <v>89</v>
      </c>
      <c r="E2230" t="s">
        <v>28</v>
      </c>
      <c r="F2230" t="s">
        <v>5751</v>
      </c>
      <c r="G2230" t="s">
        <v>5723</v>
      </c>
      <c r="H2230" t="s">
        <v>29</v>
      </c>
      <c r="I2230" t="s">
        <v>30</v>
      </c>
      <c r="J2230" t="s">
        <v>40</v>
      </c>
      <c r="K2230" t="s">
        <v>53</v>
      </c>
      <c r="L2230" t="s">
        <v>90</v>
      </c>
      <c r="M2230">
        <v>9</v>
      </c>
      <c r="N2230">
        <v>18500</v>
      </c>
      <c r="O2230">
        <v>10636.256666666666</v>
      </c>
      <c r="P2230">
        <v>10</v>
      </c>
      <c r="Q2230">
        <v>1187.8900000000001</v>
      </c>
      <c r="R2230" t="s">
        <v>5724</v>
      </c>
      <c r="S2230">
        <v>4</v>
      </c>
      <c r="T2230" t="s">
        <v>34</v>
      </c>
      <c r="U2230">
        <v>166500</v>
      </c>
      <c r="V2230">
        <v>16650</v>
      </c>
      <c r="W2230">
        <v>149850</v>
      </c>
      <c r="X2230">
        <v>95726.31</v>
      </c>
      <c r="Y2230">
        <v>52935.8</v>
      </c>
      <c r="Z2230">
        <v>35.33</v>
      </c>
      <c r="AA2230" t="s">
        <v>5784</v>
      </c>
      <c r="AB2230">
        <v>2025</v>
      </c>
    </row>
    <row r="2231" spans="1:28" x14ac:dyDescent="0.3">
      <c r="A2231" t="s">
        <v>2891</v>
      </c>
      <c r="B2231" s="9">
        <v>45307</v>
      </c>
      <c r="C2231" t="s">
        <v>1097</v>
      </c>
      <c r="D2231" t="s">
        <v>222</v>
      </c>
      <c r="E2231" t="s">
        <v>50</v>
      </c>
      <c r="F2231" t="s">
        <v>5738</v>
      </c>
      <c r="G2231" t="s">
        <v>5732</v>
      </c>
      <c r="H2231" t="s">
        <v>51</v>
      </c>
      <c r="I2231" t="s">
        <v>83</v>
      </c>
      <c r="J2231" t="s">
        <v>40</v>
      </c>
      <c r="K2231" t="s">
        <v>32</v>
      </c>
      <c r="L2231" t="s">
        <v>5727</v>
      </c>
      <c r="M2231">
        <v>4</v>
      </c>
      <c r="N2231">
        <v>8500</v>
      </c>
      <c r="O2231">
        <v>4981.5574999999999</v>
      </c>
      <c r="P2231">
        <v>5</v>
      </c>
      <c r="Q2231">
        <v>1283.45</v>
      </c>
      <c r="R2231" t="s">
        <v>5724</v>
      </c>
      <c r="S2231">
        <v>5</v>
      </c>
      <c r="T2231" t="s">
        <v>34</v>
      </c>
      <c r="U2231">
        <v>34000</v>
      </c>
      <c r="V2231">
        <v>1700</v>
      </c>
      <c r="W2231">
        <v>32300</v>
      </c>
      <c r="X2231">
        <v>19926.23</v>
      </c>
      <c r="Y2231">
        <v>11090.32</v>
      </c>
      <c r="Z2231">
        <v>34.340000000000003</v>
      </c>
      <c r="AA2231" t="s">
        <v>5788</v>
      </c>
      <c r="AB2231">
        <v>2024</v>
      </c>
    </row>
    <row r="2232" spans="1:28" x14ac:dyDescent="0.3">
      <c r="A2232" t="s">
        <v>2892</v>
      </c>
      <c r="B2232" s="9">
        <v>46018</v>
      </c>
      <c r="C2232" t="s">
        <v>501</v>
      </c>
      <c r="D2232" t="s">
        <v>401</v>
      </c>
      <c r="E2232" t="s">
        <v>109</v>
      </c>
      <c r="F2232" t="s">
        <v>5739</v>
      </c>
      <c r="G2232" t="s">
        <v>5729</v>
      </c>
      <c r="H2232" t="s">
        <v>44</v>
      </c>
      <c r="I2232" t="s">
        <v>254</v>
      </c>
      <c r="J2232" t="s">
        <v>46</v>
      </c>
      <c r="K2232" t="s">
        <v>32</v>
      </c>
      <c r="L2232" t="s">
        <v>33</v>
      </c>
      <c r="M2232">
        <v>6</v>
      </c>
      <c r="N2232">
        <v>12500</v>
      </c>
      <c r="O2232">
        <v>7650.623333333333</v>
      </c>
      <c r="P2232">
        <v>25</v>
      </c>
      <c r="Q2232">
        <v>1446.65</v>
      </c>
      <c r="R2232" t="s">
        <v>5724</v>
      </c>
      <c r="S2232">
        <v>4</v>
      </c>
      <c r="T2232" t="s">
        <v>34</v>
      </c>
      <c r="U2232">
        <v>75000</v>
      </c>
      <c r="V2232">
        <v>18750</v>
      </c>
      <c r="W2232">
        <v>56250</v>
      </c>
      <c r="X2232">
        <v>45903.74</v>
      </c>
      <c r="Y2232">
        <v>8899.61</v>
      </c>
      <c r="Z2232">
        <v>15.82</v>
      </c>
      <c r="AA2232" t="s">
        <v>5783</v>
      </c>
      <c r="AB2232">
        <v>2025</v>
      </c>
    </row>
    <row r="2233" spans="1:28" x14ac:dyDescent="0.3">
      <c r="A2233" t="s">
        <v>2893</v>
      </c>
      <c r="B2233" s="9">
        <v>46089</v>
      </c>
      <c r="C2233" t="s">
        <v>1141</v>
      </c>
      <c r="D2233" t="s">
        <v>268</v>
      </c>
      <c r="E2233" t="s">
        <v>28</v>
      </c>
      <c r="F2233" t="s">
        <v>5737</v>
      </c>
      <c r="G2233" t="s">
        <v>5729</v>
      </c>
      <c r="H2233" t="s">
        <v>44</v>
      </c>
      <c r="I2233" t="s">
        <v>45</v>
      </c>
      <c r="J2233" t="s">
        <v>31</v>
      </c>
      <c r="K2233" t="s">
        <v>5726</v>
      </c>
      <c r="L2233" t="s">
        <v>54</v>
      </c>
      <c r="M2233">
        <v>6</v>
      </c>
      <c r="N2233">
        <v>18500</v>
      </c>
      <c r="O2233">
        <v>11462.943333333335</v>
      </c>
      <c r="P2233">
        <v>20</v>
      </c>
      <c r="Q2233">
        <v>1541.28</v>
      </c>
      <c r="R2233" t="s">
        <v>5724</v>
      </c>
      <c r="S2233">
        <v>5</v>
      </c>
      <c r="T2233" t="s">
        <v>34</v>
      </c>
      <c r="U2233">
        <v>111000</v>
      </c>
      <c r="V2233">
        <v>22200</v>
      </c>
      <c r="W2233">
        <v>88800</v>
      </c>
      <c r="X2233">
        <v>68777.66</v>
      </c>
      <c r="Y2233">
        <v>18481.060000000001</v>
      </c>
      <c r="Z2233">
        <v>20.81</v>
      </c>
      <c r="AA2233" t="s">
        <v>5782</v>
      </c>
      <c r="AB2233">
        <v>2026</v>
      </c>
    </row>
    <row r="2234" spans="1:28" x14ac:dyDescent="0.3">
      <c r="A2234" t="s">
        <v>2894</v>
      </c>
      <c r="B2234" s="9">
        <v>45876</v>
      </c>
      <c r="C2234" t="s">
        <v>228</v>
      </c>
      <c r="D2234" t="s">
        <v>401</v>
      </c>
      <c r="E2234" t="s">
        <v>109</v>
      </c>
      <c r="F2234" t="s">
        <v>5738</v>
      </c>
      <c r="G2234" t="s">
        <v>5729</v>
      </c>
      <c r="H2234" t="s">
        <v>169</v>
      </c>
      <c r="I2234" t="s">
        <v>153</v>
      </c>
      <c r="J2234" t="s">
        <v>46</v>
      </c>
      <c r="K2234" t="s">
        <v>32</v>
      </c>
      <c r="L2234" t="s">
        <v>54</v>
      </c>
      <c r="M2234">
        <v>1</v>
      </c>
      <c r="N2234">
        <v>12500</v>
      </c>
      <c r="O2234">
        <v>4959.92</v>
      </c>
      <c r="P2234">
        <v>30</v>
      </c>
      <c r="Q2234">
        <v>1799.23</v>
      </c>
      <c r="R2234" t="s">
        <v>5724</v>
      </c>
      <c r="S2234">
        <v>5</v>
      </c>
      <c r="T2234" t="s">
        <v>102</v>
      </c>
      <c r="U2234">
        <v>12500</v>
      </c>
      <c r="V2234">
        <v>3750</v>
      </c>
      <c r="W2234">
        <v>8750</v>
      </c>
      <c r="X2234">
        <v>4959.92</v>
      </c>
      <c r="Y2234">
        <v>1990.85</v>
      </c>
      <c r="Z2234">
        <v>22.75</v>
      </c>
      <c r="AA2234" t="s">
        <v>5789</v>
      </c>
      <c r="AB2234">
        <v>2025</v>
      </c>
    </row>
    <row r="2235" spans="1:28" x14ac:dyDescent="0.3">
      <c r="A2235" t="s">
        <v>2895</v>
      </c>
      <c r="B2235" s="9">
        <v>45581</v>
      </c>
      <c r="C2235" t="s">
        <v>730</v>
      </c>
      <c r="D2235" t="s">
        <v>305</v>
      </c>
      <c r="E2235" t="s">
        <v>38</v>
      </c>
      <c r="F2235" t="s">
        <v>5763</v>
      </c>
      <c r="G2235" t="s">
        <v>5732</v>
      </c>
      <c r="H2235" t="s">
        <v>51</v>
      </c>
      <c r="I2235" t="s">
        <v>83</v>
      </c>
      <c r="J2235" t="s">
        <v>46</v>
      </c>
      <c r="K2235" t="s">
        <v>32</v>
      </c>
      <c r="L2235" t="s">
        <v>5727</v>
      </c>
      <c r="M2235">
        <v>5</v>
      </c>
      <c r="N2235">
        <v>1200</v>
      </c>
      <c r="O2235">
        <v>852.2639999999999</v>
      </c>
      <c r="P2235">
        <v>0</v>
      </c>
      <c r="Q2235">
        <v>1531.93</v>
      </c>
      <c r="R2235" t="s">
        <v>5724</v>
      </c>
      <c r="S2235">
        <v>4</v>
      </c>
      <c r="T2235" t="s">
        <v>34</v>
      </c>
      <c r="U2235">
        <v>6000</v>
      </c>
      <c r="V2235">
        <v>0</v>
      </c>
      <c r="W2235">
        <v>6000</v>
      </c>
      <c r="X2235">
        <v>4261.32</v>
      </c>
      <c r="Y2235">
        <v>206.75</v>
      </c>
      <c r="Z2235">
        <v>3.45</v>
      </c>
      <c r="AA2235" t="s">
        <v>5784</v>
      </c>
      <c r="AB2235">
        <v>2024</v>
      </c>
    </row>
    <row r="2236" spans="1:28" x14ac:dyDescent="0.3">
      <c r="A2236" t="s">
        <v>2896</v>
      </c>
      <c r="B2236" s="9">
        <v>45737</v>
      </c>
      <c r="C2236" t="s">
        <v>721</v>
      </c>
      <c r="D2236" t="s">
        <v>27</v>
      </c>
      <c r="E2236" t="s">
        <v>28</v>
      </c>
      <c r="F2236" t="s">
        <v>5737</v>
      </c>
      <c r="G2236" t="s">
        <v>5732</v>
      </c>
      <c r="H2236" t="s">
        <v>184</v>
      </c>
      <c r="I2236" t="s">
        <v>198</v>
      </c>
      <c r="J2236" t="s">
        <v>63</v>
      </c>
      <c r="K2236" t="s">
        <v>32</v>
      </c>
      <c r="L2236" t="s">
        <v>33</v>
      </c>
      <c r="M2236">
        <v>10</v>
      </c>
      <c r="N2236">
        <v>58000</v>
      </c>
      <c r="O2236">
        <v>40679.065000000002</v>
      </c>
      <c r="P2236">
        <v>10</v>
      </c>
      <c r="Q2236">
        <v>57.24</v>
      </c>
      <c r="R2236" t="s">
        <v>5724</v>
      </c>
      <c r="S2236">
        <v>5</v>
      </c>
      <c r="T2236" t="s">
        <v>34</v>
      </c>
      <c r="U2236">
        <v>580000</v>
      </c>
      <c r="V2236">
        <v>58000</v>
      </c>
      <c r="W2236">
        <v>522000</v>
      </c>
      <c r="X2236">
        <v>406790.65</v>
      </c>
      <c r="Y2236">
        <v>115152.11</v>
      </c>
      <c r="Z2236">
        <v>22.06</v>
      </c>
      <c r="AA2236" t="s">
        <v>5782</v>
      </c>
      <c r="AB2236">
        <v>2025</v>
      </c>
    </row>
    <row r="2237" spans="1:28" x14ac:dyDescent="0.3">
      <c r="A2237" t="s">
        <v>2897</v>
      </c>
      <c r="B2237" s="9">
        <v>46032</v>
      </c>
      <c r="C2237" t="s">
        <v>1231</v>
      </c>
      <c r="D2237" t="s">
        <v>305</v>
      </c>
      <c r="E2237" t="s">
        <v>38</v>
      </c>
      <c r="F2237" t="s">
        <v>5764</v>
      </c>
      <c r="G2237" t="s">
        <v>5729</v>
      </c>
      <c r="H2237" t="s">
        <v>44</v>
      </c>
      <c r="I2237" t="s">
        <v>45</v>
      </c>
      <c r="J2237" t="s">
        <v>63</v>
      </c>
      <c r="K2237" t="s">
        <v>5726</v>
      </c>
      <c r="L2237" t="s">
        <v>54</v>
      </c>
      <c r="M2237">
        <v>9</v>
      </c>
      <c r="N2237">
        <v>1200</v>
      </c>
      <c r="O2237">
        <v>676.15555555555557</v>
      </c>
      <c r="P2237">
        <v>5</v>
      </c>
      <c r="Q2237">
        <v>1216.05</v>
      </c>
      <c r="R2237" t="s">
        <v>64</v>
      </c>
      <c r="S2237">
        <v>3</v>
      </c>
      <c r="T2237" t="s">
        <v>34</v>
      </c>
      <c r="U2237">
        <v>10800</v>
      </c>
      <c r="V2237">
        <v>540</v>
      </c>
      <c r="W2237">
        <v>10260</v>
      </c>
      <c r="X2237">
        <v>6085.4</v>
      </c>
      <c r="Y2237">
        <v>2958.55</v>
      </c>
      <c r="Z2237">
        <v>28.84</v>
      </c>
      <c r="AA2237" t="s">
        <v>5788</v>
      </c>
      <c r="AB2237">
        <v>2026</v>
      </c>
    </row>
    <row r="2238" spans="1:28" x14ac:dyDescent="0.3">
      <c r="A2238" t="s">
        <v>2898</v>
      </c>
      <c r="B2238" s="9">
        <v>45935</v>
      </c>
      <c r="C2238" t="s">
        <v>2899</v>
      </c>
      <c r="D2238" t="s">
        <v>49</v>
      </c>
      <c r="E2238" t="s">
        <v>50</v>
      </c>
      <c r="F2238" t="s">
        <v>5753</v>
      </c>
      <c r="G2238" t="s">
        <v>5729</v>
      </c>
      <c r="H2238" t="s">
        <v>5740</v>
      </c>
      <c r="I2238" t="s">
        <v>99</v>
      </c>
      <c r="J2238" t="s">
        <v>63</v>
      </c>
      <c r="K2238" t="s">
        <v>32</v>
      </c>
      <c r="L2238" t="s">
        <v>5727</v>
      </c>
      <c r="M2238">
        <v>8</v>
      </c>
      <c r="N2238">
        <v>14500</v>
      </c>
      <c r="O2238">
        <v>6708.9562500000002</v>
      </c>
      <c r="P2238">
        <v>30</v>
      </c>
      <c r="Q2238">
        <v>695.46</v>
      </c>
      <c r="R2238" t="s">
        <v>5724</v>
      </c>
      <c r="S2238">
        <v>3</v>
      </c>
      <c r="T2238" t="s">
        <v>34</v>
      </c>
      <c r="U2238">
        <v>116000</v>
      </c>
      <c r="V2238">
        <v>34800</v>
      </c>
      <c r="W2238">
        <v>81200</v>
      </c>
      <c r="X2238">
        <v>53671.65</v>
      </c>
      <c r="Y2238">
        <v>26832.89</v>
      </c>
      <c r="Z2238">
        <v>33.049999999999997</v>
      </c>
      <c r="AA2238" t="s">
        <v>5784</v>
      </c>
      <c r="AB2238">
        <v>2025</v>
      </c>
    </row>
    <row r="2239" spans="1:28" x14ac:dyDescent="0.3">
      <c r="A2239" t="s">
        <v>2900</v>
      </c>
      <c r="B2239" s="9">
        <v>46159</v>
      </c>
      <c r="C2239" t="s">
        <v>981</v>
      </c>
      <c r="D2239" t="s">
        <v>342</v>
      </c>
      <c r="E2239" t="s">
        <v>38</v>
      </c>
      <c r="F2239" t="s">
        <v>5747</v>
      </c>
      <c r="G2239" t="s">
        <v>5732</v>
      </c>
      <c r="H2239" t="s">
        <v>184</v>
      </c>
      <c r="I2239" t="s">
        <v>198</v>
      </c>
      <c r="J2239" t="s">
        <v>40</v>
      </c>
      <c r="K2239" t="s">
        <v>32</v>
      </c>
      <c r="L2239" t="s">
        <v>5727</v>
      </c>
      <c r="M2239">
        <v>8</v>
      </c>
      <c r="N2239">
        <v>2200</v>
      </c>
      <c r="O2239">
        <v>937.70375000000001</v>
      </c>
      <c r="P2239">
        <v>30</v>
      </c>
      <c r="Q2239">
        <v>1005.1</v>
      </c>
      <c r="R2239" t="s">
        <v>5724</v>
      </c>
      <c r="S2239">
        <v>4</v>
      </c>
      <c r="T2239" t="s">
        <v>34</v>
      </c>
      <c r="U2239">
        <v>17600</v>
      </c>
      <c r="V2239">
        <v>5280</v>
      </c>
      <c r="W2239">
        <v>12320</v>
      </c>
      <c r="X2239">
        <v>7501.63</v>
      </c>
      <c r="Y2239">
        <v>3813.27</v>
      </c>
      <c r="Z2239">
        <v>30.95</v>
      </c>
      <c r="AA2239" t="s">
        <v>5776</v>
      </c>
      <c r="AB2239">
        <v>2026</v>
      </c>
    </row>
    <row r="2240" spans="1:28" x14ac:dyDescent="0.3">
      <c r="A2240" t="s">
        <v>2901</v>
      </c>
      <c r="B2240" s="9">
        <v>46148</v>
      </c>
      <c r="C2240" t="s">
        <v>786</v>
      </c>
      <c r="D2240" t="s">
        <v>134</v>
      </c>
      <c r="E2240" t="s">
        <v>50</v>
      </c>
      <c r="F2240" t="s">
        <v>5735</v>
      </c>
      <c r="G2240" t="s">
        <v>5729</v>
      </c>
      <c r="H2240" t="s">
        <v>44</v>
      </c>
      <c r="I2240" t="s">
        <v>352</v>
      </c>
      <c r="J2240" t="s">
        <v>46</v>
      </c>
      <c r="K2240" t="s">
        <v>5726</v>
      </c>
      <c r="L2240" t="s">
        <v>90</v>
      </c>
      <c r="M2240">
        <v>8</v>
      </c>
      <c r="N2240">
        <v>3200</v>
      </c>
      <c r="O2240">
        <v>2137.0925000000002</v>
      </c>
      <c r="P2240">
        <v>5</v>
      </c>
      <c r="Q2240">
        <v>562.13</v>
      </c>
      <c r="R2240" t="s">
        <v>5724</v>
      </c>
      <c r="S2240">
        <v>4</v>
      </c>
      <c r="T2240" t="s">
        <v>34</v>
      </c>
      <c r="U2240">
        <v>25600</v>
      </c>
      <c r="V2240">
        <v>1280</v>
      </c>
      <c r="W2240">
        <v>24320</v>
      </c>
      <c r="X2240">
        <v>17096.740000000002</v>
      </c>
      <c r="Y2240">
        <v>6661.13</v>
      </c>
      <c r="Z2240">
        <v>27.39</v>
      </c>
      <c r="AA2240" t="s">
        <v>5776</v>
      </c>
      <c r="AB2240">
        <v>2026</v>
      </c>
    </row>
    <row r="2241" spans="1:28" x14ac:dyDescent="0.3">
      <c r="A2241" t="s">
        <v>2902</v>
      </c>
      <c r="B2241" s="9">
        <v>45633</v>
      </c>
      <c r="C2241" t="s">
        <v>390</v>
      </c>
      <c r="D2241" t="s">
        <v>162</v>
      </c>
      <c r="E2241" t="s">
        <v>50</v>
      </c>
      <c r="F2241" t="s">
        <v>5737</v>
      </c>
      <c r="G2241" t="s">
        <v>5729</v>
      </c>
      <c r="H2241" t="s">
        <v>5740</v>
      </c>
      <c r="I2241" t="s">
        <v>99</v>
      </c>
      <c r="J2241" t="s">
        <v>46</v>
      </c>
      <c r="K2241" t="s">
        <v>32</v>
      </c>
      <c r="L2241" t="s">
        <v>33</v>
      </c>
      <c r="M2241">
        <v>11</v>
      </c>
      <c r="N2241">
        <v>3200</v>
      </c>
      <c r="O2241">
        <v>1360.0481818181818</v>
      </c>
      <c r="P2241">
        <v>30</v>
      </c>
      <c r="Q2241">
        <v>610.09</v>
      </c>
      <c r="R2241" t="s">
        <v>64</v>
      </c>
      <c r="S2241">
        <v>5</v>
      </c>
      <c r="T2241" t="s">
        <v>34</v>
      </c>
      <c r="U2241">
        <v>35200</v>
      </c>
      <c r="V2241">
        <v>10560</v>
      </c>
      <c r="W2241">
        <v>24640</v>
      </c>
      <c r="X2241">
        <v>14960.53</v>
      </c>
      <c r="Y2241">
        <v>9069.3799999999992</v>
      </c>
      <c r="Z2241">
        <v>36.81</v>
      </c>
      <c r="AA2241" t="s">
        <v>5783</v>
      </c>
      <c r="AB2241">
        <v>2024</v>
      </c>
    </row>
    <row r="2242" spans="1:28" x14ac:dyDescent="0.3">
      <c r="A2242" t="s">
        <v>2903</v>
      </c>
      <c r="B2242" s="9">
        <v>45869</v>
      </c>
      <c r="C2242" t="s">
        <v>445</v>
      </c>
      <c r="D2242" t="s">
        <v>168</v>
      </c>
      <c r="E2242" t="s">
        <v>109</v>
      </c>
      <c r="F2242" t="s">
        <v>5722</v>
      </c>
      <c r="G2242" t="s">
        <v>5733</v>
      </c>
      <c r="H2242" t="s">
        <v>144</v>
      </c>
      <c r="I2242" t="s">
        <v>156</v>
      </c>
      <c r="J2242" t="s">
        <v>46</v>
      </c>
      <c r="K2242" t="s">
        <v>5726</v>
      </c>
      <c r="L2242" t="s">
        <v>5727</v>
      </c>
      <c r="M2242">
        <v>4</v>
      </c>
      <c r="N2242">
        <v>6500</v>
      </c>
      <c r="O2242">
        <v>3050.7175000000002</v>
      </c>
      <c r="P2242">
        <v>30</v>
      </c>
      <c r="Q2242">
        <v>1168.0899999999999</v>
      </c>
      <c r="R2242" t="s">
        <v>5724</v>
      </c>
      <c r="S2242">
        <v>4</v>
      </c>
      <c r="T2242" t="s">
        <v>102</v>
      </c>
      <c r="U2242">
        <v>26000</v>
      </c>
      <c r="V2242">
        <v>7800</v>
      </c>
      <c r="W2242">
        <v>18200</v>
      </c>
      <c r="X2242">
        <v>12202.87</v>
      </c>
      <c r="Y2242">
        <v>4829.04</v>
      </c>
      <c r="Z2242">
        <v>26.53</v>
      </c>
      <c r="AA2242" t="s">
        <v>5785</v>
      </c>
      <c r="AB2242">
        <v>2025</v>
      </c>
    </row>
    <row r="2243" spans="1:28" x14ac:dyDescent="0.3">
      <c r="A2243" t="s">
        <v>2904</v>
      </c>
      <c r="B2243" s="9">
        <v>46182</v>
      </c>
      <c r="C2243" t="s">
        <v>949</v>
      </c>
      <c r="D2243" t="s">
        <v>330</v>
      </c>
      <c r="E2243" t="s">
        <v>109</v>
      </c>
      <c r="F2243" t="s">
        <v>5736</v>
      </c>
      <c r="G2243" t="s">
        <v>5733</v>
      </c>
      <c r="H2243" t="s">
        <v>144</v>
      </c>
      <c r="I2243" t="s">
        <v>145</v>
      </c>
      <c r="J2243" t="s">
        <v>40</v>
      </c>
      <c r="K2243" t="s">
        <v>53</v>
      </c>
      <c r="L2243" t="s">
        <v>5727</v>
      </c>
      <c r="M2243">
        <v>10</v>
      </c>
      <c r="N2243">
        <v>9800</v>
      </c>
      <c r="O2243">
        <v>5722.9210000000003</v>
      </c>
      <c r="P2243">
        <v>20</v>
      </c>
      <c r="Q2243">
        <v>666.5</v>
      </c>
      <c r="R2243" t="s">
        <v>64</v>
      </c>
      <c r="S2243">
        <v>5</v>
      </c>
      <c r="T2243" t="s">
        <v>34</v>
      </c>
      <c r="U2243">
        <v>98000</v>
      </c>
      <c r="V2243">
        <v>19600</v>
      </c>
      <c r="W2243">
        <v>78400</v>
      </c>
      <c r="X2243">
        <v>57229.21</v>
      </c>
      <c r="Y2243">
        <v>20504.29</v>
      </c>
      <c r="Z2243">
        <v>26.15</v>
      </c>
      <c r="AA2243" t="s">
        <v>5780</v>
      </c>
      <c r="AB2243">
        <v>2026</v>
      </c>
    </row>
    <row r="2244" spans="1:28" x14ac:dyDescent="0.3">
      <c r="A2244" t="s">
        <v>2905</v>
      </c>
      <c r="B2244" s="9">
        <v>45851</v>
      </c>
      <c r="C2244" t="s">
        <v>232</v>
      </c>
      <c r="D2244" t="s">
        <v>127</v>
      </c>
      <c r="E2244" t="s">
        <v>109</v>
      </c>
      <c r="F2244" t="s">
        <v>5737</v>
      </c>
      <c r="G2244" t="s">
        <v>5729</v>
      </c>
      <c r="H2244" t="s">
        <v>5740</v>
      </c>
      <c r="I2244" t="s">
        <v>99</v>
      </c>
      <c r="J2244" t="s">
        <v>40</v>
      </c>
      <c r="K2244" t="s">
        <v>5726</v>
      </c>
      <c r="L2244" t="s">
        <v>54</v>
      </c>
      <c r="M2244">
        <v>1</v>
      </c>
      <c r="N2244">
        <v>16500</v>
      </c>
      <c r="O2244">
        <v>11214.53</v>
      </c>
      <c r="P2244">
        <v>0</v>
      </c>
      <c r="Q2244">
        <v>1612.74</v>
      </c>
      <c r="R2244" t="s">
        <v>5724</v>
      </c>
      <c r="S2244">
        <v>5</v>
      </c>
      <c r="T2244" t="s">
        <v>34</v>
      </c>
      <c r="U2244">
        <v>16500</v>
      </c>
      <c r="V2244">
        <v>0</v>
      </c>
      <c r="W2244">
        <v>16500</v>
      </c>
      <c r="X2244">
        <v>11214.53</v>
      </c>
      <c r="Y2244">
        <v>3672.73</v>
      </c>
      <c r="Z2244">
        <v>22.26</v>
      </c>
      <c r="AA2244" t="s">
        <v>5785</v>
      </c>
      <c r="AB2244">
        <v>2025</v>
      </c>
    </row>
    <row r="2245" spans="1:28" x14ac:dyDescent="0.3">
      <c r="A2245" t="s">
        <v>2906</v>
      </c>
      <c r="B2245" s="9">
        <v>45717</v>
      </c>
      <c r="C2245" t="s">
        <v>140</v>
      </c>
      <c r="D2245" t="s">
        <v>162</v>
      </c>
      <c r="E2245" t="s">
        <v>50</v>
      </c>
      <c r="F2245" t="s">
        <v>5748</v>
      </c>
      <c r="G2245" t="s">
        <v>5723</v>
      </c>
      <c r="H2245" t="s">
        <v>131</v>
      </c>
      <c r="I2245" t="s">
        <v>132</v>
      </c>
      <c r="J2245" t="s">
        <v>31</v>
      </c>
      <c r="K2245" t="s">
        <v>53</v>
      </c>
      <c r="L2245" t="s">
        <v>90</v>
      </c>
      <c r="M2245">
        <v>2</v>
      </c>
      <c r="N2245">
        <v>3200</v>
      </c>
      <c r="O2245">
        <v>2238.62</v>
      </c>
      <c r="P2245">
        <v>10</v>
      </c>
      <c r="Q2245">
        <v>189.39</v>
      </c>
      <c r="R2245" t="s">
        <v>5724</v>
      </c>
      <c r="S2245">
        <v>5</v>
      </c>
      <c r="T2245" t="s">
        <v>34</v>
      </c>
      <c r="U2245">
        <v>6400</v>
      </c>
      <c r="V2245">
        <v>640</v>
      </c>
      <c r="W2245">
        <v>5760</v>
      </c>
      <c r="X2245">
        <v>4477.24</v>
      </c>
      <c r="Y2245">
        <v>1093.3699999999999</v>
      </c>
      <c r="Z2245">
        <v>18.98</v>
      </c>
      <c r="AA2245" t="s">
        <v>5782</v>
      </c>
      <c r="AB2245">
        <v>2025</v>
      </c>
    </row>
    <row r="2246" spans="1:28" x14ac:dyDescent="0.3">
      <c r="A2246" t="s">
        <v>2907</v>
      </c>
      <c r="B2246" s="9">
        <v>45859</v>
      </c>
      <c r="C2246" t="s">
        <v>882</v>
      </c>
      <c r="D2246" t="s">
        <v>159</v>
      </c>
      <c r="E2246" t="s">
        <v>28</v>
      </c>
      <c r="F2246" t="s">
        <v>5742</v>
      </c>
      <c r="G2246" t="s">
        <v>5729</v>
      </c>
      <c r="H2246" t="s">
        <v>5740</v>
      </c>
      <c r="I2246" t="s">
        <v>99</v>
      </c>
      <c r="J2246" t="s">
        <v>46</v>
      </c>
      <c r="K2246" t="s">
        <v>32</v>
      </c>
      <c r="L2246" t="s">
        <v>54</v>
      </c>
      <c r="M2246">
        <v>2</v>
      </c>
      <c r="N2246">
        <v>85000</v>
      </c>
      <c r="O2246">
        <v>50147.315000000002</v>
      </c>
      <c r="P2246">
        <v>25</v>
      </c>
      <c r="Q2246">
        <v>643.4</v>
      </c>
      <c r="R2246" t="s">
        <v>5724</v>
      </c>
      <c r="S2246">
        <v>4</v>
      </c>
      <c r="T2246" t="s">
        <v>5752</v>
      </c>
      <c r="U2246">
        <v>170000</v>
      </c>
      <c r="V2246">
        <v>42500</v>
      </c>
      <c r="W2246">
        <v>127500</v>
      </c>
      <c r="X2246">
        <v>100294.63</v>
      </c>
      <c r="Y2246">
        <v>26561.97</v>
      </c>
      <c r="Z2246">
        <v>20.83</v>
      </c>
      <c r="AA2246" t="s">
        <v>5785</v>
      </c>
      <c r="AB2246">
        <v>2025</v>
      </c>
    </row>
    <row r="2247" spans="1:28" x14ac:dyDescent="0.3">
      <c r="A2247" t="s">
        <v>2908</v>
      </c>
      <c r="B2247" s="9">
        <v>45579</v>
      </c>
      <c r="C2247" t="s">
        <v>658</v>
      </c>
      <c r="D2247" t="s">
        <v>60</v>
      </c>
      <c r="E2247" t="s">
        <v>38</v>
      </c>
      <c r="F2247" t="s">
        <v>5736</v>
      </c>
      <c r="G2247" t="s">
        <v>5729</v>
      </c>
      <c r="H2247" t="s">
        <v>169</v>
      </c>
      <c r="I2247" t="s">
        <v>153</v>
      </c>
      <c r="J2247" t="s">
        <v>40</v>
      </c>
      <c r="K2247" t="s">
        <v>32</v>
      </c>
      <c r="L2247" t="s">
        <v>90</v>
      </c>
      <c r="M2247">
        <v>8</v>
      </c>
      <c r="N2247">
        <v>3500</v>
      </c>
      <c r="O2247">
        <v>1467.0525</v>
      </c>
      <c r="P2247">
        <v>30</v>
      </c>
      <c r="Q2247">
        <v>1293.1600000000001</v>
      </c>
      <c r="R2247" t="s">
        <v>5724</v>
      </c>
      <c r="S2247">
        <v>4</v>
      </c>
      <c r="T2247" t="s">
        <v>34</v>
      </c>
      <c r="U2247">
        <v>28000</v>
      </c>
      <c r="V2247">
        <v>8400</v>
      </c>
      <c r="W2247">
        <v>19600</v>
      </c>
      <c r="X2247">
        <v>11736.42</v>
      </c>
      <c r="Y2247">
        <v>6570.42</v>
      </c>
      <c r="Z2247">
        <v>33.520000000000003</v>
      </c>
      <c r="AA2247" t="s">
        <v>5784</v>
      </c>
      <c r="AB2247">
        <v>2024</v>
      </c>
    </row>
    <row r="2248" spans="1:28" x14ac:dyDescent="0.3">
      <c r="A2248" t="s">
        <v>2909</v>
      </c>
      <c r="B2248" s="9">
        <v>45858</v>
      </c>
      <c r="C2248" t="s">
        <v>815</v>
      </c>
      <c r="D2248" t="s">
        <v>120</v>
      </c>
      <c r="E2248" t="s">
        <v>121</v>
      </c>
      <c r="F2248" t="s">
        <v>5749</v>
      </c>
      <c r="G2248" t="s">
        <v>5732</v>
      </c>
      <c r="H2248" t="s">
        <v>51</v>
      </c>
      <c r="I2248" t="s">
        <v>52</v>
      </c>
      <c r="J2248" t="s">
        <v>31</v>
      </c>
      <c r="K2248" t="s">
        <v>5726</v>
      </c>
      <c r="L2248" t="s">
        <v>90</v>
      </c>
      <c r="M2248">
        <v>7</v>
      </c>
      <c r="N2248">
        <v>28000</v>
      </c>
      <c r="O2248">
        <v>12803.212857142858</v>
      </c>
      <c r="P2248">
        <v>25</v>
      </c>
      <c r="Q2248">
        <v>1266.06</v>
      </c>
      <c r="R2248" t="s">
        <v>5724</v>
      </c>
      <c r="S2248">
        <v>5</v>
      </c>
      <c r="T2248" t="s">
        <v>41</v>
      </c>
      <c r="U2248">
        <v>196000</v>
      </c>
      <c r="V2248">
        <v>49000</v>
      </c>
      <c r="W2248">
        <v>147000</v>
      </c>
      <c r="X2248">
        <v>89622.49</v>
      </c>
      <c r="Y2248">
        <v>56111.45</v>
      </c>
      <c r="Z2248">
        <v>38.17</v>
      </c>
      <c r="AA2248" t="s">
        <v>5785</v>
      </c>
      <c r="AB2248">
        <v>2025</v>
      </c>
    </row>
    <row r="2249" spans="1:28" x14ac:dyDescent="0.3">
      <c r="A2249" t="s">
        <v>2910</v>
      </c>
      <c r="B2249" s="9">
        <v>45575</v>
      </c>
      <c r="C2249" t="s">
        <v>712</v>
      </c>
      <c r="D2249" t="s">
        <v>124</v>
      </c>
      <c r="E2249" t="s">
        <v>28</v>
      </c>
      <c r="F2249" t="s">
        <v>5736</v>
      </c>
      <c r="G2249" t="s">
        <v>5723</v>
      </c>
      <c r="H2249" t="s">
        <v>73</v>
      </c>
      <c r="I2249" t="s">
        <v>74</v>
      </c>
      <c r="J2249" t="s">
        <v>46</v>
      </c>
      <c r="K2249" t="s">
        <v>32</v>
      </c>
      <c r="L2249" t="s">
        <v>5727</v>
      </c>
      <c r="M2249">
        <v>10</v>
      </c>
      <c r="N2249">
        <v>12500</v>
      </c>
      <c r="O2249">
        <v>8954.4259999999995</v>
      </c>
      <c r="P2249">
        <v>5</v>
      </c>
      <c r="Q2249">
        <v>1594.37</v>
      </c>
      <c r="R2249" t="s">
        <v>5724</v>
      </c>
      <c r="S2249">
        <v>3</v>
      </c>
      <c r="T2249" t="s">
        <v>34</v>
      </c>
      <c r="U2249">
        <v>125000</v>
      </c>
      <c r="V2249">
        <v>6250</v>
      </c>
      <c r="W2249">
        <v>118750</v>
      </c>
      <c r="X2249">
        <v>89544.26</v>
      </c>
      <c r="Y2249">
        <v>27611.37</v>
      </c>
      <c r="Z2249">
        <v>23.25</v>
      </c>
      <c r="AA2249" t="s">
        <v>5784</v>
      </c>
      <c r="AB2249">
        <v>2024</v>
      </c>
    </row>
    <row r="2250" spans="1:28" x14ac:dyDescent="0.3">
      <c r="A2250" t="s">
        <v>2911</v>
      </c>
      <c r="B2250" s="9">
        <v>46030</v>
      </c>
      <c r="C2250" t="s">
        <v>2252</v>
      </c>
      <c r="D2250" t="s">
        <v>67</v>
      </c>
      <c r="E2250" t="s">
        <v>28</v>
      </c>
      <c r="F2250" t="s">
        <v>5739</v>
      </c>
      <c r="G2250" t="s">
        <v>5732</v>
      </c>
      <c r="H2250" t="s">
        <v>61</v>
      </c>
      <c r="I2250" t="s">
        <v>62</v>
      </c>
      <c r="J2250" t="s">
        <v>31</v>
      </c>
      <c r="K2250" t="s">
        <v>5726</v>
      </c>
      <c r="L2250" t="s">
        <v>33</v>
      </c>
      <c r="M2250">
        <v>8</v>
      </c>
      <c r="N2250">
        <v>32000</v>
      </c>
      <c r="O2250">
        <v>24445.803749999999</v>
      </c>
      <c r="P2250">
        <v>0</v>
      </c>
      <c r="Q2250">
        <v>249.65</v>
      </c>
      <c r="R2250" t="s">
        <v>5724</v>
      </c>
      <c r="S2250">
        <v>2</v>
      </c>
      <c r="T2250" t="s">
        <v>34</v>
      </c>
      <c r="U2250">
        <v>256000</v>
      </c>
      <c r="V2250">
        <v>0</v>
      </c>
      <c r="W2250">
        <v>256000</v>
      </c>
      <c r="X2250">
        <v>195566.43</v>
      </c>
      <c r="Y2250">
        <v>60183.92</v>
      </c>
      <c r="Z2250">
        <v>23.51</v>
      </c>
      <c r="AA2250" t="s">
        <v>5788</v>
      </c>
      <c r="AB2250">
        <v>2026</v>
      </c>
    </row>
    <row r="2251" spans="1:28" x14ac:dyDescent="0.3">
      <c r="A2251" t="s">
        <v>2912</v>
      </c>
      <c r="B2251" s="9">
        <v>45924</v>
      </c>
      <c r="C2251" t="s">
        <v>1944</v>
      </c>
      <c r="D2251" t="s">
        <v>305</v>
      </c>
      <c r="E2251" t="s">
        <v>38</v>
      </c>
      <c r="F2251" t="s">
        <v>5750</v>
      </c>
      <c r="G2251" t="s">
        <v>5733</v>
      </c>
      <c r="H2251" t="s">
        <v>68</v>
      </c>
      <c r="I2251" t="s">
        <v>69</v>
      </c>
      <c r="J2251" t="s">
        <v>40</v>
      </c>
      <c r="K2251" t="s">
        <v>5726</v>
      </c>
      <c r="L2251" t="s">
        <v>90</v>
      </c>
      <c r="M2251">
        <v>1</v>
      </c>
      <c r="N2251">
        <v>1200</v>
      </c>
      <c r="O2251">
        <v>668.4</v>
      </c>
      <c r="P2251">
        <v>15</v>
      </c>
      <c r="Q2251">
        <v>569.39</v>
      </c>
      <c r="R2251" t="s">
        <v>5724</v>
      </c>
      <c r="S2251">
        <v>4</v>
      </c>
      <c r="T2251" t="s">
        <v>34</v>
      </c>
      <c r="U2251">
        <v>1200</v>
      </c>
      <c r="V2251">
        <v>180</v>
      </c>
      <c r="W2251">
        <v>1020</v>
      </c>
      <c r="X2251">
        <v>668.4</v>
      </c>
      <c r="Y2251">
        <v>-217.79</v>
      </c>
      <c r="Z2251">
        <v>-21.35</v>
      </c>
      <c r="AA2251" t="s">
        <v>5781</v>
      </c>
      <c r="AB2251">
        <v>2025</v>
      </c>
    </row>
    <row r="2252" spans="1:28" x14ac:dyDescent="0.3">
      <c r="A2252" t="s">
        <v>2913</v>
      </c>
      <c r="B2252" s="9">
        <v>46004</v>
      </c>
      <c r="C2252" t="s">
        <v>147</v>
      </c>
      <c r="D2252" t="s">
        <v>162</v>
      </c>
      <c r="E2252" t="s">
        <v>50</v>
      </c>
      <c r="F2252" t="s">
        <v>5762</v>
      </c>
      <c r="G2252" t="s">
        <v>5733</v>
      </c>
      <c r="H2252" t="s">
        <v>110</v>
      </c>
      <c r="I2252" t="s">
        <v>296</v>
      </c>
      <c r="J2252" t="s">
        <v>40</v>
      </c>
      <c r="K2252" t="s">
        <v>53</v>
      </c>
      <c r="L2252" t="s">
        <v>54</v>
      </c>
      <c r="M2252">
        <v>10</v>
      </c>
      <c r="N2252">
        <v>3200</v>
      </c>
      <c r="O2252">
        <v>1355.335</v>
      </c>
      <c r="P2252">
        <v>25</v>
      </c>
      <c r="Q2252">
        <v>1516.16</v>
      </c>
      <c r="R2252" t="s">
        <v>5724</v>
      </c>
      <c r="S2252">
        <v>2</v>
      </c>
      <c r="T2252" t="s">
        <v>34</v>
      </c>
      <c r="U2252">
        <v>32000</v>
      </c>
      <c r="V2252">
        <v>8000</v>
      </c>
      <c r="W2252">
        <v>24000</v>
      </c>
      <c r="X2252">
        <v>13553.35</v>
      </c>
      <c r="Y2252">
        <v>8930.49</v>
      </c>
      <c r="Z2252">
        <v>37.21</v>
      </c>
      <c r="AA2252" t="s">
        <v>5783</v>
      </c>
      <c r="AB2252">
        <v>2025</v>
      </c>
    </row>
    <row r="2253" spans="1:28" x14ac:dyDescent="0.3">
      <c r="A2253" t="s">
        <v>2914</v>
      </c>
      <c r="B2253" s="9">
        <v>45314</v>
      </c>
      <c r="C2253" t="s">
        <v>1133</v>
      </c>
      <c r="D2253" t="s">
        <v>330</v>
      </c>
      <c r="E2253" t="s">
        <v>109</v>
      </c>
      <c r="F2253" t="s">
        <v>5757</v>
      </c>
      <c r="G2253" t="s">
        <v>5723</v>
      </c>
      <c r="H2253" t="s">
        <v>29</v>
      </c>
      <c r="I2253" t="s">
        <v>165</v>
      </c>
      <c r="J2253" t="s">
        <v>40</v>
      </c>
      <c r="K2253" t="s">
        <v>5726</v>
      </c>
      <c r="L2253" t="s">
        <v>5727</v>
      </c>
      <c r="M2253">
        <v>11</v>
      </c>
      <c r="N2253">
        <v>9800</v>
      </c>
      <c r="O2253">
        <v>5014.352727272727</v>
      </c>
      <c r="P2253">
        <v>25</v>
      </c>
      <c r="Q2253">
        <v>187.58</v>
      </c>
      <c r="R2253" t="s">
        <v>5724</v>
      </c>
      <c r="S2253">
        <v>4</v>
      </c>
      <c r="T2253" t="s">
        <v>34</v>
      </c>
      <c r="U2253">
        <v>107800</v>
      </c>
      <c r="V2253">
        <v>26950</v>
      </c>
      <c r="W2253">
        <v>80850</v>
      </c>
      <c r="X2253">
        <v>55157.88</v>
      </c>
      <c r="Y2253">
        <v>25504.54</v>
      </c>
      <c r="Z2253">
        <v>31.55</v>
      </c>
      <c r="AA2253" t="s">
        <v>5788</v>
      </c>
      <c r="AB2253">
        <v>2024</v>
      </c>
    </row>
    <row r="2254" spans="1:28" x14ac:dyDescent="0.3">
      <c r="A2254" t="s">
        <v>2915</v>
      </c>
      <c r="B2254" s="9">
        <v>45609</v>
      </c>
      <c r="C2254" t="s">
        <v>398</v>
      </c>
      <c r="D2254" t="s">
        <v>37</v>
      </c>
      <c r="E2254" t="s">
        <v>38</v>
      </c>
      <c r="F2254" t="s">
        <v>5754</v>
      </c>
      <c r="G2254" t="s">
        <v>5732</v>
      </c>
      <c r="H2254" t="s">
        <v>223</v>
      </c>
      <c r="I2254" t="s">
        <v>224</v>
      </c>
      <c r="J2254" t="s">
        <v>46</v>
      </c>
      <c r="K2254" t="s">
        <v>32</v>
      </c>
      <c r="L2254" t="s">
        <v>90</v>
      </c>
      <c r="M2254">
        <v>5</v>
      </c>
      <c r="N2254">
        <v>1800</v>
      </c>
      <c r="O2254">
        <v>713.05399999999997</v>
      </c>
      <c r="P2254">
        <v>30</v>
      </c>
      <c r="Q2254">
        <v>294.01</v>
      </c>
      <c r="R2254" t="s">
        <v>5724</v>
      </c>
      <c r="S2254">
        <v>4</v>
      </c>
      <c r="T2254" t="s">
        <v>34</v>
      </c>
      <c r="U2254">
        <v>9000</v>
      </c>
      <c r="V2254">
        <v>2700</v>
      </c>
      <c r="W2254">
        <v>6300</v>
      </c>
      <c r="X2254">
        <v>3565.27</v>
      </c>
      <c r="Y2254">
        <v>2440.7199999999998</v>
      </c>
      <c r="Z2254">
        <v>38.74</v>
      </c>
      <c r="AA2254" t="s">
        <v>5786</v>
      </c>
      <c r="AB2254">
        <v>2024</v>
      </c>
    </row>
    <row r="2255" spans="1:28" x14ac:dyDescent="0.3">
      <c r="A2255" t="s">
        <v>2916</v>
      </c>
      <c r="B2255" s="9">
        <v>45469</v>
      </c>
      <c r="C2255" t="s">
        <v>123</v>
      </c>
      <c r="D2255" t="s">
        <v>93</v>
      </c>
      <c r="E2255" t="s">
        <v>38</v>
      </c>
      <c r="F2255" t="s">
        <v>5747</v>
      </c>
      <c r="G2255" t="s">
        <v>5733</v>
      </c>
      <c r="H2255" t="s">
        <v>110</v>
      </c>
      <c r="I2255" t="s">
        <v>111</v>
      </c>
      <c r="J2255" t="s">
        <v>46</v>
      </c>
      <c r="K2255" t="s">
        <v>53</v>
      </c>
      <c r="L2255" t="s">
        <v>5730</v>
      </c>
      <c r="M2255">
        <v>9</v>
      </c>
      <c r="N2255">
        <v>1800</v>
      </c>
      <c r="O2255">
        <v>917.42444444444436</v>
      </c>
      <c r="P2255">
        <v>20</v>
      </c>
      <c r="Q2255">
        <v>1324.8</v>
      </c>
      <c r="R2255" t="s">
        <v>5724</v>
      </c>
      <c r="S2255">
        <v>5</v>
      </c>
      <c r="T2255" t="s">
        <v>34</v>
      </c>
      <c r="U2255">
        <v>16200</v>
      </c>
      <c r="V2255">
        <v>3240</v>
      </c>
      <c r="W2255">
        <v>12960</v>
      </c>
      <c r="X2255">
        <v>8256.82</v>
      </c>
      <c r="Y2255">
        <v>3378.38</v>
      </c>
      <c r="Z2255">
        <v>26.07</v>
      </c>
      <c r="AA2255" t="s">
        <v>5780</v>
      </c>
      <c r="AB2255">
        <v>2024</v>
      </c>
    </row>
    <row r="2256" spans="1:28" x14ac:dyDescent="0.3">
      <c r="A2256" t="s">
        <v>2917</v>
      </c>
      <c r="B2256" s="9">
        <v>45709</v>
      </c>
      <c r="C2256" t="s">
        <v>833</v>
      </c>
      <c r="D2256" t="s">
        <v>281</v>
      </c>
      <c r="E2256" t="s">
        <v>121</v>
      </c>
      <c r="F2256" t="s">
        <v>5722</v>
      </c>
      <c r="G2256" t="s">
        <v>5743</v>
      </c>
      <c r="H2256" t="s">
        <v>5744</v>
      </c>
      <c r="I2256" t="s">
        <v>86</v>
      </c>
      <c r="J2256" t="s">
        <v>63</v>
      </c>
      <c r="K2256" t="s">
        <v>53</v>
      </c>
      <c r="L2256" t="s">
        <v>5727</v>
      </c>
      <c r="M2256">
        <v>3</v>
      </c>
      <c r="N2256">
        <v>42000</v>
      </c>
      <c r="O2256">
        <v>20897.600000000002</v>
      </c>
      <c r="P2256">
        <v>10</v>
      </c>
      <c r="Q2256">
        <v>155.88999999999999</v>
      </c>
      <c r="R2256" t="s">
        <v>5724</v>
      </c>
      <c r="S2256">
        <v>4</v>
      </c>
      <c r="T2256" t="s">
        <v>41</v>
      </c>
      <c r="U2256">
        <v>126000</v>
      </c>
      <c r="V2256">
        <v>12600</v>
      </c>
      <c r="W2256">
        <v>113400</v>
      </c>
      <c r="X2256">
        <v>62692.800000000003</v>
      </c>
      <c r="Y2256">
        <v>50551.31</v>
      </c>
      <c r="Z2256">
        <v>44.58</v>
      </c>
      <c r="AA2256" t="s">
        <v>5779</v>
      </c>
      <c r="AB2256">
        <v>2025</v>
      </c>
    </row>
    <row r="2257" spans="1:28" x14ac:dyDescent="0.3">
      <c r="A2257" t="s">
        <v>2918</v>
      </c>
      <c r="B2257" s="9">
        <v>45961</v>
      </c>
      <c r="C2257" t="s">
        <v>534</v>
      </c>
      <c r="D2257" t="s">
        <v>188</v>
      </c>
      <c r="E2257" t="s">
        <v>121</v>
      </c>
      <c r="F2257" t="s">
        <v>5747</v>
      </c>
      <c r="G2257" t="s">
        <v>5732</v>
      </c>
      <c r="H2257" t="s">
        <v>223</v>
      </c>
      <c r="I2257" t="s">
        <v>246</v>
      </c>
      <c r="J2257" t="s">
        <v>40</v>
      </c>
      <c r="K2257" t="s">
        <v>5726</v>
      </c>
      <c r="L2257" t="s">
        <v>90</v>
      </c>
      <c r="M2257">
        <v>4</v>
      </c>
      <c r="N2257">
        <v>12500</v>
      </c>
      <c r="O2257">
        <v>7034.8649999999998</v>
      </c>
      <c r="P2257">
        <v>30</v>
      </c>
      <c r="Q2257">
        <v>829.5</v>
      </c>
      <c r="R2257" t="s">
        <v>5724</v>
      </c>
      <c r="S2257">
        <v>3</v>
      </c>
      <c r="T2257" t="s">
        <v>34</v>
      </c>
      <c r="U2257">
        <v>50000</v>
      </c>
      <c r="V2257">
        <v>15000</v>
      </c>
      <c r="W2257">
        <v>35000</v>
      </c>
      <c r="X2257">
        <v>28139.46</v>
      </c>
      <c r="Y2257">
        <v>6031.04</v>
      </c>
      <c r="Z2257">
        <v>17.23</v>
      </c>
      <c r="AA2257" t="s">
        <v>5784</v>
      </c>
      <c r="AB2257">
        <v>2025</v>
      </c>
    </row>
    <row r="2258" spans="1:28" x14ac:dyDescent="0.3">
      <c r="A2258" t="s">
        <v>2919</v>
      </c>
      <c r="B2258" s="9">
        <v>45818</v>
      </c>
      <c r="C2258" t="s">
        <v>985</v>
      </c>
      <c r="D2258" t="s">
        <v>273</v>
      </c>
      <c r="E2258" t="s">
        <v>28</v>
      </c>
      <c r="F2258" t="s">
        <v>5757</v>
      </c>
      <c r="G2258" t="s">
        <v>5729</v>
      </c>
      <c r="H2258" t="s">
        <v>213</v>
      </c>
      <c r="I2258" t="s">
        <v>190</v>
      </c>
      <c r="J2258" t="s">
        <v>46</v>
      </c>
      <c r="K2258" t="s">
        <v>32</v>
      </c>
      <c r="L2258" t="s">
        <v>5730</v>
      </c>
      <c r="M2258">
        <v>1</v>
      </c>
      <c r="N2258">
        <v>32000</v>
      </c>
      <c r="O2258">
        <v>21640.720000000001</v>
      </c>
      <c r="P2258">
        <v>10</v>
      </c>
      <c r="Q2258">
        <v>759.42</v>
      </c>
      <c r="R2258" t="s">
        <v>5724</v>
      </c>
      <c r="S2258">
        <v>3</v>
      </c>
      <c r="T2258" t="s">
        <v>34</v>
      </c>
      <c r="U2258">
        <v>32000</v>
      </c>
      <c r="V2258">
        <v>3200</v>
      </c>
      <c r="W2258">
        <v>28800</v>
      </c>
      <c r="X2258">
        <v>21640.720000000001</v>
      </c>
      <c r="Y2258">
        <v>6399.86</v>
      </c>
      <c r="Z2258">
        <v>22.22</v>
      </c>
      <c r="AA2258" t="s">
        <v>5780</v>
      </c>
      <c r="AB2258">
        <v>2025</v>
      </c>
    </row>
    <row r="2259" spans="1:28" x14ac:dyDescent="0.3">
      <c r="A2259" t="s">
        <v>2920</v>
      </c>
      <c r="B2259" s="9">
        <v>46119</v>
      </c>
      <c r="C2259" t="s">
        <v>853</v>
      </c>
      <c r="D2259" t="s">
        <v>117</v>
      </c>
      <c r="E2259" t="s">
        <v>109</v>
      </c>
      <c r="F2259" t="s">
        <v>5725</v>
      </c>
      <c r="G2259" t="s">
        <v>5733</v>
      </c>
      <c r="H2259" t="s">
        <v>68</v>
      </c>
      <c r="I2259" t="s">
        <v>69</v>
      </c>
      <c r="J2259" t="s">
        <v>31</v>
      </c>
      <c r="K2259" t="s">
        <v>53</v>
      </c>
      <c r="L2259" t="s">
        <v>5730</v>
      </c>
      <c r="M2259">
        <v>3</v>
      </c>
      <c r="N2259">
        <v>2800</v>
      </c>
      <c r="O2259">
        <v>1842.3666666666668</v>
      </c>
      <c r="P2259">
        <v>15</v>
      </c>
      <c r="Q2259">
        <v>563.54</v>
      </c>
      <c r="R2259" t="s">
        <v>5724</v>
      </c>
      <c r="S2259">
        <v>4</v>
      </c>
      <c r="T2259" t="s">
        <v>34</v>
      </c>
      <c r="U2259">
        <v>8400</v>
      </c>
      <c r="V2259">
        <v>1260</v>
      </c>
      <c r="W2259">
        <v>7140</v>
      </c>
      <c r="X2259">
        <v>5527.1</v>
      </c>
      <c r="Y2259">
        <v>1049.3599999999999</v>
      </c>
      <c r="Z2259">
        <v>14.7</v>
      </c>
      <c r="AA2259" t="s">
        <v>5787</v>
      </c>
      <c r="AB2259">
        <v>2026</v>
      </c>
    </row>
    <row r="2260" spans="1:28" x14ac:dyDescent="0.3">
      <c r="A2260" t="s">
        <v>2921</v>
      </c>
      <c r="B2260" s="9">
        <v>45357</v>
      </c>
      <c r="C2260" t="s">
        <v>619</v>
      </c>
      <c r="D2260" t="s">
        <v>130</v>
      </c>
      <c r="E2260" t="s">
        <v>38</v>
      </c>
      <c r="F2260" t="s">
        <v>5735</v>
      </c>
      <c r="G2260" t="s">
        <v>5732</v>
      </c>
      <c r="H2260" t="s">
        <v>61</v>
      </c>
      <c r="I2260" t="s">
        <v>456</v>
      </c>
      <c r="J2260" t="s">
        <v>31</v>
      </c>
      <c r="K2260" t="s">
        <v>5726</v>
      </c>
      <c r="L2260" t="s">
        <v>5730</v>
      </c>
      <c r="M2260">
        <v>7</v>
      </c>
      <c r="N2260">
        <v>2500</v>
      </c>
      <c r="O2260">
        <v>2039.5128571428572</v>
      </c>
      <c r="P2260">
        <v>0</v>
      </c>
      <c r="Q2260">
        <v>1324.44</v>
      </c>
      <c r="R2260" t="s">
        <v>5724</v>
      </c>
      <c r="S2260">
        <v>1</v>
      </c>
      <c r="T2260" t="s">
        <v>34</v>
      </c>
      <c r="U2260">
        <v>17500</v>
      </c>
      <c r="V2260">
        <v>0</v>
      </c>
      <c r="W2260">
        <v>17500</v>
      </c>
      <c r="X2260">
        <v>14276.59</v>
      </c>
      <c r="Y2260">
        <v>1898.97</v>
      </c>
      <c r="Z2260">
        <v>10.85</v>
      </c>
      <c r="AA2260" t="s">
        <v>5782</v>
      </c>
      <c r="AB2260">
        <v>2024</v>
      </c>
    </row>
    <row r="2261" spans="1:28" x14ac:dyDescent="0.3">
      <c r="A2261" t="s">
        <v>2922</v>
      </c>
      <c r="B2261" s="9">
        <v>45645</v>
      </c>
      <c r="C2261" t="s">
        <v>1097</v>
      </c>
      <c r="D2261" t="s">
        <v>124</v>
      </c>
      <c r="E2261" t="s">
        <v>28</v>
      </c>
      <c r="F2261" t="s">
        <v>5738</v>
      </c>
      <c r="G2261" t="s">
        <v>5732</v>
      </c>
      <c r="H2261" t="s">
        <v>51</v>
      </c>
      <c r="I2261" t="s">
        <v>83</v>
      </c>
      <c r="J2261" t="s">
        <v>40</v>
      </c>
      <c r="K2261" t="s">
        <v>32</v>
      </c>
      <c r="L2261" t="s">
        <v>54</v>
      </c>
      <c r="M2261">
        <v>8</v>
      </c>
      <c r="N2261">
        <v>12500</v>
      </c>
      <c r="O2261">
        <v>6721.4975000000004</v>
      </c>
      <c r="P2261">
        <v>25</v>
      </c>
      <c r="Q2261">
        <v>216.35</v>
      </c>
      <c r="R2261" t="s">
        <v>5724</v>
      </c>
      <c r="S2261">
        <v>1</v>
      </c>
      <c r="T2261" t="s">
        <v>34</v>
      </c>
      <c r="U2261">
        <v>100000</v>
      </c>
      <c r="V2261">
        <v>25000</v>
      </c>
      <c r="W2261">
        <v>75000</v>
      </c>
      <c r="X2261">
        <v>53771.98</v>
      </c>
      <c r="Y2261">
        <v>21011.67</v>
      </c>
      <c r="Z2261">
        <v>28.02</v>
      </c>
      <c r="AA2261" t="s">
        <v>5783</v>
      </c>
      <c r="AB2261">
        <v>2024</v>
      </c>
    </row>
    <row r="2262" spans="1:28" x14ac:dyDescent="0.3">
      <c r="A2262" t="s">
        <v>2923</v>
      </c>
      <c r="B2262" s="9">
        <v>45725</v>
      </c>
      <c r="C2262" t="s">
        <v>1506</v>
      </c>
      <c r="D2262" t="s">
        <v>152</v>
      </c>
      <c r="E2262" t="s">
        <v>28</v>
      </c>
      <c r="F2262" t="s">
        <v>5763</v>
      </c>
      <c r="G2262" t="s">
        <v>5723</v>
      </c>
      <c r="H2262" t="s">
        <v>131</v>
      </c>
      <c r="I2262" t="s">
        <v>135</v>
      </c>
      <c r="J2262" t="s">
        <v>46</v>
      </c>
      <c r="K2262" t="s">
        <v>32</v>
      </c>
      <c r="L2262" t="s">
        <v>90</v>
      </c>
      <c r="M2262">
        <v>5</v>
      </c>
      <c r="N2262">
        <v>45000</v>
      </c>
      <c r="O2262">
        <v>23344.65</v>
      </c>
      <c r="P2262">
        <v>10</v>
      </c>
      <c r="Q2262">
        <v>1639.5</v>
      </c>
      <c r="R2262" t="s">
        <v>5724</v>
      </c>
      <c r="S2262">
        <v>5</v>
      </c>
      <c r="T2262" t="s">
        <v>34</v>
      </c>
      <c r="U2262">
        <v>225000</v>
      </c>
      <c r="V2262">
        <v>22500</v>
      </c>
      <c r="W2262">
        <v>202500</v>
      </c>
      <c r="X2262">
        <v>116723.25</v>
      </c>
      <c r="Y2262">
        <v>84137.25</v>
      </c>
      <c r="Z2262">
        <v>41.55</v>
      </c>
      <c r="AA2262" t="s">
        <v>5782</v>
      </c>
      <c r="AB2262">
        <v>2025</v>
      </c>
    </row>
    <row r="2263" spans="1:28" x14ac:dyDescent="0.3">
      <c r="A2263" t="s">
        <v>2924</v>
      </c>
      <c r="B2263" s="9">
        <v>46101</v>
      </c>
      <c r="C2263" t="s">
        <v>478</v>
      </c>
      <c r="D2263" t="s">
        <v>127</v>
      </c>
      <c r="E2263" t="s">
        <v>109</v>
      </c>
      <c r="F2263" t="s">
        <v>5758</v>
      </c>
      <c r="G2263" t="s">
        <v>5732</v>
      </c>
      <c r="H2263" t="s">
        <v>184</v>
      </c>
      <c r="I2263" t="s">
        <v>185</v>
      </c>
      <c r="J2263" t="s">
        <v>63</v>
      </c>
      <c r="K2263" t="s">
        <v>53</v>
      </c>
      <c r="L2263" t="s">
        <v>5730</v>
      </c>
      <c r="M2263">
        <v>7</v>
      </c>
      <c r="N2263">
        <v>16500</v>
      </c>
      <c r="O2263">
        <v>11032.857142857143</v>
      </c>
      <c r="P2263">
        <v>10</v>
      </c>
      <c r="Q2263">
        <v>429.13</v>
      </c>
      <c r="R2263" t="s">
        <v>64</v>
      </c>
      <c r="S2263">
        <v>4</v>
      </c>
      <c r="T2263" t="s">
        <v>5752</v>
      </c>
      <c r="U2263">
        <v>115500</v>
      </c>
      <c r="V2263">
        <v>11550</v>
      </c>
      <c r="W2263">
        <v>103950</v>
      </c>
      <c r="X2263">
        <v>77230</v>
      </c>
      <c r="Y2263">
        <v>26290.87</v>
      </c>
      <c r="Z2263">
        <v>25.29</v>
      </c>
      <c r="AA2263" t="s">
        <v>5782</v>
      </c>
      <c r="AB2263">
        <v>2026</v>
      </c>
    </row>
    <row r="2264" spans="1:28" x14ac:dyDescent="0.3">
      <c r="A2264" t="s">
        <v>2925</v>
      </c>
      <c r="B2264" s="9">
        <v>45388</v>
      </c>
      <c r="C2264" t="s">
        <v>2229</v>
      </c>
      <c r="D2264" t="s">
        <v>89</v>
      </c>
      <c r="E2264" t="s">
        <v>28</v>
      </c>
      <c r="F2264" t="s">
        <v>5757</v>
      </c>
      <c r="G2264" t="s">
        <v>5733</v>
      </c>
      <c r="H2264" t="s">
        <v>5734</v>
      </c>
      <c r="I2264" t="s">
        <v>105</v>
      </c>
      <c r="J2264" t="s">
        <v>31</v>
      </c>
      <c r="K2264" t="s">
        <v>32</v>
      </c>
      <c r="L2264" t="s">
        <v>5730</v>
      </c>
      <c r="M2264">
        <v>10</v>
      </c>
      <c r="N2264">
        <v>18500</v>
      </c>
      <c r="O2264">
        <v>10529.217000000001</v>
      </c>
      <c r="P2264">
        <v>0</v>
      </c>
      <c r="Q2264">
        <v>677.79</v>
      </c>
      <c r="R2264" t="s">
        <v>5724</v>
      </c>
      <c r="S2264">
        <v>4</v>
      </c>
      <c r="T2264" t="s">
        <v>34</v>
      </c>
      <c r="U2264">
        <v>185000</v>
      </c>
      <c r="V2264">
        <v>0</v>
      </c>
      <c r="W2264">
        <v>185000</v>
      </c>
      <c r="X2264">
        <v>105292.17</v>
      </c>
      <c r="Y2264">
        <v>79030.039999999994</v>
      </c>
      <c r="Z2264">
        <v>42.72</v>
      </c>
      <c r="AA2264" t="s">
        <v>5787</v>
      </c>
      <c r="AB2264">
        <v>2024</v>
      </c>
    </row>
    <row r="2265" spans="1:28" x14ac:dyDescent="0.3">
      <c r="A2265" t="s">
        <v>2926</v>
      </c>
      <c r="B2265" s="9">
        <v>45349</v>
      </c>
      <c r="C2265" t="s">
        <v>1982</v>
      </c>
      <c r="D2265" t="s">
        <v>273</v>
      </c>
      <c r="E2265" t="s">
        <v>28</v>
      </c>
      <c r="F2265" t="s">
        <v>5731</v>
      </c>
      <c r="G2265" t="s">
        <v>5743</v>
      </c>
      <c r="H2265" t="s">
        <v>94</v>
      </c>
      <c r="I2265" t="s">
        <v>95</v>
      </c>
      <c r="J2265" t="s">
        <v>63</v>
      </c>
      <c r="K2265" t="s">
        <v>32</v>
      </c>
      <c r="L2265" t="s">
        <v>90</v>
      </c>
      <c r="M2265">
        <v>1</v>
      </c>
      <c r="N2265">
        <v>32000</v>
      </c>
      <c r="O2265">
        <v>17247.22</v>
      </c>
      <c r="P2265">
        <v>25</v>
      </c>
      <c r="Q2265">
        <v>1668.52</v>
      </c>
      <c r="R2265" t="s">
        <v>5724</v>
      </c>
      <c r="S2265">
        <v>3</v>
      </c>
      <c r="T2265" t="s">
        <v>34</v>
      </c>
      <c r="U2265">
        <v>32000</v>
      </c>
      <c r="V2265">
        <v>8000</v>
      </c>
      <c r="W2265">
        <v>24000</v>
      </c>
      <c r="X2265">
        <v>17247.22</v>
      </c>
      <c r="Y2265">
        <v>5084.26</v>
      </c>
      <c r="Z2265">
        <v>21.18</v>
      </c>
      <c r="AA2265" t="s">
        <v>5779</v>
      </c>
      <c r="AB2265">
        <v>2024</v>
      </c>
    </row>
    <row r="2266" spans="1:28" x14ac:dyDescent="0.3">
      <c r="A2266" t="s">
        <v>2927</v>
      </c>
      <c r="B2266" s="9">
        <v>46121</v>
      </c>
      <c r="C2266" t="s">
        <v>741</v>
      </c>
      <c r="D2266" t="s">
        <v>117</v>
      </c>
      <c r="E2266" t="s">
        <v>109</v>
      </c>
      <c r="F2266" t="s">
        <v>5767</v>
      </c>
      <c r="G2266" t="s">
        <v>5743</v>
      </c>
      <c r="H2266" t="s">
        <v>5744</v>
      </c>
      <c r="I2266" t="s">
        <v>86</v>
      </c>
      <c r="J2266" t="s">
        <v>31</v>
      </c>
      <c r="K2266" t="s">
        <v>53</v>
      </c>
      <c r="L2266" t="s">
        <v>33</v>
      </c>
      <c r="M2266">
        <v>7</v>
      </c>
      <c r="N2266">
        <v>2800</v>
      </c>
      <c r="O2266">
        <v>1229.8142857142859</v>
      </c>
      <c r="P2266">
        <v>30</v>
      </c>
      <c r="Q2266">
        <v>1611.47</v>
      </c>
      <c r="R2266" t="s">
        <v>5724</v>
      </c>
      <c r="S2266">
        <v>1</v>
      </c>
      <c r="T2266" t="s">
        <v>34</v>
      </c>
      <c r="U2266">
        <v>19600</v>
      </c>
      <c r="V2266">
        <v>5880</v>
      </c>
      <c r="W2266">
        <v>13720</v>
      </c>
      <c r="X2266">
        <v>8608.7000000000007</v>
      </c>
      <c r="Y2266">
        <v>3499.83</v>
      </c>
      <c r="Z2266">
        <v>25.51</v>
      </c>
      <c r="AA2266" t="s">
        <v>5787</v>
      </c>
      <c r="AB2266">
        <v>2026</v>
      </c>
    </row>
    <row r="2267" spans="1:28" x14ac:dyDescent="0.3">
      <c r="A2267" t="s">
        <v>2928</v>
      </c>
      <c r="B2267" s="9">
        <v>45858</v>
      </c>
      <c r="C2267" t="s">
        <v>262</v>
      </c>
      <c r="D2267" t="s">
        <v>366</v>
      </c>
      <c r="E2267" t="s">
        <v>28</v>
      </c>
      <c r="F2267" t="s">
        <v>5731</v>
      </c>
      <c r="G2267" t="s">
        <v>5733</v>
      </c>
      <c r="H2267" t="s">
        <v>68</v>
      </c>
      <c r="I2267" t="s">
        <v>69</v>
      </c>
      <c r="J2267" t="s">
        <v>46</v>
      </c>
      <c r="K2267" t="s">
        <v>5726</v>
      </c>
      <c r="L2267" t="s">
        <v>5730</v>
      </c>
      <c r="M2267">
        <v>3</v>
      </c>
      <c r="N2267">
        <v>22000</v>
      </c>
      <c r="O2267">
        <v>9341.373333333333</v>
      </c>
      <c r="P2267">
        <v>25</v>
      </c>
      <c r="Q2267">
        <v>156.24</v>
      </c>
      <c r="R2267" t="s">
        <v>5724</v>
      </c>
      <c r="S2267">
        <v>2</v>
      </c>
      <c r="T2267" t="s">
        <v>34</v>
      </c>
      <c r="U2267">
        <v>66000</v>
      </c>
      <c r="V2267">
        <v>16500</v>
      </c>
      <c r="W2267">
        <v>49500</v>
      </c>
      <c r="X2267">
        <v>28024.12</v>
      </c>
      <c r="Y2267">
        <v>21319.64</v>
      </c>
      <c r="Z2267">
        <v>43.07</v>
      </c>
      <c r="AA2267" t="s">
        <v>5785</v>
      </c>
      <c r="AB2267">
        <v>2025</v>
      </c>
    </row>
    <row r="2268" spans="1:28" x14ac:dyDescent="0.3">
      <c r="A2268" t="s">
        <v>2929</v>
      </c>
      <c r="B2268" s="9">
        <v>45902</v>
      </c>
      <c r="C2268" t="s">
        <v>1006</v>
      </c>
      <c r="D2268" t="s">
        <v>37</v>
      </c>
      <c r="E2268" t="s">
        <v>38</v>
      </c>
      <c r="F2268" t="s">
        <v>5735</v>
      </c>
      <c r="G2268" t="s">
        <v>5723</v>
      </c>
      <c r="H2268" t="s">
        <v>29</v>
      </c>
      <c r="I2268" t="s">
        <v>39</v>
      </c>
      <c r="J2268" t="s">
        <v>31</v>
      </c>
      <c r="K2268" t="s">
        <v>32</v>
      </c>
      <c r="L2268" t="s">
        <v>5730</v>
      </c>
      <c r="M2268">
        <v>11</v>
      </c>
      <c r="N2268">
        <v>1800</v>
      </c>
      <c r="O2268">
        <v>1158.7327272727273</v>
      </c>
      <c r="P2268">
        <v>20</v>
      </c>
      <c r="Q2268">
        <v>687.64</v>
      </c>
      <c r="R2268" t="s">
        <v>5724</v>
      </c>
      <c r="S2268">
        <v>5</v>
      </c>
      <c r="T2268" t="s">
        <v>5752</v>
      </c>
      <c r="U2268">
        <v>19800</v>
      </c>
      <c r="V2268">
        <v>3960</v>
      </c>
      <c r="W2268">
        <v>15840</v>
      </c>
      <c r="X2268">
        <v>12746.06</v>
      </c>
      <c r="Y2268">
        <v>2406.3000000000002</v>
      </c>
      <c r="Z2268">
        <v>15.19</v>
      </c>
      <c r="AA2268" t="s">
        <v>5781</v>
      </c>
      <c r="AB2268">
        <v>2025</v>
      </c>
    </row>
    <row r="2269" spans="1:28" x14ac:dyDescent="0.3">
      <c r="A2269" t="s">
        <v>2930</v>
      </c>
      <c r="B2269" s="9">
        <v>45852</v>
      </c>
      <c r="C2269" t="s">
        <v>2113</v>
      </c>
      <c r="D2269" t="s">
        <v>276</v>
      </c>
      <c r="E2269" t="s">
        <v>121</v>
      </c>
      <c r="F2269" t="s">
        <v>5722</v>
      </c>
      <c r="G2269" t="s">
        <v>5723</v>
      </c>
      <c r="H2269" t="s">
        <v>131</v>
      </c>
      <c r="I2269" t="s">
        <v>135</v>
      </c>
      <c r="J2269" t="s">
        <v>40</v>
      </c>
      <c r="K2269" t="s">
        <v>5726</v>
      </c>
      <c r="L2269" t="s">
        <v>5730</v>
      </c>
      <c r="M2269">
        <v>5</v>
      </c>
      <c r="N2269">
        <v>10500</v>
      </c>
      <c r="O2269">
        <v>7484.01</v>
      </c>
      <c r="P2269">
        <v>10</v>
      </c>
      <c r="Q2269">
        <v>722.7</v>
      </c>
      <c r="R2269" t="s">
        <v>5724</v>
      </c>
      <c r="S2269">
        <v>4</v>
      </c>
      <c r="T2269" t="s">
        <v>34</v>
      </c>
      <c r="U2269">
        <v>52500</v>
      </c>
      <c r="V2269">
        <v>5250</v>
      </c>
      <c r="W2269">
        <v>47250</v>
      </c>
      <c r="X2269">
        <v>37420.050000000003</v>
      </c>
      <c r="Y2269">
        <v>9107.25</v>
      </c>
      <c r="Z2269">
        <v>19.27</v>
      </c>
      <c r="AA2269" t="s">
        <v>5785</v>
      </c>
      <c r="AB2269">
        <v>2025</v>
      </c>
    </row>
    <row r="2270" spans="1:28" x14ac:dyDescent="0.3">
      <c r="A2270" t="s">
        <v>2931</v>
      </c>
      <c r="B2270" s="9">
        <v>45687</v>
      </c>
      <c r="C2270" t="s">
        <v>793</v>
      </c>
      <c r="D2270" t="s">
        <v>27</v>
      </c>
      <c r="E2270" t="s">
        <v>28</v>
      </c>
      <c r="F2270" t="s">
        <v>5762</v>
      </c>
      <c r="G2270" t="s">
        <v>5729</v>
      </c>
      <c r="H2270" t="s">
        <v>5740</v>
      </c>
      <c r="I2270" t="s">
        <v>80</v>
      </c>
      <c r="J2270" t="s">
        <v>46</v>
      </c>
      <c r="K2270" t="s">
        <v>5726</v>
      </c>
      <c r="L2270" t="s">
        <v>90</v>
      </c>
      <c r="M2270">
        <v>10</v>
      </c>
      <c r="N2270">
        <v>58000</v>
      </c>
      <c r="O2270">
        <v>31086.008000000002</v>
      </c>
      <c r="P2270">
        <v>5</v>
      </c>
      <c r="Q2270">
        <v>1697.79</v>
      </c>
      <c r="R2270" t="s">
        <v>5724</v>
      </c>
      <c r="S2270">
        <v>3</v>
      </c>
      <c r="T2270" t="s">
        <v>5752</v>
      </c>
      <c r="U2270">
        <v>580000</v>
      </c>
      <c r="V2270">
        <v>29000</v>
      </c>
      <c r="W2270">
        <v>551000</v>
      </c>
      <c r="X2270">
        <v>310860.08</v>
      </c>
      <c r="Y2270">
        <v>238442.13</v>
      </c>
      <c r="Z2270">
        <v>43.27</v>
      </c>
      <c r="AA2270" t="s">
        <v>5788</v>
      </c>
      <c r="AB2270">
        <v>2025</v>
      </c>
    </row>
    <row r="2271" spans="1:28" x14ac:dyDescent="0.3">
      <c r="A2271" t="s">
        <v>2932</v>
      </c>
      <c r="B2271" s="9">
        <v>45821</v>
      </c>
      <c r="C2271" t="s">
        <v>1533</v>
      </c>
      <c r="D2271" t="s">
        <v>366</v>
      </c>
      <c r="E2271" t="s">
        <v>28</v>
      </c>
      <c r="F2271" t="s">
        <v>5739</v>
      </c>
      <c r="G2271" t="s">
        <v>5733</v>
      </c>
      <c r="H2271" t="s">
        <v>144</v>
      </c>
      <c r="I2271" t="s">
        <v>145</v>
      </c>
      <c r="J2271" t="s">
        <v>40</v>
      </c>
      <c r="K2271" t="s">
        <v>53</v>
      </c>
      <c r="L2271" t="s">
        <v>90</v>
      </c>
      <c r="M2271">
        <v>3</v>
      </c>
      <c r="N2271">
        <v>22000</v>
      </c>
      <c r="O2271">
        <v>15587.553333333335</v>
      </c>
      <c r="P2271">
        <v>5</v>
      </c>
      <c r="Q2271">
        <v>264.85000000000002</v>
      </c>
      <c r="R2271" t="s">
        <v>5724</v>
      </c>
      <c r="S2271">
        <v>3</v>
      </c>
      <c r="T2271" t="s">
        <v>34</v>
      </c>
      <c r="U2271">
        <v>66000</v>
      </c>
      <c r="V2271">
        <v>3300</v>
      </c>
      <c r="W2271">
        <v>62700</v>
      </c>
      <c r="X2271">
        <v>46762.66</v>
      </c>
      <c r="Y2271">
        <v>15672.49</v>
      </c>
      <c r="Z2271">
        <v>25</v>
      </c>
      <c r="AA2271" t="s">
        <v>5780</v>
      </c>
      <c r="AB2271">
        <v>2025</v>
      </c>
    </row>
    <row r="2272" spans="1:28" x14ac:dyDescent="0.3">
      <c r="A2272" t="s">
        <v>2933</v>
      </c>
      <c r="B2272" s="9">
        <v>45946</v>
      </c>
      <c r="C2272" t="s">
        <v>2222</v>
      </c>
      <c r="D2272" t="s">
        <v>37</v>
      </c>
      <c r="E2272" t="s">
        <v>38</v>
      </c>
      <c r="F2272" t="s">
        <v>5756</v>
      </c>
      <c r="G2272" t="s">
        <v>5733</v>
      </c>
      <c r="H2272" t="s">
        <v>68</v>
      </c>
      <c r="I2272" t="s">
        <v>69</v>
      </c>
      <c r="J2272" t="s">
        <v>40</v>
      </c>
      <c r="K2272" t="s">
        <v>5726</v>
      </c>
      <c r="L2272" t="s">
        <v>33</v>
      </c>
      <c r="M2272">
        <v>2</v>
      </c>
      <c r="N2272">
        <v>1800</v>
      </c>
      <c r="O2272">
        <v>1255.5250000000001</v>
      </c>
      <c r="P2272">
        <v>10</v>
      </c>
      <c r="Q2272">
        <v>1281.74</v>
      </c>
      <c r="R2272" t="s">
        <v>5724</v>
      </c>
      <c r="S2272">
        <v>4</v>
      </c>
      <c r="T2272" t="s">
        <v>34</v>
      </c>
      <c r="U2272">
        <v>3600</v>
      </c>
      <c r="V2272">
        <v>360</v>
      </c>
      <c r="W2272">
        <v>3240</v>
      </c>
      <c r="X2272">
        <v>2511.0500000000002</v>
      </c>
      <c r="Y2272">
        <v>-552.79</v>
      </c>
      <c r="Z2272">
        <v>-17.059999999999999</v>
      </c>
      <c r="AA2272" t="s">
        <v>5784</v>
      </c>
      <c r="AB2272">
        <v>2025</v>
      </c>
    </row>
    <row r="2273" spans="1:28" x14ac:dyDescent="0.3">
      <c r="A2273" t="s">
        <v>2934</v>
      </c>
      <c r="B2273" s="9">
        <v>45802</v>
      </c>
      <c r="C2273" t="s">
        <v>611</v>
      </c>
      <c r="D2273" t="s">
        <v>168</v>
      </c>
      <c r="E2273" t="s">
        <v>109</v>
      </c>
      <c r="F2273" t="s">
        <v>5731</v>
      </c>
      <c r="G2273" t="s">
        <v>5729</v>
      </c>
      <c r="H2273" t="s">
        <v>213</v>
      </c>
      <c r="I2273" t="s">
        <v>190</v>
      </c>
      <c r="J2273" t="s">
        <v>63</v>
      </c>
      <c r="K2273" t="s">
        <v>32</v>
      </c>
      <c r="L2273" t="s">
        <v>5730</v>
      </c>
      <c r="M2273">
        <v>11</v>
      </c>
      <c r="N2273">
        <v>6500</v>
      </c>
      <c r="O2273">
        <v>3408.6572727272728</v>
      </c>
      <c r="P2273">
        <v>10</v>
      </c>
      <c r="Q2273">
        <v>1719.46</v>
      </c>
      <c r="R2273" t="s">
        <v>5724</v>
      </c>
      <c r="S2273">
        <v>4</v>
      </c>
      <c r="T2273" t="s">
        <v>34</v>
      </c>
      <c r="U2273">
        <v>71500</v>
      </c>
      <c r="V2273">
        <v>7150</v>
      </c>
      <c r="W2273">
        <v>64350</v>
      </c>
      <c r="X2273">
        <v>37495.230000000003</v>
      </c>
      <c r="Y2273">
        <v>25135.31</v>
      </c>
      <c r="Z2273">
        <v>39.06</v>
      </c>
      <c r="AA2273" t="s">
        <v>5776</v>
      </c>
      <c r="AB2273">
        <v>2025</v>
      </c>
    </row>
    <row r="2274" spans="1:28" x14ac:dyDescent="0.3">
      <c r="A2274" t="s">
        <v>2935</v>
      </c>
      <c r="B2274" s="9">
        <v>46085</v>
      </c>
      <c r="C2274" t="s">
        <v>801</v>
      </c>
      <c r="D2274" t="s">
        <v>305</v>
      </c>
      <c r="E2274" t="s">
        <v>38</v>
      </c>
      <c r="F2274" t="s">
        <v>5755</v>
      </c>
      <c r="G2274" t="s">
        <v>5723</v>
      </c>
      <c r="H2274" t="s">
        <v>73</v>
      </c>
      <c r="I2274" t="s">
        <v>74</v>
      </c>
      <c r="J2274" t="s">
        <v>63</v>
      </c>
      <c r="K2274" t="s">
        <v>5726</v>
      </c>
      <c r="L2274" t="s">
        <v>54</v>
      </c>
      <c r="M2274">
        <v>2</v>
      </c>
      <c r="N2274">
        <v>1200</v>
      </c>
      <c r="O2274">
        <v>784.89499999999998</v>
      </c>
      <c r="P2274">
        <v>15</v>
      </c>
      <c r="Q2274">
        <v>155.31</v>
      </c>
      <c r="R2274" t="s">
        <v>5724</v>
      </c>
      <c r="S2274">
        <v>5</v>
      </c>
      <c r="T2274" t="s">
        <v>34</v>
      </c>
      <c r="U2274">
        <v>2400</v>
      </c>
      <c r="V2274">
        <v>360</v>
      </c>
      <c r="W2274">
        <v>2040</v>
      </c>
      <c r="X2274">
        <v>1569.79</v>
      </c>
      <c r="Y2274">
        <v>314.89999999999998</v>
      </c>
      <c r="Z2274">
        <v>15.44</v>
      </c>
      <c r="AA2274" t="s">
        <v>5782</v>
      </c>
      <c r="AB2274">
        <v>2026</v>
      </c>
    </row>
    <row r="2275" spans="1:28" x14ac:dyDescent="0.3">
      <c r="A2275" t="s">
        <v>2936</v>
      </c>
      <c r="B2275" s="9">
        <v>45762</v>
      </c>
      <c r="C2275" t="s">
        <v>1259</v>
      </c>
      <c r="D2275" t="s">
        <v>222</v>
      </c>
      <c r="E2275" t="s">
        <v>50</v>
      </c>
      <c r="F2275" t="s">
        <v>5731</v>
      </c>
      <c r="G2275" t="s">
        <v>5733</v>
      </c>
      <c r="H2275" t="s">
        <v>110</v>
      </c>
      <c r="I2275" t="s">
        <v>111</v>
      </c>
      <c r="J2275" t="s">
        <v>31</v>
      </c>
      <c r="K2275" t="s">
        <v>5726</v>
      </c>
      <c r="L2275" t="s">
        <v>5727</v>
      </c>
      <c r="M2275">
        <v>11</v>
      </c>
      <c r="N2275">
        <v>8500</v>
      </c>
      <c r="O2275">
        <v>4193.6509090909094</v>
      </c>
      <c r="P2275">
        <v>30</v>
      </c>
      <c r="Q2275">
        <v>982.41</v>
      </c>
      <c r="R2275" t="s">
        <v>5724</v>
      </c>
      <c r="S2275">
        <v>5</v>
      </c>
      <c r="T2275" t="s">
        <v>34</v>
      </c>
      <c r="U2275">
        <v>93500</v>
      </c>
      <c r="V2275">
        <v>28050</v>
      </c>
      <c r="W2275">
        <v>65450</v>
      </c>
      <c r="X2275">
        <v>46130.16</v>
      </c>
      <c r="Y2275">
        <v>18337.43</v>
      </c>
      <c r="Z2275">
        <v>28.02</v>
      </c>
      <c r="AA2275" t="s">
        <v>5787</v>
      </c>
      <c r="AB2275">
        <v>2025</v>
      </c>
    </row>
    <row r="2276" spans="1:28" x14ac:dyDescent="0.3">
      <c r="A2276" t="s">
        <v>2937</v>
      </c>
      <c r="B2276" s="9">
        <v>45376</v>
      </c>
      <c r="C2276" t="s">
        <v>1000</v>
      </c>
      <c r="D2276" t="s">
        <v>134</v>
      </c>
      <c r="E2276" t="s">
        <v>50</v>
      </c>
      <c r="F2276" t="s">
        <v>5760</v>
      </c>
      <c r="G2276" t="s">
        <v>5729</v>
      </c>
      <c r="H2276" t="s">
        <v>169</v>
      </c>
      <c r="I2276" t="s">
        <v>153</v>
      </c>
      <c r="J2276" t="s">
        <v>63</v>
      </c>
      <c r="K2276" t="s">
        <v>32</v>
      </c>
      <c r="L2276" t="s">
        <v>54</v>
      </c>
      <c r="M2276">
        <v>2</v>
      </c>
      <c r="N2276">
        <v>3200</v>
      </c>
      <c r="O2276">
        <v>1812.405</v>
      </c>
      <c r="P2276">
        <v>5</v>
      </c>
      <c r="Q2276">
        <v>918.05</v>
      </c>
      <c r="R2276" t="s">
        <v>5724</v>
      </c>
      <c r="S2276">
        <v>3</v>
      </c>
      <c r="T2276" t="s">
        <v>34</v>
      </c>
      <c r="U2276">
        <v>6400</v>
      </c>
      <c r="V2276">
        <v>320</v>
      </c>
      <c r="W2276">
        <v>6080</v>
      </c>
      <c r="X2276">
        <v>3624.81</v>
      </c>
      <c r="Y2276">
        <v>1537.14</v>
      </c>
      <c r="Z2276">
        <v>25.28</v>
      </c>
      <c r="AA2276" t="s">
        <v>5782</v>
      </c>
      <c r="AB2276">
        <v>2024</v>
      </c>
    </row>
    <row r="2277" spans="1:28" x14ac:dyDescent="0.3">
      <c r="A2277" t="s">
        <v>2938</v>
      </c>
      <c r="B2277" s="9">
        <v>45857</v>
      </c>
      <c r="C2277" t="s">
        <v>302</v>
      </c>
      <c r="D2277" t="s">
        <v>342</v>
      </c>
      <c r="E2277" t="s">
        <v>38</v>
      </c>
      <c r="F2277" t="s">
        <v>5764</v>
      </c>
      <c r="G2277" t="s">
        <v>5729</v>
      </c>
      <c r="H2277" t="s">
        <v>5740</v>
      </c>
      <c r="I2277" t="s">
        <v>80</v>
      </c>
      <c r="J2277" t="s">
        <v>63</v>
      </c>
      <c r="K2277" t="s">
        <v>32</v>
      </c>
      <c r="L2277" t="s">
        <v>5730</v>
      </c>
      <c r="M2277">
        <v>10</v>
      </c>
      <c r="N2277">
        <v>2200</v>
      </c>
      <c r="O2277">
        <v>1469.576</v>
      </c>
      <c r="P2277">
        <v>15</v>
      </c>
      <c r="Q2277">
        <v>524.75</v>
      </c>
      <c r="R2277" t="s">
        <v>5724</v>
      </c>
      <c r="S2277">
        <v>5</v>
      </c>
      <c r="T2277" t="s">
        <v>34</v>
      </c>
      <c r="U2277">
        <v>22000</v>
      </c>
      <c r="V2277">
        <v>3300</v>
      </c>
      <c r="W2277">
        <v>18700</v>
      </c>
      <c r="X2277">
        <v>14695.76</v>
      </c>
      <c r="Y2277">
        <v>3479.49</v>
      </c>
      <c r="Z2277">
        <v>18.61</v>
      </c>
      <c r="AA2277" t="s">
        <v>5785</v>
      </c>
      <c r="AB2277">
        <v>2025</v>
      </c>
    </row>
    <row r="2278" spans="1:28" x14ac:dyDescent="0.3">
      <c r="A2278" t="s">
        <v>2939</v>
      </c>
      <c r="B2278" s="9">
        <v>45937</v>
      </c>
      <c r="C2278" t="s">
        <v>429</v>
      </c>
      <c r="D2278" t="s">
        <v>127</v>
      </c>
      <c r="E2278" t="s">
        <v>109</v>
      </c>
      <c r="F2278" t="s">
        <v>5725</v>
      </c>
      <c r="G2278" t="s">
        <v>5732</v>
      </c>
      <c r="H2278" t="s">
        <v>1902</v>
      </c>
      <c r="I2278" t="s">
        <v>198</v>
      </c>
      <c r="J2278" t="s">
        <v>31</v>
      </c>
      <c r="K2278" t="s">
        <v>53</v>
      </c>
      <c r="L2278" t="s">
        <v>5730</v>
      </c>
      <c r="M2278">
        <v>9</v>
      </c>
      <c r="N2278">
        <v>16500</v>
      </c>
      <c r="O2278">
        <v>8577.61</v>
      </c>
      <c r="P2278">
        <v>20</v>
      </c>
      <c r="Q2278">
        <v>1098.1600000000001</v>
      </c>
      <c r="R2278" t="s">
        <v>5724</v>
      </c>
      <c r="S2278">
        <v>4</v>
      </c>
      <c r="T2278" t="s">
        <v>34</v>
      </c>
      <c r="U2278">
        <v>148500</v>
      </c>
      <c r="V2278">
        <v>29700</v>
      </c>
      <c r="W2278">
        <v>118800</v>
      </c>
      <c r="X2278">
        <v>77198.490000000005</v>
      </c>
      <c r="Y2278">
        <v>40503.35</v>
      </c>
      <c r="Z2278">
        <v>34.090000000000003</v>
      </c>
      <c r="AA2278" t="s">
        <v>5784</v>
      </c>
      <c r="AB2278">
        <v>2025</v>
      </c>
    </row>
    <row r="2279" spans="1:28" x14ac:dyDescent="0.3">
      <c r="A2279" t="s">
        <v>2940</v>
      </c>
      <c r="B2279" s="9">
        <v>45623</v>
      </c>
      <c r="C2279" t="s">
        <v>236</v>
      </c>
      <c r="D2279" t="s">
        <v>212</v>
      </c>
      <c r="E2279" t="s">
        <v>28</v>
      </c>
      <c r="F2279" t="s">
        <v>5756</v>
      </c>
      <c r="G2279" t="s">
        <v>5732</v>
      </c>
      <c r="H2279" t="s">
        <v>51</v>
      </c>
      <c r="I2279" t="s">
        <v>83</v>
      </c>
      <c r="J2279" t="s">
        <v>40</v>
      </c>
      <c r="K2279" t="s">
        <v>53</v>
      </c>
      <c r="L2279" t="s">
        <v>5727</v>
      </c>
      <c r="M2279">
        <v>4</v>
      </c>
      <c r="N2279">
        <v>8500</v>
      </c>
      <c r="O2279">
        <v>3914.1550000000002</v>
      </c>
      <c r="P2279">
        <v>30</v>
      </c>
      <c r="Q2279">
        <v>550.95000000000005</v>
      </c>
      <c r="R2279" t="s">
        <v>5724</v>
      </c>
      <c r="S2279">
        <v>4</v>
      </c>
      <c r="T2279" t="s">
        <v>34</v>
      </c>
      <c r="U2279">
        <v>34000</v>
      </c>
      <c r="V2279">
        <v>10200</v>
      </c>
      <c r="W2279">
        <v>23800</v>
      </c>
      <c r="X2279">
        <v>15656.62</v>
      </c>
      <c r="Y2279">
        <v>7592.43</v>
      </c>
      <c r="Z2279">
        <v>31.9</v>
      </c>
      <c r="AA2279" t="s">
        <v>5786</v>
      </c>
      <c r="AB2279">
        <v>2024</v>
      </c>
    </row>
    <row r="2280" spans="1:28" x14ac:dyDescent="0.3">
      <c r="A2280" t="s">
        <v>2941</v>
      </c>
      <c r="B2280" s="9">
        <v>45341</v>
      </c>
      <c r="C2280" t="s">
        <v>901</v>
      </c>
      <c r="D2280" t="s">
        <v>273</v>
      </c>
      <c r="E2280" t="s">
        <v>28</v>
      </c>
      <c r="F2280" t="s">
        <v>5738</v>
      </c>
      <c r="G2280" t="s">
        <v>5723</v>
      </c>
      <c r="H2280" t="s">
        <v>73</v>
      </c>
      <c r="I2280" t="s">
        <v>160</v>
      </c>
      <c r="J2280" t="s">
        <v>46</v>
      </c>
      <c r="K2280" t="s">
        <v>5726</v>
      </c>
      <c r="L2280" t="s">
        <v>54</v>
      </c>
      <c r="M2280">
        <v>5</v>
      </c>
      <c r="N2280">
        <v>32000</v>
      </c>
      <c r="O2280">
        <v>23092.2</v>
      </c>
      <c r="P2280">
        <v>5</v>
      </c>
      <c r="Q2280">
        <v>296.81</v>
      </c>
      <c r="R2280" t="s">
        <v>5724</v>
      </c>
      <c r="S2280">
        <v>5</v>
      </c>
      <c r="T2280" t="s">
        <v>34</v>
      </c>
      <c r="U2280">
        <v>160000</v>
      </c>
      <c r="V2280">
        <v>8000</v>
      </c>
      <c r="W2280">
        <v>152000</v>
      </c>
      <c r="X2280">
        <v>115461</v>
      </c>
      <c r="Y2280">
        <v>36242.19</v>
      </c>
      <c r="Z2280">
        <v>23.84</v>
      </c>
      <c r="AA2280" t="s">
        <v>5779</v>
      </c>
      <c r="AB2280">
        <v>2024</v>
      </c>
    </row>
    <row r="2281" spans="1:28" x14ac:dyDescent="0.3">
      <c r="A2281" t="s">
        <v>2942</v>
      </c>
      <c r="B2281" s="9">
        <v>45798</v>
      </c>
      <c r="C2281" t="s">
        <v>1233</v>
      </c>
      <c r="D2281" t="s">
        <v>276</v>
      </c>
      <c r="E2281" t="s">
        <v>121</v>
      </c>
      <c r="F2281" t="s">
        <v>5761</v>
      </c>
      <c r="G2281" t="s">
        <v>5732</v>
      </c>
      <c r="H2281" t="s">
        <v>223</v>
      </c>
      <c r="I2281" t="s">
        <v>246</v>
      </c>
      <c r="J2281" t="s">
        <v>46</v>
      </c>
      <c r="K2281" t="s">
        <v>5726</v>
      </c>
      <c r="L2281" t="s">
        <v>90</v>
      </c>
      <c r="M2281">
        <v>5</v>
      </c>
      <c r="N2281">
        <v>10500</v>
      </c>
      <c r="O2281">
        <v>5191.5540000000001</v>
      </c>
      <c r="P2281">
        <v>30</v>
      </c>
      <c r="Q2281">
        <v>844.51</v>
      </c>
      <c r="R2281" t="s">
        <v>5724</v>
      </c>
      <c r="S2281">
        <v>2</v>
      </c>
      <c r="T2281" t="s">
        <v>34</v>
      </c>
      <c r="U2281">
        <v>52500</v>
      </c>
      <c r="V2281">
        <v>15750</v>
      </c>
      <c r="W2281">
        <v>36750</v>
      </c>
      <c r="X2281">
        <v>25957.77</v>
      </c>
      <c r="Y2281">
        <v>9947.7199999999993</v>
      </c>
      <c r="Z2281">
        <v>27.07</v>
      </c>
      <c r="AA2281" t="s">
        <v>5776</v>
      </c>
      <c r="AB2281">
        <v>2025</v>
      </c>
    </row>
    <row r="2282" spans="1:28" x14ac:dyDescent="0.3">
      <c r="A2282" t="s">
        <v>2943</v>
      </c>
      <c r="B2282" s="9">
        <v>45454</v>
      </c>
      <c r="C2282" t="s">
        <v>1447</v>
      </c>
      <c r="D2282" t="s">
        <v>342</v>
      </c>
      <c r="E2282" t="s">
        <v>38</v>
      </c>
      <c r="F2282" t="s">
        <v>5760</v>
      </c>
      <c r="G2282" t="s">
        <v>5729</v>
      </c>
      <c r="H2282" t="s">
        <v>213</v>
      </c>
      <c r="I2282" t="s">
        <v>190</v>
      </c>
      <c r="J2282" t="s">
        <v>46</v>
      </c>
      <c r="K2282" t="s">
        <v>5726</v>
      </c>
      <c r="L2282" t="s">
        <v>5727</v>
      </c>
      <c r="M2282">
        <v>6</v>
      </c>
      <c r="N2282">
        <v>2200</v>
      </c>
      <c r="O2282">
        <v>1215.9466666666667</v>
      </c>
      <c r="P2282">
        <v>25</v>
      </c>
      <c r="Q2282">
        <v>353.58</v>
      </c>
      <c r="R2282" t="s">
        <v>5724</v>
      </c>
      <c r="S2282">
        <v>5</v>
      </c>
      <c r="T2282" t="s">
        <v>34</v>
      </c>
      <c r="U2282">
        <v>13200</v>
      </c>
      <c r="V2282">
        <v>3300</v>
      </c>
      <c r="W2282">
        <v>9900</v>
      </c>
      <c r="X2282">
        <v>7295.68</v>
      </c>
      <c r="Y2282">
        <v>2250.7399999999998</v>
      </c>
      <c r="Z2282">
        <v>22.73</v>
      </c>
      <c r="AA2282" t="s">
        <v>5780</v>
      </c>
      <c r="AB2282">
        <v>2024</v>
      </c>
    </row>
    <row r="2283" spans="1:28" x14ac:dyDescent="0.3">
      <c r="A2283" t="s">
        <v>2944</v>
      </c>
      <c r="B2283" s="9">
        <v>45482</v>
      </c>
      <c r="C2283" t="s">
        <v>619</v>
      </c>
      <c r="D2283" t="s">
        <v>305</v>
      </c>
      <c r="E2283" t="s">
        <v>38</v>
      </c>
      <c r="F2283" t="s">
        <v>5742</v>
      </c>
      <c r="G2283" t="s">
        <v>5733</v>
      </c>
      <c r="H2283" t="s">
        <v>5734</v>
      </c>
      <c r="I2283" t="s">
        <v>57</v>
      </c>
      <c r="J2283" t="s">
        <v>63</v>
      </c>
      <c r="K2283" t="s">
        <v>53</v>
      </c>
      <c r="L2283" t="s">
        <v>90</v>
      </c>
      <c r="M2283">
        <v>5</v>
      </c>
      <c r="N2283">
        <v>1200</v>
      </c>
      <c r="O2283">
        <v>539.64799999999991</v>
      </c>
      <c r="P2283">
        <v>20</v>
      </c>
      <c r="Q2283">
        <v>615.69000000000005</v>
      </c>
      <c r="R2283" t="s">
        <v>5724</v>
      </c>
      <c r="S2283">
        <v>2</v>
      </c>
      <c r="T2283" t="s">
        <v>34</v>
      </c>
      <c r="U2283">
        <v>6000</v>
      </c>
      <c r="V2283">
        <v>1200</v>
      </c>
      <c r="W2283">
        <v>4800</v>
      </c>
      <c r="X2283">
        <v>2698.24</v>
      </c>
      <c r="Y2283">
        <v>1486.07</v>
      </c>
      <c r="Z2283">
        <v>30.96</v>
      </c>
      <c r="AA2283" t="s">
        <v>5785</v>
      </c>
      <c r="AB2283">
        <v>2024</v>
      </c>
    </row>
    <row r="2284" spans="1:28" x14ac:dyDescent="0.3">
      <c r="A2284" t="s">
        <v>2945</v>
      </c>
      <c r="B2284" s="9">
        <v>45772</v>
      </c>
      <c r="C2284" t="s">
        <v>960</v>
      </c>
      <c r="D2284" t="s">
        <v>180</v>
      </c>
      <c r="E2284" t="s">
        <v>50</v>
      </c>
      <c r="F2284" t="s">
        <v>5753</v>
      </c>
      <c r="G2284" t="s">
        <v>5729</v>
      </c>
      <c r="H2284" t="s">
        <v>169</v>
      </c>
      <c r="I2284" t="s">
        <v>153</v>
      </c>
      <c r="J2284" t="s">
        <v>63</v>
      </c>
      <c r="K2284" t="s">
        <v>53</v>
      </c>
      <c r="L2284" t="s">
        <v>5727</v>
      </c>
      <c r="M2284">
        <v>9</v>
      </c>
      <c r="N2284">
        <v>1200</v>
      </c>
      <c r="O2284">
        <v>738.4666666666667</v>
      </c>
      <c r="P2284">
        <v>15</v>
      </c>
      <c r="Q2284">
        <v>1544.45</v>
      </c>
      <c r="R2284" t="s">
        <v>5724</v>
      </c>
      <c r="S2284">
        <v>3</v>
      </c>
      <c r="T2284" t="s">
        <v>34</v>
      </c>
      <c r="U2284">
        <v>10800</v>
      </c>
      <c r="V2284">
        <v>1620</v>
      </c>
      <c r="W2284">
        <v>9180</v>
      </c>
      <c r="X2284">
        <v>6646.2</v>
      </c>
      <c r="Y2284">
        <v>989.35</v>
      </c>
      <c r="Z2284">
        <v>10.78</v>
      </c>
      <c r="AA2284" t="s">
        <v>5787</v>
      </c>
      <c r="AB2284">
        <v>2025</v>
      </c>
    </row>
    <row r="2285" spans="1:28" x14ac:dyDescent="0.3">
      <c r="A2285" t="s">
        <v>2946</v>
      </c>
      <c r="B2285" s="9">
        <v>46073</v>
      </c>
      <c r="C2285" t="s">
        <v>470</v>
      </c>
      <c r="D2285" t="s">
        <v>93</v>
      </c>
      <c r="E2285" t="s">
        <v>38</v>
      </c>
      <c r="F2285" t="s">
        <v>5739</v>
      </c>
      <c r="G2285" t="s">
        <v>5733</v>
      </c>
      <c r="H2285" t="s">
        <v>68</v>
      </c>
      <c r="I2285" t="s">
        <v>69</v>
      </c>
      <c r="J2285" t="s">
        <v>46</v>
      </c>
      <c r="K2285" t="s">
        <v>32</v>
      </c>
      <c r="L2285" t="s">
        <v>5730</v>
      </c>
      <c r="M2285">
        <v>11</v>
      </c>
      <c r="N2285">
        <v>1800</v>
      </c>
      <c r="O2285">
        <v>902.61818181818171</v>
      </c>
      <c r="P2285">
        <v>30</v>
      </c>
      <c r="Q2285">
        <v>599.01</v>
      </c>
      <c r="R2285" t="s">
        <v>5724</v>
      </c>
      <c r="S2285">
        <v>5</v>
      </c>
      <c r="T2285" t="s">
        <v>34</v>
      </c>
      <c r="U2285">
        <v>19800</v>
      </c>
      <c r="V2285">
        <v>5940</v>
      </c>
      <c r="W2285">
        <v>13860</v>
      </c>
      <c r="X2285">
        <v>9928.7999999999993</v>
      </c>
      <c r="Y2285">
        <v>3332.19</v>
      </c>
      <c r="Z2285">
        <v>24.04</v>
      </c>
      <c r="AA2285" t="s">
        <v>5779</v>
      </c>
      <c r="AB2285">
        <v>2026</v>
      </c>
    </row>
    <row r="2286" spans="1:28" x14ac:dyDescent="0.3">
      <c r="A2286" t="s">
        <v>2947</v>
      </c>
      <c r="B2286" s="9">
        <v>45927</v>
      </c>
      <c r="C2286" t="s">
        <v>1642</v>
      </c>
      <c r="D2286" t="s">
        <v>60</v>
      </c>
      <c r="E2286" t="s">
        <v>38</v>
      </c>
      <c r="F2286" t="s">
        <v>5725</v>
      </c>
      <c r="G2286" t="s">
        <v>5729</v>
      </c>
      <c r="H2286" t="s">
        <v>5740</v>
      </c>
      <c r="I2286" t="s">
        <v>99</v>
      </c>
      <c r="J2286" t="s">
        <v>40</v>
      </c>
      <c r="K2286" t="s">
        <v>32</v>
      </c>
      <c r="L2286" t="s">
        <v>33</v>
      </c>
      <c r="M2286">
        <v>6</v>
      </c>
      <c r="N2286">
        <v>3500</v>
      </c>
      <c r="O2286">
        <v>2381.9283333333333</v>
      </c>
      <c r="P2286">
        <v>15</v>
      </c>
      <c r="Q2286">
        <v>982.43</v>
      </c>
      <c r="R2286" t="s">
        <v>5724</v>
      </c>
      <c r="S2286">
        <v>4</v>
      </c>
      <c r="T2286" t="s">
        <v>34</v>
      </c>
      <c r="U2286">
        <v>21000</v>
      </c>
      <c r="V2286">
        <v>3150</v>
      </c>
      <c r="W2286">
        <v>17850</v>
      </c>
      <c r="X2286">
        <v>14291.57</v>
      </c>
      <c r="Y2286">
        <v>2576</v>
      </c>
      <c r="Z2286">
        <v>14.43</v>
      </c>
      <c r="AA2286" t="s">
        <v>5781</v>
      </c>
      <c r="AB2286">
        <v>2025</v>
      </c>
    </row>
    <row r="2287" spans="1:28" x14ac:dyDescent="0.3">
      <c r="A2287" t="s">
        <v>2948</v>
      </c>
      <c r="B2287" s="9">
        <v>45828</v>
      </c>
      <c r="C2287" t="s">
        <v>975</v>
      </c>
      <c r="D2287" t="s">
        <v>256</v>
      </c>
      <c r="E2287" t="s">
        <v>38</v>
      </c>
      <c r="F2287" t="s">
        <v>5760</v>
      </c>
      <c r="G2287" t="s">
        <v>5729</v>
      </c>
      <c r="H2287" t="s">
        <v>44</v>
      </c>
      <c r="I2287" t="s">
        <v>45</v>
      </c>
      <c r="J2287" t="s">
        <v>31</v>
      </c>
      <c r="K2287" t="s">
        <v>53</v>
      </c>
      <c r="L2287" t="s">
        <v>54</v>
      </c>
      <c r="M2287">
        <v>4</v>
      </c>
      <c r="N2287">
        <v>4500</v>
      </c>
      <c r="O2287">
        <v>3655.8</v>
      </c>
      <c r="P2287">
        <v>0</v>
      </c>
      <c r="Q2287">
        <v>137.74</v>
      </c>
      <c r="R2287" t="s">
        <v>5724</v>
      </c>
      <c r="S2287">
        <v>4</v>
      </c>
      <c r="T2287" t="s">
        <v>34</v>
      </c>
      <c r="U2287">
        <v>18000</v>
      </c>
      <c r="V2287">
        <v>0</v>
      </c>
      <c r="W2287">
        <v>18000</v>
      </c>
      <c r="X2287">
        <v>14623.2</v>
      </c>
      <c r="Y2287">
        <v>3239.06</v>
      </c>
      <c r="Z2287">
        <v>17.989999999999998</v>
      </c>
      <c r="AA2287" t="s">
        <v>5780</v>
      </c>
      <c r="AB2287">
        <v>2025</v>
      </c>
    </row>
    <row r="2288" spans="1:28" x14ac:dyDescent="0.3">
      <c r="A2288" t="s">
        <v>2949</v>
      </c>
      <c r="B2288" s="9">
        <v>45734</v>
      </c>
      <c r="C2288" t="s">
        <v>411</v>
      </c>
      <c r="D2288" t="s">
        <v>49</v>
      </c>
      <c r="E2288" t="s">
        <v>50</v>
      </c>
      <c r="F2288" t="s">
        <v>5742</v>
      </c>
      <c r="G2288" t="s">
        <v>5732</v>
      </c>
      <c r="H2288" t="s">
        <v>184</v>
      </c>
      <c r="I2288" t="s">
        <v>185</v>
      </c>
      <c r="J2288" t="s">
        <v>31</v>
      </c>
      <c r="K2288" t="s">
        <v>53</v>
      </c>
      <c r="L2288" t="s">
        <v>54</v>
      </c>
      <c r="M2288">
        <v>7</v>
      </c>
      <c r="N2288">
        <v>14500</v>
      </c>
      <c r="O2288">
        <v>8068.9028571428571</v>
      </c>
      <c r="P2288">
        <v>20</v>
      </c>
      <c r="Q2288">
        <v>969.49</v>
      </c>
      <c r="R2288" t="s">
        <v>5724</v>
      </c>
      <c r="S2288">
        <v>4</v>
      </c>
      <c r="T2288" t="s">
        <v>5752</v>
      </c>
      <c r="U2288">
        <v>101500</v>
      </c>
      <c r="V2288">
        <v>20300</v>
      </c>
      <c r="W2288">
        <v>81200</v>
      </c>
      <c r="X2288">
        <v>56482.32</v>
      </c>
      <c r="Y2288">
        <v>23748.19</v>
      </c>
      <c r="Z2288">
        <v>29.25</v>
      </c>
      <c r="AA2288" t="s">
        <v>5782</v>
      </c>
      <c r="AB2288">
        <v>2025</v>
      </c>
    </row>
    <row r="2289" spans="1:28" x14ac:dyDescent="0.3">
      <c r="A2289" t="s">
        <v>2950</v>
      </c>
      <c r="B2289" s="9">
        <v>45479</v>
      </c>
      <c r="C2289" t="s">
        <v>804</v>
      </c>
      <c r="D2289" t="s">
        <v>168</v>
      </c>
      <c r="E2289" t="s">
        <v>109</v>
      </c>
      <c r="F2289" t="s">
        <v>5738</v>
      </c>
      <c r="G2289" t="s">
        <v>5743</v>
      </c>
      <c r="H2289" t="s">
        <v>94</v>
      </c>
      <c r="I2289" t="s">
        <v>95</v>
      </c>
      <c r="J2289" t="s">
        <v>46</v>
      </c>
      <c r="K2289" t="s">
        <v>5726</v>
      </c>
      <c r="L2289" t="s">
        <v>54</v>
      </c>
      <c r="M2289">
        <v>8</v>
      </c>
      <c r="N2289">
        <v>6500</v>
      </c>
      <c r="O2289">
        <v>4457.8237499999996</v>
      </c>
      <c r="P2289">
        <v>10</v>
      </c>
      <c r="Q2289">
        <v>1489.91</v>
      </c>
      <c r="R2289" t="s">
        <v>5724</v>
      </c>
      <c r="S2289">
        <v>4</v>
      </c>
      <c r="T2289" t="s">
        <v>34</v>
      </c>
      <c r="U2289">
        <v>52000</v>
      </c>
      <c r="V2289">
        <v>5200</v>
      </c>
      <c r="W2289">
        <v>46800</v>
      </c>
      <c r="X2289">
        <v>35662.589999999997</v>
      </c>
      <c r="Y2289">
        <v>9647.5</v>
      </c>
      <c r="Z2289">
        <v>20.61</v>
      </c>
      <c r="AA2289" t="s">
        <v>5785</v>
      </c>
      <c r="AB2289">
        <v>2024</v>
      </c>
    </row>
    <row r="2290" spans="1:28" x14ac:dyDescent="0.3">
      <c r="A2290" t="s">
        <v>2951</v>
      </c>
      <c r="B2290" s="9">
        <v>45553</v>
      </c>
      <c r="C2290" t="s">
        <v>267</v>
      </c>
      <c r="D2290" t="s">
        <v>67</v>
      </c>
      <c r="E2290" t="s">
        <v>28</v>
      </c>
      <c r="F2290" t="s">
        <v>5725</v>
      </c>
      <c r="G2290" t="s">
        <v>5732</v>
      </c>
      <c r="H2290" t="s">
        <v>51</v>
      </c>
      <c r="I2290" t="s">
        <v>83</v>
      </c>
      <c r="J2290" t="s">
        <v>31</v>
      </c>
      <c r="K2290" t="s">
        <v>32</v>
      </c>
      <c r="L2290" t="s">
        <v>33</v>
      </c>
      <c r="M2290">
        <v>7</v>
      </c>
      <c r="N2290">
        <v>32000</v>
      </c>
      <c r="O2290">
        <v>21804.774285714288</v>
      </c>
      <c r="P2290">
        <v>10</v>
      </c>
      <c r="Q2290">
        <v>879.7</v>
      </c>
      <c r="R2290" t="s">
        <v>5724</v>
      </c>
      <c r="S2290">
        <v>5</v>
      </c>
      <c r="T2290" t="s">
        <v>5752</v>
      </c>
      <c r="U2290">
        <v>224000</v>
      </c>
      <c r="V2290">
        <v>22400</v>
      </c>
      <c r="W2290">
        <v>201600</v>
      </c>
      <c r="X2290">
        <v>152633.42000000001</v>
      </c>
      <c r="Y2290">
        <v>48086.879999999997</v>
      </c>
      <c r="Z2290">
        <v>23.85</v>
      </c>
      <c r="AA2290" t="s">
        <v>5781</v>
      </c>
      <c r="AB2290">
        <v>2024</v>
      </c>
    </row>
    <row r="2291" spans="1:28" x14ac:dyDescent="0.3">
      <c r="A2291" t="s">
        <v>2952</v>
      </c>
      <c r="B2291" s="9">
        <v>46137</v>
      </c>
      <c r="C2291" t="s">
        <v>209</v>
      </c>
      <c r="D2291" t="s">
        <v>130</v>
      </c>
      <c r="E2291" t="s">
        <v>38</v>
      </c>
      <c r="F2291" t="s">
        <v>5751</v>
      </c>
      <c r="G2291" t="s">
        <v>5723</v>
      </c>
      <c r="H2291" t="s">
        <v>29</v>
      </c>
      <c r="I2291" t="s">
        <v>39</v>
      </c>
      <c r="J2291" t="s">
        <v>31</v>
      </c>
      <c r="K2291" t="s">
        <v>5726</v>
      </c>
      <c r="L2291" t="s">
        <v>5730</v>
      </c>
      <c r="M2291">
        <v>8</v>
      </c>
      <c r="N2291">
        <v>2500</v>
      </c>
      <c r="O2291">
        <v>1440.55125</v>
      </c>
      <c r="P2291">
        <v>15</v>
      </c>
      <c r="Q2291">
        <v>1440.48</v>
      </c>
      <c r="R2291" t="s">
        <v>5724</v>
      </c>
      <c r="S2291">
        <v>5</v>
      </c>
      <c r="T2291" t="s">
        <v>34</v>
      </c>
      <c r="U2291">
        <v>20000</v>
      </c>
      <c r="V2291">
        <v>3000</v>
      </c>
      <c r="W2291">
        <v>17000</v>
      </c>
      <c r="X2291">
        <v>11524.41</v>
      </c>
      <c r="Y2291">
        <v>4035.11</v>
      </c>
      <c r="Z2291">
        <v>23.74</v>
      </c>
      <c r="AA2291" t="s">
        <v>5787</v>
      </c>
      <c r="AB2291">
        <v>2026</v>
      </c>
    </row>
    <row r="2292" spans="1:28" x14ac:dyDescent="0.3">
      <c r="A2292" t="s">
        <v>2953</v>
      </c>
      <c r="B2292" s="9">
        <v>46179</v>
      </c>
      <c r="C2292" t="s">
        <v>582</v>
      </c>
      <c r="D2292" t="s">
        <v>212</v>
      </c>
      <c r="E2292" t="s">
        <v>28</v>
      </c>
      <c r="F2292" t="s">
        <v>5750</v>
      </c>
      <c r="G2292" t="s">
        <v>5733</v>
      </c>
      <c r="H2292" t="s">
        <v>68</v>
      </c>
      <c r="I2292" t="s">
        <v>69</v>
      </c>
      <c r="J2292" t="s">
        <v>31</v>
      </c>
      <c r="K2292" t="s">
        <v>53</v>
      </c>
      <c r="L2292" t="s">
        <v>5730</v>
      </c>
      <c r="M2292">
        <v>3</v>
      </c>
      <c r="N2292">
        <v>8500</v>
      </c>
      <c r="O2292">
        <v>4933.8</v>
      </c>
      <c r="P2292">
        <v>5</v>
      </c>
      <c r="Q2292">
        <v>204.75</v>
      </c>
      <c r="R2292" t="s">
        <v>5724</v>
      </c>
      <c r="S2292">
        <v>5</v>
      </c>
      <c r="T2292" t="s">
        <v>34</v>
      </c>
      <c r="U2292">
        <v>25500</v>
      </c>
      <c r="V2292">
        <v>1275</v>
      </c>
      <c r="W2292">
        <v>24225</v>
      </c>
      <c r="X2292">
        <v>14801.4</v>
      </c>
      <c r="Y2292">
        <v>9218.85</v>
      </c>
      <c r="Z2292">
        <v>38.06</v>
      </c>
      <c r="AA2292" t="s">
        <v>5780</v>
      </c>
      <c r="AB2292">
        <v>2026</v>
      </c>
    </row>
    <row r="2293" spans="1:28" x14ac:dyDescent="0.3">
      <c r="A2293" t="s">
        <v>2954</v>
      </c>
      <c r="B2293" s="9">
        <v>45459</v>
      </c>
      <c r="C2293" t="s">
        <v>374</v>
      </c>
      <c r="D2293" t="s">
        <v>180</v>
      </c>
      <c r="E2293" t="s">
        <v>50</v>
      </c>
      <c r="F2293" t="s">
        <v>5764</v>
      </c>
      <c r="G2293" t="s">
        <v>5732</v>
      </c>
      <c r="H2293" t="s">
        <v>223</v>
      </c>
      <c r="I2293" t="s">
        <v>224</v>
      </c>
      <c r="J2293" t="s">
        <v>46</v>
      </c>
      <c r="K2293" t="s">
        <v>53</v>
      </c>
      <c r="L2293" t="s">
        <v>33</v>
      </c>
      <c r="M2293">
        <v>11</v>
      </c>
      <c r="N2293">
        <v>1200</v>
      </c>
      <c r="O2293">
        <v>714.06909090909096</v>
      </c>
      <c r="P2293">
        <v>5</v>
      </c>
      <c r="Q2293">
        <v>807.64</v>
      </c>
      <c r="R2293" t="s">
        <v>5724</v>
      </c>
      <c r="S2293">
        <v>4</v>
      </c>
      <c r="T2293" t="s">
        <v>34</v>
      </c>
      <c r="U2293">
        <v>13200</v>
      </c>
      <c r="V2293">
        <v>660</v>
      </c>
      <c r="W2293">
        <v>12540</v>
      </c>
      <c r="X2293">
        <v>7854.76</v>
      </c>
      <c r="Y2293">
        <v>3877.6</v>
      </c>
      <c r="Z2293">
        <v>30.92</v>
      </c>
      <c r="AA2293" t="s">
        <v>5780</v>
      </c>
      <c r="AB2293">
        <v>2024</v>
      </c>
    </row>
    <row r="2294" spans="1:28" x14ac:dyDescent="0.3">
      <c r="A2294" t="s">
        <v>2955</v>
      </c>
      <c r="B2294" s="9">
        <v>45665</v>
      </c>
      <c r="C2294" t="s">
        <v>1018</v>
      </c>
      <c r="D2294" t="s">
        <v>82</v>
      </c>
      <c r="E2294" t="s">
        <v>28</v>
      </c>
      <c r="F2294" t="s">
        <v>5728</v>
      </c>
      <c r="G2294" t="s">
        <v>5729</v>
      </c>
      <c r="H2294" t="s">
        <v>169</v>
      </c>
      <c r="I2294" t="s">
        <v>153</v>
      </c>
      <c r="J2294" t="s">
        <v>46</v>
      </c>
      <c r="K2294" t="s">
        <v>32</v>
      </c>
      <c r="L2294" t="s">
        <v>5730</v>
      </c>
      <c r="M2294">
        <v>9</v>
      </c>
      <c r="N2294">
        <v>72000</v>
      </c>
      <c r="O2294">
        <v>31709.734444444442</v>
      </c>
      <c r="P2294">
        <v>20</v>
      </c>
      <c r="Q2294">
        <v>1793.3</v>
      </c>
      <c r="R2294" t="s">
        <v>64</v>
      </c>
      <c r="S2294">
        <v>5</v>
      </c>
      <c r="T2294" t="s">
        <v>34</v>
      </c>
      <c r="U2294">
        <v>648000</v>
      </c>
      <c r="V2294">
        <v>129600</v>
      </c>
      <c r="W2294">
        <v>518400</v>
      </c>
      <c r="X2294">
        <v>285387.61</v>
      </c>
      <c r="Y2294">
        <v>231219.09</v>
      </c>
      <c r="Z2294">
        <v>44.6</v>
      </c>
      <c r="AA2294" t="s">
        <v>5788</v>
      </c>
      <c r="AB2294">
        <v>2025</v>
      </c>
    </row>
    <row r="2295" spans="1:28" x14ac:dyDescent="0.3">
      <c r="A2295" t="s">
        <v>2956</v>
      </c>
      <c r="B2295" s="9">
        <v>45832</v>
      </c>
      <c r="C2295" t="s">
        <v>1207</v>
      </c>
      <c r="D2295" t="s">
        <v>143</v>
      </c>
      <c r="E2295" t="s">
        <v>28</v>
      </c>
      <c r="F2295" t="s">
        <v>5728</v>
      </c>
      <c r="G2295" t="s">
        <v>5732</v>
      </c>
      <c r="H2295" t="s">
        <v>223</v>
      </c>
      <c r="I2295" t="s">
        <v>246</v>
      </c>
      <c r="J2295" t="s">
        <v>40</v>
      </c>
      <c r="K2295" t="s">
        <v>53</v>
      </c>
      <c r="L2295" t="s">
        <v>54</v>
      </c>
      <c r="M2295">
        <v>2</v>
      </c>
      <c r="N2295">
        <v>7800</v>
      </c>
      <c r="O2295">
        <v>5748.24</v>
      </c>
      <c r="P2295">
        <v>10</v>
      </c>
      <c r="Q2295">
        <v>1006.89</v>
      </c>
      <c r="R2295" t="s">
        <v>5724</v>
      </c>
      <c r="S2295">
        <v>5</v>
      </c>
      <c r="T2295" t="s">
        <v>41</v>
      </c>
      <c r="U2295">
        <v>15600</v>
      </c>
      <c r="V2295">
        <v>1560</v>
      </c>
      <c r="W2295">
        <v>14040</v>
      </c>
      <c r="X2295">
        <v>11496.48</v>
      </c>
      <c r="Y2295">
        <v>1536.63</v>
      </c>
      <c r="Z2295">
        <v>10.94</v>
      </c>
      <c r="AA2295" t="s">
        <v>5780</v>
      </c>
      <c r="AB2295">
        <v>2025</v>
      </c>
    </row>
    <row r="2296" spans="1:28" x14ac:dyDescent="0.3">
      <c r="A2296" t="s">
        <v>2957</v>
      </c>
      <c r="B2296" s="9">
        <v>45502</v>
      </c>
      <c r="C2296" t="s">
        <v>1562</v>
      </c>
      <c r="D2296" t="s">
        <v>37</v>
      </c>
      <c r="E2296" t="s">
        <v>38</v>
      </c>
      <c r="F2296" t="s">
        <v>5753</v>
      </c>
      <c r="G2296" t="s">
        <v>5729</v>
      </c>
      <c r="H2296" t="s">
        <v>213</v>
      </c>
      <c r="I2296" t="s">
        <v>190</v>
      </c>
      <c r="J2296" t="s">
        <v>31</v>
      </c>
      <c r="K2296" t="s">
        <v>5726</v>
      </c>
      <c r="L2296" t="s">
        <v>5730</v>
      </c>
      <c r="M2296">
        <v>3</v>
      </c>
      <c r="N2296">
        <v>1800</v>
      </c>
      <c r="O2296">
        <v>1136.5</v>
      </c>
      <c r="P2296">
        <v>15</v>
      </c>
      <c r="Q2296">
        <v>598.61</v>
      </c>
      <c r="R2296" t="s">
        <v>5724</v>
      </c>
      <c r="S2296">
        <v>4</v>
      </c>
      <c r="T2296" t="s">
        <v>34</v>
      </c>
      <c r="U2296">
        <v>5400</v>
      </c>
      <c r="V2296">
        <v>810</v>
      </c>
      <c r="W2296">
        <v>4590</v>
      </c>
      <c r="X2296">
        <v>3409.5</v>
      </c>
      <c r="Y2296">
        <v>581.89</v>
      </c>
      <c r="Z2296">
        <v>12.68</v>
      </c>
      <c r="AA2296" t="s">
        <v>5785</v>
      </c>
      <c r="AB2296">
        <v>2024</v>
      </c>
    </row>
    <row r="2297" spans="1:28" x14ac:dyDescent="0.3">
      <c r="A2297" t="s">
        <v>2958</v>
      </c>
      <c r="B2297" s="9">
        <v>45676</v>
      </c>
      <c r="C2297" t="s">
        <v>487</v>
      </c>
      <c r="D2297" t="s">
        <v>188</v>
      </c>
      <c r="E2297" t="s">
        <v>121</v>
      </c>
      <c r="F2297" t="s">
        <v>5745</v>
      </c>
      <c r="G2297" t="s">
        <v>5733</v>
      </c>
      <c r="H2297" t="s">
        <v>144</v>
      </c>
      <c r="I2297" t="s">
        <v>145</v>
      </c>
      <c r="J2297" t="s">
        <v>46</v>
      </c>
      <c r="K2297" t="s">
        <v>53</v>
      </c>
      <c r="L2297" t="s">
        <v>5730</v>
      </c>
      <c r="M2297">
        <v>4</v>
      </c>
      <c r="N2297">
        <v>12500</v>
      </c>
      <c r="O2297">
        <v>5310.42</v>
      </c>
      <c r="P2297">
        <v>25</v>
      </c>
      <c r="Q2297">
        <v>967.19</v>
      </c>
      <c r="R2297" t="s">
        <v>5724</v>
      </c>
      <c r="S2297">
        <v>3</v>
      </c>
      <c r="T2297" t="s">
        <v>34</v>
      </c>
      <c r="U2297">
        <v>50000</v>
      </c>
      <c r="V2297">
        <v>12500</v>
      </c>
      <c r="W2297">
        <v>37500</v>
      </c>
      <c r="X2297">
        <v>21241.68</v>
      </c>
      <c r="Y2297">
        <v>15291.13</v>
      </c>
      <c r="Z2297">
        <v>40.78</v>
      </c>
      <c r="AA2297" t="s">
        <v>5788</v>
      </c>
      <c r="AB2297">
        <v>2025</v>
      </c>
    </row>
    <row r="2298" spans="1:28" x14ac:dyDescent="0.3">
      <c r="A2298" t="s">
        <v>2959</v>
      </c>
      <c r="B2298" s="9">
        <v>45361</v>
      </c>
      <c r="C2298" t="s">
        <v>753</v>
      </c>
      <c r="D2298" t="s">
        <v>401</v>
      </c>
      <c r="E2298" t="s">
        <v>109</v>
      </c>
      <c r="F2298" t="s">
        <v>5739</v>
      </c>
      <c r="G2298" t="s">
        <v>5729</v>
      </c>
      <c r="H2298" t="s">
        <v>213</v>
      </c>
      <c r="I2298" t="s">
        <v>190</v>
      </c>
      <c r="J2298" t="s">
        <v>31</v>
      </c>
      <c r="K2298" t="s">
        <v>53</v>
      </c>
      <c r="L2298" t="s">
        <v>5730</v>
      </c>
      <c r="M2298">
        <v>5</v>
      </c>
      <c r="N2298">
        <v>12500</v>
      </c>
      <c r="O2298">
        <v>7139.6600000000008</v>
      </c>
      <c r="P2298">
        <v>0</v>
      </c>
      <c r="Q2298">
        <v>443.41</v>
      </c>
      <c r="R2298" t="s">
        <v>64</v>
      </c>
      <c r="S2298">
        <v>5</v>
      </c>
      <c r="T2298" t="s">
        <v>34</v>
      </c>
      <c r="U2298">
        <v>62500</v>
      </c>
      <c r="V2298">
        <v>0</v>
      </c>
      <c r="W2298">
        <v>62500</v>
      </c>
      <c r="X2298">
        <v>35698.300000000003</v>
      </c>
      <c r="Y2298">
        <v>26358.29</v>
      </c>
      <c r="Z2298">
        <v>42.17</v>
      </c>
      <c r="AA2298" t="s">
        <v>5782</v>
      </c>
      <c r="AB2298">
        <v>2024</v>
      </c>
    </row>
    <row r="2299" spans="1:28" x14ac:dyDescent="0.3">
      <c r="A2299" t="s">
        <v>2960</v>
      </c>
      <c r="B2299" s="9">
        <v>45830</v>
      </c>
      <c r="C2299" t="s">
        <v>721</v>
      </c>
      <c r="D2299" t="s">
        <v>49</v>
      </c>
      <c r="E2299" t="s">
        <v>50</v>
      </c>
      <c r="F2299" t="s">
        <v>5735</v>
      </c>
      <c r="G2299" t="s">
        <v>5732</v>
      </c>
      <c r="H2299" t="s">
        <v>61</v>
      </c>
      <c r="I2299" t="s">
        <v>456</v>
      </c>
      <c r="J2299" t="s">
        <v>40</v>
      </c>
      <c r="K2299" t="s">
        <v>32</v>
      </c>
      <c r="L2299" t="s">
        <v>90</v>
      </c>
      <c r="M2299">
        <v>2</v>
      </c>
      <c r="N2299">
        <v>14500</v>
      </c>
      <c r="O2299">
        <v>7918.1750000000002</v>
      </c>
      <c r="P2299">
        <v>15</v>
      </c>
      <c r="Q2299">
        <v>333.94</v>
      </c>
      <c r="R2299" t="s">
        <v>5724</v>
      </c>
      <c r="S2299">
        <v>5</v>
      </c>
      <c r="T2299" t="s">
        <v>102</v>
      </c>
      <c r="U2299">
        <v>29000</v>
      </c>
      <c r="V2299">
        <v>4350</v>
      </c>
      <c r="W2299">
        <v>24650</v>
      </c>
      <c r="X2299">
        <v>15836.35</v>
      </c>
      <c r="Y2299">
        <v>8479.7099999999991</v>
      </c>
      <c r="Z2299">
        <v>34.4</v>
      </c>
      <c r="AA2299" t="s">
        <v>5780</v>
      </c>
      <c r="AB2299">
        <v>2025</v>
      </c>
    </row>
    <row r="2300" spans="1:28" x14ac:dyDescent="0.3">
      <c r="A2300" t="s">
        <v>2961</v>
      </c>
      <c r="B2300" s="9">
        <v>45617</v>
      </c>
      <c r="C2300" t="s">
        <v>739</v>
      </c>
      <c r="D2300" t="s">
        <v>108</v>
      </c>
      <c r="E2300" t="s">
        <v>109</v>
      </c>
      <c r="F2300" t="s">
        <v>5755</v>
      </c>
      <c r="G2300" t="s">
        <v>5733</v>
      </c>
      <c r="H2300" t="s">
        <v>68</v>
      </c>
      <c r="I2300" t="s">
        <v>69</v>
      </c>
      <c r="J2300" t="s">
        <v>63</v>
      </c>
      <c r="K2300" t="s">
        <v>53</v>
      </c>
      <c r="L2300" t="s">
        <v>5727</v>
      </c>
      <c r="M2300">
        <v>2</v>
      </c>
      <c r="N2300">
        <v>7200</v>
      </c>
      <c r="O2300">
        <v>3836.03</v>
      </c>
      <c r="P2300">
        <v>25</v>
      </c>
      <c r="Q2300">
        <v>705.42</v>
      </c>
      <c r="R2300" t="s">
        <v>5724</v>
      </c>
      <c r="S2300">
        <v>3</v>
      </c>
      <c r="T2300" t="s">
        <v>34</v>
      </c>
      <c r="U2300">
        <v>14400</v>
      </c>
      <c r="V2300">
        <v>3600</v>
      </c>
      <c r="W2300">
        <v>10800</v>
      </c>
      <c r="X2300">
        <v>7672.06</v>
      </c>
      <c r="Y2300">
        <v>2422.52</v>
      </c>
      <c r="Z2300">
        <v>22.43</v>
      </c>
      <c r="AA2300" t="s">
        <v>5786</v>
      </c>
      <c r="AB2300">
        <v>2024</v>
      </c>
    </row>
    <row r="2301" spans="1:28" x14ac:dyDescent="0.3">
      <c r="A2301" t="s">
        <v>2962</v>
      </c>
      <c r="B2301" s="9">
        <v>46012</v>
      </c>
      <c r="C2301" t="s">
        <v>394</v>
      </c>
      <c r="D2301" t="s">
        <v>117</v>
      </c>
      <c r="E2301" t="s">
        <v>109</v>
      </c>
      <c r="F2301" t="s">
        <v>5757</v>
      </c>
      <c r="G2301" t="s">
        <v>5732</v>
      </c>
      <c r="H2301" t="s">
        <v>61</v>
      </c>
      <c r="I2301" t="s">
        <v>456</v>
      </c>
      <c r="J2301" t="s">
        <v>46</v>
      </c>
      <c r="K2301" t="s">
        <v>53</v>
      </c>
      <c r="L2301" t="s">
        <v>90</v>
      </c>
      <c r="M2301">
        <v>4</v>
      </c>
      <c r="N2301">
        <v>2800</v>
      </c>
      <c r="O2301">
        <v>2046.5875000000001</v>
      </c>
      <c r="P2301">
        <v>0</v>
      </c>
      <c r="Q2301">
        <v>1123.71</v>
      </c>
      <c r="R2301" t="s">
        <v>5724</v>
      </c>
      <c r="S2301">
        <v>5</v>
      </c>
      <c r="T2301" t="s">
        <v>34</v>
      </c>
      <c r="U2301">
        <v>11200</v>
      </c>
      <c r="V2301">
        <v>0</v>
      </c>
      <c r="W2301">
        <v>11200</v>
      </c>
      <c r="X2301">
        <v>8186.35</v>
      </c>
      <c r="Y2301">
        <v>1889.94</v>
      </c>
      <c r="Z2301">
        <v>16.87</v>
      </c>
      <c r="AA2301" t="s">
        <v>5783</v>
      </c>
      <c r="AB2301">
        <v>2025</v>
      </c>
    </row>
    <row r="2302" spans="1:28" x14ac:dyDescent="0.3">
      <c r="A2302" t="s">
        <v>2963</v>
      </c>
      <c r="B2302" s="9">
        <v>46044</v>
      </c>
      <c r="C2302" t="s">
        <v>1405</v>
      </c>
      <c r="D2302" t="s">
        <v>98</v>
      </c>
      <c r="E2302" t="s">
        <v>38</v>
      </c>
      <c r="F2302" t="s">
        <v>5751</v>
      </c>
      <c r="G2302" t="s">
        <v>5733</v>
      </c>
      <c r="H2302" t="s">
        <v>68</v>
      </c>
      <c r="I2302" t="s">
        <v>69</v>
      </c>
      <c r="J2302" t="s">
        <v>46</v>
      </c>
      <c r="K2302" t="s">
        <v>53</v>
      </c>
      <c r="L2302" t="s">
        <v>5730</v>
      </c>
      <c r="M2302">
        <v>4</v>
      </c>
      <c r="N2302">
        <v>4200</v>
      </c>
      <c r="O2302">
        <v>3010.6824999999999</v>
      </c>
      <c r="P2302">
        <v>10</v>
      </c>
      <c r="Q2302">
        <v>1440.09</v>
      </c>
      <c r="R2302" t="s">
        <v>5724</v>
      </c>
      <c r="S2302">
        <v>4</v>
      </c>
      <c r="T2302" t="s">
        <v>34</v>
      </c>
      <c r="U2302">
        <v>16800</v>
      </c>
      <c r="V2302">
        <v>1680</v>
      </c>
      <c r="W2302">
        <v>15120</v>
      </c>
      <c r="X2302">
        <v>12042.73</v>
      </c>
      <c r="Y2302">
        <v>1637.18</v>
      </c>
      <c r="Z2302">
        <v>10.83</v>
      </c>
      <c r="AA2302" t="s">
        <v>5788</v>
      </c>
      <c r="AB2302">
        <v>2026</v>
      </c>
    </row>
    <row r="2303" spans="1:28" x14ac:dyDescent="0.3">
      <c r="A2303" t="s">
        <v>2964</v>
      </c>
      <c r="B2303" s="9">
        <v>45701</v>
      </c>
      <c r="C2303" t="s">
        <v>147</v>
      </c>
      <c r="D2303" t="s">
        <v>256</v>
      </c>
      <c r="E2303" t="s">
        <v>38</v>
      </c>
      <c r="F2303" t="s">
        <v>5754</v>
      </c>
      <c r="G2303" t="s">
        <v>5723</v>
      </c>
      <c r="H2303" t="s">
        <v>131</v>
      </c>
      <c r="I2303" t="s">
        <v>132</v>
      </c>
      <c r="J2303" t="s">
        <v>63</v>
      </c>
      <c r="K2303" t="s">
        <v>32</v>
      </c>
      <c r="L2303" t="s">
        <v>90</v>
      </c>
      <c r="M2303">
        <v>1</v>
      </c>
      <c r="N2303">
        <v>4500</v>
      </c>
      <c r="O2303">
        <v>2200.81</v>
      </c>
      <c r="P2303">
        <v>15</v>
      </c>
      <c r="Q2303">
        <v>937.67</v>
      </c>
      <c r="R2303" t="s">
        <v>5724</v>
      </c>
      <c r="S2303">
        <v>5</v>
      </c>
      <c r="T2303" t="s">
        <v>34</v>
      </c>
      <c r="U2303">
        <v>4500</v>
      </c>
      <c r="V2303">
        <v>675</v>
      </c>
      <c r="W2303">
        <v>3825</v>
      </c>
      <c r="X2303">
        <v>2200.81</v>
      </c>
      <c r="Y2303">
        <v>686.52</v>
      </c>
      <c r="Z2303">
        <v>17.95</v>
      </c>
      <c r="AA2303" t="s">
        <v>5779</v>
      </c>
      <c r="AB2303">
        <v>2025</v>
      </c>
    </row>
    <row r="2304" spans="1:28" x14ac:dyDescent="0.3">
      <c r="A2304" t="s">
        <v>2965</v>
      </c>
      <c r="B2304" s="9">
        <v>46084</v>
      </c>
      <c r="C2304" t="s">
        <v>1533</v>
      </c>
      <c r="D2304" t="s">
        <v>205</v>
      </c>
      <c r="E2304" t="s">
        <v>121</v>
      </c>
      <c r="F2304" t="s">
        <v>5722</v>
      </c>
      <c r="G2304" t="s">
        <v>5732</v>
      </c>
      <c r="H2304" t="s">
        <v>184</v>
      </c>
      <c r="I2304" t="s">
        <v>438</v>
      </c>
      <c r="J2304" t="s">
        <v>31</v>
      </c>
      <c r="K2304" t="s">
        <v>5726</v>
      </c>
      <c r="L2304" t="s">
        <v>5730</v>
      </c>
      <c r="M2304">
        <v>8</v>
      </c>
      <c r="N2304">
        <v>55000</v>
      </c>
      <c r="O2304">
        <v>22949.206249999999</v>
      </c>
      <c r="P2304">
        <v>25</v>
      </c>
      <c r="Q2304">
        <v>304.83</v>
      </c>
      <c r="R2304" t="s">
        <v>5724</v>
      </c>
      <c r="S2304">
        <v>5</v>
      </c>
      <c r="T2304" t="s">
        <v>34</v>
      </c>
      <c r="U2304">
        <v>440000</v>
      </c>
      <c r="V2304">
        <v>110000</v>
      </c>
      <c r="W2304">
        <v>330000</v>
      </c>
      <c r="X2304">
        <v>183593.65</v>
      </c>
      <c r="Y2304">
        <v>146101.51999999999</v>
      </c>
      <c r="Z2304">
        <v>44.27</v>
      </c>
      <c r="AA2304" t="s">
        <v>5782</v>
      </c>
      <c r="AB2304">
        <v>2026</v>
      </c>
    </row>
    <row r="2305" spans="1:28" x14ac:dyDescent="0.3">
      <c r="A2305" t="s">
        <v>2966</v>
      </c>
      <c r="B2305" s="9">
        <v>46101</v>
      </c>
      <c r="C2305" t="s">
        <v>1600</v>
      </c>
      <c r="D2305" t="s">
        <v>120</v>
      </c>
      <c r="E2305" t="s">
        <v>121</v>
      </c>
      <c r="F2305" t="s">
        <v>5751</v>
      </c>
      <c r="G2305" t="s">
        <v>5723</v>
      </c>
      <c r="H2305" t="s">
        <v>29</v>
      </c>
      <c r="I2305" t="s">
        <v>165</v>
      </c>
      <c r="J2305" t="s">
        <v>31</v>
      </c>
      <c r="K2305" t="s">
        <v>5726</v>
      </c>
      <c r="L2305" t="s">
        <v>33</v>
      </c>
      <c r="M2305">
        <v>10</v>
      </c>
      <c r="N2305">
        <v>28000</v>
      </c>
      <c r="O2305">
        <v>14627.817000000001</v>
      </c>
      <c r="P2305">
        <v>30</v>
      </c>
      <c r="Q2305">
        <v>1696.73</v>
      </c>
      <c r="R2305" t="s">
        <v>64</v>
      </c>
      <c r="S2305">
        <v>5</v>
      </c>
      <c r="T2305" t="s">
        <v>34</v>
      </c>
      <c r="U2305">
        <v>280000</v>
      </c>
      <c r="V2305">
        <v>84000</v>
      </c>
      <c r="W2305">
        <v>196000</v>
      </c>
      <c r="X2305">
        <v>146278.17000000001</v>
      </c>
      <c r="Y2305">
        <v>48025.1</v>
      </c>
      <c r="Z2305">
        <v>24.5</v>
      </c>
      <c r="AA2305" t="s">
        <v>5782</v>
      </c>
      <c r="AB2305">
        <v>2026</v>
      </c>
    </row>
    <row r="2306" spans="1:28" x14ac:dyDescent="0.3">
      <c r="A2306" t="s">
        <v>2967</v>
      </c>
      <c r="B2306" s="9">
        <v>45514</v>
      </c>
      <c r="C2306" t="s">
        <v>1515</v>
      </c>
      <c r="D2306" t="s">
        <v>120</v>
      </c>
      <c r="E2306" t="s">
        <v>121</v>
      </c>
      <c r="F2306" t="s">
        <v>5725</v>
      </c>
      <c r="G2306" t="s">
        <v>5723</v>
      </c>
      <c r="H2306" t="s">
        <v>73</v>
      </c>
      <c r="I2306" t="s">
        <v>74</v>
      </c>
      <c r="J2306" t="s">
        <v>63</v>
      </c>
      <c r="K2306" t="s">
        <v>32</v>
      </c>
      <c r="L2306" t="s">
        <v>5730</v>
      </c>
      <c r="M2306">
        <v>2</v>
      </c>
      <c r="N2306">
        <v>28000</v>
      </c>
      <c r="O2306">
        <v>20260.314999999999</v>
      </c>
      <c r="P2306">
        <v>5</v>
      </c>
      <c r="Q2306">
        <v>310.2</v>
      </c>
      <c r="R2306" t="s">
        <v>5724</v>
      </c>
      <c r="S2306">
        <v>5</v>
      </c>
      <c r="T2306" t="s">
        <v>34</v>
      </c>
      <c r="U2306">
        <v>56000</v>
      </c>
      <c r="V2306">
        <v>2800</v>
      </c>
      <c r="W2306">
        <v>53200</v>
      </c>
      <c r="X2306">
        <v>40520.629999999997</v>
      </c>
      <c r="Y2306">
        <v>12369.17</v>
      </c>
      <c r="Z2306">
        <v>23.25</v>
      </c>
      <c r="AA2306" t="s">
        <v>5789</v>
      </c>
      <c r="AB2306">
        <v>2024</v>
      </c>
    </row>
    <row r="2307" spans="1:28" x14ac:dyDescent="0.3">
      <c r="A2307" t="s">
        <v>2968</v>
      </c>
      <c r="B2307" s="9">
        <v>45856</v>
      </c>
      <c r="C2307" t="s">
        <v>505</v>
      </c>
      <c r="D2307" t="s">
        <v>205</v>
      </c>
      <c r="E2307" t="s">
        <v>121</v>
      </c>
      <c r="F2307" t="s">
        <v>5753</v>
      </c>
      <c r="G2307" t="s">
        <v>5723</v>
      </c>
      <c r="H2307" t="s">
        <v>29</v>
      </c>
      <c r="I2307" t="s">
        <v>165</v>
      </c>
      <c r="J2307" t="s">
        <v>63</v>
      </c>
      <c r="K2307" t="s">
        <v>5726</v>
      </c>
      <c r="L2307" t="s">
        <v>5730</v>
      </c>
      <c r="M2307">
        <v>1</v>
      </c>
      <c r="N2307">
        <v>55000</v>
      </c>
      <c r="O2307">
        <v>38562.269999999997</v>
      </c>
      <c r="P2307">
        <v>10</v>
      </c>
      <c r="Q2307">
        <v>643.33000000000004</v>
      </c>
      <c r="R2307" t="s">
        <v>5724</v>
      </c>
      <c r="S2307">
        <v>5</v>
      </c>
      <c r="T2307" t="s">
        <v>34</v>
      </c>
      <c r="U2307">
        <v>55000</v>
      </c>
      <c r="V2307">
        <v>5500</v>
      </c>
      <c r="W2307">
        <v>49500</v>
      </c>
      <c r="X2307">
        <v>38562.269999999997</v>
      </c>
      <c r="Y2307">
        <v>10294.4</v>
      </c>
      <c r="Z2307">
        <v>20.8</v>
      </c>
      <c r="AA2307" t="s">
        <v>5785</v>
      </c>
      <c r="AB2307">
        <v>2025</v>
      </c>
    </row>
    <row r="2308" spans="1:28" x14ac:dyDescent="0.3">
      <c r="A2308" t="s">
        <v>2969</v>
      </c>
      <c r="B2308" s="9">
        <v>45546</v>
      </c>
      <c r="C2308" t="s">
        <v>1447</v>
      </c>
      <c r="D2308" t="s">
        <v>188</v>
      </c>
      <c r="E2308" t="s">
        <v>121</v>
      </c>
      <c r="F2308" t="s">
        <v>5728</v>
      </c>
      <c r="G2308" t="s">
        <v>5729</v>
      </c>
      <c r="H2308" t="s">
        <v>169</v>
      </c>
      <c r="I2308" t="s">
        <v>153</v>
      </c>
      <c r="J2308" t="s">
        <v>46</v>
      </c>
      <c r="K2308" t="s">
        <v>5726</v>
      </c>
      <c r="L2308" t="s">
        <v>90</v>
      </c>
      <c r="M2308">
        <v>3</v>
      </c>
      <c r="N2308">
        <v>12500</v>
      </c>
      <c r="O2308">
        <v>7956.5966666666673</v>
      </c>
      <c r="P2308">
        <v>0</v>
      </c>
      <c r="Q2308">
        <v>1405.33</v>
      </c>
      <c r="R2308" t="s">
        <v>5724</v>
      </c>
      <c r="S2308">
        <v>5</v>
      </c>
      <c r="T2308" t="s">
        <v>34</v>
      </c>
      <c r="U2308">
        <v>37500</v>
      </c>
      <c r="V2308">
        <v>0</v>
      </c>
      <c r="W2308">
        <v>37500</v>
      </c>
      <c r="X2308">
        <v>23869.79</v>
      </c>
      <c r="Y2308">
        <v>12224.88</v>
      </c>
      <c r="Z2308">
        <v>32.6</v>
      </c>
      <c r="AA2308" t="s">
        <v>5781</v>
      </c>
      <c r="AB2308">
        <v>2024</v>
      </c>
    </row>
    <row r="2309" spans="1:28" x14ac:dyDescent="0.3">
      <c r="A2309" t="s">
        <v>2970</v>
      </c>
      <c r="B2309" s="9">
        <v>45464</v>
      </c>
      <c r="C2309" t="s">
        <v>2367</v>
      </c>
      <c r="D2309" t="s">
        <v>134</v>
      </c>
      <c r="E2309" t="s">
        <v>50</v>
      </c>
      <c r="F2309" t="s">
        <v>5762</v>
      </c>
      <c r="G2309" t="s">
        <v>5723</v>
      </c>
      <c r="H2309" t="s">
        <v>29</v>
      </c>
      <c r="I2309" t="s">
        <v>165</v>
      </c>
      <c r="J2309" t="s">
        <v>63</v>
      </c>
      <c r="K2309" t="s">
        <v>32</v>
      </c>
      <c r="L2309" t="s">
        <v>33</v>
      </c>
      <c r="M2309">
        <v>4</v>
      </c>
      <c r="N2309">
        <v>3200</v>
      </c>
      <c r="O2309">
        <v>1907.635</v>
      </c>
      <c r="P2309">
        <v>5</v>
      </c>
      <c r="Q2309">
        <v>1649.71</v>
      </c>
      <c r="R2309" t="s">
        <v>5724</v>
      </c>
      <c r="S2309">
        <v>5</v>
      </c>
      <c r="T2309" t="s">
        <v>34</v>
      </c>
      <c r="U2309">
        <v>12800</v>
      </c>
      <c r="V2309">
        <v>640</v>
      </c>
      <c r="W2309">
        <v>12160</v>
      </c>
      <c r="X2309">
        <v>7630.54</v>
      </c>
      <c r="Y2309">
        <v>2879.75</v>
      </c>
      <c r="Z2309">
        <v>23.68</v>
      </c>
      <c r="AA2309" t="s">
        <v>5780</v>
      </c>
      <c r="AB2309">
        <v>2024</v>
      </c>
    </row>
    <row r="2310" spans="1:28" x14ac:dyDescent="0.3">
      <c r="A2310" t="s">
        <v>2971</v>
      </c>
      <c r="B2310" s="9">
        <v>45300</v>
      </c>
      <c r="C2310" t="s">
        <v>1811</v>
      </c>
      <c r="D2310" t="s">
        <v>205</v>
      </c>
      <c r="E2310" t="s">
        <v>121</v>
      </c>
      <c r="F2310" t="s">
        <v>5764</v>
      </c>
      <c r="G2310" t="s">
        <v>5733</v>
      </c>
      <c r="H2310" t="s">
        <v>144</v>
      </c>
      <c r="I2310" t="s">
        <v>145</v>
      </c>
      <c r="J2310" t="s">
        <v>40</v>
      </c>
      <c r="K2310" t="s">
        <v>5726</v>
      </c>
      <c r="L2310" t="s">
        <v>54</v>
      </c>
      <c r="M2310">
        <v>2</v>
      </c>
      <c r="N2310">
        <v>55000</v>
      </c>
      <c r="O2310">
        <v>38176.85</v>
      </c>
      <c r="P2310">
        <v>15</v>
      </c>
      <c r="Q2310">
        <v>318.68</v>
      </c>
      <c r="R2310" t="s">
        <v>5724</v>
      </c>
      <c r="S2310">
        <v>5</v>
      </c>
      <c r="T2310" t="s">
        <v>34</v>
      </c>
      <c r="U2310">
        <v>110000</v>
      </c>
      <c r="V2310">
        <v>16500</v>
      </c>
      <c r="W2310">
        <v>93500</v>
      </c>
      <c r="X2310">
        <v>76353.7</v>
      </c>
      <c r="Y2310">
        <v>16827.62</v>
      </c>
      <c r="Z2310">
        <v>18</v>
      </c>
      <c r="AA2310" t="s">
        <v>5788</v>
      </c>
      <c r="AB2310">
        <v>2024</v>
      </c>
    </row>
    <row r="2311" spans="1:28" x14ac:dyDescent="0.3">
      <c r="A2311" t="s">
        <v>2972</v>
      </c>
      <c r="B2311" s="9">
        <v>45447</v>
      </c>
      <c r="C2311" t="s">
        <v>2367</v>
      </c>
      <c r="D2311" t="s">
        <v>256</v>
      </c>
      <c r="E2311" t="s">
        <v>38</v>
      </c>
      <c r="F2311" t="s">
        <v>5751</v>
      </c>
      <c r="G2311" t="s">
        <v>5729</v>
      </c>
      <c r="H2311" t="s">
        <v>44</v>
      </c>
      <c r="I2311" t="s">
        <v>254</v>
      </c>
      <c r="J2311" t="s">
        <v>186</v>
      </c>
      <c r="K2311" t="s">
        <v>32</v>
      </c>
      <c r="L2311" t="s">
        <v>54</v>
      </c>
      <c r="M2311">
        <v>7</v>
      </c>
      <c r="N2311">
        <v>4500</v>
      </c>
      <c r="O2311">
        <v>2417.7714285714287</v>
      </c>
      <c r="P2311">
        <v>5</v>
      </c>
      <c r="Q2311">
        <v>687.19</v>
      </c>
      <c r="R2311" t="s">
        <v>5724</v>
      </c>
      <c r="S2311">
        <v>5</v>
      </c>
      <c r="T2311" t="s">
        <v>34</v>
      </c>
      <c r="U2311">
        <v>31500</v>
      </c>
      <c r="V2311">
        <v>1575</v>
      </c>
      <c r="W2311">
        <v>29925</v>
      </c>
      <c r="X2311">
        <v>16924.400000000001</v>
      </c>
      <c r="Y2311">
        <v>12313.41</v>
      </c>
      <c r="Z2311">
        <v>41.15</v>
      </c>
      <c r="AA2311" t="s">
        <v>5780</v>
      </c>
      <c r="AB2311">
        <v>2024</v>
      </c>
    </row>
    <row r="2312" spans="1:28" x14ac:dyDescent="0.3">
      <c r="A2312" t="s">
        <v>2973</v>
      </c>
      <c r="B2312" s="9">
        <v>45522</v>
      </c>
      <c r="C2312" t="s">
        <v>394</v>
      </c>
      <c r="D2312" t="s">
        <v>114</v>
      </c>
      <c r="E2312" t="s">
        <v>28</v>
      </c>
      <c r="F2312" t="s">
        <v>5746</v>
      </c>
      <c r="G2312" t="s">
        <v>5733</v>
      </c>
      <c r="H2312" t="s">
        <v>144</v>
      </c>
      <c r="I2312" t="s">
        <v>145</v>
      </c>
      <c r="J2312" t="s">
        <v>46</v>
      </c>
      <c r="K2312" t="s">
        <v>5726</v>
      </c>
      <c r="L2312" t="s">
        <v>90</v>
      </c>
      <c r="M2312">
        <v>11</v>
      </c>
      <c r="N2312">
        <v>3200</v>
      </c>
      <c r="O2312">
        <v>1781.1181818181817</v>
      </c>
      <c r="P2312">
        <v>5</v>
      </c>
      <c r="Q2312">
        <v>1667.93</v>
      </c>
      <c r="R2312" t="s">
        <v>64</v>
      </c>
      <c r="S2312">
        <v>5</v>
      </c>
      <c r="T2312" t="s">
        <v>102</v>
      </c>
      <c r="U2312">
        <v>35200</v>
      </c>
      <c r="V2312">
        <v>1760</v>
      </c>
      <c r="W2312">
        <v>33440</v>
      </c>
      <c r="X2312">
        <v>19592.3</v>
      </c>
      <c r="Y2312">
        <v>12179.77</v>
      </c>
      <c r="Z2312">
        <v>36.42</v>
      </c>
      <c r="AA2312" t="s">
        <v>5789</v>
      </c>
      <c r="AB2312">
        <v>2024</v>
      </c>
    </row>
    <row r="2313" spans="1:28" x14ac:dyDescent="0.3">
      <c r="A2313" t="s">
        <v>2974</v>
      </c>
      <c r="B2313" s="9">
        <v>45571</v>
      </c>
      <c r="C2313" t="s">
        <v>1352</v>
      </c>
      <c r="D2313" t="s">
        <v>89</v>
      </c>
      <c r="E2313" t="s">
        <v>28</v>
      </c>
      <c r="F2313" t="s">
        <v>5747</v>
      </c>
      <c r="G2313" t="s">
        <v>5723</v>
      </c>
      <c r="H2313" t="s">
        <v>73</v>
      </c>
      <c r="I2313" t="s">
        <v>74</v>
      </c>
      <c r="J2313" t="s">
        <v>63</v>
      </c>
      <c r="K2313" t="s">
        <v>5726</v>
      </c>
      <c r="L2313" t="s">
        <v>54</v>
      </c>
      <c r="M2313">
        <v>9</v>
      </c>
      <c r="N2313">
        <v>18500</v>
      </c>
      <c r="O2313">
        <v>7143.3866666666672</v>
      </c>
      <c r="P2313">
        <v>30</v>
      </c>
      <c r="Q2313">
        <v>1273.1500000000001</v>
      </c>
      <c r="R2313" t="s">
        <v>5724</v>
      </c>
      <c r="S2313">
        <v>5</v>
      </c>
      <c r="T2313" t="s">
        <v>34</v>
      </c>
      <c r="U2313">
        <v>166500</v>
      </c>
      <c r="V2313">
        <v>49950</v>
      </c>
      <c r="W2313">
        <v>116550</v>
      </c>
      <c r="X2313">
        <v>64290.48</v>
      </c>
      <c r="Y2313">
        <v>50986.37</v>
      </c>
      <c r="Z2313">
        <v>43.75</v>
      </c>
      <c r="AA2313" t="s">
        <v>5784</v>
      </c>
      <c r="AB2313">
        <v>2024</v>
      </c>
    </row>
    <row r="2314" spans="1:28" x14ac:dyDescent="0.3">
      <c r="A2314" t="s">
        <v>2975</v>
      </c>
      <c r="B2314" s="9">
        <v>46123</v>
      </c>
      <c r="C2314" t="s">
        <v>1087</v>
      </c>
      <c r="D2314" t="s">
        <v>180</v>
      </c>
      <c r="E2314" t="s">
        <v>50</v>
      </c>
      <c r="F2314" t="s">
        <v>5735</v>
      </c>
      <c r="G2314" t="s">
        <v>5729</v>
      </c>
      <c r="H2314" t="s">
        <v>5767</v>
      </c>
      <c r="I2314" t="s">
        <v>153</v>
      </c>
      <c r="J2314" t="s">
        <v>31</v>
      </c>
      <c r="K2314" t="s">
        <v>5726</v>
      </c>
      <c r="L2314" t="s">
        <v>54</v>
      </c>
      <c r="M2314">
        <v>7</v>
      </c>
      <c r="N2314">
        <v>1200</v>
      </c>
      <c r="O2314">
        <v>611.91714285714284</v>
      </c>
      <c r="P2314">
        <v>30</v>
      </c>
      <c r="Q2314">
        <v>1241</v>
      </c>
      <c r="R2314" t="s">
        <v>5724</v>
      </c>
      <c r="S2314">
        <v>5</v>
      </c>
      <c r="T2314" t="s">
        <v>34</v>
      </c>
      <c r="U2314">
        <v>8400</v>
      </c>
      <c r="V2314">
        <v>2520</v>
      </c>
      <c r="W2314">
        <v>5880</v>
      </c>
      <c r="X2314">
        <v>4283.42</v>
      </c>
      <c r="Y2314">
        <v>355.58</v>
      </c>
      <c r="Z2314">
        <v>6.05</v>
      </c>
      <c r="AA2314" t="s">
        <v>5787</v>
      </c>
      <c r="AB2314">
        <v>2026</v>
      </c>
    </row>
    <row r="2315" spans="1:28" x14ac:dyDescent="0.3">
      <c r="A2315" t="s">
        <v>2976</v>
      </c>
      <c r="B2315" s="9">
        <v>45455</v>
      </c>
      <c r="C2315" t="s">
        <v>1231</v>
      </c>
      <c r="D2315" t="s">
        <v>176</v>
      </c>
      <c r="E2315" t="s">
        <v>109</v>
      </c>
      <c r="F2315" t="s">
        <v>5753</v>
      </c>
      <c r="G2315" t="s">
        <v>5729</v>
      </c>
      <c r="H2315" t="s">
        <v>5740</v>
      </c>
      <c r="I2315" t="s">
        <v>80</v>
      </c>
      <c r="J2315" t="s">
        <v>46</v>
      </c>
      <c r="K2315" t="s">
        <v>32</v>
      </c>
      <c r="L2315" t="s">
        <v>5730</v>
      </c>
      <c r="M2315">
        <v>11</v>
      </c>
      <c r="N2315">
        <v>28000</v>
      </c>
      <c r="O2315">
        <v>16451.328181818182</v>
      </c>
      <c r="P2315">
        <v>25</v>
      </c>
      <c r="Q2315">
        <v>226.08</v>
      </c>
      <c r="R2315" t="s">
        <v>5724</v>
      </c>
      <c r="S2315">
        <v>4</v>
      </c>
      <c r="T2315" t="s">
        <v>34</v>
      </c>
      <c r="U2315">
        <v>308000</v>
      </c>
      <c r="V2315">
        <v>77000</v>
      </c>
      <c r="W2315">
        <v>231000</v>
      </c>
      <c r="X2315">
        <v>180964.61</v>
      </c>
      <c r="Y2315">
        <v>49809.31</v>
      </c>
      <c r="Z2315">
        <v>21.56</v>
      </c>
      <c r="AA2315" t="s">
        <v>5780</v>
      </c>
      <c r="AB2315">
        <v>2024</v>
      </c>
    </row>
    <row r="2316" spans="1:28" x14ac:dyDescent="0.3">
      <c r="A2316" t="s">
        <v>2977</v>
      </c>
      <c r="B2316" s="9">
        <v>45597</v>
      </c>
      <c r="C2316" t="s">
        <v>855</v>
      </c>
      <c r="D2316" t="s">
        <v>93</v>
      </c>
      <c r="E2316" t="s">
        <v>38</v>
      </c>
      <c r="F2316" t="s">
        <v>5748</v>
      </c>
      <c r="G2316" t="s">
        <v>5733</v>
      </c>
      <c r="H2316" t="s">
        <v>68</v>
      </c>
      <c r="I2316" t="s">
        <v>69</v>
      </c>
      <c r="J2316" t="s">
        <v>31</v>
      </c>
      <c r="K2316" t="s">
        <v>5726</v>
      </c>
      <c r="L2316" t="s">
        <v>5730</v>
      </c>
      <c r="M2316">
        <v>8</v>
      </c>
      <c r="N2316">
        <v>1800</v>
      </c>
      <c r="O2316">
        <v>1111.0125</v>
      </c>
      <c r="P2316">
        <v>15</v>
      </c>
      <c r="Q2316">
        <v>302.52999999999997</v>
      </c>
      <c r="R2316" t="s">
        <v>5724</v>
      </c>
      <c r="S2316">
        <v>3</v>
      </c>
      <c r="T2316" t="s">
        <v>34</v>
      </c>
      <c r="U2316">
        <v>14400</v>
      </c>
      <c r="V2316">
        <v>2160</v>
      </c>
      <c r="W2316">
        <v>12240</v>
      </c>
      <c r="X2316">
        <v>8888.1</v>
      </c>
      <c r="Y2316">
        <v>3049.37</v>
      </c>
      <c r="Z2316">
        <v>24.91</v>
      </c>
      <c r="AA2316" t="s">
        <v>5786</v>
      </c>
      <c r="AB2316">
        <v>2024</v>
      </c>
    </row>
    <row r="2317" spans="1:28" x14ac:dyDescent="0.3">
      <c r="A2317" t="s">
        <v>2978</v>
      </c>
      <c r="B2317" s="9">
        <v>45418</v>
      </c>
      <c r="C2317" t="s">
        <v>882</v>
      </c>
      <c r="D2317" t="s">
        <v>222</v>
      </c>
      <c r="E2317" t="s">
        <v>50</v>
      </c>
      <c r="F2317" t="s">
        <v>5749</v>
      </c>
      <c r="G2317" t="s">
        <v>5729</v>
      </c>
      <c r="H2317" t="s">
        <v>5740</v>
      </c>
      <c r="I2317" t="s">
        <v>99</v>
      </c>
      <c r="J2317" t="s">
        <v>31</v>
      </c>
      <c r="K2317" t="s">
        <v>32</v>
      </c>
      <c r="L2317" t="s">
        <v>90</v>
      </c>
      <c r="M2317">
        <v>11</v>
      </c>
      <c r="N2317">
        <v>8500</v>
      </c>
      <c r="O2317">
        <v>6040.8945454545456</v>
      </c>
      <c r="P2317">
        <v>5</v>
      </c>
      <c r="Q2317">
        <v>937.01</v>
      </c>
      <c r="R2317" t="s">
        <v>5724</v>
      </c>
      <c r="S2317">
        <v>4</v>
      </c>
      <c r="T2317" t="s">
        <v>34</v>
      </c>
      <c r="U2317">
        <v>93500</v>
      </c>
      <c r="V2317">
        <v>4675</v>
      </c>
      <c r="W2317">
        <v>88825</v>
      </c>
      <c r="X2317">
        <v>66449.84</v>
      </c>
      <c r="Y2317">
        <v>21438.15</v>
      </c>
      <c r="Z2317">
        <v>24.14</v>
      </c>
      <c r="AA2317" t="s">
        <v>5776</v>
      </c>
      <c r="AB2317">
        <v>2024</v>
      </c>
    </row>
    <row r="2318" spans="1:28" x14ac:dyDescent="0.3">
      <c r="A2318" t="s">
        <v>2979</v>
      </c>
      <c r="B2318" s="9">
        <v>45609</v>
      </c>
      <c r="C2318" t="s">
        <v>1122</v>
      </c>
      <c r="D2318" t="s">
        <v>67</v>
      </c>
      <c r="E2318" t="s">
        <v>28</v>
      </c>
      <c r="F2318" t="s">
        <v>5737</v>
      </c>
      <c r="G2318" t="s">
        <v>5743</v>
      </c>
      <c r="H2318" t="s">
        <v>5744</v>
      </c>
      <c r="I2318" t="s">
        <v>177</v>
      </c>
      <c r="J2318" t="s">
        <v>63</v>
      </c>
      <c r="K2318" t="s">
        <v>53</v>
      </c>
      <c r="L2318" t="s">
        <v>90</v>
      </c>
      <c r="M2318">
        <v>8</v>
      </c>
      <c r="N2318">
        <v>32000</v>
      </c>
      <c r="O2318">
        <v>20260.533749999999</v>
      </c>
      <c r="P2318">
        <v>0</v>
      </c>
      <c r="Q2318">
        <v>1252.8</v>
      </c>
      <c r="R2318" t="s">
        <v>5724</v>
      </c>
      <c r="S2318">
        <v>4</v>
      </c>
      <c r="T2318" t="s">
        <v>34</v>
      </c>
      <c r="U2318">
        <v>256000</v>
      </c>
      <c r="V2318">
        <v>0</v>
      </c>
      <c r="W2318">
        <v>256000</v>
      </c>
      <c r="X2318">
        <v>162084.26999999999</v>
      </c>
      <c r="Y2318">
        <v>92662.93</v>
      </c>
      <c r="Z2318">
        <v>36.200000000000003</v>
      </c>
      <c r="AA2318" t="s">
        <v>5786</v>
      </c>
      <c r="AB2318">
        <v>2024</v>
      </c>
    </row>
    <row r="2319" spans="1:28" x14ac:dyDescent="0.3">
      <c r="A2319" t="s">
        <v>2980</v>
      </c>
      <c r="B2319" s="9">
        <v>45948</v>
      </c>
      <c r="C2319" t="s">
        <v>700</v>
      </c>
      <c r="D2319" t="s">
        <v>117</v>
      </c>
      <c r="E2319" t="s">
        <v>109</v>
      </c>
      <c r="F2319" t="s">
        <v>5760</v>
      </c>
      <c r="G2319" t="s">
        <v>5723</v>
      </c>
      <c r="H2319" t="s">
        <v>29</v>
      </c>
      <c r="I2319" t="s">
        <v>165</v>
      </c>
      <c r="J2319" t="s">
        <v>40</v>
      </c>
      <c r="K2319" t="s">
        <v>5726</v>
      </c>
      <c r="L2319" t="s">
        <v>5730</v>
      </c>
      <c r="M2319">
        <v>3</v>
      </c>
      <c r="N2319">
        <v>2800</v>
      </c>
      <c r="O2319">
        <v>1519.2033333333331</v>
      </c>
      <c r="P2319">
        <v>5</v>
      </c>
      <c r="Q2319">
        <v>1581.27</v>
      </c>
      <c r="R2319" t="s">
        <v>5724</v>
      </c>
      <c r="S2319">
        <v>3</v>
      </c>
      <c r="T2319" t="s">
        <v>34</v>
      </c>
      <c r="U2319">
        <v>8400</v>
      </c>
      <c r="V2319">
        <v>420</v>
      </c>
      <c r="W2319">
        <v>7980</v>
      </c>
      <c r="X2319">
        <v>4557.6099999999997</v>
      </c>
      <c r="Y2319">
        <v>1841.12</v>
      </c>
      <c r="Z2319">
        <v>23.07</v>
      </c>
      <c r="AA2319" t="s">
        <v>5784</v>
      </c>
      <c r="AB2319">
        <v>2025</v>
      </c>
    </row>
    <row r="2320" spans="1:28" x14ac:dyDescent="0.3">
      <c r="A2320" t="s">
        <v>2981</v>
      </c>
      <c r="B2320" s="9">
        <v>45885</v>
      </c>
      <c r="C2320" t="s">
        <v>340</v>
      </c>
      <c r="D2320" t="s">
        <v>114</v>
      </c>
      <c r="E2320" t="s">
        <v>28</v>
      </c>
      <c r="F2320" t="s">
        <v>5731</v>
      </c>
      <c r="G2320" t="s">
        <v>5743</v>
      </c>
      <c r="H2320" t="s">
        <v>5744</v>
      </c>
      <c r="I2320" t="s">
        <v>177</v>
      </c>
      <c r="J2320" t="s">
        <v>40</v>
      </c>
      <c r="K2320" t="s">
        <v>32</v>
      </c>
      <c r="L2320" t="s">
        <v>90</v>
      </c>
      <c r="M2320">
        <v>8</v>
      </c>
      <c r="N2320">
        <v>3200</v>
      </c>
      <c r="O2320">
        <v>2246.8474999999999</v>
      </c>
      <c r="P2320">
        <v>10</v>
      </c>
      <c r="Q2320">
        <v>1315.49</v>
      </c>
      <c r="R2320" t="s">
        <v>5724</v>
      </c>
      <c r="S2320">
        <v>5</v>
      </c>
      <c r="T2320" t="s">
        <v>34</v>
      </c>
      <c r="U2320">
        <v>25600</v>
      </c>
      <c r="V2320">
        <v>2560</v>
      </c>
      <c r="W2320">
        <v>23040</v>
      </c>
      <c r="X2320">
        <v>17974.78</v>
      </c>
      <c r="Y2320">
        <v>3749.73</v>
      </c>
      <c r="Z2320">
        <v>16.27</v>
      </c>
      <c r="AA2320" t="s">
        <v>5789</v>
      </c>
      <c r="AB2320">
        <v>2025</v>
      </c>
    </row>
    <row r="2321" spans="1:28" x14ac:dyDescent="0.3">
      <c r="A2321" t="s">
        <v>2982</v>
      </c>
      <c r="B2321" s="9">
        <v>46143</v>
      </c>
      <c r="C2321" t="s">
        <v>964</v>
      </c>
      <c r="D2321" t="s">
        <v>82</v>
      </c>
      <c r="E2321" t="s">
        <v>28</v>
      </c>
      <c r="F2321" t="s">
        <v>5731</v>
      </c>
      <c r="G2321" t="s">
        <v>5732</v>
      </c>
      <c r="H2321" t="s">
        <v>51</v>
      </c>
      <c r="I2321" t="s">
        <v>83</v>
      </c>
      <c r="J2321" t="s">
        <v>46</v>
      </c>
      <c r="K2321" t="s">
        <v>32</v>
      </c>
      <c r="L2321" t="s">
        <v>5730</v>
      </c>
      <c r="M2321">
        <v>2</v>
      </c>
      <c r="N2321">
        <v>72000</v>
      </c>
      <c r="O2321">
        <v>41911.934999999998</v>
      </c>
      <c r="P2321">
        <v>25</v>
      </c>
      <c r="Q2321">
        <v>1106.1099999999999</v>
      </c>
      <c r="R2321" t="s">
        <v>5724</v>
      </c>
      <c r="S2321">
        <v>4</v>
      </c>
      <c r="T2321" t="s">
        <v>102</v>
      </c>
      <c r="U2321">
        <v>144000</v>
      </c>
      <c r="V2321">
        <v>36000</v>
      </c>
      <c r="W2321">
        <v>108000</v>
      </c>
      <c r="X2321">
        <v>83823.87</v>
      </c>
      <c r="Y2321">
        <v>23070.02</v>
      </c>
      <c r="Z2321">
        <v>21.36</v>
      </c>
      <c r="AA2321" t="s">
        <v>5776</v>
      </c>
      <c r="AB2321">
        <v>2026</v>
      </c>
    </row>
    <row r="2322" spans="1:28" x14ac:dyDescent="0.3">
      <c r="A2322" t="s">
        <v>2983</v>
      </c>
      <c r="B2322" s="9">
        <v>45914</v>
      </c>
      <c r="C2322" t="s">
        <v>151</v>
      </c>
      <c r="D2322" t="s">
        <v>256</v>
      </c>
      <c r="E2322" t="s">
        <v>38</v>
      </c>
      <c r="F2322" t="s">
        <v>5751</v>
      </c>
      <c r="G2322" t="s">
        <v>5729</v>
      </c>
      <c r="H2322" t="s">
        <v>213</v>
      </c>
      <c r="I2322" t="s">
        <v>190</v>
      </c>
      <c r="J2322" t="s">
        <v>31</v>
      </c>
      <c r="K2322" t="s">
        <v>5726</v>
      </c>
      <c r="L2322" t="s">
        <v>5730</v>
      </c>
      <c r="M2322">
        <v>2</v>
      </c>
      <c r="N2322">
        <v>4500</v>
      </c>
      <c r="O2322">
        <v>2686.79</v>
      </c>
      <c r="P2322">
        <v>25</v>
      </c>
      <c r="Q2322">
        <v>782.48</v>
      </c>
      <c r="R2322" t="s">
        <v>5724</v>
      </c>
      <c r="S2322">
        <v>4</v>
      </c>
      <c r="T2322" t="s">
        <v>34</v>
      </c>
      <c r="U2322">
        <v>9000</v>
      </c>
      <c r="V2322">
        <v>2250</v>
      </c>
      <c r="W2322">
        <v>6750</v>
      </c>
      <c r="X2322">
        <v>5373.58</v>
      </c>
      <c r="Y2322">
        <v>593.94000000000005</v>
      </c>
      <c r="Z2322">
        <v>8.8000000000000007</v>
      </c>
      <c r="AA2322" t="s">
        <v>5781</v>
      </c>
      <c r="AB2322">
        <v>2025</v>
      </c>
    </row>
    <row r="2323" spans="1:28" x14ac:dyDescent="0.3">
      <c r="A2323" t="s">
        <v>2984</v>
      </c>
      <c r="B2323" s="9">
        <v>46036</v>
      </c>
      <c r="C2323" t="s">
        <v>158</v>
      </c>
      <c r="D2323" t="s">
        <v>108</v>
      </c>
      <c r="E2323" t="s">
        <v>109</v>
      </c>
      <c r="F2323" t="s">
        <v>5742</v>
      </c>
      <c r="G2323" t="s">
        <v>5723</v>
      </c>
      <c r="H2323" t="s">
        <v>131</v>
      </c>
      <c r="I2323" t="s">
        <v>132</v>
      </c>
      <c r="J2323" t="s">
        <v>31</v>
      </c>
      <c r="K2323" t="s">
        <v>32</v>
      </c>
      <c r="L2323" t="s">
        <v>90</v>
      </c>
      <c r="M2323">
        <v>2</v>
      </c>
      <c r="N2323">
        <v>7200</v>
      </c>
      <c r="O2323">
        <v>5458.1049999999996</v>
      </c>
      <c r="P2323">
        <v>5</v>
      </c>
      <c r="Q2323">
        <v>283.33999999999997</v>
      </c>
      <c r="R2323" t="s">
        <v>64</v>
      </c>
      <c r="S2323">
        <v>5</v>
      </c>
      <c r="T2323" t="s">
        <v>41</v>
      </c>
      <c r="U2323">
        <v>14400</v>
      </c>
      <c r="V2323">
        <v>720</v>
      </c>
      <c r="W2323">
        <v>13680</v>
      </c>
      <c r="X2323">
        <v>10916.21</v>
      </c>
      <c r="Y2323">
        <v>2480.4499999999998</v>
      </c>
      <c r="Z2323">
        <v>18.13</v>
      </c>
      <c r="AA2323" t="s">
        <v>5788</v>
      </c>
      <c r="AB2323">
        <v>2026</v>
      </c>
    </row>
    <row r="2324" spans="1:28" x14ac:dyDescent="0.3">
      <c r="A2324" t="s">
        <v>2985</v>
      </c>
      <c r="B2324" s="9">
        <v>45294</v>
      </c>
      <c r="C2324" t="s">
        <v>949</v>
      </c>
      <c r="D2324" t="s">
        <v>305</v>
      </c>
      <c r="E2324" t="s">
        <v>38</v>
      </c>
      <c r="F2324" t="s">
        <v>5756</v>
      </c>
      <c r="G2324" t="s">
        <v>5733</v>
      </c>
      <c r="H2324" t="s">
        <v>144</v>
      </c>
      <c r="I2324" t="s">
        <v>156</v>
      </c>
      <c r="J2324" t="s">
        <v>63</v>
      </c>
      <c r="K2324" t="s">
        <v>53</v>
      </c>
      <c r="L2324" t="s">
        <v>5730</v>
      </c>
      <c r="M2324">
        <v>9</v>
      </c>
      <c r="N2324">
        <v>1200</v>
      </c>
      <c r="O2324">
        <v>659.74888888888881</v>
      </c>
      <c r="P2324">
        <v>25</v>
      </c>
      <c r="Q2324">
        <v>1491.13</v>
      </c>
      <c r="R2324" t="s">
        <v>5724</v>
      </c>
      <c r="S2324">
        <v>5</v>
      </c>
      <c r="T2324" t="s">
        <v>34</v>
      </c>
      <c r="U2324">
        <v>10800</v>
      </c>
      <c r="V2324">
        <v>2700</v>
      </c>
      <c r="W2324">
        <v>8100</v>
      </c>
      <c r="X2324">
        <v>5937.74</v>
      </c>
      <c r="Y2324">
        <v>671.13</v>
      </c>
      <c r="Z2324">
        <v>8.2899999999999991</v>
      </c>
      <c r="AA2324" t="s">
        <v>5788</v>
      </c>
      <c r="AB2324">
        <v>2024</v>
      </c>
    </row>
    <row r="2325" spans="1:28" x14ac:dyDescent="0.3">
      <c r="A2325" t="s">
        <v>2986</v>
      </c>
      <c r="B2325" s="9">
        <v>46074</v>
      </c>
      <c r="C2325" t="s">
        <v>1667</v>
      </c>
      <c r="D2325" t="s">
        <v>268</v>
      </c>
      <c r="E2325" t="s">
        <v>28</v>
      </c>
      <c r="F2325" t="s">
        <v>5755</v>
      </c>
      <c r="G2325" t="s">
        <v>5723</v>
      </c>
      <c r="H2325" t="s">
        <v>131</v>
      </c>
      <c r="I2325" t="s">
        <v>135</v>
      </c>
      <c r="J2325" t="s">
        <v>63</v>
      </c>
      <c r="K2325" t="s">
        <v>53</v>
      </c>
      <c r="L2325" t="s">
        <v>33</v>
      </c>
      <c r="M2325">
        <v>4</v>
      </c>
      <c r="N2325">
        <v>18500</v>
      </c>
      <c r="O2325">
        <v>10391.3375</v>
      </c>
      <c r="P2325">
        <v>15</v>
      </c>
      <c r="Q2325">
        <v>498.22</v>
      </c>
      <c r="R2325" t="s">
        <v>5724</v>
      </c>
      <c r="S2325">
        <v>4</v>
      </c>
      <c r="T2325" t="s">
        <v>34</v>
      </c>
      <c r="U2325">
        <v>74000</v>
      </c>
      <c r="V2325">
        <v>11100</v>
      </c>
      <c r="W2325">
        <v>62900</v>
      </c>
      <c r="X2325">
        <v>41565.35</v>
      </c>
      <c r="Y2325">
        <v>20836.43</v>
      </c>
      <c r="Z2325">
        <v>33.130000000000003</v>
      </c>
      <c r="AA2325" t="s">
        <v>5779</v>
      </c>
      <c r="AB2325">
        <v>2026</v>
      </c>
    </row>
    <row r="2326" spans="1:28" x14ac:dyDescent="0.3">
      <c r="A2326" t="s">
        <v>2987</v>
      </c>
      <c r="B2326" s="9">
        <v>45380</v>
      </c>
      <c r="C2326" t="s">
        <v>450</v>
      </c>
      <c r="D2326" t="s">
        <v>1730</v>
      </c>
      <c r="E2326" t="s">
        <v>121</v>
      </c>
      <c r="F2326" t="s">
        <v>5760</v>
      </c>
      <c r="G2326" t="s">
        <v>5729</v>
      </c>
      <c r="H2326" t="s">
        <v>5740</v>
      </c>
      <c r="I2326" t="s">
        <v>80</v>
      </c>
      <c r="J2326" t="s">
        <v>46</v>
      </c>
      <c r="K2326" t="s">
        <v>53</v>
      </c>
      <c r="L2326" t="s">
        <v>90</v>
      </c>
      <c r="M2326">
        <v>7</v>
      </c>
      <c r="N2326">
        <v>10500</v>
      </c>
      <c r="O2326">
        <v>5881.9357142857143</v>
      </c>
      <c r="P2326">
        <v>15</v>
      </c>
      <c r="Q2326">
        <v>1682.53</v>
      </c>
      <c r="R2326" t="s">
        <v>5724</v>
      </c>
      <c r="S2326">
        <v>4</v>
      </c>
      <c r="T2326" t="s">
        <v>34</v>
      </c>
      <c r="U2326">
        <v>73500</v>
      </c>
      <c r="V2326">
        <v>11025</v>
      </c>
      <c r="W2326">
        <v>62475</v>
      </c>
      <c r="X2326">
        <v>41173.550000000003</v>
      </c>
      <c r="Y2326">
        <v>19618.919999999998</v>
      </c>
      <c r="Z2326">
        <v>31.4</v>
      </c>
      <c r="AA2326" t="s">
        <v>5782</v>
      </c>
      <c r="AB2326">
        <v>2024</v>
      </c>
    </row>
    <row r="2327" spans="1:28" x14ac:dyDescent="0.3">
      <c r="A2327" t="s">
        <v>2988</v>
      </c>
      <c r="B2327" s="9">
        <v>46192</v>
      </c>
      <c r="C2327" t="s">
        <v>667</v>
      </c>
      <c r="D2327" t="s">
        <v>98</v>
      </c>
      <c r="E2327" t="s">
        <v>38</v>
      </c>
      <c r="F2327" t="s">
        <v>5750</v>
      </c>
      <c r="G2327" t="s">
        <v>5743</v>
      </c>
      <c r="H2327" t="s">
        <v>94</v>
      </c>
      <c r="I2327" t="s">
        <v>95</v>
      </c>
      <c r="J2327" t="s">
        <v>46</v>
      </c>
      <c r="K2327" t="s">
        <v>32</v>
      </c>
      <c r="L2327" t="s">
        <v>54</v>
      </c>
      <c r="M2327">
        <v>8</v>
      </c>
      <c r="N2327">
        <v>4200</v>
      </c>
      <c r="O2327">
        <v>2107.6725000000001</v>
      </c>
      <c r="P2327">
        <v>20</v>
      </c>
      <c r="Q2327">
        <v>548.44000000000005</v>
      </c>
      <c r="R2327" t="s">
        <v>5724</v>
      </c>
      <c r="S2327">
        <v>4</v>
      </c>
      <c r="T2327" t="s">
        <v>34</v>
      </c>
      <c r="U2327">
        <v>33600</v>
      </c>
      <c r="V2327">
        <v>6720</v>
      </c>
      <c r="W2327">
        <v>26880</v>
      </c>
      <c r="X2327">
        <v>16861.38</v>
      </c>
      <c r="Y2327">
        <v>9470.18</v>
      </c>
      <c r="Z2327">
        <v>35.229999999999997</v>
      </c>
      <c r="AA2327" t="s">
        <v>5780</v>
      </c>
      <c r="AB2327">
        <v>2026</v>
      </c>
    </row>
    <row r="2328" spans="1:28" x14ac:dyDescent="0.3">
      <c r="A2328" t="s">
        <v>2989</v>
      </c>
      <c r="B2328" s="9">
        <v>45347</v>
      </c>
      <c r="C2328" t="s">
        <v>712</v>
      </c>
      <c r="D2328" t="s">
        <v>342</v>
      </c>
      <c r="E2328" t="s">
        <v>38</v>
      </c>
      <c r="F2328" t="s">
        <v>5741</v>
      </c>
      <c r="G2328" t="s">
        <v>5733</v>
      </c>
      <c r="H2328" t="s">
        <v>68</v>
      </c>
      <c r="I2328" t="s">
        <v>69</v>
      </c>
      <c r="J2328" t="s">
        <v>40</v>
      </c>
      <c r="K2328" t="s">
        <v>32</v>
      </c>
      <c r="L2328" t="s">
        <v>5767</v>
      </c>
      <c r="M2328">
        <v>3</v>
      </c>
      <c r="N2328">
        <v>2200</v>
      </c>
      <c r="O2328">
        <v>1114.97</v>
      </c>
      <c r="P2328">
        <v>15</v>
      </c>
      <c r="Q2328">
        <v>795.83</v>
      </c>
      <c r="R2328" t="s">
        <v>5724</v>
      </c>
      <c r="S2328">
        <v>5</v>
      </c>
      <c r="T2328" t="s">
        <v>34</v>
      </c>
      <c r="U2328">
        <v>6600</v>
      </c>
      <c r="V2328">
        <v>990</v>
      </c>
      <c r="W2328">
        <v>5610</v>
      </c>
      <c r="X2328">
        <v>3344.91</v>
      </c>
      <c r="Y2328">
        <v>1469.26</v>
      </c>
      <c r="Z2328">
        <v>26.19</v>
      </c>
      <c r="AA2328" t="s">
        <v>5779</v>
      </c>
      <c r="AB2328">
        <v>2024</v>
      </c>
    </row>
    <row r="2329" spans="1:28" x14ac:dyDescent="0.3">
      <c r="A2329" t="s">
        <v>2990</v>
      </c>
      <c r="B2329" s="9">
        <v>45699</v>
      </c>
      <c r="C2329" t="s">
        <v>991</v>
      </c>
      <c r="D2329" t="s">
        <v>268</v>
      </c>
      <c r="E2329" t="s">
        <v>28</v>
      </c>
      <c r="F2329" t="s">
        <v>5750</v>
      </c>
      <c r="G2329" t="s">
        <v>5723</v>
      </c>
      <c r="H2329" t="s">
        <v>131</v>
      </c>
      <c r="I2329" t="s">
        <v>132</v>
      </c>
      <c r="J2329" t="s">
        <v>63</v>
      </c>
      <c r="K2329" t="s">
        <v>53</v>
      </c>
      <c r="L2329" t="s">
        <v>33</v>
      </c>
      <c r="M2329">
        <v>8</v>
      </c>
      <c r="N2329">
        <v>18500</v>
      </c>
      <c r="O2329">
        <v>11844.278749999999</v>
      </c>
      <c r="P2329">
        <v>20</v>
      </c>
      <c r="Q2329">
        <v>857.9</v>
      </c>
      <c r="R2329" t="s">
        <v>5724</v>
      </c>
      <c r="S2329">
        <v>4</v>
      </c>
      <c r="T2329" t="s">
        <v>34</v>
      </c>
      <c r="U2329">
        <v>148000</v>
      </c>
      <c r="V2329">
        <v>29600</v>
      </c>
      <c r="W2329">
        <v>118400</v>
      </c>
      <c r="X2329">
        <v>94754.23</v>
      </c>
      <c r="Y2329">
        <v>22787.87</v>
      </c>
      <c r="Z2329">
        <v>19.25</v>
      </c>
      <c r="AA2329" t="s">
        <v>5779</v>
      </c>
      <c r="AB2329">
        <v>2025</v>
      </c>
    </row>
    <row r="2330" spans="1:28" x14ac:dyDescent="0.3">
      <c r="A2330" t="s">
        <v>2991</v>
      </c>
      <c r="B2330" s="9">
        <v>45490</v>
      </c>
      <c r="C2330" t="s">
        <v>687</v>
      </c>
      <c r="D2330" t="s">
        <v>330</v>
      </c>
      <c r="E2330" t="s">
        <v>109</v>
      </c>
      <c r="F2330" t="s">
        <v>5722</v>
      </c>
      <c r="G2330" t="s">
        <v>5733</v>
      </c>
      <c r="H2330" t="s">
        <v>5734</v>
      </c>
      <c r="I2330" t="s">
        <v>105</v>
      </c>
      <c r="J2330" t="s">
        <v>63</v>
      </c>
      <c r="K2330" t="s">
        <v>5726</v>
      </c>
      <c r="L2330" t="s">
        <v>5730</v>
      </c>
      <c r="M2330">
        <v>2</v>
      </c>
      <c r="N2330">
        <v>9800</v>
      </c>
      <c r="O2330">
        <v>6546.875</v>
      </c>
      <c r="P2330">
        <v>10</v>
      </c>
      <c r="Q2330">
        <v>1737.62</v>
      </c>
      <c r="R2330" t="s">
        <v>5724</v>
      </c>
      <c r="S2330">
        <v>1</v>
      </c>
      <c r="T2330" t="s">
        <v>34</v>
      </c>
      <c r="U2330">
        <v>19600</v>
      </c>
      <c r="V2330">
        <v>1960</v>
      </c>
      <c r="W2330">
        <v>17640</v>
      </c>
      <c r="X2330">
        <v>13093.75</v>
      </c>
      <c r="Y2330">
        <v>2808.63</v>
      </c>
      <c r="Z2330">
        <v>15.92</v>
      </c>
      <c r="AA2330" t="s">
        <v>5785</v>
      </c>
      <c r="AB2330">
        <v>2024</v>
      </c>
    </row>
    <row r="2331" spans="1:28" x14ac:dyDescent="0.3">
      <c r="A2331" t="s">
        <v>2992</v>
      </c>
      <c r="B2331" s="9">
        <v>45748</v>
      </c>
      <c r="C2331" t="s">
        <v>447</v>
      </c>
      <c r="D2331" t="s">
        <v>268</v>
      </c>
      <c r="E2331" t="s">
        <v>28</v>
      </c>
      <c r="F2331" t="s">
        <v>5760</v>
      </c>
      <c r="G2331" t="s">
        <v>5729</v>
      </c>
      <c r="H2331" t="s">
        <v>169</v>
      </c>
      <c r="I2331" t="s">
        <v>153</v>
      </c>
      <c r="J2331" t="s">
        <v>31</v>
      </c>
      <c r="K2331" t="s">
        <v>32</v>
      </c>
      <c r="L2331" t="s">
        <v>5727</v>
      </c>
      <c r="M2331">
        <v>2</v>
      </c>
      <c r="N2331">
        <v>18500</v>
      </c>
      <c r="O2331">
        <v>11085.375</v>
      </c>
      <c r="P2331">
        <v>0</v>
      </c>
      <c r="Q2331">
        <v>864.06</v>
      </c>
      <c r="R2331" t="s">
        <v>5724</v>
      </c>
      <c r="S2331">
        <v>4</v>
      </c>
      <c r="T2331" t="s">
        <v>34</v>
      </c>
      <c r="U2331">
        <v>37000</v>
      </c>
      <c r="V2331">
        <v>0</v>
      </c>
      <c r="W2331">
        <v>37000</v>
      </c>
      <c r="X2331">
        <v>22170.75</v>
      </c>
      <c r="Y2331">
        <v>13965.19</v>
      </c>
      <c r="Z2331">
        <v>37.74</v>
      </c>
      <c r="AA2331" t="s">
        <v>5787</v>
      </c>
      <c r="AB2331">
        <v>2025</v>
      </c>
    </row>
    <row r="2332" spans="1:28" x14ac:dyDescent="0.3">
      <c r="A2332" t="s">
        <v>2993</v>
      </c>
      <c r="B2332" s="9">
        <v>45438</v>
      </c>
      <c r="C2332" t="s">
        <v>474</v>
      </c>
      <c r="D2332" t="s">
        <v>188</v>
      </c>
      <c r="E2332" t="s">
        <v>121</v>
      </c>
      <c r="F2332" t="s">
        <v>5761</v>
      </c>
      <c r="G2332" t="s">
        <v>5743</v>
      </c>
      <c r="H2332" t="s">
        <v>94</v>
      </c>
      <c r="I2332" t="s">
        <v>95</v>
      </c>
      <c r="J2332" t="s">
        <v>46</v>
      </c>
      <c r="K2332" t="s">
        <v>5726</v>
      </c>
      <c r="L2332" t="s">
        <v>33</v>
      </c>
      <c r="M2332">
        <v>9</v>
      </c>
      <c r="N2332">
        <v>12500</v>
      </c>
      <c r="O2332">
        <v>4855.7188888888886</v>
      </c>
      <c r="P2332">
        <v>30</v>
      </c>
      <c r="Q2332">
        <v>413.69</v>
      </c>
      <c r="R2332" t="s">
        <v>5724</v>
      </c>
      <c r="S2332">
        <v>3</v>
      </c>
      <c r="T2332" t="s">
        <v>34</v>
      </c>
      <c r="U2332">
        <v>112500</v>
      </c>
      <c r="V2332">
        <v>33750</v>
      </c>
      <c r="W2332">
        <v>78750</v>
      </c>
      <c r="X2332">
        <v>43701.47</v>
      </c>
      <c r="Y2332">
        <v>34634.839999999997</v>
      </c>
      <c r="Z2332">
        <v>43.98</v>
      </c>
      <c r="AA2332" t="s">
        <v>5776</v>
      </c>
      <c r="AB2332">
        <v>2024</v>
      </c>
    </row>
    <row r="2333" spans="1:28" x14ac:dyDescent="0.3">
      <c r="A2333" t="s">
        <v>2994</v>
      </c>
      <c r="B2333" s="9">
        <v>46042</v>
      </c>
      <c r="C2333" t="s">
        <v>2093</v>
      </c>
      <c r="D2333" t="s">
        <v>330</v>
      </c>
      <c r="E2333" t="s">
        <v>109</v>
      </c>
      <c r="F2333" t="s">
        <v>5749</v>
      </c>
      <c r="G2333" t="s">
        <v>5733</v>
      </c>
      <c r="H2333" t="s">
        <v>144</v>
      </c>
      <c r="I2333" t="s">
        <v>145</v>
      </c>
      <c r="J2333" t="s">
        <v>40</v>
      </c>
      <c r="K2333" t="s">
        <v>53</v>
      </c>
      <c r="L2333" t="s">
        <v>33</v>
      </c>
      <c r="M2333">
        <v>2</v>
      </c>
      <c r="N2333">
        <v>9800</v>
      </c>
      <c r="O2333">
        <v>3892.36</v>
      </c>
      <c r="P2333">
        <v>30</v>
      </c>
      <c r="Q2333">
        <v>681.67</v>
      </c>
      <c r="R2333" t="s">
        <v>5724</v>
      </c>
      <c r="S2333">
        <v>4</v>
      </c>
      <c r="T2333" t="s">
        <v>34</v>
      </c>
      <c r="U2333">
        <v>19600</v>
      </c>
      <c r="V2333">
        <v>5880</v>
      </c>
      <c r="W2333">
        <v>13720</v>
      </c>
      <c r="X2333">
        <v>7784.72</v>
      </c>
      <c r="Y2333">
        <v>5253.61</v>
      </c>
      <c r="Z2333">
        <v>38.29</v>
      </c>
      <c r="AA2333" t="s">
        <v>5788</v>
      </c>
      <c r="AB2333">
        <v>2026</v>
      </c>
    </row>
    <row r="2334" spans="1:28" x14ac:dyDescent="0.3">
      <c r="A2334" t="s">
        <v>2995</v>
      </c>
      <c r="B2334" s="9">
        <v>45878</v>
      </c>
      <c r="C2334" t="s">
        <v>928</v>
      </c>
      <c r="D2334" t="s">
        <v>82</v>
      </c>
      <c r="E2334" t="s">
        <v>28</v>
      </c>
      <c r="F2334" t="s">
        <v>5722</v>
      </c>
      <c r="G2334" t="s">
        <v>5732</v>
      </c>
      <c r="H2334" t="s">
        <v>184</v>
      </c>
      <c r="I2334" t="s">
        <v>198</v>
      </c>
      <c r="J2334" t="s">
        <v>31</v>
      </c>
      <c r="K2334" t="s">
        <v>32</v>
      </c>
      <c r="L2334" t="s">
        <v>5727</v>
      </c>
      <c r="M2334">
        <v>6</v>
      </c>
      <c r="N2334">
        <v>72000</v>
      </c>
      <c r="O2334">
        <v>30411.248333333333</v>
      </c>
      <c r="P2334">
        <v>25</v>
      </c>
      <c r="Q2334">
        <v>791.27</v>
      </c>
      <c r="R2334" t="s">
        <v>5724</v>
      </c>
      <c r="S2334">
        <v>5</v>
      </c>
      <c r="T2334" t="s">
        <v>34</v>
      </c>
      <c r="U2334">
        <v>432000</v>
      </c>
      <c r="V2334">
        <v>108000</v>
      </c>
      <c r="W2334">
        <v>324000</v>
      </c>
      <c r="X2334">
        <v>182467.49</v>
      </c>
      <c r="Y2334">
        <v>140741.24</v>
      </c>
      <c r="Z2334">
        <v>43.44</v>
      </c>
      <c r="AA2334" t="s">
        <v>5789</v>
      </c>
      <c r="AB2334">
        <v>2025</v>
      </c>
    </row>
    <row r="2335" spans="1:28" x14ac:dyDescent="0.3">
      <c r="A2335" t="s">
        <v>2996</v>
      </c>
      <c r="B2335" s="9">
        <v>45858</v>
      </c>
      <c r="C2335" t="s">
        <v>501</v>
      </c>
      <c r="D2335" t="s">
        <v>162</v>
      </c>
      <c r="E2335" t="s">
        <v>50</v>
      </c>
      <c r="F2335" t="s">
        <v>5760</v>
      </c>
      <c r="G2335" t="s">
        <v>5732</v>
      </c>
      <c r="H2335" t="s">
        <v>184</v>
      </c>
      <c r="I2335" t="s">
        <v>438</v>
      </c>
      <c r="J2335" t="s">
        <v>46</v>
      </c>
      <c r="K2335" t="s">
        <v>53</v>
      </c>
      <c r="L2335" t="s">
        <v>33</v>
      </c>
      <c r="M2335">
        <v>4</v>
      </c>
      <c r="N2335">
        <v>3200</v>
      </c>
      <c r="O2335">
        <v>1785.575</v>
      </c>
      <c r="P2335">
        <v>20</v>
      </c>
      <c r="Q2335">
        <v>517.29999999999995</v>
      </c>
      <c r="R2335" t="s">
        <v>5724</v>
      </c>
      <c r="S2335">
        <v>5</v>
      </c>
      <c r="T2335" t="s">
        <v>34</v>
      </c>
      <c r="U2335">
        <v>12800</v>
      </c>
      <c r="V2335">
        <v>2560</v>
      </c>
      <c r="W2335">
        <v>10240</v>
      </c>
      <c r="X2335">
        <v>7142.3</v>
      </c>
      <c r="Y2335">
        <v>2580.4</v>
      </c>
      <c r="Z2335">
        <v>25.2</v>
      </c>
      <c r="AA2335" t="s">
        <v>5785</v>
      </c>
      <c r="AB2335">
        <v>2025</v>
      </c>
    </row>
    <row r="2336" spans="1:28" x14ac:dyDescent="0.3">
      <c r="A2336" t="s">
        <v>2997</v>
      </c>
      <c r="B2336" s="9">
        <v>45900</v>
      </c>
      <c r="C2336" t="s">
        <v>164</v>
      </c>
      <c r="D2336" t="s">
        <v>143</v>
      </c>
      <c r="E2336" t="s">
        <v>28</v>
      </c>
      <c r="F2336" t="s">
        <v>5755</v>
      </c>
      <c r="G2336" t="s">
        <v>5732</v>
      </c>
      <c r="H2336" t="s">
        <v>61</v>
      </c>
      <c r="I2336" t="s">
        <v>138</v>
      </c>
      <c r="J2336" t="s">
        <v>46</v>
      </c>
      <c r="K2336" t="s">
        <v>5726</v>
      </c>
      <c r="L2336" t="s">
        <v>5727</v>
      </c>
      <c r="M2336">
        <v>7</v>
      </c>
      <c r="N2336">
        <v>7800</v>
      </c>
      <c r="O2336">
        <v>4407.4528571428573</v>
      </c>
      <c r="P2336">
        <v>30</v>
      </c>
      <c r="Q2336">
        <v>1560.85</v>
      </c>
      <c r="R2336" t="s">
        <v>64</v>
      </c>
      <c r="S2336">
        <v>5</v>
      </c>
      <c r="T2336" t="s">
        <v>34</v>
      </c>
      <c r="U2336">
        <v>54600</v>
      </c>
      <c r="V2336">
        <v>16380</v>
      </c>
      <c r="W2336">
        <v>38220</v>
      </c>
      <c r="X2336">
        <v>30852.17</v>
      </c>
      <c r="Y2336">
        <v>5806.98</v>
      </c>
      <c r="Z2336">
        <v>15.19</v>
      </c>
      <c r="AA2336" t="s">
        <v>5789</v>
      </c>
      <c r="AB2336">
        <v>2025</v>
      </c>
    </row>
    <row r="2337" spans="1:28" x14ac:dyDescent="0.3">
      <c r="A2337" t="s">
        <v>2998</v>
      </c>
      <c r="B2337" s="9">
        <v>45630</v>
      </c>
      <c r="C2337" t="s">
        <v>966</v>
      </c>
      <c r="D2337" t="s">
        <v>49</v>
      </c>
      <c r="E2337" t="s">
        <v>50</v>
      </c>
      <c r="F2337" t="s">
        <v>5747</v>
      </c>
      <c r="G2337" t="s">
        <v>5733</v>
      </c>
      <c r="H2337" t="s">
        <v>144</v>
      </c>
      <c r="I2337" t="s">
        <v>156</v>
      </c>
      <c r="J2337" t="s">
        <v>31</v>
      </c>
      <c r="K2337" t="s">
        <v>32</v>
      </c>
      <c r="L2337" t="s">
        <v>90</v>
      </c>
      <c r="M2337">
        <v>5</v>
      </c>
      <c r="N2337">
        <v>14500</v>
      </c>
      <c r="O2337">
        <v>7854.3820000000005</v>
      </c>
      <c r="P2337">
        <v>25</v>
      </c>
      <c r="Q2337">
        <v>1364.79</v>
      </c>
      <c r="R2337" t="s">
        <v>5724</v>
      </c>
      <c r="S2337">
        <v>4</v>
      </c>
      <c r="T2337" t="s">
        <v>34</v>
      </c>
      <c r="U2337">
        <v>72500</v>
      </c>
      <c r="V2337">
        <v>18125</v>
      </c>
      <c r="W2337">
        <v>54375</v>
      </c>
      <c r="X2337">
        <v>39271.910000000003</v>
      </c>
      <c r="Y2337">
        <v>13738.3</v>
      </c>
      <c r="Z2337">
        <v>25.27</v>
      </c>
      <c r="AA2337" t="s">
        <v>5783</v>
      </c>
      <c r="AB2337">
        <v>2024</v>
      </c>
    </row>
    <row r="2338" spans="1:28" x14ac:dyDescent="0.3">
      <c r="A2338" t="s">
        <v>2999</v>
      </c>
      <c r="B2338" s="9">
        <v>45864</v>
      </c>
      <c r="C2338" t="s">
        <v>1246</v>
      </c>
      <c r="D2338" t="s">
        <v>330</v>
      </c>
      <c r="E2338" t="s">
        <v>109</v>
      </c>
      <c r="F2338" t="s">
        <v>5760</v>
      </c>
      <c r="G2338" t="s">
        <v>5733</v>
      </c>
      <c r="H2338" t="s">
        <v>68</v>
      </c>
      <c r="I2338" t="s">
        <v>69</v>
      </c>
      <c r="J2338" t="s">
        <v>40</v>
      </c>
      <c r="K2338" t="s">
        <v>32</v>
      </c>
      <c r="L2338" t="s">
        <v>90</v>
      </c>
      <c r="M2338">
        <v>2</v>
      </c>
      <c r="N2338">
        <v>9800</v>
      </c>
      <c r="O2338">
        <v>6468.85</v>
      </c>
      <c r="P2338">
        <v>10</v>
      </c>
      <c r="Q2338">
        <v>469.13</v>
      </c>
      <c r="R2338" t="s">
        <v>5724</v>
      </c>
      <c r="S2338">
        <v>2</v>
      </c>
      <c r="T2338" t="s">
        <v>5752</v>
      </c>
      <c r="U2338">
        <v>19600</v>
      </c>
      <c r="V2338">
        <v>1960</v>
      </c>
      <c r="W2338">
        <v>17640</v>
      </c>
      <c r="X2338">
        <v>12937.7</v>
      </c>
      <c r="Y2338">
        <v>4233.17</v>
      </c>
      <c r="Z2338">
        <v>24</v>
      </c>
      <c r="AA2338" t="s">
        <v>5785</v>
      </c>
      <c r="AB2338">
        <v>2025</v>
      </c>
    </row>
    <row r="2339" spans="1:28" x14ac:dyDescent="0.3">
      <c r="A2339" t="s">
        <v>3000</v>
      </c>
      <c r="B2339" s="9">
        <v>45350</v>
      </c>
      <c r="C2339" t="s">
        <v>536</v>
      </c>
      <c r="D2339" t="s">
        <v>93</v>
      </c>
      <c r="E2339" t="s">
        <v>38</v>
      </c>
      <c r="F2339" t="s">
        <v>5746</v>
      </c>
      <c r="G2339" t="s">
        <v>5733</v>
      </c>
      <c r="H2339" t="s">
        <v>5734</v>
      </c>
      <c r="I2339" t="s">
        <v>57</v>
      </c>
      <c r="J2339" t="s">
        <v>63</v>
      </c>
      <c r="K2339" t="s">
        <v>53</v>
      </c>
      <c r="L2339" t="s">
        <v>90</v>
      </c>
      <c r="M2339">
        <v>5</v>
      </c>
      <c r="N2339">
        <v>1800</v>
      </c>
      <c r="O2339">
        <v>1009.634</v>
      </c>
      <c r="P2339">
        <v>20</v>
      </c>
      <c r="Q2339">
        <v>568.62</v>
      </c>
      <c r="R2339" t="s">
        <v>5724</v>
      </c>
      <c r="S2339">
        <v>3</v>
      </c>
      <c r="T2339" t="s">
        <v>34</v>
      </c>
      <c r="U2339">
        <v>9000</v>
      </c>
      <c r="V2339">
        <v>1800</v>
      </c>
      <c r="W2339">
        <v>7200</v>
      </c>
      <c r="X2339">
        <v>5048.17</v>
      </c>
      <c r="Y2339">
        <v>1583.21</v>
      </c>
      <c r="Z2339">
        <v>21.99</v>
      </c>
      <c r="AA2339" t="s">
        <v>5779</v>
      </c>
      <c r="AB2339">
        <v>2024</v>
      </c>
    </row>
    <row r="2340" spans="1:28" x14ac:dyDescent="0.3">
      <c r="A2340" t="s">
        <v>3001</v>
      </c>
      <c r="B2340" s="9">
        <v>45864</v>
      </c>
      <c r="C2340" t="s">
        <v>631</v>
      </c>
      <c r="D2340" t="s">
        <v>120</v>
      </c>
      <c r="E2340" t="s">
        <v>121</v>
      </c>
      <c r="F2340" t="s">
        <v>5759</v>
      </c>
      <c r="G2340" t="s">
        <v>5732</v>
      </c>
      <c r="H2340" t="s">
        <v>184</v>
      </c>
      <c r="I2340" t="s">
        <v>438</v>
      </c>
      <c r="J2340" t="s">
        <v>46</v>
      </c>
      <c r="K2340" t="s">
        <v>32</v>
      </c>
      <c r="L2340" t="s">
        <v>90</v>
      </c>
      <c r="M2340">
        <v>11</v>
      </c>
      <c r="N2340">
        <v>28000</v>
      </c>
      <c r="O2340">
        <v>12846.680909090908</v>
      </c>
      <c r="P2340">
        <v>30</v>
      </c>
      <c r="Q2340">
        <v>1130.08</v>
      </c>
      <c r="R2340" t="s">
        <v>5724</v>
      </c>
      <c r="S2340">
        <v>3</v>
      </c>
      <c r="T2340" t="s">
        <v>34</v>
      </c>
      <c r="U2340">
        <v>308000</v>
      </c>
      <c r="V2340">
        <v>92400</v>
      </c>
      <c r="W2340">
        <v>215600</v>
      </c>
      <c r="X2340">
        <v>141313.49</v>
      </c>
      <c r="Y2340">
        <v>73156.429999999993</v>
      </c>
      <c r="Z2340">
        <v>33.93</v>
      </c>
      <c r="AA2340" t="s">
        <v>5785</v>
      </c>
      <c r="AB2340">
        <v>2025</v>
      </c>
    </row>
    <row r="2341" spans="1:28" x14ac:dyDescent="0.3">
      <c r="A2341" t="s">
        <v>3002</v>
      </c>
      <c r="B2341" s="9">
        <v>45484</v>
      </c>
      <c r="C2341" t="s">
        <v>1403</v>
      </c>
      <c r="D2341" t="s">
        <v>117</v>
      </c>
      <c r="E2341" t="s">
        <v>109</v>
      </c>
      <c r="F2341" t="s">
        <v>5762</v>
      </c>
      <c r="G2341" t="s">
        <v>5729</v>
      </c>
      <c r="H2341" t="s">
        <v>5740</v>
      </c>
      <c r="I2341" t="s">
        <v>99</v>
      </c>
      <c r="J2341" t="s">
        <v>31</v>
      </c>
      <c r="K2341" t="s">
        <v>32</v>
      </c>
      <c r="L2341" t="s">
        <v>33</v>
      </c>
      <c r="M2341">
        <v>4</v>
      </c>
      <c r="N2341">
        <v>2800</v>
      </c>
      <c r="O2341">
        <v>1834.22</v>
      </c>
      <c r="P2341">
        <v>5</v>
      </c>
      <c r="Q2341">
        <v>843</v>
      </c>
      <c r="R2341" t="s">
        <v>5724</v>
      </c>
      <c r="S2341">
        <v>3</v>
      </c>
      <c r="T2341" t="s">
        <v>34</v>
      </c>
      <c r="U2341">
        <v>11200</v>
      </c>
      <c r="V2341">
        <v>560</v>
      </c>
      <c r="W2341">
        <v>10640</v>
      </c>
      <c r="X2341">
        <v>7336.88</v>
      </c>
      <c r="Y2341">
        <v>2460.12</v>
      </c>
      <c r="Z2341">
        <v>23.12</v>
      </c>
      <c r="AA2341" t="s">
        <v>5785</v>
      </c>
      <c r="AB2341">
        <v>2024</v>
      </c>
    </row>
    <row r="2342" spans="1:28" x14ac:dyDescent="0.3">
      <c r="A2342" t="s">
        <v>3003</v>
      </c>
      <c r="B2342" s="9">
        <v>46127</v>
      </c>
      <c r="C2342" t="s">
        <v>2210</v>
      </c>
      <c r="D2342" t="s">
        <v>366</v>
      </c>
      <c r="E2342" t="s">
        <v>28</v>
      </c>
      <c r="F2342" t="s">
        <v>5759</v>
      </c>
      <c r="G2342" t="s">
        <v>5732</v>
      </c>
      <c r="H2342" t="s">
        <v>51</v>
      </c>
      <c r="I2342" t="s">
        <v>52</v>
      </c>
      <c r="J2342" t="s">
        <v>63</v>
      </c>
      <c r="K2342" t="s">
        <v>53</v>
      </c>
      <c r="L2342" t="s">
        <v>90</v>
      </c>
      <c r="M2342">
        <v>8</v>
      </c>
      <c r="N2342">
        <v>22000</v>
      </c>
      <c r="O2342">
        <v>13743.3575</v>
      </c>
      <c r="P2342">
        <v>5</v>
      </c>
      <c r="Q2342">
        <v>1620.51</v>
      </c>
      <c r="R2342" t="s">
        <v>5724</v>
      </c>
      <c r="S2342">
        <v>5</v>
      </c>
      <c r="T2342" t="s">
        <v>34</v>
      </c>
      <c r="U2342">
        <v>176000</v>
      </c>
      <c r="V2342">
        <v>8800</v>
      </c>
      <c r="W2342">
        <v>167200</v>
      </c>
      <c r="X2342">
        <v>109946.86</v>
      </c>
      <c r="Y2342">
        <v>55632.63</v>
      </c>
      <c r="Z2342">
        <v>33.270000000000003</v>
      </c>
      <c r="AA2342" t="s">
        <v>5787</v>
      </c>
      <c r="AB2342">
        <v>2026</v>
      </c>
    </row>
    <row r="2343" spans="1:28" x14ac:dyDescent="0.3">
      <c r="A2343" t="s">
        <v>3004</v>
      </c>
      <c r="B2343" s="9">
        <v>45919</v>
      </c>
      <c r="C2343" t="s">
        <v>290</v>
      </c>
      <c r="D2343" t="s">
        <v>89</v>
      </c>
      <c r="E2343" t="s">
        <v>28</v>
      </c>
      <c r="F2343" t="s">
        <v>5738</v>
      </c>
      <c r="G2343" t="s">
        <v>5733</v>
      </c>
      <c r="H2343" t="s">
        <v>68</v>
      </c>
      <c r="I2343" t="s">
        <v>69</v>
      </c>
      <c r="J2343" t="s">
        <v>46</v>
      </c>
      <c r="K2343" t="s">
        <v>53</v>
      </c>
      <c r="L2343" t="s">
        <v>5727</v>
      </c>
      <c r="M2343">
        <v>8</v>
      </c>
      <c r="N2343">
        <v>18500</v>
      </c>
      <c r="O2343">
        <v>11053.035</v>
      </c>
      <c r="P2343">
        <v>0</v>
      </c>
      <c r="Q2343">
        <v>142.29</v>
      </c>
      <c r="R2343" t="s">
        <v>5724</v>
      </c>
      <c r="S2343">
        <v>5</v>
      </c>
      <c r="T2343" t="s">
        <v>34</v>
      </c>
      <c r="U2343">
        <v>148000</v>
      </c>
      <c r="V2343">
        <v>0</v>
      </c>
      <c r="W2343">
        <v>148000</v>
      </c>
      <c r="X2343">
        <v>88424.28</v>
      </c>
      <c r="Y2343">
        <v>59433.43</v>
      </c>
      <c r="Z2343">
        <v>40.159999999999997</v>
      </c>
      <c r="AA2343" t="s">
        <v>5781</v>
      </c>
      <c r="AB2343">
        <v>2025</v>
      </c>
    </row>
    <row r="2344" spans="1:28" x14ac:dyDescent="0.3">
      <c r="A2344" t="s">
        <v>3005</v>
      </c>
      <c r="B2344" s="9">
        <v>46158</v>
      </c>
      <c r="C2344" t="s">
        <v>806</v>
      </c>
      <c r="D2344" t="s">
        <v>305</v>
      </c>
      <c r="E2344" t="s">
        <v>38</v>
      </c>
      <c r="F2344" t="s">
        <v>5739</v>
      </c>
      <c r="G2344" t="s">
        <v>5732</v>
      </c>
      <c r="H2344" t="s">
        <v>2638</v>
      </c>
      <c r="I2344" t="s">
        <v>224</v>
      </c>
      <c r="J2344" t="s">
        <v>46</v>
      </c>
      <c r="K2344" t="s">
        <v>32</v>
      </c>
      <c r="L2344" t="s">
        <v>5727</v>
      </c>
      <c r="M2344">
        <v>2</v>
      </c>
      <c r="N2344">
        <v>1200</v>
      </c>
      <c r="O2344">
        <v>666.81</v>
      </c>
      <c r="P2344">
        <v>10</v>
      </c>
      <c r="Q2344">
        <v>1187.46</v>
      </c>
      <c r="R2344" t="s">
        <v>5724</v>
      </c>
      <c r="S2344">
        <v>4</v>
      </c>
      <c r="T2344" t="s">
        <v>34</v>
      </c>
      <c r="U2344">
        <v>2400</v>
      </c>
      <c r="V2344">
        <v>240</v>
      </c>
      <c r="W2344">
        <v>2160</v>
      </c>
      <c r="X2344">
        <v>1333.62</v>
      </c>
      <c r="Y2344">
        <v>-361.08</v>
      </c>
      <c r="Z2344">
        <v>-16.72</v>
      </c>
      <c r="AA2344" t="s">
        <v>5776</v>
      </c>
      <c r="AB2344">
        <v>2026</v>
      </c>
    </row>
    <row r="2345" spans="1:28" x14ac:dyDescent="0.3">
      <c r="A2345" t="s">
        <v>3006</v>
      </c>
      <c r="B2345" s="9">
        <v>45569</v>
      </c>
      <c r="C2345" t="s">
        <v>1533</v>
      </c>
      <c r="D2345" t="s">
        <v>134</v>
      </c>
      <c r="E2345" t="s">
        <v>50</v>
      </c>
      <c r="F2345" t="s">
        <v>5737</v>
      </c>
      <c r="G2345" t="s">
        <v>5723</v>
      </c>
      <c r="H2345" t="s">
        <v>73</v>
      </c>
      <c r="I2345" t="s">
        <v>74</v>
      </c>
      <c r="J2345" t="s">
        <v>63</v>
      </c>
      <c r="K2345" t="s">
        <v>53</v>
      </c>
      <c r="L2345" t="s">
        <v>5730</v>
      </c>
      <c r="M2345">
        <v>7</v>
      </c>
      <c r="N2345">
        <v>3200</v>
      </c>
      <c r="O2345">
        <v>2369.6771428571433</v>
      </c>
      <c r="P2345">
        <v>5</v>
      </c>
      <c r="Q2345">
        <v>570.25</v>
      </c>
      <c r="R2345" t="s">
        <v>5724</v>
      </c>
      <c r="S2345">
        <v>4</v>
      </c>
      <c r="T2345" t="s">
        <v>34</v>
      </c>
      <c r="U2345">
        <v>22400</v>
      </c>
      <c r="V2345">
        <v>1120</v>
      </c>
      <c r="W2345">
        <v>21280</v>
      </c>
      <c r="X2345">
        <v>16587.740000000002</v>
      </c>
      <c r="Y2345">
        <v>4122.01</v>
      </c>
      <c r="Z2345">
        <v>19.37</v>
      </c>
      <c r="AA2345" t="s">
        <v>5784</v>
      </c>
      <c r="AB2345">
        <v>2024</v>
      </c>
    </row>
    <row r="2346" spans="1:28" x14ac:dyDescent="0.3">
      <c r="A2346" t="s">
        <v>3007</v>
      </c>
      <c r="B2346" s="9">
        <v>46025</v>
      </c>
      <c r="C2346" t="s">
        <v>1107</v>
      </c>
      <c r="D2346" t="s">
        <v>176</v>
      </c>
      <c r="E2346" t="s">
        <v>109</v>
      </c>
      <c r="F2346" t="s">
        <v>5731</v>
      </c>
      <c r="G2346" t="s">
        <v>5732</v>
      </c>
      <c r="H2346" t="s">
        <v>51</v>
      </c>
      <c r="I2346" t="s">
        <v>52</v>
      </c>
      <c r="J2346" t="s">
        <v>31</v>
      </c>
      <c r="K2346" t="s">
        <v>32</v>
      </c>
      <c r="L2346" t="s">
        <v>5730</v>
      </c>
      <c r="M2346">
        <v>7</v>
      </c>
      <c r="N2346">
        <v>28000</v>
      </c>
      <c r="O2346">
        <v>18338.471428571429</v>
      </c>
      <c r="P2346">
        <v>10</v>
      </c>
      <c r="Q2346">
        <v>1183.46</v>
      </c>
      <c r="R2346" t="s">
        <v>5724</v>
      </c>
      <c r="S2346">
        <v>4</v>
      </c>
      <c r="T2346" t="s">
        <v>34</v>
      </c>
      <c r="U2346">
        <v>196000</v>
      </c>
      <c r="V2346">
        <v>19600</v>
      </c>
      <c r="W2346">
        <v>176400</v>
      </c>
      <c r="X2346">
        <v>128369.3</v>
      </c>
      <c r="Y2346">
        <v>46847.24</v>
      </c>
      <c r="Z2346">
        <v>26.56</v>
      </c>
      <c r="AA2346" t="s">
        <v>5788</v>
      </c>
      <c r="AB2346">
        <v>2026</v>
      </c>
    </row>
    <row r="2347" spans="1:28" x14ac:dyDescent="0.3">
      <c r="A2347" t="s">
        <v>3008</v>
      </c>
      <c r="B2347" s="9">
        <v>45965</v>
      </c>
      <c r="C2347" t="s">
        <v>480</v>
      </c>
      <c r="D2347" t="s">
        <v>89</v>
      </c>
      <c r="E2347" t="s">
        <v>28</v>
      </c>
      <c r="F2347" t="s">
        <v>5728</v>
      </c>
      <c r="G2347" t="s">
        <v>5723</v>
      </c>
      <c r="H2347" t="s">
        <v>73</v>
      </c>
      <c r="I2347" t="s">
        <v>74</v>
      </c>
      <c r="J2347" t="s">
        <v>2589</v>
      </c>
      <c r="K2347" t="s">
        <v>32</v>
      </c>
      <c r="L2347" t="s">
        <v>5767</v>
      </c>
      <c r="M2347">
        <v>4</v>
      </c>
      <c r="N2347">
        <v>18500</v>
      </c>
      <c r="O2347">
        <v>11168.672500000001</v>
      </c>
      <c r="P2347">
        <v>0</v>
      </c>
      <c r="Q2347">
        <v>1609.69</v>
      </c>
      <c r="R2347" t="s">
        <v>5724</v>
      </c>
      <c r="S2347">
        <v>4</v>
      </c>
      <c r="T2347" t="s">
        <v>34</v>
      </c>
      <c r="U2347">
        <v>74000</v>
      </c>
      <c r="V2347">
        <v>0</v>
      </c>
      <c r="W2347">
        <v>74000</v>
      </c>
      <c r="X2347">
        <v>44674.69</v>
      </c>
      <c r="Y2347">
        <v>27715.62</v>
      </c>
      <c r="Z2347">
        <v>37.450000000000003</v>
      </c>
      <c r="AA2347" t="s">
        <v>5786</v>
      </c>
      <c r="AB2347">
        <v>2025</v>
      </c>
    </row>
    <row r="2348" spans="1:28" x14ac:dyDescent="0.3">
      <c r="A2348" t="s">
        <v>3009</v>
      </c>
      <c r="B2348" s="9">
        <v>45573</v>
      </c>
      <c r="C2348" t="s">
        <v>685</v>
      </c>
      <c r="D2348" t="s">
        <v>134</v>
      </c>
      <c r="E2348" t="s">
        <v>50</v>
      </c>
      <c r="F2348" t="s">
        <v>5731</v>
      </c>
      <c r="G2348" t="s">
        <v>5732</v>
      </c>
      <c r="H2348" t="s">
        <v>61</v>
      </c>
      <c r="I2348" t="s">
        <v>456</v>
      </c>
      <c r="J2348" t="s">
        <v>46</v>
      </c>
      <c r="K2348" t="s">
        <v>53</v>
      </c>
      <c r="L2348" t="s">
        <v>90</v>
      </c>
      <c r="M2348">
        <v>3</v>
      </c>
      <c r="N2348">
        <v>3200</v>
      </c>
      <c r="O2348">
        <v>2514.4266666666667</v>
      </c>
      <c r="P2348">
        <v>0</v>
      </c>
      <c r="Q2348">
        <v>107.07</v>
      </c>
      <c r="R2348" t="s">
        <v>5724</v>
      </c>
      <c r="S2348">
        <v>4</v>
      </c>
      <c r="T2348" t="s">
        <v>34</v>
      </c>
      <c r="U2348">
        <v>9600</v>
      </c>
      <c r="V2348">
        <v>0</v>
      </c>
      <c r="W2348">
        <v>9600</v>
      </c>
      <c r="X2348">
        <v>7543.28</v>
      </c>
      <c r="Y2348">
        <v>1949.65</v>
      </c>
      <c r="Z2348">
        <v>20.309999999999999</v>
      </c>
      <c r="AA2348" t="s">
        <v>5784</v>
      </c>
      <c r="AB2348">
        <v>2024</v>
      </c>
    </row>
    <row r="2349" spans="1:28" x14ac:dyDescent="0.3">
      <c r="A2349" t="s">
        <v>3010</v>
      </c>
      <c r="B2349" s="9">
        <v>46096</v>
      </c>
      <c r="C2349" t="s">
        <v>687</v>
      </c>
      <c r="D2349" t="s">
        <v>273</v>
      </c>
      <c r="E2349" t="s">
        <v>28</v>
      </c>
      <c r="F2349" t="s">
        <v>5764</v>
      </c>
      <c r="G2349" t="s">
        <v>5733</v>
      </c>
      <c r="H2349" t="s">
        <v>144</v>
      </c>
      <c r="I2349" t="s">
        <v>145</v>
      </c>
      <c r="J2349" t="s">
        <v>63</v>
      </c>
      <c r="K2349" t="s">
        <v>32</v>
      </c>
      <c r="L2349" t="s">
        <v>5730</v>
      </c>
      <c r="M2349">
        <v>6</v>
      </c>
      <c r="N2349">
        <v>32000</v>
      </c>
      <c r="O2349">
        <v>20204.461666666666</v>
      </c>
      <c r="P2349">
        <v>15</v>
      </c>
      <c r="Q2349">
        <v>301.8</v>
      </c>
      <c r="R2349" t="s">
        <v>64</v>
      </c>
      <c r="S2349">
        <v>4</v>
      </c>
      <c r="T2349" t="s">
        <v>41</v>
      </c>
      <c r="U2349">
        <v>192000</v>
      </c>
      <c r="V2349">
        <v>28800</v>
      </c>
      <c r="W2349">
        <v>163200</v>
      </c>
      <c r="X2349">
        <v>121226.77</v>
      </c>
      <c r="Y2349">
        <v>41671.43</v>
      </c>
      <c r="Z2349">
        <v>25.53</v>
      </c>
      <c r="AA2349" t="s">
        <v>5782</v>
      </c>
      <c r="AB2349">
        <v>2026</v>
      </c>
    </row>
    <row r="2350" spans="1:28" x14ac:dyDescent="0.3">
      <c r="A2350" t="s">
        <v>3011</v>
      </c>
      <c r="B2350" s="9">
        <v>45463</v>
      </c>
      <c r="C2350" t="s">
        <v>2234</v>
      </c>
      <c r="D2350" t="s">
        <v>93</v>
      </c>
      <c r="E2350" t="s">
        <v>38</v>
      </c>
      <c r="F2350" t="s">
        <v>5756</v>
      </c>
      <c r="G2350" t="s">
        <v>5729</v>
      </c>
      <c r="H2350" t="s">
        <v>44</v>
      </c>
      <c r="I2350" t="s">
        <v>352</v>
      </c>
      <c r="J2350" t="s">
        <v>31</v>
      </c>
      <c r="K2350" t="s">
        <v>53</v>
      </c>
      <c r="L2350" t="s">
        <v>90</v>
      </c>
      <c r="M2350">
        <v>6</v>
      </c>
      <c r="N2350">
        <v>1800</v>
      </c>
      <c r="O2350">
        <v>983.75</v>
      </c>
      <c r="P2350">
        <v>25</v>
      </c>
      <c r="Q2350">
        <v>473.84</v>
      </c>
      <c r="R2350" t="s">
        <v>64</v>
      </c>
      <c r="S2350">
        <v>5</v>
      </c>
      <c r="T2350" t="s">
        <v>34</v>
      </c>
      <c r="U2350">
        <v>10800</v>
      </c>
      <c r="V2350">
        <v>2700</v>
      </c>
      <c r="W2350">
        <v>8100</v>
      </c>
      <c r="X2350">
        <v>5902.5</v>
      </c>
      <c r="Y2350">
        <v>1723.66</v>
      </c>
      <c r="Z2350">
        <v>21.28</v>
      </c>
      <c r="AA2350" t="s">
        <v>5780</v>
      </c>
      <c r="AB2350">
        <v>2024</v>
      </c>
    </row>
    <row r="2351" spans="1:28" x14ac:dyDescent="0.3">
      <c r="A2351" t="s">
        <v>3012</v>
      </c>
      <c r="B2351" s="9">
        <v>46155</v>
      </c>
      <c r="C2351" t="s">
        <v>392</v>
      </c>
      <c r="D2351" t="s">
        <v>162</v>
      </c>
      <c r="E2351" t="s">
        <v>50</v>
      </c>
      <c r="F2351" t="s">
        <v>5722</v>
      </c>
      <c r="G2351" t="s">
        <v>5732</v>
      </c>
      <c r="H2351" t="s">
        <v>61</v>
      </c>
      <c r="I2351" t="s">
        <v>62</v>
      </c>
      <c r="J2351" t="s">
        <v>46</v>
      </c>
      <c r="K2351" t="s">
        <v>53</v>
      </c>
      <c r="L2351" t="s">
        <v>5727</v>
      </c>
      <c r="M2351">
        <v>5</v>
      </c>
      <c r="N2351">
        <v>3200</v>
      </c>
      <c r="O2351">
        <v>2312.7799999999997</v>
      </c>
      <c r="P2351">
        <v>5</v>
      </c>
      <c r="Q2351">
        <v>1366.17</v>
      </c>
      <c r="R2351" t="s">
        <v>5724</v>
      </c>
      <c r="S2351">
        <v>4</v>
      </c>
      <c r="T2351" t="s">
        <v>34</v>
      </c>
      <c r="U2351">
        <v>16000</v>
      </c>
      <c r="V2351">
        <v>800</v>
      </c>
      <c r="W2351">
        <v>15200</v>
      </c>
      <c r="X2351">
        <v>11563.9</v>
      </c>
      <c r="Y2351">
        <v>2269.9299999999998</v>
      </c>
      <c r="Z2351">
        <v>14.93</v>
      </c>
      <c r="AA2351" t="s">
        <v>5776</v>
      </c>
      <c r="AB2351">
        <v>2026</v>
      </c>
    </row>
    <row r="2352" spans="1:28" x14ac:dyDescent="0.3">
      <c r="A2352" t="s">
        <v>3013</v>
      </c>
      <c r="B2352" s="9">
        <v>46035</v>
      </c>
      <c r="C2352" t="s">
        <v>311</v>
      </c>
      <c r="D2352" t="s">
        <v>77</v>
      </c>
      <c r="E2352" t="s">
        <v>28</v>
      </c>
      <c r="F2352" t="s">
        <v>5751</v>
      </c>
      <c r="G2352" t="s">
        <v>5723</v>
      </c>
      <c r="H2352" t="s">
        <v>131</v>
      </c>
      <c r="I2352" t="s">
        <v>135</v>
      </c>
      <c r="J2352" t="s">
        <v>63</v>
      </c>
      <c r="K2352" t="s">
        <v>32</v>
      </c>
      <c r="L2352" t="s">
        <v>33</v>
      </c>
      <c r="M2352">
        <v>10</v>
      </c>
      <c r="N2352">
        <v>6500</v>
      </c>
      <c r="O2352">
        <v>3512.4389999999999</v>
      </c>
      <c r="P2352">
        <v>30</v>
      </c>
      <c r="Q2352">
        <v>1078.48</v>
      </c>
      <c r="R2352" t="s">
        <v>5724</v>
      </c>
      <c r="S2352">
        <v>4</v>
      </c>
      <c r="T2352" t="s">
        <v>34</v>
      </c>
      <c r="U2352">
        <v>65000</v>
      </c>
      <c r="V2352">
        <v>19500</v>
      </c>
      <c r="W2352">
        <v>45500</v>
      </c>
      <c r="X2352">
        <v>35124.39</v>
      </c>
      <c r="Y2352">
        <v>9297.1299999999992</v>
      </c>
      <c r="Z2352">
        <v>20.43</v>
      </c>
      <c r="AA2352" t="s">
        <v>5788</v>
      </c>
      <c r="AB2352">
        <v>2026</v>
      </c>
    </row>
    <row r="2353" spans="1:28" x14ac:dyDescent="0.3">
      <c r="A2353" t="s">
        <v>3014</v>
      </c>
      <c r="B2353" s="9">
        <v>45998</v>
      </c>
      <c r="C2353" t="s">
        <v>558</v>
      </c>
      <c r="D2353" t="s">
        <v>168</v>
      </c>
      <c r="E2353" t="s">
        <v>109</v>
      </c>
      <c r="F2353" t="s">
        <v>5763</v>
      </c>
      <c r="G2353" t="s">
        <v>5733</v>
      </c>
      <c r="H2353" t="s">
        <v>144</v>
      </c>
      <c r="I2353" t="s">
        <v>156</v>
      </c>
      <c r="J2353" t="s">
        <v>40</v>
      </c>
      <c r="K2353" t="s">
        <v>32</v>
      </c>
      <c r="L2353" t="s">
        <v>5730</v>
      </c>
      <c r="M2353">
        <v>8</v>
      </c>
      <c r="N2353">
        <v>6500</v>
      </c>
      <c r="O2353">
        <v>4010.6812500000001</v>
      </c>
      <c r="P2353">
        <v>10</v>
      </c>
      <c r="Q2353">
        <v>1220.07</v>
      </c>
      <c r="R2353" t="s">
        <v>64</v>
      </c>
      <c r="S2353">
        <v>2</v>
      </c>
      <c r="T2353" t="s">
        <v>34</v>
      </c>
      <c r="U2353">
        <v>52000</v>
      </c>
      <c r="V2353">
        <v>5200</v>
      </c>
      <c r="W2353">
        <v>46800</v>
      </c>
      <c r="X2353">
        <v>32085.45</v>
      </c>
      <c r="Y2353">
        <v>13494.48</v>
      </c>
      <c r="Z2353">
        <v>28.83</v>
      </c>
      <c r="AA2353" t="s">
        <v>5783</v>
      </c>
      <c r="AB2353">
        <v>2025</v>
      </c>
    </row>
    <row r="2354" spans="1:28" x14ac:dyDescent="0.3">
      <c r="A2354" t="s">
        <v>3015</v>
      </c>
      <c r="B2354" s="9">
        <v>45546</v>
      </c>
      <c r="C2354" t="s">
        <v>36</v>
      </c>
      <c r="D2354" t="s">
        <v>37</v>
      </c>
      <c r="E2354" t="s">
        <v>38</v>
      </c>
      <c r="F2354" t="s">
        <v>5722</v>
      </c>
      <c r="G2354" t="s">
        <v>5733</v>
      </c>
      <c r="H2354" t="s">
        <v>5734</v>
      </c>
      <c r="I2354" t="s">
        <v>57</v>
      </c>
      <c r="J2354" t="s">
        <v>40</v>
      </c>
      <c r="K2354" t="s">
        <v>5726</v>
      </c>
      <c r="L2354" t="s">
        <v>5727</v>
      </c>
      <c r="M2354">
        <v>11</v>
      </c>
      <c r="N2354">
        <v>1800</v>
      </c>
      <c r="O2354">
        <v>1093.5945454545456</v>
      </c>
      <c r="P2354">
        <v>15</v>
      </c>
      <c r="Q2354">
        <v>957.16</v>
      </c>
      <c r="R2354" t="s">
        <v>5724</v>
      </c>
      <c r="S2354">
        <v>5</v>
      </c>
      <c r="T2354" t="s">
        <v>102</v>
      </c>
      <c r="U2354">
        <v>19800</v>
      </c>
      <c r="V2354">
        <v>2970</v>
      </c>
      <c r="W2354">
        <v>16830</v>
      </c>
      <c r="X2354">
        <v>12029.54</v>
      </c>
      <c r="Y2354">
        <v>3843.3</v>
      </c>
      <c r="Z2354">
        <v>22.84</v>
      </c>
      <c r="AA2354" t="s">
        <v>5781</v>
      </c>
      <c r="AB2354">
        <v>2024</v>
      </c>
    </row>
    <row r="2355" spans="1:28" x14ac:dyDescent="0.3">
      <c r="A2355" t="s">
        <v>3016</v>
      </c>
      <c r="B2355" s="9">
        <v>45532</v>
      </c>
      <c r="C2355" t="s">
        <v>283</v>
      </c>
      <c r="D2355" t="s">
        <v>256</v>
      </c>
      <c r="E2355" t="s">
        <v>38</v>
      </c>
      <c r="F2355" t="s">
        <v>5759</v>
      </c>
      <c r="G2355" t="s">
        <v>5723</v>
      </c>
      <c r="H2355" t="s">
        <v>29</v>
      </c>
      <c r="I2355" t="s">
        <v>39</v>
      </c>
      <c r="J2355" t="s">
        <v>31</v>
      </c>
      <c r="K2355" t="s">
        <v>5726</v>
      </c>
      <c r="L2355" t="s">
        <v>5730</v>
      </c>
      <c r="M2355">
        <v>11</v>
      </c>
      <c r="N2355">
        <v>4500</v>
      </c>
      <c r="O2355">
        <v>2826.681818181818</v>
      </c>
      <c r="P2355">
        <v>15</v>
      </c>
      <c r="Q2355">
        <v>672.61</v>
      </c>
      <c r="R2355" t="s">
        <v>5724</v>
      </c>
      <c r="S2355">
        <v>2</v>
      </c>
      <c r="T2355" t="s">
        <v>34</v>
      </c>
      <c r="U2355">
        <v>49500</v>
      </c>
      <c r="V2355">
        <v>7425</v>
      </c>
      <c r="W2355">
        <v>42075</v>
      </c>
      <c r="X2355">
        <v>31093.5</v>
      </c>
      <c r="Y2355">
        <v>10308.89</v>
      </c>
      <c r="Z2355">
        <v>24.5</v>
      </c>
      <c r="AA2355" t="s">
        <v>5789</v>
      </c>
      <c r="AB2355">
        <v>2024</v>
      </c>
    </row>
    <row r="2356" spans="1:28" x14ac:dyDescent="0.3">
      <c r="A2356" t="s">
        <v>3017</v>
      </c>
      <c r="B2356" s="9">
        <v>46173</v>
      </c>
      <c r="C2356" t="s">
        <v>580</v>
      </c>
      <c r="D2356" t="s">
        <v>82</v>
      </c>
      <c r="E2356" t="s">
        <v>28</v>
      </c>
      <c r="F2356" t="s">
        <v>5760</v>
      </c>
      <c r="G2356" t="s">
        <v>5732</v>
      </c>
      <c r="H2356" t="s">
        <v>223</v>
      </c>
      <c r="I2356" t="s">
        <v>224</v>
      </c>
      <c r="J2356" t="s">
        <v>40</v>
      </c>
      <c r="K2356" t="s">
        <v>53</v>
      </c>
      <c r="L2356" t="s">
        <v>90</v>
      </c>
      <c r="M2356">
        <v>11</v>
      </c>
      <c r="N2356">
        <v>72000</v>
      </c>
      <c r="O2356">
        <v>44232.900909090909</v>
      </c>
      <c r="P2356">
        <v>20</v>
      </c>
      <c r="Q2356">
        <v>537.12</v>
      </c>
      <c r="R2356" t="s">
        <v>5724</v>
      </c>
      <c r="S2356">
        <v>5</v>
      </c>
      <c r="T2356" t="s">
        <v>41</v>
      </c>
      <c r="U2356">
        <v>792000</v>
      </c>
      <c r="V2356">
        <v>158400</v>
      </c>
      <c r="W2356">
        <v>633600</v>
      </c>
      <c r="X2356">
        <v>486561.91</v>
      </c>
      <c r="Y2356">
        <v>146500.97</v>
      </c>
      <c r="Z2356">
        <v>23.12</v>
      </c>
      <c r="AA2356" t="s">
        <v>5776</v>
      </c>
      <c r="AB2356">
        <v>2026</v>
      </c>
    </row>
    <row r="2357" spans="1:28" x14ac:dyDescent="0.3">
      <c r="A2357" t="s">
        <v>3018</v>
      </c>
      <c r="B2357" s="9">
        <v>45812</v>
      </c>
      <c r="C2357" t="s">
        <v>403</v>
      </c>
      <c r="D2357" t="s">
        <v>60</v>
      </c>
      <c r="E2357" t="s">
        <v>38</v>
      </c>
      <c r="F2357" t="s">
        <v>5759</v>
      </c>
      <c r="G2357" t="s">
        <v>5723</v>
      </c>
      <c r="H2357" t="s">
        <v>73</v>
      </c>
      <c r="I2357" t="s">
        <v>160</v>
      </c>
      <c r="J2357" t="s">
        <v>40</v>
      </c>
      <c r="K2357" t="s">
        <v>53</v>
      </c>
      <c r="L2357" t="s">
        <v>5730</v>
      </c>
      <c r="M2357">
        <v>2</v>
      </c>
      <c r="N2357">
        <v>3500</v>
      </c>
      <c r="O2357">
        <v>1524.865</v>
      </c>
      <c r="P2357">
        <v>30</v>
      </c>
      <c r="Q2357">
        <v>610.02</v>
      </c>
      <c r="R2357" t="s">
        <v>5724</v>
      </c>
      <c r="S2357">
        <v>5</v>
      </c>
      <c r="T2357" t="s">
        <v>34</v>
      </c>
      <c r="U2357">
        <v>7000</v>
      </c>
      <c r="V2357">
        <v>2100</v>
      </c>
      <c r="W2357">
        <v>4900</v>
      </c>
      <c r="X2357">
        <v>3049.73</v>
      </c>
      <c r="Y2357">
        <v>1240.25</v>
      </c>
      <c r="Z2357">
        <v>25.31</v>
      </c>
      <c r="AA2357" t="s">
        <v>5780</v>
      </c>
      <c r="AB2357">
        <v>2025</v>
      </c>
    </row>
    <row r="2358" spans="1:28" x14ac:dyDescent="0.3">
      <c r="A2358" t="s">
        <v>3019</v>
      </c>
      <c r="B2358" s="9">
        <v>45821</v>
      </c>
      <c r="C2358" t="s">
        <v>687</v>
      </c>
      <c r="D2358" t="s">
        <v>176</v>
      </c>
      <c r="E2358" t="s">
        <v>109</v>
      </c>
      <c r="F2358" t="s">
        <v>5731</v>
      </c>
      <c r="G2358" t="s">
        <v>5729</v>
      </c>
      <c r="H2358" t="s">
        <v>169</v>
      </c>
      <c r="I2358" t="s">
        <v>153</v>
      </c>
      <c r="J2358" t="s">
        <v>40</v>
      </c>
      <c r="K2358" t="s">
        <v>32</v>
      </c>
      <c r="L2358" t="s">
        <v>54</v>
      </c>
      <c r="M2358">
        <v>4</v>
      </c>
      <c r="N2358">
        <v>28000</v>
      </c>
      <c r="O2358">
        <v>12486.237499999999</v>
      </c>
      <c r="P2358">
        <v>30</v>
      </c>
      <c r="Q2358">
        <v>1016.66</v>
      </c>
      <c r="R2358" t="s">
        <v>5724</v>
      </c>
      <c r="S2358">
        <v>5</v>
      </c>
      <c r="T2358" t="s">
        <v>34</v>
      </c>
      <c r="U2358">
        <v>112000</v>
      </c>
      <c r="V2358">
        <v>33600</v>
      </c>
      <c r="W2358">
        <v>78400</v>
      </c>
      <c r="X2358">
        <v>49944.95</v>
      </c>
      <c r="Y2358">
        <v>27438.39</v>
      </c>
      <c r="Z2358">
        <v>35</v>
      </c>
      <c r="AA2358" t="s">
        <v>5780</v>
      </c>
      <c r="AB2358">
        <v>2025</v>
      </c>
    </row>
    <row r="2359" spans="1:28" x14ac:dyDescent="0.3">
      <c r="A2359" t="s">
        <v>3020</v>
      </c>
      <c r="B2359" s="9">
        <v>45365</v>
      </c>
      <c r="C2359" t="s">
        <v>217</v>
      </c>
      <c r="D2359" t="s">
        <v>366</v>
      </c>
      <c r="E2359" t="s">
        <v>28</v>
      </c>
      <c r="F2359" t="s">
        <v>5749</v>
      </c>
      <c r="G2359" t="s">
        <v>5743</v>
      </c>
      <c r="H2359" t="s">
        <v>94</v>
      </c>
      <c r="I2359" t="s">
        <v>95</v>
      </c>
      <c r="J2359" t="s">
        <v>31</v>
      </c>
      <c r="K2359" t="s">
        <v>32</v>
      </c>
      <c r="L2359" t="s">
        <v>5727</v>
      </c>
      <c r="M2359">
        <v>9</v>
      </c>
      <c r="N2359">
        <v>22000</v>
      </c>
      <c r="O2359">
        <v>12372.758888888889</v>
      </c>
      <c r="P2359">
        <v>5</v>
      </c>
      <c r="Q2359">
        <v>726.31</v>
      </c>
      <c r="R2359" t="s">
        <v>5724</v>
      </c>
      <c r="S2359">
        <v>4</v>
      </c>
      <c r="T2359" t="s">
        <v>102</v>
      </c>
      <c r="U2359">
        <v>198000</v>
      </c>
      <c r="V2359">
        <v>9900</v>
      </c>
      <c r="W2359">
        <v>188100</v>
      </c>
      <c r="X2359">
        <v>111354.83</v>
      </c>
      <c r="Y2359">
        <v>76018.86</v>
      </c>
      <c r="Z2359">
        <v>40.409999999999997</v>
      </c>
      <c r="AA2359" t="s">
        <v>5782</v>
      </c>
      <c r="AB2359">
        <v>2024</v>
      </c>
    </row>
    <row r="2360" spans="1:28" x14ac:dyDescent="0.3">
      <c r="A2360" t="s">
        <v>3021</v>
      </c>
      <c r="B2360" s="9">
        <v>46033</v>
      </c>
      <c r="C2360" t="s">
        <v>592</v>
      </c>
      <c r="D2360" t="s">
        <v>120</v>
      </c>
      <c r="E2360" t="s">
        <v>121</v>
      </c>
      <c r="F2360" t="s">
        <v>5750</v>
      </c>
      <c r="G2360" t="s">
        <v>5733</v>
      </c>
      <c r="H2360" t="s">
        <v>110</v>
      </c>
      <c r="I2360" t="s">
        <v>111</v>
      </c>
      <c r="J2360" t="s">
        <v>31</v>
      </c>
      <c r="K2360" t="s">
        <v>5726</v>
      </c>
      <c r="L2360" t="s">
        <v>33</v>
      </c>
      <c r="M2360">
        <v>5</v>
      </c>
      <c r="N2360">
        <v>28000</v>
      </c>
      <c r="O2360">
        <v>19253.21</v>
      </c>
      <c r="P2360">
        <v>15</v>
      </c>
      <c r="Q2360">
        <v>1601.95</v>
      </c>
      <c r="R2360" t="s">
        <v>5724</v>
      </c>
      <c r="S2360">
        <v>5</v>
      </c>
      <c r="T2360" t="s">
        <v>34</v>
      </c>
      <c r="U2360">
        <v>140000</v>
      </c>
      <c r="V2360">
        <v>21000</v>
      </c>
      <c r="W2360">
        <v>119000</v>
      </c>
      <c r="X2360">
        <v>96266.05</v>
      </c>
      <c r="Y2360">
        <v>21132</v>
      </c>
      <c r="Z2360">
        <v>17.760000000000002</v>
      </c>
      <c r="AA2360" t="s">
        <v>5788</v>
      </c>
      <c r="AB2360">
        <v>2026</v>
      </c>
    </row>
    <row r="2361" spans="1:28" x14ac:dyDescent="0.3">
      <c r="A2361" t="s">
        <v>3022</v>
      </c>
      <c r="B2361" s="9">
        <v>45437</v>
      </c>
      <c r="C2361" t="s">
        <v>234</v>
      </c>
      <c r="D2361" t="s">
        <v>37</v>
      </c>
      <c r="E2361" t="s">
        <v>38</v>
      </c>
      <c r="F2361" t="s">
        <v>5762</v>
      </c>
      <c r="G2361" t="s">
        <v>5729</v>
      </c>
      <c r="H2361" t="s">
        <v>169</v>
      </c>
      <c r="I2361" t="s">
        <v>153</v>
      </c>
      <c r="J2361" t="s">
        <v>31</v>
      </c>
      <c r="K2361" t="s">
        <v>32</v>
      </c>
      <c r="L2361" t="s">
        <v>54</v>
      </c>
      <c r="M2361">
        <v>11</v>
      </c>
      <c r="N2361">
        <v>1800</v>
      </c>
      <c r="O2361">
        <v>889.67909090909086</v>
      </c>
      <c r="P2361">
        <v>20</v>
      </c>
      <c r="Q2361">
        <v>600.46</v>
      </c>
      <c r="R2361" t="s">
        <v>64</v>
      </c>
      <c r="S2361">
        <v>5</v>
      </c>
      <c r="T2361" t="s">
        <v>102</v>
      </c>
      <c r="U2361">
        <v>19800</v>
      </c>
      <c r="V2361">
        <v>3960</v>
      </c>
      <c r="W2361">
        <v>15840</v>
      </c>
      <c r="X2361">
        <v>9786.4699999999993</v>
      </c>
      <c r="Y2361">
        <v>5453.07</v>
      </c>
      <c r="Z2361">
        <v>34.43</v>
      </c>
      <c r="AA2361" t="s">
        <v>5776</v>
      </c>
      <c r="AB2361">
        <v>2024</v>
      </c>
    </row>
    <row r="2362" spans="1:28" x14ac:dyDescent="0.3">
      <c r="A2362" t="s">
        <v>3023</v>
      </c>
      <c r="B2362" s="9">
        <v>45673</v>
      </c>
      <c r="C2362" t="s">
        <v>445</v>
      </c>
      <c r="D2362" t="s">
        <v>180</v>
      </c>
      <c r="E2362" t="s">
        <v>50</v>
      </c>
      <c r="F2362" t="s">
        <v>5731</v>
      </c>
      <c r="G2362" t="s">
        <v>5733</v>
      </c>
      <c r="H2362" t="s">
        <v>68</v>
      </c>
      <c r="I2362" t="s">
        <v>69</v>
      </c>
      <c r="J2362" t="s">
        <v>40</v>
      </c>
      <c r="K2362" t="s">
        <v>53</v>
      </c>
      <c r="L2362" t="s">
        <v>54</v>
      </c>
      <c r="M2362">
        <v>5</v>
      </c>
      <c r="N2362">
        <v>1200</v>
      </c>
      <c r="O2362">
        <v>685.09799999999996</v>
      </c>
      <c r="P2362">
        <v>5</v>
      </c>
      <c r="Q2362">
        <v>165.04</v>
      </c>
      <c r="R2362" t="s">
        <v>5724</v>
      </c>
      <c r="S2362">
        <v>4</v>
      </c>
      <c r="T2362" t="s">
        <v>34</v>
      </c>
      <c r="U2362">
        <v>6000</v>
      </c>
      <c r="V2362">
        <v>300</v>
      </c>
      <c r="W2362">
        <v>5700</v>
      </c>
      <c r="X2362">
        <v>3425.49</v>
      </c>
      <c r="Y2362">
        <v>2109.4699999999998</v>
      </c>
      <c r="Z2362">
        <v>37.01</v>
      </c>
      <c r="AA2362" t="s">
        <v>5788</v>
      </c>
      <c r="AB2362">
        <v>2025</v>
      </c>
    </row>
    <row r="2363" spans="1:28" x14ac:dyDescent="0.3">
      <c r="A2363" t="s">
        <v>3024</v>
      </c>
      <c r="B2363" s="9">
        <v>45924</v>
      </c>
      <c r="C2363" t="s">
        <v>413</v>
      </c>
      <c r="D2363" t="s">
        <v>82</v>
      </c>
      <c r="E2363" t="s">
        <v>28</v>
      </c>
      <c r="F2363" t="s">
        <v>5756</v>
      </c>
      <c r="G2363" t="s">
        <v>5729</v>
      </c>
      <c r="H2363" t="s">
        <v>44</v>
      </c>
      <c r="I2363" t="s">
        <v>352</v>
      </c>
      <c r="J2363" t="s">
        <v>40</v>
      </c>
      <c r="K2363" t="s">
        <v>32</v>
      </c>
      <c r="L2363" t="s">
        <v>33</v>
      </c>
      <c r="M2363">
        <v>4</v>
      </c>
      <c r="N2363">
        <v>72000</v>
      </c>
      <c r="O2363">
        <v>42505.45</v>
      </c>
      <c r="P2363">
        <v>20</v>
      </c>
      <c r="Q2363">
        <v>163.30000000000001</v>
      </c>
      <c r="R2363" t="s">
        <v>5724</v>
      </c>
      <c r="S2363">
        <v>5</v>
      </c>
      <c r="T2363" t="s">
        <v>34</v>
      </c>
      <c r="U2363">
        <v>288000</v>
      </c>
      <c r="V2363">
        <v>57600</v>
      </c>
      <c r="W2363">
        <v>230400</v>
      </c>
      <c r="X2363">
        <v>170021.8</v>
      </c>
      <c r="Y2363">
        <v>60214.9</v>
      </c>
      <c r="Z2363">
        <v>26.13</v>
      </c>
      <c r="AA2363" t="s">
        <v>5781</v>
      </c>
      <c r="AB2363">
        <v>2025</v>
      </c>
    </row>
    <row r="2364" spans="1:28" x14ac:dyDescent="0.3">
      <c r="A2364" t="s">
        <v>3025</v>
      </c>
      <c r="B2364" s="9">
        <v>45630</v>
      </c>
      <c r="C2364" t="s">
        <v>311</v>
      </c>
      <c r="D2364" t="s">
        <v>401</v>
      </c>
      <c r="E2364" t="s">
        <v>109</v>
      </c>
      <c r="F2364" t="s">
        <v>5745</v>
      </c>
      <c r="G2364" t="s">
        <v>5729</v>
      </c>
      <c r="H2364" t="s">
        <v>44</v>
      </c>
      <c r="I2364" t="s">
        <v>45</v>
      </c>
      <c r="J2364" t="s">
        <v>31</v>
      </c>
      <c r="K2364" t="s">
        <v>5726</v>
      </c>
      <c r="L2364" t="s">
        <v>5727</v>
      </c>
      <c r="M2364">
        <v>4</v>
      </c>
      <c r="N2364">
        <v>12500</v>
      </c>
      <c r="O2364">
        <v>7253.45</v>
      </c>
      <c r="P2364">
        <v>5</v>
      </c>
      <c r="Q2364">
        <v>701.54</v>
      </c>
      <c r="R2364" t="s">
        <v>5724</v>
      </c>
      <c r="S2364">
        <v>5</v>
      </c>
      <c r="T2364" t="s">
        <v>34</v>
      </c>
      <c r="U2364">
        <v>50000</v>
      </c>
      <c r="V2364">
        <v>2500</v>
      </c>
      <c r="W2364">
        <v>47500</v>
      </c>
      <c r="X2364">
        <v>29013.8</v>
      </c>
      <c r="Y2364">
        <v>17784.66</v>
      </c>
      <c r="Z2364">
        <v>37.44</v>
      </c>
      <c r="AA2364" t="s">
        <v>5783</v>
      </c>
      <c r="AB2364">
        <v>2024</v>
      </c>
    </row>
    <row r="2365" spans="1:28" x14ac:dyDescent="0.3">
      <c r="A2365" t="s">
        <v>3026</v>
      </c>
      <c r="B2365" s="9">
        <v>45721</v>
      </c>
      <c r="C2365" t="s">
        <v>355</v>
      </c>
      <c r="D2365" t="s">
        <v>82</v>
      </c>
      <c r="E2365" t="s">
        <v>28</v>
      </c>
      <c r="F2365" t="s">
        <v>5760</v>
      </c>
      <c r="G2365" t="s">
        <v>5743</v>
      </c>
      <c r="H2365" t="s">
        <v>5744</v>
      </c>
      <c r="I2365" t="s">
        <v>177</v>
      </c>
      <c r="J2365" t="s">
        <v>63</v>
      </c>
      <c r="K2365" t="s">
        <v>53</v>
      </c>
      <c r="L2365" t="s">
        <v>5730</v>
      </c>
      <c r="M2365">
        <v>8</v>
      </c>
      <c r="N2365">
        <v>72000</v>
      </c>
      <c r="O2365">
        <v>39410.58625</v>
      </c>
      <c r="P2365">
        <v>25</v>
      </c>
      <c r="Q2365">
        <v>1789.83</v>
      </c>
      <c r="R2365" t="s">
        <v>64</v>
      </c>
      <c r="S2365">
        <v>5</v>
      </c>
      <c r="T2365" t="s">
        <v>34</v>
      </c>
      <c r="U2365">
        <v>576000</v>
      </c>
      <c r="V2365">
        <v>144000</v>
      </c>
      <c r="W2365">
        <v>432000</v>
      </c>
      <c r="X2365">
        <v>315284.69</v>
      </c>
      <c r="Y2365">
        <v>114925.48</v>
      </c>
      <c r="Z2365">
        <v>26.6</v>
      </c>
      <c r="AA2365" t="s">
        <v>5782</v>
      </c>
      <c r="AB2365">
        <v>2025</v>
      </c>
    </row>
    <row r="2366" spans="1:28" x14ac:dyDescent="0.3">
      <c r="A2366" t="s">
        <v>3027</v>
      </c>
      <c r="B2366" s="9">
        <v>45700</v>
      </c>
      <c r="C2366" t="s">
        <v>683</v>
      </c>
      <c r="D2366" t="s">
        <v>366</v>
      </c>
      <c r="E2366" t="s">
        <v>28</v>
      </c>
      <c r="F2366" t="s">
        <v>5747</v>
      </c>
      <c r="G2366" t="s">
        <v>5743</v>
      </c>
      <c r="H2366" t="s">
        <v>5744</v>
      </c>
      <c r="I2366" t="s">
        <v>86</v>
      </c>
      <c r="J2366" t="s">
        <v>46</v>
      </c>
      <c r="K2366" t="s">
        <v>32</v>
      </c>
      <c r="L2366" t="s">
        <v>33</v>
      </c>
      <c r="M2366">
        <v>11</v>
      </c>
      <c r="N2366">
        <v>22000</v>
      </c>
      <c r="O2366">
        <v>13888.752727272727</v>
      </c>
      <c r="P2366">
        <v>15</v>
      </c>
      <c r="Q2366">
        <v>823.1</v>
      </c>
      <c r="R2366" t="s">
        <v>5724</v>
      </c>
      <c r="S2366">
        <v>5</v>
      </c>
      <c r="T2366" t="s">
        <v>34</v>
      </c>
      <c r="U2366">
        <v>242000</v>
      </c>
      <c r="V2366">
        <v>36300</v>
      </c>
      <c r="W2366">
        <v>205700</v>
      </c>
      <c r="X2366">
        <v>152776.28</v>
      </c>
      <c r="Y2366">
        <v>52100.62</v>
      </c>
      <c r="Z2366">
        <v>25.33</v>
      </c>
      <c r="AA2366" t="s">
        <v>5779</v>
      </c>
      <c r="AB2366">
        <v>2025</v>
      </c>
    </row>
    <row r="2367" spans="1:28" x14ac:dyDescent="0.3">
      <c r="A2367" t="s">
        <v>3028</v>
      </c>
      <c r="B2367" s="9">
        <v>45368</v>
      </c>
      <c r="C2367" t="s">
        <v>1323</v>
      </c>
      <c r="D2367" t="s">
        <v>89</v>
      </c>
      <c r="E2367" t="s">
        <v>28</v>
      </c>
      <c r="F2367" t="s">
        <v>5737</v>
      </c>
      <c r="G2367" t="s">
        <v>5723</v>
      </c>
      <c r="H2367" t="s">
        <v>131</v>
      </c>
      <c r="I2367" t="s">
        <v>135</v>
      </c>
      <c r="J2367" t="s">
        <v>40</v>
      </c>
      <c r="K2367" t="s">
        <v>32</v>
      </c>
      <c r="L2367" t="s">
        <v>5730</v>
      </c>
      <c r="M2367">
        <v>1</v>
      </c>
      <c r="N2367">
        <v>18500</v>
      </c>
      <c r="O2367">
        <v>11523.54</v>
      </c>
      <c r="P2367">
        <v>0</v>
      </c>
      <c r="Q2367">
        <v>1399.14</v>
      </c>
      <c r="R2367" t="s">
        <v>64</v>
      </c>
      <c r="S2367">
        <v>5</v>
      </c>
      <c r="T2367" t="s">
        <v>34</v>
      </c>
      <c r="U2367">
        <v>18500</v>
      </c>
      <c r="V2367">
        <v>0</v>
      </c>
      <c r="W2367">
        <v>18500</v>
      </c>
      <c r="X2367">
        <v>11523.54</v>
      </c>
      <c r="Y2367">
        <v>5577.32</v>
      </c>
      <c r="Z2367">
        <v>30.15</v>
      </c>
      <c r="AA2367" t="s">
        <v>5782</v>
      </c>
      <c r="AB2367">
        <v>2024</v>
      </c>
    </row>
    <row r="2368" spans="1:28" x14ac:dyDescent="0.3">
      <c r="A2368" t="s">
        <v>3029</v>
      </c>
      <c r="B2368" s="9">
        <v>45621</v>
      </c>
      <c r="C2368" t="s">
        <v>360</v>
      </c>
      <c r="D2368" t="s">
        <v>162</v>
      </c>
      <c r="E2368" t="s">
        <v>50</v>
      </c>
      <c r="F2368" t="s">
        <v>5755</v>
      </c>
      <c r="G2368" t="s">
        <v>5732</v>
      </c>
      <c r="H2368" t="s">
        <v>51</v>
      </c>
      <c r="I2368" t="s">
        <v>83</v>
      </c>
      <c r="J2368" t="s">
        <v>46</v>
      </c>
      <c r="K2368" t="s">
        <v>5726</v>
      </c>
      <c r="L2368" t="s">
        <v>90</v>
      </c>
      <c r="M2368">
        <v>7</v>
      </c>
      <c r="N2368">
        <v>3200</v>
      </c>
      <c r="O2368">
        <v>2063.1757142857141</v>
      </c>
      <c r="P2368">
        <v>10</v>
      </c>
      <c r="Q2368">
        <v>116.43</v>
      </c>
      <c r="R2368" t="s">
        <v>5724</v>
      </c>
      <c r="S2368">
        <v>3</v>
      </c>
      <c r="T2368" t="s">
        <v>34</v>
      </c>
      <c r="U2368">
        <v>22400</v>
      </c>
      <c r="V2368">
        <v>2240</v>
      </c>
      <c r="W2368">
        <v>20160</v>
      </c>
      <c r="X2368">
        <v>14442.23</v>
      </c>
      <c r="Y2368">
        <v>5601.34</v>
      </c>
      <c r="Z2368">
        <v>27.78</v>
      </c>
      <c r="AA2368" t="s">
        <v>5786</v>
      </c>
      <c r="AB2368">
        <v>2024</v>
      </c>
    </row>
    <row r="2369" spans="1:28" x14ac:dyDescent="0.3">
      <c r="A2369" t="s">
        <v>3030</v>
      </c>
      <c r="B2369" s="9">
        <v>45994</v>
      </c>
      <c r="C2369" t="s">
        <v>1135</v>
      </c>
      <c r="D2369" t="s">
        <v>205</v>
      </c>
      <c r="E2369" t="s">
        <v>121</v>
      </c>
      <c r="F2369" t="s">
        <v>5735</v>
      </c>
      <c r="G2369" t="s">
        <v>5729</v>
      </c>
      <c r="H2369" t="s">
        <v>44</v>
      </c>
      <c r="I2369" t="s">
        <v>45</v>
      </c>
      <c r="J2369" t="s">
        <v>63</v>
      </c>
      <c r="K2369" t="s">
        <v>53</v>
      </c>
      <c r="L2369" t="s">
        <v>5727</v>
      </c>
      <c r="M2369">
        <v>8</v>
      </c>
      <c r="N2369">
        <v>55000</v>
      </c>
      <c r="O2369">
        <v>29514.153750000001</v>
      </c>
      <c r="P2369">
        <v>25</v>
      </c>
      <c r="Q2369">
        <v>643.70000000000005</v>
      </c>
      <c r="R2369" t="s">
        <v>5724</v>
      </c>
      <c r="S2369">
        <v>4</v>
      </c>
      <c r="T2369" t="s">
        <v>34</v>
      </c>
      <c r="U2369">
        <v>440000</v>
      </c>
      <c r="V2369">
        <v>110000</v>
      </c>
      <c r="W2369">
        <v>330000</v>
      </c>
      <c r="X2369">
        <v>236113.23</v>
      </c>
      <c r="Y2369">
        <v>93243.07</v>
      </c>
      <c r="Z2369">
        <v>28.26</v>
      </c>
      <c r="AA2369" t="s">
        <v>5783</v>
      </c>
      <c r="AB2369">
        <v>2025</v>
      </c>
    </row>
    <row r="2370" spans="1:28" x14ac:dyDescent="0.3">
      <c r="A2370" t="s">
        <v>3031</v>
      </c>
      <c r="B2370" s="9">
        <v>45393</v>
      </c>
      <c r="C2370" t="s">
        <v>368</v>
      </c>
      <c r="D2370" t="s">
        <v>205</v>
      </c>
      <c r="E2370" t="s">
        <v>121</v>
      </c>
      <c r="F2370" t="s">
        <v>5741</v>
      </c>
      <c r="G2370" t="s">
        <v>5743</v>
      </c>
      <c r="H2370" t="s">
        <v>94</v>
      </c>
      <c r="I2370" t="s">
        <v>95</v>
      </c>
      <c r="J2370" t="s">
        <v>63</v>
      </c>
      <c r="K2370" t="s">
        <v>32</v>
      </c>
      <c r="L2370" t="s">
        <v>33</v>
      </c>
      <c r="M2370">
        <v>3</v>
      </c>
      <c r="N2370">
        <v>55000</v>
      </c>
      <c r="O2370">
        <v>30503.966666666664</v>
      </c>
      <c r="P2370">
        <v>30</v>
      </c>
      <c r="Q2370">
        <v>1212.3599999999999</v>
      </c>
      <c r="R2370" t="s">
        <v>5724</v>
      </c>
      <c r="S2370">
        <v>5</v>
      </c>
      <c r="T2370" t="s">
        <v>34</v>
      </c>
      <c r="U2370">
        <v>165000</v>
      </c>
      <c r="V2370">
        <v>49500</v>
      </c>
      <c r="W2370">
        <v>115500</v>
      </c>
      <c r="X2370">
        <v>91511.9</v>
      </c>
      <c r="Y2370">
        <v>22775.74</v>
      </c>
      <c r="Z2370">
        <v>19.72</v>
      </c>
      <c r="AA2370" t="s">
        <v>5787</v>
      </c>
      <c r="AB2370">
        <v>2024</v>
      </c>
    </row>
    <row r="2371" spans="1:28" x14ac:dyDescent="0.3">
      <c r="A2371" t="s">
        <v>3032</v>
      </c>
      <c r="B2371" s="9">
        <v>45303</v>
      </c>
      <c r="C2371" t="s">
        <v>1331</v>
      </c>
      <c r="D2371" t="s">
        <v>162</v>
      </c>
      <c r="E2371" t="s">
        <v>50</v>
      </c>
      <c r="F2371" t="s">
        <v>5758</v>
      </c>
      <c r="G2371" t="s">
        <v>5729</v>
      </c>
      <c r="H2371" t="s">
        <v>169</v>
      </c>
      <c r="I2371" t="s">
        <v>153</v>
      </c>
      <c r="J2371" t="s">
        <v>451</v>
      </c>
      <c r="K2371" t="s">
        <v>32</v>
      </c>
      <c r="L2371" t="s">
        <v>5727</v>
      </c>
      <c r="M2371">
        <v>9</v>
      </c>
      <c r="N2371">
        <v>3200</v>
      </c>
      <c r="O2371">
        <v>1873.6188888888889</v>
      </c>
      <c r="P2371">
        <v>0</v>
      </c>
      <c r="Q2371">
        <v>941.66</v>
      </c>
      <c r="R2371" t="s">
        <v>5724</v>
      </c>
      <c r="S2371">
        <v>5</v>
      </c>
      <c r="T2371" t="s">
        <v>102</v>
      </c>
      <c r="U2371">
        <v>28800</v>
      </c>
      <c r="V2371">
        <v>0</v>
      </c>
      <c r="W2371">
        <v>28800</v>
      </c>
      <c r="X2371">
        <v>16862.57</v>
      </c>
      <c r="Y2371">
        <v>10995.77</v>
      </c>
      <c r="Z2371">
        <v>38.18</v>
      </c>
      <c r="AA2371" t="s">
        <v>5788</v>
      </c>
      <c r="AB2371">
        <v>2024</v>
      </c>
    </row>
    <row r="2372" spans="1:28" x14ac:dyDescent="0.3">
      <c r="A2372" t="s">
        <v>3033</v>
      </c>
      <c r="B2372" s="9">
        <v>45981</v>
      </c>
      <c r="C2372" t="s">
        <v>478</v>
      </c>
      <c r="D2372" t="s">
        <v>130</v>
      </c>
      <c r="E2372" t="s">
        <v>38</v>
      </c>
      <c r="F2372" t="s">
        <v>5751</v>
      </c>
      <c r="G2372" t="s">
        <v>5733</v>
      </c>
      <c r="H2372" t="s">
        <v>144</v>
      </c>
      <c r="I2372" t="s">
        <v>145</v>
      </c>
      <c r="J2372" t="s">
        <v>46</v>
      </c>
      <c r="K2372" t="s">
        <v>53</v>
      </c>
      <c r="L2372" t="s">
        <v>5727</v>
      </c>
      <c r="M2372">
        <v>7</v>
      </c>
      <c r="N2372">
        <v>2500</v>
      </c>
      <c r="O2372">
        <v>1318.707142857143</v>
      </c>
      <c r="P2372">
        <v>5</v>
      </c>
      <c r="Q2372">
        <v>219.87</v>
      </c>
      <c r="R2372" t="s">
        <v>5724</v>
      </c>
      <c r="S2372">
        <v>4</v>
      </c>
      <c r="T2372" t="s">
        <v>34</v>
      </c>
      <c r="U2372">
        <v>17500</v>
      </c>
      <c r="V2372">
        <v>875</v>
      </c>
      <c r="W2372">
        <v>16625</v>
      </c>
      <c r="X2372">
        <v>9230.9500000000007</v>
      </c>
      <c r="Y2372">
        <v>7174.18</v>
      </c>
      <c r="Z2372">
        <v>43.15</v>
      </c>
      <c r="AA2372" t="s">
        <v>5786</v>
      </c>
      <c r="AB2372">
        <v>2025</v>
      </c>
    </row>
    <row r="2373" spans="1:28" x14ac:dyDescent="0.3">
      <c r="A2373" t="s">
        <v>3034</v>
      </c>
      <c r="B2373" s="9">
        <v>45665</v>
      </c>
      <c r="C2373" t="s">
        <v>275</v>
      </c>
      <c r="D2373" t="s">
        <v>67</v>
      </c>
      <c r="E2373" t="s">
        <v>28</v>
      </c>
      <c r="F2373" t="s">
        <v>5756</v>
      </c>
      <c r="G2373" t="s">
        <v>5729</v>
      </c>
      <c r="H2373" t="s">
        <v>213</v>
      </c>
      <c r="I2373" t="s">
        <v>190</v>
      </c>
      <c r="J2373" t="s">
        <v>46</v>
      </c>
      <c r="K2373" t="s">
        <v>5726</v>
      </c>
      <c r="L2373" t="s">
        <v>5730</v>
      </c>
      <c r="M2373">
        <v>1</v>
      </c>
      <c r="N2373">
        <v>32000</v>
      </c>
      <c r="O2373">
        <v>20990.39</v>
      </c>
      <c r="P2373">
        <v>15</v>
      </c>
      <c r="Q2373">
        <v>623.11</v>
      </c>
      <c r="R2373" t="s">
        <v>64</v>
      </c>
      <c r="S2373">
        <v>5</v>
      </c>
      <c r="T2373" t="s">
        <v>34</v>
      </c>
      <c r="U2373">
        <v>32000</v>
      </c>
      <c r="V2373">
        <v>4800</v>
      </c>
      <c r="W2373">
        <v>27200</v>
      </c>
      <c r="X2373">
        <v>20990.39</v>
      </c>
      <c r="Y2373">
        <v>5586.5</v>
      </c>
      <c r="Z2373">
        <v>20.54</v>
      </c>
      <c r="AA2373" t="s">
        <v>5788</v>
      </c>
      <c r="AB2373">
        <v>2025</v>
      </c>
    </row>
    <row r="2374" spans="1:28" x14ac:dyDescent="0.3">
      <c r="A2374" t="s">
        <v>3035</v>
      </c>
      <c r="B2374" s="9">
        <v>45606</v>
      </c>
      <c r="C2374" t="s">
        <v>546</v>
      </c>
      <c r="D2374" t="s">
        <v>330</v>
      </c>
      <c r="E2374" t="s">
        <v>109</v>
      </c>
      <c r="F2374" t="s">
        <v>5758</v>
      </c>
      <c r="G2374" t="s">
        <v>5733</v>
      </c>
      <c r="H2374" t="s">
        <v>110</v>
      </c>
      <c r="I2374" t="s">
        <v>296</v>
      </c>
      <c r="J2374" t="s">
        <v>46</v>
      </c>
      <c r="K2374" t="s">
        <v>32</v>
      </c>
      <c r="L2374" t="s">
        <v>5730</v>
      </c>
      <c r="M2374">
        <v>2</v>
      </c>
      <c r="N2374">
        <v>9800</v>
      </c>
      <c r="O2374">
        <v>5814.7250000000004</v>
      </c>
      <c r="P2374">
        <v>20</v>
      </c>
      <c r="Q2374">
        <v>1727.59</v>
      </c>
      <c r="R2374" t="s">
        <v>5724</v>
      </c>
      <c r="S2374">
        <v>4</v>
      </c>
      <c r="T2374" t="s">
        <v>34</v>
      </c>
      <c r="U2374">
        <v>19600</v>
      </c>
      <c r="V2374">
        <v>3920</v>
      </c>
      <c r="W2374">
        <v>15680</v>
      </c>
      <c r="X2374">
        <v>11629.45</v>
      </c>
      <c r="Y2374">
        <v>2322.96</v>
      </c>
      <c r="Z2374">
        <v>14.81</v>
      </c>
      <c r="AA2374" t="s">
        <v>5786</v>
      </c>
      <c r="AB2374">
        <v>2024</v>
      </c>
    </row>
    <row r="2375" spans="1:28" x14ac:dyDescent="0.3">
      <c r="A2375" t="s">
        <v>3036</v>
      </c>
      <c r="B2375" s="9">
        <v>45910</v>
      </c>
      <c r="C2375" t="s">
        <v>513</v>
      </c>
      <c r="D2375" t="s">
        <v>305</v>
      </c>
      <c r="E2375" t="s">
        <v>38</v>
      </c>
      <c r="F2375" t="s">
        <v>5756</v>
      </c>
      <c r="G2375" t="s">
        <v>5733</v>
      </c>
      <c r="H2375" t="s">
        <v>110</v>
      </c>
      <c r="I2375" t="s">
        <v>296</v>
      </c>
      <c r="J2375" t="s">
        <v>40</v>
      </c>
      <c r="K2375" t="s">
        <v>32</v>
      </c>
      <c r="L2375" t="s">
        <v>5727</v>
      </c>
      <c r="M2375">
        <v>2</v>
      </c>
      <c r="N2375">
        <v>1200</v>
      </c>
      <c r="O2375">
        <v>639.755</v>
      </c>
      <c r="P2375">
        <v>10</v>
      </c>
      <c r="Q2375">
        <v>1488.2</v>
      </c>
      <c r="R2375" t="s">
        <v>5724</v>
      </c>
      <c r="S2375">
        <v>3</v>
      </c>
      <c r="T2375" t="s">
        <v>34</v>
      </c>
      <c r="U2375">
        <v>2400</v>
      </c>
      <c r="V2375">
        <v>240</v>
      </c>
      <c r="W2375">
        <v>2160</v>
      </c>
      <c r="X2375">
        <v>1279.51</v>
      </c>
      <c r="Y2375">
        <v>-607.71</v>
      </c>
      <c r="Z2375">
        <v>-28.13</v>
      </c>
      <c r="AA2375" t="s">
        <v>5781</v>
      </c>
      <c r="AB2375">
        <v>2025</v>
      </c>
    </row>
    <row r="2376" spans="1:28" x14ac:dyDescent="0.3">
      <c r="A2376" t="s">
        <v>3037</v>
      </c>
      <c r="B2376" s="9">
        <v>45588</v>
      </c>
      <c r="C2376" t="s">
        <v>314</v>
      </c>
      <c r="D2376" t="s">
        <v>176</v>
      </c>
      <c r="E2376" t="s">
        <v>109</v>
      </c>
      <c r="F2376" t="s">
        <v>5739</v>
      </c>
      <c r="G2376" t="s">
        <v>5729</v>
      </c>
      <c r="H2376" t="s">
        <v>44</v>
      </c>
      <c r="I2376" t="s">
        <v>45</v>
      </c>
      <c r="J2376" t="s">
        <v>31</v>
      </c>
      <c r="K2376" t="s">
        <v>32</v>
      </c>
      <c r="L2376" t="s">
        <v>33</v>
      </c>
      <c r="M2376">
        <v>6</v>
      </c>
      <c r="N2376">
        <v>28000</v>
      </c>
      <c r="O2376">
        <v>17070.93</v>
      </c>
      <c r="P2376">
        <v>20</v>
      </c>
      <c r="Q2376">
        <v>461.51</v>
      </c>
      <c r="R2376" t="s">
        <v>5724</v>
      </c>
      <c r="S2376">
        <v>5</v>
      </c>
      <c r="T2376" t="s">
        <v>34</v>
      </c>
      <c r="U2376">
        <v>168000</v>
      </c>
      <c r="V2376">
        <v>33600</v>
      </c>
      <c r="W2376">
        <v>134400</v>
      </c>
      <c r="X2376">
        <v>102425.58</v>
      </c>
      <c r="Y2376">
        <v>31512.91</v>
      </c>
      <c r="Z2376">
        <v>23.45</v>
      </c>
      <c r="AA2376" t="s">
        <v>5784</v>
      </c>
      <c r="AB2376">
        <v>2024</v>
      </c>
    </row>
    <row r="2377" spans="1:28" x14ac:dyDescent="0.3">
      <c r="A2377" t="s">
        <v>3038</v>
      </c>
      <c r="B2377" s="9">
        <v>45755</v>
      </c>
      <c r="C2377" t="s">
        <v>348</v>
      </c>
      <c r="D2377" t="s">
        <v>98</v>
      </c>
      <c r="E2377" t="s">
        <v>38</v>
      </c>
      <c r="F2377" t="s">
        <v>5750</v>
      </c>
      <c r="G2377" t="s">
        <v>5733</v>
      </c>
      <c r="H2377" t="s">
        <v>5734</v>
      </c>
      <c r="I2377" t="s">
        <v>57</v>
      </c>
      <c r="J2377" t="s">
        <v>31</v>
      </c>
      <c r="K2377" t="s">
        <v>53</v>
      </c>
      <c r="L2377" t="s">
        <v>33</v>
      </c>
      <c r="M2377">
        <v>4</v>
      </c>
      <c r="N2377">
        <v>4200</v>
      </c>
      <c r="O2377">
        <v>2312.37</v>
      </c>
      <c r="P2377">
        <v>10</v>
      </c>
      <c r="Q2377">
        <v>846.9</v>
      </c>
      <c r="R2377" t="s">
        <v>5724</v>
      </c>
      <c r="S2377">
        <v>2</v>
      </c>
      <c r="T2377" t="s">
        <v>34</v>
      </c>
      <c r="U2377">
        <v>16800</v>
      </c>
      <c r="V2377">
        <v>1680</v>
      </c>
      <c r="W2377">
        <v>15120</v>
      </c>
      <c r="X2377">
        <v>9249.48</v>
      </c>
      <c r="Y2377">
        <v>5023.62</v>
      </c>
      <c r="Z2377">
        <v>33.22</v>
      </c>
      <c r="AA2377" t="s">
        <v>5787</v>
      </c>
      <c r="AB2377">
        <v>2025</v>
      </c>
    </row>
    <row r="2378" spans="1:28" x14ac:dyDescent="0.3">
      <c r="A2378" t="s">
        <v>3039</v>
      </c>
      <c r="B2378" s="9">
        <v>45923</v>
      </c>
      <c r="C2378" t="s">
        <v>2252</v>
      </c>
      <c r="D2378" t="s">
        <v>305</v>
      </c>
      <c r="E2378" t="s">
        <v>38</v>
      </c>
      <c r="F2378" t="s">
        <v>5739</v>
      </c>
      <c r="G2378" t="s">
        <v>5743</v>
      </c>
      <c r="H2378" t="s">
        <v>5744</v>
      </c>
      <c r="I2378" t="s">
        <v>177</v>
      </c>
      <c r="J2378" t="s">
        <v>46</v>
      </c>
      <c r="K2378" t="s">
        <v>32</v>
      </c>
      <c r="L2378" t="s">
        <v>5730</v>
      </c>
      <c r="M2378">
        <v>11</v>
      </c>
      <c r="N2378">
        <v>1200</v>
      </c>
      <c r="O2378">
        <v>774.75090909090909</v>
      </c>
      <c r="P2378">
        <v>5</v>
      </c>
      <c r="Q2378">
        <v>1227.73</v>
      </c>
      <c r="R2378" t="s">
        <v>5724</v>
      </c>
      <c r="S2378">
        <v>5</v>
      </c>
      <c r="T2378" t="s">
        <v>5752</v>
      </c>
      <c r="U2378">
        <v>13200</v>
      </c>
      <c r="V2378">
        <v>660</v>
      </c>
      <c r="W2378">
        <v>12540</v>
      </c>
      <c r="X2378">
        <v>8522.26</v>
      </c>
      <c r="Y2378">
        <v>2790.01</v>
      </c>
      <c r="Z2378">
        <v>22.25</v>
      </c>
      <c r="AA2378" t="s">
        <v>5781</v>
      </c>
      <c r="AB2378">
        <v>2025</v>
      </c>
    </row>
    <row r="2379" spans="1:28" x14ac:dyDescent="0.3">
      <c r="A2379" t="s">
        <v>3040</v>
      </c>
      <c r="B2379" s="9">
        <v>45555</v>
      </c>
      <c r="C2379" t="s">
        <v>468</v>
      </c>
      <c r="D2379" t="s">
        <v>256</v>
      </c>
      <c r="E2379" t="s">
        <v>38</v>
      </c>
      <c r="F2379" t="s">
        <v>5735</v>
      </c>
      <c r="G2379" t="s">
        <v>5733</v>
      </c>
      <c r="H2379" t="s">
        <v>144</v>
      </c>
      <c r="I2379" t="s">
        <v>145</v>
      </c>
      <c r="J2379" t="s">
        <v>31</v>
      </c>
      <c r="K2379" t="s">
        <v>32</v>
      </c>
      <c r="L2379" t="s">
        <v>90</v>
      </c>
      <c r="M2379">
        <v>11</v>
      </c>
      <c r="N2379">
        <v>4500</v>
      </c>
      <c r="O2379">
        <v>2489.4709090909091</v>
      </c>
      <c r="P2379">
        <v>15</v>
      </c>
      <c r="Q2379">
        <v>1012.42</v>
      </c>
      <c r="R2379" t="s">
        <v>5724</v>
      </c>
      <c r="S2379">
        <v>5</v>
      </c>
      <c r="T2379" t="s">
        <v>34</v>
      </c>
      <c r="U2379">
        <v>49500</v>
      </c>
      <c r="V2379">
        <v>7425</v>
      </c>
      <c r="W2379">
        <v>42075</v>
      </c>
      <c r="X2379">
        <v>27384.18</v>
      </c>
      <c r="Y2379">
        <v>13678.4</v>
      </c>
      <c r="Z2379">
        <v>32.51</v>
      </c>
      <c r="AA2379" t="s">
        <v>5781</v>
      </c>
      <c r="AB2379">
        <v>2024</v>
      </c>
    </row>
    <row r="2380" spans="1:28" x14ac:dyDescent="0.3">
      <c r="A2380" t="s">
        <v>3041</v>
      </c>
      <c r="B2380" s="9">
        <v>45768</v>
      </c>
      <c r="C2380" t="s">
        <v>140</v>
      </c>
      <c r="D2380" t="s">
        <v>256</v>
      </c>
      <c r="E2380" t="s">
        <v>38</v>
      </c>
      <c r="F2380" t="s">
        <v>5767</v>
      </c>
      <c r="G2380" t="s">
        <v>5732</v>
      </c>
      <c r="H2380" t="s">
        <v>184</v>
      </c>
      <c r="I2380" t="s">
        <v>198</v>
      </c>
      <c r="J2380" t="s">
        <v>63</v>
      </c>
      <c r="K2380" t="s">
        <v>5726</v>
      </c>
      <c r="L2380" t="s">
        <v>5730</v>
      </c>
      <c r="M2380">
        <v>11</v>
      </c>
      <c r="N2380">
        <v>4500</v>
      </c>
      <c r="O2380">
        <v>2486.6418181818185</v>
      </c>
      <c r="P2380">
        <v>10</v>
      </c>
      <c r="Q2380">
        <v>1567.57</v>
      </c>
      <c r="R2380" t="s">
        <v>64</v>
      </c>
      <c r="S2380">
        <v>2</v>
      </c>
      <c r="T2380" t="s">
        <v>34</v>
      </c>
      <c r="U2380">
        <v>49500</v>
      </c>
      <c r="V2380">
        <v>4950</v>
      </c>
      <c r="W2380">
        <v>44550</v>
      </c>
      <c r="X2380">
        <v>27353.06</v>
      </c>
      <c r="Y2380">
        <v>15629.37</v>
      </c>
      <c r="Z2380">
        <v>35.08</v>
      </c>
      <c r="AA2380" t="s">
        <v>5787</v>
      </c>
      <c r="AB2380">
        <v>2025</v>
      </c>
    </row>
    <row r="2381" spans="1:28" x14ac:dyDescent="0.3">
      <c r="A2381" t="s">
        <v>3042</v>
      </c>
      <c r="B2381" s="9">
        <v>46143</v>
      </c>
      <c r="C2381" t="s">
        <v>1195</v>
      </c>
      <c r="D2381" t="s">
        <v>268</v>
      </c>
      <c r="E2381" t="s">
        <v>28</v>
      </c>
      <c r="F2381" t="s">
        <v>5755</v>
      </c>
      <c r="G2381" t="s">
        <v>5732</v>
      </c>
      <c r="H2381" t="s">
        <v>61</v>
      </c>
      <c r="I2381" t="s">
        <v>260</v>
      </c>
      <c r="J2381" t="s">
        <v>31</v>
      </c>
      <c r="K2381" t="s">
        <v>32</v>
      </c>
      <c r="L2381" t="s">
        <v>33</v>
      </c>
      <c r="M2381">
        <v>9</v>
      </c>
      <c r="N2381">
        <v>18500</v>
      </c>
      <c r="O2381">
        <v>10523.053333333333</v>
      </c>
      <c r="P2381">
        <v>0</v>
      </c>
      <c r="Q2381">
        <v>630.23</v>
      </c>
      <c r="R2381" t="s">
        <v>5724</v>
      </c>
      <c r="S2381">
        <v>3</v>
      </c>
      <c r="T2381" t="s">
        <v>34</v>
      </c>
      <c r="U2381">
        <v>166500</v>
      </c>
      <c r="V2381">
        <v>0</v>
      </c>
      <c r="W2381">
        <v>166500</v>
      </c>
      <c r="X2381">
        <v>94707.48</v>
      </c>
      <c r="Y2381">
        <v>71162.289999999994</v>
      </c>
      <c r="Z2381">
        <v>42.74</v>
      </c>
      <c r="AA2381" t="s">
        <v>5776</v>
      </c>
      <c r="AB2381">
        <v>2026</v>
      </c>
    </row>
    <row r="2382" spans="1:28" x14ac:dyDescent="0.3">
      <c r="A2382" t="s">
        <v>3043</v>
      </c>
      <c r="B2382" s="9">
        <v>45643</v>
      </c>
      <c r="C2382" t="s">
        <v>572</v>
      </c>
      <c r="D2382" t="s">
        <v>366</v>
      </c>
      <c r="E2382" t="s">
        <v>28</v>
      </c>
      <c r="F2382" t="s">
        <v>5735</v>
      </c>
      <c r="G2382" t="s">
        <v>5723</v>
      </c>
      <c r="H2382" t="s">
        <v>131</v>
      </c>
      <c r="I2382" t="s">
        <v>132</v>
      </c>
      <c r="J2382" t="s">
        <v>40</v>
      </c>
      <c r="K2382" t="s">
        <v>32</v>
      </c>
      <c r="L2382" t="s">
        <v>5730</v>
      </c>
      <c r="M2382">
        <v>2</v>
      </c>
      <c r="N2382">
        <v>22000</v>
      </c>
      <c r="O2382">
        <v>12553.004999999999</v>
      </c>
      <c r="P2382">
        <v>15</v>
      </c>
      <c r="Q2382">
        <v>1644.07</v>
      </c>
      <c r="R2382" t="s">
        <v>5724</v>
      </c>
      <c r="S2382">
        <v>3</v>
      </c>
      <c r="T2382" t="s">
        <v>41</v>
      </c>
      <c r="U2382">
        <v>44000</v>
      </c>
      <c r="V2382">
        <v>6600</v>
      </c>
      <c r="W2382">
        <v>37400</v>
      </c>
      <c r="X2382">
        <v>25106.01</v>
      </c>
      <c r="Y2382">
        <v>10649.92</v>
      </c>
      <c r="Z2382">
        <v>28.48</v>
      </c>
      <c r="AA2382" t="s">
        <v>5783</v>
      </c>
      <c r="AB2382">
        <v>2024</v>
      </c>
    </row>
    <row r="2383" spans="1:28" x14ac:dyDescent="0.3">
      <c r="A2383" t="s">
        <v>3044</v>
      </c>
      <c r="B2383" s="9">
        <v>45934</v>
      </c>
      <c r="C2383" t="s">
        <v>85</v>
      </c>
      <c r="D2383" t="s">
        <v>60</v>
      </c>
      <c r="E2383" t="s">
        <v>38</v>
      </c>
      <c r="F2383" t="s">
        <v>5757</v>
      </c>
      <c r="G2383" t="s">
        <v>5732</v>
      </c>
      <c r="H2383" t="s">
        <v>61</v>
      </c>
      <c r="I2383" t="s">
        <v>138</v>
      </c>
      <c r="J2383" t="s">
        <v>63</v>
      </c>
      <c r="K2383" t="s">
        <v>53</v>
      </c>
      <c r="L2383" t="s">
        <v>5727</v>
      </c>
      <c r="M2383">
        <v>9</v>
      </c>
      <c r="N2383">
        <v>3500</v>
      </c>
      <c r="O2383">
        <v>2073.6433333333334</v>
      </c>
      <c r="P2383">
        <v>10</v>
      </c>
      <c r="Q2383">
        <v>1369.16</v>
      </c>
      <c r="R2383" t="s">
        <v>5724</v>
      </c>
      <c r="S2383">
        <v>5</v>
      </c>
      <c r="T2383" t="s">
        <v>34</v>
      </c>
      <c r="U2383">
        <v>31500</v>
      </c>
      <c r="V2383">
        <v>3150</v>
      </c>
      <c r="W2383">
        <v>28350</v>
      </c>
      <c r="X2383">
        <v>18662.79</v>
      </c>
      <c r="Y2383">
        <v>8318.0499999999993</v>
      </c>
      <c r="Z2383">
        <v>29.34</v>
      </c>
      <c r="AA2383" t="s">
        <v>5784</v>
      </c>
      <c r="AB2383">
        <v>2025</v>
      </c>
    </row>
    <row r="2384" spans="1:28" x14ac:dyDescent="0.3">
      <c r="A2384" t="s">
        <v>3045</v>
      </c>
      <c r="B2384" s="9">
        <v>46148</v>
      </c>
      <c r="C2384" t="s">
        <v>368</v>
      </c>
      <c r="D2384" t="s">
        <v>330</v>
      </c>
      <c r="E2384" t="s">
        <v>109</v>
      </c>
      <c r="F2384" t="s">
        <v>5760</v>
      </c>
      <c r="G2384" t="s">
        <v>5732</v>
      </c>
      <c r="H2384" t="s">
        <v>51</v>
      </c>
      <c r="I2384" t="s">
        <v>52</v>
      </c>
      <c r="J2384" t="s">
        <v>46</v>
      </c>
      <c r="K2384" t="s">
        <v>32</v>
      </c>
      <c r="L2384" t="s">
        <v>33</v>
      </c>
      <c r="M2384">
        <v>5</v>
      </c>
      <c r="N2384">
        <v>9800</v>
      </c>
      <c r="O2384">
        <v>6312.1720000000005</v>
      </c>
      <c r="P2384">
        <v>5</v>
      </c>
      <c r="Q2384">
        <v>981.43</v>
      </c>
      <c r="R2384" t="s">
        <v>5724</v>
      </c>
      <c r="S2384">
        <v>4</v>
      </c>
      <c r="T2384" t="s">
        <v>34</v>
      </c>
      <c r="U2384">
        <v>49000</v>
      </c>
      <c r="V2384">
        <v>2450</v>
      </c>
      <c r="W2384">
        <v>46550</v>
      </c>
      <c r="X2384">
        <v>31560.86</v>
      </c>
      <c r="Y2384">
        <v>14007.71</v>
      </c>
      <c r="Z2384">
        <v>30.09</v>
      </c>
      <c r="AA2384" t="s">
        <v>5776</v>
      </c>
      <c r="AB2384">
        <v>2026</v>
      </c>
    </row>
    <row r="2385" spans="1:28" x14ac:dyDescent="0.3">
      <c r="A2385" t="s">
        <v>3046</v>
      </c>
      <c r="B2385" s="9">
        <v>45557</v>
      </c>
      <c r="C2385" t="s">
        <v>643</v>
      </c>
      <c r="D2385" t="s">
        <v>49</v>
      </c>
      <c r="E2385" t="s">
        <v>50</v>
      </c>
      <c r="F2385" t="s">
        <v>5725</v>
      </c>
      <c r="G2385" t="s">
        <v>5743</v>
      </c>
      <c r="H2385" t="s">
        <v>94</v>
      </c>
      <c r="I2385" t="s">
        <v>95</v>
      </c>
      <c r="J2385" t="s">
        <v>63</v>
      </c>
      <c r="K2385" t="s">
        <v>32</v>
      </c>
      <c r="L2385" t="s">
        <v>5727</v>
      </c>
      <c r="M2385">
        <v>6</v>
      </c>
      <c r="N2385">
        <v>14500</v>
      </c>
      <c r="O2385">
        <v>10196.333333333334</v>
      </c>
      <c r="P2385">
        <v>0</v>
      </c>
      <c r="Q2385">
        <v>368.64</v>
      </c>
      <c r="R2385" t="s">
        <v>5724</v>
      </c>
      <c r="S2385">
        <v>5</v>
      </c>
      <c r="T2385" t="s">
        <v>34</v>
      </c>
      <c r="U2385">
        <v>87000</v>
      </c>
      <c r="V2385">
        <v>0</v>
      </c>
      <c r="W2385">
        <v>87000</v>
      </c>
      <c r="X2385">
        <v>61178</v>
      </c>
      <c r="Y2385">
        <v>25453.360000000001</v>
      </c>
      <c r="Z2385">
        <v>29.26</v>
      </c>
      <c r="AA2385" t="s">
        <v>5781</v>
      </c>
      <c r="AB2385">
        <v>2024</v>
      </c>
    </row>
    <row r="2386" spans="1:28" x14ac:dyDescent="0.3">
      <c r="A2386" t="s">
        <v>3047</v>
      </c>
      <c r="B2386" s="9">
        <v>46192</v>
      </c>
      <c r="C2386" t="s">
        <v>853</v>
      </c>
      <c r="D2386" t="s">
        <v>401</v>
      </c>
      <c r="E2386" t="s">
        <v>109</v>
      </c>
      <c r="F2386" t="s">
        <v>5759</v>
      </c>
      <c r="G2386" t="s">
        <v>5743</v>
      </c>
      <c r="H2386" t="s">
        <v>5744</v>
      </c>
      <c r="I2386" t="s">
        <v>177</v>
      </c>
      <c r="J2386" t="s">
        <v>46</v>
      </c>
      <c r="K2386" t="s">
        <v>53</v>
      </c>
      <c r="L2386" t="s">
        <v>33</v>
      </c>
      <c r="M2386">
        <v>9</v>
      </c>
      <c r="N2386">
        <v>12500</v>
      </c>
      <c r="O2386">
        <v>5026.2188888888886</v>
      </c>
      <c r="P2386">
        <v>30</v>
      </c>
      <c r="Q2386">
        <v>788.7</v>
      </c>
      <c r="R2386" t="s">
        <v>5724</v>
      </c>
      <c r="S2386">
        <v>5</v>
      </c>
      <c r="T2386" t="s">
        <v>102</v>
      </c>
      <c r="U2386">
        <v>112500</v>
      </c>
      <c r="V2386">
        <v>33750</v>
      </c>
      <c r="W2386">
        <v>78750</v>
      </c>
      <c r="X2386">
        <v>45235.97</v>
      </c>
      <c r="Y2386">
        <v>32725.33</v>
      </c>
      <c r="Z2386">
        <v>41.56</v>
      </c>
      <c r="AA2386" t="s">
        <v>5780</v>
      </c>
      <c r="AB2386">
        <v>2026</v>
      </c>
    </row>
    <row r="2387" spans="1:28" x14ac:dyDescent="0.3">
      <c r="A2387" t="s">
        <v>3048</v>
      </c>
      <c r="B2387" s="9">
        <v>45691</v>
      </c>
      <c r="C2387" t="s">
        <v>275</v>
      </c>
      <c r="D2387" t="s">
        <v>205</v>
      </c>
      <c r="E2387" t="s">
        <v>121</v>
      </c>
      <c r="F2387" t="s">
        <v>5760</v>
      </c>
      <c r="G2387" t="s">
        <v>5729</v>
      </c>
      <c r="H2387" t="s">
        <v>44</v>
      </c>
      <c r="I2387" t="s">
        <v>254</v>
      </c>
      <c r="J2387" t="s">
        <v>46</v>
      </c>
      <c r="K2387" t="s">
        <v>5726</v>
      </c>
      <c r="L2387" t="s">
        <v>5727</v>
      </c>
      <c r="M2387">
        <v>1</v>
      </c>
      <c r="N2387">
        <v>55000</v>
      </c>
      <c r="O2387">
        <v>41129.39</v>
      </c>
      <c r="P2387">
        <v>0</v>
      </c>
      <c r="Q2387">
        <v>1133.3399999999999</v>
      </c>
      <c r="R2387" t="s">
        <v>5724</v>
      </c>
      <c r="S2387">
        <v>5</v>
      </c>
      <c r="T2387" t="s">
        <v>102</v>
      </c>
      <c r="U2387">
        <v>55000</v>
      </c>
      <c r="V2387">
        <v>0</v>
      </c>
      <c r="W2387">
        <v>55000</v>
      </c>
      <c r="X2387">
        <v>41129.39</v>
      </c>
      <c r="Y2387">
        <v>12737.27</v>
      </c>
      <c r="Z2387">
        <v>23.16</v>
      </c>
      <c r="AA2387" t="s">
        <v>5779</v>
      </c>
      <c r="AB2387">
        <v>2025</v>
      </c>
    </row>
    <row r="2388" spans="1:28" x14ac:dyDescent="0.3">
      <c r="A2388" t="s">
        <v>3049</v>
      </c>
      <c r="B2388" s="9">
        <v>45966</v>
      </c>
      <c r="C2388" t="s">
        <v>441</v>
      </c>
      <c r="D2388" t="s">
        <v>212</v>
      </c>
      <c r="E2388" t="s">
        <v>28</v>
      </c>
      <c r="F2388" t="s">
        <v>5742</v>
      </c>
      <c r="G2388" t="s">
        <v>5733</v>
      </c>
      <c r="H2388" t="s">
        <v>68</v>
      </c>
      <c r="I2388" t="s">
        <v>69</v>
      </c>
      <c r="J2388" t="s">
        <v>46</v>
      </c>
      <c r="K2388" t="s">
        <v>5726</v>
      </c>
      <c r="L2388" t="s">
        <v>33</v>
      </c>
      <c r="M2388">
        <v>2</v>
      </c>
      <c r="N2388">
        <v>8500</v>
      </c>
      <c r="O2388">
        <v>4727.0950000000003</v>
      </c>
      <c r="P2388">
        <v>0</v>
      </c>
      <c r="Q2388">
        <v>1762.67</v>
      </c>
      <c r="R2388" t="s">
        <v>5724</v>
      </c>
      <c r="S2388">
        <v>4</v>
      </c>
      <c r="T2388" t="s">
        <v>102</v>
      </c>
      <c r="U2388">
        <v>17000</v>
      </c>
      <c r="V2388">
        <v>0</v>
      </c>
      <c r="W2388">
        <v>17000</v>
      </c>
      <c r="X2388">
        <v>9454.19</v>
      </c>
      <c r="Y2388">
        <v>5783.14</v>
      </c>
      <c r="Z2388">
        <v>34.020000000000003</v>
      </c>
      <c r="AA2388" t="s">
        <v>5786</v>
      </c>
      <c r="AB2388">
        <v>2025</v>
      </c>
    </row>
    <row r="2389" spans="1:28" x14ac:dyDescent="0.3">
      <c r="A2389" t="s">
        <v>3050</v>
      </c>
      <c r="B2389" s="9">
        <v>45734</v>
      </c>
      <c r="C2389" t="s">
        <v>1006</v>
      </c>
      <c r="D2389" t="s">
        <v>114</v>
      </c>
      <c r="E2389" t="s">
        <v>28</v>
      </c>
      <c r="F2389" t="s">
        <v>5761</v>
      </c>
      <c r="G2389" t="s">
        <v>5733</v>
      </c>
      <c r="H2389" t="s">
        <v>68</v>
      </c>
      <c r="I2389" t="s">
        <v>69</v>
      </c>
      <c r="J2389" t="s">
        <v>40</v>
      </c>
      <c r="K2389" t="s">
        <v>53</v>
      </c>
      <c r="L2389" t="s">
        <v>5727</v>
      </c>
      <c r="M2389">
        <v>5</v>
      </c>
      <c r="N2389">
        <v>3200</v>
      </c>
      <c r="O2389">
        <v>1845.77</v>
      </c>
      <c r="P2389">
        <v>20</v>
      </c>
      <c r="Q2389">
        <v>413.49</v>
      </c>
      <c r="R2389" t="s">
        <v>64</v>
      </c>
      <c r="S2389">
        <v>4</v>
      </c>
      <c r="T2389" t="s">
        <v>34</v>
      </c>
      <c r="U2389">
        <v>16000</v>
      </c>
      <c r="V2389">
        <v>3200</v>
      </c>
      <c r="W2389">
        <v>12800</v>
      </c>
      <c r="X2389">
        <v>9228.85</v>
      </c>
      <c r="Y2389">
        <v>3157.66</v>
      </c>
      <c r="Z2389">
        <v>24.67</v>
      </c>
      <c r="AA2389" t="s">
        <v>5782</v>
      </c>
      <c r="AB2389">
        <v>2025</v>
      </c>
    </row>
    <row r="2390" spans="1:28" x14ac:dyDescent="0.3">
      <c r="A2390" t="s">
        <v>3051</v>
      </c>
      <c r="B2390" s="9">
        <v>45621</v>
      </c>
      <c r="C2390" t="s">
        <v>300</v>
      </c>
      <c r="D2390" t="s">
        <v>124</v>
      </c>
      <c r="E2390" t="s">
        <v>28</v>
      </c>
      <c r="F2390" t="s">
        <v>5749</v>
      </c>
      <c r="G2390" t="s">
        <v>5743</v>
      </c>
      <c r="H2390" t="s">
        <v>94</v>
      </c>
      <c r="I2390" t="s">
        <v>95</v>
      </c>
      <c r="J2390" t="s">
        <v>31</v>
      </c>
      <c r="K2390" t="s">
        <v>5726</v>
      </c>
      <c r="L2390" t="s">
        <v>33</v>
      </c>
      <c r="M2390">
        <v>4</v>
      </c>
      <c r="N2390">
        <v>12500</v>
      </c>
      <c r="O2390">
        <v>9199.68</v>
      </c>
      <c r="P2390">
        <v>10</v>
      </c>
      <c r="Q2390">
        <v>923.55</v>
      </c>
      <c r="R2390" t="s">
        <v>5724</v>
      </c>
      <c r="S2390">
        <v>2</v>
      </c>
      <c r="T2390" t="s">
        <v>34</v>
      </c>
      <c r="U2390">
        <v>50000</v>
      </c>
      <c r="V2390">
        <v>5000</v>
      </c>
      <c r="W2390">
        <v>45000</v>
      </c>
      <c r="X2390">
        <v>36798.720000000001</v>
      </c>
      <c r="Y2390">
        <v>7277.73</v>
      </c>
      <c r="Z2390">
        <v>16.170000000000002</v>
      </c>
      <c r="AA2390" t="s">
        <v>5786</v>
      </c>
      <c r="AB2390">
        <v>2024</v>
      </c>
    </row>
    <row r="2391" spans="1:28" x14ac:dyDescent="0.3">
      <c r="A2391" t="s">
        <v>3052</v>
      </c>
      <c r="B2391" s="9">
        <v>45564</v>
      </c>
      <c r="C2391" t="s">
        <v>1087</v>
      </c>
      <c r="D2391" t="s">
        <v>117</v>
      </c>
      <c r="E2391" t="s">
        <v>109</v>
      </c>
      <c r="F2391" t="s">
        <v>5746</v>
      </c>
      <c r="G2391" t="s">
        <v>5733</v>
      </c>
      <c r="H2391" t="s">
        <v>144</v>
      </c>
      <c r="I2391" t="s">
        <v>156</v>
      </c>
      <c r="J2391" t="s">
        <v>63</v>
      </c>
      <c r="K2391" t="s">
        <v>32</v>
      </c>
      <c r="L2391" t="s">
        <v>5730</v>
      </c>
      <c r="M2391">
        <v>2</v>
      </c>
      <c r="N2391">
        <v>2800</v>
      </c>
      <c r="O2391">
        <v>1802.13</v>
      </c>
      <c r="P2391">
        <v>10</v>
      </c>
      <c r="Q2391">
        <v>635.63</v>
      </c>
      <c r="R2391" t="s">
        <v>5724</v>
      </c>
      <c r="S2391">
        <v>4</v>
      </c>
      <c r="T2391" t="s">
        <v>34</v>
      </c>
      <c r="U2391">
        <v>5600</v>
      </c>
      <c r="V2391">
        <v>560</v>
      </c>
      <c r="W2391">
        <v>5040</v>
      </c>
      <c r="X2391">
        <v>3604.26</v>
      </c>
      <c r="Y2391">
        <v>800.11</v>
      </c>
      <c r="Z2391">
        <v>15.88</v>
      </c>
      <c r="AA2391" t="s">
        <v>5781</v>
      </c>
      <c r="AB2391">
        <v>2024</v>
      </c>
    </row>
    <row r="2392" spans="1:28" x14ac:dyDescent="0.3">
      <c r="A2392" t="s">
        <v>3053</v>
      </c>
      <c r="B2392" s="9">
        <v>45958</v>
      </c>
      <c r="C2392" t="s">
        <v>715</v>
      </c>
      <c r="D2392" t="s">
        <v>281</v>
      </c>
      <c r="E2392" t="s">
        <v>121</v>
      </c>
      <c r="F2392" t="s">
        <v>5755</v>
      </c>
      <c r="G2392" t="s">
        <v>5733</v>
      </c>
      <c r="H2392" t="s">
        <v>295</v>
      </c>
      <c r="I2392" t="s">
        <v>111</v>
      </c>
      <c r="J2392" t="s">
        <v>46</v>
      </c>
      <c r="K2392" t="s">
        <v>5726</v>
      </c>
      <c r="L2392" t="s">
        <v>5730</v>
      </c>
      <c r="M2392">
        <v>1</v>
      </c>
      <c r="N2392">
        <v>42000</v>
      </c>
      <c r="O2392">
        <v>27967.13</v>
      </c>
      <c r="P2392">
        <v>150</v>
      </c>
      <c r="Q2392">
        <v>953.16</v>
      </c>
      <c r="R2392" t="s">
        <v>5724</v>
      </c>
      <c r="S2392">
        <v>5</v>
      </c>
      <c r="T2392" t="s">
        <v>34</v>
      </c>
      <c r="U2392">
        <v>42000</v>
      </c>
      <c r="V2392">
        <v>2100</v>
      </c>
      <c r="W2392">
        <v>39900</v>
      </c>
      <c r="X2392">
        <v>27967.13</v>
      </c>
      <c r="Y2392">
        <v>10979.71</v>
      </c>
      <c r="Z2392">
        <v>27.52</v>
      </c>
      <c r="AA2392" t="s">
        <v>5784</v>
      </c>
      <c r="AB2392">
        <v>2025</v>
      </c>
    </row>
    <row r="2393" spans="1:28" x14ac:dyDescent="0.3">
      <c r="A2393" t="s">
        <v>3054</v>
      </c>
      <c r="B2393" s="9">
        <v>45680</v>
      </c>
      <c r="C2393" t="s">
        <v>1696</v>
      </c>
      <c r="D2393" t="s">
        <v>330</v>
      </c>
      <c r="E2393" t="s">
        <v>109</v>
      </c>
      <c r="F2393" t="s">
        <v>5753</v>
      </c>
      <c r="G2393" t="s">
        <v>5729</v>
      </c>
      <c r="H2393" t="s">
        <v>5740</v>
      </c>
      <c r="I2393" t="s">
        <v>80</v>
      </c>
      <c r="J2393" t="s">
        <v>40</v>
      </c>
      <c r="K2393" t="s">
        <v>53</v>
      </c>
      <c r="L2393" t="s">
        <v>90</v>
      </c>
      <c r="M2393">
        <v>2</v>
      </c>
      <c r="N2393">
        <v>9800</v>
      </c>
      <c r="O2393">
        <v>5059.37</v>
      </c>
      <c r="P2393">
        <v>20</v>
      </c>
      <c r="Q2393">
        <v>173.45</v>
      </c>
      <c r="R2393" t="s">
        <v>5724</v>
      </c>
      <c r="S2393">
        <v>5</v>
      </c>
      <c r="T2393" t="s">
        <v>34</v>
      </c>
      <c r="U2393">
        <v>19600</v>
      </c>
      <c r="V2393">
        <v>3920</v>
      </c>
      <c r="W2393">
        <v>15680</v>
      </c>
      <c r="X2393">
        <v>10118.74</v>
      </c>
      <c r="Y2393">
        <v>5387.81</v>
      </c>
      <c r="Z2393">
        <v>34.36</v>
      </c>
      <c r="AA2393" t="s">
        <v>5788</v>
      </c>
      <c r="AB2393">
        <v>2025</v>
      </c>
    </row>
    <row r="2394" spans="1:28" x14ac:dyDescent="0.3">
      <c r="A2394" t="s">
        <v>3055</v>
      </c>
      <c r="B2394" s="9">
        <v>45965</v>
      </c>
      <c r="C2394" t="s">
        <v>773</v>
      </c>
      <c r="D2394" t="s">
        <v>281</v>
      </c>
      <c r="E2394" t="s">
        <v>121</v>
      </c>
      <c r="F2394" t="s">
        <v>5735</v>
      </c>
      <c r="G2394" t="s">
        <v>5729</v>
      </c>
      <c r="H2394" t="s">
        <v>44</v>
      </c>
      <c r="I2394" t="s">
        <v>352</v>
      </c>
      <c r="J2394" t="s">
        <v>46</v>
      </c>
      <c r="K2394" t="s">
        <v>32</v>
      </c>
      <c r="L2394" t="s">
        <v>54</v>
      </c>
      <c r="M2394">
        <v>5</v>
      </c>
      <c r="N2394">
        <v>42000</v>
      </c>
      <c r="O2394">
        <v>21733.745999999999</v>
      </c>
      <c r="P2394">
        <v>25</v>
      </c>
      <c r="Q2394">
        <v>1027.17</v>
      </c>
      <c r="R2394" t="s">
        <v>5724</v>
      </c>
      <c r="S2394">
        <v>5</v>
      </c>
      <c r="T2394" t="s">
        <v>102</v>
      </c>
      <c r="U2394">
        <v>210000</v>
      </c>
      <c r="V2394">
        <v>52500</v>
      </c>
      <c r="W2394">
        <v>157500</v>
      </c>
      <c r="X2394">
        <v>108668.73</v>
      </c>
      <c r="Y2394">
        <v>47804.1</v>
      </c>
      <c r="Z2394">
        <v>30.35</v>
      </c>
      <c r="AA2394" t="s">
        <v>5786</v>
      </c>
      <c r="AB2394">
        <v>2025</v>
      </c>
    </row>
    <row r="2395" spans="1:28" x14ac:dyDescent="0.3">
      <c r="A2395" t="s">
        <v>3056</v>
      </c>
      <c r="B2395" s="9">
        <v>46003</v>
      </c>
      <c r="C2395" t="s">
        <v>1042</v>
      </c>
      <c r="D2395" t="s">
        <v>117</v>
      </c>
      <c r="E2395" t="s">
        <v>109</v>
      </c>
      <c r="F2395" t="s">
        <v>5745</v>
      </c>
      <c r="G2395" t="s">
        <v>5729</v>
      </c>
      <c r="H2395" t="s">
        <v>213</v>
      </c>
      <c r="I2395" t="s">
        <v>190</v>
      </c>
      <c r="J2395" t="s">
        <v>31</v>
      </c>
      <c r="K2395" t="s">
        <v>53</v>
      </c>
      <c r="L2395" t="s">
        <v>5730</v>
      </c>
      <c r="M2395">
        <v>8</v>
      </c>
      <c r="N2395">
        <v>2800</v>
      </c>
      <c r="O2395">
        <v>1533.5574999999999</v>
      </c>
      <c r="P2395">
        <v>30</v>
      </c>
      <c r="Q2395">
        <v>1215.29</v>
      </c>
      <c r="R2395" t="s">
        <v>5724</v>
      </c>
      <c r="S2395">
        <v>5</v>
      </c>
      <c r="T2395" t="s">
        <v>34</v>
      </c>
      <c r="U2395">
        <v>22400</v>
      </c>
      <c r="V2395">
        <v>6720</v>
      </c>
      <c r="W2395">
        <v>15680</v>
      </c>
      <c r="X2395">
        <v>12268.46</v>
      </c>
      <c r="Y2395">
        <v>2196.25</v>
      </c>
      <c r="Z2395">
        <v>14.01</v>
      </c>
      <c r="AA2395" t="s">
        <v>5783</v>
      </c>
      <c r="AB2395">
        <v>2025</v>
      </c>
    </row>
    <row r="2396" spans="1:28" x14ac:dyDescent="0.3">
      <c r="A2396" t="s">
        <v>3057</v>
      </c>
      <c r="B2396" s="9">
        <v>45972</v>
      </c>
      <c r="C2396" t="s">
        <v>1160</v>
      </c>
      <c r="D2396" t="s">
        <v>89</v>
      </c>
      <c r="E2396" t="s">
        <v>28</v>
      </c>
      <c r="F2396" t="s">
        <v>5745</v>
      </c>
      <c r="G2396" t="s">
        <v>5729</v>
      </c>
      <c r="H2396" t="s">
        <v>44</v>
      </c>
      <c r="I2396" t="s">
        <v>45</v>
      </c>
      <c r="J2396" t="s">
        <v>40</v>
      </c>
      <c r="K2396" t="s">
        <v>53</v>
      </c>
      <c r="L2396" t="s">
        <v>33</v>
      </c>
      <c r="M2396">
        <v>6</v>
      </c>
      <c r="N2396">
        <v>18500</v>
      </c>
      <c r="O2396">
        <v>13148.269999999999</v>
      </c>
      <c r="P2396">
        <v>10</v>
      </c>
      <c r="Q2396">
        <v>932.88</v>
      </c>
      <c r="R2396" t="s">
        <v>64</v>
      </c>
      <c r="S2396">
        <v>5</v>
      </c>
      <c r="T2396" t="s">
        <v>34</v>
      </c>
      <c r="U2396">
        <v>111000</v>
      </c>
      <c r="V2396">
        <v>11100</v>
      </c>
      <c r="W2396">
        <v>99900</v>
      </c>
      <c r="X2396">
        <v>78889.62</v>
      </c>
      <c r="Y2396">
        <v>20077.5</v>
      </c>
      <c r="Z2396">
        <v>20.100000000000001</v>
      </c>
      <c r="AA2396" t="s">
        <v>5786</v>
      </c>
      <c r="AB2396">
        <v>2025</v>
      </c>
    </row>
    <row r="2397" spans="1:28" x14ac:dyDescent="0.3">
      <c r="A2397" t="s">
        <v>3058</v>
      </c>
      <c r="B2397" s="9">
        <v>45396</v>
      </c>
      <c r="C2397" t="s">
        <v>142</v>
      </c>
      <c r="D2397" t="s">
        <v>222</v>
      </c>
      <c r="E2397" t="s">
        <v>50</v>
      </c>
      <c r="F2397" t="s">
        <v>5756</v>
      </c>
      <c r="G2397" t="s">
        <v>5743</v>
      </c>
      <c r="H2397" t="s">
        <v>5744</v>
      </c>
      <c r="I2397" t="s">
        <v>177</v>
      </c>
      <c r="J2397" t="s">
        <v>63</v>
      </c>
      <c r="K2397" t="s">
        <v>32</v>
      </c>
      <c r="L2397" t="s">
        <v>5727</v>
      </c>
      <c r="M2397">
        <v>1</v>
      </c>
      <c r="N2397">
        <v>8500</v>
      </c>
      <c r="O2397">
        <v>4286.58</v>
      </c>
      <c r="P2397">
        <v>25</v>
      </c>
      <c r="Q2397">
        <v>1759.74</v>
      </c>
      <c r="R2397" t="s">
        <v>64</v>
      </c>
      <c r="S2397">
        <v>5</v>
      </c>
      <c r="T2397" t="s">
        <v>34</v>
      </c>
      <c r="U2397">
        <v>8500</v>
      </c>
      <c r="V2397">
        <v>2125</v>
      </c>
      <c r="W2397">
        <v>6375</v>
      </c>
      <c r="X2397">
        <v>4286.58</v>
      </c>
      <c r="Y2397">
        <v>328.68</v>
      </c>
      <c r="Z2397">
        <v>5.16</v>
      </c>
      <c r="AA2397" t="s">
        <v>5787</v>
      </c>
      <c r="AB2397">
        <v>2024</v>
      </c>
    </row>
    <row r="2398" spans="1:28" x14ac:dyDescent="0.3">
      <c r="A2398" t="s">
        <v>3059</v>
      </c>
      <c r="B2398" s="9">
        <v>45687</v>
      </c>
      <c r="C2398" t="s">
        <v>217</v>
      </c>
      <c r="D2398" t="s">
        <v>77</v>
      </c>
      <c r="E2398" t="s">
        <v>28</v>
      </c>
      <c r="F2398" t="s">
        <v>5742</v>
      </c>
      <c r="G2398" t="s">
        <v>5733</v>
      </c>
      <c r="H2398" t="s">
        <v>68</v>
      </c>
      <c r="I2398" t="s">
        <v>69</v>
      </c>
      <c r="J2398" t="s">
        <v>46</v>
      </c>
      <c r="K2398" t="s">
        <v>5726</v>
      </c>
      <c r="L2398" t="s">
        <v>5727</v>
      </c>
      <c r="M2398">
        <v>11</v>
      </c>
      <c r="N2398">
        <v>6500</v>
      </c>
      <c r="O2398">
        <v>3996.7663636363636</v>
      </c>
      <c r="P2398">
        <v>5</v>
      </c>
      <c r="Q2398">
        <v>1175.6199999999999</v>
      </c>
      <c r="R2398" t="s">
        <v>5724</v>
      </c>
      <c r="S2398">
        <v>4</v>
      </c>
      <c r="T2398" t="s">
        <v>34</v>
      </c>
      <c r="U2398">
        <v>71500</v>
      </c>
      <c r="V2398">
        <v>3575</v>
      </c>
      <c r="W2398">
        <v>67925</v>
      </c>
      <c r="X2398">
        <v>43964.43</v>
      </c>
      <c r="Y2398">
        <v>22784.95</v>
      </c>
      <c r="Z2398">
        <v>33.54</v>
      </c>
      <c r="AA2398" t="s">
        <v>5788</v>
      </c>
      <c r="AB2398">
        <v>2025</v>
      </c>
    </row>
    <row r="2399" spans="1:28" x14ac:dyDescent="0.3">
      <c r="A2399" t="s">
        <v>3060</v>
      </c>
      <c r="B2399" s="9">
        <v>45828</v>
      </c>
      <c r="C2399" t="s">
        <v>1295</v>
      </c>
      <c r="D2399" t="s">
        <v>93</v>
      </c>
      <c r="E2399" t="s">
        <v>38</v>
      </c>
      <c r="F2399" t="s">
        <v>5754</v>
      </c>
      <c r="G2399" t="s">
        <v>5729</v>
      </c>
      <c r="H2399" t="s">
        <v>44</v>
      </c>
      <c r="I2399" t="s">
        <v>45</v>
      </c>
      <c r="J2399" t="s">
        <v>46</v>
      </c>
      <c r="K2399" t="s">
        <v>32</v>
      </c>
      <c r="L2399" t="s">
        <v>90</v>
      </c>
      <c r="M2399">
        <v>11</v>
      </c>
      <c r="N2399">
        <v>1800</v>
      </c>
      <c r="O2399">
        <v>942.59</v>
      </c>
      <c r="P2399">
        <v>5</v>
      </c>
      <c r="Q2399">
        <v>308.14</v>
      </c>
      <c r="R2399" t="s">
        <v>5724</v>
      </c>
      <c r="S2399">
        <v>4</v>
      </c>
      <c r="T2399" t="s">
        <v>34</v>
      </c>
      <c r="U2399">
        <v>19800</v>
      </c>
      <c r="V2399">
        <v>990</v>
      </c>
      <c r="W2399">
        <v>18810</v>
      </c>
      <c r="X2399">
        <v>10368.49</v>
      </c>
      <c r="Y2399">
        <v>8133.37</v>
      </c>
      <c r="Z2399">
        <v>43.24</v>
      </c>
      <c r="AA2399" t="s">
        <v>5780</v>
      </c>
      <c r="AB2399">
        <v>2025</v>
      </c>
    </row>
    <row r="2400" spans="1:28" x14ac:dyDescent="0.3">
      <c r="A2400" t="s">
        <v>3061</v>
      </c>
      <c r="B2400" s="9">
        <v>45966</v>
      </c>
      <c r="C2400" t="s">
        <v>534</v>
      </c>
      <c r="D2400" t="s">
        <v>205</v>
      </c>
      <c r="E2400" t="s">
        <v>121</v>
      </c>
      <c r="F2400" t="s">
        <v>5756</v>
      </c>
      <c r="G2400" t="s">
        <v>5729</v>
      </c>
      <c r="H2400" t="s">
        <v>169</v>
      </c>
      <c r="I2400" t="s">
        <v>153</v>
      </c>
      <c r="J2400" t="s">
        <v>46</v>
      </c>
      <c r="K2400" t="s">
        <v>32</v>
      </c>
      <c r="L2400" t="s">
        <v>5730</v>
      </c>
      <c r="M2400">
        <v>7</v>
      </c>
      <c r="N2400">
        <v>55000</v>
      </c>
      <c r="O2400">
        <v>30603.012857142858</v>
      </c>
      <c r="P2400">
        <v>30</v>
      </c>
      <c r="Q2400">
        <v>1071.5999999999999</v>
      </c>
      <c r="R2400" t="s">
        <v>5724</v>
      </c>
      <c r="S2400">
        <v>5</v>
      </c>
      <c r="T2400" t="s">
        <v>34</v>
      </c>
      <c r="U2400">
        <v>385000</v>
      </c>
      <c r="V2400">
        <v>115500</v>
      </c>
      <c r="W2400">
        <v>269500</v>
      </c>
      <c r="X2400">
        <v>214221.09</v>
      </c>
      <c r="Y2400">
        <v>54207.31</v>
      </c>
      <c r="Z2400">
        <v>20.11</v>
      </c>
      <c r="AA2400" t="s">
        <v>5786</v>
      </c>
      <c r="AB2400">
        <v>2025</v>
      </c>
    </row>
    <row r="2401" spans="1:28" x14ac:dyDescent="0.3">
      <c r="A2401" t="s">
        <v>3062</v>
      </c>
      <c r="B2401" s="9">
        <v>45716</v>
      </c>
      <c r="C2401" t="s">
        <v>650</v>
      </c>
      <c r="D2401" t="s">
        <v>114</v>
      </c>
      <c r="E2401" t="s">
        <v>28</v>
      </c>
      <c r="F2401" t="s">
        <v>5761</v>
      </c>
      <c r="G2401" t="s">
        <v>5733</v>
      </c>
      <c r="H2401" t="s">
        <v>68</v>
      </c>
      <c r="I2401" t="s">
        <v>69</v>
      </c>
      <c r="J2401" t="s">
        <v>40</v>
      </c>
      <c r="K2401" t="s">
        <v>5726</v>
      </c>
      <c r="L2401" t="s">
        <v>5730</v>
      </c>
      <c r="M2401">
        <v>10</v>
      </c>
      <c r="N2401">
        <v>3200</v>
      </c>
      <c r="O2401">
        <v>2026.5450000000001</v>
      </c>
      <c r="P2401">
        <v>10</v>
      </c>
      <c r="Q2401">
        <v>1190.81</v>
      </c>
      <c r="R2401" t="s">
        <v>5724</v>
      </c>
      <c r="S2401">
        <v>5</v>
      </c>
      <c r="T2401" t="s">
        <v>34</v>
      </c>
      <c r="U2401">
        <v>32000</v>
      </c>
      <c r="V2401">
        <v>3200</v>
      </c>
      <c r="W2401">
        <v>28800</v>
      </c>
      <c r="X2401">
        <v>20265.45</v>
      </c>
      <c r="Y2401">
        <v>7343.74</v>
      </c>
      <c r="Z2401">
        <v>25.5</v>
      </c>
      <c r="AA2401" t="s">
        <v>5779</v>
      </c>
      <c r="AB2401">
        <v>2025</v>
      </c>
    </row>
    <row r="2402" spans="1:28" x14ac:dyDescent="0.3">
      <c r="A2402" t="s">
        <v>3063</v>
      </c>
      <c r="B2402" s="9">
        <v>45461</v>
      </c>
      <c r="C2402" t="s">
        <v>1175</v>
      </c>
      <c r="D2402" t="s">
        <v>276</v>
      </c>
      <c r="E2402" t="s">
        <v>121</v>
      </c>
      <c r="F2402" t="s">
        <v>5736</v>
      </c>
      <c r="G2402" t="s">
        <v>5743</v>
      </c>
      <c r="H2402" t="s">
        <v>5744</v>
      </c>
      <c r="I2402" t="s">
        <v>177</v>
      </c>
      <c r="J2402" t="s">
        <v>46</v>
      </c>
      <c r="K2402" t="s">
        <v>53</v>
      </c>
      <c r="L2402" t="s">
        <v>90</v>
      </c>
      <c r="M2402">
        <v>5</v>
      </c>
      <c r="N2402">
        <v>10500</v>
      </c>
      <c r="O2402">
        <v>5931.2719999999999</v>
      </c>
      <c r="P2402">
        <v>5</v>
      </c>
      <c r="Q2402">
        <v>1365.37</v>
      </c>
      <c r="R2402" t="s">
        <v>5724</v>
      </c>
      <c r="S2402">
        <v>2</v>
      </c>
      <c r="T2402" t="s">
        <v>34</v>
      </c>
      <c r="U2402">
        <v>52500</v>
      </c>
      <c r="V2402">
        <v>2625</v>
      </c>
      <c r="W2402">
        <v>49875</v>
      </c>
      <c r="X2402">
        <v>29656.36</v>
      </c>
      <c r="Y2402">
        <v>18853.27</v>
      </c>
      <c r="Z2402">
        <v>37.799999999999997</v>
      </c>
      <c r="AA2402" t="s">
        <v>5780</v>
      </c>
      <c r="AB2402">
        <v>2024</v>
      </c>
    </row>
    <row r="2403" spans="1:28" x14ac:dyDescent="0.3">
      <c r="A2403" t="s">
        <v>3064</v>
      </c>
      <c r="B2403" s="9">
        <v>45967</v>
      </c>
      <c r="C2403" t="s">
        <v>1020</v>
      </c>
      <c r="D2403" t="s">
        <v>82</v>
      </c>
      <c r="E2403" t="s">
        <v>28</v>
      </c>
      <c r="F2403" t="s">
        <v>5762</v>
      </c>
      <c r="G2403" t="s">
        <v>5733</v>
      </c>
      <c r="H2403" t="s">
        <v>5734</v>
      </c>
      <c r="I2403" t="s">
        <v>105</v>
      </c>
      <c r="J2403" t="s">
        <v>31</v>
      </c>
      <c r="K2403" t="s">
        <v>53</v>
      </c>
      <c r="L2403" t="s">
        <v>54</v>
      </c>
      <c r="M2403">
        <v>5</v>
      </c>
      <c r="N2403">
        <v>72000</v>
      </c>
      <c r="O2403">
        <v>35992.732000000004</v>
      </c>
      <c r="P2403">
        <v>25</v>
      </c>
      <c r="Q2403">
        <v>876.15</v>
      </c>
      <c r="R2403" t="s">
        <v>5724</v>
      </c>
      <c r="S2403">
        <v>5</v>
      </c>
      <c r="T2403" t="s">
        <v>34</v>
      </c>
      <c r="U2403">
        <v>360000</v>
      </c>
      <c r="V2403">
        <v>90000</v>
      </c>
      <c r="W2403">
        <v>270000</v>
      </c>
      <c r="X2403">
        <v>179963.66</v>
      </c>
      <c r="Y2403">
        <v>89160.19</v>
      </c>
      <c r="Z2403">
        <v>33.020000000000003</v>
      </c>
      <c r="AA2403" t="s">
        <v>5786</v>
      </c>
      <c r="AB2403">
        <v>2025</v>
      </c>
    </row>
    <row r="2404" spans="1:28" x14ac:dyDescent="0.3">
      <c r="A2404" t="s">
        <v>3065</v>
      </c>
      <c r="B2404" s="9">
        <v>45293</v>
      </c>
      <c r="C2404" t="s">
        <v>1000</v>
      </c>
      <c r="D2404" t="s">
        <v>342</v>
      </c>
      <c r="E2404" t="s">
        <v>38</v>
      </c>
      <c r="F2404" t="s">
        <v>5748</v>
      </c>
      <c r="G2404" t="s">
        <v>5732</v>
      </c>
      <c r="H2404" t="s">
        <v>223</v>
      </c>
      <c r="I2404" t="s">
        <v>246</v>
      </c>
      <c r="J2404" t="s">
        <v>46</v>
      </c>
      <c r="K2404" t="s">
        <v>32</v>
      </c>
      <c r="L2404" t="s">
        <v>5727</v>
      </c>
      <c r="M2404">
        <v>9</v>
      </c>
      <c r="N2404">
        <v>2200</v>
      </c>
      <c r="O2404">
        <v>1307.0744444444445</v>
      </c>
      <c r="P2404">
        <v>0</v>
      </c>
      <c r="Q2404">
        <v>50.68</v>
      </c>
      <c r="R2404" t="s">
        <v>5724</v>
      </c>
      <c r="S2404">
        <v>3</v>
      </c>
      <c r="T2404" t="s">
        <v>102</v>
      </c>
      <c r="U2404">
        <v>19800</v>
      </c>
      <c r="V2404">
        <v>0</v>
      </c>
      <c r="W2404">
        <v>19800</v>
      </c>
      <c r="X2404">
        <v>11763.67</v>
      </c>
      <c r="Y2404">
        <v>7985.65</v>
      </c>
      <c r="Z2404">
        <v>40.33</v>
      </c>
      <c r="AA2404" t="s">
        <v>5788</v>
      </c>
      <c r="AB2404">
        <v>2024</v>
      </c>
    </row>
    <row r="2405" spans="1:28" x14ac:dyDescent="0.3">
      <c r="A2405" t="s">
        <v>3066</v>
      </c>
      <c r="B2405" s="9">
        <v>46171</v>
      </c>
      <c r="C2405" t="s">
        <v>540</v>
      </c>
      <c r="D2405" t="s">
        <v>401</v>
      </c>
      <c r="E2405" t="s">
        <v>109</v>
      </c>
      <c r="F2405" t="s">
        <v>5739</v>
      </c>
      <c r="G2405" t="s">
        <v>5723</v>
      </c>
      <c r="H2405" t="s">
        <v>29</v>
      </c>
      <c r="I2405" t="s">
        <v>30</v>
      </c>
      <c r="J2405" t="s">
        <v>40</v>
      </c>
      <c r="K2405" t="s">
        <v>32</v>
      </c>
      <c r="L2405" t="s">
        <v>90</v>
      </c>
      <c r="M2405">
        <v>5</v>
      </c>
      <c r="N2405">
        <v>12500</v>
      </c>
      <c r="O2405">
        <v>8514.2899999999991</v>
      </c>
      <c r="P2405">
        <v>5</v>
      </c>
      <c r="Q2405">
        <v>586.14</v>
      </c>
      <c r="R2405" t="s">
        <v>5724</v>
      </c>
      <c r="S2405">
        <v>5</v>
      </c>
      <c r="T2405" t="s">
        <v>34</v>
      </c>
      <c r="U2405">
        <v>62500</v>
      </c>
      <c r="V2405">
        <v>3125</v>
      </c>
      <c r="W2405">
        <v>59375</v>
      </c>
      <c r="X2405">
        <v>42571.45</v>
      </c>
      <c r="Y2405">
        <v>16217.41</v>
      </c>
      <c r="Z2405">
        <v>27.31</v>
      </c>
      <c r="AA2405" t="s">
        <v>5776</v>
      </c>
      <c r="AB2405">
        <v>2026</v>
      </c>
    </row>
    <row r="2406" spans="1:28" x14ac:dyDescent="0.3">
      <c r="A2406" t="s">
        <v>3067</v>
      </c>
      <c r="B2406" s="9">
        <v>45638</v>
      </c>
      <c r="C2406" t="s">
        <v>2148</v>
      </c>
      <c r="D2406" t="s">
        <v>37</v>
      </c>
      <c r="E2406" t="s">
        <v>38</v>
      </c>
      <c r="F2406" t="s">
        <v>5749</v>
      </c>
      <c r="G2406" t="s">
        <v>5723</v>
      </c>
      <c r="H2406" t="s">
        <v>131</v>
      </c>
      <c r="I2406" t="s">
        <v>135</v>
      </c>
      <c r="J2406" t="s">
        <v>40</v>
      </c>
      <c r="K2406" t="s">
        <v>32</v>
      </c>
      <c r="L2406" t="s">
        <v>5730</v>
      </c>
      <c r="M2406">
        <v>7</v>
      </c>
      <c r="N2406">
        <v>1800</v>
      </c>
      <c r="O2406">
        <v>746.36571428571438</v>
      </c>
      <c r="P2406">
        <v>25</v>
      </c>
      <c r="Q2406">
        <v>643.29</v>
      </c>
      <c r="R2406" t="s">
        <v>5724</v>
      </c>
      <c r="S2406">
        <v>4</v>
      </c>
      <c r="T2406" t="s">
        <v>34</v>
      </c>
      <c r="U2406">
        <v>12600</v>
      </c>
      <c r="V2406">
        <v>3150</v>
      </c>
      <c r="W2406">
        <v>9450</v>
      </c>
      <c r="X2406">
        <v>5224.5600000000004</v>
      </c>
      <c r="Y2406">
        <v>3582.15</v>
      </c>
      <c r="Z2406">
        <v>37.909999999999997</v>
      </c>
      <c r="AA2406" t="s">
        <v>5783</v>
      </c>
      <c r="AB2406">
        <v>2024</v>
      </c>
    </row>
    <row r="2407" spans="1:28" x14ac:dyDescent="0.3">
      <c r="A2407" t="s">
        <v>3068</v>
      </c>
      <c r="B2407" s="9">
        <v>45405</v>
      </c>
      <c r="C2407" t="s">
        <v>733</v>
      </c>
      <c r="D2407" t="s">
        <v>342</v>
      </c>
      <c r="E2407" t="s">
        <v>38</v>
      </c>
      <c r="F2407" t="s">
        <v>5748</v>
      </c>
      <c r="G2407" t="s">
        <v>5733</v>
      </c>
      <c r="H2407" t="s">
        <v>110</v>
      </c>
      <c r="I2407" t="s">
        <v>296</v>
      </c>
      <c r="J2407" t="s">
        <v>46</v>
      </c>
      <c r="K2407" t="s">
        <v>5726</v>
      </c>
      <c r="L2407" t="s">
        <v>33</v>
      </c>
      <c r="M2407">
        <v>6</v>
      </c>
      <c r="N2407">
        <v>2200</v>
      </c>
      <c r="O2407">
        <v>1240.5450000000001</v>
      </c>
      <c r="P2407">
        <v>25</v>
      </c>
      <c r="Q2407">
        <v>506.72</v>
      </c>
      <c r="R2407" t="s">
        <v>5724</v>
      </c>
      <c r="S2407">
        <v>5</v>
      </c>
      <c r="T2407" t="s">
        <v>34</v>
      </c>
      <c r="U2407">
        <v>13200</v>
      </c>
      <c r="V2407">
        <v>3300</v>
      </c>
      <c r="W2407">
        <v>9900</v>
      </c>
      <c r="X2407">
        <v>7443.27</v>
      </c>
      <c r="Y2407">
        <v>1950.01</v>
      </c>
      <c r="Z2407">
        <v>19.7</v>
      </c>
      <c r="AA2407" t="s">
        <v>5787</v>
      </c>
      <c r="AB2407">
        <v>2024</v>
      </c>
    </row>
    <row r="2408" spans="1:28" x14ac:dyDescent="0.3">
      <c r="A2408" t="s">
        <v>3069</v>
      </c>
      <c r="B2408" s="9">
        <v>46128</v>
      </c>
      <c r="C2408" t="s">
        <v>613</v>
      </c>
      <c r="D2408" t="s">
        <v>268</v>
      </c>
      <c r="E2408" t="s">
        <v>28</v>
      </c>
      <c r="F2408" t="s">
        <v>5748</v>
      </c>
      <c r="G2408" t="s">
        <v>5732</v>
      </c>
      <c r="H2408" t="s">
        <v>223</v>
      </c>
      <c r="I2408" t="s">
        <v>224</v>
      </c>
      <c r="J2408" t="s">
        <v>31</v>
      </c>
      <c r="K2408" t="s">
        <v>5726</v>
      </c>
      <c r="L2408" t="s">
        <v>5727</v>
      </c>
      <c r="M2408">
        <v>10</v>
      </c>
      <c r="N2408">
        <v>18500</v>
      </c>
      <c r="O2408">
        <v>10185.577000000001</v>
      </c>
      <c r="P2408">
        <v>25</v>
      </c>
      <c r="Q2408">
        <v>1056.03</v>
      </c>
      <c r="R2408" t="s">
        <v>5724</v>
      </c>
      <c r="S2408">
        <v>4</v>
      </c>
      <c r="T2408" t="s">
        <v>34</v>
      </c>
      <c r="U2408">
        <v>185000</v>
      </c>
      <c r="V2408">
        <v>46250</v>
      </c>
      <c r="W2408">
        <v>138750</v>
      </c>
      <c r="X2408">
        <v>101855.77</v>
      </c>
      <c r="Y2408">
        <v>35838.199999999997</v>
      </c>
      <c r="Z2408">
        <v>25.83</v>
      </c>
      <c r="AA2408" t="s">
        <v>5787</v>
      </c>
      <c r="AB2408">
        <v>2026</v>
      </c>
    </row>
    <row r="2409" spans="1:28" x14ac:dyDescent="0.3">
      <c r="A2409" t="s">
        <v>3070</v>
      </c>
      <c r="B2409" s="9">
        <v>46185</v>
      </c>
      <c r="C2409" t="s">
        <v>1431</v>
      </c>
      <c r="D2409" t="s">
        <v>305</v>
      </c>
      <c r="E2409" t="s">
        <v>38</v>
      </c>
      <c r="F2409" t="s">
        <v>5725</v>
      </c>
      <c r="G2409" t="s">
        <v>5729</v>
      </c>
      <c r="H2409" t="s">
        <v>213</v>
      </c>
      <c r="I2409" t="s">
        <v>190</v>
      </c>
      <c r="J2409" t="s">
        <v>46</v>
      </c>
      <c r="K2409" t="s">
        <v>5726</v>
      </c>
      <c r="L2409" t="s">
        <v>5730</v>
      </c>
      <c r="M2409">
        <v>6</v>
      </c>
      <c r="N2409">
        <v>1200</v>
      </c>
      <c r="O2409">
        <v>705.995</v>
      </c>
      <c r="P2409">
        <v>15</v>
      </c>
      <c r="Q2409">
        <v>65.88</v>
      </c>
      <c r="R2409" t="s">
        <v>5724</v>
      </c>
      <c r="S2409">
        <v>5</v>
      </c>
      <c r="T2409" t="s">
        <v>34</v>
      </c>
      <c r="U2409">
        <v>7200</v>
      </c>
      <c r="V2409">
        <v>1080</v>
      </c>
      <c r="W2409">
        <v>6120</v>
      </c>
      <c r="X2409">
        <v>4235.97</v>
      </c>
      <c r="Y2409">
        <v>1818.15</v>
      </c>
      <c r="Z2409">
        <v>29.71</v>
      </c>
      <c r="AA2409" t="s">
        <v>5780</v>
      </c>
      <c r="AB2409">
        <v>2026</v>
      </c>
    </row>
    <row r="2410" spans="1:28" x14ac:dyDescent="0.3">
      <c r="A2410" t="s">
        <v>3071</v>
      </c>
      <c r="B2410" s="9">
        <v>45471</v>
      </c>
      <c r="C2410" t="s">
        <v>915</v>
      </c>
      <c r="D2410" t="s">
        <v>273</v>
      </c>
      <c r="E2410" t="s">
        <v>28</v>
      </c>
      <c r="F2410" t="s">
        <v>5741</v>
      </c>
      <c r="G2410" t="s">
        <v>5729</v>
      </c>
      <c r="H2410" t="s">
        <v>44</v>
      </c>
      <c r="I2410" t="s">
        <v>254</v>
      </c>
      <c r="J2410" t="s">
        <v>40</v>
      </c>
      <c r="K2410" t="s">
        <v>53</v>
      </c>
      <c r="L2410" t="s">
        <v>90</v>
      </c>
      <c r="M2410">
        <v>4</v>
      </c>
      <c r="N2410">
        <v>32000</v>
      </c>
      <c r="O2410">
        <v>16919.2575</v>
      </c>
      <c r="P2410">
        <v>20</v>
      </c>
      <c r="Q2410">
        <v>874.73</v>
      </c>
      <c r="R2410" t="s">
        <v>5724</v>
      </c>
      <c r="S2410">
        <v>5</v>
      </c>
      <c r="T2410" t="s">
        <v>5752</v>
      </c>
      <c r="U2410">
        <v>128000</v>
      </c>
      <c r="V2410">
        <v>25600</v>
      </c>
      <c r="W2410">
        <v>102400</v>
      </c>
      <c r="X2410">
        <v>67677.03</v>
      </c>
      <c r="Y2410">
        <v>33848.239999999998</v>
      </c>
      <c r="Z2410">
        <v>33.049999999999997</v>
      </c>
      <c r="AA2410" t="s">
        <v>5780</v>
      </c>
      <c r="AB2410">
        <v>2024</v>
      </c>
    </row>
    <row r="2411" spans="1:28" x14ac:dyDescent="0.3">
      <c r="A2411" t="s">
        <v>3072</v>
      </c>
      <c r="B2411" s="9">
        <v>45858</v>
      </c>
      <c r="C2411" t="s">
        <v>445</v>
      </c>
      <c r="D2411" t="s">
        <v>212</v>
      </c>
      <c r="E2411" t="s">
        <v>28</v>
      </c>
      <c r="F2411" t="s">
        <v>5737</v>
      </c>
      <c r="G2411" t="s">
        <v>5732</v>
      </c>
      <c r="H2411" t="s">
        <v>223</v>
      </c>
      <c r="I2411" t="s">
        <v>246</v>
      </c>
      <c r="J2411" t="s">
        <v>31</v>
      </c>
      <c r="K2411" t="s">
        <v>32</v>
      </c>
      <c r="L2411" t="s">
        <v>5727</v>
      </c>
      <c r="M2411">
        <v>5</v>
      </c>
      <c r="N2411">
        <v>8500</v>
      </c>
      <c r="O2411">
        <v>4345.2660000000005</v>
      </c>
      <c r="P2411">
        <v>15</v>
      </c>
      <c r="Q2411">
        <v>128.62</v>
      </c>
      <c r="R2411" t="s">
        <v>5724</v>
      </c>
      <c r="S2411">
        <v>4</v>
      </c>
      <c r="T2411" t="s">
        <v>34</v>
      </c>
      <c r="U2411">
        <v>42500</v>
      </c>
      <c r="V2411">
        <v>6375</v>
      </c>
      <c r="W2411">
        <v>36125</v>
      </c>
      <c r="X2411">
        <v>21726.33</v>
      </c>
      <c r="Y2411">
        <v>14270.05</v>
      </c>
      <c r="Z2411">
        <v>39.5</v>
      </c>
      <c r="AA2411" t="s">
        <v>5785</v>
      </c>
      <c r="AB2411">
        <v>2025</v>
      </c>
    </row>
    <row r="2412" spans="1:28" x14ac:dyDescent="0.3">
      <c r="A2412" t="s">
        <v>3073</v>
      </c>
      <c r="B2412" s="9">
        <v>45396</v>
      </c>
      <c r="C2412" t="s">
        <v>1811</v>
      </c>
      <c r="D2412" t="s">
        <v>183</v>
      </c>
      <c r="E2412" t="s">
        <v>50</v>
      </c>
      <c r="F2412" t="s">
        <v>5759</v>
      </c>
      <c r="G2412" t="s">
        <v>5729</v>
      </c>
      <c r="H2412" t="s">
        <v>169</v>
      </c>
      <c r="I2412" t="s">
        <v>153</v>
      </c>
      <c r="J2412" t="s">
        <v>31</v>
      </c>
      <c r="K2412" t="s">
        <v>53</v>
      </c>
      <c r="L2412" t="s">
        <v>54</v>
      </c>
      <c r="M2412">
        <v>10</v>
      </c>
      <c r="N2412">
        <v>450</v>
      </c>
      <c r="O2412">
        <v>223.54499999999999</v>
      </c>
      <c r="P2412">
        <v>15</v>
      </c>
      <c r="Q2412">
        <v>117.22</v>
      </c>
      <c r="R2412" t="s">
        <v>5724</v>
      </c>
      <c r="S2412">
        <v>4</v>
      </c>
      <c r="T2412" t="s">
        <v>34</v>
      </c>
      <c r="U2412">
        <v>4500</v>
      </c>
      <c r="V2412">
        <v>675</v>
      </c>
      <c r="W2412">
        <v>3825</v>
      </c>
      <c r="X2412">
        <v>2235.4499999999998</v>
      </c>
      <c r="Y2412">
        <v>1472.33</v>
      </c>
      <c r="Z2412">
        <v>38.49</v>
      </c>
      <c r="AA2412" t="s">
        <v>5787</v>
      </c>
      <c r="AB2412">
        <v>2024</v>
      </c>
    </row>
    <row r="2413" spans="1:28" x14ac:dyDescent="0.3">
      <c r="A2413" t="s">
        <v>3074</v>
      </c>
      <c r="B2413" s="9">
        <v>45693</v>
      </c>
      <c r="C2413" t="s">
        <v>513</v>
      </c>
      <c r="D2413" t="s">
        <v>108</v>
      </c>
      <c r="E2413" t="s">
        <v>109</v>
      </c>
      <c r="F2413" t="s">
        <v>5756</v>
      </c>
      <c r="G2413" t="s">
        <v>5729</v>
      </c>
      <c r="H2413" t="s">
        <v>44</v>
      </c>
      <c r="I2413" t="s">
        <v>45</v>
      </c>
      <c r="J2413" t="s">
        <v>31</v>
      </c>
      <c r="K2413" t="s">
        <v>53</v>
      </c>
      <c r="L2413" t="s">
        <v>5727</v>
      </c>
      <c r="M2413">
        <v>1</v>
      </c>
      <c r="N2413">
        <v>7200</v>
      </c>
      <c r="O2413">
        <v>4972.63</v>
      </c>
      <c r="P2413">
        <v>15</v>
      </c>
      <c r="Q2413">
        <v>1508.05</v>
      </c>
      <c r="R2413" t="s">
        <v>5724</v>
      </c>
      <c r="S2413">
        <v>3</v>
      </c>
      <c r="T2413" t="s">
        <v>34</v>
      </c>
      <c r="U2413">
        <v>7200</v>
      </c>
      <c r="V2413">
        <v>1080</v>
      </c>
      <c r="W2413">
        <v>6120</v>
      </c>
      <c r="X2413">
        <v>4972.63</v>
      </c>
      <c r="Y2413">
        <v>-360.68</v>
      </c>
      <c r="Z2413">
        <v>-5.89</v>
      </c>
      <c r="AA2413" t="s">
        <v>5779</v>
      </c>
      <c r="AB2413">
        <v>2025</v>
      </c>
    </row>
    <row r="2414" spans="1:28" x14ac:dyDescent="0.3">
      <c r="A2414" t="s">
        <v>3075</v>
      </c>
      <c r="B2414" s="9">
        <v>45347</v>
      </c>
      <c r="C2414" t="s">
        <v>403</v>
      </c>
      <c r="D2414" t="s">
        <v>401</v>
      </c>
      <c r="E2414" t="s">
        <v>109</v>
      </c>
      <c r="F2414" t="s">
        <v>5749</v>
      </c>
      <c r="G2414" t="s">
        <v>5733</v>
      </c>
      <c r="H2414" t="s">
        <v>110</v>
      </c>
      <c r="I2414" t="s">
        <v>111</v>
      </c>
      <c r="J2414" t="s">
        <v>40</v>
      </c>
      <c r="K2414" t="s">
        <v>5726</v>
      </c>
      <c r="L2414" t="s">
        <v>54</v>
      </c>
      <c r="M2414">
        <v>9</v>
      </c>
      <c r="N2414">
        <v>12500</v>
      </c>
      <c r="O2414">
        <v>9487.3633333333346</v>
      </c>
      <c r="P2414">
        <v>5</v>
      </c>
      <c r="Q2414">
        <v>1504.72</v>
      </c>
      <c r="R2414" t="s">
        <v>5724</v>
      </c>
      <c r="S2414">
        <v>2</v>
      </c>
      <c r="T2414" t="s">
        <v>5752</v>
      </c>
      <c r="U2414">
        <v>112500</v>
      </c>
      <c r="V2414">
        <v>5625</v>
      </c>
      <c r="W2414">
        <v>106875</v>
      </c>
      <c r="X2414">
        <v>85386.27</v>
      </c>
      <c r="Y2414">
        <v>19984.009999999998</v>
      </c>
      <c r="Z2414">
        <v>18.7</v>
      </c>
      <c r="AA2414" t="s">
        <v>5779</v>
      </c>
      <c r="AB2414">
        <v>2024</v>
      </c>
    </row>
    <row r="2415" spans="1:28" x14ac:dyDescent="0.3">
      <c r="A2415" t="s">
        <v>3076</v>
      </c>
      <c r="B2415" s="9">
        <v>46139</v>
      </c>
      <c r="C2415" t="s">
        <v>1246</v>
      </c>
      <c r="D2415" t="s">
        <v>205</v>
      </c>
      <c r="E2415" t="s">
        <v>121</v>
      </c>
      <c r="F2415" t="s">
        <v>5750</v>
      </c>
      <c r="G2415" t="s">
        <v>5733</v>
      </c>
      <c r="H2415" t="s">
        <v>68</v>
      </c>
      <c r="I2415" t="s">
        <v>69</v>
      </c>
      <c r="J2415" t="s">
        <v>31</v>
      </c>
      <c r="K2415" t="s">
        <v>5726</v>
      </c>
      <c r="L2415" t="s">
        <v>33</v>
      </c>
      <c r="M2415">
        <v>11</v>
      </c>
      <c r="N2415">
        <v>55000</v>
      </c>
      <c r="O2415">
        <v>30582.517272727273</v>
      </c>
      <c r="P2415">
        <v>5</v>
      </c>
      <c r="Q2415">
        <v>234.23</v>
      </c>
      <c r="R2415" t="s">
        <v>5724</v>
      </c>
      <c r="S2415">
        <v>2</v>
      </c>
      <c r="T2415" t="s">
        <v>34</v>
      </c>
      <c r="U2415">
        <v>605000</v>
      </c>
      <c r="V2415">
        <v>30250</v>
      </c>
      <c r="W2415">
        <v>574750</v>
      </c>
      <c r="X2415">
        <v>336407.69</v>
      </c>
      <c r="Y2415">
        <v>238108.08</v>
      </c>
      <c r="Z2415">
        <v>41.43</v>
      </c>
      <c r="AA2415" t="s">
        <v>5787</v>
      </c>
      <c r="AB2415">
        <v>2026</v>
      </c>
    </row>
    <row r="2416" spans="1:28" x14ac:dyDescent="0.3">
      <c r="A2416" t="s">
        <v>3077</v>
      </c>
      <c r="B2416" s="9">
        <v>45880</v>
      </c>
      <c r="C2416" t="s">
        <v>1546</v>
      </c>
      <c r="D2416" t="s">
        <v>330</v>
      </c>
      <c r="E2416" t="s">
        <v>109</v>
      </c>
      <c r="F2416" t="s">
        <v>5747</v>
      </c>
      <c r="G2416" t="s">
        <v>5729</v>
      </c>
      <c r="H2416" t="s">
        <v>213</v>
      </c>
      <c r="I2416" t="s">
        <v>190</v>
      </c>
      <c r="J2416" t="s">
        <v>63</v>
      </c>
      <c r="K2416" t="s">
        <v>5726</v>
      </c>
      <c r="L2416" t="s">
        <v>33</v>
      </c>
      <c r="M2416">
        <v>10</v>
      </c>
      <c r="N2416">
        <v>9800</v>
      </c>
      <c r="O2416">
        <v>4753.6019999999999</v>
      </c>
      <c r="P2416">
        <v>25</v>
      </c>
      <c r="Q2416">
        <v>1334.67</v>
      </c>
      <c r="R2416" t="s">
        <v>5724</v>
      </c>
      <c r="S2416">
        <v>4</v>
      </c>
      <c r="T2416" t="s">
        <v>41</v>
      </c>
      <c r="U2416">
        <v>98000</v>
      </c>
      <c r="V2416">
        <v>24500</v>
      </c>
      <c r="W2416">
        <v>73500</v>
      </c>
      <c r="X2416">
        <v>47536.02</v>
      </c>
      <c r="Y2416">
        <v>24629.31</v>
      </c>
      <c r="Z2416">
        <v>33.51</v>
      </c>
      <c r="AA2416" t="s">
        <v>5789</v>
      </c>
      <c r="AB2416">
        <v>2025</v>
      </c>
    </row>
    <row r="2417" spans="1:28" x14ac:dyDescent="0.3">
      <c r="A2417" t="s">
        <v>3078</v>
      </c>
      <c r="B2417" s="9">
        <v>46035</v>
      </c>
      <c r="C2417" t="s">
        <v>288</v>
      </c>
      <c r="D2417" t="s">
        <v>168</v>
      </c>
      <c r="E2417" t="s">
        <v>109</v>
      </c>
      <c r="F2417" t="s">
        <v>5760</v>
      </c>
      <c r="G2417" t="s">
        <v>5733</v>
      </c>
      <c r="H2417" t="s">
        <v>144</v>
      </c>
      <c r="I2417" t="s">
        <v>5767</v>
      </c>
      <c r="J2417" t="s">
        <v>46</v>
      </c>
      <c r="K2417" t="s">
        <v>32</v>
      </c>
      <c r="L2417" t="s">
        <v>5730</v>
      </c>
      <c r="M2417">
        <v>1</v>
      </c>
      <c r="N2417">
        <v>6500</v>
      </c>
      <c r="O2417">
        <v>3914.48</v>
      </c>
      <c r="P2417">
        <v>15</v>
      </c>
      <c r="Q2417">
        <v>1095.01</v>
      </c>
      <c r="R2417" t="s">
        <v>5724</v>
      </c>
      <c r="S2417">
        <v>2</v>
      </c>
      <c r="T2417" t="s">
        <v>34</v>
      </c>
      <c r="U2417">
        <v>6500</v>
      </c>
      <c r="V2417">
        <v>975</v>
      </c>
      <c r="W2417">
        <v>5525</v>
      </c>
      <c r="X2417">
        <v>3914.48</v>
      </c>
      <c r="Y2417">
        <v>515.51</v>
      </c>
      <c r="Z2417">
        <v>9.33</v>
      </c>
      <c r="AA2417" t="s">
        <v>5788</v>
      </c>
      <c r="AB2417">
        <v>2026</v>
      </c>
    </row>
    <row r="2418" spans="1:28" x14ac:dyDescent="0.3">
      <c r="A2418" t="s">
        <v>3079</v>
      </c>
      <c r="B2418" s="9">
        <v>45672</v>
      </c>
      <c r="C2418" t="s">
        <v>394</v>
      </c>
      <c r="D2418" t="s">
        <v>49</v>
      </c>
      <c r="E2418" t="s">
        <v>50</v>
      </c>
      <c r="F2418" t="s">
        <v>5759</v>
      </c>
      <c r="G2418" t="s">
        <v>5723</v>
      </c>
      <c r="H2418" t="s">
        <v>29</v>
      </c>
      <c r="I2418" t="s">
        <v>39</v>
      </c>
      <c r="J2418" t="s">
        <v>31</v>
      </c>
      <c r="K2418" t="s">
        <v>5726</v>
      </c>
      <c r="L2418" t="s">
        <v>33</v>
      </c>
      <c r="M2418">
        <v>7</v>
      </c>
      <c r="N2418">
        <v>14500</v>
      </c>
      <c r="O2418">
        <v>8866.1914285714283</v>
      </c>
      <c r="P2418">
        <v>15</v>
      </c>
      <c r="Q2418">
        <v>542.42999999999995</v>
      </c>
      <c r="R2418" t="s">
        <v>5724</v>
      </c>
      <c r="S2418">
        <v>4</v>
      </c>
      <c r="T2418" t="s">
        <v>34</v>
      </c>
      <c r="U2418">
        <v>101500</v>
      </c>
      <c r="V2418">
        <v>15225</v>
      </c>
      <c r="W2418">
        <v>86275</v>
      </c>
      <c r="X2418">
        <v>62063.34</v>
      </c>
      <c r="Y2418">
        <v>23669.23</v>
      </c>
      <c r="Z2418">
        <v>27.43</v>
      </c>
      <c r="AA2418" t="s">
        <v>5788</v>
      </c>
      <c r="AB2418">
        <v>2025</v>
      </c>
    </row>
    <row r="2419" spans="1:28" x14ac:dyDescent="0.3">
      <c r="A2419" t="s">
        <v>3080</v>
      </c>
      <c r="B2419" s="9">
        <v>45357</v>
      </c>
      <c r="C2419" t="s">
        <v>1311</v>
      </c>
      <c r="D2419" t="s">
        <v>82</v>
      </c>
      <c r="E2419" t="s">
        <v>28</v>
      </c>
      <c r="F2419" t="s">
        <v>5757</v>
      </c>
      <c r="G2419" t="s">
        <v>5743</v>
      </c>
      <c r="H2419" t="s">
        <v>5744</v>
      </c>
      <c r="I2419" t="s">
        <v>177</v>
      </c>
      <c r="J2419" t="s">
        <v>40</v>
      </c>
      <c r="K2419" t="s">
        <v>32</v>
      </c>
      <c r="L2419" t="s">
        <v>5727</v>
      </c>
      <c r="M2419">
        <v>7</v>
      </c>
      <c r="N2419">
        <v>72000</v>
      </c>
      <c r="O2419">
        <v>35648.141428571427</v>
      </c>
      <c r="P2419">
        <v>10</v>
      </c>
      <c r="Q2419">
        <v>221.98</v>
      </c>
      <c r="R2419" t="s">
        <v>5724</v>
      </c>
      <c r="S2419">
        <v>4</v>
      </c>
      <c r="T2419" t="s">
        <v>34</v>
      </c>
      <c r="U2419">
        <v>504000</v>
      </c>
      <c r="V2419">
        <v>50400</v>
      </c>
      <c r="W2419">
        <v>453600</v>
      </c>
      <c r="X2419">
        <v>249536.99</v>
      </c>
      <c r="Y2419">
        <v>203841.03</v>
      </c>
      <c r="Z2419">
        <v>44.94</v>
      </c>
      <c r="AA2419" t="s">
        <v>5782</v>
      </c>
      <c r="AB2419">
        <v>2024</v>
      </c>
    </row>
    <row r="2420" spans="1:28" x14ac:dyDescent="0.3">
      <c r="A2420" t="s">
        <v>3081</v>
      </c>
      <c r="B2420" s="9">
        <v>46004</v>
      </c>
      <c r="C2420" t="s">
        <v>259</v>
      </c>
      <c r="D2420" t="s">
        <v>117</v>
      </c>
      <c r="E2420" t="s">
        <v>109</v>
      </c>
      <c r="F2420" t="s">
        <v>5762</v>
      </c>
      <c r="G2420" t="s">
        <v>5733</v>
      </c>
      <c r="H2420" t="s">
        <v>5734</v>
      </c>
      <c r="I2420" t="s">
        <v>57</v>
      </c>
      <c r="J2420" t="s">
        <v>31</v>
      </c>
      <c r="K2420" t="s">
        <v>53</v>
      </c>
      <c r="L2420" t="s">
        <v>90</v>
      </c>
      <c r="M2420">
        <v>9</v>
      </c>
      <c r="N2420">
        <v>2800</v>
      </c>
      <c r="O2420">
        <v>2003.0755555555556</v>
      </c>
      <c r="P2420">
        <v>10</v>
      </c>
      <c r="Q2420">
        <v>1328.54</v>
      </c>
      <c r="R2420" t="s">
        <v>5724</v>
      </c>
      <c r="S2420">
        <v>5</v>
      </c>
      <c r="T2420" t="s">
        <v>34</v>
      </c>
      <c r="U2420">
        <v>25200</v>
      </c>
      <c r="V2420">
        <v>2520</v>
      </c>
      <c r="W2420">
        <v>22680</v>
      </c>
      <c r="X2420">
        <v>18027.68</v>
      </c>
      <c r="Y2420">
        <v>3323.78</v>
      </c>
      <c r="Z2420">
        <v>14.66</v>
      </c>
      <c r="AA2420" t="s">
        <v>5783</v>
      </c>
      <c r="AB2420">
        <v>2025</v>
      </c>
    </row>
    <row r="2421" spans="1:28" x14ac:dyDescent="0.3">
      <c r="A2421" t="s">
        <v>3082</v>
      </c>
      <c r="B2421" s="9">
        <v>45788</v>
      </c>
      <c r="C2421" t="s">
        <v>601</v>
      </c>
      <c r="D2421" t="s">
        <v>3083</v>
      </c>
      <c r="E2421" t="s">
        <v>28</v>
      </c>
      <c r="F2421" t="s">
        <v>5746</v>
      </c>
      <c r="G2421" t="s">
        <v>5729</v>
      </c>
      <c r="H2421" t="s">
        <v>5740</v>
      </c>
      <c r="I2421" t="s">
        <v>80</v>
      </c>
      <c r="J2421" t="s">
        <v>46</v>
      </c>
      <c r="K2421" t="s">
        <v>32</v>
      </c>
      <c r="L2421" t="s">
        <v>90</v>
      </c>
      <c r="M2421">
        <v>2</v>
      </c>
      <c r="N2421">
        <v>32000</v>
      </c>
      <c r="O2421">
        <v>18936.099999999999</v>
      </c>
      <c r="P2421">
        <v>15</v>
      </c>
      <c r="Q2421">
        <v>1388.02</v>
      </c>
      <c r="R2421" t="s">
        <v>64</v>
      </c>
      <c r="S2421">
        <v>4</v>
      </c>
      <c r="T2421" t="s">
        <v>34</v>
      </c>
      <c r="U2421">
        <v>64000</v>
      </c>
      <c r="V2421">
        <v>9600</v>
      </c>
      <c r="W2421">
        <v>54400</v>
      </c>
      <c r="X2421">
        <v>37872.199999999997</v>
      </c>
      <c r="Y2421">
        <v>15139.78</v>
      </c>
      <c r="Z2421">
        <v>27.83</v>
      </c>
      <c r="AA2421" t="s">
        <v>5776</v>
      </c>
      <c r="AB2421">
        <v>2025</v>
      </c>
    </row>
    <row r="2422" spans="1:28" x14ac:dyDescent="0.3">
      <c r="A2422" t="s">
        <v>3084</v>
      </c>
      <c r="B2422" s="9">
        <v>45605</v>
      </c>
      <c r="C2422" t="s">
        <v>215</v>
      </c>
      <c r="D2422" t="s">
        <v>176</v>
      </c>
      <c r="E2422" t="s">
        <v>109</v>
      </c>
      <c r="F2422" t="s">
        <v>5761</v>
      </c>
      <c r="G2422" t="s">
        <v>5732</v>
      </c>
      <c r="H2422" t="s">
        <v>51</v>
      </c>
      <c r="I2422" t="s">
        <v>52</v>
      </c>
      <c r="J2422" t="s">
        <v>40</v>
      </c>
      <c r="K2422" t="s">
        <v>32</v>
      </c>
      <c r="L2422" t="s">
        <v>33</v>
      </c>
      <c r="M2422">
        <v>5</v>
      </c>
      <c r="N2422">
        <v>28000</v>
      </c>
      <c r="O2422">
        <v>17834.907999999999</v>
      </c>
      <c r="P2422">
        <v>15</v>
      </c>
      <c r="Q2422">
        <v>547.38</v>
      </c>
      <c r="R2422" t="s">
        <v>64</v>
      </c>
      <c r="S2422">
        <v>4</v>
      </c>
      <c r="T2422" t="s">
        <v>34</v>
      </c>
      <c r="U2422">
        <v>140000</v>
      </c>
      <c r="V2422">
        <v>21000</v>
      </c>
      <c r="W2422">
        <v>119000</v>
      </c>
      <c r="X2422">
        <v>89174.54</v>
      </c>
      <c r="Y2422">
        <v>29278.080000000002</v>
      </c>
      <c r="Z2422">
        <v>24.6</v>
      </c>
      <c r="AA2422" t="s">
        <v>5786</v>
      </c>
      <c r="AB2422">
        <v>2024</v>
      </c>
    </row>
    <row r="2423" spans="1:28" x14ac:dyDescent="0.3">
      <c r="A2423" t="s">
        <v>3085</v>
      </c>
      <c r="B2423" s="9">
        <v>45562</v>
      </c>
      <c r="C2423" t="s">
        <v>892</v>
      </c>
      <c r="D2423" t="s">
        <v>162</v>
      </c>
      <c r="E2423" t="s">
        <v>50</v>
      </c>
      <c r="F2423" t="s">
        <v>5738</v>
      </c>
      <c r="G2423" t="s">
        <v>5723</v>
      </c>
      <c r="H2423" t="s">
        <v>131</v>
      </c>
      <c r="I2423" t="s">
        <v>135</v>
      </c>
      <c r="J2423" t="s">
        <v>31</v>
      </c>
      <c r="K2423" t="s">
        <v>53</v>
      </c>
      <c r="L2423" t="s">
        <v>5727</v>
      </c>
      <c r="M2423">
        <v>10</v>
      </c>
      <c r="N2423">
        <v>3200</v>
      </c>
      <c r="O2423">
        <v>1581.173</v>
      </c>
      <c r="P2423">
        <v>30</v>
      </c>
      <c r="Q2423">
        <v>1355.79</v>
      </c>
      <c r="R2423" t="s">
        <v>5724</v>
      </c>
      <c r="S2423">
        <v>5</v>
      </c>
      <c r="T2423" t="s">
        <v>34</v>
      </c>
      <c r="U2423">
        <v>32000</v>
      </c>
      <c r="V2423">
        <v>9600</v>
      </c>
      <c r="W2423">
        <v>22400</v>
      </c>
      <c r="X2423">
        <v>15811.73</v>
      </c>
      <c r="Y2423">
        <v>5232.4799999999996</v>
      </c>
      <c r="Z2423">
        <v>23.36</v>
      </c>
      <c r="AA2423" t="s">
        <v>5781</v>
      </c>
      <c r="AB2423">
        <v>2024</v>
      </c>
    </row>
    <row r="2424" spans="1:28" x14ac:dyDescent="0.3">
      <c r="A2424" t="s">
        <v>3086</v>
      </c>
      <c r="B2424" s="9">
        <v>45561</v>
      </c>
      <c r="C2424" t="s">
        <v>558</v>
      </c>
      <c r="D2424" t="s">
        <v>127</v>
      </c>
      <c r="E2424" t="s">
        <v>109</v>
      </c>
      <c r="F2424" t="s">
        <v>5767</v>
      </c>
      <c r="G2424" t="s">
        <v>5729</v>
      </c>
      <c r="H2424" t="s">
        <v>44</v>
      </c>
      <c r="I2424" t="s">
        <v>254</v>
      </c>
      <c r="J2424" t="s">
        <v>31</v>
      </c>
      <c r="K2424" t="s">
        <v>32</v>
      </c>
      <c r="L2424" t="s">
        <v>90</v>
      </c>
      <c r="M2424">
        <v>9</v>
      </c>
      <c r="N2424">
        <v>16500</v>
      </c>
      <c r="O2424">
        <v>12018.697777777777</v>
      </c>
      <c r="P2424">
        <v>10</v>
      </c>
      <c r="Q2424">
        <v>107.75</v>
      </c>
      <c r="R2424" t="s">
        <v>5724</v>
      </c>
      <c r="S2424">
        <v>1</v>
      </c>
      <c r="T2424" t="s">
        <v>5752</v>
      </c>
      <c r="U2424">
        <v>148500</v>
      </c>
      <c r="V2424">
        <v>14850</v>
      </c>
      <c r="W2424">
        <v>133650</v>
      </c>
      <c r="X2424">
        <v>108168.28</v>
      </c>
      <c r="Y2424">
        <v>25373.97</v>
      </c>
      <c r="Z2424">
        <v>18.989999999999998</v>
      </c>
      <c r="AA2424" t="s">
        <v>5781</v>
      </c>
      <c r="AB2424">
        <v>2024</v>
      </c>
    </row>
    <row r="2425" spans="1:28" x14ac:dyDescent="0.3">
      <c r="A2425" t="s">
        <v>3087</v>
      </c>
      <c r="B2425" s="9">
        <v>45862</v>
      </c>
      <c r="C2425" t="s">
        <v>1321</v>
      </c>
      <c r="D2425" t="s">
        <v>176</v>
      </c>
      <c r="E2425" t="s">
        <v>109</v>
      </c>
      <c r="F2425" t="s">
        <v>5748</v>
      </c>
      <c r="G2425" t="s">
        <v>5733</v>
      </c>
      <c r="H2425" t="s">
        <v>144</v>
      </c>
      <c r="I2425" t="s">
        <v>156</v>
      </c>
      <c r="J2425" t="s">
        <v>46</v>
      </c>
      <c r="K2425" t="s">
        <v>53</v>
      </c>
      <c r="L2425" t="s">
        <v>90</v>
      </c>
      <c r="M2425">
        <v>10</v>
      </c>
      <c r="N2425">
        <v>28000</v>
      </c>
      <c r="O2425">
        <v>15125.548000000001</v>
      </c>
      <c r="P2425">
        <v>10</v>
      </c>
      <c r="Q2425">
        <v>1395.24</v>
      </c>
      <c r="R2425" t="s">
        <v>64</v>
      </c>
      <c r="S2425">
        <v>4</v>
      </c>
      <c r="T2425" t="s">
        <v>34</v>
      </c>
      <c r="U2425">
        <v>280000</v>
      </c>
      <c r="V2425">
        <v>28000</v>
      </c>
      <c r="W2425">
        <v>252000</v>
      </c>
      <c r="X2425">
        <v>151255.48000000001</v>
      </c>
      <c r="Y2425">
        <v>99349.28</v>
      </c>
      <c r="Z2425">
        <v>39.42</v>
      </c>
      <c r="AA2425" t="s">
        <v>5785</v>
      </c>
      <c r="AB2425">
        <v>2025</v>
      </c>
    </row>
    <row r="2426" spans="1:28" x14ac:dyDescent="0.3">
      <c r="A2426" t="s">
        <v>3088</v>
      </c>
      <c r="B2426" s="9">
        <v>45620</v>
      </c>
      <c r="C2426" t="s">
        <v>1122</v>
      </c>
      <c r="D2426" t="s">
        <v>401</v>
      </c>
      <c r="E2426" t="s">
        <v>109</v>
      </c>
      <c r="F2426" t="s">
        <v>5736</v>
      </c>
      <c r="G2426" t="s">
        <v>5723</v>
      </c>
      <c r="H2426" t="s">
        <v>73</v>
      </c>
      <c r="I2426" t="s">
        <v>74</v>
      </c>
      <c r="J2426" t="s">
        <v>63</v>
      </c>
      <c r="K2426" t="s">
        <v>32</v>
      </c>
      <c r="L2426" t="s">
        <v>5727</v>
      </c>
      <c r="M2426">
        <v>2</v>
      </c>
      <c r="N2426">
        <v>12500</v>
      </c>
      <c r="O2426">
        <v>8136.7250000000004</v>
      </c>
      <c r="P2426">
        <v>5</v>
      </c>
      <c r="Q2426">
        <v>1762.81</v>
      </c>
      <c r="R2426" t="s">
        <v>5724</v>
      </c>
      <c r="S2426">
        <v>1</v>
      </c>
      <c r="T2426" t="s">
        <v>34</v>
      </c>
      <c r="U2426">
        <v>25000</v>
      </c>
      <c r="V2426">
        <v>1250</v>
      </c>
      <c r="W2426">
        <v>23750</v>
      </c>
      <c r="X2426">
        <v>16273.45</v>
      </c>
      <c r="Y2426">
        <v>5713.74</v>
      </c>
      <c r="Z2426">
        <v>24.06</v>
      </c>
      <c r="AA2426" t="s">
        <v>5786</v>
      </c>
      <c r="AB2426">
        <v>2024</v>
      </c>
    </row>
    <row r="2427" spans="1:28" x14ac:dyDescent="0.3">
      <c r="A2427" t="s">
        <v>3089</v>
      </c>
      <c r="B2427" s="9">
        <v>45951</v>
      </c>
      <c r="C2427" t="s">
        <v>517</v>
      </c>
      <c r="D2427" t="s">
        <v>49</v>
      </c>
      <c r="E2427" t="s">
        <v>50</v>
      </c>
      <c r="F2427" t="s">
        <v>5757</v>
      </c>
      <c r="G2427" t="s">
        <v>5729</v>
      </c>
      <c r="H2427" t="s">
        <v>44</v>
      </c>
      <c r="I2427" t="s">
        <v>254</v>
      </c>
      <c r="J2427" t="s">
        <v>40</v>
      </c>
      <c r="K2427" t="s">
        <v>32</v>
      </c>
      <c r="L2427" t="s">
        <v>90</v>
      </c>
      <c r="M2427">
        <v>1</v>
      </c>
      <c r="N2427">
        <v>14500</v>
      </c>
      <c r="O2427">
        <v>10297.68</v>
      </c>
      <c r="P2427">
        <v>0</v>
      </c>
      <c r="Q2427">
        <v>432.5</v>
      </c>
      <c r="R2427" t="s">
        <v>5724</v>
      </c>
      <c r="S2427">
        <v>5</v>
      </c>
      <c r="T2427" t="s">
        <v>34</v>
      </c>
      <c r="U2427">
        <v>14500</v>
      </c>
      <c r="V2427">
        <v>0</v>
      </c>
      <c r="W2427">
        <v>14500</v>
      </c>
      <c r="X2427">
        <v>10297.68</v>
      </c>
      <c r="Y2427">
        <v>3769.82</v>
      </c>
      <c r="Z2427">
        <v>26</v>
      </c>
      <c r="AA2427" t="s">
        <v>5784</v>
      </c>
      <c r="AB2427">
        <v>2025</v>
      </c>
    </row>
    <row r="2428" spans="1:28" x14ac:dyDescent="0.3">
      <c r="A2428" t="s">
        <v>3090</v>
      </c>
      <c r="B2428" s="9">
        <v>46070</v>
      </c>
      <c r="C2428" t="s">
        <v>137</v>
      </c>
      <c r="D2428" t="s">
        <v>143</v>
      </c>
      <c r="E2428" t="s">
        <v>28</v>
      </c>
      <c r="F2428" t="s">
        <v>5756</v>
      </c>
      <c r="G2428" t="s">
        <v>5733</v>
      </c>
      <c r="H2428" t="s">
        <v>5734</v>
      </c>
      <c r="I2428" t="s">
        <v>105</v>
      </c>
      <c r="J2428" t="s">
        <v>46</v>
      </c>
      <c r="K2428" t="s">
        <v>5726</v>
      </c>
      <c r="L2428" t="s">
        <v>5727</v>
      </c>
      <c r="M2428">
        <v>8</v>
      </c>
      <c r="N2428">
        <v>7800</v>
      </c>
      <c r="O2428">
        <v>6166.1</v>
      </c>
      <c r="P2428">
        <v>0</v>
      </c>
      <c r="Q2428">
        <v>1672.39</v>
      </c>
      <c r="R2428" t="s">
        <v>5724</v>
      </c>
      <c r="S2428" t="s">
        <v>5767</v>
      </c>
      <c r="T2428" t="s">
        <v>34</v>
      </c>
      <c r="U2428">
        <v>62400</v>
      </c>
      <c r="V2428">
        <v>0</v>
      </c>
      <c r="W2428">
        <v>62400</v>
      </c>
      <c r="X2428">
        <v>49328.800000000003</v>
      </c>
      <c r="Y2428">
        <v>11398.81</v>
      </c>
      <c r="Z2428">
        <v>18.27</v>
      </c>
      <c r="AA2428" t="s">
        <v>5779</v>
      </c>
      <c r="AB2428">
        <v>2026</v>
      </c>
    </row>
    <row r="2429" spans="1:28" x14ac:dyDescent="0.3">
      <c r="A2429" t="s">
        <v>3091</v>
      </c>
      <c r="B2429" s="9">
        <v>45766</v>
      </c>
      <c r="C2429" t="s">
        <v>609</v>
      </c>
      <c r="D2429" t="s">
        <v>188</v>
      </c>
      <c r="E2429" t="s">
        <v>121</v>
      </c>
      <c r="F2429" t="s">
        <v>5760</v>
      </c>
      <c r="G2429" t="s">
        <v>5729</v>
      </c>
      <c r="H2429" t="s">
        <v>44</v>
      </c>
      <c r="I2429" t="s">
        <v>254</v>
      </c>
      <c r="J2429" t="s">
        <v>31</v>
      </c>
      <c r="K2429" t="s">
        <v>53</v>
      </c>
      <c r="L2429" t="s">
        <v>5727</v>
      </c>
      <c r="M2429">
        <v>7</v>
      </c>
      <c r="N2429">
        <v>12500</v>
      </c>
      <c r="O2429">
        <v>5358.3314285714287</v>
      </c>
      <c r="P2429">
        <v>25</v>
      </c>
      <c r="Q2429">
        <v>1573.82</v>
      </c>
      <c r="R2429" t="s">
        <v>5724</v>
      </c>
      <c r="S2429">
        <v>2</v>
      </c>
      <c r="T2429" t="s">
        <v>34</v>
      </c>
      <c r="U2429">
        <v>87500</v>
      </c>
      <c r="V2429">
        <v>21875</v>
      </c>
      <c r="W2429">
        <v>65625</v>
      </c>
      <c r="X2429">
        <v>37508.32</v>
      </c>
      <c r="Y2429">
        <v>26542.86</v>
      </c>
      <c r="Z2429">
        <v>40.450000000000003</v>
      </c>
      <c r="AA2429" t="s">
        <v>5787</v>
      </c>
      <c r="AB2429">
        <v>2025</v>
      </c>
    </row>
    <row r="2430" spans="1:28" x14ac:dyDescent="0.3">
      <c r="A2430" t="s">
        <v>3092</v>
      </c>
      <c r="B2430" s="9">
        <v>45845</v>
      </c>
      <c r="C2430" t="s">
        <v>611</v>
      </c>
      <c r="D2430" t="s">
        <v>117</v>
      </c>
      <c r="E2430" t="s">
        <v>109</v>
      </c>
      <c r="F2430" t="s">
        <v>5741</v>
      </c>
      <c r="G2430" t="s">
        <v>5729</v>
      </c>
      <c r="H2430" t="s">
        <v>169</v>
      </c>
      <c r="I2430" t="s">
        <v>153</v>
      </c>
      <c r="J2430" t="s">
        <v>40</v>
      </c>
      <c r="K2430" t="s">
        <v>53</v>
      </c>
      <c r="L2430" t="s">
        <v>90</v>
      </c>
      <c r="M2430">
        <v>8</v>
      </c>
      <c r="N2430">
        <v>2800</v>
      </c>
      <c r="O2430">
        <v>2045.4949999999999</v>
      </c>
      <c r="P2430">
        <v>0</v>
      </c>
      <c r="Q2430">
        <v>1050.22</v>
      </c>
      <c r="R2430" t="s">
        <v>5724</v>
      </c>
      <c r="S2430">
        <v>4</v>
      </c>
      <c r="T2430" t="s">
        <v>41</v>
      </c>
      <c r="U2430">
        <v>22400</v>
      </c>
      <c r="V2430">
        <v>0</v>
      </c>
      <c r="W2430">
        <v>22400</v>
      </c>
      <c r="X2430">
        <v>16363.96</v>
      </c>
      <c r="Y2430">
        <v>4985.82</v>
      </c>
      <c r="Z2430">
        <v>22.26</v>
      </c>
      <c r="AA2430" t="s">
        <v>5785</v>
      </c>
      <c r="AB2430">
        <v>2025</v>
      </c>
    </row>
    <row r="2431" spans="1:28" x14ac:dyDescent="0.3">
      <c r="A2431" t="s">
        <v>3093</v>
      </c>
      <c r="B2431" s="9">
        <v>45534</v>
      </c>
      <c r="C2431" t="s">
        <v>1932</v>
      </c>
      <c r="D2431" t="s">
        <v>162</v>
      </c>
      <c r="E2431" t="s">
        <v>50</v>
      </c>
      <c r="F2431" t="s">
        <v>5737</v>
      </c>
      <c r="G2431" t="s">
        <v>5733</v>
      </c>
      <c r="H2431" t="s">
        <v>110</v>
      </c>
      <c r="I2431" t="s">
        <v>296</v>
      </c>
      <c r="J2431" t="s">
        <v>40</v>
      </c>
      <c r="K2431" t="s">
        <v>53</v>
      </c>
      <c r="L2431" t="s">
        <v>54</v>
      </c>
      <c r="M2431">
        <v>9</v>
      </c>
      <c r="N2431">
        <v>3200</v>
      </c>
      <c r="O2431">
        <v>1651.2177777777777</v>
      </c>
      <c r="P2431">
        <v>20</v>
      </c>
      <c r="Q2431">
        <v>287.24</v>
      </c>
      <c r="R2431" t="s">
        <v>5724</v>
      </c>
      <c r="S2431">
        <v>5</v>
      </c>
      <c r="T2431" t="s">
        <v>102</v>
      </c>
      <c r="U2431">
        <v>28800</v>
      </c>
      <c r="V2431">
        <v>5760</v>
      </c>
      <c r="W2431">
        <v>23040</v>
      </c>
      <c r="X2431">
        <v>14860.96</v>
      </c>
      <c r="Y2431">
        <v>7891.8</v>
      </c>
      <c r="Z2431">
        <v>34.25</v>
      </c>
      <c r="AA2431" t="s">
        <v>5789</v>
      </c>
      <c r="AB2431">
        <v>2024</v>
      </c>
    </row>
    <row r="2432" spans="1:28" x14ac:dyDescent="0.3">
      <c r="A2432" t="s">
        <v>3094</v>
      </c>
      <c r="B2432" s="9">
        <v>45797</v>
      </c>
      <c r="C2432" t="s">
        <v>1288</v>
      </c>
      <c r="D2432" t="s">
        <v>37</v>
      </c>
      <c r="E2432" t="s">
        <v>38</v>
      </c>
      <c r="F2432" t="s">
        <v>5725</v>
      </c>
      <c r="G2432" t="s">
        <v>5733</v>
      </c>
      <c r="H2432" t="s">
        <v>110</v>
      </c>
      <c r="I2432" t="s">
        <v>296</v>
      </c>
      <c r="J2432" t="s">
        <v>40</v>
      </c>
      <c r="K2432" t="s">
        <v>5726</v>
      </c>
      <c r="L2432" t="s">
        <v>90</v>
      </c>
      <c r="M2432">
        <v>5</v>
      </c>
      <c r="N2432">
        <v>1800</v>
      </c>
      <c r="O2432">
        <v>1173.452</v>
      </c>
      <c r="P2432">
        <v>10</v>
      </c>
      <c r="Q2432">
        <v>1560.77</v>
      </c>
      <c r="R2432" t="s">
        <v>5724</v>
      </c>
      <c r="S2432">
        <v>5</v>
      </c>
      <c r="T2432" t="s">
        <v>34</v>
      </c>
      <c r="U2432">
        <v>9000</v>
      </c>
      <c r="V2432">
        <v>900</v>
      </c>
      <c r="W2432">
        <v>8100</v>
      </c>
      <c r="X2432">
        <v>5867.26</v>
      </c>
      <c r="Y2432">
        <v>671.97</v>
      </c>
      <c r="Z2432">
        <v>8.3000000000000007</v>
      </c>
      <c r="AA2432" t="s">
        <v>5776</v>
      </c>
      <c r="AB2432">
        <v>2025</v>
      </c>
    </row>
    <row r="2433" spans="1:28" x14ac:dyDescent="0.3">
      <c r="A2433" t="s">
        <v>3095</v>
      </c>
      <c r="B2433" s="9">
        <v>46164</v>
      </c>
      <c r="C2433" t="s">
        <v>418</v>
      </c>
      <c r="D2433" t="s">
        <v>222</v>
      </c>
      <c r="E2433" t="s">
        <v>50</v>
      </c>
      <c r="F2433" t="s">
        <v>5751</v>
      </c>
      <c r="G2433" t="s">
        <v>5732</v>
      </c>
      <c r="H2433" t="s">
        <v>184</v>
      </c>
      <c r="I2433" t="s">
        <v>438</v>
      </c>
      <c r="J2433" t="s">
        <v>63</v>
      </c>
      <c r="K2433" t="s">
        <v>32</v>
      </c>
      <c r="L2433" t="s">
        <v>5730</v>
      </c>
      <c r="M2433">
        <v>8</v>
      </c>
      <c r="N2433">
        <v>8500</v>
      </c>
      <c r="O2433">
        <v>6376.3912499999997</v>
      </c>
      <c r="P2433">
        <v>5</v>
      </c>
      <c r="Q2433">
        <v>131.44</v>
      </c>
      <c r="R2433" t="s">
        <v>5724</v>
      </c>
      <c r="S2433">
        <v>4</v>
      </c>
      <c r="T2433" t="s">
        <v>102</v>
      </c>
      <c r="U2433">
        <v>68000</v>
      </c>
      <c r="V2433">
        <v>3400</v>
      </c>
      <c r="W2433">
        <v>64600</v>
      </c>
      <c r="X2433">
        <v>51011.13</v>
      </c>
      <c r="Y2433">
        <v>13457.43</v>
      </c>
      <c r="Z2433">
        <v>20.83</v>
      </c>
      <c r="AA2433" t="s">
        <v>5776</v>
      </c>
      <c r="AB2433">
        <v>2026</v>
      </c>
    </row>
    <row r="2434" spans="1:28" x14ac:dyDescent="0.3">
      <c r="A2434" t="s">
        <v>3096</v>
      </c>
      <c r="B2434" s="9">
        <v>46171</v>
      </c>
      <c r="C2434" t="s">
        <v>372</v>
      </c>
      <c r="D2434" t="s">
        <v>276</v>
      </c>
      <c r="E2434" t="s">
        <v>121</v>
      </c>
      <c r="F2434" t="s">
        <v>5760</v>
      </c>
      <c r="G2434" t="s">
        <v>5733</v>
      </c>
      <c r="H2434" t="s">
        <v>110</v>
      </c>
      <c r="I2434" t="s">
        <v>296</v>
      </c>
      <c r="J2434" t="s">
        <v>31</v>
      </c>
      <c r="K2434" t="s">
        <v>5726</v>
      </c>
      <c r="L2434" t="s">
        <v>33</v>
      </c>
      <c r="M2434">
        <v>5</v>
      </c>
      <c r="N2434">
        <v>10500</v>
      </c>
      <c r="O2434">
        <v>5968.1980000000003</v>
      </c>
      <c r="P2434">
        <v>25</v>
      </c>
      <c r="Q2434">
        <v>812.73</v>
      </c>
      <c r="R2434" t="s">
        <v>64</v>
      </c>
      <c r="S2434">
        <v>1</v>
      </c>
      <c r="T2434" t="s">
        <v>34</v>
      </c>
      <c r="U2434">
        <v>52500</v>
      </c>
      <c r="V2434">
        <v>13125</v>
      </c>
      <c r="W2434">
        <v>39375</v>
      </c>
      <c r="X2434">
        <v>29840.99</v>
      </c>
      <c r="Y2434">
        <v>8721.2800000000007</v>
      </c>
      <c r="Z2434">
        <v>22.15</v>
      </c>
      <c r="AA2434" t="s">
        <v>5776</v>
      </c>
      <c r="AB2434">
        <v>2026</v>
      </c>
    </row>
    <row r="2435" spans="1:28" x14ac:dyDescent="0.3">
      <c r="A2435" t="s">
        <v>3097</v>
      </c>
      <c r="B2435" s="9">
        <v>45633</v>
      </c>
      <c r="C2435" t="s">
        <v>56</v>
      </c>
      <c r="D2435" t="s">
        <v>162</v>
      </c>
      <c r="E2435" t="s">
        <v>50</v>
      </c>
      <c r="F2435" t="s">
        <v>5762</v>
      </c>
      <c r="G2435" t="s">
        <v>5733</v>
      </c>
      <c r="H2435" t="s">
        <v>68</v>
      </c>
      <c r="I2435" t="s">
        <v>69</v>
      </c>
      <c r="J2435" t="s">
        <v>40</v>
      </c>
      <c r="K2435" t="s">
        <v>5726</v>
      </c>
      <c r="L2435" t="s">
        <v>5730</v>
      </c>
      <c r="M2435">
        <v>7</v>
      </c>
      <c r="N2435">
        <v>3200</v>
      </c>
      <c r="O2435">
        <v>1686.9057142857143</v>
      </c>
      <c r="P2435">
        <v>5</v>
      </c>
      <c r="Q2435">
        <v>157.55000000000001</v>
      </c>
      <c r="R2435" t="s">
        <v>5724</v>
      </c>
      <c r="S2435">
        <v>4</v>
      </c>
      <c r="T2435" t="s">
        <v>34</v>
      </c>
      <c r="U2435">
        <v>22400</v>
      </c>
      <c r="V2435">
        <v>1120</v>
      </c>
      <c r="W2435">
        <v>21280</v>
      </c>
      <c r="X2435">
        <v>11808.34</v>
      </c>
      <c r="Y2435">
        <v>9314.11</v>
      </c>
      <c r="Z2435">
        <v>43.77</v>
      </c>
      <c r="AA2435" t="s">
        <v>5783</v>
      </c>
      <c r="AB2435">
        <v>2024</v>
      </c>
    </row>
    <row r="2436" spans="1:28" x14ac:dyDescent="0.3">
      <c r="A2436" t="s">
        <v>3098</v>
      </c>
      <c r="B2436" s="9">
        <v>45579</v>
      </c>
      <c r="C2436" t="s">
        <v>1336</v>
      </c>
      <c r="D2436" t="s">
        <v>273</v>
      </c>
      <c r="E2436" t="s">
        <v>28</v>
      </c>
      <c r="F2436" t="s">
        <v>5757</v>
      </c>
      <c r="G2436" t="s">
        <v>5733</v>
      </c>
      <c r="H2436" t="s">
        <v>5767</v>
      </c>
      <c r="I2436" t="s">
        <v>69</v>
      </c>
      <c r="J2436" t="s">
        <v>31</v>
      </c>
      <c r="K2436" t="s">
        <v>53</v>
      </c>
      <c r="L2436" t="s">
        <v>5727</v>
      </c>
      <c r="M2436">
        <v>7</v>
      </c>
      <c r="N2436">
        <v>32000</v>
      </c>
      <c r="O2436">
        <v>18504.978571428572</v>
      </c>
      <c r="P2436">
        <v>0</v>
      </c>
      <c r="Q2436">
        <v>362.49</v>
      </c>
      <c r="R2436" t="s">
        <v>5724</v>
      </c>
      <c r="S2436">
        <v>3</v>
      </c>
      <c r="T2436" t="s">
        <v>34</v>
      </c>
      <c r="U2436">
        <v>224000</v>
      </c>
      <c r="V2436">
        <v>0</v>
      </c>
      <c r="W2436">
        <v>224000</v>
      </c>
      <c r="X2436">
        <v>129534.85</v>
      </c>
      <c r="Y2436">
        <v>94102.66</v>
      </c>
      <c r="Z2436">
        <v>42.01</v>
      </c>
      <c r="AA2436" t="s">
        <v>5784</v>
      </c>
      <c r="AB2436">
        <v>2024</v>
      </c>
    </row>
    <row r="2437" spans="1:28" x14ac:dyDescent="0.3">
      <c r="A2437" t="s">
        <v>3099</v>
      </c>
      <c r="B2437" s="9">
        <v>45675</v>
      </c>
      <c r="C2437" t="s">
        <v>1901</v>
      </c>
      <c r="D2437" t="s">
        <v>82</v>
      </c>
      <c r="E2437" t="s">
        <v>28</v>
      </c>
      <c r="F2437" t="s">
        <v>5751</v>
      </c>
      <c r="G2437" t="s">
        <v>5733</v>
      </c>
      <c r="H2437" t="s">
        <v>68</v>
      </c>
      <c r="I2437" t="s">
        <v>69</v>
      </c>
      <c r="J2437" t="s">
        <v>46</v>
      </c>
      <c r="K2437" t="s">
        <v>5726</v>
      </c>
      <c r="L2437" t="s">
        <v>33</v>
      </c>
      <c r="M2437">
        <v>3</v>
      </c>
      <c r="N2437">
        <v>72000</v>
      </c>
      <c r="O2437">
        <v>53245.5</v>
      </c>
      <c r="P2437">
        <v>5</v>
      </c>
      <c r="Q2437">
        <v>915.53</v>
      </c>
      <c r="R2437" t="s">
        <v>5724</v>
      </c>
      <c r="S2437">
        <v>5</v>
      </c>
      <c r="T2437" t="s">
        <v>34</v>
      </c>
      <c r="U2437">
        <v>216000</v>
      </c>
      <c r="V2437">
        <v>10800</v>
      </c>
      <c r="W2437">
        <v>205200</v>
      </c>
      <c r="X2437">
        <v>159736.5</v>
      </c>
      <c r="Y2437">
        <v>44547.97</v>
      </c>
      <c r="Z2437">
        <v>21.71</v>
      </c>
      <c r="AA2437" t="s">
        <v>5788</v>
      </c>
      <c r="AB2437">
        <v>2025</v>
      </c>
    </row>
    <row r="2438" spans="1:28" x14ac:dyDescent="0.3">
      <c r="A2438" t="s">
        <v>3100</v>
      </c>
      <c r="B2438" s="9">
        <v>45610</v>
      </c>
      <c r="C2438" t="s">
        <v>275</v>
      </c>
      <c r="D2438" t="s">
        <v>37</v>
      </c>
      <c r="E2438" t="s">
        <v>38</v>
      </c>
      <c r="F2438" t="s">
        <v>5739</v>
      </c>
      <c r="G2438" t="s">
        <v>5729</v>
      </c>
      <c r="H2438" t="s">
        <v>44</v>
      </c>
      <c r="I2438" t="s">
        <v>45</v>
      </c>
      <c r="J2438" t="s">
        <v>40</v>
      </c>
      <c r="K2438" t="s">
        <v>53</v>
      </c>
      <c r="L2438" t="s">
        <v>5730</v>
      </c>
      <c r="M2438">
        <v>5</v>
      </c>
      <c r="N2438">
        <v>1800</v>
      </c>
      <c r="O2438">
        <v>845.4620000000001</v>
      </c>
      <c r="P2438">
        <v>25</v>
      </c>
      <c r="Q2438">
        <v>837.8</v>
      </c>
      <c r="R2438" t="s">
        <v>5724</v>
      </c>
      <c r="S2438">
        <v>4</v>
      </c>
      <c r="T2438" t="s">
        <v>102</v>
      </c>
      <c r="U2438">
        <v>9000</v>
      </c>
      <c r="V2438">
        <v>2250</v>
      </c>
      <c r="W2438">
        <v>6750</v>
      </c>
      <c r="X2438">
        <v>4227.3100000000004</v>
      </c>
      <c r="Y2438">
        <v>1684.89</v>
      </c>
      <c r="Z2438">
        <v>24.96</v>
      </c>
      <c r="AA2438" t="s">
        <v>5786</v>
      </c>
      <c r="AB2438">
        <v>2024</v>
      </c>
    </row>
    <row r="2439" spans="1:28" x14ac:dyDescent="0.3">
      <c r="A2439" t="s">
        <v>3101</v>
      </c>
      <c r="B2439" s="9">
        <v>45325</v>
      </c>
      <c r="C2439" t="s">
        <v>179</v>
      </c>
      <c r="D2439" t="s">
        <v>77</v>
      </c>
      <c r="E2439" t="s">
        <v>28</v>
      </c>
      <c r="F2439" t="s">
        <v>5736</v>
      </c>
      <c r="G2439" t="s">
        <v>5733</v>
      </c>
      <c r="H2439" t="s">
        <v>5734</v>
      </c>
      <c r="I2439" t="s">
        <v>57</v>
      </c>
      <c r="J2439" t="s">
        <v>40</v>
      </c>
      <c r="K2439" t="s">
        <v>32</v>
      </c>
      <c r="L2439" t="s">
        <v>54</v>
      </c>
      <c r="M2439">
        <v>4</v>
      </c>
      <c r="N2439">
        <v>6500</v>
      </c>
      <c r="O2439">
        <v>3931.7550000000001</v>
      </c>
      <c r="P2439">
        <v>20</v>
      </c>
      <c r="Q2439">
        <v>657.64</v>
      </c>
      <c r="R2439" t="s">
        <v>5724</v>
      </c>
      <c r="S2439" t="s">
        <v>5767</v>
      </c>
      <c r="T2439" t="s">
        <v>34</v>
      </c>
      <c r="U2439">
        <v>26000</v>
      </c>
      <c r="V2439">
        <v>5200</v>
      </c>
      <c r="W2439">
        <v>20800</v>
      </c>
      <c r="X2439">
        <v>15727.02</v>
      </c>
      <c r="Y2439">
        <v>4415.34</v>
      </c>
      <c r="Z2439">
        <v>21.23</v>
      </c>
      <c r="AA2439" t="s">
        <v>5779</v>
      </c>
      <c r="AB2439">
        <v>2024</v>
      </c>
    </row>
    <row r="2440" spans="1:28" x14ac:dyDescent="0.3">
      <c r="A2440" t="s">
        <v>3102</v>
      </c>
      <c r="B2440" s="9">
        <v>45329</v>
      </c>
      <c r="C2440" t="s">
        <v>2735</v>
      </c>
      <c r="D2440" t="s">
        <v>37</v>
      </c>
      <c r="E2440" t="s">
        <v>38</v>
      </c>
      <c r="F2440" t="s">
        <v>5764</v>
      </c>
      <c r="G2440" t="s">
        <v>5743</v>
      </c>
      <c r="H2440" t="s">
        <v>5744</v>
      </c>
      <c r="I2440" t="s">
        <v>86</v>
      </c>
      <c r="J2440" t="s">
        <v>40</v>
      </c>
      <c r="K2440" t="s">
        <v>5726</v>
      </c>
      <c r="L2440" t="s">
        <v>5730</v>
      </c>
      <c r="M2440">
        <v>1</v>
      </c>
      <c r="N2440">
        <v>1800</v>
      </c>
      <c r="O2440">
        <v>1015.12</v>
      </c>
      <c r="P2440">
        <v>15</v>
      </c>
      <c r="Q2440">
        <v>1202.21</v>
      </c>
      <c r="R2440" t="s">
        <v>5724</v>
      </c>
      <c r="S2440">
        <v>4</v>
      </c>
      <c r="T2440" t="s">
        <v>34</v>
      </c>
      <c r="U2440">
        <v>1800</v>
      </c>
      <c r="V2440">
        <v>270</v>
      </c>
      <c r="W2440">
        <v>1530</v>
      </c>
      <c r="X2440">
        <v>1015.12</v>
      </c>
      <c r="Y2440">
        <v>-687.33</v>
      </c>
      <c r="Z2440">
        <v>-44.92</v>
      </c>
      <c r="AA2440" t="s">
        <v>5779</v>
      </c>
      <c r="AB2440">
        <v>2024</v>
      </c>
    </row>
    <row r="2441" spans="1:28" x14ac:dyDescent="0.3">
      <c r="A2441" t="s">
        <v>3103</v>
      </c>
      <c r="B2441" s="9">
        <v>45501</v>
      </c>
      <c r="C2441" t="s">
        <v>259</v>
      </c>
      <c r="D2441" t="s">
        <v>305</v>
      </c>
      <c r="E2441" t="s">
        <v>38</v>
      </c>
      <c r="F2441" t="s">
        <v>5738</v>
      </c>
      <c r="G2441" t="s">
        <v>5733</v>
      </c>
      <c r="H2441" t="s">
        <v>110</v>
      </c>
      <c r="I2441" t="s">
        <v>296</v>
      </c>
      <c r="J2441" t="s">
        <v>63</v>
      </c>
      <c r="K2441" t="s">
        <v>5726</v>
      </c>
      <c r="L2441" t="s">
        <v>90</v>
      </c>
      <c r="M2441">
        <v>11</v>
      </c>
      <c r="N2441">
        <v>1200</v>
      </c>
      <c r="O2441">
        <v>835.37909090909091</v>
      </c>
      <c r="P2441">
        <v>10</v>
      </c>
      <c r="Q2441">
        <v>1256.6300000000001</v>
      </c>
      <c r="R2441" t="s">
        <v>5724</v>
      </c>
      <c r="S2441">
        <v>5</v>
      </c>
      <c r="T2441" t="s">
        <v>34</v>
      </c>
      <c r="U2441">
        <v>13200</v>
      </c>
      <c r="V2441">
        <v>1320</v>
      </c>
      <c r="W2441">
        <v>11880</v>
      </c>
      <c r="X2441">
        <v>9189.17</v>
      </c>
      <c r="Y2441">
        <v>1434.2</v>
      </c>
      <c r="Z2441">
        <v>12.07</v>
      </c>
      <c r="AA2441" t="s">
        <v>5785</v>
      </c>
      <c r="AB2441">
        <v>2024</v>
      </c>
    </row>
    <row r="2442" spans="1:28" x14ac:dyDescent="0.3">
      <c r="A2442" t="s">
        <v>3104</v>
      </c>
      <c r="B2442" s="9">
        <v>45929</v>
      </c>
      <c r="C2442" t="s">
        <v>1133</v>
      </c>
      <c r="D2442" t="s">
        <v>130</v>
      </c>
      <c r="E2442" t="s">
        <v>38</v>
      </c>
      <c r="F2442" t="s">
        <v>5739</v>
      </c>
      <c r="G2442" t="s">
        <v>5723</v>
      </c>
      <c r="H2442" t="s">
        <v>29</v>
      </c>
      <c r="I2442" t="s">
        <v>165</v>
      </c>
      <c r="J2442" t="s">
        <v>40</v>
      </c>
      <c r="K2442" t="s">
        <v>53</v>
      </c>
      <c r="L2442" t="s">
        <v>33</v>
      </c>
      <c r="M2442">
        <v>3</v>
      </c>
      <c r="N2442">
        <v>2500</v>
      </c>
      <c r="O2442">
        <v>1480.6666666666667</v>
      </c>
      <c r="P2442">
        <v>10</v>
      </c>
      <c r="Q2442">
        <v>1689.87</v>
      </c>
      <c r="R2442" t="s">
        <v>5724</v>
      </c>
      <c r="S2442">
        <v>4</v>
      </c>
      <c r="T2442" t="s">
        <v>34</v>
      </c>
      <c r="U2442">
        <v>7500</v>
      </c>
      <c r="V2442">
        <v>750</v>
      </c>
      <c r="W2442">
        <v>6750</v>
      </c>
      <c r="X2442">
        <v>4442</v>
      </c>
      <c r="Y2442">
        <v>618.13</v>
      </c>
      <c r="Z2442">
        <v>9.16</v>
      </c>
      <c r="AA2442" t="s">
        <v>5781</v>
      </c>
      <c r="AB2442">
        <v>2025</v>
      </c>
    </row>
    <row r="2443" spans="1:28" x14ac:dyDescent="0.3">
      <c r="A2443" t="s">
        <v>3105</v>
      </c>
      <c r="B2443" s="9">
        <v>45798</v>
      </c>
      <c r="C2443" t="s">
        <v>236</v>
      </c>
      <c r="D2443" t="s">
        <v>93</v>
      </c>
      <c r="E2443" t="s">
        <v>38</v>
      </c>
      <c r="F2443" t="s">
        <v>5754</v>
      </c>
      <c r="G2443" t="s">
        <v>5723</v>
      </c>
      <c r="H2443" t="s">
        <v>131</v>
      </c>
      <c r="I2443" t="s">
        <v>132</v>
      </c>
      <c r="J2443" t="s">
        <v>40</v>
      </c>
      <c r="K2443" t="s">
        <v>5726</v>
      </c>
      <c r="L2443" t="s">
        <v>90</v>
      </c>
      <c r="M2443">
        <v>6</v>
      </c>
      <c r="N2443">
        <v>1800</v>
      </c>
      <c r="O2443">
        <v>1035.7666666666667</v>
      </c>
      <c r="P2443">
        <v>20</v>
      </c>
      <c r="Q2443">
        <v>1538.88</v>
      </c>
      <c r="R2443" t="s">
        <v>5724</v>
      </c>
      <c r="S2443">
        <v>5</v>
      </c>
      <c r="T2443" t="s">
        <v>34</v>
      </c>
      <c r="U2443">
        <v>10800</v>
      </c>
      <c r="V2443">
        <v>2160</v>
      </c>
      <c r="W2443">
        <v>8640</v>
      </c>
      <c r="X2443">
        <v>6214.6</v>
      </c>
      <c r="Y2443">
        <v>886.52</v>
      </c>
      <c r="Z2443">
        <v>10.26</v>
      </c>
      <c r="AA2443" t="s">
        <v>5776</v>
      </c>
      <c r="AB2443">
        <v>2025</v>
      </c>
    </row>
    <row r="2444" spans="1:28" x14ac:dyDescent="0.3">
      <c r="A2444" t="s">
        <v>3106</v>
      </c>
      <c r="B2444" s="9">
        <v>46095</v>
      </c>
      <c r="C2444" t="s">
        <v>1210</v>
      </c>
      <c r="D2444" t="s">
        <v>281</v>
      </c>
      <c r="E2444" t="s">
        <v>121</v>
      </c>
      <c r="F2444" t="s">
        <v>5745</v>
      </c>
      <c r="G2444" t="s">
        <v>5723</v>
      </c>
      <c r="H2444" t="s">
        <v>131</v>
      </c>
      <c r="I2444" t="s">
        <v>135</v>
      </c>
      <c r="J2444" t="s">
        <v>63</v>
      </c>
      <c r="K2444" t="s">
        <v>53</v>
      </c>
      <c r="L2444" t="s">
        <v>90</v>
      </c>
      <c r="M2444">
        <v>3</v>
      </c>
      <c r="N2444">
        <v>42000</v>
      </c>
      <c r="O2444">
        <v>26899.703333333335</v>
      </c>
      <c r="P2444">
        <v>5</v>
      </c>
      <c r="Q2444">
        <v>279</v>
      </c>
      <c r="R2444" t="s">
        <v>5724</v>
      </c>
      <c r="S2444">
        <v>5</v>
      </c>
      <c r="T2444" t="s">
        <v>41</v>
      </c>
      <c r="U2444">
        <v>126000</v>
      </c>
      <c r="V2444">
        <v>6300</v>
      </c>
      <c r="W2444">
        <v>119700</v>
      </c>
      <c r="X2444">
        <v>80699.11</v>
      </c>
      <c r="Y2444">
        <v>38721.89</v>
      </c>
      <c r="Z2444">
        <v>32.35</v>
      </c>
      <c r="AA2444" t="s">
        <v>5782</v>
      </c>
      <c r="AB2444">
        <v>2026</v>
      </c>
    </row>
    <row r="2445" spans="1:28" x14ac:dyDescent="0.3">
      <c r="A2445" t="s">
        <v>3107</v>
      </c>
      <c r="B2445" s="9">
        <v>45914</v>
      </c>
      <c r="C2445" t="s">
        <v>252</v>
      </c>
      <c r="D2445" t="s">
        <v>82</v>
      </c>
      <c r="E2445" t="s">
        <v>28</v>
      </c>
      <c r="F2445" t="s">
        <v>5761</v>
      </c>
      <c r="G2445" t="s">
        <v>5729</v>
      </c>
      <c r="H2445" t="s">
        <v>213</v>
      </c>
      <c r="I2445" t="s">
        <v>5767</v>
      </c>
      <c r="J2445" t="s">
        <v>46</v>
      </c>
      <c r="K2445" t="s">
        <v>32</v>
      </c>
      <c r="L2445" t="s">
        <v>33</v>
      </c>
      <c r="M2445">
        <v>1</v>
      </c>
      <c r="N2445">
        <v>72000</v>
      </c>
      <c r="O2445">
        <v>45754.47</v>
      </c>
      <c r="P2445">
        <v>0</v>
      </c>
      <c r="Q2445">
        <v>1308.1300000000001</v>
      </c>
      <c r="R2445" t="s">
        <v>5724</v>
      </c>
      <c r="S2445">
        <v>3</v>
      </c>
      <c r="T2445" t="s">
        <v>102</v>
      </c>
      <c r="U2445">
        <v>72000</v>
      </c>
      <c r="V2445">
        <v>0</v>
      </c>
      <c r="W2445">
        <v>72000</v>
      </c>
      <c r="X2445">
        <v>45754.47</v>
      </c>
      <c r="Y2445">
        <v>24937.4</v>
      </c>
      <c r="Z2445">
        <v>34.64</v>
      </c>
      <c r="AA2445" t="s">
        <v>5781</v>
      </c>
      <c r="AB2445">
        <v>2025</v>
      </c>
    </row>
    <row r="2446" spans="1:28" x14ac:dyDescent="0.3">
      <c r="A2446" t="s">
        <v>3108</v>
      </c>
      <c r="B2446" s="9">
        <v>46151</v>
      </c>
      <c r="C2446" t="s">
        <v>2735</v>
      </c>
      <c r="D2446" t="s">
        <v>273</v>
      </c>
      <c r="E2446" t="s">
        <v>28</v>
      </c>
      <c r="F2446" t="s">
        <v>5761</v>
      </c>
      <c r="G2446" t="s">
        <v>5732</v>
      </c>
      <c r="H2446" t="s">
        <v>184</v>
      </c>
      <c r="I2446" t="s">
        <v>185</v>
      </c>
      <c r="J2446" t="s">
        <v>63</v>
      </c>
      <c r="K2446" t="s">
        <v>5726</v>
      </c>
      <c r="L2446" t="s">
        <v>5730</v>
      </c>
      <c r="M2446">
        <v>7</v>
      </c>
      <c r="N2446">
        <v>32000</v>
      </c>
      <c r="O2446">
        <v>15074.291428571427</v>
      </c>
      <c r="P2446">
        <v>30</v>
      </c>
      <c r="Q2446">
        <v>517.25</v>
      </c>
      <c r="R2446" t="s">
        <v>5724</v>
      </c>
      <c r="S2446">
        <v>4</v>
      </c>
      <c r="T2446" t="s">
        <v>34</v>
      </c>
      <c r="U2446">
        <v>224000</v>
      </c>
      <c r="V2446">
        <v>67200</v>
      </c>
      <c r="W2446">
        <v>156800</v>
      </c>
      <c r="X2446">
        <v>105520.04</v>
      </c>
      <c r="Y2446">
        <v>50762.71</v>
      </c>
      <c r="Z2446">
        <v>32.369999999999997</v>
      </c>
      <c r="AA2446" t="s">
        <v>5776</v>
      </c>
      <c r="AB2446">
        <v>2026</v>
      </c>
    </row>
    <row r="2447" spans="1:28" x14ac:dyDescent="0.3">
      <c r="A2447" t="s">
        <v>3109</v>
      </c>
      <c r="B2447" s="9">
        <v>45417</v>
      </c>
      <c r="C2447" t="s">
        <v>2184</v>
      </c>
      <c r="D2447" t="s">
        <v>180</v>
      </c>
      <c r="E2447" t="s">
        <v>50</v>
      </c>
      <c r="F2447" t="s">
        <v>5755</v>
      </c>
      <c r="G2447" t="s">
        <v>5732</v>
      </c>
      <c r="H2447" t="s">
        <v>223</v>
      </c>
      <c r="I2447" t="s">
        <v>246</v>
      </c>
      <c r="J2447" t="s">
        <v>63</v>
      </c>
      <c r="K2447" t="s">
        <v>5726</v>
      </c>
      <c r="L2447" t="s">
        <v>54</v>
      </c>
      <c r="M2447">
        <v>5</v>
      </c>
      <c r="N2447">
        <v>1200</v>
      </c>
      <c r="O2447">
        <v>946.81399999999996</v>
      </c>
      <c r="P2447">
        <v>0</v>
      </c>
      <c r="Q2447">
        <v>1515.78</v>
      </c>
      <c r="R2447" t="s">
        <v>5724</v>
      </c>
      <c r="S2447">
        <v>5</v>
      </c>
      <c r="T2447" t="s">
        <v>34</v>
      </c>
      <c r="U2447">
        <v>6000</v>
      </c>
      <c r="V2447">
        <v>0</v>
      </c>
      <c r="W2447">
        <v>6000</v>
      </c>
      <c r="X2447">
        <v>4734.07</v>
      </c>
      <c r="Y2447">
        <v>-249.85</v>
      </c>
      <c r="Z2447">
        <v>-4.16</v>
      </c>
      <c r="AA2447" t="s">
        <v>5776</v>
      </c>
      <c r="AB2447">
        <v>2024</v>
      </c>
    </row>
    <row r="2448" spans="1:28" x14ac:dyDescent="0.3">
      <c r="A2448" t="s">
        <v>3110</v>
      </c>
      <c r="B2448" s="9">
        <v>45689</v>
      </c>
      <c r="C2448" t="s">
        <v>2229</v>
      </c>
      <c r="D2448" t="s">
        <v>124</v>
      </c>
      <c r="E2448" t="s">
        <v>28</v>
      </c>
      <c r="F2448" t="s">
        <v>5725</v>
      </c>
      <c r="G2448" t="s">
        <v>5733</v>
      </c>
      <c r="H2448" t="s">
        <v>144</v>
      </c>
      <c r="I2448" t="s">
        <v>145</v>
      </c>
      <c r="J2448" t="s">
        <v>40</v>
      </c>
      <c r="K2448" t="s">
        <v>5726</v>
      </c>
      <c r="L2448" t="s">
        <v>90</v>
      </c>
      <c r="M2448">
        <v>10</v>
      </c>
      <c r="N2448">
        <v>12500</v>
      </c>
      <c r="O2448">
        <v>6572.098</v>
      </c>
      <c r="P2448">
        <v>20</v>
      </c>
      <c r="Q2448">
        <v>246.94</v>
      </c>
      <c r="R2448" t="s">
        <v>5724</v>
      </c>
      <c r="S2448">
        <v>5</v>
      </c>
      <c r="T2448" t="s">
        <v>34</v>
      </c>
      <c r="U2448">
        <v>125000</v>
      </c>
      <c r="V2448">
        <v>25000</v>
      </c>
      <c r="W2448">
        <v>100000</v>
      </c>
      <c r="X2448">
        <v>65720.98</v>
      </c>
      <c r="Y2448">
        <v>34032.080000000002</v>
      </c>
      <c r="Z2448">
        <v>34.03</v>
      </c>
      <c r="AA2448" t="s">
        <v>5779</v>
      </c>
      <c r="AB2448">
        <v>2025</v>
      </c>
    </row>
    <row r="2449" spans="1:28" x14ac:dyDescent="0.3">
      <c r="A2449" t="s">
        <v>3111</v>
      </c>
      <c r="B2449" s="9">
        <v>45495</v>
      </c>
      <c r="C2449" t="s">
        <v>425</v>
      </c>
      <c r="D2449" t="s">
        <v>152</v>
      </c>
      <c r="E2449" t="s">
        <v>28</v>
      </c>
      <c r="F2449" t="s">
        <v>5737</v>
      </c>
      <c r="G2449" t="s">
        <v>5732</v>
      </c>
      <c r="H2449" t="s">
        <v>61</v>
      </c>
      <c r="I2449" t="s">
        <v>62</v>
      </c>
      <c r="J2449" t="s">
        <v>31</v>
      </c>
      <c r="K2449" t="s">
        <v>32</v>
      </c>
      <c r="L2449" t="s">
        <v>5727</v>
      </c>
      <c r="M2449">
        <v>4</v>
      </c>
      <c r="N2449">
        <v>45000</v>
      </c>
      <c r="O2449">
        <v>24500.892500000002</v>
      </c>
      <c r="P2449">
        <v>30</v>
      </c>
      <c r="Q2449">
        <v>1061.8800000000001</v>
      </c>
      <c r="R2449" t="s">
        <v>5724</v>
      </c>
      <c r="S2449">
        <v>5</v>
      </c>
      <c r="T2449" t="s">
        <v>34</v>
      </c>
      <c r="U2449">
        <v>180000</v>
      </c>
      <c r="V2449">
        <v>54000</v>
      </c>
      <c r="W2449">
        <v>126000</v>
      </c>
      <c r="X2449">
        <v>98003.57</v>
      </c>
      <c r="Y2449">
        <v>26934.55</v>
      </c>
      <c r="Z2449">
        <v>21.38</v>
      </c>
      <c r="AA2449" t="s">
        <v>5785</v>
      </c>
      <c r="AB2449">
        <v>2024</v>
      </c>
    </row>
    <row r="2450" spans="1:28" x14ac:dyDescent="0.3">
      <c r="A2450" t="s">
        <v>3112</v>
      </c>
      <c r="B2450" s="9">
        <v>46187</v>
      </c>
      <c r="C2450" t="s">
        <v>712</v>
      </c>
      <c r="D2450" t="s">
        <v>3113</v>
      </c>
      <c r="E2450" t="s">
        <v>50</v>
      </c>
      <c r="F2450" t="s">
        <v>5735</v>
      </c>
      <c r="G2450" t="s">
        <v>5729</v>
      </c>
      <c r="H2450" t="s">
        <v>44</v>
      </c>
      <c r="I2450" t="s">
        <v>254</v>
      </c>
      <c r="J2450" t="s">
        <v>63</v>
      </c>
      <c r="K2450" t="s">
        <v>53</v>
      </c>
      <c r="L2450" t="s">
        <v>33</v>
      </c>
      <c r="M2450">
        <v>5</v>
      </c>
      <c r="N2450">
        <v>450</v>
      </c>
      <c r="O2450">
        <v>312.87800000000004</v>
      </c>
      <c r="P2450">
        <v>0</v>
      </c>
      <c r="Q2450">
        <v>827.92</v>
      </c>
      <c r="R2450" t="s">
        <v>5724</v>
      </c>
      <c r="S2450">
        <v>5</v>
      </c>
      <c r="T2450" t="s">
        <v>102</v>
      </c>
      <c r="U2450">
        <v>2250</v>
      </c>
      <c r="V2450">
        <v>0</v>
      </c>
      <c r="W2450">
        <v>2250</v>
      </c>
      <c r="X2450">
        <v>1564.39</v>
      </c>
      <c r="Y2450">
        <v>-142.31</v>
      </c>
      <c r="Z2450">
        <v>-6.32</v>
      </c>
      <c r="AA2450" t="s">
        <v>5780</v>
      </c>
      <c r="AB2450">
        <v>2026</v>
      </c>
    </row>
    <row r="2451" spans="1:28" x14ac:dyDescent="0.3">
      <c r="A2451" t="s">
        <v>3114</v>
      </c>
      <c r="B2451" s="9">
        <v>45832</v>
      </c>
      <c r="C2451" t="s">
        <v>683</v>
      </c>
      <c r="D2451" t="s">
        <v>342</v>
      </c>
      <c r="E2451" t="s">
        <v>38</v>
      </c>
      <c r="F2451" t="s">
        <v>5725</v>
      </c>
      <c r="G2451" t="s">
        <v>5733</v>
      </c>
      <c r="H2451" t="s">
        <v>295</v>
      </c>
      <c r="I2451" t="s">
        <v>5767</v>
      </c>
      <c r="J2451" t="s">
        <v>40</v>
      </c>
      <c r="K2451" t="s">
        <v>5726</v>
      </c>
      <c r="L2451" t="s">
        <v>5730</v>
      </c>
      <c r="M2451">
        <v>3</v>
      </c>
      <c r="N2451">
        <v>2200</v>
      </c>
      <c r="O2451">
        <v>874.88333333333333</v>
      </c>
      <c r="P2451">
        <v>30</v>
      </c>
      <c r="Q2451">
        <v>1021.86</v>
      </c>
      <c r="R2451" t="s">
        <v>64</v>
      </c>
      <c r="S2451">
        <v>4</v>
      </c>
      <c r="T2451" t="s">
        <v>34</v>
      </c>
      <c r="U2451">
        <v>6600</v>
      </c>
      <c r="V2451">
        <v>1980</v>
      </c>
      <c r="W2451">
        <v>4620</v>
      </c>
      <c r="X2451">
        <v>2624.65</v>
      </c>
      <c r="Y2451">
        <v>973.49</v>
      </c>
      <c r="Z2451">
        <v>21.07</v>
      </c>
      <c r="AA2451" t="s">
        <v>5780</v>
      </c>
      <c r="AB2451">
        <v>2025</v>
      </c>
    </row>
    <row r="2452" spans="1:28" x14ac:dyDescent="0.3">
      <c r="A2452" t="s">
        <v>3115</v>
      </c>
      <c r="B2452" s="9">
        <v>46145</v>
      </c>
      <c r="C2452" t="s">
        <v>470</v>
      </c>
      <c r="D2452" t="s">
        <v>114</v>
      </c>
      <c r="E2452" t="s">
        <v>28</v>
      </c>
      <c r="F2452" t="s">
        <v>5748</v>
      </c>
      <c r="G2452" t="s">
        <v>5723</v>
      </c>
      <c r="H2452" t="s">
        <v>73</v>
      </c>
      <c r="I2452" t="s">
        <v>74</v>
      </c>
      <c r="J2452" t="s">
        <v>40</v>
      </c>
      <c r="K2452" t="s">
        <v>32</v>
      </c>
      <c r="L2452" t="s">
        <v>5727</v>
      </c>
      <c r="M2452">
        <v>2</v>
      </c>
      <c r="N2452">
        <v>3200</v>
      </c>
      <c r="O2452">
        <v>2276.3649999999998</v>
      </c>
      <c r="P2452">
        <v>5</v>
      </c>
      <c r="Q2452">
        <v>329.13</v>
      </c>
      <c r="R2452" t="s">
        <v>5724</v>
      </c>
      <c r="S2452">
        <v>5</v>
      </c>
      <c r="T2452" t="s">
        <v>34</v>
      </c>
      <c r="U2452">
        <v>6400</v>
      </c>
      <c r="V2452">
        <v>320</v>
      </c>
      <c r="W2452">
        <v>6080</v>
      </c>
      <c r="X2452">
        <v>4552.7299999999996</v>
      </c>
      <c r="Y2452">
        <v>1198.1400000000001</v>
      </c>
      <c r="Z2452">
        <v>19.71</v>
      </c>
      <c r="AA2452" t="s">
        <v>5776</v>
      </c>
      <c r="AB2452">
        <v>2026</v>
      </c>
    </row>
    <row r="2453" spans="1:28" x14ac:dyDescent="0.3">
      <c r="A2453" t="s">
        <v>3116</v>
      </c>
      <c r="B2453" s="9">
        <v>45480</v>
      </c>
      <c r="C2453" t="s">
        <v>741</v>
      </c>
      <c r="D2453" t="s">
        <v>143</v>
      </c>
      <c r="E2453" t="s">
        <v>28</v>
      </c>
      <c r="F2453" t="s">
        <v>5742</v>
      </c>
      <c r="G2453" t="s">
        <v>5732</v>
      </c>
      <c r="H2453" t="s">
        <v>184</v>
      </c>
      <c r="I2453" t="s">
        <v>198</v>
      </c>
      <c r="J2453" t="s">
        <v>63</v>
      </c>
      <c r="K2453" t="s">
        <v>5726</v>
      </c>
      <c r="L2453" t="s">
        <v>90</v>
      </c>
      <c r="M2453">
        <v>8</v>
      </c>
      <c r="N2453">
        <v>7800</v>
      </c>
      <c r="O2453">
        <v>3854.3487500000001</v>
      </c>
      <c r="P2453">
        <v>20</v>
      </c>
      <c r="Q2453">
        <v>988.4</v>
      </c>
      <c r="R2453" t="s">
        <v>5724</v>
      </c>
      <c r="S2453">
        <v>3</v>
      </c>
      <c r="T2453" t="s">
        <v>34</v>
      </c>
      <c r="U2453">
        <v>62400</v>
      </c>
      <c r="V2453">
        <v>12480</v>
      </c>
      <c r="W2453">
        <v>49920</v>
      </c>
      <c r="X2453">
        <v>30834.79</v>
      </c>
      <c r="Y2453">
        <v>18096.810000000001</v>
      </c>
      <c r="Z2453">
        <v>36.25</v>
      </c>
      <c r="AA2453" t="s">
        <v>5785</v>
      </c>
      <c r="AB2453">
        <v>2024</v>
      </c>
    </row>
    <row r="2454" spans="1:28" x14ac:dyDescent="0.3">
      <c r="A2454" t="s">
        <v>3117</v>
      </c>
      <c r="B2454" s="9">
        <v>45502</v>
      </c>
      <c r="C2454" t="s">
        <v>267</v>
      </c>
      <c r="D2454" t="s">
        <v>117</v>
      </c>
      <c r="E2454" t="s">
        <v>109</v>
      </c>
      <c r="F2454" t="s">
        <v>5745</v>
      </c>
      <c r="G2454" t="s">
        <v>5733</v>
      </c>
      <c r="H2454" t="s">
        <v>110</v>
      </c>
      <c r="I2454" t="s">
        <v>296</v>
      </c>
      <c r="J2454" t="s">
        <v>63</v>
      </c>
      <c r="K2454" t="s">
        <v>53</v>
      </c>
      <c r="L2454" t="s">
        <v>5730</v>
      </c>
      <c r="M2454">
        <v>7</v>
      </c>
      <c r="N2454">
        <v>2800</v>
      </c>
      <c r="O2454">
        <v>1803.0657142857142</v>
      </c>
      <c r="P2454">
        <v>15</v>
      </c>
      <c r="Q2454">
        <v>1287.69</v>
      </c>
      <c r="R2454" t="s">
        <v>5724</v>
      </c>
      <c r="S2454">
        <v>4</v>
      </c>
      <c r="T2454" t="s">
        <v>34</v>
      </c>
      <c r="U2454">
        <v>19600</v>
      </c>
      <c r="V2454">
        <v>2940</v>
      </c>
      <c r="W2454">
        <v>16660</v>
      </c>
      <c r="X2454">
        <v>12621.46</v>
      </c>
      <c r="Y2454">
        <v>2750.85</v>
      </c>
      <c r="Z2454">
        <v>16.510000000000002</v>
      </c>
      <c r="AA2454" t="s">
        <v>5785</v>
      </c>
      <c r="AB2454">
        <v>2024</v>
      </c>
    </row>
    <row r="2455" spans="1:28" x14ac:dyDescent="0.3">
      <c r="A2455" t="s">
        <v>3118</v>
      </c>
      <c r="B2455" s="9">
        <v>45491</v>
      </c>
      <c r="C2455" t="s">
        <v>2345</v>
      </c>
      <c r="D2455" t="s">
        <v>67</v>
      </c>
      <c r="E2455" t="s">
        <v>28</v>
      </c>
      <c r="F2455" t="s">
        <v>5728</v>
      </c>
      <c r="G2455" t="s">
        <v>5743</v>
      </c>
      <c r="H2455" t="s">
        <v>5744</v>
      </c>
      <c r="I2455" t="s">
        <v>86</v>
      </c>
      <c r="J2455" t="s">
        <v>31</v>
      </c>
      <c r="K2455" t="s">
        <v>53</v>
      </c>
      <c r="L2455" t="s">
        <v>5730</v>
      </c>
      <c r="M2455">
        <v>9</v>
      </c>
      <c r="N2455">
        <v>32000</v>
      </c>
      <c r="O2455">
        <v>21905.449999999997</v>
      </c>
      <c r="P2455">
        <v>15</v>
      </c>
      <c r="Q2455">
        <v>1388.91</v>
      </c>
      <c r="R2455" t="s">
        <v>5724</v>
      </c>
      <c r="S2455">
        <v>4</v>
      </c>
      <c r="T2455" t="s">
        <v>34</v>
      </c>
      <c r="U2455">
        <v>288000</v>
      </c>
      <c r="V2455">
        <v>43200</v>
      </c>
      <c r="W2455">
        <v>244800</v>
      </c>
      <c r="X2455">
        <v>197149.05</v>
      </c>
      <c r="Y2455">
        <v>46262.04</v>
      </c>
      <c r="Z2455">
        <v>18.899999999999999</v>
      </c>
      <c r="AA2455" t="s">
        <v>5785</v>
      </c>
      <c r="AB2455">
        <v>2024</v>
      </c>
    </row>
    <row r="2456" spans="1:28" x14ac:dyDescent="0.3">
      <c r="A2456" t="s">
        <v>3119</v>
      </c>
      <c r="B2456" s="9">
        <v>45556</v>
      </c>
      <c r="C2456" t="s">
        <v>298</v>
      </c>
      <c r="D2456" t="s">
        <v>180</v>
      </c>
      <c r="E2456" t="s">
        <v>50</v>
      </c>
      <c r="F2456" t="s">
        <v>5749</v>
      </c>
      <c r="G2456" t="s">
        <v>5733</v>
      </c>
      <c r="H2456" t="s">
        <v>68</v>
      </c>
      <c r="I2456" t="s">
        <v>69</v>
      </c>
      <c r="J2456" t="s">
        <v>46</v>
      </c>
      <c r="K2456" t="s">
        <v>53</v>
      </c>
      <c r="L2456" t="s">
        <v>54</v>
      </c>
      <c r="M2456">
        <v>3</v>
      </c>
      <c r="N2456">
        <v>1200</v>
      </c>
      <c r="O2456">
        <v>733.50333333333344</v>
      </c>
      <c r="P2456">
        <v>0</v>
      </c>
      <c r="Q2456">
        <v>1289.8399999999999</v>
      </c>
      <c r="R2456" t="s">
        <v>5724</v>
      </c>
      <c r="S2456">
        <v>5</v>
      </c>
      <c r="T2456" t="s">
        <v>34</v>
      </c>
      <c r="U2456">
        <v>3600</v>
      </c>
      <c r="V2456">
        <v>0</v>
      </c>
      <c r="W2456">
        <v>3600</v>
      </c>
      <c r="X2456">
        <v>2200.5100000000002</v>
      </c>
      <c r="Y2456">
        <v>109.65</v>
      </c>
      <c r="Z2456">
        <v>3.05</v>
      </c>
      <c r="AA2456" t="s">
        <v>5781</v>
      </c>
      <c r="AB2456">
        <v>2024</v>
      </c>
    </row>
    <row r="2457" spans="1:28" x14ac:dyDescent="0.3">
      <c r="A2457" t="s">
        <v>3120</v>
      </c>
      <c r="B2457" s="9">
        <v>46047</v>
      </c>
      <c r="C2457" t="s">
        <v>2804</v>
      </c>
      <c r="D2457" t="s">
        <v>82</v>
      </c>
      <c r="E2457" t="s">
        <v>28</v>
      </c>
      <c r="F2457" t="s">
        <v>5762</v>
      </c>
      <c r="G2457" t="s">
        <v>5729</v>
      </c>
      <c r="H2457" t="s">
        <v>44</v>
      </c>
      <c r="I2457" t="s">
        <v>45</v>
      </c>
      <c r="J2457" t="s">
        <v>46</v>
      </c>
      <c r="K2457" t="s">
        <v>53</v>
      </c>
      <c r="L2457" t="s">
        <v>54</v>
      </c>
      <c r="M2457">
        <v>9</v>
      </c>
      <c r="N2457">
        <v>72000</v>
      </c>
      <c r="O2457">
        <v>43095.972222222219</v>
      </c>
      <c r="P2457">
        <v>0</v>
      </c>
      <c r="Q2457">
        <v>713.26</v>
      </c>
      <c r="R2457" t="s">
        <v>5724</v>
      </c>
      <c r="S2457">
        <v>4</v>
      </c>
      <c r="T2457" t="s">
        <v>34</v>
      </c>
      <c r="U2457">
        <v>648000</v>
      </c>
      <c r="V2457">
        <v>0</v>
      </c>
      <c r="W2457">
        <v>648000</v>
      </c>
      <c r="X2457">
        <v>387863.75</v>
      </c>
      <c r="Y2457">
        <v>259422.99</v>
      </c>
      <c r="Z2457">
        <v>40.03</v>
      </c>
      <c r="AA2457" t="s">
        <v>5788</v>
      </c>
      <c r="AB2457">
        <v>2026</v>
      </c>
    </row>
    <row r="2458" spans="1:28" x14ac:dyDescent="0.3">
      <c r="A2458" t="s">
        <v>3121</v>
      </c>
      <c r="B2458" s="9">
        <v>45674</v>
      </c>
      <c r="C2458" t="s">
        <v>977</v>
      </c>
      <c r="D2458" t="s">
        <v>67</v>
      </c>
      <c r="E2458" t="s">
        <v>28</v>
      </c>
      <c r="F2458" t="s">
        <v>5757</v>
      </c>
      <c r="G2458" t="s">
        <v>5733</v>
      </c>
      <c r="H2458" t="s">
        <v>144</v>
      </c>
      <c r="I2458" t="s">
        <v>145</v>
      </c>
      <c r="J2458" t="s">
        <v>40</v>
      </c>
      <c r="K2458" t="s">
        <v>53</v>
      </c>
      <c r="L2458" t="s">
        <v>5727</v>
      </c>
      <c r="M2458">
        <v>11</v>
      </c>
      <c r="N2458">
        <v>32000</v>
      </c>
      <c r="O2458">
        <v>16393.589090909092</v>
      </c>
      <c r="P2458">
        <v>15</v>
      </c>
      <c r="Q2458">
        <v>178.77</v>
      </c>
      <c r="R2458" t="s">
        <v>5724</v>
      </c>
      <c r="S2458">
        <v>4</v>
      </c>
      <c r="T2458" t="s">
        <v>5752</v>
      </c>
      <c r="U2458">
        <v>352000</v>
      </c>
      <c r="V2458">
        <v>52800</v>
      </c>
      <c r="W2458">
        <v>299200</v>
      </c>
      <c r="X2458">
        <v>180329.48</v>
      </c>
      <c r="Y2458">
        <v>118691.75</v>
      </c>
      <c r="Z2458">
        <v>39.67</v>
      </c>
      <c r="AA2458" t="s">
        <v>5788</v>
      </c>
      <c r="AB2458">
        <v>2025</v>
      </c>
    </row>
    <row r="2459" spans="1:28" x14ac:dyDescent="0.3">
      <c r="A2459" t="s">
        <v>3122</v>
      </c>
      <c r="B2459" s="9">
        <v>46112</v>
      </c>
      <c r="C2459" t="s">
        <v>897</v>
      </c>
      <c r="D2459" t="s">
        <v>222</v>
      </c>
      <c r="E2459" t="s">
        <v>50</v>
      </c>
      <c r="F2459" t="s">
        <v>5760</v>
      </c>
      <c r="G2459" t="s">
        <v>5729</v>
      </c>
      <c r="H2459" t="s">
        <v>213</v>
      </c>
      <c r="I2459" t="s">
        <v>190</v>
      </c>
      <c r="J2459" t="s">
        <v>40</v>
      </c>
      <c r="K2459" t="s">
        <v>32</v>
      </c>
      <c r="L2459" t="s">
        <v>5727</v>
      </c>
      <c r="M2459">
        <v>6</v>
      </c>
      <c r="N2459">
        <v>8500</v>
      </c>
      <c r="O2459">
        <v>4886.0733333333328</v>
      </c>
      <c r="P2459">
        <v>20</v>
      </c>
      <c r="Q2459">
        <v>523.44000000000005</v>
      </c>
      <c r="R2459" t="s">
        <v>5724</v>
      </c>
      <c r="S2459">
        <v>4</v>
      </c>
      <c r="T2459" t="s">
        <v>34</v>
      </c>
      <c r="U2459">
        <v>51000</v>
      </c>
      <c r="V2459">
        <v>10200</v>
      </c>
      <c r="W2459">
        <v>40800</v>
      </c>
      <c r="X2459">
        <v>29316.44</v>
      </c>
      <c r="Y2459">
        <v>10960.12</v>
      </c>
      <c r="Z2459">
        <v>26.86</v>
      </c>
      <c r="AA2459" t="s">
        <v>5782</v>
      </c>
      <c r="AB2459">
        <v>2026</v>
      </c>
    </row>
    <row r="2460" spans="1:28" x14ac:dyDescent="0.3">
      <c r="A2460" t="s">
        <v>3123</v>
      </c>
      <c r="B2460" s="9">
        <v>45790</v>
      </c>
      <c r="C2460" t="s">
        <v>875</v>
      </c>
      <c r="D2460" t="s">
        <v>93</v>
      </c>
      <c r="E2460" t="s">
        <v>38</v>
      </c>
      <c r="F2460" t="s">
        <v>5735</v>
      </c>
      <c r="G2460" t="s">
        <v>5733</v>
      </c>
      <c r="H2460" t="s">
        <v>68</v>
      </c>
      <c r="I2460" t="s">
        <v>69</v>
      </c>
      <c r="J2460" t="s">
        <v>31</v>
      </c>
      <c r="K2460" t="s">
        <v>5726</v>
      </c>
      <c r="L2460" t="s">
        <v>90</v>
      </c>
      <c r="M2460">
        <v>4</v>
      </c>
      <c r="N2460">
        <v>1800</v>
      </c>
      <c r="O2460">
        <v>822.92750000000001</v>
      </c>
      <c r="P2460">
        <v>30</v>
      </c>
      <c r="Q2460">
        <v>1547.77</v>
      </c>
      <c r="R2460" t="s">
        <v>5724</v>
      </c>
      <c r="S2460">
        <v>3</v>
      </c>
      <c r="T2460" t="s">
        <v>34</v>
      </c>
      <c r="U2460">
        <v>7200</v>
      </c>
      <c r="V2460">
        <v>2160</v>
      </c>
      <c r="W2460">
        <v>5040</v>
      </c>
      <c r="X2460">
        <v>3291.71</v>
      </c>
      <c r="Y2460">
        <v>200.52</v>
      </c>
      <c r="Z2460">
        <v>3.98</v>
      </c>
      <c r="AA2460" t="s">
        <v>5776</v>
      </c>
      <c r="AB2460">
        <v>2025</v>
      </c>
    </row>
    <row r="2461" spans="1:28" x14ac:dyDescent="0.3">
      <c r="A2461" t="s">
        <v>3124</v>
      </c>
      <c r="B2461" s="9">
        <v>46027</v>
      </c>
      <c r="C2461" t="s">
        <v>895</v>
      </c>
      <c r="D2461" t="s">
        <v>273</v>
      </c>
      <c r="E2461" t="s">
        <v>28</v>
      </c>
      <c r="F2461" t="s">
        <v>5759</v>
      </c>
      <c r="G2461" t="s">
        <v>5723</v>
      </c>
      <c r="H2461" t="s">
        <v>73</v>
      </c>
      <c r="I2461" t="s">
        <v>160</v>
      </c>
      <c r="J2461" t="s">
        <v>46</v>
      </c>
      <c r="K2461" t="s">
        <v>53</v>
      </c>
      <c r="L2461" t="s">
        <v>5730</v>
      </c>
      <c r="M2461">
        <v>9</v>
      </c>
      <c r="N2461">
        <v>32000</v>
      </c>
      <c r="O2461">
        <v>17576.98</v>
      </c>
      <c r="P2461">
        <v>10</v>
      </c>
      <c r="Q2461">
        <v>65.319999999999993</v>
      </c>
      <c r="R2461" t="s">
        <v>5724</v>
      </c>
      <c r="S2461">
        <v>2</v>
      </c>
      <c r="T2461" t="s">
        <v>34</v>
      </c>
      <c r="U2461">
        <v>288000</v>
      </c>
      <c r="V2461">
        <v>28800</v>
      </c>
      <c r="W2461">
        <v>259200</v>
      </c>
      <c r="X2461">
        <v>158192.82</v>
      </c>
      <c r="Y2461">
        <v>100941.86</v>
      </c>
      <c r="Z2461">
        <v>38.94</v>
      </c>
      <c r="AA2461" t="s">
        <v>5788</v>
      </c>
      <c r="AB2461">
        <v>2026</v>
      </c>
    </row>
    <row r="2462" spans="1:28" x14ac:dyDescent="0.3">
      <c r="A2462" t="s">
        <v>3125</v>
      </c>
      <c r="B2462" s="9">
        <v>45384</v>
      </c>
      <c r="C2462" t="s">
        <v>280</v>
      </c>
      <c r="D2462" t="s">
        <v>188</v>
      </c>
      <c r="E2462" t="s">
        <v>121</v>
      </c>
      <c r="F2462" t="s">
        <v>5738</v>
      </c>
      <c r="G2462" t="s">
        <v>5729</v>
      </c>
      <c r="H2462" t="s">
        <v>213</v>
      </c>
      <c r="I2462" t="s">
        <v>190</v>
      </c>
      <c r="J2462" t="s">
        <v>63</v>
      </c>
      <c r="K2462" t="s">
        <v>53</v>
      </c>
      <c r="L2462" t="s">
        <v>54</v>
      </c>
      <c r="M2462">
        <v>5</v>
      </c>
      <c r="N2462">
        <v>12500</v>
      </c>
      <c r="O2462">
        <v>9146.4140000000007</v>
      </c>
      <c r="P2462">
        <v>10</v>
      </c>
      <c r="Q2462">
        <v>1250.98</v>
      </c>
      <c r="R2462" t="s">
        <v>5724</v>
      </c>
      <c r="S2462">
        <v>5</v>
      </c>
      <c r="T2462" t="s">
        <v>34</v>
      </c>
      <c r="U2462">
        <v>62500</v>
      </c>
      <c r="V2462">
        <v>6250</v>
      </c>
      <c r="W2462">
        <v>56250</v>
      </c>
      <c r="X2462">
        <v>45732.07</v>
      </c>
      <c r="Y2462">
        <v>9266.9500000000007</v>
      </c>
      <c r="Z2462">
        <v>16.47</v>
      </c>
      <c r="AA2462" t="s">
        <v>5787</v>
      </c>
      <c r="AB2462">
        <v>2024</v>
      </c>
    </row>
    <row r="2463" spans="1:28" x14ac:dyDescent="0.3">
      <c r="A2463" t="s">
        <v>3126</v>
      </c>
      <c r="B2463" s="9">
        <v>45682</v>
      </c>
      <c r="C2463" t="s">
        <v>503</v>
      </c>
      <c r="D2463" t="s">
        <v>120</v>
      </c>
      <c r="E2463" t="s">
        <v>121</v>
      </c>
      <c r="F2463" t="s">
        <v>5762</v>
      </c>
      <c r="G2463" t="s">
        <v>5729</v>
      </c>
      <c r="H2463" t="s">
        <v>44</v>
      </c>
      <c r="I2463" t="s">
        <v>352</v>
      </c>
      <c r="J2463" t="s">
        <v>63</v>
      </c>
      <c r="K2463" t="s">
        <v>5726</v>
      </c>
      <c r="L2463" t="s">
        <v>5727</v>
      </c>
      <c r="M2463">
        <v>1</v>
      </c>
      <c r="N2463">
        <v>28000</v>
      </c>
      <c r="O2463">
        <v>15782.33</v>
      </c>
      <c r="P2463">
        <v>20</v>
      </c>
      <c r="Q2463">
        <v>1672.69</v>
      </c>
      <c r="R2463" t="s">
        <v>5724</v>
      </c>
      <c r="S2463">
        <v>5</v>
      </c>
      <c r="T2463" t="s">
        <v>34</v>
      </c>
      <c r="U2463">
        <v>28000</v>
      </c>
      <c r="V2463">
        <v>5600</v>
      </c>
      <c r="W2463">
        <v>22400</v>
      </c>
      <c r="X2463">
        <v>15782.33</v>
      </c>
      <c r="Y2463">
        <v>4944.9799999999996</v>
      </c>
      <c r="Z2463">
        <v>22.08</v>
      </c>
      <c r="AA2463" t="s">
        <v>5788</v>
      </c>
      <c r="AB2463">
        <v>2025</v>
      </c>
    </row>
    <row r="2464" spans="1:28" x14ac:dyDescent="0.3">
      <c r="A2464" t="s">
        <v>3127</v>
      </c>
      <c r="B2464" s="9">
        <v>45968</v>
      </c>
      <c r="C2464" t="s">
        <v>485</v>
      </c>
      <c r="D2464" t="s">
        <v>152</v>
      </c>
      <c r="E2464" t="s">
        <v>28</v>
      </c>
      <c r="F2464" t="s">
        <v>5758</v>
      </c>
      <c r="G2464" t="s">
        <v>5732</v>
      </c>
      <c r="H2464" t="s">
        <v>61</v>
      </c>
      <c r="I2464" t="s">
        <v>456</v>
      </c>
      <c r="J2464" t="s">
        <v>40</v>
      </c>
      <c r="K2464" t="s">
        <v>5726</v>
      </c>
      <c r="L2464" t="s">
        <v>54</v>
      </c>
      <c r="M2464">
        <v>6</v>
      </c>
      <c r="N2464">
        <v>45000</v>
      </c>
      <c r="O2464">
        <v>18038.808333333334</v>
      </c>
      <c r="P2464">
        <v>30</v>
      </c>
      <c r="Q2464">
        <v>551.39</v>
      </c>
      <c r="R2464" t="s">
        <v>5724</v>
      </c>
      <c r="S2464">
        <v>4</v>
      </c>
      <c r="T2464" t="s">
        <v>34</v>
      </c>
      <c r="U2464">
        <v>270000</v>
      </c>
      <c r="V2464">
        <v>81000</v>
      </c>
      <c r="W2464">
        <v>189000</v>
      </c>
      <c r="X2464">
        <v>108232.85</v>
      </c>
      <c r="Y2464">
        <v>80215.759999999995</v>
      </c>
      <c r="Z2464">
        <v>42.44</v>
      </c>
      <c r="AA2464" t="s">
        <v>5786</v>
      </c>
      <c r="AB2464">
        <v>2025</v>
      </c>
    </row>
    <row r="2465" spans="1:28" x14ac:dyDescent="0.3">
      <c r="A2465" t="s">
        <v>3128</v>
      </c>
      <c r="B2465" s="9">
        <v>45880</v>
      </c>
      <c r="C2465" t="s">
        <v>485</v>
      </c>
      <c r="D2465" t="s">
        <v>401</v>
      </c>
      <c r="E2465" t="s">
        <v>109</v>
      </c>
      <c r="F2465" t="s">
        <v>5746</v>
      </c>
      <c r="G2465" t="s">
        <v>5743</v>
      </c>
      <c r="H2465" t="s">
        <v>5744</v>
      </c>
      <c r="I2465" t="s">
        <v>177</v>
      </c>
      <c r="J2465" t="s">
        <v>31</v>
      </c>
      <c r="K2465" t="s">
        <v>32</v>
      </c>
      <c r="L2465" t="s">
        <v>5727</v>
      </c>
      <c r="M2465">
        <v>8</v>
      </c>
      <c r="N2465">
        <v>12500</v>
      </c>
      <c r="O2465">
        <v>7677.6287499999999</v>
      </c>
      <c r="P2465">
        <v>10</v>
      </c>
      <c r="Q2465">
        <v>1384.77</v>
      </c>
      <c r="R2465" t="s">
        <v>64</v>
      </c>
      <c r="S2465">
        <v>5</v>
      </c>
      <c r="T2465" t="s">
        <v>34</v>
      </c>
      <c r="U2465">
        <v>100000</v>
      </c>
      <c r="V2465">
        <v>10000</v>
      </c>
      <c r="W2465">
        <v>90000</v>
      </c>
      <c r="X2465">
        <v>61421.03</v>
      </c>
      <c r="Y2465">
        <v>27194.2</v>
      </c>
      <c r="Z2465">
        <v>30.22</v>
      </c>
      <c r="AA2465" t="s">
        <v>5789</v>
      </c>
      <c r="AB2465">
        <v>2025</v>
      </c>
    </row>
    <row r="2466" spans="1:28" x14ac:dyDescent="0.3">
      <c r="A2466" t="s">
        <v>3129</v>
      </c>
      <c r="B2466" s="9">
        <v>45873</v>
      </c>
      <c r="C2466" t="s">
        <v>236</v>
      </c>
      <c r="D2466" t="s">
        <v>366</v>
      </c>
      <c r="E2466" t="s">
        <v>28</v>
      </c>
      <c r="F2466" t="s">
        <v>5756</v>
      </c>
      <c r="G2466" t="s">
        <v>5723</v>
      </c>
      <c r="H2466" t="s">
        <v>73</v>
      </c>
      <c r="I2466" t="s">
        <v>160</v>
      </c>
      <c r="J2466" t="s">
        <v>31</v>
      </c>
      <c r="K2466" t="s">
        <v>32</v>
      </c>
      <c r="L2466" t="s">
        <v>90</v>
      </c>
      <c r="M2466">
        <v>2</v>
      </c>
      <c r="N2466">
        <v>22000</v>
      </c>
      <c r="O2466">
        <v>12843.7</v>
      </c>
      <c r="P2466">
        <v>25</v>
      </c>
      <c r="Q2466">
        <v>52.78</v>
      </c>
      <c r="R2466" t="s">
        <v>5724</v>
      </c>
      <c r="S2466">
        <v>4</v>
      </c>
      <c r="T2466" t="s">
        <v>41</v>
      </c>
      <c r="U2466">
        <v>44000</v>
      </c>
      <c r="V2466">
        <v>11000</v>
      </c>
      <c r="W2466">
        <v>33000</v>
      </c>
      <c r="X2466">
        <v>25687.4</v>
      </c>
      <c r="Y2466">
        <v>7259.82</v>
      </c>
      <c r="Z2466">
        <v>22</v>
      </c>
      <c r="AA2466" t="s">
        <v>5789</v>
      </c>
      <c r="AB2466">
        <v>2025</v>
      </c>
    </row>
    <row r="2467" spans="1:28" x14ac:dyDescent="0.3">
      <c r="A2467" t="s">
        <v>3130</v>
      </c>
      <c r="B2467" s="9">
        <v>45772</v>
      </c>
      <c r="C2467" t="s">
        <v>2210</v>
      </c>
      <c r="D2467" t="s">
        <v>27</v>
      </c>
      <c r="E2467" t="s">
        <v>28</v>
      </c>
      <c r="F2467" t="s">
        <v>5753</v>
      </c>
      <c r="G2467" t="s">
        <v>5732</v>
      </c>
      <c r="H2467" t="s">
        <v>184</v>
      </c>
      <c r="I2467" t="s">
        <v>185</v>
      </c>
      <c r="J2467" t="s">
        <v>40</v>
      </c>
      <c r="K2467" t="s">
        <v>5726</v>
      </c>
      <c r="L2467" t="s">
        <v>5727</v>
      </c>
      <c r="M2467">
        <v>9</v>
      </c>
      <c r="N2467">
        <v>58000</v>
      </c>
      <c r="O2467">
        <v>43145.252222222225</v>
      </c>
      <c r="P2467">
        <v>0</v>
      </c>
      <c r="Q2467">
        <v>1584.21</v>
      </c>
      <c r="R2467" t="s">
        <v>5724</v>
      </c>
      <c r="S2467">
        <v>2</v>
      </c>
      <c r="T2467" t="s">
        <v>34</v>
      </c>
      <c r="U2467">
        <v>522000</v>
      </c>
      <c r="V2467">
        <v>0</v>
      </c>
      <c r="W2467">
        <v>522000</v>
      </c>
      <c r="X2467">
        <v>388307.27</v>
      </c>
      <c r="Y2467">
        <v>132108.51999999999</v>
      </c>
      <c r="Z2467">
        <v>25.31</v>
      </c>
      <c r="AA2467" t="s">
        <v>5787</v>
      </c>
      <c r="AB2467">
        <v>2025</v>
      </c>
    </row>
    <row r="2468" spans="1:28" x14ac:dyDescent="0.3">
      <c r="A2468" t="s">
        <v>3131</v>
      </c>
      <c r="B2468" s="9">
        <v>46117</v>
      </c>
      <c r="C2468" t="s">
        <v>1124</v>
      </c>
      <c r="D2468" t="s">
        <v>5767</v>
      </c>
      <c r="E2468" t="s">
        <v>28</v>
      </c>
      <c r="F2468" t="s">
        <v>5757</v>
      </c>
      <c r="G2468" t="s">
        <v>5723</v>
      </c>
      <c r="H2468" t="s">
        <v>29</v>
      </c>
      <c r="I2468" t="s">
        <v>39</v>
      </c>
      <c r="J2468" t="s">
        <v>63</v>
      </c>
      <c r="K2468" t="s">
        <v>32</v>
      </c>
      <c r="L2468" t="s">
        <v>54</v>
      </c>
      <c r="M2468">
        <v>4</v>
      </c>
      <c r="N2468">
        <v>7800</v>
      </c>
      <c r="O2468">
        <v>4807.6575000000003</v>
      </c>
      <c r="P2468">
        <v>0</v>
      </c>
      <c r="Q2468">
        <v>1082.1300000000001</v>
      </c>
      <c r="R2468" t="s">
        <v>5724</v>
      </c>
      <c r="S2468">
        <v>4</v>
      </c>
      <c r="T2468" t="s">
        <v>102</v>
      </c>
      <c r="U2468">
        <v>31200</v>
      </c>
      <c r="V2468">
        <v>0</v>
      </c>
      <c r="W2468">
        <v>31200</v>
      </c>
      <c r="X2468">
        <v>19230.63</v>
      </c>
      <c r="Y2468">
        <v>10887.24</v>
      </c>
      <c r="Z2468">
        <v>34.89</v>
      </c>
      <c r="AA2468" t="s">
        <v>5787</v>
      </c>
      <c r="AB2468">
        <v>2026</v>
      </c>
    </row>
    <row r="2469" spans="1:28" x14ac:dyDescent="0.3">
      <c r="A2469" t="s">
        <v>3132</v>
      </c>
      <c r="B2469" s="9">
        <v>45966</v>
      </c>
      <c r="C2469" t="s">
        <v>107</v>
      </c>
      <c r="D2469" t="s">
        <v>108</v>
      </c>
      <c r="E2469" t="s">
        <v>109</v>
      </c>
      <c r="F2469" t="s">
        <v>5746</v>
      </c>
      <c r="G2469" t="s">
        <v>5723</v>
      </c>
      <c r="H2469" t="s">
        <v>73</v>
      </c>
      <c r="I2469" t="s">
        <v>74</v>
      </c>
      <c r="J2469" t="s">
        <v>40</v>
      </c>
      <c r="K2469" t="s">
        <v>53</v>
      </c>
      <c r="L2469" t="s">
        <v>5730</v>
      </c>
      <c r="M2469">
        <v>7</v>
      </c>
      <c r="N2469">
        <v>7200</v>
      </c>
      <c r="O2469">
        <v>4353.4685714285715</v>
      </c>
      <c r="P2469">
        <v>15</v>
      </c>
      <c r="Q2469">
        <v>695.56</v>
      </c>
      <c r="R2469" t="s">
        <v>5724</v>
      </c>
      <c r="S2469">
        <v>2</v>
      </c>
      <c r="T2469" t="s">
        <v>34</v>
      </c>
      <c r="U2469">
        <v>50400</v>
      </c>
      <c r="V2469">
        <v>7560</v>
      </c>
      <c r="W2469">
        <v>42840</v>
      </c>
      <c r="X2469">
        <v>30474.28</v>
      </c>
      <c r="Y2469">
        <v>11670.16</v>
      </c>
      <c r="Z2469">
        <v>27.24</v>
      </c>
      <c r="AA2469" t="s">
        <v>5786</v>
      </c>
      <c r="AB2469">
        <v>2025</v>
      </c>
    </row>
    <row r="2470" spans="1:28" x14ac:dyDescent="0.3">
      <c r="A2470" t="s">
        <v>3133</v>
      </c>
      <c r="B2470" s="9">
        <v>45646</v>
      </c>
      <c r="C2470" t="s">
        <v>505</v>
      </c>
      <c r="D2470" t="s">
        <v>89</v>
      </c>
      <c r="E2470" t="s">
        <v>28</v>
      </c>
      <c r="F2470" t="s">
        <v>5737</v>
      </c>
      <c r="G2470" t="s">
        <v>5729</v>
      </c>
      <c r="H2470" t="s">
        <v>213</v>
      </c>
      <c r="I2470" t="s">
        <v>190</v>
      </c>
      <c r="J2470" t="s">
        <v>31</v>
      </c>
      <c r="K2470" t="s">
        <v>53</v>
      </c>
      <c r="L2470" t="s">
        <v>33</v>
      </c>
      <c r="M2470">
        <v>11</v>
      </c>
      <c r="N2470">
        <v>18500</v>
      </c>
      <c r="O2470">
        <v>9239.0872727272726</v>
      </c>
      <c r="P2470">
        <v>30</v>
      </c>
      <c r="Q2470">
        <v>838.66</v>
      </c>
      <c r="R2470" t="s">
        <v>5724</v>
      </c>
      <c r="S2470">
        <v>4</v>
      </c>
      <c r="T2470" t="s">
        <v>34</v>
      </c>
      <c r="U2470">
        <v>203500</v>
      </c>
      <c r="V2470">
        <v>61050</v>
      </c>
      <c r="W2470">
        <v>142450</v>
      </c>
      <c r="X2470">
        <v>101629.96</v>
      </c>
      <c r="Y2470">
        <v>39981.379999999997</v>
      </c>
      <c r="Z2470">
        <v>28.07</v>
      </c>
      <c r="AA2470" t="s">
        <v>5783</v>
      </c>
      <c r="AB2470">
        <v>2024</v>
      </c>
    </row>
    <row r="2471" spans="1:28" x14ac:dyDescent="0.3">
      <c r="A2471" t="s">
        <v>3134</v>
      </c>
      <c r="B2471" s="9">
        <v>45899</v>
      </c>
      <c r="C2471" t="s">
        <v>501</v>
      </c>
      <c r="D2471" t="s">
        <v>330</v>
      </c>
      <c r="E2471" t="s">
        <v>109</v>
      </c>
      <c r="F2471" t="s">
        <v>5741</v>
      </c>
      <c r="G2471" t="s">
        <v>5723</v>
      </c>
      <c r="H2471" t="s">
        <v>29</v>
      </c>
      <c r="I2471" t="s">
        <v>165</v>
      </c>
      <c r="J2471" t="s">
        <v>46</v>
      </c>
      <c r="K2471" t="s">
        <v>53</v>
      </c>
      <c r="L2471" t="s">
        <v>54</v>
      </c>
      <c r="M2471">
        <v>11</v>
      </c>
      <c r="N2471">
        <v>9800</v>
      </c>
      <c r="O2471">
        <v>5880.375454545454</v>
      </c>
      <c r="P2471">
        <v>5</v>
      </c>
      <c r="Q2471">
        <v>1682.65</v>
      </c>
      <c r="R2471" t="s">
        <v>5724</v>
      </c>
      <c r="S2471">
        <v>4</v>
      </c>
      <c r="T2471" t="s">
        <v>34</v>
      </c>
      <c r="U2471">
        <v>107800</v>
      </c>
      <c r="V2471">
        <v>5390</v>
      </c>
      <c r="W2471">
        <v>102410</v>
      </c>
      <c r="X2471">
        <v>64684.13</v>
      </c>
      <c r="Y2471">
        <v>36043.22</v>
      </c>
      <c r="Z2471">
        <v>35.200000000000003</v>
      </c>
      <c r="AA2471" t="s">
        <v>5789</v>
      </c>
      <c r="AB2471">
        <v>2025</v>
      </c>
    </row>
    <row r="2472" spans="1:28" x14ac:dyDescent="0.3">
      <c r="A2472" t="s">
        <v>3135</v>
      </c>
      <c r="B2472" s="9">
        <v>45588</v>
      </c>
      <c r="C2472" t="s">
        <v>1027</v>
      </c>
      <c r="D2472" t="s">
        <v>366</v>
      </c>
      <c r="E2472" t="s">
        <v>28</v>
      </c>
      <c r="F2472" t="s">
        <v>5746</v>
      </c>
      <c r="G2472" t="s">
        <v>5733</v>
      </c>
      <c r="H2472" t="s">
        <v>5734</v>
      </c>
      <c r="I2472" t="s">
        <v>105</v>
      </c>
      <c r="J2472" t="s">
        <v>63</v>
      </c>
      <c r="K2472" t="s">
        <v>53</v>
      </c>
      <c r="L2472" t="s">
        <v>5727</v>
      </c>
      <c r="M2472">
        <v>4</v>
      </c>
      <c r="N2472">
        <v>22000</v>
      </c>
      <c r="O2472">
        <v>12425.05</v>
      </c>
      <c r="P2472">
        <v>0</v>
      </c>
      <c r="Q2472">
        <v>139.47</v>
      </c>
      <c r="R2472" t="s">
        <v>5724</v>
      </c>
      <c r="S2472">
        <v>5</v>
      </c>
      <c r="T2472" t="s">
        <v>34</v>
      </c>
      <c r="U2472">
        <v>88000</v>
      </c>
      <c r="V2472">
        <v>0</v>
      </c>
      <c r="W2472">
        <v>88000</v>
      </c>
      <c r="X2472">
        <v>49700.2</v>
      </c>
      <c r="Y2472">
        <v>38160.33</v>
      </c>
      <c r="Z2472">
        <v>43.36</v>
      </c>
      <c r="AA2472" t="s">
        <v>5784</v>
      </c>
      <c r="AB2472">
        <v>2024</v>
      </c>
    </row>
    <row r="2473" spans="1:28" x14ac:dyDescent="0.3">
      <c r="A2473" t="s">
        <v>3136</v>
      </c>
      <c r="B2473" s="9">
        <v>46075</v>
      </c>
      <c r="C2473" t="s">
        <v>775</v>
      </c>
      <c r="D2473" t="s">
        <v>305</v>
      </c>
      <c r="E2473" t="s">
        <v>38</v>
      </c>
      <c r="F2473" t="s">
        <v>5761</v>
      </c>
      <c r="G2473" t="s">
        <v>5732</v>
      </c>
      <c r="H2473" t="s">
        <v>223</v>
      </c>
      <c r="I2473" t="s">
        <v>224</v>
      </c>
      <c r="J2473" t="s">
        <v>63</v>
      </c>
      <c r="K2473" t="s">
        <v>5726</v>
      </c>
      <c r="L2473" t="s">
        <v>54</v>
      </c>
      <c r="M2473">
        <v>2</v>
      </c>
      <c r="N2473">
        <v>1200</v>
      </c>
      <c r="O2473">
        <v>883.41499999999996</v>
      </c>
      <c r="P2473">
        <v>0</v>
      </c>
      <c r="Q2473">
        <v>1644.1</v>
      </c>
      <c r="R2473" t="s">
        <v>5724</v>
      </c>
      <c r="S2473">
        <v>4</v>
      </c>
      <c r="T2473" t="s">
        <v>34</v>
      </c>
      <c r="U2473">
        <v>2400</v>
      </c>
      <c r="V2473">
        <v>0</v>
      </c>
      <c r="W2473">
        <v>2400</v>
      </c>
      <c r="X2473">
        <v>1766.83</v>
      </c>
      <c r="Y2473">
        <v>-1010.93</v>
      </c>
      <c r="Z2473">
        <v>-42.12</v>
      </c>
      <c r="AA2473" t="s">
        <v>5779</v>
      </c>
      <c r="AB2473">
        <v>2026</v>
      </c>
    </row>
    <row r="2474" spans="1:28" x14ac:dyDescent="0.3">
      <c r="A2474" t="s">
        <v>3137</v>
      </c>
      <c r="B2474" s="9">
        <v>45667</v>
      </c>
      <c r="C2474" t="s">
        <v>909</v>
      </c>
      <c r="D2474" t="s">
        <v>162</v>
      </c>
      <c r="E2474" t="s">
        <v>50</v>
      </c>
      <c r="F2474" t="s">
        <v>5759</v>
      </c>
      <c r="G2474" t="s">
        <v>5732</v>
      </c>
      <c r="H2474" t="s">
        <v>61</v>
      </c>
      <c r="I2474" t="s">
        <v>62</v>
      </c>
      <c r="J2474" t="s">
        <v>31</v>
      </c>
      <c r="K2474" t="s">
        <v>5726</v>
      </c>
      <c r="L2474" t="s">
        <v>5727</v>
      </c>
      <c r="M2474">
        <v>10</v>
      </c>
      <c r="N2474">
        <v>3200</v>
      </c>
      <c r="O2474">
        <v>2310.9549999999999</v>
      </c>
      <c r="P2474">
        <v>10</v>
      </c>
      <c r="Q2474">
        <v>608.69000000000005</v>
      </c>
      <c r="R2474" t="s">
        <v>64</v>
      </c>
      <c r="S2474">
        <v>4</v>
      </c>
      <c r="T2474" t="s">
        <v>34</v>
      </c>
      <c r="U2474">
        <v>32000</v>
      </c>
      <c r="V2474">
        <v>3200</v>
      </c>
      <c r="W2474">
        <v>28800</v>
      </c>
      <c r="X2474">
        <v>23109.55</v>
      </c>
      <c r="Y2474">
        <v>5081.76</v>
      </c>
      <c r="Z2474">
        <v>17.64</v>
      </c>
      <c r="AA2474" t="s">
        <v>5788</v>
      </c>
      <c r="AB2474">
        <v>2025</v>
      </c>
    </row>
    <row r="2475" spans="1:28" x14ac:dyDescent="0.3">
      <c r="A2475" t="s">
        <v>3138</v>
      </c>
      <c r="B2475" s="9">
        <v>45763</v>
      </c>
      <c r="C2475" t="s">
        <v>435</v>
      </c>
      <c r="D2475" t="s">
        <v>98</v>
      </c>
      <c r="E2475" t="s">
        <v>38</v>
      </c>
      <c r="F2475" t="s">
        <v>5754</v>
      </c>
      <c r="G2475" t="s">
        <v>5732</v>
      </c>
      <c r="H2475" t="s">
        <v>223</v>
      </c>
      <c r="I2475" t="s">
        <v>246</v>
      </c>
      <c r="J2475" t="s">
        <v>63</v>
      </c>
      <c r="K2475" t="s">
        <v>5726</v>
      </c>
      <c r="L2475" t="s">
        <v>5727</v>
      </c>
      <c r="M2475">
        <v>9</v>
      </c>
      <c r="N2475">
        <v>4200</v>
      </c>
      <c r="O2475">
        <v>1964.7633333333333</v>
      </c>
      <c r="P2475">
        <v>25</v>
      </c>
      <c r="Q2475">
        <v>1019.06</v>
      </c>
      <c r="R2475" t="s">
        <v>5724</v>
      </c>
      <c r="S2475">
        <v>5</v>
      </c>
      <c r="T2475" t="s">
        <v>34</v>
      </c>
      <c r="U2475">
        <v>37800</v>
      </c>
      <c r="V2475">
        <v>9450</v>
      </c>
      <c r="W2475">
        <v>28350</v>
      </c>
      <c r="X2475">
        <v>17682.87</v>
      </c>
      <c r="Y2475">
        <v>9648.07</v>
      </c>
      <c r="Z2475">
        <v>34.03</v>
      </c>
      <c r="AA2475" t="s">
        <v>5787</v>
      </c>
      <c r="AB2475">
        <v>2025</v>
      </c>
    </row>
    <row r="2476" spans="1:28" x14ac:dyDescent="0.3">
      <c r="A2476" t="s">
        <v>3139</v>
      </c>
      <c r="B2476" s="9">
        <v>45941</v>
      </c>
      <c r="C2476" t="s">
        <v>1380</v>
      </c>
      <c r="D2476" t="s">
        <v>82</v>
      </c>
      <c r="E2476" t="s">
        <v>28</v>
      </c>
      <c r="F2476" t="s">
        <v>5738</v>
      </c>
      <c r="G2476" t="s">
        <v>5729</v>
      </c>
      <c r="H2476" t="s">
        <v>5740</v>
      </c>
      <c r="I2476" t="s">
        <v>80</v>
      </c>
      <c r="J2476" t="s">
        <v>31</v>
      </c>
      <c r="K2476" t="s">
        <v>32</v>
      </c>
      <c r="L2476" t="s">
        <v>33</v>
      </c>
      <c r="M2476">
        <v>6</v>
      </c>
      <c r="N2476">
        <v>72000</v>
      </c>
      <c r="O2476">
        <v>45967.876666666671</v>
      </c>
      <c r="P2476">
        <v>0</v>
      </c>
      <c r="Q2476">
        <v>350.37</v>
      </c>
      <c r="R2476" t="s">
        <v>5724</v>
      </c>
      <c r="S2476">
        <v>3</v>
      </c>
      <c r="T2476" t="s">
        <v>34</v>
      </c>
      <c r="U2476">
        <v>432000</v>
      </c>
      <c r="V2476">
        <v>0</v>
      </c>
      <c r="W2476">
        <v>432000</v>
      </c>
      <c r="X2476">
        <v>275807.26</v>
      </c>
      <c r="Y2476">
        <v>155842.37</v>
      </c>
      <c r="Z2476">
        <v>36.07</v>
      </c>
      <c r="AA2476" t="s">
        <v>5784</v>
      </c>
      <c r="AB2476">
        <v>2025</v>
      </c>
    </row>
    <row r="2477" spans="1:28" x14ac:dyDescent="0.3">
      <c r="A2477" t="s">
        <v>3140</v>
      </c>
      <c r="B2477" s="9">
        <v>45728</v>
      </c>
      <c r="C2477" t="s">
        <v>1737</v>
      </c>
      <c r="D2477" t="s">
        <v>89</v>
      </c>
      <c r="E2477" t="s">
        <v>28</v>
      </c>
      <c r="F2477" t="s">
        <v>5749</v>
      </c>
      <c r="G2477" t="s">
        <v>5729</v>
      </c>
      <c r="H2477" t="s">
        <v>169</v>
      </c>
      <c r="I2477" t="s">
        <v>153</v>
      </c>
      <c r="J2477" t="s">
        <v>31</v>
      </c>
      <c r="K2477" t="s">
        <v>5726</v>
      </c>
      <c r="L2477" t="s">
        <v>54</v>
      </c>
      <c r="M2477">
        <v>4</v>
      </c>
      <c r="N2477">
        <v>18500</v>
      </c>
      <c r="O2477">
        <v>8703.7824999999993</v>
      </c>
      <c r="P2477" t="s">
        <v>5767</v>
      </c>
      <c r="Q2477">
        <v>1211.8399999999999</v>
      </c>
      <c r="R2477" t="s">
        <v>64</v>
      </c>
      <c r="S2477">
        <v>5</v>
      </c>
      <c r="T2477" t="s">
        <v>41</v>
      </c>
      <c r="U2477">
        <v>74000</v>
      </c>
      <c r="V2477">
        <v>11100</v>
      </c>
      <c r="W2477">
        <v>62900</v>
      </c>
      <c r="X2477">
        <v>34815.129999999997</v>
      </c>
      <c r="Y2477">
        <v>26873.03</v>
      </c>
      <c r="Z2477">
        <v>42.72</v>
      </c>
      <c r="AA2477" t="s">
        <v>5782</v>
      </c>
      <c r="AB2477">
        <v>2025</v>
      </c>
    </row>
    <row r="2478" spans="1:28" x14ac:dyDescent="0.3">
      <c r="A2478" t="s">
        <v>3141</v>
      </c>
      <c r="B2478" s="9">
        <v>46110</v>
      </c>
      <c r="C2478" t="s">
        <v>1642</v>
      </c>
      <c r="D2478" t="s">
        <v>120</v>
      </c>
      <c r="E2478" t="s">
        <v>121</v>
      </c>
      <c r="F2478" t="s">
        <v>5722</v>
      </c>
      <c r="G2478" t="s">
        <v>5723</v>
      </c>
      <c r="H2478" t="s">
        <v>73</v>
      </c>
      <c r="I2478" t="s">
        <v>74</v>
      </c>
      <c r="J2478" t="s">
        <v>31</v>
      </c>
      <c r="K2478" t="s">
        <v>53</v>
      </c>
      <c r="L2478" t="s">
        <v>5727</v>
      </c>
      <c r="M2478">
        <v>10</v>
      </c>
      <c r="N2478">
        <v>28000</v>
      </c>
      <c r="O2478">
        <v>15967.3</v>
      </c>
      <c r="P2478">
        <v>0</v>
      </c>
      <c r="Q2478">
        <v>521.99</v>
      </c>
      <c r="R2478" t="s">
        <v>5724</v>
      </c>
      <c r="S2478">
        <v>3</v>
      </c>
      <c r="T2478" t="s">
        <v>34</v>
      </c>
      <c r="U2478">
        <v>280000</v>
      </c>
      <c r="V2478">
        <v>0</v>
      </c>
      <c r="W2478">
        <v>280000</v>
      </c>
      <c r="X2478">
        <v>159673</v>
      </c>
      <c r="Y2478">
        <v>119805.01</v>
      </c>
      <c r="Z2478">
        <v>42.79</v>
      </c>
      <c r="AA2478" t="s">
        <v>5782</v>
      </c>
      <c r="AB2478">
        <v>2026</v>
      </c>
    </row>
    <row r="2479" spans="1:28" x14ac:dyDescent="0.3">
      <c r="A2479" t="s">
        <v>3142</v>
      </c>
      <c r="B2479" s="9">
        <v>45933</v>
      </c>
      <c r="C2479" t="s">
        <v>1690</v>
      </c>
      <c r="D2479" t="s">
        <v>305</v>
      </c>
      <c r="E2479" t="s">
        <v>38</v>
      </c>
      <c r="F2479" t="s">
        <v>5749</v>
      </c>
      <c r="G2479" t="s">
        <v>5733</v>
      </c>
      <c r="H2479" t="s">
        <v>5734</v>
      </c>
      <c r="I2479" t="s">
        <v>105</v>
      </c>
      <c r="J2479" t="s">
        <v>46</v>
      </c>
      <c r="K2479" t="s">
        <v>5726</v>
      </c>
      <c r="L2479" t="s">
        <v>54</v>
      </c>
      <c r="M2479">
        <v>1</v>
      </c>
      <c r="N2479">
        <v>1200</v>
      </c>
      <c r="O2479">
        <v>887.12</v>
      </c>
      <c r="P2479">
        <v>0</v>
      </c>
      <c r="Q2479">
        <v>868.19</v>
      </c>
      <c r="R2479" t="s">
        <v>5724</v>
      </c>
      <c r="S2479">
        <v>2</v>
      </c>
      <c r="T2479" t="s">
        <v>34</v>
      </c>
      <c r="U2479">
        <v>1200</v>
      </c>
      <c r="V2479">
        <v>0</v>
      </c>
      <c r="W2479">
        <v>1200</v>
      </c>
      <c r="X2479">
        <v>887.12</v>
      </c>
      <c r="Y2479">
        <v>-555.30999999999995</v>
      </c>
      <c r="Z2479">
        <v>-46.28</v>
      </c>
      <c r="AA2479" t="s">
        <v>5784</v>
      </c>
      <c r="AB2479">
        <v>2025</v>
      </c>
    </row>
    <row r="2480" spans="1:28" x14ac:dyDescent="0.3">
      <c r="A2480" t="s">
        <v>3143</v>
      </c>
      <c r="B2480" s="9">
        <v>45693</v>
      </c>
      <c r="C2480" t="s">
        <v>36</v>
      </c>
      <c r="D2480" t="s">
        <v>143</v>
      </c>
      <c r="E2480" t="s">
        <v>28</v>
      </c>
      <c r="F2480" t="s">
        <v>5763</v>
      </c>
      <c r="G2480" t="s">
        <v>5743</v>
      </c>
      <c r="H2480" t="s">
        <v>94</v>
      </c>
      <c r="I2480" t="s">
        <v>95</v>
      </c>
      <c r="J2480" t="s">
        <v>46</v>
      </c>
      <c r="K2480" t="s">
        <v>32</v>
      </c>
      <c r="L2480" t="s">
        <v>5727</v>
      </c>
      <c r="M2480">
        <v>5</v>
      </c>
      <c r="N2480">
        <v>7800</v>
      </c>
      <c r="O2480">
        <v>5302.1419999999998</v>
      </c>
      <c r="P2480">
        <v>0</v>
      </c>
      <c r="Q2480">
        <v>769.34</v>
      </c>
      <c r="R2480" t="s">
        <v>64</v>
      </c>
      <c r="S2480">
        <v>5</v>
      </c>
      <c r="T2480" t="s">
        <v>34</v>
      </c>
      <c r="U2480">
        <v>39000</v>
      </c>
      <c r="V2480">
        <v>0</v>
      </c>
      <c r="W2480">
        <v>39000</v>
      </c>
      <c r="X2480">
        <v>26510.71</v>
      </c>
      <c r="Y2480">
        <v>11719.95</v>
      </c>
      <c r="Z2480">
        <v>30.05</v>
      </c>
      <c r="AA2480" t="s">
        <v>5779</v>
      </c>
      <c r="AB2480">
        <v>2025</v>
      </c>
    </row>
    <row r="2481" spans="1:28" x14ac:dyDescent="0.3">
      <c r="A2481" t="s">
        <v>3144</v>
      </c>
      <c r="B2481" s="9">
        <v>45453</v>
      </c>
      <c r="C2481" t="s">
        <v>1240</v>
      </c>
      <c r="D2481" t="s">
        <v>77</v>
      </c>
      <c r="E2481" t="s">
        <v>28</v>
      </c>
      <c r="F2481" t="s">
        <v>5762</v>
      </c>
      <c r="G2481" t="s">
        <v>5729</v>
      </c>
      <c r="H2481" t="s">
        <v>213</v>
      </c>
      <c r="I2481" t="s">
        <v>190</v>
      </c>
      <c r="J2481" t="s">
        <v>40</v>
      </c>
      <c r="K2481" t="s">
        <v>32</v>
      </c>
      <c r="L2481" t="s">
        <v>54</v>
      </c>
      <c r="M2481">
        <v>10</v>
      </c>
      <c r="N2481">
        <v>6500</v>
      </c>
      <c r="O2481">
        <v>4522.9669999999996</v>
      </c>
      <c r="P2481">
        <v>10</v>
      </c>
      <c r="Q2481">
        <v>339.26</v>
      </c>
      <c r="R2481" t="s">
        <v>5724</v>
      </c>
      <c r="S2481">
        <v>5</v>
      </c>
      <c r="T2481" t="s">
        <v>34</v>
      </c>
      <c r="U2481">
        <v>65000</v>
      </c>
      <c r="V2481">
        <v>6500</v>
      </c>
      <c r="W2481">
        <v>58500</v>
      </c>
      <c r="X2481">
        <v>45229.67</v>
      </c>
      <c r="Y2481">
        <v>12931.07</v>
      </c>
      <c r="Z2481">
        <v>22.1</v>
      </c>
      <c r="AA2481" t="s">
        <v>5780</v>
      </c>
      <c r="AB2481">
        <v>2024</v>
      </c>
    </row>
    <row r="2482" spans="1:28" x14ac:dyDescent="0.3">
      <c r="A2482" t="s">
        <v>3145</v>
      </c>
      <c r="B2482" s="9">
        <v>45992</v>
      </c>
      <c r="C2482" t="s">
        <v>851</v>
      </c>
      <c r="D2482" t="s">
        <v>159</v>
      </c>
      <c r="E2482" t="s">
        <v>28</v>
      </c>
      <c r="F2482" t="s">
        <v>5731</v>
      </c>
      <c r="G2482" t="s">
        <v>5723</v>
      </c>
      <c r="H2482" t="s">
        <v>131</v>
      </c>
      <c r="I2482" t="s">
        <v>132</v>
      </c>
      <c r="J2482" t="s">
        <v>46</v>
      </c>
      <c r="K2482" t="s">
        <v>5726</v>
      </c>
      <c r="L2482" t="s">
        <v>90</v>
      </c>
      <c r="M2482">
        <v>1</v>
      </c>
      <c r="N2482">
        <v>85000</v>
      </c>
      <c r="O2482">
        <v>39612.160000000003</v>
      </c>
      <c r="P2482">
        <v>25</v>
      </c>
      <c r="Q2482">
        <v>1414.66</v>
      </c>
      <c r="R2482" t="s">
        <v>5724</v>
      </c>
      <c r="S2482">
        <v>4</v>
      </c>
      <c r="T2482" t="s">
        <v>34</v>
      </c>
      <c r="U2482">
        <v>85000</v>
      </c>
      <c r="V2482">
        <v>21250</v>
      </c>
      <c r="W2482">
        <v>63750</v>
      </c>
      <c r="X2482">
        <v>39612.160000000003</v>
      </c>
      <c r="Y2482">
        <v>22723.18</v>
      </c>
      <c r="Z2482">
        <v>35.64</v>
      </c>
      <c r="AA2482" t="s">
        <v>5783</v>
      </c>
      <c r="AB2482">
        <v>2025</v>
      </c>
    </row>
    <row r="2483" spans="1:28" x14ac:dyDescent="0.3">
      <c r="A2483" t="s">
        <v>3146</v>
      </c>
      <c r="B2483" s="9">
        <v>45824</v>
      </c>
      <c r="C2483" t="s">
        <v>1297</v>
      </c>
      <c r="D2483" t="s">
        <v>222</v>
      </c>
      <c r="E2483" t="s">
        <v>50</v>
      </c>
      <c r="F2483" t="s">
        <v>5761</v>
      </c>
      <c r="G2483" t="s">
        <v>5732</v>
      </c>
      <c r="H2483" t="s">
        <v>51</v>
      </c>
      <c r="I2483" t="s">
        <v>83</v>
      </c>
      <c r="J2483" t="s">
        <v>40</v>
      </c>
      <c r="K2483" t="s">
        <v>5726</v>
      </c>
      <c r="L2483" t="s">
        <v>54</v>
      </c>
      <c r="M2483">
        <v>2</v>
      </c>
      <c r="N2483">
        <v>8500</v>
      </c>
      <c r="O2483">
        <v>4183.5349999999999</v>
      </c>
      <c r="P2483">
        <v>20</v>
      </c>
      <c r="Q2483">
        <v>1585.5</v>
      </c>
      <c r="R2483" t="s">
        <v>5724</v>
      </c>
      <c r="S2483">
        <v>5</v>
      </c>
      <c r="T2483" t="s">
        <v>34</v>
      </c>
      <c r="U2483">
        <v>17000</v>
      </c>
      <c r="V2483">
        <v>3400</v>
      </c>
      <c r="W2483">
        <v>13600</v>
      </c>
      <c r="X2483">
        <v>8367.07</v>
      </c>
      <c r="Y2483">
        <v>3647.43</v>
      </c>
      <c r="Z2483">
        <v>26.82</v>
      </c>
      <c r="AA2483" t="s">
        <v>5780</v>
      </c>
      <c r="AB2483">
        <v>2025</v>
      </c>
    </row>
    <row r="2484" spans="1:28" x14ac:dyDescent="0.3">
      <c r="A2484" t="s">
        <v>3147</v>
      </c>
      <c r="B2484" s="9">
        <v>45785</v>
      </c>
      <c r="C2484" t="s">
        <v>851</v>
      </c>
      <c r="D2484" t="s">
        <v>27</v>
      </c>
      <c r="E2484" t="s">
        <v>28</v>
      </c>
      <c r="F2484" t="s">
        <v>5741</v>
      </c>
      <c r="G2484" t="s">
        <v>5733</v>
      </c>
      <c r="H2484" t="s">
        <v>5734</v>
      </c>
      <c r="I2484" t="s">
        <v>105</v>
      </c>
      <c r="J2484" t="s">
        <v>40</v>
      </c>
      <c r="K2484" t="s">
        <v>53</v>
      </c>
      <c r="L2484" t="s">
        <v>90</v>
      </c>
      <c r="M2484">
        <v>4</v>
      </c>
      <c r="N2484">
        <v>58000</v>
      </c>
      <c r="O2484">
        <v>37221.58</v>
      </c>
      <c r="P2484">
        <v>10</v>
      </c>
      <c r="Q2484">
        <v>1469.41</v>
      </c>
      <c r="R2484" t="s">
        <v>5724</v>
      </c>
      <c r="S2484">
        <v>4</v>
      </c>
      <c r="T2484" t="s">
        <v>41</v>
      </c>
      <c r="U2484">
        <v>232000</v>
      </c>
      <c r="V2484">
        <v>23200</v>
      </c>
      <c r="W2484">
        <v>208800</v>
      </c>
      <c r="X2484">
        <v>148886.32</v>
      </c>
      <c r="Y2484">
        <v>58444.27</v>
      </c>
      <c r="Z2484">
        <v>27.99</v>
      </c>
      <c r="AA2484" t="s">
        <v>5776</v>
      </c>
      <c r="AB2484">
        <v>2025</v>
      </c>
    </row>
    <row r="2485" spans="1:28" x14ac:dyDescent="0.3">
      <c r="A2485" t="s">
        <v>3148</v>
      </c>
      <c r="B2485" s="9">
        <v>45487</v>
      </c>
      <c r="C2485" t="s">
        <v>1405</v>
      </c>
      <c r="D2485" t="s">
        <v>273</v>
      </c>
      <c r="E2485" t="s">
        <v>28</v>
      </c>
      <c r="F2485" t="s">
        <v>5753</v>
      </c>
      <c r="G2485" t="s">
        <v>5743</v>
      </c>
      <c r="H2485" t="s">
        <v>5744</v>
      </c>
      <c r="I2485" t="s">
        <v>86</v>
      </c>
      <c r="J2485" t="s">
        <v>40</v>
      </c>
      <c r="K2485" t="s">
        <v>53</v>
      </c>
      <c r="L2485" t="s">
        <v>33</v>
      </c>
      <c r="M2485">
        <v>10</v>
      </c>
      <c r="N2485">
        <v>32000</v>
      </c>
      <c r="O2485">
        <v>17058.392</v>
      </c>
      <c r="P2485">
        <v>15</v>
      </c>
      <c r="Q2485">
        <v>1001.76</v>
      </c>
      <c r="R2485" t="s">
        <v>5724</v>
      </c>
      <c r="S2485">
        <v>5</v>
      </c>
      <c r="T2485" t="s">
        <v>34</v>
      </c>
      <c r="U2485">
        <v>320000</v>
      </c>
      <c r="V2485">
        <v>48000</v>
      </c>
      <c r="W2485">
        <v>272000</v>
      </c>
      <c r="X2485">
        <v>170583.92</v>
      </c>
      <c r="Y2485">
        <v>100414.32</v>
      </c>
      <c r="Z2485">
        <v>36.92</v>
      </c>
      <c r="AA2485" t="s">
        <v>5785</v>
      </c>
      <c r="AB2485">
        <v>2024</v>
      </c>
    </row>
    <row r="2486" spans="1:28" x14ac:dyDescent="0.3">
      <c r="A2486" t="s">
        <v>3149</v>
      </c>
      <c r="B2486" s="9">
        <v>45543</v>
      </c>
      <c r="C2486" t="s">
        <v>324</v>
      </c>
      <c r="D2486" t="s">
        <v>168</v>
      </c>
      <c r="E2486" t="s">
        <v>109</v>
      </c>
      <c r="F2486" t="s">
        <v>5737</v>
      </c>
      <c r="G2486" t="s">
        <v>5729</v>
      </c>
      <c r="H2486" t="s">
        <v>169</v>
      </c>
      <c r="I2486" t="s">
        <v>153</v>
      </c>
      <c r="J2486" t="s">
        <v>63</v>
      </c>
      <c r="K2486" t="s">
        <v>53</v>
      </c>
      <c r="L2486" t="s">
        <v>54</v>
      </c>
      <c r="M2486">
        <v>2</v>
      </c>
      <c r="N2486">
        <v>6500</v>
      </c>
      <c r="O2486">
        <v>3429.72</v>
      </c>
      <c r="P2486">
        <v>15</v>
      </c>
      <c r="Q2486">
        <v>315.17</v>
      </c>
      <c r="R2486" t="s">
        <v>5724</v>
      </c>
      <c r="S2486">
        <v>4</v>
      </c>
      <c r="T2486" t="s">
        <v>34</v>
      </c>
      <c r="U2486">
        <v>13000</v>
      </c>
      <c r="V2486">
        <v>1950</v>
      </c>
      <c r="W2486">
        <v>11050</v>
      </c>
      <c r="X2486">
        <v>6859.44</v>
      </c>
      <c r="Y2486">
        <v>3875.39</v>
      </c>
      <c r="Z2486">
        <v>35.07</v>
      </c>
      <c r="AA2486" t="s">
        <v>5781</v>
      </c>
      <c r="AB2486">
        <v>2024</v>
      </c>
    </row>
    <row r="2487" spans="1:28" x14ac:dyDescent="0.3">
      <c r="A2487" t="s">
        <v>3150</v>
      </c>
      <c r="B2487" s="9">
        <v>45964</v>
      </c>
      <c r="C2487" t="s">
        <v>736</v>
      </c>
      <c r="D2487" t="s">
        <v>276</v>
      </c>
      <c r="E2487" t="s">
        <v>121</v>
      </c>
      <c r="F2487" t="s">
        <v>5741</v>
      </c>
      <c r="G2487" t="s">
        <v>5733</v>
      </c>
      <c r="H2487" t="s">
        <v>5734</v>
      </c>
      <c r="I2487" t="s">
        <v>57</v>
      </c>
      <c r="J2487" t="s">
        <v>63</v>
      </c>
      <c r="K2487" t="s">
        <v>32</v>
      </c>
      <c r="L2487" t="s">
        <v>33</v>
      </c>
      <c r="M2487">
        <v>8</v>
      </c>
      <c r="N2487">
        <v>10500</v>
      </c>
      <c r="O2487">
        <v>8482.4312499999996</v>
      </c>
      <c r="P2487">
        <v>0</v>
      </c>
      <c r="Q2487">
        <v>1571.01</v>
      </c>
      <c r="R2487" t="s">
        <v>5724</v>
      </c>
      <c r="S2487">
        <v>5</v>
      </c>
      <c r="T2487" t="s">
        <v>34</v>
      </c>
      <c r="U2487">
        <v>84000</v>
      </c>
      <c r="V2487">
        <v>0</v>
      </c>
      <c r="W2487">
        <v>84000</v>
      </c>
      <c r="X2487">
        <v>67859.45</v>
      </c>
      <c r="Y2487">
        <v>14569.54</v>
      </c>
      <c r="Z2487">
        <v>17.34</v>
      </c>
      <c r="AA2487" t="s">
        <v>5786</v>
      </c>
      <c r="AB2487">
        <v>2025</v>
      </c>
    </row>
    <row r="2488" spans="1:28" x14ac:dyDescent="0.3">
      <c r="A2488" t="s">
        <v>3151</v>
      </c>
      <c r="B2488" s="9">
        <v>45351</v>
      </c>
      <c r="C2488" t="s">
        <v>1189</v>
      </c>
      <c r="D2488" t="s">
        <v>124</v>
      </c>
      <c r="E2488" t="s">
        <v>28</v>
      </c>
      <c r="F2488" t="s">
        <v>5758</v>
      </c>
      <c r="G2488" t="s">
        <v>5743</v>
      </c>
      <c r="H2488" t="s">
        <v>94</v>
      </c>
      <c r="I2488" t="s">
        <v>95</v>
      </c>
      <c r="J2488" t="s">
        <v>46</v>
      </c>
      <c r="K2488" t="s">
        <v>53</v>
      </c>
      <c r="L2488" t="s">
        <v>5727</v>
      </c>
      <c r="M2488">
        <v>8</v>
      </c>
      <c r="N2488">
        <v>12500</v>
      </c>
      <c r="O2488">
        <v>8856.9712500000005</v>
      </c>
      <c r="P2488">
        <v>10</v>
      </c>
      <c r="Q2488">
        <v>840.67</v>
      </c>
      <c r="R2488" t="s">
        <v>64</v>
      </c>
      <c r="S2488">
        <v>5</v>
      </c>
      <c r="T2488" t="s">
        <v>34</v>
      </c>
      <c r="U2488">
        <v>100000</v>
      </c>
      <c r="V2488">
        <v>10000</v>
      </c>
      <c r="W2488">
        <v>90000</v>
      </c>
      <c r="X2488">
        <v>70855.77</v>
      </c>
      <c r="Y2488">
        <v>18303.560000000001</v>
      </c>
      <c r="Z2488">
        <v>20.34</v>
      </c>
      <c r="AA2488" t="s">
        <v>5779</v>
      </c>
      <c r="AB2488">
        <v>2024</v>
      </c>
    </row>
    <row r="2489" spans="1:28" x14ac:dyDescent="0.3">
      <c r="A2489" t="s">
        <v>3152</v>
      </c>
      <c r="B2489" s="9">
        <v>45537</v>
      </c>
      <c r="C2489" t="s">
        <v>476</v>
      </c>
      <c r="D2489" t="s">
        <v>281</v>
      </c>
      <c r="E2489" t="s">
        <v>121</v>
      </c>
      <c r="F2489" t="s">
        <v>5762</v>
      </c>
      <c r="G2489" t="s">
        <v>5732</v>
      </c>
      <c r="H2489" t="s">
        <v>51</v>
      </c>
      <c r="I2489" t="s">
        <v>83</v>
      </c>
      <c r="J2489" t="s">
        <v>31</v>
      </c>
      <c r="K2489" t="s">
        <v>53</v>
      </c>
      <c r="L2489" t="s">
        <v>90</v>
      </c>
      <c r="M2489">
        <v>11</v>
      </c>
      <c r="N2489">
        <v>42000</v>
      </c>
      <c r="O2489">
        <v>19834.592727272728</v>
      </c>
      <c r="P2489">
        <v>20</v>
      </c>
      <c r="Q2489">
        <v>193.45</v>
      </c>
      <c r="R2489" t="s">
        <v>5724</v>
      </c>
      <c r="S2489">
        <v>5</v>
      </c>
      <c r="T2489" t="s">
        <v>102</v>
      </c>
      <c r="U2489">
        <v>462000</v>
      </c>
      <c r="V2489">
        <v>92400</v>
      </c>
      <c r="W2489">
        <v>369600</v>
      </c>
      <c r="X2489">
        <v>218180.52</v>
      </c>
      <c r="Y2489">
        <v>151226.03</v>
      </c>
      <c r="Z2489">
        <v>40.92</v>
      </c>
      <c r="AA2489" t="s">
        <v>5781</v>
      </c>
      <c r="AB2489">
        <v>2024</v>
      </c>
    </row>
    <row r="2490" spans="1:28" x14ac:dyDescent="0.3">
      <c r="A2490" t="s">
        <v>3153</v>
      </c>
      <c r="B2490" s="9">
        <v>45543</v>
      </c>
      <c r="C2490" t="s">
        <v>474</v>
      </c>
      <c r="D2490" t="s">
        <v>143</v>
      </c>
      <c r="E2490" t="s">
        <v>28</v>
      </c>
      <c r="F2490" t="s">
        <v>5738</v>
      </c>
      <c r="G2490" t="s">
        <v>5743</v>
      </c>
      <c r="H2490" t="s">
        <v>5744</v>
      </c>
      <c r="I2490" t="s">
        <v>5767</v>
      </c>
      <c r="J2490" t="s">
        <v>40</v>
      </c>
      <c r="K2490" t="s">
        <v>32</v>
      </c>
      <c r="L2490" t="s">
        <v>90</v>
      </c>
      <c r="M2490">
        <v>10</v>
      </c>
      <c r="N2490">
        <v>7800</v>
      </c>
      <c r="O2490">
        <v>3404.1419999999998</v>
      </c>
      <c r="P2490">
        <v>25</v>
      </c>
      <c r="Q2490">
        <v>1212.43</v>
      </c>
      <c r="R2490" t="s">
        <v>5724</v>
      </c>
      <c r="S2490">
        <v>4</v>
      </c>
      <c r="T2490" t="s">
        <v>34</v>
      </c>
      <c r="U2490">
        <v>78000</v>
      </c>
      <c r="V2490">
        <v>19500</v>
      </c>
      <c r="W2490">
        <v>58500</v>
      </c>
      <c r="X2490">
        <v>34041.42</v>
      </c>
      <c r="Y2490">
        <v>23246.15</v>
      </c>
      <c r="Z2490">
        <v>39.74</v>
      </c>
      <c r="AA2490" t="s">
        <v>5781</v>
      </c>
      <c r="AB2490">
        <v>2024</v>
      </c>
    </row>
    <row r="2491" spans="1:28" x14ac:dyDescent="0.3">
      <c r="A2491" t="s">
        <v>3154</v>
      </c>
      <c r="B2491" s="9">
        <v>45319</v>
      </c>
      <c r="C2491" t="s">
        <v>447</v>
      </c>
      <c r="D2491" t="s">
        <v>180</v>
      </c>
      <c r="E2491" t="s">
        <v>50</v>
      </c>
      <c r="F2491" t="s">
        <v>5761</v>
      </c>
      <c r="G2491" t="s">
        <v>5723</v>
      </c>
      <c r="H2491" t="s">
        <v>29</v>
      </c>
      <c r="I2491" t="s">
        <v>30</v>
      </c>
      <c r="J2491" t="s">
        <v>46</v>
      </c>
      <c r="K2491" t="s">
        <v>32</v>
      </c>
      <c r="L2491" t="s">
        <v>90</v>
      </c>
      <c r="M2491">
        <v>3</v>
      </c>
      <c r="N2491">
        <v>1200</v>
      </c>
      <c r="O2491">
        <v>724.05000000000007</v>
      </c>
      <c r="P2491">
        <v>15</v>
      </c>
      <c r="Q2491">
        <v>136.66999999999999</v>
      </c>
      <c r="R2491" t="s">
        <v>5724</v>
      </c>
      <c r="S2491">
        <v>4</v>
      </c>
      <c r="T2491" t="s">
        <v>34</v>
      </c>
      <c r="U2491">
        <v>3600</v>
      </c>
      <c r="V2491">
        <v>540</v>
      </c>
      <c r="W2491">
        <v>3060</v>
      </c>
      <c r="X2491">
        <v>2172.15</v>
      </c>
      <c r="Y2491">
        <v>751.18</v>
      </c>
      <c r="Z2491">
        <v>24.55</v>
      </c>
      <c r="AA2491" t="s">
        <v>5788</v>
      </c>
      <c r="AB2491">
        <v>2024</v>
      </c>
    </row>
    <row r="2492" spans="1:28" x14ac:dyDescent="0.3">
      <c r="A2492" t="s">
        <v>3155</v>
      </c>
      <c r="B2492" s="9">
        <v>45682</v>
      </c>
      <c r="C2492" t="s">
        <v>633</v>
      </c>
      <c r="D2492" t="s">
        <v>176</v>
      </c>
      <c r="E2492" t="s">
        <v>109</v>
      </c>
      <c r="F2492" t="s">
        <v>5756</v>
      </c>
      <c r="G2492" t="s">
        <v>5732</v>
      </c>
      <c r="H2492" t="s">
        <v>223</v>
      </c>
      <c r="I2492" t="s">
        <v>224</v>
      </c>
      <c r="J2492" t="s">
        <v>63</v>
      </c>
      <c r="K2492" t="s">
        <v>32</v>
      </c>
      <c r="L2492" t="s">
        <v>54</v>
      </c>
      <c r="M2492">
        <v>5</v>
      </c>
      <c r="N2492">
        <v>28000</v>
      </c>
      <c r="O2492">
        <v>17137.544000000002</v>
      </c>
      <c r="P2492">
        <v>25</v>
      </c>
      <c r="Q2492">
        <v>1343.97</v>
      </c>
      <c r="R2492" t="s">
        <v>5724</v>
      </c>
      <c r="S2492">
        <v>4</v>
      </c>
      <c r="T2492" t="s">
        <v>41</v>
      </c>
      <c r="U2492">
        <v>140000</v>
      </c>
      <c r="V2492">
        <v>35000</v>
      </c>
      <c r="W2492">
        <v>105000</v>
      </c>
      <c r="X2492">
        <v>85687.72</v>
      </c>
      <c r="Y2492">
        <v>17968.310000000001</v>
      </c>
      <c r="Z2492">
        <v>17.11</v>
      </c>
      <c r="AA2492" t="s">
        <v>5788</v>
      </c>
      <c r="AB2492">
        <v>2025</v>
      </c>
    </row>
    <row r="2493" spans="1:28" x14ac:dyDescent="0.3">
      <c r="A2493" t="s">
        <v>3156</v>
      </c>
      <c r="B2493" s="9">
        <v>45410</v>
      </c>
      <c r="C2493" t="s">
        <v>245</v>
      </c>
      <c r="D2493" t="s">
        <v>256</v>
      </c>
      <c r="E2493" t="s">
        <v>38</v>
      </c>
      <c r="F2493" t="s">
        <v>5767</v>
      </c>
      <c r="G2493" t="s">
        <v>5723</v>
      </c>
      <c r="H2493" t="s">
        <v>73</v>
      </c>
      <c r="I2493" t="s">
        <v>74</v>
      </c>
      <c r="J2493" t="s">
        <v>40</v>
      </c>
      <c r="K2493" t="s">
        <v>5726</v>
      </c>
      <c r="L2493" t="s">
        <v>5727</v>
      </c>
      <c r="M2493">
        <v>10</v>
      </c>
      <c r="N2493">
        <v>4500</v>
      </c>
      <c r="O2493">
        <v>2501.85</v>
      </c>
      <c r="P2493" t="s">
        <v>5767</v>
      </c>
      <c r="Q2493">
        <v>933.43</v>
      </c>
      <c r="R2493" t="s">
        <v>64</v>
      </c>
      <c r="S2493">
        <v>5</v>
      </c>
      <c r="T2493" t="s">
        <v>34</v>
      </c>
      <c r="U2493">
        <v>45000</v>
      </c>
      <c r="V2493">
        <v>13500</v>
      </c>
      <c r="W2493">
        <v>31500</v>
      </c>
      <c r="X2493">
        <v>25018.5</v>
      </c>
      <c r="Y2493">
        <v>5548.07</v>
      </c>
      <c r="Z2493">
        <v>17.61</v>
      </c>
      <c r="AA2493" t="s">
        <v>5787</v>
      </c>
      <c r="AB2493">
        <v>2024</v>
      </c>
    </row>
    <row r="2494" spans="1:28" x14ac:dyDescent="0.3">
      <c r="A2494" t="s">
        <v>3157</v>
      </c>
      <c r="B2494" s="9">
        <v>45848</v>
      </c>
      <c r="C2494" t="s">
        <v>1546</v>
      </c>
      <c r="D2494" t="s">
        <v>117</v>
      </c>
      <c r="E2494" t="s">
        <v>109</v>
      </c>
      <c r="F2494" t="s">
        <v>5742</v>
      </c>
      <c r="G2494" t="s">
        <v>5733</v>
      </c>
      <c r="H2494" t="s">
        <v>110</v>
      </c>
      <c r="I2494" t="s">
        <v>296</v>
      </c>
      <c r="J2494" t="s">
        <v>40</v>
      </c>
      <c r="K2494" t="s">
        <v>53</v>
      </c>
      <c r="L2494" t="s">
        <v>90</v>
      </c>
      <c r="M2494">
        <v>3</v>
      </c>
      <c r="N2494">
        <v>2800</v>
      </c>
      <c r="O2494">
        <v>1873.2166666666665</v>
      </c>
      <c r="P2494">
        <v>5</v>
      </c>
      <c r="Q2494">
        <v>230.3</v>
      </c>
      <c r="R2494" t="s">
        <v>5724</v>
      </c>
      <c r="S2494">
        <v>5</v>
      </c>
      <c r="T2494" t="s">
        <v>34</v>
      </c>
      <c r="U2494">
        <v>8400</v>
      </c>
      <c r="V2494">
        <v>420</v>
      </c>
      <c r="W2494">
        <v>7980</v>
      </c>
      <c r="X2494">
        <v>5619.65</v>
      </c>
      <c r="Y2494">
        <v>2130.0500000000002</v>
      </c>
      <c r="Z2494">
        <v>26.69</v>
      </c>
      <c r="AA2494" t="s">
        <v>5785</v>
      </c>
      <c r="AB2494">
        <v>2025</v>
      </c>
    </row>
    <row r="2495" spans="1:28" x14ac:dyDescent="0.3">
      <c r="A2495" t="s">
        <v>3158</v>
      </c>
      <c r="B2495" s="9">
        <v>45792</v>
      </c>
      <c r="C2495" t="s">
        <v>171</v>
      </c>
      <c r="D2495" t="s">
        <v>268</v>
      </c>
      <c r="E2495" t="s">
        <v>28</v>
      </c>
      <c r="F2495" t="s">
        <v>5741</v>
      </c>
      <c r="G2495" t="s">
        <v>5732</v>
      </c>
      <c r="H2495" t="s">
        <v>61</v>
      </c>
      <c r="I2495" t="s">
        <v>260</v>
      </c>
      <c r="J2495" t="s">
        <v>46</v>
      </c>
      <c r="K2495" t="s">
        <v>5726</v>
      </c>
      <c r="L2495" t="s">
        <v>5730</v>
      </c>
      <c r="M2495">
        <v>2</v>
      </c>
      <c r="N2495">
        <v>18500</v>
      </c>
      <c r="O2495">
        <v>9343.9850000000006</v>
      </c>
      <c r="P2495">
        <v>20</v>
      </c>
      <c r="Q2495">
        <v>545.34</v>
      </c>
      <c r="R2495" t="s">
        <v>5724</v>
      </c>
      <c r="S2495">
        <v>5</v>
      </c>
      <c r="T2495" t="s">
        <v>34</v>
      </c>
      <c r="U2495">
        <v>37000</v>
      </c>
      <c r="V2495">
        <v>7400</v>
      </c>
      <c r="W2495">
        <v>29600</v>
      </c>
      <c r="X2495">
        <v>18687.97</v>
      </c>
      <c r="Y2495">
        <v>10366.69</v>
      </c>
      <c r="Z2495">
        <v>35.020000000000003</v>
      </c>
      <c r="AA2495" t="s">
        <v>5776</v>
      </c>
      <c r="AB2495">
        <v>2025</v>
      </c>
    </row>
    <row r="2496" spans="1:28" x14ac:dyDescent="0.3">
      <c r="A2496" t="s">
        <v>3159</v>
      </c>
      <c r="B2496" s="9">
        <v>45470</v>
      </c>
      <c r="C2496" t="s">
        <v>275</v>
      </c>
      <c r="D2496" t="s">
        <v>60</v>
      </c>
      <c r="E2496" t="s">
        <v>38</v>
      </c>
      <c r="F2496" t="s">
        <v>5738</v>
      </c>
      <c r="G2496" t="s">
        <v>5733</v>
      </c>
      <c r="H2496" t="s">
        <v>5734</v>
      </c>
      <c r="I2496" t="s">
        <v>105</v>
      </c>
      <c r="J2496" t="s">
        <v>63</v>
      </c>
      <c r="K2496" t="s">
        <v>53</v>
      </c>
      <c r="L2496" t="s">
        <v>5727</v>
      </c>
      <c r="M2496">
        <v>3</v>
      </c>
      <c r="N2496">
        <v>3500</v>
      </c>
      <c r="O2496">
        <v>1917.47</v>
      </c>
      <c r="P2496">
        <v>5</v>
      </c>
      <c r="Q2496">
        <v>1363.6</v>
      </c>
      <c r="R2496" t="s">
        <v>5724</v>
      </c>
      <c r="S2496">
        <v>4</v>
      </c>
      <c r="T2496" t="s">
        <v>34</v>
      </c>
      <c r="U2496">
        <v>10500</v>
      </c>
      <c r="V2496">
        <v>525</v>
      </c>
      <c r="W2496">
        <v>9975</v>
      </c>
      <c r="X2496">
        <v>5752.41</v>
      </c>
      <c r="Y2496">
        <v>2858.99</v>
      </c>
      <c r="Z2496">
        <v>28.66</v>
      </c>
      <c r="AA2496" t="s">
        <v>5780</v>
      </c>
      <c r="AB2496">
        <v>2024</v>
      </c>
    </row>
    <row r="2497" spans="1:28" x14ac:dyDescent="0.3">
      <c r="A2497" t="s">
        <v>3160</v>
      </c>
      <c r="B2497" s="9">
        <v>46102</v>
      </c>
      <c r="C2497" t="s">
        <v>744</v>
      </c>
      <c r="D2497" t="s">
        <v>305</v>
      </c>
      <c r="E2497" t="s">
        <v>38</v>
      </c>
      <c r="F2497" t="s">
        <v>5754</v>
      </c>
      <c r="G2497" t="s">
        <v>5729</v>
      </c>
      <c r="H2497" t="s">
        <v>44</v>
      </c>
      <c r="I2497" t="s">
        <v>352</v>
      </c>
      <c r="J2497" t="s">
        <v>63</v>
      </c>
      <c r="K2497" t="s">
        <v>5726</v>
      </c>
      <c r="L2497" t="s">
        <v>54</v>
      </c>
      <c r="M2497">
        <v>2</v>
      </c>
      <c r="N2497">
        <v>1200</v>
      </c>
      <c r="O2497">
        <v>874.125</v>
      </c>
      <c r="P2497">
        <v>10</v>
      </c>
      <c r="Q2497">
        <v>1223.06</v>
      </c>
      <c r="R2497" t="s">
        <v>5724</v>
      </c>
      <c r="S2497">
        <v>4</v>
      </c>
      <c r="T2497" t="s">
        <v>34</v>
      </c>
      <c r="U2497">
        <v>2400</v>
      </c>
      <c r="V2497">
        <v>240</v>
      </c>
      <c r="W2497">
        <v>2160</v>
      </c>
      <c r="X2497">
        <v>1748.25</v>
      </c>
      <c r="Y2497">
        <v>-811.31</v>
      </c>
      <c r="Z2497">
        <v>-37.56</v>
      </c>
      <c r="AA2497" t="s">
        <v>5782</v>
      </c>
      <c r="AB2497">
        <v>2026</v>
      </c>
    </row>
    <row r="2498" spans="1:28" x14ac:dyDescent="0.3">
      <c r="A2498" t="s">
        <v>3161</v>
      </c>
      <c r="B2498" s="9">
        <v>46156</v>
      </c>
      <c r="C2498" t="s">
        <v>36</v>
      </c>
      <c r="D2498" t="s">
        <v>134</v>
      </c>
      <c r="E2498" t="s">
        <v>50</v>
      </c>
      <c r="F2498" t="s">
        <v>5756</v>
      </c>
      <c r="G2498" t="s">
        <v>5729</v>
      </c>
      <c r="H2498" t="s">
        <v>213</v>
      </c>
      <c r="I2498" t="s">
        <v>190</v>
      </c>
      <c r="J2498" t="s">
        <v>40</v>
      </c>
      <c r="K2498" t="s">
        <v>5726</v>
      </c>
      <c r="L2498" t="s">
        <v>54</v>
      </c>
      <c r="M2498">
        <v>10</v>
      </c>
      <c r="N2498">
        <v>3200</v>
      </c>
      <c r="O2498">
        <v>2298.5889999999999</v>
      </c>
      <c r="P2498">
        <v>10</v>
      </c>
      <c r="Q2498">
        <v>822.99</v>
      </c>
      <c r="R2498" t="s">
        <v>5724</v>
      </c>
      <c r="S2498">
        <v>5</v>
      </c>
      <c r="T2498" t="s">
        <v>5752</v>
      </c>
      <c r="U2498">
        <v>32000</v>
      </c>
      <c r="V2498">
        <v>3200</v>
      </c>
      <c r="W2498">
        <v>28800</v>
      </c>
      <c r="X2498">
        <v>22985.89</v>
      </c>
      <c r="Y2498">
        <v>4991.12</v>
      </c>
      <c r="Z2498">
        <v>17.329999999999998</v>
      </c>
      <c r="AA2498" t="s">
        <v>5776</v>
      </c>
      <c r="AB2498">
        <v>2026</v>
      </c>
    </row>
    <row r="2499" spans="1:28" x14ac:dyDescent="0.3">
      <c r="A2499" t="s">
        <v>3162</v>
      </c>
      <c r="B2499" s="9">
        <v>46202</v>
      </c>
      <c r="C2499" t="s">
        <v>661</v>
      </c>
      <c r="D2499" t="s">
        <v>98</v>
      </c>
      <c r="E2499" t="s">
        <v>38</v>
      </c>
      <c r="F2499" t="s">
        <v>5756</v>
      </c>
      <c r="G2499" t="s">
        <v>5733</v>
      </c>
      <c r="H2499" t="s">
        <v>5734</v>
      </c>
      <c r="I2499" t="s">
        <v>105</v>
      </c>
      <c r="J2499" t="s">
        <v>63</v>
      </c>
      <c r="K2499" t="s">
        <v>5726</v>
      </c>
      <c r="L2499" t="s">
        <v>5730</v>
      </c>
      <c r="M2499">
        <v>3</v>
      </c>
      <c r="N2499">
        <v>4200</v>
      </c>
      <c r="O2499">
        <v>2346.2566666666667</v>
      </c>
      <c r="P2499">
        <v>0</v>
      </c>
      <c r="Q2499">
        <v>1578.69</v>
      </c>
      <c r="R2499" t="s">
        <v>5724</v>
      </c>
      <c r="S2499">
        <v>3</v>
      </c>
      <c r="T2499" t="s">
        <v>34</v>
      </c>
      <c r="U2499">
        <v>12600</v>
      </c>
      <c r="V2499">
        <v>0</v>
      </c>
      <c r="W2499">
        <v>12600</v>
      </c>
      <c r="X2499">
        <v>7038.77</v>
      </c>
      <c r="Y2499">
        <v>3982.54</v>
      </c>
      <c r="Z2499">
        <v>31.61</v>
      </c>
      <c r="AA2499" t="s">
        <v>5780</v>
      </c>
      <c r="AB2499">
        <v>2026</v>
      </c>
    </row>
    <row r="2500" spans="1:28" x14ac:dyDescent="0.3">
      <c r="A2500" t="s">
        <v>3163</v>
      </c>
      <c r="B2500" s="9">
        <v>45325</v>
      </c>
      <c r="C2500" t="s">
        <v>842</v>
      </c>
      <c r="D2500" t="s">
        <v>180</v>
      </c>
      <c r="E2500" t="s">
        <v>50</v>
      </c>
      <c r="F2500" t="s">
        <v>5748</v>
      </c>
      <c r="G2500" t="s">
        <v>5723</v>
      </c>
      <c r="H2500" t="s">
        <v>73</v>
      </c>
      <c r="I2500" t="s">
        <v>160</v>
      </c>
      <c r="J2500" t="s">
        <v>40</v>
      </c>
      <c r="K2500" t="s">
        <v>32</v>
      </c>
      <c r="L2500" t="s">
        <v>33</v>
      </c>
      <c r="M2500">
        <v>5</v>
      </c>
      <c r="N2500">
        <v>1200</v>
      </c>
      <c r="O2500">
        <v>610.68599999999992</v>
      </c>
      <c r="P2500">
        <v>10</v>
      </c>
      <c r="Q2500">
        <v>900.36</v>
      </c>
      <c r="R2500" t="s">
        <v>5724</v>
      </c>
      <c r="S2500">
        <v>4</v>
      </c>
      <c r="T2500" t="s">
        <v>34</v>
      </c>
      <c r="U2500">
        <v>6000</v>
      </c>
      <c r="V2500">
        <v>600</v>
      </c>
      <c r="W2500">
        <v>5400</v>
      </c>
      <c r="X2500">
        <v>3053.43</v>
      </c>
      <c r="Y2500">
        <v>1446.21</v>
      </c>
      <c r="Z2500">
        <v>26.78</v>
      </c>
      <c r="AA2500" t="s">
        <v>5779</v>
      </c>
      <c r="AB2500">
        <v>2024</v>
      </c>
    </row>
    <row r="2501" spans="1:28" x14ac:dyDescent="0.3">
      <c r="A2501" t="s">
        <v>3164</v>
      </c>
      <c r="B2501" s="9">
        <v>45706</v>
      </c>
      <c r="C2501" t="s">
        <v>540</v>
      </c>
      <c r="D2501" t="s">
        <v>366</v>
      </c>
      <c r="E2501" t="s">
        <v>28</v>
      </c>
      <c r="F2501" t="s">
        <v>5748</v>
      </c>
      <c r="G2501" t="s">
        <v>5732</v>
      </c>
      <c r="H2501" t="s">
        <v>223</v>
      </c>
      <c r="I2501" t="s">
        <v>246</v>
      </c>
      <c r="J2501" t="s">
        <v>63</v>
      </c>
      <c r="K2501" t="s">
        <v>32</v>
      </c>
      <c r="L2501" t="s">
        <v>33</v>
      </c>
      <c r="M2501">
        <v>2</v>
      </c>
      <c r="N2501">
        <v>22000</v>
      </c>
      <c r="O2501">
        <v>13441.39</v>
      </c>
      <c r="P2501">
        <v>0</v>
      </c>
      <c r="Q2501">
        <v>965.45</v>
      </c>
      <c r="R2501" t="s">
        <v>5724</v>
      </c>
      <c r="S2501">
        <v>1</v>
      </c>
      <c r="T2501" t="s">
        <v>34</v>
      </c>
      <c r="U2501">
        <v>44000</v>
      </c>
      <c r="V2501">
        <v>0</v>
      </c>
      <c r="W2501">
        <v>44000</v>
      </c>
      <c r="X2501">
        <v>26882.78</v>
      </c>
      <c r="Y2501">
        <v>16151.77</v>
      </c>
      <c r="Z2501">
        <v>36.71</v>
      </c>
      <c r="AA2501" t="s">
        <v>5779</v>
      </c>
      <c r="AB2501">
        <v>2025</v>
      </c>
    </row>
    <row r="2502" spans="1:28" x14ac:dyDescent="0.3">
      <c r="A2502" t="s">
        <v>3165</v>
      </c>
      <c r="B2502" s="9">
        <v>45862</v>
      </c>
      <c r="C2502" t="s">
        <v>2210</v>
      </c>
      <c r="D2502" t="s">
        <v>134</v>
      </c>
      <c r="E2502" t="s">
        <v>50</v>
      </c>
      <c r="F2502" t="s">
        <v>5728</v>
      </c>
      <c r="G2502" t="s">
        <v>5743</v>
      </c>
      <c r="H2502" t="s">
        <v>5744</v>
      </c>
      <c r="I2502" t="s">
        <v>86</v>
      </c>
      <c r="J2502" t="s">
        <v>63</v>
      </c>
      <c r="K2502" t="s">
        <v>53</v>
      </c>
      <c r="L2502" t="s">
        <v>5730</v>
      </c>
      <c r="M2502">
        <v>7</v>
      </c>
      <c r="N2502">
        <v>3200</v>
      </c>
      <c r="O2502">
        <v>2196.4928571428572</v>
      </c>
      <c r="P2502">
        <v>5</v>
      </c>
      <c r="Q2502">
        <v>1412.86</v>
      </c>
      <c r="R2502" t="s">
        <v>5724</v>
      </c>
      <c r="S2502">
        <v>5</v>
      </c>
      <c r="T2502" t="s">
        <v>34</v>
      </c>
      <c r="U2502">
        <v>22400</v>
      </c>
      <c r="V2502">
        <v>1120</v>
      </c>
      <c r="W2502">
        <v>21280</v>
      </c>
      <c r="X2502">
        <v>15375.45</v>
      </c>
      <c r="Y2502">
        <v>4491.6899999999996</v>
      </c>
      <c r="Z2502">
        <v>21.11</v>
      </c>
      <c r="AA2502" t="s">
        <v>5785</v>
      </c>
      <c r="AB2502">
        <v>2025</v>
      </c>
    </row>
    <row r="2503" spans="1:28" x14ac:dyDescent="0.3">
      <c r="A2503" t="s">
        <v>3166</v>
      </c>
      <c r="B2503" s="9">
        <v>46180</v>
      </c>
      <c r="C2503" t="s">
        <v>953</v>
      </c>
      <c r="D2503" t="s">
        <v>222</v>
      </c>
      <c r="E2503" t="s">
        <v>50</v>
      </c>
      <c r="F2503" t="s">
        <v>5767</v>
      </c>
      <c r="G2503" t="s">
        <v>5729</v>
      </c>
      <c r="H2503" t="s">
        <v>213</v>
      </c>
      <c r="I2503" t="s">
        <v>190</v>
      </c>
      <c r="J2503" t="s">
        <v>46</v>
      </c>
      <c r="K2503" t="s">
        <v>53</v>
      </c>
      <c r="L2503" t="s">
        <v>33</v>
      </c>
      <c r="M2503">
        <v>9</v>
      </c>
      <c r="N2503">
        <v>8500</v>
      </c>
      <c r="O2503">
        <v>4821.0266666666666</v>
      </c>
      <c r="P2503">
        <v>20</v>
      </c>
      <c r="Q2503">
        <v>722.83</v>
      </c>
      <c r="R2503" t="s">
        <v>5724</v>
      </c>
      <c r="S2503">
        <v>5</v>
      </c>
      <c r="T2503" t="s">
        <v>34</v>
      </c>
      <c r="U2503">
        <v>76500</v>
      </c>
      <c r="V2503">
        <v>15300</v>
      </c>
      <c r="W2503">
        <v>61200</v>
      </c>
      <c r="X2503">
        <v>43389.24</v>
      </c>
      <c r="Y2503">
        <v>17087.93</v>
      </c>
      <c r="Z2503">
        <v>27.92</v>
      </c>
      <c r="AA2503" t="s">
        <v>5780</v>
      </c>
      <c r="AB2503">
        <v>2026</v>
      </c>
    </row>
    <row r="2504" spans="1:28" x14ac:dyDescent="0.3">
      <c r="A2504" t="s">
        <v>3167</v>
      </c>
      <c r="B2504" s="9">
        <v>45304</v>
      </c>
      <c r="C2504" t="s">
        <v>1801</v>
      </c>
      <c r="D2504" t="s">
        <v>222</v>
      </c>
      <c r="E2504" t="s">
        <v>50</v>
      </c>
      <c r="F2504" t="s">
        <v>5739</v>
      </c>
      <c r="G2504" t="s">
        <v>5732</v>
      </c>
      <c r="H2504" t="s">
        <v>61</v>
      </c>
      <c r="I2504" t="s">
        <v>138</v>
      </c>
      <c r="J2504" t="s">
        <v>31</v>
      </c>
      <c r="K2504" t="s">
        <v>53</v>
      </c>
      <c r="L2504" t="s">
        <v>33</v>
      </c>
      <c r="M2504">
        <v>8</v>
      </c>
      <c r="N2504">
        <v>8500</v>
      </c>
      <c r="O2504">
        <v>4391.5349999999999</v>
      </c>
      <c r="P2504">
        <v>10</v>
      </c>
      <c r="Q2504">
        <v>854.6</v>
      </c>
      <c r="R2504" t="s">
        <v>5724</v>
      </c>
      <c r="S2504">
        <v>5</v>
      </c>
      <c r="T2504" t="s">
        <v>34</v>
      </c>
      <c r="U2504">
        <v>68000</v>
      </c>
      <c r="V2504">
        <v>6800</v>
      </c>
      <c r="W2504">
        <v>61200</v>
      </c>
      <c r="X2504">
        <v>35132.28</v>
      </c>
      <c r="Y2504">
        <v>25213.119999999999</v>
      </c>
      <c r="Z2504">
        <v>41.2</v>
      </c>
      <c r="AA2504" t="s">
        <v>5788</v>
      </c>
      <c r="AB2504">
        <v>2024</v>
      </c>
    </row>
    <row r="2505" spans="1:28" x14ac:dyDescent="0.3">
      <c r="A2505" t="s">
        <v>3168</v>
      </c>
      <c r="B2505" s="9">
        <v>45548</v>
      </c>
      <c r="C2505" t="s">
        <v>1126</v>
      </c>
      <c r="D2505" t="s">
        <v>162</v>
      </c>
      <c r="E2505" t="s">
        <v>50</v>
      </c>
      <c r="F2505" t="s">
        <v>5763</v>
      </c>
      <c r="G2505" t="s">
        <v>5723</v>
      </c>
      <c r="H2505" t="s">
        <v>29</v>
      </c>
      <c r="I2505" t="s">
        <v>39</v>
      </c>
      <c r="J2505" t="s">
        <v>31</v>
      </c>
      <c r="K2505" t="s">
        <v>53</v>
      </c>
      <c r="L2505" t="s">
        <v>54</v>
      </c>
      <c r="M2505">
        <v>7</v>
      </c>
      <c r="N2505">
        <v>3200</v>
      </c>
      <c r="O2505">
        <v>1971.8700000000001</v>
      </c>
      <c r="P2505">
        <v>20</v>
      </c>
      <c r="Q2505">
        <v>1624.3</v>
      </c>
      <c r="R2505" t="s">
        <v>5724</v>
      </c>
      <c r="S2505">
        <v>4</v>
      </c>
      <c r="T2505" t="s">
        <v>34</v>
      </c>
      <c r="U2505">
        <v>22400</v>
      </c>
      <c r="V2505">
        <v>4480</v>
      </c>
      <c r="W2505">
        <v>17920</v>
      </c>
      <c r="X2505">
        <v>13803.09</v>
      </c>
      <c r="Y2505">
        <v>2492.61</v>
      </c>
      <c r="Z2505">
        <v>13.91</v>
      </c>
      <c r="AA2505" t="s">
        <v>5781</v>
      </c>
      <c r="AB2505">
        <v>2024</v>
      </c>
    </row>
    <row r="2506" spans="1:28" x14ac:dyDescent="0.3">
      <c r="A2506" t="s">
        <v>3169</v>
      </c>
      <c r="B2506" s="9">
        <v>46039</v>
      </c>
      <c r="C2506" t="s">
        <v>140</v>
      </c>
      <c r="D2506" t="s">
        <v>127</v>
      </c>
      <c r="E2506" t="s">
        <v>109</v>
      </c>
      <c r="F2506" t="s">
        <v>5745</v>
      </c>
      <c r="G2506" t="s">
        <v>5733</v>
      </c>
      <c r="H2506" t="s">
        <v>68</v>
      </c>
      <c r="I2506" t="s">
        <v>69</v>
      </c>
      <c r="J2506" t="s">
        <v>63</v>
      </c>
      <c r="K2506" t="s">
        <v>32</v>
      </c>
      <c r="L2506" t="s">
        <v>5730</v>
      </c>
      <c r="M2506">
        <v>8</v>
      </c>
      <c r="N2506">
        <v>16500</v>
      </c>
      <c r="O2506">
        <v>9288.6312500000004</v>
      </c>
      <c r="P2506">
        <v>0</v>
      </c>
      <c r="Q2506">
        <v>210.25</v>
      </c>
      <c r="R2506" t="s">
        <v>5724</v>
      </c>
      <c r="S2506">
        <v>5</v>
      </c>
      <c r="T2506" t="s">
        <v>34</v>
      </c>
      <c r="U2506">
        <v>132000</v>
      </c>
      <c r="V2506">
        <v>0</v>
      </c>
      <c r="W2506">
        <v>132000</v>
      </c>
      <c r="X2506">
        <v>74309.05</v>
      </c>
      <c r="Y2506">
        <v>57480.7</v>
      </c>
      <c r="Z2506">
        <v>43.55</v>
      </c>
      <c r="AA2506" t="s">
        <v>5788</v>
      </c>
      <c r="AB2506">
        <v>2026</v>
      </c>
    </row>
    <row r="2507" spans="1:28" x14ac:dyDescent="0.3">
      <c r="A2507" t="s">
        <v>3170</v>
      </c>
      <c r="B2507" s="9">
        <v>45480</v>
      </c>
      <c r="C2507" t="s">
        <v>1207</v>
      </c>
      <c r="D2507" t="s">
        <v>130</v>
      </c>
      <c r="E2507" t="s">
        <v>38</v>
      </c>
      <c r="F2507" t="s">
        <v>5745</v>
      </c>
      <c r="G2507" t="s">
        <v>5723</v>
      </c>
      <c r="H2507" t="s">
        <v>73</v>
      </c>
      <c r="I2507" t="s">
        <v>160</v>
      </c>
      <c r="J2507" t="s">
        <v>46</v>
      </c>
      <c r="K2507" t="s">
        <v>53</v>
      </c>
      <c r="L2507" t="s">
        <v>5727</v>
      </c>
      <c r="M2507">
        <v>8</v>
      </c>
      <c r="N2507">
        <v>2500</v>
      </c>
      <c r="O2507">
        <v>1372.9625000000001</v>
      </c>
      <c r="P2507">
        <v>10</v>
      </c>
      <c r="Q2507">
        <v>646.80999999999995</v>
      </c>
      <c r="R2507" t="s">
        <v>5724</v>
      </c>
      <c r="S2507">
        <v>4</v>
      </c>
      <c r="T2507" t="s">
        <v>34</v>
      </c>
      <c r="U2507">
        <v>20000</v>
      </c>
      <c r="V2507">
        <v>2000</v>
      </c>
      <c r="W2507">
        <v>18000</v>
      </c>
      <c r="X2507">
        <v>10983.7</v>
      </c>
      <c r="Y2507">
        <v>6369.49</v>
      </c>
      <c r="Z2507">
        <v>35.39</v>
      </c>
      <c r="AA2507" t="s">
        <v>5785</v>
      </c>
      <c r="AB2507">
        <v>2024</v>
      </c>
    </row>
    <row r="2508" spans="1:28" x14ac:dyDescent="0.3">
      <c r="A2508" t="s">
        <v>3171</v>
      </c>
      <c r="B2508" s="9">
        <v>45905</v>
      </c>
      <c r="C2508" t="s">
        <v>1184</v>
      </c>
      <c r="D2508" t="s">
        <v>330</v>
      </c>
      <c r="E2508" t="s">
        <v>109</v>
      </c>
      <c r="F2508" t="s">
        <v>5748</v>
      </c>
      <c r="G2508" t="s">
        <v>5729</v>
      </c>
      <c r="H2508" t="s">
        <v>44</v>
      </c>
      <c r="I2508" t="s">
        <v>352</v>
      </c>
      <c r="J2508" t="s">
        <v>31</v>
      </c>
      <c r="K2508" t="s">
        <v>53</v>
      </c>
      <c r="L2508" t="s">
        <v>33</v>
      </c>
      <c r="M2508">
        <v>5</v>
      </c>
      <c r="N2508">
        <v>9800</v>
      </c>
      <c r="O2508">
        <v>5527.7080000000005</v>
      </c>
      <c r="P2508">
        <v>25</v>
      </c>
      <c r="Q2508">
        <v>1017.43</v>
      </c>
      <c r="R2508" t="s">
        <v>64</v>
      </c>
      <c r="S2508">
        <v>4</v>
      </c>
      <c r="T2508" t="s">
        <v>34</v>
      </c>
      <c r="U2508">
        <v>49000</v>
      </c>
      <c r="V2508">
        <v>12250</v>
      </c>
      <c r="W2508">
        <v>36750</v>
      </c>
      <c r="X2508">
        <v>27638.54</v>
      </c>
      <c r="Y2508">
        <v>8094.03</v>
      </c>
      <c r="Z2508">
        <v>22.02</v>
      </c>
      <c r="AA2508" t="s">
        <v>5781</v>
      </c>
      <c r="AB2508">
        <v>2025</v>
      </c>
    </row>
    <row r="2509" spans="1:28" x14ac:dyDescent="0.3">
      <c r="A2509" t="s">
        <v>3172</v>
      </c>
      <c r="B2509" s="9">
        <v>45580</v>
      </c>
      <c r="C2509" t="s">
        <v>2130</v>
      </c>
      <c r="D2509" t="s">
        <v>124</v>
      </c>
      <c r="E2509" t="s">
        <v>28</v>
      </c>
      <c r="F2509" t="s">
        <v>5758</v>
      </c>
      <c r="G2509" t="s">
        <v>5733</v>
      </c>
      <c r="H2509" t="s">
        <v>68</v>
      </c>
      <c r="I2509" t="s">
        <v>69</v>
      </c>
      <c r="J2509" t="s">
        <v>40</v>
      </c>
      <c r="K2509" t="s">
        <v>32</v>
      </c>
      <c r="L2509" t="s">
        <v>5730</v>
      </c>
      <c r="M2509">
        <v>3</v>
      </c>
      <c r="N2509">
        <v>12500</v>
      </c>
      <c r="O2509">
        <v>9677.2199999999993</v>
      </c>
      <c r="P2509">
        <v>5</v>
      </c>
      <c r="Q2509">
        <v>488.34</v>
      </c>
      <c r="R2509" t="s">
        <v>5724</v>
      </c>
      <c r="S2509">
        <v>4</v>
      </c>
      <c r="T2509" t="s">
        <v>34</v>
      </c>
      <c r="U2509">
        <v>37500</v>
      </c>
      <c r="V2509">
        <v>1875</v>
      </c>
      <c r="W2509">
        <v>35625</v>
      </c>
      <c r="X2509">
        <v>29031.66</v>
      </c>
      <c r="Y2509">
        <v>6105</v>
      </c>
      <c r="Z2509">
        <v>17.14</v>
      </c>
      <c r="AA2509" t="s">
        <v>5784</v>
      </c>
      <c r="AB2509">
        <v>2024</v>
      </c>
    </row>
    <row r="2510" spans="1:28" x14ac:dyDescent="0.3">
      <c r="A2510" t="s">
        <v>3173</v>
      </c>
      <c r="B2510" s="9">
        <v>45879</v>
      </c>
      <c r="C2510" t="s">
        <v>304</v>
      </c>
      <c r="D2510" t="s">
        <v>117</v>
      </c>
      <c r="E2510" t="s">
        <v>109</v>
      </c>
      <c r="F2510" t="s">
        <v>5737</v>
      </c>
      <c r="G2510" t="s">
        <v>5732</v>
      </c>
      <c r="H2510" t="s">
        <v>184</v>
      </c>
      <c r="I2510" t="s">
        <v>438</v>
      </c>
      <c r="J2510" t="s">
        <v>40</v>
      </c>
      <c r="K2510" t="s">
        <v>53</v>
      </c>
      <c r="L2510" t="s">
        <v>90</v>
      </c>
      <c r="M2510">
        <v>3</v>
      </c>
      <c r="N2510">
        <v>2800</v>
      </c>
      <c r="O2510">
        <v>1511.3066666666666</v>
      </c>
      <c r="P2510">
        <v>10</v>
      </c>
      <c r="Q2510">
        <v>782.09</v>
      </c>
      <c r="R2510" t="s">
        <v>5724</v>
      </c>
      <c r="S2510">
        <v>4</v>
      </c>
      <c r="T2510" t="s">
        <v>102</v>
      </c>
      <c r="U2510">
        <v>8400</v>
      </c>
      <c r="V2510">
        <v>840</v>
      </c>
      <c r="W2510">
        <v>7560</v>
      </c>
      <c r="X2510">
        <v>4533.92</v>
      </c>
      <c r="Y2510">
        <v>2243.9899999999998</v>
      </c>
      <c r="Z2510">
        <v>29.68</v>
      </c>
      <c r="AA2510" t="s">
        <v>5789</v>
      </c>
      <c r="AB2510">
        <v>2025</v>
      </c>
    </row>
    <row r="2511" spans="1:28" x14ac:dyDescent="0.3">
      <c r="A2511" t="s">
        <v>3174</v>
      </c>
      <c r="B2511" s="9">
        <v>46026</v>
      </c>
      <c r="C2511" t="s">
        <v>708</v>
      </c>
      <c r="D2511" t="s">
        <v>268</v>
      </c>
      <c r="E2511" t="s">
        <v>28</v>
      </c>
      <c r="F2511" t="s">
        <v>5736</v>
      </c>
      <c r="G2511" t="s">
        <v>5723</v>
      </c>
      <c r="H2511" t="s">
        <v>73</v>
      </c>
      <c r="I2511" t="s">
        <v>160</v>
      </c>
      <c r="J2511" t="s">
        <v>31</v>
      </c>
      <c r="K2511" t="s">
        <v>53</v>
      </c>
      <c r="L2511" t="s">
        <v>33</v>
      </c>
      <c r="M2511">
        <v>9</v>
      </c>
      <c r="N2511">
        <v>18500</v>
      </c>
      <c r="O2511">
        <v>12917.25</v>
      </c>
      <c r="P2511">
        <v>10</v>
      </c>
      <c r="Q2511">
        <v>1615.15</v>
      </c>
      <c r="R2511" t="s">
        <v>5724</v>
      </c>
      <c r="S2511">
        <v>2</v>
      </c>
      <c r="T2511" t="s">
        <v>34</v>
      </c>
      <c r="U2511">
        <v>166500</v>
      </c>
      <c r="V2511">
        <v>16650</v>
      </c>
      <c r="W2511">
        <v>149850</v>
      </c>
      <c r="X2511">
        <v>116255.25</v>
      </c>
      <c r="Y2511">
        <v>31979.599999999999</v>
      </c>
      <c r="Z2511">
        <v>21.34</v>
      </c>
      <c r="AA2511" t="s">
        <v>5788</v>
      </c>
      <c r="AB2511">
        <v>2026</v>
      </c>
    </row>
    <row r="2512" spans="1:28" x14ac:dyDescent="0.3">
      <c r="A2512" t="s">
        <v>3175</v>
      </c>
      <c r="B2512" s="9">
        <v>45694</v>
      </c>
      <c r="C2512" t="s">
        <v>1520</v>
      </c>
      <c r="D2512" t="s">
        <v>93</v>
      </c>
      <c r="E2512" t="s">
        <v>38</v>
      </c>
      <c r="F2512" t="s">
        <v>5731</v>
      </c>
      <c r="G2512" t="s">
        <v>5733</v>
      </c>
      <c r="H2512" t="s">
        <v>5734</v>
      </c>
      <c r="I2512" t="s">
        <v>105</v>
      </c>
      <c r="J2512" t="s">
        <v>63</v>
      </c>
      <c r="K2512" t="s">
        <v>32</v>
      </c>
      <c r="L2512" t="s">
        <v>33</v>
      </c>
      <c r="M2512">
        <v>6</v>
      </c>
      <c r="N2512">
        <v>1800</v>
      </c>
      <c r="O2512">
        <v>1220.2683333333332</v>
      </c>
      <c r="P2512">
        <v>10</v>
      </c>
      <c r="Q2512">
        <v>1401.6</v>
      </c>
      <c r="R2512" t="s">
        <v>64</v>
      </c>
      <c r="S2512">
        <v>4</v>
      </c>
      <c r="T2512" t="s">
        <v>34</v>
      </c>
      <c r="U2512">
        <v>10800</v>
      </c>
      <c r="V2512">
        <v>1080</v>
      </c>
      <c r="W2512">
        <v>9720</v>
      </c>
      <c r="X2512">
        <v>7321.61</v>
      </c>
      <c r="Y2512">
        <v>996.79</v>
      </c>
      <c r="Z2512">
        <v>10.26</v>
      </c>
      <c r="AA2512" t="s">
        <v>5779</v>
      </c>
      <c r="AB2512">
        <v>2025</v>
      </c>
    </row>
    <row r="2513" spans="1:28" x14ac:dyDescent="0.3">
      <c r="A2513" t="s">
        <v>3176</v>
      </c>
      <c r="B2513" s="9">
        <v>46171</v>
      </c>
      <c r="C2513" t="s">
        <v>1068</v>
      </c>
      <c r="D2513" t="s">
        <v>127</v>
      </c>
      <c r="E2513" t="s">
        <v>109</v>
      </c>
      <c r="F2513" t="s">
        <v>5761</v>
      </c>
      <c r="G2513" t="s">
        <v>5723</v>
      </c>
      <c r="H2513" t="s">
        <v>73</v>
      </c>
      <c r="I2513" t="s">
        <v>74</v>
      </c>
      <c r="J2513" t="s">
        <v>46</v>
      </c>
      <c r="K2513" t="s">
        <v>53</v>
      </c>
      <c r="L2513" t="s">
        <v>5727</v>
      </c>
      <c r="M2513">
        <v>5</v>
      </c>
      <c r="N2513">
        <v>16500</v>
      </c>
      <c r="O2513">
        <v>6840.6839999999993</v>
      </c>
      <c r="P2513">
        <v>30</v>
      </c>
      <c r="Q2513">
        <v>142.33000000000001</v>
      </c>
      <c r="R2513" t="s">
        <v>5724</v>
      </c>
      <c r="S2513">
        <v>4</v>
      </c>
      <c r="T2513" t="s">
        <v>34</v>
      </c>
      <c r="U2513">
        <v>82500</v>
      </c>
      <c r="V2513">
        <v>24750</v>
      </c>
      <c r="W2513">
        <v>57750</v>
      </c>
      <c r="X2513">
        <v>34203.42</v>
      </c>
      <c r="Y2513">
        <v>23404.25</v>
      </c>
      <c r="Z2513">
        <v>40.53</v>
      </c>
      <c r="AA2513" t="s">
        <v>5776</v>
      </c>
      <c r="AB2513">
        <v>2026</v>
      </c>
    </row>
    <row r="2514" spans="1:28" x14ac:dyDescent="0.3">
      <c r="A2514" t="s">
        <v>3177</v>
      </c>
      <c r="B2514" s="9">
        <v>46108</v>
      </c>
      <c r="C2514" t="s">
        <v>496</v>
      </c>
      <c r="D2514" t="s">
        <v>180</v>
      </c>
      <c r="E2514" t="s">
        <v>50</v>
      </c>
      <c r="F2514" t="s">
        <v>5756</v>
      </c>
      <c r="G2514" t="s">
        <v>5732</v>
      </c>
      <c r="H2514" t="s">
        <v>51</v>
      </c>
      <c r="I2514" t="s">
        <v>83</v>
      </c>
      <c r="J2514" t="s">
        <v>63</v>
      </c>
      <c r="K2514" t="s">
        <v>32</v>
      </c>
      <c r="L2514" t="s">
        <v>90</v>
      </c>
      <c r="M2514">
        <v>8</v>
      </c>
      <c r="N2514">
        <v>1200</v>
      </c>
      <c r="O2514">
        <v>836.52125000000001</v>
      </c>
      <c r="P2514">
        <v>5</v>
      </c>
      <c r="Q2514">
        <v>1794.34</v>
      </c>
      <c r="R2514" t="s">
        <v>5724</v>
      </c>
      <c r="S2514">
        <v>4</v>
      </c>
      <c r="T2514" t="s">
        <v>5752</v>
      </c>
      <c r="U2514">
        <v>9600</v>
      </c>
      <c r="V2514">
        <v>480</v>
      </c>
      <c r="W2514">
        <v>9120</v>
      </c>
      <c r="X2514">
        <v>6692.17</v>
      </c>
      <c r="Y2514">
        <v>633.49</v>
      </c>
      <c r="Z2514">
        <v>6.95</v>
      </c>
      <c r="AA2514" t="s">
        <v>5782</v>
      </c>
      <c r="AB2514">
        <v>2026</v>
      </c>
    </row>
    <row r="2515" spans="1:28" x14ac:dyDescent="0.3">
      <c r="A2515" t="s">
        <v>3178</v>
      </c>
      <c r="B2515" s="9">
        <v>45595</v>
      </c>
      <c r="C2515" t="s">
        <v>773</v>
      </c>
      <c r="D2515" t="s">
        <v>159</v>
      </c>
      <c r="E2515" t="s">
        <v>28</v>
      </c>
      <c r="F2515" t="s">
        <v>5737</v>
      </c>
      <c r="G2515" t="s">
        <v>5732</v>
      </c>
      <c r="H2515" t="s">
        <v>184</v>
      </c>
      <c r="I2515" t="s">
        <v>438</v>
      </c>
      <c r="J2515" t="s">
        <v>63</v>
      </c>
      <c r="K2515" t="s">
        <v>53</v>
      </c>
      <c r="L2515" t="s">
        <v>5727</v>
      </c>
      <c r="M2515">
        <v>6</v>
      </c>
      <c r="N2515">
        <v>85000</v>
      </c>
      <c r="O2515">
        <v>63150.358333333337</v>
      </c>
      <c r="P2515">
        <v>0</v>
      </c>
      <c r="Q2515">
        <v>1211.05</v>
      </c>
      <c r="R2515" t="s">
        <v>5724</v>
      </c>
      <c r="S2515">
        <v>5</v>
      </c>
      <c r="T2515" t="s">
        <v>34</v>
      </c>
      <c r="U2515">
        <v>510000</v>
      </c>
      <c r="V2515">
        <v>0</v>
      </c>
      <c r="W2515">
        <v>510000</v>
      </c>
      <c r="X2515">
        <v>378902.15</v>
      </c>
      <c r="Y2515">
        <v>129886.8</v>
      </c>
      <c r="Z2515">
        <v>25.47</v>
      </c>
      <c r="AA2515" t="s">
        <v>5784</v>
      </c>
      <c r="AB2515">
        <v>2024</v>
      </c>
    </row>
    <row r="2516" spans="1:28" x14ac:dyDescent="0.3">
      <c r="A2516" t="s">
        <v>3179</v>
      </c>
      <c r="B2516" s="9">
        <v>45733</v>
      </c>
      <c r="C2516" t="s">
        <v>1025</v>
      </c>
      <c r="D2516" t="s">
        <v>114</v>
      </c>
      <c r="E2516" t="s">
        <v>28</v>
      </c>
      <c r="F2516" t="s">
        <v>5741</v>
      </c>
      <c r="G2516" t="s">
        <v>5723</v>
      </c>
      <c r="H2516" t="s">
        <v>29</v>
      </c>
      <c r="I2516" t="s">
        <v>30</v>
      </c>
      <c r="J2516" t="s">
        <v>63</v>
      </c>
      <c r="K2516" t="s">
        <v>53</v>
      </c>
      <c r="L2516" t="s">
        <v>90</v>
      </c>
      <c r="M2516">
        <v>2</v>
      </c>
      <c r="N2516">
        <v>3200</v>
      </c>
      <c r="O2516">
        <v>1981.53</v>
      </c>
      <c r="P2516">
        <v>10</v>
      </c>
      <c r="Q2516">
        <v>1708.58</v>
      </c>
      <c r="R2516" t="s">
        <v>5724</v>
      </c>
      <c r="S2516">
        <v>1</v>
      </c>
      <c r="T2516" t="s">
        <v>34</v>
      </c>
      <c r="U2516">
        <v>6400</v>
      </c>
      <c r="V2516">
        <v>640</v>
      </c>
      <c r="W2516">
        <v>5760</v>
      </c>
      <c r="X2516">
        <v>3963.06</v>
      </c>
      <c r="Y2516">
        <v>88.36</v>
      </c>
      <c r="Z2516">
        <v>1.53</v>
      </c>
      <c r="AA2516" t="s">
        <v>5782</v>
      </c>
      <c r="AB2516">
        <v>2025</v>
      </c>
    </row>
    <row r="2517" spans="1:28" x14ac:dyDescent="0.3">
      <c r="A2517" t="s">
        <v>3180</v>
      </c>
      <c r="B2517" s="9">
        <v>46160</v>
      </c>
      <c r="C2517" t="s">
        <v>1046</v>
      </c>
      <c r="D2517" t="s">
        <v>276</v>
      </c>
      <c r="E2517" t="s">
        <v>121</v>
      </c>
      <c r="F2517" t="s">
        <v>5738</v>
      </c>
      <c r="G2517" t="s">
        <v>5723</v>
      </c>
      <c r="H2517" t="s">
        <v>131</v>
      </c>
      <c r="I2517" t="s">
        <v>132</v>
      </c>
      <c r="J2517" t="s">
        <v>46</v>
      </c>
      <c r="K2517" t="s">
        <v>5726</v>
      </c>
      <c r="L2517" t="s">
        <v>5730</v>
      </c>
      <c r="M2517">
        <v>8</v>
      </c>
      <c r="N2517">
        <v>10500</v>
      </c>
      <c r="O2517">
        <v>5826.1750000000002</v>
      </c>
      <c r="P2517">
        <v>15</v>
      </c>
      <c r="Q2517">
        <v>766.53</v>
      </c>
      <c r="R2517" t="s">
        <v>5724</v>
      </c>
      <c r="S2517">
        <v>5</v>
      </c>
      <c r="T2517" t="s">
        <v>34</v>
      </c>
      <c r="U2517">
        <v>84000</v>
      </c>
      <c r="V2517">
        <v>12600</v>
      </c>
      <c r="W2517">
        <v>71400</v>
      </c>
      <c r="X2517">
        <v>46609.4</v>
      </c>
      <c r="Y2517">
        <v>24024.07</v>
      </c>
      <c r="Z2517">
        <v>33.65</v>
      </c>
      <c r="AA2517" t="s">
        <v>5776</v>
      </c>
      <c r="AB2517">
        <v>2026</v>
      </c>
    </row>
    <row r="2518" spans="1:28" x14ac:dyDescent="0.3">
      <c r="A2518" t="s">
        <v>3181</v>
      </c>
      <c r="B2518" s="9">
        <v>46161</v>
      </c>
      <c r="C2518" t="s">
        <v>140</v>
      </c>
      <c r="D2518" t="s">
        <v>276</v>
      </c>
      <c r="E2518" t="s">
        <v>121</v>
      </c>
      <c r="F2518" t="s">
        <v>5749</v>
      </c>
      <c r="G2518" t="s">
        <v>5733</v>
      </c>
      <c r="H2518" t="s">
        <v>68</v>
      </c>
      <c r="I2518" t="s">
        <v>69</v>
      </c>
      <c r="J2518" t="s">
        <v>31</v>
      </c>
      <c r="K2518" t="s">
        <v>32</v>
      </c>
      <c r="L2518" t="s">
        <v>5727</v>
      </c>
      <c r="M2518">
        <v>8</v>
      </c>
      <c r="N2518">
        <v>10500</v>
      </c>
      <c r="O2518">
        <v>5957.7875000000004</v>
      </c>
      <c r="P2518">
        <v>-5</v>
      </c>
      <c r="Q2518">
        <v>675.74</v>
      </c>
      <c r="R2518" t="s">
        <v>5724</v>
      </c>
      <c r="S2518">
        <v>2</v>
      </c>
      <c r="T2518" t="s">
        <v>34</v>
      </c>
      <c r="U2518">
        <v>84000</v>
      </c>
      <c r="V2518">
        <v>12600</v>
      </c>
      <c r="W2518">
        <v>71400</v>
      </c>
      <c r="X2518">
        <v>47662.3</v>
      </c>
      <c r="Y2518">
        <v>23061.96</v>
      </c>
      <c r="Z2518">
        <v>32.299999999999997</v>
      </c>
      <c r="AA2518" t="s">
        <v>5776</v>
      </c>
      <c r="AB2518">
        <v>2026</v>
      </c>
    </row>
    <row r="2519" spans="1:28" x14ac:dyDescent="0.3">
      <c r="A2519" t="s">
        <v>3182</v>
      </c>
      <c r="B2519" s="9">
        <v>45484</v>
      </c>
      <c r="C2519" t="s">
        <v>272</v>
      </c>
      <c r="D2519" t="s">
        <v>89</v>
      </c>
      <c r="E2519" t="s">
        <v>28</v>
      </c>
      <c r="F2519" t="s">
        <v>5739</v>
      </c>
      <c r="G2519" t="s">
        <v>5723</v>
      </c>
      <c r="H2519" t="s">
        <v>73</v>
      </c>
      <c r="I2519" t="s">
        <v>160</v>
      </c>
      <c r="J2519" t="s">
        <v>40</v>
      </c>
      <c r="K2519" t="s">
        <v>32</v>
      </c>
      <c r="L2519" t="s">
        <v>33</v>
      </c>
      <c r="M2519">
        <v>2</v>
      </c>
      <c r="N2519">
        <v>18500</v>
      </c>
      <c r="O2519">
        <v>11047.08</v>
      </c>
      <c r="P2519">
        <v>15</v>
      </c>
      <c r="Q2519">
        <v>605.42999999999995</v>
      </c>
      <c r="R2519" t="s">
        <v>5724</v>
      </c>
      <c r="S2519">
        <v>4</v>
      </c>
      <c r="T2519" t="s">
        <v>5752</v>
      </c>
      <c r="U2519">
        <v>37000</v>
      </c>
      <c r="V2519">
        <v>5550</v>
      </c>
      <c r="W2519">
        <v>31450</v>
      </c>
      <c r="X2519">
        <v>22094.16</v>
      </c>
      <c r="Y2519">
        <v>8750.41</v>
      </c>
      <c r="Z2519">
        <v>27.82</v>
      </c>
      <c r="AA2519" t="s">
        <v>5785</v>
      </c>
      <c r="AB2519">
        <v>2024</v>
      </c>
    </row>
    <row r="2520" spans="1:28" x14ac:dyDescent="0.3">
      <c r="A2520" t="s">
        <v>3183</v>
      </c>
      <c r="B2520" s="9">
        <v>45813</v>
      </c>
      <c r="C2520" t="s">
        <v>230</v>
      </c>
      <c r="D2520" t="s">
        <v>134</v>
      </c>
      <c r="E2520" t="s">
        <v>50</v>
      </c>
      <c r="F2520" t="s">
        <v>5741</v>
      </c>
      <c r="G2520" t="s">
        <v>5729</v>
      </c>
      <c r="H2520" t="s">
        <v>44</v>
      </c>
      <c r="I2520" t="s">
        <v>45</v>
      </c>
      <c r="J2520" t="s">
        <v>40</v>
      </c>
      <c r="K2520" t="s">
        <v>53</v>
      </c>
      <c r="L2520" t="s">
        <v>5727</v>
      </c>
      <c r="M2520">
        <v>10</v>
      </c>
      <c r="N2520">
        <v>3200</v>
      </c>
      <c r="O2520">
        <v>2084.5259999999998</v>
      </c>
      <c r="P2520">
        <v>15</v>
      </c>
      <c r="Q2520">
        <v>1092.5899999999999</v>
      </c>
      <c r="R2520" t="s">
        <v>64</v>
      </c>
      <c r="S2520">
        <v>4</v>
      </c>
      <c r="T2520" t="s">
        <v>41</v>
      </c>
      <c r="U2520">
        <v>32000</v>
      </c>
      <c r="V2520">
        <v>4800</v>
      </c>
      <c r="W2520">
        <v>27200</v>
      </c>
      <c r="X2520">
        <v>20845.259999999998</v>
      </c>
      <c r="Y2520">
        <v>5262.15</v>
      </c>
      <c r="Z2520">
        <v>19.350000000000001</v>
      </c>
      <c r="AA2520" t="s">
        <v>5780</v>
      </c>
      <c r="AB2520">
        <v>2025</v>
      </c>
    </row>
    <row r="2521" spans="1:28" x14ac:dyDescent="0.3">
      <c r="A2521" t="s">
        <v>3184</v>
      </c>
      <c r="B2521" s="9">
        <v>45746</v>
      </c>
      <c r="C2521" t="s">
        <v>530</v>
      </c>
      <c r="D2521" t="s">
        <v>134</v>
      </c>
      <c r="E2521" t="s">
        <v>50</v>
      </c>
      <c r="F2521" t="s">
        <v>5736</v>
      </c>
      <c r="G2521" t="s">
        <v>5729</v>
      </c>
      <c r="H2521" t="s">
        <v>213</v>
      </c>
      <c r="I2521" t="s">
        <v>190</v>
      </c>
      <c r="J2521" t="s">
        <v>63</v>
      </c>
      <c r="K2521" t="s">
        <v>53</v>
      </c>
      <c r="L2521" t="s">
        <v>90</v>
      </c>
      <c r="M2521">
        <v>9</v>
      </c>
      <c r="N2521">
        <v>3200</v>
      </c>
      <c r="O2521">
        <v>2210.9155555555558</v>
      </c>
      <c r="P2521">
        <v>0</v>
      </c>
      <c r="Q2521">
        <v>1185.07</v>
      </c>
      <c r="R2521" t="s">
        <v>64</v>
      </c>
      <c r="S2521">
        <v>4</v>
      </c>
      <c r="T2521" t="s">
        <v>34</v>
      </c>
      <c r="U2521">
        <v>28800</v>
      </c>
      <c r="V2521">
        <v>0</v>
      </c>
      <c r="W2521">
        <v>28800</v>
      </c>
      <c r="X2521">
        <v>19898.240000000002</v>
      </c>
      <c r="Y2521">
        <v>7716.69</v>
      </c>
      <c r="Z2521">
        <v>26.79</v>
      </c>
      <c r="AA2521" t="s">
        <v>5782</v>
      </c>
      <c r="AB2521">
        <v>2025</v>
      </c>
    </row>
    <row r="2522" spans="1:28" x14ac:dyDescent="0.3">
      <c r="A2522" t="s">
        <v>3185</v>
      </c>
      <c r="B2522" s="9">
        <v>45645</v>
      </c>
      <c r="C2522" t="s">
        <v>650</v>
      </c>
      <c r="D2522" t="s">
        <v>222</v>
      </c>
      <c r="E2522" t="s">
        <v>50</v>
      </c>
      <c r="F2522" t="s">
        <v>5749</v>
      </c>
      <c r="G2522" t="s">
        <v>5729</v>
      </c>
      <c r="H2522" t="s">
        <v>5740</v>
      </c>
      <c r="I2522" t="s">
        <v>99</v>
      </c>
      <c r="J2522" t="s">
        <v>40</v>
      </c>
      <c r="K2522" t="s">
        <v>53</v>
      </c>
      <c r="L2522" t="s">
        <v>90</v>
      </c>
      <c r="M2522">
        <v>6</v>
      </c>
      <c r="N2522">
        <v>8500</v>
      </c>
      <c r="O2522">
        <v>4784.5516666666672</v>
      </c>
      <c r="P2522">
        <v>25</v>
      </c>
      <c r="Q2522">
        <v>1796.51</v>
      </c>
      <c r="R2522" t="s">
        <v>64</v>
      </c>
      <c r="S2522">
        <v>5</v>
      </c>
      <c r="T2522" t="s">
        <v>34</v>
      </c>
      <c r="U2522">
        <v>51000</v>
      </c>
      <c r="V2522">
        <v>12750</v>
      </c>
      <c r="W2522">
        <v>38250</v>
      </c>
      <c r="X2522">
        <v>28707.31</v>
      </c>
      <c r="Y2522">
        <v>7746.18</v>
      </c>
      <c r="Z2522">
        <v>20.25</v>
      </c>
      <c r="AA2522" t="s">
        <v>5783</v>
      </c>
      <c r="AB2522">
        <v>2024</v>
      </c>
    </row>
    <row r="2523" spans="1:28" x14ac:dyDescent="0.3">
      <c r="A2523" t="s">
        <v>3186</v>
      </c>
      <c r="B2523" s="9">
        <v>45934</v>
      </c>
      <c r="C2523" t="s">
        <v>123</v>
      </c>
      <c r="D2523" t="s">
        <v>49</v>
      </c>
      <c r="E2523" t="s">
        <v>50</v>
      </c>
      <c r="F2523" t="s">
        <v>5735</v>
      </c>
      <c r="G2523" t="s">
        <v>5732</v>
      </c>
      <c r="H2523" t="s">
        <v>51</v>
      </c>
      <c r="I2523" t="s">
        <v>52</v>
      </c>
      <c r="J2523" t="s">
        <v>40</v>
      </c>
      <c r="K2523" t="s">
        <v>5726</v>
      </c>
      <c r="L2523" t="s">
        <v>54</v>
      </c>
      <c r="M2523">
        <v>1</v>
      </c>
      <c r="N2523">
        <v>14500</v>
      </c>
      <c r="O2523">
        <v>7297.75</v>
      </c>
      <c r="P2523">
        <v>10</v>
      </c>
      <c r="Q2523">
        <v>58.86</v>
      </c>
      <c r="R2523" t="s">
        <v>5724</v>
      </c>
      <c r="S2523">
        <v>5</v>
      </c>
      <c r="T2523" t="s">
        <v>34</v>
      </c>
      <c r="U2523">
        <v>14500</v>
      </c>
      <c r="V2523">
        <v>1450</v>
      </c>
      <c r="W2523">
        <v>13050</v>
      </c>
      <c r="X2523">
        <v>7297.75</v>
      </c>
      <c r="Y2523">
        <v>5693.39</v>
      </c>
      <c r="Z2523">
        <v>43.63</v>
      </c>
      <c r="AA2523" t="s">
        <v>5784</v>
      </c>
      <c r="AB2523">
        <v>2025</v>
      </c>
    </row>
    <row r="2524" spans="1:28" x14ac:dyDescent="0.3">
      <c r="A2524" t="s">
        <v>3187</v>
      </c>
      <c r="B2524" s="9">
        <v>46140</v>
      </c>
      <c r="C2524" t="s">
        <v>2234</v>
      </c>
      <c r="D2524" t="s">
        <v>37</v>
      </c>
      <c r="E2524" t="s">
        <v>38</v>
      </c>
      <c r="F2524" t="s">
        <v>5739</v>
      </c>
      <c r="G2524" t="s">
        <v>5733</v>
      </c>
      <c r="H2524" t="s">
        <v>110</v>
      </c>
      <c r="I2524" t="s">
        <v>111</v>
      </c>
      <c r="J2524" t="s">
        <v>31</v>
      </c>
      <c r="K2524" t="s">
        <v>5726</v>
      </c>
      <c r="L2524" t="s">
        <v>90</v>
      </c>
      <c r="M2524">
        <v>9</v>
      </c>
      <c r="N2524">
        <v>1800</v>
      </c>
      <c r="O2524">
        <v>1242.2066666666667</v>
      </c>
      <c r="P2524">
        <v>5</v>
      </c>
      <c r="Q2524">
        <v>308.61</v>
      </c>
      <c r="R2524" t="s">
        <v>5724</v>
      </c>
      <c r="S2524">
        <v>4</v>
      </c>
      <c r="T2524" t="s">
        <v>34</v>
      </c>
      <c r="U2524">
        <v>16200</v>
      </c>
      <c r="V2524">
        <v>810</v>
      </c>
      <c r="W2524">
        <v>15390</v>
      </c>
      <c r="X2524">
        <v>11179.86</v>
      </c>
      <c r="Y2524">
        <v>3901.53</v>
      </c>
      <c r="Z2524">
        <v>25.35</v>
      </c>
      <c r="AA2524" t="s">
        <v>5787</v>
      </c>
      <c r="AB2524">
        <v>2026</v>
      </c>
    </row>
    <row r="2525" spans="1:28" x14ac:dyDescent="0.3">
      <c r="A2525" t="s">
        <v>3188</v>
      </c>
      <c r="B2525" s="9">
        <v>45689</v>
      </c>
      <c r="C2525" t="s">
        <v>1509</v>
      </c>
      <c r="D2525" t="s">
        <v>183</v>
      </c>
      <c r="E2525" t="s">
        <v>50</v>
      </c>
      <c r="F2525" t="s">
        <v>5741</v>
      </c>
      <c r="G2525" t="s">
        <v>5733</v>
      </c>
      <c r="H2525" t="s">
        <v>5734</v>
      </c>
      <c r="I2525" t="s">
        <v>57</v>
      </c>
      <c r="J2525" t="s">
        <v>31</v>
      </c>
      <c r="K2525" t="s">
        <v>53</v>
      </c>
      <c r="L2525" t="s">
        <v>54</v>
      </c>
      <c r="M2525">
        <v>11</v>
      </c>
      <c r="N2525">
        <v>450</v>
      </c>
      <c r="O2525">
        <v>233.62272727272727</v>
      </c>
      <c r="P2525">
        <v>25</v>
      </c>
      <c r="Q2525">
        <v>1059.97</v>
      </c>
      <c r="R2525" t="s">
        <v>5724</v>
      </c>
      <c r="S2525">
        <v>4</v>
      </c>
      <c r="T2525" t="s">
        <v>102</v>
      </c>
      <c r="U2525">
        <v>4950</v>
      </c>
      <c r="V2525">
        <v>1237.5</v>
      </c>
      <c r="W2525">
        <v>3712.5</v>
      </c>
      <c r="X2525">
        <v>2569.85</v>
      </c>
      <c r="Y2525">
        <v>82.68</v>
      </c>
      <c r="Z2525">
        <v>2.23</v>
      </c>
      <c r="AA2525" t="s">
        <v>5779</v>
      </c>
      <c r="AB2525">
        <v>2025</v>
      </c>
    </row>
    <row r="2526" spans="1:28" x14ac:dyDescent="0.3">
      <c r="A2526" t="s">
        <v>3189</v>
      </c>
      <c r="B2526" s="9">
        <v>45773</v>
      </c>
      <c r="C2526" t="s">
        <v>505</v>
      </c>
      <c r="D2526" t="s">
        <v>130</v>
      </c>
      <c r="E2526" t="s">
        <v>38</v>
      </c>
      <c r="F2526" t="s">
        <v>5728</v>
      </c>
      <c r="G2526" t="s">
        <v>5743</v>
      </c>
      <c r="H2526" t="s">
        <v>5744</v>
      </c>
      <c r="I2526" t="s">
        <v>177</v>
      </c>
      <c r="J2526" t="s">
        <v>63</v>
      </c>
      <c r="K2526" t="s">
        <v>32</v>
      </c>
      <c r="L2526" t="s">
        <v>90</v>
      </c>
      <c r="M2526">
        <v>9</v>
      </c>
      <c r="N2526">
        <v>2500</v>
      </c>
      <c r="O2526">
        <v>967.9422222222222</v>
      </c>
      <c r="P2526">
        <v>30</v>
      </c>
      <c r="Q2526">
        <v>407.53</v>
      </c>
      <c r="R2526" t="s">
        <v>5724</v>
      </c>
      <c r="S2526" t="s">
        <v>5767</v>
      </c>
      <c r="T2526" t="s">
        <v>34</v>
      </c>
      <c r="U2526">
        <v>22500</v>
      </c>
      <c r="V2526">
        <v>6750</v>
      </c>
      <c r="W2526">
        <v>15750</v>
      </c>
      <c r="X2526">
        <v>8711.48</v>
      </c>
      <c r="Y2526">
        <v>6630.99</v>
      </c>
      <c r="Z2526">
        <v>42.1</v>
      </c>
      <c r="AA2526" t="s">
        <v>5787</v>
      </c>
      <c r="AB2526">
        <v>2025</v>
      </c>
    </row>
    <row r="2527" spans="1:28" x14ac:dyDescent="0.3">
      <c r="A2527" t="s">
        <v>3190</v>
      </c>
      <c r="B2527" s="9">
        <v>45959</v>
      </c>
      <c r="C2527" t="s">
        <v>687</v>
      </c>
      <c r="D2527" t="s">
        <v>159</v>
      </c>
      <c r="E2527" t="s">
        <v>28</v>
      </c>
      <c r="F2527" t="s">
        <v>5742</v>
      </c>
      <c r="G2527" t="s">
        <v>5732</v>
      </c>
      <c r="H2527" t="s">
        <v>184</v>
      </c>
      <c r="I2527" t="s">
        <v>198</v>
      </c>
      <c r="J2527" t="s">
        <v>31</v>
      </c>
      <c r="K2527" t="s">
        <v>5726</v>
      </c>
      <c r="L2527" t="s">
        <v>54</v>
      </c>
      <c r="M2527">
        <v>1</v>
      </c>
      <c r="N2527">
        <v>85000</v>
      </c>
      <c r="O2527">
        <v>46826.85</v>
      </c>
      <c r="P2527">
        <v>15</v>
      </c>
      <c r="Q2527">
        <v>134.24</v>
      </c>
      <c r="R2527" t="s">
        <v>5724</v>
      </c>
      <c r="S2527">
        <v>4</v>
      </c>
      <c r="T2527" t="s">
        <v>34</v>
      </c>
      <c r="U2527">
        <v>85000</v>
      </c>
      <c r="V2527">
        <v>12750</v>
      </c>
      <c r="W2527">
        <v>72250</v>
      </c>
      <c r="X2527">
        <v>46826.85</v>
      </c>
      <c r="Y2527">
        <v>25288.91</v>
      </c>
      <c r="Z2527">
        <v>35</v>
      </c>
      <c r="AA2527" t="s">
        <v>5784</v>
      </c>
      <c r="AB2527">
        <v>2025</v>
      </c>
    </row>
    <row r="2528" spans="1:28" x14ac:dyDescent="0.3">
      <c r="A2528" t="s">
        <v>3191</v>
      </c>
      <c r="B2528" s="9">
        <v>45699</v>
      </c>
      <c r="C2528" t="s">
        <v>607</v>
      </c>
      <c r="D2528" t="s">
        <v>305</v>
      </c>
      <c r="E2528" t="s">
        <v>38</v>
      </c>
      <c r="F2528" t="s">
        <v>5747</v>
      </c>
      <c r="G2528" t="s">
        <v>5729</v>
      </c>
      <c r="H2528" t="s">
        <v>5740</v>
      </c>
      <c r="I2528" t="s">
        <v>80</v>
      </c>
      <c r="J2528" t="s">
        <v>40</v>
      </c>
      <c r="K2528" t="s">
        <v>5726</v>
      </c>
      <c r="L2528" t="s">
        <v>33</v>
      </c>
      <c r="M2528">
        <v>2</v>
      </c>
      <c r="N2528">
        <v>1200</v>
      </c>
      <c r="O2528">
        <v>913.56500000000005</v>
      </c>
      <c r="P2528">
        <v>5</v>
      </c>
      <c r="Q2528">
        <v>1675.97</v>
      </c>
      <c r="R2528" t="s">
        <v>5724</v>
      </c>
      <c r="S2528">
        <v>3</v>
      </c>
      <c r="T2528" t="s">
        <v>34</v>
      </c>
      <c r="U2528">
        <v>2400</v>
      </c>
      <c r="V2528">
        <v>120</v>
      </c>
      <c r="W2528">
        <v>2280</v>
      </c>
      <c r="X2528">
        <v>1827.13</v>
      </c>
      <c r="Y2528">
        <v>-1223.0999999999999</v>
      </c>
      <c r="Z2528">
        <v>-53.64</v>
      </c>
      <c r="AA2528" t="s">
        <v>5779</v>
      </c>
      <c r="AB2528">
        <v>2025</v>
      </c>
    </row>
    <row r="2529" spans="1:28" x14ac:dyDescent="0.3">
      <c r="A2529" t="s">
        <v>3192</v>
      </c>
      <c r="B2529" s="9">
        <v>45748</v>
      </c>
      <c r="C2529" t="s">
        <v>568</v>
      </c>
      <c r="D2529" t="s">
        <v>60</v>
      </c>
      <c r="E2529" t="s">
        <v>38</v>
      </c>
      <c r="F2529" t="s">
        <v>5756</v>
      </c>
      <c r="G2529" t="s">
        <v>5732</v>
      </c>
      <c r="H2529" t="s">
        <v>184</v>
      </c>
      <c r="I2529" t="s">
        <v>198</v>
      </c>
      <c r="J2529" t="s">
        <v>63</v>
      </c>
      <c r="K2529" t="s">
        <v>5726</v>
      </c>
      <c r="L2529" t="s">
        <v>5730</v>
      </c>
      <c r="M2529">
        <v>3</v>
      </c>
      <c r="N2529">
        <v>3500</v>
      </c>
      <c r="O2529">
        <v>2362.1266666666666</v>
      </c>
      <c r="P2529">
        <v>0</v>
      </c>
      <c r="Q2529">
        <v>1723.09</v>
      </c>
      <c r="R2529" t="s">
        <v>5724</v>
      </c>
      <c r="S2529">
        <v>4</v>
      </c>
      <c r="T2529" t="s">
        <v>34</v>
      </c>
      <c r="U2529">
        <v>10500</v>
      </c>
      <c r="V2529">
        <v>0</v>
      </c>
      <c r="W2529">
        <v>10500</v>
      </c>
      <c r="X2529">
        <v>7086.38</v>
      </c>
      <c r="Y2529">
        <v>1690.53</v>
      </c>
      <c r="Z2529">
        <v>16.100000000000001</v>
      </c>
      <c r="AA2529" t="s">
        <v>5787</v>
      </c>
      <c r="AB2529">
        <v>2025</v>
      </c>
    </row>
    <row r="2530" spans="1:28" x14ac:dyDescent="0.3">
      <c r="A2530" t="s">
        <v>3193</v>
      </c>
      <c r="B2530" s="9">
        <v>45973</v>
      </c>
      <c r="C2530" t="s">
        <v>470</v>
      </c>
      <c r="D2530" t="s">
        <v>212</v>
      </c>
      <c r="E2530" t="s">
        <v>28</v>
      </c>
      <c r="F2530" t="s">
        <v>5756</v>
      </c>
      <c r="G2530" t="s">
        <v>5729</v>
      </c>
      <c r="H2530" t="s">
        <v>44</v>
      </c>
      <c r="I2530" t="s">
        <v>352</v>
      </c>
      <c r="J2530" t="s">
        <v>40</v>
      </c>
      <c r="K2530" t="s">
        <v>5726</v>
      </c>
      <c r="L2530" t="s">
        <v>5730</v>
      </c>
      <c r="M2530">
        <v>6</v>
      </c>
      <c r="N2530">
        <v>8500</v>
      </c>
      <c r="O2530">
        <v>5730.0950000000003</v>
      </c>
      <c r="P2530">
        <v>5</v>
      </c>
      <c r="Q2530">
        <v>47.71</v>
      </c>
      <c r="R2530" t="s">
        <v>5724</v>
      </c>
      <c r="S2530">
        <v>5</v>
      </c>
      <c r="T2530" t="s">
        <v>34</v>
      </c>
      <c r="U2530">
        <v>51000</v>
      </c>
      <c r="V2530">
        <v>2550</v>
      </c>
      <c r="W2530">
        <v>48450</v>
      </c>
      <c r="X2530">
        <v>34380.57</v>
      </c>
      <c r="Y2530">
        <v>14021.72</v>
      </c>
      <c r="Z2530">
        <v>28.94</v>
      </c>
      <c r="AA2530" t="s">
        <v>5786</v>
      </c>
      <c r="AB2530">
        <v>2025</v>
      </c>
    </row>
    <row r="2531" spans="1:28" x14ac:dyDescent="0.3">
      <c r="A2531" t="s">
        <v>3194</v>
      </c>
      <c r="B2531" s="9">
        <v>45491</v>
      </c>
      <c r="C2531" t="s">
        <v>365</v>
      </c>
      <c r="D2531" t="s">
        <v>256</v>
      </c>
      <c r="E2531" t="s">
        <v>38</v>
      </c>
      <c r="F2531" t="s">
        <v>5753</v>
      </c>
      <c r="G2531" t="s">
        <v>5729</v>
      </c>
      <c r="H2531" t="s">
        <v>169</v>
      </c>
      <c r="I2531" t="s">
        <v>153</v>
      </c>
      <c r="J2531" t="s">
        <v>63</v>
      </c>
      <c r="K2531" t="s">
        <v>5726</v>
      </c>
      <c r="L2531" t="s">
        <v>5727</v>
      </c>
      <c r="M2531">
        <v>50</v>
      </c>
      <c r="N2531">
        <v>4500</v>
      </c>
      <c r="O2531">
        <v>111.57879999999999</v>
      </c>
      <c r="P2531">
        <v>15</v>
      </c>
      <c r="Q2531">
        <v>391.16</v>
      </c>
      <c r="R2531" t="s">
        <v>64</v>
      </c>
      <c r="S2531">
        <v>5</v>
      </c>
      <c r="T2531" t="s">
        <v>34</v>
      </c>
      <c r="U2531">
        <v>9000</v>
      </c>
      <c r="V2531">
        <v>1350</v>
      </c>
      <c r="W2531">
        <v>7650</v>
      </c>
      <c r="X2531">
        <v>5578.94</v>
      </c>
      <c r="Y2531">
        <v>1679.9</v>
      </c>
      <c r="Z2531">
        <v>21.96</v>
      </c>
      <c r="AA2531" t="s">
        <v>5785</v>
      </c>
      <c r="AB2531">
        <v>2024</v>
      </c>
    </row>
    <row r="2532" spans="1:28" x14ac:dyDescent="0.3">
      <c r="A2532" t="s">
        <v>3195</v>
      </c>
      <c r="B2532" s="9">
        <v>45559</v>
      </c>
      <c r="C2532" t="s">
        <v>1059</v>
      </c>
      <c r="D2532" t="s">
        <v>305</v>
      </c>
      <c r="E2532" t="s">
        <v>38</v>
      </c>
      <c r="F2532" t="s">
        <v>5722</v>
      </c>
      <c r="G2532" t="s">
        <v>5729</v>
      </c>
      <c r="H2532" t="s">
        <v>169</v>
      </c>
      <c r="I2532" t="s">
        <v>153</v>
      </c>
      <c r="J2532" t="s">
        <v>40</v>
      </c>
      <c r="K2532" t="s">
        <v>32</v>
      </c>
      <c r="L2532" t="s">
        <v>33</v>
      </c>
      <c r="M2532">
        <v>3</v>
      </c>
      <c r="N2532">
        <v>1200</v>
      </c>
      <c r="O2532">
        <v>490.84666666666664</v>
      </c>
      <c r="P2532">
        <v>30</v>
      </c>
      <c r="Q2532">
        <v>1735.9</v>
      </c>
      <c r="R2532" t="s">
        <v>5724</v>
      </c>
      <c r="S2532">
        <v>4</v>
      </c>
      <c r="T2532" t="s">
        <v>34</v>
      </c>
      <c r="U2532">
        <v>3600</v>
      </c>
      <c r="V2532">
        <v>1080</v>
      </c>
      <c r="W2532">
        <v>2520</v>
      </c>
      <c r="X2532">
        <v>1472.54</v>
      </c>
      <c r="Y2532">
        <v>-688.44</v>
      </c>
      <c r="Z2532">
        <v>-27.32</v>
      </c>
      <c r="AA2532" t="s">
        <v>5781</v>
      </c>
      <c r="AB2532">
        <v>2024</v>
      </c>
    </row>
    <row r="2533" spans="1:28" x14ac:dyDescent="0.3">
      <c r="A2533" t="s">
        <v>3196</v>
      </c>
      <c r="B2533" s="9">
        <v>45379</v>
      </c>
      <c r="C2533" t="s">
        <v>390</v>
      </c>
      <c r="D2533" t="s">
        <v>222</v>
      </c>
      <c r="E2533" t="s">
        <v>50</v>
      </c>
      <c r="F2533" t="s">
        <v>5750</v>
      </c>
      <c r="G2533" t="s">
        <v>5743</v>
      </c>
      <c r="H2533" t="s">
        <v>5744</v>
      </c>
      <c r="I2533" t="s">
        <v>177</v>
      </c>
      <c r="J2533" t="s">
        <v>31</v>
      </c>
      <c r="K2533" t="s">
        <v>5726</v>
      </c>
      <c r="L2533" t="s">
        <v>33</v>
      </c>
      <c r="M2533">
        <v>4</v>
      </c>
      <c r="N2533">
        <v>8500</v>
      </c>
      <c r="O2533">
        <v>3712.1875</v>
      </c>
      <c r="P2533">
        <v>30</v>
      </c>
      <c r="Q2533">
        <v>1363.25</v>
      </c>
      <c r="R2533" t="s">
        <v>5724</v>
      </c>
      <c r="S2533">
        <v>5</v>
      </c>
      <c r="T2533" t="s">
        <v>34</v>
      </c>
      <c r="U2533">
        <v>34000</v>
      </c>
      <c r="V2533">
        <v>10200</v>
      </c>
      <c r="W2533">
        <v>23800</v>
      </c>
      <c r="X2533">
        <v>14848.75</v>
      </c>
      <c r="Y2533">
        <v>7588</v>
      </c>
      <c r="Z2533">
        <v>31.88</v>
      </c>
      <c r="AA2533" t="s">
        <v>5782</v>
      </c>
      <c r="AB2533">
        <v>2024</v>
      </c>
    </row>
    <row r="2534" spans="1:28" x14ac:dyDescent="0.3">
      <c r="A2534" t="s">
        <v>3197</v>
      </c>
      <c r="B2534" s="9">
        <v>46099</v>
      </c>
      <c r="C2534" t="s">
        <v>324</v>
      </c>
      <c r="D2534" t="s">
        <v>77</v>
      </c>
      <c r="E2534" t="s">
        <v>28</v>
      </c>
      <c r="F2534" t="s">
        <v>5750</v>
      </c>
      <c r="G2534" t="s">
        <v>5729</v>
      </c>
      <c r="H2534" t="s">
        <v>44</v>
      </c>
      <c r="I2534" t="s">
        <v>352</v>
      </c>
      <c r="J2534" t="s">
        <v>63</v>
      </c>
      <c r="K2534" t="s">
        <v>53</v>
      </c>
      <c r="L2534" t="s">
        <v>33</v>
      </c>
      <c r="M2534">
        <v>1</v>
      </c>
      <c r="N2534">
        <v>6500</v>
      </c>
      <c r="O2534">
        <v>4202.26</v>
      </c>
      <c r="P2534">
        <v>10</v>
      </c>
      <c r="Q2534">
        <v>1738.92</v>
      </c>
      <c r="R2534" t="s">
        <v>5724</v>
      </c>
      <c r="S2534">
        <v>4</v>
      </c>
      <c r="T2534" t="s">
        <v>34</v>
      </c>
      <c r="U2534">
        <v>6500</v>
      </c>
      <c r="V2534">
        <v>650</v>
      </c>
      <c r="W2534">
        <v>5850</v>
      </c>
      <c r="X2534">
        <v>4202.26</v>
      </c>
      <c r="Y2534">
        <v>-91.18</v>
      </c>
      <c r="Z2534">
        <v>-1.56</v>
      </c>
      <c r="AA2534" t="s">
        <v>5782</v>
      </c>
      <c r="AB2534">
        <v>2026</v>
      </c>
    </row>
    <row r="2535" spans="1:28" x14ac:dyDescent="0.3">
      <c r="A2535" t="s">
        <v>3198</v>
      </c>
      <c r="B2535" s="9">
        <v>45829</v>
      </c>
      <c r="C2535" t="s">
        <v>925</v>
      </c>
      <c r="D2535" t="s">
        <v>305</v>
      </c>
      <c r="E2535" t="s">
        <v>38</v>
      </c>
      <c r="F2535" t="s">
        <v>5742</v>
      </c>
      <c r="G2535" t="s">
        <v>5729</v>
      </c>
      <c r="H2535" t="s">
        <v>213</v>
      </c>
      <c r="I2535" t="s">
        <v>190</v>
      </c>
      <c r="J2535" t="s">
        <v>40</v>
      </c>
      <c r="K2535" t="s">
        <v>32</v>
      </c>
      <c r="L2535" t="s">
        <v>5727</v>
      </c>
      <c r="M2535">
        <v>1</v>
      </c>
      <c r="N2535">
        <v>1200</v>
      </c>
      <c r="O2535">
        <v>644.41999999999996</v>
      </c>
      <c r="P2535">
        <v>20</v>
      </c>
      <c r="Q2535">
        <v>1478.79</v>
      </c>
      <c r="R2535" t="s">
        <v>5724</v>
      </c>
      <c r="S2535">
        <v>5</v>
      </c>
      <c r="T2535" t="s">
        <v>102</v>
      </c>
      <c r="U2535">
        <v>1200</v>
      </c>
      <c r="V2535">
        <v>240</v>
      </c>
      <c r="W2535">
        <v>960</v>
      </c>
      <c r="X2535">
        <v>644.41999999999996</v>
      </c>
      <c r="Y2535">
        <v>-1163.21</v>
      </c>
      <c r="Z2535">
        <v>-121.17</v>
      </c>
      <c r="AA2535" t="s">
        <v>5780</v>
      </c>
      <c r="AB2535">
        <v>2025</v>
      </c>
    </row>
    <row r="2536" spans="1:28" x14ac:dyDescent="0.3">
      <c r="A2536" t="s">
        <v>3199</v>
      </c>
      <c r="B2536" s="9">
        <v>45344</v>
      </c>
      <c r="C2536" t="s">
        <v>1089</v>
      </c>
      <c r="D2536" t="s">
        <v>3200</v>
      </c>
      <c r="E2536" t="s">
        <v>28</v>
      </c>
      <c r="F2536" t="s">
        <v>5753</v>
      </c>
      <c r="G2536" t="s">
        <v>5733</v>
      </c>
      <c r="H2536" t="s">
        <v>144</v>
      </c>
      <c r="I2536" t="s">
        <v>145</v>
      </c>
      <c r="J2536" t="s">
        <v>40</v>
      </c>
      <c r="K2536" t="s">
        <v>32</v>
      </c>
      <c r="L2536" t="s">
        <v>54</v>
      </c>
      <c r="M2536">
        <v>3</v>
      </c>
      <c r="N2536">
        <v>32000</v>
      </c>
      <c r="O2536">
        <v>19853.463333333333</v>
      </c>
      <c r="P2536">
        <v>15</v>
      </c>
      <c r="Q2536">
        <v>1416.34</v>
      </c>
      <c r="R2536" t="s">
        <v>5724</v>
      </c>
      <c r="S2536">
        <v>2</v>
      </c>
      <c r="T2536" t="s">
        <v>34</v>
      </c>
      <c r="U2536">
        <v>96000</v>
      </c>
      <c r="V2536">
        <v>14400</v>
      </c>
      <c r="W2536">
        <v>81600</v>
      </c>
      <c r="X2536">
        <v>59560.39</v>
      </c>
      <c r="Y2536">
        <v>20623.27</v>
      </c>
      <c r="Z2536">
        <v>25.27</v>
      </c>
      <c r="AA2536" t="s">
        <v>5779</v>
      </c>
      <c r="AB2536">
        <v>2024</v>
      </c>
    </row>
    <row r="2537" spans="1:28" x14ac:dyDescent="0.3">
      <c r="A2537" t="s">
        <v>3201</v>
      </c>
      <c r="B2537" s="9">
        <v>45390</v>
      </c>
      <c r="C2537" t="s">
        <v>416</v>
      </c>
      <c r="D2537" t="s">
        <v>60</v>
      </c>
      <c r="E2537" t="s">
        <v>38</v>
      </c>
      <c r="F2537" t="s">
        <v>5728</v>
      </c>
      <c r="G2537" t="s">
        <v>5732</v>
      </c>
      <c r="H2537" t="s">
        <v>51</v>
      </c>
      <c r="I2537" t="s">
        <v>83</v>
      </c>
      <c r="J2537" t="s">
        <v>63</v>
      </c>
      <c r="K2537" t="s">
        <v>53</v>
      </c>
      <c r="L2537" t="s">
        <v>5730</v>
      </c>
      <c r="M2537">
        <v>9</v>
      </c>
      <c r="N2537">
        <v>3500</v>
      </c>
      <c r="O2537">
        <v>2353.1477777777782</v>
      </c>
      <c r="P2537">
        <v>10</v>
      </c>
      <c r="Q2537">
        <v>517.59</v>
      </c>
      <c r="R2537" t="s">
        <v>5724</v>
      </c>
      <c r="S2537">
        <v>5</v>
      </c>
      <c r="T2537" t="s">
        <v>34</v>
      </c>
      <c r="U2537">
        <v>31500</v>
      </c>
      <c r="V2537">
        <v>3150</v>
      </c>
      <c r="W2537">
        <v>28350</v>
      </c>
      <c r="X2537">
        <v>21178.33</v>
      </c>
      <c r="Y2537">
        <v>6654.08</v>
      </c>
      <c r="Z2537">
        <v>23.47</v>
      </c>
      <c r="AA2537" t="s">
        <v>5787</v>
      </c>
      <c r="AB2537">
        <v>2024</v>
      </c>
    </row>
    <row r="2538" spans="1:28" x14ac:dyDescent="0.3">
      <c r="A2538" t="s">
        <v>3202</v>
      </c>
      <c r="B2538" s="9">
        <v>45354</v>
      </c>
      <c r="C2538" t="s">
        <v>151</v>
      </c>
      <c r="D2538" t="s">
        <v>268</v>
      </c>
      <c r="E2538" t="s">
        <v>28</v>
      </c>
      <c r="F2538" t="s">
        <v>5741</v>
      </c>
      <c r="G2538" t="s">
        <v>5732</v>
      </c>
      <c r="H2538" t="s">
        <v>184</v>
      </c>
      <c r="I2538" t="s">
        <v>198</v>
      </c>
      <c r="J2538" t="s">
        <v>46</v>
      </c>
      <c r="K2538" t="s">
        <v>5726</v>
      </c>
      <c r="L2538" t="s">
        <v>54</v>
      </c>
      <c r="M2538">
        <v>7</v>
      </c>
      <c r="N2538">
        <v>18500</v>
      </c>
      <c r="O2538">
        <v>9675.4042857142867</v>
      </c>
      <c r="P2538">
        <v>10</v>
      </c>
      <c r="Q2538">
        <v>1085.8800000000001</v>
      </c>
      <c r="R2538" t="s">
        <v>5724</v>
      </c>
      <c r="S2538">
        <v>4</v>
      </c>
      <c r="T2538" t="s">
        <v>34</v>
      </c>
      <c r="U2538">
        <v>129500</v>
      </c>
      <c r="V2538">
        <v>12950</v>
      </c>
      <c r="W2538">
        <v>116550</v>
      </c>
      <c r="X2538">
        <v>67727.83</v>
      </c>
      <c r="Y2538">
        <v>47736.29</v>
      </c>
      <c r="Z2538">
        <v>40.96</v>
      </c>
      <c r="AA2538" t="s">
        <v>5782</v>
      </c>
      <c r="AB2538">
        <v>2024</v>
      </c>
    </row>
    <row r="2539" spans="1:28" x14ac:dyDescent="0.3">
      <c r="A2539" t="s">
        <v>3203</v>
      </c>
      <c r="B2539" s="9">
        <v>45839</v>
      </c>
      <c r="C2539" t="s">
        <v>582</v>
      </c>
      <c r="D2539" t="s">
        <v>152</v>
      </c>
      <c r="E2539" t="s">
        <v>28</v>
      </c>
      <c r="F2539" t="s">
        <v>5746</v>
      </c>
      <c r="G2539" t="s">
        <v>5743</v>
      </c>
      <c r="H2539" t="s">
        <v>5744</v>
      </c>
      <c r="I2539" t="s">
        <v>177</v>
      </c>
      <c r="J2539" t="s">
        <v>40</v>
      </c>
      <c r="K2539" t="s">
        <v>53</v>
      </c>
      <c r="L2539" t="s">
        <v>5727</v>
      </c>
      <c r="M2539">
        <v>11</v>
      </c>
      <c r="N2539">
        <v>45000</v>
      </c>
      <c r="O2539">
        <v>30848.768181818185</v>
      </c>
      <c r="P2539">
        <v>15</v>
      </c>
      <c r="Q2539">
        <v>65.08</v>
      </c>
      <c r="R2539" t="s">
        <v>5724</v>
      </c>
      <c r="S2539">
        <v>3</v>
      </c>
      <c r="T2539" t="s">
        <v>34</v>
      </c>
      <c r="U2539">
        <v>495000</v>
      </c>
      <c r="V2539">
        <v>74250</v>
      </c>
      <c r="W2539">
        <v>420750</v>
      </c>
      <c r="X2539">
        <v>339336.45</v>
      </c>
      <c r="Y2539">
        <v>81348.47</v>
      </c>
      <c r="Z2539">
        <v>19.329999999999998</v>
      </c>
      <c r="AA2539" t="s">
        <v>5785</v>
      </c>
      <c r="AB2539">
        <v>2025</v>
      </c>
    </row>
    <row r="2540" spans="1:28" x14ac:dyDescent="0.3">
      <c r="A2540" t="s">
        <v>3204</v>
      </c>
      <c r="B2540" s="9">
        <v>45674</v>
      </c>
      <c r="C2540" t="s">
        <v>1168</v>
      </c>
      <c r="D2540" t="s">
        <v>176</v>
      </c>
      <c r="E2540" t="s">
        <v>109</v>
      </c>
      <c r="F2540" t="s">
        <v>5760</v>
      </c>
      <c r="G2540" t="s">
        <v>5732</v>
      </c>
      <c r="H2540" t="s">
        <v>223</v>
      </c>
      <c r="I2540" t="s">
        <v>246</v>
      </c>
      <c r="J2540" t="s">
        <v>31</v>
      </c>
      <c r="K2540" t="s">
        <v>32</v>
      </c>
      <c r="L2540" t="s">
        <v>90</v>
      </c>
      <c r="M2540">
        <v>9</v>
      </c>
      <c r="N2540">
        <v>28000</v>
      </c>
      <c r="O2540">
        <v>15058.236666666668</v>
      </c>
      <c r="P2540">
        <v>15</v>
      </c>
      <c r="Q2540">
        <v>740.81</v>
      </c>
      <c r="R2540" t="s">
        <v>5724</v>
      </c>
      <c r="S2540">
        <v>2</v>
      </c>
      <c r="T2540" t="s">
        <v>34</v>
      </c>
      <c r="U2540">
        <v>252000</v>
      </c>
      <c r="V2540">
        <v>37800</v>
      </c>
      <c r="W2540">
        <v>214200</v>
      </c>
      <c r="X2540">
        <v>135524.13</v>
      </c>
      <c r="Y2540">
        <v>77935.06</v>
      </c>
      <c r="Z2540">
        <v>36.380000000000003</v>
      </c>
      <c r="AA2540" t="s">
        <v>5788</v>
      </c>
      <c r="AB2540">
        <v>2025</v>
      </c>
    </row>
    <row r="2541" spans="1:28" x14ac:dyDescent="0.3">
      <c r="A2541" t="s">
        <v>3205</v>
      </c>
      <c r="B2541" s="9">
        <v>45698</v>
      </c>
      <c r="C2541" t="s">
        <v>1764</v>
      </c>
      <c r="D2541" t="s">
        <v>276</v>
      </c>
      <c r="E2541" t="s">
        <v>121</v>
      </c>
      <c r="F2541" t="s">
        <v>5739</v>
      </c>
      <c r="G2541" t="s">
        <v>5723</v>
      </c>
      <c r="H2541" t="s">
        <v>29</v>
      </c>
      <c r="I2541" t="s">
        <v>30</v>
      </c>
      <c r="J2541" t="s">
        <v>63</v>
      </c>
      <c r="K2541" t="s">
        <v>5726</v>
      </c>
      <c r="L2541" t="s">
        <v>90</v>
      </c>
      <c r="M2541">
        <v>11</v>
      </c>
      <c r="N2541">
        <v>10500</v>
      </c>
      <c r="O2541">
        <v>7398.4145454545451</v>
      </c>
      <c r="P2541">
        <v>0</v>
      </c>
      <c r="Q2541">
        <v>97.81</v>
      </c>
      <c r="R2541" t="s">
        <v>5724</v>
      </c>
      <c r="S2541">
        <v>5</v>
      </c>
      <c r="T2541" t="s">
        <v>34</v>
      </c>
      <c r="U2541">
        <v>115500</v>
      </c>
      <c r="V2541">
        <v>0</v>
      </c>
      <c r="W2541">
        <v>115500</v>
      </c>
      <c r="X2541">
        <v>81382.559999999998</v>
      </c>
      <c r="Y2541">
        <v>34019.629999999997</v>
      </c>
      <c r="Z2541">
        <v>29.45</v>
      </c>
      <c r="AA2541" t="s">
        <v>5779</v>
      </c>
      <c r="AB2541">
        <v>2025</v>
      </c>
    </row>
    <row r="2542" spans="1:28" x14ac:dyDescent="0.3">
      <c r="A2542" t="s">
        <v>3206</v>
      </c>
      <c r="B2542" s="9">
        <v>46039</v>
      </c>
      <c r="C2542" t="s">
        <v>960</v>
      </c>
      <c r="D2542" t="s">
        <v>37</v>
      </c>
      <c r="E2542" t="s">
        <v>38</v>
      </c>
      <c r="F2542" t="s">
        <v>5741</v>
      </c>
      <c r="G2542" t="s">
        <v>5723</v>
      </c>
      <c r="H2542" t="s">
        <v>29</v>
      </c>
      <c r="I2542" t="s">
        <v>39</v>
      </c>
      <c r="J2542" t="s">
        <v>63</v>
      </c>
      <c r="K2542" t="s">
        <v>53</v>
      </c>
      <c r="L2542" t="s">
        <v>90</v>
      </c>
      <c r="M2542">
        <v>2</v>
      </c>
      <c r="N2542">
        <v>1800</v>
      </c>
      <c r="O2542">
        <v>1089.94</v>
      </c>
      <c r="P2542">
        <v>15</v>
      </c>
      <c r="Q2542">
        <v>143.47999999999999</v>
      </c>
      <c r="R2542" t="s">
        <v>64</v>
      </c>
      <c r="S2542">
        <v>5</v>
      </c>
      <c r="T2542" t="s">
        <v>5752</v>
      </c>
      <c r="U2542">
        <v>3600</v>
      </c>
      <c r="V2542">
        <v>540</v>
      </c>
      <c r="W2542">
        <v>3060</v>
      </c>
      <c r="X2542">
        <v>2179.88</v>
      </c>
      <c r="Y2542">
        <v>736.64</v>
      </c>
      <c r="Z2542">
        <v>24.07</v>
      </c>
      <c r="AA2542" t="s">
        <v>5788</v>
      </c>
      <c r="AB2542">
        <v>2026</v>
      </c>
    </row>
    <row r="2543" spans="1:28" x14ac:dyDescent="0.3">
      <c r="A2543" t="s">
        <v>3207</v>
      </c>
      <c r="B2543" s="9">
        <v>45451</v>
      </c>
      <c r="C2543" t="s">
        <v>1089</v>
      </c>
      <c r="D2543" t="s">
        <v>93</v>
      </c>
      <c r="E2543" t="s">
        <v>38</v>
      </c>
      <c r="F2543" t="s">
        <v>5722</v>
      </c>
      <c r="G2543" t="s">
        <v>5729</v>
      </c>
      <c r="H2543" t="s">
        <v>44</v>
      </c>
      <c r="I2543" t="s">
        <v>352</v>
      </c>
      <c r="J2543" t="s">
        <v>46</v>
      </c>
      <c r="K2543" t="s">
        <v>32</v>
      </c>
      <c r="L2543" t="s">
        <v>90</v>
      </c>
      <c r="M2543">
        <v>6</v>
      </c>
      <c r="N2543">
        <v>1800</v>
      </c>
      <c r="O2543">
        <v>1091.7983333333334</v>
      </c>
      <c r="P2543">
        <v>10</v>
      </c>
      <c r="Q2543">
        <v>1421.29</v>
      </c>
      <c r="R2543" t="s">
        <v>64</v>
      </c>
      <c r="S2543">
        <v>4</v>
      </c>
      <c r="T2543" t="s">
        <v>34</v>
      </c>
      <c r="U2543">
        <v>10800</v>
      </c>
      <c r="V2543">
        <v>1080</v>
      </c>
      <c r="W2543">
        <v>9720</v>
      </c>
      <c r="X2543">
        <v>6550.79</v>
      </c>
      <c r="Y2543">
        <v>1747.92</v>
      </c>
      <c r="Z2543">
        <v>17.98</v>
      </c>
      <c r="AA2543" t="s">
        <v>5780</v>
      </c>
      <c r="AB2543">
        <v>2024</v>
      </c>
    </row>
    <row r="2544" spans="1:28" x14ac:dyDescent="0.3">
      <c r="A2544" t="s">
        <v>3208</v>
      </c>
      <c r="B2544" s="9">
        <v>46168</v>
      </c>
      <c r="C2544" t="s">
        <v>443</v>
      </c>
      <c r="D2544" t="s">
        <v>134</v>
      </c>
      <c r="E2544" t="s">
        <v>50</v>
      </c>
      <c r="F2544" t="s">
        <v>5760</v>
      </c>
      <c r="G2544" t="s">
        <v>5729</v>
      </c>
      <c r="H2544" t="s">
        <v>5740</v>
      </c>
      <c r="I2544" t="s">
        <v>99</v>
      </c>
      <c r="J2544" t="s">
        <v>40</v>
      </c>
      <c r="K2544" t="s">
        <v>53</v>
      </c>
      <c r="L2544" t="s">
        <v>5730</v>
      </c>
      <c r="M2544">
        <v>3</v>
      </c>
      <c r="N2544">
        <v>3200</v>
      </c>
      <c r="O2544">
        <v>1799.4099999999999</v>
      </c>
      <c r="P2544">
        <v>10</v>
      </c>
      <c r="Q2544">
        <v>119.53</v>
      </c>
      <c r="R2544" t="s">
        <v>5724</v>
      </c>
      <c r="S2544">
        <v>3</v>
      </c>
      <c r="T2544" t="s">
        <v>34</v>
      </c>
      <c r="U2544">
        <v>9600</v>
      </c>
      <c r="V2544">
        <v>960</v>
      </c>
      <c r="W2544">
        <v>8640</v>
      </c>
      <c r="X2544">
        <v>5398.23</v>
      </c>
      <c r="Y2544">
        <v>3122.24</v>
      </c>
      <c r="Z2544">
        <v>36.14</v>
      </c>
      <c r="AA2544" t="s">
        <v>5776</v>
      </c>
      <c r="AB2544">
        <v>2026</v>
      </c>
    </row>
    <row r="2545" spans="1:28" x14ac:dyDescent="0.3">
      <c r="A2545" t="s">
        <v>3209</v>
      </c>
      <c r="B2545" s="9">
        <v>45697</v>
      </c>
      <c r="C2545" t="s">
        <v>1380</v>
      </c>
      <c r="D2545" t="s">
        <v>276</v>
      </c>
      <c r="E2545" t="s">
        <v>121</v>
      </c>
      <c r="F2545" t="s">
        <v>5760</v>
      </c>
      <c r="G2545" t="s">
        <v>5723</v>
      </c>
      <c r="H2545" t="s">
        <v>29</v>
      </c>
      <c r="I2545" t="s">
        <v>39</v>
      </c>
      <c r="J2545" t="s">
        <v>31</v>
      </c>
      <c r="K2545" t="s">
        <v>53</v>
      </c>
      <c r="L2545" t="s">
        <v>33</v>
      </c>
      <c r="M2545">
        <v>2</v>
      </c>
      <c r="N2545">
        <v>10500</v>
      </c>
      <c r="O2545">
        <v>7476.85</v>
      </c>
      <c r="P2545">
        <v>5</v>
      </c>
      <c r="Q2545">
        <v>1239.31</v>
      </c>
      <c r="R2545" t="s">
        <v>5724</v>
      </c>
      <c r="S2545">
        <v>3</v>
      </c>
      <c r="T2545" t="s">
        <v>41</v>
      </c>
      <c r="U2545">
        <v>21000</v>
      </c>
      <c r="V2545">
        <v>1050</v>
      </c>
      <c r="W2545">
        <v>19950</v>
      </c>
      <c r="X2545">
        <v>14953.7</v>
      </c>
      <c r="Y2545">
        <v>3756.99</v>
      </c>
      <c r="Z2545">
        <v>18.829999999999998</v>
      </c>
      <c r="AA2545" t="s">
        <v>5779</v>
      </c>
      <c r="AB2545">
        <v>2025</v>
      </c>
    </row>
    <row r="2546" spans="1:28" x14ac:dyDescent="0.3">
      <c r="A2546" t="s">
        <v>3210</v>
      </c>
      <c r="B2546" s="9">
        <v>45699</v>
      </c>
      <c r="C2546" t="s">
        <v>515</v>
      </c>
      <c r="D2546" t="s">
        <v>60</v>
      </c>
      <c r="E2546" t="s">
        <v>38</v>
      </c>
      <c r="F2546" t="s">
        <v>5761</v>
      </c>
      <c r="G2546" t="s">
        <v>5732</v>
      </c>
      <c r="H2546" t="s">
        <v>2638</v>
      </c>
      <c r="I2546" t="s">
        <v>246</v>
      </c>
      <c r="J2546" t="s">
        <v>63</v>
      </c>
      <c r="K2546" t="s">
        <v>32</v>
      </c>
      <c r="L2546" t="s">
        <v>54</v>
      </c>
      <c r="M2546">
        <v>6</v>
      </c>
      <c r="N2546">
        <v>3500</v>
      </c>
      <c r="O2546">
        <v>1669.24</v>
      </c>
      <c r="P2546">
        <v>25</v>
      </c>
      <c r="Q2546">
        <v>499.63</v>
      </c>
      <c r="R2546" t="s">
        <v>5724</v>
      </c>
      <c r="S2546">
        <v>5</v>
      </c>
      <c r="T2546" t="s">
        <v>34</v>
      </c>
      <c r="U2546">
        <v>21000</v>
      </c>
      <c r="V2546">
        <v>5250</v>
      </c>
      <c r="W2546">
        <v>15750</v>
      </c>
      <c r="X2546">
        <v>10015.44</v>
      </c>
      <c r="Y2546">
        <v>5234.93</v>
      </c>
      <c r="Z2546">
        <v>33.24</v>
      </c>
      <c r="AA2546" t="s">
        <v>5779</v>
      </c>
      <c r="AB2546">
        <v>2025</v>
      </c>
    </row>
    <row r="2547" spans="1:28" x14ac:dyDescent="0.3">
      <c r="A2547" t="s">
        <v>3211</v>
      </c>
      <c r="B2547" s="9">
        <v>46001</v>
      </c>
      <c r="C2547" t="s">
        <v>538</v>
      </c>
      <c r="D2547" t="s">
        <v>98</v>
      </c>
      <c r="E2547" t="s">
        <v>38</v>
      </c>
      <c r="F2547" t="s">
        <v>5748</v>
      </c>
      <c r="G2547" t="s">
        <v>5723</v>
      </c>
      <c r="H2547" t="s">
        <v>131</v>
      </c>
      <c r="I2547" t="s">
        <v>135</v>
      </c>
      <c r="J2547" t="s">
        <v>31</v>
      </c>
      <c r="K2547" t="s">
        <v>5726</v>
      </c>
      <c r="L2547" t="s">
        <v>54</v>
      </c>
      <c r="M2547">
        <v>11</v>
      </c>
      <c r="N2547">
        <v>4200</v>
      </c>
      <c r="O2547">
        <v>2383.3172727272727</v>
      </c>
      <c r="P2547">
        <v>25</v>
      </c>
      <c r="Q2547">
        <v>1194.1400000000001</v>
      </c>
      <c r="R2547" t="s">
        <v>5724</v>
      </c>
      <c r="S2547">
        <v>5</v>
      </c>
      <c r="T2547" t="s">
        <v>34</v>
      </c>
      <c r="U2547">
        <v>46200</v>
      </c>
      <c r="V2547">
        <v>11550</v>
      </c>
      <c r="W2547">
        <v>34650</v>
      </c>
      <c r="X2547">
        <v>26216.49</v>
      </c>
      <c r="Y2547">
        <v>7239.37</v>
      </c>
      <c r="Z2547">
        <v>20.89</v>
      </c>
      <c r="AA2547" t="s">
        <v>5783</v>
      </c>
      <c r="AB2547">
        <v>2025</v>
      </c>
    </row>
    <row r="2548" spans="1:28" x14ac:dyDescent="0.3">
      <c r="A2548" t="s">
        <v>3212</v>
      </c>
      <c r="B2548" s="9">
        <v>45703</v>
      </c>
      <c r="C2548" t="s">
        <v>1671</v>
      </c>
      <c r="D2548" t="s">
        <v>212</v>
      </c>
      <c r="E2548" t="s">
        <v>28</v>
      </c>
      <c r="F2548" t="s">
        <v>5728</v>
      </c>
      <c r="G2548" t="s">
        <v>5732</v>
      </c>
      <c r="H2548" t="s">
        <v>223</v>
      </c>
      <c r="I2548" t="s">
        <v>224</v>
      </c>
      <c r="J2548" t="s">
        <v>40</v>
      </c>
      <c r="K2548" t="s">
        <v>53</v>
      </c>
      <c r="L2548" t="s">
        <v>33</v>
      </c>
      <c r="M2548">
        <v>4</v>
      </c>
      <c r="N2548">
        <v>8500</v>
      </c>
      <c r="O2548">
        <v>5000.0050000000001</v>
      </c>
      <c r="P2548">
        <v>25</v>
      </c>
      <c r="Q2548">
        <v>1756.71</v>
      </c>
      <c r="R2548" t="s">
        <v>5724</v>
      </c>
      <c r="S2548">
        <v>4</v>
      </c>
      <c r="T2548" t="s">
        <v>34</v>
      </c>
      <c r="U2548">
        <v>34000</v>
      </c>
      <c r="V2548">
        <v>8500</v>
      </c>
      <c r="W2548">
        <v>25500</v>
      </c>
      <c r="X2548">
        <v>20000.02</v>
      </c>
      <c r="Y2548">
        <v>3743.27</v>
      </c>
      <c r="Z2548">
        <v>14.68</v>
      </c>
      <c r="AA2548" t="s">
        <v>5779</v>
      </c>
      <c r="AB2548">
        <v>2025</v>
      </c>
    </row>
    <row r="2549" spans="1:28" x14ac:dyDescent="0.3">
      <c r="A2549" t="s">
        <v>3213</v>
      </c>
      <c r="B2549" s="9">
        <v>45767</v>
      </c>
      <c r="C2549" t="s">
        <v>2899</v>
      </c>
      <c r="D2549" t="s">
        <v>98</v>
      </c>
      <c r="E2549" t="s">
        <v>38</v>
      </c>
      <c r="F2549" t="s">
        <v>5756</v>
      </c>
      <c r="G2549" t="s">
        <v>5733</v>
      </c>
      <c r="H2549" t="s">
        <v>110</v>
      </c>
      <c r="I2549" t="s">
        <v>111</v>
      </c>
      <c r="J2549" t="s">
        <v>31</v>
      </c>
      <c r="K2549" t="s">
        <v>5726</v>
      </c>
      <c r="L2549" t="s">
        <v>33</v>
      </c>
      <c r="M2549">
        <v>7</v>
      </c>
      <c r="N2549">
        <v>4200</v>
      </c>
      <c r="O2549">
        <v>3314.315714285714</v>
      </c>
      <c r="P2549">
        <v>0</v>
      </c>
      <c r="Q2549">
        <v>863.5</v>
      </c>
      <c r="R2549" t="s">
        <v>5724</v>
      </c>
      <c r="S2549">
        <v>3</v>
      </c>
      <c r="T2549" t="s">
        <v>34</v>
      </c>
      <c r="U2549">
        <v>29400</v>
      </c>
      <c r="V2549">
        <v>0</v>
      </c>
      <c r="W2549">
        <v>29400</v>
      </c>
      <c r="X2549">
        <v>23200.21</v>
      </c>
      <c r="Y2549">
        <v>5336.29</v>
      </c>
      <c r="Z2549">
        <v>18.149999999999999</v>
      </c>
      <c r="AA2549" t="s">
        <v>5787</v>
      </c>
      <c r="AB2549">
        <v>2025</v>
      </c>
    </row>
    <row r="2550" spans="1:28" x14ac:dyDescent="0.3">
      <c r="A2550" t="s">
        <v>3214</v>
      </c>
      <c r="B2550" s="9">
        <v>45307</v>
      </c>
      <c r="C2550" t="s">
        <v>92</v>
      </c>
      <c r="D2550" t="s">
        <v>276</v>
      </c>
      <c r="E2550" t="s">
        <v>121</v>
      </c>
      <c r="F2550" t="s">
        <v>5745</v>
      </c>
      <c r="G2550" t="s">
        <v>5732</v>
      </c>
      <c r="H2550" t="s">
        <v>61</v>
      </c>
      <c r="I2550" t="s">
        <v>62</v>
      </c>
      <c r="J2550" t="s">
        <v>46</v>
      </c>
      <c r="K2550" t="s">
        <v>32</v>
      </c>
      <c r="L2550" t="s">
        <v>54</v>
      </c>
      <c r="M2550">
        <v>1</v>
      </c>
      <c r="N2550">
        <v>10500</v>
      </c>
      <c r="O2550">
        <v>7044.77</v>
      </c>
      <c r="P2550">
        <v>5</v>
      </c>
      <c r="Q2550">
        <v>477.69</v>
      </c>
      <c r="R2550" t="s">
        <v>64</v>
      </c>
      <c r="S2550">
        <v>4</v>
      </c>
      <c r="T2550" t="s">
        <v>102</v>
      </c>
      <c r="U2550">
        <v>10500</v>
      </c>
      <c r="V2550">
        <v>525</v>
      </c>
      <c r="W2550">
        <v>9975</v>
      </c>
      <c r="X2550">
        <v>7044.77</v>
      </c>
      <c r="Y2550">
        <v>2452.54</v>
      </c>
      <c r="Z2550">
        <v>24.59</v>
      </c>
      <c r="AA2550" t="s">
        <v>5788</v>
      </c>
      <c r="AB2550">
        <v>2024</v>
      </c>
    </row>
    <row r="2551" spans="1:28" x14ac:dyDescent="0.3">
      <c r="A2551" t="s">
        <v>3215</v>
      </c>
      <c r="B2551" s="9">
        <v>46148</v>
      </c>
      <c r="C2551" t="s">
        <v>463</v>
      </c>
      <c r="D2551" t="s">
        <v>82</v>
      </c>
      <c r="E2551" t="s">
        <v>28</v>
      </c>
      <c r="F2551" t="s">
        <v>5742</v>
      </c>
      <c r="G2551" t="s">
        <v>5723</v>
      </c>
      <c r="H2551" t="s">
        <v>73</v>
      </c>
      <c r="I2551" t="s">
        <v>74</v>
      </c>
      <c r="J2551" t="s">
        <v>46</v>
      </c>
      <c r="K2551" t="s">
        <v>32</v>
      </c>
      <c r="L2551" t="s">
        <v>54</v>
      </c>
      <c r="M2551">
        <v>9</v>
      </c>
      <c r="N2551">
        <v>72000</v>
      </c>
      <c r="O2551">
        <v>44081.207777777774</v>
      </c>
      <c r="P2551">
        <v>15</v>
      </c>
      <c r="Q2551">
        <v>715.94</v>
      </c>
      <c r="R2551" t="s">
        <v>64</v>
      </c>
      <c r="S2551">
        <v>4</v>
      </c>
      <c r="T2551" t="s">
        <v>34</v>
      </c>
      <c r="U2551">
        <v>648000</v>
      </c>
      <c r="V2551">
        <v>97200</v>
      </c>
      <c r="W2551">
        <v>550800</v>
      </c>
      <c r="X2551">
        <v>396730.87</v>
      </c>
      <c r="Y2551">
        <v>153353.19</v>
      </c>
      <c r="Z2551">
        <v>27.84</v>
      </c>
      <c r="AA2551" t="s">
        <v>5776</v>
      </c>
      <c r="AB2551">
        <v>2026</v>
      </c>
    </row>
    <row r="2552" spans="1:28" x14ac:dyDescent="0.3">
      <c r="A2552" t="s">
        <v>3216</v>
      </c>
      <c r="B2552" s="9">
        <v>45459</v>
      </c>
      <c r="C2552" t="s">
        <v>1189</v>
      </c>
      <c r="D2552" t="s">
        <v>120</v>
      </c>
      <c r="E2552" t="s">
        <v>121</v>
      </c>
      <c r="F2552" t="s">
        <v>5746</v>
      </c>
      <c r="G2552" t="s">
        <v>5729</v>
      </c>
      <c r="H2552" t="s">
        <v>5740</v>
      </c>
      <c r="I2552" t="s">
        <v>80</v>
      </c>
      <c r="J2552" t="s">
        <v>40</v>
      </c>
      <c r="K2552" t="s">
        <v>32</v>
      </c>
      <c r="L2552" t="s">
        <v>5730</v>
      </c>
      <c r="M2552">
        <v>4</v>
      </c>
      <c r="N2552">
        <v>28000</v>
      </c>
      <c r="O2552">
        <v>14291.29</v>
      </c>
      <c r="P2552">
        <v>30</v>
      </c>
      <c r="Q2552">
        <v>1529.64</v>
      </c>
      <c r="R2552" t="s">
        <v>5724</v>
      </c>
      <c r="S2552">
        <v>5</v>
      </c>
      <c r="T2552" t="s">
        <v>34</v>
      </c>
      <c r="U2552">
        <v>112000</v>
      </c>
      <c r="V2552">
        <v>33600</v>
      </c>
      <c r="W2552">
        <v>78400</v>
      </c>
      <c r="X2552">
        <v>57165.16</v>
      </c>
      <c r="Y2552">
        <v>19705.2</v>
      </c>
      <c r="Z2552">
        <v>25.13</v>
      </c>
      <c r="AA2552" t="s">
        <v>5780</v>
      </c>
      <c r="AB2552">
        <v>2024</v>
      </c>
    </row>
    <row r="2553" spans="1:28" x14ac:dyDescent="0.3">
      <c r="A2553" t="s">
        <v>3217</v>
      </c>
      <c r="B2553" s="9">
        <v>45960</v>
      </c>
      <c r="C2553" t="s">
        <v>1168</v>
      </c>
      <c r="D2553" t="s">
        <v>67</v>
      </c>
      <c r="E2553" t="s">
        <v>28</v>
      </c>
      <c r="F2553" t="s">
        <v>5749</v>
      </c>
      <c r="G2553" t="s">
        <v>5732</v>
      </c>
      <c r="H2553" t="s">
        <v>223</v>
      </c>
      <c r="I2553" t="s">
        <v>224</v>
      </c>
      <c r="J2553" t="s">
        <v>31</v>
      </c>
      <c r="K2553" t="s">
        <v>53</v>
      </c>
      <c r="L2553" t="s">
        <v>5730</v>
      </c>
      <c r="M2553">
        <v>10</v>
      </c>
      <c r="N2553">
        <v>32000</v>
      </c>
      <c r="O2553">
        <v>17914.670000000002</v>
      </c>
      <c r="P2553">
        <v>30</v>
      </c>
      <c r="Q2553">
        <v>359.45</v>
      </c>
      <c r="R2553" t="s">
        <v>5724</v>
      </c>
      <c r="S2553">
        <v>4</v>
      </c>
      <c r="T2553" t="s">
        <v>34</v>
      </c>
      <c r="U2553">
        <v>320000</v>
      </c>
      <c r="V2553">
        <v>96000</v>
      </c>
      <c r="W2553">
        <v>224000</v>
      </c>
      <c r="X2553">
        <v>179146.7</v>
      </c>
      <c r="Y2553">
        <v>44493.85</v>
      </c>
      <c r="Z2553">
        <v>19.86</v>
      </c>
      <c r="AA2553" t="s">
        <v>5784</v>
      </c>
      <c r="AB2553">
        <v>2025</v>
      </c>
    </row>
    <row r="2554" spans="1:28" x14ac:dyDescent="0.3">
      <c r="A2554" t="s">
        <v>3218</v>
      </c>
      <c r="B2554" s="9">
        <v>45775</v>
      </c>
      <c r="C2554" t="s">
        <v>2210</v>
      </c>
      <c r="D2554" t="s">
        <v>77</v>
      </c>
      <c r="E2554" t="s">
        <v>28</v>
      </c>
      <c r="F2554" t="s">
        <v>5764</v>
      </c>
      <c r="G2554" t="s">
        <v>5733</v>
      </c>
      <c r="H2554" t="s">
        <v>68</v>
      </c>
      <c r="I2554" t="s">
        <v>69</v>
      </c>
      <c r="J2554" t="s">
        <v>40</v>
      </c>
      <c r="K2554" t="s">
        <v>5726</v>
      </c>
      <c r="L2554" t="s">
        <v>5727</v>
      </c>
      <c r="M2554">
        <v>9</v>
      </c>
      <c r="N2554">
        <v>6500</v>
      </c>
      <c r="O2554">
        <v>4034.0055555555559</v>
      </c>
      <c r="P2554">
        <v>10</v>
      </c>
      <c r="Q2554">
        <v>1298.55</v>
      </c>
      <c r="R2554" t="s">
        <v>5724</v>
      </c>
      <c r="S2554">
        <v>5</v>
      </c>
      <c r="T2554" t="s">
        <v>34</v>
      </c>
      <c r="U2554">
        <v>58500</v>
      </c>
      <c r="V2554">
        <v>5850</v>
      </c>
      <c r="W2554">
        <v>52650</v>
      </c>
      <c r="X2554">
        <v>36306.050000000003</v>
      </c>
      <c r="Y2554">
        <v>15045.4</v>
      </c>
      <c r="Z2554">
        <v>28.58</v>
      </c>
      <c r="AA2554" t="s">
        <v>5787</v>
      </c>
      <c r="AB2554">
        <v>2025</v>
      </c>
    </row>
    <row r="2555" spans="1:28" x14ac:dyDescent="0.3">
      <c r="A2555" t="s">
        <v>3219</v>
      </c>
      <c r="B2555" s="9">
        <v>46076</v>
      </c>
      <c r="C2555" t="s">
        <v>453</v>
      </c>
      <c r="D2555" t="s">
        <v>60</v>
      </c>
      <c r="E2555" t="s">
        <v>38</v>
      </c>
      <c r="F2555" t="s">
        <v>5761</v>
      </c>
      <c r="G2555" t="s">
        <v>5723</v>
      </c>
      <c r="H2555" t="s">
        <v>73</v>
      </c>
      <c r="I2555" t="s">
        <v>74</v>
      </c>
      <c r="J2555" t="s">
        <v>63</v>
      </c>
      <c r="K2555" t="s">
        <v>53</v>
      </c>
      <c r="L2555" t="s">
        <v>90</v>
      </c>
      <c r="M2555">
        <v>3</v>
      </c>
      <c r="N2555">
        <v>3500</v>
      </c>
      <c r="O2555">
        <v>2093.9766666666669</v>
      </c>
      <c r="P2555">
        <v>10</v>
      </c>
      <c r="Q2555">
        <v>716.84</v>
      </c>
      <c r="R2555" t="s">
        <v>5724</v>
      </c>
      <c r="S2555">
        <v>5</v>
      </c>
      <c r="T2555" t="s">
        <v>34</v>
      </c>
      <c r="U2555">
        <v>10500</v>
      </c>
      <c r="V2555">
        <v>1050</v>
      </c>
      <c r="W2555">
        <v>9450</v>
      </c>
      <c r="X2555">
        <v>6281.93</v>
      </c>
      <c r="Y2555">
        <v>2451.23</v>
      </c>
      <c r="Z2555">
        <v>25.94</v>
      </c>
      <c r="AA2555" t="s">
        <v>5779</v>
      </c>
      <c r="AB2555">
        <v>2026</v>
      </c>
    </row>
    <row r="2556" spans="1:28" x14ac:dyDescent="0.3">
      <c r="A2556" t="s">
        <v>3220</v>
      </c>
      <c r="B2556" s="9">
        <v>45809</v>
      </c>
      <c r="C2556" t="s">
        <v>1361</v>
      </c>
      <c r="D2556" t="s">
        <v>305</v>
      </c>
      <c r="E2556" t="s">
        <v>38</v>
      </c>
      <c r="F2556" t="s">
        <v>5731</v>
      </c>
      <c r="G2556" t="s">
        <v>5732</v>
      </c>
      <c r="H2556" t="s">
        <v>51</v>
      </c>
      <c r="I2556" t="s">
        <v>83</v>
      </c>
      <c r="J2556" t="s">
        <v>40</v>
      </c>
      <c r="K2556" t="s">
        <v>53</v>
      </c>
      <c r="L2556" t="s">
        <v>5727</v>
      </c>
      <c r="M2556">
        <v>2</v>
      </c>
      <c r="N2556">
        <v>1200</v>
      </c>
      <c r="O2556">
        <v>811.25</v>
      </c>
      <c r="P2556">
        <v>0</v>
      </c>
      <c r="Q2556">
        <v>190.25</v>
      </c>
      <c r="R2556" t="s">
        <v>64</v>
      </c>
      <c r="S2556">
        <v>5</v>
      </c>
      <c r="T2556" t="s">
        <v>34</v>
      </c>
      <c r="U2556">
        <v>2400</v>
      </c>
      <c r="V2556">
        <v>0</v>
      </c>
      <c r="W2556">
        <v>2400</v>
      </c>
      <c r="X2556">
        <v>1622.5</v>
      </c>
      <c r="Y2556">
        <v>587.25</v>
      </c>
      <c r="Z2556">
        <v>24.47</v>
      </c>
      <c r="AA2556" t="s">
        <v>5780</v>
      </c>
      <c r="AB2556">
        <v>2025</v>
      </c>
    </row>
    <row r="2557" spans="1:28" x14ac:dyDescent="0.3">
      <c r="A2557" t="s">
        <v>3221</v>
      </c>
      <c r="B2557" s="9">
        <v>45472</v>
      </c>
      <c r="C2557" t="s">
        <v>1097</v>
      </c>
      <c r="D2557" t="s">
        <v>183</v>
      </c>
      <c r="E2557" t="s">
        <v>50</v>
      </c>
      <c r="F2557" t="s">
        <v>5722</v>
      </c>
      <c r="G2557" t="s">
        <v>5723</v>
      </c>
      <c r="H2557" t="s">
        <v>131</v>
      </c>
      <c r="I2557" t="s">
        <v>135</v>
      </c>
      <c r="J2557" t="s">
        <v>63</v>
      </c>
      <c r="K2557" t="s">
        <v>32</v>
      </c>
      <c r="L2557" t="s">
        <v>54</v>
      </c>
      <c r="M2557">
        <v>1</v>
      </c>
      <c r="N2557">
        <v>450</v>
      </c>
      <c r="O2557">
        <v>233.38</v>
      </c>
      <c r="P2557">
        <v>25</v>
      </c>
      <c r="Q2557">
        <v>682.32</v>
      </c>
      <c r="R2557" t="s">
        <v>5724</v>
      </c>
      <c r="S2557">
        <v>5</v>
      </c>
      <c r="T2557" t="s">
        <v>34</v>
      </c>
      <c r="U2557">
        <v>450</v>
      </c>
      <c r="V2557">
        <v>112.5</v>
      </c>
      <c r="W2557">
        <v>337.5</v>
      </c>
      <c r="X2557">
        <v>233.38</v>
      </c>
      <c r="Y2557">
        <v>-578.20000000000005</v>
      </c>
      <c r="Z2557">
        <v>-171.32</v>
      </c>
      <c r="AA2557" t="s">
        <v>5780</v>
      </c>
      <c r="AB2557">
        <v>2024</v>
      </c>
    </row>
    <row r="2558" spans="1:28" x14ac:dyDescent="0.3">
      <c r="A2558" t="s">
        <v>3222</v>
      </c>
      <c r="B2558" s="9">
        <v>45999</v>
      </c>
      <c r="C2558" t="s">
        <v>1000</v>
      </c>
      <c r="D2558" t="s">
        <v>27</v>
      </c>
      <c r="E2558" t="s">
        <v>28</v>
      </c>
      <c r="F2558" t="s">
        <v>5763</v>
      </c>
      <c r="G2558" t="s">
        <v>5743</v>
      </c>
      <c r="H2558" t="s">
        <v>94</v>
      </c>
      <c r="I2558" t="s">
        <v>95</v>
      </c>
      <c r="J2558" t="s">
        <v>31</v>
      </c>
      <c r="K2558" t="s">
        <v>53</v>
      </c>
      <c r="L2558" t="s">
        <v>5730</v>
      </c>
      <c r="M2558">
        <v>1</v>
      </c>
      <c r="N2558">
        <v>58000</v>
      </c>
      <c r="O2558">
        <v>35400.339999999997</v>
      </c>
      <c r="P2558">
        <v>15</v>
      </c>
      <c r="Q2558">
        <v>584.41999999999996</v>
      </c>
      <c r="R2558" t="s">
        <v>5724</v>
      </c>
      <c r="S2558">
        <v>4</v>
      </c>
      <c r="T2558" t="s">
        <v>34</v>
      </c>
      <c r="U2558">
        <v>58000</v>
      </c>
      <c r="V2558">
        <v>8700</v>
      </c>
      <c r="W2558">
        <v>49300</v>
      </c>
      <c r="X2558">
        <v>35400.339999999997</v>
      </c>
      <c r="Y2558">
        <v>13315.24</v>
      </c>
      <c r="Z2558">
        <v>27.01</v>
      </c>
      <c r="AA2558" t="s">
        <v>5783</v>
      </c>
      <c r="AB2558">
        <v>2025</v>
      </c>
    </row>
    <row r="2559" spans="1:28" x14ac:dyDescent="0.3">
      <c r="A2559" t="s">
        <v>3223</v>
      </c>
      <c r="B2559" s="9">
        <v>45724</v>
      </c>
      <c r="C2559" t="s">
        <v>1777</v>
      </c>
      <c r="D2559" t="s">
        <v>276</v>
      </c>
      <c r="E2559" t="s">
        <v>121</v>
      </c>
      <c r="F2559" t="s">
        <v>5756</v>
      </c>
      <c r="G2559" t="s">
        <v>5729</v>
      </c>
      <c r="H2559" t="s">
        <v>213</v>
      </c>
      <c r="I2559" t="s">
        <v>190</v>
      </c>
      <c r="J2559" t="s">
        <v>46</v>
      </c>
      <c r="K2559" t="s">
        <v>53</v>
      </c>
      <c r="L2559" t="s">
        <v>33</v>
      </c>
      <c r="M2559">
        <v>11</v>
      </c>
      <c r="N2559">
        <v>10500</v>
      </c>
      <c r="O2559">
        <v>5391.1618181818185</v>
      </c>
      <c r="P2559">
        <v>30</v>
      </c>
      <c r="Q2559">
        <v>1520.65</v>
      </c>
      <c r="R2559" t="s">
        <v>5724</v>
      </c>
      <c r="S2559">
        <v>3</v>
      </c>
      <c r="T2559" t="s">
        <v>34</v>
      </c>
      <c r="U2559">
        <v>115500</v>
      </c>
      <c r="V2559">
        <v>34650</v>
      </c>
      <c r="W2559">
        <v>80850</v>
      </c>
      <c r="X2559">
        <v>59302.78</v>
      </c>
      <c r="Y2559">
        <v>20026.57</v>
      </c>
      <c r="Z2559">
        <v>24.77</v>
      </c>
      <c r="AA2559" t="s">
        <v>5782</v>
      </c>
      <c r="AB2559">
        <v>2025</v>
      </c>
    </row>
    <row r="2560" spans="1:28" x14ac:dyDescent="0.3">
      <c r="A2560" t="s">
        <v>3224</v>
      </c>
      <c r="B2560" s="9">
        <v>45944</v>
      </c>
      <c r="C2560" t="s">
        <v>1020</v>
      </c>
      <c r="D2560" t="s">
        <v>37</v>
      </c>
      <c r="E2560" t="s">
        <v>38</v>
      </c>
      <c r="F2560" t="s">
        <v>5748</v>
      </c>
      <c r="G2560" t="s">
        <v>5732</v>
      </c>
      <c r="H2560" t="s">
        <v>61</v>
      </c>
      <c r="I2560" t="s">
        <v>456</v>
      </c>
      <c r="J2560" t="s">
        <v>40</v>
      </c>
      <c r="K2560" t="s">
        <v>5726</v>
      </c>
      <c r="L2560" t="s">
        <v>90</v>
      </c>
      <c r="M2560">
        <v>7</v>
      </c>
      <c r="N2560">
        <v>1800</v>
      </c>
      <c r="O2560">
        <v>1045.3628571428571</v>
      </c>
      <c r="P2560">
        <v>10</v>
      </c>
      <c r="Q2560">
        <v>995.62</v>
      </c>
      <c r="R2560" t="s">
        <v>5724</v>
      </c>
      <c r="S2560">
        <v>3</v>
      </c>
      <c r="T2560" t="s">
        <v>34</v>
      </c>
      <c r="U2560">
        <v>12600</v>
      </c>
      <c r="V2560">
        <v>1260</v>
      </c>
      <c r="W2560">
        <v>11340</v>
      </c>
      <c r="X2560">
        <v>7317.54</v>
      </c>
      <c r="Y2560">
        <v>3026.84</v>
      </c>
      <c r="Z2560">
        <v>26.69</v>
      </c>
      <c r="AA2560" t="s">
        <v>5784</v>
      </c>
      <c r="AB2560">
        <v>2025</v>
      </c>
    </row>
    <row r="2561" spans="1:28" x14ac:dyDescent="0.3">
      <c r="A2561" t="s">
        <v>3225</v>
      </c>
      <c r="B2561" s="9">
        <v>45415</v>
      </c>
      <c r="C2561" t="s">
        <v>262</v>
      </c>
      <c r="D2561" t="s">
        <v>77</v>
      </c>
      <c r="E2561" t="s">
        <v>28</v>
      </c>
      <c r="F2561" t="s">
        <v>5762</v>
      </c>
      <c r="G2561" t="s">
        <v>5732</v>
      </c>
      <c r="H2561" t="s">
        <v>184</v>
      </c>
      <c r="I2561" t="s">
        <v>185</v>
      </c>
      <c r="J2561" t="s">
        <v>63</v>
      </c>
      <c r="K2561" t="s">
        <v>32</v>
      </c>
      <c r="L2561" t="s">
        <v>5727</v>
      </c>
      <c r="M2561">
        <v>11</v>
      </c>
      <c r="N2561">
        <v>6500</v>
      </c>
      <c r="O2561">
        <v>3000.7572727272727</v>
      </c>
      <c r="P2561">
        <v>25</v>
      </c>
      <c r="Q2561">
        <v>943.17</v>
      </c>
      <c r="R2561" t="s">
        <v>5724</v>
      </c>
      <c r="S2561">
        <v>5</v>
      </c>
      <c r="T2561" t="s">
        <v>34</v>
      </c>
      <c r="U2561">
        <v>71500</v>
      </c>
      <c r="V2561">
        <v>17875</v>
      </c>
      <c r="W2561">
        <v>53625</v>
      </c>
      <c r="X2561">
        <v>33008.33</v>
      </c>
      <c r="Y2561">
        <v>19673.5</v>
      </c>
      <c r="Z2561">
        <v>36.69</v>
      </c>
      <c r="AA2561" t="s">
        <v>5776</v>
      </c>
      <c r="AB2561">
        <v>2024</v>
      </c>
    </row>
    <row r="2562" spans="1:28" x14ac:dyDescent="0.3">
      <c r="A2562" t="s">
        <v>3226</v>
      </c>
      <c r="B2562" s="9">
        <v>45748</v>
      </c>
      <c r="C2562" t="s">
        <v>1841</v>
      </c>
      <c r="D2562" t="s">
        <v>60</v>
      </c>
      <c r="E2562" t="s">
        <v>38</v>
      </c>
      <c r="F2562" t="s">
        <v>5725</v>
      </c>
      <c r="G2562" t="s">
        <v>5729</v>
      </c>
      <c r="H2562" t="s">
        <v>213</v>
      </c>
      <c r="I2562" t="s">
        <v>190</v>
      </c>
      <c r="J2562" t="s">
        <v>46</v>
      </c>
      <c r="K2562" t="s">
        <v>32</v>
      </c>
      <c r="L2562" t="s">
        <v>54</v>
      </c>
      <c r="M2562">
        <v>7</v>
      </c>
      <c r="N2562">
        <v>3500</v>
      </c>
      <c r="O2562">
        <v>2030.5657142857142</v>
      </c>
      <c r="P2562">
        <v>15</v>
      </c>
      <c r="Q2562">
        <v>401.83</v>
      </c>
      <c r="R2562" t="s">
        <v>5724</v>
      </c>
      <c r="S2562">
        <v>4</v>
      </c>
      <c r="T2562" t="s">
        <v>34</v>
      </c>
      <c r="U2562">
        <v>24500</v>
      </c>
      <c r="V2562">
        <v>3675</v>
      </c>
      <c r="W2562">
        <v>20825</v>
      </c>
      <c r="X2562">
        <v>14213.96</v>
      </c>
      <c r="Y2562">
        <v>6209.21</v>
      </c>
      <c r="Z2562">
        <v>29.82</v>
      </c>
      <c r="AA2562" t="s">
        <v>5787</v>
      </c>
      <c r="AB2562">
        <v>2025</v>
      </c>
    </row>
    <row r="2563" spans="1:28" x14ac:dyDescent="0.3">
      <c r="A2563" t="s">
        <v>3227</v>
      </c>
      <c r="B2563" s="9">
        <v>45637</v>
      </c>
      <c r="C2563" t="s">
        <v>1700</v>
      </c>
      <c r="D2563" t="s">
        <v>276</v>
      </c>
      <c r="E2563" t="s">
        <v>121</v>
      </c>
      <c r="F2563" t="s">
        <v>5731</v>
      </c>
      <c r="G2563" t="s">
        <v>5729</v>
      </c>
      <c r="H2563" t="s">
        <v>44</v>
      </c>
      <c r="I2563" t="s">
        <v>254</v>
      </c>
      <c r="J2563" t="s">
        <v>31</v>
      </c>
      <c r="K2563" t="s">
        <v>53</v>
      </c>
      <c r="L2563" t="s">
        <v>54</v>
      </c>
      <c r="M2563">
        <v>10</v>
      </c>
      <c r="N2563">
        <v>10500</v>
      </c>
      <c r="O2563">
        <v>7783.4210000000003</v>
      </c>
      <c r="P2563">
        <v>5</v>
      </c>
      <c r="Q2563">
        <v>1186.52</v>
      </c>
      <c r="R2563" t="s">
        <v>5724</v>
      </c>
      <c r="S2563">
        <v>2</v>
      </c>
      <c r="T2563" t="s">
        <v>34</v>
      </c>
      <c r="U2563">
        <v>105000</v>
      </c>
      <c r="V2563">
        <v>5250</v>
      </c>
      <c r="W2563">
        <v>99750</v>
      </c>
      <c r="X2563">
        <v>77834.210000000006</v>
      </c>
      <c r="Y2563">
        <v>20729.27</v>
      </c>
      <c r="Z2563">
        <v>20.78</v>
      </c>
      <c r="AA2563" t="s">
        <v>5783</v>
      </c>
      <c r="AB2563">
        <v>2024</v>
      </c>
    </row>
    <row r="2564" spans="1:28" x14ac:dyDescent="0.3">
      <c r="A2564" t="s">
        <v>3228</v>
      </c>
      <c r="B2564" s="9">
        <v>45585</v>
      </c>
      <c r="C2564" t="s">
        <v>1700</v>
      </c>
      <c r="D2564" t="s">
        <v>401</v>
      </c>
      <c r="E2564" t="s">
        <v>109</v>
      </c>
      <c r="F2564" t="s">
        <v>5750</v>
      </c>
      <c r="G2564" t="s">
        <v>5732</v>
      </c>
      <c r="H2564" t="s">
        <v>223</v>
      </c>
      <c r="I2564" t="s">
        <v>246</v>
      </c>
      <c r="J2564" t="s">
        <v>63</v>
      </c>
      <c r="K2564" t="s">
        <v>53</v>
      </c>
      <c r="L2564" t="s">
        <v>5730</v>
      </c>
      <c r="M2564">
        <v>5</v>
      </c>
      <c r="N2564">
        <v>12500</v>
      </c>
      <c r="O2564">
        <v>6151.5</v>
      </c>
      <c r="P2564">
        <v>20</v>
      </c>
      <c r="Q2564">
        <v>1217.6400000000001</v>
      </c>
      <c r="R2564" t="s">
        <v>5724</v>
      </c>
      <c r="S2564">
        <v>5</v>
      </c>
      <c r="T2564" t="s">
        <v>34</v>
      </c>
      <c r="U2564">
        <v>62500</v>
      </c>
      <c r="V2564">
        <v>12500</v>
      </c>
      <c r="W2564">
        <v>50000</v>
      </c>
      <c r="X2564">
        <v>30757.5</v>
      </c>
      <c r="Y2564">
        <v>18024.86</v>
      </c>
      <c r="Z2564">
        <v>36.049999999999997</v>
      </c>
      <c r="AA2564" t="s">
        <v>5784</v>
      </c>
      <c r="AB2564">
        <v>2024</v>
      </c>
    </row>
    <row r="2565" spans="1:28" x14ac:dyDescent="0.3">
      <c r="A2565" t="s">
        <v>3229</v>
      </c>
      <c r="B2565" s="9">
        <v>45842</v>
      </c>
      <c r="C2565" t="s">
        <v>815</v>
      </c>
      <c r="D2565" t="s">
        <v>77</v>
      </c>
      <c r="E2565" t="s">
        <v>28</v>
      </c>
      <c r="F2565" t="s">
        <v>5731</v>
      </c>
      <c r="G2565" t="s">
        <v>5732</v>
      </c>
      <c r="H2565" t="s">
        <v>51</v>
      </c>
      <c r="I2565" t="s">
        <v>52</v>
      </c>
      <c r="J2565" t="s">
        <v>63</v>
      </c>
      <c r="K2565" t="s">
        <v>53</v>
      </c>
      <c r="L2565" t="s">
        <v>54</v>
      </c>
      <c r="M2565">
        <v>8</v>
      </c>
      <c r="N2565">
        <v>6500</v>
      </c>
      <c r="O2565">
        <v>3805.855</v>
      </c>
      <c r="P2565">
        <v>25</v>
      </c>
      <c r="Q2565">
        <v>995.63</v>
      </c>
      <c r="R2565" t="s">
        <v>5724</v>
      </c>
      <c r="S2565">
        <v>2</v>
      </c>
      <c r="T2565" t="s">
        <v>34</v>
      </c>
      <c r="U2565">
        <v>52000</v>
      </c>
      <c r="V2565">
        <v>13000</v>
      </c>
      <c r="W2565">
        <v>39000</v>
      </c>
      <c r="X2565">
        <v>30446.84</v>
      </c>
      <c r="Y2565">
        <v>7557.53</v>
      </c>
      <c r="Z2565">
        <v>19.38</v>
      </c>
      <c r="AA2565" t="s">
        <v>5785</v>
      </c>
      <c r="AB2565">
        <v>2025</v>
      </c>
    </row>
    <row r="2566" spans="1:28" x14ac:dyDescent="0.3">
      <c r="A2566" t="s">
        <v>3230</v>
      </c>
      <c r="B2566" s="9">
        <v>45450</v>
      </c>
      <c r="C2566" t="s">
        <v>368</v>
      </c>
      <c r="D2566" t="s">
        <v>273</v>
      </c>
      <c r="E2566" t="s">
        <v>28</v>
      </c>
      <c r="F2566" t="s">
        <v>5747</v>
      </c>
      <c r="G2566" t="s">
        <v>5733</v>
      </c>
      <c r="H2566" t="s">
        <v>144</v>
      </c>
      <c r="I2566" t="s">
        <v>156</v>
      </c>
      <c r="J2566" t="s">
        <v>63</v>
      </c>
      <c r="K2566" t="s">
        <v>5726</v>
      </c>
      <c r="L2566" t="s">
        <v>90</v>
      </c>
      <c r="M2566">
        <v>6</v>
      </c>
      <c r="N2566">
        <v>32000</v>
      </c>
      <c r="O2566">
        <v>15994.628333333334</v>
      </c>
      <c r="P2566">
        <v>25</v>
      </c>
      <c r="Q2566">
        <v>650.20000000000005</v>
      </c>
      <c r="R2566" t="s">
        <v>5724</v>
      </c>
      <c r="S2566">
        <v>5</v>
      </c>
      <c r="T2566" t="s">
        <v>34</v>
      </c>
      <c r="U2566">
        <v>192000</v>
      </c>
      <c r="V2566">
        <v>48000</v>
      </c>
      <c r="W2566">
        <v>144000</v>
      </c>
      <c r="X2566">
        <v>95967.77</v>
      </c>
      <c r="Y2566">
        <v>47382.03</v>
      </c>
      <c r="Z2566">
        <v>32.9</v>
      </c>
      <c r="AA2566" t="s">
        <v>5780</v>
      </c>
      <c r="AB2566">
        <v>2024</v>
      </c>
    </row>
    <row r="2567" spans="1:28" x14ac:dyDescent="0.3">
      <c r="A2567" t="s">
        <v>3231</v>
      </c>
      <c r="B2567" s="9">
        <v>45453</v>
      </c>
      <c r="C2567" t="s">
        <v>2246</v>
      </c>
      <c r="D2567" t="s">
        <v>281</v>
      </c>
      <c r="E2567" t="s">
        <v>121</v>
      </c>
      <c r="F2567" t="s">
        <v>5735</v>
      </c>
      <c r="G2567" t="s">
        <v>5732</v>
      </c>
      <c r="H2567" t="s">
        <v>51</v>
      </c>
      <c r="I2567" t="s">
        <v>83</v>
      </c>
      <c r="J2567" t="s">
        <v>31</v>
      </c>
      <c r="K2567" t="s">
        <v>32</v>
      </c>
      <c r="L2567" t="s">
        <v>5727</v>
      </c>
      <c r="M2567">
        <v>5</v>
      </c>
      <c r="N2567">
        <v>42000</v>
      </c>
      <c r="O2567">
        <v>28319.32</v>
      </c>
      <c r="P2567">
        <v>0</v>
      </c>
      <c r="Q2567">
        <v>579.51</v>
      </c>
      <c r="R2567" t="s">
        <v>5724</v>
      </c>
      <c r="S2567">
        <v>5</v>
      </c>
      <c r="T2567" t="s">
        <v>34</v>
      </c>
      <c r="U2567">
        <v>210000</v>
      </c>
      <c r="V2567">
        <v>0</v>
      </c>
      <c r="W2567">
        <v>210000</v>
      </c>
      <c r="X2567">
        <v>141596.6</v>
      </c>
      <c r="Y2567">
        <v>67823.89</v>
      </c>
      <c r="Z2567">
        <v>32.299999999999997</v>
      </c>
      <c r="AA2567" t="s">
        <v>5780</v>
      </c>
      <c r="AB2567">
        <v>2024</v>
      </c>
    </row>
    <row r="2568" spans="1:28" x14ac:dyDescent="0.3">
      <c r="A2568" t="s">
        <v>3232</v>
      </c>
      <c r="B2568" s="9">
        <v>45429</v>
      </c>
      <c r="C2568" t="s">
        <v>1133</v>
      </c>
      <c r="D2568" t="s">
        <v>188</v>
      </c>
      <c r="E2568" t="s">
        <v>121</v>
      </c>
      <c r="F2568" t="s">
        <v>5745</v>
      </c>
      <c r="G2568" t="s">
        <v>5732</v>
      </c>
      <c r="H2568" t="s">
        <v>223</v>
      </c>
      <c r="I2568" t="s">
        <v>246</v>
      </c>
      <c r="J2568" t="s">
        <v>63</v>
      </c>
      <c r="K2568" t="s">
        <v>5726</v>
      </c>
      <c r="L2568" t="s">
        <v>5730</v>
      </c>
      <c r="M2568">
        <v>4</v>
      </c>
      <c r="N2568">
        <v>12500</v>
      </c>
      <c r="O2568">
        <v>8670.1749999999993</v>
      </c>
      <c r="P2568">
        <v>15</v>
      </c>
      <c r="Q2568">
        <v>1634.93</v>
      </c>
      <c r="R2568" t="s">
        <v>5724</v>
      </c>
      <c r="S2568">
        <v>4</v>
      </c>
      <c r="T2568" t="s">
        <v>34</v>
      </c>
      <c r="U2568">
        <v>50000</v>
      </c>
      <c r="V2568">
        <v>7500</v>
      </c>
      <c r="W2568">
        <v>42500</v>
      </c>
      <c r="X2568">
        <v>34680.699999999997</v>
      </c>
      <c r="Y2568">
        <v>6184.37</v>
      </c>
      <c r="Z2568">
        <v>14.55</v>
      </c>
      <c r="AA2568" t="s">
        <v>5776</v>
      </c>
      <c r="AB2568">
        <v>2024</v>
      </c>
    </row>
    <row r="2569" spans="1:28" x14ac:dyDescent="0.3">
      <c r="A2569" t="s">
        <v>3233</v>
      </c>
      <c r="B2569" s="9">
        <v>45414</v>
      </c>
      <c r="C2569" t="s">
        <v>1277</v>
      </c>
      <c r="D2569" t="s">
        <v>168</v>
      </c>
      <c r="E2569" t="s">
        <v>109</v>
      </c>
      <c r="F2569" t="s">
        <v>5750</v>
      </c>
      <c r="G2569" t="s">
        <v>5729</v>
      </c>
      <c r="H2569" t="s">
        <v>169</v>
      </c>
      <c r="I2569" t="s">
        <v>153</v>
      </c>
      <c r="J2569" t="s">
        <v>63</v>
      </c>
      <c r="K2569" t="s">
        <v>5726</v>
      </c>
      <c r="L2569" t="s">
        <v>54</v>
      </c>
      <c r="M2569">
        <v>3</v>
      </c>
      <c r="N2569">
        <v>6500</v>
      </c>
      <c r="O2569">
        <v>3866.3466666666668</v>
      </c>
      <c r="P2569">
        <v>0</v>
      </c>
      <c r="Q2569">
        <v>877.82</v>
      </c>
      <c r="R2569" t="s">
        <v>5724</v>
      </c>
      <c r="S2569">
        <v>4</v>
      </c>
      <c r="T2569" t="s">
        <v>41</v>
      </c>
      <c r="U2569">
        <v>19500</v>
      </c>
      <c r="V2569">
        <v>0</v>
      </c>
      <c r="W2569">
        <v>19500</v>
      </c>
      <c r="X2569">
        <v>11599.04</v>
      </c>
      <c r="Y2569">
        <v>7023.14</v>
      </c>
      <c r="Z2569">
        <v>36.020000000000003</v>
      </c>
      <c r="AA2569" t="s">
        <v>5776</v>
      </c>
      <c r="AB2569">
        <v>2024</v>
      </c>
    </row>
    <row r="2570" spans="1:28" x14ac:dyDescent="0.3">
      <c r="A2570" t="s">
        <v>3234</v>
      </c>
      <c r="B2570" s="9">
        <v>45738</v>
      </c>
      <c r="C2570" t="s">
        <v>1764</v>
      </c>
      <c r="D2570" t="s">
        <v>114</v>
      </c>
      <c r="E2570" t="s">
        <v>28</v>
      </c>
      <c r="F2570" t="s">
        <v>5738</v>
      </c>
      <c r="G2570" t="s">
        <v>5729</v>
      </c>
      <c r="H2570" t="s">
        <v>44</v>
      </c>
      <c r="I2570" t="s">
        <v>254</v>
      </c>
      <c r="J2570" t="s">
        <v>40</v>
      </c>
      <c r="K2570" t="s">
        <v>5726</v>
      </c>
      <c r="L2570" t="s">
        <v>5727</v>
      </c>
      <c r="M2570">
        <v>6</v>
      </c>
      <c r="N2570">
        <v>3200</v>
      </c>
      <c r="O2570">
        <v>2015.1666666666667</v>
      </c>
      <c r="P2570">
        <v>0</v>
      </c>
      <c r="Q2570">
        <v>1283.28</v>
      </c>
      <c r="R2570" t="s">
        <v>5724</v>
      </c>
      <c r="S2570">
        <v>4</v>
      </c>
      <c r="T2570" t="s">
        <v>34</v>
      </c>
      <c r="U2570">
        <v>19200</v>
      </c>
      <c r="V2570">
        <v>0</v>
      </c>
      <c r="W2570">
        <v>19200</v>
      </c>
      <c r="X2570">
        <v>12091</v>
      </c>
      <c r="Y2570">
        <v>5825.72</v>
      </c>
      <c r="Z2570">
        <v>30.34</v>
      </c>
      <c r="AA2570" t="s">
        <v>5782</v>
      </c>
      <c r="AB2570">
        <v>2025</v>
      </c>
    </row>
    <row r="2571" spans="1:28" x14ac:dyDescent="0.3">
      <c r="A2571" t="s">
        <v>3235</v>
      </c>
      <c r="B2571" s="9">
        <v>45978</v>
      </c>
      <c r="C2571" t="s">
        <v>48</v>
      </c>
      <c r="D2571" t="s">
        <v>120</v>
      </c>
      <c r="E2571" t="s">
        <v>121</v>
      </c>
      <c r="F2571" t="s">
        <v>5756</v>
      </c>
      <c r="G2571" t="s">
        <v>5733</v>
      </c>
      <c r="H2571" t="s">
        <v>5734</v>
      </c>
      <c r="I2571" t="s">
        <v>57</v>
      </c>
      <c r="J2571" t="s">
        <v>46</v>
      </c>
      <c r="K2571" t="s">
        <v>5726</v>
      </c>
      <c r="L2571" t="s">
        <v>5727</v>
      </c>
      <c r="M2571">
        <v>1</v>
      </c>
      <c r="N2571">
        <v>28000</v>
      </c>
      <c r="O2571">
        <v>14502.68</v>
      </c>
      <c r="P2571">
        <v>20</v>
      </c>
      <c r="Q2571">
        <v>785.43</v>
      </c>
      <c r="R2571" t="s">
        <v>5724</v>
      </c>
      <c r="S2571">
        <v>2</v>
      </c>
      <c r="T2571" t="s">
        <v>34</v>
      </c>
      <c r="U2571">
        <v>28000</v>
      </c>
      <c r="V2571">
        <v>5600</v>
      </c>
      <c r="W2571">
        <v>22400</v>
      </c>
      <c r="X2571">
        <v>14502.68</v>
      </c>
      <c r="Y2571">
        <v>7111.89</v>
      </c>
      <c r="Z2571">
        <v>31.75</v>
      </c>
      <c r="AA2571" t="s">
        <v>5786</v>
      </c>
      <c r="AB2571">
        <v>2025</v>
      </c>
    </row>
    <row r="2572" spans="1:28" x14ac:dyDescent="0.3">
      <c r="A2572" t="s">
        <v>3236</v>
      </c>
      <c r="B2572" s="9">
        <v>45774</v>
      </c>
      <c r="C2572" t="s">
        <v>661</v>
      </c>
      <c r="D2572" t="s">
        <v>108</v>
      </c>
      <c r="E2572" t="s">
        <v>109</v>
      </c>
      <c r="F2572" t="s">
        <v>5756</v>
      </c>
      <c r="G2572" t="s">
        <v>5733</v>
      </c>
      <c r="H2572" t="s">
        <v>110</v>
      </c>
      <c r="I2572" t="s">
        <v>111</v>
      </c>
      <c r="J2572" t="s">
        <v>46</v>
      </c>
      <c r="K2572" t="s">
        <v>32</v>
      </c>
      <c r="L2572" t="s">
        <v>5730</v>
      </c>
      <c r="M2572">
        <v>9</v>
      </c>
      <c r="N2572">
        <v>7200</v>
      </c>
      <c r="O2572">
        <v>4547.3055555555557</v>
      </c>
      <c r="P2572">
        <v>5</v>
      </c>
      <c r="Q2572">
        <v>1259.08</v>
      </c>
      <c r="R2572" t="s">
        <v>5724</v>
      </c>
      <c r="S2572">
        <v>5</v>
      </c>
      <c r="T2572" t="s">
        <v>34</v>
      </c>
      <c r="U2572">
        <v>64800</v>
      </c>
      <c r="V2572">
        <v>3240</v>
      </c>
      <c r="W2572">
        <v>61560</v>
      </c>
      <c r="X2572">
        <v>40925.75</v>
      </c>
      <c r="Y2572">
        <v>19375.169999999998</v>
      </c>
      <c r="Z2572">
        <v>31.47</v>
      </c>
      <c r="AA2572" t="s">
        <v>5787</v>
      </c>
      <c r="AB2572">
        <v>2025</v>
      </c>
    </row>
    <row r="2573" spans="1:28" x14ac:dyDescent="0.3">
      <c r="A2573" t="s">
        <v>3237</v>
      </c>
      <c r="B2573" s="9">
        <v>45314</v>
      </c>
      <c r="C2573" t="s">
        <v>1331</v>
      </c>
      <c r="D2573" t="s">
        <v>276</v>
      </c>
      <c r="E2573" t="s">
        <v>121</v>
      </c>
      <c r="F2573" t="s">
        <v>5725</v>
      </c>
      <c r="G2573" t="s">
        <v>5733</v>
      </c>
      <c r="H2573" t="s">
        <v>5734</v>
      </c>
      <c r="I2573" t="s">
        <v>57</v>
      </c>
      <c r="J2573" t="s">
        <v>31</v>
      </c>
      <c r="K2573" t="s">
        <v>32</v>
      </c>
      <c r="L2573" t="s">
        <v>90</v>
      </c>
      <c r="M2573">
        <v>3</v>
      </c>
      <c r="N2573">
        <v>10500</v>
      </c>
      <c r="O2573">
        <v>6357.6699999999992</v>
      </c>
      <c r="P2573">
        <v>20</v>
      </c>
      <c r="Q2573">
        <v>365.12</v>
      </c>
      <c r="R2573" t="s">
        <v>5724</v>
      </c>
      <c r="S2573">
        <v>3</v>
      </c>
      <c r="T2573" t="s">
        <v>34</v>
      </c>
      <c r="U2573">
        <v>31500</v>
      </c>
      <c r="V2573">
        <v>6300</v>
      </c>
      <c r="W2573">
        <v>25200</v>
      </c>
      <c r="X2573">
        <v>19073.009999999998</v>
      </c>
      <c r="Y2573">
        <v>5761.87</v>
      </c>
      <c r="Z2573">
        <v>22.86</v>
      </c>
      <c r="AA2573" t="s">
        <v>5788</v>
      </c>
      <c r="AB2573">
        <v>2024</v>
      </c>
    </row>
    <row r="2574" spans="1:28" x14ac:dyDescent="0.3">
      <c r="A2574" t="s">
        <v>3238</v>
      </c>
      <c r="B2574" s="9">
        <v>45619</v>
      </c>
      <c r="C2574" t="s">
        <v>1552</v>
      </c>
      <c r="D2574" t="s">
        <v>77</v>
      </c>
      <c r="E2574" t="s">
        <v>28</v>
      </c>
      <c r="F2574" t="s">
        <v>5738</v>
      </c>
      <c r="G2574" t="s">
        <v>5743</v>
      </c>
      <c r="H2574" t="s">
        <v>5744</v>
      </c>
      <c r="I2574" t="s">
        <v>86</v>
      </c>
      <c r="J2574" t="s">
        <v>63</v>
      </c>
      <c r="K2574" t="s">
        <v>32</v>
      </c>
      <c r="L2574" t="s">
        <v>33</v>
      </c>
      <c r="M2574">
        <v>7</v>
      </c>
      <c r="N2574">
        <v>6500</v>
      </c>
      <c r="O2574">
        <v>4979.2828571428572</v>
      </c>
      <c r="P2574">
        <v>0</v>
      </c>
      <c r="Q2574">
        <v>849.4</v>
      </c>
      <c r="R2574" t="s">
        <v>5724</v>
      </c>
      <c r="S2574">
        <v>3</v>
      </c>
      <c r="T2574" t="s">
        <v>34</v>
      </c>
      <c r="U2574">
        <v>45500</v>
      </c>
      <c r="V2574">
        <v>0</v>
      </c>
      <c r="W2574">
        <v>45500</v>
      </c>
      <c r="X2574">
        <v>34854.980000000003</v>
      </c>
      <c r="Y2574">
        <v>9795.6200000000008</v>
      </c>
      <c r="Z2574">
        <v>21.53</v>
      </c>
      <c r="AA2574" t="s">
        <v>5786</v>
      </c>
      <c r="AB2574">
        <v>2024</v>
      </c>
    </row>
    <row r="2575" spans="1:28" x14ac:dyDescent="0.3">
      <c r="A2575" t="s">
        <v>3239</v>
      </c>
      <c r="B2575" s="9">
        <v>45945</v>
      </c>
      <c r="C2575" t="s">
        <v>928</v>
      </c>
      <c r="D2575" t="s">
        <v>77</v>
      </c>
      <c r="E2575" t="s">
        <v>28</v>
      </c>
      <c r="F2575" t="s">
        <v>5758</v>
      </c>
      <c r="G2575" t="s">
        <v>5733</v>
      </c>
      <c r="H2575" t="s">
        <v>5734</v>
      </c>
      <c r="I2575" t="s">
        <v>105</v>
      </c>
      <c r="J2575" t="s">
        <v>31</v>
      </c>
      <c r="K2575" t="s">
        <v>32</v>
      </c>
      <c r="L2575" t="s">
        <v>5730</v>
      </c>
      <c r="M2575">
        <v>5</v>
      </c>
      <c r="N2575">
        <v>6500</v>
      </c>
      <c r="O2575">
        <v>3884.1279999999997</v>
      </c>
      <c r="P2575">
        <v>5</v>
      </c>
      <c r="Q2575">
        <v>986.18</v>
      </c>
      <c r="R2575" t="s">
        <v>5724</v>
      </c>
      <c r="S2575">
        <v>4</v>
      </c>
      <c r="T2575" t="s">
        <v>34</v>
      </c>
      <c r="U2575">
        <v>32500</v>
      </c>
      <c r="V2575">
        <v>1625</v>
      </c>
      <c r="W2575">
        <v>30875</v>
      </c>
      <c r="X2575">
        <v>19420.64</v>
      </c>
      <c r="Y2575">
        <v>10468.18</v>
      </c>
      <c r="Z2575">
        <v>33.909999999999997</v>
      </c>
      <c r="AA2575" t="s">
        <v>5784</v>
      </c>
      <c r="AB2575">
        <v>2025</v>
      </c>
    </row>
    <row r="2576" spans="1:28" x14ac:dyDescent="0.3">
      <c r="A2576" t="s">
        <v>3240</v>
      </c>
      <c r="B2576" s="9">
        <v>45983</v>
      </c>
      <c r="C2576" t="s">
        <v>59</v>
      </c>
      <c r="D2576" t="s">
        <v>330</v>
      </c>
      <c r="E2576" t="s">
        <v>109</v>
      </c>
      <c r="F2576" t="s">
        <v>5728</v>
      </c>
      <c r="G2576" t="s">
        <v>5729</v>
      </c>
      <c r="H2576" t="s">
        <v>5740</v>
      </c>
      <c r="I2576" t="s">
        <v>80</v>
      </c>
      <c r="J2576" t="s">
        <v>63</v>
      </c>
      <c r="K2576" t="s">
        <v>53</v>
      </c>
      <c r="L2576" t="s">
        <v>90</v>
      </c>
      <c r="M2576">
        <v>9</v>
      </c>
      <c r="N2576">
        <v>9800</v>
      </c>
      <c r="O2576">
        <v>7152.8266666666668</v>
      </c>
      <c r="P2576">
        <v>5</v>
      </c>
      <c r="Q2576">
        <v>660.85</v>
      </c>
      <c r="R2576" t="s">
        <v>5724</v>
      </c>
      <c r="S2576">
        <v>5</v>
      </c>
      <c r="T2576" t="s">
        <v>34</v>
      </c>
      <c r="U2576">
        <v>88200</v>
      </c>
      <c r="V2576">
        <v>4410</v>
      </c>
      <c r="W2576">
        <v>83790</v>
      </c>
      <c r="X2576">
        <v>64375.44</v>
      </c>
      <c r="Y2576">
        <v>18753.71</v>
      </c>
      <c r="Z2576">
        <v>22.38</v>
      </c>
      <c r="AA2576" t="s">
        <v>5786</v>
      </c>
      <c r="AB2576">
        <v>2025</v>
      </c>
    </row>
    <row r="2577" spans="1:28" x14ac:dyDescent="0.3">
      <c r="A2577" t="s">
        <v>3241</v>
      </c>
      <c r="B2577" s="9">
        <v>45909</v>
      </c>
      <c r="C2577" t="s">
        <v>2345</v>
      </c>
      <c r="D2577" t="s">
        <v>114</v>
      </c>
      <c r="E2577" t="s">
        <v>28</v>
      </c>
      <c r="F2577" t="s">
        <v>5741</v>
      </c>
      <c r="G2577" t="s">
        <v>5729</v>
      </c>
      <c r="H2577" t="s">
        <v>44</v>
      </c>
      <c r="I2577" t="s">
        <v>352</v>
      </c>
      <c r="J2577" t="s">
        <v>63</v>
      </c>
      <c r="K2577" t="s">
        <v>32</v>
      </c>
      <c r="L2577" t="s">
        <v>90</v>
      </c>
      <c r="M2577">
        <v>10</v>
      </c>
      <c r="N2577">
        <v>3200</v>
      </c>
      <c r="O2577">
        <v>2419.6259999999997</v>
      </c>
      <c r="P2577">
        <v>5</v>
      </c>
      <c r="Q2577">
        <v>1198.06</v>
      </c>
      <c r="R2577" t="s">
        <v>5724</v>
      </c>
      <c r="S2577">
        <v>5</v>
      </c>
      <c r="T2577" t="s">
        <v>34</v>
      </c>
      <c r="U2577">
        <v>32000</v>
      </c>
      <c r="V2577">
        <v>1600</v>
      </c>
      <c r="W2577">
        <v>30400</v>
      </c>
      <c r="X2577">
        <v>24196.26</v>
      </c>
      <c r="Y2577">
        <v>5005.68</v>
      </c>
      <c r="Z2577">
        <v>16.47</v>
      </c>
      <c r="AA2577" t="s">
        <v>5781</v>
      </c>
      <c r="AB2577">
        <v>2025</v>
      </c>
    </row>
    <row r="2578" spans="1:28" x14ac:dyDescent="0.3">
      <c r="A2578" t="s">
        <v>3242</v>
      </c>
      <c r="B2578" s="9">
        <v>45437</v>
      </c>
      <c r="C2578" t="s">
        <v>423</v>
      </c>
      <c r="D2578" t="s">
        <v>127</v>
      </c>
      <c r="E2578" t="s">
        <v>109</v>
      </c>
      <c r="F2578" t="s">
        <v>5746</v>
      </c>
      <c r="G2578" t="s">
        <v>5743</v>
      </c>
      <c r="H2578" t="s">
        <v>5744</v>
      </c>
      <c r="I2578" t="s">
        <v>177</v>
      </c>
      <c r="J2578" t="s">
        <v>63</v>
      </c>
      <c r="K2578" t="s">
        <v>5726</v>
      </c>
      <c r="L2578" t="s">
        <v>33</v>
      </c>
      <c r="M2578">
        <v>11</v>
      </c>
      <c r="N2578">
        <v>16500</v>
      </c>
      <c r="O2578">
        <v>9913.5272727272732</v>
      </c>
      <c r="P2578">
        <v>5</v>
      </c>
      <c r="Q2578">
        <v>123.91</v>
      </c>
      <c r="R2578" t="s">
        <v>5724</v>
      </c>
      <c r="S2578">
        <v>3</v>
      </c>
      <c r="T2578" t="s">
        <v>34</v>
      </c>
      <c r="U2578">
        <v>181500</v>
      </c>
      <c r="V2578">
        <v>9075</v>
      </c>
      <c r="W2578">
        <v>172425</v>
      </c>
      <c r="X2578">
        <v>109048.8</v>
      </c>
      <c r="Y2578">
        <v>63252.29</v>
      </c>
      <c r="Z2578">
        <v>36.68</v>
      </c>
      <c r="AA2578" t="s">
        <v>5776</v>
      </c>
      <c r="AB2578">
        <v>2024</v>
      </c>
    </row>
    <row r="2579" spans="1:28" x14ac:dyDescent="0.3">
      <c r="A2579" t="s">
        <v>3243</v>
      </c>
      <c r="B2579" s="9">
        <v>45325</v>
      </c>
      <c r="C2579" t="s">
        <v>116</v>
      </c>
      <c r="D2579" t="s">
        <v>130</v>
      </c>
      <c r="E2579" t="s">
        <v>38</v>
      </c>
      <c r="F2579" t="s">
        <v>5735</v>
      </c>
      <c r="G2579" t="s">
        <v>5732</v>
      </c>
      <c r="H2579" t="s">
        <v>51</v>
      </c>
      <c r="I2579" t="s">
        <v>52</v>
      </c>
      <c r="J2579" t="s">
        <v>40</v>
      </c>
      <c r="K2579" t="s">
        <v>53</v>
      </c>
      <c r="L2579" t="s">
        <v>33</v>
      </c>
      <c r="M2579">
        <v>2</v>
      </c>
      <c r="N2579">
        <v>2500</v>
      </c>
      <c r="O2579">
        <v>1327.38</v>
      </c>
      <c r="P2579">
        <v>30</v>
      </c>
      <c r="Q2579">
        <v>1455.52</v>
      </c>
      <c r="R2579" t="s">
        <v>5724</v>
      </c>
      <c r="S2579">
        <v>5</v>
      </c>
      <c r="T2579" t="s">
        <v>41</v>
      </c>
      <c r="U2579">
        <v>5000</v>
      </c>
      <c r="V2579">
        <v>1500</v>
      </c>
      <c r="W2579">
        <v>3500</v>
      </c>
      <c r="X2579">
        <v>2654.76</v>
      </c>
      <c r="Y2579">
        <v>-610.28</v>
      </c>
      <c r="Z2579">
        <v>-17.440000000000001</v>
      </c>
      <c r="AA2579" t="s">
        <v>5779</v>
      </c>
      <c r="AB2579">
        <v>2024</v>
      </c>
    </row>
    <row r="2580" spans="1:28" x14ac:dyDescent="0.3">
      <c r="A2580" t="s">
        <v>3244</v>
      </c>
      <c r="B2580" s="9">
        <v>45767</v>
      </c>
      <c r="C2580" t="s">
        <v>904</v>
      </c>
      <c r="D2580" t="s">
        <v>176</v>
      </c>
      <c r="E2580" t="s">
        <v>109</v>
      </c>
      <c r="F2580" t="s">
        <v>5728</v>
      </c>
      <c r="G2580" t="s">
        <v>5729</v>
      </c>
      <c r="H2580" t="s">
        <v>213</v>
      </c>
      <c r="I2580" t="s">
        <v>190</v>
      </c>
      <c r="J2580" t="s">
        <v>46</v>
      </c>
      <c r="K2580" t="s">
        <v>53</v>
      </c>
      <c r="L2580" t="s">
        <v>54</v>
      </c>
      <c r="M2580">
        <v>5</v>
      </c>
      <c r="N2580">
        <v>28000</v>
      </c>
      <c r="O2580">
        <v>17368.534</v>
      </c>
      <c r="P2580">
        <v>0</v>
      </c>
      <c r="Q2580">
        <v>896.5</v>
      </c>
      <c r="R2580" t="s">
        <v>64</v>
      </c>
      <c r="S2580">
        <v>5</v>
      </c>
      <c r="T2580" t="s">
        <v>34</v>
      </c>
      <c r="U2580">
        <v>140000</v>
      </c>
      <c r="V2580">
        <v>0</v>
      </c>
      <c r="W2580">
        <v>140000</v>
      </c>
      <c r="X2580">
        <v>86842.67</v>
      </c>
      <c r="Y2580">
        <v>52260.83</v>
      </c>
      <c r="Z2580">
        <v>37.33</v>
      </c>
      <c r="AA2580" t="s">
        <v>5787</v>
      </c>
      <c r="AB2580">
        <v>2025</v>
      </c>
    </row>
    <row r="2581" spans="1:28" x14ac:dyDescent="0.3">
      <c r="A2581" t="s">
        <v>3245</v>
      </c>
      <c r="B2581" s="9">
        <v>45777</v>
      </c>
      <c r="C2581" t="s">
        <v>558</v>
      </c>
      <c r="D2581" t="s">
        <v>98</v>
      </c>
      <c r="E2581" t="s">
        <v>38</v>
      </c>
      <c r="F2581" t="s">
        <v>5742</v>
      </c>
      <c r="G2581" t="s">
        <v>5732</v>
      </c>
      <c r="H2581" t="s">
        <v>184</v>
      </c>
      <c r="I2581" t="s">
        <v>438</v>
      </c>
      <c r="J2581" t="s">
        <v>40</v>
      </c>
      <c r="K2581" t="s">
        <v>53</v>
      </c>
      <c r="L2581" t="s">
        <v>90</v>
      </c>
      <c r="M2581">
        <v>1</v>
      </c>
      <c r="N2581">
        <v>4200</v>
      </c>
      <c r="O2581">
        <v>3413.82</v>
      </c>
      <c r="P2581">
        <v>0</v>
      </c>
      <c r="Q2581">
        <v>276.66000000000003</v>
      </c>
      <c r="R2581" t="s">
        <v>5724</v>
      </c>
      <c r="S2581">
        <v>3</v>
      </c>
      <c r="T2581" t="s">
        <v>34</v>
      </c>
      <c r="U2581">
        <v>4200</v>
      </c>
      <c r="V2581">
        <v>0</v>
      </c>
      <c r="W2581">
        <v>4200</v>
      </c>
      <c r="X2581">
        <v>3413.82</v>
      </c>
      <c r="Y2581">
        <v>509.52</v>
      </c>
      <c r="Z2581">
        <v>12.13</v>
      </c>
      <c r="AA2581" t="s">
        <v>5787</v>
      </c>
      <c r="AB2581">
        <v>2025</v>
      </c>
    </row>
    <row r="2582" spans="1:28" x14ac:dyDescent="0.3">
      <c r="A2582" t="s">
        <v>3246</v>
      </c>
      <c r="B2582" s="9">
        <v>45611</v>
      </c>
      <c r="C2582" t="s">
        <v>1046</v>
      </c>
      <c r="D2582" t="s">
        <v>176</v>
      </c>
      <c r="E2582" t="s">
        <v>109</v>
      </c>
      <c r="F2582" t="s">
        <v>5751</v>
      </c>
      <c r="G2582" t="s">
        <v>5723</v>
      </c>
      <c r="H2582" t="s">
        <v>131</v>
      </c>
      <c r="I2582" t="s">
        <v>135</v>
      </c>
      <c r="J2582" t="s">
        <v>63</v>
      </c>
      <c r="K2582" t="s">
        <v>32</v>
      </c>
      <c r="L2582" t="s">
        <v>54</v>
      </c>
      <c r="M2582">
        <v>2</v>
      </c>
      <c r="N2582">
        <v>28000</v>
      </c>
      <c r="O2582">
        <v>15411.725</v>
      </c>
      <c r="P2582">
        <v>20</v>
      </c>
      <c r="Q2582">
        <v>1743.47</v>
      </c>
      <c r="R2582" t="s">
        <v>5724</v>
      </c>
      <c r="S2582">
        <v>4</v>
      </c>
      <c r="T2582" t="s">
        <v>34</v>
      </c>
      <c r="U2582">
        <v>56000</v>
      </c>
      <c r="V2582">
        <v>11200</v>
      </c>
      <c r="W2582">
        <v>44800</v>
      </c>
      <c r="X2582">
        <v>30823.45</v>
      </c>
      <c r="Y2582">
        <v>12233.08</v>
      </c>
      <c r="Z2582">
        <v>27.31</v>
      </c>
      <c r="AA2582" t="s">
        <v>5786</v>
      </c>
      <c r="AB2582">
        <v>2024</v>
      </c>
    </row>
    <row r="2583" spans="1:28" x14ac:dyDescent="0.3">
      <c r="A2583" t="s">
        <v>3247</v>
      </c>
      <c r="B2583" s="9">
        <v>46199</v>
      </c>
      <c r="C2583" t="s">
        <v>466</v>
      </c>
      <c r="D2583" t="s">
        <v>183</v>
      </c>
      <c r="E2583" t="s">
        <v>50</v>
      </c>
      <c r="F2583" t="s">
        <v>5764</v>
      </c>
      <c r="G2583" t="s">
        <v>5733</v>
      </c>
      <c r="H2583" t="s">
        <v>68</v>
      </c>
      <c r="I2583" t="s">
        <v>69</v>
      </c>
      <c r="J2583" t="s">
        <v>31</v>
      </c>
      <c r="K2583" t="s">
        <v>53</v>
      </c>
      <c r="L2583" t="s">
        <v>5730</v>
      </c>
      <c r="M2583">
        <v>11</v>
      </c>
      <c r="N2583">
        <v>450</v>
      </c>
      <c r="O2583">
        <v>290.85545454545451</v>
      </c>
      <c r="P2583">
        <v>10</v>
      </c>
      <c r="Q2583">
        <v>1639.94</v>
      </c>
      <c r="R2583" t="s">
        <v>64</v>
      </c>
      <c r="S2583">
        <v>5</v>
      </c>
      <c r="T2583" t="s">
        <v>34</v>
      </c>
      <c r="U2583">
        <v>4950</v>
      </c>
      <c r="V2583">
        <v>495</v>
      </c>
      <c r="W2583">
        <v>4455</v>
      </c>
      <c r="X2583">
        <v>3199.41</v>
      </c>
      <c r="Y2583">
        <v>-384.35</v>
      </c>
      <c r="Z2583">
        <v>-8.6300000000000008</v>
      </c>
      <c r="AA2583" t="s">
        <v>5780</v>
      </c>
      <c r="AB2583">
        <v>2026</v>
      </c>
    </row>
    <row r="2584" spans="1:28" x14ac:dyDescent="0.3">
      <c r="A2584" t="s">
        <v>3248</v>
      </c>
      <c r="B2584" s="9">
        <v>46151</v>
      </c>
      <c r="C2584" t="s">
        <v>786</v>
      </c>
      <c r="D2584" t="s">
        <v>152</v>
      </c>
      <c r="E2584" t="s">
        <v>28</v>
      </c>
      <c r="F2584" t="s">
        <v>5751</v>
      </c>
      <c r="G2584" t="s">
        <v>5723</v>
      </c>
      <c r="H2584" t="s">
        <v>73</v>
      </c>
      <c r="I2584" t="s">
        <v>160</v>
      </c>
      <c r="J2584" t="s">
        <v>63</v>
      </c>
      <c r="K2584" t="s">
        <v>32</v>
      </c>
      <c r="L2584" t="s">
        <v>5727</v>
      </c>
      <c r="M2584">
        <v>8</v>
      </c>
      <c r="N2584">
        <v>45000</v>
      </c>
      <c r="O2584">
        <v>17418.924999999999</v>
      </c>
      <c r="P2584">
        <v>30</v>
      </c>
      <c r="Q2584">
        <v>1779.32</v>
      </c>
      <c r="R2584" t="s">
        <v>5724</v>
      </c>
      <c r="S2584">
        <v>3</v>
      </c>
      <c r="T2584" t="s">
        <v>34</v>
      </c>
      <c r="U2584">
        <v>360000</v>
      </c>
      <c r="V2584">
        <v>108000</v>
      </c>
      <c r="W2584">
        <v>252000</v>
      </c>
      <c r="X2584">
        <v>139351.4</v>
      </c>
      <c r="Y2584">
        <v>110869.28</v>
      </c>
      <c r="Z2584">
        <v>44</v>
      </c>
      <c r="AA2584" t="s">
        <v>5776</v>
      </c>
      <c r="AB2584">
        <v>2026</v>
      </c>
    </row>
    <row r="2585" spans="1:28" x14ac:dyDescent="0.3">
      <c r="A2585" t="s">
        <v>3249</v>
      </c>
      <c r="B2585" s="9">
        <v>46047</v>
      </c>
      <c r="C2585" t="s">
        <v>334</v>
      </c>
      <c r="D2585" t="s">
        <v>93</v>
      </c>
      <c r="E2585" t="s">
        <v>38</v>
      </c>
      <c r="F2585" t="s">
        <v>5762</v>
      </c>
      <c r="G2585" t="s">
        <v>5743</v>
      </c>
      <c r="H2585" t="s">
        <v>94</v>
      </c>
      <c r="I2585" t="s">
        <v>95</v>
      </c>
      <c r="J2585" t="s">
        <v>63</v>
      </c>
      <c r="K2585" t="s">
        <v>53</v>
      </c>
      <c r="L2585" t="s">
        <v>5727</v>
      </c>
      <c r="M2585">
        <v>4</v>
      </c>
      <c r="N2585">
        <v>1800</v>
      </c>
      <c r="O2585">
        <v>1041.585</v>
      </c>
      <c r="P2585">
        <v>5</v>
      </c>
      <c r="Q2585">
        <v>367.29</v>
      </c>
      <c r="R2585" t="s">
        <v>5724</v>
      </c>
      <c r="S2585">
        <v>5</v>
      </c>
      <c r="T2585" t="s">
        <v>102</v>
      </c>
      <c r="U2585">
        <v>7200</v>
      </c>
      <c r="V2585">
        <v>360</v>
      </c>
      <c r="W2585">
        <v>6840</v>
      </c>
      <c r="X2585">
        <v>4166.34</v>
      </c>
      <c r="Y2585">
        <v>2306.37</v>
      </c>
      <c r="Z2585">
        <v>33.72</v>
      </c>
      <c r="AA2585" t="s">
        <v>5788</v>
      </c>
      <c r="AB2585">
        <v>2026</v>
      </c>
    </row>
    <row r="2586" spans="1:28" x14ac:dyDescent="0.3">
      <c r="A2586" t="s">
        <v>3250</v>
      </c>
      <c r="B2586" s="9">
        <v>45864</v>
      </c>
      <c r="C2586" t="s">
        <v>107</v>
      </c>
      <c r="D2586" t="s">
        <v>120</v>
      </c>
      <c r="E2586" t="s">
        <v>121</v>
      </c>
      <c r="F2586" t="s">
        <v>5731</v>
      </c>
      <c r="G2586" t="s">
        <v>5732</v>
      </c>
      <c r="H2586" t="s">
        <v>5767</v>
      </c>
      <c r="I2586" t="s">
        <v>224</v>
      </c>
      <c r="J2586" t="s">
        <v>46</v>
      </c>
      <c r="K2586" t="s">
        <v>5726</v>
      </c>
      <c r="L2586" t="s">
        <v>54</v>
      </c>
      <c r="M2586">
        <v>8</v>
      </c>
      <c r="N2586">
        <v>28000</v>
      </c>
      <c r="O2586">
        <v>20225.638749999998</v>
      </c>
      <c r="P2586">
        <v>10</v>
      </c>
      <c r="Q2586">
        <v>1251.1300000000001</v>
      </c>
      <c r="R2586" t="s">
        <v>5724</v>
      </c>
      <c r="S2586">
        <v>5</v>
      </c>
      <c r="T2586" t="s">
        <v>34</v>
      </c>
      <c r="U2586">
        <v>224000</v>
      </c>
      <c r="V2586">
        <v>22400</v>
      </c>
      <c r="W2586">
        <v>201600</v>
      </c>
      <c r="X2586">
        <v>161805.10999999999</v>
      </c>
      <c r="Y2586">
        <v>38543.760000000002</v>
      </c>
      <c r="Z2586">
        <v>19.12</v>
      </c>
      <c r="AA2586" t="s">
        <v>5785</v>
      </c>
      <c r="AB2586">
        <v>2025</v>
      </c>
    </row>
    <row r="2587" spans="1:28" x14ac:dyDescent="0.3">
      <c r="A2587" t="s">
        <v>3251</v>
      </c>
      <c r="B2587" s="9">
        <v>45823</v>
      </c>
      <c r="C2587" t="s">
        <v>1585</v>
      </c>
      <c r="D2587" t="s">
        <v>49</v>
      </c>
      <c r="E2587" t="s">
        <v>50</v>
      </c>
      <c r="F2587" t="s">
        <v>5764</v>
      </c>
      <c r="G2587" t="s">
        <v>5729</v>
      </c>
      <c r="H2587" t="s">
        <v>5767</v>
      </c>
      <c r="I2587" t="s">
        <v>352</v>
      </c>
      <c r="J2587" t="s">
        <v>31</v>
      </c>
      <c r="K2587" t="s">
        <v>32</v>
      </c>
      <c r="L2587" t="s">
        <v>33</v>
      </c>
      <c r="M2587">
        <v>9</v>
      </c>
      <c r="N2587">
        <v>14500</v>
      </c>
      <c r="O2587">
        <v>8890.0077777777788</v>
      </c>
      <c r="P2587">
        <v>20</v>
      </c>
      <c r="Q2587">
        <v>388.6</v>
      </c>
      <c r="R2587" t="s">
        <v>5724</v>
      </c>
      <c r="S2587">
        <v>4</v>
      </c>
      <c r="T2587" t="s">
        <v>34</v>
      </c>
      <c r="U2587">
        <v>130500</v>
      </c>
      <c r="V2587">
        <v>26100</v>
      </c>
      <c r="W2587">
        <v>104400</v>
      </c>
      <c r="X2587">
        <v>80010.070000000007</v>
      </c>
      <c r="Y2587">
        <v>24001.33</v>
      </c>
      <c r="Z2587">
        <v>22.99</v>
      </c>
      <c r="AA2587" t="s">
        <v>5780</v>
      </c>
      <c r="AB2587">
        <v>2025</v>
      </c>
    </row>
    <row r="2588" spans="1:28" x14ac:dyDescent="0.3">
      <c r="A2588" t="s">
        <v>3252</v>
      </c>
      <c r="B2588" s="9">
        <v>46103</v>
      </c>
      <c r="C2588" t="s">
        <v>1124</v>
      </c>
      <c r="D2588" t="s">
        <v>176</v>
      </c>
      <c r="E2588" t="s">
        <v>109</v>
      </c>
      <c r="F2588" t="s">
        <v>5746</v>
      </c>
      <c r="G2588" t="s">
        <v>5729</v>
      </c>
      <c r="H2588" t="s">
        <v>5740</v>
      </c>
      <c r="I2588" t="s">
        <v>80</v>
      </c>
      <c r="J2588" t="s">
        <v>31</v>
      </c>
      <c r="K2588" t="s">
        <v>53</v>
      </c>
      <c r="L2588" t="s">
        <v>5730</v>
      </c>
      <c r="M2588">
        <v>10</v>
      </c>
      <c r="N2588">
        <v>28000</v>
      </c>
      <c r="O2588">
        <v>14856.520999999999</v>
      </c>
      <c r="P2588">
        <v>30</v>
      </c>
      <c r="Q2588">
        <v>871.07</v>
      </c>
      <c r="R2588" t="s">
        <v>5724</v>
      </c>
      <c r="S2588">
        <v>4</v>
      </c>
      <c r="T2588" t="s">
        <v>34</v>
      </c>
      <c r="U2588">
        <v>280000</v>
      </c>
      <c r="V2588">
        <v>84000</v>
      </c>
      <c r="W2588">
        <v>196000</v>
      </c>
      <c r="X2588">
        <v>148565.21</v>
      </c>
      <c r="Y2588">
        <v>46563.72</v>
      </c>
      <c r="Z2588">
        <v>23.76</v>
      </c>
      <c r="AA2588" t="s">
        <v>5782</v>
      </c>
      <c r="AB2588">
        <v>2026</v>
      </c>
    </row>
    <row r="2589" spans="1:28" x14ac:dyDescent="0.3">
      <c r="A2589" t="s">
        <v>3253</v>
      </c>
      <c r="B2589" s="9">
        <v>45737</v>
      </c>
      <c r="C2589" t="s">
        <v>2130</v>
      </c>
      <c r="D2589" t="s">
        <v>188</v>
      </c>
      <c r="E2589" t="s">
        <v>121</v>
      </c>
      <c r="F2589" t="s">
        <v>5722</v>
      </c>
      <c r="G2589" t="s">
        <v>5723</v>
      </c>
      <c r="H2589" t="s">
        <v>131</v>
      </c>
      <c r="I2589" t="s">
        <v>132</v>
      </c>
      <c r="J2589" t="s">
        <v>40</v>
      </c>
      <c r="K2589" t="s">
        <v>32</v>
      </c>
      <c r="L2589" t="s">
        <v>5730</v>
      </c>
      <c r="M2589">
        <v>2</v>
      </c>
      <c r="N2589">
        <v>12500</v>
      </c>
      <c r="O2589">
        <v>8531.8050000000003</v>
      </c>
      <c r="P2589" t="s">
        <v>5767</v>
      </c>
      <c r="Q2589">
        <v>1540.63</v>
      </c>
      <c r="R2589" t="s">
        <v>5724</v>
      </c>
      <c r="S2589">
        <v>4</v>
      </c>
      <c r="T2589" t="s">
        <v>34</v>
      </c>
      <c r="U2589">
        <v>25000</v>
      </c>
      <c r="V2589">
        <v>1250</v>
      </c>
      <c r="W2589">
        <v>23750</v>
      </c>
      <c r="X2589">
        <v>17063.61</v>
      </c>
      <c r="Y2589">
        <v>5145.76</v>
      </c>
      <c r="Z2589">
        <v>21.67</v>
      </c>
      <c r="AA2589" t="s">
        <v>5782</v>
      </c>
      <c r="AB2589">
        <v>2025</v>
      </c>
    </row>
    <row r="2590" spans="1:28" x14ac:dyDescent="0.3">
      <c r="A2590" t="s">
        <v>3254</v>
      </c>
      <c r="B2590" s="9">
        <v>45960</v>
      </c>
      <c r="C2590" t="s">
        <v>572</v>
      </c>
      <c r="D2590" t="s">
        <v>130</v>
      </c>
      <c r="E2590" t="s">
        <v>38</v>
      </c>
      <c r="F2590" t="s">
        <v>5761</v>
      </c>
      <c r="G2590" t="s">
        <v>5729</v>
      </c>
      <c r="H2590" t="s">
        <v>5740</v>
      </c>
      <c r="I2590" t="s">
        <v>99</v>
      </c>
      <c r="J2590" t="s">
        <v>46</v>
      </c>
      <c r="K2590" t="s">
        <v>32</v>
      </c>
      <c r="L2590" t="s">
        <v>33</v>
      </c>
      <c r="M2590">
        <v>1</v>
      </c>
      <c r="N2590">
        <v>2500</v>
      </c>
      <c r="O2590">
        <v>1472.77</v>
      </c>
      <c r="P2590">
        <v>10</v>
      </c>
      <c r="Q2590">
        <v>886.26</v>
      </c>
      <c r="R2590" t="s">
        <v>5724</v>
      </c>
      <c r="S2590">
        <v>4</v>
      </c>
      <c r="T2590" t="s">
        <v>34</v>
      </c>
      <c r="U2590">
        <v>2500</v>
      </c>
      <c r="V2590">
        <v>250</v>
      </c>
      <c r="W2590">
        <v>2250</v>
      </c>
      <c r="X2590">
        <v>1472.77</v>
      </c>
      <c r="Y2590">
        <v>-109.03</v>
      </c>
      <c r="Z2590">
        <v>-4.8499999999999996</v>
      </c>
      <c r="AA2590" t="s">
        <v>5784</v>
      </c>
      <c r="AB2590">
        <v>2025</v>
      </c>
    </row>
    <row r="2591" spans="1:28" x14ac:dyDescent="0.3">
      <c r="A2591" t="s">
        <v>3255</v>
      </c>
      <c r="B2591" s="9">
        <v>45533</v>
      </c>
      <c r="C2591" t="s">
        <v>327</v>
      </c>
      <c r="D2591" t="s">
        <v>130</v>
      </c>
      <c r="E2591" t="s">
        <v>38</v>
      </c>
      <c r="F2591" t="s">
        <v>5763</v>
      </c>
      <c r="G2591" t="s">
        <v>5732</v>
      </c>
      <c r="H2591" t="s">
        <v>223</v>
      </c>
      <c r="I2591" t="s">
        <v>246</v>
      </c>
      <c r="J2591" t="s">
        <v>63</v>
      </c>
      <c r="K2591" t="s">
        <v>32</v>
      </c>
      <c r="L2591" t="s">
        <v>5730</v>
      </c>
      <c r="M2591">
        <v>8</v>
      </c>
      <c r="N2591">
        <v>2500</v>
      </c>
      <c r="O2591">
        <v>1417.7025000000001</v>
      </c>
      <c r="P2591">
        <v>20</v>
      </c>
      <c r="Q2591">
        <v>1303.26</v>
      </c>
      <c r="R2591" t="s">
        <v>5724</v>
      </c>
      <c r="S2591">
        <v>3</v>
      </c>
      <c r="T2591" t="s">
        <v>34</v>
      </c>
      <c r="U2591">
        <v>20000</v>
      </c>
      <c r="V2591">
        <v>4000</v>
      </c>
      <c r="W2591">
        <v>16000</v>
      </c>
      <c r="X2591">
        <v>11341.62</v>
      </c>
      <c r="Y2591">
        <v>3355.12</v>
      </c>
      <c r="Z2591">
        <v>20.97</v>
      </c>
      <c r="AA2591" t="s">
        <v>5789</v>
      </c>
      <c r="AB2591">
        <v>2024</v>
      </c>
    </row>
    <row r="2592" spans="1:28" x14ac:dyDescent="0.3">
      <c r="A2592" t="s">
        <v>3256</v>
      </c>
      <c r="B2592" s="9">
        <v>45452</v>
      </c>
      <c r="C2592" t="s">
        <v>949</v>
      </c>
      <c r="D2592" t="s">
        <v>120</v>
      </c>
      <c r="E2592" t="s">
        <v>121</v>
      </c>
      <c r="F2592" t="s">
        <v>5722</v>
      </c>
      <c r="G2592" t="s">
        <v>5732</v>
      </c>
      <c r="H2592" t="s">
        <v>223</v>
      </c>
      <c r="I2592" t="s">
        <v>224</v>
      </c>
      <c r="J2592" t="s">
        <v>40</v>
      </c>
      <c r="K2592" t="s">
        <v>53</v>
      </c>
      <c r="L2592" t="s">
        <v>5730</v>
      </c>
      <c r="M2592">
        <v>8</v>
      </c>
      <c r="N2592">
        <v>28000</v>
      </c>
      <c r="O2592">
        <v>13337.844999999999</v>
      </c>
      <c r="P2592">
        <v>30</v>
      </c>
      <c r="Q2592">
        <v>334.87</v>
      </c>
      <c r="R2592" t="s">
        <v>5724</v>
      </c>
      <c r="S2592">
        <v>5</v>
      </c>
      <c r="T2592" t="s">
        <v>34</v>
      </c>
      <c r="U2592">
        <v>224000</v>
      </c>
      <c r="V2592">
        <v>67200</v>
      </c>
      <c r="W2592">
        <v>156800</v>
      </c>
      <c r="X2592">
        <v>106702.76</v>
      </c>
      <c r="Y2592">
        <v>49762.37</v>
      </c>
      <c r="Z2592">
        <v>31.74</v>
      </c>
      <c r="AA2592" t="s">
        <v>5780</v>
      </c>
      <c r="AB2592">
        <v>2024</v>
      </c>
    </row>
    <row r="2593" spans="1:28" x14ac:dyDescent="0.3">
      <c r="A2593" t="s">
        <v>3257</v>
      </c>
      <c r="B2593" s="9">
        <v>45349</v>
      </c>
      <c r="C2593" t="s">
        <v>1506</v>
      </c>
      <c r="D2593" t="s">
        <v>49</v>
      </c>
      <c r="E2593" t="s">
        <v>50</v>
      </c>
      <c r="F2593" t="s">
        <v>5751</v>
      </c>
      <c r="G2593" t="s">
        <v>5723</v>
      </c>
      <c r="H2593" t="s">
        <v>29</v>
      </c>
      <c r="I2593" t="s">
        <v>165</v>
      </c>
      <c r="J2593" t="s">
        <v>40</v>
      </c>
      <c r="K2593" t="s">
        <v>53</v>
      </c>
      <c r="L2593" t="s">
        <v>5727</v>
      </c>
      <c r="M2593">
        <v>1</v>
      </c>
      <c r="N2593">
        <v>14500</v>
      </c>
      <c r="O2593">
        <v>8582.75</v>
      </c>
      <c r="P2593">
        <v>5</v>
      </c>
      <c r="Q2593">
        <v>1587.24</v>
      </c>
      <c r="R2593" t="s">
        <v>5724</v>
      </c>
      <c r="S2593">
        <v>5</v>
      </c>
      <c r="T2593" t="s">
        <v>34</v>
      </c>
      <c r="U2593">
        <v>14500</v>
      </c>
      <c r="V2593">
        <v>725</v>
      </c>
      <c r="W2593">
        <v>13775</v>
      </c>
      <c r="X2593">
        <v>8582.75</v>
      </c>
      <c r="Y2593">
        <v>3605.01</v>
      </c>
      <c r="Z2593">
        <v>26.17</v>
      </c>
      <c r="AA2593" t="s">
        <v>5779</v>
      </c>
      <c r="AB2593">
        <v>2024</v>
      </c>
    </row>
    <row r="2594" spans="1:28" x14ac:dyDescent="0.3">
      <c r="A2594" t="s">
        <v>3258</v>
      </c>
      <c r="B2594" s="9">
        <v>45676</v>
      </c>
      <c r="C2594" t="s">
        <v>603</v>
      </c>
      <c r="D2594" t="s">
        <v>342</v>
      </c>
      <c r="E2594" t="s">
        <v>38</v>
      </c>
      <c r="F2594" t="s">
        <v>5741</v>
      </c>
      <c r="G2594" t="s">
        <v>5743</v>
      </c>
      <c r="H2594" t="s">
        <v>5744</v>
      </c>
      <c r="I2594" t="s">
        <v>177</v>
      </c>
      <c r="J2594" t="s">
        <v>46</v>
      </c>
      <c r="K2594" t="s">
        <v>53</v>
      </c>
      <c r="L2594" t="s">
        <v>90</v>
      </c>
      <c r="M2594">
        <v>6</v>
      </c>
      <c r="N2594">
        <v>2200</v>
      </c>
      <c r="O2594">
        <v>999.99666666666656</v>
      </c>
      <c r="P2594">
        <v>30</v>
      </c>
      <c r="Q2594">
        <v>1696.86</v>
      </c>
      <c r="R2594" t="s">
        <v>5724</v>
      </c>
      <c r="S2594">
        <v>5</v>
      </c>
      <c r="T2594" t="s">
        <v>5752</v>
      </c>
      <c r="U2594">
        <v>13200</v>
      </c>
      <c r="V2594">
        <v>3960</v>
      </c>
      <c r="W2594">
        <v>9240</v>
      </c>
      <c r="X2594">
        <v>5999.98</v>
      </c>
      <c r="Y2594">
        <v>1543.16</v>
      </c>
      <c r="Z2594">
        <v>16.7</v>
      </c>
      <c r="AA2594" t="s">
        <v>5788</v>
      </c>
      <c r="AB2594">
        <v>2025</v>
      </c>
    </row>
    <row r="2595" spans="1:28" x14ac:dyDescent="0.3">
      <c r="A2595" t="s">
        <v>3259</v>
      </c>
      <c r="B2595" s="9">
        <v>46037</v>
      </c>
      <c r="C2595" t="s">
        <v>56</v>
      </c>
      <c r="D2595" t="s">
        <v>60</v>
      </c>
      <c r="E2595" t="s">
        <v>38</v>
      </c>
      <c r="F2595" t="s">
        <v>5763</v>
      </c>
      <c r="G2595" t="s">
        <v>5733</v>
      </c>
      <c r="H2595" t="s">
        <v>5734</v>
      </c>
      <c r="I2595" t="s">
        <v>105</v>
      </c>
      <c r="J2595" t="s">
        <v>46</v>
      </c>
      <c r="K2595" t="s">
        <v>53</v>
      </c>
      <c r="L2595" t="s">
        <v>5730</v>
      </c>
      <c r="M2595">
        <v>11</v>
      </c>
      <c r="N2595">
        <v>3500</v>
      </c>
      <c r="O2595">
        <v>1746.7927272727275</v>
      </c>
      <c r="P2595">
        <v>15</v>
      </c>
      <c r="Q2595">
        <v>1047.6300000000001</v>
      </c>
      <c r="R2595" t="s">
        <v>5724</v>
      </c>
      <c r="S2595">
        <v>3</v>
      </c>
      <c r="T2595" t="s">
        <v>34</v>
      </c>
      <c r="U2595">
        <v>38500</v>
      </c>
      <c r="V2595">
        <v>5775</v>
      </c>
      <c r="W2595">
        <v>32725</v>
      </c>
      <c r="X2595">
        <v>19214.72</v>
      </c>
      <c r="Y2595">
        <v>12462.65</v>
      </c>
      <c r="Z2595">
        <v>38.08</v>
      </c>
      <c r="AA2595" t="s">
        <v>5788</v>
      </c>
      <c r="AB2595">
        <v>2026</v>
      </c>
    </row>
    <row r="2596" spans="1:28" x14ac:dyDescent="0.3">
      <c r="A2596" t="s">
        <v>3260</v>
      </c>
      <c r="B2596" s="9">
        <v>46171</v>
      </c>
      <c r="C2596" t="s">
        <v>966</v>
      </c>
      <c r="D2596" t="s">
        <v>159</v>
      </c>
      <c r="E2596" t="s">
        <v>28</v>
      </c>
      <c r="F2596" t="s">
        <v>5760</v>
      </c>
      <c r="G2596" t="s">
        <v>5733</v>
      </c>
      <c r="H2596" t="s">
        <v>5734</v>
      </c>
      <c r="I2596" t="s">
        <v>105</v>
      </c>
      <c r="J2596" t="s">
        <v>40</v>
      </c>
      <c r="K2596" t="s">
        <v>53</v>
      </c>
      <c r="L2596" t="s">
        <v>33</v>
      </c>
      <c r="M2596">
        <v>8</v>
      </c>
      <c r="N2596">
        <v>85000</v>
      </c>
      <c r="O2596">
        <v>42276.392500000002</v>
      </c>
      <c r="P2596">
        <v>20</v>
      </c>
      <c r="Q2596">
        <v>579.29</v>
      </c>
      <c r="R2596" t="s">
        <v>5724</v>
      </c>
      <c r="S2596">
        <v>5</v>
      </c>
      <c r="T2596" t="s">
        <v>34</v>
      </c>
      <c r="U2596">
        <v>680000</v>
      </c>
      <c r="V2596">
        <v>136000</v>
      </c>
      <c r="W2596">
        <v>544000</v>
      </c>
      <c r="X2596">
        <v>338211.14</v>
      </c>
      <c r="Y2596">
        <v>205209.57</v>
      </c>
      <c r="Z2596">
        <v>37.72</v>
      </c>
      <c r="AA2596" t="s">
        <v>5776</v>
      </c>
      <c r="AB2596">
        <v>2026</v>
      </c>
    </row>
    <row r="2597" spans="1:28" x14ac:dyDescent="0.3">
      <c r="A2597" t="s">
        <v>3261</v>
      </c>
      <c r="B2597" s="9">
        <v>45994</v>
      </c>
      <c r="C2597" t="s">
        <v>1000</v>
      </c>
      <c r="D2597" t="s">
        <v>127</v>
      </c>
      <c r="E2597" t="s">
        <v>109</v>
      </c>
      <c r="F2597" t="s">
        <v>5760</v>
      </c>
      <c r="G2597" t="s">
        <v>5743</v>
      </c>
      <c r="H2597" t="s">
        <v>5744</v>
      </c>
      <c r="I2597" t="s">
        <v>86</v>
      </c>
      <c r="J2597" t="s">
        <v>63</v>
      </c>
      <c r="K2597" t="s">
        <v>53</v>
      </c>
      <c r="L2597" t="s">
        <v>33</v>
      </c>
      <c r="M2597">
        <v>1</v>
      </c>
      <c r="N2597">
        <v>16500</v>
      </c>
      <c r="O2597">
        <v>8256.98</v>
      </c>
      <c r="P2597">
        <v>25</v>
      </c>
      <c r="Q2597">
        <v>1773.91</v>
      </c>
      <c r="R2597" t="s">
        <v>5724</v>
      </c>
      <c r="S2597">
        <v>4</v>
      </c>
      <c r="T2597" t="s">
        <v>34</v>
      </c>
      <c r="U2597">
        <v>16500</v>
      </c>
      <c r="V2597">
        <v>4125</v>
      </c>
      <c r="W2597">
        <v>12375</v>
      </c>
      <c r="X2597">
        <v>8256.98</v>
      </c>
      <c r="Y2597">
        <v>2344.11</v>
      </c>
      <c r="Z2597">
        <v>18.940000000000001</v>
      </c>
      <c r="AA2597" t="s">
        <v>5783</v>
      </c>
      <c r="AB2597">
        <v>2025</v>
      </c>
    </row>
    <row r="2598" spans="1:28" x14ac:dyDescent="0.3">
      <c r="A2598" t="s">
        <v>3262</v>
      </c>
      <c r="B2598" s="9">
        <v>45682</v>
      </c>
      <c r="C2598" t="s">
        <v>211</v>
      </c>
      <c r="D2598" t="s">
        <v>168</v>
      </c>
      <c r="E2598" t="s">
        <v>109</v>
      </c>
      <c r="F2598" t="s">
        <v>5756</v>
      </c>
      <c r="G2598" t="s">
        <v>5733</v>
      </c>
      <c r="H2598" t="s">
        <v>68</v>
      </c>
      <c r="I2598" t="s">
        <v>69</v>
      </c>
      <c r="J2598" t="s">
        <v>63</v>
      </c>
      <c r="K2598" t="s">
        <v>32</v>
      </c>
      <c r="L2598" t="s">
        <v>54</v>
      </c>
      <c r="M2598">
        <v>11</v>
      </c>
      <c r="N2598">
        <v>6500</v>
      </c>
      <c r="O2598">
        <v>3467.5872727272726</v>
      </c>
      <c r="P2598">
        <v>20</v>
      </c>
      <c r="Q2598">
        <v>768.05</v>
      </c>
      <c r="R2598" t="s">
        <v>5724</v>
      </c>
      <c r="S2598">
        <v>5</v>
      </c>
      <c r="T2598" t="s">
        <v>34</v>
      </c>
      <c r="U2598">
        <v>71500</v>
      </c>
      <c r="V2598">
        <v>14300</v>
      </c>
      <c r="W2598">
        <v>57200</v>
      </c>
      <c r="X2598">
        <v>38143.46</v>
      </c>
      <c r="Y2598">
        <v>18288.490000000002</v>
      </c>
      <c r="Z2598">
        <v>31.97</v>
      </c>
      <c r="AA2598" t="s">
        <v>5788</v>
      </c>
      <c r="AB2598">
        <v>2025</v>
      </c>
    </row>
    <row r="2599" spans="1:28" x14ac:dyDescent="0.3">
      <c r="A2599" t="s">
        <v>3263</v>
      </c>
      <c r="B2599" s="9">
        <v>45582</v>
      </c>
      <c r="C2599" t="s">
        <v>2258</v>
      </c>
      <c r="D2599" t="s">
        <v>82</v>
      </c>
      <c r="E2599" t="s">
        <v>28</v>
      </c>
      <c r="F2599" t="s">
        <v>5762</v>
      </c>
      <c r="G2599" t="s">
        <v>5732</v>
      </c>
      <c r="H2599" t="s">
        <v>184</v>
      </c>
      <c r="I2599" t="s">
        <v>438</v>
      </c>
      <c r="J2599" t="s">
        <v>31</v>
      </c>
      <c r="K2599" t="s">
        <v>53</v>
      </c>
      <c r="L2599" t="s">
        <v>54</v>
      </c>
      <c r="M2599">
        <v>7</v>
      </c>
      <c r="N2599">
        <v>72000</v>
      </c>
      <c r="O2599">
        <v>46573.35571428571</v>
      </c>
      <c r="P2599">
        <v>10</v>
      </c>
      <c r="Q2599">
        <v>257.75</v>
      </c>
      <c r="R2599" t="s">
        <v>5724</v>
      </c>
      <c r="S2599">
        <v>5</v>
      </c>
      <c r="T2599" t="s">
        <v>34</v>
      </c>
      <c r="U2599">
        <v>504000</v>
      </c>
      <c r="V2599">
        <v>50400</v>
      </c>
      <c r="W2599">
        <v>453600</v>
      </c>
      <c r="X2599">
        <v>326013.49</v>
      </c>
      <c r="Y2599">
        <v>127328.76</v>
      </c>
      <c r="Z2599">
        <v>28.07</v>
      </c>
      <c r="AA2599" t="s">
        <v>5784</v>
      </c>
      <c r="AB2599">
        <v>2024</v>
      </c>
    </row>
    <row r="2600" spans="1:28" x14ac:dyDescent="0.3">
      <c r="A2600" t="s">
        <v>3264</v>
      </c>
      <c r="B2600" s="9">
        <v>45511</v>
      </c>
      <c r="C2600" t="s">
        <v>1801</v>
      </c>
      <c r="D2600" t="s">
        <v>222</v>
      </c>
      <c r="E2600" t="s">
        <v>50</v>
      </c>
      <c r="F2600" t="s">
        <v>5722</v>
      </c>
      <c r="G2600" t="s">
        <v>5729</v>
      </c>
      <c r="H2600" t="s">
        <v>213</v>
      </c>
      <c r="I2600" t="s">
        <v>190</v>
      </c>
      <c r="J2600" t="s">
        <v>40</v>
      </c>
      <c r="K2600" t="s">
        <v>53</v>
      </c>
      <c r="L2600" t="s">
        <v>54</v>
      </c>
      <c r="M2600">
        <v>10</v>
      </c>
      <c r="N2600">
        <v>8500</v>
      </c>
      <c r="O2600">
        <v>3940.4480000000003</v>
      </c>
      <c r="P2600">
        <v>20</v>
      </c>
      <c r="Q2600">
        <v>568.14</v>
      </c>
      <c r="R2600" t="s">
        <v>5724</v>
      </c>
      <c r="S2600">
        <v>5</v>
      </c>
      <c r="T2600" t="s">
        <v>34</v>
      </c>
      <c r="U2600">
        <v>85000</v>
      </c>
      <c r="V2600">
        <v>17000</v>
      </c>
      <c r="W2600">
        <v>68000</v>
      </c>
      <c r="X2600">
        <v>39404.480000000003</v>
      </c>
      <c r="Y2600">
        <v>28027.38</v>
      </c>
      <c r="Z2600">
        <v>41.22</v>
      </c>
      <c r="AA2600" t="s">
        <v>5789</v>
      </c>
      <c r="AB2600">
        <v>2024</v>
      </c>
    </row>
    <row r="2601" spans="1:28" x14ac:dyDescent="0.3">
      <c r="A2601" t="s">
        <v>3265</v>
      </c>
      <c r="B2601" s="9">
        <v>45303</v>
      </c>
      <c r="C2601" t="s">
        <v>931</v>
      </c>
      <c r="D2601" t="s">
        <v>127</v>
      </c>
      <c r="E2601" t="s">
        <v>109</v>
      </c>
      <c r="F2601" t="s">
        <v>5763</v>
      </c>
      <c r="G2601" t="s">
        <v>5733</v>
      </c>
      <c r="H2601" t="s">
        <v>68</v>
      </c>
      <c r="I2601" t="s">
        <v>69</v>
      </c>
      <c r="J2601" t="s">
        <v>63</v>
      </c>
      <c r="K2601" t="s">
        <v>53</v>
      </c>
      <c r="L2601" t="s">
        <v>54</v>
      </c>
      <c r="M2601">
        <v>7</v>
      </c>
      <c r="N2601">
        <v>16500</v>
      </c>
      <c r="O2601">
        <v>7031.1314285714279</v>
      </c>
      <c r="P2601">
        <v>30</v>
      </c>
      <c r="Q2601">
        <v>378.74</v>
      </c>
      <c r="R2601" t="s">
        <v>5724</v>
      </c>
      <c r="S2601">
        <v>3</v>
      </c>
      <c r="T2601" t="s">
        <v>34</v>
      </c>
      <c r="U2601">
        <v>115500</v>
      </c>
      <c r="V2601">
        <v>34650</v>
      </c>
      <c r="W2601">
        <v>80850</v>
      </c>
      <c r="X2601">
        <v>49217.919999999998</v>
      </c>
      <c r="Y2601">
        <v>31253.34</v>
      </c>
      <c r="Z2601">
        <v>38.659999999999997</v>
      </c>
      <c r="AA2601" t="s">
        <v>5788</v>
      </c>
      <c r="AB2601">
        <v>2024</v>
      </c>
    </row>
    <row r="2602" spans="1:28" x14ac:dyDescent="0.3">
      <c r="A2602" t="s">
        <v>3266</v>
      </c>
      <c r="B2602" s="9">
        <v>45852</v>
      </c>
      <c r="C2602" t="s">
        <v>441</v>
      </c>
      <c r="D2602" t="s">
        <v>67</v>
      </c>
      <c r="E2602" t="s">
        <v>28</v>
      </c>
      <c r="F2602" t="s">
        <v>5755</v>
      </c>
      <c r="G2602" t="s">
        <v>5729</v>
      </c>
      <c r="H2602" t="s">
        <v>44</v>
      </c>
      <c r="I2602" t="s">
        <v>352</v>
      </c>
      <c r="J2602" t="s">
        <v>63</v>
      </c>
      <c r="K2602" t="s">
        <v>32</v>
      </c>
      <c r="L2602" t="s">
        <v>54</v>
      </c>
      <c r="M2602">
        <v>6</v>
      </c>
      <c r="N2602">
        <v>32000</v>
      </c>
      <c r="O2602">
        <v>17222.695</v>
      </c>
      <c r="P2602">
        <v>30</v>
      </c>
      <c r="Q2602">
        <v>1603.56</v>
      </c>
      <c r="R2602" t="s">
        <v>5724</v>
      </c>
      <c r="S2602">
        <v>5</v>
      </c>
      <c r="T2602" t="s">
        <v>34</v>
      </c>
      <c r="U2602">
        <v>192000</v>
      </c>
      <c r="V2602">
        <v>57600</v>
      </c>
      <c r="W2602">
        <v>134400</v>
      </c>
      <c r="X2602">
        <v>103336.17</v>
      </c>
      <c r="Y2602">
        <v>29460.27</v>
      </c>
      <c r="Z2602">
        <v>21.92</v>
      </c>
      <c r="AA2602" t="s">
        <v>5785</v>
      </c>
      <c r="AB2602">
        <v>2025</v>
      </c>
    </row>
    <row r="2603" spans="1:28" x14ac:dyDescent="0.3">
      <c r="A2603" t="s">
        <v>3267</v>
      </c>
      <c r="B2603" s="9">
        <v>45519</v>
      </c>
      <c r="C2603" t="s">
        <v>683</v>
      </c>
      <c r="D2603" t="s">
        <v>98</v>
      </c>
      <c r="E2603" t="s">
        <v>38</v>
      </c>
      <c r="F2603" t="s">
        <v>5739</v>
      </c>
      <c r="G2603" t="s">
        <v>5732</v>
      </c>
      <c r="H2603" t="s">
        <v>51</v>
      </c>
      <c r="I2603" t="s">
        <v>52</v>
      </c>
      <c r="J2603" t="s">
        <v>40</v>
      </c>
      <c r="K2603" t="s">
        <v>32</v>
      </c>
      <c r="L2603" t="s">
        <v>33</v>
      </c>
      <c r="M2603">
        <v>7</v>
      </c>
      <c r="N2603">
        <v>4200</v>
      </c>
      <c r="O2603">
        <v>2710.6714285714288</v>
      </c>
      <c r="P2603">
        <v>20</v>
      </c>
      <c r="Q2603">
        <v>148.69999999999999</v>
      </c>
      <c r="R2603" t="s">
        <v>5724</v>
      </c>
      <c r="S2603">
        <v>2</v>
      </c>
      <c r="T2603" t="s">
        <v>34</v>
      </c>
      <c r="U2603">
        <v>29400</v>
      </c>
      <c r="V2603">
        <v>5880</v>
      </c>
      <c r="W2603">
        <v>23520</v>
      </c>
      <c r="X2603">
        <v>18974.7</v>
      </c>
      <c r="Y2603">
        <v>4396.6000000000004</v>
      </c>
      <c r="Z2603">
        <v>18.690000000000001</v>
      </c>
      <c r="AA2603" t="s">
        <v>5789</v>
      </c>
      <c r="AB2603">
        <v>2024</v>
      </c>
    </row>
    <row r="2604" spans="1:28" x14ac:dyDescent="0.3">
      <c r="A2604" t="s">
        <v>3268</v>
      </c>
      <c r="B2604" s="9">
        <v>45642</v>
      </c>
      <c r="C2604" t="s">
        <v>1642</v>
      </c>
      <c r="D2604" t="s">
        <v>77</v>
      </c>
      <c r="E2604" t="s">
        <v>28</v>
      </c>
      <c r="F2604" t="s">
        <v>5754</v>
      </c>
      <c r="G2604" t="s">
        <v>5743</v>
      </c>
      <c r="H2604" t="s">
        <v>5744</v>
      </c>
      <c r="I2604" t="s">
        <v>177</v>
      </c>
      <c r="J2604" t="s">
        <v>63</v>
      </c>
      <c r="K2604" t="s">
        <v>32</v>
      </c>
      <c r="L2604" t="s">
        <v>5730</v>
      </c>
      <c r="M2604">
        <v>2</v>
      </c>
      <c r="N2604">
        <v>6500</v>
      </c>
      <c r="O2604">
        <v>3030.4349999999999</v>
      </c>
      <c r="P2604">
        <v>30</v>
      </c>
      <c r="Q2604">
        <v>698.4</v>
      </c>
      <c r="R2604" t="s">
        <v>5724</v>
      </c>
      <c r="S2604">
        <v>5</v>
      </c>
      <c r="T2604" t="s">
        <v>34</v>
      </c>
      <c r="U2604">
        <v>13000</v>
      </c>
      <c r="V2604">
        <v>3900</v>
      </c>
      <c r="W2604">
        <v>9100</v>
      </c>
      <c r="X2604">
        <v>6060.87</v>
      </c>
      <c r="Y2604">
        <v>2340.73</v>
      </c>
      <c r="Z2604">
        <v>25.72</v>
      </c>
      <c r="AA2604" t="s">
        <v>5783</v>
      </c>
      <c r="AB2604">
        <v>2024</v>
      </c>
    </row>
    <row r="2605" spans="1:28" x14ac:dyDescent="0.3">
      <c r="A2605" t="s">
        <v>3269</v>
      </c>
      <c r="B2605" s="9">
        <v>45954</v>
      </c>
      <c r="C2605" t="s">
        <v>1378</v>
      </c>
      <c r="D2605" t="s">
        <v>82</v>
      </c>
      <c r="E2605" t="s">
        <v>28</v>
      </c>
      <c r="F2605" t="s">
        <v>5741</v>
      </c>
      <c r="G2605" t="s">
        <v>5733</v>
      </c>
      <c r="H2605" t="s">
        <v>68</v>
      </c>
      <c r="I2605" t="s">
        <v>69</v>
      </c>
      <c r="J2605" t="s">
        <v>31</v>
      </c>
      <c r="K2605" t="s">
        <v>53</v>
      </c>
      <c r="L2605" t="s">
        <v>33</v>
      </c>
      <c r="M2605">
        <v>6</v>
      </c>
      <c r="N2605">
        <v>72000</v>
      </c>
      <c r="O2605">
        <v>46229.204999999994</v>
      </c>
      <c r="P2605">
        <v>15</v>
      </c>
      <c r="Q2605">
        <v>1205.48</v>
      </c>
      <c r="R2605" t="s">
        <v>5724</v>
      </c>
      <c r="S2605">
        <v>5</v>
      </c>
      <c r="T2605" t="s">
        <v>34</v>
      </c>
      <c r="U2605">
        <v>432000</v>
      </c>
      <c r="V2605">
        <v>64800</v>
      </c>
      <c r="W2605">
        <v>367200</v>
      </c>
      <c r="X2605">
        <v>277375.23</v>
      </c>
      <c r="Y2605">
        <v>88619.29</v>
      </c>
      <c r="Z2605">
        <v>24.13</v>
      </c>
      <c r="AA2605" t="s">
        <v>5784</v>
      </c>
      <c r="AB2605">
        <v>2025</v>
      </c>
    </row>
    <row r="2606" spans="1:28" x14ac:dyDescent="0.3">
      <c r="A2606" t="s">
        <v>3270</v>
      </c>
      <c r="B2606" s="9">
        <v>45480</v>
      </c>
      <c r="C2606" t="s">
        <v>1274</v>
      </c>
      <c r="D2606" t="s">
        <v>168</v>
      </c>
      <c r="E2606" t="s">
        <v>109</v>
      </c>
      <c r="F2606" t="s">
        <v>5748</v>
      </c>
      <c r="G2606" t="s">
        <v>5729</v>
      </c>
      <c r="H2606" t="s">
        <v>213</v>
      </c>
      <c r="I2606" t="s">
        <v>190</v>
      </c>
      <c r="J2606" t="s">
        <v>31</v>
      </c>
      <c r="K2606" t="s">
        <v>32</v>
      </c>
      <c r="L2606" t="s">
        <v>5730</v>
      </c>
      <c r="M2606">
        <v>9</v>
      </c>
      <c r="N2606">
        <v>6500</v>
      </c>
      <c r="O2606">
        <v>4524.0722222222221</v>
      </c>
      <c r="P2606">
        <v>5</v>
      </c>
      <c r="Q2606">
        <v>1246.6500000000001</v>
      </c>
      <c r="R2606" t="s">
        <v>5724</v>
      </c>
      <c r="S2606">
        <v>4</v>
      </c>
      <c r="T2606" t="s">
        <v>34</v>
      </c>
      <c r="U2606">
        <v>58500</v>
      </c>
      <c r="V2606">
        <v>2925</v>
      </c>
      <c r="W2606">
        <v>55575</v>
      </c>
      <c r="X2606">
        <v>40716.65</v>
      </c>
      <c r="Y2606">
        <v>13611.7</v>
      </c>
      <c r="Z2606">
        <v>24.49</v>
      </c>
      <c r="AA2606" t="s">
        <v>5785</v>
      </c>
      <c r="AB2606">
        <v>2024</v>
      </c>
    </row>
    <row r="2607" spans="1:28" x14ac:dyDescent="0.3">
      <c r="A2607" t="s">
        <v>3271</v>
      </c>
      <c r="B2607" s="9">
        <v>45725</v>
      </c>
      <c r="C2607" t="s">
        <v>1871</v>
      </c>
      <c r="D2607" t="s">
        <v>212</v>
      </c>
      <c r="E2607" t="s">
        <v>28</v>
      </c>
      <c r="F2607" t="s">
        <v>5741</v>
      </c>
      <c r="G2607" t="s">
        <v>5729</v>
      </c>
      <c r="H2607" t="s">
        <v>169</v>
      </c>
      <c r="I2607" t="s">
        <v>153</v>
      </c>
      <c r="J2607" t="s">
        <v>31</v>
      </c>
      <c r="K2607" t="s">
        <v>53</v>
      </c>
      <c r="L2607" t="s">
        <v>5727</v>
      </c>
      <c r="M2607">
        <v>11</v>
      </c>
      <c r="N2607">
        <v>8500</v>
      </c>
      <c r="O2607">
        <v>4653.5545454545454</v>
      </c>
      <c r="P2607">
        <v>25</v>
      </c>
      <c r="Q2607">
        <v>925.02</v>
      </c>
      <c r="R2607" t="s">
        <v>5724</v>
      </c>
      <c r="S2607">
        <v>4</v>
      </c>
      <c r="T2607" t="s">
        <v>34</v>
      </c>
      <c r="U2607">
        <v>93500</v>
      </c>
      <c r="V2607">
        <v>23375</v>
      </c>
      <c r="W2607">
        <v>70125</v>
      </c>
      <c r="X2607">
        <v>51189.1</v>
      </c>
      <c r="Y2607">
        <v>18010.88</v>
      </c>
      <c r="Z2607">
        <v>25.68</v>
      </c>
      <c r="AA2607" t="s">
        <v>5782</v>
      </c>
      <c r="AB2607">
        <v>2025</v>
      </c>
    </row>
    <row r="2608" spans="1:28" x14ac:dyDescent="0.3">
      <c r="A2608" t="s">
        <v>3272</v>
      </c>
      <c r="B2608" s="9">
        <v>45959</v>
      </c>
      <c r="C2608" t="s">
        <v>594</v>
      </c>
      <c r="D2608" t="s">
        <v>152</v>
      </c>
      <c r="E2608" t="s">
        <v>28</v>
      </c>
      <c r="F2608" t="s">
        <v>5742</v>
      </c>
      <c r="G2608" t="s">
        <v>5732</v>
      </c>
      <c r="H2608" t="s">
        <v>184</v>
      </c>
      <c r="I2608" t="s">
        <v>198</v>
      </c>
      <c r="J2608" t="s">
        <v>31</v>
      </c>
      <c r="K2608" t="s">
        <v>53</v>
      </c>
      <c r="L2608" t="s">
        <v>54</v>
      </c>
      <c r="M2608">
        <v>1</v>
      </c>
      <c r="N2608">
        <v>45000</v>
      </c>
      <c r="O2608">
        <v>29558.09</v>
      </c>
      <c r="P2608">
        <v>15</v>
      </c>
      <c r="Q2608">
        <v>1262.6500000000001</v>
      </c>
      <c r="R2608" t="s">
        <v>5724</v>
      </c>
      <c r="S2608">
        <v>4</v>
      </c>
      <c r="T2608" t="s">
        <v>34</v>
      </c>
      <c r="U2608">
        <v>45000</v>
      </c>
      <c r="V2608">
        <v>6750</v>
      </c>
      <c r="W2608">
        <v>38250</v>
      </c>
      <c r="X2608">
        <v>29558.09</v>
      </c>
      <c r="Y2608">
        <v>7429.26</v>
      </c>
      <c r="Z2608">
        <v>19.420000000000002</v>
      </c>
      <c r="AA2608" t="s">
        <v>5784</v>
      </c>
      <c r="AB2608">
        <v>2025</v>
      </c>
    </row>
    <row r="2609" spans="1:28" x14ac:dyDescent="0.3">
      <c r="A2609" t="s">
        <v>3273</v>
      </c>
      <c r="B2609" s="9">
        <v>46025</v>
      </c>
      <c r="C2609" t="s">
        <v>555</v>
      </c>
      <c r="D2609" t="s">
        <v>281</v>
      </c>
      <c r="E2609" t="s">
        <v>121</v>
      </c>
      <c r="F2609" t="s">
        <v>5753</v>
      </c>
      <c r="G2609" t="s">
        <v>5729</v>
      </c>
      <c r="H2609" t="s">
        <v>169</v>
      </c>
      <c r="I2609" t="s">
        <v>153</v>
      </c>
      <c r="J2609" t="s">
        <v>31</v>
      </c>
      <c r="K2609" t="s">
        <v>32</v>
      </c>
      <c r="L2609" t="s">
        <v>90</v>
      </c>
      <c r="M2609">
        <v>6</v>
      </c>
      <c r="N2609">
        <v>42000</v>
      </c>
      <c r="O2609">
        <v>28576.42</v>
      </c>
      <c r="P2609">
        <v>5</v>
      </c>
      <c r="Q2609">
        <v>974.67</v>
      </c>
      <c r="R2609" t="s">
        <v>5724</v>
      </c>
      <c r="S2609">
        <v>5</v>
      </c>
      <c r="T2609" t="s">
        <v>34</v>
      </c>
      <c r="U2609">
        <v>252000</v>
      </c>
      <c r="V2609">
        <v>12600</v>
      </c>
      <c r="W2609">
        <v>239400</v>
      </c>
      <c r="X2609">
        <v>171458.52</v>
      </c>
      <c r="Y2609">
        <v>66966.81</v>
      </c>
      <c r="Z2609">
        <v>27.97</v>
      </c>
      <c r="AA2609" t="s">
        <v>5788</v>
      </c>
      <c r="AB2609">
        <v>2026</v>
      </c>
    </row>
    <row r="2610" spans="1:28" x14ac:dyDescent="0.3">
      <c r="A2610" t="s">
        <v>3274</v>
      </c>
      <c r="B2610" s="9">
        <v>45505</v>
      </c>
      <c r="C2610" t="s">
        <v>1297</v>
      </c>
      <c r="D2610" t="s">
        <v>98</v>
      </c>
      <c r="E2610" t="s">
        <v>38</v>
      </c>
      <c r="F2610" t="s">
        <v>5722</v>
      </c>
      <c r="G2610" t="s">
        <v>5723</v>
      </c>
      <c r="H2610" t="s">
        <v>29</v>
      </c>
      <c r="I2610" t="s">
        <v>165</v>
      </c>
      <c r="J2610" t="s">
        <v>31</v>
      </c>
      <c r="K2610" t="s">
        <v>32</v>
      </c>
      <c r="L2610" t="s">
        <v>5727</v>
      </c>
      <c r="M2610">
        <v>11</v>
      </c>
      <c r="N2610">
        <v>4200</v>
      </c>
      <c r="O2610">
        <v>3204.3445454545454</v>
      </c>
      <c r="P2610">
        <v>0</v>
      </c>
      <c r="Q2610">
        <v>1379.47</v>
      </c>
      <c r="R2610" t="s">
        <v>64</v>
      </c>
      <c r="S2610">
        <v>4</v>
      </c>
      <c r="T2610" t="s">
        <v>34</v>
      </c>
      <c r="U2610">
        <v>46200</v>
      </c>
      <c r="V2610">
        <v>0</v>
      </c>
      <c r="W2610">
        <v>46200</v>
      </c>
      <c r="X2610">
        <v>35247.79</v>
      </c>
      <c r="Y2610">
        <v>9572.74</v>
      </c>
      <c r="Z2610">
        <v>20.72</v>
      </c>
      <c r="AA2610" t="s">
        <v>5789</v>
      </c>
      <c r="AB2610">
        <v>2024</v>
      </c>
    </row>
    <row r="2611" spans="1:28" x14ac:dyDescent="0.3">
      <c r="A2611" t="s">
        <v>3275</v>
      </c>
      <c r="B2611" s="9">
        <v>45564</v>
      </c>
      <c r="C2611" t="s">
        <v>650</v>
      </c>
      <c r="D2611" t="s">
        <v>305</v>
      </c>
      <c r="E2611" t="s">
        <v>38</v>
      </c>
      <c r="F2611" t="s">
        <v>5764</v>
      </c>
      <c r="G2611" t="s">
        <v>5732</v>
      </c>
      <c r="H2611" t="s">
        <v>51</v>
      </c>
      <c r="I2611" t="s">
        <v>52</v>
      </c>
      <c r="J2611" t="s">
        <v>40</v>
      </c>
      <c r="K2611" t="s">
        <v>5726</v>
      </c>
      <c r="L2611" t="s">
        <v>5727</v>
      </c>
      <c r="M2611">
        <v>8</v>
      </c>
      <c r="N2611">
        <v>1200</v>
      </c>
      <c r="O2611">
        <v>790.42375000000004</v>
      </c>
      <c r="P2611">
        <v>10</v>
      </c>
      <c r="Q2611">
        <v>431.35</v>
      </c>
      <c r="R2611" t="s">
        <v>5724</v>
      </c>
      <c r="S2611">
        <v>5</v>
      </c>
      <c r="T2611" t="s">
        <v>34</v>
      </c>
      <c r="U2611">
        <v>9600</v>
      </c>
      <c r="V2611">
        <v>960</v>
      </c>
      <c r="W2611">
        <v>8640</v>
      </c>
      <c r="X2611">
        <v>6323.39</v>
      </c>
      <c r="Y2611">
        <v>1885.26</v>
      </c>
      <c r="Z2611">
        <v>21.82</v>
      </c>
      <c r="AA2611" t="s">
        <v>5781</v>
      </c>
      <c r="AB2611">
        <v>2024</v>
      </c>
    </row>
    <row r="2612" spans="1:28" x14ac:dyDescent="0.3">
      <c r="A2612" t="s">
        <v>3276</v>
      </c>
      <c r="B2612" s="9">
        <v>46049</v>
      </c>
      <c r="C2612" t="s">
        <v>322</v>
      </c>
      <c r="D2612" t="s">
        <v>162</v>
      </c>
      <c r="E2612" t="s">
        <v>50</v>
      </c>
      <c r="F2612" t="s">
        <v>5758</v>
      </c>
      <c r="G2612" t="s">
        <v>5733</v>
      </c>
      <c r="H2612" t="s">
        <v>68</v>
      </c>
      <c r="I2612" t="s">
        <v>69</v>
      </c>
      <c r="J2612" t="s">
        <v>63</v>
      </c>
      <c r="K2612" t="s">
        <v>32</v>
      </c>
      <c r="L2612" t="s">
        <v>54</v>
      </c>
      <c r="M2612">
        <v>1</v>
      </c>
      <c r="N2612">
        <v>3200</v>
      </c>
      <c r="O2612">
        <v>1688.36</v>
      </c>
      <c r="P2612">
        <v>15</v>
      </c>
      <c r="Q2612">
        <v>946.17</v>
      </c>
      <c r="R2612" t="s">
        <v>5724</v>
      </c>
      <c r="S2612">
        <v>1</v>
      </c>
      <c r="T2612" t="s">
        <v>34</v>
      </c>
      <c r="U2612">
        <v>3200</v>
      </c>
      <c r="V2612">
        <v>480</v>
      </c>
      <c r="W2612">
        <v>2720</v>
      </c>
      <c r="X2612">
        <v>1688.36</v>
      </c>
      <c r="Y2612">
        <v>85.47</v>
      </c>
      <c r="Z2612">
        <v>3.14</v>
      </c>
      <c r="AA2612" t="s">
        <v>5788</v>
      </c>
      <c r="AB2612">
        <v>2026</v>
      </c>
    </row>
    <row r="2613" spans="1:28" x14ac:dyDescent="0.3">
      <c r="A2613" t="s">
        <v>3277</v>
      </c>
      <c r="B2613" s="9">
        <v>45630</v>
      </c>
      <c r="C2613" t="s">
        <v>951</v>
      </c>
      <c r="D2613" t="s">
        <v>127</v>
      </c>
      <c r="E2613" t="s">
        <v>109</v>
      </c>
      <c r="F2613" t="s">
        <v>5735</v>
      </c>
      <c r="G2613" t="s">
        <v>5743</v>
      </c>
      <c r="H2613" t="s">
        <v>94</v>
      </c>
      <c r="I2613" t="s">
        <v>95</v>
      </c>
      <c r="J2613" t="s">
        <v>40</v>
      </c>
      <c r="K2613" t="s">
        <v>32</v>
      </c>
      <c r="L2613" t="s">
        <v>5727</v>
      </c>
      <c r="M2613">
        <v>6</v>
      </c>
      <c r="N2613">
        <v>16500</v>
      </c>
      <c r="O2613">
        <v>6493.1766666666663</v>
      </c>
      <c r="P2613">
        <v>30</v>
      </c>
      <c r="Q2613">
        <v>1320.81</v>
      </c>
      <c r="R2613" t="s">
        <v>5724</v>
      </c>
      <c r="S2613" t="s">
        <v>5767</v>
      </c>
      <c r="T2613" t="s">
        <v>34</v>
      </c>
      <c r="U2613">
        <v>99000</v>
      </c>
      <c r="V2613">
        <v>29700</v>
      </c>
      <c r="W2613">
        <v>69300</v>
      </c>
      <c r="X2613">
        <v>38959.06</v>
      </c>
      <c r="Y2613">
        <v>29020.13</v>
      </c>
      <c r="Z2613">
        <v>41.88</v>
      </c>
      <c r="AA2613" t="s">
        <v>5783</v>
      </c>
      <c r="AB2613">
        <v>2024</v>
      </c>
    </row>
    <row r="2614" spans="1:28" x14ac:dyDescent="0.3">
      <c r="A2614" t="s">
        <v>3278</v>
      </c>
      <c r="B2614" s="9">
        <v>45698</v>
      </c>
      <c r="C2614" t="s">
        <v>1031</v>
      </c>
      <c r="D2614" t="s">
        <v>49</v>
      </c>
      <c r="E2614" t="s">
        <v>50</v>
      </c>
      <c r="F2614" t="s">
        <v>5741</v>
      </c>
      <c r="G2614" t="s">
        <v>5723</v>
      </c>
      <c r="H2614" t="s">
        <v>73</v>
      </c>
      <c r="I2614" t="s">
        <v>74</v>
      </c>
      <c r="J2614" t="s">
        <v>40</v>
      </c>
      <c r="K2614" t="s">
        <v>32</v>
      </c>
      <c r="L2614" t="s">
        <v>33</v>
      </c>
      <c r="M2614">
        <v>1</v>
      </c>
      <c r="N2614">
        <v>14500</v>
      </c>
      <c r="O2614">
        <v>8268.7099999999991</v>
      </c>
      <c r="P2614">
        <v>25</v>
      </c>
      <c r="Q2614">
        <v>1339.66</v>
      </c>
      <c r="R2614" t="s">
        <v>5724</v>
      </c>
      <c r="S2614">
        <v>4</v>
      </c>
      <c r="T2614" t="s">
        <v>34</v>
      </c>
      <c r="U2614">
        <v>14500</v>
      </c>
      <c r="V2614">
        <v>3625</v>
      </c>
      <c r="W2614">
        <v>10875</v>
      </c>
      <c r="X2614">
        <v>8268.7099999999991</v>
      </c>
      <c r="Y2614">
        <v>1266.6300000000001</v>
      </c>
      <c r="Z2614">
        <v>11.65</v>
      </c>
      <c r="AA2614" t="s">
        <v>5779</v>
      </c>
      <c r="AB2614">
        <v>2025</v>
      </c>
    </row>
    <row r="2615" spans="1:28" x14ac:dyDescent="0.3">
      <c r="A2615" t="s">
        <v>3279</v>
      </c>
      <c r="B2615" s="9">
        <v>46161</v>
      </c>
      <c r="C2615" t="s">
        <v>605</v>
      </c>
      <c r="D2615" t="s">
        <v>124</v>
      </c>
      <c r="E2615" t="s">
        <v>28</v>
      </c>
      <c r="F2615" t="s">
        <v>5762</v>
      </c>
      <c r="G2615" t="s">
        <v>5732</v>
      </c>
      <c r="H2615" t="s">
        <v>61</v>
      </c>
      <c r="I2615" t="s">
        <v>5767</v>
      </c>
      <c r="J2615" t="s">
        <v>40</v>
      </c>
      <c r="K2615" t="s">
        <v>53</v>
      </c>
      <c r="L2615" t="s">
        <v>5727</v>
      </c>
      <c r="M2615">
        <v>1</v>
      </c>
      <c r="N2615">
        <v>12500</v>
      </c>
      <c r="O2615">
        <v>6436.09</v>
      </c>
      <c r="P2615">
        <v>20</v>
      </c>
      <c r="Q2615">
        <v>1744.67</v>
      </c>
      <c r="R2615" t="s">
        <v>5724</v>
      </c>
      <c r="S2615">
        <v>5</v>
      </c>
      <c r="T2615" t="s">
        <v>34</v>
      </c>
      <c r="U2615">
        <v>12500</v>
      </c>
      <c r="V2615">
        <v>2500</v>
      </c>
      <c r="W2615">
        <v>10000</v>
      </c>
      <c r="X2615">
        <v>6436.09</v>
      </c>
      <c r="Y2615">
        <v>1819.24</v>
      </c>
      <c r="Z2615">
        <v>18.190000000000001</v>
      </c>
      <c r="AA2615" t="s">
        <v>5776</v>
      </c>
      <c r="AB2615">
        <v>2026</v>
      </c>
    </row>
    <row r="2616" spans="1:28" x14ac:dyDescent="0.3">
      <c r="A2616" t="s">
        <v>3280</v>
      </c>
      <c r="B2616" s="9">
        <v>45441</v>
      </c>
      <c r="C2616" t="s">
        <v>1033</v>
      </c>
      <c r="D2616" t="s">
        <v>120</v>
      </c>
      <c r="E2616" t="s">
        <v>121</v>
      </c>
      <c r="F2616" t="s">
        <v>5751</v>
      </c>
      <c r="G2616" t="s">
        <v>5729</v>
      </c>
      <c r="H2616" t="s">
        <v>213</v>
      </c>
      <c r="I2616" t="s">
        <v>190</v>
      </c>
      <c r="J2616" t="s">
        <v>40</v>
      </c>
      <c r="K2616" t="s">
        <v>32</v>
      </c>
      <c r="L2616" t="s">
        <v>90</v>
      </c>
      <c r="M2616">
        <v>7</v>
      </c>
      <c r="N2616">
        <v>28000</v>
      </c>
      <c r="O2616">
        <v>19958.041428571429</v>
      </c>
      <c r="P2616">
        <v>10</v>
      </c>
      <c r="Q2616">
        <v>1513.38</v>
      </c>
      <c r="R2616" t="s">
        <v>5724</v>
      </c>
      <c r="S2616">
        <v>5</v>
      </c>
      <c r="T2616" t="s">
        <v>34</v>
      </c>
      <c r="U2616">
        <v>196000</v>
      </c>
      <c r="V2616">
        <v>19600</v>
      </c>
      <c r="W2616">
        <v>176400</v>
      </c>
      <c r="X2616">
        <v>139706.29</v>
      </c>
      <c r="Y2616">
        <v>35180.33</v>
      </c>
      <c r="Z2616">
        <v>19.940000000000001</v>
      </c>
      <c r="AA2616" t="s">
        <v>5776</v>
      </c>
      <c r="AB2616">
        <v>2024</v>
      </c>
    </row>
    <row r="2617" spans="1:28" x14ac:dyDescent="0.3">
      <c r="A2617" t="s">
        <v>3281</v>
      </c>
      <c r="B2617" s="9">
        <v>46110</v>
      </c>
      <c r="C2617" t="s">
        <v>192</v>
      </c>
      <c r="D2617" t="s">
        <v>268</v>
      </c>
      <c r="E2617" t="s">
        <v>28</v>
      </c>
      <c r="F2617" t="s">
        <v>5746</v>
      </c>
      <c r="G2617" t="s">
        <v>5732</v>
      </c>
      <c r="H2617" t="s">
        <v>5767</v>
      </c>
      <c r="I2617" t="s">
        <v>198</v>
      </c>
      <c r="J2617" t="s">
        <v>40</v>
      </c>
      <c r="K2617" t="s">
        <v>5726</v>
      </c>
      <c r="L2617" t="s">
        <v>90</v>
      </c>
      <c r="M2617">
        <v>6</v>
      </c>
      <c r="N2617">
        <v>18500</v>
      </c>
      <c r="O2617">
        <v>8749.3383333333331</v>
      </c>
      <c r="P2617">
        <v>15</v>
      </c>
      <c r="Q2617">
        <v>1650.25</v>
      </c>
      <c r="R2617" t="s">
        <v>64</v>
      </c>
      <c r="S2617">
        <v>4</v>
      </c>
      <c r="T2617" t="s">
        <v>34</v>
      </c>
      <c r="U2617">
        <v>111000</v>
      </c>
      <c r="V2617">
        <v>16650</v>
      </c>
      <c r="W2617">
        <v>94350</v>
      </c>
      <c r="X2617">
        <v>52496.03</v>
      </c>
      <c r="Y2617">
        <v>40203.72</v>
      </c>
      <c r="Z2617">
        <v>42.61</v>
      </c>
      <c r="AA2617" t="s">
        <v>5782</v>
      </c>
      <c r="AB2617">
        <v>2026</v>
      </c>
    </row>
    <row r="2618" spans="1:28" x14ac:dyDescent="0.3">
      <c r="A2618" t="s">
        <v>3282</v>
      </c>
      <c r="B2618" s="9">
        <v>45726</v>
      </c>
      <c r="C2618" t="s">
        <v>2130</v>
      </c>
      <c r="D2618" t="s">
        <v>134</v>
      </c>
      <c r="E2618" t="s">
        <v>50</v>
      </c>
      <c r="F2618" t="s">
        <v>5758</v>
      </c>
      <c r="G2618" t="s">
        <v>5732</v>
      </c>
      <c r="H2618" t="s">
        <v>184</v>
      </c>
      <c r="I2618" t="s">
        <v>185</v>
      </c>
      <c r="J2618" t="s">
        <v>46</v>
      </c>
      <c r="K2618" t="s">
        <v>53</v>
      </c>
      <c r="L2618" t="s">
        <v>5730</v>
      </c>
      <c r="M2618">
        <v>5</v>
      </c>
      <c r="N2618">
        <v>3200</v>
      </c>
      <c r="O2618">
        <v>2621.0039999999999</v>
      </c>
      <c r="P2618">
        <v>0</v>
      </c>
      <c r="Q2618">
        <v>375.05</v>
      </c>
      <c r="R2618" t="s">
        <v>5724</v>
      </c>
      <c r="S2618">
        <v>5</v>
      </c>
      <c r="T2618" t="s">
        <v>34</v>
      </c>
      <c r="U2618">
        <v>16000</v>
      </c>
      <c r="V2618">
        <v>0</v>
      </c>
      <c r="W2618">
        <v>16000</v>
      </c>
      <c r="X2618">
        <v>13105.02</v>
      </c>
      <c r="Y2618">
        <v>2519.9299999999998</v>
      </c>
      <c r="Z2618">
        <v>15.75</v>
      </c>
      <c r="AA2618" t="s">
        <v>5782</v>
      </c>
      <c r="AB2618">
        <v>2025</v>
      </c>
    </row>
    <row r="2619" spans="1:28" x14ac:dyDescent="0.3">
      <c r="A2619" t="s">
        <v>3283</v>
      </c>
      <c r="B2619" s="9">
        <v>45940</v>
      </c>
      <c r="C2619" t="s">
        <v>207</v>
      </c>
      <c r="D2619" t="s">
        <v>180</v>
      </c>
      <c r="E2619" t="s">
        <v>50</v>
      </c>
      <c r="F2619" t="s">
        <v>5731</v>
      </c>
      <c r="G2619" t="s">
        <v>5743</v>
      </c>
      <c r="H2619" t="s">
        <v>5744</v>
      </c>
      <c r="I2619" t="s">
        <v>5767</v>
      </c>
      <c r="J2619" t="s">
        <v>31</v>
      </c>
      <c r="K2619" t="s">
        <v>53</v>
      </c>
      <c r="L2619" t="s">
        <v>90</v>
      </c>
      <c r="M2619">
        <v>6</v>
      </c>
      <c r="N2619">
        <v>1200</v>
      </c>
      <c r="O2619">
        <v>690.49166666666667</v>
      </c>
      <c r="P2619">
        <v>0</v>
      </c>
      <c r="Q2619">
        <v>1538.9</v>
      </c>
      <c r="R2619" t="s">
        <v>5724</v>
      </c>
      <c r="S2619">
        <v>4</v>
      </c>
      <c r="T2619" t="s">
        <v>34</v>
      </c>
      <c r="U2619">
        <v>7200</v>
      </c>
      <c r="V2619">
        <v>0</v>
      </c>
      <c r="W2619">
        <v>7200</v>
      </c>
      <c r="X2619">
        <v>4142.95</v>
      </c>
      <c r="Y2619">
        <v>1518.15</v>
      </c>
      <c r="Z2619">
        <v>21.09</v>
      </c>
      <c r="AA2619" t="s">
        <v>5784</v>
      </c>
      <c r="AB2619">
        <v>2025</v>
      </c>
    </row>
    <row r="2620" spans="1:28" x14ac:dyDescent="0.3">
      <c r="A2620" t="s">
        <v>3284</v>
      </c>
      <c r="B2620" s="9">
        <v>45852</v>
      </c>
      <c r="C2620" t="s">
        <v>478</v>
      </c>
      <c r="D2620" t="s">
        <v>401</v>
      </c>
      <c r="E2620" t="s">
        <v>109</v>
      </c>
      <c r="F2620" t="s">
        <v>5755</v>
      </c>
      <c r="G2620" t="s">
        <v>5733</v>
      </c>
      <c r="H2620" t="s">
        <v>5734</v>
      </c>
      <c r="I2620" t="s">
        <v>57</v>
      </c>
      <c r="J2620" t="s">
        <v>31</v>
      </c>
      <c r="K2620" t="s">
        <v>53</v>
      </c>
      <c r="L2620" t="s">
        <v>90</v>
      </c>
      <c r="M2620">
        <v>10</v>
      </c>
      <c r="N2620">
        <v>12500</v>
      </c>
      <c r="O2620">
        <v>5538.848</v>
      </c>
      <c r="P2620">
        <v>30</v>
      </c>
      <c r="Q2620">
        <v>310.93</v>
      </c>
      <c r="R2620" t="s">
        <v>5724</v>
      </c>
      <c r="S2620">
        <v>4</v>
      </c>
      <c r="T2620" t="s">
        <v>34</v>
      </c>
      <c r="U2620">
        <v>125000</v>
      </c>
      <c r="V2620">
        <v>37500</v>
      </c>
      <c r="W2620">
        <v>87500</v>
      </c>
      <c r="X2620">
        <v>55388.480000000003</v>
      </c>
      <c r="Y2620">
        <v>31800.59</v>
      </c>
      <c r="Z2620">
        <v>36.340000000000003</v>
      </c>
      <c r="AA2620" t="s">
        <v>5785</v>
      </c>
      <c r="AB2620">
        <v>2025</v>
      </c>
    </row>
    <row r="2621" spans="1:28" x14ac:dyDescent="0.3">
      <c r="A2621" t="s">
        <v>3285</v>
      </c>
      <c r="B2621" s="9">
        <v>45822</v>
      </c>
      <c r="C2621" t="s">
        <v>1077</v>
      </c>
      <c r="D2621" t="s">
        <v>168</v>
      </c>
      <c r="E2621" t="s">
        <v>109</v>
      </c>
      <c r="F2621" t="s">
        <v>5767</v>
      </c>
      <c r="G2621" t="s">
        <v>5733</v>
      </c>
      <c r="H2621" t="s">
        <v>144</v>
      </c>
      <c r="I2621" t="s">
        <v>156</v>
      </c>
      <c r="J2621" t="s">
        <v>63</v>
      </c>
      <c r="K2621" t="s">
        <v>32</v>
      </c>
      <c r="L2621" t="s">
        <v>5730</v>
      </c>
      <c r="M2621">
        <v>8</v>
      </c>
      <c r="N2621">
        <v>6500</v>
      </c>
      <c r="O2621">
        <v>3812.7737499999998</v>
      </c>
      <c r="P2621">
        <v>20</v>
      </c>
      <c r="Q2621">
        <v>86.27</v>
      </c>
      <c r="R2621" t="s">
        <v>5724</v>
      </c>
      <c r="S2621">
        <v>5</v>
      </c>
      <c r="T2621" t="s">
        <v>34</v>
      </c>
      <c r="U2621">
        <v>52000</v>
      </c>
      <c r="V2621">
        <v>10400</v>
      </c>
      <c r="W2621">
        <v>41600</v>
      </c>
      <c r="X2621">
        <v>30502.19</v>
      </c>
      <c r="Y2621">
        <v>11011.54</v>
      </c>
      <c r="Z2621">
        <v>26.47</v>
      </c>
      <c r="AA2621" t="s">
        <v>5780</v>
      </c>
      <c r="AB2621">
        <v>2025</v>
      </c>
    </row>
    <row r="2622" spans="1:28" x14ac:dyDescent="0.3">
      <c r="A2622" t="s">
        <v>3286</v>
      </c>
      <c r="B2622" s="9">
        <v>46114</v>
      </c>
      <c r="C2622" t="s">
        <v>463</v>
      </c>
      <c r="D2622" t="s">
        <v>276</v>
      </c>
      <c r="E2622" t="s">
        <v>121</v>
      </c>
      <c r="F2622" t="s">
        <v>5756</v>
      </c>
      <c r="G2622" t="s">
        <v>5732</v>
      </c>
      <c r="H2622" t="s">
        <v>51</v>
      </c>
      <c r="I2622" t="s">
        <v>83</v>
      </c>
      <c r="J2622" t="s">
        <v>63</v>
      </c>
      <c r="K2622" t="s">
        <v>5726</v>
      </c>
      <c r="L2622" t="s">
        <v>5727</v>
      </c>
      <c r="M2622">
        <v>8</v>
      </c>
      <c r="N2622">
        <v>10500</v>
      </c>
      <c r="O2622">
        <v>7207.0150000000003</v>
      </c>
      <c r="P2622">
        <v>5</v>
      </c>
      <c r="Q2622">
        <v>528.09</v>
      </c>
      <c r="R2622" t="s">
        <v>5724</v>
      </c>
      <c r="S2622">
        <v>3</v>
      </c>
      <c r="T2622" t="s">
        <v>34</v>
      </c>
      <c r="U2622">
        <v>84000</v>
      </c>
      <c r="V2622">
        <v>4200</v>
      </c>
      <c r="W2622">
        <v>79800</v>
      </c>
      <c r="X2622">
        <v>57656.12</v>
      </c>
      <c r="Y2622">
        <v>21615.79</v>
      </c>
      <c r="Z2622">
        <v>27.09</v>
      </c>
      <c r="AA2622" t="s">
        <v>5787</v>
      </c>
      <c r="AB2622">
        <v>2026</v>
      </c>
    </row>
    <row r="2623" spans="1:28" x14ac:dyDescent="0.3">
      <c r="A2623" t="s">
        <v>3287</v>
      </c>
      <c r="B2623" s="9">
        <v>46049</v>
      </c>
      <c r="C2623" t="s">
        <v>2222</v>
      </c>
      <c r="D2623" t="s">
        <v>108</v>
      </c>
      <c r="E2623" t="s">
        <v>109</v>
      </c>
      <c r="F2623" t="s">
        <v>5753</v>
      </c>
      <c r="G2623" t="s">
        <v>5743</v>
      </c>
      <c r="H2623" t="s">
        <v>94</v>
      </c>
      <c r="I2623" t="s">
        <v>95</v>
      </c>
      <c r="J2623" t="s">
        <v>31</v>
      </c>
      <c r="K2623" t="s">
        <v>5726</v>
      </c>
      <c r="L2623" t="s">
        <v>5730</v>
      </c>
      <c r="M2623">
        <v>10</v>
      </c>
      <c r="N2623">
        <v>7200</v>
      </c>
      <c r="O2623">
        <v>4432.7809999999999</v>
      </c>
      <c r="P2623">
        <v>15</v>
      </c>
      <c r="Q2623">
        <v>1618.34</v>
      </c>
      <c r="R2623" t="s">
        <v>5724</v>
      </c>
      <c r="S2623">
        <v>5</v>
      </c>
      <c r="T2623" t="s">
        <v>102</v>
      </c>
      <c r="U2623">
        <v>72000</v>
      </c>
      <c r="V2623">
        <v>10800</v>
      </c>
      <c r="W2623">
        <v>61200</v>
      </c>
      <c r="X2623">
        <v>44327.81</v>
      </c>
      <c r="Y2623">
        <v>15253.85</v>
      </c>
      <c r="Z2623">
        <v>24.92</v>
      </c>
      <c r="AA2623" t="s">
        <v>5788</v>
      </c>
      <c r="AB2623">
        <v>2026</v>
      </c>
    </row>
    <row r="2624" spans="1:28" x14ac:dyDescent="0.3">
      <c r="A2624" t="s">
        <v>3288</v>
      </c>
      <c r="B2624" s="9">
        <v>46000</v>
      </c>
      <c r="C2624" t="s">
        <v>2234</v>
      </c>
      <c r="D2624" t="s">
        <v>152</v>
      </c>
      <c r="E2624" t="s">
        <v>28</v>
      </c>
      <c r="F2624" t="s">
        <v>5748</v>
      </c>
      <c r="G2624" t="s">
        <v>5723</v>
      </c>
      <c r="H2624" t="s">
        <v>131</v>
      </c>
      <c r="I2624" t="s">
        <v>135</v>
      </c>
      <c r="J2624" t="s">
        <v>63</v>
      </c>
      <c r="K2624" t="s">
        <v>5726</v>
      </c>
      <c r="L2624" t="s">
        <v>5730</v>
      </c>
      <c r="M2624">
        <v>11</v>
      </c>
      <c r="N2624">
        <v>45000</v>
      </c>
      <c r="O2624">
        <v>23062.966363636366</v>
      </c>
      <c r="P2624">
        <v>30</v>
      </c>
      <c r="Q2624">
        <v>77.98</v>
      </c>
      <c r="R2624" t="s">
        <v>64</v>
      </c>
      <c r="S2624">
        <v>5</v>
      </c>
      <c r="T2624" t="s">
        <v>34</v>
      </c>
      <c r="U2624">
        <v>495000</v>
      </c>
      <c r="V2624">
        <v>148500</v>
      </c>
      <c r="W2624">
        <v>346500</v>
      </c>
      <c r="X2624">
        <v>253692.63</v>
      </c>
      <c r="Y2624">
        <v>92729.39</v>
      </c>
      <c r="Z2624">
        <v>26.76</v>
      </c>
      <c r="AA2624" t="s">
        <v>5783</v>
      </c>
      <c r="AB2624">
        <v>2025</v>
      </c>
    </row>
    <row r="2625" spans="1:28" x14ac:dyDescent="0.3">
      <c r="A2625" t="s">
        <v>3289</v>
      </c>
      <c r="B2625" s="9">
        <v>46146</v>
      </c>
      <c r="C2625" t="s">
        <v>309</v>
      </c>
      <c r="D2625" t="s">
        <v>273</v>
      </c>
      <c r="E2625" t="s">
        <v>28</v>
      </c>
      <c r="F2625" t="s">
        <v>5753</v>
      </c>
      <c r="G2625" t="s">
        <v>5723</v>
      </c>
      <c r="H2625" t="s">
        <v>131</v>
      </c>
      <c r="I2625" t="s">
        <v>135</v>
      </c>
      <c r="J2625" t="s">
        <v>31</v>
      </c>
      <c r="K2625" t="s">
        <v>32</v>
      </c>
      <c r="L2625" t="s">
        <v>5727</v>
      </c>
      <c r="M2625">
        <v>7</v>
      </c>
      <c r="N2625">
        <v>32000</v>
      </c>
      <c r="O2625">
        <v>18747.062857142857</v>
      </c>
      <c r="P2625">
        <v>15</v>
      </c>
      <c r="Q2625">
        <v>335.23</v>
      </c>
      <c r="R2625" t="s">
        <v>5724</v>
      </c>
      <c r="S2625">
        <v>3</v>
      </c>
      <c r="T2625" t="s">
        <v>34</v>
      </c>
      <c r="U2625">
        <v>224000</v>
      </c>
      <c r="V2625">
        <v>33600</v>
      </c>
      <c r="W2625">
        <v>190400</v>
      </c>
      <c r="X2625">
        <v>131229.44</v>
      </c>
      <c r="Y2625">
        <v>58835.33</v>
      </c>
      <c r="Z2625">
        <v>30.9</v>
      </c>
      <c r="AA2625" t="s">
        <v>5776</v>
      </c>
      <c r="AB2625">
        <v>2026</v>
      </c>
    </row>
    <row r="2626" spans="1:28" x14ac:dyDescent="0.3">
      <c r="A2626" t="s">
        <v>3290</v>
      </c>
      <c r="B2626" s="9">
        <v>45645</v>
      </c>
      <c r="C2626" t="s">
        <v>530</v>
      </c>
      <c r="D2626" t="s">
        <v>89</v>
      </c>
      <c r="E2626" t="s">
        <v>28</v>
      </c>
      <c r="F2626" t="s">
        <v>5755</v>
      </c>
      <c r="G2626" t="s">
        <v>5743</v>
      </c>
      <c r="H2626" t="s">
        <v>5744</v>
      </c>
      <c r="I2626" t="s">
        <v>86</v>
      </c>
      <c r="J2626" t="s">
        <v>40</v>
      </c>
      <c r="K2626" t="s">
        <v>32</v>
      </c>
      <c r="L2626" t="s">
        <v>54</v>
      </c>
      <c r="M2626">
        <v>1</v>
      </c>
      <c r="N2626">
        <v>18500</v>
      </c>
      <c r="O2626">
        <v>12293.61</v>
      </c>
      <c r="P2626">
        <v>10</v>
      </c>
      <c r="Q2626">
        <v>1046.4100000000001</v>
      </c>
      <c r="R2626" t="s">
        <v>5724</v>
      </c>
      <c r="S2626">
        <v>5</v>
      </c>
      <c r="T2626" t="s">
        <v>5752</v>
      </c>
      <c r="U2626">
        <v>18500</v>
      </c>
      <c r="V2626">
        <v>1850</v>
      </c>
      <c r="W2626">
        <v>16650</v>
      </c>
      <c r="X2626">
        <v>12293.61</v>
      </c>
      <c r="Y2626">
        <v>3309.98</v>
      </c>
      <c r="Z2626">
        <v>19.88</v>
      </c>
      <c r="AA2626" t="s">
        <v>5783</v>
      </c>
      <c r="AB2626">
        <v>2024</v>
      </c>
    </row>
    <row r="2627" spans="1:28" x14ac:dyDescent="0.3">
      <c r="A2627" t="s">
        <v>3291</v>
      </c>
      <c r="B2627" s="9">
        <v>45441</v>
      </c>
      <c r="C2627" t="s">
        <v>496</v>
      </c>
      <c r="D2627" t="s">
        <v>159</v>
      </c>
      <c r="E2627" t="s">
        <v>28</v>
      </c>
      <c r="F2627" t="s">
        <v>5737</v>
      </c>
      <c r="G2627" t="s">
        <v>5733</v>
      </c>
      <c r="H2627" t="s">
        <v>5734</v>
      </c>
      <c r="I2627" t="s">
        <v>105</v>
      </c>
      <c r="J2627" t="s">
        <v>40</v>
      </c>
      <c r="K2627" t="s">
        <v>5726</v>
      </c>
      <c r="L2627" t="s">
        <v>90</v>
      </c>
      <c r="M2627">
        <v>11</v>
      </c>
      <c r="N2627">
        <v>85000</v>
      </c>
      <c r="O2627">
        <v>57672.649090909094</v>
      </c>
      <c r="P2627">
        <v>0</v>
      </c>
      <c r="Q2627">
        <v>629.11</v>
      </c>
      <c r="R2627" t="s">
        <v>5724</v>
      </c>
      <c r="S2627">
        <v>5</v>
      </c>
      <c r="T2627" t="s">
        <v>34</v>
      </c>
      <c r="U2627">
        <v>935000</v>
      </c>
      <c r="V2627">
        <v>0</v>
      </c>
      <c r="W2627">
        <v>935000</v>
      </c>
      <c r="X2627">
        <v>634399.14</v>
      </c>
      <c r="Y2627">
        <v>299971.75</v>
      </c>
      <c r="Z2627">
        <v>32.08</v>
      </c>
      <c r="AA2627" t="s">
        <v>5776</v>
      </c>
      <c r="AB2627">
        <v>2024</v>
      </c>
    </row>
    <row r="2628" spans="1:28" x14ac:dyDescent="0.3">
      <c r="A2628" t="s">
        <v>3292</v>
      </c>
      <c r="B2628" s="9">
        <v>45964</v>
      </c>
      <c r="C2628" t="s">
        <v>1932</v>
      </c>
      <c r="D2628" t="s">
        <v>120</v>
      </c>
      <c r="E2628" t="s">
        <v>121</v>
      </c>
      <c r="F2628" t="s">
        <v>5753</v>
      </c>
      <c r="G2628" t="s">
        <v>5733</v>
      </c>
      <c r="H2628" t="s">
        <v>5734</v>
      </c>
      <c r="I2628" t="s">
        <v>57</v>
      </c>
      <c r="J2628" t="s">
        <v>46</v>
      </c>
      <c r="K2628" t="s">
        <v>5726</v>
      </c>
      <c r="L2628" t="s">
        <v>5727</v>
      </c>
      <c r="M2628">
        <v>3</v>
      </c>
      <c r="N2628">
        <v>28000</v>
      </c>
      <c r="O2628">
        <v>19313.776666666668</v>
      </c>
      <c r="P2628">
        <v>10</v>
      </c>
      <c r="Q2628">
        <v>463.63</v>
      </c>
      <c r="R2628" t="s">
        <v>5724</v>
      </c>
      <c r="S2628">
        <v>4</v>
      </c>
      <c r="T2628" t="s">
        <v>34</v>
      </c>
      <c r="U2628">
        <v>84000</v>
      </c>
      <c r="V2628">
        <v>8400</v>
      </c>
      <c r="W2628">
        <v>75600</v>
      </c>
      <c r="X2628">
        <v>57941.33</v>
      </c>
      <c r="Y2628">
        <v>17195.04</v>
      </c>
      <c r="Z2628">
        <v>22.74</v>
      </c>
      <c r="AA2628" t="s">
        <v>5786</v>
      </c>
      <c r="AB2628">
        <v>2025</v>
      </c>
    </row>
    <row r="2629" spans="1:28" x14ac:dyDescent="0.3">
      <c r="A2629" t="s">
        <v>3293</v>
      </c>
      <c r="B2629" s="9">
        <v>45700</v>
      </c>
      <c r="C2629" t="s">
        <v>309</v>
      </c>
      <c r="D2629" t="s">
        <v>168</v>
      </c>
      <c r="E2629" t="s">
        <v>109</v>
      </c>
      <c r="F2629" t="s">
        <v>5756</v>
      </c>
      <c r="G2629" t="s">
        <v>5733</v>
      </c>
      <c r="H2629" t="s">
        <v>5734</v>
      </c>
      <c r="I2629" t="s">
        <v>105</v>
      </c>
      <c r="J2629" t="s">
        <v>63</v>
      </c>
      <c r="K2629" t="s">
        <v>5726</v>
      </c>
      <c r="L2629" t="s">
        <v>5727</v>
      </c>
      <c r="M2629">
        <v>6</v>
      </c>
      <c r="N2629">
        <v>6500</v>
      </c>
      <c r="O2629">
        <v>3013.4466666666667</v>
      </c>
      <c r="P2629">
        <v>20</v>
      </c>
      <c r="Q2629">
        <v>240.95</v>
      </c>
      <c r="R2629" t="s">
        <v>5724</v>
      </c>
      <c r="S2629">
        <v>5</v>
      </c>
      <c r="T2629" t="s">
        <v>34</v>
      </c>
      <c r="U2629">
        <v>39000</v>
      </c>
      <c r="V2629">
        <v>7800</v>
      </c>
      <c r="W2629">
        <v>31200</v>
      </c>
      <c r="X2629">
        <v>18080.68</v>
      </c>
      <c r="Y2629">
        <v>12878.37</v>
      </c>
      <c r="Z2629">
        <v>41.28</v>
      </c>
      <c r="AA2629" t="s">
        <v>5779</v>
      </c>
      <c r="AB2629">
        <v>2025</v>
      </c>
    </row>
    <row r="2630" spans="1:28" x14ac:dyDescent="0.3">
      <c r="A2630" t="s">
        <v>3294</v>
      </c>
      <c r="B2630" s="9">
        <v>45748</v>
      </c>
      <c r="C2630" t="s">
        <v>1018</v>
      </c>
      <c r="D2630" t="s">
        <v>281</v>
      </c>
      <c r="E2630" t="s">
        <v>121</v>
      </c>
      <c r="F2630" t="s">
        <v>5754</v>
      </c>
      <c r="G2630" t="s">
        <v>5723</v>
      </c>
      <c r="H2630" t="s">
        <v>29</v>
      </c>
      <c r="I2630" t="s">
        <v>30</v>
      </c>
      <c r="J2630" t="s">
        <v>63</v>
      </c>
      <c r="K2630" t="s">
        <v>5726</v>
      </c>
      <c r="L2630" t="s">
        <v>5730</v>
      </c>
      <c r="M2630">
        <v>4</v>
      </c>
      <c r="N2630">
        <v>42000</v>
      </c>
      <c r="O2630">
        <v>30408.497500000001</v>
      </c>
      <c r="P2630">
        <v>5</v>
      </c>
      <c r="Q2630">
        <v>1498.12</v>
      </c>
      <c r="R2630" t="s">
        <v>5724</v>
      </c>
      <c r="S2630">
        <v>1</v>
      </c>
      <c r="T2630" t="s">
        <v>34</v>
      </c>
      <c r="U2630">
        <v>168000</v>
      </c>
      <c r="V2630">
        <v>8400</v>
      </c>
      <c r="W2630">
        <v>159600</v>
      </c>
      <c r="X2630">
        <v>121633.99</v>
      </c>
      <c r="Y2630">
        <v>36467.89</v>
      </c>
      <c r="Z2630">
        <v>22.85</v>
      </c>
      <c r="AA2630" t="s">
        <v>5787</v>
      </c>
      <c r="AB2630">
        <v>2025</v>
      </c>
    </row>
    <row r="2631" spans="1:28" x14ac:dyDescent="0.3">
      <c r="A2631" t="s">
        <v>3295</v>
      </c>
      <c r="B2631" s="9">
        <v>45636</v>
      </c>
      <c r="C2631" t="s">
        <v>853</v>
      </c>
      <c r="D2631" t="s">
        <v>98</v>
      </c>
      <c r="E2631" t="s">
        <v>38</v>
      </c>
      <c r="F2631" t="s">
        <v>5735</v>
      </c>
      <c r="G2631" t="s">
        <v>5729</v>
      </c>
      <c r="H2631" t="s">
        <v>44</v>
      </c>
      <c r="I2631" t="s">
        <v>352</v>
      </c>
      <c r="J2631" t="s">
        <v>46</v>
      </c>
      <c r="K2631" t="s">
        <v>53</v>
      </c>
      <c r="L2631" t="s">
        <v>33</v>
      </c>
      <c r="M2631">
        <v>5</v>
      </c>
      <c r="N2631">
        <v>4200</v>
      </c>
      <c r="O2631">
        <v>2912.1379999999999</v>
      </c>
      <c r="P2631">
        <v>10</v>
      </c>
      <c r="Q2631">
        <v>498.09</v>
      </c>
      <c r="R2631" t="s">
        <v>5724</v>
      </c>
      <c r="S2631">
        <v>4</v>
      </c>
      <c r="T2631" t="s">
        <v>34</v>
      </c>
      <c r="U2631">
        <v>21000</v>
      </c>
      <c r="V2631">
        <v>2100</v>
      </c>
      <c r="W2631">
        <v>18900</v>
      </c>
      <c r="X2631">
        <v>14560.69</v>
      </c>
      <c r="Y2631">
        <v>3841.22</v>
      </c>
      <c r="Z2631">
        <v>20.32</v>
      </c>
      <c r="AA2631" t="s">
        <v>5783</v>
      </c>
      <c r="AB2631">
        <v>2024</v>
      </c>
    </row>
    <row r="2632" spans="1:28" x14ac:dyDescent="0.3">
      <c r="A2632" t="s">
        <v>3296</v>
      </c>
      <c r="B2632" s="9">
        <v>45369</v>
      </c>
      <c r="C2632" t="s">
        <v>1107</v>
      </c>
      <c r="D2632" t="s">
        <v>89</v>
      </c>
      <c r="E2632" t="s">
        <v>28</v>
      </c>
      <c r="F2632" t="s">
        <v>5755</v>
      </c>
      <c r="G2632" t="s">
        <v>5729</v>
      </c>
      <c r="H2632" t="s">
        <v>213</v>
      </c>
      <c r="I2632" t="s">
        <v>190</v>
      </c>
      <c r="J2632" t="s">
        <v>63</v>
      </c>
      <c r="K2632" t="s">
        <v>32</v>
      </c>
      <c r="L2632" t="s">
        <v>5730</v>
      </c>
      <c r="M2632">
        <v>6</v>
      </c>
      <c r="N2632">
        <v>18500</v>
      </c>
      <c r="O2632">
        <v>12888.135</v>
      </c>
      <c r="P2632">
        <v>10</v>
      </c>
      <c r="Q2632">
        <v>101.65</v>
      </c>
      <c r="R2632" t="s">
        <v>5724</v>
      </c>
      <c r="S2632">
        <v>4</v>
      </c>
      <c r="T2632" t="s">
        <v>102</v>
      </c>
      <c r="U2632">
        <v>111000</v>
      </c>
      <c r="V2632">
        <v>11100</v>
      </c>
      <c r="W2632">
        <v>99900</v>
      </c>
      <c r="X2632">
        <v>77328.81</v>
      </c>
      <c r="Y2632">
        <v>22469.54</v>
      </c>
      <c r="Z2632">
        <v>22.49</v>
      </c>
      <c r="AA2632" t="s">
        <v>5782</v>
      </c>
      <c r="AB2632">
        <v>2024</v>
      </c>
    </row>
    <row r="2633" spans="1:28" x14ac:dyDescent="0.3">
      <c r="A2633" t="s">
        <v>3297</v>
      </c>
      <c r="B2633" s="9">
        <v>45866</v>
      </c>
      <c r="C2633" t="s">
        <v>1179</v>
      </c>
      <c r="D2633" t="s">
        <v>366</v>
      </c>
      <c r="E2633" t="s">
        <v>28</v>
      </c>
      <c r="F2633" t="s">
        <v>5750</v>
      </c>
      <c r="G2633" t="s">
        <v>5723</v>
      </c>
      <c r="H2633" t="s">
        <v>29</v>
      </c>
      <c r="I2633" t="s">
        <v>39</v>
      </c>
      <c r="J2633" t="s">
        <v>46</v>
      </c>
      <c r="K2633" t="s">
        <v>32</v>
      </c>
      <c r="L2633" t="s">
        <v>90</v>
      </c>
      <c r="M2633">
        <v>2</v>
      </c>
      <c r="N2633">
        <v>22000</v>
      </c>
      <c r="O2633">
        <v>13182.31</v>
      </c>
      <c r="P2633">
        <v>25</v>
      </c>
      <c r="Q2633">
        <v>254.67</v>
      </c>
      <c r="R2633" t="s">
        <v>64</v>
      </c>
      <c r="S2633">
        <v>5</v>
      </c>
      <c r="T2633" t="s">
        <v>34</v>
      </c>
      <c r="U2633">
        <v>44000</v>
      </c>
      <c r="V2633">
        <v>11000</v>
      </c>
      <c r="W2633">
        <v>33000</v>
      </c>
      <c r="X2633">
        <v>26364.62</v>
      </c>
      <c r="Y2633">
        <v>6380.71</v>
      </c>
      <c r="Z2633">
        <v>19.34</v>
      </c>
      <c r="AA2633" t="s">
        <v>5785</v>
      </c>
      <c r="AB2633">
        <v>2025</v>
      </c>
    </row>
    <row r="2634" spans="1:28" x14ac:dyDescent="0.3">
      <c r="A2634" t="s">
        <v>3298</v>
      </c>
      <c r="B2634" s="9">
        <v>45453</v>
      </c>
      <c r="C2634" t="s">
        <v>2113</v>
      </c>
      <c r="D2634" t="s">
        <v>366</v>
      </c>
      <c r="E2634" t="s">
        <v>28</v>
      </c>
      <c r="F2634" t="s">
        <v>5748</v>
      </c>
      <c r="G2634" t="s">
        <v>5729</v>
      </c>
      <c r="H2634" t="s">
        <v>44</v>
      </c>
      <c r="I2634" t="s">
        <v>254</v>
      </c>
      <c r="J2634" t="s">
        <v>63</v>
      </c>
      <c r="K2634" t="s">
        <v>32</v>
      </c>
      <c r="L2634" t="s">
        <v>5727</v>
      </c>
      <c r="M2634">
        <v>3</v>
      </c>
      <c r="N2634">
        <v>22000</v>
      </c>
      <c r="O2634">
        <v>16085.896666666667</v>
      </c>
      <c r="P2634">
        <v>5</v>
      </c>
      <c r="Q2634">
        <v>360.81</v>
      </c>
      <c r="R2634" t="s">
        <v>5724</v>
      </c>
      <c r="S2634">
        <v>5</v>
      </c>
      <c r="T2634" t="s">
        <v>34</v>
      </c>
      <c r="U2634">
        <v>66000</v>
      </c>
      <c r="V2634">
        <v>3300</v>
      </c>
      <c r="W2634">
        <v>62700</v>
      </c>
      <c r="X2634">
        <v>48257.69</v>
      </c>
      <c r="Y2634">
        <v>14081.5</v>
      </c>
      <c r="Z2634">
        <v>22.46</v>
      </c>
      <c r="AA2634" t="s">
        <v>5780</v>
      </c>
      <c r="AB2634">
        <v>2024</v>
      </c>
    </row>
    <row r="2635" spans="1:28" x14ac:dyDescent="0.3">
      <c r="A2635" t="s">
        <v>3299</v>
      </c>
      <c r="B2635" s="9">
        <v>45811</v>
      </c>
      <c r="C2635" t="s">
        <v>1405</v>
      </c>
      <c r="D2635" t="s">
        <v>205</v>
      </c>
      <c r="E2635" t="s">
        <v>121</v>
      </c>
      <c r="F2635" t="s">
        <v>5731</v>
      </c>
      <c r="G2635" t="s">
        <v>5732</v>
      </c>
      <c r="H2635" t="s">
        <v>184</v>
      </c>
      <c r="I2635" t="s">
        <v>438</v>
      </c>
      <c r="J2635" t="s">
        <v>63</v>
      </c>
      <c r="K2635" t="s">
        <v>32</v>
      </c>
      <c r="L2635" t="s">
        <v>5727</v>
      </c>
      <c r="M2635">
        <v>2</v>
      </c>
      <c r="N2635">
        <v>55000</v>
      </c>
      <c r="O2635">
        <v>36338.800000000003</v>
      </c>
      <c r="P2635">
        <v>10</v>
      </c>
      <c r="Q2635">
        <v>456.23</v>
      </c>
      <c r="R2635" t="s">
        <v>5724</v>
      </c>
      <c r="S2635">
        <v>5</v>
      </c>
      <c r="T2635" t="s">
        <v>34</v>
      </c>
      <c r="U2635">
        <v>110000</v>
      </c>
      <c r="V2635">
        <v>11000</v>
      </c>
      <c r="W2635">
        <v>99000</v>
      </c>
      <c r="X2635">
        <v>72677.600000000006</v>
      </c>
      <c r="Y2635">
        <v>25866.17</v>
      </c>
      <c r="Z2635">
        <v>26.13</v>
      </c>
      <c r="AA2635" t="s">
        <v>5780</v>
      </c>
      <c r="AB2635">
        <v>2025</v>
      </c>
    </row>
    <row r="2636" spans="1:28" x14ac:dyDescent="0.3">
      <c r="A2636" t="s">
        <v>3300</v>
      </c>
      <c r="B2636" s="9">
        <v>45861</v>
      </c>
      <c r="C2636" t="s">
        <v>2113</v>
      </c>
      <c r="D2636" t="s">
        <v>268</v>
      </c>
      <c r="E2636" t="s">
        <v>28</v>
      </c>
      <c r="F2636" t="s">
        <v>5761</v>
      </c>
      <c r="G2636" t="s">
        <v>5743</v>
      </c>
      <c r="H2636" t="s">
        <v>5744</v>
      </c>
      <c r="I2636" t="s">
        <v>177</v>
      </c>
      <c r="J2636" t="s">
        <v>40</v>
      </c>
      <c r="K2636" t="s">
        <v>5726</v>
      </c>
      <c r="L2636" t="s">
        <v>54</v>
      </c>
      <c r="M2636">
        <v>1</v>
      </c>
      <c r="N2636">
        <v>18500</v>
      </c>
      <c r="O2636">
        <v>12499.86</v>
      </c>
      <c r="P2636">
        <v>10</v>
      </c>
      <c r="Q2636">
        <v>1090.04</v>
      </c>
      <c r="R2636" t="s">
        <v>5724</v>
      </c>
      <c r="S2636">
        <v>5</v>
      </c>
      <c r="T2636" t="s">
        <v>34</v>
      </c>
      <c r="U2636">
        <v>18500</v>
      </c>
      <c r="V2636">
        <v>1850</v>
      </c>
      <c r="W2636">
        <v>16650</v>
      </c>
      <c r="X2636">
        <v>12499.86</v>
      </c>
      <c r="Y2636">
        <v>3060.1</v>
      </c>
      <c r="Z2636">
        <v>18.38</v>
      </c>
      <c r="AA2636" t="s">
        <v>5785</v>
      </c>
      <c r="AB2636">
        <v>2025</v>
      </c>
    </row>
    <row r="2637" spans="1:28" x14ac:dyDescent="0.3">
      <c r="A2637" t="s">
        <v>3301</v>
      </c>
      <c r="B2637" s="9">
        <v>45954</v>
      </c>
      <c r="C2637" t="s">
        <v>650</v>
      </c>
      <c r="D2637" t="s">
        <v>143</v>
      </c>
      <c r="E2637" t="s">
        <v>28</v>
      </c>
      <c r="F2637" t="s">
        <v>5757</v>
      </c>
      <c r="G2637" t="s">
        <v>5723</v>
      </c>
      <c r="H2637" t="s">
        <v>73</v>
      </c>
      <c r="I2637" t="s">
        <v>74</v>
      </c>
      <c r="J2637" t="s">
        <v>63</v>
      </c>
      <c r="K2637" t="s">
        <v>32</v>
      </c>
      <c r="L2637" t="s">
        <v>33</v>
      </c>
      <c r="M2637">
        <v>10</v>
      </c>
      <c r="N2637">
        <v>7800</v>
      </c>
      <c r="O2637">
        <v>3907.3789999999999</v>
      </c>
      <c r="P2637">
        <v>30</v>
      </c>
      <c r="Q2637">
        <v>30.9</v>
      </c>
      <c r="R2637" t="s">
        <v>5724</v>
      </c>
      <c r="S2637">
        <v>5</v>
      </c>
      <c r="T2637" t="s">
        <v>102</v>
      </c>
      <c r="U2637">
        <v>78000</v>
      </c>
      <c r="V2637">
        <v>23400</v>
      </c>
      <c r="W2637">
        <v>54600</v>
      </c>
      <c r="X2637">
        <v>39073.79</v>
      </c>
      <c r="Y2637">
        <v>15495.31</v>
      </c>
      <c r="Z2637">
        <v>28.38</v>
      </c>
      <c r="AA2637" t="s">
        <v>5784</v>
      </c>
      <c r="AB2637">
        <v>2025</v>
      </c>
    </row>
    <row r="2638" spans="1:28" x14ac:dyDescent="0.3">
      <c r="A2638" t="s">
        <v>3302</v>
      </c>
      <c r="B2638" s="9">
        <v>45648</v>
      </c>
      <c r="C2638" t="s">
        <v>715</v>
      </c>
      <c r="D2638" t="s">
        <v>401</v>
      </c>
      <c r="E2638" t="s">
        <v>109</v>
      </c>
      <c r="F2638" t="s">
        <v>5762</v>
      </c>
      <c r="G2638" t="s">
        <v>5732</v>
      </c>
      <c r="H2638" t="s">
        <v>184</v>
      </c>
      <c r="I2638" t="s">
        <v>438</v>
      </c>
      <c r="J2638" t="s">
        <v>40</v>
      </c>
      <c r="K2638" t="s">
        <v>53</v>
      </c>
      <c r="L2638" t="s">
        <v>90</v>
      </c>
      <c r="M2638">
        <v>11</v>
      </c>
      <c r="N2638">
        <v>12500</v>
      </c>
      <c r="O2638">
        <v>8421.91</v>
      </c>
      <c r="P2638">
        <v>10</v>
      </c>
      <c r="Q2638">
        <v>1765.62</v>
      </c>
      <c r="R2638" t="s">
        <v>5724</v>
      </c>
      <c r="S2638">
        <v>5</v>
      </c>
      <c r="T2638" t="s">
        <v>34</v>
      </c>
      <c r="U2638">
        <v>137500</v>
      </c>
      <c r="V2638">
        <v>13750</v>
      </c>
      <c r="W2638">
        <v>123750</v>
      </c>
      <c r="X2638">
        <v>92641.01</v>
      </c>
      <c r="Y2638">
        <v>29343.37</v>
      </c>
      <c r="Z2638">
        <v>23.71</v>
      </c>
      <c r="AA2638" t="s">
        <v>5783</v>
      </c>
      <c r="AB2638">
        <v>2024</v>
      </c>
    </row>
    <row r="2639" spans="1:28" x14ac:dyDescent="0.3">
      <c r="A2639" t="s">
        <v>3303</v>
      </c>
      <c r="B2639" s="9">
        <v>45521</v>
      </c>
      <c r="C2639" t="s">
        <v>483</v>
      </c>
      <c r="D2639" t="s">
        <v>276</v>
      </c>
      <c r="E2639" t="s">
        <v>121</v>
      </c>
      <c r="F2639" t="s">
        <v>5731</v>
      </c>
      <c r="G2639" t="s">
        <v>5733</v>
      </c>
      <c r="H2639" t="s">
        <v>68</v>
      </c>
      <c r="I2639" t="s">
        <v>69</v>
      </c>
      <c r="J2639" t="s">
        <v>40</v>
      </c>
      <c r="K2639" t="s">
        <v>32</v>
      </c>
      <c r="L2639" t="s">
        <v>54</v>
      </c>
      <c r="M2639">
        <v>6</v>
      </c>
      <c r="N2639">
        <v>10500</v>
      </c>
      <c r="O2639">
        <v>5488.8116666666674</v>
      </c>
      <c r="P2639">
        <v>5</v>
      </c>
      <c r="Q2639">
        <v>805.19</v>
      </c>
      <c r="R2639" t="s">
        <v>64</v>
      </c>
      <c r="S2639">
        <v>4</v>
      </c>
      <c r="T2639" t="s">
        <v>34</v>
      </c>
      <c r="U2639">
        <v>63000</v>
      </c>
      <c r="V2639">
        <v>3150</v>
      </c>
      <c r="W2639">
        <v>59850</v>
      </c>
      <c r="X2639">
        <v>32932.870000000003</v>
      </c>
      <c r="Y2639">
        <v>26111.94</v>
      </c>
      <c r="Z2639">
        <v>43.63</v>
      </c>
      <c r="AA2639" t="s">
        <v>5789</v>
      </c>
      <c r="AB2639">
        <v>2024</v>
      </c>
    </row>
    <row r="2640" spans="1:28" x14ac:dyDescent="0.3">
      <c r="A2640" t="s">
        <v>3304</v>
      </c>
      <c r="B2640" s="9">
        <v>45616</v>
      </c>
      <c r="C2640" t="s">
        <v>1246</v>
      </c>
      <c r="D2640" t="s">
        <v>3305</v>
      </c>
      <c r="E2640" t="s">
        <v>38</v>
      </c>
      <c r="F2640" t="s">
        <v>5735</v>
      </c>
      <c r="G2640" t="s">
        <v>5729</v>
      </c>
      <c r="H2640" t="s">
        <v>5740</v>
      </c>
      <c r="I2640" t="s">
        <v>99</v>
      </c>
      <c r="J2640" t="s">
        <v>31</v>
      </c>
      <c r="K2640" t="s">
        <v>5726</v>
      </c>
      <c r="L2640" t="s">
        <v>90</v>
      </c>
      <c r="M2640">
        <v>5</v>
      </c>
      <c r="N2640">
        <v>4200</v>
      </c>
      <c r="O2640">
        <v>2230.6</v>
      </c>
      <c r="P2640">
        <v>5</v>
      </c>
      <c r="Q2640">
        <v>1280.4000000000001</v>
      </c>
      <c r="R2640" t="s">
        <v>5724</v>
      </c>
      <c r="S2640">
        <v>3</v>
      </c>
      <c r="T2640" t="s">
        <v>34</v>
      </c>
      <c r="U2640">
        <v>21000</v>
      </c>
      <c r="V2640">
        <v>1050</v>
      </c>
      <c r="W2640">
        <v>19950</v>
      </c>
      <c r="X2640">
        <v>11153</v>
      </c>
      <c r="Y2640">
        <v>7516.6</v>
      </c>
      <c r="Z2640">
        <v>37.68</v>
      </c>
      <c r="AA2640" t="s">
        <v>5786</v>
      </c>
      <c r="AB2640">
        <v>2024</v>
      </c>
    </row>
    <row r="2641" spans="1:28" x14ac:dyDescent="0.3">
      <c r="A2641" t="s">
        <v>3306</v>
      </c>
      <c r="B2641" s="9">
        <v>45473</v>
      </c>
      <c r="C2641" t="s">
        <v>721</v>
      </c>
      <c r="D2641" t="s">
        <v>152</v>
      </c>
      <c r="E2641" t="s">
        <v>28</v>
      </c>
      <c r="F2641" t="s">
        <v>5739</v>
      </c>
      <c r="G2641" t="s">
        <v>5733</v>
      </c>
      <c r="H2641" t="s">
        <v>144</v>
      </c>
      <c r="I2641" t="s">
        <v>156</v>
      </c>
      <c r="J2641" t="s">
        <v>31</v>
      </c>
      <c r="K2641" t="s">
        <v>53</v>
      </c>
      <c r="L2641" t="s">
        <v>54</v>
      </c>
      <c r="M2641">
        <v>10</v>
      </c>
      <c r="N2641">
        <v>45000</v>
      </c>
      <c r="O2641">
        <v>32895.058000000005</v>
      </c>
      <c r="P2641">
        <v>10</v>
      </c>
      <c r="Q2641">
        <v>456.83</v>
      </c>
      <c r="R2641" t="s">
        <v>64</v>
      </c>
      <c r="S2641">
        <v>5</v>
      </c>
      <c r="T2641" t="s">
        <v>34</v>
      </c>
      <c r="U2641">
        <v>450000</v>
      </c>
      <c r="V2641">
        <v>45000</v>
      </c>
      <c r="W2641">
        <v>405000</v>
      </c>
      <c r="X2641">
        <v>328950.58</v>
      </c>
      <c r="Y2641">
        <v>75592.59</v>
      </c>
      <c r="Z2641">
        <v>18.66</v>
      </c>
      <c r="AA2641" t="s">
        <v>5780</v>
      </c>
      <c r="AB2641">
        <v>2024</v>
      </c>
    </row>
    <row r="2642" spans="1:28" x14ac:dyDescent="0.3">
      <c r="A2642" t="s">
        <v>3307</v>
      </c>
      <c r="B2642" s="9">
        <v>45350</v>
      </c>
      <c r="C2642" t="s">
        <v>594</v>
      </c>
      <c r="D2642" t="s">
        <v>120</v>
      </c>
      <c r="E2642" t="s">
        <v>121</v>
      </c>
      <c r="F2642" t="s">
        <v>5745</v>
      </c>
      <c r="G2642" t="s">
        <v>5732</v>
      </c>
      <c r="H2642" t="s">
        <v>61</v>
      </c>
      <c r="I2642" t="s">
        <v>260</v>
      </c>
      <c r="J2642" t="s">
        <v>31</v>
      </c>
      <c r="K2642" t="s">
        <v>5726</v>
      </c>
      <c r="L2642" t="s">
        <v>90</v>
      </c>
      <c r="M2642">
        <v>4</v>
      </c>
      <c r="N2642">
        <v>28000</v>
      </c>
      <c r="O2642">
        <v>15082.94</v>
      </c>
      <c r="P2642">
        <v>25</v>
      </c>
      <c r="Q2642">
        <v>1647.8</v>
      </c>
      <c r="R2642" t="s">
        <v>64</v>
      </c>
      <c r="S2642">
        <v>5</v>
      </c>
      <c r="T2642" t="s">
        <v>34</v>
      </c>
      <c r="U2642">
        <v>112000</v>
      </c>
      <c r="V2642">
        <v>28000</v>
      </c>
      <c r="W2642">
        <v>84000</v>
      </c>
      <c r="X2642">
        <v>60331.76</v>
      </c>
      <c r="Y2642">
        <v>22020.44</v>
      </c>
      <c r="Z2642">
        <v>26.21</v>
      </c>
      <c r="AA2642" t="s">
        <v>5779</v>
      </c>
      <c r="AB2642">
        <v>2024</v>
      </c>
    </row>
    <row r="2643" spans="1:28" x14ac:dyDescent="0.3">
      <c r="A2643" t="s">
        <v>3308</v>
      </c>
      <c r="B2643" s="9">
        <v>46121</v>
      </c>
      <c r="C2643" t="s">
        <v>119</v>
      </c>
      <c r="D2643" t="s">
        <v>117</v>
      </c>
      <c r="E2643" t="s">
        <v>109</v>
      </c>
      <c r="F2643" t="s">
        <v>5767</v>
      </c>
      <c r="G2643" t="s">
        <v>5732</v>
      </c>
      <c r="H2643" t="s">
        <v>51</v>
      </c>
      <c r="I2643" t="s">
        <v>83</v>
      </c>
      <c r="J2643" t="s">
        <v>63</v>
      </c>
      <c r="K2643" t="s">
        <v>32</v>
      </c>
      <c r="L2643" t="s">
        <v>5730</v>
      </c>
      <c r="M2643">
        <v>9</v>
      </c>
      <c r="N2643">
        <v>2800</v>
      </c>
      <c r="O2643">
        <v>1618.1788888888889</v>
      </c>
      <c r="P2643">
        <v>25</v>
      </c>
      <c r="Q2643">
        <v>1449.29</v>
      </c>
      <c r="R2643" t="s">
        <v>5724</v>
      </c>
      <c r="S2643">
        <v>2</v>
      </c>
      <c r="T2643" t="s">
        <v>34</v>
      </c>
      <c r="U2643">
        <v>25200</v>
      </c>
      <c r="V2643">
        <v>6300</v>
      </c>
      <c r="W2643">
        <v>18900</v>
      </c>
      <c r="X2643">
        <v>14563.61</v>
      </c>
      <c r="Y2643">
        <v>2887.1</v>
      </c>
      <c r="Z2643">
        <v>15.28</v>
      </c>
      <c r="AA2643" t="s">
        <v>5787</v>
      </c>
      <c r="AB2643">
        <v>2026</v>
      </c>
    </row>
    <row r="2644" spans="1:28" x14ac:dyDescent="0.3">
      <c r="A2644" t="s">
        <v>3309</v>
      </c>
      <c r="B2644" s="9">
        <v>45308</v>
      </c>
      <c r="C2644" t="s">
        <v>129</v>
      </c>
      <c r="D2644" t="s">
        <v>183</v>
      </c>
      <c r="E2644" t="s">
        <v>50</v>
      </c>
      <c r="F2644" t="s">
        <v>5762</v>
      </c>
      <c r="G2644" t="s">
        <v>5743</v>
      </c>
      <c r="H2644" t="s">
        <v>94</v>
      </c>
      <c r="I2644" t="s">
        <v>95</v>
      </c>
      <c r="J2644" t="s">
        <v>63</v>
      </c>
      <c r="K2644" t="s">
        <v>5726</v>
      </c>
      <c r="L2644" t="s">
        <v>33</v>
      </c>
      <c r="M2644">
        <v>9</v>
      </c>
      <c r="N2644">
        <v>450</v>
      </c>
      <c r="O2644">
        <v>235.48666666666668</v>
      </c>
      <c r="P2644">
        <v>15</v>
      </c>
      <c r="Q2644">
        <v>1546.36</v>
      </c>
      <c r="R2644" t="s">
        <v>64</v>
      </c>
      <c r="S2644">
        <v>4</v>
      </c>
      <c r="T2644" t="s">
        <v>34</v>
      </c>
      <c r="U2644">
        <v>4050</v>
      </c>
      <c r="V2644">
        <v>607.5</v>
      </c>
      <c r="W2644">
        <v>3442.5</v>
      </c>
      <c r="X2644">
        <v>2119.38</v>
      </c>
      <c r="Y2644">
        <v>-223.24</v>
      </c>
      <c r="Z2644">
        <v>-6.48</v>
      </c>
      <c r="AA2644" t="s">
        <v>5788</v>
      </c>
      <c r="AB2644">
        <v>2024</v>
      </c>
    </row>
    <row r="2645" spans="1:28" x14ac:dyDescent="0.3">
      <c r="A2645" t="s">
        <v>3310</v>
      </c>
      <c r="B2645" s="9">
        <v>45990</v>
      </c>
      <c r="C2645" t="s">
        <v>964</v>
      </c>
      <c r="D2645" t="s">
        <v>130</v>
      </c>
      <c r="E2645" t="s">
        <v>38</v>
      </c>
      <c r="F2645" t="s">
        <v>5760</v>
      </c>
      <c r="G2645" t="s">
        <v>5732</v>
      </c>
      <c r="H2645" t="s">
        <v>51</v>
      </c>
      <c r="I2645" t="s">
        <v>83</v>
      </c>
      <c r="J2645" t="s">
        <v>46</v>
      </c>
      <c r="K2645" t="s">
        <v>32</v>
      </c>
      <c r="L2645" t="s">
        <v>54</v>
      </c>
      <c r="M2645">
        <v>2</v>
      </c>
      <c r="N2645">
        <v>2500</v>
      </c>
      <c r="O2645">
        <v>1758.135</v>
      </c>
      <c r="P2645">
        <v>10</v>
      </c>
      <c r="Q2645">
        <v>893.47</v>
      </c>
      <c r="R2645" t="s">
        <v>5724</v>
      </c>
      <c r="S2645">
        <v>3</v>
      </c>
      <c r="T2645" t="s">
        <v>34</v>
      </c>
      <c r="U2645">
        <v>5000</v>
      </c>
      <c r="V2645">
        <v>500</v>
      </c>
      <c r="W2645">
        <v>4500</v>
      </c>
      <c r="X2645">
        <v>3516.27</v>
      </c>
      <c r="Y2645">
        <v>90.26</v>
      </c>
      <c r="Z2645">
        <v>2.0099999999999998</v>
      </c>
      <c r="AA2645" t="s">
        <v>5786</v>
      </c>
      <c r="AB2645">
        <v>2025</v>
      </c>
    </row>
    <row r="2646" spans="1:28" x14ac:dyDescent="0.3">
      <c r="A2646" t="s">
        <v>3311</v>
      </c>
      <c r="B2646" s="9">
        <v>45867</v>
      </c>
      <c r="C2646" t="s">
        <v>381</v>
      </c>
      <c r="D2646" t="s">
        <v>180</v>
      </c>
      <c r="E2646" t="s">
        <v>50</v>
      </c>
      <c r="F2646" t="s">
        <v>5750</v>
      </c>
      <c r="G2646" t="s">
        <v>5732</v>
      </c>
      <c r="H2646" t="s">
        <v>184</v>
      </c>
      <c r="I2646" t="s">
        <v>438</v>
      </c>
      <c r="J2646" t="s">
        <v>31</v>
      </c>
      <c r="K2646" t="s">
        <v>5726</v>
      </c>
      <c r="L2646" t="s">
        <v>54</v>
      </c>
      <c r="M2646">
        <v>2</v>
      </c>
      <c r="N2646">
        <v>1200</v>
      </c>
      <c r="O2646">
        <v>559.10500000000002</v>
      </c>
      <c r="P2646">
        <v>20</v>
      </c>
      <c r="Q2646">
        <v>604.28</v>
      </c>
      <c r="R2646" t="s">
        <v>5724</v>
      </c>
      <c r="S2646">
        <v>4</v>
      </c>
      <c r="T2646" t="s">
        <v>34</v>
      </c>
      <c r="U2646">
        <v>2400</v>
      </c>
      <c r="V2646">
        <v>480</v>
      </c>
      <c r="W2646">
        <v>1920</v>
      </c>
      <c r="X2646">
        <v>1118.21</v>
      </c>
      <c r="Y2646">
        <v>197.51</v>
      </c>
      <c r="Z2646">
        <v>10.29</v>
      </c>
      <c r="AA2646" t="s">
        <v>5785</v>
      </c>
      <c r="AB2646">
        <v>2025</v>
      </c>
    </row>
    <row r="2647" spans="1:28" x14ac:dyDescent="0.3">
      <c r="A2647" t="s">
        <v>3312</v>
      </c>
      <c r="B2647" s="9">
        <v>45530</v>
      </c>
      <c r="C2647" t="s">
        <v>829</v>
      </c>
      <c r="D2647" t="s">
        <v>77</v>
      </c>
      <c r="E2647" t="s">
        <v>28</v>
      </c>
      <c r="F2647" t="s">
        <v>5763</v>
      </c>
      <c r="G2647" t="s">
        <v>5732</v>
      </c>
      <c r="H2647" t="s">
        <v>184</v>
      </c>
      <c r="I2647" t="s">
        <v>438</v>
      </c>
      <c r="J2647" t="s">
        <v>40</v>
      </c>
      <c r="K2647" t="s">
        <v>53</v>
      </c>
      <c r="L2647" t="s">
        <v>90</v>
      </c>
      <c r="M2647">
        <v>8</v>
      </c>
      <c r="N2647">
        <v>6500</v>
      </c>
      <c r="O2647">
        <v>4095.1587500000001</v>
      </c>
      <c r="P2647">
        <v>15</v>
      </c>
      <c r="Q2647">
        <v>926.71</v>
      </c>
      <c r="R2647" t="s">
        <v>64</v>
      </c>
      <c r="S2647">
        <v>4</v>
      </c>
      <c r="T2647" t="s">
        <v>34</v>
      </c>
      <c r="U2647">
        <v>52000</v>
      </c>
      <c r="V2647">
        <v>7800</v>
      </c>
      <c r="W2647">
        <v>44200</v>
      </c>
      <c r="X2647">
        <v>32761.27</v>
      </c>
      <c r="Y2647">
        <v>10512.02</v>
      </c>
      <c r="Z2647">
        <v>23.78</v>
      </c>
      <c r="AA2647" t="s">
        <v>5789</v>
      </c>
      <c r="AB2647">
        <v>2024</v>
      </c>
    </row>
    <row r="2648" spans="1:28" x14ac:dyDescent="0.3">
      <c r="A2648" t="s">
        <v>3313</v>
      </c>
      <c r="B2648" s="9">
        <v>45620</v>
      </c>
      <c r="C2648" t="s">
        <v>848</v>
      </c>
      <c r="D2648" t="s">
        <v>108</v>
      </c>
      <c r="E2648" t="s">
        <v>109</v>
      </c>
      <c r="F2648" t="s">
        <v>5735</v>
      </c>
      <c r="G2648" t="s">
        <v>5733</v>
      </c>
      <c r="H2648" t="s">
        <v>68</v>
      </c>
      <c r="I2648" t="s">
        <v>69</v>
      </c>
      <c r="J2648" t="s">
        <v>40</v>
      </c>
      <c r="K2648" t="s">
        <v>5726</v>
      </c>
      <c r="L2648" t="s">
        <v>5730</v>
      </c>
      <c r="M2648">
        <v>10</v>
      </c>
      <c r="N2648">
        <v>7200</v>
      </c>
      <c r="O2648">
        <v>5347.8910000000005</v>
      </c>
      <c r="P2648">
        <v>0</v>
      </c>
      <c r="Q2648">
        <v>1367.68</v>
      </c>
      <c r="R2648" t="s">
        <v>5724</v>
      </c>
      <c r="S2648">
        <v>4</v>
      </c>
      <c r="T2648" t="s">
        <v>5752</v>
      </c>
      <c r="U2648">
        <v>72000</v>
      </c>
      <c r="V2648">
        <v>0</v>
      </c>
      <c r="W2648">
        <v>72000</v>
      </c>
      <c r="X2648">
        <v>53478.91</v>
      </c>
      <c r="Y2648">
        <v>17153.41</v>
      </c>
      <c r="Z2648">
        <v>23.82</v>
      </c>
      <c r="AA2648" t="s">
        <v>5786</v>
      </c>
      <c r="AB2648">
        <v>2024</v>
      </c>
    </row>
    <row r="2649" spans="1:28" x14ac:dyDescent="0.3">
      <c r="A2649" t="s">
        <v>3314</v>
      </c>
      <c r="B2649" s="9">
        <v>46181</v>
      </c>
      <c r="C2649" t="s">
        <v>1112</v>
      </c>
      <c r="D2649" t="s">
        <v>183</v>
      </c>
      <c r="E2649" t="s">
        <v>50</v>
      </c>
      <c r="F2649" t="s">
        <v>5762</v>
      </c>
      <c r="G2649" t="s">
        <v>5732</v>
      </c>
      <c r="H2649" t="s">
        <v>51</v>
      </c>
      <c r="I2649" t="s">
        <v>52</v>
      </c>
      <c r="J2649" t="s">
        <v>31</v>
      </c>
      <c r="K2649" t="s">
        <v>5726</v>
      </c>
      <c r="L2649" t="s">
        <v>33</v>
      </c>
      <c r="M2649">
        <v>10</v>
      </c>
      <c r="N2649">
        <v>450</v>
      </c>
      <c r="O2649">
        <v>313.577</v>
      </c>
      <c r="P2649">
        <v>0</v>
      </c>
      <c r="Q2649">
        <v>1021.21</v>
      </c>
      <c r="R2649" t="s">
        <v>5724</v>
      </c>
      <c r="S2649">
        <v>4</v>
      </c>
      <c r="T2649" t="s">
        <v>5752</v>
      </c>
      <c r="U2649">
        <v>4500</v>
      </c>
      <c r="V2649">
        <v>0</v>
      </c>
      <c r="W2649">
        <v>4500</v>
      </c>
      <c r="X2649">
        <v>3135.77</v>
      </c>
      <c r="Y2649">
        <v>343.02</v>
      </c>
      <c r="Z2649">
        <v>7.62</v>
      </c>
      <c r="AA2649" t="s">
        <v>5780</v>
      </c>
      <c r="AB2649">
        <v>2026</v>
      </c>
    </row>
    <row r="2650" spans="1:28" x14ac:dyDescent="0.3">
      <c r="A2650" t="s">
        <v>3315</v>
      </c>
      <c r="B2650" s="9">
        <v>45306</v>
      </c>
      <c r="C2650" t="s">
        <v>97</v>
      </c>
      <c r="D2650" t="s">
        <v>162</v>
      </c>
      <c r="E2650" t="s">
        <v>50</v>
      </c>
      <c r="F2650" t="s">
        <v>5738</v>
      </c>
      <c r="G2650" t="s">
        <v>5733</v>
      </c>
      <c r="H2650" t="s">
        <v>144</v>
      </c>
      <c r="I2650" t="s">
        <v>145</v>
      </c>
      <c r="J2650" t="s">
        <v>40</v>
      </c>
      <c r="K2650" t="s">
        <v>32</v>
      </c>
      <c r="L2650" t="s">
        <v>5730</v>
      </c>
      <c r="M2650">
        <v>3</v>
      </c>
      <c r="N2650">
        <v>3200</v>
      </c>
      <c r="O2650">
        <v>1943.7833333333335</v>
      </c>
      <c r="P2650">
        <v>20</v>
      </c>
      <c r="Q2650">
        <v>1776.92</v>
      </c>
      <c r="R2650" t="s">
        <v>5724</v>
      </c>
      <c r="S2650">
        <v>5</v>
      </c>
      <c r="T2650" t="s">
        <v>34</v>
      </c>
      <c r="U2650">
        <v>9600</v>
      </c>
      <c r="V2650">
        <v>1920</v>
      </c>
      <c r="W2650">
        <v>7680</v>
      </c>
      <c r="X2650">
        <v>5831.35</v>
      </c>
      <c r="Y2650">
        <v>71.73</v>
      </c>
      <c r="Z2650">
        <v>0.93</v>
      </c>
      <c r="AA2650" t="s">
        <v>5788</v>
      </c>
      <c r="AB2650">
        <v>2024</v>
      </c>
    </row>
    <row r="2651" spans="1:28" x14ac:dyDescent="0.3">
      <c r="A2651" t="s">
        <v>3316</v>
      </c>
      <c r="B2651" s="9">
        <v>46168</v>
      </c>
      <c r="C2651" t="s">
        <v>1100</v>
      </c>
      <c r="D2651" t="s">
        <v>256</v>
      </c>
      <c r="E2651" t="s">
        <v>38</v>
      </c>
      <c r="F2651" t="s">
        <v>5749</v>
      </c>
      <c r="G2651" t="s">
        <v>5729</v>
      </c>
      <c r="H2651" t="s">
        <v>213</v>
      </c>
      <c r="I2651" t="s">
        <v>190</v>
      </c>
      <c r="J2651" t="s">
        <v>40</v>
      </c>
      <c r="K2651" t="s">
        <v>53</v>
      </c>
      <c r="L2651" t="s">
        <v>90</v>
      </c>
      <c r="M2651">
        <v>1</v>
      </c>
      <c r="N2651">
        <v>4500</v>
      </c>
      <c r="O2651">
        <v>2745.94</v>
      </c>
      <c r="P2651">
        <v>10</v>
      </c>
      <c r="Q2651">
        <v>675.14</v>
      </c>
      <c r="R2651" t="s">
        <v>5724</v>
      </c>
      <c r="S2651">
        <v>5</v>
      </c>
      <c r="T2651" t="s">
        <v>34</v>
      </c>
      <c r="U2651">
        <v>4500</v>
      </c>
      <c r="V2651">
        <v>450</v>
      </c>
      <c r="W2651">
        <v>4050</v>
      </c>
      <c r="X2651">
        <v>2745.94</v>
      </c>
      <c r="Y2651">
        <v>628.91999999999996</v>
      </c>
      <c r="Z2651">
        <v>15.53</v>
      </c>
      <c r="AA2651" t="s">
        <v>5776</v>
      </c>
      <c r="AB2651">
        <v>2026</v>
      </c>
    </row>
    <row r="2652" spans="1:28" x14ac:dyDescent="0.3">
      <c r="A2652" t="s">
        <v>3317</v>
      </c>
      <c r="B2652" s="9">
        <v>45563</v>
      </c>
      <c r="C2652" t="s">
        <v>925</v>
      </c>
      <c r="D2652" t="s">
        <v>130</v>
      </c>
      <c r="E2652" t="s">
        <v>38</v>
      </c>
      <c r="F2652" t="s">
        <v>5760</v>
      </c>
      <c r="G2652" t="s">
        <v>5729</v>
      </c>
      <c r="H2652" t="s">
        <v>5740</v>
      </c>
      <c r="I2652" t="s">
        <v>99</v>
      </c>
      <c r="J2652" t="s">
        <v>63</v>
      </c>
      <c r="K2652" t="s">
        <v>53</v>
      </c>
      <c r="L2652" t="s">
        <v>33</v>
      </c>
      <c r="M2652">
        <v>4</v>
      </c>
      <c r="N2652">
        <v>2500</v>
      </c>
      <c r="O2652">
        <v>1940.2449999999999</v>
      </c>
      <c r="P2652">
        <v>0</v>
      </c>
      <c r="Q2652">
        <v>1432.41</v>
      </c>
      <c r="R2652" t="s">
        <v>5724</v>
      </c>
      <c r="S2652">
        <v>5</v>
      </c>
      <c r="T2652" t="s">
        <v>34</v>
      </c>
      <c r="U2652">
        <v>10000</v>
      </c>
      <c r="V2652">
        <v>0</v>
      </c>
      <c r="W2652">
        <v>10000</v>
      </c>
      <c r="X2652">
        <v>7760.98</v>
      </c>
      <c r="Y2652">
        <v>806.61</v>
      </c>
      <c r="Z2652">
        <v>8.07</v>
      </c>
      <c r="AA2652" t="s">
        <v>5781</v>
      </c>
      <c r="AB2652">
        <v>2024</v>
      </c>
    </row>
    <row r="2653" spans="1:28" x14ac:dyDescent="0.3">
      <c r="A2653" t="s">
        <v>3318</v>
      </c>
      <c r="B2653" s="9">
        <v>45523</v>
      </c>
      <c r="C2653" t="s">
        <v>507</v>
      </c>
      <c r="D2653" t="s">
        <v>168</v>
      </c>
      <c r="E2653" t="s">
        <v>109</v>
      </c>
      <c r="F2653" t="s">
        <v>5748</v>
      </c>
      <c r="G2653" t="s">
        <v>5733</v>
      </c>
      <c r="H2653" t="s">
        <v>144</v>
      </c>
      <c r="I2653" t="s">
        <v>145</v>
      </c>
      <c r="J2653" t="s">
        <v>40</v>
      </c>
      <c r="K2653" t="s">
        <v>32</v>
      </c>
      <c r="L2653" t="s">
        <v>90</v>
      </c>
      <c r="M2653">
        <v>8</v>
      </c>
      <c r="N2653">
        <v>6500</v>
      </c>
      <c r="O2653">
        <v>3764.6950000000002</v>
      </c>
      <c r="P2653">
        <v>5</v>
      </c>
      <c r="Q2653">
        <v>965.47</v>
      </c>
      <c r="R2653" t="s">
        <v>5724</v>
      </c>
      <c r="S2653">
        <v>5</v>
      </c>
      <c r="T2653" t="s">
        <v>34</v>
      </c>
      <c r="U2653">
        <v>52000</v>
      </c>
      <c r="V2653">
        <v>2600</v>
      </c>
      <c r="W2653">
        <v>49400</v>
      </c>
      <c r="X2653">
        <v>30117.56</v>
      </c>
      <c r="Y2653">
        <v>18316.97</v>
      </c>
      <c r="Z2653">
        <v>37.08</v>
      </c>
      <c r="AA2653" t="s">
        <v>5789</v>
      </c>
      <c r="AB2653">
        <v>2024</v>
      </c>
    </row>
    <row r="2654" spans="1:28" x14ac:dyDescent="0.3">
      <c r="A2654" t="s">
        <v>3319</v>
      </c>
      <c r="B2654" s="9">
        <v>45999</v>
      </c>
      <c r="C2654" t="s">
        <v>272</v>
      </c>
      <c r="D2654" t="s">
        <v>162</v>
      </c>
      <c r="E2654" t="s">
        <v>50</v>
      </c>
      <c r="F2654" t="s">
        <v>5760</v>
      </c>
      <c r="G2654" t="s">
        <v>5723</v>
      </c>
      <c r="H2654" t="s">
        <v>73</v>
      </c>
      <c r="I2654" t="s">
        <v>160</v>
      </c>
      <c r="J2654" t="s">
        <v>46</v>
      </c>
      <c r="K2654" t="s">
        <v>5726</v>
      </c>
      <c r="L2654" t="s">
        <v>54</v>
      </c>
      <c r="M2654">
        <v>10</v>
      </c>
      <c r="N2654">
        <v>3200</v>
      </c>
      <c r="O2654">
        <v>2516.7359999999999</v>
      </c>
      <c r="P2654">
        <v>0</v>
      </c>
      <c r="Q2654">
        <v>574.5</v>
      </c>
      <c r="R2654" t="s">
        <v>5724</v>
      </c>
      <c r="S2654">
        <v>5</v>
      </c>
      <c r="T2654" t="s">
        <v>34</v>
      </c>
      <c r="U2654">
        <v>32000</v>
      </c>
      <c r="V2654">
        <v>0</v>
      </c>
      <c r="W2654">
        <v>32000</v>
      </c>
      <c r="X2654">
        <v>25167.360000000001</v>
      </c>
      <c r="Y2654">
        <v>6258.14</v>
      </c>
      <c r="Z2654">
        <v>19.559999999999999</v>
      </c>
      <c r="AA2654" t="s">
        <v>5783</v>
      </c>
      <c r="AB2654">
        <v>2025</v>
      </c>
    </row>
    <row r="2655" spans="1:28" x14ac:dyDescent="0.3">
      <c r="A2655" t="s">
        <v>3320</v>
      </c>
      <c r="B2655" s="9">
        <v>45407</v>
      </c>
      <c r="C2655" t="s">
        <v>1405</v>
      </c>
      <c r="D2655" t="s">
        <v>98</v>
      </c>
      <c r="E2655" t="s">
        <v>38</v>
      </c>
      <c r="F2655" t="s">
        <v>5725</v>
      </c>
      <c r="G2655" t="s">
        <v>5723</v>
      </c>
      <c r="H2655" t="s">
        <v>73</v>
      </c>
      <c r="I2655" t="s">
        <v>74</v>
      </c>
      <c r="J2655" t="s">
        <v>40</v>
      </c>
      <c r="K2655" t="s">
        <v>32</v>
      </c>
      <c r="L2655" t="s">
        <v>5730</v>
      </c>
      <c r="M2655">
        <v>10</v>
      </c>
      <c r="N2655">
        <v>4200</v>
      </c>
      <c r="O2655">
        <v>2638.6369999999997</v>
      </c>
      <c r="P2655">
        <v>0</v>
      </c>
      <c r="Q2655">
        <v>1210.24</v>
      </c>
      <c r="R2655" t="s">
        <v>5724</v>
      </c>
      <c r="S2655">
        <v>4</v>
      </c>
      <c r="T2655" t="s">
        <v>34</v>
      </c>
      <c r="U2655">
        <v>42000</v>
      </c>
      <c r="V2655">
        <v>0</v>
      </c>
      <c r="W2655">
        <v>42000</v>
      </c>
      <c r="X2655">
        <v>26386.37</v>
      </c>
      <c r="Y2655">
        <v>14403.39</v>
      </c>
      <c r="Z2655">
        <v>34.29</v>
      </c>
      <c r="AA2655" t="s">
        <v>5787</v>
      </c>
      <c r="AB2655">
        <v>2024</v>
      </c>
    </row>
    <row r="2656" spans="1:28" x14ac:dyDescent="0.3">
      <c r="A2656" t="s">
        <v>3321</v>
      </c>
      <c r="B2656" s="9">
        <v>45980</v>
      </c>
      <c r="C2656" t="s">
        <v>728</v>
      </c>
      <c r="D2656" t="s">
        <v>37</v>
      </c>
      <c r="E2656" t="s">
        <v>38</v>
      </c>
      <c r="F2656" t="s">
        <v>5741</v>
      </c>
      <c r="G2656" t="s">
        <v>5729</v>
      </c>
      <c r="H2656" t="s">
        <v>169</v>
      </c>
      <c r="I2656" t="s">
        <v>153</v>
      </c>
      <c r="J2656" t="s">
        <v>63</v>
      </c>
      <c r="K2656" t="s">
        <v>32</v>
      </c>
      <c r="L2656" t="s">
        <v>5727</v>
      </c>
      <c r="M2656">
        <v>1</v>
      </c>
      <c r="N2656">
        <v>1800</v>
      </c>
      <c r="O2656">
        <v>927.3</v>
      </c>
      <c r="P2656">
        <v>30</v>
      </c>
      <c r="Q2656">
        <v>1349.56</v>
      </c>
      <c r="R2656" t="s">
        <v>5724</v>
      </c>
      <c r="S2656">
        <v>4</v>
      </c>
      <c r="T2656" t="s">
        <v>34</v>
      </c>
      <c r="U2656">
        <v>1800</v>
      </c>
      <c r="V2656">
        <v>540</v>
      </c>
      <c r="W2656">
        <v>1260</v>
      </c>
      <c r="X2656">
        <v>927.3</v>
      </c>
      <c r="Y2656">
        <v>-1016.86</v>
      </c>
      <c r="Z2656">
        <v>-80.7</v>
      </c>
      <c r="AA2656" t="s">
        <v>5786</v>
      </c>
      <c r="AB2656">
        <v>2025</v>
      </c>
    </row>
    <row r="2657" spans="1:28" x14ac:dyDescent="0.3">
      <c r="A2657" t="s">
        <v>3322</v>
      </c>
      <c r="B2657" s="9">
        <v>45952</v>
      </c>
      <c r="C2657" t="s">
        <v>1925</v>
      </c>
      <c r="D2657" t="s">
        <v>183</v>
      </c>
      <c r="E2657" t="s">
        <v>50</v>
      </c>
      <c r="F2657" t="s">
        <v>5763</v>
      </c>
      <c r="G2657" t="s">
        <v>5729</v>
      </c>
      <c r="H2657" t="s">
        <v>169</v>
      </c>
      <c r="I2657" t="s">
        <v>153</v>
      </c>
      <c r="J2657" t="s">
        <v>63</v>
      </c>
      <c r="K2657" t="s">
        <v>5726</v>
      </c>
      <c r="L2657" t="s">
        <v>5727</v>
      </c>
      <c r="M2657">
        <v>3</v>
      </c>
      <c r="N2657">
        <v>450</v>
      </c>
      <c r="O2657">
        <v>337.79333333333335</v>
      </c>
      <c r="P2657">
        <v>5</v>
      </c>
      <c r="Q2657">
        <v>640.57000000000005</v>
      </c>
      <c r="R2657" t="s">
        <v>5724</v>
      </c>
      <c r="S2657">
        <v>4</v>
      </c>
      <c r="T2657" t="s">
        <v>34</v>
      </c>
      <c r="U2657">
        <v>1350</v>
      </c>
      <c r="V2657">
        <v>67.5</v>
      </c>
      <c r="W2657">
        <v>1282.5</v>
      </c>
      <c r="X2657">
        <v>1013.38</v>
      </c>
      <c r="Y2657">
        <v>-371.45</v>
      </c>
      <c r="Z2657">
        <v>-28.96</v>
      </c>
      <c r="AA2657" t="s">
        <v>5784</v>
      </c>
      <c r="AB2657">
        <v>2025</v>
      </c>
    </row>
    <row r="2658" spans="1:28" x14ac:dyDescent="0.3">
      <c r="A2658" t="s">
        <v>3323</v>
      </c>
      <c r="B2658" s="9">
        <v>45750</v>
      </c>
      <c r="C2658" t="s">
        <v>407</v>
      </c>
      <c r="D2658" t="s">
        <v>27</v>
      </c>
      <c r="E2658" t="s">
        <v>28</v>
      </c>
      <c r="F2658" t="s">
        <v>5746</v>
      </c>
      <c r="G2658" t="s">
        <v>5743</v>
      </c>
      <c r="H2658" t="s">
        <v>5744</v>
      </c>
      <c r="I2658" t="s">
        <v>177</v>
      </c>
      <c r="J2658" t="s">
        <v>31</v>
      </c>
      <c r="K2658" t="s">
        <v>53</v>
      </c>
      <c r="L2658" t="s">
        <v>54</v>
      </c>
      <c r="M2658">
        <v>2</v>
      </c>
      <c r="N2658">
        <v>58000</v>
      </c>
      <c r="O2658">
        <v>32452.514999999999</v>
      </c>
      <c r="P2658">
        <v>25</v>
      </c>
      <c r="Q2658">
        <v>1462.74</v>
      </c>
      <c r="R2658" t="s">
        <v>5724</v>
      </c>
      <c r="S2658">
        <v>4</v>
      </c>
      <c r="T2658" t="s">
        <v>34</v>
      </c>
      <c r="U2658">
        <v>116000</v>
      </c>
      <c r="V2658">
        <v>29000</v>
      </c>
      <c r="W2658">
        <v>87000</v>
      </c>
      <c r="X2658">
        <v>64905.03</v>
      </c>
      <c r="Y2658">
        <v>20632.23</v>
      </c>
      <c r="Z2658">
        <v>23.72</v>
      </c>
      <c r="AA2658" t="s">
        <v>5787</v>
      </c>
      <c r="AB2658">
        <v>2025</v>
      </c>
    </row>
    <row r="2659" spans="1:28" x14ac:dyDescent="0.3">
      <c r="A2659" t="s">
        <v>3324</v>
      </c>
      <c r="B2659" s="9">
        <v>45489</v>
      </c>
      <c r="C2659" t="s">
        <v>1059</v>
      </c>
      <c r="D2659" t="s">
        <v>176</v>
      </c>
      <c r="E2659" t="s">
        <v>109</v>
      </c>
      <c r="F2659" t="s">
        <v>5728</v>
      </c>
      <c r="G2659" t="s">
        <v>5732</v>
      </c>
      <c r="H2659" t="s">
        <v>223</v>
      </c>
      <c r="I2659" t="s">
        <v>246</v>
      </c>
      <c r="J2659" t="s">
        <v>31</v>
      </c>
      <c r="K2659" t="s">
        <v>32</v>
      </c>
      <c r="L2659" t="s">
        <v>33</v>
      </c>
      <c r="M2659">
        <v>10</v>
      </c>
      <c r="N2659">
        <v>28000</v>
      </c>
      <c r="O2659">
        <v>12500.477999999999</v>
      </c>
      <c r="P2659">
        <v>20</v>
      </c>
      <c r="Q2659">
        <v>1691.26</v>
      </c>
      <c r="R2659" t="s">
        <v>5724</v>
      </c>
      <c r="S2659">
        <v>5</v>
      </c>
      <c r="T2659" t="s">
        <v>34</v>
      </c>
      <c r="U2659">
        <v>280000</v>
      </c>
      <c r="V2659">
        <v>56000</v>
      </c>
      <c r="W2659">
        <v>224000</v>
      </c>
      <c r="X2659">
        <v>125004.78</v>
      </c>
      <c r="Y2659">
        <v>97303.96</v>
      </c>
      <c r="Z2659">
        <v>43.44</v>
      </c>
      <c r="AA2659" t="s">
        <v>5785</v>
      </c>
      <c r="AB2659">
        <v>2024</v>
      </c>
    </row>
    <row r="2660" spans="1:28" x14ac:dyDescent="0.3">
      <c r="A2660" t="s">
        <v>3325</v>
      </c>
      <c r="B2660" s="9">
        <v>45401</v>
      </c>
      <c r="C2660" t="s">
        <v>485</v>
      </c>
      <c r="D2660" t="s">
        <v>273</v>
      </c>
      <c r="E2660" t="s">
        <v>28</v>
      </c>
      <c r="F2660" t="s">
        <v>5764</v>
      </c>
      <c r="G2660" t="s">
        <v>5729</v>
      </c>
      <c r="H2660" t="s">
        <v>213</v>
      </c>
      <c r="I2660" t="s">
        <v>190</v>
      </c>
      <c r="J2660" t="s">
        <v>31</v>
      </c>
      <c r="K2660" t="s">
        <v>32</v>
      </c>
      <c r="L2660" t="s">
        <v>33</v>
      </c>
      <c r="M2660">
        <v>2</v>
      </c>
      <c r="N2660">
        <v>32000</v>
      </c>
      <c r="O2660">
        <v>22781.025000000001</v>
      </c>
      <c r="P2660">
        <v>0</v>
      </c>
      <c r="Q2660">
        <v>673.15</v>
      </c>
      <c r="R2660" t="s">
        <v>5724</v>
      </c>
      <c r="S2660">
        <v>2</v>
      </c>
      <c r="T2660" t="s">
        <v>34</v>
      </c>
      <c r="U2660">
        <v>64000</v>
      </c>
      <c r="V2660">
        <v>0</v>
      </c>
      <c r="W2660">
        <v>64000</v>
      </c>
      <c r="X2660">
        <v>45562.05</v>
      </c>
      <c r="Y2660">
        <v>17764.8</v>
      </c>
      <c r="Z2660">
        <v>27.76</v>
      </c>
      <c r="AA2660" t="s">
        <v>5787</v>
      </c>
      <c r="AB2660">
        <v>2024</v>
      </c>
    </row>
    <row r="2661" spans="1:28" x14ac:dyDescent="0.3">
      <c r="A2661" t="s">
        <v>3326</v>
      </c>
      <c r="B2661" s="9">
        <v>45768</v>
      </c>
      <c r="C2661" t="s">
        <v>572</v>
      </c>
      <c r="D2661" t="s">
        <v>89</v>
      </c>
      <c r="E2661" t="s">
        <v>28</v>
      </c>
      <c r="F2661" t="s">
        <v>5764</v>
      </c>
      <c r="G2661" t="s">
        <v>5733</v>
      </c>
      <c r="H2661" t="s">
        <v>110</v>
      </c>
      <c r="I2661" t="s">
        <v>296</v>
      </c>
      <c r="J2661" t="s">
        <v>46</v>
      </c>
      <c r="K2661" t="s">
        <v>5726</v>
      </c>
      <c r="L2661" t="s">
        <v>5727</v>
      </c>
      <c r="M2661">
        <v>1</v>
      </c>
      <c r="N2661">
        <v>18500</v>
      </c>
      <c r="O2661">
        <v>7269.63</v>
      </c>
      <c r="P2661">
        <v>30</v>
      </c>
      <c r="Q2661">
        <v>1653.52</v>
      </c>
      <c r="R2661" t="s">
        <v>5724</v>
      </c>
      <c r="S2661">
        <v>5</v>
      </c>
      <c r="T2661" t="s">
        <v>34</v>
      </c>
      <c r="U2661">
        <v>18500</v>
      </c>
      <c r="V2661">
        <v>5550</v>
      </c>
      <c r="W2661">
        <v>12950</v>
      </c>
      <c r="X2661">
        <v>7269.63</v>
      </c>
      <c r="Y2661">
        <v>4026.85</v>
      </c>
      <c r="Z2661">
        <v>31.1</v>
      </c>
      <c r="AA2661" t="s">
        <v>5787</v>
      </c>
      <c r="AB2661">
        <v>2025</v>
      </c>
    </row>
    <row r="2662" spans="1:28" x14ac:dyDescent="0.3">
      <c r="A2662" t="s">
        <v>3327</v>
      </c>
      <c r="B2662" s="9">
        <v>46180</v>
      </c>
      <c r="C2662" t="s">
        <v>979</v>
      </c>
      <c r="D2662" t="s">
        <v>134</v>
      </c>
      <c r="E2662" t="s">
        <v>50</v>
      </c>
      <c r="F2662" t="s">
        <v>5722</v>
      </c>
      <c r="G2662" t="s">
        <v>5733</v>
      </c>
      <c r="H2662" t="s">
        <v>144</v>
      </c>
      <c r="I2662" t="s">
        <v>156</v>
      </c>
      <c r="J2662" t="s">
        <v>46</v>
      </c>
      <c r="K2662" t="s">
        <v>5726</v>
      </c>
      <c r="L2662" t="s">
        <v>5730</v>
      </c>
      <c r="M2662">
        <v>9</v>
      </c>
      <c r="N2662">
        <v>3200</v>
      </c>
      <c r="O2662">
        <v>1736.2822222222223</v>
      </c>
      <c r="P2662">
        <v>30</v>
      </c>
      <c r="Q2662">
        <v>260.14999999999998</v>
      </c>
      <c r="R2662" t="s">
        <v>5724</v>
      </c>
      <c r="S2662">
        <v>4</v>
      </c>
      <c r="T2662" t="s">
        <v>34</v>
      </c>
      <c r="U2662">
        <v>28800</v>
      </c>
      <c r="V2662">
        <v>8640</v>
      </c>
      <c r="W2662">
        <v>20160</v>
      </c>
      <c r="X2662">
        <v>15626.54</v>
      </c>
      <c r="Y2662">
        <v>4273.3100000000004</v>
      </c>
      <c r="Z2662">
        <v>21.2</v>
      </c>
      <c r="AA2662" t="s">
        <v>5780</v>
      </c>
      <c r="AB2662">
        <v>2026</v>
      </c>
    </row>
    <row r="2663" spans="1:28" x14ac:dyDescent="0.3">
      <c r="A2663" t="s">
        <v>3328</v>
      </c>
      <c r="B2663" s="9">
        <v>45332</v>
      </c>
      <c r="C2663" t="s">
        <v>1627</v>
      </c>
      <c r="D2663" t="s">
        <v>108</v>
      </c>
      <c r="E2663" t="s">
        <v>109</v>
      </c>
      <c r="F2663" t="s">
        <v>5739</v>
      </c>
      <c r="G2663" t="s">
        <v>5723</v>
      </c>
      <c r="H2663" t="s">
        <v>73</v>
      </c>
      <c r="I2663" t="s">
        <v>74</v>
      </c>
      <c r="J2663" t="s">
        <v>46</v>
      </c>
      <c r="K2663" t="s">
        <v>53</v>
      </c>
      <c r="L2663" t="s">
        <v>90</v>
      </c>
      <c r="M2663">
        <v>7</v>
      </c>
      <c r="N2663">
        <v>7200</v>
      </c>
      <c r="O2663">
        <v>3772.6342857142854</v>
      </c>
      <c r="P2663">
        <v>20</v>
      </c>
      <c r="Q2663">
        <v>372.22</v>
      </c>
      <c r="R2663" t="s">
        <v>64</v>
      </c>
      <c r="S2663">
        <v>3</v>
      </c>
      <c r="T2663" t="s">
        <v>34</v>
      </c>
      <c r="U2663">
        <v>50400</v>
      </c>
      <c r="V2663">
        <v>10080</v>
      </c>
      <c r="W2663">
        <v>40320</v>
      </c>
      <c r="X2663">
        <v>26408.44</v>
      </c>
      <c r="Y2663">
        <v>13539.34</v>
      </c>
      <c r="Z2663">
        <v>33.58</v>
      </c>
      <c r="AA2663" t="s">
        <v>5779</v>
      </c>
      <c r="AB2663">
        <v>2024</v>
      </c>
    </row>
    <row r="2664" spans="1:28" x14ac:dyDescent="0.3">
      <c r="A2664" t="s">
        <v>3329</v>
      </c>
      <c r="B2664" s="9">
        <v>45780</v>
      </c>
      <c r="C2664" t="s">
        <v>286</v>
      </c>
      <c r="D2664" t="s">
        <v>124</v>
      </c>
      <c r="E2664" t="s">
        <v>28</v>
      </c>
      <c r="F2664" t="s">
        <v>5749</v>
      </c>
      <c r="G2664" t="s">
        <v>5729</v>
      </c>
      <c r="H2664" t="s">
        <v>5740</v>
      </c>
      <c r="I2664" t="s">
        <v>99</v>
      </c>
      <c r="J2664" t="s">
        <v>63</v>
      </c>
      <c r="K2664" t="s">
        <v>5726</v>
      </c>
      <c r="L2664" t="s">
        <v>5730</v>
      </c>
      <c r="M2664">
        <v>2</v>
      </c>
      <c r="N2664">
        <v>12500</v>
      </c>
      <c r="O2664">
        <v>6990.2449999999999</v>
      </c>
      <c r="P2664">
        <v>30</v>
      </c>
      <c r="Q2664">
        <v>1035.17</v>
      </c>
      <c r="R2664" t="s">
        <v>64</v>
      </c>
      <c r="S2664">
        <v>4</v>
      </c>
      <c r="T2664" t="s">
        <v>34</v>
      </c>
      <c r="U2664">
        <v>25000</v>
      </c>
      <c r="V2664">
        <v>7500</v>
      </c>
      <c r="W2664">
        <v>17500</v>
      </c>
      <c r="X2664">
        <v>13980.49</v>
      </c>
      <c r="Y2664">
        <v>2484.34</v>
      </c>
      <c r="Z2664">
        <v>14.2</v>
      </c>
      <c r="AA2664" t="s">
        <v>5776</v>
      </c>
      <c r="AB2664">
        <v>2025</v>
      </c>
    </row>
    <row r="2665" spans="1:28" x14ac:dyDescent="0.3">
      <c r="A2665" t="s">
        <v>3330</v>
      </c>
      <c r="B2665" s="9">
        <v>45729</v>
      </c>
      <c r="C2665" t="s">
        <v>1297</v>
      </c>
      <c r="D2665" t="s">
        <v>143</v>
      </c>
      <c r="E2665" t="s">
        <v>28</v>
      </c>
      <c r="F2665" t="s">
        <v>5735</v>
      </c>
      <c r="G2665" t="s">
        <v>5723</v>
      </c>
      <c r="H2665" t="s">
        <v>131</v>
      </c>
      <c r="I2665" t="s">
        <v>135</v>
      </c>
      <c r="J2665" t="s">
        <v>40</v>
      </c>
      <c r="K2665" t="s">
        <v>5726</v>
      </c>
      <c r="L2665" t="s">
        <v>90</v>
      </c>
      <c r="M2665">
        <v>8</v>
      </c>
      <c r="N2665">
        <v>7800</v>
      </c>
      <c r="O2665">
        <v>4258.5474999999997</v>
      </c>
      <c r="P2665">
        <v>20</v>
      </c>
      <c r="Q2665">
        <v>1222.96</v>
      </c>
      <c r="R2665" t="s">
        <v>5724</v>
      </c>
      <c r="S2665">
        <v>4</v>
      </c>
      <c r="T2665" t="s">
        <v>34</v>
      </c>
      <c r="U2665">
        <v>62400</v>
      </c>
      <c r="V2665">
        <v>12480</v>
      </c>
      <c r="W2665">
        <v>49920</v>
      </c>
      <c r="X2665">
        <v>34068.379999999997</v>
      </c>
      <c r="Y2665">
        <v>14628.66</v>
      </c>
      <c r="Z2665">
        <v>29.3</v>
      </c>
      <c r="AA2665" t="s">
        <v>5782</v>
      </c>
      <c r="AB2665">
        <v>2025</v>
      </c>
    </row>
    <row r="2666" spans="1:28" x14ac:dyDescent="0.3">
      <c r="A2666" t="s">
        <v>3331</v>
      </c>
      <c r="B2666" s="9">
        <v>46203</v>
      </c>
      <c r="C2666" t="s">
        <v>639</v>
      </c>
      <c r="D2666" t="s">
        <v>37</v>
      </c>
      <c r="E2666" t="s">
        <v>38</v>
      </c>
      <c r="F2666" t="s">
        <v>5763</v>
      </c>
      <c r="G2666" t="s">
        <v>5729</v>
      </c>
      <c r="H2666" t="s">
        <v>44</v>
      </c>
      <c r="I2666" t="s">
        <v>352</v>
      </c>
      <c r="J2666" t="s">
        <v>40</v>
      </c>
      <c r="K2666" t="s">
        <v>5726</v>
      </c>
      <c r="L2666" t="s">
        <v>33</v>
      </c>
      <c r="M2666">
        <v>4</v>
      </c>
      <c r="N2666">
        <v>1800</v>
      </c>
      <c r="O2666">
        <v>1100.1925000000001</v>
      </c>
      <c r="P2666">
        <v>5</v>
      </c>
      <c r="Q2666">
        <v>324.37</v>
      </c>
      <c r="R2666" t="s">
        <v>5724</v>
      </c>
      <c r="S2666">
        <v>5</v>
      </c>
      <c r="T2666" t="s">
        <v>102</v>
      </c>
      <c r="U2666">
        <v>7200</v>
      </c>
      <c r="V2666">
        <v>360</v>
      </c>
      <c r="W2666">
        <v>6840</v>
      </c>
      <c r="X2666">
        <v>4400.7700000000004</v>
      </c>
      <c r="Y2666">
        <v>2114.86</v>
      </c>
      <c r="Z2666">
        <v>30.92</v>
      </c>
      <c r="AA2666" t="s">
        <v>5780</v>
      </c>
      <c r="AB2666">
        <v>2026</v>
      </c>
    </row>
    <row r="2667" spans="1:28" x14ac:dyDescent="0.3">
      <c r="A2667" t="s">
        <v>3332</v>
      </c>
      <c r="B2667" s="9">
        <v>45853</v>
      </c>
      <c r="C2667" t="s">
        <v>318</v>
      </c>
      <c r="D2667" t="s">
        <v>401</v>
      </c>
      <c r="E2667" t="s">
        <v>109</v>
      </c>
      <c r="F2667" t="s">
        <v>5737</v>
      </c>
      <c r="G2667" t="s">
        <v>5732</v>
      </c>
      <c r="H2667" t="s">
        <v>184</v>
      </c>
      <c r="I2667" t="s">
        <v>185</v>
      </c>
      <c r="J2667" t="s">
        <v>46</v>
      </c>
      <c r="K2667" t="s">
        <v>53</v>
      </c>
      <c r="L2667" t="s">
        <v>54</v>
      </c>
      <c r="M2667">
        <v>1</v>
      </c>
      <c r="N2667">
        <v>12500</v>
      </c>
      <c r="O2667">
        <v>7925.57</v>
      </c>
      <c r="P2667">
        <v>20</v>
      </c>
      <c r="Q2667">
        <v>340.09</v>
      </c>
      <c r="R2667" t="s">
        <v>5724</v>
      </c>
      <c r="S2667">
        <v>4</v>
      </c>
      <c r="T2667" t="s">
        <v>102</v>
      </c>
      <c r="U2667">
        <v>12500</v>
      </c>
      <c r="V2667">
        <v>2500</v>
      </c>
      <c r="W2667">
        <v>10000</v>
      </c>
      <c r="X2667">
        <v>7925.57</v>
      </c>
      <c r="Y2667">
        <v>1734.34</v>
      </c>
      <c r="Z2667">
        <v>17.34</v>
      </c>
      <c r="AA2667" t="s">
        <v>5785</v>
      </c>
      <c r="AB2667">
        <v>2025</v>
      </c>
    </row>
    <row r="2668" spans="1:28" x14ac:dyDescent="0.3">
      <c r="A2668" t="s">
        <v>3333</v>
      </c>
      <c r="B2668" s="9">
        <v>46093</v>
      </c>
      <c r="C2668" t="s">
        <v>842</v>
      </c>
      <c r="D2668" t="s">
        <v>82</v>
      </c>
      <c r="E2668" t="s">
        <v>28</v>
      </c>
      <c r="F2668" t="s">
        <v>5748</v>
      </c>
      <c r="G2668" t="s">
        <v>5729</v>
      </c>
      <c r="H2668" t="s">
        <v>189</v>
      </c>
      <c r="I2668" t="s">
        <v>190</v>
      </c>
      <c r="J2668" t="s">
        <v>63</v>
      </c>
      <c r="K2668" t="s">
        <v>53</v>
      </c>
      <c r="L2668" t="s">
        <v>33</v>
      </c>
      <c r="M2668">
        <v>7</v>
      </c>
      <c r="N2668">
        <v>72000</v>
      </c>
      <c r="O2668">
        <v>48512.85</v>
      </c>
      <c r="P2668">
        <v>10</v>
      </c>
      <c r="Q2668">
        <v>364.91</v>
      </c>
      <c r="R2668" t="s">
        <v>5724</v>
      </c>
      <c r="S2668" t="s">
        <v>5767</v>
      </c>
      <c r="T2668" t="s">
        <v>5752</v>
      </c>
      <c r="U2668">
        <v>504000</v>
      </c>
      <c r="V2668">
        <v>50400</v>
      </c>
      <c r="W2668">
        <v>453600</v>
      </c>
      <c r="X2668">
        <v>339589.95</v>
      </c>
      <c r="Y2668">
        <v>113645.14</v>
      </c>
      <c r="Z2668">
        <v>25.05</v>
      </c>
      <c r="AA2668" t="s">
        <v>5782</v>
      </c>
      <c r="AB2668">
        <v>2026</v>
      </c>
    </row>
    <row r="2669" spans="1:28" x14ac:dyDescent="0.3">
      <c r="A2669" t="s">
        <v>3334</v>
      </c>
      <c r="B2669" s="9">
        <v>45821</v>
      </c>
      <c r="C2669" t="s">
        <v>928</v>
      </c>
      <c r="D2669" t="s">
        <v>212</v>
      </c>
      <c r="E2669" t="s">
        <v>28</v>
      </c>
      <c r="F2669" t="s">
        <v>5741</v>
      </c>
      <c r="G2669" t="s">
        <v>5732</v>
      </c>
      <c r="H2669" t="s">
        <v>184</v>
      </c>
      <c r="I2669" t="s">
        <v>185</v>
      </c>
      <c r="J2669" t="s">
        <v>46</v>
      </c>
      <c r="K2669" t="s">
        <v>5726</v>
      </c>
      <c r="L2669" t="s">
        <v>5730</v>
      </c>
      <c r="M2669">
        <v>10</v>
      </c>
      <c r="N2669">
        <v>8500</v>
      </c>
      <c r="O2669">
        <v>6600.5589999999993</v>
      </c>
      <c r="P2669">
        <v>5</v>
      </c>
      <c r="Q2669">
        <v>236.57</v>
      </c>
      <c r="R2669" t="s">
        <v>5724</v>
      </c>
      <c r="S2669">
        <v>4</v>
      </c>
      <c r="T2669" t="s">
        <v>5752</v>
      </c>
      <c r="U2669">
        <v>85000</v>
      </c>
      <c r="V2669">
        <v>4250</v>
      </c>
      <c r="W2669">
        <v>80750</v>
      </c>
      <c r="X2669">
        <v>66005.59</v>
      </c>
      <c r="Y2669">
        <v>14507.84</v>
      </c>
      <c r="Z2669">
        <v>17.97</v>
      </c>
      <c r="AA2669" t="s">
        <v>5780</v>
      </c>
      <c r="AB2669">
        <v>2025</v>
      </c>
    </row>
    <row r="2670" spans="1:28" x14ac:dyDescent="0.3">
      <c r="A2670" t="s">
        <v>3335</v>
      </c>
      <c r="B2670" s="9">
        <v>45720</v>
      </c>
      <c r="C2670" t="s">
        <v>1709</v>
      </c>
      <c r="D2670" t="s">
        <v>60</v>
      </c>
      <c r="E2670" t="s">
        <v>38</v>
      </c>
      <c r="F2670" t="s">
        <v>5722</v>
      </c>
      <c r="G2670" t="s">
        <v>5729</v>
      </c>
      <c r="H2670" t="s">
        <v>169</v>
      </c>
      <c r="I2670" t="s">
        <v>153</v>
      </c>
      <c r="J2670" t="s">
        <v>31</v>
      </c>
      <c r="K2670" t="s">
        <v>53</v>
      </c>
      <c r="L2670" t="s">
        <v>33</v>
      </c>
      <c r="M2670">
        <v>10</v>
      </c>
      <c r="N2670">
        <v>3500</v>
      </c>
      <c r="O2670">
        <v>1819.3509999999999</v>
      </c>
      <c r="P2670">
        <v>30</v>
      </c>
      <c r="Q2670">
        <v>676.85</v>
      </c>
      <c r="R2670" t="s">
        <v>5724</v>
      </c>
      <c r="S2670">
        <v>2</v>
      </c>
      <c r="T2670" t="s">
        <v>34</v>
      </c>
      <c r="U2670">
        <v>35000</v>
      </c>
      <c r="V2670">
        <v>10500</v>
      </c>
      <c r="W2670">
        <v>24500</v>
      </c>
      <c r="X2670">
        <v>18193.509999999998</v>
      </c>
      <c r="Y2670">
        <v>5629.64</v>
      </c>
      <c r="Z2670">
        <v>22.98</v>
      </c>
      <c r="AA2670" t="s">
        <v>5782</v>
      </c>
      <c r="AB2670">
        <v>2025</v>
      </c>
    </row>
    <row r="2671" spans="1:28" x14ac:dyDescent="0.3">
      <c r="A2671" t="s">
        <v>3336</v>
      </c>
      <c r="B2671" s="9">
        <v>45498</v>
      </c>
      <c r="C2671" t="s">
        <v>2518</v>
      </c>
      <c r="D2671" t="s">
        <v>77</v>
      </c>
      <c r="E2671" t="s">
        <v>28</v>
      </c>
      <c r="F2671" t="s">
        <v>5735</v>
      </c>
      <c r="G2671" t="s">
        <v>5733</v>
      </c>
      <c r="H2671" t="s">
        <v>5734</v>
      </c>
      <c r="I2671" t="s">
        <v>57</v>
      </c>
      <c r="J2671" t="s">
        <v>46</v>
      </c>
      <c r="K2671" t="s">
        <v>53</v>
      </c>
      <c r="L2671" t="s">
        <v>5730</v>
      </c>
      <c r="M2671">
        <v>10</v>
      </c>
      <c r="N2671">
        <v>6500</v>
      </c>
      <c r="O2671">
        <v>3161.806</v>
      </c>
      <c r="P2671">
        <v>25</v>
      </c>
      <c r="Q2671">
        <v>699.07</v>
      </c>
      <c r="R2671" t="s">
        <v>5724</v>
      </c>
      <c r="S2671">
        <v>5</v>
      </c>
      <c r="T2671" t="s">
        <v>34</v>
      </c>
      <c r="U2671">
        <v>65000</v>
      </c>
      <c r="V2671">
        <v>16250</v>
      </c>
      <c r="W2671">
        <v>48750</v>
      </c>
      <c r="X2671">
        <v>31618.06</v>
      </c>
      <c r="Y2671">
        <v>16432.87</v>
      </c>
      <c r="Z2671">
        <v>33.71</v>
      </c>
      <c r="AA2671" t="s">
        <v>5785</v>
      </c>
      <c r="AB2671">
        <v>2024</v>
      </c>
    </row>
    <row r="2672" spans="1:28" x14ac:dyDescent="0.3">
      <c r="A2672" t="s">
        <v>3337</v>
      </c>
      <c r="B2672" s="9">
        <v>45801</v>
      </c>
      <c r="C2672" t="s">
        <v>1405</v>
      </c>
      <c r="D2672" t="s">
        <v>168</v>
      </c>
      <c r="E2672" t="s">
        <v>109</v>
      </c>
      <c r="F2672" t="s">
        <v>5741</v>
      </c>
      <c r="G2672" t="s">
        <v>5729</v>
      </c>
      <c r="H2672" t="s">
        <v>5740</v>
      </c>
      <c r="I2672" t="s">
        <v>80</v>
      </c>
      <c r="J2672" t="s">
        <v>46</v>
      </c>
      <c r="K2672" t="s">
        <v>53</v>
      </c>
      <c r="L2672" t="s">
        <v>5727</v>
      </c>
      <c r="M2672">
        <v>2</v>
      </c>
      <c r="N2672">
        <v>6500</v>
      </c>
      <c r="O2672">
        <v>4215.91</v>
      </c>
      <c r="P2672">
        <v>5</v>
      </c>
      <c r="Q2672">
        <v>247.11</v>
      </c>
      <c r="R2672" t="s">
        <v>5724</v>
      </c>
      <c r="S2672">
        <v>2</v>
      </c>
      <c r="T2672" t="s">
        <v>41</v>
      </c>
      <c r="U2672">
        <v>13000</v>
      </c>
      <c r="V2672">
        <v>650</v>
      </c>
      <c r="W2672">
        <v>12350</v>
      </c>
      <c r="X2672">
        <v>8431.82</v>
      </c>
      <c r="Y2672">
        <v>3671.07</v>
      </c>
      <c r="Z2672">
        <v>29.73</v>
      </c>
      <c r="AA2672" t="s">
        <v>5776</v>
      </c>
      <c r="AB2672">
        <v>2025</v>
      </c>
    </row>
    <row r="2673" spans="1:28" x14ac:dyDescent="0.3">
      <c r="A2673" t="s">
        <v>3338</v>
      </c>
      <c r="B2673" s="9">
        <v>45406</v>
      </c>
      <c r="C2673" t="s">
        <v>487</v>
      </c>
      <c r="D2673" t="s">
        <v>162</v>
      </c>
      <c r="E2673" t="s">
        <v>50</v>
      </c>
      <c r="F2673" t="s">
        <v>5728</v>
      </c>
      <c r="G2673" t="s">
        <v>5729</v>
      </c>
      <c r="H2673" t="s">
        <v>5740</v>
      </c>
      <c r="I2673" t="s">
        <v>99</v>
      </c>
      <c r="J2673" t="s">
        <v>31</v>
      </c>
      <c r="K2673" t="s">
        <v>32</v>
      </c>
      <c r="L2673" t="s">
        <v>5727</v>
      </c>
      <c r="M2673">
        <v>6</v>
      </c>
      <c r="N2673">
        <v>3200</v>
      </c>
      <c r="O2673">
        <v>2601.0783333333334</v>
      </c>
      <c r="P2673">
        <v>0</v>
      </c>
      <c r="Q2673">
        <v>1374.85</v>
      </c>
      <c r="R2673" t="s">
        <v>5724</v>
      </c>
      <c r="S2673">
        <v>5</v>
      </c>
      <c r="T2673" t="s">
        <v>34</v>
      </c>
      <c r="U2673">
        <v>19200</v>
      </c>
      <c r="V2673">
        <v>0</v>
      </c>
      <c r="W2673">
        <v>19200</v>
      </c>
      <c r="X2673">
        <v>15606.47</v>
      </c>
      <c r="Y2673">
        <v>2218.6799999999998</v>
      </c>
      <c r="Z2673">
        <v>11.56</v>
      </c>
      <c r="AA2673" t="s">
        <v>5787</v>
      </c>
      <c r="AB2673">
        <v>2024</v>
      </c>
    </row>
    <row r="2674" spans="1:28" x14ac:dyDescent="0.3">
      <c r="A2674" t="s">
        <v>3339</v>
      </c>
      <c r="B2674" s="9">
        <v>45678</v>
      </c>
      <c r="C2674" t="s">
        <v>1061</v>
      </c>
      <c r="D2674" t="s">
        <v>268</v>
      </c>
      <c r="E2674" t="s">
        <v>28</v>
      </c>
      <c r="F2674" t="s">
        <v>5761</v>
      </c>
      <c r="G2674" t="s">
        <v>5723</v>
      </c>
      <c r="H2674" t="s">
        <v>131</v>
      </c>
      <c r="I2674" t="s">
        <v>135</v>
      </c>
      <c r="J2674" t="s">
        <v>46</v>
      </c>
      <c r="K2674" t="s">
        <v>53</v>
      </c>
      <c r="L2674" t="s">
        <v>5730</v>
      </c>
      <c r="M2674">
        <v>9</v>
      </c>
      <c r="N2674">
        <v>18500</v>
      </c>
      <c r="O2674">
        <v>13834.827777777777</v>
      </c>
      <c r="P2674">
        <v>5</v>
      </c>
      <c r="Q2674">
        <v>1390.14</v>
      </c>
      <c r="R2674" t="s">
        <v>5724</v>
      </c>
      <c r="S2674">
        <v>5</v>
      </c>
      <c r="T2674" t="s">
        <v>34</v>
      </c>
      <c r="U2674">
        <v>166500</v>
      </c>
      <c r="V2674">
        <v>8325</v>
      </c>
      <c r="W2674">
        <v>158175</v>
      </c>
      <c r="X2674">
        <v>124513.45</v>
      </c>
      <c r="Y2674">
        <v>32271.41</v>
      </c>
      <c r="Z2674">
        <v>20.399999999999999</v>
      </c>
      <c r="AA2674" t="s">
        <v>5788</v>
      </c>
      <c r="AB2674">
        <v>2025</v>
      </c>
    </row>
    <row r="2675" spans="1:28" x14ac:dyDescent="0.3">
      <c r="A2675" t="s">
        <v>3340</v>
      </c>
      <c r="B2675" s="9">
        <v>45785</v>
      </c>
      <c r="C2675" t="s">
        <v>1124</v>
      </c>
      <c r="D2675" t="s">
        <v>93</v>
      </c>
      <c r="E2675" t="s">
        <v>38</v>
      </c>
      <c r="F2675" t="s">
        <v>5748</v>
      </c>
      <c r="G2675" t="s">
        <v>5723</v>
      </c>
      <c r="H2675" t="s">
        <v>131</v>
      </c>
      <c r="I2675" t="s">
        <v>135</v>
      </c>
      <c r="J2675" t="s">
        <v>31</v>
      </c>
      <c r="K2675" t="s">
        <v>32</v>
      </c>
      <c r="L2675" t="s">
        <v>5730</v>
      </c>
      <c r="M2675">
        <v>9</v>
      </c>
      <c r="N2675">
        <v>1800</v>
      </c>
      <c r="O2675">
        <v>979.52222222222235</v>
      </c>
      <c r="P2675">
        <v>5</v>
      </c>
      <c r="Q2675">
        <v>1782.39</v>
      </c>
      <c r="R2675" t="s">
        <v>5724</v>
      </c>
      <c r="S2675">
        <v>4</v>
      </c>
      <c r="T2675" t="s">
        <v>34</v>
      </c>
      <c r="U2675">
        <v>16200</v>
      </c>
      <c r="V2675">
        <v>810</v>
      </c>
      <c r="W2675">
        <v>15390</v>
      </c>
      <c r="X2675">
        <v>8815.7000000000007</v>
      </c>
      <c r="Y2675">
        <v>4791.91</v>
      </c>
      <c r="Z2675">
        <v>31.14</v>
      </c>
      <c r="AA2675" t="s">
        <v>5776</v>
      </c>
      <c r="AB2675">
        <v>2025</v>
      </c>
    </row>
    <row r="2676" spans="1:28" x14ac:dyDescent="0.3">
      <c r="A2676" t="s">
        <v>3341</v>
      </c>
      <c r="B2676" s="9">
        <v>45778</v>
      </c>
      <c r="C2676" t="s">
        <v>1210</v>
      </c>
      <c r="D2676" t="s">
        <v>176</v>
      </c>
      <c r="E2676" t="s">
        <v>109</v>
      </c>
      <c r="F2676" t="s">
        <v>5757</v>
      </c>
      <c r="G2676" t="s">
        <v>5743</v>
      </c>
      <c r="H2676" t="s">
        <v>5744</v>
      </c>
      <c r="I2676" t="s">
        <v>86</v>
      </c>
      <c r="J2676" t="s">
        <v>31</v>
      </c>
      <c r="K2676" t="s">
        <v>32</v>
      </c>
      <c r="L2676" t="s">
        <v>5730</v>
      </c>
      <c r="M2676">
        <v>6</v>
      </c>
      <c r="N2676">
        <v>28000</v>
      </c>
      <c r="O2676">
        <v>17959.07</v>
      </c>
      <c r="P2676">
        <v>15</v>
      </c>
      <c r="Q2676">
        <v>322.18</v>
      </c>
      <c r="R2676" t="s">
        <v>5724</v>
      </c>
      <c r="S2676">
        <v>4</v>
      </c>
      <c r="T2676" t="s">
        <v>34</v>
      </c>
      <c r="U2676">
        <v>168000</v>
      </c>
      <c r="V2676">
        <v>25200</v>
      </c>
      <c r="W2676">
        <v>142800</v>
      </c>
      <c r="X2676">
        <v>107754.42</v>
      </c>
      <c r="Y2676">
        <v>34723.4</v>
      </c>
      <c r="Z2676">
        <v>24.32</v>
      </c>
      <c r="AA2676" t="s">
        <v>5776</v>
      </c>
      <c r="AB2676">
        <v>2025</v>
      </c>
    </row>
    <row r="2677" spans="1:28" x14ac:dyDescent="0.3">
      <c r="A2677" t="s">
        <v>3342</v>
      </c>
      <c r="B2677" s="9">
        <v>45866</v>
      </c>
      <c r="C2677" t="s">
        <v>470</v>
      </c>
      <c r="D2677" t="s">
        <v>120</v>
      </c>
      <c r="E2677" t="s">
        <v>121</v>
      </c>
      <c r="F2677" t="s">
        <v>5760</v>
      </c>
      <c r="G2677" t="s">
        <v>5733</v>
      </c>
      <c r="H2677" t="s">
        <v>5734</v>
      </c>
      <c r="I2677" t="s">
        <v>105</v>
      </c>
      <c r="J2677" t="s">
        <v>40</v>
      </c>
      <c r="K2677" t="s">
        <v>53</v>
      </c>
      <c r="L2677" t="s">
        <v>5727</v>
      </c>
      <c r="M2677">
        <v>3</v>
      </c>
      <c r="N2677">
        <v>28000</v>
      </c>
      <c r="O2677">
        <v>13480.803333333335</v>
      </c>
      <c r="P2677">
        <v>30</v>
      </c>
      <c r="Q2677">
        <v>1776.17</v>
      </c>
      <c r="R2677" t="s">
        <v>5724</v>
      </c>
      <c r="S2677">
        <v>3</v>
      </c>
      <c r="T2677" t="s">
        <v>34</v>
      </c>
      <c r="U2677">
        <v>84000</v>
      </c>
      <c r="V2677">
        <v>25200</v>
      </c>
      <c r="W2677">
        <v>58800</v>
      </c>
      <c r="X2677">
        <v>40442.410000000003</v>
      </c>
      <c r="Y2677">
        <v>16581.419999999998</v>
      </c>
      <c r="Z2677">
        <v>28.2</v>
      </c>
      <c r="AA2677" t="s">
        <v>5785</v>
      </c>
      <c r="AB2677">
        <v>2025</v>
      </c>
    </row>
    <row r="2678" spans="1:28" x14ac:dyDescent="0.3">
      <c r="A2678" t="s">
        <v>3343</v>
      </c>
      <c r="B2678" s="9">
        <v>45344</v>
      </c>
      <c r="C2678" t="s">
        <v>652</v>
      </c>
      <c r="D2678" t="s">
        <v>268</v>
      </c>
      <c r="E2678" t="s">
        <v>28</v>
      </c>
      <c r="F2678" t="s">
        <v>5737</v>
      </c>
      <c r="G2678" t="s">
        <v>5723</v>
      </c>
      <c r="H2678" t="s">
        <v>73</v>
      </c>
      <c r="I2678" t="s">
        <v>160</v>
      </c>
      <c r="J2678" t="s">
        <v>63</v>
      </c>
      <c r="K2678" t="s">
        <v>32</v>
      </c>
      <c r="L2678" t="s">
        <v>5730</v>
      </c>
      <c r="M2678">
        <v>4</v>
      </c>
      <c r="N2678">
        <v>18500</v>
      </c>
      <c r="O2678">
        <v>10314.0725</v>
      </c>
      <c r="P2678">
        <v>10</v>
      </c>
      <c r="Q2678">
        <v>533.73</v>
      </c>
      <c r="R2678" t="s">
        <v>5724</v>
      </c>
      <c r="S2678">
        <v>5</v>
      </c>
      <c r="T2678" t="s">
        <v>34</v>
      </c>
      <c r="U2678">
        <v>74000</v>
      </c>
      <c r="V2678">
        <v>7400</v>
      </c>
      <c r="W2678">
        <v>66600</v>
      </c>
      <c r="X2678">
        <v>41256.29</v>
      </c>
      <c r="Y2678">
        <v>24809.98</v>
      </c>
      <c r="Z2678">
        <v>37.25</v>
      </c>
      <c r="AA2678" t="s">
        <v>5779</v>
      </c>
      <c r="AB2678">
        <v>2024</v>
      </c>
    </row>
    <row r="2679" spans="1:28" x14ac:dyDescent="0.3">
      <c r="A2679" t="s">
        <v>3344</v>
      </c>
      <c r="B2679" s="9">
        <v>45498</v>
      </c>
      <c r="C2679" t="s">
        <v>710</v>
      </c>
      <c r="D2679" t="s">
        <v>268</v>
      </c>
      <c r="E2679" t="s">
        <v>28</v>
      </c>
      <c r="F2679" t="s">
        <v>5731</v>
      </c>
      <c r="G2679" t="s">
        <v>5743</v>
      </c>
      <c r="H2679" t="s">
        <v>94</v>
      </c>
      <c r="I2679" t="s">
        <v>95</v>
      </c>
      <c r="J2679" t="s">
        <v>63</v>
      </c>
      <c r="K2679" t="s">
        <v>53</v>
      </c>
      <c r="L2679" t="s">
        <v>5727</v>
      </c>
      <c r="M2679">
        <v>2</v>
      </c>
      <c r="N2679">
        <v>18500</v>
      </c>
      <c r="O2679">
        <v>8782.6450000000004</v>
      </c>
      <c r="P2679">
        <v>30</v>
      </c>
      <c r="Q2679">
        <v>625.04999999999995</v>
      </c>
      <c r="R2679" t="s">
        <v>5724</v>
      </c>
      <c r="S2679">
        <v>5</v>
      </c>
      <c r="T2679" t="s">
        <v>34</v>
      </c>
      <c r="U2679">
        <v>37000</v>
      </c>
      <c r="V2679">
        <v>11100</v>
      </c>
      <c r="W2679">
        <v>25900</v>
      </c>
      <c r="X2679">
        <v>17565.29</v>
      </c>
      <c r="Y2679">
        <v>7709.66</v>
      </c>
      <c r="Z2679">
        <v>29.77</v>
      </c>
      <c r="AA2679" t="s">
        <v>5785</v>
      </c>
      <c r="AB2679">
        <v>2024</v>
      </c>
    </row>
    <row r="2680" spans="1:28" x14ac:dyDescent="0.3">
      <c r="A2680" t="s">
        <v>3345</v>
      </c>
      <c r="B2680" s="9">
        <v>45785</v>
      </c>
      <c r="C2680" t="s">
        <v>991</v>
      </c>
      <c r="D2680" t="s">
        <v>120</v>
      </c>
      <c r="E2680" t="s">
        <v>121</v>
      </c>
      <c r="F2680" t="s">
        <v>5745</v>
      </c>
      <c r="G2680" t="s">
        <v>5729</v>
      </c>
      <c r="H2680" t="s">
        <v>44</v>
      </c>
      <c r="I2680" t="s">
        <v>254</v>
      </c>
      <c r="J2680" t="s">
        <v>31</v>
      </c>
      <c r="K2680" t="s">
        <v>5726</v>
      </c>
      <c r="L2680" t="s">
        <v>90</v>
      </c>
      <c r="M2680">
        <v>10</v>
      </c>
      <c r="N2680">
        <v>28000</v>
      </c>
      <c r="O2680">
        <v>15061.435999999998</v>
      </c>
      <c r="P2680">
        <v>25</v>
      </c>
      <c r="Q2680">
        <v>543.24</v>
      </c>
      <c r="R2680" t="s">
        <v>5724</v>
      </c>
      <c r="S2680">
        <v>2</v>
      </c>
      <c r="T2680" t="s">
        <v>34</v>
      </c>
      <c r="U2680">
        <v>280000</v>
      </c>
      <c r="V2680">
        <v>70000</v>
      </c>
      <c r="W2680">
        <v>210000</v>
      </c>
      <c r="X2680">
        <v>150614.35999999999</v>
      </c>
      <c r="Y2680">
        <v>58842.400000000001</v>
      </c>
      <c r="Z2680">
        <v>28.02</v>
      </c>
      <c r="AA2680" t="s">
        <v>5776</v>
      </c>
      <c r="AB2680">
        <v>2025</v>
      </c>
    </row>
    <row r="2681" spans="1:28" x14ac:dyDescent="0.3">
      <c r="A2681" t="s">
        <v>3346</v>
      </c>
      <c r="B2681" s="9">
        <v>46143</v>
      </c>
      <c r="C2681" t="s">
        <v>461</v>
      </c>
      <c r="D2681" t="s">
        <v>222</v>
      </c>
      <c r="E2681" t="s">
        <v>50</v>
      </c>
      <c r="F2681" t="s">
        <v>5763</v>
      </c>
      <c r="G2681" t="s">
        <v>5729</v>
      </c>
      <c r="H2681" t="s">
        <v>213</v>
      </c>
      <c r="I2681" t="s">
        <v>190</v>
      </c>
      <c r="J2681" t="s">
        <v>40</v>
      </c>
      <c r="K2681" t="s">
        <v>32</v>
      </c>
      <c r="L2681" t="s">
        <v>90</v>
      </c>
      <c r="M2681">
        <v>3</v>
      </c>
      <c r="N2681">
        <v>8500</v>
      </c>
      <c r="O2681">
        <v>5190.4333333333334</v>
      </c>
      <c r="P2681">
        <v>15</v>
      </c>
      <c r="Q2681">
        <v>83.2</v>
      </c>
      <c r="R2681" t="s">
        <v>5724</v>
      </c>
      <c r="S2681">
        <v>4</v>
      </c>
      <c r="T2681" t="s">
        <v>34</v>
      </c>
      <c r="U2681">
        <v>25500</v>
      </c>
      <c r="V2681">
        <v>3825</v>
      </c>
      <c r="W2681">
        <v>21675</v>
      </c>
      <c r="X2681">
        <v>15571.3</v>
      </c>
      <c r="Y2681">
        <v>6020.5</v>
      </c>
      <c r="Z2681">
        <v>27.78</v>
      </c>
      <c r="AA2681" t="s">
        <v>5776</v>
      </c>
      <c r="AB2681">
        <v>2026</v>
      </c>
    </row>
    <row r="2682" spans="1:28" x14ac:dyDescent="0.3">
      <c r="A2682" t="s">
        <v>3347</v>
      </c>
      <c r="B2682" s="9">
        <v>46154</v>
      </c>
      <c r="C2682" t="s">
        <v>158</v>
      </c>
      <c r="D2682" t="s">
        <v>124</v>
      </c>
      <c r="E2682" t="s">
        <v>28</v>
      </c>
      <c r="F2682" t="s">
        <v>5747</v>
      </c>
      <c r="G2682" t="s">
        <v>5743</v>
      </c>
      <c r="H2682" t="s">
        <v>94</v>
      </c>
      <c r="I2682" t="s">
        <v>95</v>
      </c>
      <c r="J2682" t="s">
        <v>63</v>
      </c>
      <c r="K2682" t="s">
        <v>53</v>
      </c>
      <c r="L2682" t="s">
        <v>5727</v>
      </c>
      <c r="M2682">
        <v>7</v>
      </c>
      <c r="N2682">
        <v>12500</v>
      </c>
      <c r="O2682">
        <v>6237.784285714285</v>
      </c>
      <c r="P2682">
        <v>30</v>
      </c>
      <c r="Q2682">
        <v>1001.69</v>
      </c>
      <c r="R2682" t="s">
        <v>5724</v>
      </c>
      <c r="S2682">
        <v>2</v>
      </c>
      <c r="T2682" t="s">
        <v>34</v>
      </c>
      <c r="U2682">
        <v>87500</v>
      </c>
      <c r="V2682">
        <v>26250</v>
      </c>
      <c r="W2682">
        <v>61250</v>
      </c>
      <c r="X2682">
        <v>43664.49</v>
      </c>
      <c r="Y2682">
        <v>16583.82</v>
      </c>
      <c r="Z2682">
        <v>27.08</v>
      </c>
      <c r="AA2682" t="s">
        <v>5776</v>
      </c>
      <c r="AB2682">
        <v>2026</v>
      </c>
    </row>
    <row r="2683" spans="1:28" x14ac:dyDescent="0.3">
      <c r="A2683" t="s">
        <v>3348</v>
      </c>
      <c r="B2683" s="9">
        <v>46162</v>
      </c>
      <c r="C2683" t="s">
        <v>519</v>
      </c>
      <c r="D2683" t="s">
        <v>130</v>
      </c>
      <c r="E2683" t="s">
        <v>38</v>
      </c>
      <c r="F2683" t="s">
        <v>5746</v>
      </c>
      <c r="G2683" t="s">
        <v>5729</v>
      </c>
      <c r="H2683" t="s">
        <v>213</v>
      </c>
      <c r="I2683" t="s">
        <v>5767</v>
      </c>
      <c r="J2683" t="s">
        <v>63</v>
      </c>
      <c r="K2683" t="s">
        <v>32</v>
      </c>
      <c r="L2683" t="s">
        <v>5727</v>
      </c>
      <c r="M2683">
        <v>6</v>
      </c>
      <c r="N2683">
        <v>2500</v>
      </c>
      <c r="O2683">
        <v>1403.8950000000002</v>
      </c>
      <c r="P2683">
        <v>25</v>
      </c>
      <c r="Q2683">
        <v>1694.31</v>
      </c>
      <c r="R2683" t="s">
        <v>5724</v>
      </c>
      <c r="S2683">
        <v>3</v>
      </c>
      <c r="T2683" t="s">
        <v>5752</v>
      </c>
      <c r="U2683">
        <v>15000</v>
      </c>
      <c r="V2683">
        <v>3750</v>
      </c>
      <c r="W2683">
        <v>11250</v>
      </c>
      <c r="X2683">
        <v>8423.3700000000008</v>
      </c>
      <c r="Y2683">
        <v>1132.32</v>
      </c>
      <c r="Z2683">
        <v>10.07</v>
      </c>
      <c r="AA2683" t="s">
        <v>5776</v>
      </c>
      <c r="AB2683">
        <v>2026</v>
      </c>
    </row>
    <row r="2684" spans="1:28" x14ac:dyDescent="0.3">
      <c r="A2684" t="s">
        <v>3349</v>
      </c>
      <c r="B2684" s="9">
        <v>46161</v>
      </c>
      <c r="C2684" t="s">
        <v>2093</v>
      </c>
      <c r="D2684" t="s">
        <v>401</v>
      </c>
      <c r="E2684" t="s">
        <v>109</v>
      </c>
      <c r="F2684" t="s">
        <v>5754</v>
      </c>
      <c r="G2684" t="s">
        <v>5723</v>
      </c>
      <c r="H2684" t="s">
        <v>29</v>
      </c>
      <c r="I2684" t="s">
        <v>30</v>
      </c>
      <c r="J2684" t="s">
        <v>31</v>
      </c>
      <c r="K2684" t="s">
        <v>5726</v>
      </c>
      <c r="L2684" t="s">
        <v>5727</v>
      </c>
      <c r="M2684">
        <v>1</v>
      </c>
      <c r="N2684">
        <v>12500</v>
      </c>
      <c r="O2684">
        <v>7995.16</v>
      </c>
      <c r="P2684">
        <v>0</v>
      </c>
      <c r="Q2684">
        <v>1476.75</v>
      </c>
      <c r="R2684" t="s">
        <v>5724</v>
      </c>
      <c r="S2684">
        <v>3</v>
      </c>
      <c r="T2684" t="s">
        <v>34</v>
      </c>
      <c r="U2684">
        <v>12500</v>
      </c>
      <c r="V2684">
        <v>0</v>
      </c>
      <c r="W2684">
        <v>12500</v>
      </c>
      <c r="X2684">
        <v>7995.16</v>
      </c>
      <c r="Y2684">
        <v>3028.09</v>
      </c>
      <c r="Z2684">
        <v>24.22</v>
      </c>
      <c r="AA2684" t="s">
        <v>5776</v>
      </c>
      <c r="AB2684">
        <v>2026</v>
      </c>
    </row>
    <row r="2685" spans="1:28" x14ac:dyDescent="0.3">
      <c r="A2685" t="s">
        <v>3350</v>
      </c>
      <c r="B2685" s="9">
        <v>45771</v>
      </c>
      <c r="C2685" t="s">
        <v>429</v>
      </c>
      <c r="D2685" t="s">
        <v>276</v>
      </c>
      <c r="E2685" t="s">
        <v>121</v>
      </c>
      <c r="F2685" t="s">
        <v>5738</v>
      </c>
      <c r="G2685" t="s">
        <v>5733</v>
      </c>
      <c r="H2685" t="s">
        <v>5734</v>
      </c>
      <c r="I2685" t="s">
        <v>57</v>
      </c>
      <c r="J2685" t="s">
        <v>40</v>
      </c>
      <c r="K2685" t="s">
        <v>53</v>
      </c>
      <c r="L2685" t="s">
        <v>5727</v>
      </c>
      <c r="M2685">
        <v>3</v>
      </c>
      <c r="N2685">
        <v>10500</v>
      </c>
      <c r="O2685">
        <v>7442.4933333333329</v>
      </c>
      <c r="P2685">
        <v>10</v>
      </c>
      <c r="Q2685">
        <v>754.3</v>
      </c>
      <c r="R2685" t="s">
        <v>64</v>
      </c>
      <c r="S2685">
        <v>2</v>
      </c>
      <c r="T2685" t="s">
        <v>34</v>
      </c>
      <c r="U2685">
        <v>31500</v>
      </c>
      <c r="V2685">
        <v>3150</v>
      </c>
      <c r="W2685">
        <v>28350</v>
      </c>
      <c r="X2685">
        <v>22327.48</v>
      </c>
      <c r="Y2685">
        <v>5268.22</v>
      </c>
      <c r="Z2685">
        <v>18.579999999999998</v>
      </c>
      <c r="AA2685" t="s">
        <v>5787</v>
      </c>
      <c r="AB2685">
        <v>2025</v>
      </c>
    </row>
    <row r="2686" spans="1:28" x14ac:dyDescent="0.3">
      <c r="A2686" t="s">
        <v>3351</v>
      </c>
      <c r="B2686" s="9">
        <v>45458</v>
      </c>
      <c r="C2686" t="s">
        <v>489</v>
      </c>
      <c r="D2686" t="s">
        <v>89</v>
      </c>
      <c r="E2686" t="s">
        <v>28</v>
      </c>
      <c r="F2686" t="s">
        <v>5763</v>
      </c>
      <c r="G2686" t="s">
        <v>5723</v>
      </c>
      <c r="H2686" t="s">
        <v>29</v>
      </c>
      <c r="I2686" t="s">
        <v>165</v>
      </c>
      <c r="J2686" t="s">
        <v>40</v>
      </c>
      <c r="K2686" t="s">
        <v>53</v>
      </c>
      <c r="L2686" t="s">
        <v>90</v>
      </c>
      <c r="M2686">
        <v>4</v>
      </c>
      <c r="N2686">
        <v>18500</v>
      </c>
      <c r="O2686">
        <v>10344.1975</v>
      </c>
      <c r="P2686">
        <v>30</v>
      </c>
      <c r="Q2686">
        <v>1728.14</v>
      </c>
      <c r="R2686" t="s">
        <v>5724</v>
      </c>
      <c r="S2686">
        <v>5</v>
      </c>
      <c r="T2686" t="s">
        <v>34</v>
      </c>
      <c r="U2686">
        <v>74000</v>
      </c>
      <c r="V2686">
        <v>22200</v>
      </c>
      <c r="W2686">
        <v>51800</v>
      </c>
      <c r="X2686">
        <v>41376.79</v>
      </c>
      <c r="Y2686">
        <v>8695.07</v>
      </c>
      <c r="Z2686">
        <v>16.79</v>
      </c>
      <c r="AA2686" t="s">
        <v>5780</v>
      </c>
      <c r="AB2686">
        <v>2024</v>
      </c>
    </row>
    <row r="2687" spans="1:28" x14ac:dyDescent="0.3">
      <c r="A2687" t="s">
        <v>3352</v>
      </c>
      <c r="B2687" s="9">
        <v>45847</v>
      </c>
      <c r="C2687" t="s">
        <v>1737</v>
      </c>
      <c r="D2687" t="s">
        <v>168</v>
      </c>
      <c r="E2687" t="s">
        <v>109</v>
      </c>
      <c r="F2687" t="s">
        <v>5741</v>
      </c>
      <c r="G2687" t="s">
        <v>5732</v>
      </c>
      <c r="H2687" t="s">
        <v>61</v>
      </c>
      <c r="I2687" t="s">
        <v>62</v>
      </c>
      <c r="J2687" t="s">
        <v>40</v>
      </c>
      <c r="K2687" t="s">
        <v>32</v>
      </c>
      <c r="L2687" t="s">
        <v>5727</v>
      </c>
      <c r="M2687">
        <v>4</v>
      </c>
      <c r="N2687">
        <v>6500</v>
      </c>
      <c r="O2687">
        <v>3851.25</v>
      </c>
      <c r="P2687">
        <v>15</v>
      </c>
      <c r="Q2687">
        <v>479.1</v>
      </c>
      <c r="R2687" t="s">
        <v>5724</v>
      </c>
      <c r="S2687">
        <v>4</v>
      </c>
      <c r="T2687" t="s">
        <v>34</v>
      </c>
      <c r="U2687">
        <v>26000</v>
      </c>
      <c r="V2687">
        <v>3900</v>
      </c>
      <c r="W2687">
        <v>22100</v>
      </c>
      <c r="X2687">
        <v>15405</v>
      </c>
      <c r="Y2687">
        <v>6215.9</v>
      </c>
      <c r="Z2687">
        <v>28.13</v>
      </c>
      <c r="AA2687" t="s">
        <v>5785</v>
      </c>
      <c r="AB2687">
        <v>2025</v>
      </c>
    </row>
    <row r="2688" spans="1:28" x14ac:dyDescent="0.3">
      <c r="A2688" t="s">
        <v>3353</v>
      </c>
      <c r="B2688" s="9">
        <v>46132</v>
      </c>
      <c r="C2688" t="s">
        <v>532</v>
      </c>
      <c r="D2688" t="s">
        <v>67</v>
      </c>
      <c r="E2688" t="s">
        <v>28</v>
      </c>
      <c r="F2688" t="s">
        <v>5731</v>
      </c>
      <c r="G2688" t="s">
        <v>5743</v>
      </c>
      <c r="H2688" t="s">
        <v>94</v>
      </c>
      <c r="I2688" t="s">
        <v>95</v>
      </c>
      <c r="J2688" t="s">
        <v>40</v>
      </c>
      <c r="K2688" t="s">
        <v>32</v>
      </c>
      <c r="L2688" t="s">
        <v>54</v>
      </c>
      <c r="M2688">
        <v>5</v>
      </c>
      <c r="N2688">
        <v>32000</v>
      </c>
      <c r="O2688">
        <v>18884.482</v>
      </c>
      <c r="P2688">
        <v>10</v>
      </c>
      <c r="Q2688">
        <v>1749.78</v>
      </c>
      <c r="R2688" t="s">
        <v>5724</v>
      </c>
      <c r="S2688">
        <v>5</v>
      </c>
      <c r="T2688" t="s">
        <v>34</v>
      </c>
      <c r="U2688">
        <v>160000</v>
      </c>
      <c r="V2688">
        <v>16000</v>
      </c>
      <c r="W2688">
        <v>144000</v>
      </c>
      <c r="X2688">
        <v>94422.41</v>
      </c>
      <c r="Y2688">
        <v>47827.81</v>
      </c>
      <c r="Z2688">
        <v>33.21</v>
      </c>
      <c r="AA2688" t="s">
        <v>5787</v>
      </c>
      <c r="AB2688">
        <v>2026</v>
      </c>
    </row>
    <row r="2689" spans="1:28" x14ac:dyDescent="0.3">
      <c r="A2689" t="s">
        <v>3354</v>
      </c>
      <c r="B2689" s="9">
        <v>46032</v>
      </c>
      <c r="C2689" t="s">
        <v>801</v>
      </c>
      <c r="D2689" t="s">
        <v>305</v>
      </c>
      <c r="E2689" t="s">
        <v>38</v>
      </c>
      <c r="F2689" t="s">
        <v>5748</v>
      </c>
      <c r="G2689" t="s">
        <v>5733</v>
      </c>
      <c r="H2689" t="s">
        <v>5734</v>
      </c>
      <c r="I2689" t="s">
        <v>57</v>
      </c>
      <c r="J2689" t="s">
        <v>40</v>
      </c>
      <c r="K2689" t="s">
        <v>32</v>
      </c>
      <c r="L2689" t="s">
        <v>54</v>
      </c>
      <c r="M2689">
        <v>7</v>
      </c>
      <c r="N2689">
        <v>1200</v>
      </c>
      <c r="O2689">
        <v>673.19714285714292</v>
      </c>
      <c r="P2689">
        <v>5</v>
      </c>
      <c r="Q2689">
        <v>1772.26</v>
      </c>
      <c r="R2689" t="s">
        <v>5724</v>
      </c>
      <c r="S2689">
        <v>3</v>
      </c>
      <c r="T2689" t="s">
        <v>5752</v>
      </c>
      <c r="U2689">
        <v>8400</v>
      </c>
      <c r="V2689">
        <v>420</v>
      </c>
      <c r="W2689">
        <v>7980</v>
      </c>
      <c r="X2689">
        <v>4712.38</v>
      </c>
      <c r="Y2689">
        <v>1495.36</v>
      </c>
      <c r="Z2689">
        <v>18.739999999999998</v>
      </c>
      <c r="AA2689" t="s">
        <v>5788</v>
      </c>
      <c r="AB2689">
        <v>2026</v>
      </c>
    </row>
    <row r="2690" spans="1:28" x14ac:dyDescent="0.3">
      <c r="A2690" t="s">
        <v>3355</v>
      </c>
      <c r="B2690" s="9">
        <v>45407</v>
      </c>
      <c r="C2690" t="s">
        <v>1297</v>
      </c>
      <c r="D2690" t="s">
        <v>93</v>
      </c>
      <c r="E2690" t="s">
        <v>38</v>
      </c>
      <c r="F2690" t="s">
        <v>5745</v>
      </c>
      <c r="G2690" t="s">
        <v>5733</v>
      </c>
      <c r="H2690" t="s">
        <v>110</v>
      </c>
      <c r="I2690" t="s">
        <v>111</v>
      </c>
      <c r="J2690" t="s">
        <v>46</v>
      </c>
      <c r="K2690" t="s">
        <v>32</v>
      </c>
      <c r="L2690" t="s">
        <v>5730</v>
      </c>
      <c r="M2690">
        <v>6</v>
      </c>
      <c r="N2690">
        <v>1800</v>
      </c>
      <c r="O2690">
        <v>1095.0033333333333</v>
      </c>
      <c r="P2690" t="s">
        <v>5767</v>
      </c>
      <c r="Q2690">
        <v>246.02</v>
      </c>
      <c r="R2690" t="s">
        <v>5724</v>
      </c>
      <c r="S2690">
        <v>5</v>
      </c>
      <c r="T2690" t="s">
        <v>34</v>
      </c>
      <c r="U2690">
        <v>10800</v>
      </c>
      <c r="V2690">
        <v>1080</v>
      </c>
      <c r="W2690">
        <v>9720</v>
      </c>
      <c r="X2690">
        <v>6570.02</v>
      </c>
      <c r="Y2690">
        <v>2903.96</v>
      </c>
      <c r="Z2690">
        <v>29.88</v>
      </c>
      <c r="AA2690" t="s">
        <v>5787</v>
      </c>
      <c r="AB2690">
        <v>2024</v>
      </c>
    </row>
    <row r="2691" spans="1:28" x14ac:dyDescent="0.3">
      <c r="A2691" t="s">
        <v>3356</v>
      </c>
      <c r="B2691" s="9">
        <v>45899</v>
      </c>
      <c r="C2691" t="s">
        <v>717</v>
      </c>
      <c r="D2691" t="s">
        <v>117</v>
      </c>
      <c r="E2691" t="s">
        <v>109</v>
      </c>
      <c r="F2691" t="s">
        <v>5761</v>
      </c>
      <c r="G2691" t="s">
        <v>5743</v>
      </c>
      <c r="H2691" t="s">
        <v>5744</v>
      </c>
      <c r="I2691" t="s">
        <v>86</v>
      </c>
      <c r="J2691" t="s">
        <v>31</v>
      </c>
      <c r="K2691" t="s">
        <v>5726</v>
      </c>
      <c r="L2691" t="s">
        <v>54</v>
      </c>
      <c r="M2691">
        <v>1</v>
      </c>
      <c r="N2691">
        <v>2800</v>
      </c>
      <c r="O2691">
        <v>1336.63</v>
      </c>
      <c r="P2691">
        <v>25</v>
      </c>
      <c r="Q2691">
        <v>134.16</v>
      </c>
      <c r="R2691" t="s">
        <v>5724</v>
      </c>
      <c r="S2691">
        <v>1</v>
      </c>
      <c r="T2691" t="s">
        <v>34</v>
      </c>
      <c r="U2691">
        <v>2800</v>
      </c>
      <c r="V2691">
        <v>700</v>
      </c>
      <c r="W2691">
        <v>2100</v>
      </c>
      <c r="X2691">
        <v>1336.63</v>
      </c>
      <c r="Y2691">
        <v>629.21</v>
      </c>
      <c r="Z2691">
        <v>29.96</v>
      </c>
      <c r="AA2691" t="s">
        <v>5789</v>
      </c>
      <c r="AB2691">
        <v>2025</v>
      </c>
    </row>
    <row r="2692" spans="1:28" x14ac:dyDescent="0.3">
      <c r="A2692" t="s">
        <v>3357</v>
      </c>
      <c r="B2692" s="9">
        <v>45876</v>
      </c>
      <c r="C2692" t="s">
        <v>377</v>
      </c>
      <c r="D2692" t="s">
        <v>134</v>
      </c>
      <c r="E2692" t="s">
        <v>50</v>
      </c>
      <c r="F2692" t="s">
        <v>5763</v>
      </c>
      <c r="G2692" t="s">
        <v>5732</v>
      </c>
      <c r="H2692" t="s">
        <v>223</v>
      </c>
      <c r="I2692" t="s">
        <v>224</v>
      </c>
      <c r="J2692" t="s">
        <v>40</v>
      </c>
      <c r="K2692" t="s">
        <v>5726</v>
      </c>
      <c r="L2692" t="s">
        <v>5730</v>
      </c>
      <c r="M2692">
        <v>5</v>
      </c>
      <c r="N2692">
        <v>3200</v>
      </c>
      <c r="O2692">
        <v>1861.4639999999999</v>
      </c>
      <c r="P2692">
        <v>0</v>
      </c>
      <c r="Q2692">
        <v>1537.84</v>
      </c>
      <c r="R2692" t="s">
        <v>5724</v>
      </c>
      <c r="S2692">
        <v>5</v>
      </c>
      <c r="T2692" t="s">
        <v>34</v>
      </c>
      <c r="U2692">
        <v>16000</v>
      </c>
      <c r="V2692">
        <v>0</v>
      </c>
      <c r="W2692">
        <v>16000</v>
      </c>
      <c r="X2692">
        <v>9307.32</v>
      </c>
      <c r="Y2692">
        <v>5154.84</v>
      </c>
      <c r="Z2692">
        <v>32.22</v>
      </c>
      <c r="AA2692" t="s">
        <v>5789</v>
      </c>
      <c r="AB2692">
        <v>2025</v>
      </c>
    </row>
    <row r="2693" spans="1:28" x14ac:dyDescent="0.3">
      <c r="A2693" t="s">
        <v>3358</v>
      </c>
      <c r="B2693" s="9">
        <v>46070</v>
      </c>
      <c r="C2693" t="s">
        <v>493</v>
      </c>
      <c r="D2693" t="s">
        <v>27</v>
      </c>
      <c r="E2693" t="s">
        <v>28</v>
      </c>
      <c r="F2693" t="s">
        <v>5731</v>
      </c>
      <c r="G2693" t="s">
        <v>5743</v>
      </c>
      <c r="H2693" t="s">
        <v>94</v>
      </c>
      <c r="I2693" t="s">
        <v>95</v>
      </c>
      <c r="J2693" t="s">
        <v>31</v>
      </c>
      <c r="K2693" t="s">
        <v>32</v>
      </c>
      <c r="L2693" t="s">
        <v>90</v>
      </c>
      <c r="M2693">
        <v>11</v>
      </c>
      <c r="N2693">
        <v>58000</v>
      </c>
      <c r="O2693">
        <v>31773.106363636361</v>
      </c>
      <c r="P2693">
        <v>15</v>
      </c>
      <c r="Q2693">
        <v>1760.54</v>
      </c>
      <c r="R2693" t="s">
        <v>5724</v>
      </c>
      <c r="S2693">
        <v>5</v>
      </c>
      <c r="T2693" t="s">
        <v>34</v>
      </c>
      <c r="U2693">
        <v>638000</v>
      </c>
      <c r="V2693">
        <v>95700</v>
      </c>
      <c r="W2693">
        <v>542300</v>
      </c>
      <c r="X2693">
        <v>349504.17</v>
      </c>
      <c r="Y2693">
        <v>191035.29</v>
      </c>
      <c r="Z2693">
        <v>35.229999999999997</v>
      </c>
      <c r="AA2693" t="s">
        <v>5779</v>
      </c>
      <c r="AB2693">
        <v>2026</v>
      </c>
    </row>
    <row r="2694" spans="1:28" x14ac:dyDescent="0.3">
      <c r="A2694" t="s">
        <v>3359</v>
      </c>
      <c r="B2694" s="9">
        <v>45518</v>
      </c>
      <c r="C2694" t="s">
        <v>1100</v>
      </c>
      <c r="D2694" t="s">
        <v>256</v>
      </c>
      <c r="E2694" t="s">
        <v>38</v>
      </c>
      <c r="F2694" t="s">
        <v>5736</v>
      </c>
      <c r="G2694" t="s">
        <v>5723</v>
      </c>
      <c r="H2694" t="s">
        <v>29</v>
      </c>
      <c r="I2694" t="s">
        <v>5767</v>
      </c>
      <c r="J2694" t="s">
        <v>31</v>
      </c>
      <c r="K2694" t="s">
        <v>5726</v>
      </c>
      <c r="L2694" t="s">
        <v>5730</v>
      </c>
      <c r="M2694">
        <v>11</v>
      </c>
      <c r="N2694">
        <v>4500</v>
      </c>
      <c r="O2694">
        <v>3399.6118181818183</v>
      </c>
      <c r="P2694">
        <v>0</v>
      </c>
      <c r="Q2694">
        <v>129.9</v>
      </c>
      <c r="R2694" t="s">
        <v>5724</v>
      </c>
      <c r="S2694">
        <v>5</v>
      </c>
      <c r="T2694" t="s">
        <v>34</v>
      </c>
      <c r="U2694">
        <v>49500</v>
      </c>
      <c r="V2694">
        <v>0</v>
      </c>
      <c r="W2694">
        <v>49500</v>
      </c>
      <c r="X2694">
        <v>37395.730000000003</v>
      </c>
      <c r="Y2694">
        <v>11974.37</v>
      </c>
      <c r="Z2694">
        <v>24.19</v>
      </c>
      <c r="AA2694" t="s">
        <v>5789</v>
      </c>
      <c r="AB2694">
        <v>2024</v>
      </c>
    </row>
    <row r="2695" spans="1:28" x14ac:dyDescent="0.3">
      <c r="A2695" t="s">
        <v>3360</v>
      </c>
      <c r="B2695" s="9">
        <v>45317</v>
      </c>
      <c r="C2695" t="s">
        <v>627</v>
      </c>
      <c r="D2695" t="s">
        <v>212</v>
      </c>
      <c r="E2695" t="s">
        <v>28</v>
      </c>
      <c r="F2695" t="s">
        <v>5722</v>
      </c>
      <c r="G2695" t="s">
        <v>5733</v>
      </c>
      <c r="H2695" t="s">
        <v>110</v>
      </c>
      <c r="I2695" t="s">
        <v>111</v>
      </c>
      <c r="J2695" t="s">
        <v>63</v>
      </c>
      <c r="K2695" t="s">
        <v>32</v>
      </c>
      <c r="L2695" t="s">
        <v>54</v>
      </c>
      <c r="M2695">
        <v>3</v>
      </c>
      <c r="N2695">
        <v>8500</v>
      </c>
      <c r="O2695">
        <v>5369.166666666667</v>
      </c>
      <c r="P2695">
        <v>0</v>
      </c>
      <c r="Q2695">
        <v>1567.04</v>
      </c>
      <c r="R2695" t="s">
        <v>5724</v>
      </c>
      <c r="S2695">
        <v>5</v>
      </c>
      <c r="T2695" t="s">
        <v>41</v>
      </c>
      <c r="U2695">
        <v>25500</v>
      </c>
      <c r="V2695">
        <v>0</v>
      </c>
      <c r="W2695">
        <v>25500</v>
      </c>
      <c r="X2695">
        <v>16107.5</v>
      </c>
      <c r="Y2695">
        <v>7825.46</v>
      </c>
      <c r="Z2695">
        <v>30.69</v>
      </c>
      <c r="AA2695" t="s">
        <v>5788</v>
      </c>
      <c r="AB2695">
        <v>2024</v>
      </c>
    </row>
    <row r="2696" spans="1:28" x14ac:dyDescent="0.3">
      <c r="A2696" t="s">
        <v>3361</v>
      </c>
      <c r="B2696" s="9">
        <v>45750</v>
      </c>
      <c r="C2696" t="s">
        <v>507</v>
      </c>
      <c r="D2696" t="s">
        <v>108</v>
      </c>
      <c r="E2696" t="s">
        <v>109</v>
      </c>
      <c r="F2696" t="s">
        <v>5746</v>
      </c>
      <c r="G2696" t="s">
        <v>5732</v>
      </c>
      <c r="H2696" t="s">
        <v>184</v>
      </c>
      <c r="I2696" t="s">
        <v>185</v>
      </c>
      <c r="J2696" t="s">
        <v>46</v>
      </c>
      <c r="K2696" t="s">
        <v>5726</v>
      </c>
      <c r="L2696" t="s">
        <v>33</v>
      </c>
      <c r="M2696">
        <v>10</v>
      </c>
      <c r="N2696">
        <v>7200</v>
      </c>
      <c r="O2696">
        <v>5227.7699999999995</v>
      </c>
      <c r="P2696">
        <v>0</v>
      </c>
      <c r="Q2696">
        <v>1453.29</v>
      </c>
      <c r="R2696" t="s">
        <v>5724</v>
      </c>
      <c r="S2696">
        <v>4</v>
      </c>
      <c r="T2696" t="s">
        <v>34</v>
      </c>
      <c r="U2696">
        <v>72000</v>
      </c>
      <c r="V2696">
        <v>0</v>
      </c>
      <c r="W2696">
        <v>72000</v>
      </c>
      <c r="X2696">
        <v>52277.7</v>
      </c>
      <c r="Y2696">
        <v>18269.009999999998</v>
      </c>
      <c r="Z2696">
        <v>25.37</v>
      </c>
      <c r="AA2696" t="s">
        <v>5787</v>
      </c>
      <c r="AB2696">
        <v>2025</v>
      </c>
    </row>
    <row r="2697" spans="1:28" x14ac:dyDescent="0.3">
      <c r="A2697" t="s">
        <v>3362</v>
      </c>
      <c r="B2697" s="9">
        <v>46102</v>
      </c>
      <c r="C2697" t="s">
        <v>1671</v>
      </c>
      <c r="D2697" t="s">
        <v>342</v>
      </c>
      <c r="E2697" t="s">
        <v>38</v>
      </c>
      <c r="F2697" t="s">
        <v>5722</v>
      </c>
      <c r="G2697" t="s">
        <v>5723</v>
      </c>
      <c r="H2697" t="s">
        <v>73</v>
      </c>
      <c r="I2697" t="s">
        <v>74</v>
      </c>
      <c r="J2697" t="s">
        <v>63</v>
      </c>
      <c r="K2697" t="s">
        <v>5726</v>
      </c>
      <c r="L2697" t="s">
        <v>33</v>
      </c>
      <c r="M2697">
        <v>11</v>
      </c>
      <c r="N2697">
        <v>2200</v>
      </c>
      <c r="O2697">
        <v>1228.3045454545454</v>
      </c>
      <c r="P2697">
        <v>15</v>
      </c>
      <c r="Q2697">
        <v>948.8</v>
      </c>
      <c r="R2697" t="s">
        <v>5724</v>
      </c>
      <c r="S2697">
        <v>4</v>
      </c>
      <c r="T2697" t="s">
        <v>34</v>
      </c>
      <c r="U2697">
        <v>24200</v>
      </c>
      <c r="V2697">
        <v>3630</v>
      </c>
      <c r="W2697">
        <v>20570</v>
      </c>
      <c r="X2697">
        <v>13511.35</v>
      </c>
      <c r="Y2697">
        <v>6109.85</v>
      </c>
      <c r="Z2697">
        <v>29.7</v>
      </c>
      <c r="AA2697" t="s">
        <v>5782</v>
      </c>
      <c r="AB2697">
        <v>2026</v>
      </c>
    </row>
    <row r="2698" spans="1:28" x14ac:dyDescent="0.3">
      <c r="A2698" t="s">
        <v>3363</v>
      </c>
      <c r="B2698" s="9">
        <v>45691</v>
      </c>
      <c r="C2698" t="s">
        <v>795</v>
      </c>
      <c r="D2698" t="s">
        <v>273</v>
      </c>
      <c r="E2698" t="s">
        <v>28</v>
      </c>
      <c r="F2698" t="s">
        <v>5735</v>
      </c>
      <c r="G2698" t="s">
        <v>5733</v>
      </c>
      <c r="H2698" t="s">
        <v>68</v>
      </c>
      <c r="I2698" t="s">
        <v>69</v>
      </c>
      <c r="J2698" t="s">
        <v>46</v>
      </c>
      <c r="K2698" t="s">
        <v>32</v>
      </c>
      <c r="L2698" t="s">
        <v>5730</v>
      </c>
      <c r="M2698">
        <v>5</v>
      </c>
      <c r="N2698">
        <v>32000</v>
      </c>
      <c r="O2698">
        <v>16759.064000000002</v>
      </c>
      <c r="P2698">
        <v>5</v>
      </c>
      <c r="Q2698">
        <v>111.59</v>
      </c>
      <c r="R2698" t="s">
        <v>5724</v>
      </c>
      <c r="S2698">
        <v>5</v>
      </c>
      <c r="T2698" t="s">
        <v>34</v>
      </c>
      <c r="U2698">
        <v>160000</v>
      </c>
      <c r="V2698">
        <v>8000</v>
      </c>
      <c r="W2698">
        <v>152000</v>
      </c>
      <c r="X2698">
        <v>83795.320000000007</v>
      </c>
      <c r="Y2698">
        <v>68093.09</v>
      </c>
      <c r="Z2698">
        <v>44.8</v>
      </c>
      <c r="AA2698" t="s">
        <v>5779</v>
      </c>
      <c r="AB2698">
        <v>2025</v>
      </c>
    </row>
    <row r="2699" spans="1:28" x14ac:dyDescent="0.3">
      <c r="A2699" t="s">
        <v>3364</v>
      </c>
      <c r="B2699" s="9">
        <v>45501</v>
      </c>
      <c r="C2699" t="s">
        <v>1622</v>
      </c>
      <c r="D2699" t="s">
        <v>212</v>
      </c>
      <c r="E2699" t="s">
        <v>28</v>
      </c>
      <c r="F2699" t="s">
        <v>5728</v>
      </c>
      <c r="G2699" t="s">
        <v>5743</v>
      </c>
      <c r="H2699" t="s">
        <v>94</v>
      </c>
      <c r="I2699" t="s">
        <v>95</v>
      </c>
      <c r="J2699" t="s">
        <v>63</v>
      </c>
      <c r="K2699" t="s">
        <v>53</v>
      </c>
      <c r="L2699" t="s">
        <v>5727</v>
      </c>
      <c r="M2699">
        <v>2</v>
      </c>
      <c r="N2699">
        <v>8500</v>
      </c>
      <c r="O2699">
        <v>5182.45</v>
      </c>
      <c r="P2699">
        <v>0</v>
      </c>
      <c r="Q2699">
        <v>1431.78</v>
      </c>
      <c r="R2699" t="s">
        <v>5724</v>
      </c>
      <c r="S2699">
        <v>5</v>
      </c>
      <c r="T2699" t="s">
        <v>34</v>
      </c>
      <c r="U2699">
        <v>17000</v>
      </c>
      <c r="V2699">
        <v>0</v>
      </c>
      <c r="W2699">
        <v>17000</v>
      </c>
      <c r="X2699">
        <v>10364.9</v>
      </c>
      <c r="Y2699">
        <v>5203.32</v>
      </c>
      <c r="Z2699">
        <v>30.61</v>
      </c>
      <c r="AA2699" t="s">
        <v>5785</v>
      </c>
      <c r="AB2699">
        <v>2024</v>
      </c>
    </row>
    <row r="2700" spans="1:28" x14ac:dyDescent="0.3">
      <c r="A2700" t="s">
        <v>3365</v>
      </c>
      <c r="B2700" s="9">
        <v>46025</v>
      </c>
      <c r="C2700" t="s">
        <v>1661</v>
      </c>
      <c r="D2700" t="s">
        <v>108</v>
      </c>
      <c r="E2700" t="s">
        <v>109</v>
      </c>
      <c r="F2700" t="s">
        <v>5746</v>
      </c>
      <c r="G2700" t="s">
        <v>5729</v>
      </c>
      <c r="H2700" t="s">
        <v>169</v>
      </c>
      <c r="I2700" t="s">
        <v>153</v>
      </c>
      <c r="J2700" t="s">
        <v>31</v>
      </c>
      <c r="K2700" t="s">
        <v>53</v>
      </c>
      <c r="L2700" t="s">
        <v>54</v>
      </c>
      <c r="M2700">
        <v>4</v>
      </c>
      <c r="N2700">
        <v>7200</v>
      </c>
      <c r="O2700">
        <v>4628.8649999999998</v>
      </c>
      <c r="P2700">
        <v>20</v>
      </c>
      <c r="Q2700">
        <v>1335.34</v>
      </c>
      <c r="R2700" t="s">
        <v>5724</v>
      </c>
      <c r="S2700">
        <v>4</v>
      </c>
      <c r="T2700" t="s">
        <v>34</v>
      </c>
      <c r="U2700">
        <v>28800</v>
      </c>
      <c r="V2700">
        <v>5760</v>
      </c>
      <c r="W2700">
        <v>23040</v>
      </c>
      <c r="X2700">
        <v>18515.46</v>
      </c>
      <c r="Y2700">
        <v>3189.2</v>
      </c>
      <c r="Z2700">
        <v>13.84</v>
      </c>
      <c r="AA2700" t="s">
        <v>5788</v>
      </c>
      <c r="AB2700">
        <v>2026</v>
      </c>
    </row>
    <row r="2701" spans="1:28" x14ac:dyDescent="0.3">
      <c r="A2701" t="s">
        <v>3366</v>
      </c>
      <c r="B2701" s="9">
        <v>46081</v>
      </c>
      <c r="C2701" t="s">
        <v>470</v>
      </c>
      <c r="D2701" t="s">
        <v>49</v>
      </c>
      <c r="E2701" t="s">
        <v>50</v>
      </c>
      <c r="F2701" t="s">
        <v>5759</v>
      </c>
      <c r="G2701" t="s">
        <v>5733</v>
      </c>
      <c r="H2701" t="s">
        <v>144</v>
      </c>
      <c r="I2701" t="s">
        <v>156</v>
      </c>
      <c r="J2701" t="s">
        <v>63</v>
      </c>
      <c r="K2701" t="s">
        <v>5726</v>
      </c>
      <c r="L2701" t="s">
        <v>5727</v>
      </c>
      <c r="M2701">
        <v>7</v>
      </c>
      <c r="N2701">
        <v>14500</v>
      </c>
      <c r="O2701">
        <v>10579.487142857144</v>
      </c>
      <c r="P2701">
        <v>10</v>
      </c>
      <c r="Q2701">
        <v>1575.71</v>
      </c>
      <c r="R2701" t="s">
        <v>5724</v>
      </c>
      <c r="S2701">
        <v>5</v>
      </c>
      <c r="T2701" t="s">
        <v>34</v>
      </c>
      <c r="U2701">
        <v>101500</v>
      </c>
      <c r="V2701">
        <v>10150</v>
      </c>
      <c r="W2701">
        <v>91350</v>
      </c>
      <c r="X2701">
        <v>74056.41</v>
      </c>
      <c r="Y2701">
        <v>15717.88</v>
      </c>
      <c r="Z2701">
        <v>17.21</v>
      </c>
      <c r="AA2701" t="s">
        <v>5779</v>
      </c>
      <c r="AB2701">
        <v>2026</v>
      </c>
    </row>
    <row r="2702" spans="1:28" x14ac:dyDescent="0.3">
      <c r="A2702" t="s">
        <v>3367</v>
      </c>
      <c r="B2702" s="9">
        <v>45618</v>
      </c>
      <c r="C2702" t="s">
        <v>715</v>
      </c>
      <c r="D2702" t="s">
        <v>176</v>
      </c>
      <c r="E2702" t="s">
        <v>109</v>
      </c>
      <c r="F2702" t="s">
        <v>5742</v>
      </c>
      <c r="G2702" t="s">
        <v>5732</v>
      </c>
      <c r="H2702" t="s">
        <v>61</v>
      </c>
      <c r="I2702" t="s">
        <v>62</v>
      </c>
      <c r="J2702" t="s">
        <v>40</v>
      </c>
      <c r="K2702" t="s">
        <v>53</v>
      </c>
      <c r="L2702" t="s">
        <v>90</v>
      </c>
      <c r="M2702">
        <v>4</v>
      </c>
      <c r="N2702">
        <v>28000</v>
      </c>
      <c r="O2702">
        <v>15757.17</v>
      </c>
      <c r="P2702">
        <v>15</v>
      </c>
      <c r="Q2702">
        <v>513.29999999999995</v>
      </c>
      <c r="R2702" t="s">
        <v>5724</v>
      </c>
      <c r="S2702">
        <v>3</v>
      </c>
      <c r="T2702" t="s">
        <v>5752</v>
      </c>
      <c r="U2702">
        <v>112000</v>
      </c>
      <c r="V2702">
        <v>16800</v>
      </c>
      <c r="W2702">
        <v>95200</v>
      </c>
      <c r="X2702">
        <v>63028.68</v>
      </c>
      <c r="Y2702">
        <v>31658.02</v>
      </c>
      <c r="Z2702">
        <v>33.25</v>
      </c>
      <c r="AA2702" t="s">
        <v>5786</v>
      </c>
      <c r="AB2702">
        <v>2024</v>
      </c>
    </row>
    <row r="2703" spans="1:28" x14ac:dyDescent="0.3">
      <c r="A2703" t="s">
        <v>3368</v>
      </c>
      <c r="B2703" s="9">
        <v>45982</v>
      </c>
      <c r="C2703" t="s">
        <v>513</v>
      </c>
      <c r="D2703" t="s">
        <v>152</v>
      </c>
      <c r="E2703" t="s">
        <v>28</v>
      </c>
      <c r="F2703" t="s">
        <v>5759</v>
      </c>
      <c r="G2703" t="s">
        <v>5733</v>
      </c>
      <c r="H2703" t="s">
        <v>110</v>
      </c>
      <c r="I2703" t="s">
        <v>296</v>
      </c>
      <c r="J2703" t="s">
        <v>31</v>
      </c>
      <c r="K2703" t="s">
        <v>53</v>
      </c>
      <c r="L2703" t="s">
        <v>5727</v>
      </c>
      <c r="M2703">
        <v>7</v>
      </c>
      <c r="N2703">
        <v>45000</v>
      </c>
      <c r="O2703">
        <v>22716.19</v>
      </c>
      <c r="P2703">
        <v>30</v>
      </c>
      <c r="Q2703">
        <v>271.33</v>
      </c>
      <c r="R2703" t="s">
        <v>5724</v>
      </c>
      <c r="S2703">
        <v>5</v>
      </c>
      <c r="T2703" t="s">
        <v>34</v>
      </c>
      <c r="U2703">
        <v>315000</v>
      </c>
      <c r="V2703">
        <v>94500</v>
      </c>
      <c r="W2703">
        <v>220500</v>
      </c>
      <c r="X2703">
        <v>159013.32999999999</v>
      </c>
      <c r="Y2703">
        <v>61215.34</v>
      </c>
      <c r="Z2703">
        <v>27.76</v>
      </c>
      <c r="AA2703" t="s">
        <v>5786</v>
      </c>
      <c r="AB2703">
        <v>2025</v>
      </c>
    </row>
    <row r="2704" spans="1:28" x14ac:dyDescent="0.3">
      <c r="A2704" t="s">
        <v>3369</v>
      </c>
      <c r="B2704" s="9">
        <v>46152</v>
      </c>
      <c r="C2704" t="s">
        <v>915</v>
      </c>
      <c r="D2704" t="s">
        <v>330</v>
      </c>
      <c r="E2704" t="s">
        <v>109</v>
      </c>
      <c r="F2704" t="s">
        <v>5762</v>
      </c>
      <c r="G2704" t="s">
        <v>5733</v>
      </c>
      <c r="H2704" t="s">
        <v>144</v>
      </c>
      <c r="I2704" t="s">
        <v>156</v>
      </c>
      <c r="J2704" t="s">
        <v>46</v>
      </c>
      <c r="K2704" t="s">
        <v>53</v>
      </c>
      <c r="L2704" t="s">
        <v>33</v>
      </c>
      <c r="M2704">
        <v>4</v>
      </c>
      <c r="N2704">
        <v>9800</v>
      </c>
      <c r="O2704">
        <v>6127.7275</v>
      </c>
      <c r="P2704">
        <v>10</v>
      </c>
      <c r="Q2704">
        <v>337.09</v>
      </c>
      <c r="R2704" t="s">
        <v>5724</v>
      </c>
      <c r="S2704">
        <v>5</v>
      </c>
      <c r="T2704" t="s">
        <v>34</v>
      </c>
      <c r="U2704">
        <v>39200</v>
      </c>
      <c r="V2704">
        <v>3920</v>
      </c>
      <c r="W2704">
        <v>35280</v>
      </c>
      <c r="X2704">
        <v>24510.91</v>
      </c>
      <c r="Y2704">
        <v>10432</v>
      </c>
      <c r="Z2704">
        <v>29.57</v>
      </c>
      <c r="AA2704" t="s">
        <v>5776</v>
      </c>
      <c r="AB2704">
        <v>2026</v>
      </c>
    </row>
    <row r="2705" spans="1:28" x14ac:dyDescent="0.3">
      <c r="A2705" t="s">
        <v>3370</v>
      </c>
      <c r="B2705" s="9">
        <v>45735</v>
      </c>
      <c r="C2705" t="s">
        <v>773</v>
      </c>
      <c r="D2705" t="s">
        <v>67</v>
      </c>
      <c r="E2705" t="s">
        <v>28</v>
      </c>
      <c r="F2705" t="s">
        <v>5764</v>
      </c>
      <c r="G2705" t="s">
        <v>5743</v>
      </c>
      <c r="H2705" t="s">
        <v>5744</v>
      </c>
      <c r="I2705" t="s">
        <v>177</v>
      </c>
      <c r="J2705" t="s">
        <v>31</v>
      </c>
      <c r="K2705" t="s">
        <v>32</v>
      </c>
      <c r="L2705" t="s">
        <v>5730</v>
      </c>
      <c r="M2705">
        <v>2</v>
      </c>
      <c r="N2705">
        <v>32000</v>
      </c>
      <c r="O2705">
        <v>16240.18</v>
      </c>
      <c r="P2705">
        <v>10</v>
      </c>
      <c r="Q2705">
        <v>1707.12</v>
      </c>
      <c r="R2705" t="s">
        <v>5724</v>
      </c>
      <c r="S2705">
        <v>4</v>
      </c>
      <c r="T2705" t="s">
        <v>34</v>
      </c>
      <c r="U2705">
        <v>64000</v>
      </c>
      <c r="V2705">
        <v>6400</v>
      </c>
      <c r="W2705">
        <v>57600</v>
      </c>
      <c r="X2705">
        <v>32480.36</v>
      </c>
      <c r="Y2705">
        <v>23412.52</v>
      </c>
      <c r="Z2705">
        <v>40.65</v>
      </c>
      <c r="AA2705" t="s">
        <v>5782</v>
      </c>
      <c r="AB2705">
        <v>2025</v>
      </c>
    </row>
    <row r="2706" spans="1:28" x14ac:dyDescent="0.3">
      <c r="A2706" t="s">
        <v>3371</v>
      </c>
      <c r="B2706" s="9">
        <v>45382</v>
      </c>
      <c r="C2706" t="s">
        <v>329</v>
      </c>
      <c r="D2706" t="s">
        <v>127</v>
      </c>
      <c r="E2706" t="s">
        <v>109</v>
      </c>
      <c r="F2706" t="s">
        <v>5722</v>
      </c>
      <c r="G2706" t="s">
        <v>5732</v>
      </c>
      <c r="H2706" t="s">
        <v>223</v>
      </c>
      <c r="I2706" t="s">
        <v>224</v>
      </c>
      <c r="J2706" t="s">
        <v>40</v>
      </c>
      <c r="K2706" t="s">
        <v>32</v>
      </c>
      <c r="L2706" t="s">
        <v>54</v>
      </c>
      <c r="M2706">
        <v>9</v>
      </c>
      <c r="N2706">
        <v>16500</v>
      </c>
      <c r="O2706">
        <v>9173.9111111111106</v>
      </c>
      <c r="P2706">
        <v>30</v>
      </c>
      <c r="Q2706">
        <v>1442.63</v>
      </c>
      <c r="R2706" t="s">
        <v>5724</v>
      </c>
      <c r="S2706">
        <v>5</v>
      </c>
      <c r="T2706" t="s">
        <v>34</v>
      </c>
      <c r="U2706">
        <v>148500</v>
      </c>
      <c r="V2706">
        <v>44550</v>
      </c>
      <c r="W2706">
        <v>103950</v>
      </c>
      <c r="X2706">
        <v>82565.2</v>
      </c>
      <c r="Y2706">
        <v>19942.169999999998</v>
      </c>
      <c r="Z2706">
        <v>19.18</v>
      </c>
      <c r="AA2706" t="s">
        <v>5782</v>
      </c>
      <c r="AB2706">
        <v>2024</v>
      </c>
    </row>
    <row r="2707" spans="1:28" x14ac:dyDescent="0.3">
      <c r="A2707" t="s">
        <v>3372</v>
      </c>
      <c r="B2707" s="9">
        <v>45416</v>
      </c>
      <c r="C2707" t="s">
        <v>318</v>
      </c>
      <c r="D2707" t="s">
        <v>305</v>
      </c>
      <c r="E2707" t="s">
        <v>38</v>
      </c>
      <c r="F2707" t="s">
        <v>5746</v>
      </c>
      <c r="G2707" t="s">
        <v>5732</v>
      </c>
      <c r="H2707" t="s">
        <v>61</v>
      </c>
      <c r="I2707" t="s">
        <v>260</v>
      </c>
      <c r="J2707" t="s">
        <v>63</v>
      </c>
      <c r="K2707" t="s">
        <v>32</v>
      </c>
      <c r="L2707" t="s">
        <v>5730</v>
      </c>
      <c r="M2707">
        <v>10</v>
      </c>
      <c r="N2707">
        <v>1200</v>
      </c>
      <c r="O2707">
        <v>714.11500000000001</v>
      </c>
      <c r="P2707">
        <v>0</v>
      </c>
      <c r="Q2707">
        <v>1592.78</v>
      </c>
      <c r="R2707" t="s">
        <v>5724</v>
      </c>
      <c r="S2707">
        <v>4</v>
      </c>
      <c r="T2707" t="s">
        <v>34</v>
      </c>
      <c r="U2707">
        <v>12000</v>
      </c>
      <c r="V2707">
        <v>0</v>
      </c>
      <c r="W2707">
        <v>12000</v>
      </c>
      <c r="X2707">
        <v>7141.15</v>
      </c>
      <c r="Y2707">
        <v>3266.07</v>
      </c>
      <c r="Z2707">
        <v>27.22</v>
      </c>
      <c r="AA2707" t="s">
        <v>5776</v>
      </c>
      <c r="AB2707">
        <v>2024</v>
      </c>
    </row>
    <row r="2708" spans="1:28" x14ac:dyDescent="0.3">
      <c r="A2708" t="s">
        <v>3373</v>
      </c>
      <c r="B2708" s="9">
        <v>45706</v>
      </c>
      <c r="C2708" t="s">
        <v>695</v>
      </c>
      <c r="D2708" t="s">
        <v>82</v>
      </c>
      <c r="E2708" t="s">
        <v>28</v>
      </c>
      <c r="F2708" t="s">
        <v>5731</v>
      </c>
      <c r="G2708" t="s">
        <v>5729</v>
      </c>
      <c r="H2708" t="s">
        <v>5740</v>
      </c>
      <c r="I2708" t="s">
        <v>80</v>
      </c>
      <c r="J2708" t="s">
        <v>31</v>
      </c>
      <c r="K2708" t="s">
        <v>5726</v>
      </c>
      <c r="L2708" t="s">
        <v>33</v>
      </c>
      <c r="M2708">
        <v>5</v>
      </c>
      <c r="N2708">
        <v>72000</v>
      </c>
      <c r="O2708">
        <v>52166.324000000001</v>
      </c>
      <c r="P2708">
        <v>10</v>
      </c>
      <c r="Q2708">
        <v>1642.2</v>
      </c>
      <c r="R2708" t="s">
        <v>5724</v>
      </c>
      <c r="S2708">
        <v>4</v>
      </c>
      <c r="T2708" t="s">
        <v>34</v>
      </c>
      <c r="U2708">
        <v>360000</v>
      </c>
      <c r="V2708">
        <v>36000</v>
      </c>
      <c r="W2708">
        <v>324000</v>
      </c>
      <c r="X2708">
        <v>260831.62</v>
      </c>
      <c r="Y2708">
        <v>61526.18</v>
      </c>
      <c r="Z2708">
        <v>18.989999999999998</v>
      </c>
      <c r="AA2708" t="s">
        <v>5779</v>
      </c>
      <c r="AB2708">
        <v>2025</v>
      </c>
    </row>
    <row r="2709" spans="1:28" x14ac:dyDescent="0.3">
      <c r="A2709" t="s">
        <v>3374</v>
      </c>
      <c r="B2709" s="9">
        <v>45924</v>
      </c>
      <c r="C2709" t="s">
        <v>1745</v>
      </c>
      <c r="D2709" t="s">
        <v>162</v>
      </c>
      <c r="E2709" t="s">
        <v>50</v>
      </c>
      <c r="F2709" t="s">
        <v>5759</v>
      </c>
      <c r="G2709" t="s">
        <v>5723</v>
      </c>
      <c r="H2709" t="s">
        <v>29</v>
      </c>
      <c r="I2709" t="s">
        <v>39</v>
      </c>
      <c r="J2709" t="s">
        <v>40</v>
      </c>
      <c r="K2709" t="s">
        <v>32</v>
      </c>
      <c r="L2709" t="s">
        <v>5727</v>
      </c>
      <c r="M2709">
        <v>5</v>
      </c>
      <c r="N2709">
        <v>3200</v>
      </c>
      <c r="O2709">
        <v>1562.1079999999999</v>
      </c>
      <c r="P2709">
        <v>15</v>
      </c>
      <c r="Q2709">
        <v>1576.93</v>
      </c>
      <c r="R2709" t="s">
        <v>5724</v>
      </c>
      <c r="S2709">
        <v>4</v>
      </c>
      <c r="T2709" t="s">
        <v>34</v>
      </c>
      <c r="U2709">
        <v>16000</v>
      </c>
      <c r="V2709">
        <v>2400</v>
      </c>
      <c r="W2709">
        <v>13600</v>
      </c>
      <c r="X2709">
        <v>7810.54</v>
      </c>
      <c r="Y2709">
        <v>4212.53</v>
      </c>
      <c r="Z2709">
        <v>30.97</v>
      </c>
      <c r="AA2709" t="s">
        <v>5781</v>
      </c>
      <c r="AB2709">
        <v>2025</v>
      </c>
    </row>
    <row r="2710" spans="1:28" x14ac:dyDescent="0.3">
      <c r="A2710" t="s">
        <v>3375</v>
      </c>
      <c r="B2710" s="9">
        <v>45590</v>
      </c>
      <c r="C2710" t="s">
        <v>374</v>
      </c>
      <c r="D2710" t="s">
        <v>268</v>
      </c>
      <c r="E2710" t="s">
        <v>28</v>
      </c>
      <c r="F2710" t="s">
        <v>5762</v>
      </c>
      <c r="G2710" t="s">
        <v>5729</v>
      </c>
      <c r="H2710" t="s">
        <v>5740</v>
      </c>
      <c r="I2710" t="s">
        <v>99</v>
      </c>
      <c r="J2710" t="s">
        <v>63</v>
      </c>
      <c r="K2710" t="s">
        <v>32</v>
      </c>
      <c r="L2710" t="s">
        <v>5727</v>
      </c>
      <c r="M2710">
        <v>11</v>
      </c>
      <c r="N2710">
        <v>18500</v>
      </c>
      <c r="O2710">
        <v>12033.582727272727</v>
      </c>
      <c r="P2710">
        <v>15</v>
      </c>
      <c r="Q2710">
        <v>1396.98</v>
      </c>
      <c r="R2710" t="s">
        <v>64</v>
      </c>
      <c r="S2710">
        <v>5</v>
      </c>
      <c r="T2710" t="s">
        <v>34</v>
      </c>
      <c r="U2710">
        <v>203500</v>
      </c>
      <c r="V2710">
        <v>30525</v>
      </c>
      <c r="W2710">
        <v>172975</v>
      </c>
      <c r="X2710">
        <v>132369.41</v>
      </c>
      <c r="Y2710">
        <v>39208.61</v>
      </c>
      <c r="Z2710">
        <v>22.67</v>
      </c>
      <c r="AA2710" t="s">
        <v>5784</v>
      </c>
      <c r="AB2710">
        <v>2024</v>
      </c>
    </row>
    <row r="2711" spans="1:28" x14ac:dyDescent="0.3">
      <c r="A2711" t="s">
        <v>3376</v>
      </c>
      <c r="B2711" s="9">
        <v>46010</v>
      </c>
      <c r="C2711" t="s">
        <v>290</v>
      </c>
      <c r="D2711" t="s">
        <v>114</v>
      </c>
      <c r="E2711" t="s">
        <v>28</v>
      </c>
      <c r="F2711" t="s">
        <v>5722</v>
      </c>
      <c r="G2711" t="s">
        <v>5723</v>
      </c>
      <c r="H2711" t="s">
        <v>131</v>
      </c>
      <c r="I2711" t="s">
        <v>132</v>
      </c>
      <c r="J2711" t="s">
        <v>40</v>
      </c>
      <c r="K2711" t="s">
        <v>32</v>
      </c>
      <c r="L2711" t="s">
        <v>33</v>
      </c>
      <c r="M2711">
        <v>2</v>
      </c>
      <c r="N2711">
        <v>3200</v>
      </c>
      <c r="O2711">
        <v>2253.89</v>
      </c>
      <c r="P2711">
        <v>10</v>
      </c>
      <c r="Q2711">
        <v>866.89</v>
      </c>
      <c r="R2711" t="s">
        <v>5724</v>
      </c>
      <c r="S2711">
        <v>5</v>
      </c>
      <c r="T2711" t="s">
        <v>34</v>
      </c>
      <c r="U2711">
        <v>6400</v>
      </c>
      <c r="V2711">
        <v>640</v>
      </c>
      <c r="W2711">
        <v>5760</v>
      </c>
      <c r="X2711">
        <v>4507.78</v>
      </c>
      <c r="Y2711">
        <v>385.33</v>
      </c>
      <c r="Z2711">
        <v>6.69</v>
      </c>
      <c r="AA2711" t="s">
        <v>5783</v>
      </c>
      <c r="AB2711">
        <v>2025</v>
      </c>
    </row>
    <row r="2712" spans="1:28" x14ac:dyDescent="0.3">
      <c r="A2712" t="s">
        <v>3377</v>
      </c>
      <c r="B2712" s="9">
        <v>46008</v>
      </c>
      <c r="C2712" t="s">
        <v>377</v>
      </c>
      <c r="D2712" t="s">
        <v>152</v>
      </c>
      <c r="E2712" t="s">
        <v>28</v>
      </c>
      <c r="F2712" t="s">
        <v>5739</v>
      </c>
      <c r="G2712" t="s">
        <v>5729</v>
      </c>
      <c r="H2712" t="s">
        <v>44</v>
      </c>
      <c r="I2712" t="s">
        <v>352</v>
      </c>
      <c r="J2712" t="s">
        <v>40</v>
      </c>
      <c r="K2712" t="s">
        <v>32</v>
      </c>
      <c r="L2712" t="s">
        <v>33</v>
      </c>
      <c r="M2712">
        <v>7</v>
      </c>
      <c r="N2712">
        <v>45000</v>
      </c>
      <c r="O2712">
        <v>26935.22</v>
      </c>
      <c r="P2712">
        <v>15</v>
      </c>
      <c r="Q2712">
        <v>1001.28</v>
      </c>
      <c r="R2712" t="s">
        <v>5724</v>
      </c>
      <c r="S2712">
        <v>4</v>
      </c>
      <c r="T2712" t="s">
        <v>102</v>
      </c>
      <c r="U2712">
        <v>315000</v>
      </c>
      <c r="V2712">
        <v>47250</v>
      </c>
      <c r="W2712">
        <v>267750</v>
      </c>
      <c r="X2712">
        <v>188546.54</v>
      </c>
      <c r="Y2712">
        <v>78202.179999999993</v>
      </c>
      <c r="Z2712">
        <v>29.21</v>
      </c>
      <c r="AA2712" t="s">
        <v>5783</v>
      </c>
      <c r="AB2712">
        <v>2025</v>
      </c>
    </row>
    <row r="2713" spans="1:28" x14ac:dyDescent="0.3">
      <c r="A2713" t="s">
        <v>3378</v>
      </c>
      <c r="B2713" s="9">
        <v>45400</v>
      </c>
      <c r="C2713" t="s">
        <v>704</v>
      </c>
      <c r="D2713" t="s">
        <v>222</v>
      </c>
      <c r="E2713" t="s">
        <v>50</v>
      </c>
      <c r="F2713" t="s">
        <v>5748</v>
      </c>
      <c r="G2713" t="s">
        <v>5743</v>
      </c>
      <c r="H2713" t="s">
        <v>5744</v>
      </c>
      <c r="I2713" t="s">
        <v>177</v>
      </c>
      <c r="J2713" t="s">
        <v>63</v>
      </c>
      <c r="K2713" t="s">
        <v>5726</v>
      </c>
      <c r="L2713" t="s">
        <v>54</v>
      </c>
      <c r="M2713">
        <v>2</v>
      </c>
      <c r="N2713">
        <v>8500</v>
      </c>
      <c r="O2713">
        <v>5581.6350000000002</v>
      </c>
      <c r="P2713">
        <v>15</v>
      </c>
      <c r="Q2713">
        <v>236.03</v>
      </c>
      <c r="R2713" t="s">
        <v>5724</v>
      </c>
      <c r="S2713">
        <v>4</v>
      </c>
      <c r="T2713" t="s">
        <v>34</v>
      </c>
      <c r="U2713">
        <v>17000</v>
      </c>
      <c r="V2713">
        <v>2550</v>
      </c>
      <c r="W2713">
        <v>14450</v>
      </c>
      <c r="X2713">
        <v>11163.27</v>
      </c>
      <c r="Y2713">
        <v>3050.7</v>
      </c>
      <c r="Z2713">
        <v>21.11</v>
      </c>
      <c r="AA2713" t="s">
        <v>5787</v>
      </c>
      <c r="AB2713">
        <v>2024</v>
      </c>
    </row>
    <row r="2714" spans="1:28" x14ac:dyDescent="0.3">
      <c r="A2714" t="s">
        <v>3379</v>
      </c>
      <c r="B2714" s="9">
        <v>45968</v>
      </c>
      <c r="C2714" t="s">
        <v>623</v>
      </c>
      <c r="D2714" t="s">
        <v>37</v>
      </c>
      <c r="E2714" t="s">
        <v>38</v>
      </c>
      <c r="F2714" t="s">
        <v>5767</v>
      </c>
      <c r="G2714" t="s">
        <v>5732</v>
      </c>
      <c r="H2714" t="s">
        <v>51</v>
      </c>
      <c r="I2714" t="s">
        <v>83</v>
      </c>
      <c r="J2714" t="s">
        <v>40</v>
      </c>
      <c r="K2714" t="s">
        <v>53</v>
      </c>
      <c r="L2714" t="s">
        <v>54</v>
      </c>
      <c r="M2714">
        <v>8</v>
      </c>
      <c r="N2714">
        <v>1800</v>
      </c>
      <c r="O2714">
        <v>874.6875</v>
      </c>
      <c r="P2714">
        <v>20</v>
      </c>
      <c r="Q2714">
        <v>1514.96</v>
      </c>
      <c r="R2714" t="s">
        <v>5724</v>
      </c>
      <c r="S2714">
        <v>5</v>
      </c>
      <c r="T2714" t="s">
        <v>34</v>
      </c>
      <c r="U2714">
        <v>14400</v>
      </c>
      <c r="V2714">
        <v>2880</v>
      </c>
      <c r="W2714">
        <v>11520</v>
      </c>
      <c r="X2714">
        <v>6997.5</v>
      </c>
      <c r="Y2714">
        <v>3007.54</v>
      </c>
      <c r="Z2714">
        <v>26.11</v>
      </c>
      <c r="AA2714" t="s">
        <v>5786</v>
      </c>
      <c r="AB2714">
        <v>2025</v>
      </c>
    </row>
    <row r="2715" spans="1:28" x14ac:dyDescent="0.3">
      <c r="A2715" t="s">
        <v>3380</v>
      </c>
      <c r="B2715" s="9">
        <v>45621</v>
      </c>
      <c r="C2715" t="s">
        <v>1450</v>
      </c>
      <c r="D2715" t="s">
        <v>143</v>
      </c>
      <c r="E2715" t="s">
        <v>28</v>
      </c>
      <c r="F2715" t="s">
        <v>5722</v>
      </c>
      <c r="G2715" t="s">
        <v>5732</v>
      </c>
      <c r="H2715" t="s">
        <v>61</v>
      </c>
      <c r="I2715" t="s">
        <v>260</v>
      </c>
      <c r="J2715" t="s">
        <v>63</v>
      </c>
      <c r="K2715" t="s">
        <v>53</v>
      </c>
      <c r="L2715" t="s">
        <v>5727</v>
      </c>
      <c r="M2715">
        <v>3</v>
      </c>
      <c r="N2715">
        <v>7800</v>
      </c>
      <c r="O2715">
        <v>4263.1833333333334</v>
      </c>
      <c r="P2715">
        <v>30</v>
      </c>
      <c r="Q2715">
        <v>1605.91</v>
      </c>
      <c r="R2715" t="s">
        <v>5724</v>
      </c>
      <c r="S2715" t="s">
        <v>5767</v>
      </c>
      <c r="T2715" t="s">
        <v>34</v>
      </c>
      <c r="U2715">
        <v>23400</v>
      </c>
      <c r="V2715">
        <v>7020</v>
      </c>
      <c r="W2715">
        <v>16380</v>
      </c>
      <c r="X2715">
        <v>12789.55</v>
      </c>
      <c r="Y2715">
        <v>1984.54</v>
      </c>
      <c r="Z2715">
        <v>12.12</v>
      </c>
      <c r="AA2715" t="s">
        <v>5786</v>
      </c>
      <c r="AB2715">
        <v>2024</v>
      </c>
    </row>
    <row r="2716" spans="1:28" x14ac:dyDescent="0.3">
      <c r="A2716" t="s">
        <v>3381</v>
      </c>
      <c r="B2716" s="9">
        <v>46108</v>
      </c>
      <c r="C2716" t="s">
        <v>975</v>
      </c>
      <c r="D2716" t="s">
        <v>49</v>
      </c>
      <c r="E2716" t="s">
        <v>50</v>
      </c>
      <c r="F2716" t="s">
        <v>5748</v>
      </c>
      <c r="G2716" t="s">
        <v>5733</v>
      </c>
      <c r="H2716" t="s">
        <v>110</v>
      </c>
      <c r="I2716" t="s">
        <v>296</v>
      </c>
      <c r="J2716" t="s">
        <v>46</v>
      </c>
      <c r="K2716" t="s">
        <v>53</v>
      </c>
      <c r="L2716" t="s">
        <v>5730</v>
      </c>
      <c r="M2716">
        <v>6</v>
      </c>
      <c r="N2716">
        <v>14500</v>
      </c>
      <c r="O2716">
        <v>6840.5</v>
      </c>
      <c r="P2716">
        <v>30</v>
      </c>
      <c r="Q2716">
        <v>307.01</v>
      </c>
      <c r="R2716" t="s">
        <v>5724</v>
      </c>
      <c r="S2716">
        <v>4</v>
      </c>
      <c r="T2716" t="s">
        <v>34</v>
      </c>
      <c r="U2716">
        <v>87000</v>
      </c>
      <c r="V2716">
        <v>26100</v>
      </c>
      <c r="W2716">
        <v>60900</v>
      </c>
      <c r="X2716">
        <v>41043</v>
      </c>
      <c r="Y2716">
        <v>19549.990000000002</v>
      </c>
      <c r="Z2716">
        <v>32.1</v>
      </c>
      <c r="AA2716" t="s">
        <v>5782</v>
      </c>
      <c r="AB2716">
        <v>2026</v>
      </c>
    </row>
    <row r="2717" spans="1:28" x14ac:dyDescent="0.3">
      <c r="A2717" t="s">
        <v>3382</v>
      </c>
      <c r="B2717" s="9">
        <v>45892</v>
      </c>
      <c r="C2717" t="s">
        <v>164</v>
      </c>
      <c r="D2717" t="s">
        <v>124</v>
      </c>
      <c r="E2717" t="s">
        <v>28</v>
      </c>
      <c r="F2717" t="s">
        <v>5737</v>
      </c>
      <c r="G2717" t="s">
        <v>5733</v>
      </c>
      <c r="H2717" t="s">
        <v>5734</v>
      </c>
      <c r="I2717" t="s">
        <v>57</v>
      </c>
      <c r="J2717" t="s">
        <v>31</v>
      </c>
      <c r="K2717" t="s">
        <v>32</v>
      </c>
      <c r="L2717" t="s">
        <v>33</v>
      </c>
      <c r="M2717">
        <v>4</v>
      </c>
      <c r="N2717">
        <v>12500</v>
      </c>
      <c r="O2717">
        <v>6989.625</v>
      </c>
      <c r="P2717">
        <v>20</v>
      </c>
      <c r="Q2717">
        <v>461.08</v>
      </c>
      <c r="R2717" t="s">
        <v>5724</v>
      </c>
      <c r="S2717">
        <v>4</v>
      </c>
      <c r="T2717" t="s">
        <v>34</v>
      </c>
      <c r="U2717">
        <v>50000</v>
      </c>
      <c r="V2717">
        <v>10000</v>
      </c>
      <c r="W2717">
        <v>40000</v>
      </c>
      <c r="X2717">
        <v>27958.5</v>
      </c>
      <c r="Y2717">
        <v>11580.42</v>
      </c>
      <c r="Z2717">
        <v>28.95</v>
      </c>
      <c r="AA2717" t="s">
        <v>5789</v>
      </c>
      <c r="AB2717">
        <v>2025</v>
      </c>
    </row>
    <row r="2718" spans="1:28" x14ac:dyDescent="0.3">
      <c r="A2718" t="s">
        <v>3383</v>
      </c>
      <c r="B2718" s="9">
        <v>45602</v>
      </c>
      <c r="C2718" t="s">
        <v>1411</v>
      </c>
      <c r="D2718" t="s">
        <v>130</v>
      </c>
      <c r="E2718" t="s">
        <v>38</v>
      </c>
      <c r="F2718" t="s">
        <v>5748</v>
      </c>
      <c r="G2718" t="s">
        <v>5732</v>
      </c>
      <c r="H2718" t="s">
        <v>61</v>
      </c>
      <c r="I2718" t="s">
        <v>138</v>
      </c>
      <c r="J2718" t="s">
        <v>46</v>
      </c>
      <c r="K2718" t="s">
        <v>53</v>
      </c>
      <c r="L2718" t="s">
        <v>54</v>
      </c>
      <c r="M2718">
        <v>9</v>
      </c>
      <c r="N2718">
        <v>2500</v>
      </c>
      <c r="O2718">
        <v>1884.6977777777777</v>
      </c>
      <c r="P2718">
        <v>5</v>
      </c>
      <c r="Q2718">
        <v>489.65</v>
      </c>
      <c r="R2718" t="s">
        <v>5724</v>
      </c>
      <c r="S2718">
        <v>3</v>
      </c>
      <c r="T2718" t="s">
        <v>102</v>
      </c>
      <c r="U2718">
        <v>22500</v>
      </c>
      <c r="V2718">
        <v>1125</v>
      </c>
      <c r="W2718">
        <v>21375</v>
      </c>
      <c r="X2718">
        <v>16962.28</v>
      </c>
      <c r="Y2718">
        <v>3923.07</v>
      </c>
      <c r="Z2718">
        <v>18.350000000000001</v>
      </c>
      <c r="AA2718" t="s">
        <v>5786</v>
      </c>
      <c r="AB2718">
        <v>2024</v>
      </c>
    </row>
    <row r="2719" spans="1:28" x14ac:dyDescent="0.3">
      <c r="A2719" t="s">
        <v>3384</v>
      </c>
      <c r="B2719" s="9">
        <v>45874</v>
      </c>
      <c r="C2719" t="s">
        <v>1479</v>
      </c>
      <c r="D2719" t="s">
        <v>77</v>
      </c>
      <c r="E2719" t="s">
        <v>28</v>
      </c>
      <c r="F2719" t="s">
        <v>5757</v>
      </c>
      <c r="G2719" t="s">
        <v>5733</v>
      </c>
      <c r="H2719" t="s">
        <v>144</v>
      </c>
      <c r="I2719" t="s">
        <v>156</v>
      </c>
      <c r="J2719" t="s">
        <v>63</v>
      </c>
      <c r="K2719" t="s">
        <v>32</v>
      </c>
      <c r="L2719" t="s">
        <v>5727</v>
      </c>
      <c r="M2719">
        <v>9</v>
      </c>
      <c r="N2719">
        <v>6500</v>
      </c>
      <c r="O2719">
        <v>3996.3666666666668</v>
      </c>
      <c r="P2719" t="s">
        <v>5767</v>
      </c>
      <c r="Q2719">
        <v>1417.67</v>
      </c>
      <c r="R2719" t="s">
        <v>5724</v>
      </c>
      <c r="S2719">
        <v>5</v>
      </c>
      <c r="T2719" t="s">
        <v>34</v>
      </c>
      <c r="U2719">
        <v>58500</v>
      </c>
      <c r="V2719">
        <v>14625</v>
      </c>
      <c r="W2719">
        <v>43875</v>
      </c>
      <c r="X2719">
        <v>35967.300000000003</v>
      </c>
      <c r="Y2719">
        <v>6490.03</v>
      </c>
      <c r="Z2719">
        <v>14.79</v>
      </c>
      <c r="AA2719" t="s">
        <v>5789</v>
      </c>
      <c r="AB2719">
        <v>2025</v>
      </c>
    </row>
    <row r="2720" spans="1:28" x14ac:dyDescent="0.3">
      <c r="A2720" t="s">
        <v>3385</v>
      </c>
      <c r="B2720" s="9">
        <v>45954</v>
      </c>
      <c r="C2720" t="s">
        <v>298</v>
      </c>
      <c r="D2720" t="s">
        <v>159</v>
      </c>
      <c r="E2720" t="s">
        <v>28</v>
      </c>
      <c r="F2720" t="s">
        <v>5728</v>
      </c>
      <c r="G2720" t="s">
        <v>5732</v>
      </c>
      <c r="H2720" t="s">
        <v>184</v>
      </c>
      <c r="I2720" t="s">
        <v>198</v>
      </c>
      <c r="J2720" t="s">
        <v>46</v>
      </c>
      <c r="K2720" t="s">
        <v>53</v>
      </c>
      <c r="L2720" t="s">
        <v>5730</v>
      </c>
      <c r="M2720">
        <v>9</v>
      </c>
      <c r="N2720">
        <v>85000</v>
      </c>
      <c r="O2720">
        <v>50316.966666666667</v>
      </c>
      <c r="P2720">
        <v>15</v>
      </c>
      <c r="Q2720">
        <v>1423.54</v>
      </c>
      <c r="R2720" t="s">
        <v>5724</v>
      </c>
      <c r="S2720">
        <v>4</v>
      </c>
      <c r="T2720" t="s">
        <v>34</v>
      </c>
      <c r="U2720">
        <v>765000</v>
      </c>
      <c r="V2720">
        <v>114750</v>
      </c>
      <c r="W2720">
        <v>650250</v>
      </c>
      <c r="X2720">
        <v>452852.7</v>
      </c>
      <c r="Y2720">
        <v>195973.76000000001</v>
      </c>
      <c r="Z2720">
        <v>30.14</v>
      </c>
      <c r="AA2720" t="s">
        <v>5784</v>
      </c>
      <c r="AB2720">
        <v>2025</v>
      </c>
    </row>
    <row r="2721" spans="1:28" x14ac:dyDescent="0.3">
      <c r="A2721" t="s">
        <v>3386</v>
      </c>
      <c r="B2721" s="9">
        <v>45309</v>
      </c>
      <c r="C2721" t="s">
        <v>801</v>
      </c>
      <c r="D2721" t="s">
        <v>27</v>
      </c>
      <c r="E2721" t="s">
        <v>28</v>
      </c>
      <c r="F2721" t="s">
        <v>5753</v>
      </c>
      <c r="G2721" t="s">
        <v>5732</v>
      </c>
      <c r="H2721" t="s">
        <v>223</v>
      </c>
      <c r="I2721" t="s">
        <v>224</v>
      </c>
      <c r="J2721" t="s">
        <v>46</v>
      </c>
      <c r="K2721" t="s">
        <v>32</v>
      </c>
      <c r="L2721" t="s">
        <v>5730</v>
      </c>
      <c r="M2721">
        <v>7</v>
      </c>
      <c r="N2721">
        <v>58000</v>
      </c>
      <c r="O2721">
        <v>33860.404285714285</v>
      </c>
      <c r="P2721">
        <v>15</v>
      </c>
      <c r="Q2721">
        <v>545.9</v>
      </c>
      <c r="R2721" t="s">
        <v>5724</v>
      </c>
      <c r="S2721">
        <v>5</v>
      </c>
      <c r="T2721" t="s">
        <v>102</v>
      </c>
      <c r="U2721">
        <v>406000</v>
      </c>
      <c r="V2721">
        <v>60900</v>
      </c>
      <c r="W2721">
        <v>345100</v>
      </c>
      <c r="X2721">
        <v>237022.83</v>
      </c>
      <c r="Y2721">
        <v>107531.27</v>
      </c>
      <c r="Z2721">
        <v>31.16</v>
      </c>
      <c r="AA2721" t="s">
        <v>5788</v>
      </c>
      <c r="AB2721">
        <v>2024</v>
      </c>
    </row>
    <row r="2722" spans="1:28" x14ac:dyDescent="0.3">
      <c r="A2722" t="s">
        <v>3387</v>
      </c>
      <c r="B2722" s="9">
        <v>45589</v>
      </c>
      <c r="C2722" t="s">
        <v>991</v>
      </c>
      <c r="D2722" t="s">
        <v>120</v>
      </c>
      <c r="E2722" t="s">
        <v>121</v>
      </c>
      <c r="F2722" t="s">
        <v>5759</v>
      </c>
      <c r="G2722" t="s">
        <v>5743</v>
      </c>
      <c r="H2722" t="s">
        <v>5744</v>
      </c>
      <c r="I2722" t="s">
        <v>86</v>
      </c>
      <c r="J2722" t="s">
        <v>40</v>
      </c>
      <c r="K2722" t="s">
        <v>32</v>
      </c>
      <c r="L2722" t="s">
        <v>54</v>
      </c>
      <c r="M2722">
        <v>11</v>
      </c>
      <c r="N2722">
        <v>28000</v>
      </c>
      <c r="O2722">
        <v>12111.394545454545</v>
      </c>
      <c r="P2722">
        <v>30</v>
      </c>
      <c r="Q2722">
        <v>1216.9100000000001</v>
      </c>
      <c r="R2722" t="s">
        <v>5724</v>
      </c>
      <c r="S2722">
        <v>4</v>
      </c>
      <c r="T2722" t="s">
        <v>34</v>
      </c>
      <c r="U2722">
        <v>308000</v>
      </c>
      <c r="V2722">
        <v>92400</v>
      </c>
      <c r="W2722">
        <v>215600</v>
      </c>
      <c r="X2722">
        <v>133225.34</v>
      </c>
      <c r="Y2722">
        <v>81157.75</v>
      </c>
      <c r="Z2722">
        <v>37.64</v>
      </c>
      <c r="AA2722" t="s">
        <v>5784</v>
      </c>
      <c r="AB2722">
        <v>2024</v>
      </c>
    </row>
    <row r="2723" spans="1:28" x14ac:dyDescent="0.3">
      <c r="A2723" t="s">
        <v>3388</v>
      </c>
      <c r="B2723" s="9">
        <v>45856</v>
      </c>
      <c r="C2723" t="s">
        <v>207</v>
      </c>
      <c r="D2723" t="s">
        <v>67</v>
      </c>
      <c r="E2723" t="s">
        <v>28</v>
      </c>
      <c r="F2723" t="s">
        <v>5736</v>
      </c>
      <c r="G2723" t="s">
        <v>5733</v>
      </c>
      <c r="H2723" t="s">
        <v>5734</v>
      </c>
      <c r="I2723" t="s">
        <v>57</v>
      </c>
      <c r="J2723" t="s">
        <v>46</v>
      </c>
      <c r="K2723" t="s">
        <v>32</v>
      </c>
      <c r="L2723" t="s">
        <v>54</v>
      </c>
      <c r="M2723">
        <v>6</v>
      </c>
      <c r="N2723">
        <v>32000</v>
      </c>
      <c r="O2723">
        <v>12944.021666666667</v>
      </c>
      <c r="P2723">
        <v>30</v>
      </c>
      <c r="Q2723">
        <v>449.96</v>
      </c>
      <c r="R2723" t="s">
        <v>5724</v>
      </c>
      <c r="S2723">
        <v>3</v>
      </c>
      <c r="T2723" t="s">
        <v>34</v>
      </c>
      <c r="U2723">
        <v>192000</v>
      </c>
      <c r="V2723">
        <v>57600</v>
      </c>
      <c r="W2723">
        <v>134400</v>
      </c>
      <c r="X2723">
        <v>77664.13</v>
      </c>
      <c r="Y2723">
        <v>56285.91</v>
      </c>
      <c r="Z2723">
        <v>41.88</v>
      </c>
      <c r="AA2723" t="s">
        <v>5785</v>
      </c>
      <c r="AB2723">
        <v>2025</v>
      </c>
    </row>
    <row r="2724" spans="1:28" x14ac:dyDescent="0.3">
      <c r="A2724" t="s">
        <v>3389</v>
      </c>
      <c r="B2724" s="9">
        <v>46002</v>
      </c>
      <c r="C2724" t="s">
        <v>470</v>
      </c>
      <c r="D2724" t="s">
        <v>222</v>
      </c>
      <c r="E2724" t="s">
        <v>50</v>
      </c>
      <c r="F2724" t="s">
        <v>5757</v>
      </c>
      <c r="G2724" t="s">
        <v>5729</v>
      </c>
      <c r="H2724" t="s">
        <v>169</v>
      </c>
      <c r="I2724" t="s">
        <v>153</v>
      </c>
      <c r="J2724" t="s">
        <v>40</v>
      </c>
      <c r="K2724" t="s">
        <v>53</v>
      </c>
      <c r="L2724" t="s">
        <v>54</v>
      </c>
      <c r="M2724">
        <v>8</v>
      </c>
      <c r="N2724">
        <v>8500</v>
      </c>
      <c r="O2724">
        <v>4236.34</v>
      </c>
      <c r="P2724">
        <v>25</v>
      </c>
      <c r="Q2724">
        <v>1742.1</v>
      </c>
      <c r="R2724" t="s">
        <v>5724</v>
      </c>
      <c r="S2724">
        <v>1</v>
      </c>
      <c r="T2724" t="s">
        <v>34</v>
      </c>
      <c r="U2724">
        <v>68000</v>
      </c>
      <c r="V2724">
        <v>17000</v>
      </c>
      <c r="W2724">
        <v>51000</v>
      </c>
      <c r="X2724">
        <v>33890.720000000001</v>
      </c>
      <c r="Y2724">
        <v>15367.18</v>
      </c>
      <c r="Z2724">
        <v>30.13</v>
      </c>
      <c r="AA2724" t="s">
        <v>5783</v>
      </c>
      <c r="AB2724">
        <v>2025</v>
      </c>
    </row>
    <row r="2725" spans="1:28" x14ac:dyDescent="0.3">
      <c r="A2725" t="s">
        <v>3390</v>
      </c>
      <c r="B2725" s="9">
        <v>45381</v>
      </c>
      <c r="C2725" t="s">
        <v>795</v>
      </c>
      <c r="D2725" t="s">
        <v>183</v>
      </c>
      <c r="E2725" t="s">
        <v>50</v>
      </c>
      <c r="F2725" t="s">
        <v>5747</v>
      </c>
      <c r="G2725" t="s">
        <v>5723</v>
      </c>
      <c r="H2725" t="s">
        <v>73</v>
      </c>
      <c r="I2725" t="s">
        <v>160</v>
      </c>
      <c r="J2725" t="s">
        <v>46</v>
      </c>
      <c r="K2725" t="s">
        <v>5726</v>
      </c>
      <c r="L2725" t="s">
        <v>54</v>
      </c>
      <c r="M2725">
        <v>6</v>
      </c>
      <c r="N2725">
        <v>450</v>
      </c>
      <c r="O2725">
        <v>202.64666666666668</v>
      </c>
      <c r="P2725">
        <v>30</v>
      </c>
      <c r="Q2725">
        <v>1211.49</v>
      </c>
      <c r="R2725" t="s">
        <v>5724</v>
      </c>
      <c r="S2725">
        <v>5</v>
      </c>
      <c r="T2725" t="s">
        <v>102</v>
      </c>
      <c r="U2725">
        <v>2700</v>
      </c>
      <c r="V2725">
        <v>810</v>
      </c>
      <c r="W2725">
        <v>1890</v>
      </c>
      <c r="X2725">
        <v>1215.8800000000001</v>
      </c>
      <c r="Y2725">
        <v>-537.37</v>
      </c>
      <c r="Z2725">
        <v>-28.43</v>
      </c>
      <c r="AA2725" t="s">
        <v>5782</v>
      </c>
      <c r="AB2725">
        <v>2024</v>
      </c>
    </row>
    <row r="2726" spans="1:28" x14ac:dyDescent="0.3">
      <c r="A2726" t="s">
        <v>3391</v>
      </c>
      <c r="B2726" s="9">
        <v>45736</v>
      </c>
      <c r="C2726" t="s">
        <v>676</v>
      </c>
      <c r="D2726" t="s">
        <v>162</v>
      </c>
      <c r="E2726" t="s">
        <v>50</v>
      </c>
      <c r="F2726" t="s">
        <v>5764</v>
      </c>
      <c r="G2726" t="s">
        <v>5743</v>
      </c>
      <c r="H2726" t="s">
        <v>5744</v>
      </c>
      <c r="I2726" t="s">
        <v>86</v>
      </c>
      <c r="J2726" t="s">
        <v>31</v>
      </c>
      <c r="K2726" t="s">
        <v>53</v>
      </c>
      <c r="L2726" t="s">
        <v>90</v>
      </c>
      <c r="M2726">
        <v>9</v>
      </c>
      <c r="N2726">
        <v>3200</v>
      </c>
      <c r="O2726">
        <v>1769.8933333333334</v>
      </c>
      <c r="P2726">
        <v>20</v>
      </c>
      <c r="Q2726">
        <v>261.06</v>
      </c>
      <c r="R2726" t="s">
        <v>5724</v>
      </c>
      <c r="S2726">
        <v>4</v>
      </c>
      <c r="T2726" t="s">
        <v>34</v>
      </c>
      <c r="U2726">
        <v>28800</v>
      </c>
      <c r="V2726">
        <v>5760</v>
      </c>
      <c r="W2726">
        <v>23040</v>
      </c>
      <c r="X2726">
        <v>15929.04</v>
      </c>
      <c r="Y2726">
        <v>6849.9</v>
      </c>
      <c r="Z2726">
        <v>29.73</v>
      </c>
      <c r="AA2726" t="s">
        <v>5782</v>
      </c>
      <c r="AB2726">
        <v>2025</v>
      </c>
    </row>
    <row r="2727" spans="1:28" x14ac:dyDescent="0.3">
      <c r="A2727" t="s">
        <v>3392</v>
      </c>
      <c r="B2727" s="9">
        <v>45448</v>
      </c>
      <c r="C2727" t="s">
        <v>318</v>
      </c>
      <c r="D2727" t="s">
        <v>212</v>
      </c>
      <c r="E2727" t="s">
        <v>28</v>
      </c>
      <c r="F2727" t="s">
        <v>5751</v>
      </c>
      <c r="G2727" t="s">
        <v>5733</v>
      </c>
      <c r="H2727" t="s">
        <v>68</v>
      </c>
      <c r="I2727" t="s">
        <v>69</v>
      </c>
      <c r="J2727" t="s">
        <v>40</v>
      </c>
      <c r="K2727" t="s">
        <v>53</v>
      </c>
      <c r="L2727" t="s">
        <v>5730</v>
      </c>
      <c r="M2727">
        <v>5</v>
      </c>
      <c r="N2727">
        <v>8500</v>
      </c>
      <c r="O2727">
        <v>4688.3940000000002</v>
      </c>
      <c r="P2727">
        <v>0</v>
      </c>
      <c r="Q2727">
        <v>1012.86</v>
      </c>
      <c r="R2727" t="s">
        <v>5724</v>
      </c>
      <c r="S2727">
        <v>4</v>
      </c>
      <c r="T2727" t="s">
        <v>34</v>
      </c>
      <c r="U2727">
        <v>42500</v>
      </c>
      <c r="V2727">
        <v>0</v>
      </c>
      <c r="W2727">
        <v>42500</v>
      </c>
      <c r="X2727">
        <v>23441.97</v>
      </c>
      <c r="Y2727">
        <v>18045.169999999998</v>
      </c>
      <c r="Z2727">
        <v>42.46</v>
      </c>
      <c r="AA2727" t="s">
        <v>5780</v>
      </c>
      <c r="AB2727">
        <v>2024</v>
      </c>
    </row>
    <row r="2728" spans="1:28" x14ac:dyDescent="0.3">
      <c r="A2728" t="s">
        <v>3393</v>
      </c>
      <c r="B2728" s="9">
        <v>46021</v>
      </c>
      <c r="C2728" t="s">
        <v>717</v>
      </c>
      <c r="D2728" t="s">
        <v>67</v>
      </c>
      <c r="E2728" t="s">
        <v>28</v>
      </c>
      <c r="F2728" t="s">
        <v>5749</v>
      </c>
      <c r="G2728" t="s">
        <v>5729</v>
      </c>
      <c r="H2728" t="s">
        <v>213</v>
      </c>
      <c r="I2728" t="s">
        <v>190</v>
      </c>
      <c r="J2728" t="s">
        <v>31</v>
      </c>
      <c r="K2728" t="s">
        <v>5726</v>
      </c>
      <c r="L2728" t="s">
        <v>5727</v>
      </c>
      <c r="M2728">
        <v>11</v>
      </c>
      <c r="N2728">
        <v>32000</v>
      </c>
      <c r="O2728">
        <v>16654.948181818181</v>
      </c>
      <c r="P2728">
        <v>25</v>
      </c>
      <c r="Q2728">
        <v>64.8</v>
      </c>
      <c r="R2728" t="s">
        <v>5724</v>
      </c>
      <c r="S2728">
        <v>5</v>
      </c>
      <c r="T2728" t="s">
        <v>102</v>
      </c>
      <c r="U2728">
        <v>352000</v>
      </c>
      <c r="V2728">
        <v>88000</v>
      </c>
      <c r="W2728">
        <v>264000</v>
      </c>
      <c r="X2728">
        <v>183204.43</v>
      </c>
      <c r="Y2728">
        <v>80730.77</v>
      </c>
      <c r="Z2728">
        <v>30.58</v>
      </c>
      <c r="AA2728" t="s">
        <v>5783</v>
      </c>
      <c r="AB2728">
        <v>2025</v>
      </c>
    </row>
    <row r="2729" spans="1:28" x14ac:dyDescent="0.3">
      <c r="A2729" t="s">
        <v>3394</v>
      </c>
      <c r="B2729" s="9">
        <v>45670</v>
      </c>
      <c r="C2729" t="s">
        <v>773</v>
      </c>
      <c r="D2729" t="s">
        <v>212</v>
      </c>
      <c r="E2729" t="s">
        <v>28</v>
      </c>
      <c r="F2729" t="s">
        <v>5755</v>
      </c>
      <c r="G2729" t="s">
        <v>5743</v>
      </c>
      <c r="H2729" t="s">
        <v>5744</v>
      </c>
      <c r="I2729" t="s">
        <v>86</v>
      </c>
      <c r="J2729" t="s">
        <v>63</v>
      </c>
      <c r="K2729" t="s">
        <v>32</v>
      </c>
      <c r="L2729" t="s">
        <v>5727</v>
      </c>
      <c r="M2729">
        <v>5</v>
      </c>
      <c r="N2729">
        <v>8500</v>
      </c>
      <c r="O2729">
        <v>5319.15</v>
      </c>
      <c r="P2729">
        <v>10</v>
      </c>
      <c r="Q2729">
        <v>1151.99</v>
      </c>
      <c r="R2729" t="s">
        <v>5724</v>
      </c>
      <c r="S2729">
        <v>5</v>
      </c>
      <c r="T2729" t="s">
        <v>34</v>
      </c>
      <c r="U2729">
        <v>42500</v>
      </c>
      <c r="V2729">
        <v>4250</v>
      </c>
      <c r="W2729">
        <v>38250</v>
      </c>
      <c r="X2729">
        <v>26595.75</v>
      </c>
      <c r="Y2729">
        <v>10502.26</v>
      </c>
      <c r="Z2729">
        <v>27.46</v>
      </c>
      <c r="AA2729" t="s">
        <v>5788</v>
      </c>
      <c r="AB2729">
        <v>2025</v>
      </c>
    </row>
    <row r="2730" spans="1:28" x14ac:dyDescent="0.3">
      <c r="A2730" t="s">
        <v>3395</v>
      </c>
      <c r="B2730" s="9">
        <v>45815</v>
      </c>
      <c r="C2730" t="s">
        <v>493</v>
      </c>
      <c r="D2730" t="s">
        <v>188</v>
      </c>
      <c r="E2730" t="s">
        <v>121</v>
      </c>
      <c r="F2730" t="s">
        <v>5759</v>
      </c>
      <c r="G2730" t="s">
        <v>5729</v>
      </c>
      <c r="H2730" t="s">
        <v>44</v>
      </c>
      <c r="I2730" t="s">
        <v>254</v>
      </c>
      <c r="J2730" t="s">
        <v>63</v>
      </c>
      <c r="K2730" t="s">
        <v>32</v>
      </c>
      <c r="L2730" t="s">
        <v>5727</v>
      </c>
      <c r="M2730">
        <v>6</v>
      </c>
      <c r="N2730">
        <v>12500</v>
      </c>
      <c r="O2730">
        <v>7346.25</v>
      </c>
      <c r="P2730">
        <v>25</v>
      </c>
      <c r="Q2730">
        <v>1067.24</v>
      </c>
      <c r="R2730" t="s">
        <v>5724</v>
      </c>
      <c r="S2730">
        <v>5</v>
      </c>
      <c r="T2730" t="s">
        <v>34</v>
      </c>
      <c r="U2730">
        <v>75000</v>
      </c>
      <c r="V2730">
        <v>18750</v>
      </c>
      <c r="W2730">
        <v>56250</v>
      </c>
      <c r="X2730">
        <v>44077.5</v>
      </c>
      <c r="Y2730">
        <v>11105.26</v>
      </c>
      <c r="Z2730">
        <v>19.739999999999998</v>
      </c>
      <c r="AA2730" t="s">
        <v>5780</v>
      </c>
      <c r="AB2730">
        <v>2025</v>
      </c>
    </row>
    <row r="2731" spans="1:28" x14ac:dyDescent="0.3">
      <c r="A2731" t="s">
        <v>3396</v>
      </c>
      <c r="B2731" s="9">
        <v>45452</v>
      </c>
      <c r="C2731" t="s">
        <v>1031</v>
      </c>
      <c r="D2731" t="s">
        <v>159</v>
      </c>
      <c r="E2731" t="s">
        <v>28</v>
      </c>
      <c r="F2731" t="s">
        <v>5742</v>
      </c>
      <c r="G2731" t="s">
        <v>5732</v>
      </c>
      <c r="H2731" t="s">
        <v>223</v>
      </c>
      <c r="I2731" t="s">
        <v>224</v>
      </c>
      <c r="J2731" t="s">
        <v>40</v>
      </c>
      <c r="K2731" t="s">
        <v>32</v>
      </c>
      <c r="L2731" t="s">
        <v>5730</v>
      </c>
      <c r="M2731">
        <v>10</v>
      </c>
      <c r="N2731">
        <v>85000</v>
      </c>
      <c r="O2731">
        <v>52072.466999999997</v>
      </c>
      <c r="P2731">
        <v>20</v>
      </c>
      <c r="Q2731">
        <v>1323.06</v>
      </c>
      <c r="R2731" t="s">
        <v>5724</v>
      </c>
      <c r="S2731">
        <v>5</v>
      </c>
      <c r="T2731" t="s">
        <v>34</v>
      </c>
      <c r="U2731">
        <v>850000</v>
      </c>
      <c r="V2731">
        <v>170000</v>
      </c>
      <c r="W2731">
        <v>680000</v>
      </c>
      <c r="X2731">
        <v>520724.67</v>
      </c>
      <c r="Y2731">
        <v>157952.26999999999</v>
      </c>
      <c r="Z2731">
        <v>23.23</v>
      </c>
      <c r="AA2731" t="s">
        <v>5780</v>
      </c>
      <c r="AB2731">
        <v>2024</v>
      </c>
    </row>
    <row r="2732" spans="1:28" x14ac:dyDescent="0.3">
      <c r="A2732" t="s">
        <v>3397</v>
      </c>
      <c r="B2732" s="9">
        <v>45564</v>
      </c>
      <c r="C2732" t="s">
        <v>1513</v>
      </c>
      <c r="D2732" t="s">
        <v>188</v>
      </c>
      <c r="E2732" t="s">
        <v>121</v>
      </c>
      <c r="F2732" t="s">
        <v>5736</v>
      </c>
      <c r="G2732" t="s">
        <v>5723</v>
      </c>
      <c r="H2732" t="s">
        <v>29</v>
      </c>
      <c r="I2732" t="s">
        <v>39</v>
      </c>
      <c r="J2732" t="s">
        <v>63</v>
      </c>
      <c r="K2732" t="s">
        <v>53</v>
      </c>
      <c r="L2732" t="s">
        <v>33</v>
      </c>
      <c r="M2732">
        <v>9</v>
      </c>
      <c r="N2732">
        <v>12500</v>
      </c>
      <c r="O2732">
        <v>5872.09</v>
      </c>
      <c r="P2732">
        <v>15</v>
      </c>
      <c r="Q2732">
        <v>1679.7</v>
      </c>
      <c r="R2732" t="s">
        <v>5724</v>
      </c>
      <c r="S2732">
        <v>4</v>
      </c>
      <c r="T2732" t="s">
        <v>34</v>
      </c>
      <c r="U2732">
        <v>112500</v>
      </c>
      <c r="V2732">
        <v>16875</v>
      </c>
      <c r="W2732">
        <v>95625</v>
      </c>
      <c r="X2732">
        <v>52848.81</v>
      </c>
      <c r="Y2732">
        <v>41096.49</v>
      </c>
      <c r="Z2732">
        <v>42.98</v>
      </c>
      <c r="AA2732" t="s">
        <v>5781</v>
      </c>
      <c r="AB2732">
        <v>2024</v>
      </c>
    </row>
    <row r="2733" spans="1:28" x14ac:dyDescent="0.3">
      <c r="A2733" t="s">
        <v>3398</v>
      </c>
      <c r="B2733" s="9">
        <v>46087</v>
      </c>
      <c r="C2733" t="s">
        <v>648</v>
      </c>
      <c r="D2733" t="s">
        <v>276</v>
      </c>
      <c r="E2733" t="s">
        <v>121</v>
      </c>
      <c r="F2733" t="s">
        <v>5754</v>
      </c>
      <c r="G2733" t="s">
        <v>5732</v>
      </c>
      <c r="H2733" t="s">
        <v>184</v>
      </c>
      <c r="I2733" t="s">
        <v>438</v>
      </c>
      <c r="J2733" t="s">
        <v>31</v>
      </c>
      <c r="K2733" t="s">
        <v>32</v>
      </c>
      <c r="L2733" t="s">
        <v>5730</v>
      </c>
      <c r="M2733">
        <v>9</v>
      </c>
      <c r="N2733">
        <v>10500</v>
      </c>
      <c r="O2733">
        <v>6794.2033333333338</v>
      </c>
      <c r="P2733">
        <v>5</v>
      </c>
      <c r="Q2733">
        <v>1501.34</v>
      </c>
      <c r="R2733" t="s">
        <v>5724</v>
      </c>
      <c r="S2733">
        <v>2</v>
      </c>
      <c r="T2733" t="s">
        <v>34</v>
      </c>
      <c r="U2733">
        <v>94500</v>
      </c>
      <c r="V2733">
        <v>4725</v>
      </c>
      <c r="W2733">
        <v>89775</v>
      </c>
      <c r="X2733">
        <v>61147.83</v>
      </c>
      <c r="Y2733">
        <v>27125.83</v>
      </c>
      <c r="Z2733">
        <v>30.22</v>
      </c>
      <c r="AA2733" t="s">
        <v>5782</v>
      </c>
      <c r="AB2733">
        <v>2026</v>
      </c>
    </row>
    <row r="2734" spans="1:28" x14ac:dyDescent="0.3">
      <c r="A2734" t="s">
        <v>3399</v>
      </c>
      <c r="B2734" s="9">
        <v>45654</v>
      </c>
      <c r="C2734" t="s">
        <v>207</v>
      </c>
      <c r="D2734" t="s">
        <v>127</v>
      </c>
      <c r="E2734" t="s">
        <v>109</v>
      </c>
      <c r="F2734" t="s">
        <v>5754</v>
      </c>
      <c r="G2734" t="s">
        <v>5723</v>
      </c>
      <c r="H2734" t="s">
        <v>73</v>
      </c>
      <c r="I2734" t="s">
        <v>160</v>
      </c>
      <c r="J2734" t="s">
        <v>31</v>
      </c>
      <c r="K2734" t="s">
        <v>53</v>
      </c>
      <c r="L2734" t="s">
        <v>54</v>
      </c>
      <c r="M2734">
        <v>6</v>
      </c>
      <c r="N2734">
        <v>16500</v>
      </c>
      <c r="O2734">
        <v>9765.6133333333328</v>
      </c>
      <c r="P2734">
        <v>10</v>
      </c>
      <c r="Q2734">
        <v>1353.16</v>
      </c>
      <c r="R2734" t="s">
        <v>5724</v>
      </c>
      <c r="S2734">
        <v>5</v>
      </c>
      <c r="T2734" t="s">
        <v>5752</v>
      </c>
      <c r="U2734">
        <v>99000</v>
      </c>
      <c r="V2734">
        <v>9900</v>
      </c>
      <c r="W2734">
        <v>89100</v>
      </c>
      <c r="X2734">
        <v>58593.68</v>
      </c>
      <c r="Y2734">
        <v>29153.16</v>
      </c>
      <c r="Z2734">
        <v>32.72</v>
      </c>
      <c r="AA2734" t="s">
        <v>5783</v>
      </c>
      <c r="AB2734">
        <v>2024</v>
      </c>
    </row>
    <row r="2735" spans="1:28" x14ac:dyDescent="0.3">
      <c r="A2735" t="s">
        <v>3400</v>
      </c>
      <c r="B2735" s="9">
        <v>45875</v>
      </c>
      <c r="C2735" t="s">
        <v>209</v>
      </c>
      <c r="D2735" t="s">
        <v>124</v>
      </c>
      <c r="E2735" t="s">
        <v>28</v>
      </c>
      <c r="F2735" t="s">
        <v>5750</v>
      </c>
      <c r="G2735" t="s">
        <v>5729</v>
      </c>
      <c r="H2735" t="s">
        <v>44</v>
      </c>
      <c r="I2735" t="s">
        <v>254</v>
      </c>
      <c r="J2735" t="s">
        <v>31</v>
      </c>
      <c r="K2735" t="s">
        <v>32</v>
      </c>
      <c r="L2735" t="s">
        <v>54</v>
      </c>
      <c r="M2735">
        <v>10</v>
      </c>
      <c r="N2735">
        <v>12500</v>
      </c>
      <c r="O2735">
        <v>4833.3980000000001</v>
      </c>
      <c r="P2735">
        <v>30</v>
      </c>
      <c r="Q2735">
        <v>392.59</v>
      </c>
      <c r="R2735" t="s">
        <v>5724</v>
      </c>
      <c r="S2735">
        <v>4</v>
      </c>
      <c r="T2735" t="s">
        <v>34</v>
      </c>
      <c r="U2735">
        <v>125000</v>
      </c>
      <c r="V2735">
        <v>37500</v>
      </c>
      <c r="W2735">
        <v>87500</v>
      </c>
      <c r="X2735">
        <v>48333.98</v>
      </c>
      <c r="Y2735">
        <v>38773.43</v>
      </c>
      <c r="Z2735">
        <v>44.31</v>
      </c>
      <c r="AA2735" t="s">
        <v>5789</v>
      </c>
      <c r="AB2735">
        <v>2025</v>
      </c>
    </row>
    <row r="2736" spans="1:28" x14ac:dyDescent="0.3">
      <c r="A2736" t="s">
        <v>3401</v>
      </c>
      <c r="B2736" s="9">
        <v>45584</v>
      </c>
      <c r="C2736" t="s">
        <v>1336</v>
      </c>
      <c r="D2736" t="s">
        <v>98</v>
      </c>
      <c r="E2736" t="s">
        <v>38</v>
      </c>
      <c r="F2736" t="s">
        <v>5762</v>
      </c>
      <c r="G2736" t="s">
        <v>5743</v>
      </c>
      <c r="H2736" t="s">
        <v>5744</v>
      </c>
      <c r="I2736" t="s">
        <v>86</v>
      </c>
      <c r="J2736" t="s">
        <v>63</v>
      </c>
      <c r="K2736" t="s">
        <v>32</v>
      </c>
      <c r="L2736" t="s">
        <v>54</v>
      </c>
      <c r="M2736">
        <v>10</v>
      </c>
      <c r="N2736">
        <v>4200</v>
      </c>
      <c r="O2736">
        <v>3030.6040000000003</v>
      </c>
      <c r="P2736">
        <v>10</v>
      </c>
      <c r="Q2736">
        <v>61.46</v>
      </c>
      <c r="R2736" t="s">
        <v>5724</v>
      </c>
      <c r="S2736">
        <v>4</v>
      </c>
      <c r="T2736" t="s">
        <v>34</v>
      </c>
      <c r="U2736">
        <v>42000</v>
      </c>
      <c r="V2736">
        <v>4200</v>
      </c>
      <c r="W2736">
        <v>37800</v>
      </c>
      <c r="X2736">
        <v>30306.04</v>
      </c>
      <c r="Y2736">
        <v>7432.5</v>
      </c>
      <c r="Z2736">
        <v>19.66</v>
      </c>
      <c r="AA2736" t="s">
        <v>5784</v>
      </c>
      <c r="AB2736">
        <v>2024</v>
      </c>
    </row>
    <row r="2737" spans="1:28" x14ac:dyDescent="0.3">
      <c r="A2737" t="s">
        <v>3402</v>
      </c>
      <c r="B2737" s="9">
        <v>45426</v>
      </c>
      <c r="C2737" t="s">
        <v>1233</v>
      </c>
      <c r="D2737" t="s">
        <v>127</v>
      </c>
      <c r="E2737" t="s">
        <v>109</v>
      </c>
      <c r="F2737" t="s">
        <v>5757</v>
      </c>
      <c r="G2737" t="s">
        <v>5733</v>
      </c>
      <c r="H2737" t="s">
        <v>5734</v>
      </c>
      <c r="I2737" t="s">
        <v>105</v>
      </c>
      <c r="J2737" t="s">
        <v>46</v>
      </c>
      <c r="K2737" t="s">
        <v>53</v>
      </c>
      <c r="L2737" t="s">
        <v>5727</v>
      </c>
      <c r="M2737">
        <v>2</v>
      </c>
      <c r="N2737">
        <v>16500</v>
      </c>
      <c r="O2737">
        <v>12027.65</v>
      </c>
      <c r="P2737">
        <v>0</v>
      </c>
      <c r="Q2737">
        <v>770.96</v>
      </c>
      <c r="R2737" t="s">
        <v>5724</v>
      </c>
      <c r="S2737">
        <v>5</v>
      </c>
      <c r="T2737" t="s">
        <v>34</v>
      </c>
      <c r="U2737">
        <v>33000</v>
      </c>
      <c r="V2737">
        <v>0</v>
      </c>
      <c r="W2737">
        <v>33000</v>
      </c>
      <c r="X2737">
        <v>24055.3</v>
      </c>
      <c r="Y2737">
        <v>8173.74</v>
      </c>
      <c r="Z2737">
        <v>24.77</v>
      </c>
      <c r="AA2737" t="s">
        <v>5776</v>
      </c>
      <c r="AB2737">
        <v>2024</v>
      </c>
    </row>
    <row r="2738" spans="1:28" x14ac:dyDescent="0.3">
      <c r="A2738" t="s">
        <v>3403</v>
      </c>
      <c r="B2738" s="9">
        <v>45444</v>
      </c>
      <c r="C2738" t="s">
        <v>149</v>
      </c>
      <c r="D2738" t="s">
        <v>330</v>
      </c>
      <c r="E2738" t="s">
        <v>109</v>
      </c>
      <c r="F2738" t="s">
        <v>5753</v>
      </c>
      <c r="G2738" t="s">
        <v>5723</v>
      </c>
      <c r="H2738" t="s">
        <v>73</v>
      </c>
      <c r="I2738" t="s">
        <v>74</v>
      </c>
      <c r="J2738" t="s">
        <v>46</v>
      </c>
      <c r="K2738" t="s">
        <v>5726</v>
      </c>
      <c r="L2738" t="s">
        <v>54</v>
      </c>
      <c r="M2738">
        <v>3</v>
      </c>
      <c r="N2738">
        <v>9800</v>
      </c>
      <c r="O2738">
        <v>4740.0533333333333</v>
      </c>
      <c r="P2738">
        <v>25</v>
      </c>
      <c r="Q2738">
        <v>1269.73</v>
      </c>
      <c r="R2738" t="s">
        <v>5724</v>
      </c>
      <c r="S2738">
        <v>4</v>
      </c>
      <c r="T2738" t="s">
        <v>34</v>
      </c>
      <c r="U2738">
        <v>29400</v>
      </c>
      <c r="V2738">
        <v>7350</v>
      </c>
      <c r="W2738">
        <v>22050</v>
      </c>
      <c r="X2738">
        <v>14220.16</v>
      </c>
      <c r="Y2738">
        <v>6560.11</v>
      </c>
      <c r="Z2738">
        <v>29.75</v>
      </c>
      <c r="AA2738" t="s">
        <v>5780</v>
      </c>
      <c r="AB2738">
        <v>2024</v>
      </c>
    </row>
    <row r="2739" spans="1:28" x14ac:dyDescent="0.3">
      <c r="A2739" t="s">
        <v>3404</v>
      </c>
      <c r="B2739" s="9">
        <v>45438</v>
      </c>
      <c r="C2739" t="s">
        <v>1219</v>
      </c>
      <c r="D2739" t="s">
        <v>27</v>
      </c>
      <c r="E2739" t="s">
        <v>28</v>
      </c>
      <c r="F2739" t="s">
        <v>5761</v>
      </c>
      <c r="G2739" t="s">
        <v>5729</v>
      </c>
      <c r="H2739" t="s">
        <v>169</v>
      </c>
      <c r="I2739" t="s">
        <v>153</v>
      </c>
      <c r="J2739" t="s">
        <v>40</v>
      </c>
      <c r="K2739" t="s">
        <v>32</v>
      </c>
      <c r="L2739" t="s">
        <v>33</v>
      </c>
      <c r="M2739">
        <v>8</v>
      </c>
      <c r="N2739">
        <v>58000</v>
      </c>
      <c r="O2739">
        <v>31224.248749999999</v>
      </c>
      <c r="P2739">
        <v>30</v>
      </c>
      <c r="Q2739">
        <v>723.14</v>
      </c>
      <c r="R2739" t="s">
        <v>5724</v>
      </c>
      <c r="S2739">
        <v>5</v>
      </c>
      <c r="T2739" t="s">
        <v>34</v>
      </c>
      <c r="U2739">
        <v>464000</v>
      </c>
      <c r="V2739">
        <v>139200</v>
      </c>
      <c r="W2739">
        <v>324800</v>
      </c>
      <c r="X2739">
        <v>249793.99</v>
      </c>
      <c r="Y2739">
        <v>74282.87</v>
      </c>
      <c r="Z2739">
        <v>22.87</v>
      </c>
      <c r="AA2739" t="s">
        <v>5776</v>
      </c>
      <c r="AB2739">
        <v>2024</v>
      </c>
    </row>
    <row r="2740" spans="1:28" x14ac:dyDescent="0.3">
      <c r="A2740" t="s">
        <v>3405</v>
      </c>
      <c r="B2740" s="9">
        <v>45975</v>
      </c>
      <c r="C2740" t="s">
        <v>230</v>
      </c>
      <c r="D2740" t="s">
        <v>256</v>
      </c>
      <c r="E2740" t="s">
        <v>38</v>
      </c>
      <c r="F2740" t="s">
        <v>5756</v>
      </c>
      <c r="G2740" t="s">
        <v>5723</v>
      </c>
      <c r="H2740" t="s">
        <v>131</v>
      </c>
      <c r="I2740" t="s">
        <v>135</v>
      </c>
      <c r="J2740" t="s">
        <v>40</v>
      </c>
      <c r="K2740" t="s">
        <v>53</v>
      </c>
      <c r="L2740" t="s">
        <v>54</v>
      </c>
      <c r="M2740">
        <v>3</v>
      </c>
      <c r="N2740">
        <v>4500</v>
      </c>
      <c r="O2740">
        <v>2818.0433333333331</v>
      </c>
      <c r="P2740">
        <v>0</v>
      </c>
      <c r="Q2740">
        <v>593.29</v>
      </c>
      <c r="R2740" t="s">
        <v>5724</v>
      </c>
      <c r="S2740">
        <v>3</v>
      </c>
      <c r="T2740" t="s">
        <v>102</v>
      </c>
      <c r="U2740">
        <v>13500</v>
      </c>
      <c r="V2740">
        <v>0</v>
      </c>
      <c r="W2740">
        <v>13500</v>
      </c>
      <c r="X2740">
        <v>8454.1299999999992</v>
      </c>
      <c r="Y2740">
        <v>4452.58</v>
      </c>
      <c r="Z2740">
        <v>32.979999999999997</v>
      </c>
      <c r="AA2740" t="s">
        <v>5786</v>
      </c>
      <c r="AB2740">
        <v>2025</v>
      </c>
    </row>
    <row r="2741" spans="1:28" x14ac:dyDescent="0.3">
      <c r="A2741" t="s">
        <v>3406</v>
      </c>
      <c r="B2741" s="9">
        <v>45470</v>
      </c>
      <c r="C2741" t="s">
        <v>904</v>
      </c>
      <c r="D2741" t="s">
        <v>124</v>
      </c>
      <c r="E2741" t="s">
        <v>28</v>
      </c>
      <c r="F2741" t="s">
        <v>5728</v>
      </c>
      <c r="G2741" t="s">
        <v>5733</v>
      </c>
      <c r="H2741" t="s">
        <v>68</v>
      </c>
      <c r="I2741" t="s">
        <v>69</v>
      </c>
      <c r="J2741" t="s">
        <v>31</v>
      </c>
      <c r="K2741" t="s">
        <v>5726</v>
      </c>
      <c r="L2741" t="s">
        <v>54</v>
      </c>
      <c r="M2741">
        <v>5</v>
      </c>
      <c r="N2741">
        <v>12500</v>
      </c>
      <c r="O2741">
        <v>5161.2719999999999</v>
      </c>
      <c r="P2741">
        <v>25</v>
      </c>
      <c r="Q2741">
        <v>1359.38</v>
      </c>
      <c r="R2741" t="s">
        <v>5724</v>
      </c>
      <c r="S2741">
        <v>2</v>
      </c>
      <c r="T2741" t="s">
        <v>34</v>
      </c>
      <c r="U2741">
        <v>62500</v>
      </c>
      <c r="V2741">
        <v>15625</v>
      </c>
      <c r="W2741">
        <v>46875</v>
      </c>
      <c r="X2741">
        <v>25806.36</v>
      </c>
      <c r="Y2741">
        <v>19709.259999999998</v>
      </c>
      <c r="Z2741">
        <v>42.05</v>
      </c>
      <c r="AA2741" t="s">
        <v>5780</v>
      </c>
      <c r="AB2741">
        <v>2024</v>
      </c>
    </row>
    <row r="2742" spans="1:28" x14ac:dyDescent="0.3">
      <c r="A2742" t="s">
        <v>3407</v>
      </c>
      <c r="B2742" s="9">
        <v>45765</v>
      </c>
      <c r="C2742" t="s">
        <v>207</v>
      </c>
      <c r="D2742" t="s">
        <v>5767</v>
      </c>
      <c r="E2742" t="s">
        <v>28</v>
      </c>
      <c r="F2742" t="s">
        <v>5763</v>
      </c>
      <c r="G2742" t="s">
        <v>5729</v>
      </c>
      <c r="H2742" t="s">
        <v>169</v>
      </c>
      <c r="I2742" t="s">
        <v>153</v>
      </c>
      <c r="J2742" t="s">
        <v>46</v>
      </c>
      <c r="K2742" t="s">
        <v>32</v>
      </c>
      <c r="L2742" t="s">
        <v>90</v>
      </c>
      <c r="M2742">
        <v>2</v>
      </c>
      <c r="N2742">
        <v>12500</v>
      </c>
      <c r="O2742">
        <v>6909.58</v>
      </c>
      <c r="P2742">
        <v>20</v>
      </c>
      <c r="Q2742">
        <v>1630.42</v>
      </c>
      <c r="R2742" t="s">
        <v>5724</v>
      </c>
      <c r="S2742">
        <v>5</v>
      </c>
      <c r="T2742" t="s">
        <v>102</v>
      </c>
      <c r="U2742">
        <v>25000</v>
      </c>
      <c r="V2742">
        <v>5000</v>
      </c>
      <c r="W2742">
        <v>20000</v>
      </c>
      <c r="X2742">
        <v>13819.16</v>
      </c>
      <c r="Y2742">
        <v>4550.42</v>
      </c>
      <c r="Z2742">
        <v>22.75</v>
      </c>
      <c r="AA2742" t="s">
        <v>5787</v>
      </c>
      <c r="AB2742">
        <v>2025</v>
      </c>
    </row>
    <row r="2743" spans="1:28" x14ac:dyDescent="0.3">
      <c r="A2743" t="s">
        <v>3408</v>
      </c>
      <c r="B2743" s="9">
        <v>45987</v>
      </c>
      <c r="C2743" t="s">
        <v>915</v>
      </c>
      <c r="D2743" t="s">
        <v>168</v>
      </c>
      <c r="E2743" t="s">
        <v>109</v>
      </c>
      <c r="F2743" t="s">
        <v>5725</v>
      </c>
      <c r="G2743" t="s">
        <v>5743</v>
      </c>
      <c r="H2743" t="s">
        <v>94</v>
      </c>
      <c r="I2743" t="s">
        <v>95</v>
      </c>
      <c r="J2743" t="s">
        <v>46</v>
      </c>
      <c r="K2743" t="s">
        <v>53</v>
      </c>
      <c r="L2743" t="s">
        <v>5730</v>
      </c>
      <c r="M2743">
        <v>8</v>
      </c>
      <c r="N2743">
        <v>6500</v>
      </c>
      <c r="O2743">
        <v>3103.5362500000001</v>
      </c>
      <c r="P2743">
        <v>25</v>
      </c>
      <c r="Q2743">
        <v>82.06</v>
      </c>
      <c r="R2743" t="s">
        <v>5724</v>
      </c>
      <c r="S2743">
        <v>2</v>
      </c>
      <c r="T2743" t="s">
        <v>34</v>
      </c>
      <c r="U2743">
        <v>52000</v>
      </c>
      <c r="V2743">
        <v>13000</v>
      </c>
      <c r="W2743">
        <v>39000</v>
      </c>
      <c r="X2743">
        <v>24828.29</v>
      </c>
      <c r="Y2743">
        <v>14089.65</v>
      </c>
      <c r="Z2743">
        <v>36.130000000000003</v>
      </c>
      <c r="AA2743" t="s">
        <v>5786</v>
      </c>
      <c r="AB2743">
        <v>2025</v>
      </c>
    </row>
    <row r="2744" spans="1:28" x14ac:dyDescent="0.3">
      <c r="A2744" t="s">
        <v>3409</v>
      </c>
      <c r="B2744" s="9">
        <v>45988</v>
      </c>
      <c r="C2744" t="s">
        <v>463</v>
      </c>
      <c r="D2744" t="s">
        <v>130</v>
      </c>
      <c r="E2744" t="s">
        <v>38</v>
      </c>
      <c r="F2744" t="s">
        <v>5753</v>
      </c>
      <c r="G2744" t="s">
        <v>5733</v>
      </c>
      <c r="H2744" t="s">
        <v>68</v>
      </c>
      <c r="I2744" t="s">
        <v>69</v>
      </c>
      <c r="J2744" t="s">
        <v>40</v>
      </c>
      <c r="K2744" t="s">
        <v>32</v>
      </c>
      <c r="L2744" t="s">
        <v>33</v>
      </c>
      <c r="M2744">
        <v>11</v>
      </c>
      <c r="N2744">
        <v>2500</v>
      </c>
      <c r="O2744">
        <v>1455.3618181818181</v>
      </c>
      <c r="P2744">
        <v>25</v>
      </c>
      <c r="Q2744">
        <v>60.88</v>
      </c>
      <c r="R2744" t="s">
        <v>5724</v>
      </c>
      <c r="S2744">
        <v>4</v>
      </c>
      <c r="T2744" t="s">
        <v>34</v>
      </c>
      <c r="U2744">
        <v>27500</v>
      </c>
      <c r="V2744">
        <v>6875</v>
      </c>
      <c r="W2744">
        <v>20625</v>
      </c>
      <c r="X2744">
        <v>16008.98</v>
      </c>
      <c r="Y2744">
        <v>4555.1400000000003</v>
      </c>
      <c r="Z2744">
        <v>22.09</v>
      </c>
      <c r="AA2744" t="s">
        <v>5786</v>
      </c>
      <c r="AB2744">
        <v>2025</v>
      </c>
    </row>
    <row r="2745" spans="1:28" x14ac:dyDescent="0.3">
      <c r="A2745" t="s">
        <v>3410</v>
      </c>
      <c r="B2745" s="9">
        <v>45543</v>
      </c>
      <c r="C2745" t="s">
        <v>302</v>
      </c>
      <c r="D2745" t="s">
        <v>124</v>
      </c>
      <c r="E2745" t="s">
        <v>28</v>
      </c>
      <c r="F2745" t="s">
        <v>5762</v>
      </c>
      <c r="G2745" t="s">
        <v>5732</v>
      </c>
      <c r="H2745" t="s">
        <v>184</v>
      </c>
      <c r="I2745" t="s">
        <v>438</v>
      </c>
      <c r="J2745" t="s">
        <v>63</v>
      </c>
      <c r="K2745" t="s">
        <v>32</v>
      </c>
      <c r="L2745" t="s">
        <v>54</v>
      </c>
      <c r="M2745">
        <v>1</v>
      </c>
      <c r="N2745">
        <v>12500</v>
      </c>
      <c r="O2745">
        <v>5827.44</v>
      </c>
      <c r="P2745">
        <v>25</v>
      </c>
      <c r="Q2745">
        <v>546.30999999999995</v>
      </c>
      <c r="R2745" t="s">
        <v>5724</v>
      </c>
      <c r="S2745">
        <v>5</v>
      </c>
      <c r="T2745" t="s">
        <v>34</v>
      </c>
      <c r="U2745">
        <v>12500</v>
      </c>
      <c r="V2745">
        <v>3125</v>
      </c>
      <c r="W2745">
        <v>9375</v>
      </c>
      <c r="X2745">
        <v>5827.44</v>
      </c>
      <c r="Y2745">
        <v>3001.25</v>
      </c>
      <c r="Z2745">
        <v>32.01</v>
      </c>
      <c r="AA2745" t="s">
        <v>5781</v>
      </c>
      <c r="AB2745">
        <v>2024</v>
      </c>
    </row>
    <row r="2746" spans="1:28" x14ac:dyDescent="0.3">
      <c r="A2746" t="s">
        <v>3411</v>
      </c>
      <c r="B2746" s="9">
        <v>46077</v>
      </c>
      <c r="C2746" t="s">
        <v>851</v>
      </c>
      <c r="D2746" t="s">
        <v>114</v>
      </c>
      <c r="E2746" t="s">
        <v>28</v>
      </c>
      <c r="F2746" t="s">
        <v>5745</v>
      </c>
      <c r="G2746" t="s">
        <v>5729</v>
      </c>
      <c r="H2746" t="s">
        <v>44</v>
      </c>
      <c r="I2746" t="s">
        <v>352</v>
      </c>
      <c r="J2746" t="s">
        <v>46</v>
      </c>
      <c r="K2746" t="s">
        <v>32</v>
      </c>
      <c r="L2746" t="s">
        <v>5730</v>
      </c>
      <c r="M2746">
        <v>2</v>
      </c>
      <c r="N2746">
        <v>3200</v>
      </c>
      <c r="O2746">
        <v>1682.56</v>
      </c>
      <c r="P2746">
        <v>30</v>
      </c>
      <c r="Q2746">
        <v>1783.66</v>
      </c>
      <c r="R2746" t="s">
        <v>5724</v>
      </c>
      <c r="S2746">
        <v>5</v>
      </c>
      <c r="T2746" t="s">
        <v>34</v>
      </c>
      <c r="U2746">
        <v>6400</v>
      </c>
      <c r="V2746">
        <v>1920</v>
      </c>
      <c r="W2746">
        <v>4480</v>
      </c>
      <c r="X2746">
        <v>3365.12</v>
      </c>
      <c r="Y2746">
        <v>-668.78</v>
      </c>
      <c r="Z2746">
        <v>-14.93</v>
      </c>
      <c r="AA2746" t="s">
        <v>5779</v>
      </c>
      <c r="AB2746">
        <v>2026</v>
      </c>
    </row>
    <row r="2747" spans="1:28" x14ac:dyDescent="0.3">
      <c r="A2747" t="s">
        <v>3412</v>
      </c>
      <c r="B2747" s="9">
        <v>45408</v>
      </c>
      <c r="C2747" t="s">
        <v>264</v>
      </c>
      <c r="D2747" t="s">
        <v>342</v>
      </c>
      <c r="E2747" t="s">
        <v>38</v>
      </c>
      <c r="F2747" t="s">
        <v>5742</v>
      </c>
      <c r="G2747" t="s">
        <v>5733</v>
      </c>
      <c r="H2747" t="s">
        <v>144</v>
      </c>
      <c r="I2747" t="s">
        <v>156</v>
      </c>
      <c r="J2747" t="s">
        <v>63</v>
      </c>
      <c r="K2747" t="s">
        <v>53</v>
      </c>
      <c r="L2747" t="s">
        <v>5730</v>
      </c>
      <c r="M2747">
        <v>4</v>
      </c>
      <c r="N2747">
        <v>2200</v>
      </c>
      <c r="O2747">
        <v>1247.24</v>
      </c>
      <c r="P2747">
        <v>25</v>
      </c>
      <c r="Q2747">
        <v>568.35</v>
      </c>
      <c r="R2747" t="s">
        <v>5724</v>
      </c>
      <c r="S2747">
        <v>4</v>
      </c>
      <c r="T2747" t="s">
        <v>34</v>
      </c>
      <c r="U2747">
        <v>8800</v>
      </c>
      <c r="V2747">
        <v>2200</v>
      </c>
      <c r="W2747">
        <v>6600</v>
      </c>
      <c r="X2747">
        <v>4988.96</v>
      </c>
      <c r="Y2747">
        <v>1042.69</v>
      </c>
      <c r="Z2747">
        <v>15.8</v>
      </c>
      <c r="AA2747" t="s">
        <v>5787</v>
      </c>
      <c r="AB2747">
        <v>2024</v>
      </c>
    </row>
    <row r="2748" spans="1:28" x14ac:dyDescent="0.3">
      <c r="A2748" t="s">
        <v>3413</v>
      </c>
      <c r="B2748" s="9">
        <v>46160</v>
      </c>
      <c r="C2748" t="s">
        <v>658</v>
      </c>
      <c r="D2748" t="s">
        <v>120</v>
      </c>
      <c r="E2748" t="s">
        <v>121</v>
      </c>
      <c r="F2748" t="s">
        <v>5746</v>
      </c>
      <c r="G2748" t="s">
        <v>5743</v>
      </c>
      <c r="H2748" t="s">
        <v>5744</v>
      </c>
      <c r="I2748" t="s">
        <v>86</v>
      </c>
      <c r="J2748" t="s">
        <v>46</v>
      </c>
      <c r="K2748" t="s">
        <v>53</v>
      </c>
      <c r="L2748" t="s">
        <v>54</v>
      </c>
      <c r="M2748">
        <v>2</v>
      </c>
      <c r="N2748">
        <v>28000</v>
      </c>
      <c r="O2748">
        <v>18024.28</v>
      </c>
      <c r="P2748">
        <v>20</v>
      </c>
      <c r="Q2748">
        <v>722.22</v>
      </c>
      <c r="R2748" t="s">
        <v>5724</v>
      </c>
      <c r="S2748">
        <v>5</v>
      </c>
      <c r="T2748" t="s">
        <v>34</v>
      </c>
      <c r="U2748">
        <v>56000</v>
      </c>
      <c r="V2748">
        <v>11200</v>
      </c>
      <c r="W2748">
        <v>44800</v>
      </c>
      <c r="X2748">
        <v>36048.559999999998</v>
      </c>
      <c r="Y2748">
        <v>8029.22</v>
      </c>
      <c r="Z2748">
        <v>17.920000000000002</v>
      </c>
      <c r="AA2748" t="s">
        <v>5776</v>
      </c>
      <c r="AB2748">
        <v>2026</v>
      </c>
    </row>
    <row r="2749" spans="1:28" x14ac:dyDescent="0.3">
      <c r="A2749" t="s">
        <v>3414</v>
      </c>
      <c r="B2749" s="9">
        <v>45608</v>
      </c>
      <c r="C2749" t="s">
        <v>795</v>
      </c>
      <c r="D2749" t="s">
        <v>366</v>
      </c>
      <c r="E2749" t="s">
        <v>28</v>
      </c>
      <c r="F2749" t="s">
        <v>5731</v>
      </c>
      <c r="G2749" t="s">
        <v>5723</v>
      </c>
      <c r="H2749" t="s">
        <v>29</v>
      </c>
      <c r="I2749" t="s">
        <v>30</v>
      </c>
      <c r="J2749" t="s">
        <v>63</v>
      </c>
      <c r="K2749" t="s">
        <v>5726</v>
      </c>
      <c r="L2749" t="s">
        <v>5730</v>
      </c>
      <c r="M2749">
        <v>11</v>
      </c>
      <c r="N2749">
        <v>22000</v>
      </c>
      <c r="O2749">
        <v>10801.91909090909</v>
      </c>
      <c r="P2749">
        <v>20</v>
      </c>
      <c r="Q2749">
        <v>121.58</v>
      </c>
      <c r="R2749" t="s">
        <v>5724</v>
      </c>
      <c r="S2749">
        <v>3</v>
      </c>
      <c r="T2749" t="s">
        <v>34</v>
      </c>
      <c r="U2749">
        <v>242000</v>
      </c>
      <c r="V2749">
        <v>48400</v>
      </c>
      <c r="W2749">
        <v>193600</v>
      </c>
      <c r="X2749">
        <v>118821.11</v>
      </c>
      <c r="Y2749">
        <v>74657.31</v>
      </c>
      <c r="Z2749">
        <v>38.56</v>
      </c>
      <c r="AA2749" t="s">
        <v>5786</v>
      </c>
      <c r="AB2749">
        <v>2024</v>
      </c>
    </row>
    <row r="2750" spans="1:28" x14ac:dyDescent="0.3">
      <c r="A2750" t="s">
        <v>3415</v>
      </c>
      <c r="B2750" s="9">
        <v>45971</v>
      </c>
      <c r="C2750" t="s">
        <v>1093</v>
      </c>
      <c r="D2750" t="s">
        <v>143</v>
      </c>
      <c r="E2750" t="s">
        <v>28</v>
      </c>
      <c r="F2750" t="s">
        <v>5763</v>
      </c>
      <c r="G2750" t="s">
        <v>5732</v>
      </c>
      <c r="H2750" t="s">
        <v>184</v>
      </c>
      <c r="I2750" t="s">
        <v>198</v>
      </c>
      <c r="J2750" t="s">
        <v>46</v>
      </c>
      <c r="K2750" t="s">
        <v>53</v>
      </c>
      <c r="L2750" t="s">
        <v>5727</v>
      </c>
      <c r="M2750">
        <v>10</v>
      </c>
      <c r="N2750">
        <v>7800</v>
      </c>
      <c r="O2750">
        <v>3746.6099999999997</v>
      </c>
      <c r="P2750">
        <v>25</v>
      </c>
      <c r="Q2750">
        <v>1598.24</v>
      </c>
      <c r="R2750" t="s">
        <v>5724</v>
      </c>
      <c r="S2750">
        <v>3</v>
      </c>
      <c r="T2750" t="s">
        <v>34</v>
      </c>
      <c r="U2750">
        <v>78000</v>
      </c>
      <c r="V2750">
        <v>19500</v>
      </c>
      <c r="W2750">
        <v>58500</v>
      </c>
      <c r="X2750">
        <v>37466.1</v>
      </c>
      <c r="Y2750">
        <v>19435.66</v>
      </c>
      <c r="Z2750">
        <v>33.22</v>
      </c>
      <c r="AA2750" t="s">
        <v>5786</v>
      </c>
      <c r="AB2750">
        <v>2025</v>
      </c>
    </row>
    <row r="2751" spans="1:28" x14ac:dyDescent="0.3">
      <c r="A2751" t="s">
        <v>3416</v>
      </c>
      <c r="B2751" s="9">
        <v>45422</v>
      </c>
      <c r="C2751" t="s">
        <v>833</v>
      </c>
      <c r="D2751" t="s">
        <v>222</v>
      </c>
      <c r="E2751" t="s">
        <v>50</v>
      </c>
      <c r="F2751" t="s">
        <v>5767</v>
      </c>
      <c r="G2751" t="s">
        <v>5723</v>
      </c>
      <c r="H2751" t="s">
        <v>73</v>
      </c>
      <c r="I2751" t="s">
        <v>74</v>
      </c>
      <c r="J2751" t="s">
        <v>31</v>
      </c>
      <c r="K2751" t="s">
        <v>53</v>
      </c>
      <c r="L2751" t="s">
        <v>5727</v>
      </c>
      <c r="M2751">
        <v>8</v>
      </c>
      <c r="N2751">
        <v>8500</v>
      </c>
      <c r="O2751">
        <v>4568.9650000000001</v>
      </c>
      <c r="P2751">
        <v>15</v>
      </c>
      <c r="Q2751">
        <v>1660.97</v>
      </c>
      <c r="R2751" t="s">
        <v>5724</v>
      </c>
      <c r="S2751">
        <v>5</v>
      </c>
      <c r="T2751" t="s">
        <v>102</v>
      </c>
      <c r="U2751">
        <v>68000</v>
      </c>
      <c r="V2751">
        <v>10200</v>
      </c>
      <c r="W2751">
        <v>57800</v>
      </c>
      <c r="X2751">
        <v>36551.72</v>
      </c>
      <c r="Y2751">
        <v>19587.310000000001</v>
      </c>
      <c r="Z2751">
        <v>33.89</v>
      </c>
      <c r="AA2751" t="s">
        <v>5776</v>
      </c>
      <c r="AB2751">
        <v>2024</v>
      </c>
    </row>
    <row r="2752" spans="1:28" x14ac:dyDescent="0.3">
      <c r="A2752" t="s">
        <v>3417</v>
      </c>
      <c r="B2752" s="9">
        <v>45387</v>
      </c>
      <c r="C2752" t="s">
        <v>1010</v>
      </c>
      <c r="D2752" t="s">
        <v>89</v>
      </c>
      <c r="E2752" t="s">
        <v>28</v>
      </c>
      <c r="F2752" t="s">
        <v>5736</v>
      </c>
      <c r="G2752" t="s">
        <v>5743</v>
      </c>
      <c r="H2752" t="s">
        <v>5744</v>
      </c>
      <c r="I2752" t="s">
        <v>177</v>
      </c>
      <c r="J2752" t="s">
        <v>31</v>
      </c>
      <c r="K2752" t="s">
        <v>5726</v>
      </c>
      <c r="L2752" t="s">
        <v>5730</v>
      </c>
      <c r="M2752">
        <v>11</v>
      </c>
      <c r="N2752">
        <v>18500</v>
      </c>
      <c r="O2752">
        <v>8247.7081818181814</v>
      </c>
      <c r="P2752">
        <v>30</v>
      </c>
      <c r="Q2752">
        <v>772.91</v>
      </c>
      <c r="R2752" t="s">
        <v>64</v>
      </c>
      <c r="S2752">
        <v>5</v>
      </c>
      <c r="T2752" t="s">
        <v>34</v>
      </c>
      <c r="U2752">
        <v>203500</v>
      </c>
      <c r="V2752">
        <v>61050</v>
      </c>
      <c r="W2752">
        <v>142450</v>
      </c>
      <c r="X2752">
        <v>90724.79</v>
      </c>
      <c r="Y2752">
        <v>50952.3</v>
      </c>
      <c r="Z2752">
        <v>35.770000000000003</v>
      </c>
      <c r="AA2752" t="s">
        <v>5787</v>
      </c>
      <c r="AB2752">
        <v>2024</v>
      </c>
    </row>
    <row r="2753" spans="1:28" x14ac:dyDescent="0.3">
      <c r="A2753" t="s">
        <v>3418</v>
      </c>
      <c r="B2753" s="9">
        <v>45889</v>
      </c>
      <c r="C2753" t="s">
        <v>1153</v>
      </c>
      <c r="D2753" t="s">
        <v>82</v>
      </c>
      <c r="E2753" t="s">
        <v>28</v>
      </c>
      <c r="F2753" t="s">
        <v>5753</v>
      </c>
      <c r="G2753" t="s">
        <v>5743</v>
      </c>
      <c r="H2753" t="s">
        <v>5744</v>
      </c>
      <c r="I2753" t="s">
        <v>86</v>
      </c>
      <c r="J2753" t="s">
        <v>63</v>
      </c>
      <c r="K2753" t="s">
        <v>32</v>
      </c>
      <c r="L2753" t="s">
        <v>54</v>
      </c>
      <c r="M2753">
        <v>3</v>
      </c>
      <c r="N2753">
        <v>72000</v>
      </c>
      <c r="O2753">
        <v>40954.763333333329</v>
      </c>
      <c r="P2753">
        <v>0</v>
      </c>
      <c r="Q2753">
        <v>1211.22</v>
      </c>
      <c r="R2753" t="s">
        <v>5724</v>
      </c>
      <c r="S2753">
        <v>2</v>
      </c>
      <c r="T2753" t="s">
        <v>34</v>
      </c>
      <c r="U2753">
        <v>216000</v>
      </c>
      <c r="V2753">
        <v>0</v>
      </c>
      <c r="W2753">
        <v>216000</v>
      </c>
      <c r="X2753">
        <v>122864.29</v>
      </c>
      <c r="Y2753">
        <v>91924.49</v>
      </c>
      <c r="Z2753">
        <v>42.56</v>
      </c>
      <c r="AA2753" t="s">
        <v>5789</v>
      </c>
      <c r="AB2753">
        <v>2025</v>
      </c>
    </row>
    <row r="2754" spans="1:28" x14ac:dyDescent="0.3">
      <c r="A2754" t="s">
        <v>3419</v>
      </c>
      <c r="B2754" s="9">
        <v>45331</v>
      </c>
      <c r="C2754" t="s">
        <v>101</v>
      </c>
      <c r="D2754" t="s">
        <v>89</v>
      </c>
      <c r="E2754" t="s">
        <v>28</v>
      </c>
      <c r="F2754" t="s">
        <v>5725</v>
      </c>
      <c r="G2754" t="s">
        <v>5743</v>
      </c>
      <c r="H2754" t="s">
        <v>94</v>
      </c>
      <c r="I2754" t="s">
        <v>95</v>
      </c>
      <c r="J2754" t="s">
        <v>40</v>
      </c>
      <c r="K2754" t="s">
        <v>5726</v>
      </c>
      <c r="L2754" t="s">
        <v>33</v>
      </c>
      <c r="M2754">
        <v>1</v>
      </c>
      <c r="N2754">
        <v>18500</v>
      </c>
      <c r="O2754">
        <v>10143.11</v>
      </c>
      <c r="P2754">
        <v>5</v>
      </c>
      <c r="Q2754">
        <v>378.77</v>
      </c>
      <c r="R2754" t="s">
        <v>5724</v>
      </c>
      <c r="S2754">
        <v>5</v>
      </c>
      <c r="T2754" t="s">
        <v>34</v>
      </c>
      <c r="U2754">
        <v>18500</v>
      </c>
      <c r="V2754">
        <v>925</v>
      </c>
      <c r="W2754">
        <v>17575</v>
      </c>
      <c r="X2754">
        <v>10143.11</v>
      </c>
      <c r="Y2754">
        <v>7053.12</v>
      </c>
      <c r="Z2754">
        <v>40.130000000000003</v>
      </c>
      <c r="AA2754" t="s">
        <v>5779</v>
      </c>
      <c r="AB2754">
        <v>2024</v>
      </c>
    </row>
    <row r="2755" spans="1:28" x14ac:dyDescent="0.3">
      <c r="A2755" t="s">
        <v>3421</v>
      </c>
      <c r="B2755" s="9">
        <v>46050</v>
      </c>
      <c r="C2755" t="s">
        <v>1696</v>
      </c>
      <c r="D2755" t="s">
        <v>152</v>
      </c>
      <c r="E2755" t="s">
        <v>28</v>
      </c>
      <c r="F2755" t="s">
        <v>5761</v>
      </c>
      <c r="G2755" t="s">
        <v>5732</v>
      </c>
      <c r="H2755" t="s">
        <v>61</v>
      </c>
      <c r="I2755" t="s">
        <v>138</v>
      </c>
      <c r="J2755" t="s">
        <v>31</v>
      </c>
      <c r="K2755" t="s">
        <v>32</v>
      </c>
      <c r="L2755" t="s">
        <v>5727</v>
      </c>
      <c r="M2755">
        <v>5</v>
      </c>
      <c r="N2755">
        <v>45000</v>
      </c>
      <c r="O2755">
        <v>20721.404000000002</v>
      </c>
      <c r="P2755">
        <v>30</v>
      </c>
      <c r="Q2755">
        <v>834.11</v>
      </c>
      <c r="R2755" t="s">
        <v>64</v>
      </c>
      <c r="S2755">
        <v>2</v>
      </c>
      <c r="T2755" t="s">
        <v>34</v>
      </c>
      <c r="U2755">
        <v>225000</v>
      </c>
      <c r="V2755">
        <v>67500</v>
      </c>
      <c r="W2755">
        <v>157500</v>
      </c>
      <c r="X2755">
        <v>103607.02</v>
      </c>
      <c r="Y2755">
        <v>53058.87</v>
      </c>
      <c r="Z2755">
        <v>33.69</v>
      </c>
      <c r="AA2755" t="s">
        <v>5788</v>
      </c>
      <c r="AB2755">
        <v>2026</v>
      </c>
    </row>
    <row r="2756" spans="1:28" x14ac:dyDescent="0.3">
      <c r="A2756" t="s">
        <v>3422</v>
      </c>
      <c r="B2756" s="9">
        <v>45861</v>
      </c>
      <c r="C2756" t="s">
        <v>538</v>
      </c>
      <c r="D2756" t="s">
        <v>180</v>
      </c>
      <c r="E2756" t="s">
        <v>50</v>
      </c>
      <c r="F2756" t="s">
        <v>5757</v>
      </c>
      <c r="G2756" t="s">
        <v>5723</v>
      </c>
      <c r="H2756" t="s">
        <v>131</v>
      </c>
      <c r="I2756" t="s">
        <v>135</v>
      </c>
      <c r="J2756" t="s">
        <v>31</v>
      </c>
      <c r="K2756" t="s">
        <v>53</v>
      </c>
      <c r="L2756" t="s">
        <v>5730</v>
      </c>
      <c r="M2756">
        <v>1</v>
      </c>
      <c r="N2756">
        <v>1200</v>
      </c>
      <c r="O2756">
        <v>798.43</v>
      </c>
      <c r="P2756">
        <v>5</v>
      </c>
      <c r="Q2756">
        <v>794.21</v>
      </c>
      <c r="R2756" t="s">
        <v>5724</v>
      </c>
      <c r="S2756">
        <v>4</v>
      </c>
      <c r="T2756" t="s">
        <v>34</v>
      </c>
      <c r="U2756">
        <v>1200</v>
      </c>
      <c r="V2756">
        <v>60</v>
      </c>
      <c r="W2756">
        <v>1140</v>
      </c>
      <c r="X2756">
        <v>798.43</v>
      </c>
      <c r="Y2756">
        <v>-452.64</v>
      </c>
      <c r="Z2756">
        <v>-39.71</v>
      </c>
      <c r="AA2756" t="s">
        <v>5785</v>
      </c>
      <c r="AB2756">
        <v>2025</v>
      </c>
    </row>
    <row r="2757" spans="1:28" x14ac:dyDescent="0.3">
      <c r="A2757" t="s">
        <v>3423</v>
      </c>
      <c r="B2757" s="9">
        <v>46170</v>
      </c>
      <c r="C2757" t="s">
        <v>870</v>
      </c>
      <c r="D2757" t="s">
        <v>93</v>
      </c>
      <c r="E2757" t="s">
        <v>38</v>
      </c>
      <c r="F2757" t="s">
        <v>5757</v>
      </c>
      <c r="G2757" t="s">
        <v>5733</v>
      </c>
      <c r="H2757" t="s">
        <v>68</v>
      </c>
      <c r="I2757" t="s">
        <v>69</v>
      </c>
      <c r="J2757" t="s">
        <v>40</v>
      </c>
      <c r="K2757" t="s">
        <v>5726</v>
      </c>
      <c r="L2757" t="s">
        <v>5730</v>
      </c>
      <c r="M2757">
        <v>11</v>
      </c>
      <c r="N2757">
        <v>1800</v>
      </c>
      <c r="O2757">
        <v>967.78727272727269</v>
      </c>
      <c r="P2757">
        <v>30</v>
      </c>
      <c r="Q2757">
        <v>1705.41</v>
      </c>
      <c r="R2757" t="s">
        <v>5724</v>
      </c>
      <c r="S2757">
        <v>5</v>
      </c>
      <c r="T2757" t="s">
        <v>34</v>
      </c>
      <c r="U2757">
        <v>19800</v>
      </c>
      <c r="V2757">
        <v>5940</v>
      </c>
      <c r="W2757">
        <v>13860</v>
      </c>
      <c r="X2757">
        <v>10645.66</v>
      </c>
      <c r="Y2757">
        <v>1508.93</v>
      </c>
      <c r="Z2757">
        <v>10.89</v>
      </c>
      <c r="AA2757" t="s">
        <v>5776</v>
      </c>
      <c r="AB2757">
        <v>2026</v>
      </c>
    </row>
    <row r="2758" spans="1:28" x14ac:dyDescent="0.3">
      <c r="A2758" t="s">
        <v>3424</v>
      </c>
      <c r="B2758" s="9">
        <v>45823</v>
      </c>
      <c r="C2758" t="s">
        <v>1119</v>
      </c>
      <c r="D2758" t="s">
        <v>268</v>
      </c>
      <c r="E2758" t="s">
        <v>28</v>
      </c>
      <c r="F2758" t="s">
        <v>5754</v>
      </c>
      <c r="G2758" t="s">
        <v>5733</v>
      </c>
      <c r="H2758" t="s">
        <v>110</v>
      </c>
      <c r="I2758" t="s">
        <v>111</v>
      </c>
      <c r="J2758" t="s">
        <v>46</v>
      </c>
      <c r="K2758" t="s">
        <v>53</v>
      </c>
      <c r="L2758" t="s">
        <v>90</v>
      </c>
      <c r="M2758">
        <v>1</v>
      </c>
      <c r="N2758">
        <v>18500</v>
      </c>
      <c r="O2758">
        <v>10367.36</v>
      </c>
      <c r="P2758">
        <v>30</v>
      </c>
      <c r="Q2758">
        <v>172.07</v>
      </c>
      <c r="R2758" t="s">
        <v>5724</v>
      </c>
      <c r="S2758">
        <v>5</v>
      </c>
      <c r="T2758" t="s">
        <v>34</v>
      </c>
      <c r="U2758">
        <v>18500</v>
      </c>
      <c r="V2758">
        <v>5550</v>
      </c>
      <c r="W2758">
        <v>12950</v>
      </c>
      <c r="X2758">
        <v>10367.36</v>
      </c>
      <c r="Y2758">
        <v>2410.5700000000002</v>
      </c>
      <c r="Z2758">
        <v>18.61</v>
      </c>
      <c r="AA2758" t="s">
        <v>5780</v>
      </c>
      <c r="AB2758">
        <v>2025</v>
      </c>
    </row>
    <row r="2759" spans="1:28" x14ac:dyDescent="0.3">
      <c r="A2759" t="s">
        <v>3425</v>
      </c>
      <c r="B2759" s="9">
        <v>46195</v>
      </c>
      <c r="C2759" t="s">
        <v>1020</v>
      </c>
      <c r="D2759" t="s">
        <v>77</v>
      </c>
      <c r="E2759" t="s">
        <v>28</v>
      </c>
      <c r="F2759" t="s">
        <v>5747</v>
      </c>
      <c r="G2759" t="s">
        <v>5729</v>
      </c>
      <c r="H2759" t="s">
        <v>44</v>
      </c>
      <c r="I2759" t="s">
        <v>352</v>
      </c>
      <c r="J2759" t="s">
        <v>63</v>
      </c>
      <c r="K2759" t="s">
        <v>53</v>
      </c>
      <c r="L2759" t="s">
        <v>33</v>
      </c>
      <c r="M2759">
        <v>9</v>
      </c>
      <c r="N2759">
        <v>6500</v>
      </c>
      <c r="O2759">
        <v>4740.221111111111</v>
      </c>
      <c r="P2759">
        <v>5</v>
      </c>
      <c r="Q2759">
        <v>1556.32</v>
      </c>
      <c r="R2759" t="s">
        <v>5724</v>
      </c>
      <c r="S2759">
        <v>5</v>
      </c>
      <c r="T2759" t="s">
        <v>34</v>
      </c>
      <c r="U2759">
        <v>58500</v>
      </c>
      <c r="V2759">
        <v>2925</v>
      </c>
      <c r="W2759">
        <v>55575</v>
      </c>
      <c r="X2759">
        <v>42661.99</v>
      </c>
      <c r="Y2759">
        <v>11356.69</v>
      </c>
      <c r="Z2759">
        <v>20.43</v>
      </c>
      <c r="AA2759" t="s">
        <v>5780</v>
      </c>
      <c r="AB2759">
        <v>2026</v>
      </c>
    </row>
    <row r="2760" spans="1:28" x14ac:dyDescent="0.3">
      <c r="A2760" t="s">
        <v>3426</v>
      </c>
      <c r="B2760" s="9">
        <v>45454</v>
      </c>
      <c r="C2760" t="s">
        <v>1696</v>
      </c>
      <c r="D2760" t="s">
        <v>188</v>
      </c>
      <c r="E2760" t="s">
        <v>121</v>
      </c>
      <c r="F2760" t="s">
        <v>5748</v>
      </c>
      <c r="G2760" t="s">
        <v>5732</v>
      </c>
      <c r="H2760" t="s">
        <v>61</v>
      </c>
      <c r="I2760" t="s">
        <v>456</v>
      </c>
      <c r="J2760" t="s">
        <v>46</v>
      </c>
      <c r="K2760" t="s">
        <v>53</v>
      </c>
      <c r="L2760" t="s">
        <v>5730</v>
      </c>
      <c r="M2760">
        <v>9</v>
      </c>
      <c r="N2760">
        <v>12500</v>
      </c>
      <c r="O2760">
        <v>9621.7166666666672</v>
      </c>
      <c r="P2760">
        <v>0</v>
      </c>
      <c r="Q2760">
        <v>1281.7</v>
      </c>
      <c r="R2760" t="s">
        <v>5724</v>
      </c>
      <c r="S2760">
        <v>3</v>
      </c>
      <c r="T2760" t="s">
        <v>34</v>
      </c>
      <c r="U2760">
        <v>112500</v>
      </c>
      <c r="V2760">
        <v>0</v>
      </c>
      <c r="W2760">
        <v>112500</v>
      </c>
      <c r="X2760">
        <v>86595.45</v>
      </c>
      <c r="Y2760">
        <v>24622.85</v>
      </c>
      <c r="Z2760">
        <v>21.89</v>
      </c>
      <c r="AA2760" t="s">
        <v>5780</v>
      </c>
      <c r="AB2760">
        <v>2024</v>
      </c>
    </row>
    <row r="2761" spans="1:28" x14ac:dyDescent="0.3">
      <c r="A2761" t="s">
        <v>3427</v>
      </c>
      <c r="B2761" s="9">
        <v>45324</v>
      </c>
      <c r="C2761" t="s">
        <v>562</v>
      </c>
      <c r="D2761" t="s">
        <v>188</v>
      </c>
      <c r="E2761" t="s">
        <v>121</v>
      </c>
      <c r="F2761" t="s">
        <v>5728</v>
      </c>
      <c r="G2761" t="s">
        <v>5723</v>
      </c>
      <c r="H2761" t="s">
        <v>29</v>
      </c>
      <c r="I2761" t="s">
        <v>165</v>
      </c>
      <c r="J2761" t="s">
        <v>2589</v>
      </c>
      <c r="K2761" t="s">
        <v>5726</v>
      </c>
      <c r="L2761" t="s">
        <v>90</v>
      </c>
      <c r="M2761">
        <v>10</v>
      </c>
      <c r="N2761">
        <v>12500</v>
      </c>
      <c r="O2761">
        <v>5248.1260000000002</v>
      </c>
      <c r="P2761">
        <v>25</v>
      </c>
      <c r="Q2761">
        <v>1676.44</v>
      </c>
      <c r="R2761" t="s">
        <v>5724</v>
      </c>
      <c r="S2761">
        <v>5</v>
      </c>
      <c r="T2761" t="s">
        <v>102</v>
      </c>
      <c r="U2761">
        <v>125000</v>
      </c>
      <c r="V2761">
        <v>31250</v>
      </c>
      <c r="W2761">
        <v>93750</v>
      </c>
      <c r="X2761">
        <v>52481.26</v>
      </c>
      <c r="Y2761">
        <v>39592.300000000003</v>
      </c>
      <c r="Z2761">
        <v>42.23</v>
      </c>
      <c r="AA2761" t="s">
        <v>5779</v>
      </c>
      <c r="AB2761">
        <v>2024</v>
      </c>
    </row>
    <row r="2762" spans="1:28" x14ac:dyDescent="0.3">
      <c r="A2762" t="s">
        <v>3428</v>
      </c>
      <c r="B2762" s="9">
        <v>45555</v>
      </c>
      <c r="C2762" t="s">
        <v>2120</v>
      </c>
      <c r="D2762" t="s">
        <v>180</v>
      </c>
      <c r="E2762" t="s">
        <v>50</v>
      </c>
      <c r="F2762" t="s">
        <v>5748</v>
      </c>
      <c r="G2762" t="s">
        <v>5743</v>
      </c>
      <c r="H2762" t="s">
        <v>94</v>
      </c>
      <c r="I2762" t="s">
        <v>95</v>
      </c>
      <c r="J2762" t="s">
        <v>40</v>
      </c>
      <c r="K2762" t="s">
        <v>53</v>
      </c>
      <c r="L2762" t="s">
        <v>33</v>
      </c>
      <c r="M2762">
        <v>7</v>
      </c>
      <c r="N2762">
        <v>1200</v>
      </c>
      <c r="O2762">
        <v>873.88571428571424</v>
      </c>
      <c r="P2762">
        <v>5</v>
      </c>
      <c r="Q2762">
        <v>635.55999999999995</v>
      </c>
      <c r="R2762" t="s">
        <v>5724</v>
      </c>
      <c r="S2762">
        <v>1</v>
      </c>
      <c r="T2762" t="s">
        <v>41</v>
      </c>
      <c r="U2762">
        <v>8400</v>
      </c>
      <c r="V2762">
        <v>420</v>
      </c>
      <c r="W2762">
        <v>7980</v>
      </c>
      <c r="X2762">
        <v>6117.2</v>
      </c>
      <c r="Y2762">
        <v>1227.24</v>
      </c>
      <c r="Z2762">
        <v>15.38</v>
      </c>
      <c r="AA2762" t="s">
        <v>5781</v>
      </c>
      <c r="AB2762">
        <v>2024</v>
      </c>
    </row>
    <row r="2763" spans="1:28" x14ac:dyDescent="0.3">
      <c r="A2763" t="s">
        <v>3429</v>
      </c>
      <c r="B2763" s="9">
        <v>45428</v>
      </c>
      <c r="C2763" t="s">
        <v>320</v>
      </c>
      <c r="D2763" t="s">
        <v>342</v>
      </c>
      <c r="E2763" t="s">
        <v>38</v>
      </c>
      <c r="F2763" t="s">
        <v>5728</v>
      </c>
      <c r="G2763" t="s">
        <v>5733</v>
      </c>
      <c r="H2763" t="s">
        <v>68</v>
      </c>
      <c r="I2763" t="s">
        <v>69</v>
      </c>
      <c r="J2763" t="s">
        <v>63</v>
      </c>
      <c r="K2763" t="s">
        <v>53</v>
      </c>
      <c r="L2763" t="s">
        <v>54</v>
      </c>
      <c r="M2763">
        <v>3</v>
      </c>
      <c r="N2763">
        <v>2200</v>
      </c>
      <c r="O2763">
        <v>938.69333333333327</v>
      </c>
      <c r="P2763">
        <v>25</v>
      </c>
      <c r="Q2763">
        <v>217.72</v>
      </c>
      <c r="R2763" t="s">
        <v>64</v>
      </c>
      <c r="S2763">
        <v>4</v>
      </c>
      <c r="T2763" t="s">
        <v>34</v>
      </c>
      <c r="U2763">
        <v>6600</v>
      </c>
      <c r="V2763">
        <v>1650</v>
      </c>
      <c r="W2763">
        <v>4950</v>
      </c>
      <c r="X2763">
        <v>2816.08</v>
      </c>
      <c r="Y2763">
        <v>1916.2</v>
      </c>
      <c r="Z2763">
        <v>38.71</v>
      </c>
      <c r="AA2763" t="s">
        <v>5776</v>
      </c>
      <c r="AB2763">
        <v>2024</v>
      </c>
    </row>
    <row r="2764" spans="1:28" x14ac:dyDescent="0.3">
      <c r="A2764" t="s">
        <v>3430</v>
      </c>
      <c r="B2764" s="9">
        <v>46070</v>
      </c>
      <c r="C2764" t="s">
        <v>192</v>
      </c>
      <c r="D2764" t="s">
        <v>205</v>
      </c>
      <c r="E2764" t="s">
        <v>121</v>
      </c>
      <c r="F2764" t="s">
        <v>5747</v>
      </c>
      <c r="G2764" t="s">
        <v>5723</v>
      </c>
      <c r="H2764" t="s">
        <v>29</v>
      </c>
      <c r="I2764" t="s">
        <v>30</v>
      </c>
      <c r="J2764" t="s">
        <v>31</v>
      </c>
      <c r="K2764" t="s">
        <v>53</v>
      </c>
      <c r="L2764" t="s">
        <v>54</v>
      </c>
      <c r="M2764">
        <v>8</v>
      </c>
      <c r="N2764">
        <v>55000</v>
      </c>
      <c r="O2764">
        <v>26306.45</v>
      </c>
      <c r="P2764">
        <v>30</v>
      </c>
      <c r="Q2764">
        <v>1545.36</v>
      </c>
      <c r="R2764" t="s">
        <v>5724</v>
      </c>
      <c r="S2764">
        <v>4</v>
      </c>
      <c r="T2764" t="s">
        <v>34</v>
      </c>
      <c r="U2764">
        <v>440000</v>
      </c>
      <c r="V2764">
        <v>132000</v>
      </c>
      <c r="W2764">
        <v>308000</v>
      </c>
      <c r="X2764">
        <v>210451.6</v>
      </c>
      <c r="Y2764">
        <v>96003.04</v>
      </c>
      <c r="Z2764">
        <v>31.17</v>
      </c>
      <c r="AA2764" t="s">
        <v>5779</v>
      </c>
      <c r="AB2764">
        <v>2026</v>
      </c>
    </row>
    <row r="2765" spans="1:28" x14ac:dyDescent="0.3">
      <c r="A2765" t="s">
        <v>3431</v>
      </c>
      <c r="B2765" s="9">
        <v>45550</v>
      </c>
      <c r="C2765" t="s">
        <v>1301</v>
      </c>
      <c r="D2765" t="s">
        <v>130</v>
      </c>
      <c r="E2765" t="s">
        <v>38</v>
      </c>
      <c r="F2765" t="s">
        <v>5763</v>
      </c>
      <c r="G2765" t="s">
        <v>5733</v>
      </c>
      <c r="H2765" t="s">
        <v>144</v>
      </c>
      <c r="I2765" t="s">
        <v>145</v>
      </c>
      <c r="J2765" t="s">
        <v>63</v>
      </c>
      <c r="K2765" t="s">
        <v>53</v>
      </c>
      <c r="L2765" t="s">
        <v>5727</v>
      </c>
      <c r="M2765">
        <v>7</v>
      </c>
      <c r="N2765">
        <v>2500</v>
      </c>
      <c r="O2765">
        <v>1358.7785714285715</v>
      </c>
      <c r="P2765">
        <v>25</v>
      </c>
      <c r="Q2765">
        <v>808.36</v>
      </c>
      <c r="R2765" t="s">
        <v>5724</v>
      </c>
      <c r="S2765">
        <v>4</v>
      </c>
      <c r="T2765" t="s">
        <v>34</v>
      </c>
      <c r="U2765">
        <v>17500</v>
      </c>
      <c r="V2765">
        <v>4375</v>
      </c>
      <c r="W2765">
        <v>13125</v>
      </c>
      <c r="X2765">
        <v>9511.4500000000007</v>
      </c>
      <c r="Y2765">
        <v>2805.19</v>
      </c>
      <c r="Z2765">
        <v>21.37</v>
      </c>
      <c r="AA2765" t="s">
        <v>5781</v>
      </c>
      <c r="AB2765">
        <v>2024</v>
      </c>
    </row>
    <row r="2766" spans="1:28" x14ac:dyDescent="0.3">
      <c r="A2766" t="s">
        <v>3432</v>
      </c>
      <c r="B2766" s="9">
        <v>45599</v>
      </c>
      <c r="C2766" t="s">
        <v>1100</v>
      </c>
      <c r="D2766" t="s">
        <v>162</v>
      </c>
      <c r="E2766" t="s">
        <v>50</v>
      </c>
      <c r="F2766" t="s">
        <v>5747</v>
      </c>
      <c r="G2766" t="s">
        <v>5723</v>
      </c>
      <c r="H2766" t="s">
        <v>73</v>
      </c>
      <c r="I2766" t="s">
        <v>74</v>
      </c>
      <c r="J2766" t="s">
        <v>40</v>
      </c>
      <c r="K2766" t="s">
        <v>5726</v>
      </c>
      <c r="L2766" t="s">
        <v>5730</v>
      </c>
      <c r="M2766">
        <v>8</v>
      </c>
      <c r="N2766">
        <v>3200</v>
      </c>
      <c r="O2766">
        <v>1584.39375</v>
      </c>
      <c r="P2766">
        <v>30</v>
      </c>
      <c r="Q2766">
        <v>268.77999999999997</v>
      </c>
      <c r="R2766" t="s">
        <v>5724</v>
      </c>
      <c r="S2766">
        <v>5</v>
      </c>
      <c r="T2766" t="s">
        <v>34</v>
      </c>
      <c r="U2766">
        <v>25600</v>
      </c>
      <c r="V2766">
        <v>7680</v>
      </c>
      <c r="W2766">
        <v>17920</v>
      </c>
      <c r="X2766">
        <v>12675.15</v>
      </c>
      <c r="Y2766">
        <v>4976.07</v>
      </c>
      <c r="Z2766">
        <v>27.77</v>
      </c>
      <c r="AA2766" t="s">
        <v>5786</v>
      </c>
      <c r="AB2766">
        <v>2024</v>
      </c>
    </row>
    <row r="2767" spans="1:28" x14ac:dyDescent="0.3">
      <c r="A2767" t="s">
        <v>3433</v>
      </c>
      <c r="B2767" s="9">
        <v>45478</v>
      </c>
      <c r="C2767" t="s">
        <v>2367</v>
      </c>
      <c r="D2767" t="s">
        <v>162</v>
      </c>
      <c r="E2767" t="s">
        <v>50</v>
      </c>
      <c r="F2767" t="s">
        <v>5754</v>
      </c>
      <c r="G2767" t="s">
        <v>5729</v>
      </c>
      <c r="H2767" t="s">
        <v>213</v>
      </c>
      <c r="I2767" t="s">
        <v>190</v>
      </c>
      <c r="J2767" t="s">
        <v>46</v>
      </c>
      <c r="K2767" t="s">
        <v>32</v>
      </c>
      <c r="L2767" t="s">
        <v>5730</v>
      </c>
      <c r="M2767">
        <v>9</v>
      </c>
      <c r="N2767">
        <v>3200</v>
      </c>
      <c r="O2767">
        <v>2076.4411111111112</v>
      </c>
      <c r="P2767">
        <v>0</v>
      </c>
      <c r="Q2767">
        <v>131.41</v>
      </c>
      <c r="R2767" t="s">
        <v>5724</v>
      </c>
      <c r="S2767">
        <v>4</v>
      </c>
      <c r="T2767" t="s">
        <v>34</v>
      </c>
      <c r="U2767">
        <v>28800</v>
      </c>
      <c r="V2767">
        <v>0</v>
      </c>
      <c r="W2767">
        <v>28800</v>
      </c>
      <c r="X2767">
        <v>18687.97</v>
      </c>
      <c r="Y2767">
        <v>9980.6200000000008</v>
      </c>
      <c r="Z2767">
        <v>34.65</v>
      </c>
      <c r="AA2767" t="s">
        <v>5785</v>
      </c>
      <c r="AB2767">
        <v>2024</v>
      </c>
    </row>
    <row r="2768" spans="1:28" x14ac:dyDescent="0.3">
      <c r="A2768" t="s">
        <v>3434</v>
      </c>
      <c r="B2768" s="9">
        <v>45395</v>
      </c>
      <c r="C2768" t="s">
        <v>36</v>
      </c>
      <c r="D2768" t="s">
        <v>134</v>
      </c>
      <c r="E2768" t="s">
        <v>50</v>
      </c>
      <c r="F2768" t="s">
        <v>5761</v>
      </c>
      <c r="G2768" t="s">
        <v>5733</v>
      </c>
      <c r="H2768" t="s">
        <v>5734</v>
      </c>
      <c r="I2768" t="s">
        <v>105</v>
      </c>
      <c r="J2768" t="s">
        <v>63</v>
      </c>
      <c r="K2768" t="s">
        <v>53</v>
      </c>
      <c r="L2768" t="s">
        <v>33</v>
      </c>
      <c r="M2768">
        <v>1</v>
      </c>
      <c r="N2768">
        <v>3200</v>
      </c>
      <c r="O2768">
        <v>1564.86</v>
      </c>
      <c r="P2768">
        <v>20</v>
      </c>
      <c r="Q2768">
        <v>1727.13</v>
      </c>
      <c r="R2768" t="s">
        <v>5724</v>
      </c>
      <c r="S2768">
        <v>4</v>
      </c>
      <c r="T2768" t="s">
        <v>34</v>
      </c>
      <c r="U2768">
        <v>3200</v>
      </c>
      <c r="V2768">
        <v>640</v>
      </c>
      <c r="W2768">
        <v>2560</v>
      </c>
      <c r="X2768">
        <v>1564.86</v>
      </c>
      <c r="Y2768">
        <v>-731.99</v>
      </c>
      <c r="Z2768">
        <v>-28.59</v>
      </c>
      <c r="AA2768" t="s">
        <v>5787</v>
      </c>
      <c r="AB2768">
        <v>2024</v>
      </c>
    </row>
    <row r="2769" spans="1:28" x14ac:dyDescent="0.3">
      <c r="A2769" t="s">
        <v>3435</v>
      </c>
      <c r="B2769" s="9">
        <v>45822</v>
      </c>
      <c r="C2769" t="s">
        <v>586</v>
      </c>
      <c r="D2769" t="s">
        <v>49</v>
      </c>
      <c r="E2769" t="s">
        <v>50</v>
      </c>
      <c r="F2769" t="s">
        <v>5725</v>
      </c>
      <c r="G2769" t="s">
        <v>5743</v>
      </c>
      <c r="H2769" t="s">
        <v>5744</v>
      </c>
      <c r="I2769" t="s">
        <v>86</v>
      </c>
      <c r="J2769" t="s">
        <v>46</v>
      </c>
      <c r="K2769" t="s">
        <v>32</v>
      </c>
      <c r="L2769" t="s">
        <v>33</v>
      </c>
      <c r="M2769">
        <v>2</v>
      </c>
      <c r="N2769">
        <v>14500</v>
      </c>
      <c r="O2769">
        <v>7372.07</v>
      </c>
      <c r="P2769">
        <v>10</v>
      </c>
      <c r="Q2769">
        <v>446.58</v>
      </c>
      <c r="R2769" t="s">
        <v>5724</v>
      </c>
      <c r="S2769">
        <v>4</v>
      </c>
      <c r="T2769" t="s">
        <v>34</v>
      </c>
      <c r="U2769">
        <v>29000</v>
      </c>
      <c r="V2769">
        <v>2900</v>
      </c>
      <c r="W2769">
        <v>26100</v>
      </c>
      <c r="X2769">
        <v>14744.14</v>
      </c>
      <c r="Y2769">
        <v>10909.28</v>
      </c>
      <c r="Z2769">
        <v>41.8</v>
      </c>
      <c r="AA2769" t="s">
        <v>5780</v>
      </c>
      <c r="AB2769">
        <v>2025</v>
      </c>
    </row>
    <row r="2770" spans="1:28" x14ac:dyDescent="0.3">
      <c r="A2770" t="s">
        <v>3436</v>
      </c>
      <c r="B2770" s="9">
        <v>45479</v>
      </c>
      <c r="C2770" t="s">
        <v>1813</v>
      </c>
      <c r="D2770" t="s">
        <v>305</v>
      </c>
      <c r="E2770" t="s">
        <v>38</v>
      </c>
      <c r="F2770" t="s">
        <v>5757</v>
      </c>
      <c r="G2770" t="s">
        <v>5743</v>
      </c>
      <c r="H2770" t="s">
        <v>5744</v>
      </c>
      <c r="I2770" t="s">
        <v>177</v>
      </c>
      <c r="J2770" t="s">
        <v>63</v>
      </c>
      <c r="K2770" t="s">
        <v>5726</v>
      </c>
      <c r="L2770" t="s">
        <v>90</v>
      </c>
      <c r="M2770">
        <v>1</v>
      </c>
      <c r="N2770">
        <v>1200</v>
      </c>
      <c r="O2770">
        <v>647.32000000000005</v>
      </c>
      <c r="P2770">
        <v>25</v>
      </c>
      <c r="Q2770">
        <v>1507.87</v>
      </c>
      <c r="R2770" t="s">
        <v>5724</v>
      </c>
      <c r="S2770">
        <v>4</v>
      </c>
      <c r="T2770" t="s">
        <v>34</v>
      </c>
      <c r="U2770">
        <v>1200</v>
      </c>
      <c r="V2770">
        <v>300</v>
      </c>
      <c r="W2770">
        <v>900</v>
      </c>
      <c r="X2770">
        <v>647.32000000000005</v>
      </c>
      <c r="Y2770">
        <v>-1255.19</v>
      </c>
      <c r="Z2770">
        <v>-139.47</v>
      </c>
      <c r="AA2770" t="s">
        <v>5785</v>
      </c>
      <c r="AB2770">
        <v>2024</v>
      </c>
    </row>
    <row r="2771" spans="1:28" x14ac:dyDescent="0.3">
      <c r="A2771" t="s">
        <v>3437</v>
      </c>
      <c r="B2771" s="9">
        <v>45454</v>
      </c>
      <c r="C2771" t="s">
        <v>715</v>
      </c>
      <c r="D2771" t="s">
        <v>98</v>
      </c>
      <c r="E2771" t="s">
        <v>38</v>
      </c>
      <c r="F2771" t="s">
        <v>5758</v>
      </c>
      <c r="G2771" t="s">
        <v>5723</v>
      </c>
      <c r="H2771" t="s">
        <v>29</v>
      </c>
      <c r="I2771" t="s">
        <v>30</v>
      </c>
      <c r="J2771" t="s">
        <v>40</v>
      </c>
      <c r="K2771" t="s">
        <v>32</v>
      </c>
      <c r="L2771" t="s">
        <v>90</v>
      </c>
      <c r="M2771">
        <v>3</v>
      </c>
      <c r="N2771">
        <v>4200</v>
      </c>
      <c r="O2771">
        <v>2386.52</v>
      </c>
      <c r="P2771">
        <v>15</v>
      </c>
      <c r="Q2771">
        <v>145.06</v>
      </c>
      <c r="R2771" t="s">
        <v>5724</v>
      </c>
      <c r="S2771">
        <v>5</v>
      </c>
      <c r="T2771" t="s">
        <v>34</v>
      </c>
      <c r="U2771">
        <v>12600</v>
      </c>
      <c r="V2771">
        <v>1890</v>
      </c>
      <c r="W2771">
        <v>10710</v>
      </c>
      <c r="X2771">
        <v>7159.56</v>
      </c>
      <c r="Y2771">
        <v>3405.38</v>
      </c>
      <c r="Z2771">
        <v>31.8</v>
      </c>
      <c r="AA2771" t="s">
        <v>5780</v>
      </c>
      <c r="AB2771">
        <v>2024</v>
      </c>
    </row>
    <row r="2772" spans="1:28" x14ac:dyDescent="0.3">
      <c r="A2772" t="s">
        <v>3438</v>
      </c>
      <c r="B2772" s="9">
        <v>45556</v>
      </c>
      <c r="C2772" t="s">
        <v>1189</v>
      </c>
      <c r="D2772" t="s">
        <v>152</v>
      </c>
      <c r="E2772" t="s">
        <v>28</v>
      </c>
      <c r="F2772" t="s">
        <v>5761</v>
      </c>
      <c r="G2772" t="s">
        <v>5732</v>
      </c>
      <c r="H2772" t="s">
        <v>184</v>
      </c>
      <c r="I2772" t="s">
        <v>185</v>
      </c>
      <c r="J2772" t="s">
        <v>40</v>
      </c>
      <c r="K2772" t="s">
        <v>53</v>
      </c>
      <c r="L2772" t="s">
        <v>90</v>
      </c>
      <c r="M2772">
        <v>4</v>
      </c>
      <c r="N2772">
        <v>45000</v>
      </c>
      <c r="O2772">
        <v>34306.037499999999</v>
      </c>
      <c r="P2772">
        <v>0</v>
      </c>
      <c r="Q2772">
        <v>860.6</v>
      </c>
      <c r="R2772" t="s">
        <v>5724</v>
      </c>
      <c r="S2772">
        <v>5</v>
      </c>
      <c r="T2772" t="s">
        <v>34</v>
      </c>
      <c r="U2772">
        <v>180000</v>
      </c>
      <c r="V2772">
        <v>0</v>
      </c>
      <c r="W2772">
        <v>180000</v>
      </c>
      <c r="X2772">
        <v>137224.15</v>
      </c>
      <c r="Y2772">
        <v>41915.25</v>
      </c>
      <c r="Z2772">
        <v>23.29</v>
      </c>
      <c r="AA2772" t="s">
        <v>5781</v>
      </c>
      <c r="AB2772">
        <v>2024</v>
      </c>
    </row>
    <row r="2773" spans="1:28" x14ac:dyDescent="0.3">
      <c r="A2773" t="s">
        <v>3439</v>
      </c>
      <c r="B2773" s="9">
        <v>45772</v>
      </c>
      <c r="C2773" t="s">
        <v>1433</v>
      </c>
      <c r="D2773" t="s">
        <v>188</v>
      </c>
      <c r="E2773" t="s">
        <v>121</v>
      </c>
      <c r="F2773" t="s">
        <v>5746</v>
      </c>
      <c r="G2773" t="s">
        <v>5733</v>
      </c>
      <c r="H2773" t="s">
        <v>144</v>
      </c>
      <c r="I2773" t="s">
        <v>145</v>
      </c>
      <c r="J2773" t="s">
        <v>63</v>
      </c>
      <c r="K2773" t="s">
        <v>5726</v>
      </c>
      <c r="L2773" t="s">
        <v>33</v>
      </c>
      <c r="M2773">
        <v>7</v>
      </c>
      <c r="N2773">
        <v>12500</v>
      </c>
      <c r="O2773">
        <v>6547.1585714285711</v>
      </c>
      <c r="P2773">
        <v>15</v>
      </c>
      <c r="Q2773">
        <v>1613.92</v>
      </c>
      <c r="R2773" t="s">
        <v>5724</v>
      </c>
      <c r="S2773">
        <v>5</v>
      </c>
      <c r="T2773" t="s">
        <v>34</v>
      </c>
      <c r="U2773">
        <v>87500</v>
      </c>
      <c r="V2773">
        <v>13125</v>
      </c>
      <c r="W2773">
        <v>74375</v>
      </c>
      <c r="X2773">
        <v>45830.11</v>
      </c>
      <c r="Y2773">
        <v>26930.97</v>
      </c>
      <c r="Z2773">
        <v>36.21</v>
      </c>
      <c r="AA2773" t="s">
        <v>5787</v>
      </c>
      <c r="AB2773">
        <v>2025</v>
      </c>
    </row>
    <row r="2774" spans="1:28" x14ac:dyDescent="0.3">
      <c r="A2774" t="s">
        <v>3440</v>
      </c>
      <c r="B2774" s="9">
        <v>45648</v>
      </c>
      <c r="C2774" t="s">
        <v>951</v>
      </c>
      <c r="D2774" t="s">
        <v>159</v>
      </c>
      <c r="E2774" t="s">
        <v>28</v>
      </c>
      <c r="F2774" t="s">
        <v>5767</v>
      </c>
      <c r="G2774" t="s">
        <v>5732</v>
      </c>
      <c r="H2774" t="s">
        <v>223</v>
      </c>
      <c r="I2774" t="s">
        <v>224</v>
      </c>
      <c r="J2774" t="s">
        <v>63</v>
      </c>
      <c r="K2774" t="s">
        <v>53</v>
      </c>
      <c r="L2774" t="s">
        <v>90</v>
      </c>
      <c r="M2774">
        <v>11</v>
      </c>
      <c r="N2774">
        <v>85000</v>
      </c>
      <c r="O2774">
        <v>39151.299999999996</v>
      </c>
      <c r="P2774" t="s">
        <v>5767</v>
      </c>
      <c r="Q2774">
        <v>866.05</v>
      </c>
      <c r="R2774" t="s">
        <v>5724</v>
      </c>
      <c r="S2774">
        <v>5</v>
      </c>
      <c r="T2774" t="s">
        <v>34</v>
      </c>
      <c r="U2774">
        <v>935000</v>
      </c>
      <c r="V2774">
        <v>280500</v>
      </c>
      <c r="W2774">
        <v>654500</v>
      </c>
      <c r="X2774">
        <v>430664.3</v>
      </c>
      <c r="Y2774">
        <v>222969.65</v>
      </c>
      <c r="Z2774">
        <v>34.07</v>
      </c>
      <c r="AA2774" t="s">
        <v>5783</v>
      </c>
      <c r="AB2774">
        <v>2024</v>
      </c>
    </row>
    <row r="2775" spans="1:28" x14ac:dyDescent="0.3">
      <c r="A2775" t="s">
        <v>3441</v>
      </c>
      <c r="B2775" s="9">
        <v>45465</v>
      </c>
      <c r="C2775" t="s">
        <v>243</v>
      </c>
      <c r="D2775" t="s">
        <v>108</v>
      </c>
      <c r="E2775" t="s">
        <v>109</v>
      </c>
      <c r="F2775" t="s">
        <v>5754</v>
      </c>
      <c r="G2775" t="s">
        <v>5729</v>
      </c>
      <c r="H2775" t="s">
        <v>169</v>
      </c>
      <c r="I2775" t="s">
        <v>153</v>
      </c>
      <c r="J2775" t="s">
        <v>31</v>
      </c>
      <c r="K2775" t="s">
        <v>5726</v>
      </c>
      <c r="L2775" t="s">
        <v>54</v>
      </c>
      <c r="M2775">
        <v>7</v>
      </c>
      <c r="N2775">
        <v>7200</v>
      </c>
      <c r="O2775">
        <v>3259.3328571428574</v>
      </c>
      <c r="P2775">
        <v>30</v>
      </c>
      <c r="Q2775">
        <v>548.09</v>
      </c>
      <c r="R2775" t="s">
        <v>5724</v>
      </c>
      <c r="S2775">
        <v>4</v>
      </c>
      <c r="T2775" t="s">
        <v>34</v>
      </c>
      <c r="U2775">
        <v>50400</v>
      </c>
      <c r="V2775">
        <v>15120</v>
      </c>
      <c r="W2775">
        <v>35280</v>
      </c>
      <c r="X2775">
        <v>22815.33</v>
      </c>
      <c r="Y2775">
        <v>11916.58</v>
      </c>
      <c r="Z2775">
        <v>33.78</v>
      </c>
      <c r="AA2775" t="s">
        <v>5780</v>
      </c>
      <c r="AB2775">
        <v>2024</v>
      </c>
    </row>
    <row r="2776" spans="1:28" x14ac:dyDescent="0.3">
      <c r="A2776" t="s">
        <v>3442</v>
      </c>
      <c r="B2776" s="9">
        <v>45777</v>
      </c>
      <c r="C2776" t="s">
        <v>635</v>
      </c>
      <c r="D2776" t="s">
        <v>143</v>
      </c>
      <c r="E2776" t="s">
        <v>28</v>
      </c>
      <c r="F2776" t="s">
        <v>5759</v>
      </c>
      <c r="G2776" t="s">
        <v>5723</v>
      </c>
      <c r="H2776" t="s">
        <v>29</v>
      </c>
      <c r="I2776" t="s">
        <v>165</v>
      </c>
      <c r="J2776" t="s">
        <v>46</v>
      </c>
      <c r="K2776" t="s">
        <v>32</v>
      </c>
      <c r="L2776" t="s">
        <v>5727</v>
      </c>
      <c r="M2776">
        <v>5</v>
      </c>
      <c r="N2776">
        <v>7800</v>
      </c>
      <c r="O2776">
        <v>3557.3900000000003</v>
      </c>
      <c r="P2776">
        <v>25</v>
      </c>
      <c r="Q2776">
        <v>829.18</v>
      </c>
      <c r="R2776" t="s">
        <v>5724</v>
      </c>
      <c r="S2776">
        <v>5</v>
      </c>
      <c r="T2776" t="s">
        <v>102</v>
      </c>
      <c r="U2776">
        <v>39000</v>
      </c>
      <c r="V2776">
        <v>9750</v>
      </c>
      <c r="W2776">
        <v>29250</v>
      </c>
      <c r="X2776">
        <v>17786.95</v>
      </c>
      <c r="Y2776">
        <v>10633.87</v>
      </c>
      <c r="Z2776">
        <v>36.36</v>
      </c>
      <c r="AA2776" t="s">
        <v>5787</v>
      </c>
      <c r="AB2776">
        <v>2025</v>
      </c>
    </row>
    <row r="2777" spans="1:28" x14ac:dyDescent="0.3">
      <c r="A2777" t="s">
        <v>3443</v>
      </c>
      <c r="B2777" s="9">
        <v>45697</v>
      </c>
      <c r="C2777" t="s">
        <v>232</v>
      </c>
      <c r="D2777" t="s">
        <v>60</v>
      </c>
      <c r="E2777" t="s">
        <v>38</v>
      </c>
      <c r="F2777" t="s">
        <v>5745</v>
      </c>
      <c r="G2777" t="s">
        <v>5732</v>
      </c>
      <c r="H2777" t="s">
        <v>61</v>
      </c>
      <c r="I2777" t="s">
        <v>456</v>
      </c>
      <c r="J2777" t="s">
        <v>31</v>
      </c>
      <c r="K2777" t="s">
        <v>53</v>
      </c>
      <c r="L2777" t="s">
        <v>5730</v>
      </c>
      <c r="M2777">
        <v>7</v>
      </c>
      <c r="N2777">
        <v>3500</v>
      </c>
      <c r="O2777">
        <v>2433.7971428571432</v>
      </c>
      <c r="P2777">
        <v>10</v>
      </c>
      <c r="Q2777">
        <v>369.62</v>
      </c>
      <c r="R2777" t="s">
        <v>5724</v>
      </c>
      <c r="S2777">
        <v>5</v>
      </c>
      <c r="T2777" t="s">
        <v>34</v>
      </c>
      <c r="U2777">
        <v>24500</v>
      </c>
      <c r="V2777">
        <v>2450</v>
      </c>
      <c r="W2777">
        <v>22050</v>
      </c>
      <c r="X2777">
        <v>17036.580000000002</v>
      </c>
      <c r="Y2777">
        <v>4643.8</v>
      </c>
      <c r="Z2777">
        <v>21.06</v>
      </c>
      <c r="AA2777" t="s">
        <v>5779</v>
      </c>
      <c r="AB2777">
        <v>2025</v>
      </c>
    </row>
    <row r="2778" spans="1:28" x14ac:dyDescent="0.3">
      <c r="A2778" t="s">
        <v>3444</v>
      </c>
      <c r="B2778" s="9">
        <v>46140</v>
      </c>
      <c r="C2778" t="s">
        <v>1277</v>
      </c>
      <c r="D2778" t="s">
        <v>256</v>
      </c>
      <c r="E2778" t="s">
        <v>38</v>
      </c>
      <c r="F2778" t="s">
        <v>5722</v>
      </c>
      <c r="G2778" t="s">
        <v>5723</v>
      </c>
      <c r="H2778" t="s">
        <v>73</v>
      </c>
      <c r="I2778" t="s">
        <v>74</v>
      </c>
      <c r="J2778" t="s">
        <v>40</v>
      </c>
      <c r="K2778" t="s">
        <v>5726</v>
      </c>
      <c r="L2778" t="s">
        <v>5730</v>
      </c>
      <c r="M2778">
        <v>5</v>
      </c>
      <c r="N2778">
        <v>4500</v>
      </c>
      <c r="O2778">
        <v>2264.1400000000003</v>
      </c>
      <c r="P2778">
        <v>25</v>
      </c>
      <c r="Q2778">
        <v>496.06</v>
      </c>
      <c r="R2778" t="s">
        <v>5724</v>
      </c>
      <c r="S2778">
        <v>1</v>
      </c>
      <c r="T2778" t="s">
        <v>34</v>
      </c>
      <c r="U2778">
        <v>22500</v>
      </c>
      <c r="V2778">
        <v>5625</v>
      </c>
      <c r="W2778">
        <v>16875</v>
      </c>
      <c r="X2778">
        <v>11320.7</v>
      </c>
      <c r="Y2778">
        <v>5058.24</v>
      </c>
      <c r="Z2778">
        <v>29.97</v>
      </c>
      <c r="AA2778" t="s">
        <v>5787</v>
      </c>
      <c r="AB2778">
        <v>2026</v>
      </c>
    </row>
    <row r="2779" spans="1:28" x14ac:dyDescent="0.3">
      <c r="A2779" t="s">
        <v>3445</v>
      </c>
      <c r="B2779" s="9">
        <v>45946</v>
      </c>
      <c r="C2779" t="s">
        <v>790</v>
      </c>
      <c r="D2779" t="s">
        <v>256</v>
      </c>
      <c r="E2779" t="s">
        <v>38</v>
      </c>
      <c r="F2779" t="s">
        <v>5741</v>
      </c>
      <c r="G2779" t="s">
        <v>5743</v>
      </c>
      <c r="H2779" t="s">
        <v>5744</v>
      </c>
      <c r="I2779" t="s">
        <v>86</v>
      </c>
      <c r="J2779" t="s">
        <v>40</v>
      </c>
      <c r="K2779" t="s">
        <v>32</v>
      </c>
      <c r="L2779" t="s">
        <v>54</v>
      </c>
      <c r="M2779">
        <v>4</v>
      </c>
      <c r="N2779">
        <v>4500</v>
      </c>
      <c r="O2779">
        <v>2957.665</v>
      </c>
      <c r="P2779">
        <v>10</v>
      </c>
      <c r="Q2779">
        <v>843.2</v>
      </c>
      <c r="R2779" t="s">
        <v>5724</v>
      </c>
      <c r="S2779">
        <v>5</v>
      </c>
      <c r="T2779" t="s">
        <v>5752</v>
      </c>
      <c r="U2779">
        <v>18000</v>
      </c>
      <c r="V2779">
        <v>1800</v>
      </c>
      <c r="W2779">
        <v>16200</v>
      </c>
      <c r="X2779">
        <v>11830.66</v>
      </c>
      <c r="Y2779">
        <v>3526.14</v>
      </c>
      <c r="Z2779">
        <v>21.77</v>
      </c>
      <c r="AA2779" t="s">
        <v>5784</v>
      </c>
      <c r="AB2779">
        <v>2025</v>
      </c>
    </row>
    <row r="2780" spans="1:28" x14ac:dyDescent="0.3">
      <c r="A2780" t="s">
        <v>3446</v>
      </c>
      <c r="B2780" s="9">
        <v>45490</v>
      </c>
      <c r="C2780" t="s">
        <v>320</v>
      </c>
      <c r="D2780" t="s">
        <v>82</v>
      </c>
      <c r="E2780" t="s">
        <v>28</v>
      </c>
      <c r="F2780" t="s">
        <v>5749</v>
      </c>
      <c r="G2780" t="s">
        <v>5723</v>
      </c>
      <c r="H2780" t="s">
        <v>131</v>
      </c>
      <c r="I2780" t="s">
        <v>132</v>
      </c>
      <c r="J2780" t="s">
        <v>31</v>
      </c>
      <c r="K2780" t="s">
        <v>53</v>
      </c>
      <c r="L2780" t="s">
        <v>54</v>
      </c>
      <c r="M2780">
        <v>9</v>
      </c>
      <c r="N2780">
        <v>72000</v>
      </c>
      <c r="O2780">
        <v>48081.47</v>
      </c>
      <c r="P2780">
        <v>5</v>
      </c>
      <c r="Q2780">
        <v>1030.58</v>
      </c>
      <c r="R2780" t="s">
        <v>5724</v>
      </c>
      <c r="S2780">
        <v>2</v>
      </c>
      <c r="T2780" t="s">
        <v>5752</v>
      </c>
      <c r="U2780">
        <v>648000</v>
      </c>
      <c r="V2780">
        <v>32400</v>
      </c>
      <c r="W2780">
        <v>615600</v>
      </c>
      <c r="X2780">
        <v>432733.23</v>
      </c>
      <c r="Y2780">
        <v>181836.19</v>
      </c>
      <c r="Z2780">
        <v>29.54</v>
      </c>
      <c r="AA2780" t="s">
        <v>5785</v>
      </c>
      <c r="AB2780">
        <v>2024</v>
      </c>
    </row>
    <row r="2781" spans="1:28" x14ac:dyDescent="0.3">
      <c r="A2781" t="s">
        <v>3447</v>
      </c>
      <c r="B2781" s="9">
        <v>45516</v>
      </c>
      <c r="C2781" t="s">
        <v>1546</v>
      </c>
      <c r="D2781" t="s">
        <v>27</v>
      </c>
      <c r="E2781" t="s">
        <v>28</v>
      </c>
      <c r="F2781" t="s">
        <v>5750</v>
      </c>
      <c r="G2781" t="s">
        <v>5732</v>
      </c>
      <c r="H2781" t="s">
        <v>51</v>
      </c>
      <c r="I2781" t="s">
        <v>83</v>
      </c>
      <c r="J2781" t="s">
        <v>46</v>
      </c>
      <c r="K2781" t="s">
        <v>53</v>
      </c>
      <c r="L2781" t="s">
        <v>33</v>
      </c>
      <c r="M2781">
        <v>6</v>
      </c>
      <c r="N2781">
        <v>58000</v>
      </c>
      <c r="O2781">
        <v>36302.514999999999</v>
      </c>
      <c r="P2781">
        <v>10</v>
      </c>
      <c r="Q2781">
        <v>214.63</v>
      </c>
      <c r="R2781" t="s">
        <v>64</v>
      </c>
      <c r="S2781">
        <v>4</v>
      </c>
      <c r="T2781" t="s">
        <v>34</v>
      </c>
      <c r="U2781">
        <v>348000</v>
      </c>
      <c r="V2781">
        <v>34800</v>
      </c>
      <c r="W2781">
        <v>313200</v>
      </c>
      <c r="X2781">
        <v>217815.09</v>
      </c>
      <c r="Y2781">
        <v>95170.28</v>
      </c>
      <c r="Z2781">
        <v>30.39</v>
      </c>
      <c r="AA2781" t="s">
        <v>5789</v>
      </c>
      <c r="AB2781">
        <v>2024</v>
      </c>
    </row>
    <row r="2782" spans="1:28" x14ac:dyDescent="0.3">
      <c r="A2782" t="s">
        <v>3448</v>
      </c>
      <c r="B2782" s="9">
        <v>45470</v>
      </c>
      <c r="C2782" t="s">
        <v>1627</v>
      </c>
      <c r="D2782" t="s">
        <v>108</v>
      </c>
      <c r="E2782" t="s">
        <v>109</v>
      </c>
      <c r="F2782" t="s">
        <v>5753</v>
      </c>
      <c r="G2782" t="s">
        <v>5723</v>
      </c>
      <c r="H2782" t="s">
        <v>73</v>
      </c>
      <c r="I2782" t="s">
        <v>160</v>
      </c>
      <c r="J2782" t="s">
        <v>63</v>
      </c>
      <c r="K2782" t="s">
        <v>53</v>
      </c>
      <c r="L2782" t="s">
        <v>54</v>
      </c>
      <c r="M2782">
        <v>3</v>
      </c>
      <c r="N2782">
        <v>7200</v>
      </c>
      <c r="O2782">
        <v>2785.11</v>
      </c>
      <c r="P2782">
        <v>30</v>
      </c>
      <c r="Q2782">
        <v>386.97</v>
      </c>
      <c r="R2782" t="s">
        <v>5724</v>
      </c>
      <c r="S2782">
        <v>2</v>
      </c>
      <c r="T2782" t="s">
        <v>34</v>
      </c>
      <c r="U2782">
        <v>21600</v>
      </c>
      <c r="V2782">
        <v>6480</v>
      </c>
      <c r="W2782">
        <v>15120</v>
      </c>
      <c r="X2782">
        <v>8355.33</v>
      </c>
      <c r="Y2782">
        <v>6377.7</v>
      </c>
      <c r="Z2782">
        <v>42.18</v>
      </c>
      <c r="AA2782" t="s">
        <v>5780</v>
      </c>
      <c r="AB2782">
        <v>2024</v>
      </c>
    </row>
    <row r="2783" spans="1:28" x14ac:dyDescent="0.3">
      <c r="A2783" t="s">
        <v>3449</v>
      </c>
      <c r="B2783" s="9">
        <v>45563</v>
      </c>
      <c r="C2783" t="s">
        <v>650</v>
      </c>
      <c r="D2783" t="s">
        <v>98</v>
      </c>
      <c r="E2783" t="s">
        <v>38</v>
      </c>
      <c r="F2783" t="s">
        <v>5762</v>
      </c>
      <c r="G2783" t="s">
        <v>5733</v>
      </c>
      <c r="H2783" t="s">
        <v>110</v>
      </c>
      <c r="I2783" t="s">
        <v>296</v>
      </c>
      <c r="J2783" t="s">
        <v>31</v>
      </c>
      <c r="K2783" t="s">
        <v>32</v>
      </c>
      <c r="L2783" t="s">
        <v>33</v>
      </c>
      <c r="M2783">
        <v>6</v>
      </c>
      <c r="N2783">
        <v>4200</v>
      </c>
      <c r="O2783">
        <v>2097.48</v>
      </c>
      <c r="P2783">
        <v>30</v>
      </c>
      <c r="Q2783">
        <v>396.17</v>
      </c>
      <c r="R2783" t="s">
        <v>5724</v>
      </c>
      <c r="S2783">
        <v>5</v>
      </c>
      <c r="T2783" t="s">
        <v>34</v>
      </c>
      <c r="U2783">
        <v>25200</v>
      </c>
      <c r="V2783">
        <v>7560</v>
      </c>
      <c r="W2783">
        <v>17640</v>
      </c>
      <c r="X2783">
        <v>12584.88</v>
      </c>
      <c r="Y2783">
        <v>4658.95</v>
      </c>
      <c r="Z2783">
        <v>26.41</v>
      </c>
      <c r="AA2783" t="s">
        <v>5781</v>
      </c>
      <c r="AB2783">
        <v>2024</v>
      </c>
    </row>
    <row r="2784" spans="1:28" x14ac:dyDescent="0.3">
      <c r="A2784" t="s">
        <v>3450</v>
      </c>
      <c r="B2784" s="9">
        <v>45656</v>
      </c>
      <c r="C2784" t="s">
        <v>294</v>
      </c>
      <c r="D2784" t="s">
        <v>120</v>
      </c>
      <c r="E2784" t="s">
        <v>121</v>
      </c>
      <c r="F2784" t="s">
        <v>5736</v>
      </c>
      <c r="G2784" t="s">
        <v>5733</v>
      </c>
      <c r="H2784" t="s">
        <v>68</v>
      </c>
      <c r="I2784" t="s">
        <v>69</v>
      </c>
      <c r="J2784" t="s">
        <v>46</v>
      </c>
      <c r="K2784" t="s">
        <v>5726</v>
      </c>
      <c r="L2784" t="s">
        <v>33</v>
      </c>
      <c r="M2784">
        <v>3</v>
      </c>
      <c r="N2784">
        <v>28000</v>
      </c>
      <c r="O2784">
        <v>13452.626666666665</v>
      </c>
      <c r="P2784">
        <v>20</v>
      </c>
      <c r="Q2784">
        <v>229.51</v>
      </c>
      <c r="R2784" t="s">
        <v>5724</v>
      </c>
      <c r="S2784">
        <v>5</v>
      </c>
      <c r="T2784" t="s">
        <v>34</v>
      </c>
      <c r="U2784">
        <v>84000</v>
      </c>
      <c r="V2784">
        <v>16800</v>
      </c>
      <c r="W2784">
        <v>67200</v>
      </c>
      <c r="X2784">
        <v>40357.879999999997</v>
      </c>
      <c r="Y2784">
        <v>26612.61</v>
      </c>
      <c r="Z2784">
        <v>39.6</v>
      </c>
      <c r="AA2784" t="s">
        <v>5783</v>
      </c>
      <c r="AB2784">
        <v>2024</v>
      </c>
    </row>
    <row r="2785" spans="1:28" x14ac:dyDescent="0.3">
      <c r="A2785" t="s">
        <v>3451</v>
      </c>
      <c r="B2785" s="9">
        <v>45678</v>
      </c>
      <c r="C2785" t="s">
        <v>736</v>
      </c>
      <c r="D2785" t="s">
        <v>176</v>
      </c>
      <c r="E2785" t="s">
        <v>109</v>
      </c>
      <c r="F2785" t="s">
        <v>5756</v>
      </c>
      <c r="G2785" t="s">
        <v>5733</v>
      </c>
      <c r="H2785" t="s">
        <v>144</v>
      </c>
      <c r="I2785" t="s">
        <v>145</v>
      </c>
      <c r="J2785" t="s">
        <v>46</v>
      </c>
      <c r="K2785" t="s">
        <v>53</v>
      </c>
      <c r="L2785" t="s">
        <v>5730</v>
      </c>
      <c r="M2785">
        <v>10</v>
      </c>
      <c r="N2785">
        <v>28000</v>
      </c>
      <c r="O2785">
        <v>14712.273000000001</v>
      </c>
      <c r="P2785">
        <v>30</v>
      </c>
      <c r="Q2785">
        <v>550.59</v>
      </c>
      <c r="R2785" t="s">
        <v>5724</v>
      </c>
      <c r="S2785">
        <v>5</v>
      </c>
      <c r="T2785" t="s">
        <v>34</v>
      </c>
      <c r="U2785">
        <v>280000</v>
      </c>
      <c r="V2785">
        <v>84000</v>
      </c>
      <c r="W2785">
        <v>196000</v>
      </c>
      <c r="X2785">
        <v>147122.73000000001</v>
      </c>
      <c r="Y2785">
        <v>48326.68</v>
      </c>
      <c r="Z2785">
        <v>24.66</v>
      </c>
      <c r="AA2785" t="s">
        <v>5788</v>
      </c>
      <c r="AB2785">
        <v>2025</v>
      </c>
    </row>
    <row r="2786" spans="1:28" x14ac:dyDescent="0.3">
      <c r="A2786" t="s">
        <v>3452</v>
      </c>
      <c r="B2786" s="9">
        <v>45413</v>
      </c>
      <c r="C2786" t="s">
        <v>88</v>
      </c>
      <c r="D2786" t="s">
        <v>162</v>
      </c>
      <c r="E2786" t="s">
        <v>50</v>
      </c>
      <c r="F2786" t="s">
        <v>5760</v>
      </c>
      <c r="G2786" t="s">
        <v>5743</v>
      </c>
      <c r="H2786" t="s">
        <v>5744</v>
      </c>
      <c r="I2786" t="s">
        <v>86</v>
      </c>
      <c r="J2786" t="s">
        <v>63</v>
      </c>
      <c r="K2786" t="s">
        <v>5726</v>
      </c>
      <c r="L2786" t="s">
        <v>5730</v>
      </c>
      <c r="M2786">
        <v>10</v>
      </c>
      <c r="N2786">
        <v>3200</v>
      </c>
      <c r="O2786">
        <v>1742.4279999999999</v>
      </c>
      <c r="P2786">
        <v>20</v>
      </c>
      <c r="Q2786">
        <v>139.26</v>
      </c>
      <c r="R2786" t="s">
        <v>5724</v>
      </c>
      <c r="S2786">
        <v>4</v>
      </c>
      <c r="T2786" t="s">
        <v>34</v>
      </c>
      <c r="U2786">
        <v>32000</v>
      </c>
      <c r="V2786">
        <v>6400</v>
      </c>
      <c r="W2786">
        <v>25600</v>
      </c>
      <c r="X2786">
        <v>17424.28</v>
      </c>
      <c r="Y2786">
        <v>8036.46</v>
      </c>
      <c r="Z2786">
        <v>31.39</v>
      </c>
      <c r="AA2786" t="s">
        <v>5776</v>
      </c>
      <c r="AB2786">
        <v>2024</v>
      </c>
    </row>
    <row r="2787" spans="1:28" x14ac:dyDescent="0.3">
      <c r="A2787" t="s">
        <v>3453</v>
      </c>
      <c r="B2787" s="9">
        <v>45889</v>
      </c>
      <c r="C2787" t="s">
        <v>717</v>
      </c>
      <c r="D2787" t="s">
        <v>401</v>
      </c>
      <c r="E2787" t="s">
        <v>109</v>
      </c>
      <c r="F2787" t="s">
        <v>5722</v>
      </c>
      <c r="G2787" t="s">
        <v>5729</v>
      </c>
      <c r="H2787" t="s">
        <v>213</v>
      </c>
      <c r="I2787" t="s">
        <v>190</v>
      </c>
      <c r="J2787" t="s">
        <v>46</v>
      </c>
      <c r="K2787" t="s">
        <v>5726</v>
      </c>
      <c r="L2787" t="s">
        <v>90</v>
      </c>
      <c r="M2787">
        <v>6</v>
      </c>
      <c r="N2787">
        <v>12500</v>
      </c>
      <c r="O2787">
        <v>5796.6500000000005</v>
      </c>
      <c r="P2787">
        <v>25</v>
      </c>
      <c r="Q2787">
        <v>748.15</v>
      </c>
      <c r="R2787" t="s">
        <v>5724</v>
      </c>
      <c r="S2787">
        <v>5</v>
      </c>
      <c r="T2787" t="s">
        <v>34</v>
      </c>
      <c r="U2787">
        <v>75000</v>
      </c>
      <c r="V2787">
        <v>18750</v>
      </c>
      <c r="W2787">
        <v>56250</v>
      </c>
      <c r="X2787">
        <v>34779.9</v>
      </c>
      <c r="Y2787">
        <v>20721.95</v>
      </c>
      <c r="Z2787">
        <v>36.840000000000003</v>
      </c>
      <c r="AA2787" t="s">
        <v>5789</v>
      </c>
      <c r="AB2787">
        <v>2025</v>
      </c>
    </row>
    <row r="2788" spans="1:28" x14ac:dyDescent="0.3">
      <c r="A2788" t="s">
        <v>3454</v>
      </c>
      <c r="B2788" s="9">
        <v>45981</v>
      </c>
      <c r="C2788" t="s">
        <v>538</v>
      </c>
      <c r="D2788" t="s">
        <v>366</v>
      </c>
      <c r="E2788" t="s">
        <v>28</v>
      </c>
      <c r="F2788" t="s">
        <v>5731</v>
      </c>
      <c r="G2788" t="s">
        <v>5733</v>
      </c>
      <c r="H2788" t="s">
        <v>144</v>
      </c>
      <c r="I2788" t="s">
        <v>156</v>
      </c>
      <c r="J2788" t="s">
        <v>63</v>
      </c>
      <c r="K2788" t="s">
        <v>5726</v>
      </c>
      <c r="L2788" t="s">
        <v>54</v>
      </c>
      <c r="M2788">
        <v>9</v>
      </c>
      <c r="N2788">
        <v>22000</v>
      </c>
      <c r="O2788">
        <v>15696.117777777778</v>
      </c>
      <c r="P2788">
        <v>5</v>
      </c>
      <c r="Q2788">
        <v>1020.78</v>
      </c>
      <c r="R2788" t="s">
        <v>5724</v>
      </c>
      <c r="S2788">
        <v>5</v>
      </c>
      <c r="T2788" t="s">
        <v>34</v>
      </c>
      <c r="U2788">
        <v>198000</v>
      </c>
      <c r="V2788">
        <v>9900</v>
      </c>
      <c r="W2788">
        <v>188100</v>
      </c>
      <c r="X2788">
        <v>141265.06</v>
      </c>
      <c r="Y2788">
        <v>45814.16</v>
      </c>
      <c r="Z2788">
        <v>24.36</v>
      </c>
      <c r="AA2788" t="s">
        <v>5786</v>
      </c>
      <c r="AB2788">
        <v>2025</v>
      </c>
    </row>
    <row r="2789" spans="1:28" x14ac:dyDescent="0.3">
      <c r="A2789" t="s">
        <v>3455</v>
      </c>
      <c r="B2789" s="9">
        <v>46157</v>
      </c>
      <c r="C2789" t="s">
        <v>1189</v>
      </c>
      <c r="D2789" t="s">
        <v>89</v>
      </c>
      <c r="E2789" t="s">
        <v>28</v>
      </c>
      <c r="F2789" t="s">
        <v>5753</v>
      </c>
      <c r="G2789" t="s">
        <v>5723</v>
      </c>
      <c r="H2789" t="s">
        <v>131</v>
      </c>
      <c r="I2789" t="s">
        <v>135</v>
      </c>
      <c r="J2789" t="s">
        <v>40</v>
      </c>
      <c r="K2789" t="s">
        <v>53</v>
      </c>
      <c r="L2789" t="s">
        <v>33</v>
      </c>
      <c r="M2789">
        <v>3</v>
      </c>
      <c r="N2789">
        <v>18500</v>
      </c>
      <c r="O2789">
        <v>11376.1</v>
      </c>
      <c r="P2789">
        <v>25</v>
      </c>
      <c r="Q2789">
        <v>189.87</v>
      </c>
      <c r="R2789" t="s">
        <v>5724</v>
      </c>
      <c r="S2789">
        <v>4</v>
      </c>
      <c r="T2789" t="s">
        <v>34</v>
      </c>
      <c r="U2789">
        <v>55500</v>
      </c>
      <c r="V2789">
        <v>13875</v>
      </c>
      <c r="W2789">
        <v>41625</v>
      </c>
      <c r="X2789">
        <v>34128.300000000003</v>
      </c>
      <c r="Y2789">
        <v>7306.83</v>
      </c>
      <c r="Z2789">
        <v>17.55</v>
      </c>
      <c r="AA2789" t="s">
        <v>5776</v>
      </c>
      <c r="AB2789">
        <v>2026</v>
      </c>
    </row>
    <row r="2790" spans="1:28" x14ac:dyDescent="0.3">
      <c r="A2790" t="s">
        <v>3456</v>
      </c>
      <c r="B2790" s="9">
        <v>45662</v>
      </c>
      <c r="C2790" t="s">
        <v>1378</v>
      </c>
      <c r="D2790" t="s">
        <v>127</v>
      </c>
      <c r="E2790" t="s">
        <v>109</v>
      </c>
      <c r="F2790" t="s">
        <v>5737</v>
      </c>
      <c r="G2790" t="s">
        <v>5743</v>
      </c>
      <c r="H2790" t="s">
        <v>5744</v>
      </c>
      <c r="I2790" t="s">
        <v>86</v>
      </c>
      <c r="J2790" t="s">
        <v>31</v>
      </c>
      <c r="K2790" t="s">
        <v>53</v>
      </c>
      <c r="L2790" t="s">
        <v>5730</v>
      </c>
      <c r="M2790">
        <v>5</v>
      </c>
      <c r="N2790">
        <v>16500</v>
      </c>
      <c r="O2790">
        <v>9798.6579999999994</v>
      </c>
      <c r="P2790">
        <v>10</v>
      </c>
      <c r="Q2790">
        <v>1690.2</v>
      </c>
      <c r="R2790" t="s">
        <v>5724</v>
      </c>
      <c r="S2790">
        <v>4</v>
      </c>
      <c r="T2790" t="s">
        <v>34</v>
      </c>
      <c r="U2790">
        <v>82500</v>
      </c>
      <c r="V2790">
        <v>8250</v>
      </c>
      <c r="W2790">
        <v>74250</v>
      </c>
      <c r="X2790">
        <v>48993.29</v>
      </c>
      <c r="Y2790">
        <v>23566.51</v>
      </c>
      <c r="Z2790">
        <v>31.74</v>
      </c>
      <c r="AA2790" t="s">
        <v>5788</v>
      </c>
      <c r="AB2790">
        <v>2025</v>
      </c>
    </row>
    <row r="2791" spans="1:28" x14ac:dyDescent="0.3">
      <c r="A2791" t="s">
        <v>3457</v>
      </c>
      <c r="B2791" s="9">
        <v>45449</v>
      </c>
      <c r="C2791" t="s">
        <v>1112</v>
      </c>
      <c r="D2791" t="s">
        <v>176</v>
      </c>
      <c r="E2791" t="s">
        <v>109</v>
      </c>
      <c r="F2791" t="s">
        <v>5749</v>
      </c>
      <c r="G2791" t="s">
        <v>5729</v>
      </c>
      <c r="H2791" t="s">
        <v>5740</v>
      </c>
      <c r="I2791" t="s">
        <v>99</v>
      </c>
      <c r="J2791" t="s">
        <v>31</v>
      </c>
      <c r="K2791" t="s">
        <v>5726</v>
      </c>
      <c r="L2791" t="s">
        <v>90</v>
      </c>
      <c r="M2791">
        <v>6</v>
      </c>
      <c r="N2791">
        <v>28000</v>
      </c>
      <c r="O2791">
        <v>17026.906666666666</v>
      </c>
      <c r="P2791">
        <v>25</v>
      </c>
      <c r="Q2791">
        <v>201.84</v>
      </c>
      <c r="R2791" t="s">
        <v>5724</v>
      </c>
      <c r="S2791">
        <v>5</v>
      </c>
      <c r="T2791" t="s">
        <v>34</v>
      </c>
      <c r="U2791">
        <v>168000</v>
      </c>
      <c r="V2791">
        <v>42000</v>
      </c>
      <c r="W2791">
        <v>126000</v>
      </c>
      <c r="X2791">
        <v>102161.44</v>
      </c>
      <c r="Y2791">
        <v>23636.720000000001</v>
      </c>
      <c r="Z2791">
        <v>18.760000000000002</v>
      </c>
      <c r="AA2791" t="s">
        <v>5780</v>
      </c>
      <c r="AB2791">
        <v>2024</v>
      </c>
    </row>
    <row r="2792" spans="1:28" x14ac:dyDescent="0.3">
      <c r="A2792" t="s">
        <v>3458</v>
      </c>
      <c r="B2792" s="9">
        <v>45518</v>
      </c>
      <c r="C2792" t="s">
        <v>433</v>
      </c>
      <c r="D2792" t="s">
        <v>114</v>
      </c>
      <c r="E2792" t="s">
        <v>28</v>
      </c>
      <c r="F2792" t="s">
        <v>5749</v>
      </c>
      <c r="G2792" t="s">
        <v>5733</v>
      </c>
      <c r="H2792" t="s">
        <v>110</v>
      </c>
      <c r="I2792" t="s">
        <v>111</v>
      </c>
      <c r="J2792" t="s">
        <v>63</v>
      </c>
      <c r="K2792" t="s">
        <v>53</v>
      </c>
      <c r="L2792" t="s">
        <v>90</v>
      </c>
      <c r="M2792">
        <v>8</v>
      </c>
      <c r="N2792">
        <v>3200</v>
      </c>
      <c r="O2792">
        <v>2062.9012499999999</v>
      </c>
      <c r="P2792">
        <v>15</v>
      </c>
      <c r="Q2792">
        <v>1786.87</v>
      </c>
      <c r="R2792" t="s">
        <v>5724</v>
      </c>
      <c r="S2792">
        <v>2</v>
      </c>
      <c r="T2792" t="s">
        <v>34</v>
      </c>
      <c r="U2792">
        <v>25600</v>
      </c>
      <c r="V2792">
        <v>3840</v>
      </c>
      <c r="W2792">
        <v>21760</v>
      </c>
      <c r="X2792">
        <v>16503.21</v>
      </c>
      <c r="Y2792">
        <v>3469.92</v>
      </c>
      <c r="Z2792">
        <v>15.95</v>
      </c>
      <c r="AA2792" t="s">
        <v>5789</v>
      </c>
      <c r="AB2792">
        <v>2024</v>
      </c>
    </row>
    <row r="2793" spans="1:28" x14ac:dyDescent="0.3">
      <c r="A2793" t="s">
        <v>3459</v>
      </c>
      <c r="B2793" s="9">
        <v>45855</v>
      </c>
      <c r="C2793" t="s">
        <v>530</v>
      </c>
      <c r="D2793" t="s">
        <v>305</v>
      </c>
      <c r="E2793" t="s">
        <v>38</v>
      </c>
      <c r="F2793" t="s">
        <v>5728</v>
      </c>
      <c r="G2793" t="s">
        <v>5743</v>
      </c>
      <c r="H2793" t="s">
        <v>5744</v>
      </c>
      <c r="I2793" t="s">
        <v>86</v>
      </c>
      <c r="J2793" t="s">
        <v>40</v>
      </c>
      <c r="K2793" t="s">
        <v>5726</v>
      </c>
      <c r="L2793" t="s">
        <v>5727</v>
      </c>
      <c r="M2793">
        <v>2</v>
      </c>
      <c r="N2793">
        <v>1200</v>
      </c>
      <c r="O2793">
        <v>594.79999999999995</v>
      </c>
      <c r="P2793">
        <v>20</v>
      </c>
      <c r="Q2793">
        <v>181.23</v>
      </c>
      <c r="R2793" t="s">
        <v>5724</v>
      </c>
      <c r="S2793">
        <v>5</v>
      </c>
      <c r="T2793" t="s">
        <v>34</v>
      </c>
      <c r="U2793">
        <v>2400</v>
      </c>
      <c r="V2793">
        <v>480</v>
      </c>
      <c r="W2793">
        <v>1920</v>
      </c>
      <c r="X2793">
        <v>1189.5999999999999</v>
      </c>
      <c r="Y2793">
        <v>549.16999999999996</v>
      </c>
      <c r="Z2793">
        <v>28.6</v>
      </c>
      <c r="AA2793" t="s">
        <v>5785</v>
      </c>
      <c r="AB2793">
        <v>2025</v>
      </c>
    </row>
    <row r="2794" spans="1:28" x14ac:dyDescent="0.3">
      <c r="A2794" t="s">
        <v>3460</v>
      </c>
      <c r="B2794" s="9">
        <v>46151</v>
      </c>
      <c r="C2794" t="s">
        <v>1911</v>
      </c>
      <c r="D2794" t="s">
        <v>273</v>
      </c>
      <c r="E2794" t="s">
        <v>28</v>
      </c>
      <c r="F2794" t="s">
        <v>5762</v>
      </c>
      <c r="G2794" t="s">
        <v>5729</v>
      </c>
      <c r="H2794" t="s">
        <v>5740</v>
      </c>
      <c r="I2794" t="s">
        <v>80</v>
      </c>
      <c r="J2794" t="s">
        <v>46</v>
      </c>
      <c r="K2794" t="s">
        <v>32</v>
      </c>
      <c r="L2794" t="s">
        <v>90</v>
      </c>
      <c r="M2794">
        <v>5</v>
      </c>
      <c r="N2794">
        <v>32000</v>
      </c>
      <c r="O2794">
        <v>17067.576000000001</v>
      </c>
      <c r="P2794">
        <v>10</v>
      </c>
      <c r="Q2794">
        <v>493.59</v>
      </c>
      <c r="R2794" t="s">
        <v>5724</v>
      </c>
      <c r="S2794">
        <v>3</v>
      </c>
      <c r="T2794" t="s">
        <v>34</v>
      </c>
      <c r="U2794">
        <v>160000</v>
      </c>
      <c r="V2794">
        <v>16000</v>
      </c>
      <c r="W2794">
        <v>144000</v>
      </c>
      <c r="X2794">
        <v>85337.88</v>
      </c>
      <c r="Y2794">
        <v>58168.53</v>
      </c>
      <c r="Z2794">
        <v>40.39</v>
      </c>
      <c r="AA2794" t="s">
        <v>5776</v>
      </c>
      <c r="AB2794">
        <v>2026</v>
      </c>
    </row>
    <row r="2795" spans="1:28" x14ac:dyDescent="0.3">
      <c r="A2795" t="s">
        <v>3461</v>
      </c>
      <c r="B2795" s="9">
        <v>45999</v>
      </c>
      <c r="C2795" t="s">
        <v>712</v>
      </c>
      <c r="D2795" t="s">
        <v>117</v>
      </c>
      <c r="E2795" t="s">
        <v>109</v>
      </c>
      <c r="F2795" t="s">
        <v>5753</v>
      </c>
      <c r="G2795" t="s">
        <v>5732</v>
      </c>
      <c r="H2795" t="s">
        <v>223</v>
      </c>
      <c r="I2795" t="s">
        <v>246</v>
      </c>
      <c r="J2795" t="s">
        <v>40</v>
      </c>
      <c r="K2795" t="s">
        <v>5726</v>
      </c>
      <c r="L2795" t="s">
        <v>54</v>
      </c>
      <c r="M2795">
        <v>4</v>
      </c>
      <c r="N2795">
        <v>2800</v>
      </c>
      <c r="O2795">
        <v>1460.3275000000001</v>
      </c>
      <c r="P2795">
        <v>15</v>
      </c>
      <c r="Q2795">
        <v>1041.29</v>
      </c>
      <c r="R2795" t="s">
        <v>5724</v>
      </c>
      <c r="S2795">
        <v>5</v>
      </c>
      <c r="T2795" t="s">
        <v>34</v>
      </c>
      <c r="U2795">
        <v>11200</v>
      </c>
      <c r="V2795">
        <v>1680</v>
      </c>
      <c r="W2795">
        <v>9520</v>
      </c>
      <c r="X2795">
        <v>5841.31</v>
      </c>
      <c r="Y2795">
        <v>2637.4</v>
      </c>
      <c r="Z2795">
        <v>27.7</v>
      </c>
      <c r="AA2795" t="s">
        <v>5783</v>
      </c>
      <c r="AB2795">
        <v>2025</v>
      </c>
    </row>
    <row r="2796" spans="1:28" x14ac:dyDescent="0.3">
      <c r="A2796" t="s">
        <v>3462</v>
      </c>
      <c r="B2796" s="9">
        <v>46010</v>
      </c>
      <c r="C2796" t="s">
        <v>425</v>
      </c>
      <c r="D2796" t="s">
        <v>93</v>
      </c>
      <c r="E2796" t="s">
        <v>38</v>
      </c>
      <c r="F2796" t="s">
        <v>5745</v>
      </c>
      <c r="G2796" t="s">
        <v>5743</v>
      </c>
      <c r="H2796" t="s">
        <v>5744</v>
      </c>
      <c r="I2796" t="s">
        <v>86</v>
      </c>
      <c r="J2796" t="s">
        <v>40</v>
      </c>
      <c r="K2796" t="s">
        <v>53</v>
      </c>
      <c r="L2796" t="s">
        <v>33</v>
      </c>
      <c r="M2796">
        <v>10</v>
      </c>
      <c r="N2796">
        <v>1800</v>
      </c>
      <c r="O2796">
        <v>1164.5170000000001</v>
      </c>
      <c r="P2796">
        <v>0</v>
      </c>
      <c r="Q2796">
        <v>123.23</v>
      </c>
      <c r="R2796" t="s">
        <v>5724</v>
      </c>
      <c r="S2796">
        <v>3</v>
      </c>
      <c r="T2796" t="s">
        <v>34</v>
      </c>
      <c r="U2796">
        <v>18000</v>
      </c>
      <c r="V2796">
        <v>0</v>
      </c>
      <c r="W2796">
        <v>18000</v>
      </c>
      <c r="X2796">
        <v>11645.17</v>
      </c>
      <c r="Y2796">
        <v>6231.6</v>
      </c>
      <c r="Z2796">
        <v>34.619999999999997</v>
      </c>
      <c r="AA2796" t="s">
        <v>5783</v>
      </c>
      <c r="AB2796">
        <v>2025</v>
      </c>
    </row>
    <row r="2797" spans="1:28" x14ac:dyDescent="0.3">
      <c r="A2797" t="s">
        <v>3463</v>
      </c>
      <c r="B2797" s="9">
        <v>46132</v>
      </c>
      <c r="C2797" t="s">
        <v>528</v>
      </c>
      <c r="D2797" t="s">
        <v>77</v>
      </c>
      <c r="E2797" t="s">
        <v>28</v>
      </c>
      <c r="F2797" t="s">
        <v>5764</v>
      </c>
      <c r="G2797" t="s">
        <v>5743</v>
      </c>
      <c r="H2797" t="s">
        <v>94</v>
      </c>
      <c r="I2797" t="s">
        <v>95</v>
      </c>
      <c r="J2797" t="s">
        <v>31</v>
      </c>
      <c r="K2797" t="s">
        <v>32</v>
      </c>
      <c r="L2797" t="s">
        <v>33</v>
      </c>
      <c r="M2797">
        <v>5</v>
      </c>
      <c r="N2797">
        <v>6500</v>
      </c>
      <c r="O2797">
        <v>4851.76</v>
      </c>
      <c r="P2797">
        <v>5</v>
      </c>
      <c r="Q2797">
        <v>1455.68</v>
      </c>
      <c r="R2797" t="s">
        <v>5724</v>
      </c>
      <c r="S2797">
        <v>5</v>
      </c>
      <c r="T2797" t="s">
        <v>34</v>
      </c>
      <c r="U2797">
        <v>32500</v>
      </c>
      <c r="V2797">
        <v>1625</v>
      </c>
      <c r="W2797">
        <v>30875</v>
      </c>
      <c r="X2797">
        <v>24258.799999999999</v>
      </c>
      <c r="Y2797">
        <v>5160.5200000000004</v>
      </c>
      <c r="Z2797">
        <v>16.71</v>
      </c>
      <c r="AA2797" t="s">
        <v>5787</v>
      </c>
      <c r="AB2797">
        <v>2026</v>
      </c>
    </row>
    <row r="2798" spans="1:28" x14ac:dyDescent="0.3">
      <c r="A2798" t="s">
        <v>3464</v>
      </c>
      <c r="B2798" s="9">
        <v>45950</v>
      </c>
      <c r="C2798" t="s">
        <v>1025</v>
      </c>
      <c r="D2798" t="s">
        <v>120</v>
      </c>
      <c r="E2798" t="s">
        <v>121</v>
      </c>
      <c r="F2798" t="s">
        <v>5722</v>
      </c>
      <c r="G2798" t="s">
        <v>5729</v>
      </c>
      <c r="H2798" t="s">
        <v>169</v>
      </c>
      <c r="I2798" t="s">
        <v>153</v>
      </c>
      <c r="J2798" t="s">
        <v>40</v>
      </c>
      <c r="K2798" t="s">
        <v>32</v>
      </c>
      <c r="L2798" t="s">
        <v>90</v>
      </c>
      <c r="M2798">
        <v>11</v>
      </c>
      <c r="N2798">
        <v>28000</v>
      </c>
      <c r="O2798">
        <v>14222.687272727273</v>
      </c>
      <c r="P2798">
        <v>10</v>
      </c>
      <c r="Q2798">
        <v>688.53</v>
      </c>
      <c r="R2798" t="s">
        <v>5724</v>
      </c>
      <c r="S2798">
        <v>3</v>
      </c>
      <c r="T2798" t="s">
        <v>34</v>
      </c>
      <c r="U2798">
        <v>308000</v>
      </c>
      <c r="V2798">
        <v>30800</v>
      </c>
      <c r="W2798">
        <v>277200</v>
      </c>
      <c r="X2798">
        <v>156449.56</v>
      </c>
      <c r="Y2798">
        <v>120061.91</v>
      </c>
      <c r="Z2798">
        <v>43.31</v>
      </c>
      <c r="AA2798" t="s">
        <v>5784</v>
      </c>
      <c r="AB2798">
        <v>2025</v>
      </c>
    </row>
    <row r="2799" spans="1:28" x14ac:dyDescent="0.3">
      <c r="A2799" t="s">
        <v>3465</v>
      </c>
      <c r="B2799" s="9">
        <v>45483</v>
      </c>
      <c r="C2799" t="s">
        <v>878</v>
      </c>
      <c r="D2799" t="s">
        <v>281</v>
      </c>
      <c r="E2799" t="s">
        <v>121</v>
      </c>
      <c r="F2799" t="s">
        <v>5737</v>
      </c>
      <c r="G2799" t="s">
        <v>5732</v>
      </c>
      <c r="H2799" t="s">
        <v>51</v>
      </c>
      <c r="I2799" t="s">
        <v>83</v>
      </c>
      <c r="J2799" t="s">
        <v>31</v>
      </c>
      <c r="K2799" t="s">
        <v>53</v>
      </c>
      <c r="L2799" t="s">
        <v>5727</v>
      </c>
      <c r="M2799">
        <v>1</v>
      </c>
      <c r="N2799">
        <v>42000</v>
      </c>
      <c r="O2799">
        <v>22887.200000000001</v>
      </c>
      <c r="P2799">
        <v>15</v>
      </c>
      <c r="Q2799">
        <v>1605.64</v>
      </c>
      <c r="R2799" t="s">
        <v>5724</v>
      </c>
      <c r="S2799">
        <v>4</v>
      </c>
      <c r="T2799" t="s">
        <v>34</v>
      </c>
      <c r="U2799">
        <v>42000</v>
      </c>
      <c r="V2799">
        <v>6300</v>
      </c>
      <c r="W2799">
        <v>35700</v>
      </c>
      <c r="X2799">
        <v>22887.200000000001</v>
      </c>
      <c r="Y2799">
        <v>11207.16</v>
      </c>
      <c r="Z2799">
        <v>31.39</v>
      </c>
      <c r="AA2799" t="s">
        <v>5785</v>
      </c>
      <c r="AB2799">
        <v>2024</v>
      </c>
    </row>
    <row r="2800" spans="1:28" x14ac:dyDescent="0.3">
      <c r="A2800" t="s">
        <v>3466</v>
      </c>
      <c r="B2800" s="9">
        <v>46165</v>
      </c>
      <c r="C2800" t="s">
        <v>252</v>
      </c>
      <c r="D2800" t="s">
        <v>205</v>
      </c>
      <c r="E2800" t="s">
        <v>121</v>
      </c>
      <c r="F2800" t="s">
        <v>5747</v>
      </c>
      <c r="G2800" t="s">
        <v>5729</v>
      </c>
      <c r="H2800" t="s">
        <v>213</v>
      </c>
      <c r="I2800" t="s">
        <v>190</v>
      </c>
      <c r="J2800" t="s">
        <v>40</v>
      </c>
      <c r="K2800" t="s">
        <v>53</v>
      </c>
      <c r="L2800" t="s">
        <v>90</v>
      </c>
      <c r="M2800">
        <v>2</v>
      </c>
      <c r="N2800">
        <v>55000</v>
      </c>
      <c r="O2800">
        <v>34412.035000000003</v>
      </c>
      <c r="P2800">
        <v>20</v>
      </c>
      <c r="Q2800">
        <v>1193.0899999999999</v>
      </c>
      <c r="R2800" t="s">
        <v>5724</v>
      </c>
      <c r="S2800">
        <v>5</v>
      </c>
      <c r="T2800" t="s">
        <v>34</v>
      </c>
      <c r="U2800">
        <v>110000</v>
      </c>
      <c r="V2800">
        <v>22000</v>
      </c>
      <c r="W2800">
        <v>88000</v>
      </c>
      <c r="X2800">
        <v>68824.070000000007</v>
      </c>
      <c r="Y2800">
        <v>17982.84</v>
      </c>
      <c r="Z2800">
        <v>20.440000000000001</v>
      </c>
      <c r="AA2800" t="s">
        <v>5776</v>
      </c>
      <c r="AB2800">
        <v>2026</v>
      </c>
    </row>
    <row r="2801" spans="1:28" x14ac:dyDescent="0.3">
      <c r="A2801" t="s">
        <v>3467</v>
      </c>
      <c r="B2801" s="9">
        <v>45312</v>
      </c>
      <c r="C2801" t="s">
        <v>981</v>
      </c>
      <c r="D2801" t="s">
        <v>305</v>
      </c>
      <c r="E2801" t="s">
        <v>38</v>
      </c>
      <c r="F2801" t="s">
        <v>5753</v>
      </c>
      <c r="G2801" t="s">
        <v>5732</v>
      </c>
      <c r="H2801" t="s">
        <v>61</v>
      </c>
      <c r="I2801" t="s">
        <v>62</v>
      </c>
      <c r="J2801" t="s">
        <v>40</v>
      </c>
      <c r="K2801" t="s">
        <v>32</v>
      </c>
      <c r="L2801" t="s">
        <v>33</v>
      </c>
      <c r="M2801">
        <v>2</v>
      </c>
      <c r="N2801">
        <v>1200</v>
      </c>
      <c r="O2801">
        <v>774.75</v>
      </c>
      <c r="P2801">
        <v>20</v>
      </c>
      <c r="Q2801">
        <v>1716.18</v>
      </c>
      <c r="R2801" t="s">
        <v>5724</v>
      </c>
      <c r="S2801">
        <v>4</v>
      </c>
      <c r="T2801" t="s">
        <v>34</v>
      </c>
      <c r="U2801">
        <v>2400</v>
      </c>
      <c r="V2801">
        <v>480</v>
      </c>
      <c r="W2801">
        <v>1920</v>
      </c>
      <c r="X2801">
        <v>1549.5</v>
      </c>
      <c r="Y2801">
        <v>-1345.68</v>
      </c>
      <c r="Z2801">
        <v>-70.09</v>
      </c>
      <c r="AA2801" t="s">
        <v>5788</v>
      </c>
      <c r="AB2801">
        <v>2024</v>
      </c>
    </row>
    <row r="2802" spans="1:28" x14ac:dyDescent="0.3">
      <c r="A2802" t="s">
        <v>3468</v>
      </c>
      <c r="B2802" s="9">
        <v>45764</v>
      </c>
      <c r="C2802" t="s">
        <v>981</v>
      </c>
      <c r="D2802" t="s">
        <v>49</v>
      </c>
      <c r="E2802" t="s">
        <v>50</v>
      </c>
      <c r="F2802" t="s">
        <v>5736</v>
      </c>
      <c r="G2802" t="s">
        <v>5729</v>
      </c>
      <c r="H2802" t="s">
        <v>5767</v>
      </c>
      <c r="I2802" t="s">
        <v>153</v>
      </c>
      <c r="J2802" t="s">
        <v>46</v>
      </c>
      <c r="K2802" t="s">
        <v>53</v>
      </c>
      <c r="L2802" t="s">
        <v>54</v>
      </c>
      <c r="M2802">
        <v>10</v>
      </c>
      <c r="N2802">
        <v>14500</v>
      </c>
      <c r="O2802">
        <v>10417.028999999999</v>
      </c>
      <c r="P2802">
        <v>10</v>
      </c>
      <c r="Q2802">
        <v>1390.11</v>
      </c>
      <c r="R2802" t="s">
        <v>5724</v>
      </c>
      <c r="S2802">
        <v>5</v>
      </c>
      <c r="T2802" t="s">
        <v>34</v>
      </c>
      <c r="U2802">
        <v>145000</v>
      </c>
      <c r="V2802">
        <v>14500</v>
      </c>
      <c r="W2802">
        <v>130500</v>
      </c>
      <c r="X2802">
        <v>104170.29</v>
      </c>
      <c r="Y2802">
        <v>24939.599999999999</v>
      </c>
      <c r="Z2802">
        <v>19.11</v>
      </c>
      <c r="AA2802" t="s">
        <v>5787</v>
      </c>
      <c r="AB2802">
        <v>2025</v>
      </c>
    </row>
    <row r="2803" spans="1:28" x14ac:dyDescent="0.3">
      <c r="A2803" t="s">
        <v>3469</v>
      </c>
      <c r="B2803" s="9">
        <v>45716</v>
      </c>
      <c r="C2803" t="s">
        <v>1160</v>
      </c>
      <c r="D2803" t="s">
        <v>180</v>
      </c>
      <c r="E2803" t="s">
        <v>50</v>
      </c>
      <c r="F2803" t="s">
        <v>5759</v>
      </c>
      <c r="G2803" t="s">
        <v>5732</v>
      </c>
      <c r="H2803" t="s">
        <v>223</v>
      </c>
      <c r="I2803" t="s">
        <v>246</v>
      </c>
      <c r="J2803" t="s">
        <v>40</v>
      </c>
      <c r="K2803" t="s">
        <v>53</v>
      </c>
      <c r="L2803" t="s">
        <v>33</v>
      </c>
      <c r="M2803">
        <v>2</v>
      </c>
      <c r="N2803">
        <v>1200</v>
      </c>
      <c r="O2803">
        <v>918.66499999999996</v>
      </c>
      <c r="P2803">
        <v>0</v>
      </c>
      <c r="Q2803">
        <v>1588.43</v>
      </c>
      <c r="R2803" t="s">
        <v>5724</v>
      </c>
      <c r="S2803">
        <v>3</v>
      </c>
      <c r="T2803" t="s">
        <v>34</v>
      </c>
      <c r="U2803">
        <v>2400</v>
      </c>
      <c r="V2803">
        <v>0</v>
      </c>
      <c r="W2803">
        <v>2400</v>
      </c>
      <c r="X2803">
        <v>1837.33</v>
      </c>
      <c r="Y2803">
        <v>-1025.76</v>
      </c>
      <c r="Z2803">
        <v>-42.74</v>
      </c>
      <c r="AA2803" t="s">
        <v>5779</v>
      </c>
      <c r="AB2803">
        <v>2025</v>
      </c>
    </row>
    <row r="2804" spans="1:28" x14ac:dyDescent="0.3">
      <c r="A2804" t="s">
        <v>3470</v>
      </c>
      <c r="B2804" s="9">
        <v>45424</v>
      </c>
      <c r="C2804" t="s">
        <v>1059</v>
      </c>
      <c r="D2804" t="s">
        <v>212</v>
      </c>
      <c r="E2804" t="s">
        <v>28</v>
      </c>
      <c r="F2804" t="s">
        <v>5762</v>
      </c>
      <c r="G2804" t="s">
        <v>5729</v>
      </c>
      <c r="H2804" t="s">
        <v>169</v>
      </c>
      <c r="I2804" t="s">
        <v>153</v>
      </c>
      <c r="J2804" t="s">
        <v>46</v>
      </c>
      <c r="K2804" t="s">
        <v>32</v>
      </c>
      <c r="L2804" t="s">
        <v>33</v>
      </c>
      <c r="M2804">
        <v>4</v>
      </c>
      <c r="N2804">
        <v>8500</v>
      </c>
      <c r="O2804">
        <v>4098.125</v>
      </c>
      <c r="P2804">
        <v>25</v>
      </c>
      <c r="Q2804">
        <v>504.05</v>
      </c>
      <c r="R2804" t="s">
        <v>5724</v>
      </c>
      <c r="S2804">
        <v>5</v>
      </c>
      <c r="T2804" t="s">
        <v>34</v>
      </c>
      <c r="U2804">
        <v>34000</v>
      </c>
      <c r="V2804">
        <v>8500</v>
      </c>
      <c r="W2804">
        <v>25500</v>
      </c>
      <c r="X2804">
        <v>16392.5</v>
      </c>
      <c r="Y2804">
        <v>8603.4500000000007</v>
      </c>
      <c r="Z2804">
        <v>33.74</v>
      </c>
      <c r="AA2804" t="s">
        <v>5776</v>
      </c>
      <c r="AB2804">
        <v>2024</v>
      </c>
    </row>
    <row r="2805" spans="1:28" x14ac:dyDescent="0.3">
      <c r="A2805" t="s">
        <v>3471</v>
      </c>
      <c r="B2805" s="9">
        <v>45799</v>
      </c>
      <c r="C2805" t="s">
        <v>238</v>
      </c>
      <c r="D2805" t="s">
        <v>256</v>
      </c>
      <c r="E2805" t="s">
        <v>38</v>
      </c>
      <c r="F2805" t="s">
        <v>5728</v>
      </c>
      <c r="G2805" t="s">
        <v>5723</v>
      </c>
      <c r="H2805" t="s">
        <v>73</v>
      </c>
      <c r="I2805" t="s">
        <v>160</v>
      </c>
      <c r="J2805" t="s">
        <v>63</v>
      </c>
      <c r="K2805" t="s">
        <v>53</v>
      </c>
      <c r="L2805" t="s">
        <v>5727</v>
      </c>
      <c r="M2805">
        <v>8</v>
      </c>
      <c r="N2805">
        <v>4500</v>
      </c>
      <c r="O2805">
        <v>1891.6</v>
      </c>
      <c r="P2805">
        <v>30</v>
      </c>
      <c r="Q2805">
        <v>756.97</v>
      </c>
      <c r="R2805" t="s">
        <v>5724</v>
      </c>
      <c r="S2805">
        <v>4</v>
      </c>
      <c r="T2805" t="s">
        <v>34</v>
      </c>
      <c r="U2805">
        <v>36000</v>
      </c>
      <c r="V2805">
        <v>10800</v>
      </c>
      <c r="W2805">
        <v>25200</v>
      </c>
      <c r="X2805">
        <v>15132.8</v>
      </c>
      <c r="Y2805">
        <v>9310.23</v>
      </c>
      <c r="Z2805">
        <v>36.950000000000003</v>
      </c>
      <c r="AA2805" t="s">
        <v>5776</v>
      </c>
      <c r="AB2805">
        <v>2025</v>
      </c>
    </row>
    <row r="2806" spans="1:28" x14ac:dyDescent="0.3">
      <c r="A2806" t="s">
        <v>3472</v>
      </c>
      <c r="B2806" s="9">
        <v>45892</v>
      </c>
      <c r="C2806" t="s">
        <v>2258</v>
      </c>
      <c r="D2806" t="s">
        <v>98</v>
      </c>
      <c r="E2806" t="s">
        <v>38</v>
      </c>
      <c r="F2806" t="s">
        <v>5762</v>
      </c>
      <c r="G2806" t="s">
        <v>5733</v>
      </c>
      <c r="H2806" t="s">
        <v>110</v>
      </c>
      <c r="I2806" t="s">
        <v>296</v>
      </c>
      <c r="J2806" t="s">
        <v>63</v>
      </c>
      <c r="K2806" t="s">
        <v>53</v>
      </c>
      <c r="L2806" t="s">
        <v>5727</v>
      </c>
      <c r="M2806">
        <v>7</v>
      </c>
      <c r="N2806">
        <v>4200</v>
      </c>
      <c r="O2806">
        <v>1640.8185714285714</v>
      </c>
      <c r="P2806">
        <v>30</v>
      </c>
      <c r="Q2806">
        <v>1012.2</v>
      </c>
      <c r="R2806" t="s">
        <v>5724</v>
      </c>
      <c r="S2806">
        <v>5</v>
      </c>
      <c r="T2806" t="s">
        <v>41</v>
      </c>
      <c r="U2806">
        <v>29400</v>
      </c>
      <c r="V2806">
        <v>8820</v>
      </c>
      <c r="W2806">
        <v>20580</v>
      </c>
      <c r="X2806">
        <v>11485.73</v>
      </c>
      <c r="Y2806">
        <v>8082.07</v>
      </c>
      <c r="Z2806">
        <v>39.270000000000003</v>
      </c>
      <c r="AA2806" t="s">
        <v>5789</v>
      </c>
      <c r="AB2806">
        <v>2025</v>
      </c>
    </row>
    <row r="2807" spans="1:28" x14ac:dyDescent="0.3">
      <c r="A2807" t="s">
        <v>3473</v>
      </c>
      <c r="B2807" s="9">
        <v>45622</v>
      </c>
      <c r="C2807" t="s">
        <v>171</v>
      </c>
      <c r="D2807" t="s">
        <v>176</v>
      </c>
      <c r="E2807" t="s">
        <v>109</v>
      </c>
      <c r="F2807" t="s">
        <v>5736</v>
      </c>
      <c r="G2807" t="s">
        <v>5733</v>
      </c>
      <c r="H2807" t="s">
        <v>144</v>
      </c>
      <c r="I2807" t="s">
        <v>156</v>
      </c>
      <c r="J2807" t="s">
        <v>63</v>
      </c>
      <c r="K2807" t="s">
        <v>5726</v>
      </c>
      <c r="L2807" t="s">
        <v>5727</v>
      </c>
      <c r="M2807">
        <v>1</v>
      </c>
      <c r="N2807">
        <v>28000</v>
      </c>
      <c r="O2807">
        <v>11578.31</v>
      </c>
      <c r="P2807">
        <v>25</v>
      </c>
      <c r="Q2807">
        <v>1420.15</v>
      </c>
      <c r="R2807" t="s">
        <v>5724</v>
      </c>
      <c r="S2807">
        <v>5</v>
      </c>
      <c r="T2807" t="s">
        <v>41</v>
      </c>
      <c r="U2807">
        <v>28000</v>
      </c>
      <c r="V2807">
        <v>7000</v>
      </c>
      <c r="W2807">
        <v>21000</v>
      </c>
      <c r="X2807">
        <v>11578.31</v>
      </c>
      <c r="Y2807">
        <v>8001.54</v>
      </c>
      <c r="Z2807">
        <v>38.1</v>
      </c>
      <c r="AA2807" t="s">
        <v>5786</v>
      </c>
      <c r="AB2807">
        <v>2024</v>
      </c>
    </row>
    <row r="2808" spans="1:28" x14ac:dyDescent="0.3">
      <c r="A2808" t="s">
        <v>3474</v>
      </c>
      <c r="B2808" s="9">
        <v>46041</v>
      </c>
      <c r="C2808" t="s">
        <v>1085</v>
      </c>
      <c r="D2808" t="s">
        <v>188</v>
      </c>
      <c r="E2808" t="s">
        <v>121</v>
      </c>
      <c r="F2808" t="s">
        <v>5735</v>
      </c>
      <c r="G2808" t="s">
        <v>5723</v>
      </c>
      <c r="H2808" t="s">
        <v>131</v>
      </c>
      <c r="I2808" t="s">
        <v>132</v>
      </c>
      <c r="J2808" t="s">
        <v>40</v>
      </c>
      <c r="K2808" t="s">
        <v>32</v>
      </c>
      <c r="L2808" t="s">
        <v>5730</v>
      </c>
      <c r="M2808">
        <v>7</v>
      </c>
      <c r="N2808">
        <v>12500</v>
      </c>
      <c r="O2808">
        <v>7253.6985714285711</v>
      </c>
      <c r="P2808">
        <v>0</v>
      </c>
      <c r="Q2808">
        <v>1590.75</v>
      </c>
      <c r="R2808" t="s">
        <v>64</v>
      </c>
      <c r="S2808">
        <v>5</v>
      </c>
      <c r="T2808" t="s">
        <v>102</v>
      </c>
      <c r="U2808">
        <v>87500</v>
      </c>
      <c r="V2808">
        <v>0</v>
      </c>
      <c r="W2808">
        <v>87500</v>
      </c>
      <c r="X2808">
        <v>50775.89</v>
      </c>
      <c r="Y2808">
        <v>35133.360000000001</v>
      </c>
      <c r="Z2808">
        <v>40.15</v>
      </c>
      <c r="AA2808" t="s">
        <v>5788</v>
      </c>
      <c r="AB2808">
        <v>2026</v>
      </c>
    </row>
    <row r="2809" spans="1:28" x14ac:dyDescent="0.3">
      <c r="A2809" t="s">
        <v>3475</v>
      </c>
      <c r="B2809" s="9">
        <v>45360</v>
      </c>
      <c r="C2809" t="s">
        <v>555</v>
      </c>
      <c r="D2809" t="s">
        <v>176</v>
      </c>
      <c r="E2809" t="s">
        <v>109</v>
      </c>
      <c r="F2809" t="s">
        <v>5754</v>
      </c>
      <c r="G2809" t="s">
        <v>5733</v>
      </c>
      <c r="H2809" t="s">
        <v>144</v>
      </c>
      <c r="I2809" t="s">
        <v>145</v>
      </c>
      <c r="J2809" t="s">
        <v>31</v>
      </c>
      <c r="K2809" t="s">
        <v>53</v>
      </c>
      <c r="L2809" t="s">
        <v>5727</v>
      </c>
      <c r="M2809">
        <v>9</v>
      </c>
      <c r="N2809">
        <v>28000</v>
      </c>
      <c r="O2809">
        <v>13580.099999999999</v>
      </c>
      <c r="P2809">
        <v>25</v>
      </c>
      <c r="Q2809">
        <v>1374.11</v>
      </c>
      <c r="R2809" t="s">
        <v>5724</v>
      </c>
      <c r="S2809">
        <v>2</v>
      </c>
      <c r="T2809" t="s">
        <v>34</v>
      </c>
      <c r="U2809">
        <v>252000</v>
      </c>
      <c r="V2809">
        <v>63000</v>
      </c>
      <c r="W2809">
        <v>189000</v>
      </c>
      <c r="X2809">
        <v>122220.9</v>
      </c>
      <c r="Y2809">
        <v>65404.99</v>
      </c>
      <c r="Z2809">
        <v>34.61</v>
      </c>
      <c r="AA2809" t="s">
        <v>5782</v>
      </c>
      <c r="AB2809">
        <v>2024</v>
      </c>
    </row>
    <row r="2810" spans="1:28" x14ac:dyDescent="0.3">
      <c r="A2810" t="s">
        <v>3476</v>
      </c>
      <c r="B2810" s="9">
        <v>45481</v>
      </c>
      <c r="C2810" t="s">
        <v>1216</v>
      </c>
      <c r="D2810" t="s">
        <v>77</v>
      </c>
      <c r="E2810" t="s">
        <v>28</v>
      </c>
      <c r="F2810" t="s">
        <v>5738</v>
      </c>
      <c r="G2810" t="s">
        <v>5723</v>
      </c>
      <c r="H2810" t="s">
        <v>73</v>
      </c>
      <c r="I2810" t="s">
        <v>74</v>
      </c>
      <c r="J2810" t="s">
        <v>46</v>
      </c>
      <c r="K2810" t="s">
        <v>32</v>
      </c>
      <c r="L2810" t="s">
        <v>5730</v>
      </c>
      <c r="M2810">
        <v>2</v>
      </c>
      <c r="N2810">
        <v>6500</v>
      </c>
      <c r="O2810">
        <v>3606.21</v>
      </c>
      <c r="P2810">
        <v>0</v>
      </c>
      <c r="Q2810">
        <v>505.37</v>
      </c>
      <c r="R2810" t="s">
        <v>5724</v>
      </c>
      <c r="S2810">
        <v>5</v>
      </c>
      <c r="T2810" t="s">
        <v>34</v>
      </c>
      <c r="U2810">
        <v>13000</v>
      </c>
      <c r="V2810">
        <v>0</v>
      </c>
      <c r="W2810">
        <v>13000</v>
      </c>
      <c r="X2810">
        <v>7212.42</v>
      </c>
      <c r="Y2810">
        <v>5282.21</v>
      </c>
      <c r="Z2810">
        <v>40.630000000000003</v>
      </c>
      <c r="AA2810" t="s">
        <v>5785</v>
      </c>
      <c r="AB2810">
        <v>2024</v>
      </c>
    </row>
    <row r="2811" spans="1:28" x14ac:dyDescent="0.3">
      <c r="A2811" t="s">
        <v>3477</v>
      </c>
      <c r="B2811" s="9">
        <v>45460</v>
      </c>
      <c r="C2811" t="s">
        <v>230</v>
      </c>
      <c r="D2811" t="s">
        <v>37</v>
      </c>
      <c r="E2811" t="s">
        <v>38</v>
      </c>
      <c r="F2811" t="s">
        <v>5753</v>
      </c>
      <c r="G2811" t="s">
        <v>5723</v>
      </c>
      <c r="H2811" t="s">
        <v>73</v>
      </c>
      <c r="I2811" t="s">
        <v>160</v>
      </c>
      <c r="J2811" t="s">
        <v>63</v>
      </c>
      <c r="K2811" t="s">
        <v>53</v>
      </c>
      <c r="L2811" t="s">
        <v>33</v>
      </c>
      <c r="M2811">
        <v>9</v>
      </c>
      <c r="N2811">
        <v>1800</v>
      </c>
      <c r="O2811">
        <v>716.20333333333338</v>
      </c>
      <c r="P2811">
        <v>30</v>
      </c>
      <c r="Q2811">
        <v>1523.31</v>
      </c>
      <c r="R2811" t="s">
        <v>5724</v>
      </c>
      <c r="S2811">
        <v>5</v>
      </c>
      <c r="T2811" t="s">
        <v>34</v>
      </c>
      <c r="U2811">
        <v>16200</v>
      </c>
      <c r="V2811">
        <v>4860</v>
      </c>
      <c r="W2811">
        <v>11340</v>
      </c>
      <c r="X2811">
        <v>6445.83</v>
      </c>
      <c r="Y2811">
        <v>3370.86</v>
      </c>
      <c r="Z2811">
        <v>29.73</v>
      </c>
      <c r="AA2811" t="s">
        <v>5780</v>
      </c>
      <c r="AB2811">
        <v>2024</v>
      </c>
    </row>
    <row r="2812" spans="1:28" x14ac:dyDescent="0.3">
      <c r="A2812" t="s">
        <v>3478</v>
      </c>
      <c r="B2812" s="9">
        <v>45665</v>
      </c>
      <c r="C2812" t="s">
        <v>1085</v>
      </c>
      <c r="D2812" t="s">
        <v>212</v>
      </c>
      <c r="E2812" t="s">
        <v>28</v>
      </c>
      <c r="F2812" t="s">
        <v>5755</v>
      </c>
      <c r="G2812" t="s">
        <v>5732</v>
      </c>
      <c r="H2812" t="s">
        <v>184</v>
      </c>
      <c r="I2812" t="s">
        <v>185</v>
      </c>
      <c r="J2812" t="s">
        <v>40</v>
      </c>
      <c r="K2812" t="s">
        <v>32</v>
      </c>
      <c r="L2812" t="s">
        <v>5727</v>
      </c>
      <c r="M2812">
        <v>6</v>
      </c>
      <c r="N2812">
        <v>8500</v>
      </c>
      <c r="O2812">
        <v>5196.541666666667</v>
      </c>
      <c r="P2812">
        <v>25</v>
      </c>
      <c r="Q2812">
        <v>1655.55</v>
      </c>
      <c r="R2812" t="s">
        <v>5724</v>
      </c>
      <c r="S2812">
        <v>4</v>
      </c>
      <c r="T2812" t="s">
        <v>34</v>
      </c>
      <c r="U2812">
        <v>51000</v>
      </c>
      <c r="V2812">
        <v>12750</v>
      </c>
      <c r="W2812">
        <v>38250</v>
      </c>
      <c r="X2812">
        <v>31179.25</v>
      </c>
      <c r="Y2812">
        <v>5415.2</v>
      </c>
      <c r="Z2812">
        <v>14.16</v>
      </c>
      <c r="AA2812" t="s">
        <v>5788</v>
      </c>
      <c r="AB2812">
        <v>2025</v>
      </c>
    </row>
    <row r="2813" spans="1:28" x14ac:dyDescent="0.3">
      <c r="A2813" t="s">
        <v>3479</v>
      </c>
      <c r="B2813" s="9">
        <v>46144</v>
      </c>
      <c r="C2813" t="s">
        <v>489</v>
      </c>
      <c r="D2813" t="s">
        <v>127</v>
      </c>
      <c r="E2813" t="s">
        <v>109</v>
      </c>
      <c r="F2813" t="s">
        <v>5731</v>
      </c>
      <c r="G2813" t="s">
        <v>5733</v>
      </c>
      <c r="H2813" t="s">
        <v>5734</v>
      </c>
      <c r="I2813" t="s">
        <v>105</v>
      </c>
      <c r="J2813" t="s">
        <v>40</v>
      </c>
      <c r="K2813" t="s">
        <v>53</v>
      </c>
      <c r="L2813" t="s">
        <v>54</v>
      </c>
      <c r="M2813">
        <v>7</v>
      </c>
      <c r="N2813">
        <v>16500</v>
      </c>
      <c r="O2813">
        <v>7101.62</v>
      </c>
      <c r="P2813">
        <v>30</v>
      </c>
      <c r="Q2813">
        <v>1409.99</v>
      </c>
      <c r="R2813" t="s">
        <v>5724</v>
      </c>
      <c r="S2813">
        <v>4</v>
      </c>
      <c r="T2813" t="s">
        <v>34</v>
      </c>
      <c r="U2813">
        <v>115500</v>
      </c>
      <c r="V2813">
        <v>34650</v>
      </c>
      <c r="W2813">
        <v>80850</v>
      </c>
      <c r="X2813">
        <v>49711.34</v>
      </c>
      <c r="Y2813">
        <v>29728.67</v>
      </c>
      <c r="Z2813">
        <v>36.770000000000003</v>
      </c>
      <c r="AA2813" t="s">
        <v>5776</v>
      </c>
      <c r="AB2813">
        <v>2026</v>
      </c>
    </row>
    <row r="2814" spans="1:28" x14ac:dyDescent="0.3">
      <c r="A2814" t="s">
        <v>3480</v>
      </c>
      <c r="B2814" s="9">
        <v>45952</v>
      </c>
      <c r="C2814" t="s">
        <v>200</v>
      </c>
      <c r="D2814" t="s">
        <v>143</v>
      </c>
      <c r="E2814" t="s">
        <v>28</v>
      </c>
      <c r="F2814" t="s">
        <v>5748</v>
      </c>
      <c r="G2814" t="s">
        <v>5723</v>
      </c>
      <c r="H2814" t="s">
        <v>29</v>
      </c>
      <c r="I2814" t="s">
        <v>30</v>
      </c>
      <c r="J2814" t="s">
        <v>63</v>
      </c>
      <c r="K2814" t="s">
        <v>53</v>
      </c>
      <c r="L2814" t="s">
        <v>90</v>
      </c>
      <c r="M2814">
        <v>7</v>
      </c>
      <c r="N2814">
        <v>7800</v>
      </c>
      <c r="O2814">
        <v>4211.51</v>
      </c>
      <c r="P2814">
        <v>10</v>
      </c>
      <c r="Q2814">
        <v>915.79</v>
      </c>
      <c r="R2814" t="s">
        <v>5724</v>
      </c>
      <c r="S2814">
        <v>2</v>
      </c>
      <c r="T2814" t="s">
        <v>34</v>
      </c>
      <c r="U2814">
        <v>54600</v>
      </c>
      <c r="V2814">
        <v>5460</v>
      </c>
      <c r="W2814">
        <v>49140</v>
      </c>
      <c r="X2814">
        <v>29480.57</v>
      </c>
      <c r="Y2814">
        <v>18743.64</v>
      </c>
      <c r="Z2814">
        <v>38.14</v>
      </c>
      <c r="AA2814" t="s">
        <v>5784</v>
      </c>
      <c r="AB2814">
        <v>2025</v>
      </c>
    </row>
    <row r="2815" spans="1:28" x14ac:dyDescent="0.3">
      <c r="A2815" t="s">
        <v>3481</v>
      </c>
      <c r="B2815" s="9">
        <v>45739</v>
      </c>
      <c r="C2815" t="s">
        <v>1709</v>
      </c>
      <c r="D2815" t="s">
        <v>268</v>
      </c>
      <c r="E2815" t="s">
        <v>28</v>
      </c>
      <c r="F2815" t="s">
        <v>5764</v>
      </c>
      <c r="G2815" t="s">
        <v>5732</v>
      </c>
      <c r="H2815" t="s">
        <v>223</v>
      </c>
      <c r="I2815" t="s">
        <v>224</v>
      </c>
      <c r="J2815" t="s">
        <v>46</v>
      </c>
      <c r="K2815" t="s">
        <v>32</v>
      </c>
      <c r="L2815" t="s">
        <v>90</v>
      </c>
      <c r="M2815">
        <v>4</v>
      </c>
      <c r="N2815">
        <v>18500</v>
      </c>
      <c r="O2815">
        <v>9570.0224999999991</v>
      </c>
      <c r="P2815">
        <v>20</v>
      </c>
      <c r="Q2815">
        <v>1768.75</v>
      </c>
      <c r="R2815" t="s">
        <v>5724</v>
      </c>
      <c r="S2815">
        <v>4</v>
      </c>
      <c r="T2815" t="s">
        <v>34</v>
      </c>
      <c r="U2815">
        <v>74000</v>
      </c>
      <c r="V2815">
        <v>14800</v>
      </c>
      <c r="W2815">
        <v>59200</v>
      </c>
      <c r="X2815">
        <v>38280.089999999997</v>
      </c>
      <c r="Y2815">
        <v>19151.16</v>
      </c>
      <c r="Z2815">
        <v>32.35</v>
      </c>
      <c r="AA2815" t="s">
        <v>5782</v>
      </c>
      <c r="AB2815">
        <v>2025</v>
      </c>
    </row>
    <row r="2816" spans="1:28" x14ac:dyDescent="0.3">
      <c r="A2816" t="s">
        <v>3482</v>
      </c>
      <c r="B2816" s="9">
        <v>46126</v>
      </c>
      <c r="C2816" t="s">
        <v>137</v>
      </c>
      <c r="D2816" t="s">
        <v>67</v>
      </c>
      <c r="E2816" t="s">
        <v>28</v>
      </c>
      <c r="F2816" t="s">
        <v>5741</v>
      </c>
      <c r="G2816" t="s">
        <v>5733</v>
      </c>
      <c r="H2816" t="s">
        <v>110</v>
      </c>
      <c r="I2816" t="s">
        <v>296</v>
      </c>
      <c r="J2816" t="s">
        <v>63</v>
      </c>
      <c r="K2816" t="s">
        <v>5726</v>
      </c>
      <c r="L2816" t="s">
        <v>5730</v>
      </c>
      <c r="M2816">
        <v>4</v>
      </c>
      <c r="N2816">
        <v>32000</v>
      </c>
      <c r="O2816">
        <v>21500.212500000001</v>
      </c>
      <c r="P2816">
        <v>0</v>
      </c>
      <c r="Q2816">
        <v>663.76</v>
      </c>
      <c r="R2816" t="s">
        <v>5724</v>
      </c>
      <c r="S2816">
        <v>5</v>
      </c>
      <c r="T2816" t="s">
        <v>34</v>
      </c>
      <c r="U2816">
        <v>128000</v>
      </c>
      <c r="V2816">
        <v>0</v>
      </c>
      <c r="W2816">
        <v>128000</v>
      </c>
      <c r="X2816">
        <v>86000.85</v>
      </c>
      <c r="Y2816">
        <v>41335.39</v>
      </c>
      <c r="Z2816">
        <v>32.29</v>
      </c>
      <c r="AA2816" t="s">
        <v>5787</v>
      </c>
      <c r="AB2816">
        <v>2026</v>
      </c>
    </row>
    <row r="2817" spans="1:28" x14ac:dyDescent="0.3">
      <c r="A2817" t="s">
        <v>3483</v>
      </c>
      <c r="B2817" s="9">
        <v>46061</v>
      </c>
      <c r="C2817" t="s">
        <v>1901</v>
      </c>
      <c r="D2817" t="s">
        <v>330</v>
      </c>
      <c r="E2817" t="s">
        <v>109</v>
      </c>
      <c r="F2817" t="s">
        <v>5737</v>
      </c>
      <c r="G2817" t="s">
        <v>5723</v>
      </c>
      <c r="H2817" t="s">
        <v>29</v>
      </c>
      <c r="I2817" t="s">
        <v>39</v>
      </c>
      <c r="J2817" t="s">
        <v>63</v>
      </c>
      <c r="K2817" t="s">
        <v>53</v>
      </c>
      <c r="L2817" t="s">
        <v>54</v>
      </c>
      <c r="M2817">
        <v>10</v>
      </c>
      <c r="N2817">
        <v>9800</v>
      </c>
      <c r="O2817">
        <v>6123.1489999999994</v>
      </c>
      <c r="P2817">
        <v>0</v>
      </c>
      <c r="Q2817">
        <v>1468.35</v>
      </c>
      <c r="R2817" t="s">
        <v>5724</v>
      </c>
      <c r="S2817">
        <v>5</v>
      </c>
      <c r="T2817" t="s">
        <v>34</v>
      </c>
      <c r="U2817">
        <v>98000</v>
      </c>
      <c r="V2817">
        <v>0</v>
      </c>
      <c r="W2817">
        <v>98000</v>
      </c>
      <c r="X2817">
        <v>61231.49</v>
      </c>
      <c r="Y2817">
        <v>35300.160000000003</v>
      </c>
      <c r="Z2817">
        <v>36.020000000000003</v>
      </c>
      <c r="AA2817" t="s">
        <v>5779</v>
      </c>
      <c r="AB2817">
        <v>2026</v>
      </c>
    </row>
    <row r="2818" spans="1:28" x14ac:dyDescent="0.3">
      <c r="A2818" t="s">
        <v>3484</v>
      </c>
      <c r="B2818" s="9">
        <v>45851</v>
      </c>
      <c r="C2818" t="s">
        <v>771</v>
      </c>
      <c r="D2818" t="s">
        <v>27</v>
      </c>
      <c r="E2818" t="s">
        <v>28</v>
      </c>
      <c r="F2818" t="s">
        <v>5761</v>
      </c>
      <c r="G2818" t="s">
        <v>5732</v>
      </c>
      <c r="H2818" t="s">
        <v>184</v>
      </c>
      <c r="I2818" t="s">
        <v>198</v>
      </c>
      <c r="J2818" t="s">
        <v>46</v>
      </c>
      <c r="K2818" t="s">
        <v>5726</v>
      </c>
      <c r="L2818" t="s">
        <v>5727</v>
      </c>
      <c r="M2818">
        <v>3</v>
      </c>
      <c r="N2818">
        <v>58000</v>
      </c>
      <c r="O2818">
        <v>27141.38</v>
      </c>
      <c r="P2818">
        <v>25</v>
      </c>
      <c r="Q2818">
        <v>371.04</v>
      </c>
      <c r="R2818" t="s">
        <v>5724</v>
      </c>
      <c r="S2818">
        <v>4</v>
      </c>
      <c r="T2818" t="s">
        <v>34</v>
      </c>
      <c r="U2818">
        <v>174000</v>
      </c>
      <c r="V2818">
        <v>43500</v>
      </c>
      <c r="W2818">
        <v>130500</v>
      </c>
      <c r="X2818">
        <v>81424.14</v>
      </c>
      <c r="Y2818">
        <v>48704.82</v>
      </c>
      <c r="Z2818">
        <v>37.32</v>
      </c>
      <c r="AA2818" t="s">
        <v>5785</v>
      </c>
      <c r="AB2818">
        <v>2025</v>
      </c>
    </row>
    <row r="2819" spans="1:28" x14ac:dyDescent="0.3">
      <c r="A2819" t="s">
        <v>3485</v>
      </c>
      <c r="B2819" s="9">
        <v>45637</v>
      </c>
      <c r="C2819" t="s">
        <v>873</v>
      </c>
      <c r="D2819" t="s">
        <v>273</v>
      </c>
      <c r="E2819" t="s">
        <v>28</v>
      </c>
      <c r="F2819" t="s">
        <v>5758</v>
      </c>
      <c r="G2819" t="s">
        <v>5733</v>
      </c>
      <c r="H2819" t="s">
        <v>5734</v>
      </c>
      <c r="I2819" t="s">
        <v>105</v>
      </c>
      <c r="J2819" t="s">
        <v>46</v>
      </c>
      <c r="K2819" t="s">
        <v>53</v>
      </c>
      <c r="L2819" t="s">
        <v>54</v>
      </c>
      <c r="M2819">
        <v>8</v>
      </c>
      <c r="N2819">
        <v>32000</v>
      </c>
      <c r="O2819">
        <v>23561.645</v>
      </c>
      <c r="P2819">
        <v>10</v>
      </c>
      <c r="Q2819">
        <v>1088.29</v>
      </c>
      <c r="R2819" t="s">
        <v>5724</v>
      </c>
      <c r="S2819">
        <v>4</v>
      </c>
      <c r="T2819" t="s">
        <v>34</v>
      </c>
      <c r="U2819">
        <v>256000</v>
      </c>
      <c r="V2819">
        <v>25600</v>
      </c>
      <c r="W2819">
        <v>230400</v>
      </c>
      <c r="X2819">
        <v>188493.16</v>
      </c>
      <c r="Y2819">
        <v>40818.550000000003</v>
      </c>
      <c r="Z2819">
        <v>17.72</v>
      </c>
      <c r="AA2819" t="s">
        <v>5783</v>
      </c>
      <c r="AB2819">
        <v>2024</v>
      </c>
    </row>
    <row r="2820" spans="1:28" x14ac:dyDescent="0.3">
      <c r="A2820" t="s">
        <v>3486</v>
      </c>
      <c r="B2820" s="9">
        <v>45586</v>
      </c>
      <c r="C2820" t="s">
        <v>663</v>
      </c>
      <c r="D2820" t="s">
        <v>134</v>
      </c>
      <c r="E2820" t="s">
        <v>50</v>
      </c>
      <c r="F2820" t="s">
        <v>5762</v>
      </c>
      <c r="G2820" t="s">
        <v>5723</v>
      </c>
      <c r="H2820" t="s">
        <v>131</v>
      </c>
      <c r="I2820" t="s">
        <v>135</v>
      </c>
      <c r="J2820" t="s">
        <v>46</v>
      </c>
      <c r="K2820" t="s">
        <v>32</v>
      </c>
      <c r="L2820" t="s">
        <v>90</v>
      </c>
      <c r="M2820">
        <v>7</v>
      </c>
      <c r="N2820">
        <v>3200</v>
      </c>
      <c r="O2820">
        <v>2060.9</v>
      </c>
      <c r="P2820">
        <v>5</v>
      </c>
      <c r="Q2820">
        <v>943.11</v>
      </c>
      <c r="R2820" t="s">
        <v>5724</v>
      </c>
      <c r="S2820">
        <v>5</v>
      </c>
      <c r="T2820" t="s">
        <v>34</v>
      </c>
      <c r="U2820">
        <v>22400</v>
      </c>
      <c r="V2820">
        <v>1120</v>
      </c>
      <c r="W2820">
        <v>21280</v>
      </c>
      <c r="X2820">
        <v>14426.3</v>
      </c>
      <c r="Y2820">
        <v>5910.59</v>
      </c>
      <c r="Z2820">
        <v>27.78</v>
      </c>
      <c r="AA2820" t="s">
        <v>5784</v>
      </c>
      <c r="AB2820">
        <v>2024</v>
      </c>
    </row>
    <row r="2821" spans="1:28" x14ac:dyDescent="0.3">
      <c r="A2821" t="s">
        <v>3487</v>
      </c>
      <c r="B2821" s="9">
        <v>45606</v>
      </c>
      <c r="C2821" t="s">
        <v>350</v>
      </c>
      <c r="D2821" t="s">
        <v>305</v>
      </c>
      <c r="E2821" t="s">
        <v>38</v>
      </c>
      <c r="F2821" t="s">
        <v>5745</v>
      </c>
      <c r="G2821" t="s">
        <v>5732</v>
      </c>
      <c r="H2821" t="s">
        <v>223</v>
      </c>
      <c r="I2821" t="s">
        <v>224</v>
      </c>
      <c r="J2821" t="s">
        <v>46</v>
      </c>
      <c r="K2821" t="s">
        <v>32</v>
      </c>
      <c r="L2821" t="s">
        <v>54</v>
      </c>
      <c r="M2821">
        <v>6</v>
      </c>
      <c r="N2821">
        <v>1200</v>
      </c>
      <c r="O2821">
        <v>808.00333333333344</v>
      </c>
      <c r="P2821">
        <v>0</v>
      </c>
      <c r="Q2821">
        <v>1307.25</v>
      </c>
      <c r="R2821" t="s">
        <v>5724</v>
      </c>
      <c r="S2821">
        <v>4</v>
      </c>
      <c r="T2821" t="s">
        <v>34</v>
      </c>
      <c r="U2821">
        <v>7200</v>
      </c>
      <c r="V2821">
        <v>0</v>
      </c>
      <c r="W2821">
        <v>7200</v>
      </c>
      <c r="X2821">
        <v>4848.0200000000004</v>
      </c>
      <c r="Y2821">
        <v>1044.73</v>
      </c>
      <c r="Z2821">
        <v>14.51</v>
      </c>
      <c r="AA2821" t="s">
        <v>5786</v>
      </c>
      <c r="AB2821">
        <v>2024</v>
      </c>
    </row>
    <row r="2822" spans="1:28" x14ac:dyDescent="0.3">
      <c r="A2822" t="s">
        <v>3488</v>
      </c>
      <c r="B2822" s="9">
        <v>45773</v>
      </c>
      <c r="C2822" t="s">
        <v>1479</v>
      </c>
      <c r="D2822" t="s">
        <v>268</v>
      </c>
      <c r="E2822" t="s">
        <v>28</v>
      </c>
      <c r="F2822" t="s">
        <v>5742</v>
      </c>
      <c r="G2822" t="s">
        <v>5729</v>
      </c>
      <c r="H2822" t="s">
        <v>44</v>
      </c>
      <c r="I2822" t="s">
        <v>254</v>
      </c>
      <c r="J2822" t="s">
        <v>31</v>
      </c>
      <c r="K2822" t="s">
        <v>32</v>
      </c>
      <c r="L2822" t="s">
        <v>5730</v>
      </c>
      <c r="M2822">
        <v>5</v>
      </c>
      <c r="N2822">
        <v>18500</v>
      </c>
      <c r="O2822">
        <v>8733.4039999999986</v>
      </c>
      <c r="P2822">
        <v>30</v>
      </c>
      <c r="Q2822">
        <v>548.22</v>
      </c>
      <c r="R2822" t="s">
        <v>5724</v>
      </c>
      <c r="S2822" t="s">
        <v>5767</v>
      </c>
      <c r="T2822" t="s">
        <v>34</v>
      </c>
      <c r="U2822">
        <v>92500</v>
      </c>
      <c r="V2822">
        <v>27750</v>
      </c>
      <c r="W2822">
        <v>64750</v>
      </c>
      <c r="X2822">
        <v>43667.02</v>
      </c>
      <c r="Y2822">
        <v>20534.759999999998</v>
      </c>
      <c r="Z2822">
        <v>31.71</v>
      </c>
      <c r="AA2822" t="s">
        <v>5787</v>
      </c>
      <c r="AB2822">
        <v>2025</v>
      </c>
    </row>
    <row r="2823" spans="1:28" x14ac:dyDescent="0.3">
      <c r="A2823" t="s">
        <v>3489</v>
      </c>
      <c r="B2823" s="9">
        <v>45444</v>
      </c>
      <c r="C2823" t="s">
        <v>661</v>
      </c>
      <c r="D2823" t="s">
        <v>27</v>
      </c>
      <c r="E2823" t="s">
        <v>28</v>
      </c>
      <c r="F2823" t="s">
        <v>5756</v>
      </c>
      <c r="G2823" t="s">
        <v>5732</v>
      </c>
      <c r="H2823" t="s">
        <v>51</v>
      </c>
      <c r="I2823" t="s">
        <v>52</v>
      </c>
      <c r="J2823" t="s">
        <v>40</v>
      </c>
      <c r="K2823" t="s">
        <v>53</v>
      </c>
      <c r="L2823" t="s">
        <v>90</v>
      </c>
      <c r="M2823">
        <v>1</v>
      </c>
      <c r="N2823">
        <v>58000</v>
      </c>
      <c r="O2823">
        <v>37530.57</v>
      </c>
      <c r="P2823">
        <v>15</v>
      </c>
      <c r="Q2823">
        <v>298.83999999999997</v>
      </c>
      <c r="R2823" t="s">
        <v>5724</v>
      </c>
      <c r="S2823">
        <v>5</v>
      </c>
      <c r="T2823" t="s">
        <v>34</v>
      </c>
      <c r="U2823">
        <v>58000</v>
      </c>
      <c r="V2823">
        <v>8700</v>
      </c>
      <c r="W2823">
        <v>49300</v>
      </c>
      <c r="X2823">
        <v>37530.57</v>
      </c>
      <c r="Y2823">
        <v>11470.59</v>
      </c>
      <c r="Z2823">
        <v>23.27</v>
      </c>
      <c r="AA2823" t="s">
        <v>5780</v>
      </c>
      <c r="AB2823">
        <v>2024</v>
      </c>
    </row>
    <row r="2824" spans="1:28" x14ac:dyDescent="0.3">
      <c r="A2824" t="s">
        <v>3490</v>
      </c>
      <c r="B2824" s="9">
        <v>45964</v>
      </c>
      <c r="C2824" t="s">
        <v>564</v>
      </c>
      <c r="D2824" t="s">
        <v>366</v>
      </c>
      <c r="E2824" t="s">
        <v>28</v>
      </c>
      <c r="F2824" t="s">
        <v>5736</v>
      </c>
      <c r="G2824" t="s">
        <v>5733</v>
      </c>
      <c r="H2824" t="s">
        <v>110</v>
      </c>
      <c r="I2824" t="s">
        <v>111</v>
      </c>
      <c r="J2824" t="s">
        <v>40</v>
      </c>
      <c r="K2824" t="s">
        <v>53</v>
      </c>
      <c r="L2824" t="s">
        <v>54</v>
      </c>
      <c r="M2824">
        <v>11</v>
      </c>
      <c r="N2824">
        <v>22000</v>
      </c>
      <c r="O2824">
        <v>14624.574545454547</v>
      </c>
      <c r="P2824">
        <v>15</v>
      </c>
      <c r="Q2824">
        <v>655.22</v>
      </c>
      <c r="R2824" t="s">
        <v>5724</v>
      </c>
      <c r="S2824">
        <v>4</v>
      </c>
      <c r="T2824" t="s">
        <v>34</v>
      </c>
      <c r="U2824">
        <v>242000</v>
      </c>
      <c r="V2824">
        <v>36300</v>
      </c>
      <c r="W2824">
        <v>205700</v>
      </c>
      <c r="X2824">
        <v>160870.32</v>
      </c>
      <c r="Y2824">
        <v>44174.46</v>
      </c>
      <c r="Z2824">
        <v>21.48</v>
      </c>
      <c r="AA2824" t="s">
        <v>5786</v>
      </c>
      <c r="AB2824">
        <v>2025</v>
      </c>
    </row>
    <row r="2825" spans="1:28" x14ac:dyDescent="0.3">
      <c r="A2825" t="s">
        <v>3491</v>
      </c>
      <c r="B2825" s="9">
        <v>46184</v>
      </c>
      <c r="C2825" t="s">
        <v>960</v>
      </c>
      <c r="D2825" t="s">
        <v>256</v>
      </c>
      <c r="E2825" t="s">
        <v>38</v>
      </c>
      <c r="F2825" t="s">
        <v>5738</v>
      </c>
      <c r="G2825" t="s">
        <v>5723</v>
      </c>
      <c r="H2825" t="s">
        <v>29</v>
      </c>
      <c r="I2825" t="s">
        <v>165</v>
      </c>
      <c r="J2825" t="s">
        <v>40</v>
      </c>
      <c r="K2825" t="s">
        <v>5726</v>
      </c>
      <c r="L2825" t="s">
        <v>5730</v>
      </c>
      <c r="M2825">
        <v>6</v>
      </c>
      <c r="N2825">
        <v>4500</v>
      </c>
      <c r="O2825">
        <v>2713.1383333333333</v>
      </c>
      <c r="P2825">
        <v>20</v>
      </c>
      <c r="Q2825">
        <v>1740.46</v>
      </c>
      <c r="R2825" t="s">
        <v>5724</v>
      </c>
      <c r="S2825">
        <v>3</v>
      </c>
      <c r="T2825" t="s">
        <v>34</v>
      </c>
      <c r="U2825">
        <v>27000</v>
      </c>
      <c r="V2825">
        <v>5400</v>
      </c>
      <c r="W2825">
        <v>21600</v>
      </c>
      <c r="X2825">
        <v>16278.83</v>
      </c>
      <c r="Y2825">
        <v>3580.71</v>
      </c>
      <c r="Z2825">
        <v>16.579999999999998</v>
      </c>
      <c r="AA2825" t="s">
        <v>5780</v>
      </c>
      <c r="AB2825">
        <v>2026</v>
      </c>
    </row>
    <row r="2826" spans="1:28" x14ac:dyDescent="0.3">
      <c r="A2826" t="s">
        <v>3492</v>
      </c>
      <c r="B2826" s="9">
        <v>45578</v>
      </c>
      <c r="C2826" t="s">
        <v>643</v>
      </c>
      <c r="D2826" t="s">
        <v>273</v>
      </c>
      <c r="E2826" t="s">
        <v>28</v>
      </c>
      <c r="F2826" t="s">
        <v>5757</v>
      </c>
      <c r="G2826" t="s">
        <v>5723</v>
      </c>
      <c r="H2826" t="s">
        <v>131</v>
      </c>
      <c r="I2826" t="s">
        <v>135</v>
      </c>
      <c r="J2826" t="s">
        <v>46</v>
      </c>
      <c r="K2826" t="s">
        <v>32</v>
      </c>
      <c r="L2826" t="s">
        <v>5730</v>
      </c>
      <c r="M2826">
        <v>4</v>
      </c>
      <c r="N2826">
        <v>32000</v>
      </c>
      <c r="O2826">
        <v>17914.297500000001</v>
      </c>
      <c r="P2826">
        <v>25</v>
      </c>
      <c r="Q2826">
        <v>789.15</v>
      </c>
      <c r="R2826" t="s">
        <v>5724</v>
      </c>
      <c r="S2826">
        <v>4</v>
      </c>
      <c r="T2826" t="s">
        <v>34</v>
      </c>
      <c r="U2826">
        <v>128000</v>
      </c>
      <c r="V2826">
        <v>32000</v>
      </c>
      <c r="W2826">
        <v>96000</v>
      </c>
      <c r="X2826">
        <v>71657.19</v>
      </c>
      <c r="Y2826">
        <v>23553.66</v>
      </c>
      <c r="Z2826">
        <v>24.54</v>
      </c>
      <c r="AA2826" t="s">
        <v>5784</v>
      </c>
      <c r="AB2826">
        <v>2024</v>
      </c>
    </row>
    <row r="2827" spans="1:28" x14ac:dyDescent="0.3">
      <c r="A2827" t="s">
        <v>3493</v>
      </c>
      <c r="B2827" s="9">
        <v>45373</v>
      </c>
      <c r="C2827" t="s">
        <v>226</v>
      </c>
      <c r="D2827" t="s">
        <v>152</v>
      </c>
      <c r="E2827" t="s">
        <v>28</v>
      </c>
      <c r="F2827" t="s">
        <v>5762</v>
      </c>
      <c r="G2827" t="s">
        <v>5733</v>
      </c>
      <c r="H2827" t="s">
        <v>144</v>
      </c>
      <c r="I2827" t="s">
        <v>156</v>
      </c>
      <c r="J2827" t="s">
        <v>46</v>
      </c>
      <c r="K2827" t="s">
        <v>32</v>
      </c>
      <c r="L2827" t="s">
        <v>33</v>
      </c>
      <c r="M2827">
        <v>3</v>
      </c>
      <c r="N2827">
        <v>45000</v>
      </c>
      <c r="O2827">
        <v>23765.10666666667</v>
      </c>
      <c r="P2827">
        <v>25</v>
      </c>
      <c r="Q2827">
        <v>708.3</v>
      </c>
      <c r="R2827" t="s">
        <v>5724</v>
      </c>
      <c r="S2827">
        <v>5</v>
      </c>
      <c r="T2827" t="s">
        <v>34</v>
      </c>
      <c r="U2827">
        <v>135000</v>
      </c>
      <c r="V2827">
        <v>33750</v>
      </c>
      <c r="W2827">
        <v>101250</v>
      </c>
      <c r="X2827">
        <v>71295.320000000007</v>
      </c>
      <c r="Y2827">
        <v>29246.38</v>
      </c>
      <c r="Z2827">
        <v>28.89</v>
      </c>
      <c r="AA2827" t="s">
        <v>5782</v>
      </c>
      <c r="AB2827">
        <v>2024</v>
      </c>
    </row>
    <row r="2828" spans="1:28" x14ac:dyDescent="0.3">
      <c r="A2828" t="s">
        <v>3494</v>
      </c>
      <c r="B2828" s="9">
        <v>45337</v>
      </c>
      <c r="C2828" t="s">
        <v>48</v>
      </c>
      <c r="D2828" t="s">
        <v>124</v>
      </c>
      <c r="E2828" t="s">
        <v>28</v>
      </c>
      <c r="F2828" t="s">
        <v>5737</v>
      </c>
      <c r="G2828" t="s">
        <v>5723</v>
      </c>
      <c r="H2828" t="s">
        <v>29</v>
      </c>
      <c r="I2828" t="s">
        <v>30</v>
      </c>
      <c r="J2828" t="s">
        <v>40</v>
      </c>
      <c r="K2828" t="s">
        <v>53</v>
      </c>
      <c r="L2828" t="s">
        <v>5730</v>
      </c>
      <c r="M2828">
        <v>8</v>
      </c>
      <c r="N2828">
        <v>12500</v>
      </c>
      <c r="O2828">
        <v>7684.0012500000003</v>
      </c>
      <c r="P2828">
        <v>20</v>
      </c>
      <c r="Q2828">
        <v>1261.1199999999999</v>
      </c>
      <c r="R2828" t="s">
        <v>64</v>
      </c>
      <c r="S2828">
        <v>4</v>
      </c>
      <c r="T2828" t="s">
        <v>34</v>
      </c>
      <c r="U2828">
        <v>100000</v>
      </c>
      <c r="V2828">
        <v>20000</v>
      </c>
      <c r="W2828">
        <v>80000</v>
      </c>
      <c r="X2828">
        <v>61472.01</v>
      </c>
      <c r="Y2828">
        <v>17266.87</v>
      </c>
      <c r="Z2828">
        <v>21.58</v>
      </c>
      <c r="AA2828" t="s">
        <v>5779</v>
      </c>
      <c r="AB2828">
        <v>2024</v>
      </c>
    </row>
    <row r="2829" spans="1:28" x14ac:dyDescent="0.3">
      <c r="A2829" t="s">
        <v>3495</v>
      </c>
      <c r="B2829" s="9">
        <v>45337</v>
      </c>
      <c r="C2829" t="s">
        <v>1033</v>
      </c>
      <c r="D2829" t="s">
        <v>342</v>
      </c>
      <c r="E2829" t="s">
        <v>38</v>
      </c>
      <c r="F2829" t="s">
        <v>5737</v>
      </c>
      <c r="G2829" t="s">
        <v>5733</v>
      </c>
      <c r="H2829" t="s">
        <v>68</v>
      </c>
      <c r="I2829" t="s">
        <v>69</v>
      </c>
      <c r="J2829" t="s">
        <v>63</v>
      </c>
      <c r="K2829" t="s">
        <v>5726</v>
      </c>
      <c r="L2829" t="s">
        <v>5730</v>
      </c>
      <c r="M2829">
        <v>9</v>
      </c>
      <c r="N2829">
        <v>2200</v>
      </c>
      <c r="O2829">
        <v>1108.1177777777777</v>
      </c>
      <c r="P2829">
        <v>20</v>
      </c>
      <c r="Q2829">
        <v>842.29</v>
      </c>
      <c r="R2829" t="s">
        <v>5724</v>
      </c>
      <c r="S2829">
        <v>2</v>
      </c>
      <c r="T2829" t="s">
        <v>34</v>
      </c>
      <c r="U2829">
        <v>19800</v>
      </c>
      <c r="V2829">
        <v>3960</v>
      </c>
      <c r="W2829">
        <v>15840</v>
      </c>
      <c r="X2829">
        <v>9973.06</v>
      </c>
      <c r="Y2829">
        <v>5024.6499999999996</v>
      </c>
      <c r="Z2829">
        <v>31.72</v>
      </c>
      <c r="AA2829" t="s">
        <v>5779</v>
      </c>
      <c r="AB2829">
        <v>2024</v>
      </c>
    </row>
    <row r="2830" spans="1:28" x14ac:dyDescent="0.3">
      <c r="A2830" t="s">
        <v>3496</v>
      </c>
      <c r="B2830" s="9">
        <v>45905</v>
      </c>
      <c r="C2830" t="s">
        <v>1175</v>
      </c>
      <c r="D2830" t="s">
        <v>222</v>
      </c>
      <c r="E2830" t="s">
        <v>50</v>
      </c>
      <c r="F2830" t="s">
        <v>5751</v>
      </c>
      <c r="G2830" t="s">
        <v>5743</v>
      </c>
      <c r="H2830" t="s">
        <v>5767</v>
      </c>
      <c r="I2830" t="s">
        <v>95</v>
      </c>
      <c r="J2830" t="s">
        <v>31</v>
      </c>
      <c r="K2830" t="s">
        <v>5726</v>
      </c>
      <c r="L2830" t="s">
        <v>54</v>
      </c>
      <c r="M2830">
        <v>9</v>
      </c>
      <c r="N2830">
        <v>8500</v>
      </c>
      <c r="O2830">
        <v>4630.4044444444444</v>
      </c>
      <c r="P2830">
        <v>20</v>
      </c>
      <c r="Q2830">
        <v>1527.32</v>
      </c>
      <c r="R2830" t="s">
        <v>5724</v>
      </c>
      <c r="S2830">
        <v>5</v>
      </c>
      <c r="T2830" t="s">
        <v>34</v>
      </c>
      <c r="U2830">
        <v>76500</v>
      </c>
      <c r="V2830">
        <v>15300</v>
      </c>
      <c r="W2830">
        <v>61200</v>
      </c>
      <c r="X2830">
        <v>41673.64</v>
      </c>
      <c r="Y2830">
        <v>17999.04</v>
      </c>
      <c r="Z2830">
        <v>29.41</v>
      </c>
      <c r="AA2830" t="s">
        <v>5781</v>
      </c>
      <c r="AB2830">
        <v>2025</v>
      </c>
    </row>
    <row r="2831" spans="1:28" x14ac:dyDescent="0.3">
      <c r="A2831" t="s">
        <v>3497</v>
      </c>
      <c r="B2831" s="9">
        <v>45647</v>
      </c>
      <c r="C2831" t="s">
        <v>413</v>
      </c>
      <c r="D2831" t="s">
        <v>120</v>
      </c>
      <c r="E2831" t="s">
        <v>121</v>
      </c>
      <c r="F2831" t="s">
        <v>5742</v>
      </c>
      <c r="G2831" t="s">
        <v>5723</v>
      </c>
      <c r="H2831" t="s">
        <v>29</v>
      </c>
      <c r="I2831" t="s">
        <v>30</v>
      </c>
      <c r="J2831" t="s">
        <v>40</v>
      </c>
      <c r="K2831" t="s">
        <v>32</v>
      </c>
      <c r="L2831" t="s">
        <v>54</v>
      </c>
      <c r="M2831">
        <v>5</v>
      </c>
      <c r="N2831">
        <v>28000</v>
      </c>
      <c r="O2831">
        <v>16618.27</v>
      </c>
      <c r="P2831">
        <v>10</v>
      </c>
      <c r="Q2831">
        <v>285.66000000000003</v>
      </c>
      <c r="R2831" t="s">
        <v>5724</v>
      </c>
      <c r="S2831">
        <v>5</v>
      </c>
      <c r="T2831" t="s">
        <v>34</v>
      </c>
      <c r="U2831">
        <v>140000</v>
      </c>
      <c r="V2831">
        <v>14000</v>
      </c>
      <c r="W2831">
        <v>126000</v>
      </c>
      <c r="X2831">
        <v>83091.350000000006</v>
      </c>
      <c r="Y2831">
        <v>42622.99</v>
      </c>
      <c r="Z2831">
        <v>33.83</v>
      </c>
      <c r="AA2831" t="s">
        <v>5783</v>
      </c>
      <c r="AB2831">
        <v>2024</v>
      </c>
    </row>
    <row r="2832" spans="1:28" x14ac:dyDescent="0.3">
      <c r="A2832" t="s">
        <v>3498</v>
      </c>
      <c r="B2832" s="9">
        <v>45687</v>
      </c>
      <c r="C2832" t="s">
        <v>435</v>
      </c>
      <c r="D2832" t="s">
        <v>180</v>
      </c>
      <c r="E2832" t="s">
        <v>50</v>
      </c>
      <c r="F2832" t="s">
        <v>5749</v>
      </c>
      <c r="G2832" t="s">
        <v>5733</v>
      </c>
      <c r="H2832" t="s">
        <v>110</v>
      </c>
      <c r="I2832" t="s">
        <v>296</v>
      </c>
      <c r="J2832" t="s">
        <v>40</v>
      </c>
      <c r="K2832" t="s">
        <v>32</v>
      </c>
      <c r="L2832" t="s">
        <v>5730</v>
      </c>
      <c r="M2832">
        <v>4</v>
      </c>
      <c r="N2832">
        <v>1200</v>
      </c>
      <c r="O2832">
        <v>594.14250000000004</v>
      </c>
      <c r="P2832">
        <v>30</v>
      </c>
      <c r="Q2832">
        <v>1310.3399999999999</v>
      </c>
      <c r="R2832" t="s">
        <v>5724</v>
      </c>
      <c r="S2832">
        <v>5</v>
      </c>
      <c r="T2832" t="s">
        <v>5752</v>
      </c>
      <c r="U2832">
        <v>4800</v>
      </c>
      <c r="V2832">
        <v>1440</v>
      </c>
      <c r="W2832">
        <v>3360</v>
      </c>
      <c r="X2832">
        <v>2376.5700000000002</v>
      </c>
      <c r="Y2832">
        <v>-326.91000000000003</v>
      </c>
      <c r="Z2832">
        <v>-9.73</v>
      </c>
      <c r="AA2832" t="s">
        <v>5788</v>
      </c>
      <c r="AB2832">
        <v>2025</v>
      </c>
    </row>
    <row r="2833" spans="1:28" x14ac:dyDescent="0.3">
      <c r="A2833" t="s">
        <v>3499</v>
      </c>
      <c r="B2833" s="9">
        <v>46032</v>
      </c>
      <c r="C2833" t="s">
        <v>71</v>
      </c>
      <c r="D2833" t="s">
        <v>114</v>
      </c>
      <c r="E2833" t="s">
        <v>28</v>
      </c>
      <c r="F2833" t="s">
        <v>5731</v>
      </c>
      <c r="G2833" t="s">
        <v>5729</v>
      </c>
      <c r="H2833" t="s">
        <v>44</v>
      </c>
      <c r="I2833" t="s">
        <v>254</v>
      </c>
      <c r="J2833" t="s">
        <v>63</v>
      </c>
      <c r="K2833" t="s">
        <v>5726</v>
      </c>
      <c r="L2833" t="s">
        <v>33</v>
      </c>
      <c r="M2833">
        <v>4</v>
      </c>
      <c r="N2833">
        <v>3200</v>
      </c>
      <c r="O2833">
        <v>1586.145</v>
      </c>
      <c r="P2833">
        <v>15</v>
      </c>
      <c r="Q2833">
        <v>1494.03</v>
      </c>
      <c r="R2833" t="s">
        <v>5724</v>
      </c>
      <c r="S2833">
        <v>4</v>
      </c>
      <c r="T2833" t="s">
        <v>34</v>
      </c>
      <c r="U2833">
        <v>12800</v>
      </c>
      <c r="V2833">
        <v>1920</v>
      </c>
      <c r="W2833">
        <v>10880</v>
      </c>
      <c r="X2833">
        <v>6344.58</v>
      </c>
      <c r="Y2833">
        <v>3041.39</v>
      </c>
      <c r="Z2833">
        <v>27.95</v>
      </c>
      <c r="AA2833" t="s">
        <v>5788</v>
      </c>
      <c r="AB2833">
        <v>2026</v>
      </c>
    </row>
    <row r="2834" spans="1:28" x14ac:dyDescent="0.3">
      <c r="A2834" t="s">
        <v>3500</v>
      </c>
      <c r="B2834" s="9">
        <v>45545</v>
      </c>
      <c r="C2834" t="s">
        <v>975</v>
      </c>
      <c r="D2834" t="s">
        <v>60</v>
      </c>
      <c r="E2834" t="s">
        <v>38</v>
      </c>
      <c r="F2834" t="s">
        <v>5755</v>
      </c>
      <c r="G2834" t="s">
        <v>5743</v>
      </c>
      <c r="H2834" t="s">
        <v>5744</v>
      </c>
      <c r="I2834" t="s">
        <v>86</v>
      </c>
      <c r="J2834" t="s">
        <v>46</v>
      </c>
      <c r="K2834" t="s">
        <v>32</v>
      </c>
      <c r="L2834" t="s">
        <v>54</v>
      </c>
      <c r="M2834">
        <v>8</v>
      </c>
      <c r="N2834">
        <v>3500</v>
      </c>
      <c r="O2834">
        <v>2528.0324999999998</v>
      </c>
      <c r="P2834">
        <v>10</v>
      </c>
      <c r="Q2834">
        <v>351.8</v>
      </c>
      <c r="R2834" t="s">
        <v>5724</v>
      </c>
      <c r="S2834">
        <v>3</v>
      </c>
      <c r="T2834" t="s">
        <v>34</v>
      </c>
      <c r="U2834">
        <v>28000</v>
      </c>
      <c r="V2834">
        <v>2800</v>
      </c>
      <c r="W2834">
        <v>25200</v>
      </c>
      <c r="X2834">
        <v>20224.259999999998</v>
      </c>
      <c r="Y2834">
        <v>4623.9399999999996</v>
      </c>
      <c r="Z2834">
        <v>18.350000000000001</v>
      </c>
      <c r="AA2834" t="s">
        <v>5781</v>
      </c>
      <c r="AB2834">
        <v>2024</v>
      </c>
    </row>
    <row r="2835" spans="1:28" x14ac:dyDescent="0.3">
      <c r="A2835" t="s">
        <v>3501</v>
      </c>
      <c r="B2835" s="9">
        <v>45825</v>
      </c>
      <c r="C2835" t="s">
        <v>1513</v>
      </c>
      <c r="D2835" t="s">
        <v>188</v>
      </c>
      <c r="E2835" t="s">
        <v>121</v>
      </c>
      <c r="F2835" t="s">
        <v>5728</v>
      </c>
      <c r="G2835" t="s">
        <v>5743</v>
      </c>
      <c r="H2835" t="s">
        <v>5744</v>
      </c>
      <c r="I2835" t="s">
        <v>86</v>
      </c>
      <c r="J2835" t="s">
        <v>63</v>
      </c>
      <c r="K2835" t="s">
        <v>32</v>
      </c>
      <c r="L2835" t="s">
        <v>90</v>
      </c>
      <c r="M2835">
        <v>5</v>
      </c>
      <c r="N2835">
        <v>12500</v>
      </c>
      <c r="O2835">
        <v>5587.6440000000002</v>
      </c>
      <c r="P2835">
        <v>30</v>
      </c>
      <c r="Q2835">
        <v>252.18</v>
      </c>
      <c r="R2835" t="s">
        <v>5724</v>
      </c>
      <c r="S2835">
        <v>4</v>
      </c>
      <c r="T2835" t="s">
        <v>34</v>
      </c>
      <c r="U2835">
        <v>62500</v>
      </c>
      <c r="V2835">
        <v>18750</v>
      </c>
      <c r="W2835">
        <v>43750</v>
      </c>
      <c r="X2835">
        <v>27938.22</v>
      </c>
      <c r="Y2835">
        <v>15559.6</v>
      </c>
      <c r="Z2835">
        <v>35.56</v>
      </c>
      <c r="AA2835" t="s">
        <v>5780</v>
      </c>
      <c r="AB2835">
        <v>2025</v>
      </c>
    </row>
    <row r="2836" spans="1:28" x14ac:dyDescent="0.3">
      <c r="A2836" t="s">
        <v>3502</v>
      </c>
      <c r="B2836" s="9">
        <v>45926</v>
      </c>
      <c r="C2836" t="s">
        <v>179</v>
      </c>
      <c r="D2836" t="s">
        <v>222</v>
      </c>
      <c r="E2836" t="s">
        <v>50</v>
      </c>
      <c r="F2836" t="s">
        <v>5739</v>
      </c>
      <c r="G2836" t="s">
        <v>5733</v>
      </c>
      <c r="H2836" t="s">
        <v>5734</v>
      </c>
      <c r="I2836" t="s">
        <v>105</v>
      </c>
      <c r="J2836" t="s">
        <v>31</v>
      </c>
      <c r="K2836" t="s">
        <v>53</v>
      </c>
      <c r="L2836" t="s">
        <v>5727</v>
      </c>
      <c r="M2836">
        <v>5</v>
      </c>
      <c r="N2836">
        <v>8500</v>
      </c>
      <c r="O2836">
        <v>4697.99</v>
      </c>
      <c r="P2836">
        <v>25</v>
      </c>
      <c r="Q2836">
        <v>1549.11</v>
      </c>
      <c r="R2836" t="s">
        <v>5724</v>
      </c>
      <c r="S2836">
        <v>4</v>
      </c>
      <c r="T2836" t="s">
        <v>5752</v>
      </c>
      <c r="U2836">
        <v>42500</v>
      </c>
      <c r="V2836">
        <v>10625</v>
      </c>
      <c r="W2836">
        <v>31875</v>
      </c>
      <c r="X2836">
        <v>23489.95</v>
      </c>
      <c r="Y2836">
        <v>6835.94</v>
      </c>
      <c r="Z2836">
        <v>21.45</v>
      </c>
      <c r="AA2836" t="s">
        <v>5781</v>
      </c>
      <c r="AB2836">
        <v>2025</v>
      </c>
    </row>
    <row r="2837" spans="1:28" x14ac:dyDescent="0.3">
      <c r="A2837" t="s">
        <v>3503</v>
      </c>
      <c r="B2837" s="9">
        <v>45982</v>
      </c>
      <c r="C2837" t="s">
        <v>780</v>
      </c>
      <c r="D2837" t="s">
        <v>108</v>
      </c>
      <c r="E2837" t="s">
        <v>109</v>
      </c>
      <c r="F2837" t="s">
        <v>5741</v>
      </c>
      <c r="G2837" t="s">
        <v>5733</v>
      </c>
      <c r="H2837" t="s">
        <v>68</v>
      </c>
      <c r="I2837" t="s">
        <v>69</v>
      </c>
      <c r="J2837" t="s">
        <v>46</v>
      </c>
      <c r="K2837" t="s">
        <v>53</v>
      </c>
      <c r="L2837" t="s">
        <v>5730</v>
      </c>
      <c r="M2837">
        <v>7</v>
      </c>
      <c r="N2837">
        <v>7200</v>
      </c>
      <c r="O2837">
        <v>3519.6657142857143</v>
      </c>
      <c r="P2837">
        <v>30</v>
      </c>
      <c r="Q2837">
        <v>276.18</v>
      </c>
      <c r="R2837" t="s">
        <v>5724</v>
      </c>
      <c r="S2837">
        <v>4</v>
      </c>
      <c r="T2837" t="s">
        <v>34</v>
      </c>
      <c r="U2837">
        <v>50400</v>
      </c>
      <c r="V2837">
        <v>15120</v>
      </c>
      <c r="W2837">
        <v>35280</v>
      </c>
      <c r="X2837">
        <v>24637.66</v>
      </c>
      <c r="Y2837">
        <v>10366.16</v>
      </c>
      <c r="Z2837">
        <v>29.38</v>
      </c>
      <c r="AA2837" t="s">
        <v>5786</v>
      </c>
      <c r="AB2837">
        <v>2025</v>
      </c>
    </row>
    <row r="2838" spans="1:28" x14ac:dyDescent="0.3">
      <c r="A2838" t="s">
        <v>3504</v>
      </c>
      <c r="B2838" s="9">
        <v>46201</v>
      </c>
      <c r="C2838" t="s">
        <v>249</v>
      </c>
      <c r="D2838" t="s">
        <v>114</v>
      </c>
      <c r="E2838" t="s">
        <v>28</v>
      </c>
      <c r="F2838" t="s">
        <v>5754</v>
      </c>
      <c r="G2838" t="s">
        <v>5729</v>
      </c>
      <c r="H2838" t="s">
        <v>5740</v>
      </c>
      <c r="I2838" t="s">
        <v>99</v>
      </c>
      <c r="J2838" t="s">
        <v>63</v>
      </c>
      <c r="K2838" t="s">
        <v>32</v>
      </c>
      <c r="L2838" t="s">
        <v>5727</v>
      </c>
      <c r="M2838">
        <v>5</v>
      </c>
      <c r="N2838">
        <v>3200</v>
      </c>
      <c r="O2838">
        <v>1956.646</v>
      </c>
      <c r="P2838">
        <v>15</v>
      </c>
      <c r="Q2838">
        <v>1787.15</v>
      </c>
      <c r="R2838" t="s">
        <v>64</v>
      </c>
      <c r="S2838">
        <v>5</v>
      </c>
      <c r="T2838" t="s">
        <v>34</v>
      </c>
      <c r="U2838">
        <v>16000</v>
      </c>
      <c r="V2838">
        <v>2400</v>
      </c>
      <c r="W2838">
        <v>13600</v>
      </c>
      <c r="X2838">
        <v>9783.23</v>
      </c>
      <c r="Y2838">
        <v>2029.62</v>
      </c>
      <c r="Z2838">
        <v>14.92</v>
      </c>
      <c r="AA2838" t="s">
        <v>5780</v>
      </c>
      <c r="AB2838">
        <v>2026</v>
      </c>
    </row>
    <row r="2839" spans="1:28" x14ac:dyDescent="0.3">
      <c r="A2839" t="s">
        <v>3505</v>
      </c>
      <c r="B2839" s="9">
        <v>45407</v>
      </c>
      <c r="C2839" t="s">
        <v>468</v>
      </c>
      <c r="D2839" t="s">
        <v>60</v>
      </c>
      <c r="E2839" t="s">
        <v>38</v>
      </c>
      <c r="F2839" t="s">
        <v>5735</v>
      </c>
      <c r="G2839" t="s">
        <v>5729</v>
      </c>
      <c r="H2839" t="s">
        <v>169</v>
      </c>
      <c r="I2839" t="s">
        <v>153</v>
      </c>
      <c r="J2839" t="s">
        <v>40</v>
      </c>
      <c r="K2839" t="s">
        <v>53</v>
      </c>
      <c r="L2839" t="s">
        <v>90</v>
      </c>
      <c r="M2839">
        <v>10</v>
      </c>
      <c r="N2839">
        <v>3500</v>
      </c>
      <c r="O2839">
        <v>1554.0450000000001</v>
      </c>
      <c r="P2839">
        <v>30</v>
      </c>
      <c r="Q2839">
        <v>766.45</v>
      </c>
      <c r="R2839" t="s">
        <v>64</v>
      </c>
      <c r="S2839">
        <v>5</v>
      </c>
      <c r="T2839" t="s">
        <v>34</v>
      </c>
      <c r="U2839">
        <v>35000</v>
      </c>
      <c r="V2839">
        <v>10500</v>
      </c>
      <c r="W2839">
        <v>24500</v>
      </c>
      <c r="X2839">
        <v>15540.45</v>
      </c>
      <c r="Y2839">
        <v>8193.1</v>
      </c>
      <c r="Z2839">
        <v>33.44</v>
      </c>
      <c r="AA2839" t="s">
        <v>5787</v>
      </c>
      <c r="AB2839">
        <v>2024</v>
      </c>
    </row>
    <row r="2840" spans="1:28" x14ac:dyDescent="0.3">
      <c r="A2840" t="s">
        <v>3506</v>
      </c>
      <c r="B2840" s="9">
        <v>45480</v>
      </c>
      <c r="C2840" t="s">
        <v>1317</v>
      </c>
      <c r="D2840" t="s">
        <v>93</v>
      </c>
      <c r="E2840" t="s">
        <v>38</v>
      </c>
      <c r="F2840" t="s">
        <v>5761</v>
      </c>
      <c r="G2840" t="s">
        <v>5729</v>
      </c>
      <c r="H2840" t="s">
        <v>44</v>
      </c>
      <c r="I2840" t="s">
        <v>254</v>
      </c>
      <c r="J2840" t="s">
        <v>40</v>
      </c>
      <c r="K2840" t="s">
        <v>32</v>
      </c>
      <c r="L2840" t="s">
        <v>33</v>
      </c>
      <c r="M2840">
        <v>10</v>
      </c>
      <c r="N2840">
        <v>1800</v>
      </c>
      <c r="O2840">
        <v>953.68099999999993</v>
      </c>
      <c r="P2840" t="s">
        <v>5767</v>
      </c>
      <c r="Q2840">
        <v>378.94</v>
      </c>
      <c r="R2840" t="s">
        <v>5724</v>
      </c>
      <c r="S2840">
        <v>3</v>
      </c>
      <c r="T2840" t="s">
        <v>41</v>
      </c>
      <c r="U2840">
        <v>18000</v>
      </c>
      <c r="V2840">
        <v>2700</v>
      </c>
      <c r="W2840">
        <v>15300</v>
      </c>
      <c r="X2840">
        <v>9536.81</v>
      </c>
      <c r="Y2840">
        <v>5384.25</v>
      </c>
      <c r="Z2840">
        <v>35.19</v>
      </c>
      <c r="AA2840" t="s">
        <v>5785</v>
      </c>
      <c r="AB2840">
        <v>2024</v>
      </c>
    </row>
    <row r="2841" spans="1:28" x14ac:dyDescent="0.3">
      <c r="A2841" t="s">
        <v>3507</v>
      </c>
      <c r="B2841" s="9">
        <v>46094</v>
      </c>
      <c r="C2841" t="s">
        <v>1433</v>
      </c>
      <c r="D2841" t="s">
        <v>124</v>
      </c>
      <c r="E2841" t="s">
        <v>28</v>
      </c>
      <c r="F2841" t="s">
        <v>5728</v>
      </c>
      <c r="G2841" t="s">
        <v>5733</v>
      </c>
      <c r="H2841" t="s">
        <v>110</v>
      </c>
      <c r="I2841" t="s">
        <v>111</v>
      </c>
      <c r="J2841" t="s">
        <v>40</v>
      </c>
      <c r="K2841" t="s">
        <v>5726</v>
      </c>
      <c r="L2841" t="s">
        <v>33</v>
      </c>
      <c r="M2841">
        <v>9</v>
      </c>
      <c r="N2841">
        <v>12500</v>
      </c>
      <c r="O2841">
        <v>7751.4688888888886</v>
      </c>
      <c r="P2841">
        <v>0</v>
      </c>
      <c r="Q2841">
        <v>1209.76</v>
      </c>
      <c r="R2841" t="s">
        <v>5724</v>
      </c>
      <c r="S2841">
        <v>3</v>
      </c>
      <c r="T2841" t="s">
        <v>34</v>
      </c>
      <c r="U2841">
        <v>112500</v>
      </c>
      <c r="V2841">
        <v>0</v>
      </c>
      <c r="W2841">
        <v>112500</v>
      </c>
      <c r="X2841">
        <v>69763.22</v>
      </c>
      <c r="Y2841">
        <v>41527.019999999997</v>
      </c>
      <c r="Z2841">
        <v>36.909999999999997</v>
      </c>
      <c r="AA2841" t="s">
        <v>5782</v>
      </c>
      <c r="AB2841">
        <v>2026</v>
      </c>
    </row>
    <row r="2842" spans="1:28" x14ac:dyDescent="0.3">
      <c r="A2842" t="s">
        <v>3508</v>
      </c>
      <c r="B2842" s="9">
        <v>45504</v>
      </c>
      <c r="C2842" t="s">
        <v>1634</v>
      </c>
      <c r="D2842" t="s">
        <v>205</v>
      </c>
      <c r="E2842" t="s">
        <v>121</v>
      </c>
      <c r="F2842" t="s">
        <v>5745</v>
      </c>
      <c r="G2842" t="s">
        <v>5729</v>
      </c>
      <c r="H2842" t="s">
        <v>5740</v>
      </c>
      <c r="I2842" t="s">
        <v>99</v>
      </c>
      <c r="J2842" t="s">
        <v>63</v>
      </c>
      <c r="K2842" t="s">
        <v>5726</v>
      </c>
      <c r="L2842" t="s">
        <v>54</v>
      </c>
      <c r="M2842">
        <v>4</v>
      </c>
      <c r="N2842">
        <v>55000</v>
      </c>
      <c r="O2842">
        <v>23780.32</v>
      </c>
      <c r="P2842">
        <v>25</v>
      </c>
      <c r="Q2842">
        <v>1657.72</v>
      </c>
      <c r="R2842" t="s">
        <v>5724</v>
      </c>
      <c r="S2842">
        <v>5</v>
      </c>
      <c r="T2842" t="s">
        <v>34</v>
      </c>
      <c r="U2842">
        <v>220000</v>
      </c>
      <c r="V2842">
        <v>55000</v>
      </c>
      <c r="W2842">
        <v>165000</v>
      </c>
      <c r="X2842">
        <v>95121.279999999999</v>
      </c>
      <c r="Y2842">
        <v>68221</v>
      </c>
      <c r="Z2842">
        <v>41.35</v>
      </c>
      <c r="AA2842" t="s">
        <v>5785</v>
      </c>
      <c r="AB2842">
        <v>2024</v>
      </c>
    </row>
    <row r="2843" spans="1:28" x14ac:dyDescent="0.3">
      <c r="A2843" t="s">
        <v>3509</v>
      </c>
      <c r="B2843" s="9">
        <v>45961</v>
      </c>
      <c r="C2843" t="s">
        <v>155</v>
      </c>
      <c r="D2843" t="s">
        <v>273</v>
      </c>
      <c r="E2843" t="s">
        <v>28</v>
      </c>
      <c r="F2843" t="s">
        <v>5731</v>
      </c>
      <c r="G2843" t="s">
        <v>5733</v>
      </c>
      <c r="H2843" t="s">
        <v>5734</v>
      </c>
      <c r="I2843" t="s">
        <v>105</v>
      </c>
      <c r="J2843" t="s">
        <v>63</v>
      </c>
      <c r="K2843" t="s">
        <v>32</v>
      </c>
      <c r="L2843" t="s">
        <v>5730</v>
      </c>
      <c r="M2843">
        <v>10</v>
      </c>
      <c r="N2843">
        <v>32000</v>
      </c>
      <c r="O2843">
        <v>18356.063000000002</v>
      </c>
      <c r="P2843">
        <v>25</v>
      </c>
      <c r="Q2843">
        <v>955.59</v>
      </c>
      <c r="R2843" t="s">
        <v>5724</v>
      </c>
      <c r="S2843">
        <v>5</v>
      </c>
      <c r="T2843" t="s">
        <v>41</v>
      </c>
      <c r="U2843">
        <v>320000</v>
      </c>
      <c r="V2843">
        <v>80000</v>
      </c>
      <c r="W2843">
        <v>240000</v>
      </c>
      <c r="X2843">
        <v>183560.63</v>
      </c>
      <c r="Y2843">
        <v>55483.78</v>
      </c>
      <c r="Z2843">
        <v>23.12</v>
      </c>
      <c r="AA2843" t="s">
        <v>5784</v>
      </c>
      <c r="AB2843">
        <v>2025</v>
      </c>
    </row>
    <row r="2844" spans="1:28" x14ac:dyDescent="0.3">
      <c r="A2844" t="s">
        <v>3510</v>
      </c>
      <c r="B2844" s="9">
        <v>45511</v>
      </c>
      <c r="C2844" t="s">
        <v>493</v>
      </c>
      <c r="D2844" t="s">
        <v>37</v>
      </c>
      <c r="E2844" t="s">
        <v>38</v>
      </c>
      <c r="F2844" t="s">
        <v>5747</v>
      </c>
      <c r="G2844" t="s">
        <v>5732</v>
      </c>
      <c r="H2844" t="s">
        <v>223</v>
      </c>
      <c r="I2844" t="s">
        <v>246</v>
      </c>
      <c r="J2844" t="s">
        <v>63</v>
      </c>
      <c r="K2844" t="s">
        <v>32</v>
      </c>
      <c r="L2844" t="s">
        <v>5727</v>
      </c>
      <c r="M2844">
        <v>8</v>
      </c>
      <c r="N2844">
        <v>1800</v>
      </c>
      <c r="O2844">
        <v>973.02</v>
      </c>
      <c r="P2844">
        <v>10</v>
      </c>
      <c r="Q2844">
        <v>1289.75</v>
      </c>
      <c r="R2844" t="s">
        <v>5724</v>
      </c>
      <c r="S2844">
        <v>3</v>
      </c>
      <c r="T2844" t="s">
        <v>34</v>
      </c>
      <c r="U2844">
        <v>14400</v>
      </c>
      <c r="V2844">
        <v>1440</v>
      </c>
      <c r="W2844">
        <v>12960</v>
      </c>
      <c r="X2844">
        <v>7784.16</v>
      </c>
      <c r="Y2844">
        <v>3886.09</v>
      </c>
      <c r="Z2844">
        <v>29.99</v>
      </c>
      <c r="AA2844" t="s">
        <v>5789</v>
      </c>
      <c r="AB2844">
        <v>2024</v>
      </c>
    </row>
    <row r="2845" spans="1:28" x14ac:dyDescent="0.3">
      <c r="A2845" t="s">
        <v>3511</v>
      </c>
      <c r="B2845" s="9">
        <v>46119</v>
      </c>
      <c r="C2845" t="s">
        <v>324</v>
      </c>
      <c r="D2845" t="s">
        <v>67</v>
      </c>
      <c r="E2845" t="s">
        <v>28</v>
      </c>
      <c r="F2845" t="s">
        <v>5753</v>
      </c>
      <c r="G2845" t="s">
        <v>5723</v>
      </c>
      <c r="H2845" t="s">
        <v>131</v>
      </c>
      <c r="I2845" t="s">
        <v>132</v>
      </c>
      <c r="J2845" t="s">
        <v>46</v>
      </c>
      <c r="K2845" t="s">
        <v>32</v>
      </c>
      <c r="L2845" t="s">
        <v>90</v>
      </c>
      <c r="M2845">
        <v>10</v>
      </c>
      <c r="N2845">
        <v>32000</v>
      </c>
      <c r="O2845">
        <v>19496.196</v>
      </c>
      <c r="P2845">
        <v>15</v>
      </c>
      <c r="Q2845">
        <v>1771.78</v>
      </c>
      <c r="R2845" t="s">
        <v>5724</v>
      </c>
      <c r="S2845">
        <v>5</v>
      </c>
      <c r="T2845" t="s">
        <v>34</v>
      </c>
      <c r="U2845">
        <v>320000</v>
      </c>
      <c r="V2845">
        <v>48000</v>
      </c>
      <c r="W2845">
        <v>272000</v>
      </c>
      <c r="X2845">
        <v>194961.96</v>
      </c>
      <c r="Y2845">
        <v>75266.259999999995</v>
      </c>
      <c r="Z2845">
        <v>27.67</v>
      </c>
      <c r="AA2845" t="s">
        <v>5787</v>
      </c>
      <c r="AB2845">
        <v>2026</v>
      </c>
    </row>
    <row r="2846" spans="1:28" x14ac:dyDescent="0.3">
      <c r="A2846" t="s">
        <v>3512</v>
      </c>
      <c r="B2846" s="9">
        <v>45460</v>
      </c>
      <c r="C2846" t="s">
        <v>960</v>
      </c>
      <c r="D2846" t="s">
        <v>37</v>
      </c>
      <c r="E2846" t="s">
        <v>38</v>
      </c>
      <c r="F2846" t="s">
        <v>5764</v>
      </c>
      <c r="G2846" t="s">
        <v>5743</v>
      </c>
      <c r="H2846" t="s">
        <v>94</v>
      </c>
      <c r="I2846" t="s">
        <v>95</v>
      </c>
      <c r="J2846" t="s">
        <v>40</v>
      </c>
      <c r="K2846" t="s">
        <v>32</v>
      </c>
      <c r="L2846" t="s">
        <v>90</v>
      </c>
      <c r="M2846">
        <v>3</v>
      </c>
      <c r="N2846">
        <v>1800</v>
      </c>
      <c r="O2846">
        <v>1030.0333333333333</v>
      </c>
      <c r="P2846">
        <v>30</v>
      </c>
      <c r="Q2846">
        <v>267.7</v>
      </c>
      <c r="R2846" t="s">
        <v>5724</v>
      </c>
      <c r="S2846">
        <v>4</v>
      </c>
      <c r="T2846" t="s">
        <v>34</v>
      </c>
      <c r="U2846">
        <v>5400</v>
      </c>
      <c r="V2846">
        <v>1620</v>
      </c>
      <c r="W2846">
        <v>3780</v>
      </c>
      <c r="X2846">
        <v>3090.1</v>
      </c>
      <c r="Y2846">
        <v>422.2</v>
      </c>
      <c r="Z2846">
        <v>11.17</v>
      </c>
      <c r="AA2846" t="s">
        <v>5780</v>
      </c>
      <c r="AB2846">
        <v>2024</v>
      </c>
    </row>
    <row r="2847" spans="1:28" x14ac:dyDescent="0.3">
      <c r="A2847" t="s">
        <v>3513</v>
      </c>
      <c r="B2847" s="9">
        <v>45308</v>
      </c>
      <c r="C2847" t="s">
        <v>396</v>
      </c>
      <c r="D2847" t="s">
        <v>127</v>
      </c>
      <c r="E2847" t="s">
        <v>109</v>
      </c>
      <c r="F2847" t="s">
        <v>5764</v>
      </c>
      <c r="G2847" t="s">
        <v>5733</v>
      </c>
      <c r="H2847" t="s">
        <v>110</v>
      </c>
      <c r="I2847" t="s">
        <v>296</v>
      </c>
      <c r="J2847" t="s">
        <v>63</v>
      </c>
      <c r="K2847" t="s">
        <v>32</v>
      </c>
      <c r="L2847" t="s">
        <v>5727</v>
      </c>
      <c r="M2847">
        <v>10</v>
      </c>
      <c r="N2847">
        <v>16500</v>
      </c>
      <c r="O2847">
        <v>8918.4459999999999</v>
      </c>
      <c r="P2847">
        <v>10</v>
      </c>
      <c r="Q2847">
        <v>141.47999999999999</v>
      </c>
      <c r="R2847" t="s">
        <v>64</v>
      </c>
      <c r="S2847">
        <v>3</v>
      </c>
      <c r="T2847" t="s">
        <v>34</v>
      </c>
      <c r="U2847">
        <v>165000</v>
      </c>
      <c r="V2847">
        <v>16500</v>
      </c>
      <c r="W2847">
        <v>148500</v>
      </c>
      <c r="X2847">
        <v>89184.46</v>
      </c>
      <c r="Y2847">
        <v>59174.06</v>
      </c>
      <c r="Z2847">
        <v>39.85</v>
      </c>
      <c r="AA2847" t="s">
        <v>5788</v>
      </c>
      <c r="AB2847">
        <v>2024</v>
      </c>
    </row>
    <row r="2848" spans="1:28" x14ac:dyDescent="0.3">
      <c r="A2848" t="s">
        <v>3514</v>
      </c>
      <c r="B2848" s="9">
        <v>45451</v>
      </c>
      <c r="C2848" t="s">
        <v>1944</v>
      </c>
      <c r="D2848" t="s">
        <v>342</v>
      </c>
      <c r="E2848" t="s">
        <v>38</v>
      </c>
      <c r="F2848" t="s">
        <v>5755</v>
      </c>
      <c r="G2848" t="s">
        <v>5732</v>
      </c>
      <c r="H2848" t="s">
        <v>184</v>
      </c>
      <c r="I2848" t="s">
        <v>185</v>
      </c>
      <c r="J2848" t="s">
        <v>63</v>
      </c>
      <c r="K2848" t="s">
        <v>5726</v>
      </c>
      <c r="L2848" t="s">
        <v>90</v>
      </c>
      <c r="M2848">
        <v>10</v>
      </c>
      <c r="N2848">
        <v>2200</v>
      </c>
      <c r="O2848">
        <v>1442.404</v>
      </c>
      <c r="P2848">
        <v>5</v>
      </c>
      <c r="Q2848">
        <v>1616.43</v>
      </c>
      <c r="R2848" t="s">
        <v>5724</v>
      </c>
      <c r="S2848">
        <v>4</v>
      </c>
      <c r="T2848" t="s">
        <v>34</v>
      </c>
      <c r="U2848">
        <v>22000</v>
      </c>
      <c r="V2848">
        <v>1100</v>
      </c>
      <c r="W2848">
        <v>20900</v>
      </c>
      <c r="X2848">
        <v>14424.04</v>
      </c>
      <c r="Y2848">
        <v>4859.53</v>
      </c>
      <c r="Z2848">
        <v>23.25</v>
      </c>
      <c r="AA2848" t="s">
        <v>5780</v>
      </c>
      <c r="AB2848">
        <v>2024</v>
      </c>
    </row>
    <row r="2849" spans="1:28" x14ac:dyDescent="0.3">
      <c r="A2849" t="s">
        <v>3515</v>
      </c>
      <c r="B2849" s="9">
        <v>45910</v>
      </c>
      <c r="C2849" t="s">
        <v>1871</v>
      </c>
      <c r="D2849" t="s">
        <v>120</v>
      </c>
      <c r="E2849" t="s">
        <v>121</v>
      </c>
      <c r="F2849" t="s">
        <v>5749</v>
      </c>
      <c r="G2849" t="s">
        <v>5723</v>
      </c>
      <c r="H2849" t="s">
        <v>29</v>
      </c>
      <c r="I2849" t="s">
        <v>30</v>
      </c>
      <c r="J2849" t="s">
        <v>31</v>
      </c>
      <c r="K2849" t="s">
        <v>53</v>
      </c>
      <c r="L2849" t="s">
        <v>5730</v>
      </c>
      <c r="M2849">
        <v>3</v>
      </c>
      <c r="N2849">
        <v>28000</v>
      </c>
      <c r="O2849">
        <v>18364.853333333333</v>
      </c>
      <c r="P2849">
        <v>5</v>
      </c>
      <c r="Q2849">
        <v>1660.55</v>
      </c>
      <c r="R2849" t="s">
        <v>5724</v>
      </c>
      <c r="S2849">
        <v>5</v>
      </c>
      <c r="T2849" t="s">
        <v>34</v>
      </c>
      <c r="U2849">
        <v>84000</v>
      </c>
      <c r="V2849">
        <v>4200</v>
      </c>
      <c r="W2849">
        <v>79800</v>
      </c>
      <c r="X2849">
        <v>55094.559999999998</v>
      </c>
      <c r="Y2849">
        <v>23044.89</v>
      </c>
      <c r="Z2849">
        <v>28.88</v>
      </c>
      <c r="AA2849" t="s">
        <v>5781</v>
      </c>
      <c r="AB2849">
        <v>2025</v>
      </c>
    </row>
    <row r="2850" spans="1:28" x14ac:dyDescent="0.3">
      <c r="A2850" t="s">
        <v>3516</v>
      </c>
      <c r="B2850" s="9">
        <v>45846</v>
      </c>
      <c r="C2850" t="s">
        <v>129</v>
      </c>
      <c r="D2850" t="s">
        <v>37</v>
      </c>
      <c r="E2850" t="s">
        <v>38</v>
      </c>
      <c r="F2850" t="s">
        <v>5736</v>
      </c>
      <c r="G2850" t="s">
        <v>5729</v>
      </c>
      <c r="H2850" t="s">
        <v>213</v>
      </c>
      <c r="I2850" t="s">
        <v>190</v>
      </c>
      <c r="J2850" t="s">
        <v>40</v>
      </c>
      <c r="K2850" t="s">
        <v>53</v>
      </c>
      <c r="L2850" t="s">
        <v>5727</v>
      </c>
      <c r="M2850">
        <v>1</v>
      </c>
      <c r="N2850">
        <v>1800</v>
      </c>
      <c r="O2850">
        <v>1210.2</v>
      </c>
      <c r="P2850">
        <v>10</v>
      </c>
      <c r="Q2850">
        <v>525.24</v>
      </c>
      <c r="R2850" t="s">
        <v>64</v>
      </c>
      <c r="S2850">
        <v>5</v>
      </c>
      <c r="T2850" t="s">
        <v>41</v>
      </c>
      <c r="U2850">
        <v>1800</v>
      </c>
      <c r="V2850">
        <v>180</v>
      </c>
      <c r="W2850">
        <v>1620</v>
      </c>
      <c r="X2850">
        <v>1210.2</v>
      </c>
      <c r="Y2850">
        <v>-115.44</v>
      </c>
      <c r="Z2850">
        <v>-7.13</v>
      </c>
      <c r="AA2850" t="s">
        <v>5785</v>
      </c>
      <c r="AB2850">
        <v>2025</v>
      </c>
    </row>
    <row r="2851" spans="1:28" x14ac:dyDescent="0.3">
      <c r="A2851" t="s">
        <v>3517</v>
      </c>
      <c r="B2851" s="9">
        <v>45324</v>
      </c>
      <c r="C2851" t="s">
        <v>1031</v>
      </c>
      <c r="D2851" t="s">
        <v>273</v>
      </c>
      <c r="E2851" t="s">
        <v>28</v>
      </c>
      <c r="F2851" t="s">
        <v>5756</v>
      </c>
      <c r="G2851" t="s">
        <v>5723</v>
      </c>
      <c r="H2851" t="s">
        <v>73</v>
      </c>
      <c r="I2851" t="s">
        <v>160</v>
      </c>
      <c r="J2851" t="s">
        <v>31</v>
      </c>
      <c r="K2851" t="s">
        <v>5726</v>
      </c>
      <c r="L2851" t="s">
        <v>54</v>
      </c>
      <c r="M2851">
        <v>8</v>
      </c>
      <c r="N2851">
        <v>32000</v>
      </c>
      <c r="O2851">
        <v>22754.962500000001</v>
      </c>
      <c r="P2851">
        <v>5</v>
      </c>
      <c r="Q2851">
        <v>1276.3</v>
      </c>
      <c r="R2851" t="s">
        <v>5724</v>
      </c>
      <c r="S2851">
        <v>4</v>
      </c>
      <c r="T2851" t="s">
        <v>34</v>
      </c>
      <c r="U2851">
        <v>256000</v>
      </c>
      <c r="V2851">
        <v>12800</v>
      </c>
      <c r="W2851">
        <v>243200</v>
      </c>
      <c r="X2851">
        <v>182039.7</v>
      </c>
      <c r="Y2851">
        <v>59884</v>
      </c>
      <c r="Z2851">
        <v>24.62</v>
      </c>
      <c r="AA2851" t="s">
        <v>5779</v>
      </c>
      <c r="AB2851">
        <v>2024</v>
      </c>
    </row>
    <row r="2852" spans="1:28" x14ac:dyDescent="0.3">
      <c r="A2852" t="s">
        <v>3518</v>
      </c>
      <c r="B2852" s="9">
        <v>46045</v>
      </c>
      <c r="C2852" t="s">
        <v>1203</v>
      </c>
      <c r="D2852" t="s">
        <v>77</v>
      </c>
      <c r="E2852" t="s">
        <v>28</v>
      </c>
      <c r="F2852" t="s">
        <v>5754</v>
      </c>
      <c r="G2852" t="s">
        <v>5733</v>
      </c>
      <c r="H2852" t="s">
        <v>5734</v>
      </c>
      <c r="I2852" t="s">
        <v>57</v>
      </c>
      <c r="J2852" t="s">
        <v>46</v>
      </c>
      <c r="K2852" t="s">
        <v>32</v>
      </c>
      <c r="L2852" t="s">
        <v>33</v>
      </c>
      <c r="M2852">
        <v>10</v>
      </c>
      <c r="N2852">
        <v>6500</v>
      </c>
      <c r="O2852">
        <v>4616.0209999999997</v>
      </c>
      <c r="P2852">
        <v>5</v>
      </c>
      <c r="Q2852">
        <v>626.04</v>
      </c>
      <c r="R2852" t="s">
        <v>5724</v>
      </c>
      <c r="S2852">
        <v>5</v>
      </c>
      <c r="T2852" t="s">
        <v>102</v>
      </c>
      <c r="U2852">
        <v>65000</v>
      </c>
      <c r="V2852">
        <v>3250</v>
      </c>
      <c r="W2852">
        <v>61750</v>
      </c>
      <c r="X2852">
        <v>46160.21</v>
      </c>
      <c r="Y2852">
        <v>14963.75</v>
      </c>
      <c r="Z2852">
        <v>24.23</v>
      </c>
      <c r="AA2852" t="s">
        <v>5788</v>
      </c>
      <c r="AB2852">
        <v>2026</v>
      </c>
    </row>
    <row r="2853" spans="1:28" x14ac:dyDescent="0.3">
      <c r="A2853" t="s">
        <v>3519</v>
      </c>
      <c r="B2853" s="9">
        <v>45475</v>
      </c>
      <c r="C2853" t="s">
        <v>358</v>
      </c>
      <c r="D2853" t="s">
        <v>222</v>
      </c>
      <c r="E2853" t="s">
        <v>50</v>
      </c>
      <c r="F2853" t="s">
        <v>5728</v>
      </c>
      <c r="G2853" t="s">
        <v>5743</v>
      </c>
      <c r="H2853" t="s">
        <v>5744</v>
      </c>
      <c r="I2853" t="s">
        <v>177</v>
      </c>
      <c r="J2853" t="s">
        <v>46</v>
      </c>
      <c r="K2853" t="s">
        <v>5726</v>
      </c>
      <c r="L2853" t="s">
        <v>33</v>
      </c>
      <c r="M2853">
        <v>4</v>
      </c>
      <c r="N2853">
        <v>8500</v>
      </c>
      <c r="O2853">
        <v>3550.3850000000002</v>
      </c>
      <c r="P2853">
        <v>30</v>
      </c>
      <c r="Q2853">
        <v>887.42</v>
      </c>
      <c r="R2853" t="s">
        <v>5724</v>
      </c>
      <c r="S2853">
        <v>1</v>
      </c>
      <c r="T2853" t="s">
        <v>34</v>
      </c>
      <c r="U2853">
        <v>34000</v>
      </c>
      <c r="V2853">
        <v>10200</v>
      </c>
      <c r="W2853">
        <v>23800</v>
      </c>
      <c r="X2853">
        <v>14201.54</v>
      </c>
      <c r="Y2853">
        <v>8711.0400000000009</v>
      </c>
      <c r="Z2853">
        <v>36.6</v>
      </c>
      <c r="AA2853" t="s">
        <v>5785</v>
      </c>
      <c r="AB2853">
        <v>2024</v>
      </c>
    </row>
    <row r="2854" spans="1:28" x14ac:dyDescent="0.3">
      <c r="A2854" t="s">
        <v>3520</v>
      </c>
      <c r="B2854" s="9">
        <v>45709</v>
      </c>
      <c r="C2854" t="s">
        <v>773</v>
      </c>
      <c r="D2854" t="s">
        <v>108</v>
      </c>
      <c r="E2854" t="s">
        <v>109</v>
      </c>
      <c r="F2854" t="s">
        <v>5757</v>
      </c>
      <c r="G2854" t="s">
        <v>5743</v>
      </c>
      <c r="H2854" t="s">
        <v>5744</v>
      </c>
      <c r="I2854" t="s">
        <v>86</v>
      </c>
      <c r="J2854" t="s">
        <v>63</v>
      </c>
      <c r="K2854" t="s">
        <v>5726</v>
      </c>
      <c r="L2854" t="s">
        <v>5727</v>
      </c>
      <c r="M2854">
        <v>4</v>
      </c>
      <c r="N2854">
        <v>7200</v>
      </c>
      <c r="O2854">
        <v>4400.6774999999998</v>
      </c>
      <c r="P2854">
        <v>10</v>
      </c>
      <c r="Q2854">
        <v>875.83</v>
      </c>
      <c r="R2854" t="s">
        <v>5724</v>
      </c>
      <c r="S2854">
        <v>4</v>
      </c>
      <c r="T2854" t="s">
        <v>34</v>
      </c>
      <c r="U2854">
        <v>28800</v>
      </c>
      <c r="V2854">
        <v>2880</v>
      </c>
      <c r="W2854">
        <v>25920</v>
      </c>
      <c r="X2854">
        <v>17602.71</v>
      </c>
      <c r="Y2854">
        <v>7441.46</v>
      </c>
      <c r="Z2854">
        <v>28.71</v>
      </c>
      <c r="AA2854" t="s">
        <v>5779</v>
      </c>
      <c r="AB2854">
        <v>2025</v>
      </c>
    </row>
    <row r="2855" spans="1:28" x14ac:dyDescent="0.3">
      <c r="A2855" t="s">
        <v>3521</v>
      </c>
      <c r="B2855" s="9">
        <v>45529</v>
      </c>
      <c r="C2855" t="s">
        <v>925</v>
      </c>
      <c r="D2855" t="s">
        <v>159</v>
      </c>
      <c r="E2855" t="s">
        <v>28</v>
      </c>
      <c r="F2855" t="s">
        <v>5738</v>
      </c>
      <c r="G2855" t="s">
        <v>5733</v>
      </c>
      <c r="H2855" t="s">
        <v>110</v>
      </c>
      <c r="I2855" t="s">
        <v>111</v>
      </c>
      <c r="J2855" t="s">
        <v>40</v>
      </c>
      <c r="K2855" t="s">
        <v>5726</v>
      </c>
      <c r="L2855" t="s">
        <v>5727</v>
      </c>
      <c r="M2855">
        <v>4</v>
      </c>
      <c r="N2855">
        <v>85000</v>
      </c>
      <c r="O2855">
        <v>50638.845000000001</v>
      </c>
      <c r="P2855">
        <v>5</v>
      </c>
      <c r="Q2855">
        <v>543.4</v>
      </c>
      <c r="R2855" t="s">
        <v>5724</v>
      </c>
      <c r="S2855">
        <v>4</v>
      </c>
      <c r="T2855" t="s">
        <v>34</v>
      </c>
      <c r="U2855">
        <v>340000</v>
      </c>
      <c r="V2855">
        <v>17000</v>
      </c>
      <c r="W2855">
        <v>323000</v>
      </c>
      <c r="X2855">
        <v>202555.38</v>
      </c>
      <c r="Y2855">
        <v>119901.22</v>
      </c>
      <c r="Z2855">
        <v>37.119999999999997</v>
      </c>
      <c r="AA2855" t="s">
        <v>5789</v>
      </c>
      <c r="AB2855">
        <v>2024</v>
      </c>
    </row>
    <row r="2856" spans="1:28" x14ac:dyDescent="0.3">
      <c r="A2856" t="s">
        <v>3522</v>
      </c>
      <c r="B2856" s="9">
        <v>46089</v>
      </c>
      <c r="C2856" t="s">
        <v>576</v>
      </c>
      <c r="D2856" t="s">
        <v>127</v>
      </c>
      <c r="E2856" t="s">
        <v>109</v>
      </c>
      <c r="F2856" t="s">
        <v>5742</v>
      </c>
      <c r="G2856" t="s">
        <v>5723</v>
      </c>
      <c r="H2856" t="s">
        <v>29</v>
      </c>
      <c r="I2856" t="s">
        <v>39</v>
      </c>
      <c r="J2856" t="s">
        <v>40</v>
      </c>
      <c r="K2856" t="s">
        <v>32</v>
      </c>
      <c r="L2856" t="s">
        <v>33</v>
      </c>
      <c r="M2856">
        <v>7</v>
      </c>
      <c r="N2856">
        <v>16500</v>
      </c>
      <c r="O2856">
        <v>9339.4857142857145</v>
      </c>
      <c r="P2856">
        <v>5</v>
      </c>
      <c r="Q2856">
        <v>1761.58</v>
      </c>
      <c r="R2856" t="s">
        <v>5724</v>
      </c>
      <c r="S2856">
        <v>5</v>
      </c>
      <c r="T2856" t="s">
        <v>34</v>
      </c>
      <c r="U2856">
        <v>115500</v>
      </c>
      <c r="V2856">
        <v>5775</v>
      </c>
      <c r="W2856">
        <v>109725</v>
      </c>
      <c r="X2856">
        <v>65376.4</v>
      </c>
      <c r="Y2856">
        <v>42587.02</v>
      </c>
      <c r="Z2856">
        <v>38.81</v>
      </c>
      <c r="AA2856" t="s">
        <v>5782</v>
      </c>
      <c r="AB2856">
        <v>2026</v>
      </c>
    </row>
    <row r="2857" spans="1:28" x14ac:dyDescent="0.3">
      <c r="A2857" t="s">
        <v>3523</v>
      </c>
      <c r="B2857" s="9">
        <v>46093</v>
      </c>
      <c r="C2857" t="s">
        <v>991</v>
      </c>
      <c r="D2857" t="s">
        <v>281</v>
      </c>
      <c r="E2857" t="s">
        <v>121</v>
      </c>
      <c r="F2857" t="s">
        <v>5749</v>
      </c>
      <c r="G2857" t="s">
        <v>5729</v>
      </c>
      <c r="H2857" t="s">
        <v>44</v>
      </c>
      <c r="I2857" t="s">
        <v>45</v>
      </c>
      <c r="J2857" t="s">
        <v>40</v>
      </c>
      <c r="K2857" t="s">
        <v>53</v>
      </c>
      <c r="L2857" t="s">
        <v>54</v>
      </c>
      <c r="M2857">
        <v>9</v>
      </c>
      <c r="N2857">
        <v>42000</v>
      </c>
      <c r="O2857">
        <v>26258.091111111113</v>
      </c>
      <c r="P2857">
        <v>10</v>
      </c>
      <c r="Q2857">
        <v>1066.23</v>
      </c>
      <c r="R2857" t="s">
        <v>5724</v>
      </c>
      <c r="S2857">
        <v>5</v>
      </c>
      <c r="T2857" t="s">
        <v>34</v>
      </c>
      <c r="U2857">
        <v>378000</v>
      </c>
      <c r="V2857">
        <v>37800</v>
      </c>
      <c r="W2857">
        <v>340200</v>
      </c>
      <c r="X2857">
        <v>236322.82</v>
      </c>
      <c r="Y2857">
        <v>102810.95</v>
      </c>
      <c r="Z2857">
        <v>30.22</v>
      </c>
      <c r="AA2857" t="s">
        <v>5782</v>
      </c>
      <c r="AB2857">
        <v>2026</v>
      </c>
    </row>
    <row r="2858" spans="1:28" x14ac:dyDescent="0.3">
      <c r="A2858" t="s">
        <v>3524</v>
      </c>
      <c r="B2858" s="9">
        <v>45545</v>
      </c>
      <c r="C2858" t="s">
        <v>3525</v>
      </c>
      <c r="D2858" t="s">
        <v>183</v>
      </c>
      <c r="E2858" t="s">
        <v>50</v>
      </c>
      <c r="F2858" t="s">
        <v>5736</v>
      </c>
      <c r="G2858" t="s">
        <v>5723</v>
      </c>
      <c r="H2858" t="s">
        <v>73</v>
      </c>
      <c r="I2858" t="s">
        <v>74</v>
      </c>
      <c r="J2858" t="s">
        <v>40</v>
      </c>
      <c r="K2858" t="s">
        <v>53</v>
      </c>
      <c r="L2858" t="s">
        <v>5727</v>
      </c>
      <c r="M2858">
        <v>5</v>
      </c>
      <c r="N2858">
        <v>450</v>
      </c>
      <c r="O2858">
        <v>345.92399999999998</v>
      </c>
      <c r="P2858">
        <v>0</v>
      </c>
      <c r="Q2858">
        <v>78.81</v>
      </c>
      <c r="R2858" t="s">
        <v>5724</v>
      </c>
      <c r="S2858">
        <v>5</v>
      </c>
      <c r="T2858" t="s">
        <v>34</v>
      </c>
      <c r="U2858">
        <v>2250</v>
      </c>
      <c r="V2858">
        <v>0</v>
      </c>
      <c r="W2858">
        <v>2250</v>
      </c>
      <c r="X2858">
        <v>1729.62</v>
      </c>
      <c r="Y2858">
        <v>441.57</v>
      </c>
      <c r="Z2858">
        <v>19.63</v>
      </c>
      <c r="AA2858" t="s">
        <v>5781</v>
      </c>
      <c r="AB2858">
        <v>2024</v>
      </c>
    </row>
    <row r="2859" spans="1:28" x14ac:dyDescent="0.3">
      <c r="A2859" t="s">
        <v>3526</v>
      </c>
      <c r="B2859" s="9">
        <v>45648</v>
      </c>
      <c r="C2859" t="s">
        <v>931</v>
      </c>
      <c r="D2859" t="s">
        <v>124</v>
      </c>
      <c r="E2859" t="s">
        <v>28</v>
      </c>
      <c r="F2859" t="s">
        <v>5756</v>
      </c>
      <c r="G2859" t="s">
        <v>5732</v>
      </c>
      <c r="H2859" t="s">
        <v>223</v>
      </c>
      <c r="I2859" t="s">
        <v>224</v>
      </c>
      <c r="J2859" t="s">
        <v>31</v>
      </c>
      <c r="K2859" t="s">
        <v>53</v>
      </c>
      <c r="L2859" t="s">
        <v>33</v>
      </c>
      <c r="M2859">
        <v>8</v>
      </c>
      <c r="N2859">
        <v>12500</v>
      </c>
      <c r="O2859">
        <v>8336.1987499999996</v>
      </c>
      <c r="P2859">
        <v>0</v>
      </c>
      <c r="Q2859">
        <v>1701.53</v>
      </c>
      <c r="R2859" t="s">
        <v>5724</v>
      </c>
      <c r="S2859">
        <v>5</v>
      </c>
      <c r="T2859" t="s">
        <v>34</v>
      </c>
      <c r="U2859">
        <v>100000</v>
      </c>
      <c r="V2859">
        <v>0</v>
      </c>
      <c r="W2859">
        <v>100000</v>
      </c>
      <c r="X2859">
        <v>66689.59</v>
      </c>
      <c r="Y2859">
        <v>31608.880000000001</v>
      </c>
      <c r="Z2859">
        <v>31.61</v>
      </c>
      <c r="AA2859" t="s">
        <v>5783</v>
      </c>
      <c r="AB2859">
        <v>2024</v>
      </c>
    </row>
    <row r="2860" spans="1:28" x14ac:dyDescent="0.3">
      <c r="A2860" t="s">
        <v>3527</v>
      </c>
      <c r="B2860" s="9">
        <v>45970</v>
      </c>
      <c r="C2860" t="s">
        <v>505</v>
      </c>
      <c r="D2860" t="s">
        <v>268</v>
      </c>
      <c r="E2860" t="s">
        <v>28</v>
      </c>
      <c r="F2860" t="s">
        <v>5750</v>
      </c>
      <c r="G2860" t="s">
        <v>5723</v>
      </c>
      <c r="H2860" t="s">
        <v>3528</v>
      </c>
      <c r="I2860" t="s">
        <v>165</v>
      </c>
      <c r="J2860" t="s">
        <v>46</v>
      </c>
      <c r="K2860" t="s">
        <v>32</v>
      </c>
      <c r="L2860" t="s">
        <v>33</v>
      </c>
      <c r="M2860">
        <v>10</v>
      </c>
      <c r="N2860">
        <v>18500</v>
      </c>
      <c r="O2860">
        <v>12258.518</v>
      </c>
      <c r="P2860">
        <v>10</v>
      </c>
      <c r="Q2860">
        <v>1491.04</v>
      </c>
      <c r="R2860" t="s">
        <v>5724</v>
      </c>
      <c r="S2860">
        <v>4</v>
      </c>
      <c r="T2860" t="s">
        <v>34</v>
      </c>
      <c r="U2860">
        <v>185000</v>
      </c>
      <c r="V2860">
        <v>18500</v>
      </c>
      <c r="W2860">
        <v>166500</v>
      </c>
      <c r="X2860">
        <v>122585.18</v>
      </c>
      <c r="Y2860">
        <v>42423.78</v>
      </c>
      <c r="Z2860">
        <v>25.48</v>
      </c>
      <c r="AA2860" t="s">
        <v>5786</v>
      </c>
      <c r="AB2860">
        <v>2025</v>
      </c>
    </row>
    <row r="2861" spans="1:28" x14ac:dyDescent="0.3">
      <c r="A2861" t="s">
        <v>3529</v>
      </c>
      <c r="B2861" s="9">
        <v>45322</v>
      </c>
      <c r="C2861" t="s">
        <v>619</v>
      </c>
      <c r="D2861" t="s">
        <v>281</v>
      </c>
      <c r="E2861" t="s">
        <v>121</v>
      </c>
      <c r="F2861" t="s">
        <v>5749</v>
      </c>
      <c r="G2861" t="s">
        <v>5743</v>
      </c>
      <c r="H2861" t="s">
        <v>94</v>
      </c>
      <c r="I2861" t="s">
        <v>95</v>
      </c>
      <c r="J2861" t="s">
        <v>63</v>
      </c>
      <c r="K2861" t="s">
        <v>5726</v>
      </c>
      <c r="L2861" t="s">
        <v>33</v>
      </c>
      <c r="M2861">
        <v>9</v>
      </c>
      <c r="N2861">
        <v>42000</v>
      </c>
      <c r="O2861">
        <v>16285.092222222222</v>
      </c>
      <c r="P2861">
        <v>30</v>
      </c>
      <c r="Q2861">
        <v>144.69999999999999</v>
      </c>
      <c r="R2861" t="s">
        <v>5724</v>
      </c>
      <c r="S2861">
        <v>4</v>
      </c>
      <c r="T2861" t="s">
        <v>34</v>
      </c>
      <c r="U2861">
        <v>378000</v>
      </c>
      <c r="V2861">
        <v>113400</v>
      </c>
      <c r="W2861">
        <v>264600</v>
      </c>
      <c r="X2861">
        <v>146565.82999999999</v>
      </c>
      <c r="Y2861">
        <v>117889.47</v>
      </c>
      <c r="Z2861">
        <v>44.55</v>
      </c>
      <c r="AA2861" t="s">
        <v>5788</v>
      </c>
      <c r="AB2861">
        <v>2024</v>
      </c>
    </row>
    <row r="2862" spans="1:28" x14ac:dyDescent="0.3">
      <c r="A2862" t="s">
        <v>3530</v>
      </c>
      <c r="B2862" s="9">
        <v>46137</v>
      </c>
      <c r="C2862" t="s">
        <v>1246</v>
      </c>
      <c r="D2862" t="s">
        <v>273</v>
      </c>
      <c r="E2862" t="s">
        <v>28</v>
      </c>
      <c r="F2862" t="s">
        <v>5745</v>
      </c>
      <c r="G2862" t="s">
        <v>5733</v>
      </c>
      <c r="H2862" t="s">
        <v>110</v>
      </c>
      <c r="I2862" t="s">
        <v>111</v>
      </c>
      <c r="J2862" t="s">
        <v>46</v>
      </c>
      <c r="K2862" t="s">
        <v>32</v>
      </c>
      <c r="L2862" t="s">
        <v>90</v>
      </c>
      <c r="M2862">
        <v>4</v>
      </c>
      <c r="N2862">
        <v>32000</v>
      </c>
      <c r="O2862">
        <v>16352.887500000001</v>
      </c>
      <c r="P2862">
        <v>30</v>
      </c>
      <c r="Q2862">
        <v>1454</v>
      </c>
      <c r="R2862" t="s">
        <v>5724</v>
      </c>
      <c r="S2862">
        <v>4</v>
      </c>
      <c r="T2862" t="s">
        <v>34</v>
      </c>
      <c r="U2862">
        <v>128000</v>
      </c>
      <c r="V2862">
        <v>38400</v>
      </c>
      <c r="W2862">
        <v>89600</v>
      </c>
      <c r="X2862">
        <v>65411.55</v>
      </c>
      <c r="Y2862">
        <v>22734.45</v>
      </c>
      <c r="Z2862">
        <v>25.37</v>
      </c>
      <c r="AA2862" t="s">
        <v>5787</v>
      </c>
      <c r="AB2862">
        <v>2026</v>
      </c>
    </row>
    <row r="2863" spans="1:28" x14ac:dyDescent="0.3">
      <c r="A2863" t="s">
        <v>3531</v>
      </c>
      <c r="B2863" s="9">
        <v>45764</v>
      </c>
      <c r="C2863" t="s">
        <v>721</v>
      </c>
      <c r="D2863" t="s">
        <v>124</v>
      </c>
      <c r="E2863" t="s">
        <v>28</v>
      </c>
      <c r="F2863" t="s">
        <v>5738</v>
      </c>
      <c r="G2863" t="s">
        <v>5729</v>
      </c>
      <c r="H2863" t="s">
        <v>5767</v>
      </c>
      <c r="I2863" t="s">
        <v>190</v>
      </c>
      <c r="J2863" t="s">
        <v>31</v>
      </c>
      <c r="K2863" t="s">
        <v>53</v>
      </c>
      <c r="L2863" t="s">
        <v>33</v>
      </c>
      <c r="M2863">
        <v>6</v>
      </c>
      <c r="N2863">
        <v>12500</v>
      </c>
      <c r="O2863">
        <v>7384.5050000000001</v>
      </c>
      <c r="P2863">
        <v>5</v>
      </c>
      <c r="Q2863">
        <v>1177.1500000000001</v>
      </c>
      <c r="R2863" t="s">
        <v>5724</v>
      </c>
      <c r="S2863">
        <v>5</v>
      </c>
      <c r="T2863" t="s">
        <v>34</v>
      </c>
      <c r="U2863">
        <v>75000</v>
      </c>
      <c r="V2863">
        <v>3750</v>
      </c>
      <c r="W2863">
        <v>71250</v>
      </c>
      <c r="X2863">
        <v>44307.03</v>
      </c>
      <c r="Y2863">
        <v>25765.82</v>
      </c>
      <c r="Z2863">
        <v>36.159999999999997</v>
      </c>
      <c r="AA2863" t="s">
        <v>5787</v>
      </c>
      <c r="AB2863">
        <v>2025</v>
      </c>
    </row>
    <row r="2864" spans="1:28" x14ac:dyDescent="0.3">
      <c r="A2864" t="s">
        <v>3532</v>
      </c>
      <c r="B2864" s="9">
        <v>45439</v>
      </c>
      <c r="C2864" t="s">
        <v>396</v>
      </c>
      <c r="D2864" t="s">
        <v>180</v>
      </c>
      <c r="E2864" t="s">
        <v>50</v>
      </c>
      <c r="F2864" t="s">
        <v>5728</v>
      </c>
      <c r="G2864" t="s">
        <v>5743</v>
      </c>
      <c r="H2864" t="s">
        <v>94</v>
      </c>
      <c r="I2864" t="s">
        <v>95</v>
      </c>
      <c r="J2864" t="s">
        <v>40</v>
      </c>
      <c r="K2864" t="s">
        <v>5726</v>
      </c>
      <c r="L2864" t="s">
        <v>90</v>
      </c>
      <c r="M2864">
        <v>11</v>
      </c>
      <c r="N2864">
        <v>1200</v>
      </c>
      <c r="O2864">
        <v>710.83181818181811</v>
      </c>
      <c r="P2864">
        <v>0</v>
      </c>
      <c r="Q2864">
        <v>1328.83</v>
      </c>
      <c r="R2864" t="s">
        <v>5724</v>
      </c>
      <c r="S2864">
        <v>3</v>
      </c>
      <c r="T2864" t="s">
        <v>34</v>
      </c>
      <c r="U2864">
        <v>13200</v>
      </c>
      <c r="V2864">
        <v>0</v>
      </c>
      <c r="W2864">
        <v>13200</v>
      </c>
      <c r="X2864">
        <v>7819.15</v>
      </c>
      <c r="Y2864">
        <v>4052.02</v>
      </c>
      <c r="Z2864">
        <v>30.7</v>
      </c>
      <c r="AA2864" t="s">
        <v>5776</v>
      </c>
      <c r="AB2864">
        <v>2024</v>
      </c>
    </row>
    <row r="2865" spans="1:28" x14ac:dyDescent="0.3">
      <c r="A2865" t="s">
        <v>3533</v>
      </c>
      <c r="B2865" s="9">
        <v>45938</v>
      </c>
      <c r="C2865" t="s">
        <v>981</v>
      </c>
      <c r="D2865" t="s">
        <v>168</v>
      </c>
      <c r="E2865" t="s">
        <v>109</v>
      </c>
      <c r="F2865" t="s">
        <v>5741</v>
      </c>
      <c r="G2865" t="s">
        <v>5723</v>
      </c>
      <c r="H2865" t="s">
        <v>73</v>
      </c>
      <c r="I2865" t="s">
        <v>74</v>
      </c>
      <c r="J2865" t="s">
        <v>40</v>
      </c>
      <c r="K2865" t="s">
        <v>5726</v>
      </c>
      <c r="L2865" t="s">
        <v>90</v>
      </c>
      <c r="M2865">
        <v>9</v>
      </c>
      <c r="N2865">
        <v>6500</v>
      </c>
      <c r="O2865">
        <v>4241.4033333333327</v>
      </c>
      <c r="P2865">
        <v>5</v>
      </c>
      <c r="Q2865">
        <v>511.03</v>
      </c>
      <c r="R2865" t="s">
        <v>5724</v>
      </c>
      <c r="S2865">
        <v>5</v>
      </c>
      <c r="T2865" t="s">
        <v>34</v>
      </c>
      <c r="U2865">
        <v>58500</v>
      </c>
      <c r="V2865">
        <v>2925</v>
      </c>
      <c r="W2865">
        <v>55575</v>
      </c>
      <c r="X2865">
        <v>38172.629999999997</v>
      </c>
      <c r="Y2865">
        <v>16891.34</v>
      </c>
      <c r="Z2865">
        <v>30.39</v>
      </c>
      <c r="AA2865" t="s">
        <v>5784</v>
      </c>
      <c r="AB2865">
        <v>2025</v>
      </c>
    </row>
    <row r="2866" spans="1:28" x14ac:dyDescent="0.3">
      <c r="A2866" t="s">
        <v>3534</v>
      </c>
      <c r="B2866" s="9">
        <v>45320</v>
      </c>
      <c r="C2866" t="s">
        <v>550</v>
      </c>
      <c r="D2866" t="s">
        <v>3535</v>
      </c>
      <c r="E2866" t="s">
        <v>28</v>
      </c>
      <c r="F2866" t="s">
        <v>5751</v>
      </c>
      <c r="G2866" t="s">
        <v>5723</v>
      </c>
      <c r="H2866" t="s">
        <v>29</v>
      </c>
      <c r="I2866" t="s">
        <v>39</v>
      </c>
      <c r="J2866" t="s">
        <v>63</v>
      </c>
      <c r="K2866" t="s">
        <v>5726</v>
      </c>
      <c r="L2866" t="s">
        <v>5730</v>
      </c>
      <c r="M2866">
        <v>1</v>
      </c>
      <c r="N2866">
        <v>18500</v>
      </c>
      <c r="O2866">
        <v>9957.31</v>
      </c>
      <c r="P2866">
        <v>30</v>
      </c>
      <c r="Q2866">
        <v>1361.08</v>
      </c>
      <c r="R2866" t="s">
        <v>5724</v>
      </c>
      <c r="S2866">
        <v>5</v>
      </c>
      <c r="T2866" t="s">
        <v>34</v>
      </c>
      <c r="U2866">
        <v>18500</v>
      </c>
      <c r="V2866">
        <v>5550</v>
      </c>
      <c r="W2866">
        <v>12950</v>
      </c>
      <c r="X2866">
        <v>9957.31</v>
      </c>
      <c r="Y2866">
        <v>1631.61</v>
      </c>
      <c r="Z2866">
        <v>12.6</v>
      </c>
      <c r="AA2866" t="s">
        <v>5788</v>
      </c>
      <c r="AB2866">
        <v>2024</v>
      </c>
    </row>
    <row r="2867" spans="1:28" x14ac:dyDescent="0.3">
      <c r="A2867" t="s">
        <v>3536</v>
      </c>
      <c r="B2867" s="9">
        <v>45636</v>
      </c>
      <c r="C2867" t="s">
        <v>164</v>
      </c>
      <c r="D2867" t="s">
        <v>276</v>
      </c>
      <c r="E2867" t="s">
        <v>121</v>
      </c>
      <c r="F2867" t="s">
        <v>5722</v>
      </c>
      <c r="G2867" t="s">
        <v>5723</v>
      </c>
      <c r="H2867" t="s">
        <v>73</v>
      </c>
      <c r="I2867" t="s">
        <v>74</v>
      </c>
      <c r="J2867" t="s">
        <v>31</v>
      </c>
      <c r="K2867" t="s">
        <v>32</v>
      </c>
      <c r="L2867" t="s">
        <v>54</v>
      </c>
      <c r="M2867">
        <v>6</v>
      </c>
      <c r="N2867">
        <v>10500</v>
      </c>
      <c r="O2867">
        <v>6517.248333333333</v>
      </c>
      <c r="P2867">
        <v>15</v>
      </c>
      <c r="Q2867">
        <v>1017.55</v>
      </c>
      <c r="R2867" t="s">
        <v>5724</v>
      </c>
      <c r="S2867">
        <v>4</v>
      </c>
      <c r="T2867" t="s">
        <v>102</v>
      </c>
      <c r="U2867">
        <v>63000</v>
      </c>
      <c r="V2867">
        <v>9450</v>
      </c>
      <c r="W2867">
        <v>53550</v>
      </c>
      <c r="X2867">
        <v>39103.49</v>
      </c>
      <c r="Y2867">
        <v>13428.96</v>
      </c>
      <c r="Z2867">
        <v>25.08</v>
      </c>
      <c r="AA2867" t="s">
        <v>5783</v>
      </c>
      <c r="AB2867">
        <v>2024</v>
      </c>
    </row>
    <row r="2868" spans="1:28" x14ac:dyDescent="0.3">
      <c r="A2868" t="s">
        <v>3537</v>
      </c>
      <c r="B2868" s="9">
        <v>45507</v>
      </c>
      <c r="C2868" t="s">
        <v>346</v>
      </c>
      <c r="D2868" t="s">
        <v>130</v>
      </c>
      <c r="E2868" t="s">
        <v>38</v>
      </c>
      <c r="F2868" t="s">
        <v>5731</v>
      </c>
      <c r="G2868" t="s">
        <v>5732</v>
      </c>
      <c r="H2868" t="s">
        <v>223</v>
      </c>
      <c r="I2868" t="s">
        <v>224</v>
      </c>
      <c r="J2868" t="s">
        <v>31</v>
      </c>
      <c r="K2868" t="s">
        <v>32</v>
      </c>
      <c r="L2868" t="s">
        <v>54</v>
      </c>
      <c r="M2868">
        <v>10</v>
      </c>
      <c r="N2868">
        <v>2500</v>
      </c>
      <c r="O2868">
        <v>1230.548</v>
      </c>
      <c r="P2868">
        <v>25</v>
      </c>
      <c r="Q2868">
        <v>542.25</v>
      </c>
      <c r="R2868" t="s">
        <v>64</v>
      </c>
      <c r="S2868">
        <v>5</v>
      </c>
      <c r="T2868" t="s">
        <v>102</v>
      </c>
      <c r="U2868">
        <v>25000</v>
      </c>
      <c r="V2868">
        <v>6250</v>
      </c>
      <c r="W2868">
        <v>18750</v>
      </c>
      <c r="X2868">
        <v>12305.48</v>
      </c>
      <c r="Y2868">
        <v>5902.27</v>
      </c>
      <c r="Z2868">
        <v>31.48</v>
      </c>
      <c r="AA2868" t="s">
        <v>5789</v>
      </c>
      <c r="AB2868">
        <v>2024</v>
      </c>
    </row>
    <row r="2869" spans="1:28" x14ac:dyDescent="0.3">
      <c r="A2869" t="s">
        <v>3538</v>
      </c>
      <c r="B2869" s="9">
        <v>45959</v>
      </c>
      <c r="C2869" t="s">
        <v>387</v>
      </c>
      <c r="D2869" t="s">
        <v>183</v>
      </c>
      <c r="E2869" t="s">
        <v>50</v>
      </c>
      <c r="F2869" t="s">
        <v>5735</v>
      </c>
      <c r="G2869" t="s">
        <v>5729</v>
      </c>
      <c r="H2869" t="s">
        <v>44</v>
      </c>
      <c r="I2869" t="s">
        <v>254</v>
      </c>
      <c r="J2869" t="s">
        <v>63</v>
      </c>
      <c r="K2869" t="s">
        <v>53</v>
      </c>
      <c r="L2869" t="s">
        <v>33</v>
      </c>
      <c r="M2869">
        <v>8</v>
      </c>
      <c r="N2869">
        <v>450</v>
      </c>
      <c r="O2869">
        <v>239.97</v>
      </c>
      <c r="P2869">
        <v>10</v>
      </c>
      <c r="Q2869">
        <v>704.44</v>
      </c>
      <c r="R2869" t="s">
        <v>5724</v>
      </c>
      <c r="S2869">
        <v>5</v>
      </c>
      <c r="T2869" t="s">
        <v>34</v>
      </c>
      <c r="U2869">
        <v>3600</v>
      </c>
      <c r="V2869">
        <v>360</v>
      </c>
      <c r="W2869">
        <v>3240</v>
      </c>
      <c r="X2869">
        <v>1919.76</v>
      </c>
      <c r="Y2869">
        <v>615.79999999999995</v>
      </c>
      <c r="Z2869">
        <v>19.010000000000002</v>
      </c>
      <c r="AA2869" t="s">
        <v>5784</v>
      </c>
      <c r="AB2869">
        <v>2025</v>
      </c>
    </row>
    <row r="2870" spans="1:28" x14ac:dyDescent="0.3">
      <c r="A2870" t="s">
        <v>3539</v>
      </c>
      <c r="B2870" s="9">
        <v>46072</v>
      </c>
      <c r="C2870" t="s">
        <v>245</v>
      </c>
      <c r="D2870" t="s">
        <v>98</v>
      </c>
      <c r="E2870" t="s">
        <v>38</v>
      </c>
      <c r="F2870" t="s">
        <v>5750</v>
      </c>
      <c r="G2870" t="s">
        <v>5733</v>
      </c>
      <c r="H2870" t="s">
        <v>144</v>
      </c>
      <c r="I2870" t="s">
        <v>156</v>
      </c>
      <c r="J2870" t="s">
        <v>40</v>
      </c>
      <c r="K2870" t="s">
        <v>32</v>
      </c>
      <c r="L2870" t="s">
        <v>33</v>
      </c>
      <c r="M2870">
        <v>8</v>
      </c>
      <c r="N2870">
        <v>4200</v>
      </c>
      <c r="O2870">
        <v>2910.6525000000001</v>
      </c>
      <c r="P2870">
        <v>5</v>
      </c>
      <c r="Q2870">
        <v>500.67</v>
      </c>
      <c r="R2870" t="s">
        <v>5724</v>
      </c>
      <c r="S2870">
        <v>2</v>
      </c>
      <c r="T2870" t="s">
        <v>102</v>
      </c>
      <c r="U2870">
        <v>33600</v>
      </c>
      <c r="V2870">
        <v>1680</v>
      </c>
      <c r="W2870">
        <v>31920</v>
      </c>
      <c r="X2870">
        <v>23285.22</v>
      </c>
      <c r="Y2870">
        <v>8134.11</v>
      </c>
      <c r="Z2870">
        <v>25.48</v>
      </c>
      <c r="AA2870" t="s">
        <v>5779</v>
      </c>
      <c r="AB2870">
        <v>2026</v>
      </c>
    </row>
    <row r="2871" spans="1:28" x14ac:dyDescent="0.3">
      <c r="A2871" t="s">
        <v>3540</v>
      </c>
      <c r="B2871" s="9">
        <v>45385</v>
      </c>
      <c r="C2871" t="s">
        <v>2229</v>
      </c>
      <c r="D2871" t="s">
        <v>305</v>
      </c>
      <c r="E2871" t="s">
        <v>38</v>
      </c>
      <c r="F2871" t="s">
        <v>5749</v>
      </c>
      <c r="G2871" t="s">
        <v>5723</v>
      </c>
      <c r="H2871" t="s">
        <v>131</v>
      </c>
      <c r="I2871" t="s">
        <v>132</v>
      </c>
      <c r="J2871" t="s">
        <v>40</v>
      </c>
      <c r="K2871" t="s">
        <v>32</v>
      </c>
      <c r="L2871" t="s">
        <v>5730</v>
      </c>
      <c r="M2871">
        <v>8</v>
      </c>
      <c r="N2871">
        <v>1200</v>
      </c>
      <c r="O2871">
        <v>688.26625000000001</v>
      </c>
      <c r="P2871">
        <v>5</v>
      </c>
      <c r="Q2871">
        <v>382.94</v>
      </c>
      <c r="R2871" t="s">
        <v>5724</v>
      </c>
      <c r="S2871">
        <v>1</v>
      </c>
      <c r="T2871" t="s">
        <v>34</v>
      </c>
      <c r="U2871">
        <v>9600</v>
      </c>
      <c r="V2871">
        <v>480</v>
      </c>
      <c r="W2871">
        <v>9120</v>
      </c>
      <c r="X2871">
        <v>5506.13</v>
      </c>
      <c r="Y2871">
        <v>3230.93</v>
      </c>
      <c r="Z2871">
        <v>35.43</v>
      </c>
      <c r="AA2871" t="s">
        <v>5787</v>
      </c>
      <c r="AB2871">
        <v>2024</v>
      </c>
    </row>
    <row r="2872" spans="1:28" x14ac:dyDescent="0.3">
      <c r="A2872" t="s">
        <v>3541</v>
      </c>
      <c r="B2872" s="9">
        <v>45976</v>
      </c>
      <c r="C2872" t="s">
        <v>1061</v>
      </c>
      <c r="D2872" t="s">
        <v>89</v>
      </c>
      <c r="E2872" t="s">
        <v>28</v>
      </c>
      <c r="F2872" t="s">
        <v>5764</v>
      </c>
      <c r="G2872" t="s">
        <v>5733</v>
      </c>
      <c r="H2872" t="s">
        <v>68</v>
      </c>
      <c r="I2872" t="s">
        <v>69</v>
      </c>
      <c r="J2872" t="s">
        <v>40</v>
      </c>
      <c r="K2872" t="s">
        <v>5726</v>
      </c>
      <c r="L2872" t="s">
        <v>5730</v>
      </c>
      <c r="M2872">
        <v>3</v>
      </c>
      <c r="N2872">
        <v>18500</v>
      </c>
      <c r="O2872">
        <v>11273.436666666666</v>
      </c>
      <c r="P2872">
        <v>20</v>
      </c>
      <c r="Q2872">
        <v>575.92999999999995</v>
      </c>
      <c r="R2872" t="s">
        <v>5724</v>
      </c>
      <c r="S2872">
        <v>4</v>
      </c>
      <c r="T2872" t="s">
        <v>34</v>
      </c>
      <c r="U2872">
        <v>55500</v>
      </c>
      <c r="V2872">
        <v>11100</v>
      </c>
      <c r="W2872">
        <v>44400</v>
      </c>
      <c r="X2872">
        <v>33820.31</v>
      </c>
      <c r="Y2872">
        <v>10003.76</v>
      </c>
      <c r="Z2872">
        <v>22.53</v>
      </c>
      <c r="AA2872" t="s">
        <v>5786</v>
      </c>
      <c r="AB2872">
        <v>2025</v>
      </c>
    </row>
    <row r="2873" spans="1:28" x14ac:dyDescent="0.3">
      <c r="A2873" t="s">
        <v>3542</v>
      </c>
      <c r="B2873" s="9">
        <v>45932</v>
      </c>
      <c r="C2873" t="s">
        <v>470</v>
      </c>
      <c r="D2873" t="s">
        <v>114</v>
      </c>
      <c r="E2873" t="s">
        <v>28</v>
      </c>
      <c r="F2873" t="s">
        <v>5751</v>
      </c>
      <c r="G2873" t="s">
        <v>5729</v>
      </c>
      <c r="H2873" t="s">
        <v>44</v>
      </c>
      <c r="I2873" t="s">
        <v>254</v>
      </c>
      <c r="J2873" t="s">
        <v>40</v>
      </c>
      <c r="K2873" t="s">
        <v>32</v>
      </c>
      <c r="L2873" t="s">
        <v>5727</v>
      </c>
      <c r="M2873">
        <v>7</v>
      </c>
      <c r="N2873">
        <v>3200</v>
      </c>
      <c r="O2873">
        <v>1710.2385714285715</v>
      </c>
      <c r="P2873">
        <v>30</v>
      </c>
      <c r="Q2873">
        <v>1073.81</v>
      </c>
      <c r="R2873" t="s">
        <v>5724</v>
      </c>
      <c r="S2873">
        <v>5</v>
      </c>
      <c r="T2873" t="s">
        <v>34</v>
      </c>
      <c r="U2873">
        <v>22400</v>
      </c>
      <c r="V2873">
        <v>6720</v>
      </c>
      <c r="W2873">
        <v>15680</v>
      </c>
      <c r="X2873">
        <v>11971.67</v>
      </c>
      <c r="Y2873">
        <v>2634.52</v>
      </c>
      <c r="Z2873">
        <v>16.8</v>
      </c>
      <c r="AA2873" t="s">
        <v>5784</v>
      </c>
      <c r="AB2873">
        <v>2025</v>
      </c>
    </row>
    <row r="2874" spans="1:28" x14ac:dyDescent="0.3">
      <c r="A2874" t="s">
        <v>3543</v>
      </c>
      <c r="B2874" s="9">
        <v>45871</v>
      </c>
      <c r="C2874" t="s">
        <v>466</v>
      </c>
      <c r="D2874" t="s">
        <v>49</v>
      </c>
      <c r="E2874" t="s">
        <v>50</v>
      </c>
      <c r="F2874" t="s">
        <v>5761</v>
      </c>
      <c r="G2874" t="s">
        <v>5733</v>
      </c>
      <c r="H2874" t="s">
        <v>68</v>
      </c>
      <c r="I2874" t="s">
        <v>69</v>
      </c>
      <c r="J2874" t="s">
        <v>63</v>
      </c>
      <c r="K2874" t="s">
        <v>5726</v>
      </c>
      <c r="L2874" t="s">
        <v>5730</v>
      </c>
      <c r="M2874">
        <v>7</v>
      </c>
      <c r="N2874">
        <v>14500</v>
      </c>
      <c r="O2874">
        <v>5630.7928571428574</v>
      </c>
      <c r="P2874">
        <v>30</v>
      </c>
      <c r="Q2874">
        <v>553.80999999999995</v>
      </c>
      <c r="R2874" t="s">
        <v>5724</v>
      </c>
      <c r="S2874">
        <v>5</v>
      </c>
      <c r="T2874" t="s">
        <v>34</v>
      </c>
      <c r="U2874">
        <v>101500</v>
      </c>
      <c r="V2874">
        <v>30450</v>
      </c>
      <c r="W2874">
        <v>71050</v>
      </c>
      <c r="X2874">
        <v>39415.550000000003</v>
      </c>
      <c r="Y2874">
        <v>31080.639999999999</v>
      </c>
      <c r="Z2874">
        <v>43.74</v>
      </c>
      <c r="AA2874" t="s">
        <v>5789</v>
      </c>
      <c r="AB2874">
        <v>2025</v>
      </c>
    </row>
    <row r="2875" spans="1:28" x14ac:dyDescent="0.3">
      <c r="A2875" t="s">
        <v>3544</v>
      </c>
      <c r="B2875" s="9">
        <v>46174</v>
      </c>
      <c r="C2875" t="s">
        <v>741</v>
      </c>
      <c r="D2875" t="s">
        <v>82</v>
      </c>
      <c r="E2875" t="s">
        <v>28</v>
      </c>
      <c r="F2875" t="s">
        <v>5731</v>
      </c>
      <c r="G2875" t="s">
        <v>5732</v>
      </c>
      <c r="H2875" t="s">
        <v>184</v>
      </c>
      <c r="I2875" t="s">
        <v>438</v>
      </c>
      <c r="J2875" t="s">
        <v>63</v>
      </c>
      <c r="K2875" t="s">
        <v>32</v>
      </c>
      <c r="L2875" t="s">
        <v>33</v>
      </c>
      <c r="M2875">
        <v>9</v>
      </c>
      <c r="N2875">
        <v>72000</v>
      </c>
      <c r="O2875">
        <v>40529.277777777781</v>
      </c>
      <c r="P2875">
        <v>25</v>
      </c>
      <c r="Q2875">
        <v>1636.54</v>
      </c>
      <c r="R2875" t="s">
        <v>5724</v>
      </c>
      <c r="S2875">
        <v>3</v>
      </c>
      <c r="T2875" t="s">
        <v>34</v>
      </c>
      <c r="U2875">
        <v>648000</v>
      </c>
      <c r="V2875">
        <v>162000</v>
      </c>
      <c r="W2875">
        <v>486000</v>
      </c>
      <c r="X2875">
        <v>364763.5</v>
      </c>
      <c r="Y2875">
        <v>119599.96</v>
      </c>
      <c r="Z2875">
        <v>24.61</v>
      </c>
      <c r="AA2875" t="s">
        <v>5780</v>
      </c>
      <c r="AB2875">
        <v>2026</v>
      </c>
    </row>
    <row r="2876" spans="1:28" x14ac:dyDescent="0.3">
      <c r="A2876" t="s">
        <v>3545</v>
      </c>
      <c r="B2876" s="9">
        <v>45693</v>
      </c>
      <c r="C2876" t="s">
        <v>558</v>
      </c>
      <c r="D2876" t="s">
        <v>180</v>
      </c>
      <c r="E2876" t="s">
        <v>50</v>
      </c>
      <c r="F2876" t="s">
        <v>5742</v>
      </c>
      <c r="G2876" t="s">
        <v>5732</v>
      </c>
      <c r="H2876" t="s">
        <v>184</v>
      </c>
      <c r="I2876" t="s">
        <v>185</v>
      </c>
      <c r="J2876" t="s">
        <v>46</v>
      </c>
      <c r="K2876" t="s">
        <v>5726</v>
      </c>
      <c r="L2876" t="s">
        <v>5727</v>
      </c>
      <c r="M2876">
        <v>5</v>
      </c>
      <c r="N2876">
        <v>1200</v>
      </c>
      <c r="O2876">
        <v>709.64200000000005</v>
      </c>
      <c r="P2876">
        <v>5</v>
      </c>
      <c r="Q2876">
        <v>1516.81</v>
      </c>
      <c r="R2876" t="s">
        <v>5724</v>
      </c>
      <c r="S2876">
        <v>4</v>
      </c>
      <c r="T2876" t="s">
        <v>34</v>
      </c>
      <c r="U2876">
        <v>6000</v>
      </c>
      <c r="V2876">
        <v>300</v>
      </c>
      <c r="W2876">
        <v>5700</v>
      </c>
      <c r="X2876">
        <v>3548.21</v>
      </c>
      <c r="Y2876">
        <v>634.98</v>
      </c>
      <c r="Z2876">
        <v>11.14</v>
      </c>
      <c r="AA2876" t="s">
        <v>5779</v>
      </c>
      <c r="AB2876">
        <v>2025</v>
      </c>
    </row>
    <row r="2877" spans="1:28" x14ac:dyDescent="0.3">
      <c r="A2877" t="s">
        <v>3546</v>
      </c>
      <c r="B2877" s="9">
        <v>45927</v>
      </c>
      <c r="C2877" t="s">
        <v>809</v>
      </c>
      <c r="D2877" t="s">
        <v>159</v>
      </c>
      <c r="E2877" t="s">
        <v>28</v>
      </c>
      <c r="F2877" t="s">
        <v>5745</v>
      </c>
      <c r="G2877" t="s">
        <v>5733</v>
      </c>
      <c r="H2877" t="s">
        <v>68</v>
      </c>
      <c r="I2877" t="s">
        <v>69</v>
      </c>
      <c r="J2877" t="s">
        <v>63</v>
      </c>
      <c r="K2877" t="s">
        <v>5726</v>
      </c>
      <c r="L2877" t="s">
        <v>33</v>
      </c>
      <c r="M2877">
        <v>6</v>
      </c>
      <c r="N2877">
        <v>85000</v>
      </c>
      <c r="O2877">
        <v>51707.766666666663</v>
      </c>
      <c r="P2877">
        <v>15</v>
      </c>
      <c r="Q2877">
        <v>1600.72</v>
      </c>
      <c r="R2877" t="s">
        <v>5724</v>
      </c>
      <c r="S2877">
        <v>3</v>
      </c>
      <c r="T2877" t="s">
        <v>34</v>
      </c>
      <c r="U2877">
        <v>510000</v>
      </c>
      <c r="V2877">
        <v>76500</v>
      </c>
      <c r="W2877">
        <v>433500</v>
      </c>
      <c r="X2877">
        <v>310246.59999999998</v>
      </c>
      <c r="Y2877">
        <v>121652.68</v>
      </c>
      <c r="Z2877">
        <v>28.06</v>
      </c>
      <c r="AA2877" t="s">
        <v>5781</v>
      </c>
      <c r="AB2877">
        <v>2025</v>
      </c>
    </row>
    <row r="2878" spans="1:28" x14ac:dyDescent="0.3">
      <c r="A2878" t="s">
        <v>3547</v>
      </c>
      <c r="B2878" s="9">
        <v>45296</v>
      </c>
      <c r="C2878" t="s">
        <v>48</v>
      </c>
      <c r="D2878" t="s">
        <v>124</v>
      </c>
      <c r="E2878" t="s">
        <v>28</v>
      </c>
      <c r="F2878" t="s">
        <v>5741</v>
      </c>
      <c r="G2878" t="s">
        <v>5729</v>
      </c>
      <c r="H2878" t="s">
        <v>5740</v>
      </c>
      <c r="I2878" t="s">
        <v>80</v>
      </c>
      <c r="J2878" t="s">
        <v>40</v>
      </c>
      <c r="K2878" t="s">
        <v>5726</v>
      </c>
      <c r="L2878" t="s">
        <v>54</v>
      </c>
      <c r="M2878">
        <v>11</v>
      </c>
      <c r="N2878">
        <v>12500</v>
      </c>
      <c r="O2878">
        <v>6577.1245454545451</v>
      </c>
      <c r="P2878">
        <v>15</v>
      </c>
      <c r="Q2878">
        <v>495.01</v>
      </c>
      <c r="R2878" t="s">
        <v>5724</v>
      </c>
      <c r="S2878">
        <v>5</v>
      </c>
      <c r="T2878" t="s">
        <v>102</v>
      </c>
      <c r="U2878">
        <v>137500</v>
      </c>
      <c r="V2878">
        <v>20625</v>
      </c>
      <c r="W2878">
        <v>116875</v>
      </c>
      <c r="X2878">
        <v>72348.37</v>
      </c>
      <c r="Y2878">
        <v>44031.62</v>
      </c>
      <c r="Z2878">
        <v>37.67</v>
      </c>
      <c r="AA2878" t="s">
        <v>5788</v>
      </c>
      <c r="AB2878">
        <v>2024</v>
      </c>
    </row>
    <row r="2879" spans="1:28" x14ac:dyDescent="0.3">
      <c r="A2879" t="s">
        <v>3548</v>
      </c>
      <c r="B2879" s="9">
        <v>45662</v>
      </c>
      <c r="C2879" t="s">
        <v>26</v>
      </c>
      <c r="D2879" t="s">
        <v>176</v>
      </c>
      <c r="E2879" t="s">
        <v>109</v>
      </c>
      <c r="F2879" t="s">
        <v>5759</v>
      </c>
      <c r="G2879" t="s">
        <v>5723</v>
      </c>
      <c r="H2879" t="s">
        <v>131</v>
      </c>
      <c r="I2879" t="s">
        <v>132</v>
      </c>
      <c r="J2879" t="s">
        <v>40</v>
      </c>
      <c r="K2879" t="s">
        <v>32</v>
      </c>
      <c r="L2879" t="s">
        <v>90</v>
      </c>
      <c r="M2879">
        <v>2</v>
      </c>
      <c r="N2879">
        <v>28000</v>
      </c>
      <c r="O2879">
        <v>18952.509999999998</v>
      </c>
      <c r="P2879">
        <v>0</v>
      </c>
      <c r="Q2879">
        <v>1149.8599999999999</v>
      </c>
      <c r="R2879" t="s">
        <v>5724</v>
      </c>
      <c r="S2879">
        <v>4</v>
      </c>
      <c r="T2879" t="s">
        <v>102</v>
      </c>
      <c r="U2879">
        <v>56000</v>
      </c>
      <c r="V2879">
        <v>0</v>
      </c>
      <c r="W2879">
        <v>56000</v>
      </c>
      <c r="X2879">
        <v>37905.019999999997</v>
      </c>
      <c r="Y2879">
        <v>16945.12</v>
      </c>
      <c r="Z2879">
        <v>30.26</v>
      </c>
      <c r="AA2879" t="s">
        <v>5788</v>
      </c>
      <c r="AB2879">
        <v>2025</v>
      </c>
    </row>
    <row r="2880" spans="1:28" x14ac:dyDescent="0.3">
      <c r="A2880" t="s">
        <v>3549</v>
      </c>
      <c r="B2880" s="9">
        <v>45463</v>
      </c>
      <c r="C2880" t="s">
        <v>2132</v>
      </c>
      <c r="D2880" t="s">
        <v>130</v>
      </c>
      <c r="E2880" t="s">
        <v>38</v>
      </c>
      <c r="F2880" t="s">
        <v>5749</v>
      </c>
      <c r="G2880" t="s">
        <v>5729</v>
      </c>
      <c r="H2880" t="s">
        <v>169</v>
      </c>
      <c r="I2880" t="s">
        <v>153</v>
      </c>
      <c r="J2880" t="s">
        <v>46</v>
      </c>
      <c r="K2880" t="s">
        <v>5726</v>
      </c>
      <c r="L2880" t="s">
        <v>54</v>
      </c>
      <c r="M2880">
        <v>4</v>
      </c>
      <c r="N2880">
        <v>2500</v>
      </c>
      <c r="O2880">
        <v>1360.96</v>
      </c>
      <c r="P2880">
        <v>10</v>
      </c>
      <c r="Q2880">
        <v>744.92</v>
      </c>
      <c r="R2880" t="s">
        <v>5724</v>
      </c>
      <c r="S2880">
        <v>5</v>
      </c>
      <c r="T2880" t="s">
        <v>34</v>
      </c>
      <c r="U2880">
        <v>10000</v>
      </c>
      <c r="V2880">
        <v>1000</v>
      </c>
      <c r="W2880">
        <v>9000</v>
      </c>
      <c r="X2880">
        <v>5443.84</v>
      </c>
      <c r="Y2880">
        <v>2811.24</v>
      </c>
      <c r="Z2880">
        <v>31.24</v>
      </c>
      <c r="AA2880" t="s">
        <v>5780</v>
      </c>
      <c r="AB2880">
        <v>2024</v>
      </c>
    </row>
    <row r="2881" spans="1:28" x14ac:dyDescent="0.3">
      <c r="A2881" t="s">
        <v>3550</v>
      </c>
      <c r="B2881" s="9">
        <v>46019</v>
      </c>
      <c r="C2881" t="s">
        <v>126</v>
      </c>
      <c r="D2881" t="s">
        <v>159</v>
      </c>
      <c r="E2881" t="s">
        <v>28</v>
      </c>
      <c r="F2881" t="s">
        <v>5741</v>
      </c>
      <c r="G2881" t="s">
        <v>5733</v>
      </c>
      <c r="H2881" t="s">
        <v>5734</v>
      </c>
      <c r="I2881" t="s">
        <v>57</v>
      </c>
      <c r="J2881" t="s">
        <v>31</v>
      </c>
      <c r="K2881" t="s">
        <v>32</v>
      </c>
      <c r="L2881" t="s">
        <v>5730</v>
      </c>
      <c r="M2881">
        <v>5</v>
      </c>
      <c r="N2881">
        <v>85000</v>
      </c>
      <c r="O2881">
        <v>49035.305999999997</v>
      </c>
      <c r="P2881">
        <v>5</v>
      </c>
      <c r="Q2881">
        <v>70.19</v>
      </c>
      <c r="R2881" t="s">
        <v>5724</v>
      </c>
      <c r="S2881">
        <v>4</v>
      </c>
      <c r="T2881" t="s">
        <v>34</v>
      </c>
      <c r="U2881">
        <v>425000</v>
      </c>
      <c r="V2881">
        <v>21250</v>
      </c>
      <c r="W2881">
        <v>403750</v>
      </c>
      <c r="X2881">
        <v>245176.53</v>
      </c>
      <c r="Y2881">
        <v>158503.28</v>
      </c>
      <c r="Z2881">
        <v>39.26</v>
      </c>
      <c r="AA2881" t="s">
        <v>5783</v>
      </c>
      <c r="AB2881">
        <v>2025</v>
      </c>
    </row>
    <row r="2882" spans="1:28" x14ac:dyDescent="0.3">
      <c r="A2882" t="s">
        <v>3551</v>
      </c>
      <c r="B2882" s="9">
        <v>46019</v>
      </c>
      <c r="C2882" t="s">
        <v>706</v>
      </c>
      <c r="D2882" t="s">
        <v>98</v>
      </c>
      <c r="E2882" t="s">
        <v>38</v>
      </c>
      <c r="F2882" t="s">
        <v>5751</v>
      </c>
      <c r="G2882" t="s">
        <v>5729</v>
      </c>
      <c r="H2882" t="s">
        <v>5740</v>
      </c>
      <c r="I2882" t="s">
        <v>80</v>
      </c>
      <c r="J2882" t="s">
        <v>63</v>
      </c>
      <c r="K2882" t="s">
        <v>32</v>
      </c>
      <c r="L2882" t="s">
        <v>5730</v>
      </c>
      <c r="M2882">
        <v>8</v>
      </c>
      <c r="N2882">
        <v>4200</v>
      </c>
      <c r="O2882">
        <v>3361.0875000000001</v>
      </c>
      <c r="P2882">
        <v>0</v>
      </c>
      <c r="Q2882">
        <v>1544.45</v>
      </c>
      <c r="R2882" t="s">
        <v>5724</v>
      </c>
      <c r="S2882">
        <v>4</v>
      </c>
      <c r="T2882" t="s">
        <v>34</v>
      </c>
      <c r="U2882">
        <v>33600</v>
      </c>
      <c r="V2882">
        <v>0</v>
      </c>
      <c r="W2882">
        <v>33600</v>
      </c>
      <c r="X2882">
        <v>26888.7</v>
      </c>
      <c r="Y2882">
        <v>5166.8500000000004</v>
      </c>
      <c r="Z2882">
        <v>15.38</v>
      </c>
      <c r="AA2882" t="s">
        <v>5783</v>
      </c>
      <c r="AB2882">
        <v>2025</v>
      </c>
    </row>
    <row r="2883" spans="1:28" x14ac:dyDescent="0.3">
      <c r="A2883" t="s">
        <v>3552</v>
      </c>
      <c r="B2883" s="9">
        <v>45309</v>
      </c>
      <c r="C2883" t="s">
        <v>294</v>
      </c>
      <c r="D2883" t="s">
        <v>268</v>
      </c>
      <c r="E2883" t="s">
        <v>28</v>
      </c>
      <c r="F2883" t="s">
        <v>5759</v>
      </c>
      <c r="G2883" t="s">
        <v>5733</v>
      </c>
      <c r="H2883" t="s">
        <v>68</v>
      </c>
      <c r="I2883" t="s">
        <v>69</v>
      </c>
      <c r="J2883" t="s">
        <v>40</v>
      </c>
      <c r="K2883" t="s">
        <v>5726</v>
      </c>
      <c r="L2883" t="s">
        <v>90</v>
      </c>
      <c r="M2883">
        <v>11</v>
      </c>
      <c r="N2883">
        <v>18500</v>
      </c>
      <c r="O2883">
        <v>9814.3972727272721</v>
      </c>
      <c r="P2883">
        <v>30</v>
      </c>
      <c r="Q2883">
        <v>1614.84</v>
      </c>
      <c r="R2883" t="s">
        <v>5724</v>
      </c>
      <c r="S2883">
        <v>5</v>
      </c>
      <c r="T2883" t="s">
        <v>102</v>
      </c>
      <c r="U2883">
        <v>203500</v>
      </c>
      <c r="V2883">
        <v>61050</v>
      </c>
      <c r="W2883">
        <v>142450</v>
      </c>
      <c r="X2883">
        <v>107958.37</v>
      </c>
      <c r="Y2883">
        <v>32876.79</v>
      </c>
      <c r="Z2883">
        <v>23.08</v>
      </c>
      <c r="AA2883" t="s">
        <v>5788</v>
      </c>
      <c r="AB2883">
        <v>2024</v>
      </c>
    </row>
    <row r="2884" spans="1:28" x14ac:dyDescent="0.3">
      <c r="A2884" t="s">
        <v>3553</v>
      </c>
      <c r="B2884" s="9">
        <v>45382</v>
      </c>
      <c r="C2884" t="s">
        <v>1338</v>
      </c>
      <c r="D2884" t="s">
        <v>77</v>
      </c>
      <c r="E2884" t="s">
        <v>28</v>
      </c>
      <c r="F2884" t="s">
        <v>5751</v>
      </c>
      <c r="G2884" t="s">
        <v>5743</v>
      </c>
      <c r="H2884" t="s">
        <v>5744</v>
      </c>
      <c r="I2884" t="s">
        <v>177</v>
      </c>
      <c r="J2884" t="s">
        <v>31</v>
      </c>
      <c r="K2884" t="s">
        <v>32</v>
      </c>
      <c r="L2884" t="s">
        <v>5730</v>
      </c>
      <c r="M2884">
        <v>10</v>
      </c>
      <c r="N2884">
        <v>6500</v>
      </c>
      <c r="O2884">
        <v>2933.8820000000001</v>
      </c>
      <c r="P2884">
        <v>20</v>
      </c>
      <c r="Q2884">
        <v>1111.49</v>
      </c>
      <c r="R2884" t="s">
        <v>5724</v>
      </c>
      <c r="S2884">
        <v>4</v>
      </c>
      <c r="T2884" t="s">
        <v>102</v>
      </c>
      <c r="U2884">
        <v>65000</v>
      </c>
      <c r="V2884">
        <v>13000</v>
      </c>
      <c r="W2884">
        <v>52000</v>
      </c>
      <c r="X2884">
        <v>29338.82</v>
      </c>
      <c r="Y2884">
        <v>21549.69</v>
      </c>
      <c r="Z2884">
        <v>41.44</v>
      </c>
      <c r="AA2884" t="s">
        <v>5782</v>
      </c>
      <c r="AB2884">
        <v>2024</v>
      </c>
    </row>
    <row r="2885" spans="1:28" x14ac:dyDescent="0.3">
      <c r="A2885" t="s">
        <v>3554</v>
      </c>
      <c r="B2885" s="9">
        <v>45635</v>
      </c>
      <c r="C2885" t="s">
        <v>36</v>
      </c>
      <c r="D2885" t="s">
        <v>276</v>
      </c>
      <c r="E2885" t="s">
        <v>121</v>
      </c>
      <c r="F2885" t="s">
        <v>5764</v>
      </c>
      <c r="G2885" t="s">
        <v>5723</v>
      </c>
      <c r="H2885" t="s">
        <v>131</v>
      </c>
      <c r="I2885" t="s">
        <v>135</v>
      </c>
      <c r="J2885" t="s">
        <v>31</v>
      </c>
      <c r="K2885" t="s">
        <v>32</v>
      </c>
      <c r="L2885" t="s">
        <v>54</v>
      </c>
      <c r="M2885">
        <v>1</v>
      </c>
      <c r="N2885">
        <v>10500</v>
      </c>
      <c r="O2885">
        <v>6059.44</v>
      </c>
      <c r="P2885">
        <v>25</v>
      </c>
      <c r="Q2885">
        <v>107.99</v>
      </c>
      <c r="R2885" t="s">
        <v>5724</v>
      </c>
      <c r="S2885">
        <v>3</v>
      </c>
      <c r="T2885" t="s">
        <v>34</v>
      </c>
      <c r="U2885">
        <v>10500</v>
      </c>
      <c r="V2885">
        <v>2625</v>
      </c>
      <c r="W2885">
        <v>7875</v>
      </c>
      <c r="X2885">
        <v>6059.44</v>
      </c>
      <c r="Y2885">
        <v>1707.57</v>
      </c>
      <c r="Z2885">
        <v>21.68</v>
      </c>
      <c r="AA2885" t="s">
        <v>5783</v>
      </c>
      <c r="AB2885">
        <v>2024</v>
      </c>
    </row>
    <row r="2886" spans="1:28" x14ac:dyDescent="0.3">
      <c r="A2886" t="s">
        <v>3555</v>
      </c>
      <c r="B2886" s="9">
        <v>45342</v>
      </c>
      <c r="C2886" t="s">
        <v>985</v>
      </c>
      <c r="D2886" t="s">
        <v>130</v>
      </c>
      <c r="E2886" t="s">
        <v>38</v>
      </c>
      <c r="F2886" t="s">
        <v>5755</v>
      </c>
      <c r="G2886" t="s">
        <v>5743</v>
      </c>
      <c r="H2886" t="s">
        <v>94</v>
      </c>
      <c r="I2886" t="s">
        <v>95</v>
      </c>
      <c r="J2886" t="s">
        <v>46</v>
      </c>
      <c r="K2886" t="s">
        <v>5726</v>
      </c>
      <c r="L2886" t="s">
        <v>90</v>
      </c>
      <c r="M2886">
        <v>10</v>
      </c>
      <c r="N2886">
        <v>2500</v>
      </c>
      <c r="O2886">
        <v>1505.8209999999999</v>
      </c>
      <c r="P2886">
        <v>0</v>
      </c>
      <c r="Q2886">
        <v>123.63</v>
      </c>
      <c r="R2886" t="s">
        <v>5724</v>
      </c>
      <c r="S2886">
        <v>4</v>
      </c>
      <c r="T2886" t="s">
        <v>34</v>
      </c>
      <c r="U2886">
        <v>25000</v>
      </c>
      <c r="V2886">
        <v>0</v>
      </c>
      <c r="W2886">
        <v>25000</v>
      </c>
      <c r="X2886">
        <v>15058.21</v>
      </c>
      <c r="Y2886">
        <v>9818.16</v>
      </c>
      <c r="Z2886">
        <v>39.270000000000003</v>
      </c>
      <c r="AA2886" t="s">
        <v>5779</v>
      </c>
      <c r="AB2886">
        <v>2024</v>
      </c>
    </row>
    <row r="2887" spans="1:28" x14ac:dyDescent="0.3">
      <c r="A2887" t="s">
        <v>3556</v>
      </c>
      <c r="B2887" s="9">
        <v>45497</v>
      </c>
      <c r="C2887" t="s">
        <v>1153</v>
      </c>
      <c r="D2887" t="s">
        <v>401</v>
      </c>
      <c r="E2887" t="s">
        <v>109</v>
      </c>
      <c r="F2887" t="s">
        <v>5742</v>
      </c>
      <c r="G2887" t="s">
        <v>5733</v>
      </c>
      <c r="H2887" t="s">
        <v>144</v>
      </c>
      <c r="I2887" t="s">
        <v>5767</v>
      </c>
      <c r="J2887" t="s">
        <v>31</v>
      </c>
      <c r="K2887" t="s">
        <v>5726</v>
      </c>
      <c r="L2887" t="s">
        <v>5727</v>
      </c>
      <c r="M2887">
        <v>10</v>
      </c>
      <c r="N2887">
        <v>12500</v>
      </c>
      <c r="O2887">
        <v>6352.7800000000007</v>
      </c>
      <c r="P2887">
        <v>20</v>
      </c>
      <c r="Q2887">
        <v>1085.33</v>
      </c>
      <c r="R2887" t="s">
        <v>5724</v>
      </c>
      <c r="S2887">
        <v>4</v>
      </c>
      <c r="T2887" t="s">
        <v>34</v>
      </c>
      <c r="U2887">
        <v>125000</v>
      </c>
      <c r="V2887">
        <v>25000</v>
      </c>
      <c r="W2887">
        <v>100000</v>
      </c>
      <c r="X2887">
        <v>63527.8</v>
      </c>
      <c r="Y2887">
        <v>35386.870000000003</v>
      </c>
      <c r="Z2887">
        <v>35.39</v>
      </c>
      <c r="AA2887" t="s">
        <v>5785</v>
      </c>
      <c r="AB2887">
        <v>2024</v>
      </c>
    </row>
    <row r="2888" spans="1:28" x14ac:dyDescent="0.3">
      <c r="A2888" t="s">
        <v>3557</v>
      </c>
      <c r="B2888" s="9">
        <v>45925</v>
      </c>
      <c r="C2888" t="s">
        <v>262</v>
      </c>
      <c r="D2888" t="s">
        <v>108</v>
      </c>
      <c r="E2888" t="s">
        <v>109</v>
      </c>
      <c r="F2888" t="s">
        <v>5742</v>
      </c>
      <c r="G2888" t="s">
        <v>5743</v>
      </c>
      <c r="H2888" t="s">
        <v>94</v>
      </c>
      <c r="I2888" t="s">
        <v>95</v>
      </c>
      <c r="J2888" t="s">
        <v>63</v>
      </c>
      <c r="K2888" t="s">
        <v>5726</v>
      </c>
      <c r="L2888" t="s">
        <v>5727</v>
      </c>
      <c r="M2888">
        <v>1</v>
      </c>
      <c r="N2888">
        <v>7200</v>
      </c>
      <c r="O2888">
        <v>3837.38</v>
      </c>
      <c r="P2888">
        <v>25</v>
      </c>
      <c r="Q2888">
        <v>1123.54</v>
      </c>
      <c r="R2888" t="s">
        <v>5724</v>
      </c>
      <c r="S2888">
        <v>5</v>
      </c>
      <c r="T2888" t="s">
        <v>34</v>
      </c>
      <c r="U2888">
        <v>7200</v>
      </c>
      <c r="V2888">
        <v>1800</v>
      </c>
      <c r="W2888">
        <v>5400</v>
      </c>
      <c r="X2888">
        <v>3837.38</v>
      </c>
      <c r="Y2888">
        <v>439.08</v>
      </c>
      <c r="Z2888">
        <v>8.1300000000000008</v>
      </c>
      <c r="AA2888" t="s">
        <v>5781</v>
      </c>
      <c r="AB2888">
        <v>2025</v>
      </c>
    </row>
    <row r="2889" spans="1:28" x14ac:dyDescent="0.3">
      <c r="A2889" t="s">
        <v>3558</v>
      </c>
      <c r="B2889" s="9">
        <v>45555</v>
      </c>
      <c r="C2889" t="s">
        <v>275</v>
      </c>
      <c r="D2889" t="s">
        <v>256</v>
      </c>
      <c r="E2889" t="s">
        <v>38</v>
      </c>
      <c r="F2889" t="s">
        <v>5757</v>
      </c>
      <c r="G2889" t="s">
        <v>5732</v>
      </c>
      <c r="H2889" t="s">
        <v>61</v>
      </c>
      <c r="I2889" t="s">
        <v>138</v>
      </c>
      <c r="J2889" t="s">
        <v>46</v>
      </c>
      <c r="K2889" t="s">
        <v>5726</v>
      </c>
      <c r="L2889" t="s">
        <v>33</v>
      </c>
      <c r="M2889">
        <v>7</v>
      </c>
      <c r="N2889">
        <v>4500</v>
      </c>
      <c r="O2889">
        <v>2805.2314285714283</v>
      </c>
      <c r="P2889">
        <v>10</v>
      </c>
      <c r="Q2889">
        <v>1045.08</v>
      </c>
      <c r="R2889" t="s">
        <v>5724</v>
      </c>
      <c r="S2889" t="s">
        <v>5767</v>
      </c>
      <c r="T2889" t="s">
        <v>34</v>
      </c>
      <c r="U2889">
        <v>31500</v>
      </c>
      <c r="V2889">
        <v>3150</v>
      </c>
      <c r="W2889">
        <v>28350</v>
      </c>
      <c r="X2889">
        <v>19636.62</v>
      </c>
      <c r="Y2889">
        <v>7668.3</v>
      </c>
      <c r="Z2889">
        <v>27.05</v>
      </c>
      <c r="AA2889" t="s">
        <v>5781</v>
      </c>
      <c r="AB2889">
        <v>2024</v>
      </c>
    </row>
    <row r="2890" spans="1:28" x14ac:dyDescent="0.3">
      <c r="A2890" t="s">
        <v>3559</v>
      </c>
      <c r="B2890" s="9">
        <v>46159</v>
      </c>
      <c r="C2890" t="s">
        <v>1095</v>
      </c>
      <c r="D2890" t="s">
        <v>143</v>
      </c>
      <c r="E2890" t="s">
        <v>28</v>
      </c>
      <c r="F2890" t="s">
        <v>5759</v>
      </c>
      <c r="G2890" t="s">
        <v>5723</v>
      </c>
      <c r="H2890" t="s">
        <v>73</v>
      </c>
      <c r="I2890" t="s">
        <v>74</v>
      </c>
      <c r="J2890" t="s">
        <v>40</v>
      </c>
      <c r="K2890" t="s">
        <v>5726</v>
      </c>
      <c r="L2890" t="s">
        <v>5727</v>
      </c>
      <c r="M2890">
        <v>3</v>
      </c>
      <c r="N2890">
        <v>7800</v>
      </c>
      <c r="O2890">
        <v>3432.5</v>
      </c>
      <c r="P2890">
        <v>25</v>
      </c>
      <c r="Q2890">
        <v>177.34</v>
      </c>
      <c r="R2890" t="s">
        <v>5724</v>
      </c>
      <c r="S2890">
        <v>5</v>
      </c>
      <c r="T2890" t="s">
        <v>34</v>
      </c>
      <c r="U2890">
        <v>23400</v>
      </c>
      <c r="V2890">
        <v>5850</v>
      </c>
      <c r="W2890">
        <v>17550</v>
      </c>
      <c r="X2890">
        <v>10297.5</v>
      </c>
      <c r="Y2890">
        <v>7075.16</v>
      </c>
      <c r="Z2890">
        <v>40.31</v>
      </c>
      <c r="AA2890" t="s">
        <v>5776</v>
      </c>
      <c r="AB2890">
        <v>2026</v>
      </c>
    </row>
    <row r="2891" spans="1:28" x14ac:dyDescent="0.3">
      <c r="A2891" t="s">
        <v>3560</v>
      </c>
      <c r="B2891" s="9">
        <v>45568</v>
      </c>
      <c r="C2891" t="s">
        <v>953</v>
      </c>
      <c r="D2891" t="s">
        <v>401</v>
      </c>
      <c r="E2891" t="s">
        <v>109</v>
      </c>
      <c r="F2891" t="s">
        <v>5757</v>
      </c>
      <c r="G2891" t="s">
        <v>5723</v>
      </c>
      <c r="H2891" t="s">
        <v>29</v>
      </c>
      <c r="I2891" t="s">
        <v>30</v>
      </c>
      <c r="J2891" t="s">
        <v>46</v>
      </c>
      <c r="K2891" t="s">
        <v>32</v>
      </c>
      <c r="L2891" t="s">
        <v>33</v>
      </c>
      <c r="M2891">
        <v>4</v>
      </c>
      <c r="N2891">
        <v>12500</v>
      </c>
      <c r="O2891">
        <v>8601.6825000000008</v>
      </c>
      <c r="P2891">
        <v>0</v>
      </c>
      <c r="Q2891">
        <v>1100.48</v>
      </c>
      <c r="R2891" t="s">
        <v>5724</v>
      </c>
      <c r="S2891">
        <v>5</v>
      </c>
      <c r="T2891" t="s">
        <v>5752</v>
      </c>
      <c r="U2891">
        <v>50000</v>
      </c>
      <c r="V2891">
        <v>0</v>
      </c>
      <c r="W2891">
        <v>50000</v>
      </c>
      <c r="X2891">
        <v>34406.730000000003</v>
      </c>
      <c r="Y2891">
        <v>14492.79</v>
      </c>
      <c r="Z2891">
        <v>28.99</v>
      </c>
      <c r="AA2891" t="s">
        <v>5784</v>
      </c>
      <c r="AB2891">
        <v>2024</v>
      </c>
    </row>
    <row r="2892" spans="1:28" x14ac:dyDescent="0.3">
      <c r="A2892" t="s">
        <v>3561</v>
      </c>
      <c r="B2892" s="9">
        <v>46182</v>
      </c>
      <c r="C2892" t="s">
        <v>211</v>
      </c>
      <c r="D2892" t="s">
        <v>342</v>
      </c>
      <c r="E2892" t="s">
        <v>38</v>
      </c>
      <c r="F2892" t="s">
        <v>5753</v>
      </c>
      <c r="G2892" t="s">
        <v>5733</v>
      </c>
      <c r="H2892" t="s">
        <v>144</v>
      </c>
      <c r="I2892" t="s">
        <v>156</v>
      </c>
      <c r="J2892" t="s">
        <v>63</v>
      </c>
      <c r="K2892" t="s">
        <v>53</v>
      </c>
      <c r="L2892" t="s">
        <v>5727</v>
      </c>
      <c r="M2892">
        <v>6</v>
      </c>
      <c r="N2892">
        <v>2200</v>
      </c>
      <c r="O2892">
        <v>1005.0533333333333</v>
      </c>
      <c r="P2892">
        <v>20</v>
      </c>
      <c r="Q2892">
        <v>1287.43</v>
      </c>
      <c r="R2892" t="s">
        <v>5724</v>
      </c>
      <c r="S2892">
        <v>4</v>
      </c>
      <c r="T2892" t="s">
        <v>34</v>
      </c>
      <c r="U2892">
        <v>13200</v>
      </c>
      <c r="V2892">
        <v>2640</v>
      </c>
      <c r="W2892">
        <v>10560</v>
      </c>
      <c r="X2892">
        <v>6030.32</v>
      </c>
      <c r="Y2892">
        <v>3242.25</v>
      </c>
      <c r="Z2892">
        <v>30.7</v>
      </c>
      <c r="AA2892" t="s">
        <v>5780</v>
      </c>
      <c r="AB2892">
        <v>2026</v>
      </c>
    </row>
    <row r="2893" spans="1:28" x14ac:dyDescent="0.3">
      <c r="A2893" t="s">
        <v>3562</v>
      </c>
      <c r="B2893" s="9">
        <v>46022</v>
      </c>
      <c r="C2893" t="s">
        <v>526</v>
      </c>
      <c r="D2893" t="s">
        <v>93</v>
      </c>
      <c r="E2893" t="s">
        <v>38</v>
      </c>
      <c r="F2893" t="s">
        <v>5735</v>
      </c>
      <c r="G2893" t="s">
        <v>5729</v>
      </c>
      <c r="H2893" t="s">
        <v>213</v>
      </c>
      <c r="I2893" t="s">
        <v>190</v>
      </c>
      <c r="J2893" t="s">
        <v>40</v>
      </c>
      <c r="K2893" t="s">
        <v>5726</v>
      </c>
      <c r="L2893" t="s">
        <v>5730</v>
      </c>
      <c r="M2893">
        <v>5</v>
      </c>
      <c r="N2893">
        <v>1800</v>
      </c>
      <c r="O2893">
        <v>935.28199999999993</v>
      </c>
      <c r="P2893">
        <v>15</v>
      </c>
      <c r="Q2893">
        <v>790.79</v>
      </c>
      <c r="R2893" t="s">
        <v>5724</v>
      </c>
      <c r="S2893">
        <v>3</v>
      </c>
      <c r="T2893" t="s">
        <v>34</v>
      </c>
      <c r="U2893">
        <v>9000</v>
      </c>
      <c r="V2893">
        <v>1350</v>
      </c>
      <c r="W2893">
        <v>7650</v>
      </c>
      <c r="X2893">
        <v>4676.41</v>
      </c>
      <c r="Y2893">
        <v>2182.8000000000002</v>
      </c>
      <c r="Z2893">
        <v>28.53</v>
      </c>
      <c r="AA2893" t="s">
        <v>5783</v>
      </c>
      <c r="AB2893">
        <v>2025</v>
      </c>
    </row>
    <row r="2894" spans="1:28" x14ac:dyDescent="0.3">
      <c r="A2894" t="s">
        <v>3563</v>
      </c>
      <c r="B2894" s="9">
        <v>45896</v>
      </c>
      <c r="C2894" t="s">
        <v>1732</v>
      </c>
      <c r="D2894" t="s">
        <v>305</v>
      </c>
      <c r="E2894" t="s">
        <v>38</v>
      </c>
      <c r="F2894" t="s">
        <v>5758</v>
      </c>
      <c r="G2894" t="s">
        <v>5743</v>
      </c>
      <c r="H2894" t="s">
        <v>94</v>
      </c>
      <c r="I2894" t="s">
        <v>95</v>
      </c>
      <c r="J2894" t="s">
        <v>31</v>
      </c>
      <c r="K2894" t="s">
        <v>53</v>
      </c>
      <c r="L2894" t="s">
        <v>5727</v>
      </c>
      <c r="M2894">
        <v>6</v>
      </c>
      <c r="N2894">
        <v>1200</v>
      </c>
      <c r="O2894">
        <v>605.49333333333334</v>
      </c>
      <c r="P2894">
        <v>25</v>
      </c>
      <c r="Q2894">
        <v>485.48</v>
      </c>
      <c r="R2894" t="s">
        <v>5724</v>
      </c>
      <c r="S2894">
        <v>5</v>
      </c>
      <c r="T2894" t="s">
        <v>34</v>
      </c>
      <c r="U2894">
        <v>7200</v>
      </c>
      <c r="V2894">
        <v>1800</v>
      </c>
      <c r="W2894">
        <v>5400</v>
      </c>
      <c r="X2894">
        <v>3632.96</v>
      </c>
      <c r="Y2894">
        <v>1281.56</v>
      </c>
      <c r="Z2894">
        <v>23.73</v>
      </c>
      <c r="AA2894" t="s">
        <v>5789</v>
      </c>
      <c r="AB2894">
        <v>2025</v>
      </c>
    </row>
    <row r="2895" spans="1:28" x14ac:dyDescent="0.3">
      <c r="A2895" t="s">
        <v>3564</v>
      </c>
      <c r="B2895" s="9">
        <v>45845</v>
      </c>
      <c r="C2895" t="s">
        <v>1944</v>
      </c>
      <c r="D2895" t="s">
        <v>67</v>
      </c>
      <c r="E2895" t="s">
        <v>28</v>
      </c>
      <c r="F2895" t="s">
        <v>5745</v>
      </c>
      <c r="G2895" t="s">
        <v>5733</v>
      </c>
      <c r="H2895" t="s">
        <v>144</v>
      </c>
      <c r="I2895" t="s">
        <v>156</v>
      </c>
      <c r="J2895" t="s">
        <v>46</v>
      </c>
      <c r="K2895" t="s">
        <v>53</v>
      </c>
      <c r="L2895" t="s">
        <v>5730</v>
      </c>
      <c r="M2895">
        <v>10</v>
      </c>
      <c r="N2895">
        <v>32000</v>
      </c>
      <c r="O2895">
        <v>21063</v>
      </c>
      <c r="P2895">
        <v>0</v>
      </c>
      <c r="Q2895">
        <v>333.06</v>
      </c>
      <c r="R2895" t="s">
        <v>5724</v>
      </c>
      <c r="S2895">
        <v>5</v>
      </c>
      <c r="T2895" t="s">
        <v>34</v>
      </c>
      <c r="U2895">
        <v>320000</v>
      </c>
      <c r="V2895">
        <v>0</v>
      </c>
      <c r="W2895">
        <v>320000</v>
      </c>
      <c r="X2895">
        <v>210630</v>
      </c>
      <c r="Y2895">
        <v>109036.94</v>
      </c>
      <c r="Z2895">
        <v>34.07</v>
      </c>
      <c r="AA2895" t="s">
        <v>5785</v>
      </c>
      <c r="AB2895">
        <v>2025</v>
      </c>
    </row>
    <row r="2896" spans="1:28" x14ac:dyDescent="0.3">
      <c r="A2896" t="s">
        <v>3565</v>
      </c>
      <c r="B2896" s="9">
        <v>46043</v>
      </c>
      <c r="C2896" t="s">
        <v>396</v>
      </c>
      <c r="D2896" t="s">
        <v>120</v>
      </c>
      <c r="E2896" t="s">
        <v>121</v>
      </c>
      <c r="F2896" t="s">
        <v>5722</v>
      </c>
      <c r="G2896" t="s">
        <v>5733</v>
      </c>
      <c r="H2896" t="s">
        <v>110</v>
      </c>
      <c r="I2896" t="s">
        <v>296</v>
      </c>
      <c r="J2896" t="s">
        <v>31</v>
      </c>
      <c r="K2896" t="s">
        <v>53</v>
      </c>
      <c r="L2896" t="s">
        <v>5727</v>
      </c>
      <c r="M2896">
        <v>1</v>
      </c>
      <c r="N2896">
        <v>28000</v>
      </c>
      <c r="O2896">
        <v>19933.8</v>
      </c>
      <c r="P2896">
        <v>5</v>
      </c>
      <c r="Q2896">
        <v>1350.76</v>
      </c>
      <c r="R2896" t="s">
        <v>5724</v>
      </c>
      <c r="S2896">
        <v>4</v>
      </c>
      <c r="T2896" t="s">
        <v>34</v>
      </c>
      <c r="U2896">
        <v>28000</v>
      </c>
      <c r="V2896">
        <v>1400</v>
      </c>
      <c r="W2896">
        <v>26600</v>
      </c>
      <c r="X2896">
        <v>19933.8</v>
      </c>
      <c r="Y2896">
        <v>5315.44</v>
      </c>
      <c r="Z2896">
        <v>19.98</v>
      </c>
      <c r="AA2896" t="s">
        <v>5788</v>
      </c>
      <c r="AB2896">
        <v>2026</v>
      </c>
    </row>
    <row r="2897" spans="1:28" x14ac:dyDescent="0.3">
      <c r="A2897" t="s">
        <v>3566</v>
      </c>
      <c r="B2897" s="9">
        <v>46097</v>
      </c>
      <c r="C2897" t="s">
        <v>831</v>
      </c>
      <c r="D2897" t="s">
        <v>273</v>
      </c>
      <c r="E2897" t="s">
        <v>28</v>
      </c>
      <c r="F2897" t="s">
        <v>5763</v>
      </c>
      <c r="G2897" t="s">
        <v>5723</v>
      </c>
      <c r="H2897" t="s">
        <v>131</v>
      </c>
      <c r="I2897" t="s">
        <v>135</v>
      </c>
      <c r="J2897" t="s">
        <v>40</v>
      </c>
      <c r="K2897" t="s">
        <v>32</v>
      </c>
      <c r="L2897" t="s">
        <v>33</v>
      </c>
      <c r="M2897">
        <v>5</v>
      </c>
      <c r="N2897">
        <v>32000</v>
      </c>
      <c r="O2897">
        <v>17266.489999999998</v>
      </c>
      <c r="P2897">
        <v>20</v>
      </c>
      <c r="Q2897">
        <v>1373.29</v>
      </c>
      <c r="R2897" t="s">
        <v>5724</v>
      </c>
      <c r="S2897">
        <v>4</v>
      </c>
      <c r="T2897" t="s">
        <v>34</v>
      </c>
      <c r="U2897">
        <v>160000</v>
      </c>
      <c r="V2897">
        <v>32000</v>
      </c>
      <c r="W2897">
        <v>128000</v>
      </c>
      <c r="X2897">
        <v>86332.45</v>
      </c>
      <c r="Y2897">
        <v>40294.26</v>
      </c>
      <c r="Z2897">
        <v>31.48</v>
      </c>
      <c r="AA2897" t="s">
        <v>5782</v>
      </c>
      <c r="AB2897">
        <v>2026</v>
      </c>
    </row>
    <row r="2898" spans="1:28" x14ac:dyDescent="0.3">
      <c r="A2898" t="s">
        <v>3567</v>
      </c>
      <c r="B2898" s="9">
        <v>45799</v>
      </c>
      <c r="C2898" t="s">
        <v>1982</v>
      </c>
      <c r="D2898" t="s">
        <v>120</v>
      </c>
      <c r="E2898" t="s">
        <v>121</v>
      </c>
      <c r="F2898" t="s">
        <v>5751</v>
      </c>
      <c r="G2898" t="s">
        <v>5732</v>
      </c>
      <c r="H2898" t="s">
        <v>184</v>
      </c>
      <c r="I2898" t="s">
        <v>198</v>
      </c>
      <c r="J2898" t="s">
        <v>31</v>
      </c>
      <c r="K2898" t="s">
        <v>5726</v>
      </c>
      <c r="L2898" t="s">
        <v>90</v>
      </c>
      <c r="M2898">
        <v>2</v>
      </c>
      <c r="N2898">
        <v>28000</v>
      </c>
      <c r="O2898">
        <v>18593.195</v>
      </c>
      <c r="P2898">
        <v>10</v>
      </c>
      <c r="Q2898">
        <v>500.11</v>
      </c>
      <c r="R2898" t="s">
        <v>5724</v>
      </c>
      <c r="S2898">
        <v>5</v>
      </c>
      <c r="T2898" t="s">
        <v>34</v>
      </c>
      <c r="U2898">
        <v>56000</v>
      </c>
      <c r="V2898">
        <v>5600</v>
      </c>
      <c r="W2898">
        <v>50400</v>
      </c>
      <c r="X2898">
        <v>37186.39</v>
      </c>
      <c r="Y2898">
        <v>12713.5</v>
      </c>
      <c r="Z2898">
        <v>25.23</v>
      </c>
      <c r="AA2898" t="s">
        <v>5776</v>
      </c>
      <c r="AB2898">
        <v>2025</v>
      </c>
    </row>
    <row r="2899" spans="1:28" x14ac:dyDescent="0.3">
      <c r="A2899" t="s">
        <v>3568</v>
      </c>
      <c r="B2899" s="9">
        <v>45853</v>
      </c>
      <c r="C2899" t="s">
        <v>819</v>
      </c>
      <c r="D2899" t="s">
        <v>183</v>
      </c>
      <c r="E2899" t="s">
        <v>50</v>
      </c>
      <c r="F2899" t="s">
        <v>5754</v>
      </c>
      <c r="G2899" t="s">
        <v>5743</v>
      </c>
      <c r="H2899" t="s">
        <v>94</v>
      </c>
      <c r="I2899" t="s">
        <v>95</v>
      </c>
      <c r="J2899" t="s">
        <v>40</v>
      </c>
      <c r="K2899" t="s">
        <v>32</v>
      </c>
      <c r="L2899" t="s">
        <v>5727</v>
      </c>
      <c r="M2899">
        <v>8</v>
      </c>
      <c r="N2899">
        <v>450</v>
      </c>
      <c r="O2899">
        <v>187.315</v>
      </c>
      <c r="P2899">
        <v>30</v>
      </c>
      <c r="Q2899">
        <v>757.36</v>
      </c>
      <c r="R2899" t="s">
        <v>5724</v>
      </c>
      <c r="S2899">
        <v>4</v>
      </c>
      <c r="T2899" t="s">
        <v>41</v>
      </c>
      <c r="U2899">
        <v>3600</v>
      </c>
      <c r="V2899">
        <v>1080</v>
      </c>
      <c r="W2899">
        <v>2520</v>
      </c>
      <c r="X2899">
        <v>1498.52</v>
      </c>
      <c r="Y2899">
        <v>264.12</v>
      </c>
      <c r="Z2899">
        <v>10.48</v>
      </c>
      <c r="AA2899" t="s">
        <v>5785</v>
      </c>
      <c r="AB2899">
        <v>2025</v>
      </c>
    </row>
    <row r="2900" spans="1:28" x14ac:dyDescent="0.3">
      <c r="A2900" t="s">
        <v>3569</v>
      </c>
      <c r="B2900" s="9">
        <v>45675</v>
      </c>
      <c r="C2900" t="s">
        <v>601</v>
      </c>
      <c r="D2900" t="s">
        <v>60</v>
      </c>
      <c r="E2900" t="s">
        <v>38</v>
      </c>
      <c r="F2900" t="s">
        <v>5755</v>
      </c>
      <c r="G2900" t="s">
        <v>5732</v>
      </c>
      <c r="H2900" t="s">
        <v>61</v>
      </c>
      <c r="I2900" t="s">
        <v>260</v>
      </c>
      <c r="J2900" t="s">
        <v>63</v>
      </c>
      <c r="K2900" t="s">
        <v>53</v>
      </c>
      <c r="L2900" t="s">
        <v>5730</v>
      </c>
      <c r="M2900">
        <v>5</v>
      </c>
      <c r="N2900">
        <v>3500</v>
      </c>
      <c r="O2900">
        <v>1452.144</v>
      </c>
      <c r="P2900">
        <v>25</v>
      </c>
      <c r="Q2900">
        <v>857.91</v>
      </c>
      <c r="R2900" t="s">
        <v>5724</v>
      </c>
      <c r="S2900">
        <v>3</v>
      </c>
      <c r="T2900" t="s">
        <v>34</v>
      </c>
      <c r="U2900">
        <v>17500</v>
      </c>
      <c r="V2900">
        <v>4375</v>
      </c>
      <c r="W2900">
        <v>13125</v>
      </c>
      <c r="X2900">
        <v>7260.72</v>
      </c>
      <c r="Y2900">
        <v>5006.37</v>
      </c>
      <c r="Z2900">
        <v>38.14</v>
      </c>
      <c r="AA2900" t="s">
        <v>5788</v>
      </c>
      <c r="AB2900">
        <v>2025</v>
      </c>
    </row>
    <row r="2901" spans="1:28" x14ac:dyDescent="0.3">
      <c r="A2901" t="s">
        <v>3570</v>
      </c>
      <c r="B2901" s="9">
        <v>45409</v>
      </c>
      <c r="C2901" t="s">
        <v>1093</v>
      </c>
      <c r="D2901" t="s">
        <v>93</v>
      </c>
      <c r="E2901" t="s">
        <v>38</v>
      </c>
      <c r="F2901" t="s">
        <v>5753</v>
      </c>
      <c r="G2901" t="s">
        <v>5733</v>
      </c>
      <c r="H2901" t="s">
        <v>68</v>
      </c>
      <c r="I2901" t="s">
        <v>69</v>
      </c>
      <c r="J2901" t="s">
        <v>46</v>
      </c>
      <c r="K2901" t="s">
        <v>32</v>
      </c>
      <c r="L2901" t="s">
        <v>54</v>
      </c>
      <c r="M2901">
        <v>6</v>
      </c>
      <c r="N2901">
        <v>1800</v>
      </c>
      <c r="O2901">
        <v>793.53000000000009</v>
      </c>
      <c r="P2901">
        <v>25</v>
      </c>
      <c r="Q2901">
        <v>1454.13</v>
      </c>
      <c r="R2901" t="s">
        <v>5724</v>
      </c>
      <c r="S2901">
        <v>2</v>
      </c>
      <c r="T2901" t="s">
        <v>34</v>
      </c>
      <c r="U2901">
        <v>10800</v>
      </c>
      <c r="V2901">
        <v>2700</v>
      </c>
      <c r="W2901">
        <v>8100</v>
      </c>
      <c r="X2901">
        <v>4761.18</v>
      </c>
      <c r="Y2901">
        <v>1884.69</v>
      </c>
      <c r="Z2901">
        <v>23.27</v>
      </c>
      <c r="AA2901" t="s">
        <v>5787</v>
      </c>
      <c r="AB2901">
        <v>2024</v>
      </c>
    </row>
    <row r="2902" spans="1:28" x14ac:dyDescent="0.3">
      <c r="A2902" t="s">
        <v>3571</v>
      </c>
      <c r="B2902" s="9">
        <v>45852</v>
      </c>
      <c r="C2902" t="s">
        <v>775</v>
      </c>
      <c r="D2902" t="s">
        <v>60</v>
      </c>
      <c r="E2902" t="s">
        <v>38</v>
      </c>
      <c r="F2902" t="s">
        <v>5760</v>
      </c>
      <c r="G2902" t="s">
        <v>5729</v>
      </c>
      <c r="H2902" t="s">
        <v>213</v>
      </c>
      <c r="I2902" t="s">
        <v>190</v>
      </c>
      <c r="J2902" t="s">
        <v>46</v>
      </c>
      <c r="K2902" t="s">
        <v>32</v>
      </c>
      <c r="L2902" t="s">
        <v>90</v>
      </c>
      <c r="M2902">
        <v>5</v>
      </c>
      <c r="N2902">
        <v>3500</v>
      </c>
      <c r="O2902">
        <v>2555.4880000000003</v>
      </c>
      <c r="P2902">
        <v>10</v>
      </c>
      <c r="Q2902">
        <v>724.41</v>
      </c>
      <c r="R2902" t="s">
        <v>5724</v>
      </c>
      <c r="S2902">
        <v>5</v>
      </c>
      <c r="T2902" t="s">
        <v>34</v>
      </c>
      <c r="U2902">
        <v>17500</v>
      </c>
      <c r="V2902">
        <v>1750</v>
      </c>
      <c r="W2902">
        <v>15750</v>
      </c>
      <c r="X2902">
        <v>12777.44</v>
      </c>
      <c r="Y2902">
        <v>2248.15</v>
      </c>
      <c r="Z2902">
        <v>14.27</v>
      </c>
      <c r="AA2902" t="s">
        <v>5785</v>
      </c>
      <c r="AB2902">
        <v>2025</v>
      </c>
    </row>
    <row r="2903" spans="1:28" x14ac:dyDescent="0.3">
      <c r="A2903" t="s">
        <v>3572</v>
      </c>
      <c r="B2903" s="9">
        <v>45678</v>
      </c>
      <c r="C2903" t="s">
        <v>1004</v>
      </c>
      <c r="D2903" t="s">
        <v>89</v>
      </c>
      <c r="E2903" t="s">
        <v>28</v>
      </c>
      <c r="F2903" t="s">
        <v>5741</v>
      </c>
      <c r="G2903" t="s">
        <v>5733</v>
      </c>
      <c r="H2903" t="s">
        <v>68</v>
      </c>
      <c r="I2903" t="s">
        <v>69</v>
      </c>
      <c r="J2903" t="s">
        <v>40</v>
      </c>
      <c r="K2903" t="s">
        <v>53</v>
      </c>
      <c r="L2903" t="s">
        <v>90</v>
      </c>
      <c r="M2903">
        <v>8</v>
      </c>
      <c r="N2903">
        <v>18500</v>
      </c>
      <c r="O2903">
        <v>8700.9837499999994</v>
      </c>
      <c r="P2903">
        <v>15</v>
      </c>
      <c r="Q2903">
        <v>274.99</v>
      </c>
      <c r="R2903" t="s">
        <v>5724</v>
      </c>
      <c r="S2903">
        <v>4</v>
      </c>
      <c r="T2903" t="s">
        <v>34</v>
      </c>
      <c r="U2903">
        <v>148000</v>
      </c>
      <c r="V2903">
        <v>22200</v>
      </c>
      <c r="W2903">
        <v>125800</v>
      </c>
      <c r="X2903">
        <v>69607.87</v>
      </c>
      <c r="Y2903">
        <v>55917.14</v>
      </c>
      <c r="Z2903">
        <v>44.45</v>
      </c>
      <c r="AA2903" t="s">
        <v>5788</v>
      </c>
      <c r="AB2903">
        <v>2025</v>
      </c>
    </row>
    <row r="2904" spans="1:28" x14ac:dyDescent="0.3">
      <c r="A2904" t="s">
        <v>3573</v>
      </c>
      <c r="B2904" s="9">
        <v>46028</v>
      </c>
      <c r="C2904" t="s">
        <v>951</v>
      </c>
      <c r="D2904" t="s">
        <v>212</v>
      </c>
      <c r="E2904" t="s">
        <v>28</v>
      </c>
      <c r="F2904" t="s">
        <v>5738</v>
      </c>
      <c r="G2904" t="s">
        <v>5743</v>
      </c>
      <c r="H2904" t="s">
        <v>94</v>
      </c>
      <c r="I2904" t="s">
        <v>95</v>
      </c>
      <c r="J2904" t="s">
        <v>31</v>
      </c>
      <c r="K2904" t="s">
        <v>5726</v>
      </c>
      <c r="L2904" t="s">
        <v>5730</v>
      </c>
      <c r="M2904">
        <v>5</v>
      </c>
      <c r="N2904">
        <v>8500</v>
      </c>
      <c r="O2904">
        <v>3981.1879999999996</v>
      </c>
      <c r="P2904">
        <v>20</v>
      </c>
      <c r="Q2904">
        <v>222.74</v>
      </c>
      <c r="R2904" t="s">
        <v>5724</v>
      </c>
      <c r="S2904">
        <v>4</v>
      </c>
      <c r="T2904" t="s">
        <v>34</v>
      </c>
      <c r="U2904">
        <v>42500</v>
      </c>
      <c r="V2904">
        <v>8500</v>
      </c>
      <c r="W2904">
        <v>34000</v>
      </c>
      <c r="X2904">
        <v>19905.939999999999</v>
      </c>
      <c r="Y2904">
        <v>13871.32</v>
      </c>
      <c r="Z2904">
        <v>40.799999999999997</v>
      </c>
      <c r="AA2904" t="s">
        <v>5788</v>
      </c>
      <c r="AB2904">
        <v>2026</v>
      </c>
    </row>
    <row r="2905" spans="1:28" x14ac:dyDescent="0.3">
      <c r="A2905" t="s">
        <v>3574</v>
      </c>
      <c r="B2905" s="9">
        <v>45400</v>
      </c>
      <c r="C2905" t="s">
        <v>1934</v>
      </c>
      <c r="D2905" t="s">
        <v>342</v>
      </c>
      <c r="E2905" t="s">
        <v>38</v>
      </c>
      <c r="F2905" t="s">
        <v>5760</v>
      </c>
      <c r="G2905" t="s">
        <v>5733</v>
      </c>
      <c r="H2905" t="s">
        <v>144</v>
      </c>
      <c r="I2905" t="s">
        <v>156</v>
      </c>
      <c r="J2905" t="s">
        <v>40</v>
      </c>
      <c r="K2905" t="s">
        <v>5726</v>
      </c>
      <c r="L2905" t="s">
        <v>5727</v>
      </c>
      <c r="M2905">
        <v>4</v>
      </c>
      <c r="N2905">
        <v>2200</v>
      </c>
      <c r="O2905">
        <v>877.56500000000005</v>
      </c>
      <c r="P2905">
        <v>30</v>
      </c>
      <c r="Q2905">
        <v>734.99</v>
      </c>
      <c r="R2905" t="s">
        <v>5724</v>
      </c>
      <c r="S2905">
        <v>5</v>
      </c>
      <c r="T2905" t="s">
        <v>34</v>
      </c>
      <c r="U2905">
        <v>8800</v>
      </c>
      <c r="V2905">
        <v>2640</v>
      </c>
      <c r="W2905">
        <v>6160</v>
      </c>
      <c r="X2905">
        <v>3510.26</v>
      </c>
      <c r="Y2905">
        <v>1914.75</v>
      </c>
      <c r="Z2905">
        <v>31.08</v>
      </c>
      <c r="AA2905" t="s">
        <v>5787</v>
      </c>
      <c r="AB2905">
        <v>2024</v>
      </c>
    </row>
    <row r="2906" spans="1:28" x14ac:dyDescent="0.3">
      <c r="A2906" t="s">
        <v>3575</v>
      </c>
      <c r="B2906" s="9">
        <v>45780</v>
      </c>
      <c r="C2906" t="s">
        <v>1304</v>
      </c>
      <c r="D2906" t="s">
        <v>114</v>
      </c>
      <c r="E2906" t="s">
        <v>28</v>
      </c>
      <c r="F2906" t="s">
        <v>5725</v>
      </c>
      <c r="G2906" t="s">
        <v>5733</v>
      </c>
      <c r="H2906" t="s">
        <v>144</v>
      </c>
      <c r="I2906" t="s">
        <v>145</v>
      </c>
      <c r="J2906" t="s">
        <v>40</v>
      </c>
      <c r="K2906" t="s">
        <v>5726</v>
      </c>
      <c r="L2906" t="s">
        <v>90</v>
      </c>
      <c r="M2906">
        <v>5</v>
      </c>
      <c r="N2906">
        <v>3200</v>
      </c>
      <c r="O2906">
        <v>1393.5419999999999</v>
      </c>
      <c r="P2906">
        <v>30</v>
      </c>
      <c r="Q2906">
        <v>627.41</v>
      </c>
      <c r="R2906" t="s">
        <v>5724</v>
      </c>
      <c r="S2906">
        <v>1</v>
      </c>
      <c r="T2906" t="s">
        <v>34</v>
      </c>
      <c r="U2906">
        <v>16000</v>
      </c>
      <c r="V2906">
        <v>4800</v>
      </c>
      <c r="W2906">
        <v>11200</v>
      </c>
      <c r="X2906">
        <v>6967.71</v>
      </c>
      <c r="Y2906">
        <v>3604.88</v>
      </c>
      <c r="Z2906">
        <v>32.19</v>
      </c>
      <c r="AA2906" t="s">
        <v>5776</v>
      </c>
      <c r="AB2906">
        <v>2025</v>
      </c>
    </row>
    <row r="2907" spans="1:28" x14ac:dyDescent="0.3">
      <c r="A2907" t="s">
        <v>3576</v>
      </c>
      <c r="B2907" s="9">
        <v>45595</v>
      </c>
      <c r="C2907" t="s">
        <v>1097</v>
      </c>
      <c r="D2907" t="s">
        <v>98</v>
      </c>
      <c r="E2907" t="s">
        <v>38</v>
      </c>
      <c r="F2907" t="s">
        <v>5749</v>
      </c>
      <c r="G2907" t="s">
        <v>5729</v>
      </c>
      <c r="H2907" t="s">
        <v>169</v>
      </c>
      <c r="I2907" t="s">
        <v>153</v>
      </c>
      <c r="J2907" t="s">
        <v>40</v>
      </c>
      <c r="K2907" t="s">
        <v>32</v>
      </c>
      <c r="L2907" t="s">
        <v>5727</v>
      </c>
      <c r="M2907">
        <v>4</v>
      </c>
      <c r="N2907">
        <v>4200</v>
      </c>
      <c r="O2907">
        <v>2160.62</v>
      </c>
      <c r="P2907">
        <v>25</v>
      </c>
      <c r="Q2907">
        <v>1437.4</v>
      </c>
      <c r="R2907" t="s">
        <v>64</v>
      </c>
      <c r="S2907">
        <v>5</v>
      </c>
      <c r="T2907" t="s">
        <v>34</v>
      </c>
      <c r="U2907">
        <v>16800</v>
      </c>
      <c r="V2907">
        <v>4200</v>
      </c>
      <c r="W2907">
        <v>12600</v>
      </c>
      <c r="X2907">
        <v>8642.48</v>
      </c>
      <c r="Y2907">
        <v>2520.12</v>
      </c>
      <c r="Z2907">
        <v>20</v>
      </c>
      <c r="AA2907" t="s">
        <v>5784</v>
      </c>
      <c r="AB2907">
        <v>2024</v>
      </c>
    </row>
    <row r="2908" spans="1:28" x14ac:dyDescent="0.3">
      <c r="A2908" t="s">
        <v>3577</v>
      </c>
      <c r="B2908" s="9">
        <v>45713</v>
      </c>
      <c r="C2908" t="s">
        <v>692</v>
      </c>
      <c r="D2908" t="s">
        <v>130</v>
      </c>
      <c r="E2908" t="s">
        <v>38</v>
      </c>
      <c r="F2908" t="s">
        <v>5746</v>
      </c>
      <c r="G2908" t="s">
        <v>5733</v>
      </c>
      <c r="H2908" t="s">
        <v>68</v>
      </c>
      <c r="I2908" t="s">
        <v>69</v>
      </c>
      <c r="J2908" t="s">
        <v>40</v>
      </c>
      <c r="K2908" t="s">
        <v>5726</v>
      </c>
      <c r="L2908" t="s">
        <v>90</v>
      </c>
      <c r="M2908">
        <v>3</v>
      </c>
      <c r="N2908">
        <v>2500</v>
      </c>
      <c r="O2908">
        <v>1456.2666666666667</v>
      </c>
      <c r="P2908">
        <v>20</v>
      </c>
      <c r="Q2908">
        <v>515.61</v>
      </c>
      <c r="R2908" t="s">
        <v>64</v>
      </c>
      <c r="S2908">
        <v>4</v>
      </c>
      <c r="T2908" t="s">
        <v>34</v>
      </c>
      <c r="U2908">
        <v>7500</v>
      </c>
      <c r="V2908">
        <v>1500</v>
      </c>
      <c r="W2908">
        <v>6000</v>
      </c>
      <c r="X2908">
        <v>4368.8</v>
      </c>
      <c r="Y2908">
        <v>1115.5899999999999</v>
      </c>
      <c r="Z2908">
        <v>18.59</v>
      </c>
      <c r="AA2908" t="s">
        <v>5779</v>
      </c>
      <c r="AB2908">
        <v>2025</v>
      </c>
    </row>
    <row r="2909" spans="1:28" x14ac:dyDescent="0.3">
      <c r="A2909" t="s">
        <v>3578</v>
      </c>
      <c r="B2909" s="9">
        <v>46001</v>
      </c>
      <c r="C2909" t="s">
        <v>2113</v>
      </c>
      <c r="D2909" t="s">
        <v>222</v>
      </c>
      <c r="E2909" t="s">
        <v>50</v>
      </c>
      <c r="F2909" t="s">
        <v>5747</v>
      </c>
      <c r="G2909" t="s">
        <v>5733</v>
      </c>
      <c r="H2909" t="s">
        <v>144</v>
      </c>
      <c r="I2909" t="s">
        <v>145</v>
      </c>
      <c r="J2909" t="s">
        <v>40</v>
      </c>
      <c r="K2909" t="s">
        <v>32</v>
      </c>
      <c r="L2909" t="s">
        <v>90</v>
      </c>
      <c r="M2909">
        <v>10</v>
      </c>
      <c r="N2909">
        <v>8500</v>
      </c>
      <c r="O2909">
        <v>4505.0190000000002</v>
      </c>
      <c r="P2909">
        <v>15</v>
      </c>
      <c r="Q2909">
        <v>194.12</v>
      </c>
      <c r="R2909" t="s">
        <v>5724</v>
      </c>
      <c r="S2909">
        <v>5</v>
      </c>
      <c r="T2909" t="s">
        <v>34</v>
      </c>
      <c r="U2909">
        <v>85000</v>
      </c>
      <c r="V2909">
        <v>12750</v>
      </c>
      <c r="W2909">
        <v>72250</v>
      </c>
      <c r="X2909">
        <v>45050.19</v>
      </c>
      <c r="Y2909">
        <v>27005.69</v>
      </c>
      <c r="Z2909">
        <v>37.380000000000003</v>
      </c>
      <c r="AA2909" t="s">
        <v>5783</v>
      </c>
      <c r="AB2909">
        <v>2025</v>
      </c>
    </row>
    <row r="2910" spans="1:28" x14ac:dyDescent="0.3">
      <c r="A2910" t="s">
        <v>3579</v>
      </c>
      <c r="B2910" s="9">
        <v>45960</v>
      </c>
      <c r="C2910" t="s">
        <v>1046</v>
      </c>
      <c r="D2910" t="s">
        <v>37</v>
      </c>
      <c r="E2910" t="s">
        <v>38</v>
      </c>
      <c r="F2910" t="s">
        <v>5749</v>
      </c>
      <c r="G2910" t="s">
        <v>5732</v>
      </c>
      <c r="H2910" t="s">
        <v>61</v>
      </c>
      <c r="I2910" t="s">
        <v>62</v>
      </c>
      <c r="J2910" t="s">
        <v>63</v>
      </c>
      <c r="K2910" t="s">
        <v>53</v>
      </c>
      <c r="L2910" t="s">
        <v>33</v>
      </c>
      <c r="M2910">
        <v>8</v>
      </c>
      <c r="N2910">
        <v>1800</v>
      </c>
      <c r="O2910">
        <v>974.21249999999998</v>
      </c>
      <c r="P2910">
        <v>30</v>
      </c>
      <c r="Q2910">
        <v>285.77999999999997</v>
      </c>
      <c r="R2910" t="s">
        <v>5724</v>
      </c>
      <c r="S2910">
        <v>5</v>
      </c>
      <c r="T2910" t="s">
        <v>34</v>
      </c>
      <c r="U2910">
        <v>14400</v>
      </c>
      <c r="V2910">
        <v>4320</v>
      </c>
      <c r="W2910">
        <v>10080</v>
      </c>
      <c r="X2910">
        <v>7793.7</v>
      </c>
      <c r="Y2910">
        <v>2000.52</v>
      </c>
      <c r="Z2910">
        <v>19.850000000000001</v>
      </c>
      <c r="AA2910" t="s">
        <v>5784</v>
      </c>
      <c r="AB2910">
        <v>2025</v>
      </c>
    </row>
    <row r="2911" spans="1:28" x14ac:dyDescent="0.3">
      <c r="A2911" t="s">
        <v>3580</v>
      </c>
      <c r="B2911" s="9">
        <v>45297</v>
      </c>
      <c r="C2911" t="s">
        <v>1732</v>
      </c>
      <c r="D2911" t="s">
        <v>89</v>
      </c>
      <c r="E2911" t="s">
        <v>28</v>
      </c>
      <c r="F2911" t="s">
        <v>5753</v>
      </c>
      <c r="G2911" t="s">
        <v>5733</v>
      </c>
      <c r="H2911" t="s">
        <v>5767</v>
      </c>
      <c r="I2911" t="s">
        <v>111</v>
      </c>
      <c r="J2911" t="s">
        <v>40</v>
      </c>
      <c r="K2911" t="s">
        <v>32</v>
      </c>
      <c r="L2911" t="s">
        <v>90</v>
      </c>
      <c r="M2911">
        <v>1</v>
      </c>
      <c r="N2911">
        <v>18500</v>
      </c>
      <c r="O2911">
        <v>9335.58</v>
      </c>
      <c r="P2911">
        <v>15</v>
      </c>
      <c r="Q2911">
        <v>1569.46</v>
      </c>
      <c r="R2911" t="s">
        <v>64</v>
      </c>
      <c r="S2911">
        <v>4</v>
      </c>
      <c r="T2911" t="s">
        <v>34</v>
      </c>
      <c r="U2911">
        <v>18500</v>
      </c>
      <c r="V2911">
        <v>2775</v>
      </c>
      <c r="W2911">
        <v>15725</v>
      </c>
      <c r="X2911">
        <v>9335.58</v>
      </c>
      <c r="Y2911">
        <v>4819.96</v>
      </c>
      <c r="Z2911">
        <v>30.65</v>
      </c>
      <c r="AA2911" t="s">
        <v>5788</v>
      </c>
      <c r="AB2911">
        <v>2024</v>
      </c>
    </row>
    <row r="2912" spans="1:28" x14ac:dyDescent="0.3">
      <c r="A2912" t="s">
        <v>3581</v>
      </c>
      <c r="B2912" s="9">
        <v>45842</v>
      </c>
      <c r="C2912" t="s">
        <v>676</v>
      </c>
      <c r="D2912" t="s">
        <v>143</v>
      </c>
      <c r="E2912" t="s">
        <v>28</v>
      </c>
      <c r="F2912" t="s">
        <v>5747</v>
      </c>
      <c r="G2912" t="s">
        <v>5732</v>
      </c>
      <c r="H2912" t="s">
        <v>223</v>
      </c>
      <c r="I2912" t="s">
        <v>224</v>
      </c>
      <c r="J2912" t="s">
        <v>31</v>
      </c>
      <c r="K2912" t="s">
        <v>32</v>
      </c>
      <c r="L2912" t="s">
        <v>90</v>
      </c>
      <c r="M2912">
        <v>10</v>
      </c>
      <c r="N2912">
        <v>7800</v>
      </c>
      <c r="O2912">
        <v>5951.8099999999995</v>
      </c>
      <c r="P2912">
        <v>0</v>
      </c>
      <c r="Q2912">
        <v>1051.73</v>
      </c>
      <c r="R2912" t="s">
        <v>5724</v>
      </c>
      <c r="S2912">
        <v>3</v>
      </c>
      <c r="T2912" t="s">
        <v>41</v>
      </c>
      <c r="U2912">
        <v>78000</v>
      </c>
      <c r="V2912">
        <v>0</v>
      </c>
      <c r="W2912">
        <v>78000</v>
      </c>
      <c r="X2912">
        <v>59518.1</v>
      </c>
      <c r="Y2912">
        <v>17430.169999999998</v>
      </c>
      <c r="Z2912">
        <v>22.35</v>
      </c>
      <c r="AA2912" t="s">
        <v>5785</v>
      </c>
      <c r="AB2912">
        <v>2025</v>
      </c>
    </row>
    <row r="2913" spans="1:28" x14ac:dyDescent="0.3">
      <c r="A2913" t="s">
        <v>3582</v>
      </c>
      <c r="B2913" s="9">
        <v>45801</v>
      </c>
      <c r="C2913" t="s">
        <v>1077</v>
      </c>
      <c r="D2913" t="s">
        <v>27</v>
      </c>
      <c r="E2913" t="s">
        <v>28</v>
      </c>
      <c r="F2913" t="s">
        <v>5731</v>
      </c>
      <c r="G2913" t="s">
        <v>5743</v>
      </c>
      <c r="H2913" t="s">
        <v>5744</v>
      </c>
      <c r="I2913" t="s">
        <v>86</v>
      </c>
      <c r="J2913" t="s">
        <v>31</v>
      </c>
      <c r="K2913" t="s">
        <v>53</v>
      </c>
      <c r="L2913" t="s">
        <v>5730</v>
      </c>
      <c r="M2913">
        <v>5</v>
      </c>
      <c r="N2913">
        <v>58000</v>
      </c>
      <c r="O2913">
        <v>40069.385999999999</v>
      </c>
      <c r="P2913">
        <v>10</v>
      </c>
      <c r="Q2913">
        <v>1440.64</v>
      </c>
      <c r="R2913" t="s">
        <v>64</v>
      </c>
      <c r="S2913">
        <v>1</v>
      </c>
      <c r="T2913" t="s">
        <v>34</v>
      </c>
      <c r="U2913">
        <v>290000</v>
      </c>
      <c r="V2913">
        <v>29000</v>
      </c>
      <c r="W2913">
        <v>261000</v>
      </c>
      <c r="X2913">
        <v>200346.93</v>
      </c>
      <c r="Y2913">
        <v>59212.43</v>
      </c>
      <c r="Z2913">
        <v>22.69</v>
      </c>
      <c r="AA2913" t="s">
        <v>5776</v>
      </c>
      <c r="AB2913">
        <v>2025</v>
      </c>
    </row>
    <row r="2914" spans="1:28" x14ac:dyDescent="0.3">
      <c r="A2914" t="s">
        <v>3583</v>
      </c>
      <c r="B2914" s="9">
        <v>45855</v>
      </c>
      <c r="C2914" t="s">
        <v>314</v>
      </c>
      <c r="D2914" t="s">
        <v>256</v>
      </c>
      <c r="E2914" t="s">
        <v>38</v>
      </c>
      <c r="F2914" t="s">
        <v>5757</v>
      </c>
      <c r="G2914" t="s">
        <v>5729</v>
      </c>
      <c r="H2914" t="s">
        <v>169</v>
      </c>
      <c r="I2914" t="s">
        <v>153</v>
      </c>
      <c r="J2914" t="s">
        <v>63</v>
      </c>
      <c r="K2914" t="s">
        <v>32</v>
      </c>
      <c r="L2914" t="s">
        <v>5727</v>
      </c>
      <c r="M2914">
        <v>7</v>
      </c>
      <c r="N2914">
        <v>4500</v>
      </c>
      <c r="O2914">
        <v>2762.2771428571427</v>
      </c>
      <c r="P2914">
        <v>10</v>
      </c>
      <c r="Q2914">
        <v>1759.84</v>
      </c>
      <c r="R2914" t="s">
        <v>5724</v>
      </c>
      <c r="S2914">
        <v>5</v>
      </c>
      <c r="T2914" t="s">
        <v>34</v>
      </c>
      <c r="U2914">
        <v>31500</v>
      </c>
      <c r="V2914">
        <v>3150</v>
      </c>
      <c r="W2914">
        <v>28350</v>
      </c>
      <c r="X2914">
        <v>19335.939999999999</v>
      </c>
      <c r="Y2914">
        <v>7254.22</v>
      </c>
      <c r="Z2914">
        <v>25.59</v>
      </c>
      <c r="AA2914" t="s">
        <v>5785</v>
      </c>
      <c r="AB2914">
        <v>2025</v>
      </c>
    </row>
    <row r="2915" spans="1:28" x14ac:dyDescent="0.3">
      <c r="A2915" t="s">
        <v>3584</v>
      </c>
      <c r="B2915" s="9">
        <v>46004</v>
      </c>
      <c r="C2915" t="s">
        <v>219</v>
      </c>
      <c r="D2915" t="s">
        <v>152</v>
      </c>
      <c r="E2915" t="s">
        <v>28</v>
      </c>
      <c r="F2915" t="s">
        <v>5754</v>
      </c>
      <c r="G2915" t="s">
        <v>5723</v>
      </c>
      <c r="H2915" t="s">
        <v>29</v>
      </c>
      <c r="I2915" t="s">
        <v>165</v>
      </c>
      <c r="J2915" t="s">
        <v>63</v>
      </c>
      <c r="K2915" t="s">
        <v>53</v>
      </c>
      <c r="L2915" t="s">
        <v>5727</v>
      </c>
      <c r="M2915">
        <v>2</v>
      </c>
      <c r="N2915">
        <v>45000</v>
      </c>
      <c r="O2915">
        <v>20030.634999999998</v>
      </c>
      <c r="P2915">
        <v>25</v>
      </c>
      <c r="Q2915">
        <v>767.42</v>
      </c>
      <c r="R2915" t="s">
        <v>64</v>
      </c>
      <c r="S2915">
        <v>4</v>
      </c>
      <c r="T2915" t="s">
        <v>34</v>
      </c>
      <c r="U2915">
        <v>90000</v>
      </c>
      <c r="V2915">
        <v>22500</v>
      </c>
      <c r="W2915">
        <v>67500</v>
      </c>
      <c r="X2915">
        <v>40061.269999999997</v>
      </c>
      <c r="Y2915">
        <v>26671.31</v>
      </c>
      <c r="Z2915">
        <v>39.51</v>
      </c>
      <c r="AA2915" t="s">
        <v>5783</v>
      </c>
      <c r="AB2915">
        <v>2025</v>
      </c>
    </row>
    <row r="2916" spans="1:28" x14ac:dyDescent="0.3">
      <c r="A2916" t="s">
        <v>3585</v>
      </c>
      <c r="B2916" s="9">
        <v>45804</v>
      </c>
      <c r="C2916" t="s">
        <v>1944</v>
      </c>
      <c r="D2916" t="s">
        <v>152</v>
      </c>
      <c r="E2916" t="s">
        <v>28</v>
      </c>
      <c r="F2916" t="s">
        <v>5760</v>
      </c>
      <c r="G2916" t="s">
        <v>5729</v>
      </c>
      <c r="H2916" t="s">
        <v>169</v>
      </c>
      <c r="I2916" t="s">
        <v>153</v>
      </c>
      <c r="J2916" t="s">
        <v>40</v>
      </c>
      <c r="K2916" t="s">
        <v>53</v>
      </c>
      <c r="L2916" t="s">
        <v>5730</v>
      </c>
      <c r="M2916">
        <v>8</v>
      </c>
      <c r="N2916">
        <v>45000</v>
      </c>
      <c r="O2916">
        <v>25678.395</v>
      </c>
      <c r="P2916">
        <v>15</v>
      </c>
      <c r="Q2916">
        <v>1257.04</v>
      </c>
      <c r="R2916" t="s">
        <v>5724</v>
      </c>
      <c r="S2916">
        <v>5</v>
      </c>
      <c r="T2916" t="s">
        <v>5752</v>
      </c>
      <c r="U2916">
        <v>360000</v>
      </c>
      <c r="V2916">
        <v>54000</v>
      </c>
      <c r="W2916">
        <v>306000</v>
      </c>
      <c r="X2916">
        <v>205427.16</v>
      </c>
      <c r="Y2916">
        <v>99315.8</v>
      </c>
      <c r="Z2916">
        <v>32.46</v>
      </c>
      <c r="AA2916" t="s">
        <v>5776</v>
      </c>
      <c r="AB2916">
        <v>2025</v>
      </c>
    </row>
    <row r="2917" spans="1:28" x14ac:dyDescent="0.3">
      <c r="A2917" t="s">
        <v>3586</v>
      </c>
      <c r="B2917" s="9">
        <v>46092</v>
      </c>
      <c r="C2917" t="s">
        <v>197</v>
      </c>
      <c r="D2917" t="s">
        <v>124</v>
      </c>
      <c r="E2917" t="s">
        <v>28</v>
      </c>
      <c r="F2917" t="s">
        <v>5758</v>
      </c>
      <c r="G2917" t="s">
        <v>5729</v>
      </c>
      <c r="H2917" t="s">
        <v>5740</v>
      </c>
      <c r="I2917" t="s">
        <v>99</v>
      </c>
      <c r="J2917" t="s">
        <v>63</v>
      </c>
      <c r="K2917" t="s">
        <v>32</v>
      </c>
      <c r="L2917" t="s">
        <v>5727</v>
      </c>
      <c r="M2917">
        <v>8</v>
      </c>
      <c r="N2917">
        <v>12500</v>
      </c>
      <c r="O2917">
        <v>6417.2012500000001</v>
      </c>
      <c r="P2917">
        <v>25</v>
      </c>
      <c r="Q2917">
        <v>910.44</v>
      </c>
      <c r="R2917" t="s">
        <v>64</v>
      </c>
      <c r="S2917">
        <v>5</v>
      </c>
      <c r="T2917" t="s">
        <v>34</v>
      </c>
      <c r="U2917">
        <v>100000</v>
      </c>
      <c r="V2917">
        <v>25000</v>
      </c>
      <c r="W2917">
        <v>75000</v>
      </c>
      <c r="X2917">
        <v>51337.61</v>
      </c>
      <c r="Y2917">
        <v>22751.95</v>
      </c>
      <c r="Z2917">
        <v>30.34</v>
      </c>
      <c r="AA2917" t="s">
        <v>5782</v>
      </c>
      <c r="AB2917">
        <v>2026</v>
      </c>
    </row>
    <row r="2918" spans="1:28" x14ac:dyDescent="0.3">
      <c r="A2918" t="s">
        <v>3587</v>
      </c>
      <c r="B2918" s="9">
        <v>45721</v>
      </c>
      <c r="C2918" t="s">
        <v>1175</v>
      </c>
      <c r="D2918" t="s">
        <v>82</v>
      </c>
      <c r="E2918" t="s">
        <v>28</v>
      </c>
      <c r="F2918" t="s">
        <v>5737</v>
      </c>
      <c r="G2918" t="s">
        <v>5729</v>
      </c>
      <c r="H2918" t="s">
        <v>169</v>
      </c>
      <c r="I2918" t="s">
        <v>153</v>
      </c>
      <c r="J2918" t="s">
        <v>31</v>
      </c>
      <c r="K2918" t="s">
        <v>5726</v>
      </c>
      <c r="L2918" t="s">
        <v>90</v>
      </c>
      <c r="M2918">
        <v>1</v>
      </c>
      <c r="N2918">
        <v>72000</v>
      </c>
      <c r="O2918">
        <v>43883.83</v>
      </c>
      <c r="P2918">
        <v>20</v>
      </c>
      <c r="Q2918">
        <v>240.46</v>
      </c>
      <c r="R2918" t="s">
        <v>5724</v>
      </c>
      <c r="S2918">
        <v>2</v>
      </c>
      <c r="T2918" t="s">
        <v>34</v>
      </c>
      <c r="U2918">
        <v>72000</v>
      </c>
      <c r="V2918">
        <v>14400</v>
      </c>
      <c r="W2918">
        <v>57600</v>
      </c>
      <c r="X2918">
        <v>43883.83</v>
      </c>
      <c r="Y2918">
        <v>13475.71</v>
      </c>
      <c r="Z2918">
        <v>23.4</v>
      </c>
      <c r="AA2918" t="s">
        <v>5782</v>
      </c>
      <c r="AB2918">
        <v>2025</v>
      </c>
    </row>
    <row r="2919" spans="1:28" x14ac:dyDescent="0.3">
      <c r="A2919" t="s">
        <v>3588</v>
      </c>
      <c r="B2919" s="9">
        <v>45560</v>
      </c>
      <c r="C2919" t="s">
        <v>790</v>
      </c>
      <c r="D2919" t="s">
        <v>168</v>
      </c>
      <c r="E2919" t="s">
        <v>109</v>
      </c>
      <c r="F2919" t="s">
        <v>5750</v>
      </c>
      <c r="G2919" t="s">
        <v>5732</v>
      </c>
      <c r="H2919" t="s">
        <v>51</v>
      </c>
      <c r="I2919" t="s">
        <v>52</v>
      </c>
      <c r="J2919" t="s">
        <v>46</v>
      </c>
      <c r="K2919" t="s">
        <v>53</v>
      </c>
      <c r="L2919" t="s">
        <v>5727</v>
      </c>
      <c r="M2919">
        <v>10</v>
      </c>
      <c r="N2919">
        <v>6500</v>
      </c>
      <c r="O2919">
        <v>3411.4849999999997</v>
      </c>
      <c r="P2919">
        <v>15</v>
      </c>
      <c r="Q2919">
        <v>1561.49</v>
      </c>
      <c r="R2919" t="s">
        <v>5724</v>
      </c>
      <c r="S2919">
        <v>5</v>
      </c>
      <c r="T2919" t="s">
        <v>34</v>
      </c>
      <c r="U2919">
        <v>65000</v>
      </c>
      <c r="V2919">
        <v>9750</v>
      </c>
      <c r="W2919">
        <v>55250</v>
      </c>
      <c r="X2919">
        <v>34114.85</v>
      </c>
      <c r="Y2919">
        <v>19573.66</v>
      </c>
      <c r="Z2919">
        <v>35.43</v>
      </c>
      <c r="AA2919" t="s">
        <v>5781</v>
      </c>
      <c r="AB2919">
        <v>2024</v>
      </c>
    </row>
    <row r="2920" spans="1:28" x14ac:dyDescent="0.3">
      <c r="A2920" t="s">
        <v>3589</v>
      </c>
      <c r="B2920" s="9">
        <v>45950</v>
      </c>
      <c r="C2920" t="s">
        <v>1195</v>
      </c>
      <c r="D2920" t="s">
        <v>27</v>
      </c>
      <c r="E2920" t="s">
        <v>28</v>
      </c>
      <c r="F2920" t="s">
        <v>5747</v>
      </c>
      <c r="G2920" t="s">
        <v>5732</v>
      </c>
      <c r="H2920" t="s">
        <v>51</v>
      </c>
      <c r="I2920" t="s">
        <v>83</v>
      </c>
      <c r="J2920" t="s">
        <v>46</v>
      </c>
      <c r="K2920" t="s">
        <v>32</v>
      </c>
      <c r="L2920" t="s">
        <v>33</v>
      </c>
      <c r="M2920">
        <v>11</v>
      </c>
      <c r="N2920">
        <v>58000</v>
      </c>
      <c r="O2920">
        <v>25246.680909090908</v>
      </c>
      <c r="P2920" t="s">
        <v>5767</v>
      </c>
      <c r="Q2920">
        <v>729.07</v>
      </c>
      <c r="R2920" t="s">
        <v>5724</v>
      </c>
      <c r="S2920">
        <v>4</v>
      </c>
      <c r="T2920" t="s">
        <v>34</v>
      </c>
      <c r="U2920">
        <v>638000</v>
      </c>
      <c r="V2920">
        <v>191400</v>
      </c>
      <c r="W2920">
        <v>446600</v>
      </c>
      <c r="X2920">
        <v>277713.49</v>
      </c>
      <c r="Y2920">
        <v>168157.44</v>
      </c>
      <c r="Z2920">
        <v>37.65</v>
      </c>
      <c r="AA2920" t="s">
        <v>5784</v>
      </c>
      <c r="AB2920">
        <v>2025</v>
      </c>
    </row>
    <row r="2921" spans="1:28" x14ac:dyDescent="0.3">
      <c r="A2921" t="s">
        <v>3590</v>
      </c>
      <c r="B2921" s="9">
        <v>45342</v>
      </c>
      <c r="C2921" t="s">
        <v>275</v>
      </c>
      <c r="D2921" t="s">
        <v>276</v>
      </c>
      <c r="E2921" t="s">
        <v>121</v>
      </c>
      <c r="F2921" t="s">
        <v>5745</v>
      </c>
      <c r="G2921" t="s">
        <v>5723</v>
      </c>
      <c r="H2921" t="s">
        <v>131</v>
      </c>
      <c r="I2921" t="s">
        <v>132</v>
      </c>
      <c r="J2921" t="s">
        <v>63</v>
      </c>
      <c r="K2921" t="s">
        <v>53</v>
      </c>
      <c r="L2921" t="s">
        <v>5730</v>
      </c>
      <c r="M2921">
        <v>3</v>
      </c>
      <c r="N2921">
        <v>10500</v>
      </c>
      <c r="O2921">
        <v>5391.61</v>
      </c>
      <c r="P2921">
        <v>20</v>
      </c>
      <c r="Q2921">
        <v>977.09</v>
      </c>
      <c r="R2921" t="s">
        <v>64</v>
      </c>
      <c r="S2921">
        <v>5</v>
      </c>
      <c r="T2921" t="s">
        <v>34</v>
      </c>
      <c r="U2921">
        <v>31500</v>
      </c>
      <c r="V2921">
        <v>6300</v>
      </c>
      <c r="W2921">
        <v>25200</v>
      </c>
      <c r="X2921">
        <v>16174.83</v>
      </c>
      <c r="Y2921">
        <v>8048.08</v>
      </c>
      <c r="Z2921">
        <v>31.94</v>
      </c>
      <c r="AA2921" t="s">
        <v>5779</v>
      </c>
      <c r="AB2921">
        <v>2024</v>
      </c>
    </row>
    <row r="2922" spans="1:28" x14ac:dyDescent="0.3">
      <c r="A2922" t="s">
        <v>3591</v>
      </c>
      <c r="B2922" s="9">
        <v>45661</v>
      </c>
      <c r="C2922" t="s">
        <v>1459</v>
      </c>
      <c r="D2922" t="s">
        <v>49</v>
      </c>
      <c r="E2922" t="s">
        <v>50</v>
      </c>
      <c r="F2922" t="s">
        <v>5745</v>
      </c>
      <c r="G2922" t="s">
        <v>5729</v>
      </c>
      <c r="H2922" t="s">
        <v>44</v>
      </c>
      <c r="I2922" t="s">
        <v>352</v>
      </c>
      <c r="J2922" t="s">
        <v>63</v>
      </c>
      <c r="K2922" t="s">
        <v>53</v>
      </c>
      <c r="L2922" t="s">
        <v>90</v>
      </c>
      <c r="M2922">
        <v>7</v>
      </c>
      <c r="N2922">
        <v>14500</v>
      </c>
      <c r="O2922">
        <v>9909.7628571428559</v>
      </c>
      <c r="P2922">
        <v>15</v>
      </c>
      <c r="Q2922">
        <v>321.49</v>
      </c>
      <c r="R2922" t="s">
        <v>5724</v>
      </c>
      <c r="S2922">
        <v>4</v>
      </c>
      <c r="T2922" t="s">
        <v>34</v>
      </c>
      <c r="U2922">
        <v>101500</v>
      </c>
      <c r="V2922">
        <v>15225</v>
      </c>
      <c r="W2922">
        <v>86275</v>
      </c>
      <c r="X2922">
        <v>69368.34</v>
      </c>
      <c r="Y2922">
        <v>16585.169999999998</v>
      </c>
      <c r="Z2922">
        <v>19.22</v>
      </c>
      <c r="AA2922" t="s">
        <v>5788</v>
      </c>
      <c r="AB2922">
        <v>2025</v>
      </c>
    </row>
    <row r="2923" spans="1:28" x14ac:dyDescent="0.3">
      <c r="A2923" t="s">
        <v>3592</v>
      </c>
      <c r="B2923" s="9">
        <v>45522</v>
      </c>
      <c r="C2923" t="s">
        <v>43</v>
      </c>
      <c r="D2923" t="s">
        <v>37</v>
      </c>
      <c r="E2923" t="s">
        <v>38</v>
      </c>
      <c r="F2923" t="s">
        <v>5761</v>
      </c>
      <c r="G2923" t="s">
        <v>5732</v>
      </c>
      <c r="H2923" t="s">
        <v>61</v>
      </c>
      <c r="I2923" t="s">
        <v>260</v>
      </c>
      <c r="J2923" t="s">
        <v>63</v>
      </c>
      <c r="K2923" t="s">
        <v>5726</v>
      </c>
      <c r="L2923" t="s">
        <v>5727</v>
      </c>
      <c r="M2923">
        <v>7</v>
      </c>
      <c r="N2923">
        <v>1800</v>
      </c>
      <c r="O2923">
        <v>705.47857142857151</v>
      </c>
      <c r="P2923">
        <v>30</v>
      </c>
      <c r="Q2923">
        <v>408.78</v>
      </c>
      <c r="R2923" t="s">
        <v>5724</v>
      </c>
      <c r="S2923">
        <v>4</v>
      </c>
      <c r="T2923" t="s">
        <v>41</v>
      </c>
      <c r="U2923">
        <v>12600</v>
      </c>
      <c r="V2923">
        <v>3780</v>
      </c>
      <c r="W2923">
        <v>8820</v>
      </c>
      <c r="X2923">
        <v>4938.3500000000004</v>
      </c>
      <c r="Y2923">
        <v>3472.87</v>
      </c>
      <c r="Z2923">
        <v>39.369999999999997</v>
      </c>
      <c r="AA2923" t="s">
        <v>5789</v>
      </c>
      <c r="AB2923">
        <v>2024</v>
      </c>
    </row>
    <row r="2924" spans="1:28" x14ac:dyDescent="0.3">
      <c r="A2924" t="s">
        <v>3593</v>
      </c>
      <c r="B2924" s="9">
        <v>45391</v>
      </c>
      <c r="C2924" t="s">
        <v>1179</v>
      </c>
      <c r="D2924" t="s">
        <v>98</v>
      </c>
      <c r="E2924" t="s">
        <v>38</v>
      </c>
      <c r="F2924" t="s">
        <v>5749</v>
      </c>
      <c r="G2924" t="s">
        <v>5733</v>
      </c>
      <c r="H2924" t="s">
        <v>5734</v>
      </c>
      <c r="I2924" t="s">
        <v>105</v>
      </c>
      <c r="J2924" t="s">
        <v>46</v>
      </c>
      <c r="K2924" t="s">
        <v>53</v>
      </c>
      <c r="L2924" t="s">
        <v>54</v>
      </c>
      <c r="M2924">
        <v>3</v>
      </c>
      <c r="N2924">
        <v>4200</v>
      </c>
      <c r="O2924">
        <v>2970</v>
      </c>
      <c r="P2924">
        <v>10</v>
      </c>
      <c r="Q2924">
        <v>61.95</v>
      </c>
      <c r="R2924" t="s">
        <v>5724</v>
      </c>
      <c r="S2924">
        <v>4</v>
      </c>
      <c r="T2924" t="s">
        <v>34</v>
      </c>
      <c r="U2924">
        <v>12600</v>
      </c>
      <c r="V2924">
        <v>1260</v>
      </c>
      <c r="W2924">
        <v>11340</v>
      </c>
      <c r="X2924">
        <v>8910</v>
      </c>
      <c r="Y2924">
        <v>2368.0500000000002</v>
      </c>
      <c r="Z2924">
        <v>20.88</v>
      </c>
      <c r="AA2924" t="s">
        <v>5787</v>
      </c>
      <c r="AB2924">
        <v>2024</v>
      </c>
    </row>
    <row r="2925" spans="1:28" x14ac:dyDescent="0.3">
      <c r="A2925" t="s">
        <v>3594</v>
      </c>
      <c r="B2925" s="9">
        <v>45794</v>
      </c>
      <c r="C2925" t="s">
        <v>1210</v>
      </c>
      <c r="D2925" t="s">
        <v>3595</v>
      </c>
      <c r="E2925" t="s">
        <v>121</v>
      </c>
      <c r="F2925" t="s">
        <v>5735</v>
      </c>
      <c r="G2925" t="s">
        <v>5732</v>
      </c>
      <c r="H2925" t="s">
        <v>223</v>
      </c>
      <c r="I2925" t="s">
        <v>224</v>
      </c>
      <c r="J2925" t="s">
        <v>31</v>
      </c>
      <c r="K2925" t="s">
        <v>5726</v>
      </c>
      <c r="L2925" t="s">
        <v>33</v>
      </c>
      <c r="M2925">
        <v>6</v>
      </c>
      <c r="N2925">
        <v>55000</v>
      </c>
      <c r="O2925">
        <v>29440.895</v>
      </c>
      <c r="P2925">
        <v>30</v>
      </c>
      <c r="Q2925">
        <v>206.27</v>
      </c>
      <c r="R2925" t="s">
        <v>64</v>
      </c>
      <c r="S2925">
        <v>4</v>
      </c>
      <c r="T2925" t="s">
        <v>34</v>
      </c>
      <c r="U2925">
        <v>330000</v>
      </c>
      <c r="V2925">
        <v>99000</v>
      </c>
      <c r="W2925">
        <v>231000</v>
      </c>
      <c r="X2925">
        <v>176645.37</v>
      </c>
      <c r="Y2925">
        <v>54148.36</v>
      </c>
      <c r="Z2925">
        <v>23.44</v>
      </c>
      <c r="AA2925" t="s">
        <v>5776</v>
      </c>
      <c r="AB2925">
        <v>2025</v>
      </c>
    </row>
    <row r="2926" spans="1:28" x14ac:dyDescent="0.3">
      <c r="A2926" t="s">
        <v>3596</v>
      </c>
      <c r="B2926" s="9">
        <v>45335</v>
      </c>
      <c r="C2926" t="s">
        <v>933</v>
      </c>
      <c r="D2926" t="s">
        <v>168</v>
      </c>
      <c r="E2926" t="s">
        <v>109</v>
      </c>
      <c r="F2926" t="s">
        <v>5754</v>
      </c>
      <c r="G2926" t="s">
        <v>5732</v>
      </c>
      <c r="H2926" t="s">
        <v>51</v>
      </c>
      <c r="I2926" t="s">
        <v>52</v>
      </c>
      <c r="J2926" t="s">
        <v>63</v>
      </c>
      <c r="K2926" t="s">
        <v>53</v>
      </c>
      <c r="L2926" t="s">
        <v>54</v>
      </c>
      <c r="M2926">
        <v>11</v>
      </c>
      <c r="N2926">
        <v>6500</v>
      </c>
      <c r="O2926">
        <v>2979.1190909090906</v>
      </c>
      <c r="P2926">
        <v>20</v>
      </c>
      <c r="Q2926">
        <v>449.04</v>
      </c>
      <c r="R2926" t="s">
        <v>5724</v>
      </c>
      <c r="S2926">
        <v>4</v>
      </c>
      <c r="T2926" t="s">
        <v>34</v>
      </c>
      <c r="U2926">
        <v>71500</v>
      </c>
      <c r="V2926">
        <v>14300</v>
      </c>
      <c r="W2926">
        <v>57200</v>
      </c>
      <c r="X2926">
        <v>32770.31</v>
      </c>
      <c r="Y2926">
        <v>23980.65</v>
      </c>
      <c r="Z2926">
        <v>41.92</v>
      </c>
      <c r="AA2926" t="s">
        <v>5779</v>
      </c>
      <c r="AB2926">
        <v>2024</v>
      </c>
    </row>
    <row r="2927" spans="1:28" x14ac:dyDescent="0.3">
      <c r="A2927" t="s">
        <v>3597</v>
      </c>
      <c r="B2927" s="9">
        <v>46049</v>
      </c>
      <c r="C2927" t="s">
        <v>621</v>
      </c>
      <c r="D2927" t="s">
        <v>89</v>
      </c>
      <c r="E2927" t="s">
        <v>28</v>
      </c>
      <c r="F2927" t="s">
        <v>5741</v>
      </c>
      <c r="G2927" t="s">
        <v>5729</v>
      </c>
      <c r="H2927" t="s">
        <v>169</v>
      </c>
      <c r="I2927" t="s">
        <v>153</v>
      </c>
      <c r="J2927" t="s">
        <v>40</v>
      </c>
      <c r="K2927" t="s">
        <v>53</v>
      </c>
      <c r="L2927" t="s">
        <v>33</v>
      </c>
      <c r="M2927">
        <v>3</v>
      </c>
      <c r="N2927">
        <v>18500</v>
      </c>
      <c r="O2927">
        <v>10083.353333333334</v>
      </c>
      <c r="P2927">
        <v>30</v>
      </c>
      <c r="Q2927">
        <v>1386.09</v>
      </c>
      <c r="R2927" t="s">
        <v>5724</v>
      </c>
      <c r="S2927">
        <v>5</v>
      </c>
      <c r="T2927" t="s">
        <v>34</v>
      </c>
      <c r="U2927">
        <v>55500</v>
      </c>
      <c r="V2927">
        <v>16650</v>
      </c>
      <c r="W2927">
        <v>38850</v>
      </c>
      <c r="X2927">
        <v>30250.06</v>
      </c>
      <c r="Y2927">
        <v>7213.85</v>
      </c>
      <c r="Z2927">
        <v>18.57</v>
      </c>
      <c r="AA2927" t="s">
        <v>5788</v>
      </c>
      <c r="AB2927">
        <v>2026</v>
      </c>
    </row>
    <row r="2928" spans="1:28" x14ac:dyDescent="0.3">
      <c r="A2928" t="s">
        <v>3598</v>
      </c>
      <c r="B2928" s="9">
        <v>45436</v>
      </c>
      <c r="C2928" t="s">
        <v>1277</v>
      </c>
      <c r="D2928" t="s">
        <v>130</v>
      </c>
      <c r="E2928" t="s">
        <v>38</v>
      </c>
      <c r="F2928" t="s">
        <v>5748</v>
      </c>
      <c r="G2928" t="s">
        <v>5733</v>
      </c>
      <c r="H2928" t="s">
        <v>68</v>
      </c>
      <c r="I2928" t="s">
        <v>69</v>
      </c>
      <c r="J2928" t="s">
        <v>63</v>
      </c>
      <c r="K2928" t="s">
        <v>5726</v>
      </c>
      <c r="L2928" t="s">
        <v>5730</v>
      </c>
      <c r="M2928">
        <v>4</v>
      </c>
      <c r="N2928">
        <v>2500</v>
      </c>
      <c r="O2928">
        <v>1496.43</v>
      </c>
      <c r="P2928">
        <v>0</v>
      </c>
      <c r="Q2928">
        <v>908.39</v>
      </c>
      <c r="R2928" t="s">
        <v>64</v>
      </c>
      <c r="S2928">
        <v>2</v>
      </c>
      <c r="T2928" t="s">
        <v>34</v>
      </c>
      <c r="U2928">
        <v>10000</v>
      </c>
      <c r="V2928">
        <v>0</v>
      </c>
      <c r="W2928">
        <v>10000</v>
      </c>
      <c r="X2928">
        <v>5985.72</v>
      </c>
      <c r="Y2928">
        <v>3105.89</v>
      </c>
      <c r="Z2928">
        <v>31.06</v>
      </c>
      <c r="AA2928" t="s">
        <v>5776</v>
      </c>
      <c r="AB2928">
        <v>2024</v>
      </c>
    </row>
    <row r="2929" spans="1:28" x14ac:dyDescent="0.3">
      <c r="A2929" t="s">
        <v>3599</v>
      </c>
      <c r="B2929" s="9">
        <v>45707</v>
      </c>
      <c r="C2929" t="s">
        <v>1459</v>
      </c>
      <c r="D2929" t="s">
        <v>176</v>
      </c>
      <c r="E2929" t="s">
        <v>109</v>
      </c>
      <c r="F2929" t="s">
        <v>5725</v>
      </c>
      <c r="G2929" t="s">
        <v>5732</v>
      </c>
      <c r="H2929" t="s">
        <v>51</v>
      </c>
      <c r="I2929" t="s">
        <v>83</v>
      </c>
      <c r="J2929" t="s">
        <v>40</v>
      </c>
      <c r="K2929" t="s">
        <v>32</v>
      </c>
      <c r="L2929" t="s">
        <v>5767</v>
      </c>
      <c r="M2929">
        <v>3</v>
      </c>
      <c r="N2929">
        <v>28000</v>
      </c>
      <c r="O2929">
        <v>19581.276666666668</v>
      </c>
      <c r="P2929">
        <v>10</v>
      </c>
      <c r="Q2929">
        <v>1539.54</v>
      </c>
      <c r="R2929" t="s">
        <v>5724</v>
      </c>
      <c r="S2929">
        <v>5</v>
      </c>
      <c r="T2929" t="s">
        <v>34</v>
      </c>
      <c r="U2929">
        <v>84000</v>
      </c>
      <c r="V2929">
        <v>8400</v>
      </c>
      <c r="W2929">
        <v>75600</v>
      </c>
      <c r="X2929">
        <v>58743.83</v>
      </c>
      <c r="Y2929">
        <v>15316.63</v>
      </c>
      <c r="Z2929">
        <v>20.260000000000002</v>
      </c>
      <c r="AA2929" t="s">
        <v>5779</v>
      </c>
      <c r="AB2929">
        <v>2025</v>
      </c>
    </row>
    <row r="2930" spans="1:28" x14ac:dyDescent="0.3">
      <c r="A2930" t="s">
        <v>3600</v>
      </c>
      <c r="B2930" s="9">
        <v>45648</v>
      </c>
      <c r="C2930" t="s">
        <v>922</v>
      </c>
      <c r="D2930" t="s">
        <v>124</v>
      </c>
      <c r="E2930" t="s">
        <v>28</v>
      </c>
      <c r="F2930" t="s">
        <v>5728</v>
      </c>
      <c r="G2930" t="s">
        <v>5732</v>
      </c>
      <c r="H2930" t="s">
        <v>223</v>
      </c>
      <c r="I2930" t="s">
        <v>224</v>
      </c>
      <c r="J2930" t="s">
        <v>46</v>
      </c>
      <c r="K2930" t="s">
        <v>32</v>
      </c>
      <c r="L2930" t="s">
        <v>5730</v>
      </c>
      <c r="M2930">
        <v>2</v>
      </c>
      <c r="N2930">
        <v>12500</v>
      </c>
      <c r="O2930">
        <v>6588.04</v>
      </c>
      <c r="P2930">
        <v>10</v>
      </c>
      <c r="Q2930">
        <v>972.13</v>
      </c>
      <c r="R2930" t="s">
        <v>5724</v>
      </c>
      <c r="S2930">
        <v>4</v>
      </c>
      <c r="T2930" t="s">
        <v>102</v>
      </c>
      <c r="U2930">
        <v>25000</v>
      </c>
      <c r="V2930">
        <v>2500</v>
      </c>
      <c r="W2930">
        <v>22500</v>
      </c>
      <c r="X2930">
        <v>13176.08</v>
      </c>
      <c r="Y2930">
        <v>8351.7900000000009</v>
      </c>
      <c r="Z2930">
        <v>37.119999999999997</v>
      </c>
      <c r="AA2930" t="s">
        <v>5783</v>
      </c>
      <c r="AB2930">
        <v>2024</v>
      </c>
    </row>
    <row r="2931" spans="1:28" x14ac:dyDescent="0.3">
      <c r="A2931" t="s">
        <v>3601</v>
      </c>
      <c r="B2931" s="9">
        <v>45817</v>
      </c>
      <c r="C2931" t="s">
        <v>1104</v>
      </c>
      <c r="D2931" t="s">
        <v>114</v>
      </c>
      <c r="E2931" t="s">
        <v>28</v>
      </c>
      <c r="F2931" t="s">
        <v>5750</v>
      </c>
      <c r="G2931" t="s">
        <v>5743</v>
      </c>
      <c r="H2931" t="s">
        <v>94</v>
      </c>
      <c r="I2931" t="s">
        <v>95</v>
      </c>
      <c r="J2931" t="s">
        <v>63</v>
      </c>
      <c r="K2931" t="s">
        <v>32</v>
      </c>
      <c r="L2931" t="s">
        <v>54</v>
      </c>
      <c r="M2931">
        <v>7</v>
      </c>
      <c r="N2931">
        <v>3200</v>
      </c>
      <c r="O2931">
        <v>1647.2742857142857</v>
      </c>
      <c r="P2931">
        <v>15</v>
      </c>
      <c r="Q2931">
        <v>400.19</v>
      </c>
      <c r="R2931" t="s">
        <v>5724</v>
      </c>
      <c r="S2931">
        <v>3</v>
      </c>
      <c r="T2931" t="s">
        <v>34</v>
      </c>
      <c r="U2931">
        <v>22400</v>
      </c>
      <c r="V2931">
        <v>3360</v>
      </c>
      <c r="W2931">
        <v>19040</v>
      </c>
      <c r="X2931">
        <v>11530.92</v>
      </c>
      <c r="Y2931">
        <v>7108.89</v>
      </c>
      <c r="Z2931">
        <v>37.340000000000003</v>
      </c>
      <c r="AA2931" t="s">
        <v>5780</v>
      </c>
      <c r="AB2931">
        <v>2025</v>
      </c>
    </row>
    <row r="2932" spans="1:28" x14ac:dyDescent="0.3">
      <c r="A2932" t="s">
        <v>3602</v>
      </c>
      <c r="B2932" s="9">
        <v>46065</v>
      </c>
      <c r="C2932" t="s">
        <v>1277</v>
      </c>
      <c r="D2932" t="s">
        <v>276</v>
      </c>
      <c r="E2932" t="s">
        <v>121</v>
      </c>
      <c r="F2932" t="s">
        <v>5725</v>
      </c>
      <c r="G2932" t="s">
        <v>5729</v>
      </c>
      <c r="H2932" t="s">
        <v>44</v>
      </c>
      <c r="I2932" t="s">
        <v>254</v>
      </c>
      <c r="J2932" t="s">
        <v>63</v>
      </c>
      <c r="K2932" t="s">
        <v>5726</v>
      </c>
      <c r="L2932" t="s">
        <v>33</v>
      </c>
      <c r="M2932">
        <v>8</v>
      </c>
      <c r="N2932">
        <v>10500</v>
      </c>
      <c r="O2932">
        <v>7023.1549999999997</v>
      </c>
      <c r="P2932">
        <v>10</v>
      </c>
      <c r="Q2932">
        <v>919.7</v>
      </c>
      <c r="R2932" t="s">
        <v>5724</v>
      </c>
      <c r="S2932" t="s">
        <v>5767</v>
      </c>
      <c r="T2932" t="s">
        <v>34</v>
      </c>
      <c r="U2932">
        <v>84000</v>
      </c>
      <c r="V2932">
        <v>8400</v>
      </c>
      <c r="W2932">
        <v>75600</v>
      </c>
      <c r="X2932">
        <v>56185.24</v>
      </c>
      <c r="Y2932">
        <v>18495.060000000001</v>
      </c>
      <c r="Z2932">
        <v>24.46</v>
      </c>
      <c r="AA2932" t="s">
        <v>5779</v>
      </c>
      <c r="AB2932">
        <v>2026</v>
      </c>
    </row>
    <row r="2933" spans="1:28" x14ac:dyDescent="0.3">
      <c r="A2933" t="s">
        <v>3603</v>
      </c>
      <c r="B2933" s="9">
        <v>45721</v>
      </c>
      <c r="C2933" t="s">
        <v>383</v>
      </c>
      <c r="D2933" t="s">
        <v>134</v>
      </c>
      <c r="E2933" t="s">
        <v>50</v>
      </c>
      <c r="F2933" t="s">
        <v>5745</v>
      </c>
      <c r="G2933" t="s">
        <v>5723</v>
      </c>
      <c r="H2933" t="s">
        <v>73</v>
      </c>
      <c r="I2933" t="s">
        <v>160</v>
      </c>
      <c r="J2933" t="s">
        <v>31</v>
      </c>
      <c r="K2933" t="s">
        <v>5726</v>
      </c>
      <c r="L2933" t="s">
        <v>5727</v>
      </c>
      <c r="M2933">
        <v>3</v>
      </c>
      <c r="N2933">
        <v>3200</v>
      </c>
      <c r="O2933">
        <v>2385.9900000000002</v>
      </c>
      <c r="P2933">
        <v>5</v>
      </c>
      <c r="Q2933">
        <v>538.87</v>
      </c>
      <c r="R2933" t="s">
        <v>5724</v>
      </c>
      <c r="S2933">
        <v>5</v>
      </c>
      <c r="T2933" t="s">
        <v>34</v>
      </c>
      <c r="U2933">
        <v>9600</v>
      </c>
      <c r="V2933">
        <v>480</v>
      </c>
      <c r="W2933">
        <v>9120</v>
      </c>
      <c r="X2933">
        <v>7157.97</v>
      </c>
      <c r="Y2933">
        <v>1423.16</v>
      </c>
      <c r="Z2933">
        <v>15.6</v>
      </c>
      <c r="AA2933" t="s">
        <v>5782</v>
      </c>
      <c r="AB2933">
        <v>2025</v>
      </c>
    </row>
    <row r="2934" spans="1:28" x14ac:dyDescent="0.3">
      <c r="A2934" t="s">
        <v>3604</v>
      </c>
      <c r="B2934" s="9">
        <v>45361</v>
      </c>
      <c r="C2934" t="s">
        <v>1162</v>
      </c>
      <c r="D2934" t="s">
        <v>114</v>
      </c>
      <c r="E2934" t="s">
        <v>28</v>
      </c>
      <c r="F2934" t="s">
        <v>5741</v>
      </c>
      <c r="G2934" t="s">
        <v>5733</v>
      </c>
      <c r="H2934" t="s">
        <v>144</v>
      </c>
      <c r="I2934" t="s">
        <v>156</v>
      </c>
      <c r="J2934" t="s">
        <v>31</v>
      </c>
      <c r="K2934" t="s">
        <v>53</v>
      </c>
      <c r="L2934" t="s">
        <v>54</v>
      </c>
      <c r="M2934">
        <v>1</v>
      </c>
      <c r="N2934">
        <v>3200</v>
      </c>
      <c r="O2934">
        <v>1651.03</v>
      </c>
      <c r="P2934">
        <v>10</v>
      </c>
      <c r="Q2934">
        <v>482.2</v>
      </c>
      <c r="R2934" t="s">
        <v>5724</v>
      </c>
      <c r="S2934">
        <v>5</v>
      </c>
      <c r="T2934" t="s">
        <v>41</v>
      </c>
      <c r="U2934">
        <v>3200</v>
      </c>
      <c r="V2934">
        <v>320</v>
      </c>
      <c r="W2934">
        <v>2880</v>
      </c>
      <c r="X2934">
        <v>1651.03</v>
      </c>
      <c r="Y2934">
        <v>746.77</v>
      </c>
      <c r="Z2934">
        <v>25.93</v>
      </c>
      <c r="AA2934" t="s">
        <v>5782</v>
      </c>
      <c r="AB2934">
        <v>2024</v>
      </c>
    </row>
    <row r="2935" spans="1:28" x14ac:dyDescent="0.3">
      <c r="A2935" t="s">
        <v>3605</v>
      </c>
      <c r="B2935" s="9">
        <v>46190</v>
      </c>
      <c r="C2935" t="s">
        <v>652</v>
      </c>
      <c r="D2935" t="s">
        <v>276</v>
      </c>
      <c r="E2935" t="s">
        <v>121</v>
      </c>
      <c r="F2935" t="s">
        <v>5736</v>
      </c>
      <c r="G2935" t="s">
        <v>5743</v>
      </c>
      <c r="H2935" t="s">
        <v>5744</v>
      </c>
      <c r="I2935" t="s">
        <v>86</v>
      </c>
      <c r="J2935" t="s">
        <v>31</v>
      </c>
      <c r="K2935" t="s">
        <v>5726</v>
      </c>
      <c r="L2935" t="s">
        <v>54</v>
      </c>
      <c r="M2935">
        <v>2</v>
      </c>
      <c r="N2935">
        <v>10500</v>
      </c>
      <c r="O2935">
        <v>5807.3</v>
      </c>
      <c r="P2935">
        <v>30</v>
      </c>
      <c r="Q2935">
        <v>1391.67</v>
      </c>
      <c r="R2935" t="s">
        <v>5724</v>
      </c>
      <c r="S2935">
        <v>5</v>
      </c>
      <c r="T2935" t="s">
        <v>34</v>
      </c>
      <c r="U2935">
        <v>21000</v>
      </c>
      <c r="V2935">
        <v>6300</v>
      </c>
      <c r="W2935">
        <v>14700</v>
      </c>
      <c r="X2935">
        <v>11614.6</v>
      </c>
      <c r="Y2935">
        <v>1693.73</v>
      </c>
      <c r="Z2935">
        <v>11.52</v>
      </c>
      <c r="AA2935" t="s">
        <v>5780</v>
      </c>
      <c r="AB2935">
        <v>2026</v>
      </c>
    </row>
    <row r="2936" spans="1:28" x14ac:dyDescent="0.3">
      <c r="A2936" t="s">
        <v>3606</v>
      </c>
      <c r="B2936" s="9">
        <v>45638</v>
      </c>
      <c r="C2936" t="s">
        <v>1039</v>
      </c>
      <c r="D2936" t="s">
        <v>162</v>
      </c>
      <c r="E2936" t="s">
        <v>50</v>
      </c>
      <c r="F2936" t="s">
        <v>5754</v>
      </c>
      <c r="G2936" t="s">
        <v>5743</v>
      </c>
      <c r="H2936" t="s">
        <v>94</v>
      </c>
      <c r="I2936" t="s">
        <v>95</v>
      </c>
      <c r="J2936" t="s">
        <v>46</v>
      </c>
      <c r="K2936" t="s">
        <v>5726</v>
      </c>
      <c r="L2936" t="s">
        <v>33</v>
      </c>
      <c r="M2936">
        <v>4</v>
      </c>
      <c r="N2936">
        <v>3200</v>
      </c>
      <c r="O2936">
        <v>1858.7825</v>
      </c>
      <c r="P2936">
        <v>25</v>
      </c>
      <c r="Q2936">
        <v>412.99</v>
      </c>
      <c r="R2936" t="s">
        <v>5724</v>
      </c>
      <c r="S2936">
        <v>4</v>
      </c>
      <c r="T2936" t="s">
        <v>34</v>
      </c>
      <c r="U2936">
        <v>12800</v>
      </c>
      <c r="V2936">
        <v>3200</v>
      </c>
      <c r="W2936">
        <v>9600</v>
      </c>
      <c r="X2936">
        <v>7435.13</v>
      </c>
      <c r="Y2936">
        <v>1751.88</v>
      </c>
      <c r="Z2936">
        <v>18.25</v>
      </c>
      <c r="AA2936" t="s">
        <v>5783</v>
      </c>
      <c r="AB2936">
        <v>2024</v>
      </c>
    </row>
    <row r="2937" spans="1:28" x14ac:dyDescent="0.3">
      <c r="A2937" t="s">
        <v>3607</v>
      </c>
      <c r="B2937" s="9">
        <v>45294</v>
      </c>
      <c r="C2937" t="s">
        <v>316</v>
      </c>
      <c r="D2937" t="s">
        <v>183</v>
      </c>
      <c r="E2937" t="s">
        <v>50</v>
      </c>
      <c r="F2937" t="s">
        <v>5745</v>
      </c>
      <c r="G2937" t="s">
        <v>5729</v>
      </c>
      <c r="H2937" t="s">
        <v>44</v>
      </c>
      <c r="I2937" t="s">
        <v>45</v>
      </c>
      <c r="J2937" t="s">
        <v>31</v>
      </c>
      <c r="K2937" t="s">
        <v>53</v>
      </c>
      <c r="L2937" t="s">
        <v>54</v>
      </c>
      <c r="M2937">
        <v>7</v>
      </c>
      <c r="N2937">
        <v>450</v>
      </c>
      <c r="O2937">
        <v>258.62714285714287</v>
      </c>
      <c r="P2937">
        <v>10</v>
      </c>
      <c r="Q2937">
        <v>382.23</v>
      </c>
      <c r="R2937" t="s">
        <v>5724</v>
      </c>
      <c r="S2937">
        <v>5</v>
      </c>
      <c r="T2937" t="s">
        <v>34</v>
      </c>
      <c r="U2937">
        <v>3150</v>
      </c>
      <c r="V2937">
        <v>315</v>
      </c>
      <c r="W2937">
        <v>2835</v>
      </c>
      <c r="X2937">
        <v>1810.39</v>
      </c>
      <c r="Y2937">
        <v>642.38</v>
      </c>
      <c r="Z2937">
        <v>22.66</v>
      </c>
      <c r="AA2937" t="s">
        <v>5788</v>
      </c>
      <c r="AB2937">
        <v>2024</v>
      </c>
    </row>
    <row r="2938" spans="1:28" x14ac:dyDescent="0.3">
      <c r="A2938" t="s">
        <v>3608</v>
      </c>
      <c r="B2938" s="9">
        <v>45450</v>
      </c>
      <c r="C2938" t="s">
        <v>1317</v>
      </c>
      <c r="D2938" t="s">
        <v>152</v>
      </c>
      <c r="E2938" t="s">
        <v>28</v>
      </c>
      <c r="F2938" t="s">
        <v>5735</v>
      </c>
      <c r="G2938" t="s">
        <v>5732</v>
      </c>
      <c r="H2938" t="s">
        <v>51</v>
      </c>
      <c r="I2938" t="s">
        <v>52</v>
      </c>
      <c r="J2938" t="s">
        <v>46</v>
      </c>
      <c r="K2938" t="s">
        <v>32</v>
      </c>
      <c r="L2938" t="s">
        <v>5727</v>
      </c>
      <c r="M2938">
        <v>8</v>
      </c>
      <c r="N2938">
        <v>45000</v>
      </c>
      <c r="O2938">
        <v>34070.771249999998</v>
      </c>
      <c r="P2938">
        <v>0</v>
      </c>
      <c r="Q2938">
        <v>1758.6</v>
      </c>
      <c r="R2938" t="s">
        <v>5724</v>
      </c>
      <c r="S2938">
        <v>5</v>
      </c>
      <c r="T2938" t="s">
        <v>34</v>
      </c>
      <c r="U2938">
        <v>360000</v>
      </c>
      <c r="V2938">
        <v>0</v>
      </c>
      <c r="W2938">
        <v>360000</v>
      </c>
      <c r="X2938">
        <v>272566.17</v>
      </c>
      <c r="Y2938">
        <v>85675.23</v>
      </c>
      <c r="Z2938">
        <v>23.8</v>
      </c>
      <c r="AA2938" t="s">
        <v>5780</v>
      </c>
      <c r="AB2938">
        <v>2024</v>
      </c>
    </row>
    <row r="2939" spans="1:28" x14ac:dyDescent="0.3">
      <c r="A2939" t="s">
        <v>3609</v>
      </c>
      <c r="B2939" s="9">
        <v>45353</v>
      </c>
      <c r="C2939" t="s">
        <v>627</v>
      </c>
      <c r="D2939" t="s">
        <v>37</v>
      </c>
      <c r="E2939" t="s">
        <v>38</v>
      </c>
      <c r="F2939" t="s">
        <v>5745</v>
      </c>
      <c r="G2939" t="s">
        <v>5732</v>
      </c>
      <c r="H2939" t="s">
        <v>61</v>
      </c>
      <c r="I2939" t="s">
        <v>456</v>
      </c>
      <c r="J2939" t="s">
        <v>40</v>
      </c>
      <c r="K2939" t="s">
        <v>32</v>
      </c>
      <c r="L2939" t="s">
        <v>54</v>
      </c>
      <c r="M2939">
        <v>7</v>
      </c>
      <c r="N2939">
        <v>1800</v>
      </c>
      <c r="O2939">
        <v>1132.4814285714285</v>
      </c>
      <c r="P2939">
        <v>15</v>
      </c>
      <c r="Q2939">
        <v>1273.29</v>
      </c>
      <c r="R2939" t="s">
        <v>5724</v>
      </c>
      <c r="S2939">
        <v>4</v>
      </c>
      <c r="T2939" t="s">
        <v>34</v>
      </c>
      <c r="U2939">
        <v>12600</v>
      </c>
      <c r="V2939">
        <v>1890</v>
      </c>
      <c r="W2939">
        <v>10710</v>
      </c>
      <c r="X2939">
        <v>7927.37</v>
      </c>
      <c r="Y2939">
        <v>1509.34</v>
      </c>
      <c r="Z2939">
        <v>14.09</v>
      </c>
      <c r="AA2939" t="s">
        <v>5782</v>
      </c>
      <c r="AB2939">
        <v>2024</v>
      </c>
    </row>
    <row r="2940" spans="1:28" x14ac:dyDescent="0.3">
      <c r="A2940" t="s">
        <v>3610</v>
      </c>
      <c r="B2940" s="9">
        <v>45870</v>
      </c>
      <c r="C2940" t="s">
        <v>455</v>
      </c>
      <c r="D2940" t="s">
        <v>89</v>
      </c>
      <c r="E2940" t="s">
        <v>28</v>
      </c>
      <c r="F2940" t="s">
        <v>5746</v>
      </c>
      <c r="G2940" t="s">
        <v>5733</v>
      </c>
      <c r="H2940" t="s">
        <v>68</v>
      </c>
      <c r="I2940" t="s">
        <v>69</v>
      </c>
      <c r="J2940" t="s">
        <v>40</v>
      </c>
      <c r="K2940" t="s">
        <v>5726</v>
      </c>
      <c r="L2940" t="s">
        <v>90</v>
      </c>
      <c r="M2940">
        <v>8</v>
      </c>
      <c r="N2940">
        <v>18500</v>
      </c>
      <c r="O2940">
        <v>7628.8112499999997</v>
      </c>
      <c r="P2940">
        <v>30</v>
      </c>
      <c r="Q2940">
        <v>312.97000000000003</v>
      </c>
      <c r="R2940" t="s">
        <v>5724</v>
      </c>
      <c r="S2940">
        <v>2</v>
      </c>
      <c r="T2940" t="s">
        <v>102</v>
      </c>
      <c r="U2940">
        <v>148000</v>
      </c>
      <c r="V2940">
        <v>44400</v>
      </c>
      <c r="W2940">
        <v>103600</v>
      </c>
      <c r="X2940">
        <v>61030.49</v>
      </c>
      <c r="Y2940">
        <v>42256.54</v>
      </c>
      <c r="Z2940">
        <v>40.79</v>
      </c>
      <c r="AA2940" t="s">
        <v>5789</v>
      </c>
      <c r="AB2940">
        <v>2025</v>
      </c>
    </row>
    <row r="2941" spans="1:28" x14ac:dyDescent="0.3">
      <c r="A2941" t="s">
        <v>3611</v>
      </c>
      <c r="B2941" s="9">
        <v>45584</v>
      </c>
      <c r="C2941" t="s">
        <v>1224</v>
      </c>
      <c r="D2941" t="s">
        <v>268</v>
      </c>
      <c r="E2941" t="s">
        <v>28</v>
      </c>
      <c r="F2941" t="s">
        <v>5758</v>
      </c>
      <c r="G2941" t="s">
        <v>5723</v>
      </c>
      <c r="H2941" t="s">
        <v>73</v>
      </c>
      <c r="I2941" t="s">
        <v>160</v>
      </c>
      <c r="J2941" t="s">
        <v>40</v>
      </c>
      <c r="K2941" t="s">
        <v>32</v>
      </c>
      <c r="L2941" t="s">
        <v>90</v>
      </c>
      <c r="M2941">
        <v>3</v>
      </c>
      <c r="N2941">
        <v>18500</v>
      </c>
      <c r="O2941">
        <v>11365.1</v>
      </c>
      <c r="P2941">
        <v>10</v>
      </c>
      <c r="Q2941">
        <v>681.82</v>
      </c>
      <c r="R2941" t="s">
        <v>5724</v>
      </c>
      <c r="S2941">
        <v>5</v>
      </c>
      <c r="T2941" t="s">
        <v>34</v>
      </c>
      <c r="U2941">
        <v>55500</v>
      </c>
      <c r="V2941">
        <v>5550</v>
      </c>
      <c r="W2941">
        <v>49950</v>
      </c>
      <c r="X2941">
        <v>34095.300000000003</v>
      </c>
      <c r="Y2941">
        <v>15172.88</v>
      </c>
      <c r="Z2941">
        <v>30.38</v>
      </c>
      <c r="AA2941" t="s">
        <v>5784</v>
      </c>
      <c r="AB2941">
        <v>2024</v>
      </c>
    </row>
    <row r="2942" spans="1:28" x14ac:dyDescent="0.3">
      <c r="A2942" t="s">
        <v>3612</v>
      </c>
      <c r="B2942" s="9">
        <v>45847</v>
      </c>
      <c r="C2942" t="s">
        <v>1384</v>
      </c>
      <c r="D2942" t="s">
        <v>330</v>
      </c>
      <c r="E2942" t="s">
        <v>109</v>
      </c>
      <c r="F2942" t="s">
        <v>5739</v>
      </c>
      <c r="G2942" t="s">
        <v>5733</v>
      </c>
      <c r="H2942" t="s">
        <v>68</v>
      </c>
      <c r="I2942" t="s">
        <v>69</v>
      </c>
      <c r="J2942" t="s">
        <v>524</v>
      </c>
      <c r="K2942" t="s">
        <v>53</v>
      </c>
      <c r="L2942" t="s">
        <v>33</v>
      </c>
      <c r="M2942">
        <v>10</v>
      </c>
      <c r="N2942">
        <v>9800</v>
      </c>
      <c r="O2942">
        <v>4855.643</v>
      </c>
      <c r="P2942">
        <v>30</v>
      </c>
      <c r="Q2942">
        <v>450.24</v>
      </c>
      <c r="R2942" t="s">
        <v>5724</v>
      </c>
      <c r="S2942">
        <v>3</v>
      </c>
      <c r="T2942" t="s">
        <v>34</v>
      </c>
      <c r="U2942">
        <v>98000</v>
      </c>
      <c r="V2942">
        <v>29400</v>
      </c>
      <c r="W2942">
        <v>68600</v>
      </c>
      <c r="X2942">
        <v>48556.43</v>
      </c>
      <c r="Y2942">
        <v>19593.330000000002</v>
      </c>
      <c r="Z2942">
        <v>28.56</v>
      </c>
      <c r="AA2942" t="s">
        <v>5785</v>
      </c>
      <c r="AB2942">
        <v>2025</v>
      </c>
    </row>
    <row r="2943" spans="1:28" x14ac:dyDescent="0.3">
      <c r="A2943" t="s">
        <v>3613</v>
      </c>
      <c r="B2943" s="9">
        <v>46096</v>
      </c>
      <c r="C2943" t="s">
        <v>532</v>
      </c>
      <c r="D2943" t="s">
        <v>127</v>
      </c>
      <c r="E2943" t="s">
        <v>109</v>
      </c>
      <c r="F2943" t="s">
        <v>5736</v>
      </c>
      <c r="G2943" t="s">
        <v>5729</v>
      </c>
      <c r="H2943" t="s">
        <v>213</v>
      </c>
      <c r="I2943" t="s">
        <v>190</v>
      </c>
      <c r="J2943" t="s">
        <v>63</v>
      </c>
      <c r="K2943" t="s">
        <v>53</v>
      </c>
      <c r="L2943" t="s">
        <v>90</v>
      </c>
      <c r="M2943">
        <v>2</v>
      </c>
      <c r="N2943">
        <v>16500</v>
      </c>
      <c r="O2943">
        <v>9064.85</v>
      </c>
      <c r="P2943">
        <v>20</v>
      </c>
      <c r="Q2943">
        <v>1614.42</v>
      </c>
      <c r="R2943" t="s">
        <v>5724</v>
      </c>
      <c r="S2943">
        <v>5</v>
      </c>
      <c r="T2943" t="s">
        <v>34</v>
      </c>
      <c r="U2943">
        <v>33000</v>
      </c>
      <c r="V2943">
        <v>6600</v>
      </c>
      <c r="W2943">
        <v>26400</v>
      </c>
      <c r="X2943">
        <v>18129.7</v>
      </c>
      <c r="Y2943">
        <v>6655.88</v>
      </c>
      <c r="Z2943">
        <v>25.21</v>
      </c>
      <c r="AA2943" t="s">
        <v>5782</v>
      </c>
      <c r="AB2943">
        <v>2026</v>
      </c>
    </row>
    <row r="2944" spans="1:28" x14ac:dyDescent="0.3">
      <c r="A2944" t="s">
        <v>3614</v>
      </c>
      <c r="B2944" s="9">
        <v>45488</v>
      </c>
      <c r="C2944" t="s">
        <v>478</v>
      </c>
      <c r="D2944" t="s">
        <v>281</v>
      </c>
      <c r="E2944" t="s">
        <v>121</v>
      </c>
      <c r="F2944" t="s">
        <v>5739</v>
      </c>
      <c r="G2944" t="s">
        <v>5733</v>
      </c>
      <c r="H2944" t="s">
        <v>68</v>
      </c>
      <c r="I2944" t="s">
        <v>69</v>
      </c>
      <c r="J2944" t="s">
        <v>63</v>
      </c>
      <c r="K2944" t="s">
        <v>53</v>
      </c>
      <c r="L2944" t="s">
        <v>5730</v>
      </c>
      <c r="M2944">
        <v>1</v>
      </c>
      <c r="N2944">
        <v>42000</v>
      </c>
      <c r="O2944">
        <v>26703.63</v>
      </c>
      <c r="P2944">
        <v>5</v>
      </c>
      <c r="Q2944">
        <v>1749.75</v>
      </c>
      <c r="R2944" t="s">
        <v>5724</v>
      </c>
      <c r="S2944">
        <v>5</v>
      </c>
      <c r="T2944" t="s">
        <v>34</v>
      </c>
      <c r="U2944">
        <v>42000</v>
      </c>
      <c r="V2944">
        <v>2100</v>
      </c>
      <c r="W2944">
        <v>39900</v>
      </c>
      <c r="X2944">
        <v>26703.63</v>
      </c>
      <c r="Y2944">
        <v>11446.62</v>
      </c>
      <c r="Z2944">
        <v>28.69</v>
      </c>
      <c r="AA2944" t="s">
        <v>5785</v>
      </c>
      <c r="AB2944">
        <v>2024</v>
      </c>
    </row>
    <row r="2945" spans="1:28" x14ac:dyDescent="0.3">
      <c r="A2945" t="s">
        <v>3615</v>
      </c>
      <c r="B2945" s="9">
        <v>45732</v>
      </c>
      <c r="C2945" t="s">
        <v>780</v>
      </c>
      <c r="D2945" t="s">
        <v>188</v>
      </c>
      <c r="E2945" t="s">
        <v>121</v>
      </c>
      <c r="F2945" t="s">
        <v>5741</v>
      </c>
      <c r="G2945" t="s">
        <v>5733</v>
      </c>
      <c r="H2945" t="s">
        <v>5767</v>
      </c>
      <c r="I2945" t="s">
        <v>145</v>
      </c>
      <c r="J2945" t="s">
        <v>46</v>
      </c>
      <c r="K2945" t="s">
        <v>5726</v>
      </c>
      <c r="L2945" t="s">
        <v>33</v>
      </c>
      <c r="M2945">
        <v>8</v>
      </c>
      <c r="N2945">
        <v>12500</v>
      </c>
      <c r="O2945">
        <v>9351.5437500000007</v>
      </c>
      <c r="P2945">
        <v>5</v>
      </c>
      <c r="Q2945">
        <v>655.73</v>
      </c>
      <c r="R2945" t="s">
        <v>5724</v>
      </c>
      <c r="S2945">
        <v>5</v>
      </c>
      <c r="T2945" t="s">
        <v>34</v>
      </c>
      <c r="U2945">
        <v>100000</v>
      </c>
      <c r="V2945">
        <v>5000</v>
      </c>
      <c r="W2945">
        <v>95000</v>
      </c>
      <c r="X2945">
        <v>74812.350000000006</v>
      </c>
      <c r="Y2945">
        <v>19531.919999999998</v>
      </c>
      <c r="Z2945">
        <v>20.56</v>
      </c>
      <c r="AA2945" t="s">
        <v>5782</v>
      </c>
      <c r="AB2945">
        <v>2025</v>
      </c>
    </row>
    <row r="2946" spans="1:28" x14ac:dyDescent="0.3">
      <c r="A2946" t="s">
        <v>3616</v>
      </c>
      <c r="B2946" s="9">
        <v>45306</v>
      </c>
      <c r="C2946" t="s">
        <v>79</v>
      </c>
      <c r="D2946" t="s">
        <v>212</v>
      </c>
      <c r="E2946" t="s">
        <v>28</v>
      </c>
      <c r="F2946" t="s">
        <v>5731</v>
      </c>
      <c r="G2946" t="s">
        <v>5729</v>
      </c>
      <c r="H2946" t="s">
        <v>44</v>
      </c>
      <c r="I2946" t="s">
        <v>254</v>
      </c>
      <c r="J2946" t="s">
        <v>40</v>
      </c>
      <c r="K2946" t="s">
        <v>32</v>
      </c>
      <c r="L2946" t="s">
        <v>90</v>
      </c>
      <c r="M2946">
        <v>7</v>
      </c>
      <c r="N2946">
        <v>8500</v>
      </c>
      <c r="O2946">
        <v>4015.0285714285715</v>
      </c>
      <c r="P2946">
        <v>30</v>
      </c>
      <c r="Q2946">
        <v>216.96</v>
      </c>
      <c r="R2946" t="s">
        <v>5724</v>
      </c>
      <c r="S2946">
        <v>5</v>
      </c>
      <c r="T2946" t="s">
        <v>34</v>
      </c>
      <c r="U2946">
        <v>59500</v>
      </c>
      <c r="V2946">
        <v>17850</v>
      </c>
      <c r="W2946">
        <v>41650</v>
      </c>
      <c r="X2946">
        <v>28105.200000000001</v>
      </c>
      <c r="Y2946">
        <v>13327.84</v>
      </c>
      <c r="Z2946">
        <v>32</v>
      </c>
      <c r="AA2946" t="s">
        <v>5788</v>
      </c>
      <c r="AB2946">
        <v>2024</v>
      </c>
    </row>
    <row r="2947" spans="1:28" x14ac:dyDescent="0.3">
      <c r="A2947" t="s">
        <v>3617</v>
      </c>
      <c r="B2947" s="9">
        <v>46037</v>
      </c>
      <c r="C2947" t="s">
        <v>513</v>
      </c>
      <c r="D2947" t="s">
        <v>98</v>
      </c>
      <c r="E2947" t="s">
        <v>38</v>
      </c>
      <c r="F2947" t="s">
        <v>5751</v>
      </c>
      <c r="G2947" t="s">
        <v>5733</v>
      </c>
      <c r="H2947" t="s">
        <v>144</v>
      </c>
      <c r="I2947" t="s">
        <v>156</v>
      </c>
      <c r="J2947" t="s">
        <v>46</v>
      </c>
      <c r="K2947" t="s">
        <v>32</v>
      </c>
      <c r="L2947" t="s">
        <v>5727</v>
      </c>
      <c r="M2947">
        <v>3</v>
      </c>
      <c r="N2947">
        <v>4200</v>
      </c>
      <c r="O2947">
        <v>1867.3400000000001</v>
      </c>
      <c r="P2947">
        <v>25</v>
      </c>
      <c r="Q2947">
        <v>186.77</v>
      </c>
      <c r="R2947" t="s">
        <v>5724</v>
      </c>
      <c r="S2947">
        <v>5</v>
      </c>
      <c r="T2947" t="s">
        <v>34</v>
      </c>
      <c r="U2947">
        <v>12600</v>
      </c>
      <c r="V2947">
        <v>3150</v>
      </c>
      <c r="W2947">
        <v>9450</v>
      </c>
      <c r="X2947">
        <v>5602.02</v>
      </c>
      <c r="Y2947">
        <v>3661.21</v>
      </c>
      <c r="Z2947">
        <v>38.74</v>
      </c>
      <c r="AA2947" t="s">
        <v>5788</v>
      </c>
      <c r="AB2947">
        <v>2026</v>
      </c>
    </row>
    <row r="2948" spans="1:28" x14ac:dyDescent="0.3">
      <c r="A2948" t="s">
        <v>3618</v>
      </c>
      <c r="B2948" s="9">
        <v>46072</v>
      </c>
      <c r="C2948" t="s">
        <v>741</v>
      </c>
      <c r="D2948" t="s">
        <v>330</v>
      </c>
      <c r="E2948" t="s">
        <v>109</v>
      </c>
      <c r="F2948" t="s">
        <v>5742</v>
      </c>
      <c r="G2948" t="s">
        <v>5733</v>
      </c>
      <c r="H2948" t="s">
        <v>144</v>
      </c>
      <c r="I2948" t="s">
        <v>145</v>
      </c>
      <c r="J2948" t="s">
        <v>46</v>
      </c>
      <c r="K2948" t="s">
        <v>5726</v>
      </c>
      <c r="L2948" t="s">
        <v>90</v>
      </c>
      <c r="M2948">
        <v>2</v>
      </c>
      <c r="N2948">
        <v>9800</v>
      </c>
      <c r="O2948">
        <v>6185.0050000000001</v>
      </c>
      <c r="P2948">
        <v>150</v>
      </c>
      <c r="Q2948">
        <v>414.85</v>
      </c>
      <c r="R2948" t="s">
        <v>5724</v>
      </c>
      <c r="S2948">
        <v>5</v>
      </c>
      <c r="T2948" t="s">
        <v>34</v>
      </c>
      <c r="U2948">
        <v>19600</v>
      </c>
      <c r="V2948">
        <v>1960</v>
      </c>
      <c r="W2948">
        <v>17640</v>
      </c>
      <c r="X2948">
        <v>12370.01</v>
      </c>
      <c r="Y2948">
        <v>4855.1400000000003</v>
      </c>
      <c r="Z2948">
        <v>27.52</v>
      </c>
      <c r="AA2948" t="s">
        <v>5779</v>
      </c>
      <c r="AB2948">
        <v>2026</v>
      </c>
    </row>
    <row r="2949" spans="1:28" x14ac:dyDescent="0.3">
      <c r="A2949" t="s">
        <v>3619</v>
      </c>
      <c r="B2949" s="9">
        <v>46065</v>
      </c>
      <c r="C2949" t="s">
        <v>1982</v>
      </c>
      <c r="D2949" t="s">
        <v>60</v>
      </c>
      <c r="E2949" t="s">
        <v>38</v>
      </c>
      <c r="F2949" t="s">
        <v>5750</v>
      </c>
      <c r="G2949" t="s">
        <v>5729</v>
      </c>
      <c r="H2949" t="s">
        <v>213</v>
      </c>
      <c r="I2949" t="s">
        <v>190</v>
      </c>
      <c r="J2949" t="s">
        <v>40</v>
      </c>
      <c r="K2949" t="s">
        <v>5726</v>
      </c>
      <c r="L2949" t="s">
        <v>90</v>
      </c>
      <c r="M2949">
        <v>6</v>
      </c>
      <c r="N2949">
        <v>3500</v>
      </c>
      <c r="O2949">
        <v>1399.1450000000002</v>
      </c>
      <c r="P2949">
        <v>30</v>
      </c>
      <c r="Q2949">
        <v>1033.55</v>
      </c>
      <c r="R2949" t="s">
        <v>5724</v>
      </c>
      <c r="S2949">
        <v>5</v>
      </c>
      <c r="T2949" t="s">
        <v>34</v>
      </c>
      <c r="U2949">
        <v>21000</v>
      </c>
      <c r="V2949">
        <v>6300</v>
      </c>
      <c r="W2949">
        <v>14700</v>
      </c>
      <c r="X2949">
        <v>8394.8700000000008</v>
      </c>
      <c r="Y2949">
        <v>5271.58</v>
      </c>
      <c r="Z2949">
        <v>35.86</v>
      </c>
      <c r="AA2949" t="s">
        <v>5779</v>
      </c>
      <c r="AB2949">
        <v>2026</v>
      </c>
    </row>
    <row r="2950" spans="1:28" x14ac:dyDescent="0.3">
      <c r="A2950" t="s">
        <v>3620</v>
      </c>
      <c r="B2950" s="9">
        <v>45608</v>
      </c>
      <c r="C2950" t="s">
        <v>232</v>
      </c>
      <c r="D2950" t="s">
        <v>256</v>
      </c>
      <c r="E2950" t="s">
        <v>38</v>
      </c>
      <c r="F2950" t="s">
        <v>5735</v>
      </c>
      <c r="G2950" t="s">
        <v>5723</v>
      </c>
      <c r="H2950" t="s">
        <v>29</v>
      </c>
      <c r="I2950" t="s">
        <v>39</v>
      </c>
      <c r="J2950" t="s">
        <v>46</v>
      </c>
      <c r="K2950" t="s">
        <v>53</v>
      </c>
      <c r="L2950" t="s">
        <v>33</v>
      </c>
      <c r="M2950">
        <v>6</v>
      </c>
      <c r="N2950">
        <v>4500</v>
      </c>
      <c r="O2950">
        <v>3071.625</v>
      </c>
      <c r="P2950">
        <v>150</v>
      </c>
      <c r="Q2950">
        <v>1315.36</v>
      </c>
      <c r="R2950" t="s">
        <v>5724</v>
      </c>
      <c r="S2950">
        <v>5</v>
      </c>
      <c r="T2950" t="s">
        <v>34</v>
      </c>
      <c r="U2950">
        <v>27000</v>
      </c>
      <c r="V2950">
        <v>4050</v>
      </c>
      <c r="W2950">
        <v>22950</v>
      </c>
      <c r="X2950">
        <v>18429.75</v>
      </c>
      <c r="Y2950">
        <v>3204.89</v>
      </c>
      <c r="Z2950">
        <v>13.96</v>
      </c>
      <c r="AA2950" t="s">
        <v>5786</v>
      </c>
      <c r="AB2950">
        <v>2024</v>
      </c>
    </row>
    <row r="2951" spans="1:28" x14ac:dyDescent="0.3">
      <c r="A2951" t="s">
        <v>3621</v>
      </c>
      <c r="B2951" s="9">
        <v>45940</v>
      </c>
      <c r="C2951" t="s">
        <v>149</v>
      </c>
      <c r="D2951" t="s">
        <v>27</v>
      </c>
      <c r="E2951" t="s">
        <v>28</v>
      </c>
      <c r="F2951" t="s">
        <v>5747</v>
      </c>
      <c r="G2951" t="s">
        <v>5732</v>
      </c>
      <c r="H2951" t="s">
        <v>223</v>
      </c>
      <c r="I2951" t="s">
        <v>224</v>
      </c>
      <c r="J2951" t="s">
        <v>63</v>
      </c>
      <c r="K2951" t="s">
        <v>53</v>
      </c>
      <c r="L2951" t="s">
        <v>5727</v>
      </c>
      <c r="M2951">
        <v>5</v>
      </c>
      <c r="N2951">
        <v>58000</v>
      </c>
      <c r="O2951">
        <v>30942.615999999998</v>
      </c>
      <c r="P2951">
        <v>150</v>
      </c>
      <c r="Q2951">
        <v>362.97</v>
      </c>
      <c r="R2951" t="s">
        <v>5724</v>
      </c>
      <c r="S2951">
        <v>5</v>
      </c>
      <c r="T2951" t="s">
        <v>34</v>
      </c>
      <c r="U2951">
        <v>290000</v>
      </c>
      <c r="V2951">
        <v>87000</v>
      </c>
      <c r="W2951">
        <v>203000</v>
      </c>
      <c r="X2951">
        <v>154713.07999999999</v>
      </c>
      <c r="Y2951">
        <v>47923.95</v>
      </c>
      <c r="Z2951">
        <v>23.61</v>
      </c>
      <c r="AA2951" t="s">
        <v>5784</v>
      </c>
      <c r="AB2951">
        <v>2025</v>
      </c>
    </row>
    <row r="2952" spans="1:28" x14ac:dyDescent="0.3">
      <c r="A2952" t="s">
        <v>3622</v>
      </c>
      <c r="B2952" s="9">
        <v>45809</v>
      </c>
      <c r="C2952" t="s">
        <v>1764</v>
      </c>
      <c r="D2952" t="s">
        <v>401</v>
      </c>
      <c r="E2952" t="s">
        <v>109</v>
      </c>
      <c r="F2952" t="s">
        <v>5737</v>
      </c>
      <c r="G2952" t="s">
        <v>5723</v>
      </c>
      <c r="H2952" t="s">
        <v>29</v>
      </c>
      <c r="I2952" t="s">
        <v>39</v>
      </c>
      <c r="J2952" t="s">
        <v>40</v>
      </c>
      <c r="K2952" t="s">
        <v>32</v>
      </c>
      <c r="L2952" t="s">
        <v>33</v>
      </c>
      <c r="M2952">
        <v>8</v>
      </c>
      <c r="N2952">
        <v>12500</v>
      </c>
      <c r="O2952">
        <v>6314.1674999999996</v>
      </c>
      <c r="P2952">
        <v>25</v>
      </c>
      <c r="Q2952">
        <v>1131.24</v>
      </c>
      <c r="R2952" t="s">
        <v>5724</v>
      </c>
      <c r="S2952">
        <v>2</v>
      </c>
      <c r="T2952" t="s">
        <v>34</v>
      </c>
      <c r="U2952">
        <v>100000</v>
      </c>
      <c r="V2952">
        <v>25000</v>
      </c>
      <c r="W2952">
        <v>75000</v>
      </c>
      <c r="X2952">
        <v>50513.34</v>
      </c>
      <c r="Y2952">
        <v>23355.42</v>
      </c>
      <c r="Z2952">
        <v>31.14</v>
      </c>
      <c r="AA2952" t="s">
        <v>5780</v>
      </c>
      <c r="AB2952">
        <v>2025</v>
      </c>
    </row>
    <row r="2953" spans="1:28" x14ac:dyDescent="0.3">
      <c r="A2953" t="s">
        <v>3623</v>
      </c>
      <c r="B2953" s="9">
        <v>45505</v>
      </c>
      <c r="C2953" t="s">
        <v>819</v>
      </c>
      <c r="D2953" t="s">
        <v>143</v>
      </c>
      <c r="E2953" t="s">
        <v>28</v>
      </c>
      <c r="F2953" t="s">
        <v>5754</v>
      </c>
      <c r="G2953" t="s">
        <v>5732</v>
      </c>
      <c r="H2953" t="s">
        <v>223</v>
      </c>
      <c r="I2953" t="s">
        <v>5767</v>
      </c>
      <c r="J2953" t="s">
        <v>31</v>
      </c>
      <c r="K2953" t="s">
        <v>5726</v>
      </c>
      <c r="L2953" t="s">
        <v>54</v>
      </c>
      <c r="M2953">
        <v>2</v>
      </c>
      <c r="N2953">
        <v>7800</v>
      </c>
      <c r="O2953">
        <v>4012.9749999999999</v>
      </c>
      <c r="P2953">
        <v>15</v>
      </c>
      <c r="Q2953">
        <v>1526.86</v>
      </c>
      <c r="R2953" t="s">
        <v>5724</v>
      </c>
      <c r="S2953">
        <v>4</v>
      </c>
      <c r="T2953" t="s">
        <v>102</v>
      </c>
      <c r="U2953">
        <v>15600</v>
      </c>
      <c r="V2953">
        <v>2340</v>
      </c>
      <c r="W2953">
        <v>13260</v>
      </c>
      <c r="X2953">
        <v>8025.95</v>
      </c>
      <c r="Y2953">
        <v>3707.19</v>
      </c>
      <c r="Z2953">
        <v>27.96</v>
      </c>
      <c r="AA2953" t="s">
        <v>5789</v>
      </c>
      <c r="AB2953">
        <v>2024</v>
      </c>
    </row>
    <row r="2954" spans="1:28" x14ac:dyDescent="0.3">
      <c r="A2954" t="s">
        <v>3624</v>
      </c>
      <c r="B2954" s="9">
        <v>46132</v>
      </c>
      <c r="C2954" t="s">
        <v>280</v>
      </c>
      <c r="D2954" t="s">
        <v>188</v>
      </c>
      <c r="E2954" t="s">
        <v>121</v>
      </c>
      <c r="F2954" t="s">
        <v>5751</v>
      </c>
      <c r="G2954" t="s">
        <v>5733</v>
      </c>
      <c r="H2954" t="s">
        <v>144</v>
      </c>
      <c r="I2954" t="s">
        <v>145</v>
      </c>
      <c r="J2954" t="s">
        <v>46</v>
      </c>
      <c r="K2954" t="s">
        <v>53</v>
      </c>
      <c r="L2954" t="s">
        <v>5730</v>
      </c>
      <c r="M2954">
        <v>1</v>
      </c>
      <c r="N2954">
        <v>12500</v>
      </c>
      <c r="O2954">
        <v>7743.45</v>
      </c>
      <c r="P2954">
        <v>10</v>
      </c>
      <c r="Q2954">
        <v>1036.52</v>
      </c>
      <c r="R2954" t="s">
        <v>5724</v>
      </c>
      <c r="S2954">
        <v>2</v>
      </c>
      <c r="T2954" t="s">
        <v>34</v>
      </c>
      <c r="U2954">
        <v>12500</v>
      </c>
      <c r="V2954">
        <v>1250</v>
      </c>
      <c r="W2954">
        <v>11250</v>
      </c>
      <c r="X2954">
        <v>7743.45</v>
      </c>
      <c r="Y2954">
        <v>2470.0300000000002</v>
      </c>
      <c r="Z2954">
        <v>21.96</v>
      </c>
      <c r="AA2954" t="s">
        <v>5787</v>
      </c>
      <c r="AB2954">
        <v>2026</v>
      </c>
    </row>
    <row r="2955" spans="1:28" x14ac:dyDescent="0.3">
      <c r="A2955" t="s">
        <v>3625</v>
      </c>
      <c r="B2955" s="9">
        <v>46117</v>
      </c>
      <c r="C2955" t="s">
        <v>517</v>
      </c>
      <c r="D2955" t="s">
        <v>183</v>
      </c>
      <c r="E2955" t="s">
        <v>50</v>
      </c>
      <c r="F2955" t="s">
        <v>5758</v>
      </c>
      <c r="G2955" t="s">
        <v>5732</v>
      </c>
      <c r="H2955" t="s">
        <v>184</v>
      </c>
      <c r="I2955" t="s">
        <v>185</v>
      </c>
      <c r="J2955" t="s">
        <v>46</v>
      </c>
      <c r="K2955" t="s">
        <v>32</v>
      </c>
      <c r="L2955" t="s">
        <v>33</v>
      </c>
      <c r="M2955">
        <v>4</v>
      </c>
      <c r="N2955">
        <v>450</v>
      </c>
      <c r="O2955">
        <v>219.4375</v>
      </c>
      <c r="P2955">
        <v>30</v>
      </c>
      <c r="Q2955">
        <v>538.67999999999995</v>
      </c>
      <c r="R2955" t="s">
        <v>5724</v>
      </c>
      <c r="S2955">
        <v>5</v>
      </c>
      <c r="T2955" t="s">
        <v>34</v>
      </c>
      <c r="U2955">
        <v>1800</v>
      </c>
      <c r="V2955">
        <v>540</v>
      </c>
      <c r="W2955">
        <v>1260</v>
      </c>
      <c r="X2955">
        <v>877.75</v>
      </c>
      <c r="Y2955">
        <v>-156.43</v>
      </c>
      <c r="Z2955">
        <v>-12.42</v>
      </c>
      <c r="AA2955" t="s">
        <v>5787</v>
      </c>
      <c r="AB2955">
        <v>2026</v>
      </c>
    </row>
    <row r="2956" spans="1:28" x14ac:dyDescent="0.3">
      <c r="A2956" t="s">
        <v>3626</v>
      </c>
      <c r="B2956" s="9">
        <v>45593</v>
      </c>
      <c r="C2956" t="s">
        <v>288</v>
      </c>
      <c r="D2956" t="s">
        <v>130</v>
      </c>
      <c r="E2956" t="s">
        <v>38</v>
      </c>
      <c r="F2956" t="s">
        <v>5746</v>
      </c>
      <c r="G2956" t="s">
        <v>5733</v>
      </c>
      <c r="H2956" t="s">
        <v>144</v>
      </c>
      <c r="I2956" t="s">
        <v>156</v>
      </c>
      <c r="J2956" t="s">
        <v>46</v>
      </c>
      <c r="K2956" t="s">
        <v>53</v>
      </c>
      <c r="L2956" t="s">
        <v>5730</v>
      </c>
      <c r="M2956">
        <v>4</v>
      </c>
      <c r="N2956">
        <v>2500</v>
      </c>
      <c r="O2956">
        <v>1426.115</v>
      </c>
      <c r="P2956">
        <v>10</v>
      </c>
      <c r="Q2956">
        <v>511.02</v>
      </c>
      <c r="R2956" t="s">
        <v>5724</v>
      </c>
      <c r="S2956">
        <v>5</v>
      </c>
      <c r="T2956" t="s">
        <v>34</v>
      </c>
      <c r="U2956">
        <v>10000</v>
      </c>
      <c r="V2956">
        <v>1000</v>
      </c>
      <c r="W2956">
        <v>9000</v>
      </c>
      <c r="X2956">
        <v>5704.46</v>
      </c>
      <c r="Y2956">
        <v>2784.52</v>
      </c>
      <c r="Z2956">
        <v>30.94</v>
      </c>
      <c r="AA2956" t="s">
        <v>5784</v>
      </c>
      <c r="AB2956">
        <v>2024</v>
      </c>
    </row>
    <row r="2957" spans="1:28" x14ac:dyDescent="0.3">
      <c r="A2957" t="s">
        <v>3627</v>
      </c>
      <c r="B2957" s="9">
        <v>45413</v>
      </c>
      <c r="C2957" t="s">
        <v>758</v>
      </c>
      <c r="D2957" t="s">
        <v>188</v>
      </c>
      <c r="E2957" t="s">
        <v>121</v>
      </c>
      <c r="F2957" t="s">
        <v>5758</v>
      </c>
      <c r="G2957" t="s">
        <v>5732</v>
      </c>
      <c r="H2957" t="s">
        <v>61</v>
      </c>
      <c r="I2957" t="s">
        <v>138</v>
      </c>
      <c r="J2957" t="s">
        <v>46</v>
      </c>
      <c r="K2957" t="s">
        <v>53</v>
      </c>
      <c r="L2957" t="s">
        <v>5730</v>
      </c>
      <c r="M2957">
        <v>6</v>
      </c>
      <c r="N2957">
        <v>12500</v>
      </c>
      <c r="O2957">
        <v>6633.6500000000005</v>
      </c>
      <c r="P2957">
        <v>20</v>
      </c>
      <c r="Q2957">
        <v>1012</v>
      </c>
      <c r="R2957" t="s">
        <v>5724</v>
      </c>
      <c r="S2957">
        <v>4</v>
      </c>
      <c r="T2957" t="s">
        <v>34</v>
      </c>
      <c r="U2957">
        <v>75000</v>
      </c>
      <c r="V2957">
        <v>15000</v>
      </c>
      <c r="W2957">
        <v>60000</v>
      </c>
      <c r="X2957">
        <v>39801.9</v>
      </c>
      <c r="Y2957">
        <v>19186.099999999999</v>
      </c>
      <c r="Z2957">
        <v>31.98</v>
      </c>
      <c r="AA2957" t="s">
        <v>5776</v>
      </c>
      <c r="AB2957">
        <v>2024</v>
      </c>
    </row>
    <row r="2958" spans="1:28" x14ac:dyDescent="0.3">
      <c r="A2958" t="s">
        <v>3628</v>
      </c>
      <c r="B2958" s="9">
        <v>45920</v>
      </c>
      <c r="C2958" t="s">
        <v>966</v>
      </c>
      <c r="D2958" t="s">
        <v>183</v>
      </c>
      <c r="E2958" t="s">
        <v>50</v>
      </c>
      <c r="F2958" t="s">
        <v>5735</v>
      </c>
      <c r="G2958" t="s">
        <v>5732</v>
      </c>
      <c r="H2958" t="s">
        <v>51</v>
      </c>
      <c r="I2958" t="s">
        <v>52</v>
      </c>
      <c r="J2958" t="s">
        <v>40</v>
      </c>
      <c r="K2958" t="s">
        <v>53</v>
      </c>
      <c r="L2958" t="s">
        <v>33</v>
      </c>
      <c r="M2958">
        <v>10</v>
      </c>
      <c r="N2958">
        <v>450</v>
      </c>
      <c r="O2958">
        <v>291.32900000000001</v>
      </c>
      <c r="P2958">
        <v>5</v>
      </c>
      <c r="Q2958">
        <v>1429.14</v>
      </c>
      <c r="R2958" t="s">
        <v>5724</v>
      </c>
      <c r="S2958">
        <v>3</v>
      </c>
      <c r="T2958" t="s">
        <v>34</v>
      </c>
      <c r="U2958">
        <v>4500</v>
      </c>
      <c r="V2958">
        <v>225</v>
      </c>
      <c r="W2958">
        <v>4275</v>
      </c>
      <c r="X2958">
        <v>2913.29</v>
      </c>
      <c r="Y2958">
        <v>-67.430000000000007</v>
      </c>
      <c r="Z2958">
        <v>-1.58</v>
      </c>
      <c r="AA2958" t="s">
        <v>5781</v>
      </c>
      <c r="AB2958">
        <v>2025</v>
      </c>
    </row>
    <row r="2959" spans="1:28" x14ac:dyDescent="0.3">
      <c r="A2959" t="s">
        <v>3629</v>
      </c>
      <c r="B2959" s="9">
        <v>45926</v>
      </c>
      <c r="C2959" t="s">
        <v>780</v>
      </c>
      <c r="D2959" t="s">
        <v>130</v>
      </c>
      <c r="E2959" t="s">
        <v>38</v>
      </c>
      <c r="F2959" t="s">
        <v>5747</v>
      </c>
      <c r="G2959" t="s">
        <v>5729</v>
      </c>
      <c r="H2959" t="s">
        <v>213</v>
      </c>
      <c r="I2959" t="s">
        <v>190</v>
      </c>
      <c r="J2959" t="s">
        <v>63</v>
      </c>
      <c r="K2959" t="s">
        <v>32</v>
      </c>
      <c r="L2959" t="s">
        <v>5730</v>
      </c>
      <c r="M2959">
        <v>4</v>
      </c>
      <c r="N2959">
        <v>2500</v>
      </c>
      <c r="O2959">
        <v>1217.1675</v>
      </c>
      <c r="P2959">
        <v>15</v>
      </c>
      <c r="Q2959">
        <v>1280.99</v>
      </c>
      <c r="R2959" t="s">
        <v>64</v>
      </c>
      <c r="S2959">
        <v>4</v>
      </c>
      <c r="T2959" t="s">
        <v>102</v>
      </c>
      <c r="U2959">
        <v>10000</v>
      </c>
      <c r="V2959">
        <v>1500</v>
      </c>
      <c r="W2959">
        <v>8500</v>
      </c>
      <c r="X2959">
        <v>4868.67</v>
      </c>
      <c r="Y2959">
        <v>2350.34</v>
      </c>
      <c r="Z2959">
        <v>27.65</v>
      </c>
      <c r="AA2959" t="s">
        <v>5781</v>
      </c>
      <c r="AB2959">
        <v>2025</v>
      </c>
    </row>
    <row r="2960" spans="1:28" x14ac:dyDescent="0.3">
      <c r="A2960" t="s">
        <v>3630</v>
      </c>
      <c r="B2960" s="9">
        <v>46047</v>
      </c>
      <c r="C2960" t="s">
        <v>264</v>
      </c>
      <c r="D2960" t="s">
        <v>162</v>
      </c>
      <c r="E2960" t="s">
        <v>50</v>
      </c>
      <c r="F2960" t="s">
        <v>5759</v>
      </c>
      <c r="G2960" t="s">
        <v>5743</v>
      </c>
      <c r="H2960" t="s">
        <v>94</v>
      </c>
      <c r="I2960" t="s">
        <v>95</v>
      </c>
      <c r="J2960" t="s">
        <v>31</v>
      </c>
      <c r="K2960" t="s">
        <v>32</v>
      </c>
      <c r="L2960" t="s">
        <v>90</v>
      </c>
      <c r="M2960">
        <v>2</v>
      </c>
      <c r="N2960">
        <v>3200</v>
      </c>
      <c r="O2960">
        <v>2051.9349999999999</v>
      </c>
      <c r="P2960">
        <v>10</v>
      </c>
      <c r="Q2960">
        <v>845.69</v>
      </c>
      <c r="R2960" t="s">
        <v>5724</v>
      </c>
      <c r="S2960">
        <v>5</v>
      </c>
      <c r="T2960" t="s">
        <v>34</v>
      </c>
      <c r="U2960">
        <v>6400</v>
      </c>
      <c r="V2960">
        <v>640</v>
      </c>
      <c r="W2960">
        <v>5760</v>
      </c>
      <c r="X2960">
        <v>4103.87</v>
      </c>
      <c r="Y2960">
        <v>810.44</v>
      </c>
      <c r="Z2960">
        <v>14.07</v>
      </c>
      <c r="AA2960" t="s">
        <v>5788</v>
      </c>
      <c r="AB2960">
        <v>2026</v>
      </c>
    </row>
    <row r="2961" spans="1:28" x14ac:dyDescent="0.3">
      <c r="A2961" t="s">
        <v>3631</v>
      </c>
      <c r="B2961" s="9">
        <v>45884</v>
      </c>
      <c r="C2961" t="s">
        <v>226</v>
      </c>
      <c r="D2961" t="s">
        <v>276</v>
      </c>
      <c r="E2961" t="s">
        <v>121</v>
      </c>
      <c r="F2961" t="s">
        <v>5763</v>
      </c>
      <c r="G2961" t="s">
        <v>5729</v>
      </c>
      <c r="H2961" t="s">
        <v>169</v>
      </c>
      <c r="I2961" t="s">
        <v>153</v>
      </c>
      <c r="J2961" t="s">
        <v>46</v>
      </c>
      <c r="K2961" t="s">
        <v>32</v>
      </c>
      <c r="L2961" t="s">
        <v>5730</v>
      </c>
      <c r="M2961">
        <v>7</v>
      </c>
      <c r="N2961">
        <v>10500</v>
      </c>
      <c r="O2961">
        <v>5712.1500000000005</v>
      </c>
      <c r="P2961">
        <v>25</v>
      </c>
      <c r="Q2961">
        <v>702.25</v>
      </c>
      <c r="R2961" t="s">
        <v>64</v>
      </c>
      <c r="S2961">
        <v>4</v>
      </c>
      <c r="T2961" t="s">
        <v>102</v>
      </c>
      <c r="U2961">
        <v>73500</v>
      </c>
      <c r="V2961">
        <v>18375</v>
      </c>
      <c r="W2961">
        <v>55125</v>
      </c>
      <c r="X2961">
        <v>39985.050000000003</v>
      </c>
      <c r="Y2961">
        <v>14437.7</v>
      </c>
      <c r="Z2961">
        <v>26.19</v>
      </c>
      <c r="AA2961" t="s">
        <v>5789</v>
      </c>
      <c r="AB2961">
        <v>2025</v>
      </c>
    </row>
    <row r="2962" spans="1:28" x14ac:dyDescent="0.3">
      <c r="A2962" t="s">
        <v>3632</v>
      </c>
      <c r="B2962" s="9">
        <v>45654</v>
      </c>
      <c r="C2962" t="s">
        <v>1224</v>
      </c>
      <c r="D2962" t="s">
        <v>180</v>
      </c>
      <c r="E2962" t="s">
        <v>50</v>
      </c>
      <c r="F2962" t="s">
        <v>5741</v>
      </c>
      <c r="G2962" t="s">
        <v>5733</v>
      </c>
      <c r="H2962" t="s">
        <v>110</v>
      </c>
      <c r="I2962" t="s">
        <v>111</v>
      </c>
      <c r="J2962" t="s">
        <v>31</v>
      </c>
      <c r="K2962" t="s">
        <v>5726</v>
      </c>
      <c r="L2962" t="s">
        <v>5730</v>
      </c>
      <c r="M2962">
        <v>11</v>
      </c>
      <c r="N2962">
        <v>1200</v>
      </c>
      <c r="O2962">
        <v>783.38818181818181</v>
      </c>
      <c r="P2962">
        <v>0</v>
      </c>
      <c r="Q2962">
        <v>774.66</v>
      </c>
      <c r="R2962" t="s">
        <v>5724</v>
      </c>
      <c r="S2962">
        <v>4</v>
      </c>
      <c r="T2962" t="s">
        <v>41</v>
      </c>
      <c r="U2962">
        <v>13200</v>
      </c>
      <c r="V2962">
        <v>0</v>
      </c>
      <c r="W2962">
        <v>13200</v>
      </c>
      <c r="X2962">
        <v>8617.27</v>
      </c>
      <c r="Y2962">
        <v>3808.07</v>
      </c>
      <c r="Z2962">
        <v>28.85</v>
      </c>
      <c r="AA2962" t="s">
        <v>5783</v>
      </c>
      <c r="AB2962">
        <v>2024</v>
      </c>
    </row>
    <row r="2963" spans="1:28" x14ac:dyDescent="0.3">
      <c r="A2963" t="s">
        <v>3633</v>
      </c>
      <c r="B2963" s="9">
        <v>45985</v>
      </c>
      <c r="C2963" t="s">
        <v>517</v>
      </c>
      <c r="D2963" t="s">
        <v>82</v>
      </c>
      <c r="E2963" t="s">
        <v>28</v>
      </c>
      <c r="F2963" t="s">
        <v>5764</v>
      </c>
      <c r="G2963" t="s">
        <v>5729</v>
      </c>
      <c r="H2963" t="s">
        <v>44</v>
      </c>
      <c r="I2963" t="s">
        <v>5767</v>
      </c>
      <c r="J2963" t="s">
        <v>31</v>
      </c>
      <c r="K2963" t="s">
        <v>53</v>
      </c>
      <c r="L2963" t="s">
        <v>5730</v>
      </c>
      <c r="M2963">
        <v>6</v>
      </c>
      <c r="N2963">
        <v>72000</v>
      </c>
      <c r="O2963">
        <v>32564.59</v>
      </c>
      <c r="P2963">
        <v>30</v>
      </c>
      <c r="Q2963">
        <v>1435.83</v>
      </c>
      <c r="R2963" t="s">
        <v>5724</v>
      </c>
      <c r="S2963">
        <v>5</v>
      </c>
      <c r="T2963" t="s">
        <v>34</v>
      </c>
      <c r="U2963">
        <v>432000</v>
      </c>
      <c r="V2963">
        <v>129600</v>
      </c>
      <c r="W2963">
        <v>302400</v>
      </c>
      <c r="X2963">
        <v>195387.54</v>
      </c>
      <c r="Y2963">
        <v>105576.63</v>
      </c>
      <c r="Z2963">
        <v>34.909999999999997</v>
      </c>
      <c r="AA2963" t="s">
        <v>5786</v>
      </c>
      <c r="AB2963">
        <v>2025</v>
      </c>
    </row>
    <row r="2964" spans="1:28" x14ac:dyDescent="0.3">
      <c r="A2964" t="s">
        <v>3634</v>
      </c>
      <c r="B2964" s="9">
        <v>45776</v>
      </c>
      <c r="C2964" t="s">
        <v>2222</v>
      </c>
      <c r="D2964" t="s">
        <v>188</v>
      </c>
      <c r="E2964" t="s">
        <v>121</v>
      </c>
      <c r="F2964" t="s">
        <v>5731</v>
      </c>
      <c r="G2964" t="s">
        <v>5743</v>
      </c>
      <c r="H2964" t="s">
        <v>5744</v>
      </c>
      <c r="I2964" t="s">
        <v>86</v>
      </c>
      <c r="J2964" t="s">
        <v>63</v>
      </c>
      <c r="K2964" t="s">
        <v>32</v>
      </c>
      <c r="L2964" t="s">
        <v>5727</v>
      </c>
      <c r="M2964">
        <v>5</v>
      </c>
      <c r="N2964">
        <v>12500</v>
      </c>
      <c r="O2964">
        <v>9089.9940000000006</v>
      </c>
      <c r="P2964">
        <v>10</v>
      </c>
      <c r="Q2964">
        <v>133.88999999999999</v>
      </c>
      <c r="R2964" t="s">
        <v>5724</v>
      </c>
      <c r="S2964">
        <v>3</v>
      </c>
      <c r="T2964" t="s">
        <v>5752</v>
      </c>
      <c r="U2964">
        <v>62500</v>
      </c>
      <c r="V2964">
        <v>6250</v>
      </c>
      <c r="W2964">
        <v>56250</v>
      </c>
      <c r="X2964">
        <v>45449.97</v>
      </c>
      <c r="Y2964">
        <v>10666.14</v>
      </c>
      <c r="Z2964">
        <v>18.96</v>
      </c>
      <c r="AA2964" t="s">
        <v>5787</v>
      </c>
      <c r="AB2964">
        <v>2025</v>
      </c>
    </row>
    <row r="2965" spans="1:28" x14ac:dyDescent="0.3">
      <c r="A2965" t="s">
        <v>3635</v>
      </c>
      <c r="B2965" s="9">
        <v>46062</v>
      </c>
      <c r="C2965" t="s">
        <v>377</v>
      </c>
      <c r="D2965" t="s">
        <v>222</v>
      </c>
      <c r="E2965" t="s">
        <v>50</v>
      </c>
      <c r="F2965" t="s">
        <v>5739</v>
      </c>
      <c r="G2965" t="s">
        <v>5733</v>
      </c>
      <c r="H2965" t="s">
        <v>110</v>
      </c>
      <c r="I2965" t="s">
        <v>111</v>
      </c>
      <c r="J2965" t="s">
        <v>31</v>
      </c>
      <c r="K2965" t="s">
        <v>53</v>
      </c>
      <c r="L2965" t="s">
        <v>54</v>
      </c>
      <c r="M2965">
        <v>7</v>
      </c>
      <c r="N2965">
        <v>8500</v>
      </c>
      <c r="O2965">
        <v>4975.3042857142855</v>
      </c>
      <c r="P2965">
        <v>0</v>
      </c>
      <c r="Q2965">
        <v>1742.22</v>
      </c>
      <c r="R2965" t="s">
        <v>5724</v>
      </c>
      <c r="S2965">
        <v>5</v>
      </c>
      <c r="T2965" t="s">
        <v>34</v>
      </c>
      <c r="U2965">
        <v>59500</v>
      </c>
      <c r="V2965">
        <v>0</v>
      </c>
      <c r="W2965">
        <v>59500</v>
      </c>
      <c r="X2965">
        <v>34827.129999999997</v>
      </c>
      <c r="Y2965">
        <v>22930.65</v>
      </c>
      <c r="Z2965">
        <v>38.54</v>
      </c>
      <c r="AA2965" t="s">
        <v>5779</v>
      </c>
      <c r="AB2965">
        <v>2026</v>
      </c>
    </row>
    <row r="2966" spans="1:28" x14ac:dyDescent="0.3">
      <c r="A2966" t="s">
        <v>3636</v>
      </c>
      <c r="B2966" s="9">
        <v>46123</v>
      </c>
      <c r="C2966" t="s">
        <v>340</v>
      </c>
      <c r="D2966" t="s">
        <v>93</v>
      </c>
      <c r="E2966" t="s">
        <v>38</v>
      </c>
      <c r="F2966" t="s">
        <v>5750</v>
      </c>
      <c r="G2966" t="s">
        <v>5733</v>
      </c>
      <c r="H2966" t="s">
        <v>68</v>
      </c>
      <c r="I2966" t="s">
        <v>69</v>
      </c>
      <c r="J2966" t="s">
        <v>40</v>
      </c>
      <c r="K2966" t="s">
        <v>53</v>
      </c>
      <c r="L2966" t="s">
        <v>33</v>
      </c>
      <c r="M2966">
        <v>10</v>
      </c>
      <c r="N2966">
        <v>1800</v>
      </c>
      <c r="O2966">
        <v>714.51099999999997</v>
      </c>
      <c r="P2966">
        <v>30</v>
      </c>
      <c r="Q2966">
        <v>365.62</v>
      </c>
      <c r="R2966" t="s">
        <v>5724</v>
      </c>
      <c r="S2966">
        <v>5</v>
      </c>
      <c r="T2966" t="s">
        <v>34</v>
      </c>
      <c r="U2966">
        <v>18000</v>
      </c>
      <c r="V2966">
        <v>5400</v>
      </c>
      <c r="W2966">
        <v>12600</v>
      </c>
      <c r="X2966">
        <v>7145.11</v>
      </c>
      <c r="Y2966">
        <v>5089.2700000000004</v>
      </c>
      <c r="Z2966">
        <v>40.39</v>
      </c>
      <c r="AA2966" t="s">
        <v>5787</v>
      </c>
      <c r="AB2966">
        <v>2026</v>
      </c>
    </row>
    <row r="2967" spans="1:28" x14ac:dyDescent="0.3">
      <c r="A2967" t="s">
        <v>3637</v>
      </c>
      <c r="B2967" s="9">
        <v>46180</v>
      </c>
      <c r="C2967" t="s">
        <v>562</v>
      </c>
      <c r="D2967" t="s">
        <v>268</v>
      </c>
      <c r="E2967" t="s">
        <v>28</v>
      </c>
      <c r="F2967" t="s">
        <v>5763</v>
      </c>
      <c r="G2967" t="s">
        <v>5732</v>
      </c>
      <c r="H2967" t="s">
        <v>61</v>
      </c>
      <c r="I2967" t="s">
        <v>138</v>
      </c>
      <c r="J2967" t="s">
        <v>40</v>
      </c>
      <c r="K2967" t="s">
        <v>5726</v>
      </c>
      <c r="L2967" t="s">
        <v>54</v>
      </c>
      <c r="M2967">
        <v>6</v>
      </c>
      <c r="N2967">
        <v>18500</v>
      </c>
      <c r="O2967">
        <v>7611.4116666666669</v>
      </c>
      <c r="P2967">
        <v>30</v>
      </c>
      <c r="Q2967">
        <v>726.6</v>
      </c>
      <c r="R2967" t="s">
        <v>5724</v>
      </c>
      <c r="S2967">
        <v>4</v>
      </c>
      <c r="T2967" t="s">
        <v>41</v>
      </c>
      <c r="U2967">
        <v>111000</v>
      </c>
      <c r="V2967">
        <v>33300</v>
      </c>
      <c r="W2967">
        <v>77700</v>
      </c>
      <c r="X2967">
        <v>45668.47</v>
      </c>
      <c r="Y2967">
        <v>31304.93</v>
      </c>
      <c r="Z2967">
        <v>40.29</v>
      </c>
      <c r="AA2967" t="s">
        <v>5780</v>
      </c>
      <c r="AB2967">
        <v>2026</v>
      </c>
    </row>
    <row r="2968" spans="1:28" x14ac:dyDescent="0.3">
      <c r="A2968" t="s">
        <v>3638</v>
      </c>
      <c r="B2968" s="9">
        <v>45661</v>
      </c>
      <c r="C2968" t="s">
        <v>211</v>
      </c>
      <c r="D2968" t="s">
        <v>98</v>
      </c>
      <c r="E2968" t="s">
        <v>38</v>
      </c>
      <c r="F2968" t="s">
        <v>5755</v>
      </c>
      <c r="G2968" t="s">
        <v>5729</v>
      </c>
      <c r="H2968" t="s">
        <v>5765</v>
      </c>
      <c r="I2968" t="s">
        <v>99</v>
      </c>
      <c r="J2968" t="s">
        <v>40</v>
      </c>
      <c r="K2968" t="s">
        <v>32</v>
      </c>
      <c r="L2968" t="s">
        <v>54</v>
      </c>
      <c r="M2968">
        <v>6</v>
      </c>
      <c r="N2968">
        <v>4200</v>
      </c>
      <c r="O2968">
        <v>2795.7249999999999</v>
      </c>
      <c r="P2968">
        <v>0</v>
      </c>
      <c r="Q2968">
        <v>248.32</v>
      </c>
      <c r="R2968" t="s">
        <v>5724</v>
      </c>
      <c r="S2968">
        <v>5</v>
      </c>
      <c r="T2968" t="s">
        <v>34</v>
      </c>
      <c r="U2968">
        <v>25200</v>
      </c>
      <c r="V2968">
        <v>0</v>
      </c>
      <c r="W2968">
        <v>25200</v>
      </c>
      <c r="X2968">
        <v>16774.349999999999</v>
      </c>
      <c r="Y2968">
        <v>8177.33</v>
      </c>
      <c r="Z2968">
        <v>32.450000000000003</v>
      </c>
      <c r="AA2968" t="s">
        <v>5788</v>
      </c>
      <c r="AB2968">
        <v>2025</v>
      </c>
    </row>
    <row r="2969" spans="1:28" x14ac:dyDescent="0.3">
      <c r="A2969" t="s">
        <v>3639</v>
      </c>
      <c r="B2969" s="9">
        <v>45932</v>
      </c>
      <c r="C2969" t="s">
        <v>226</v>
      </c>
      <c r="D2969" t="s">
        <v>188</v>
      </c>
      <c r="E2969" t="s">
        <v>121</v>
      </c>
      <c r="F2969" t="s">
        <v>5742</v>
      </c>
      <c r="G2969" t="s">
        <v>5733</v>
      </c>
      <c r="H2969" t="s">
        <v>144</v>
      </c>
      <c r="I2969" t="s">
        <v>156</v>
      </c>
      <c r="J2969" t="s">
        <v>46</v>
      </c>
      <c r="K2969" t="s">
        <v>5726</v>
      </c>
      <c r="L2969" t="s">
        <v>90</v>
      </c>
      <c r="M2969">
        <v>11</v>
      </c>
      <c r="N2969">
        <v>12500</v>
      </c>
      <c r="O2969">
        <v>7723.5954545454551</v>
      </c>
      <c r="P2969">
        <v>20</v>
      </c>
      <c r="Q2969">
        <v>675.01</v>
      </c>
      <c r="R2969" t="s">
        <v>5724</v>
      </c>
      <c r="S2969">
        <v>4</v>
      </c>
      <c r="T2969" t="s">
        <v>34</v>
      </c>
      <c r="U2969">
        <v>137500</v>
      </c>
      <c r="V2969">
        <v>27500</v>
      </c>
      <c r="W2969">
        <v>110000</v>
      </c>
      <c r="X2969">
        <v>84959.55</v>
      </c>
      <c r="Y2969">
        <v>24365.439999999999</v>
      </c>
      <c r="Z2969">
        <v>22.15</v>
      </c>
      <c r="AA2969" t="s">
        <v>5784</v>
      </c>
      <c r="AB2969">
        <v>2025</v>
      </c>
    </row>
    <row r="2970" spans="1:28" x14ac:dyDescent="0.3">
      <c r="A2970" t="s">
        <v>3640</v>
      </c>
      <c r="B2970" s="9">
        <v>45996</v>
      </c>
      <c r="C2970" t="s">
        <v>1331</v>
      </c>
      <c r="D2970" t="s">
        <v>37</v>
      </c>
      <c r="E2970" t="s">
        <v>38</v>
      </c>
      <c r="F2970" t="s">
        <v>5741</v>
      </c>
      <c r="G2970" t="s">
        <v>5733</v>
      </c>
      <c r="H2970" t="s">
        <v>5734</v>
      </c>
      <c r="I2970" t="s">
        <v>105</v>
      </c>
      <c r="J2970" t="s">
        <v>40</v>
      </c>
      <c r="K2970" t="s">
        <v>5726</v>
      </c>
      <c r="L2970" t="s">
        <v>5727</v>
      </c>
      <c r="M2970">
        <v>1</v>
      </c>
      <c r="N2970">
        <v>1800</v>
      </c>
      <c r="O2970">
        <v>951.56</v>
      </c>
      <c r="P2970">
        <v>15</v>
      </c>
      <c r="Q2970">
        <v>1033.96</v>
      </c>
      <c r="R2970" t="s">
        <v>5724</v>
      </c>
      <c r="S2970">
        <v>5</v>
      </c>
      <c r="T2970" t="s">
        <v>34</v>
      </c>
      <c r="U2970">
        <v>1800</v>
      </c>
      <c r="V2970">
        <v>270</v>
      </c>
      <c r="W2970">
        <v>1530</v>
      </c>
      <c r="X2970">
        <v>951.56</v>
      </c>
      <c r="Y2970">
        <v>-455.52</v>
      </c>
      <c r="Z2970">
        <v>-29.77</v>
      </c>
      <c r="AA2970" t="s">
        <v>5783</v>
      </c>
      <c r="AB2970">
        <v>2025</v>
      </c>
    </row>
    <row r="2971" spans="1:28" x14ac:dyDescent="0.3">
      <c r="A2971" t="s">
        <v>3641</v>
      </c>
      <c r="B2971" s="9">
        <v>46180</v>
      </c>
      <c r="C2971" t="s">
        <v>142</v>
      </c>
      <c r="D2971" t="s">
        <v>401</v>
      </c>
      <c r="E2971" t="s">
        <v>109</v>
      </c>
      <c r="F2971" t="s">
        <v>5763</v>
      </c>
      <c r="G2971" t="s">
        <v>5729</v>
      </c>
      <c r="H2971" t="s">
        <v>169</v>
      </c>
      <c r="I2971" t="s">
        <v>153</v>
      </c>
      <c r="J2971" t="s">
        <v>31</v>
      </c>
      <c r="K2971" t="s">
        <v>5726</v>
      </c>
      <c r="L2971" t="s">
        <v>54</v>
      </c>
      <c r="M2971">
        <v>1</v>
      </c>
      <c r="N2971">
        <v>12500</v>
      </c>
      <c r="O2971">
        <v>7562.57</v>
      </c>
      <c r="P2971">
        <v>5</v>
      </c>
      <c r="Q2971">
        <v>730.11</v>
      </c>
      <c r="R2971" t="s">
        <v>5724</v>
      </c>
      <c r="S2971">
        <v>2</v>
      </c>
      <c r="T2971" t="s">
        <v>102</v>
      </c>
      <c r="U2971">
        <v>12500</v>
      </c>
      <c r="V2971">
        <v>625</v>
      </c>
      <c r="W2971">
        <v>11875</v>
      </c>
      <c r="X2971">
        <v>7562.57</v>
      </c>
      <c r="Y2971">
        <v>3582.32</v>
      </c>
      <c r="Z2971">
        <v>30.17</v>
      </c>
      <c r="AA2971" t="s">
        <v>5780</v>
      </c>
      <c r="AB2971">
        <v>2026</v>
      </c>
    </row>
    <row r="2972" spans="1:28" x14ac:dyDescent="0.3">
      <c r="A2972" t="s">
        <v>3642</v>
      </c>
      <c r="B2972" s="9">
        <v>46146</v>
      </c>
      <c r="C2972" t="s">
        <v>550</v>
      </c>
      <c r="D2972" t="s">
        <v>366</v>
      </c>
      <c r="E2972" t="s">
        <v>28</v>
      </c>
      <c r="F2972" t="s">
        <v>5736</v>
      </c>
      <c r="G2972" t="s">
        <v>5732</v>
      </c>
      <c r="H2972" t="s">
        <v>51</v>
      </c>
      <c r="I2972" t="s">
        <v>83</v>
      </c>
      <c r="J2972" t="s">
        <v>40</v>
      </c>
      <c r="K2972" t="s">
        <v>32</v>
      </c>
      <c r="L2972" t="s">
        <v>90</v>
      </c>
      <c r="M2972">
        <v>7</v>
      </c>
      <c r="N2972">
        <v>22000</v>
      </c>
      <c r="O2972">
        <v>14915.795714285716</v>
      </c>
      <c r="P2972">
        <v>15</v>
      </c>
      <c r="Q2972">
        <v>1209.75</v>
      </c>
      <c r="R2972" t="s">
        <v>5724</v>
      </c>
      <c r="S2972">
        <v>3</v>
      </c>
      <c r="T2972" t="s">
        <v>34</v>
      </c>
      <c r="U2972">
        <v>154000</v>
      </c>
      <c r="V2972">
        <v>23100</v>
      </c>
      <c r="W2972">
        <v>130900</v>
      </c>
      <c r="X2972">
        <v>104410.57</v>
      </c>
      <c r="Y2972">
        <v>25279.68</v>
      </c>
      <c r="Z2972">
        <v>19.309999999999999</v>
      </c>
      <c r="AA2972" t="s">
        <v>5776</v>
      </c>
      <c r="AB2972">
        <v>2026</v>
      </c>
    </row>
    <row r="2973" spans="1:28" x14ac:dyDescent="0.3">
      <c r="A2973" t="s">
        <v>3643</v>
      </c>
      <c r="B2973" s="9">
        <v>46035</v>
      </c>
      <c r="C2973" t="s">
        <v>1520</v>
      </c>
      <c r="D2973" t="s">
        <v>98</v>
      </c>
      <c r="E2973" t="s">
        <v>38</v>
      </c>
      <c r="F2973" t="s">
        <v>5741</v>
      </c>
      <c r="G2973" t="s">
        <v>5723</v>
      </c>
      <c r="H2973" t="s">
        <v>29</v>
      </c>
      <c r="I2973" t="s">
        <v>30</v>
      </c>
      <c r="J2973" t="s">
        <v>31</v>
      </c>
      <c r="K2973" t="s">
        <v>53</v>
      </c>
      <c r="L2973" t="s">
        <v>33</v>
      </c>
      <c r="M2973">
        <v>11</v>
      </c>
      <c r="N2973">
        <v>4200</v>
      </c>
      <c r="O2973">
        <v>2543.8963636363637</v>
      </c>
      <c r="P2973">
        <v>20</v>
      </c>
      <c r="Q2973">
        <v>1719.72</v>
      </c>
      <c r="R2973" t="s">
        <v>5724</v>
      </c>
      <c r="S2973">
        <v>2</v>
      </c>
      <c r="T2973" t="s">
        <v>34</v>
      </c>
      <c r="U2973">
        <v>46200</v>
      </c>
      <c r="V2973">
        <v>9240</v>
      </c>
      <c r="W2973">
        <v>36960</v>
      </c>
      <c r="X2973">
        <v>27982.86</v>
      </c>
      <c r="Y2973">
        <v>7257.42</v>
      </c>
      <c r="Z2973">
        <v>19.64</v>
      </c>
      <c r="AA2973" t="s">
        <v>5788</v>
      </c>
      <c r="AB2973">
        <v>2026</v>
      </c>
    </row>
    <row r="2974" spans="1:28" x14ac:dyDescent="0.3">
      <c r="A2974" t="s">
        <v>3644</v>
      </c>
      <c r="B2974" s="9">
        <v>46073</v>
      </c>
      <c r="C2974" t="s">
        <v>164</v>
      </c>
      <c r="D2974" t="s">
        <v>93</v>
      </c>
      <c r="E2974" t="s">
        <v>38</v>
      </c>
      <c r="F2974" t="s">
        <v>5763</v>
      </c>
      <c r="G2974" t="s">
        <v>5733</v>
      </c>
      <c r="H2974" t="s">
        <v>110</v>
      </c>
      <c r="I2974" t="s">
        <v>111</v>
      </c>
      <c r="J2974" t="s">
        <v>46</v>
      </c>
      <c r="K2974" t="s">
        <v>32</v>
      </c>
      <c r="L2974" t="s">
        <v>33</v>
      </c>
      <c r="M2974">
        <v>4</v>
      </c>
      <c r="N2974">
        <v>1800</v>
      </c>
      <c r="O2974">
        <v>1106.9175</v>
      </c>
      <c r="P2974">
        <v>15</v>
      </c>
      <c r="Q2974">
        <v>945.04</v>
      </c>
      <c r="R2974" t="s">
        <v>5724</v>
      </c>
      <c r="S2974">
        <v>5</v>
      </c>
      <c r="T2974" t="s">
        <v>102</v>
      </c>
      <c r="U2974">
        <v>7200</v>
      </c>
      <c r="V2974">
        <v>1080</v>
      </c>
      <c r="W2974">
        <v>6120</v>
      </c>
      <c r="X2974">
        <v>4427.67</v>
      </c>
      <c r="Y2974">
        <v>747.29</v>
      </c>
      <c r="Z2974">
        <v>12.21</v>
      </c>
      <c r="AA2974" t="s">
        <v>5779</v>
      </c>
      <c r="AB2974">
        <v>2026</v>
      </c>
    </row>
    <row r="2975" spans="1:28" x14ac:dyDescent="0.3">
      <c r="A2975" t="s">
        <v>3645</v>
      </c>
      <c r="B2975" s="9">
        <v>45870</v>
      </c>
      <c r="C2975" t="s">
        <v>1160</v>
      </c>
      <c r="D2975" t="s">
        <v>180</v>
      </c>
      <c r="E2975" t="s">
        <v>50</v>
      </c>
      <c r="F2975" t="s">
        <v>5745</v>
      </c>
      <c r="G2975" t="s">
        <v>5743</v>
      </c>
      <c r="H2975" t="s">
        <v>94</v>
      </c>
      <c r="I2975" t="s">
        <v>95</v>
      </c>
      <c r="J2975" t="s">
        <v>46</v>
      </c>
      <c r="K2975" t="s">
        <v>53</v>
      </c>
      <c r="L2975" t="s">
        <v>5727</v>
      </c>
      <c r="M2975">
        <v>8</v>
      </c>
      <c r="N2975">
        <v>1200</v>
      </c>
      <c r="O2975">
        <v>927.09124999999995</v>
      </c>
      <c r="P2975">
        <v>0</v>
      </c>
      <c r="Q2975">
        <v>390.39</v>
      </c>
      <c r="R2975" t="s">
        <v>5724</v>
      </c>
      <c r="S2975" t="s">
        <v>5767</v>
      </c>
      <c r="T2975" t="s">
        <v>102</v>
      </c>
      <c r="U2975">
        <v>9600</v>
      </c>
      <c r="V2975">
        <v>0</v>
      </c>
      <c r="W2975">
        <v>9600</v>
      </c>
      <c r="X2975">
        <v>7416.73</v>
      </c>
      <c r="Y2975">
        <v>1792.88</v>
      </c>
      <c r="Z2975">
        <v>18.68</v>
      </c>
      <c r="AA2975" t="s">
        <v>5789</v>
      </c>
      <c r="AB2975">
        <v>2025</v>
      </c>
    </row>
    <row r="2976" spans="1:28" x14ac:dyDescent="0.3">
      <c r="A2976" t="s">
        <v>3646</v>
      </c>
      <c r="B2976" s="9">
        <v>46023</v>
      </c>
      <c r="C2976" t="s">
        <v>586</v>
      </c>
      <c r="D2976" t="s">
        <v>152</v>
      </c>
      <c r="E2976" t="s">
        <v>28</v>
      </c>
      <c r="F2976" t="s">
        <v>5739</v>
      </c>
      <c r="G2976" t="s">
        <v>5743</v>
      </c>
      <c r="H2976" t="s">
        <v>94</v>
      </c>
      <c r="I2976" t="s">
        <v>95</v>
      </c>
      <c r="J2976" t="s">
        <v>46</v>
      </c>
      <c r="K2976" t="s">
        <v>32</v>
      </c>
      <c r="L2976" t="s">
        <v>5727</v>
      </c>
      <c r="M2976">
        <v>7</v>
      </c>
      <c r="N2976">
        <v>45000</v>
      </c>
      <c r="O2976">
        <v>28947.78142857143</v>
      </c>
      <c r="P2976">
        <v>20</v>
      </c>
      <c r="Q2976">
        <v>310.05</v>
      </c>
      <c r="R2976" t="s">
        <v>5724</v>
      </c>
      <c r="S2976">
        <v>4</v>
      </c>
      <c r="T2976" t="s">
        <v>34</v>
      </c>
      <c r="U2976">
        <v>315000</v>
      </c>
      <c r="V2976">
        <v>63000</v>
      </c>
      <c r="W2976">
        <v>252000</v>
      </c>
      <c r="X2976">
        <v>202634.47</v>
      </c>
      <c r="Y2976">
        <v>49055.48</v>
      </c>
      <c r="Z2976">
        <v>19.47</v>
      </c>
      <c r="AA2976" t="s">
        <v>5788</v>
      </c>
      <c r="AB2976">
        <v>2026</v>
      </c>
    </row>
    <row r="2977" spans="1:28" x14ac:dyDescent="0.3">
      <c r="A2977" t="s">
        <v>3647</v>
      </c>
      <c r="B2977" s="9">
        <v>45347</v>
      </c>
      <c r="C2977" t="s">
        <v>979</v>
      </c>
      <c r="D2977" t="s">
        <v>27</v>
      </c>
      <c r="E2977" t="s">
        <v>28</v>
      </c>
      <c r="F2977" t="s">
        <v>5738</v>
      </c>
      <c r="G2977" t="s">
        <v>5732</v>
      </c>
      <c r="H2977" t="s">
        <v>61</v>
      </c>
      <c r="I2977" t="s">
        <v>456</v>
      </c>
      <c r="J2977" t="s">
        <v>46</v>
      </c>
      <c r="K2977" t="s">
        <v>5726</v>
      </c>
      <c r="L2977" t="s">
        <v>33</v>
      </c>
      <c r="M2977">
        <v>10</v>
      </c>
      <c r="N2977">
        <v>58000</v>
      </c>
      <c r="O2977">
        <v>27372.621999999996</v>
      </c>
      <c r="P2977">
        <v>20</v>
      </c>
      <c r="Q2977">
        <v>1210.03</v>
      </c>
      <c r="R2977" t="s">
        <v>5724</v>
      </c>
      <c r="S2977">
        <v>3</v>
      </c>
      <c r="T2977" t="s">
        <v>34</v>
      </c>
      <c r="U2977">
        <v>580000</v>
      </c>
      <c r="V2977">
        <v>116000</v>
      </c>
      <c r="W2977">
        <v>464000</v>
      </c>
      <c r="X2977">
        <v>273726.21999999997</v>
      </c>
      <c r="Y2977">
        <v>189063.75</v>
      </c>
      <c r="Z2977">
        <v>40.75</v>
      </c>
      <c r="AA2977" t="s">
        <v>5779</v>
      </c>
      <c r="AB2977">
        <v>2024</v>
      </c>
    </row>
    <row r="2978" spans="1:28" x14ac:dyDescent="0.3">
      <c r="A2978" t="s">
        <v>3648</v>
      </c>
      <c r="B2978" s="9">
        <v>45419</v>
      </c>
      <c r="C2978" t="s">
        <v>202</v>
      </c>
      <c r="D2978" t="s">
        <v>159</v>
      </c>
      <c r="E2978" t="s">
        <v>28</v>
      </c>
      <c r="F2978" t="s">
        <v>5764</v>
      </c>
      <c r="G2978" t="s">
        <v>5732</v>
      </c>
      <c r="H2978" t="s">
        <v>1902</v>
      </c>
      <c r="I2978" t="s">
        <v>438</v>
      </c>
      <c r="J2978" t="s">
        <v>31</v>
      </c>
      <c r="K2978" t="s">
        <v>32</v>
      </c>
      <c r="L2978" t="s">
        <v>33</v>
      </c>
      <c r="M2978">
        <v>6</v>
      </c>
      <c r="N2978">
        <v>85000</v>
      </c>
      <c r="O2978">
        <v>42437.221666666665</v>
      </c>
      <c r="P2978">
        <v>15</v>
      </c>
      <c r="Q2978">
        <v>236.44</v>
      </c>
      <c r="R2978" t="s">
        <v>5724</v>
      </c>
      <c r="S2978">
        <v>4</v>
      </c>
      <c r="T2978" t="s">
        <v>34</v>
      </c>
      <c r="U2978">
        <v>510000</v>
      </c>
      <c r="V2978">
        <v>76500</v>
      </c>
      <c r="W2978">
        <v>433500</v>
      </c>
      <c r="X2978">
        <v>254623.33</v>
      </c>
      <c r="Y2978">
        <v>178640.23</v>
      </c>
      <c r="Z2978">
        <v>41.21</v>
      </c>
      <c r="AA2978" t="s">
        <v>5776</v>
      </c>
      <c r="AB2978">
        <v>2024</v>
      </c>
    </row>
    <row r="2979" spans="1:28" x14ac:dyDescent="0.3">
      <c r="A2979" t="s">
        <v>3649</v>
      </c>
      <c r="B2979" s="9">
        <v>45518</v>
      </c>
      <c r="C2979" t="s">
        <v>1944</v>
      </c>
      <c r="D2979" t="s">
        <v>168</v>
      </c>
      <c r="E2979" t="s">
        <v>109</v>
      </c>
      <c r="F2979" t="s">
        <v>5761</v>
      </c>
      <c r="G2979" t="s">
        <v>5723</v>
      </c>
      <c r="H2979" t="s">
        <v>29</v>
      </c>
      <c r="I2979" t="s">
        <v>165</v>
      </c>
      <c r="J2979" t="s">
        <v>40</v>
      </c>
      <c r="K2979" t="s">
        <v>5726</v>
      </c>
      <c r="L2979" t="s">
        <v>5727</v>
      </c>
      <c r="M2979">
        <v>6</v>
      </c>
      <c r="N2979">
        <v>6500</v>
      </c>
      <c r="O2979">
        <v>3803.3333333333335</v>
      </c>
      <c r="P2979">
        <v>20</v>
      </c>
      <c r="Q2979">
        <v>1162.3800000000001</v>
      </c>
      <c r="R2979" t="s">
        <v>5724</v>
      </c>
      <c r="S2979">
        <v>5</v>
      </c>
      <c r="T2979" t="s">
        <v>34</v>
      </c>
      <c r="U2979">
        <v>39000</v>
      </c>
      <c r="V2979">
        <v>7800</v>
      </c>
      <c r="W2979">
        <v>31200</v>
      </c>
      <c r="X2979">
        <v>22820</v>
      </c>
      <c r="Y2979">
        <v>7217.62</v>
      </c>
      <c r="Z2979">
        <v>23.13</v>
      </c>
      <c r="AA2979" t="s">
        <v>5789</v>
      </c>
      <c r="AB2979">
        <v>2024</v>
      </c>
    </row>
    <row r="2980" spans="1:28" x14ac:dyDescent="0.3">
      <c r="A2980" t="s">
        <v>3650</v>
      </c>
      <c r="B2980" s="9">
        <v>45655</v>
      </c>
      <c r="C2980" t="s">
        <v>1661</v>
      </c>
      <c r="D2980" t="s">
        <v>273</v>
      </c>
      <c r="E2980" t="s">
        <v>28</v>
      </c>
      <c r="F2980" t="s">
        <v>5764</v>
      </c>
      <c r="G2980" t="s">
        <v>5732</v>
      </c>
      <c r="H2980" t="s">
        <v>184</v>
      </c>
      <c r="I2980" t="s">
        <v>185</v>
      </c>
      <c r="J2980" t="s">
        <v>40</v>
      </c>
      <c r="K2980" t="s">
        <v>5726</v>
      </c>
      <c r="L2980" t="s">
        <v>33</v>
      </c>
      <c r="M2980">
        <v>4</v>
      </c>
      <c r="N2980">
        <v>32000</v>
      </c>
      <c r="O2980">
        <v>17185.759999999998</v>
      </c>
      <c r="P2980">
        <v>25</v>
      </c>
      <c r="Q2980">
        <v>47.16</v>
      </c>
      <c r="R2980" t="s">
        <v>5724</v>
      </c>
      <c r="S2980">
        <v>5</v>
      </c>
      <c r="T2980" t="s">
        <v>34</v>
      </c>
      <c r="U2980">
        <v>128000</v>
      </c>
      <c r="V2980">
        <v>32000</v>
      </c>
      <c r="W2980">
        <v>96000</v>
      </c>
      <c r="X2980">
        <v>68743.039999999994</v>
      </c>
      <c r="Y2980">
        <v>27209.8</v>
      </c>
      <c r="Z2980">
        <v>28.34</v>
      </c>
      <c r="AA2980" t="s">
        <v>5783</v>
      </c>
      <c r="AB2980">
        <v>2024</v>
      </c>
    </row>
    <row r="2981" spans="1:28" x14ac:dyDescent="0.3">
      <c r="A2981" t="s">
        <v>3651</v>
      </c>
      <c r="B2981" s="9">
        <v>45323</v>
      </c>
      <c r="C2981" t="s">
        <v>1189</v>
      </c>
      <c r="D2981" t="s">
        <v>82</v>
      </c>
      <c r="E2981" t="s">
        <v>28</v>
      </c>
      <c r="F2981" t="s">
        <v>5748</v>
      </c>
      <c r="G2981" t="s">
        <v>5723</v>
      </c>
      <c r="H2981" t="s">
        <v>131</v>
      </c>
      <c r="I2981" t="s">
        <v>5767</v>
      </c>
      <c r="J2981" t="s">
        <v>46</v>
      </c>
      <c r="K2981" t="s">
        <v>5726</v>
      </c>
      <c r="L2981" t="s">
        <v>33</v>
      </c>
      <c r="M2981">
        <v>10</v>
      </c>
      <c r="N2981">
        <v>72000</v>
      </c>
      <c r="O2981">
        <v>45930.044000000002</v>
      </c>
      <c r="P2981">
        <v>10</v>
      </c>
      <c r="Q2981">
        <v>1147.45</v>
      </c>
      <c r="R2981" t="s">
        <v>5724</v>
      </c>
      <c r="S2981">
        <v>5</v>
      </c>
      <c r="T2981" t="s">
        <v>34</v>
      </c>
      <c r="U2981">
        <v>720000</v>
      </c>
      <c r="V2981">
        <v>72000</v>
      </c>
      <c r="W2981">
        <v>648000</v>
      </c>
      <c r="X2981">
        <v>459300.44</v>
      </c>
      <c r="Y2981">
        <v>187552.11</v>
      </c>
      <c r="Z2981">
        <v>28.94</v>
      </c>
      <c r="AA2981" t="s">
        <v>5779</v>
      </c>
      <c r="AB2981">
        <v>2024</v>
      </c>
    </row>
    <row r="2982" spans="1:28" x14ac:dyDescent="0.3">
      <c r="A2982" t="s">
        <v>3652</v>
      </c>
      <c r="B2982" s="9">
        <v>45423</v>
      </c>
      <c r="C2982" t="s">
        <v>489</v>
      </c>
      <c r="D2982" t="s">
        <v>89</v>
      </c>
      <c r="E2982" t="s">
        <v>28</v>
      </c>
      <c r="F2982" t="s">
        <v>5728</v>
      </c>
      <c r="G2982" t="s">
        <v>5733</v>
      </c>
      <c r="H2982" t="s">
        <v>68</v>
      </c>
      <c r="I2982" t="s">
        <v>5767</v>
      </c>
      <c r="J2982" t="s">
        <v>40</v>
      </c>
      <c r="K2982" t="s">
        <v>32</v>
      </c>
      <c r="L2982" t="s">
        <v>5727</v>
      </c>
      <c r="M2982">
        <v>7</v>
      </c>
      <c r="N2982">
        <v>18500</v>
      </c>
      <c r="O2982">
        <v>9917.988571428572</v>
      </c>
      <c r="P2982">
        <v>20</v>
      </c>
      <c r="Q2982">
        <v>769.08</v>
      </c>
      <c r="R2982" t="s">
        <v>5724</v>
      </c>
      <c r="S2982">
        <v>4</v>
      </c>
      <c r="T2982" t="s">
        <v>41</v>
      </c>
      <c r="U2982">
        <v>129500</v>
      </c>
      <c r="V2982">
        <v>25900</v>
      </c>
      <c r="W2982">
        <v>103600</v>
      </c>
      <c r="X2982">
        <v>69425.919999999998</v>
      </c>
      <c r="Y2982">
        <v>33405</v>
      </c>
      <c r="Z2982">
        <v>32.24</v>
      </c>
      <c r="AA2982" t="s">
        <v>5776</v>
      </c>
      <c r="AB2982">
        <v>2024</v>
      </c>
    </row>
    <row r="2983" spans="1:28" x14ac:dyDescent="0.3">
      <c r="A2983" t="s">
        <v>3653</v>
      </c>
      <c r="B2983" s="9">
        <v>45958</v>
      </c>
      <c r="C2983" t="s">
        <v>1246</v>
      </c>
      <c r="D2983" t="s">
        <v>401</v>
      </c>
      <c r="E2983" t="s">
        <v>109</v>
      </c>
      <c r="F2983" t="s">
        <v>5722</v>
      </c>
      <c r="G2983" t="s">
        <v>5732</v>
      </c>
      <c r="H2983" t="s">
        <v>184</v>
      </c>
      <c r="I2983" t="s">
        <v>438</v>
      </c>
      <c r="J2983" t="s">
        <v>63</v>
      </c>
      <c r="K2983" t="s">
        <v>32</v>
      </c>
      <c r="L2983" t="s">
        <v>90</v>
      </c>
      <c r="M2983">
        <v>6</v>
      </c>
      <c r="N2983">
        <v>12500</v>
      </c>
      <c r="O2983">
        <v>7255.9516666666668</v>
      </c>
      <c r="P2983">
        <v>5</v>
      </c>
      <c r="Q2983">
        <v>829.19</v>
      </c>
      <c r="R2983" t="s">
        <v>5724</v>
      </c>
      <c r="S2983">
        <v>2</v>
      </c>
      <c r="T2983" t="s">
        <v>5752</v>
      </c>
      <c r="U2983">
        <v>75000</v>
      </c>
      <c r="V2983">
        <v>3750</v>
      </c>
      <c r="W2983">
        <v>71250</v>
      </c>
      <c r="X2983">
        <v>43535.71</v>
      </c>
      <c r="Y2983">
        <v>26885.1</v>
      </c>
      <c r="Z2983">
        <v>37.729999999999997</v>
      </c>
      <c r="AA2983" t="s">
        <v>5784</v>
      </c>
      <c r="AB2983">
        <v>2025</v>
      </c>
    </row>
    <row r="2984" spans="1:28" x14ac:dyDescent="0.3">
      <c r="A2984" t="s">
        <v>3654</v>
      </c>
      <c r="B2984" s="9">
        <v>46197</v>
      </c>
      <c r="C2984" t="s">
        <v>1552</v>
      </c>
      <c r="D2984" t="s">
        <v>60</v>
      </c>
      <c r="E2984" t="s">
        <v>38</v>
      </c>
      <c r="F2984" t="s">
        <v>5745</v>
      </c>
      <c r="G2984" t="s">
        <v>5729</v>
      </c>
      <c r="H2984" t="s">
        <v>169</v>
      </c>
      <c r="I2984" t="s">
        <v>153</v>
      </c>
      <c r="J2984" t="s">
        <v>63</v>
      </c>
      <c r="K2984" t="s">
        <v>32</v>
      </c>
      <c r="L2984" t="s">
        <v>54</v>
      </c>
      <c r="M2984">
        <v>8</v>
      </c>
      <c r="N2984">
        <v>3500</v>
      </c>
      <c r="O2984">
        <v>1754.9512500000001</v>
      </c>
      <c r="P2984">
        <v>10</v>
      </c>
      <c r="Q2984">
        <v>554.04999999999995</v>
      </c>
      <c r="R2984" t="s">
        <v>5724</v>
      </c>
      <c r="S2984">
        <v>5</v>
      </c>
      <c r="T2984" t="s">
        <v>34</v>
      </c>
      <c r="U2984">
        <v>28000</v>
      </c>
      <c r="V2984">
        <v>2800</v>
      </c>
      <c r="W2984">
        <v>25200</v>
      </c>
      <c r="X2984">
        <v>14039.61</v>
      </c>
      <c r="Y2984">
        <v>10606.34</v>
      </c>
      <c r="Z2984">
        <v>42.09</v>
      </c>
      <c r="AA2984" t="s">
        <v>5780</v>
      </c>
      <c r="AB2984">
        <v>2026</v>
      </c>
    </row>
    <row r="2985" spans="1:28" x14ac:dyDescent="0.3">
      <c r="A2985" t="s">
        <v>3655</v>
      </c>
      <c r="B2985" s="9">
        <v>45956</v>
      </c>
      <c r="C2985" t="s">
        <v>964</v>
      </c>
      <c r="D2985" t="s">
        <v>89</v>
      </c>
      <c r="E2985" t="s">
        <v>28</v>
      </c>
      <c r="F2985" t="s">
        <v>5755</v>
      </c>
      <c r="G2985" t="s">
        <v>5729</v>
      </c>
      <c r="H2985" t="s">
        <v>44</v>
      </c>
      <c r="I2985" t="s">
        <v>45</v>
      </c>
      <c r="J2985" t="s">
        <v>46</v>
      </c>
      <c r="K2985" t="s">
        <v>5726</v>
      </c>
      <c r="L2985" t="s">
        <v>90</v>
      </c>
      <c r="M2985">
        <v>7</v>
      </c>
      <c r="N2985">
        <v>18500</v>
      </c>
      <c r="O2985">
        <v>9747.4642857142862</v>
      </c>
      <c r="P2985">
        <v>25</v>
      </c>
      <c r="Q2985">
        <v>119.68</v>
      </c>
      <c r="R2985" t="s">
        <v>5724</v>
      </c>
      <c r="S2985">
        <v>4</v>
      </c>
      <c r="T2985" t="s">
        <v>34</v>
      </c>
      <c r="U2985">
        <v>129500</v>
      </c>
      <c r="V2985">
        <v>32375</v>
      </c>
      <c r="W2985">
        <v>97125</v>
      </c>
      <c r="X2985">
        <v>68232.25</v>
      </c>
      <c r="Y2985">
        <v>28773.07</v>
      </c>
      <c r="Z2985">
        <v>29.62</v>
      </c>
      <c r="AA2985" t="s">
        <v>5784</v>
      </c>
      <c r="AB2985">
        <v>2025</v>
      </c>
    </row>
    <row r="2986" spans="1:28" x14ac:dyDescent="0.3">
      <c r="A2986" t="s">
        <v>3656</v>
      </c>
      <c r="B2986" s="9">
        <v>45480</v>
      </c>
      <c r="C2986" t="s">
        <v>582</v>
      </c>
      <c r="D2986" t="s">
        <v>180</v>
      </c>
      <c r="E2986" t="s">
        <v>50</v>
      </c>
      <c r="F2986" t="s">
        <v>5760</v>
      </c>
      <c r="G2986" t="s">
        <v>5732</v>
      </c>
      <c r="H2986" t="s">
        <v>51</v>
      </c>
      <c r="I2986" t="s">
        <v>52</v>
      </c>
      <c r="J2986" t="s">
        <v>63</v>
      </c>
      <c r="K2986" t="s">
        <v>5726</v>
      </c>
      <c r="L2986" t="s">
        <v>5727</v>
      </c>
      <c r="M2986">
        <v>100</v>
      </c>
      <c r="N2986">
        <v>1200</v>
      </c>
      <c r="O2986">
        <v>42.353699999999996</v>
      </c>
      <c r="P2986">
        <v>10</v>
      </c>
      <c r="Q2986">
        <v>218.3</v>
      </c>
      <c r="R2986" t="s">
        <v>5724</v>
      </c>
      <c r="S2986">
        <v>1</v>
      </c>
      <c r="T2986" t="s">
        <v>34</v>
      </c>
      <c r="U2986">
        <v>7200</v>
      </c>
      <c r="V2986">
        <v>720</v>
      </c>
      <c r="W2986">
        <v>6480</v>
      </c>
      <c r="X2986">
        <v>4235.37</v>
      </c>
      <c r="Y2986">
        <v>2026.33</v>
      </c>
      <c r="Z2986">
        <v>31.27</v>
      </c>
      <c r="AA2986" t="s">
        <v>5785</v>
      </c>
      <c r="AB2986">
        <v>2024</v>
      </c>
    </row>
    <row r="2987" spans="1:28" x14ac:dyDescent="0.3">
      <c r="A2987" t="s">
        <v>3657</v>
      </c>
      <c r="B2987" s="9">
        <v>45456</v>
      </c>
      <c r="C2987" t="s">
        <v>329</v>
      </c>
      <c r="D2987" t="s">
        <v>268</v>
      </c>
      <c r="E2987" t="s">
        <v>28</v>
      </c>
      <c r="F2987" t="s">
        <v>5739</v>
      </c>
      <c r="G2987" t="s">
        <v>5729</v>
      </c>
      <c r="H2987" t="s">
        <v>44</v>
      </c>
      <c r="I2987" t="s">
        <v>45</v>
      </c>
      <c r="J2987" t="s">
        <v>40</v>
      </c>
      <c r="K2987" t="s">
        <v>5726</v>
      </c>
      <c r="L2987" t="s">
        <v>33</v>
      </c>
      <c r="M2987">
        <v>8</v>
      </c>
      <c r="N2987">
        <v>18500</v>
      </c>
      <c r="O2987">
        <v>12015.393749999999</v>
      </c>
      <c r="P2987">
        <v>0</v>
      </c>
      <c r="Q2987">
        <v>414.53</v>
      </c>
      <c r="R2987" t="s">
        <v>5724</v>
      </c>
      <c r="S2987">
        <v>2</v>
      </c>
      <c r="T2987" t="s">
        <v>34</v>
      </c>
      <c r="U2987">
        <v>148000</v>
      </c>
      <c r="V2987">
        <v>0</v>
      </c>
      <c r="W2987">
        <v>148000</v>
      </c>
      <c r="X2987">
        <v>96123.15</v>
      </c>
      <c r="Y2987">
        <v>51462.32</v>
      </c>
      <c r="Z2987">
        <v>34.770000000000003</v>
      </c>
      <c r="AA2987" t="s">
        <v>5780</v>
      </c>
      <c r="AB2987">
        <v>2024</v>
      </c>
    </row>
    <row r="2988" spans="1:28" x14ac:dyDescent="0.3">
      <c r="A2988" t="s">
        <v>3658</v>
      </c>
      <c r="B2988" s="9">
        <v>45371</v>
      </c>
      <c r="C2988" t="s">
        <v>979</v>
      </c>
      <c r="D2988" t="s">
        <v>342</v>
      </c>
      <c r="E2988" t="s">
        <v>38</v>
      </c>
      <c r="F2988" t="s">
        <v>5763</v>
      </c>
      <c r="G2988" t="s">
        <v>5729</v>
      </c>
      <c r="H2988" t="s">
        <v>213</v>
      </c>
      <c r="I2988" t="s">
        <v>190</v>
      </c>
      <c r="J2988" t="s">
        <v>40</v>
      </c>
      <c r="K2988" t="s">
        <v>53</v>
      </c>
      <c r="L2988" t="s">
        <v>90</v>
      </c>
      <c r="M2988">
        <v>7</v>
      </c>
      <c r="N2988">
        <v>2200</v>
      </c>
      <c r="O2988">
        <v>1214.7185714285715</v>
      </c>
      <c r="P2988">
        <v>20</v>
      </c>
      <c r="Q2988">
        <v>1173.81</v>
      </c>
      <c r="R2988" t="s">
        <v>5724</v>
      </c>
      <c r="S2988">
        <v>5</v>
      </c>
      <c r="T2988" t="s">
        <v>34</v>
      </c>
      <c r="U2988">
        <v>15400</v>
      </c>
      <c r="V2988">
        <v>3080</v>
      </c>
      <c r="W2988">
        <v>12320</v>
      </c>
      <c r="X2988">
        <v>8503.0300000000007</v>
      </c>
      <c r="Y2988">
        <v>2643.16</v>
      </c>
      <c r="Z2988">
        <v>21.45</v>
      </c>
      <c r="AA2988" t="s">
        <v>5782</v>
      </c>
      <c r="AB2988">
        <v>2024</v>
      </c>
    </row>
    <row r="2989" spans="1:28" x14ac:dyDescent="0.3">
      <c r="A2989" t="s">
        <v>3659</v>
      </c>
      <c r="B2989" s="9">
        <v>45985</v>
      </c>
      <c r="C2989" t="s">
        <v>725</v>
      </c>
      <c r="D2989" t="s">
        <v>168</v>
      </c>
      <c r="E2989" t="s">
        <v>109</v>
      </c>
      <c r="F2989" t="s">
        <v>5762</v>
      </c>
      <c r="G2989" t="s">
        <v>5743</v>
      </c>
      <c r="H2989" t="s">
        <v>5744</v>
      </c>
      <c r="I2989" t="s">
        <v>86</v>
      </c>
      <c r="J2989" t="s">
        <v>46</v>
      </c>
      <c r="K2989" t="s">
        <v>5726</v>
      </c>
      <c r="L2989" t="s">
        <v>54</v>
      </c>
      <c r="M2989">
        <v>1</v>
      </c>
      <c r="N2989">
        <v>6500</v>
      </c>
      <c r="O2989">
        <v>5046.3900000000003</v>
      </c>
      <c r="P2989">
        <v>0</v>
      </c>
      <c r="Q2989">
        <v>1336.17</v>
      </c>
      <c r="R2989" t="s">
        <v>5724</v>
      </c>
      <c r="S2989">
        <v>5</v>
      </c>
      <c r="T2989" t="s">
        <v>102</v>
      </c>
      <c r="U2989">
        <v>6500</v>
      </c>
      <c r="V2989">
        <v>0</v>
      </c>
      <c r="W2989">
        <v>6500</v>
      </c>
      <c r="X2989">
        <v>5046.3900000000003</v>
      </c>
      <c r="Y2989">
        <v>117.44</v>
      </c>
      <c r="Z2989">
        <v>1.81</v>
      </c>
      <c r="AA2989" t="s">
        <v>5786</v>
      </c>
      <c r="AB2989">
        <v>2025</v>
      </c>
    </row>
    <row r="2990" spans="1:28" x14ac:dyDescent="0.3">
      <c r="A2990" t="s">
        <v>3660</v>
      </c>
      <c r="B2990" s="9">
        <v>45684</v>
      </c>
      <c r="C2990" t="s">
        <v>2222</v>
      </c>
      <c r="D2990" t="s">
        <v>77</v>
      </c>
      <c r="E2990" t="s">
        <v>28</v>
      </c>
      <c r="F2990" t="s">
        <v>5756</v>
      </c>
      <c r="G2990" t="s">
        <v>5733</v>
      </c>
      <c r="H2990" t="s">
        <v>110</v>
      </c>
      <c r="I2990" t="s">
        <v>111</v>
      </c>
      <c r="J2990" t="s">
        <v>46</v>
      </c>
      <c r="K2990" t="s">
        <v>53</v>
      </c>
      <c r="L2990" t="s">
        <v>54</v>
      </c>
      <c r="M2990">
        <v>8</v>
      </c>
      <c r="N2990">
        <v>6500</v>
      </c>
      <c r="O2990">
        <v>3450.4437499999999</v>
      </c>
      <c r="P2990">
        <v>30</v>
      </c>
      <c r="Q2990">
        <v>556.59</v>
      </c>
      <c r="R2990" t="s">
        <v>5724</v>
      </c>
      <c r="S2990">
        <v>4</v>
      </c>
      <c r="T2990" t="s">
        <v>34</v>
      </c>
      <c r="U2990">
        <v>52000</v>
      </c>
      <c r="V2990">
        <v>15600</v>
      </c>
      <c r="W2990">
        <v>36400</v>
      </c>
      <c r="X2990">
        <v>27603.55</v>
      </c>
      <c r="Y2990">
        <v>8239.86</v>
      </c>
      <c r="Z2990">
        <v>22.64</v>
      </c>
      <c r="AA2990" t="s">
        <v>5788</v>
      </c>
      <c r="AB2990">
        <v>2025</v>
      </c>
    </row>
    <row r="2991" spans="1:28" x14ac:dyDescent="0.3">
      <c r="A2991" t="s">
        <v>3661</v>
      </c>
      <c r="B2991" s="9">
        <v>45673</v>
      </c>
      <c r="C2991" t="s">
        <v>2200</v>
      </c>
      <c r="D2991" t="s">
        <v>342</v>
      </c>
      <c r="E2991" t="s">
        <v>38</v>
      </c>
      <c r="F2991" t="s">
        <v>5751</v>
      </c>
      <c r="G2991" t="s">
        <v>5733</v>
      </c>
      <c r="H2991" t="s">
        <v>110</v>
      </c>
      <c r="I2991" t="s">
        <v>296</v>
      </c>
      <c r="J2991" t="s">
        <v>40</v>
      </c>
      <c r="K2991" t="s">
        <v>5726</v>
      </c>
      <c r="L2991" t="s">
        <v>5730</v>
      </c>
      <c r="M2991">
        <v>4</v>
      </c>
      <c r="N2991">
        <v>2200</v>
      </c>
      <c r="O2991">
        <v>1573.98</v>
      </c>
      <c r="P2991">
        <v>10</v>
      </c>
      <c r="Q2991">
        <v>1160.1400000000001</v>
      </c>
      <c r="R2991" t="s">
        <v>5724</v>
      </c>
      <c r="S2991">
        <v>5</v>
      </c>
      <c r="T2991" t="s">
        <v>102</v>
      </c>
      <c r="U2991">
        <v>8800</v>
      </c>
      <c r="V2991">
        <v>880</v>
      </c>
      <c r="W2991">
        <v>7920</v>
      </c>
      <c r="X2991">
        <v>6295.92</v>
      </c>
      <c r="Y2991">
        <v>463.94</v>
      </c>
      <c r="Z2991">
        <v>5.86</v>
      </c>
      <c r="AA2991" t="s">
        <v>5788</v>
      </c>
      <c r="AB2991">
        <v>2025</v>
      </c>
    </row>
    <row r="2992" spans="1:28" x14ac:dyDescent="0.3">
      <c r="A2992" t="s">
        <v>3662</v>
      </c>
      <c r="B2992" s="9">
        <v>45309</v>
      </c>
      <c r="C2992" t="s">
        <v>394</v>
      </c>
      <c r="D2992" t="s">
        <v>212</v>
      </c>
      <c r="E2992" t="s">
        <v>28</v>
      </c>
      <c r="F2992" t="s">
        <v>5728</v>
      </c>
      <c r="G2992" t="s">
        <v>5723</v>
      </c>
      <c r="H2992" t="s">
        <v>73</v>
      </c>
      <c r="I2992" t="s">
        <v>160</v>
      </c>
      <c r="J2992" t="s">
        <v>40</v>
      </c>
      <c r="K2992" t="s">
        <v>53</v>
      </c>
      <c r="L2992" t="s">
        <v>54</v>
      </c>
      <c r="M2992">
        <v>7</v>
      </c>
      <c r="N2992">
        <v>8500</v>
      </c>
      <c r="O2992">
        <v>3958.6614285714286</v>
      </c>
      <c r="P2992">
        <v>30</v>
      </c>
      <c r="Q2992">
        <v>1791.23</v>
      </c>
      <c r="R2992" t="s">
        <v>5724</v>
      </c>
      <c r="S2992">
        <v>5</v>
      </c>
      <c r="T2992" t="s">
        <v>34</v>
      </c>
      <c r="U2992">
        <v>59500</v>
      </c>
      <c r="V2992">
        <v>17850</v>
      </c>
      <c r="W2992">
        <v>41650</v>
      </c>
      <c r="X2992">
        <v>27710.63</v>
      </c>
      <c r="Y2992">
        <v>12148.14</v>
      </c>
      <c r="Z2992">
        <v>29.17</v>
      </c>
      <c r="AA2992" t="s">
        <v>5788</v>
      </c>
      <c r="AB2992">
        <v>2024</v>
      </c>
    </row>
    <row r="2993" spans="1:28" x14ac:dyDescent="0.3">
      <c r="A2993" t="s">
        <v>3663</v>
      </c>
      <c r="B2993" s="9">
        <v>45407</v>
      </c>
      <c r="C2993" t="s">
        <v>744</v>
      </c>
      <c r="D2993" t="s">
        <v>276</v>
      </c>
      <c r="E2993" t="s">
        <v>121</v>
      </c>
      <c r="F2993" t="s">
        <v>5748</v>
      </c>
      <c r="G2993" t="s">
        <v>5743</v>
      </c>
      <c r="H2993" t="s">
        <v>94</v>
      </c>
      <c r="I2993" t="s">
        <v>95</v>
      </c>
      <c r="J2993" t="s">
        <v>31</v>
      </c>
      <c r="K2993" t="s">
        <v>5726</v>
      </c>
      <c r="L2993" t="s">
        <v>5730</v>
      </c>
      <c r="M2993">
        <v>6</v>
      </c>
      <c r="N2993">
        <v>10500</v>
      </c>
      <c r="O2993">
        <v>7240.1766666666663</v>
      </c>
      <c r="P2993">
        <v>5</v>
      </c>
      <c r="Q2993">
        <v>684.71</v>
      </c>
      <c r="R2993" t="s">
        <v>5724</v>
      </c>
      <c r="S2993">
        <v>4</v>
      </c>
      <c r="T2993" t="s">
        <v>34</v>
      </c>
      <c r="U2993">
        <v>63000</v>
      </c>
      <c r="V2993">
        <v>3150</v>
      </c>
      <c r="W2993">
        <v>59850</v>
      </c>
      <c r="X2993">
        <v>43441.06</v>
      </c>
      <c r="Y2993">
        <v>15724.23</v>
      </c>
      <c r="Z2993">
        <v>26.27</v>
      </c>
      <c r="AA2993" t="s">
        <v>5787</v>
      </c>
      <c r="AB2993">
        <v>2024</v>
      </c>
    </row>
    <row r="2994" spans="1:28" x14ac:dyDescent="0.3">
      <c r="A2994" t="s">
        <v>3664</v>
      </c>
      <c r="B2994" s="9">
        <v>46157</v>
      </c>
      <c r="C2994" t="s">
        <v>425</v>
      </c>
      <c r="D2994" t="s">
        <v>205</v>
      </c>
      <c r="E2994" t="s">
        <v>121</v>
      </c>
      <c r="F2994" t="s">
        <v>5742</v>
      </c>
      <c r="G2994" t="s">
        <v>5732</v>
      </c>
      <c r="H2994" t="s">
        <v>184</v>
      </c>
      <c r="I2994" t="s">
        <v>198</v>
      </c>
      <c r="J2994" t="s">
        <v>63</v>
      </c>
      <c r="K2994" t="s">
        <v>53</v>
      </c>
      <c r="L2994" t="s">
        <v>54</v>
      </c>
      <c r="M2994">
        <v>6</v>
      </c>
      <c r="N2994">
        <v>55000</v>
      </c>
      <c r="O2994">
        <v>31187.794999999998</v>
      </c>
      <c r="P2994">
        <v>30</v>
      </c>
      <c r="Q2994">
        <v>661.23</v>
      </c>
      <c r="R2994" t="s">
        <v>5724</v>
      </c>
      <c r="S2994">
        <v>3</v>
      </c>
      <c r="T2994" t="s">
        <v>34</v>
      </c>
      <c r="U2994">
        <v>330000</v>
      </c>
      <c r="V2994">
        <v>99000</v>
      </c>
      <c r="W2994">
        <v>231000</v>
      </c>
      <c r="X2994">
        <v>187126.77</v>
      </c>
      <c r="Y2994">
        <v>43212</v>
      </c>
      <c r="Z2994">
        <v>18.71</v>
      </c>
      <c r="AA2994" t="s">
        <v>5776</v>
      </c>
      <c r="AB2994">
        <v>2026</v>
      </c>
    </row>
    <row r="2995" spans="1:28" x14ac:dyDescent="0.3">
      <c r="A2995" t="s">
        <v>3665</v>
      </c>
      <c r="B2995" s="9">
        <v>45693</v>
      </c>
      <c r="C2995" t="s">
        <v>455</v>
      </c>
      <c r="D2995" t="s">
        <v>159</v>
      </c>
      <c r="E2995" t="s">
        <v>28</v>
      </c>
      <c r="F2995" t="s">
        <v>5755</v>
      </c>
      <c r="G2995" t="s">
        <v>5729</v>
      </c>
      <c r="H2995" t="s">
        <v>213</v>
      </c>
      <c r="I2995" t="s">
        <v>190</v>
      </c>
      <c r="J2995" t="s">
        <v>63</v>
      </c>
      <c r="K2995" t="s">
        <v>5726</v>
      </c>
      <c r="L2995" t="s">
        <v>90</v>
      </c>
      <c r="M2995">
        <v>11</v>
      </c>
      <c r="N2995">
        <v>85000</v>
      </c>
      <c r="O2995">
        <v>57102.377272727274</v>
      </c>
      <c r="P2995">
        <v>5</v>
      </c>
      <c r="Q2995">
        <v>395.34</v>
      </c>
      <c r="R2995" t="s">
        <v>5724</v>
      </c>
      <c r="S2995">
        <v>2</v>
      </c>
      <c r="T2995" t="s">
        <v>34</v>
      </c>
      <c r="U2995">
        <v>935000</v>
      </c>
      <c r="V2995">
        <v>46750</v>
      </c>
      <c r="W2995">
        <v>888250</v>
      </c>
      <c r="X2995">
        <v>628126.15</v>
      </c>
      <c r="Y2995">
        <v>259728.51</v>
      </c>
      <c r="Z2995">
        <v>29.24</v>
      </c>
      <c r="AA2995" t="s">
        <v>5779</v>
      </c>
      <c r="AB2995">
        <v>2025</v>
      </c>
    </row>
    <row r="2996" spans="1:28" x14ac:dyDescent="0.3">
      <c r="A2996" t="s">
        <v>3666</v>
      </c>
      <c r="B2996" s="9">
        <v>45343</v>
      </c>
      <c r="C2996" t="s">
        <v>530</v>
      </c>
      <c r="D2996" t="s">
        <v>60</v>
      </c>
      <c r="E2996" t="s">
        <v>38</v>
      </c>
      <c r="F2996" t="s">
        <v>5745</v>
      </c>
      <c r="G2996" t="s">
        <v>5733</v>
      </c>
      <c r="H2996" t="s">
        <v>5734</v>
      </c>
      <c r="I2996" t="s">
        <v>57</v>
      </c>
      <c r="J2996" t="s">
        <v>31</v>
      </c>
      <c r="K2996" t="s">
        <v>32</v>
      </c>
      <c r="L2996" t="s">
        <v>5730</v>
      </c>
      <c r="M2996">
        <v>5</v>
      </c>
      <c r="N2996">
        <v>3500</v>
      </c>
      <c r="O2996">
        <v>2064.7560000000003</v>
      </c>
      <c r="P2996">
        <v>5</v>
      </c>
      <c r="Q2996">
        <v>1374.2</v>
      </c>
      <c r="R2996" t="s">
        <v>5724</v>
      </c>
      <c r="S2996">
        <v>4</v>
      </c>
      <c r="T2996" t="s">
        <v>34</v>
      </c>
      <c r="U2996">
        <v>17500</v>
      </c>
      <c r="V2996">
        <v>875</v>
      </c>
      <c r="W2996">
        <v>16625</v>
      </c>
      <c r="X2996">
        <v>10323.780000000001</v>
      </c>
      <c r="Y2996">
        <v>4927.0200000000004</v>
      </c>
      <c r="Z2996">
        <v>29.64</v>
      </c>
      <c r="AA2996" t="s">
        <v>5779</v>
      </c>
      <c r="AB2996">
        <v>2024</v>
      </c>
    </row>
    <row r="2997" spans="1:28" x14ac:dyDescent="0.3">
      <c r="A2997" t="s">
        <v>3667</v>
      </c>
      <c r="B2997" s="9">
        <v>45446</v>
      </c>
      <c r="C2997" t="s">
        <v>344</v>
      </c>
      <c r="D2997" t="s">
        <v>401</v>
      </c>
      <c r="E2997" t="s">
        <v>109</v>
      </c>
      <c r="F2997" t="s">
        <v>5756</v>
      </c>
      <c r="G2997" t="s">
        <v>5732</v>
      </c>
      <c r="H2997" t="s">
        <v>184</v>
      </c>
      <c r="I2997" t="s">
        <v>185</v>
      </c>
      <c r="J2997" t="s">
        <v>46</v>
      </c>
      <c r="K2997" t="s">
        <v>32</v>
      </c>
      <c r="L2997" t="s">
        <v>54</v>
      </c>
      <c r="M2997">
        <v>7</v>
      </c>
      <c r="N2997">
        <v>12500</v>
      </c>
      <c r="O2997">
        <v>7134.5771428571434</v>
      </c>
      <c r="P2997">
        <v>30</v>
      </c>
      <c r="Q2997">
        <v>1032.24</v>
      </c>
      <c r="R2997" t="s">
        <v>5724</v>
      </c>
      <c r="S2997">
        <v>4</v>
      </c>
      <c r="T2997" t="s">
        <v>41</v>
      </c>
      <c r="U2997">
        <v>87500</v>
      </c>
      <c r="V2997">
        <v>26250</v>
      </c>
      <c r="W2997">
        <v>61250</v>
      </c>
      <c r="X2997">
        <v>49942.04</v>
      </c>
      <c r="Y2997">
        <v>10275.719999999999</v>
      </c>
      <c r="Z2997">
        <v>16.78</v>
      </c>
      <c r="AA2997" t="s">
        <v>5780</v>
      </c>
      <c r="AB2997">
        <v>2024</v>
      </c>
    </row>
    <row r="2998" spans="1:28" x14ac:dyDescent="0.3">
      <c r="A2998" t="s">
        <v>3668</v>
      </c>
      <c r="B2998" s="9">
        <v>45679</v>
      </c>
      <c r="C2998" t="s">
        <v>236</v>
      </c>
      <c r="D2998" t="s">
        <v>130</v>
      </c>
      <c r="E2998" t="s">
        <v>38</v>
      </c>
      <c r="F2998" t="s">
        <v>5749</v>
      </c>
      <c r="G2998" t="s">
        <v>5729</v>
      </c>
      <c r="H2998" t="s">
        <v>44</v>
      </c>
      <c r="I2998" t="s">
        <v>254</v>
      </c>
      <c r="J2998" t="s">
        <v>31</v>
      </c>
      <c r="K2998" t="s">
        <v>5726</v>
      </c>
      <c r="L2998" t="s">
        <v>33</v>
      </c>
      <c r="M2998">
        <v>2</v>
      </c>
      <c r="N2998">
        <v>2500</v>
      </c>
      <c r="O2998">
        <v>1226.5450000000001</v>
      </c>
      <c r="P2998">
        <v>15</v>
      </c>
      <c r="Q2998">
        <v>1750.82</v>
      </c>
      <c r="R2998" t="s">
        <v>5724</v>
      </c>
      <c r="S2998">
        <v>5</v>
      </c>
      <c r="T2998" t="s">
        <v>34</v>
      </c>
      <c r="U2998">
        <v>5000</v>
      </c>
      <c r="V2998">
        <v>750</v>
      </c>
      <c r="W2998">
        <v>4250</v>
      </c>
      <c r="X2998">
        <v>2453.09</v>
      </c>
      <c r="Y2998">
        <v>46.09</v>
      </c>
      <c r="Z2998">
        <v>1.08</v>
      </c>
      <c r="AA2998" t="s">
        <v>5788</v>
      </c>
      <c r="AB2998">
        <v>2025</v>
      </c>
    </row>
    <row r="2999" spans="1:28" x14ac:dyDescent="0.3">
      <c r="A2999" t="s">
        <v>3669</v>
      </c>
      <c r="B2999" s="9">
        <v>46043</v>
      </c>
      <c r="C2999" t="s">
        <v>568</v>
      </c>
      <c r="D2999" t="s">
        <v>342</v>
      </c>
      <c r="E2999" t="s">
        <v>38</v>
      </c>
      <c r="F2999" t="s">
        <v>5755</v>
      </c>
      <c r="G2999" t="s">
        <v>5743</v>
      </c>
      <c r="H2999" t="s">
        <v>94</v>
      </c>
      <c r="I2999" t="s">
        <v>95</v>
      </c>
      <c r="J2999" t="s">
        <v>46</v>
      </c>
      <c r="K2999" t="s">
        <v>5726</v>
      </c>
      <c r="L2999" t="s">
        <v>90</v>
      </c>
      <c r="M2999">
        <v>4</v>
      </c>
      <c r="N2999">
        <v>2200</v>
      </c>
      <c r="O2999">
        <v>1305.9124999999999</v>
      </c>
      <c r="P2999">
        <v>10</v>
      </c>
      <c r="Q2999">
        <v>1784.3</v>
      </c>
      <c r="R2999" t="s">
        <v>5724</v>
      </c>
      <c r="S2999">
        <v>5</v>
      </c>
      <c r="T2999" t="s">
        <v>34</v>
      </c>
      <c r="U2999">
        <v>8800</v>
      </c>
      <c r="V2999">
        <v>880</v>
      </c>
      <c r="W2999">
        <v>7920</v>
      </c>
      <c r="X2999">
        <v>5223.6499999999996</v>
      </c>
      <c r="Y2999">
        <v>912.05</v>
      </c>
      <c r="Z2999">
        <v>11.52</v>
      </c>
      <c r="AA2999" t="s">
        <v>5788</v>
      </c>
      <c r="AB2999">
        <v>2026</v>
      </c>
    </row>
    <row r="3000" spans="1:28" x14ac:dyDescent="0.3">
      <c r="A3000" t="s">
        <v>3670</v>
      </c>
      <c r="B3000" s="9">
        <v>45748</v>
      </c>
      <c r="C3000" t="s">
        <v>619</v>
      </c>
      <c r="D3000" t="s">
        <v>276</v>
      </c>
      <c r="E3000" t="s">
        <v>121</v>
      </c>
      <c r="F3000" t="s">
        <v>5761</v>
      </c>
      <c r="G3000" t="s">
        <v>5723</v>
      </c>
      <c r="H3000" t="s">
        <v>73</v>
      </c>
      <c r="I3000" t="s">
        <v>74</v>
      </c>
      <c r="J3000" t="s">
        <v>63</v>
      </c>
      <c r="K3000" t="s">
        <v>5726</v>
      </c>
      <c r="L3000" t="s">
        <v>90</v>
      </c>
      <c r="M3000">
        <v>4</v>
      </c>
      <c r="N3000">
        <v>10500</v>
      </c>
      <c r="O3000">
        <v>5836.125</v>
      </c>
      <c r="P3000" t="s">
        <v>5767</v>
      </c>
      <c r="Q3000">
        <v>1187.5</v>
      </c>
      <c r="R3000" t="s">
        <v>5724</v>
      </c>
      <c r="S3000">
        <v>4</v>
      </c>
      <c r="T3000" t="s">
        <v>102</v>
      </c>
      <c r="U3000">
        <v>42000</v>
      </c>
      <c r="V3000">
        <v>6300</v>
      </c>
      <c r="W3000">
        <v>35700</v>
      </c>
      <c r="X3000">
        <v>23344.5</v>
      </c>
      <c r="Y3000">
        <v>11168</v>
      </c>
      <c r="Z3000">
        <v>31.28</v>
      </c>
      <c r="AA3000" t="s">
        <v>5787</v>
      </c>
      <c r="AB3000">
        <v>2025</v>
      </c>
    </row>
    <row r="3001" spans="1:28" x14ac:dyDescent="0.3">
      <c r="A3001" t="s">
        <v>3671</v>
      </c>
      <c r="B3001" s="9">
        <v>46099</v>
      </c>
      <c r="C3001" t="s">
        <v>418</v>
      </c>
      <c r="D3001" t="s">
        <v>276</v>
      </c>
      <c r="E3001" t="s">
        <v>121</v>
      </c>
      <c r="F3001" t="s">
        <v>5742</v>
      </c>
      <c r="G3001" t="s">
        <v>5723</v>
      </c>
      <c r="H3001" t="s">
        <v>29</v>
      </c>
      <c r="I3001" t="s">
        <v>165</v>
      </c>
      <c r="J3001" t="s">
        <v>40</v>
      </c>
      <c r="K3001" t="s">
        <v>32</v>
      </c>
      <c r="L3001" t="s">
        <v>5727</v>
      </c>
      <c r="M3001">
        <v>5</v>
      </c>
      <c r="N3001">
        <v>10500</v>
      </c>
      <c r="O3001">
        <v>4343.7539999999999</v>
      </c>
      <c r="P3001">
        <v>25</v>
      </c>
      <c r="Q3001">
        <v>1698.82</v>
      </c>
      <c r="R3001" t="s">
        <v>5724</v>
      </c>
      <c r="S3001">
        <v>5</v>
      </c>
      <c r="T3001" t="s">
        <v>34</v>
      </c>
      <c r="U3001">
        <v>52500</v>
      </c>
      <c r="V3001">
        <v>13125</v>
      </c>
      <c r="W3001">
        <v>39375</v>
      </c>
      <c r="X3001">
        <v>21718.77</v>
      </c>
      <c r="Y3001">
        <v>15957.41</v>
      </c>
      <c r="Z3001">
        <v>40.53</v>
      </c>
      <c r="AA3001" t="s">
        <v>5782</v>
      </c>
      <c r="AB3001">
        <v>2026</v>
      </c>
    </row>
    <row r="3002" spans="1:28" x14ac:dyDescent="0.3">
      <c r="A3002" t="s">
        <v>3672</v>
      </c>
      <c r="B3002" s="9">
        <v>45408</v>
      </c>
      <c r="C3002" t="s">
        <v>36</v>
      </c>
      <c r="D3002" t="s">
        <v>27</v>
      </c>
      <c r="E3002" t="s">
        <v>28</v>
      </c>
      <c r="F3002" t="s">
        <v>5737</v>
      </c>
      <c r="G3002" t="s">
        <v>5729</v>
      </c>
      <c r="H3002" t="s">
        <v>213</v>
      </c>
      <c r="I3002" t="s">
        <v>190</v>
      </c>
      <c r="J3002" t="s">
        <v>63</v>
      </c>
      <c r="K3002" t="s">
        <v>53</v>
      </c>
      <c r="L3002" t="s">
        <v>33</v>
      </c>
      <c r="M3002">
        <v>3</v>
      </c>
      <c r="N3002">
        <v>58000</v>
      </c>
      <c r="O3002">
        <v>41733.433333333334</v>
      </c>
      <c r="P3002">
        <v>0</v>
      </c>
      <c r="Q3002">
        <v>480.97</v>
      </c>
      <c r="R3002" t="s">
        <v>5724</v>
      </c>
      <c r="S3002">
        <v>4</v>
      </c>
      <c r="T3002" t="s">
        <v>34</v>
      </c>
      <c r="U3002">
        <v>174000</v>
      </c>
      <c r="V3002">
        <v>0</v>
      </c>
      <c r="W3002">
        <v>174000</v>
      </c>
      <c r="X3002">
        <v>125200.3</v>
      </c>
      <c r="Y3002">
        <v>48318.73</v>
      </c>
      <c r="Z3002">
        <v>27.77</v>
      </c>
      <c r="AA3002" t="s">
        <v>5787</v>
      </c>
      <c r="AB3002">
        <v>2024</v>
      </c>
    </row>
    <row r="3003" spans="1:28" x14ac:dyDescent="0.3">
      <c r="A3003" t="s">
        <v>3673</v>
      </c>
      <c r="B3003" s="9">
        <v>46175</v>
      </c>
      <c r="C3003" t="s">
        <v>1107</v>
      </c>
      <c r="D3003" t="s">
        <v>183</v>
      </c>
      <c r="E3003" t="s">
        <v>50</v>
      </c>
      <c r="F3003" t="s">
        <v>5753</v>
      </c>
      <c r="G3003" t="s">
        <v>5733</v>
      </c>
      <c r="H3003" t="s">
        <v>68</v>
      </c>
      <c r="I3003" t="s">
        <v>69</v>
      </c>
      <c r="J3003" t="s">
        <v>31</v>
      </c>
      <c r="K3003" t="s">
        <v>32</v>
      </c>
      <c r="L3003" t="s">
        <v>90</v>
      </c>
      <c r="M3003">
        <v>7</v>
      </c>
      <c r="N3003">
        <v>450</v>
      </c>
      <c r="O3003">
        <v>247.11142857142858</v>
      </c>
      <c r="P3003">
        <v>15</v>
      </c>
      <c r="Q3003">
        <v>743.66</v>
      </c>
      <c r="R3003" t="s">
        <v>5724</v>
      </c>
      <c r="S3003">
        <v>3</v>
      </c>
      <c r="T3003" t="s">
        <v>34</v>
      </c>
      <c r="U3003">
        <v>3150</v>
      </c>
      <c r="V3003">
        <v>472.5</v>
      </c>
      <c r="W3003">
        <v>2677.5</v>
      </c>
      <c r="X3003">
        <v>1729.78</v>
      </c>
      <c r="Y3003">
        <v>204.06</v>
      </c>
      <c r="Z3003">
        <v>7.62</v>
      </c>
      <c r="AA3003" t="s">
        <v>5780</v>
      </c>
      <c r="AB3003">
        <v>2026</v>
      </c>
    </row>
    <row r="3004" spans="1:28" x14ac:dyDescent="0.3">
      <c r="A3004" t="s">
        <v>3674</v>
      </c>
      <c r="B3004" s="9">
        <v>46108</v>
      </c>
      <c r="C3004" t="s">
        <v>1000</v>
      </c>
      <c r="D3004" t="s">
        <v>152</v>
      </c>
      <c r="E3004" t="s">
        <v>28</v>
      </c>
      <c r="F3004" t="s">
        <v>5763</v>
      </c>
      <c r="G3004" t="s">
        <v>5729</v>
      </c>
      <c r="H3004" t="s">
        <v>213</v>
      </c>
      <c r="I3004" t="s">
        <v>190</v>
      </c>
      <c r="J3004" t="s">
        <v>40</v>
      </c>
      <c r="K3004" t="s">
        <v>5726</v>
      </c>
      <c r="L3004" t="s">
        <v>90</v>
      </c>
      <c r="M3004">
        <v>4</v>
      </c>
      <c r="N3004">
        <v>45000</v>
      </c>
      <c r="O3004">
        <v>27651.674999999999</v>
      </c>
      <c r="P3004">
        <v>25</v>
      </c>
      <c r="Q3004">
        <v>922.27</v>
      </c>
      <c r="R3004" t="s">
        <v>5724</v>
      </c>
      <c r="S3004">
        <v>5</v>
      </c>
      <c r="T3004" t="s">
        <v>34</v>
      </c>
      <c r="U3004">
        <v>180000</v>
      </c>
      <c r="V3004">
        <v>45000</v>
      </c>
      <c r="W3004">
        <v>135000</v>
      </c>
      <c r="X3004">
        <v>110606.7</v>
      </c>
      <c r="Y3004">
        <v>23471.03</v>
      </c>
      <c r="Z3004">
        <v>17.39</v>
      </c>
      <c r="AA3004" t="s">
        <v>5782</v>
      </c>
      <c r="AB3004">
        <v>2026</v>
      </c>
    </row>
    <row r="3005" spans="1:28" x14ac:dyDescent="0.3">
      <c r="A3005" t="s">
        <v>3675</v>
      </c>
      <c r="B3005" s="9">
        <v>46003</v>
      </c>
      <c r="C3005" t="s">
        <v>1135</v>
      </c>
      <c r="D3005" t="s">
        <v>117</v>
      </c>
      <c r="E3005" t="s">
        <v>109</v>
      </c>
      <c r="F3005" t="s">
        <v>5754</v>
      </c>
      <c r="G3005" t="s">
        <v>5723</v>
      </c>
      <c r="H3005" t="s">
        <v>73</v>
      </c>
      <c r="I3005" t="s">
        <v>5767</v>
      </c>
      <c r="J3005" t="s">
        <v>63</v>
      </c>
      <c r="K3005" t="s">
        <v>5726</v>
      </c>
      <c r="L3005" t="s">
        <v>5730</v>
      </c>
      <c r="M3005">
        <v>5</v>
      </c>
      <c r="N3005">
        <v>2800</v>
      </c>
      <c r="O3005">
        <v>1754.0400000000002</v>
      </c>
      <c r="P3005">
        <v>0</v>
      </c>
      <c r="Q3005">
        <v>960.3</v>
      </c>
      <c r="R3005" t="s">
        <v>5724</v>
      </c>
      <c r="S3005">
        <v>3</v>
      </c>
      <c r="T3005" t="s">
        <v>34</v>
      </c>
      <c r="U3005">
        <v>14000</v>
      </c>
      <c r="V3005">
        <v>0</v>
      </c>
      <c r="W3005">
        <v>14000</v>
      </c>
      <c r="X3005">
        <v>8770.2000000000007</v>
      </c>
      <c r="Y3005">
        <v>4269.5</v>
      </c>
      <c r="Z3005">
        <v>30.5</v>
      </c>
      <c r="AA3005" t="s">
        <v>5783</v>
      </c>
      <c r="AB3005">
        <v>2025</v>
      </c>
    </row>
    <row r="3006" spans="1:28" x14ac:dyDescent="0.3">
      <c r="A3006" t="s">
        <v>3676</v>
      </c>
      <c r="B3006" s="9">
        <v>45800</v>
      </c>
      <c r="C3006" t="s">
        <v>922</v>
      </c>
      <c r="D3006" t="s">
        <v>27</v>
      </c>
      <c r="E3006" t="s">
        <v>28</v>
      </c>
      <c r="F3006" t="s">
        <v>5761</v>
      </c>
      <c r="G3006" t="s">
        <v>5723</v>
      </c>
      <c r="H3006" t="s">
        <v>131</v>
      </c>
      <c r="I3006" t="s">
        <v>135</v>
      </c>
      <c r="J3006" t="s">
        <v>31</v>
      </c>
      <c r="K3006" t="s">
        <v>5726</v>
      </c>
      <c r="L3006" t="s">
        <v>33</v>
      </c>
      <c r="M3006">
        <v>8</v>
      </c>
      <c r="N3006">
        <v>58000</v>
      </c>
      <c r="O3006">
        <v>29866.03875</v>
      </c>
      <c r="P3006">
        <v>20</v>
      </c>
      <c r="Q3006">
        <v>842.28</v>
      </c>
      <c r="R3006" t="s">
        <v>5724</v>
      </c>
      <c r="S3006">
        <v>5</v>
      </c>
      <c r="T3006" t="s">
        <v>34</v>
      </c>
      <c r="U3006">
        <v>464000</v>
      </c>
      <c r="V3006">
        <v>92800</v>
      </c>
      <c r="W3006">
        <v>371200</v>
      </c>
      <c r="X3006">
        <v>238928.31</v>
      </c>
      <c r="Y3006">
        <v>131429.41</v>
      </c>
      <c r="Z3006">
        <v>35.409999999999997</v>
      </c>
      <c r="AA3006" t="s">
        <v>5776</v>
      </c>
      <c r="AB3006">
        <v>2025</v>
      </c>
    </row>
    <row r="3007" spans="1:28" x14ac:dyDescent="0.3">
      <c r="A3007" t="s">
        <v>3677</v>
      </c>
      <c r="B3007" s="9">
        <v>46188</v>
      </c>
      <c r="C3007" t="s">
        <v>538</v>
      </c>
      <c r="D3007" t="s">
        <v>117</v>
      </c>
      <c r="E3007" t="s">
        <v>109</v>
      </c>
      <c r="F3007" t="s">
        <v>5751</v>
      </c>
      <c r="G3007" t="s">
        <v>5733</v>
      </c>
      <c r="H3007" t="s">
        <v>5734</v>
      </c>
      <c r="I3007" t="s">
        <v>57</v>
      </c>
      <c r="J3007" t="s">
        <v>31</v>
      </c>
      <c r="K3007" t="s">
        <v>5726</v>
      </c>
      <c r="L3007" t="s">
        <v>33</v>
      </c>
      <c r="M3007">
        <v>10</v>
      </c>
      <c r="N3007">
        <v>2800</v>
      </c>
      <c r="O3007">
        <v>1300.145</v>
      </c>
      <c r="P3007">
        <v>30</v>
      </c>
      <c r="Q3007">
        <v>1541.34</v>
      </c>
      <c r="R3007" t="s">
        <v>5724</v>
      </c>
      <c r="S3007">
        <v>4</v>
      </c>
      <c r="T3007" t="s">
        <v>34</v>
      </c>
      <c r="U3007">
        <v>28000</v>
      </c>
      <c r="V3007">
        <v>8400</v>
      </c>
      <c r="W3007">
        <v>19600</v>
      </c>
      <c r="X3007">
        <v>13001.45</v>
      </c>
      <c r="Y3007">
        <v>5057.21</v>
      </c>
      <c r="Z3007">
        <v>25.8</v>
      </c>
      <c r="AA3007" t="s">
        <v>5780</v>
      </c>
      <c r="AB3007">
        <v>2026</v>
      </c>
    </row>
    <row r="3008" spans="1:28" x14ac:dyDescent="0.3">
      <c r="A3008" t="s">
        <v>3678</v>
      </c>
      <c r="B3008" s="9">
        <v>45644</v>
      </c>
      <c r="C3008" t="s">
        <v>964</v>
      </c>
      <c r="D3008" t="s">
        <v>256</v>
      </c>
      <c r="E3008" t="s">
        <v>38</v>
      </c>
      <c r="F3008" t="s">
        <v>5761</v>
      </c>
      <c r="G3008" t="s">
        <v>5729</v>
      </c>
      <c r="H3008" t="s">
        <v>213</v>
      </c>
      <c r="I3008" t="s">
        <v>190</v>
      </c>
      <c r="J3008" t="s">
        <v>46</v>
      </c>
      <c r="K3008" t="s">
        <v>32</v>
      </c>
      <c r="L3008" t="s">
        <v>5727</v>
      </c>
      <c r="M3008">
        <v>6</v>
      </c>
      <c r="N3008">
        <v>4500</v>
      </c>
      <c r="O3008">
        <v>2431.1666666666665</v>
      </c>
      <c r="P3008">
        <v>10</v>
      </c>
      <c r="Q3008">
        <v>146.44999999999999</v>
      </c>
      <c r="R3008" t="s">
        <v>5724</v>
      </c>
      <c r="S3008">
        <v>4</v>
      </c>
      <c r="T3008" t="s">
        <v>34</v>
      </c>
      <c r="U3008">
        <v>27000</v>
      </c>
      <c r="V3008">
        <v>2700</v>
      </c>
      <c r="W3008">
        <v>24300</v>
      </c>
      <c r="X3008">
        <v>14587</v>
      </c>
      <c r="Y3008">
        <v>9566.5499999999993</v>
      </c>
      <c r="Z3008">
        <v>39.369999999999997</v>
      </c>
      <c r="AA3008" t="s">
        <v>5783</v>
      </c>
      <c r="AB3008">
        <v>2024</v>
      </c>
    </row>
    <row r="3009" spans="1:28" x14ac:dyDescent="0.3">
      <c r="A3009" t="s">
        <v>3679</v>
      </c>
      <c r="B3009" s="9">
        <v>45569</v>
      </c>
      <c r="C3009" t="s">
        <v>423</v>
      </c>
      <c r="D3009" t="s">
        <v>60</v>
      </c>
      <c r="E3009" t="s">
        <v>38</v>
      </c>
      <c r="F3009" t="s">
        <v>5753</v>
      </c>
      <c r="G3009" t="s">
        <v>5729</v>
      </c>
      <c r="H3009" t="s">
        <v>5740</v>
      </c>
      <c r="I3009" t="s">
        <v>80</v>
      </c>
      <c r="J3009" t="s">
        <v>46</v>
      </c>
      <c r="K3009" t="s">
        <v>53</v>
      </c>
      <c r="L3009" t="s">
        <v>90</v>
      </c>
      <c r="M3009">
        <v>6</v>
      </c>
      <c r="N3009">
        <v>3500</v>
      </c>
      <c r="O3009">
        <v>2239.9949999999999</v>
      </c>
      <c r="P3009">
        <v>5</v>
      </c>
      <c r="Q3009">
        <v>116.89</v>
      </c>
      <c r="R3009" t="s">
        <v>5724</v>
      </c>
      <c r="S3009" t="s">
        <v>5767</v>
      </c>
      <c r="T3009" t="s">
        <v>34</v>
      </c>
      <c r="U3009">
        <v>21000</v>
      </c>
      <c r="V3009">
        <v>1050</v>
      </c>
      <c r="W3009">
        <v>19950</v>
      </c>
      <c r="X3009">
        <v>13439.97</v>
      </c>
      <c r="Y3009">
        <v>6393.14</v>
      </c>
      <c r="Z3009">
        <v>32.049999999999997</v>
      </c>
      <c r="AA3009" t="s">
        <v>5784</v>
      </c>
      <c r="AB3009">
        <v>2024</v>
      </c>
    </row>
    <row r="3010" spans="1:28" x14ac:dyDescent="0.3">
      <c r="A3010" t="s">
        <v>3680</v>
      </c>
      <c r="B3010" s="9">
        <v>45299</v>
      </c>
      <c r="C3010" t="s">
        <v>515</v>
      </c>
      <c r="D3010" t="s">
        <v>98</v>
      </c>
      <c r="E3010" t="s">
        <v>38</v>
      </c>
      <c r="F3010" t="s">
        <v>5736</v>
      </c>
      <c r="G3010" t="s">
        <v>5723</v>
      </c>
      <c r="H3010" t="s">
        <v>29</v>
      </c>
      <c r="I3010" t="s">
        <v>30</v>
      </c>
      <c r="J3010" t="s">
        <v>46</v>
      </c>
      <c r="K3010" t="s">
        <v>53</v>
      </c>
      <c r="L3010" t="s">
        <v>5727</v>
      </c>
      <c r="M3010">
        <v>7</v>
      </c>
      <c r="N3010">
        <v>4200</v>
      </c>
      <c r="O3010">
        <v>2555.8214285714284</v>
      </c>
      <c r="P3010">
        <v>15</v>
      </c>
      <c r="Q3010">
        <v>30.36</v>
      </c>
      <c r="R3010" t="s">
        <v>5724</v>
      </c>
      <c r="S3010">
        <v>4</v>
      </c>
      <c r="T3010" t="s">
        <v>34</v>
      </c>
      <c r="U3010">
        <v>29400</v>
      </c>
      <c r="V3010">
        <v>4410</v>
      </c>
      <c r="W3010">
        <v>24990</v>
      </c>
      <c r="X3010">
        <v>17890.75</v>
      </c>
      <c r="Y3010">
        <v>7068.89</v>
      </c>
      <c r="Z3010">
        <v>28.29</v>
      </c>
      <c r="AA3010" t="s">
        <v>5788</v>
      </c>
      <c r="AB3010">
        <v>2024</v>
      </c>
    </row>
    <row r="3011" spans="1:28" x14ac:dyDescent="0.3">
      <c r="A3011" t="s">
        <v>3681</v>
      </c>
      <c r="B3011" s="9">
        <v>45944</v>
      </c>
      <c r="C3011" t="s">
        <v>1008</v>
      </c>
      <c r="D3011" t="s">
        <v>183</v>
      </c>
      <c r="E3011" t="s">
        <v>50</v>
      </c>
      <c r="F3011" t="s">
        <v>5725</v>
      </c>
      <c r="G3011" t="s">
        <v>5729</v>
      </c>
      <c r="H3011" t="s">
        <v>44</v>
      </c>
      <c r="I3011" t="s">
        <v>45</v>
      </c>
      <c r="J3011" t="s">
        <v>46</v>
      </c>
      <c r="K3011" t="s">
        <v>32</v>
      </c>
      <c r="L3011" t="s">
        <v>90</v>
      </c>
      <c r="M3011">
        <v>4</v>
      </c>
      <c r="N3011">
        <v>450</v>
      </c>
      <c r="O3011">
        <v>272.8775</v>
      </c>
      <c r="P3011">
        <v>15</v>
      </c>
      <c r="Q3011">
        <v>1533.86</v>
      </c>
      <c r="R3011" t="s">
        <v>5724</v>
      </c>
      <c r="S3011">
        <v>3</v>
      </c>
      <c r="T3011" t="s">
        <v>34</v>
      </c>
      <c r="U3011">
        <v>1800</v>
      </c>
      <c r="V3011">
        <v>270</v>
      </c>
      <c r="W3011">
        <v>1530</v>
      </c>
      <c r="X3011">
        <v>1091.51</v>
      </c>
      <c r="Y3011">
        <v>-1095.3699999999999</v>
      </c>
      <c r="Z3011">
        <v>-71.59</v>
      </c>
      <c r="AA3011" t="s">
        <v>5784</v>
      </c>
      <c r="AB3011">
        <v>2025</v>
      </c>
    </row>
    <row r="3012" spans="1:28" x14ac:dyDescent="0.3">
      <c r="A3012" t="s">
        <v>3682</v>
      </c>
      <c r="B3012" s="9">
        <v>46082</v>
      </c>
      <c r="C3012" t="s">
        <v>71</v>
      </c>
      <c r="D3012" t="s">
        <v>188</v>
      </c>
      <c r="E3012" t="s">
        <v>121</v>
      </c>
      <c r="F3012" t="s">
        <v>5747</v>
      </c>
      <c r="G3012" t="s">
        <v>5729</v>
      </c>
      <c r="H3012" t="s">
        <v>213</v>
      </c>
      <c r="I3012" t="s">
        <v>190</v>
      </c>
      <c r="J3012" t="s">
        <v>46</v>
      </c>
      <c r="K3012" t="s">
        <v>5726</v>
      </c>
      <c r="L3012" t="s">
        <v>5727</v>
      </c>
      <c r="M3012">
        <v>8</v>
      </c>
      <c r="N3012">
        <v>12500</v>
      </c>
      <c r="O3012">
        <v>5520.72</v>
      </c>
      <c r="P3012">
        <v>20</v>
      </c>
      <c r="Q3012">
        <v>941.78</v>
      </c>
      <c r="R3012" t="s">
        <v>5724</v>
      </c>
      <c r="S3012">
        <v>5</v>
      </c>
      <c r="T3012" t="s">
        <v>34</v>
      </c>
      <c r="U3012">
        <v>100000</v>
      </c>
      <c r="V3012">
        <v>20000</v>
      </c>
      <c r="W3012">
        <v>80000</v>
      </c>
      <c r="X3012">
        <v>44165.760000000002</v>
      </c>
      <c r="Y3012">
        <v>34892.46</v>
      </c>
      <c r="Z3012">
        <v>43.62</v>
      </c>
      <c r="AA3012" t="s">
        <v>5782</v>
      </c>
      <c r="AB3012">
        <v>2026</v>
      </c>
    </row>
    <row r="3013" spans="1:28" x14ac:dyDescent="0.3">
      <c r="A3013" t="s">
        <v>3683</v>
      </c>
      <c r="B3013" s="9">
        <v>45754</v>
      </c>
      <c r="C3013" t="s">
        <v>922</v>
      </c>
      <c r="D3013" t="s">
        <v>305</v>
      </c>
      <c r="E3013" t="s">
        <v>38</v>
      </c>
      <c r="F3013" t="s">
        <v>5756</v>
      </c>
      <c r="G3013" t="s">
        <v>5743</v>
      </c>
      <c r="H3013" t="s">
        <v>5744</v>
      </c>
      <c r="I3013" t="s">
        <v>177</v>
      </c>
      <c r="J3013" t="s">
        <v>63</v>
      </c>
      <c r="K3013" t="s">
        <v>5726</v>
      </c>
      <c r="L3013" t="s">
        <v>5730</v>
      </c>
      <c r="M3013">
        <v>6</v>
      </c>
      <c r="N3013">
        <v>1200</v>
      </c>
      <c r="O3013">
        <v>729.47166666666669</v>
      </c>
      <c r="P3013">
        <v>10</v>
      </c>
      <c r="Q3013">
        <v>626.27</v>
      </c>
      <c r="R3013" t="s">
        <v>5724</v>
      </c>
      <c r="S3013">
        <v>3</v>
      </c>
      <c r="T3013" t="s">
        <v>34</v>
      </c>
      <c r="U3013">
        <v>7200</v>
      </c>
      <c r="V3013">
        <v>720</v>
      </c>
      <c r="W3013">
        <v>6480</v>
      </c>
      <c r="X3013">
        <v>4376.83</v>
      </c>
      <c r="Y3013">
        <v>1476.9</v>
      </c>
      <c r="Z3013">
        <v>22.79</v>
      </c>
      <c r="AA3013" t="s">
        <v>5787</v>
      </c>
      <c r="AB3013">
        <v>2025</v>
      </c>
    </row>
    <row r="3014" spans="1:28" x14ac:dyDescent="0.3">
      <c r="A3014" t="s">
        <v>3684</v>
      </c>
      <c r="B3014" s="9">
        <v>45830</v>
      </c>
      <c r="C3014" t="s">
        <v>1540</v>
      </c>
      <c r="D3014" t="s">
        <v>27</v>
      </c>
      <c r="E3014" t="s">
        <v>28</v>
      </c>
      <c r="F3014" t="s">
        <v>5755</v>
      </c>
      <c r="G3014" t="s">
        <v>5729</v>
      </c>
      <c r="H3014" t="s">
        <v>213</v>
      </c>
      <c r="I3014" t="s">
        <v>190</v>
      </c>
      <c r="J3014" t="s">
        <v>46</v>
      </c>
      <c r="K3014" t="s">
        <v>5726</v>
      </c>
      <c r="L3014" t="s">
        <v>5730</v>
      </c>
      <c r="M3014">
        <v>7</v>
      </c>
      <c r="N3014">
        <v>58000</v>
      </c>
      <c r="O3014">
        <v>38396.872857142858</v>
      </c>
      <c r="P3014">
        <v>15</v>
      </c>
      <c r="Q3014">
        <v>1152.56</v>
      </c>
      <c r="R3014" t="s">
        <v>5724</v>
      </c>
      <c r="S3014">
        <v>4</v>
      </c>
      <c r="T3014" t="s">
        <v>34</v>
      </c>
      <c r="U3014">
        <v>406000</v>
      </c>
      <c r="V3014">
        <v>60900</v>
      </c>
      <c r="W3014">
        <v>345100</v>
      </c>
      <c r="X3014">
        <v>268778.11</v>
      </c>
      <c r="Y3014">
        <v>75169.33</v>
      </c>
      <c r="Z3014">
        <v>21.78</v>
      </c>
      <c r="AA3014" t="s">
        <v>5780</v>
      </c>
      <c r="AB3014">
        <v>2025</v>
      </c>
    </row>
    <row r="3015" spans="1:28" x14ac:dyDescent="0.3">
      <c r="A3015" t="s">
        <v>3685</v>
      </c>
      <c r="B3015" s="9">
        <v>46131</v>
      </c>
      <c r="C3015" t="s">
        <v>43</v>
      </c>
      <c r="D3015" t="s">
        <v>305</v>
      </c>
      <c r="E3015" t="s">
        <v>38</v>
      </c>
      <c r="F3015" t="s">
        <v>5749</v>
      </c>
      <c r="G3015" t="s">
        <v>5723</v>
      </c>
      <c r="H3015" t="s">
        <v>131</v>
      </c>
      <c r="I3015" t="s">
        <v>132</v>
      </c>
      <c r="J3015" t="s">
        <v>31</v>
      </c>
      <c r="K3015" t="s">
        <v>5726</v>
      </c>
      <c r="L3015" t="s">
        <v>54</v>
      </c>
      <c r="M3015">
        <v>10</v>
      </c>
      <c r="N3015">
        <v>1200</v>
      </c>
      <c r="O3015">
        <v>578.23299999999995</v>
      </c>
      <c r="P3015">
        <v>25</v>
      </c>
      <c r="Q3015">
        <v>1779.33</v>
      </c>
      <c r="R3015" t="s">
        <v>5724</v>
      </c>
      <c r="S3015">
        <v>2</v>
      </c>
      <c r="T3015" t="s">
        <v>34</v>
      </c>
      <c r="U3015">
        <v>12000</v>
      </c>
      <c r="V3015">
        <v>3000</v>
      </c>
      <c r="W3015">
        <v>9000</v>
      </c>
      <c r="X3015">
        <v>5782.33</v>
      </c>
      <c r="Y3015">
        <v>1438.34</v>
      </c>
      <c r="Z3015">
        <v>15.98</v>
      </c>
      <c r="AA3015" t="s">
        <v>5787</v>
      </c>
      <c r="AB3015">
        <v>2026</v>
      </c>
    </row>
    <row r="3016" spans="1:28" x14ac:dyDescent="0.3">
      <c r="A3016" t="s">
        <v>3686</v>
      </c>
      <c r="B3016" s="9">
        <v>45774</v>
      </c>
      <c r="C3016" t="s">
        <v>1279</v>
      </c>
      <c r="D3016" t="s">
        <v>212</v>
      </c>
      <c r="E3016" t="s">
        <v>28</v>
      </c>
      <c r="F3016" t="s">
        <v>5746</v>
      </c>
      <c r="G3016" t="s">
        <v>5733</v>
      </c>
      <c r="H3016" t="s">
        <v>68</v>
      </c>
      <c r="I3016" t="s">
        <v>69</v>
      </c>
      <c r="J3016" t="s">
        <v>46</v>
      </c>
      <c r="K3016" t="s">
        <v>53</v>
      </c>
      <c r="L3016" t="s">
        <v>5730</v>
      </c>
      <c r="M3016">
        <v>2</v>
      </c>
      <c r="N3016">
        <v>8500</v>
      </c>
      <c r="O3016">
        <v>5373.4449999999997</v>
      </c>
      <c r="P3016">
        <v>0</v>
      </c>
      <c r="Q3016">
        <v>859.93</v>
      </c>
      <c r="R3016" t="s">
        <v>5724</v>
      </c>
      <c r="S3016">
        <v>5</v>
      </c>
      <c r="T3016" t="s">
        <v>34</v>
      </c>
      <c r="U3016">
        <v>17000</v>
      </c>
      <c r="V3016">
        <v>0</v>
      </c>
      <c r="W3016">
        <v>17000</v>
      </c>
      <c r="X3016">
        <v>10746.89</v>
      </c>
      <c r="Y3016">
        <v>5393.18</v>
      </c>
      <c r="Z3016">
        <v>31.72</v>
      </c>
      <c r="AA3016" t="s">
        <v>5787</v>
      </c>
      <c r="AB3016">
        <v>2025</v>
      </c>
    </row>
    <row r="3017" spans="1:28" x14ac:dyDescent="0.3">
      <c r="A3017" t="s">
        <v>3687</v>
      </c>
      <c r="B3017" s="9">
        <v>45366</v>
      </c>
      <c r="C3017" t="s">
        <v>370</v>
      </c>
      <c r="D3017" t="s">
        <v>130</v>
      </c>
      <c r="E3017" t="s">
        <v>38</v>
      </c>
      <c r="F3017" t="s">
        <v>5742</v>
      </c>
      <c r="G3017" t="s">
        <v>5733</v>
      </c>
      <c r="H3017" t="s">
        <v>68</v>
      </c>
      <c r="I3017" t="s">
        <v>69</v>
      </c>
      <c r="J3017" t="s">
        <v>46</v>
      </c>
      <c r="K3017" t="s">
        <v>53</v>
      </c>
      <c r="L3017" t="s">
        <v>5730</v>
      </c>
      <c r="M3017">
        <v>2</v>
      </c>
      <c r="N3017">
        <v>2500</v>
      </c>
      <c r="O3017">
        <v>1242.4100000000001</v>
      </c>
      <c r="P3017">
        <v>10</v>
      </c>
      <c r="Q3017">
        <v>626.39</v>
      </c>
      <c r="R3017" t="s">
        <v>5724</v>
      </c>
      <c r="S3017">
        <v>4</v>
      </c>
      <c r="T3017" t="s">
        <v>34</v>
      </c>
      <c r="U3017">
        <v>5000</v>
      </c>
      <c r="V3017">
        <v>500</v>
      </c>
      <c r="W3017">
        <v>4500</v>
      </c>
      <c r="X3017">
        <v>2484.8200000000002</v>
      </c>
      <c r="Y3017">
        <v>1388.79</v>
      </c>
      <c r="Z3017">
        <v>30.86</v>
      </c>
      <c r="AA3017" t="s">
        <v>5782</v>
      </c>
      <c r="AB3017">
        <v>2024</v>
      </c>
    </row>
    <row r="3018" spans="1:28" x14ac:dyDescent="0.3">
      <c r="A3018" t="s">
        <v>3688</v>
      </c>
      <c r="B3018" s="9">
        <v>45490</v>
      </c>
      <c r="C3018" t="s">
        <v>294</v>
      </c>
      <c r="D3018" t="s">
        <v>124</v>
      </c>
      <c r="E3018" t="s">
        <v>28</v>
      </c>
      <c r="F3018" t="s">
        <v>5760</v>
      </c>
      <c r="G3018" t="s">
        <v>5729</v>
      </c>
      <c r="H3018" t="s">
        <v>5740</v>
      </c>
      <c r="I3018" t="s">
        <v>99</v>
      </c>
      <c r="J3018" t="s">
        <v>40</v>
      </c>
      <c r="K3018" t="s">
        <v>5726</v>
      </c>
      <c r="L3018" t="s">
        <v>90</v>
      </c>
      <c r="M3018">
        <v>7</v>
      </c>
      <c r="N3018">
        <v>12500</v>
      </c>
      <c r="O3018">
        <v>6903.0899999999992</v>
      </c>
      <c r="P3018">
        <v>15</v>
      </c>
      <c r="Q3018">
        <v>1435.23</v>
      </c>
      <c r="R3018" t="s">
        <v>5724</v>
      </c>
      <c r="S3018">
        <v>3</v>
      </c>
      <c r="T3018" t="s">
        <v>41</v>
      </c>
      <c r="U3018">
        <v>87500</v>
      </c>
      <c r="V3018">
        <v>13125</v>
      </c>
      <c r="W3018">
        <v>74375</v>
      </c>
      <c r="X3018">
        <v>48321.63</v>
      </c>
      <c r="Y3018">
        <v>24618.14</v>
      </c>
      <c r="Z3018">
        <v>33.1</v>
      </c>
      <c r="AA3018" t="s">
        <v>5785</v>
      </c>
      <c r="AB3018">
        <v>2024</v>
      </c>
    </row>
    <row r="3019" spans="1:28" x14ac:dyDescent="0.3">
      <c r="A3019" t="s">
        <v>3689</v>
      </c>
      <c r="B3019" s="9">
        <v>45566</v>
      </c>
      <c r="C3019" t="s">
        <v>1077</v>
      </c>
      <c r="D3019" t="s">
        <v>82</v>
      </c>
      <c r="E3019" t="s">
        <v>28</v>
      </c>
      <c r="F3019" t="s">
        <v>5751</v>
      </c>
      <c r="G3019" t="s">
        <v>5723</v>
      </c>
      <c r="H3019" t="s">
        <v>29</v>
      </c>
      <c r="I3019" t="s">
        <v>165</v>
      </c>
      <c r="J3019" t="s">
        <v>31</v>
      </c>
      <c r="K3019" t="s">
        <v>53</v>
      </c>
      <c r="L3019" t="s">
        <v>5727</v>
      </c>
      <c r="M3019">
        <v>11</v>
      </c>
      <c r="N3019">
        <v>72000</v>
      </c>
      <c r="O3019">
        <v>58479.045454545456</v>
      </c>
      <c r="P3019">
        <v>0</v>
      </c>
      <c r="Q3019">
        <v>597.72</v>
      </c>
      <c r="R3019" t="s">
        <v>5724</v>
      </c>
      <c r="S3019">
        <v>4</v>
      </c>
      <c r="T3019" t="s">
        <v>41</v>
      </c>
      <c r="U3019">
        <v>792000</v>
      </c>
      <c r="V3019">
        <v>0</v>
      </c>
      <c r="W3019">
        <v>792000</v>
      </c>
      <c r="X3019">
        <v>643269.5</v>
      </c>
      <c r="Y3019">
        <v>148132.78</v>
      </c>
      <c r="Z3019">
        <v>18.7</v>
      </c>
      <c r="AA3019" t="s">
        <v>5784</v>
      </c>
      <c r="AB3019">
        <v>2024</v>
      </c>
    </row>
    <row r="3020" spans="1:28" x14ac:dyDescent="0.3">
      <c r="A3020" t="s">
        <v>3690</v>
      </c>
      <c r="B3020" s="9">
        <v>45519</v>
      </c>
      <c r="C3020" t="s">
        <v>400</v>
      </c>
      <c r="D3020" t="s">
        <v>60</v>
      </c>
      <c r="E3020" t="s">
        <v>38</v>
      </c>
      <c r="F3020" t="s">
        <v>5722</v>
      </c>
      <c r="G3020" t="s">
        <v>5733</v>
      </c>
      <c r="H3020" t="s">
        <v>144</v>
      </c>
      <c r="I3020" t="s">
        <v>156</v>
      </c>
      <c r="J3020" t="s">
        <v>31</v>
      </c>
      <c r="K3020" t="s">
        <v>32</v>
      </c>
      <c r="L3020" t="s">
        <v>33</v>
      </c>
      <c r="M3020">
        <v>4</v>
      </c>
      <c r="N3020">
        <v>3500</v>
      </c>
      <c r="O3020">
        <v>1898.1475</v>
      </c>
      <c r="P3020">
        <v>30</v>
      </c>
      <c r="Q3020">
        <v>312.39</v>
      </c>
      <c r="R3020" t="s">
        <v>5724</v>
      </c>
      <c r="S3020">
        <v>4</v>
      </c>
      <c r="T3020" t="s">
        <v>34</v>
      </c>
      <c r="U3020">
        <v>14000</v>
      </c>
      <c r="V3020">
        <v>4200</v>
      </c>
      <c r="W3020">
        <v>9800</v>
      </c>
      <c r="X3020">
        <v>7592.59</v>
      </c>
      <c r="Y3020">
        <v>1895.02</v>
      </c>
      <c r="Z3020">
        <v>19.34</v>
      </c>
      <c r="AA3020" t="s">
        <v>5789</v>
      </c>
      <c r="AB3020">
        <v>2024</v>
      </c>
    </row>
    <row r="3021" spans="1:28" x14ac:dyDescent="0.3">
      <c r="A3021" t="s">
        <v>3691</v>
      </c>
      <c r="B3021" s="9">
        <v>45819</v>
      </c>
      <c r="C3021" t="s">
        <v>472</v>
      </c>
      <c r="D3021" t="s">
        <v>152</v>
      </c>
      <c r="E3021" t="s">
        <v>28</v>
      </c>
      <c r="F3021" t="s">
        <v>5731</v>
      </c>
      <c r="G3021" t="s">
        <v>5723</v>
      </c>
      <c r="H3021" t="s">
        <v>73</v>
      </c>
      <c r="I3021" t="s">
        <v>160</v>
      </c>
      <c r="J3021" t="s">
        <v>63</v>
      </c>
      <c r="K3021" t="s">
        <v>53</v>
      </c>
      <c r="L3021" t="s">
        <v>5727</v>
      </c>
      <c r="M3021">
        <v>1</v>
      </c>
      <c r="N3021">
        <v>45000</v>
      </c>
      <c r="O3021">
        <v>25597.119999999999</v>
      </c>
      <c r="P3021">
        <v>0</v>
      </c>
      <c r="Q3021">
        <v>1553.01</v>
      </c>
      <c r="R3021" t="s">
        <v>5724</v>
      </c>
      <c r="S3021">
        <v>2</v>
      </c>
      <c r="T3021" t="s">
        <v>34</v>
      </c>
      <c r="U3021">
        <v>45000</v>
      </c>
      <c r="V3021">
        <v>0</v>
      </c>
      <c r="W3021">
        <v>45000</v>
      </c>
      <c r="X3021">
        <v>25597.119999999999</v>
      </c>
      <c r="Y3021">
        <v>17849.87</v>
      </c>
      <c r="Z3021">
        <v>39.67</v>
      </c>
      <c r="AA3021" t="s">
        <v>5780</v>
      </c>
      <c r="AB3021">
        <v>2025</v>
      </c>
    </row>
    <row r="3022" spans="1:28" x14ac:dyDescent="0.3">
      <c r="A3022" t="s">
        <v>3692</v>
      </c>
      <c r="B3022" s="9">
        <v>46089</v>
      </c>
      <c r="C3022" t="s">
        <v>226</v>
      </c>
      <c r="D3022" t="s">
        <v>256</v>
      </c>
      <c r="E3022" t="s">
        <v>38</v>
      </c>
      <c r="F3022" t="s">
        <v>5736</v>
      </c>
      <c r="G3022" t="s">
        <v>5743</v>
      </c>
      <c r="H3022" t="s">
        <v>5744</v>
      </c>
      <c r="I3022" t="s">
        <v>177</v>
      </c>
      <c r="J3022" t="s">
        <v>46</v>
      </c>
      <c r="K3022" t="s">
        <v>5726</v>
      </c>
      <c r="L3022" t="s">
        <v>90</v>
      </c>
      <c r="M3022">
        <v>11</v>
      </c>
      <c r="N3022">
        <v>4500</v>
      </c>
      <c r="O3022">
        <v>2830.6663636363637</v>
      </c>
      <c r="P3022">
        <v>20</v>
      </c>
      <c r="Q3022">
        <v>851.14</v>
      </c>
      <c r="R3022" t="s">
        <v>5724</v>
      </c>
      <c r="S3022">
        <v>5</v>
      </c>
      <c r="T3022" t="s">
        <v>34</v>
      </c>
      <c r="U3022">
        <v>49500</v>
      </c>
      <c r="V3022">
        <v>9900</v>
      </c>
      <c r="W3022">
        <v>39600</v>
      </c>
      <c r="X3022">
        <v>31137.33</v>
      </c>
      <c r="Y3022">
        <v>7611.53</v>
      </c>
      <c r="Z3022">
        <v>19.22</v>
      </c>
      <c r="AA3022" t="s">
        <v>5782</v>
      </c>
      <c r="AB3022">
        <v>2026</v>
      </c>
    </row>
    <row r="3023" spans="1:28" x14ac:dyDescent="0.3">
      <c r="A3023" t="s">
        <v>3693</v>
      </c>
      <c r="B3023" s="9">
        <v>45858</v>
      </c>
      <c r="C3023" t="s">
        <v>423</v>
      </c>
      <c r="D3023" t="s">
        <v>268</v>
      </c>
      <c r="E3023" t="s">
        <v>28</v>
      </c>
      <c r="F3023" t="s">
        <v>5748</v>
      </c>
      <c r="G3023" t="s">
        <v>5733</v>
      </c>
      <c r="H3023" t="s">
        <v>5734</v>
      </c>
      <c r="I3023" t="s">
        <v>105</v>
      </c>
      <c r="J3023" t="s">
        <v>46</v>
      </c>
      <c r="K3023" t="s">
        <v>5726</v>
      </c>
      <c r="L3023" t="s">
        <v>90</v>
      </c>
      <c r="M3023">
        <v>5</v>
      </c>
      <c r="N3023">
        <v>18500</v>
      </c>
      <c r="O3023">
        <v>11930.810000000001</v>
      </c>
      <c r="P3023">
        <v>5</v>
      </c>
      <c r="Q3023">
        <v>101.03</v>
      </c>
      <c r="R3023" t="s">
        <v>5724</v>
      </c>
      <c r="S3023">
        <v>4</v>
      </c>
      <c r="T3023" t="s">
        <v>34</v>
      </c>
      <c r="U3023">
        <v>92500</v>
      </c>
      <c r="V3023">
        <v>4625</v>
      </c>
      <c r="W3023">
        <v>87875</v>
      </c>
      <c r="X3023">
        <v>59654.05</v>
      </c>
      <c r="Y3023">
        <v>28119.919999999998</v>
      </c>
      <c r="Z3023">
        <v>32</v>
      </c>
      <c r="AA3023" t="s">
        <v>5785</v>
      </c>
      <c r="AB3023">
        <v>2025</v>
      </c>
    </row>
    <row r="3024" spans="1:28" x14ac:dyDescent="0.3">
      <c r="A3024" t="s">
        <v>3694</v>
      </c>
      <c r="B3024" s="9">
        <v>45686</v>
      </c>
      <c r="C3024" t="s">
        <v>249</v>
      </c>
      <c r="D3024" t="s">
        <v>256</v>
      </c>
      <c r="E3024" t="s">
        <v>38</v>
      </c>
      <c r="F3024" t="s">
        <v>5738</v>
      </c>
      <c r="G3024" t="s">
        <v>5733</v>
      </c>
      <c r="H3024" t="s">
        <v>5734</v>
      </c>
      <c r="I3024" t="s">
        <v>105</v>
      </c>
      <c r="J3024" t="s">
        <v>40</v>
      </c>
      <c r="K3024" t="s">
        <v>53</v>
      </c>
      <c r="L3024" t="s">
        <v>33</v>
      </c>
      <c r="M3024">
        <v>3</v>
      </c>
      <c r="N3024">
        <v>4500</v>
      </c>
      <c r="O3024">
        <v>2836.3166666666671</v>
      </c>
      <c r="P3024">
        <v>0</v>
      </c>
      <c r="Q3024">
        <v>1208.5</v>
      </c>
      <c r="R3024" t="s">
        <v>64</v>
      </c>
      <c r="S3024">
        <v>5</v>
      </c>
      <c r="T3024" t="s">
        <v>34</v>
      </c>
      <c r="U3024">
        <v>13500</v>
      </c>
      <c r="V3024">
        <v>0</v>
      </c>
      <c r="W3024">
        <v>13500</v>
      </c>
      <c r="X3024">
        <v>8508.9500000000007</v>
      </c>
      <c r="Y3024">
        <v>3782.55</v>
      </c>
      <c r="Z3024">
        <v>28.02</v>
      </c>
      <c r="AA3024" t="s">
        <v>5788</v>
      </c>
      <c r="AB3024">
        <v>2025</v>
      </c>
    </row>
    <row r="3025" spans="1:28" x14ac:dyDescent="0.3">
      <c r="A3025" t="s">
        <v>3695</v>
      </c>
      <c r="B3025" s="9">
        <v>45886</v>
      </c>
      <c r="C3025" t="s">
        <v>1447</v>
      </c>
      <c r="D3025" t="s">
        <v>205</v>
      </c>
      <c r="E3025" t="s">
        <v>121</v>
      </c>
      <c r="F3025" t="s">
        <v>5735</v>
      </c>
      <c r="G3025" t="s">
        <v>5732</v>
      </c>
      <c r="H3025" t="s">
        <v>184</v>
      </c>
      <c r="I3025" t="s">
        <v>185</v>
      </c>
      <c r="J3025" t="s">
        <v>46</v>
      </c>
      <c r="K3025" t="s">
        <v>53</v>
      </c>
      <c r="L3025" t="s">
        <v>33</v>
      </c>
      <c r="M3025">
        <v>3</v>
      </c>
      <c r="N3025">
        <v>55000</v>
      </c>
      <c r="O3025">
        <v>34938.629999999997</v>
      </c>
      <c r="P3025">
        <v>5</v>
      </c>
      <c r="Q3025">
        <v>1468.69</v>
      </c>
      <c r="R3025" t="s">
        <v>5724</v>
      </c>
      <c r="S3025">
        <v>5</v>
      </c>
      <c r="T3025" t="s">
        <v>34</v>
      </c>
      <c r="U3025">
        <v>165000</v>
      </c>
      <c r="V3025">
        <v>8250</v>
      </c>
      <c r="W3025">
        <v>156750</v>
      </c>
      <c r="X3025">
        <v>104815.89</v>
      </c>
      <c r="Y3025">
        <v>50465.42</v>
      </c>
      <c r="Z3025">
        <v>32.19</v>
      </c>
      <c r="AA3025" t="s">
        <v>5789</v>
      </c>
      <c r="AB3025">
        <v>2025</v>
      </c>
    </row>
    <row r="3026" spans="1:28" x14ac:dyDescent="0.3">
      <c r="A3026" t="s">
        <v>3696</v>
      </c>
      <c r="B3026" s="9">
        <v>46077</v>
      </c>
      <c r="C3026" t="s">
        <v>685</v>
      </c>
      <c r="D3026" t="s">
        <v>180</v>
      </c>
      <c r="E3026" t="s">
        <v>50</v>
      </c>
      <c r="F3026" t="s">
        <v>5749</v>
      </c>
      <c r="G3026" t="s">
        <v>5743</v>
      </c>
      <c r="H3026" t="s">
        <v>94</v>
      </c>
      <c r="I3026" t="s">
        <v>95</v>
      </c>
      <c r="J3026" t="s">
        <v>46</v>
      </c>
      <c r="K3026" t="s">
        <v>5726</v>
      </c>
      <c r="L3026" t="s">
        <v>5730</v>
      </c>
      <c r="M3026">
        <v>1</v>
      </c>
      <c r="N3026">
        <v>1200</v>
      </c>
      <c r="O3026">
        <v>498.26</v>
      </c>
      <c r="P3026">
        <v>25</v>
      </c>
      <c r="Q3026">
        <v>207.1</v>
      </c>
      <c r="R3026" t="s">
        <v>64</v>
      </c>
      <c r="S3026">
        <v>1</v>
      </c>
      <c r="T3026" t="s">
        <v>34</v>
      </c>
      <c r="U3026">
        <v>1200</v>
      </c>
      <c r="V3026">
        <v>300</v>
      </c>
      <c r="W3026">
        <v>900</v>
      </c>
      <c r="X3026">
        <v>498.26</v>
      </c>
      <c r="Y3026">
        <v>194.64</v>
      </c>
      <c r="Z3026">
        <v>21.63</v>
      </c>
      <c r="AA3026" t="s">
        <v>5779</v>
      </c>
      <c r="AB3026">
        <v>2026</v>
      </c>
    </row>
    <row r="3027" spans="1:28" x14ac:dyDescent="0.3">
      <c r="A3027" t="s">
        <v>3697</v>
      </c>
      <c r="B3027" s="9">
        <v>45913</v>
      </c>
      <c r="C3027" t="s">
        <v>377</v>
      </c>
      <c r="D3027" t="s">
        <v>401</v>
      </c>
      <c r="E3027" t="s">
        <v>109</v>
      </c>
      <c r="F3027" t="s">
        <v>5754</v>
      </c>
      <c r="G3027" t="s">
        <v>5732</v>
      </c>
      <c r="H3027" t="s">
        <v>223</v>
      </c>
      <c r="I3027" t="s">
        <v>246</v>
      </c>
      <c r="J3027" t="s">
        <v>40</v>
      </c>
      <c r="K3027" t="s">
        <v>32</v>
      </c>
      <c r="L3027" t="s">
        <v>5730</v>
      </c>
      <c r="M3027">
        <v>2</v>
      </c>
      <c r="N3027">
        <v>12500</v>
      </c>
      <c r="O3027">
        <v>8431.6</v>
      </c>
      <c r="P3027">
        <v>10</v>
      </c>
      <c r="Q3027">
        <v>455.09</v>
      </c>
      <c r="R3027" t="s">
        <v>5724</v>
      </c>
      <c r="S3027">
        <v>4</v>
      </c>
      <c r="T3027" t="s">
        <v>34</v>
      </c>
      <c r="U3027">
        <v>25000</v>
      </c>
      <c r="V3027">
        <v>2500</v>
      </c>
      <c r="W3027">
        <v>22500</v>
      </c>
      <c r="X3027">
        <v>16863.2</v>
      </c>
      <c r="Y3027">
        <v>5181.71</v>
      </c>
      <c r="Z3027">
        <v>23.03</v>
      </c>
      <c r="AA3027" t="s">
        <v>5781</v>
      </c>
      <c r="AB3027">
        <v>2025</v>
      </c>
    </row>
    <row r="3028" spans="1:28" x14ac:dyDescent="0.3">
      <c r="A3028" t="s">
        <v>3698</v>
      </c>
      <c r="B3028" s="9">
        <v>45570</v>
      </c>
      <c r="C3028" t="s">
        <v>1871</v>
      </c>
      <c r="D3028" t="s">
        <v>67</v>
      </c>
      <c r="E3028" t="s">
        <v>28</v>
      </c>
      <c r="F3028" t="s">
        <v>5767</v>
      </c>
      <c r="G3028" t="s">
        <v>5723</v>
      </c>
      <c r="H3028" t="s">
        <v>29</v>
      </c>
      <c r="I3028" t="s">
        <v>30</v>
      </c>
      <c r="J3028" t="s">
        <v>40</v>
      </c>
      <c r="K3028" t="s">
        <v>53</v>
      </c>
      <c r="L3028" t="s">
        <v>54</v>
      </c>
      <c r="M3028">
        <v>4</v>
      </c>
      <c r="N3028">
        <v>32000</v>
      </c>
      <c r="O3028">
        <v>16186.0825</v>
      </c>
      <c r="P3028">
        <v>20</v>
      </c>
      <c r="Q3028">
        <v>1198.4100000000001</v>
      </c>
      <c r="R3028" t="s">
        <v>5724</v>
      </c>
      <c r="S3028">
        <v>5</v>
      </c>
      <c r="T3028" t="s">
        <v>41</v>
      </c>
      <c r="U3028">
        <v>128000</v>
      </c>
      <c r="V3028">
        <v>25600</v>
      </c>
      <c r="W3028">
        <v>102400</v>
      </c>
      <c r="X3028">
        <v>64744.33</v>
      </c>
      <c r="Y3028">
        <v>36457.26</v>
      </c>
      <c r="Z3028">
        <v>35.6</v>
      </c>
      <c r="AA3028" t="s">
        <v>5784</v>
      </c>
      <c r="AB3028">
        <v>2024</v>
      </c>
    </row>
    <row r="3029" spans="1:28" x14ac:dyDescent="0.3">
      <c r="A3029" t="s">
        <v>3699</v>
      </c>
      <c r="B3029" s="9">
        <v>45895</v>
      </c>
      <c r="C3029" t="s">
        <v>1093</v>
      </c>
      <c r="D3029" t="s">
        <v>89</v>
      </c>
      <c r="E3029" t="s">
        <v>28</v>
      </c>
      <c r="F3029" t="s">
        <v>5728</v>
      </c>
      <c r="G3029" t="s">
        <v>5733</v>
      </c>
      <c r="H3029" t="s">
        <v>144</v>
      </c>
      <c r="I3029" t="s">
        <v>156</v>
      </c>
      <c r="J3029" t="s">
        <v>40</v>
      </c>
      <c r="K3029" t="s">
        <v>5726</v>
      </c>
      <c r="L3029" t="s">
        <v>33</v>
      </c>
      <c r="M3029">
        <v>8</v>
      </c>
      <c r="N3029">
        <v>18500</v>
      </c>
      <c r="O3029">
        <v>12089.264999999999</v>
      </c>
      <c r="P3029">
        <v>5</v>
      </c>
      <c r="Q3029">
        <v>874.79</v>
      </c>
      <c r="R3029" t="s">
        <v>5724</v>
      </c>
      <c r="S3029">
        <v>3</v>
      </c>
      <c r="T3029" t="s">
        <v>34</v>
      </c>
      <c r="U3029">
        <v>148000</v>
      </c>
      <c r="V3029">
        <v>7400</v>
      </c>
      <c r="W3029">
        <v>140600</v>
      </c>
      <c r="X3029">
        <v>96714.12</v>
      </c>
      <c r="Y3029">
        <v>43011.09</v>
      </c>
      <c r="Z3029">
        <v>30.59</v>
      </c>
      <c r="AA3029" t="s">
        <v>5789</v>
      </c>
      <c r="AB3029">
        <v>2025</v>
      </c>
    </row>
    <row r="3030" spans="1:28" x14ac:dyDescent="0.3">
      <c r="A3030" t="s">
        <v>3700</v>
      </c>
      <c r="B3030" s="9">
        <v>45759</v>
      </c>
      <c r="C3030" t="s">
        <v>309</v>
      </c>
      <c r="D3030" t="s">
        <v>159</v>
      </c>
      <c r="E3030" t="s">
        <v>28</v>
      </c>
      <c r="F3030" t="s">
        <v>5735</v>
      </c>
      <c r="G3030" t="s">
        <v>5729</v>
      </c>
      <c r="H3030" t="s">
        <v>5740</v>
      </c>
      <c r="I3030" t="s">
        <v>80</v>
      </c>
      <c r="J3030" t="s">
        <v>40</v>
      </c>
      <c r="K3030" t="s">
        <v>53</v>
      </c>
      <c r="L3030" t="s">
        <v>5730</v>
      </c>
      <c r="M3030">
        <v>10</v>
      </c>
      <c r="N3030">
        <v>85000</v>
      </c>
      <c r="O3030">
        <v>61286.858999999997</v>
      </c>
      <c r="P3030">
        <v>10</v>
      </c>
      <c r="Q3030">
        <v>55.13</v>
      </c>
      <c r="R3030" t="s">
        <v>5724</v>
      </c>
      <c r="S3030">
        <v>5</v>
      </c>
      <c r="T3030" t="s">
        <v>34</v>
      </c>
      <c r="U3030">
        <v>850000</v>
      </c>
      <c r="V3030">
        <v>85000</v>
      </c>
      <c r="W3030">
        <v>765000</v>
      </c>
      <c r="X3030">
        <v>612868.59</v>
      </c>
      <c r="Y3030">
        <v>152076.28</v>
      </c>
      <c r="Z3030">
        <v>19.88</v>
      </c>
      <c r="AA3030" t="s">
        <v>5787</v>
      </c>
      <c r="AB3030">
        <v>2025</v>
      </c>
    </row>
    <row r="3031" spans="1:28" x14ac:dyDescent="0.3">
      <c r="A3031" t="s">
        <v>3701</v>
      </c>
      <c r="B3031" s="9">
        <v>46018</v>
      </c>
      <c r="C3031" t="s">
        <v>1200</v>
      </c>
      <c r="D3031" t="s">
        <v>401</v>
      </c>
      <c r="E3031" t="s">
        <v>109</v>
      </c>
      <c r="F3031" t="s">
        <v>5749</v>
      </c>
      <c r="G3031" t="s">
        <v>5743</v>
      </c>
      <c r="H3031" t="s">
        <v>94</v>
      </c>
      <c r="I3031" t="s">
        <v>95</v>
      </c>
      <c r="J3031" t="s">
        <v>31</v>
      </c>
      <c r="K3031" t="s">
        <v>5726</v>
      </c>
      <c r="L3031" t="s">
        <v>5730</v>
      </c>
      <c r="M3031">
        <v>7</v>
      </c>
      <c r="N3031">
        <v>12500</v>
      </c>
      <c r="O3031">
        <v>5811.0614285714282</v>
      </c>
      <c r="P3031">
        <v>25</v>
      </c>
      <c r="Q3031">
        <v>560.07000000000005</v>
      </c>
      <c r="R3031" t="s">
        <v>5724</v>
      </c>
      <c r="S3031">
        <v>4</v>
      </c>
      <c r="T3031" t="s">
        <v>34</v>
      </c>
      <c r="U3031">
        <v>87500</v>
      </c>
      <c r="V3031">
        <v>21875</v>
      </c>
      <c r="W3031">
        <v>65625</v>
      </c>
      <c r="X3031">
        <v>40677.43</v>
      </c>
      <c r="Y3031">
        <v>24387.5</v>
      </c>
      <c r="Z3031">
        <v>37.159999999999997</v>
      </c>
      <c r="AA3031" t="s">
        <v>5783</v>
      </c>
      <c r="AB3031">
        <v>2025</v>
      </c>
    </row>
    <row r="3032" spans="1:28" x14ac:dyDescent="0.3">
      <c r="A3032" t="s">
        <v>3702</v>
      </c>
      <c r="B3032" s="9">
        <v>45611</v>
      </c>
      <c r="C3032" t="s">
        <v>611</v>
      </c>
      <c r="D3032" t="s">
        <v>124</v>
      </c>
      <c r="E3032" t="s">
        <v>28</v>
      </c>
      <c r="F3032" t="s">
        <v>5731</v>
      </c>
      <c r="G3032" t="s">
        <v>5723</v>
      </c>
      <c r="H3032" t="s">
        <v>29</v>
      </c>
      <c r="I3032" t="s">
        <v>30</v>
      </c>
      <c r="J3032" t="s">
        <v>46</v>
      </c>
      <c r="K3032" t="s">
        <v>53</v>
      </c>
      <c r="L3032" t="s">
        <v>5730</v>
      </c>
      <c r="M3032">
        <v>10</v>
      </c>
      <c r="N3032">
        <v>12500</v>
      </c>
      <c r="O3032">
        <v>6202.5889999999999</v>
      </c>
      <c r="P3032" t="s">
        <v>5767</v>
      </c>
      <c r="Q3032">
        <v>1095.21</v>
      </c>
      <c r="R3032" t="s">
        <v>5724</v>
      </c>
      <c r="S3032">
        <v>4</v>
      </c>
      <c r="T3032" t="s">
        <v>34</v>
      </c>
      <c r="U3032">
        <v>125000</v>
      </c>
      <c r="V3032">
        <v>37500</v>
      </c>
      <c r="W3032">
        <v>87500</v>
      </c>
      <c r="X3032">
        <v>62025.89</v>
      </c>
      <c r="Y3032">
        <v>24378.9</v>
      </c>
      <c r="Z3032">
        <v>27.86</v>
      </c>
      <c r="AA3032" t="s">
        <v>5786</v>
      </c>
      <c r="AB3032">
        <v>2024</v>
      </c>
    </row>
    <row r="3033" spans="1:28" x14ac:dyDescent="0.3">
      <c r="A3033" t="s">
        <v>3703</v>
      </c>
      <c r="B3033" s="9">
        <v>45907</v>
      </c>
      <c r="C3033" t="s">
        <v>1506</v>
      </c>
      <c r="D3033" t="s">
        <v>162</v>
      </c>
      <c r="E3033" t="s">
        <v>50</v>
      </c>
      <c r="F3033" t="s">
        <v>5760</v>
      </c>
      <c r="G3033" t="s">
        <v>5729</v>
      </c>
      <c r="H3033" t="s">
        <v>169</v>
      </c>
      <c r="I3033" t="s">
        <v>153</v>
      </c>
      <c r="J3033" t="s">
        <v>46</v>
      </c>
      <c r="K3033" t="s">
        <v>5726</v>
      </c>
      <c r="L3033" t="s">
        <v>5730</v>
      </c>
      <c r="M3033">
        <v>9</v>
      </c>
      <c r="N3033">
        <v>3200</v>
      </c>
      <c r="O3033">
        <v>1599.17</v>
      </c>
      <c r="P3033">
        <v>15</v>
      </c>
      <c r="Q3033">
        <v>429.37</v>
      </c>
      <c r="R3033" t="s">
        <v>5724</v>
      </c>
      <c r="S3033">
        <v>5</v>
      </c>
      <c r="T3033" t="s">
        <v>34</v>
      </c>
      <c r="U3033">
        <v>28800</v>
      </c>
      <c r="V3033">
        <v>4320</v>
      </c>
      <c r="W3033">
        <v>24480</v>
      </c>
      <c r="X3033">
        <v>14392.53</v>
      </c>
      <c r="Y3033">
        <v>9658.1</v>
      </c>
      <c r="Z3033">
        <v>39.450000000000003</v>
      </c>
      <c r="AA3033" t="s">
        <v>5781</v>
      </c>
      <c r="AB3033">
        <v>2025</v>
      </c>
    </row>
    <row r="3034" spans="1:28" x14ac:dyDescent="0.3">
      <c r="A3034" t="s">
        <v>3704</v>
      </c>
      <c r="B3034" s="9">
        <v>45566</v>
      </c>
      <c r="C3034" t="s">
        <v>1297</v>
      </c>
      <c r="D3034" t="s">
        <v>37</v>
      </c>
      <c r="E3034" t="s">
        <v>38</v>
      </c>
      <c r="F3034" t="s">
        <v>5753</v>
      </c>
      <c r="G3034" t="s">
        <v>5732</v>
      </c>
      <c r="H3034" t="s">
        <v>61</v>
      </c>
      <c r="I3034" t="s">
        <v>62</v>
      </c>
      <c r="J3034" t="s">
        <v>63</v>
      </c>
      <c r="K3034" t="s">
        <v>32</v>
      </c>
      <c r="L3034" t="s">
        <v>33</v>
      </c>
      <c r="M3034">
        <v>9</v>
      </c>
      <c r="N3034">
        <v>1800</v>
      </c>
      <c r="O3034">
        <v>1032.0411111111111</v>
      </c>
      <c r="P3034">
        <v>15</v>
      </c>
      <c r="Q3034">
        <v>640.16999999999996</v>
      </c>
      <c r="R3034" t="s">
        <v>5724</v>
      </c>
      <c r="S3034">
        <v>5</v>
      </c>
      <c r="T3034" t="s">
        <v>5752</v>
      </c>
      <c r="U3034">
        <v>16200</v>
      </c>
      <c r="V3034">
        <v>2430</v>
      </c>
      <c r="W3034">
        <v>13770</v>
      </c>
      <c r="X3034">
        <v>9288.3700000000008</v>
      </c>
      <c r="Y3034">
        <v>3841.46</v>
      </c>
      <c r="Z3034">
        <v>27.9</v>
      </c>
      <c r="AA3034" t="s">
        <v>5784</v>
      </c>
      <c r="AB3034">
        <v>2024</v>
      </c>
    </row>
    <row r="3035" spans="1:28" x14ac:dyDescent="0.3">
      <c r="A3035" t="s">
        <v>3705</v>
      </c>
      <c r="B3035" s="9">
        <v>46000</v>
      </c>
      <c r="C3035" t="s">
        <v>123</v>
      </c>
      <c r="D3035" t="s">
        <v>330</v>
      </c>
      <c r="E3035" t="s">
        <v>109</v>
      </c>
      <c r="F3035" t="s">
        <v>5748</v>
      </c>
      <c r="G3035" t="s">
        <v>5732</v>
      </c>
      <c r="H3035" t="s">
        <v>184</v>
      </c>
      <c r="I3035" t="s">
        <v>438</v>
      </c>
      <c r="J3035" t="s">
        <v>31</v>
      </c>
      <c r="K3035" t="s">
        <v>32</v>
      </c>
      <c r="L3035" t="s">
        <v>90</v>
      </c>
      <c r="M3035">
        <v>6</v>
      </c>
      <c r="N3035">
        <v>9800</v>
      </c>
      <c r="O3035">
        <v>7063.9199999999992</v>
      </c>
      <c r="P3035">
        <v>0</v>
      </c>
      <c r="Q3035">
        <v>1018.14</v>
      </c>
      <c r="R3035" t="s">
        <v>5724</v>
      </c>
      <c r="S3035">
        <v>4</v>
      </c>
      <c r="T3035" t="s">
        <v>34</v>
      </c>
      <c r="U3035">
        <v>58800</v>
      </c>
      <c r="V3035">
        <v>0</v>
      </c>
      <c r="W3035">
        <v>58800</v>
      </c>
      <c r="X3035">
        <v>42383.519999999997</v>
      </c>
      <c r="Y3035">
        <v>15398.34</v>
      </c>
      <c r="Z3035">
        <v>26.19</v>
      </c>
      <c r="AA3035" t="s">
        <v>5783</v>
      </c>
      <c r="AB3035">
        <v>2025</v>
      </c>
    </row>
    <row r="3036" spans="1:28" x14ac:dyDescent="0.3">
      <c r="A3036" t="s">
        <v>3706</v>
      </c>
      <c r="B3036" s="9">
        <v>45991</v>
      </c>
      <c r="C3036" t="s">
        <v>1845</v>
      </c>
      <c r="D3036" t="s">
        <v>98</v>
      </c>
      <c r="E3036" t="s">
        <v>38</v>
      </c>
      <c r="F3036" t="s">
        <v>5725</v>
      </c>
      <c r="G3036" t="s">
        <v>5732</v>
      </c>
      <c r="H3036" t="s">
        <v>51</v>
      </c>
      <c r="I3036" t="s">
        <v>52</v>
      </c>
      <c r="J3036" t="s">
        <v>46</v>
      </c>
      <c r="K3036" t="s">
        <v>53</v>
      </c>
      <c r="L3036" t="s">
        <v>54</v>
      </c>
      <c r="M3036">
        <v>6</v>
      </c>
      <c r="N3036">
        <v>4200</v>
      </c>
      <c r="O3036">
        <v>2264.8533333333335</v>
      </c>
      <c r="P3036">
        <v>10</v>
      </c>
      <c r="Q3036">
        <v>642.69000000000005</v>
      </c>
      <c r="R3036" t="s">
        <v>5724</v>
      </c>
      <c r="S3036">
        <v>3</v>
      </c>
      <c r="T3036" t="s">
        <v>34</v>
      </c>
      <c r="U3036">
        <v>25200</v>
      </c>
      <c r="V3036">
        <v>2520</v>
      </c>
      <c r="W3036">
        <v>22680</v>
      </c>
      <c r="X3036">
        <v>13589.12</v>
      </c>
      <c r="Y3036">
        <v>8448.19</v>
      </c>
      <c r="Z3036">
        <v>37.25</v>
      </c>
      <c r="AA3036" t="s">
        <v>5786</v>
      </c>
      <c r="AB3036">
        <v>2025</v>
      </c>
    </row>
    <row r="3037" spans="1:28" x14ac:dyDescent="0.3">
      <c r="A3037" t="s">
        <v>3707</v>
      </c>
      <c r="B3037" s="9">
        <v>45516</v>
      </c>
      <c r="C3037" t="s">
        <v>1336</v>
      </c>
      <c r="D3037" t="s">
        <v>124</v>
      </c>
      <c r="E3037" t="s">
        <v>28</v>
      </c>
      <c r="F3037" t="s">
        <v>5750</v>
      </c>
      <c r="G3037" t="s">
        <v>5733</v>
      </c>
      <c r="H3037" t="s">
        <v>5734</v>
      </c>
      <c r="I3037" t="s">
        <v>57</v>
      </c>
      <c r="J3037" t="s">
        <v>31</v>
      </c>
      <c r="K3037" t="s">
        <v>53</v>
      </c>
      <c r="L3037" t="s">
        <v>54</v>
      </c>
      <c r="M3037">
        <v>11</v>
      </c>
      <c r="N3037">
        <v>12500</v>
      </c>
      <c r="O3037">
        <v>8734.1200000000008</v>
      </c>
      <c r="P3037">
        <v>0</v>
      </c>
      <c r="Q3037">
        <v>1272.93</v>
      </c>
      <c r="R3037" t="s">
        <v>5724</v>
      </c>
      <c r="S3037">
        <v>5</v>
      </c>
      <c r="T3037" t="s">
        <v>41</v>
      </c>
      <c r="U3037">
        <v>137500</v>
      </c>
      <c r="V3037">
        <v>0</v>
      </c>
      <c r="W3037">
        <v>137500</v>
      </c>
      <c r="X3037">
        <v>96075.32</v>
      </c>
      <c r="Y3037">
        <v>40151.75</v>
      </c>
      <c r="Z3037">
        <v>29.2</v>
      </c>
      <c r="AA3037" t="s">
        <v>5789</v>
      </c>
      <c r="AB3037">
        <v>2024</v>
      </c>
    </row>
    <row r="3038" spans="1:28" x14ac:dyDescent="0.3">
      <c r="A3038" t="s">
        <v>3708</v>
      </c>
      <c r="B3038" s="9">
        <v>45357</v>
      </c>
      <c r="C3038" t="s">
        <v>1304</v>
      </c>
      <c r="D3038" t="s">
        <v>60</v>
      </c>
      <c r="E3038" t="s">
        <v>38</v>
      </c>
      <c r="F3038" t="s">
        <v>5758</v>
      </c>
      <c r="G3038" t="s">
        <v>5732</v>
      </c>
      <c r="H3038" t="s">
        <v>223</v>
      </c>
      <c r="I3038" t="s">
        <v>246</v>
      </c>
      <c r="J3038" t="s">
        <v>46</v>
      </c>
      <c r="K3038" t="s">
        <v>53</v>
      </c>
      <c r="L3038" t="s">
        <v>5727</v>
      </c>
      <c r="M3038">
        <v>2</v>
      </c>
      <c r="N3038">
        <v>3500</v>
      </c>
      <c r="O3038">
        <v>1932.65</v>
      </c>
      <c r="P3038">
        <v>0</v>
      </c>
      <c r="Q3038">
        <v>647.78</v>
      </c>
      <c r="R3038" t="s">
        <v>5724</v>
      </c>
      <c r="S3038">
        <v>4</v>
      </c>
      <c r="T3038" t="s">
        <v>34</v>
      </c>
      <c r="U3038">
        <v>7000</v>
      </c>
      <c r="V3038">
        <v>0</v>
      </c>
      <c r="W3038">
        <v>7000</v>
      </c>
      <c r="X3038">
        <v>3865.3</v>
      </c>
      <c r="Y3038">
        <v>2486.92</v>
      </c>
      <c r="Z3038">
        <v>35.53</v>
      </c>
      <c r="AA3038" t="s">
        <v>5782</v>
      </c>
      <c r="AB3038">
        <v>2024</v>
      </c>
    </row>
    <row r="3039" spans="1:28" x14ac:dyDescent="0.3">
      <c r="A3039" t="s">
        <v>3709</v>
      </c>
      <c r="B3039" s="9">
        <v>45493</v>
      </c>
      <c r="C3039" t="s">
        <v>953</v>
      </c>
      <c r="D3039" t="s">
        <v>134</v>
      </c>
      <c r="E3039" t="s">
        <v>50</v>
      </c>
      <c r="F3039" t="s">
        <v>5749</v>
      </c>
      <c r="G3039" t="s">
        <v>5723</v>
      </c>
      <c r="H3039" t="s">
        <v>131</v>
      </c>
      <c r="I3039" t="s">
        <v>135</v>
      </c>
      <c r="J3039" t="s">
        <v>31</v>
      </c>
      <c r="K3039" t="s">
        <v>5726</v>
      </c>
      <c r="L3039" t="s">
        <v>90</v>
      </c>
      <c r="M3039">
        <v>5</v>
      </c>
      <c r="N3039">
        <v>3200</v>
      </c>
      <c r="O3039">
        <v>1728.4759999999999</v>
      </c>
      <c r="P3039">
        <v>5</v>
      </c>
      <c r="Q3039">
        <v>1076.69</v>
      </c>
      <c r="R3039" t="s">
        <v>5724</v>
      </c>
      <c r="S3039">
        <v>4</v>
      </c>
      <c r="T3039" t="s">
        <v>34</v>
      </c>
      <c r="U3039">
        <v>16000</v>
      </c>
      <c r="V3039">
        <v>800</v>
      </c>
      <c r="W3039">
        <v>15200</v>
      </c>
      <c r="X3039">
        <v>8642.3799999999992</v>
      </c>
      <c r="Y3039">
        <v>5480.93</v>
      </c>
      <c r="Z3039">
        <v>36.06</v>
      </c>
      <c r="AA3039" t="s">
        <v>5785</v>
      </c>
      <c r="AB3039">
        <v>2024</v>
      </c>
    </row>
    <row r="3040" spans="1:28" x14ac:dyDescent="0.3">
      <c r="A3040" t="s">
        <v>3710</v>
      </c>
      <c r="B3040" s="9">
        <v>45798</v>
      </c>
      <c r="C3040" t="s">
        <v>126</v>
      </c>
      <c r="D3040" t="s">
        <v>222</v>
      </c>
      <c r="E3040" t="s">
        <v>50</v>
      </c>
      <c r="F3040" t="s">
        <v>5728</v>
      </c>
      <c r="G3040" t="s">
        <v>5729</v>
      </c>
      <c r="H3040" t="s">
        <v>213</v>
      </c>
      <c r="I3040" t="s">
        <v>190</v>
      </c>
      <c r="J3040" t="s">
        <v>31</v>
      </c>
      <c r="K3040" t="s">
        <v>53</v>
      </c>
      <c r="L3040" t="s">
        <v>5727</v>
      </c>
      <c r="M3040">
        <v>1</v>
      </c>
      <c r="N3040">
        <v>8500</v>
      </c>
      <c r="O3040">
        <v>5004.93</v>
      </c>
      <c r="P3040">
        <v>10</v>
      </c>
      <c r="Q3040">
        <v>1031.54</v>
      </c>
      <c r="R3040" t="s">
        <v>5724</v>
      </c>
      <c r="S3040">
        <v>5</v>
      </c>
      <c r="T3040" t="s">
        <v>34</v>
      </c>
      <c r="U3040">
        <v>8500</v>
      </c>
      <c r="V3040">
        <v>850</v>
      </c>
      <c r="W3040">
        <v>7650</v>
      </c>
      <c r="X3040">
        <v>5004.93</v>
      </c>
      <c r="Y3040">
        <v>1613.53</v>
      </c>
      <c r="Z3040">
        <v>21.09</v>
      </c>
      <c r="AA3040" t="s">
        <v>5776</v>
      </c>
      <c r="AB3040">
        <v>2025</v>
      </c>
    </row>
    <row r="3041" spans="1:28" x14ac:dyDescent="0.3">
      <c r="A3041" t="s">
        <v>3711</v>
      </c>
      <c r="B3041" s="9">
        <v>45519</v>
      </c>
      <c r="C3041" t="s">
        <v>558</v>
      </c>
      <c r="D3041" t="s">
        <v>188</v>
      </c>
      <c r="E3041" t="s">
        <v>121</v>
      </c>
      <c r="F3041" t="s">
        <v>5737</v>
      </c>
      <c r="G3041" t="s">
        <v>5733</v>
      </c>
      <c r="H3041" t="s">
        <v>68</v>
      </c>
      <c r="I3041" t="s">
        <v>69</v>
      </c>
      <c r="J3041" t="s">
        <v>40</v>
      </c>
      <c r="K3041" t="s">
        <v>53</v>
      </c>
      <c r="L3041" t="s">
        <v>54</v>
      </c>
      <c r="M3041">
        <v>2</v>
      </c>
      <c r="N3041">
        <v>12500</v>
      </c>
      <c r="O3041">
        <v>5356.7950000000001</v>
      </c>
      <c r="P3041">
        <v>30</v>
      </c>
      <c r="Q3041">
        <v>1501.74</v>
      </c>
      <c r="R3041" t="s">
        <v>5724</v>
      </c>
      <c r="S3041">
        <v>5</v>
      </c>
      <c r="T3041" t="s">
        <v>34</v>
      </c>
      <c r="U3041">
        <v>25000</v>
      </c>
      <c r="V3041">
        <v>7500</v>
      </c>
      <c r="W3041">
        <v>17500</v>
      </c>
      <c r="X3041">
        <v>10713.59</v>
      </c>
      <c r="Y3041">
        <v>5284.67</v>
      </c>
      <c r="Z3041">
        <v>30.2</v>
      </c>
      <c r="AA3041" t="s">
        <v>5789</v>
      </c>
      <c r="AB3041">
        <v>2024</v>
      </c>
    </row>
    <row r="3042" spans="1:28" x14ac:dyDescent="0.3">
      <c r="A3042" t="s">
        <v>3712</v>
      </c>
      <c r="B3042" s="9">
        <v>45415</v>
      </c>
      <c r="C3042" t="s">
        <v>582</v>
      </c>
      <c r="D3042" t="s">
        <v>222</v>
      </c>
      <c r="E3042" t="s">
        <v>50</v>
      </c>
      <c r="F3042" t="s">
        <v>5760</v>
      </c>
      <c r="G3042" t="s">
        <v>5723</v>
      </c>
      <c r="H3042" t="s">
        <v>29</v>
      </c>
      <c r="I3042" t="s">
        <v>30</v>
      </c>
      <c r="J3042" t="s">
        <v>63</v>
      </c>
      <c r="K3042" t="s">
        <v>32</v>
      </c>
      <c r="L3042" t="s">
        <v>5727</v>
      </c>
      <c r="M3042">
        <v>6</v>
      </c>
      <c r="N3042">
        <v>8500</v>
      </c>
      <c r="O3042">
        <v>3514.0416666666665</v>
      </c>
      <c r="P3042">
        <v>30</v>
      </c>
      <c r="Q3042">
        <v>1045.1199999999999</v>
      </c>
      <c r="R3042" t="s">
        <v>5724</v>
      </c>
      <c r="S3042">
        <v>5</v>
      </c>
      <c r="T3042" t="s">
        <v>34</v>
      </c>
      <c r="U3042">
        <v>51000</v>
      </c>
      <c r="V3042">
        <v>15300</v>
      </c>
      <c r="W3042">
        <v>35700</v>
      </c>
      <c r="X3042">
        <v>21084.25</v>
      </c>
      <c r="Y3042">
        <v>13570.63</v>
      </c>
      <c r="Z3042">
        <v>38.01</v>
      </c>
      <c r="AA3042" t="s">
        <v>5776</v>
      </c>
      <c r="AB3042">
        <v>2024</v>
      </c>
    </row>
    <row r="3043" spans="1:28" x14ac:dyDescent="0.3">
      <c r="A3043" t="s">
        <v>3713</v>
      </c>
      <c r="B3043" s="9">
        <v>46097</v>
      </c>
      <c r="C3043" t="s">
        <v>689</v>
      </c>
      <c r="D3043" t="s">
        <v>152</v>
      </c>
      <c r="E3043" t="s">
        <v>28</v>
      </c>
      <c r="F3043" t="s">
        <v>5767</v>
      </c>
      <c r="G3043" t="s">
        <v>5723</v>
      </c>
      <c r="H3043" t="s">
        <v>29</v>
      </c>
      <c r="I3043" t="s">
        <v>30</v>
      </c>
      <c r="J3043" t="s">
        <v>46</v>
      </c>
      <c r="K3043" t="s">
        <v>32</v>
      </c>
      <c r="L3043" t="s">
        <v>5730</v>
      </c>
      <c r="M3043">
        <v>9</v>
      </c>
      <c r="N3043">
        <v>45000</v>
      </c>
      <c r="O3043">
        <v>27631.854444444445</v>
      </c>
      <c r="P3043">
        <v>0</v>
      </c>
      <c r="Q3043">
        <v>1468.81</v>
      </c>
      <c r="R3043" t="s">
        <v>5724</v>
      </c>
      <c r="S3043">
        <v>5</v>
      </c>
      <c r="T3043" t="s">
        <v>34</v>
      </c>
      <c r="U3043">
        <v>405000</v>
      </c>
      <c r="V3043">
        <v>0</v>
      </c>
      <c r="W3043">
        <v>405000</v>
      </c>
      <c r="X3043">
        <v>248686.69</v>
      </c>
      <c r="Y3043">
        <v>154844.5</v>
      </c>
      <c r="Z3043">
        <v>38.229999999999997</v>
      </c>
      <c r="AA3043" t="s">
        <v>5782</v>
      </c>
      <c r="AB3043">
        <v>2026</v>
      </c>
    </row>
    <row r="3044" spans="1:28" x14ac:dyDescent="0.3">
      <c r="A3044" t="s">
        <v>3714</v>
      </c>
      <c r="B3044" s="9">
        <v>45400</v>
      </c>
      <c r="C3044" t="s">
        <v>175</v>
      </c>
      <c r="D3044" t="s">
        <v>205</v>
      </c>
      <c r="E3044" t="s">
        <v>121</v>
      </c>
      <c r="F3044" t="s">
        <v>5756</v>
      </c>
      <c r="G3044" t="s">
        <v>5729</v>
      </c>
      <c r="H3044" t="s">
        <v>5740</v>
      </c>
      <c r="I3044" t="s">
        <v>80</v>
      </c>
      <c r="J3044" t="s">
        <v>31</v>
      </c>
      <c r="K3044" t="s">
        <v>53</v>
      </c>
      <c r="L3044" t="s">
        <v>90</v>
      </c>
      <c r="M3044">
        <v>1</v>
      </c>
      <c r="N3044">
        <v>55000</v>
      </c>
      <c r="O3044">
        <v>30534.94</v>
      </c>
      <c r="P3044">
        <v>20</v>
      </c>
      <c r="Q3044">
        <v>1299.04</v>
      </c>
      <c r="R3044" t="s">
        <v>5724</v>
      </c>
      <c r="S3044">
        <v>4</v>
      </c>
      <c r="T3044" t="s">
        <v>34</v>
      </c>
      <c r="U3044">
        <v>55000</v>
      </c>
      <c r="V3044">
        <v>11000</v>
      </c>
      <c r="W3044">
        <v>44000</v>
      </c>
      <c r="X3044">
        <v>30534.94</v>
      </c>
      <c r="Y3044">
        <v>12166.02</v>
      </c>
      <c r="Z3044">
        <v>27.65</v>
      </c>
      <c r="AA3044" t="s">
        <v>5787</v>
      </c>
      <c r="AB3044">
        <v>2024</v>
      </c>
    </row>
    <row r="3045" spans="1:28" x14ac:dyDescent="0.3">
      <c r="A3045" t="s">
        <v>3715</v>
      </c>
      <c r="B3045" s="9">
        <v>46046</v>
      </c>
      <c r="C3045" t="s">
        <v>140</v>
      </c>
      <c r="D3045" t="s">
        <v>117</v>
      </c>
      <c r="E3045" t="s">
        <v>109</v>
      </c>
      <c r="F3045" t="s">
        <v>5738</v>
      </c>
      <c r="G3045" t="s">
        <v>5729</v>
      </c>
      <c r="H3045" t="s">
        <v>169</v>
      </c>
      <c r="I3045" t="s">
        <v>153</v>
      </c>
      <c r="J3045" t="s">
        <v>46</v>
      </c>
      <c r="K3045" t="s">
        <v>32</v>
      </c>
      <c r="L3045" t="s">
        <v>5727</v>
      </c>
      <c r="M3045">
        <v>5</v>
      </c>
      <c r="N3045">
        <v>2800</v>
      </c>
      <c r="O3045">
        <v>1797.7040000000002</v>
      </c>
      <c r="P3045">
        <v>10</v>
      </c>
      <c r="Q3045">
        <v>397.71</v>
      </c>
      <c r="R3045" t="s">
        <v>64</v>
      </c>
      <c r="S3045">
        <v>2</v>
      </c>
      <c r="T3045" t="s">
        <v>34</v>
      </c>
      <c r="U3045">
        <v>14000</v>
      </c>
      <c r="V3045">
        <v>1400</v>
      </c>
      <c r="W3045">
        <v>12600</v>
      </c>
      <c r="X3045">
        <v>8988.52</v>
      </c>
      <c r="Y3045">
        <v>3213.77</v>
      </c>
      <c r="Z3045">
        <v>25.51</v>
      </c>
      <c r="AA3045" t="s">
        <v>5788</v>
      </c>
      <c r="AB3045">
        <v>2026</v>
      </c>
    </row>
    <row r="3046" spans="1:28" x14ac:dyDescent="0.3">
      <c r="A3046" t="s">
        <v>3716</v>
      </c>
      <c r="B3046" s="9">
        <v>46172</v>
      </c>
      <c r="C3046" t="s">
        <v>433</v>
      </c>
      <c r="D3046" t="s">
        <v>305</v>
      </c>
      <c r="E3046" t="s">
        <v>38</v>
      </c>
      <c r="F3046" t="s">
        <v>5767</v>
      </c>
      <c r="G3046" t="s">
        <v>5729</v>
      </c>
      <c r="H3046" t="s">
        <v>169</v>
      </c>
      <c r="I3046" t="s">
        <v>153</v>
      </c>
      <c r="J3046" t="s">
        <v>63</v>
      </c>
      <c r="K3046" t="s">
        <v>5726</v>
      </c>
      <c r="L3046" t="s">
        <v>5727</v>
      </c>
      <c r="M3046">
        <v>10</v>
      </c>
      <c r="N3046">
        <v>1200</v>
      </c>
      <c r="O3046">
        <v>777.82399999999996</v>
      </c>
      <c r="P3046">
        <v>15</v>
      </c>
      <c r="Q3046">
        <v>527.37</v>
      </c>
      <c r="R3046" t="s">
        <v>5724</v>
      </c>
      <c r="S3046">
        <v>5</v>
      </c>
      <c r="T3046" t="s">
        <v>34</v>
      </c>
      <c r="U3046">
        <v>12000</v>
      </c>
      <c r="V3046">
        <v>1800</v>
      </c>
      <c r="W3046">
        <v>10200</v>
      </c>
      <c r="X3046">
        <v>7778.24</v>
      </c>
      <c r="Y3046">
        <v>1894.39</v>
      </c>
      <c r="Z3046">
        <v>18.57</v>
      </c>
      <c r="AA3046" t="s">
        <v>5776</v>
      </c>
      <c r="AB3046">
        <v>2026</v>
      </c>
    </row>
    <row r="3047" spans="1:28" x14ac:dyDescent="0.3">
      <c r="A3047" t="s">
        <v>3717</v>
      </c>
      <c r="B3047" s="9">
        <v>46060</v>
      </c>
      <c r="C3047" t="s">
        <v>307</v>
      </c>
      <c r="D3047" t="s">
        <v>273</v>
      </c>
      <c r="E3047" t="s">
        <v>28</v>
      </c>
      <c r="F3047" t="s">
        <v>5737</v>
      </c>
      <c r="G3047" t="s">
        <v>5743</v>
      </c>
      <c r="H3047" t="s">
        <v>94</v>
      </c>
      <c r="I3047" t="s">
        <v>95</v>
      </c>
      <c r="J3047" t="s">
        <v>40</v>
      </c>
      <c r="K3047" t="s">
        <v>53</v>
      </c>
      <c r="L3047" t="s">
        <v>5730</v>
      </c>
      <c r="M3047">
        <v>7</v>
      </c>
      <c r="N3047">
        <v>32000</v>
      </c>
      <c r="O3047">
        <v>13761.025714285714</v>
      </c>
      <c r="P3047">
        <v>30</v>
      </c>
      <c r="Q3047">
        <v>596.82000000000005</v>
      </c>
      <c r="R3047" t="s">
        <v>5724</v>
      </c>
      <c r="S3047">
        <v>5</v>
      </c>
      <c r="T3047" t="s">
        <v>34</v>
      </c>
      <c r="U3047">
        <v>224000</v>
      </c>
      <c r="V3047">
        <v>67200</v>
      </c>
      <c r="W3047">
        <v>156800</v>
      </c>
      <c r="X3047">
        <v>96327.18</v>
      </c>
      <c r="Y3047">
        <v>59876</v>
      </c>
      <c r="Z3047">
        <v>38.19</v>
      </c>
      <c r="AA3047" t="s">
        <v>5779</v>
      </c>
      <c r="AB3047">
        <v>2026</v>
      </c>
    </row>
    <row r="3048" spans="1:28" x14ac:dyDescent="0.3">
      <c r="A3048" t="s">
        <v>3718</v>
      </c>
      <c r="B3048" s="9">
        <v>45437</v>
      </c>
      <c r="C3048" t="s">
        <v>530</v>
      </c>
      <c r="D3048" t="s">
        <v>205</v>
      </c>
      <c r="E3048" t="s">
        <v>121</v>
      </c>
      <c r="F3048" t="s">
        <v>5755</v>
      </c>
      <c r="G3048" t="s">
        <v>5729</v>
      </c>
      <c r="H3048" t="s">
        <v>169</v>
      </c>
      <c r="I3048" t="s">
        <v>153</v>
      </c>
      <c r="J3048" t="s">
        <v>31</v>
      </c>
      <c r="K3048" t="s">
        <v>53</v>
      </c>
      <c r="L3048" t="s">
        <v>54</v>
      </c>
      <c r="M3048">
        <v>4</v>
      </c>
      <c r="N3048">
        <v>55000</v>
      </c>
      <c r="O3048">
        <v>41739.235000000001</v>
      </c>
      <c r="P3048">
        <v>0</v>
      </c>
      <c r="Q3048">
        <v>403.79</v>
      </c>
      <c r="R3048" t="s">
        <v>5724</v>
      </c>
      <c r="S3048">
        <v>5</v>
      </c>
      <c r="T3048" t="s">
        <v>34</v>
      </c>
      <c r="U3048">
        <v>220000</v>
      </c>
      <c r="V3048">
        <v>0</v>
      </c>
      <c r="W3048">
        <v>220000</v>
      </c>
      <c r="X3048">
        <v>166956.94</v>
      </c>
      <c r="Y3048">
        <v>52639.27</v>
      </c>
      <c r="Z3048">
        <v>23.93</v>
      </c>
      <c r="AA3048" t="s">
        <v>5776</v>
      </c>
      <c r="AB3048">
        <v>2024</v>
      </c>
    </row>
    <row r="3049" spans="1:28" x14ac:dyDescent="0.3">
      <c r="A3049" t="s">
        <v>3719</v>
      </c>
      <c r="B3049" s="9">
        <v>45732</v>
      </c>
      <c r="C3049" t="s">
        <v>403</v>
      </c>
      <c r="D3049" t="s">
        <v>77</v>
      </c>
      <c r="E3049" t="s">
        <v>28</v>
      </c>
      <c r="F3049" t="s">
        <v>5725</v>
      </c>
      <c r="G3049" t="s">
        <v>5729</v>
      </c>
      <c r="H3049" t="s">
        <v>44</v>
      </c>
      <c r="I3049" t="s">
        <v>254</v>
      </c>
      <c r="J3049" t="s">
        <v>46</v>
      </c>
      <c r="K3049" t="s">
        <v>5726</v>
      </c>
      <c r="L3049" t="s">
        <v>33</v>
      </c>
      <c r="M3049">
        <v>11</v>
      </c>
      <c r="N3049">
        <v>6500</v>
      </c>
      <c r="O3049">
        <v>4355.3245454545458</v>
      </c>
      <c r="P3049">
        <v>15</v>
      </c>
      <c r="Q3049">
        <v>1573.8</v>
      </c>
      <c r="R3049" t="s">
        <v>5724</v>
      </c>
      <c r="S3049">
        <v>3</v>
      </c>
      <c r="T3049" t="s">
        <v>34</v>
      </c>
      <c r="U3049">
        <v>71500</v>
      </c>
      <c r="V3049">
        <v>10725</v>
      </c>
      <c r="W3049">
        <v>60775</v>
      </c>
      <c r="X3049">
        <v>47908.57</v>
      </c>
      <c r="Y3049">
        <v>11292.63</v>
      </c>
      <c r="Z3049">
        <v>18.579999999999998</v>
      </c>
      <c r="AA3049" t="s">
        <v>5782</v>
      </c>
      <c r="AB3049">
        <v>2025</v>
      </c>
    </row>
    <row r="3050" spans="1:28" x14ac:dyDescent="0.3">
      <c r="A3050" t="s">
        <v>3720</v>
      </c>
      <c r="B3050" s="9">
        <v>45433</v>
      </c>
      <c r="C3050" t="s">
        <v>775</v>
      </c>
      <c r="D3050" t="s">
        <v>77</v>
      </c>
      <c r="E3050" t="s">
        <v>28</v>
      </c>
      <c r="F3050" t="s">
        <v>5751</v>
      </c>
      <c r="G3050" t="s">
        <v>5743</v>
      </c>
      <c r="H3050" t="s">
        <v>5744</v>
      </c>
      <c r="I3050" t="s">
        <v>177</v>
      </c>
      <c r="J3050" t="s">
        <v>46</v>
      </c>
      <c r="K3050" t="s">
        <v>32</v>
      </c>
      <c r="L3050" t="s">
        <v>33</v>
      </c>
      <c r="M3050">
        <v>8</v>
      </c>
      <c r="N3050">
        <v>6500</v>
      </c>
      <c r="O3050">
        <v>3989.2449999999999</v>
      </c>
      <c r="P3050">
        <v>20</v>
      </c>
      <c r="Q3050">
        <v>572.79999999999995</v>
      </c>
      <c r="R3050" t="s">
        <v>5724</v>
      </c>
      <c r="S3050">
        <v>2</v>
      </c>
      <c r="T3050" t="s">
        <v>34</v>
      </c>
      <c r="U3050">
        <v>52000</v>
      </c>
      <c r="V3050">
        <v>10400</v>
      </c>
      <c r="W3050">
        <v>41600</v>
      </c>
      <c r="X3050">
        <v>31913.96</v>
      </c>
      <c r="Y3050">
        <v>9113.24</v>
      </c>
      <c r="Z3050">
        <v>21.91</v>
      </c>
      <c r="AA3050" t="s">
        <v>5776</v>
      </c>
      <c r="AB3050">
        <v>2024</v>
      </c>
    </row>
    <row r="3051" spans="1:28" x14ac:dyDescent="0.3">
      <c r="A3051" t="s">
        <v>3721</v>
      </c>
      <c r="B3051" s="9">
        <v>45763</v>
      </c>
      <c r="C3051" t="s">
        <v>780</v>
      </c>
      <c r="D3051" t="s">
        <v>176</v>
      </c>
      <c r="E3051" t="s">
        <v>109</v>
      </c>
      <c r="F3051" t="s">
        <v>5763</v>
      </c>
      <c r="G3051" t="s">
        <v>5732</v>
      </c>
      <c r="H3051" t="s">
        <v>61</v>
      </c>
      <c r="I3051" t="s">
        <v>138</v>
      </c>
      <c r="J3051" t="s">
        <v>63</v>
      </c>
      <c r="K3051" t="s">
        <v>5726</v>
      </c>
      <c r="L3051" t="s">
        <v>5730</v>
      </c>
      <c r="M3051">
        <v>6</v>
      </c>
      <c r="N3051">
        <v>28000</v>
      </c>
      <c r="O3051">
        <v>19464.028333333332</v>
      </c>
      <c r="P3051">
        <v>15</v>
      </c>
      <c r="Q3051">
        <v>1165.31</v>
      </c>
      <c r="R3051" t="s">
        <v>5724</v>
      </c>
      <c r="S3051">
        <v>5</v>
      </c>
      <c r="T3051" t="s">
        <v>5752</v>
      </c>
      <c r="U3051">
        <v>168000</v>
      </c>
      <c r="V3051">
        <v>25200</v>
      </c>
      <c r="W3051">
        <v>142800</v>
      </c>
      <c r="X3051">
        <v>116784.17</v>
      </c>
      <c r="Y3051">
        <v>24850.52</v>
      </c>
      <c r="Z3051">
        <v>17.399999999999999</v>
      </c>
      <c r="AA3051" t="s">
        <v>5787</v>
      </c>
      <c r="AB3051">
        <v>2025</v>
      </c>
    </row>
    <row r="3052" spans="1:28" x14ac:dyDescent="0.3">
      <c r="A3052" t="s">
        <v>3722</v>
      </c>
      <c r="B3052" s="9">
        <v>46113</v>
      </c>
      <c r="C3052" t="s">
        <v>643</v>
      </c>
      <c r="D3052" t="s">
        <v>37</v>
      </c>
      <c r="E3052" t="s">
        <v>38</v>
      </c>
      <c r="F3052" t="s">
        <v>5737</v>
      </c>
      <c r="G3052" t="s">
        <v>5729</v>
      </c>
      <c r="H3052" t="s">
        <v>44</v>
      </c>
      <c r="I3052" t="s">
        <v>254</v>
      </c>
      <c r="J3052" t="s">
        <v>46</v>
      </c>
      <c r="K3052" t="s">
        <v>53</v>
      </c>
      <c r="L3052" t="s">
        <v>5730</v>
      </c>
      <c r="M3052">
        <v>5</v>
      </c>
      <c r="N3052">
        <v>1800</v>
      </c>
      <c r="O3052">
        <v>1051.7139999999999</v>
      </c>
      <c r="P3052">
        <v>15</v>
      </c>
      <c r="Q3052">
        <v>814.99</v>
      </c>
      <c r="R3052" t="s">
        <v>5724</v>
      </c>
      <c r="S3052">
        <v>2</v>
      </c>
      <c r="T3052" t="s">
        <v>102</v>
      </c>
      <c r="U3052">
        <v>9000</v>
      </c>
      <c r="V3052">
        <v>1350</v>
      </c>
      <c r="W3052">
        <v>7650</v>
      </c>
      <c r="X3052">
        <v>5258.57</v>
      </c>
      <c r="Y3052">
        <v>1576.44</v>
      </c>
      <c r="Z3052">
        <v>20.61</v>
      </c>
      <c r="AA3052" t="s">
        <v>5787</v>
      </c>
      <c r="AB3052">
        <v>2026</v>
      </c>
    </row>
    <row r="3053" spans="1:28" x14ac:dyDescent="0.3">
      <c r="A3053" t="s">
        <v>3723</v>
      </c>
      <c r="B3053" s="9">
        <v>45572</v>
      </c>
      <c r="C3053" t="s">
        <v>1279</v>
      </c>
      <c r="D3053" t="s">
        <v>256</v>
      </c>
      <c r="E3053" t="s">
        <v>38</v>
      </c>
      <c r="F3053" t="s">
        <v>5749</v>
      </c>
      <c r="G3053" t="s">
        <v>5729</v>
      </c>
      <c r="H3053" t="s">
        <v>169</v>
      </c>
      <c r="I3053" t="s">
        <v>153</v>
      </c>
      <c r="J3053" t="s">
        <v>63</v>
      </c>
      <c r="K3053" t="s">
        <v>5726</v>
      </c>
      <c r="L3053" t="s">
        <v>33</v>
      </c>
      <c r="M3053">
        <v>1</v>
      </c>
      <c r="N3053">
        <v>4500</v>
      </c>
      <c r="O3053">
        <v>2600.3200000000002</v>
      </c>
      <c r="P3053">
        <v>15</v>
      </c>
      <c r="Q3053">
        <v>1672.84</v>
      </c>
      <c r="R3053" t="s">
        <v>5724</v>
      </c>
      <c r="S3053">
        <v>2</v>
      </c>
      <c r="T3053" t="s">
        <v>41</v>
      </c>
      <c r="U3053">
        <v>4500</v>
      </c>
      <c r="V3053">
        <v>675</v>
      </c>
      <c r="W3053">
        <v>3825</v>
      </c>
      <c r="X3053">
        <v>2600.3200000000002</v>
      </c>
      <c r="Y3053">
        <v>-448.16</v>
      </c>
      <c r="Z3053">
        <v>-11.72</v>
      </c>
      <c r="AA3053" t="s">
        <v>5784</v>
      </c>
      <c r="AB3053">
        <v>2024</v>
      </c>
    </row>
    <row r="3054" spans="1:28" x14ac:dyDescent="0.3">
      <c r="A3054" t="s">
        <v>3724</v>
      </c>
      <c r="B3054" s="9">
        <v>45337</v>
      </c>
      <c r="C3054" t="s">
        <v>1179</v>
      </c>
      <c r="D3054" t="s">
        <v>401</v>
      </c>
      <c r="E3054" t="s">
        <v>109</v>
      </c>
      <c r="F3054" t="s">
        <v>5757</v>
      </c>
      <c r="G3054" t="s">
        <v>5729</v>
      </c>
      <c r="H3054" t="s">
        <v>213</v>
      </c>
      <c r="I3054" t="s">
        <v>190</v>
      </c>
      <c r="J3054" t="s">
        <v>46</v>
      </c>
      <c r="K3054" t="s">
        <v>32</v>
      </c>
      <c r="L3054" t="s">
        <v>90</v>
      </c>
      <c r="M3054">
        <v>8</v>
      </c>
      <c r="N3054">
        <v>12500</v>
      </c>
      <c r="O3054">
        <v>5855.93</v>
      </c>
      <c r="P3054">
        <v>30</v>
      </c>
      <c r="Q3054">
        <v>1065.01</v>
      </c>
      <c r="R3054" t="s">
        <v>5724</v>
      </c>
      <c r="S3054">
        <v>3</v>
      </c>
      <c r="T3054" t="s">
        <v>102</v>
      </c>
      <c r="U3054">
        <v>100000</v>
      </c>
      <c r="V3054">
        <v>30000</v>
      </c>
      <c r="W3054">
        <v>70000</v>
      </c>
      <c r="X3054">
        <v>46847.44</v>
      </c>
      <c r="Y3054">
        <v>22087.55</v>
      </c>
      <c r="Z3054">
        <v>31.55</v>
      </c>
      <c r="AA3054" t="s">
        <v>5779</v>
      </c>
      <c r="AB3054">
        <v>2024</v>
      </c>
    </row>
    <row r="3055" spans="1:28" x14ac:dyDescent="0.3">
      <c r="A3055" t="s">
        <v>3725</v>
      </c>
      <c r="B3055" s="9">
        <v>45438</v>
      </c>
      <c r="C3055" t="s">
        <v>463</v>
      </c>
      <c r="D3055" t="s">
        <v>268</v>
      </c>
      <c r="E3055" t="s">
        <v>28</v>
      </c>
      <c r="F3055" t="s">
        <v>5722</v>
      </c>
      <c r="G3055" t="s">
        <v>5743</v>
      </c>
      <c r="H3055" t="s">
        <v>5744</v>
      </c>
      <c r="I3055" t="s">
        <v>177</v>
      </c>
      <c r="J3055" t="s">
        <v>46</v>
      </c>
      <c r="K3055" t="s">
        <v>32</v>
      </c>
      <c r="L3055" t="s">
        <v>5727</v>
      </c>
      <c r="M3055">
        <v>9</v>
      </c>
      <c r="N3055">
        <v>18500</v>
      </c>
      <c r="O3055">
        <v>8059.4288888888887</v>
      </c>
      <c r="P3055">
        <v>25</v>
      </c>
      <c r="Q3055">
        <v>1386.94</v>
      </c>
      <c r="R3055" t="s">
        <v>5724</v>
      </c>
      <c r="S3055">
        <v>4</v>
      </c>
      <c r="T3055" t="s">
        <v>34</v>
      </c>
      <c r="U3055">
        <v>166500</v>
      </c>
      <c r="V3055">
        <v>41625</v>
      </c>
      <c r="W3055">
        <v>124875</v>
      </c>
      <c r="X3055">
        <v>72534.86</v>
      </c>
      <c r="Y3055">
        <v>50953.2</v>
      </c>
      <c r="Z3055">
        <v>40.799999999999997</v>
      </c>
      <c r="AA3055" t="s">
        <v>5776</v>
      </c>
      <c r="AB3055">
        <v>2024</v>
      </c>
    </row>
    <row r="3056" spans="1:28" x14ac:dyDescent="0.3">
      <c r="A3056" t="s">
        <v>3726</v>
      </c>
      <c r="B3056" s="9">
        <v>45659</v>
      </c>
      <c r="C3056" t="s">
        <v>1745</v>
      </c>
      <c r="D3056" t="s">
        <v>205</v>
      </c>
      <c r="E3056" t="s">
        <v>121</v>
      </c>
      <c r="F3056" t="s">
        <v>5763</v>
      </c>
      <c r="G3056" t="s">
        <v>5733</v>
      </c>
      <c r="H3056" t="s">
        <v>144</v>
      </c>
      <c r="I3056" t="s">
        <v>145</v>
      </c>
      <c r="J3056" t="s">
        <v>63</v>
      </c>
      <c r="K3056" t="s">
        <v>5726</v>
      </c>
      <c r="L3056" t="s">
        <v>5727</v>
      </c>
      <c r="M3056">
        <v>2</v>
      </c>
      <c r="N3056">
        <v>55000</v>
      </c>
      <c r="O3056">
        <v>26592.82</v>
      </c>
      <c r="P3056">
        <v>20</v>
      </c>
      <c r="Q3056">
        <v>193.67</v>
      </c>
      <c r="R3056" t="s">
        <v>5724</v>
      </c>
      <c r="S3056">
        <v>4</v>
      </c>
      <c r="T3056" t="s">
        <v>34</v>
      </c>
      <c r="U3056">
        <v>110000</v>
      </c>
      <c r="V3056">
        <v>22000</v>
      </c>
      <c r="W3056">
        <v>88000</v>
      </c>
      <c r="X3056">
        <v>53185.64</v>
      </c>
      <c r="Y3056">
        <v>34620.69</v>
      </c>
      <c r="Z3056">
        <v>39.340000000000003</v>
      </c>
      <c r="AA3056" t="s">
        <v>5788</v>
      </c>
      <c r="AB3056">
        <v>2025</v>
      </c>
    </row>
    <row r="3057" spans="1:28" x14ac:dyDescent="0.3">
      <c r="A3057" t="s">
        <v>3727</v>
      </c>
      <c r="B3057" s="9">
        <v>45918</v>
      </c>
      <c r="C3057" t="s">
        <v>991</v>
      </c>
      <c r="D3057" t="s">
        <v>330</v>
      </c>
      <c r="E3057" t="s">
        <v>109</v>
      </c>
      <c r="F3057" t="s">
        <v>5737</v>
      </c>
      <c r="G3057" t="s">
        <v>5729</v>
      </c>
      <c r="H3057" t="s">
        <v>169</v>
      </c>
      <c r="I3057" t="s">
        <v>153</v>
      </c>
      <c r="J3057" t="s">
        <v>46</v>
      </c>
      <c r="K3057" t="s">
        <v>53</v>
      </c>
      <c r="L3057" t="s">
        <v>54</v>
      </c>
      <c r="M3057">
        <v>11</v>
      </c>
      <c r="N3057">
        <v>9800</v>
      </c>
      <c r="O3057">
        <v>6629.9581818181814</v>
      </c>
      <c r="P3057">
        <v>15</v>
      </c>
      <c r="Q3057">
        <v>1267.29</v>
      </c>
      <c r="R3057" t="s">
        <v>5724</v>
      </c>
      <c r="S3057">
        <v>5</v>
      </c>
      <c r="T3057" t="s">
        <v>34</v>
      </c>
      <c r="U3057">
        <v>107800</v>
      </c>
      <c r="V3057">
        <v>16170</v>
      </c>
      <c r="W3057">
        <v>91630</v>
      </c>
      <c r="X3057">
        <v>72929.539999999994</v>
      </c>
      <c r="Y3057">
        <v>17433.169999999998</v>
      </c>
      <c r="Z3057">
        <v>19.03</v>
      </c>
      <c r="AA3057" t="s">
        <v>5781</v>
      </c>
      <c r="AB3057">
        <v>2025</v>
      </c>
    </row>
    <row r="3058" spans="1:28" x14ac:dyDescent="0.3">
      <c r="A3058" t="s">
        <v>3728</v>
      </c>
      <c r="B3058" s="9">
        <v>46019</v>
      </c>
      <c r="C3058" t="s">
        <v>200</v>
      </c>
      <c r="D3058" t="s">
        <v>134</v>
      </c>
      <c r="E3058" t="s">
        <v>50</v>
      </c>
      <c r="F3058" t="s">
        <v>5737</v>
      </c>
      <c r="G3058" t="s">
        <v>5733</v>
      </c>
      <c r="H3058" t="s">
        <v>144</v>
      </c>
      <c r="I3058" t="s">
        <v>156</v>
      </c>
      <c r="J3058" t="s">
        <v>2589</v>
      </c>
      <c r="K3058" t="s">
        <v>32</v>
      </c>
      <c r="L3058" t="s">
        <v>54</v>
      </c>
      <c r="M3058">
        <v>2</v>
      </c>
      <c r="N3058">
        <v>3200</v>
      </c>
      <c r="O3058">
        <v>1663.33</v>
      </c>
      <c r="P3058">
        <v>25</v>
      </c>
      <c r="Q3058">
        <v>1473.57</v>
      </c>
      <c r="R3058" t="s">
        <v>5724</v>
      </c>
      <c r="S3058">
        <v>3</v>
      </c>
      <c r="T3058" t="s">
        <v>34</v>
      </c>
      <c r="U3058">
        <v>6400</v>
      </c>
      <c r="V3058">
        <v>1600</v>
      </c>
      <c r="W3058">
        <v>4800</v>
      </c>
      <c r="X3058">
        <v>3326.66</v>
      </c>
      <c r="Y3058">
        <v>-0.23</v>
      </c>
      <c r="Z3058">
        <v>0</v>
      </c>
      <c r="AA3058" t="s">
        <v>5783</v>
      </c>
      <c r="AB3058">
        <v>2025</v>
      </c>
    </row>
    <row r="3059" spans="1:28" x14ac:dyDescent="0.3">
      <c r="A3059" t="s">
        <v>3729</v>
      </c>
      <c r="B3059" s="9">
        <v>45319</v>
      </c>
      <c r="C3059" t="s">
        <v>1365</v>
      </c>
      <c r="D3059" t="s">
        <v>82</v>
      </c>
      <c r="E3059" t="s">
        <v>28</v>
      </c>
      <c r="F3059" t="s">
        <v>5764</v>
      </c>
      <c r="G3059" t="s">
        <v>5743</v>
      </c>
      <c r="H3059" t="s">
        <v>94</v>
      </c>
      <c r="I3059" t="s">
        <v>95</v>
      </c>
      <c r="J3059" t="s">
        <v>40</v>
      </c>
      <c r="K3059" t="s">
        <v>53</v>
      </c>
      <c r="L3059" t="s">
        <v>90</v>
      </c>
      <c r="M3059">
        <v>8</v>
      </c>
      <c r="N3059">
        <v>72000</v>
      </c>
      <c r="O3059">
        <v>32827.327499999999</v>
      </c>
      <c r="P3059">
        <v>20</v>
      </c>
      <c r="Q3059">
        <v>1450.05</v>
      </c>
      <c r="R3059" t="s">
        <v>5724</v>
      </c>
      <c r="S3059">
        <v>4</v>
      </c>
      <c r="T3059" t="s">
        <v>41</v>
      </c>
      <c r="U3059">
        <v>576000</v>
      </c>
      <c r="V3059">
        <v>115200</v>
      </c>
      <c r="W3059">
        <v>460800</v>
      </c>
      <c r="X3059">
        <v>262618.62</v>
      </c>
      <c r="Y3059">
        <v>196731.33</v>
      </c>
      <c r="Z3059">
        <v>42.69</v>
      </c>
      <c r="AA3059" t="s">
        <v>5788</v>
      </c>
      <c r="AB3059">
        <v>2024</v>
      </c>
    </row>
    <row r="3060" spans="1:28" x14ac:dyDescent="0.3">
      <c r="A3060" t="s">
        <v>3730</v>
      </c>
      <c r="B3060" s="9">
        <v>45933</v>
      </c>
      <c r="C3060" t="s">
        <v>623</v>
      </c>
      <c r="D3060" t="s">
        <v>183</v>
      </c>
      <c r="E3060" t="s">
        <v>50</v>
      </c>
      <c r="F3060" t="s">
        <v>5767</v>
      </c>
      <c r="G3060" t="s">
        <v>5732</v>
      </c>
      <c r="H3060" t="s">
        <v>184</v>
      </c>
      <c r="I3060" t="s">
        <v>438</v>
      </c>
      <c r="J3060" t="s">
        <v>63</v>
      </c>
      <c r="K3060" t="s">
        <v>53</v>
      </c>
      <c r="L3060" t="s">
        <v>90</v>
      </c>
      <c r="M3060">
        <v>11</v>
      </c>
      <c r="N3060">
        <v>450</v>
      </c>
      <c r="O3060">
        <v>226.58272727272725</v>
      </c>
      <c r="P3060">
        <v>15</v>
      </c>
      <c r="Q3060">
        <v>1423.84</v>
      </c>
      <c r="R3060" t="s">
        <v>5724</v>
      </c>
      <c r="S3060">
        <v>5</v>
      </c>
      <c r="T3060" t="s">
        <v>34</v>
      </c>
      <c r="U3060">
        <v>4950</v>
      </c>
      <c r="V3060">
        <v>742.5</v>
      </c>
      <c r="W3060">
        <v>4207.5</v>
      </c>
      <c r="X3060">
        <v>2492.41</v>
      </c>
      <c r="Y3060">
        <v>291.25</v>
      </c>
      <c r="Z3060">
        <v>6.92</v>
      </c>
      <c r="AA3060" t="s">
        <v>5784</v>
      </c>
      <c r="AB3060">
        <v>2025</v>
      </c>
    </row>
    <row r="3061" spans="1:28" x14ac:dyDescent="0.3">
      <c r="A3061" t="s">
        <v>3731</v>
      </c>
      <c r="B3061" s="9">
        <v>45477</v>
      </c>
      <c r="C3061" t="s">
        <v>801</v>
      </c>
      <c r="D3061" t="s">
        <v>212</v>
      </c>
      <c r="E3061" t="s">
        <v>28</v>
      </c>
      <c r="F3061" t="s">
        <v>5742</v>
      </c>
      <c r="G3061" t="s">
        <v>5732</v>
      </c>
      <c r="H3061" t="s">
        <v>51</v>
      </c>
      <c r="I3061" t="s">
        <v>83</v>
      </c>
      <c r="J3061" t="s">
        <v>63</v>
      </c>
      <c r="K3061" t="s">
        <v>32</v>
      </c>
      <c r="L3061" t="s">
        <v>33</v>
      </c>
      <c r="M3061">
        <v>10</v>
      </c>
      <c r="N3061">
        <v>8500</v>
      </c>
      <c r="O3061">
        <v>4993.9889999999996</v>
      </c>
      <c r="P3061">
        <v>15</v>
      </c>
      <c r="Q3061">
        <v>1482.72</v>
      </c>
      <c r="R3061" t="s">
        <v>5724</v>
      </c>
      <c r="S3061">
        <v>4</v>
      </c>
      <c r="T3061" t="s">
        <v>34</v>
      </c>
      <c r="U3061">
        <v>85000</v>
      </c>
      <c r="V3061">
        <v>12750</v>
      </c>
      <c r="W3061">
        <v>72250</v>
      </c>
      <c r="X3061">
        <v>49939.89</v>
      </c>
      <c r="Y3061">
        <v>20827.39</v>
      </c>
      <c r="Z3061">
        <v>28.83</v>
      </c>
      <c r="AA3061" t="s">
        <v>5785</v>
      </c>
      <c r="AB3061">
        <v>2024</v>
      </c>
    </row>
    <row r="3062" spans="1:28" x14ac:dyDescent="0.3">
      <c r="A3062" t="s">
        <v>3732</v>
      </c>
      <c r="B3062" s="9">
        <v>45343</v>
      </c>
      <c r="C3062" t="s">
        <v>609</v>
      </c>
      <c r="D3062" t="s">
        <v>176</v>
      </c>
      <c r="E3062" t="s">
        <v>109</v>
      </c>
      <c r="F3062" t="s">
        <v>5722</v>
      </c>
      <c r="G3062" t="s">
        <v>5732</v>
      </c>
      <c r="H3062" t="s">
        <v>51</v>
      </c>
      <c r="I3062" t="s">
        <v>83</v>
      </c>
      <c r="J3062" t="s">
        <v>63</v>
      </c>
      <c r="K3062" t="s">
        <v>53</v>
      </c>
      <c r="L3062" t="s">
        <v>5730</v>
      </c>
      <c r="M3062">
        <v>1</v>
      </c>
      <c r="N3062">
        <v>28000</v>
      </c>
      <c r="O3062">
        <v>15544.29</v>
      </c>
      <c r="P3062">
        <v>0</v>
      </c>
      <c r="Q3062">
        <v>289.27</v>
      </c>
      <c r="R3062" t="s">
        <v>5724</v>
      </c>
      <c r="S3062">
        <v>5</v>
      </c>
      <c r="T3062" t="s">
        <v>34</v>
      </c>
      <c r="U3062">
        <v>28000</v>
      </c>
      <c r="V3062">
        <v>0</v>
      </c>
      <c r="W3062">
        <v>28000</v>
      </c>
      <c r="X3062">
        <v>15544.29</v>
      </c>
      <c r="Y3062">
        <v>12166.44</v>
      </c>
      <c r="Z3062">
        <v>43.45</v>
      </c>
      <c r="AA3062" t="s">
        <v>5779</v>
      </c>
      <c r="AB3062">
        <v>2024</v>
      </c>
    </row>
    <row r="3063" spans="1:28" x14ac:dyDescent="0.3">
      <c r="A3063" t="s">
        <v>3733</v>
      </c>
      <c r="B3063" s="9">
        <v>45308</v>
      </c>
      <c r="C3063" t="s">
        <v>1667</v>
      </c>
      <c r="D3063" t="s">
        <v>82</v>
      </c>
      <c r="E3063" t="s">
        <v>28</v>
      </c>
      <c r="F3063" t="s">
        <v>5762</v>
      </c>
      <c r="G3063" t="s">
        <v>5732</v>
      </c>
      <c r="H3063" t="s">
        <v>223</v>
      </c>
      <c r="I3063" t="s">
        <v>224</v>
      </c>
      <c r="J3063" t="s">
        <v>31</v>
      </c>
      <c r="K3063" t="s">
        <v>32</v>
      </c>
      <c r="L3063" t="s">
        <v>54</v>
      </c>
      <c r="M3063">
        <v>10</v>
      </c>
      <c r="N3063">
        <v>72000</v>
      </c>
      <c r="O3063">
        <v>48519.796000000002</v>
      </c>
      <c r="P3063">
        <v>5</v>
      </c>
      <c r="Q3063">
        <v>1405.74</v>
      </c>
      <c r="R3063" t="s">
        <v>64</v>
      </c>
      <c r="S3063">
        <v>5</v>
      </c>
      <c r="T3063" t="s">
        <v>34</v>
      </c>
      <c r="U3063">
        <v>720000</v>
      </c>
      <c r="V3063">
        <v>36000</v>
      </c>
      <c r="W3063">
        <v>684000</v>
      </c>
      <c r="X3063">
        <v>485197.96</v>
      </c>
      <c r="Y3063">
        <v>197396.3</v>
      </c>
      <c r="Z3063">
        <v>28.86</v>
      </c>
      <c r="AA3063" t="s">
        <v>5788</v>
      </c>
      <c r="AB3063">
        <v>2024</v>
      </c>
    </row>
    <row r="3064" spans="1:28" x14ac:dyDescent="0.3">
      <c r="A3064" t="s">
        <v>3734</v>
      </c>
      <c r="B3064" s="9">
        <v>46111</v>
      </c>
      <c r="C3064" t="s">
        <v>487</v>
      </c>
      <c r="D3064" t="s">
        <v>108</v>
      </c>
      <c r="E3064" t="s">
        <v>109</v>
      </c>
      <c r="F3064" t="s">
        <v>5742</v>
      </c>
      <c r="G3064" t="s">
        <v>5732</v>
      </c>
      <c r="H3064" t="s">
        <v>61</v>
      </c>
      <c r="I3064" t="s">
        <v>62</v>
      </c>
      <c r="J3064" t="s">
        <v>46</v>
      </c>
      <c r="K3064" t="s">
        <v>5726</v>
      </c>
      <c r="L3064" t="s">
        <v>5730</v>
      </c>
      <c r="M3064">
        <v>4</v>
      </c>
      <c r="N3064">
        <v>7200</v>
      </c>
      <c r="O3064">
        <v>5802.4775</v>
      </c>
      <c r="P3064">
        <v>0</v>
      </c>
      <c r="Q3064">
        <v>66.42</v>
      </c>
      <c r="R3064" t="s">
        <v>5724</v>
      </c>
      <c r="S3064">
        <v>5</v>
      </c>
      <c r="T3064" t="s">
        <v>41</v>
      </c>
      <c r="U3064">
        <v>28800</v>
      </c>
      <c r="V3064">
        <v>0</v>
      </c>
      <c r="W3064">
        <v>28800</v>
      </c>
      <c r="X3064">
        <v>23209.91</v>
      </c>
      <c r="Y3064">
        <v>5523.67</v>
      </c>
      <c r="Z3064">
        <v>19.18</v>
      </c>
      <c r="AA3064" t="s">
        <v>5782</v>
      </c>
      <c r="AB3064">
        <v>2026</v>
      </c>
    </row>
    <row r="3065" spans="1:28" x14ac:dyDescent="0.3">
      <c r="A3065" t="s">
        <v>3735</v>
      </c>
      <c r="B3065" s="9">
        <v>46133</v>
      </c>
      <c r="C3065" t="s">
        <v>1871</v>
      </c>
      <c r="D3065" t="s">
        <v>93</v>
      </c>
      <c r="E3065" t="s">
        <v>38</v>
      </c>
      <c r="F3065" t="s">
        <v>5742</v>
      </c>
      <c r="G3065" t="s">
        <v>5743</v>
      </c>
      <c r="H3065" t="s">
        <v>5744</v>
      </c>
      <c r="I3065" t="s">
        <v>177</v>
      </c>
      <c r="J3065" t="s">
        <v>31</v>
      </c>
      <c r="K3065" t="s">
        <v>5726</v>
      </c>
      <c r="L3065" t="s">
        <v>33</v>
      </c>
      <c r="M3065">
        <v>4</v>
      </c>
      <c r="N3065">
        <v>1800</v>
      </c>
      <c r="O3065">
        <v>868.09749999999997</v>
      </c>
      <c r="P3065">
        <v>30</v>
      </c>
      <c r="Q3065">
        <v>329.35</v>
      </c>
      <c r="R3065" t="s">
        <v>64</v>
      </c>
      <c r="S3065">
        <v>2</v>
      </c>
      <c r="T3065" t="s">
        <v>34</v>
      </c>
      <c r="U3065">
        <v>7200</v>
      </c>
      <c r="V3065">
        <v>2160</v>
      </c>
      <c r="W3065">
        <v>5040</v>
      </c>
      <c r="X3065">
        <v>3472.39</v>
      </c>
      <c r="Y3065">
        <v>1238.26</v>
      </c>
      <c r="Z3065">
        <v>24.57</v>
      </c>
      <c r="AA3065" t="s">
        <v>5787</v>
      </c>
      <c r="AB3065">
        <v>2026</v>
      </c>
    </row>
    <row r="3066" spans="1:28" x14ac:dyDescent="0.3">
      <c r="A3066" t="s">
        <v>3736</v>
      </c>
      <c r="B3066" s="9">
        <v>45803</v>
      </c>
      <c r="C3066" t="s">
        <v>336</v>
      </c>
      <c r="D3066" t="s">
        <v>176</v>
      </c>
      <c r="E3066" t="s">
        <v>109</v>
      </c>
      <c r="F3066" t="s">
        <v>5725</v>
      </c>
      <c r="G3066" t="s">
        <v>5729</v>
      </c>
      <c r="H3066" t="s">
        <v>44</v>
      </c>
      <c r="I3066" t="s">
        <v>254</v>
      </c>
      <c r="J3066" t="s">
        <v>40</v>
      </c>
      <c r="K3066" t="s">
        <v>53</v>
      </c>
      <c r="L3066" t="s">
        <v>5727</v>
      </c>
      <c r="M3066">
        <v>4</v>
      </c>
      <c r="N3066">
        <v>28000</v>
      </c>
      <c r="O3066">
        <v>11110.717500000001</v>
      </c>
      <c r="P3066">
        <v>30</v>
      </c>
      <c r="Q3066">
        <v>1741.34</v>
      </c>
      <c r="R3066" t="s">
        <v>5724</v>
      </c>
      <c r="S3066">
        <v>5</v>
      </c>
      <c r="T3066" t="s">
        <v>34</v>
      </c>
      <c r="U3066">
        <v>112000</v>
      </c>
      <c r="V3066">
        <v>33600</v>
      </c>
      <c r="W3066">
        <v>78400</v>
      </c>
      <c r="X3066">
        <v>44442.87</v>
      </c>
      <c r="Y3066">
        <v>32215.79</v>
      </c>
      <c r="Z3066">
        <v>41.09</v>
      </c>
      <c r="AA3066" t="s">
        <v>5776</v>
      </c>
      <c r="AB3066">
        <v>2025</v>
      </c>
    </row>
    <row r="3067" spans="1:28" x14ac:dyDescent="0.3">
      <c r="A3067" t="s">
        <v>3737</v>
      </c>
      <c r="B3067" s="9">
        <v>45357</v>
      </c>
      <c r="C3067" t="s">
        <v>1000</v>
      </c>
      <c r="D3067" t="s">
        <v>222</v>
      </c>
      <c r="E3067" t="s">
        <v>50</v>
      </c>
      <c r="F3067" t="s">
        <v>5735</v>
      </c>
      <c r="G3067" t="s">
        <v>5729</v>
      </c>
      <c r="H3067" t="s">
        <v>213</v>
      </c>
      <c r="I3067" t="s">
        <v>190</v>
      </c>
      <c r="J3067" t="s">
        <v>40</v>
      </c>
      <c r="K3067" t="s">
        <v>5726</v>
      </c>
      <c r="L3067" t="s">
        <v>90</v>
      </c>
      <c r="M3067">
        <v>6</v>
      </c>
      <c r="N3067">
        <v>8500</v>
      </c>
      <c r="O3067">
        <v>4771.9816666666666</v>
      </c>
      <c r="P3067">
        <v>0</v>
      </c>
      <c r="Q3067">
        <v>1287.72</v>
      </c>
      <c r="R3067" t="s">
        <v>5724</v>
      </c>
      <c r="S3067">
        <v>4</v>
      </c>
      <c r="T3067" t="s">
        <v>34</v>
      </c>
      <c r="U3067">
        <v>51000</v>
      </c>
      <c r="V3067">
        <v>0</v>
      </c>
      <c r="W3067">
        <v>51000</v>
      </c>
      <c r="X3067">
        <v>28631.89</v>
      </c>
      <c r="Y3067">
        <v>21080.39</v>
      </c>
      <c r="Z3067">
        <v>41.33</v>
      </c>
      <c r="AA3067" t="s">
        <v>5782</v>
      </c>
      <c r="AB3067">
        <v>2024</v>
      </c>
    </row>
    <row r="3068" spans="1:28" x14ac:dyDescent="0.3">
      <c r="A3068" t="s">
        <v>3738</v>
      </c>
      <c r="B3068" s="9">
        <v>45388</v>
      </c>
      <c r="C3068" t="s">
        <v>670</v>
      </c>
      <c r="D3068" t="s">
        <v>60</v>
      </c>
      <c r="E3068" t="s">
        <v>38</v>
      </c>
      <c r="F3068" t="s">
        <v>5747</v>
      </c>
      <c r="G3068" t="s">
        <v>5733</v>
      </c>
      <c r="H3068" t="s">
        <v>144</v>
      </c>
      <c r="I3068" t="s">
        <v>145</v>
      </c>
      <c r="J3068" t="s">
        <v>63</v>
      </c>
      <c r="K3068" t="s">
        <v>32</v>
      </c>
      <c r="L3068" t="s">
        <v>5730</v>
      </c>
      <c r="M3068">
        <v>4</v>
      </c>
      <c r="N3068">
        <v>3500</v>
      </c>
      <c r="O3068">
        <v>1919.3475000000001</v>
      </c>
      <c r="P3068">
        <v>10</v>
      </c>
      <c r="Q3068">
        <v>897.89</v>
      </c>
      <c r="R3068" t="s">
        <v>5724</v>
      </c>
      <c r="S3068">
        <v>4</v>
      </c>
      <c r="T3068" t="s">
        <v>5752</v>
      </c>
      <c r="U3068">
        <v>14000</v>
      </c>
      <c r="V3068">
        <v>1400</v>
      </c>
      <c r="W3068">
        <v>12600</v>
      </c>
      <c r="X3068">
        <v>7677.39</v>
      </c>
      <c r="Y3068">
        <v>4024.72</v>
      </c>
      <c r="Z3068">
        <v>31.94</v>
      </c>
      <c r="AA3068" t="s">
        <v>5787</v>
      </c>
      <c r="AB3068">
        <v>2024</v>
      </c>
    </row>
    <row r="3069" spans="1:28" x14ac:dyDescent="0.3">
      <c r="A3069" t="s">
        <v>3739</v>
      </c>
      <c r="B3069" s="9">
        <v>45661</v>
      </c>
      <c r="C3069" t="s">
        <v>652</v>
      </c>
      <c r="D3069" t="s">
        <v>143</v>
      </c>
      <c r="E3069" t="s">
        <v>28</v>
      </c>
      <c r="F3069" t="s">
        <v>5747</v>
      </c>
      <c r="G3069" t="s">
        <v>5733</v>
      </c>
      <c r="H3069" t="s">
        <v>144</v>
      </c>
      <c r="I3069" t="s">
        <v>145</v>
      </c>
      <c r="J3069" t="s">
        <v>40</v>
      </c>
      <c r="K3069" t="s">
        <v>5726</v>
      </c>
      <c r="L3069" t="s">
        <v>5730</v>
      </c>
      <c r="M3069">
        <v>1</v>
      </c>
      <c r="N3069">
        <v>7800</v>
      </c>
      <c r="O3069">
        <v>5075.6899999999996</v>
      </c>
      <c r="P3069">
        <v>20</v>
      </c>
      <c r="Q3069">
        <v>1507.55</v>
      </c>
      <c r="R3069" t="s">
        <v>5724</v>
      </c>
      <c r="S3069">
        <v>5</v>
      </c>
      <c r="T3069" t="s">
        <v>34</v>
      </c>
      <c r="U3069">
        <v>7800</v>
      </c>
      <c r="V3069">
        <v>1560</v>
      </c>
      <c r="W3069">
        <v>6240</v>
      </c>
      <c r="X3069">
        <v>5075.6899999999996</v>
      </c>
      <c r="Y3069">
        <v>-343.24</v>
      </c>
      <c r="Z3069">
        <v>-5.5</v>
      </c>
      <c r="AA3069" t="s">
        <v>5788</v>
      </c>
      <c r="AB3069">
        <v>2025</v>
      </c>
    </row>
    <row r="3070" spans="1:28" x14ac:dyDescent="0.3">
      <c r="A3070" t="s">
        <v>3740</v>
      </c>
      <c r="B3070" s="9">
        <v>45389</v>
      </c>
      <c r="C3070" t="s">
        <v>804</v>
      </c>
      <c r="D3070" t="s">
        <v>330</v>
      </c>
      <c r="E3070" t="s">
        <v>109</v>
      </c>
      <c r="F3070" t="s">
        <v>5759</v>
      </c>
      <c r="G3070" t="s">
        <v>5743</v>
      </c>
      <c r="H3070" t="s">
        <v>5744</v>
      </c>
      <c r="I3070" t="s">
        <v>177</v>
      </c>
      <c r="J3070" t="s">
        <v>63</v>
      </c>
      <c r="K3070" t="s">
        <v>53</v>
      </c>
      <c r="L3070" t="s">
        <v>5727</v>
      </c>
      <c r="M3070">
        <v>2</v>
      </c>
      <c r="N3070">
        <v>9800</v>
      </c>
      <c r="O3070">
        <v>7554.9250000000002</v>
      </c>
      <c r="P3070">
        <v>0</v>
      </c>
      <c r="Q3070">
        <v>842.25</v>
      </c>
      <c r="R3070" t="s">
        <v>5724</v>
      </c>
      <c r="S3070">
        <v>1</v>
      </c>
      <c r="T3070" t="s">
        <v>34</v>
      </c>
      <c r="U3070">
        <v>19600</v>
      </c>
      <c r="V3070">
        <v>0</v>
      </c>
      <c r="W3070">
        <v>19600</v>
      </c>
      <c r="X3070">
        <v>15109.85</v>
      </c>
      <c r="Y3070">
        <v>3647.9</v>
      </c>
      <c r="Z3070">
        <v>18.61</v>
      </c>
      <c r="AA3070" t="s">
        <v>5787</v>
      </c>
      <c r="AB3070">
        <v>2024</v>
      </c>
    </row>
    <row r="3071" spans="1:28" x14ac:dyDescent="0.3">
      <c r="A3071" t="s">
        <v>3741</v>
      </c>
      <c r="B3071" s="9">
        <v>46061</v>
      </c>
      <c r="C3071" t="s">
        <v>507</v>
      </c>
      <c r="D3071" t="s">
        <v>342</v>
      </c>
      <c r="E3071" t="s">
        <v>38</v>
      </c>
      <c r="F3071" t="s">
        <v>5736</v>
      </c>
      <c r="G3071" t="s">
        <v>5732</v>
      </c>
      <c r="H3071" t="s">
        <v>51</v>
      </c>
      <c r="I3071" t="s">
        <v>83</v>
      </c>
      <c r="J3071" t="s">
        <v>40</v>
      </c>
      <c r="K3071" t="s">
        <v>5726</v>
      </c>
      <c r="L3071" t="s">
        <v>5730</v>
      </c>
      <c r="M3071">
        <v>1</v>
      </c>
      <c r="N3071">
        <v>2200</v>
      </c>
      <c r="O3071">
        <v>1116.95</v>
      </c>
      <c r="P3071">
        <v>25</v>
      </c>
      <c r="Q3071">
        <v>316.39999999999998</v>
      </c>
      <c r="R3071" t="s">
        <v>64</v>
      </c>
      <c r="S3071">
        <v>5</v>
      </c>
      <c r="T3071" t="s">
        <v>34</v>
      </c>
      <c r="U3071">
        <v>2200</v>
      </c>
      <c r="V3071">
        <v>550</v>
      </c>
      <c r="W3071">
        <v>1650</v>
      </c>
      <c r="X3071">
        <v>1116.95</v>
      </c>
      <c r="Y3071">
        <v>216.65</v>
      </c>
      <c r="Z3071">
        <v>13.13</v>
      </c>
      <c r="AA3071" t="s">
        <v>5779</v>
      </c>
      <c r="AB3071">
        <v>2026</v>
      </c>
    </row>
    <row r="3072" spans="1:28" x14ac:dyDescent="0.3">
      <c r="A3072" t="s">
        <v>3742</v>
      </c>
      <c r="B3072" s="9">
        <v>46175</v>
      </c>
      <c r="C3072" t="s">
        <v>1061</v>
      </c>
      <c r="D3072" t="s">
        <v>98</v>
      </c>
      <c r="E3072" t="s">
        <v>38</v>
      </c>
      <c r="F3072" t="s">
        <v>5757</v>
      </c>
      <c r="G3072" t="s">
        <v>5729</v>
      </c>
      <c r="H3072" t="s">
        <v>169</v>
      </c>
      <c r="I3072" t="s">
        <v>153</v>
      </c>
      <c r="J3072" t="s">
        <v>46</v>
      </c>
      <c r="K3072" t="s">
        <v>5726</v>
      </c>
      <c r="L3072" t="s">
        <v>5727</v>
      </c>
      <c r="M3072">
        <v>5</v>
      </c>
      <c r="N3072">
        <v>4200</v>
      </c>
      <c r="O3072">
        <v>3108.096</v>
      </c>
      <c r="P3072">
        <v>5</v>
      </c>
      <c r="Q3072">
        <v>910.56</v>
      </c>
      <c r="R3072" t="s">
        <v>5724</v>
      </c>
      <c r="S3072" t="s">
        <v>5767</v>
      </c>
      <c r="T3072" t="s">
        <v>34</v>
      </c>
      <c r="U3072">
        <v>21000</v>
      </c>
      <c r="V3072">
        <v>1050</v>
      </c>
      <c r="W3072">
        <v>19950</v>
      </c>
      <c r="X3072">
        <v>15540.48</v>
      </c>
      <c r="Y3072">
        <v>3498.96</v>
      </c>
      <c r="Z3072">
        <v>17.54</v>
      </c>
      <c r="AA3072" t="s">
        <v>5780</v>
      </c>
      <c r="AB3072">
        <v>2026</v>
      </c>
    </row>
    <row r="3073" spans="1:28" x14ac:dyDescent="0.3">
      <c r="A3073" t="s">
        <v>3743</v>
      </c>
      <c r="B3073" s="9">
        <v>46173</v>
      </c>
      <c r="C3073" t="s">
        <v>1841</v>
      </c>
      <c r="D3073" t="s">
        <v>162</v>
      </c>
      <c r="E3073" t="s">
        <v>50</v>
      </c>
      <c r="F3073" t="s">
        <v>5742</v>
      </c>
      <c r="G3073" t="s">
        <v>5733</v>
      </c>
      <c r="H3073" t="s">
        <v>5734</v>
      </c>
      <c r="I3073" t="s">
        <v>57</v>
      </c>
      <c r="J3073" t="s">
        <v>31</v>
      </c>
      <c r="K3073" t="s">
        <v>32</v>
      </c>
      <c r="L3073" t="s">
        <v>5730</v>
      </c>
      <c r="M3073">
        <v>2</v>
      </c>
      <c r="N3073">
        <v>3200</v>
      </c>
      <c r="O3073">
        <v>1500.2449999999999</v>
      </c>
      <c r="P3073">
        <v>20</v>
      </c>
      <c r="Q3073">
        <v>1499.63</v>
      </c>
      <c r="R3073" t="s">
        <v>5724</v>
      </c>
      <c r="S3073">
        <v>4</v>
      </c>
      <c r="T3073" t="s">
        <v>102</v>
      </c>
      <c r="U3073">
        <v>6400</v>
      </c>
      <c r="V3073">
        <v>1280</v>
      </c>
      <c r="W3073">
        <v>5120</v>
      </c>
      <c r="X3073">
        <v>3000.49</v>
      </c>
      <c r="Y3073">
        <v>619.88</v>
      </c>
      <c r="Z3073">
        <v>12.11</v>
      </c>
      <c r="AA3073" t="s">
        <v>5776</v>
      </c>
      <c r="AB3073">
        <v>2026</v>
      </c>
    </row>
    <row r="3074" spans="1:28" x14ac:dyDescent="0.3">
      <c r="A3074" t="s">
        <v>3744</v>
      </c>
      <c r="B3074" s="9">
        <v>45688</v>
      </c>
      <c r="C3074" t="s">
        <v>288</v>
      </c>
      <c r="D3074" t="s">
        <v>82</v>
      </c>
      <c r="E3074" t="s">
        <v>28</v>
      </c>
      <c r="F3074" t="s">
        <v>5738</v>
      </c>
      <c r="G3074" t="s">
        <v>5732</v>
      </c>
      <c r="H3074" t="s">
        <v>61</v>
      </c>
      <c r="I3074" t="s">
        <v>456</v>
      </c>
      <c r="J3074" t="s">
        <v>46</v>
      </c>
      <c r="K3074" t="s">
        <v>53</v>
      </c>
      <c r="L3074" t="s">
        <v>90</v>
      </c>
      <c r="M3074">
        <v>8</v>
      </c>
      <c r="N3074">
        <v>72000</v>
      </c>
      <c r="O3074">
        <v>54174.957499999997</v>
      </c>
      <c r="P3074">
        <v>0</v>
      </c>
      <c r="Q3074">
        <v>65.78</v>
      </c>
      <c r="R3074" t="s">
        <v>5724</v>
      </c>
      <c r="S3074">
        <v>5</v>
      </c>
      <c r="T3074" t="s">
        <v>102</v>
      </c>
      <c r="U3074">
        <v>576000</v>
      </c>
      <c r="V3074">
        <v>0</v>
      </c>
      <c r="W3074">
        <v>576000</v>
      </c>
      <c r="X3074">
        <v>433399.66</v>
      </c>
      <c r="Y3074">
        <v>142534.56</v>
      </c>
      <c r="Z3074">
        <v>24.75</v>
      </c>
      <c r="AA3074" t="s">
        <v>5788</v>
      </c>
      <c r="AB3074">
        <v>2025</v>
      </c>
    </row>
    <row r="3075" spans="1:28" x14ac:dyDescent="0.3">
      <c r="A3075" t="s">
        <v>3745</v>
      </c>
      <c r="B3075" s="9">
        <v>45714</v>
      </c>
      <c r="C3075" t="s">
        <v>2367</v>
      </c>
      <c r="D3075" t="s">
        <v>143</v>
      </c>
      <c r="E3075" t="s">
        <v>28</v>
      </c>
      <c r="F3075" t="s">
        <v>5758</v>
      </c>
      <c r="G3075" t="s">
        <v>5732</v>
      </c>
      <c r="H3075" t="s">
        <v>223</v>
      </c>
      <c r="I3075" t="s">
        <v>246</v>
      </c>
      <c r="J3075" t="s">
        <v>63</v>
      </c>
      <c r="K3075" t="s">
        <v>32</v>
      </c>
      <c r="L3075" t="s">
        <v>33</v>
      </c>
      <c r="M3075">
        <v>10</v>
      </c>
      <c r="N3075">
        <v>7800</v>
      </c>
      <c r="O3075">
        <v>5036.174</v>
      </c>
      <c r="P3075">
        <v>0</v>
      </c>
      <c r="Q3075">
        <v>1724.76</v>
      </c>
      <c r="R3075" t="s">
        <v>5724</v>
      </c>
      <c r="S3075">
        <v>4</v>
      </c>
      <c r="T3075" t="s">
        <v>34</v>
      </c>
      <c r="U3075">
        <v>78000</v>
      </c>
      <c r="V3075">
        <v>0</v>
      </c>
      <c r="W3075">
        <v>78000</v>
      </c>
      <c r="X3075">
        <v>50361.74</v>
      </c>
      <c r="Y3075">
        <v>25913.5</v>
      </c>
      <c r="Z3075">
        <v>33.22</v>
      </c>
      <c r="AA3075" t="s">
        <v>5779</v>
      </c>
      <c r="AB3075">
        <v>2025</v>
      </c>
    </row>
    <row r="3076" spans="1:28" x14ac:dyDescent="0.3">
      <c r="A3076" t="s">
        <v>3746</v>
      </c>
      <c r="B3076" s="9">
        <v>45778</v>
      </c>
      <c r="C3076" t="s">
        <v>676</v>
      </c>
      <c r="D3076" t="s">
        <v>27</v>
      </c>
      <c r="E3076" t="s">
        <v>28</v>
      </c>
      <c r="F3076" t="s">
        <v>5759</v>
      </c>
      <c r="G3076" t="s">
        <v>5729</v>
      </c>
      <c r="H3076" t="s">
        <v>213</v>
      </c>
      <c r="I3076" t="s">
        <v>190</v>
      </c>
      <c r="J3076" t="s">
        <v>46</v>
      </c>
      <c r="K3076" t="s">
        <v>32</v>
      </c>
      <c r="L3076" t="s">
        <v>33</v>
      </c>
      <c r="M3076">
        <v>8</v>
      </c>
      <c r="N3076">
        <v>58000</v>
      </c>
      <c r="O3076">
        <v>35391.544999999998</v>
      </c>
      <c r="P3076">
        <v>10</v>
      </c>
      <c r="Q3076">
        <v>622.61</v>
      </c>
      <c r="R3076" t="s">
        <v>5724</v>
      </c>
      <c r="S3076">
        <v>5</v>
      </c>
      <c r="T3076" t="s">
        <v>34</v>
      </c>
      <c r="U3076">
        <v>464000</v>
      </c>
      <c r="V3076">
        <v>46400</v>
      </c>
      <c r="W3076">
        <v>417600</v>
      </c>
      <c r="X3076">
        <v>283132.36</v>
      </c>
      <c r="Y3076">
        <v>133845.03</v>
      </c>
      <c r="Z3076">
        <v>32.049999999999997</v>
      </c>
      <c r="AA3076" t="s">
        <v>5776</v>
      </c>
      <c r="AB3076">
        <v>2025</v>
      </c>
    </row>
    <row r="3077" spans="1:28" x14ac:dyDescent="0.3">
      <c r="A3077" t="s">
        <v>3747</v>
      </c>
      <c r="B3077" s="9">
        <v>45896</v>
      </c>
      <c r="C3077" t="s">
        <v>1777</v>
      </c>
      <c r="D3077" t="s">
        <v>180</v>
      </c>
      <c r="E3077" t="s">
        <v>50</v>
      </c>
      <c r="F3077" t="s">
        <v>5759</v>
      </c>
      <c r="G3077" t="s">
        <v>5732</v>
      </c>
      <c r="H3077" t="s">
        <v>223</v>
      </c>
      <c r="I3077" t="s">
        <v>224</v>
      </c>
      <c r="J3077" t="s">
        <v>40</v>
      </c>
      <c r="K3077" t="s">
        <v>5726</v>
      </c>
      <c r="L3077" t="s">
        <v>90</v>
      </c>
      <c r="M3077">
        <v>11</v>
      </c>
      <c r="N3077">
        <v>1200</v>
      </c>
      <c r="O3077">
        <v>694.15272727272725</v>
      </c>
      <c r="P3077">
        <v>5</v>
      </c>
      <c r="Q3077">
        <v>1422.07</v>
      </c>
      <c r="R3077" t="s">
        <v>5724</v>
      </c>
      <c r="S3077">
        <v>5</v>
      </c>
      <c r="T3077" t="s">
        <v>34</v>
      </c>
      <c r="U3077">
        <v>13200</v>
      </c>
      <c r="V3077">
        <v>660</v>
      </c>
      <c r="W3077">
        <v>12540</v>
      </c>
      <c r="X3077">
        <v>7635.68</v>
      </c>
      <c r="Y3077">
        <v>3482.25</v>
      </c>
      <c r="Z3077">
        <v>27.77</v>
      </c>
      <c r="AA3077" t="s">
        <v>5789</v>
      </c>
      <c r="AB3077">
        <v>2025</v>
      </c>
    </row>
    <row r="3078" spans="1:28" x14ac:dyDescent="0.3">
      <c r="A3078" t="s">
        <v>3748</v>
      </c>
      <c r="B3078" s="9">
        <v>45439</v>
      </c>
      <c r="C3078" t="s">
        <v>979</v>
      </c>
      <c r="D3078" t="s">
        <v>120</v>
      </c>
      <c r="E3078" t="s">
        <v>121</v>
      </c>
      <c r="F3078" t="s">
        <v>5750</v>
      </c>
      <c r="G3078" t="s">
        <v>5729</v>
      </c>
      <c r="H3078" t="s">
        <v>169</v>
      </c>
      <c r="I3078" t="s">
        <v>153</v>
      </c>
      <c r="J3078" t="s">
        <v>63</v>
      </c>
      <c r="K3078" t="s">
        <v>53</v>
      </c>
      <c r="L3078" t="s">
        <v>5730</v>
      </c>
      <c r="M3078">
        <v>7</v>
      </c>
      <c r="N3078">
        <v>28000</v>
      </c>
      <c r="O3078">
        <v>16650.027142857143</v>
      </c>
      <c r="P3078">
        <v>5</v>
      </c>
      <c r="Q3078">
        <v>697.7</v>
      </c>
      <c r="R3078" t="s">
        <v>5724</v>
      </c>
      <c r="S3078">
        <v>2</v>
      </c>
      <c r="T3078" t="s">
        <v>34</v>
      </c>
      <c r="U3078">
        <v>196000</v>
      </c>
      <c r="V3078">
        <v>9800</v>
      </c>
      <c r="W3078">
        <v>186200</v>
      </c>
      <c r="X3078">
        <v>116550.19</v>
      </c>
      <c r="Y3078">
        <v>68952.11</v>
      </c>
      <c r="Z3078">
        <v>37.03</v>
      </c>
      <c r="AA3078" t="s">
        <v>5776</v>
      </c>
      <c r="AB3078">
        <v>2024</v>
      </c>
    </row>
    <row r="3079" spans="1:28" x14ac:dyDescent="0.3">
      <c r="A3079" t="s">
        <v>3749</v>
      </c>
      <c r="B3079" s="9">
        <v>46018</v>
      </c>
      <c r="C3079" t="s">
        <v>1160</v>
      </c>
      <c r="D3079" t="s">
        <v>168</v>
      </c>
      <c r="E3079" t="s">
        <v>109</v>
      </c>
      <c r="F3079" t="s">
        <v>5760</v>
      </c>
      <c r="G3079" t="s">
        <v>5723</v>
      </c>
      <c r="H3079" t="s">
        <v>29</v>
      </c>
      <c r="I3079" t="s">
        <v>165</v>
      </c>
      <c r="J3079" t="s">
        <v>46</v>
      </c>
      <c r="K3079" t="s">
        <v>5726</v>
      </c>
      <c r="L3079" t="s">
        <v>33</v>
      </c>
      <c r="M3079">
        <v>11</v>
      </c>
      <c r="N3079">
        <v>6500</v>
      </c>
      <c r="O3079">
        <v>4470.5663636363643</v>
      </c>
      <c r="P3079">
        <v>10</v>
      </c>
      <c r="Q3079">
        <v>787.63</v>
      </c>
      <c r="R3079" t="s">
        <v>64</v>
      </c>
      <c r="S3079">
        <v>1</v>
      </c>
      <c r="T3079" t="s">
        <v>34</v>
      </c>
      <c r="U3079">
        <v>71500</v>
      </c>
      <c r="V3079">
        <v>7150</v>
      </c>
      <c r="W3079">
        <v>64350</v>
      </c>
      <c r="X3079">
        <v>49176.23</v>
      </c>
      <c r="Y3079">
        <v>14386.14</v>
      </c>
      <c r="Z3079">
        <v>22.36</v>
      </c>
      <c r="AA3079" t="s">
        <v>5783</v>
      </c>
      <c r="AB3079">
        <v>2025</v>
      </c>
    </row>
    <row r="3080" spans="1:28" x14ac:dyDescent="0.3">
      <c r="A3080" t="s">
        <v>3750</v>
      </c>
      <c r="B3080" s="9">
        <v>45634</v>
      </c>
      <c r="C3080" t="s">
        <v>670</v>
      </c>
      <c r="D3080" t="s">
        <v>124</v>
      </c>
      <c r="E3080" t="s">
        <v>28</v>
      </c>
      <c r="F3080" t="s">
        <v>5737</v>
      </c>
      <c r="G3080" t="s">
        <v>5729</v>
      </c>
      <c r="H3080" t="s">
        <v>169</v>
      </c>
      <c r="I3080" t="s">
        <v>153</v>
      </c>
      <c r="J3080" t="s">
        <v>63</v>
      </c>
      <c r="K3080" t="s">
        <v>32</v>
      </c>
      <c r="L3080" t="s">
        <v>90</v>
      </c>
      <c r="M3080">
        <v>9</v>
      </c>
      <c r="N3080">
        <v>12500</v>
      </c>
      <c r="O3080">
        <v>8102.3655555555551</v>
      </c>
      <c r="P3080">
        <v>10</v>
      </c>
      <c r="Q3080">
        <v>1519.07</v>
      </c>
      <c r="R3080" t="s">
        <v>64</v>
      </c>
      <c r="S3080">
        <v>3</v>
      </c>
      <c r="T3080" t="s">
        <v>34</v>
      </c>
      <c r="U3080">
        <v>112500</v>
      </c>
      <c r="V3080">
        <v>11250</v>
      </c>
      <c r="W3080">
        <v>101250</v>
      </c>
      <c r="X3080">
        <v>72921.289999999994</v>
      </c>
      <c r="Y3080">
        <v>26809.64</v>
      </c>
      <c r="Z3080">
        <v>26.48</v>
      </c>
      <c r="AA3080" t="s">
        <v>5783</v>
      </c>
      <c r="AB3080">
        <v>2024</v>
      </c>
    </row>
    <row r="3081" spans="1:28" x14ac:dyDescent="0.3">
      <c r="A3081" t="s">
        <v>3751</v>
      </c>
      <c r="B3081" s="9">
        <v>45319</v>
      </c>
      <c r="C3081" t="s">
        <v>1100</v>
      </c>
      <c r="D3081" t="s">
        <v>67</v>
      </c>
      <c r="E3081" t="s">
        <v>28</v>
      </c>
      <c r="F3081" t="s">
        <v>5736</v>
      </c>
      <c r="G3081" t="s">
        <v>5732</v>
      </c>
      <c r="H3081" t="s">
        <v>51</v>
      </c>
      <c r="I3081" t="s">
        <v>52</v>
      </c>
      <c r="J3081" t="s">
        <v>63</v>
      </c>
      <c r="K3081" t="s">
        <v>53</v>
      </c>
      <c r="L3081" t="s">
        <v>5730</v>
      </c>
      <c r="M3081">
        <v>4</v>
      </c>
      <c r="N3081">
        <v>32000</v>
      </c>
      <c r="O3081">
        <v>20207.53</v>
      </c>
      <c r="P3081">
        <v>0</v>
      </c>
      <c r="Q3081">
        <v>1503.69</v>
      </c>
      <c r="R3081" t="s">
        <v>5724</v>
      </c>
      <c r="S3081" t="s">
        <v>5767</v>
      </c>
      <c r="T3081" t="s">
        <v>34</v>
      </c>
      <c r="U3081">
        <v>128000</v>
      </c>
      <c r="V3081">
        <v>0</v>
      </c>
      <c r="W3081">
        <v>128000</v>
      </c>
      <c r="X3081">
        <v>80830.12</v>
      </c>
      <c r="Y3081">
        <v>45666.19</v>
      </c>
      <c r="Z3081">
        <v>35.68</v>
      </c>
      <c r="AA3081" t="s">
        <v>5788</v>
      </c>
      <c r="AB3081">
        <v>2024</v>
      </c>
    </row>
    <row r="3082" spans="1:28" x14ac:dyDescent="0.3">
      <c r="A3082" t="s">
        <v>3752</v>
      </c>
      <c r="B3082" s="9">
        <v>45386</v>
      </c>
      <c r="C3082" t="s">
        <v>1301</v>
      </c>
      <c r="D3082" t="s">
        <v>117</v>
      </c>
      <c r="E3082" t="s">
        <v>109</v>
      </c>
      <c r="F3082" t="s">
        <v>5749</v>
      </c>
      <c r="G3082" t="s">
        <v>5723</v>
      </c>
      <c r="H3082" t="s">
        <v>131</v>
      </c>
      <c r="I3082" t="s">
        <v>132</v>
      </c>
      <c r="J3082" t="s">
        <v>63</v>
      </c>
      <c r="K3082" t="s">
        <v>5726</v>
      </c>
      <c r="L3082" t="s">
        <v>33</v>
      </c>
      <c r="M3082">
        <v>7</v>
      </c>
      <c r="N3082">
        <v>2800</v>
      </c>
      <c r="O3082">
        <v>1994.5871428571429</v>
      </c>
      <c r="P3082">
        <v>10</v>
      </c>
      <c r="Q3082">
        <v>1143.93</v>
      </c>
      <c r="R3082" t="s">
        <v>5724</v>
      </c>
      <c r="S3082">
        <v>4</v>
      </c>
      <c r="T3082" t="s">
        <v>34</v>
      </c>
      <c r="U3082">
        <v>19600</v>
      </c>
      <c r="V3082">
        <v>1960</v>
      </c>
      <c r="W3082">
        <v>17640</v>
      </c>
      <c r="X3082">
        <v>13962.11</v>
      </c>
      <c r="Y3082">
        <v>2533.96</v>
      </c>
      <c r="Z3082">
        <v>14.36</v>
      </c>
      <c r="AA3082" t="s">
        <v>5787</v>
      </c>
      <c r="AB3082">
        <v>2024</v>
      </c>
    </row>
    <row r="3083" spans="1:28" x14ac:dyDescent="0.3">
      <c r="A3083" t="s">
        <v>3753</v>
      </c>
      <c r="B3083" s="9">
        <v>45314</v>
      </c>
      <c r="C3083" t="s">
        <v>870</v>
      </c>
      <c r="D3083" t="s">
        <v>49</v>
      </c>
      <c r="E3083" t="s">
        <v>50</v>
      </c>
      <c r="F3083" t="s">
        <v>5731</v>
      </c>
      <c r="G3083" t="s">
        <v>5723</v>
      </c>
      <c r="H3083" t="s">
        <v>73</v>
      </c>
      <c r="I3083" t="s">
        <v>74</v>
      </c>
      <c r="J3083" t="s">
        <v>63</v>
      </c>
      <c r="K3083" t="s">
        <v>5726</v>
      </c>
      <c r="L3083" t="s">
        <v>90</v>
      </c>
      <c r="M3083">
        <v>2</v>
      </c>
      <c r="N3083">
        <v>14500</v>
      </c>
      <c r="O3083">
        <v>7860.6450000000004</v>
      </c>
      <c r="P3083">
        <v>5</v>
      </c>
      <c r="Q3083">
        <v>1521.17</v>
      </c>
      <c r="R3083" t="s">
        <v>5724</v>
      </c>
      <c r="S3083">
        <v>4</v>
      </c>
      <c r="T3083" t="s">
        <v>34</v>
      </c>
      <c r="U3083">
        <v>29000</v>
      </c>
      <c r="V3083">
        <v>1450</v>
      </c>
      <c r="W3083">
        <v>27550</v>
      </c>
      <c r="X3083">
        <v>15721.29</v>
      </c>
      <c r="Y3083">
        <v>10307.540000000001</v>
      </c>
      <c r="Z3083">
        <v>37.409999999999997</v>
      </c>
      <c r="AA3083" t="s">
        <v>5788</v>
      </c>
      <c r="AB3083">
        <v>2024</v>
      </c>
    </row>
    <row r="3084" spans="1:28" x14ac:dyDescent="0.3">
      <c r="A3084" t="s">
        <v>3754</v>
      </c>
      <c r="B3084" s="9">
        <v>45418</v>
      </c>
      <c r="C3084" t="s">
        <v>566</v>
      </c>
      <c r="D3084" t="s">
        <v>205</v>
      </c>
      <c r="E3084" t="s">
        <v>121</v>
      </c>
      <c r="F3084" t="s">
        <v>5764</v>
      </c>
      <c r="G3084" t="s">
        <v>5729</v>
      </c>
      <c r="H3084" t="s">
        <v>5740</v>
      </c>
      <c r="I3084" t="s">
        <v>80</v>
      </c>
      <c r="J3084" t="s">
        <v>46</v>
      </c>
      <c r="K3084" t="s">
        <v>5726</v>
      </c>
      <c r="L3084" t="s">
        <v>5727</v>
      </c>
      <c r="M3084">
        <v>4</v>
      </c>
      <c r="N3084">
        <v>55000</v>
      </c>
      <c r="O3084">
        <v>38710.160000000003</v>
      </c>
      <c r="P3084">
        <v>10</v>
      </c>
      <c r="Q3084">
        <v>987.39</v>
      </c>
      <c r="R3084" t="s">
        <v>5724</v>
      </c>
      <c r="S3084">
        <v>5</v>
      </c>
      <c r="T3084" t="s">
        <v>34</v>
      </c>
      <c r="U3084">
        <v>220000</v>
      </c>
      <c r="V3084">
        <v>22000</v>
      </c>
      <c r="W3084">
        <v>198000</v>
      </c>
      <c r="X3084">
        <v>154840.64000000001</v>
      </c>
      <c r="Y3084">
        <v>42171.97</v>
      </c>
      <c r="Z3084">
        <v>21.3</v>
      </c>
      <c r="AA3084" t="s">
        <v>5776</v>
      </c>
      <c r="AB3084">
        <v>2024</v>
      </c>
    </row>
    <row r="3085" spans="1:28" x14ac:dyDescent="0.3">
      <c r="A3085" t="s">
        <v>3755</v>
      </c>
      <c r="B3085" s="9">
        <v>45900</v>
      </c>
      <c r="C3085" t="s">
        <v>1195</v>
      </c>
      <c r="D3085" t="s">
        <v>143</v>
      </c>
      <c r="E3085" t="s">
        <v>28</v>
      </c>
      <c r="F3085" t="s">
        <v>5731</v>
      </c>
      <c r="G3085" t="s">
        <v>5733</v>
      </c>
      <c r="H3085" t="s">
        <v>5734</v>
      </c>
      <c r="I3085" t="s">
        <v>57</v>
      </c>
      <c r="J3085" t="s">
        <v>31</v>
      </c>
      <c r="K3085" t="s">
        <v>53</v>
      </c>
      <c r="L3085" t="s">
        <v>5730</v>
      </c>
      <c r="M3085">
        <v>2</v>
      </c>
      <c r="N3085">
        <v>7800</v>
      </c>
      <c r="O3085">
        <v>5248.5050000000001</v>
      </c>
      <c r="P3085">
        <v>5</v>
      </c>
      <c r="Q3085">
        <v>382.41</v>
      </c>
      <c r="R3085" t="s">
        <v>5724</v>
      </c>
      <c r="S3085">
        <v>3</v>
      </c>
      <c r="T3085" t="s">
        <v>34</v>
      </c>
      <c r="U3085">
        <v>15600</v>
      </c>
      <c r="V3085">
        <v>780</v>
      </c>
      <c r="W3085">
        <v>14820</v>
      </c>
      <c r="X3085">
        <v>10497.01</v>
      </c>
      <c r="Y3085">
        <v>3940.58</v>
      </c>
      <c r="Z3085">
        <v>26.59</v>
      </c>
      <c r="AA3085" t="s">
        <v>5789</v>
      </c>
      <c r="AB3085">
        <v>2025</v>
      </c>
    </row>
    <row r="3086" spans="1:28" x14ac:dyDescent="0.3">
      <c r="A3086" t="s">
        <v>3756</v>
      </c>
      <c r="B3086" s="9">
        <v>45371</v>
      </c>
      <c r="C3086" t="s">
        <v>226</v>
      </c>
      <c r="D3086" t="s">
        <v>222</v>
      </c>
      <c r="E3086" t="s">
        <v>50</v>
      </c>
      <c r="F3086" t="s">
        <v>5764</v>
      </c>
      <c r="G3086" t="s">
        <v>5743</v>
      </c>
      <c r="H3086" t="s">
        <v>94</v>
      </c>
      <c r="I3086" t="s">
        <v>95</v>
      </c>
      <c r="J3086" t="s">
        <v>2589</v>
      </c>
      <c r="K3086" t="s">
        <v>5726</v>
      </c>
      <c r="L3086" t="s">
        <v>90</v>
      </c>
      <c r="M3086">
        <v>3</v>
      </c>
      <c r="N3086">
        <v>8500</v>
      </c>
      <c r="O3086">
        <v>5247.1033333333335</v>
      </c>
      <c r="P3086">
        <v>20</v>
      </c>
      <c r="Q3086">
        <v>912.32</v>
      </c>
      <c r="R3086" t="s">
        <v>5724</v>
      </c>
      <c r="S3086">
        <v>4</v>
      </c>
      <c r="T3086" t="s">
        <v>34</v>
      </c>
      <c r="U3086">
        <v>25500</v>
      </c>
      <c r="V3086">
        <v>5100</v>
      </c>
      <c r="W3086">
        <v>20400</v>
      </c>
      <c r="X3086">
        <v>15741.31</v>
      </c>
      <c r="Y3086">
        <v>3746.37</v>
      </c>
      <c r="Z3086">
        <v>18.36</v>
      </c>
      <c r="AA3086" t="s">
        <v>5782</v>
      </c>
      <c r="AB3086">
        <v>2024</v>
      </c>
    </row>
    <row r="3087" spans="1:28" x14ac:dyDescent="0.3">
      <c r="A3087" t="s">
        <v>3757</v>
      </c>
      <c r="B3087" s="9">
        <v>46156</v>
      </c>
      <c r="C3087" t="s">
        <v>392</v>
      </c>
      <c r="D3087" t="s">
        <v>67</v>
      </c>
      <c r="E3087" t="s">
        <v>28</v>
      </c>
      <c r="F3087" t="s">
        <v>5749</v>
      </c>
      <c r="G3087" t="s">
        <v>5729</v>
      </c>
      <c r="H3087" t="s">
        <v>5740</v>
      </c>
      <c r="I3087" t="s">
        <v>80</v>
      </c>
      <c r="J3087" t="s">
        <v>46</v>
      </c>
      <c r="K3087" t="s">
        <v>53</v>
      </c>
      <c r="L3087" t="s">
        <v>90</v>
      </c>
      <c r="M3087">
        <v>6</v>
      </c>
      <c r="N3087">
        <v>32000</v>
      </c>
      <c r="O3087">
        <v>19162.193333333333</v>
      </c>
      <c r="P3087">
        <v>10</v>
      </c>
      <c r="Q3087">
        <v>1057.23</v>
      </c>
      <c r="R3087" t="s">
        <v>5724</v>
      </c>
      <c r="S3087">
        <v>5</v>
      </c>
      <c r="T3087" t="s">
        <v>34</v>
      </c>
      <c r="U3087">
        <v>192000</v>
      </c>
      <c r="V3087">
        <v>19200</v>
      </c>
      <c r="W3087">
        <v>172800</v>
      </c>
      <c r="X3087">
        <v>114973.16</v>
      </c>
      <c r="Y3087">
        <v>56769.61</v>
      </c>
      <c r="Z3087">
        <v>32.85</v>
      </c>
      <c r="AA3087" t="s">
        <v>5776</v>
      </c>
      <c r="AB3087">
        <v>2026</v>
      </c>
    </row>
    <row r="3088" spans="1:28" x14ac:dyDescent="0.3">
      <c r="A3088" t="s">
        <v>3758</v>
      </c>
      <c r="B3088" s="9">
        <v>46021</v>
      </c>
      <c r="C3088" t="s">
        <v>85</v>
      </c>
      <c r="D3088" t="s">
        <v>205</v>
      </c>
      <c r="E3088" t="s">
        <v>121</v>
      </c>
      <c r="F3088" t="s">
        <v>5757</v>
      </c>
      <c r="G3088" t="s">
        <v>5723</v>
      </c>
      <c r="H3088" t="s">
        <v>131</v>
      </c>
      <c r="I3088" t="s">
        <v>135</v>
      </c>
      <c r="J3088" t="s">
        <v>63</v>
      </c>
      <c r="K3088" t="s">
        <v>53</v>
      </c>
      <c r="L3088" t="s">
        <v>5727</v>
      </c>
      <c r="M3088">
        <v>7</v>
      </c>
      <c r="N3088">
        <v>55000</v>
      </c>
      <c r="O3088">
        <v>32024.670000000002</v>
      </c>
      <c r="P3088">
        <v>5</v>
      </c>
      <c r="Q3088">
        <v>108.96</v>
      </c>
      <c r="R3088" t="s">
        <v>64</v>
      </c>
      <c r="S3088">
        <v>4</v>
      </c>
      <c r="T3088" t="s">
        <v>41</v>
      </c>
      <c r="U3088">
        <v>385000</v>
      </c>
      <c r="V3088">
        <v>19250</v>
      </c>
      <c r="W3088">
        <v>365750</v>
      </c>
      <c r="X3088">
        <v>224172.69</v>
      </c>
      <c r="Y3088">
        <v>141468.35</v>
      </c>
      <c r="Z3088">
        <v>38.68</v>
      </c>
      <c r="AA3088" t="s">
        <v>5783</v>
      </c>
      <c r="AB3088">
        <v>2025</v>
      </c>
    </row>
    <row r="3089" spans="1:28" x14ac:dyDescent="0.3">
      <c r="A3089" t="s">
        <v>3759</v>
      </c>
      <c r="B3089" s="9">
        <v>45905</v>
      </c>
      <c r="C3089" t="s">
        <v>596</v>
      </c>
      <c r="D3089" t="s">
        <v>49</v>
      </c>
      <c r="E3089" t="s">
        <v>50</v>
      </c>
      <c r="F3089" t="s">
        <v>5757</v>
      </c>
      <c r="G3089" t="s">
        <v>5743</v>
      </c>
      <c r="H3089" t="s">
        <v>94</v>
      </c>
      <c r="I3089" t="s">
        <v>95</v>
      </c>
      <c r="J3089" t="s">
        <v>31</v>
      </c>
      <c r="K3089" t="s">
        <v>32</v>
      </c>
      <c r="L3089" t="s">
        <v>5727</v>
      </c>
      <c r="M3089">
        <v>9</v>
      </c>
      <c r="N3089">
        <v>14500</v>
      </c>
      <c r="O3089">
        <v>7551.8144444444442</v>
      </c>
      <c r="P3089">
        <v>20</v>
      </c>
      <c r="Q3089">
        <v>713.59</v>
      </c>
      <c r="R3089" t="s">
        <v>5724</v>
      </c>
      <c r="S3089">
        <v>2</v>
      </c>
      <c r="T3089" t="s">
        <v>34</v>
      </c>
      <c r="U3089">
        <v>130500</v>
      </c>
      <c r="V3089">
        <v>26100</v>
      </c>
      <c r="W3089">
        <v>104400</v>
      </c>
      <c r="X3089">
        <v>67966.33</v>
      </c>
      <c r="Y3089">
        <v>35720.080000000002</v>
      </c>
      <c r="Z3089">
        <v>34.21</v>
      </c>
      <c r="AA3089" t="s">
        <v>5781</v>
      </c>
      <c r="AB3089">
        <v>2025</v>
      </c>
    </row>
    <row r="3090" spans="1:28" x14ac:dyDescent="0.3">
      <c r="A3090" t="s">
        <v>3760</v>
      </c>
      <c r="B3090" s="9">
        <v>45588</v>
      </c>
      <c r="C3090" t="s">
        <v>1006</v>
      </c>
      <c r="D3090" t="s">
        <v>401</v>
      </c>
      <c r="E3090" t="s">
        <v>109</v>
      </c>
      <c r="F3090" t="s">
        <v>5722</v>
      </c>
      <c r="G3090" t="s">
        <v>5729</v>
      </c>
      <c r="H3090" t="s">
        <v>44</v>
      </c>
      <c r="I3090" t="s">
        <v>254</v>
      </c>
      <c r="J3090" t="s">
        <v>40</v>
      </c>
      <c r="K3090" t="s">
        <v>32</v>
      </c>
      <c r="L3090" t="s">
        <v>54</v>
      </c>
      <c r="M3090">
        <v>8</v>
      </c>
      <c r="N3090">
        <v>12500</v>
      </c>
      <c r="O3090">
        <v>8472.59</v>
      </c>
      <c r="P3090">
        <v>10</v>
      </c>
      <c r="Q3090">
        <v>651.1</v>
      </c>
      <c r="R3090" t="s">
        <v>5724</v>
      </c>
      <c r="S3090">
        <v>5</v>
      </c>
      <c r="T3090" t="s">
        <v>34</v>
      </c>
      <c r="U3090">
        <v>100000</v>
      </c>
      <c r="V3090">
        <v>10000</v>
      </c>
      <c r="W3090">
        <v>90000</v>
      </c>
      <c r="X3090">
        <v>67780.72</v>
      </c>
      <c r="Y3090">
        <v>21568.18</v>
      </c>
      <c r="Z3090">
        <v>23.96</v>
      </c>
      <c r="AA3090" t="s">
        <v>5784</v>
      </c>
      <c r="AB3090">
        <v>2024</v>
      </c>
    </row>
    <row r="3091" spans="1:28" x14ac:dyDescent="0.3">
      <c r="A3091" t="s">
        <v>3761</v>
      </c>
      <c r="B3091" s="9">
        <v>46059</v>
      </c>
      <c r="C3091" t="s">
        <v>1667</v>
      </c>
      <c r="D3091" t="s">
        <v>27</v>
      </c>
      <c r="E3091" t="s">
        <v>28</v>
      </c>
      <c r="F3091" t="s">
        <v>5764</v>
      </c>
      <c r="G3091" t="s">
        <v>5729</v>
      </c>
      <c r="H3091" t="s">
        <v>169</v>
      </c>
      <c r="I3091" t="s">
        <v>153</v>
      </c>
      <c r="J3091" t="s">
        <v>31</v>
      </c>
      <c r="K3091" t="s">
        <v>53</v>
      </c>
      <c r="L3091" t="s">
        <v>5730</v>
      </c>
      <c r="M3091">
        <v>3</v>
      </c>
      <c r="N3091">
        <v>58000</v>
      </c>
      <c r="O3091">
        <v>43597.476666666662</v>
      </c>
      <c r="P3091">
        <v>5</v>
      </c>
      <c r="Q3091">
        <v>830.22</v>
      </c>
      <c r="R3091" t="s">
        <v>5724</v>
      </c>
      <c r="S3091">
        <v>4</v>
      </c>
      <c r="T3091" t="s">
        <v>34</v>
      </c>
      <c r="U3091">
        <v>174000</v>
      </c>
      <c r="V3091">
        <v>8700</v>
      </c>
      <c r="W3091">
        <v>165300</v>
      </c>
      <c r="X3091">
        <v>130792.43</v>
      </c>
      <c r="Y3091">
        <v>33677.35</v>
      </c>
      <c r="Z3091">
        <v>20.37</v>
      </c>
      <c r="AA3091" t="s">
        <v>5779</v>
      </c>
      <c r="AB3091">
        <v>2026</v>
      </c>
    </row>
    <row r="3092" spans="1:28" x14ac:dyDescent="0.3">
      <c r="A3092" t="s">
        <v>3762</v>
      </c>
      <c r="B3092" s="9">
        <v>45420</v>
      </c>
      <c r="C3092" t="s">
        <v>1195</v>
      </c>
      <c r="D3092" t="s">
        <v>67</v>
      </c>
      <c r="E3092" t="s">
        <v>28</v>
      </c>
      <c r="F3092" t="s">
        <v>5764</v>
      </c>
      <c r="G3092" t="s">
        <v>5729</v>
      </c>
      <c r="H3092" t="s">
        <v>213</v>
      </c>
      <c r="I3092" t="s">
        <v>190</v>
      </c>
      <c r="J3092" t="s">
        <v>31</v>
      </c>
      <c r="K3092" t="s">
        <v>5726</v>
      </c>
      <c r="L3092" t="s">
        <v>33</v>
      </c>
      <c r="M3092">
        <v>4</v>
      </c>
      <c r="N3092">
        <v>32000</v>
      </c>
      <c r="O3092">
        <v>18472.689999999999</v>
      </c>
      <c r="P3092">
        <v>5</v>
      </c>
      <c r="Q3092">
        <v>576.92999999999995</v>
      </c>
      <c r="R3092" t="s">
        <v>5724</v>
      </c>
      <c r="S3092">
        <v>3</v>
      </c>
      <c r="T3092" t="s">
        <v>34</v>
      </c>
      <c r="U3092">
        <v>128000</v>
      </c>
      <c r="V3092">
        <v>6400</v>
      </c>
      <c r="W3092">
        <v>121600</v>
      </c>
      <c r="X3092">
        <v>73890.759999999995</v>
      </c>
      <c r="Y3092">
        <v>47132.31</v>
      </c>
      <c r="Z3092">
        <v>38.76</v>
      </c>
      <c r="AA3092" t="s">
        <v>5776</v>
      </c>
      <c r="AB3092">
        <v>2024</v>
      </c>
    </row>
    <row r="3093" spans="1:28" x14ac:dyDescent="0.3">
      <c r="A3093" t="s">
        <v>3763</v>
      </c>
      <c r="B3093" s="9">
        <v>45704</v>
      </c>
      <c r="C3093" t="s">
        <v>1010</v>
      </c>
      <c r="D3093" t="s">
        <v>180</v>
      </c>
      <c r="E3093" t="s">
        <v>50</v>
      </c>
      <c r="F3093" t="s">
        <v>5759</v>
      </c>
      <c r="G3093" t="s">
        <v>5733</v>
      </c>
      <c r="H3093" t="s">
        <v>68</v>
      </c>
      <c r="I3093" t="s">
        <v>69</v>
      </c>
      <c r="J3093" t="s">
        <v>40</v>
      </c>
      <c r="K3093" t="s">
        <v>32</v>
      </c>
      <c r="L3093" t="s">
        <v>5767</v>
      </c>
      <c r="M3093">
        <v>4</v>
      </c>
      <c r="N3093">
        <v>1200</v>
      </c>
      <c r="O3093">
        <v>672.57249999999999</v>
      </c>
      <c r="P3093">
        <v>0</v>
      </c>
      <c r="Q3093">
        <v>1580.09</v>
      </c>
      <c r="R3093" t="s">
        <v>5724</v>
      </c>
      <c r="S3093">
        <v>4</v>
      </c>
      <c r="T3093" t="s">
        <v>102</v>
      </c>
      <c r="U3093">
        <v>4800</v>
      </c>
      <c r="V3093">
        <v>0</v>
      </c>
      <c r="W3093">
        <v>4800</v>
      </c>
      <c r="X3093">
        <v>2690.29</v>
      </c>
      <c r="Y3093">
        <v>529.62</v>
      </c>
      <c r="Z3093">
        <v>11.03</v>
      </c>
      <c r="AA3093" t="s">
        <v>5779</v>
      </c>
      <c r="AB3093">
        <v>2025</v>
      </c>
    </row>
    <row r="3094" spans="1:28" x14ac:dyDescent="0.3">
      <c r="A3094" t="s">
        <v>3764</v>
      </c>
      <c r="B3094" s="9">
        <v>46037</v>
      </c>
      <c r="C3094" t="s">
        <v>650</v>
      </c>
      <c r="D3094" t="s">
        <v>114</v>
      </c>
      <c r="E3094" t="s">
        <v>28</v>
      </c>
      <c r="F3094" t="s">
        <v>5738</v>
      </c>
      <c r="G3094" t="s">
        <v>5729</v>
      </c>
      <c r="H3094" t="s">
        <v>5740</v>
      </c>
      <c r="I3094" t="s">
        <v>99</v>
      </c>
      <c r="J3094" t="s">
        <v>31</v>
      </c>
      <c r="K3094" t="s">
        <v>53</v>
      </c>
      <c r="L3094" t="s">
        <v>33</v>
      </c>
      <c r="M3094">
        <v>4</v>
      </c>
      <c r="N3094">
        <v>3200</v>
      </c>
      <c r="O3094">
        <v>1701.6675</v>
      </c>
      <c r="P3094">
        <v>5</v>
      </c>
      <c r="Q3094">
        <v>205.02</v>
      </c>
      <c r="R3094" t="s">
        <v>5724</v>
      </c>
      <c r="S3094">
        <v>5</v>
      </c>
      <c r="T3094" t="s">
        <v>34</v>
      </c>
      <c r="U3094">
        <v>12800</v>
      </c>
      <c r="V3094">
        <v>640</v>
      </c>
      <c r="W3094">
        <v>12160</v>
      </c>
      <c r="X3094">
        <v>6806.67</v>
      </c>
      <c r="Y3094">
        <v>5148.3100000000004</v>
      </c>
      <c r="Z3094">
        <v>42.34</v>
      </c>
      <c r="AA3094" t="s">
        <v>5788</v>
      </c>
      <c r="AB3094">
        <v>2026</v>
      </c>
    </row>
    <row r="3095" spans="1:28" x14ac:dyDescent="0.3">
      <c r="A3095" t="s">
        <v>3765</v>
      </c>
      <c r="B3095" s="9">
        <v>45950</v>
      </c>
      <c r="C3095" t="s">
        <v>550</v>
      </c>
      <c r="D3095" t="s">
        <v>168</v>
      </c>
      <c r="E3095" t="s">
        <v>109</v>
      </c>
      <c r="F3095" t="s">
        <v>5731</v>
      </c>
      <c r="G3095" t="s">
        <v>5723</v>
      </c>
      <c r="H3095" t="s">
        <v>73</v>
      </c>
      <c r="I3095" t="s">
        <v>74</v>
      </c>
      <c r="J3095" t="s">
        <v>31</v>
      </c>
      <c r="K3095" t="s">
        <v>5726</v>
      </c>
      <c r="L3095" t="s">
        <v>5730</v>
      </c>
      <c r="M3095">
        <v>4</v>
      </c>
      <c r="N3095">
        <v>6500</v>
      </c>
      <c r="O3095">
        <v>3228.61</v>
      </c>
      <c r="P3095">
        <v>15</v>
      </c>
      <c r="Q3095">
        <v>783.92</v>
      </c>
      <c r="R3095" t="s">
        <v>5724</v>
      </c>
      <c r="S3095">
        <v>4</v>
      </c>
      <c r="T3095" t="s">
        <v>34</v>
      </c>
      <c r="U3095">
        <v>26000</v>
      </c>
      <c r="V3095">
        <v>3900</v>
      </c>
      <c r="W3095">
        <v>22100</v>
      </c>
      <c r="X3095">
        <v>12914.44</v>
      </c>
      <c r="Y3095">
        <v>8401.64</v>
      </c>
      <c r="Z3095">
        <v>38.020000000000003</v>
      </c>
      <c r="AA3095" t="s">
        <v>5784</v>
      </c>
      <c r="AB3095">
        <v>2025</v>
      </c>
    </row>
    <row r="3096" spans="1:28" x14ac:dyDescent="0.3">
      <c r="A3096" t="s">
        <v>3766</v>
      </c>
      <c r="B3096" s="9">
        <v>45673</v>
      </c>
      <c r="C3096" t="s">
        <v>576</v>
      </c>
      <c r="D3096" t="s">
        <v>366</v>
      </c>
      <c r="E3096" t="s">
        <v>28</v>
      </c>
      <c r="F3096" t="s">
        <v>5746</v>
      </c>
      <c r="G3096" t="s">
        <v>5732</v>
      </c>
      <c r="H3096" t="s">
        <v>61</v>
      </c>
      <c r="I3096" t="s">
        <v>62</v>
      </c>
      <c r="J3096" t="s">
        <v>46</v>
      </c>
      <c r="K3096" t="s">
        <v>53</v>
      </c>
      <c r="L3096" t="s">
        <v>90</v>
      </c>
      <c r="M3096">
        <v>2</v>
      </c>
      <c r="N3096">
        <v>22000</v>
      </c>
      <c r="O3096">
        <v>9216.59</v>
      </c>
      <c r="P3096">
        <v>25</v>
      </c>
      <c r="Q3096">
        <v>1404.21</v>
      </c>
      <c r="R3096" t="s">
        <v>5724</v>
      </c>
      <c r="S3096">
        <v>5</v>
      </c>
      <c r="T3096" t="s">
        <v>5752</v>
      </c>
      <c r="U3096">
        <v>44000</v>
      </c>
      <c r="V3096">
        <v>11000</v>
      </c>
      <c r="W3096">
        <v>33000</v>
      </c>
      <c r="X3096">
        <v>18433.18</v>
      </c>
      <c r="Y3096">
        <v>13162.61</v>
      </c>
      <c r="Z3096">
        <v>39.89</v>
      </c>
      <c r="AA3096" t="s">
        <v>5788</v>
      </c>
      <c r="AB3096">
        <v>2025</v>
      </c>
    </row>
    <row r="3097" spans="1:28" x14ac:dyDescent="0.3">
      <c r="A3097" t="s">
        <v>3767</v>
      </c>
      <c r="B3097" s="9">
        <v>46164</v>
      </c>
      <c r="C3097" t="s">
        <v>609</v>
      </c>
      <c r="D3097" t="s">
        <v>366</v>
      </c>
      <c r="E3097" t="s">
        <v>28</v>
      </c>
      <c r="F3097" t="s">
        <v>5764</v>
      </c>
      <c r="G3097" t="s">
        <v>5729</v>
      </c>
      <c r="H3097" t="s">
        <v>5740</v>
      </c>
      <c r="I3097" t="s">
        <v>80</v>
      </c>
      <c r="J3097" t="s">
        <v>31</v>
      </c>
      <c r="K3097" t="s">
        <v>5726</v>
      </c>
      <c r="L3097" t="s">
        <v>5730</v>
      </c>
      <c r="M3097">
        <v>1</v>
      </c>
      <c r="N3097">
        <v>22000</v>
      </c>
      <c r="O3097">
        <v>17116.39</v>
      </c>
      <c r="P3097">
        <v>5</v>
      </c>
      <c r="Q3097">
        <v>1529.82</v>
      </c>
      <c r="R3097" t="s">
        <v>5724</v>
      </c>
      <c r="S3097">
        <v>5</v>
      </c>
      <c r="T3097" t="s">
        <v>34</v>
      </c>
      <c r="U3097">
        <v>22000</v>
      </c>
      <c r="V3097">
        <v>1100</v>
      </c>
      <c r="W3097">
        <v>20900</v>
      </c>
      <c r="X3097">
        <v>17116.39</v>
      </c>
      <c r="Y3097">
        <v>2253.79</v>
      </c>
      <c r="Z3097">
        <v>10.78</v>
      </c>
      <c r="AA3097" t="s">
        <v>5776</v>
      </c>
      <c r="AB3097">
        <v>2026</v>
      </c>
    </row>
    <row r="3098" spans="1:28" x14ac:dyDescent="0.3">
      <c r="A3098" t="s">
        <v>3768</v>
      </c>
      <c r="B3098" s="9">
        <v>45956</v>
      </c>
      <c r="C3098" t="s">
        <v>1288</v>
      </c>
      <c r="D3098" t="s">
        <v>143</v>
      </c>
      <c r="E3098" t="s">
        <v>28</v>
      </c>
      <c r="F3098" t="s">
        <v>5757</v>
      </c>
      <c r="G3098" t="s">
        <v>5733</v>
      </c>
      <c r="H3098" t="s">
        <v>5734</v>
      </c>
      <c r="I3098" t="s">
        <v>57</v>
      </c>
      <c r="J3098" t="s">
        <v>40</v>
      </c>
      <c r="K3098" t="s">
        <v>5726</v>
      </c>
      <c r="L3098" t="s">
        <v>33</v>
      </c>
      <c r="M3098">
        <v>7</v>
      </c>
      <c r="N3098">
        <v>7800</v>
      </c>
      <c r="O3098">
        <v>5762.2814285714285</v>
      </c>
      <c r="P3098">
        <v>0</v>
      </c>
      <c r="Q3098">
        <v>411.86</v>
      </c>
      <c r="R3098" t="s">
        <v>5724</v>
      </c>
      <c r="S3098">
        <v>5</v>
      </c>
      <c r="T3098" t="s">
        <v>34</v>
      </c>
      <c r="U3098">
        <v>54600</v>
      </c>
      <c r="V3098">
        <v>0</v>
      </c>
      <c r="W3098">
        <v>54600</v>
      </c>
      <c r="X3098">
        <v>40335.97</v>
      </c>
      <c r="Y3098">
        <v>13852.17</v>
      </c>
      <c r="Z3098">
        <v>25.37</v>
      </c>
      <c r="AA3098" t="s">
        <v>5784</v>
      </c>
      <c r="AB3098">
        <v>2025</v>
      </c>
    </row>
    <row r="3099" spans="1:28" x14ac:dyDescent="0.3">
      <c r="A3099" t="s">
        <v>3769</v>
      </c>
      <c r="B3099" s="9">
        <v>46032</v>
      </c>
      <c r="C3099" t="s">
        <v>827</v>
      </c>
      <c r="D3099" t="s">
        <v>108</v>
      </c>
      <c r="E3099" t="s">
        <v>109</v>
      </c>
      <c r="F3099" t="s">
        <v>5749</v>
      </c>
      <c r="G3099" t="s">
        <v>5733</v>
      </c>
      <c r="H3099" t="s">
        <v>68</v>
      </c>
      <c r="I3099" t="s">
        <v>69</v>
      </c>
      <c r="J3099" t="s">
        <v>40</v>
      </c>
      <c r="K3099" t="s">
        <v>32</v>
      </c>
      <c r="L3099" t="s">
        <v>90</v>
      </c>
      <c r="M3099">
        <v>8</v>
      </c>
      <c r="N3099">
        <v>7200</v>
      </c>
      <c r="O3099">
        <v>4253.4825000000001</v>
      </c>
      <c r="P3099">
        <v>10</v>
      </c>
      <c r="Q3099">
        <v>1629.35</v>
      </c>
      <c r="R3099" t="s">
        <v>5724</v>
      </c>
      <c r="S3099">
        <v>5</v>
      </c>
      <c r="T3099" t="s">
        <v>102</v>
      </c>
      <c r="U3099">
        <v>57600</v>
      </c>
      <c r="V3099">
        <v>5760</v>
      </c>
      <c r="W3099">
        <v>51840</v>
      </c>
      <c r="X3099">
        <v>34027.86</v>
      </c>
      <c r="Y3099">
        <v>16182.79</v>
      </c>
      <c r="Z3099">
        <v>31.22</v>
      </c>
      <c r="AA3099" t="s">
        <v>5788</v>
      </c>
      <c r="AB3099">
        <v>2026</v>
      </c>
    </row>
    <row r="3100" spans="1:28" x14ac:dyDescent="0.3">
      <c r="A3100" t="s">
        <v>3770</v>
      </c>
      <c r="B3100" s="9">
        <v>45556</v>
      </c>
      <c r="C3100" t="s">
        <v>728</v>
      </c>
      <c r="D3100" t="s">
        <v>276</v>
      </c>
      <c r="E3100" t="s">
        <v>121</v>
      </c>
      <c r="F3100" t="s">
        <v>5762</v>
      </c>
      <c r="G3100" t="s">
        <v>5723</v>
      </c>
      <c r="H3100" t="s">
        <v>29</v>
      </c>
      <c r="I3100" t="s">
        <v>165</v>
      </c>
      <c r="J3100" t="s">
        <v>46</v>
      </c>
      <c r="K3100" t="s">
        <v>53</v>
      </c>
      <c r="L3100" t="s">
        <v>5730</v>
      </c>
      <c r="M3100">
        <v>2</v>
      </c>
      <c r="N3100">
        <v>10500</v>
      </c>
      <c r="O3100">
        <v>7163.09</v>
      </c>
      <c r="P3100">
        <v>10</v>
      </c>
      <c r="Q3100">
        <v>1461.49</v>
      </c>
      <c r="R3100" t="s">
        <v>64</v>
      </c>
      <c r="S3100">
        <v>3</v>
      </c>
      <c r="T3100" t="s">
        <v>34</v>
      </c>
      <c r="U3100">
        <v>21000</v>
      </c>
      <c r="V3100">
        <v>2100</v>
      </c>
      <c r="W3100">
        <v>18900</v>
      </c>
      <c r="X3100">
        <v>14326.18</v>
      </c>
      <c r="Y3100">
        <v>3112.33</v>
      </c>
      <c r="Z3100">
        <v>16.47</v>
      </c>
      <c r="AA3100" t="s">
        <v>5781</v>
      </c>
      <c r="AB3100">
        <v>2024</v>
      </c>
    </row>
    <row r="3101" spans="1:28" x14ac:dyDescent="0.3">
      <c r="A3101" t="s">
        <v>3771</v>
      </c>
      <c r="B3101" s="9">
        <v>45487</v>
      </c>
      <c r="C3101" t="s">
        <v>523</v>
      </c>
      <c r="D3101" t="s">
        <v>77</v>
      </c>
      <c r="E3101" t="s">
        <v>28</v>
      </c>
      <c r="F3101" t="s">
        <v>5757</v>
      </c>
      <c r="G3101" t="s">
        <v>5732</v>
      </c>
      <c r="H3101" t="s">
        <v>51</v>
      </c>
      <c r="I3101" t="s">
        <v>83</v>
      </c>
      <c r="J3101" t="s">
        <v>40</v>
      </c>
      <c r="K3101" t="s">
        <v>5726</v>
      </c>
      <c r="L3101" t="s">
        <v>54</v>
      </c>
      <c r="M3101">
        <v>8</v>
      </c>
      <c r="N3101">
        <v>6500</v>
      </c>
      <c r="O3101">
        <v>3509.8775000000001</v>
      </c>
      <c r="P3101">
        <v>5</v>
      </c>
      <c r="Q3101">
        <v>595.6</v>
      </c>
      <c r="R3101" t="s">
        <v>5724</v>
      </c>
      <c r="S3101">
        <v>4</v>
      </c>
      <c r="T3101" t="s">
        <v>34</v>
      </c>
      <c r="U3101">
        <v>52000</v>
      </c>
      <c r="V3101">
        <v>2600</v>
      </c>
      <c r="W3101">
        <v>49400</v>
      </c>
      <c r="X3101">
        <v>28079.02</v>
      </c>
      <c r="Y3101">
        <v>20725.38</v>
      </c>
      <c r="Z3101">
        <v>41.95</v>
      </c>
      <c r="AA3101" t="s">
        <v>5785</v>
      </c>
      <c r="AB3101">
        <v>2024</v>
      </c>
    </row>
    <row r="3102" spans="1:28" x14ac:dyDescent="0.3">
      <c r="A3102" t="s">
        <v>3772</v>
      </c>
      <c r="B3102" s="9">
        <v>45479</v>
      </c>
      <c r="C3102" t="s">
        <v>1777</v>
      </c>
      <c r="D3102" t="s">
        <v>114</v>
      </c>
      <c r="E3102" t="s">
        <v>28</v>
      </c>
      <c r="F3102" t="s">
        <v>5757</v>
      </c>
      <c r="G3102" t="s">
        <v>5743</v>
      </c>
      <c r="H3102" t="s">
        <v>5744</v>
      </c>
      <c r="I3102" t="s">
        <v>177</v>
      </c>
      <c r="J3102" t="s">
        <v>40</v>
      </c>
      <c r="K3102" t="s">
        <v>32</v>
      </c>
      <c r="L3102" t="s">
        <v>90</v>
      </c>
      <c r="M3102">
        <v>11</v>
      </c>
      <c r="N3102">
        <v>3200</v>
      </c>
      <c r="O3102">
        <v>2521.5790909090906</v>
      </c>
      <c r="P3102">
        <v>0</v>
      </c>
      <c r="Q3102">
        <v>79.75</v>
      </c>
      <c r="R3102" t="s">
        <v>5724</v>
      </c>
      <c r="S3102">
        <v>2</v>
      </c>
      <c r="T3102" t="s">
        <v>34</v>
      </c>
      <c r="U3102">
        <v>35200</v>
      </c>
      <c r="V3102">
        <v>0</v>
      </c>
      <c r="W3102">
        <v>35200</v>
      </c>
      <c r="X3102">
        <v>27737.37</v>
      </c>
      <c r="Y3102">
        <v>7382.88</v>
      </c>
      <c r="Z3102">
        <v>20.97</v>
      </c>
      <c r="AA3102" t="s">
        <v>5785</v>
      </c>
      <c r="AB3102">
        <v>2024</v>
      </c>
    </row>
    <row r="3103" spans="1:28" x14ac:dyDescent="0.3">
      <c r="A3103" t="s">
        <v>3773</v>
      </c>
      <c r="B3103" s="9">
        <v>46122</v>
      </c>
      <c r="C3103" t="s">
        <v>580</v>
      </c>
      <c r="D3103" t="s">
        <v>222</v>
      </c>
      <c r="E3103" t="s">
        <v>50</v>
      </c>
      <c r="F3103" t="s">
        <v>5738</v>
      </c>
      <c r="G3103" t="s">
        <v>5723</v>
      </c>
      <c r="H3103" t="s">
        <v>29</v>
      </c>
      <c r="I3103" t="s">
        <v>39</v>
      </c>
      <c r="J3103" t="s">
        <v>63</v>
      </c>
      <c r="K3103" t="s">
        <v>53</v>
      </c>
      <c r="L3103" t="s">
        <v>33</v>
      </c>
      <c r="M3103">
        <v>8</v>
      </c>
      <c r="N3103">
        <v>8500</v>
      </c>
      <c r="O3103">
        <v>5716.6937500000004</v>
      </c>
      <c r="P3103">
        <v>15</v>
      </c>
      <c r="Q3103">
        <v>1783.02</v>
      </c>
      <c r="R3103" t="s">
        <v>5724</v>
      </c>
      <c r="S3103">
        <v>5</v>
      </c>
      <c r="T3103" t="s">
        <v>34</v>
      </c>
      <c r="U3103">
        <v>68000</v>
      </c>
      <c r="V3103">
        <v>10200</v>
      </c>
      <c r="W3103">
        <v>57800</v>
      </c>
      <c r="X3103">
        <v>45733.55</v>
      </c>
      <c r="Y3103">
        <v>10283.43</v>
      </c>
      <c r="Z3103">
        <v>17.79</v>
      </c>
      <c r="AA3103" t="s">
        <v>5787</v>
      </c>
      <c r="AB3103">
        <v>2026</v>
      </c>
    </row>
    <row r="3104" spans="1:28" x14ac:dyDescent="0.3">
      <c r="A3104" t="s">
        <v>3774</v>
      </c>
      <c r="B3104" s="9">
        <v>45698</v>
      </c>
      <c r="C3104" t="s">
        <v>2899</v>
      </c>
      <c r="D3104" t="s">
        <v>82</v>
      </c>
      <c r="E3104" t="s">
        <v>28</v>
      </c>
      <c r="F3104" t="s">
        <v>5750</v>
      </c>
      <c r="G3104" t="s">
        <v>5732</v>
      </c>
      <c r="H3104" t="s">
        <v>223</v>
      </c>
      <c r="I3104" t="s">
        <v>224</v>
      </c>
      <c r="J3104" t="s">
        <v>63</v>
      </c>
      <c r="K3104" t="s">
        <v>53</v>
      </c>
      <c r="L3104" t="s">
        <v>54</v>
      </c>
      <c r="M3104">
        <v>7</v>
      </c>
      <c r="N3104">
        <v>72000</v>
      </c>
      <c r="O3104">
        <v>51719.467142857146</v>
      </c>
      <c r="P3104">
        <v>0</v>
      </c>
      <c r="Q3104">
        <v>1298</v>
      </c>
      <c r="R3104" t="s">
        <v>5724</v>
      </c>
      <c r="S3104">
        <v>5</v>
      </c>
      <c r="T3104" t="s">
        <v>34</v>
      </c>
      <c r="U3104">
        <v>504000</v>
      </c>
      <c r="V3104">
        <v>0</v>
      </c>
      <c r="W3104">
        <v>504000</v>
      </c>
      <c r="X3104">
        <v>362036.27</v>
      </c>
      <c r="Y3104">
        <v>140665.73000000001</v>
      </c>
      <c r="Z3104">
        <v>27.91</v>
      </c>
      <c r="AA3104" t="s">
        <v>5779</v>
      </c>
      <c r="AB3104">
        <v>2025</v>
      </c>
    </row>
    <row r="3105" spans="1:28" x14ac:dyDescent="0.3">
      <c r="A3105" t="s">
        <v>3775</v>
      </c>
      <c r="B3105" s="9">
        <v>46158</v>
      </c>
      <c r="C3105" t="s">
        <v>476</v>
      </c>
      <c r="D3105" t="s">
        <v>143</v>
      </c>
      <c r="E3105" t="s">
        <v>28</v>
      </c>
      <c r="F3105" t="s">
        <v>5737</v>
      </c>
      <c r="G3105" t="s">
        <v>5733</v>
      </c>
      <c r="H3105" t="s">
        <v>5734</v>
      </c>
      <c r="I3105" t="s">
        <v>105</v>
      </c>
      <c r="J3105" t="s">
        <v>46</v>
      </c>
      <c r="K3105" t="s">
        <v>32</v>
      </c>
      <c r="L3105" t="s">
        <v>33</v>
      </c>
      <c r="M3105">
        <v>4</v>
      </c>
      <c r="N3105">
        <v>7800</v>
      </c>
      <c r="O3105">
        <v>3995.2950000000001</v>
      </c>
      <c r="P3105">
        <v>15</v>
      </c>
      <c r="Q3105">
        <v>1093.1600000000001</v>
      </c>
      <c r="R3105" t="s">
        <v>5724</v>
      </c>
      <c r="S3105">
        <v>5</v>
      </c>
      <c r="T3105" t="s">
        <v>102</v>
      </c>
      <c r="U3105">
        <v>31200</v>
      </c>
      <c r="V3105">
        <v>4680</v>
      </c>
      <c r="W3105">
        <v>26520</v>
      </c>
      <c r="X3105">
        <v>15981.18</v>
      </c>
      <c r="Y3105">
        <v>9445.66</v>
      </c>
      <c r="Z3105">
        <v>35.619999999999997</v>
      </c>
      <c r="AA3105" t="s">
        <v>5776</v>
      </c>
      <c r="AB3105">
        <v>2026</v>
      </c>
    </row>
    <row r="3106" spans="1:28" x14ac:dyDescent="0.3">
      <c r="A3106" t="s">
        <v>3776</v>
      </c>
      <c r="B3106" s="9">
        <v>45428</v>
      </c>
      <c r="C3106" t="s">
        <v>1110</v>
      </c>
      <c r="D3106" t="s">
        <v>117</v>
      </c>
      <c r="E3106" t="s">
        <v>109</v>
      </c>
      <c r="F3106" t="s">
        <v>5748</v>
      </c>
      <c r="G3106" t="s">
        <v>5732</v>
      </c>
      <c r="H3106" t="s">
        <v>61</v>
      </c>
      <c r="I3106" t="s">
        <v>260</v>
      </c>
      <c r="J3106" t="s">
        <v>40</v>
      </c>
      <c r="K3106" t="s">
        <v>32</v>
      </c>
      <c r="L3106" t="s">
        <v>90</v>
      </c>
      <c r="M3106">
        <v>1</v>
      </c>
      <c r="N3106">
        <v>2800</v>
      </c>
      <c r="O3106">
        <v>1461.89</v>
      </c>
      <c r="P3106">
        <v>10</v>
      </c>
      <c r="Q3106">
        <v>970.34</v>
      </c>
      <c r="R3106" t="s">
        <v>5724</v>
      </c>
      <c r="S3106">
        <v>5</v>
      </c>
      <c r="T3106" t="s">
        <v>34</v>
      </c>
      <c r="U3106">
        <v>2800</v>
      </c>
      <c r="V3106">
        <v>280</v>
      </c>
      <c r="W3106">
        <v>2520</v>
      </c>
      <c r="X3106">
        <v>1461.89</v>
      </c>
      <c r="Y3106">
        <v>87.77</v>
      </c>
      <c r="Z3106">
        <v>3.48</v>
      </c>
      <c r="AA3106" t="s">
        <v>5776</v>
      </c>
      <c r="AB3106">
        <v>2024</v>
      </c>
    </row>
    <row r="3107" spans="1:28" x14ac:dyDescent="0.3">
      <c r="A3107" t="s">
        <v>3777</v>
      </c>
      <c r="B3107" s="9">
        <v>45962</v>
      </c>
      <c r="C3107" t="s">
        <v>1020</v>
      </c>
      <c r="D3107" t="s">
        <v>256</v>
      </c>
      <c r="E3107" t="s">
        <v>38</v>
      </c>
      <c r="F3107" t="s">
        <v>5754</v>
      </c>
      <c r="G3107" t="s">
        <v>5729</v>
      </c>
      <c r="H3107" t="s">
        <v>213</v>
      </c>
      <c r="I3107" t="s">
        <v>190</v>
      </c>
      <c r="J3107" t="s">
        <v>63</v>
      </c>
      <c r="K3107" t="s">
        <v>5726</v>
      </c>
      <c r="L3107" t="s">
        <v>33</v>
      </c>
      <c r="M3107">
        <v>9</v>
      </c>
      <c r="N3107">
        <v>4500</v>
      </c>
      <c r="O3107">
        <v>2500.6088888888889</v>
      </c>
      <c r="P3107">
        <v>0</v>
      </c>
      <c r="Q3107">
        <v>1511.73</v>
      </c>
      <c r="R3107" t="s">
        <v>5724</v>
      </c>
      <c r="S3107">
        <v>3</v>
      </c>
      <c r="T3107" t="s">
        <v>34</v>
      </c>
      <c r="U3107">
        <v>40500</v>
      </c>
      <c r="V3107">
        <v>0</v>
      </c>
      <c r="W3107">
        <v>40500</v>
      </c>
      <c r="X3107">
        <v>22505.48</v>
      </c>
      <c r="Y3107">
        <v>16482.79</v>
      </c>
      <c r="Z3107">
        <v>40.700000000000003</v>
      </c>
      <c r="AA3107" t="s">
        <v>5786</v>
      </c>
      <c r="AB3107">
        <v>2025</v>
      </c>
    </row>
    <row r="3108" spans="1:28" x14ac:dyDescent="0.3">
      <c r="A3108" t="s">
        <v>3778</v>
      </c>
      <c r="B3108" s="9">
        <v>45895</v>
      </c>
      <c r="C3108" t="s">
        <v>594</v>
      </c>
      <c r="D3108" t="s">
        <v>162</v>
      </c>
      <c r="E3108" t="s">
        <v>50</v>
      </c>
      <c r="F3108" t="s">
        <v>5748</v>
      </c>
      <c r="G3108" t="s">
        <v>5733</v>
      </c>
      <c r="H3108" t="s">
        <v>144</v>
      </c>
      <c r="I3108" t="s">
        <v>156</v>
      </c>
      <c r="J3108" t="s">
        <v>46</v>
      </c>
      <c r="K3108" t="s">
        <v>32</v>
      </c>
      <c r="L3108" t="s">
        <v>33</v>
      </c>
      <c r="M3108">
        <v>4</v>
      </c>
      <c r="N3108">
        <v>3200</v>
      </c>
      <c r="O3108">
        <v>2515.5374999999999</v>
      </c>
      <c r="P3108">
        <v>0</v>
      </c>
      <c r="Q3108">
        <v>1571.37</v>
      </c>
      <c r="R3108" t="s">
        <v>5724</v>
      </c>
      <c r="S3108">
        <v>1</v>
      </c>
      <c r="T3108" t="s">
        <v>34</v>
      </c>
      <c r="U3108">
        <v>12800</v>
      </c>
      <c r="V3108">
        <v>0</v>
      </c>
      <c r="W3108">
        <v>12800</v>
      </c>
      <c r="X3108">
        <v>10062.15</v>
      </c>
      <c r="Y3108">
        <v>1166.48</v>
      </c>
      <c r="Z3108">
        <v>9.11</v>
      </c>
      <c r="AA3108" t="s">
        <v>5789</v>
      </c>
      <c r="AB3108">
        <v>2025</v>
      </c>
    </row>
    <row r="3109" spans="1:28" x14ac:dyDescent="0.3">
      <c r="A3109" t="s">
        <v>3779</v>
      </c>
      <c r="B3109" s="9">
        <v>45876</v>
      </c>
      <c r="C3109" t="s">
        <v>751</v>
      </c>
      <c r="D3109" t="s">
        <v>222</v>
      </c>
      <c r="E3109" t="s">
        <v>50</v>
      </c>
      <c r="F3109" t="s">
        <v>5748</v>
      </c>
      <c r="G3109" t="s">
        <v>5729</v>
      </c>
      <c r="H3109" t="s">
        <v>5767</v>
      </c>
      <c r="I3109" t="s">
        <v>254</v>
      </c>
      <c r="J3109" t="s">
        <v>31</v>
      </c>
      <c r="K3109" t="s">
        <v>32</v>
      </c>
      <c r="L3109" t="s">
        <v>5727</v>
      </c>
      <c r="M3109">
        <v>8</v>
      </c>
      <c r="N3109">
        <v>8500</v>
      </c>
      <c r="O3109">
        <v>6465.95</v>
      </c>
      <c r="P3109">
        <v>0</v>
      </c>
      <c r="Q3109">
        <v>1074.55</v>
      </c>
      <c r="R3109" t="s">
        <v>5724</v>
      </c>
      <c r="S3109">
        <v>5</v>
      </c>
      <c r="T3109" t="s">
        <v>34</v>
      </c>
      <c r="U3109">
        <v>68000</v>
      </c>
      <c r="V3109">
        <v>0</v>
      </c>
      <c r="W3109">
        <v>68000</v>
      </c>
      <c r="X3109">
        <v>51727.6</v>
      </c>
      <c r="Y3109">
        <v>15197.85</v>
      </c>
      <c r="Z3109">
        <v>22.35</v>
      </c>
      <c r="AA3109" t="s">
        <v>5789</v>
      </c>
      <c r="AB3109">
        <v>2025</v>
      </c>
    </row>
    <row r="3110" spans="1:28" x14ac:dyDescent="0.3">
      <c r="A3110" t="s">
        <v>3780</v>
      </c>
      <c r="B3110" s="9">
        <v>45707</v>
      </c>
      <c r="C3110" t="s">
        <v>578</v>
      </c>
      <c r="D3110" t="s">
        <v>98</v>
      </c>
      <c r="E3110" t="s">
        <v>38</v>
      </c>
      <c r="F3110" t="s">
        <v>5764</v>
      </c>
      <c r="G3110" t="s">
        <v>5743</v>
      </c>
      <c r="H3110" t="s">
        <v>94</v>
      </c>
      <c r="I3110" t="s">
        <v>95</v>
      </c>
      <c r="J3110" t="s">
        <v>40</v>
      </c>
      <c r="K3110" t="s">
        <v>32</v>
      </c>
      <c r="L3110" t="s">
        <v>33</v>
      </c>
      <c r="M3110">
        <v>4</v>
      </c>
      <c r="N3110">
        <v>4200</v>
      </c>
      <c r="O3110">
        <v>2261.39</v>
      </c>
      <c r="P3110">
        <v>30</v>
      </c>
      <c r="Q3110">
        <v>1016.74</v>
      </c>
      <c r="R3110" t="s">
        <v>5724</v>
      </c>
      <c r="S3110">
        <v>4</v>
      </c>
      <c r="T3110" t="s">
        <v>102</v>
      </c>
      <c r="U3110">
        <v>16800</v>
      </c>
      <c r="V3110">
        <v>5040</v>
      </c>
      <c r="W3110">
        <v>11760</v>
      </c>
      <c r="X3110">
        <v>9045.56</v>
      </c>
      <c r="Y3110">
        <v>1697.7</v>
      </c>
      <c r="Z3110">
        <v>14.44</v>
      </c>
      <c r="AA3110" t="s">
        <v>5779</v>
      </c>
      <c r="AB3110">
        <v>2025</v>
      </c>
    </row>
    <row r="3111" spans="1:28" x14ac:dyDescent="0.3">
      <c r="A3111" t="s">
        <v>3781</v>
      </c>
      <c r="B3111" s="9">
        <v>45952</v>
      </c>
      <c r="C3111" t="s">
        <v>1925</v>
      </c>
      <c r="D3111" t="s">
        <v>281</v>
      </c>
      <c r="E3111" t="s">
        <v>121</v>
      </c>
      <c r="F3111" t="s">
        <v>5745</v>
      </c>
      <c r="G3111" t="s">
        <v>5733</v>
      </c>
      <c r="H3111" t="s">
        <v>144</v>
      </c>
      <c r="I3111" t="s">
        <v>145</v>
      </c>
      <c r="J3111" t="s">
        <v>40</v>
      </c>
      <c r="K3111" t="s">
        <v>5726</v>
      </c>
      <c r="L3111" t="s">
        <v>5727</v>
      </c>
      <c r="M3111">
        <v>7</v>
      </c>
      <c r="N3111">
        <v>42000</v>
      </c>
      <c r="O3111">
        <v>28135.892857142859</v>
      </c>
      <c r="P3111">
        <v>5</v>
      </c>
      <c r="Q3111">
        <v>688.95</v>
      </c>
      <c r="R3111" t="s">
        <v>5724</v>
      </c>
      <c r="S3111" t="s">
        <v>5767</v>
      </c>
      <c r="T3111" t="s">
        <v>34</v>
      </c>
      <c r="U3111">
        <v>294000</v>
      </c>
      <c r="V3111">
        <v>14700</v>
      </c>
      <c r="W3111">
        <v>279300</v>
      </c>
      <c r="X3111">
        <v>196951.25</v>
      </c>
      <c r="Y3111">
        <v>81659.8</v>
      </c>
      <c r="Z3111">
        <v>29.24</v>
      </c>
      <c r="AA3111" t="s">
        <v>5784</v>
      </c>
      <c r="AB3111">
        <v>2025</v>
      </c>
    </row>
    <row r="3112" spans="1:28" x14ac:dyDescent="0.3">
      <c r="A3112" t="s">
        <v>3782</v>
      </c>
      <c r="B3112" s="9">
        <v>45902</v>
      </c>
      <c r="C3112" t="s">
        <v>728</v>
      </c>
      <c r="D3112" t="s">
        <v>176</v>
      </c>
      <c r="E3112" t="s">
        <v>109</v>
      </c>
      <c r="F3112" t="s">
        <v>5764</v>
      </c>
      <c r="G3112" t="s">
        <v>5723</v>
      </c>
      <c r="H3112" t="s">
        <v>73</v>
      </c>
      <c r="I3112" t="s">
        <v>74</v>
      </c>
      <c r="J3112" t="s">
        <v>40</v>
      </c>
      <c r="K3112" t="s">
        <v>32</v>
      </c>
      <c r="L3112" t="s">
        <v>54</v>
      </c>
      <c r="M3112">
        <v>6</v>
      </c>
      <c r="N3112">
        <v>28000</v>
      </c>
      <c r="O3112">
        <v>16281.045</v>
      </c>
      <c r="P3112">
        <v>25</v>
      </c>
      <c r="Q3112">
        <v>1151.83</v>
      </c>
      <c r="R3112" t="s">
        <v>5724</v>
      </c>
      <c r="S3112">
        <v>1</v>
      </c>
      <c r="T3112" t="s">
        <v>102</v>
      </c>
      <c r="U3112">
        <v>168000</v>
      </c>
      <c r="V3112">
        <v>42000</v>
      </c>
      <c r="W3112">
        <v>126000</v>
      </c>
      <c r="X3112">
        <v>97686.27</v>
      </c>
      <c r="Y3112">
        <v>27161.9</v>
      </c>
      <c r="Z3112">
        <v>21.56</v>
      </c>
      <c r="AA3112" t="s">
        <v>5781</v>
      </c>
      <c r="AB3112">
        <v>2025</v>
      </c>
    </row>
    <row r="3113" spans="1:28" x14ac:dyDescent="0.3">
      <c r="A3113" t="s">
        <v>3783</v>
      </c>
      <c r="B3113" s="9">
        <v>46036</v>
      </c>
      <c r="C3113" t="s">
        <v>648</v>
      </c>
      <c r="D3113" t="s">
        <v>305</v>
      </c>
      <c r="E3113" t="s">
        <v>38</v>
      </c>
      <c r="F3113" t="s">
        <v>5748</v>
      </c>
      <c r="G3113" t="s">
        <v>5732</v>
      </c>
      <c r="H3113" t="s">
        <v>61</v>
      </c>
      <c r="I3113" t="s">
        <v>62</v>
      </c>
      <c r="J3113" t="s">
        <v>63</v>
      </c>
      <c r="K3113" t="s">
        <v>53</v>
      </c>
      <c r="L3113" t="s">
        <v>90</v>
      </c>
      <c r="M3113">
        <v>7</v>
      </c>
      <c r="N3113">
        <v>1200</v>
      </c>
      <c r="O3113">
        <v>811.41428571428571</v>
      </c>
      <c r="P3113">
        <v>5</v>
      </c>
      <c r="Q3113">
        <v>1695.9</v>
      </c>
      <c r="R3113" t="s">
        <v>5724</v>
      </c>
      <c r="S3113">
        <v>4</v>
      </c>
      <c r="T3113" t="s">
        <v>34</v>
      </c>
      <c r="U3113">
        <v>8400</v>
      </c>
      <c r="V3113">
        <v>420</v>
      </c>
      <c r="W3113">
        <v>7980</v>
      </c>
      <c r="X3113">
        <v>5679.9</v>
      </c>
      <c r="Y3113">
        <v>604.20000000000005</v>
      </c>
      <c r="Z3113">
        <v>7.57</v>
      </c>
      <c r="AA3113" t="s">
        <v>5788</v>
      </c>
      <c r="AB3113">
        <v>2026</v>
      </c>
    </row>
    <row r="3114" spans="1:28" x14ac:dyDescent="0.3">
      <c r="A3114" t="s">
        <v>3784</v>
      </c>
      <c r="B3114" s="9">
        <v>45300</v>
      </c>
      <c r="C3114" t="s">
        <v>1811</v>
      </c>
      <c r="D3114" t="s">
        <v>108</v>
      </c>
      <c r="E3114" t="s">
        <v>109</v>
      </c>
      <c r="F3114" t="s">
        <v>5762</v>
      </c>
      <c r="G3114" t="s">
        <v>5743</v>
      </c>
      <c r="H3114" t="s">
        <v>94</v>
      </c>
      <c r="I3114" t="s">
        <v>95</v>
      </c>
      <c r="J3114" t="s">
        <v>63</v>
      </c>
      <c r="K3114" t="s">
        <v>5726</v>
      </c>
      <c r="L3114" t="s">
        <v>5730</v>
      </c>
      <c r="M3114">
        <v>5</v>
      </c>
      <c r="N3114">
        <v>7200</v>
      </c>
      <c r="O3114">
        <v>4422.9920000000002</v>
      </c>
      <c r="P3114" t="s">
        <v>5767</v>
      </c>
      <c r="Q3114">
        <v>1073.4100000000001</v>
      </c>
      <c r="R3114" t="s">
        <v>5724</v>
      </c>
      <c r="S3114">
        <v>2</v>
      </c>
      <c r="T3114" t="s">
        <v>34</v>
      </c>
      <c r="U3114">
        <v>36000</v>
      </c>
      <c r="V3114">
        <v>5400</v>
      </c>
      <c r="W3114">
        <v>30600</v>
      </c>
      <c r="X3114">
        <v>22114.959999999999</v>
      </c>
      <c r="Y3114">
        <v>7411.63</v>
      </c>
      <c r="Z3114">
        <v>24.22</v>
      </c>
      <c r="AA3114" t="s">
        <v>5788</v>
      </c>
      <c r="AB3114">
        <v>2024</v>
      </c>
    </row>
    <row r="3115" spans="1:28" x14ac:dyDescent="0.3">
      <c r="A3115" t="s">
        <v>3785</v>
      </c>
      <c r="B3115" s="9">
        <v>45998</v>
      </c>
      <c r="C3115" t="s">
        <v>1365</v>
      </c>
      <c r="D3115" t="s">
        <v>82</v>
      </c>
      <c r="E3115" t="s">
        <v>28</v>
      </c>
      <c r="F3115" t="s">
        <v>5753</v>
      </c>
      <c r="G3115" t="s">
        <v>5733</v>
      </c>
      <c r="H3115" t="s">
        <v>5734</v>
      </c>
      <c r="I3115" t="s">
        <v>105</v>
      </c>
      <c r="J3115" t="s">
        <v>63</v>
      </c>
      <c r="K3115" t="s">
        <v>53</v>
      </c>
      <c r="L3115" t="s">
        <v>90</v>
      </c>
      <c r="M3115">
        <v>7</v>
      </c>
      <c r="N3115">
        <v>72000</v>
      </c>
      <c r="O3115">
        <v>52593.729999999996</v>
      </c>
      <c r="P3115">
        <v>0</v>
      </c>
      <c r="Q3115">
        <v>865.99</v>
      </c>
      <c r="R3115" t="s">
        <v>5724</v>
      </c>
      <c r="S3115">
        <v>3</v>
      </c>
      <c r="T3115" t="s">
        <v>34</v>
      </c>
      <c r="U3115">
        <v>504000</v>
      </c>
      <c r="V3115">
        <v>0</v>
      </c>
      <c r="W3115">
        <v>504000</v>
      </c>
      <c r="X3115">
        <v>368156.11</v>
      </c>
      <c r="Y3115">
        <v>134977.9</v>
      </c>
      <c r="Z3115">
        <v>26.78</v>
      </c>
      <c r="AA3115" t="s">
        <v>5783</v>
      </c>
      <c r="AB3115">
        <v>2025</v>
      </c>
    </row>
    <row r="3116" spans="1:28" x14ac:dyDescent="0.3">
      <c r="A3116" t="s">
        <v>3786</v>
      </c>
      <c r="B3116" s="9">
        <v>46115</v>
      </c>
      <c r="C3116" t="s">
        <v>892</v>
      </c>
      <c r="D3116" t="s">
        <v>60</v>
      </c>
      <c r="E3116" t="s">
        <v>38</v>
      </c>
      <c r="F3116" t="s">
        <v>5760</v>
      </c>
      <c r="G3116" t="s">
        <v>5729</v>
      </c>
      <c r="H3116" t="s">
        <v>169</v>
      </c>
      <c r="I3116" t="s">
        <v>153</v>
      </c>
      <c r="J3116" t="s">
        <v>31</v>
      </c>
      <c r="K3116" t="s">
        <v>32</v>
      </c>
      <c r="L3116" t="s">
        <v>33</v>
      </c>
      <c r="M3116">
        <v>7</v>
      </c>
      <c r="N3116">
        <v>3500</v>
      </c>
      <c r="O3116">
        <v>2231.2599999999998</v>
      </c>
      <c r="P3116">
        <v>20</v>
      </c>
      <c r="Q3116">
        <v>1109.79</v>
      </c>
      <c r="R3116" t="s">
        <v>64</v>
      </c>
      <c r="S3116">
        <v>4</v>
      </c>
      <c r="T3116" t="s">
        <v>34</v>
      </c>
      <c r="U3116">
        <v>24500</v>
      </c>
      <c r="V3116">
        <v>4900</v>
      </c>
      <c r="W3116">
        <v>19600</v>
      </c>
      <c r="X3116">
        <v>15618.82</v>
      </c>
      <c r="Y3116">
        <v>2871.39</v>
      </c>
      <c r="Z3116">
        <v>14.65</v>
      </c>
      <c r="AA3116" t="s">
        <v>5787</v>
      </c>
      <c r="AB3116">
        <v>2026</v>
      </c>
    </row>
    <row r="3117" spans="1:28" x14ac:dyDescent="0.3">
      <c r="A3117" t="s">
        <v>3787</v>
      </c>
      <c r="B3117" s="9">
        <v>45840</v>
      </c>
      <c r="C3117" t="s">
        <v>704</v>
      </c>
      <c r="D3117" t="s">
        <v>212</v>
      </c>
      <c r="E3117" t="s">
        <v>28</v>
      </c>
      <c r="F3117" t="s">
        <v>5748</v>
      </c>
      <c r="G3117" t="s">
        <v>5732</v>
      </c>
      <c r="H3117" t="s">
        <v>184</v>
      </c>
      <c r="I3117" t="s">
        <v>185</v>
      </c>
      <c r="J3117" t="s">
        <v>63</v>
      </c>
      <c r="K3117" t="s">
        <v>5726</v>
      </c>
      <c r="L3117" t="s">
        <v>54</v>
      </c>
      <c r="M3117">
        <v>6</v>
      </c>
      <c r="N3117">
        <v>8500</v>
      </c>
      <c r="O3117">
        <v>4625.2416666666668</v>
      </c>
      <c r="P3117">
        <v>20</v>
      </c>
      <c r="Q3117">
        <v>513.5</v>
      </c>
      <c r="R3117" t="s">
        <v>5724</v>
      </c>
      <c r="S3117">
        <v>1</v>
      </c>
      <c r="T3117" t="s">
        <v>34</v>
      </c>
      <c r="U3117">
        <v>51000</v>
      </c>
      <c r="V3117">
        <v>10200</v>
      </c>
      <c r="W3117">
        <v>40800</v>
      </c>
      <c r="X3117">
        <v>27751.45</v>
      </c>
      <c r="Y3117">
        <v>12535.05</v>
      </c>
      <c r="Z3117">
        <v>30.72</v>
      </c>
      <c r="AA3117" t="s">
        <v>5785</v>
      </c>
      <c r="AB3117">
        <v>2025</v>
      </c>
    </row>
    <row r="3118" spans="1:28" x14ac:dyDescent="0.3">
      <c r="A3118" t="s">
        <v>3788</v>
      </c>
      <c r="B3118" s="9">
        <v>45678</v>
      </c>
      <c r="C3118" t="s">
        <v>182</v>
      </c>
      <c r="D3118" t="s">
        <v>222</v>
      </c>
      <c r="E3118" t="s">
        <v>50</v>
      </c>
      <c r="F3118" t="s">
        <v>5756</v>
      </c>
      <c r="G3118" t="s">
        <v>5743</v>
      </c>
      <c r="H3118" t="s">
        <v>5744</v>
      </c>
      <c r="I3118" t="s">
        <v>177</v>
      </c>
      <c r="J3118" t="s">
        <v>63</v>
      </c>
      <c r="K3118" t="s">
        <v>53</v>
      </c>
      <c r="L3118" t="s">
        <v>5730</v>
      </c>
      <c r="M3118">
        <v>7</v>
      </c>
      <c r="N3118">
        <v>8500</v>
      </c>
      <c r="O3118">
        <v>4143.3885714285716</v>
      </c>
      <c r="P3118">
        <v>25</v>
      </c>
      <c r="Q3118">
        <v>872.48</v>
      </c>
      <c r="R3118" t="s">
        <v>5724</v>
      </c>
      <c r="S3118">
        <v>3</v>
      </c>
      <c r="T3118" t="s">
        <v>34</v>
      </c>
      <c r="U3118">
        <v>59500</v>
      </c>
      <c r="V3118">
        <v>14875</v>
      </c>
      <c r="W3118">
        <v>44625</v>
      </c>
      <c r="X3118">
        <v>29003.72</v>
      </c>
      <c r="Y3118">
        <v>14748.8</v>
      </c>
      <c r="Z3118">
        <v>33.049999999999997</v>
      </c>
      <c r="AA3118" t="s">
        <v>5788</v>
      </c>
      <c r="AB3118">
        <v>2025</v>
      </c>
    </row>
    <row r="3119" spans="1:28" x14ac:dyDescent="0.3">
      <c r="A3119" t="s">
        <v>3789</v>
      </c>
      <c r="B3119" s="9">
        <v>45361</v>
      </c>
      <c r="C3119" t="s">
        <v>1552</v>
      </c>
      <c r="D3119" t="s">
        <v>183</v>
      </c>
      <c r="E3119" t="s">
        <v>50</v>
      </c>
      <c r="F3119" t="s">
        <v>5747</v>
      </c>
      <c r="G3119" t="s">
        <v>5733</v>
      </c>
      <c r="H3119" t="s">
        <v>144</v>
      </c>
      <c r="I3119" t="s">
        <v>156</v>
      </c>
      <c r="J3119" t="s">
        <v>40</v>
      </c>
      <c r="K3119" t="s">
        <v>32</v>
      </c>
      <c r="L3119" t="s">
        <v>33</v>
      </c>
      <c r="M3119">
        <v>11</v>
      </c>
      <c r="N3119">
        <v>450</v>
      </c>
      <c r="O3119">
        <v>234.82909090909089</v>
      </c>
      <c r="P3119">
        <v>25</v>
      </c>
      <c r="Q3119">
        <v>153.77000000000001</v>
      </c>
      <c r="R3119" t="s">
        <v>5724</v>
      </c>
      <c r="S3119">
        <v>4</v>
      </c>
      <c r="T3119" t="s">
        <v>34</v>
      </c>
      <c r="U3119">
        <v>4950</v>
      </c>
      <c r="V3119">
        <v>1237.5</v>
      </c>
      <c r="W3119">
        <v>3712.5</v>
      </c>
      <c r="X3119">
        <v>2583.12</v>
      </c>
      <c r="Y3119">
        <v>975.61</v>
      </c>
      <c r="Z3119">
        <v>26.28</v>
      </c>
      <c r="AA3119" t="s">
        <v>5782</v>
      </c>
      <c r="AB3119">
        <v>2024</v>
      </c>
    </row>
    <row r="3120" spans="1:28" x14ac:dyDescent="0.3">
      <c r="A3120" t="s">
        <v>3790</v>
      </c>
      <c r="B3120" s="9">
        <v>45479</v>
      </c>
      <c r="C3120" t="s">
        <v>478</v>
      </c>
      <c r="D3120" t="s">
        <v>124</v>
      </c>
      <c r="E3120" t="s">
        <v>28</v>
      </c>
      <c r="F3120" t="s">
        <v>5737</v>
      </c>
      <c r="G3120" t="s">
        <v>5732</v>
      </c>
      <c r="H3120" t="s">
        <v>184</v>
      </c>
      <c r="I3120" t="s">
        <v>438</v>
      </c>
      <c r="J3120" t="s">
        <v>40</v>
      </c>
      <c r="K3120" t="s">
        <v>53</v>
      </c>
      <c r="L3120" t="s">
        <v>5727</v>
      </c>
      <c r="M3120">
        <v>8</v>
      </c>
      <c r="N3120">
        <v>12500</v>
      </c>
      <c r="O3120">
        <v>8365.4449999999997</v>
      </c>
      <c r="P3120">
        <v>5</v>
      </c>
      <c r="Q3120">
        <v>1063.99</v>
      </c>
      <c r="R3120" t="s">
        <v>5724</v>
      </c>
      <c r="S3120">
        <v>4</v>
      </c>
      <c r="T3120" t="s">
        <v>34</v>
      </c>
      <c r="U3120">
        <v>100000</v>
      </c>
      <c r="V3120">
        <v>5000</v>
      </c>
      <c r="W3120">
        <v>95000</v>
      </c>
      <c r="X3120">
        <v>66923.56</v>
      </c>
      <c r="Y3120">
        <v>27012.45</v>
      </c>
      <c r="Z3120">
        <v>28.43</v>
      </c>
      <c r="AA3120" t="s">
        <v>5785</v>
      </c>
      <c r="AB3120">
        <v>2024</v>
      </c>
    </row>
    <row r="3121" spans="1:28" x14ac:dyDescent="0.3">
      <c r="A3121" t="s">
        <v>3791</v>
      </c>
      <c r="B3121" s="9">
        <v>45766</v>
      </c>
      <c r="C3121" t="s">
        <v>739</v>
      </c>
      <c r="D3121" t="s">
        <v>268</v>
      </c>
      <c r="E3121" t="s">
        <v>28</v>
      </c>
      <c r="F3121" t="s">
        <v>5748</v>
      </c>
      <c r="G3121" t="s">
        <v>5733</v>
      </c>
      <c r="H3121" t="s">
        <v>110</v>
      </c>
      <c r="I3121" t="s">
        <v>111</v>
      </c>
      <c r="J3121" t="s">
        <v>40</v>
      </c>
      <c r="K3121" t="s">
        <v>32</v>
      </c>
      <c r="L3121" t="s">
        <v>5727</v>
      </c>
      <c r="M3121">
        <v>6</v>
      </c>
      <c r="N3121">
        <v>18500</v>
      </c>
      <c r="O3121">
        <v>11693.486666666666</v>
      </c>
      <c r="P3121">
        <v>0</v>
      </c>
      <c r="Q3121">
        <v>1698.13</v>
      </c>
      <c r="R3121" t="s">
        <v>5724</v>
      </c>
      <c r="S3121">
        <v>2</v>
      </c>
      <c r="T3121" t="s">
        <v>34</v>
      </c>
      <c r="U3121">
        <v>111000</v>
      </c>
      <c r="V3121">
        <v>0</v>
      </c>
      <c r="W3121">
        <v>111000</v>
      </c>
      <c r="X3121">
        <v>70160.92</v>
      </c>
      <c r="Y3121">
        <v>39140.949999999997</v>
      </c>
      <c r="Z3121">
        <v>35.26</v>
      </c>
      <c r="AA3121" t="s">
        <v>5787</v>
      </c>
      <c r="AB3121">
        <v>2025</v>
      </c>
    </row>
    <row r="3122" spans="1:28" x14ac:dyDescent="0.3">
      <c r="A3122" t="s">
        <v>3792</v>
      </c>
      <c r="B3122" s="9">
        <v>45911</v>
      </c>
      <c r="C3122" t="s">
        <v>784</v>
      </c>
      <c r="D3122" t="s">
        <v>124</v>
      </c>
      <c r="E3122" t="s">
        <v>28</v>
      </c>
      <c r="F3122" t="s">
        <v>5755</v>
      </c>
      <c r="G3122" t="s">
        <v>5729</v>
      </c>
      <c r="H3122" t="s">
        <v>5740</v>
      </c>
      <c r="I3122" t="s">
        <v>80</v>
      </c>
      <c r="J3122" t="s">
        <v>40</v>
      </c>
      <c r="K3122" t="s">
        <v>32</v>
      </c>
      <c r="L3122" t="s">
        <v>33</v>
      </c>
      <c r="M3122">
        <v>9</v>
      </c>
      <c r="N3122">
        <v>12500</v>
      </c>
      <c r="O3122">
        <v>9622.0588888888888</v>
      </c>
      <c r="P3122">
        <v>0</v>
      </c>
      <c r="Q3122">
        <v>1770.11</v>
      </c>
      <c r="R3122" t="s">
        <v>5724</v>
      </c>
      <c r="S3122">
        <v>4</v>
      </c>
      <c r="T3122" t="s">
        <v>34</v>
      </c>
      <c r="U3122">
        <v>112500</v>
      </c>
      <c r="V3122">
        <v>0</v>
      </c>
      <c r="W3122">
        <v>112500</v>
      </c>
      <c r="X3122">
        <v>86598.53</v>
      </c>
      <c r="Y3122">
        <v>24131.360000000001</v>
      </c>
      <c r="Z3122">
        <v>21.45</v>
      </c>
      <c r="AA3122" t="s">
        <v>5781</v>
      </c>
      <c r="AB3122">
        <v>2025</v>
      </c>
    </row>
    <row r="3123" spans="1:28" x14ac:dyDescent="0.3">
      <c r="A3123" t="s">
        <v>3793</v>
      </c>
      <c r="B3123" s="9">
        <v>45587</v>
      </c>
      <c r="C3123" t="s">
        <v>1352</v>
      </c>
      <c r="D3123" t="s">
        <v>256</v>
      </c>
      <c r="E3123" t="s">
        <v>38</v>
      </c>
      <c r="F3123" t="s">
        <v>5722</v>
      </c>
      <c r="G3123" t="s">
        <v>5733</v>
      </c>
      <c r="H3123" t="s">
        <v>110</v>
      </c>
      <c r="I3123" t="s">
        <v>111</v>
      </c>
      <c r="J3123" t="s">
        <v>31</v>
      </c>
      <c r="K3123" t="s">
        <v>53</v>
      </c>
      <c r="L3123" t="s">
        <v>90</v>
      </c>
      <c r="M3123">
        <v>11</v>
      </c>
      <c r="N3123">
        <v>4500</v>
      </c>
      <c r="O3123">
        <v>2357.4754545454543</v>
      </c>
      <c r="P3123">
        <v>30</v>
      </c>
      <c r="Q3123">
        <v>1424.93</v>
      </c>
      <c r="R3123" t="s">
        <v>5724</v>
      </c>
      <c r="S3123">
        <v>3</v>
      </c>
      <c r="T3123" t="s">
        <v>34</v>
      </c>
      <c r="U3123">
        <v>49500</v>
      </c>
      <c r="V3123">
        <v>14850</v>
      </c>
      <c r="W3123">
        <v>34650</v>
      </c>
      <c r="X3123">
        <v>25932.23</v>
      </c>
      <c r="Y3123">
        <v>7292.84</v>
      </c>
      <c r="Z3123">
        <v>21.05</v>
      </c>
      <c r="AA3123" t="s">
        <v>5784</v>
      </c>
      <c r="AB3123">
        <v>2024</v>
      </c>
    </row>
    <row r="3124" spans="1:28" x14ac:dyDescent="0.3">
      <c r="A3124" t="s">
        <v>3794</v>
      </c>
      <c r="B3124" s="9">
        <v>46191</v>
      </c>
      <c r="C3124" t="s">
        <v>985</v>
      </c>
      <c r="D3124" t="s">
        <v>183</v>
      </c>
      <c r="E3124" t="s">
        <v>50</v>
      </c>
      <c r="F3124" t="s">
        <v>5745</v>
      </c>
      <c r="G3124" t="s">
        <v>5743</v>
      </c>
      <c r="H3124" t="s">
        <v>5744</v>
      </c>
      <c r="I3124" t="s">
        <v>86</v>
      </c>
      <c r="J3124" t="s">
        <v>40</v>
      </c>
      <c r="K3124" t="s">
        <v>5726</v>
      </c>
      <c r="L3124" t="s">
        <v>90</v>
      </c>
      <c r="M3124">
        <v>3</v>
      </c>
      <c r="N3124">
        <v>450</v>
      </c>
      <c r="O3124">
        <v>234.66333333333333</v>
      </c>
      <c r="P3124">
        <v>10</v>
      </c>
      <c r="Q3124">
        <v>724.32</v>
      </c>
      <c r="R3124" t="s">
        <v>5724</v>
      </c>
      <c r="S3124">
        <v>3</v>
      </c>
      <c r="T3124" t="s">
        <v>34</v>
      </c>
      <c r="U3124">
        <v>1350</v>
      </c>
      <c r="V3124">
        <v>135</v>
      </c>
      <c r="W3124">
        <v>1215</v>
      </c>
      <c r="X3124">
        <v>703.99</v>
      </c>
      <c r="Y3124">
        <v>-213.31</v>
      </c>
      <c r="Z3124">
        <v>-17.559999999999999</v>
      </c>
      <c r="AA3124" t="s">
        <v>5780</v>
      </c>
      <c r="AB3124">
        <v>2026</v>
      </c>
    </row>
    <row r="3125" spans="1:28" x14ac:dyDescent="0.3">
      <c r="A3125" t="s">
        <v>3795</v>
      </c>
      <c r="B3125" s="9">
        <v>45401</v>
      </c>
      <c r="C3125" t="s">
        <v>116</v>
      </c>
      <c r="D3125" t="s">
        <v>305</v>
      </c>
      <c r="E3125" t="s">
        <v>38</v>
      </c>
      <c r="F3125" t="s">
        <v>5737</v>
      </c>
      <c r="G3125" t="s">
        <v>5729</v>
      </c>
      <c r="H3125" t="s">
        <v>44</v>
      </c>
      <c r="I3125" t="s">
        <v>254</v>
      </c>
      <c r="J3125" t="s">
        <v>63</v>
      </c>
      <c r="K3125" t="s">
        <v>5726</v>
      </c>
      <c r="L3125" t="s">
        <v>5730</v>
      </c>
      <c r="M3125">
        <v>9</v>
      </c>
      <c r="N3125">
        <v>1200</v>
      </c>
      <c r="O3125">
        <v>730.07555555555564</v>
      </c>
      <c r="P3125">
        <v>10</v>
      </c>
      <c r="Q3125">
        <v>395.97</v>
      </c>
      <c r="R3125" t="s">
        <v>5724</v>
      </c>
      <c r="S3125">
        <v>5</v>
      </c>
      <c r="T3125" t="s">
        <v>34</v>
      </c>
      <c r="U3125">
        <v>10800</v>
      </c>
      <c r="V3125">
        <v>1080</v>
      </c>
      <c r="W3125">
        <v>9720</v>
      </c>
      <c r="X3125">
        <v>6570.68</v>
      </c>
      <c r="Y3125">
        <v>2753.35</v>
      </c>
      <c r="Z3125">
        <v>28.33</v>
      </c>
      <c r="AA3125" t="s">
        <v>5787</v>
      </c>
      <c r="AB3125">
        <v>2024</v>
      </c>
    </row>
    <row r="3126" spans="1:28" x14ac:dyDescent="0.3">
      <c r="A3126" t="s">
        <v>3796</v>
      </c>
      <c r="B3126" s="9">
        <v>45968</v>
      </c>
      <c r="C3126" t="s">
        <v>1119</v>
      </c>
      <c r="D3126" t="s">
        <v>281</v>
      </c>
      <c r="E3126" t="s">
        <v>121</v>
      </c>
      <c r="F3126" t="s">
        <v>5767</v>
      </c>
      <c r="G3126" t="s">
        <v>5723</v>
      </c>
      <c r="H3126" t="s">
        <v>29</v>
      </c>
      <c r="I3126" t="s">
        <v>39</v>
      </c>
      <c r="J3126" t="s">
        <v>46</v>
      </c>
      <c r="K3126" t="s">
        <v>32</v>
      </c>
      <c r="L3126" t="s">
        <v>33</v>
      </c>
      <c r="M3126">
        <v>9</v>
      </c>
      <c r="N3126">
        <v>42000</v>
      </c>
      <c r="O3126">
        <v>31693.927777777775</v>
      </c>
      <c r="P3126">
        <v>0</v>
      </c>
      <c r="Q3126">
        <v>1464.76</v>
      </c>
      <c r="R3126" t="s">
        <v>5724</v>
      </c>
      <c r="S3126">
        <v>3</v>
      </c>
      <c r="T3126" t="s">
        <v>34</v>
      </c>
      <c r="U3126">
        <v>378000</v>
      </c>
      <c r="V3126">
        <v>0</v>
      </c>
      <c r="W3126">
        <v>378000</v>
      </c>
      <c r="X3126">
        <v>285245.34999999998</v>
      </c>
      <c r="Y3126">
        <v>91289.89</v>
      </c>
      <c r="Z3126">
        <v>24.15</v>
      </c>
      <c r="AA3126" t="s">
        <v>5786</v>
      </c>
      <c r="AB3126">
        <v>2025</v>
      </c>
    </row>
    <row r="3127" spans="1:28" x14ac:dyDescent="0.3">
      <c r="A3127" t="s">
        <v>3797</v>
      </c>
      <c r="B3127" s="9">
        <v>46013</v>
      </c>
      <c r="C3127" t="s">
        <v>1361</v>
      </c>
      <c r="D3127" t="s">
        <v>305</v>
      </c>
      <c r="E3127" t="s">
        <v>38</v>
      </c>
      <c r="F3127" t="s">
        <v>5755</v>
      </c>
      <c r="G3127" t="s">
        <v>5723</v>
      </c>
      <c r="H3127" t="s">
        <v>131</v>
      </c>
      <c r="I3127" t="s">
        <v>135</v>
      </c>
      <c r="J3127" t="s">
        <v>40</v>
      </c>
      <c r="K3127" t="s">
        <v>53</v>
      </c>
      <c r="L3127" t="s">
        <v>54</v>
      </c>
      <c r="M3127">
        <v>3</v>
      </c>
      <c r="N3127">
        <v>1200</v>
      </c>
      <c r="O3127">
        <v>632.54333333333341</v>
      </c>
      <c r="P3127">
        <v>30</v>
      </c>
      <c r="Q3127">
        <v>1251.4000000000001</v>
      </c>
      <c r="R3127" t="s">
        <v>5724</v>
      </c>
      <c r="S3127">
        <v>4</v>
      </c>
      <c r="T3127" t="s">
        <v>34</v>
      </c>
      <c r="U3127">
        <v>3600</v>
      </c>
      <c r="V3127">
        <v>1080</v>
      </c>
      <c r="W3127">
        <v>2520</v>
      </c>
      <c r="X3127">
        <v>1897.63</v>
      </c>
      <c r="Y3127">
        <v>-629.03</v>
      </c>
      <c r="Z3127">
        <v>-24.96</v>
      </c>
      <c r="AA3127" t="s">
        <v>5783</v>
      </c>
      <c r="AB3127">
        <v>2025</v>
      </c>
    </row>
    <row r="3128" spans="1:28" x14ac:dyDescent="0.3">
      <c r="A3128" t="s">
        <v>3798</v>
      </c>
      <c r="B3128" s="9">
        <v>46005</v>
      </c>
      <c r="C3128" t="s">
        <v>530</v>
      </c>
      <c r="D3128" t="s">
        <v>60</v>
      </c>
      <c r="E3128" t="s">
        <v>38</v>
      </c>
      <c r="F3128" t="s">
        <v>5758</v>
      </c>
      <c r="G3128" t="s">
        <v>5732</v>
      </c>
      <c r="H3128" t="s">
        <v>51</v>
      </c>
      <c r="I3128" t="s">
        <v>52</v>
      </c>
      <c r="J3128" t="s">
        <v>31</v>
      </c>
      <c r="K3128" t="s">
        <v>53</v>
      </c>
      <c r="L3128" t="s">
        <v>90</v>
      </c>
      <c r="M3128">
        <v>5</v>
      </c>
      <c r="N3128">
        <v>3500</v>
      </c>
      <c r="O3128">
        <v>2705.1680000000001</v>
      </c>
      <c r="P3128">
        <v>5</v>
      </c>
      <c r="Q3128">
        <v>995.96</v>
      </c>
      <c r="R3128" t="s">
        <v>5724</v>
      </c>
      <c r="S3128">
        <v>4</v>
      </c>
      <c r="T3128" t="s">
        <v>34</v>
      </c>
      <c r="U3128">
        <v>17500</v>
      </c>
      <c r="V3128">
        <v>875</v>
      </c>
      <c r="W3128">
        <v>16625</v>
      </c>
      <c r="X3128">
        <v>13525.84</v>
      </c>
      <c r="Y3128">
        <v>2103.1999999999998</v>
      </c>
      <c r="Z3128">
        <v>12.65</v>
      </c>
      <c r="AA3128" t="s">
        <v>5783</v>
      </c>
      <c r="AB3128">
        <v>2025</v>
      </c>
    </row>
    <row r="3129" spans="1:28" x14ac:dyDescent="0.3">
      <c r="A3129" t="s">
        <v>3799</v>
      </c>
      <c r="B3129" s="9">
        <v>45298</v>
      </c>
      <c r="C3129" t="s">
        <v>851</v>
      </c>
      <c r="D3129" t="s">
        <v>168</v>
      </c>
      <c r="E3129" t="s">
        <v>109</v>
      </c>
      <c r="F3129" t="s">
        <v>5746</v>
      </c>
      <c r="G3129" t="s">
        <v>5733</v>
      </c>
      <c r="H3129" t="s">
        <v>68</v>
      </c>
      <c r="I3129" t="s">
        <v>69</v>
      </c>
      <c r="J3129" t="s">
        <v>31</v>
      </c>
      <c r="K3129" t="s">
        <v>53</v>
      </c>
      <c r="L3129" t="s">
        <v>5730</v>
      </c>
      <c r="M3129">
        <v>4</v>
      </c>
      <c r="N3129">
        <v>6500</v>
      </c>
      <c r="O3129">
        <v>3552.8850000000002</v>
      </c>
      <c r="P3129">
        <v>15</v>
      </c>
      <c r="Q3129">
        <v>324.44</v>
      </c>
      <c r="R3129" t="s">
        <v>5724</v>
      </c>
      <c r="S3129">
        <v>3</v>
      </c>
      <c r="T3129" t="s">
        <v>34</v>
      </c>
      <c r="U3129">
        <v>26000</v>
      </c>
      <c r="V3129">
        <v>3900</v>
      </c>
      <c r="W3129">
        <v>22100</v>
      </c>
      <c r="X3129">
        <v>14211.54</v>
      </c>
      <c r="Y3129">
        <v>7564.02</v>
      </c>
      <c r="Z3129">
        <v>34.229999999999997</v>
      </c>
      <c r="AA3129" t="s">
        <v>5788</v>
      </c>
      <c r="AB3129">
        <v>2024</v>
      </c>
    </row>
    <row r="3130" spans="1:28" x14ac:dyDescent="0.3">
      <c r="A3130" t="s">
        <v>3800</v>
      </c>
      <c r="B3130" s="9">
        <v>45782</v>
      </c>
      <c r="C3130" t="s">
        <v>985</v>
      </c>
      <c r="D3130" t="s">
        <v>342</v>
      </c>
      <c r="E3130" t="s">
        <v>38</v>
      </c>
      <c r="F3130" t="s">
        <v>5738</v>
      </c>
      <c r="G3130" t="s">
        <v>5743</v>
      </c>
      <c r="H3130" t="s">
        <v>94</v>
      </c>
      <c r="I3130" t="s">
        <v>95</v>
      </c>
      <c r="J3130" t="s">
        <v>63</v>
      </c>
      <c r="K3130" t="s">
        <v>53</v>
      </c>
      <c r="L3130" t="s">
        <v>54</v>
      </c>
      <c r="M3130">
        <v>3</v>
      </c>
      <c r="N3130">
        <v>2200</v>
      </c>
      <c r="O3130">
        <v>1256.3566666666668</v>
      </c>
      <c r="P3130">
        <v>30</v>
      </c>
      <c r="Q3130">
        <v>1341.93</v>
      </c>
      <c r="R3130" t="s">
        <v>5724</v>
      </c>
      <c r="S3130">
        <v>5</v>
      </c>
      <c r="T3130" t="s">
        <v>34</v>
      </c>
      <c r="U3130">
        <v>6600</v>
      </c>
      <c r="V3130">
        <v>1980</v>
      </c>
      <c r="W3130">
        <v>4620</v>
      </c>
      <c r="X3130">
        <v>3769.07</v>
      </c>
      <c r="Y3130">
        <v>-491</v>
      </c>
      <c r="Z3130">
        <v>-10.63</v>
      </c>
      <c r="AA3130" t="s">
        <v>5776</v>
      </c>
      <c r="AB3130">
        <v>2025</v>
      </c>
    </row>
    <row r="3131" spans="1:28" x14ac:dyDescent="0.3">
      <c r="A3131" t="s">
        <v>3801</v>
      </c>
      <c r="B3131" s="9">
        <v>45847</v>
      </c>
      <c r="C3131" t="s">
        <v>964</v>
      </c>
      <c r="D3131" t="s">
        <v>159</v>
      </c>
      <c r="E3131" t="s">
        <v>28</v>
      </c>
      <c r="F3131" t="s">
        <v>5741</v>
      </c>
      <c r="G3131" t="s">
        <v>5733</v>
      </c>
      <c r="H3131" t="s">
        <v>68</v>
      </c>
      <c r="I3131" t="s">
        <v>69</v>
      </c>
      <c r="J3131" t="s">
        <v>63</v>
      </c>
      <c r="K3131" t="s">
        <v>5726</v>
      </c>
      <c r="L3131" t="s">
        <v>33</v>
      </c>
      <c r="M3131">
        <v>8</v>
      </c>
      <c r="N3131">
        <v>85000</v>
      </c>
      <c r="O3131">
        <v>52113.434999999998</v>
      </c>
      <c r="P3131">
        <v>10</v>
      </c>
      <c r="Q3131">
        <v>838.7</v>
      </c>
      <c r="R3131" t="s">
        <v>5724</v>
      </c>
      <c r="S3131">
        <v>5</v>
      </c>
      <c r="T3131" t="s">
        <v>34</v>
      </c>
      <c r="U3131">
        <v>680000</v>
      </c>
      <c r="V3131">
        <v>68000</v>
      </c>
      <c r="W3131">
        <v>612000</v>
      </c>
      <c r="X3131">
        <v>416907.48</v>
      </c>
      <c r="Y3131">
        <v>194253.82</v>
      </c>
      <c r="Z3131">
        <v>31.74</v>
      </c>
      <c r="AA3131" t="s">
        <v>5785</v>
      </c>
      <c r="AB3131">
        <v>2025</v>
      </c>
    </row>
    <row r="3132" spans="1:28" x14ac:dyDescent="0.3">
      <c r="A3132" t="s">
        <v>3802</v>
      </c>
      <c r="B3132" s="9">
        <v>46097</v>
      </c>
      <c r="C3132" t="s">
        <v>140</v>
      </c>
      <c r="D3132" t="s">
        <v>162</v>
      </c>
      <c r="E3132" t="s">
        <v>50</v>
      </c>
      <c r="F3132" t="s">
        <v>5745</v>
      </c>
      <c r="G3132" t="s">
        <v>5723</v>
      </c>
      <c r="H3132" t="s">
        <v>131</v>
      </c>
      <c r="I3132" t="s">
        <v>132</v>
      </c>
      <c r="J3132" t="s">
        <v>63</v>
      </c>
      <c r="K3132" t="s">
        <v>5726</v>
      </c>
      <c r="L3132" t="s">
        <v>5730</v>
      </c>
      <c r="M3132">
        <v>11</v>
      </c>
      <c r="N3132">
        <v>3200</v>
      </c>
      <c r="O3132">
        <v>1712.45</v>
      </c>
      <c r="P3132">
        <v>5</v>
      </c>
      <c r="Q3132">
        <v>158.84</v>
      </c>
      <c r="R3132" t="s">
        <v>5724</v>
      </c>
      <c r="S3132">
        <v>2</v>
      </c>
      <c r="T3132" t="s">
        <v>34</v>
      </c>
      <c r="U3132">
        <v>35200</v>
      </c>
      <c r="V3132">
        <v>1760</v>
      </c>
      <c r="W3132">
        <v>33440</v>
      </c>
      <c r="X3132">
        <v>18836.95</v>
      </c>
      <c r="Y3132">
        <v>14444.21</v>
      </c>
      <c r="Z3132">
        <v>43.19</v>
      </c>
      <c r="AA3132" t="s">
        <v>5782</v>
      </c>
      <c r="AB3132">
        <v>2026</v>
      </c>
    </row>
    <row r="3133" spans="1:28" x14ac:dyDescent="0.3">
      <c r="A3133" t="s">
        <v>3803</v>
      </c>
      <c r="B3133" s="9">
        <v>45482</v>
      </c>
      <c r="C3133" t="s">
        <v>2899</v>
      </c>
      <c r="D3133" t="s">
        <v>60</v>
      </c>
      <c r="E3133" t="s">
        <v>38</v>
      </c>
      <c r="F3133" t="s">
        <v>5754</v>
      </c>
      <c r="G3133" t="s">
        <v>5732</v>
      </c>
      <c r="H3133" t="s">
        <v>61</v>
      </c>
      <c r="I3133" t="s">
        <v>456</v>
      </c>
      <c r="J3133" t="s">
        <v>31</v>
      </c>
      <c r="K3133" t="s">
        <v>5726</v>
      </c>
      <c r="L3133" t="s">
        <v>90</v>
      </c>
      <c r="M3133">
        <v>10</v>
      </c>
      <c r="N3133">
        <v>3500</v>
      </c>
      <c r="O3133">
        <v>2445.7259999999997</v>
      </c>
      <c r="P3133">
        <v>10</v>
      </c>
      <c r="Q3133">
        <v>715.08</v>
      </c>
      <c r="R3133" t="s">
        <v>5724</v>
      </c>
      <c r="S3133">
        <v>5</v>
      </c>
      <c r="T3133" t="s">
        <v>34</v>
      </c>
      <c r="U3133">
        <v>35000</v>
      </c>
      <c r="V3133">
        <v>3500</v>
      </c>
      <c r="W3133">
        <v>31500</v>
      </c>
      <c r="X3133">
        <v>24457.26</v>
      </c>
      <c r="Y3133">
        <v>6327.66</v>
      </c>
      <c r="Z3133">
        <v>20.09</v>
      </c>
      <c r="AA3133" t="s">
        <v>5785</v>
      </c>
      <c r="AB3133">
        <v>2024</v>
      </c>
    </row>
    <row r="3134" spans="1:28" x14ac:dyDescent="0.3">
      <c r="A3134" t="s">
        <v>3804</v>
      </c>
      <c r="B3134" s="9">
        <v>46076</v>
      </c>
      <c r="C3134" t="s">
        <v>576</v>
      </c>
      <c r="D3134" t="s">
        <v>180</v>
      </c>
      <c r="E3134" t="s">
        <v>50</v>
      </c>
      <c r="F3134" t="s">
        <v>5747</v>
      </c>
      <c r="G3134" t="s">
        <v>5729</v>
      </c>
      <c r="H3134" t="s">
        <v>5740</v>
      </c>
      <c r="I3134" t="s">
        <v>80</v>
      </c>
      <c r="J3134" t="s">
        <v>40</v>
      </c>
      <c r="K3134" t="s">
        <v>32</v>
      </c>
      <c r="L3134" t="s">
        <v>54</v>
      </c>
      <c r="M3134">
        <v>7</v>
      </c>
      <c r="N3134">
        <v>1200</v>
      </c>
      <c r="O3134">
        <v>732.93714285714293</v>
      </c>
      <c r="P3134">
        <v>20</v>
      </c>
      <c r="Q3134">
        <v>1694.35</v>
      </c>
      <c r="R3134" t="s">
        <v>5724</v>
      </c>
      <c r="S3134">
        <v>4</v>
      </c>
      <c r="T3134" t="s">
        <v>34</v>
      </c>
      <c r="U3134">
        <v>8400</v>
      </c>
      <c r="V3134">
        <v>1680</v>
      </c>
      <c r="W3134">
        <v>6720</v>
      </c>
      <c r="X3134">
        <v>5130.5600000000004</v>
      </c>
      <c r="Y3134">
        <v>-104.91</v>
      </c>
      <c r="Z3134">
        <v>-1.56</v>
      </c>
      <c r="AA3134" t="s">
        <v>5779</v>
      </c>
      <c r="AB3134">
        <v>2026</v>
      </c>
    </row>
    <row r="3135" spans="1:28" x14ac:dyDescent="0.3">
      <c r="A3135" t="s">
        <v>3805</v>
      </c>
      <c r="B3135" s="9">
        <v>45858</v>
      </c>
      <c r="C3135" t="s">
        <v>1546</v>
      </c>
      <c r="D3135" t="s">
        <v>108</v>
      </c>
      <c r="E3135" t="s">
        <v>109</v>
      </c>
      <c r="F3135" t="s">
        <v>5762</v>
      </c>
      <c r="G3135" t="s">
        <v>5733</v>
      </c>
      <c r="H3135" t="s">
        <v>5734</v>
      </c>
      <c r="I3135" t="s">
        <v>105</v>
      </c>
      <c r="J3135" t="s">
        <v>31</v>
      </c>
      <c r="K3135" t="s">
        <v>53</v>
      </c>
      <c r="L3135" t="s">
        <v>5727</v>
      </c>
      <c r="M3135">
        <v>5</v>
      </c>
      <c r="N3135">
        <v>7200</v>
      </c>
      <c r="O3135">
        <v>5347.1880000000001</v>
      </c>
      <c r="P3135">
        <v>5</v>
      </c>
      <c r="Q3135">
        <v>878.13</v>
      </c>
      <c r="R3135" t="s">
        <v>5724</v>
      </c>
      <c r="S3135">
        <v>4</v>
      </c>
      <c r="T3135" t="s">
        <v>34</v>
      </c>
      <c r="U3135">
        <v>36000</v>
      </c>
      <c r="V3135">
        <v>1800</v>
      </c>
      <c r="W3135">
        <v>34200</v>
      </c>
      <c r="X3135">
        <v>26735.94</v>
      </c>
      <c r="Y3135">
        <v>6585.93</v>
      </c>
      <c r="Z3135">
        <v>19.260000000000002</v>
      </c>
      <c r="AA3135" t="s">
        <v>5785</v>
      </c>
      <c r="AB3135">
        <v>2025</v>
      </c>
    </row>
    <row r="3136" spans="1:28" x14ac:dyDescent="0.3">
      <c r="A3136" t="s">
        <v>3806</v>
      </c>
      <c r="B3136" s="9">
        <v>45797</v>
      </c>
      <c r="C3136" t="s">
        <v>230</v>
      </c>
      <c r="D3136" t="s">
        <v>256</v>
      </c>
      <c r="E3136" t="s">
        <v>38</v>
      </c>
      <c r="F3136" t="s">
        <v>5748</v>
      </c>
      <c r="G3136" t="s">
        <v>5732</v>
      </c>
      <c r="H3136" t="s">
        <v>223</v>
      </c>
      <c r="I3136" t="s">
        <v>224</v>
      </c>
      <c r="J3136" t="s">
        <v>46</v>
      </c>
      <c r="K3136" t="s">
        <v>32</v>
      </c>
      <c r="L3136" t="s">
        <v>33</v>
      </c>
      <c r="M3136">
        <v>5</v>
      </c>
      <c r="N3136">
        <v>4500</v>
      </c>
      <c r="O3136">
        <v>2442.8599999999997</v>
      </c>
      <c r="P3136">
        <v>10</v>
      </c>
      <c r="Q3136">
        <v>409.63</v>
      </c>
      <c r="R3136" t="s">
        <v>5724</v>
      </c>
      <c r="S3136">
        <v>2</v>
      </c>
      <c r="T3136" t="s">
        <v>34</v>
      </c>
      <c r="U3136">
        <v>22500</v>
      </c>
      <c r="V3136">
        <v>2250</v>
      </c>
      <c r="W3136">
        <v>20250</v>
      </c>
      <c r="X3136">
        <v>12214.3</v>
      </c>
      <c r="Y3136">
        <v>7626.07</v>
      </c>
      <c r="Z3136">
        <v>37.659999999999997</v>
      </c>
      <c r="AA3136" t="s">
        <v>5776</v>
      </c>
      <c r="AB3136">
        <v>2025</v>
      </c>
    </row>
    <row r="3137" spans="1:28" x14ac:dyDescent="0.3">
      <c r="A3137" t="s">
        <v>3807</v>
      </c>
      <c r="B3137" s="9">
        <v>45531</v>
      </c>
      <c r="C3137" t="s">
        <v>435</v>
      </c>
      <c r="D3137" t="s">
        <v>183</v>
      </c>
      <c r="E3137" t="s">
        <v>50</v>
      </c>
      <c r="F3137" t="s">
        <v>5737</v>
      </c>
      <c r="G3137" t="s">
        <v>5729</v>
      </c>
      <c r="H3137" t="s">
        <v>5740</v>
      </c>
      <c r="I3137" t="s">
        <v>80</v>
      </c>
      <c r="J3137" t="s">
        <v>63</v>
      </c>
      <c r="K3137" t="s">
        <v>32</v>
      </c>
      <c r="L3137" t="s">
        <v>90</v>
      </c>
      <c r="M3137">
        <v>2</v>
      </c>
      <c r="N3137">
        <v>450</v>
      </c>
      <c r="O3137">
        <v>312.45</v>
      </c>
      <c r="P3137">
        <v>5</v>
      </c>
      <c r="Q3137">
        <v>396.58</v>
      </c>
      <c r="R3137" t="s">
        <v>5724</v>
      </c>
      <c r="S3137">
        <v>5</v>
      </c>
      <c r="T3137" t="s">
        <v>34</v>
      </c>
      <c r="U3137">
        <v>900</v>
      </c>
      <c r="V3137">
        <v>45</v>
      </c>
      <c r="W3137">
        <v>855</v>
      </c>
      <c r="X3137">
        <v>624.9</v>
      </c>
      <c r="Y3137">
        <v>-166.48</v>
      </c>
      <c r="Z3137">
        <v>-19.47</v>
      </c>
      <c r="AA3137" t="s">
        <v>5789</v>
      </c>
      <c r="AB3137">
        <v>2024</v>
      </c>
    </row>
    <row r="3138" spans="1:28" x14ac:dyDescent="0.3">
      <c r="A3138" t="s">
        <v>3808</v>
      </c>
      <c r="B3138" s="9">
        <v>46176</v>
      </c>
      <c r="C3138" t="s">
        <v>1871</v>
      </c>
      <c r="D3138" t="s">
        <v>168</v>
      </c>
      <c r="E3138" t="s">
        <v>109</v>
      </c>
      <c r="F3138" t="s">
        <v>5751</v>
      </c>
      <c r="G3138" t="s">
        <v>5732</v>
      </c>
      <c r="H3138" t="s">
        <v>61</v>
      </c>
      <c r="I3138" t="s">
        <v>138</v>
      </c>
      <c r="J3138" t="s">
        <v>40</v>
      </c>
      <c r="K3138" t="s">
        <v>32</v>
      </c>
      <c r="L3138" t="s">
        <v>33</v>
      </c>
      <c r="M3138">
        <v>1</v>
      </c>
      <c r="N3138">
        <v>6500</v>
      </c>
      <c r="O3138">
        <v>3787.63</v>
      </c>
      <c r="P3138">
        <v>0</v>
      </c>
      <c r="Q3138">
        <v>94.67</v>
      </c>
      <c r="R3138" t="s">
        <v>64</v>
      </c>
      <c r="S3138">
        <v>5</v>
      </c>
      <c r="T3138" t="s">
        <v>34</v>
      </c>
      <c r="U3138">
        <v>6500</v>
      </c>
      <c r="V3138">
        <v>0</v>
      </c>
      <c r="W3138">
        <v>6500</v>
      </c>
      <c r="X3138">
        <v>3787.63</v>
      </c>
      <c r="Y3138">
        <v>2617.6999999999998</v>
      </c>
      <c r="Z3138">
        <v>40.270000000000003</v>
      </c>
      <c r="AA3138" t="s">
        <v>5780</v>
      </c>
      <c r="AB3138">
        <v>2026</v>
      </c>
    </row>
    <row r="3139" spans="1:28" x14ac:dyDescent="0.3">
      <c r="A3139" t="s">
        <v>3809</v>
      </c>
      <c r="B3139" s="9">
        <v>45919</v>
      </c>
      <c r="C3139" t="s">
        <v>59</v>
      </c>
      <c r="D3139" t="s">
        <v>124</v>
      </c>
      <c r="E3139" t="s">
        <v>28</v>
      </c>
      <c r="F3139" t="s">
        <v>5722</v>
      </c>
      <c r="G3139" t="s">
        <v>5732</v>
      </c>
      <c r="H3139" t="s">
        <v>223</v>
      </c>
      <c r="I3139" t="s">
        <v>224</v>
      </c>
      <c r="J3139" t="s">
        <v>40</v>
      </c>
      <c r="K3139" t="s">
        <v>32</v>
      </c>
      <c r="L3139" t="s">
        <v>5727</v>
      </c>
      <c r="M3139">
        <v>7</v>
      </c>
      <c r="N3139">
        <v>12500</v>
      </c>
      <c r="O3139">
        <v>9270.2171428571419</v>
      </c>
      <c r="P3139">
        <v>0</v>
      </c>
      <c r="Q3139">
        <v>1223.04</v>
      </c>
      <c r="R3139" t="s">
        <v>5724</v>
      </c>
      <c r="S3139">
        <v>4</v>
      </c>
      <c r="T3139" t="s">
        <v>34</v>
      </c>
      <c r="U3139">
        <v>87500</v>
      </c>
      <c r="V3139">
        <v>0</v>
      </c>
      <c r="W3139">
        <v>87500</v>
      </c>
      <c r="X3139">
        <v>64891.519999999997</v>
      </c>
      <c r="Y3139">
        <v>21385.439999999999</v>
      </c>
      <c r="Z3139">
        <v>24.44</v>
      </c>
      <c r="AA3139" t="s">
        <v>5781</v>
      </c>
      <c r="AB3139">
        <v>2025</v>
      </c>
    </row>
    <row r="3140" spans="1:28" x14ac:dyDescent="0.3">
      <c r="A3140" t="s">
        <v>3810</v>
      </c>
      <c r="B3140" s="9">
        <v>45311</v>
      </c>
      <c r="C3140" t="s">
        <v>771</v>
      </c>
      <c r="D3140" t="s">
        <v>222</v>
      </c>
      <c r="E3140" t="s">
        <v>50</v>
      </c>
      <c r="F3140" t="s">
        <v>5754</v>
      </c>
      <c r="G3140" t="s">
        <v>5723</v>
      </c>
      <c r="H3140" t="s">
        <v>73</v>
      </c>
      <c r="I3140" t="s">
        <v>160</v>
      </c>
      <c r="J3140" t="s">
        <v>2589</v>
      </c>
      <c r="K3140" t="s">
        <v>32</v>
      </c>
      <c r="L3140" t="s">
        <v>33</v>
      </c>
      <c r="M3140">
        <v>3</v>
      </c>
      <c r="N3140">
        <v>8500</v>
      </c>
      <c r="O3140">
        <v>4384.5733333333328</v>
      </c>
      <c r="P3140">
        <v>10</v>
      </c>
      <c r="Q3140">
        <v>1510.95</v>
      </c>
      <c r="R3140" t="s">
        <v>5724</v>
      </c>
      <c r="S3140">
        <v>4</v>
      </c>
      <c r="T3140" t="s">
        <v>34</v>
      </c>
      <c r="U3140">
        <v>25500</v>
      </c>
      <c r="V3140">
        <v>2550</v>
      </c>
      <c r="W3140">
        <v>22950</v>
      </c>
      <c r="X3140">
        <v>13153.72</v>
      </c>
      <c r="Y3140">
        <v>8285.33</v>
      </c>
      <c r="Z3140">
        <v>36.1</v>
      </c>
      <c r="AA3140" t="s">
        <v>5788</v>
      </c>
      <c r="AB3140">
        <v>2024</v>
      </c>
    </row>
    <row r="3141" spans="1:28" x14ac:dyDescent="0.3">
      <c r="A3141" t="s">
        <v>3811</v>
      </c>
      <c r="B3141" s="9">
        <v>45754</v>
      </c>
      <c r="C3141" t="s">
        <v>1135</v>
      </c>
      <c r="D3141" t="s">
        <v>188</v>
      </c>
      <c r="E3141" t="s">
        <v>121</v>
      </c>
      <c r="F3141" t="s">
        <v>5754</v>
      </c>
      <c r="G3141" t="s">
        <v>5733</v>
      </c>
      <c r="H3141" t="s">
        <v>68</v>
      </c>
      <c r="I3141" t="s">
        <v>69</v>
      </c>
      <c r="J3141" t="s">
        <v>31</v>
      </c>
      <c r="K3141" t="s">
        <v>32</v>
      </c>
      <c r="L3141" t="s">
        <v>54</v>
      </c>
      <c r="M3141">
        <v>4</v>
      </c>
      <c r="N3141">
        <v>12500</v>
      </c>
      <c r="O3141">
        <v>8110.1724999999997</v>
      </c>
      <c r="P3141">
        <v>5</v>
      </c>
      <c r="Q3141">
        <v>265.13</v>
      </c>
      <c r="R3141" t="s">
        <v>5724</v>
      </c>
      <c r="S3141">
        <v>5</v>
      </c>
      <c r="T3141" t="s">
        <v>34</v>
      </c>
      <c r="U3141">
        <v>50000</v>
      </c>
      <c r="V3141">
        <v>2500</v>
      </c>
      <c r="W3141">
        <v>47500</v>
      </c>
      <c r="X3141">
        <v>32440.69</v>
      </c>
      <c r="Y3141">
        <v>14794.18</v>
      </c>
      <c r="Z3141">
        <v>31.15</v>
      </c>
      <c r="AA3141" t="s">
        <v>5787</v>
      </c>
      <c r="AB3141">
        <v>2025</v>
      </c>
    </row>
    <row r="3142" spans="1:28" x14ac:dyDescent="0.3">
      <c r="A3142" t="s">
        <v>3812</v>
      </c>
      <c r="B3142" s="9">
        <v>45507</v>
      </c>
      <c r="C3142" t="s">
        <v>538</v>
      </c>
      <c r="D3142" t="s">
        <v>330</v>
      </c>
      <c r="E3142" t="s">
        <v>109</v>
      </c>
      <c r="F3142" t="s">
        <v>5759</v>
      </c>
      <c r="G3142" t="s">
        <v>5732</v>
      </c>
      <c r="H3142" t="s">
        <v>61</v>
      </c>
      <c r="I3142" t="s">
        <v>138</v>
      </c>
      <c r="J3142" t="s">
        <v>31</v>
      </c>
      <c r="K3142" t="s">
        <v>32</v>
      </c>
      <c r="L3142" t="s">
        <v>90</v>
      </c>
      <c r="M3142">
        <v>4</v>
      </c>
      <c r="N3142">
        <v>9800</v>
      </c>
      <c r="O3142">
        <v>7196.3074999999999</v>
      </c>
      <c r="P3142">
        <v>10</v>
      </c>
      <c r="Q3142">
        <v>1455.56</v>
      </c>
      <c r="R3142" t="s">
        <v>5724</v>
      </c>
      <c r="S3142">
        <v>4</v>
      </c>
      <c r="T3142" t="s">
        <v>34</v>
      </c>
      <c r="U3142">
        <v>39200</v>
      </c>
      <c r="V3142">
        <v>3920</v>
      </c>
      <c r="W3142">
        <v>35280</v>
      </c>
      <c r="X3142">
        <v>28785.23</v>
      </c>
      <c r="Y3142">
        <v>5039.21</v>
      </c>
      <c r="Z3142">
        <v>14.28</v>
      </c>
      <c r="AA3142" t="s">
        <v>5789</v>
      </c>
      <c r="AB3142">
        <v>2024</v>
      </c>
    </row>
    <row r="3143" spans="1:28" x14ac:dyDescent="0.3">
      <c r="A3143" t="s">
        <v>3813</v>
      </c>
      <c r="B3143" s="9">
        <v>46111</v>
      </c>
      <c r="C3143" t="s">
        <v>2899</v>
      </c>
      <c r="D3143" t="s">
        <v>162</v>
      </c>
      <c r="E3143" t="s">
        <v>50</v>
      </c>
      <c r="F3143" t="s">
        <v>5756</v>
      </c>
      <c r="G3143" t="s">
        <v>5732</v>
      </c>
      <c r="H3143" t="s">
        <v>184</v>
      </c>
      <c r="I3143" t="s">
        <v>438</v>
      </c>
      <c r="J3143" t="s">
        <v>31</v>
      </c>
      <c r="K3143" t="s">
        <v>32</v>
      </c>
      <c r="L3143" t="s">
        <v>5730</v>
      </c>
      <c r="M3143">
        <v>4</v>
      </c>
      <c r="N3143">
        <v>3200</v>
      </c>
      <c r="O3143">
        <v>2125.5475000000001</v>
      </c>
      <c r="P3143">
        <v>5</v>
      </c>
      <c r="Q3143">
        <v>1543.94</v>
      </c>
      <c r="R3143" t="s">
        <v>5724</v>
      </c>
      <c r="S3143">
        <v>3</v>
      </c>
      <c r="T3143" t="s">
        <v>34</v>
      </c>
      <c r="U3143">
        <v>12800</v>
      </c>
      <c r="V3143">
        <v>640</v>
      </c>
      <c r="W3143">
        <v>12160</v>
      </c>
      <c r="X3143">
        <v>8502.19</v>
      </c>
      <c r="Y3143">
        <v>2113.87</v>
      </c>
      <c r="Z3143">
        <v>17.38</v>
      </c>
      <c r="AA3143" t="s">
        <v>5782</v>
      </c>
      <c r="AB3143">
        <v>2026</v>
      </c>
    </row>
    <row r="3144" spans="1:28" x14ac:dyDescent="0.3">
      <c r="A3144" t="s">
        <v>3814</v>
      </c>
      <c r="B3144" s="9">
        <v>45759</v>
      </c>
      <c r="C3144" t="s">
        <v>1274</v>
      </c>
      <c r="D3144" t="s">
        <v>330</v>
      </c>
      <c r="E3144" t="s">
        <v>109</v>
      </c>
      <c r="F3144" t="s">
        <v>5742</v>
      </c>
      <c r="G3144" t="s">
        <v>5743</v>
      </c>
      <c r="H3144" t="s">
        <v>94</v>
      </c>
      <c r="I3144" t="s">
        <v>95</v>
      </c>
      <c r="J3144" t="s">
        <v>46</v>
      </c>
      <c r="K3144" t="s">
        <v>53</v>
      </c>
      <c r="L3144" t="s">
        <v>5727</v>
      </c>
      <c r="M3144">
        <v>3</v>
      </c>
      <c r="N3144">
        <v>9800</v>
      </c>
      <c r="O3144">
        <v>5476.55</v>
      </c>
      <c r="P3144">
        <v>25</v>
      </c>
      <c r="Q3144">
        <v>1749.09</v>
      </c>
      <c r="R3144" t="s">
        <v>5724</v>
      </c>
      <c r="S3144">
        <v>5</v>
      </c>
      <c r="T3144" t="s">
        <v>34</v>
      </c>
      <c r="U3144">
        <v>29400</v>
      </c>
      <c r="V3144">
        <v>7350</v>
      </c>
      <c r="W3144">
        <v>22050</v>
      </c>
      <c r="X3144">
        <v>16429.650000000001</v>
      </c>
      <c r="Y3144">
        <v>3871.26</v>
      </c>
      <c r="Z3144">
        <v>17.559999999999999</v>
      </c>
      <c r="AA3144" t="s">
        <v>5787</v>
      </c>
      <c r="AB3144">
        <v>2025</v>
      </c>
    </row>
    <row r="3145" spans="1:28" x14ac:dyDescent="0.3">
      <c r="A3145" t="s">
        <v>3815</v>
      </c>
      <c r="B3145" s="9">
        <v>45749</v>
      </c>
      <c r="C3145" t="s">
        <v>1288</v>
      </c>
      <c r="D3145" t="s">
        <v>152</v>
      </c>
      <c r="E3145" t="s">
        <v>28</v>
      </c>
      <c r="F3145" t="s">
        <v>5739</v>
      </c>
      <c r="G3145" t="s">
        <v>5733</v>
      </c>
      <c r="H3145" t="s">
        <v>110</v>
      </c>
      <c r="I3145" t="s">
        <v>111</v>
      </c>
      <c r="J3145" t="s">
        <v>46</v>
      </c>
      <c r="K3145" t="s">
        <v>53</v>
      </c>
      <c r="L3145" t="s">
        <v>33</v>
      </c>
      <c r="M3145">
        <v>4</v>
      </c>
      <c r="N3145">
        <v>45000</v>
      </c>
      <c r="O3145">
        <v>29497.06</v>
      </c>
      <c r="P3145">
        <v>15</v>
      </c>
      <c r="Q3145">
        <v>1521.71</v>
      </c>
      <c r="R3145" t="s">
        <v>5724</v>
      </c>
      <c r="S3145">
        <v>4</v>
      </c>
      <c r="T3145" t="s">
        <v>34</v>
      </c>
      <c r="U3145">
        <v>180000</v>
      </c>
      <c r="V3145">
        <v>27000</v>
      </c>
      <c r="W3145">
        <v>153000</v>
      </c>
      <c r="X3145">
        <v>117988.24</v>
      </c>
      <c r="Y3145">
        <v>33490.050000000003</v>
      </c>
      <c r="Z3145">
        <v>21.89</v>
      </c>
      <c r="AA3145" t="s">
        <v>5787</v>
      </c>
      <c r="AB3145">
        <v>2025</v>
      </c>
    </row>
    <row r="3146" spans="1:28" x14ac:dyDescent="0.3">
      <c r="A3146" t="s">
        <v>3816</v>
      </c>
      <c r="B3146" s="9">
        <v>45958</v>
      </c>
      <c r="C3146" t="s">
        <v>710</v>
      </c>
      <c r="D3146" t="s">
        <v>67</v>
      </c>
      <c r="E3146" t="s">
        <v>28</v>
      </c>
      <c r="F3146" t="s">
        <v>5760</v>
      </c>
      <c r="G3146" t="s">
        <v>5723</v>
      </c>
      <c r="H3146" t="s">
        <v>131</v>
      </c>
      <c r="I3146" t="s">
        <v>132</v>
      </c>
      <c r="J3146" t="s">
        <v>63</v>
      </c>
      <c r="K3146" t="s">
        <v>32</v>
      </c>
      <c r="L3146" t="s">
        <v>54</v>
      </c>
      <c r="M3146">
        <v>2</v>
      </c>
      <c r="N3146">
        <v>32000</v>
      </c>
      <c r="O3146">
        <v>20475.205000000002</v>
      </c>
      <c r="P3146">
        <v>0</v>
      </c>
      <c r="Q3146">
        <v>1149.6400000000001</v>
      </c>
      <c r="R3146" t="s">
        <v>64</v>
      </c>
      <c r="S3146">
        <v>4</v>
      </c>
      <c r="T3146" t="s">
        <v>102</v>
      </c>
      <c r="U3146">
        <v>64000</v>
      </c>
      <c r="V3146">
        <v>0</v>
      </c>
      <c r="W3146">
        <v>64000</v>
      </c>
      <c r="X3146">
        <v>40950.410000000003</v>
      </c>
      <c r="Y3146">
        <v>21899.95</v>
      </c>
      <c r="Z3146">
        <v>34.22</v>
      </c>
      <c r="AA3146" t="s">
        <v>5784</v>
      </c>
      <c r="AB3146">
        <v>2025</v>
      </c>
    </row>
    <row r="3147" spans="1:28" x14ac:dyDescent="0.3">
      <c r="A3147" t="s">
        <v>3817</v>
      </c>
      <c r="B3147" s="9">
        <v>45454</v>
      </c>
      <c r="C3147" t="s">
        <v>433</v>
      </c>
      <c r="D3147" t="s">
        <v>3113</v>
      </c>
      <c r="E3147" t="s">
        <v>50</v>
      </c>
      <c r="F3147" t="s">
        <v>5749</v>
      </c>
      <c r="G3147" t="s">
        <v>5732</v>
      </c>
      <c r="H3147" t="s">
        <v>184</v>
      </c>
      <c r="I3147" t="s">
        <v>185</v>
      </c>
      <c r="J3147" t="s">
        <v>40</v>
      </c>
      <c r="K3147" t="s">
        <v>32</v>
      </c>
      <c r="L3147" t="s">
        <v>54</v>
      </c>
      <c r="M3147">
        <v>4</v>
      </c>
      <c r="N3147">
        <v>450</v>
      </c>
      <c r="O3147">
        <v>204.86500000000001</v>
      </c>
      <c r="P3147">
        <v>20</v>
      </c>
      <c r="Q3147">
        <v>532.41</v>
      </c>
      <c r="R3147" t="s">
        <v>5724</v>
      </c>
      <c r="S3147">
        <v>2</v>
      </c>
      <c r="T3147" t="s">
        <v>34</v>
      </c>
      <c r="U3147">
        <v>1800</v>
      </c>
      <c r="V3147">
        <v>360</v>
      </c>
      <c r="W3147">
        <v>1440</v>
      </c>
      <c r="X3147">
        <v>819.46</v>
      </c>
      <c r="Y3147">
        <v>88.13</v>
      </c>
      <c r="Z3147">
        <v>6.12</v>
      </c>
      <c r="AA3147" t="s">
        <v>5780</v>
      </c>
      <c r="AB3147">
        <v>2024</v>
      </c>
    </row>
    <row r="3148" spans="1:28" x14ac:dyDescent="0.3">
      <c r="A3148" t="s">
        <v>3818</v>
      </c>
      <c r="B3148" s="9">
        <v>46141</v>
      </c>
      <c r="C3148" t="s">
        <v>578</v>
      </c>
      <c r="D3148" t="s">
        <v>401</v>
      </c>
      <c r="E3148" t="s">
        <v>109</v>
      </c>
      <c r="F3148" t="s">
        <v>5764</v>
      </c>
      <c r="G3148" t="s">
        <v>5733</v>
      </c>
      <c r="H3148" t="s">
        <v>110</v>
      </c>
      <c r="I3148" t="s">
        <v>111</v>
      </c>
      <c r="J3148" t="s">
        <v>40</v>
      </c>
      <c r="K3148" t="s">
        <v>5726</v>
      </c>
      <c r="L3148" t="s">
        <v>90</v>
      </c>
      <c r="M3148">
        <v>8</v>
      </c>
      <c r="N3148">
        <v>12500</v>
      </c>
      <c r="O3148">
        <v>10166.275</v>
      </c>
      <c r="P3148">
        <v>0</v>
      </c>
      <c r="Q3148">
        <v>1757.01</v>
      </c>
      <c r="R3148" t="s">
        <v>5724</v>
      </c>
      <c r="S3148">
        <v>5</v>
      </c>
      <c r="T3148" t="s">
        <v>34</v>
      </c>
      <c r="U3148">
        <v>100000</v>
      </c>
      <c r="V3148">
        <v>0</v>
      </c>
      <c r="W3148">
        <v>100000</v>
      </c>
      <c r="X3148">
        <v>81330.2</v>
      </c>
      <c r="Y3148">
        <v>16912.79</v>
      </c>
      <c r="Z3148">
        <v>16.91</v>
      </c>
      <c r="AA3148" t="s">
        <v>5787</v>
      </c>
      <c r="AB3148">
        <v>2026</v>
      </c>
    </row>
    <row r="3149" spans="1:28" x14ac:dyDescent="0.3">
      <c r="A3149" t="s">
        <v>3819</v>
      </c>
      <c r="B3149" s="9">
        <v>45647</v>
      </c>
      <c r="C3149" t="s">
        <v>650</v>
      </c>
      <c r="D3149" t="s">
        <v>67</v>
      </c>
      <c r="E3149" t="s">
        <v>28</v>
      </c>
      <c r="F3149" t="s">
        <v>5741</v>
      </c>
      <c r="G3149" t="s">
        <v>5733</v>
      </c>
      <c r="H3149" t="s">
        <v>110</v>
      </c>
      <c r="I3149" t="s">
        <v>111</v>
      </c>
      <c r="J3149" t="s">
        <v>31</v>
      </c>
      <c r="K3149" t="s">
        <v>5726</v>
      </c>
      <c r="L3149" t="s">
        <v>54</v>
      </c>
      <c r="M3149">
        <v>7</v>
      </c>
      <c r="N3149">
        <v>32000</v>
      </c>
      <c r="O3149">
        <v>25702.662857142859</v>
      </c>
      <c r="P3149">
        <v>0</v>
      </c>
      <c r="Q3149">
        <v>1060.97</v>
      </c>
      <c r="R3149" t="s">
        <v>5724</v>
      </c>
      <c r="S3149">
        <v>1</v>
      </c>
      <c r="T3149" t="s">
        <v>34</v>
      </c>
      <c r="U3149">
        <v>224000</v>
      </c>
      <c r="V3149">
        <v>0</v>
      </c>
      <c r="W3149">
        <v>224000</v>
      </c>
      <c r="X3149">
        <v>179918.64</v>
      </c>
      <c r="Y3149">
        <v>43020.39</v>
      </c>
      <c r="Z3149">
        <v>19.21</v>
      </c>
      <c r="AA3149" t="s">
        <v>5783</v>
      </c>
      <c r="AB3149">
        <v>2024</v>
      </c>
    </row>
    <row r="3150" spans="1:28" x14ac:dyDescent="0.3">
      <c r="A3150" t="s">
        <v>3820</v>
      </c>
      <c r="B3150" s="9">
        <v>45787</v>
      </c>
      <c r="C3150" t="s">
        <v>1737</v>
      </c>
      <c r="D3150" t="s">
        <v>330</v>
      </c>
      <c r="E3150" t="s">
        <v>109</v>
      </c>
      <c r="F3150" t="s">
        <v>5731</v>
      </c>
      <c r="G3150" t="s">
        <v>5723</v>
      </c>
      <c r="H3150" t="s">
        <v>131</v>
      </c>
      <c r="I3150" t="s">
        <v>132</v>
      </c>
      <c r="J3150" t="s">
        <v>40</v>
      </c>
      <c r="K3150" t="s">
        <v>53</v>
      </c>
      <c r="L3150" t="s">
        <v>54</v>
      </c>
      <c r="M3150">
        <v>4</v>
      </c>
      <c r="N3150">
        <v>9800</v>
      </c>
      <c r="O3150">
        <v>5858.915</v>
      </c>
      <c r="P3150">
        <v>25</v>
      </c>
      <c r="Q3150">
        <v>1293.48</v>
      </c>
      <c r="R3150" t="s">
        <v>64</v>
      </c>
      <c r="S3150">
        <v>4</v>
      </c>
      <c r="T3150" t="s">
        <v>34</v>
      </c>
      <c r="U3150">
        <v>39200</v>
      </c>
      <c r="V3150">
        <v>9800</v>
      </c>
      <c r="W3150">
        <v>29400</v>
      </c>
      <c r="X3150">
        <v>23435.66</v>
      </c>
      <c r="Y3150">
        <v>4670.8599999999997</v>
      </c>
      <c r="Z3150">
        <v>15.89</v>
      </c>
      <c r="AA3150" t="s">
        <v>5776</v>
      </c>
      <c r="AB3150">
        <v>2025</v>
      </c>
    </row>
    <row r="3151" spans="1:28" x14ac:dyDescent="0.3">
      <c r="A3151" t="s">
        <v>3821</v>
      </c>
      <c r="B3151" s="9">
        <v>45720</v>
      </c>
      <c r="C3151" t="s">
        <v>113</v>
      </c>
      <c r="D3151" t="s">
        <v>205</v>
      </c>
      <c r="E3151" t="s">
        <v>121</v>
      </c>
      <c r="F3151" t="s">
        <v>5757</v>
      </c>
      <c r="G3151" t="s">
        <v>5723</v>
      </c>
      <c r="H3151" t="s">
        <v>29</v>
      </c>
      <c r="I3151" t="s">
        <v>30</v>
      </c>
      <c r="J3151" t="s">
        <v>46</v>
      </c>
      <c r="K3151" t="s">
        <v>32</v>
      </c>
      <c r="L3151" t="s">
        <v>54</v>
      </c>
      <c r="M3151">
        <v>11</v>
      </c>
      <c r="N3151">
        <v>55000</v>
      </c>
      <c r="O3151">
        <v>32530.652727272725</v>
      </c>
      <c r="P3151">
        <v>25</v>
      </c>
      <c r="Q3151">
        <v>512.4</v>
      </c>
      <c r="R3151" t="s">
        <v>5724</v>
      </c>
      <c r="S3151">
        <v>4</v>
      </c>
      <c r="T3151" t="s">
        <v>5752</v>
      </c>
      <c r="U3151">
        <v>605000</v>
      </c>
      <c r="V3151">
        <v>151250</v>
      </c>
      <c r="W3151">
        <v>453750</v>
      </c>
      <c r="X3151">
        <v>357837.18</v>
      </c>
      <c r="Y3151">
        <v>95400.42</v>
      </c>
      <c r="Z3151">
        <v>21.02</v>
      </c>
      <c r="AA3151" t="s">
        <v>5782</v>
      </c>
      <c r="AB3151">
        <v>2025</v>
      </c>
    </row>
    <row r="3152" spans="1:28" x14ac:dyDescent="0.3">
      <c r="A3152" t="s">
        <v>3822</v>
      </c>
      <c r="B3152" s="9">
        <v>46111</v>
      </c>
      <c r="C3152" t="s">
        <v>219</v>
      </c>
      <c r="D3152" t="s">
        <v>143</v>
      </c>
      <c r="E3152" t="s">
        <v>28</v>
      </c>
      <c r="F3152" t="s">
        <v>5754</v>
      </c>
      <c r="G3152" t="s">
        <v>5733</v>
      </c>
      <c r="H3152" t="s">
        <v>144</v>
      </c>
      <c r="I3152" t="s">
        <v>145</v>
      </c>
      <c r="J3152" t="s">
        <v>46</v>
      </c>
      <c r="K3152" t="s">
        <v>32</v>
      </c>
      <c r="L3152" t="s">
        <v>33</v>
      </c>
      <c r="M3152">
        <v>2</v>
      </c>
      <c r="N3152">
        <v>7800</v>
      </c>
      <c r="O3152">
        <v>4832.21</v>
      </c>
      <c r="P3152">
        <v>15</v>
      </c>
      <c r="Q3152">
        <v>500.37</v>
      </c>
      <c r="R3152" t="s">
        <v>5724</v>
      </c>
      <c r="S3152">
        <v>5</v>
      </c>
      <c r="T3152" t="s">
        <v>34</v>
      </c>
      <c r="U3152">
        <v>15600</v>
      </c>
      <c r="V3152">
        <v>2340</v>
      </c>
      <c r="W3152">
        <v>13260</v>
      </c>
      <c r="X3152">
        <v>9664.42</v>
      </c>
      <c r="Y3152">
        <v>3095.21</v>
      </c>
      <c r="Z3152">
        <v>23.34</v>
      </c>
      <c r="AA3152" t="s">
        <v>5782</v>
      </c>
      <c r="AB3152">
        <v>2026</v>
      </c>
    </row>
    <row r="3153" spans="1:28" x14ac:dyDescent="0.3">
      <c r="A3153" t="s">
        <v>3823</v>
      </c>
      <c r="B3153" s="9">
        <v>45923</v>
      </c>
      <c r="C3153" t="s">
        <v>526</v>
      </c>
      <c r="D3153" t="s">
        <v>256</v>
      </c>
      <c r="E3153" t="s">
        <v>38</v>
      </c>
      <c r="F3153" t="s">
        <v>5731</v>
      </c>
      <c r="G3153" t="s">
        <v>5743</v>
      </c>
      <c r="H3153" t="s">
        <v>5744</v>
      </c>
      <c r="I3153" t="s">
        <v>86</v>
      </c>
      <c r="J3153" t="s">
        <v>40</v>
      </c>
      <c r="K3153" t="s">
        <v>53</v>
      </c>
      <c r="L3153" t="s">
        <v>5727</v>
      </c>
      <c r="M3153">
        <v>8</v>
      </c>
      <c r="N3153">
        <v>4500</v>
      </c>
      <c r="O3153">
        <v>3274.5762500000001</v>
      </c>
      <c r="P3153">
        <v>10</v>
      </c>
      <c r="Q3153">
        <v>1350.14</v>
      </c>
      <c r="R3153" t="s">
        <v>5724</v>
      </c>
      <c r="S3153">
        <v>4</v>
      </c>
      <c r="T3153" t="s">
        <v>34</v>
      </c>
      <c r="U3153">
        <v>36000</v>
      </c>
      <c r="V3153">
        <v>3600</v>
      </c>
      <c r="W3153">
        <v>32400</v>
      </c>
      <c r="X3153">
        <v>26196.61</v>
      </c>
      <c r="Y3153">
        <v>4853.25</v>
      </c>
      <c r="Z3153">
        <v>14.98</v>
      </c>
      <c r="AA3153" t="s">
        <v>5781</v>
      </c>
      <c r="AB3153">
        <v>2025</v>
      </c>
    </row>
    <row r="3154" spans="1:28" x14ac:dyDescent="0.3">
      <c r="A3154" t="s">
        <v>3824</v>
      </c>
      <c r="B3154" s="9">
        <v>45700</v>
      </c>
      <c r="C3154" t="s">
        <v>526</v>
      </c>
      <c r="D3154" t="s">
        <v>401</v>
      </c>
      <c r="E3154" t="s">
        <v>109</v>
      </c>
      <c r="F3154" t="s">
        <v>5762</v>
      </c>
      <c r="G3154" t="s">
        <v>5732</v>
      </c>
      <c r="H3154" t="s">
        <v>61</v>
      </c>
      <c r="I3154" t="s">
        <v>260</v>
      </c>
      <c r="J3154" t="s">
        <v>63</v>
      </c>
      <c r="K3154" t="s">
        <v>53</v>
      </c>
      <c r="L3154" t="s">
        <v>90</v>
      </c>
      <c r="M3154">
        <v>11</v>
      </c>
      <c r="N3154">
        <v>12500</v>
      </c>
      <c r="O3154">
        <v>7037.4281818181826</v>
      </c>
      <c r="P3154">
        <v>20</v>
      </c>
      <c r="Q3154">
        <v>975.63</v>
      </c>
      <c r="R3154" t="s">
        <v>5724</v>
      </c>
      <c r="S3154">
        <v>4</v>
      </c>
      <c r="T3154" t="s">
        <v>34</v>
      </c>
      <c r="U3154">
        <v>137500</v>
      </c>
      <c r="V3154">
        <v>27500</v>
      </c>
      <c r="W3154">
        <v>110000</v>
      </c>
      <c r="X3154">
        <v>77411.710000000006</v>
      </c>
      <c r="Y3154">
        <v>31612.66</v>
      </c>
      <c r="Z3154">
        <v>28.74</v>
      </c>
      <c r="AA3154" t="s">
        <v>5779</v>
      </c>
      <c r="AB3154">
        <v>2025</v>
      </c>
    </row>
    <row r="3155" spans="1:28" x14ac:dyDescent="0.3">
      <c r="A3155" t="s">
        <v>3825</v>
      </c>
      <c r="B3155" s="9">
        <v>46136</v>
      </c>
      <c r="C3155" t="s">
        <v>344</v>
      </c>
      <c r="D3155" t="s">
        <v>222</v>
      </c>
      <c r="E3155" t="s">
        <v>50</v>
      </c>
      <c r="F3155" t="s">
        <v>5731</v>
      </c>
      <c r="G3155" t="s">
        <v>5733</v>
      </c>
      <c r="H3155" t="s">
        <v>110</v>
      </c>
      <c r="I3155" t="s">
        <v>111</v>
      </c>
      <c r="J3155" t="s">
        <v>40</v>
      </c>
      <c r="K3155" t="s">
        <v>53</v>
      </c>
      <c r="L3155" t="s">
        <v>33</v>
      </c>
      <c r="M3155">
        <v>4</v>
      </c>
      <c r="N3155">
        <v>8500</v>
      </c>
      <c r="O3155">
        <v>6433.51</v>
      </c>
      <c r="P3155">
        <v>5</v>
      </c>
      <c r="Q3155">
        <v>726.38</v>
      </c>
      <c r="R3155" t="s">
        <v>5724</v>
      </c>
      <c r="S3155">
        <v>2</v>
      </c>
      <c r="T3155" t="s">
        <v>41</v>
      </c>
      <c r="U3155">
        <v>34000</v>
      </c>
      <c r="V3155">
        <v>1700</v>
      </c>
      <c r="W3155">
        <v>32300</v>
      </c>
      <c r="X3155">
        <v>25734.04</v>
      </c>
      <c r="Y3155">
        <v>5839.58</v>
      </c>
      <c r="Z3155">
        <v>18.079999999999998</v>
      </c>
      <c r="AA3155" t="s">
        <v>5787</v>
      </c>
      <c r="AB3155">
        <v>2026</v>
      </c>
    </row>
    <row r="3156" spans="1:28" x14ac:dyDescent="0.3">
      <c r="A3156" t="s">
        <v>3826</v>
      </c>
      <c r="B3156" s="9">
        <v>45296</v>
      </c>
      <c r="C3156" t="s">
        <v>975</v>
      </c>
      <c r="D3156" t="s">
        <v>401</v>
      </c>
      <c r="E3156" t="s">
        <v>109</v>
      </c>
      <c r="F3156" t="s">
        <v>5748</v>
      </c>
      <c r="G3156" t="s">
        <v>5732</v>
      </c>
      <c r="H3156" t="s">
        <v>51</v>
      </c>
      <c r="I3156" t="s">
        <v>83</v>
      </c>
      <c r="J3156" t="s">
        <v>31</v>
      </c>
      <c r="K3156" t="s">
        <v>53</v>
      </c>
      <c r="L3156" t="s">
        <v>90</v>
      </c>
      <c r="M3156">
        <v>5</v>
      </c>
      <c r="N3156">
        <v>12500</v>
      </c>
      <c r="O3156">
        <v>8009.5439999999999</v>
      </c>
      <c r="P3156">
        <v>20</v>
      </c>
      <c r="Q3156">
        <v>429.35</v>
      </c>
      <c r="R3156" t="s">
        <v>5724</v>
      </c>
      <c r="S3156">
        <v>2</v>
      </c>
      <c r="T3156" t="s">
        <v>34</v>
      </c>
      <c r="U3156">
        <v>62500</v>
      </c>
      <c r="V3156">
        <v>12500</v>
      </c>
      <c r="W3156">
        <v>50000</v>
      </c>
      <c r="X3156">
        <v>40047.72</v>
      </c>
      <c r="Y3156">
        <v>9522.93</v>
      </c>
      <c r="Z3156">
        <v>19.05</v>
      </c>
      <c r="AA3156" t="s">
        <v>5788</v>
      </c>
      <c r="AB3156">
        <v>2024</v>
      </c>
    </row>
    <row r="3157" spans="1:28" x14ac:dyDescent="0.3">
      <c r="A3157" t="s">
        <v>3827</v>
      </c>
      <c r="B3157" s="9">
        <v>46033</v>
      </c>
      <c r="C3157" t="s">
        <v>1520</v>
      </c>
      <c r="D3157" t="s">
        <v>401</v>
      </c>
      <c r="E3157" t="s">
        <v>109</v>
      </c>
      <c r="F3157" t="s">
        <v>5761</v>
      </c>
      <c r="G3157" t="s">
        <v>5732</v>
      </c>
      <c r="H3157" t="s">
        <v>61</v>
      </c>
      <c r="I3157" t="s">
        <v>62</v>
      </c>
      <c r="J3157" t="s">
        <v>31</v>
      </c>
      <c r="K3157" t="s">
        <v>5726</v>
      </c>
      <c r="L3157" t="s">
        <v>5727</v>
      </c>
      <c r="M3157">
        <v>5</v>
      </c>
      <c r="N3157">
        <v>12500</v>
      </c>
      <c r="O3157">
        <v>6440.2860000000001</v>
      </c>
      <c r="P3157">
        <v>15</v>
      </c>
      <c r="Q3157">
        <v>411.83</v>
      </c>
      <c r="R3157" t="s">
        <v>5724</v>
      </c>
      <c r="S3157">
        <v>2</v>
      </c>
      <c r="T3157" t="s">
        <v>34</v>
      </c>
      <c r="U3157">
        <v>62500</v>
      </c>
      <c r="V3157">
        <v>9375</v>
      </c>
      <c r="W3157">
        <v>53125</v>
      </c>
      <c r="X3157">
        <v>32201.43</v>
      </c>
      <c r="Y3157">
        <v>20511.740000000002</v>
      </c>
      <c r="Z3157">
        <v>38.61</v>
      </c>
      <c r="AA3157" t="s">
        <v>5788</v>
      </c>
      <c r="AB3157">
        <v>2026</v>
      </c>
    </row>
    <row r="3158" spans="1:28" x14ac:dyDescent="0.3">
      <c r="A3158" t="s">
        <v>3828</v>
      </c>
      <c r="B3158" s="9">
        <v>46041</v>
      </c>
      <c r="C3158" t="s">
        <v>621</v>
      </c>
      <c r="D3158" t="s">
        <v>205</v>
      </c>
      <c r="E3158" t="s">
        <v>121</v>
      </c>
      <c r="F3158" t="s">
        <v>5746</v>
      </c>
      <c r="G3158" t="s">
        <v>5729</v>
      </c>
      <c r="H3158" t="s">
        <v>213</v>
      </c>
      <c r="I3158" t="s">
        <v>190</v>
      </c>
      <c r="J3158" t="s">
        <v>31</v>
      </c>
      <c r="K3158" t="s">
        <v>32</v>
      </c>
      <c r="L3158" t="s">
        <v>90</v>
      </c>
      <c r="M3158">
        <v>50</v>
      </c>
      <c r="N3158">
        <v>55000</v>
      </c>
      <c r="O3158">
        <v>6872.1602000000003</v>
      </c>
      <c r="P3158">
        <v>10</v>
      </c>
      <c r="Q3158">
        <v>1604.9</v>
      </c>
      <c r="R3158" t="s">
        <v>5724</v>
      </c>
      <c r="S3158">
        <v>4</v>
      </c>
      <c r="T3158" t="s">
        <v>34</v>
      </c>
      <c r="U3158">
        <v>495000</v>
      </c>
      <c r="V3158">
        <v>49500</v>
      </c>
      <c r="W3158">
        <v>445500</v>
      </c>
      <c r="X3158">
        <v>343608.01</v>
      </c>
      <c r="Y3158">
        <v>100287.09</v>
      </c>
      <c r="Z3158">
        <v>22.51</v>
      </c>
      <c r="AA3158" t="s">
        <v>5788</v>
      </c>
      <c r="AB3158">
        <v>2026</v>
      </c>
    </row>
    <row r="3159" spans="1:28" x14ac:dyDescent="0.3">
      <c r="A3159" t="s">
        <v>3829</v>
      </c>
      <c r="B3159" s="9">
        <v>46057</v>
      </c>
      <c r="C3159" t="s">
        <v>1135</v>
      </c>
      <c r="D3159" t="s">
        <v>77</v>
      </c>
      <c r="E3159" t="s">
        <v>28</v>
      </c>
      <c r="F3159" t="s">
        <v>5759</v>
      </c>
      <c r="G3159" t="s">
        <v>5732</v>
      </c>
      <c r="H3159" t="s">
        <v>223</v>
      </c>
      <c r="I3159" t="s">
        <v>224</v>
      </c>
      <c r="J3159" t="s">
        <v>31</v>
      </c>
      <c r="K3159" t="s">
        <v>5726</v>
      </c>
      <c r="L3159" t="s">
        <v>5727</v>
      </c>
      <c r="M3159">
        <v>3</v>
      </c>
      <c r="N3159">
        <v>6500</v>
      </c>
      <c r="O3159">
        <v>3567.3433333333337</v>
      </c>
      <c r="P3159">
        <v>20</v>
      </c>
      <c r="Q3159">
        <v>522.79</v>
      </c>
      <c r="R3159" t="s">
        <v>5724</v>
      </c>
      <c r="S3159">
        <v>5</v>
      </c>
      <c r="T3159" t="s">
        <v>34</v>
      </c>
      <c r="U3159">
        <v>19500</v>
      </c>
      <c r="V3159">
        <v>3900</v>
      </c>
      <c r="W3159">
        <v>15600</v>
      </c>
      <c r="X3159">
        <v>10702.03</v>
      </c>
      <c r="Y3159">
        <v>4375.18</v>
      </c>
      <c r="Z3159">
        <v>28.05</v>
      </c>
      <c r="AA3159" t="s">
        <v>5779</v>
      </c>
      <c r="AB3159">
        <v>2026</v>
      </c>
    </row>
    <row r="3160" spans="1:28" x14ac:dyDescent="0.3">
      <c r="A3160" t="s">
        <v>3830</v>
      </c>
      <c r="B3160" s="9">
        <v>45993</v>
      </c>
      <c r="C3160" t="s">
        <v>435</v>
      </c>
      <c r="D3160" t="s">
        <v>273</v>
      </c>
      <c r="E3160" t="s">
        <v>28</v>
      </c>
      <c r="F3160" t="s">
        <v>5738</v>
      </c>
      <c r="G3160" t="s">
        <v>5743</v>
      </c>
      <c r="H3160" t="s">
        <v>94</v>
      </c>
      <c r="I3160" t="s">
        <v>95</v>
      </c>
      <c r="J3160" t="s">
        <v>40</v>
      </c>
      <c r="K3160" t="s">
        <v>32</v>
      </c>
      <c r="L3160" t="s">
        <v>54</v>
      </c>
      <c r="M3160">
        <v>3</v>
      </c>
      <c r="N3160">
        <v>32000</v>
      </c>
      <c r="O3160">
        <v>23523.98</v>
      </c>
      <c r="P3160">
        <v>5</v>
      </c>
      <c r="Q3160">
        <v>1203.47</v>
      </c>
      <c r="R3160" t="s">
        <v>5724</v>
      </c>
      <c r="S3160">
        <v>4</v>
      </c>
      <c r="T3160" t="s">
        <v>34</v>
      </c>
      <c r="U3160">
        <v>96000</v>
      </c>
      <c r="V3160">
        <v>4800</v>
      </c>
      <c r="W3160">
        <v>91200</v>
      </c>
      <c r="X3160">
        <v>70571.94</v>
      </c>
      <c r="Y3160">
        <v>19424.59</v>
      </c>
      <c r="Z3160">
        <v>21.3</v>
      </c>
      <c r="AA3160" t="s">
        <v>5783</v>
      </c>
      <c r="AB3160">
        <v>2025</v>
      </c>
    </row>
    <row r="3161" spans="1:28" x14ac:dyDescent="0.3">
      <c r="A3161" t="s">
        <v>3831</v>
      </c>
      <c r="B3161" s="9">
        <v>45337</v>
      </c>
      <c r="C3161" t="s">
        <v>215</v>
      </c>
      <c r="D3161" t="s">
        <v>330</v>
      </c>
      <c r="E3161" t="s">
        <v>109</v>
      </c>
      <c r="F3161" t="s">
        <v>5763</v>
      </c>
      <c r="G3161" t="s">
        <v>5729</v>
      </c>
      <c r="H3161" t="s">
        <v>5740</v>
      </c>
      <c r="I3161" t="s">
        <v>80</v>
      </c>
      <c r="J3161" t="s">
        <v>40</v>
      </c>
      <c r="K3161" t="s">
        <v>32</v>
      </c>
      <c r="L3161" t="s">
        <v>5730</v>
      </c>
      <c r="M3161">
        <v>4</v>
      </c>
      <c r="N3161">
        <v>9800</v>
      </c>
      <c r="O3161">
        <v>6025.9849999999997</v>
      </c>
      <c r="P3161">
        <v>15</v>
      </c>
      <c r="Q3161">
        <v>542.97</v>
      </c>
      <c r="R3161" t="s">
        <v>5724</v>
      </c>
      <c r="S3161">
        <v>1</v>
      </c>
      <c r="T3161" t="s">
        <v>34</v>
      </c>
      <c r="U3161">
        <v>39200</v>
      </c>
      <c r="V3161">
        <v>5880</v>
      </c>
      <c r="W3161">
        <v>33320</v>
      </c>
      <c r="X3161">
        <v>24103.94</v>
      </c>
      <c r="Y3161">
        <v>8673.09</v>
      </c>
      <c r="Z3161">
        <v>26.03</v>
      </c>
      <c r="AA3161" t="s">
        <v>5779</v>
      </c>
      <c r="AB3161">
        <v>2024</v>
      </c>
    </row>
    <row r="3162" spans="1:28" x14ac:dyDescent="0.3">
      <c r="A3162" t="s">
        <v>3832</v>
      </c>
      <c r="B3162" s="9">
        <v>45527</v>
      </c>
      <c r="C3162" t="s">
        <v>421</v>
      </c>
      <c r="D3162" t="s">
        <v>143</v>
      </c>
      <c r="E3162" t="s">
        <v>28</v>
      </c>
      <c r="F3162" t="s">
        <v>5763</v>
      </c>
      <c r="G3162" t="s">
        <v>5733</v>
      </c>
      <c r="H3162" t="s">
        <v>68</v>
      </c>
      <c r="I3162" t="s">
        <v>69</v>
      </c>
      <c r="J3162" t="s">
        <v>31</v>
      </c>
      <c r="K3162" t="s">
        <v>32</v>
      </c>
      <c r="L3162" t="s">
        <v>33</v>
      </c>
      <c r="M3162">
        <v>5</v>
      </c>
      <c r="N3162">
        <v>7800</v>
      </c>
      <c r="O3162">
        <v>4284.9940000000006</v>
      </c>
      <c r="P3162">
        <v>30</v>
      </c>
      <c r="Q3162">
        <v>957.6</v>
      </c>
      <c r="R3162" t="s">
        <v>5724</v>
      </c>
      <c r="S3162">
        <v>5</v>
      </c>
      <c r="T3162" t="s">
        <v>34</v>
      </c>
      <c r="U3162">
        <v>39000</v>
      </c>
      <c r="V3162">
        <v>11700</v>
      </c>
      <c r="W3162">
        <v>27300</v>
      </c>
      <c r="X3162">
        <v>21424.97</v>
      </c>
      <c r="Y3162">
        <v>4917.43</v>
      </c>
      <c r="Z3162">
        <v>18.010000000000002</v>
      </c>
      <c r="AA3162" t="s">
        <v>5789</v>
      </c>
      <c r="AB3162">
        <v>2024</v>
      </c>
    </row>
    <row r="3163" spans="1:28" x14ac:dyDescent="0.3">
      <c r="A3163" t="s">
        <v>3833</v>
      </c>
      <c r="B3163" s="9">
        <v>45648</v>
      </c>
      <c r="C3163" t="s">
        <v>1533</v>
      </c>
      <c r="D3163" t="s">
        <v>273</v>
      </c>
      <c r="E3163" t="s">
        <v>28</v>
      </c>
      <c r="F3163" t="s">
        <v>5763</v>
      </c>
      <c r="G3163" t="s">
        <v>5733</v>
      </c>
      <c r="H3163" t="s">
        <v>5734</v>
      </c>
      <c r="I3163" t="s">
        <v>57</v>
      </c>
      <c r="J3163" t="s">
        <v>63</v>
      </c>
      <c r="K3163" t="s">
        <v>32</v>
      </c>
      <c r="L3163" t="s">
        <v>5730</v>
      </c>
      <c r="M3163">
        <v>10</v>
      </c>
      <c r="N3163">
        <v>32000</v>
      </c>
      <c r="O3163">
        <v>17249.333999999999</v>
      </c>
      <c r="P3163">
        <v>15</v>
      </c>
      <c r="Q3163">
        <v>433.36</v>
      </c>
      <c r="R3163" t="s">
        <v>5724</v>
      </c>
      <c r="S3163" t="s">
        <v>5767</v>
      </c>
      <c r="T3163" t="s">
        <v>34</v>
      </c>
      <c r="U3163">
        <v>320000</v>
      </c>
      <c r="V3163">
        <v>48000</v>
      </c>
      <c r="W3163">
        <v>272000</v>
      </c>
      <c r="X3163">
        <v>172493.34</v>
      </c>
      <c r="Y3163">
        <v>99073.3</v>
      </c>
      <c r="Z3163">
        <v>36.42</v>
      </c>
      <c r="AA3163" t="s">
        <v>5783</v>
      </c>
      <c r="AB3163">
        <v>2024</v>
      </c>
    </row>
    <row r="3164" spans="1:28" x14ac:dyDescent="0.3">
      <c r="A3164" t="s">
        <v>3834</v>
      </c>
      <c r="B3164" s="9">
        <v>45515</v>
      </c>
      <c r="C3164" t="s">
        <v>698</v>
      </c>
      <c r="D3164" t="s">
        <v>152</v>
      </c>
      <c r="E3164" t="s">
        <v>28</v>
      </c>
      <c r="F3164" t="s">
        <v>5722</v>
      </c>
      <c r="G3164" t="s">
        <v>5723</v>
      </c>
      <c r="H3164" t="s">
        <v>131</v>
      </c>
      <c r="I3164" t="s">
        <v>135</v>
      </c>
      <c r="J3164" t="s">
        <v>46</v>
      </c>
      <c r="K3164" t="s">
        <v>5726</v>
      </c>
      <c r="L3164" t="s">
        <v>54</v>
      </c>
      <c r="M3164">
        <v>10</v>
      </c>
      <c r="N3164">
        <v>45000</v>
      </c>
      <c r="O3164">
        <v>25416.892</v>
      </c>
      <c r="P3164">
        <v>0</v>
      </c>
      <c r="Q3164">
        <v>60.8</v>
      </c>
      <c r="R3164" t="s">
        <v>5724</v>
      </c>
      <c r="S3164">
        <v>5</v>
      </c>
      <c r="T3164" t="s">
        <v>34</v>
      </c>
      <c r="U3164">
        <v>450000</v>
      </c>
      <c r="V3164">
        <v>0</v>
      </c>
      <c r="W3164">
        <v>450000</v>
      </c>
      <c r="X3164">
        <v>254168.92</v>
      </c>
      <c r="Y3164">
        <v>195770.28</v>
      </c>
      <c r="Z3164">
        <v>43.5</v>
      </c>
      <c r="AA3164" t="s">
        <v>5789</v>
      </c>
      <c r="AB3164">
        <v>2024</v>
      </c>
    </row>
    <row r="3165" spans="1:28" x14ac:dyDescent="0.3">
      <c r="A3165" t="s">
        <v>3835</v>
      </c>
      <c r="B3165" s="9">
        <v>45373</v>
      </c>
      <c r="C3165" t="s">
        <v>158</v>
      </c>
      <c r="D3165" t="s">
        <v>180</v>
      </c>
      <c r="E3165" t="s">
        <v>50</v>
      </c>
      <c r="F3165" t="s">
        <v>5736</v>
      </c>
      <c r="G3165" t="s">
        <v>5733</v>
      </c>
      <c r="H3165" t="s">
        <v>144</v>
      </c>
      <c r="I3165" t="s">
        <v>145</v>
      </c>
      <c r="J3165" t="s">
        <v>63</v>
      </c>
      <c r="K3165" t="s">
        <v>53</v>
      </c>
      <c r="L3165" t="s">
        <v>5727</v>
      </c>
      <c r="M3165">
        <v>2</v>
      </c>
      <c r="N3165">
        <v>1200</v>
      </c>
      <c r="O3165">
        <v>938.29</v>
      </c>
      <c r="P3165">
        <v>0</v>
      </c>
      <c r="Q3165">
        <v>356.86</v>
      </c>
      <c r="R3165" t="s">
        <v>5724</v>
      </c>
      <c r="S3165">
        <v>5</v>
      </c>
      <c r="T3165" t="s">
        <v>34</v>
      </c>
      <c r="U3165">
        <v>2400</v>
      </c>
      <c r="V3165">
        <v>0</v>
      </c>
      <c r="W3165">
        <v>2400</v>
      </c>
      <c r="X3165">
        <v>1876.58</v>
      </c>
      <c r="Y3165">
        <v>166.56</v>
      </c>
      <c r="Z3165">
        <v>6.94</v>
      </c>
      <c r="AA3165" t="s">
        <v>5782</v>
      </c>
      <c r="AB3165">
        <v>2024</v>
      </c>
    </row>
    <row r="3166" spans="1:28" x14ac:dyDescent="0.3">
      <c r="A3166" t="s">
        <v>3836</v>
      </c>
      <c r="B3166" s="9">
        <v>45615</v>
      </c>
      <c r="C3166" t="s">
        <v>429</v>
      </c>
      <c r="D3166" t="s">
        <v>168</v>
      </c>
      <c r="E3166" t="s">
        <v>109</v>
      </c>
      <c r="F3166" t="s">
        <v>5739</v>
      </c>
      <c r="G3166" t="s">
        <v>5723</v>
      </c>
      <c r="H3166" t="s">
        <v>73</v>
      </c>
      <c r="I3166" t="s">
        <v>74</v>
      </c>
      <c r="J3166" t="s">
        <v>63</v>
      </c>
      <c r="K3166" t="s">
        <v>53</v>
      </c>
      <c r="L3166" t="s">
        <v>5727</v>
      </c>
      <c r="M3166">
        <v>11</v>
      </c>
      <c r="N3166">
        <v>6500</v>
      </c>
      <c r="O3166">
        <v>4041.88</v>
      </c>
      <c r="P3166">
        <v>0</v>
      </c>
      <c r="Q3166">
        <v>1631.37</v>
      </c>
      <c r="R3166" t="s">
        <v>5724</v>
      </c>
      <c r="S3166">
        <v>1</v>
      </c>
      <c r="T3166" t="s">
        <v>34</v>
      </c>
      <c r="U3166">
        <v>71500</v>
      </c>
      <c r="V3166">
        <v>0</v>
      </c>
      <c r="W3166">
        <v>71500</v>
      </c>
      <c r="X3166">
        <v>44460.68</v>
      </c>
      <c r="Y3166">
        <v>25407.95</v>
      </c>
      <c r="Z3166">
        <v>35.54</v>
      </c>
      <c r="AA3166" t="s">
        <v>5786</v>
      </c>
      <c r="AB3166">
        <v>2024</v>
      </c>
    </row>
    <row r="3167" spans="1:28" x14ac:dyDescent="0.3">
      <c r="A3167" t="s">
        <v>3837</v>
      </c>
      <c r="B3167" s="9">
        <v>45353</v>
      </c>
      <c r="C3167" t="s">
        <v>1023</v>
      </c>
      <c r="D3167" t="s">
        <v>124</v>
      </c>
      <c r="E3167" t="s">
        <v>28</v>
      </c>
      <c r="F3167" t="s">
        <v>5758</v>
      </c>
      <c r="G3167" t="s">
        <v>5732</v>
      </c>
      <c r="H3167" t="s">
        <v>223</v>
      </c>
      <c r="I3167" t="s">
        <v>246</v>
      </c>
      <c r="J3167" t="s">
        <v>31</v>
      </c>
      <c r="K3167" t="s">
        <v>32</v>
      </c>
      <c r="L3167" t="s">
        <v>33</v>
      </c>
      <c r="M3167">
        <v>1</v>
      </c>
      <c r="N3167">
        <v>12500</v>
      </c>
      <c r="O3167">
        <v>8273.65</v>
      </c>
      <c r="P3167">
        <v>5</v>
      </c>
      <c r="Q3167">
        <v>1529.18</v>
      </c>
      <c r="R3167" t="s">
        <v>5724</v>
      </c>
      <c r="S3167">
        <v>5</v>
      </c>
      <c r="T3167" t="s">
        <v>41</v>
      </c>
      <c r="U3167">
        <v>12500</v>
      </c>
      <c r="V3167">
        <v>625</v>
      </c>
      <c r="W3167">
        <v>11875</v>
      </c>
      <c r="X3167">
        <v>8273.65</v>
      </c>
      <c r="Y3167">
        <v>2072.17</v>
      </c>
      <c r="Z3167">
        <v>17.45</v>
      </c>
      <c r="AA3167" t="s">
        <v>5782</v>
      </c>
      <c r="AB3167">
        <v>2024</v>
      </c>
    </row>
    <row r="3168" spans="1:28" x14ac:dyDescent="0.3">
      <c r="A3168" t="s">
        <v>3838</v>
      </c>
      <c r="B3168" s="9">
        <v>45483</v>
      </c>
      <c r="C3168" t="s">
        <v>1087</v>
      </c>
      <c r="D3168" t="s">
        <v>114</v>
      </c>
      <c r="E3168" t="s">
        <v>28</v>
      </c>
      <c r="F3168" t="s">
        <v>5735</v>
      </c>
      <c r="G3168" t="s">
        <v>5723</v>
      </c>
      <c r="H3168" t="s">
        <v>73</v>
      </c>
      <c r="I3168" t="s">
        <v>160</v>
      </c>
      <c r="J3168" t="s">
        <v>63</v>
      </c>
      <c r="K3168" t="s">
        <v>5726</v>
      </c>
      <c r="L3168" t="s">
        <v>33</v>
      </c>
      <c r="M3168">
        <v>2</v>
      </c>
      <c r="N3168">
        <v>3200</v>
      </c>
      <c r="O3168">
        <v>1561.9649999999999</v>
      </c>
      <c r="P3168">
        <v>25</v>
      </c>
      <c r="Q3168">
        <v>618.34</v>
      </c>
      <c r="R3168" t="s">
        <v>5724</v>
      </c>
      <c r="S3168">
        <v>4</v>
      </c>
      <c r="T3168" t="s">
        <v>34</v>
      </c>
      <c r="U3168">
        <v>6400</v>
      </c>
      <c r="V3168">
        <v>1600</v>
      </c>
      <c r="W3168">
        <v>4800</v>
      </c>
      <c r="X3168">
        <v>3123.93</v>
      </c>
      <c r="Y3168">
        <v>1057.73</v>
      </c>
      <c r="Z3168">
        <v>22.04</v>
      </c>
      <c r="AA3168" t="s">
        <v>5785</v>
      </c>
      <c r="AB3168">
        <v>2024</v>
      </c>
    </row>
    <row r="3169" spans="1:28" x14ac:dyDescent="0.3">
      <c r="A3169" t="s">
        <v>3839</v>
      </c>
      <c r="B3169" s="9">
        <v>45999</v>
      </c>
      <c r="C3169" t="s">
        <v>151</v>
      </c>
      <c r="D3169" t="s">
        <v>281</v>
      </c>
      <c r="E3169" t="s">
        <v>121</v>
      </c>
      <c r="F3169" t="s">
        <v>5731</v>
      </c>
      <c r="G3169" t="s">
        <v>5723</v>
      </c>
      <c r="H3169" t="s">
        <v>73</v>
      </c>
      <c r="I3169" t="s">
        <v>160</v>
      </c>
      <c r="J3169" t="s">
        <v>40</v>
      </c>
      <c r="K3169" t="s">
        <v>53</v>
      </c>
      <c r="L3169" t="s">
        <v>54</v>
      </c>
      <c r="M3169">
        <v>2</v>
      </c>
      <c r="N3169">
        <v>42000</v>
      </c>
      <c r="O3169">
        <v>24708.785</v>
      </c>
      <c r="P3169">
        <v>5</v>
      </c>
      <c r="Q3169">
        <v>1047.28</v>
      </c>
      <c r="R3169" t="s">
        <v>64</v>
      </c>
      <c r="S3169">
        <v>4</v>
      </c>
      <c r="T3169" t="s">
        <v>34</v>
      </c>
      <c r="U3169">
        <v>84000</v>
      </c>
      <c r="V3169">
        <v>4200</v>
      </c>
      <c r="W3169">
        <v>79800</v>
      </c>
      <c r="X3169">
        <v>49417.57</v>
      </c>
      <c r="Y3169">
        <v>29335.15</v>
      </c>
      <c r="Z3169">
        <v>36.76</v>
      </c>
      <c r="AA3169" t="s">
        <v>5783</v>
      </c>
      <c r="AB3169">
        <v>2025</v>
      </c>
    </row>
    <row r="3170" spans="1:28" x14ac:dyDescent="0.3">
      <c r="A3170" t="s">
        <v>3840</v>
      </c>
      <c r="B3170" s="9">
        <v>45806</v>
      </c>
      <c r="C3170" t="s">
        <v>368</v>
      </c>
      <c r="D3170" t="s">
        <v>98</v>
      </c>
      <c r="E3170" t="s">
        <v>38</v>
      </c>
      <c r="F3170" t="s">
        <v>5745</v>
      </c>
      <c r="G3170" t="s">
        <v>5733</v>
      </c>
      <c r="H3170" t="s">
        <v>5734</v>
      </c>
      <c r="I3170" t="s">
        <v>57</v>
      </c>
      <c r="J3170" t="s">
        <v>46</v>
      </c>
      <c r="K3170" t="s">
        <v>32</v>
      </c>
      <c r="L3170" t="s">
        <v>5767</v>
      </c>
      <c r="M3170">
        <v>7</v>
      </c>
      <c r="N3170">
        <v>4200</v>
      </c>
      <c r="O3170">
        <v>2695.84</v>
      </c>
      <c r="P3170">
        <v>15</v>
      </c>
      <c r="Q3170">
        <v>1055.68</v>
      </c>
      <c r="R3170" t="s">
        <v>5724</v>
      </c>
      <c r="S3170">
        <v>5</v>
      </c>
      <c r="T3170" t="s">
        <v>34</v>
      </c>
      <c r="U3170">
        <v>29400</v>
      </c>
      <c r="V3170">
        <v>4410</v>
      </c>
      <c r="W3170">
        <v>24990</v>
      </c>
      <c r="X3170">
        <v>18870.88</v>
      </c>
      <c r="Y3170">
        <v>5063.4399999999996</v>
      </c>
      <c r="Z3170">
        <v>20.260000000000002</v>
      </c>
      <c r="AA3170" t="s">
        <v>5776</v>
      </c>
      <c r="AB3170">
        <v>2025</v>
      </c>
    </row>
    <row r="3171" spans="1:28" x14ac:dyDescent="0.3">
      <c r="A3171" t="s">
        <v>3841</v>
      </c>
      <c r="B3171" s="9">
        <v>45316</v>
      </c>
      <c r="C3171" t="s">
        <v>340</v>
      </c>
      <c r="D3171" t="s">
        <v>152</v>
      </c>
      <c r="E3171" t="s">
        <v>28</v>
      </c>
      <c r="F3171" t="s">
        <v>5755</v>
      </c>
      <c r="G3171" t="s">
        <v>5723</v>
      </c>
      <c r="H3171" t="s">
        <v>73</v>
      </c>
      <c r="I3171" t="s">
        <v>74</v>
      </c>
      <c r="J3171" t="s">
        <v>40</v>
      </c>
      <c r="K3171" t="s">
        <v>53</v>
      </c>
      <c r="L3171" t="s">
        <v>5730</v>
      </c>
      <c r="M3171">
        <v>8</v>
      </c>
      <c r="N3171">
        <v>45000</v>
      </c>
      <c r="O3171">
        <v>31757.735000000001</v>
      </c>
      <c r="P3171">
        <v>0</v>
      </c>
      <c r="Q3171">
        <v>292.36</v>
      </c>
      <c r="R3171" t="s">
        <v>5724</v>
      </c>
      <c r="S3171">
        <v>5</v>
      </c>
      <c r="T3171" t="s">
        <v>34</v>
      </c>
      <c r="U3171">
        <v>360000</v>
      </c>
      <c r="V3171">
        <v>0</v>
      </c>
      <c r="W3171">
        <v>360000</v>
      </c>
      <c r="X3171">
        <v>254061.88</v>
      </c>
      <c r="Y3171">
        <v>105645.75999999999</v>
      </c>
      <c r="Z3171">
        <v>29.35</v>
      </c>
      <c r="AA3171" t="s">
        <v>5788</v>
      </c>
      <c r="AB3171">
        <v>2024</v>
      </c>
    </row>
    <row r="3172" spans="1:28" x14ac:dyDescent="0.3">
      <c r="A3172" t="s">
        <v>3842</v>
      </c>
      <c r="B3172" s="9">
        <v>45353</v>
      </c>
      <c r="C3172" t="s">
        <v>1089</v>
      </c>
      <c r="D3172" t="s">
        <v>120</v>
      </c>
      <c r="E3172" t="s">
        <v>121</v>
      </c>
      <c r="F3172" t="s">
        <v>5738</v>
      </c>
      <c r="G3172" t="s">
        <v>5729</v>
      </c>
      <c r="H3172" t="s">
        <v>44</v>
      </c>
      <c r="I3172" t="s">
        <v>352</v>
      </c>
      <c r="J3172" t="s">
        <v>40</v>
      </c>
      <c r="K3172" t="s">
        <v>5726</v>
      </c>
      <c r="L3172" t="s">
        <v>90</v>
      </c>
      <c r="M3172">
        <v>6</v>
      </c>
      <c r="N3172">
        <v>28000</v>
      </c>
      <c r="O3172">
        <v>11189.498333333335</v>
      </c>
      <c r="P3172">
        <v>30</v>
      </c>
      <c r="Q3172">
        <v>821.52</v>
      </c>
      <c r="R3172" t="s">
        <v>5724</v>
      </c>
      <c r="S3172">
        <v>5</v>
      </c>
      <c r="T3172" t="s">
        <v>34</v>
      </c>
      <c r="U3172">
        <v>168000</v>
      </c>
      <c r="V3172">
        <v>50400</v>
      </c>
      <c r="W3172">
        <v>117600</v>
      </c>
      <c r="X3172">
        <v>67136.990000000005</v>
      </c>
      <c r="Y3172">
        <v>49641.49</v>
      </c>
      <c r="Z3172">
        <v>42.21</v>
      </c>
      <c r="AA3172" t="s">
        <v>5782</v>
      </c>
      <c r="AB3172">
        <v>2024</v>
      </c>
    </row>
    <row r="3173" spans="1:28" x14ac:dyDescent="0.3">
      <c r="A3173" t="s">
        <v>3843</v>
      </c>
      <c r="B3173" s="9">
        <v>45884</v>
      </c>
      <c r="C3173" t="s">
        <v>1175</v>
      </c>
      <c r="D3173" t="s">
        <v>114</v>
      </c>
      <c r="E3173" t="s">
        <v>28</v>
      </c>
      <c r="F3173" t="s">
        <v>5739</v>
      </c>
      <c r="G3173" t="s">
        <v>5733</v>
      </c>
      <c r="H3173" t="s">
        <v>110</v>
      </c>
      <c r="I3173" t="s">
        <v>296</v>
      </c>
      <c r="J3173" t="s">
        <v>46</v>
      </c>
      <c r="K3173" t="s">
        <v>53</v>
      </c>
      <c r="L3173" t="s">
        <v>54</v>
      </c>
      <c r="M3173">
        <v>4</v>
      </c>
      <c r="N3173">
        <v>3200</v>
      </c>
      <c r="O3173">
        <v>1845.5625</v>
      </c>
      <c r="P3173">
        <v>20</v>
      </c>
      <c r="Q3173">
        <v>247.69</v>
      </c>
      <c r="R3173" t="s">
        <v>5724</v>
      </c>
      <c r="S3173">
        <v>4</v>
      </c>
      <c r="T3173" t="s">
        <v>34</v>
      </c>
      <c r="U3173">
        <v>12800</v>
      </c>
      <c r="V3173">
        <v>2560</v>
      </c>
      <c r="W3173">
        <v>10240</v>
      </c>
      <c r="X3173">
        <v>7382.25</v>
      </c>
      <c r="Y3173">
        <v>2610.06</v>
      </c>
      <c r="Z3173">
        <v>25.49</v>
      </c>
      <c r="AA3173" t="s">
        <v>5789</v>
      </c>
      <c r="AB3173">
        <v>2025</v>
      </c>
    </row>
    <row r="3174" spans="1:28" x14ac:dyDescent="0.3">
      <c r="A3174" t="s">
        <v>3844</v>
      </c>
      <c r="B3174" s="9">
        <v>45711</v>
      </c>
      <c r="C3174" t="s">
        <v>2088</v>
      </c>
      <c r="D3174" t="s">
        <v>124</v>
      </c>
      <c r="E3174" t="s">
        <v>28</v>
      </c>
      <c r="F3174" t="s">
        <v>5738</v>
      </c>
      <c r="G3174" t="s">
        <v>5743</v>
      </c>
      <c r="H3174" t="s">
        <v>94</v>
      </c>
      <c r="I3174" t="s">
        <v>95</v>
      </c>
      <c r="J3174" t="s">
        <v>63</v>
      </c>
      <c r="K3174" t="s">
        <v>5726</v>
      </c>
      <c r="L3174" t="s">
        <v>54</v>
      </c>
      <c r="M3174">
        <v>2</v>
      </c>
      <c r="N3174">
        <v>12500</v>
      </c>
      <c r="O3174">
        <v>6281.09</v>
      </c>
      <c r="P3174">
        <v>20</v>
      </c>
      <c r="Q3174">
        <v>135.88999999999999</v>
      </c>
      <c r="R3174" t="s">
        <v>5724</v>
      </c>
      <c r="S3174">
        <v>4</v>
      </c>
      <c r="T3174" t="s">
        <v>34</v>
      </c>
      <c r="U3174">
        <v>25000</v>
      </c>
      <c r="V3174">
        <v>5000</v>
      </c>
      <c r="W3174">
        <v>20000</v>
      </c>
      <c r="X3174">
        <v>12562.18</v>
      </c>
      <c r="Y3174">
        <v>7301.93</v>
      </c>
      <c r="Z3174">
        <v>36.51</v>
      </c>
      <c r="AA3174" t="s">
        <v>5779</v>
      </c>
      <c r="AB3174">
        <v>2025</v>
      </c>
    </row>
    <row r="3175" spans="1:28" x14ac:dyDescent="0.3">
      <c r="A3175" t="s">
        <v>3845</v>
      </c>
      <c r="B3175" s="9">
        <v>45882</v>
      </c>
      <c r="C3175" t="s">
        <v>374</v>
      </c>
      <c r="D3175" t="s">
        <v>188</v>
      </c>
      <c r="E3175" t="s">
        <v>121</v>
      </c>
      <c r="F3175" t="s">
        <v>5758</v>
      </c>
      <c r="G3175" t="s">
        <v>5723</v>
      </c>
      <c r="H3175" t="s">
        <v>29</v>
      </c>
      <c r="I3175" t="s">
        <v>39</v>
      </c>
      <c r="J3175" t="s">
        <v>63</v>
      </c>
      <c r="K3175" t="s">
        <v>32</v>
      </c>
      <c r="L3175" t="s">
        <v>5730</v>
      </c>
      <c r="M3175">
        <v>6</v>
      </c>
      <c r="N3175">
        <v>12500</v>
      </c>
      <c r="O3175">
        <v>8326.9133333333339</v>
      </c>
      <c r="P3175">
        <v>15</v>
      </c>
      <c r="Q3175">
        <v>1725.39</v>
      </c>
      <c r="R3175" t="s">
        <v>5724</v>
      </c>
      <c r="S3175">
        <v>5</v>
      </c>
      <c r="T3175" t="s">
        <v>34</v>
      </c>
      <c r="U3175">
        <v>75000</v>
      </c>
      <c r="V3175">
        <v>11250</v>
      </c>
      <c r="W3175">
        <v>63750</v>
      </c>
      <c r="X3175">
        <v>49961.48</v>
      </c>
      <c r="Y3175">
        <v>12063.13</v>
      </c>
      <c r="Z3175">
        <v>18.920000000000002</v>
      </c>
      <c r="AA3175" t="s">
        <v>5789</v>
      </c>
      <c r="AB3175">
        <v>2025</v>
      </c>
    </row>
    <row r="3176" spans="1:28" x14ac:dyDescent="0.3">
      <c r="A3176" t="s">
        <v>3846</v>
      </c>
      <c r="B3176" s="9">
        <v>46023</v>
      </c>
      <c r="C3176" t="s">
        <v>915</v>
      </c>
      <c r="D3176" t="s">
        <v>93</v>
      </c>
      <c r="E3176" t="s">
        <v>38</v>
      </c>
      <c r="F3176" t="s">
        <v>5739</v>
      </c>
      <c r="G3176" t="s">
        <v>5729</v>
      </c>
      <c r="H3176" t="s">
        <v>169</v>
      </c>
      <c r="I3176" t="s">
        <v>153</v>
      </c>
      <c r="J3176" t="s">
        <v>46</v>
      </c>
      <c r="K3176" t="s">
        <v>32</v>
      </c>
      <c r="L3176" t="s">
        <v>33</v>
      </c>
      <c r="M3176">
        <v>3</v>
      </c>
      <c r="N3176">
        <v>1800</v>
      </c>
      <c r="O3176">
        <v>868.20666666666659</v>
      </c>
      <c r="P3176">
        <v>30</v>
      </c>
      <c r="Q3176">
        <v>1341.35</v>
      </c>
      <c r="R3176" t="s">
        <v>64</v>
      </c>
      <c r="S3176">
        <v>4</v>
      </c>
      <c r="T3176" t="s">
        <v>34</v>
      </c>
      <c r="U3176">
        <v>5400</v>
      </c>
      <c r="V3176">
        <v>1620</v>
      </c>
      <c r="W3176">
        <v>3780</v>
      </c>
      <c r="X3176">
        <v>2604.62</v>
      </c>
      <c r="Y3176">
        <v>-165.97</v>
      </c>
      <c r="Z3176">
        <v>-4.3899999999999997</v>
      </c>
      <c r="AA3176" t="s">
        <v>5788</v>
      </c>
      <c r="AB3176">
        <v>2026</v>
      </c>
    </row>
    <row r="3177" spans="1:28" x14ac:dyDescent="0.3">
      <c r="A3177" t="s">
        <v>3847</v>
      </c>
      <c r="B3177" s="9">
        <v>45534</v>
      </c>
      <c r="C3177" t="s">
        <v>2148</v>
      </c>
      <c r="D3177" t="s">
        <v>114</v>
      </c>
      <c r="E3177" t="s">
        <v>28</v>
      </c>
      <c r="F3177" t="s">
        <v>5758</v>
      </c>
      <c r="G3177" t="s">
        <v>5729</v>
      </c>
      <c r="H3177" t="s">
        <v>253</v>
      </c>
      <c r="I3177" t="s">
        <v>352</v>
      </c>
      <c r="J3177" t="s">
        <v>31</v>
      </c>
      <c r="K3177" t="s">
        <v>32</v>
      </c>
      <c r="L3177" t="s">
        <v>5727</v>
      </c>
      <c r="M3177">
        <v>4</v>
      </c>
      <c r="N3177">
        <v>3200</v>
      </c>
      <c r="O3177">
        <v>2018.885</v>
      </c>
      <c r="P3177">
        <v>0</v>
      </c>
      <c r="Q3177">
        <v>1422.29</v>
      </c>
      <c r="R3177" t="s">
        <v>5724</v>
      </c>
      <c r="S3177">
        <v>4</v>
      </c>
      <c r="T3177" t="s">
        <v>34</v>
      </c>
      <c r="U3177">
        <v>12800</v>
      </c>
      <c r="V3177">
        <v>0</v>
      </c>
      <c r="W3177">
        <v>12800</v>
      </c>
      <c r="X3177">
        <v>8075.54</v>
      </c>
      <c r="Y3177">
        <v>3302.17</v>
      </c>
      <c r="Z3177">
        <v>25.8</v>
      </c>
      <c r="AA3177" t="s">
        <v>5789</v>
      </c>
      <c r="AB3177">
        <v>2024</v>
      </c>
    </row>
    <row r="3178" spans="1:28" x14ac:dyDescent="0.3">
      <c r="A3178" t="s">
        <v>3848</v>
      </c>
      <c r="B3178" s="9">
        <v>45636</v>
      </c>
      <c r="C3178" t="s">
        <v>1901</v>
      </c>
      <c r="D3178" t="s">
        <v>366</v>
      </c>
      <c r="E3178" t="s">
        <v>28</v>
      </c>
      <c r="F3178" t="s">
        <v>5762</v>
      </c>
      <c r="G3178" t="s">
        <v>5733</v>
      </c>
      <c r="H3178" t="s">
        <v>144</v>
      </c>
      <c r="I3178" t="s">
        <v>156</v>
      </c>
      <c r="J3178" t="s">
        <v>63</v>
      </c>
      <c r="K3178" t="s">
        <v>53</v>
      </c>
      <c r="L3178" t="s">
        <v>54</v>
      </c>
      <c r="M3178">
        <v>1</v>
      </c>
      <c r="N3178">
        <v>22000</v>
      </c>
      <c r="O3178">
        <v>11047.41</v>
      </c>
      <c r="P3178">
        <v>15</v>
      </c>
      <c r="Q3178">
        <v>1480.51</v>
      </c>
      <c r="R3178" t="s">
        <v>5724</v>
      </c>
      <c r="S3178">
        <v>2</v>
      </c>
      <c r="T3178" t="s">
        <v>34</v>
      </c>
      <c r="U3178">
        <v>22000</v>
      </c>
      <c r="V3178">
        <v>3300</v>
      </c>
      <c r="W3178">
        <v>18700</v>
      </c>
      <c r="X3178">
        <v>11047.41</v>
      </c>
      <c r="Y3178">
        <v>6172.08</v>
      </c>
      <c r="Z3178">
        <v>33.01</v>
      </c>
      <c r="AA3178" t="s">
        <v>5783</v>
      </c>
      <c r="AB3178">
        <v>2024</v>
      </c>
    </row>
    <row r="3179" spans="1:28" x14ac:dyDescent="0.3">
      <c r="A3179" t="s">
        <v>3849</v>
      </c>
      <c r="B3179" s="9">
        <v>46161</v>
      </c>
      <c r="C3179" t="s">
        <v>302</v>
      </c>
      <c r="D3179" t="s">
        <v>205</v>
      </c>
      <c r="E3179" t="s">
        <v>121</v>
      </c>
      <c r="F3179" t="s">
        <v>5742</v>
      </c>
      <c r="G3179" t="s">
        <v>5743</v>
      </c>
      <c r="H3179" t="s">
        <v>94</v>
      </c>
      <c r="I3179" t="s">
        <v>95</v>
      </c>
      <c r="J3179" t="s">
        <v>63</v>
      </c>
      <c r="K3179" t="s">
        <v>53</v>
      </c>
      <c r="L3179" t="s">
        <v>33</v>
      </c>
      <c r="M3179">
        <v>11</v>
      </c>
      <c r="N3179">
        <v>55000</v>
      </c>
      <c r="O3179">
        <v>35510.953636363636</v>
      </c>
      <c r="P3179">
        <v>20</v>
      </c>
      <c r="Q3179">
        <v>1410.73</v>
      </c>
      <c r="R3179" t="s">
        <v>5724</v>
      </c>
      <c r="S3179">
        <v>4</v>
      </c>
      <c r="T3179" t="s">
        <v>34</v>
      </c>
      <c r="U3179">
        <v>605000</v>
      </c>
      <c r="V3179">
        <v>121000</v>
      </c>
      <c r="W3179">
        <v>484000</v>
      </c>
      <c r="X3179">
        <v>390620.49</v>
      </c>
      <c r="Y3179">
        <v>91968.78</v>
      </c>
      <c r="Z3179">
        <v>19</v>
      </c>
      <c r="AA3179" t="s">
        <v>5776</v>
      </c>
      <c r="AB3179">
        <v>2026</v>
      </c>
    </row>
    <row r="3180" spans="1:28" x14ac:dyDescent="0.3">
      <c r="A3180" t="s">
        <v>3850</v>
      </c>
      <c r="B3180" s="9">
        <v>45826</v>
      </c>
      <c r="C3180" t="s">
        <v>635</v>
      </c>
      <c r="D3180" t="s">
        <v>188</v>
      </c>
      <c r="E3180" t="s">
        <v>121</v>
      </c>
      <c r="F3180" t="s">
        <v>5742</v>
      </c>
      <c r="G3180" t="s">
        <v>5743</v>
      </c>
      <c r="H3180" t="s">
        <v>94</v>
      </c>
      <c r="I3180" t="s">
        <v>95</v>
      </c>
      <c r="J3180" t="s">
        <v>63</v>
      </c>
      <c r="K3180" t="s">
        <v>5726</v>
      </c>
      <c r="L3180" t="s">
        <v>5730</v>
      </c>
      <c r="M3180">
        <v>1</v>
      </c>
      <c r="N3180">
        <v>12500</v>
      </c>
      <c r="O3180">
        <v>9467.6200000000008</v>
      </c>
      <c r="P3180">
        <v>0</v>
      </c>
      <c r="Q3180">
        <v>1256.68</v>
      </c>
      <c r="R3180" t="s">
        <v>5724</v>
      </c>
      <c r="S3180">
        <v>3</v>
      </c>
      <c r="T3180" t="s">
        <v>34</v>
      </c>
      <c r="U3180">
        <v>12500</v>
      </c>
      <c r="V3180">
        <v>0</v>
      </c>
      <c r="W3180">
        <v>12500</v>
      </c>
      <c r="X3180">
        <v>9467.6200000000008</v>
      </c>
      <c r="Y3180">
        <v>1775.7</v>
      </c>
      <c r="Z3180">
        <v>14.21</v>
      </c>
      <c r="AA3180" t="s">
        <v>5780</v>
      </c>
      <c r="AB3180">
        <v>2025</v>
      </c>
    </row>
    <row r="3181" spans="1:28" x14ac:dyDescent="0.3">
      <c r="A3181" t="s">
        <v>3851</v>
      </c>
      <c r="B3181" s="9">
        <v>45494</v>
      </c>
      <c r="C3181" t="s">
        <v>977</v>
      </c>
      <c r="D3181" t="s">
        <v>159</v>
      </c>
      <c r="E3181" t="s">
        <v>28</v>
      </c>
      <c r="F3181" t="s">
        <v>5736</v>
      </c>
      <c r="G3181" t="s">
        <v>5732</v>
      </c>
      <c r="H3181" t="s">
        <v>184</v>
      </c>
      <c r="I3181" t="s">
        <v>198</v>
      </c>
      <c r="J3181" t="s">
        <v>46</v>
      </c>
      <c r="K3181" t="s">
        <v>5726</v>
      </c>
      <c r="L3181" t="s">
        <v>33</v>
      </c>
      <c r="M3181">
        <v>3</v>
      </c>
      <c r="N3181">
        <v>85000</v>
      </c>
      <c r="O3181">
        <v>58701.366666666669</v>
      </c>
      <c r="P3181">
        <v>0</v>
      </c>
      <c r="Q3181">
        <v>148.04</v>
      </c>
      <c r="R3181" t="s">
        <v>5724</v>
      </c>
      <c r="S3181">
        <v>3</v>
      </c>
      <c r="T3181" t="s">
        <v>34</v>
      </c>
      <c r="U3181">
        <v>255000</v>
      </c>
      <c r="V3181">
        <v>0</v>
      </c>
      <c r="W3181">
        <v>255000</v>
      </c>
      <c r="X3181">
        <v>176104.1</v>
      </c>
      <c r="Y3181">
        <v>78747.86</v>
      </c>
      <c r="Z3181">
        <v>30.88</v>
      </c>
      <c r="AA3181" t="s">
        <v>5785</v>
      </c>
      <c r="AB3181">
        <v>2024</v>
      </c>
    </row>
    <row r="3182" spans="1:28" x14ac:dyDescent="0.3">
      <c r="A3182" t="s">
        <v>3852</v>
      </c>
      <c r="B3182" s="9">
        <v>45920</v>
      </c>
      <c r="C3182" t="s">
        <v>1023</v>
      </c>
      <c r="D3182" t="s">
        <v>98</v>
      </c>
      <c r="E3182" t="s">
        <v>38</v>
      </c>
      <c r="F3182" t="s">
        <v>5738</v>
      </c>
      <c r="G3182" t="s">
        <v>5729</v>
      </c>
      <c r="H3182" t="s">
        <v>213</v>
      </c>
      <c r="I3182" t="s">
        <v>190</v>
      </c>
      <c r="J3182" t="s">
        <v>40</v>
      </c>
      <c r="K3182" t="s">
        <v>32</v>
      </c>
      <c r="L3182" t="s">
        <v>5730</v>
      </c>
      <c r="M3182">
        <v>9</v>
      </c>
      <c r="N3182">
        <v>4200</v>
      </c>
      <c r="O3182">
        <v>2790.181111111111</v>
      </c>
      <c r="P3182">
        <v>5</v>
      </c>
      <c r="Q3182">
        <v>1526.58</v>
      </c>
      <c r="R3182" t="s">
        <v>5724</v>
      </c>
      <c r="S3182">
        <v>4</v>
      </c>
      <c r="T3182" t="s">
        <v>34</v>
      </c>
      <c r="U3182">
        <v>37800</v>
      </c>
      <c r="V3182">
        <v>1890</v>
      </c>
      <c r="W3182">
        <v>35910</v>
      </c>
      <c r="X3182">
        <v>25111.63</v>
      </c>
      <c r="Y3182">
        <v>9271.7900000000009</v>
      </c>
      <c r="Z3182">
        <v>25.82</v>
      </c>
      <c r="AA3182" t="s">
        <v>5781</v>
      </c>
      <c r="AB3182">
        <v>2025</v>
      </c>
    </row>
    <row r="3183" spans="1:28" x14ac:dyDescent="0.3">
      <c r="A3183" t="s">
        <v>3853</v>
      </c>
      <c r="B3183" s="9">
        <v>45456</v>
      </c>
      <c r="C3183" t="s">
        <v>536</v>
      </c>
      <c r="D3183" t="s">
        <v>127</v>
      </c>
      <c r="E3183" t="s">
        <v>109</v>
      </c>
      <c r="F3183" t="s">
        <v>5760</v>
      </c>
      <c r="G3183" t="s">
        <v>5729</v>
      </c>
      <c r="H3183" t="s">
        <v>44</v>
      </c>
      <c r="I3183" t="s">
        <v>352</v>
      </c>
      <c r="J3183" t="s">
        <v>40</v>
      </c>
      <c r="K3183" t="s">
        <v>32</v>
      </c>
      <c r="L3183" t="s">
        <v>5730</v>
      </c>
      <c r="M3183">
        <v>5</v>
      </c>
      <c r="N3183">
        <v>16500</v>
      </c>
      <c r="O3183">
        <v>9179.384</v>
      </c>
      <c r="P3183">
        <v>30</v>
      </c>
      <c r="Q3183">
        <v>776.25</v>
      </c>
      <c r="R3183" t="s">
        <v>5724</v>
      </c>
      <c r="S3183">
        <v>3</v>
      </c>
      <c r="T3183" t="s">
        <v>102</v>
      </c>
      <c r="U3183">
        <v>82500</v>
      </c>
      <c r="V3183">
        <v>24750</v>
      </c>
      <c r="W3183">
        <v>57750</v>
      </c>
      <c r="X3183">
        <v>45896.92</v>
      </c>
      <c r="Y3183">
        <v>11076.83</v>
      </c>
      <c r="Z3183">
        <v>19.18</v>
      </c>
      <c r="AA3183" t="s">
        <v>5780</v>
      </c>
      <c r="AB3183">
        <v>2024</v>
      </c>
    </row>
    <row r="3184" spans="1:28" x14ac:dyDescent="0.3">
      <c r="A3184" t="s">
        <v>3854</v>
      </c>
      <c r="B3184" s="9">
        <v>45433</v>
      </c>
      <c r="C3184" t="s">
        <v>650</v>
      </c>
      <c r="D3184" t="s">
        <v>183</v>
      </c>
      <c r="E3184" t="s">
        <v>50</v>
      </c>
      <c r="F3184" t="s">
        <v>5746</v>
      </c>
      <c r="G3184" t="s">
        <v>5733</v>
      </c>
      <c r="H3184" t="s">
        <v>68</v>
      </c>
      <c r="I3184" t="s">
        <v>69</v>
      </c>
      <c r="J3184" t="s">
        <v>63</v>
      </c>
      <c r="K3184" t="s">
        <v>53</v>
      </c>
      <c r="L3184" t="s">
        <v>90</v>
      </c>
      <c r="M3184">
        <v>9</v>
      </c>
      <c r="N3184">
        <v>450</v>
      </c>
      <c r="O3184">
        <v>329.81777777777779</v>
      </c>
      <c r="P3184">
        <v>10</v>
      </c>
      <c r="Q3184">
        <v>1215.53</v>
      </c>
      <c r="R3184" t="s">
        <v>5724</v>
      </c>
      <c r="S3184">
        <v>5</v>
      </c>
      <c r="T3184" t="s">
        <v>34</v>
      </c>
      <c r="U3184">
        <v>4050</v>
      </c>
      <c r="V3184">
        <v>405</v>
      </c>
      <c r="W3184">
        <v>3645</v>
      </c>
      <c r="X3184">
        <v>2968.36</v>
      </c>
      <c r="Y3184">
        <v>-538.89</v>
      </c>
      <c r="Z3184">
        <v>-14.78</v>
      </c>
      <c r="AA3184" t="s">
        <v>5776</v>
      </c>
      <c r="AB3184">
        <v>2024</v>
      </c>
    </row>
    <row r="3185" spans="1:28" x14ac:dyDescent="0.3">
      <c r="A3185" t="s">
        <v>3855</v>
      </c>
      <c r="B3185" s="9">
        <v>45523</v>
      </c>
      <c r="C3185" t="s">
        <v>1085</v>
      </c>
      <c r="D3185" t="s">
        <v>168</v>
      </c>
      <c r="E3185" t="s">
        <v>109</v>
      </c>
      <c r="F3185" t="s">
        <v>5728</v>
      </c>
      <c r="G3185" t="s">
        <v>5743</v>
      </c>
      <c r="H3185" t="s">
        <v>5744</v>
      </c>
      <c r="I3185" t="s">
        <v>86</v>
      </c>
      <c r="J3185" t="s">
        <v>46</v>
      </c>
      <c r="K3185" t="s">
        <v>5726</v>
      </c>
      <c r="L3185" t="s">
        <v>5727</v>
      </c>
      <c r="M3185">
        <v>1</v>
      </c>
      <c r="N3185">
        <v>6500</v>
      </c>
      <c r="O3185">
        <v>4245.6400000000003</v>
      </c>
      <c r="P3185">
        <v>20</v>
      </c>
      <c r="Q3185">
        <v>410.71</v>
      </c>
      <c r="R3185" t="s">
        <v>5724</v>
      </c>
      <c r="S3185">
        <v>1</v>
      </c>
      <c r="T3185" t="s">
        <v>34</v>
      </c>
      <c r="U3185">
        <v>6500</v>
      </c>
      <c r="V3185">
        <v>1300</v>
      </c>
      <c r="W3185">
        <v>5200</v>
      </c>
      <c r="X3185">
        <v>4245.6400000000003</v>
      </c>
      <c r="Y3185">
        <v>543.65</v>
      </c>
      <c r="Z3185">
        <v>10.45</v>
      </c>
      <c r="AA3185" t="s">
        <v>5789</v>
      </c>
      <c r="AB3185">
        <v>2024</v>
      </c>
    </row>
    <row r="3186" spans="1:28" x14ac:dyDescent="0.3">
      <c r="A3186" t="s">
        <v>3856</v>
      </c>
      <c r="B3186" s="9">
        <v>45869</v>
      </c>
      <c r="C3186" t="s">
        <v>511</v>
      </c>
      <c r="D3186" t="s">
        <v>268</v>
      </c>
      <c r="E3186" t="s">
        <v>28</v>
      </c>
      <c r="F3186" t="s">
        <v>5746</v>
      </c>
      <c r="G3186" t="s">
        <v>5733</v>
      </c>
      <c r="H3186" t="s">
        <v>68</v>
      </c>
      <c r="I3186" t="s">
        <v>69</v>
      </c>
      <c r="J3186" t="s">
        <v>46</v>
      </c>
      <c r="K3186" t="s">
        <v>32</v>
      </c>
      <c r="L3186" t="s">
        <v>5727</v>
      </c>
      <c r="M3186">
        <v>4</v>
      </c>
      <c r="N3186">
        <v>18500</v>
      </c>
      <c r="O3186">
        <v>13623.905000000001</v>
      </c>
      <c r="P3186">
        <v>10</v>
      </c>
      <c r="Q3186">
        <v>426.1</v>
      </c>
      <c r="R3186" t="s">
        <v>64</v>
      </c>
      <c r="S3186">
        <v>3</v>
      </c>
      <c r="T3186" t="s">
        <v>34</v>
      </c>
      <c r="U3186">
        <v>74000</v>
      </c>
      <c r="V3186">
        <v>7400</v>
      </c>
      <c r="W3186">
        <v>66600</v>
      </c>
      <c r="X3186">
        <v>54495.62</v>
      </c>
      <c r="Y3186">
        <v>11678.28</v>
      </c>
      <c r="Z3186">
        <v>17.53</v>
      </c>
      <c r="AA3186" t="s">
        <v>5785</v>
      </c>
      <c r="AB3186">
        <v>2025</v>
      </c>
    </row>
    <row r="3187" spans="1:28" x14ac:dyDescent="0.3">
      <c r="A3187" t="s">
        <v>3857</v>
      </c>
      <c r="B3187" s="9">
        <v>45893</v>
      </c>
      <c r="C3187" t="s">
        <v>142</v>
      </c>
      <c r="D3187" t="s">
        <v>212</v>
      </c>
      <c r="E3187" t="s">
        <v>28</v>
      </c>
      <c r="F3187" t="s">
        <v>5753</v>
      </c>
      <c r="G3187" t="s">
        <v>5732</v>
      </c>
      <c r="H3187" t="s">
        <v>223</v>
      </c>
      <c r="I3187" t="s">
        <v>224</v>
      </c>
      <c r="J3187" t="s">
        <v>40</v>
      </c>
      <c r="K3187" t="s">
        <v>32</v>
      </c>
      <c r="L3187" t="s">
        <v>33</v>
      </c>
      <c r="M3187">
        <v>10</v>
      </c>
      <c r="N3187">
        <v>8500</v>
      </c>
      <c r="O3187">
        <v>5071.7690000000002</v>
      </c>
      <c r="P3187">
        <v>0</v>
      </c>
      <c r="Q3187">
        <v>1083.93</v>
      </c>
      <c r="R3187" t="s">
        <v>5724</v>
      </c>
      <c r="S3187">
        <v>4</v>
      </c>
      <c r="T3187" t="s">
        <v>102</v>
      </c>
      <c r="U3187">
        <v>85000</v>
      </c>
      <c r="V3187">
        <v>0</v>
      </c>
      <c r="W3187">
        <v>85000</v>
      </c>
      <c r="X3187">
        <v>50717.69</v>
      </c>
      <c r="Y3187">
        <v>33198.379999999997</v>
      </c>
      <c r="Z3187">
        <v>39.06</v>
      </c>
      <c r="AA3187" t="s">
        <v>5789</v>
      </c>
      <c r="AB3187">
        <v>2025</v>
      </c>
    </row>
    <row r="3188" spans="1:28" x14ac:dyDescent="0.3">
      <c r="A3188" t="s">
        <v>3858</v>
      </c>
      <c r="B3188" s="9">
        <v>45835</v>
      </c>
      <c r="C3188" t="s">
        <v>390</v>
      </c>
      <c r="D3188" t="s">
        <v>159</v>
      </c>
      <c r="E3188" t="s">
        <v>28</v>
      </c>
      <c r="F3188" t="s">
        <v>5755</v>
      </c>
      <c r="G3188" t="s">
        <v>5743</v>
      </c>
      <c r="H3188" t="s">
        <v>5767</v>
      </c>
      <c r="I3188" t="s">
        <v>86</v>
      </c>
      <c r="J3188" t="s">
        <v>46</v>
      </c>
      <c r="K3188" t="s">
        <v>32</v>
      </c>
      <c r="L3188" t="s">
        <v>5730</v>
      </c>
      <c r="M3188">
        <v>3</v>
      </c>
      <c r="N3188">
        <v>85000</v>
      </c>
      <c r="O3188">
        <v>55714.359999999993</v>
      </c>
      <c r="P3188">
        <v>5</v>
      </c>
      <c r="Q3188">
        <v>363.17</v>
      </c>
      <c r="R3188" t="s">
        <v>5724</v>
      </c>
      <c r="S3188">
        <v>5</v>
      </c>
      <c r="T3188" t="s">
        <v>34</v>
      </c>
      <c r="U3188">
        <v>255000</v>
      </c>
      <c r="V3188">
        <v>12750</v>
      </c>
      <c r="W3188">
        <v>242250</v>
      </c>
      <c r="X3188">
        <v>167143.07999999999</v>
      </c>
      <c r="Y3188">
        <v>74743.75</v>
      </c>
      <c r="Z3188">
        <v>30.85</v>
      </c>
      <c r="AA3188" t="s">
        <v>5780</v>
      </c>
      <c r="AB3188">
        <v>2025</v>
      </c>
    </row>
    <row r="3189" spans="1:28" x14ac:dyDescent="0.3">
      <c r="A3189" t="s">
        <v>3859</v>
      </c>
      <c r="B3189" s="9">
        <v>45915</v>
      </c>
      <c r="C3189" t="s">
        <v>387</v>
      </c>
      <c r="D3189" t="s">
        <v>401</v>
      </c>
      <c r="E3189" t="s">
        <v>109</v>
      </c>
      <c r="F3189" t="s">
        <v>5758</v>
      </c>
      <c r="G3189" t="s">
        <v>5732</v>
      </c>
      <c r="H3189" t="s">
        <v>223</v>
      </c>
      <c r="I3189" t="s">
        <v>246</v>
      </c>
      <c r="J3189" t="s">
        <v>31</v>
      </c>
      <c r="K3189" t="s">
        <v>53</v>
      </c>
      <c r="L3189" t="s">
        <v>33</v>
      </c>
      <c r="M3189">
        <v>7</v>
      </c>
      <c r="N3189">
        <v>12500</v>
      </c>
      <c r="O3189">
        <v>8144.0557142857142</v>
      </c>
      <c r="P3189">
        <v>5</v>
      </c>
      <c r="Q3189">
        <v>264.49</v>
      </c>
      <c r="R3189" t="s">
        <v>5724</v>
      </c>
      <c r="S3189">
        <v>4</v>
      </c>
      <c r="T3189" t="s">
        <v>34</v>
      </c>
      <c r="U3189">
        <v>87500</v>
      </c>
      <c r="V3189">
        <v>4375</v>
      </c>
      <c r="W3189">
        <v>83125</v>
      </c>
      <c r="X3189">
        <v>57008.39</v>
      </c>
      <c r="Y3189">
        <v>25852.12</v>
      </c>
      <c r="Z3189">
        <v>31.1</v>
      </c>
      <c r="AA3189" t="s">
        <v>5781</v>
      </c>
      <c r="AB3189">
        <v>2025</v>
      </c>
    </row>
    <row r="3190" spans="1:28" x14ac:dyDescent="0.3">
      <c r="A3190" t="s">
        <v>3860</v>
      </c>
      <c r="B3190" s="9">
        <v>45453</v>
      </c>
      <c r="C3190" t="s">
        <v>413</v>
      </c>
      <c r="D3190" t="s">
        <v>205</v>
      </c>
      <c r="E3190" t="s">
        <v>121</v>
      </c>
      <c r="F3190" t="s">
        <v>5753</v>
      </c>
      <c r="G3190" t="s">
        <v>5732</v>
      </c>
      <c r="H3190" t="s">
        <v>223</v>
      </c>
      <c r="I3190" t="s">
        <v>224</v>
      </c>
      <c r="J3190" t="s">
        <v>63</v>
      </c>
      <c r="K3190" t="s">
        <v>32</v>
      </c>
      <c r="L3190" t="s">
        <v>33</v>
      </c>
      <c r="M3190">
        <v>10</v>
      </c>
      <c r="N3190">
        <v>55000</v>
      </c>
      <c r="O3190">
        <v>32583.219000000001</v>
      </c>
      <c r="P3190">
        <v>15</v>
      </c>
      <c r="Q3190">
        <v>72.12</v>
      </c>
      <c r="R3190" t="s">
        <v>5724</v>
      </c>
      <c r="S3190">
        <v>2</v>
      </c>
      <c r="T3190" t="s">
        <v>34</v>
      </c>
      <c r="U3190">
        <v>550000</v>
      </c>
      <c r="V3190">
        <v>82500</v>
      </c>
      <c r="W3190">
        <v>467500</v>
      </c>
      <c r="X3190">
        <v>325832.19</v>
      </c>
      <c r="Y3190">
        <v>141595.69</v>
      </c>
      <c r="Z3190">
        <v>30.29</v>
      </c>
      <c r="AA3190" t="s">
        <v>5780</v>
      </c>
      <c r="AB3190">
        <v>2024</v>
      </c>
    </row>
    <row r="3191" spans="1:28" x14ac:dyDescent="0.3">
      <c r="A3191" t="s">
        <v>3861</v>
      </c>
      <c r="B3191" s="9">
        <v>45307</v>
      </c>
      <c r="C3191" t="s">
        <v>1000</v>
      </c>
      <c r="D3191" t="s">
        <v>120</v>
      </c>
      <c r="E3191" t="s">
        <v>121</v>
      </c>
      <c r="F3191" t="s">
        <v>5736</v>
      </c>
      <c r="G3191" t="s">
        <v>5723</v>
      </c>
      <c r="H3191" t="s">
        <v>29</v>
      </c>
      <c r="I3191" t="s">
        <v>165</v>
      </c>
      <c r="J3191" t="s">
        <v>31</v>
      </c>
      <c r="K3191" t="s">
        <v>53</v>
      </c>
      <c r="L3191" t="s">
        <v>5730</v>
      </c>
      <c r="M3191">
        <v>7</v>
      </c>
      <c r="N3191">
        <v>28000</v>
      </c>
      <c r="O3191">
        <v>19241.161428571428</v>
      </c>
      <c r="P3191">
        <v>10</v>
      </c>
      <c r="Q3191">
        <v>1125.72</v>
      </c>
      <c r="R3191" t="s">
        <v>5724</v>
      </c>
      <c r="S3191">
        <v>4</v>
      </c>
      <c r="T3191" t="s">
        <v>5752</v>
      </c>
      <c r="U3191">
        <v>196000</v>
      </c>
      <c r="V3191">
        <v>19600</v>
      </c>
      <c r="W3191">
        <v>176400</v>
      </c>
      <c r="X3191">
        <v>134688.13</v>
      </c>
      <c r="Y3191">
        <v>40586.15</v>
      </c>
      <c r="Z3191">
        <v>23.01</v>
      </c>
      <c r="AA3191" t="s">
        <v>5788</v>
      </c>
      <c r="AB3191">
        <v>2024</v>
      </c>
    </row>
    <row r="3192" spans="1:28" x14ac:dyDescent="0.3">
      <c r="A3192" t="s">
        <v>3862</v>
      </c>
      <c r="B3192" s="9">
        <v>46173</v>
      </c>
      <c r="C3192" t="s">
        <v>483</v>
      </c>
      <c r="D3192" t="s">
        <v>77</v>
      </c>
      <c r="E3192" t="s">
        <v>28</v>
      </c>
      <c r="F3192" t="s">
        <v>5748</v>
      </c>
      <c r="G3192" t="s">
        <v>5729</v>
      </c>
      <c r="H3192" t="s">
        <v>169</v>
      </c>
      <c r="I3192" t="s">
        <v>153</v>
      </c>
      <c r="J3192" t="s">
        <v>31</v>
      </c>
      <c r="K3192" t="s">
        <v>5726</v>
      </c>
      <c r="L3192" t="s">
        <v>33</v>
      </c>
      <c r="M3192">
        <v>9</v>
      </c>
      <c r="N3192">
        <v>6500</v>
      </c>
      <c r="O3192">
        <v>4307.1522222222229</v>
      </c>
      <c r="P3192">
        <v>10</v>
      </c>
      <c r="Q3192">
        <v>1785.72</v>
      </c>
      <c r="R3192" t="s">
        <v>5724</v>
      </c>
      <c r="S3192">
        <v>3</v>
      </c>
      <c r="T3192" t="s">
        <v>41</v>
      </c>
      <c r="U3192">
        <v>58500</v>
      </c>
      <c r="V3192">
        <v>5850</v>
      </c>
      <c r="W3192">
        <v>52650</v>
      </c>
      <c r="X3192">
        <v>38764.370000000003</v>
      </c>
      <c r="Y3192">
        <v>12099.91</v>
      </c>
      <c r="Z3192">
        <v>22.98</v>
      </c>
      <c r="AA3192" t="s">
        <v>5776</v>
      </c>
      <c r="AB3192">
        <v>2026</v>
      </c>
    </row>
    <row r="3193" spans="1:28" x14ac:dyDescent="0.3">
      <c r="A3193" t="s">
        <v>3863</v>
      </c>
      <c r="B3193" s="9">
        <v>46117</v>
      </c>
      <c r="C3193" t="s">
        <v>913</v>
      </c>
      <c r="D3193" t="s">
        <v>120</v>
      </c>
      <c r="E3193" t="s">
        <v>121</v>
      </c>
      <c r="F3193" t="s">
        <v>5758</v>
      </c>
      <c r="G3193" t="s">
        <v>5723</v>
      </c>
      <c r="H3193" t="s">
        <v>29</v>
      </c>
      <c r="I3193" t="s">
        <v>165</v>
      </c>
      <c r="J3193" t="s">
        <v>46</v>
      </c>
      <c r="K3193" t="s">
        <v>53</v>
      </c>
      <c r="L3193" t="s">
        <v>90</v>
      </c>
      <c r="M3193">
        <v>9</v>
      </c>
      <c r="N3193">
        <v>28000</v>
      </c>
      <c r="O3193">
        <v>15598.946666666665</v>
      </c>
      <c r="P3193">
        <v>25</v>
      </c>
      <c r="Q3193">
        <v>1063.3800000000001</v>
      </c>
      <c r="R3193" t="s">
        <v>64</v>
      </c>
      <c r="S3193">
        <v>4</v>
      </c>
      <c r="T3193" t="s">
        <v>34</v>
      </c>
      <c r="U3193">
        <v>252000</v>
      </c>
      <c r="V3193">
        <v>63000</v>
      </c>
      <c r="W3193">
        <v>189000</v>
      </c>
      <c r="X3193">
        <v>140390.51999999999</v>
      </c>
      <c r="Y3193">
        <v>47546.1</v>
      </c>
      <c r="Z3193">
        <v>25.16</v>
      </c>
      <c r="AA3193" t="s">
        <v>5787</v>
      </c>
      <c r="AB3193">
        <v>2026</v>
      </c>
    </row>
    <row r="3194" spans="1:28" x14ac:dyDescent="0.3">
      <c r="A3194" t="s">
        <v>3864</v>
      </c>
      <c r="B3194" s="9">
        <v>45508</v>
      </c>
      <c r="C3194" t="s">
        <v>320</v>
      </c>
      <c r="D3194" t="s">
        <v>82</v>
      </c>
      <c r="E3194" t="s">
        <v>28</v>
      </c>
      <c r="F3194" t="s">
        <v>5751</v>
      </c>
      <c r="G3194" t="s">
        <v>5732</v>
      </c>
      <c r="H3194" t="s">
        <v>184</v>
      </c>
      <c r="I3194" t="s">
        <v>198</v>
      </c>
      <c r="J3194" t="s">
        <v>46</v>
      </c>
      <c r="K3194" t="s">
        <v>53</v>
      </c>
      <c r="L3194" t="s">
        <v>54</v>
      </c>
      <c r="M3194">
        <v>7</v>
      </c>
      <c r="N3194">
        <v>72000</v>
      </c>
      <c r="O3194">
        <v>41252.664285714287</v>
      </c>
      <c r="P3194">
        <v>5</v>
      </c>
      <c r="Q3194">
        <v>919.17</v>
      </c>
      <c r="R3194" t="s">
        <v>5724</v>
      </c>
      <c r="S3194">
        <v>5</v>
      </c>
      <c r="T3194" t="s">
        <v>34</v>
      </c>
      <c r="U3194">
        <v>504000</v>
      </c>
      <c r="V3194">
        <v>25200</v>
      </c>
      <c r="W3194">
        <v>478800</v>
      </c>
      <c r="X3194">
        <v>288768.65000000002</v>
      </c>
      <c r="Y3194">
        <v>189112.18</v>
      </c>
      <c r="Z3194">
        <v>39.5</v>
      </c>
      <c r="AA3194" t="s">
        <v>5789</v>
      </c>
      <c r="AB3194">
        <v>2024</v>
      </c>
    </row>
    <row r="3195" spans="1:28" x14ac:dyDescent="0.3">
      <c r="A3195" t="s">
        <v>3865</v>
      </c>
      <c r="B3195" s="9">
        <v>46164</v>
      </c>
      <c r="C3195" t="s">
        <v>925</v>
      </c>
      <c r="D3195" t="s">
        <v>273</v>
      </c>
      <c r="E3195" t="s">
        <v>28</v>
      </c>
      <c r="F3195" t="s">
        <v>5758</v>
      </c>
      <c r="G3195" t="s">
        <v>5733</v>
      </c>
      <c r="H3195" t="s">
        <v>5734</v>
      </c>
      <c r="I3195" t="s">
        <v>105</v>
      </c>
      <c r="J3195" t="s">
        <v>40</v>
      </c>
      <c r="K3195" t="s">
        <v>5726</v>
      </c>
      <c r="L3195" t="s">
        <v>5727</v>
      </c>
      <c r="M3195">
        <v>8</v>
      </c>
      <c r="N3195">
        <v>32000</v>
      </c>
      <c r="O3195">
        <v>16121.99</v>
      </c>
      <c r="P3195">
        <v>20</v>
      </c>
      <c r="Q3195">
        <v>50.61</v>
      </c>
      <c r="R3195" t="s">
        <v>5724</v>
      </c>
      <c r="S3195">
        <v>5</v>
      </c>
      <c r="T3195" t="s">
        <v>34</v>
      </c>
      <c r="U3195">
        <v>256000</v>
      </c>
      <c r="V3195">
        <v>51200</v>
      </c>
      <c r="W3195">
        <v>204800</v>
      </c>
      <c r="X3195">
        <v>128975.92</v>
      </c>
      <c r="Y3195">
        <v>75773.47</v>
      </c>
      <c r="Z3195">
        <v>37</v>
      </c>
      <c r="AA3195" t="s">
        <v>5776</v>
      </c>
      <c r="AB3195">
        <v>2026</v>
      </c>
    </row>
    <row r="3196" spans="1:28" x14ac:dyDescent="0.3">
      <c r="A3196" t="s">
        <v>3866</v>
      </c>
      <c r="B3196" s="9">
        <v>45476</v>
      </c>
      <c r="C3196" t="s">
        <v>498</v>
      </c>
      <c r="D3196" t="s">
        <v>114</v>
      </c>
      <c r="E3196" t="s">
        <v>28</v>
      </c>
      <c r="F3196" t="s">
        <v>5725</v>
      </c>
      <c r="G3196" t="s">
        <v>5723</v>
      </c>
      <c r="H3196" t="s">
        <v>29</v>
      </c>
      <c r="I3196" t="s">
        <v>39</v>
      </c>
      <c r="J3196" t="s">
        <v>46</v>
      </c>
      <c r="K3196" t="s">
        <v>32</v>
      </c>
      <c r="L3196" t="s">
        <v>5730</v>
      </c>
      <c r="M3196">
        <v>1</v>
      </c>
      <c r="N3196">
        <v>3200</v>
      </c>
      <c r="O3196">
        <v>1560.16</v>
      </c>
      <c r="P3196">
        <v>25</v>
      </c>
      <c r="Q3196">
        <v>1410.46</v>
      </c>
      <c r="R3196" t="s">
        <v>5724</v>
      </c>
      <c r="S3196">
        <v>3</v>
      </c>
      <c r="T3196" t="s">
        <v>34</v>
      </c>
      <c r="U3196">
        <v>3200</v>
      </c>
      <c r="V3196">
        <v>800</v>
      </c>
      <c r="W3196">
        <v>2400</v>
      </c>
      <c r="X3196">
        <v>1560.16</v>
      </c>
      <c r="Y3196">
        <v>-570.62</v>
      </c>
      <c r="Z3196">
        <v>-23.78</v>
      </c>
      <c r="AA3196" t="s">
        <v>5785</v>
      </c>
      <c r="AB3196">
        <v>2024</v>
      </c>
    </row>
    <row r="3197" spans="1:28" x14ac:dyDescent="0.3">
      <c r="A3197" t="s">
        <v>3867</v>
      </c>
      <c r="B3197" s="9">
        <v>46186</v>
      </c>
      <c r="C3197" t="s">
        <v>1015</v>
      </c>
      <c r="D3197" t="s">
        <v>162</v>
      </c>
      <c r="E3197" t="s">
        <v>50</v>
      </c>
      <c r="F3197" t="s">
        <v>5749</v>
      </c>
      <c r="G3197" t="s">
        <v>5729</v>
      </c>
      <c r="H3197" t="s">
        <v>213</v>
      </c>
      <c r="I3197" t="s">
        <v>190</v>
      </c>
      <c r="J3197" t="s">
        <v>46</v>
      </c>
      <c r="K3197" t="s">
        <v>32</v>
      </c>
      <c r="L3197" t="s">
        <v>5730</v>
      </c>
      <c r="M3197">
        <v>2</v>
      </c>
      <c r="N3197">
        <v>3200</v>
      </c>
      <c r="O3197">
        <v>1505.395</v>
      </c>
      <c r="P3197">
        <v>30</v>
      </c>
      <c r="Q3197">
        <v>631.13</v>
      </c>
      <c r="R3197" t="s">
        <v>5724</v>
      </c>
      <c r="S3197">
        <v>3</v>
      </c>
      <c r="T3197" t="s">
        <v>34</v>
      </c>
      <c r="U3197">
        <v>6400</v>
      </c>
      <c r="V3197">
        <v>1920</v>
      </c>
      <c r="W3197">
        <v>4480</v>
      </c>
      <c r="X3197">
        <v>3010.79</v>
      </c>
      <c r="Y3197">
        <v>838.08</v>
      </c>
      <c r="Z3197">
        <v>18.71</v>
      </c>
      <c r="AA3197" t="s">
        <v>5780</v>
      </c>
      <c r="AB3197">
        <v>2026</v>
      </c>
    </row>
    <row r="3198" spans="1:28" x14ac:dyDescent="0.3">
      <c r="A3198" t="s">
        <v>3868</v>
      </c>
      <c r="B3198" s="9">
        <v>45457</v>
      </c>
      <c r="C3198" t="s">
        <v>1246</v>
      </c>
      <c r="D3198" t="s">
        <v>60</v>
      </c>
      <c r="E3198" t="s">
        <v>38</v>
      </c>
      <c r="F3198" t="s">
        <v>5755</v>
      </c>
      <c r="G3198" t="s">
        <v>5733</v>
      </c>
      <c r="H3198" t="s">
        <v>68</v>
      </c>
      <c r="I3198" t="s">
        <v>69</v>
      </c>
      <c r="J3198" t="s">
        <v>40</v>
      </c>
      <c r="K3198" t="s">
        <v>53</v>
      </c>
      <c r="L3198" t="s">
        <v>5727</v>
      </c>
      <c r="M3198">
        <v>8</v>
      </c>
      <c r="N3198">
        <v>3500</v>
      </c>
      <c r="O3198">
        <v>1858.8975</v>
      </c>
      <c r="P3198">
        <v>15</v>
      </c>
      <c r="Q3198">
        <v>1384.64</v>
      </c>
      <c r="R3198" t="s">
        <v>5724</v>
      </c>
      <c r="S3198">
        <v>3</v>
      </c>
      <c r="T3198" t="s">
        <v>34</v>
      </c>
      <c r="U3198">
        <v>28000</v>
      </c>
      <c r="V3198">
        <v>4200</v>
      </c>
      <c r="W3198">
        <v>23800</v>
      </c>
      <c r="X3198">
        <v>14871.18</v>
      </c>
      <c r="Y3198">
        <v>7544.18</v>
      </c>
      <c r="Z3198">
        <v>31.7</v>
      </c>
      <c r="AA3198" t="s">
        <v>5780</v>
      </c>
      <c r="AB3198">
        <v>2024</v>
      </c>
    </row>
    <row r="3199" spans="1:28" x14ac:dyDescent="0.3">
      <c r="A3199" t="s">
        <v>3869</v>
      </c>
      <c r="B3199" s="9">
        <v>45332</v>
      </c>
      <c r="C3199" t="s">
        <v>365</v>
      </c>
      <c r="D3199" t="s">
        <v>256</v>
      </c>
      <c r="E3199" t="s">
        <v>38</v>
      </c>
      <c r="F3199" t="s">
        <v>5722</v>
      </c>
      <c r="G3199" t="s">
        <v>5723</v>
      </c>
      <c r="H3199" t="s">
        <v>29</v>
      </c>
      <c r="I3199" t="s">
        <v>39</v>
      </c>
      <c r="J3199" t="s">
        <v>63</v>
      </c>
      <c r="K3199" t="s">
        <v>32</v>
      </c>
      <c r="L3199" t="s">
        <v>90</v>
      </c>
      <c r="M3199">
        <v>4</v>
      </c>
      <c r="N3199">
        <v>4500</v>
      </c>
      <c r="O3199">
        <v>2529.6999999999998</v>
      </c>
      <c r="P3199" t="s">
        <v>5767</v>
      </c>
      <c r="Q3199">
        <v>1173.8</v>
      </c>
      <c r="R3199" t="s">
        <v>5724</v>
      </c>
      <c r="S3199">
        <v>3</v>
      </c>
      <c r="T3199" t="s">
        <v>102</v>
      </c>
      <c r="U3199">
        <v>18000</v>
      </c>
      <c r="V3199">
        <v>2700</v>
      </c>
      <c r="W3199">
        <v>15300</v>
      </c>
      <c r="X3199">
        <v>10118.799999999999</v>
      </c>
      <c r="Y3199">
        <v>4007.4</v>
      </c>
      <c r="Z3199">
        <v>26.19</v>
      </c>
      <c r="AA3199" t="s">
        <v>5779</v>
      </c>
      <c r="AB3199">
        <v>2024</v>
      </c>
    </row>
    <row r="3200" spans="1:28" x14ac:dyDescent="0.3">
      <c r="A3200" t="s">
        <v>3870</v>
      </c>
      <c r="B3200" s="9">
        <v>45438</v>
      </c>
      <c r="C3200" t="s">
        <v>809</v>
      </c>
      <c r="D3200" t="s">
        <v>49</v>
      </c>
      <c r="E3200" t="s">
        <v>50</v>
      </c>
      <c r="F3200" t="s">
        <v>5761</v>
      </c>
      <c r="G3200" t="s">
        <v>5729</v>
      </c>
      <c r="H3200" t="s">
        <v>213</v>
      </c>
      <c r="I3200" t="s">
        <v>190</v>
      </c>
      <c r="J3200" t="s">
        <v>46</v>
      </c>
      <c r="K3200" t="s">
        <v>32</v>
      </c>
      <c r="L3200" t="s">
        <v>5730</v>
      </c>
      <c r="M3200">
        <v>8</v>
      </c>
      <c r="N3200">
        <v>14500</v>
      </c>
      <c r="O3200">
        <v>6576.1750000000002</v>
      </c>
      <c r="P3200">
        <v>25</v>
      </c>
      <c r="Q3200">
        <v>1007.97</v>
      </c>
      <c r="R3200" t="s">
        <v>5724</v>
      </c>
      <c r="S3200">
        <v>4</v>
      </c>
      <c r="T3200" t="s">
        <v>34</v>
      </c>
      <c r="U3200">
        <v>116000</v>
      </c>
      <c r="V3200">
        <v>29000</v>
      </c>
      <c r="W3200">
        <v>87000</v>
      </c>
      <c r="X3200">
        <v>52609.4</v>
      </c>
      <c r="Y3200">
        <v>33382.629999999997</v>
      </c>
      <c r="Z3200">
        <v>38.369999999999997</v>
      </c>
      <c r="AA3200" t="s">
        <v>5776</v>
      </c>
      <c r="AB3200">
        <v>2024</v>
      </c>
    </row>
    <row r="3201" spans="1:28" x14ac:dyDescent="0.3">
      <c r="A3201" t="s">
        <v>3871</v>
      </c>
      <c r="B3201" s="9">
        <v>45678</v>
      </c>
      <c r="C3201" t="s">
        <v>204</v>
      </c>
      <c r="D3201" t="s">
        <v>183</v>
      </c>
      <c r="E3201" t="s">
        <v>50</v>
      </c>
      <c r="F3201" t="s">
        <v>5761</v>
      </c>
      <c r="G3201" t="s">
        <v>5723</v>
      </c>
      <c r="H3201" t="s">
        <v>73</v>
      </c>
      <c r="I3201" t="s">
        <v>160</v>
      </c>
      <c r="J3201" t="s">
        <v>31</v>
      </c>
      <c r="K3201" t="s">
        <v>32</v>
      </c>
      <c r="L3201" t="s">
        <v>33</v>
      </c>
      <c r="M3201">
        <v>9</v>
      </c>
      <c r="N3201">
        <v>450</v>
      </c>
      <c r="O3201">
        <v>289.67111111111109</v>
      </c>
      <c r="P3201">
        <v>10</v>
      </c>
      <c r="Q3201">
        <v>810.96</v>
      </c>
      <c r="R3201" t="s">
        <v>5724</v>
      </c>
      <c r="S3201">
        <v>2</v>
      </c>
      <c r="T3201" t="s">
        <v>34</v>
      </c>
      <c r="U3201">
        <v>4050</v>
      </c>
      <c r="V3201">
        <v>405</v>
      </c>
      <c r="W3201">
        <v>3645</v>
      </c>
      <c r="X3201">
        <v>2607.04</v>
      </c>
      <c r="Y3201">
        <v>227</v>
      </c>
      <c r="Z3201">
        <v>6.23</v>
      </c>
      <c r="AA3201" t="s">
        <v>5788</v>
      </c>
      <c r="AB3201">
        <v>2025</v>
      </c>
    </row>
    <row r="3202" spans="1:28" x14ac:dyDescent="0.3">
      <c r="A3202" t="s">
        <v>3872</v>
      </c>
      <c r="B3202" s="9">
        <v>45499</v>
      </c>
      <c r="C3202" t="s">
        <v>621</v>
      </c>
      <c r="D3202" t="s">
        <v>180</v>
      </c>
      <c r="E3202" t="s">
        <v>50</v>
      </c>
      <c r="F3202" t="s">
        <v>5735</v>
      </c>
      <c r="G3202" t="s">
        <v>5729</v>
      </c>
      <c r="H3202" t="s">
        <v>169</v>
      </c>
      <c r="I3202" t="s">
        <v>153</v>
      </c>
      <c r="J3202" t="s">
        <v>40</v>
      </c>
      <c r="K3202" t="s">
        <v>53</v>
      </c>
      <c r="L3202" t="s">
        <v>33</v>
      </c>
      <c r="M3202">
        <v>4</v>
      </c>
      <c r="N3202">
        <v>1200</v>
      </c>
      <c r="O3202">
        <v>538.9</v>
      </c>
      <c r="P3202">
        <v>30</v>
      </c>
      <c r="Q3202">
        <v>1258.22</v>
      </c>
      <c r="R3202" t="s">
        <v>5724</v>
      </c>
      <c r="S3202">
        <v>5</v>
      </c>
      <c r="T3202" t="s">
        <v>34</v>
      </c>
      <c r="U3202">
        <v>4800</v>
      </c>
      <c r="V3202">
        <v>1440</v>
      </c>
      <c r="W3202">
        <v>3360</v>
      </c>
      <c r="X3202">
        <v>2155.6</v>
      </c>
      <c r="Y3202">
        <v>-53.82</v>
      </c>
      <c r="Z3202">
        <v>-1.6</v>
      </c>
      <c r="AA3202" t="s">
        <v>5785</v>
      </c>
      <c r="AB3202">
        <v>2024</v>
      </c>
    </row>
    <row r="3203" spans="1:28" x14ac:dyDescent="0.3">
      <c r="A3203" t="s">
        <v>3873</v>
      </c>
      <c r="B3203" s="9">
        <v>46068</v>
      </c>
      <c r="C3203" t="s">
        <v>1210</v>
      </c>
      <c r="D3203" t="s">
        <v>256</v>
      </c>
      <c r="E3203" t="s">
        <v>38</v>
      </c>
      <c r="F3203" t="s">
        <v>5760</v>
      </c>
      <c r="G3203" t="s">
        <v>5732</v>
      </c>
      <c r="H3203" t="s">
        <v>184</v>
      </c>
      <c r="I3203" t="s">
        <v>438</v>
      </c>
      <c r="J3203" t="s">
        <v>63</v>
      </c>
      <c r="K3203" t="s">
        <v>53</v>
      </c>
      <c r="L3203" t="s">
        <v>5730</v>
      </c>
      <c r="M3203">
        <v>4</v>
      </c>
      <c r="N3203">
        <v>4500</v>
      </c>
      <c r="O3203">
        <v>2391.4675000000002</v>
      </c>
      <c r="P3203">
        <v>30</v>
      </c>
      <c r="Q3203">
        <v>539.88</v>
      </c>
      <c r="R3203" t="s">
        <v>5724</v>
      </c>
      <c r="S3203">
        <v>4</v>
      </c>
      <c r="T3203" t="s">
        <v>34</v>
      </c>
      <c r="U3203">
        <v>18000</v>
      </c>
      <c r="V3203">
        <v>5400</v>
      </c>
      <c r="W3203">
        <v>12600</v>
      </c>
      <c r="X3203">
        <v>9565.8700000000008</v>
      </c>
      <c r="Y3203">
        <v>2494.25</v>
      </c>
      <c r="Z3203">
        <v>19.8</v>
      </c>
      <c r="AA3203" t="s">
        <v>5779</v>
      </c>
      <c r="AB3203">
        <v>2026</v>
      </c>
    </row>
    <row r="3204" spans="1:28" x14ac:dyDescent="0.3">
      <c r="A3204" t="s">
        <v>3874</v>
      </c>
      <c r="B3204" s="9">
        <v>46187</v>
      </c>
      <c r="C3204" t="s">
        <v>1336</v>
      </c>
      <c r="D3204" t="s">
        <v>183</v>
      </c>
      <c r="E3204" t="s">
        <v>50</v>
      </c>
      <c r="F3204" t="s">
        <v>5722</v>
      </c>
      <c r="G3204" t="s">
        <v>5729</v>
      </c>
      <c r="H3204" t="s">
        <v>44</v>
      </c>
      <c r="I3204" t="s">
        <v>254</v>
      </c>
      <c r="J3204" t="s">
        <v>46</v>
      </c>
      <c r="K3204" t="s">
        <v>32</v>
      </c>
      <c r="L3204" t="s">
        <v>33</v>
      </c>
      <c r="M3204">
        <v>3</v>
      </c>
      <c r="N3204">
        <v>450</v>
      </c>
      <c r="O3204">
        <v>182.94666666666669</v>
      </c>
      <c r="P3204">
        <v>30</v>
      </c>
      <c r="Q3204">
        <v>85.75</v>
      </c>
      <c r="R3204" t="s">
        <v>5724</v>
      </c>
      <c r="S3204">
        <v>1</v>
      </c>
      <c r="T3204" t="s">
        <v>34</v>
      </c>
      <c r="U3204">
        <v>1350</v>
      </c>
      <c r="V3204">
        <v>405</v>
      </c>
      <c r="W3204">
        <v>945</v>
      </c>
      <c r="X3204">
        <v>548.84</v>
      </c>
      <c r="Y3204">
        <v>310.41000000000003</v>
      </c>
      <c r="Z3204">
        <v>32.85</v>
      </c>
      <c r="AA3204" t="s">
        <v>5780</v>
      </c>
      <c r="AB3204">
        <v>2026</v>
      </c>
    </row>
    <row r="3205" spans="1:28" x14ac:dyDescent="0.3">
      <c r="A3205" t="s">
        <v>3875</v>
      </c>
      <c r="B3205" s="9">
        <v>46060</v>
      </c>
      <c r="C3205" t="s">
        <v>374</v>
      </c>
      <c r="D3205" t="s">
        <v>77</v>
      </c>
      <c r="E3205" t="s">
        <v>28</v>
      </c>
      <c r="F3205" t="s">
        <v>5761</v>
      </c>
      <c r="G3205" t="s">
        <v>5729</v>
      </c>
      <c r="H3205" t="s">
        <v>169</v>
      </c>
      <c r="I3205" t="s">
        <v>153</v>
      </c>
      <c r="J3205" t="s">
        <v>31</v>
      </c>
      <c r="K3205" t="s">
        <v>32</v>
      </c>
      <c r="L3205" t="s">
        <v>33</v>
      </c>
      <c r="M3205">
        <v>6</v>
      </c>
      <c r="N3205">
        <v>6500</v>
      </c>
      <c r="O3205">
        <v>3320.7216666666668</v>
      </c>
      <c r="P3205">
        <v>15</v>
      </c>
      <c r="Q3205">
        <v>1298.44</v>
      </c>
      <c r="R3205" t="s">
        <v>5724</v>
      </c>
      <c r="S3205">
        <v>4</v>
      </c>
      <c r="T3205" t="s">
        <v>34</v>
      </c>
      <c r="U3205">
        <v>39000</v>
      </c>
      <c r="V3205">
        <v>5850</v>
      </c>
      <c r="W3205">
        <v>33150</v>
      </c>
      <c r="X3205">
        <v>19924.330000000002</v>
      </c>
      <c r="Y3205">
        <v>11927.23</v>
      </c>
      <c r="Z3205">
        <v>35.979999999999997</v>
      </c>
      <c r="AA3205" t="s">
        <v>5779</v>
      </c>
      <c r="AB3205">
        <v>2026</v>
      </c>
    </row>
    <row r="3206" spans="1:28" x14ac:dyDescent="0.3">
      <c r="A3206" t="s">
        <v>3876</v>
      </c>
      <c r="B3206" s="9">
        <v>45434</v>
      </c>
      <c r="C3206" t="s">
        <v>715</v>
      </c>
      <c r="D3206" t="s">
        <v>82</v>
      </c>
      <c r="E3206" t="s">
        <v>28</v>
      </c>
      <c r="F3206" t="s">
        <v>5722</v>
      </c>
      <c r="G3206" t="s">
        <v>5733</v>
      </c>
      <c r="H3206" t="s">
        <v>110</v>
      </c>
      <c r="I3206" t="s">
        <v>111</v>
      </c>
      <c r="J3206" t="s">
        <v>46</v>
      </c>
      <c r="K3206" t="s">
        <v>32</v>
      </c>
      <c r="L3206" t="s">
        <v>54</v>
      </c>
      <c r="M3206">
        <v>4</v>
      </c>
      <c r="N3206">
        <v>72000</v>
      </c>
      <c r="O3206">
        <v>37115.205000000002</v>
      </c>
      <c r="P3206">
        <v>25</v>
      </c>
      <c r="Q3206">
        <v>850.66</v>
      </c>
      <c r="R3206" t="s">
        <v>5724</v>
      </c>
      <c r="S3206">
        <v>2</v>
      </c>
      <c r="T3206" t="s">
        <v>34</v>
      </c>
      <c r="U3206">
        <v>288000</v>
      </c>
      <c r="V3206">
        <v>72000</v>
      </c>
      <c r="W3206">
        <v>216000</v>
      </c>
      <c r="X3206">
        <v>148460.82</v>
      </c>
      <c r="Y3206">
        <v>66688.52</v>
      </c>
      <c r="Z3206">
        <v>30.87</v>
      </c>
      <c r="AA3206" t="s">
        <v>5776</v>
      </c>
      <c r="AB3206">
        <v>2024</v>
      </c>
    </row>
    <row r="3207" spans="1:28" x14ac:dyDescent="0.3">
      <c r="A3207" t="s">
        <v>3877</v>
      </c>
      <c r="B3207" s="9">
        <v>45848</v>
      </c>
      <c r="C3207" t="s">
        <v>607</v>
      </c>
      <c r="D3207" t="s">
        <v>127</v>
      </c>
      <c r="E3207" t="s">
        <v>109</v>
      </c>
      <c r="F3207" t="s">
        <v>5736</v>
      </c>
      <c r="G3207" t="s">
        <v>5732</v>
      </c>
      <c r="H3207" t="s">
        <v>223</v>
      </c>
      <c r="I3207" t="s">
        <v>246</v>
      </c>
      <c r="J3207" t="s">
        <v>46</v>
      </c>
      <c r="K3207" t="s">
        <v>32</v>
      </c>
      <c r="L3207" t="s">
        <v>33</v>
      </c>
      <c r="M3207">
        <v>10</v>
      </c>
      <c r="N3207">
        <v>16500</v>
      </c>
      <c r="O3207">
        <v>8890.0399999999991</v>
      </c>
      <c r="P3207">
        <v>15</v>
      </c>
      <c r="Q3207">
        <v>857.39</v>
      </c>
      <c r="R3207" t="s">
        <v>5724</v>
      </c>
      <c r="S3207">
        <v>5</v>
      </c>
      <c r="T3207" t="s">
        <v>34</v>
      </c>
      <c r="U3207">
        <v>165000</v>
      </c>
      <c r="V3207">
        <v>24750</v>
      </c>
      <c r="W3207">
        <v>140250</v>
      </c>
      <c r="X3207">
        <v>88900.4</v>
      </c>
      <c r="Y3207">
        <v>50492.21</v>
      </c>
      <c r="Z3207">
        <v>36</v>
      </c>
      <c r="AA3207" t="s">
        <v>5785</v>
      </c>
      <c r="AB3207">
        <v>2025</v>
      </c>
    </row>
    <row r="3208" spans="1:28" x14ac:dyDescent="0.3">
      <c r="A3208" t="s">
        <v>3878</v>
      </c>
      <c r="B3208" s="9">
        <v>45571</v>
      </c>
      <c r="C3208" t="s">
        <v>1046</v>
      </c>
      <c r="D3208" t="s">
        <v>276</v>
      </c>
      <c r="E3208" t="s">
        <v>121</v>
      </c>
      <c r="F3208" t="s">
        <v>5760</v>
      </c>
      <c r="G3208" t="s">
        <v>5723</v>
      </c>
      <c r="H3208" t="s">
        <v>131</v>
      </c>
      <c r="I3208" t="s">
        <v>132</v>
      </c>
      <c r="J3208" t="s">
        <v>63</v>
      </c>
      <c r="K3208" t="s">
        <v>53</v>
      </c>
      <c r="L3208" t="s">
        <v>54</v>
      </c>
      <c r="M3208">
        <v>7</v>
      </c>
      <c r="N3208">
        <v>10500</v>
      </c>
      <c r="O3208">
        <v>5729.278571428571</v>
      </c>
      <c r="P3208">
        <v>15</v>
      </c>
      <c r="Q3208">
        <v>1453.1</v>
      </c>
      <c r="R3208" t="s">
        <v>5724</v>
      </c>
      <c r="S3208">
        <v>4</v>
      </c>
      <c r="T3208" t="s">
        <v>34</v>
      </c>
      <c r="U3208">
        <v>73500</v>
      </c>
      <c r="V3208">
        <v>11025</v>
      </c>
      <c r="W3208">
        <v>62475</v>
      </c>
      <c r="X3208">
        <v>40104.949999999997</v>
      </c>
      <c r="Y3208">
        <v>20916.95</v>
      </c>
      <c r="Z3208">
        <v>33.479999999999997</v>
      </c>
      <c r="AA3208" t="s">
        <v>5784</v>
      </c>
      <c r="AB3208">
        <v>2024</v>
      </c>
    </row>
    <row r="3209" spans="1:28" x14ac:dyDescent="0.3">
      <c r="A3209" t="s">
        <v>3879</v>
      </c>
      <c r="B3209" s="9">
        <v>45345</v>
      </c>
      <c r="C3209" t="s">
        <v>683</v>
      </c>
      <c r="D3209" t="s">
        <v>401</v>
      </c>
      <c r="E3209" t="s">
        <v>109</v>
      </c>
      <c r="F3209" t="s">
        <v>5749</v>
      </c>
      <c r="G3209" t="s">
        <v>5729</v>
      </c>
      <c r="H3209" t="s">
        <v>169</v>
      </c>
      <c r="I3209" t="s">
        <v>153</v>
      </c>
      <c r="J3209" t="s">
        <v>46</v>
      </c>
      <c r="K3209" t="s">
        <v>32</v>
      </c>
      <c r="L3209" t="s">
        <v>5730</v>
      </c>
      <c r="M3209">
        <v>3</v>
      </c>
      <c r="N3209">
        <v>12500</v>
      </c>
      <c r="O3209">
        <v>7484.4266666666663</v>
      </c>
      <c r="P3209">
        <v>25</v>
      </c>
      <c r="Q3209">
        <v>744.05</v>
      </c>
      <c r="R3209" t="s">
        <v>5724</v>
      </c>
      <c r="S3209">
        <v>4</v>
      </c>
      <c r="T3209" t="s">
        <v>34</v>
      </c>
      <c r="U3209">
        <v>37500</v>
      </c>
      <c r="V3209">
        <v>9375</v>
      </c>
      <c r="W3209">
        <v>28125</v>
      </c>
      <c r="X3209">
        <v>22453.279999999999</v>
      </c>
      <c r="Y3209">
        <v>4927.67</v>
      </c>
      <c r="Z3209">
        <v>17.52</v>
      </c>
      <c r="AA3209" t="s">
        <v>5779</v>
      </c>
      <c r="AB3209">
        <v>2024</v>
      </c>
    </row>
    <row r="3210" spans="1:28" x14ac:dyDescent="0.3">
      <c r="A3210" t="s">
        <v>3880</v>
      </c>
      <c r="B3210" s="9">
        <v>45562</v>
      </c>
      <c r="C3210" t="s">
        <v>217</v>
      </c>
      <c r="D3210" t="s">
        <v>401</v>
      </c>
      <c r="E3210" t="s">
        <v>109</v>
      </c>
      <c r="F3210" t="s">
        <v>5761</v>
      </c>
      <c r="G3210" t="s">
        <v>5743</v>
      </c>
      <c r="H3210" t="s">
        <v>5744</v>
      </c>
      <c r="I3210" t="s">
        <v>86</v>
      </c>
      <c r="J3210" t="s">
        <v>46</v>
      </c>
      <c r="K3210" t="s">
        <v>53</v>
      </c>
      <c r="L3210" t="s">
        <v>33</v>
      </c>
      <c r="M3210">
        <v>2</v>
      </c>
      <c r="N3210">
        <v>12500</v>
      </c>
      <c r="O3210">
        <v>8140.95</v>
      </c>
      <c r="P3210">
        <v>0</v>
      </c>
      <c r="Q3210">
        <v>1720.63</v>
      </c>
      <c r="R3210" t="s">
        <v>5724</v>
      </c>
      <c r="S3210">
        <v>4</v>
      </c>
      <c r="T3210" t="s">
        <v>41</v>
      </c>
      <c r="U3210">
        <v>25000</v>
      </c>
      <c r="V3210">
        <v>0</v>
      </c>
      <c r="W3210">
        <v>25000</v>
      </c>
      <c r="X3210">
        <v>16281.9</v>
      </c>
      <c r="Y3210">
        <v>6997.47</v>
      </c>
      <c r="Z3210">
        <v>27.99</v>
      </c>
      <c r="AA3210" t="s">
        <v>5781</v>
      </c>
      <c r="AB3210">
        <v>2024</v>
      </c>
    </row>
    <row r="3211" spans="1:28" x14ac:dyDescent="0.3">
      <c r="A3211" t="s">
        <v>3881</v>
      </c>
      <c r="B3211" s="9">
        <v>45575</v>
      </c>
      <c r="C3211" t="s">
        <v>658</v>
      </c>
      <c r="D3211" t="s">
        <v>49</v>
      </c>
      <c r="E3211" t="s">
        <v>50</v>
      </c>
      <c r="F3211" t="s">
        <v>5742</v>
      </c>
      <c r="G3211" t="s">
        <v>5723</v>
      </c>
      <c r="H3211" t="s">
        <v>131</v>
      </c>
      <c r="I3211" t="s">
        <v>135</v>
      </c>
      <c r="J3211" t="s">
        <v>40</v>
      </c>
      <c r="K3211" t="s">
        <v>32</v>
      </c>
      <c r="L3211" t="s">
        <v>5730</v>
      </c>
      <c r="M3211">
        <v>7</v>
      </c>
      <c r="N3211">
        <v>14500</v>
      </c>
      <c r="O3211">
        <v>6489.8614285714284</v>
      </c>
      <c r="P3211">
        <v>25</v>
      </c>
      <c r="Q3211">
        <v>1446.86</v>
      </c>
      <c r="R3211" t="s">
        <v>64</v>
      </c>
      <c r="S3211">
        <v>2</v>
      </c>
      <c r="T3211" t="s">
        <v>34</v>
      </c>
      <c r="U3211">
        <v>101500</v>
      </c>
      <c r="V3211">
        <v>25375</v>
      </c>
      <c r="W3211">
        <v>76125</v>
      </c>
      <c r="X3211">
        <v>45429.03</v>
      </c>
      <c r="Y3211">
        <v>29249.11</v>
      </c>
      <c r="Z3211">
        <v>38.42</v>
      </c>
      <c r="AA3211" t="s">
        <v>5784</v>
      </c>
      <c r="AB3211">
        <v>2024</v>
      </c>
    </row>
    <row r="3212" spans="1:28" x14ac:dyDescent="0.3">
      <c r="A3212" t="s">
        <v>3882</v>
      </c>
      <c r="B3212" s="9">
        <v>45569</v>
      </c>
      <c r="C3212" t="s">
        <v>572</v>
      </c>
      <c r="D3212" t="s">
        <v>127</v>
      </c>
      <c r="E3212" t="s">
        <v>109</v>
      </c>
      <c r="F3212" t="s">
        <v>5737</v>
      </c>
      <c r="G3212" t="s">
        <v>5723</v>
      </c>
      <c r="H3212" t="s">
        <v>73</v>
      </c>
      <c r="I3212" t="s">
        <v>74</v>
      </c>
      <c r="J3212" t="s">
        <v>2589</v>
      </c>
      <c r="K3212" t="s">
        <v>5726</v>
      </c>
      <c r="L3212" t="s">
        <v>5727</v>
      </c>
      <c r="M3212">
        <v>4</v>
      </c>
      <c r="N3212">
        <v>16500</v>
      </c>
      <c r="O3212">
        <v>9774.99</v>
      </c>
      <c r="P3212">
        <v>5</v>
      </c>
      <c r="Q3212">
        <v>1219.46</v>
      </c>
      <c r="R3212" t="s">
        <v>5724</v>
      </c>
      <c r="S3212">
        <v>4</v>
      </c>
      <c r="T3212" t="s">
        <v>34</v>
      </c>
      <c r="U3212">
        <v>66000</v>
      </c>
      <c r="V3212">
        <v>3300</v>
      </c>
      <c r="W3212">
        <v>62700</v>
      </c>
      <c r="X3212">
        <v>39099.96</v>
      </c>
      <c r="Y3212">
        <v>22380.58</v>
      </c>
      <c r="Z3212">
        <v>35.69</v>
      </c>
      <c r="AA3212" t="s">
        <v>5784</v>
      </c>
      <c r="AB3212">
        <v>2024</v>
      </c>
    </row>
    <row r="3213" spans="1:28" x14ac:dyDescent="0.3">
      <c r="A3213" t="s">
        <v>3883</v>
      </c>
      <c r="B3213" s="9">
        <v>45558</v>
      </c>
      <c r="C3213" t="s">
        <v>885</v>
      </c>
      <c r="D3213" t="s">
        <v>117</v>
      </c>
      <c r="E3213" t="s">
        <v>109</v>
      </c>
      <c r="F3213" t="s">
        <v>5722</v>
      </c>
      <c r="G3213" t="s">
        <v>5733</v>
      </c>
      <c r="H3213" t="s">
        <v>110</v>
      </c>
      <c r="I3213" t="s">
        <v>296</v>
      </c>
      <c r="J3213" t="s">
        <v>31</v>
      </c>
      <c r="K3213" t="s">
        <v>53</v>
      </c>
      <c r="L3213" t="s">
        <v>33</v>
      </c>
      <c r="M3213">
        <v>11</v>
      </c>
      <c r="N3213">
        <v>2800</v>
      </c>
      <c r="O3213">
        <v>1601.5663636363636</v>
      </c>
      <c r="P3213">
        <v>10</v>
      </c>
      <c r="Q3213">
        <v>1381.68</v>
      </c>
      <c r="R3213" t="s">
        <v>5724</v>
      </c>
      <c r="S3213">
        <v>5</v>
      </c>
      <c r="T3213" t="s">
        <v>34</v>
      </c>
      <c r="U3213">
        <v>30800</v>
      </c>
      <c r="V3213">
        <v>3080</v>
      </c>
      <c r="W3213">
        <v>27720</v>
      </c>
      <c r="X3213">
        <v>17617.23</v>
      </c>
      <c r="Y3213">
        <v>8721.09</v>
      </c>
      <c r="Z3213">
        <v>31.46</v>
      </c>
      <c r="AA3213" t="s">
        <v>5781</v>
      </c>
      <c r="AB3213">
        <v>2024</v>
      </c>
    </row>
    <row r="3214" spans="1:28" x14ac:dyDescent="0.3">
      <c r="A3214" t="s">
        <v>3884</v>
      </c>
      <c r="B3214" s="9">
        <v>45965</v>
      </c>
      <c r="C3214" t="s">
        <v>1027</v>
      </c>
      <c r="D3214" t="s">
        <v>67</v>
      </c>
      <c r="E3214" t="s">
        <v>28</v>
      </c>
      <c r="F3214" t="s">
        <v>5751</v>
      </c>
      <c r="G3214" t="s">
        <v>5723</v>
      </c>
      <c r="H3214" t="s">
        <v>29</v>
      </c>
      <c r="I3214" t="s">
        <v>30</v>
      </c>
      <c r="J3214" t="s">
        <v>63</v>
      </c>
      <c r="K3214" t="s">
        <v>5726</v>
      </c>
      <c r="L3214" t="s">
        <v>90</v>
      </c>
      <c r="M3214">
        <v>8</v>
      </c>
      <c r="N3214">
        <v>32000</v>
      </c>
      <c r="O3214">
        <v>20903.682499999999</v>
      </c>
      <c r="P3214">
        <v>5</v>
      </c>
      <c r="Q3214">
        <v>845.93</v>
      </c>
      <c r="R3214" t="s">
        <v>5724</v>
      </c>
      <c r="S3214">
        <v>4</v>
      </c>
      <c r="T3214" t="s">
        <v>34</v>
      </c>
      <c r="U3214">
        <v>256000</v>
      </c>
      <c r="V3214">
        <v>12800</v>
      </c>
      <c r="W3214">
        <v>243200</v>
      </c>
      <c r="X3214">
        <v>167229.46</v>
      </c>
      <c r="Y3214">
        <v>75124.61</v>
      </c>
      <c r="Z3214">
        <v>30.89</v>
      </c>
      <c r="AA3214" t="s">
        <v>5786</v>
      </c>
      <c r="AB3214">
        <v>2025</v>
      </c>
    </row>
    <row r="3215" spans="1:28" x14ac:dyDescent="0.3">
      <c r="A3215" t="s">
        <v>3885</v>
      </c>
      <c r="B3215" s="9">
        <v>45648</v>
      </c>
      <c r="C3215" t="s">
        <v>372</v>
      </c>
      <c r="D3215" t="s">
        <v>134</v>
      </c>
      <c r="E3215" t="s">
        <v>50</v>
      </c>
      <c r="F3215" t="s">
        <v>5739</v>
      </c>
      <c r="G3215" t="s">
        <v>5729</v>
      </c>
      <c r="H3215" t="s">
        <v>44</v>
      </c>
      <c r="I3215" t="s">
        <v>352</v>
      </c>
      <c r="J3215" t="s">
        <v>63</v>
      </c>
      <c r="K3215" t="s">
        <v>53</v>
      </c>
      <c r="L3215" t="s">
        <v>54</v>
      </c>
      <c r="M3215">
        <v>1</v>
      </c>
      <c r="N3215">
        <v>3200</v>
      </c>
      <c r="O3215">
        <v>1971.61</v>
      </c>
      <c r="P3215">
        <v>0</v>
      </c>
      <c r="Q3215">
        <v>1430.53</v>
      </c>
      <c r="R3215" t="s">
        <v>5724</v>
      </c>
      <c r="S3215">
        <v>4</v>
      </c>
      <c r="T3215" t="s">
        <v>34</v>
      </c>
      <c r="U3215">
        <v>3200</v>
      </c>
      <c r="V3215">
        <v>0</v>
      </c>
      <c r="W3215">
        <v>3200</v>
      </c>
      <c r="X3215">
        <v>1971.61</v>
      </c>
      <c r="Y3215">
        <v>-202.14</v>
      </c>
      <c r="Z3215">
        <v>-6.32</v>
      </c>
      <c r="AA3215" t="s">
        <v>5783</v>
      </c>
      <c r="AB3215">
        <v>2024</v>
      </c>
    </row>
    <row r="3216" spans="1:28" x14ac:dyDescent="0.3">
      <c r="A3216" t="s">
        <v>3886</v>
      </c>
      <c r="B3216" s="9">
        <v>45597</v>
      </c>
      <c r="C3216" t="s">
        <v>1634</v>
      </c>
      <c r="D3216" t="s">
        <v>3887</v>
      </c>
      <c r="E3216" t="s">
        <v>109</v>
      </c>
      <c r="F3216" t="s">
        <v>5753</v>
      </c>
      <c r="G3216" t="s">
        <v>5732</v>
      </c>
      <c r="H3216" t="s">
        <v>223</v>
      </c>
      <c r="I3216" t="s">
        <v>224</v>
      </c>
      <c r="J3216" t="s">
        <v>46</v>
      </c>
      <c r="K3216" t="s">
        <v>53</v>
      </c>
      <c r="L3216" t="s">
        <v>5730</v>
      </c>
      <c r="M3216">
        <v>4</v>
      </c>
      <c r="N3216">
        <v>7200</v>
      </c>
      <c r="O3216">
        <v>5518.8774999999996</v>
      </c>
      <c r="P3216">
        <v>5</v>
      </c>
      <c r="Q3216">
        <v>597.05999999999995</v>
      </c>
      <c r="R3216" t="s">
        <v>5724</v>
      </c>
      <c r="S3216">
        <v>3</v>
      </c>
      <c r="T3216" t="s">
        <v>34</v>
      </c>
      <c r="U3216">
        <v>28800</v>
      </c>
      <c r="V3216">
        <v>1440</v>
      </c>
      <c r="W3216">
        <v>27360</v>
      </c>
      <c r="X3216">
        <v>22075.51</v>
      </c>
      <c r="Y3216">
        <v>4687.43</v>
      </c>
      <c r="Z3216">
        <v>17.13</v>
      </c>
      <c r="AA3216" t="s">
        <v>5786</v>
      </c>
      <c r="AB3216">
        <v>2024</v>
      </c>
    </row>
    <row r="3217" spans="1:28" x14ac:dyDescent="0.3">
      <c r="A3217" t="s">
        <v>3888</v>
      </c>
      <c r="B3217" s="9">
        <v>45843</v>
      </c>
      <c r="C3217" t="s">
        <v>280</v>
      </c>
      <c r="D3217" t="s">
        <v>180</v>
      </c>
      <c r="E3217" t="s">
        <v>50</v>
      </c>
      <c r="F3217" t="s">
        <v>5722</v>
      </c>
      <c r="G3217" t="s">
        <v>5733</v>
      </c>
      <c r="H3217" t="s">
        <v>144</v>
      </c>
      <c r="I3217" t="s">
        <v>145</v>
      </c>
      <c r="J3217" t="s">
        <v>40</v>
      </c>
      <c r="K3217" t="s">
        <v>32</v>
      </c>
      <c r="L3217" t="s">
        <v>33</v>
      </c>
      <c r="M3217">
        <v>11</v>
      </c>
      <c r="N3217">
        <v>1200</v>
      </c>
      <c r="O3217">
        <v>740.90272727272725</v>
      </c>
      <c r="P3217">
        <v>10</v>
      </c>
      <c r="Q3217">
        <v>524.96</v>
      </c>
      <c r="R3217" t="s">
        <v>5724</v>
      </c>
      <c r="S3217">
        <v>4</v>
      </c>
      <c r="T3217" t="s">
        <v>34</v>
      </c>
      <c r="U3217">
        <v>13200</v>
      </c>
      <c r="V3217">
        <v>1320</v>
      </c>
      <c r="W3217">
        <v>11880</v>
      </c>
      <c r="X3217">
        <v>8149.93</v>
      </c>
      <c r="Y3217">
        <v>3205.11</v>
      </c>
      <c r="Z3217">
        <v>26.98</v>
      </c>
      <c r="AA3217" t="s">
        <v>5785</v>
      </c>
      <c r="AB3217">
        <v>2025</v>
      </c>
    </row>
    <row r="3218" spans="1:28" x14ac:dyDescent="0.3">
      <c r="A3218" t="s">
        <v>3889</v>
      </c>
      <c r="B3218" s="9">
        <v>46059</v>
      </c>
      <c r="C3218" t="s">
        <v>596</v>
      </c>
      <c r="D3218" t="s">
        <v>366</v>
      </c>
      <c r="E3218" t="s">
        <v>28</v>
      </c>
      <c r="F3218" t="s">
        <v>5763</v>
      </c>
      <c r="G3218" t="s">
        <v>5729</v>
      </c>
      <c r="H3218" t="s">
        <v>5740</v>
      </c>
      <c r="I3218" t="s">
        <v>80</v>
      </c>
      <c r="J3218" t="s">
        <v>40</v>
      </c>
      <c r="K3218" t="s">
        <v>53</v>
      </c>
      <c r="L3218" t="s">
        <v>90</v>
      </c>
      <c r="M3218">
        <v>4</v>
      </c>
      <c r="N3218">
        <v>22000</v>
      </c>
      <c r="O3218">
        <v>12160.63</v>
      </c>
      <c r="P3218">
        <v>15</v>
      </c>
      <c r="Q3218">
        <v>1289.8900000000001</v>
      </c>
      <c r="R3218" t="s">
        <v>5724</v>
      </c>
      <c r="S3218">
        <v>5</v>
      </c>
      <c r="T3218" t="s">
        <v>34</v>
      </c>
      <c r="U3218">
        <v>88000</v>
      </c>
      <c r="V3218">
        <v>13200</v>
      </c>
      <c r="W3218">
        <v>74800</v>
      </c>
      <c r="X3218">
        <v>48642.52</v>
      </c>
      <c r="Y3218">
        <v>24867.59</v>
      </c>
      <c r="Z3218">
        <v>33.25</v>
      </c>
      <c r="AA3218" t="s">
        <v>5779</v>
      </c>
      <c r="AB3218">
        <v>2026</v>
      </c>
    </row>
    <row r="3219" spans="1:28" x14ac:dyDescent="0.3">
      <c r="A3219" t="s">
        <v>3891</v>
      </c>
      <c r="B3219" s="9">
        <v>45440</v>
      </c>
      <c r="C3219" t="s">
        <v>1323</v>
      </c>
      <c r="D3219" t="s">
        <v>401</v>
      </c>
      <c r="E3219" t="s">
        <v>109</v>
      </c>
      <c r="F3219" t="s">
        <v>5736</v>
      </c>
      <c r="G3219" t="s">
        <v>5733</v>
      </c>
      <c r="H3219" t="s">
        <v>5734</v>
      </c>
      <c r="I3219" t="s">
        <v>105</v>
      </c>
      <c r="J3219" t="s">
        <v>40</v>
      </c>
      <c r="K3219" t="s">
        <v>32</v>
      </c>
      <c r="L3219" t="s">
        <v>33</v>
      </c>
      <c r="M3219">
        <v>11</v>
      </c>
      <c r="N3219">
        <v>12500</v>
      </c>
      <c r="O3219">
        <v>8227.9936363636352</v>
      </c>
      <c r="P3219">
        <v>0</v>
      </c>
      <c r="Q3219">
        <v>747.84</v>
      </c>
      <c r="R3219" t="s">
        <v>5724</v>
      </c>
      <c r="S3219">
        <v>5</v>
      </c>
      <c r="T3219" t="s">
        <v>34</v>
      </c>
      <c r="U3219">
        <v>137500</v>
      </c>
      <c r="V3219">
        <v>0</v>
      </c>
      <c r="W3219">
        <v>137500</v>
      </c>
      <c r="X3219">
        <v>90507.93</v>
      </c>
      <c r="Y3219">
        <v>46244.23</v>
      </c>
      <c r="Z3219">
        <v>33.630000000000003</v>
      </c>
      <c r="AA3219" t="s">
        <v>5776</v>
      </c>
      <c r="AB3219">
        <v>2024</v>
      </c>
    </row>
    <row r="3220" spans="1:28" x14ac:dyDescent="0.3">
      <c r="A3220" t="s">
        <v>3892</v>
      </c>
      <c r="B3220" s="9">
        <v>45841</v>
      </c>
      <c r="C3220" t="s">
        <v>1671</v>
      </c>
      <c r="D3220" t="s">
        <v>168</v>
      </c>
      <c r="E3220" t="s">
        <v>109</v>
      </c>
      <c r="F3220" t="s">
        <v>5738</v>
      </c>
      <c r="G3220" t="s">
        <v>5733</v>
      </c>
      <c r="H3220" t="s">
        <v>5734</v>
      </c>
      <c r="I3220" t="s">
        <v>105</v>
      </c>
      <c r="J3220" t="s">
        <v>40</v>
      </c>
      <c r="K3220" t="s">
        <v>5726</v>
      </c>
      <c r="L3220" t="s">
        <v>54</v>
      </c>
      <c r="M3220">
        <v>6</v>
      </c>
      <c r="N3220">
        <v>6500</v>
      </c>
      <c r="O3220">
        <v>4279.66</v>
      </c>
      <c r="P3220">
        <v>15</v>
      </c>
      <c r="Q3220">
        <v>365.42</v>
      </c>
      <c r="R3220" t="s">
        <v>5724</v>
      </c>
      <c r="S3220">
        <v>5</v>
      </c>
      <c r="T3220" t="s">
        <v>5752</v>
      </c>
      <c r="U3220">
        <v>39000</v>
      </c>
      <c r="V3220">
        <v>5850</v>
      </c>
      <c r="W3220">
        <v>33150</v>
      </c>
      <c r="X3220">
        <v>25677.96</v>
      </c>
      <c r="Y3220">
        <v>7106.62</v>
      </c>
      <c r="Z3220">
        <v>21.44</v>
      </c>
      <c r="AA3220" t="s">
        <v>5785</v>
      </c>
      <c r="AB3220">
        <v>2025</v>
      </c>
    </row>
    <row r="3221" spans="1:28" x14ac:dyDescent="0.3">
      <c r="A3221" t="s">
        <v>3893</v>
      </c>
      <c r="B3221" s="9">
        <v>45533</v>
      </c>
      <c r="C3221" t="s">
        <v>429</v>
      </c>
      <c r="D3221" t="s">
        <v>281</v>
      </c>
      <c r="E3221" t="s">
        <v>121</v>
      </c>
      <c r="F3221" t="s">
        <v>5763</v>
      </c>
      <c r="G3221" t="s">
        <v>5723</v>
      </c>
      <c r="H3221" t="s">
        <v>29</v>
      </c>
      <c r="I3221" t="s">
        <v>39</v>
      </c>
      <c r="J3221" t="s">
        <v>63</v>
      </c>
      <c r="K3221" t="s">
        <v>5726</v>
      </c>
      <c r="L3221" t="s">
        <v>90</v>
      </c>
      <c r="M3221">
        <v>3</v>
      </c>
      <c r="N3221">
        <v>42000</v>
      </c>
      <c r="O3221">
        <v>21699.913333333334</v>
      </c>
      <c r="P3221">
        <v>25</v>
      </c>
      <c r="Q3221">
        <v>491.29</v>
      </c>
      <c r="R3221" t="s">
        <v>5724</v>
      </c>
      <c r="S3221">
        <v>3</v>
      </c>
      <c r="T3221" t="s">
        <v>34</v>
      </c>
      <c r="U3221">
        <v>126000</v>
      </c>
      <c r="V3221">
        <v>31500</v>
      </c>
      <c r="W3221">
        <v>94500</v>
      </c>
      <c r="X3221">
        <v>65099.74</v>
      </c>
      <c r="Y3221">
        <v>28908.97</v>
      </c>
      <c r="Z3221">
        <v>30.59</v>
      </c>
      <c r="AA3221" t="s">
        <v>5789</v>
      </c>
      <c r="AB3221">
        <v>2024</v>
      </c>
    </row>
    <row r="3222" spans="1:28" x14ac:dyDescent="0.3">
      <c r="A3222" t="s">
        <v>3894</v>
      </c>
      <c r="B3222" s="9">
        <v>45563</v>
      </c>
      <c r="C3222" t="s">
        <v>3525</v>
      </c>
      <c r="D3222" t="s">
        <v>162</v>
      </c>
      <c r="E3222" t="s">
        <v>50</v>
      </c>
      <c r="F3222" t="s">
        <v>5751</v>
      </c>
      <c r="G3222" t="s">
        <v>5733</v>
      </c>
      <c r="H3222" t="s">
        <v>144</v>
      </c>
      <c r="I3222" t="s">
        <v>156</v>
      </c>
      <c r="J3222" t="s">
        <v>40</v>
      </c>
      <c r="K3222" t="s">
        <v>5726</v>
      </c>
      <c r="L3222" t="s">
        <v>54</v>
      </c>
      <c r="M3222">
        <v>1</v>
      </c>
      <c r="N3222">
        <v>3200</v>
      </c>
      <c r="O3222">
        <v>1660.08</v>
      </c>
      <c r="P3222">
        <v>10</v>
      </c>
      <c r="Q3222">
        <v>534.96</v>
      </c>
      <c r="R3222" t="s">
        <v>5724</v>
      </c>
      <c r="S3222">
        <v>4</v>
      </c>
      <c r="T3222" t="s">
        <v>34</v>
      </c>
      <c r="U3222">
        <v>3200</v>
      </c>
      <c r="V3222">
        <v>320</v>
      </c>
      <c r="W3222">
        <v>2880</v>
      </c>
      <c r="X3222">
        <v>1660.08</v>
      </c>
      <c r="Y3222">
        <v>684.96</v>
      </c>
      <c r="Z3222">
        <v>23.78</v>
      </c>
      <c r="AA3222" t="s">
        <v>5781</v>
      </c>
      <c r="AB3222">
        <v>2024</v>
      </c>
    </row>
    <row r="3223" spans="1:28" x14ac:dyDescent="0.3">
      <c r="A3223" t="s">
        <v>3895</v>
      </c>
      <c r="B3223" s="9">
        <v>45523</v>
      </c>
      <c r="C3223" t="s">
        <v>829</v>
      </c>
      <c r="D3223" t="s">
        <v>77</v>
      </c>
      <c r="E3223" t="s">
        <v>28</v>
      </c>
      <c r="F3223" t="s">
        <v>5735</v>
      </c>
      <c r="G3223" t="s">
        <v>5732</v>
      </c>
      <c r="H3223" t="s">
        <v>51</v>
      </c>
      <c r="I3223" t="s">
        <v>5767</v>
      </c>
      <c r="J3223" t="s">
        <v>46</v>
      </c>
      <c r="K3223" t="s">
        <v>32</v>
      </c>
      <c r="L3223" t="s">
        <v>90</v>
      </c>
      <c r="M3223">
        <v>5</v>
      </c>
      <c r="N3223">
        <v>6500</v>
      </c>
      <c r="O3223">
        <v>3363.0819999999999</v>
      </c>
      <c r="P3223">
        <v>20</v>
      </c>
      <c r="Q3223">
        <v>647.87</v>
      </c>
      <c r="R3223" t="s">
        <v>5724</v>
      </c>
      <c r="S3223">
        <v>4</v>
      </c>
      <c r="T3223" t="s">
        <v>34</v>
      </c>
      <c r="U3223">
        <v>32500</v>
      </c>
      <c r="V3223">
        <v>6500</v>
      </c>
      <c r="W3223">
        <v>26000</v>
      </c>
      <c r="X3223">
        <v>16815.41</v>
      </c>
      <c r="Y3223">
        <v>8536.7199999999993</v>
      </c>
      <c r="Z3223">
        <v>32.83</v>
      </c>
      <c r="AA3223" t="s">
        <v>5789</v>
      </c>
      <c r="AB3223">
        <v>2024</v>
      </c>
    </row>
    <row r="3224" spans="1:28" x14ac:dyDescent="0.3">
      <c r="A3224" t="s">
        <v>3896</v>
      </c>
      <c r="B3224" s="9">
        <v>45968</v>
      </c>
      <c r="C3224" t="s">
        <v>1224</v>
      </c>
      <c r="D3224" t="s">
        <v>134</v>
      </c>
      <c r="E3224" t="s">
        <v>50</v>
      </c>
      <c r="F3224" t="s">
        <v>5755</v>
      </c>
      <c r="G3224" t="s">
        <v>5732</v>
      </c>
      <c r="H3224" t="s">
        <v>184</v>
      </c>
      <c r="I3224" t="s">
        <v>438</v>
      </c>
      <c r="J3224" t="s">
        <v>40</v>
      </c>
      <c r="K3224" t="s">
        <v>32</v>
      </c>
      <c r="L3224" t="s">
        <v>33</v>
      </c>
      <c r="M3224">
        <v>7</v>
      </c>
      <c r="N3224">
        <v>3200</v>
      </c>
      <c r="O3224">
        <v>1918.2285714285715</v>
      </c>
      <c r="P3224">
        <v>20</v>
      </c>
      <c r="Q3224">
        <v>1366.79</v>
      </c>
      <c r="R3224" t="s">
        <v>5724</v>
      </c>
      <c r="S3224">
        <v>5</v>
      </c>
      <c r="T3224" t="s">
        <v>34</v>
      </c>
      <c r="U3224">
        <v>22400</v>
      </c>
      <c r="V3224">
        <v>4480</v>
      </c>
      <c r="W3224">
        <v>17920</v>
      </c>
      <c r="X3224">
        <v>13427.6</v>
      </c>
      <c r="Y3224">
        <v>3125.61</v>
      </c>
      <c r="Z3224">
        <v>17.440000000000001</v>
      </c>
      <c r="AA3224" t="s">
        <v>5786</v>
      </c>
      <c r="AB3224">
        <v>2025</v>
      </c>
    </row>
    <row r="3225" spans="1:28" x14ac:dyDescent="0.3">
      <c r="A3225" t="s">
        <v>3897</v>
      </c>
      <c r="B3225" s="9">
        <v>45834</v>
      </c>
      <c r="C3225" t="s">
        <v>2252</v>
      </c>
      <c r="D3225" t="s">
        <v>183</v>
      </c>
      <c r="E3225" t="s">
        <v>50</v>
      </c>
      <c r="F3225" t="s">
        <v>5737</v>
      </c>
      <c r="G3225" t="s">
        <v>5729</v>
      </c>
      <c r="H3225" t="s">
        <v>169</v>
      </c>
      <c r="I3225" t="s">
        <v>5767</v>
      </c>
      <c r="J3225" t="s">
        <v>63</v>
      </c>
      <c r="K3225" t="s">
        <v>32</v>
      </c>
      <c r="L3225" t="s">
        <v>5727</v>
      </c>
      <c r="M3225">
        <v>5</v>
      </c>
      <c r="N3225">
        <v>450</v>
      </c>
      <c r="O3225">
        <v>349.45799999999997</v>
      </c>
      <c r="P3225">
        <v>5</v>
      </c>
      <c r="Q3225">
        <v>264.7</v>
      </c>
      <c r="R3225" t="s">
        <v>5724</v>
      </c>
      <c r="S3225">
        <v>4</v>
      </c>
      <c r="T3225" t="s">
        <v>102</v>
      </c>
      <c r="U3225">
        <v>2250</v>
      </c>
      <c r="V3225">
        <v>112.5</v>
      </c>
      <c r="W3225">
        <v>2137.5</v>
      </c>
      <c r="X3225">
        <v>1747.29</v>
      </c>
      <c r="Y3225">
        <v>125.51</v>
      </c>
      <c r="Z3225">
        <v>5.87</v>
      </c>
      <c r="AA3225" t="s">
        <v>5780</v>
      </c>
      <c r="AB3225">
        <v>2025</v>
      </c>
    </row>
    <row r="3226" spans="1:28" x14ac:dyDescent="0.3">
      <c r="A3226" t="s">
        <v>3898</v>
      </c>
      <c r="B3226" s="9">
        <v>45927</v>
      </c>
      <c r="C3226" t="s">
        <v>365</v>
      </c>
      <c r="D3226" t="s">
        <v>124</v>
      </c>
      <c r="E3226" t="s">
        <v>28</v>
      </c>
      <c r="F3226" t="s">
        <v>5737</v>
      </c>
      <c r="G3226" t="s">
        <v>5723</v>
      </c>
      <c r="H3226" t="s">
        <v>131</v>
      </c>
      <c r="I3226" t="s">
        <v>132</v>
      </c>
      <c r="J3226" t="s">
        <v>46</v>
      </c>
      <c r="K3226" t="s">
        <v>32</v>
      </c>
      <c r="L3226" t="s">
        <v>5727</v>
      </c>
      <c r="M3226">
        <v>11</v>
      </c>
      <c r="N3226">
        <v>12500</v>
      </c>
      <c r="O3226">
        <v>7109.2672727272729</v>
      </c>
      <c r="P3226">
        <v>20</v>
      </c>
      <c r="Q3226">
        <v>599.36</v>
      </c>
      <c r="R3226" t="s">
        <v>5724</v>
      </c>
      <c r="S3226">
        <v>4</v>
      </c>
      <c r="T3226" t="s">
        <v>34</v>
      </c>
      <c r="U3226">
        <v>137500</v>
      </c>
      <c r="V3226">
        <v>27500</v>
      </c>
      <c r="W3226">
        <v>110000</v>
      </c>
      <c r="X3226">
        <v>78201.94</v>
      </c>
      <c r="Y3226">
        <v>31198.7</v>
      </c>
      <c r="Z3226">
        <v>28.36</v>
      </c>
      <c r="AA3226" t="s">
        <v>5781</v>
      </c>
      <c r="AB3226">
        <v>2025</v>
      </c>
    </row>
    <row r="3227" spans="1:28" x14ac:dyDescent="0.3">
      <c r="A3227" t="s">
        <v>3899</v>
      </c>
      <c r="B3227" s="9">
        <v>45490</v>
      </c>
      <c r="C3227" t="s">
        <v>123</v>
      </c>
      <c r="D3227" t="s">
        <v>162</v>
      </c>
      <c r="E3227" t="s">
        <v>50</v>
      </c>
      <c r="F3227" t="s">
        <v>5761</v>
      </c>
      <c r="G3227" t="s">
        <v>5723</v>
      </c>
      <c r="H3227" t="s">
        <v>73</v>
      </c>
      <c r="I3227" t="s">
        <v>160</v>
      </c>
      <c r="J3227" t="s">
        <v>63</v>
      </c>
      <c r="K3227" t="s">
        <v>53</v>
      </c>
      <c r="L3227" t="s">
        <v>54</v>
      </c>
      <c r="M3227">
        <v>3</v>
      </c>
      <c r="N3227">
        <v>3200</v>
      </c>
      <c r="O3227">
        <v>2224.063333333333</v>
      </c>
      <c r="P3227">
        <v>15</v>
      </c>
      <c r="Q3227">
        <v>1196.69</v>
      </c>
      <c r="R3227" t="s">
        <v>64</v>
      </c>
      <c r="S3227">
        <v>5</v>
      </c>
      <c r="T3227" t="s">
        <v>34</v>
      </c>
      <c r="U3227">
        <v>9600</v>
      </c>
      <c r="V3227">
        <v>1440</v>
      </c>
      <c r="W3227">
        <v>8160</v>
      </c>
      <c r="X3227">
        <v>6672.19</v>
      </c>
      <c r="Y3227">
        <v>291.12</v>
      </c>
      <c r="Z3227">
        <v>3.57</v>
      </c>
      <c r="AA3227" t="s">
        <v>5785</v>
      </c>
      <c r="AB3227">
        <v>2024</v>
      </c>
    </row>
    <row r="3228" spans="1:28" x14ac:dyDescent="0.3">
      <c r="A3228" t="s">
        <v>3900</v>
      </c>
      <c r="B3228" s="9">
        <v>45939</v>
      </c>
      <c r="C3228" t="s">
        <v>400</v>
      </c>
      <c r="D3228" t="s">
        <v>152</v>
      </c>
      <c r="E3228" t="s">
        <v>28</v>
      </c>
      <c r="F3228" t="s">
        <v>5739</v>
      </c>
      <c r="G3228" t="s">
        <v>5733</v>
      </c>
      <c r="H3228" t="s">
        <v>5734</v>
      </c>
      <c r="I3228" t="s">
        <v>57</v>
      </c>
      <c r="J3228" t="s">
        <v>31</v>
      </c>
      <c r="K3228" t="s">
        <v>53</v>
      </c>
      <c r="L3228" t="s">
        <v>33</v>
      </c>
      <c r="M3228">
        <v>2</v>
      </c>
      <c r="N3228">
        <v>45000</v>
      </c>
      <c r="O3228">
        <v>18256.805</v>
      </c>
      <c r="P3228">
        <v>30</v>
      </c>
      <c r="Q3228">
        <v>151.75</v>
      </c>
      <c r="R3228" t="s">
        <v>64</v>
      </c>
      <c r="S3228">
        <v>5</v>
      </c>
      <c r="T3228" t="s">
        <v>34</v>
      </c>
      <c r="U3228">
        <v>90000</v>
      </c>
      <c r="V3228">
        <v>27000</v>
      </c>
      <c r="W3228">
        <v>63000</v>
      </c>
      <c r="X3228">
        <v>36513.61</v>
      </c>
      <c r="Y3228">
        <v>26334.639999999999</v>
      </c>
      <c r="Z3228">
        <v>41.8</v>
      </c>
      <c r="AA3228" t="s">
        <v>5784</v>
      </c>
      <c r="AB3228">
        <v>2025</v>
      </c>
    </row>
    <row r="3229" spans="1:28" x14ac:dyDescent="0.3">
      <c r="A3229" t="s">
        <v>3901</v>
      </c>
      <c r="B3229" s="9">
        <v>45777</v>
      </c>
      <c r="C3229" t="s">
        <v>1777</v>
      </c>
      <c r="D3229" t="s">
        <v>89</v>
      </c>
      <c r="E3229" t="s">
        <v>28</v>
      </c>
      <c r="F3229" t="s">
        <v>5745</v>
      </c>
      <c r="G3229" t="s">
        <v>5732</v>
      </c>
      <c r="H3229" t="s">
        <v>223</v>
      </c>
      <c r="I3229" t="s">
        <v>224</v>
      </c>
      <c r="J3229" t="s">
        <v>46</v>
      </c>
      <c r="K3229" t="s">
        <v>53</v>
      </c>
      <c r="L3229" t="s">
        <v>90</v>
      </c>
      <c r="M3229">
        <v>10</v>
      </c>
      <c r="N3229">
        <v>18500</v>
      </c>
      <c r="O3229">
        <v>10934.794</v>
      </c>
      <c r="P3229">
        <v>25</v>
      </c>
      <c r="Q3229">
        <v>643.29</v>
      </c>
      <c r="R3229" t="s">
        <v>5724</v>
      </c>
      <c r="S3229">
        <v>5</v>
      </c>
      <c r="T3229" t="s">
        <v>34</v>
      </c>
      <c r="U3229">
        <v>185000</v>
      </c>
      <c r="V3229">
        <v>46250</v>
      </c>
      <c r="W3229">
        <v>138750</v>
      </c>
      <c r="X3229">
        <v>109347.94</v>
      </c>
      <c r="Y3229">
        <v>28758.77</v>
      </c>
      <c r="Z3229">
        <v>20.73</v>
      </c>
      <c r="AA3229" t="s">
        <v>5787</v>
      </c>
      <c r="AB3229">
        <v>2025</v>
      </c>
    </row>
    <row r="3230" spans="1:28" x14ac:dyDescent="0.3">
      <c r="A3230" t="s">
        <v>3902</v>
      </c>
      <c r="B3230" s="9">
        <v>45377</v>
      </c>
      <c r="C3230" t="s">
        <v>458</v>
      </c>
      <c r="D3230" t="s">
        <v>89</v>
      </c>
      <c r="E3230" t="s">
        <v>28</v>
      </c>
      <c r="F3230" t="s">
        <v>5750</v>
      </c>
      <c r="G3230" t="s">
        <v>5732</v>
      </c>
      <c r="H3230" t="s">
        <v>61</v>
      </c>
      <c r="I3230" t="s">
        <v>260</v>
      </c>
      <c r="J3230" t="s">
        <v>40</v>
      </c>
      <c r="K3230" t="s">
        <v>32</v>
      </c>
      <c r="L3230" t="s">
        <v>54</v>
      </c>
      <c r="M3230">
        <v>4</v>
      </c>
      <c r="N3230">
        <v>18500</v>
      </c>
      <c r="O3230">
        <v>11945.15</v>
      </c>
      <c r="P3230">
        <v>20</v>
      </c>
      <c r="Q3230">
        <v>1040.48</v>
      </c>
      <c r="R3230" t="s">
        <v>5724</v>
      </c>
      <c r="S3230">
        <v>5</v>
      </c>
      <c r="T3230" t="s">
        <v>34</v>
      </c>
      <c r="U3230">
        <v>74000</v>
      </c>
      <c r="V3230">
        <v>14800</v>
      </c>
      <c r="W3230">
        <v>59200</v>
      </c>
      <c r="X3230">
        <v>47780.6</v>
      </c>
      <c r="Y3230">
        <v>10378.92</v>
      </c>
      <c r="Z3230">
        <v>17.53</v>
      </c>
      <c r="AA3230" t="s">
        <v>5782</v>
      </c>
      <c r="AB3230">
        <v>2024</v>
      </c>
    </row>
    <row r="3231" spans="1:28" x14ac:dyDescent="0.3">
      <c r="A3231" t="s">
        <v>3903</v>
      </c>
      <c r="B3231" s="9">
        <v>46138</v>
      </c>
      <c r="C3231" t="s">
        <v>275</v>
      </c>
      <c r="D3231" t="s">
        <v>117</v>
      </c>
      <c r="E3231" t="s">
        <v>109</v>
      </c>
      <c r="F3231" t="s">
        <v>5763</v>
      </c>
      <c r="G3231" t="s">
        <v>5732</v>
      </c>
      <c r="H3231" t="s">
        <v>51</v>
      </c>
      <c r="I3231" t="s">
        <v>52</v>
      </c>
      <c r="J3231" t="s">
        <v>40</v>
      </c>
      <c r="K3231" t="s">
        <v>5726</v>
      </c>
      <c r="L3231" t="s">
        <v>90</v>
      </c>
      <c r="M3231">
        <v>2</v>
      </c>
      <c r="N3231">
        <v>2800</v>
      </c>
      <c r="O3231">
        <v>1648.53</v>
      </c>
      <c r="P3231">
        <v>5</v>
      </c>
      <c r="Q3231">
        <v>1446.16</v>
      </c>
      <c r="R3231" t="s">
        <v>64</v>
      </c>
      <c r="S3231">
        <v>5</v>
      </c>
      <c r="T3231" t="s">
        <v>5752</v>
      </c>
      <c r="U3231">
        <v>5600</v>
      </c>
      <c r="V3231">
        <v>280</v>
      </c>
      <c r="W3231">
        <v>5320</v>
      </c>
      <c r="X3231">
        <v>3297.06</v>
      </c>
      <c r="Y3231">
        <v>576.78</v>
      </c>
      <c r="Z3231">
        <v>10.84</v>
      </c>
      <c r="AA3231" t="s">
        <v>5787</v>
      </c>
      <c r="AB3231">
        <v>2026</v>
      </c>
    </row>
    <row r="3232" spans="1:28" x14ac:dyDescent="0.3">
      <c r="A3232" t="s">
        <v>3904</v>
      </c>
      <c r="B3232" s="9">
        <v>45775</v>
      </c>
      <c r="C3232" t="s">
        <v>793</v>
      </c>
      <c r="D3232" t="s">
        <v>222</v>
      </c>
      <c r="E3232" t="s">
        <v>50</v>
      </c>
      <c r="F3232" t="s">
        <v>5763</v>
      </c>
      <c r="G3232" t="s">
        <v>5732</v>
      </c>
      <c r="H3232" t="s">
        <v>223</v>
      </c>
      <c r="I3232" t="s">
        <v>246</v>
      </c>
      <c r="J3232" t="s">
        <v>31</v>
      </c>
      <c r="K3232" t="s">
        <v>53</v>
      </c>
      <c r="L3232" t="s">
        <v>5730</v>
      </c>
      <c r="M3232">
        <v>8</v>
      </c>
      <c r="N3232">
        <v>8500</v>
      </c>
      <c r="O3232">
        <v>4592.7224999999999</v>
      </c>
      <c r="P3232">
        <v>10</v>
      </c>
      <c r="Q3232">
        <v>724.19</v>
      </c>
      <c r="R3232" t="s">
        <v>5724</v>
      </c>
      <c r="S3232">
        <v>5</v>
      </c>
      <c r="T3232" t="s">
        <v>34</v>
      </c>
      <c r="U3232">
        <v>68000</v>
      </c>
      <c r="V3232">
        <v>6800</v>
      </c>
      <c r="W3232">
        <v>61200</v>
      </c>
      <c r="X3232">
        <v>36741.78</v>
      </c>
      <c r="Y3232">
        <v>23734.03</v>
      </c>
      <c r="Z3232">
        <v>38.78</v>
      </c>
      <c r="AA3232" t="s">
        <v>5787</v>
      </c>
      <c r="AB3232">
        <v>2025</v>
      </c>
    </row>
    <row r="3233" spans="1:28" x14ac:dyDescent="0.3">
      <c r="A3233" t="s">
        <v>3905</v>
      </c>
      <c r="B3233" s="9">
        <v>45854</v>
      </c>
      <c r="C3233" t="s">
        <v>1440</v>
      </c>
      <c r="D3233" t="s">
        <v>27</v>
      </c>
      <c r="E3233" t="s">
        <v>28</v>
      </c>
      <c r="F3233" t="s">
        <v>5764</v>
      </c>
      <c r="G3233" t="s">
        <v>5732</v>
      </c>
      <c r="H3233" t="s">
        <v>184</v>
      </c>
      <c r="I3233" t="s">
        <v>198</v>
      </c>
      <c r="J3233" t="s">
        <v>31</v>
      </c>
      <c r="K3233" t="s">
        <v>53</v>
      </c>
      <c r="L3233" t="s">
        <v>90</v>
      </c>
      <c r="M3233">
        <v>7</v>
      </c>
      <c r="N3233">
        <v>58000</v>
      </c>
      <c r="O3233">
        <v>32564.644285714287</v>
      </c>
      <c r="P3233">
        <v>20</v>
      </c>
      <c r="Q3233">
        <v>344.45</v>
      </c>
      <c r="R3233" t="s">
        <v>5724</v>
      </c>
      <c r="S3233">
        <v>5</v>
      </c>
      <c r="T3233" t="s">
        <v>102</v>
      </c>
      <c r="U3233">
        <v>406000</v>
      </c>
      <c r="V3233">
        <v>81200</v>
      </c>
      <c r="W3233">
        <v>324800</v>
      </c>
      <c r="X3233">
        <v>227952.51</v>
      </c>
      <c r="Y3233">
        <v>96503.039999999994</v>
      </c>
      <c r="Z3233">
        <v>29.71</v>
      </c>
      <c r="AA3233" t="s">
        <v>5785</v>
      </c>
      <c r="AB3233">
        <v>2025</v>
      </c>
    </row>
    <row r="3234" spans="1:28" x14ac:dyDescent="0.3">
      <c r="A3234" t="s">
        <v>3906</v>
      </c>
      <c r="B3234" s="9">
        <v>45374</v>
      </c>
      <c r="C3234" t="s">
        <v>158</v>
      </c>
      <c r="D3234" t="s">
        <v>82</v>
      </c>
      <c r="E3234" t="s">
        <v>28</v>
      </c>
      <c r="F3234" t="s">
        <v>5725</v>
      </c>
      <c r="G3234" t="s">
        <v>5733</v>
      </c>
      <c r="H3234" t="s">
        <v>5734</v>
      </c>
      <c r="I3234" t="s">
        <v>57</v>
      </c>
      <c r="J3234" t="s">
        <v>63</v>
      </c>
      <c r="K3234" t="s">
        <v>5726</v>
      </c>
      <c r="L3234" t="s">
        <v>5727</v>
      </c>
      <c r="M3234">
        <v>7</v>
      </c>
      <c r="N3234">
        <v>72000</v>
      </c>
      <c r="O3234">
        <v>39969.515714285713</v>
      </c>
      <c r="P3234">
        <v>5</v>
      </c>
      <c r="Q3234">
        <v>1159.5899999999999</v>
      </c>
      <c r="R3234" t="s">
        <v>5724</v>
      </c>
      <c r="S3234">
        <v>5</v>
      </c>
      <c r="T3234" t="s">
        <v>34</v>
      </c>
      <c r="U3234">
        <v>504000</v>
      </c>
      <c r="V3234">
        <v>25200</v>
      </c>
      <c r="W3234">
        <v>478800</v>
      </c>
      <c r="X3234">
        <v>279786.61</v>
      </c>
      <c r="Y3234">
        <v>197853.8</v>
      </c>
      <c r="Z3234">
        <v>41.32</v>
      </c>
      <c r="AA3234" t="s">
        <v>5782</v>
      </c>
      <c r="AB3234">
        <v>2024</v>
      </c>
    </row>
    <row r="3235" spans="1:28" x14ac:dyDescent="0.3">
      <c r="A3235" t="s">
        <v>3907</v>
      </c>
      <c r="B3235" s="9">
        <v>46059</v>
      </c>
      <c r="C3235" t="s">
        <v>26</v>
      </c>
      <c r="D3235" t="s">
        <v>98</v>
      </c>
      <c r="E3235" t="s">
        <v>38</v>
      </c>
      <c r="F3235" t="s">
        <v>5756</v>
      </c>
      <c r="G3235" t="s">
        <v>5732</v>
      </c>
      <c r="H3235" t="s">
        <v>184</v>
      </c>
      <c r="I3235" t="s">
        <v>185</v>
      </c>
      <c r="J3235" t="s">
        <v>31</v>
      </c>
      <c r="K3235" t="s">
        <v>53</v>
      </c>
      <c r="L3235" t="s">
        <v>90</v>
      </c>
      <c r="M3235">
        <v>10</v>
      </c>
      <c r="N3235">
        <v>4200</v>
      </c>
      <c r="O3235">
        <v>1795.8229999999999</v>
      </c>
      <c r="P3235">
        <v>25</v>
      </c>
      <c r="Q3235">
        <v>714.21</v>
      </c>
      <c r="R3235" t="s">
        <v>64</v>
      </c>
      <c r="S3235">
        <v>4</v>
      </c>
      <c r="T3235" t="s">
        <v>34</v>
      </c>
      <c r="U3235">
        <v>42000</v>
      </c>
      <c r="V3235">
        <v>10500</v>
      </c>
      <c r="W3235">
        <v>31500</v>
      </c>
      <c r="X3235">
        <v>17958.23</v>
      </c>
      <c r="Y3235">
        <v>12827.56</v>
      </c>
      <c r="Z3235">
        <v>40.72</v>
      </c>
      <c r="AA3235" t="s">
        <v>5779</v>
      </c>
      <c r="AB3235">
        <v>2026</v>
      </c>
    </row>
    <row r="3236" spans="1:28" x14ac:dyDescent="0.3">
      <c r="A3236" t="s">
        <v>3908</v>
      </c>
      <c r="B3236" s="9">
        <v>45742</v>
      </c>
      <c r="C3236" t="s">
        <v>232</v>
      </c>
      <c r="D3236" t="s">
        <v>114</v>
      </c>
      <c r="E3236" t="s">
        <v>28</v>
      </c>
      <c r="F3236" t="s">
        <v>5756</v>
      </c>
      <c r="G3236" t="s">
        <v>5733</v>
      </c>
      <c r="H3236" t="s">
        <v>5734</v>
      </c>
      <c r="I3236" t="s">
        <v>57</v>
      </c>
      <c r="J3236" t="s">
        <v>2589</v>
      </c>
      <c r="K3236" t="s">
        <v>32</v>
      </c>
      <c r="L3236" t="s">
        <v>33</v>
      </c>
      <c r="M3236">
        <v>7</v>
      </c>
      <c r="N3236">
        <v>3200</v>
      </c>
      <c r="O3236">
        <v>1635.3414285714284</v>
      </c>
      <c r="P3236">
        <v>30</v>
      </c>
      <c r="Q3236">
        <v>54.9</v>
      </c>
      <c r="R3236" t="s">
        <v>5724</v>
      </c>
      <c r="S3236">
        <v>5</v>
      </c>
      <c r="T3236" t="s">
        <v>34</v>
      </c>
      <c r="U3236">
        <v>22400</v>
      </c>
      <c r="V3236">
        <v>6720</v>
      </c>
      <c r="W3236">
        <v>15680</v>
      </c>
      <c r="X3236">
        <v>11447.39</v>
      </c>
      <c r="Y3236">
        <v>4177.71</v>
      </c>
      <c r="Z3236">
        <v>26.64</v>
      </c>
      <c r="AA3236" t="s">
        <v>5782</v>
      </c>
      <c r="AB3236">
        <v>2025</v>
      </c>
    </row>
    <row r="3237" spans="1:28" x14ac:dyDescent="0.3">
      <c r="A3237" t="s">
        <v>3909</v>
      </c>
      <c r="B3237" s="9">
        <v>45854</v>
      </c>
      <c r="C3237" t="s">
        <v>245</v>
      </c>
      <c r="D3237" t="s">
        <v>222</v>
      </c>
      <c r="E3237" t="s">
        <v>50</v>
      </c>
      <c r="F3237" t="s">
        <v>5767</v>
      </c>
      <c r="G3237" t="s">
        <v>5729</v>
      </c>
      <c r="H3237" t="s">
        <v>213</v>
      </c>
      <c r="I3237" t="s">
        <v>190</v>
      </c>
      <c r="J3237" t="s">
        <v>46</v>
      </c>
      <c r="K3237" t="s">
        <v>32</v>
      </c>
      <c r="L3237" t="s">
        <v>5730</v>
      </c>
      <c r="M3237">
        <v>8</v>
      </c>
      <c r="N3237">
        <v>8500</v>
      </c>
      <c r="O3237">
        <v>4277.45</v>
      </c>
      <c r="P3237">
        <v>30</v>
      </c>
      <c r="Q3237">
        <v>1246.3800000000001</v>
      </c>
      <c r="R3237" t="s">
        <v>5724</v>
      </c>
      <c r="S3237">
        <v>5</v>
      </c>
      <c r="T3237" t="s">
        <v>34</v>
      </c>
      <c r="U3237">
        <v>68000</v>
      </c>
      <c r="V3237">
        <v>20400</v>
      </c>
      <c r="W3237">
        <v>47600</v>
      </c>
      <c r="X3237">
        <v>34219.599999999999</v>
      </c>
      <c r="Y3237">
        <v>12134.02</v>
      </c>
      <c r="Z3237">
        <v>25.49</v>
      </c>
      <c r="AA3237" t="s">
        <v>5785</v>
      </c>
      <c r="AB3237">
        <v>2025</v>
      </c>
    </row>
    <row r="3238" spans="1:28" x14ac:dyDescent="0.3">
      <c r="A3238" t="s">
        <v>3910</v>
      </c>
      <c r="B3238" s="9">
        <v>46012</v>
      </c>
      <c r="C3238" t="s">
        <v>487</v>
      </c>
      <c r="D3238" t="s">
        <v>60</v>
      </c>
      <c r="E3238" t="s">
        <v>38</v>
      </c>
      <c r="F3238" t="s">
        <v>5746</v>
      </c>
      <c r="G3238" t="s">
        <v>5733</v>
      </c>
      <c r="H3238" t="s">
        <v>68</v>
      </c>
      <c r="I3238" t="s">
        <v>69</v>
      </c>
      <c r="J3238" t="s">
        <v>46</v>
      </c>
      <c r="K3238" t="s">
        <v>53</v>
      </c>
      <c r="L3238" t="s">
        <v>54</v>
      </c>
      <c r="M3238">
        <v>1</v>
      </c>
      <c r="N3238">
        <v>3500</v>
      </c>
      <c r="O3238">
        <v>1946.44</v>
      </c>
      <c r="P3238">
        <v>15</v>
      </c>
      <c r="Q3238">
        <v>346.92</v>
      </c>
      <c r="R3238" t="s">
        <v>5724</v>
      </c>
      <c r="S3238">
        <v>5</v>
      </c>
      <c r="T3238" t="s">
        <v>34</v>
      </c>
      <c r="U3238">
        <v>3500</v>
      </c>
      <c r="V3238">
        <v>525</v>
      </c>
      <c r="W3238">
        <v>2975</v>
      </c>
      <c r="X3238">
        <v>1946.44</v>
      </c>
      <c r="Y3238">
        <v>681.64</v>
      </c>
      <c r="Z3238">
        <v>22.91</v>
      </c>
      <c r="AA3238" t="s">
        <v>5783</v>
      </c>
      <c r="AB3238">
        <v>2025</v>
      </c>
    </row>
    <row r="3239" spans="1:28" x14ac:dyDescent="0.3">
      <c r="A3239" t="s">
        <v>3911</v>
      </c>
      <c r="B3239" s="9">
        <v>45806</v>
      </c>
      <c r="C3239" t="s">
        <v>758</v>
      </c>
      <c r="D3239" t="s">
        <v>117</v>
      </c>
      <c r="E3239" t="s">
        <v>109</v>
      </c>
      <c r="F3239" t="s">
        <v>5755</v>
      </c>
      <c r="G3239" t="s">
        <v>5729</v>
      </c>
      <c r="H3239" t="s">
        <v>44</v>
      </c>
      <c r="I3239" t="s">
        <v>254</v>
      </c>
      <c r="J3239" t="s">
        <v>63</v>
      </c>
      <c r="K3239" t="s">
        <v>53</v>
      </c>
      <c r="L3239" t="s">
        <v>54</v>
      </c>
      <c r="M3239">
        <v>2</v>
      </c>
      <c r="N3239">
        <v>2800</v>
      </c>
      <c r="O3239">
        <v>1429.14</v>
      </c>
      <c r="P3239">
        <v>20</v>
      </c>
      <c r="Q3239">
        <v>1384.42</v>
      </c>
      <c r="R3239" t="s">
        <v>5724</v>
      </c>
      <c r="S3239">
        <v>4</v>
      </c>
      <c r="T3239" t="s">
        <v>34</v>
      </c>
      <c r="U3239">
        <v>5600</v>
      </c>
      <c r="V3239">
        <v>1120</v>
      </c>
      <c r="W3239">
        <v>4480</v>
      </c>
      <c r="X3239">
        <v>2858.28</v>
      </c>
      <c r="Y3239">
        <v>237.3</v>
      </c>
      <c r="Z3239">
        <v>5.3</v>
      </c>
      <c r="AA3239" t="s">
        <v>5776</v>
      </c>
      <c r="AB3239">
        <v>2025</v>
      </c>
    </row>
    <row r="3240" spans="1:28" x14ac:dyDescent="0.3">
      <c r="A3240" t="s">
        <v>3912</v>
      </c>
      <c r="B3240" s="9">
        <v>46119</v>
      </c>
      <c r="C3240" t="s">
        <v>1627</v>
      </c>
      <c r="D3240" t="s">
        <v>143</v>
      </c>
      <c r="E3240" t="s">
        <v>28</v>
      </c>
      <c r="F3240" t="s">
        <v>5760</v>
      </c>
      <c r="G3240" t="s">
        <v>5733</v>
      </c>
      <c r="H3240" t="s">
        <v>68</v>
      </c>
      <c r="I3240" t="s">
        <v>69</v>
      </c>
      <c r="J3240" t="s">
        <v>40</v>
      </c>
      <c r="K3240" t="s">
        <v>5726</v>
      </c>
      <c r="L3240" t="s">
        <v>90</v>
      </c>
      <c r="M3240">
        <v>8</v>
      </c>
      <c r="N3240">
        <v>7800</v>
      </c>
      <c r="O3240">
        <v>4836.62</v>
      </c>
      <c r="P3240">
        <v>15</v>
      </c>
      <c r="Q3240">
        <v>347.49</v>
      </c>
      <c r="R3240" t="s">
        <v>5724</v>
      </c>
      <c r="S3240">
        <v>4</v>
      </c>
      <c r="T3240" t="s">
        <v>34</v>
      </c>
      <c r="U3240">
        <v>62400</v>
      </c>
      <c r="V3240">
        <v>9360</v>
      </c>
      <c r="W3240">
        <v>53040</v>
      </c>
      <c r="X3240">
        <v>38692.959999999999</v>
      </c>
      <c r="Y3240">
        <v>13999.55</v>
      </c>
      <c r="Z3240">
        <v>26.39</v>
      </c>
      <c r="AA3240" t="s">
        <v>5787</v>
      </c>
      <c r="AB3240">
        <v>2026</v>
      </c>
    </row>
    <row r="3241" spans="1:28" x14ac:dyDescent="0.3">
      <c r="A3241" t="s">
        <v>3913</v>
      </c>
      <c r="B3241" s="9">
        <v>46049</v>
      </c>
      <c r="C3241" t="s">
        <v>1235</v>
      </c>
      <c r="D3241" t="s">
        <v>120</v>
      </c>
      <c r="E3241" t="s">
        <v>121</v>
      </c>
      <c r="F3241" t="s">
        <v>5722</v>
      </c>
      <c r="G3241" t="s">
        <v>5723</v>
      </c>
      <c r="H3241" t="s">
        <v>73</v>
      </c>
      <c r="I3241" t="s">
        <v>74</v>
      </c>
      <c r="J3241" t="s">
        <v>31</v>
      </c>
      <c r="K3241" t="s">
        <v>32</v>
      </c>
      <c r="L3241" t="s">
        <v>33</v>
      </c>
      <c r="M3241">
        <v>2</v>
      </c>
      <c r="N3241">
        <v>28000</v>
      </c>
      <c r="O3241">
        <v>19690.45</v>
      </c>
      <c r="P3241">
        <v>0</v>
      </c>
      <c r="Q3241">
        <v>899.02</v>
      </c>
      <c r="R3241" t="s">
        <v>5724</v>
      </c>
      <c r="S3241">
        <v>3</v>
      </c>
      <c r="T3241" t="s">
        <v>34</v>
      </c>
      <c r="U3241">
        <v>56000</v>
      </c>
      <c r="V3241">
        <v>0</v>
      </c>
      <c r="W3241">
        <v>56000</v>
      </c>
      <c r="X3241">
        <v>39380.9</v>
      </c>
      <c r="Y3241">
        <v>15720.08</v>
      </c>
      <c r="Z3241">
        <v>28.07</v>
      </c>
      <c r="AA3241" t="s">
        <v>5788</v>
      </c>
      <c r="AB3241">
        <v>2026</v>
      </c>
    </row>
    <row r="3242" spans="1:28" x14ac:dyDescent="0.3">
      <c r="A3242" t="s">
        <v>3914</v>
      </c>
      <c r="B3242" s="9">
        <v>45878</v>
      </c>
      <c r="C3242" t="s">
        <v>1323</v>
      </c>
      <c r="D3242" t="s">
        <v>305</v>
      </c>
      <c r="E3242" t="s">
        <v>38</v>
      </c>
      <c r="F3242" t="s">
        <v>5753</v>
      </c>
      <c r="G3242" t="s">
        <v>5729</v>
      </c>
      <c r="H3242" t="s">
        <v>5740</v>
      </c>
      <c r="I3242" t="s">
        <v>80</v>
      </c>
      <c r="J3242" t="s">
        <v>63</v>
      </c>
      <c r="K3242" t="s">
        <v>5726</v>
      </c>
      <c r="L3242" t="s">
        <v>54</v>
      </c>
      <c r="M3242">
        <v>1</v>
      </c>
      <c r="N3242">
        <v>1200</v>
      </c>
      <c r="O3242">
        <v>530.74</v>
      </c>
      <c r="P3242">
        <v>30</v>
      </c>
      <c r="Q3242">
        <v>520</v>
      </c>
      <c r="R3242" t="s">
        <v>5724</v>
      </c>
      <c r="S3242">
        <v>5</v>
      </c>
      <c r="T3242" t="s">
        <v>34</v>
      </c>
      <c r="U3242">
        <v>1200</v>
      </c>
      <c r="V3242">
        <v>360</v>
      </c>
      <c r="W3242">
        <v>840</v>
      </c>
      <c r="X3242">
        <v>530.74</v>
      </c>
      <c r="Y3242">
        <v>-210.74</v>
      </c>
      <c r="Z3242">
        <v>-25.09</v>
      </c>
      <c r="AA3242" t="s">
        <v>5789</v>
      </c>
      <c r="AB3242">
        <v>2025</v>
      </c>
    </row>
    <row r="3243" spans="1:28" x14ac:dyDescent="0.3">
      <c r="A3243" t="s">
        <v>3915</v>
      </c>
      <c r="B3243" s="9">
        <v>46113</v>
      </c>
      <c r="C3243" t="s">
        <v>536</v>
      </c>
      <c r="D3243" t="s">
        <v>127</v>
      </c>
      <c r="E3243" t="s">
        <v>109</v>
      </c>
      <c r="F3243" t="s">
        <v>5758</v>
      </c>
      <c r="G3243" t="s">
        <v>5732</v>
      </c>
      <c r="H3243" t="s">
        <v>51</v>
      </c>
      <c r="I3243" t="s">
        <v>52</v>
      </c>
      <c r="J3243" t="s">
        <v>31</v>
      </c>
      <c r="K3243" t="s">
        <v>32</v>
      </c>
      <c r="L3243" t="s">
        <v>5727</v>
      </c>
      <c r="M3243">
        <v>11</v>
      </c>
      <c r="N3243">
        <v>16500</v>
      </c>
      <c r="O3243">
        <v>11958.303636363637</v>
      </c>
      <c r="P3243">
        <v>5</v>
      </c>
      <c r="Q3243">
        <v>1100.45</v>
      </c>
      <c r="R3243" t="s">
        <v>5724</v>
      </c>
      <c r="S3243">
        <v>4</v>
      </c>
      <c r="T3243" t="s">
        <v>34</v>
      </c>
      <c r="U3243">
        <v>181500</v>
      </c>
      <c r="V3243">
        <v>9075</v>
      </c>
      <c r="W3243">
        <v>172425</v>
      </c>
      <c r="X3243">
        <v>131541.34</v>
      </c>
      <c r="Y3243">
        <v>39783.21</v>
      </c>
      <c r="Z3243">
        <v>23.07</v>
      </c>
      <c r="AA3243" t="s">
        <v>5787</v>
      </c>
      <c r="AB3243">
        <v>2026</v>
      </c>
    </row>
    <row r="3244" spans="1:28" x14ac:dyDescent="0.3">
      <c r="A3244" t="s">
        <v>3916</v>
      </c>
      <c r="B3244" s="9">
        <v>45680</v>
      </c>
      <c r="C3244" t="s">
        <v>483</v>
      </c>
      <c r="D3244" t="s">
        <v>114</v>
      </c>
      <c r="E3244" t="s">
        <v>28</v>
      </c>
      <c r="F3244" t="s">
        <v>5746</v>
      </c>
      <c r="G3244" t="s">
        <v>5729</v>
      </c>
      <c r="H3244" t="s">
        <v>169</v>
      </c>
      <c r="I3244" t="s">
        <v>153</v>
      </c>
      <c r="J3244" t="s">
        <v>46</v>
      </c>
      <c r="K3244" t="s">
        <v>53</v>
      </c>
      <c r="L3244" t="s">
        <v>5730</v>
      </c>
      <c r="M3244">
        <v>5</v>
      </c>
      <c r="N3244">
        <v>3200</v>
      </c>
      <c r="O3244">
        <v>1563.556</v>
      </c>
      <c r="P3244">
        <v>15</v>
      </c>
      <c r="Q3244">
        <v>1412.71</v>
      </c>
      <c r="R3244" t="s">
        <v>5724</v>
      </c>
      <c r="S3244">
        <v>4</v>
      </c>
      <c r="T3244" t="s">
        <v>102</v>
      </c>
      <c r="U3244">
        <v>16000</v>
      </c>
      <c r="V3244">
        <v>2400</v>
      </c>
      <c r="W3244">
        <v>13600</v>
      </c>
      <c r="X3244">
        <v>7817.78</v>
      </c>
      <c r="Y3244">
        <v>4369.51</v>
      </c>
      <c r="Z3244">
        <v>32.130000000000003</v>
      </c>
      <c r="AA3244" t="s">
        <v>5788</v>
      </c>
      <c r="AB3244">
        <v>2025</v>
      </c>
    </row>
    <row r="3245" spans="1:28" x14ac:dyDescent="0.3">
      <c r="A3245" t="s">
        <v>3917</v>
      </c>
      <c r="B3245" s="9">
        <v>45434</v>
      </c>
      <c r="C3245" t="s">
        <v>377</v>
      </c>
      <c r="D3245" t="s">
        <v>281</v>
      </c>
      <c r="E3245" t="s">
        <v>121</v>
      </c>
      <c r="F3245" t="s">
        <v>5757</v>
      </c>
      <c r="G3245" t="s">
        <v>5733</v>
      </c>
      <c r="H3245" t="s">
        <v>68</v>
      </c>
      <c r="I3245" t="s">
        <v>69</v>
      </c>
      <c r="J3245" t="s">
        <v>46</v>
      </c>
      <c r="K3245" t="s">
        <v>5726</v>
      </c>
      <c r="L3245" t="s">
        <v>54</v>
      </c>
      <c r="M3245">
        <v>9</v>
      </c>
      <c r="N3245">
        <v>42000</v>
      </c>
      <c r="O3245">
        <v>26612.835555555554</v>
      </c>
      <c r="P3245">
        <v>20</v>
      </c>
      <c r="Q3245">
        <v>1656.57</v>
      </c>
      <c r="R3245" t="s">
        <v>5724</v>
      </c>
      <c r="S3245">
        <v>5</v>
      </c>
      <c r="T3245" t="s">
        <v>102</v>
      </c>
      <c r="U3245">
        <v>378000</v>
      </c>
      <c r="V3245">
        <v>75600</v>
      </c>
      <c r="W3245">
        <v>302400</v>
      </c>
      <c r="X3245">
        <v>239515.51999999999</v>
      </c>
      <c r="Y3245">
        <v>61227.91</v>
      </c>
      <c r="Z3245">
        <v>20.25</v>
      </c>
      <c r="AA3245" t="s">
        <v>5776</v>
      </c>
      <c r="AB3245">
        <v>2024</v>
      </c>
    </row>
    <row r="3246" spans="1:28" x14ac:dyDescent="0.3">
      <c r="A3246" t="s">
        <v>3918</v>
      </c>
      <c r="B3246" s="9">
        <v>46004</v>
      </c>
      <c r="C3246" t="s">
        <v>793</v>
      </c>
      <c r="D3246" t="s">
        <v>143</v>
      </c>
      <c r="E3246" t="s">
        <v>28</v>
      </c>
      <c r="F3246" t="s">
        <v>5728</v>
      </c>
      <c r="G3246" t="s">
        <v>5733</v>
      </c>
      <c r="H3246" t="s">
        <v>144</v>
      </c>
      <c r="I3246" t="s">
        <v>156</v>
      </c>
      <c r="J3246" t="s">
        <v>46</v>
      </c>
      <c r="K3246" t="s">
        <v>5726</v>
      </c>
      <c r="L3246" t="s">
        <v>33</v>
      </c>
      <c r="M3246">
        <v>11</v>
      </c>
      <c r="N3246">
        <v>7800</v>
      </c>
      <c r="O3246">
        <v>5882.8654545454547</v>
      </c>
      <c r="P3246">
        <v>0</v>
      </c>
      <c r="Q3246">
        <v>46.42</v>
      </c>
      <c r="R3246" t="s">
        <v>5724</v>
      </c>
      <c r="S3246">
        <v>3</v>
      </c>
      <c r="T3246" t="s">
        <v>34</v>
      </c>
      <c r="U3246">
        <v>85800</v>
      </c>
      <c r="V3246">
        <v>0</v>
      </c>
      <c r="W3246">
        <v>85800</v>
      </c>
      <c r="X3246">
        <v>64711.519999999997</v>
      </c>
      <c r="Y3246">
        <v>21042.06</v>
      </c>
      <c r="Z3246">
        <v>24.52</v>
      </c>
      <c r="AA3246" t="s">
        <v>5783</v>
      </c>
      <c r="AB3246">
        <v>2025</v>
      </c>
    </row>
    <row r="3247" spans="1:28" x14ac:dyDescent="0.3">
      <c r="A3247" t="s">
        <v>3919</v>
      </c>
      <c r="B3247" s="9">
        <v>45382</v>
      </c>
      <c r="C3247" t="s">
        <v>611</v>
      </c>
      <c r="D3247" t="s">
        <v>330</v>
      </c>
      <c r="E3247" t="s">
        <v>109</v>
      </c>
      <c r="F3247" t="s">
        <v>5754</v>
      </c>
      <c r="G3247" t="s">
        <v>5729</v>
      </c>
      <c r="H3247" t="s">
        <v>5740</v>
      </c>
      <c r="I3247" t="s">
        <v>80</v>
      </c>
      <c r="J3247" t="s">
        <v>40</v>
      </c>
      <c r="K3247" t="s">
        <v>53</v>
      </c>
      <c r="L3247" t="s">
        <v>5730</v>
      </c>
      <c r="M3247">
        <v>10</v>
      </c>
      <c r="N3247">
        <v>9800</v>
      </c>
      <c r="O3247">
        <v>6234.826</v>
      </c>
      <c r="P3247">
        <v>10</v>
      </c>
      <c r="Q3247">
        <v>406.62</v>
      </c>
      <c r="R3247" t="s">
        <v>5724</v>
      </c>
      <c r="S3247">
        <v>2</v>
      </c>
      <c r="T3247" t="s">
        <v>34</v>
      </c>
      <c r="U3247">
        <v>98000</v>
      </c>
      <c r="V3247">
        <v>9800</v>
      </c>
      <c r="W3247">
        <v>88200</v>
      </c>
      <c r="X3247">
        <v>62348.26</v>
      </c>
      <c r="Y3247">
        <v>25445.119999999999</v>
      </c>
      <c r="Z3247">
        <v>28.85</v>
      </c>
      <c r="AA3247" t="s">
        <v>5782</v>
      </c>
      <c r="AB3247">
        <v>2024</v>
      </c>
    </row>
    <row r="3248" spans="1:28" x14ac:dyDescent="0.3">
      <c r="A3248" t="s">
        <v>3920</v>
      </c>
      <c r="B3248" s="9">
        <v>45675</v>
      </c>
      <c r="C3248" t="s">
        <v>1027</v>
      </c>
      <c r="D3248" t="s">
        <v>305</v>
      </c>
      <c r="E3248" t="s">
        <v>38</v>
      </c>
      <c r="F3248" t="s">
        <v>5731</v>
      </c>
      <c r="G3248" t="s">
        <v>5733</v>
      </c>
      <c r="H3248" t="s">
        <v>5734</v>
      </c>
      <c r="I3248" t="s">
        <v>105</v>
      </c>
      <c r="J3248" t="s">
        <v>40</v>
      </c>
      <c r="K3248" t="s">
        <v>5726</v>
      </c>
      <c r="L3248" t="s">
        <v>54</v>
      </c>
      <c r="M3248">
        <v>5</v>
      </c>
      <c r="N3248">
        <v>1200</v>
      </c>
      <c r="O3248">
        <v>556.75800000000004</v>
      </c>
      <c r="P3248">
        <v>20</v>
      </c>
      <c r="Q3248">
        <v>1764.37</v>
      </c>
      <c r="R3248" t="s">
        <v>5724</v>
      </c>
      <c r="S3248">
        <v>5</v>
      </c>
      <c r="T3248" t="s">
        <v>34</v>
      </c>
      <c r="U3248">
        <v>6000</v>
      </c>
      <c r="V3248">
        <v>1200</v>
      </c>
      <c r="W3248">
        <v>4800</v>
      </c>
      <c r="X3248">
        <v>2783.79</v>
      </c>
      <c r="Y3248">
        <v>251.84</v>
      </c>
      <c r="Z3248">
        <v>5.25</v>
      </c>
      <c r="AA3248" t="s">
        <v>5788</v>
      </c>
      <c r="AB3248">
        <v>2025</v>
      </c>
    </row>
    <row r="3249" spans="1:28" x14ac:dyDescent="0.3">
      <c r="A3249" t="s">
        <v>3921</v>
      </c>
      <c r="B3249" s="9">
        <v>45620</v>
      </c>
      <c r="C3249" t="s">
        <v>751</v>
      </c>
      <c r="D3249" t="s">
        <v>159</v>
      </c>
      <c r="E3249" t="s">
        <v>28</v>
      </c>
      <c r="F3249" t="s">
        <v>5753</v>
      </c>
      <c r="G3249" t="s">
        <v>5732</v>
      </c>
      <c r="H3249" t="s">
        <v>223</v>
      </c>
      <c r="I3249" t="s">
        <v>246</v>
      </c>
      <c r="J3249" t="s">
        <v>46</v>
      </c>
      <c r="K3249" t="s">
        <v>5726</v>
      </c>
      <c r="L3249" t="s">
        <v>33</v>
      </c>
      <c r="M3249">
        <v>4</v>
      </c>
      <c r="N3249">
        <v>85000</v>
      </c>
      <c r="O3249">
        <v>53701.887499999997</v>
      </c>
      <c r="P3249">
        <v>10</v>
      </c>
      <c r="Q3249">
        <v>93.9</v>
      </c>
      <c r="R3249" t="s">
        <v>5724</v>
      </c>
      <c r="S3249">
        <v>3</v>
      </c>
      <c r="T3249" t="s">
        <v>102</v>
      </c>
      <c r="U3249">
        <v>340000</v>
      </c>
      <c r="V3249">
        <v>34000</v>
      </c>
      <c r="W3249">
        <v>306000</v>
      </c>
      <c r="X3249">
        <v>214807.55</v>
      </c>
      <c r="Y3249">
        <v>91098.55</v>
      </c>
      <c r="Z3249">
        <v>29.77</v>
      </c>
      <c r="AA3249" t="s">
        <v>5786</v>
      </c>
      <c r="AB3249">
        <v>2024</v>
      </c>
    </row>
    <row r="3250" spans="1:28" x14ac:dyDescent="0.3">
      <c r="A3250" t="s">
        <v>3922</v>
      </c>
      <c r="B3250" s="9">
        <v>45550</v>
      </c>
      <c r="C3250" t="s">
        <v>1520</v>
      </c>
      <c r="D3250" t="s">
        <v>212</v>
      </c>
      <c r="E3250" t="s">
        <v>28</v>
      </c>
      <c r="F3250" t="s">
        <v>5753</v>
      </c>
      <c r="G3250" t="s">
        <v>5732</v>
      </c>
      <c r="H3250" t="s">
        <v>51</v>
      </c>
      <c r="I3250" t="s">
        <v>83</v>
      </c>
      <c r="J3250" t="s">
        <v>63</v>
      </c>
      <c r="K3250" t="s">
        <v>53</v>
      </c>
      <c r="L3250" t="s">
        <v>33</v>
      </c>
      <c r="M3250">
        <v>8</v>
      </c>
      <c r="N3250">
        <v>8500</v>
      </c>
      <c r="O3250">
        <v>5776.68</v>
      </c>
      <c r="P3250">
        <v>0</v>
      </c>
      <c r="Q3250">
        <v>315.01</v>
      </c>
      <c r="R3250" t="s">
        <v>5724</v>
      </c>
      <c r="S3250">
        <v>4</v>
      </c>
      <c r="T3250" t="s">
        <v>34</v>
      </c>
      <c r="U3250">
        <v>68000</v>
      </c>
      <c r="V3250">
        <v>0</v>
      </c>
      <c r="W3250">
        <v>68000</v>
      </c>
      <c r="X3250">
        <v>46213.440000000002</v>
      </c>
      <c r="Y3250">
        <v>21471.55</v>
      </c>
      <c r="Z3250">
        <v>31.58</v>
      </c>
      <c r="AA3250" t="s">
        <v>5781</v>
      </c>
      <c r="AB3250">
        <v>2024</v>
      </c>
    </row>
    <row r="3251" spans="1:28" x14ac:dyDescent="0.3">
      <c r="A3251" t="s">
        <v>3923</v>
      </c>
      <c r="B3251" s="9">
        <v>45785</v>
      </c>
      <c r="C3251" t="s">
        <v>566</v>
      </c>
      <c r="D3251" t="s">
        <v>273</v>
      </c>
      <c r="E3251" t="s">
        <v>28</v>
      </c>
      <c r="F3251" t="s">
        <v>5751</v>
      </c>
      <c r="G3251" t="s">
        <v>5743</v>
      </c>
      <c r="H3251" t="s">
        <v>94</v>
      </c>
      <c r="I3251" t="s">
        <v>95</v>
      </c>
      <c r="J3251" t="s">
        <v>31</v>
      </c>
      <c r="K3251" t="s">
        <v>32</v>
      </c>
      <c r="L3251" t="s">
        <v>5730</v>
      </c>
      <c r="M3251">
        <v>8</v>
      </c>
      <c r="N3251">
        <v>32000</v>
      </c>
      <c r="O3251">
        <v>23720.962500000001</v>
      </c>
      <c r="P3251">
        <v>5</v>
      </c>
      <c r="Q3251">
        <v>1539.27</v>
      </c>
      <c r="R3251" t="s">
        <v>5724</v>
      </c>
      <c r="S3251">
        <v>4</v>
      </c>
      <c r="T3251" t="s">
        <v>102</v>
      </c>
      <c r="U3251">
        <v>256000</v>
      </c>
      <c r="V3251">
        <v>12800</v>
      </c>
      <c r="W3251">
        <v>243200</v>
      </c>
      <c r="X3251">
        <v>189767.7</v>
      </c>
      <c r="Y3251">
        <v>51893.03</v>
      </c>
      <c r="Z3251">
        <v>21.34</v>
      </c>
      <c r="AA3251" t="s">
        <v>5776</v>
      </c>
      <c r="AB3251">
        <v>2025</v>
      </c>
    </row>
    <row r="3252" spans="1:28" x14ac:dyDescent="0.3">
      <c r="A3252" t="s">
        <v>3924</v>
      </c>
      <c r="B3252" s="9">
        <v>45909</v>
      </c>
      <c r="C3252" t="s">
        <v>433</v>
      </c>
      <c r="D3252" t="s">
        <v>143</v>
      </c>
      <c r="E3252" t="s">
        <v>28</v>
      </c>
      <c r="F3252" t="s">
        <v>5751</v>
      </c>
      <c r="G3252" t="s">
        <v>5743</v>
      </c>
      <c r="H3252" t="s">
        <v>5744</v>
      </c>
      <c r="I3252" t="s">
        <v>177</v>
      </c>
      <c r="J3252" t="s">
        <v>46</v>
      </c>
      <c r="K3252" t="s">
        <v>5726</v>
      </c>
      <c r="L3252" t="s">
        <v>54</v>
      </c>
      <c r="M3252">
        <v>5</v>
      </c>
      <c r="N3252">
        <v>7800</v>
      </c>
      <c r="O3252">
        <v>3401.4459999999999</v>
      </c>
      <c r="P3252">
        <v>25</v>
      </c>
      <c r="Q3252">
        <v>1107.33</v>
      </c>
      <c r="R3252" t="s">
        <v>5724</v>
      </c>
      <c r="S3252">
        <v>3</v>
      </c>
      <c r="T3252" t="s">
        <v>34</v>
      </c>
      <c r="U3252">
        <v>39000</v>
      </c>
      <c r="V3252">
        <v>9750</v>
      </c>
      <c r="W3252">
        <v>29250</v>
      </c>
      <c r="X3252">
        <v>17007.23</v>
      </c>
      <c r="Y3252">
        <v>11135.44</v>
      </c>
      <c r="Z3252">
        <v>38.07</v>
      </c>
      <c r="AA3252" t="s">
        <v>5781</v>
      </c>
      <c r="AB3252">
        <v>2025</v>
      </c>
    </row>
    <row r="3253" spans="1:28" x14ac:dyDescent="0.3">
      <c r="A3253" t="s">
        <v>3925</v>
      </c>
      <c r="B3253" s="9">
        <v>45843</v>
      </c>
      <c r="C3253" t="s">
        <v>327</v>
      </c>
      <c r="D3253" t="s">
        <v>159</v>
      </c>
      <c r="E3253" t="s">
        <v>28</v>
      </c>
      <c r="F3253" t="s">
        <v>5761</v>
      </c>
      <c r="G3253" t="s">
        <v>5732</v>
      </c>
      <c r="H3253" t="s">
        <v>51</v>
      </c>
      <c r="I3253" t="s">
        <v>83</v>
      </c>
      <c r="J3253" t="s">
        <v>63</v>
      </c>
      <c r="K3253" t="s">
        <v>53</v>
      </c>
      <c r="L3253" t="s">
        <v>33</v>
      </c>
      <c r="M3253">
        <v>2</v>
      </c>
      <c r="N3253">
        <v>85000</v>
      </c>
      <c r="O3253">
        <v>47231.76</v>
      </c>
      <c r="P3253">
        <v>15</v>
      </c>
      <c r="Q3253">
        <v>416.54</v>
      </c>
      <c r="R3253" t="s">
        <v>5724</v>
      </c>
      <c r="S3253">
        <v>4</v>
      </c>
      <c r="T3253" t="s">
        <v>34</v>
      </c>
      <c r="U3253">
        <v>170000</v>
      </c>
      <c r="V3253">
        <v>25500</v>
      </c>
      <c r="W3253">
        <v>144500</v>
      </c>
      <c r="X3253">
        <v>94463.52</v>
      </c>
      <c r="Y3253">
        <v>49619.94</v>
      </c>
      <c r="Z3253">
        <v>34.340000000000003</v>
      </c>
      <c r="AA3253" t="s">
        <v>5785</v>
      </c>
      <c r="AB3253">
        <v>2025</v>
      </c>
    </row>
    <row r="3254" spans="1:28" x14ac:dyDescent="0.3">
      <c r="A3254" t="s">
        <v>3926</v>
      </c>
      <c r="B3254" s="9">
        <v>45391</v>
      </c>
      <c r="C3254" t="s">
        <v>1506</v>
      </c>
      <c r="D3254" t="s">
        <v>256</v>
      </c>
      <c r="E3254" t="s">
        <v>38</v>
      </c>
      <c r="F3254" t="s">
        <v>5749</v>
      </c>
      <c r="G3254" t="s">
        <v>5723</v>
      </c>
      <c r="H3254" t="s">
        <v>29</v>
      </c>
      <c r="I3254" t="s">
        <v>30</v>
      </c>
      <c r="J3254" t="s">
        <v>31</v>
      </c>
      <c r="K3254" t="s">
        <v>32</v>
      </c>
      <c r="L3254" t="s">
        <v>5727</v>
      </c>
      <c r="M3254">
        <v>2</v>
      </c>
      <c r="N3254">
        <v>4500</v>
      </c>
      <c r="O3254">
        <v>2966.98</v>
      </c>
      <c r="P3254">
        <v>10</v>
      </c>
      <c r="Q3254">
        <v>632.97</v>
      </c>
      <c r="R3254" t="s">
        <v>5724</v>
      </c>
      <c r="S3254" t="s">
        <v>5767</v>
      </c>
      <c r="T3254" t="s">
        <v>34</v>
      </c>
      <c r="U3254">
        <v>9000</v>
      </c>
      <c r="V3254">
        <v>900</v>
      </c>
      <c r="W3254">
        <v>8100</v>
      </c>
      <c r="X3254">
        <v>5933.96</v>
      </c>
      <c r="Y3254">
        <v>1533.07</v>
      </c>
      <c r="Z3254">
        <v>18.93</v>
      </c>
      <c r="AA3254" t="s">
        <v>5787</v>
      </c>
      <c r="AB3254">
        <v>2024</v>
      </c>
    </row>
    <row r="3255" spans="1:28" x14ac:dyDescent="0.3">
      <c r="A3255" t="s">
        <v>3927</v>
      </c>
      <c r="B3255" s="9">
        <v>45753</v>
      </c>
      <c r="C3255" t="s">
        <v>833</v>
      </c>
      <c r="D3255" t="s">
        <v>37</v>
      </c>
      <c r="E3255" t="s">
        <v>38</v>
      </c>
      <c r="F3255" t="s">
        <v>5749</v>
      </c>
      <c r="G3255" t="s">
        <v>5729</v>
      </c>
      <c r="H3255" t="s">
        <v>5767</v>
      </c>
      <c r="I3255" t="s">
        <v>190</v>
      </c>
      <c r="J3255" t="s">
        <v>63</v>
      </c>
      <c r="K3255" t="s">
        <v>32</v>
      </c>
      <c r="L3255" t="s">
        <v>33</v>
      </c>
      <c r="M3255">
        <v>6</v>
      </c>
      <c r="N3255">
        <v>1800</v>
      </c>
      <c r="O3255">
        <v>837.78499999999997</v>
      </c>
      <c r="P3255">
        <v>20</v>
      </c>
      <c r="Q3255">
        <v>569.88</v>
      </c>
      <c r="R3255" t="s">
        <v>5724</v>
      </c>
      <c r="S3255">
        <v>5</v>
      </c>
      <c r="T3255" t="s">
        <v>102</v>
      </c>
      <c r="U3255">
        <v>10800</v>
      </c>
      <c r="V3255">
        <v>2160</v>
      </c>
      <c r="W3255">
        <v>8640</v>
      </c>
      <c r="X3255">
        <v>5026.71</v>
      </c>
      <c r="Y3255">
        <v>3043.41</v>
      </c>
      <c r="Z3255">
        <v>35.22</v>
      </c>
      <c r="AA3255" t="s">
        <v>5787</v>
      </c>
      <c r="AB3255">
        <v>2025</v>
      </c>
    </row>
    <row r="3256" spans="1:28" x14ac:dyDescent="0.3">
      <c r="A3256" t="s">
        <v>3928</v>
      </c>
      <c r="B3256" s="9">
        <v>46121</v>
      </c>
      <c r="C3256" t="s">
        <v>1447</v>
      </c>
      <c r="D3256" t="s">
        <v>134</v>
      </c>
      <c r="E3256" t="s">
        <v>50</v>
      </c>
      <c r="F3256" t="s">
        <v>5739</v>
      </c>
      <c r="G3256" t="s">
        <v>5733</v>
      </c>
      <c r="H3256" t="s">
        <v>110</v>
      </c>
      <c r="I3256" t="s">
        <v>111</v>
      </c>
      <c r="J3256" t="s">
        <v>46</v>
      </c>
      <c r="K3256" t="s">
        <v>53</v>
      </c>
      <c r="L3256" t="s">
        <v>90</v>
      </c>
      <c r="M3256">
        <v>2</v>
      </c>
      <c r="N3256">
        <v>3200</v>
      </c>
      <c r="O3256">
        <v>1592.67</v>
      </c>
      <c r="P3256">
        <v>10</v>
      </c>
      <c r="Q3256">
        <v>241.21</v>
      </c>
      <c r="R3256" t="s">
        <v>5724</v>
      </c>
      <c r="S3256">
        <v>3</v>
      </c>
      <c r="T3256" t="s">
        <v>102</v>
      </c>
      <c r="U3256">
        <v>6400</v>
      </c>
      <c r="V3256">
        <v>640</v>
      </c>
      <c r="W3256">
        <v>5760</v>
      </c>
      <c r="X3256">
        <v>3185.34</v>
      </c>
      <c r="Y3256">
        <v>2333.4499999999998</v>
      </c>
      <c r="Z3256">
        <v>40.51</v>
      </c>
      <c r="AA3256" t="s">
        <v>5787</v>
      </c>
      <c r="AB3256">
        <v>2026</v>
      </c>
    </row>
    <row r="3257" spans="1:28" x14ac:dyDescent="0.3">
      <c r="A3257" t="s">
        <v>3929</v>
      </c>
      <c r="B3257" s="9">
        <v>45517</v>
      </c>
      <c r="C3257" t="s">
        <v>721</v>
      </c>
      <c r="D3257" t="s">
        <v>134</v>
      </c>
      <c r="E3257" t="s">
        <v>50</v>
      </c>
      <c r="F3257" t="s">
        <v>5731</v>
      </c>
      <c r="G3257" t="s">
        <v>5732</v>
      </c>
      <c r="H3257" t="s">
        <v>184</v>
      </c>
      <c r="I3257" t="s">
        <v>185</v>
      </c>
      <c r="J3257" t="s">
        <v>31</v>
      </c>
      <c r="K3257" t="s">
        <v>32</v>
      </c>
      <c r="L3257" t="s">
        <v>5730</v>
      </c>
      <c r="M3257">
        <v>8</v>
      </c>
      <c r="N3257">
        <v>3200</v>
      </c>
      <c r="O3257">
        <v>1525.2762499999999</v>
      </c>
      <c r="P3257">
        <v>15</v>
      </c>
      <c r="Q3257">
        <v>1707.47</v>
      </c>
      <c r="R3257" t="s">
        <v>5724</v>
      </c>
      <c r="S3257">
        <v>5</v>
      </c>
      <c r="T3257" t="s">
        <v>34</v>
      </c>
      <c r="U3257">
        <v>25600</v>
      </c>
      <c r="V3257">
        <v>3840</v>
      </c>
      <c r="W3257">
        <v>21760</v>
      </c>
      <c r="X3257">
        <v>12202.21</v>
      </c>
      <c r="Y3257">
        <v>7850.32</v>
      </c>
      <c r="Z3257">
        <v>36.08</v>
      </c>
      <c r="AA3257" t="s">
        <v>5789</v>
      </c>
      <c r="AB3257">
        <v>2024</v>
      </c>
    </row>
    <row r="3258" spans="1:28" x14ac:dyDescent="0.3">
      <c r="A3258" t="s">
        <v>3930</v>
      </c>
      <c r="B3258" s="9">
        <v>45557</v>
      </c>
      <c r="C3258" t="s">
        <v>355</v>
      </c>
      <c r="D3258" t="s">
        <v>401</v>
      </c>
      <c r="E3258" t="s">
        <v>109</v>
      </c>
      <c r="F3258" t="s">
        <v>5763</v>
      </c>
      <c r="G3258" t="s">
        <v>5733</v>
      </c>
      <c r="H3258" t="s">
        <v>5734</v>
      </c>
      <c r="I3258" t="s">
        <v>105</v>
      </c>
      <c r="J3258" t="s">
        <v>63</v>
      </c>
      <c r="K3258" t="s">
        <v>53</v>
      </c>
      <c r="L3258" t="s">
        <v>5730</v>
      </c>
      <c r="M3258">
        <v>4</v>
      </c>
      <c r="N3258">
        <v>12500</v>
      </c>
      <c r="O3258">
        <v>9488.7875000000004</v>
      </c>
      <c r="P3258">
        <v>0</v>
      </c>
      <c r="Q3258">
        <v>964.67</v>
      </c>
      <c r="R3258" t="s">
        <v>5724</v>
      </c>
      <c r="S3258">
        <v>4</v>
      </c>
      <c r="T3258" t="s">
        <v>34</v>
      </c>
      <c r="U3258">
        <v>50000</v>
      </c>
      <c r="V3258">
        <v>0</v>
      </c>
      <c r="W3258">
        <v>50000</v>
      </c>
      <c r="X3258">
        <v>37955.15</v>
      </c>
      <c r="Y3258">
        <v>11080.18</v>
      </c>
      <c r="Z3258">
        <v>22.16</v>
      </c>
      <c r="AA3258" t="s">
        <v>5781</v>
      </c>
      <c r="AB3258">
        <v>2024</v>
      </c>
    </row>
    <row r="3259" spans="1:28" x14ac:dyDescent="0.3">
      <c r="A3259" t="s">
        <v>3931</v>
      </c>
      <c r="B3259" s="9">
        <v>45386</v>
      </c>
      <c r="C3259" t="s">
        <v>470</v>
      </c>
      <c r="D3259" t="s">
        <v>205</v>
      </c>
      <c r="E3259" t="s">
        <v>121</v>
      </c>
      <c r="F3259" t="s">
        <v>5753</v>
      </c>
      <c r="G3259" t="s">
        <v>5733</v>
      </c>
      <c r="H3259" t="s">
        <v>5734</v>
      </c>
      <c r="I3259" t="s">
        <v>105</v>
      </c>
      <c r="J3259" t="s">
        <v>31</v>
      </c>
      <c r="K3259" t="s">
        <v>53</v>
      </c>
      <c r="L3259" t="s">
        <v>5730</v>
      </c>
      <c r="M3259">
        <v>1</v>
      </c>
      <c r="N3259">
        <v>55000</v>
      </c>
      <c r="O3259">
        <v>32239.96</v>
      </c>
      <c r="P3259">
        <v>25</v>
      </c>
      <c r="Q3259">
        <v>171.01</v>
      </c>
      <c r="R3259" t="s">
        <v>5724</v>
      </c>
      <c r="S3259">
        <v>5</v>
      </c>
      <c r="T3259" t="s">
        <v>34</v>
      </c>
      <c r="U3259">
        <v>55000</v>
      </c>
      <c r="V3259">
        <v>13750</v>
      </c>
      <c r="W3259">
        <v>41250</v>
      </c>
      <c r="X3259">
        <v>32239.96</v>
      </c>
      <c r="Y3259">
        <v>8839.0300000000007</v>
      </c>
      <c r="Z3259">
        <v>21.43</v>
      </c>
      <c r="AA3259" t="s">
        <v>5787</v>
      </c>
      <c r="AB3259">
        <v>2024</v>
      </c>
    </row>
    <row r="3260" spans="1:28" x14ac:dyDescent="0.3">
      <c r="A3260" t="s">
        <v>3932</v>
      </c>
      <c r="B3260" s="9">
        <v>46192</v>
      </c>
      <c r="C3260" t="s">
        <v>878</v>
      </c>
      <c r="D3260" t="s">
        <v>93</v>
      </c>
      <c r="E3260" t="s">
        <v>38</v>
      </c>
      <c r="F3260" t="s">
        <v>5751</v>
      </c>
      <c r="G3260" t="s">
        <v>5733</v>
      </c>
      <c r="H3260" t="s">
        <v>144</v>
      </c>
      <c r="I3260" t="s">
        <v>156</v>
      </c>
      <c r="J3260" t="s">
        <v>31</v>
      </c>
      <c r="K3260" t="s">
        <v>53</v>
      </c>
      <c r="L3260" t="s">
        <v>33</v>
      </c>
      <c r="M3260">
        <v>5</v>
      </c>
      <c r="N3260">
        <v>1800</v>
      </c>
      <c r="O3260">
        <v>1144.9540000000002</v>
      </c>
      <c r="P3260">
        <v>20</v>
      </c>
      <c r="Q3260">
        <v>1241.46</v>
      </c>
      <c r="R3260" t="s">
        <v>5724</v>
      </c>
      <c r="S3260">
        <v>2</v>
      </c>
      <c r="T3260" t="s">
        <v>34</v>
      </c>
      <c r="U3260">
        <v>9000</v>
      </c>
      <c r="V3260">
        <v>1800</v>
      </c>
      <c r="W3260">
        <v>7200</v>
      </c>
      <c r="X3260">
        <v>5724.77</v>
      </c>
      <c r="Y3260">
        <v>233.77</v>
      </c>
      <c r="Z3260">
        <v>3.25</v>
      </c>
      <c r="AA3260" t="s">
        <v>5780</v>
      </c>
      <c r="AB3260">
        <v>2026</v>
      </c>
    </row>
    <row r="3261" spans="1:28" x14ac:dyDescent="0.3">
      <c r="A3261" t="s">
        <v>3933</v>
      </c>
      <c r="B3261" s="9">
        <v>45852</v>
      </c>
      <c r="C3261" t="s">
        <v>1203</v>
      </c>
      <c r="D3261" t="s">
        <v>162</v>
      </c>
      <c r="E3261" t="s">
        <v>50</v>
      </c>
      <c r="F3261" t="s">
        <v>5764</v>
      </c>
      <c r="G3261" t="s">
        <v>5732</v>
      </c>
      <c r="H3261" t="s">
        <v>223</v>
      </c>
      <c r="I3261" t="s">
        <v>224</v>
      </c>
      <c r="J3261" t="s">
        <v>46</v>
      </c>
      <c r="K3261" t="s">
        <v>53</v>
      </c>
      <c r="L3261" t="s">
        <v>5730</v>
      </c>
      <c r="M3261">
        <v>3</v>
      </c>
      <c r="N3261">
        <v>3200</v>
      </c>
      <c r="O3261">
        <v>1712.49</v>
      </c>
      <c r="P3261">
        <v>10</v>
      </c>
      <c r="Q3261">
        <v>1725.12</v>
      </c>
      <c r="R3261" t="s">
        <v>5724</v>
      </c>
      <c r="S3261">
        <v>3</v>
      </c>
      <c r="T3261" t="s">
        <v>34</v>
      </c>
      <c r="U3261">
        <v>9600</v>
      </c>
      <c r="V3261">
        <v>960</v>
      </c>
      <c r="W3261">
        <v>8640</v>
      </c>
      <c r="X3261">
        <v>5137.47</v>
      </c>
      <c r="Y3261">
        <v>1777.41</v>
      </c>
      <c r="Z3261">
        <v>20.57</v>
      </c>
      <c r="AA3261" t="s">
        <v>5785</v>
      </c>
      <c r="AB3261">
        <v>2025</v>
      </c>
    </row>
    <row r="3262" spans="1:28" x14ac:dyDescent="0.3">
      <c r="A3262" t="s">
        <v>3934</v>
      </c>
      <c r="B3262" s="9">
        <v>45325</v>
      </c>
      <c r="C3262" t="s">
        <v>621</v>
      </c>
      <c r="D3262" t="s">
        <v>124</v>
      </c>
      <c r="E3262" t="s">
        <v>28</v>
      </c>
      <c r="F3262" t="s">
        <v>5748</v>
      </c>
      <c r="G3262" t="s">
        <v>5723</v>
      </c>
      <c r="H3262" t="s">
        <v>73</v>
      </c>
      <c r="I3262" t="s">
        <v>160</v>
      </c>
      <c r="J3262" t="s">
        <v>40</v>
      </c>
      <c r="K3262" t="s">
        <v>32</v>
      </c>
      <c r="L3262" t="s">
        <v>33</v>
      </c>
      <c r="M3262">
        <v>11</v>
      </c>
      <c r="N3262">
        <v>12500</v>
      </c>
      <c r="O3262">
        <v>7829.3818181818178</v>
      </c>
      <c r="P3262">
        <v>15</v>
      </c>
      <c r="Q3262">
        <v>1389.36</v>
      </c>
      <c r="R3262" t="s">
        <v>5724</v>
      </c>
      <c r="S3262">
        <v>4</v>
      </c>
      <c r="T3262" t="s">
        <v>34</v>
      </c>
      <c r="U3262">
        <v>137500</v>
      </c>
      <c r="V3262">
        <v>20625</v>
      </c>
      <c r="W3262">
        <v>116875</v>
      </c>
      <c r="X3262">
        <v>86123.199999999997</v>
      </c>
      <c r="Y3262">
        <v>29362.44</v>
      </c>
      <c r="Z3262">
        <v>25.12</v>
      </c>
      <c r="AA3262" t="s">
        <v>5779</v>
      </c>
      <c r="AB3262">
        <v>2024</v>
      </c>
    </row>
    <row r="3263" spans="1:28" x14ac:dyDescent="0.3">
      <c r="A3263" t="s">
        <v>3935</v>
      </c>
      <c r="B3263" s="9">
        <v>45741</v>
      </c>
      <c r="C3263" t="s">
        <v>979</v>
      </c>
      <c r="D3263" t="s">
        <v>366</v>
      </c>
      <c r="E3263" t="s">
        <v>28</v>
      </c>
      <c r="F3263" t="s">
        <v>5731</v>
      </c>
      <c r="G3263" t="s">
        <v>5743</v>
      </c>
      <c r="H3263" t="s">
        <v>94</v>
      </c>
      <c r="I3263" t="s">
        <v>95</v>
      </c>
      <c r="J3263" t="s">
        <v>46</v>
      </c>
      <c r="K3263" t="s">
        <v>32</v>
      </c>
      <c r="L3263" t="s">
        <v>5767</v>
      </c>
      <c r="M3263">
        <v>1</v>
      </c>
      <c r="N3263">
        <v>22000</v>
      </c>
      <c r="O3263">
        <v>12927.46</v>
      </c>
      <c r="P3263">
        <v>15</v>
      </c>
      <c r="Q3263">
        <v>1097.55</v>
      </c>
      <c r="R3263" t="s">
        <v>5724</v>
      </c>
      <c r="S3263">
        <v>4</v>
      </c>
      <c r="T3263" t="s">
        <v>34</v>
      </c>
      <c r="U3263">
        <v>22000</v>
      </c>
      <c r="V3263">
        <v>3300</v>
      </c>
      <c r="W3263">
        <v>18700</v>
      </c>
      <c r="X3263">
        <v>12927.46</v>
      </c>
      <c r="Y3263">
        <v>4674.99</v>
      </c>
      <c r="Z3263">
        <v>25</v>
      </c>
      <c r="AA3263" t="s">
        <v>5782</v>
      </c>
      <c r="AB3263">
        <v>2025</v>
      </c>
    </row>
    <row r="3264" spans="1:28" x14ac:dyDescent="0.3">
      <c r="A3264" t="s">
        <v>3936</v>
      </c>
      <c r="B3264" s="9">
        <v>45344</v>
      </c>
      <c r="C3264" t="s">
        <v>780</v>
      </c>
      <c r="D3264" t="s">
        <v>124</v>
      </c>
      <c r="E3264" t="s">
        <v>28</v>
      </c>
      <c r="F3264" t="s">
        <v>5754</v>
      </c>
      <c r="G3264" t="s">
        <v>5729</v>
      </c>
      <c r="H3264" t="s">
        <v>44</v>
      </c>
      <c r="I3264" t="s">
        <v>45</v>
      </c>
      <c r="J3264" t="s">
        <v>63</v>
      </c>
      <c r="K3264" t="s">
        <v>32</v>
      </c>
      <c r="L3264" t="s">
        <v>5727</v>
      </c>
      <c r="M3264">
        <v>8</v>
      </c>
      <c r="N3264">
        <v>12500</v>
      </c>
      <c r="O3264">
        <v>6286.8450000000003</v>
      </c>
      <c r="P3264">
        <v>25</v>
      </c>
      <c r="Q3264">
        <v>807.87</v>
      </c>
      <c r="R3264" t="s">
        <v>5724</v>
      </c>
      <c r="S3264">
        <v>4</v>
      </c>
      <c r="T3264" t="s">
        <v>34</v>
      </c>
      <c r="U3264">
        <v>100000</v>
      </c>
      <c r="V3264">
        <v>25000</v>
      </c>
      <c r="W3264">
        <v>75000</v>
      </c>
      <c r="X3264">
        <v>50294.76</v>
      </c>
      <c r="Y3264">
        <v>23897.37</v>
      </c>
      <c r="Z3264">
        <v>31.86</v>
      </c>
      <c r="AA3264" t="s">
        <v>5779</v>
      </c>
      <c r="AB3264">
        <v>2024</v>
      </c>
    </row>
    <row r="3265" spans="1:28" x14ac:dyDescent="0.3">
      <c r="A3265" t="s">
        <v>3937</v>
      </c>
      <c r="B3265" s="9">
        <v>46048</v>
      </c>
      <c r="C3265" t="s">
        <v>370</v>
      </c>
      <c r="D3265" t="s">
        <v>401</v>
      </c>
      <c r="E3265" t="s">
        <v>109</v>
      </c>
      <c r="F3265" t="s">
        <v>5739</v>
      </c>
      <c r="G3265" t="s">
        <v>5729</v>
      </c>
      <c r="H3265" t="s">
        <v>169</v>
      </c>
      <c r="I3265" t="s">
        <v>153</v>
      </c>
      <c r="J3265" t="s">
        <v>63</v>
      </c>
      <c r="K3265" t="s">
        <v>5726</v>
      </c>
      <c r="L3265" t="s">
        <v>33</v>
      </c>
      <c r="M3265">
        <v>6</v>
      </c>
      <c r="N3265">
        <v>12500</v>
      </c>
      <c r="O3265">
        <v>6854.55</v>
      </c>
      <c r="P3265">
        <v>15</v>
      </c>
      <c r="Q3265">
        <v>1156.3800000000001</v>
      </c>
      <c r="R3265" t="s">
        <v>5724</v>
      </c>
      <c r="S3265">
        <v>4</v>
      </c>
      <c r="T3265" t="s">
        <v>34</v>
      </c>
      <c r="U3265">
        <v>75000</v>
      </c>
      <c r="V3265">
        <v>11250</v>
      </c>
      <c r="W3265">
        <v>63750</v>
      </c>
      <c r="X3265">
        <v>41127.300000000003</v>
      </c>
      <c r="Y3265">
        <v>21466.32</v>
      </c>
      <c r="Z3265">
        <v>33.67</v>
      </c>
      <c r="AA3265" t="s">
        <v>5788</v>
      </c>
      <c r="AB3265">
        <v>2026</v>
      </c>
    </row>
    <row r="3266" spans="1:28" x14ac:dyDescent="0.3">
      <c r="A3266" t="s">
        <v>3938</v>
      </c>
      <c r="B3266" s="9">
        <v>46180</v>
      </c>
      <c r="C3266" t="s">
        <v>2088</v>
      </c>
      <c r="D3266" t="s">
        <v>124</v>
      </c>
      <c r="E3266" t="s">
        <v>28</v>
      </c>
      <c r="F3266" t="s">
        <v>5742</v>
      </c>
      <c r="G3266" t="s">
        <v>5732</v>
      </c>
      <c r="H3266" t="s">
        <v>184</v>
      </c>
      <c r="I3266" t="s">
        <v>438</v>
      </c>
      <c r="J3266" t="s">
        <v>40</v>
      </c>
      <c r="K3266" t="s">
        <v>32</v>
      </c>
      <c r="L3266" t="s">
        <v>33</v>
      </c>
      <c r="M3266">
        <v>9</v>
      </c>
      <c r="N3266">
        <v>12500</v>
      </c>
      <c r="O3266">
        <v>7001.6422222222218</v>
      </c>
      <c r="P3266">
        <v>10</v>
      </c>
      <c r="Q3266">
        <v>928.26</v>
      </c>
      <c r="R3266" t="s">
        <v>5724</v>
      </c>
      <c r="S3266">
        <v>2</v>
      </c>
      <c r="T3266" t="s">
        <v>34</v>
      </c>
      <c r="U3266">
        <v>112500</v>
      </c>
      <c r="V3266">
        <v>11250</v>
      </c>
      <c r="W3266">
        <v>101250</v>
      </c>
      <c r="X3266">
        <v>63014.78</v>
      </c>
      <c r="Y3266">
        <v>37306.959999999999</v>
      </c>
      <c r="Z3266">
        <v>36.85</v>
      </c>
      <c r="AA3266" t="s">
        <v>5780</v>
      </c>
      <c r="AB3266">
        <v>2026</v>
      </c>
    </row>
    <row r="3267" spans="1:28" x14ac:dyDescent="0.3">
      <c r="A3267" t="s">
        <v>3939</v>
      </c>
      <c r="B3267" s="9">
        <v>45481</v>
      </c>
      <c r="C3267" t="s">
        <v>489</v>
      </c>
      <c r="D3267" t="s">
        <v>152</v>
      </c>
      <c r="E3267" t="s">
        <v>28</v>
      </c>
      <c r="F3267" t="s">
        <v>5754</v>
      </c>
      <c r="G3267" t="s">
        <v>5732</v>
      </c>
      <c r="H3267" t="s">
        <v>184</v>
      </c>
      <c r="I3267" t="s">
        <v>438</v>
      </c>
      <c r="J3267" t="s">
        <v>63</v>
      </c>
      <c r="K3267" t="s">
        <v>53</v>
      </c>
      <c r="L3267" t="s">
        <v>33</v>
      </c>
      <c r="M3267">
        <v>4</v>
      </c>
      <c r="N3267">
        <v>45000</v>
      </c>
      <c r="O3267">
        <v>22063.7575</v>
      </c>
      <c r="P3267">
        <v>20</v>
      </c>
      <c r="Q3267">
        <v>399.77</v>
      </c>
      <c r="R3267" t="s">
        <v>5724</v>
      </c>
      <c r="S3267">
        <v>5</v>
      </c>
      <c r="T3267" t="s">
        <v>34</v>
      </c>
      <c r="U3267">
        <v>180000</v>
      </c>
      <c r="V3267">
        <v>36000</v>
      </c>
      <c r="W3267">
        <v>144000</v>
      </c>
      <c r="X3267">
        <v>88255.03</v>
      </c>
      <c r="Y3267">
        <v>55345.2</v>
      </c>
      <c r="Z3267">
        <v>38.43</v>
      </c>
      <c r="AA3267" t="s">
        <v>5785</v>
      </c>
      <c r="AB3267">
        <v>2024</v>
      </c>
    </row>
    <row r="3268" spans="1:28" x14ac:dyDescent="0.3">
      <c r="A3268" t="s">
        <v>3940</v>
      </c>
      <c r="B3268" s="9">
        <v>45984</v>
      </c>
      <c r="C3268" t="s">
        <v>615</v>
      </c>
      <c r="D3268" t="s">
        <v>183</v>
      </c>
      <c r="E3268" t="s">
        <v>50</v>
      </c>
      <c r="F3268" t="s">
        <v>5736</v>
      </c>
      <c r="G3268" t="s">
        <v>5732</v>
      </c>
      <c r="H3268" t="s">
        <v>223</v>
      </c>
      <c r="I3268" t="s">
        <v>246</v>
      </c>
      <c r="J3268" t="s">
        <v>40</v>
      </c>
      <c r="K3268" t="s">
        <v>53</v>
      </c>
      <c r="L3268" t="s">
        <v>90</v>
      </c>
      <c r="M3268">
        <v>3</v>
      </c>
      <c r="N3268">
        <v>450</v>
      </c>
      <c r="O3268">
        <v>192.40333333333334</v>
      </c>
      <c r="P3268">
        <v>25</v>
      </c>
      <c r="Q3268">
        <v>1626.78</v>
      </c>
      <c r="R3268" t="s">
        <v>64</v>
      </c>
      <c r="S3268">
        <v>3</v>
      </c>
      <c r="T3268" t="s">
        <v>34</v>
      </c>
      <c r="U3268">
        <v>1350</v>
      </c>
      <c r="V3268">
        <v>337.5</v>
      </c>
      <c r="W3268">
        <v>1012.5</v>
      </c>
      <c r="X3268">
        <v>577.21</v>
      </c>
      <c r="Y3268">
        <v>-1191.49</v>
      </c>
      <c r="Z3268">
        <v>-117.68</v>
      </c>
      <c r="AA3268" t="s">
        <v>5786</v>
      </c>
      <c r="AB3268">
        <v>2025</v>
      </c>
    </row>
    <row r="3269" spans="1:28" x14ac:dyDescent="0.3">
      <c r="A3269" t="s">
        <v>3941</v>
      </c>
      <c r="B3269" s="9">
        <v>45628</v>
      </c>
      <c r="C3269" t="s">
        <v>1479</v>
      </c>
      <c r="D3269" t="s">
        <v>305</v>
      </c>
      <c r="E3269" t="s">
        <v>38</v>
      </c>
      <c r="F3269" t="s">
        <v>5756</v>
      </c>
      <c r="G3269" t="s">
        <v>5743</v>
      </c>
      <c r="H3269" t="s">
        <v>94</v>
      </c>
      <c r="I3269" t="s">
        <v>95</v>
      </c>
      <c r="J3269" t="s">
        <v>40</v>
      </c>
      <c r="K3269" t="s">
        <v>53</v>
      </c>
      <c r="L3269" t="s">
        <v>33</v>
      </c>
      <c r="M3269">
        <v>6</v>
      </c>
      <c r="N3269">
        <v>1200</v>
      </c>
      <c r="O3269">
        <v>686.005</v>
      </c>
      <c r="P3269">
        <v>15</v>
      </c>
      <c r="Q3269">
        <v>1788.9</v>
      </c>
      <c r="R3269" t="s">
        <v>5724</v>
      </c>
      <c r="S3269">
        <v>4</v>
      </c>
      <c r="T3269" t="s">
        <v>34</v>
      </c>
      <c r="U3269">
        <v>7200</v>
      </c>
      <c r="V3269">
        <v>1080</v>
      </c>
      <c r="W3269">
        <v>6120</v>
      </c>
      <c r="X3269">
        <v>4116.03</v>
      </c>
      <c r="Y3269">
        <v>215.07</v>
      </c>
      <c r="Z3269">
        <v>3.51</v>
      </c>
      <c r="AA3269" t="s">
        <v>5783</v>
      </c>
      <c r="AB3269">
        <v>2024</v>
      </c>
    </row>
    <row r="3270" spans="1:28" x14ac:dyDescent="0.3">
      <c r="A3270" t="s">
        <v>3942</v>
      </c>
      <c r="B3270" s="9">
        <v>46120</v>
      </c>
      <c r="C3270" t="s">
        <v>892</v>
      </c>
      <c r="D3270" t="s">
        <v>276</v>
      </c>
      <c r="E3270" t="s">
        <v>121</v>
      </c>
      <c r="F3270" t="s">
        <v>5763</v>
      </c>
      <c r="G3270" t="s">
        <v>5723</v>
      </c>
      <c r="H3270" t="s">
        <v>73</v>
      </c>
      <c r="I3270" t="s">
        <v>160</v>
      </c>
      <c r="J3270" t="s">
        <v>40</v>
      </c>
      <c r="K3270" t="s">
        <v>32</v>
      </c>
      <c r="L3270" t="s">
        <v>54</v>
      </c>
      <c r="M3270">
        <v>8</v>
      </c>
      <c r="N3270">
        <v>10500</v>
      </c>
      <c r="O3270">
        <v>5457.2375000000002</v>
      </c>
      <c r="P3270">
        <v>20</v>
      </c>
      <c r="Q3270">
        <v>192.6</v>
      </c>
      <c r="R3270" t="s">
        <v>5724</v>
      </c>
      <c r="S3270">
        <v>2</v>
      </c>
      <c r="T3270" t="s">
        <v>34</v>
      </c>
      <c r="U3270">
        <v>84000</v>
      </c>
      <c r="V3270">
        <v>16800</v>
      </c>
      <c r="W3270">
        <v>67200</v>
      </c>
      <c r="X3270">
        <v>43657.9</v>
      </c>
      <c r="Y3270">
        <v>23349.5</v>
      </c>
      <c r="Z3270">
        <v>34.75</v>
      </c>
      <c r="AA3270" t="s">
        <v>5787</v>
      </c>
      <c r="AB3270">
        <v>2026</v>
      </c>
    </row>
    <row r="3271" spans="1:28" x14ac:dyDescent="0.3">
      <c r="A3271" t="s">
        <v>3943</v>
      </c>
      <c r="B3271" s="9">
        <v>45697</v>
      </c>
      <c r="C3271" t="s">
        <v>607</v>
      </c>
      <c r="D3271" t="s">
        <v>183</v>
      </c>
      <c r="E3271" t="s">
        <v>50</v>
      </c>
      <c r="F3271" t="s">
        <v>5722</v>
      </c>
      <c r="G3271" t="s">
        <v>5732</v>
      </c>
      <c r="H3271" t="s">
        <v>184</v>
      </c>
      <c r="I3271" t="s">
        <v>438</v>
      </c>
      <c r="J3271" t="s">
        <v>63</v>
      </c>
      <c r="K3271" t="s">
        <v>5726</v>
      </c>
      <c r="L3271" t="s">
        <v>54</v>
      </c>
      <c r="M3271">
        <v>11</v>
      </c>
      <c r="N3271">
        <v>450</v>
      </c>
      <c r="O3271">
        <v>294.86363636363637</v>
      </c>
      <c r="P3271">
        <v>5</v>
      </c>
      <c r="Q3271">
        <v>1474.92</v>
      </c>
      <c r="R3271" t="s">
        <v>5724</v>
      </c>
      <c r="S3271">
        <v>2</v>
      </c>
      <c r="T3271" t="s">
        <v>34</v>
      </c>
      <c r="U3271">
        <v>4950</v>
      </c>
      <c r="V3271">
        <v>247.5</v>
      </c>
      <c r="W3271">
        <v>4702.5</v>
      </c>
      <c r="X3271">
        <v>3243.5</v>
      </c>
      <c r="Y3271">
        <v>-15.92</v>
      </c>
      <c r="Z3271">
        <v>-0.34</v>
      </c>
      <c r="AA3271" t="s">
        <v>5779</v>
      </c>
      <c r="AB3271">
        <v>2025</v>
      </c>
    </row>
    <row r="3272" spans="1:28" x14ac:dyDescent="0.3">
      <c r="A3272" t="s">
        <v>3944</v>
      </c>
      <c r="B3272" s="9">
        <v>45956</v>
      </c>
      <c r="C3272" t="s">
        <v>1552</v>
      </c>
      <c r="D3272" t="s">
        <v>60</v>
      </c>
      <c r="E3272" t="s">
        <v>38</v>
      </c>
      <c r="F3272" t="s">
        <v>5754</v>
      </c>
      <c r="G3272" t="s">
        <v>5733</v>
      </c>
      <c r="H3272" t="s">
        <v>110</v>
      </c>
      <c r="I3272" t="s">
        <v>111</v>
      </c>
      <c r="J3272" t="s">
        <v>40</v>
      </c>
      <c r="K3272" t="s">
        <v>53</v>
      </c>
      <c r="L3272" t="s">
        <v>54</v>
      </c>
      <c r="M3272">
        <v>7</v>
      </c>
      <c r="N3272">
        <v>3500</v>
      </c>
      <c r="O3272">
        <v>1761.5542857142857</v>
      </c>
      <c r="P3272">
        <v>15</v>
      </c>
      <c r="Q3272">
        <v>1563.8</v>
      </c>
      <c r="R3272" t="s">
        <v>5724</v>
      </c>
      <c r="S3272">
        <v>5</v>
      </c>
      <c r="T3272" t="s">
        <v>102</v>
      </c>
      <c r="U3272">
        <v>24500</v>
      </c>
      <c r="V3272">
        <v>3675</v>
      </c>
      <c r="W3272">
        <v>20825</v>
      </c>
      <c r="X3272">
        <v>12330.88</v>
      </c>
      <c r="Y3272">
        <v>6930.32</v>
      </c>
      <c r="Z3272">
        <v>33.28</v>
      </c>
      <c r="AA3272" t="s">
        <v>5784</v>
      </c>
      <c r="AB3272">
        <v>2025</v>
      </c>
    </row>
    <row r="3273" spans="1:28" x14ac:dyDescent="0.3">
      <c r="A3273" t="s">
        <v>3945</v>
      </c>
      <c r="B3273" s="9">
        <v>45375</v>
      </c>
      <c r="C3273" t="s">
        <v>1667</v>
      </c>
      <c r="D3273" t="s">
        <v>342</v>
      </c>
      <c r="E3273" t="s">
        <v>38</v>
      </c>
      <c r="F3273" t="s">
        <v>5722</v>
      </c>
      <c r="G3273" t="s">
        <v>5723</v>
      </c>
      <c r="H3273" t="s">
        <v>131</v>
      </c>
      <c r="I3273" t="s">
        <v>132</v>
      </c>
      <c r="J3273" t="s">
        <v>31</v>
      </c>
      <c r="K3273" t="s">
        <v>5726</v>
      </c>
      <c r="L3273" t="s">
        <v>33</v>
      </c>
      <c r="M3273">
        <v>8</v>
      </c>
      <c r="N3273">
        <v>2200</v>
      </c>
      <c r="O3273">
        <v>1329.0962500000001</v>
      </c>
      <c r="P3273">
        <v>25</v>
      </c>
      <c r="Q3273">
        <v>1232.32</v>
      </c>
      <c r="R3273" t="s">
        <v>5724</v>
      </c>
      <c r="S3273">
        <v>4</v>
      </c>
      <c r="T3273" t="s">
        <v>34</v>
      </c>
      <c r="U3273">
        <v>17600</v>
      </c>
      <c r="V3273">
        <v>4400</v>
      </c>
      <c r="W3273">
        <v>13200</v>
      </c>
      <c r="X3273">
        <v>10632.77</v>
      </c>
      <c r="Y3273">
        <v>1334.91</v>
      </c>
      <c r="Z3273">
        <v>10.11</v>
      </c>
      <c r="AA3273" t="s">
        <v>5782</v>
      </c>
      <c r="AB3273">
        <v>2024</v>
      </c>
    </row>
    <row r="3274" spans="1:28" x14ac:dyDescent="0.3">
      <c r="A3274" t="s">
        <v>3946</v>
      </c>
      <c r="B3274" s="9">
        <v>45333</v>
      </c>
      <c r="C3274" t="s">
        <v>383</v>
      </c>
      <c r="D3274" t="s">
        <v>120</v>
      </c>
      <c r="E3274" t="s">
        <v>121</v>
      </c>
      <c r="F3274" t="s">
        <v>5760</v>
      </c>
      <c r="G3274" t="s">
        <v>5723</v>
      </c>
      <c r="H3274" t="s">
        <v>29</v>
      </c>
      <c r="I3274" t="s">
        <v>165</v>
      </c>
      <c r="J3274" t="s">
        <v>31</v>
      </c>
      <c r="K3274" t="s">
        <v>32</v>
      </c>
      <c r="L3274" t="s">
        <v>5727</v>
      </c>
      <c r="M3274">
        <v>10</v>
      </c>
      <c r="N3274">
        <v>28000</v>
      </c>
      <c r="O3274">
        <v>19361.964</v>
      </c>
      <c r="P3274">
        <v>0</v>
      </c>
      <c r="Q3274">
        <v>1005.05</v>
      </c>
      <c r="R3274" t="s">
        <v>64</v>
      </c>
      <c r="S3274">
        <v>5</v>
      </c>
      <c r="T3274" t="s">
        <v>34</v>
      </c>
      <c r="U3274">
        <v>280000</v>
      </c>
      <c r="V3274">
        <v>0</v>
      </c>
      <c r="W3274">
        <v>280000</v>
      </c>
      <c r="X3274">
        <v>193619.64</v>
      </c>
      <c r="Y3274">
        <v>85375.31</v>
      </c>
      <c r="Z3274">
        <v>30.49</v>
      </c>
      <c r="AA3274" t="s">
        <v>5779</v>
      </c>
      <c r="AB3274">
        <v>2024</v>
      </c>
    </row>
    <row r="3275" spans="1:28" x14ac:dyDescent="0.3">
      <c r="A3275" t="s">
        <v>3947</v>
      </c>
      <c r="B3275" s="9">
        <v>45937</v>
      </c>
      <c r="C3275" t="s">
        <v>833</v>
      </c>
      <c r="D3275" t="s">
        <v>127</v>
      </c>
      <c r="E3275" t="s">
        <v>109</v>
      </c>
      <c r="F3275" t="s">
        <v>5763</v>
      </c>
      <c r="G3275" t="s">
        <v>5733</v>
      </c>
      <c r="H3275" t="s">
        <v>110</v>
      </c>
      <c r="I3275" t="s">
        <v>296</v>
      </c>
      <c r="J3275" t="s">
        <v>31</v>
      </c>
      <c r="K3275" t="s">
        <v>5726</v>
      </c>
      <c r="L3275" t="s">
        <v>90</v>
      </c>
      <c r="M3275">
        <v>4</v>
      </c>
      <c r="N3275">
        <v>16500</v>
      </c>
      <c r="O3275">
        <v>9597.7849999999999</v>
      </c>
      <c r="P3275">
        <v>15</v>
      </c>
      <c r="Q3275">
        <v>1362.42</v>
      </c>
      <c r="R3275" t="s">
        <v>5724</v>
      </c>
      <c r="S3275">
        <v>5</v>
      </c>
      <c r="T3275" t="s">
        <v>34</v>
      </c>
      <c r="U3275">
        <v>66000</v>
      </c>
      <c r="V3275">
        <v>9900</v>
      </c>
      <c r="W3275">
        <v>56100</v>
      </c>
      <c r="X3275">
        <v>38391.14</v>
      </c>
      <c r="Y3275">
        <v>16346.44</v>
      </c>
      <c r="Z3275">
        <v>29.14</v>
      </c>
      <c r="AA3275" t="s">
        <v>5784</v>
      </c>
      <c r="AB3275">
        <v>2025</v>
      </c>
    </row>
    <row r="3276" spans="1:28" x14ac:dyDescent="0.3">
      <c r="A3276" t="s">
        <v>3948</v>
      </c>
      <c r="B3276" s="9">
        <v>45770</v>
      </c>
      <c r="C3276" t="s">
        <v>566</v>
      </c>
      <c r="D3276" t="s">
        <v>159</v>
      </c>
      <c r="E3276" t="s">
        <v>28</v>
      </c>
      <c r="F3276" t="s">
        <v>5760</v>
      </c>
      <c r="G3276" t="s">
        <v>5743</v>
      </c>
      <c r="H3276" t="s">
        <v>5744</v>
      </c>
      <c r="I3276" t="s">
        <v>86</v>
      </c>
      <c r="J3276" t="s">
        <v>63</v>
      </c>
      <c r="K3276" t="s">
        <v>5726</v>
      </c>
      <c r="L3276" t="s">
        <v>5730</v>
      </c>
      <c r="M3276">
        <v>3</v>
      </c>
      <c r="N3276">
        <v>85000</v>
      </c>
      <c r="O3276">
        <v>46681.386666666665</v>
      </c>
      <c r="P3276">
        <v>30</v>
      </c>
      <c r="Q3276">
        <v>1157.1300000000001</v>
      </c>
      <c r="R3276" t="s">
        <v>5724</v>
      </c>
      <c r="S3276">
        <v>4</v>
      </c>
      <c r="T3276" t="s">
        <v>34</v>
      </c>
      <c r="U3276">
        <v>255000</v>
      </c>
      <c r="V3276">
        <v>76500</v>
      </c>
      <c r="W3276">
        <v>178500</v>
      </c>
      <c r="X3276">
        <v>140044.16</v>
      </c>
      <c r="Y3276">
        <v>37298.71</v>
      </c>
      <c r="Z3276">
        <v>20.9</v>
      </c>
      <c r="AA3276" t="s">
        <v>5787</v>
      </c>
      <c r="AB3276">
        <v>2025</v>
      </c>
    </row>
    <row r="3277" spans="1:28" x14ac:dyDescent="0.3">
      <c r="A3277" t="s">
        <v>3949</v>
      </c>
      <c r="B3277" s="9">
        <v>45844</v>
      </c>
      <c r="C3277" t="s">
        <v>848</v>
      </c>
      <c r="D3277" t="s">
        <v>143</v>
      </c>
      <c r="E3277" t="s">
        <v>28</v>
      </c>
      <c r="F3277" t="s">
        <v>5745</v>
      </c>
      <c r="G3277" t="s">
        <v>5733</v>
      </c>
      <c r="H3277" t="s">
        <v>68</v>
      </c>
      <c r="I3277" t="s">
        <v>69</v>
      </c>
      <c r="J3277" t="s">
        <v>40</v>
      </c>
      <c r="K3277" t="s">
        <v>32</v>
      </c>
      <c r="L3277" t="s">
        <v>5730</v>
      </c>
      <c r="M3277">
        <v>11</v>
      </c>
      <c r="N3277">
        <v>7800</v>
      </c>
      <c r="O3277">
        <v>4524.0945454545454</v>
      </c>
      <c r="P3277">
        <v>0</v>
      </c>
      <c r="Q3277">
        <v>1025.71</v>
      </c>
      <c r="R3277" t="s">
        <v>5724</v>
      </c>
      <c r="S3277">
        <v>4</v>
      </c>
      <c r="T3277" t="s">
        <v>34</v>
      </c>
      <c r="U3277">
        <v>85800</v>
      </c>
      <c r="V3277">
        <v>0</v>
      </c>
      <c r="W3277">
        <v>85800</v>
      </c>
      <c r="X3277">
        <v>49765.04</v>
      </c>
      <c r="Y3277">
        <v>35009.25</v>
      </c>
      <c r="Z3277">
        <v>40.799999999999997</v>
      </c>
      <c r="AA3277" t="s">
        <v>5785</v>
      </c>
      <c r="AB3277">
        <v>2025</v>
      </c>
    </row>
    <row r="3278" spans="1:28" x14ac:dyDescent="0.3">
      <c r="A3278" t="s">
        <v>3950</v>
      </c>
      <c r="B3278" s="9">
        <v>45654</v>
      </c>
      <c r="C3278" t="s">
        <v>613</v>
      </c>
      <c r="D3278" t="s">
        <v>212</v>
      </c>
      <c r="E3278" t="s">
        <v>28</v>
      </c>
      <c r="F3278" t="s">
        <v>5738</v>
      </c>
      <c r="G3278" t="s">
        <v>5723</v>
      </c>
      <c r="H3278" t="s">
        <v>131</v>
      </c>
      <c r="I3278" t="s">
        <v>135</v>
      </c>
      <c r="J3278" t="s">
        <v>40</v>
      </c>
      <c r="K3278" t="s">
        <v>32</v>
      </c>
      <c r="L3278" t="s">
        <v>54</v>
      </c>
      <c r="M3278">
        <v>6</v>
      </c>
      <c r="N3278">
        <v>8500</v>
      </c>
      <c r="O3278">
        <v>5096.5583333333334</v>
      </c>
      <c r="P3278">
        <v>15</v>
      </c>
      <c r="Q3278">
        <v>1551.58</v>
      </c>
      <c r="R3278" t="s">
        <v>5724</v>
      </c>
      <c r="S3278">
        <v>3</v>
      </c>
      <c r="T3278" t="s">
        <v>34</v>
      </c>
      <c r="U3278">
        <v>51000</v>
      </c>
      <c r="V3278">
        <v>7650</v>
      </c>
      <c r="W3278">
        <v>43350</v>
      </c>
      <c r="X3278">
        <v>30579.35</v>
      </c>
      <c r="Y3278">
        <v>11219.07</v>
      </c>
      <c r="Z3278">
        <v>25.88</v>
      </c>
      <c r="AA3278" t="s">
        <v>5783</v>
      </c>
      <c r="AB3278">
        <v>2024</v>
      </c>
    </row>
    <row r="3279" spans="1:28" x14ac:dyDescent="0.3">
      <c r="A3279" t="s">
        <v>3951</v>
      </c>
      <c r="B3279" s="9">
        <v>46101</v>
      </c>
      <c r="C3279" t="s">
        <v>1023</v>
      </c>
      <c r="D3279" t="s">
        <v>342</v>
      </c>
      <c r="E3279" t="s">
        <v>38</v>
      </c>
      <c r="F3279" t="s">
        <v>5762</v>
      </c>
      <c r="G3279" t="s">
        <v>5729</v>
      </c>
      <c r="H3279" t="s">
        <v>169</v>
      </c>
      <c r="I3279" t="s">
        <v>153</v>
      </c>
      <c r="J3279" t="s">
        <v>31</v>
      </c>
      <c r="K3279" t="s">
        <v>53</v>
      </c>
      <c r="L3279" t="s">
        <v>5727</v>
      </c>
      <c r="M3279">
        <v>6</v>
      </c>
      <c r="N3279">
        <v>2200</v>
      </c>
      <c r="O3279">
        <v>1208.1883333333333</v>
      </c>
      <c r="P3279">
        <v>30</v>
      </c>
      <c r="Q3279">
        <v>1539.73</v>
      </c>
      <c r="R3279" t="s">
        <v>5724</v>
      </c>
      <c r="S3279">
        <v>3</v>
      </c>
      <c r="T3279" t="s">
        <v>34</v>
      </c>
      <c r="U3279">
        <v>13200</v>
      </c>
      <c r="V3279">
        <v>3960</v>
      </c>
      <c r="W3279">
        <v>9240</v>
      </c>
      <c r="X3279">
        <v>7249.13</v>
      </c>
      <c r="Y3279">
        <v>451.14</v>
      </c>
      <c r="Z3279">
        <v>4.88</v>
      </c>
      <c r="AA3279" t="s">
        <v>5782</v>
      </c>
      <c r="AB3279">
        <v>2026</v>
      </c>
    </row>
    <row r="3280" spans="1:28" x14ac:dyDescent="0.3">
      <c r="A3280" t="s">
        <v>3952</v>
      </c>
      <c r="B3280" s="9">
        <v>46040</v>
      </c>
      <c r="C3280" t="s">
        <v>463</v>
      </c>
      <c r="D3280" t="s">
        <v>77</v>
      </c>
      <c r="E3280" t="s">
        <v>28</v>
      </c>
      <c r="F3280" t="s">
        <v>5722</v>
      </c>
      <c r="G3280" t="s">
        <v>5732</v>
      </c>
      <c r="H3280" t="s">
        <v>184</v>
      </c>
      <c r="I3280" t="s">
        <v>438</v>
      </c>
      <c r="J3280" t="s">
        <v>46</v>
      </c>
      <c r="K3280" t="s">
        <v>5726</v>
      </c>
      <c r="L3280" t="s">
        <v>5730</v>
      </c>
      <c r="M3280">
        <v>4</v>
      </c>
      <c r="N3280">
        <v>6500</v>
      </c>
      <c r="O3280">
        <v>3970.9524999999999</v>
      </c>
      <c r="P3280">
        <v>0</v>
      </c>
      <c r="Q3280">
        <v>1365.59</v>
      </c>
      <c r="R3280" t="s">
        <v>5724</v>
      </c>
      <c r="S3280">
        <v>4</v>
      </c>
      <c r="T3280" t="s">
        <v>34</v>
      </c>
      <c r="U3280">
        <v>26000</v>
      </c>
      <c r="V3280">
        <v>0</v>
      </c>
      <c r="W3280">
        <v>26000</v>
      </c>
      <c r="X3280">
        <v>15883.81</v>
      </c>
      <c r="Y3280">
        <v>8750.6</v>
      </c>
      <c r="Z3280">
        <v>33.659999999999997</v>
      </c>
      <c r="AA3280" t="s">
        <v>5788</v>
      </c>
      <c r="AB3280">
        <v>2026</v>
      </c>
    </row>
    <row r="3281" spans="1:28" x14ac:dyDescent="0.3">
      <c r="A3281" t="s">
        <v>3953</v>
      </c>
      <c r="B3281" s="9">
        <v>45389</v>
      </c>
      <c r="C3281" t="s">
        <v>421</v>
      </c>
      <c r="D3281" t="s">
        <v>117</v>
      </c>
      <c r="E3281" t="s">
        <v>109</v>
      </c>
      <c r="F3281" t="s">
        <v>5753</v>
      </c>
      <c r="G3281" t="s">
        <v>5733</v>
      </c>
      <c r="H3281" t="s">
        <v>68</v>
      </c>
      <c r="I3281" t="s">
        <v>69</v>
      </c>
      <c r="J3281" t="s">
        <v>31</v>
      </c>
      <c r="K3281" t="s">
        <v>53</v>
      </c>
      <c r="L3281" t="s">
        <v>54</v>
      </c>
      <c r="M3281">
        <v>3</v>
      </c>
      <c r="N3281">
        <v>2800</v>
      </c>
      <c r="O3281">
        <v>1244.8433333333335</v>
      </c>
      <c r="P3281">
        <v>30</v>
      </c>
      <c r="Q3281">
        <v>1711.14</v>
      </c>
      <c r="R3281" t="s">
        <v>5724</v>
      </c>
      <c r="S3281">
        <v>5</v>
      </c>
      <c r="T3281" t="s">
        <v>34</v>
      </c>
      <c r="U3281">
        <v>8400</v>
      </c>
      <c r="V3281">
        <v>2520</v>
      </c>
      <c r="W3281">
        <v>5880</v>
      </c>
      <c r="X3281">
        <v>3734.53</v>
      </c>
      <c r="Y3281">
        <v>434.33</v>
      </c>
      <c r="Z3281">
        <v>7.39</v>
      </c>
      <c r="AA3281" t="s">
        <v>5787</v>
      </c>
      <c r="AB3281">
        <v>2024</v>
      </c>
    </row>
    <row r="3282" spans="1:28" x14ac:dyDescent="0.3">
      <c r="A3282" t="s">
        <v>3954</v>
      </c>
      <c r="B3282" s="9">
        <v>46126</v>
      </c>
      <c r="C3282" t="s">
        <v>468</v>
      </c>
      <c r="D3282" t="s">
        <v>176</v>
      </c>
      <c r="E3282" t="s">
        <v>109</v>
      </c>
      <c r="F3282" t="s">
        <v>5759</v>
      </c>
      <c r="G3282" t="s">
        <v>5729</v>
      </c>
      <c r="H3282" t="s">
        <v>213</v>
      </c>
      <c r="I3282" t="s">
        <v>190</v>
      </c>
      <c r="J3282" t="s">
        <v>40</v>
      </c>
      <c r="K3282" t="s">
        <v>32</v>
      </c>
      <c r="L3282" t="s">
        <v>5727</v>
      </c>
      <c r="M3282">
        <v>8</v>
      </c>
      <c r="N3282">
        <v>28000</v>
      </c>
      <c r="O3282">
        <v>19123.35125</v>
      </c>
      <c r="P3282">
        <v>5</v>
      </c>
      <c r="Q3282">
        <v>1500.09</v>
      </c>
      <c r="R3282" t="s">
        <v>5724</v>
      </c>
      <c r="S3282">
        <v>4</v>
      </c>
      <c r="T3282" t="s">
        <v>34</v>
      </c>
      <c r="U3282">
        <v>224000</v>
      </c>
      <c r="V3282">
        <v>11200</v>
      </c>
      <c r="W3282">
        <v>212800</v>
      </c>
      <c r="X3282">
        <v>152986.81</v>
      </c>
      <c r="Y3282">
        <v>58313.1</v>
      </c>
      <c r="Z3282">
        <v>27.4</v>
      </c>
      <c r="AA3282" t="s">
        <v>5787</v>
      </c>
      <c r="AB3282">
        <v>2026</v>
      </c>
    </row>
    <row r="3283" spans="1:28" x14ac:dyDescent="0.3">
      <c r="A3283" t="s">
        <v>3955</v>
      </c>
      <c r="B3283" s="9">
        <v>45923</v>
      </c>
      <c r="C3283" t="s">
        <v>316</v>
      </c>
      <c r="D3283" t="s">
        <v>188</v>
      </c>
      <c r="E3283" t="s">
        <v>121</v>
      </c>
      <c r="F3283" t="s">
        <v>5745</v>
      </c>
      <c r="G3283" t="s">
        <v>5729</v>
      </c>
      <c r="H3283" t="s">
        <v>5767</v>
      </c>
      <c r="I3283" t="s">
        <v>80</v>
      </c>
      <c r="J3283" t="s">
        <v>46</v>
      </c>
      <c r="K3283" t="s">
        <v>5726</v>
      </c>
      <c r="L3283" t="s">
        <v>5727</v>
      </c>
      <c r="M3283">
        <v>6</v>
      </c>
      <c r="N3283">
        <v>12500</v>
      </c>
      <c r="O3283">
        <v>8061.4466666666667</v>
      </c>
      <c r="P3283">
        <v>5</v>
      </c>
      <c r="Q3283">
        <v>1308.8599999999999</v>
      </c>
      <c r="R3283" t="s">
        <v>5724</v>
      </c>
      <c r="S3283">
        <v>3</v>
      </c>
      <c r="T3283" t="s">
        <v>34</v>
      </c>
      <c r="U3283">
        <v>75000</v>
      </c>
      <c r="V3283">
        <v>3750</v>
      </c>
      <c r="W3283">
        <v>71250</v>
      </c>
      <c r="X3283">
        <v>48368.68</v>
      </c>
      <c r="Y3283">
        <v>21572.46</v>
      </c>
      <c r="Z3283">
        <v>30.28</v>
      </c>
      <c r="AA3283" t="s">
        <v>5781</v>
      </c>
      <c r="AB3283">
        <v>2025</v>
      </c>
    </row>
    <row r="3284" spans="1:28" x14ac:dyDescent="0.3">
      <c r="A3284" t="s">
        <v>3956</v>
      </c>
      <c r="B3284" s="9">
        <v>45736</v>
      </c>
      <c r="C3284" t="s">
        <v>780</v>
      </c>
      <c r="D3284" t="s">
        <v>273</v>
      </c>
      <c r="E3284" t="s">
        <v>28</v>
      </c>
      <c r="F3284" t="s">
        <v>5736</v>
      </c>
      <c r="G3284" t="s">
        <v>5733</v>
      </c>
      <c r="H3284" t="s">
        <v>68</v>
      </c>
      <c r="I3284" t="s">
        <v>69</v>
      </c>
      <c r="J3284" t="s">
        <v>40</v>
      </c>
      <c r="K3284" t="s">
        <v>53</v>
      </c>
      <c r="L3284" t="s">
        <v>5730</v>
      </c>
      <c r="M3284">
        <v>9</v>
      </c>
      <c r="N3284">
        <v>32000</v>
      </c>
      <c r="O3284">
        <v>16462.013333333332</v>
      </c>
      <c r="P3284">
        <v>15</v>
      </c>
      <c r="Q3284">
        <v>1340.38</v>
      </c>
      <c r="R3284" t="s">
        <v>5724</v>
      </c>
      <c r="S3284">
        <v>5</v>
      </c>
      <c r="T3284" t="s">
        <v>34</v>
      </c>
      <c r="U3284">
        <v>288000</v>
      </c>
      <c r="V3284">
        <v>43200</v>
      </c>
      <c r="W3284">
        <v>244800</v>
      </c>
      <c r="X3284">
        <v>148158.12</v>
      </c>
      <c r="Y3284">
        <v>95301.5</v>
      </c>
      <c r="Z3284">
        <v>38.93</v>
      </c>
      <c r="AA3284" t="s">
        <v>5782</v>
      </c>
      <c r="AB3284">
        <v>2025</v>
      </c>
    </row>
    <row r="3285" spans="1:28" x14ac:dyDescent="0.3">
      <c r="A3285" t="s">
        <v>3957</v>
      </c>
      <c r="B3285" s="9">
        <v>45352</v>
      </c>
      <c r="C3285" t="s">
        <v>215</v>
      </c>
      <c r="D3285" t="s">
        <v>205</v>
      </c>
      <c r="E3285" t="s">
        <v>121</v>
      </c>
      <c r="F3285" t="s">
        <v>5748</v>
      </c>
      <c r="G3285" t="s">
        <v>5733</v>
      </c>
      <c r="H3285" t="s">
        <v>144</v>
      </c>
      <c r="I3285" t="s">
        <v>145</v>
      </c>
      <c r="J3285" t="s">
        <v>40</v>
      </c>
      <c r="K3285" t="s">
        <v>32</v>
      </c>
      <c r="L3285" t="s">
        <v>33</v>
      </c>
      <c r="M3285">
        <v>3</v>
      </c>
      <c r="N3285">
        <v>55000</v>
      </c>
      <c r="O3285">
        <v>44877.73</v>
      </c>
      <c r="P3285">
        <v>0</v>
      </c>
      <c r="Q3285">
        <v>221.36</v>
      </c>
      <c r="R3285" t="s">
        <v>5724</v>
      </c>
      <c r="S3285">
        <v>4</v>
      </c>
      <c r="T3285" t="s">
        <v>102</v>
      </c>
      <c r="U3285">
        <v>165000</v>
      </c>
      <c r="V3285">
        <v>0</v>
      </c>
      <c r="W3285">
        <v>165000</v>
      </c>
      <c r="X3285">
        <v>134633.19</v>
      </c>
      <c r="Y3285">
        <v>30145.45</v>
      </c>
      <c r="Z3285">
        <v>18.27</v>
      </c>
      <c r="AA3285" t="s">
        <v>5782</v>
      </c>
      <c r="AB3285">
        <v>2024</v>
      </c>
    </row>
    <row r="3286" spans="1:28" x14ac:dyDescent="0.3">
      <c r="A3286" t="s">
        <v>3958</v>
      </c>
      <c r="B3286" s="9">
        <v>45591</v>
      </c>
      <c r="C3286" t="s">
        <v>226</v>
      </c>
      <c r="D3286" t="s">
        <v>168</v>
      </c>
      <c r="E3286" t="s">
        <v>109</v>
      </c>
      <c r="F3286" t="s">
        <v>5758</v>
      </c>
      <c r="G3286" t="s">
        <v>5723</v>
      </c>
      <c r="H3286" t="s">
        <v>131</v>
      </c>
      <c r="I3286" t="s">
        <v>132</v>
      </c>
      <c r="J3286" t="s">
        <v>46</v>
      </c>
      <c r="K3286" t="s">
        <v>5726</v>
      </c>
      <c r="L3286" t="s">
        <v>5730</v>
      </c>
      <c r="M3286">
        <v>3</v>
      </c>
      <c r="N3286">
        <v>6500</v>
      </c>
      <c r="O3286">
        <v>5051.8533333333335</v>
      </c>
      <c r="P3286">
        <v>5</v>
      </c>
      <c r="Q3286">
        <v>836.86</v>
      </c>
      <c r="R3286" t="s">
        <v>5724</v>
      </c>
      <c r="S3286">
        <v>3</v>
      </c>
      <c r="T3286" t="s">
        <v>102</v>
      </c>
      <c r="U3286">
        <v>19500</v>
      </c>
      <c r="V3286">
        <v>975</v>
      </c>
      <c r="W3286">
        <v>18525</v>
      </c>
      <c r="X3286">
        <v>15155.56</v>
      </c>
      <c r="Y3286">
        <v>2532.58</v>
      </c>
      <c r="Z3286">
        <v>13.67</v>
      </c>
      <c r="AA3286" t="s">
        <v>5784</v>
      </c>
      <c r="AB3286">
        <v>2024</v>
      </c>
    </row>
    <row r="3287" spans="1:28" x14ac:dyDescent="0.3">
      <c r="A3287" t="s">
        <v>3959</v>
      </c>
      <c r="B3287" s="9">
        <v>45941</v>
      </c>
      <c r="C3287" t="s">
        <v>1089</v>
      </c>
      <c r="D3287" t="s">
        <v>27</v>
      </c>
      <c r="E3287" t="s">
        <v>28</v>
      </c>
      <c r="F3287" t="s">
        <v>5757</v>
      </c>
      <c r="G3287" t="s">
        <v>5733</v>
      </c>
      <c r="H3287" t="s">
        <v>110</v>
      </c>
      <c r="I3287" t="s">
        <v>296</v>
      </c>
      <c r="J3287" t="s">
        <v>31</v>
      </c>
      <c r="K3287" t="s">
        <v>32</v>
      </c>
      <c r="L3287" t="s">
        <v>90</v>
      </c>
      <c r="M3287">
        <v>1</v>
      </c>
      <c r="N3287">
        <v>58000</v>
      </c>
      <c r="O3287">
        <v>35254.65</v>
      </c>
      <c r="P3287">
        <v>5</v>
      </c>
      <c r="Q3287">
        <v>863.02</v>
      </c>
      <c r="R3287" t="s">
        <v>5724</v>
      </c>
      <c r="S3287">
        <v>5</v>
      </c>
      <c r="T3287" t="s">
        <v>34</v>
      </c>
      <c r="U3287">
        <v>58000</v>
      </c>
      <c r="V3287">
        <v>2900</v>
      </c>
      <c r="W3287">
        <v>55100</v>
      </c>
      <c r="X3287">
        <v>35254.65</v>
      </c>
      <c r="Y3287">
        <v>18982.330000000002</v>
      </c>
      <c r="Z3287">
        <v>34.450000000000003</v>
      </c>
      <c r="AA3287" t="s">
        <v>5784</v>
      </c>
      <c r="AB3287">
        <v>2025</v>
      </c>
    </row>
    <row r="3288" spans="1:28" x14ac:dyDescent="0.3">
      <c r="A3288" t="s">
        <v>3960</v>
      </c>
      <c r="B3288" s="9">
        <v>45908</v>
      </c>
      <c r="C3288" t="s">
        <v>324</v>
      </c>
      <c r="D3288" t="s">
        <v>205</v>
      </c>
      <c r="E3288" t="s">
        <v>121</v>
      </c>
      <c r="F3288" t="s">
        <v>5750</v>
      </c>
      <c r="G3288" t="s">
        <v>5723</v>
      </c>
      <c r="H3288" t="s">
        <v>131</v>
      </c>
      <c r="I3288" t="s">
        <v>132</v>
      </c>
      <c r="J3288" t="s">
        <v>63</v>
      </c>
      <c r="K3288" t="s">
        <v>5726</v>
      </c>
      <c r="L3288" t="s">
        <v>5730</v>
      </c>
      <c r="M3288">
        <v>10</v>
      </c>
      <c r="N3288">
        <v>55000</v>
      </c>
      <c r="O3288">
        <v>30382.002</v>
      </c>
      <c r="P3288">
        <v>20</v>
      </c>
      <c r="Q3288">
        <v>1068.21</v>
      </c>
      <c r="R3288" t="s">
        <v>5724</v>
      </c>
      <c r="S3288">
        <v>5</v>
      </c>
      <c r="T3288" t="s">
        <v>34</v>
      </c>
      <c r="U3288">
        <v>550000</v>
      </c>
      <c r="V3288">
        <v>110000</v>
      </c>
      <c r="W3288">
        <v>440000</v>
      </c>
      <c r="X3288">
        <v>303820.02</v>
      </c>
      <c r="Y3288">
        <v>135111.76999999999</v>
      </c>
      <c r="Z3288">
        <v>30.71</v>
      </c>
      <c r="AA3288" t="s">
        <v>5781</v>
      </c>
      <c r="AB3288">
        <v>2025</v>
      </c>
    </row>
    <row r="3289" spans="1:28" x14ac:dyDescent="0.3">
      <c r="A3289" t="s">
        <v>3961</v>
      </c>
      <c r="B3289" s="9">
        <v>45570</v>
      </c>
      <c r="C3289" t="s">
        <v>1235</v>
      </c>
      <c r="D3289" t="s">
        <v>60</v>
      </c>
      <c r="E3289" t="s">
        <v>38</v>
      </c>
      <c r="F3289" t="s">
        <v>5750</v>
      </c>
      <c r="G3289" t="s">
        <v>5743</v>
      </c>
      <c r="H3289" t="s">
        <v>94</v>
      </c>
      <c r="I3289" t="s">
        <v>95</v>
      </c>
      <c r="J3289" t="s">
        <v>40</v>
      </c>
      <c r="K3289" t="s">
        <v>32</v>
      </c>
      <c r="L3289" t="s">
        <v>33</v>
      </c>
      <c r="M3289">
        <v>7</v>
      </c>
      <c r="N3289">
        <v>3500</v>
      </c>
      <c r="O3289">
        <v>1782.9357142857141</v>
      </c>
      <c r="P3289">
        <v>20</v>
      </c>
      <c r="Q3289">
        <v>99.86</v>
      </c>
      <c r="R3289" t="s">
        <v>5724</v>
      </c>
      <c r="S3289">
        <v>4</v>
      </c>
      <c r="T3289" t="s">
        <v>34</v>
      </c>
      <c r="U3289">
        <v>24500</v>
      </c>
      <c r="V3289">
        <v>4900</v>
      </c>
      <c r="W3289">
        <v>19600</v>
      </c>
      <c r="X3289">
        <v>12480.55</v>
      </c>
      <c r="Y3289">
        <v>7019.59</v>
      </c>
      <c r="Z3289">
        <v>35.81</v>
      </c>
      <c r="AA3289" t="s">
        <v>5784</v>
      </c>
      <c r="AB3289">
        <v>2024</v>
      </c>
    </row>
    <row r="3290" spans="1:28" x14ac:dyDescent="0.3">
      <c r="A3290" t="s">
        <v>3962</v>
      </c>
      <c r="B3290" s="9">
        <v>45512</v>
      </c>
      <c r="C3290" t="s">
        <v>1932</v>
      </c>
      <c r="D3290" t="s">
        <v>89</v>
      </c>
      <c r="E3290" t="s">
        <v>28</v>
      </c>
      <c r="F3290" t="s">
        <v>5742</v>
      </c>
      <c r="G3290" t="s">
        <v>5733</v>
      </c>
      <c r="H3290" t="s">
        <v>68</v>
      </c>
      <c r="I3290" t="s">
        <v>69</v>
      </c>
      <c r="J3290" t="s">
        <v>31</v>
      </c>
      <c r="K3290" t="s">
        <v>32</v>
      </c>
      <c r="L3290" t="s">
        <v>54</v>
      </c>
      <c r="M3290">
        <v>6</v>
      </c>
      <c r="N3290">
        <v>18500</v>
      </c>
      <c r="O3290">
        <v>10057.213333333333</v>
      </c>
      <c r="P3290">
        <v>10</v>
      </c>
      <c r="Q3290">
        <v>1410.23</v>
      </c>
      <c r="R3290" t="s">
        <v>5724</v>
      </c>
      <c r="S3290">
        <v>1</v>
      </c>
      <c r="T3290" t="s">
        <v>34</v>
      </c>
      <c r="U3290">
        <v>111000</v>
      </c>
      <c r="V3290">
        <v>11100</v>
      </c>
      <c r="W3290">
        <v>99900</v>
      </c>
      <c r="X3290">
        <v>60343.28</v>
      </c>
      <c r="Y3290">
        <v>38146.49</v>
      </c>
      <c r="Z3290">
        <v>38.18</v>
      </c>
      <c r="AA3290" t="s">
        <v>5789</v>
      </c>
      <c r="AB3290">
        <v>2024</v>
      </c>
    </row>
    <row r="3291" spans="1:28" x14ac:dyDescent="0.3">
      <c r="A3291" t="s">
        <v>3963</v>
      </c>
      <c r="B3291" s="9">
        <v>45364</v>
      </c>
      <c r="C3291" t="s">
        <v>1097</v>
      </c>
      <c r="D3291" t="s">
        <v>183</v>
      </c>
      <c r="E3291" t="s">
        <v>50</v>
      </c>
      <c r="F3291" t="s">
        <v>5763</v>
      </c>
      <c r="G3291" t="s">
        <v>5743</v>
      </c>
      <c r="H3291" t="s">
        <v>94</v>
      </c>
      <c r="I3291" t="s">
        <v>95</v>
      </c>
      <c r="J3291" t="s">
        <v>31</v>
      </c>
      <c r="K3291" t="s">
        <v>5726</v>
      </c>
      <c r="L3291" t="s">
        <v>54</v>
      </c>
      <c r="M3291">
        <v>7</v>
      </c>
      <c r="N3291">
        <v>450</v>
      </c>
      <c r="O3291">
        <v>321.8314285714286</v>
      </c>
      <c r="P3291">
        <v>10</v>
      </c>
      <c r="Q3291">
        <v>453.62</v>
      </c>
      <c r="R3291" t="s">
        <v>5724</v>
      </c>
      <c r="S3291">
        <v>4</v>
      </c>
      <c r="T3291" t="s">
        <v>34</v>
      </c>
      <c r="U3291">
        <v>3150</v>
      </c>
      <c r="V3291">
        <v>315</v>
      </c>
      <c r="W3291">
        <v>2835</v>
      </c>
      <c r="X3291">
        <v>2252.8200000000002</v>
      </c>
      <c r="Y3291">
        <v>128.56</v>
      </c>
      <c r="Z3291">
        <v>4.53</v>
      </c>
      <c r="AA3291" t="s">
        <v>5782</v>
      </c>
      <c r="AB3291">
        <v>2024</v>
      </c>
    </row>
    <row r="3292" spans="1:28" x14ac:dyDescent="0.3">
      <c r="A3292" t="s">
        <v>3964</v>
      </c>
      <c r="B3292" s="9">
        <v>45969</v>
      </c>
      <c r="C3292" t="s">
        <v>97</v>
      </c>
      <c r="D3292" t="s">
        <v>205</v>
      </c>
      <c r="E3292" t="s">
        <v>121</v>
      </c>
      <c r="F3292" t="s">
        <v>5741</v>
      </c>
      <c r="G3292" t="s">
        <v>5733</v>
      </c>
      <c r="H3292" t="s">
        <v>110</v>
      </c>
      <c r="I3292" t="s">
        <v>111</v>
      </c>
      <c r="J3292" t="s">
        <v>63</v>
      </c>
      <c r="K3292" t="s">
        <v>5726</v>
      </c>
      <c r="L3292" t="s">
        <v>5727</v>
      </c>
      <c r="M3292">
        <v>10</v>
      </c>
      <c r="N3292">
        <v>55000</v>
      </c>
      <c r="O3292">
        <v>25506.15</v>
      </c>
      <c r="P3292">
        <v>25</v>
      </c>
      <c r="Q3292">
        <v>1462.17</v>
      </c>
      <c r="R3292" t="s">
        <v>5724</v>
      </c>
      <c r="S3292">
        <v>4</v>
      </c>
      <c r="T3292" t="s">
        <v>5752</v>
      </c>
      <c r="U3292">
        <v>550000</v>
      </c>
      <c r="V3292">
        <v>137500</v>
      </c>
      <c r="W3292">
        <v>412500</v>
      </c>
      <c r="X3292">
        <v>255061.5</v>
      </c>
      <c r="Y3292">
        <v>155976.32999999999</v>
      </c>
      <c r="Z3292">
        <v>37.81</v>
      </c>
      <c r="AA3292" t="s">
        <v>5786</v>
      </c>
      <c r="AB3292">
        <v>2025</v>
      </c>
    </row>
    <row r="3293" spans="1:28" x14ac:dyDescent="0.3">
      <c r="A3293" t="s">
        <v>3965</v>
      </c>
      <c r="B3293" s="9">
        <v>45974</v>
      </c>
      <c r="C3293" t="s">
        <v>1297</v>
      </c>
      <c r="D3293" t="s">
        <v>134</v>
      </c>
      <c r="E3293" t="s">
        <v>50</v>
      </c>
      <c r="F3293" t="s">
        <v>5750</v>
      </c>
      <c r="G3293" t="s">
        <v>5729</v>
      </c>
      <c r="H3293" t="s">
        <v>44</v>
      </c>
      <c r="I3293" t="s">
        <v>254</v>
      </c>
      <c r="J3293" t="s">
        <v>40</v>
      </c>
      <c r="K3293" t="s">
        <v>32</v>
      </c>
      <c r="L3293" t="s">
        <v>5730</v>
      </c>
      <c r="M3293">
        <v>6</v>
      </c>
      <c r="N3293">
        <v>3200</v>
      </c>
      <c r="O3293">
        <v>1815.92</v>
      </c>
      <c r="P3293">
        <v>5</v>
      </c>
      <c r="Q3293">
        <v>1331.57</v>
      </c>
      <c r="R3293" t="s">
        <v>5724</v>
      </c>
      <c r="S3293" t="s">
        <v>5767</v>
      </c>
      <c r="T3293" t="s">
        <v>34</v>
      </c>
      <c r="U3293">
        <v>19200</v>
      </c>
      <c r="V3293">
        <v>960</v>
      </c>
      <c r="W3293">
        <v>18240</v>
      </c>
      <c r="X3293">
        <v>10895.52</v>
      </c>
      <c r="Y3293">
        <v>6012.91</v>
      </c>
      <c r="Z3293">
        <v>32.97</v>
      </c>
      <c r="AA3293" t="s">
        <v>5786</v>
      </c>
      <c r="AB3293">
        <v>2025</v>
      </c>
    </row>
    <row r="3294" spans="1:28" x14ac:dyDescent="0.3">
      <c r="A3294" t="s">
        <v>3966</v>
      </c>
      <c r="B3294" s="9">
        <v>45777</v>
      </c>
      <c r="C3294" t="s">
        <v>1777</v>
      </c>
      <c r="D3294" t="s">
        <v>108</v>
      </c>
      <c r="E3294" t="s">
        <v>109</v>
      </c>
      <c r="F3294" t="s">
        <v>5754</v>
      </c>
      <c r="G3294" t="s">
        <v>5732</v>
      </c>
      <c r="H3294" t="s">
        <v>223</v>
      </c>
      <c r="I3294" t="s">
        <v>224</v>
      </c>
      <c r="J3294" t="s">
        <v>40</v>
      </c>
      <c r="K3294" t="s">
        <v>32</v>
      </c>
      <c r="L3294" t="s">
        <v>5730</v>
      </c>
      <c r="M3294">
        <v>1</v>
      </c>
      <c r="N3294">
        <v>7200</v>
      </c>
      <c r="O3294">
        <v>4013.71</v>
      </c>
      <c r="P3294">
        <v>0</v>
      </c>
      <c r="Q3294">
        <v>1210.97</v>
      </c>
      <c r="R3294" t="s">
        <v>5724</v>
      </c>
      <c r="S3294">
        <v>4</v>
      </c>
      <c r="T3294" t="s">
        <v>34</v>
      </c>
      <c r="U3294">
        <v>7200</v>
      </c>
      <c r="V3294">
        <v>0</v>
      </c>
      <c r="W3294">
        <v>7200</v>
      </c>
      <c r="X3294">
        <v>4013.71</v>
      </c>
      <c r="Y3294">
        <v>1975.32</v>
      </c>
      <c r="Z3294">
        <v>27.44</v>
      </c>
      <c r="AA3294" t="s">
        <v>5787</v>
      </c>
      <c r="AB3294">
        <v>2025</v>
      </c>
    </row>
    <row r="3295" spans="1:28" x14ac:dyDescent="0.3">
      <c r="A3295" t="s">
        <v>3967</v>
      </c>
      <c r="B3295" s="9">
        <v>45716</v>
      </c>
      <c r="C3295" t="s">
        <v>344</v>
      </c>
      <c r="D3295" t="s">
        <v>124</v>
      </c>
      <c r="E3295" t="s">
        <v>28</v>
      </c>
      <c r="F3295" t="s">
        <v>5762</v>
      </c>
      <c r="G3295" t="s">
        <v>5743</v>
      </c>
      <c r="H3295" t="s">
        <v>94</v>
      </c>
      <c r="I3295" t="s">
        <v>95</v>
      </c>
      <c r="J3295" t="s">
        <v>40</v>
      </c>
      <c r="K3295" t="s">
        <v>5726</v>
      </c>
      <c r="L3295" t="s">
        <v>90</v>
      </c>
      <c r="M3295">
        <v>3</v>
      </c>
      <c r="N3295">
        <v>12500</v>
      </c>
      <c r="O3295">
        <v>7724.1500000000005</v>
      </c>
      <c r="P3295">
        <v>20</v>
      </c>
      <c r="Q3295">
        <v>1115.92</v>
      </c>
      <c r="R3295" t="s">
        <v>5724</v>
      </c>
      <c r="S3295">
        <v>5</v>
      </c>
      <c r="T3295" t="s">
        <v>34</v>
      </c>
      <c r="U3295">
        <v>37500</v>
      </c>
      <c r="V3295">
        <v>7500</v>
      </c>
      <c r="W3295">
        <v>30000</v>
      </c>
      <c r="X3295">
        <v>23172.45</v>
      </c>
      <c r="Y3295">
        <v>5711.63</v>
      </c>
      <c r="Z3295">
        <v>19.04</v>
      </c>
      <c r="AA3295" t="s">
        <v>5779</v>
      </c>
      <c r="AB3295">
        <v>2025</v>
      </c>
    </row>
    <row r="3296" spans="1:28" x14ac:dyDescent="0.3">
      <c r="A3296" t="s">
        <v>3968</v>
      </c>
      <c r="B3296" s="9">
        <v>45813</v>
      </c>
      <c r="C3296" t="s">
        <v>383</v>
      </c>
      <c r="D3296" t="s">
        <v>60</v>
      </c>
      <c r="E3296" t="s">
        <v>38</v>
      </c>
      <c r="F3296" t="s">
        <v>5750</v>
      </c>
      <c r="G3296" t="s">
        <v>5743</v>
      </c>
      <c r="H3296" t="s">
        <v>5744</v>
      </c>
      <c r="I3296" t="s">
        <v>86</v>
      </c>
      <c r="J3296" t="s">
        <v>31</v>
      </c>
      <c r="K3296" t="s">
        <v>53</v>
      </c>
      <c r="L3296" t="s">
        <v>54</v>
      </c>
      <c r="M3296">
        <v>10</v>
      </c>
      <c r="N3296">
        <v>3500</v>
      </c>
      <c r="O3296">
        <v>2006.021</v>
      </c>
      <c r="P3296">
        <v>20</v>
      </c>
      <c r="Q3296">
        <v>1099.52</v>
      </c>
      <c r="R3296" t="s">
        <v>5724</v>
      </c>
      <c r="S3296">
        <v>3</v>
      </c>
      <c r="T3296" t="s">
        <v>34</v>
      </c>
      <c r="U3296">
        <v>35000</v>
      </c>
      <c r="V3296">
        <v>7000</v>
      </c>
      <c r="W3296">
        <v>28000</v>
      </c>
      <c r="X3296">
        <v>20060.21</v>
      </c>
      <c r="Y3296">
        <v>6840.27</v>
      </c>
      <c r="Z3296">
        <v>24.43</v>
      </c>
      <c r="AA3296" t="s">
        <v>5780</v>
      </c>
      <c r="AB3296">
        <v>2025</v>
      </c>
    </row>
    <row r="3297" spans="1:28" x14ac:dyDescent="0.3">
      <c r="A3297" t="s">
        <v>3969</v>
      </c>
      <c r="B3297" s="9">
        <v>45566</v>
      </c>
      <c r="C3297" t="s">
        <v>603</v>
      </c>
      <c r="D3297" t="s">
        <v>124</v>
      </c>
      <c r="E3297" t="s">
        <v>28</v>
      </c>
      <c r="F3297" t="s">
        <v>5737</v>
      </c>
      <c r="G3297" t="s">
        <v>5723</v>
      </c>
      <c r="H3297" t="s">
        <v>73</v>
      </c>
      <c r="I3297" t="s">
        <v>160</v>
      </c>
      <c r="J3297" t="s">
        <v>40</v>
      </c>
      <c r="K3297" t="s">
        <v>32</v>
      </c>
      <c r="L3297" t="s">
        <v>54</v>
      </c>
      <c r="M3297">
        <v>11</v>
      </c>
      <c r="N3297">
        <v>12500</v>
      </c>
      <c r="O3297">
        <v>7130.4209090909098</v>
      </c>
      <c r="P3297">
        <v>5</v>
      </c>
      <c r="Q3297">
        <v>1201.68</v>
      </c>
      <c r="R3297" t="s">
        <v>5724</v>
      </c>
      <c r="S3297">
        <v>4</v>
      </c>
      <c r="T3297" t="s">
        <v>34</v>
      </c>
      <c r="U3297">
        <v>137500</v>
      </c>
      <c r="V3297">
        <v>6875</v>
      </c>
      <c r="W3297">
        <v>130625</v>
      </c>
      <c r="X3297">
        <v>78434.63</v>
      </c>
      <c r="Y3297">
        <v>50988.69</v>
      </c>
      <c r="Z3297">
        <v>39.03</v>
      </c>
      <c r="AA3297" t="s">
        <v>5784</v>
      </c>
      <c r="AB3297">
        <v>2024</v>
      </c>
    </row>
    <row r="3298" spans="1:28" x14ac:dyDescent="0.3">
      <c r="A3298" t="s">
        <v>3970</v>
      </c>
      <c r="B3298" s="9">
        <v>45699</v>
      </c>
      <c r="C3298" t="s">
        <v>1513</v>
      </c>
      <c r="D3298" t="s">
        <v>273</v>
      </c>
      <c r="E3298" t="s">
        <v>28</v>
      </c>
      <c r="F3298" t="s">
        <v>5755</v>
      </c>
      <c r="G3298" t="s">
        <v>5723</v>
      </c>
      <c r="H3298" t="s">
        <v>29</v>
      </c>
      <c r="I3298" t="s">
        <v>165</v>
      </c>
      <c r="J3298" t="s">
        <v>40</v>
      </c>
      <c r="K3298" t="s">
        <v>53</v>
      </c>
      <c r="L3298" t="s">
        <v>54</v>
      </c>
      <c r="M3298">
        <v>7</v>
      </c>
      <c r="N3298">
        <v>32000</v>
      </c>
      <c r="O3298">
        <v>20973.321428571428</v>
      </c>
      <c r="P3298">
        <v>5</v>
      </c>
      <c r="Q3298">
        <v>797.75</v>
      </c>
      <c r="R3298" t="s">
        <v>5724</v>
      </c>
      <c r="S3298">
        <v>4</v>
      </c>
      <c r="T3298" t="s">
        <v>34</v>
      </c>
      <c r="U3298">
        <v>224000</v>
      </c>
      <c r="V3298">
        <v>11200</v>
      </c>
      <c r="W3298">
        <v>212800</v>
      </c>
      <c r="X3298">
        <v>146813.25</v>
      </c>
      <c r="Y3298">
        <v>65189</v>
      </c>
      <c r="Z3298">
        <v>30.63</v>
      </c>
      <c r="AA3298" t="s">
        <v>5779</v>
      </c>
      <c r="AB3298">
        <v>2025</v>
      </c>
    </row>
    <row r="3299" spans="1:28" x14ac:dyDescent="0.3">
      <c r="A3299" t="s">
        <v>3971</v>
      </c>
      <c r="B3299" s="9">
        <v>45993</v>
      </c>
      <c r="C3299" t="s">
        <v>609</v>
      </c>
      <c r="D3299" t="s">
        <v>256</v>
      </c>
      <c r="E3299" t="s">
        <v>38</v>
      </c>
      <c r="F3299" t="s">
        <v>5747</v>
      </c>
      <c r="G3299" t="s">
        <v>5732</v>
      </c>
      <c r="H3299" t="s">
        <v>51</v>
      </c>
      <c r="I3299" t="s">
        <v>52</v>
      </c>
      <c r="J3299" t="s">
        <v>63</v>
      </c>
      <c r="K3299" t="s">
        <v>53</v>
      </c>
      <c r="L3299" t="s">
        <v>5727</v>
      </c>
      <c r="M3299">
        <v>6</v>
      </c>
      <c r="N3299">
        <v>4500</v>
      </c>
      <c r="O3299">
        <v>2587.5966666666668</v>
      </c>
      <c r="P3299">
        <v>20</v>
      </c>
      <c r="Q3299">
        <v>1569.72</v>
      </c>
      <c r="R3299" t="s">
        <v>64</v>
      </c>
      <c r="S3299">
        <v>4</v>
      </c>
      <c r="T3299" t="s">
        <v>34</v>
      </c>
      <c r="U3299">
        <v>27000</v>
      </c>
      <c r="V3299">
        <v>5400</v>
      </c>
      <c r="W3299">
        <v>21600</v>
      </c>
      <c r="X3299">
        <v>15525.58</v>
      </c>
      <c r="Y3299">
        <v>4504.7</v>
      </c>
      <c r="Z3299">
        <v>20.86</v>
      </c>
      <c r="AA3299" t="s">
        <v>5783</v>
      </c>
      <c r="AB3299">
        <v>2025</v>
      </c>
    </row>
    <row r="3300" spans="1:28" x14ac:dyDescent="0.3">
      <c r="A3300" t="s">
        <v>3972</v>
      </c>
      <c r="B3300" s="9">
        <v>45342</v>
      </c>
      <c r="C3300" t="s">
        <v>280</v>
      </c>
      <c r="D3300" t="s">
        <v>330</v>
      </c>
      <c r="E3300" t="s">
        <v>109</v>
      </c>
      <c r="F3300" t="s">
        <v>5767</v>
      </c>
      <c r="G3300" t="s">
        <v>5733</v>
      </c>
      <c r="H3300" t="s">
        <v>68</v>
      </c>
      <c r="I3300" t="s">
        <v>5767</v>
      </c>
      <c r="J3300" t="s">
        <v>46</v>
      </c>
      <c r="K3300" t="s">
        <v>32</v>
      </c>
      <c r="L3300" t="s">
        <v>5730</v>
      </c>
      <c r="M3300">
        <v>8</v>
      </c>
      <c r="N3300">
        <v>9800</v>
      </c>
      <c r="O3300">
        <v>7601.7962500000003</v>
      </c>
      <c r="P3300">
        <v>5</v>
      </c>
      <c r="Q3300">
        <v>327.07</v>
      </c>
      <c r="R3300" t="s">
        <v>64</v>
      </c>
      <c r="S3300">
        <v>5</v>
      </c>
      <c r="T3300" t="s">
        <v>34</v>
      </c>
      <c r="U3300">
        <v>78400</v>
      </c>
      <c r="V3300">
        <v>3920</v>
      </c>
      <c r="W3300">
        <v>74480</v>
      </c>
      <c r="X3300">
        <v>60814.37</v>
      </c>
      <c r="Y3300">
        <v>13338.56</v>
      </c>
      <c r="Z3300">
        <v>17.91</v>
      </c>
      <c r="AA3300" t="s">
        <v>5779</v>
      </c>
      <c r="AB3300">
        <v>2024</v>
      </c>
    </row>
    <row r="3301" spans="1:28" x14ac:dyDescent="0.3">
      <c r="A3301" t="s">
        <v>3973</v>
      </c>
      <c r="B3301" s="9">
        <v>45978</v>
      </c>
      <c r="C3301" t="s">
        <v>532</v>
      </c>
      <c r="D3301" t="s">
        <v>67</v>
      </c>
      <c r="E3301" t="s">
        <v>28</v>
      </c>
      <c r="F3301" t="s">
        <v>5753</v>
      </c>
      <c r="G3301" t="s">
        <v>5723</v>
      </c>
      <c r="H3301" t="s">
        <v>29</v>
      </c>
      <c r="I3301" t="s">
        <v>39</v>
      </c>
      <c r="J3301" t="s">
        <v>46</v>
      </c>
      <c r="K3301" t="s">
        <v>5726</v>
      </c>
      <c r="L3301" t="s">
        <v>54</v>
      </c>
      <c r="M3301">
        <v>10</v>
      </c>
      <c r="N3301">
        <v>32000</v>
      </c>
      <c r="O3301">
        <v>21335.131000000001</v>
      </c>
      <c r="P3301">
        <v>15</v>
      </c>
      <c r="Q3301">
        <v>1366.92</v>
      </c>
      <c r="R3301" t="s">
        <v>64</v>
      </c>
      <c r="S3301">
        <v>4</v>
      </c>
      <c r="T3301" t="s">
        <v>34</v>
      </c>
      <c r="U3301">
        <v>320000</v>
      </c>
      <c r="V3301">
        <v>48000</v>
      </c>
      <c r="W3301">
        <v>272000</v>
      </c>
      <c r="X3301">
        <v>213351.31</v>
      </c>
      <c r="Y3301">
        <v>57281.77</v>
      </c>
      <c r="Z3301">
        <v>21.06</v>
      </c>
      <c r="AA3301" t="s">
        <v>5786</v>
      </c>
      <c r="AB3301">
        <v>2025</v>
      </c>
    </row>
    <row r="3302" spans="1:28" x14ac:dyDescent="0.3">
      <c r="A3302" t="s">
        <v>3974</v>
      </c>
      <c r="B3302" s="9">
        <v>46193</v>
      </c>
      <c r="C3302" t="s">
        <v>1023</v>
      </c>
      <c r="D3302" t="s">
        <v>98</v>
      </c>
      <c r="E3302" t="s">
        <v>38</v>
      </c>
      <c r="F3302" t="s">
        <v>5760</v>
      </c>
      <c r="G3302" t="s">
        <v>5723</v>
      </c>
      <c r="H3302" t="s">
        <v>131</v>
      </c>
      <c r="I3302" t="s">
        <v>135</v>
      </c>
      <c r="J3302" t="s">
        <v>31</v>
      </c>
      <c r="K3302" t="s">
        <v>32</v>
      </c>
      <c r="L3302" t="s">
        <v>54</v>
      </c>
      <c r="M3302">
        <v>11</v>
      </c>
      <c r="N3302">
        <v>4200</v>
      </c>
      <c r="O3302">
        <v>3066.67</v>
      </c>
      <c r="P3302">
        <v>0</v>
      </c>
      <c r="Q3302">
        <v>418.22</v>
      </c>
      <c r="R3302" t="s">
        <v>5724</v>
      </c>
      <c r="S3302">
        <v>3</v>
      </c>
      <c r="T3302" t="s">
        <v>5752</v>
      </c>
      <c r="U3302">
        <v>46200</v>
      </c>
      <c r="V3302">
        <v>0</v>
      </c>
      <c r="W3302">
        <v>46200</v>
      </c>
      <c r="X3302">
        <v>33733.370000000003</v>
      </c>
      <c r="Y3302">
        <v>12048.41</v>
      </c>
      <c r="Z3302">
        <v>26.08</v>
      </c>
      <c r="AA3302" t="s">
        <v>5780</v>
      </c>
      <c r="AB3302">
        <v>2026</v>
      </c>
    </row>
    <row r="3303" spans="1:28" x14ac:dyDescent="0.3">
      <c r="A3303" t="s">
        <v>3975</v>
      </c>
      <c r="B3303" s="9">
        <v>45762</v>
      </c>
      <c r="C3303" t="s">
        <v>92</v>
      </c>
      <c r="D3303" t="s">
        <v>183</v>
      </c>
      <c r="E3303" t="s">
        <v>50</v>
      </c>
      <c r="F3303" t="s">
        <v>5748</v>
      </c>
      <c r="G3303" t="s">
        <v>5729</v>
      </c>
      <c r="H3303" t="s">
        <v>213</v>
      </c>
      <c r="I3303" t="s">
        <v>190</v>
      </c>
      <c r="J3303" t="s">
        <v>40</v>
      </c>
      <c r="K3303" t="s">
        <v>5726</v>
      </c>
      <c r="L3303" t="s">
        <v>54</v>
      </c>
      <c r="M3303">
        <v>5</v>
      </c>
      <c r="N3303">
        <v>450</v>
      </c>
      <c r="O3303">
        <v>226.78400000000002</v>
      </c>
      <c r="P3303">
        <v>20</v>
      </c>
      <c r="Q3303">
        <v>1059.44</v>
      </c>
      <c r="R3303" t="s">
        <v>5724</v>
      </c>
      <c r="S3303">
        <v>5</v>
      </c>
      <c r="T3303" t="s">
        <v>5752</v>
      </c>
      <c r="U3303">
        <v>2250</v>
      </c>
      <c r="V3303">
        <v>450</v>
      </c>
      <c r="W3303">
        <v>1800</v>
      </c>
      <c r="X3303">
        <v>1133.92</v>
      </c>
      <c r="Y3303">
        <v>-393.36</v>
      </c>
      <c r="Z3303">
        <v>-21.85</v>
      </c>
      <c r="AA3303" t="s">
        <v>5787</v>
      </c>
      <c r="AB3303">
        <v>2025</v>
      </c>
    </row>
    <row r="3304" spans="1:28" x14ac:dyDescent="0.3">
      <c r="A3304" t="s">
        <v>3976</v>
      </c>
      <c r="B3304" s="9">
        <v>45607</v>
      </c>
      <c r="C3304" t="s">
        <v>340</v>
      </c>
      <c r="D3304" t="s">
        <v>93</v>
      </c>
      <c r="E3304" t="s">
        <v>38</v>
      </c>
      <c r="F3304" t="s">
        <v>5753</v>
      </c>
      <c r="G3304" t="s">
        <v>5732</v>
      </c>
      <c r="H3304" t="s">
        <v>61</v>
      </c>
      <c r="I3304" t="s">
        <v>138</v>
      </c>
      <c r="J3304" t="s">
        <v>63</v>
      </c>
      <c r="K3304" t="s">
        <v>53</v>
      </c>
      <c r="L3304" t="s">
        <v>5727</v>
      </c>
      <c r="M3304">
        <v>5</v>
      </c>
      <c r="N3304">
        <v>1800</v>
      </c>
      <c r="O3304">
        <v>1078.29</v>
      </c>
      <c r="P3304">
        <v>10</v>
      </c>
      <c r="Q3304">
        <v>1431.78</v>
      </c>
      <c r="R3304" t="s">
        <v>5724</v>
      </c>
      <c r="S3304">
        <v>5</v>
      </c>
      <c r="T3304" t="s">
        <v>102</v>
      </c>
      <c r="U3304">
        <v>9000</v>
      </c>
      <c r="V3304">
        <v>900</v>
      </c>
      <c r="W3304">
        <v>8100</v>
      </c>
      <c r="X3304">
        <v>5391.45</v>
      </c>
      <c r="Y3304">
        <v>1276.77</v>
      </c>
      <c r="Z3304">
        <v>15.76</v>
      </c>
      <c r="AA3304" t="s">
        <v>5786</v>
      </c>
      <c r="AB3304">
        <v>2024</v>
      </c>
    </row>
    <row r="3305" spans="1:28" x14ac:dyDescent="0.3">
      <c r="A3305" t="s">
        <v>3977</v>
      </c>
      <c r="B3305" s="9">
        <v>46066</v>
      </c>
      <c r="C3305" t="s">
        <v>1433</v>
      </c>
      <c r="D3305" t="s">
        <v>342</v>
      </c>
      <c r="E3305" t="s">
        <v>38</v>
      </c>
      <c r="F3305" t="s">
        <v>5742</v>
      </c>
      <c r="G3305" t="s">
        <v>5729</v>
      </c>
      <c r="H3305" t="s">
        <v>169</v>
      </c>
      <c r="I3305" t="s">
        <v>153</v>
      </c>
      <c r="J3305" t="s">
        <v>40</v>
      </c>
      <c r="K3305" t="s">
        <v>32</v>
      </c>
      <c r="L3305" t="s">
        <v>33</v>
      </c>
      <c r="M3305">
        <v>3</v>
      </c>
      <c r="N3305">
        <v>2200</v>
      </c>
      <c r="O3305">
        <v>1770.49</v>
      </c>
      <c r="P3305">
        <v>0</v>
      </c>
      <c r="Q3305">
        <v>1360.21</v>
      </c>
      <c r="R3305" t="s">
        <v>5724</v>
      </c>
      <c r="S3305">
        <v>3</v>
      </c>
      <c r="T3305" t="s">
        <v>34</v>
      </c>
      <c r="U3305">
        <v>6600</v>
      </c>
      <c r="V3305">
        <v>0</v>
      </c>
      <c r="W3305">
        <v>6600</v>
      </c>
      <c r="X3305">
        <v>5311.47</v>
      </c>
      <c r="Y3305">
        <v>-71.680000000000007</v>
      </c>
      <c r="Z3305">
        <v>-1.0900000000000001</v>
      </c>
      <c r="AA3305" t="s">
        <v>5779</v>
      </c>
      <c r="AB3305">
        <v>2026</v>
      </c>
    </row>
    <row r="3306" spans="1:28" x14ac:dyDescent="0.3">
      <c r="A3306" t="s">
        <v>3978</v>
      </c>
      <c r="B3306" s="9">
        <v>45705</v>
      </c>
      <c r="C3306" t="s">
        <v>1440</v>
      </c>
      <c r="D3306" t="s">
        <v>120</v>
      </c>
      <c r="E3306" t="s">
        <v>121</v>
      </c>
      <c r="F3306" t="s">
        <v>5753</v>
      </c>
      <c r="G3306" t="s">
        <v>5723</v>
      </c>
      <c r="H3306" t="s">
        <v>73</v>
      </c>
      <c r="I3306" t="s">
        <v>74</v>
      </c>
      <c r="J3306" t="s">
        <v>63</v>
      </c>
      <c r="K3306" t="s">
        <v>5726</v>
      </c>
      <c r="L3306" t="s">
        <v>33</v>
      </c>
      <c r="M3306">
        <v>1</v>
      </c>
      <c r="N3306">
        <v>28000</v>
      </c>
      <c r="O3306">
        <v>13203.44</v>
      </c>
      <c r="P3306">
        <v>25</v>
      </c>
      <c r="Q3306">
        <v>711.44</v>
      </c>
      <c r="R3306" t="s">
        <v>5724</v>
      </c>
      <c r="S3306">
        <v>5</v>
      </c>
      <c r="T3306" t="s">
        <v>34</v>
      </c>
      <c r="U3306">
        <v>28000</v>
      </c>
      <c r="V3306">
        <v>7000</v>
      </c>
      <c r="W3306">
        <v>21000</v>
      </c>
      <c r="X3306">
        <v>13203.44</v>
      </c>
      <c r="Y3306">
        <v>7085.12</v>
      </c>
      <c r="Z3306">
        <v>33.74</v>
      </c>
      <c r="AA3306" t="s">
        <v>5779</v>
      </c>
      <c r="AB3306">
        <v>2025</v>
      </c>
    </row>
    <row r="3307" spans="1:28" x14ac:dyDescent="0.3">
      <c r="A3307" t="s">
        <v>3979</v>
      </c>
      <c r="B3307" s="9">
        <v>45632</v>
      </c>
      <c r="C3307" t="s">
        <v>706</v>
      </c>
      <c r="D3307" t="s">
        <v>117</v>
      </c>
      <c r="E3307" t="s">
        <v>109</v>
      </c>
      <c r="F3307" t="s">
        <v>5736</v>
      </c>
      <c r="G3307" t="s">
        <v>5723</v>
      </c>
      <c r="H3307" t="s">
        <v>131</v>
      </c>
      <c r="I3307" t="s">
        <v>135</v>
      </c>
      <c r="J3307" t="s">
        <v>31</v>
      </c>
      <c r="K3307" t="s">
        <v>53</v>
      </c>
      <c r="L3307" t="s">
        <v>90</v>
      </c>
      <c r="M3307">
        <v>10</v>
      </c>
      <c r="N3307">
        <v>2800</v>
      </c>
      <c r="O3307">
        <v>1727.2369999999999</v>
      </c>
      <c r="P3307">
        <v>10</v>
      </c>
      <c r="Q3307">
        <v>332.72</v>
      </c>
      <c r="R3307" t="s">
        <v>5724</v>
      </c>
      <c r="S3307">
        <v>5</v>
      </c>
      <c r="T3307" t="s">
        <v>34</v>
      </c>
      <c r="U3307">
        <v>28000</v>
      </c>
      <c r="V3307">
        <v>2800</v>
      </c>
      <c r="W3307">
        <v>25200</v>
      </c>
      <c r="X3307">
        <v>17272.37</v>
      </c>
      <c r="Y3307">
        <v>7594.91</v>
      </c>
      <c r="Z3307">
        <v>30.14</v>
      </c>
      <c r="AA3307" t="s">
        <v>5783</v>
      </c>
      <c r="AB3307">
        <v>2024</v>
      </c>
    </row>
    <row r="3308" spans="1:28" x14ac:dyDescent="0.3">
      <c r="A3308" t="s">
        <v>3980</v>
      </c>
      <c r="B3308" s="9">
        <v>45355</v>
      </c>
      <c r="C3308" t="s">
        <v>566</v>
      </c>
      <c r="D3308" t="s">
        <v>276</v>
      </c>
      <c r="E3308" t="s">
        <v>121</v>
      </c>
      <c r="F3308" t="s">
        <v>5767</v>
      </c>
      <c r="G3308" t="s">
        <v>5733</v>
      </c>
      <c r="H3308" t="s">
        <v>144</v>
      </c>
      <c r="I3308" t="s">
        <v>156</v>
      </c>
      <c r="J3308" t="s">
        <v>40</v>
      </c>
      <c r="K3308" t="s">
        <v>53</v>
      </c>
      <c r="L3308" t="s">
        <v>33</v>
      </c>
      <c r="M3308">
        <v>7</v>
      </c>
      <c r="N3308">
        <v>10500</v>
      </c>
      <c r="O3308">
        <v>6350.6742857142863</v>
      </c>
      <c r="P3308">
        <v>10</v>
      </c>
      <c r="Q3308">
        <v>452.16</v>
      </c>
      <c r="R3308" t="s">
        <v>64</v>
      </c>
      <c r="S3308">
        <v>4</v>
      </c>
      <c r="T3308" t="s">
        <v>34</v>
      </c>
      <c r="U3308">
        <v>73500</v>
      </c>
      <c r="V3308">
        <v>7350</v>
      </c>
      <c r="W3308">
        <v>66150</v>
      </c>
      <c r="X3308">
        <v>44454.720000000001</v>
      </c>
      <c r="Y3308">
        <v>21243.119999999999</v>
      </c>
      <c r="Z3308">
        <v>32.11</v>
      </c>
      <c r="AA3308" t="s">
        <v>5782</v>
      </c>
      <c r="AB3308">
        <v>2024</v>
      </c>
    </row>
    <row r="3309" spans="1:28" x14ac:dyDescent="0.3">
      <c r="A3309" t="s">
        <v>3981</v>
      </c>
      <c r="B3309" s="9">
        <v>45454</v>
      </c>
      <c r="C3309" t="s">
        <v>775</v>
      </c>
      <c r="D3309" t="s">
        <v>256</v>
      </c>
      <c r="E3309" t="s">
        <v>38</v>
      </c>
      <c r="F3309" t="s">
        <v>5725</v>
      </c>
      <c r="G3309" t="s">
        <v>5732</v>
      </c>
      <c r="H3309" t="s">
        <v>61</v>
      </c>
      <c r="I3309" t="s">
        <v>138</v>
      </c>
      <c r="J3309" t="s">
        <v>63</v>
      </c>
      <c r="K3309" t="s">
        <v>53</v>
      </c>
      <c r="L3309" t="s">
        <v>90</v>
      </c>
      <c r="M3309">
        <v>8</v>
      </c>
      <c r="N3309">
        <v>4500</v>
      </c>
      <c r="O3309">
        <v>3300.5349999999999</v>
      </c>
      <c r="P3309">
        <v>0</v>
      </c>
      <c r="Q3309">
        <v>313.67</v>
      </c>
      <c r="R3309" t="s">
        <v>5724</v>
      </c>
      <c r="S3309">
        <v>1</v>
      </c>
      <c r="T3309" t="s">
        <v>34</v>
      </c>
      <c r="U3309">
        <v>36000</v>
      </c>
      <c r="V3309">
        <v>0</v>
      </c>
      <c r="W3309">
        <v>36000</v>
      </c>
      <c r="X3309">
        <v>26404.28</v>
      </c>
      <c r="Y3309">
        <v>9282.0499999999993</v>
      </c>
      <c r="Z3309">
        <v>25.78</v>
      </c>
      <c r="AA3309" t="s">
        <v>5780</v>
      </c>
      <c r="AB3309">
        <v>2024</v>
      </c>
    </row>
    <row r="3310" spans="1:28" x14ac:dyDescent="0.3">
      <c r="A3310" t="s">
        <v>3982</v>
      </c>
      <c r="B3310" s="9">
        <v>46136</v>
      </c>
      <c r="C3310" t="s">
        <v>873</v>
      </c>
      <c r="D3310" t="s">
        <v>120</v>
      </c>
      <c r="E3310" t="s">
        <v>121</v>
      </c>
      <c r="F3310" t="s">
        <v>5746</v>
      </c>
      <c r="G3310" t="s">
        <v>5743</v>
      </c>
      <c r="H3310" t="s">
        <v>5744</v>
      </c>
      <c r="I3310" t="s">
        <v>177</v>
      </c>
      <c r="J3310" t="s">
        <v>31</v>
      </c>
      <c r="K3310" t="s">
        <v>53</v>
      </c>
      <c r="L3310" t="s">
        <v>5767</v>
      </c>
      <c r="M3310">
        <v>7</v>
      </c>
      <c r="N3310">
        <v>28000</v>
      </c>
      <c r="O3310">
        <v>16475.215714285714</v>
      </c>
      <c r="P3310">
        <v>15</v>
      </c>
      <c r="Q3310">
        <v>1160.8800000000001</v>
      </c>
      <c r="R3310" t="s">
        <v>5724</v>
      </c>
      <c r="S3310">
        <v>1</v>
      </c>
      <c r="T3310" t="s">
        <v>34</v>
      </c>
      <c r="U3310">
        <v>196000</v>
      </c>
      <c r="V3310">
        <v>29400</v>
      </c>
      <c r="W3310">
        <v>166600</v>
      </c>
      <c r="X3310">
        <v>115326.51</v>
      </c>
      <c r="Y3310">
        <v>50112.61</v>
      </c>
      <c r="Z3310">
        <v>30.08</v>
      </c>
      <c r="AA3310" t="s">
        <v>5787</v>
      </c>
      <c r="AB3310">
        <v>2026</v>
      </c>
    </row>
    <row r="3311" spans="1:28" x14ac:dyDescent="0.3">
      <c r="A3311" t="s">
        <v>3983</v>
      </c>
      <c r="B3311" s="9">
        <v>45292</v>
      </c>
      <c r="C3311" t="s">
        <v>1112</v>
      </c>
      <c r="D3311" t="s">
        <v>117</v>
      </c>
      <c r="E3311" t="s">
        <v>109</v>
      </c>
      <c r="F3311" t="s">
        <v>5742</v>
      </c>
      <c r="G3311" t="s">
        <v>5732</v>
      </c>
      <c r="H3311" t="s">
        <v>61</v>
      </c>
      <c r="I3311" t="s">
        <v>456</v>
      </c>
      <c r="J3311" t="s">
        <v>40</v>
      </c>
      <c r="K3311" t="s">
        <v>32</v>
      </c>
      <c r="L3311" t="s">
        <v>5767</v>
      </c>
      <c r="M3311">
        <v>3</v>
      </c>
      <c r="N3311">
        <v>2800</v>
      </c>
      <c r="O3311">
        <v>1813.5966666666666</v>
      </c>
      <c r="P3311">
        <v>5</v>
      </c>
      <c r="Q3311">
        <v>1396.89</v>
      </c>
      <c r="R3311" t="s">
        <v>5724</v>
      </c>
      <c r="S3311">
        <v>4</v>
      </c>
      <c r="T3311" t="s">
        <v>102</v>
      </c>
      <c r="U3311">
        <v>8400</v>
      </c>
      <c r="V3311">
        <v>420</v>
      </c>
      <c r="W3311">
        <v>7980</v>
      </c>
      <c r="X3311">
        <v>5440.79</v>
      </c>
      <c r="Y3311">
        <v>1142.32</v>
      </c>
      <c r="Z3311">
        <v>14.31</v>
      </c>
      <c r="AA3311" t="s">
        <v>5788</v>
      </c>
      <c r="AB3311">
        <v>2024</v>
      </c>
    </row>
    <row r="3312" spans="1:28" x14ac:dyDescent="0.3">
      <c r="A3312" t="s">
        <v>3984</v>
      </c>
      <c r="B3312" s="9">
        <v>45830</v>
      </c>
      <c r="C3312" t="s">
        <v>1585</v>
      </c>
      <c r="D3312" t="s">
        <v>222</v>
      </c>
      <c r="E3312" t="s">
        <v>50</v>
      </c>
      <c r="F3312" t="s">
        <v>5722</v>
      </c>
      <c r="G3312" t="s">
        <v>5733</v>
      </c>
      <c r="H3312" t="s">
        <v>68</v>
      </c>
      <c r="I3312" t="s">
        <v>69</v>
      </c>
      <c r="J3312" t="s">
        <v>63</v>
      </c>
      <c r="K3312" t="s">
        <v>5726</v>
      </c>
      <c r="L3312" t="s">
        <v>5730</v>
      </c>
      <c r="M3312">
        <v>1</v>
      </c>
      <c r="N3312">
        <v>8500</v>
      </c>
      <c r="O3312">
        <v>4407.8100000000004</v>
      </c>
      <c r="P3312">
        <v>30</v>
      </c>
      <c r="Q3312">
        <v>811.71</v>
      </c>
      <c r="R3312" t="s">
        <v>5724</v>
      </c>
      <c r="S3312">
        <v>5</v>
      </c>
      <c r="T3312" t="s">
        <v>34</v>
      </c>
      <c r="U3312">
        <v>8500</v>
      </c>
      <c r="V3312">
        <v>2550</v>
      </c>
      <c r="W3312">
        <v>5950</v>
      </c>
      <c r="X3312">
        <v>4407.8100000000004</v>
      </c>
      <c r="Y3312">
        <v>730.48</v>
      </c>
      <c r="Z3312">
        <v>12.28</v>
      </c>
      <c r="AA3312" t="s">
        <v>5780</v>
      </c>
      <c r="AB3312">
        <v>2025</v>
      </c>
    </row>
    <row r="3313" spans="1:28" x14ac:dyDescent="0.3">
      <c r="A3313" t="s">
        <v>3985</v>
      </c>
      <c r="B3313" s="9">
        <v>45442</v>
      </c>
      <c r="C3313" t="s">
        <v>278</v>
      </c>
      <c r="D3313" t="s">
        <v>93</v>
      </c>
      <c r="E3313" t="s">
        <v>38</v>
      </c>
      <c r="F3313" t="s">
        <v>5764</v>
      </c>
      <c r="G3313" t="s">
        <v>5729</v>
      </c>
      <c r="H3313" t="s">
        <v>169</v>
      </c>
      <c r="I3313" t="s">
        <v>153</v>
      </c>
      <c r="J3313" t="s">
        <v>31</v>
      </c>
      <c r="K3313" t="s">
        <v>32</v>
      </c>
      <c r="L3313" t="s">
        <v>5730</v>
      </c>
      <c r="M3313">
        <v>2</v>
      </c>
      <c r="N3313">
        <v>1800</v>
      </c>
      <c r="O3313">
        <v>1317.4349999999999</v>
      </c>
      <c r="P3313">
        <v>10</v>
      </c>
      <c r="Q3313">
        <v>384.97</v>
      </c>
      <c r="R3313" t="s">
        <v>5724</v>
      </c>
      <c r="S3313">
        <v>5</v>
      </c>
      <c r="T3313" t="s">
        <v>34</v>
      </c>
      <c r="U3313">
        <v>3600</v>
      </c>
      <c r="V3313">
        <v>360</v>
      </c>
      <c r="W3313">
        <v>3240</v>
      </c>
      <c r="X3313">
        <v>2634.87</v>
      </c>
      <c r="Y3313">
        <v>220.16</v>
      </c>
      <c r="Z3313">
        <v>6.8</v>
      </c>
      <c r="AA3313" t="s">
        <v>5776</v>
      </c>
      <c r="AB3313">
        <v>2024</v>
      </c>
    </row>
    <row r="3314" spans="1:28" x14ac:dyDescent="0.3">
      <c r="A3314" t="s">
        <v>3986</v>
      </c>
      <c r="B3314" s="9">
        <v>45383</v>
      </c>
      <c r="C3314" t="s">
        <v>712</v>
      </c>
      <c r="D3314" t="s">
        <v>60</v>
      </c>
      <c r="E3314" t="s">
        <v>38</v>
      </c>
      <c r="F3314" t="s">
        <v>5748</v>
      </c>
      <c r="G3314" t="s">
        <v>5723</v>
      </c>
      <c r="H3314" t="s">
        <v>131</v>
      </c>
      <c r="I3314" t="s">
        <v>135</v>
      </c>
      <c r="J3314" t="s">
        <v>46</v>
      </c>
      <c r="K3314" t="s">
        <v>32</v>
      </c>
      <c r="L3314" t="s">
        <v>90</v>
      </c>
      <c r="M3314">
        <v>1</v>
      </c>
      <c r="N3314">
        <v>3500</v>
      </c>
      <c r="O3314">
        <v>2225.35</v>
      </c>
      <c r="P3314">
        <v>5</v>
      </c>
      <c r="Q3314">
        <v>995.32</v>
      </c>
      <c r="R3314" t="s">
        <v>5724</v>
      </c>
      <c r="S3314">
        <v>5</v>
      </c>
      <c r="T3314" t="s">
        <v>41</v>
      </c>
      <c r="U3314">
        <v>3500</v>
      </c>
      <c r="V3314">
        <v>175</v>
      </c>
      <c r="W3314">
        <v>3325</v>
      </c>
      <c r="X3314">
        <v>2225.35</v>
      </c>
      <c r="Y3314">
        <v>104.33</v>
      </c>
      <c r="Z3314">
        <v>3.14</v>
      </c>
      <c r="AA3314" t="s">
        <v>5787</v>
      </c>
      <c r="AB3314">
        <v>2024</v>
      </c>
    </row>
    <row r="3315" spans="1:28" x14ac:dyDescent="0.3">
      <c r="A3315" t="s">
        <v>3987</v>
      </c>
      <c r="B3315" s="9">
        <v>45464</v>
      </c>
      <c r="C3315" t="s">
        <v>920</v>
      </c>
      <c r="D3315" t="s">
        <v>117</v>
      </c>
      <c r="E3315" t="s">
        <v>109</v>
      </c>
      <c r="F3315" t="s">
        <v>5735</v>
      </c>
      <c r="G3315" t="s">
        <v>5729</v>
      </c>
      <c r="H3315" t="s">
        <v>169</v>
      </c>
      <c r="I3315" t="s">
        <v>153</v>
      </c>
      <c r="J3315" t="s">
        <v>63</v>
      </c>
      <c r="K3315" t="s">
        <v>32</v>
      </c>
      <c r="L3315" t="s">
        <v>54</v>
      </c>
      <c r="M3315">
        <v>9</v>
      </c>
      <c r="N3315">
        <v>2800</v>
      </c>
      <c r="O3315">
        <v>2045.0655555555556</v>
      </c>
      <c r="P3315">
        <v>10</v>
      </c>
      <c r="Q3315">
        <v>1242.1099999999999</v>
      </c>
      <c r="R3315" t="s">
        <v>5724</v>
      </c>
      <c r="S3315">
        <v>4</v>
      </c>
      <c r="T3315" t="s">
        <v>41</v>
      </c>
      <c r="U3315">
        <v>25200</v>
      </c>
      <c r="V3315">
        <v>2520</v>
      </c>
      <c r="W3315">
        <v>22680</v>
      </c>
      <c r="X3315">
        <v>18405.59</v>
      </c>
      <c r="Y3315">
        <v>3032.3</v>
      </c>
      <c r="Z3315">
        <v>13.37</v>
      </c>
      <c r="AA3315" t="s">
        <v>5780</v>
      </c>
      <c r="AB3315">
        <v>2024</v>
      </c>
    </row>
    <row r="3316" spans="1:28" x14ac:dyDescent="0.3">
      <c r="A3316" t="s">
        <v>3988</v>
      </c>
      <c r="B3316" s="9">
        <v>46108</v>
      </c>
      <c r="C3316" t="s">
        <v>778</v>
      </c>
      <c r="D3316" t="s">
        <v>305</v>
      </c>
      <c r="E3316" t="s">
        <v>38</v>
      </c>
      <c r="F3316" t="s">
        <v>5746</v>
      </c>
      <c r="G3316" t="s">
        <v>5733</v>
      </c>
      <c r="H3316" t="s">
        <v>68</v>
      </c>
      <c r="I3316" t="s">
        <v>69</v>
      </c>
      <c r="J3316" t="s">
        <v>40</v>
      </c>
      <c r="K3316" t="s">
        <v>53</v>
      </c>
      <c r="L3316" t="s">
        <v>5727</v>
      </c>
      <c r="M3316">
        <v>11</v>
      </c>
      <c r="N3316">
        <v>1200</v>
      </c>
      <c r="O3316">
        <v>506.39909090909094</v>
      </c>
      <c r="P3316">
        <v>30</v>
      </c>
      <c r="Q3316">
        <v>677.86</v>
      </c>
      <c r="R3316" t="s">
        <v>5724</v>
      </c>
      <c r="S3316">
        <v>5</v>
      </c>
      <c r="T3316" t="s">
        <v>34</v>
      </c>
      <c r="U3316">
        <v>13200</v>
      </c>
      <c r="V3316">
        <v>3960</v>
      </c>
      <c r="W3316">
        <v>9240</v>
      </c>
      <c r="X3316">
        <v>5570.39</v>
      </c>
      <c r="Y3316">
        <v>2991.75</v>
      </c>
      <c r="Z3316">
        <v>32.380000000000003</v>
      </c>
      <c r="AA3316" t="s">
        <v>5782</v>
      </c>
      <c r="AB3316">
        <v>2026</v>
      </c>
    </row>
    <row r="3317" spans="1:28" x14ac:dyDescent="0.3">
      <c r="A3317" t="s">
        <v>3989</v>
      </c>
      <c r="B3317" s="9">
        <v>45625</v>
      </c>
      <c r="C3317" t="s">
        <v>1321</v>
      </c>
      <c r="D3317" t="s">
        <v>305</v>
      </c>
      <c r="E3317" t="s">
        <v>38</v>
      </c>
      <c r="F3317" t="s">
        <v>5741</v>
      </c>
      <c r="G3317" t="s">
        <v>5733</v>
      </c>
      <c r="H3317" t="s">
        <v>68</v>
      </c>
      <c r="I3317" t="s">
        <v>69</v>
      </c>
      <c r="J3317" t="s">
        <v>31</v>
      </c>
      <c r="K3317" t="s">
        <v>53</v>
      </c>
      <c r="L3317" t="s">
        <v>90</v>
      </c>
      <c r="M3317">
        <v>9</v>
      </c>
      <c r="N3317">
        <v>1200</v>
      </c>
      <c r="O3317">
        <v>684.72777777777776</v>
      </c>
      <c r="P3317">
        <v>5</v>
      </c>
      <c r="Q3317">
        <v>1636.68</v>
      </c>
      <c r="R3317" t="s">
        <v>5724</v>
      </c>
      <c r="S3317">
        <v>5</v>
      </c>
      <c r="T3317" t="s">
        <v>34</v>
      </c>
      <c r="U3317">
        <v>10800</v>
      </c>
      <c r="V3317">
        <v>540</v>
      </c>
      <c r="W3317">
        <v>10260</v>
      </c>
      <c r="X3317">
        <v>6162.55</v>
      </c>
      <c r="Y3317">
        <v>2460.77</v>
      </c>
      <c r="Z3317">
        <v>23.98</v>
      </c>
      <c r="AA3317" t="s">
        <v>5786</v>
      </c>
      <c r="AB3317">
        <v>2024</v>
      </c>
    </row>
    <row r="3318" spans="1:28" x14ac:dyDescent="0.3">
      <c r="A3318" t="s">
        <v>3990</v>
      </c>
      <c r="B3318" s="9">
        <v>45649</v>
      </c>
      <c r="C3318" t="s">
        <v>815</v>
      </c>
      <c r="D3318" t="s">
        <v>60</v>
      </c>
      <c r="E3318" t="s">
        <v>38</v>
      </c>
      <c r="F3318" t="s">
        <v>5762</v>
      </c>
      <c r="G3318" t="s">
        <v>5733</v>
      </c>
      <c r="H3318" t="s">
        <v>68</v>
      </c>
      <c r="I3318" t="s">
        <v>69</v>
      </c>
      <c r="J3318" t="s">
        <v>31</v>
      </c>
      <c r="K3318" t="s">
        <v>53</v>
      </c>
      <c r="L3318" t="s">
        <v>90</v>
      </c>
      <c r="M3318">
        <v>3</v>
      </c>
      <c r="N3318">
        <v>3500</v>
      </c>
      <c r="O3318">
        <v>2064.9433333333332</v>
      </c>
      <c r="P3318">
        <v>25</v>
      </c>
      <c r="Q3318">
        <v>855.67</v>
      </c>
      <c r="R3318" t="s">
        <v>5724</v>
      </c>
      <c r="S3318">
        <v>2</v>
      </c>
      <c r="T3318" t="s">
        <v>41</v>
      </c>
      <c r="U3318">
        <v>10500</v>
      </c>
      <c r="V3318">
        <v>2625</v>
      </c>
      <c r="W3318">
        <v>7875</v>
      </c>
      <c r="X3318">
        <v>6194.83</v>
      </c>
      <c r="Y3318">
        <v>824.5</v>
      </c>
      <c r="Z3318">
        <v>10.47</v>
      </c>
      <c r="AA3318" t="s">
        <v>5783</v>
      </c>
      <c r="AB3318">
        <v>2024</v>
      </c>
    </row>
    <row r="3319" spans="1:28" x14ac:dyDescent="0.3">
      <c r="A3319" t="s">
        <v>3991</v>
      </c>
      <c r="B3319" s="9">
        <v>45529</v>
      </c>
      <c r="C3319" t="s">
        <v>710</v>
      </c>
      <c r="D3319" t="s">
        <v>127</v>
      </c>
      <c r="E3319" t="s">
        <v>109</v>
      </c>
      <c r="F3319" t="s">
        <v>5745</v>
      </c>
      <c r="G3319" t="s">
        <v>5743</v>
      </c>
      <c r="H3319" t="s">
        <v>94</v>
      </c>
      <c r="I3319" t="s">
        <v>95</v>
      </c>
      <c r="J3319" t="s">
        <v>31</v>
      </c>
      <c r="K3319" t="s">
        <v>5726</v>
      </c>
      <c r="L3319" t="s">
        <v>54</v>
      </c>
      <c r="M3319">
        <v>11</v>
      </c>
      <c r="N3319">
        <v>16500</v>
      </c>
      <c r="O3319">
        <v>8394.8154545454545</v>
      </c>
      <c r="P3319">
        <v>10</v>
      </c>
      <c r="Q3319">
        <v>1659.35</v>
      </c>
      <c r="R3319" t="s">
        <v>5724</v>
      </c>
      <c r="S3319">
        <v>4</v>
      </c>
      <c r="T3319" t="s">
        <v>34</v>
      </c>
      <c r="U3319">
        <v>181500</v>
      </c>
      <c r="V3319">
        <v>18150</v>
      </c>
      <c r="W3319">
        <v>163350</v>
      </c>
      <c r="X3319">
        <v>92342.97</v>
      </c>
      <c r="Y3319">
        <v>69347.679999999993</v>
      </c>
      <c r="Z3319">
        <v>42.45</v>
      </c>
      <c r="AA3319" t="s">
        <v>5789</v>
      </c>
      <c r="AB3319">
        <v>2024</v>
      </c>
    </row>
    <row r="3320" spans="1:28" x14ac:dyDescent="0.3">
      <c r="A3320" t="s">
        <v>3992</v>
      </c>
      <c r="B3320" s="9">
        <v>45439</v>
      </c>
      <c r="C3320" t="s">
        <v>560</v>
      </c>
      <c r="D3320" t="s">
        <v>89</v>
      </c>
      <c r="E3320" t="s">
        <v>28</v>
      </c>
      <c r="F3320" t="s">
        <v>5738</v>
      </c>
      <c r="G3320" t="s">
        <v>5732</v>
      </c>
      <c r="H3320" t="s">
        <v>61</v>
      </c>
      <c r="I3320" t="s">
        <v>138</v>
      </c>
      <c r="J3320" t="s">
        <v>31</v>
      </c>
      <c r="K3320" t="s">
        <v>53</v>
      </c>
      <c r="L3320" t="s">
        <v>5727</v>
      </c>
      <c r="M3320">
        <v>5</v>
      </c>
      <c r="N3320">
        <v>18500</v>
      </c>
      <c r="O3320">
        <v>10455.371999999999</v>
      </c>
      <c r="P3320">
        <v>30</v>
      </c>
      <c r="Q3320">
        <v>1099.74</v>
      </c>
      <c r="R3320" t="s">
        <v>5724</v>
      </c>
      <c r="S3320">
        <v>1</v>
      </c>
      <c r="T3320" t="s">
        <v>34</v>
      </c>
      <c r="U3320">
        <v>92500</v>
      </c>
      <c r="V3320">
        <v>27750</v>
      </c>
      <c r="W3320">
        <v>64750</v>
      </c>
      <c r="X3320">
        <v>52276.86</v>
      </c>
      <c r="Y3320">
        <v>11373.4</v>
      </c>
      <c r="Z3320">
        <v>17.57</v>
      </c>
      <c r="AA3320" t="s">
        <v>5776</v>
      </c>
      <c r="AB3320">
        <v>2024</v>
      </c>
    </row>
    <row r="3321" spans="1:28" x14ac:dyDescent="0.3">
      <c r="A3321" t="s">
        <v>3993</v>
      </c>
      <c r="B3321" s="9">
        <v>45528</v>
      </c>
      <c r="C3321" t="s">
        <v>344</v>
      </c>
      <c r="D3321" t="s">
        <v>98</v>
      </c>
      <c r="E3321" t="s">
        <v>38</v>
      </c>
      <c r="F3321" t="s">
        <v>5755</v>
      </c>
      <c r="G3321" t="s">
        <v>5732</v>
      </c>
      <c r="H3321" t="s">
        <v>61</v>
      </c>
      <c r="I3321" t="s">
        <v>138</v>
      </c>
      <c r="J3321" t="s">
        <v>63</v>
      </c>
      <c r="K3321" t="s">
        <v>53</v>
      </c>
      <c r="L3321" t="s">
        <v>5727</v>
      </c>
      <c r="M3321">
        <v>1</v>
      </c>
      <c r="N3321">
        <v>4200</v>
      </c>
      <c r="O3321">
        <v>2061.92</v>
      </c>
      <c r="P3321">
        <v>20</v>
      </c>
      <c r="Q3321">
        <v>1020.05</v>
      </c>
      <c r="R3321" t="s">
        <v>5724</v>
      </c>
      <c r="S3321">
        <v>4</v>
      </c>
      <c r="T3321" t="s">
        <v>102</v>
      </c>
      <c r="U3321">
        <v>4200</v>
      </c>
      <c r="V3321">
        <v>840</v>
      </c>
      <c r="W3321">
        <v>3360</v>
      </c>
      <c r="X3321">
        <v>2061.92</v>
      </c>
      <c r="Y3321">
        <v>278.02999999999997</v>
      </c>
      <c r="Z3321">
        <v>8.27</v>
      </c>
      <c r="AA3321" t="s">
        <v>5789</v>
      </c>
      <c r="AB3321">
        <v>2024</v>
      </c>
    </row>
    <row r="3322" spans="1:28" x14ac:dyDescent="0.3">
      <c r="A3322" t="s">
        <v>3994</v>
      </c>
      <c r="B3322" s="9">
        <v>46127</v>
      </c>
      <c r="C3322" t="s">
        <v>1901</v>
      </c>
      <c r="D3322" t="s">
        <v>37</v>
      </c>
      <c r="E3322" t="s">
        <v>38</v>
      </c>
      <c r="F3322" t="s">
        <v>5759</v>
      </c>
      <c r="G3322" t="s">
        <v>5733</v>
      </c>
      <c r="H3322" t="s">
        <v>5734</v>
      </c>
      <c r="I3322" t="s">
        <v>57</v>
      </c>
      <c r="J3322" t="s">
        <v>46</v>
      </c>
      <c r="K3322" t="s">
        <v>5726</v>
      </c>
      <c r="L3322" t="s">
        <v>5730</v>
      </c>
      <c r="M3322">
        <v>1</v>
      </c>
      <c r="N3322">
        <v>1800</v>
      </c>
      <c r="O3322">
        <v>823.1</v>
      </c>
      <c r="P3322">
        <v>30</v>
      </c>
      <c r="Q3322">
        <v>434.91</v>
      </c>
      <c r="R3322" t="s">
        <v>5724</v>
      </c>
      <c r="S3322">
        <v>5</v>
      </c>
      <c r="T3322" t="s">
        <v>34</v>
      </c>
      <c r="U3322">
        <v>1800</v>
      </c>
      <c r="V3322">
        <v>540</v>
      </c>
      <c r="W3322">
        <v>1260</v>
      </c>
      <c r="X3322">
        <v>823.1</v>
      </c>
      <c r="Y3322">
        <v>1.99</v>
      </c>
      <c r="Z3322">
        <v>0.16</v>
      </c>
      <c r="AA3322" t="s">
        <v>5787</v>
      </c>
      <c r="AB3322">
        <v>2026</v>
      </c>
    </row>
    <row r="3323" spans="1:28" x14ac:dyDescent="0.3">
      <c r="A3323" t="s">
        <v>3995</v>
      </c>
      <c r="B3323" s="9">
        <v>45534</v>
      </c>
      <c r="C3323" t="s">
        <v>175</v>
      </c>
      <c r="D3323" t="s">
        <v>268</v>
      </c>
      <c r="E3323" t="s">
        <v>28</v>
      </c>
      <c r="F3323" t="s">
        <v>5742</v>
      </c>
      <c r="G3323" t="s">
        <v>5732</v>
      </c>
      <c r="H3323" t="s">
        <v>61</v>
      </c>
      <c r="I3323" t="s">
        <v>62</v>
      </c>
      <c r="J3323" t="s">
        <v>40</v>
      </c>
      <c r="K3323" t="s">
        <v>5726</v>
      </c>
      <c r="L3323" t="s">
        <v>5727</v>
      </c>
      <c r="M3323">
        <v>1</v>
      </c>
      <c r="N3323">
        <v>18500</v>
      </c>
      <c r="O3323">
        <v>11779.9</v>
      </c>
      <c r="P3323">
        <v>0</v>
      </c>
      <c r="Q3323">
        <v>605.57000000000005</v>
      </c>
      <c r="R3323" t="s">
        <v>5724</v>
      </c>
      <c r="S3323">
        <v>5</v>
      </c>
      <c r="T3323" t="s">
        <v>34</v>
      </c>
      <c r="U3323">
        <v>18500</v>
      </c>
      <c r="V3323">
        <v>0</v>
      </c>
      <c r="W3323">
        <v>18500</v>
      </c>
      <c r="X3323">
        <v>11779.9</v>
      </c>
      <c r="Y3323">
        <v>6114.53</v>
      </c>
      <c r="Z3323">
        <v>33.049999999999997</v>
      </c>
      <c r="AA3323" t="s">
        <v>5789</v>
      </c>
      <c r="AB3323">
        <v>2024</v>
      </c>
    </row>
    <row r="3324" spans="1:28" x14ac:dyDescent="0.3">
      <c r="A3324" t="s">
        <v>3996</v>
      </c>
      <c r="B3324" s="9">
        <v>45435</v>
      </c>
      <c r="C3324" t="s">
        <v>1200</v>
      </c>
      <c r="D3324" t="s">
        <v>37</v>
      </c>
      <c r="E3324" t="s">
        <v>38</v>
      </c>
      <c r="F3324" t="s">
        <v>5731</v>
      </c>
      <c r="G3324" t="s">
        <v>5733</v>
      </c>
      <c r="H3324" t="s">
        <v>68</v>
      </c>
      <c r="I3324" t="s">
        <v>69</v>
      </c>
      <c r="J3324" t="s">
        <v>46</v>
      </c>
      <c r="K3324" t="s">
        <v>53</v>
      </c>
      <c r="L3324" t="s">
        <v>33</v>
      </c>
      <c r="M3324">
        <v>3</v>
      </c>
      <c r="N3324">
        <v>1800</v>
      </c>
      <c r="O3324">
        <v>872.75333333333344</v>
      </c>
      <c r="P3324">
        <v>30</v>
      </c>
      <c r="Q3324">
        <v>445.55</v>
      </c>
      <c r="R3324" t="s">
        <v>5724</v>
      </c>
      <c r="S3324">
        <v>4</v>
      </c>
      <c r="T3324" t="s">
        <v>34</v>
      </c>
      <c r="U3324">
        <v>5400</v>
      </c>
      <c r="V3324">
        <v>1620</v>
      </c>
      <c r="W3324">
        <v>3780</v>
      </c>
      <c r="X3324">
        <v>2618.2600000000002</v>
      </c>
      <c r="Y3324">
        <v>716.19</v>
      </c>
      <c r="Z3324">
        <v>18.95</v>
      </c>
      <c r="AA3324" t="s">
        <v>5776</v>
      </c>
      <c r="AB3324">
        <v>2024</v>
      </c>
    </row>
    <row r="3325" spans="1:28" x14ac:dyDescent="0.3">
      <c r="A3325" t="s">
        <v>3997</v>
      </c>
      <c r="B3325" s="9">
        <v>45478</v>
      </c>
      <c r="C3325" t="s">
        <v>1122</v>
      </c>
      <c r="D3325" t="s">
        <v>117</v>
      </c>
      <c r="E3325" t="s">
        <v>109</v>
      </c>
      <c r="F3325" t="s">
        <v>5749</v>
      </c>
      <c r="G3325" t="s">
        <v>5732</v>
      </c>
      <c r="H3325" t="s">
        <v>184</v>
      </c>
      <c r="I3325" t="s">
        <v>198</v>
      </c>
      <c r="J3325" t="s">
        <v>46</v>
      </c>
      <c r="K3325" t="s">
        <v>53</v>
      </c>
      <c r="L3325" t="s">
        <v>54</v>
      </c>
      <c r="M3325">
        <v>3</v>
      </c>
      <c r="N3325">
        <v>2800</v>
      </c>
      <c r="O3325">
        <v>2061.6633333333334</v>
      </c>
      <c r="P3325">
        <v>10</v>
      </c>
      <c r="Q3325">
        <v>629.17999999999995</v>
      </c>
      <c r="R3325" t="s">
        <v>5724</v>
      </c>
      <c r="S3325">
        <v>3</v>
      </c>
      <c r="T3325" t="s">
        <v>34</v>
      </c>
      <c r="U3325">
        <v>8400</v>
      </c>
      <c r="V3325">
        <v>840</v>
      </c>
      <c r="W3325">
        <v>7560</v>
      </c>
      <c r="X3325">
        <v>6184.99</v>
      </c>
      <c r="Y3325">
        <v>745.83</v>
      </c>
      <c r="Z3325">
        <v>9.8699999999999992</v>
      </c>
      <c r="AA3325" t="s">
        <v>5785</v>
      </c>
      <c r="AB3325">
        <v>2024</v>
      </c>
    </row>
    <row r="3326" spans="1:28" x14ac:dyDescent="0.3">
      <c r="A3326" t="s">
        <v>3998</v>
      </c>
      <c r="B3326" s="9">
        <v>45868</v>
      </c>
      <c r="C3326" t="s">
        <v>151</v>
      </c>
      <c r="D3326" t="s">
        <v>183</v>
      </c>
      <c r="E3326" t="s">
        <v>50</v>
      </c>
      <c r="F3326" t="s">
        <v>5749</v>
      </c>
      <c r="G3326" t="s">
        <v>5732</v>
      </c>
      <c r="H3326" t="s">
        <v>223</v>
      </c>
      <c r="I3326" t="s">
        <v>224</v>
      </c>
      <c r="J3326" t="s">
        <v>46</v>
      </c>
      <c r="K3326" t="s">
        <v>53</v>
      </c>
      <c r="L3326" t="s">
        <v>5727</v>
      </c>
      <c r="M3326">
        <v>11</v>
      </c>
      <c r="N3326">
        <v>450</v>
      </c>
      <c r="O3326">
        <v>246.69090909090909</v>
      </c>
      <c r="P3326">
        <v>30</v>
      </c>
      <c r="Q3326">
        <v>923.88</v>
      </c>
      <c r="R3326" t="s">
        <v>5724</v>
      </c>
      <c r="S3326">
        <v>4</v>
      </c>
      <c r="T3326" t="s">
        <v>34</v>
      </c>
      <c r="U3326">
        <v>4950</v>
      </c>
      <c r="V3326">
        <v>1485</v>
      </c>
      <c r="W3326">
        <v>3465</v>
      </c>
      <c r="X3326">
        <v>2713.6</v>
      </c>
      <c r="Y3326">
        <v>-172.48</v>
      </c>
      <c r="Z3326">
        <v>-4.9800000000000004</v>
      </c>
      <c r="AA3326" t="s">
        <v>5785</v>
      </c>
      <c r="AB3326">
        <v>2025</v>
      </c>
    </row>
    <row r="3327" spans="1:28" x14ac:dyDescent="0.3">
      <c r="A3327" t="s">
        <v>3999</v>
      </c>
      <c r="B3327" s="9">
        <v>45600</v>
      </c>
      <c r="C3327" t="s">
        <v>590</v>
      </c>
      <c r="D3327" t="s">
        <v>143</v>
      </c>
      <c r="E3327" t="s">
        <v>28</v>
      </c>
      <c r="F3327" t="s">
        <v>5753</v>
      </c>
      <c r="G3327" t="s">
        <v>5732</v>
      </c>
      <c r="H3327" t="s">
        <v>184</v>
      </c>
      <c r="I3327" t="s">
        <v>438</v>
      </c>
      <c r="J3327" t="s">
        <v>46</v>
      </c>
      <c r="K3327" t="s">
        <v>53</v>
      </c>
      <c r="L3327" t="s">
        <v>33</v>
      </c>
      <c r="M3327">
        <v>6</v>
      </c>
      <c r="N3327">
        <v>7800</v>
      </c>
      <c r="O3327">
        <v>3809.11</v>
      </c>
      <c r="P3327">
        <v>30</v>
      </c>
      <c r="Q3327">
        <v>732.9</v>
      </c>
      <c r="R3327" t="s">
        <v>5724</v>
      </c>
      <c r="S3327">
        <v>5</v>
      </c>
      <c r="T3327" t="s">
        <v>34</v>
      </c>
      <c r="U3327">
        <v>46800</v>
      </c>
      <c r="V3327">
        <v>14040</v>
      </c>
      <c r="W3327">
        <v>32760</v>
      </c>
      <c r="X3327">
        <v>22854.66</v>
      </c>
      <c r="Y3327">
        <v>9172.44</v>
      </c>
      <c r="Z3327">
        <v>28</v>
      </c>
      <c r="AA3327" t="s">
        <v>5786</v>
      </c>
      <c r="AB3327">
        <v>2024</v>
      </c>
    </row>
    <row r="3328" spans="1:28" x14ac:dyDescent="0.3">
      <c r="A3328" t="s">
        <v>4000</v>
      </c>
      <c r="B3328" s="9">
        <v>45740</v>
      </c>
      <c r="C3328" t="s">
        <v>2220</v>
      </c>
      <c r="D3328" t="s">
        <v>89</v>
      </c>
      <c r="E3328" t="s">
        <v>28</v>
      </c>
      <c r="F3328" t="s">
        <v>5728</v>
      </c>
      <c r="G3328" t="s">
        <v>5733</v>
      </c>
      <c r="H3328" t="s">
        <v>110</v>
      </c>
      <c r="I3328" t="s">
        <v>111</v>
      </c>
      <c r="J3328" t="s">
        <v>31</v>
      </c>
      <c r="K3328" t="s">
        <v>53</v>
      </c>
      <c r="L3328" t="s">
        <v>5727</v>
      </c>
      <c r="M3328">
        <v>11</v>
      </c>
      <c r="N3328">
        <v>18500</v>
      </c>
      <c r="O3328">
        <v>10628.147272727272</v>
      </c>
      <c r="P3328">
        <v>20</v>
      </c>
      <c r="Q3328">
        <v>303.13</v>
      </c>
      <c r="R3328" t="s">
        <v>5724</v>
      </c>
      <c r="S3328">
        <v>4</v>
      </c>
      <c r="T3328" t="s">
        <v>34</v>
      </c>
      <c r="U3328">
        <v>203500</v>
      </c>
      <c r="V3328">
        <v>40700</v>
      </c>
      <c r="W3328">
        <v>162800</v>
      </c>
      <c r="X3328">
        <v>116909.62</v>
      </c>
      <c r="Y3328">
        <v>45587.25</v>
      </c>
      <c r="Z3328">
        <v>28</v>
      </c>
      <c r="AA3328" t="s">
        <v>5782</v>
      </c>
      <c r="AB3328">
        <v>2025</v>
      </c>
    </row>
    <row r="3329" spans="1:28" x14ac:dyDescent="0.3">
      <c r="A3329" t="s">
        <v>4001</v>
      </c>
      <c r="B3329" s="9">
        <v>46082</v>
      </c>
      <c r="C3329" t="s">
        <v>36</v>
      </c>
      <c r="D3329" t="s">
        <v>124</v>
      </c>
      <c r="E3329" t="s">
        <v>28</v>
      </c>
      <c r="F3329" t="s">
        <v>5735</v>
      </c>
      <c r="G3329" t="s">
        <v>5743</v>
      </c>
      <c r="H3329" t="s">
        <v>94</v>
      </c>
      <c r="I3329" t="s">
        <v>95</v>
      </c>
      <c r="J3329" t="s">
        <v>63</v>
      </c>
      <c r="K3329" t="s">
        <v>53</v>
      </c>
      <c r="L3329" t="s">
        <v>33</v>
      </c>
      <c r="M3329">
        <v>8</v>
      </c>
      <c r="N3329">
        <v>12500</v>
      </c>
      <c r="O3329">
        <v>5856.5987500000001</v>
      </c>
      <c r="P3329">
        <v>30</v>
      </c>
      <c r="Q3329">
        <v>850.44</v>
      </c>
      <c r="R3329" t="s">
        <v>64</v>
      </c>
      <c r="S3329">
        <v>4</v>
      </c>
      <c r="T3329" t="s">
        <v>34</v>
      </c>
      <c r="U3329">
        <v>100000</v>
      </c>
      <c r="V3329">
        <v>30000</v>
      </c>
      <c r="W3329">
        <v>70000</v>
      </c>
      <c r="X3329">
        <v>46852.79</v>
      </c>
      <c r="Y3329">
        <v>22296.77</v>
      </c>
      <c r="Z3329">
        <v>31.85</v>
      </c>
      <c r="AA3329" t="s">
        <v>5782</v>
      </c>
      <c r="AB3329">
        <v>2026</v>
      </c>
    </row>
    <row r="3330" spans="1:28" x14ac:dyDescent="0.3">
      <c r="A3330" t="s">
        <v>4002</v>
      </c>
      <c r="B3330" s="9">
        <v>46039</v>
      </c>
      <c r="C3330" t="s">
        <v>2130</v>
      </c>
      <c r="D3330" t="s">
        <v>342</v>
      </c>
      <c r="E3330" t="s">
        <v>38</v>
      </c>
      <c r="F3330" t="s">
        <v>5739</v>
      </c>
      <c r="G3330" t="s">
        <v>5743</v>
      </c>
      <c r="H3330" t="s">
        <v>94</v>
      </c>
      <c r="I3330" t="s">
        <v>95</v>
      </c>
      <c r="J3330" t="s">
        <v>40</v>
      </c>
      <c r="K3330" t="s">
        <v>5726</v>
      </c>
      <c r="L3330" t="s">
        <v>90</v>
      </c>
      <c r="M3330">
        <v>9</v>
      </c>
      <c r="N3330">
        <v>2200</v>
      </c>
      <c r="O3330">
        <v>1230.23</v>
      </c>
      <c r="P3330">
        <v>25</v>
      </c>
      <c r="Q3330">
        <v>1611</v>
      </c>
      <c r="R3330" t="s">
        <v>5724</v>
      </c>
      <c r="S3330">
        <v>5</v>
      </c>
      <c r="T3330" t="s">
        <v>34</v>
      </c>
      <c r="U3330">
        <v>19800</v>
      </c>
      <c r="V3330">
        <v>4950</v>
      </c>
      <c r="W3330">
        <v>14850</v>
      </c>
      <c r="X3330">
        <v>11072.07</v>
      </c>
      <c r="Y3330">
        <v>2166.9299999999998</v>
      </c>
      <c r="Z3330">
        <v>14.59</v>
      </c>
      <c r="AA3330" t="s">
        <v>5788</v>
      </c>
      <c r="AB3330">
        <v>2026</v>
      </c>
    </row>
    <row r="3331" spans="1:28" x14ac:dyDescent="0.3">
      <c r="A3331" t="s">
        <v>4003</v>
      </c>
      <c r="B3331" s="9">
        <v>45697</v>
      </c>
      <c r="C3331" t="s">
        <v>809</v>
      </c>
      <c r="D3331" t="s">
        <v>273</v>
      </c>
      <c r="E3331" t="s">
        <v>28</v>
      </c>
      <c r="F3331" t="s">
        <v>5757</v>
      </c>
      <c r="G3331" t="s">
        <v>5729</v>
      </c>
      <c r="H3331" t="s">
        <v>5740</v>
      </c>
      <c r="I3331" t="s">
        <v>80</v>
      </c>
      <c r="J3331" t="s">
        <v>46</v>
      </c>
      <c r="K3331" t="s">
        <v>53</v>
      </c>
      <c r="L3331" t="s">
        <v>5730</v>
      </c>
      <c r="M3331">
        <v>10</v>
      </c>
      <c r="N3331">
        <v>32000</v>
      </c>
      <c r="O3331">
        <v>19619.978999999999</v>
      </c>
      <c r="P3331">
        <v>0</v>
      </c>
      <c r="Q3331">
        <v>908.18</v>
      </c>
      <c r="R3331" t="s">
        <v>5724</v>
      </c>
      <c r="S3331">
        <v>4</v>
      </c>
      <c r="T3331" t="s">
        <v>34</v>
      </c>
      <c r="U3331">
        <v>320000</v>
      </c>
      <c r="V3331">
        <v>0</v>
      </c>
      <c r="W3331">
        <v>320000</v>
      </c>
      <c r="X3331">
        <v>196199.79</v>
      </c>
      <c r="Y3331">
        <v>122892.03</v>
      </c>
      <c r="Z3331">
        <v>38.4</v>
      </c>
      <c r="AA3331" t="s">
        <v>5779</v>
      </c>
      <c r="AB3331">
        <v>2025</v>
      </c>
    </row>
    <row r="3332" spans="1:28" x14ac:dyDescent="0.3">
      <c r="A3332" t="s">
        <v>4004</v>
      </c>
      <c r="B3332" s="9">
        <v>45852</v>
      </c>
      <c r="C3332" t="s">
        <v>848</v>
      </c>
      <c r="D3332" t="s">
        <v>212</v>
      </c>
      <c r="E3332" t="s">
        <v>28</v>
      </c>
      <c r="F3332" t="s">
        <v>5751</v>
      </c>
      <c r="G3332" t="s">
        <v>5723</v>
      </c>
      <c r="H3332" t="s">
        <v>29</v>
      </c>
      <c r="I3332" t="s">
        <v>165</v>
      </c>
      <c r="J3332" t="s">
        <v>31</v>
      </c>
      <c r="K3332" t="s">
        <v>5726</v>
      </c>
      <c r="L3332" t="s">
        <v>90</v>
      </c>
      <c r="M3332">
        <v>2</v>
      </c>
      <c r="N3332">
        <v>8500</v>
      </c>
      <c r="O3332">
        <v>5727.07</v>
      </c>
      <c r="P3332">
        <v>15</v>
      </c>
      <c r="Q3332">
        <v>1560.22</v>
      </c>
      <c r="R3332" t="s">
        <v>5724</v>
      </c>
      <c r="S3332">
        <v>4</v>
      </c>
      <c r="T3332" t="s">
        <v>34</v>
      </c>
      <c r="U3332">
        <v>17000</v>
      </c>
      <c r="V3332">
        <v>2550</v>
      </c>
      <c r="W3332">
        <v>14450</v>
      </c>
      <c r="X3332">
        <v>11454.14</v>
      </c>
      <c r="Y3332">
        <v>1435.64</v>
      </c>
      <c r="Z3332">
        <v>9.94</v>
      </c>
      <c r="AA3332" t="s">
        <v>5785</v>
      </c>
      <c r="AB3332">
        <v>2025</v>
      </c>
    </row>
    <row r="3333" spans="1:28" x14ac:dyDescent="0.3">
      <c r="A3333" t="s">
        <v>4005</v>
      </c>
      <c r="B3333" s="9">
        <v>45372</v>
      </c>
      <c r="C3333" t="s">
        <v>1540</v>
      </c>
      <c r="D3333" t="s">
        <v>120</v>
      </c>
      <c r="E3333" t="s">
        <v>121</v>
      </c>
      <c r="F3333" t="s">
        <v>5745</v>
      </c>
      <c r="G3333" t="s">
        <v>5732</v>
      </c>
      <c r="H3333" t="s">
        <v>51</v>
      </c>
      <c r="I3333" t="s">
        <v>52</v>
      </c>
      <c r="J3333" t="s">
        <v>63</v>
      </c>
      <c r="K3333" t="s">
        <v>5726</v>
      </c>
      <c r="L3333" t="s">
        <v>5727</v>
      </c>
      <c r="M3333">
        <v>3</v>
      </c>
      <c r="N3333">
        <v>28000</v>
      </c>
      <c r="O3333">
        <v>16163.61</v>
      </c>
      <c r="P3333">
        <v>25</v>
      </c>
      <c r="Q3333">
        <v>1752.97</v>
      </c>
      <c r="R3333" t="s">
        <v>5724</v>
      </c>
      <c r="S3333">
        <v>5</v>
      </c>
      <c r="T3333" t="s">
        <v>34</v>
      </c>
      <c r="U3333">
        <v>84000</v>
      </c>
      <c r="V3333">
        <v>21000</v>
      </c>
      <c r="W3333">
        <v>63000</v>
      </c>
      <c r="X3333">
        <v>48490.83</v>
      </c>
      <c r="Y3333">
        <v>12756.2</v>
      </c>
      <c r="Z3333">
        <v>20.25</v>
      </c>
      <c r="AA3333" t="s">
        <v>5782</v>
      </c>
      <c r="AB3333">
        <v>2024</v>
      </c>
    </row>
    <row r="3334" spans="1:28" x14ac:dyDescent="0.3">
      <c r="A3334" t="s">
        <v>4006</v>
      </c>
      <c r="B3334" s="9">
        <v>45773</v>
      </c>
      <c r="C3334" t="s">
        <v>795</v>
      </c>
      <c r="D3334" t="s">
        <v>27</v>
      </c>
      <c r="E3334" t="s">
        <v>28</v>
      </c>
      <c r="F3334" t="s">
        <v>5760</v>
      </c>
      <c r="G3334" t="s">
        <v>5723</v>
      </c>
      <c r="H3334" t="s">
        <v>131</v>
      </c>
      <c r="I3334" t="s">
        <v>135</v>
      </c>
      <c r="J3334" t="s">
        <v>46</v>
      </c>
      <c r="K3334" t="s">
        <v>5726</v>
      </c>
      <c r="L3334" t="s">
        <v>5727</v>
      </c>
      <c r="M3334">
        <v>10</v>
      </c>
      <c r="N3334">
        <v>58000</v>
      </c>
      <c r="O3334">
        <v>31906.761999999999</v>
      </c>
      <c r="P3334">
        <v>10</v>
      </c>
      <c r="Q3334">
        <v>232.51</v>
      </c>
      <c r="R3334" t="s">
        <v>5724</v>
      </c>
      <c r="S3334">
        <v>4</v>
      </c>
      <c r="T3334" t="s">
        <v>34</v>
      </c>
      <c r="U3334">
        <v>580000</v>
      </c>
      <c r="V3334">
        <v>58000</v>
      </c>
      <c r="W3334">
        <v>522000</v>
      </c>
      <c r="X3334">
        <v>319067.62</v>
      </c>
      <c r="Y3334">
        <v>202699.87</v>
      </c>
      <c r="Z3334">
        <v>38.83</v>
      </c>
      <c r="AA3334" t="s">
        <v>5787</v>
      </c>
      <c r="AB3334">
        <v>2025</v>
      </c>
    </row>
    <row r="3335" spans="1:28" x14ac:dyDescent="0.3">
      <c r="A3335" t="s">
        <v>4007</v>
      </c>
      <c r="B3335" s="9">
        <v>45473</v>
      </c>
      <c r="C3335" t="s">
        <v>1533</v>
      </c>
      <c r="D3335" t="s">
        <v>366</v>
      </c>
      <c r="E3335" t="s">
        <v>28</v>
      </c>
      <c r="F3335" t="s">
        <v>5759</v>
      </c>
      <c r="G3335" t="s">
        <v>5732</v>
      </c>
      <c r="H3335" t="s">
        <v>223</v>
      </c>
      <c r="I3335" t="s">
        <v>224</v>
      </c>
      <c r="J3335" t="s">
        <v>31</v>
      </c>
      <c r="K3335" t="s">
        <v>53</v>
      </c>
      <c r="L3335" t="s">
        <v>54</v>
      </c>
      <c r="M3335">
        <v>5</v>
      </c>
      <c r="N3335">
        <v>22000</v>
      </c>
      <c r="O3335">
        <v>12130.546</v>
      </c>
      <c r="P3335">
        <v>30</v>
      </c>
      <c r="Q3335">
        <v>1569.57</v>
      </c>
      <c r="R3335" t="s">
        <v>5724</v>
      </c>
      <c r="S3335">
        <v>5</v>
      </c>
      <c r="T3335" t="s">
        <v>5752</v>
      </c>
      <c r="U3335">
        <v>110000</v>
      </c>
      <c r="V3335">
        <v>33000</v>
      </c>
      <c r="W3335">
        <v>77000</v>
      </c>
      <c r="X3335">
        <v>60652.73</v>
      </c>
      <c r="Y3335">
        <v>14777.7</v>
      </c>
      <c r="Z3335">
        <v>19.190000000000001</v>
      </c>
      <c r="AA3335" t="s">
        <v>5780</v>
      </c>
      <c r="AB3335">
        <v>2024</v>
      </c>
    </row>
    <row r="3336" spans="1:28" x14ac:dyDescent="0.3">
      <c r="A3336" t="s">
        <v>4008</v>
      </c>
      <c r="B3336" s="9">
        <v>45909</v>
      </c>
      <c r="C3336" t="s">
        <v>232</v>
      </c>
      <c r="D3336" t="s">
        <v>124</v>
      </c>
      <c r="E3336" t="s">
        <v>28</v>
      </c>
      <c r="F3336" t="s">
        <v>5754</v>
      </c>
      <c r="G3336" t="s">
        <v>5733</v>
      </c>
      <c r="H3336" t="s">
        <v>144</v>
      </c>
      <c r="I3336" t="s">
        <v>145</v>
      </c>
      <c r="J3336" t="s">
        <v>63</v>
      </c>
      <c r="K3336" t="s">
        <v>53</v>
      </c>
      <c r="L3336" t="s">
        <v>54</v>
      </c>
      <c r="M3336">
        <v>1</v>
      </c>
      <c r="N3336">
        <v>12500</v>
      </c>
      <c r="O3336">
        <v>9204.09</v>
      </c>
      <c r="P3336">
        <v>5</v>
      </c>
      <c r="Q3336">
        <v>642.83000000000004</v>
      </c>
      <c r="R3336" t="s">
        <v>64</v>
      </c>
      <c r="S3336">
        <v>4</v>
      </c>
      <c r="T3336" t="s">
        <v>102</v>
      </c>
      <c r="U3336">
        <v>12500</v>
      </c>
      <c r="V3336">
        <v>625</v>
      </c>
      <c r="W3336">
        <v>11875</v>
      </c>
      <c r="X3336">
        <v>9204.09</v>
      </c>
      <c r="Y3336">
        <v>2028.08</v>
      </c>
      <c r="Z3336">
        <v>17.079999999999998</v>
      </c>
      <c r="AA3336" t="s">
        <v>5781</v>
      </c>
      <c r="AB3336">
        <v>2025</v>
      </c>
    </row>
    <row r="3337" spans="1:28" x14ac:dyDescent="0.3">
      <c r="A3337" t="s">
        <v>4009</v>
      </c>
      <c r="B3337" s="9">
        <v>46125</v>
      </c>
      <c r="C3337" t="s">
        <v>2246</v>
      </c>
      <c r="D3337" t="s">
        <v>330</v>
      </c>
      <c r="E3337" t="s">
        <v>109</v>
      </c>
      <c r="F3337" t="s">
        <v>5753</v>
      </c>
      <c r="G3337" t="s">
        <v>5729</v>
      </c>
      <c r="H3337" t="s">
        <v>5740</v>
      </c>
      <c r="I3337" t="s">
        <v>99</v>
      </c>
      <c r="J3337" t="s">
        <v>40</v>
      </c>
      <c r="K3337" t="s">
        <v>5726</v>
      </c>
      <c r="L3337" t="s">
        <v>90</v>
      </c>
      <c r="M3337">
        <v>3</v>
      </c>
      <c r="N3337">
        <v>9800</v>
      </c>
      <c r="O3337">
        <v>6630.9900000000007</v>
      </c>
      <c r="P3337">
        <v>5</v>
      </c>
      <c r="Q3337">
        <v>115.45</v>
      </c>
      <c r="R3337" t="s">
        <v>5724</v>
      </c>
      <c r="S3337">
        <v>5</v>
      </c>
      <c r="T3337" t="s">
        <v>34</v>
      </c>
      <c r="U3337">
        <v>29400</v>
      </c>
      <c r="V3337">
        <v>1470</v>
      </c>
      <c r="W3337">
        <v>27930</v>
      </c>
      <c r="X3337">
        <v>19892.97</v>
      </c>
      <c r="Y3337">
        <v>7921.58</v>
      </c>
      <c r="Z3337">
        <v>28.36</v>
      </c>
      <c r="AA3337" t="s">
        <v>5787</v>
      </c>
      <c r="AB3337">
        <v>2026</v>
      </c>
    </row>
    <row r="3338" spans="1:28" x14ac:dyDescent="0.3">
      <c r="A3338" t="s">
        <v>4010</v>
      </c>
      <c r="B3338" s="9">
        <v>45333</v>
      </c>
      <c r="C3338" t="s">
        <v>2130</v>
      </c>
      <c r="D3338" t="s">
        <v>27</v>
      </c>
      <c r="E3338" t="s">
        <v>28</v>
      </c>
      <c r="F3338" t="s">
        <v>5742</v>
      </c>
      <c r="G3338" t="s">
        <v>5743</v>
      </c>
      <c r="H3338" t="s">
        <v>5744</v>
      </c>
      <c r="I3338" t="s">
        <v>177</v>
      </c>
      <c r="J3338" t="s">
        <v>31</v>
      </c>
      <c r="K3338" t="s">
        <v>5726</v>
      </c>
      <c r="L3338" t="s">
        <v>90</v>
      </c>
      <c r="M3338">
        <v>4</v>
      </c>
      <c r="N3338">
        <v>58000</v>
      </c>
      <c r="O3338">
        <v>28921.73</v>
      </c>
      <c r="P3338">
        <v>15</v>
      </c>
      <c r="Q3338">
        <v>1250.1400000000001</v>
      </c>
      <c r="R3338" t="s">
        <v>5724</v>
      </c>
      <c r="S3338">
        <v>4</v>
      </c>
      <c r="T3338" t="s">
        <v>34</v>
      </c>
      <c r="U3338">
        <v>232000</v>
      </c>
      <c r="V3338">
        <v>34800</v>
      </c>
      <c r="W3338">
        <v>197200</v>
      </c>
      <c r="X3338">
        <v>115686.92</v>
      </c>
      <c r="Y3338">
        <v>80262.94</v>
      </c>
      <c r="Z3338">
        <v>40.700000000000003</v>
      </c>
      <c r="AA3338" t="s">
        <v>5779</v>
      </c>
      <c r="AB3338">
        <v>2024</v>
      </c>
    </row>
    <row r="3339" spans="1:28" x14ac:dyDescent="0.3">
      <c r="A3339" t="s">
        <v>4011</v>
      </c>
      <c r="B3339" s="9">
        <v>45894</v>
      </c>
      <c r="C3339" t="s">
        <v>97</v>
      </c>
      <c r="D3339" t="s">
        <v>256</v>
      </c>
      <c r="E3339" t="s">
        <v>38</v>
      </c>
      <c r="F3339" t="s">
        <v>5759</v>
      </c>
      <c r="G3339" t="s">
        <v>5732</v>
      </c>
      <c r="H3339" t="s">
        <v>223</v>
      </c>
      <c r="I3339" t="s">
        <v>224</v>
      </c>
      <c r="J3339" t="s">
        <v>63</v>
      </c>
      <c r="K3339" t="s">
        <v>53</v>
      </c>
      <c r="L3339" t="s">
        <v>54</v>
      </c>
      <c r="M3339">
        <v>7</v>
      </c>
      <c r="N3339">
        <v>4500</v>
      </c>
      <c r="O3339">
        <v>2752.8457142857142</v>
      </c>
      <c r="P3339">
        <v>10</v>
      </c>
      <c r="Q3339">
        <v>240.08</v>
      </c>
      <c r="R3339" t="s">
        <v>5724</v>
      </c>
      <c r="S3339">
        <v>5</v>
      </c>
      <c r="T3339" t="s">
        <v>34</v>
      </c>
      <c r="U3339">
        <v>31500</v>
      </c>
      <c r="V3339">
        <v>3150</v>
      </c>
      <c r="W3339">
        <v>28350</v>
      </c>
      <c r="X3339">
        <v>19269.919999999998</v>
      </c>
      <c r="Y3339">
        <v>8840</v>
      </c>
      <c r="Z3339">
        <v>31.18</v>
      </c>
      <c r="AA3339" t="s">
        <v>5789</v>
      </c>
      <c r="AB3339">
        <v>2025</v>
      </c>
    </row>
    <row r="3340" spans="1:28" x14ac:dyDescent="0.3">
      <c r="A3340" t="s">
        <v>4012</v>
      </c>
      <c r="B3340" s="9">
        <v>46144</v>
      </c>
      <c r="C3340" t="s">
        <v>202</v>
      </c>
      <c r="D3340" t="s">
        <v>268</v>
      </c>
      <c r="E3340" t="s">
        <v>28</v>
      </c>
      <c r="F3340" t="s">
        <v>5738</v>
      </c>
      <c r="G3340" t="s">
        <v>5723</v>
      </c>
      <c r="H3340" t="s">
        <v>29</v>
      </c>
      <c r="I3340" t="s">
        <v>30</v>
      </c>
      <c r="J3340" t="s">
        <v>63</v>
      </c>
      <c r="K3340" t="s">
        <v>5726</v>
      </c>
      <c r="L3340" t="s">
        <v>54</v>
      </c>
      <c r="M3340">
        <v>11</v>
      </c>
      <c r="N3340">
        <v>18500</v>
      </c>
      <c r="O3340">
        <v>9721.3000000000011</v>
      </c>
      <c r="P3340">
        <v>30</v>
      </c>
      <c r="Q3340">
        <v>1631.57</v>
      </c>
      <c r="R3340" t="s">
        <v>5724</v>
      </c>
      <c r="S3340">
        <v>5</v>
      </c>
      <c r="T3340" t="s">
        <v>34</v>
      </c>
      <c r="U3340">
        <v>203500</v>
      </c>
      <c r="V3340">
        <v>61050</v>
      </c>
      <c r="W3340">
        <v>142450</v>
      </c>
      <c r="X3340">
        <v>106934.3</v>
      </c>
      <c r="Y3340">
        <v>33884.129999999997</v>
      </c>
      <c r="Z3340">
        <v>23.79</v>
      </c>
      <c r="AA3340" t="s">
        <v>5776</v>
      </c>
      <c r="AB3340">
        <v>2026</v>
      </c>
    </row>
    <row r="3341" spans="1:28" x14ac:dyDescent="0.3">
      <c r="A3341" t="s">
        <v>4013</v>
      </c>
      <c r="B3341" s="9">
        <v>45565</v>
      </c>
      <c r="C3341" t="s">
        <v>1925</v>
      </c>
      <c r="D3341" t="s">
        <v>222</v>
      </c>
      <c r="E3341" t="s">
        <v>50</v>
      </c>
      <c r="F3341" t="s">
        <v>5725</v>
      </c>
      <c r="G3341" t="s">
        <v>5743</v>
      </c>
      <c r="H3341" t="s">
        <v>5744</v>
      </c>
      <c r="I3341" t="s">
        <v>5767</v>
      </c>
      <c r="J3341" t="s">
        <v>46</v>
      </c>
      <c r="K3341" t="s">
        <v>53</v>
      </c>
      <c r="L3341" t="s">
        <v>5727</v>
      </c>
      <c r="M3341">
        <v>5</v>
      </c>
      <c r="N3341">
        <v>8500</v>
      </c>
      <c r="O3341">
        <v>4595.5480000000007</v>
      </c>
      <c r="P3341">
        <v>20</v>
      </c>
      <c r="Q3341">
        <v>1666.25</v>
      </c>
      <c r="R3341" t="s">
        <v>5724</v>
      </c>
      <c r="S3341">
        <v>2</v>
      </c>
      <c r="T3341" t="s">
        <v>34</v>
      </c>
      <c r="U3341">
        <v>42500</v>
      </c>
      <c r="V3341">
        <v>8500</v>
      </c>
      <c r="W3341">
        <v>34000</v>
      </c>
      <c r="X3341">
        <v>22977.74</v>
      </c>
      <c r="Y3341">
        <v>9356.01</v>
      </c>
      <c r="Z3341">
        <v>27.52</v>
      </c>
      <c r="AA3341" t="s">
        <v>5781</v>
      </c>
      <c r="AB3341">
        <v>2024</v>
      </c>
    </row>
    <row r="3342" spans="1:28" x14ac:dyDescent="0.3">
      <c r="A3342" t="s">
        <v>4014</v>
      </c>
      <c r="B3342" s="9">
        <v>45849</v>
      </c>
      <c r="C3342" t="s">
        <v>831</v>
      </c>
      <c r="D3342" t="s">
        <v>130</v>
      </c>
      <c r="E3342" t="s">
        <v>38</v>
      </c>
      <c r="F3342" t="s">
        <v>5751</v>
      </c>
      <c r="G3342" t="s">
        <v>5733</v>
      </c>
      <c r="H3342" t="s">
        <v>144</v>
      </c>
      <c r="I3342" t="s">
        <v>156</v>
      </c>
      <c r="J3342" t="s">
        <v>46</v>
      </c>
      <c r="K3342" t="s">
        <v>5726</v>
      </c>
      <c r="L3342" t="s">
        <v>90</v>
      </c>
      <c r="M3342">
        <v>5</v>
      </c>
      <c r="N3342">
        <v>2500</v>
      </c>
      <c r="O3342">
        <v>1122.4459999999999</v>
      </c>
      <c r="P3342">
        <v>30</v>
      </c>
      <c r="Q3342">
        <v>612.14</v>
      </c>
      <c r="R3342" t="s">
        <v>5724</v>
      </c>
      <c r="S3342">
        <v>4</v>
      </c>
      <c r="T3342" t="s">
        <v>34</v>
      </c>
      <c r="U3342">
        <v>12500</v>
      </c>
      <c r="V3342">
        <v>3750</v>
      </c>
      <c r="W3342">
        <v>8750</v>
      </c>
      <c r="X3342">
        <v>5612.23</v>
      </c>
      <c r="Y3342">
        <v>2525.63</v>
      </c>
      <c r="Z3342">
        <v>28.86</v>
      </c>
      <c r="AA3342" t="s">
        <v>5785</v>
      </c>
      <c r="AB3342">
        <v>2025</v>
      </c>
    </row>
    <row r="3343" spans="1:28" x14ac:dyDescent="0.3">
      <c r="A3343" t="s">
        <v>4015</v>
      </c>
      <c r="B3343" s="9">
        <v>45802</v>
      </c>
      <c r="C3343" t="s">
        <v>1450</v>
      </c>
      <c r="D3343" t="s">
        <v>188</v>
      </c>
      <c r="E3343" t="s">
        <v>121</v>
      </c>
      <c r="F3343" t="s">
        <v>5761</v>
      </c>
      <c r="G3343" t="s">
        <v>5733</v>
      </c>
      <c r="H3343" t="s">
        <v>110</v>
      </c>
      <c r="I3343" t="s">
        <v>111</v>
      </c>
      <c r="J3343" t="s">
        <v>31</v>
      </c>
      <c r="K3343" t="s">
        <v>53</v>
      </c>
      <c r="L3343" t="s">
        <v>5727</v>
      </c>
      <c r="M3343">
        <v>6</v>
      </c>
      <c r="N3343">
        <v>12500</v>
      </c>
      <c r="O3343">
        <v>9149.4866666666658</v>
      </c>
      <c r="P3343">
        <v>10</v>
      </c>
      <c r="Q3343">
        <v>310.11</v>
      </c>
      <c r="R3343" t="s">
        <v>5724</v>
      </c>
      <c r="S3343">
        <v>5</v>
      </c>
      <c r="T3343" t="s">
        <v>34</v>
      </c>
      <c r="U3343">
        <v>75000</v>
      </c>
      <c r="V3343">
        <v>7500</v>
      </c>
      <c r="W3343">
        <v>67500</v>
      </c>
      <c r="X3343">
        <v>54896.92</v>
      </c>
      <c r="Y3343">
        <v>12292.97</v>
      </c>
      <c r="Z3343">
        <v>18.21</v>
      </c>
      <c r="AA3343" t="s">
        <v>5776</v>
      </c>
      <c r="AB3343">
        <v>2025</v>
      </c>
    </row>
    <row r="3344" spans="1:28" x14ac:dyDescent="0.3">
      <c r="A3344" t="s">
        <v>4016</v>
      </c>
      <c r="B3344" s="9">
        <v>45643</v>
      </c>
      <c r="C3344" t="s">
        <v>878</v>
      </c>
      <c r="D3344" t="s">
        <v>82</v>
      </c>
      <c r="E3344" t="s">
        <v>28</v>
      </c>
      <c r="F3344" t="s">
        <v>5748</v>
      </c>
      <c r="G3344" t="s">
        <v>5729</v>
      </c>
      <c r="H3344" t="s">
        <v>44</v>
      </c>
      <c r="I3344" t="s">
        <v>45</v>
      </c>
      <c r="J3344" t="s">
        <v>451</v>
      </c>
      <c r="K3344" t="s">
        <v>53</v>
      </c>
      <c r="L3344" t="s">
        <v>54</v>
      </c>
      <c r="M3344">
        <v>5</v>
      </c>
      <c r="N3344">
        <v>72000</v>
      </c>
      <c r="O3344">
        <v>52509.440000000002</v>
      </c>
      <c r="P3344">
        <v>10</v>
      </c>
      <c r="Q3344">
        <v>1589.92</v>
      </c>
      <c r="R3344" t="s">
        <v>5724</v>
      </c>
      <c r="S3344">
        <v>5</v>
      </c>
      <c r="T3344" t="s">
        <v>34</v>
      </c>
      <c r="U3344">
        <v>360000</v>
      </c>
      <c r="V3344">
        <v>36000</v>
      </c>
      <c r="W3344">
        <v>324000</v>
      </c>
      <c r="X3344">
        <v>262547.20000000001</v>
      </c>
      <c r="Y3344">
        <v>59862.879999999997</v>
      </c>
      <c r="Z3344">
        <v>18.48</v>
      </c>
      <c r="AA3344" t="s">
        <v>5783</v>
      </c>
      <c r="AB3344">
        <v>2024</v>
      </c>
    </row>
    <row r="3345" spans="1:28" x14ac:dyDescent="0.3">
      <c r="A3345" t="s">
        <v>4017</v>
      </c>
      <c r="B3345" s="9">
        <v>45929</v>
      </c>
      <c r="C3345" t="s">
        <v>126</v>
      </c>
      <c r="D3345" t="s">
        <v>276</v>
      </c>
      <c r="E3345" t="s">
        <v>121</v>
      </c>
      <c r="F3345" t="s">
        <v>5753</v>
      </c>
      <c r="G3345" t="s">
        <v>5729</v>
      </c>
      <c r="H3345" t="s">
        <v>169</v>
      </c>
      <c r="I3345" t="s">
        <v>153</v>
      </c>
      <c r="J3345" t="s">
        <v>46</v>
      </c>
      <c r="K3345" t="s">
        <v>5726</v>
      </c>
      <c r="L3345" t="s">
        <v>90</v>
      </c>
      <c r="M3345">
        <v>7</v>
      </c>
      <c r="N3345">
        <v>10500</v>
      </c>
      <c r="O3345">
        <v>4861.6914285714283</v>
      </c>
      <c r="P3345">
        <v>30</v>
      </c>
      <c r="Q3345">
        <v>464.09</v>
      </c>
      <c r="R3345" t="s">
        <v>5724</v>
      </c>
      <c r="S3345">
        <v>2</v>
      </c>
      <c r="T3345" t="s">
        <v>102</v>
      </c>
      <c r="U3345">
        <v>73500</v>
      </c>
      <c r="V3345">
        <v>22050</v>
      </c>
      <c r="W3345">
        <v>51450</v>
      </c>
      <c r="X3345">
        <v>34031.839999999997</v>
      </c>
      <c r="Y3345">
        <v>16954.07</v>
      </c>
      <c r="Z3345">
        <v>32.950000000000003</v>
      </c>
      <c r="AA3345" t="s">
        <v>5781</v>
      </c>
      <c r="AB3345">
        <v>2025</v>
      </c>
    </row>
    <row r="3346" spans="1:28" x14ac:dyDescent="0.3">
      <c r="A3346" t="s">
        <v>4018</v>
      </c>
      <c r="B3346" s="9">
        <v>46177</v>
      </c>
      <c r="C3346" t="s">
        <v>933</v>
      </c>
      <c r="D3346" t="s">
        <v>205</v>
      </c>
      <c r="E3346" t="s">
        <v>121</v>
      </c>
      <c r="F3346" t="s">
        <v>5762</v>
      </c>
      <c r="G3346" t="s">
        <v>5729</v>
      </c>
      <c r="H3346" t="s">
        <v>169</v>
      </c>
      <c r="I3346" t="s">
        <v>153</v>
      </c>
      <c r="J3346" t="s">
        <v>46</v>
      </c>
      <c r="K3346" t="s">
        <v>53</v>
      </c>
      <c r="L3346" t="s">
        <v>54</v>
      </c>
      <c r="M3346">
        <v>3</v>
      </c>
      <c r="N3346">
        <v>55000</v>
      </c>
      <c r="O3346">
        <v>24451.7</v>
      </c>
      <c r="P3346">
        <v>25</v>
      </c>
      <c r="Q3346">
        <v>1143.92</v>
      </c>
      <c r="R3346" t="s">
        <v>5724</v>
      </c>
      <c r="S3346">
        <v>4</v>
      </c>
      <c r="T3346" t="s">
        <v>34</v>
      </c>
      <c r="U3346">
        <v>165000</v>
      </c>
      <c r="V3346">
        <v>41250</v>
      </c>
      <c r="W3346">
        <v>123750</v>
      </c>
      <c r="X3346">
        <v>73355.100000000006</v>
      </c>
      <c r="Y3346">
        <v>49250.98</v>
      </c>
      <c r="Z3346">
        <v>39.799999999999997</v>
      </c>
      <c r="AA3346" t="s">
        <v>5780</v>
      </c>
      <c r="AB3346">
        <v>2026</v>
      </c>
    </row>
    <row r="3347" spans="1:28" x14ac:dyDescent="0.3">
      <c r="A3347" t="s">
        <v>4019</v>
      </c>
      <c r="B3347" s="9">
        <v>45428</v>
      </c>
      <c r="C3347" t="s">
        <v>167</v>
      </c>
      <c r="D3347" t="s">
        <v>120</v>
      </c>
      <c r="E3347" t="s">
        <v>121</v>
      </c>
      <c r="F3347" t="s">
        <v>5767</v>
      </c>
      <c r="G3347" t="s">
        <v>5729</v>
      </c>
      <c r="H3347" t="s">
        <v>5740</v>
      </c>
      <c r="I3347" t="s">
        <v>80</v>
      </c>
      <c r="J3347" t="s">
        <v>40</v>
      </c>
      <c r="K3347" t="s">
        <v>32</v>
      </c>
      <c r="L3347" t="s">
        <v>54</v>
      </c>
      <c r="M3347">
        <v>1</v>
      </c>
      <c r="N3347">
        <v>28000</v>
      </c>
      <c r="O3347">
        <v>13906.85</v>
      </c>
      <c r="P3347">
        <v>30</v>
      </c>
      <c r="Q3347">
        <v>870.31</v>
      </c>
      <c r="R3347" t="s">
        <v>5724</v>
      </c>
      <c r="S3347">
        <v>4</v>
      </c>
      <c r="T3347" t="s">
        <v>34</v>
      </c>
      <c r="U3347">
        <v>28000</v>
      </c>
      <c r="V3347">
        <v>8400</v>
      </c>
      <c r="W3347">
        <v>19600</v>
      </c>
      <c r="X3347">
        <v>13906.85</v>
      </c>
      <c r="Y3347">
        <v>4822.84</v>
      </c>
      <c r="Z3347">
        <v>24.61</v>
      </c>
      <c r="AA3347" t="s">
        <v>5776</v>
      </c>
      <c r="AB3347">
        <v>2024</v>
      </c>
    </row>
    <row r="3348" spans="1:28" x14ac:dyDescent="0.3">
      <c r="A3348" t="s">
        <v>4020</v>
      </c>
      <c r="B3348" s="9">
        <v>45611</v>
      </c>
      <c r="C3348" t="s">
        <v>517</v>
      </c>
      <c r="D3348" t="s">
        <v>98</v>
      </c>
      <c r="E3348" t="s">
        <v>38</v>
      </c>
      <c r="F3348" t="s">
        <v>5738</v>
      </c>
      <c r="G3348" t="s">
        <v>5723</v>
      </c>
      <c r="H3348" t="s">
        <v>131</v>
      </c>
      <c r="I3348" t="s">
        <v>132</v>
      </c>
      <c r="J3348" t="s">
        <v>31</v>
      </c>
      <c r="K3348" t="s">
        <v>53</v>
      </c>
      <c r="L3348" t="s">
        <v>5730</v>
      </c>
      <c r="M3348">
        <v>10</v>
      </c>
      <c r="N3348">
        <v>4200</v>
      </c>
      <c r="O3348">
        <v>2153.076</v>
      </c>
      <c r="P3348">
        <v>20</v>
      </c>
      <c r="Q3348">
        <v>333.61</v>
      </c>
      <c r="R3348" t="s">
        <v>64</v>
      </c>
      <c r="S3348">
        <v>5</v>
      </c>
      <c r="T3348" t="s">
        <v>34</v>
      </c>
      <c r="U3348">
        <v>42000</v>
      </c>
      <c r="V3348">
        <v>8400</v>
      </c>
      <c r="W3348">
        <v>33600</v>
      </c>
      <c r="X3348">
        <v>21530.76</v>
      </c>
      <c r="Y3348">
        <v>11735.63</v>
      </c>
      <c r="Z3348">
        <v>34.93</v>
      </c>
      <c r="AA3348" t="s">
        <v>5786</v>
      </c>
      <c r="AB3348">
        <v>2024</v>
      </c>
    </row>
    <row r="3349" spans="1:28" x14ac:dyDescent="0.3">
      <c r="A3349" t="s">
        <v>4021</v>
      </c>
      <c r="B3349" s="9">
        <v>45832</v>
      </c>
      <c r="C3349" t="s">
        <v>530</v>
      </c>
      <c r="D3349" t="s">
        <v>330</v>
      </c>
      <c r="E3349" t="s">
        <v>109</v>
      </c>
      <c r="F3349" t="s">
        <v>5753</v>
      </c>
      <c r="G3349" t="s">
        <v>5729</v>
      </c>
      <c r="H3349" t="s">
        <v>5740</v>
      </c>
      <c r="I3349" t="s">
        <v>80</v>
      </c>
      <c r="J3349" t="s">
        <v>40</v>
      </c>
      <c r="K3349" t="s">
        <v>53</v>
      </c>
      <c r="L3349" t="s">
        <v>90</v>
      </c>
      <c r="M3349">
        <v>6</v>
      </c>
      <c r="N3349">
        <v>9800</v>
      </c>
      <c r="O3349">
        <v>4600.5766666666668</v>
      </c>
      <c r="P3349">
        <v>20</v>
      </c>
      <c r="Q3349">
        <v>836.94</v>
      </c>
      <c r="R3349" t="s">
        <v>5724</v>
      </c>
      <c r="S3349">
        <v>4</v>
      </c>
      <c r="T3349" t="s">
        <v>34</v>
      </c>
      <c r="U3349">
        <v>58800</v>
      </c>
      <c r="V3349">
        <v>11760</v>
      </c>
      <c r="W3349">
        <v>47040</v>
      </c>
      <c r="X3349">
        <v>27603.46</v>
      </c>
      <c r="Y3349">
        <v>18599.599999999999</v>
      </c>
      <c r="Z3349">
        <v>39.54</v>
      </c>
      <c r="AA3349" t="s">
        <v>5780</v>
      </c>
      <c r="AB3349">
        <v>2025</v>
      </c>
    </row>
    <row r="3350" spans="1:28" x14ac:dyDescent="0.3">
      <c r="A3350" t="s">
        <v>4022</v>
      </c>
      <c r="B3350" s="9">
        <v>45478</v>
      </c>
      <c r="C3350" t="s">
        <v>377</v>
      </c>
      <c r="D3350" t="s">
        <v>37</v>
      </c>
      <c r="E3350" t="s">
        <v>38</v>
      </c>
      <c r="F3350" t="s">
        <v>5748</v>
      </c>
      <c r="G3350" t="s">
        <v>5732</v>
      </c>
      <c r="H3350" t="s">
        <v>184</v>
      </c>
      <c r="I3350" t="s">
        <v>198</v>
      </c>
      <c r="J3350" t="s">
        <v>31</v>
      </c>
      <c r="K3350" t="s">
        <v>5726</v>
      </c>
      <c r="L3350" t="s">
        <v>5730</v>
      </c>
      <c r="M3350">
        <v>1</v>
      </c>
      <c r="N3350">
        <v>1800</v>
      </c>
      <c r="O3350">
        <v>782.69</v>
      </c>
      <c r="P3350">
        <v>30</v>
      </c>
      <c r="Q3350">
        <v>1034.78</v>
      </c>
      <c r="R3350" t="s">
        <v>5724</v>
      </c>
      <c r="S3350">
        <v>4</v>
      </c>
      <c r="T3350" t="s">
        <v>34</v>
      </c>
      <c r="U3350">
        <v>1800</v>
      </c>
      <c r="V3350">
        <v>540</v>
      </c>
      <c r="W3350">
        <v>1260</v>
      </c>
      <c r="X3350">
        <v>782.69</v>
      </c>
      <c r="Y3350">
        <v>-557.47</v>
      </c>
      <c r="Z3350">
        <v>-44.24</v>
      </c>
      <c r="AA3350" t="s">
        <v>5785</v>
      </c>
      <c r="AB3350">
        <v>2024</v>
      </c>
    </row>
    <row r="3351" spans="1:28" x14ac:dyDescent="0.3">
      <c r="A3351" t="s">
        <v>4023</v>
      </c>
      <c r="B3351" s="9">
        <v>46112</v>
      </c>
      <c r="C3351" t="s">
        <v>407</v>
      </c>
      <c r="D3351" t="s">
        <v>342</v>
      </c>
      <c r="E3351" t="s">
        <v>38</v>
      </c>
      <c r="F3351" t="s">
        <v>5767</v>
      </c>
      <c r="G3351" t="s">
        <v>5733</v>
      </c>
      <c r="H3351" t="s">
        <v>110</v>
      </c>
      <c r="I3351" t="s">
        <v>111</v>
      </c>
      <c r="J3351" t="s">
        <v>31</v>
      </c>
      <c r="K3351" t="s">
        <v>32</v>
      </c>
      <c r="L3351" t="s">
        <v>54</v>
      </c>
      <c r="M3351">
        <v>1</v>
      </c>
      <c r="N3351">
        <v>2200</v>
      </c>
      <c r="O3351">
        <v>1504.61</v>
      </c>
      <c r="P3351">
        <v>5</v>
      </c>
      <c r="Q3351">
        <v>1331.33</v>
      </c>
      <c r="R3351" t="s">
        <v>5724</v>
      </c>
      <c r="S3351">
        <v>5</v>
      </c>
      <c r="T3351" t="s">
        <v>34</v>
      </c>
      <c r="U3351">
        <v>2200</v>
      </c>
      <c r="V3351">
        <v>110</v>
      </c>
      <c r="W3351">
        <v>2090</v>
      </c>
      <c r="X3351">
        <v>1504.61</v>
      </c>
      <c r="Y3351">
        <v>-745.94</v>
      </c>
      <c r="Z3351">
        <v>-35.69</v>
      </c>
      <c r="AA3351" t="s">
        <v>5782</v>
      </c>
      <c r="AB3351">
        <v>2026</v>
      </c>
    </row>
    <row r="3352" spans="1:28" x14ac:dyDescent="0.3">
      <c r="A3352" t="s">
        <v>4024</v>
      </c>
      <c r="B3352" s="9">
        <v>45952</v>
      </c>
      <c r="C3352" t="s">
        <v>667</v>
      </c>
      <c r="D3352" t="s">
        <v>114</v>
      </c>
      <c r="E3352" t="s">
        <v>28</v>
      </c>
      <c r="F3352" t="s">
        <v>5750</v>
      </c>
      <c r="G3352" t="s">
        <v>5729</v>
      </c>
      <c r="H3352" t="s">
        <v>169</v>
      </c>
      <c r="I3352" t="s">
        <v>153</v>
      </c>
      <c r="J3352" t="s">
        <v>63</v>
      </c>
      <c r="K3352" t="s">
        <v>5726</v>
      </c>
      <c r="L3352" t="s">
        <v>5730</v>
      </c>
      <c r="M3352">
        <v>3</v>
      </c>
      <c r="N3352">
        <v>3200</v>
      </c>
      <c r="O3352">
        <v>1953.7133333333334</v>
      </c>
      <c r="P3352">
        <v>25</v>
      </c>
      <c r="Q3352">
        <v>869.69</v>
      </c>
      <c r="R3352" t="s">
        <v>5724</v>
      </c>
      <c r="S3352">
        <v>5</v>
      </c>
      <c r="T3352" t="s">
        <v>5752</v>
      </c>
      <c r="U3352">
        <v>9600</v>
      </c>
      <c r="V3352">
        <v>2400</v>
      </c>
      <c r="W3352">
        <v>7200</v>
      </c>
      <c r="X3352">
        <v>5861.14</v>
      </c>
      <c r="Y3352">
        <v>469.17</v>
      </c>
      <c r="Z3352">
        <v>6.52</v>
      </c>
      <c r="AA3352" t="s">
        <v>5784</v>
      </c>
      <c r="AB3352">
        <v>2025</v>
      </c>
    </row>
    <row r="3353" spans="1:28" x14ac:dyDescent="0.3">
      <c r="A3353" t="s">
        <v>4025</v>
      </c>
      <c r="B3353" s="9">
        <v>45866</v>
      </c>
      <c r="C3353" t="s">
        <v>360</v>
      </c>
      <c r="D3353" t="s">
        <v>89</v>
      </c>
      <c r="E3353" t="s">
        <v>28</v>
      </c>
      <c r="F3353" t="s">
        <v>5738</v>
      </c>
      <c r="G3353" t="s">
        <v>5732</v>
      </c>
      <c r="H3353" t="s">
        <v>184</v>
      </c>
      <c r="I3353" t="s">
        <v>198</v>
      </c>
      <c r="J3353" t="s">
        <v>46</v>
      </c>
      <c r="K3353" t="s">
        <v>32</v>
      </c>
      <c r="L3353" t="s">
        <v>33</v>
      </c>
      <c r="M3353">
        <v>10</v>
      </c>
      <c r="N3353">
        <v>18500</v>
      </c>
      <c r="O3353">
        <v>10799.313</v>
      </c>
      <c r="P3353">
        <v>0</v>
      </c>
      <c r="Q3353">
        <v>353.27</v>
      </c>
      <c r="R3353" t="s">
        <v>5724</v>
      </c>
      <c r="S3353">
        <v>5</v>
      </c>
      <c r="T3353" t="s">
        <v>34</v>
      </c>
      <c r="U3353">
        <v>185000</v>
      </c>
      <c r="V3353">
        <v>0</v>
      </c>
      <c r="W3353">
        <v>185000</v>
      </c>
      <c r="X3353">
        <v>107993.13</v>
      </c>
      <c r="Y3353">
        <v>76653.600000000006</v>
      </c>
      <c r="Z3353">
        <v>41.43</v>
      </c>
      <c r="AA3353" t="s">
        <v>5785</v>
      </c>
      <c r="AB3353">
        <v>2025</v>
      </c>
    </row>
    <row r="3354" spans="1:28" x14ac:dyDescent="0.3">
      <c r="A3354" t="s">
        <v>4026</v>
      </c>
      <c r="B3354" s="9">
        <v>45835</v>
      </c>
      <c r="C3354" t="s">
        <v>1288</v>
      </c>
      <c r="D3354" t="s">
        <v>273</v>
      </c>
      <c r="E3354" t="s">
        <v>28</v>
      </c>
      <c r="F3354" t="s">
        <v>5728</v>
      </c>
      <c r="G3354" t="s">
        <v>5723</v>
      </c>
      <c r="H3354" t="s">
        <v>131</v>
      </c>
      <c r="I3354" t="s">
        <v>135</v>
      </c>
      <c r="J3354" t="s">
        <v>46</v>
      </c>
      <c r="K3354" t="s">
        <v>32</v>
      </c>
      <c r="L3354" t="s">
        <v>5730</v>
      </c>
      <c r="M3354">
        <v>10</v>
      </c>
      <c r="N3354">
        <v>32000</v>
      </c>
      <c r="O3354">
        <v>14867.645999999999</v>
      </c>
      <c r="P3354">
        <v>30</v>
      </c>
      <c r="Q3354">
        <v>347.8</v>
      </c>
      <c r="R3354" t="s">
        <v>5724</v>
      </c>
      <c r="S3354">
        <v>4</v>
      </c>
      <c r="T3354" t="s">
        <v>34</v>
      </c>
      <c r="U3354">
        <v>320000</v>
      </c>
      <c r="V3354">
        <v>96000</v>
      </c>
      <c r="W3354">
        <v>224000</v>
      </c>
      <c r="X3354">
        <v>148676.46</v>
      </c>
      <c r="Y3354">
        <v>74975.740000000005</v>
      </c>
      <c r="Z3354">
        <v>33.47</v>
      </c>
      <c r="AA3354" t="s">
        <v>5780</v>
      </c>
      <c r="AB3354">
        <v>2025</v>
      </c>
    </row>
    <row r="3355" spans="1:28" x14ac:dyDescent="0.3">
      <c r="A3355" t="s">
        <v>4027</v>
      </c>
      <c r="B3355" s="9">
        <v>45411</v>
      </c>
      <c r="C3355" t="s">
        <v>892</v>
      </c>
      <c r="D3355" t="s">
        <v>124</v>
      </c>
      <c r="E3355" t="s">
        <v>28</v>
      </c>
      <c r="F3355" t="s">
        <v>5767</v>
      </c>
      <c r="G3355" t="s">
        <v>5732</v>
      </c>
      <c r="H3355" t="s">
        <v>184</v>
      </c>
      <c r="I3355" t="s">
        <v>198</v>
      </c>
      <c r="J3355" t="s">
        <v>40</v>
      </c>
      <c r="K3355" t="s">
        <v>32</v>
      </c>
      <c r="L3355" t="s">
        <v>33</v>
      </c>
      <c r="M3355">
        <v>2</v>
      </c>
      <c r="N3355">
        <v>12500</v>
      </c>
      <c r="O3355">
        <v>7412.9350000000004</v>
      </c>
      <c r="P3355" t="s">
        <v>5767</v>
      </c>
      <c r="Q3355">
        <v>386.91</v>
      </c>
      <c r="R3355" t="s">
        <v>5724</v>
      </c>
      <c r="S3355">
        <v>5</v>
      </c>
      <c r="T3355" t="s">
        <v>34</v>
      </c>
      <c r="U3355">
        <v>25000</v>
      </c>
      <c r="V3355">
        <v>6250</v>
      </c>
      <c r="W3355">
        <v>18750</v>
      </c>
      <c r="X3355">
        <v>14825.87</v>
      </c>
      <c r="Y3355">
        <v>3537.22</v>
      </c>
      <c r="Z3355">
        <v>18.87</v>
      </c>
      <c r="AA3355" t="s">
        <v>5787</v>
      </c>
      <c r="AB3355">
        <v>2024</v>
      </c>
    </row>
    <row r="3356" spans="1:28" x14ac:dyDescent="0.3">
      <c r="A3356" t="s">
        <v>4028</v>
      </c>
      <c r="B3356" s="9">
        <v>45999</v>
      </c>
      <c r="C3356" t="s">
        <v>431</v>
      </c>
      <c r="D3356" t="s">
        <v>82</v>
      </c>
      <c r="E3356" t="s">
        <v>28</v>
      </c>
      <c r="F3356" t="s">
        <v>5739</v>
      </c>
      <c r="G3356" t="s">
        <v>5723</v>
      </c>
      <c r="H3356" t="s">
        <v>73</v>
      </c>
      <c r="I3356" t="s">
        <v>74</v>
      </c>
      <c r="J3356" t="s">
        <v>31</v>
      </c>
      <c r="K3356" t="s">
        <v>5726</v>
      </c>
      <c r="L3356" t="s">
        <v>90</v>
      </c>
      <c r="M3356">
        <v>2</v>
      </c>
      <c r="N3356">
        <v>72000</v>
      </c>
      <c r="O3356">
        <v>33110.559999999998</v>
      </c>
      <c r="P3356">
        <v>25</v>
      </c>
      <c r="Q3356">
        <v>1523.44</v>
      </c>
      <c r="R3356" t="s">
        <v>5724</v>
      </c>
      <c r="S3356">
        <v>5</v>
      </c>
      <c r="T3356" t="s">
        <v>34</v>
      </c>
      <c r="U3356">
        <v>144000</v>
      </c>
      <c r="V3356">
        <v>36000</v>
      </c>
      <c r="W3356">
        <v>108000</v>
      </c>
      <c r="X3356">
        <v>66221.119999999995</v>
      </c>
      <c r="Y3356">
        <v>40255.440000000002</v>
      </c>
      <c r="Z3356">
        <v>37.270000000000003</v>
      </c>
      <c r="AA3356" t="s">
        <v>5783</v>
      </c>
      <c r="AB3356">
        <v>2025</v>
      </c>
    </row>
    <row r="3357" spans="1:28" x14ac:dyDescent="0.3">
      <c r="A3357" t="s">
        <v>4029</v>
      </c>
      <c r="B3357" s="9">
        <v>45963</v>
      </c>
      <c r="C3357" t="s">
        <v>960</v>
      </c>
      <c r="D3357" t="s">
        <v>188</v>
      </c>
      <c r="E3357" t="s">
        <v>121</v>
      </c>
      <c r="F3357" t="s">
        <v>5764</v>
      </c>
      <c r="G3357" t="s">
        <v>5732</v>
      </c>
      <c r="H3357" t="s">
        <v>51</v>
      </c>
      <c r="I3357" t="s">
        <v>52</v>
      </c>
      <c r="J3357" t="s">
        <v>46</v>
      </c>
      <c r="K3357" t="s">
        <v>5726</v>
      </c>
      <c r="L3357" t="s">
        <v>54</v>
      </c>
      <c r="M3357">
        <v>10</v>
      </c>
      <c r="N3357">
        <v>12500</v>
      </c>
      <c r="O3357">
        <v>6605.3140000000003</v>
      </c>
      <c r="P3357">
        <v>5</v>
      </c>
      <c r="Q3357">
        <v>1106.29</v>
      </c>
      <c r="R3357" t="s">
        <v>5724</v>
      </c>
      <c r="S3357">
        <v>2</v>
      </c>
      <c r="T3357" t="s">
        <v>34</v>
      </c>
      <c r="U3357">
        <v>125000</v>
      </c>
      <c r="V3357">
        <v>6250</v>
      </c>
      <c r="W3357">
        <v>118750</v>
      </c>
      <c r="X3357">
        <v>66053.14</v>
      </c>
      <c r="Y3357">
        <v>51590.57</v>
      </c>
      <c r="Z3357">
        <v>43.44</v>
      </c>
      <c r="AA3357" t="s">
        <v>5786</v>
      </c>
      <c r="AB3357">
        <v>2025</v>
      </c>
    </row>
    <row r="3358" spans="1:28" x14ac:dyDescent="0.3">
      <c r="A3358" t="s">
        <v>4030</v>
      </c>
      <c r="B3358" s="9">
        <v>45859</v>
      </c>
      <c r="C3358" t="s">
        <v>538</v>
      </c>
      <c r="D3358" t="s">
        <v>305</v>
      </c>
      <c r="E3358" t="s">
        <v>38</v>
      </c>
      <c r="F3358" t="s">
        <v>5749</v>
      </c>
      <c r="G3358" t="s">
        <v>5723</v>
      </c>
      <c r="H3358" t="s">
        <v>29</v>
      </c>
      <c r="I3358" t="s">
        <v>30</v>
      </c>
      <c r="J3358" t="s">
        <v>40</v>
      </c>
      <c r="K3358" t="s">
        <v>53</v>
      </c>
      <c r="L3358" t="s">
        <v>54</v>
      </c>
      <c r="M3358">
        <v>2</v>
      </c>
      <c r="N3358">
        <v>1200</v>
      </c>
      <c r="O3358">
        <v>702.36</v>
      </c>
      <c r="P3358">
        <v>10</v>
      </c>
      <c r="Q3358">
        <v>647.20000000000005</v>
      </c>
      <c r="R3358" t="s">
        <v>5724</v>
      </c>
      <c r="S3358">
        <v>3</v>
      </c>
      <c r="T3358" t="s">
        <v>34</v>
      </c>
      <c r="U3358">
        <v>2400</v>
      </c>
      <c r="V3358">
        <v>240</v>
      </c>
      <c r="W3358">
        <v>2160</v>
      </c>
      <c r="X3358">
        <v>1404.72</v>
      </c>
      <c r="Y3358">
        <v>108.08</v>
      </c>
      <c r="Z3358">
        <v>5</v>
      </c>
      <c r="AA3358" t="s">
        <v>5785</v>
      </c>
      <c r="AB3358">
        <v>2025</v>
      </c>
    </row>
    <row r="3359" spans="1:28" x14ac:dyDescent="0.3">
      <c r="A3359" t="s">
        <v>4031</v>
      </c>
      <c r="B3359" s="9">
        <v>45877</v>
      </c>
      <c r="C3359" t="s">
        <v>36</v>
      </c>
      <c r="D3359" t="s">
        <v>120</v>
      </c>
      <c r="E3359" t="s">
        <v>121</v>
      </c>
      <c r="F3359" t="s">
        <v>5762</v>
      </c>
      <c r="G3359" t="s">
        <v>5732</v>
      </c>
      <c r="H3359" t="s">
        <v>51</v>
      </c>
      <c r="I3359" t="s">
        <v>83</v>
      </c>
      <c r="J3359" t="s">
        <v>40</v>
      </c>
      <c r="K3359" t="s">
        <v>53</v>
      </c>
      <c r="L3359" t="s">
        <v>54</v>
      </c>
      <c r="M3359">
        <v>6</v>
      </c>
      <c r="N3359">
        <v>28000</v>
      </c>
      <c r="O3359">
        <v>11777.498333333335</v>
      </c>
      <c r="P3359">
        <v>30</v>
      </c>
      <c r="Q3359">
        <v>262.74</v>
      </c>
      <c r="R3359" t="s">
        <v>5724</v>
      </c>
      <c r="S3359">
        <v>4</v>
      </c>
      <c r="T3359" t="s">
        <v>34</v>
      </c>
      <c r="U3359">
        <v>168000</v>
      </c>
      <c r="V3359">
        <v>50400</v>
      </c>
      <c r="W3359">
        <v>117600</v>
      </c>
      <c r="X3359">
        <v>70664.990000000005</v>
      </c>
      <c r="Y3359">
        <v>46672.27</v>
      </c>
      <c r="Z3359">
        <v>39.69</v>
      </c>
      <c r="AA3359" t="s">
        <v>5789</v>
      </c>
      <c r="AB3359">
        <v>2025</v>
      </c>
    </row>
    <row r="3360" spans="1:28" x14ac:dyDescent="0.3">
      <c r="A3360" t="s">
        <v>4032</v>
      </c>
      <c r="B3360" s="9">
        <v>45461</v>
      </c>
      <c r="C3360" t="s">
        <v>855</v>
      </c>
      <c r="D3360" t="s">
        <v>273</v>
      </c>
      <c r="E3360" t="s">
        <v>28</v>
      </c>
      <c r="F3360" t="s">
        <v>5762</v>
      </c>
      <c r="G3360" t="s">
        <v>5723</v>
      </c>
      <c r="H3360" t="s">
        <v>73</v>
      </c>
      <c r="I3360" t="s">
        <v>160</v>
      </c>
      <c r="J3360" t="s">
        <v>46</v>
      </c>
      <c r="K3360" t="s">
        <v>5726</v>
      </c>
      <c r="L3360" t="s">
        <v>5730</v>
      </c>
      <c r="M3360">
        <v>11</v>
      </c>
      <c r="N3360">
        <v>32000</v>
      </c>
      <c r="O3360">
        <v>15595.708181818183</v>
      </c>
      <c r="P3360">
        <v>25</v>
      </c>
      <c r="Q3360">
        <v>1184.97</v>
      </c>
      <c r="R3360" t="s">
        <v>5724</v>
      </c>
      <c r="S3360">
        <v>5</v>
      </c>
      <c r="T3360" t="s">
        <v>34</v>
      </c>
      <c r="U3360">
        <v>352000</v>
      </c>
      <c r="V3360">
        <v>88000</v>
      </c>
      <c r="W3360">
        <v>264000</v>
      </c>
      <c r="X3360">
        <v>171552.79</v>
      </c>
      <c r="Y3360">
        <v>91262.24</v>
      </c>
      <c r="Z3360">
        <v>34.57</v>
      </c>
      <c r="AA3360" t="s">
        <v>5780</v>
      </c>
      <c r="AB3360">
        <v>2024</v>
      </c>
    </row>
    <row r="3361" spans="1:28" x14ac:dyDescent="0.3">
      <c r="A3361" t="s">
        <v>4033</v>
      </c>
      <c r="B3361" s="9">
        <v>45742</v>
      </c>
      <c r="C3361" t="s">
        <v>463</v>
      </c>
      <c r="D3361" t="s">
        <v>130</v>
      </c>
      <c r="E3361" t="s">
        <v>38</v>
      </c>
      <c r="F3361" t="s">
        <v>5736</v>
      </c>
      <c r="G3361" t="s">
        <v>5729</v>
      </c>
      <c r="H3361" t="s">
        <v>44</v>
      </c>
      <c r="I3361" t="s">
        <v>45</v>
      </c>
      <c r="J3361" t="s">
        <v>40</v>
      </c>
      <c r="K3361" t="s">
        <v>53</v>
      </c>
      <c r="L3361" t="s">
        <v>90</v>
      </c>
      <c r="M3361">
        <v>2</v>
      </c>
      <c r="N3361">
        <v>2500</v>
      </c>
      <c r="O3361">
        <v>1546.99</v>
      </c>
      <c r="P3361">
        <v>20</v>
      </c>
      <c r="Q3361">
        <v>759.65</v>
      </c>
      <c r="R3361" t="s">
        <v>5724</v>
      </c>
      <c r="S3361">
        <v>5</v>
      </c>
      <c r="T3361" t="s">
        <v>34</v>
      </c>
      <c r="U3361">
        <v>5000</v>
      </c>
      <c r="V3361">
        <v>1000</v>
      </c>
      <c r="W3361">
        <v>4000</v>
      </c>
      <c r="X3361">
        <v>3093.98</v>
      </c>
      <c r="Y3361">
        <v>146.37</v>
      </c>
      <c r="Z3361">
        <v>3.66</v>
      </c>
      <c r="AA3361" t="s">
        <v>5782</v>
      </c>
      <c r="AB3361">
        <v>2025</v>
      </c>
    </row>
    <row r="3362" spans="1:28" x14ac:dyDescent="0.3">
      <c r="A3362" t="s">
        <v>4034</v>
      </c>
      <c r="B3362" s="9">
        <v>45631</v>
      </c>
      <c r="C3362" t="s">
        <v>741</v>
      </c>
      <c r="D3362" t="s">
        <v>120</v>
      </c>
      <c r="E3362" t="s">
        <v>121</v>
      </c>
      <c r="F3362" t="s">
        <v>5758</v>
      </c>
      <c r="G3362" t="s">
        <v>5729</v>
      </c>
      <c r="H3362" t="s">
        <v>44</v>
      </c>
      <c r="I3362" t="s">
        <v>352</v>
      </c>
      <c r="J3362" t="s">
        <v>31</v>
      </c>
      <c r="K3362" t="s">
        <v>53</v>
      </c>
      <c r="L3362" t="s">
        <v>5730</v>
      </c>
      <c r="M3362">
        <v>10</v>
      </c>
      <c r="N3362">
        <v>28000</v>
      </c>
      <c r="O3362">
        <v>18187.79</v>
      </c>
      <c r="P3362">
        <v>5</v>
      </c>
      <c r="Q3362">
        <v>1340.87</v>
      </c>
      <c r="R3362" t="s">
        <v>5724</v>
      </c>
      <c r="S3362">
        <v>4</v>
      </c>
      <c r="T3362" t="s">
        <v>34</v>
      </c>
      <c r="U3362">
        <v>280000</v>
      </c>
      <c r="V3362">
        <v>14000</v>
      </c>
      <c r="W3362">
        <v>266000</v>
      </c>
      <c r="X3362">
        <v>181877.9</v>
      </c>
      <c r="Y3362">
        <v>82781.23</v>
      </c>
      <c r="Z3362">
        <v>31.12</v>
      </c>
      <c r="AA3362" t="s">
        <v>5783</v>
      </c>
      <c r="AB3362">
        <v>2024</v>
      </c>
    </row>
    <row r="3363" spans="1:28" x14ac:dyDescent="0.3">
      <c r="A3363" t="s">
        <v>4035</v>
      </c>
      <c r="B3363" s="9">
        <v>45372</v>
      </c>
      <c r="C3363" t="s">
        <v>1135</v>
      </c>
      <c r="D3363" t="s">
        <v>27</v>
      </c>
      <c r="E3363" t="s">
        <v>28</v>
      </c>
      <c r="F3363" t="s">
        <v>5741</v>
      </c>
      <c r="G3363" t="s">
        <v>5729</v>
      </c>
      <c r="H3363" t="s">
        <v>44</v>
      </c>
      <c r="I3363" t="s">
        <v>352</v>
      </c>
      <c r="J3363" t="s">
        <v>63</v>
      </c>
      <c r="K3363" t="s">
        <v>53</v>
      </c>
      <c r="L3363" t="s">
        <v>5727</v>
      </c>
      <c r="M3363">
        <v>9</v>
      </c>
      <c r="N3363">
        <v>58000</v>
      </c>
      <c r="O3363">
        <v>32703.607777777775</v>
      </c>
      <c r="P3363">
        <v>30</v>
      </c>
      <c r="Q3363">
        <v>1130.23</v>
      </c>
      <c r="R3363" t="s">
        <v>5724</v>
      </c>
      <c r="S3363">
        <v>4</v>
      </c>
      <c r="T3363" t="s">
        <v>34</v>
      </c>
      <c r="U3363">
        <v>522000</v>
      </c>
      <c r="V3363">
        <v>156600</v>
      </c>
      <c r="W3363">
        <v>365400</v>
      </c>
      <c r="X3363">
        <v>294332.46999999997</v>
      </c>
      <c r="Y3363">
        <v>69937.3</v>
      </c>
      <c r="Z3363">
        <v>19.14</v>
      </c>
      <c r="AA3363" t="s">
        <v>5782</v>
      </c>
      <c r="AB3363">
        <v>2024</v>
      </c>
    </row>
    <row r="3364" spans="1:28" x14ac:dyDescent="0.3">
      <c r="A3364" t="s">
        <v>4036</v>
      </c>
      <c r="B3364" s="9">
        <v>46058</v>
      </c>
      <c r="C3364" t="s">
        <v>599</v>
      </c>
      <c r="D3364" t="s">
        <v>152</v>
      </c>
      <c r="E3364" t="s">
        <v>28</v>
      </c>
      <c r="F3364" t="s">
        <v>5763</v>
      </c>
      <c r="G3364" t="s">
        <v>5723</v>
      </c>
      <c r="H3364" t="s">
        <v>73</v>
      </c>
      <c r="I3364" t="s">
        <v>160</v>
      </c>
      <c r="J3364" t="s">
        <v>46</v>
      </c>
      <c r="K3364" t="s">
        <v>5726</v>
      </c>
      <c r="L3364" t="s">
        <v>33</v>
      </c>
      <c r="M3364">
        <v>8</v>
      </c>
      <c r="N3364">
        <v>45000</v>
      </c>
      <c r="O3364">
        <v>22664.474999999999</v>
      </c>
      <c r="P3364">
        <v>30</v>
      </c>
      <c r="Q3364">
        <v>286.25</v>
      </c>
      <c r="R3364" t="s">
        <v>5724</v>
      </c>
      <c r="S3364">
        <v>5</v>
      </c>
      <c r="T3364" t="s">
        <v>41</v>
      </c>
      <c r="U3364">
        <v>360000</v>
      </c>
      <c r="V3364">
        <v>108000</v>
      </c>
      <c r="W3364">
        <v>252000</v>
      </c>
      <c r="X3364">
        <v>181315.8</v>
      </c>
      <c r="Y3364">
        <v>70397.95</v>
      </c>
      <c r="Z3364">
        <v>27.94</v>
      </c>
      <c r="AA3364" t="s">
        <v>5779</v>
      </c>
      <c r="AB3364">
        <v>2026</v>
      </c>
    </row>
    <row r="3365" spans="1:28" x14ac:dyDescent="0.3">
      <c r="A3365" t="s">
        <v>4037</v>
      </c>
      <c r="B3365" s="9">
        <v>45763</v>
      </c>
      <c r="C3365" t="s">
        <v>515</v>
      </c>
      <c r="D3365" t="s">
        <v>342</v>
      </c>
      <c r="E3365" t="s">
        <v>38</v>
      </c>
      <c r="F3365" t="s">
        <v>5756</v>
      </c>
      <c r="G3365" t="s">
        <v>5723</v>
      </c>
      <c r="H3365" t="s">
        <v>131</v>
      </c>
      <c r="I3365" t="s">
        <v>132</v>
      </c>
      <c r="J3365" t="s">
        <v>40</v>
      </c>
      <c r="K3365" t="s">
        <v>5726</v>
      </c>
      <c r="L3365" t="s">
        <v>5727</v>
      </c>
      <c r="M3365">
        <v>5</v>
      </c>
      <c r="N3365">
        <v>2200</v>
      </c>
      <c r="O3365">
        <v>1210.92</v>
      </c>
      <c r="P3365">
        <v>25</v>
      </c>
      <c r="Q3365">
        <v>1028.8399999999999</v>
      </c>
      <c r="R3365" t="s">
        <v>5724</v>
      </c>
      <c r="S3365">
        <v>3</v>
      </c>
      <c r="T3365" t="s">
        <v>34</v>
      </c>
      <c r="U3365">
        <v>11000</v>
      </c>
      <c r="V3365">
        <v>2750</v>
      </c>
      <c r="W3365">
        <v>8250</v>
      </c>
      <c r="X3365">
        <v>6054.6</v>
      </c>
      <c r="Y3365">
        <v>1166.56</v>
      </c>
      <c r="Z3365">
        <v>14.14</v>
      </c>
      <c r="AA3365" t="s">
        <v>5787</v>
      </c>
      <c r="AB3365">
        <v>2025</v>
      </c>
    </row>
    <row r="3366" spans="1:28" x14ac:dyDescent="0.3">
      <c r="A3366" t="s">
        <v>4038</v>
      </c>
      <c r="B3366" s="9">
        <v>45966</v>
      </c>
      <c r="C3366" t="s">
        <v>1133</v>
      </c>
      <c r="D3366" t="s">
        <v>366</v>
      </c>
      <c r="E3366" t="s">
        <v>28</v>
      </c>
      <c r="F3366" t="s">
        <v>5760</v>
      </c>
      <c r="G3366" t="s">
        <v>5732</v>
      </c>
      <c r="H3366" t="s">
        <v>223</v>
      </c>
      <c r="I3366" t="s">
        <v>224</v>
      </c>
      <c r="J3366" t="s">
        <v>31</v>
      </c>
      <c r="K3366" t="s">
        <v>53</v>
      </c>
      <c r="L3366" t="s">
        <v>33</v>
      </c>
      <c r="M3366">
        <v>10</v>
      </c>
      <c r="N3366">
        <v>22000</v>
      </c>
      <c r="O3366">
        <v>9614.5190000000002</v>
      </c>
      <c r="P3366">
        <v>25</v>
      </c>
      <c r="Q3366">
        <v>1785.31</v>
      </c>
      <c r="R3366" t="s">
        <v>5724</v>
      </c>
      <c r="S3366">
        <v>5</v>
      </c>
      <c r="T3366" t="s">
        <v>34</v>
      </c>
      <c r="U3366">
        <v>220000</v>
      </c>
      <c r="V3366">
        <v>55000</v>
      </c>
      <c r="W3366">
        <v>165000</v>
      </c>
      <c r="X3366">
        <v>96145.19</v>
      </c>
      <c r="Y3366">
        <v>67069.5</v>
      </c>
      <c r="Z3366">
        <v>40.65</v>
      </c>
      <c r="AA3366" t="s">
        <v>5786</v>
      </c>
      <c r="AB3366">
        <v>2025</v>
      </c>
    </row>
    <row r="3367" spans="1:28" x14ac:dyDescent="0.3">
      <c r="A3367" t="s">
        <v>4039</v>
      </c>
      <c r="B3367" s="9">
        <v>45393</v>
      </c>
      <c r="C3367" t="s">
        <v>2113</v>
      </c>
      <c r="D3367" t="s">
        <v>176</v>
      </c>
      <c r="E3367" t="s">
        <v>109</v>
      </c>
      <c r="F3367" t="s">
        <v>5762</v>
      </c>
      <c r="G3367" t="s">
        <v>5729</v>
      </c>
      <c r="H3367" t="s">
        <v>44</v>
      </c>
      <c r="I3367" t="s">
        <v>45</v>
      </c>
      <c r="J3367" t="s">
        <v>46</v>
      </c>
      <c r="K3367" t="s">
        <v>5726</v>
      </c>
      <c r="L3367" t="s">
        <v>5727</v>
      </c>
      <c r="M3367">
        <v>2</v>
      </c>
      <c r="N3367">
        <v>28000</v>
      </c>
      <c r="O3367">
        <v>16008.71</v>
      </c>
      <c r="P3367">
        <v>10</v>
      </c>
      <c r="Q3367">
        <v>1051.42</v>
      </c>
      <c r="R3367" t="s">
        <v>5724</v>
      </c>
      <c r="S3367">
        <v>3</v>
      </c>
      <c r="T3367" t="s">
        <v>34</v>
      </c>
      <c r="U3367">
        <v>56000</v>
      </c>
      <c r="V3367">
        <v>5600</v>
      </c>
      <c r="W3367">
        <v>50400</v>
      </c>
      <c r="X3367">
        <v>32017.42</v>
      </c>
      <c r="Y3367">
        <v>17331.16</v>
      </c>
      <c r="Z3367">
        <v>34.39</v>
      </c>
      <c r="AA3367" t="s">
        <v>5787</v>
      </c>
      <c r="AB3367">
        <v>2024</v>
      </c>
    </row>
    <row r="3368" spans="1:28" x14ac:dyDescent="0.3">
      <c r="A3368" t="s">
        <v>4040</v>
      </c>
      <c r="B3368" s="9">
        <v>46037</v>
      </c>
      <c r="C3368" t="s">
        <v>951</v>
      </c>
      <c r="D3368" t="s">
        <v>176</v>
      </c>
      <c r="E3368" t="s">
        <v>109</v>
      </c>
      <c r="F3368" t="s">
        <v>5737</v>
      </c>
      <c r="G3368" t="s">
        <v>5733</v>
      </c>
      <c r="H3368" t="s">
        <v>5734</v>
      </c>
      <c r="I3368" t="s">
        <v>57</v>
      </c>
      <c r="J3368" t="s">
        <v>31</v>
      </c>
      <c r="K3368" t="s">
        <v>5726</v>
      </c>
      <c r="L3368" t="s">
        <v>54</v>
      </c>
      <c r="M3368">
        <v>6</v>
      </c>
      <c r="N3368">
        <v>28000</v>
      </c>
      <c r="O3368">
        <v>18216.105</v>
      </c>
      <c r="P3368">
        <v>15</v>
      </c>
      <c r="Q3368">
        <v>375.49</v>
      </c>
      <c r="R3368" t="s">
        <v>64</v>
      </c>
      <c r="S3368">
        <v>4</v>
      </c>
      <c r="T3368" t="s">
        <v>5752</v>
      </c>
      <c r="U3368">
        <v>168000</v>
      </c>
      <c r="V3368">
        <v>25200</v>
      </c>
      <c r="W3368">
        <v>142800</v>
      </c>
      <c r="X3368">
        <v>109296.63</v>
      </c>
      <c r="Y3368">
        <v>33127.879999999997</v>
      </c>
      <c r="Z3368">
        <v>23.2</v>
      </c>
      <c r="AA3368" t="s">
        <v>5788</v>
      </c>
      <c r="AB3368">
        <v>2026</v>
      </c>
    </row>
    <row r="3369" spans="1:28" x14ac:dyDescent="0.3">
      <c r="A3369" t="s">
        <v>4041</v>
      </c>
      <c r="B3369" s="9">
        <v>45840</v>
      </c>
      <c r="C3369" t="s">
        <v>904</v>
      </c>
      <c r="D3369" t="s">
        <v>276</v>
      </c>
      <c r="E3369" t="s">
        <v>121</v>
      </c>
      <c r="F3369" t="s">
        <v>5722</v>
      </c>
      <c r="G3369" t="s">
        <v>5733</v>
      </c>
      <c r="H3369" t="s">
        <v>68</v>
      </c>
      <c r="I3369" t="s">
        <v>69</v>
      </c>
      <c r="J3369" t="s">
        <v>63</v>
      </c>
      <c r="K3369" t="s">
        <v>32</v>
      </c>
      <c r="L3369" t="s">
        <v>33</v>
      </c>
      <c r="M3369">
        <v>10</v>
      </c>
      <c r="N3369">
        <v>10500</v>
      </c>
      <c r="O3369">
        <v>4544.3089999999993</v>
      </c>
      <c r="P3369">
        <v>25</v>
      </c>
      <c r="Q3369">
        <v>966.61</v>
      </c>
      <c r="R3369" t="s">
        <v>5724</v>
      </c>
      <c r="S3369">
        <v>2</v>
      </c>
      <c r="T3369" t="s">
        <v>34</v>
      </c>
      <c r="U3369">
        <v>105000</v>
      </c>
      <c r="V3369">
        <v>26250</v>
      </c>
      <c r="W3369">
        <v>78750</v>
      </c>
      <c r="X3369">
        <v>45443.09</v>
      </c>
      <c r="Y3369">
        <v>32340.3</v>
      </c>
      <c r="Z3369">
        <v>41.07</v>
      </c>
      <c r="AA3369" t="s">
        <v>5785</v>
      </c>
      <c r="AB3369">
        <v>2025</v>
      </c>
    </row>
    <row r="3370" spans="1:28" x14ac:dyDescent="0.3">
      <c r="A3370" t="s">
        <v>4042</v>
      </c>
      <c r="B3370" s="9">
        <v>45992</v>
      </c>
      <c r="C3370" t="s">
        <v>1110</v>
      </c>
      <c r="D3370" t="s">
        <v>205</v>
      </c>
      <c r="E3370" t="s">
        <v>121</v>
      </c>
      <c r="F3370" t="s">
        <v>5725</v>
      </c>
      <c r="G3370" t="s">
        <v>5723</v>
      </c>
      <c r="H3370" t="s">
        <v>73</v>
      </c>
      <c r="I3370" t="s">
        <v>74</v>
      </c>
      <c r="J3370" t="s">
        <v>31</v>
      </c>
      <c r="K3370" t="s">
        <v>5726</v>
      </c>
      <c r="L3370" t="s">
        <v>33</v>
      </c>
      <c r="M3370">
        <v>8</v>
      </c>
      <c r="N3370">
        <v>55000</v>
      </c>
      <c r="O3370">
        <v>34957.011250000003</v>
      </c>
      <c r="P3370">
        <v>10</v>
      </c>
      <c r="Q3370">
        <v>785.68</v>
      </c>
      <c r="R3370" t="s">
        <v>5724</v>
      </c>
      <c r="S3370">
        <v>4</v>
      </c>
      <c r="T3370" t="s">
        <v>34</v>
      </c>
      <c r="U3370">
        <v>440000</v>
      </c>
      <c r="V3370">
        <v>44000</v>
      </c>
      <c r="W3370">
        <v>396000</v>
      </c>
      <c r="X3370">
        <v>279656.09000000003</v>
      </c>
      <c r="Y3370">
        <v>115558.23</v>
      </c>
      <c r="Z3370">
        <v>29.18</v>
      </c>
      <c r="AA3370" t="s">
        <v>5783</v>
      </c>
      <c r="AB3370">
        <v>2025</v>
      </c>
    </row>
    <row r="3371" spans="1:28" x14ac:dyDescent="0.3">
      <c r="A3371" t="s">
        <v>4043</v>
      </c>
      <c r="B3371" s="9">
        <v>45608</v>
      </c>
      <c r="C3371" t="s">
        <v>1745</v>
      </c>
      <c r="D3371" t="s">
        <v>276</v>
      </c>
      <c r="E3371" t="s">
        <v>121</v>
      </c>
      <c r="F3371" t="s">
        <v>5754</v>
      </c>
      <c r="G3371" t="s">
        <v>5732</v>
      </c>
      <c r="H3371" t="s">
        <v>51</v>
      </c>
      <c r="I3371" t="s">
        <v>52</v>
      </c>
      <c r="J3371" t="s">
        <v>40</v>
      </c>
      <c r="K3371" t="s">
        <v>32</v>
      </c>
      <c r="L3371" t="s">
        <v>90</v>
      </c>
      <c r="M3371">
        <v>3</v>
      </c>
      <c r="N3371">
        <v>10500</v>
      </c>
      <c r="O3371">
        <v>6232.53</v>
      </c>
      <c r="P3371">
        <v>15</v>
      </c>
      <c r="Q3371">
        <v>769.95</v>
      </c>
      <c r="R3371" t="s">
        <v>5724</v>
      </c>
      <c r="S3371">
        <v>4</v>
      </c>
      <c r="T3371" t="s">
        <v>34</v>
      </c>
      <c r="U3371">
        <v>31500</v>
      </c>
      <c r="V3371">
        <v>4725</v>
      </c>
      <c r="W3371">
        <v>26775</v>
      </c>
      <c r="X3371">
        <v>18697.59</v>
      </c>
      <c r="Y3371">
        <v>7307.46</v>
      </c>
      <c r="Z3371">
        <v>27.29</v>
      </c>
      <c r="AA3371" t="s">
        <v>5786</v>
      </c>
      <c r="AB3371">
        <v>2024</v>
      </c>
    </row>
    <row r="3372" spans="1:28" x14ac:dyDescent="0.3">
      <c r="A3372" t="s">
        <v>4044</v>
      </c>
      <c r="B3372" s="9">
        <v>45359</v>
      </c>
      <c r="C3372" t="s">
        <v>496</v>
      </c>
      <c r="D3372" t="s">
        <v>212</v>
      </c>
      <c r="E3372" t="s">
        <v>28</v>
      </c>
      <c r="F3372" t="s">
        <v>5745</v>
      </c>
      <c r="G3372" t="s">
        <v>5733</v>
      </c>
      <c r="H3372" t="s">
        <v>144</v>
      </c>
      <c r="I3372" t="s">
        <v>145</v>
      </c>
      <c r="J3372" t="s">
        <v>40</v>
      </c>
      <c r="K3372" t="s">
        <v>5726</v>
      </c>
      <c r="L3372" t="s">
        <v>54</v>
      </c>
      <c r="M3372">
        <v>4</v>
      </c>
      <c r="N3372">
        <v>8500</v>
      </c>
      <c r="O3372">
        <v>4355.125</v>
      </c>
      <c r="P3372">
        <v>25</v>
      </c>
      <c r="Q3372">
        <v>574.65</v>
      </c>
      <c r="R3372" t="s">
        <v>5724</v>
      </c>
      <c r="S3372">
        <v>4</v>
      </c>
      <c r="T3372" t="s">
        <v>34</v>
      </c>
      <c r="U3372">
        <v>34000</v>
      </c>
      <c r="V3372">
        <v>8500</v>
      </c>
      <c r="W3372">
        <v>25500</v>
      </c>
      <c r="X3372">
        <v>17420.5</v>
      </c>
      <c r="Y3372">
        <v>7504.85</v>
      </c>
      <c r="Z3372">
        <v>29.43</v>
      </c>
      <c r="AA3372" t="s">
        <v>5782</v>
      </c>
      <c r="AB3372">
        <v>2024</v>
      </c>
    </row>
    <row r="3373" spans="1:28" x14ac:dyDescent="0.3">
      <c r="A3373" t="s">
        <v>4045</v>
      </c>
      <c r="B3373" s="9">
        <v>46041</v>
      </c>
      <c r="C3373" t="s">
        <v>1162</v>
      </c>
      <c r="D3373" t="s">
        <v>37</v>
      </c>
      <c r="E3373" t="s">
        <v>38</v>
      </c>
      <c r="F3373" t="s">
        <v>5758</v>
      </c>
      <c r="G3373" t="s">
        <v>5733</v>
      </c>
      <c r="H3373" t="s">
        <v>144</v>
      </c>
      <c r="I3373" t="s">
        <v>156</v>
      </c>
      <c r="J3373" t="s">
        <v>31</v>
      </c>
      <c r="K3373" t="s">
        <v>5726</v>
      </c>
      <c r="L3373" t="s">
        <v>33</v>
      </c>
      <c r="M3373">
        <v>6</v>
      </c>
      <c r="N3373">
        <v>1800</v>
      </c>
      <c r="O3373">
        <v>1469.665</v>
      </c>
      <c r="P3373">
        <v>0</v>
      </c>
      <c r="Q3373">
        <v>42.49</v>
      </c>
      <c r="R3373" t="s">
        <v>5724</v>
      </c>
      <c r="S3373">
        <v>4</v>
      </c>
      <c r="T3373" t="s">
        <v>34</v>
      </c>
      <c r="U3373">
        <v>10800</v>
      </c>
      <c r="V3373">
        <v>0</v>
      </c>
      <c r="W3373">
        <v>10800</v>
      </c>
      <c r="X3373">
        <v>8817.99</v>
      </c>
      <c r="Y3373">
        <v>1939.52</v>
      </c>
      <c r="Z3373">
        <v>17.96</v>
      </c>
      <c r="AA3373" t="s">
        <v>5788</v>
      </c>
      <c r="AB3373">
        <v>2026</v>
      </c>
    </row>
    <row r="3374" spans="1:28" x14ac:dyDescent="0.3">
      <c r="A3374" t="s">
        <v>4046</v>
      </c>
      <c r="B3374" s="9">
        <v>45936</v>
      </c>
      <c r="C3374" t="s">
        <v>1700</v>
      </c>
      <c r="D3374" t="s">
        <v>134</v>
      </c>
      <c r="E3374" t="s">
        <v>50</v>
      </c>
      <c r="F3374" t="s">
        <v>5758</v>
      </c>
      <c r="G3374" t="s">
        <v>5732</v>
      </c>
      <c r="H3374" t="s">
        <v>61</v>
      </c>
      <c r="I3374" t="s">
        <v>456</v>
      </c>
      <c r="J3374" t="s">
        <v>46</v>
      </c>
      <c r="K3374" t="s">
        <v>32</v>
      </c>
      <c r="L3374" t="s">
        <v>5730</v>
      </c>
      <c r="M3374">
        <v>4</v>
      </c>
      <c r="N3374">
        <v>3200</v>
      </c>
      <c r="O3374">
        <v>1383.0374999999999</v>
      </c>
      <c r="P3374">
        <v>30</v>
      </c>
      <c r="Q3374">
        <v>1632.41</v>
      </c>
      <c r="R3374" t="s">
        <v>5724</v>
      </c>
      <c r="S3374">
        <v>4</v>
      </c>
      <c r="T3374" t="s">
        <v>34</v>
      </c>
      <c r="U3374">
        <v>12800</v>
      </c>
      <c r="V3374">
        <v>3840</v>
      </c>
      <c r="W3374">
        <v>8960</v>
      </c>
      <c r="X3374">
        <v>5532.15</v>
      </c>
      <c r="Y3374">
        <v>1795.44</v>
      </c>
      <c r="Z3374">
        <v>20.04</v>
      </c>
      <c r="AA3374" t="s">
        <v>5784</v>
      </c>
      <c r="AB3374">
        <v>2025</v>
      </c>
    </row>
    <row r="3375" spans="1:28" x14ac:dyDescent="0.3">
      <c r="A3375" t="s">
        <v>4047</v>
      </c>
      <c r="B3375" s="9">
        <v>45540</v>
      </c>
      <c r="C3375" t="s">
        <v>2113</v>
      </c>
      <c r="D3375" t="s">
        <v>276</v>
      </c>
      <c r="E3375" t="s">
        <v>121</v>
      </c>
      <c r="F3375" t="s">
        <v>5759</v>
      </c>
      <c r="G3375" t="s">
        <v>5732</v>
      </c>
      <c r="H3375" t="s">
        <v>51</v>
      </c>
      <c r="I3375" t="s">
        <v>83</v>
      </c>
      <c r="J3375" t="s">
        <v>40</v>
      </c>
      <c r="K3375" t="s">
        <v>53</v>
      </c>
      <c r="L3375" t="s">
        <v>33</v>
      </c>
      <c r="M3375">
        <v>4</v>
      </c>
      <c r="N3375">
        <v>10500</v>
      </c>
      <c r="O3375">
        <v>5564.9925000000003</v>
      </c>
      <c r="P3375">
        <v>20</v>
      </c>
      <c r="Q3375">
        <v>1037.8</v>
      </c>
      <c r="R3375" t="s">
        <v>5724</v>
      </c>
      <c r="S3375">
        <v>3</v>
      </c>
      <c r="T3375" t="s">
        <v>34</v>
      </c>
      <c r="U3375">
        <v>42000</v>
      </c>
      <c r="V3375">
        <v>8400</v>
      </c>
      <c r="W3375">
        <v>33600</v>
      </c>
      <c r="X3375">
        <v>22259.97</v>
      </c>
      <c r="Y3375">
        <v>10302.23</v>
      </c>
      <c r="Z3375">
        <v>30.66</v>
      </c>
      <c r="AA3375" t="s">
        <v>5781</v>
      </c>
      <c r="AB3375">
        <v>2024</v>
      </c>
    </row>
    <row r="3376" spans="1:28" x14ac:dyDescent="0.3">
      <c r="A3376" t="s">
        <v>4048</v>
      </c>
      <c r="B3376" s="9">
        <v>46059</v>
      </c>
      <c r="C3376" t="s">
        <v>753</v>
      </c>
      <c r="D3376" t="s">
        <v>114</v>
      </c>
      <c r="E3376" t="s">
        <v>28</v>
      </c>
      <c r="F3376" t="s">
        <v>5763</v>
      </c>
      <c r="G3376" t="s">
        <v>5723</v>
      </c>
      <c r="H3376" t="s">
        <v>131</v>
      </c>
      <c r="I3376" t="s">
        <v>132</v>
      </c>
      <c r="J3376" t="s">
        <v>63</v>
      </c>
      <c r="K3376" t="s">
        <v>53</v>
      </c>
      <c r="L3376" t="s">
        <v>5767</v>
      </c>
      <c r="M3376">
        <v>10</v>
      </c>
      <c r="N3376">
        <v>3200</v>
      </c>
      <c r="O3376">
        <v>1495.4559999999999</v>
      </c>
      <c r="P3376">
        <v>30</v>
      </c>
      <c r="Q3376">
        <v>127.32</v>
      </c>
      <c r="R3376" t="s">
        <v>5724</v>
      </c>
      <c r="S3376">
        <v>5</v>
      </c>
      <c r="T3376" t="s">
        <v>34</v>
      </c>
      <c r="U3376">
        <v>32000</v>
      </c>
      <c r="V3376">
        <v>9600</v>
      </c>
      <c r="W3376">
        <v>22400</v>
      </c>
      <c r="X3376">
        <v>14954.56</v>
      </c>
      <c r="Y3376">
        <v>7318.12</v>
      </c>
      <c r="Z3376">
        <v>32.67</v>
      </c>
      <c r="AA3376" t="s">
        <v>5779</v>
      </c>
      <c r="AB3376">
        <v>2026</v>
      </c>
    </row>
    <row r="3377" spans="1:28" x14ac:dyDescent="0.3">
      <c r="A3377" t="s">
        <v>4049</v>
      </c>
      <c r="B3377" s="9">
        <v>46000</v>
      </c>
      <c r="C3377" t="s">
        <v>394</v>
      </c>
      <c r="D3377" t="s">
        <v>130</v>
      </c>
      <c r="E3377" t="s">
        <v>38</v>
      </c>
      <c r="F3377" t="s">
        <v>5756</v>
      </c>
      <c r="G3377" t="s">
        <v>5732</v>
      </c>
      <c r="H3377" t="s">
        <v>223</v>
      </c>
      <c r="I3377" t="s">
        <v>224</v>
      </c>
      <c r="J3377" t="s">
        <v>31</v>
      </c>
      <c r="K3377" t="s">
        <v>5726</v>
      </c>
      <c r="L3377" t="s">
        <v>33</v>
      </c>
      <c r="M3377">
        <v>10</v>
      </c>
      <c r="N3377">
        <v>2500</v>
      </c>
      <c r="O3377">
        <v>1765.92</v>
      </c>
      <c r="P3377">
        <v>5</v>
      </c>
      <c r="Q3377">
        <v>879.12</v>
      </c>
      <c r="R3377" t="s">
        <v>5724</v>
      </c>
      <c r="S3377">
        <v>4</v>
      </c>
      <c r="T3377" t="s">
        <v>34</v>
      </c>
      <c r="U3377">
        <v>25000</v>
      </c>
      <c r="V3377">
        <v>1250</v>
      </c>
      <c r="W3377">
        <v>23750</v>
      </c>
      <c r="X3377">
        <v>17659.2</v>
      </c>
      <c r="Y3377">
        <v>5211.68</v>
      </c>
      <c r="Z3377">
        <v>21.94</v>
      </c>
      <c r="AA3377" t="s">
        <v>5783</v>
      </c>
      <c r="AB3377">
        <v>2025</v>
      </c>
    </row>
    <row r="3378" spans="1:28" x14ac:dyDescent="0.3">
      <c r="A3378" t="s">
        <v>4050</v>
      </c>
      <c r="B3378" s="9">
        <v>46190</v>
      </c>
      <c r="C3378" t="s">
        <v>461</v>
      </c>
      <c r="D3378" t="s">
        <v>130</v>
      </c>
      <c r="E3378" t="s">
        <v>38</v>
      </c>
      <c r="F3378" t="s">
        <v>5761</v>
      </c>
      <c r="G3378" t="s">
        <v>5723</v>
      </c>
      <c r="H3378" t="s">
        <v>73</v>
      </c>
      <c r="I3378" t="s">
        <v>74</v>
      </c>
      <c r="J3378" t="s">
        <v>46</v>
      </c>
      <c r="K3378" t="s">
        <v>5726</v>
      </c>
      <c r="L3378" t="s">
        <v>54</v>
      </c>
      <c r="M3378">
        <v>2</v>
      </c>
      <c r="N3378">
        <v>2500</v>
      </c>
      <c r="O3378">
        <v>1900.0550000000001</v>
      </c>
      <c r="P3378">
        <v>0</v>
      </c>
      <c r="Q3378">
        <v>227.43</v>
      </c>
      <c r="R3378" t="s">
        <v>5724</v>
      </c>
      <c r="S3378">
        <v>2</v>
      </c>
      <c r="T3378" t="s">
        <v>34</v>
      </c>
      <c r="U3378">
        <v>5000</v>
      </c>
      <c r="V3378">
        <v>0</v>
      </c>
      <c r="W3378">
        <v>5000</v>
      </c>
      <c r="X3378">
        <v>3800.11</v>
      </c>
      <c r="Y3378">
        <v>972.46</v>
      </c>
      <c r="Z3378">
        <v>19.45</v>
      </c>
      <c r="AA3378" t="s">
        <v>5780</v>
      </c>
      <c r="AB3378">
        <v>2026</v>
      </c>
    </row>
    <row r="3379" spans="1:28" x14ac:dyDescent="0.3">
      <c r="A3379" t="s">
        <v>4051</v>
      </c>
      <c r="B3379" s="9">
        <v>45903</v>
      </c>
      <c r="C3379" t="s">
        <v>1231</v>
      </c>
      <c r="D3379" t="s">
        <v>108</v>
      </c>
      <c r="E3379" t="s">
        <v>109</v>
      </c>
      <c r="F3379" t="s">
        <v>5746</v>
      </c>
      <c r="G3379" t="s">
        <v>5733</v>
      </c>
      <c r="H3379" t="s">
        <v>68</v>
      </c>
      <c r="I3379" t="s">
        <v>69</v>
      </c>
      <c r="J3379" t="s">
        <v>40</v>
      </c>
      <c r="K3379" t="s">
        <v>53</v>
      </c>
      <c r="L3379" t="s">
        <v>5727</v>
      </c>
      <c r="M3379">
        <v>2</v>
      </c>
      <c r="N3379">
        <v>7200</v>
      </c>
      <c r="O3379">
        <v>4062.1</v>
      </c>
      <c r="P3379">
        <v>15</v>
      </c>
      <c r="Q3379">
        <v>481.21</v>
      </c>
      <c r="R3379" t="s">
        <v>5724</v>
      </c>
      <c r="S3379">
        <v>4</v>
      </c>
      <c r="T3379" t="s">
        <v>34</v>
      </c>
      <c r="U3379">
        <v>14400</v>
      </c>
      <c r="V3379">
        <v>2160</v>
      </c>
      <c r="W3379">
        <v>12240</v>
      </c>
      <c r="X3379">
        <v>8124.2</v>
      </c>
      <c r="Y3379">
        <v>3634.59</v>
      </c>
      <c r="Z3379">
        <v>29.69</v>
      </c>
      <c r="AA3379" t="s">
        <v>5781</v>
      </c>
      <c r="AB3379">
        <v>2025</v>
      </c>
    </row>
    <row r="3380" spans="1:28" x14ac:dyDescent="0.3">
      <c r="A3380" t="s">
        <v>4052</v>
      </c>
      <c r="B3380" s="9">
        <v>46201</v>
      </c>
      <c r="C3380" t="s">
        <v>576</v>
      </c>
      <c r="D3380" t="s">
        <v>408</v>
      </c>
      <c r="E3380" t="s">
        <v>38</v>
      </c>
      <c r="F3380" t="s">
        <v>5748</v>
      </c>
      <c r="G3380" t="s">
        <v>5743</v>
      </c>
      <c r="H3380" t="s">
        <v>94</v>
      </c>
      <c r="I3380" t="s">
        <v>95</v>
      </c>
      <c r="J3380" t="s">
        <v>40</v>
      </c>
      <c r="K3380" t="s">
        <v>5726</v>
      </c>
      <c r="L3380" t="s">
        <v>54</v>
      </c>
      <c r="M3380">
        <v>2</v>
      </c>
      <c r="N3380">
        <v>1800</v>
      </c>
      <c r="O3380">
        <v>1344.91</v>
      </c>
      <c r="P3380">
        <v>5</v>
      </c>
      <c r="Q3380">
        <v>638.52</v>
      </c>
      <c r="R3380" t="s">
        <v>5724</v>
      </c>
      <c r="S3380">
        <v>4</v>
      </c>
      <c r="T3380" t="s">
        <v>102</v>
      </c>
      <c r="U3380">
        <v>3600</v>
      </c>
      <c r="V3380">
        <v>180</v>
      </c>
      <c r="W3380">
        <v>3420</v>
      </c>
      <c r="X3380">
        <v>2689.82</v>
      </c>
      <c r="Y3380">
        <v>91.66</v>
      </c>
      <c r="Z3380">
        <v>2.68</v>
      </c>
      <c r="AA3380" t="s">
        <v>5780</v>
      </c>
      <c r="AB3380">
        <v>2026</v>
      </c>
    </row>
    <row r="3381" spans="1:28" x14ac:dyDescent="0.3">
      <c r="A3381" t="s">
        <v>4053</v>
      </c>
      <c r="B3381" s="9">
        <v>45546</v>
      </c>
      <c r="C3381" t="s">
        <v>915</v>
      </c>
      <c r="D3381" t="s">
        <v>124</v>
      </c>
      <c r="E3381" t="s">
        <v>28</v>
      </c>
      <c r="F3381" t="s">
        <v>5763</v>
      </c>
      <c r="G3381" t="s">
        <v>5729</v>
      </c>
      <c r="H3381" t="s">
        <v>213</v>
      </c>
      <c r="I3381" t="s">
        <v>190</v>
      </c>
      <c r="J3381" t="s">
        <v>40</v>
      </c>
      <c r="K3381" t="s">
        <v>5726</v>
      </c>
      <c r="L3381" t="s">
        <v>5727</v>
      </c>
      <c r="M3381">
        <v>6</v>
      </c>
      <c r="N3381">
        <v>12500</v>
      </c>
      <c r="O3381">
        <v>8981.2916666666661</v>
      </c>
      <c r="P3381">
        <v>5</v>
      </c>
      <c r="Q3381">
        <v>37.75</v>
      </c>
      <c r="R3381" t="s">
        <v>5724</v>
      </c>
      <c r="S3381">
        <v>3</v>
      </c>
      <c r="T3381" t="s">
        <v>102</v>
      </c>
      <c r="U3381">
        <v>75000</v>
      </c>
      <c r="V3381">
        <v>3750</v>
      </c>
      <c r="W3381">
        <v>71250</v>
      </c>
      <c r="X3381">
        <v>53887.75</v>
      </c>
      <c r="Y3381">
        <v>17324.5</v>
      </c>
      <c r="Z3381">
        <v>24.32</v>
      </c>
      <c r="AA3381" t="s">
        <v>5781</v>
      </c>
      <c r="AB3381">
        <v>2024</v>
      </c>
    </row>
    <row r="3382" spans="1:28" x14ac:dyDescent="0.3">
      <c r="A3382" t="s">
        <v>4054</v>
      </c>
      <c r="B3382" s="9">
        <v>45730</v>
      </c>
      <c r="C3382" t="s">
        <v>663</v>
      </c>
      <c r="D3382" t="s">
        <v>108</v>
      </c>
      <c r="E3382" t="s">
        <v>109</v>
      </c>
      <c r="F3382" t="s">
        <v>5739</v>
      </c>
      <c r="G3382" t="s">
        <v>5732</v>
      </c>
      <c r="H3382" t="s">
        <v>61</v>
      </c>
      <c r="I3382" t="s">
        <v>138</v>
      </c>
      <c r="J3382" t="s">
        <v>40</v>
      </c>
      <c r="K3382" t="s">
        <v>53</v>
      </c>
      <c r="L3382" t="s">
        <v>5727</v>
      </c>
      <c r="M3382">
        <v>6</v>
      </c>
      <c r="N3382">
        <v>7200</v>
      </c>
      <c r="O3382">
        <v>3877.5316666666663</v>
      </c>
      <c r="P3382">
        <v>15</v>
      </c>
      <c r="Q3382">
        <v>709.64</v>
      </c>
      <c r="R3382" t="s">
        <v>5724</v>
      </c>
      <c r="S3382">
        <v>4</v>
      </c>
      <c r="T3382" t="s">
        <v>41</v>
      </c>
      <c r="U3382">
        <v>43200</v>
      </c>
      <c r="V3382">
        <v>6480</v>
      </c>
      <c r="W3382">
        <v>36720</v>
      </c>
      <c r="X3382">
        <v>23265.19</v>
      </c>
      <c r="Y3382">
        <v>12745.17</v>
      </c>
      <c r="Z3382">
        <v>34.71</v>
      </c>
      <c r="AA3382" t="s">
        <v>5782</v>
      </c>
      <c r="AB3382">
        <v>2025</v>
      </c>
    </row>
    <row r="3383" spans="1:28" x14ac:dyDescent="0.3">
      <c r="A3383" t="s">
        <v>4055</v>
      </c>
      <c r="B3383" s="9">
        <v>45371</v>
      </c>
      <c r="C3383" t="s">
        <v>1325</v>
      </c>
      <c r="D3383" t="s">
        <v>49</v>
      </c>
      <c r="E3383" t="s">
        <v>50</v>
      </c>
      <c r="F3383" t="s">
        <v>5739</v>
      </c>
      <c r="G3383" t="s">
        <v>5732</v>
      </c>
      <c r="H3383" t="s">
        <v>223</v>
      </c>
      <c r="I3383" t="s">
        <v>246</v>
      </c>
      <c r="J3383" t="s">
        <v>186</v>
      </c>
      <c r="K3383" t="s">
        <v>53</v>
      </c>
      <c r="L3383" t="s">
        <v>90</v>
      </c>
      <c r="M3383">
        <v>3</v>
      </c>
      <c r="N3383">
        <v>14500</v>
      </c>
      <c r="O3383">
        <v>7405.4866666666667</v>
      </c>
      <c r="P3383">
        <v>30</v>
      </c>
      <c r="Q3383">
        <v>516.98</v>
      </c>
      <c r="R3383" t="s">
        <v>5724</v>
      </c>
      <c r="S3383">
        <v>5</v>
      </c>
      <c r="T3383" t="s">
        <v>34</v>
      </c>
      <c r="U3383">
        <v>43500</v>
      </c>
      <c r="V3383">
        <v>13050</v>
      </c>
      <c r="W3383">
        <v>30450</v>
      </c>
      <c r="X3383">
        <v>22216.46</v>
      </c>
      <c r="Y3383">
        <v>7716.56</v>
      </c>
      <c r="Z3383">
        <v>25.34</v>
      </c>
      <c r="AA3383" t="s">
        <v>5782</v>
      </c>
      <c r="AB3383">
        <v>2024</v>
      </c>
    </row>
    <row r="3384" spans="1:28" x14ac:dyDescent="0.3">
      <c r="A3384" t="s">
        <v>4056</v>
      </c>
      <c r="B3384" s="9">
        <v>45425</v>
      </c>
      <c r="C3384" t="s">
        <v>2899</v>
      </c>
      <c r="D3384" t="s">
        <v>162</v>
      </c>
      <c r="E3384" t="s">
        <v>50</v>
      </c>
      <c r="F3384" t="s">
        <v>5742</v>
      </c>
      <c r="G3384" t="s">
        <v>5723</v>
      </c>
      <c r="H3384" t="s">
        <v>29</v>
      </c>
      <c r="I3384" t="s">
        <v>39</v>
      </c>
      <c r="J3384" t="s">
        <v>31</v>
      </c>
      <c r="K3384" t="s">
        <v>53</v>
      </c>
      <c r="L3384" t="s">
        <v>5727</v>
      </c>
      <c r="M3384">
        <v>6</v>
      </c>
      <c r="N3384">
        <v>3200</v>
      </c>
      <c r="O3384">
        <v>2264.7333333333331</v>
      </c>
      <c r="P3384">
        <v>5</v>
      </c>
      <c r="Q3384">
        <v>561.11</v>
      </c>
      <c r="R3384" t="s">
        <v>5724</v>
      </c>
      <c r="S3384">
        <v>5</v>
      </c>
      <c r="T3384" t="s">
        <v>34</v>
      </c>
      <c r="U3384">
        <v>19200</v>
      </c>
      <c r="V3384">
        <v>960</v>
      </c>
      <c r="W3384">
        <v>18240</v>
      </c>
      <c r="X3384">
        <v>13588.4</v>
      </c>
      <c r="Y3384">
        <v>4090.49</v>
      </c>
      <c r="Z3384">
        <v>22.43</v>
      </c>
      <c r="AA3384" t="s">
        <v>5776</v>
      </c>
      <c r="AB3384">
        <v>2024</v>
      </c>
    </row>
    <row r="3385" spans="1:28" x14ac:dyDescent="0.3">
      <c r="A3385" t="s">
        <v>4057</v>
      </c>
      <c r="B3385" s="9">
        <v>45608</v>
      </c>
      <c r="C3385" t="s">
        <v>1777</v>
      </c>
      <c r="D3385" t="s">
        <v>93</v>
      </c>
      <c r="E3385" t="s">
        <v>38</v>
      </c>
      <c r="F3385" t="s">
        <v>5725</v>
      </c>
      <c r="G3385" t="s">
        <v>5729</v>
      </c>
      <c r="H3385" t="s">
        <v>213</v>
      </c>
      <c r="I3385" t="s">
        <v>190</v>
      </c>
      <c r="J3385" t="s">
        <v>31</v>
      </c>
      <c r="K3385" t="s">
        <v>5726</v>
      </c>
      <c r="L3385" t="s">
        <v>90</v>
      </c>
      <c r="M3385">
        <v>6</v>
      </c>
      <c r="N3385">
        <v>1800</v>
      </c>
      <c r="O3385">
        <v>1339.5533333333333</v>
      </c>
      <c r="P3385">
        <v>5</v>
      </c>
      <c r="Q3385">
        <v>725.17</v>
      </c>
      <c r="R3385" t="s">
        <v>5724</v>
      </c>
      <c r="S3385">
        <v>3</v>
      </c>
      <c r="T3385" t="s">
        <v>34</v>
      </c>
      <c r="U3385">
        <v>10800</v>
      </c>
      <c r="V3385">
        <v>540</v>
      </c>
      <c r="W3385">
        <v>10260</v>
      </c>
      <c r="X3385">
        <v>8037.32</v>
      </c>
      <c r="Y3385">
        <v>1497.51</v>
      </c>
      <c r="Z3385">
        <v>14.6</v>
      </c>
      <c r="AA3385" t="s">
        <v>5786</v>
      </c>
      <c r="AB3385">
        <v>2024</v>
      </c>
    </row>
    <row r="3386" spans="1:28" x14ac:dyDescent="0.3">
      <c r="A3386" t="s">
        <v>4058</v>
      </c>
      <c r="B3386" s="9">
        <v>45310</v>
      </c>
      <c r="C3386" t="s">
        <v>474</v>
      </c>
      <c r="D3386" t="s">
        <v>49</v>
      </c>
      <c r="E3386" t="s">
        <v>50</v>
      </c>
      <c r="F3386" t="s">
        <v>5725</v>
      </c>
      <c r="G3386" t="s">
        <v>5743</v>
      </c>
      <c r="H3386" t="s">
        <v>94</v>
      </c>
      <c r="I3386" t="s">
        <v>95</v>
      </c>
      <c r="J3386" t="s">
        <v>40</v>
      </c>
      <c r="K3386" t="s">
        <v>32</v>
      </c>
      <c r="L3386" t="s">
        <v>33</v>
      </c>
      <c r="M3386">
        <v>6</v>
      </c>
      <c r="N3386">
        <v>14500</v>
      </c>
      <c r="O3386">
        <v>7503.081666666666</v>
      </c>
      <c r="P3386">
        <v>30</v>
      </c>
      <c r="Q3386">
        <v>1476.94</v>
      </c>
      <c r="R3386" t="s">
        <v>5724</v>
      </c>
      <c r="S3386">
        <v>5</v>
      </c>
      <c r="T3386" t="s">
        <v>34</v>
      </c>
      <c r="U3386">
        <v>87000</v>
      </c>
      <c r="V3386">
        <v>26100</v>
      </c>
      <c r="W3386">
        <v>60900</v>
      </c>
      <c r="X3386">
        <v>45018.49</v>
      </c>
      <c r="Y3386">
        <v>14404.57</v>
      </c>
      <c r="Z3386">
        <v>23.65</v>
      </c>
      <c r="AA3386" t="s">
        <v>5788</v>
      </c>
      <c r="AB3386">
        <v>2024</v>
      </c>
    </row>
    <row r="3387" spans="1:28" x14ac:dyDescent="0.3">
      <c r="A3387" t="s">
        <v>4059</v>
      </c>
      <c r="B3387" s="9">
        <v>45422</v>
      </c>
      <c r="C3387" t="s">
        <v>1010</v>
      </c>
      <c r="D3387" t="s">
        <v>127</v>
      </c>
      <c r="E3387" t="s">
        <v>109</v>
      </c>
      <c r="F3387" t="s">
        <v>5728</v>
      </c>
      <c r="G3387" t="s">
        <v>5723</v>
      </c>
      <c r="H3387" t="s">
        <v>131</v>
      </c>
      <c r="I3387" t="s">
        <v>135</v>
      </c>
      <c r="J3387" t="s">
        <v>46</v>
      </c>
      <c r="K3387" t="s">
        <v>53</v>
      </c>
      <c r="L3387" t="s">
        <v>5727</v>
      </c>
      <c r="M3387">
        <v>10</v>
      </c>
      <c r="N3387">
        <v>16500</v>
      </c>
      <c r="O3387">
        <v>10917.525</v>
      </c>
      <c r="P3387">
        <v>0</v>
      </c>
      <c r="Q3387">
        <v>969.38</v>
      </c>
      <c r="R3387" t="s">
        <v>5724</v>
      </c>
      <c r="S3387">
        <v>5</v>
      </c>
      <c r="T3387" t="s">
        <v>34</v>
      </c>
      <c r="U3387">
        <v>165000</v>
      </c>
      <c r="V3387">
        <v>0</v>
      </c>
      <c r="W3387">
        <v>165000</v>
      </c>
      <c r="X3387">
        <v>109175.25</v>
      </c>
      <c r="Y3387">
        <v>54855.37</v>
      </c>
      <c r="Z3387">
        <v>33.25</v>
      </c>
      <c r="AA3387" t="s">
        <v>5776</v>
      </c>
      <c r="AB3387">
        <v>2024</v>
      </c>
    </row>
    <row r="3388" spans="1:28" x14ac:dyDescent="0.3">
      <c r="A3388" t="s">
        <v>4060</v>
      </c>
      <c r="B3388" s="9">
        <v>45738</v>
      </c>
      <c r="C3388" t="s">
        <v>1634</v>
      </c>
      <c r="D3388" t="s">
        <v>176</v>
      </c>
      <c r="E3388" t="s">
        <v>109</v>
      </c>
      <c r="F3388" t="s">
        <v>5767</v>
      </c>
      <c r="G3388" t="s">
        <v>5732</v>
      </c>
      <c r="H3388" t="s">
        <v>51</v>
      </c>
      <c r="I3388" t="s">
        <v>52</v>
      </c>
      <c r="J3388" t="s">
        <v>31</v>
      </c>
      <c r="K3388" t="s">
        <v>32</v>
      </c>
      <c r="L3388" t="s">
        <v>90</v>
      </c>
      <c r="M3388">
        <v>6</v>
      </c>
      <c r="N3388">
        <v>28000</v>
      </c>
      <c r="O3388">
        <v>16017.545</v>
      </c>
      <c r="P3388">
        <v>30</v>
      </c>
      <c r="Q3388">
        <v>365.2</v>
      </c>
      <c r="R3388" t="s">
        <v>5724</v>
      </c>
      <c r="S3388">
        <v>5</v>
      </c>
      <c r="T3388" t="s">
        <v>34</v>
      </c>
      <c r="U3388">
        <v>168000</v>
      </c>
      <c r="V3388">
        <v>50400</v>
      </c>
      <c r="W3388">
        <v>117600</v>
      </c>
      <c r="X3388">
        <v>96105.27</v>
      </c>
      <c r="Y3388">
        <v>21129.53</v>
      </c>
      <c r="Z3388">
        <v>17.97</v>
      </c>
      <c r="AA3388" t="s">
        <v>5782</v>
      </c>
      <c r="AB3388">
        <v>2025</v>
      </c>
    </row>
    <row r="3389" spans="1:28" x14ac:dyDescent="0.3">
      <c r="A3389" t="s">
        <v>4061</v>
      </c>
      <c r="B3389" s="9">
        <v>45978</v>
      </c>
      <c r="C3389" t="s">
        <v>137</v>
      </c>
      <c r="D3389" t="s">
        <v>117</v>
      </c>
      <c r="E3389" t="s">
        <v>109</v>
      </c>
      <c r="F3389" t="s">
        <v>5758</v>
      </c>
      <c r="G3389" t="s">
        <v>5732</v>
      </c>
      <c r="H3389" t="s">
        <v>61</v>
      </c>
      <c r="I3389" t="s">
        <v>138</v>
      </c>
      <c r="J3389" t="s">
        <v>40</v>
      </c>
      <c r="K3389" t="s">
        <v>5726</v>
      </c>
      <c r="L3389" t="s">
        <v>33</v>
      </c>
      <c r="M3389">
        <v>6</v>
      </c>
      <c r="N3389">
        <v>2800</v>
      </c>
      <c r="O3389">
        <v>1708.7650000000001</v>
      </c>
      <c r="P3389">
        <v>15</v>
      </c>
      <c r="Q3389">
        <v>1254.79</v>
      </c>
      <c r="R3389" t="s">
        <v>5724</v>
      </c>
      <c r="S3389">
        <v>5</v>
      </c>
      <c r="T3389" t="s">
        <v>102</v>
      </c>
      <c r="U3389">
        <v>16800</v>
      </c>
      <c r="V3389">
        <v>2520</v>
      </c>
      <c r="W3389">
        <v>14280</v>
      </c>
      <c r="X3389">
        <v>10252.59</v>
      </c>
      <c r="Y3389">
        <v>2772.62</v>
      </c>
      <c r="Z3389">
        <v>19.420000000000002</v>
      </c>
      <c r="AA3389" t="s">
        <v>5786</v>
      </c>
      <c r="AB3389">
        <v>2025</v>
      </c>
    </row>
    <row r="3390" spans="1:28" x14ac:dyDescent="0.3">
      <c r="A3390" t="s">
        <v>4062</v>
      </c>
      <c r="B3390" s="9">
        <v>45606</v>
      </c>
      <c r="C3390" t="s">
        <v>780</v>
      </c>
      <c r="D3390" t="s">
        <v>273</v>
      </c>
      <c r="E3390" t="s">
        <v>28</v>
      </c>
      <c r="F3390" t="s">
        <v>5759</v>
      </c>
      <c r="G3390" t="s">
        <v>5733</v>
      </c>
      <c r="H3390" t="s">
        <v>5734</v>
      </c>
      <c r="I3390" t="s">
        <v>105</v>
      </c>
      <c r="J3390" t="s">
        <v>40</v>
      </c>
      <c r="K3390" t="s">
        <v>5726</v>
      </c>
      <c r="L3390" t="s">
        <v>54</v>
      </c>
      <c r="M3390">
        <v>6</v>
      </c>
      <c r="N3390">
        <v>32000</v>
      </c>
      <c r="O3390">
        <v>15487.433333333334</v>
      </c>
      <c r="P3390">
        <v>15</v>
      </c>
      <c r="Q3390">
        <v>1040.68</v>
      </c>
      <c r="R3390" t="s">
        <v>5724</v>
      </c>
      <c r="S3390">
        <v>3</v>
      </c>
      <c r="T3390" t="s">
        <v>34</v>
      </c>
      <c r="U3390">
        <v>192000</v>
      </c>
      <c r="V3390">
        <v>28800</v>
      </c>
      <c r="W3390">
        <v>163200</v>
      </c>
      <c r="X3390">
        <v>92924.6</v>
      </c>
      <c r="Y3390">
        <v>69234.720000000001</v>
      </c>
      <c r="Z3390">
        <v>42.42</v>
      </c>
      <c r="AA3390" t="s">
        <v>5786</v>
      </c>
      <c r="AB3390">
        <v>2024</v>
      </c>
    </row>
    <row r="3391" spans="1:28" x14ac:dyDescent="0.3">
      <c r="A3391" t="s">
        <v>4063</v>
      </c>
      <c r="B3391" s="9">
        <v>46176</v>
      </c>
      <c r="C3391" t="s">
        <v>771</v>
      </c>
      <c r="D3391" t="s">
        <v>130</v>
      </c>
      <c r="E3391" t="s">
        <v>38</v>
      </c>
      <c r="F3391" t="s">
        <v>5753</v>
      </c>
      <c r="G3391" t="s">
        <v>5729</v>
      </c>
      <c r="H3391" t="s">
        <v>44</v>
      </c>
      <c r="I3391" t="s">
        <v>45</v>
      </c>
      <c r="J3391" t="s">
        <v>31</v>
      </c>
      <c r="K3391" t="s">
        <v>32</v>
      </c>
      <c r="L3391" t="s">
        <v>54</v>
      </c>
      <c r="M3391">
        <v>9</v>
      </c>
      <c r="N3391">
        <v>2500</v>
      </c>
      <c r="O3391">
        <v>1362.8288888888887</v>
      </c>
      <c r="P3391">
        <v>5</v>
      </c>
      <c r="Q3391">
        <v>774.1</v>
      </c>
      <c r="R3391" t="s">
        <v>64</v>
      </c>
      <c r="S3391" t="s">
        <v>5767</v>
      </c>
      <c r="T3391" t="s">
        <v>34</v>
      </c>
      <c r="U3391">
        <v>22500</v>
      </c>
      <c r="V3391">
        <v>1125</v>
      </c>
      <c r="W3391">
        <v>21375</v>
      </c>
      <c r="X3391">
        <v>12265.46</v>
      </c>
      <c r="Y3391">
        <v>8335.44</v>
      </c>
      <c r="Z3391">
        <v>39</v>
      </c>
      <c r="AA3391" t="s">
        <v>5780</v>
      </c>
      <c r="AB3391">
        <v>2026</v>
      </c>
    </row>
    <row r="3392" spans="1:28" x14ac:dyDescent="0.3">
      <c r="A3392" t="s">
        <v>4064</v>
      </c>
      <c r="B3392" s="9">
        <v>45750</v>
      </c>
      <c r="C3392" t="s">
        <v>264</v>
      </c>
      <c r="D3392" t="s">
        <v>93</v>
      </c>
      <c r="E3392" t="s">
        <v>38</v>
      </c>
      <c r="F3392" t="s">
        <v>5741</v>
      </c>
      <c r="G3392" t="s">
        <v>5729</v>
      </c>
      <c r="H3392" t="s">
        <v>5740</v>
      </c>
      <c r="I3392" t="s">
        <v>80</v>
      </c>
      <c r="J3392" t="s">
        <v>63</v>
      </c>
      <c r="K3392" t="s">
        <v>32</v>
      </c>
      <c r="L3392" t="s">
        <v>5727</v>
      </c>
      <c r="M3392">
        <v>9</v>
      </c>
      <c r="N3392">
        <v>1800</v>
      </c>
      <c r="O3392">
        <v>1092.0988888888887</v>
      </c>
      <c r="P3392">
        <v>5</v>
      </c>
      <c r="Q3392">
        <v>1178.3900000000001</v>
      </c>
      <c r="R3392" t="s">
        <v>5724</v>
      </c>
      <c r="S3392">
        <v>2</v>
      </c>
      <c r="T3392" t="s">
        <v>102</v>
      </c>
      <c r="U3392">
        <v>16200</v>
      </c>
      <c r="V3392">
        <v>810</v>
      </c>
      <c r="W3392">
        <v>15390</v>
      </c>
      <c r="X3392">
        <v>9828.89</v>
      </c>
      <c r="Y3392">
        <v>4382.72</v>
      </c>
      <c r="Z3392">
        <v>28.48</v>
      </c>
      <c r="AA3392" t="s">
        <v>5787</v>
      </c>
      <c r="AB3392">
        <v>2025</v>
      </c>
    </row>
    <row r="3393" spans="1:28" x14ac:dyDescent="0.3">
      <c r="A3393" t="s">
        <v>4065</v>
      </c>
      <c r="B3393" s="9">
        <v>45993</v>
      </c>
      <c r="C3393" t="s">
        <v>1627</v>
      </c>
      <c r="D3393" t="s">
        <v>134</v>
      </c>
      <c r="E3393" t="s">
        <v>50</v>
      </c>
      <c r="F3393" t="s">
        <v>5764</v>
      </c>
      <c r="G3393" t="s">
        <v>5743</v>
      </c>
      <c r="H3393" t="s">
        <v>94</v>
      </c>
      <c r="I3393" t="s">
        <v>95</v>
      </c>
      <c r="J3393" t="s">
        <v>63</v>
      </c>
      <c r="K3393" t="s">
        <v>32</v>
      </c>
      <c r="L3393" t="s">
        <v>90</v>
      </c>
      <c r="M3393">
        <v>9</v>
      </c>
      <c r="N3393">
        <v>3200</v>
      </c>
      <c r="O3393">
        <v>1687.2933333333333</v>
      </c>
      <c r="P3393">
        <v>25</v>
      </c>
      <c r="Q3393">
        <v>1505.6</v>
      </c>
      <c r="R3393" t="s">
        <v>5724</v>
      </c>
      <c r="S3393">
        <v>3</v>
      </c>
      <c r="T3393" t="s">
        <v>34</v>
      </c>
      <c r="U3393">
        <v>28800</v>
      </c>
      <c r="V3393">
        <v>7200</v>
      </c>
      <c r="W3393">
        <v>21600</v>
      </c>
      <c r="X3393">
        <v>15185.64</v>
      </c>
      <c r="Y3393">
        <v>4908.76</v>
      </c>
      <c r="Z3393">
        <v>22.73</v>
      </c>
      <c r="AA3393" t="s">
        <v>5783</v>
      </c>
      <c r="AB3393">
        <v>2025</v>
      </c>
    </row>
    <row r="3394" spans="1:28" x14ac:dyDescent="0.3">
      <c r="A3394" t="s">
        <v>4066</v>
      </c>
      <c r="B3394" s="9">
        <v>46102</v>
      </c>
      <c r="C3394" t="s">
        <v>1338</v>
      </c>
      <c r="D3394" t="s">
        <v>188</v>
      </c>
      <c r="E3394" t="s">
        <v>121</v>
      </c>
      <c r="F3394" t="s">
        <v>5760</v>
      </c>
      <c r="G3394" t="s">
        <v>5733</v>
      </c>
      <c r="H3394" t="s">
        <v>5734</v>
      </c>
      <c r="I3394" t="s">
        <v>105</v>
      </c>
      <c r="J3394" t="s">
        <v>63</v>
      </c>
      <c r="K3394" t="s">
        <v>53</v>
      </c>
      <c r="L3394" t="s">
        <v>5727</v>
      </c>
      <c r="M3394">
        <v>9</v>
      </c>
      <c r="N3394">
        <v>12500</v>
      </c>
      <c r="O3394">
        <v>8657.8066666666655</v>
      </c>
      <c r="P3394">
        <v>15</v>
      </c>
      <c r="Q3394">
        <v>1020.05</v>
      </c>
      <c r="R3394" t="s">
        <v>5724</v>
      </c>
      <c r="S3394">
        <v>4</v>
      </c>
      <c r="T3394" t="s">
        <v>41</v>
      </c>
      <c r="U3394">
        <v>112500</v>
      </c>
      <c r="V3394">
        <v>16875</v>
      </c>
      <c r="W3394">
        <v>95625</v>
      </c>
      <c r="X3394">
        <v>77920.259999999995</v>
      </c>
      <c r="Y3394">
        <v>16684.689999999999</v>
      </c>
      <c r="Z3394">
        <v>17.45</v>
      </c>
      <c r="AA3394" t="s">
        <v>5782</v>
      </c>
      <c r="AB3394">
        <v>2026</v>
      </c>
    </row>
    <row r="3395" spans="1:28" x14ac:dyDescent="0.3">
      <c r="A3395" t="s">
        <v>4067</v>
      </c>
      <c r="B3395" s="9">
        <v>45375</v>
      </c>
      <c r="C3395" t="s">
        <v>2804</v>
      </c>
      <c r="D3395" t="s">
        <v>152</v>
      </c>
      <c r="E3395" t="s">
        <v>28</v>
      </c>
      <c r="F3395" t="s">
        <v>5736</v>
      </c>
      <c r="G3395" t="s">
        <v>5723</v>
      </c>
      <c r="H3395" t="s">
        <v>29</v>
      </c>
      <c r="I3395" t="s">
        <v>165</v>
      </c>
      <c r="J3395" t="s">
        <v>31</v>
      </c>
      <c r="K3395" t="s">
        <v>32</v>
      </c>
      <c r="L3395" t="s">
        <v>90</v>
      </c>
      <c r="M3395">
        <v>10</v>
      </c>
      <c r="N3395">
        <v>45000</v>
      </c>
      <c r="O3395">
        <v>24366.237000000001</v>
      </c>
      <c r="P3395">
        <v>10</v>
      </c>
      <c r="Q3395">
        <v>1316.95</v>
      </c>
      <c r="R3395" t="s">
        <v>5724</v>
      </c>
      <c r="S3395">
        <v>5</v>
      </c>
      <c r="T3395" t="s">
        <v>34</v>
      </c>
      <c r="U3395">
        <v>450000</v>
      </c>
      <c r="V3395">
        <v>45000</v>
      </c>
      <c r="W3395">
        <v>405000</v>
      </c>
      <c r="X3395">
        <v>243662.37</v>
      </c>
      <c r="Y3395">
        <v>160020.68</v>
      </c>
      <c r="Z3395">
        <v>39.51</v>
      </c>
      <c r="AA3395" t="s">
        <v>5782</v>
      </c>
      <c r="AB3395">
        <v>2024</v>
      </c>
    </row>
    <row r="3396" spans="1:28" x14ac:dyDescent="0.3">
      <c r="A3396" t="s">
        <v>4068</v>
      </c>
      <c r="B3396" s="9">
        <v>46028</v>
      </c>
      <c r="C3396" t="s">
        <v>1384</v>
      </c>
      <c r="D3396" t="s">
        <v>108</v>
      </c>
      <c r="E3396" t="s">
        <v>109</v>
      </c>
      <c r="F3396" t="s">
        <v>5754</v>
      </c>
      <c r="G3396" t="s">
        <v>5733</v>
      </c>
      <c r="H3396" t="s">
        <v>68</v>
      </c>
      <c r="I3396" t="s">
        <v>5767</v>
      </c>
      <c r="J3396" t="s">
        <v>46</v>
      </c>
      <c r="K3396" t="s">
        <v>32</v>
      </c>
      <c r="L3396" t="s">
        <v>5730</v>
      </c>
      <c r="M3396">
        <v>3</v>
      </c>
      <c r="N3396">
        <v>7200</v>
      </c>
      <c r="O3396">
        <v>3537.94</v>
      </c>
      <c r="P3396" t="s">
        <v>5767</v>
      </c>
      <c r="Q3396">
        <v>1224</v>
      </c>
      <c r="R3396" t="s">
        <v>5724</v>
      </c>
      <c r="S3396">
        <v>5</v>
      </c>
      <c r="T3396" t="s">
        <v>34</v>
      </c>
      <c r="U3396">
        <v>21600</v>
      </c>
      <c r="V3396">
        <v>5400</v>
      </c>
      <c r="W3396">
        <v>16200</v>
      </c>
      <c r="X3396">
        <v>10613.82</v>
      </c>
      <c r="Y3396">
        <v>4362.18</v>
      </c>
      <c r="Z3396">
        <v>26.93</v>
      </c>
      <c r="AA3396" t="s">
        <v>5788</v>
      </c>
      <c r="AB3396">
        <v>2026</v>
      </c>
    </row>
    <row r="3397" spans="1:28" x14ac:dyDescent="0.3">
      <c r="A3397" t="s">
        <v>4069</v>
      </c>
      <c r="B3397" s="9">
        <v>46031</v>
      </c>
      <c r="C3397" t="s">
        <v>238</v>
      </c>
      <c r="D3397" t="s">
        <v>127</v>
      </c>
      <c r="E3397" t="s">
        <v>109</v>
      </c>
      <c r="F3397" t="s">
        <v>5762</v>
      </c>
      <c r="G3397" t="s">
        <v>5729</v>
      </c>
      <c r="H3397" t="s">
        <v>44</v>
      </c>
      <c r="I3397" t="s">
        <v>45</v>
      </c>
      <c r="J3397" t="s">
        <v>63</v>
      </c>
      <c r="K3397" t="s">
        <v>32</v>
      </c>
      <c r="L3397" t="s">
        <v>90</v>
      </c>
      <c r="M3397">
        <v>6</v>
      </c>
      <c r="N3397">
        <v>16500</v>
      </c>
      <c r="O3397">
        <v>8414.0650000000005</v>
      </c>
      <c r="P3397">
        <v>25</v>
      </c>
      <c r="Q3397">
        <v>1027.97</v>
      </c>
      <c r="R3397" t="s">
        <v>5724</v>
      </c>
      <c r="S3397">
        <v>5</v>
      </c>
      <c r="T3397" t="s">
        <v>34</v>
      </c>
      <c r="U3397">
        <v>99000</v>
      </c>
      <c r="V3397">
        <v>24750</v>
      </c>
      <c r="W3397">
        <v>74250</v>
      </c>
      <c r="X3397">
        <v>50484.39</v>
      </c>
      <c r="Y3397">
        <v>22737.64</v>
      </c>
      <c r="Z3397">
        <v>30.62</v>
      </c>
      <c r="AA3397" t="s">
        <v>5788</v>
      </c>
      <c r="AB3397">
        <v>2026</v>
      </c>
    </row>
    <row r="3398" spans="1:28" x14ac:dyDescent="0.3">
      <c r="A3398" t="s">
        <v>4070</v>
      </c>
      <c r="B3398" s="9">
        <v>45607</v>
      </c>
      <c r="C3398" t="s">
        <v>377</v>
      </c>
      <c r="D3398" t="s">
        <v>60</v>
      </c>
      <c r="E3398" t="s">
        <v>38</v>
      </c>
      <c r="F3398" t="s">
        <v>5737</v>
      </c>
      <c r="G3398" t="s">
        <v>5733</v>
      </c>
      <c r="H3398" t="s">
        <v>5734</v>
      </c>
      <c r="I3398" t="s">
        <v>105</v>
      </c>
      <c r="J3398" t="s">
        <v>40</v>
      </c>
      <c r="K3398" t="s">
        <v>53</v>
      </c>
      <c r="L3398" t="s">
        <v>54</v>
      </c>
      <c r="M3398">
        <v>5</v>
      </c>
      <c r="N3398">
        <v>3500</v>
      </c>
      <c r="O3398">
        <v>1641.6080000000002</v>
      </c>
      <c r="P3398">
        <v>25</v>
      </c>
      <c r="Q3398">
        <v>1657.33</v>
      </c>
      <c r="R3398" t="s">
        <v>5724</v>
      </c>
      <c r="S3398">
        <v>4</v>
      </c>
      <c r="T3398" t="s">
        <v>34</v>
      </c>
      <c r="U3398">
        <v>17500</v>
      </c>
      <c r="V3398">
        <v>4375</v>
      </c>
      <c r="W3398">
        <v>13125</v>
      </c>
      <c r="X3398">
        <v>8208.0400000000009</v>
      </c>
      <c r="Y3398">
        <v>3259.63</v>
      </c>
      <c r="Z3398">
        <v>24.84</v>
      </c>
      <c r="AA3398" t="s">
        <v>5786</v>
      </c>
      <c r="AB3398">
        <v>2024</v>
      </c>
    </row>
    <row r="3399" spans="1:28" x14ac:dyDescent="0.3">
      <c r="A3399" t="s">
        <v>4071</v>
      </c>
      <c r="B3399" s="9">
        <v>45923</v>
      </c>
      <c r="C3399" t="s">
        <v>207</v>
      </c>
      <c r="D3399" t="s">
        <v>408</v>
      </c>
      <c r="E3399" t="s">
        <v>38</v>
      </c>
      <c r="F3399" t="s">
        <v>5745</v>
      </c>
      <c r="G3399" t="s">
        <v>5732</v>
      </c>
      <c r="H3399" t="s">
        <v>223</v>
      </c>
      <c r="I3399" t="s">
        <v>224</v>
      </c>
      <c r="J3399" t="s">
        <v>63</v>
      </c>
      <c r="K3399" t="s">
        <v>5726</v>
      </c>
      <c r="L3399" t="s">
        <v>5730</v>
      </c>
      <c r="M3399">
        <v>2</v>
      </c>
      <c r="N3399">
        <v>1800</v>
      </c>
      <c r="O3399">
        <v>1186.92</v>
      </c>
      <c r="P3399">
        <v>10</v>
      </c>
      <c r="Q3399">
        <v>1281.17</v>
      </c>
      <c r="R3399" t="s">
        <v>5724</v>
      </c>
      <c r="S3399">
        <v>2</v>
      </c>
      <c r="T3399" t="s">
        <v>41</v>
      </c>
      <c r="U3399">
        <v>3600</v>
      </c>
      <c r="V3399">
        <v>360</v>
      </c>
      <c r="W3399">
        <v>3240</v>
      </c>
      <c r="X3399">
        <v>2373.84</v>
      </c>
      <c r="Y3399">
        <v>-415.01</v>
      </c>
      <c r="Z3399">
        <v>-12.81</v>
      </c>
      <c r="AA3399" t="s">
        <v>5781</v>
      </c>
      <c r="AB3399">
        <v>2025</v>
      </c>
    </row>
    <row r="3400" spans="1:28" x14ac:dyDescent="0.3">
      <c r="A3400" t="s">
        <v>4072</v>
      </c>
      <c r="B3400" s="9">
        <v>45340</v>
      </c>
      <c r="C3400" t="s">
        <v>1133</v>
      </c>
      <c r="D3400" t="s">
        <v>27</v>
      </c>
      <c r="E3400" t="s">
        <v>28</v>
      </c>
      <c r="F3400" t="s">
        <v>5751</v>
      </c>
      <c r="G3400" t="s">
        <v>5732</v>
      </c>
      <c r="H3400" t="s">
        <v>184</v>
      </c>
      <c r="I3400" t="s">
        <v>185</v>
      </c>
      <c r="J3400" t="s">
        <v>40</v>
      </c>
      <c r="K3400" t="s">
        <v>53</v>
      </c>
      <c r="L3400" t="s">
        <v>54</v>
      </c>
      <c r="M3400">
        <v>10</v>
      </c>
      <c r="N3400">
        <v>58000</v>
      </c>
      <c r="O3400">
        <v>33982.129000000001</v>
      </c>
      <c r="P3400">
        <v>25</v>
      </c>
      <c r="Q3400">
        <v>1555.4</v>
      </c>
      <c r="R3400" t="s">
        <v>5724</v>
      </c>
      <c r="S3400">
        <v>4</v>
      </c>
      <c r="T3400" t="s">
        <v>34</v>
      </c>
      <c r="U3400">
        <v>580000</v>
      </c>
      <c r="V3400">
        <v>145000</v>
      </c>
      <c r="W3400">
        <v>435000</v>
      </c>
      <c r="X3400">
        <v>339821.29</v>
      </c>
      <c r="Y3400">
        <v>93623.31</v>
      </c>
      <c r="Z3400">
        <v>21.52</v>
      </c>
      <c r="AA3400" t="s">
        <v>5779</v>
      </c>
      <c r="AB3400">
        <v>2024</v>
      </c>
    </row>
    <row r="3401" spans="1:28" x14ac:dyDescent="0.3">
      <c r="A3401" t="s">
        <v>4073</v>
      </c>
      <c r="B3401" s="9">
        <v>45984</v>
      </c>
      <c r="C3401" t="s">
        <v>1515</v>
      </c>
      <c r="D3401" t="s">
        <v>305</v>
      </c>
      <c r="E3401" t="s">
        <v>38</v>
      </c>
      <c r="F3401" t="s">
        <v>5767</v>
      </c>
      <c r="G3401" t="s">
        <v>5729</v>
      </c>
      <c r="H3401" t="s">
        <v>213</v>
      </c>
      <c r="I3401" t="s">
        <v>190</v>
      </c>
      <c r="J3401" t="s">
        <v>63</v>
      </c>
      <c r="K3401" t="s">
        <v>5726</v>
      </c>
      <c r="L3401" t="s">
        <v>54</v>
      </c>
      <c r="M3401">
        <v>1</v>
      </c>
      <c r="N3401">
        <v>1200</v>
      </c>
      <c r="O3401">
        <v>628.64</v>
      </c>
      <c r="P3401">
        <v>5</v>
      </c>
      <c r="Q3401">
        <v>327.77</v>
      </c>
      <c r="R3401" t="s">
        <v>5724</v>
      </c>
      <c r="S3401">
        <v>5</v>
      </c>
      <c r="T3401" t="s">
        <v>34</v>
      </c>
      <c r="U3401">
        <v>1200</v>
      </c>
      <c r="V3401">
        <v>60</v>
      </c>
      <c r="W3401">
        <v>1140</v>
      </c>
      <c r="X3401">
        <v>628.64</v>
      </c>
      <c r="Y3401">
        <v>183.59</v>
      </c>
      <c r="Z3401">
        <v>16.100000000000001</v>
      </c>
      <c r="AA3401" t="s">
        <v>5786</v>
      </c>
      <c r="AB3401">
        <v>2025</v>
      </c>
    </row>
    <row r="3402" spans="1:28" x14ac:dyDescent="0.3">
      <c r="A3402" t="s">
        <v>4074</v>
      </c>
      <c r="B3402" s="9">
        <v>45686</v>
      </c>
      <c r="C3402" t="s">
        <v>689</v>
      </c>
      <c r="D3402" t="s">
        <v>256</v>
      </c>
      <c r="E3402" t="s">
        <v>38</v>
      </c>
      <c r="F3402" t="s">
        <v>5754</v>
      </c>
      <c r="G3402" t="s">
        <v>5729</v>
      </c>
      <c r="H3402" t="s">
        <v>169</v>
      </c>
      <c r="I3402" t="s">
        <v>153</v>
      </c>
      <c r="J3402" t="s">
        <v>40</v>
      </c>
      <c r="K3402" t="s">
        <v>53</v>
      </c>
      <c r="L3402" t="s">
        <v>5730</v>
      </c>
      <c r="M3402">
        <v>5</v>
      </c>
      <c r="N3402">
        <v>4500</v>
      </c>
      <c r="O3402">
        <v>3283.4960000000001</v>
      </c>
      <c r="P3402">
        <v>10</v>
      </c>
      <c r="Q3402">
        <v>1482.72</v>
      </c>
      <c r="R3402" t="s">
        <v>5724</v>
      </c>
      <c r="S3402">
        <v>4</v>
      </c>
      <c r="T3402" t="s">
        <v>34</v>
      </c>
      <c r="U3402">
        <v>22500</v>
      </c>
      <c r="V3402">
        <v>2250</v>
      </c>
      <c r="W3402">
        <v>20250</v>
      </c>
      <c r="X3402">
        <v>16417.48</v>
      </c>
      <c r="Y3402">
        <v>2349.8000000000002</v>
      </c>
      <c r="Z3402">
        <v>11.6</v>
      </c>
      <c r="AA3402" t="s">
        <v>5788</v>
      </c>
      <c r="AB3402">
        <v>2025</v>
      </c>
    </row>
    <row r="3403" spans="1:28" x14ac:dyDescent="0.3">
      <c r="A3403" t="s">
        <v>4075</v>
      </c>
      <c r="B3403" s="9">
        <v>46136</v>
      </c>
      <c r="C3403" t="s">
        <v>704</v>
      </c>
      <c r="D3403" t="s">
        <v>120</v>
      </c>
      <c r="E3403" t="s">
        <v>121</v>
      </c>
      <c r="F3403" t="s">
        <v>5725</v>
      </c>
      <c r="G3403" t="s">
        <v>5729</v>
      </c>
      <c r="H3403" t="s">
        <v>213</v>
      </c>
      <c r="I3403" t="s">
        <v>190</v>
      </c>
      <c r="J3403" t="s">
        <v>46</v>
      </c>
      <c r="K3403" t="s">
        <v>53</v>
      </c>
      <c r="L3403" t="s">
        <v>54</v>
      </c>
      <c r="M3403">
        <v>6</v>
      </c>
      <c r="N3403">
        <v>28000</v>
      </c>
      <c r="O3403">
        <v>16503.726666666666</v>
      </c>
      <c r="P3403">
        <v>5</v>
      </c>
      <c r="Q3403">
        <v>645.04999999999995</v>
      </c>
      <c r="R3403" t="s">
        <v>5724</v>
      </c>
      <c r="S3403">
        <v>5</v>
      </c>
      <c r="T3403" t="s">
        <v>34</v>
      </c>
      <c r="U3403">
        <v>168000</v>
      </c>
      <c r="V3403">
        <v>8400</v>
      </c>
      <c r="W3403">
        <v>159600</v>
      </c>
      <c r="X3403">
        <v>99022.36</v>
      </c>
      <c r="Y3403">
        <v>59932.59</v>
      </c>
      <c r="Z3403">
        <v>37.549999999999997</v>
      </c>
      <c r="AA3403" t="s">
        <v>5787</v>
      </c>
      <c r="AB3403">
        <v>2026</v>
      </c>
    </row>
    <row r="3404" spans="1:28" x14ac:dyDescent="0.3">
      <c r="A3404" t="s">
        <v>4076</v>
      </c>
      <c r="B3404" s="9">
        <v>45881</v>
      </c>
      <c r="C3404" t="s">
        <v>692</v>
      </c>
      <c r="D3404" t="s">
        <v>212</v>
      </c>
      <c r="E3404" t="s">
        <v>28</v>
      </c>
      <c r="F3404" t="s">
        <v>5758</v>
      </c>
      <c r="G3404" t="s">
        <v>5733</v>
      </c>
      <c r="H3404" t="s">
        <v>110</v>
      </c>
      <c r="I3404" t="s">
        <v>111</v>
      </c>
      <c r="J3404" t="s">
        <v>63</v>
      </c>
      <c r="K3404" t="s">
        <v>53</v>
      </c>
      <c r="L3404" t="s">
        <v>90</v>
      </c>
      <c r="M3404">
        <v>5</v>
      </c>
      <c r="N3404">
        <v>8500</v>
      </c>
      <c r="O3404">
        <v>5548.1959999999999</v>
      </c>
      <c r="P3404">
        <v>10</v>
      </c>
      <c r="Q3404">
        <v>416.99</v>
      </c>
      <c r="R3404" t="s">
        <v>64</v>
      </c>
      <c r="S3404">
        <v>5</v>
      </c>
      <c r="T3404" t="s">
        <v>5752</v>
      </c>
      <c r="U3404">
        <v>42500</v>
      </c>
      <c r="V3404">
        <v>4250</v>
      </c>
      <c r="W3404">
        <v>38250</v>
      </c>
      <c r="X3404">
        <v>27740.98</v>
      </c>
      <c r="Y3404">
        <v>10092.030000000001</v>
      </c>
      <c r="Z3404">
        <v>26.38</v>
      </c>
      <c r="AA3404" t="s">
        <v>5789</v>
      </c>
      <c r="AB3404">
        <v>2025</v>
      </c>
    </row>
    <row r="3405" spans="1:28" x14ac:dyDescent="0.3">
      <c r="A3405" t="s">
        <v>4077</v>
      </c>
      <c r="B3405" s="9">
        <v>45547</v>
      </c>
      <c r="C3405" t="s">
        <v>925</v>
      </c>
      <c r="D3405" t="s">
        <v>27</v>
      </c>
      <c r="E3405" t="s">
        <v>28</v>
      </c>
      <c r="F3405" t="s">
        <v>5737</v>
      </c>
      <c r="G3405" t="s">
        <v>5723</v>
      </c>
      <c r="H3405" t="s">
        <v>131</v>
      </c>
      <c r="I3405" t="s">
        <v>132</v>
      </c>
      <c r="J3405" t="s">
        <v>63</v>
      </c>
      <c r="K3405" t="s">
        <v>32</v>
      </c>
      <c r="L3405" t="s">
        <v>54</v>
      </c>
      <c r="M3405">
        <v>5</v>
      </c>
      <c r="N3405">
        <v>58000</v>
      </c>
      <c r="O3405">
        <v>32194.064000000002</v>
      </c>
      <c r="P3405">
        <v>30</v>
      </c>
      <c r="Q3405">
        <v>680.36</v>
      </c>
      <c r="R3405" t="s">
        <v>5724</v>
      </c>
      <c r="S3405">
        <v>4</v>
      </c>
      <c r="T3405" t="s">
        <v>34</v>
      </c>
      <c r="U3405">
        <v>290000</v>
      </c>
      <c r="V3405">
        <v>87000</v>
      </c>
      <c r="W3405">
        <v>203000</v>
      </c>
      <c r="X3405">
        <v>160970.32</v>
      </c>
      <c r="Y3405">
        <v>41349.32</v>
      </c>
      <c r="Z3405">
        <v>20.37</v>
      </c>
      <c r="AA3405" t="s">
        <v>5781</v>
      </c>
      <c r="AB3405">
        <v>2024</v>
      </c>
    </row>
    <row r="3406" spans="1:28" x14ac:dyDescent="0.3">
      <c r="A3406" t="s">
        <v>4078</v>
      </c>
      <c r="B3406" s="9">
        <v>45999</v>
      </c>
      <c r="C3406" t="s">
        <v>1089</v>
      </c>
      <c r="D3406" t="s">
        <v>120</v>
      </c>
      <c r="E3406" t="s">
        <v>121</v>
      </c>
      <c r="F3406" t="s">
        <v>5747</v>
      </c>
      <c r="G3406" t="s">
        <v>5732</v>
      </c>
      <c r="H3406" t="s">
        <v>223</v>
      </c>
      <c r="I3406" t="s">
        <v>224</v>
      </c>
      <c r="J3406" t="s">
        <v>40</v>
      </c>
      <c r="K3406" t="s">
        <v>32</v>
      </c>
      <c r="L3406" t="s">
        <v>5727</v>
      </c>
      <c r="M3406">
        <v>7</v>
      </c>
      <c r="N3406">
        <v>28000</v>
      </c>
      <c r="O3406">
        <v>21704.63714285714</v>
      </c>
      <c r="P3406">
        <v>0</v>
      </c>
      <c r="Q3406">
        <v>1537.89</v>
      </c>
      <c r="R3406" t="s">
        <v>5724</v>
      </c>
      <c r="S3406">
        <v>4</v>
      </c>
      <c r="T3406" t="s">
        <v>5752</v>
      </c>
      <c r="U3406">
        <v>196000</v>
      </c>
      <c r="V3406">
        <v>0</v>
      </c>
      <c r="W3406">
        <v>196000</v>
      </c>
      <c r="X3406">
        <v>151932.46</v>
      </c>
      <c r="Y3406">
        <v>42529.65</v>
      </c>
      <c r="Z3406">
        <v>21.7</v>
      </c>
      <c r="AA3406" t="s">
        <v>5783</v>
      </c>
      <c r="AB3406">
        <v>2025</v>
      </c>
    </row>
    <row r="3407" spans="1:28" x14ac:dyDescent="0.3">
      <c r="A3407" t="s">
        <v>4079</v>
      </c>
      <c r="B3407" s="9">
        <v>45860</v>
      </c>
      <c r="C3407" t="s">
        <v>2409</v>
      </c>
      <c r="D3407" t="s">
        <v>37</v>
      </c>
      <c r="E3407" t="s">
        <v>38</v>
      </c>
      <c r="F3407" t="s">
        <v>5746</v>
      </c>
      <c r="G3407" t="s">
        <v>5723</v>
      </c>
      <c r="H3407" t="s">
        <v>131</v>
      </c>
      <c r="I3407" t="s">
        <v>132</v>
      </c>
      <c r="J3407" t="s">
        <v>40</v>
      </c>
      <c r="K3407" t="s">
        <v>32</v>
      </c>
      <c r="L3407" t="s">
        <v>33</v>
      </c>
      <c r="M3407">
        <v>11</v>
      </c>
      <c r="N3407">
        <v>1800</v>
      </c>
      <c r="O3407">
        <v>1005.8972727272728</v>
      </c>
      <c r="P3407">
        <v>25</v>
      </c>
      <c r="Q3407">
        <v>1777.58</v>
      </c>
      <c r="R3407" t="s">
        <v>5724</v>
      </c>
      <c r="S3407">
        <v>5</v>
      </c>
      <c r="T3407" t="s">
        <v>34</v>
      </c>
      <c r="U3407">
        <v>19800</v>
      </c>
      <c r="V3407">
        <v>4950</v>
      </c>
      <c r="W3407">
        <v>14850</v>
      </c>
      <c r="X3407">
        <v>11064.87</v>
      </c>
      <c r="Y3407">
        <v>2007.55</v>
      </c>
      <c r="Z3407">
        <v>13.52</v>
      </c>
      <c r="AA3407" t="s">
        <v>5785</v>
      </c>
      <c r="AB3407">
        <v>2025</v>
      </c>
    </row>
    <row r="3408" spans="1:28" x14ac:dyDescent="0.3">
      <c r="A3408" t="s">
        <v>4080</v>
      </c>
      <c r="B3408" s="9">
        <v>45741</v>
      </c>
      <c r="C3408" t="s">
        <v>739</v>
      </c>
      <c r="D3408" t="s">
        <v>276</v>
      </c>
      <c r="E3408" t="s">
        <v>121</v>
      </c>
      <c r="F3408" t="s">
        <v>5759</v>
      </c>
      <c r="G3408" t="s">
        <v>5733</v>
      </c>
      <c r="H3408" t="s">
        <v>68</v>
      </c>
      <c r="I3408" t="s">
        <v>69</v>
      </c>
      <c r="J3408" t="s">
        <v>40</v>
      </c>
      <c r="K3408" t="s">
        <v>5726</v>
      </c>
      <c r="L3408" t="s">
        <v>54</v>
      </c>
      <c r="M3408">
        <v>4</v>
      </c>
      <c r="N3408">
        <v>10500</v>
      </c>
      <c r="O3408">
        <v>5606.9025000000001</v>
      </c>
      <c r="P3408">
        <v>5</v>
      </c>
      <c r="Q3408">
        <v>393.91</v>
      </c>
      <c r="R3408" t="s">
        <v>5724</v>
      </c>
      <c r="S3408">
        <v>5</v>
      </c>
      <c r="T3408" t="s">
        <v>34</v>
      </c>
      <c r="U3408">
        <v>42000</v>
      </c>
      <c r="V3408">
        <v>2100</v>
      </c>
      <c r="W3408">
        <v>39900</v>
      </c>
      <c r="X3408">
        <v>22427.61</v>
      </c>
      <c r="Y3408">
        <v>17078.48</v>
      </c>
      <c r="Z3408">
        <v>42.8</v>
      </c>
      <c r="AA3408" t="s">
        <v>5782</v>
      </c>
      <c r="AB3408">
        <v>2025</v>
      </c>
    </row>
    <row r="3409" spans="1:28" x14ac:dyDescent="0.3">
      <c r="A3409" t="s">
        <v>4081</v>
      </c>
      <c r="B3409" s="9">
        <v>45761</v>
      </c>
      <c r="C3409" t="s">
        <v>272</v>
      </c>
      <c r="D3409" t="s">
        <v>273</v>
      </c>
      <c r="E3409" t="s">
        <v>28</v>
      </c>
      <c r="F3409" t="s">
        <v>5757</v>
      </c>
      <c r="G3409" t="s">
        <v>5732</v>
      </c>
      <c r="H3409" t="s">
        <v>61</v>
      </c>
      <c r="I3409" t="s">
        <v>260</v>
      </c>
      <c r="J3409" t="s">
        <v>46</v>
      </c>
      <c r="K3409" t="s">
        <v>5726</v>
      </c>
      <c r="L3409" t="s">
        <v>33</v>
      </c>
      <c r="M3409">
        <v>9</v>
      </c>
      <c r="N3409">
        <v>32000</v>
      </c>
      <c r="O3409">
        <v>20160.074444444446</v>
      </c>
      <c r="P3409">
        <v>5</v>
      </c>
      <c r="Q3409">
        <v>666.84</v>
      </c>
      <c r="R3409" t="s">
        <v>5724</v>
      </c>
      <c r="S3409">
        <v>3</v>
      </c>
      <c r="T3409" t="s">
        <v>34</v>
      </c>
      <c r="U3409">
        <v>288000</v>
      </c>
      <c r="V3409">
        <v>14400</v>
      </c>
      <c r="W3409">
        <v>273600</v>
      </c>
      <c r="X3409">
        <v>181440.67</v>
      </c>
      <c r="Y3409">
        <v>91492.49</v>
      </c>
      <c r="Z3409">
        <v>33.44</v>
      </c>
      <c r="AA3409" t="s">
        <v>5787</v>
      </c>
      <c r="AB3409">
        <v>2025</v>
      </c>
    </row>
    <row r="3410" spans="1:28" x14ac:dyDescent="0.3">
      <c r="A3410" t="s">
        <v>4082</v>
      </c>
      <c r="B3410" s="9">
        <v>45944</v>
      </c>
      <c r="C3410" t="s">
        <v>164</v>
      </c>
      <c r="D3410" t="s">
        <v>127</v>
      </c>
      <c r="E3410" t="s">
        <v>109</v>
      </c>
      <c r="F3410" t="s">
        <v>5767</v>
      </c>
      <c r="G3410" t="s">
        <v>5723</v>
      </c>
      <c r="H3410" t="s">
        <v>73</v>
      </c>
      <c r="I3410" t="s">
        <v>160</v>
      </c>
      <c r="J3410" t="s">
        <v>40</v>
      </c>
      <c r="K3410" t="s">
        <v>5726</v>
      </c>
      <c r="L3410" t="s">
        <v>54</v>
      </c>
      <c r="M3410">
        <v>5</v>
      </c>
      <c r="N3410">
        <v>16500</v>
      </c>
      <c r="O3410">
        <v>9716.5159999999996</v>
      </c>
      <c r="P3410">
        <v>10</v>
      </c>
      <c r="Q3410">
        <v>709.67</v>
      </c>
      <c r="R3410" t="s">
        <v>5724</v>
      </c>
      <c r="S3410">
        <v>5</v>
      </c>
      <c r="T3410" t="s">
        <v>34</v>
      </c>
      <c r="U3410">
        <v>82500</v>
      </c>
      <c r="V3410">
        <v>8250</v>
      </c>
      <c r="W3410">
        <v>74250</v>
      </c>
      <c r="X3410">
        <v>48582.58</v>
      </c>
      <c r="Y3410">
        <v>24957.75</v>
      </c>
      <c r="Z3410">
        <v>33.61</v>
      </c>
      <c r="AA3410" t="s">
        <v>5784</v>
      </c>
      <c r="AB3410">
        <v>2025</v>
      </c>
    </row>
    <row r="3411" spans="1:28" x14ac:dyDescent="0.3">
      <c r="A3411" t="s">
        <v>4083</v>
      </c>
      <c r="B3411" s="9">
        <v>45569</v>
      </c>
      <c r="C3411" t="s">
        <v>615</v>
      </c>
      <c r="D3411" t="s">
        <v>152</v>
      </c>
      <c r="E3411" t="s">
        <v>28</v>
      </c>
      <c r="F3411" t="s">
        <v>5753</v>
      </c>
      <c r="G3411" t="s">
        <v>5732</v>
      </c>
      <c r="H3411" t="s">
        <v>223</v>
      </c>
      <c r="I3411" t="s">
        <v>246</v>
      </c>
      <c r="J3411" t="s">
        <v>46</v>
      </c>
      <c r="K3411" t="s">
        <v>32</v>
      </c>
      <c r="L3411" t="s">
        <v>5730</v>
      </c>
      <c r="M3411">
        <v>1</v>
      </c>
      <c r="N3411">
        <v>45000</v>
      </c>
      <c r="O3411">
        <v>22903.27</v>
      </c>
      <c r="P3411">
        <v>15</v>
      </c>
      <c r="Q3411">
        <v>1058.43</v>
      </c>
      <c r="R3411" t="s">
        <v>5724</v>
      </c>
      <c r="S3411">
        <v>2</v>
      </c>
      <c r="T3411" t="s">
        <v>102</v>
      </c>
      <c r="U3411">
        <v>45000</v>
      </c>
      <c r="V3411">
        <v>6750</v>
      </c>
      <c r="W3411">
        <v>38250</v>
      </c>
      <c r="X3411">
        <v>22903.27</v>
      </c>
      <c r="Y3411">
        <v>14288.3</v>
      </c>
      <c r="Z3411">
        <v>37.36</v>
      </c>
      <c r="AA3411" t="s">
        <v>5784</v>
      </c>
      <c r="AB3411">
        <v>2024</v>
      </c>
    </row>
    <row r="3412" spans="1:28" x14ac:dyDescent="0.3">
      <c r="A3412" t="s">
        <v>4084</v>
      </c>
      <c r="B3412" s="9">
        <v>45296</v>
      </c>
      <c r="C3412" t="s">
        <v>751</v>
      </c>
      <c r="D3412" t="s">
        <v>60</v>
      </c>
      <c r="E3412" t="s">
        <v>38</v>
      </c>
      <c r="F3412" t="s">
        <v>5767</v>
      </c>
      <c r="G3412" t="s">
        <v>5729</v>
      </c>
      <c r="H3412" t="s">
        <v>213</v>
      </c>
      <c r="I3412" t="s">
        <v>190</v>
      </c>
      <c r="J3412" t="s">
        <v>40</v>
      </c>
      <c r="K3412" t="s">
        <v>5726</v>
      </c>
      <c r="L3412" t="s">
        <v>54</v>
      </c>
      <c r="M3412">
        <v>3</v>
      </c>
      <c r="N3412">
        <v>3500</v>
      </c>
      <c r="O3412">
        <v>2044.5600000000002</v>
      </c>
      <c r="P3412">
        <v>5</v>
      </c>
      <c r="Q3412">
        <v>1315.76</v>
      </c>
      <c r="R3412" t="s">
        <v>5724</v>
      </c>
      <c r="S3412">
        <v>5</v>
      </c>
      <c r="T3412" t="s">
        <v>34</v>
      </c>
      <c r="U3412">
        <v>10500</v>
      </c>
      <c r="V3412">
        <v>525</v>
      </c>
      <c r="W3412">
        <v>9975</v>
      </c>
      <c r="X3412">
        <v>6133.68</v>
      </c>
      <c r="Y3412">
        <v>2525.56</v>
      </c>
      <c r="Z3412">
        <v>25.32</v>
      </c>
      <c r="AA3412" t="s">
        <v>5788</v>
      </c>
      <c r="AB3412">
        <v>2024</v>
      </c>
    </row>
    <row r="3413" spans="1:28" x14ac:dyDescent="0.3">
      <c r="A3413" t="s">
        <v>4085</v>
      </c>
      <c r="B3413" s="9">
        <v>46054</v>
      </c>
      <c r="C3413" t="s">
        <v>861</v>
      </c>
      <c r="D3413" t="s">
        <v>152</v>
      </c>
      <c r="E3413" t="s">
        <v>28</v>
      </c>
      <c r="F3413" t="s">
        <v>5760</v>
      </c>
      <c r="G3413" t="s">
        <v>5729</v>
      </c>
      <c r="H3413" t="s">
        <v>5740</v>
      </c>
      <c r="I3413" t="s">
        <v>99</v>
      </c>
      <c r="J3413" t="s">
        <v>63</v>
      </c>
      <c r="K3413" t="s">
        <v>53</v>
      </c>
      <c r="L3413" t="s">
        <v>90</v>
      </c>
      <c r="M3413">
        <v>11</v>
      </c>
      <c r="N3413">
        <v>45000</v>
      </c>
      <c r="O3413">
        <v>20154.913636363635</v>
      </c>
      <c r="P3413">
        <v>30</v>
      </c>
      <c r="Q3413">
        <v>1464.08</v>
      </c>
      <c r="R3413" t="s">
        <v>5724</v>
      </c>
      <c r="S3413">
        <v>5</v>
      </c>
      <c r="T3413" t="s">
        <v>34</v>
      </c>
      <c r="U3413">
        <v>495000</v>
      </c>
      <c r="V3413">
        <v>148500</v>
      </c>
      <c r="W3413">
        <v>346500</v>
      </c>
      <c r="X3413">
        <v>221704.05</v>
      </c>
      <c r="Y3413">
        <v>123331.87</v>
      </c>
      <c r="Z3413">
        <v>35.590000000000003</v>
      </c>
      <c r="AA3413" t="s">
        <v>5779</v>
      </c>
      <c r="AB3413">
        <v>2026</v>
      </c>
    </row>
    <row r="3414" spans="1:28" x14ac:dyDescent="0.3">
      <c r="A3414" t="s">
        <v>4086</v>
      </c>
      <c r="B3414" s="9">
        <v>45641</v>
      </c>
      <c r="C3414" t="s">
        <v>489</v>
      </c>
      <c r="D3414" t="s">
        <v>124</v>
      </c>
      <c r="E3414" t="s">
        <v>28</v>
      </c>
      <c r="F3414" t="s">
        <v>5753</v>
      </c>
      <c r="G3414" t="s">
        <v>5733</v>
      </c>
      <c r="H3414" t="s">
        <v>144</v>
      </c>
      <c r="I3414" t="s">
        <v>156</v>
      </c>
      <c r="J3414" t="s">
        <v>46</v>
      </c>
      <c r="K3414" t="s">
        <v>5726</v>
      </c>
      <c r="L3414" t="s">
        <v>90</v>
      </c>
      <c r="M3414">
        <v>11</v>
      </c>
      <c r="N3414">
        <v>12500</v>
      </c>
      <c r="O3414">
        <v>6915.6627272727264</v>
      </c>
      <c r="P3414">
        <v>20</v>
      </c>
      <c r="Q3414">
        <v>425.54</v>
      </c>
      <c r="R3414" t="s">
        <v>5724</v>
      </c>
      <c r="S3414">
        <v>1</v>
      </c>
      <c r="T3414" t="s">
        <v>34</v>
      </c>
      <c r="U3414">
        <v>137500</v>
      </c>
      <c r="V3414">
        <v>27500</v>
      </c>
      <c r="W3414">
        <v>110000</v>
      </c>
      <c r="X3414">
        <v>76072.289999999994</v>
      </c>
      <c r="Y3414">
        <v>33502.17</v>
      </c>
      <c r="Z3414">
        <v>30.46</v>
      </c>
      <c r="AA3414" t="s">
        <v>5783</v>
      </c>
      <c r="AB3414">
        <v>2024</v>
      </c>
    </row>
    <row r="3415" spans="1:28" x14ac:dyDescent="0.3">
      <c r="A3415" t="s">
        <v>4087</v>
      </c>
      <c r="B3415" s="9">
        <v>45761</v>
      </c>
      <c r="C3415" t="s">
        <v>1331</v>
      </c>
      <c r="D3415" t="s">
        <v>268</v>
      </c>
      <c r="E3415" t="s">
        <v>28</v>
      </c>
      <c r="F3415" t="s">
        <v>5736</v>
      </c>
      <c r="G3415" t="s">
        <v>5723</v>
      </c>
      <c r="H3415" t="s">
        <v>131</v>
      </c>
      <c r="I3415" t="s">
        <v>132</v>
      </c>
      <c r="J3415" t="s">
        <v>46</v>
      </c>
      <c r="K3415" t="s">
        <v>32</v>
      </c>
      <c r="L3415" t="s">
        <v>90</v>
      </c>
      <c r="M3415">
        <v>1</v>
      </c>
      <c r="N3415">
        <v>18500</v>
      </c>
      <c r="O3415">
        <v>8302.33</v>
      </c>
      <c r="P3415">
        <v>25</v>
      </c>
      <c r="Q3415">
        <v>1472.73</v>
      </c>
      <c r="R3415" t="s">
        <v>5724</v>
      </c>
      <c r="S3415">
        <v>2</v>
      </c>
      <c r="T3415" t="s">
        <v>34</v>
      </c>
      <c r="U3415">
        <v>18500</v>
      </c>
      <c r="V3415">
        <v>4625</v>
      </c>
      <c r="W3415">
        <v>13875</v>
      </c>
      <c r="X3415">
        <v>8302.33</v>
      </c>
      <c r="Y3415">
        <v>4099.9399999999996</v>
      </c>
      <c r="Z3415">
        <v>29.55</v>
      </c>
      <c r="AA3415" t="s">
        <v>5787</v>
      </c>
      <c r="AB3415">
        <v>2025</v>
      </c>
    </row>
    <row r="3416" spans="1:28" x14ac:dyDescent="0.3">
      <c r="A3416" t="s">
        <v>4088</v>
      </c>
      <c r="B3416" s="9">
        <v>46017</v>
      </c>
      <c r="C3416" t="s">
        <v>501</v>
      </c>
      <c r="D3416" t="s">
        <v>273</v>
      </c>
      <c r="E3416" t="s">
        <v>28</v>
      </c>
      <c r="F3416" t="s">
        <v>5751</v>
      </c>
      <c r="G3416" t="s">
        <v>5733</v>
      </c>
      <c r="H3416" t="s">
        <v>5767</v>
      </c>
      <c r="I3416" t="s">
        <v>57</v>
      </c>
      <c r="J3416" t="s">
        <v>46</v>
      </c>
      <c r="K3416" t="s">
        <v>53</v>
      </c>
      <c r="L3416" t="s">
        <v>5727</v>
      </c>
      <c r="M3416">
        <v>8</v>
      </c>
      <c r="N3416">
        <v>32000</v>
      </c>
      <c r="O3416">
        <v>20296.07375</v>
      </c>
      <c r="P3416">
        <v>10</v>
      </c>
      <c r="Q3416">
        <v>940.86</v>
      </c>
      <c r="R3416" t="s">
        <v>5724</v>
      </c>
      <c r="S3416">
        <v>5</v>
      </c>
      <c r="T3416" t="s">
        <v>34</v>
      </c>
      <c r="U3416">
        <v>256000</v>
      </c>
      <c r="V3416">
        <v>25600</v>
      </c>
      <c r="W3416">
        <v>230400</v>
      </c>
      <c r="X3416">
        <v>162368.59</v>
      </c>
      <c r="Y3416">
        <v>67090.55</v>
      </c>
      <c r="Z3416">
        <v>29.12</v>
      </c>
      <c r="AA3416" t="s">
        <v>5783</v>
      </c>
      <c r="AB3416">
        <v>2025</v>
      </c>
    </row>
    <row r="3417" spans="1:28" x14ac:dyDescent="0.3">
      <c r="A3417" t="s">
        <v>4089</v>
      </c>
      <c r="B3417" s="9">
        <v>45698</v>
      </c>
      <c r="C3417" t="s">
        <v>920</v>
      </c>
      <c r="D3417" t="s">
        <v>276</v>
      </c>
      <c r="E3417" t="s">
        <v>121</v>
      </c>
      <c r="F3417" t="s">
        <v>5758</v>
      </c>
      <c r="G3417" t="s">
        <v>5733</v>
      </c>
      <c r="H3417" t="s">
        <v>5734</v>
      </c>
      <c r="I3417" t="s">
        <v>105</v>
      </c>
      <c r="J3417" t="s">
        <v>31</v>
      </c>
      <c r="K3417" t="s">
        <v>5726</v>
      </c>
      <c r="L3417" t="s">
        <v>5727</v>
      </c>
      <c r="M3417">
        <v>5</v>
      </c>
      <c r="N3417">
        <v>10500</v>
      </c>
      <c r="O3417">
        <v>7129.2860000000001</v>
      </c>
      <c r="P3417">
        <v>0</v>
      </c>
      <c r="Q3417">
        <v>582.75</v>
      </c>
      <c r="R3417" t="s">
        <v>5724</v>
      </c>
      <c r="S3417">
        <v>4</v>
      </c>
      <c r="T3417" t="s">
        <v>34</v>
      </c>
      <c r="U3417">
        <v>52500</v>
      </c>
      <c r="V3417">
        <v>0</v>
      </c>
      <c r="W3417">
        <v>52500</v>
      </c>
      <c r="X3417">
        <v>35646.43</v>
      </c>
      <c r="Y3417">
        <v>16270.82</v>
      </c>
      <c r="Z3417">
        <v>30.99</v>
      </c>
      <c r="AA3417" t="s">
        <v>5779</v>
      </c>
      <c r="AB3417">
        <v>2025</v>
      </c>
    </row>
    <row r="3418" spans="1:28" x14ac:dyDescent="0.3">
      <c r="A3418" t="s">
        <v>4090</v>
      </c>
      <c r="B3418" s="9">
        <v>45752</v>
      </c>
      <c r="C3418" t="s">
        <v>2229</v>
      </c>
      <c r="D3418" t="s">
        <v>127</v>
      </c>
      <c r="E3418" t="s">
        <v>109</v>
      </c>
      <c r="F3418" t="s">
        <v>5759</v>
      </c>
      <c r="G3418" t="s">
        <v>5733</v>
      </c>
      <c r="H3418" t="s">
        <v>68</v>
      </c>
      <c r="I3418" t="s">
        <v>69</v>
      </c>
      <c r="J3418" t="s">
        <v>40</v>
      </c>
      <c r="K3418" t="s">
        <v>53</v>
      </c>
      <c r="L3418" t="s">
        <v>33</v>
      </c>
      <c r="M3418">
        <v>10</v>
      </c>
      <c r="N3418">
        <v>16500</v>
      </c>
      <c r="O3418">
        <v>8299.5130000000008</v>
      </c>
      <c r="P3418">
        <v>10</v>
      </c>
      <c r="Q3418">
        <v>843</v>
      </c>
      <c r="R3418" t="s">
        <v>5724</v>
      </c>
      <c r="S3418">
        <v>2</v>
      </c>
      <c r="T3418" t="s">
        <v>34</v>
      </c>
      <c r="U3418">
        <v>165000</v>
      </c>
      <c r="V3418">
        <v>16500</v>
      </c>
      <c r="W3418">
        <v>148500</v>
      </c>
      <c r="X3418">
        <v>82995.13</v>
      </c>
      <c r="Y3418">
        <v>64661.87</v>
      </c>
      <c r="Z3418">
        <v>43.54</v>
      </c>
      <c r="AA3418" t="s">
        <v>5787</v>
      </c>
      <c r="AB3418">
        <v>2025</v>
      </c>
    </row>
    <row r="3419" spans="1:28" x14ac:dyDescent="0.3">
      <c r="A3419" t="s">
        <v>4091</v>
      </c>
      <c r="B3419" s="9">
        <v>45727</v>
      </c>
      <c r="C3419" t="s">
        <v>712</v>
      </c>
      <c r="D3419" t="s">
        <v>67</v>
      </c>
      <c r="E3419" t="s">
        <v>28</v>
      </c>
      <c r="F3419" t="s">
        <v>5753</v>
      </c>
      <c r="G3419" t="s">
        <v>5732</v>
      </c>
      <c r="H3419" t="s">
        <v>223</v>
      </c>
      <c r="I3419" t="s">
        <v>224</v>
      </c>
      <c r="J3419" t="s">
        <v>40</v>
      </c>
      <c r="K3419" t="s">
        <v>53</v>
      </c>
      <c r="L3419" t="s">
        <v>5727</v>
      </c>
      <c r="M3419">
        <v>11</v>
      </c>
      <c r="N3419">
        <v>32000</v>
      </c>
      <c r="O3419">
        <v>23301.299090909091</v>
      </c>
      <c r="P3419">
        <v>10</v>
      </c>
      <c r="Q3419">
        <v>502.46</v>
      </c>
      <c r="R3419" t="s">
        <v>5724</v>
      </c>
      <c r="S3419">
        <v>5</v>
      </c>
      <c r="T3419" t="s">
        <v>34</v>
      </c>
      <c r="U3419">
        <v>352000</v>
      </c>
      <c r="V3419">
        <v>35200</v>
      </c>
      <c r="W3419">
        <v>316800</v>
      </c>
      <c r="X3419">
        <v>256314.29</v>
      </c>
      <c r="Y3419">
        <v>59983.25</v>
      </c>
      <c r="Z3419">
        <v>18.93</v>
      </c>
      <c r="AA3419" t="s">
        <v>5782</v>
      </c>
      <c r="AB3419">
        <v>2025</v>
      </c>
    </row>
    <row r="3420" spans="1:28" x14ac:dyDescent="0.3">
      <c r="A3420" t="s">
        <v>4092</v>
      </c>
      <c r="B3420" s="9">
        <v>46060</v>
      </c>
      <c r="C3420" t="s">
        <v>601</v>
      </c>
      <c r="D3420" t="s">
        <v>305</v>
      </c>
      <c r="E3420" t="s">
        <v>38</v>
      </c>
      <c r="F3420" t="s">
        <v>5759</v>
      </c>
      <c r="G3420" t="s">
        <v>5733</v>
      </c>
      <c r="H3420" t="s">
        <v>68</v>
      </c>
      <c r="I3420" t="s">
        <v>69</v>
      </c>
      <c r="J3420" t="s">
        <v>31</v>
      </c>
      <c r="K3420" t="s">
        <v>5726</v>
      </c>
      <c r="L3420" t="s">
        <v>5727</v>
      </c>
      <c r="M3420">
        <v>1</v>
      </c>
      <c r="N3420">
        <v>1200</v>
      </c>
      <c r="O3420">
        <v>822.09</v>
      </c>
      <c r="P3420">
        <v>15</v>
      </c>
      <c r="Q3420">
        <v>1389.26</v>
      </c>
      <c r="R3420" t="s">
        <v>5724</v>
      </c>
      <c r="S3420">
        <v>5</v>
      </c>
      <c r="T3420" t="s">
        <v>34</v>
      </c>
      <c r="U3420">
        <v>1200</v>
      </c>
      <c r="V3420">
        <v>180</v>
      </c>
      <c r="W3420">
        <v>1020</v>
      </c>
      <c r="X3420">
        <v>822.09</v>
      </c>
      <c r="Y3420">
        <v>-1191.3499999999999</v>
      </c>
      <c r="Z3420">
        <v>-116.8</v>
      </c>
      <c r="AA3420" t="s">
        <v>5779</v>
      </c>
      <c r="AB3420">
        <v>2026</v>
      </c>
    </row>
    <row r="3421" spans="1:28" x14ac:dyDescent="0.3">
      <c r="A3421" t="s">
        <v>4093</v>
      </c>
      <c r="B3421" s="9">
        <v>45567</v>
      </c>
      <c r="C3421" t="s">
        <v>815</v>
      </c>
      <c r="D3421" t="s">
        <v>273</v>
      </c>
      <c r="E3421" t="s">
        <v>28</v>
      </c>
      <c r="F3421" t="s">
        <v>5755</v>
      </c>
      <c r="G3421" t="s">
        <v>5729</v>
      </c>
      <c r="H3421" t="s">
        <v>5740</v>
      </c>
      <c r="I3421" t="s">
        <v>80</v>
      </c>
      <c r="J3421" t="s">
        <v>40</v>
      </c>
      <c r="K3421" t="s">
        <v>5726</v>
      </c>
      <c r="L3421" t="s">
        <v>54</v>
      </c>
      <c r="M3421">
        <v>5</v>
      </c>
      <c r="N3421">
        <v>32000</v>
      </c>
      <c r="O3421">
        <v>23473.101999999999</v>
      </c>
      <c r="P3421">
        <v>0</v>
      </c>
      <c r="Q3421">
        <v>1571.58</v>
      </c>
      <c r="R3421" t="s">
        <v>64</v>
      </c>
      <c r="S3421">
        <v>5</v>
      </c>
      <c r="T3421" t="s">
        <v>34</v>
      </c>
      <c r="U3421">
        <v>160000</v>
      </c>
      <c r="V3421">
        <v>0</v>
      </c>
      <c r="W3421">
        <v>160000</v>
      </c>
      <c r="X3421">
        <v>117365.51</v>
      </c>
      <c r="Y3421">
        <v>41062.910000000003</v>
      </c>
      <c r="Z3421">
        <v>25.66</v>
      </c>
      <c r="AA3421" t="s">
        <v>5784</v>
      </c>
      <c r="AB3421">
        <v>2024</v>
      </c>
    </row>
    <row r="3422" spans="1:28" x14ac:dyDescent="0.3">
      <c r="A3422" t="s">
        <v>4094</v>
      </c>
      <c r="B3422" s="9">
        <v>45482</v>
      </c>
      <c r="C3422" t="s">
        <v>236</v>
      </c>
      <c r="D3422" t="s">
        <v>180</v>
      </c>
      <c r="E3422" t="s">
        <v>50</v>
      </c>
      <c r="F3422" t="s">
        <v>5756</v>
      </c>
      <c r="G3422" t="s">
        <v>5743</v>
      </c>
      <c r="H3422" t="s">
        <v>94</v>
      </c>
      <c r="I3422" t="s">
        <v>95</v>
      </c>
      <c r="J3422" t="s">
        <v>63</v>
      </c>
      <c r="K3422" t="s">
        <v>5726</v>
      </c>
      <c r="L3422" t="s">
        <v>54</v>
      </c>
      <c r="M3422">
        <v>11</v>
      </c>
      <c r="N3422">
        <v>1200</v>
      </c>
      <c r="O3422">
        <v>568.33272727272731</v>
      </c>
      <c r="P3422">
        <v>15</v>
      </c>
      <c r="Q3422">
        <v>49.58</v>
      </c>
      <c r="R3422" t="s">
        <v>64</v>
      </c>
      <c r="S3422">
        <v>1</v>
      </c>
      <c r="T3422" t="s">
        <v>34</v>
      </c>
      <c r="U3422">
        <v>13200</v>
      </c>
      <c r="V3422">
        <v>1980</v>
      </c>
      <c r="W3422">
        <v>11220</v>
      </c>
      <c r="X3422">
        <v>6251.66</v>
      </c>
      <c r="Y3422">
        <v>4918.76</v>
      </c>
      <c r="Z3422">
        <v>43.84</v>
      </c>
      <c r="AA3422" t="s">
        <v>5785</v>
      </c>
      <c r="AB3422">
        <v>2024</v>
      </c>
    </row>
    <row r="3423" spans="1:28" x14ac:dyDescent="0.3">
      <c r="A3423" t="s">
        <v>4095</v>
      </c>
      <c r="B3423" s="9">
        <v>46041</v>
      </c>
      <c r="C3423" t="s">
        <v>463</v>
      </c>
      <c r="D3423" t="s">
        <v>89</v>
      </c>
      <c r="E3423" t="s">
        <v>28</v>
      </c>
      <c r="F3423" t="s">
        <v>5731</v>
      </c>
      <c r="G3423" t="s">
        <v>5723</v>
      </c>
      <c r="H3423" t="s">
        <v>131</v>
      </c>
      <c r="I3423" t="s">
        <v>135</v>
      </c>
      <c r="J3423" t="s">
        <v>46</v>
      </c>
      <c r="K3423" t="s">
        <v>32</v>
      </c>
      <c r="L3423" t="s">
        <v>90</v>
      </c>
      <c r="M3423">
        <v>6</v>
      </c>
      <c r="N3423">
        <v>18500</v>
      </c>
      <c r="O3423">
        <v>9766.9616666666661</v>
      </c>
      <c r="P3423">
        <v>5</v>
      </c>
      <c r="Q3423">
        <v>1435.07</v>
      </c>
      <c r="R3423" t="s">
        <v>5724</v>
      </c>
      <c r="S3423">
        <v>4</v>
      </c>
      <c r="T3423" t="s">
        <v>5752</v>
      </c>
      <c r="U3423">
        <v>111000</v>
      </c>
      <c r="V3423">
        <v>5550</v>
      </c>
      <c r="W3423">
        <v>105450</v>
      </c>
      <c r="X3423">
        <v>58601.77</v>
      </c>
      <c r="Y3423">
        <v>45413.16</v>
      </c>
      <c r="Z3423">
        <v>43.07</v>
      </c>
      <c r="AA3423" t="s">
        <v>5788</v>
      </c>
      <c r="AB3423">
        <v>2026</v>
      </c>
    </row>
    <row r="3424" spans="1:28" x14ac:dyDescent="0.3">
      <c r="A3424" t="s">
        <v>4096</v>
      </c>
      <c r="B3424" s="9">
        <v>45636</v>
      </c>
      <c r="C3424" t="s">
        <v>377</v>
      </c>
      <c r="D3424" t="s">
        <v>222</v>
      </c>
      <c r="E3424" t="s">
        <v>50</v>
      </c>
      <c r="F3424" t="s">
        <v>5749</v>
      </c>
      <c r="G3424" t="s">
        <v>5733</v>
      </c>
      <c r="H3424" t="s">
        <v>144</v>
      </c>
      <c r="I3424" t="s">
        <v>156</v>
      </c>
      <c r="J3424" t="s">
        <v>63</v>
      </c>
      <c r="K3424" t="s">
        <v>32</v>
      </c>
      <c r="L3424" t="s">
        <v>54</v>
      </c>
      <c r="M3424">
        <v>4</v>
      </c>
      <c r="N3424">
        <v>8500</v>
      </c>
      <c r="O3424">
        <v>5700.73</v>
      </c>
      <c r="P3424">
        <v>0</v>
      </c>
      <c r="Q3424">
        <v>1418.47</v>
      </c>
      <c r="R3424" t="s">
        <v>5724</v>
      </c>
      <c r="S3424">
        <v>5</v>
      </c>
      <c r="T3424" t="s">
        <v>34</v>
      </c>
      <c r="U3424">
        <v>34000</v>
      </c>
      <c r="V3424">
        <v>0</v>
      </c>
      <c r="W3424">
        <v>34000</v>
      </c>
      <c r="X3424">
        <v>22802.92</v>
      </c>
      <c r="Y3424">
        <v>9778.61</v>
      </c>
      <c r="Z3424">
        <v>28.76</v>
      </c>
      <c r="AA3424" t="s">
        <v>5783</v>
      </c>
      <c r="AB3424">
        <v>2024</v>
      </c>
    </row>
    <row r="3425" spans="1:28" x14ac:dyDescent="0.3">
      <c r="A3425" t="s">
        <v>4097</v>
      </c>
      <c r="B3425" s="9">
        <v>45722</v>
      </c>
      <c r="C3425" t="s">
        <v>568</v>
      </c>
      <c r="D3425" t="s">
        <v>93</v>
      </c>
      <c r="E3425" t="s">
        <v>38</v>
      </c>
      <c r="F3425" t="s">
        <v>5760</v>
      </c>
      <c r="G3425" t="s">
        <v>5733</v>
      </c>
      <c r="H3425" t="s">
        <v>110</v>
      </c>
      <c r="I3425" t="s">
        <v>296</v>
      </c>
      <c r="J3425" t="s">
        <v>40</v>
      </c>
      <c r="K3425" t="s">
        <v>5726</v>
      </c>
      <c r="L3425" t="s">
        <v>90</v>
      </c>
      <c r="M3425">
        <v>5</v>
      </c>
      <c r="N3425">
        <v>1800</v>
      </c>
      <c r="O3425">
        <v>1307.0440000000001</v>
      </c>
      <c r="P3425">
        <v>0</v>
      </c>
      <c r="Q3425">
        <v>1390.91</v>
      </c>
      <c r="R3425" t="s">
        <v>5724</v>
      </c>
      <c r="S3425">
        <v>4</v>
      </c>
      <c r="T3425" t="s">
        <v>34</v>
      </c>
      <c r="U3425">
        <v>9000</v>
      </c>
      <c r="V3425">
        <v>0</v>
      </c>
      <c r="W3425">
        <v>9000</v>
      </c>
      <c r="X3425">
        <v>6535.22</v>
      </c>
      <c r="Y3425">
        <v>1073.8699999999999</v>
      </c>
      <c r="Z3425">
        <v>11.93</v>
      </c>
      <c r="AA3425" t="s">
        <v>5782</v>
      </c>
      <c r="AB3425">
        <v>2025</v>
      </c>
    </row>
    <row r="3426" spans="1:28" x14ac:dyDescent="0.3">
      <c r="A3426" t="s">
        <v>4098</v>
      </c>
      <c r="B3426" s="9">
        <v>46136</v>
      </c>
      <c r="C3426" t="s">
        <v>1356</v>
      </c>
      <c r="D3426" t="s">
        <v>168</v>
      </c>
      <c r="E3426" t="s">
        <v>109</v>
      </c>
      <c r="F3426" t="s">
        <v>5749</v>
      </c>
      <c r="G3426" t="s">
        <v>5733</v>
      </c>
      <c r="H3426" t="s">
        <v>5734</v>
      </c>
      <c r="I3426" t="s">
        <v>105</v>
      </c>
      <c r="J3426" t="s">
        <v>31</v>
      </c>
      <c r="K3426" t="s">
        <v>53</v>
      </c>
      <c r="L3426" t="s">
        <v>5730</v>
      </c>
      <c r="M3426">
        <v>10</v>
      </c>
      <c r="N3426">
        <v>6500</v>
      </c>
      <c r="O3426">
        <v>2681.029</v>
      </c>
      <c r="P3426">
        <v>30</v>
      </c>
      <c r="Q3426">
        <v>454.24</v>
      </c>
      <c r="R3426" t="s">
        <v>5724</v>
      </c>
      <c r="S3426">
        <v>5</v>
      </c>
      <c r="T3426" t="s">
        <v>41</v>
      </c>
      <c r="U3426">
        <v>65000</v>
      </c>
      <c r="V3426">
        <v>19500</v>
      </c>
      <c r="W3426">
        <v>45500</v>
      </c>
      <c r="X3426">
        <v>26810.29</v>
      </c>
      <c r="Y3426">
        <v>18235.47</v>
      </c>
      <c r="Z3426">
        <v>40.08</v>
      </c>
      <c r="AA3426" t="s">
        <v>5787</v>
      </c>
      <c r="AB3426">
        <v>2026</v>
      </c>
    </row>
    <row r="3427" spans="1:28" x14ac:dyDescent="0.3">
      <c r="A3427" t="s">
        <v>4099</v>
      </c>
      <c r="B3427" s="9">
        <v>45352</v>
      </c>
      <c r="C3427" t="s">
        <v>278</v>
      </c>
      <c r="D3427" t="s">
        <v>212</v>
      </c>
      <c r="E3427" t="s">
        <v>28</v>
      </c>
      <c r="F3427" t="s">
        <v>5747</v>
      </c>
      <c r="G3427" t="s">
        <v>5723</v>
      </c>
      <c r="H3427" t="s">
        <v>29</v>
      </c>
      <c r="I3427" t="s">
        <v>30</v>
      </c>
      <c r="J3427" t="s">
        <v>40</v>
      </c>
      <c r="K3427" t="s">
        <v>32</v>
      </c>
      <c r="L3427" t="s">
        <v>5730</v>
      </c>
      <c r="M3427">
        <v>2</v>
      </c>
      <c r="N3427">
        <v>8500</v>
      </c>
      <c r="O3427">
        <v>5566.7250000000004</v>
      </c>
      <c r="P3427">
        <v>20</v>
      </c>
      <c r="Q3427">
        <v>550.12</v>
      </c>
      <c r="R3427" t="s">
        <v>5724</v>
      </c>
      <c r="S3427">
        <v>5</v>
      </c>
      <c r="T3427" t="s">
        <v>34</v>
      </c>
      <c r="U3427">
        <v>17000</v>
      </c>
      <c r="V3427">
        <v>3400</v>
      </c>
      <c r="W3427">
        <v>13600</v>
      </c>
      <c r="X3427">
        <v>11133.45</v>
      </c>
      <c r="Y3427">
        <v>1916.43</v>
      </c>
      <c r="Z3427">
        <v>14.09</v>
      </c>
      <c r="AA3427" t="s">
        <v>5782</v>
      </c>
      <c r="AB3427">
        <v>2024</v>
      </c>
    </row>
    <row r="3428" spans="1:28" x14ac:dyDescent="0.3">
      <c r="A3428" t="s">
        <v>4100</v>
      </c>
      <c r="B3428" s="9">
        <v>45932</v>
      </c>
      <c r="C3428" t="s">
        <v>1119</v>
      </c>
      <c r="D3428" t="s">
        <v>168</v>
      </c>
      <c r="E3428" t="s">
        <v>109</v>
      </c>
      <c r="F3428" t="s">
        <v>5758</v>
      </c>
      <c r="G3428" t="s">
        <v>5729</v>
      </c>
      <c r="H3428" t="s">
        <v>44</v>
      </c>
      <c r="I3428" t="s">
        <v>352</v>
      </c>
      <c r="J3428" t="s">
        <v>63</v>
      </c>
      <c r="K3428" t="s">
        <v>32</v>
      </c>
      <c r="L3428" t="s">
        <v>5730</v>
      </c>
      <c r="M3428">
        <v>1</v>
      </c>
      <c r="N3428">
        <v>6500</v>
      </c>
      <c r="O3428">
        <v>4082.79</v>
      </c>
      <c r="P3428">
        <v>0</v>
      </c>
      <c r="Q3428">
        <v>450</v>
      </c>
      <c r="R3428" t="s">
        <v>5724</v>
      </c>
      <c r="S3428">
        <v>3</v>
      </c>
      <c r="T3428" t="s">
        <v>34</v>
      </c>
      <c r="U3428">
        <v>6500</v>
      </c>
      <c r="V3428">
        <v>0</v>
      </c>
      <c r="W3428">
        <v>6500</v>
      </c>
      <c r="X3428">
        <v>4082.79</v>
      </c>
      <c r="Y3428">
        <v>1967.21</v>
      </c>
      <c r="Z3428">
        <v>30.26</v>
      </c>
      <c r="AA3428" t="s">
        <v>5784</v>
      </c>
      <c r="AB3428">
        <v>2025</v>
      </c>
    </row>
    <row r="3429" spans="1:28" x14ac:dyDescent="0.3">
      <c r="A3429" t="s">
        <v>4101</v>
      </c>
      <c r="B3429" s="9">
        <v>45462</v>
      </c>
      <c r="C3429" t="s">
        <v>427</v>
      </c>
      <c r="D3429" t="s">
        <v>27</v>
      </c>
      <c r="E3429" t="s">
        <v>28</v>
      </c>
      <c r="F3429" t="s">
        <v>5756</v>
      </c>
      <c r="G3429" t="s">
        <v>5732</v>
      </c>
      <c r="H3429" t="s">
        <v>223</v>
      </c>
      <c r="I3429" t="s">
        <v>246</v>
      </c>
      <c r="J3429" t="s">
        <v>31</v>
      </c>
      <c r="K3429" t="s">
        <v>5726</v>
      </c>
      <c r="L3429" t="s">
        <v>5727</v>
      </c>
      <c r="M3429">
        <v>4</v>
      </c>
      <c r="N3429">
        <v>58000</v>
      </c>
      <c r="O3429">
        <v>30337.442500000001</v>
      </c>
      <c r="P3429">
        <v>30</v>
      </c>
      <c r="Q3429">
        <v>1595.6</v>
      </c>
      <c r="R3429" t="s">
        <v>5724</v>
      </c>
      <c r="S3429">
        <v>3</v>
      </c>
      <c r="T3429" t="s">
        <v>34</v>
      </c>
      <c r="U3429">
        <v>232000</v>
      </c>
      <c r="V3429">
        <v>69600</v>
      </c>
      <c r="W3429">
        <v>162400</v>
      </c>
      <c r="X3429">
        <v>121349.77</v>
      </c>
      <c r="Y3429">
        <v>39454.629999999997</v>
      </c>
      <c r="Z3429">
        <v>24.29</v>
      </c>
      <c r="AA3429" t="s">
        <v>5780</v>
      </c>
      <c r="AB3429">
        <v>2024</v>
      </c>
    </row>
    <row r="3430" spans="1:28" x14ac:dyDescent="0.3">
      <c r="A3430" t="s">
        <v>4102</v>
      </c>
      <c r="B3430" s="9">
        <v>45934</v>
      </c>
      <c r="C3430" t="s">
        <v>931</v>
      </c>
      <c r="D3430" t="s">
        <v>143</v>
      </c>
      <c r="E3430" t="s">
        <v>28</v>
      </c>
      <c r="F3430" t="s">
        <v>5761</v>
      </c>
      <c r="G3430" t="s">
        <v>5723</v>
      </c>
      <c r="H3430" t="s">
        <v>73</v>
      </c>
      <c r="I3430" t="s">
        <v>160</v>
      </c>
      <c r="J3430" t="s">
        <v>31</v>
      </c>
      <c r="K3430" t="s">
        <v>53</v>
      </c>
      <c r="L3430" t="s">
        <v>90</v>
      </c>
      <c r="M3430">
        <v>7</v>
      </c>
      <c r="N3430">
        <v>7800</v>
      </c>
      <c r="O3430">
        <v>3490.2157142857141</v>
      </c>
      <c r="P3430">
        <v>30</v>
      </c>
      <c r="Q3430">
        <v>639.45000000000005</v>
      </c>
      <c r="R3430" t="s">
        <v>5724</v>
      </c>
      <c r="S3430">
        <v>5</v>
      </c>
      <c r="T3430" t="s">
        <v>34</v>
      </c>
      <c r="U3430">
        <v>54600</v>
      </c>
      <c r="V3430">
        <v>16380</v>
      </c>
      <c r="W3430">
        <v>38220</v>
      </c>
      <c r="X3430">
        <v>24431.51</v>
      </c>
      <c r="Y3430">
        <v>13149.04</v>
      </c>
      <c r="Z3430">
        <v>34.4</v>
      </c>
      <c r="AA3430" t="s">
        <v>5784</v>
      </c>
      <c r="AB3430">
        <v>2025</v>
      </c>
    </row>
    <row r="3431" spans="1:28" x14ac:dyDescent="0.3">
      <c r="A3431" t="s">
        <v>4103</v>
      </c>
      <c r="B3431" s="9">
        <v>45849</v>
      </c>
      <c r="C3431" t="s">
        <v>501</v>
      </c>
      <c r="D3431" t="s">
        <v>127</v>
      </c>
      <c r="E3431" t="s">
        <v>109</v>
      </c>
      <c r="F3431" t="s">
        <v>5742</v>
      </c>
      <c r="G3431" t="s">
        <v>5732</v>
      </c>
      <c r="H3431" t="s">
        <v>223</v>
      </c>
      <c r="I3431" t="s">
        <v>246</v>
      </c>
      <c r="J3431" t="s">
        <v>63</v>
      </c>
      <c r="K3431" t="s">
        <v>32</v>
      </c>
      <c r="L3431" t="s">
        <v>5727</v>
      </c>
      <c r="M3431">
        <v>9</v>
      </c>
      <c r="N3431">
        <v>16500</v>
      </c>
      <c r="O3431">
        <v>9044.0199999999986</v>
      </c>
      <c r="P3431">
        <v>20</v>
      </c>
      <c r="Q3431">
        <v>1214.26</v>
      </c>
      <c r="R3431" t="s">
        <v>5724</v>
      </c>
      <c r="S3431">
        <v>4</v>
      </c>
      <c r="T3431" t="s">
        <v>34</v>
      </c>
      <c r="U3431">
        <v>148500</v>
      </c>
      <c r="V3431">
        <v>29700</v>
      </c>
      <c r="W3431">
        <v>118800</v>
      </c>
      <c r="X3431">
        <v>81396.179999999993</v>
      </c>
      <c r="Y3431">
        <v>36189.56</v>
      </c>
      <c r="Z3431">
        <v>30.46</v>
      </c>
      <c r="AA3431" t="s">
        <v>5785</v>
      </c>
      <c r="AB3431">
        <v>2025</v>
      </c>
    </row>
    <row r="3432" spans="1:28" x14ac:dyDescent="0.3">
      <c r="A3432" t="s">
        <v>4104</v>
      </c>
      <c r="B3432" s="9">
        <v>46201</v>
      </c>
      <c r="C3432" t="s">
        <v>71</v>
      </c>
      <c r="D3432" t="s">
        <v>222</v>
      </c>
      <c r="E3432" t="s">
        <v>50</v>
      </c>
      <c r="F3432" t="s">
        <v>5760</v>
      </c>
      <c r="G3432" t="s">
        <v>5732</v>
      </c>
      <c r="H3432" t="s">
        <v>223</v>
      </c>
      <c r="I3432" t="s">
        <v>224</v>
      </c>
      <c r="J3432" t="s">
        <v>40</v>
      </c>
      <c r="K3432" t="s">
        <v>53</v>
      </c>
      <c r="L3432" t="s">
        <v>33</v>
      </c>
      <c r="M3432">
        <v>9</v>
      </c>
      <c r="N3432">
        <v>8500</v>
      </c>
      <c r="O3432">
        <v>6934.2533333333331</v>
      </c>
      <c r="P3432">
        <v>0</v>
      </c>
      <c r="Q3432">
        <v>899.49</v>
      </c>
      <c r="R3432" t="s">
        <v>5724</v>
      </c>
      <c r="S3432">
        <v>4</v>
      </c>
      <c r="T3432" t="s">
        <v>34</v>
      </c>
      <c r="U3432">
        <v>76500</v>
      </c>
      <c r="V3432">
        <v>0</v>
      </c>
      <c r="W3432">
        <v>76500</v>
      </c>
      <c r="X3432">
        <v>62408.28</v>
      </c>
      <c r="Y3432">
        <v>13192.23</v>
      </c>
      <c r="Z3432">
        <v>17.239999999999998</v>
      </c>
      <c r="AA3432" t="s">
        <v>5780</v>
      </c>
      <c r="AB3432">
        <v>2026</v>
      </c>
    </row>
    <row r="3433" spans="1:28" x14ac:dyDescent="0.3">
      <c r="A3433" t="s">
        <v>4105</v>
      </c>
      <c r="B3433" s="9">
        <v>45933</v>
      </c>
      <c r="C3433" t="s">
        <v>79</v>
      </c>
      <c r="D3433" t="s">
        <v>49</v>
      </c>
      <c r="E3433" t="s">
        <v>50</v>
      </c>
      <c r="F3433" t="s">
        <v>5742</v>
      </c>
      <c r="G3433" t="s">
        <v>5733</v>
      </c>
      <c r="H3433" t="s">
        <v>144</v>
      </c>
      <c r="I3433" t="s">
        <v>156</v>
      </c>
      <c r="J3433" t="s">
        <v>40</v>
      </c>
      <c r="K3433" t="s">
        <v>53</v>
      </c>
      <c r="L3433" t="s">
        <v>54</v>
      </c>
      <c r="M3433">
        <v>9</v>
      </c>
      <c r="N3433">
        <v>14500</v>
      </c>
      <c r="O3433">
        <v>9789.2611111111109</v>
      </c>
      <c r="P3433">
        <v>10</v>
      </c>
      <c r="Q3433">
        <v>357.99</v>
      </c>
      <c r="R3433" t="s">
        <v>5724</v>
      </c>
      <c r="S3433">
        <v>5</v>
      </c>
      <c r="T3433" t="s">
        <v>34</v>
      </c>
      <c r="U3433">
        <v>130500</v>
      </c>
      <c r="V3433">
        <v>13050</v>
      </c>
      <c r="W3433">
        <v>117450</v>
      </c>
      <c r="X3433">
        <v>88103.35</v>
      </c>
      <c r="Y3433">
        <v>28988.66</v>
      </c>
      <c r="Z3433">
        <v>24.68</v>
      </c>
      <c r="AA3433" t="s">
        <v>5784</v>
      </c>
      <c r="AB3433">
        <v>2025</v>
      </c>
    </row>
    <row r="3434" spans="1:28" x14ac:dyDescent="0.3">
      <c r="A3434" t="s">
        <v>4106</v>
      </c>
      <c r="B3434" s="9">
        <v>45569</v>
      </c>
      <c r="C3434" t="s">
        <v>966</v>
      </c>
      <c r="D3434" t="s">
        <v>93</v>
      </c>
      <c r="E3434" t="s">
        <v>38</v>
      </c>
      <c r="F3434" t="s">
        <v>5748</v>
      </c>
      <c r="G3434" t="s">
        <v>5743</v>
      </c>
      <c r="H3434" t="s">
        <v>5744</v>
      </c>
      <c r="I3434" t="s">
        <v>86</v>
      </c>
      <c r="J3434" t="s">
        <v>40</v>
      </c>
      <c r="K3434" t="s">
        <v>53</v>
      </c>
      <c r="L3434" t="s">
        <v>54</v>
      </c>
      <c r="M3434">
        <v>2</v>
      </c>
      <c r="N3434">
        <v>1800</v>
      </c>
      <c r="O3434">
        <v>852.28</v>
      </c>
      <c r="P3434">
        <v>30</v>
      </c>
      <c r="Q3434">
        <v>800.24</v>
      </c>
      <c r="R3434" t="s">
        <v>64</v>
      </c>
      <c r="S3434">
        <v>4</v>
      </c>
      <c r="T3434" t="s">
        <v>34</v>
      </c>
      <c r="U3434">
        <v>3600</v>
      </c>
      <c r="V3434">
        <v>1080</v>
      </c>
      <c r="W3434">
        <v>2520</v>
      </c>
      <c r="X3434">
        <v>1704.56</v>
      </c>
      <c r="Y3434">
        <v>15.2</v>
      </c>
      <c r="Z3434">
        <v>0.6</v>
      </c>
      <c r="AA3434" t="s">
        <v>5784</v>
      </c>
      <c r="AB3434">
        <v>2024</v>
      </c>
    </row>
    <row r="3435" spans="1:28" x14ac:dyDescent="0.3">
      <c r="A3435" t="s">
        <v>4107</v>
      </c>
      <c r="B3435" s="9">
        <v>45410</v>
      </c>
      <c r="C3435" t="s">
        <v>1403</v>
      </c>
      <c r="D3435" t="s">
        <v>89</v>
      </c>
      <c r="E3435" t="s">
        <v>28</v>
      </c>
      <c r="F3435" t="s">
        <v>5750</v>
      </c>
      <c r="G3435" t="s">
        <v>5729</v>
      </c>
      <c r="H3435" t="s">
        <v>169</v>
      </c>
      <c r="I3435" t="s">
        <v>153</v>
      </c>
      <c r="J3435" t="s">
        <v>46</v>
      </c>
      <c r="K3435" t="s">
        <v>53</v>
      </c>
      <c r="L3435" t="s">
        <v>5727</v>
      </c>
      <c r="M3435">
        <v>4</v>
      </c>
      <c r="N3435">
        <v>18500</v>
      </c>
      <c r="O3435">
        <v>10032.377500000001</v>
      </c>
      <c r="P3435">
        <v>10</v>
      </c>
      <c r="Q3435">
        <v>252.45</v>
      </c>
      <c r="R3435" t="s">
        <v>5724</v>
      </c>
      <c r="S3435">
        <v>5</v>
      </c>
      <c r="T3435" t="s">
        <v>34</v>
      </c>
      <c r="U3435">
        <v>74000</v>
      </c>
      <c r="V3435">
        <v>7400</v>
      </c>
      <c r="W3435">
        <v>66600</v>
      </c>
      <c r="X3435">
        <v>40129.51</v>
      </c>
      <c r="Y3435">
        <v>26218.04</v>
      </c>
      <c r="Z3435">
        <v>39.369999999999997</v>
      </c>
      <c r="AA3435" t="s">
        <v>5787</v>
      </c>
      <c r="AB3435">
        <v>2024</v>
      </c>
    </row>
    <row r="3436" spans="1:28" x14ac:dyDescent="0.3">
      <c r="A3436" t="s">
        <v>4108</v>
      </c>
      <c r="B3436" s="9">
        <v>45897</v>
      </c>
      <c r="C3436" t="s">
        <v>878</v>
      </c>
      <c r="D3436" t="s">
        <v>330</v>
      </c>
      <c r="E3436" t="s">
        <v>109</v>
      </c>
      <c r="F3436" t="s">
        <v>5749</v>
      </c>
      <c r="G3436" t="s">
        <v>5733</v>
      </c>
      <c r="H3436" t="s">
        <v>68</v>
      </c>
      <c r="I3436" t="s">
        <v>69</v>
      </c>
      <c r="J3436" t="s">
        <v>46</v>
      </c>
      <c r="K3436" t="s">
        <v>53</v>
      </c>
      <c r="L3436" t="s">
        <v>33</v>
      </c>
      <c r="M3436">
        <v>9</v>
      </c>
      <c r="N3436">
        <v>9800</v>
      </c>
      <c r="O3436">
        <v>5993.1777777777779</v>
      </c>
      <c r="P3436">
        <v>5</v>
      </c>
      <c r="Q3436">
        <v>1214.54</v>
      </c>
      <c r="R3436" t="s">
        <v>5724</v>
      </c>
      <c r="S3436">
        <v>5</v>
      </c>
      <c r="T3436" t="s">
        <v>34</v>
      </c>
      <c r="U3436">
        <v>88200</v>
      </c>
      <c r="V3436">
        <v>4410</v>
      </c>
      <c r="W3436">
        <v>83790</v>
      </c>
      <c r="X3436">
        <v>53938.6</v>
      </c>
      <c r="Y3436">
        <v>28636.86</v>
      </c>
      <c r="Z3436">
        <v>34.18</v>
      </c>
      <c r="AA3436" t="s">
        <v>5789</v>
      </c>
      <c r="AB3436">
        <v>2025</v>
      </c>
    </row>
    <row r="3437" spans="1:28" x14ac:dyDescent="0.3">
      <c r="A3437" t="s">
        <v>4109</v>
      </c>
      <c r="B3437" s="9">
        <v>45628</v>
      </c>
      <c r="C3437" t="s">
        <v>3525</v>
      </c>
      <c r="D3437" t="s">
        <v>401</v>
      </c>
      <c r="E3437" t="s">
        <v>109</v>
      </c>
      <c r="F3437" t="s">
        <v>5756</v>
      </c>
      <c r="G3437" t="s">
        <v>5732</v>
      </c>
      <c r="H3437" t="s">
        <v>223</v>
      </c>
      <c r="I3437" t="s">
        <v>224</v>
      </c>
      <c r="J3437" t="s">
        <v>63</v>
      </c>
      <c r="K3437" t="s">
        <v>53</v>
      </c>
      <c r="L3437" t="s">
        <v>54</v>
      </c>
      <c r="M3437">
        <v>9</v>
      </c>
      <c r="N3437">
        <v>12500</v>
      </c>
      <c r="O3437">
        <v>7452.2833333333338</v>
      </c>
      <c r="P3437">
        <v>25</v>
      </c>
      <c r="Q3437">
        <v>500.23</v>
      </c>
      <c r="R3437" t="s">
        <v>5724</v>
      </c>
      <c r="S3437">
        <v>5</v>
      </c>
      <c r="T3437" t="s">
        <v>34</v>
      </c>
      <c r="U3437">
        <v>112500</v>
      </c>
      <c r="V3437">
        <v>28125</v>
      </c>
      <c r="W3437">
        <v>84375</v>
      </c>
      <c r="X3437">
        <v>67070.55</v>
      </c>
      <c r="Y3437">
        <v>16804.22</v>
      </c>
      <c r="Z3437">
        <v>19.920000000000002</v>
      </c>
      <c r="AA3437" t="s">
        <v>5783</v>
      </c>
      <c r="AB3437">
        <v>2024</v>
      </c>
    </row>
    <row r="3438" spans="1:28" x14ac:dyDescent="0.3">
      <c r="A3438" t="s">
        <v>4110</v>
      </c>
      <c r="B3438" s="9">
        <v>45877</v>
      </c>
      <c r="C3438" t="s">
        <v>441</v>
      </c>
      <c r="D3438" t="s">
        <v>117</v>
      </c>
      <c r="E3438" t="s">
        <v>109</v>
      </c>
      <c r="F3438" t="s">
        <v>5750</v>
      </c>
      <c r="G3438" t="s">
        <v>5733</v>
      </c>
      <c r="H3438" t="s">
        <v>144</v>
      </c>
      <c r="I3438" t="s">
        <v>156</v>
      </c>
      <c r="J3438" t="s">
        <v>31</v>
      </c>
      <c r="K3438" t="s">
        <v>32</v>
      </c>
      <c r="L3438" t="s">
        <v>33</v>
      </c>
      <c r="M3438">
        <v>5</v>
      </c>
      <c r="N3438">
        <v>2800</v>
      </c>
      <c r="O3438">
        <v>1575.424</v>
      </c>
      <c r="P3438">
        <v>20</v>
      </c>
      <c r="Q3438">
        <v>1378.14</v>
      </c>
      <c r="R3438" t="s">
        <v>5724</v>
      </c>
      <c r="S3438">
        <v>2</v>
      </c>
      <c r="T3438" t="s">
        <v>34</v>
      </c>
      <c r="U3438">
        <v>14000</v>
      </c>
      <c r="V3438">
        <v>2800</v>
      </c>
      <c r="W3438">
        <v>11200</v>
      </c>
      <c r="X3438">
        <v>7877.12</v>
      </c>
      <c r="Y3438">
        <v>1944.74</v>
      </c>
      <c r="Z3438">
        <v>17.36</v>
      </c>
      <c r="AA3438" t="s">
        <v>5789</v>
      </c>
      <c r="AB3438">
        <v>2025</v>
      </c>
    </row>
    <row r="3439" spans="1:28" x14ac:dyDescent="0.3">
      <c r="A3439" t="s">
        <v>4111</v>
      </c>
      <c r="B3439" s="9">
        <v>46137</v>
      </c>
      <c r="C3439" t="s">
        <v>329</v>
      </c>
      <c r="D3439" t="s">
        <v>180</v>
      </c>
      <c r="E3439" t="s">
        <v>50</v>
      </c>
      <c r="F3439" t="s">
        <v>5748</v>
      </c>
      <c r="G3439" t="s">
        <v>5729</v>
      </c>
      <c r="H3439" t="s">
        <v>213</v>
      </c>
      <c r="I3439" t="s">
        <v>190</v>
      </c>
      <c r="J3439" t="s">
        <v>46</v>
      </c>
      <c r="K3439" t="s">
        <v>5726</v>
      </c>
      <c r="L3439" t="s">
        <v>33</v>
      </c>
      <c r="M3439">
        <v>10</v>
      </c>
      <c r="N3439">
        <v>1200</v>
      </c>
      <c r="O3439">
        <v>529.16999999999996</v>
      </c>
      <c r="P3439">
        <v>25</v>
      </c>
      <c r="Q3439">
        <v>1035.9100000000001</v>
      </c>
      <c r="R3439" t="s">
        <v>5724</v>
      </c>
      <c r="S3439">
        <v>4</v>
      </c>
      <c r="T3439" t="s">
        <v>34</v>
      </c>
      <c r="U3439">
        <v>12000</v>
      </c>
      <c r="V3439">
        <v>3000</v>
      </c>
      <c r="W3439">
        <v>9000</v>
      </c>
      <c r="X3439">
        <v>5291.7</v>
      </c>
      <c r="Y3439">
        <v>2672.39</v>
      </c>
      <c r="Z3439">
        <v>29.69</v>
      </c>
      <c r="AA3439" t="s">
        <v>5787</v>
      </c>
      <c r="AB3439">
        <v>2026</v>
      </c>
    </row>
    <row r="3440" spans="1:28" x14ac:dyDescent="0.3">
      <c r="A3440" t="s">
        <v>4112</v>
      </c>
      <c r="B3440" s="9">
        <v>46148</v>
      </c>
      <c r="C3440" t="s">
        <v>925</v>
      </c>
      <c r="D3440" t="s">
        <v>330</v>
      </c>
      <c r="E3440" t="s">
        <v>109</v>
      </c>
      <c r="F3440" t="s">
        <v>5725</v>
      </c>
      <c r="G3440" t="s">
        <v>5732</v>
      </c>
      <c r="H3440" t="s">
        <v>223</v>
      </c>
      <c r="I3440" t="s">
        <v>224</v>
      </c>
      <c r="J3440" t="s">
        <v>46</v>
      </c>
      <c r="K3440" t="s">
        <v>53</v>
      </c>
      <c r="L3440" t="s">
        <v>5727</v>
      </c>
      <c r="M3440">
        <v>6</v>
      </c>
      <c r="N3440">
        <v>9800</v>
      </c>
      <c r="O3440">
        <v>5576.1516666666676</v>
      </c>
      <c r="P3440">
        <v>25</v>
      </c>
      <c r="Q3440">
        <v>1095.19</v>
      </c>
      <c r="R3440" t="s">
        <v>5724</v>
      </c>
      <c r="S3440">
        <v>5</v>
      </c>
      <c r="T3440" t="s">
        <v>34</v>
      </c>
      <c r="U3440">
        <v>58800</v>
      </c>
      <c r="V3440">
        <v>14700</v>
      </c>
      <c r="W3440">
        <v>44100</v>
      </c>
      <c r="X3440">
        <v>33456.910000000003</v>
      </c>
      <c r="Y3440">
        <v>9547.9</v>
      </c>
      <c r="Z3440">
        <v>21.65</v>
      </c>
      <c r="AA3440" t="s">
        <v>5776</v>
      </c>
      <c r="AB3440">
        <v>2026</v>
      </c>
    </row>
    <row r="3441" spans="1:28" x14ac:dyDescent="0.3">
      <c r="A3441" t="s">
        <v>4113</v>
      </c>
      <c r="B3441" s="9">
        <v>45357</v>
      </c>
      <c r="C3441" t="s">
        <v>721</v>
      </c>
      <c r="D3441" t="s">
        <v>98</v>
      </c>
      <c r="E3441" t="s">
        <v>38</v>
      </c>
      <c r="F3441" t="s">
        <v>5722</v>
      </c>
      <c r="G3441" t="s">
        <v>5723</v>
      </c>
      <c r="H3441" t="s">
        <v>73</v>
      </c>
      <c r="I3441" t="s">
        <v>160</v>
      </c>
      <c r="J3441" t="s">
        <v>46</v>
      </c>
      <c r="K3441" t="s">
        <v>32</v>
      </c>
      <c r="L3441" t="s">
        <v>33</v>
      </c>
      <c r="M3441">
        <v>9</v>
      </c>
      <c r="N3441">
        <v>4200</v>
      </c>
      <c r="O3441">
        <v>1898.9888888888891</v>
      </c>
      <c r="P3441">
        <v>25</v>
      </c>
      <c r="Q3441">
        <v>497.22</v>
      </c>
      <c r="R3441" t="s">
        <v>5724</v>
      </c>
      <c r="S3441">
        <v>4</v>
      </c>
      <c r="T3441" t="s">
        <v>34</v>
      </c>
      <c r="U3441">
        <v>37800</v>
      </c>
      <c r="V3441">
        <v>9450</v>
      </c>
      <c r="W3441">
        <v>28350</v>
      </c>
      <c r="X3441">
        <v>17090.900000000001</v>
      </c>
      <c r="Y3441">
        <v>10761.88</v>
      </c>
      <c r="Z3441">
        <v>37.96</v>
      </c>
      <c r="AA3441" t="s">
        <v>5782</v>
      </c>
      <c r="AB3441">
        <v>2024</v>
      </c>
    </row>
    <row r="3442" spans="1:28" x14ac:dyDescent="0.3">
      <c r="A3442" t="s">
        <v>4114</v>
      </c>
      <c r="B3442" s="9">
        <v>45888</v>
      </c>
      <c r="C3442" t="s">
        <v>1015</v>
      </c>
      <c r="D3442" t="s">
        <v>60</v>
      </c>
      <c r="E3442" t="s">
        <v>38</v>
      </c>
      <c r="F3442" t="s">
        <v>5755</v>
      </c>
      <c r="G3442" t="s">
        <v>5729</v>
      </c>
      <c r="H3442" t="s">
        <v>169</v>
      </c>
      <c r="I3442" t="s">
        <v>153</v>
      </c>
      <c r="J3442" t="s">
        <v>46</v>
      </c>
      <c r="K3442" t="s">
        <v>32</v>
      </c>
      <c r="L3442" t="s">
        <v>33</v>
      </c>
      <c r="M3442">
        <v>4</v>
      </c>
      <c r="N3442">
        <v>3500</v>
      </c>
      <c r="O3442">
        <v>2153.1325000000002</v>
      </c>
      <c r="P3442">
        <v>15</v>
      </c>
      <c r="Q3442">
        <v>935.85</v>
      </c>
      <c r="R3442" t="s">
        <v>64</v>
      </c>
      <c r="S3442">
        <v>2</v>
      </c>
      <c r="T3442" t="s">
        <v>102</v>
      </c>
      <c r="U3442">
        <v>14000</v>
      </c>
      <c r="V3442">
        <v>2100</v>
      </c>
      <c r="W3442">
        <v>11900</v>
      </c>
      <c r="X3442">
        <v>8612.5300000000007</v>
      </c>
      <c r="Y3442">
        <v>2351.62</v>
      </c>
      <c r="Z3442">
        <v>19.760000000000002</v>
      </c>
      <c r="AA3442" t="s">
        <v>5789</v>
      </c>
      <c r="AB3442">
        <v>2025</v>
      </c>
    </row>
    <row r="3443" spans="1:28" x14ac:dyDescent="0.3">
      <c r="A3443" t="s">
        <v>4115</v>
      </c>
      <c r="B3443" s="9">
        <v>45859</v>
      </c>
      <c r="C3443" t="s">
        <v>480</v>
      </c>
      <c r="D3443" t="s">
        <v>401</v>
      </c>
      <c r="E3443" t="s">
        <v>109</v>
      </c>
      <c r="F3443" t="s">
        <v>5758</v>
      </c>
      <c r="G3443" t="s">
        <v>5743</v>
      </c>
      <c r="H3443" t="s">
        <v>5744</v>
      </c>
      <c r="I3443" t="s">
        <v>86</v>
      </c>
      <c r="J3443" t="s">
        <v>46</v>
      </c>
      <c r="K3443" t="s">
        <v>5726</v>
      </c>
      <c r="L3443" t="s">
        <v>5730</v>
      </c>
      <c r="M3443">
        <v>6</v>
      </c>
      <c r="N3443">
        <v>12500</v>
      </c>
      <c r="O3443">
        <v>6800.956666666666</v>
      </c>
      <c r="P3443">
        <v>5</v>
      </c>
      <c r="Q3443">
        <v>821</v>
      </c>
      <c r="R3443" t="s">
        <v>64</v>
      </c>
      <c r="S3443">
        <v>5</v>
      </c>
      <c r="T3443" t="s">
        <v>34</v>
      </c>
      <c r="U3443">
        <v>75000</v>
      </c>
      <c r="V3443">
        <v>3750</v>
      </c>
      <c r="W3443">
        <v>71250</v>
      </c>
      <c r="X3443">
        <v>40805.74</v>
      </c>
      <c r="Y3443">
        <v>29623.26</v>
      </c>
      <c r="Z3443">
        <v>41.58</v>
      </c>
      <c r="AA3443" t="s">
        <v>5785</v>
      </c>
      <c r="AB3443">
        <v>2025</v>
      </c>
    </row>
    <row r="3444" spans="1:28" x14ac:dyDescent="0.3">
      <c r="A3444" t="s">
        <v>4116</v>
      </c>
      <c r="B3444" s="9">
        <v>45914</v>
      </c>
      <c r="C3444" t="s">
        <v>736</v>
      </c>
      <c r="D3444" t="s">
        <v>152</v>
      </c>
      <c r="E3444" t="s">
        <v>28</v>
      </c>
      <c r="F3444" t="s">
        <v>5737</v>
      </c>
      <c r="G3444" t="s">
        <v>5732</v>
      </c>
      <c r="H3444" t="s">
        <v>51</v>
      </c>
      <c r="I3444" t="s">
        <v>52</v>
      </c>
      <c r="J3444" t="s">
        <v>31</v>
      </c>
      <c r="K3444" t="s">
        <v>5726</v>
      </c>
      <c r="L3444" t="s">
        <v>5730</v>
      </c>
      <c r="M3444">
        <v>5</v>
      </c>
      <c r="N3444">
        <v>45000</v>
      </c>
      <c r="O3444">
        <v>32156.878000000004</v>
      </c>
      <c r="P3444">
        <v>10</v>
      </c>
      <c r="Q3444">
        <v>39.119999999999997</v>
      </c>
      <c r="R3444" t="s">
        <v>5724</v>
      </c>
      <c r="S3444">
        <v>5</v>
      </c>
      <c r="T3444" t="s">
        <v>34</v>
      </c>
      <c r="U3444">
        <v>225000</v>
      </c>
      <c r="V3444">
        <v>22500</v>
      </c>
      <c r="W3444">
        <v>202500</v>
      </c>
      <c r="X3444">
        <v>160784.39000000001</v>
      </c>
      <c r="Y3444">
        <v>41676.49</v>
      </c>
      <c r="Z3444">
        <v>20.58</v>
      </c>
      <c r="AA3444" t="s">
        <v>5781</v>
      </c>
      <c r="AB3444">
        <v>2025</v>
      </c>
    </row>
    <row r="3445" spans="1:28" x14ac:dyDescent="0.3">
      <c r="A3445" t="s">
        <v>4117</v>
      </c>
      <c r="B3445" s="9">
        <v>46122</v>
      </c>
      <c r="C3445" t="s">
        <v>489</v>
      </c>
      <c r="D3445" t="s">
        <v>77</v>
      </c>
      <c r="E3445" t="s">
        <v>28</v>
      </c>
      <c r="F3445" t="s">
        <v>5747</v>
      </c>
      <c r="G3445" t="s">
        <v>5733</v>
      </c>
      <c r="H3445" t="s">
        <v>5734</v>
      </c>
      <c r="I3445" t="s">
        <v>57</v>
      </c>
      <c r="J3445" t="s">
        <v>31</v>
      </c>
      <c r="K3445" t="s">
        <v>53</v>
      </c>
      <c r="L3445" t="s">
        <v>54</v>
      </c>
      <c r="M3445">
        <v>4</v>
      </c>
      <c r="N3445">
        <v>6500</v>
      </c>
      <c r="O3445">
        <v>3188.3125</v>
      </c>
      <c r="P3445">
        <v>30</v>
      </c>
      <c r="Q3445">
        <v>681.47</v>
      </c>
      <c r="R3445" t="s">
        <v>5724</v>
      </c>
      <c r="S3445">
        <v>5</v>
      </c>
      <c r="T3445" t="s">
        <v>34</v>
      </c>
      <c r="U3445">
        <v>26000</v>
      </c>
      <c r="V3445">
        <v>7800</v>
      </c>
      <c r="W3445">
        <v>18200</v>
      </c>
      <c r="X3445">
        <v>12753.25</v>
      </c>
      <c r="Y3445">
        <v>4765.28</v>
      </c>
      <c r="Z3445">
        <v>26.18</v>
      </c>
      <c r="AA3445" t="s">
        <v>5787</v>
      </c>
      <c r="AB3445">
        <v>2026</v>
      </c>
    </row>
    <row r="3446" spans="1:28" x14ac:dyDescent="0.3">
      <c r="A3446" t="s">
        <v>4118</v>
      </c>
      <c r="B3446" s="9">
        <v>45477</v>
      </c>
      <c r="C3446" t="s">
        <v>1235</v>
      </c>
      <c r="D3446" t="s">
        <v>159</v>
      </c>
      <c r="E3446" t="s">
        <v>28</v>
      </c>
      <c r="F3446" t="s">
        <v>5748</v>
      </c>
      <c r="G3446" t="s">
        <v>5723</v>
      </c>
      <c r="H3446" t="s">
        <v>29</v>
      </c>
      <c r="I3446" t="s">
        <v>165</v>
      </c>
      <c r="J3446" t="s">
        <v>40</v>
      </c>
      <c r="K3446" t="s">
        <v>53</v>
      </c>
      <c r="L3446" t="s">
        <v>54</v>
      </c>
      <c r="M3446">
        <v>5</v>
      </c>
      <c r="N3446">
        <v>85000</v>
      </c>
      <c r="O3446">
        <v>54401.94</v>
      </c>
      <c r="P3446">
        <v>5</v>
      </c>
      <c r="Q3446">
        <v>1158.44</v>
      </c>
      <c r="R3446" t="s">
        <v>5724</v>
      </c>
      <c r="S3446">
        <v>4</v>
      </c>
      <c r="T3446" t="s">
        <v>34</v>
      </c>
      <c r="U3446">
        <v>425000</v>
      </c>
      <c r="V3446">
        <v>21250</v>
      </c>
      <c r="W3446">
        <v>403750</v>
      </c>
      <c r="X3446">
        <v>272009.7</v>
      </c>
      <c r="Y3446">
        <v>130581.86</v>
      </c>
      <c r="Z3446">
        <v>32.340000000000003</v>
      </c>
      <c r="AA3446" t="s">
        <v>5785</v>
      </c>
      <c r="AB3446">
        <v>2024</v>
      </c>
    </row>
    <row r="3447" spans="1:28" x14ac:dyDescent="0.3">
      <c r="A3447" t="s">
        <v>4119</v>
      </c>
      <c r="B3447" s="9">
        <v>45765</v>
      </c>
      <c r="C3447" t="s">
        <v>403</v>
      </c>
      <c r="D3447" t="s">
        <v>176</v>
      </c>
      <c r="E3447" t="s">
        <v>109</v>
      </c>
      <c r="F3447" t="s">
        <v>5739</v>
      </c>
      <c r="G3447" t="s">
        <v>5723</v>
      </c>
      <c r="H3447" t="s">
        <v>73</v>
      </c>
      <c r="I3447" t="s">
        <v>74</v>
      </c>
      <c r="J3447" t="s">
        <v>46</v>
      </c>
      <c r="K3447" t="s">
        <v>32</v>
      </c>
      <c r="L3447" t="s">
        <v>33</v>
      </c>
      <c r="M3447">
        <v>50</v>
      </c>
      <c r="N3447">
        <v>28000</v>
      </c>
      <c r="O3447">
        <v>904.5498</v>
      </c>
      <c r="P3447">
        <v>30</v>
      </c>
      <c r="Q3447">
        <v>1466.71</v>
      </c>
      <c r="R3447" t="s">
        <v>5724</v>
      </c>
      <c r="S3447">
        <v>5</v>
      </c>
      <c r="T3447" t="s">
        <v>34</v>
      </c>
      <c r="U3447">
        <v>84000</v>
      </c>
      <c r="V3447">
        <v>25200</v>
      </c>
      <c r="W3447">
        <v>58800</v>
      </c>
      <c r="X3447">
        <v>45227.49</v>
      </c>
      <c r="Y3447">
        <v>12105.8</v>
      </c>
      <c r="Z3447">
        <v>20.59</v>
      </c>
      <c r="AA3447" t="s">
        <v>5787</v>
      </c>
      <c r="AB3447">
        <v>2025</v>
      </c>
    </row>
    <row r="3448" spans="1:28" x14ac:dyDescent="0.3">
      <c r="A3448" t="s">
        <v>4120</v>
      </c>
      <c r="B3448" s="9">
        <v>45568</v>
      </c>
      <c r="C3448" t="s">
        <v>1210</v>
      </c>
      <c r="D3448" t="s">
        <v>98</v>
      </c>
      <c r="E3448" t="s">
        <v>38</v>
      </c>
      <c r="F3448" t="s">
        <v>5738</v>
      </c>
      <c r="G3448" t="s">
        <v>5733</v>
      </c>
      <c r="H3448" t="s">
        <v>68</v>
      </c>
      <c r="I3448" t="s">
        <v>69</v>
      </c>
      <c r="J3448" t="s">
        <v>31</v>
      </c>
      <c r="K3448" t="s">
        <v>53</v>
      </c>
      <c r="L3448" t="s">
        <v>5730</v>
      </c>
      <c r="M3448">
        <v>2</v>
      </c>
      <c r="N3448">
        <v>4200</v>
      </c>
      <c r="O3448">
        <v>1728.605</v>
      </c>
      <c r="P3448">
        <v>30</v>
      </c>
      <c r="Q3448">
        <v>168.44</v>
      </c>
      <c r="R3448" t="s">
        <v>5724</v>
      </c>
      <c r="S3448">
        <v>3</v>
      </c>
      <c r="T3448" t="s">
        <v>34</v>
      </c>
      <c r="U3448">
        <v>8400</v>
      </c>
      <c r="V3448">
        <v>2520</v>
      </c>
      <c r="W3448">
        <v>5880</v>
      </c>
      <c r="X3448">
        <v>3457.21</v>
      </c>
      <c r="Y3448">
        <v>2254.35</v>
      </c>
      <c r="Z3448">
        <v>38.340000000000003</v>
      </c>
      <c r="AA3448" t="s">
        <v>5784</v>
      </c>
      <c r="AB3448">
        <v>2024</v>
      </c>
    </row>
    <row r="3449" spans="1:28" x14ac:dyDescent="0.3">
      <c r="A3449" t="s">
        <v>4121</v>
      </c>
      <c r="B3449" s="9">
        <v>45878</v>
      </c>
      <c r="C3449" t="s">
        <v>1216</v>
      </c>
      <c r="D3449" t="s">
        <v>108</v>
      </c>
      <c r="E3449" t="s">
        <v>109</v>
      </c>
      <c r="F3449" t="s">
        <v>5756</v>
      </c>
      <c r="G3449" t="s">
        <v>5743</v>
      </c>
      <c r="H3449" t="s">
        <v>5744</v>
      </c>
      <c r="I3449" t="s">
        <v>177</v>
      </c>
      <c r="J3449" t="s">
        <v>63</v>
      </c>
      <c r="K3449" t="s">
        <v>5726</v>
      </c>
      <c r="L3449" t="s">
        <v>90</v>
      </c>
      <c r="M3449">
        <v>6</v>
      </c>
      <c r="N3449">
        <v>7200</v>
      </c>
      <c r="O3449">
        <v>3752.7383333333332</v>
      </c>
      <c r="P3449">
        <v>30</v>
      </c>
      <c r="Q3449">
        <v>1027.48</v>
      </c>
      <c r="R3449" t="s">
        <v>5724</v>
      </c>
      <c r="S3449">
        <v>4</v>
      </c>
      <c r="T3449" t="s">
        <v>41</v>
      </c>
      <c r="U3449">
        <v>43200</v>
      </c>
      <c r="V3449">
        <v>12960</v>
      </c>
      <c r="W3449">
        <v>30240</v>
      </c>
      <c r="X3449">
        <v>22516.43</v>
      </c>
      <c r="Y3449">
        <v>6696.09</v>
      </c>
      <c r="Z3449">
        <v>22.14</v>
      </c>
      <c r="AA3449" t="s">
        <v>5789</v>
      </c>
      <c r="AB3449">
        <v>2025</v>
      </c>
    </row>
    <row r="3450" spans="1:28" x14ac:dyDescent="0.3">
      <c r="A3450" t="s">
        <v>4123</v>
      </c>
      <c r="B3450" s="9">
        <v>46149</v>
      </c>
      <c r="C3450" t="s">
        <v>1039</v>
      </c>
      <c r="D3450" t="s">
        <v>281</v>
      </c>
      <c r="E3450" t="s">
        <v>121</v>
      </c>
      <c r="F3450" t="s">
        <v>5742</v>
      </c>
      <c r="G3450" t="s">
        <v>5723</v>
      </c>
      <c r="H3450" t="s">
        <v>131</v>
      </c>
      <c r="I3450" t="s">
        <v>135</v>
      </c>
      <c r="J3450" t="s">
        <v>31</v>
      </c>
      <c r="K3450" t="s">
        <v>32</v>
      </c>
      <c r="L3450" t="s">
        <v>5730</v>
      </c>
      <c r="M3450">
        <v>10</v>
      </c>
      <c r="N3450">
        <v>42000</v>
      </c>
      <c r="O3450">
        <v>26728.760999999999</v>
      </c>
      <c r="P3450">
        <v>5</v>
      </c>
      <c r="Q3450">
        <v>558.83000000000004</v>
      </c>
      <c r="R3450" t="s">
        <v>5724</v>
      </c>
      <c r="S3450">
        <v>5</v>
      </c>
      <c r="T3450" t="s">
        <v>34</v>
      </c>
      <c r="U3450">
        <v>420000</v>
      </c>
      <c r="V3450">
        <v>21000</v>
      </c>
      <c r="W3450">
        <v>399000</v>
      </c>
      <c r="X3450">
        <v>267287.61</v>
      </c>
      <c r="Y3450">
        <v>131153.56</v>
      </c>
      <c r="Z3450">
        <v>32.869999999999997</v>
      </c>
      <c r="AA3450" t="s">
        <v>5776</v>
      </c>
      <c r="AB3450">
        <v>2026</v>
      </c>
    </row>
    <row r="3451" spans="1:28" x14ac:dyDescent="0.3">
      <c r="A3451" t="s">
        <v>4124</v>
      </c>
      <c r="B3451" s="9">
        <v>46128</v>
      </c>
      <c r="C3451" t="s">
        <v>721</v>
      </c>
      <c r="D3451" t="s">
        <v>212</v>
      </c>
      <c r="E3451" t="s">
        <v>28</v>
      </c>
      <c r="F3451" t="s">
        <v>5759</v>
      </c>
      <c r="G3451" t="s">
        <v>5743</v>
      </c>
      <c r="H3451" t="s">
        <v>5744</v>
      </c>
      <c r="I3451" t="s">
        <v>177</v>
      </c>
      <c r="J3451" t="s">
        <v>63</v>
      </c>
      <c r="K3451" t="s">
        <v>53</v>
      </c>
      <c r="L3451" t="s">
        <v>5730</v>
      </c>
      <c r="M3451">
        <v>10</v>
      </c>
      <c r="N3451">
        <v>8500</v>
      </c>
      <c r="O3451">
        <v>3853.2470000000003</v>
      </c>
      <c r="P3451">
        <v>20</v>
      </c>
      <c r="Q3451">
        <v>988.73</v>
      </c>
      <c r="R3451" t="s">
        <v>5724</v>
      </c>
      <c r="S3451">
        <v>5</v>
      </c>
      <c r="T3451" t="s">
        <v>34</v>
      </c>
      <c r="U3451">
        <v>85000</v>
      </c>
      <c r="V3451">
        <v>17000</v>
      </c>
      <c r="W3451">
        <v>68000</v>
      </c>
      <c r="X3451">
        <v>38532.47</v>
      </c>
      <c r="Y3451">
        <v>28478.799999999999</v>
      </c>
      <c r="Z3451">
        <v>41.88</v>
      </c>
      <c r="AA3451" t="s">
        <v>5787</v>
      </c>
      <c r="AB3451">
        <v>2026</v>
      </c>
    </row>
    <row r="3452" spans="1:28" x14ac:dyDescent="0.3">
      <c r="A3452" t="s">
        <v>4125</v>
      </c>
      <c r="B3452" s="9">
        <v>45754</v>
      </c>
      <c r="C3452" t="s">
        <v>396</v>
      </c>
      <c r="D3452" t="s">
        <v>366</v>
      </c>
      <c r="E3452" t="s">
        <v>28</v>
      </c>
      <c r="F3452" t="s">
        <v>5750</v>
      </c>
      <c r="G3452" t="s">
        <v>5732</v>
      </c>
      <c r="H3452" t="s">
        <v>184</v>
      </c>
      <c r="I3452" t="s">
        <v>198</v>
      </c>
      <c r="J3452" t="s">
        <v>40</v>
      </c>
      <c r="K3452" t="s">
        <v>32</v>
      </c>
      <c r="L3452" t="s">
        <v>5730</v>
      </c>
      <c r="M3452">
        <v>5</v>
      </c>
      <c r="N3452">
        <v>22000</v>
      </c>
      <c r="O3452">
        <v>12934.932000000001</v>
      </c>
      <c r="P3452">
        <v>0</v>
      </c>
      <c r="Q3452">
        <v>492.76</v>
      </c>
      <c r="R3452" t="s">
        <v>5724</v>
      </c>
      <c r="S3452">
        <v>3</v>
      </c>
      <c r="T3452" t="s">
        <v>34</v>
      </c>
      <c r="U3452">
        <v>110000</v>
      </c>
      <c r="V3452">
        <v>0</v>
      </c>
      <c r="W3452">
        <v>110000</v>
      </c>
      <c r="X3452">
        <v>64674.66</v>
      </c>
      <c r="Y3452">
        <v>44832.58</v>
      </c>
      <c r="Z3452">
        <v>40.76</v>
      </c>
      <c r="AA3452" t="s">
        <v>5787</v>
      </c>
      <c r="AB3452">
        <v>2025</v>
      </c>
    </row>
    <row r="3453" spans="1:28" x14ac:dyDescent="0.3">
      <c r="A3453" t="s">
        <v>4126</v>
      </c>
      <c r="B3453" s="9">
        <v>45988</v>
      </c>
      <c r="C3453" t="s">
        <v>416</v>
      </c>
      <c r="D3453" t="s">
        <v>222</v>
      </c>
      <c r="E3453" t="s">
        <v>50</v>
      </c>
      <c r="F3453" t="s">
        <v>5757</v>
      </c>
      <c r="G3453" t="s">
        <v>5732</v>
      </c>
      <c r="H3453" t="s">
        <v>223</v>
      </c>
      <c r="I3453" t="s">
        <v>246</v>
      </c>
      <c r="J3453" t="s">
        <v>46</v>
      </c>
      <c r="K3453" t="s">
        <v>53</v>
      </c>
      <c r="L3453" t="s">
        <v>33</v>
      </c>
      <c r="M3453">
        <v>1</v>
      </c>
      <c r="N3453">
        <v>8500</v>
      </c>
      <c r="O3453">
        <v>6866.77</v>
      </c>
      <c r="P3453">
        <v>0</v>
      </c>
      <c r="Q3453">
        <v>665.55</v>
      </c>
      <c r="R3453" t="s">
        <v>5724</v>
      </c>
      <c r="S3453">
        <v>5</v>
      </c>
      <c r="T3453" t="s">
        <v>41</v>
      </c>
      <c r="U3453">
        <v>8500</v>
      </c>
      <c r="V3453">
        <v>0</v>
      </c>
      <c r="W3453">
        <v>8500</v>
      </c>
      <c r="X3453">
        <v>6866.77</v>
      </c>
      <c r="Y3453">
        <v>967.68</v>
      </c>
      <c r="Z3453">
        <v>11.38</v>
      </c>
      <c r="AA3453" t="s">
        <v>5786</v>
      </c>
      <c r="AB3453">
        <v>2025</v>
      </c>
    </row>
    <row r="3454" spans="1:28" x14ac:dyDescent="0.3">
      <c r="A3454" t="s">
        <v>4127</v>
      </c>
      <c r="B3454" s="9">
        <v>46081</v>
      </c>
      <c r="C3454" t="s">
        <v>831</v>
      </c>
      <c r="D3454" t="s">
        <v>276</v>
      </c>
      <c r="E3454" t="s">
        <v>121</v>
      </c>
      <c r="F3454" t="s">
        <v>5767</v>
      </c>
      <c r="G3454" t="s">
        <v>5729</v>
      </c>
      <c r="H3454" t="s">
        <v>213</v>
      </c>
      <c r="I3454" t="s">
        <v>190</v>
      </c>
      <c r="J3454" t="s">
        <v>40</v>
      </c>
      <c r="K3454" t="s">
        <v>53</v>
      </c>
      <c r="L3454" t="s">
        <v>5730</v>
      </c>
      <c r="M3454">
        <v>4</v>
      </c>
      <c r="N3454">
        <v>10500</v>
      </c>
      <c r="O3454">
        <v>5226.55</v>
      </c>
      <c r="P3454">
        <v>20</v>
      </c>
      <c r="Q3454">
        <v>1326.67</v>
      </c>
      <c r="R3454" t="s">
        <v>5724</v>
      </c>
      <c r="S3454">
        <v>4</v>
      </c>
      <c r="T3454" t="s">
        <v>34</v>
      </c>
      <c r="U3454">
        <v>42000</v>
      </c>
      <c r="V3454">
        <v>8400</v>
      </c>
      <c r="W3454">
        <v>33600</v>
      </c>
      <c r="X3454">
        <v>20906.2</v>
      </c>
      <c r="Y3454">
        <v>11367.13</v>
      </c>
      <c r="Z3454">
        <v>33.83</v>
      </c>
      <c r="AA3454" t="s">
        <v>5779</v>
      </c>
      <c r="AB3454">
        <v>2026</v>
      </c>
    </row>
    <row r="3455" spans="1:28" x14ac:dyDescent="0.3">
      <c r="A3455" t="s">
        <v>4128</v>
      </c>
      <c r="B3455" s="9">
        <v>45462</v>
      </c>
      <c r="C3455" t="s">
        <v>334</v>
      </c>
      <c r="D3455" t="s">
        <v>108</v>
      </c>
      <c r="E3455" t="s">
        <v>109</v>
      </c>
      <c r="F3455" t="s">
        <v>5737</v>
      </c>
      <c r="G3455" t="s">
        <v>5743</v>
      </c>
      <c r="H3455" t="s">
        <v>5744</v>
      </c>
      <c r="I3455" t="s">
        <v>177</v>
      </c>
      <c r="J3455" t="s">
        <v>46</v>
      </c>
      <c r="K3455" t="s">
        <v>53</v>
      </c>
      <c r="L3455" t="s">
        <v>33</v>
      </c>
      <c r="M3455">
        <v>8</v>
      </c>
      <c r="N3455">
        <v>7200</v>
      </c>
      <c r="O3455">
        <v>4935.8225000000002</v>
      </c>
      <c r="P3455">
        <v>0</v>
      </c>
      <c r="Q3455">
        <v>1142.97</v>
      </c>
      <c r="R3455" t="s">
        <v>5724</v>
      </c>
      <c r="S3455">
        <v>4</v>
      </c>
      <c r="T3455" t="s">
        <v>34</v>
      </c>
      <c r="U3455">
        <v>57600</v>
      </c>
      <c r="V3455">
        <v>0</v>
      </c>
      <c r="W3455">
        <v>57600</v>
      </c>
      <c r="X3455">
        <v>39486.58</v>
      </c>
      <c r="Y3455">
        <v>16970.45</v>
      </c>
      <c r="Z3455">
        <v>29.46</v>
      </c>
      <c r="AA3455" t="s">
        <v>5780</v>
      </c>
      <c r="AB3455">
        <v>2024</v>
      </c>
    </row>
    <row r="3456" spans="1:28" x14ac:dyDescent="0.3">
      <c r="A3456" t="s">
        <v>4129</v>
      </c>
      <c r="B3456" s="9">
        <v>45374</v>
      </c>
      <c r="C3456" t="s">
        <v>1089</v>
      </c>
      <c r="D3456" t="s">
        <v>401</v>
      </c>
      <c r="E3456" t="s">
        <v>109</v>
      </c>
      <c r="F3456" t="s">
        <v>5763</v>
      </c>
      <c r="G3456" t="s">
        <v>5732</v>
      </c>
      <c r="H3456" t="s">
        <v>51</v>
      </c>
      <c r="I3456" t="s">
        <v>52</v>
      </c>
      <c r="J3456" t="s">
        <v>63</v>
      </c>
      <c r="K3456" t="s">
        <v>32</v>
      </c>
      <c r="L3456" t="s">
        <v>5730</v>
      </c>
      <c r="M3456">
        <v>4</v>
      </c>
      <c r="N3456">
        <v>12500</v>
      </c>
      <c r="O3456">
        <v>7272.4624999999996</v>
      </c>
      <c r="P3456">
        <v>25</v>
      </c>
      <c r="Q3456">
        <v>1621.61</v>
      </c>
      <c r="R3456" t="s">
        <v>5724</v>
      </c>
      <c r="S3456">
        <v>5</v>
      </c>
      <c r="T3456" t="s">
        <v>34</v>
      </c>
      <c r="U3456">
        <v>50000</v>
      </c>
      <c r="V3456">
        <v>12500</v>
      </c>
      <c r="W3456">
        <v>37500</v>
      </c>
      <c r="X3456">
        <v>29089.85</v>
      </c>
      <c r="Y3456">
        <v>6788.54</v>
      </c>
      <c r="Z3456">
        <v>18.100000000000001</v>
      </c>
      <c r="AA3456" t="s">
        <v>5782</v>
      </c>
      <c r="AB3456">
        <v>2024</v>
      </c>
    </row>
    <row r="3457" spans="1:28" x14ac:dyDescent="0.3">
      <c r="A3457" t="s">
        <v>4130</v>
      </c>
      <c r="B3457" s="9">
        <v>45716</v>
      </c>
      <c r="C3457" t="s">
        <v>2899</v>
      </c>
      <c r="D3457" t="s">
        <v>117</v>
      </c>
      <c r="E3457" t="s">
        <v>109</v>
      </c>
      <c r="F3457" t="s">
        <v>5738</v>
      </c>
      <c r="G3457" t="s">
        <v>5723</v>
      </c>
      <c r="H3457" t="s">
        <v>73</v>
      </c>
      <c r="I3457" t="s">
        <v>160</v>
      </c>
      <c r="J3457" t="s">
        <v>63</v>
      </c>
      <c r="K3457" t="s">
        <v>53</v>
      </c>
      <c r="L3457" t="s">
        <v>5727</v>
      </c>
      <c r="M3457">
        <v>5</v>
      </c>
      <c r="N3457">
        <v>2800</v>
      </c>
      <c r="O3457">
        <v>1319.732</v>
      </c>
      <c r="P3457">
        <v>25</v>
      </c>
      <c r="Q3457">
        <v>1719.66</v>
      </c>
      <c r="R3457" t="s">
        <v>64</v>
      </c>
      <c r="S3457">
        <v>4</v>
      </c>
      <c r="T3457" t="s">
        <v>34</v>
      </c>
      <c r="U3457">
        <v>14000</v>
      </c>
      <c r="V3457">
        <v>3500</v>
      </c>
      <c r="W3457">
        <v>10500</v>
      </c>
      <c r="X3457">
        <v>6598.66</v>
      </c>
      <c r="Y3457">
        <v>2181.6799999999998</v>
      </c>
      <c r="Z3457">
        <v>20.78</v>
      </c>
      <c r="AA3457" t="s">
        <v>5779</v>
      </c>
      <c r="AB3457">
        <v>2025</v>
      </c>
    </row>
    <row r="3458" spans="1:28" x14ac:dyDescent="0.3">
      <c r="A3458" t="s">
        <v>4131</v>
      </c>
      <c r="B3458" s="9">
        <v>45297</v>
      </c>
      <c r="C3458" t="s">
        <v>226</v>
      </c>
      <c r="D3458" t="s">
        <v>330</v>
      </c>
      <c r="E3458" t="s">
        <v>109</v>
      </c>
      <c r="F3458" t="s">
        <v>5762</v>
      </c>
      <c r="G3458" t="s">
        <v>5732</v>
      </c>
      <c r="H3458" t="s">
        <v>223</v>
      </c>
      <c r="I3458" t="s">
        <v>246</v>
      </c>
      <c r="J3458" t="s">
        <v>31</v>
      </c>
      <c r="K3458" t="s">
        <v>53</v>
      </c>
      <c r="L3458" t="s">
        <v>90</v>
      </c>
      <c r="M3458">
        <v>2</v>
      </c>
      <c r="N3458">
        <v>9800</v>
      </c>
      <c r="O3458">
        <v>5883.1350000000002</v>
      </c>
      <c r="P3458">
        <v>25</v>
      </c>
      <c r="Q3458">
        <v>1136.73</v>
      </c>
      <c r="R3458" t="s">
        <v>5724</v>
      </c>
      <c r="S3458">
        <v>4</v>
      </c>
      <c r="T3458" t="s">
        <v>34</v>
      </c>
      <c r="U3458">
        <v>19600</v>
      </c>
      <c r="V3458">
        <v>4900</v>
      </c>
      <c r="W3458">
        <v>14700</v>
      </c>
      <c r="X3458">
        <v>11766.27</v>
      </c>
      <c r="Y3458">
        <v>1797</v>
      </c>
      <c r="Z3458">
        <v>12.22</v>
      </c>
      <c r="AA3458" t="s">
        <v>5788</v>
      </c>
      <c r="AB3458">
        <v>2024</v>
      </c>
    </row>
    <row r="3459" spans="1:28" x14ac:dyDescent="0.3">
      <c r="A3459" t="s">
        <v>4132</v>
      </c>
      <c r="B3459" s="9">
        <v>45872</v>
      </c>
      <c r="C3459" t="s">
        <v>368</v>
      </c>
      <c r="D3459" t="s">
        <v>268</v>
      </c>
      <c r="E3459" t="s">
        <v>28</v>
      </c>
      <c r="F3459" t="s">
        <v>5751</v>
      </c>
      <c r="G3459" t="s">
        <v>5732</v>
      </c>
      <c r="H3459" t="s">
        <v>51</v>
      </c>
      <c r="I3459" t="s">
        <v>83</v>
      </c>
      <c r="J3459" t="s">
        <v>40</v>
      </c>
      <c r="K3459" t="s">
        <v>32</v>
      </c>
      <c r="L3459" t="s">
        <v>90</v>
      </c>
      <c r="M3459">
        <v>8</v>
      </c>
      <c r="N3459">
        <v>18500</v>
      </c>
      <c r="O3459">
        <v>13928.247499999999</v>
      </c>
      <c r="P3459">
        <v>0</v>
      </c>
      <c r="Q3459">
        <v>32.47</v>
      </c>
      <c r="R3459" t="s">
        <v>5724</v>
      </c>
      <c r="S3459">
        <v>5</v>
      </c>
      <c r="T3459" t="s">
        <v>34</v>
      </c>
      <c r="U3459">
        <v>148000</v>
      </c>
      <c r="V3459">
        <v>0</v>
      </c>
      <c r="W3459">
        <v>148000</v>
      </c>
      <c r="X3459">
        <v>111425.98</v>
      </c>
      <c r="Y3459">
        <v>36541.550000000003</v>
      </c>
      <c r="Z3459">
        <v>24.69</v>
      </c>
      <c r="AA3459" t="s">
        <v>5789</v>
      </c>
      <c r="AB3459">
        <v>2025</v>
      </c>
    </row>
    <row r="3460" spans="1:28" x14ac:dyDescent="0.3">
      <c r="A3460" t="s">
        <v>4133</v>
      </c>
      <c r="B3460" s="9">
        <v>45998</v>
      </c>
      <c r="C3460" t="s">
        <v>370</v>
      </c>
      <c r="D3460" t="s">
        <v>98</v>
      </c>
      <c r="E3460" t="s">
        <v>38</v>
      </c>
      <c r="F3460" t="s">
        <v>5748</v>
      </c>
      <c r="G3460" t="s">
        <v>5743</v>
      </c>
      <c r="H3460" t="s">
        <v>94</v>
      </c>
      <c r="I3460" t="s">
        <v>95</v>
      </c>
      <c r="J3460" t="s">
        <v>40</v>
      </c>
      <c r="K3460" t="s">
        <v>5726</v>
      </c>
      <c r="L3460" t="s">
        <v>90</v>
      </c>
      <c r="M3460">
        <v>3</v>
      </c>
      <c r="N3460">
        <v>4200</v>
      </c>
      <c r="O3460">
        <v>3122.0633333333335</v>
      </c>
      <c r="P3460">
        <v>5</v>
      </c>
      <c r="Q3460">
        <v>319.61</v>
      </c>
      <c r="R3460" t="s">
        <v>5724</v>
      </c>
      <c r="S3460">
        <v>3</v>
      </c>
      <c r="T3460" t="s">
        <v>41</v>
      </c>
      <c r="U3460">
        <v>12600</v>
      </c>
      <c r="V3460">
        <v>630</v>
      </c>
      <c r="W3460">
        <v>11970</v>
      </c>
      <c r="X3460">
        <v>9366.19</v>
      </c>
      <c r="Y3460">
        <v>2284.1999999999998</v>
      </c>
      <c r="Z3460">
        <v>19.079999999999998</v>
      </c>
      <c r="AA3460" t="s">
        <v>5783</v>
      </c>
      <c r="AB3460">
        <v>2025</v>
      </c>
    </row>
    <row r="3461" spans="1:28" x14ac:dyDescent="0.3">
      <c r="A3461" t="s">
        <v>4134</v>
      </c>
      <c r="B3461" s="9">
        <v>45896</v>
      </c>
      <c r="C3461" t="s">
        <v>179</v>
      </c>
      <c r="D3461" t="s">
        <v>276</v>
      </c>
      <c r="E3461" t="s">
        <v>121</v>
      </c>
      <c r="F3461" t="s">
        <v>5736</v>
      </c>
      <c r="G3461" t="s">
        <v>5729</v>
      </c>
      <c r="H3461" t="s">
        <v>5740</v>
      </c>
      <c r="I3461" t="s">
        <v>99</v>
      </c>
      <c r="J3461" t="s">
        <v>31</v>
      </c>
      <c r="K3461" t="s">
        <v>32</v>
      </c>
      <c r="L3461" t="s">
        <v>5730</v>
      </c>
      <c r="M3461">
        <v>9</v>
      </c>
      <c r="N3461">
        <v>10500</v>
      </c>
      <c r="O3461">
        <v>5634.4588888888884</v>
      </c>
      <c r="P3461">
        <v>30</v>
      </c>
      <c r="Q3461">
        <v>1103.01</v>
      </c>
      <c r="R3461" t="s">
        <v>5724</v>
      </c>
      <c r="S3461">
        <v>5</v>
      </c>
      <c r="T3461" t="s">
        <v>34</v>
      </c>
      <c r="U3461">
        <v>94500</v>
      </c>
      <c r="V3461">
        <v>28350</v>
      </c>
      <c r="W3461">
        <v>66150</v>
      </c>
      <c r="X3461">
        <v>50710.13</v>
      </c>
      <c r="Y3461">
        <v>14336.86</v>
      </c>
      <c r="Z3461">
        <v>21.67</v>
      </c>
      <c r="AA3461" t="s">
        <v>5789</v>
      </c>
      <c r="AB3461">
        <v>2025</v>
      </c>
    </row>
    <row r="3462" spans="1:28" x14ac:dyDescent="0.3">
      <c r="A3462" t="s">
        <v>4135</v>
      </c>
      <c r="B3462" s="9">
        <v>46153</v>
      </c>
      <c r="C3462" t="s">
        <v>663</v>
      </c>
      <c r="D3462" t="s">
        <v>180</v>
      </c>
      <c r="E3462" t="s">
        <v>50</v>
      </c>
      <c r="F3462" t="s">
        <v>5722</v>
      </c>
      <c r="G3462" t="s">
        <v>5729</v>
      </c>
      <c r="H3462" t="s">
        <v>44</v>
      </c>
      <c r="I3462" t="s">
        <v>352</v>
      </c>
      <c r="J3462" t="s">
        <v>63</v>
      </c>
      <c r="K3462" t="s">
        <v>32</v>
      </c>
      <c r="L3462" t="s">
        <v>5727</v>
      </c>
      <c r="M3462">
        <v>1</v>
      </c>
      <c r="N3462">
        <v>1200</v>
      </c>
      <c r="O3462">
        <v>492.15</v>
      </c>
      <c r="P3462">
        <v>30</v>
      </c>
      <c r="Q3462">
        <v>1474.36</v>
      </c>
      <c r="R3462" t="s">
        <v>5724</v>
      </c>
      <c r="S3462">
        <v>4</v>
      </c>
      <c r="T3462" t="s">
        <v>34</v>
      </c>
      <c r="U3462">
        <v>1200</v>
      </c>
      <c r="V3462">
        <v>360</v>
      </c>
      <c r="W3462">
        <v>840</v>
      </c>
      <c r="X3462">
        <v>492.15</v>
      </c>
      <c r="Y3462">
        <v>-1126.51</v>
      </c>
      <c r="Z3462">
        <v>-134.11000000000001</v>
      </c>
      <c r="AA3462" t="s">
        <v>5776</v>
      </c>
      <c r="AB3462">
        <v>2026</v>
      </c>
    </row>
    <row r="3463" spans="1:28" x14ac:dyDescent="0.3">
      <c r="A3463" t="s">
        <v>4136</v>
      </c>
      <c r="B3463" s="9">
        <v>45320</v>
      </c>
      <c r="C3463" t="s">
        <v>283</v>
      </c>
      <c r="D3463" t="s">
        <v>168</v>
      </c>
      <c r="E3463" t="s">
        <v>109</v>
      </c>
      <c r="F3463" t="s">
        <v>5758</v>
      </c>
      <c r="G3463" t="s">
        <v>5729</v>
      </c>
      <c r="H3463" t="s">
        <v>5740</v>
      </c>
      <c r="I3463" t="s">
        <v>99</v>
      </c>
      <c r="J3463" t="s">
        <v>40</v>
      </c>
      <c r="K3463" t="s">
        <v>32</v>
      </c>
      <c r="L3463" t="s">
        <v>33</v>
      </c>
      <c r="M3463">
        <v>2</v>
      </c>
      <c r="N3463">
        <v>6500</v>
      </c>
      <c r="O3463">
        <v>5096.04</v>
      </c>
      <c r="P3463">
        <v>0</v>
      </c>
      <c r="Q3463">
        <v>1148.76</v>
      </c>
      <c r="R3463" t="s">
        <v>5724</v>
      </c>
      <c r="S3463">
        <v>5</v>
      </c>
      <c r="T3463" t="s">
        <v>41</v>
      </c>
      <c r="U3463">
        <v>13000</v>
      </c>
      <c r="V3463">
        <v>0</v>
      </c>
      <c r="W3463">
        <v>13000</v>
      </c>
      <c r="X3463">
        <v>10192.08</v>
      </c>
      <c r="Y3463">
        <v>1659.16</v>
      </c>
      <c r="Z3463">
        <v>12.76</v>
      </c>
      <c r="AA3463" t="s">
        <v>5788</v>
      </c>
      <c r="AB3463">
        <v>2024</v>
      </c>
    </row>
    <row r="3464" spans="1:28" x14ac:dyDescent="0.3">
      <c r="A3464" t="s">
        <v>4137</v>
      </c>
      <c r="B3464" s="9">
        <v>45339</v>
      </c>
      <c r="C3464" t="s">
        <v>240</v>
      </c>
      <c r="D3464" t="s">
        <v>152</v>
      </c>
      <c r="E3464" t="s">
        <v>28</v>
      </c>
      <c r="F3464" t="s">
        <v>5738</v>
      </c>
      <c r="G3464" t="s">
        <v>5733</v>
      </c>
      <c r="H3464" t="s">
        <v>5734</v>
      </c>
      <c r="I3464" t="s">
        <v>105</v>
      </c>
      <c r="J3464" t="s">
        <v>40</v>
      </c>
      <c r="K3464" t="s">
        <v>32</v>
      </c>
      <c r="L3464" t="s">
        <v>54</v>
      </c>
      <c r="M3464">
        <v>11</v>
      </c>
      <c r="N3464">
        <v>45000</v>
      </c>
      <c r="O3464">
        <v>23318.354545454546</v>
      </c>
      <c r="P3464">
        <v>20</v>
      </c>
      <c r="Q3464">
        <v>1424.53</v>
      </c>
      <c r="R3464" t="s">
        <v>5724</v>
      </c>
      <c r="S3464">
        <v>5</v>
      </c>
      <c r="T3464" t="s">
        <v>34</v>
      </c>
      <c r="U3464">
        <v>495000</v>
      </c>
      <c r="V3464">
        <v>99000</v>
      </c>
      <c r="W3464">
        <v>396000</v>
      </c>
      <c r="X3464">
        <v>256501.9</v>
      </c>
      <c r="Y3464">
        <v>138073.57</v>
      </c>
      <c r="Z3464">
        <v>34.869999999999997</v>
      </c>
      <c r="AA3464" t="s">
        <v>5779</v>
      </c>
      <c r="AB3464">
        <v>2024</v>
      </c>
    </row>
    <row r="3465" spans="1:28" x14ac:dyDescent="0.3">
      <c r="A3465" t="s">
        <v>4138</v>
      </c>
      <c r="B3465" s="9">
        <v>45465</v>
      </c>
      <c r="C3465" t="s">
        <v>1162</v>
      </c>
      <c r="D3465" t="s">
        <v>305</v>
      </c>
      <c r="E3465" t="s">
        <v>38</v>
      </c>
      <c r="F3465" t="s">
        <v>5742</v>
      </c>
      <c r="G3465" t="s">
        <v>5733</v>
      </c>
      <c r="H3465" t="s">
        <v>68</v>
      </c>
      <c r="I3465" t="s">
        <v>69</v>
      </c>
      <c r="J3465" t="s">
        <v>31</v>
      </c>
      <c r="K3465" t="s">
        <v>5726</v>
      </c>
      <c r="L3465" t="s">
        <v>54</v>
      </c>
      <c r="M3465">
        <v>1</v>
      </c>
      <c r="N3465">
        <v>1200</v>
      </c>
      <c r="O3465">
        <v>743.6</v>
      </c>
      <c r="P3465">
        <v>15</v>
      </c>
      <c r="Q3465">
        <v>721.03</v>
      </c>
      <c r="R3465" t="s">
        <v>5724</v>
      </c>
      <c r="S3465">
        <v>3</v>
      </c>
      <c r="T3465" t="s">
        <v>34</v>
      </c>
      <c r="U3465">
        <v>1200</v>
      </c>
      <c r="V3465">
        <v>180</v>
      </c>
      <c r="W3465">
        <v>1020</v>
      </c>
      <c r="X3465">
        <v>743.6</v>
      </c>
      <c r="Y3465">
        <v>-444.63</v>
      </c>
      <c r="Z3465">
        <v>-43.59</v>
      </c>
      <c r="AA3465" t="s">
        <v>5780</v>
      </c>
      <c r="AB3465">
        <v>2024</v>
      </c>
    </row>
    <row r="3466" spans="1:28" x14ac:dyDescent="0.3">
      <c r="A3466" t="s">
        <v>4139</v>
      </c>
      <c r="B3466" s="9">
        <v>46165</v>
      </c>
      <c r="C3466" t="s">
        <v>1378</v>
      </c>
      <c r="D3466" t="s">
        <v>159</v>
      </c>
      <c r="E3466" t="s">
        <v>28</v>
      </c>
      <c r="F3466" t="s">
        <v>5756</v>
      </c>
      <c r="G3466" t="s">
        <v>5743</v>
      </c>
      <c r="H3466" t="s">
        <v>5744</v>
      </c>
      <c r="I3466" t="s">
        <v>86</v>
      </c>
      <c r="J3466" t="s">
        <v>63</v>
      </c>
      <c r="K3466" t="s">
        <v>5726</v>
      </c>
      <c r="L3466" t="s">
        <v>54</v>
      </c>
      <c r="M3466">
        <v>3</v>
      </c>
      <c r="N3466">
        <v>85000</v>
      </c>
      <c r="O3466">
        <v>57628.920000000006</v>
      </c>
      <c r="P3466">
        <v>0</v>
      </c>
      <c r="Q3466">
        <v>605.11</v>
      </c>
      <c r="R3466" t="s">
        <v>5724</v>
      </c>
      <c r="S3466">
        <v>5</v>
      </c>
      <c r="T3466" t="s">
        <v>5752</v>
      </c>
      <c r="U3466">
        <v>255000</v>
      </c>
      <c r="V3466">
        <v>0</v>
      </c>
      <c r="W3466">
        <v>255000</v>
      </c>
      <c r="X3466">
        <v>172886.76</v>
      </c>
      <c r="Y3466">
        <v>81508.13</v>
      </c>
      <c r="Z3466">
        <v>31.96</v>
      </c>
      <c r="AA3466" t="s">
        <v>5776</v>
      </c>
      <c r="AB3466">
        <v>2026</v>
      </c>
    </row>
    <row r="3467" spans="1:28" x14ac:dyDescent="0.3">
      <c r="A3467" t="s">
        <v>4140</v>
      </c>
      <c r="B3467" s="9">
        <v>46145</v>
      </c>
      <c r="C3467" t="s">
        <v>56</v>
      </c>
      <c r="D3467" t="s">
        <v>159</v>
      </c>
      <c r="E3467" t="s">
        <v>28</v>
      </c>
      <c r="F3467" t="s">
        <v>5722</v>
      </c>
      <c r="G3467" t="s">
        <v>5723</v>
      </c>
      <c r="H3467" t="s">
        <v>73</v>
      </c>
      <c r="I3467" t="s">
        <v>160</v>
      </c>
      <c r="J3467" t="s">
        <v>31</v>
      </c>
      <c r="K3467" t="s">
        <v>5726</v>
      </c>
      <c r="L3467" t="s">
        <v>5730</v>
      </c>
      <c r="M3467">
        <v>11</v>
      </c>
      <c r="N3467">
        <v>85000</v>
      </c>
      <c r="O3467">
        <v>33292.134545454544</v>
      </c>
      <c r="P3467">
        <v>30</v>
      </c>
      <c r="Q3467">
        <v>1064.95</v>
      </c>
      <c r="R3467" t="s">
        <v>5724</v>
      </c>
      <c r="S3467">
        <v>2</v>
      </c>
      <c r="T3467" t="s">
        <v>34</v>
      </c>
      <c r="U3467">
        <v>935000</v>
      </c>
      <c r="V3467">
        <v>280500</v>
      </c>
      <c r="W3467">
        <v>654500</v>
      </c>
      <c r="X3467">
        <v>366213.48</v>
      </c>
      <c r="Y3467">
        <v>287221.57</v>
      </c>
      <c r="Z3467">
        <v>43.88</v>
      </c>
      <c r="AA3467" t="s">
        <v>5776</v>
      </c>
      <c r="AB3467">
        <v>2026</v>
      </c>
    </row>
    <row r="3468" spans="1:28" x14ac:dyDescent="0.3">
      <c r="A3468" t="s">
        <v>4141</v>
      </c>
      <c r="B3468" s="9">
        <v>45365</v>
      </c>
      <c r="C3468" t="s">
        <v>1506</v>
      </c>
      <c r="D3468" t="s">
        <v>98</v>
      </c>
      <c r="E3468" t="s">
        <v>38</v>
      </c>
      <c r="F3468" t="s">
        <v>5756</v>
      </c>
      <c r="G3468" t="s">
        <v>5733</v>
      </c>
      <c r="H3468" t="s">
        <v>68</v>
      </c>
      <c r="I3468" t="s">
        <v>69</v>
      </c>
      <c r="J3468" t="s">
        <v>40</v>
      </c>
      <c r="K3468" t="s">
        <v>5726</v>
      </c>
      <c r="L3468" t="s">
        <v>33</v>
      </c>
      <c r="M3468">
        <v>11</v>
      </c>
      <c r="N3468">
        <v>4200</v>
      </c>
      <c r="O3468">
        <v>2860.6118181818183</v>
      </c>
      <c r="P3468">
        <v>15</v>
      </c>
      <c r="Q3468">
        <v>163.94</v>
      </c>
      <c r="R3468" t="s">
        <v>64</v>
      </c>
      <c r="S3468">
        <v>1</v>
      </c>
      <c r="T3468" t="s">
        <v>34</v>
      </c>
      <c r="U3468">
        <v>46200</v>
      </c>
      <c r="V3468">
        <v>6930</v>
      </c>
      <c r="W3468">
        <v>39270</v>
      </c>
      <c r="X3468">
        <v>31466.73</v>
      </c>
      <c r="Y3468">
        <v>7639.33</v>
      </c>
      <c r="Z3468">
        <v>19.45</v>
      </c>
      <c r="AA3468" t="s">
        <v>5782</v>
      </c>
      <c r="AB3468">
        <v>2024</v>
      </c>
    </row>
    <row r="3469" spans="1:28" x14ac:dyDescent="0.3">
      <c r="A3469" t="s">
        <v>4142</v>
      </c>
      <c r="B3469" s="9">
        <v>45393</v>
      </c>
      <c r="C3469" t="s">
        <v>895</v>
      </c>
      <c r="D3469" t="s">
        <v>159</v>
      </c>
      <c r="E3469" t="s">
        <v>28</v>
      </c>
      <c r="F3469" t="s">
        <v>5756</v>
      </c>
      <c r="G3469" t="s">
        <v>5732</v>
      </c>
      <c r="H3469" t="s">
        <v>51</v>
      </c>
      <c r="I3469" t="s">
        <v>52</v>
      </c>
      <c r="J3469" t="s">
        <v>40</v>
      </c>
      <c r="K3469" t="s">
        <v>5726</v>
      </c>
      <c r="L3469" t="s">
        <v>90</v>
      </c>
      <c r="M3469">
        <v>3</v>
      </c>
      <c r="N3469">
        <v>85000</v>
      </c>
      <c r="O3469">
        <v>69406.66</v>
      </c>
      <c r="P3469">
        <v>0</v>
      </c>
      <c r="Q3469">
        <v>471.13</v>
      </c>
      <c r="R3469" t="s">
        <v>5724</v>
      </c>
      <c r="S3469">
        <v>4</v>
      </c>
      <c r="T3469" t="s">
        <v>34</v>
      </c>
      <c r="U3469">
        <v>255000</v>
      </c>
      <c r="V3469">
        <v>0</v>
      </c>
      <c r="W3469">
        <v>255000</v>
      </c>
      <c r="X3469">
        <v>208219.98</v>
      </c>
      <c r="Y3469">
        <v>46308.89</v>
      </c>
      <c r="Z3469">
        <v>18.16</v>
      </c>
      <c r="AA3469" t="s">
        <v>5787</v>
      </c>
      <c r="AB3469">
        <v>2024</v>
      </c>
    </row>
    <row r="3470" spans="1:28" x14ac:dyDescent="0.3">
      <c r="A3470" t="s">
        <v>4143</v>
      </c>
      <c r="B3470" s="9">
        <v>46008</v>
      </c>
      <c r="C3470" t="s">
        <v>1184</v>
      </c>
      <c r="D3470" t="s">
        <v>176</v>
      </c>
      <c r="E3470" t="s">
        <v>109</v>
      </c>
      <c r="F3470" t="s">
        <v>5767</v>
      </c>
      <c r="G3470" t="s">
        <v>5732</v>
      </c>
      <c r="H3470" t="s">
        <v>51</v>
      </c>
      <c r="I3470" t="s">
        <v>83</v>
      </c>
      <c r="J3470" t="s">
        <v>40</v>
      </c>
      <c r="K3470" t="s">
        <v>32</v>
      </c>
      <c r="L3470" t="s">
        <v>33</v>
      </c>
      <c r="M3470">
        <v>4</v>
      </c>
      <c r="N3470">
        <v>28000</v>
      </c>
      <c r="O3470">
        <v>16559.330000000002</v>
      </c>
      <c r="P3470">
        <v>10</v>
      </c>
      <c r="Q3470">
        <v>1584.29</v>
      </c>
      <c r="R3470" t="s">
        <v>5724</v>
      </c>
      <c r="S3470">
        <v>4</v>
      </c>
      <c r="T3470" t="s">
        <v>34</v>
      </c>
      <c r="U3470">
        <v>112000</v>
      </c>
      <c r="V3470">
        <v>11200</v>
      </c>
      <c r="W3470">
        <v>100800</v>
      </c>
      <c r="X3470">
        <v>66237.320000000007</v>
      </c>
      <c r="Y3470">
        <v>32978.39</v>
      </c>
      <c r="Z3470">
        <v>32.72</v>
      </c>
      <c r="AA3470" t="s">
        <v>5783</v>
      </c>
      <c r="AB3470">
        <v>2025</v>
      </c>
    </row>
    <row r="3471" spans="1:28" x14ac:dyDescent="0.3">
      <c r="A3471" t="s">
        <v>4144</v>
      </c>
      <c r="B3471" s="9">
        <v>46177</v>
      </c>
      <c r="C3471" t="s">
        <v>1321</v>
      </c>
      <c r="D3471" t="s">
        <v>27</v>
      </c>
      <c r="E3471" t="s">
        <v>28</v>
      </c>
      <c r="F3471" t="s">
        <v>5760</v>
      </c>
      <c r="G3471" t="s">
        <v>5733</v>
      </c>
      <c r="H3471" t="s">
        <v>68</v>
      </c>
      <c r="I3471" t="s">
        <v>69</v>
      </c>
      <c r="J3471" t="s">
        <v>63</v>
      </c>
      <c r="K3471" t="s">
        <v>5726</v>
      </c>
      <c r="L3471" t="s">
        <v>90</v>
      </c>
      <c r="M3471">
        <v>1</v>
      </c>
      <c r="N3471">
        <v>58000</v>
      </c>
      <c r="O3471">
        <v>27129.45</v>
      </c>
      <c r="P3471">
        <v>20</v>
      </c>
      <c r="Q3471">
        <v>1605.13</v>
      </c>
      <c r="R3471" t="s">
        <v>5724</v>
      </c>
      <c r="S3471">
        <v>4</v>
      </c>
      <c r="T3471" t="s">
        <v>34</v>
      </c>
      <c r="U3471">
        <v>58000</v>
      </c>
      <c r="V3471">
        <v>11600</v>
      </c>
      <c r="W3471">
        <v>46400</v>
      </c>
      <c r="X3471">
        <v>27129.45</v>
      </c>
      <c r="Y3471">
        <v>17665.419999999998</v>
      </c>
      <c r="Z3471">
        <v>38.07</v>
      </c>
      <c r="AA3471" t="s">
        <v>5780</v>
      </c>
      <c r="AB3471">
        <v>2026</v>
      </c>
    </row>
    <row r="3472" spans="1:28" x14ac:dyDescent="0.3">
      <c r="A3472" t="s">
        <v>4145</v>
      </c>
      <c r="B3472" s="9">
        <v>45465</v>
      </c>
      <c r="C3472" t="s">
        <v>394</v>
      </c>
      <c r="D3472" t="s">
        <v>366</v>
      </c>
      <c r="E3472" t="s">
        <v>28</v>
      </c>
      <c r="F3472" t="s">
        <v>5756</v>
      </c>
      <c r="G3472" t="s">
        <v>5723</v>
      </c>
      <c r="H3472" t="s">
        <v>73</v>
      </c>
      <c r="I3472" t="s">
        <v>74</v>
      </c>
      <c r="J3472" t="s">
        <v>46</v>
      </c>
      <c r="K3472" t="s">
        <v>53</v>
      </c>
      <c r="L3472" t="s">
        <v>54</v>
      </c>
      <c r="M3472">
        <v>7</v>
      </c>
      <c r="N3472">
        <v>22000</v>
      </c>
      <c r="O3472">
        <v>9626.5857142857149</v>
      </c>
      <c r="P3472">
        <v>25</v>
      </c>
      <c r="Q3472">
        <v>661.36</v>
      </c>
      <c r="R3472" t="s">
        <v>5724</v>
      </c>
      <c r="S3472">
        <v>4</v>
      </c>
      <c r="T3472" t="s">
        <v>34</v>
      </c>
      <c r="U3472">
        <v>154000</v>
      </c>
      <c r="V3472">
        <v>38500</v>
      </c>
      <c r="W3472">
        <v>115500</v>
      </c>
      <c r="X3472">
        <v>67386.100000000006</v>
      </c>
      <c r="Y3472">
        <v>47452.54</v>
      </c>
      <c r="Z3472">
        <v>41.08</v>
      </c>
      <c r="AA3472" t="s">
        <v>5780</v>
      </c>
      <c r="AB3472">
        <v>2024</v>
      </c>
    </row>
    <row r="3473" spans="1:28" x14ac:dyDescent="0.3">
      <c r="A3473" t="s">
        <v>4146</v>
      </c>
      <c r="B3473" s="9">
        <v>45358</v>
      </c>
      <c r="C3473" t="s">
        <v>489</v>
      </c>
      <c r="D3473" t="s">
        <v>366</v>
      </c>
      <c r="E3473" t="s">
        <v>28</v>
      </c>
      <c r="F3473" t="s">
        <v>5731</v>
      </c>
      <c r="G3473" t="s">
        <v>5729</v>
      </c>
      <c r="H3473" t="s">
        <v>5740</v>
      </c>
      <c r="I3473" t="s">
        <v>99</v>
      </c>
      <c r="J3473" t="s">
        <v>31</v>
      </c>
      <c r="K3473" t="s">
        <v>53</v>
      </c>
      <c r="L3473" t="s">
        <v>5730</v>
      </c>
      <c r="M3473">
        <v>10</v>
      </c>
      <c r="N3473">
        <v>22000</v>
      </c>
      <c r="O3473">
        <v>10749.114</v>
      </c>
      <c r="P3473">
        <v>25</v>
      </c>
      <c r="Q3473">
        <v>317.19</v>
      </c>
      <c r="R3473" t="s">
        <v>5724</v>
      </c>
      <c r="S3473">
        <v>4</v>
      </c>
      <c r="T3473" t="s">
        <v>34</v>
      </c>
      <c r="U3473">
        <v>220000</v>
      </c>
      <c r="V3473">
        <v>55000</v>
      </c>
      <c r="W3473">
        <v>165000</v>
      </c>
      <c r="X3473">
        <v>107491.14</v>
      </c>
      <c r="Y3473">
        <v>57191.67</v>
      </c>
      <c r="Z3473">
        <v>34.659999999999997</v>
      </c>
      <c r="AA3473" t="s">
        <v>5782</v>
      </c>
      <c r="AB3473">
        <v>2024</v>
      </c>
    </row>
    <row r="3474" spans="1:28" x14ac:dyDescent="0.3">
      <c r="A3474" t="s">
        <v>4147</v>
      </c>
      <c r="B3474" s="9">
        <v>46092</v>
      </c>
      <c r="C3474" t="s">
        <v>601</v>
      </c>
      <c r="D3474" t="s">
        <v>143</v>
      </c>
      <c r="E3474" t="s">
        <v>28</v>
      </c>
      <c r="F3474" t="s">
        <v>5760</v>
      </c>
      <c r="G3474" t="s">
        <v>5733</v>
      </c>
      <c r="H3474" t="s">
        <v>68</v>
      </c>
      <c r="I3474" t="s">
        <v>69</v>
      </c>
      <c r="J3474" t="s">
        <v>63</v>
      </c>
      <c r="K3474" t="s">
        <v>32</v>
      </c>
      <c r="L3474" t="s">
        <v>33</v>
      </c>
      <c r="M3474">
        <v>10</v>
      </c>
      <c r="N3474">
        <v>7800</v>
      </c>
      <c r="O3474">
        <v>4948.3629999999994</v>
      </c>
      <c r="P3474">
        <v>20</v>
      </c>
      <c r="Q3474">
        <v>241.89</v>
      </c>
      <c r="R3474" t="s">
        <v>5724</v>
      </c>
      <c r="S3474">
        <v>5</v>
      </c>
      <c r="T3474" t="s">
        <v>34</v>
      </c>
      <c r="U3474">
        <v>78000</v>
      </c>
      <c r="V3474">
        <v>15600</v>
      </c>
      <c r="W3474">
        <v>62400</v>
      </c>
      <c r="X3474">
        <v>49483.63</v>
      </c>
      <c r="Y3474">
        <v>12674.48</v>
      </c>
      <c r="Z3474">
        <v>20.309999999999999</v>
      </c>
      <c r="AA3474" t="s">
        <v>5782</v>
      </c>
      <c r="AB3474">
        <v>2026</v>
      </c>
    </row>
    <row r="3475" spans="1:28" x14ac:dyDescent="0.3">
      <c r="A3475" t="s">
        <v>4148</v>
      </c>
      <c r="B3475" s="9">
        <v>46070</v>
      </c>
      <c r="C3475" t="s">
        <v>230</v>
      </c>
      <c r="D3475" t="s">
        <v>222</v>
      </c>
      <c r="E3475" t="s">
        <v>50</v>
      </c>
      <c r="F3475" t="s">
        <v>5763</v>
      </c>
      <c r="G3475" t="s">
        <v>5733</v>
      </c>
      <c r="H3475" t="s">
        <v>144</v>
      </c>
      <c r="I3475" t="s">
        <v>156</v>
      </c>
      <c r="J3475" t="s">
        <v>63</v>
      </c>
      <c r="K3475" t="s">
        <v>5726</v>
      </c>
      <c r="L3475" t="s">
        <v>33</v>
      </c>
      <c r="M3475">
        <v>6</v>
      </c>
      <c r="N3475">
        <v>8500</v>
      </c>
      <c r="O3475">
        <v>4274.8166666666666</v>
      </c>
      <c r="P3475">
        <v>10</v>
      </c>
      <c r="Q3475">
        <v>114.75</v>
      </c>
      <c r="R3475" t="s">
        <v>5724</v>
      </c>
      <c r="S3475">
        <v>4</v>
      </c>
      <c r="T3475" t="s">
        <v>34</v>
      </c>
      <c r="U3475">
        <v>51000</v>
      </c>
      <c r="V3475">
        <v>5100</v>
      </c>
      <c r="W3475">
        <v>45900</v>
      </c>
      <c r="X3475">
        <v>25648.9</v>
      </c>
      <c r="Y3475">
        <v>20136.349999999999</v>
      </c>
      <c r="Z3475">
        <v>43.87</v>
      </c>
      <c r="AA3475" t="s">
        <v>5779</v>
      </c>
      <c r="AB3475">
        <v>2026</v>
      </c>
    </row>
    <row r="3476" spans="1:28" x14ac:dyDescent="0.3">
      <c r="A3476" t="s">
        <v>4149</v>
      </c>
      <c r="B3476" s="9">
        <v>46164</v>
      </c>
      <c r="C3476" t="s">
        <v>519</v>
      </c>
      <c r="D3476" t="s">
        <v>168</v>
      </c>
      <c r="E3476" t="s">
        <v>109</v>
      </c>
      <c r="F3476" t="s">
        <v>5748</v>
      </c>
      <c r="G3476" t="s">
        <v>5732</v>
      </c>
      <c r="H3476" t="s">
        <v>184</v>
      </c>
      <c r="I3476" t="s">
        <v>185</v>
      </c>
      <c r="J3476" t="s">
        <v>40</v>
      </c>
      <c r="K3476" t="s">
        <v>32</v>
      </c>
      <c r="L3476" t="s">
        <v>5727</v>
      </c>
      <c r="M3476">
        <v>5</v>
      </c>
      <c r="N3476">
        <v>6500</v>
      </c>
      <c r="O3476">
        <v>4193.6980000000003</v>
      </c>
      <c r="P3476">
        <v>15</v>
      </c>
      <c r="Q3476">
        <v>1505.47</v>
      </c>
      <c r="R3476" t="s">
        <v>64</v>
      </c>
      <c r="S3476">
        <v>4</v>
      </c>
      <c r="T3476" t="s">
        <v>34</v>
      </c>
      <c r="U3476">
        <v>32500</v>
      </c>
      <c r="V3476">
        <v>4875</v>
      </c>
      <c r="W3476">
        <v>27625</v>
      </c>
      <c r="X3476">
        <v>20968.490000000002</v>
      </c>
      <c r="Y3476">
        <v>5151.04</v>
      </c>
      <c r="Z3476">
        <v>18.649999999999999</v>
      </c>
      <c r="AA3476" t="s">
        <v>5776</v>
      </c>
      <c r="AB3476">
        <v>2026</v>
      </c>
    </row>
    <row r="3477" spans="1:28" x14ac:dyDescent="0.3">
      <c r="A3477" t="s">
        <v>4150</v>
      </c>
      <c r="B3477" s="9">
        <v>45634</v>
      </c>
      <c r="C3477" t="s">
        <v>232</v>
      </c>
      <c r="D3477" t="s">
        <v>120</v>
      </c>
      <c r="E3477" t="s">
        <v>121</v>
      </c>
      <c r="F3477" t="s">
        <v>5741</v>
      </c>
      <c r="G3477" t="s">
        <v>5733</v>
      </c>
      <c r="H3477" t="s">
        <v>144</v>
      </c>
      <c r="I3477" t="s">
        <v>145</v>
      </c>
      <c r="J3477" t="s">
        <v>40</v>
      </c>
      <c r="K3477" t="s">
        <v>32</v>
      </c>
      <c r="L3477" t="s">
        <v>5730</v>
      </c>
      <c r="M3477">
        <v>9</v>
      </c>
      <c r="N3477">
        <v>28000</v>
      </c>
      <c r="O3477">
        <v>17219.84888888889</v>
      </c>
      <c r="P3477">
        <v>10</v>
      </c>
      <c r="Q3477">
        <v>1547.29</v>
      </c>
      <c r="R3477" t="s">
        <v>5724</v>
      </c>
      <c r="S3477">
        <v>5</v>
      </c>
      <c r="T3477" t="s">
        <v>34</v>
      </c>
      <c r="U3477">
        <v>252000</v>
      </c>
      <c r="V3477">
        <v>25200</v>
      </c>
      <c r="W3477">
        <v>226800</v>
      </c>
      <c r="X3477">
        <v>154978.64000000001</v>
      </c>
      <c r="Y3477">
        <v>70274.070000000007</v>
      </c>
      <c r="Z3477">
        <v>30.99</v>
      </c>
      <c r="AA3477" t="s">
        <v>5783</v>
      </c>
      <c r="AB3477">
        <v>2024</v>
      </c>
    </row>
    <row r="3478" spans="1:28" x14ac:dyDescent="0.3">
      <c r="A3478" t="s">
        <v>4151</v>
      </c>
      <c r="B3478" s="9">
        <v>45682</v>
      </c>
      <c r="C3478" t="s">
        <v>217</v>
      </c>
      <c r="D3478" t="s">
        <v>60</v>
      </c>
      <c r="E3478" t="s">
        <v>38</v>
      </c>
      <c r="F3478" t="s">
        <v>5757</v>
      </c>
      <c r="G3478" t="s">
        <v>5723</v>
      </c>
      <c r="H3478" t="s">
        <v>73</v>
      </c>
      <c r="I3478" t="s">
        <v>74</v>
      </c>
      <c r="J3478" t="s">
        <v>46</v>
      </c>
      <c r="K3478" t="s">
        <v>53</v>
      </c>
      <c r="L3478" t="s">
        <v>5767</v>
      </c>
      <c r="M3478">
        <v>11</v>
      </c>
      <c r="N3478">
        <v>3500</v>
      </c>
      <c r="O3478">
        <v>1718.6909090909089</v>
      </c>
      <c r="P3478">
        <v>25</v>
      </c>
      <c r="Q3478">
        <v>1228.53</v>
      </c>
      <c r="R3478" t="s">
        <v>5724</v>
      </c>
      <c r="S3478">
        <v>5</v>
      </c>
      <c r="T3478" t="s">
        <v>34</v>
      </c>
      <c r="U3478">
        <v>38500</v>
      </c>
      <c r="V3478">
        <v>9625</v>
      </c>
      <c r="W3478">
        <v>28875</v>
      </c>
      <c r="X3478">
        <v>18905.599999999999</v>
      </c>
      <c r="Y3478">
        <v>8740.8700000000008</v>
      </c>
      <c r="Z3478">
        <v>30.27</v>
      </c>
      <c r="AA3478" t="s">
        <v>5788</v>
      </c>
      <c r="AB3478">
        <v>2025</v>
      </c>
    </row>
    <row r="3479" spans="1:28" x14ac:dyDescent="0.3">
      <c r="A3479" t="s">
        <v>4152</v>
      </c>
      <c r="B3479" s="9">
        <v>45652</v>
      </c>
      <c r="C3479" t="s">
        <v>2132</v>
      </c>
      <c r="D3479" t="s">
        <v>143</v>
      </c>
      <c r="E3479" t="s">
        <v>28</v>
      </c>
      <c r="F3479" t="s">
        <v>5749</v>
      </c>
      <c r="G3479" t="s">
        <v>5732</v>
      </c>
      <c r="H3479" t="s">
        <v>184</v>
      </c>
      <c r="I3479" t="s">
        <v>438</v>
      </c>
      <c r="J3479" t="s">
        <v>31</v>
      </c>
      <c r="K3479" t="s">
        <v>5726</v>
      </c>
      <c r="L3479" t="s">
        <v>33</v>
      </c>
      <c r="M3479">
        <v>3</v>
      </c>
      <c r="N3479">
        <v>7800</v>
      </c>
      <c r="O3479">
        <v>4279.7166666666662</v>
      </c>
      <c r="P3479">
        <v>25</v>
      </c>
      <c r="Q3479">
        <v>1354</v>
      </c>
      <c r="R3479" t="s">
        <v>5724</v>
      </c>
      <c r="S3479">
        <v>4</v>
      </c>
      <c r="T3479" t="s">
        <v>34</v>
      </c>
      <c r="U3479">
        <v>23400</v>
      </c>
      <c r="V3479">
        <v>5850</v>
      </c>
      <c r="W3479">
        <v>17550</v>
      </c>
      <c r="X3479">
        <v>12839.15</v>
      </c>
      <c r="Y3479">
        <v>3356.85</v>
      </c>
      <c r="Z3479">
        <v>19.13</v>
      </c>
      <c r="AA3479" t="s">
        <v>5783</v>
      </c>
      <c r="AB3479">
        <v>2024</v>
      </c>
    </row>
    <row r="3480" spans="1:28" x14ac:dyDescent="0.3">
      <c r="A3480" t="s">
        <v>4153</v>
      </c>
      <c r="B3480" s="9">
        <v>46026</v>
      </c>
      <c r="C3480" t="s">
        <v>536</v>
      </c>
      <c r="D3480" t="s">
        <v>305</v>
      </c>
      <c r="E3480" t="s">
        <v>38</v>
      </c>
      <c r="F3480" t="s">
        <v>5746</v>
      </c>
      <c r="G3480" t="s">
        <v>5732</v>
      </c>
      <c r="H3480" t="s">
        <v>61</v>
      </c>
      <c r="I3480" t="s">
        <v>138</v>
      </c>
      <c r="J3480" t="s">
        <v>46</v>
      </c>
      <c r="K3480" t="s">
        <v>32</v>
      </c>
      <c r="L3480" t="s">
        <v>54</v>
      </c>
      <c r="M3480">
        <v>9</v>
      </c>
      <c r="N3480">
        <v>1200</v>
      </c>
      <c r="O3480">
        <v>674.78111111111104</v>
      </c>
      <c r="P3480">
        <v>25</v>
      </c>
      <c r="Q3480">
        <v>1357.42</v>
      </c>
      <c r="R3480" t="s">
        <v>5724</v>
      </c>
      <c r="S3480">
        <v>4</v>
      </c>
      <c r="T3480" t="s">
        <v>34</v>
      </c>
      <c r="U3480">
        <v>10800</v>
      </c>
      <c r="V3480">
        <v>2700</v>
      </c>
      <c r="W3480">
        <v>8100</v>
      </c>
      <c r="X3480">
        <v>6073.03</v>
      </c>
      <c r="Y3480">
        <v>669.55</v>
      </c>
      <c r="Z3480">
        <v>8.27</v>
      </c>
      <c r="AA3480" t="s">
        <v>5788</v>
      </c>
      <c r="AB3480">
        <v>2026</v>
      </c>
    </row>
    <row r="3481" spans="1:28" x14ac:dyDescent="0.3">
      <c r="A3481" t="s">
        <v>4154</v>
      </c>
      <c r="B3481" s="9">
        <v>45380</v>
      </c>
      <c r="C3481" t="s">
        <v>635</v>
      </c>
      <c r="D3481" t="s">
        <v>268</v>
      </c>
      <c r="E3481" t="s">
        <v>28</v>
      </c>
      <c r="F3481" t="s">
        <v>5738</v>
      </c>
      <c r="G3481" t="s">
        <v>5733</v>
      </c>
      <c r="H3481" t="s">
        <v>68</v>
      </c>
      <c r="I3481" t="s">
        <v>69</v>
      </c>
      <c r="J3481" t="s">
        <v>46</v>
      </c>
      <c r="K3481" t="s">
        <v>53</v>
      </c>
      <c r="L3481" t="s">
        <v>5730</v>
      </c>
      <c r="M3481">
        <v>7</v>
      </c>
      <c r="N3481">
        <v>18500</v>
      </c>
      <c r="O3481">
        <v>9929.4271428571428</v>
      </c>
      <c r="P3481">
        <v>20</v>
      </c>
      <c r="Q3481">
        <v>1099</v>
      </c>
      <c r="R3481" t="s">
        <v>5724</v>
      </c>
      <c r="S3481">
        <v>5</v>
      </c>
      <c r="T3481" t="s">
        <v>34</v>
      </c>
      <c r="U3481">
        <v>129500</v>
      </c>
      <c r="V3481">
        <v>25900</v>
      </c>
      <c r="W3481">
        <v>103600</v>
      </c>
      <c r="X3481">
        <v>69505.990000000005</v>
      </c>
      <c r="Y3481">
        <v>32995.01</v>
      </c>
      <c r="Z3481">
        <v>31.85</v>
      </c>
      <c r="AA3481" t="s">
        <v>5782</v>
      </c>
      <c r="AB3481">
        <v>2024</v>
      </c>
    </row>
    <row r="3482" spans="1:28" x14ac:dyDescent="0.3">
      <c r="A3482" t="s">
        <v>4155</v>
      </c>
      <c r="B3482" s="9">
        <v>45952</v>
      </c>
      <c r="C3482" t="s">
        <v>562</v>
      </c>
      <c r="D3482" t="s">
        <v>143</v>
      </c>
      <c r="E3482" t="s">
        <v>28</v>
      </c>
      <c r="F3482" t="s">
        <v>5764</v>
      </c>
      <c r="G3482" t="s">
        <v>5732</v>
      </c>
      <c r="H3482" t="s">
        <v>223</v>
      </c>
      <c r="I3482" t="s">
        <v>246</v>
      </c>
      <c r="J3482" t="s">
        <v>46</v>
      </c>
      <c r="K3482" t="s">
        <v>32</v>
      </c>
      <c r="L3482" t="s">
        <v>5727</v>
      </c>
      <c r="M3482">
        <v>10</v>
      </c>
      <c r="N3482">
        <v>7800</v>
      </c>
      <c r="O3482">
        <v>5839.7529999999997</v>
      </c>
      <c r="P3482">
        <v>5</v>
      </c>
      <c r="Q3482">
        <v>1782.88</v>
      </c>
      <c r="R3482" t="s">
        <v>5724</v>
      </c>
      <c r="S3482">
        <v>4</v>
      </c>
      <c r="T3482" t="s">
        <v>34</v>
      </c>
      <c r="U3482">
        <v>78000</v>
      </c>
      <c r="V3482">
        <v>3900</v>
      </c>
      <c r="W3482">
        <v>74100</v>
      </c>
      <c r="X3482">
        <v>58397.53</v>
      </c>
      <c r="Y3482">
        <v>13919.59</v>
      </c>
      <c r="Z3482">
        <v>18.78</v>
      </c>
      <c r="AA3482" t="s">
        <v>5784</v>
      </c>
      <c r="AB3482">
        <v>2025</v>
      </c>
    </row>
    <row r="3483" spans="1:28" x14ac:dyDescent="0.3">
      <c r="A3483" t="s">
        <v>4156</v>
      </c>
      <c r="B3483" s="9">
        <v>45803</v>
      </c>
      <c r="C3483" t="s">
        <v>1288</v>
      </c>
      <c r="D3483" t="s">
        <v>60</v>
      </c>
      <c r="E3483" t="s">
        <v>38</v>
      </c>
      <c r="F3483" t="s">
        <v>5757</v>
      </c>
      <c r="G3483" t="s">
        <v>5729</v>
      </c>
      <c r="H3483" t="s">
        <v>44</v>
      </c>
      <c r="I3483" t="s">
        <v>352</v>
      </c>
      <c r="J3483" t="s">
        <v>31</v>
      </c>
      <c r="K3483" t="s">
        <v>32</v>
      </c>
      <c r="L3483" t="s">
        <v>5727</v>
      </c>
      <c r="M3483">
        <v>5</v>
      </c>
      <c r="N3483">
        <v>3500</v>
      </c>
      <c r="O3483">
        <v>1453.29</v>
      </c>
      <c r="P3483">
        <v>25</v>
      </c>
      <c r="Q3483">
        <v>399.6</v>
      </c>
      <c r="R3483" t="s">
        <v>64</v>
      </c>
      <c r="S3483">
        <v>3</v>
      </c>
      <c r="T3483" t="s">
        <v>41</v>
      </c>
      <c r="U3483">
        <v>17500</v>
      </c>
      <c r="V3483">
        <v>4375</v>
      </c>
      <c r="W3483">
        <v>13125</v>
      </c>
      <c r="X3483">
        <v>7266.45</v>
      </c>
      <c r="Y3483">
        <v>5458.95</v>
      </c>
      <c r="Z3483">
        <v>41.59</v>
      </c>
      <c r="AA3483" t="s">
        <v>5776</v>
      </c>
      <c r="AB3483">
        <v>2025</v>
      </c>
    </row>
    <row r="3484" spans="1:28" x14ac:dyDescent="0.3">
      <c r="A3484" t="s">
        <v>4157</v>
      </c>
      <c r="B3484" s="9">
        <v>46018</v>
      </c>
      <c r="C3484" t="s">
        <v>1002</v>
      </c>
      <c r="D3484" t="s">
        <v>276</v>
      </c>
      <c r="E3484" t="s">
        <v>121</v>
      </c>
      <c r="F3484" t="s">
        <v>5738</v>
      </c>
      <c r="G3484" t="s">
        <v>5743</v>
      </c>
      <c r="H3484" t="s">
        <v>5744</v>
      </c>
      <c r="I3484" t="s">
        <v>177</v>
      </c>
      <c r="J3484" t="s">
        <v>46</v>
      </c>
      <c r="K3484" t="s">
        <v>5726</v>
      </c>
      <c r="L3484" t="s">
        <v>33</v>
      </c>
      <c r="M3484">
        <v>11</v>
      </c>
      <c r="N3484">
        <v>10500</v>
      </c>
      <c r="O3484">
        <v>6211.7172727272728</v>
      </c>
      <c r="P3484">
        <v>10</v>
      </c>
      <c r="Q3484">
        <v>1001.44</v>
      </c>
      <c r="R3484" t="s">
        <v>64</v>
      </c>
      <c r="S3484">
        <v>3</v>
      </c>
      <c r="T3484" t="s">
        <v>34</v>
      </c>
      <c r="U3484">
        <v>115500</v>
      </c>
      <c r="V3484">
        <v>11550</v>
      </c>
      <c r="W3484">
        <v>103950</v>
      </c>
      <c r="X3484">
        <v>68328.89</v>
      </c>
      <c r="Y3484">
        <v>34619.67</v>
      </c>
      <c r="Z3484">
        <v>33.299999999999997</v>
      </c>
      <c r="AA3484" t="s">
        <v>5783</v>
      </c>
      <c r="AB3484">
        <v>2025</v>
      </c>
    </row>
    <row r="3485" spans="1:28" x14ac:dyDescent="0.3">
      <c r="A3485" t="s">
        <v>4158</v>
      </c>
      <c r="B3485" s="9">
        <v>45520</v>
      </c>
      <c r="C3485" t="s">
        <v>1600</v>
      </c>
      <c r="D3485" t="s">
        <v>162</v>
      </c>
      <c r="E3485" t="s">
        <v>50</v>
      </c>
      <c r="F3485" t="s">
        <v>5757</v>
      </c>
      <c r="G3485" t="s">
        <v>5733</v>
      </c>
      <c r="H3485" t="s">
        <v>144</v>
      </c>
      <c r="I3485" t="s">
        <v>145</v>
      </c>
      <c r="J3485" t="s">
        <v>46</v>
      </c>
      <c r="K3485" t="s">
        <v>53</v>
      </c>
      <c r="L3485" t="s">
        <v>54</v>
      </c>
      <c r="M3485">
        <v>6</v>
      </c>
      <c r="N3485">
        <v>3200</v>
      </c>
      <c r="O3485">
        <v>2455.3533333333335</v>
      </c>
      <c r="P3485">
        <v>0</v>
      </c>
      <c r="Q3485">
        <v>95.85</v>
      </c>
      <c r="R3485" t="s">
        <v>5724</v>
      </c>
      <c r="S3485">
        <v>4</v>
      </c>
      <c r="T3485" t="s">
        <v>34</v>
      </c>
      <c r="U3485">
        <v>19200</v>
      </c>
      <c r="V3485">
        <v>0</v>
      </c>
      <c r="W3485">
        <v>19200</v>
      </c>
      <c r="X3485">
        <v>14732.12</v>
      </c>
      <c r="Y3485">
        <v>4372.03</v>
      </c>
      <c r="Z3485">
        <v>22.77</v>
      </c>
      <c r="AA3485" t="s">
        <v>5789</v>
      </c>
      <c r="AB3485">
        <v>2024</v>
      </c>
    </row>
    <row r="3486" spans="1:28" x14ac:dyDescent="0.3">
      <c r="A3486" t="s">
        <v>4159</v>
      </c>
      <c r="B3486" s="9">
        <v>46053</v>
      </c>
      <c r="C3486" t="s">
        <v>278</v>
      </c>
      <c r="D3486" t="s">
        <v>77</v>
      </c>
      <c r="E3486" t="s">
        <v>28</v>
      </c>
      <c r="F3486" t="s">
        <v>5767</v>
      </c>
      <c r="G3486" t="s">
        <v>5723</v>
      </c>
      <c r="H3486" t="s">
        <v>131</v>
      </c>
      <c r="I3486" t="s">
        <v>135</v>
      </c>
      <c r="J3486" t="s">
        <v>63</v>
      </c>
      <c r="K3486" t="s">
        <v>53</v>
      </c>
      <c r="L3486" t="s">
        <v>5730</v>
      </c>
      <c r="M3486">
        <v>1</v>
      </c>
      <c r="N3486">
        <v>6500</v>
      </c>
      <c r="O3486">
        <v>3769.83</v>
      </c>
      <c r="P3486">
        <v>10</v>
      </c>
      <c r="Q3486">
        <v>716.31</v>
      </c>
      <c r="R3486" t="s">
        <v>5724</v>
      </c>
      <c r="S3486">
        <v>1</v>
      </c>
      <c r="T3486" t="s">
        <v>34</v>
      </c>
      <c r="U3486">
        <v>6500</v>
      </c>
      <c r="V3486">
        <v>650</v>
      </c>
      <c r="W3486">
        <v>5850</v>
      </c>
      <c r="X3486">
        <v>3769.83</v>
      </c>
      <c r="Y3486">
        <v>1363.86</v>
      </c>
      <c r="Z3486">
        <v>23.31</v>
      </c>
      <c r="AA3486" t="s">
        <v>5788</v>
      </c>
      <c r="AB3486">
        <v>2026</v>
      </c>
    </row>
    <row r="3487" spans="1:28" x14ac:dyDescent="0.3">
      <c r="A3487" t="s">
        <v>4160</v>
      </c>
      <c r="B3487" s="9">
        <v>45943</v>
      </c>
      <c r="C3487" t="s">
        <v>773</v>
      </c>
      <c r="D3487" t="s">
        <v>401</v>
      </c>
      <c r="E3487" t="s">
        <v>109</v>
      </c>
      <c r="F3487" t="s">
        <v>5760</v>
      </c>
      <c r="G3487" t="s">
        <v>5732</v>
      </c>
      <c r="H3487" t="s">
        <v>51</v>
      </c>
      <c r="I3487" t="s">
        <v>83</v>
      </c>
      <c r="J3487" t="s">
        <v>31</v>
      </c>
      <c r="K3487" t="s">
        <v>53</v>
      </c>
      <c r="L3487" t="s">
        <v>54</v>
      </c>
      <c r="M3487">
        <v>2</v>
      </c>
      <c r="N3487">
        <v>12500</v>
      </c>
      <c r="O3487">
        <v>7061.36</v>
      </c>
      <c r="P3487">
        <v>0</v>
      </c>
      <c r="Q3487">
        <v>461.86</v>
      </c>
      <c r="R3487" t="s">
        <v>64</v>
      </c>
      <c r="S3487">
        <v>5</v>
      </c>
      <c r="T3487" t="s">
        <v>41</v>
      </c>
      <c r="U3487">
        <v>25000</v>
      </c>
      <c r="V3487">
        <v>0</v>
      </c>
      <c r="W3487">
        <v>25000</v>
      </c>
      <c r="X3487">
        <v>14122.72</v>
      </c>
      <c r="Y3487">
        <v>10415.42</v>
      </c>
      <c r="Z3487">
        <v>41.66</v>
      </c>
      <c r="AA3487" t="s">
        <v>5784</v>
      </c>
      <c r="AB3487">
        <v>2025</v>
      </c>
    </row>
    <row r="3488" spans="1:28" x14ac:dyDescent="0.3">
      <c r="A3488" t="s">
        <v>4161</v>
      </c>
      <c r="B3488" s="9">
        <v>46055</v>
      </c>
      <c r="C3488" t="s">
        <v>633</v>
      </c>
      <c r="D3488" t="s">
        <v>114</v>
      </c>
      <c r="E3488" t="s">
        <v>28</v>
      </c>
      <c r="F3488" t="s">
        <v>5728</v>
      </c>
      <c r="G3488" t="s">
        <v>5732</v>
      </c>
      <c r="H3488" t="s">
        <v>61</v>
      </c>
      <c r="I3488" t="s">
        <v>456</v>
      </c>
      <c r="J3488" t="s">
        <v>46</v>
      </c>
      <c r="K3488" t="s">
        <v>53</v>
      </c>
      <c r="L3488" t="s">
        <v>90</v>
      </c>
      <c r="M3488">
        <v>6</v>
      </c>
      <c r="N3488">
        <v>3200</v>
      </c>
      <c r="O3488">
        <v>1737.43</v>
      </c>
      <c r="P3488">
        <v>25</v>
      </c>
      <c r="Q3488">
        <v>1523.29</v>
      </c>
      <c r="R3488" t="s">
        <v>5724</v>
      </c>
      <c r="S3488">
        <v>3</v>
      </c>
      <c r="T3488" t="s">
        <v>34</v>
      </c>
      <c r="U3488">
        <v>19200</v>
      </c>
      <c r="V3488">
        <v>4800</v>
      </c>
      <c r="W3488">
        <v>14400</v>
      </c>
      <c r="X3488">
        <v>10424.58</v>
      </c>
      <c r="Y3488">
        <v>2452.13</v>
      </c>
      <c r="Z3488">
        <v>17.03</v>
      </c>
      <c r="AA3488" t="s">
        <v>5779</v>
      </c>
      <c r="AB3488">
        <v>2026</v>
      </c>
    </row>
    <row r="3489" spans="1:28" x14ac:dyDescent="0.3">
      <c r="A3489" t="s">
        <v>4162</v>
      </c>
      <c r="B3489" s="9">
        <v>45383</v>
      </c>
      <c r="C3489" t="s">
        <v>1207</v>
      </c>
      <c r="D3489" t="s">
        <v>212</v>
      </c>
      <c r="E3489" t="s">
        <v>28</v>
      </c>
      <c r="F3489" t="s">
        <v>5751</v>
      </c>
      <c r="G3489" t="s">
        <v>5733</v>
      </c>
      <c r="H3489" t="s">
        <v>68</v>
      </c>
      <c r="I3489" t="s">
        <v>69</v>
      </c>
      <c r="J3489" t="s">
        <v>63</v>
      </c>
      <c r="K3489" t="s">
        <v>53</v>
      </c>
      <c r="L3489" t="s">
        <v>5730</v>
      </c>
      <c r="M3489">
        <v>6</v>
      </c>
      <c r="N3489">
        <v>8500</v>
      </c>
      <c r="O3489">
        <v>4727.6149999999998</v>
      </c>
      <c r="P3489">
        <v>20</v>
      </c>
      <c r="Q3489">
        <v>294.39999999999998</v>
      </c>
      <c r="R3489" t="s">
        <v>5724</v>
      </c>
      <c r="S3489">
        <v>3</v>
      </c>
      <c r="T3489" t="s">
        <v>34</v>
      </c>
      <c r="U3489">
        <v>51000</v>
      </c>
      <c r="V3489">
        <v>10200</v>
      </c>
      <c r="W3489">
        <v>40800</v>
      </c>
      <c r="X3489">
        <v>28365.69</v>
      </c>
      <c r="Y3489">
        <v>12139.91</v>
      </c>
      <c r="Z3489">
        <v>29.75</v>
      </c>
      <c r="AA3489" t="s">
        <v>5787</v>
      </c>
      <c r="AB3489">
        <v>2024</v>
      </c>
    </row>
    <row r="3490" spans="1:28" x14ac:dyDescent="0.3">
      <c r="A3490" t="s">
        <v>4163</v>
      </c>
      <c r="B3490" s="9">
        <v>45694</v>
      </c>
      <c r="C3490" t="s">
        <v>179</v>
      </c>
      <c r="D3490" t="s">
        <v>127</v>
      </c>
      <c r="E3490" t="s">
        <v>109</v>
      </c>
      <c r="F3490" t="s">
        <v>5759</v>
      </c>
      <c r="G3490" t="s">
        <v>5732</v>
      </c>
      <c r="H3490" t="s">
        <v>61</v>
      </c>
      <c r="I3490" t="s">
        <v>5767</v>
      </c>
      <c r="J3490" t="s">
        <v>63</v>
      </c>
      <c r="K3490" t="s">
        <v>32</v>
      </c>
      <c r="L3490" t="s">
        <v>33</v>
      </c>
      <c r="M3490">
        <v>2</v>
      </c>
      <c r="N3490">
        <v>16500</v>
      </c>
      <c r="O3490">
        <v>9530.9</v>
      </c>
      <c r="P3490">
        <v>10</v>
      </c>
      <c r="Q3490">
        <v>548.73</v>
      </c>
      <c r="R3490" t="s">
        <v>5724</v>
      </c>
      <c r="S3490">
        <v>4</v>
      </c>
      <c r="T3490" t="s">
        <v>41</v>
      </c>
      <c r="U3490">
        <v>33000</v>
      </c>
      <c r="V3490">
        <v>3300</v>
      </c>
      <c r="W3490">
        <v>29700</v>
      </c>
      <c r="X3490">
        <v>19061.8</v>
      </c>
      <c r="Y3490">
        <v>10089.469999999999</v>
      </c>
      <c r="Z3490">
        <v>33.97</v>
      </c>
      <c r="AA3490" t="s">
        <v>5779</v>
      </c>
      <c r="AB3490">
        <v>2025</v>
      </c>
    </row>
    <row r="3491" spans="1:28" x14ac:dyDescent="0.3">
      <c r="A3491" t="s">
        <v>4164</v>
      </c>
      <c r="B3491" s="9">
        <v>45775</v>
      </c>
      <c r="C3491" t="s">
        <v>173</v>
      </c>
      <c r="D3491" t="s">
        <v>305</v>
      </c>
      <c r="E3491" t="s">
        <v>38</v>
      </c>
      <c r="F3491" t="s">
        <v>5763</v>
      </c>
      <c r="G3491" t="s">
        <v>5732</v>
      </c>
      <c r="H3491" t="s">
        <v>51</v>
      </c>
      <c r="I3491" t="s">
        <v>83</v>
      </c>
      <c r="J3491" t="s">
        <v>31</v>
      </c>
      <c r="K3491" t="s">
        <v>53</v>
      </c>
      <c r="L3491" t="s">
        <v>54</v>
      </c>
      <c r="M3491">
        <v>7</v>
      </c>
      <c r="N3491">
        <v>1200</v>
      </c>
      <c r="O3491">
        <v>686.48714285714289</v>
      </c>
      <c r="P3491">
        <v>20</v>
      </c>
      <c r="Q3491">
        <v>328.93</v>
      </c>
      <c r="R3491" t="s">
        <v>5724</v>
      </c>
      <c r="S3491">
        <v>3</v>
      </c>
      <c r="T3491" t="s">
        <v>34</v>
      </c>
      <c r="U3491">
        <v>8400</v>
      </c>
      <c r="V3491">
        <v>1680</v>
      </c>
      <c r="W3491">
        <v>6720</v>
      </c>
      <c r="X3491">
        <v>4805.41</v>
      </c>
      <c r="Y3491">
        <v>1585.66</v>
      </c>
      <c r="Z3491">
        <v>23.6</v>
      </c>
      <c r="AA3491" t="s">
        <v>5787</v>
      </c>
      <c r="AB3491">
        <v>2025</v>
      </c>
    </row>
    <row r="3492" spans="1:28" x14ac:dyDescent="0.3">
      <c r="A3492" t="s">
        <v>4165</v>
      </c>
      <c r="B3492" s="9">
        <v>45870</v>
      </c>
      <c r="C3492" t="s">
        <v>1093</v>
      </c>
      <c r="D3492" t="s">
        <v>273</v>
      </c>
      <c r="E3492" t="s">
        <v>28</v>
      </c>
      <c r="F3492" t="s">
        <v>5749</v>
      </c>
      <c r="G3492" t="s">
        <v>5723</v>
      </c>
      <c r="H3492" t="s">
        <v>131</v>
      </c>
      <c r="I3492" t="s">
        <v>135</v>
      </c>
      <c r="J3492" t="s">
        <v>46</v>
      </c>
      <c r="K3492" t="s">
        <v>5726</v>
      </c>
      <c r="L3492" t="s">
        <v>33</v>
      </c>
      <c r="M3492">
        <v>9</v>
      </c>
      <c r="N3492">
        <v>32000</v>
      </c>
      <c r="O3492">
        <v>18258.586666666666</v>
      </c>
      <c r="P3492">
        <v>30</v>
      </c>
      <c r="Q3492">
        <v>259.73</v>
      </c>
      <c r="R3492" t="s">
        <v>64</v>
      </c>
      <c r="S3492">
        <v>4</v>
      </c>
      <c r="T3492" t="s">
        <v>5752</v>
      </c>
      <c r="U3492">
        <v>288000</v>
      </c>
      <c r="V3492">
        <v>86400</v>
      </c>
      <c r="W3492">
        <v>201600</v>
      </c>
      <c r="X3492">
        <v>164327.28</v>
      </c>
      <c r="Y3492">
        <v>37012.99</v>
      </c>
      <c r="Z3492">
        <v>18.36</v>
      </c>
      <c r="AA3492" t="s">
        <v>5789</v>
      </c>
      <c r="AB3492">
        <v>2025</v>
      </c>
    </row>
    <row r="3493" spans="1:28" x14ac:dyDescent="0.3">
      <c r="A3493" t="s">
        <v>4166</v>
      </c>
      <c r="B3493" s="9">
        <v>45746</v>
      </c>
      <c r="C3493" t="s">
        <v>2088</v>
      </c>
      <c r="D3493" t="s">
        <v>93</v>
      </c>
      <c r="E3493" t="s">
        <v>38</v>
      </c>
      <c r="F3493" t="s">
        <v>5741</v>
      </c>
      <c r="G3493" t="s">
        <v>5732</v>
      </c>
      <c r="H3493" t="s">
        <v>223</v>
      </c>
      <c r="I3493" t="s">
        <v>246</v>
      </c>
      <c r="J3493" t="s">
        <v>63</v>
      </c>
      <c r="K3493" t="s">
        <v>53</v>
      </c>
      <c r="L3493" t="s">
        <v>5730</v>
      </c>
      <c r="M3493">
        <v>1</v>
      </c>
      <c r="N3493">
        <v>1800</v>
      </c>
      <c r="O3493">
        <v>988.34</v>
      </c>
      <c r="P3493">
        <v>20</v>
      </c>
      <c r="Q3493">
        <v>38.630000000000003</v>
      </c>
      <c r="R3493" t="s">
        <v>64</v>
      </c>
      <c r="S3493">
        <v>3</v>
      </c>
      <c r="T3493" t="s">
        <v>102</v>
      </c>
      <c r="U3493">
        <v>1800</v>
      </c>
      <c r="V3493">
        <v>360</v>
      </c>
      <c r="W3493">
        <v>1440</v>
      </c>
      <c r="X3493">
        <v>988.34</v>
      </c>
      <c r="Y3493">
        <v>413.03</v>
      </c>
      <c r="Z3493">
        <v>28.68</v>
      </c>
      <c r="AA3493" t="s">
        <v>5782</v>
      </c>
      <c r="AB3493">
        <v>2025</v>
      </c>
    </row>
    <row r="3494" spans="1:28" x14ac:dyDescent="0.3">
      <c r="A3494" t="s">
        <v>4167</v>
      </c>
      <c r="B3494" s="9">
        <v>46071</v>
      </c>
      <c r="C3494" t="s">
        <v>913</v>
      </c>
      <c r="D3494" t="s">
        <v>134</v>
      </c>
      <c r="E3494" t="s">
        <v>50</v>
      </c>
      <c r="F3494" t="s">
        <v>5762</v>
      </c>
      <c r="G3494" t="s">
        <v>5729</v>
      </c>
      <c r="H3494" t="s">
        <v>169</v>
      </c>
      <c r="I3494" t="s">
        <v>153</v>
      </c>
      <c r="J3494" t="s">
        <v>63</v>
      </c>
      <c r="K3494" t="s">
        <v>5726</v>
      </c>
      <c r="L3494" t="s">
        <v>90</v>
      </c>
      <c r="M3494">
        <v>8</v>
      </c>
      <c r="N3494">
        <v>3200</v>
      </c>
      <c r="O3494">
        <v>1798.9625000000001</v>
      </c>
      <c r="P3494">
        <v>20</v>
      </c>
      <c r="Q3494">
        <v>1558.9</v>
      </c>
      <c r="R3494" t="s">
        <v>5724</v>
      </c>
      <c r="S3494">
        <v>4</v>
      </c>
      <c r="T3494" t="s">
        <v>34</v>
      </c>
      <c r="U3494">
        <v>25600</v>
      </c>
      <c r="V3494">
        <v>5120</v>
      </c>
      <c r="W3494">
        <v>20480</v>
      </c>
      <c r="X3494">
        <v>14391.7</v>
      </c>
      <c r="Y3494">
        <v>4529.3999999999996</v>
      </c>
      <c r="Z3494">
        <v>22.12</v>
      </c>
      <c r="AA3494" t="s">
        <v>5779</v>
      </c>
      <c r="AB3494">
        <v>2026</v>
      </c>
    </row>
    <row r="3495" spans="1:28" x14ac:dyDescent="0.3">
      <c r="A3495" t="s">
        <v>4168</v>
      </c>
      <c r="B3495" s="9">
        <v>45304</v>
      </c>
      <c r="C3495" t="s">
        <v>1411</v>
      </c>
      <c r="D3495" t="s">
        <v>127</v>
      </c>
      <c r="E3495" t="s">
        <v>109</v>
      </c>
      <c r="F3495" t="s">
        <v>5754</v>
      </c>
      <c r="G3495" t="s">
        <v>5732</v>
      </c>
      <c r="H3495" t="s">
        <v>61</v>
      </c>
      <c r="I3495" t="s">
        <v>260</v>
      </c>
      <c r="J3495" t="s">
        <v>63</v>
      </c>
      <c r="K3495" t="s">
        <v>32</v>
      </c>
      <c r="L3495" t="s">
        <v>54</v>
      </c>
      <c r="M3495">
        <v>7</v>
      </c>
      <c r="N3495">
        <v>16500</v>
      </c>
      <c r="O3495">
        <v>12097.314285714285</v>
      </c>
      <c r="P3495">
        <v>0</v>
      </c>
      <c r="Q3495">
        <v>733.11</v>
      </c>
      <c r="R3495" t="s">
        <v>5724</v>
      </c>
      <c r="S3495">
        <v>3</v>
      </c>
      <c r="T3495" t="s">
        <v>34</v>
      </c>
      <c r="U3495">
        <v>115500</v>
      </c>
      <c r="V3495">
        <v>0</v>
      </c>
      <c r="W3495">
        <v>115500</v>
      </c>
      <c r="X3495">
        <v>84681.2</v>
      </c>
      <c r="Y3495">
        <v>30085.69</v>
      </c>
      <c r="Z3495">
        <v>26.05</v>
      </c>
      <c r="AA3495" t="s">
        <v>5788</v>
      </c>
      <c r="AB3495">
        <v>2024</v>
      </c>
    </row>
    <row r="3496" spans="1:28" x14ac:dyDescent="0.3">
      <c r="A3496" t="s">
        <v>4169</v>
      </c>
      <c r="B3496" s="9">
        <v>46035</v>
      </c>
      <c r="C3496" t="s">
        <v>1384</v>
      </c>
      <c r="D3496" t="s">
        <v>401</v>
      </c>
      <c r="E3496" t="s">
        <v>109</v>
      </c>
      <c r="F3496" t="s">
        <v>5754</v>
      </c>
      <c r="G3496" t="s">
        <v>5732</v>
      </c>
      <c r="H3496" t="s">
        <v>61</v>
      </c>
      <c r="I3496" t="s">
        <v>456</v>
      </c>
      <c r="J3496" t="s">
        <v>31</v>
      </c>
      <c r="K3496" t="s">
        <v>5726</v>
      </c>
      <c r="L3496" t="s">
        <v>5727</v>
      </c>
      <c r="M3496">
        <v>6</v>
      </c>
      <c r="N3496">
        <v>12500</v>
      </c>
      <c r="O3496">
        <v>8536.0500000000011</v>
      </c>
      <c r="P3496">
        <v>15</v>
      </c>
      <c r="Q3496">
        <v>746.4</v>
      </c>
      <c r="R3496" t="s">
        <v>5724</v>
      </c>
      <c r="S3496">
        <v>2</v>
      </c>
      <c r="T3496" t="s">
        <v>34</v>
      </c>
      <c r="U3496">
        <v>75000</v>
      </c>
      <c r="V3496">
        <v>11250</v>
      </c>
      <c r="W3496">
        <v>63750</v>
      </c>
      <c r="X3496">
        <v>51216.3</v>
      </c>
      <c r="Y3496">
        <v>11787.3</v>
      </c>
      <c r="Z3496">
        <v>18.489999999999998</v>
      </c>
      <c r="AA3496" t="s">
        <v>5788</v>
      </c>
      <c r="AB3496">
        <v>2026</v>
      </c>
    </row>
    <row r="3497" spans="1:28" x14ac:dyDescent="0.3">
      <c r="A3497" t="s">
        <v>4170</v>
      </c>
      <c r="B3497" s="9">
        <v>45954</v>
      </c>
      <c r="C3497" t="s">
        <v>601</v>
      </c>
      <c r="D3497" t="s">
        <v>37</v>
      </c>
      <c r="E3497" t="s">
        <v>38</v>
      </c>
      <c r="F3497" t="s">
        <v>5750</v>
      </c>
      <c r="G3497" t="s">
        <v>5732</v>
      </c>
      <c r="H3497" t="s">
        <v>51</v>
      </c>
      <c r="I3497" t="s">
        <v>83</v>
      </c>
      <c r="J3497" t="s">
        <v>40</v>
      </c>
      <c r="K3497" t="s">
        <v>53</v>
      </c>
      <c r="L3497" t="s">
        <v>33</v>
      </c>
      <c r="M3497">
        <v>3</v>
      </c>
      <c r="N3497">
        <v>1800</v>
      </c>
      <c r="O3497">
        <v>1310.9966666666667</v>
      </c>
      <c r="P3497">
        <v>10</v>
      </c>
      <c r="Q3497">
        <v>687.71</v>
      </c>
      <c r="R3497" t="s">
        <v>5724</v>
      </c>
      <c r="S3497">
        <v>5</v>
      </c>
      <c r="T3497" t="s">
        <v>34</v>
      </c>
      <c r="U3497">
        <v>5400</v>
      </c>
      <c r="V3497">
        <v>540</v>
      </c>
      <c r="W3497">
        <v>4860</v>
      </c>
      <c r="X3497">
        <v>3932.99</v>
      </c>
      <c r="Y3497">
        <v>239.3</v>
      </c>
      <c r="Z3497">
        <v>4.92</v>
      </c>
      <c r="AA3497" t="s">
        <v>5784</v>
      </c>
      <c r="AB3497">
        <v>2025</v>
      </c>
    </row>
    <row r="3498" spans="1:28" x14ac:dyDescent="0.3">
      <c r="A3498" t="s">
        <v>4171</v>
      </c>
      <c r="B3498" s="9">
        <v>45385</v>
      </c>
      <c r="C3498" t="s">
        <v>1160</v>
      </c>
      <c r="D3498" t="s">
        <v>183</v>
      </c>
      <c r="E3498" t="s">
        <v>50</v>
      </c>
      <c r="F3498" t="s">
        <v>5737</v>
      </c>
      <c r="G3498" t="s">
        <v>5733</v>
      </c>
      <c r="H3498" t="s">
        <v>68</v>
      </c>
      <c r="I3498" t="s">
        <v>69</v>
      </c>
      <c r="J3498" t="s">
        <v>31</v>
      </c>
      <c r="K3498" t="s">
        <v>32</v>
      </c>
      <c r="L3498" t="s">
        <v>5727</v>
      </c>
      <c r="M3498">
        <v>5</v>
      </c>
      <c r="N3498">
        <v>450</v>
      </c>
      <c r="O3498">
        <v>237.946</v>
      </c>
      <c r="P3498">
        <v>5</v>
      </c>
      <c r="Q3498">
        <v>1653.38</v>
      </c>
      <c r="R3498" t="s">
        <v>5724</v>
      </c>
      <c r="S3498">
        <v>4</v>
      </c>
      <c r="T3498" t="s">
        <v>34</v>
      </c>
      <c r="U3498">
        <v>2250</v>
      </c>
      <c r="V3498">
        <v>112.5</v>
      </c>
      <c r="W3498">
        <v>2137.5</v>
      </c>
      <c r="X3498">
        <v>1189.73</v>
      </c>
      <c r="Y3498">
        <v>-705.61</v>
      </c>
      <c r="Z3498">
        <v>-33.01</v>
      </c>
      <c r="AA3498" t="s">
        <v>5787</v>
      </c>
      <c r="AB3498">
        <v>2024</v>
      </c>
    </row>
    <row r="3499" spans="1:28" x14ac:dyDescent="0.3">
      <c r="A3499" t="s">
        <v>4172</v>
      </c>
      <c r="B3499" s="9">
        <v>45619</v>
      </c>
      <c r="C3499" t="s">
        <v>2328</v>
      </c>
      <c r="D3499" t="s">
        <v>205</v>
      </c>
      <c r="E3499" t="s">
        <v>121</v>
      </c>
      <c r="F3499" t="s">
        <v>5756</v>
      </c>
      <c r="G3499" t="s">
        <v>5733</v>
      </c>
      <c r="H3499" t="s">
        <v>110</v>
      </c>
      <c r="I3499" t="s">
        <v>296</v>
      </c>
      <c r="J3499" t="s">
        <v>31</v>
      </c>
      <c r="K3499" t="s">
        <v>53</v>
      </c>
      <c r="L3499" t="s">
        <v>33</v>
      </c>
      <c r="M3499">
        <v>1</v>
      </c>
      <c r="N3499">
        <v>55000</v>
      </c>
      <c r="O3499">
        <v>22249.759999999998</v>
      </c>
      <c r="P3499">
        <v>30</v>
      </c>
      <c r="Q3499">
        <v>535</v>
      </c>
      <c r="R3499" t="s">
        <v>5724</v>
      </c>
      <c r="S3499">
        <v>4</v>
      </c>
      <c r="T3499" t="s">
        <v>34</v>
      </c>
      <c r="U3499">
        <v>55000</v>
      </c>
      <c r="V3499">
        <v>16500</v>
      </c>
      <c r="W3499">
        <v>38500</v>
      </c>
      <c r="X3499">
        <v>22249.759999999998</v>
      </c>
      <c r="Y3499">
        <v>15715.24</v>
      </c>
      <c r="Z3499">
        <v>40.82</v>
      </c>
      <c r="AA3499" t="s">
        <v>5786</v>
      </c>
      <c r="AB3499">
        <v>2024</v>
      </c>
    </row>
    <row r="3500" spans="1:28" x14ac:dyDescent="0.3">
      <c r="A3500" t="s">
        <v>4173</v>
      </c>
      <c r="B3500" s="9">
        <v>45951</v>
      </c>
      <c r="C3500" t="s">
        <v>1684</v>
      </c>
      <c r="D3500" t="s">
        <v>60</v>
      </c>
      <c r="E3500" t="s">
        <v>38</v>
      </c>
      <c r="F3500" t="s">
        <v>5747</v>
      </c>
      <c r="G3500" t="s">
        <v>5732</v>
      </c>
      <c r="H3500" t="s">
        <v>51</v>
      </c>
      <c r="I3500" t="s">
        <v>52</v>
      </c>
      <c r="J3500" t="s">
        <v>63</v>
      </c>
      <c r="K3500" t="s">
        <v>53</v>
      </c>
      <c r="L3500" t="s">
        <v>5727</v>
      </c>
      <c r="M3500">
        <v>4</v>
      </c>
      <c r="N3500">
        <v>3500</v>
      </c>
      <c r="O3500">
        <v>1913.8225</v>
      </c>
      <c r="P3500">
        <v>10</v>
      </c>
      <c r="Q3500">
        <v>1278.3699999999999</v>
      </c>
      <c r="R3500" t="s">
        <v>5724</v>
      </c>
      <c r="S3500">
        <v>5</v>
      </c>
      <c r="T3500" t="s">
        <v>34</v>
      </c>
      <c r="U3500">
        <v>14000</v>
      </c>
      <c r="V3500">
        <v>1400</v>
      </c>
      <c r="W3500">
        <v>12600</v>
      </c>
      <c r="X3500">
        <v>7655.29</v>
      </c>
      <c r="Y3500">
        <v>3666.34</v>
      </c>
      <c r="Z3500">
        <v>29.1</v>
      </c>
      <c r="AA3500" t="s">
        <v>5784</v>
      </c>
      <c r="AB3500">
        <v>2025</v>
      </c>
    </row>
    <row r="3501" spans="1:28" x14ac:dyDescent="0.3">
      <c r="A3501" t="s">
        <v>4174</v>
      </c>
      <c r="B3501" s="9">
        <v>45385</v>
      </c>
      <c r="C3501" t="s">
        <v>882</v>
      </c>
      <c r="D3501" t="s">
        <v>281</v>
      </c>
      <c r="E3501" t="s">
        <v>121</v>
      </c>
      <c r="F3501" t="s">
        <v>5746</v>
      </c>
      <c r="G3501" t="s">
        <v>5733</v>
      </c>
      <c r="H3501" t="s">
        <v>110</v>
      </c>
      <c r="I3501" t="s">
        <v>296</v>
      </c>
      <c r="J3501" t="s">
        <v>31</v>
      </c>
      <c r="K3501" t="s">
        <v>32</v>
      </c>
      <c r="L3501" t="s">
        <v>33</v>
      </c>
      <c r="M3501">
        <v>9</v>
      </c>
      <c r="N3501">
        <v>42000</v>
      </c>
      <c r="O3501">
        <v>30493.365555555552</v>
      </c>
      <c r="P3501">
        <v>5</v>
      </c>
      <c r="Q3501">
        <v>1796.24</v>
      </c>
      <c r="R3501" t="s">
        <v>5724</v>
      </c>
      <c r="S3501">
        <v>5</v>
      </c>
      <c r="T3501" t="s">
        <v>34</v>
      </c>
      <c r="U3501">
        <v>378000</v>
      </c>
      <c r="V3501">
        <v>18900</v>
      </c>
      <c r="W3501">
        <v>359100</v>
      </c>
      <c r="X3501">
        <v>274440.28999999998</v>
      </c>
      <c r="Y3501">
        <v>82863.47</v>
      </c>
      <c r="Z3501">
        <v>23.08</v>
      </c>
      <c r="AA3501" t="s">
        <v>5787</v>
      </c>
      <c r="AB3501">
        <v>2024</v>
      </c>
    </row>
    <row r="3502" spans="1:28" x14ac:dyDescent="0.3">
      <c r="A3502" t="s">
        <v>4175</v>
      </c>
      <c r="B3502" s="9">
        <v>45417</v>
      </c>
      <c r="C3502" t="s">
        <v>348</v>
      </c>
      <c r="D3502" t="s">
        <v>49</v>
      </c>
      <c r="E3502" t="s">
        <v>50</v>
      </c>
      <c r="F3502" t="s">
        <v>5739</v>
      </c>
      <c r="G3502" t="s">
        <v>5729</v>
      </c>
      <c r="H3502" t="s">
        <v>169</v>
      </c>
      <c r="I3502" t="s">
        <v>153</v>
      </c>
      <c r="J3502" t="s">
        <v>40</v>
      </c>
      <c r="K3502" t="s">
        <v>53</v>
      </c>
      <c r="L3502" t="s">
        <v>5730</v>
      </c>
      <c r="M3502">
        <v>7</v>
      </c>
      <c r="N3502">
        <v>14500</v>
      </c>
      <c r="O3502">
        <v>7087.6728571428566</v>
      </c>
      <c r="P3502">
        <v>20</v>
      </c>
      <c r="Q3502">
        <v>510.79</v>
      </c>
      <c r="R3502" t="s">
        <v>5724</v>
      </c>
      <c r="S3502">
        <v>5</v>
      </c>
      <c r="T3502" t="s">
        <v>34</v>
      </c>
      <c r="U3502">
        <v>101500</v>
      </c>
      <c r="V3502">
        <v>20300</v>
      </c>
      <c r="W3502">
        <v>81200</v>
      </c>
      <c r="X3502">
        <v>49613.71</v>
      </c>
      <c r="Y3502">
        <v>31075.5</v>
      </c>
      <c r="Z3502">
        <v>38.270000000000003</v>
      </c>
      <c r="AA3502" t="s">
        <v>5776</v>
      </c>
      <c r="AB3502">
        <v>2024</v>
      </c>
    </row>
    <row r="3503" spans="1:28" x14ac:dyDescent="0.3">
      <c r="A3503" t="s">
        <v>4176</v>
      </c>
      <c r="B3503" s="9">
        <v>45406</v>
      </c>
      <c r="C3503" t="s">
        <v>167</v>
      </c>
      <c r="D3503" t="s">
        <v>98</v>
      </c>
      <c r="E3503" t="s">
        <v>38</v>
      </c>
      <c r="F3503" t="s">
        <v>5751</v>
      </c>
      <c r="G3503" t="s">
        <v>5732</v>
      </c>
      <c r="H3503" t="s">
        <v>223</v>
      </c>
      <c r="I3503" t="s">
        <v>224</v>
      </c>
      <c r="J3503" t="s">
        <v>63</v>
      </c>
      <c r="K3503" t="s">
        <v>53</v>
      </c>
      <c r="L3503" t="s">
        <v>33</v>
      </c>
      <c r="M3503">
        <v>2</v>
      </c>
      <c r="N3503">
        <v>4200</v>
      </c>
      <c r="O3503">
        <v>2087.5949999999998</v>
      </c>
      <c r="P3503">
        <v>25</v>
      </c>
      <c r="Q3503">
        <v>1626.67</v>
      </c>
      <c r="R3503" t="s">
        <v>5724</v>
      </c>
      <c r="S3503">
        <v>4</v>
      </c>
      <c r="T3503" t="s">
        <v>34</v>
      </c>
      <c r="U3503">
        <v>8400</v>
      </c>
      <c r="V3503">
        <v>2100</v>
      </c>
      <c r="W3503">
        <v>6300</v>
      </c>
      <c r="X3503">
        <v>4175.1899999999996</v>
      </c>
      <c r="Y3503">
        <v>498.14</v>
      </c>
      <c r="Z3503">
        <v>7.91</v>
      </c>
      <c r="AA3503" t="s">
        <v>5787</v>
      </c>
      <c r="AB3503">
        <v>2024</v>
      </c>
    </row>
    <row r="3504" spans="1:28" x14ac:dyDescent="0.3">
      <c r="A3504" t="s">
        <v>4177</v>
      </c>
      <c r="B3504" s="9">
        <v>45405</v>
      </c>
      <c r="C3504" t="s">
        <v>1982</v>
      </c>
      <c r="D3504" t="s">
        <v>152</v>
      </c>
      <c r="E3504" t="s">
        <v>28</v>
      </c>
      <c r="F3504" t="s">
        <v>5725</v>
      </c>
      <c r="G3504" t="s">
        <v>5743</v>
      </c>
      <c r="H3504" t="s">
        <v>94</v>
      </c>
      <c r="I3504" t="s">
        <v>95</v>
      </c>
      <c r="J3504" t="s">
        <v>40</v>
      </c>
      <c r="K3504" t="s">
        <v>53</v>
      </c>
      <c r="L3504" t="s">
        <v>90</v>
      </c>
      <c r="M3504">
        <v>1</v>
      </c>
      <c r="N3504">
        <v>45000</v>
      </c>
      <c r="O3504">
        <v>22651.11</v>
      </c>
      <c r="P3504">
        <v>30</v>
      </c>
      <c r="Q3504">
        <v>1620.88</v>
      </c>
      <c r="R3504" t="s">
        <v>5724</v>
      </c>
      <c r="S3504">
        <v>4</v>
      </c>
      <c r="T3504" t="s">
        <v>34</v>
      </c>
      <c r="U3504">
        <v>45000</v>
      </c>
      <c r="V3504">
        <v>13500</v>
      </c>
      <c r="W3504">
        <v>31500</v>
      </c>
      <c r="X3504">
        <v>22651.11</v>
      </c>
      <c r="Y3504">
        <v>7228.01</v>
      </c>
      <c r="Z3504">
        <v>22.95</v>
      </c>
      <c r="AA3504" t="s">
        <v>5787</v>
      </c>
      <c r="AB3504">
        <v>2024</v>
      </c>
    </row>
    <row r="3505" spans="1:28" x14ac:dyDescent="0.3">
      <c r="A3505" t="s">
        <v>4178</v>
      </c>
      <c r="B3505" s="9">
        <v>45636</v>
      </c>
      <c r="C3505" t="s">
        <v>123</v>
      </c>
      <c r="D3505" t="s">
        <v>180</v>
      </c>
      <c r="E3505" t="s">
        <v>50</v>
      </c>
      <c r="F3505" t="s">
        <v>5759</v>
      </c>
      <c r="G3505" t="s">
        <v>5743</v>
      </c>
      <c r="H3505" t="s">
        <v>94</v>
      </c>
      <c r="I3505" t="s">
        <v>95</v>
      </c>
      <c r="J3505" t="s">
        <v>63</v>
      </c>
      <c r="K3505" t="s">
        <v>53</v>
      </c>
      <c r="L3505" t="s">
        <v>54</v>
      </c>
      <c r="M3505">
        <v>6</v>
      </c>
      <c r="N3505">
        <v>1200</v>
      </c>
      <c r="O3505">
        <v>825.8366666666667</v>
      </c>
      <c r="P3505">
        <v>10</v>
      </c>
      <c r="Q3505">
        <v>439.56</v>
      </c>
      <c r="R3505" t="s">
        <v>5724</v>
      </c>
      <c r="S3505">
        <v>5</v>
      </c>
      <c r="T3505" t="s">
        <v>34</v>
      </c>
      <c r="U3505">
        <v>7200</v>
      </c>
      <c r="V3505">
        <v>720</v>
      </c>
      <c r="W3505">
        <v>6480</v>
      </c>
      <c r="X3505">
        <v>4955.0200000000004</v>
      </c>
      <c r="Y3505">
        <v>1085.42</v>
      </c>
      <c r="Z3505">
        <v>16.75</v>
      </c>
      <c r="AA3505" t="s">
        <v>5783</v>
      </c>
      <c r="AB3505">
        <v>2024</v>
      </c>
    </row>
    <row r="3506" spans="1:28" x14ac:dyDescent="0.3">
      <c r="A3506" t="s">
        <v>4179</v>
      </c>
      <c r="B3506" s="9">
        <v>46085</v>
      </c>
      <c r="C3506" t="s">
        <v>468</v>
      </c>
      <c r="D3506" t="s">
        <v>143</v>
      </c>
      <c r="E3506" t="s">
        <v>28</v>
      </c>
      <c r="F3506" t="s">
        <v>5722</v>
      </c>
      <c r="G3506" t="s">
        <v>5733</v>
      </c>
      <c r="H3506" t="s">
        <v>5734</v>
      </c>
      <c r="I3506" t="s">
        <v>57</v>
      </c>
      <c r="J3506" t="s">
        <v>31</v>
      </c>
      <c r="K3506" t="s">
        <v>32</v>
      </c>
      <c r="L3506" t="s">
        <v>90</v>
      </c>
      <c r="M3506">
        <v>10</v>
      </c>
      <c r="N3506">
        <v>7800</v>
      </c>
      <c r="O3506">
        <v>3852.2640000000001</v>
      </c>
      <c r="P3506">
        <v>15</v>
      </c>
      <c r="Q3506">
        <v>572.73</v>
      </c>
      <c r="R3506" t="s">
        <v>5724</v>
      </c>
      <c r="S3506">
        <v>4</v>
      </c>
      <c r="T3506" t="s">
        <v>34</v>
      </c>
      <c r="U3506">
        <v>78000</v>
      </c>
      <c r="V3506">
        <v>11700</v>
      </c>
      <c r="W3506">
        <v>66300</v>
      </c>
      <c r="X3506">
        <v>38522.639999999999</v>
      </c>
      <c r="Y3506">
        <v>27204.63</v>
      </c>
      <c r="Z3506">
        <v>41.03</v>
      </c>
      <c r="AA3506" t="s">
        <v>5782</v>
      </c>
      <c r="AB3506">
        <v>2026</v>
      </c>
    </row>
    <row r="3507" spans="1:28" x14ac:dyDescent="0.3">
      <c r="A3507" t="s">
        <v>4180</v>
      </c>
      <c r="B3507" s="9">
        <v>45755</v>
      </c>
      <c r="C3507" t="s">
        <v>689</v>
      </c>
      <c r="D3507" t="s">
        <v>124</v>
      </c>
      <c r="E3507" t="s">
        <v>28</v>
      </c>
      <c r="F3507" t="s">
        <v>5746</v>
      </c>
      <c r="G3507" t="s">
        <v>5733</v>
      </c>
      <c r="H3507" t="s">
        <v>68</v>
      </c>
      <c r="I3507" t="s">
        <v>69</v>
      </c>
      <c r="J3507" t="s">
        <v>63</v>
      </c>
      <c r="K3507" t="s">
        <v>5726</v>
      </c>
      <c r="L3507" t="s">
        <v>90</v>
      </c>
      <c r="M3507">
        <v>9</v>
      </c>
      <c r="N3507">
        <v>12500</v>
      </c>
      <c r="O3507">
        <v>9523.1666666666661</v>
      </c>
      <c r="P3507">
        <v>0</v>
      </c>
      <c r="Q3507">
        <v>1146.0999999999999</v>
      </c>
      <c r="R3507" t="s">
        <v>5724</v>
      </c>
      <c r="S3507">
        <v>3</v>
      </c>
      <c r="T3507" t="s">
        <v>34</v>
      </c>
      <c r="U3507">
        <v>112500</v>
      </c>
      <c r="V3507">
        <v>0</v>
      </c>
      <c r="W3507">
        <v>112500</v>
      </c>
      <c r="X3507">
        <v>85708.5</v>
      </c>
      <c r="Y3507">
        <v>25645.4</v>
      </c>
      <c r="Z3507">
        <v>22.8</v>
      </c>
      <c r="AA3507" t="s">
        <v>5787</v>
      </c>
      <c r="AB3507">
        <v>2025</v>
      </c>
    </row>
    <row r="3508" spans="1:28" x14ac:dyDescent="0.3">
      <c r="A3508" t="s">
        <v>4181</v>
      </c>
      <c r="B3508" s="9">
        <v>45988</v>
      </c>
      <c r="C3508" t="s">
        <v>853</v>
      </c>
      <c r="D3508" t="s">
        <v>401</v>
      </c>
      <c r="E3508" t="s">
        <v>109</v>
      </c>
      <c r="F3508" t="s">
        <v>5751</v>
      </c>
      <c r="G3508" t="s">
        <v>5729</v>
      </c>
      <c r="H3508" t="s">
        <v>5740</v>
      </c>
      <c r="I3508" t="s">
        <v>80</v>
      </c>
      <c r="J3508" t="s">
        <v>63</v>
      </c>
      <c r="K3508" t="s">
        <v>32</v>
      </c>
      <c r="L3508" t="s">
        <v>90</v>
      </c>
      <c r="M3508">
        <v>8</v>
      </c>
      <c r="N3508">
        <v>12500</v>
      </c>
      <c r="O3508">
        <v>5680.8737499999997</v>
      </c>
      <c r="P3508">
        <v>20</v>
      </c>
      <c r="Q3508">
        <v>1700.58</v>
      </c>
      <c r="R3508" t="s">
        <v>5724</v>
      </c>
      <c r="S3508">
        <v>4</v>
      </c>
      <c r="T3508" t="s">
        <v>34</v>
      </c>
      <c r="U3508">
        <v>100000</v>
      </c>
      <c r="V3508">
        <v>20000</v>
      </c>
      <c r="W3508">
        <v>80000</v>
      </c>
      <c r="X3508">
        <v>45446.99</v>
      </c>
      <c r="Y3508">
        <v>32852.43</v>
      </c>
      <c r="Z3508">
        <v>41.07</v>
      </c>
      <c r="AA3508" t="s">
        <v>5786</v>
      </c>
      <c r="AB3508">
        <v>2025</v>
      </c>
    </row>
    <row r="3509" spans="1:28" x14ac:dyDescent="0.3">
      <c r="A3509" t="s">
        <v>4182</v>
      </c>
      <c r="B3509" s="9">
        <v>45696</v>
      </c>
      <c r="C3509" t="s">
        <v>1813</v>
      </c>
      <c r="D3509" t="s">
        <v>281</v>
      </c>
      <c r="E3509" t="s">
        <v>121</v>
      </c>
      <c r="F3509" t="s">
        <v>5746</v>
      </c>
      <c r="G3509" t="s">
        <v>5733</v>
      </c>
      <c r="H3509" t="s">
        <v>110</v>
      </c>
      <c r="I3509" t="s">
        <v>111</v>
      </c>
      <c r="J3509" t="s">
        <v>63</v>
      </c>
      <c r="K3509" t="s">
        <v>32</v>
      </c>
      <c r="L3509" t="s">
        <v>54</v>
      </c>
      <c r="M3509">
        <v>9</v>
      </c>
      <c r="N3509">
        <v>42000</v>
      </c>
      <c r="O3509">
        <v>26715.571111111112</v>
      </c>
      <c r="P3509">
        <v>0</v>
      </c>
      <c r="Q3509">
        <v>395.59</v>
      </c>
      <c r="R3509" t="s">
        <v>5724</v>
      </c>
      <c r="S3509">
        <v>4</v>
      </c>
      <c r="T3509" t="s">
        <v>34</v>
      </c>
      <c r="U3509">
        <v>378000</v>
      </c>
      <c r="V3509">
        <v>0</v>
      </c>
      <c r="W3509">
        <v>378000</v>
      </c>
      <c r="X3509">
        <v>240440.14</v>
      </c>
      <c r="Y3509">
        <v>137164.26999999999</v>
      </c>
      <c r="Z3509">
        <v>36.29</v>
      </c>
      <c r="AA3509" t="s">
        <v>5779</v>
      </c>
      <c r="AB3509">
        <v>2025</v>
      </c>
    </row>
    <row r="3510" spans="1:28" x14ac:dyDescent="0.3">
      <c r="A3510" t="s">
        <v>4183</v>
      </c>
      <c r="B3510" s="9">
        <v>45955</v>
      </c>
      <c r="C3510" t="s">
        <v>523</v>
      </c>
      <c r="D3510" t="s">
        <v>143</v>
      </c>
      <c r="E3510" t="s">
        <v>28</v>
      </c>
      <c r="F3510" t="s">
        <v>5739</v>
      </c>
      <c r="G3510" t="s">
        <v>5733</v>
      </c>
      <c r="H3510" t="s">
        <v>110</v>
      </c>
      <c r="I3510" t="s">
        <v>296</v>
      </c>
      <c r="J3510" t="s">
        <v>63</v>
      </c>
      <c r="K3510" t="s">
        <v>53</v>
      </c>
      <c r="L3510" t="s">
        <v>5730</v>
      </c>
      <c r="M3510">
        <v>4</v>
      </c>
      <c r="N3510">
        <v>7800</v>
      </c>
      <c r="O3510">
        <v>5380.61</v>
      </c>
      <c r="P3510">
        <v>5</v>
      </c>
      <c r="Q3510">
        <v>1671.59</v>
      </c>
      <c r="R3510" t="s">
        <v>5724</v>
      </c>
      <c r="S3510">
        <v>4</v>
      </c>
      <c r="T3510" t="s">
        <v>34</v>
      </c>
      <c r="U3510">
        <v>31200</v>
      </c>
      <c r="V3510">
        <v>1560</v>
      </c>
      <c r="W3510">
        <v>29640</v>
      </c>
      <c r="X3510">
        <v>21522.44</v>
      </c>
      <c r="Y3510">
        <v>6445.97</v>
      </c>
      <c r="Z3510">
        <v>21.75</v>
      </c>
      <c r="AA3510" t="s">
        <v>5784</v>
      </c>
      <c r="AB3510">
        <v>2025</v>
      </c>
    </row>
    <row r="3511" spans="1:28" x14ac:dyDescent="0.3">
      <c r="A3511" t="s">
        <v>4184</v>
      </c>
      <c r="B3511" s="9">
        <v>45308</v>
      </c>
      <c r="C3511" t="s">
        <v>795</v>
      </c>
      <c r="D3511" t="s">
        <v>108</v>
      </c>
      <c r="E3511" t="s">
        <v>109</v>
      </c>
      <c r="F3511" t="s">
        <v>5738</v>
      </c>
      <c r="G3511" t="s">
        <v>5729</v>
      </c>
      <c r="H3511" t="s">
        <v>44</v>
      </c>
      <c r="I3511" t="s">
        <v>45</v>
      </c>
      <c r="J3511" t="s">
        <v>63</v>
      </c>
      <c r="K3511" t="s">
        <v>5726</v>
      </c>
      <c r="L3511" t="s">
        <v>5727</v>
      </c>
      <c r="M3511">
        <v>1</v>
      </c>
      <c r="N3511">
        <v>7200</v>
      </c>
      <c r="O3511">
        <v>3713.51</v>
      </c>
      <c r="P3511">
        <v>10</v>
      </c>
      <c r="Q3511">
        <v>1675.79</v>
      </c>
      <c r="R3511" t="s">
        <v>5724</v>
      </c>
      <c r="S3511">
        <v>5</v>
      </c>
      <c r="T3511" t="s">
        <v>34</v>
      </c>
      <c r="U3511">
        <v>7200</v>
      </c>
      <c r="V3511">
        <v>720</v>
      </c>
      <c r="W3511">
        <v>6480</v>
      </c>
      <c r="X3511">
        <v>3713.51</v>
      </c>
      <c r="Y3511">
        <v>1090.7</v>
      </c>
      <c r="Z3511">
        <v>16.829999999999998</v>
      </c>
      <c r="AA3511" t="s">
        <v>5788</v>
      </c>
      <c r="AB3511">
        <v>2024</v>
      </c>
    </row>
    <row r="3512" spans="1:28" x14ac:dyDescent="0.3">
      <c r="A3512" t="s">
        <v>4185</v>
      </c>
      <c r="B3512" s="9">
        <v>45402</v>
      </c>
      <c r="C3512" t="s">
        <v>445</v>
      </c>
      <c r="D3512" t="s">
        <v>273</v>
      </c>
      <c r="E3512" t="s">
        <v>28</v>
      </c>
      <c r="F3512" t="s">
        <v>5756</v>
      </c>
      <c r="G3512" t="s">
        <v>5729</v>
      </c>
      <c r="H3512" t="s">
        <v>169</v>
      </c>
      <c r="I3512" t="s">
        <v>153</v>
      </c>
      <c r="J3512" t="s">
        <v>46</v>
      </c>
      <c r="K3512" t="s">
        <v>53</v>
      </c>
      <c r="L3512" t="s">
        <v>90</v>
      </c>
      <c r="M3512">
        <v>1</v>
      </c>
      <c r="N3512">
        <v>32000</v>
      </c>
      <c r="O3512">
        <v>13317.12</v>
      </c>
      <c r="P3512">
        <v>25</v>
      </c>
      <c r="Q3512">
        <v>1321.55</v>
      </c>
      <c r="R3512" t="s">
        <v>64</v>
      </c>
      <c r="S3512">
        <v>5</v>
      </c>
      <c r="T3512" t="s">
        <v>34</v>
      </c>
      <c r="U3512">
        <v>32000</v>
      </c>
      <c r="V3512">
        <v>8000</v>
      </c>
      <c r="W3512">
        <v>24000</v>
      </c>
      <c r="X3512">
        <v>13317.12</v>
      </c>
      <c r="Y3512">
        <v>9361.33</v>
      </c>
      <c r="Z3512">
        <v>39.01</v>
      </c>
      <c r="AA3512" t="s">
        <v>5787</v>
      </c>
      <c r="AB3512">
        <v>2024</v>
      </c>
    </row>
    <row r="3513" spans="1:28" x14ac:dyDescent="0.3">
      <c r="A3513" t="s">
        <v>4186</v>
      </c>
      <c r="B3513" s="9">
        <v>45649</v>
      </c>
      <c r="C3513" t="s">
        <v>461</v>
      </c>
      <c r="D3513" t="s">
        <v>366</v>
      </c>
      <c r="E3513" t="s">
        <v>28</v>
      </c>
      <c r="F3513" t="s">
        <v>5759</v>
      </c>
      <c r="G3513" t="s">
        <v>5733</v>
      </c>
      <c r="H3513" t="s">
        <v>144</v>
      </c>
      <c r="I3513" t="s">
        <v>156</v>
      </c>
      <c r="J3513" t="s">
        <v>63</v>
      </c>
      <c r="K3513" t="s">
        <v>53</v>
      </c>
      <c r="L3513" t="s">
        <v>33</v>
      </c>
      <c r="M3513">
        <v>2</v>
      </c>
      <c r="N3513">
        <v>22000</v>
      </c>
      <c r="O3513">
        <v>11321.54</v>
      </c>
      <c r="P3513">
        <v>10</v>
      </c>
      <c r="Q3513">
        <v>209.78</v>
      </c>
      <c r="R3513" t="s">
        <v>64</v>
      </c>
      <c r="S3513">
        <v>4</v>
      </c>
      <c r="T3513" t="s">
        <v>34</v>
      </c>
      <c r="U3513">
        <v>44000</v>
      </c>
      <c r="V3513">
        <v>4400</v>
      </c>
      <c r="W3513">
        <v>39600</v>
      </c>
      <c r="X3513">
        <v>22643.08</v>
      </c>
      <c r="Y3513">
        <v>16747.14</v>
      </c>
      <c r="Z3513">
        <v>42.29</v>
      </c>
      <c r="AA3513" t="s">
        <v>5783</v>
      </c>
      <c r="AB3513">
        <v>2024</v>
      </c>
    </row>
    <row r="3514" spans="1:28" x14ac:dyDescent="0.3">
      <c r="A3514" t="s">
        <v>4187</v>
      </c>
      <c r="B3514" s="9">
        <v>45981</v>
      </c>
      <c r="C3514" t="s">
        <v>568</v>
      </c>
      <c r="D3514" t="s">
        <v>330</v>
      </c>
      <c r="E3514" t="s">
        <v>109</v>
      </c>
      <c r="F3514" t="s">
        <v>5758</v>
      </c>
      <c r="G3514" t="s">
        <v>5729</v>
      </c>
      <c r="H3514" t="s">
        <v>44</v>
      </c>
      <c r="I3514" t="s">
        <v>352</v>
      </c>
      <c r="J3514" t="s">
        <v>63</v>
      </c>
      <c r="K3514" t="s">
        <v>5726</v>
      </c>
      <c r="L3514" t="s">
        <v>54</v>
      </c>
      <c r="M3514">
        <v>3</v>
      </c>
      <c r="N3514">
        <v>9800</v>
      </c>
      <c r="O3514">
        <v>6759.7400000000007</v>
      </c>
      <c r="P3514">
        <v>15</v>
      </c>
      <c r="Q3514">
        <v>216.69</v>
      </c>
      <c r="R3514" t="s">
        <v>5724</v>
      </c>
      <c r="S3514">
        <v>5</v>
      </c>
      <c r="T3514" t="s">
        <v>34</v>
      </c>
      <c r="U3514">
        <v>29400</v>
      </c>
      <c r="V3514">
        <v>4410</v>
      </c>
      <c r="W3514">
        <v>24990</v>
      </c>
      <c r="X3514">
        <v>20279.22</v>
      </c>
      <c r="Y3514">
        <v>4494.09</v>
      </c>
      <c r="Z3514">
        <v>17.98</v>
      </c>
      <c r="AA3514" t="s">
        <v>5786</v>
      </c>
      <c r="AB3514">
        <v>2025</v>
      </c>
    </row>
    <row r="3515" spans="1:28" x14ac:dyDescent="0.3">
      <c r="A3515" t="s">
        <v>4188</v>
      </c>
      <c r="B3515" s="9">
        <v>45899</v>
      </c>
      <c r="C3515" t="s">
        <v>698</v>
      </c>
      <c r="D3515" t="s">
        <v>268</v>
      </c>
      <c r="E3515" t="s">
        <v>28</v>
      </c>
      <c r="F3515" t="s">
        <v>5731</v>
      </c>
      <c r="G3515" t="s">
        <v>5733</v>
      </c>
      <c r="H3515" t="s">
        <v>144</v>
      </c>
      <c r="I3515" t="s">
        <v>156</v>
      </c>
      <c r="J3515" t="s">
        <v>40</v>
      </c>
      <c r="K3515" t="s">
        <v>5726</v>
      </c>
      <c r="L3515" t="s">
        <v>54</v>
      </c>
      <c r="M3515">
        <v>2</v>
      </c>
      <c r="N3515">
        <v>18500</v>
      </c>
      <c r="O3515">
        <v>11240.965</v>
      </c>
      <c r="P3515">
        <v>5</v>
      </c>
      <c r="Q3515">
        <v>679.6</v>
      </c>
      <c r="R3515" t="s">
        <v>64</v>
      </c>
      <c r="S3515">
        <v>4</v>
      </c>
      <c r="T3515" t="s">
        <v>34</v>
      </c>
      <c r="U3515">
        <v>37000</v>
      </c>
      <c r="V3515">
        <v>1850</v>
      </c>
      <c r="W3515">
        <v>35150</v>
      </c>
      <c r="X3515">
        <v>22481.93</v>
      </c>
      <c r="Y3515">
        <v>11988.47</v>
      </c>
      <c r="Z3515">
        <v>34.11</v>
      </c>
      <c r="AA3515" t="s">
        <v>5789</v>
      </c>
      <c r="AB3515">
        <v>2025</v>
      </c>
    </row>
    <row r="3516" spans="1:28" x14ac:dyDescent="0.3">
      <c r="A3516" t="s">
        <v>4189</v>
      </c>
      <c r="B3516" s="9">
        <v>45470</v>
      </c>
      <c r="C3516" t="s">
        <v>195</v>
      </c>
      <c r="D3516" t="s">
        <v>134</v>
      </c>
      <c r="E3516" t="s">
        <v>50</v>
      </c>
      <c r="F3516" t="s">
        <v>5748</v>
      </c>
      <c r="G3516" t="s">
        <v>5729</v>
      </c>
      <c r="H3516" t="s">
        <v>213</v>
      </c>
      <c r="I3516" t="s">
        <v>190</v>
      </c>
      <c r="J3516" t="s">
        <v>63</v>
      </c>
      <c r="K3516" t="s">
        <v>53</v>
      </c>
      <c r="L3516" t="s">
        <v>54</v>
      </c>
      <c r="M3516">
        <v>1</v>
      </c>
      <c r="N3516">
        <v>3200</v>
      </c>
      <c r="O3516">
        <v>2227</v>
      </c>
      <c r="P3516">
        <v>5</v>
      </c>
      <c r="Q3516">
        <v>1458.03</v>
      </c>
      <c r="R3516" t="s">
        <v>5724</v>
      </c>
      <c r="S3516">
        <v>5</v>
      </c>
      <c r="T3516" t="s">
        <v>34</v>
      </c>
      <c r="U3516">
        <v>3200</v>
      </c>
      <c r="V3516">
        <v>160</v>
      </c>
      <c r="W3516">
        <v>3040</v>
      </c>
      <c r="X3516">
        <v>2227</v>
      </c>
      <c r="Y3516">
        <v>-645.03</v>
      </c>
      <c r="Z3516">
        <v>-21.22</v>
      </c>
      <c r="AA3516" t="s">
        <v>5780</v>
      </c>
      <c r="AB3516">
        <v>2024</v>
      </c>
    </row>
    <row r="3517" spans="1:28" x14ac:dyDescent="0.3">
      <c r="A3517" t="s">
        <v>4190</v>
      </c>
      <c r="B3517" s="9">
        <v>46065</v>
      </c>
      <c r="C3517" t="s">
        <v>580</v>
      </c>
      <c r="D3517" t="s">
        <v>77</v>
      </c>
      <c r="E3517" t="s">
        <v>28</v>
      </c>
      <c r="F3517" t="s">
        <v>5739</v>
      </c>
      <c r="G3517" t="s">
        <v>5732</v>
      </c>
      <c r="H3517" t="s">
        <v>51</v>
      </c>
      <c r="I3517" t="s">
        <v>83</v>
      </c>
      <c r="J3517" t="s">
        <v>40</v>
      </c>
      <c r="K3517" t="s">
        <v>5726</v>
      </c>
      <c r="L3517" t="s">
        <v>5727</v>
      </c>
      <c r="M3517">
        <v>11</v>
      </c>
      <c r="N3517">
        <v>6500</v>
      </c>
      <c r="O3517">
        <v>3997.6963636363639</v>
      </c>
      <c r="P3517">
        <v>20</v>
      </c>
      <c r="Q3517">
        <v>461.24</v>
      </c>
      <c r="R3517" t="s">
        <v>5724</v>
      </c>
      <c r="S3517" t="s">
        <v>5767</v>
      </c>
      <c r="T3517" t="s">
        <v>34</v>
      </c>
      <c r="U3517">
        <v>71500</v>
      </c>
      <c r="V3517">
        <v>14300</v>
      </c>
      <c r="W3517">
        <v>57200</v>
      </c>
      <c r="X3517">
        <v>43974.66</v>
      </c>
      <c r="Y3517">
        <v>12764.1</v>
      </c>
      <c r="Z3517">
        <v>22.31</v>
      </c>
      <c r="AA3517" t="s">
        <v>5779</v>
      </c>
      <c r="AB3517">
        <v>2026</v>
      </c>
    </row>
    <row r="3518" spans="1:28" x14ac:dyDescent="0.3">
      <c r="A3518" t="s">
        <v>4191</v>
      </c>
      <c r="B3518" s="9">
        <v>45666</v>
      </c>
      <c r="C3518" t="s">
        <v>76</v>
      </c>
      <c r="D3518" t="s">
        <v>89</v>
      </c>
      <c r="E3518" t="s">
        <v>28</v>
      </c>
      <c r="F3518" t="s">
        <v>5751</v>
      </c>
      <c r="G3518" t="s">
        <v>5729</v>
      </c>
      <c r="H3518" t="s">
        <v>213</v>
      </c>
      <c r="I3518" t="s">
        <v>190</v>
      </c>
      <c r="J3518" t="s">
        <v>46</v>
      </c>
      <c r="K3518" t="s">
        <v>5726</v>
      </c>
      <c r="L3518" t="s">
        <v>33</v>
      </c>
      <c r="M3518">
        <v>7</v>
      </c>
      <c r="N3518">
        <v>18500</v>
      </c>
      <c r="O3518">
        <v>9261.3900000000012</v>
      </c>
      <c r="P3518">
        <v>15</v>
      </c>
      <c r="Q3518">
        <v>1535.67</v>
      </c>
      <c r="R3518" t="s">
        <v>5724</v>
      </c>
      <c r="S3518">
        <v>1</v>
      </c>
      <c r="T3518" t="s">
        <v>34</v>
      </c>
      <c r="U3518">
        <v>129500</v>
      </c>
      <c r="V3518">
        <v>19425</v>
      </c>
      <c r="W3518">
        <v>110075</v>
      </c>
      <c r="X3518">
        <v>64829.73</v>
      </c>
      <c r="Y3518">
        <v>43709.599999999999</v>
      </c>
      <c r="Z3518">
        <v>39.71</v>
      </c>
      <c r="AA3518" t="s">
        <v>5788</v>
      </c>
      <c r="AB3518">
        <v>2025</v>
      </c>
    </row>
    <row r="3519" spans="1:28" x14ac:dyDescent="0.3">
      <c r="A3519" t="s">
        <v>4192</v>
      </c>
      <c r="B3519" s="9">
        <v>45599</v>
      </c>
      <c r="C3519" t="s">
        <v>1122</v>
      </c>
      <c r="D3519" t="s">
        <v>130</v>
      </c>
      <c r="E3519" t="s">
        <v>38</v>
      </c>
      <c r="F3519" t="s">
        <v>5722</v>
      </c>
      <c r="G3519" t="s">
        <v>5732</v>
      </c>
      <c r="H3519" t="s">
        <v>184</v>
      </c>
      <c r="I3519" t="s">
        <v>438</v>
      </c>
      <c r="J3519" t="s">
        <v>31</v>
      </c>
      <c r="K3519" t="s">
        <v>53</v>
      </c>
      <c r="L3519" t="s">
        <v>90</v>
      </c>
      <c r="M3519">
        <v>1</v>
      </c>
      <c r="N3519">
        <v>2500</v>
      </c>
      <c r="O3519">
        <v>1294.45</v>
      </c>
      <c r="P3519">
        <v>15</v>
      </c>
      <c r="Q3519">
        <v>1454.9</v>
      </c>
      <c r="R3519" t="s">
        <v>5724</v>
      </c>
      <c r="S3519">
        <v>5</v>
      </c>
      <c r="T3519" t="s">
        <v>34</v>
      </c>
      <c r="U3519">
        <v>2500</v>
      </c>
      <c r="V3519">
        <v>375</v>
      </c>
      <c r="W3519">
        <v>2125</v>
      </c>
      <c r="X3519">
        <v>1294.45</v>
      </c>
      <c r="Y3519">
        <v>-624.35</v>
      </c>
      <c r="Z3519">
        <v>-29.38</v>
      </c>
      <c r="AA3519" t="s">
        <v>5786</v>
      </c>
      <c r="AB3519">
        <v>2024</v>
      </c>
    </row>
    <row r="3520" spans="1:28" x14ac:dyDescent="0.3">
      <c r="A3520" t="s">
        <v>4193</v>
      </c>
      <c r="B3520" s="9">
        <v>45801</v>
      </c>
      <c r="C3520" t="s">
        <v>780</v>
      </c>
      <c r="D3520" t="s">
        <v>108</v>
      </c>
      <c r="E3520" t="s">
        <v>109</v>
      </c>
      <c r="F3520" t="s">
        <v>5722</v>
      </c>
      <c r="G3520" t="s">
        <v>5732</v>
      </c>
      <c r="H3520" t="s">
        <v>184</v>
      </c>
      <c r="I3520" t="s">
        <v>198</v>
      </c>
      <c r="J3520" t="s">
        <v>46</v>
      </c>
      <c r="K3520" t="s">
        <v>32</v>
      </c>
      <c r="L3520" t="s">
        <v>90</v>
      </c>
      <c r="M3520">
        <v>6</v>
      </c>
      <c r="N3520">
        <v>7200</v>
      </c>
      <c r="O3520">
        <v>3373.4366666666665</v>
      </c>
      <c r="P3520">
        <v>30</v>
      </c>
      <c r="Q3520">
        <v>1546.42</v>
      </c>
      <c r="R3520" t="s">
        <v>5724</v>
      </c>
      <c r="S3520">
        <v>1</v>
      </c>
      <c r="T3520" t="s">
        <v>41</v>
      </c>
      <c r="U3520">
        <v>43200</v>
      </c>
      <c r="V3520">
        <v>12960</v>
      </c>
      <c r="W3520">
        <v>30240</v>
      </c>
      <c r="X3520">
        <v>20240.62</v>
      </c>
      <c r="Y3520">
        <v>8452.9599999999991</v>
      </c>
      <c r="Z3520">
        <v>27.95</v>
      </c>
      <c r="AA3520" t="s">
        <v>5776</v>
      </c>
      <c r="AB3520">
        <v>2025</v>
      </c>
    </row>
    <row r="3521" spans="1:28" x14ac:dyDescent="0.3">
      <c r="A3521" t="s">
        <v>4194</v>
      </c>
      <c r="B3521" s="9">
        <v>45650</v>
      </c>
      <c r="C3521" t="s">
        <v>882</v>
      </c>
      <c r="D3521" t="s">
        <v>82</v>
      </c>
      <c r="E3521" t="s">
        <v>28</v>
      </c>
      <c r="F3521" t="s">
        <v>5742</v>
      </c>
      <c r="G3521" t="s">
        <v>5733</v>
      </c>
      <c r="H3521" t="s">
        <v>144</v>
      </c>
      <c r="I3521" t="s">
        <v>145</v>
      </c>
      <c r="J3521" t="s">
        <v>63</v>
      </c>
      <c r="K3521" t="s">
        <v>53</v>
      </c>
      <c r="L3521" t="s">
        <v>90</v>
      </c>
      <c r="M3521">
        <v>9</v>
      </c>
      <c r="N3521">
        <v>72000</v>
      </c>
      <c r="O3521">
        <v>39142.78</v>
      </c>
      <c r="P3521">
        <v>20</v>
      </c>
      <c r="Q3521">
        <v>95.67</v>
      </c>
      <c r="R3521" t="s">
        <v>5724</v>
      </c>
      <c r="S3521">
        <v>4</v>
      </c>
      <c r="T3521" t="s">
        <v>34</v>
      </c>
      <c r="U3521">
        <v>648000</v>
      </c>
      <c r="V3521">
        <v>129600</v>
      </c>
      <c r="W3521">
        <v>518400</v>
      </c>
      <c r="X3521">
        <v>352285.02</v>
      </c>
      <c r="Y3521">
        <v>166019.31</v>
      </c>
      <c r="Z3521">
        <v>32.03</v>
      </c>
      <c r="AA3521" t="s">
        <v>5783</v>
      </c>
      <c r="AB3521">
        <v>2024</v>
      </c>
    </row>
    <row r="3522" spans="1:28" x14ac:dyDescent="0.3">
      <c r="A3522" t="s">
        <v>4195</v>
      </c>
      <c r="B3522" s="9">
        <v>45784</v>
      </c>
      <c r="C3522" t="s">
        <v>455</v>
      </c>
      <c r="D3522" t="s">
        <v>176</v>
      </c>
      <c r="E3522" t="s">
        <v>109</v>
      </c>
      <c r="F3522" t="s">
        <v>5747</v>
      </c>
      <c r="G3522" t="s">
        <v>5729</v>
      </c>
      <c r="H3522" t="s">
        <v>44</v>
      </c>
      <c r="I3522" t="s">
        <v>352</v>
      </c>
      <c r="J3522" t="s">
        <v>31</v>
      </c>
      <c r="K3522" t="s">
        <v>5726</v>
      </c>
      <c r="L3522" t="s">
        <v>90</v>
      </c>
      <c r="M3522">
        <v>5</v>
      </c>
      <c r="N3522">
        <v>28000</v>
      </c>
      <c r="O3522">
        <v>13379.848000000002</v>
      </c>
      <c r="P3522">
        <v>20</v>
      </c>
      <c r="Q3522">
        <v>97.92</v>
      </c>
      <c r="R3522" t="s">
        <v>5724</v>
      </c>
      <c r="S3522" t="s">
        <v>5767</v>
      </c>
      <c r="T3522" t="s">
        <v>34</v>
      </c>
      <c r="U3522">
        <v>140000</v>
      </c>
      <c r="V3522">
        <v>28000</v>
      </c>
      <c r="W3522">
        <v>112000</v>
      </c>
      <c r="X3522">
        <v>66899.240000000005</v>
      </c>
      <c r="Y3522">
        <v>45002.84</v>
      </c>
      <c r="Z3522">
        <v>40.18</v>
      </c>
      <c r="AA3522" t="s">
        <v>5776</v>
      </c>
      <c r="AB3522">
        <v>2025</v>
      </c>
    </row>
    <row r="3523" spans="1:28" x14ac:dyDescent="0.3">
      <c r="A3523" t="s">
        <v>4196</v>
      </c>
      <c r="B3523" s="9">
        <v>45541</v>
      </c>
      <c r="C3523" t="s">
        <v>648</v>
      </c>
      <c r="D3523" t="s">
        <v>114</v>
      </c>
      <c r="E3523" t="s">
        <v>28</v>
      </c>
      <c r="F3523" t="s">
        <v>5741</v>
      </c>
      <c r="G3523" t="s">
        <v>5729</v>
      </c>
      <c r="H3523" t="s">
        <v>5740</v>
      </c>
      <c r="I3523" t="s">
        <v>80</v>
      </c>
      <c r="J3523" t="s">
        <v>31</v>
      </c>
      <c r="K3523" t="s">
        <v>32</v>
      </c>
      <c r="L3523" t="s">
        <v>33</v>
      </c>
      <c r="M3523">
        <v>9</v>
      </c>
      <c r="N3523">
        <v>3200</v>
      </c>
      <c r="O3523">
        <v>2163.77</v>
      </c>
      <c r="P3523">
        <v>5</v>
      </c>
      <c r="Q3523">
        <v>1128.55</v>
      </c>
      <c r="R3523" t="s">
        <v>5724</v>
      </c>
      <c r="S3523">
        <v>5</v>
      </c>
      <c r="T3523" t="s">
        <v>41</v>
      </c>
      <c r="U3523">
        <v>28800</v>
      </c>
      <c r="V3523">
        <v>1440</v>
      </c>
      <c r="W3523">
        <v>27360</v>
      </c>
      <c r="X3523">
        <v>19473.93</v>
      </c>
      <c r="Y3523">
        <v>6757.52</v>
      </c>
      <c r="Z3523">
        <v>24.7</v>
      </c>
      <c r="AA3523" t="s">
        <v>5781</v>
      </c>
      <c r="AB3523">
        <v>2024</v>
      </c>
    </row>
    <row r="3524" spans="1:28" x14ac:dyDescent="0.3">
      <c r="A3524" t="s">
        <v>4197</v>
      </c>
      <c r="B3524" s="9">
        <v>45717</v>
      </c>
      <c r="C3524" t="s">
        <v>418</v>
      </c>
      <c r="D3524" t="s">
        <v>222</v>
      </c>
      <c r="E3524" t="s">
        <v>50</v>
      </c>
      <c r="F3524" t="s">
        <v>5762</v>
      </c>
      <c r="G3524" t="s">
        <v>5732</v>
      </c>
      <c r="H3524" t="s">
        <v>184</v>
      </c>
      <c r="I3524" t="s">
        <v>185</v>
      </c>
      <c r="J3524" t="s">
        <v>46</v>
      </c>
      <c r="K3524" t="s">
        <v>53</v>
      </c>
      <c r="L3524" t="s">
        <v>90</v>
      </c>
      <c r="M3524">
        <v>5</v>
      </c>
      <c r="N3524">
        <v>8500</v>
      </c>
      <c r="O3524">
        <v>3604.3620000000001</v>
      </c>
      <c r="P3524">
        <v>30</v>
      </c>
      <c r="Q3524">
        <v>1457.42</v>
      </c>
      <c r="R3524" t="s">
        <v>5724</v>
      </c>
      <c r="S3524">
        <v>3</v>
      </c>
      <c r="T3524" t="s">
        <v>34</v>
      </c>
      <c r="U3524">
        <v>42500</v>
      </c>
      <c r="V3524">
        <v>12750</v>
      </c>
      <c r="W3524">
        <v>29750</v>
      </c>
      <c r="X3524">
        <v>18021.810000000001</v>
      </c>
      <c r="Y3524">
        <v>10270.77</v>
      </c>
      <c r="Z3524">
        <v>34.520000000000003</v>
      </c>
      <c r="AA3524" t="s">
        <v>5782</v>
      </c>
      <c r="AB3524">
        <v>2025</v>
      </c>
    </row>
    <row r="3525" spans="1:28" x14ac:dyDescent="0.3">
      <c r="A3525" t="s">
        <v>4198</v>
      </c>
      <c r="B3525" s="9">
        <v>45825</v>
      </c>
      <c r="C3525" t="s">
        <v>1568</v>
      </c>
      <c r="D3525" t="s">
        <v>77</v>
      </c>
      <c r="E3525" t="s">
        <v>28</v>
      </c>
      <c r="F3525" t="s">
        <v>5739</v>
      </c>
      <c r="G3525" t="s">
        <v>5723</v>
      </c>
      <c r="H3525" t="s">
        <v>131</v>
      </c>
      <c r="I3525" t="s">
        <v>135</v>
      </c>
      <c r="J3525" t="s">
        <v>46</v>
      </c>
      <c r="K3525" t="s">
        <v>5726</v>
      </c>
      <c r="L3525" t="s">
        <v>90</v>
      </c>
      <c r="M3525">
        <v>3</v>
      </c>
      <c r="N3525">
        <v>6500</v>
      </c>
      <c r="O3525">
        <v>2884.5433333333331</v>
      </c>
      <c r="P3525">
        <v>20</v>
      </c>
      <c r="Q3525">
        <v>1275.6400000000001</v>
      </c>
      <c r="R3525" t="s">
        <v>5724</v>
      </c>
      <c r="S3525">
        <v>3</v>
      </c>
      <c r="T3525" t="s">
        <v>34</v>
      </c>
      <c r="U3525">
        <v>19500</v>
      </c>
      <c r="V3525">
        <v>3900</v>
      </c>
      <c r="W3525">
        <v>15600</v>
      </c>
      <c r="X3525">
        <v>8653.6299999999992</v>
      </c>
      <c r="Y3525">
        <v>5670.73</v>
      </c>
      <c r="Z3525">
        <v>36.35</v>
      </c>
      <c r="AA3525" t="s">
        <v>5780</v>
      </c>
      <c r="AB3525">
        <v>2025</v>
      </c>
    </row>
    <row r="3526" spans="1:28" x14ac:dyDescent="0.3">
      <c r="A3526" t="s">
        <v>4199</v>
      </c>
      <c r="B3526" s="9">
        <v>46039</v>
      </c>
      <c r="C3526" t="s">
        <v>712</v>
      </c>
      <c r="D3526" t="s">
        <v>273</v>
      </c>
      <c r="E3526" t="s">
        <v>28</v>
      </c>
      <c r="F3526" t="s">
        <v>5758</v>
      </c>
      <c r="G3526" t="s">
        <v>5732</v>
      </c>
      <c r="H3526" t="s">
        <v>223</v>
      </c>
      <c r="I3526" t="s">
        <v>246</v>
      </c>
      <c r="J3526" t="s">
        <v>31</v>
      </c>
      <c r="K3526" t="s">
        <v>53</v>
      </c>
      <c r="L3526" t="s">
        <v>33</v>
      </c>
      <c r="M3526">
        <v>11</v>
      </c>
      <c r="N3526">
        <v>32000</v>
      </c>
      <c r="O3526">
        <v>25509.480000000003</v>
      </c>
      <c r="P3526">
        <v>0</v>
      </c>
      <c r="Q3526">
        <v>795.26</v>
      </c>
      <c r="R3526" t="s">
        <v>5724</v>
      </c>
      <c r="S3526">
        <v>5</v>
      </c>
      <c r="T3526" t="s">
        <v>34</v>
      </c>
      <c r="U3526">
        <v>352000</v>
      </c>
      <c r="V3526">
        <v>0</v>
      </c>
      <c r="W3526">
        <v>352000</v>
      </c>
      <c r="X3526">
        <v>280604.28000000003</v>
      </c>
      <c r="Y3526">
        <v>70600.460000000006</v>
      </c>
      <c r="Z3526">
        <v>20.059999999999999</v>
      </c>
      <c r="AA3526" t="s">
        <v>5788</v>
      </c>
      <c r="AB3526">
        <v>2026</v>
      </c>
    </row>
    <row r="3527" spans="1:28" x14ac:dyDescent="0.3">
      <c r="A3527" t="s">
        <v>4200</v>
      </c>
      <c r="B3527" s="9">
        <v>45567</v>
      </c>
      <c r="C3527" t="s">
        <v>1089</v>
      </c>
      <c r="D3527" t="s">
        <v>37</v>
      </c>
      <c r="E3527" t="s">
        <v>38</v>
      </c>
      <c r="F3527" t="s">
        <v>5751</v>
      </c>
      <c r="G3527" t="s">
        <v>5723</v>
      </c>
      <c r="H3527" t="s">
        <v>29</v>
      </c>
      <c r="I3527" t="s">
        <v>30</v>
      </c>
      <c r="J3527" t="s">
        <v>46</v>
      </c>
      <c r="K3527" t="s">
        <v>53</v>
      </c>
      <c r="L3527" t="s">
        <v>5727</v>
      </c>
      <c r="M3527">
        <v>6</v>
      </c>
      <c r="N3527">
        <v>1800</v>
      </c>
      <c r="O3527">
        <v>976.58833333333325</v>
      </c>
      <c r="P3527">
        <v>25</v>
      </c>
      <c r="Q3527">
        <v>1371.11</v>
      </c>
      <c r="R3527" t="s">
        <v>5724</v>
      </c>
      <c r="S3527">
        <v>5</v>
      </c>
      <c r="T3527" t="s">
        <v>34</v>
      </c>
      <c r="U3527">
        <v>10800</v>
      </c>
      <c r="V3527">
        <v>2700</v>
      </c>
      <c r="W3527">
        <v>8100</v>
      </c>
      <c r="X3527">
        <v>5859.53</v>
      </c>
      <c r="Y3527">
        <v>869.36</v>
      </c>
      <c r="Z3527">
        <v>10.73</v>
      </c>
      <c r="AA3527" t="s">
        <v>5784</v>
      </c>
      <c r="AB3527">
        <v>2024</v>
      </c>
    </row>
    <row r="3528" spans="1:28" x14ac:dyDescent="0.3">
      <c r="A3528" t="s">
        <v>4201</v>
      </c>
      <c r="B3528" s="9">
        <v>45938</v>
      </c>
      <c r="C3528" t="s">
        <v>1235</v>
      </c>
      <c r="D3528" t="s">
        <v>130</v>
      </c>
      <c r="E3528" t="s">
        <v>38</v>
      </c>
      <c r="F3528" t="s">
        <v>5753</v>
      </c>
      <c r="G3528" t="s">
        <v>5729</v>
      </c>
      <c r="H3528" t="s">
        <v>5740</v>
      </c>
      <c r="I3528" t="s">
        <v>99</v>
      </c>
      <c r="J3528" t="s">
        <v>40</v>
      </c>
      <c r="K3528" t="s">
        <v>5726</v>
      </c>
      <c r="L3528" t="s">
        <v>5727</v>
      </c>
      <c r="M3528">
        <v>6</v>
      </c>
      <c r="N3528">
        <v>2500</v>
      </c>
      <c r="O3528">
        <v>1168.3433333333335</v>
      </c>
      <c r="P3528">
        <v>20</v>
      </c>
      <c r="Q3528">
        <v>184.36</v>
      </c>
      <c r="R3528" t="s">
        <v>5724</v>
      </c>
      <c r="S3528">
        <v>3</v>
      </c>
      <c r="T3528" t="s">
        <v>34</v>
      </c>
      <c r="U3528">
        <v>15000</v>
      </c>
      <c r="V3528">
        <v>3000</v>
      </c>
      <c r="W3528">
        <v>12000</v>
      </c>
      <c r="X3528">
        <v>7010.06</v>
      </c>
      <c r="Y3528">
        <v>4805.58</v>
      </c>
      <c r="Z3528">
        <v>40.049999999999997</v>
      </c>
      <c r="AA3528" t="s">
        <v>5784</v>
      </c>
      <c r="AB3528">
        <v>2025</v>
      </c>
    </row>
    <row r="3529" spans="1:28" x14ac:dyDescent="0.3">
      <c r="A3529" t="s">
        <v>4202</v>
      </c>
      <c r="B3529" s="9">
        <v>45326</v>
      </c>
      <c r="C3529" t="s">
        <v>721</v>
      </c>
      <c r="D3529" t="s">
        <v>401</v>
      </c>
      <c r="E3529" t="s">
        <v>109</v>
      </c>
      <c r="F3529" t="s">
        <v>5742</v>
      </c>
      <c r="G3529" t="s">
        <v>5733</v>
      </c>
      <c r="H3529" t="s">
        <v>68</v>
      </c>
      <c r="I3529" t="s">
        <v>69</v>
      </c>
      <c r="J3529" t="s">
        <v>46</v>
      </c>
      <c r="K3529" t="s">
        <v>5726</v>
      </c>
      <c r="L3529" t="s">
        <v>54</v>
      </c>
      <c r="M3529">
        <v>4</v>
      </c>
      <c r="N3529">
        <v>12500</v>
      </c>
      <c r="O3529">
        <v>6250.7574999999997</v>
      </c>
      <c r="P3529">
        <v>25</v>
      </c>
      <c r="Q3529">
        <v>1756.39</v>
      </c>
      <c r="R3529" t="s">
        <v>5724</v>
      </c>
      <c r="S3529">
        <v>5</v>
      </c>
      <c r="T3529" t="s">
        <v>34</v>
      </c>
      <c r="U3529">
        <v>50000</v>
      </c>
      <c r="V3529">
        <v>12500</v>
      </c>
      <c r="W3529">
        <v>37500</v>
      </c>
      <c r="X3529">
        <v>25003.03</v>
      </c>
      <c r="Y3529">
        <v>10740.58</v>
      </c>
      <c r="Z3529">
        <v>28.64</v>
      </c>
      <c r="AA3529" t="s">
        <v>5779</v>
      </c>
      <c r="AB3529">
        <v>2024</v>
      </c>
    </row>
    <row r="3530" spans="1:28" x14ac:dyDescent="0.3">
      <c r="A3530" t="s">
        <v>4203</v>
      </c>
      <c r="B3530" s="9">
        <v>45393</v>
      </c>
      <c r="C3530" t="s">
        <v>418</v>
      </c>
      <c r="D3530" t="s">
        <v>127</v>
      </c>
      <c r="E3530" t="s">
        <v>109</v>
      </c>
      <c r="F3530" t="s">
        <v>5753</v>
      </c>
      <c r="G3530" t="s">
        <v>5723</v>
      </c>
      <c r="H3530" t="s">
        <v>73</v>
      </c>
      <c r="I3530" t="s">
        <v>74</v>
      </c>
      <c r="J3530" t="s">
        <v>46</v>
      </c>
      <c r="K3530" t="s">
        <v>5726</v>
      </c>
      <c r="L3530" t="s">
        <v>54</v>
      </c>
      <c r="M3530">
        <v>5</v>
      </c>
      <c r="N3530">
        <v>16500</v>
      </c>
      <c r="O3530">
        <v>10630.116</v>
      </c>
      <c r="P3530">
        <v>10</v>
      </c>
      <c r="Q3530">
        <v>823.79</v>
      </c>
      <c r="R3530" t="s">
        <v>5724</v>
      </c>
      <c r="S3530">
        <v>2</v>
      </c>
      <c r="T3530" t="s">
        <v>34</v>
      </c>
      <c r="U3530">
        <v>82500</v>
      </c>
      <c r="V3530">
        <v>8250</v>
      </c>
      <c r="W3530">
        <v>74250</v>
      </c>
      <c r="X3530">
        <v>53150.58</v>
      </c>
      <c r="Y3530">
        <v>20275.63</v>
      </c>
      <c r="Z3530">
        <v>27.31</v>
      </c>
      <c r="AA3530" t="s">
        <v>5787</v>
      </c>
      <c r="AB3530">
        <v>2024</v>
      </c>
    </row>
    <row r="3531" spans="1:28" x14ac:dyDescent="0.3">
      <c r="A3531" t="s">
        <v>4204</v>
      </c>
      <c r="B3531" s="9">
        <v>46092</v>
      </c>
      <c r="C3531" t="s">
        <v>1023</v>
      </c>
      <c r="D3531" t="s">
        <v>168</v>
      </c>
      <c r="E3531" t="s">
        <v>109</v>
      </c>
      <c r="F3531" t="s">
        <v>5764</v>
      </c>
      <c r="G3531" t="s">
        <v>5732</v>
      </c>
      <c r="H3531" t="s">
        <v>184</v>
      </c>
      <c r="I3531" t="s">
        <v>438</v>
      </c>
      <c r="J3531" t="s">
        <v>40</v>
      </c>
      <c r="K3531" t="s">
        <v>53</v>
      </c>
      <c r="L3531" t="s">
        <v>54</v>
      </c>
      <c r="M3531">
        <v>1</v>
      </c>
      <c r="N3531">
        <v>6500</v>
      </c>
      <c r="O3531">
        <v>3222.61</v>
      </c>
      <c r="P3531">
        <v>30</v>
      </c>
      <c r="Q3531">
        <v>1517.94</v>
      </c>
      <c r="R3531" t="s">
        <v>5724</v>
      </c>
      <c r="S3531">
        <v>5</v>
      </c>
      <c r="T3531" t="s">
        <v>41</v>
      </c>
      <c r="U3531">
        <v>6500</v>
      </c>
      <c r="V3531">
        <v>1950</v>
      </c>
      <c r="W3531">
        <v>4550</v>
      </c>
      <c r="X3531">
        <v>3222.61</v>
      </c>
      <c r="Y3531">
        <v>-190.55</v>
      </c>
      <c r="Z3531">
        <v>-4.1900000000000004</v>
      </c>
      <c r="AA3531" t="s">
        <v>5782</v>
      </c>
      <c r="AB3531">
        <v>2026</v>
      </c>
    </row>
    <row r="3532" spans="1:28" x14ac:dyDescent="0.3">
      <c r="A3532" t="s">
        <v>4205</v>
      </c>
      <c r="B3532" s="9">
        <v>45479</v>
      </c>
      <c r="C3532" t="s">
        <v>901</v>
      </c>
      <c r="D3532" t="s">
        <v>124</v>
      </c>
      <c r="E3532" t="s">
        <v>28</v>
      </c>
      <c r="F3532" t="s">
        <v>5763</v>
      </c>
      <c r="G3532" t="s">
        <v>5743</v>
      </c>
      <c r="H3532" t="s">
        <v>94</v>
      </c>
      <c r="I3532" t="s">
        <v>95</v>
      </c>
      <c r="J3532" t="s">
        <v>63</v>
      </c>
      <c r="K3532" t="s">
        <v>5726</v>
      </c>
      <c r="L3532" t="s">
        <v>33</v>
      </c>
      <c r="M3532">
        <v>5</v>
      </c>
      <c r="N3532">
        <v>12500</v>
      </c>
      <c r="O3532">
        <v>6815.8679999999995</v>
      </c>
      <c r="P3532">
        <v>30</v>
      </c>
      <c r="Q3532">
        <v>334.18</v>
      </c>
      <c r="R3532" t="s">
        <v>5724</v>
      </c>
      <c r="S3532">
        <v>3</v>
      </c>
      <c r="T3532" t="s">
        <v>41</v>
      </c>
      <c r="U3532">
        <v>62500</v>
      </c>
      <c r="V3532">
        <v>18750</v>
      </c>
      <c r="W3532">
        <v>43750</v>
      </c>
      <c r="X3532">
        <v>34079.339999999997</v>
      </c>
      <c r="Y3532">
        <v>9336.48</v>
      </c>
      <c r="Z3532">
        <v>21.34</v>
      </c>
      <c r="AA3532" t="s">
        <v>5785</v>
      </c>
      <c r="AB3532">
        <v>2024</v>
      </c>
    </row>
    <row r="3533" spans="1:28" x14ac:dyDescent="0.3">
      <c r="A3533" t="s">
        <v>4206</v>
      </c>
      <c r="B3533" s="9">
        <v>46048</v>
      </c>
      <c r="C3533" t="s">
        <v>596</v>
      </c>
      <c r="D3533" t="s">
        <v>180</v>
      </c>
      <c r="E3533" t="s">
        <v>50</v>
      </c>
      <c r="F3533" t="s">
        <v>5763</v>
      </c>
      <c r="G3533" t="s">
        <v>5729</v>
      </c>
      <c r="H3533" t="s">
        <v>44</v>
      </c>
      <c r="I3533" t="s">
        <v>45</v>
      </c>
      <c r="J3533" t="s">
        <v>40</v>
      </c>
      <c r="K3533" t="s">
        <v>5726</v>
      </c>
      <c r="L3533" t="s">
        <v>5727</v>
      </c>
      <c r="M3533">
        <v>6</v>
      </c>
      <c r="N3533">
        <v>1200</v>
      </c>
      <c r="O3533">
        <v>687.82499999999993</v>
      </c>
      <c r="P3533">
        <v>20</v>
      </c>
      <c r="Q3533">
        <v>181.14</v>
      </c>
      <c r="R3533" t="s">
        <v>5724</v>
      </c>
      <c r="S3533" t="s">
        <v>5767</v>
      </c>
      <c r="T3533" t="s">
        <v>34</v>
      </c>
      <c r="U3533">
        <v>7200</v>
      </c>
      <c r="V3533">
        <v>1440</v>
      </c>
      <c r="W3533">
        <v>5760</v>
      </c>
      <c r="X3533">
        <v>4126.95</v>
      </c>
      <c r="Y3533">
        <v>1451.91</v>
      </c>
      <c r="Z3533">
        <v>25.21</v>
      </c>
      <c r="AA3533" t="s">
        <v>5788</v>
      </c>
      <c r="AB3533">
        <v>2026</v>
      </c>
    </row>
    <row r="3534" spans="1:28" x14ac:dyDescent="0.3">
      <c r="A3534" t="s">
        <v>4207</v>
      </c>
      <c r="B3534" s="9">
        <v>46052</v>
      </c>
      <c r="C3534" t="s">
        <v>2229</v>
      </c>
      <c r="D3534" t="s">
        <v>134</v>
      </c>
      <c r="E3534" t="s">
        <v>50</v>
      </c>
      <c r="F3534" t="s">
        <v>5728</v>
      </c>
      <c r="G3534" t="s">
        <v>5723</v>
      </c>
      <c r="H3534" t="s">
        <v>29</v>
      </c>
      <c r="I3534" t="s">
        <v>39</v>
      </c>
      <c r="J3534" t="s">
        <v>40</v>
      </c>
      <c r="K3534" t="s">
        <v>5726</v>
      </c>
      <c r="L3534" t="s">
        <v>5727</v>
      </c>
      <c r="M3534">
        <v>7</v>
      </c>
      <c r="N3534">
        <v>3200</v>
      </c>
      <c r="O3534">
        <v>1689.8214285714287</v>
      </c>
      <c r="P3534">
        <v>20</v>
      </c>
      <c r="Q3534">
        <v>1647.21</v>
      </c>
      <c r="R3534" t="s">
        <v>5724</v>
      </c>
      <c r="S3534">
        <v>5</v>
      </c>
      <c r="T3534" t="s">
        <v>34</v>
      </c>
      <c r="U3534">
        <v>22400</v>
      </c>
      <c r="V3534">
        <v>4480</v>
      </c>
      <c r="W3534">
        <v>17920</v>
      </c>
      <c r="X3534">
        <v>11828.75</v>
      </c>
      <c r="Y3534">
        <v>4444.04</v>
      </c>
      <c r="Z3534">
        <v>24.8</v>
      </c>
      <c r="AA3534" t="s">
        <v>5788</v>
      </c>
      <c r="AB3534">
        <v>2026</v>
      </c>
    </row>
    <row r="3535" spans="1:28" x14ac:dyDescent="0.3">
      <c r="A3535" t="s">
        <v>4208</v>
      </c>
      <c r="B3535" s="9">
        <v>46165</v>
      </c>
      <c r="C3535" t="s">
        <v>519</v>
      </c>
      <c r="D3535" t="s">
        <v>183</v>
      </c>
      <c r="E3535" t="s">
        <v>50</v>
      </c>
      <c r="F3535" t="s">
        <v>5731</v>
      </c>
      <c r="G3535" t="s">
        <v>5723</v>
      </c>
      <c r="H3535" t="s">
        <v>29</v>
      </c>
      <c r="I3535" t="s">
        <v>165</v>
      </c>
      <c r="J3535" t="s">
        <v>63</v>
      </c>
      <c r="K3535" t="s">
        <v>5726</v>
      </c>
      <c r="L3535" t="s">
        <v>33</v>
      </c>
      <c r="M3535">
        <v>10</v>
      </c>
      <c r="N3535">
        <v>450</v>
      </c>
      <c r="O3535">
        <v>293.005</v>
      </c>
      <c r="P3535">
        <v>0</v>
      </c>
      <c r="Q3535">
        <v>93.74</v>
      </c>
      <c r="R3535" t="s">
        <v>5724</v>
      </c>
      <c r="S3535">
        <v>4</v>
      </c>
      <c r="T3535" t="s">
        <v>34</v>
      </c>
      <c r="U3535">
        <v>4500</v>
      </c>
      <c r="V3535">
        <v>0</v>
      </c>
      <c r="W3535">
        <v>4500</v>
      </c>
      <c r="X3535">
        <v>2930.05</v>
      </c>
      <c r="Y3535">
        <v>1476.21</v>
      </c>
      <c r="Z3535">
        <v>32.799999999999997</v>
      </c>
      <c r="AA3535" t="s">
        <v>5776</v>
      </c>
      <c r="AB3535">
        <v>2026</v>
      </c>
    </row>
    <row r="3536" spans="1:28" x14ac:dyDescent="0.3">
      <c r="A3536" t="s">
        <v>4209</v>
      </c>
      <c r="B3536" s="9">
        <v>46168</v>
      </c>
      <c r="C3536" t="s">
        <v>1015</v>
      </c>
      <c r="D3536" t="s">
        <v>281</v>
      </c>
      <c r="E3536" t="s">
        <v>121</v>
      </c>
      <c r="F3536" t="s">
        <v>5751</v>
      </c>
      <c r="G3536" t="s">
        <v>5729</v>
      </c>
      <c r="H3536" t="s">
        <v>5740</v>
      </c>
      <c r="I3536" t="s">
        <v>80</v>
      </c>
      <c r="J3536" t="s">
        <v>40</v>
      </c>
      <c r="K3536" t="s">
        <v>5726</v>
      </c>
      <c r="L3536" t="s">
        <v>5727</v>
      </c>
      <c r="M3536">
        <v>3</v>
      </c>
      <c r="N3536">
        <v>42000</v>
      </c>
      <c r="O3536">
        <v>23062.98</v>
      </c>
      <c r="P3536">
        <v>5</v>
      </c>
      <c r="Q3536">
        <v>152.82</v>
      </c>
      <c r="R3536" t="s">
        <v>5724</v>
      </c>
      <c r="S3536">
        <v>3</v>
      </c>
      <c r="T3536" t="s">
        <v>34</v>
      </c>
      <c r="U3536">
        <v>126000</v>
      </c>
      <c r="V3536">
        <v>6300</v>
      </c>
      <c r="W3536">
        <v>119700</v>
      </c>
      <c r="X3536">
        <v>69188.94</v>
      </c>
      <c r="Y3536">
        <v>50358.239999999998</v>
      </c>
      <c r="Z3536">
        <v>42.07</v>
      </c>
      <c r="AA3536" t="s">
        <v>5776</v>
      </c>
      <c r="AB3536">
        <v>2026</v>
      </c>
    </row>
    <row r="3537" spans="1:28" x14ac:dyDescent="0.3">
      <c r="A3537" t="s">
        <v>4210</v>
      </c>
      <c r="B3537" s="9">
        <v>45446</v>
      </c>
      <c r="C3537" t="s">
        <v>346</v>
      </c>
      <c r="D3537" t="s">
        <v>98</v>
      </c>
      <c r="E3537" t="s">
        <v>38</v>
      </c>
      <c r="F3537" t="s">
        <v>5741</v>
      </c>
      <c r="G3537" t="s">
        <v>5723</v>
      </c>
      <c r="H3537" t="s">
        <v>73</v>
      </c>
      <c r="I3537" t="s">
        <v>74</v>
      </c>
      <c r="J3537" t="s">
        <v>31</v>
      </c>
      <c r="K3537" t="s">
        <v>32</v>
      </c>
      <c r="L3537" t="s">
        <v>5730</v>
      </c>
      <c r="M3537">
        <v>7</v>
      </c>
      <c r="N3537">
        <v>4200</v>
      </c>
      <c r="O3537">
        <v>3200.5928571428572</v>
      </c>
      <c r="P3537">
        <v>0</v>
      </c>
      <c r="Q3537">
        <v>882.99</v>
      </c>
      <c r="R3537" t="s">
        <v>5724</v>
      </c>
      <c r="S3537">
        <v>5</v>
      </c>
      <c r="T3537" t="s">
        <v>34</v>
      </c>
      <c r="U3537">
        <v>29400</v>
      </c>
      <c r="V3537">
        <v>0</v>
      </c>
      <c r="W3537">
        <v>29400</v>
      </c>
      <c r="X3537">
        <v>22404.15</v>
      </c>
      <c r="Y3537">
        <v>6112.86</v>
      </c>
      <c r="Z3537">
        <v>20.79</v>
      </c>
      <c r="AA3537" t="s">
        <v>5780</v>
      </c>
      <c r="AB3537">
        <v>2024</v>
      </c>
    </row>
    <row r="3538" spans="1:28" x14ac:dyDescent="0.3">
      <c r="A3538" t="s">
        <v>4211</v>
      </c>
      <c r="B3538" s="9">
        <v>45686</v>
      </c>
      <c r="C3538" t="s">
        <v>538</v>
      </c>
      <c r="D3538" t="s">
        <v>27</v>
      </c>
      <c r="E3538" t="s">
        <v>28</v>
      </c>
      <c r="F3538" t="s">
        <v>5725</v>
      </c>
      <c r="G3538" t="s">
        <v>5723</v>
      </c>
      <c r="H3538" t="s">
        <v>29</v>
      </c>
      <c r="I3538" t="s">
        <v>165</v>
      </c>
      <c r="J3538" t="s">
        <v>46</v>
      </c>
      <c r="K3538" t="s">
        <v>5726</v>
      </c>
      <c r="L3538" t="s">
        <v>54</v>
      </c>
      <c r="M3538">
        <v>4</v>
      </c>
      <c r="N3538">
        <v>58000</v>
      </c>
      <c r="O3538">
        <v>35437.144999999997</v>
      </c>
      <c r="P3538">
        <v>20</v>
      </c>
      <c r="Q3538">
        <v>897.17</v>
      </c>
      <c r="R3538" t="s">
        <v>5724</v>
      </c>
      <c r="S3538">
        <v>5</v>
      </c>
      <c r="T3538" t="s">
        <v>34</v>
      </c>
      <c r="U3538">
        <v>232000</v>
      </c>
      <c r="V3538">
        <v>46400</v>
      </c>
      <c r="W3538">
        <v>185600</v>
      </c>
      <c r="X3538">
        <v>141748.57999999999</v>
      </c>
      <c r="Y3538">
        <v>42954.25</v>
      </c>
      <c r="Z3538">
        <v>23.14</v>
      </c>
      <c r="AA3538" t="s">
        <v>5788</v>
      </c>
      <c r="AB3538">
        <v>2025</v>
      </c>
    </row>
    <row r="3539" spans="1:28" x14ac:dyDescent="0.3">
      <c r="A3539" t="s">
        <v>4212</v>
      </c>
      <c r="B3539" s="9">
        <v>46007</v>
      </c>
      <c r="C3539" t="s">
        <v>230</v>
      </c>
      <c r="D3539" t="s">
        <v>342</v>
      </c>
      <c r="E3539" t="s">
        <v>38</v>
      </c>
      <c r="F3539" t="s">
        <v>5759</v>
      </c>
      <c r="G3539" t="s">
        <v>5732</v>
      </c>
      <c r="H3539" t="s">
        <v>61</v>
      </c>
      <c r="I3539" t="s">
        <v>138</v>
      </c>
      <c r="J3539" t="s">
        <v>46</v>
      </c>
      <c r="K3539" t="s">
        <v>5726</v>
      </c>
      <c r="L3539" t="s">
        <v>54</v>
      </c>
      <c r="M3539">
        <v>9</v>
      </c>
      <c r="N3539">
        <v>2200</v>
      </c>
      <c r="O3539">
        <v>1478.9322222222222</v>
      </c>
      <c r="P3539">
        <v>0</v>
      </c>
      <c r="Q3539">
        <v>470.11</v>
      </c>
      <c r="R3539" t="s">
        <v>5724</v>
      </c>
      <c r="S3539">
        <v>3</v>
      </c>
      <c r="T3539" t="s">
        <v>41</v>
      </c>
      <c r="U3539">
        <v>19800</v>
      </c>
      <c r="V3539">
        <v>0</v>
      </c>
      <c r="W3539">
        <v>19800</v>
      </c>
      <c r="X3539">
        <v>13310.39</v>
      </c>
      <c r="Y3539">
        <v>6019.5</v>
      </c>
      <c r="Z3539">
        <v>30.4</v>
      </c>
      <c r="AA3539" t="s">
        <v>5783</v>
      </c>
      <c r="AB3539">
        <v>2025</v>
      </c>
    </row>
    <row r="3540" spans="1:28" x14ac:dyDescent="0.3">
      <c r="A3540" t="s">
        <v>4213</v>
      </c>
      <c r="B3540" s="9">
        <v>45351</v>
      </c>
      <c r="C3540" t="s">
        <v>615</v>
      </c>
      <c r="D3540" t="s">
        <v>82</v>
      </c>
      <c r="E3540" t="s">
        <v>28</v>
      </c>
      <c r="F3540" t="s">
        <v>5731</v>
      </c>
      <c r="G3540" t="s">
        <v>5733</v>
      </c>
      <c r="H3540" t="s">
        <v>5734</v>
      </c>
      <c r="I3540" t="s">
        <v>57</v>
      </c>
      <c r="J3540" t="s">
        <v>46</v>
      </c>
      <c r="K3540" t="s">
        <v>5726</v>
      </c>
      <c r="L3540" t="s">
        <v>5730</v>
      </c>
      <c r="M3540">
        <v>4</v>
      </c>
      <c r="N3540">
        <v>72000</v>
      </c>
      <c r="O3540">
        <v>50257.35</v>
      </c>
      <c r="P3540">
        <v>10</v>
      </c>
      <c r="Q3540">
        <v>1237.21</v>
      </c>
      <c r="R3540" t="s">
        <v>5724</v>
      </c>
      <c r="S3540">
        <v>2</v>
      </c>
      <c r="T3540" t="s">
        <v>34</v>
      </c>
      <c r="U3540">
        <v>288000</v>
      </c>
      <c r="V3540">
        <v>28800</v>
      </c>
      <c r="W3540">
        <v>259200</v>
      </c>
      <c r="X3540">
        <v>201029.4</v>
      </c>
      <c r="Y3540">
        <v>56933.39</v>
      </c>
      <c r="Z3540">
        <v>21.97</v>
      </c>
      <c r="AA3540" t="s">
        <v>5779</v>
      </c>
      <c r="AB3540">
        <v>2024</v>
      </c>
    </row>
    <row r="3541" spans="1:28" x14ac:dyDescent="0.3">
      <c r="A3541" t="s">
        <v>4214</v>
      </c>
      <c r="B3541" s="9">
        <v>45656</v>
      </c>
      <c r="C3541" t="s">
        <v>1107</v>
      </c>
      <c r="D3541" t="s">
        <v>212</v>
      </c>
      <c r="E3541" t="s">
        <v>28</v>
      </c>
      <c r="F3541" t="s">
        <v>5761</v>
      </c>
      <c r="G3541" t="s">
        <v>5723</v>
      </c>
      <c r="H3541" t="s">
        <v>73</v>
      </c>
      <c r="I3541" t="s">
        <v>74</v>
      </c>
      <c r="J3541" t="s">
        <v>46</v>
      </c>
      <c r="K3541" t="s">
        <v>53</v>
      </c>
      <c r="L3541" t="s">
        <v>90</v>
      </c>
      <c r="M3541">
        <v>7</v>
      </c>
      <c r="N3541">
        <v>8500</v>
      </c>
      <c r="O3541">
        <v>5293.6585714285711</v>
      </c>
      <c r="P3541">
        <v>20</v>
      </c>
      <c r="Q3541">
        <v>1302.8599999999999</v>
      </c>
      <c r="R3541" t="s">
        <v>5724</v>
      </c>
      <c r="S3541">
        <v>5</v>
      </c>
      <c r="T3541" t="s">
        <v>34</v>
      </c>
      <c r="U3541">
        <v>59500</v>
      </c>
      <c r="V3541">
        <v>11900</v>
      </c>
      <c r="W3541">
        <v>47600</v>
      </c>
      <c r="X3541">
        <v>37055.61</v>
      </c>
      <c r="Y3541">
        <v>9241.5300000000007</v>
      </c>
      <c r="Z3541">
        <v>19.41</v>
      </c>
      <c r="AA3541" t="s">
        <v>5783</v>
      </c>
      <c r="AB3541">
        <v>2024</v>
      </c>
    </row>
    <row r="3542" spans="1:28" x14ac:dyDescent="0.3">
      <c r="A3542" t="s">
        <v>4215</v>
      </c>
      <c r="B3542" s="9">
        <v>45657</v>
      </c>
      <c r="C3542" t="s">
        <v>149</v>
      </c>
      <c r="D3542" t="s">
        <v>159</v>
      </c>
      <c r="E3542" t="s">
        <v>28</v>
      </c>
      <c r="F3542" t="s">
        <v>5746</v>
      </c>
      <c r="G3542" t="s">
        <v>5733</v>
      </c>
      <c r="H3542" t="s">
        <v>144</v>
      </c>
      <c r="I3542" t="s">
        <v>156</v>
      </c>
      <c r="J3542" t="s">
        <v>63</v>
      </c>
      <c r="K3542" t="s">
        <v>5726</v>
      </c>
      <c r="L3542" t="s">
        <v>5730</v>
      </c>
      <c r="M3542">
        <v>6</v>
      </c>
      <c r="N3542">
        <v>85000</v>
      </c>
      <c r="O3542">
        <v>41202.840000000004</v>
      </c>
      <c r="P3542">
        <v>30</v>
      </c>
      <c r="Q3542">
        <v>1721.64</v>
      </c>
      <c r="R3542" t="s">
        <v>64</v>
      </c>
      <c r="S3542">
        <v>5</v>
      </c>
      <c r="T3542" t="s">
        <v>34</v>
      </c>
      <c r="U3542">
        <v>510000</v>
      </c>
      <c r="V3542">
        <v>153000</v>
      </c>
      <c r="W3542">
        <v>357000</v>
      </c>
      <c r="X3542">
        <v>247217.04</v>
      </c>
      <c r="Y3542">
        <v>108061.32</v>
      </c>
      <c r="Z3542">
        <v>30.27</v>
      </c>
      <c r="AA3542" t="s">
        <v>5783</v>
      </c>
      <c r="AB3542">
        <v>2024</v>
      </c>
    </row>
    <row r="3543" spans="1:28" x14ac:dyDescent="0.3">
      <c r="A3543" t="s">
        <v>4216</v>
      </c>
      <c r="B3543" s="9">
        <v>45348</v>
      </c>
      <c r="C3543" t="s">
        <v>2088</v>
      </c>
      <c r="D3543" t="s">
        <v>27</v>
      </c>
      <c r="E3543" t="s">
        <v>28</v>
      </c>
      <c r="F3543" t="s">
        <v>5759</v>
      </c>
      <c r="G3543" t="s">
        <v>5732</v>
      </c>
      <c r="H3543" t="s">
        <v>223</v>
      </c>
      <c r="I3543" t="s">
        <v>224</v>
      </c>
      <c r="J3543" t="s">
        <v>46</v>
      </c>
      <c r="K3543" t="s">
        <v>53</v>
      </c>
      <c r="L3543" t="s">
        <v>54</v>
      </c>
      <c r="M3543">
        <v>4</v>
      </c>
      <c r="N3543">
        <v>58000</v>
      </c>
      <c r="O3543">
        <v>33308.417500000003</v>
      </c>
      <c r="P3543">
        <v>25</v>
      </c>
      <c r="Q3543">
        <v>369.66</v>
      </c>
      <c r="R3543" t="s">
        <v>5724</v>
      </c>
      <c r="S3543">
        <v>5</v>
      </c>
      <c r="T3543" t="s">
        <v>41</v>
      </c>
      <c r="U3543">
        <v>232000</v>
      </c>
      <c r="V3543">
        <v>58000</v>
      </c>
      <c r="W3543">
        <v>174000</v>
      </c>
      <c r="X3543">
        <v>133233.67000000001</v>
      </c>
      <c r="Y3543">
        <v>40396.67</v>
      </c>
      <c r="Z3543">
        <v>23.22</v>
      </c>
      <c r="AA3543" t="s">
        <v>5779</v>
      </c>
      <c r="AB3543">
        <v>2024</v>
      </c>
    </row>
    <row r="3544" spans="1:28" x14ac:dyDescent="0.3">
      <c r="A3544" t="s">
        <v>4217</v>
      </c>
      <c r="B3544" s="9">
        <v>45765</v>
      </c>
      <c r="C3544" t="s">
        <v>897</v>
      </c>
      <c r="D3544" t="s">
        <v>89</v>
      </c>
      <c r="E3544" t="s">
        <v>28</v>
      </c>
      <c r="F3544" t="s">
        <v>5751</v>
      </c>
      <c r="G3544" t="s">
        <v>5733</v>
      </c>
      <c r="H3544" t="s">
        <v>144</v>
      </c>
      <c r="I3544" t="s">
        <v>156</v>
      </c>
      <c r="J3544" t="s">
        <v>40</v>
      </c>
      <c r="K3544" t="s">
        <v>32</v>
      </c>
      <c r="L3544" t="s">
        <v>54</v>
      </c>
      <c r="M3544">
        <v>11</v>
      </c>
      <c r="N3544">
        <v>18500</v>
      </c>
      <c r="O3544">
        <v>11019.047272727274</v>
      </c>
      <c r="P3544">
        <v>0</v>
      </c>
      <c r="Q3544">
        <v>128.59</v>
      </c>
      <c r="R3544" t="s">
        <v>5724</v>
      </c>
      <c r="S3544">
        <v>2</v>
      </c>
      <c r="T3544" t="s">
        <v>34</v>
      </c>
      <c r="U3544">
        <v>203500</v>
      </c>
      <c r="V3544">
        <v>0</v>
      </c>
      <c r="W3544">
        <v>203500</v>
      </c>
      <c r="X3544">
        <v>121209.52</v>
      </c>
      <c r="Y3544">
        <v>82161.89</v>
      </c>
      <c r="Z3544">
        <v>40.369999999999997</v>
      </c>
      <c r="AA3544" t="s">
        <v>5787</v>
      </c>
      <c r="AB3544">
        <v>2025</v>
      </c>
    </row>
    <row r="3545" spans="1:28" x14ac:dyDescent="0.3">
      <c r="A3545" t="s">
        <v>4218</v>
      </c>
      <c r="B3545" s="9">
        <v>45568</v>
      </c>
      <c r="C3545" t="s">
        <v>304</v>
      </c>
      <c r="D3545" t="s">
        <v>37</v>
      </c>
      <c r="E3545" t="s">
        <v>38</v>
      </c>
      <c r="F3545" t="s">
        <v>5751</v>
      </c>
      <c r="G3545" t="s">
        <v>5732</v>
      </c>
      <c r="H3545" t="s">
        <v>61</v>
      </c>
      <c r="I3545" t="s">
        <v>62</v>
      </c>
      <c r="J3545" t="s">
        <v>40</v>
      </c>
      <c r="K3545" t="s">
        <v>53</v>
      </c>
      <c r="L3545" t="s">
        <v>5727</v>
      </c>
      <c r="M3545">
        <v>8</v>
      </c>
      <c r="N3545">
        <v>1800</v>
      </c>
      <c r="O3545">
        <v>1031.20875</v>
      </c>
      <c r="P3545">
        <v>25</v>
      </c>
      <c r="Q3545">
        <v>1136.77</v>
      </c>
      <c r="R3545" t="s">
        <v>64</v>
      </c>
      <c r="S3545">
        <v>4</v>
      </c>
      <c r="T3545" t="s">
        <v>34</v>
      </c>
      <c r="U3545">
        <v>14400</v>
      </c>
      <c r="V3545">
        <v>3600</v>
      </c>
      <c r="W3545">
        <v>10800</v>
      </c>
      <c r="X3545">
        <v>8249.67</v>
      </c>
      <c r="Y3545">
        <v>1413.56</v>
      </c>
      <c r="Z3545">
        <v>13.09</v>
      </c>
      <c r="AA3545" t="s">
        <v>5784</v>
      </c>
      <c r="AB3545">
        <v>2024</v>
      </c>
    </row>
    <row r="3546" spans="1:28" x14ac:dyDescent="0.3">
      <c r="A3546" t="s">
        <v>4219</v>
      </c>
      <c r="B3546" s="9">
        <v>45642</v>
      </c>
      <c r="C3546" t="s">
        <v>667</v>
      </c>
      <c r="D3546" t="s">
        <v>342</v>
      </c>
      <c r="E3546" t="s">
        <v>38</v>
      </c>
      <c r="F3546" t="s">
        <v>5754</v>
      </c>
      <c r="G3546" t="s">
        <v>5732</v>
      </c>
      <c r="H3546" t="s">
        <v>61</v>
      </c>
      <c r="I3546" t="s">
        <v>138</v>
      </c>
      <c r="J3546" t="s">
        <v>31</v>
      </c>
      <c r="K3546" t="s">
        <v>32</v>
      </c>
      <c r="L3546" t="s">
        <v>54</v>
      </c>
      <c r="M3546">
        <v>7</v>
      </c>
      <c r="N3546">
        <v>2200</v>
      </c>
      <c r="O3546">
        <v>1096.5671428571429</v>
      </c>
      <c r="P3546">
        <v>20</v>
      </c>
      <c r="Q3546">
        <v>1211.18</v>
      </c>
      <c r="R3546" t="s">
        <v>5724</v>
      </c>
      <c r="S3546">
        <v>5</v>
      </c>
      <c r="T3546" t="s">
        <v>34</v>
      </c>
      <c r="U3546">
        <v>15400</v>
      </c>
      <c r="V3546">
        <v>3080</v>
      </c>
      <c r="W3546">
        <v>12320</v>
      </c>
      <c r="X3546">
        <v>7675.97</v>
      </c>
      <c r="Y3546">
        <v>3432.85</v>
      </c>
      <c r="Z3546">
        <v>27.86</v>
      </c>
      <c r="AA3546" t="s">
        <v>5783</v>
      </c>
      <c r="AB3546">
        <v>2024</v>
      </c>
    </row>
    <row r="3547" spans="1:28" x14ac:dyDescent="0.3">
      <c r="A3547" t="s">
        <v>4220</v>
      </c>
      <c r="B3547" s="9">
        <v>45618</v>
      </c>
      <c r="C3547" t="s">
        <v>458</v>
      </c>
      <c r="D3547" t="s">
        <v>143</v>
      </c>
      <c r="E3547" t="s">
        <v>28</v>
      </c>
      <c r="F3547" t="s">
        <v>5761</v>
      </c>
      <c r="G3547" t="s">
        <v>5729</v>
      </c>
      <c r="H3547" t="s">
        <v>213</v>
      </c>
      <c r="I3547" t="s">
        <v>190</v>
      </c>
      <c r="J3547" t="s">
        <v>46</v>
      </c>
      <c r="K3547" t="s">
        <v>53</v>
      </c>
      <c r="L3547" t="s">
        <v>5730</v>
      </c>
      <c r="M3547">
        <v>7</v>
      </c>
      <c r="N3547">
        <v>7800</v>
      </c>
      <c r="O3547">
        <v>5099.4557142857147</v>
      </c>
      <c r="P3547">
        <v>5</v>
      </c>
      <c r="Q3547">
        <v>718.72</v>
      </c>
      <c r="R3547" t="s">
        <v>5724</v>
      </c>
      <c r="S3547">
        <v>5</v>
      </c>
      <c r="T3547" t="s">
        <v>34</v>
      </c>
      <c r="U3547">
        <v>54600</v>
      </c>
      <c r="V3547">
        <v>2730</v>
      </c>
      <c r="W3547">
        <v>51870</v>
      </c>
      <c r="X3547">
        <v>35696.19</v>
      </c>
      <c r="Y3547">
        <v>15455.09</v>
      </c>
      <c r="Z3547">
        <v>29.8</v>
      </c>
      <c r="AA3547" t="s">
        <v>5786</v>
      </c>
      <c r="AB3547">
        <v>2024</v>
      </c>
    </row>
    <row r="3548" spans="1:28" x14ac:dyDescent="0.3">
      <c r="A3548" t="s">
        <v>4221</v>
      </c>
      <c r="B3548" s="9">
        <v>46001</v>
      </c>
      <c r="C3548" t="s">
        <v>793</v>
      </c>
      <c r="D3548" t="s">
        <v>168</v>
      </c>
      <c r="E3548" t="s">
        <v>109</v>
      </c>
      <c r="F3548" t="s">
        <v>5759</v>
      </c>
      <c r="G3548" t="s">
        <v>5732</v>
      </c>
      <c r="H3548" t="s">
        <v>184</v>
      </c>
      <c r="I3548" t="s">
        <v>185</v>
      </c>
      <c r="J3548" t="s">
        <v>63</v>
      </c>
      <c r="K3548" t="s">
        <v>5726</v>
      </c>
      <c r="L3548" t="s">
        <v>90</v>
      </c>
      <c r="M3548">
        <v>5</v>
      </c>
      <c r="N3548">
        <v>6500</v>
      </c>
      <c r="O3548">
        <v>2765.5639999999999</v>
      </c>
      <c r="P3548">
        <v>25</v>
      </c>
      <c r="Q3548">
        <v>1233.72</v>
      </c>
      <c r="R3548" t="s">
        <v>5724</v>
      </c>
      <c r="S3548">
        <v>3</v>
      </c>
      <c r="T3548" t="s">
        <v>34</v>
      </c>
      <c r="U3548">
        <v>32500</v>
      </c>
      <c r="V3548">
        <v>8125</v>
      </c>
      <c r="W3548">
        <v>24375</v>
      </c>
      <c r="X3548">
        <v>13827.82</v>
      </c>
      <c r="Y3548">
        <v>9313.4599999999991</v>
      </c>
      <c r="Z3548">
        <v>38.21</v>
      </c>
      <c r="AA3548" t="s">
        <v>5783</v>
      </c>
      <c r="AB3548">
        <v>2025</v>
      </c>
    </row>
    <row r="3549" spans="1:28" x14ac:dyDescent="0.3">
      <c r="A3549" t="s">
        <v>4222</v>
      </c>
      <c r="B3549" s="9">
        <v>45819</v>
      </c>
      <c r="C3549" t="s">
        <v>530</v>
      </c>
      <c r="D3549" t="s">
        <v>162</v>
      </c>
      <c r="E3549" t="s">
        <v>50</v>
      </c>
      <c r="F3549" t="s">
        <v>5742</v>
      </c>
      <c r="G3549" t="s">
        <v>5743</v>
      </c>
      <c r="H3549" t="s">
        <v>5744</v>
      </c>
      <c r="I3549" t="s">
        <v>177</v>
      </c>
      <c r="J3549" t="s">
        <v>63</v>
      </c>
      <c r="K3549" t="s">
        <v>53</v>
      </c>
      <c r="L3549" t="s">
        <v>54</v>
      </c>
      <c r="M3549">
        <v>1</v>
      </c>
      <c r="N3549">
        <v>3200</v>
      </c>
      <c r="O3549">
        <v>2164.94</v>
      </c>
      <c r="P3549">
        <v>0</v>
      </c>
      <c r="Q3549">
        <v>1559.5</v>
      </c>
      <c r="R3549" t="s">
        <v>5724</v>
      </c>
      <c r="S3549">
        <v>4</v>
      </c>
      <c r="T3549" t="s">
        <v>34</v>
      </c>
      <c r="U3549">
        <v>3200</v>
      </c>
      <c r="V3549">
        <v>0</v>
      </c>
      <c r="W3549">
        <v>3200</v>
      </c>
      <c r="X3549">
        <v>2164.94</v>
      </c>
      <c r="Y3549">
        <v>-524.44000000000005</v>
      </c>
      <c r="Z3549">
        <v>-16.39</v>
      </c>
      <c r="AA3549" t="s">
        <v>5780</v>
      </c>
      <c r="AB3549">
        <v>2025</v>
      </c>
    </row>
    <row r="3550" spans="1:28" x14ac:dyDescent="0.3">
      <c r="A3550" t="s">
        <v>4223</v>
      </c>
      <c r="B3550" s="9">
        <v>45586</v>
      </c>
      <c r="C3550" t="s">
        <v>2220</v>
      </c>
      <c r="D3550" t="s">
        <v>98</v>
      </c>
      <c r="E3550" t="s">
        <v>38</v>
      </c>
      <c r="F3550" t="s">
        <v>5731</v>
      </c>
      <c r="G3550" t="s">
        <v>5729</v>
      </c>
      <c r="H3550" t="s">
        <v>44</v>
      </c>
      <c r="I3550" t="s">
        <v>254</v>
      </c>
      <c r="J3550" t="s">
        <v>40</v>
      </c>
      <c r="K3550" t="s">
        <v>32</v>
      </c>
      <c r="L3550" t="s">
        <v>33</v>
      </c>
      <c r="M3550">
        <v>10</v>
      </c>
      <c r="N3550">
        <v>4200</v>
      </c>
      <c r="O3550">
        <v>2558.752</v>
      </c>
      <c r="P3550">
        <v>5</v>
      </c>
      <c r="Q3550">
        <v>1058.68</v>
      </c>
      <c r="R3550" t="s">
        <v>5724</v>
      </c>
      <c r="S3550">
        <v>3</v>
      </c>
      <c r="T3550" t="s">
        <v>34</v>
      </c>
      <c r="U3550">
        <v>42000</v>
      </c>
      <c r="V3550">
        <v>2100</v>
      </c>
      <c r="W3550">
        <v>39900</v>
      </c>
      <c r="X3550">
        <v>25587.52</v>
      </c>
      <c r="Y3550">
        <v>13253.8</v>
      </c>
      <c r="Z3550">
        <v>33.22</v>
      </c>
      <c r="AA3550" t="s">
        <v>5784</v>
      </c>
      <c r="AB3550">
        <v>2024</v>
      </c>
    </row>
    <row r="3551" spans="1:28" x14ac:dyDescent="0.3">
      <c r="A3551" t="s">
        <v>4224</v>
      </c>
      <c r="B3551" s="9">
        <v>46148</v>
      </c>
      <c r="C3551" t="s">
        <v>1352</v>
      </c>
      <c r="D3551" t="s">
        <v>281</v>
      </c>
      <c r="E3551" t="s">
        <v>121</v>
      </c>
      <c r="F3551" t="s">
        <v>5760</v>
      </c>
      <c r="G3551" t="s">
        <v>5723</v>
      </c>
      <c r="H3551" t="s">
        <v>73</v>
      </c>
      <c r="I3551" t="s">
        <v>160</v>
      </c>
      <c r="J3551" t="s">
        <v>31</v>
      </c>
      <c r="K3551" t="s">
        <v>32</v>
      </c>
      <c r="L3551" t="s">
        <v>54</v>
      </c>
      <c r="M3551">
        <v>9</v>
      </c>
      <c r="N3551">
        <v>42000</v>
      </c>
      <c r="O3551">
        <v>31649.023333333334</v>
      </c>
      <c r="P3551">
        <v>0</v>
      </c>
      <c r="Q3551">
        <v>1781.52</v>
      </c>
      <c r="R3551" t="s">
        <v>5724</v>
      </c>
      <c r="S3551">
        <v>4</v>
      </c>
      <c r="T3551" t="s">
        <v>34</v>
      </c>
      <c r="U3551">
        <v>378000</v>
      </c>
      <c r="V3551">
        <v>0</v>
      </c>
      <c r="W3551">
        <v>378000</v>
      </c>
      <c r="X3551">
        <v>284841.21000000002</v>
      </c>
      <c r="Y3551">
        <v>91377.27</v>
      </c>
      <c r="Z3551">
        <v>24.17</v>
      </c>
      <c r="AA3551" t="s">
        <v>5776</v>
      </c>
      <c r="AB3551">
        <v>2026</v>
      </c>
    </row>
    <row r="3552" spans="1:28" x14ac:dyDescent="0.3">
      <c r="A3552" t="s">
        <v>4225</v>
      </c>
      <c r="B3552" s="9">
        <v>45354</v>
      </c>
      <c r="C3552" t="s">
        <v>562</v>
      </c>
      <c r="D3552" t="s">
        <v>212</v>
      </c>
      <c r="E3552" t="s">
        <v>28</v>
      </c>
      <c r="F3552" t="s">
        <v>5753</v>
      </c>
      <c r="G3552" t="s">
        <v>5723</v>
      </c>
      <c r="H3552" t="s">
        <v>29</v>
      </c>
      <c r="I3552" t="s">
        <v>30</v>
      </c>
      <c r="J3552" t="s">
        <v>63</v>
      </c>
      <c r="K3552" t="s">
        <v>53</v>
      </c>
      <c r="L3552" t="s">
        <v>90</v>
      </c>
      <c r="M3552">
        <v>9</v>
      </c>
      <c r="N3552">
        <v>8500</v>
      </c>
      <c r="O3552">
        <v>4512.4322222222218</v>
      </c>
      <c r="P3552">
        <v>20</v>
      </c>
      <c r="Q3552">
        <v>844.89</v>
      </c>
      <c r="R3552" t="s">
        <v>5724</v>
      </c>
      <c r="S3552">
        <v>3</v>
      </c>
      <c r="T3552" t="s">
        <v>34</v>
      </c>
      <c r="U3552">
        <v>76500</v>
      </c>
      <c r="V3552">
        <v>15300</v>
      </c>
      <c r="W3552">
        <v>61200</v>
      </c>
      <c r="X3552">
        <v>40611.89</v>
      </c>
      <c r="Y3552">
        <v>19743.22</v>
      </c>
      <c r="Z3552">
        <v>32.26</v>
      </c>
      <c r="AA3552" t="s">
        <v>5782</v>
      </c>
      <c r="AB3552">
        <v>2024</v>
      </c>
    </row>
    <row r="3553" spans="1:28" x14ac:dyDescent="0.3">
      <c r="A3553" t="s">
        <v>4226</v>
      </c>
      <c r="B3553" s="9">
        <v>46068</v>
      </c>
      <c r="C3553" t="s">
        <v>280</v>
      </c>
      <c r="D3553" t="s">
        <v>168</v>
      </c>
      <c r="E3553" t="s">
        <v>109</v>
      </c>
      <c r="F3553" t="s">
        <v>5748</v>
      </c>
      <c r="G3553" t="s">
        <v>5729</v>
      </c>
      <c r="H3553" t="s">
        <v>44</v>
      </c>
      <c r="I3553" t="s">
        <v>352</v>
      </c>
      <c r="J3553" t="s">
        <v>63</v>
      </c>
      <c r="K3553" t="s">
        <v>53</v>
      </c>
      <c r="L3553" t="s">
        <v>5727</v>
      </c>
      <c r="M3553">
        <v>5</v>
      </c>
      <c r="N3553">
        <v>6500</v>
      </c>
      <c r="O3553">
        <v>3851.1940000000004</v>
      </c>
      <c r="P3553">
        <v>5</v>
      </c>
      <c r="Q3553">
        <v>693.44</v>
      </c>
      <c r="R3553" t="s">
        <v>5724</v>
      </c>
      <c r="S3553">
        <v>4</v>
      </c>
      <c r="T3553" t="s">
        <v>34</v>
      </c>
      <c r="U3553">
        <v>32500</v>
      </c>
      <c r="V3553">
        <v>1625</v>
      </c>
      <c r="W3553">
        <v>30875</v>
      </c>
      <c r="X3553">
        <v>19255.97</v>
      </c>
      <c r="Y3553">
        <v>10925.59</v>
      </c>
      <c r="Z3553">
        <v>35.39</v>
      </c>
      <c r="AA3553" t="s">
        <v>5779</v>
      </c>
      <c r="AB3553">
        <v>2026</v>
      </c>
    </row>
    <row r="3554" spans="1:28" x14ac:dyDescent="0.3">
      <c r="A3554" t="s">
        <v>4227</v>
      </c>
      <c r="B3554" s="9">
        <v>45835</v>
      </c>
      <c r="C3554" t="s">
        <v>1365</v>
      </c>
      <c r="D3554" t="s">
        <v>205</v>
      </c>
      <c r="E3554" t="s">
        <v>121</v>
      </c>
      <c r="F3554" t="s">
        <v>5722</v>
      </c>
      <c r="G3554" t="s">
        <v>5729</v>
      </c>
      <c r="H3554" t="s">
        <v>213</v>
      </c>
      <c r="I3554" t="s">
        <v>190</v>
      </c>
      <c r="J3554" t="s">
        <v>31</v>
      </c>
      <c r="K3554" t="s">
        <v>32</v>
      </c>
      <c r="L3554" t="s">
        <v>5730</v>
      </c>
      <c r="M3554">
        <v>3</v>
      </c>
      <c r="N3554">
        <v>55000</v>
      </c>
      <c r="O3554">
        <v>29743.176666666666</v>
      </c>
      <c r="P3554">
        <v>15</v>
      </c>
      <c r="Q3554">
        <v>1445.63</v>
      </c>
      <c r="R3554" t="s">
        <v>5724</v>
      </c>
      <c r="S3554">
        <v>5</v>
      </c>
      <c r="T3554" t="s">
        <v>34</v>
      </c>
      <c r="U3554">
        <v>165000</v>
      </c>
      <c r="V3554">
        <v>24750</v>
      </c>
      <c r="W3554">
        <v>140250</v>
      </c>
      <c r="X3554">
        <v>89229.53</v>
      </c>
      <c r="Y3554">
        <v>49574.84</v>
      </c>
      <c r="Z3554">
        <v>35.35</v>
      </c>
      <c r="AA3554" t="s">
        <v>5780</v>
      </c>
      <c r="AB3554">
        <v>2025</v>
      </c>
    </row>
    <row r="3555" spans="1:28" x14ac:dyDescent="0.3">
      <c r="A3555" t="s">
        <v>4228</v>
      </c>
      <c r="B3555" s="9">
        <v>45927</v>
      </c>
      <c r="C3555" t="s">
        <v>1871</v>
      </c>
      <c r="D3555" t="s">
        <v>162</v>
      </c>
      <c r="E3555" t="s">
        <v>50</v>
      </c>
      <c r="F3555" t="s">
        <v>5747</v>
      </c>
      <c r="G3555" t="s">
        <v>5732</v>
      </c>
      <c r="H3555" t="s">
        <v>184</v>
      </c>
      <c r="I3555" t="s">
        <v>438</v>
      </c>
      <c r="J3555" t="s">
        <v>46</v>
      </c>
      <c r="K3555" t="s">
        <v>5726</v>
      </c>
      <c r="L3555" t="s">
        <v>33</v>
      </c>
      <c r="M3555">
        <v>7</v>
      </c>
      <c r="N3555">
        <v>3200</v>
      </c>
      <c r="O3555">
        <v>2380.3857142857146</v>
      </c>
      <c r="P3555">
        <v>5</v>
      </c>
      <c r="Q3555">
        <v>1439.35</v>
      </c>
      <c r="R3555" t="s">
        <v>5724</v>
      </c>
      <c r="S3555">
        <v>3</v>
      </c>
      <c r="T3555" t="s">
        <v>34</v>
      </c>
      <c r="U3555">
        <v>22400</v>
      </c>
      <c r="V3555">
        <v>1120</v>
      </c>
      <c r="W3555">
        <v>21280</v>
      </c>
      <c r="X3555">
        <v>16662.7</v>
      </c>
      <c r="Y3555">
        <v>3177.95</v>
      </c>
      <c r="Z3555">
        <v>14.93</v>
      </c>
      <c r="AA3555" t="s">
        <v>5781</v>
      </c>
      <c r="AB3555">
        <v>2025</v>
      </c>
    </row>
    <row r="3556" spans="1:28" x14ac:dyDescent="0.3">
      <c r="A3556" t="s">
        <v>4229</v>
      </c>
      <c r="B3556" s="9">
        <v>45418</v>
      </c>
      <c r="C3556" t="s">
        <v>528</v>
      </c>
      <c r="D3556" t="s">
        <v>134</v>
      </c>
      <c r="E3556" t="s">
        <v>50</v>
      </c>
      <c r="F3556" t="s">
        <v>5762</v>
      </c>
      <c r="G3556" t="s">
        <v>5723</v>
      </c>
      <c r="H3556" t="s">
        <v>73</v>
      </c>
      <c r="I3556" t="s">
        <v>74</v>
      </c>
      <c r="J3556" t="s">
        <v>40</v>
      </c>
      <c r="K3556" t="s">
        <v>5726</v>
      </c>
      <c r="L3556" t="s">
        <v>5727</v>
      </c>
      <c r="M3556">
        <v>7</v>
      </c>
      <c r="N3556">
        <v>3200</v>
      </c>
      <c r="O3556">
        <v>2382.6857142857143</v>
      </c>
      <c r="P3556">
        <v>5</v>
      </c>
      <c r="Q3556">
        <v>1068.19</v>
      </c>
      <c r="R3556" t="s">
        <v>5724</v>
      </c>
      <c r="S3556">
        <v>4</v>
      </c>
      <c r="T3556" t="s">
        <v>34</v>
      </c>
      <c r="U3556">
        <v>22400</v>
      </c>
      <c r="V3556">
        <v>1120</v>
      </c>
      <c r="W3556">
        <v>21280</v>
      </c>
      <c r="X3556">
        <v>16678.8</v>
      </c>
      <c r="Y3556">
        <v>3533.01</v>
      </c>
      <c r="Z3556">
        <v>16.600000000000001</v>
      </c>
      <c r="AA3556" t="s">
        <v>5776</v>
      </c>
      <c r="AB3556">
        <v>2024</v>
      </c>
    </row>
    <row r="3557" spans="1:28" x14ac:dyDescent="0.3">
      <c r="A3557" t="s">
        <v>4230</v>
      </c>
      <c r="B3557" s="9">
        <v>45763</v>
      </c>
      <c r="C3557" t="s">
        <v>36</v>
      </c>
      <c r="D3557" t="s">
        <v>222</v>
      </c>
      <c r="E3557" t="s">
        <v>50</v>
      </c>
      <c r="F3557" t="s">
        <v>5742</v>
      </c>
      <c r="G3557" t="s">
        <v>5733</v>
      </c>
      <c r="H3557" t="s">
        <v>68</v>
      </c>
      <c r="I3557" t="s">
        <v>69</v>
      </c>
      <c r="J3557" t="s">
        <v>46</v>
      </c>
      <c r="K3557" t="s">
        <v>32</v>
      </c>
      <c r="L3557" t="s">
        <v>5727</v>
      </c>
      <c r="M3557">
        <v>10</v>
      </c>
      <c r="N3557">
        <v>8500</v>
      </c>
      <c r="O3557">
        <v>4929.29</v>
      </c>
      <c r="P3557">
        <v>25</v>
      </c>
      <c r="Q3557">
        <v>76.09</v>
      </c>
      <c r="R3557" t="s">
        <v>5724</v>
      </c>
      <c r="S3557">
        <v>4</v>
      </c>
      <c r="T3557" t="s">
        <v>34</v>
      </c>
      <c r="U3557">
        <v>85000</v>
      </c>
      <c r="V3557">
        <v>21250</v>
      </c>
      <c r="W3557">
        <v>63750</v>
      </c>
      <c r="X3557">
        <v>49292.9</v>
      </c>
      <c r="Y3557">
        <v>14381.01</v>
      </c>
      <c r="Z3557">
        <v>22.56</v>
      </c>
      <c r="AA3557" t="s">
        <v>5787</v>
      </c>
      <c r="AB3557">
        <v>2025</v>
      </c>
    </row>
    <row r="3558" spans="1:28" x14ac:dyDescent="0.3">
      <c r="A3558" t="s">
        <v>4231</v>
      </c>
      <c r="B3558" s="9">
        <v>45514</v>
      </c>
      <c r="C3558" t="s">
        <v>744</v>
      </c>
      <c r="D3558" t="s">
        <v>49</v>
      </c>
      <c r="E3558" t="s">
        <v>50</v>
      </c>
      <c r="F3558" t="s">
        <v>5735</v>
      </c>
      <c r="G3558" t="s">
        <v>5733</v>
      </c>
      <c r="H3558" t="s">
        <v>144</v>
      </c>
      <c r="I3558" t="s">
        <v>145</v>
      </c>
      <c r="J3558" t="s">
        <v>46</v>
      </c>
      <c r="K3558" t="s">
        <v>53</v>
      </c>
      <c r="L3558" t="s">
        <v>5730</v>
      </c>
      <c r="M3558">
        <v>8</v>
      </c>
      <c r="N3558">
        <v>14500</v>
      </c>
      <c r="O3558">
        <v>8671.06</v>
      </c>
      <c r="P3558">
        <v>10</v>
      </c>
      <c r="Q3558">
        <v>1356.65</v>
      </c>
      <c r="R3558" t="s">
        <v>5724</v>
      </c>
      <c r="S3558">
        <v>5</v>
      </c>
      <c r="T3558" t="s">
        <v>34</v>
      </c>
      <c r="U3558">
        <v>116000</v>
      </c>
      <c r="V3558">
        <v>11600</v>
      </c>
      <c r="W3558">
        <v>104400</v>
      </c>
      <c r="X3558">
        <v>69368.479999999996</v>
      </c>
      <c r="Y3558">
        <v>33674.870000000003</v>
      </c>
      <c r="Z3558">
        <v>32.26</v>
      </c>
      <c r="AA3558" t="s">
        <v>5789</v>
      </c>
      <c r="AB3558">
        <v>2024</v>
      </c>
    </row>
    <row r="3559" spans="1:28" x14ac:dyDescent="0.3">
      <c r="A3559" t="s">
        <v>4232</v>
      </c>
      <c r="B3559" s="9">
        <v>45354</v>
      </c>
      <c r="C3559" t="s">
        <v>725</v>
      </c>
      <c r="D3559" t="s">
        <v>37</v>
      </c>
      <c r="E3559" t="s">
        <v>38</v>
      </c>
      <c r="F3559" t="s">
        <v>5749</v>
      </c>
      <c r="G3559" t="s">
        <v>5733</v>
      </c>
      <c r="H3559" t="s">
        <v>110</v>
      </c>
      <c r="I3559" t="s">
        <v>111</v>
      </c>
      <c r="J3559" t="s">
        <v>46</v>
      </c>
      <c r="K3559" t="s">
        <v>32</v>
      </c>
      <c r="L3559" t="s">
        <v>90</v>
      </c>
      <c r="M3559">
        <v>10</v>
      </c>
      <c r="N3559">
        <v>1800</v>
      </c>
      <c r="O3559">
        <v>1268.6030000000001</v>
      </c>
      <c r="P3559">
        <v>5</v>
      </c>
      <c r="Q3559">
        <v>1504.96</v>
      </c>
      <c r="R3559" t="s">
        <v>5724</v>
      </c>
      <c r="S3559">
        <v>5</v>
      </c>
      <c r="T3559" t="s">
        <v>34</v>
      </c>
      <c r="U3559">
        <v>18000</v>
      </c>
      <c r="V3559">
        <v>900</v>
      </c>
      <c r="W3559">
        <v>17100</v>
      </c>
      <c r="X3559">
        <v>12686.03</v>
      </c>
      <c r="Y3559">
        <v>2909.01</v>
      </c>
      <c r="Z3559">
        <v>17.010000000000002</v>
      </c>
      <c r="AA3559" t="s">
        <v>5782</v>
      </c>
      <c r="AB3559">
        <v>2024</v>
      </c>
    </row>
    <row r="3560" spans="1:28" x14ac:dyDescent="0.3">
      <c r="A3560" t="s">
        <v>4233</v>
      </c>
      <c r="B3560" s="9">
        <v>45575</v>
      </c>
      <c r="C3560" t="s">
        <v>710</v>
      </c>
      <c r="D3560" t="s">
        <v>67</v>
      </c>
      <c r="E3560" t="s">
        <v>28</v>
      </c>
      <c r="F3560" t="s">
        <v>5760</v>
      </c>
      <c r="G3560" t="s">
        <v>5732</v>
      </c>
      <c r="H3560" t="s">
        <v>51</v>
      </c>
      <c r="I3560" t="s">
        <v>83</v>
      </c>
      <c r="J3560" t="s">
        <v>63</v>
      </c>
      <c r="K3560" t="s">
        <v>32</v>
      </c>
      <c r="L3560" t="s">
        <v>90</v>
      </c>
      <c r="M3560">
        <v>3</v>
      </c>
      <c r="N3560">
        <v>32000</v>
      </c>
      <c r="O3560">
        <v>16474.093333333334</v>
      </c>
      <c r="P3560">
        <v>20</v>
      </c>
      <c r="Q3560">
        <v>850.18</v>
      </c>
      <c r="R3560" t="s">
        <v>64</v>
      </c>
      <c r="S3560">
        <v>4</v>
      </c>
      <c r="T3560" t="s">
        <v>5752</v>
      </c>
      <c r="U3560">
        <v>96000</v>
      </c>
      <c r="V3560">
        <v>19200</v>
      </c>
      <c r="W3560">
        <v>76800</v>
      </c>
      <c r="X3560">
        <v>49422.28</v>
      </c>
      <c r="Y3560">
        <v>26527.54</v>
      </c>
      <c r="Z3560">
        <v>34.54</v>
      </c>
      <c r="AA3560" t="s">
        <v>5784</v>
      </c>
      <c r="AB3560">
        <v>2024</v>
      </c>
    </row>
    <row r="3561" spans="1:28" x14ac:dyDescent="0.3">
      <c r="A3561" t="s">
        <v>4234</v>
      </c>
      <c r="B3561" s="9">
        <v>45774</v>
      </c>
      <c r="C3561" t="s">
        <v>1737</v>
      </c>
      <c r="D3561" t="s">
        <v>342</v>
      </c>
      <c r="E3561" t="s">
        <v>38</v>
      </c>
      <c r="F3561" t="s">
        <v>5746</v>
      </c>
      <c r="G3561" t="s">
        <v>5732</v>
      </c>
      <c r="H3561" t="s">
        <v>184</v>
      </c>
      <c r="I3561" t="s">
        <v>185</v>
      </c>
      <c r="J3561" t="s">
        <v>31</v>
      </c>
      <c r="K3561" t="s">
        <v>32</v>
      </c>
      <c r="L3561" t="s">
        <v>5727</v>
      </c>
      <c r="M3561">
        <v>4</v>
      </c>
      <c r="N3561">
        <v>2200</v>
      </c>
      <c r="O3561">
        <v>1155.7625</v>
      </c>
      <c r="P3561">
        <v>20</v>
      </c>
      <c r="Q3561">
        <v>799.09</v>
      </c>
      <c r="R3561" t="s">
        <v>5724</v>
      </c>
      <c r="S3561">
        <v>5</v>
      </c>
      <c r="T3561" t="s">
        <v>34</v>
      </c>
      <c r="U3561">
        <v>8800</v>
      </c>
      <c r="V3561">
        <v>1760</v>
      </c>
      <c r="W3561">
        <v>7040</v>
      </c>
      <c r="X3561">
        <v>4623.05</v>
      </c>
      <c r="Y3561">
        <v>1617.86</v>
      </c>
      <c r="Z3561">
        <v>22.98</v>
      </c>
      <c r="AA3561" t="s">
        <v>5787</v>
      </c>
      <c r="AB3561">
        <v>2025</v>
      </c>
    </row>
    <row r="3562" spans="1:28" x14ac:dyDescent="0.3">
      <c r="A3562" t="s">
        <v>4235</v>
      </c>
      <c r="B3562" s="9">
        <v>45307</v>
      </c>
      <c r="C3562" t="s">
        <v>775</v>
      </c>
      <c r="D3562" t="s">
        <v>188</v>
      </c>
      <c r="E3562" t="s">
        <v>121</v>
      </c>
      <c r="F3562" t="s">
        <v>5741</v>
      </c>
      <c r="G3562" t="s">
        <v>5732</v>
      </c>
      <c r="H3562" t="s">
        <v>184</v>
      </c>
      <c r="I3562" t="s">
        <v>185</v>
      </c>
      <c r="J3562" t="s">
        <v>46</v>
      </c>
      <c r="K3562" t="s">
        <v>32</v>
      </c>
      <c r="L3562" t="s">
        <v>33</v>
      </c>
      <c r="M3562">
        <v>2</v>
      </c>
      <c r="N3562">
        <v>12500</v>
      </c>
      <c r="O3562">
        <v>7482.1</v>
      </c>
      <c r="P3562">
        <v>15</v>
      </c>
      <c r="Q3562">
        <v>222.74</v>
      </c>
      <c r="R3562" t="s">
        <v>5724</v>
      </c>
      <c r="S3562">
        <v>5</v>
      </c>
      <c r="T3562" t="s">
        <v>34</v>
      </c>
      <c r="U3562">
        <v>25000</v>
      </c>
      <c r="V3562">
        <v>3750</v>
      </c>
      <c r="W3562">
        <v>21250</v>
      </c>
      <c r="X3562">
        <v>14964.2</v>
      </c>
      <c r="Y3562">
        <v>6063.06</v>
      </c>
      <c r="Z3562">
        <v>28.53</v>
      </c>
      <c r="AA3562" t="s">
        <v>5788</v>
      </c>
      <c r="AB3562">
        <v>2024</v>
      </c>
    </row>
    <row r="3563" spans="1:28" x14ac:dyDescent="0.3">
      <c r="A3563" t="s">
        <v>4236</v>
      </c>
      <c r="B3563" s="9">
        <v>46108</v>
      </c>
      <c r="C3563" t="s">
        <v>885</v>
      </c>
      <c r="D3563" t="s">
        <v>93</v>
      </c>
      <c r="E3563" t="s">
        <v>38</v>
      </c>
      <c r="F3563" t="s">
        <v>5753</v>
      </c>
      <c r="G3563" t="s">
        <v>5729</v>
      </c>
      <c r="H3563" t="s">
        <v>5740</v>
      </c>
      <c r="I3563" t="s">
        <v>80</v>
      </c>
      <c r="J3563" t="s">
        <v>46</v>
      </c>
      <c r="K3563" t="s">
        <v>5726</v>
      </c>
      <c r="L3563" t="s">
        <v>54</v>
      </c>
      <c r="M3563">
        <v>5</v>
      </c>
      <c r="N3563">
        <v>1800</v>
      </c>
      <c r="O3563">
        <v>1124.914</v>
      </c>
      <c r="P3563">
        <v>5</v>
      </c>
      <c r="Q3563">
        <v>982.45</v>
      </c>
      <c r="R3563" t="s">
        <v>5724</v>
      </c>
      <c r="S3563">
        <v>5</v>
      </c>
      <c r="T3563" t="s">
        <v>41</v>
      </c>
      <c r="U3563">
        <v>9000</v>
      </c>
      <c r="V3563">
        <v>450</v>
      </c>
      <c r="W3563">
        <v>8550</v>
      </c>
      <c r="X3563">
        <v>5624.57</v>
      </c>
      <c r="Y3563">
        <v>1942.98</v>
      </c>
      <c r="Z3563">
        <v>22.72</v>
      </c>
      <c r="AA3563" t="s">
        <v>5782</v>
      </c>
      <c r="AB3563">
        <v>2026</v>
      </c>
    </row>
    <row r="3564" spans="1:28" x14ac:dyDescent="0.3">
      <c r="A3564" t="s">
        <v>4237</v>
      </c>
      <c r="B3564" s="9">
        <v>45551</v>
      </c>
      <c r="C3564" t="s">
        <v>1901</v>
      </c>
      <c r="D3564" t="s">
        <v>67</v>
      </c>
      <c r="E3564" t="s">
        <v>28</v>
      </c>
      <c r="F3564" t="s">
        <v>5750</v>
      </c>
      <c r="G3564" t="s">
        <v>5743</v>
      </c>
      <c r="H3564" t="s">
        <v>94</v>
      </c>
      <c r="I3564" t="s">
        <v>95</v>
      </c>
      <c r="J3564" t="s">
        <v>46</v>
      </c>
      <c r="K3564" t="s">
        <v>53</v>
      </c>
      <c r="L3564" t="s">
        <v>5727</v>
      </c>
      <c r="M3564">
        <v>3</v>
      </c>
      <c r="N3564">
        <v>32000</v>
      </c>
      <c r="O3564">
        <v>21421.543333333331</v>
      </c>
      <c r="P3564">
        <v>15</v>
      </c>
      <c r="Q3564">
        <v>1285.02</v>
      </c>
      <c r="R3564" t="s">
        <v>5724</v>
      </c>
      <c r="S3564" t="s">
        <v>5767</v>
      </c>
      <c r="T3564" t="s">
        <v>5752</v>
      </c>
      <c r="U3564">
        <v>96000</v>
      </c>
      <c r="V3564">
        <v>14400</v>
      </c>
      <c r="W3564">
        <v>81600</v>
      </c>
      <c r="X3564">
        <v>64264.63</v>
      </c>
      <c r="Y3564">
        <v>16050.35</v>
      </c>
      <c r="Z3564">
        <v>19.670000000000002</v>
      </c>
      <c r="AA3564" t="s">
        <v>5781</v>
      </c>
      <c r="AB3564">
        <v>2024</v>
      </c>
    </row>
    <row r="3565" spans="1:28" x14ac:dyDescent="0.3">
      <c r="A3565" t="s">
        <v>4238</v>
      </c>
      <c r="B3565" s="9">
        <v>45872</v>
      </c>
      <c r="C3565" t="s">
        <v>1133</v>
      </c>
      <c r="D3565" t="s">
        <v>152</v>
      </c>
      <c r="E3565" t="s">
        <v>28</v>
      </c>
      <c r="F3565" t="s">
        <v>5757</v>
      </c>
      <c r="G3565" t="s">
        <v>5729</v>
      </c>
      <c r="H3565" t="s">
        <v>44</v>
      </c>
      <c r="I3565" t="s">
        <v>45</v>
      </c>
      <c r="J3565" t="s">
        <v>40</v>
      </c>
      <c r="K3565" t="s">
        <v>32</v>
      </c>
      <c r="L3565" t="s">
        <v>5730</v>
      </c>
      <c r="M3565">
        <v>5</v>
      </c>
      <c r="N3565">
        <v>45000</v>
      </c>
      <c r="O3565">
        <v>30182.691999999999</v>
      </c>
      <c r="P3565">
        <v>5</v>
      </c>
      <c r="Q3565">
        <v>1424.67</v>
      </c>
      <c r="R3565" t="s">
        <v>5724</v>
      </c>
      <c r="S3565">
        <v>4</v>
      </c>
      <c r="T3565" t="s">
        <v>34</v>
      </c>
      <c r="U3565">
        <v>225000</v>
      </c>
      <c r="V3565">
        <v>11250</v>
      </c>
      <c r="W3565">
        <v>213750</v>
      </c>
      <c r="X3565">
        <v>150913.46</v>
      </c>
      <c r="Y3565">
        <v>61411.87</v>
      </c>
      <c r="Z3565">
        <v>28.73</v>
      </c>
      <c r="AA3565" t="s">
        <v>5789</v>
      </c>
      <c r="AB3565">
        <v>2025</v>
      </c>
    </row>
    <row r="3566" spans="1:28" x14ac:dyDescent="0.3">
      <c r="A3566" t="s">
        <v>4239</v>
      </c>
      <c r="B3566" s="9">
        <v>45467</v>
      </c>
      <c r="C3566" t="s">
        <v>217</v>
      </c>
      <c r="D3566" t="s">
        <v>176</v>
      </c>
      <c r="E3566" t="s">
        <v>109</v>
      </c>
      <c r="F3566" t="s">
        <v>5737</v>
      </c>
      <c r="G3566" t="s">
        <v>5732</v>
      </c>
      <c r="H3566" t="s">
        <v>61</v>
      </c>
      <c r="I3566" t="s">
        <v>138</v>
      </c>
      <c r="J3566" t="s">
        <v>63</v>
      </c>
      <c r="K3566" t="s">
        <v>53</v>
      </c>
      <c r="L3566" t="s">
        <v>90</v>
      </c>
      <c r="M3566">
        <v>9</v>
      </c>
      <c r="N3566">
        <v>28000</v>
      </c>
      <c r="O3566">
        <v>16164.841111111113</v>
      </c>
      <c r="P3566">
        <v>15</v>
      </c>
      <c r="Q3566">
        <v>657.43</v>
      </c>
      <c r="R3566" t="s">
        <v>5724</v>
      </c>
      <c r="S3566">
        <v>4</v>
      </c>
      <c r="T3566" t="s">
        <v>34</v>
      </c>
      <c r="U3566">
        <v>252000</v>
      </c>
      <c r="V3566">
        <v>37800</v>
      </c>
      <c r="W3566">
        <v>214200</v>
      </c>
      <c r="X3566">
        <v>145483.57</v>
      </c>
      <c r="Y3566">
        <v>68059</v>
      </c>
      <c r="Z3566">
        <v>31.77</v>
      </c>
      <c r="AA3566" t="s">
        <v>5780</v>
      </c>
      <c r="AB3566">
        <v>2024</v>
      </c>
    </row>
    <row r="3567" spans="1:28" x14ac:dyDescent="0.3">
      <c r="A3567" t="s">
        <v>4240</v>
      </c>
      <c r="B3567" s="9">
        <v>45701</v>
      </c>
      <c r="C3567" t="s">
        <v>1179</v>
      </c>
      <c r="D3567" t="s">
        <v>222</v>
      </c>
      <c r="E3567" t="s">
        <v>50</v>
      </c>
      <c r="F3567" t="s">
        <v>5739</v>
      </c>
      <c r="G3567" t="s">
        <v>5732</v>
      </c>
      <c r="H3567" t="s">
        <v>223</v>
      </c>
      <c r="I3567" t="s">
        <v>224</v>
      </c>
      <c r="J3567" t="s">
        <v>40</v>
      </c>
      <c r="K3567" t="s">
        <v>5726</v>
      </c>
      <c r="L3567" t="s">
        <v>54</v>
      </c>
      <c r="M3567">
        <v>1</v>
      </c>
      <c r="N3567">
        <v>8500</v>
      </c>
      <c r="O3567">
        <v>4312.87</v>
      </c>
      <c r="P3567">
        <v>20</v>
      </c>
      <c r="Q3567">
        <v>606.13</v>
      </c>
      <c r="R3567" t="s">
        <v>64</v>
      </c>
      <c r="S3567">
        <v>4</v>
      </c>
      <c r="T3567" t="s">
        <v>34</v>
      </c>
      <c r="U3567">
        <v>8500</v>
      </c>
      <c r="V3567">
        <v>1700</v>
      </c>
      <c r="W3567">
        <v>6800</v>
      </c>
      <c r="X3567">
        <v>4312.87</v>
      </c>
      <c r="Y3567">
        <v>1881</v>
      </c>
      <c r="Z3567">
        <v>27.66</v>
      </c>
      <c r="AA3567" t="s">
        <v>5779</v>
      </c>
      <c r="AB3567">
        <v>2025</v>
      </c>
    </row>
    <row r="3568" spans="1:28" x14ac:dyDescent="0.3">
      <c r="A3568" t="s">
        <v>4241</v>
      </c>
      <c r="B3568" s="9">
        <v>46165</v>
      </c>
      <c r="C3568" t="s">
        <v>909</v>
      </c>
      <c r="D3568" t="s">
        <v>162</v>
      </c>
      <c r="E3568" t="s">
        <v>50</v>
      </c>
      <c r="F3568" t="s">
        <v>5756</v>
      </c>
      <c r="G3568" t="s">
        <v>5732</v>
      </c>
      <c r="H3568" t="s">
        <v>61</v>
      </c>
      <c r="I3568" t="s">
        <v>62</v>
      </c>
      <c r="J3568" t="s">
        <v>46</v>
      </c>
      <c r="K3568" t="s">
        <v>53</v>
      </c>
      <c r="L3568" t="s">
        <v>5730</v>
      </c>
      <c r="M3568">
        <v>7</v>
      </c>
      <c r="N3568">
        <v>3200</v>
      </c>
      <c r="O3568">
        <v>2521.752857142857</v>
      </c>
      <c r="P3568">
        <v>0</v>
      </c>
      <c r="Q3568">
        <v>1033.92</v>
      </c>
      <c r="R3568" t="s">
        <v>5724</v>
      </c>
      <c r="S3568">
        <v>3</v>
      </c>
      <c r="T3568" t="s">
        <v>5752</v>
      </c>
      <c r="U3568">
        <v>22400</v>
      </c>
      <c r="V3568">
        <v>0</v>
      </c>
      <c r="W3568">
        <v>22400</v>
      </c>
      <c r="X3568">
        <v>17652.27</v>
      </c>
      <c r="Y3568">
        <v>3713.81</v>
      </c>
      <c r="Z3568">
        <v>16.579999999999998</v>
      </c>
      <c r="AA3568" t="s">
        <v>5776</v>
      </c>
      <c r="AB3568">
        <v>2026</v>
      </c>
    </row>
    <row r="3569" spans="1:28" x14ac:dyDescent="0.3">
      <c r="A3569" t="s">
        <v>4242</v>
      </c>
      <c r="B3569" s="9">
        <v>45491</v>
      </c>
      <c r="C3569" t="s">
        <v>2735</v>
      </c>
      <c r="D3569" t="s">
        <v>120</v>
      </c>
      <c r="E3569" t="s">
        <v>121</v>
      </c>
      <c r="F3569" t="s">
        <v>5763</v>
      </c>
      <c r="G3569" t="s">
        <v>5729</v>
      </c>
      <c r="H3569" t="s">
        <v>5740</v>
      </c>
      <c r="I3569" t="s">
        <v>80</v>
      </c>
      <c r="J3569" t="s">
        <v>63</v>
      </c>
      <c r="K3569" t="s">
        <v>32</v>
      </c>
      <c r="L3569" t="s">
        <v>5730</v>
      </c>
      <c r="M3569">
        <v>2</v>
      </c>
      <c r="N3569">
        <v>28000</v>
      </c>
      <c r="O3569">
        <v>15769.83</v>
      </c>
      <c r="P3569">
        <v>5</v>
      </c>
      <c r="Q3569">
        <v>1367.2</v>
      </c>
      <c r="R3569" t="s">
        <v>5724</v>
      </c>
      <c r="S3569">
        <v>4</v>
      </c>
      <c r="T3569" t="s">
        <v>5752</v>
      </c>
      <c r="U3569">
        <v>56000</v>
      </c>
      <c r="V3569">
        <v>2800</v>
      </c>
      <c r="W3569">
        <v>53200</v>
      </c>
      <c r="X3569">
        <v>31539.66</v>
      </c>
      <c r="Y3569">
        <v>20293.14</v>
      </c>
      <c r="Z3569">
        <v>38.15</v>
      </c>
      <c r="AA3569" t="s">
        <v>5785</v>
      </c>
      <c r="AB3569">
        <v>2024</v>
      </c>
    </row>
    <row r="3570" spans="1:28" x14ac:dyDescent="0.3">
      <c r="A3570" t="s">
        <v>4243</v>
      </c>
      <c r="B3570" s="9">
        <v>45875</v>
      </c>
      <c r="C3570" t="s">
        <v>1059</v>
      </c>
      <c r="D3570" t="s">
        <v>281</v>
      </c>
      <c r="E3570" t="s">
        <v>121</v>
      </c>
      <c r="F3570" t="s">
        <v>5750</v>
      </c>
      <c r="G3570" t="s">
        <v>5732</v>
      </c>
      <c r="H3570" t="s">
        <v>184</v>
      </c>
      <c r="I3570" t="s">
        <v>185</v>
      </c>
      <c r="J3570" t="s">
        <v>40</v>
      </c>
      <c r="K3570" t="s">
        <v>53</v>
      </c>
      <c r="L3570" t="s">
        <v>5727</v>
      </c>
      <c r="M3570">
        <v>5</v>
      </c>
      <c r="N3570">
        <v>42000</v>
      </c>
      <c r="O3570">
        <v>33286.152000000002</v>
      </c>
      <c r="P3570">
        <v>0</v>
      </c>
      <c r="Q3570">
        <v>479.07</v>
      </c>
      <c r="R3570" t="s">
        <v>5724</v>
      </c>
      <c r="S3570">
        <v>1</v>
      </c>
      <c r="T3570" t="s">
        <v>34</v>
      </c>
      <c r="U3570">
        <v>210000</v>
      </c>
      <c r="V3570">
        <v>0</v>
      </c>
      <c r="W3570">
        <v>210000</v>
      </c>
      <c r="X3570">
        <v>166430.76</v>
      </c>
      <c r="Y3570">
        <v>43090.17</v>
      </c>
      <c r="Z3570">
        <v>20.52</v>
      </c>
      <c r="AA3570" t="s">
        <v>5789</v>
      </c>
      <c r="AB3570">
        <v>2025</v>
      </c>
    </row>
    <row r="3571" spans="1:28" x14ac:dyDescent="0.3">
      <c r="A3571" t="s">
        <v>4244</v>
      </c>
      <c r="B3571" s="9">
        <v>45879</v>
      </c>
      <c r="C3571" t="s">
        <v>706</v>
      </c>
      <c r="D3571" t="s">
        <v>114</v>
      </c>
      <c r="E3571" t="s">
        <v>28</v>
      </c>
      <c r="F3571" t="s">
        <v>5745</v>
      </c>
      <c r="G3571" t="s">
        <v>5729</v>
      </c>
      <c r="H3571" t="s">
        <v>169</v>
      </c>
      <c r="I3571" t="s">
        <v>153</v>
      </c>
      <c r="J3571" t="s">
        <v>31</v>
      </c>
      <c r="K3571" t="s">
        <v>53</v>
      </c>
      <c r="L3571" t="s">
        <v>5730</v>
      </c>
      <c r="M3571">
        <v>1</v>
      </c>
      <c r="N3571">
        <v>3200</v>
      </c>
      <c r="O3571">
        <v>1791.34</v>
      </c>
      <c r="P3571">
        <v>25</v>
      </c>
      <c r="Q3571">
        <v>1134.97</v>
      </c>
      <c r="R3571" t="s">
        <v>64</v>
      </c>
      <c r="S3571">
        <v>5</v>
      </c>
      <c r="T3571" t="s">
        <v>34</v>
      </c>
      <c r="U3571">
        <v>3200</v>
      </c>
      <c r="V3571">
        <v>800</v>
      </c>
      <c r="W3571">
        <v>2400</v>
      </c>
      <c r="X3571">
        <v>1791.34</v>
      </c>
      <c r="Y3571">
        <v>-526.30999999999995</v>
      </c>
      <c r="Z3571">
        <v>-21.93</v>
      </c>
      <c r="AA3571" t="s">
        <v>5789</v>
      </c>
      <c r="AB3571">
        <v>2025</v>
      </c>
    </row>
    <row r="3572" spans="1:28" x14ac:dyDescent="0.3">
      <c r="A3572" t="s">
        <v>4245</v>
      </c>
      <c r="B3572" s="9">
        <v>46080</v>
      </c>
      <c r="C3572" t="s">
        <v>453</v>
      </c>
      <c r="D3572" t="s">
        <v>222</v>
      </c>
      <c r="E3572" t="s">
        <v>50</v>
      </c>
      <c r="F3572" t="s">
        <v>5750</v>
      </c>
      <c r="G3572" t="s">
        <v>5723</v>
      </c>
      <c r="H3572" t="s">
        <v>5767</v>
      </c>
      <c r="I3572" t="s">
        <v>160</v>
      </c>
      <c r="J3572" t="s">
        <v>31</v>
      </c>
      <c r="K3572" t="s">
        <v>32</v>
      </c>
      <c r="L3572" t="s">
        <v>90</v>
      </c>
      <c r="M3572">
        <v>9</v>
      </c>
      <c r="N3572">
        <v>8500</v>
      </c>
      <c r="O3572">
        <v>5248.7544444444447</v>
      </c>
      <c r="P3572">
        <v>15</v>
      </c>
      <c r="Q3572">
        <v>1792.89</v>
      </c>
      <c r="R3572" t="s">
        <v>5724</v>
      </c>
      <c r="S3572">
        <v>4</v>
      </c>
      <c r="T3572" t="s">
        <v>34</v>
      </c>
      <c r="U3572">
        <v>76500</v>
      </c>
      <c r="V3572">
        <v>11475</v>
      </c>
      <c r="W3572">
        <v>65025</v>
      </c>
      <c r="X3572">
        <v>47238.79</v>
      </c>
      <c r="Y3572">
        <v>15993.32</v>
      </c>
      <c r="Z3572">
        <v>24.6</v>
      </c>
      <c r="AA3572" t="s">
        <v>5779</v>
      </c>
      <c r="AB3572">
        <v>2026</v>
      </c>
    </row>
    <row r="3573" spans="1:28" x14ac:dyDescent="0.3">
      <c r="A3573" t="s">
        <v>4246</v>
      </c>
      <c r="B3573" s="9">
        <v>45303</v>
      </c>
      <c r="C3573" t="s">
        <v>292</v>
      </c>
      <c r="D3573" t="s">
        <v>124</v>
      </c>
      <c r="E3573" t="s">
        <v>28</v>
      </c>
      <c r="F3573" t="s">
        <v>5747</v>
      </c>
      <c r="G3573" t="s">
        <v>5729</v>
      </c>
      <c r="H3573" t="s">
        <v>213</v>
      </c>
      <c r="I3573" t="s">
        <v>190</v>
      </c>
      <c r="J3573" t="s">
        <v>63</v>
      </c>
      <c r="K3573" t="s">
        <v>53</v>
      </c>
      <c r="L3573" t="s">
        <v>5730</v>
      </c>
      <c r="M3573">
        <v>3</v>
      </c>
      <c r="N3573">
        <v>12500</v>
      </c>
      <c r="O3573">
        <v>7342.59</v>
      </c>
      <c r="P3573">
        <v>0</v>
      </c>
      <c r="Q3573">
        <v>1002.35</v>
      </c>
      <c r="R3573" t="s">
        <v>5724</v>
      </c>
      <c r="S3573">
        <v>5</v>
      </c>
      <c r="T3573" t="s">
        <v>34</v>
      </c>
      <c r="U3573">
        <v>37500</v>
      </c>
      <c r="V3573">
        <v>0</v>
      </c>
      <c r="W3573">
        <v>37500</v>
      </c>
      <c r="X3573">
        <v>22027.77</v>
      </c>
      <c r="Y3573">
        <v>14469.88</v>
      </c>
      <c r="Z3573">
        <v>38.590000000000003</v>
      </c>
      <c r="AA3573" t="s">
        <v>5788</v>
      </c>
      <c r="AB3573">
        <v>2024</v>
      </c>
    </row>
    <row r="3574" spans="1:28" x14ac:dyDescent="0.3">
      <c r="A3574" t="s">
        <v>4247</v>
      </c>
      <c r="B3574" s="9">
        <v>45744</v>
      </c>
      <c r="C3574" t="s">
        <v>1240</v>
      </c>
      <c r="D3574" t="s">
        <v>143</v>
      </c>
      <c r="E3574" t="s">
        <v>28</v>
      </c>
      <c r="F3574" t="s">
        <v>5767</v>
      </c>
      <c r="G3574" t="s">
        <v>5729</v>
      </c>
      <c r="H3574" t="s">
        <v>169</v>
      </c>
      <c r="I3574" t="s">
        <v>153</v>
      </c>
      <c r="J3574" t="s">
        <v>63</v>
      </c>
      <c r="K3574" t="s">
        <v>5726</v>
      </c>
      <c r="L3574" t="s">
        <v>54</v>
      </c>
      <c r="M3574">
        <v>2</v>
      </c>
      <c r="N3574">
        <v>7800</v>
      </c>
      <c r="O3574">
        <v>3843.18</v>
      </c>
      <c r="P3574">
        <v>20</v>
      </c>
      <c r="Q3574">
        <v>1475.83</v>
      </c>
      <c r="R3574" t="s">
        <v>5724</v>
      </c>
      <c r="S3574">
        <v>5</v>
      </c>
      <c r="T3574" t="s">
        <v>34</v>
      </c>
      <c r="U3574">
        <v>15600</v>
      </c>
      <c r="V3574">
        <v>3120</v>
      </c>
      <c r="W3574">
        <v>12480</v>
      </c>
      <c r="X3574">
        <v>7686.36</v>
      </c>
      <c r="Y3574">
        <v>3317.81</v>
      </c>
      <c r="Z3574">
        <v>26.59</v>
      </c>
      <c r="AA3574" t="s">
        <v>5782</v>
      </c>
      <c r="AB3574">
        <v>2025</v>
      </c>
    </row>
    <row r="3575" spans="1:28" x14ac:dyDescent="0.3">
      <c r="A3575" t="s">
        <v>4248</v>
      </c>
      <c r="B3575" s="9">
        <v>45499</v>
      </c>
      <c r="C3575" t="s">
        <v>2252</v>
      </c>
      <c r="D3575" t="s">
        <v>366</v>
      </c>
      <c r="E3575" t="s">
        <v>28</v>
      </c>
      <c r="F3575" t="s">
        <v>5756</v>
      </c>
      <c r="G3575" t="s">
        <v>5733</v>
      </c>
      <c r="H3575" t="s">
        <v>68</v>
      </c>
      <c r="I3575" t="s">
        <v>69</v>
      </c>
      <c r="J3575" t="s">
        <v>31</v>
      </c>
      <c r="K3575" t="s">
        <v>5726</v>
      </c>
      <c r="L3575" t="s">
        <v>5730</v>
      </c>
      <c r="M3575">
        <v>8</v>
      </c>
      <c r="N3575">
        <v>22000</v>
      </c>
      <c r="O3575">
        <v>14146.46125</v>
      </c>
      <c r="P3575">
        <v>10</v>
      </c>
      <c r="Q3575">
        <v>1124.52</v>
      </c>
      <c r="R3575" t="s">
        <v>5724</v>
      </c>
      <c r="S3575">
        <v>1</v>
      </c>
      <c r="T3575" t="s">
        <v>34</v>
      </c>
      <c r="U3575">
        <v>176000</v>
      </c>
      <c r="V3575">
        <v>17600</v>
      </c>
      <c r="W3575">
        <v>158400</v>
      </c>
      <c r="X3575">
        <v>113171.69</v>
      </c>
      <c r="Y3575">
        <v>44103.79</v>
      </c>
      <c r="Z3575">
        <v>27.84</v>
      </c>
      <c r="AA3575" t="s">
        <v>5785</v>
      </c>
      <c r="AB3575">
        <v>2024</v>
      </c>
    </row>
    <row r="3576" spans="1:28" x14ac:dyDescent="0.3">
      <c r="A3576" t="s">
        <v>4249</v>
      </c>
      <c r="B3576" s="9">
        <v>45913</v>
      </c>
      <c r="C3576" t="s">
        <v>425</v>
      </c>
      <c r="D3576" t="s">
        <v>134</v>
      </c>
      <c r="E3576" t="s">
        <v>50</v>
      </c>
      <c r="F3576" t="s">
        <v>5735</v>
      </c>
      <c r="G3576" t="s">
        <v>5733</v>
      </c>
      <c r="H3576" t="s">
        <v>110</v>
      </c>
      <c r="I3576" t="s">
        <v>296</v>
      </c>
      <c r="J3576" t="s">
        <v>31</v>
      </c>
      <c r="K3576" t="s">
        <v>32</v>
      </c>
      <c r="L3576" t="s">
        <v>5730</v>
      </c>
      <c r="M3576">
        <v>9</v>
      </c>
      <c r="N3576">
        <v>3200</v>
      </c>
      <c r="O3576">
        <v>1699.6444444444444</v>
      </c>
      <c r="P3576">
        <v>30</v>
      </c>
      <c r="Q3576">
        <v>993.66</v>
      </c>
      <c r="R3576" t="s">
        <v>5724</v>
      </c>
      <c r="S3576">
        <v>3</v>
      </c>
      <c r="T3576" t="s">
        <v>34</v>
      </c>
      <c r="U3576">
        <v>28800</v>
      </c>
      <c r="V3576">
        <v>8640</v>
      </c>
      <c r="W3576">
        <v>20160</v>
      </c>
      <c r="X3576">
        <v>15296.8</v>
      </c>
      <c r="Y3576">
        <v>3869.54</v>
      </c>
      <c r="Z3576">
        <v>19.190000000000001</v>
      </c>
      <c r="AA3576" t="s">
        <v>5781</v>
      </c>
      <c r="AB3576">
        <v>2025</v>
      </c>
    </row>
    <row r="3577" spans="1:28" x14ac:dyDescent="0.3">
      <c r="A3577" t="s">
        <v>4250</v>
      </c>
      <c r="B3577" s="9">
        <v>45636</v>
      </c>
      <c r="C3577" t="s">
        <v>398</v>
      </c>
      <c r="D3577" t="s">
        <v>89</v>
      </c>
      <c r="E3577" t="s">
        <v>28</v>
      </c>
      <c r="F3577" t="s">
        <v>5739</v>
      </c>
      <c r="G3577" t="s">
        <v>5732</v>
      </c>
      <c r="H3577" t="s">
        <v>51</v>
      </c>
      <c r="I3577" t="s">
        <v>52</v>
      </c>
      <c r="J3577" t="s">
        <v>63</v>
      </c>
      <c r="K3577" t="s">
        <v>32</v>
      </c>
      <c r="L3577" t="s">
        <v>90</v>
      </c>
      <c r="M3577">
        <v>6</v>
      </c>
      <c r="N3577">
        <v>18500</v>
      </c>
      <c r="O3577">
        <v>12032.436666666666</v>
      </c>
      <c r="P3577">
        <v>15</v>
      </c>
      <c r="Q3577">
        <v>1417.13</v>
      </c>
      <c r="R3577" t="s">
        <v>5724</v>
      </c>
      <c r="S3577">
        <v>3</v>
      </c>
      <c r="T3577" t="s">
        <v>34</v>
      </c>
      <c r="U3577">
        <v>111000</v>
      </c>
      <c r="V3577">
        <v>16650</v>
      </c>
      <c r="W3577">
        <v>94350</v>
      </c>
      <c r="X3577">
        <v>72194.62</v>
      </c>
      <c r="Y3577">
        <v>20738.25</v>
      </c>
      <c r="Z3577">
        <v>21.98</v>
      </c>
      <c r="AA3577" t="s">
        <v>5783</v>
      </c>
      <c r="AB3577">
        <v>2024</v>
      </c>
    </row>
    <row r="3578" spans="1:28" x14ac:dyDescent="0.3">
      <c r="A3578" t="s">
        <v>4251</v>
      </c>
      <c r="B3578" s="9">
        <v>45731</v>
      </c>
      <c r="C3578" t="s">
        <v>739</v>
      </c>
      <c r="D3578" t="s">
        <v>120</v>
      </c>
      <c r="E3578" t="s">
        <v>121</v>
      </c>
      <c r="F3578" t="s">
        <v>5754</v>
      </c>
      <c r="G3578" t="s">
        <v>5733</v>
      </c>
      <c r="H3578" t="s">
        <v>5734</v>
      </c>
      <c r="I3578" t="s">
        <v>105</v>
      </c>
      <c r="J3578" t="s">
        <v>31</v>
      </c>
      <c r="K3578" t="s">
        <v>32</v>
      </c>
      <c r="L3578" t="s">
        <v>90</v>
      </c>
      <c r="M3578">
        <v>3</v>
      </c>
      <c r="N3578">
        <v>28000</v>
      </c>
      <c r="O3578">
        <v>18366.336666666666</v>
      </c>
      <c r="P3578">
        <v>15</v>
      </c>
      <c r="Q3578">
        <v>897.65</v>
      </c>
      <c r="R3578" t="s">
        <v>5724</v>
      </c>
      <c r="S3578">
        <v>3</v>
      </c>
      <c r="T3578" t="s">
        <v>34</v>
      </c>
      <c r="U3578">
        <v>84000</v>
      </c>
      <c r="V3578">
        <v>12600</v>
      </c>
      <c r="W3578">
        <v>71400</v>
      </c>
      <c r="X3578">
        <v>55099.01</v>
      </c>
      <c r="Y3578">
        <v>15403.34</v>
      </c>
      <c r="Z3578">
        <v>21.57</v>
      </c>
      <c r="AA3578" t="s">
        <v>5782</v>
      </c>
      <c r="AB3578">
        <v>2025</v>
      </c>
    </row>
    <row r="3579" spans="1:28" x14ac:dyDescent="0.3">
      <c r="A3579" t="s">
        <v>4252</v>
      </c>
      <c r="B3579" s="9">
        <v>45308</v>
      </c>
      <c r="C3579" t="s">
        <v>592</v>
      </c>
      <c r="D3579" t="s">
        <v>159</v>
      </c>
      <c r="E3579" t="s">
        <v>28</v>
      </c>
      <c r="F3579" t="s">
        <v>5736</v>
      </c>
      <c r="G3579" t="s">
        <v>5723</v>
      </c>
      <c r="H3579" t="s">
        <v>29</v>
      </c>
      <c r="I3579" t="s">
        <v>39</v>
      </c>
      <c r="J3579" t="s">
        <v>31</v>
      </c>
      <c r="K3579" t="s">
        <v>5726</v>
      </c>
      <c r="L3579" t="s">
        <v>5730</v>
      </c>
      <c r="M3579">
        <v>7</v>
      </c>
      <c r="N3579">
        <v>85000</v>
      </c>
      <c r="O3579">
        <v>49900.795714285712</v>
      </c>
      <c r="P3579">
        <v>20</v>
      </c>
      <c r="Q3579">
        <v>769.19</v>
      </c>
      <c r="R3579" t="s">
        <v>64</v>
      </c>
      <c r="S3579">
        <v>5</v>
      </c>
      <c r="T3579" t="s">
        <v>34</v>
      </c>
      <c r="U3579">
        <v>595000</v>
      </c>
      <c r="V3579">
        <v>119000</v>
      </c>
      <c r="W3579">
        <v>476000</v>
      </c>
      <c r="X3579">
        <v>349305.57</v>
      </c>
      <c r="Y3579">
        <v>125925.24</v>
      </c>
      <c r="Z3579">
        <v>26.45</v>
      </c>
      <c r="AA3579" t="s">
        <v>5788</v>
      </c>
      <c r="AB3579">
        <v>2024</v>
      </c>
    </row>
    <row r="3580" spans="1:28" x14ac:dyDescent="0.3">
      <c r="A3580" t="s">
        <v>4253</v>
      </c>
      <c r="B3580" s="9">
        <v>45780</v>
      </c>
      <c r="C3580" t="s">
        <v>350</v>
      </c>
      <c r="D3580" t="s">
        <v>143</v>
      </c>
      <c r="E3580" t="s">
        <v>28</v>
      </c>
      <c r="F3580" t="s">
        <v>5742</v>
      </c>
      <c r="G3580" t="s">
        <v>5733</v>
      </c>
      <c r="H3580" t="s">
        <v>110</v>
      </c>
      <c r="I3580" t="s">
        <v>296</v>
      </c>
      <c r="J3580" t="s">
        <v>46</v>
      </c>
      <c r="K3580" t="s">
        <v>5726</v>
      </c>
      <c r="L3580" t="s">
        <v>5727</v>
      </c>
      <c r="M3580">
        <v>5</v>
      </c>
      <c r="N3580">
        <v>7800</v>
      </c>
      <c r="O3580">
        <v>3782.8480000000004</v>
      </c>
      <c r="P3580">
        <v>30</v>
      </c>
      <c r="Q3580">
        <v>1397.79</v>
      </c>
      <c r="R3580" t="s">
        <v>5724</v>
      </c>
      <c r="S3580">
        <v>5</v>
      </c>
      <c r="T3580" t="s">
        <v>34</v>
      </c>
      <c r="U3580">
        <v>39000</v>
      </c>
      <c r="V3580">
        <v>11700</v>
      </c>
      <c r="W3580">
        <v>27300</v>
      </c>
      <c r="X3580">
        <v>18914.240000000002</v>
      </c>
      <c r="Y3580">
        <v>6987.97</v>
      </c>
      <c r="Z3580">
        <v>25.6</v>
      </c>
      <c r="AA3580" t="s">
        <v>5776</v>
      </c>
      <c r="AB3580">
        <v>2025</v>
      </c>
    </row>
    <row r="3581" spans="1:28" x14ac:dyDescent="0.3">
      <c r="A3581" t="s">
        <v>4254</v>
      </c>
      <c r="B3581" s="9">
        <v>45386</v>
      </c>
      <c r="C3581" t="s">
        <v>322</v>
      </c>
      <c r="D3581" t="s">
        <v>366</v>
      </c>
      <c r="E3581" t="s">
        <v>28</v>
      </c>
      <c r="F3581" t="s">
        <v>5735</v>
      </c>
      <c r="G3581" t="s">
        <v>5732</v>
      </c>
      <c r="H3581" t="s">
        <v>61</v>
      </c>
      <c r="I3581" t="s">
        <v>260</v>
      </c>
      <c r="J3581" t="s">
        <v>63</v>
      </c>
      <c r="K3581" t="s">
        <v>5726</v>
      </c>
      <c r="L3581" t="s">
        <v>33</v>
      </c>
      <c r="M3581">
        <v>11</v>
      </c>
      <c r="N3581">
        <v>22000</v>
      </c>
      <c r="O3581">
        <v>11009.889090909091</v>
      </c>
      <c r="P3581">
        <v>30</v>
      </c>
      <c r="Q3581">
        <v>581.19000000000005</v>
      </c>
      <c r="R3581" t="s">
        <v>5724</v>
      </c>
      <c r="S3581">
        <v>4</v>
      </c>
      <c r="T3581" t="s">
        <v>34</v>
      </c>
      <c r="U3581">
        <v>242000</v>
      </c>
      <c r="V3581">
        <v>72600</v>
      </c>
      <c r="W3581">
        <v>169400</v>
      </c>
      <c r="X3581">
        <v>121108.78</v>
      </c>
      <c r="Y3581">
        <v>47710.03</v>
      </c>
      <c r="Z3581">
        <v>28.16</v>
      </c>
      <c r="AA3581" t="s">
        <v>5787</v>
      </c>
      <c r="AB3581">
        <v>2024</v>
      </c>
    </row>
    <row r="3582" spans="1:28" x14ac:dyDescent="0.3">
      <c r="A3582" t="s">
        <v>4255</v>
      </c>
      <c r="B3582" s="9">
        <v>46149</v>
      </c>
      <c r="C3582" t="s">
        <v>519</v>
      </c>
      <c r="D3582" t="s">
        <v>134</v>
      </c>
      <c r="E3582" t="s">
        <v>50</v>
      </c>
      <c r="F3582" t="s">
        <v>5739</v>
      </c>
      <c r="G3582" t="s">
        <v>5732</v>
      </c>
      <c r="H3582" t="s">
        <v>51</v>
      </c>
      <c r="I3582" t="s">
        <v>83</v>
      </c>
      <c r="J3582" t="s">
        <v>31</v>
      </c>
      <c r="K3582" t="s">
        <v>5726</v>
      </c>
      <c r="L3582" t="s">
        <v>54</v>
      </c>
      <c r="M3582">
        <v>6</v>
      </c>
      <c r="N3582">
        <v>3200</v>
      </c>
      <c r="O3582">
        <v>2322.7733333333331</v>
      </c>
      <c r="P3582">
        <v>5</v>
      </c>
      <c r="Q3582">
        <v>850.33</v>
      </c>
      <c r="R3582" t="s">
        <v>5724</v>
      </c>
      <c r="S3582">
        <v>4</v>
      </c>
      <c r="T3582" t="s">
        <v>34</v>
      </c>
      <c r="U3582">
        <v>19200</v>
      </c>
      <c r="V3582">
        <v>960</v>
      </c>
      <c r="W3582">
        <v>18240</v>
      </c>
      <c r="X3582">
        <v>13936.64</v>
      </c>
      <c r="Y3582">
        <v>3453.03</v>
      </c>
      <c r="Z3582">
        <v>18.93</v>
      </c>
      <c r="AA3582" t="s">
        <v>5776</v>
      </c>
      <c r="AB3582">
        <v>2026</v>
      </c>
    </row>
    <row r="3583" spans="1:28" x14ac:dyDescent="0.3">
      <c r="A3583" t="s">
        <v>4256</v>
      </c>
      <c r="B3583" s="9">
        <v>45747</v>
      </c>
      <c r="C3583" t="s">
        <v>283</v>
      </c>
      <c r="D3583" t="s">
        <v>134</v>
      </c>
      <c r="E3583" t="s">
        <v>50</v>
      </c>
      <c r="F3583" t="s">
        <v>5763</v>
      </c>
      <c r="G3583" t="s">
        <v>5732</v>
      </c>
      <c r="H3583" t="s">
        <v>223</v>
      </c>
      <c r="I3583" t="s">
        <v>246</v>
      </c>
      <c r="J3583" t="s">
        <v>46</v>
      </c>
      <c r="K3583" t="s">
        <v>53</v>
      </c>
      <c r="L3583" t="s">
        <v>33</v>
      </c>
      <c r="M3583">
        <v>11</v>
      </c>
      <c r="N3583">
        <v>3200</v>
      </c>
      <c r="O3583">
        <v>1698.909090909091</v>
      </c>
      <c r="P3583">
        <v>5</v>
      </c>
      <c r="Q3583">
        <v>757.69</v>
      </c>
      <c r="R3583" t="s">
        <v>64</v>
      </c>
      <c r="S3583">
        <v>4</v>
      </c>
      <c r="T3583" t="s">
        <v>34</v>
      </c>
      <c r="U3583">
        <v>35200</v>
      </c>
      <c r="V3583">
        <v>1760</v>
      </c>
      <c r="W3583">
        <v>33440</v>
      </c>
      <c r="X3583">
        <v>18688</v>
      </c>
      <c r="Y3583">
        <v>13994.31</v>
      </c>
      <c r="Z3583">
        <v>41.85</v>
      </c>
      <c r="AA3583" t="s">
        <v>5782</v>
      </c>
      <c r="AB3583">
        <v>2025</v>
      </c>
    </row>
    <row r="3584" spans="1:28" x14ac:dyDescent="0.3">
      <c r="A3584" t="s">
        <v>4257</v>
      </c>
      <c r="B3584" s="9">
        <v>45363</v>
      </c>
      <c r="C3584" t="s">
        <v>538</v>
      </c>
      <c r="D3584" t="s">
        <v>108</v>
      </c>
      <c r="E3584" t="s">
        <v>109</v>
      </c>
      <c r="F3584" t="s">
        <v>5738</v>
      </c>
      <c r="G3584" t="s">
        <v>5729</v>
      </c>
      <c r="H3584" t="s">
        <v>213</v>
      </c>
      <c r="I3584" t="s">
        <v>190</v>
      </c>
      <c r="J3584" t="s">
        <v>63</v>
      </c>
      <c r="K3584" t="s">
        <v>32</v>
      </c>
      <c r="L3584" t="s">
        <v>90</v>
      </c>
      <c r="M3584">
        <v>3</v>
      </c>
      <c r="N3584">
        <v>7200</v>
      </c>
      <c r="O3584">
        <v>3751.4733333333334</v>
      </c>
      <c r="P3584">
        <v>30</v>
      </c>
      <c r="Q3584">
        <v>839.49</v>
      </c>
      <c r="R3584" t="s">
        <v>64</v>
      </c>
      <c r="S3584">
        <v>5</v>
      </c>
      <c r="T3584" t="s">
        <v>34</v>
      </c>
      <c r="U3584">
        <v>21600</v>
      </c>
      <c r="V3584">
        <v>6480</v>
      </c>
      <c r="W3584">
        <v>15120</v>
      </c>
      <c r="X3584">
        <v>11254.42</v>
      </c>
      <c r="Y3584">
        <v>3026.09</v>
      </c>
      <c r="Z3584">
        <v>20.010000000000002</v>
      </c>
      <c r="AA3584" t="s">
        <v>5782</v>
      </c>
      <c r="AB3584">
        <v>2024</v>
      </c>
    </row>
    <row r="3585" spans="1:28" x14ac:dyDescent="0.3">
      <c r="A3585" t="s">
        <v>4258</v>
      </c>
      <c r="B3585" s="9">
        <v>45471</v>
      </c>
      <c r="C3585" t="s">
        <v>66</v>
      </c>
      <c r="D3585" t="s">
        <v>143</v>
      </c>
      <c r="E3585" t="s">
        <v>28</v>
      </c>
      <c r="F3585" t="s">
        <v>5745</v>
      </c>
      <c r="G3585" t="s">
        <v>5729</v>
      </c>
      <c r="H3585" t="s">
        <v>44</v>
      </c>
      <c r="I3585" t="s">
        <v>352</v>
      </c>
      <c r="J3585" t="s">
        <v>40</v>
      </c>
      <c r="K3585" t="s">
        <v>32</v>
      </c>
      <c r="L3585" t="s">
        <v>54</v>
      </c>
      <c r="M3585">
        <v>11</v>
      </c>
      <c r="N3585">
        <v>7800</v>
      </c>
      <c r="O3585">
        <v>4977.3490909090906</v>
      </c>
      <c r="P3585">
        <v>20</v>
      </c>
      <c r="Q3585">
        <v>1392.17</v>
      </c>
      <c r="R3585" t="s">
        <v>5724</v>
      </c>
      <c r="S3585">
        <v>4</v>
      </c>
      <c r="T3585" t="s">
        <v>41</v>
      </c>
      <c r="U3585">
        <v>85800</v>
      </c>
      <c r="V3585">
        <v>17160</v>
      </c>
      <c r="W3585">
        <v>68640</v>
      </c>
      <c r="X3585">
        <v>54750.84</v>
      </c>
      <c r="Y3585">
        <v>12496.99</v>
      </c>
      <c r="Z3585">
        <v>18.21</v>
      </c>
      <c r="AA3585" t="s">
        <v>5780</v>
      </c>
      <c r="AB3585">
        <v>2024</v>
      </c>
    </row>
    <row r="3586" spans="1:28" x14ac:dyDescent="0.3">
      <c r="A3586" t="s">
        <v>4259</v>
      </c>
      <c r="B3586" s="9">
        <v>45717</v>
      </c>
      <c r="C3586" t="s">
        <v>286</v>
      </c>
      <c r="D3586" t="s">
        <v>256</v>
      </c>
      <c r="E3586" t="s">
        <v>38</v>
      </c>
      <c r="F3586" t="s">
        <v>5756</v>
      </c>
      <c r="G3586" t="s">
        <v>5732</v>
      </c>
      <c r="H3586" t="s">
        <v>61</v>
      </c>
      <c r="I3586" t="s">
        <v>456</v>
      </c>
      <c r="J3586" t="s">
        <v>31</v>
      </c>
      <c r="K3586" t="s">
        <v>53</v>
      </c>
      <c r="L3586" t="s">
        <v>33</v>
      </c>
      <c r="M3586">
        <v>1</v>
      </c>
      <c r="N3586">
        <v>4500</v>
      </c>
      <c r="O3586">
        <v>2143.52</v>
      </c>
      <c r="P3586">
        <v>20</v>
      </c>
      <c r="Q3586">
        <v>1584.48</v>
      </c>
      <c r="R3586" t="s">
        <v>5724</v>
      </c>
      <c r="S3586">
        <v>5</v>
      </c>
      <c r="T3586" t="s">
        <v>34</v>
      </c>
      <c r="U3586">
        <v>4500</v>
      </c>
      <c r="V3586">
        <v>900</v>
      </c>
      <c r="W3586">
        <v>3600</v>
      </c>
      <c r="X3586">
        <v>2143.52</v>
      </c>
      <c r="Y3586">
        <v>-128</v>
      </c>
      <c r="Z3586">
        <v>-3.56</v>
      </c>
      <c r="AA3586" t="s">
        <v>5782</v>
      </c>
      <c r="AB3586">
        <v>2025</v>
      </c>
    </row>
    <row r="3587" spans="1:28" x14ac:dyDescent="0.3">
      <c r="A3587" t="s">
        <v>4260</v>
      </c>
      <c r="B3587" s="9">
        <v>46086</v>
      </c>
      <c r="C3587" t="s">
        <v>26</v>
      </c>
      <c r="D3587" t="s">
        <v>162</v>
      </c>
      <c r="E3587" t="s">
        <v>50</v>
      </c>
      <c r="F3587" t="s">
        <v>5755</v>
      </c>
      <c r="G3587" t="s">
        <v>5732</v>
      </c>
      <c r="H3587" t="s">
        <v>61</v>
      </c>
      <c r="I3587" t="s">
        <v>260</v>
      </c>
      <c r="J3587" t="s">
        <v>63</v>
      </c>
      <c r="K3587" t="s">
        <v>32</v>
      </c>
      <c r="L3587" t="s">
        <v>54</v>
      </c>
      <c r="M3587">
        <v>2</v>
      </c>
      <c r="N3587">
        <v>3200</v>
      </c>
      <c r="O3587">
        <v>1653.18</v>
      </c>
      <c r="P3587">
        <v>15</v>
      </c>
      <c r="Q3587">
        <v>944.8</v>
      </c>
      <c r="R3587" t="s">
        <v>5724</v>
      </c>
      <c r="S3587">
        <v>5</v>
      </c>
      <c r="T3587" t="s">
        <v>102</v>
      </c>
      <c r="U3587">
        <v>6400</v>
      </c>
      <c r="V3587">
        <v>960</v>
      </c>
      <c r="W3587">
        <v>5440</v>
      </c>
      <c r="X3587">
        <v>3306.36</v>
      </c>
      <c r="Y3587">
        <v>1188.8399999999999</v>
      </c>
      <c r="Z3587">
        <v>21.85</v>
      </c>
      <c r="AA3587" t="s">
        <v>5782</v>
      </c>
      <c r="AB3587">
        <v>2026</v>
      </c>
    </row>
    <row r="3588" spans="1:28" x14ac:dyDescent="0.3">
      <c r="A3588" t="s">
        <v>4261</v>
      </c>
      <c r="B3588" s="9">
        <v>45621</v>
      </c>
      <c r="C3588" t="s">
        <v>372</v>
      </c>
      <c r="D3588" t="s">
        <v>93</v>
      </c>
      <c r="E3588" t="s">
        <v>38</v>
      </c>
      <c r="F3588" t="s">
        <v>5728</v>
      </c>
      <c r="G3588" t="s">
        <v>5733</v>
      </c>
      <c r="H3588" t="s">
        <v>68</v>
      </c>
      <c r="I3588" t="s">
        <v>69</v>
      </c>
      <c r="J3588" t="s">
        <v>63</v>
      </c>
      <c r="K3588" t="s">
        <v>5726</v>
      </c>
      <c r="L3588" t="s">
        <v>5727</v>
      </c>
      <c r="M3588">
        <v>11</v>
      </c>
      <c r="N3588">
        <v>1800</v>
      </c>
      <c r="O3588">
        <v>900.38090909090909</v>
      </c>
      <c r="P3588">
        <v>10</v>
      </c>
      <c r="Q3588">
        <v>1018.2</v>
      </c>
      <c r="R3588" t="s">
        <v>5724</v>
      </c>
      <c r="S3588">
        <v>5</v>
      </c>
      <c r="T3588" t="s">
        <v>34</v>
      </c>
      <c r="U3588">
        <v>19800</v>
      </c>
      <c r="V3588">
        <v>1980</v>
      </c>
      <c r="W3588">
        <v>17820</v>
      </c>
      <c r="X3588">
        <v>9904.19</v>
      </c>
      <c r="Y3588">
        <v>6897.61</v>
      </c>
      <c r="Z3588">
        <v>38.71</v>
      </c>
      <c r="AA3588" t="s">
        <v>5786</v>
      </c>
      <c r="AB3588">
        <v>2024</v>
      </c>
    </row>
    <row r="3589" spans="1:28" x14ac:dyDescent="0.3">
      <c r="A3589" t="s">
        <v>4262</v>
      </c>
      <c r="B3589" s="9">
        <v>46067</v>
      </c>
      <c r="C3589" t="s">
        <v>623</v>
      </c>
      <c r="D3589" t="s">
        <v>114</v>
      </c>
      <c r="E3589" t="s">
        <v>28</v>
      </c>
      <c r="F3589" t="s">
        <v>5745</v>
      </c>
      <c r="G3589" t="s">
        <v>5723</v>
      </c>
      <c r="H3589" t="s">
        <v>73</v>
      </c>
      <c r="I3589" t="s">
        <v>160</v>
      </c>
      <c r="J3589" t="s">
        <v>31</v>
      </c>
      <c r="K3589" t="s">
        <v>53</v>
      </c>
      <c r="L3589" t="s">
        <v>33</v>
      </c>
      <c r="M3589">
        <v>10</v>
      </c>
      <c r="N3589">
        <v>3200</v>
      </c>
      <c r="O3589">
        <v>1331.347</v>
      </c>
      <c r="P3589">
        <v>25</v>
      </c>
      <c r="Q3589">
        <v>505.19</v>
      </c>
      <c r="R3589" t="s">
        <v>5724</v>
      </c>
      <c r="S3589">
        <v>2</v>
      </c>
      <c r="T3589" t="s">
        <v>34</v>
      </c>
      <c r="U3589">
        <v>32000</v>
      </c>
      <c r="V3589">
        <v>8000</v>
      </c>
      <c r="W3589">
        <v>24000</v>
      </c>
      <c r="X3589">
        <v>13313.47</v>
      </c>
      <c r="Y3589">
        <v>10181.34</v>
      </c>
      <c r="Z3589">
        <v>42.42</v>
      </c>
      <c r="AA3589" t="s">
        <v>5779</v>
      </c>
      <c r="AB3589">
        <v>2026</v>
      </c>
    </row>
    <row r="3590" spans="1:28" x14ac:dyDescent="0.3">
      <c r="A3590" t="s">
        <v>4263</v>
      </c>
      <c r="B3590" s="9">
        <v>45297</v>
      </c>
      <c r="C3590" t="s">
        <v>953</v>
      </c>
      <c r="D3590" t="s">
        <v>4264</v>
      </c>
      <c r="E3590" t="s">
        <v>38</v>
      </c>
      <c r="F3590" t="s">
        <v>5756</v>
      </c>
      <c r="G3590" t="s">
        <v>5733</v>
      </c>
      <c r="H3590" t="s">
        <v>144</v>
      </c>
      <c r="I3590" t="s">
        <v>145</v>
      </c>
      <c r="J3590" t="s">
        <v>63</v>
      </c>
      <c r="K3590" t="s">
        <v>5726</v>
      </c>
      <c r="L3590" t="s">
        <v>33</v>
      </c>
      <c r="M3590">
        <v>1</v>
      </c>
      <c r="N3590">
        <v>4500</v>
      </c>
      <c r="O3590">
        <v>2747.22</v>
      </c>
      <c r="P3590">
        <v>5</v>
      </c>
      <c r="Q3590">
        <v>119.56</v>
      </c>
      <c r="R3590" t="s">
        <v>5724</v>
      </c>
      <c r="S3590">
        <v>5</v>
      </c>
      <c r="T3590" t="s">
        <v>34</v>
      </c>
      <c r="U3590">
        <v>4500</v>
      </c>
      <c r="V3590">
        <v>225</v>
      </c>
      <c r="W3590">
        <v>4275</v>
      </c>
      <c r="X3590">
        <v>2747.22</v>
      </c>
      <c r="Y3590">
        <v>1408.22</v>
      </c>
      <c r="Z3590">
        <v>32.94</v>
      </c>
      <c r="AA3590" t="s">
        <v>5788</v>
      </c>
      <c r="AB3590">
        <v>2024</v>
      </c>
    </row>
    <row r="3591" spans="1:28" x14ac:dyDescent="0.3">
      <c r="A3591" t="s">
        <v>4265</v>
      </c>
      <c r="B3591" s="9">
        <v>45935</v>
      </c>
      <c r="C3591" t="s">
        <v>1336</v>
      </c>
      <c r="D3591" t="s">
        <v>256</v>
      </c>
      <c r="E3591" t="s">
        <v>38</v>
      </c>
      <c r="F3591" t="s">
        <v>5759</v>
      </c>
      <c r="G3591" t="s">
        <v>5743</v>
      </c>
      <c r="H3591" t="s">
        <v>94</v>
      </c>
      <c r="I3591" t="s">
        <v>95</v>
      </c>
      <c r="J3591" t="s">
        <v>63</v>
      </c>
      <c r="K3591" t="s">
        <v>5726</v>
      </c>
      <c r="L3591" t="s">
        <v>33</v>
      </c>
      <c r="M3591">
        <v>9</v>
      </c>
      <c r="N3591">
        <v>4500</v>
      </c>
      <c r="O3591">
        <v>3514.8955555555558</v>
      </c>
      <c r="P3591">
        <v>0</v>
      </c>
      <c r="Q3591">
        <v>1526.23</v>
      </c>
      <c r="R3591" t="s">
        <v>5724</v>
      </c>
      <c r="S3591">
        <v>5</v>
      </c>
      <c r="T3591" t="s">
        <v>34</v>
      </c>
      <c r="U3591">
        <v>40500</v>
      </c>
      <c r="V3591">
        <v>0</v>
      </c>
      <c r="W3591">
        <v>40500</v>
      </c>
      <c r="X3591">
        <v>31634.06</v>
      </c>
      <c r="Y3591">
        <v>7339.71</v>
      </c>
      <c r="Z3591">
        <v>18.12</v>
      </c>
      <c r="AA3591" t="s">
        <v>5784</v>
      </c>
      <c r="AB3591">
        <v>2025</v>
      </c>
    </row>
    <row r="3592" spans="1:28" x14ac:dyDescent="0.3">
      <c r="A3592" t="s">
        <v>4266</v>
      </c>
      <c r="B3592" s="9">
        <v>45791</v>
      </c>
      <c r="C3592" t="s">
        <v>88</v>
      </c>
      <c r="D3592" t="s">
        <v>330</v>
      </c>
      <c r="E3592" t="s">
        <v>109</v>
      </c>
      <c r="F3592" t="s">
        <v>5739</v>
      </c>
      <c r="G3592" t="s">
        <v>5743</v>
      </c>
      <c r="H3592" t="s">
        <v>5744</v>
      </c>
      <c r="I3592" t="s">
        <v>177</v>
      </c>
      <c r="J3592" t="s">
        <v>40</v>
      </c>
      <c r="K3592" t="s">
        <v>5726</v>
      </c>
      <c r="L3592" t="s">
        <v>5727</v>
      </c>
      <c r="M3592">
        <v>4</v>
      </c>
      <c r="N3592">
        <v>9800</v>
      </c>
      <c r="O3592">
        <v>5453.9875000000002</v>
      </c>
      <c r="P3592">
        <v>10</v>
      </c>
      <c r="Q3592">
        <v>1617.67</v>
      </c>
      <c r="R3592" t="s">
        <v>64</v>
      </c>
      <c r="S3592">
        <v>4</v>
      </c>
      <c r="T3592" t="s">
        <v>34</v>
      </c>
      <c r="U3592">
        <v>39200</v>
      </c>
      <c r="V3592">
        <v>3920</v>
      </c>
      <c r="W3592">
        <v>35280</v>
      </c>
      <c r="X3592">
        <v>21815.95</v>
      </c>
      <c r="Y3592">
        <v>11846.38</v>
      </c>
      <c r="Z3592">
        <v>33.58</v>
      </c>
      <c r="AA3592" t="s">
        <v>5776</v>
      </c>
      <c r="AB3592">
        <v>2025</v>
      </c>
    </row>
    <row r="3593" spans="1:28" x14ac:dyDescent="0.3">
      <c r="A3593" t="s">
        <v>4267</v>
      </c>
      <c r="B3593" s="9">
        <v>45848</v>
      </c>
      <c r="C3593" t="s">
        <v>528</v>
      </c>
      <c r="D3593" t="s">
        <v>281</v>
      </c>
      <c r="E3593" t="s">
        <v>121</v>
      </c>
      <c r="F3593" t="s">
        <v>5735</v>
      </c>
      <c r="G3593" t="s">
        <v>5729</v>
      </c>
      <c r="H3593" t="s">
        <v>5740</v>
      </c>
      <c r="I3593" t="s">
        <v>99</v>
      </c>
      <c r="J3593" t="s">
        <v>63</v>
      </c>
      <c r="K3593" t="s">
        <v>53</v>
      </c>
      <c r="L3593" t="s">
        <v>54</v>
      </c>
      <c r="M3593">
        <v>4</v>
      </c>
      <c r="N3593">
        <v>42000</v>
      </c>
      <c r="O3593">
        <v>23756.5625</v>
      </c>
      <c r="P3593">
        <v>0</v>
      </c>
      <c r="Q3593">
        <v>1779.01</v>
      </c>
      <c r="R3593" t="s">
        <v>5724</v>
      </c>
      <c r="S3593">
        <v>4</v>
      </c>
      <c r="T3593" t="s">
        <v>102</v>
      </c>
      <c r="U3593">
        <v>168000</v>
      </c>
      <c r="V3593">
        <v>0</v>
      </c>
      <c r="W3593">
        <v>168000</v>
      </c>
      <c r="X3593">
        <v>95026.25</v>
      </c>
      <c r="Y3593">
        <v>71194.740000000005</v>
      </c>
      <c r="Z3593">
        <v>42.38</v>
      </c>
      <c r="AA3593" t="s">
        <v>5785</v>
      </c>
      <c r="AB3593">
        <v>2025</v>
      </c>
    </row>
    <row r="3594" spans="1:28" x14ac:dyDescent="0.3">
      <c r="A3594" t="s">
        <v>4268</v>
      </c>
      <c r="B3594" s="9">
        <v>45922</v>
      </c>
      <c r="C3594" t="s">
        <v>988</v>
      </c>
      <c r="D3594" t="s">
        <v>60</v>
      </c>
      <c r="E3594" t="s">
        <v>38</v>
      </c>
      <c r="F3594" t="s">
        <v>5753</v>
      </c>
      <c r="G3594" t="s">
        <v>5723</v>
      </c>
      <c r="H3594" t="s">
        <v>29</v>
      </c>
      <c r="I3594" t="s">
        <v>39</v>
      </c>
      <c r="J3594" t="s">
        <v>63</v>
      </c>
      <c r="K3594" t="s">
        <v>32</v>
      </c>
      <c r="L3594" t="s">
        <v>33</v>
      </c>
      <c r="M3594">
        <v>7</v>
      </c>
      <c r="N3594">
        <v>3500</v>
      </c>
      <c r="O3594">
        <v>1705.7014285714286</v>
      </c>
      <c r="P3594">
        <v>30</v>
      </c>
      <c r="Q3594">
        <v>712.81</v>
      </c>
      <c r="R3594" t="s">
        <v>5724</v>
      </c>
      <c r="S3594">
        <v>5</v>
      </c>
      <c r="T3594" t="s">
        <v>34</v>
      </c>
      <c r="U3594">
        <v>24500</v>
      </c>
      <c r="V3594">
        <v>7350</v>
      </c>
      <c r="W3594">
        <v>17150</v>
      </c>
      <c r="X3594">
        <v>11939.91</v>
      </c>
      <c r="Y3594">
        <v>4497.28</v>
      </c>
      <c r="Z3594">
        <v>26.22</v>
      </c>
      <c r="AA3594" t="s">
        <v>5781</v>
      </c>
      <c r="AB3594">
        <v>2025</v>
      </c>
    </row>
    <row r="3595" spans="1:28" x14ac:dyDescent="0.3">
      <c r="A3595" t="s">
        <v>4269</v>
      </c>
      <c r="B3595" s="9">
        <v>45903</v>
      </c>
      <c r="C3595" t="s">
        <v>472</v>
      </c>
      <c r="D3595" t="s">
        <v>366</v>
      </c>
      <c r="E3595" t="s">
        <v>28</v>
      </c>
      <c r="F3595" t="s">
        <v>5745</v>
      </c>
      <c r="G3595" t="s">
        <v>5733</v>
      </c>
      <c r="H3595" t="s">
        <v>110</v>
      </c>
      <c r="I3595" t="s">
        <v>296</v>
      </c>
      <c r="J3595" t="s">
        <v>31</v>
      </c>
      <c r="K3595" t="s">
        <v>32</v>
      </c>
      <c r="L3595" t="s">
        <v>33</v>
      </c>
      <c r="M3595">
        <v>11</v>
      </c>
      <c r="N3595">
        <v>22000</v>
      </c>
      <c r="O3595">
        <v>10640.814545454547</v>
      </c>
      <c r="P3595">
        <v>30</v>
      </c>
      <c r="Q3595">
        <v>226.37</v>
      </c>
      <c r="R3595" t="s">
        <v>5724</v>
      </c>
      <c r="S3595">
        <v>3</v>
      </c>
      <c r="T3595" t="s">
        <v>34</v>
      </c>
      <c r="U3595">
        <v>242000</v>
      </c>
      <c r="V3595">
        <v>72600</v>
      </c>
      <c r="W3595">
        <v>169400</v>
      </c>
      <c r="X3595">
        <v>117048.96000000001</v>
      </c>
      <c r="Y3595">
        <v>52124.67</v>
      </c>
      <c r="Z3595">
        <v>30.77</v>
      </c>
      <c r="AA3595" t="s">
        <v>5781</v>
      </c>
      <c r="AB3595">
        <v>2025</v>
      </c>
    </row>
    <row r="3596" spans="1:28" x14ac:dyDescent="0.3">
      <c r="A3596" t="s">
        <v>4270</v>
      </c>
      <c r="B3596" s="9">
        <v>45304</v>
      </c>
      <c r="C3596" t="s">
        <v>615</v>
      </c>
      <c r="D3596" t="s">
        <v>127</v>
      </c>
      <c r="E3596" t="s">
        <v>109</v>
      </c>
      <c r="F3596" t="s">
        <v>5736</v>
      </c>
      <c r="G3596" t="s">
        <v>5723</v>
      </c>
      <c r="H3596" t="s">
        <v>131</v>
      </c>
      <c r="I3596" t="s">
        <v>135</v>
      </c>
      <c r="J3596" t="s">
        <v>31</v>
      </c>
      <c r="K3596" t="s">
        <v>5726</v>
      </c>
      <c r="L3596" t="s">
        <v>33</v>
      </c>
      <c r="M3596">
        <v>9</v>
      </c>
      <c r="N3596">
        <v>16500</v>
      </c>
      <c r="O3596">
        <v>10463.552222222223</v>
      </c>
      <c r="P3596">
        <v>10</v>
      </c>
      <c r="Q3596">
        <v>1682.45</v>
      </c>
      <c r="R3596" t="s">
        <v>5724</v>
      </c>
      <c r="S3596">
        <v>5</v>
      </c>
      <c r="T3596" t="s">
        <v>41</v>
      </c>
      <c r="U3596">
        <v>148500</v>
      </c>
      <c r="V3596">
        <v>14850</v>
      </c>
      <c r="W3596">
        <v>133650</v>
      </c>
      <c r="X3596">
        <v>94171.97</v>
      </c>
      <c r="Y3596">
        <v>37795.58</v>
      </c>
      <c r="Z3596">
        <v>28.28</v>
      </c>
      <c r="AA3596" t="s">
        <v>5788</v>
      </c>
      <c r="AB3596">
        <v>2024</v>
      </c>
    </row>
    <row r="3597" spans="1:28" x14ac:dyDescent="0.3">
      <c r="A3597" t="s">
        <v>4271</v>
      </c>
      <c r="B3597" s="9">
        <v>45880</v>
      </c>
      <c r="C3597" t="s">
        <v>1112</v>
      </c>
      <c r="D3597" t="s">
        <v>180</v>
      </c>
      <c r="E3597" t="s">
        <v>50</v>
      </c>
      <c r="F3597" t="s">
        <v>5757</v>
      </c>
      <c r="G3597" t="s">
        <v>5723</v>
      </c>
      <c r="H3597" t="s">
        <v>131</v>
      </c>
      <c r="I3597" t="s">
        <v>132</v>
      </c>
      <c r="J3597" t="s">
        <v>46</v>
      </c>
      <c r="K3597" t="s">
        <v>5726</v>
      </c>
      <c r="L3597" t="s">
        <v>33</v>
      </c>
      <c r="M3597">
        <v>11</v>
      </c>
      <c r="N3597">
        <v>1200</v>
      </c>
      <c r="O3597">
        <v>659.06454545454551</v>
      </c>
      <c r="P3597">
        <v>25</v>
      </c>
      <c r="Q3597">
        <v>869.13</v>
      </c>
      <c r="R3597" t="s">
        <v>5724</v>
      </c>
      <c r="S3597">
        <v>2</v>
      </c>
      <c r="T3597" t="s">
        <v>34</v>
      </c>
      <c r="U3597">
        <v>13200</v>
      </c>
      <c r="V3597">
        <v>3300</v>
      </c>
      <c r="W3597">
        <v>9900</v>
      </c>
      <c r="X3597">
        <v>7249.71</v>
      </c>
      <c r="Y3597">
        <v>1781.16</v>
      </c>
      <c r="Z3597">
        <v>17.989999999999998</v>
      </c>
      <c r="AA3597" t="s">
        <v>5789</v>
      </c>
      <c r="AB3597">
        <v>2025</v>
      </c>
    </row>
    <row r="3598" spans="1:28" x14ac:dyDescent="0.3">
      <c r="A3598" t="s">
        <v>4272</v>
      </c>
      <c r="B3598" s="9">
        <v>45905</v>
      </c>
      <c r="C3598" t="s">
        <v>370</v>
      </c>
      <c r="D3598" t="s">
        <v>205</v>
      </c>
      <c r="E3598" t="s">
        <v>121</v>
      </c>
      <c r="F3598" t="s">
        <v>5737</v>
      </c>
      <c r="G3598" t="s">
        <v>5743</v>
      </c>
      <c r="H3598" t="s">
        <v>94</v>
      </c>
      <c r="I3598" t="s">
        <v>95</v>
      </c>
      <c r="J3598" t="s">
        <v>40</v>
      </c>
      <c r="K3598" t="s">
        <v>32</v>
      </c>
      <c r="L3598" t="s">
        <v>90</v>
      </c>
      <c r="M3598">
        <v>7</v>
      </c>
      <c r="N3598">
        <v>55000</v>
      </c>
      <c r="O3598">
        <v>25881.41857142857</v>
      </c>
      <c r="P3598">
        <v>30</v>
      </c>
      <c r="Q3598">
        <v>1654.52</v>
      </c>
      <c r="R3598" t="s">
        <v>64</v>
      </c>
      <c r="S3598">
        <v>5</v>
      </c>
      <c r="T3598" t="s">
        <v>34</v>
      </c>
      <c r="U3598">
        <v>385000</v>
      </c>
      <c r="V3598">
        <v>115500</v>
      </c>
      <c r="W3598">
        <v>269500</v>
      </c>
      <c r="X3598">
        <v>181169.93</v>
      </c>
      <c r="Y3598">
        <v>86675.55</v>
      </c>
      <c r="Z3598">
        <v>32.159999999999997</v>
      </c>
      <c r="AA3598" t="s">
        <v>5781</v>
      </c>
      <c r="AB3598">
        <v>2025</v>
      </c>
    </row>
    <row r="3599" spans="1:28" x14ac:dyDescent="0.3">
      <c r="A3599" t="s">
        <v>4273</v>
      </c>
      <c r="B3599" s="9">
        <v>46054</v>
      </c>
      <c r="C3599" t="s">
        <v>1126</v>
      </c>
      <c r="D3599" t="s">
        <v>5767</v>
      </c>
      <c r="E3599" t="s">
        <v>28</v>
      </c>
      <c r="F3599" t="s">
        <v>5738</v>
      </c>
      <c r="G3599" t="s">
        <v>5743</v>
      </c>
      <c r="H3599" t="s">
        <v>5744</v>
      </c>
      <c r="I3599" t="s">
        <v>177</v>
      </c>
      <c r="J3599" t="s">
        <v>46</v>
      </c>
      <c r="K3599" t="s">
        <v>5726</v>
      </c>
      <c r="L3599" t="s">
        <v>5727</v>
      </c>
      <c r="M3599">
        <v>5</v>
      </c>
      <c r="N3599">
        <v>58000</v>
      </c>
      <c r="O3599">
        <v>32502.571999999996</v>
      </c>
      <c r="P3599">
        <v>0</v>
      </c>
      <c r="Q3599">
        <v>1289.4000000000001</v>
      </c>
      <c r="R3599" t="s">
        <v>5724</v>
      </c>
      <c r="S3599">
        <v>5</v>
      </c>
      <c r="T3599" t="s">
        <v>34</v>
      </c>
      <c r="U3599">
        <v>290000</v>
      </c>
      <c r="V3599">
        <v>0</v>
      </c>
      <c r="W3599">
        <v>290000</v>
      </c>
      <c r="X3599">
        <v>162512.85999999999</v>
      </c>
      <c r="Y3599">
        <v>126197.74</v>
      </c>
      <c r="Z3599">
        <v>43.52</v>
      </c>
      <c r="AA3599" t="s">
        <v>5779</v>
      </c>
      <c r="AB3599">
        <v>2026</v>
      </c>
    </row>
    <row r="3600" spans="1:28" x14ac:dyDescent="0.3">
      <c r="A3600" t="s">
        <v>4274</v>
      </c>
      <c r="B3600" s="9">
        <v>46139</v>
      </c>
      <c r="C3600" t="s">
        <v>964</v>
      </c>
      <c r="D3600" t="s">
        <v>89</v>
      </c>
      <c r="E3600" t="s">
        <v>28</v>
      </c>
      <c r="F3600" t="s">
        <v>5746</v>
      </c>
      <c r="G3600" t="s">
        <v>5743</v>
      </c>
      <c r="H3600" t="s">
        <v>5744</v>
      </c>
      <c r="I3600" t="s">
        <v>177</v>
      </c>
      <c r="J3600" t="s">
        <v>40</v>
      </c>
      <c r="K3600" t="s">
        <v>32</v>
      </c>
      <c r="L3600" t="s">
        <v>5730</v>
      </c>
      <c r="M3600">
        <v>1</v>
      </c>
      <c r="N3600">
        <v>18500</v>
      </c>
      <c r="O3600">
        <v>8945.9699999999993</v>
      </c>
      <c r="P3600">
        <v>25</v>
      </c>
      <c r="Q3600">
        <v>832.84</v>
      </c>
      <c r="R3600" t="s">
        <v>5724</v>
      </c>
      <c r="S3600">
        <v>5</v>
      </c>
      <c r="T3600" t="s">
        <v>34</v>
      </c>
      <c r="U3600">
        <v>18500</v>
      </c>
      <c r="V3600">
        <v>4625</v>
      </c>
      <c r="W3600">
        <v>13875</v>
      </c>
      <c r="X3600">
        <v>8945.9699999999993</v>
      </c>
      <c r="Y3600">
        <v>4096.1899999999996</v>
      </c>
      <c r="Z3600">
        <v>29.52</v>
      </c>
      <c r="AA3600" t="s">
        <v>5787</v>
      </c>
      <c r="AB3600">
        <v>2026</v>
      </c>
    </row>
    <row r="3601" spans="1:28" x14ac:dyDescent="0.3">
      <c r="A3601" t="s">
        <v>4275</v>
      </c>
      <c r="B3601" s="9">
        <v>45587</v>
      </c>
      <c r="C3601" t="s">
        <v>715</v>
      </c>
      <c r="D3601" t="s">
        <v>120</v>
      </c>
      <c r="E3601" t="s">
        <v>121</v>
      </c>
      <c r="F3601" t="s">
        <v>5725</v>
      </c>
      <c r="G3601" t="s">
        <v>5729</v>
      </c>
      <c r="H3601" t="s">
        <v>44</v>
      </c>
      <c r="I3601" t="s">
        <v>254</v>
      </c>
      <c r="J3601" t="s">
        <v>31</v>
      </c>
      <c r="K3601" t="s">
        <v>32</v>
      </c>
      <c r="L3601" t="s">
        <v>33</v>
      </c>
      <c r="M3601">
        <v>11</v>
      </c>
      <c r="N3601">
        <v>28000</v>
      </c>
      <c r="O3601">
        <v>14785.211818181817</v>
      </c>
      <c r="P3601">
        <v>25</v>
      </c>
      <c r="Q3601">
        <v>209.34</v>
      </c>
      <c r="R3601" t="s">
        <v>5724</v>
      </c>
      <c r="S3601">
        <v>5</v>
      </c>
      <c r="T3601" t="s">
        <v>5752</v>
      </c>
      <c r="U3601">
        <v>308000</v>
      </c>
      <c r="V3601">
        <v>77000</v>
      </c>
      <c r="W3601">
        <v>231000</v>
      </c>
      <c r="X3601">
        <v>162637.32999999999</v>
      </c>
      <c r="Y3601">
        <v>68153.33</v>
      </c>
      <c r="Z3601">
        <v>29.5</v>
      </c>
      <c r="AA3601" t="s">
        <v>5784</v>
      </c>
      <c r="AB3601">
        <v>2024</v>
      </c>
    </row>
    <row r="3602" spans="1:28" x14ac:dyDescent="0.3">
      <c r="A3602" t="s">
        <v>4276</v>
      </c>
      <c r="B3602" s="9">
        <v>45761</v>
      </c>
      <c r="C3602" t="s">
        <v>607</v>
      </c>
      <c r="D3602" t="s">
        <v>127</v>
      </c>
      <c r="E3602" t="s">
        <v>109</v>
      </c>
      <c r="F3602" t="s">
        <v>5745</v>
      </c>
      <c r="G3602" t="s">
        <v>5733</v>
      </c>
      <c r="H3602" t="s">
        <v>68</v>
      </c>
      <c r="I3602" t="s">
        <v>69</v>
      </c>
      <c r="J3602" t="s">
        <v>46</v>
      </c>
      <c r="K3602" t="s">
        <v>53</v>
      </c>
      <c r="L3602" t="s">
        <v>54</v>
      </c>
      <c r="M3602">
        <v>4</v>
      </c>
      <c r="N3602">
        <v>16500</v>
      </c>
      <c r="O3602">
        <v>7793.7449999999999</v>
      </c>
      <c r="P3602">
        <v>30</v>
      </c>
      <c r="Q3602">
        <v>1527.05</v>
      </c>
      <c r="R3602" t="s">
        <v>5724</v>
      </c>
      <c r="S3602">
        <v>4</v>
      </c>
      <c r="T3602" t="s">
        <v>34</v>
      </c>
      <c r="U3602">
        <v>66000</v>
      </c>
      <c r="V3602">
        <v>19800</v>
      </c>
      <c r="W3602">
        <v>46200</v>
      </c>
      <c r="X3602">
        <v>31174.98</v>
      </c>
      <c r="Y3602">
        <v>13497.97</v>
      </c>
      <c r="Z3602">
        <v>29.22</v>
      </c>
      <c r="AA3602" t="s">
        <v>5787</v>
      </c>
      <c r="AB3602">
        <v>2025</v>
      </c>
    </row>
    <row r="3603" spans="1:28" x14ac:dyDescent="0.3">
      <c r="A3603" t="s">
        <v>4277</v>
      </c>
      <c r="B3603" s="9">
        <v>46090</v>
      </c>
      <c r="C3603" t="s">
        <v>478</v>
      </c>
      <c r="D3603" t="s">
        <v>134</v>
      </c>
      <c r="E3603" t="s">
        <v>50</v>
      </c>
      <c r="F3603" t="s">
        <v>5742</v>
      </c>
      <c r="G3603" t="s">
        <v>5732</v>
      </c>
      <c r="H3603" t="s">
        <v>223</v>
      </c>
      <c r="I3603" t="s">
        <v>246</v>
      </c>
      <c r="J3603" t="s">
        <v>40</v>
      </c>
      <c r="K3603" t="s">
        <v>5726</v>
      </c>
      <c r="L3603" t="s">
        <v>90</v>
      </c>
      <c r="M3603">
        <v>7</v>
      </c>
      <c r="N3603">
        <v>3200</v>
      </c>
      <c r="O3603">
        <v>1683.6842857142858</v>
      </c>
      <c r="P3603">
        <v>20</v>
      </c>
      <c r="Q3603">
        <v>1210.44</v>
      </c>
      <c r="R3603" t="s">
        <v>5724</v>
      </c>
      <c r="S3603">
        <v>4</v>
      </c>
      <c r="T3603" t="s">
        <v>34</v>
      </c>
      <c r="U3603">
        <v>22400</v>
      </c>
      <c r="V3603">
        <v>4480</v>
      </c>
      <c r="W3603">
        <v>17920</v>
      </c>
      <c r="X3603">
        <v>11785.79</v>
      </c>
      <c r="Y3603">
        <v>4923.7700000000004</v>
      </c>
      <c r="Z3603">
        <v>27.48</v>
      </c>
      <c r="AA3603" t="s">
        <v>5782</v>
      </c>
      <c r="AB3603">
        <v>2026</v>
      </c>
    </row>
    <row r="3604" spans="1:28" x14ac:dyDescent="0.3">
      <c r="A3604" t="s">
        <v>4278</v>
      </c>
      <c r="B3604" s="9">
        <v>46123</v>
      </c>
      <c r="C3604" t="s">
        <v>252</v>
      </c>
      <c r="D3604" t="s">
        <v>117</v>
      </c>
      <c r="E3604" t="s">
        <v>109</v>
      </c>
      <c r="F3604" t="s">
        <v>5722</v>
      </c>
      <c r="G3604" t="s">
        <v>5723</v>
      </c>
      <c r="H3604" t="s">
        <v>5767</v>
      </c>
      <c r="I3604" t="s">
        <v>39</v>
      </c>
      <c r="J3604" t="s">
        <v>46</v>
      </c>
      <c r="K3604" t="s">
        <v>32</v>
      </c>
      <c r="L3604" t="s">
        <v>54</v>
      </c>
      <c r="M3604">
        <v>10</v>
      </c>
      <c r="N3604">
        <v>2800</v>
      </c>
      <c r="O3604">
        <v>1259.951</v>
      </c>
      <c r="P3604">
        <v>30</v>
      </c>
      <c r="Q3604">
        <v>1437.8</v>
      </c>
      <c r="R3604" t="s">
        <v>64</v>
      </c>
      <c r="S3604">
        <v>5</v>
      </c>
      <c r="T3604" t="s">
        <v>34</v>
      </c>
      <c r="U3604">
        <v>28000</v>
      </c>
      <c r="V3604">
        <v>8400</v>
      </c>
      <c r="W3604">
        <v>19600</v>
      </c>
      <c r="X3604">
        <v>12599.51</v>
      </c>
      <c r="Y3604">
        <v>5562.69</v>
      </c>
      <c r="Z3604">
        <v>28.38</v>
      </c>
      <c r="AA3604" t="s">
        <v>5787</v>
      </c>
      <c r="AB3604">
        <v>2026</v>
      </c>
    </row>
    <row r="3605" spans="1:28" x14ac:dyDescent="0.3">
      <c r="A3605" t="s">
        <v>4279</v>
      </c>
      <c r="B3605" s="9">
        <v>45550</v>
      </c>
      <c r="C3605" t="s">
        <v>517</v>
      </c>
      <c r="D3605" t="s">
        <v>77</v>
      </c>
      <c r="E3605" t="s">
        <v>28</v>
      </c>
      <c r="F3605" t="s">
        <v>5762</v>
      </c>
      <c r="G3605" t="s">
        <v>5732</v>
      </c>
      <c r="H3605" t="s">
        <v>223</v>
      </c>
      <c r="I3605" t="s">
        <v>224</v>
      </c>
      <c r="J3605" t="s">
        <v>40</v>
      </c>
      <c r="K3605" t="s">
        <v>53</v>
      </c>
      <c r="L3605" t="s">
        <v>5730</v>
      </c>
      <c r="M3605">
        <v>2</v>
      </c>
      <c r="N3605">
        <v>6500</v>
      </c>
      <c r="O3605">
        <v>3430.85</v>
      </c>
      <c r="P3605">
        <v>5</v>
      </c>
      <c r="Q3605">
        <v>1223.22</v>
      </c>
      <c r="R3605" t="s">
        <v>5724</v>
      </c>
      <c r="S3605">
        <v>5</v>
      </c>
      <c r="T3605" t="s">
        <v>34</v>
      </c>
      <c r="U3605">
        <v>13000</v>
      </c>
      <c r="V3605">
        <v>650</v>
      </c>
      <c r="W3605">
        <v>12350</v>
      </c>
      <c r="X3605">
        <v>6861.7</v>
      </c>
      <c r="Y3605">
        <v>4265.08</v>
      </c>
      <c r="Z3605">
        <v>34.54</v>
      </c>
      <c r="AA3605" t="s">
        <v>5781</v>
      </c>
      <c r="AB3605">
        <v>2024</v>
      </c>
    </row>
    <row r="3606" spans="1:28" x14ac:dyDescent="0.3">
      <c r="A3606" t="s">
        <v>4280</v>
      </c>
      <c r="B3606" s="9">
        <v>46145</v>
      </c>
      <c r="C3606" t="s">
        <v>1684</v>
      </c>
      <c r="D3606" t="s">
        <v>188</v>
      </c>
      <c r="E3606" t="s">
        <v>121</v>
      </c>
      <c r="F3606" t="s">
        <v>5737</v>
      </c>
      <c r="G3606" t="s">
        <v>5732</v>
      </c>
      <c r="H3606" t="s">
        <v>223</v>
      </c>
      <c r="I3606" t="s">
        <v>224</v>
      </c>
      <c r="J3606" t="s">
        <v>40</v>
      </c>
      <c r="K3606" t="s">
        <v>5726</v>
      </c>
      <c r="L3606" t="s">
        <v>54</v>
      </c>
      <c r="M3606">
        <v>3</v>
      </c>
      <c r="N3606">
        <v>12500</v>
      </c>
      <c r="O3606">
        <v>8361.07</v>
      </c>
      <c r="P3606">
        <v>10</v>
      </c>
      <c r="Q3606">
        <v>53.85</v>
      </c>
      <c r="R3606" t="s">
        <v>5724</v>
      </c>
      <c r="S3606">
        <v>4</v>
      </c>
      <c r="T3606" t="s">
        <v>34</v>
      </c>
      <c r="U3606">
        <v>37500</v>
      </c>
      <c r="V3606">
        <v>3750</v>
      </c>
      <c r="W3606">
        <v>33750</v>
      </c>
      <c r="X3606">
        <v>25083.21</v>
      </c>
      <c r="Y3606">
        <v>8612.94</v>
      </c>
      <c r="Z3606">
        <v>25.52</v>
      </c>
      <c r="AA3606" t="s">
        <v>5776</v>
      </c>
      <c r="AB3606">
        <v>2026</v>
      </c>
    </row>
    <row r="3607" spans="1:28" x14ac:dyDescent="0.3">
      <c r="A3607" t="s">
        <v>4281</v>
      </c>
      <c r="B3607" s="9">
        <v>45383</v>
      </c>
      <c r="C3607" t="s">
        <v>708</v>
      </c>
      <c r="D3607" t="s">
        <v>168</v>
      </c>
      <c r="E3607" t="s">
        <v>109</v>
      </c>
      <c r="F3607" t="s">
        <v>5760</v>
      </c>
      <c r="G3607" t="s">
        <v>5729</v>
      </c>
      <c r="H3607" t="s">
        <v>5740</v>
      </c>
      <c r="I3607" t="s">
        <v>99</v>
      </c>
      <c r="J3607" t="s">
        <v>31</v>
      </c>
      <c r="K3607" t="s">
        <v>32</v>
      </c>
      <c r="L3607" t="s">
        <v>90</v>
      </c>
      <c r="M3607">
        <v>8</v>
      </c>
      <c r="N3607">
        <v>6500</v>
      </c>
      <c r="O3607">
        <v>3846.3962499999998</v>
      </c>
      <c r="P3607">
        <v>10</v>
      </c>
      <c r="Q3607">
        <v>81.78</v>
      </c>
      <c r="R3607" t="s">
        <v>5724</v>
      </c>
      <c r="S3607">
        <v>5</v>
      </c>
      <c r="T3607" t="s">
        <v>34</v>
      </c>
      <c r="U3607">
        <v>52000</v>
      </c>
      <c r="V3607">
        <v>5200</v>
      </c>
      <c r="W3607">
        <v>46800</v>
      </c>
      <c r="X3607">
        <v>30771.17</v>
      </c>
      <c r="Y3607">
        <v>15947.05</v>
      </c>
      <c r="Z3607">
        <v>34.07</v>
      </c>
      <c r="AA3607" t="s">
        <v>5787</v>
      </c>
      <c r="AB3607">
        <v>2024</v>
      </c>
    </row>
    <row r="3608" spans="1:28" x14ac:dyDescent="0.3">
      <c r="A3608" t="s">
        <v>4282</v>
      </c>
      <c r="B3608" s="9">
        <v>45761</v>
      </c>
      <c r="C3608" t="s">
        <v>953</v>
      </c>
      <c r="D3608" t="s">
        <v>180</v>
      </c>
      <c r="E3608" t="s">
        <v>50</v>
      </c>
      <c r="F3608" t="s">
        <v>5728</v>
      </c>
      <c r="G3608" t="s">
        <v>5723</v>
      </c>
      <c r="H3608" t="s">
        <v>29</v>
      </c>
      <c r="I3608" t="s">
        <v>30</v>
      </c>
      <c r="J3608" t="s">
        <v>46</v>
      </c>
      <c r="K3608" t="s">
        <v>53</v>
      </c>
      <c r="L3608" t="s">
        <v>5730</v>
      </c>
      <c r="M3608">
        <v>6</v>
      </c>
      <c r="N3608">
        <v>1200</v>
      </c>
      <c r="O3608">
        <v>497.84500000000003</v>
      </c>
      <c r="P3608">
        <v>30</v>
      </c>
      <c r="Q3608">
        <v>732.44</v>
      </c>
      <c r="R3608" t="s">
        <v>5724</v>
      </c>
      <c r="S3608">
        <v>5</v>
      </c>
      <c r="T3608" t="s">
        <v>34</v>
      </c>
      <c r="U3608">
        <v>7200</v>
      </c>
      <c r="V3608">
        <v>2160</v>
      </c>
      <c r="W3608">
        <v>5040</v>
      </c>
      <c r="X3608">
        <v>2987.07</v>
      </c>
      <c r="Y3608">
        <v>1320.49</v>
      </c>
      <c r="Z3608">
        <v>26.2</v>
      </c>
      <c r="AA3608" t="s">
        <v>5787</v>
      </c>
      <c r="AB3608">
        <v>2025</v>
      </c>
    </row>
    <row r="3609" spans="1:28" x14ac:dyDescent="0.3">
      <c r="A3609" t="s">
        <v>4283</v>
      </c>
      <c r="B3609" s="9">
        <v>45583</v>
      </c>
      <c r="C3609" t="s">
        <v>3525</v>
      </c>
      <c r="D3609" t="s">
        <v>37</v>
      </c>
      <c r="E3609" t="s">
        <v>38</v>
      </c>
      <c r="F3609" t="s">
        <v>5761</v>
      </c>
      <c r="G3609" t="s">
        <v>5732</v>
      </c>
      <c r="H3609" t="s">
        <v>51</v>
      </c>
      <c r="I3609" t="s">
        <v>83</v>
      </c>
      <c r="J3609" t="s">
        <v>40</v>
      </c>
      <c r="K3609" t="s">
        <v>32</v>
      </c>
      <c r="L3609" t="s">
        <v>54</v>
      </c>
      <c r="M3609">
        <v>7</v>
      </c>
      <c r="N3609">
        <v>1800</v>
      </c>
      <c r="O3609">
        <v>966.43000000000006</v>
      </c>
      <c r="P3609">
        <v>30</v>
      </c>
      <c r="Q3609">
        <v>428.62</v>
      </c>
      <c r="R3609" t="s">
        <v>5724</v>
      </c>
      <c r="S3609">
        <v>5</v>
      </c>
      <c r="T3609" t="s">
        <v>34</v>
      </c>
      <c r="U3609">
        <v>12600</v>
      </c>
      <c r="V3609">
        <v>3780</v>
      </c>
      <c r="W3609">
        <v>8820</v>
      </c>
      <c r="X3609">
        <v>6765.01</v>
      </c>
      <c r="Y3609">
        <v>1626.37</v>
      </c>
      <c r="Z3609">
        <v>18.440000000000001</v>
      </c>
      <c r="AA3609" t="s">
        <v>5784</v>
      </c>
      <c r="AB3609">
        <v>2024</v>
      </c>
    </row>
    <row r="3610" spans="1:28" x14ac:dyDescent="0.3">
      <c r="A3610" t="s">
        <v>4284</v>
      </c>
      <c r="B3610" s="9">
        <v>45752</v>
      </c>
      <c r="C3610" t="s">
        <v>97</v>
      </c>
      <c r="D3610" t="s">
        <v>37</v>
      </c>
      <c r="E3610" t="s">
        <v>38</v>
      </c>
      <c r="F3610" t="s">
        <v>5722</v>
      </c>
      <c r="G3610" t="s">
        <v>5732</v>
      </c>
      <c r="H3610" t="s">
        <v>223</v>
      </c>
      <c r="I3610" t="s">
        <v>246</v>
      </c>
      <c r="J3610" t="s">
        <v>63</v>
      </c>
      <c r="K3610" t="s">
        <v>32</v>
      </c>
      <c r="L3610" t="s">
        <v>54</v>
      </c>
      <c r="M3610">
        <v>5</v>
      </c>
      <c r="N3610">
        <v>1800</v>
      </c>
      <c r="O3610">
        <v>814.01400000000001</v>
      </c>
      <c r="P3610">
        <v>20</v>
      </c>
      <c r="Q3610">
        <v>240.2</v>
      </c>
      <c r="R3610" t="s">
        <v>5724</v>
      </c>
      <c r="S3610">
        <v>5</v>
      </c>
      <c r="T3610" t="s">
        <v>34</v>
      </c>
      <c r="U3610">
        <v>9000</v>
      </c>
      <c r="V3610">
        <v>1800</v>
      </c>
      <c r="W3610">
        <v>7200</v>
      </c>
      <c r="X3610">
        <v>4070.07</v>
      </c>
      <c r="Y3610">
        <v>2889.73</v>
      </c>
      <c r="Z3610">
        <v>40.14</v>
      </c>
      <c r="AA3610" t="s">
        <v>5787</v>
      </c>
      <c r="AB3610">
        <v>2025</v>
      </c>
    </row>
    <row r="3611" spans="1:28" x14ac:dyDescent="0.3">
      <c r="A3611" t="s">
        <v>4285</v>
      </c>
      <c r="B3611" s="9">
        <v>45319</v>
      </c>
      <c r="C3611" t="s">
        <v>831</v>
      </c>
      <c r="D3611" t="s">
        <v>183</v>
      </c>
      <c r="E3611" t="s">
        <v>50</v>
      </c>
      <c r="F3611" t="s">
        <v>5761</v>
      </c>
      <c r="G3611" t="s">
        <v>5732</v>
      </c>
      <c r="H3611" t="s">
        <v>223</v>
      </c>
      <c r="I3611" t="s">
        <v>246</v>
      </c>
      <c r="J3611" t="s">
        <v>63</v>
      </c>
      <c r="K3611" t="s">
        <v>32</v>
      </c>
      <c r="L3611" t="s">
        <v>90</v>
      </c>
      <c r="M3611">
        <v>9</v>
      </c>
      <c r="N3611">
        <v>450</v>
      </c>
      <c r="O3611">
        <v>327.6633333333333</v>
      </c>
      <c r="P3611">
        <v>0</v>
      </c>
      <c r="Q3611">
        <v>208.75</v>
      </c>
      <c r="R3611" t="s">
        <v>5724</v>
      </c>
      <c r="S3611">
        <v>4</v>
      </c>
      <c r="T3611" t="s">
        <v>34</v>
      </c>
      <c r="U3611">
        <v>4050</v>
      </c>
      <c r="V3611">
        <v>0</v>
      </c>
      <c r="W3611">
        <v>4050</v>
      </c>
      <c r="X3611">
        <v>2948.97</v>
      </c>
      <c r="Y3611">
        <v>892.28</v>
      </c>
      <c r="Z3611">
        <v>22.03</v>
      </c>
      <c r="AA3611" t="s">
        <v>5788</v>
      </c>
      <c r="AB3611">
        <v>2024</v>
      </c>
    </row>
    <row r="3612" spans="1:28" x14ac:dyDescent="0.3">
      <c r="A3612" t="s">
        <v>4286</v>
      </c>
      <c r="B3612" s="9">
        <v>45455</v>
      </c>
      <c r="C3612" t="s">
        <v>71</v>
      </c>
      <c r="D3612" t="s">
        <v>281</v>
      </c>
      <c r="E3612" t="s">
        <v>121</v>
      </c>
      <c r="F3612" t="s">
        <v>5759</v>
      </c>
      <c r="G3612" t="s">
        <v>5733</v>
      </c>
      <c r="H3612" t="s">
        <v>144</v>
      </c>
      <c r="I3612" t="s">
        <v>145</v>
      </c>
      <c r="J3612" t="s">
        <v>40</v>
      </c>
      <c r="K3612" t="s">
        <v>5726</v>
      </c>
      <c r="L3612" t="s">
        <v>90</v>
      </c>
      <c r="M3612">
        <v>7</v>
      </c>
      <c r="N3612">
        <v>42000</v>
      </c>
      <c r="O3612">
        <v>22975.357142857141</v>
      </c>
      <c r="P3612">
        <v>10</v>
      </c>
      <c r="Q3612">
        <v>1660.11</v>
      </c>
      <c r="R3612" t="s">
        <v>64</v>
      </c>
      <c r="S3612">
        <v>1</v>
      </c>
      <c r="T3612" t="s">
        <v>34</v>
      </c>
      <c r="U3612">
        <v>294000</v>
      </c>
      <c r="V3612">
        <v>29400</v>
      </c>
      <c r="W3612">
        <v>264600</v>
      </c>
      <c r="X3612">
        <v>160827.5</v>
      </c>
      <c r="Y3612">
        <v>102112.39</v>
      </c>
      <c r="Z3612">
        <v>38.590000000000003</v>
      </c>
      <c r="AA3612" t="s">
        <v>5780</v>
      </c>
      <c r="AB3612">
        <v>2024</v>
      </c>
    </row>
    <row r="3613" spans="1:28" x14ac:dyDescent="0.3">
      <c r="A3613" t="s">
        <v>4287</v>
      </c>
      <c r="B3613" s="9">
        <v>45335</v>
      </c>
      <c r="C3613" t="s">
        <v>588</v>
      </c>
      <c r="D3613" t="s">
        <v>120</v>
      </c>
      <c r="E3613" t="s">
        <v>121</v>
      </c>
      <c r="F3613" t="s">
        <v>5756</v>
      </c>
      <c r="G3613" t="s">
        <v>5723</v>
      </c>
      <c r="H3613" t="s">
        <v>29</v>
      </c>
      <c r="I3613" t="s">
        <v>39</v>
      </c>
      <c r="J3613" t="s">
        <v>46</v>
      </c>
      <c r="K3613" t="s">
        <v>32</v>
      </c>
      <c r="L3613" t="s">
        <v>33</v>
      </c>
      <c r="M3613">
        <v>6</v>
      </c>
      <c r="N3613">
        <v>28000</v>
      </c>
      <c r="O3613">
        <v>14228.144999999999</v>
      </c>
      <c r="P3613">
        <v>30</v>
      </c>
      <c r="Q3613">
        <v>570.75</v>
      </c>
      <c r="R3613" t="s">
        <v>5724</v>
      </c>
      <c r="S3613">
        <v>3</v>
      </c>
      <c r="T3613" t="s">
        <v>34</v>
      </c>
      <c r="U3613">
        <v>168000</v>
      </c>
      <c r="V3613">
        <v>50400</v>
      </c>
      <c r="W3613">
        <v>117600</v>
      </c>
      <c r="X3613">
        <v>85368.87</v>
      </c>
      <c r="Y3613">
        <v>31660.38</v>
      </c>
      <c r="Z3613">
        <v>26.92</v>
      </c>
      <c r="AA3613" t="s">
        <v>5779</v>
      </c>
      <c r="AB3613">
        <v>2024</v>
      </c>
    </row>
    <row r="3614" spans="1:28" x14ac:dyDescent="0.3">
      <c r="A3614" t="s">
        <v>4288</v>
      </c>
      <c r="B3614" s="9">
        <v>45647</v>
      </c>
      <c r="C3614" t="s">
        <v>252</v>
      </c>
      <c r="D3614" t="s">
        <v>130</v>
      </c>
      <c r="E3614" t="s">
        <v>38</v>
      </c>
      <c r="F3614" t="s">
        <v>5741</v>
      </c>
      <c r="G3614" t="s">
        <v>5729</v>
      </c>
      <c r="H3614" t="s">
        <v>44</v>
      </c>
      <c r="I3614" t="s">
        <v>352</v>
      </c>
      <c r="J3614" t="s">
        <v>40</v>
      </c>
      <c r="K3614" t="s">
        <v>32</v>
      </c>
      <c r="L3614" t="s">
        <v>5727</v>
      </c>
      <c r="M3614">
        <v>11</v>
      </c>
      <c r="N3614">
        <v>2500</v>
      </c>
      <c r="O3614">
        <v>1529.1136363636363</v>
      </c>
      <c r="P3614">
        <v>10</v>
      </c>
      <c r="Q3614">
        <v>1536.82</v>
      </c>
      <c r="R3614" t="s">
        <v>5724</v>
      </c>
      <c r="S3614">
        <v>5</v>
      </c>
      <c r="T3614" t="s">
        <v>34</v>
      </c>
      <c r="U3614">
        <v>27500</v>
      </c>
      <c r="V3614">
        <v>2750</v>
      </c>
      <c r="W3614">
        <v>24750</v>
      </c>
      <c r="X3614">
        <v>16820.25</v>
      </c>
      <c r="Y3614">
        <v>6392.93</v>
      </c>
      <c r="Z3614">
        <v>25.83</v>
      </c>
      <c r="AA3614" t="s">
        <v>5783</v>
      </c>
      <c r="AB3614">
        <v>2024</v>
      </c>
    </row>
    <row r="3615" spans="1:28" x14ac:dyDescent="0.3">
      <c r="A3615" t="s">
        <v>4289</v>
      </c>
      <c r="B3615" s="9">
        <v>45816</v>
      </c>
      <c r="C3615" t="s">
        <v>2200</v>
      </c>
      <c r="D3615" t="s">
        <v>72</v>
      </c>
      <c r="E3615" t="s">
        <v>28</v>
      </c>
      <c r="F3615" t="s">
        <v>5747</v>
      </c>
      <c r="G3615" t="s">
        <v>5733</v>
      </c>
      <c r="H3615" t="s">
        <v>144</v>
      </c>
      <c r="I3615" t="s">
        <v>156</v>
      </c>
      <c r="J3615" t="s">
        <v>63</v>
      </c>
      <c r="K3615" t="s">
        <v>5726</v>
      </c>
      <c r="L3615" t="s">
        <v>5730</v>
      </c>
      <c r="M3615">
        <v>8</v>
      </c>
      <c r="N3615">
        <v>18500</v>
      </c>
      <c r="O3615">
        <v>10545.9125</v>
      </c>
      <c r="P3615">
        <v>25</v>
      </c>
      <c r="Q3615">
        <v>682.38</v>
      </c>
      <c r="R3615" t="s">
        <v>5724</v>
      </c>
      <c r="S3615">
        <v>4</v>
      </c>
      <c r="T3615" t="s">
        <v>41</v>
      </c>
      <c r="U3615">
        <v>148000</v>
      </c>
      <c r="V3615">
        <v>37000</v>
      </c>
      <c r="W3615">
        <v>111000</v>
      </c>
      <c r="X3615">
        <v>84367.3</v>
      </c>
      <c r="Y3615">
        <v>25950.32</v>
      </c>
      <c r="Z3615">
        <v>23.38</v>
      </c>
      <c r="AA3615" t="s">
        <v>5780</v>
      </c>
      <c r="AB3615">
        <v>2025</v>
      </c>
    </row>
    <row r="3616" spans="1:28" x14ac:dyDescent="0.3">
      <c r="A3616" t="s">
        <v>4290</v>
      </c>
      <c r="B3616" s="9">
        <v>45942</v>
      </c>
      <c r="C3616" t="s">
        <v>2258</v>
      </c>
      <c r="D3616" t="s">
        <v>330</v>
      </c>
      <c r="E3616" t="s">
        <v>109</v>
      </c>
      <c r="F3616" t="s">
        <v>5742</v>
      </c>
      <c r="G3616" t="s">
        <v>5732</v>
      </c>
      <c r="H3616" t="s">
        <v>223</v>
      </c>
      <c r="I3616" t="s">
        <v>224</v>
      </c>
      <c r="J3616" t="s">
        <v>40</v>
      </c>
      <c r="K3616" t="s">
        <v>53</v>
      </c>
      <c r="L3616" t="s">
        <v>33</v>
      </c>
      <c r="M3616">
        <v>11</v>
      </c>
      <c r="N3616">
        <v>9800</v>
      </c>
      <c r="O3616">
        <v>6765.2681818181818</v>
      </c>
      <c r="P3616">
        <v>15</v>
      </c>
      <c r="Q3616">
        <v>325.91000000000003</v>
      </c>
      <c r="R3616" t="s">
        <v>5724</v>
      </c>
      <c r="S3616">
        <v>4</v>
      </c>
      <c r="T3616" t="s">
        <v>34</v>
      </c>
      <c r="U3616">
        <v>107800</v>
      </c>
      <c r="V3616">
        <v>16170</v>
      </c>
      <c r="W3616">
        <v>91630</v>
      </c>
      <c r="X3616">
        <v>74417.95</v>
      </c>
      <c r="Y3616">
        <v>16886.14</v>
      </c>
      <c r="Z3616">
        <v>18.43</v>
      </c>
      <c r="AA3616" t="s">
        <v>5784</v>
      </c>
      <c r="AB3616">
        <v>2025</v>
      </c>
    </row>
    <row r="3617" spans="1:28" x14ac:dyDescent="0.3">
      <c r="A3617" t="s">
        <v>4291</v>
      </c>
      <c r="B3617" s="9">
        <v>45748</v>
      </c>
      <c r="C3617" t="s">
        <v>1841</v>
      </c>
      <c r="D3617" t="s">
        <v>212</v>
      </c>
      <c r="E3617" t="s">
        <v>28</v>
      </c>
      <c r="F3617" t="s">
        <v>5725</v>
      </c>
      <c r="G3617" t="s">
        <v>5733</v>
      </c>
      <c r="H3617" t="s">
        <v>5734</v>
      </c>
      <c r="I3617" t="s">
        <v>105</v>
      </c>
      <c r="J3617" t="s">
        <v>31</v>
      </c>
      <c r="K3617" t="s">
        <v>53</v>
      </c>
      <c r="L3617" t="s">
        <v>33</v>
      </c>
      <c r="M3617">
        <v>3</v>
      </c>
      <c r="N3617">
        <v>8500</v>
      </c>
      <c r="O3617">
        <v>4113.4533333333338</v>
      </c>
      <c r="P3617">
        <v>15</v>
      </c>
      <c r="Q3617">
        <v>1532.57</v>
      </c>
      <c r="R3617" t="s">
        <v>5724</v>
      </c>
      <c r="S3617">
        <v>5</v>
      </c>
      <c r="T3617" t="s">
        <v>34</v>
      </c>
      <c r="U3617">
        <v>25500</v>
      </c>
      <c r="V3617">
        <v>3825</v>
      </c>
      <c r="W3617">
        <v>21675</v>
      </c>
      <c r="X3617">
        <v>12340.36</v>
      </c>
      <c r="Y3617">
        <v>7802.07</v>
      </c>
      <c r="Z3617">
        <v>36</v>
      </c>
      <c r="AA3617" t="s">
        <v>5787</v>
      </c>
      <c r="AB3617">
        <v>2025</v>
      </c>
    </row>
    <row r="3618" spans="1:28" x14ac:dyDescent="0.3">
      <c r="A3618" t="s">
        <v>4292</v>
      </c>
      <c r="B3618" s="9">
        <v>45429</v>
      </c>
      <c r="C3618" t="s">
        <v>2210</v>
      </c>
      <c r="D3618" t="s">
        <v>117</v>
      </c>
      <c r="E3618" t="s">
        <v>109</v>
      </c>
      <c r="F3618" t="s">
        <v>5746</v>
      </c>
      <c r="G3618" t="s">
        <v>5723</v>
      </c>
      <c r="H3618" t="s">
        <v>131</v>
      </c>
      <c r="I3618" t="s">
        <v>132</v>
      </c>
      <c r="J3618" t="s">
        <v>40</v>
      </c>
      <c r="K3618" t="s">
        <v>32</v>
      </c>
      <c r="L3618" t="s">
        <v>33</v>
      </c>
      <c r="M3618">
        <v>9</v>
      </c>
      <c r="N3618">
        <v>2800</v>
      </c>
      <c r="O3618">
        <v>1428.4644444444446</v>
      </c>
      <c r="P3618">
        <v>30</v>
      </c>
      <c r="Q3618">
        <v>1274.1099999999999</v>
      </c>
      <c r="R3618" t="s">
        <v>5724</v>
      </c>
      <c r="S3618">
        <v>5</v>
      </c>
      <c r="T3618" t="s">
        <v>34</v>
      </c>
      <c r="U3618">
        <v>25200</v>
      </c>
      <c r="V3618">
        <v>7560</v>
      </c>
      <c r="W3618">
        <v>17640</v>
      </c>
      <c r="X3618">
        <v>12856.18</v>
      </c>
      <c r="Y3618">
        <v>3509.71</v>
      </c>
      <c r="Z3618">
        <v>19.899999999999999</v>
      </c>
      <c r="AA3618" t="s">
        <v>5776</v>
      </c>
      <c r="AB3618">
        <v>2024</v>
      </c>
    </row>
    <row r="3619" spans="1:28" x14ac:dyDescent="0.3">
      <c r="A3619" t="s">
        <v>4293</v>
      </c>
      <c r="B3619" s="9">
        <v>45842</v>
      </c>
      <c r="C3619" t="s">
        <v>1274</v>
      </c>
      <c r="D3619" t="s">
        <v>152</v>
      </c>
      <c r="E3619" t="s">
        <v>28</v>
      </c>
      <c r="F3619" t="s">
        <v>5739</v>
      </c>
      <c r="G3619" t="s">
        <v>5732</v>
      </c>
      <c r="H3619" t="s">
        <v>51</v>
      </c>
      <c r="I3619" t="s">
        <v>52</v>
      </c>
      <c r="J3619" t="s">
        <v>31</v>
      </c>
      <c r="K3619" t="s">
        <v>53</v>
      </c>
      <c r="L3619" t="s">
        <v>33</v>
      </c>
      <c r="M3619">
        <v>5</v>
      </c>
      <c r="N3619">
        <v>45000</v>
      </c>
      <c r="O3619">
        <v>20645.644</v>
      </c>
      <c r="P3619">
        <v>30</v>
      </c>
      <c r="Q3619">
        <v>1570.29</v>
      </c>
      <c r="R3619" t="s">
        <v>5724</v>
      </c>
      <c r="S3619">
        <v>3</v>
      </c>
      <c r="T3619" t="s">
        <v>34</v>
      </c>
      <c r="U3619">
        <v>225000</v>
      </c>
      <c r="V3619">
        <v>67500</v>
      </c>
      <c r="W3619">
        <v>157500</v>
      </c>
      <c r="X3619">
        <v>103228.22</v>
      </c>
      <c r="Y3619">
        <v>52701.49</v>
      </c>
      <c r="Z3619">
        <v>33.46</v>
      </c>
      <c r="AA3619" t="s">
        <v>5785</v>
      </c>
      <c r="AB3619">
        <v>2025</v>
      </c>
    </row>
    <row r="3620" spans="1:28" x14ac:dyDescent="0.3">
      <c r="A3620" t="s">
        <v>4294</v>
      </c>
      <c r="B3620" s="9">
        <v>46101</v>
      </c>
      <c r="C3620" t="s">
        <v>1811</v>
      </c>
      <c r="D3620" t="s">
        <v>120</v>
      </c>
      <c r="E3620" t="s">
        <v>121</v>
      </c>
      <c r="F3620" t="s">
        <v>5722</v>
      </c>
      <c r="G3620" t="s">
        <v>5723</v>
      </c>
      <c r="H3620" t="s">
        <v>131</v>
      </c>
      <c r="I3620" t="s">
        <v>132</v>
      </c>
      <c r="J3620" t="s">
        <v>46</v>
      </c>
      <c r="K3620" t="s">
        <v>53</v>
      </c>
      <c r="L3620" t="s">
        <v>54</v>
      </c>
      <c r="M3620">
        <v>4</v>
      </c>
      <c r="N3620">
        <v>28000</v>
      </c>
      <c r="O3620">
        <v>13333.96</v>
      </c>
      <c r="P3620">
        <v>20</v>
      </c>
      <c r="Q3620">
        <v>1231.44</v>
      </c>
      <c r="R3620" t="s">
        <v>5724</v>
      </c>
      <c r="S3620">
        <v>4</v>
      </c>
      <c r="T3620" t="s">
        <v>34</v>
      </c>
      <c r="U3620">
        <v>112000</v>
      </c>
      <c r="V3620">
        <v>22400</v>
      </c>
      <c r="W3620">
        <v>89600</v>
      </c>
      <c r="X3620">
        <v>53335.839999999997</v>
      </c>
      <c r="Y3620">
        <v>35032.720000000001</v>
      </c>
      <c r="Z3620">
        <v>39.1</v>
      </c>
      <c r="AA3620" t="s">
        <v>5782</v>
      </c>
      <c r="AB3620">
        <v>2026</v>
      </c>
    </row>
    <row r="3621" spans="1:28" x14ac:dyDescent="0.3">
      <c r="A3621" t="s">
        <v>4295</v>
      </c>
      <c r="B3621" s="9">
        <v>45528</v>
      </c>
      <c r="C3621" t="s">
        <v>228</v>
      </c>
      <c r="D3621" t="s">
        <v>183</v>
      </c>
      <c r="E3621" t="s">
        <v>50</v>
      </c>
      <c r="F3621" t="s">
        <v>5748</v>
      </c>
      <c r="G3621" t="s">
        <v>5729</v>
      </c>
      <c r="H3621" t="s">
        <v>44</v>
      </c>
      <c r="I3621" t="s">
        <v>352</v>
      </c>
      <c r="J3621" t="s">
        <v>63</v>
      </c>
      <c r="K3621" t="s">
        <v>53</v>
      </c>
      <c r="L3621" t="s">
        <v>5730</v>
      </c>
      <c r="M3621">
        <v>3</v>
      </c>
      <c r="N3621">
        <v>450</v>
      </c>
      <c r="O3621">
        <v>296.57666666666665</v>
      </c>
      <c r="P3621">
        <v>0</v>
      </c>
      <c r="Q3621">
        <v>1131.92</v>
      </c>
      <c r="R3621" t="s">
        <v>5724</v>
      </c>
      <c r="S3621">
        <v>5</v>
      </c>
      <c r="T3621" t="s">
        <v>102</v>
      </c>
      <c r="U3621">
        <v>1350</v>
      </c>
      <c r="V3621">
        <v>0</v>
      </c>
      <c r="W3621">
        <v>1350</v>
      </c>
      <c r="X3621">
        <v>889.73</v>
      </c>
      <c r="Y3621">
        <v>-671.65</v>
      </c>
      <c r="Z3621">
        <v>-49.75</v>
      </c>
      <c r="AA3621" t="s">
        <v>5789</v>
      </c>
      <c r="AB3621">
        <v>2024</v>
      </c>
    </row>
    <row r="3622" spans="1:28" x14ac:dyDescent="0.3">
      <c r="A3622" t="s">
        <v>4296</v>
      </c>
      <c r="B3622" s="9">
        <v>46184</v>
      </c>
      <c r="C3622" t="s">
        <v>613</v>
      </c>
      <c r="D3622" t="s">
        <v>120</v>
      </c>
      <c r="E3622" t="s">
        <v>121</v>
      </c>
      <c r="F3622" t="s">
        <v>5753</v>
      </c>
      <c r="G3622" t="s">
        <v>5732</v>
      </c>
      <c r="H3622" t="s">
        <v>223</v>
      </c>
      <c r="I3622" t="s">
        <v>246</v>
      </c>
      <c r="J3622" t="s">
        <v>46</v>
      </c>
      <c r="K3622" t="s">
        <v>53</v>
      </c>
      <c r="L3622" t="s">
        <v>90</v>
      </c>
      <c r="M3622">
        <v>5</v>
      </c>
      <c r="N3622">
        <v>28000</v>
      </c>
      <c r="O3622">
        <v>14824.104000000001</v>
      </c>
      <c r="P3622">
        <v>25</v>
      </c>
      <c r="Q3622">
        <v>107.17</v>
      </c>
      <c r="R3622" t="s">
        <v>5724</v>
      </c>
      <c r="S3622">
        <v>4</v>
      </c>
      <c r="T3622" t="s">
        <v>34</v>
      </c>
      <c r="U3622">
        <v>140000</v>
      </c>
      <c r="V3622">
        <v>35000</v>
      </c>
      <c r="W3622">
        <v>105000</v>
      </c>
      <c r="X3622">
        <v>74120.52</v>
      </c>
      <c r="Y3622">
        <v>30772.31</v>
      </c>
      <c r="Z3622">
        <v>29.31</v>
      </c>
      <c r="AA3622" t="s">
        <v>5780</v>
      </c>
      <c r="AB3622">
        <v>2026</v>
      </c>
    </row>
    <row r="3623" spans="1:28" x14ac:dyDescent="0.3">
      <c r="A3623" t="s">
        <v>4297</v>
      </c>
      <c r="B3623" s="9">
        <v>45321</v>
      </c>
      <c r="C3623" t="s">
        <v>913</v>
      </c>
      <c r="D3623" t="s">
        <v>342</v>
      </c>
      <c r="E3623" t="s">
        <v>38</v>
      </c>
      <c r="F3623" t="s">
        <v>5735</v>
      </c>
      <c r="G3623" t="s">
        <v>5732</v>
      </c>
      <c r="H3623" t="s">
        <v>184</v>
      </c>
      <c r="I3623" t="s">
        <v>438</v>
      </c>
      <c r="J3623" t="s">
        <v>63</v>
      </c>
      <c r="K3623" t="s">
        <v>5726</v>
      </c>
      <c r="L3623" t="s">
        <v>5730</v>
      </c>
      <c r="M3623">
        <v>3</v>
      </c>
      <c r="N3623">
        <v>2200</v>
      </c>
      <c r="O3623">
        <v>1307.6333333333334</v>
      </c>
      <c r="P3623">
        <v>15</v>
      </c>
      <c r="Q3623">
        <v>334.39</v>
      </c>
      <c r="R3623" t="s">
        <v>5724</v>
      </c>
      <c r="S3623">
        <v>5</v>
      </c>
      <c r="T3623" t="s">
        <v>41</v>
      </c>
      <c r="U3623">
        <v>6600</v>
      </c>
      <c r="V3623">
        <v>990</v>
      </c>
      <c r="W3623">
        <v>5610</v>
      </c>
      <c r="X3623">
        <v>3922.9</v>
      </c>
      <c r="Y3623">
        <v>1352.71</v>
      </c>
      <c r="Z3623">
        <v>24.11</v>
      </c>
      <c r="AA3623" t="s">
        <v>5788</v>
      </c>
      <c r="AB3623">
        <v>2024</v>
      </c>
    </row>
    <row r="3624" spans="1:28" x14ac:dyDescent="0.3">
      <c r="A3624" t="s">
        <v>4298</v>
      </c>
      <c r="B3624" s="9">
        <v>45420</v>
      </c>
      <c r="C3624" t="s">
        <v>85</v>
      </c>
      <c r="D3624" t="s">
        <v>168</v>
      </c>
      <c r="E3624" t="s">
        <v>109</v>
      </c>
      <c r="F3624" t="s">
        <v>5746</v>
      </c>
      <c r="G3624" t="s">
        <v>5732</v>
      </c>
      <c r="H3624" t="s">
        <v>61</v>
      </c>
      <c r="I3624" t="s">
        <v>138</v>
      </c>
      <c r="J3624" t="s">
        <v>31</v>
      </c>
      <c r="K3624" t="s">
        <v>32</v>
      </c>
      <c r="L3624" t="s">
        <v>90</v>
      </c>
      <c r="M3624">
        <v>5</v>
      </c>
      <c r="N3624">
        <v>6500</v>
      </c>
      <c r="O3624">
        <v>4194.5519999999997</v>
      </c>
      <c r="P3624">
        <v>20</v>
      </c>
      <c r="Q3624">
        <v>685.29</v>
      </c>
      <c r="R3624" t="s">
        <v>5724</v>
      </c>
      <c r="S3624">
        <v>5</v>
      </c>
      <c r="T3624" t="s">
        <v>34</v>
      </c>
      <c r="U3624">
        <v>32500</v>
      </c>
      <c r="V3624">
        <v>6500</v>
      </c>
      <c r="W3624">
        <v>26000</v>
      </c>
      <c r="X3624">
        <v>20972.76</v>
      </c>
      <c r="Y3624">
        <v>4341.95</v>
      </c>
      <c r="Z3624">
        <v>16.7</v>
      </c>
      <c r="AA3624" t="s">
        <v>5776</v>
      </c>
      <c r="AB3624">
        <v>2024</v>
      </c>
    </row>
    <row r="3625" spans="1:28" x14ac:dyDescent="0.3">
      <c r="A3625" t="s">
        <v>4299</v>
      </c>
      <c r="B3625" s="9">
        <v>45590</v>
      </c>
      <c r="C3625" t="s">
        <v>377</v>
      </c>
      <c r="D3625" t="s">
        <v>82</v>
      </c>
      <c r="E3625" t="s">
        <v>28</v>
      </c>
      <c r="F3625" t="s">
        <v>5748</v>
      </c>
      <c r="G3625" t="s">
        <v>5733</v>
      </c>
      <c r="H3625" t="s">
        <v>68</v>
      </c>
      <c r="I3625" t="s">
        <v>69</v>
      </c>
      <c r="J3625" t="s">
        <v>40</v>
      </c>
      <c r="K3625" t="s">
        <v>32</v>
      </c>
      <c r="L3625" t="s">
        <v>33</v>
      </c>
      <c r="M3625">
        <v>5</v>
      </c>
      <c r="N3625">
        <v>72000</v>
      </c>
      <c r="O3625">
        <v>34327.740000000005</v>
      </c>
      <c r="P3625">
        <v>30</v>
      </c>
      <c r="Q3625">
        <v>1125.2</v>
      </c>
      <c r="R3625" t="s">
        <v>5724</v>
      </c>
      <c r="S3625">
        <v>3</v>
      </c>
      <c r="T3625" t="s">
        <v>41</v>
      </c>
      <c r="U3625">
        <v>360000</v>
      </c>
      <c r="V3625">
        <v>108000</v>
      </c>
      <c r="W3625">
        <v>252000</v>
      </c>
      <c r="X3625">
        <v>171638.7</v>
      </c>
      <c r="Y3625">
        <v>79236.100000000006</v>
      </c>
      <c r="Z3625">
        <v>31.44</v>
      </c>
      <c r="AA3625" t="s">
        <v>5784</v>
      </c>
      <c r="AB3625">
        <v>2024</v>
      </c>
    </row>
    <row r="3626" spans="1:28" x14ac:dyDescent="0.3">
      <c r="A3626" t="s">
        <v>4300</v>
      </c>
      <c r="B3626" s="9">
        <v>45370</v>
      </c>
      <c r="C3626" t="s">
        <v>360</v>
      </c>
      <c r="D3626" t="s">
        <v>124</v>
      </c>
      <c r="E3626" t="s">
        <v>28</v>
      </c>
      <c r="F3626" t="s">
        <v>5758</v>
      </c>
      <c r="G3626" t="s">
        <v>5733</v>
      </c>
      <c r="H3626" t="s">
        <v>144</v>
      </c>
      <c r="I3626" t="s">
        <v>145</v>
      </c>
      <c r="J3626" t="s">
        <v>40</v>
      </c>
      <c r="K3626" t="s">
        <v>5726</v>
      </c>
      <c r="L3626" t="s">
        <v>5727</v>
      </c>
      <c r="M3626">
        <v>9</v>
      </c>
      <c r="N3626">
        <v>12500</v>
      </c>
      <c r="O3626">
        <v>7636.3688888888901</v>
      </c>
      <c r="P3626">
        <v>25</v>
      </c>
      <c r="Q3626">
        <v>1291.1500000000001</v>
      </c>
      <c r="R3626" t="s">
        <v>5724</v>
      </c>
      <c r="S3626">
        <v>4</v>
      </c>
      <c r="T3626" t="s">
        <v>5752</v>
      </c>
      <c r="U3626">
        <v>112500</v>
      </c>
      <c r="V3626">
        <v>28125</v>
      </c>
      <c r="W3626">
        <v>84375</v>
      </c>
      <c r="X3626">
        <v>68727.320000000007</v>
      </c>
      <c r="Y3626">
        <v>14356.53</v>
      </c>
      <c r="Z3626">
        <v>17.02</v>
      </c>
      <c r="AA3626" t="s">
        <v>5782</v>
      </c>
      <c r="AB3626">
        <v>2024</v>
      </c>
    </row>
    <row r="3627" spans="1:28" x14ac:dyDescent="0.3">
      <c r="A3627" t="s">
        <v>4301</v>
      </c>
      <c r="B3627" s="9">
        <v>45625</v>
      </c>
      <c r="C3627" t="s">
        <v>639</v>
      </c>
      <c r="D3627" t="s">
        <v>183</v>
      </c>
      <c r="E3627" t="s">
        <v>50</v>
      </c>
      <c r="F3627" t="s">
        <v>5739</v>
      </c>
      <c r="G3627" t="s">
        <v>5729</v>
      </c>
      <c r="H3627" t="s">
        <v>44</v>
      </c>
      <c r="I3627" t="s">
        <v>352</v>
      </c>
      <c r="J3627" t="s">
        <v>31</v>
      </c>
      <c r="K3627" t="s">
        <v>32</v>
      </c>
      <c r="L3627" t="s">
        <v>90</v>
      </c>
      <c r="M3627">
        <v>6</v>
      </c>
      <c r="N3627">
        <v>450</v>
      </c>
      <c r="O3627">
        <v>240.78166666666667</v>
      </c>
      <c r="P3627">
        <v>30</v>
      </c>
      <c r="Q3627">
        <v>74.52</v>
      </c>
      <c r="R3627" t="s">
        <v>5724</v>
      </c>
      <c r="S3627">
        <v>4</v>
      </c>
      <c r="T3627" t="s">
        <v>34</v>
      </c>
      <c r="U3627">
        <v>2700</v>
      </c>
      <c r="V3627">
        <v>810</v>
      </c>
      <c r="W3627">
        <v>1890</v>
      </c>
      <c r="X3627">
        <v>1444.69</v>
      </c>
      <c r="Y3627">
        <v>370.79</v>
      </c>
      <c r="Z3627">
        <v>19.62</v>
      </c>
      <c r="AA3627" t="s">
        <v>5786</v>
      </c>
      <c r="AB3627">
        <v>2024</v>
      </c>
    </row>
    <row r="3628" spans="1:28" x14ac:dyDescent="0.3">
      <c r="A3628" t="s">
        <v>4302</v>
      </c>
      <c r="B3628" s="9">
        <v>45370</v>
      </c>
      <c r="C3628" t="s">
        <v>443</v>
      </c>
      <c r="D3628" t="s">
        <v>120</v>
      </c>
      <c r="E3628" t="s">
        <v>121</v>
      </c>
      <c r="F3628" t="s">
        <v>5749</v>
      </c>
      <c r="G3628" t="s">
        <v>5729</v>
      </c>
      <c r="H3628" t="s">
        <v>213</v>
      </c>
      <c r="I3628" t="s">
        <v>190</v>
      </c>
      <c r="J3628" t="s">
        <v>31</v>
      </c>
      <c r="K3628" t="s">
        <v>32</v>
      </c>
      <c r="L3628" t="s">
        <v>5730</v>
      </c>
      <c r="M3628">
        <v>2</v>
      </c>
      <c r="N3628">
        <v>28000</v>
      </c>
      <c r="O3628">
        <v>14754.745000000001</v>
      </c>
      <c r="P3628">
        <v>10</v>
      </c>
      <c r="Q3628">
        <v>1277.73</v>
      </c>
      <c r="R3628" t="s">
        <v>5724</v>
      </c>
      <c r="S3628">
        <v>3</v>
      </c>
      <c r="T3628" t="s">
        <v>34</v>
      </c>
      <c r="U3628">
        <v>56000</v>
      </c>
      <c r="V3628">
        <v>5600</v>
      </c>
      <c r="W3628">
        <v>50400</v>
      </c>
      <c r="X3628">
        <v>29509.49</v>
      </c>
      <c r="Y3628">
        <v>19612.78</v>
      </c>
      <c r="Z3628">
        <v>38.909999999999997</v>
      </c>
      <c r="AA3628" t="s">
        <v>5782</v>
      </c>
      <c r="AB3628">
        <v>2024</v>
      </c>
    </row>
    <row r="3629" spans="1:28" x14ac:dyDescent="0.3">
      <c r="A3629" t="s">
        <v>4303</v>
      </c>
      <c r="B3629" s="9">
        <v>45736</v>
      </c>
      <c r="C3629" t="s">
        <v>851</v>
      </c>
      <c r="D3629" t="s">
        <v>134</v>
      </c>
      <c r="E3629" t="s">
        <v>50</v>
      </c>
      <c r="F3629" t="s">
        <v>5755</v>
      </c>
      <c r="G3629" t="s">
        <v>5733</v>
      </c>
      <c r="H3629" t="s">
        <v>144</v>
      </c>
      <c r="I3629" t="s">
        <v>156</v>
      </c>
      <c r="J3629" t="s">
        <v>31</v>
      </c>
      <c r="K3629" t="s">
        <v>32</v>
      </c>
      <c r="L3629" t="s">
        <v>90</v>
      </c>
      <c r="M3629">
        <v>4</v>
      </c>
      <c r="N3629">
        <v>3200</v>
      </c>
      <c r="O3629">
        <v>1851.77</v>
      </c>
      <c r="P3629">
        <v>10</v>
      </c>
      <c r="Q3629">
        <v>834.14</v>
      </c>
      <c r="R3629" t="s">
        <v>5724</v>
      </c>
      <c r="S3629">
        <v>5</v>
      </c>
      <c r="T3629" t="s">
        <v>34</v>
      </c>
      <c r="U3629">
        <v>12800</v>
      </c>
      <c r="V3629">
        <v>1280</v>
      </c>
      <c r="W3629">
        <v>11520</v>
      </c>
      <c r="X3629">
        <v>7407.08</v>
      </c>
      <c r="Y3629">
        <v>3278.78</v>
      </c>
      <c r="Z3629">
        <v>28.46</v>
      </c>
      <c r="AA3629" t="s">
        <v>5782</v>
      </c>
      <c r="AB3629">
        <v>2025</v>
      </c>
    </row>
    <row r="3630" spans="1:28" x14ac:dyDescent="0.3">
      <c r="A3630" t="s">
        <v>4304</v>
      </c>
      <c r="B3630" s="9">
        <v>45523</v>
      </c>
      <c r="C3630" t="s">
        <v>147</v>
      </c>
      <c r="D3630" t="s">
        <v>82</v>
      </c>
      <c r="E3630" t="s">
        <v>28</v>
      </c>
      <c r="F3630" t="s">
        <v>5753</v>
      </c>
      <c r="G3630" t="s">
        <v>5729</v>
      </c>
      <c r="H3630" t="s">
        <v>169</v>
      </c>
      <c r="I3630" t="s">
        <v>153</v>
      </c>
      <c r="J3630" t="s">
        <v>63</v>
      </c>
      <c r="K3630" t="s">
        <v>53</v>
      </c>
      <c r="L3630" t="s">
        <v>5727</v>
      </c>
      <c r="M3630">
        <v>4</v>
      </c>
      <c r="N3630">
        <v>72000</v>
      </c>
      <c r="O3630">
        <v>33305.372499999998</v>
      </c>
      <c r="P3630">
        <v>25</v>
      </c>
      <c r="Q3630">
        <v>754.61</v>
      </c>
      <c r="R3630" t="s">
        <v>5724</v>
      </c>
      <c r="S3630">
        <v>5</v>
      </c>
      <c r="T3630" t="s">
        <v>34</v>
      </c>
      <c r="U3630">
        <v>288000</v>
      </c>
      <c r="V3630">
        <v>72000</v>
      </c>
      <c r="W3630">
        <v>216000</v>
      </c>
      <c r="X3630">
        <v>133221.49</v>
      </c>
      <c r="Y3630">
        <v>82023.899999999994</v>
      </c>
      <c r="Z3630">
        <v>37.97</v>
      </c>
      <c r="AA3630" t="s">
        <v>5789</v>
      </c>
      <c r="AB3630">
        <v>2024</v>
      </c>
    </row>
    <row r="3631" spans="1:28" x14ac:dyDescent="0.3">
      <c r="A3631" t="s">
        <v>4305</v>
      </c>
      <c r="B3631" s="9">
        <v>45734</v>
      </c>
      <c r="C3631" t="s">
        <v>36</v>
      </c>
      <c r="D3631" t="s">
        <v>114</v>
      </c>
      <c r="E3631" t="s">
        <v>28</v>
      </c>
      <c r="F3631" t="s">
        <v>5747</v>
      </c>
      <c r="G3631" t="s">
        <v>5743</v>
      </c>
      <c r="H3631" t="s">
        <v>5744</v>
      </c>
      <c r="I3631" t="s">
        <v>86</v>
      </c>
      <c r="J3631" t="s">
        <v>46</v>
      </c>
      <c r="K3631" t="s">
        <v>5726</v>
      </c>
      <c r="L3631" t="s">
        <v>5727</v>
      </c>
      <c r="M3631">
        <v>7</v>
      </c>
      <c r="N3631">
        <v>3200</v>
      </c>
      <c r="O3631">
        <v>2281.1985714285715</v>
      </c>
      <c r="P3631">
        <v>0</v>
      </c>
      <c r="Q3631">
        <v>1451.57</v>
      </c>
      <c r="R3631" t="s">
        <v>5724</v>
      </c>
      <c r="S3631">
        <v>5</v>
      </c>
      <c r="T3631" t="s">
        <v>34</v>
      </c>
      <c r="U3631">
        <v>22400</v>
      </c>
      <c r="V3631">
        <v>0</v>
      </c>
      <c r="W3631">
        <v>22400</v>
      </c>
      <c r="X3631">
        <v>15968.39</v>
      </c>
      <c r="Y3631">
        <v>4980.04</v>
      </c>
      <c r="Z3631">
        <v>22.23</v>
      </c>
      <c r="AA3631" t="s">
        <v>5782</v>
      </c>
      <c r="AB3631">
        <v>2025</v>
      </c>
    </row>
    <row r="3632" spans="1:28" x14ac:dyDescent="0.3">
      <c r="A3632" t="s">
        <v>4306</v>
      </c>
      <c r="B3632" s="9">
        <v>45611</v>
      </c>
      <c r="C3632" t="s">
        <v>1179</v>
      </c>
      <c r="D3632" t="s">
        <v>82</v>
      </c>
      <c r="E3632" t="s">
        <v>28</v>
      </c>
      <c r="F3632" t="s">
        <v>5748</v>
      </c>
      <c r="G3632" t="s">
        <v>5729</v>
      </c>
      <c r="H3632" t="s">
        <v>5767</v>
      </c>
      <c r="I3632" t="s">
        <v>80</v>
      </c>
      <c r="J3632" t="s">
        <v>40</v>
      </c>
      <c r="K3632" t="s">
        <v>32</v>
      </c>
      <c r="L3632" t="s">
        <v>90</v>
      </c>
      <c r="M3632">
        <v>6</v>
      </c>
      <c r="N3632">
        <v>72000</v>
      </c>
      <c r="O3632">
        <v>44364.01</v>
      </c>
      <c r="P3632">
        <v>15</v>
      </c>
      <c r="Q3632">
        <v>1756.63</v>
      </c>
      <c r="R3632" t="s">
        <v>5724</v>
      </c>
      <c r="S3632">
        <v>4</v>
      </c>
      <c r="T3632" t="s">
        <v>34</v>
      </c>
      <c r="U3632">
        <v>432000</v>
      </c>
      <c r="V3632">
        <v>64800</v>
      </c>
      <c r="W3632">
        <v>367200</v>
      </c>
      <c r="X3632">
        <v>266184.06</v>
      </c>
      <c r="Y3632">
        <v>99259.31</v>
      </c>
      <c r="Z3632">
        <v>27.03</v>
      </c>
      <c r="AA3632" t="s">
        <v>5786</v>
      </c>
      <c r="AB3632">
        <v>2024</v>
      </c>
    </row>
    <row r="3633" spans="1:28" x14ac:dyDescent="0.3">
      <c r="A3633" t="s">
        <v>4307</v>
      </c>
      <c r="B3633" s="9">
        <v>45716</v>
      </c>
      <c r="C3633" t="s">
        <v>621</v>
      </c>
      <c r="D3633" t="s">
        <v>273</v>
      </c>
      <c r="E3633" t="s">
        <v>28</v>
      </c>
      <c r="F3633" t="s">
        <v>5750</v>
      </c>
      <c r="G3633" t="s">
        <v>5729</v>
      </c>
      <c r="H3633" t="s">
        <v>169</v>
      </c>
      <c r="I3633" t="s">
        <v>153</v>
      </c>
      <c r="J3633" t="s">
        <v>63</v>
      </c>
      <c r="K3633" t="s">
        <v>5726</v>
      </c>
      <c r="L3633" t="s">
        <v>5730</v>
      </c>
      <c r="M3633">
        <v>10</v>
      </c>
      <c r="N3633">
        <v>32000</v>
      </c>
      <c r="O3633">
        <v>18331.227999999999</v>
      </c>
      <c r="P3633">
        <v>0</v>
      </c>
      <c r="Q3633">
        <v>1286.21</v>
      </c>
      <c r="R3633" t="s">
        <v>5724</v>
      </c>
      <c r="S3633">
        <v>5</v>
      </c>
      <c r="T3633" t="s">
        <v>34</v>
      </c>
      <c r="U3633">
        <v>320000</v>
      </c>
      <c r="V3633">
        <v>0</v>
      </c>
      <c r="W3633">
        <v>320000</v>
      </c>
      <c r="X3633">
        <v>183312.28</v>
      </c>
      <c r="Y3633">
        <v>135401.51</v>
      </c>
      <c r="Z3633">
        <v>42.31</v>
      </c>
      <c r="AA3633" t="s">
        <v>5779</v>
      </c>
      <c r="AB3633">
        <v>2025</v>
      </c>
    </row>
    <row r="3634" spans="1:28" x14ac:dyDescent="0.3">
      <c r="A3634" t="s">
        <v>4308</v>
      </c>
      <c r="B3634" s="9">
        <v>45700</v>
      </c>
      <c r="C3634" t="s">
        <v>195</v>
      </c>
      <c r="D3634" t="s">
        <v>273</v>
      </c>
      <c r="E3634" t="s">
        <v>28</v>
      </c>
      <c r="F3634" t="s">
        <v>5767</v>
      </c>
      <c r="G3634" t="s">
        <v>5743</v>
      </c>
      <c r="H3634" t="s">
        <v>94</v>
      </c>
      <c r="I3634" t="s">
        <v>95</v>
      </c>
      <c r="J3634" t="s">
        <v>63</v>
      </c>
      <c r="K3634" t="s">
        <v>5726</v>
      </c>
      <c r="L3634" t="s">
        <v>5730</v>
      </c>
      <c r="M3634">
        <v>7</v>
      </c>
      <c r="N3634">
        <v>32000</v>
      </c>
      <c r="O3634">
        <v>21449.875714285714</v>
      </c>
      <c r="P3634">
        <v>10</v>
      </c>
      <c r="Q3634">
        <v>1507.39</v>
      </c>
      <c r="R3634" t="s">
        <v>5724</v>
      </c>
      <c r="S3634">
        <v>5</v>
      </c>
      <c r="T3634" t="s">
        <v>5752</v>
      </c>
      <c r="U3634">
        <v>224000</v>
      </c>
      <c r="V3634">
        <v>22400</v>
      </c>
      <c r="W3634">
        <v>201600</v>
      </c>
      <c r="X3634">
        <v>150149.13</v>
      </c>
      <c r="Y3634">
        <v>49943.48</v>
      </c>
      <c r="Z3634">
        <v>24.77</v>
      </c>
      <c r="AA3634" t="s">
        <v>5779</v>
      </c>
      <c r="AB3634">
        <v>2025</v>
      </c>
    </row>
    <row r="3635" spans="1:28" x14ac:dyDescent="0.3">
      <c r="A3635" t="s">
        <v>4309</v>
      </c>
      <c r="B3635" s="9">
        <v>45358</v>
      </c>
      <c r="C3635" t="s">
        <v>1137</v>
      </c>
      <c r="D3635" t="s">
        <v>5767</v>
      </c>
      <c r="E3635" t="s">
        <v>50</v>
      </c>
      <c r="F3635" t="s">
        <v>5737</v>
      </c>
      <c r="G3635" t="s">
        <v>5729</v>
      </c>
      <c r="H3635" t="s">
        <v>5740</v>
      </c>
      <c r="I3635" t="s">
        <v>99</v>
      </c>
      <c r="J3635" t="s">
        <v>40</v>
      </c>
      <c r="K3635" t="s">
        <v>5726</v>
      </c>
      <c r="L3635" t="s">
        <v>5727</v>
      </c>
      <c r="M3635">
        <v>4</v>
      </c>
      <c r="N3635">
        <v>3200</v>
      </c>
      <c r="O3635">
        <v>2329.64</v>
      </c>
      <c r="P3635">
        <v>10</v>
      </c>
      <c r="Q3635">
        <v>423.28</v>
      </c>
      <c r="R3635" t="s">
        <v>5724</v>
      </c>
      <c r="S3635">
        <v>5</v>
      </c>
      <c r="T3635" t="s">
        <v>34</v>
      </c>
      <c r="U3635">
        <v>12800</v>
      </c>
      <c r="V3635">
        <v>1280</v>
      </c>
      <c r="W3635">
        <v>11520</v>
      </c>
      <c r="X3635">
        <v>9318.56</v>
      </c>
      <c r="Y3635">
        <v>1778.16</v>
      </c>
      <c r="Z3635">
        <v>15.44</v>
      </c>
      <c r="AA3635" t="s">
        <v>5782</v>
      </c>
      <c r="AB3635">
        <v>2024</v>
      </c>
    </row>
    <row r="3636" spans="1:28" x14ac:dyDescent="0.3">
      <c r="A3636" t="s">
        <v>4310</v>
      </c>
      <c r="B3636" s="9">
        <v>45572</v>
      </c>
      <c r="C3636" t="s">
        <v>76</v>
      </c>
      <c r="D3636" t="s">
        <v>401</v>
      </c>
      <c r="E3636" t="s">
        <v>109</v>
      </c>
      <c r="F3636" t="s">
        <v>5761</v>
      </c>
      <c r="G3636" t="s">
        <v>5729</v>
      </c>
      <c r="H3636" t="s">
        <v>5740</v>
      </c>
      <c r="I3636" t="s">
        <v>80</v>
      </c>
      <c r="J3636" t="s">
        <v>46</v>
      </c>
      <c r="K3636" t="s">
        <v>32</v>
      </c>
      <c r="L3636" t="s">
        <v>54</v>
      </c>
      <c r="M3636">
        <v>2</v>
      </c>
      <c r="N3636">
        <v>12500</v>
      </c>
      <c r="O3636">
        <v>8529.94</v>
      </c>
      <c r="P3636">
        <v>10</v>
      </c>
      <c r="Q3636">
        <v>1591.5</v>
      </c>
      <c r="R3636" t="s">
        <v>5724</v>
      </c>
      <c r="S3636">
        <v>5</v>
      </c>
      <c r="T3636" t="s">
        <v>34</v>
      </c>
      <c r="U3636">
        <v>25000</v>
      </c>
      <c r="V3636">
        <v>2500</v>
      </c>
      <c r="W3636">
        <v>22500</v>
      </c>
      <c r="X3636">
        <v>17059.88</v>
      </c>
      <c r="Y3636">
        <v>3848.62</v>
      </c>
      <c r="Z3636">
        <v>17.100000000000001</v>
      </c>
      <c r="AA3636" t="s">
        <v>5784</v>
      </c>
      <c r="AB3636">
        <v>2024</v>
      </c>
    </row>
    <row r="3637" spans="1:28" x14ac:dyDescent="0.3">
      <c r="A3637" t="s">
        <v>4311</v>
      </c>
      <c r="B3637" s="9">
        <v>46102</v>
      </c>
      <c r="C3637" t="s">
        <v>370</v>
      </c>
      <c r="D3637" t="s">
        <v>89</v>
      </c>
      <c r="E3637" t="s">
        <v>28</v>
      </c>
      <c r="F3637" t="s">
        <v>5760</v>
      </c>
      <c r="G3637" t="s">
        <v>5732</v>
      </c>
      <c r="H3637" t="s">
        <v>184</v>
      </c>
      <c r="I3637" t="s">
        <v>5767</v>
      </c>
      <c r="J3637" t="s">
        <v>31</v>
      </c>
      <c r="K3637" t="s">
        <v>53</v>
      </c>
      <c r="L3637" t="s">
        <v>5727</v>
      </c>
      <c r="M3637">
        <v>6</v>
      </c>
      <c r="N3637">
        <v>18500</v>
      </c>
      <c r="O3637">
        <v>8949.4766666666674</v>
      </c>
      <c r="P3637">
        <v>15</v>
      </c>
      <c r="Q3637">
        <v>1613.66</v>
      </c>
      <c r="R3637" t="s">
        <v>5724</v>
      </c>
      <c r="S3637">
        <v>3</v>
      </c>
      <c r="T3637" t="s">
        <v>34</v>
      </c>
      <c r="U3637">
        <v>111000</v>
      </c>
      <c r="V3637">
        <v>16650</v>
      </c>
      <c r="W3637">
        <v>94350</v>
      </c>
      <c r="X3637">
        <v>53696.86</v>
      </c>
      <c r="Y3637">
        <v>39039.480000000003</v>
      </c>
      <c r="Z3637">
        <v>41.38</v>
      </c>
      <c r="AA3637" t="s">
        <v>5782</v>
      </c>
      <c r="AB3637">
        <v>2026</v>
      </c>
    </row>
    <row r="3638" spans="1:28" x14ac:dyDescent="0.3">
      <c r="A3638" t="s">
        <v>4312</v>
      </c>
      <c r="B3638" s="9">
        <v>45961</v>
      </c>
      <c r="C3638" t="s">
        <v>1097</v>
      </c>
      <c r="D3638" t="s">
        <v>124</v>
      </c>
      <c r="E3638" t="s">
        <v>28</v>
      </c>
      <c r="F3638" t="s">
        <v>5737</v>
      </c>
      <c r="G3638" t="s">
        <v>5743</v>
      </c>
      <c r="H3638" t="s">
        <v>5744</v>
      </c>
      <c r="I3638" t="s">
        <v>86</v>
      </c>
      <c r="J3638" t="s">
        <v>46</v>
      </c>
      <c r="K3638" t="s">
        <v>32</v>
      </c>
      <c r="L3638" t="s">
        <v>33</v>
      </c>
      <c r="M3638">
        <v>5</v>
      </c>
      <c r="N3638">
        <v>12500</v>
      </c>
      <c r="O3638">
        <v>7313.0240000000003</v>
      </c>
      <c r="P3638">
        <v>20</v>
      </c>
      <c r="Q3638">
        <v>810.69</v>
      </c>
      <c r="R3638" t="s">
        <v>5724</v>
      </c>
      <c r="S3638">
        <v>5</v>
      </c>
      <c r="T3638" t="s">
        <v>34</v>
      </c>
      <c r="U3638">
        <v>62500</v>
      </c>
      <c r="V3638">
        <v>12500</v>
      </c>
      <c r="W3638">
        <v>50000</v>
      </c>
      <c r="X3638">
        <v>36565.120000000003</v>
      </c>
      <c r="Y3638">
        <v>12624.19</v>
      </c>
      <c r="Z3638">
        <v>25.25</v>
      </c>
      <c r="AA3638" t="s">
        <v>5784</v>
      </c>
      <c r="AB3638">
        <v>2025</v>
      </c>
    </row>
    <row r="3639" spans="1:28" x14ac:dyDescent="0.3">
      <c r="A3639" t="s">
        <v>4313</v>
      </c>
      <c r="B3639" s="9">
        <v>45895</v>
      </c>
      <c r="C3639" t="s">
        <v>1020</v>
      </c>
      <c r="D3639" t="s">
        <v>268</v>
      </c>
      <c r="E3639" t="s">
        <v>28</v>
      </c>
      <c r="F3639" t="s">
        <v>5756</v>
      </c>
      <c r="G3639" t="s">
        <v>5729</v>
      </c>
      <c r="H3639" t="s">
        <v>44</v>
      </c>
      <c r="I3639" t="s">
        <v>254</v>
      </c>
      <c r="J3639" t="s">
        <v>46</v>
      </c>
      <c r="K3639" t="s">
        <v>32</v>
      </c>
      <c r="L3639" t="s">
        <v>54</v>
      </c>
      <c r="M3639">
        <v>3</v>
      </c>
      <c r="N3639">
        <v>18500</v>
      </c>
      <c r="O3639">
        <v>9472.3566666666666</v>
      </c>
      <c r="P3639">
        <v>15</v>
      </c>
      <c r="Q3639">
        <v>1457.94</v>
      </c>
      <c r="R3639" t="s">
        <v>5724</v>
      </c>
      <c r="S3639">
        <v>2</v>
      </c>
      <c r="T3639" t="s">
        <v>34</v>
      </c>
      <c r="U3639">
        <v>55500</v>
      </c>
      <c r="V3639">
        <v>8325</v>
      </c>
      <c r="W3639">
        <v>47175</v>
      </c>
      <c r="X3639">
        <v>28417.07</v>
      </c>
      <c r="Y3639">
        <v>17299.990000000002</v>
      </c>
      <c r="Z3639">
        <v>36.67</v>
      </c>
      <c r="AA3639" t="s">
        <v>5789</v>
      </c>
      <c r="AB3639">
        <v>2025</v>
      </c>
    </row>
    <row r="3640" spans="1:28" x14ac:dyDescent="0.3">
      <c r="A3640" t="s">
        <v>4314</v>
      </c>
      <c r="B3640" s="9">
        <v>45378</v>
      </c>
      <c r="C3640" t="s">
        <v>232</v>
      </c>
      <c r="D3640" t="s">
        <v>152</v>
      </c>
      <c r="E3640" t="s">
        <v>28</v>
      </c>
      <c r="F3640" t="s">
        <v>5764</v>
      </c>
      <c r="G3640" t="s">
        <v>5733</v>
      </c>
      <c r="H3640" t="s">
        <v>144</v>
      </c>
      <c r="I3640" t="s">
        <v>145</v>
      </c>
      <c r="J3640" t="s">
        <v>31</v>
      </c>
      <c r="K3640" t="s">
        <v>5726</v>
      </c>
      <c r="L3640" t="s">
        <v>5727</v>
      </c>
      <c r="M3640">
        <v>6</v>
      </c>
      <c r="N3640">
        <v>45000</v>
      </c>
      <c r="O3640">
        <v>30232.811666666665</v>
      </c>
      <c r="P3640">
        <v>15</v>
      </c>
      <c r="Q3640">
        <v>1018.7</v>
      </c>
      <c r="R3640" t="s">
        <v>5724</v>
      </c>
      <c r="S3640">
        <v>4</v>
      </c>
      <c r="T3640" t="s">
        <v>34</v>
      </c>
      <c r="U3640">
        <v>270000</v>
      </c>
      <c r="V3640">
        <v>40500</v>
      </c>
      <c r="W3640">
        <v>229500</v>
      </c>
      <c r="X3640">
        <v>181396.87</v>
      </c>
      <c r="Y3640">
        <v>47084.43</v>
      </c>
      <c r="Z3640">
        <v>20.52</v>
      </c>
      <c r="AA3640" t="s">
        <v>5782</v>
      </c>
      <c r="AB3640">
        <v>2024</v>
      </c>
    </row>
    <row r="3641" spans="1:28" x14ac:dyDescent="0.3">
      <c r="A3641" t="s">
        <v>4315</v>
      </c>
      <c r="B3641" s="9">
        <v>46048</v>
      </c>
      <c r="C3641" t="s">
        <v>949</v>
      </c>
      <c r="D3641" t="s">
        <v>180</v>
      </c>
      <c r="E3641" t="s">
        <v>50</v>
      </c>
      <c r="F3641" t="s">
        <v>5748</v>
      </c>
      <c r="G3641" t="s">
        <v>5729</v>
      </c>
      <c r="H3641" t="s">
        <v>5740</v>
      </c>
      <c r="I3641" t="s">
        <v>80</v>
      </c>
      <c r="J3641" t="s">
        <v>63</v>
      </c>
      <c r="K3641" t="s">
        <v>5726</v>
      </c>
      <c r="L3641" t="s">
        <v>54</v>
      </c>
      <c r="M3641">
        <v>8</v>
      </c>
      <c r="N3641">
        <v>1200</v>
      </c>
      <c r="O3641">
        <v>814.67499999999995</v>
      </c>
      <c r="P3641">
        <v>5</v>
      </c>
      <c r="Q3641">
        <v>798.35</v>
      </c>
      <c r="R3641" t="s">
        <v>5724</v>
      </c>
      <c r="S3641">
        <v>5</v>
      </c>
      <c r="T3641" t="s">
        <v>34</v>
      </c>
      <c r="U3641">
        <v>9600</v>
      </c>
      <c r="V3641">
        <v>480</v>
      </c>
      <c r="W3641">
        <v>9120</v>
      </c>
      <c r="X3641">
        <v>6517.4</v>
      </c>
      <c r="Y3641">
        <v>1804.25</v>
      </c>
      <c r="Z3641">
        <v>19.78</v>
      </c>
      <c r="AA3641" t="s">
        <v>5788</v>
      </c>
      <c r="AB3641">
        <v>2026</v>
      </c>
    </row>
    <row r="3642" spans="1:28" x14ac:dyDescent="0.3">
      <c r="A3642" t="s">
        <v>4316</v>
      </c>
      <c r="B3642" s="9">
        <v>46004</v>
      </c>
      <c r="C3642" t="s">
        <v>1068</v>
      </c>
      <c r="D3642" t="s">
        <v>60</v>
      </c>
      <c r="E3642" t="s">
        <v>38</v>
      </c>
      <c r="F3642" t="s">
        <v>5722</v>
      </c>
      <c r="G3642" t="s">
        <v>5729</v>
      </c>
      <c r="H3642" t="s">
        <v>213</v>
      </c>
      <c r="I3642" t="s">
        <v>190</v>
      </c>
      <c r="J3642" t="s">
        <v>40</v>
      </c>
      <c r="K3642" t="s">
        <v>32</v>
      </c>
      <c r="L3642" t="s">
        <v>33</v>
      </c>
      <c r="M3642">
        <v>1</v>
      </c>
      <c r="N3642">
        <v>3500</v>
      </c>
      <c r="O3642">
        <v>2807.43</v>
      </c>
      <c r="P3642">
        <v>0</v>
      </c>
      <c r="Q3642">
        <v>1095.77</v>
      </c>
      <c r="R3642" t="s">
        <v>5724</v>
      </c>
      <c r="S3642">
        <v>5</v>
      </c>
      <c r="T3642" t="s">
        <v>34</v>
      </c>
      <c r="U3642">
        <v>3500</v>
      </c>
      <c r="V3642">
        <v>0</v>
      </c>
      <c r="W3642">
        <v>3500</v>
      </c>
      <c r="X3642">
        <v>2807.43</v>
      </c>
      <c r="Y3642">
        <v>-403.2</v>
      </c>
      <c r="Z3642">
        <v>-11.52</v>
      </c>
      <c r="AA3642" t="s">
        <v>5783</v>
      </c>
      <c r="AB3642">
        <v>2025</v>
      </c>
    </row>
    <row r="3643" spans="1:28" x14ac:dyDescent="0.3">
      <c r="A3643" t="s">
        <v>4317</v>
      </c>
      <c r="B3643" s="9">
        <v>45586</v>
      </c>
      <c r="C3643" t="s">
        <v>1813</v>
      </c>
      <c r="D3643" t="s">
        <v>120</v>
      </c>
      <c r="E3643" t="s">
        <v>121</v>
      </c>
      <c r="F3643" t="s">
        <v>5761</v>
      </c>
      <c r="G3643" t="s">
        <v>5733</v>
      </c>
      <c r="H3643" t="s">
        <v>110</v>
      </c>
      <c r="I3643" t="s">
        <v>111</v>
      </c>
      <c r="J3643" t="s">
        <v>46</v>
      </c>
      <c r="K3643" t="s">
        <v>5726</v>
      </c>
      <c r="L3643" t="s">
        <v>33</v>
      </c>
      <c r="M3643">
        <v>5</v>
      </c>
      <c r="N3643">
        <v>28000</v>
      </c>
      <c r="O3643">
        <v>20079.53</v>
      </c>
      <c r="P3643">
        <v>0</v>
      </c>
      <c r="Q3643">
        <v>428.8</v>
      </c>
      <c r="R3643" t="s">
        <v>5724</v>
      </c>
      <c r="S3643">
        <v>5</v>
      </c>
      <c r="T3643" t="s">
        <v>34</v>
      </c>
      <c r="U3643">
        <v>140000</v>
      </c>
      <c r="V3643">
        <v>0</v>
      </c>
      <c r="W3643">
        <v>140000</v>
      </c>
      <c r="X3643">
        <v>100397.65</v>
      </c>
      <c r="Y3643">
        <v>39173.550000000003</v>
      </c>
      <c r="Z3643">
        <v>27.98</v>
      </c>
      <c r="AA3643" t="s">
        <v>5784</v>
      </c>
      <c r="AB3643">
        <v>2024</v>
      </c>
    </row>
    <row r="3644" spans="1:28" x14ac:dyDescent="0.3">
      <c r="A3644" t="s">
        <v>4318</v>
      </c>
      <c r="B3644" s="9">
        <v>45853</v>
      </c>
      <c r="C3644" t="s">
        <v>226</v>
      </c>
      <c r="D3644" t="s">
        <v>124</v>
      </c>
      <c r="E3644" t="s">
        <v>28</v>
      </c>
      <c r="F3644" t="s">
        <v>5725</v>
      </c>
      <c r="G3644" t="s">
        <v>5729</v>
      </c>
      <c r="H3644" t="s">
        <v>213</v>
      </c>
      <c r="I3644" t="s">
        <v>190</v>
      </c>
      <c r="J3644" t="s">
        <v>63</v>
      </c>
      <c r="K3644" t="s">
        <v>53</v>
      </c>
      <c r="L3644" t="s">
        <v>5727</v>
      </c>
      <c r="M3644">
        <v>1</v>
      </c>
      <c r="N3644">
        <v>12500</v>
      </c>
      <c r="O3644">
        <v>8721.4</v>
      </c>
      <c r="P3644">
        <v>10</v>
      </c>
      <c r="Q3644">
        <v>1358.25</v>
      </c>
      <c r="R3644" t="s">
        <v>5724</v>
      </c>
      <c r="S3644">
        <v>5</v>
      </c>
      <c r="T3644" t="s">
        <v>34</v>
      </c>
      <c r="U3644">
        <v>12500</v>
      </c>
      <c r="V3644">
        <v>1250</v>
      </c>
      <c r="W3644">
        <v>11250</v>
      </c>
      <c r="X3644">
        <v>8721.4</v>
      </c>
      <c r="Y3644">
        <v>1170.3499999999999</v>
      </c>
      <c r="Z3644">
        <v>10.4</v>
      </c>
      <c r="AA3644" t="s">
        <v>5785</v>
      </c>
      <c r="AB3644">
        <v>2025</v>
      </c>
    </row>
    <row r="3645" spans="1:28" x14ac:dyDescent="0.3">
      <c r="A3645" t="s">
        <v>4319</v>
      </c>
      <c r="B3645" s="9">
        <v>45952</v>
      </c>
      <c r="C3645" t="s">
        <v>2345</v>
      </c>
      <c r="D3645" t="s">
        <v>77</v>
      </c>
      <c r="E3645" t="s">
        <v>28</v>
      </c>
      <c r="F3645" t="s">
        <v>5761</v>
      </c>
      <c r="G3645" t="s">
        <v>5732</v>
      </c>
      <c r="H3645" t="s">
        <v>51</v>
      </c>
      <c r="I3645" t="s">
        <v>52</v>
      </c>
      <c r="J3645" t="s">
        <v>31</v>
      </c>
      <c r="K3645" t="s">
        <v>5726</v>
      </c>
      <c r="L3645" t="s">
        <v>5730</v>
      </c>
      <c r="M3645">
        <v>9</v>
      </c>
      <c r="N3645">
        <v>6500</v>
      </c>
      <c r="O3645">
        <v>3315.45</v>
      </c>
      <c r="P3645">
        <v>20</v>
      </c>
      <c r="Q3645">
        <v>1055.1199999999999</v>
      </c>
      <c r="R3645" t="s">
        <v>5724</v>
      </c>
      <c r="S3645">
        <v>3</v>
      </c>
      <c r="T3645" t="s">
        <v>34</v>
      </c>
      <c r="U3645">
        <v>58500</v>
      </c>
      <c r="V3645">
        <v>11700</v>
      </c>
      <c r="W3645">
        <v>46800</v>
      </c>
      <c r="X3645">
        <v>29839.05</v>
      </c>
      <c r="Y3645">
        <v>15905.83</v>
      </c>
      <c r="Z3645">
        <v>33.99</v>
      </c>
      <c r="AA3645" t="s">
        <v>5784</v>
      </c>
      <c r="AB3645">
        <v>2025</v>
      </c>
    </row>
    <row r="3646" spans="1:28" x14ac:dyDescent="0.3">
      <c r="A3646" t="s">
        <v>4320</v>
      </c>
      <c r="B3646" s="9">
        <v>45872</v>
      </c>
      <c r="C3646" t="s">
        <v>245</v>
      </c>
      <c r="D3646" t="s">
        <v>67</v>
      </c>
      <c r="E3646" t="s">
        <v>28</v>
      </c>
      <c r="F3646" t="s">
        <v>5745</v>
      </c>
      <c r="G3646" t="s">
        <v>5733</v>
      </c>
      <c r="H3646" t="s">
        <v>68</v>
      </c>
      <c r="I3646" t="s">
        <v>69</v>
      </c>
      <c r="J3646" t="s">
        <v>46</v>
      </c>
      <c r="K3646" t="s">
        <v>32</v>
      </c>
      <c r="L3646" t="s">
        <v>5727</v>
      </c>
      <c r="M3646">
        <v>3</v>
      </c>
      <c r="N3646">
        <v>32000</v>
      </c>
      <c r="O3646">
        <v>17551.676666666666</v>
      </c>
      <c r="P3646">
        <v>30</v>
      </c>
      <c r="Q3646">
        <v>110.64</v>
      </c>
      <c r="R3646" t="s">
        <v>5724</v>
      </c>
      <c r="S3646">
        <v>5</v>
      </c>
      <c r="T3646" t="s">
        <v>34</v>
      </c>
      <c r="U3646">
        <v>96000</v>
      </c>
      <c r="V3646">
        <v>28800</v>
      </c>
      <c r="W3646">
        <v>67200</v>
      </c>
      <c r="X3646">
        <v>52655.03</v>
      </c>
      <c r="Y3646">
        <v>14434.33</v>
      </c>
      <c r="Z3646">
        <v>21.48</v>
      </c>
      <c r="AA3646" t="s">
        <v>5789</v>
      </c>
      <c r="AB3646">
        <v>2025</v>
      </c>
    </row>
    <row r="3647" spans="1:28" x14ac:dyDescent="0.3">
      <c r="A3647" t="s">
        <v>4321</v>
      </c>
      <c r="B3647" s="9">
        <v>45329</v>
      </c>
      <c r="C3647" t="s">
        <v>226</v>
      </c>
      <c r="D3647" t="s">
        <v>330</v>
      </c>
      <c r="E3647" t="s">
        <v>109</v>
      </c>
      <c r="F3647" t="s">
        <v>5722</v>
      </c>
      <c r="G3647" t="s">
        <v>5733</v>
      </c>
      <c r="H3647" t="s">
        <v>5734</v>
      </c>
      <c r="I3647" t="s">
        <v>105</v>
      </c>
      <c r="J3647" t="s">
        <v>31</v>
      </c>
      <c r="K3647" t="s">
        <v>32</v>
      </c>
      <c r="L3647" t="s">
        <v>5727</v>
      </c>
      <c r="M3647">
        <v>1</v>
      </c>
      <c r="N3647">
        <v>9800</v>
      </c>
      <c r="O3647">
        <v>4680.54</v>
      </c>
      <c r="P3647">
        <v>30</v>
      </c>
      <c r="Q3647">
        <v>1619.42</v>
      </c>
      <c r="R3647" t="s">
        <v>5724</v>
      </c>
      <c r="S3647">
        <v>4</v>
      </c>
      <c r="T3647" t="s">
        <v>34</v>
      </c>
      <c r="U3647">
        <v>9800</v>
      </c>
      <c r="V3647">
        <v>2940</v>
      </c>
      <c r="W3647">
        <v>6860</v>
      </c>
      <c r="X3647">
        <v>4680.54</v>
      </c>
      <c r="Y3647">
        <v>560.04</v>
      </c>
      <c r="Z3647">
        <v>8.16</v>
      </c>
      <c r="AA3647" t="s">
        <v>5779</v>
      </c>
      <c r="AB3647">
        <v>2024</v>
      </c>
    </row>
    <row r="3648" spans="1:28" x14ac:dyDescent="0.3">
      <c r="A3648" t="s">
        <v>4322</v>
      </c>
      <c r="B3648" s="9">
        <v>46073</v>
      </c>
      <c r="C3648" t="s">
        <v>498</v>
      </c>
      <c r="D3648" t="s">
        <v>205</v>
      </c>
      <c r="E3648" t="s">
        <v>121</v>
      </c>
      <c r="F3648" t="s">
        <v>5764</v>
      </c>
      <c r="G3648" t="s">
        <v>5732</v>
      </c>
      <c r="H3648" t="s">
        <v>184</v>
      </c>
      <c r="I3648" t="s">
        <v>198</v>
      </c>
      <c r="J3648" t="s">
        <v>31</v>
      </c>
      <c r="K3648" t="s">
        <v>5726</v>
      </c>
      <c r="L3648" t="s">
        <v>5727</v>
      </c>
      <c r="M3648">
        <v>9</v>
      </c>
      <c r="N3648">
        <v>55000</v>
      </c>
      <c r="O3648">
        <v>31060.593333333338</v>
      </c>
      <c r="P3648">
        <v>10</v>
      </c>
      <c r="Q3648">
        <v>723.14</v>
      </c>
      <c r="R3648" t="s">
        <v>5724</v>
      </c>
      <c r="S3648">
        <v>4</v>
      </c>
      <c r="T3648" t="s">
        <v>34</v>
      </c>
      <c r="U3648">
        <v>495000</v>
      </c>
      <c r="V3648">
        <v>49500</v>
      </c>
      <c r="W3648">
        <v>445500</v>
      </c>
      <c r="X3648">
        <v>279545.34000000003</v>
      </c>
      <c r="Y3648">
        <v>165231.51999999999</v>
      </c>
      <c r="Z3648">
        <v>37.090000000000003</v>
      </c>
      <c r="AA3648" t="s">
        <v>5779</v>
      </c>
      <c r="AB3648">
        <v>2026</v>
      </c>
    </row>
    <row r="3649" spans="1:28" x14ac:dyDescent="0.3">
      <c r="A3649" t="s">
        <v>4323</v>
      </c>
      <c r="B3649" s="9">
        <v>46081</v>
      </c>
      <c r="C3649" t="s">
        <v>1585</v>
      </c>
      <c r="D3649" t="s">
        <v>159</v>
      </c>
      <c r="E3649" t="s">
        <v>28</v>
      </c>
      <c r="F3649" t="s">
        <v>5747</v>
      </c>
      <c r="G3649" t="s">
        <v>5723</v>
      </c>
      <c r="H3649" t="s">
        <v>29</v>
      </c>
      <c r="I3649" t="s">
        <v>30</v>
      </c>
      <c r="J3649" t="s">
        <v>40</v>
      </c>
      <c r="K3649" t="s">
        <v>32</v>
      </c>
      <c r="L3649" t="s">
        <v>54</v>
      </c>
      <c r="M3649">
        <v>11</v>
      </c>
      <c r="N3649">
        <v>85000</v>
      </c>
      <c r="O3649">
        <v>62279.532727272723</v>
      </c>
      <c r="P3649">
        <v>5</v>
      </c>
      <c r="Q3649">
        <v>754.41</v>
      </c>
      <c r="R3649" t="s">
        <v>5724</v>
      </c>
      <c r="S3649">
        <v>3</v>
      </c>
      <c r="T3649" t="s">
        <v>34</v>
      </c>
      <c r="U3649">
        <v>935000</v>
      </c>
      <c r="V3649">
        <v>46750</v>
      </c>
      <c r="W3649">
        <v>888250</v>
      </c>
      <c r="X3649">
        <v>685074.86</v>
      </c>
      <c r="Y3649">
        <v>202420.73</v>
      </c>
      <c r="Z3649">
        <v>22.79</v>
      </c>
      <c r="AA3649" t="s">
        <v>5779</v>
      </c>
      <c r="AB3649">
        <v>2026</v>
      </c>
    </row>
    <row r="3650" spans="1:28" x14ac:dyDescent="0.3">
      <c r="A3650" t="s">
        <v>4324</v>
      </c>
      <c r="B3650" s="9">
        <v>46053</v>
      </c>
      <c r="C3650" t="s">
        <v>450</v>
      </c>
      <c r="D3650" t="s">
        <v>108</v>
      </c>
      <c r="E3650" t="s">
        <v>109</v>
      </c>
      <c r="F3650" t="s">
        <v>5758</v>
      </c>
      <c r="G3650" t="s">
        <v>5743</v>
      </c>
      <c r="H3650" t="s">
        <v>94</v>
      </c>
      <c r="I3650" t="s">
        <v>95</v>
      </c>
      <c r="J3650" t="s">
        <v>63</v>
      </c>
      <c r="K3650" t="s">
        <v>32</v>
      </c>
      <c r="L3650" t="s">
        <v>54</v>
      </c>
      <c r="M3650">
        <v>5</v>
      </c>
      <c r="N3650">
        <v>7200</v>
      </c>
      <c r="O3650">
        <v>3755.6959999999999</v>
      </c>
      <c r="P3650">
        <v>15</v>
      </c>
      <c r="Q3650">
        <v>825.08</v>
      </c>
      <c r="R3650" t="s">
        <v>5724</v>
      </c>
      <c r="S3650">
        <v>5</v>
      </c>
      <c r="T3650" t="s">
        <v>34</v>
      </c>
      <c r="U3650">
        <v>36000</v>
      </c>
      <c r="V3650">
        <v>5400</v>
      </c>
      <c r="W3650">
        <v>30600</v>
      </c>
      <c r="X3650">
        <v>18778.48</v>
      </c>
      <c r="Y3650">
        <v>10996.44</v>
      </c>
      <c r="Z3650">
        <v>35.94</v>
      </c>
      <c r="AA3650" t="s">
        <v>5788</v>
      </c>
      <c r="AB3650">
        <v>2026</v>
      </c>
    </row>
    <row r="3651" spans="1:28" x14ac:dyDescent="0.3">
      <c r="A3651" t="s">
        <v>4325</v>
      </c>
      <c r="B3651" s="9">
        <v>45615</v>
      </c>
      <c r="C3651" t="s">
        <v>387</v>
      </c>
      <c r="D3651" t="s">
        <v>256</v>
      </c>
      <c r="E3651" t="s">
        <v>38</v>
      </c>
      <c r="F3651" t="s">
        <v>5725</v>
      </c>
      <c r="G3651" t="s">
        <v>5743</v>
      </c>
      <c r="H3651" t="s">
        <v>5744</v>
      </c>
      <c r="I3651" t="s">
        <v>177</v>
      </c>
      <c r="J3651" t="s">
        <v>63</v>
      </c>
      <c r="K3651" t="s">
        <v>32</v>
      </c>
      <c r="L3651" t="s">
        <v>33</v>
      </c>
      <c r="M3651">
        <v>10</v>
      </c>
      <c r="N3651">
        <v>4500</v>
      </c>
      <c r="O3651">
        <v>2245.8530000000001</v>
      </c>
      <c r="P3651">
        <v>30</v>
      </c>
      <c r="Q3651">
        <v>201.48</v>
      </c>
      <c r="R3651" t="s">
        <v>5724</v>
      </c>
      <c r="S3651">
        <v>4</v>
      </c>
      <c r="T3651" t="s">
        <v>41</v>
      </c>
      <c r="U3651">
        <v>45000</v>
      </c>
      <c r="V3651">
        <v>13500</v>
      </c>
      <c r="W3651">
        <v>31500</v>
      </c>
      <c r="X3651">
        <v>22458.53</v>
      </c>
      <c r="Y3651">
        <v>8839.99</v>
      </c>
      <c r="Z3651">
        <v>28.06</v>
      </c>
      <c r="AA3651" t="s">
        <v>5786</v>
      </c>
      <c r="AB3651">
        <v>2024</v>
      </c>
    </row>
    <row r="3652" spans="1:28" x14ac:dyDescent="0.3">
      <c r="A3652" t="s">
        <v>4326</v>
      </c>
      <c r="B3652" s="9">
        <v>46077</v>
      </c>
      <c r="C3652" t="s">
        <v>1352</v>
      </c>
      <c r="D3652" t="s">
        <v>89</v>
      </c>
      <c r="E3652" t="s">
        <v>28</v>
      </c>
      <c r="F3652" t="s">
        <v>5751</v>
      </c>
      <c r="G3652" t="s">
        <v>5723</v>
      </c>
      <c r="H3652" t="s">
        <v>29</v>
      </c>
      <c r="I3652" t="s">
        <v>39</v>
      </c>
      <c r="J3652" t="s">
        <v>46</v>
      </c>
      <c r="K3652" t="s">
        <v>5726</v>
      </c>
      <c r="L3652" t="s">
        <v>5730</v>
      </c>
      <c r="M3652">
        <v>11</v>
      </c>
      <c r="N3652">
        <v>18500</v>
      </c>
      <c r="O3652">
        <v>13614.013636363636</v>
      </c>
      <c r="P3652">
        <v>10</v>
      </c>
      <c r="Q3652">
        <v>1334.7</v>
      </c>
      <c r="R3652" t="s">
        <v>5724</v>
      </c>
      <c r="S3652">
        <v>3</v>
      </c>
      <c r="T3652" t="s">
        <v>34</v>
      </c>
      <c r="U3652">
        <v>203500</v>
      </c>
      <c r="V3652">
        <v>20350</v>
      </c>
      <c r="W3652">
        <v>183150</v>
      </c>
      <c r="X3652">
        <v>149754.15</v>
      </c>
      <c r="Y3652">
        <v>32061.15</v>
      </c>
      <c r="Z3652">
        <v>17.510000000000002</v>
      </c>
      <c r="AA3652" t="s">
        <v>5779</v>
      </c>
      <c r="AB3652">
        <v>2026</v>
      </c>
    </row>
    <row r="3653" spans="1:28" x14ac:dyDescent="0.3">
      <c r="A3653" t="s">
        <v>4327</v>
      </c>
      <c r="B3653" s="9">
        <v>45603</v>
      </c>
      <c r="C3653" t="s">
        <v>603</v>
      </c>
      <c r="D3653" t="s">
        <v>168</v>
      </c>
      <c r="E3653" t="s">
        <v>109</v>
      </c>
      <c r="F3653" t="s">
        <v>5747</v>
      </c>
      <c r="G3653" t="s">
        <v>5732</v>
      </c>
      <c r="H3653" t="s">
        <v>51</v>
      </c>
      <c r="I3653" t="s">
        <v>83</v>
      </c>
      <c r="J3653" t="s">
        <v>31</v>
      </c>
      <c r="K3653" t="s">
        <v>53</v>
      </c>
      <c r="L3653" t="s">
        <v>54</v>
      </c>
      <c r="M3653">
        <v>1</v>
      </c>
      <c r="N3653">
        <v>6500</v>
      </c>
      <c r="O3653">
        <v>4088.93</v>
      </c>
      <c r="P3653">
        <v>10</v>
      </c>
      <c r="Q3653">
        <v>1448.74</v>
      </c>
      <c r="R3653" t="s">
        <v>5724</v>
      </c>
      <c r="S3653">
        <v>3</v>
      </c>
      <c r="T3653" t="s">
        <v>34</v>
      </c>
      <c r="U3653">
        <v>6500</v>
      </c>
      <c r="V3653">
        <v>650</v>
      </c>
      <c r="W3653">
        <v>5850</v>
      </c>
      <c r="X3653">
        <v>4088.93</v>
      </c>
      <c r="Y3653">
        <v>312.33</v>
      </c>
      <c r="Z3653">
        <v>5.34</v>
      </c>
      <c r="AA3653" t="s">
        <v>5786</v>
      </c>
      <c r="AB3653">
        <v>2024</v>
      </c>
    </row>
    <row r="3654" spans="1:28" x14ac:dyDescent="0.3">
      <c r="A3654" t="s">
        <v>4328</v>
      </c>
      <c r="B3654" s="9">
        <v>46130</v>
      </c>
      <c r="C3654" t="s">
        <v>1467</v>
      </c>
      <c r="D3654" t="s">
        <v>366</v>
      </c>
      <c r="E3654" t="s">
        <v>28</v>
      </c>
      <c r="F3654" t="s">
        <v>5760</v>
      </c>
      <c r="G3654" t="s">
        <v>5723</v>
      </c>
      <c r="H3654" t="s">
        <v>73</v>
      </c>
      <c r="I3654" t="s">
        <v>74</v>
      </c>
      <c r="J3654" t="s">
        <v>40</v>
      </c>
      <c r="K3654" t="s">
        <v>5726</v>
      </c>
      <c r="L3654" t="s">
        <v>90</v>
      </c>
      <c r="M3654">
        <v>5</v>
      </c>
      <c r="N3654">
        <v>22000</v>
      </c>
      <c r="O3654">
        <v>13677.085999999999</v>
      </c>
      <c r="P3654">
        <v>20</v>
      </c>
      <c r="Q3654">
        <v>579.89</v>
      </c>
      <c r="R3654" t="s">
        <v>5724</v>
      </c>
      <c r="S3654">
        <v>5</v>
      </c>
      <c r="T3654" t="s">
        <v>34</v>
      </c>
      <c r="U3654">
        <v>110000</v>
      </c>
      <c r="V3654">
        <v>22000</v>
      </c>
      <c r="W3654">
        <v>88000</v>
      </c>
      <c r="X3654">
        <v>68385.429999999993</v>
      </c>
      <c r="Y3654">
        <v>19034.68</v>
      </c>
      <c r="Z3654">
        <v>21.63</v>
      </c>
      <c r="AA3654" t="s">
        <v>5787</v>
      </c>
      <c r="AB3654">
        <v>2026</v>
      </c>
    </row>
    <row r="3655" spans="1:28" x14ac:dyDescent="0.3">
      <c r="A3655" t="s">
        <v>4329</v>
      </c>
      <c r="B3655" s="9">
        <v>45698</v>
      </c>
      <c r="C3655" t="s">
        <v>290</v>
      </c>
      <c r="D3655" t="s">
        <v>212</v>
      </c>
      <c r="E3655" t="s">
        <v>28</v>
      </c>
      <c r="F3655" t="s">
        <v>5762</v>
      </c>
      <c r="G3655" t="s">
        <v>5729</v>
      </c>
      <c r="H3655" t="s">
        <v>5767</v>
      </c>
      <c r="I3655" t="s">
        <v>80</v>
      </c>
      <c r="J3655" t="s">
        <v>31</v>
      </c>
      <c r="K3655" t="s">
        <v>32</v>
      </c>
      <c r="L3655" t="s">
        <v>5730</v>
      </c>
      <c r="M3655">
        <v>10</v>
      </c>
      <c r="N3655">
        <v>8500</v>
      </c>
      <c r="O3655">
        <v>3811.6529999999998</v>
      </c>
      <c r="P3655">
        <v>20</v>
      </c>
      <c r="Q3655">
        <v>219.1</v>
      </c>
      <c r="R3655" t="s">
        <v>5724</v>
      </c>
      <c r="S3655">
        <v>4</v>
      </c>
      <c r="T3655" t="s">
        <v>34</v>
      </c>
      <c r="U3655">
        <v>85000</v>
      </c>
      <c r="V3655">
        <v>17000</v>
      </c>
      <c r="W3655">
        <v>68000</v>
      </c>
      <c r="X3655">
        <v>38116.53</v>
      </c>
      <c r="Y3655">
        <v>29664.37</v>
      </c>
      <c r="Z3655">
        <v>43.62</v>
      </c>
      <c r="AA3655" t="s">
        <v>5779</v>
      </c>
      <c r="AB3655">
        <v>2025</v>
      </c>
    </row>
    <row r="3656" spans="1:28" x14ac:dyDescent="0.3">
      <c r="A3656" t="s">
        <v>4330</v>
      </c>
      <c r="B3656" s="9">
        <v>45431</v>
      </c>
      <c r="C3656" t="s">
        <v>733</v>
      </c>
      <c r="D3656" t="s">
        <v>205</v>
      </c>
      <c r="E3656" t="s">
        <v>121</v>
      </c>
      <c r="F3656" t="s">
        <v>5756</v>
      </c>
      <c r="G3656" t="s">
        <v>5732</v>
      </c>
      <c r="H3656" t="s">
        <v>51</v>
      </c>
      <c r="I3656" t="s">
        <v>83</v>
      </c>
      <c r="J3656" t="s">
        <v>40</v>
      </c>
      <c r="K3656" t="s">
        <v>32</v>
      </c>
      <c r="L3656" t="s">
        <v>33</v>
      </c>
      <c r="M3656">
        <v>11</v>
      </c>
      <c r="N3656">
        <v>55000</v>
      </c>
      <c r="O3656">
        <v>30412.976363636364</v>
      </c>
      <c r="P3656">
        <v>20</v>
      </c>
      <c r="Q3656">
        <v>1722.87</v>
      </c>
      <c r="R3656" t="s">
        <v>5724</v>
      </c>
      <c r="S3656">
        <v>1</v>
      </c>
      <c r="T3656" t="s">
        <v>102</v>
      </c>
      <c r="U3656">
        <v>605000</v>
      </c>
      <c r="V3656">
        <v>121000</v>
      </c>
      <c r="W3656">
        <v>484000</v>
      </c>
      <c r="X3656">
        <v>334542.74</v>
      </c>
      <c r="Y3656">
        <v>147734.39000000001</v>
      </c>
      <c r="Z3656">
        <v>30.52</v>
      </c>
      <c r="AA3656" t="s">
        <v>5776</v>
      </c>
      <c r="AB3656">
        <v>2024</v>
      </c>
    </row>
    <row r="3657" spans="1:28" x14ac:dyDescent="0.3">
      <c r="A3657" t="s">
        <v>4331</v>
      </c>
      <c r="B3657" s="9">
        <v>46077</v>
      </c>
      <c r="C3657" t="s">
        <v>1860</v>
      </c>
      <c r="D3657" t="s">
        <v>268</v>
      </c>
      <c r="E3657" t="s">
        <v>28</v>
      </c>
      <c r="F3657" t="s">
        <v>5764</v>
      </c>
      <c r="G3657" t="s">
        <v>5733</v>
      </c>
      <c r="H3657" t="s">
        <v>68</v>
      </c>
      <c r="I3657" t="s">
        <v>69</v>
      </c>
      <c r="J3657" t="s">
        <v>31</v>
      </c>
      <c r="K3657" t="s">
        <v>32</v>
      </c>
      <c r="L3657" t="s">
        <v>54</v>
      </c>
      <c r="M3657">
        <v>7</v>
      </c>
      <c r="N3657">
        <v>18500</v>
      </c>
      <c r="O3657">
        <v>7950.534285714285</v>
      </c>
      <c r="P3657">
        <v>30</v>
      </c>
      <c r="Q3657">
        <v>231.65</v>
      </c>
      <c r="R3657" t="s">
        <v>5724</v>
      </c>
      <c r="S3657">
        <v>4</v>
      </c>
      <c r="T3657" t="s">
        <v>5752</v>
      </c>
      <c r="U3657">
        <v>129500</v>
      </c>
      <c r="V3657">
        <v>38850</v>
      </c>
      <c r="W3657">
        <v>90650</v>
      </c>
      <c r="X3657">
        <v>55653.74</v>
      </c>
      <c r="Y3657">
        <v>34764.61</v>
      </c>
      <c r="Z3657">
        <v>38.35</v>
      </c>
      <c r="AA3657" t="s">
        <v>5779</v>
      </c>
      <c r="AB3657">
        <v>2026</v>
      </c>
    </row>
    <row r="3658" spans="1:28" x14ac:dyDescent="0.3">
      <c r="A3658" t="s">
        <v>4332</v>
      </c>
      <c r="B3658" s="9">
        <v>45886</v>
      </c>
      <c r="C3658" t="s">
        <v>544</v>
      </c>
      <c r="D3658" t="s">
        <v>89</v>
      </c>
      <c r="E3658" t="s">
        <v>28</v>
      </c>
      <c r="F3658" t="s">
        <v>5741</v>
      </c>
      <c r="G3658" t="s">
        <v>5732</v>
      </c>
      <c r="H3658" t="s">
        <v>51</v>
      </c>
      <c r="I3658" t="s">
        <v>52</v>
      </c>
      <c r="J3658" t="s">
        <v>40</v>
      </c>
      <c r="K3658" t="s">
        <v>32</v>
      </c>
      <c r="L3658" t="s">
        <v>5730</v>
      </c>
      <c r="M3658">
        <v>10</v>
      </c>
      <c r="N3658">
        <v>18500</v>
      </c>
      <c r="O3658">
        <v>11032.664000000001</v>
      </c>
      <c r="P3658">
        <v>25</v>
      </c>
      <c r="Q3658">
        <v>62.38</v>
      </c>
      <c r="R3658" t="s">
        <v>5724</v>
      </c>
      <c r="S3658">
        <v>4</v>
      </c>
      <c r="T3658" t="s">
        <v>102</v>
      </c>
      <c r="U3658">
        <v>185000</v>
      </c>
      <c r="V3658">
        <v>46250</v>
      </c>
      <c r="W3658">
        <v>138750</v>
      </c>
      <c r="X3658">
        <v>110326.64</v>
      </c>
      <c r="Y3658">
        <v>28360.98</v>
      </c>
      <c r="Z3658">
        <v>20.440000000000001</v>
      </c>
      <c r="AA3658" t="s">
        <v>5789</v>
      </c>
      <c r="AB3658">
        <v>2025</v>
      </c>
    </row>
    <row r="3659" spans="1:28" x14ac:dyDescent="0.3">
      <c r="A3659" t="s">
        <v>4333</v>
      </c>
      <c r="B3659" s="9">
        <v>45961</v>
      </c>
      <c r="C3659" t="s">
        <v>623</v>
      </c>
      <c r="D3659" t="s">
        <v>152</v>
      </c>
      <c r="E3659" t="s">
        <v>28</v>
      </c>
      <c r="F3659" t="s">
        <v>5764</v>
      </c>
      <c r="G3659" t="s">
        <v>5732</v>
      </c>
      <c r="H3659" t="s">
        <v>184</v>
      </c>
      <c r="I3659" t="s">
        <v>185</v>
      </c>
      <c r="J3659" t="s">
        <v>40</v>
      </c>
      <c r="K3659" t="s">
        <v>53</v>
      </c>
      <c r="L3659" t="s">
        <v>5727</v>
      </c>
      <c r="M3659">
        <v>3</v>
      </c>
      <c r="N3659">
        <v>45000</v>
      </c>
      <c r="O3659">
        <v>28030.100000000002</v>
      </c>
      <c r="P3659">
        <v>0</v>
      </c>
      <c r="Q3659">
        <v>1564.87</v>
      </c>
      <c r="R3659" t="s">
        <v>5724</v>
      </c>
      <c r="S3659">
        <v>5</v>
      </c>
      <c r="T3659" t="s">
        <v>34</v>
      </c>
      <c r="U3659">
        <v>135000</v>
      </c>
      <c r="V3659">
        <v>0</v>
      </c>
      <c r="W3659">
        <v>135000</v>
      </c>
      <c r="X3659">
        <v>84090.3</v>
      </c>
      <c r="Y3659">
        <v>49344.83</v>
      </c>
      <c r="Z3659">
        <v>36.549999999999997</v>
      </c>
      <c r="AA3659" t="s">
        <v>5784</v>
      </c>
      <c r="AB3659">
        <v>2025</v>
      </c>
    </row>
    <row r="3660" spans="1:28" x14ac:dyDescent="0.3">
      <c r="A3660" t="s">
        <v>4334</v>
      </c>
      <c r="B3660" s="9">
        <v>45361</v>
      </c>
      <c r="C3660" t="s">
        <v>1506</v>
      </c>
      <c r="D3660" t="s">
        <v>342</v>
      </c>
      <c r="E3660" t="s">
        <v>38</v>
      </c>
      <c r="F3660" t="s">
        <v>5756</v>
      </c>
      <c r="G3660" t="s">
        <v>5723</v>
      </c>
      <c r="H3660" t="s">
        <v>131</v>
      </c>
      <c r="I3660" t="s">
        <v>135</v>
      </c>
      <c r="J3660" t="s">
        <v>46</v>
      </c>
      <c r="K3660" t="s">
        <v>5726</v>
      </c>
      <c r="L3660" t="s">
        <v>90</v>
      </c>
      <c r="M3660">
        <v>7</v>
      </c>
      <c r="N3660">
        <v>2200</v>
      </c>
      <c r="O3660">
        <v>1674.0042857142857</v>
      </c>
      <c r="P3660">
        <v>0</v>
      </c>
      <c r="Q3660">
        <v>293.33999999999997</v>
      </c>
      <c r="R3660" t="s">
        <v>5724</v>
      </c>
      <c r="S3660">
        <v>2</v>
      </c>
      <c r="T3660" t="s">
        <v>34</v>
      </c>
      <c r="U3660">
        <v>15400</v>
      </c>
      <c r="V3660">
        <v>0</v>
      </c>
      <c r="W3660">
        <v>15400</v>
      </c>
      <c r="X3660">
        <v>11718.03</v>
      </c>
      <c r="Y3660">
        <v>3388.63</v>
      </c>
      <c r="Z3660">
        <v>22</v>
      </c>
      <c r="AA3660" t="s">
        <v>5782</v>
      </c>
      <c r="AB3660">
        <v>2024</v>
      </c>
    </row>
    <row r="3661" spans="1:28" x14ac:dyDescent="0.3">
      <c r="A3661" t="s">
        <v>4335</v>
      </c>
      <c r="B3661" s="9">
        <v>46035</v>
      </c>
      <c r="C3661" t="s">
        <v>1235</v>
      </c>
      <c r="D3661" t="s">
        <v>212</v>
      </c>
      <c r="E3661" t="s">
        <v>28</v>
      </c>
      <c r="F3661" t="s">
        <v>5736</v>
      </c>
      <c r="G3661" t="s">
        <v>5729</v>
      </c>
      <c r="H3661" t="s">
        <v>44</v>
      </c>
      <c r="I3661" t="s">
        <v>254</v>
      </c>
      <c r="J3661" t="s">
        <v>31</v>
      </c>
      <c r="K3661" t="s">
        <v>5726</v>
      </c>
      <c r="L3661" t="s">
        <v>33</v>
      </c>
      <c r="M3661">
        <v>9</v>
      </c>
      <c r="N3661">
        <v>8500</v>
      </c>
      <c r="O3661">
        <v>3944.9144444444446</v>
      </c>
      <c r="P3661">
        <v>20</v>
      </c>
      <c r="Q3661">
        <v>917.09</v>
      </c>
      <c r="R3661" t="s">
        <v>5724</v>
      </c>
      <c r="S3661">
        <v>2</v>
      </c>
      <c r="T3661" t="s">
        <v>34</v>
      </c>
      <c r="U3661">
        <v>76500</v>
      </c>
      <c r="V3661">
        <v>15300</v>
      </c>
      <c r="W3661">
        <v>61200</v>
      </c>
      <c r="X3661">
        <v>35504.230000000003</v>
      </c>
      <c r="Y3661">
        <v>24778.68</v>
      </c>
      <c r="Z3661">
        <v>40.49</v>
      </c>
      <c r="AA3661" t="s">
        <v>5788</v>
      </c>
      <c r="AB3661">
        <v>2026</v>
      </c>
    </row>
    <row r="3662" spans="1:28" x14ac:dyDescent="0.3">
      <c r="A3662" t="s">
        <v>4336</v>
      </c>
      <c r="B3662" s="9">
        <v>45295</v>
      </c>
      <c r="C3662" t="s">
        <v>519</v>
      </c>
      <c r="D3662" t="s">
        <v>120</v>
      </c>
      <c r="E3662" t="s">
        <v>121</v>
      </c>
      <c r="F3662" t="s">
        <v>5763</v>
      </c>
      <c r="G3662" t="s">
        <v>5729</v>
      </c>
      <c r="H3662" t="s">
        <v>169</v>
      </c>
      <c r="I3662" t="s">
        <v>153</v>
      </c>
      <c r="J3662" t="s">
        <v>40</v>
      </c>
      <c r="K3662" t="s">
        <v>53</v>
      </c>
      <c r="L3662" t="s">
        <v>90</v>
      </c>
      <c r="M3662">
        <v>2</v>
      </c>
      <c r="N3662">
        <v>28000</v>
      </c>
      <c r="O3662">
        <v>19247.465</v>
      </c>
      <c r="P3662">
        <v>15</v>
      </c>
      <c r="Q3662">
        <v>949.92</v>
      </c>
      <c r="R3662" t="s">
        <v>5724</v>
      </c>
      <c r="S3662">
        <v>5</v>
      </c>
      <c r="T3662" t="s">
        <v>34</v>
      </c>
      <c r="U3662">
        <v>56000</v>
      </c>
      <c r="V3662">
        <v>8400</v>
      </c>
      <c r="W3662">
        <v>47600</v>
      </c>
      <c r="X3662">
        <v>38494.93</v>
      </c>
      <c r="Y3662">
        <v>8155.15</v>
      </c>
      <c r="Z3662">
        <v>17.13</v>
      </c>
      <c r="AA3662" t="s">
        <v>5788</v>
      </c>
      <c r="AB3662">
        <v>2024</v>
      </c>
    </row>
    <row r="3663" spans="1:28" x14ac:dyDescent="0.3">
      <c r="A3663" t="s">
        <v>4337</v>
      </c>
      <c r="B3663" s="9">
        <v>45707</v>
      </c>
      <c r="C3663" t="s">
        <v>1450</v>
      </c>
      <c r="D3663" t="s">
        <v>143</v>
      </c>
      <c r="E3663" t="s">
        <v>28</v>
      </c>
      <c r="F3663" t="s">
        <v>5759</v>
      </c>
      <c r="G3663" t="s">
        <v>5732</v>
      </c>
      <c r="H3663" t="s">
        <v>61</v>
      </c>
      <c r="I3663" t="s">
        <v>62</v>
      </c>
      <c r="J3663" t="s">
        <v>46</v>
      </c>
      <c r="K3663" t="s">
        <v>53</v>
      </c>
      <c r="L3663" t="s">
        <v>33</v>
      </c>
      <c r="M3663">
        <v>8</v>
      </c>
      <c r="N3663">
        <v>7800</v>
      </c>
      <c r="O3663">
        <v>3950.1612500000001</v>
      </c>
      <c r="P3663">
        <v>10</v>
      </c>
      <c r="Q3663">
        <v>1104.81</v>
      </c>
      <c r="R3663" t="s">
        <v>5724</v>
      </c>
      <c r="S3663">
        <v>5</v>
      </c>
      <c r="T3663" t="s">
        <v>34</v>
      </c>
      <c r="U3663">
        <v>62400</v>
      </c>
      <c r="V3663">
        <v>6240</v>
      </c>
      <c r="W3663">
        <v>56160</v>
      </c>
      <c r="X3663">
        <v>31601.29</v>
      </c>
      <c r="Y3663">
        <v>23453.9</v>
      </c>
      <c r="Z3663">
        <v>41.76</v>
      </c>
      <c r="AA3663" t="s">
        <v>5779</v>
      </c>
      <c r="AB3663">
        <v>2025</v>
      </c>
    </row>
    <row r="3664" spans="1:28" x14ac:dyDescent="0.3">
      <c r="A3664" t="s">
        <v>4338</v>
      </c>
      <c r="B3664" s="9">
        <v>45723</v>
      </c>
      <c r="C3664" t="s">
        <v>322</v>
      </c>
      <c r="D3664" t="s">
        <v>67</v>
      </c>
      <c r="E3664" t="s">
        <v>28</v>
      </c>
      <c r="F3664" t="s">
        <v>5736</v>
      </c>
      <c r="G3664" t="s">
        <v>5733</v>
      </c>
      <c r="H3664" t="s">
        <v>68</v>
      </c>
      <c r="I3664" t="s">
        <v>69</v>
      </c>
      <c r="J3664" t="s">
        <v>63</v>
      </c>
      <c r="K3664" t="s">
        <v>53</v>
      </c>
      <c r="L3664" t="s">
        <v>90</v>
      </c>
      <c r="M3664">
        <v>6</v>
      </c>
      <c r="N3664">
        <v>32000</v>
      </c>
      <c r="O3664">
        <v>17659.255000000001</v>
      </c>
      <c r="P3664">
        <v>0</v>
      </c>
      <c r="Q3664">
        <v>1097.73</v>
      </c>
      <c r="R3664" t="s">
        <v>64</v>
      </c>
      <c r="S3664">
        <v>3</v>
      </c>
      <c r="T3664" t="s">
        <v>34</v>
      </c>
      <c r="U3664">
        <v>192000</v>
      </c>
      <c r="V3664">
        <v>0</v>
      </c>
      <c r="W3664">
        <v>192000</v>
      </c>
      <c r="X3664">
        <v>105955.53</v>
      </c>
      <c r="Y3664">
        <v>84946.74</v>
      </c>
      <c r="Z3664">
        <v>44.24</v>
      </c>
      <c r="AA3664" t="s">
        <v>5782</v>
      </c>
      <c r="AB3664">
        <v>2025</v>
      </c>
    </row>
    <row r="3665" spans="1:28" x14ac:dyDescent="0.3">
      <c r="A3665" t="s">
        <v>4339</v>
      </c>
      <c r="B3665" s="9">
        <v>45429</v>
      </c>
      <c r="C3665" t="s">
        <v>574</v>
      </c>
      <c r="D3665" t="s">
        <v>143</v>
      </c>
      <c r="E3665" t="s">
        <v>28</v>
      </c>
      <c r="F3665" t="s">
        <v>5755</v>
      </c>
      <c r="G3665" t="s">
        <v>5729</v>
      </c>
      <c r="H3665" t="s">
        <v>213</v>
      </c>
      <c r="I3665" t="s">
        <v>190</v>
      </c>
      <c r="J3665" t="s">
        <v>31</v>
      </c>
      <c r="K3665" t="s">
        <v>5726</v>
      </c>
      <c r="L3665" t="s">
        <v>33</v>
      </c>
      <c r="M3665">
        <v>9</v>
      </c>
      <c r="N3665">
        <v>7800</v>
      </c>
      <c r="O3665">
        <v>4763.1899999999996</v>
      </c>
      <c r="P3665">
        <v>25</v>
      </c>
      <c r="Q3665">
        <v>1776.31</v>
      </c>
      <c r="R3665" t="s">
        <v>5724</v>
      </c>
      <c r="S3665">
        <v>4</v>
      </c>
      <c r="T3665" t="s">
        <v>34</v>
      </c>
      <c r="U3665">
        <v>70200</v>
      </c>
      <c r="V3665">
        <v>17550</v>
      </c>
      <c r="W3665">
        <v>52650</v>
      </c>
      <c r="X3665">
        <v>42868.71</v>
      </c>
      <c r="Y3665">
        <v>8004.98</v>
      </c>
      <c r="Z3665">
        <v>15.2</v>
      </c>
      <c r="AA3665" t="s">
        <v>5776</v>
      </c>
      <c r="AB3665">
        <v>2024</v>
      </c>
    </row>
    <row r="3666" spans="1:28" x14ac:dyDescent="0.3">
      <c r="A3666" t="s">
        <v>4340</v>
      </c>
      <c r="B3666" s="9">
        <v>45365</v>
      </c>
      <c r="C3666" t="s">
        <v>431</v>
      </c>
      <c r="D3666" t="s">
        <v>256</v>
      </c>
      <c r="E3666" t="s">
        <v>38</v>
      </c>
      <c r="F3666" t="s">
        <v>5742</v>
      </c>
      <c r="G3666" t="s">
        <v>5733</v>
      </c>
      <c r="H3666" t="s">
        <v>110</v>
      </c>
      <c r="I3666" t="s">
        <v>111</v>
      </c>
      <c r="J3666" t="s">
        <v>46</v>
      </c>
      <c r="K3666" t="s">
        <v>32</v>
      </c>
      <c r="L3666" t="s">
        <v>5730</v>
      </c>
      <c r="M3666">
        <v>11</v>
      </c>
      <c r="N3666">
        <v>4500</v>
      </c>
      <c r="O3666">
        <v>3154.9599999999996</v>
      </c>
      <c r="P3666">
        <v>0</v>
      </c>
      <c r="Q3666">
        <v>779.86</v>
      </c>
      <c r="R3666" t="s">
        <v>5724</v>
      </c>
      <c r="S3666">
        <v>5</v>
      </c>
      <c r="T3666" t="s">
        <v>34</v>
      </c>
      <c r="U3666">
        <v>49500</v>
      </c>
      <c r="V3666">
        <v>0</v>
      </c>
      <c r="W3666">
        <v>49500</v>
      </c>
      <c r="X3666">
        <v>34704.559999999998</v>
      </c>
      <c r="Y3666">
        <v>14015.58</v>
      </c>
      <c r="Z3666">
        <v>28.31</v>
      </c>
      <c r="AA3666" t="s">
        <v>5782</v>
      </c>
      <c r="AB3666">
        <v>2024</v>
      </c>
    </row>
    <row r="3667" spans="1:28" x14ac:dyDescent="0.3">
      <c r="A3667" t="s">
        <v>4341</v>
      </c>
      <c r="B3667" s="9">
        <v>45667</v>
      </c>
      <c r="C3667" t="s">
        <v>1384</v>
      </c>
      <c r="D3667" t="s">
        <v>27</v>
      </c>
      <c r="E3667" t="s">
        <v>28</v>
      </c>
      <c r="F3667" t="s">
        <v>5742</v>
      </c>
      <c r="G3667" t="s">
        <v>5743</v>
      </c>
      <c r="H3667" t="s">
        <v>5744</v>
      </c>
      <c r="I3667" t="s">
        <v>177</v>
      </c>
      <c r="J3667" t="s">
        <v>40</v>
      </c>
      <c r="K3667" t="s">
        <v>32</v>
      </c>
      <c r="L3667" t="s">
        <v>33</v>
      </c>
      <c r="M3667">
        <v>3</v>
      </c>
      <c r="N3667">
        <v>58000</v>
      </c>
      <c r="O3667">
        <v>40349.153333333335</v>
      </c>
      <c r="P3667">
        <v>15</v>
      </c>
      <c r="Q3667">
        <v>448.39</v>
      </c>
      <c r="R3667" t="s">
        <v>64</v>
      </c>
      <c r="S3667">
        <v>3</v>
      </c>
      <c r="T3667" t="s">
        <v>5752</v>
      </c>
      <c r="U3667">
        <v>174000</v>
      </c>
      <c r="V3667">
        <v>26100</v>
      </c>
      <c r="W3667">
        <v>147900</v>
      </c>
      <c r="X3667">
        <v>121047.46</v>
      </c>
      <c r="Y3667">
        <v>26404.15</v>
      </c>
      <c r="Z3667">
        <v>17.850000000000001</v>
      </c>
      <c r="AA3667" t="s">
        <v>5788</v>
      </c>
      <c r="AB3667">
        <v>2025</v>
      </c>
    </row>
    <row r="3668" spans="1:28" x14ac:dyDescent="0.3">
      <c r="A3668" t="s">
        <v>4342</v>
      </c>
      <c r="B3668" s="9">
        <v>45927</v>
      </c>
      <c r="C3668" t="s">
        <v>240</v>
      </c>
      <c r="D3668" t="s">
        <v>124</v>
      </c>
      <c r="E3668" t="s">
        <v>28</v>
      </c>
      <c r="F3668" t="s">
        <v>5728</v>
      </c>
      <c r="G3668" t="s">
        <v>5733</v>
      </c>
      <c r="H3668" t="s">
        <v>5767</v>
      </c>
      <c r="I3668" t="s">
        <v>156</v>
      </c>
      <c r="J3668" t="s">
        <v>31</v>
      </c>
      <c r="K3668" t="s">
        <v>5726</v>
      </c>
      <c r="L3668" t="s">
        <v>5730</v>
      </c>
      <c r="M3668">
        <v>2</v>
      </c>
      <c r="N3668">
        <v>12500</v>
      </c>
      <c r="O3668">
        <v>8193.3950000000004</v>
      </c>
      <c r="P3668">
        <v>20</v>
      </c>
      <c r="Q3668">
        <v>748.53</v>
      </c>
      <c r="R3668" t="s">
        <v>5724</v>
      </c>
      <c r="S3668">
        <v>4</v>
      </c>
      <c r="T3668" t="s">
        <v>34</v>
      </c>
      <c r="U3668">
        <v>25000</v>
      </c>
      <c r="V3668">
        <v>5000</v>
      </c>
      <c r="W3668">
        <v>20000</v>
      </c>
      <c r="X3668">
        <v>16386.79</v>
      </c>
      <c r="Y3668">
        <v>2864.68</v>
      </c>
      <c r="Z3668">
        <v>14.32</v>
      </c>
      <c r="AA3668" t="s">
        <v>5781</v>
      </c>
      <c r="AB3668">
        <v>2025</v>
      </c>
    </row>
    <row r="3669" spans="1:28" x14ac:dyDescent="0.3">
      <c r="A3669" t="s">
        <v>4343</v>
      </c>
      <c r="B3669" s="9">
        <v>45801</v>
      </c>
      <c r="C3669" t="s">
        <v>1450</v>
      </c>
      <c r="D3669" t="s">
        <v>205</v>
      </c>
      <c r="E3669" t="s">
        <v>121</v>
      </c>
      <c r="F3669" t="s">
        <v>5745</v>
      </c>
      <c r="G3669" t="s">
        <v>5732</v>
      </c>
      <c r="H3669" t="s">
        <v>223</v>
      </c>
      <c r="I3669" t="s">
        <v>246</v>
      </c>
      <c r="J3669" t="s">
        <v>40</v>
      </c>
      <c r="K3669" t="s">
        <v>5726</v>
      </c>
      <c r="L3669" t="s">
        <v>5727</v>
      </c>
      <c r="M3669">
        <v>10</v>
      </c>
      <c r="N3669">
        <v>55000</v>
      </c>
      <c r="O3669">
        <v>23630.451000000001</v>
      </c>
      <c r="P3669">
        <v>30</v>
      </c>
      <c r="Q3669">
        <v>1211.6400000000001</v>
      </c>
      <c r="R3669" t="s">
        <v>5724</v>
      </c>
      <c r="S3669">
        <v>4</v>
      </c>
      <c r="T3669" t="s">
        <v>102</v>
      </c>
      <c r="U3669">
        <v>550000</v>
      </c>
      <c r="V3669">
        <v>165000</v>
      </c>
      <c r="W3669">
        <v>385000</v>
      </c>
      <c r="X3669">
        <v>236304.51</v>
      </c>
      <c r="Y3669">
        <v>147483.85</v>
      </c>
      <c r="Z3669">
        <v>38.31</v>
      </c>
      <c r="AA3669" t="s">
        <v>5776</v>
      </c>
      <c r="AB3669">
        <v>2025</v>
      </c>
    </row>
    <row r="3670" spans="1:28" x14ac:dyDescent="0.3">
      <c r="A3670" t="s">
        <v>4344</v>
      </c>
      <c r="B3670" s="9">
        <v>45309</v>
      </c>
      <c r="C3670" t="s">
        <v>532</v>
      </c>
      <c r="D3670" t="s">
        <v>176</v>
      </c>
      <c r="E3670" t="s">
        <v>109</v>
      </c>
      <c r="F3670" t="s">
        <v>5741</v>
      </c>
      <c r="G3670" t="s">
        <v>5723</v>
      </c>
      <c r="H3670" t="s">
        <v>29</v>
      </c>
      <c r="I3670" t="s">
        <v>30</v>
      </c>
      <c r="J3670" t="s">
        <v>63</v>
      </c>
      <c r="K3670" t="s">
        <v>5726</v>
      </c>
      <c r="L3670" t="s">
        <v>90</v>
      </c>
      <c r="M3670">
        <v>7</v>
      </c>
      <c r="N3670">
        <v>28000</v>
      </c>
      <c r="O3670">
        <v>13653.025714285714</v>
      </c>
      <c r="P3670">
        <v>30</v>
      </c>
      <c r="Q3670">
        <v>622.51</v>
      </c>
      <c r="R3670" t="s">
        <v>5724</v>
      </c>
      <c r="S3670">
        <v>4</v>
      </c>
      <c r="T3670" t="s">
        <v>34</v>
      </c>
      <c r="U3670">
        <v>196000</v>
      </c>
      <c r="V3670">
        <v>58800</v>
      </c>
      <c r="W3670">
        <v>137200</v>
      </c>
      <c r="X3670">
        <v>95571.18</v>
      </c>
      <c r="Y3670">
        <v>41006.31</v>
      </c>
      <c r="Z3670">
        <v>29.89</v>
      </c>
      <c r="AA3670" t="s">
        <v>5788</v>
      </c>
      <c r="AB3670">
        <v>2024</v>
      </c>
    </row>
    <row r="3671" spans="1:28" x14ac:dyDescent="0.3">
      <c r="A3671" t="s">
        <v>4345</v>
      </c>
      <c r="B3671" s="9">
        <v>45596</v>
      </c>
      <c r="C3671" t="s">
        <v>1520</v>
      </c>
      <c r="D3671" t="s">
        <v>222</v>
      </c>
      <c r="E3671" t="s">
        <v>50</v>
      </c>
      <c r="F3671" t="s">
        <v>5745</v>
      </c>
      <c r="G3671" t="s">
        <v>5729</v>
      </c>
      <c r="H3671" t="s">
        <v>44</v>
      </c>
      <c r="I3671" t="s">
        <v>352</v>
      </c>
      <c r="J3671" t="s">
        <v>46</v>
      </c>
      <c r="K3671" t="s">
        <v>5726</v>
      </c>
      <c r="L3671" t="s">
        <v>5730</v>
      </c>
      <c r="M3671">
        <v>8</v>
      </c>
      <c r="N3671">
        <v>8500</v>
      </c>
      <c r="O3671">
        <v>5618.74</v>
      </c>
      <c r="P3671">
        <v>15</v>
      </c>
      <c r="Q3671">
        <v>182.46</v>
      </c>
      <c r="R3671" t="s">
        <v>5724</v>
      </c>
      <c r="S3671">
        <v>4</v>
      </c>
      <c r="T3671" t="s">
        <v>34</v>
      </c>
      <c r="U3671">
        <v>68000</v>
      </c>
      <c r="V3671">
        <v>10200</v>
      </c>
      <c r="W3671">
        <v>57800</v>
      </c>
      <c r="X3671">
        <v>44949.919999999998</v>
      </c>
      <c r="Y3671">
        <v>12667.62</v>
      </c>
      <c r="Z3671">
        <v>21.92</v>
      </c>
      <c r="AA3671" t="s">
        <v>5784</v>
      </c>
      <c r="AB3671">
        <v>2024</v>
      </c>
    </row>
    <row r="3672" spans="1:28" x14ac:dyDescent="0.3">
      <c r="A3672" t="s">
        <v>4346</v>
      </c>
      <c r="B3672" s="9">
        <v>45301</v>
      </c>
      <c r="C3672" t="s">
        <v>215</v>
      </c>
      <c r="D3672" t="s">
        <v>205</v>
      </c>
      <c r="E3672" t="s">
        <v>121</v>
      </c>
      <c r="F3672" t="s">
        <v>5725</v>
      </c>
      <c r="G3672" t="s">
        <v>5732</v>
      </c>
      <c r="H3672" t="s">
        <v>223</v>
      </c>
      <c r="I3672" t="s">
        <v>224</v>
      </c>
      <c r="J3672" t="s">
        <v>31</v>
      </c>
      <c r="K3672" t="s">
        <v>32</v>
      </c>
      <c r="L3672" t="s">
        <v>5767</v>
      </c>
      <c r="M3672">
        <v>4</v>
      </c>
      <c r="N3672">
        <v>55000</v>
      </c>
      <c r="O3672">
        <v>23314.814999999999</v>
      </c>
      <c r="P3672">
        <v>30</v>
      </c>
      <c r="Q3672">
        <v>870.57</v>
      </c>
      <c r="R3672" t="s">
        <v>5724</v>
      </c>
      <c r="S3672">
        <v>5</v>
      </c>
      <c r="T3672" t="s">
        <v>34</v>
      </c>
      <c r="U3672">
        <v>220000</v>
      </c>
      <c r="V3672">
        <v>66000</v>
      </c>
      <c r="W3672">
        <v>154000</v>
      </c>
      <c r="X3672">
        <v>93259.26</v>
      </c>
      <c r="Y3672">
        <v>59870.17</v>
      </c>
      <c r="Z3672">
        <v>38.880000000000003</v>
      </c>
      <c r="AA3672" t="s">
        <v>5788</v>
      </c>
      <c r="AB3672">
        <v>2024</v>
      </c>
    </row>
    <row r="3673" spans="1:28" x14ac:dyDescent="0.3">
      <c r="A3673" t="s">
        <v>4347</v>
      </c>
      <c r="B3673" s="9">
        <v>45447</v>
      </c>
      <c r="C3673" t="s">
        <v>97</v>
      </c>
      <c r="D3673" t="s">
        <v>273</v>
      </c>
      <c r="E3673" t="s">
        <v>28</v>
      </c>
      <c r="F3673" t="s">
        <v>5756</v>
      </c>
      <c r="G3673" t="s">
        <v>5729</v>
      </c>
      <c r="H3673" t="s">
        <v>5740</v>
      </c>
      <c r="I3673" t="s">
        <v>99</v>
      </c>
      <c r="J3673" t="s">
        <v>46</v>
      </c>
      <c r="K3673" t="s">
        <v>53</v>
      </c>
      <c r="L3673" t="s">
        <v>54</v>
      </c>
      <c r="M3673">
        <v>7</v>
      </c>
      <c r="N3673">
        <v>32000</v>
      </c>
      <c r="O3673">
        <v>17439.935714285715</v>
      </c>
      <c r="P3673">
        <v>5</v>
      </c>
      <c r="Q3673">
        <v>182.14</v>
      </c>
      <c r="R3673" t="s">
        <v>64</v>
      </c>
      <c r="S3673">
        <v>5</v>
      </c>
      <c r="T3673" t="s">
        <v>34</v>
      </c>
      <c r="U3673">
        <v>224000</v>
      </c>
      <c r="V3673">
        <v>11200</v>
      </c>
      <c r="W3673">
        <v>212800</v>
      </c>
      <c r="X3673">
        <v>122079.55</v>
      </c>
      <c r="Y3673">
        <v>90538.31</v>
      </c>
      <c r="Z3673">
        <v>42.55</v>
      </c>
      <c r="AA3673" t="s">
        <v>5780</v>
      </c>
      <c r="AB3673">
        <v>2024</v>
      </c>
    </row>
    <row r="3674" spans="1:28" x14ac:dyDescent="0.3">
      <c r="A3674" t="s">
        <v>4348</v>
      </c>
      <c r="B3674" s="9">
        <v>45384</v>
      </c>
      <c r="C3674" t="s">
        <v>1203</v>
      </c>
      <c r="D3674" t="s">
        <v>281</v>
      </c>
      <c r="E3674" t="s">
        <v>121</v>
      </c>
      <c r="F3674" t="s">
        <v>5763</v>
      </c>
      <c r="G3674" t="s">
        <v>5733</v>
      </c>
      <c r="H3674" t="s">
        <v>110</v>
      </c>
      <c r="I3674" t="s">
        <v>111</v>
      </c>
      <c r="J3674" t="s">
        <v>40</v>
      </c>
      <c r="K3674" t="s">
        <v>32</v>
      </c>
      <c r="L3674" t="s">
        <v>90</v>
      </c>
      <c r="M3674">
        <v>8</v>
      </c>
      <c r="N3674">
        <v>42000</v>
      </c>
      <c r="O3674">
        <v>21758.092499999999</v>
      </c>
      <c r="P3674">
        <v>25</v>
      </c>
      <c r="Q3674">
        <v>420.88</v>
      </c>
      <c r="R3674" t="s">
        <v>5724</v>
      </c>
      <c r="S3674">
        <v>5</v>
      </c>
      <c r="T3674" t="s">
        <v>34</v>
      </c>
      <c r="U3674">
        <v>336000</v>
      </c>
      <c r="V3674">
        <v>84000</v>
      </c>
      <c r="W3674">
        <v>252000</v>
      </c>
      <c r="X3674">
        <v>174064.74</v>
      </c>
      <c r="Y3674">
        <v>77514.38</v>
      </c>
      <c r="Z3674">
        <v>30.76</v>
      </c>
      <c r="AA3674" t="s">
        <v>5787</v>
      </c>
      <c r="AB3674">
        <v>2024</v>
      </c>
    </row>
    <row r="3675" spans="1:28" x14ac:dyDescent="0.3">
      <c r="A3675" t="s">
        <v>4349</v>
      </c>
      <c r="B3675" s="9">
        <v>46080</v>
      </c>
      <c r="C3675" t="s">
        <v>562</v>
      </c>
      <c r="D3675" t="s">
        <v>162</v>
      </c>
      <c r="E3675" t="s">
        <v>50</v>
      </c>
      <c r="F3675" t="s">
        <v>5759</v>
      </c>
      <c r="G3675" t="s">
        <v>5733</v>
      </c>
      <c r="H3675" t="s">
        <v>110</v>
      </c>
      <c r="I3675" t="s">
        <v>111</v>
      </c>
      <c r="J3675" t="s">
        <v>46</v>
      </c>
      <c r="K3675" t="s">
        <v>5726</v>
      </c>
      <c r="L3675" t="s">
        <v>33</v>
      </c>
      <c r="M3675">
        <v>2</v>
      </c>
      <c r="N3675">
        <v>3200</v>
      </c>
      <c r="O3675">
        <v>1962.13</v>
      </c>
      <c r="P3675">
        <v>5</v>
      </c>
      <c r="Q3675">
        <v>1208.43</v>
      </c>
      <c r="R3675" t="s">
        <v>5724</v>
      </c>
      <c r="S3675">
        <v>5</v>
      </c>
      <c r="T3675" t="s">
        <v>34</v>
      </c>
      <c r="U3675">
        <v>6400</v>
      </c>
      <c r="V3675">
        <v>320</v>
      </c>
      <c r="W3675">
        <v>6080</v>
      </c>
      <c r="X3675">
        <v>3924.26</v>
      </c>
      <c r="Y3675">
        <v>947.31</v>
      </c>
      <c r="Z3675">
        <v>15.58</v>
      </c>
      <c r="AA3675" t="s">
        <v>5779</v>
      </c>
      <c r="AB3675">
        <v>2026</v>
      </c>
    </row>
    <row r="3676" spans="1:28" x14ac:dyDescent="0.3">
      <c r="A3676" t="s">
        <v>4350</v>
      </c>
      <c r="B3676" s="9">
        <v>46134</v>
      </c>
      <c r="C3676" t="s">
        <v>619</v>
      </c>
      <c r="D3676" t="s">
        <v>67</v>
      </c>
      <c r="E3676" t="s">
        <v>28</v>
      </c>
      <c r="F3676" t="s">
        <v>5749</v>
      </c>
      <c r="G3676" t="s">
        <v>5732</v>
      </c>
      <c r="H3676" t="s">
        <v>184</v>
      </c>
      <c r="I3676" t="s">
        <v>198</v>
      </c>
      <c r="J3676" t="s">
        <v>40</v>
      </c>
      <c r="K3676" t="s">
        <v>5726</v>
      </c>
      <c r="L3676" t="s">
        <v>54</v>
      </c>
      <c r="M3676">
        <v>5</v>
      </c>
      <c r="N3676">
        <v>32000</v>
      </c>
      <c r="O3676">
        <v>17250.754000000001</v>
      </c>
      <c r="P3676">
        <v>25</v>
      </c>
      <c r="Q3676">
        <v>722.05</v>
      </c>
      <c r="R3676" t="s">
        <v>5724</v>
      </c>
      <c r="S3676">
        <v>3</v>
      </c>
      <c r="T3676" t="s">
        <v>5752</v>
      </c>
      <c r="U3676">
        <v>160000</v>
      </c>
      <c r="V3676">
        <v>40000</v>
      </c>
      <c r="W3676">
        <v>120000</v>
      </c>
      <c r="X3676">
        <v>86253.77</v>
      </c>
      <c r="Y3676">
        <v>33024.18</v>
      </c>
      <c r="Z3676">
        <v>27.52</v>
      </c>
      <c r="AA3676" t="s">
        <v>5787</v>
      </c>
      <c r="AB3676">
        <v>2026</v>
      </c>
    </row>
    <row r="3677" spans="1:28" x14ac:dyDescent="0.3">
      <c r="A3677" t="s">
        <v>4351</v>
      </c>
      <c r="B3677" s="9">
        <v>45480</v>
      </c>
      <c r="C3677" t="s">
        <v>171</v>
      </c>
      <c r="D3677" t="s">
        <v>143</v>
      </c>
      <c r="E3677" t="s">
        <v>28</v>
      </c>
      <c r="F3677" t="s">
        <v>5737</v>
      </c>
      <c r="G3677" t="s">
        <v>5732</v>
      </c>
      <c r="H3677" t="s">
        <v>61</v>
      </c>
      <c r="I3677" t="s">
        <v>456</v>
      </c>
      <c r="J3677" t="s">
        <v>40</v>
      </c>
      <c r="K3677" t="s">
        <v>53</v>
      </c>
      <c r="L3677" t="s">
        <v>33</v>
      </c>
      <c r="M3677">
        <v>7</v>
      </c>
      <c r="N3677">
        <v>7800</v>
      </c>
      <c r="O3677">
        <v>6249.2185714285715</v>
      </c>
      <c r="P3677">
        <v>0</v>
      </c>
      <c r="Q3677">
        <v>596.39</v>
      </c>
      <c r="R3677" t="s">
        <v>5724</v>
      </c>
      <c r="S3677">
        <v>4</v>
      </c>
      <c r="T3677" t="s">
        <v>34</v>
      </c>
      <c r="U3677">
        <v>54600</v>
      </c>
      <c r="V3677">
        <v>0</v>
      </c>
      <c r="W3677">
        <v>54600</v>
      </c>
      <c r="X3677">
        <v>43744.53</v>
      </c>
      <c r="Y3677">
        <v>10259.08</v>
      </c>
      <c r="Z3677">
        <v>18.79</v>
      </c>
      <c r="AA3677" t="s">
        <v>5785</v>
      </c>
      <c r="AB3677">
        <v>2024</v>
      </c>
    </row>
    <row r="3678" spans="1:28" x14ac:dyDescent="0.3">
      <c r="A3678" t="s">
        <v>4352</v>
      </c>
      <c r="B3678" s="9">
        <v>45544</v>
      </c>
      <c r="C3678" t="s">
        <v>1246</v>
      </c>
      <c r="D3678" t="s">
        <v>268</v>
      </c>
      <c r="E3678" t="s">
        <v>28</v>
      </c>
      <c r="F3678" t="s">
        <v>5748</v>
      </c>
      <c r="G3678" t="s">
        <v>5732</v>
      </c>
      <c r="H3678" t="s">
        <v>61</v>
      </c>
      <c r="I3678" t="s">
        <v>260</v>
      </c>
      <c r="J3678" t="s">
        <v>40</v>
      </c>
      <c r="K3678" t="s">
        <v>5726</v>
      </c>
      <c r="L3678" t="s">
        <v>5727</v>
      </c>
      <c r="M3678">
        <v>4</v>
      </c>
      <c r="N3678">
        <v>18500</v>
      </c>
      <c r="O3678">
        <v>10114.82</v>
      </c>
      <c r="P3678">
        <v>5</v>
      </c>
      <c r="Q3678">
        <v>251.3</v>
      </c>
      <c r="R3678" t="s">
        <v>5724</v>
      </c>
      <c r="S3678">
        <v>4</v>
      </c>
      <c r="T3678" t="s">
        <v>34</v>
      </c>
      <c r="U3678">
        <v>74000</v>
      </c>
      <c r="V3678">
        <v>3700</v>
      </c>
      <c r="W3678">
        <v>70300</v>
      </c>
      <c r="X3678">
        <v>40459.279999999999</v>
      </c>
      <c r="Y3678">
        <v>29589.42</v>
      </c>
      <c r="Z3678">
        <v>42.09</v>
      </c>
      <c r="AA3678" t="s">
        <v>5781</v>
      </c>
      <c r="AB3678">
        <v>2024</v>
      </c>
    </row>
    <row r="3679" spans="1:28" x14ac:dyDescent="0.3">
      <c r="A3679" t="s">
        <v>4353</v>
      </c>
      <c r="B3679" s="9">
        <v>45926</v>
      </c>
      <c r="C3679" t="s">
        <v>466</v>
      </c>
      <c r="D3679" t="s">
        <v>49</v>
      </c>
      <c r="E3679" t="s">
        <v>50</v>
      </c>
      <c r="F3679" t="s">
        <v>5736</v>
      </c>
      <c r="G3679" t="s">
        <v>5733</v>
      </c>
      <c r="H3679" t="s">
        <v>110</v>
      </c>
      <c r="I3679" t="s">
        <v>111</v>
      </c>
      <c r="J3679" t="s">
        <v>40</v>
      </c>
      <c r="K3679" t="s">
        <v>32</v>
      </c>
      <c r="L3679" t="s">
        <v>90</v>
      </c>
      <c r="M3679">
        <v>6</v>
      </c>
      <c r="N3679">
        <v>14500</v>
      </c>
      <c r="O3679">
        <v>6538.8033333333333</v>
      </c>
      <c r="P3679">
        <v>25</v>
      </c>
      <c r="Q3679">
        <v>1030</v>
      </c>
      <c r="R3679" t="s">
        <v>5724</v>
      </c>
      <c r="S3679">
        <v>2</v>
      </c>
      <c r="T3679" t="s">
        <v>34</v>
      </c>
      <c r="U3679">
        <v>87000</v>
      </c>
      <c r="V3679">
        <v>21750</v>
      </c>
      <c r="W3679">
        <v>65250</v>
      </c>
      <c r="X3679">
        <v>39232.82</v>
      </c>
      <c r="Y3679">
        <v>24987.18</v>
      </c>
      <c r="Z3679">
        <v>38.29</v>
      </c>
      <c r="AA3679" t="s">
        <v>5781</v>
      </c>
      <c r="AB3679">
        <v>2025</v>
      </c>
    </row>
    <row r="3680" spans="1:28" x14ac:dyDescent="0.3">
      <c r="A3680" t="s">
        <v>4354</v>
      </c>
      <c r="B3680" s="9">
        <v>45443</v>
      </c>
      <c r="C3680" t="s">
        <v>513</v>
      </c>
      <c r="D3680" t="s">
        <v>82</v>
      </c>
      <c r="E3680" t="s">
        <v>28</v>
      </c>
      <c r="F3680" t="s">
        <v>5746</v>
      </c>
      <c r="G3680" t="s">
        <v>5733</v>
      </c>
      <c r="H3680" t="s">
        <v>5734</v>
      </c>
      <c r="I3680" t="s">
        <v>105</v>
      </c>
      <c r="J3680" t="s">
        <v>31</v>
      </c>
      <c r="K3680" t="s">
        <v>53</v>
      </c>
      <c r="L3680" t="s">
        <v>33</v>
      </c>
      <c r="M3680">
        <v>2</v>
      </c>
      <c r="N3680">
        <v>72000</v>
      </c>
      <c r="O3680">
        <v>46254.94</v>
      </c>
      <c r="P3680">
        <v>5</v>
      </c>
      <c r="Q3680">
        <v>775.03</v>
      </c>
      <c r="R3680" t="s">
        <v>64</v>
      </c>
      <c r="S3680">
        <v>4</v>
      </c>
      <c r="T3680" t="s">
        <v>34</v>
      </c>
      <c r="U3680">
        <v>144000</v>
      </c>
      <c r="V3680">
        <v>7200</v>
      </c>
      <c r="W3680">
        <v>136800</v>
      </c>
      <c r="X3680">
        <v>92509.88</v>
      </c>
      <c r="Y3680">
        <v>43515.09</v>
      </c>
      <c r="Z3680">
        <v>31.81</v>
      </c>
      <c r="AA3680" t="s">
        <v>5776</v>
      </c>
      <c r="AB3680">
        <v>2024</v>
      </c>
    </row>
    <row r="3681" spans="1:28" x14ac:dyDescent="0.3">
      <c r="A3681" t="s">
        <v>4355</v>
      </c>
      <c r="B3681" s="9">
        <v>45649</v>
      </c>
      <c r="C3681" t="s">
        <v>2120</v>
      </c>
      <c r="D3681" t="s">
        <v>256</v>
      </c>
      <c r="E3681" t="s">
        <v>38</v>
      </c>
      <c r="F3681" t="s">
        <v>5745</v>
      </c>
      <c r="G3681" t="s">
        <v>5729</v>
      </c>
      <c r="H3681" t="s">
        <v>169</v>
      </c>
      <c r="I3681" t="s">
        <v>153</v>
      </c>
      <c r="J3681" t="s">
        <v>31</v>
      </c>
      <c r="K3681" t="s">
        <v>32</v>
      </c>
      <c r="L3681" t="s">
        <v>33</v>
      </c>
      <c r="M3681">
        <v>4</v>
      </c>
      <c r="N3681">
        <v>4500</v>
      </c>
      <c r="O3681">
        <v>2932.4050000000002</v>
      </c>
      <c r="P3681">
        <v>10</v>
      </c>
      <c r="Q3681">
        <v>318.75</v>
      </c>
      <c r="R3681" t="s">
        <v>64</v>
      </c>
      <c r="S3681">
        <v>4</v>
      </c>
      <c r="T3681" t="s">
        <v>34</v>
      </c>
      <c r="U3681">
        <v>18000</v>
      </c>
      <c r="V3681">
        <v>1800</v>
      </c>
      <c r="W3681">
        <v>16200</v>
      </c>
      <c r="X3681">
        <v>11729.62</v>
      </c>
      <c r="Y3681">
        <v>4151.63</v>
      </c>
      <c r="Z3681">
        <v>25.63</v>
      </c>
      <c r="AA3681" t="s">
        <v>5783</v>
      </c>
      <c r="AB3681">
        <v>2024</v>
      </c>
    </row>
    <row r="3682" spans="1:28" x14ac:dyDescent="0.3">
      <c r="A3682" t="s">
        <v>4356</v>
      </c>
      <c r="B3682" s="9">
        <v>45447</v>
      </c>
      <c r="C3682" t="s">
        <v>562</v>
      </c>
      <c r="D3682" t="s">
        <v>330</v>
      </c>
      <c r="E3682" t="s">
        <v>109</v>
      </c>
      <c r="F3682" t="s">
        <v>5746</v>
      </c>
      <c r="G3682" t="s">
        <v>5729</v>
      </c>
      <c r="H3682" t="s">
        <v>169</v>
      </c>
      <c r="I3682" t="s">
        <v>153</v>
      </c>
      <c r="J3682" t="s">
        <v>31</v>
      </c>
      <c r="K3682" t="s">
        <v>32</v>
      </c>
      <c r="L3682" t="s">
        <v>33</v>
      </c>
      <c r="M3682">
        <v>7</v>
      </c>
      <c r="N3682">
        <v>9800</v>
      </c>
      <c r="O3682">
        <v>5584.4314285714281</v>
      </c>
      <c r="P3682">
        <v>10</v>
      </c>
      <c r="Q3682">
        <v>172.44</v>
      </c>
      <c r="R3682" t="s">
        <v>5724</v>
      </c>
      <c r="S3682">
        <v>5</v>
      </c>
      <c r="T3682" t="s">
        <v>34</v>
      </c>
      <c r="U3682">
        <v>68600</v>
      </c>
      <c r="V3682">
        <v>6860</v>
      </c>
      <c r="W3682">
        <v>61740</v>
      </c>
      <c r="X3682">
        <v>39091.019999999997</v>
      </c>
      <c r="Y3682">
        <v>22476.54</v>
      </c>
      <c r="Z3682">
        <v>36.409999999999997</v>
      </c>
      <c r="AA3682" t="s">
        <v>5780</v>
      </c>
      <c r="AB3682">
        <v>2024</v>
      </c>
    </row>
    <row r="3683" spans="1:28" x14ac:dyDescent="0.3">
      <c r="A3683" t="s">
        <v>4357</v>
      </c>
      <c r="B3683" s="9">
        <v>45309</v>
      </c>
      <c r="C3683" t="s">
        <v>873</v>
      </c>
      <c r="D3683" t="s">
        <v>273</v>
      </c>
      <c r="E3683" t="s">
        <v>28</v>
      </c>
      <c r="F3683" t="s">
        <v>5735</v>
      </c>
      <c r="G3683" t="s">
        <v>5733</v>
      </c>
      <c r="H3683" t="s">
        <v>144</v>
      </c>
      <c r="I3683" t="s">
        <v>156</v>
      </c>
      <c r="J3683" t="s">
        <v>46</v>
      </c>
      <c r="K3683" t="s">
        <v>32</v>
      </c>
      <c r="L3683" t="s">
        <v>90</v>
      </c>
      <c r="M3683">
        <v>2</v>
      </c>
      <c r="N3683">
        <v>32000</v>
      </c>
      <c r="O3683">
        <v>16147.915000000001</v>
      </c>
      <c r="P3683">
        <v>30</v>
      </c>
      <c r="Q3683">
        <v>120.57</v>
      </c>
      <c r="R3683" t="s">
        <v>5724</v>
      </c>
      <c r="S3683">
        <v>5</v>
      </c>
      <c r="T3683" t="s">
        <v>34</v>
      </c>
      <c r="U3683">
        <v>64000</v>
      </c>
      <c r="V3683">
        <v>19200</v>
      </c>
      <c r="W3683">
        <v>44800</v>
      </c>
      <c r="X3683">
        <v>32295.83</v>
      </c>
      <c r="Y3683">
        <v>12383.6</v>
      </c>
      <c r="Z3683">
        <v>27.64</v>
      </c>
      <c r="AA3683" t="s">
        <v>5788</v>
      </c>
      <c r="AB3683">
        <v>2024</v>
      </c>
    </row>
    <row r="3684" spans="1:28" x14ac:dyDescent="0.3">
      <c r="A3684" t="s">
        <v>4358</v>
      </c>
      <c r="B3684" s="9">
        <v>45766</v>
      </c>
      <c r="C3684" t="s">
        <v>806</v>
      </c>
      <c r="D3684" t="s">
        <v>180</v>
      </c>
      <c r="E3684" t="s">
        <v>50</v>
      </c>
      <c r="F3684" t="s">
        <v>5751</v>
      </c>
      <c r="G3684" t="s">
        <v>5733</v>
      </c>
      <c r="H3684" t="s">
        <v>5734</v>
      </c>
      <c r="I3684" t="s">
        <v>57</v>
      </c>
      <c r="J3684" t="s">
        <v>31</v>
      </c>
      <c r="K3684" t="s">
        <v>32</v>
      </c>
      <c r="L3684" t="s">
        <v>5730</v>
      </c>
      <c r="M3684">
        <v>1</v>
      </c>
      <c r="N3684">
        <v>1200</v>
      </c>
      <c r="O3684">
        <v>529.47</v>
      </c>
      <c r="P3684">
        <v>20</v>
      </c>
      <c r="Q3684">
        <v>852.33</v>
      </c>
      <c r="R3684" t="s">
        <v>64</v>
      </c>
      <c r="S3684">
        <v>5</v>
      </c>
      <c r="T3684" t="s">
        <v>34</v>
      </c>
      <c r="U3684">
        <v>1200</v>
      </c>
      <c r="V3684">
        <v>240</v>
      </c>
      <c r="W3684">
        <v>960</v>
      </c>
      <c r="X3684">
        <v>529.47</v>
      </c>
      <c r="Y3684">
        <v>-421.8</v>
      </c>
      <c r="Z3684">
        <v>-43.94</v>
      </c>
      <c r="AA3684" t="s">
        <v>5787</v>
      </c>
      <c r="AB3684">
        <v>2025</v>
      </c>
    </row>
    <row r="3685" spans="1:28" x14ac:dyDescent="0.3">
      <c r="A3685" t="s">
        <v>4359</v>
      </c>
      <c r="B3685" s="9">
        <v>45761</v>
      </c>
      <c r="C3685" t="s">
        <v>582</v>
      </c>
      <c r="D3685" t="s">
        <v>176</v>
      </c>
      <c r="E3685" t="s">
        <v>109</v>
      </c>
      <c r="F3685" t="s">
        <v>5758</v>
      </c>
      <c r="G3685" t="s">
        <v>5733</v>
      </c>
      <c r="H3685" t="s">
        <v>144</v>
      </c>
      <c r="I3685" t="s">
        <v>156</v>
      </c>
      <c r="J3685" t="s">
        <v>63</v>
      </c>
      <c r="K3685" t="s">
        <v>5726</v>
      </c>
      <c r="L3685" t="s">
        <v>5730</v>
      </c>
      <c r="M3685">
        <v>2</v>
      </c>
      <c r="N3685">
        <v>28000</v>
      </c>
      <c r="O3685">
        <v>15241.57</v>
      </c>
      <c r="P3685">
        <v>15</v>
      </c>
      <c r="Q3685">
        <v>860.69</v>
      </c>
      <c r="R3685" t="s">
        <v>5724</v>
      </c>
      <c r="S3685">
        <v>4</v>
      </c>
      <c r="T3685" t="s">
        <v>34</v>
      </c>
      <c r="U3685">
        <v>56000</v>
      </c>
      <c r="V3685">
        <v>8400</v>
      </c>
      <c r="W3685">
        <v>47600</v>
      </c>
      <c r="X3685">
        <v>30483.14</v>
      </c>
      <c r="Y3685">
        <v>16256.17</v>
      </c>
      <c r="Z3685">
        <v>34.15</v>
      </c>
      <c r="AA3685" t="s">
        <v>5787</v>
      </c>
      <c r="AB3685">
        <v>2025</v>
      </c>
    </row>
    <row r="3686" spans="1:28" x14ac:dyDescent="0.3">
      <c r="A3686" t="s">
        <v>4360</v>
      </c>
      <c r="B3686" s="9">
        <v>45349</v>
      </c>
      <c r="C3686" t="s">
        <v>2130</v>
      </c>
      <c r="D3686" t="s">
        <v>159</v>
      </c>
      <c r="E3686" t="s">
        <v>28</v>
      </c>
      <c r="F3686" t="s">
        <v>5725</v>
      </c>
      <c r="G3686" t="s">
        <v>5732</v>
      </c>
      <c r="H3686" t="s">
        <v>223</v>
      </c>
      <c r="I3686" t="s">
        <v>246</v>
      </c>
      <c r="J3686" t="s">
        <v>31</v>
      </c>
      <c r="K3686" t="s">
        <v>32</v>
      </c>
      <c r="L3686" t="s">
        <v>5727</v>
      </c>
      <c r="M3686">
        <v>11</v>
      </c>
      <c r="N3686">
        <v>85000</v>
      </c>
      <c r="O3686">
        <v>47099.711818181822</v>
      </c>
      <c r="P3686">
        <v>15</v>
      </c>
      <c r="Q3686">
        <v>446.21</v>
      </c>
      <c r="R3686" t="s">
        <v>5724</v>
      </c>
      <c r="S3686">
        <v>4</v>
      </c>
      <c r="T3686" t="s">
        <v>41</v>
      </c>
      <c r="U3686">
        <v>935000</v>
      </c>
      <c r="V3686">
        <v>140250</v>
      </c>
      <c r="W3686">
        <v>794750</v>
      </c>
      <c r="X3686">
        <v>518096.83</v>
      </c>
      <c r="Y3686">
        <v>276206.96000000002</v>
      </c>
      <c r="Z3686">
        <v>34.75</v>
      </c>
      <c r="AA3686" t="s">
        <v>5779</v>
      </c>
      <c r="AB3686">
        <v>2024</v>
      </c>
    </row>
    <row r="3687" spans="1:28" x14ac:dyDescent="0.3">
      <c r="A3687" t="s">
        <v>4361</v>
      </c>
      <c r="B3687" s="9">
        <v>45308</v>
      </c>
      <c r="C3687" t="s">
        <v>643</v>
      </c>
      <c r="D3687" t="s">
        <v>27</v>
      </c>
      <c r="E3687" t="s">
        <v>28</v>
      </c>
      <c r="F3687" t="s">
        <v>5748</v>
      </c>
      <c r="G3687" t="s">
        <v>5723</v>
      </c>
      <c r="H3687" t="s">
        <v>29</v>
      </c>
      <c r="I3687" t="s">
        <v>165</v>
      </c>
      <c r="J3687" t="s">
        <v>46</v>
      </c>
      <c r="K3687" t="s">
        <v>5726</v>
      </c>
      <c r="L3687" t="s">
        <v>5730</v>
      </c>
      <c r="M3687">
        <v>4</v>
      </c>
      <c r="N3687">
        <v>58000</v>
      </c>
      <c r="O3687">
        <v>30859.14</v>
      </c>
      <c r="P3687">
        <v>5</v>
      </c>
      <c r="Q3687">
        <v>249.48</v>
      </c>
      <c r="R3687" t="s">
        <v>5724</v>
      </c>
      <c r="S3687">
        <v>4</v>
      </c>
      <c r="T3687" t="s">
        <v>34</v>
      </c>
      <c r="U3687">
        <v>232000</v>
      </c>
      <c r="V3687">
        <v>11600</v>
      </c>
      <c r="W3687">
        <v>220400</v>
      </c>
      <c r="X3687">
        <v>123436.56</v>
      </c>
      <c r="Y3687">
        <v>96713.96</v>
      </c>
      <c r="Z3687">
        <v>43.88</v>
      </c>
      <c r="AA3687" t="s">
        <v>5788</v>
      </c>
      <c r="AB3687">
        <v>2024</v>
      </c>
    </row>
    <row r="3688" spans="1:28" x14ac:dyDescent="0.3">
      <c r="A3688" t="s">
        <v>4362</v>
      </c>
      <c r="B3688" s="9">
        <v>45860</v>
      </c>
      <c r="C3688" t="s">
        <v>540</v>
      </c>
      <c r="D3688" t="s">
        <v>401</v>
      </c>
      <c r="E3688" t="s">
        <v>109</v>
      </c>
      <c r="F3688" t="s">
        <v>5739</v>
      </c>
      <c r="G3688" t="s">
        <v>5733</v>
      </c>
      <c r="H3688" t="s">
        <v>144</v>
      </c>
      <c r="I3688" t="s">
        <v>145</v>
      </c>
      <c r="J3688" t="s">
        <v>40</v>
      </c>
      <c r="K3688" t="s">
        <v>32</v>
      </c>
      <c r="L3688" t="s">
        <v>90</v>
      </c>
      <c r="M3688">
        <v>4</v>
      </c>
      <c r="N3688">
        <v>12500</v>
      </c>
      <c r="O3688">
        <v>9372.7950000000001</v>
      </c>
      <c r="P3688">
        <v>5</v>
      </c>
      <c r="Q3688">
        <v>718.72</v>
      </c>
      <c r="R3688" t="s">
        <v>5724</v>
      </c>
      <c r="S3688">
        <v>4</v>
      </c>
      <c r="T3688" t="s">
        <v>34</v>
      </c>
      <c r="U3688">
        <v>50000</v>
      </c>
      <c r="V3688">
        <v>2500</v>
      </c>
      <c r="W3688">
        <v>47500</v>
      </c>
      <c r="X3688">
        <v>37491.18</v>
      </c>
      <c r="Y3688">
        <v>9290.1</v>
      </c>
      <c r="Z3688">
        <v>19.559999999999999</v>
      </c>
      <c r="AA3688" t="s">
        <v>5785</v>
      </c>
      <c r="AB3688">
        <v>2025</v>
      </c>
    </row>
    <row r="3689" spans="1:28" x14ac:dyDescent="0.3">
      <c r="A3689" t="s">
        <v>4363</v>
      </c>
      <c r="B3689" s="9">
        <v>45322</v>
      </c>
      <c r="C3689" t="s">
        <v>977</v>
      </c>
      <c r="D3689" t="s">
        <v>127</v>
      </c>
      <c r="E3689" t="s">
        <v>109</v>
      </c>
      <c r="F3689" t="s">
        <v>5750</v>
      </c>
      <c r="G3689" t="s">
        <v>5732</v>
      </c>
      <c r="H3689" t="s">
        <v>61</v>
      </c>
      <c r="I3689" t="s">
        <v>456</v>
      </c>
      <c r="J3689" t="s">
        <v>46</v>
      </c>
      <c r="K3689" t="s">
        <v>53</v>
      </c>
      <c r="L3689" t="s">
        <v>5730</v>
      </c>
      <c r="M3689">
        <v>1</v>
      </c>
      <c r="N3689">
        <v>16500</v>
      </c>
      <c r="O3689">
        <v>9742.92</v>
      </c>
      <c r="P3689">
        <v>20</v>
      </c>
      <c r="Q3689">
        <v>293.38</v>
      </c>
      <c r="R3689" t="s">
        <v>5724</v>
      </c>
      <c r="S3689">
        <v>5</v>
      </c>
      <c r="T3689" t="s">
        <v>102</v>
      </c>
      <c r="U3689">
        <v>16500</v>
      </c>
      <c r="V3689">
        <v>3300</v>
      </c>
      <c r="W3689">
        <v>13200</v>
      </c>
      <c r="X3689">
        <v>9742.92</v>
      </c>
      <c r="Y3689">
        <v>3163.7</v>
      </c>
      <c r="Z3689">
        <v>23.97</v>
      </c>
      <c r="AA3689" t="s">
        <v>5788</v>
      </c>
      <c r="AB3689">
        <v>2024</v>
      </c>
    </row>
    <row r="3690" spans="1:28" x14ac:dyDescent="0.3">
      <c r="A3690" t="s">
        <v>4364</v>
      </c>
      <c r="B3690" s="9">
        <v>45393</v>
      </c>
      <c r="C3690" t="s">
        <v>1845</v>
      </c>
      <c r="D3690" t="s">
        <v>256</v>
      </c>
      <c r="E3690" t="s">
        <v>38</v>
      </c>
      <c r="F3690" t="s">
        <v>5738</v>
      </c>
      <c r="G3690" t="s">
        <v>5733</v>
      </c>
      <c r="H3690" t="s">
        <v>68</v>
      </c>
      <c r="I3690" t="s">
        <v>69</v>
      </c>
      <c r="J3690" t="s">
        <v>46</v>
      </c>
      <c r="K3690" t="s">
        <v>53</v>
      </c>
      <c r="L3690" t="s">
        <v>90</v>
      </c>
      <c r="M3690">
        <v>8</v>
      </c>
      <c r="N3690">
        <v>4500</v>
      </c>
      <c r="O3690">
        <v>2296.4437499999999</v>
      </c>
      <c r="P3690">
        <v>20</v>
      </c>
      <c r="Q3690">
        <v>454.04</v>
      </c>
      <c r="R3690" t="s">
        <v>5724</v>
      </c>
      <c r="S3690">
        <v>4</v>
      </c>
      <c r="T3690" t="s">
        <v>34</v>
      </c>
      <c r="U3690">
        <v>36000</v>
      </c>
      <c r="V3690">
        <v>7200</v>
      </c>
      <c r="W3690">
        <v>28800</v>
      </c>
      <c r="X3690">
        <v>18371.55</v>
      </c>
      <c r="Y3690">
        <v>9974.41</v>
      </c>
      <c r="Z3690">
        <v>34.630000000000003</v>
      </c>
      <c r="AA3690" t="s">
        <v>5787</v>
      </c>
      <c r="AB3690">
        <v>2024</v>
      </c>
    </row>
    <row r="3691" spans="1:28" x14ac:dyDescent="0.3">
      <c r="A3691" t="s">
        <v>4365</v>
      </c>
      <c r="B3691" s="9">
        <v>46136</v>
      </c>
      <c r="C3691" t="s">
        <v>1033</v>
      </c>
      <c r="D3691" t="s">
        <v>176</v>
      </c>
      <c r="E3691" t="s">
        <v>109</v>
      </c>
      <c r="F3691" t="s">
        <v>5760</v>
      </c>
      <c r="G3691" t="s">
        <v>5732</v>
      </c>
      <c r="H3691" t="s">
        <v>51</v>
      </c>
      <c r="I3691" t="s">
        <v>83</v>
      </c>
      <c r="J3691" t="s">
        <v>46</v>
      </c>
      <c r="K3691" t="s">
        <v>53</v>
      </c>
      <c r="L3691" t="s">
        <v>54</v>
      </c>
      <c r="M3691">
        <v>3</v>
      </c>
      <c r="N3691">
        <v>28000</v>
      </c>
      <c r="O3691">
        <v>21244.04</v>
      </c>
      <c r="P3691">
        <v>5</v>
      </c>
      <c r="Q3691">
        <v>1293.52</v>
      </c>
      <c r="R3691" t="s">
        <v>64</v>
      </c>
      <c r="S3691">
        <v>5</v>
      </c>
      <c r="T3691" t="s">
        <v>34</v>
      </c>
      <c r="U3691">
        <v>84000</v>
      </c>
      <c r="V3691">
        <v>4200</v>
      </c>
      <c r="W3691">
        <v>79800</v>
      </c>
      <c r="X3691">
        <v>63732.12</v>
      </c>
      <c r="Y3691">
        <v>14774.36</v>
      </c>
      <c r="Z3691">
        <v>18.510000000000002</v>
      </c>
      <c r="AA3691" t="s">
        <v>5787</v>
      </c>
      <c r="AB3691">
        <v>2026</v>
      </c>
    </row>
    <row r="3692" spans="1:28" x14ac:dyDescent="0.3">
      <c r="A3692" t="s">
        <v>4366</v>
      </c>
      <c r="B3692" s="9">
        <v>45439</v>
      </c>
      <c r="C3692" t="s">
        <v>381</v>
      </c>
      <c r="D3692" t="s">
        <v>168</v>
      </c>
      <c r="E3692" t="s">
        <v>109</v>
      </c>
      <c r="F3692" t="s">
        <v>5764</v>
      </c>
      <c r="G3692" t="s">
        <v>5729</v>
      </c>
      <c r="H3692" t="s">
        <v>213</v>
      </c>
      <c r="I3692" t="s">
        <v>190</v>
      </c>
      <c r="J3692" t="s">
        <v>46</v>
      </c>
      <c r="K3692" t="s">
        <v>32</v>
      </c>
      <c r="L3692" t="s">
        <v>54</v>
      </c>
      <c r="M3692">
        <v>8</v>
      </c>
      <c r="N3692">
        <v>6500</v>
      </c>
      <c r="O3692">
        <v>3861.7462500000001</v>
      </c>
      <c r="P3692">
        <v>10</v>
      </c>
      <c r="Q3692">
        <v>1360.27</v>
      </c>
      <c r="R3692" t="s">
        <v>5724</v>
      </c>
      <c r="S3692">
        <v>5</v>
      </c>
      <c r="T3692" t="s">
        <v>5752</v>
      </c>
      <c r="U3692">
        <v>52000</v>
      </c>
      <c r="V3692">
        <v>5200</v>
      </c>
      <c r="W3692">
        <v>46800</v>
      </c>
      <c r="X3692">
        <v>30893.97</v>
      </c>
      <c r="Y3692">
        <v>14545.76</v>
      </c>
      <c r="Z3692">
        <v>31.08</v>
      </c>
      <c r="AA3692" t="s">
        <v>5776</v>
      </c>
      <c r="AB3692">
        <v>2024</v>
      </c>
    </row>
    <row r="3693" spans="1:28" x14ac:dyDescent="0.3">
      <c r="A3693" t="s">
        <v>4367</v>
      </c>
      <c r="B3693" s="9">
        <v>45737</v>
      </c>
      <c r="C3693" t="s">
        <v>1661</v>
      </c>
      <c r="D3693" t="s">
        <v>205</v>
      </c>
      <c r="E3693" t="s">
        <v>121</v>
      </c>
      <c r="F3693" t="s">
        <v>5735</v>
      </c>
      <c r="G3693" t="s">
        <v>5729</v>
      </c>
      <c r="H3693" t="s">
        <v>5740</v>
      </c>
      <c r="I3693" t="s">
        <v>80</v>
      </c>
      <c r="J3693" t="s">
        <v>40</v>
      </c>
      <c r="K3693" t="s">
        <v>5726</v>
      </c>
      <c r="L3693" t="s">
        <v>90</v>
      </c>
      <c r="M3693">
        <v>1</v>
      </c>
      <c r="N3693">
        <v>55000</v>
      </c>
      <c r="O3693">
        <v>37365.89</v>
      </c>
      <c r="P3693">
        <v>5</v>
      </c>
      <c r="Q3693">
        <v>279.47000000000003</v>
      </c>
      <c r="R3693" t="s">
        <v>64</v>
      </c>
      <c r="S3693">
        <v>5</v>
      </c>
      <c r="T3693" t="s">
        <v>102</v>
      </c>
      <c r="U3693">
        <v>55000</v>
      </c>
      <c r="V3693">
        <v>2750</v>
      </c>
      <c r="W3693">
        <v>52250</v>
      </c>
      <c r="X3693">
        <v>37365.89</v>
      </c>
      <c r="Y3693">
        <v>14604.64</v>
      </c>
      <c r="Z3693">
        <v>27.95</v>
      </c>
      <c r="AA3693" t="s">
        <v>5782</v>
      </c>
      <c r="AB3693">
        <v>2025</v>
      </c>
    </row>
    <row r="3694" spans="1:28" x14ac:dyDescent="0.3">
      <c r="A3694" t="s">
        <v>4368</v>
      </c>
      <c r="B3694" s="9">
        <v>45973</v>
      </c>
      <c r="C3694" t="s">
        <v>979</v>
      </c>
      <c r="D3694" t="s">
        <v>273</v>
      </c>
      <c r="E3694" t="s">
        <v>28</v>
      </c>
      <c r="F3694" t="s">
        <v>5749</v>
      </c>
      <c r="G3694" t="s">
        <v>5723</v>
      </c>
      <c r="H3694" t="s">
        <v>73</v>
      </c>
      <c r="I3694" t="s">
        <v>160</v>
      </c>
      <c r="J3694" t="s">
        <v>63</v>
      </c>
      <c r="K3694" t="s">
        <v>32</v>
      </c>
      <c r="L3694" t="s">
        <v>5730</v>
      </c>
      <c r="M3694">
        <v>11</v>
      </c>
      <c r="N3694">
        <v>32000</v>
      </c>
      <c r="O3694">
        <v>15293.413636363635</v>
      </c>
      <c r="P3694">
        <v>15</v>
      </c>
      <c r="Q3694">
        <v>1539.36</v>
      </c>
      <c r="R3694" t="s">
        <v>64</v>
      </c>
      <c r="S3694">
        <v>4</v>
      </c>
      <c r="T3694" t="s">
        <v>34</v>
      </c>
      <c r="U3694">
        <v>352000</v>
      </c>
      <c r="V3694">
        <v>52800</v>
      </c>
      <c r="W3694">
        <v>299200</v>
      </c>
      <c r="X3694">
        <v>168227.55</v>
      </c>
      <c r="Y3694">
        <v>129433.09</v>
      </c>
      <c r="Z3694">
        <v>43.26</v>
      </c>
      <c r="AA3694" t="s">
        <v>5786</v>
      </c>
      <c r="AB3694">
        <v>2025</v>
      </c>
    </row>
    <row r="3695" spans="1:28" x14ac:dyDescent="0.3">
      <c r="A3695" t="s">
        <v>4369</v>
      </c>
      <c r="B3695" s="9">
        <v>45912</v>
      </c>
      <c r="C3695" t="s">
        <v>262</v>
      </c>
      <c r="D3695" t="s">
        <v>183</v>
      </c>
      <c r="E3695" t="s">
        <v>50</v>
      </c>
      <c r="F3695" t="s">
        <v>5748</v>
      </c>
      <c r="G3695" t="s">
        <v>5732</v>
      </c>
      <c r="H3695" t="s">
        <v>51</v>
      </c>
      <c r="I3695" t="s">
        <v>83</v>
      </c>
      <c r="J3695" t="s">
        <v>46</v>
      </c>
      <c r="K3695" t="s">
        <v>32</v>
      </c>
      <c r="L3695" t="s">
        <v>5727</v>
      </c>
      <c r="M3695">
        <v>11</v>
      </c>
      <c r="N3695">
        <v>450</v>
      </c>
      <c r="O3695">
        <v>293.89636363636367</v>
      </c>
      <c r="P3695">
        <v>0</v>
      </c>
      <c r="Q3695">
        <v>1441.41</v>
      </c>
      <c r="R3695" t="s">
        <v>5724</v>
      </c>
      <c r="S3695">
        <v>4</v>
      </c>
      <c r="T3695" t="s">
        <v>34</v>
      </c>
      <c r="U3695">
        <v>4950</v>
      </c>
      <c r="V3695">
        <v>0</v>
      </c>
      <c r="W3695">
        <v>4950</v>
      </c>
      <c r="X3695">
        <v>3232.86</v>
      </c>
      <c r="Y3695">
        <v>275.73</v>
      </c>
      <c r="Z3695">
        <v>5.57</v>
      </c>
      <c r="AA3695" t="s">
        <v>5781</v>
      </c>
      <c r="AB3695">
        <v>2025</v>
      </c>
    </row>
    <row r="3696" spans="1:28" x14ac:dyDescent="0.3">
      <c r="A3696" t="s">
        <v>4370</v>
      </c>
      <c r="B3696" s="9">
        <v>46185</v>
      </c>
      <c r="C3696" t="s">
        <v>493</v>
      </c>
      <c r="D3696" t="s">
        <v>98</v>
      </c>
      <c r="E3696" t="s">
        <v>38</v>
      </c>
      <c r="F3696" t="s">
        <v>5722</v>
      </c>
      <c r="G3696" t="s">
        <v>5743</v>
      </c>
      <c r="H3696" t="s">
        <v>94</v>
      </c>
      <c r="I3696" t="s">
        <v>95</v>
      </c>
      <c r="J3696" t="s">
        <v>46</v>
      </c>
      <c r="K3696" t="s">
        <v>5726</v>
      </c>
      <c r="L3696" t="s">
        <v>90</v>
      </c>
      <c r="M3696">
        <v>7</v>
      </c>
      <c r="N3696">
        <v>4200</v>
      </c>
      <c r="O3696">
        <v>1801.7857142857142</v>
      </c>
      <c r="P3696">
        <v>30</v>
      </c>
      <c r="Q3696">
        <v>1792.66</v>
      </c>
      <c r="R3696" t="s">
        <v>5724</v>
      </c>
      <c r="S3696">
        <v>4</v>
      </c>
      <c r="T3696" t="s">
        <v>34</v>
      </c>
      <c r="U3696">
        <v>29400</v>
      </c>
      <c r="V3696">
        <v>8820</v>
      </c>
      <c r="W3696">
        <v>20580</v>
      </c>
      <c r="X3696">
        <v>12612.5</v>
      </c>
      <c r="Y3696">
        <v>6174.84</v>
      </c>
      <c r="Z3696">
        <v>30</v>
      </c>
      <c r="AA3696" t="s">
        <v>5780</v>
      </c>
      <c r="AB3696">
        <v>2026</v>
      </c>
    </row>
    <row r="3697" spans="1:28" x14ac:dyDescent="0.3">
      <c r="A3697" t="s">
        <v>4371</v>
      </c>
      <c r="B3697" s="9">
        <v>46022</v>
      </c>
      <c r="C3697" t="s">
        <v>1911</v>
      </c>
      <c r="D3697" t="s">
        <v>117</v>
      </c>
      <c r="E3697" t="s">
        <v>109</v>
      </c>
      <c r="F3697" t="s">
        <v>5742</v>
      </c>
      <c r="G3697" t="s">
        <v>5732</v>
      </c>
      <c r="H3697" t="s">
        <v>5767</v>
      </c>
      <c r="I3697" t="s">
        <v>52</v>
      </c>
      <c r="J3697" t="s">
        <v>46</v>
      </c>
      <c r="K3697" t="s">
        <v>53</v>
      </c>
      <c r="L3697" t="s">
        <v>5727</v>
      </c>
      <c r="M3697">
        <v>10</v>
      </c>
      <c r="N3697">
        <v>2800</v>
      </c>
      <c r="O3697">
        <v>1526.4069999999999</v>
      </c>
      <c r="P3697">
        <v>25</v>
      </c>
      <c r="Q3697">
        <v>1290.1099999999999</v>
      </c>
      <c r="R3697" t="s">
        <v>5724</v>
      </c>
      <c r="S3697">
        <v>5</v>
      </c>
      <c r="T3697" t="s">
        <v>5752</v>
      </c>
      <c r="U3697">
        <v>28000</v>
      </c>
      <c r="V3697">
        <v>7000</v>
      </c>
      <c r="W3697">
        <v>21000</v>
      </c>
      <c r="X3697">
        <v>15264.07</v>
      </c>
      <c r="Y3697">
        <v>4445.82</v>
      </c>
      <c r="Z3697">
        <v>21.17</v>
      </c>
      <c r="AA3697" t="s">
        <v>5783</v>
      </c>
      <c r="AB3697">
        <v>2025</v>
      </c>
    </row>
    <row r="3698" spans="1:28" x14ac:dyDescent="0.3">
      <c r="A3698" t="s">
        <v>4372</v>
      </c>
      <c r="B3698" s="9">
        <v>45645</v>
      </c>
      <c r="C3698" t="s">
        <v>1200</v>
      </c>
      <c r="D3698" t="s">
        <v>276</v>
      </c>
      <c r="E3698" t="s">
        <v>121</v>
      </c>
      <c r="F3698" t="s">
        <v>5762</v>
      </c>
      <c r="G3698" t="s">
        <v>5733</v>
      </c>
      <c r="H3698" t="s">
        <v>110</v>
      </c>
      <c r="I3698" t="s">
        <v>296</v>
      </c>
      <c r="J3698" t="s">
        <v>63</v>
      </c>
      <c r="K3698" t="s">
        <v>5726</v>
      </c>
      <c r="L3698" t="s">
        <v>90</v>
      </c>
      <c r="M3698">
        <v>9</v>
      </c>
      <c r="N3698">
        <v>10500</v>
      </c>
      <c r="O3698">
        <v>8055.3422222222225</v>
      </c>
      <c r="P3698">
        <v>5</v>
      </c>
      <c r="Q3698">
        <v>1183.3499999999999</v>
      </c>
      <c r="R3698" t="s">
        <v>5724</v>
      </c>
      <c r="S3698">
        <v>3</v>
      </c>
      <c r="T3698" t="s">
        <v>34</v>
      </c>
      <c r="U3698">
        <v>94500</v>
      </c>
      <c r="V3698">
        <v>4725</v>
      </c>
      <c r="W3698">
        <v>89775</v>
      </c>
      <c r="X3698">
        <v>72498.080000000002</v>
      </c>
      <c r="Y3698">
        <v>16093.57</v>
      </c>
      <c r="Z3698">
        <v>17.93</v>
      </c>
      <c r="AA3698" t="s">
        <v>5783</v>
      </c>
      <c r="AB3698">
        <v>2024</v>
      </c>
    </row>
    <row r="3699" spans="1:28" x14ac:dyDescent="0.3">
      <c r="A3699" t="s">
        <v>4373</v>
      </c>
      <c r="B3699" s="9">
        <v>45426</v>
      </c>
      <c r="C3699" t="s">
        <v>400</v>
      </c>
      <c r="D3699" t="s">
        <v>366</v>
      </c>
      <c r="E3699" t="s">
        <v>28</v>
      </c>
      <c r="F3699" t="s">
        <v>5759</v>
      </c>
      <c r="G3699" t="s">
        <v>5723</v>
      </c>
      <c r="H3699" t="s">
        <v>131</v>
      </c>
      <c r="I3699" t="s">
        <v>132</v>
      </c>
      <c r="J3699" t="s">
        <v>40</v>
      </c>
      <c r="K3699" t="s">
        <v>32</v>
      </c>
      <c r="L3699" t="s">
        <v>90</v>
      </c>
      <c r="M3699">
        <v>9</v>
      </c>
      <c r="N3699">
        <v>22000</v>
      </c>
      <c r="O3699">
        <v>13507.592222222222</v>
      </c>
      <c r="P3699">
        <v>15</v>
      </c>
      <c r="Q3699">
        <v>283.69</v>
      </c>
      <c r="R3699" t="s">
        <v>5724</v>
      </c>
      <c r="S3699">
        <v>4</v>
      </c>
      <c r="T3699" t="s">
        <v>34</v>
      </c>
      <c r="U3699">
        <v>198000</v>
      </c>
      <c r="V3699">
        <v>29700</v>
      </c>
      <c r="W3699">
        <v>168300</v>
      </c>
      <c r="X3699">
        <v>121568.33</v>
      </c>
      <c r="Y3699">
        <v>46447.98</v>
      </c>
      <c r="Z3699">
        <v>27.6</v>
      </c>
      <c r="AA3699" t="s">
        <v>5776</v>
      </c>
      <c r="AB3699">
        <v>2024</v>
      </c>
    </row>
    <row r="3700" spans="1:28" x14ac:dyDescent="0.3">
      <c r="A3700" t="s">
        <v>4374</v>
      </c>
      <c r="B3700" s="9">
        <v>45773</v>
      </c>
      <c r="C3700" t="s">
        <v>1356</v>
      </c>
      <c r="D3700" t="s">
        <v>67</v>
      </c>
      <c r="E3700" t="s">
        <v>28</v>
      </c>
      <c r="F3700" t="s">
        <v>5759</v>
      </c>
      <c r="G3700" t="s">
        <v>5733</v>
      </c>
      <c r="H3700" t="s">
        <v>68</v>
      </c>
      <c r="I3700" t="s">
        <v>69</v>
      </c>
      <c r="J3700" t="s">
        <v>31</v>
      </c>
      <c r="K3700" t="s">
        <v>5726</v>
      </c>
      <c r="L3700" t="s">
        <v>33</v>
      </c>
      <c r="M3700">
        <v>5</v>
      </c>
      <c r="N3700">
        <v>32000</v>
      </c>
      <c r="O3700">
        <v>17124.239999999998</v>
      </c>
      <c r="P3700">
        <v>25</v>
      </c>
      <c r="Q3700">
        <v>919.45</v>
      </c>
      <c r="R3700" t="s">
        <v>5724</v>
      </c>
      <c r="S3700">
        <v>3</v>
      </c>
      <c r="T3700" t="s">
        <v>34</v>
      </c>
      <c r="U3700">
        <v>160000</v>
      </c>
      <c r="V3700">
        <v>40000</v>
      </c>
      <c r="W3700">
        <v>120000</v>
      </c>
      <c r="X3700">
        <v>85621.2</v>
      </c>
      <c r="Y3700">
        <v>33459.35</v>
      </c>
      <c r="Z3700">
        <v>27.88</v>
      </c>
      <c r="AA3700" t="s">
        <v>5787</v>
      </c>
      <c r="AB3700">
        <v>2025</v>
      </c>
    </row>
    <row r="3701" spans="1:28" x14ac:dyDescent="0.3">
      <c r="A3701" t="s">
        <v>4375</v>
      </c>
      <c r="B3701" s="9">
        <v>45825</v>
      </c>
      <c r="C3701" t="s">
        <v>683</v>
      </c>
      <c r="D3701" t="s">
        <v>401</v>
      </c>
      <c r="E3701" t="s">
        <v>109</v>
      </c>
      <c r="F3701" t="s">
        <v>5728</v>
      </c>
      <c r="G3701" t="s">
        <v>5723</v>
      </c>
      <c r="H3701" t="s">
        <v>131</v>
      </c>
      <c r="I3701" t="s">
        <v>135</v>
      </c>
      <c r="J3701" t="s">
        <v>46</v>
      </c>
      <c r="K3701" t="s">
        <v>53</v>
      </c>
      <c r="L3701" t="s">
        <v>5730</v>
      </c>
      <c r="M3701">
        <v>8</v>
      </c>
      <c r="N3701">
        <v>12500</v>
      </c>
      <c r="O3701">
        <v>7836.58</v>
      </c>
      <c r="P3701">
        <v>20</v>
      </c>
      <c r="Q3701">
        <v>1487.06</v>
      </c>
      <c r="R3701" t="s">
        <v>5724</v>
      </c>
      <c r="S3701">
        <v>4</v>
      </c>
      <c r="T3701" t="s">
        <v>34</v>
      </c>
      <c r="U3701">
        <v>100000</v>
      </c>
      <c r="V3701">
        <v>20000</v>
      </c>
      <c r="W3701">
        <v>80000</v>
      </c>
      <c r="X3701">
        <v>62692.639999999999</v>
      </c>
      <c r="Y3701">
        <v>15820.3</v>
      </c>
      <c r="Z3701">
        <v>19.78</v>
      </c>
      <c r="AA3701" t="s">
        <v>5780</v>
      </c>
      <c r="AB3701">
        <v>2025</v>
      </c>
    </row>
    <row r="3702" spans="1:28" x14ac:dyDescent="0.3">
      <c r="A3702" t="s">
        <v>4376</v>
      </c>
      <c r="B3702" s="9">
        <v>45359</v>
      </c>
      <c r="C3702" t="s">
        <v>283</v>
      </c>
      <c r="D3702" t="s">
        <v>120</v>
      </c>
      <c r="E3702" t="s">
        <v>121</v>
      </c>
      <c r="F3702" t="s">
        <v>5747</v>
      </c>
      <c r="G3702" t="s">
        <v>5729</v>
      </c>
      <c r="H3702" t="s">
        <v>169</v>
      </c>
      <c r="I3702" t="s">
        <v>153</v>
      </c>
      <c r="J3702" t="s">
        <v>31</v>
      </c>
      <c r="K3702" t="s">
        <v>32</v>
      </c>
      <c r="L3702" t="s">
        <v>90</v>
      </c>
      <c r="M3702">
        <v>10</v>
      </c>
      <c r="N3702">
        <v>28000</v>
      </c>
      <c r="O3702">
        <v>11608.624</v>
      </c>
      <c r="P3702">
        <v>25</v>
      </c>
      <c r="Q3702">
        <v>435.43</v>
      </c>
      <c r="R3702" t="s">
        <v>5724</v>
      </c>
      <c r="S3702">
        <v>5</v>
      </c>
      <c r="T3702" t="s">
        <v>34</v>
      </c>
      <c r="U3702">
        <v>280000</v>
      </c>
      <c r="V3702">
        <v>70000</v>
      </c>
      <c r="W3702">
        <v>210000</v>
      </c>
      <c r="X3702">
        <v>116086.24</v>
      </c>
      <c r="Y3702">
        <v>93478.33</v>
      </c>
      <c r="Z3702">
        <v>44.51</v>
      </c>
      <c r="AA3702" t="s">
        <v>5782</v>
      </c>
      <c r="AB3702">
        <v>2024</v>
      </c>
    </row>
    <row r="3703" spans="1:28" x14ac:dyDescent="0.3">
      <c r="A3703" t="s">
        <v>4377</v>
      </c>
      <c r="B3703" s="9">
        <v>45795</v>
      </c>
      <c r="C3703" t="s">
        <v>107</v>
      </c>
      <c r="D3703" t="s">
        <v>130</v>
      </c>
      <c r="E3703" t="s">
        <v>38</v>
      </c>
      <c r="F3703" t="s">
        <v>5741</v>
      </c>
      <c r="G3703" t="s">
        <v>5732</v>
      </c>
      <c r="H3703" t="s">
        <v>51</v>
      </c>
      <c r="I3703" t="s">
        <v>83</v>
      </c>
      <c r="J3703" t="s">
        <v>40</v>
      </c>
      <c r="K3703" t="s">
        <v>53</v>
      </c>
      <c r="L3703" t="s">
        <v>33</v>
      </c>
      <c r="M3703">
        <v>9</v>
      </c>
      <c r="N3703">
        <v>2500</v>
      </c>
      <c r="O3703">
        <v>1167.7511111111112</v>
      </c>
      <c r="P3703">
        <v>30</v>
      </c>
      <c r="Q3703">
        <v>41.76</v>
      </c>
      <c r="R3703" t="s">
        <v>5724</v>
      </c>
      <c r="S3703">
        <v>2</v>
      </c>
      <c r="T3703" t="s">
        <v>34</v>
      </c>
      <c r="U3703">
        <v>22500</v>
      </c>
      <c r="V3703">
        <v>6750</v>
      </c>
      <c r="W3703">
        <v>15750</v>
      </c>
      <c r="X3703">
        <v>10509.76</v>
      </c>
      <c r="Y3703">
        <v>5198.4799999999996</v>
      </c>
      <c r="Z3703">
        <v>33.01</v>
      </c>
      <c r="AA3703" t="s">
        <v>5776</v>
      </c>
      <c r="AB3703">
        <v>2025</v>
      </c>
    </row>
    <row r="3704" spans="1:28" x14ac:dyDescent="0.3">
      <c r="A3704" t="s">
        <v>4378</v>
      </c>
      <c r="B3704" s="9">
        <v>46156</v>
      </c>
      <c r="C3704" t="s">
        <v>991</v>
      </c>
      <c r="D3704" t="s">
        <v>114</v>
      </c>
      <c r="E3704" t="s">
        <v>28</v>
      </c>
      <c r="F3704" t="s">
        <v>5750</v>
      </c>
      <c r="G3704" t="s">
        <v>5743</v>
      </c>
      <c r="H3704" t="s">
        <v>5744</v>
      </c>
      <c r="I3704" t="s">
        <v>177</v>
      </c>
      <c r="J3704" t="s">
        <v>31</v>
      </c>
      <c r="K3704" t="s">
        <v>5726</v>
      </c>
      <c r="L3704" t="s">
        <v>33</v>
      </c>
      <c r="M3704">
        <v>6</v>
      </c>
      <c r="N3704">
        <v>3200</v>
      </c>
      <c r="O3704">
        <v>1891.4983333333332</v>
      </c>
      <c r="P3704">
        <v>5</v>
      </c>
      <c r="Q3704">
        <v>269.49</v>
      </c>
      <c r="R3704" t="s">
        <v>5724</v>
      </c>
      <c r="S3704">
        <v>4</v>
      </c>
      <c r="T3704" t="s">
        <v>34</v>
      </c>
      <c r="U3704">
        <v>19200</v>
      </c>
      <c r="V3704">
        <v>960</v>
      </c>
      <c r="W3704">
        <v>18240</v>
      </c>
      <c r="X3704">
        <v>11348.99</v>
      </c>
      <c r="Y3704">
        <v>6621.52</v>
      </c>
      <c r="Z3704">
        <v>36.299999999999997</v>
      </c>
      <c r="AA3704" t="s">
        <v>5776</v>
      </c>
      <c r="AB3704">
        <v>2026</v>
      </c>
    </row>
    <row r="3705" spans="1:28" x14ac:dyDescent="0.3">
      <c r="A3705" t="s">
        <v>4379</v>
      </c>
      <c r="B3705" s="9">
        <v>45752</v>
      </c>
      <c r="C3705" t="s">
        <v>264</v>
      </c>
      <c r="D3705" t="s">
        <v>143</v>
      </c>
      <c r="E3705" t="s">
        <v>28</v>
      </c>
      <c r="F3705" t="s">
        <v>5757</v>
      </c>
      <c r="G3705" t="s">
        <v>5732</v>
      </c>
      <c r="H3705" t="s">
        <v>223</v>
      </c>
      <c r="I3705" t="s">
        <v>246</v>
      </c>
      <c r="J3705" t="s">
        <v>40</v>
      </c>
      <c r="K3705" t="s">
        <v>5726</v>
      </c>
      <c r="L3705" t="s">
        <v>5730</v>
      </c>
      <c r="M3705">
        <v>8</v>
      </c>
      <c r="N3705">
        <v>7800</v>
      </c>
      <c r="O3705">
        <v>5197.80375</v>
      </c>
      <c r="P3705">
        <v>5</v>
      </c>
      <c r="Q3705">
        <v>1606.52</v>
      </c>
      <c r="R3705" t="s">
        <v>5724</v>
      </c>
      <c r="S3705">
        <v>3</v>
      </c>
      <c r="T3705" t="s">
        <v>34</v>
      </c>
      <c r="U3705">
        <v>62400</v>
      </c>
      <c r="V3705">
        <v>3120</v>
      </c>
      <c r="W3705">
        <v>59280</v>
      </c>
      <c r="X3705">
        <v>41582.43</v>
      </c>
      <c r="Y3705">
        <v>16091.05</v>
      </c>
      <c r="Z3705">
        <v>27.14</v>
      </c>
      <c r="AA3705" t="s">
        <v>5787</v>
      </c>
      <c r="AB3705">
        <v>2025</v>
      </c>
    </row>
    <row r="3706" spans="1:28" x14ac:dyDescent="0.3">
      <c r="A3706" t="s">
        <v>4380</v>
      </c>
      <c r="B3706" s="9">
        <v>45633</v>
      </c>
      <c r="C3706" t="s">
        <v>470</v>
      </c>
      <c r="D3706" t="s">
        <v>27</v>
      </c>
      <c r="E3706" t="s">
        <v>28</v>
      </c>
      <c r="F3706" t="s">
        <v>5762</v>
      </c>
      <c r="G3706" t="s">
        <v>5723</v>
      </c>
      <c r="H3706" t="s">
        <v>73</v>
      </c>
      <c r="I3706" t="s">
        <v>74</v>
      </c>
      <c r="J3706" t="s">
        <v>40</v>
      </c>
      <c r="K3706" t="s">
        <v>53</v>
      </c>
      <c r="L3706" t="s">
        <v>90</v>
      </c>
      <c r="M3706">
        <v>4</v>
      </c>
      <c r="N3706">
        <v>58000</v>
      </c>
      <c r="O3706">
        <v>30704.752499999999</v>
      </c>
      <c r="P3706">
        <v>30</v>
      </c>
      <c r="Q3706">
        <v>1462.37</v>
      </c>
      <c r="R3706" t="s">
        <v>5724</v>
      </c>
      <c r="S3706">
        <v>4</v>
      </c>
      <c r="T3706" t="s">
        <v>34</v>
      </c>
      <c r="U3706">
        <v>232000</v>
      </c>
      <c r="V3706">
        <v>69600</v>
      </c>
      <c r="W3706">
        <v>162400</v>
      </c>
      <c r="X3706">
        <v>122819.01</v>
      </c>
      <c r="Y3706">
        <v>38118.620000000003</v>
      </c>
      <c r="Z3706">
        <v>23.47</v>
      </c>
      <c r="AA3706" t="s">
        <v>5783</v>
      </c>
      <c r="AB3706">
        <v>2024</v>
      </c>
    </row>
    <row r="3707" spans="1:28" x14ac:dyDescent="0.3">
      <c r="A3707" t="s">
        <v>4381</v>
      </c>
      <c r="B3707" s="9">
        <v>45495</v>
      </c>
      <c r="C3707" t="s">
        <v>985</v>
      </c>
      <c r="D3707" t="s">
        <v>49</v>
      </c>
      <c r="E3707" t="s">
        <v>50</v>
      </c>
      <c r="F3707" t="s">
        <v>5728</v>
      </c>
      <c r="G3707" t="s">
        <v>5729</v>
      </c>
      <c r="H3707" t="s">
        <v>213</v>
      </c>
      <c r="I3707" t="s">
        <v>190</v>
      </c>
      <c r="J3707" t="s">
        <v>40</v>
      </c>
      <c r="K3707" t="s">
        <v>32</v>
      </c>
      <c r="L3707" t="s">
        <v>33</v>
      </c>
      <c r="M3707">
        <v>2</v>
      </c>
      <c r="N3707">
        <v>14500</v>
      </c>
      <c r="O3707">
        <v>7233.1049999999996</v>
      </c>
      <c r="P3707">
        <v>20</v>
      </c>
      <c r="Q3707">
        <v>1737.65</v>
      </c>
      <c r="R3707" t="s">
        <v>5724</v>
      </c>
      <c r="S3707">
        <v>4</v>
      </c>
      <c r="T3707" t="s">
        <v>34</v>
      </c>
      <c r="U3707">
        <v>29000</v>
      </c>
      <c r="V3707">
        <v>5800</v>
      </c>
      <c r="W3707">
        <v>23200</v>
      </c>
      <c r="X3707">
        <v>14466.21</v>
      </c>
      <c r="Y3707">
        <v>6996.14</v>
      </c>
      <c r="Z3707">
        <v>30.16</v>
      </c>
      <c r="AA3707" t="s">
        <v>5785</v>
      </c>
      <c r="AB3707">
        <v>2024</v>
      </c>
    </row>
    <row r="3708" spans="1:28" x14ac:dyDescent="0.3">
      <c r="A3708" t="s">
        <v>4382</v>
      </c>
      <c r="B3708" s="9">
        <v>45681</v>
      </c>
      <c r="C3708" t="s">
        <v>2258</v>
      </c>
      <c r="D3708" t="s">
        <v>134</v>
      </c>
      <c r="E3708" t="s">
        <v>50</v>
      </c>
      <c r="F3708" t="s">
        <v>5728</v>
      </c>
      <c r="G3708" t="s">
        <v>5729</v>
      </c>
      <c r="H3708" t="s">
        <v>44</v>
      </c>
      <c r="I3708" t="s">
        <v>352</v>
      </c>
      <c r="J3708" t="s">
        <v>40</v>
      </c>
      <c r="K3708" t="s">
        <v>53</v>
      </c>
      <c r="L3708" t="s">
        <v>5727</v>
      </c>
      <c r="M3708">
        <v>2</v>
      </c>
      <c r="N3708">
        <v>3200</v>
      </c>
      <c r="O3708">
        <v>1500.595</v>
      </c>
      <c r="P3708">
        <v>30</v>
      </c>
      <c r="Q3708">
        <v>766.01</v>
      </c>
      <c r="R3708" t="s">
        <v>5724</v>
      </c>
      <c r="S3708">
        <v>5</v>
      </c>
      <c r="T3708" t="s">
        <v>34</v>
      </c>
      <c r="U3708">
        <v>6400</v>
      </c>
      <c r="V3708">
        <v>1920</v>
      </c>
      <c r="W3708">
        <v>4480</v>
      </c>
      <c r="X3708">
        <v>3001.19</v>
      </c>
      <c r="Y3708">
        <v>712.8</v>
      </c>
      <c r="Z3708">
        <v>15.91</v>
      </c>
      <c r="AA3708" t="s">
        <v>5788</v>
      </c>
      <c r="AB3708">
        <v>2025</v>
      </c>
    </row>
    <row r="3709" spans="1:28" x14ac:dyDescent="0.3">
      <c r="A3709" t="s">
        <v>4383</v>
      </c>
      <c r="B3709" s="9">
        <v>45767</v>
      </c>
      <c r="C3709" t="s">
        <v>853</v>
      </c>
      <c r="D3709" t="s">
        <v>180</v>
      </c>
      <c r="E3709" t="s">
        <v>50</v>
      </c>
      <c r="F3709" t="s">
        <v>5767</v>
      </c>
      <c r="G3709" t="s">
        <v>5733</v>
      </c>
      <c r="H3709" t="s">
        <v>110</v>
      </c>
      <c r="I3709" t="s">
        <v>296</v>
      </c>
      <c r="J3709" t="s">
        <v>31</v>
      </c>
      <c r="K3709" t="s">
        <v>32</v>
      </c>
      <c r="L3709" t="s">
        <v>54</v>
      </c>
      <c r="M3709">
        <v>5</v>
      </c>
      <c r="N3709">
        <v>1200</v>
      </c>
      <c r="O3709">
        <v>659.63800000000003</v>
      </c>
      <c r="P3709">
        <v>25</v>
      </c>
      <c r="Q3709">
        <v>1396.26</v>
      </c>
      <c r="R3709" t="s">
        <v>5724</v>
      </c>
      <c r="S3709">
        <v>4</v>
      </c>
      <c r="T3709" t="s">
        <v>5752</v>
      </c>
      <c r="U3709">
        <v>6000</v>
      </c>
      <c r="V3709">
        <v>1500</v>
      </c>
      <c r="W3709">
        <v>4500</v>
      </c>
      <c r="X3709">
        <v>3298.19</v>
      </c>
      <c r="Y3709">
        <v>-194.45</v>
      </c>
      <c r="Z3709">
        <v>-4.32</v>
      </c>
      <c r="AA3709" t="s">
        <v>5787</v>
      </c>
      <c r="AB3709">
        <v>2025</v>
      </c>
    </row>
    <row r="3710" spans="1:28" x14ac:dyDescent="0.3">
      <c r="A3710" t="s">
        <v>4384</v>
      </c>
      <c r="B3710" s="9">
        <v>45698</v>
      </c>
      <c r="C3710" t="s">
        <v>429</v>
      </c>
      <c r="D3710" t="s">
        <v>130</v>
      </c>
      <c r="E3710" t="s">
        <v>38</v>
      </c>
      <c r="F3710" t="s">
        <v>5739</v>
      </c>
      <c r="G3710" t="s">
        <v>5733</v>
      </c>
      <c r="H3710" t="s">
        <v>144</v>
      </c>
      <c r="I3710" t="s">
        <v>145</v>
      </c>
      <c r="J3710" t="s">
        <v>31</v>
      </c>
      <c r="K3710" t="s">
        <v>53</v>
      </c>
      <c r="L3710" t="s">
        <v>5727</v>
      </c>
      <c r="M3710">
        <v>10</v>
      </c>
      <c r="N3710">
        <v>2500</v>
      </c>
      <c r="O3710">
        <v>1191.8879999999999</v>
      </c>
      <c r="P3710">
        <v>25</v>
      </c>
      <c r="Q3710">
        <v>158.27000000000001</v>
      </c>
      <c r="R3710" t="s">
        <v>5724</v>
      </c>
      <c r="S3710">
        <v>4</v>
      </c>
      <c r="T3710" t="s">
        <v>34</v>
      </c>
      <c r="U3710">
        <v>25000</v>
      </c>
      <c r="V3710">
        <v>6250</v>
      </c>
      <c r="W3710">
        <v>18750</v>
      </c>
      <c r="X3710">
        <v>11918.88</v>
      </c>
      <c r="Y3710">
        <v>6672.85</v>
      </c>
      <c r="Z3710">
        <v>35.590000000000003</v>
      </c>
      <c r="AA3710" t="s">
        <v>5779</v>
      </c>
      <c r="AB3710">
        <v>2025</v>
      </c>
    </row>
    <row r="3711" spans="1:28" x14ac:dyDescent="0.3">
      <c r="A3711" t="s">
        <v>4385</v>
      </c>
      <c r="B3711" s="9">
        <v>45897</v>
      </c>
      <c r="C3711" t="s">
        <v>1015</v>
      </c>
      <c r="D3711" t="s">
        <v>117</v>
      </c>
      <c r="E3711" t="s">
        <v>109</v>
      </c>
      <c r="F3711" t="s">
        <v>5736</v>
      </c>
      <c r="G3711" t="s">
        <v>5732</v>
      </c>
      <c r="H3711" t="s">
        <v>184</v>
      </c>
      <c r="I3711" t="s">
        <v>438</v>
      </c>
      <c r="J3711" t="s">
        <v>63</v>
      </c>
      <c r="K3711" t="s">
        <v>32</v>
      </c>
      <c r="L3711" t="s">
        <v>54</v>
      </c>
      <c r="M3711">
        <v>1</v>
      </c>
      <c r="N3711">
        <v>2800</v>
      </c>
      <c r="O3711">
        <v>1272.51</v>
      </c>
      <c r="P3711">
        <v>30</v>
      </c>
      <c r="Q3711">
        <v>1699.63</v>
      </c>
      <c r="R3711" t="s">
        <v>5724</v>
      </c>
      <c r="S3711">
        <v>5</v>
      </c>
      <c r="T3711" t="s">
        <v>34</v>
      </c>
      <c r="U3711">
        <v>2800</v>
      </c>
      <c r="V3711">
        <v>840</v>
      </c>
      <c r="W3711">
        <v>1960</v>
      </c>
      <c r="X3711">
        <v>1272.51</v>
      </c>
      <c r="Y3711">
        <v>-1012.14</v>
      </c>
      <c r="Z3711">
        <v>-51.64</v>
      </c>
      <c r="AA3711" t="s">
        <v>5789</v>
      </c>
      <c r="AB3711">
        <v>2025</v>
      </c>
    </row>
    <row r="3712" spans="1:28" x14ac:dyDescent="0.3">
      <c r="A3712" t="s">
        <v>4386</v>
      </c>
      <c r="B3712" s="9">
        <v>45602</v>
      </c>
      <c r="C3712" t="s">
        <v>1224</v>
      </c>
      <c r="D3712" t="s">
        <v>176</v>
      </c>
      <c r="E3712" t="s">
        <v>109</v>
      </c>
      <c r="F3712" t="s">
        <v>5762</v>
      </c>
      <c r="G3712" t="s">
        <v>5723</v>
      </c>
      <c r="H3712" t="s">
        <v>73</v>
      </c>
      <c r="I3712" t="s">
        <v>160</v>
      </c>
      <c r="J3712" t="s">
        <v>63</v>
      </c>
      <c r="K3712" t="s">
        <v>5726</v>
      </c>
      <c r="L3712" t="s">
        <v>5730</v>
      </c>
      <c r="M3712">
        <v>5</v>
      </c>
      <c r="N3712">
        <v>28000</v>
      </c>
      <c r="O3712">
        <v>15223.072</v>
      </c>
      <c r="P3712">
        <v>5</v>
      </c>
      <c r="Q3712">
        <v>90.35</v>
      </c>
      <c r="R3712" t="s">
        <v>64</v>
      </c>
      <c r="S3712">
        <v>3</v>
      </c>
      <c r="T3712" t="s">
        <v>34</v>
      </c>
      <c r="U3712">
        <v>140000</v>
      </c>
      <c r="V3712">
        <v>7000</v>
      </c>
      <c r="W3712">
        <v>133000</v>
      </c>
      <c r="X3712">
        <v>76115.360000000001</v>
      </c>
      <c r="Y3712">
        <v>56794.29</v>
      </c>
      <c r="Z3712">
        <v>42.7</v>
      </c>
      <c r="AA3712" t="s">
        <v>5786</v>
      </c>
      <c r="AB3712">
        <v>2024</v>
      </c>
    </row>
    <row r="3713" spans="1:28" x14ac:dyDescent="0.3">
      <c r="A3713" t="s">
        <v>4387</v>
      </c>
      <c r="B3713" s="9">
        <v>45449</v>
      </c>
      <c r="C3713" t="s">
        <v>327</v>
      </c>
      <c r="D3713" t="s">
        <v>222</v>
      </c>
      <c r="E3713" t="s">
        <v>50</v>
      </c>
      <c r="F3713" t="s">
        <v>5738</v>
      </c>
      <c r="G3713" t="s">
        <v>5743</v>
      </c>
      <c r="H3713" t="s">
        <v>5744</v>
      </c>
      <c r="I3713" t="s">
        <v>86</v>
      </c>
      <c r="J3713" t="s">
        <v>63</v>
      </c>
      <c r="K3713" t="s">
        <v>5726</v>
      </c>
      <c r="L3713" t="s">
        <v>90</v>
      </c>
      <c r="M3713">
        <v>6</v>
      </c>
      <c r="N3713">
        <v>8500</v>
      </c>
      <c r="O3713">
        <v>5449.6716666666662</v>
      </c>
      <c r="P3713" t="s">
        <v>5767</v>
      </c>
      <c r="Q3713">
        <v>1641.67</v>
      </c>
      <c r="R3713" t="s">
        <v>5724</v>
      </c>
      <c r="S3713">
        <v>5</v>
      </c>
      <c r="T3713" t="s">
        <v>34</v>
      </c>
      <c r="U3713">
        <v>51000</v>
      </c>
      <c r="V3713">
        <v>0</v>
      </c>
      <c r="W3713">
        <v>51000</v>
      </c>
      <c r="X3713">
        <v>32698.03</v>
      </c>
      <c r="Y3713">
        <v>16660.3</v>
      </c>
      <c r="Z3713">
        <v>32.67</v>
      </c>
      <c r="AA3713" t="s">
        <v>5780</v>
      </c>
      <c r="AB3713">
        <v>2024</v>
      </c>
    </row>
    <row r="3714" spans="1:28" x14ac:dyDescent="0.3">
      <c r="A3714" t="s">
        <v>4388</v>
      </c>
      <c r="B3714" s="9">
        <v>45292</v>
      </c>
      <c r="C3714" t="s">
        <v>280</v>
      </c>
      <c r="D3714" t="s">
        <v>93</v>
      </c>
      <c r="E3714" t="s">
        <v>38</v>
      </c>
      <c r="F3714" t="s">
        <v>5739</v>
      </c>
      <c r="G3714" t="s">
        <v>5729</v>
      </c>
      <c r="H3714" t="s">
        <v>44</v>
      </c>
      <c r="I3714" t="s">
        <v>45</v>
      </c>
      <c r="J3714" t="s">
        <v>63</v>
      </c>
      <c r="K3714" t="s">
        <v>53</v>
      </c>
      <c r="L3714" t="s">
        <v>5730</v>
      </c>
      <c r="M3714">
        <v>4</v>
      </c>
      <c r="N3714">
        <v>1800</v>
      </c>
      <c r="O3714">
        <v>1097.3499999999999</v>
      </c>
      <c r="P3714">
        <v>5</v>
      </c>
      <c r="Q3714">
        <v>1471.19</v>
      </c>
      <c r="R3714" t="s">
        <v>5724</v>
      </c>
      <c r="S3714">
        <v>2</v>
      </c>
      <c r="T3714" t="s">
        <v>5752</v>
      </c>
      <c r="U3714">
        <v>7200</v>
      </c>
      <c r="V3714">
        <v>360</v>
      </c>
      <c r="W3714">
        <v>6840</v>
      </c>
      <c r="X3714">
        <v>4389.3999999999996</v>
      </c>
      <c r="Y3714">
        <v>979.41</v>
      </c>
      <c r="Z3714">
        <v>14.32</v>
      </c>
      <c r="AA3714" t="s">
        <v>5788</v>
      </c>
      <c r="AB3714">
        <v>2024</v>
      </c>
    </row>
    <row r="3715" spans="1:28" x14ac:dyDescent="0.3">
      <c r="A3715" t="s">
        <v>4389</v>
      </c>
      <c r="B3715" s="9">
        <v>45612</v>
      </c>
      <c r="C3715" t="s">
        <v>1552</v>
      </c>
      <c r="D3715" t="s">
        <v>143</v>
      </c>
      <c r="E3715" t="s">
        <v>28</v>
      </c>
      <c r="F3715" t="s">
        <v>5757</v>
      </c>
      <c r="G3715" t="s">
        <v>5729</v>
      </c>
      <c r="H3715" t="s">
        <v>213</v>
      </c>
      <c r="I3715" t="s">
        <v>190</v>
      </c>
      <c r="J3715" t="s">
        <v>46</v>
      </c>
      <c r="K3715" t="s">
        <v>5726</v>
      </c>
      <c r="L3715" t="s">
        <v>90</v>
      </c>
      <c r="M3715">
        <v>5</v>
      </c>
      <c r="N3715">
        <v>7800</v>
      </c>
      <c r="O3715">
        <v>4157.2440000000006</v>
      </c>
      <c r="P3715">
        <v>5</v>
      </c>
      <c r="Q3715">
        <v>132.36000000000001</v>
      </c>
      <c r="R3715" t="s">
        <v>5724</v>
      </c>
      <c r="S3715">
        <v>4</v>
      </c>
      <c r="T3715" t="s">
        <v>34</v>
      </c>
      <c r="U3715">
        <v>39000</v>
      </c>
      <c r="V3715">
        <v>1950</v>
      </c>
      <c r="W3715">
        <v>37050</v>
      </c>
      <c r="X3715">
        <v>20786.22</v>
      </c>
      <c r="Y3715">
        <v>16131.42</v>
      </c>
      <c r="Z3715">
        <v>43.54</v>
      </c>
      <c r="AA3715" t="s">
        <v>5786</v>
      </c>
      <c r="AB3715">
        <v>2024</v>
      </c>
    </row>
    <row r="3716" spans="1:28" x14ac:dyDescent="0.3">
      <c r="A3716" t="s">
        <v>4390</v>
      </c>
      <c r="B3716" s="9">
        <v>45487</v>
      </c>
      <c r="C3716" t="s">
        <v>540</v>
      </c>
      <c r="D3716" t="s">
        <v>188</v>
      </c>
      <c r="E3716" t="s">
        <v>121</v>
      </c>
      <c r="F3716" t="s">
        <v>5746</v>
      </c>
      <c r="G3716" t="s">
        <v>5729</v>
      </c>
      <c r="H3716" t="s">
        <v>5740</v>
      </c>
      <c r="I3716" t="s">
        <v>99</v>
      </c>
      <c r="J3716" t="s">
        <v>63</v>
      </c>
      <c r="K3716" t="s">
        <v>53</v>
      </c>
      <c r="L3716" t="s">
        <v>5727</v>
      </c>
      <c r="M3716">
        <v>11</v>
      </c>
      <c r="N3716">
        <v>12500</v>
      </c>
      <c r="O3716">
        <v>8807.5281818181811</v>
      </c>
      <c r="P3716">
        <v>0</v>
      </c>
      <c r="Q3716">
        <v>399.91</v>
      </c>
      <c r="R3716" t="s">
        <v>5724</v>
      </c>
      <c r="S3716">
        <v>4</v>
      </c>
      <c r="T3716" t="s">
        <v>5752</v>
      </c>
      <c r="U3716">
        <v>137500</v>
      </c>
      <c r="V3716">
        <v>0</v>
      </c>
      <c r="W3716">
        <v>137500</v>
      </c>
      <c r="X3716">
        <v>96882.81</v>
      </c>
      <c r="Y3716">
        <v>40217.279999999999</v>
      </c>
      <c r="Z3716">
        <v>29.25</v>
      </c>
      <c r="AA3716" t="s">
        <v>5785</v>
      </c>
      <c r="AB3716">
        <v>2024</v>
      </c>
    </row>
    <row r="3717" spans="1:28" x14ac:dyDescent="0.3">
      <c r="A3717" t="s">
        <v>4391</v>
      </c>
      <c r="B3717" s="9">
        <v>45406</v>
      </c>
      <c r="C3717" t="s">
        <v>288</v>
      </c>
      <c r="D3717" t="s">
        <v>342</v>
      </c>
      <c r="E3717" t="s">
        <v>38</v>
      </c>
      <c r="F3717" t="s">
        <v>5751</v>
      </c>
      <c r="G3717" t="s">
        <v>5732</v>
      </c>
      <c r="H3717" t="s">
        <v>223</v>
      </c>
      <c r="I3717" t="s">
        <v>224</v>
      </c>
      <c r="J3717" t="s">
        <v>40</v>
      </c>
      <c r="K3717" t="s">
        <v>5726</v>
      </c>
      <c r="L3717" t="s">
        <v>90</v>
      </c>
      <c r="M3717">
        <v>6</v>
      </c>
      <c r="N3717">
        <v>2200</v>
      </c>
      <c r="O3717">
        <v>1131.75</v>
      </c>
      <c r="P3717">
        <v>20</v>
      </c>
      <c r="Q3717">
        <v>1498.03</v>
      </c>
      <c r="R3717" t="s">
        <v>5724</v>
      </c>
      <c r="S3717">
        <v>5</v>
      </c>
      <c r="T3717" t="s">
        <v>34</v>
      </c>
      <c r="U3717">
        <v>13200</v>
      </c>
      <c r="V3717">
        <v>2640</v>
      </c>
      <c r="W3717">
        <v>10560</v>
      </c>
      <c r="X3717">
        <v>6790.5</v>
      </c>
      <c r="Y3717">
        <v>2271.4699999999998</v>
      </c>
      <c r="Z3717">
        <v>21.51</v>
      </c>
      <c r="AA3717" t="s">
        <v>5787</v>
      </c>
      <c r="AB3717">
        <v>2024</v>
      </c>
    </row>
    <row r="3718" spans="1:28" x14ac:dyDescent="0.3">
      <c r="A3718" t="s">
        <v>4392</v>
      </c>
      <c r="B3718" s="9">
        <v>45916</v>
      </c>
      <c r="C3718" t="s">
        <v>913</v>
      </c>
      <c r="D3718" t="s">
        <v>130</v>
      </c>
      <c r="E3718" t="s">
        <v>38</v>
      </c>
      <c r="F3718" t="s">
        <v>5746</v>
      </c>
      <c r="G3718" t="s">
        <v>5729</v>
      </c>
      <c r="H3718" t="s">
        <v>5740</v>
      </c>
      <c r="I3718" t="s">
        <v>99</v>
      </c>
      <c r="J3718" t="s">
        <v>40</v>
      </c>
      <c r="K3718" t="s">
        <v>5726</v>
      </c>
      <c r="L3718" t="s">
        <v>54</v>
      </c>
      <c r="M3718">
        <v>1</v>
      </c>
      <c r="N3718">
        <v>2500</v>
      </c>
      <c r="O3718">
        <v>1371.24</v>
      </c>
      <c r="P3718">
        <v>30</v>
      </c>
      <c r="Q3718">
        <v>64.63</v>
      </c>
      <c r="R3718" t="s">
        <v>5724</v>
      </c>
      <c r="S3718">
        <v>5</v>
      </c>
      <c r="T3718" t="s">
        <v>102</v>
      </c>
      <c r="U3718">
        <v>2500</v>
      </c>
      <c r="V3718">
        <v>750</v>
      </c>
      <c r="W3718">
        <v>1750</v>
      </c>
      <c r="X3718">
        <v>1371.24</v>
      </c>
      <c r="Y3718">
        <v>314.13</v>
      </c>
      <c r="Z3718">
        <v>17.95</v>
      </c>
      <c r="AA3718" t="s">
        <v>5781</v>
      </c>
      <c r="AB3718">
        <v>2025</v>
      </c>
    </row>
    <row r="3719" spans="1:28" x14ac:dyDescent="0.3">
      <c r="A3719" t="s">
        <v>4393</v>
      </c>
      <c r="B3719" s="9">
        <v>45392</v>
      </c>
      <c r="C3719" t="s">
        <v>137</v>
      </c>
      <c r="D3719" t="s">
        <v>124</v>
      </c>
      <c r="E3719" t="s">
        <v>28</v>
      </c>
      <c r="F3719" t="s">
        <v>5745</v>
      </c>
      <c r="G3719" t="s">
        <v>5733</v>
      </c>
      <c r="H3719" t="s">
        <v>68</v>
      </c>
      <c r="I3719" t="s">
        <v>69</v>
      </c>
      <c r="J3719" t="s">
        <v>46</v>
      </c>
      <c r="K3719" t="s">
        <v>32</v>
      </c>
      <c r="L3719" t="s">
        <v>54</v>
      </c>
      <c r="M3719">
        <v>1</v>
      </c>
      <c r="N3719">
        <v>12500</v>
      </c>
      <c r="O3719">
        <v>7719.03</v>
      </c>
      <c r="P3719">
        <v>10</v>
      </c>
      <c r="Q3719">
        <v>1340.66</v>
      </c>
      <c r="R3719" t="s">
        <v>5724</v>
      </c>
      <c r="S3719">
        <v>4</v>
      </c>
      <c r="T3719" t="s">
        <v>34</v>
      </c>
      <c r="U3719">
        <v>12500</v>
      </c>
      <c r="V3719">
        <v>1250</v>
      </c>
      <c r="W3719">
        <v>11250</v>
      </c>
      <c r="X3719">
        <v>7719.03</v>
      </c>
      <c r="Y3719">
        <v>2190.31</v>
      </c>
      <c r="Z3719">
        <v>19.47</v>
      </c>
      <c r="AA3719" t="s">
        <v>5787</v>
      </c>
      <c r="AB3719">
        <v>2024</v>
      </c>
    </row>
    <row r="3720" spans="1:28" x14ac:dyDescent="0.3">
      <c r="A3720" t="s">
        <v>4394</v>
      </c>
      <c r="B3720" s="9">
        <v>45824</v>
      </c>
      <c r="C3720" t="s">
        <v>283</v>
      </c>
      <c r="D3720" t="s">
        <v>188</v>
      </c>
      <c r="E3720" t="s">
        <v>121</v>
      </c>
      <c r="F3720" t="s">
        <v>5722</v>
      </c>
      <c r="G3720" t="s">
        <v>5723</v>
      </c>
      <c r="H3720" t="s">
        <v>131</v>
      </c>
      <c r="I3720" t="s">
        <v>132</v>
      </c>
      <c r="J3720" t="s">
        <v>40</v>
      </c>
      <c r="K3720" t="s">
        <v>32</v>
      </c>
      <c r="L3720" t="s">
        <v>5727</v>
      </c>
      <c r="M3720">
        <v>7</v>
      </c>
      <c r="N3720">
        <v>12500</v>
      </c>
      <c r="O3720">
        <v>8119.7457142857147</v>
      </c>
      <c r="P3720">
        <v>20</v>
      </c>
      <c r="Q3720">
        <v>676.91</v>
      </c>
      <c r="R3720" t="s">
        <v>5724</v>
      </c>
      <c r="S3720">
        <v>4</v>
      </c>
      <c r="T3720" t="s">
        <v>34</v>
      </c>
      <c r="U3720">
        <v>87500</v>
      </c>
      <c r="V3720">
        <v>17500</v>
      </c>
      <c r="W3720">
        <v>70000</v>
      </c>
      <c r="X3720">
        <v>56838.22</v>
      </c>
      <c r="Y3720">
        <v>12484.87</v>
      </c>
      <c r="Z3720">
        <v>17.84</v>
      </c>
      <c r="AA3720" t="s">
        <v>5780</v>
      </c>
      <c r="AB3720">
        <v>2025</v>
      </c>
    </row>
    <row r="3721" spans="1:28" x14ac:dyDescent="0.3">
      <c r="A3721" t="s">
        <v>4395</v>
      </c>
      <c r="B3721" s="9">
        <v>45748</v>
      </c>
      <c r="C3721" t="s">
        <v>1515</v>
      </c>
      <c r="D3721" t="s">
        <v>89</v>
      </c>
      <c r="E3721" t="s">
        <v>28</v>
      </c>
      <c r="F3721" t="s">
        <v>5760</v>
      </c>
      <c r="G3721" t="s">
        <v>5723</v>
      </c>
      <c r="H3721" t="s">
        <v>29</v>
      </c>
      <c r="I3721" t="s">
        <v>30</v>
      </c>
      <c r="J3721" t="s">
        <v>31</v>
      </c>
      <c r="K3721" t="s">
        <v>5726</v>
      </c>
      <c r="L3721" t="s">
        <v>5727</v>
      </c>
      <c r="M3721">
        <v>1</v>
      </c>
      <c r="N3721">
        <v>18500</v>
      </c>
      <c r="O3721">
        <v>11253.81</v>
      </c>
      <c r="P3721">
        <v>5</v>
      </c>
      <c r="Q3721">
        <v>604.55999999999995</v>
      </c>
      <c r="R3721" t="s">
        <v>5724</v>
      </c>
      <c r="S3721">
        <v>5</v>
      </c>
      <c r="T3721" t="s">
        <v>34</v>
      </c>
      <c r="U3721">
        <v>18500</v>
      </c>
      <c r="V3721">
        <v>925</v>
      </c>
      <c r="W3721">
        <v>17575</v>
      </c>
      <c r="X3721">
        <v>11253.81</v>
      </c>
      <c r="Y3721">
        <v>5716.63</v>
      </c>
      <c r="Z3721">
        <v>32.53</v>
      </c>
      <c r="AA3721" t="s">
        <v>5787</v>
      </c>
      <c r="AB3721">
        <v>2025</v>
      </c>
    </row>
    <row r="3722" spans="1:28" x14ac:dyDescent="0.3">
      <c r="A3722" t="s">
        <v>4396</v>
      </c>
      <c r="B3722" s="9">
        <v>45963</v>
      </c>
      <c r="C3722" t="s">
        <v>1627</v>
      </c>
      <c r="D3722" t="s">
        <v>273</v>
      </c>
      <c r="E3722" t="s">
        <v>28</v>
      </c>
      <c r="F3722" t="s">
        <v>5757</v>
      </c>
      <c r="G3722" t="s">
        <v>5729</v>
      </c>
      <c r="H3722" t="s">
        <v>169</v>
      </c>
      <c r="I3722" t="s">
        <v>153</v>
      </c>
      <c r="J3722" t="s">
        <v>40</v>
      </c>
      <c r="K3722" t="s">
        <v>53</v>
      </c>
      <c r="L3722" t="s">
        <v>90</v>
      </c>
      <c r="M3722">
        <v>8</v>
      </c>
      <c r="N3722">
        <v>32000</v>
      </c>
      <c r="O3722">
        <v>16435.462500000001</v>
      </c>
      <c r="P3722">
        <v>10</v>
      </c>
      <c r="Q3722">
        <v>788.88</v>
      </c>
      <c r="R3722" t="s">
        <v>5724</v>
      </c>
      <c r="S3722">
        <v>1</v>
      </c>
      <c r="T3722" t="s">
        <v>34</v>
      </c>
      <c r="U3722">
        <v>256000</v>
      </c>
      <c r="V3722">
        <v>25600</v>
      </c>
      <c r="W3722">
        <v>230400</v>
      </c>
      <c r="X3722">
        <v>131483.70000000001</v>
      </c>
      <c r="Y3722">
        <v>98127.42</v>
      </c>
      <c r="Z3722">
        <v>42.59</v>
      </c>
      <c r="AA3722" t="s">
        <v>5786</v>
      </c>
      <c r="AB3722">
        <v>2025</v>
      </c>
    </row>
    <row r="3723" spans="1:28" x14ac:dyDescent="0.3">
      <c r="A3723" t="s">
        <v>4397</v>
      </c>
      <c r="B3723" s="9">
        <v>45673</v>
      </c>
      <c r="C3723" t="s">
        <v>113</v>
      </c>
      <c r="D3723" t="s">
        <v>77</v>
      </c>
      <c r="E3723" t="s">
        <v>28</v>
      </c>
      <c r="F3723" t="s">
        <v>5736</v>
      </c>
      <c r="G3723" t="s">
        <v>5723</v>
      </c>
      <c r="H3723" t="s">
        <v>131</v>
      </c>
      <c r="I3723" t="s">
        <v>135</v>
      </c>
      <c r="J3723" t="s">
        <v>31</v>
      </c>
      <c r="K3723" t="s">
        <v>53</v>
      </c>
      <c r="L3723" t="s">
        <v>54</v>
      </c>
      <c r="M3723">
        <v>5</v>
      </c>
      <c r="N3723">
        <v>6500</v>
      </c>
      <c r="O3723">
        <v>2765.174</v>
      </c>
      <c r="P3723">
        <v>30</v>
      </c>
      <c r="Q3723">
        <v>1286.3599999999999</v>
      </c>
      <c r="R3723" t="s">
        <v>64</v>
      </c>
      <c r="S3723">
        <v>5</v>
      </c>
      <c r="T3723" t="s">
        <v>34</v>
      </c>
      <c r="U3723">
        <v>32500</v>
      </c>
      <c r="V3723">
        <v>9750</v>
      </c>
      <c r="W3723">
        <v>22750</v>
      </c>
      <c r="X3723">
        <v>13825.87</v>
      </c>
      <c r="Y3723">
        <v>7637.77</v>
      </c>
      <c r="Z3723">
        <v>33.57</v>
      </c>
      <c r="AA3723" t="s">
        <v>5788</v>
      </c>
      <c r="AB3723">
        <v>2025</v>
      </c>
    </row>
    <row r="3724" spans="1:28" x14ac:dyDescent="0.3">
      <c r="A3724" t="s">
        <v>4398</v>
      </c>
      <c r="B3724" s="9">
        <v>45835</v>
      </c>
      <c r="C3724" t="s">
        <v>1667</v>
      </c>
      <c r="D3724" t="s">
        <v>114</v>
      </c>
      <c r="E3724" t="s">
        <v>28</v>
      </c>
      <c r="F3724" t="s">
        <v>5748</v>
      </c>
      <c r="G3724" t="s">
        <v>5733</v>
      </c>
      <c r="H3724" t="s">
        <v>5767</v>
      </c>
      <c r="I3724" t="s">
        <v>296</v>
      </c>
      <c r="J3724" t="s">
        <v>31</v>
      </c>
      <c r="K3724" t="s">
        <v>5726</v>
      </c>
      <c r="L3724" t="s">
        <v>33</v>
      </c>
      <c r="M3724">
        <v>11</v>
      </c>
      <c r="N3724">
        <v>3200</v>
      </c>
      <c r="O3724">
        <v>2168.9836363636364</v>
      </c>
      <c r="P3724">
        <v>15</v>
      </c>
      <c r="Q3724">
        <v>309.02</v>
      </c>
      <c r="R3724" t="s">
        <v>64</v>
      </c>
      <c r="S3724">
        <v>3</v>
      </c>
      <c r="T3724" t="s">
        <v>34</v>
      </c>
      <c r="U3724">
        <v>35200</v>
      </c>
      <c r="V3724">
        <v>5280</v>
      </c>
      <c r="W3724">
        <v>29920</v>
      </c>
      <c r="X3724">
        <v>23858.82</v>
      </c>
      <c r="Y3724">
        <v>5752.16</v>
      </c>
      <c r="Z3724">
        <v>19.23</v>
      </c>
      <c r="AA3724" t="s">
        <v>5780</v>
      </c>
      <c r="AB3724">
        <v>2025</v>
      </c>
    </row>
    <row r="3725" spans="1:28" x14ac:dyDescent="0.3">
      <c r="A3725" t="s">
        <v>4399</v>
      </c>
      <c r="B3725" s="9">
        <v>45375</v>
      </c>
      <c r="C3725" t="s">
        <v>1233</v>
      </c>
      <c r="D3725" t="s">
        <v>108</v>
      </c>
      <c r="E3725" t="s">
        <v>109</v>
      </c>
      <c r="F3725" t="s">
        <v>5755</v>
      </c>
      <c r="G3725" t="s">
        <v>5732</v>
      </c>
      <c r="H3725" t="s">
        <v>184</v>
      </c>
      <c r="I3725" t="s">
        <v>198</v>
      </c>
      <c r="J3725" t="s">
        <v>46</v>
      </c>
      <c r="K3725" t="s">
        <v>53</v>
      </c>
      <c r="L3725" t="s">
        <v>5727</v>
      </c>
      <c r="M3725">
        <v>4</v>
      </c>
      <c r="N3725">
        <v>7200</v>
      </c>
      <c r="O3725">
        <v>3718.7874999999999</v>
      </c>
      <c r="P3725">
        <v>10</v>
      </c>
      <c r="Q3725">
        <v>624.70000000000005</v>
      </c>
      <c r="R3725" t="s">
        <v>5724</v>
      </c>
      <c r="S3725">
        <v>5</v>
      </c>
      <c r="T3725" t="s">
        <v>41</v>
      </c>
      <c r="U3725">
        <v>28800</v>
      </c>
      <c r="V3725">
        <v>2880</v>
      </c>
      <c r="W3725">
        <v>25920</v>
      </c>
      <c r="X3725">
        <v>14875.15</v>
      </c>
      <c r="Y3725">
        <v>10420.15</v>
      </c>
      <c r="Z3725">
        <v>40.200000000000003</v>
      </c>
      <c r="AA3725" t="s">
        <v>5782</v>
      </c>
      <c r="AB3725">
        <v>2024</v>
      </c>
    </row>
    <row r="3726" spans="1:28" x14ac:dyDescent="0.3">
      <c r="A3726" t="s">
        <v>4400</v>
      </c>
      <c r="B3726" s="9">
        <v>45379</v>
      </c>
      <c r="C3726" t="s">
        <v>413</v>
      </c>
      <c r="D3726" t="s">
        <v>256</v>
      </c>
      <c r="E3726" t="s">
        <v>38</v>
      </c>
      <c r="F3726" t="s">
        <v>5739</v>
      </c>
      <c r="G3726" t="s">
        <v>5732</v>
      </c>
      <c r="H3726" t="s">
        <v>184</v>
      </c>
      <c r="I3726" t="s">
        <v>185</v>
      </c>
      <c r="J3726" t="s">
        <v>31</v>
      </c>
      <c r="K3726" t="s">
        <v>32</v>
      </c>
      <c r="L3726" t="s">
        <v>54</v>
      </c>
      <c r="M3726">
        <v>2</v>
      </c>
      <c r="N3726">
        <v>4500</v>
      </c>
      <c r="O3726">
        <v>2148.2800000000002</v>
      </c>
      <c r="P3726">
        <v>15</v>
      </c>
      <c r="Q3726">
        <v>124.21</v>
      </c>
      <c r="R3726" t="s">
        <v>5724</v>
      </c>
      <c r="S3726">
        <v>2</v>
      </c>
      <c r="T3726" t="s">
        <v>34</v>
      </c>
      <c r="U3726">
        <v>9000</v>
      </c>
      <c r="V3726">
        <v>1350</v>
      </c>
      <c r="W3726">
        <v>7650</v>
      </c>
      <c r="X3726">
        <v>4296.5600000000004</v>
      </c>
      <c r="Y3726">
        <v>3229.23</v>
      </c>
      <c r="Z3726">
        <v>42.21</v>
      </c>
      <c r="AA3726" t="s">
        <v>5782</v>
      </c>
      <c r="AB3726">
        <v>2024</v>
      </c>
    </row>
    <row r="3727" spans="1:28" x14ac:dyDescent="0.3">
      <c r="A3727" t="s">
        <v>4401</v>
      </c>
      <c r="B3727" s="9">
        <v>45850</v>
      </c>
      <c r="C3727" t="s">
        <v>751</v>
      </c>
      <c r="D3727" t="s">
        <v>180</v>
      </c>
      <c r="E3727" t="s">
        <v>50</v>
      </c>
      <c r="F3727" t="s">
        <v>5735</v>
      </c>
      <c r="G3727" t="s">
        <v>5733</v>
      </c>
      <c r="H3727" t="s">
        <v>144</v>
      </c>
      <c r="I3727" t="s">
        <v>145</v>
      </c>
      <c r="J3727" t="s">
        <v>46</v>
      </c>
      <c r="K3727" t="s">
        <v>32</v>
      </c>
      <c r="L3727" t="s">
        <v>33</v>
      </c>
      <c r="M3727">
        <v>9</v>
      </c>
      <c r="N3727">
        <v>1200</v>
      </c>
      <c r="O3727">
        <v>775.89111111111117</v>
      </c>
      <c r="P3727">
        <v>10</v>
      </c>
      <c r="Q3727">
        <v>1195.5999999999999</v>
      </c>
      <c r="R3727" t="s">
        <v>64</v>
      </c>
      <c r="S3727">
        <v>2</v>
      </c>
      <c r="T3727" t="s">
        <v>34</v>
      </c>
      <c r="U3727">
        <v>10800</v>
      </c>
      <c r="V3727">
        <v>1080</v>
      </c>
      <c r="W3727">
        <v>9720</v>
      </c>
      <c r="X3727">
        <v>6983.02</v>
      </c>
      <c r="Y3727">
        <v>1541.38</v>
      </c>
      <c r="Z3727">
        <v>15.86</v>
      </c>
      <c r="AA3727" t="s">
        <v>5785</v>
      </c>
      <c r="AB3727">
        <v>2025</v>
      </c>
    </row>
    <row r="3728" spans="1:28" x14ac:dyDescent="0.3">
      <c r="A3728" t="s">
        <v>4402</v>
      </c>
      <c r="B3728" s="9">
        <v>45867</v>
      </c>
      <c r="C3728" t="s">
        <v>631</v>
      </c>
      <c r="D3728" t="s">
        <v>37</v>
      </c>
      <c r="E3728" t="s">
        <v>38</v>
      </c>
      <c r="F3728" t="s">
        <v>5763</v>
      </c>
      <c r="G3728" t="s">
        <v>5733</v>
      </c>
      <c r="H3728" t="s">
        <v>68</v>
      </c>
      <c r="I3728" t="s">
        <v>69</v>
      </c>
      <c r="J3728" t="s">
        <v>31</v>
      </c>
      <c r="K3728" t="s">
        <v>53</v>
      </c>
      <c r="L3728" t="s">
        <v>5730</v>
      </c>
      <c r="M3728">
        <v>9</v>
      </c>
      <c r="N3728">
        <v>1800</v>
      </c>
      <c r="O3728">
        <v>1084.2977777777778</v>
      </c>
      <c r="P3728">
        <v>15</v>
      </c>
      <c r="Q3728">
        <v>539.58000000000004</v>
      </c>
      <c r="R3728" t="s">
        <v>5724</v>
      </c>
      <c r="S3728">
        <v>4</v>
      </c>
      <c r="T3728" t="s">
        <v>5752</v>
      </c>
      <c r="U3728">
        <v>16200</v>
      </c>
      <c r="V3728">
        <v>2430</v>
      </c>
      <c r="W3728">
        <v>13770</v>
      </c>
      <c r="X3728">
        <v>9758.68</v>
      </c>
      <c r="Y3728">
        <v>3471.74</v>
      </c>
      <c r="Z3728">
        <v>25.21</v>
      </c>
      <c r="AA3728" t="s">
        <v>5785</v>
      </c>
      <c r="AB3728">
        <v>2025</v>
      </c>
    </row>
    <row r="3729" spans="1:28" x14ac:dyDescent="0.3">
      <c r="A3729" t="s">
        <v>4403</v>
      </c>
      <c r="B3729" s="9">
        <v>45694</v>
      </c>
      <c r="C3729" t="s">
        <v>76</v>
      </c>
      <c r="D3729" t="s">
        <v>152</v>
      </c>
      <c r="E3729" t="s">
        <v>28</v>
      </c>
      <c r="F3729" t="s">
        <v>5746</v>
      </c>
      <c r="G3729" t="s">
        <v>5743</v>
      </c>
      <c r="H3729" t="s">
        <v>94</v>
      </c>
      <c r="I3729" t="s">
        <v>95</v>
      </c>
      <c r="J3729" t="s">
        <v>46</v>
      </c>
      <c r="K3729" t="s">
        <v>32</v>
      </c>
      <c r="L3729" t="s">
        <v>5730</v>
      </c>
      <c r="M3729">
        <v>11</v>
      </c>
      <c r="N3729">
        <v>45000</v>
      </c>
      <c r="O3729">
        <v>30581.703636363636</v>
      </c>
      <c r="P3729">
        <v>0</v>
      </c>
      <c r="Q3729">
        <v>332.93</v>
      </c>
      <c r="R3729" t="s">
        <v>5724</v>
      </c>
      <c r="S3729">
        <v>4</v>
      </c>
      <c r="T3729" t="s">
        <v>34</v>
      </c>
      <c r="U3729">
        <v>495000</v>
      </c>
      <c r="V3729">
        <v>0</v>
      </c>
      <c r="W3729">
        <v>495000</v>
      </c>
      <c r="X3729">
        <v>336398.74</v>
      </c>
      <c r="Y3729">
        <v>158268.32999999999</v>
      </c>
      <c r="Z3729">
        <v>31.97</v>
      </c>
      <c r="AA3729" t="s">
        <v>5779</v>
      </c>
      <c r="AB3729">
        <v>2025</v>
      </c>
    </row>
    <row r="3730" spans="1:28" x14ac:dyDescent="0.3">
      <c r="A3730" t="s">
        <v>4404</v>
      </c>
      <c r="B3730" s="9">
        <v>45934</v>
      </c>
      <c r="C3730" t="s">
        <v>1061</v>
      </c>
      <c r="D3730" t="s">
        <v>342</v>
      </c>
      <c r="E3730" t="s">
        <v>38</v>
      </c>
      <c r="F3730" t="s">
        <v>5731</v>
      </c>
      <c r="G3730" t="s">
        <v>5733</v>
      </c>
      <c r="H3730" t="s">
        <v>68</v>
      </c>
      <c r="I3730" t="s">
        <v>69</v>
      </c>
      <c r="J3730" t="s">
        <v>63</v>
      </c>
      <c r="K3730" t="s">
        <v>53</v>
      </c>
      <c r="L3730" t="s">
        <v>90</v>
      </c>
      <c r="M3730">
        <v>3</v>
      </c>
      <c r="N3730">
        <v>2200</v>
      </c>
      <c r="O3730">
        <v>1288.0666666666666</v>
      </c>
      <c r="P3730">
        <v>20</v>
      </c>
      <c r="Q3730">
        <v>375.1</v>
      </c>
      <c r="R3730" t="s">
        <v>5724</v>
      </c>
      <c r="S3730">
        <v>4</v>
      </c>
      <c r="T3730" t="s">
        <v>34</v>
      </c>
      <c r="U3730">
        <v>6600</v>
      </c>
      <c r="V3730">
        <v>1320</v>
      </c>
      <c r="W3730">
        <v>5280</v>
      </c>
      <c r="X3730">
        <v>3864.2</v>
      </c>
      <c r="Y3730">
        <v>1040.7</v>
      </c>
      <c r="Z3730">
        <v>19.71</v>
      </c>
      <c r="AA3730" t="s">
        <v>5784</v>
      </c>
      <c r="AB3730">
        <v>2025</v>
      </c>
    </row>
    <row r="3731" spans="1:28" x14ac:dyDescent="0.3">
      <c r="A3731" t="s">
        <v>4405</v>
      </c>
      <c r="B3731" s="9">
        <v>46134</v>
      </c>
      <c r="C3731" t="s">
        <v>778</v>
      </c>
      <c r="D3731" t="s">
        <v>127</v>
      </c>
      <c r="E3731" t="s">
        <v>109</v>
      </c>
      <c r="F3731" t="s">
        <v>5757</v>
      </c>
      <c r="G3731" t="s">
        <v>5733</v>
      </c>
      <c r="H3731" t="s">
        <v>110</v>
      </c>
      <c r="I3731" t="s">
        <v>111</v>
      </c>
      <c r="J3731" t="s">
        <v>31</v>
      </c>
      <c r="K3731" t="s">
        <v>32</v>
      </c>
      <c r="L3731" t="s">
        <v>33</v>
      </c>
      <c r="M3731">
        <v>11</v>
      </c>
      <c r="N3731">
        <v>16500</v>
      </c>
      <c r="O3731">
        <v>9952.0245454545457</v>
      </c>
      <c r="P3731">
        <v>10</v>
      </c>
      <c r="Q3731">
        <v>612.25</v>
      </c>
      <c r="R3731" t="s">
        <v>5724</v>
      </c>
      <c r="S3731">
        <v>2</v>
      </c>
      <c r="T3731" t="s">
        <v>34</v>
      </c>
      <c r="U3731">
        <v>181500</v>
      </c>
      <c r="V3731">
        <v>18150</v>
      </c>
      <c r="W3731">
        <v>163350</v>
      </c>
      <c r="X3731">
        <v>109472.27</v>
      </c>
      <c r="Y3731">
        <v>53265.48</v>
      </c>
      <c r="Z3731">
        <v>32.61</v>
      </c>
      <c r="AA3731" t="s">
        <v>5787</v>
      </c>
      <c r="AB3731">
        <v>2026</v>
      </c>
    </row>
    <row r="3732" spans="1:28" x14ac:dyDescent="0.3">
      <c r="A3732" t="s">
        <v>4406</v>
      </c>
      <c r="B3732" s="9">
        <v>46183</v>
      </c>
      <c r="C3732" t="s">
        <v>528</v>
      </c>
      <c r="D3732" t="s">
        <v>124</v>
      </c>
      <c r="E3732" t="s">
        <v>28</v>
      </c>
      <c r="F3732" t="s">
        <v>5751</v>
      </c>
      <c r="G3732" t="s">
        <v>5729</v>
      </c>
      <c r="H3732" t="s">
        <v>44</v>
      </c>
      <c r="I3732" t="s">
        <v>45</v>
      </c>
      <c r="J3732" t="s">
        <v>31</v>
      </c>
      <c r="K3732" t="s">
        <v>32</v>
      </c>
      <c r="L3732" t="s">
        <v>33</v>
      </c>
      <c r="M3732">
        <v>7</v>
      </c>
      <c r="N3732">
        <v>12500</v>
      </c>
      <c r="O3732">
        <v>6316.4014285714284</v>
      </c>
      <c r="P3732">
        <v>20</v>
      </c>
      <c r="Q3732">
        <v>725.13</v>
      </c>
      <c r="R3732" t="s">
        <v>5724</v>
      </c>
      <c r="S3732">
        <v>5</v>
      </c>
      <c r="T3732" t="s">
        <v>34</v>
      </c>
      <c r="U3732">
        <v>87500</v>
      </c>
      <c r="V3732">
        <v>17500</v>
      </c>
      <c r="W3732">
        <v>70000</v>
      </c>
      <c r="X3732">
        <v>44214.81</v>
      </c>
      <c r="Y3732">
        <v>25060.06</v>
      </c>
      <c r="Z3732">
        <v>35.799999999999997</v>
      </c>
      <c r="AA3732" t="s">
        <v>5780</v>
      </c>
      <c r="AB3732">
        <v>2026</v>
      </c>
    </row>
    <row r="3733" spans="1:28" x14ac:dyDescent="0.3">
      <c r="A3733" t="s">
        <v>4407</v>
      </c>
      <c r="B3733" s="9">
        <v>45812</v>
      </c>
      <c r="C3733" t="s">
        <v>400</v>
      </c>
      <c r="D3733" t="s">
        <v>330</v>
      </c>
      <c r="E3733" t="s">
        <v>109</v>
      </c>
      <c r="F3733" t="s">
        <v>5741</v>
      </c>
      <c r="G3733" t="s">
        <v>5723</v>
      </c>
      <c r="H3733" t="s">
        <v>73</v>
      </c>
      <c r="I3733" t="s">
        <v>160</v>
      </c>
      <c r="J3733" t="s">
        <v>63</v>
      </c>
      <c r="K3733" t="s">
        <v>5726</v>
      </c>
      <c r="L3733" t="s">
        <v>54</v>
      </c>
      <c r="M3733">
        <v>8</v>
      </c>
      <c r="N3733">
        <v>9800</v>
      </c>
      <c r="O3733">
        <v>6649.8675000000003</v>
      </c>
      <c r="P3733">
        <v>0</v>
      </c>
      <c r="Q3733">
        <v>1667.84</v>
      </c>
      <c r="R3733" t="s">
        <v>5724</v>
      </c>
      <c r="S3733">
        <v>5</v>
      </c>
      <c r="T3733" t="s">
        <v>34</v>
      </c>
      <c r="U3733">
        <v>78400</v>
      </c>
      <c r="V3733">
        <v>0</v>
      </c>
      <c r="W3733">
        <v>78400</v>
      </c>
      <c r="X3733">
        <v>53198.94</v>
      </c>
      <c r="Y3733">
        <v>23533.22</v>
      </c>
      <c r="Z3733">
        <v>30.02</v>
      </c>
      <c r="AA3733" t="s">
        <v>5780</v>
      </c>
      <c r="AB3733">
        <v>2025</v>
      </c>
    </row>
    <row r="3734" spans="1:28" x14ac:dyDescent="0.3">
      <c r="A3734" t="s">
        <v>4408</v>
      </c>
      <c r="B3734" s="9">
        <v>45929</v>
      </c>
      <c r="C3734" t="s">
        <v>1249</v>
      </c>
      <c r="D3734" t="s">
        <v>168</v>
      </c>
      <c r="E3734" t="s">
        <v>109</v>
      </c>
      <c r="F3734" t="s">
        <v>5759</v>
      </c>
      <c r="G3734" t="s">
        <v>5733</v>
      </c>
      <c r="H3734" t="s">
        <v>68</v>
      </c>
      <c r="I3734" t="s">
        <v>69</v>
      </c>
      <c r="J3734" t="s">
        <v>46</v>
      </c>
      <c r="K3734" t="s">
        <v>5726</v>
      </c>
      <c r="L3734" t="s">
        <v>33</v>
      </c>
      <c r="M3734">
        <v>2</v>
      </c>
      <c r="N3734">
        <v>6500</v>
      </c>
      <c r="O3734">
        <v>3227.04</v>
      </c>
      <c r="P3734">
        <v>20</v>
      </c>
      <c r="Q3734">
        <v>1132.06</v>
      </c>
      <c r="R3734" t="s">
        <v>5724</v>
      </c>
      <c r="S3734">
        <v>4</v>
      </c>
      <c r="T3734" t="s">
        <v>34</v>
      </c>
      <c r="U3734">
        <v>13000</v>
      </c>
      <c r="V3734">
        <v>2600</v>
      </c>
      <c r="W3734">
        <v>10400</v>
      </c>
      <c r="X3734">
        <v>6454.08</v>
      </c>
      <c r="Y3734">
        <v>2813.86</v>
      </c>
      <c r="Z3734">
        <v>27.06</v>
      </c>
      <c r="AA3734" t="s">
        <v>5781</v>
      </c>
      <c r="AB3734">
        <v>2025</v>
      </c>
    </row>
    <row r="3735" spans="1:28" x14ac:dyDescent="0.3">
      <c r="A3735" t="s">
        <v>4409</v>
      </c>
      <c r="B3735" s="9">
        <v>46175</v>
      </c>
      <c r="C3735" t="s">
        <v>778</v>
      </c>
      <c r="D3735" t="s">
        <v>273</v>
      </c>
      <c r="E3735" t="s">
        <v>28</v>
      </c>
      <c r="F3735" t="s">
        <v>5754</v>
      </c>
      <c r="G3735" t="s">
        <v>5729</v>
      </c>
      <c r="H3735" t="s">
        <v>213</v>
      </c>
      <c r="I3735" t="s">
        <v>190</v>
      </c>
      <c r="J3735" t="s">
        <v>63</v>
      </c>
      <c r="K3735" t="s">
        <v>5726</v>
      </c>
      <c r="L3735" t="s">
        <v>54</v>
      </c>
      <c r="M3735">
        <v>8</v>
      </c>
      <c r="N3735">
        <v>32000</v>
      </c>
      <c r="O3735">
        <v>15598.6075</v>
      </c>
      <c r="P3735">
        <v>25</v>
      </c>
      <c r="Q3735">
        <v>1575.57</v>
      </c>
      <c r="R3735" t="s">
        <v>5724</v>
      </c>
      <c r="S3735">
        <v>5</v>
      </c>
      <c r="T3735" t="s">
        <v>34</v>
      </c>
      <c r="U3735">
        <v>256000</v>
      </c>
      <c r="V3735">
        <v>64000</v>
      </c>
      <c r="W3735">
        <v>192000</v>
      </c>
      <c r="X3735">
        <v>124788.86</v>
      </c>
      <c r="Y3735">
        <v>65635.570000000007</v>
      </c>
      <c r="Z3735">
        <v>34.19</v>
      </c>
      <c r="AA3735" t="s">
        <v>5780</v>
      </c>
      <c r="AB3735">
        <v>2026</v>
      </c>
    </row>
    <row r="3736" spans="1:28" x14ac:dyDescent="0.3">
      <c r="A3736" t="s">
        <v>4410</v>
      </c>
      <c r="B3736" s="9">
        <v>45954</v>
      </c>
      <c r="C3736" t="s">
        <v>2735</v>
      </c>
      <c r="D3736" t="s">
        <v>152</v>
      </c>
      <c r="E3736" t="s">
        <v>28</v>
      </c>
      <c r="F3736" t="s">
        <v>5736</v>
      </c>
      <c r="G3736" t="s">
        <v>5729</v>
      </c>
      <c r="H3736" t="s">
        <v>169</v>
      </c>
      <c r="I3736" t="s">
        <v>153</v>
      </c>
      <c r="J3736" t="s">
        <v>63</v>
      </c>
      <c r="K3736" t="s">
        <v>5726</v>
      </c>
      <c r="L3736" t="s">
        <v>54</v>
      </c>
      <c r="M3736">
        <v>3</v>
      </c>
      <c r="N3736">
        <v>45000</v>
      </c>
      <c r="O3736">
        <v>18195.183333333334</v>
      </c>
      <c r="P3736">
        <v>30</v>
      </c>
      <c r="Q3736">
        <v>292.44</v>
      </c>
      <c r="R3736" t="s">
        <v>5724</v>
      </c>
      <c r="S3736">
        <v>5</v>
      </c>
      <c r="T3736" t="s">
        <v>34</v>
      </c>
      <c r="U3736">
        <v>135000</v>
      </c>
      <c r="V3736">
        <v>40500</v>
      </c>
      <c r="W3736">
        <v>94500</v>
      </c>
      <c r="X3736">
        <v>54585.55</v>
      </c>
      <c r="Y3736">
        <v>39622.01</v>
      </c>
      <c r="Z3736">
        <v>41.93</v>
      </c>
      <c r="AA3736" t="s">
        <v>5784</v>
      </c>
      <c r="AB3736">
        <v>2025</v>
      </c>
    </row>
    <row r="3737" spans="1:28" x14ac:dyDescent="0.3">
      <c r="A3737" t="s">
        <v>4411</v>
      </c>
      <c r="B3737" s="9">
        <v>46137</v>
      </c>
      <c r="C3737" t="s">
        <v>1124</v>
      </c>
      <c r="D3737" t="s">
        <v>276</v>
      </c>
      <c r="E3737" t="s">
        <v>121</v>
      </c>
      <c r="F3737" t="s">
        <v>5747</v>
      </c>
      <c r="G3737" t="s">
        <v>5743</v>
      </c>
      <c r="H3737" t="s">
        <v>5744</v>
      </c>
      <c r="I3737" t="s">
        <v>177</v>
      </c>
      <c r="J3737" t="s">
        <v>31</v>
      </c>
      <c r="K3737" t="s">
        <v>5726</v>
      </c>
      <c r="L3737" t="s">
        <v>33</v>
      </c>
      <c r="M3737">
        <v>11</v>
      </c>
      <c r="N3737">
        <v>10500</v>
      </c>
      <c r="O3737">
        <v>6137.5136363636357</v>
      </c>
      <c r="P3737">
        <v>10</v>
      </c>
      <c r="Q3737">
        <v>325.82</v>
      </c>
      <c r="R3737" t="s">
        <v>5724</v>
      </c>
      <c r="S3737">
        <v>5</v>
      </c>
      <c r="T3737" t="s">
        <v>34</v>
      </c>
      <c r="U3737">
        <v>115500</v>
      </c>
      <c r="V3737">
        <v>11550</v>
      </c>
      <c r="W3737">
        <v>103950</v>
      </c>
      <c r="X3737">
        <v>67512.649999999994</v>
      </c>
      <c r="Y3737">
        <v>36111.53</v>
      </c>
      <c r="Z3737">
        <v>34.74</v>
      </c>
      <c r="AA3737" t="s">
        <v>5787</v>
      </c>
      <c r="AB3737">
        <v>2026</v>
      </c>
    </row>
    <row r="3738" spans="1:28" x14ac:dyDescent="0.3">
      <c r="A3738" t="s">
        <v>4412</v>
      </c>
      <c r="B3738" s="9">
        <v>46049</v>
      </c>
      <c r="C3738" t="s">
        <v>1233</v>
      </c>
      <c r="D3738" t="s">
        <v>5767</v>
      </c>
      <c r="E3738" t="s">
        <v>28</v>
      </c>
      <c r="F3738" t="s">
        <v>5759</v>
      </c>
      <c r="G3738" t="s">
        <v>5729</v>
      </c>
      <c r="H3738" t="s">
        <v>213</v>
      </c>
      <c r="I3738" t="s">
        <v>190</v>
      </c>
      <c r="J3738" t="s">
        <v>40</v>
      </c>
      <c r="K3738" t="s">
        <v>32</v>
      </c>
      <c r="L3738" t="s">
        <v>5727</v>
      </c>
      <c r="M3738">
        <v>11</v>
      </c>
      <c r="N3738">
        <v>12500</v>
      </c>
      <c r="O3738">
        <v>8464.34</v>
      </c>
      <c r="P3738">
        <v>0</v>
      </c>
      <c r="Q3738">
        <v>853.49</v>
      </c>
      <c r="R3738" t="s">
        <v>5724</v>
      </c>
      <c r="S3738">
        <v>5</v>
      </c>
      <c r="T3738" t="s">
        <v>34</v>
      </c>
      <c r="U3738">
        <v>137500</v>
      </c>
      <c r="V3738">
        <v>0</v>
      </c>
      <c r="W3738">
        <v>137500</v>
      </c>
      <c r="X3738">
        <v>93107.74</v>
      </c>
      <c r="Y3738">
        <v>43538.77</v>
      </c>
      <c r="Z3738">
        <v>31.66</v>
      </c>
      <c r="AA3738" t="s">
        <v>5788</v>
      </c>
      <c r="AB3738">
        <v>2026</v>
      </c>
    </row>
    <row r="3739" spans="1:28" x14ac:dyDescent="0.3">
      <c r="A3739" t="s">
        <v>4413</v>
      </c>
      <c r="B3739" s="9">
        <v>45490</v>
      </c>
      <c r="C3739" t="s">
        <v>365</v>
      </c>
      <c r="D3739" t="s">
        <v>60</v>
      </c>
      <c r="E3739" t="s">
        <v>38</v>
      </c>
      <c r="F3739" t="s">
        <v>5749</v>
      </c>
      <c r="G3739" t="s">
        <v>5733</v>
      </c>
      <c r="H3739" t="s">
        <v>5734</v>
      </c>
      <c r="I3739" t="s">
        <v>105</v>
      </c>
      <c r="J3739" t="s">
        <v>40</v>
      </c>
      <c r="K3739" t="s">
        <v>32</v>
      </c>
      <c r="L3739" t="s">
        <v>54</v>
      </c>
      <c r="M3739">
        <v>11</v>
      </c>
      <c r="N3739">
        <v>3500</v>
      </c>
      <c r="O3739">
        <v>2341.6327272727272</v>
      </c>
      <c r="P3739">
        <v>15</v>
      </c>
      <c r="Q3739">
        <v>822.6</v>
      </c>
      <c r="R3739" t="s">
        <v>5724</v>
      </c>
      <c r="S3739">
        <v>5</v>
      </c>
      <c r="T3739" t="s">
        <v>34</v>
      </c>
      <c r="U3739">
        <v>38500</v>
      </c>
      <c r="V3739">
        <v>5775</v>
      </c>
      <c r="W3739">
        <v>32725</v>
      </c>
      <c r="X3739">
        <v>25757.96</v>
      </c>
      <c r="Y3739">
        <v>6144.44</v>
      </c>
      <c r="Z3739">
        <v>18.78</v>
      </c>
      <c r="AA3739" t="s">
        <v>5785</v>
      </c>
      <c r="AB3739">
        <v>2024</v>
      </c>
    </row>
    <row r="3740" spans="1:28" x14ac:dyDescent="0.3">
      <c r="A3740" t="s">
        <v>4414</v>
      </c>
      <c r="B3740" s="9">
        <v>46020</v>
      </c>
      <c r="C3740" t="s">
        <v>320</v>
      </c>
      <c r="D3740" t="s">
        <v>114</v>
      </c>
      <c r="E3740" t="s">
        <v>28</v>
      </c>
      <c r="F3740" t="s">
        <v>5763</v>
      </c>
      <c r="G3740" t="s">
        <v>5732</v>
      </c>
      <c r="H3740" t="s">
        <v>184</v>
      </c>
      <c r="I3740" t="s">
        <v>185</v>
      </c>
      <c r="J3740" t="s">
        <v>31</v>
      </c>
      <c r="K3740" t="s">
        <v>32</v>
      </c>
      <c r="L3740" t="s">
        <v>33</v>
      </c>
      <c r="M3740">
        <v>7</v>
      </c>
      <c r="N3740">
        <v>3200</v>
      </c>
      <c r="O3740">
        <v>1814.7885714285715</v>
      </c>
      <c r="P3740">
        <v>20</v>
      </c>
      <c r="Q3740">
        <v>273.42</v>
      </c>
      <c r="R3740" t="s">
        <v>5724</v>
      </c>
      <c r="S3740">
        <v>5</v>
      </c>
      <c r="T3740" t="s">
        <v>34</v>
      </c>
      <c r="U3740">
        <v>22400</v>
      </c>
      <c r="V3740">
        <v>4480</v>
      </c>
      <c r="W3740">
        <v>17920</v>
      </c>
      <c r="X3740">
        <v>12703.52</v>
      </c>
      <c r="Y3740">
        <v>4943.0600000000004</v>
      </c>
      <c r="Z3740">
        <v>27.58</v>
      </c>
      <c r="AA3740" t="s">
        <v>5783</v>
      </c>
      <c r="AB3740">
        <v>2025</v>
      </c>
    </row>
    <row r="3741" spans="1:28" x14ac:dyDescent="0.3">
      <c r="A3741" t="s">
        <v>4415</v>
      </c>
      <c r="B3741" s="9">
        <v>45733</v>
      </c>
      <c r="C3741" t="s">
        <v>778</v>
      </c>
      <c r="D3741" t="s">
        <v>212</v>
      </c>
      <c r="E3741" t="s">
        <v>28</v>
      </c>
      <c r="F3741" t="s">
        <v>5760</v>
      </c>
      <c r="G3741" t="s">
        <v>5729</v>
      </c>
      <c r="H3741" t="s">
        <v>169</v>
      </c>
      <c r="I3741" t="s">
        <v>153</v>
      </c>
      <c r="J3741" t="s">
        <v>46</v>
      </c>
      <c r="K3741" t="s">
        <v>5726</v>
      </c>
      <c r="L3741" t="s">
        <v>90</v>
      </c>
      <c r="M3741">
        <v>3</v>
      </c>
      <c r="N3741">
        <v>8500</v>
      </c>
      <c r="O3741">
        <v>5011.3066666666664</v>
      </c>
      <c r="P3741">
        <v>0</v>
      </c>
      <c r="Q3741">
        <v>1376.21</v>
      </c>
      <c r="R3741" t="s">
        <v>5724</v>
      </c>
      <c r="S3741">
        <v>4</v>
      </c>
      <c r="T3741" t="s">
        <v>34</v>
      </c>
      <c r="U3741">
        <v>25500</v>
      </c>
      <c r="V3741">
        <v>0</v>
      </c>
      <c r="W3741">
        <v>25500</v>
      </c>
      <c r="X3741">
        <v>15033.92</v>
      </c>
      <c r="Y3741">
        <v>9089.8700000000008</v>
      </c>
      <c r="Z3741">
        <v>35.65</v>
      </c>
      <c r="AA3741" t="s">
        <v>5782</v>
      </c>
      <c r="AB3741">
        <v>2025</v>
      </c>
    </row>
    <row r="3742" spans="1:28" x14ac:dyDescent="0.3">
      <c r="A3742" t="s">
        <v>4416</v>
      </c>
      <c r="B3742" s="9">
        <v>45710</v>
      </c>
      <c r="C3742" t="s">
        <v>1311</v>
      </c>
      <c r="D3742" t="s">
        <v>143</v>
      </c>
      <c r="E3742" t="s">
        <v>28</v>
      </c>
      <c r="F3742" t="s">
        <v>5763</v>
      </c>
      <c r="G3742" t="s">
        <v>5723</v>
      </c>
      <c r="H3742" t="s">
        <v>73</v>
      </c>
      <c r="I3742" t="s">
        <v>74</v>
      </c>
      <c r="J3742" t="s">
        <v>40</v>
      </c>
      <c r="K3742" t="s">
        <v>32</v>
      </c>
      <c r="L3742" t="s">
        <v>33</v>
      </c>
      <c r="M3742">
        <v>9</v>
      </c>
      <c r="N3742">
        <v>7800</v>
      </c>
      <c r="O3742">
        <v>6046.0455555555563</v>
      </c>
      <c r="P3742">
        <v>5</v>
      </c>
      <c r="Q3742">
        <v>1673.09</v>
      </c>
      <c r="R3742" t="s">
        <v>5724</v>
      </c>
      <c r="S3742">
        <v>3</v>
      </c>
      <c r="T3742" t="s">
        <v>34</v>
      </c>
      <c r="U3742">
        <v>70200</v>
      </c>
      <c r="V3742">
        <v>3510</v>
      </c>
      <c r="W3742">
        <v>66690</v>
      </c>
      <c r="X3742">
        <v>54414.41</v>
      </c>
      <c r="Y3742">
        <v>10602.5</v>
      </c>
      <c r="Z3742">
        <v>15.9</v>
      </c>
      <c r="AA3742" t="s">
        <v>5779</v>
      </c>
      <c r="AB3742">
        <v>2025</v>
      </c>
    </row>
    <row r="3743" spans="1:28" x14ac:dyDescent="0.3">
      <c r="A3743" t="s">
        <v>4417</v>
      </c>
      <c r="B3743" s="9">
        <v>45785</v>
      </c>
      <c r="C3743" t="s">
        <v>195</v>
      </c>
      <c r="D3743" t="s">
        <v>168</v>
      </c>
      <c r="E3743" t="s">
        <v>109</v>
      </c>
      <c r="F3743" t="s">
        <v>5756</v>
      </c>
      <c r="G3743" t="s">
        <v>5729</v>
      </c>
      <c r="H3743" t="s">
        <v>44</v>
      </c>
      <c r="I3743" t="s">
        <v>352</v>
      </c>
      <c r="J3743" t="s">
        <v>40</v>
      </c>
      <c r="K3743" t="s">
        <v>5726</v>
      </c>
      <c r="L3743" t="s">
        <v>5730</v>
      </c>
      <c r="M3743">
        <v>1</v>
      </c>
      <c r="N3743">
        <v>6500</v>
      </c>
      <c r="O3743">
        <v>4860.08</v>
      </c>
      <c r="P3743">
        <v>0</v>
      </c>
      <c r="Q3743">
        <v>1484.11</v>
      </c>
      <c r="R3743" t="s">
        <v>5724</v>
      </c>
      <c r="S3743">
        <v>3</v>
      </c>
      <c r="T3743" t="s">
        <v>5752</v>
      </c>
      <c r="U3743">
        <v>6500</v>
      </c>
      <c r="V3743">
        <v>0</v>
      </c>
      <c r="W3743">
        <v>6500</v>
      </c>
      <c r="X3743">
        <v>4860.08</v>
      </c>
      <c r="Y3743">
        <v>155.81</v>
      </c>
      <c r="Z3743">
        <v>2.4</v>
      </c>
      <c r="AA3743" t="s">
        <v>5776</v>
      </c>
      <c r="AB3743">
        <v>2025</v>
      </c>
    </row>
    <row r="3744" spans="1:28" x14ac:dyDescent="0.3">
      <c r="A3744" t="s">
        <v>4418</v>
      </c>
      <c r="B3744" s="9">
        <v>45954</v>
      </c>
      <c r="C3744" t="s">
        <v>1860</v>
      </c>
      <c r="D3744" t="s">
        <v>127</v>
      </c>
      <c r="E3744" t="s">
        <v>109</v>
      </c>
      <c r="F3744" t="s">
        <v>5762</v>
      </c>
      <c r="G3744" t="s">
        <v>5733</v>
      </c>
      <c r="H3744" t="s">
        <v>144</v>
      </c>
      <c r="I3744" t="s">
        <v>145</v>
      </c>
      <c r="J3744" t="s">
        <v>31</v>
      </c>
      <c r="K3744" t="s">
        <v>5726</v>
      </c>
      <c r="L3744" t="s">
        <v>54</v>
      </c>
      <c r="M3744">
        <v>6</v>
      </c>
      <c r="N3744">
        <v>16500</v>
      </c>
      <c r="O3744">
        <v>9387.27</v>
      </c>
      <c r="P3744">
        <v>30</v>
      </c>
      <c r="Q3744">
        <v>940.24</v>
      </c>
      <c r="R3744" t="s">
        <v>5724</v>
      </c>
      <c r="S3744">
        <v>3</v>
      </c>
      <c r="T3744" t="s">
        <v>34</v>
      </c>
      <c r="U3744">
        <v>99000</v>
      </c>
      <c r="V3744">
        <v>29700</v>
      </c>
      <c r="W3744">
        <v>69300</v>
      </c>
      <c r="X3744">
        <v>56323.62</v>
      </c>
      <c r="Y3744">
        <v>12036.14</v>
      </c>
      <c r="Z3744">
        <v>17.37</v>
      </c>
      <c r="AA3744" t="s">
        <v>5784</v>
      </c>
      <c r="AB3744">
        <v>2025</v>
      </c>
    </row>
    <row r="3745" spans="1:28" x14ac:dyDescent="0.3">
      <c r="A3745" t="s">
        <v>4419</v>
      </c>
      <c r="B3745" s="9">
        <v>45334</v>
      </c>
      <c r="C3745" t="s">
        <v>429</v>
      </c>
      <c r="D3745" t="s">
        <v>89</v>
      </c>
      <c r="E3745" t="s">
        <v>28</v>
      </c>
      <c r="F3745" t="s">
        <v>5756</v>
      </c>
      <c r="G3745" t="s">
        <v>5729</v>
      </c>
      <c r="H3745" t="s">
        <v>44</v>
      </c>
      <c r="I3745" t="s">
        <v>254</v>
      </c>
      <c r="J3745" t="s">
        <v>31</v>
      </c>
      <c r="K3745" t="s">
        <v>5726</v>
      </c>
      <c r="L3745" t="s">
        <v>33</v>
      </c>
      <c r="M3745">
        <v>3</v>
      </c>
      <c r="N3745">
        <v>18500</v>
      </c>
      <c r="O3745">
        <v>11740.943333333335</v>
      </c>
      <c r="P3745">
        <v>20</v>
      </c>
      <c r="Q3745">
        <v>1375.88</v>
      </c>
      <c r="R3745" t="s">
        <v>5724</v>
      </c>
      <c r="S3745">
        <v>4</v>
      </c>
      <c r="T3745" t="s">
        <v>34</v>
      </c>
      <c r="U3745">
        <v>55500</v>
      </c>
      <c r="V3745">
        <v>11100</v>
      </c>
      <c r="W3745">
        <v>44400</v>
      </c>
      <c r="X3745">
        <v>35222.83</v>
      </c>
      <c r="Y3745">
        <v>7801.29</v>
      </c>
      <c r="Z3745">
        <v>17.57</v>
      </c>
      <c r="AA3745" t="s">
        <v>5779</v>
      </c>
      <c r="AB3745">
        <v>2024</v>
      </c>
    </row>
    <row r="3746" spans="1:28" x14ac:dyDescent="0.3">
      <c r="A3746" t="s">
        <v>4420</v>
      </c>
      <c r="B3746" s="9">
        <v>45911</v>
      </c>
      <c r="C3746" t="s">
        <v>895</v>
      </c>
      <c r="D3746" t="s">
        <v>117</v>
      </c>
      <c r="E3746" t="s">
        <v>109</v>
      </c>
      <c r="F3746" t="s">
        <v>5722</v>
      </c>
      <c r="G3746" t="s">
        <v>5723</v>
      </c>
      <c r="H3746" t="s">
        <v>29</v>
      </c>
      <c r="I3746" t="s">
        <v>30</v>
      </c>
      <c r="J3746" t="s">
        <v>63</v>
      </c>
      <c r="K3746" t="s">
        <v>32</v>
      </c>
      <c r="L3746" t="s">
        <v>90</v>
      </c>
      <c r="M3746">
        <v>9</v>
      </c>
      <c r="N3746">
        <v>2800</v>
      </c>
      <c r="O3746">
        <v>1428.1766666666667</v>
      </c>
      <c r="P3746">
        <v>30</v>
      </c>
      <c r="Q3746">
        <v>1036.72</v>
      </c>
      <c r="R3746" t="s">
        <v>5724</v>
      </c>
      <c r="S3746">
        <v>5</v>
      </c>
      <c r="T3746" t="s">
        <v>34</v>
      </c>
      <c r="U3746">
        <v>25200</v>
      </c>
      <c r="V3746">
        <v>7560</v>
      </c>
      <c r="W3746">
        <v>17640</v>
      </c>
      <c r="X3746">
        <v>12853.59</v>
      </c>
      <c r="Y3746">
        <v>3749.69</v>
      </c>
      <c r="Z3746">
        <v>21.26</v>
      </c>
      <c r="AA3746" t="s">
        <v>5781</v>
      </c>
      <c r="AB3746">
        <v>2025</v>
      </c>
    </row>
    <row r="3747" spans="1:28" x14ac:dyDescent="0.3">
      <c r="A3747" t="s">
        <v>4421</v>
      </c>
      <c r="B3747" s="9">
        <v>45894</v>
      </c>
      <c r="C3747" t="s">
        <v>324</v>
      </c>
      <c r="D3747" t="s">
        <v>168</v>
      </c>
      <c r="E3747" t="s">
        <v>109</v>
      </c>
      <c r="F3747" t="s">
        <v>5751</v>
      </c>
      <c r="G3747" t="s">
        <v>5733</v>
      </c>
      <c r="H3747" t="s">
        <v>144</v>
      </c>
      <c r="I3747" t="s">
        <v>156</v>
      </c>
      <c r="J3747" t="s">
        <v>46</v>
      </c>
      <c r="K3747" t="s">
        <v>5726</v>
      </c>
      <c r="L3747" t="s">
        <v>5730</v>
      </c>
      <c r="M3747">
        <v>2</v>
      </c>
      <c r="N3747">
        <v>6500</v>
      </c>
      <c r="O3747">
        <v>3909.17</v>
      </c>
      <c r="P3747">
        <v>25</v>
      </c>
      <c r="Q3747">
        <v>1241.3599999999999</v>
      </c>
      <c r="R3747" t="s">
        <v>5724</v>
      </c>
      <c r="S3747">
        <v>5</v>
      </c>
      <c r="T3747" t="s">
        <v>34</v>
      </c>
      <c r="U3747">
        <v>13000</v>
      </c>
      <c r="V3747">
        <v>3250</v>
      </c>
      <c r="W3747">
        <v>9750</v>
      </c>
      <c r="X3747">
        <v>7818.34</v>
      </c>
      <c r="Y3747">
        <v>690.3</v>
      </c>
      <c r="Z3747">
        <v>7.08</v>
      </c>
      <c r="AA3747" t="s">
        <v>5789</v>
      </c>
      <c r="AB3747">
        <v>2025</v>
      </c>
    </row>
    <row r="3748" spans="1:28" x14ac:dyDescent="0.3">
      <c r="A3748" t="s">
        <v>4422</v>
      </c>
      <c r="B3748" s="9">
        <v>45451</v>
      </c>
      <c r="C3748" t="s">
        <v>2148</v>
      </c>
      <c r="D3748" t="s">
        <v>27</v>
      </c>
      <c r="E3748" t="s">
        <v>28</v>
      </c>
      <c r="F3748" t="s">
        <v>5756</v>
      </c>
      <c r="G3748" t="s">
        <v>5723</v>
      </c>
      <c r="H3748" t="s">
        <v>73</v>
      </c>
      <c r="I3748" t="s">
        <v>74</v>
      </c>
      <c r="J3748" t="s">
        <v>31</v>
      </c>
      <c r="K3748" t="s">
        <v>53</v>
      </c>
      <c r="L3748" t="s">
        <v>5727</v>
      </c>
      <c r="M3748">
        <v>6</v>
      </c>
      <c r="N3748">
        <v>58000</v>
      </c>
      <c r="O3748">
        <v>38749.904999999999</v>
      </c>
      <c r="P3748">
        <v>0</v>
      </c>
      <c r="Q3748">
        <v>102.78</v>
      </c>
      <c r="R3748" t="s">
        <v>5724</v>
      </c>
      <c r="S3748">
        <v>5</v>
      </c>
      <c r="T3748" t="s">
        <v>34</v>
      </c>
      <c r="U3748">
        <v>348000</v>
      </c>
      <c r="V3748">
        <v>0</v>
      </c>
      <c r="W3748">
        <v>348000</v>
      </c>
      <c r="X3748">
        <v>232499.43</v>
      </c>
      <c r="Y3748">
        <v>115397.79</v>
      </c>
      <c r="Z3748">
        <v>33.159999999999997</v>
      </c>
      <c r="AA3748" t="s">
        <v>5780</v>
      </c>
      <c r="AB3748">
        <v>2024</v>
      </c>
    </row>
    <row r="3749" spans="1:28" x14ac:dyDescent="0.3">
      <c r="A3749" t="s">
        <v>4423</v>
      </c>
      <c r="B3749" s="9">
        <v>46035</v>
      </c>
      <c r="C3749" t="s">
        <v>1137</v>
      </c>
      <c r="D3749" t="s">
        <v>114</v>
      </c>
      <c r="E3749" t="s">
        <v>28</v>
      </c>
      <c r="F3749" t="s">
        <v>5735</v>
      </c>
      <c r="G3749" t="s">
        <v>5723</v>
      </c>
      <c r="H3749" t="s">
        <v>131</v>
      </c>
      <c r="I3749" t="s">
        <v>132</v>
      </c>
      <c r="J3749" t="s">
        <v>46</v>
      </c>
      <c r="K3749" t="s">
        <v>53</v>
      </c>
      <c r="L3749" t="s">
        <v>5730</v>
      </c>
      <c r="M3749">
        <v>8</v>
      </c>
      <c r="N3749">
        <v>3200</v>
      </c>
      <c r="O3749">
        <v>1690.9449999999999</v>
      </c>
      <c r="P3749">
        <v>10</v>
      </c>
      <c r="Q3749">
        <v>1454.11</v>
      </c>
      <c r="R3749" t="s">
        <v>5724</v>
      </c>
      <c r="S3749">
        <v>2</v>
      </c>
      <c r="T3749" t="s">
        <v>41</v>
      </c>
      <c r="U3749">
        <v>25600</v>
      </c>
      <c r="V3749">
        <v>2560</v>
      </c>
      <c r="W3749">
        <v>23040</v>
      </c>
      <c r="X3749">
        <v>13527.56</v>
      </c>
      <c r="Y3749">
        <v>8058.33</v>
      </c>
      <c r="Z3749">
        <v>34.979999999999997</v>
      </c>
      <c r="AA3749" t="s">
        <v>5788</v>
      </c>
      <c r="AB3749">
        <v>2026</v>
      </c>
    </row>
    <row r="3750" spans="1:28" x14ac:dyDescent="0.3">
      <c r="A3750" t="s">
        <v>4424</v>
      </c>
      <c r="B3750" s="9">
        <v>46181</v>
      </c>
      <c r="C3750" t="s">
        <v>503</v>
      </c>
      <c r="D3750" t="s">
        <v>134</v>
      </c>
      <c r="E3750" t="s">
        <v>50</v>
      </c>
      <c r="F3750" t="s">
        <v>5751</v>
      </c>
      <c r="G3750" t="s">
        <v>5729</v>
      </c>
      <c r="H3750" t="s">
        <v>5740</v>
      </c>
      <c r="I3750" t="s">
        <v>80</v>
      </c>
      <c r="J3750" t="s">
        <v>46</v>
      </c>
      <c r="K3750" t="s">
        <v>53</v>
      </c>
      <c r="L3750" t="s">
        <v>5730</v>
      </c>
      <c r="M3750">
        <v>1</v>
      </c>
      <c r="N3750">
        <v>3200</v>
      </c>
      <c r="O3750">
        <v>2145.4699999999998</v>
      </c>
      <c r="P3750">
        <v>0</v>
      </c>
      <c r="Q3750">
        <v>1150.3499999999999</v>
      </c>
      <c r="R3750" t="s">
        <v>5724</v>
      </c>
      <c r="S3750">
        <v>5</v>
      </c>
      <c r="T3750" t="s">
        <v>41</v>
      </c>
      <c r="U3750">
        <v>3200</v>
      </c>
      <c r="V3750">
        <v>0</v>
      </c>
      <c r="W3750">
        <v>3200</v>
      </c>
      <c r="X3750">
        <v>2145.4699999999998</v>
      </c>
      <c r="Y3750">
        <v>-95.82</v>
      </c>
      <c r="Z3750">
        <v>-2.99</v>
      </c>
      <c r="AA3750" t="s">
        <v>5780</v>
      </c>
      <c r="AB3750">
        <v>2026</v>
      </c>
    </row>
    <row r="3751" spans="1:28" x14ac:dyDescent="0.3">
      <c r="A3751" t="s">
        <v>4425</v>
      </c>
      <c r="B3751" s="9">
        <v>46007</v>
      </c>
      <c r="C3751" t="s">
        <v>2252</v>
      </c>
      <c r="D3751" t="s">
        <v>114</v>
      </c>
      <c r="E3751" t="s">
        <v>28</v>
      </c>
      <c r="F3751" t="s">
        <v>5722</v>
      </c>
      <c r="G3751" t="s">
        <v>5732</v>
      </c>
      <c r="H3751" t="s">
        <v>184</v>
      </c>
      <c r="I3751" t="s">
        <v>198</v>
      </c>
      <c r="J3751" t="s">
        <v>46</v>
      </c>
      <c r="K3751" t="s">
        <v>5726</v>
      </c>
      <c r="L3751" t="s">
        <v>54</v>
      </c>
      <c r="M3751">
        <v>4</v>
      </c>
      <c r="N3751">
        <v>3200</v>
      </c>
      <c r="O3751">
        <v>1570.0350000000001</v>
      </c>
      <c r="P3751">
        <v>20</v>
      </c>
      <c r="Q3751">
        <v>1363.39</v>
      </c>
      <c r="R3751" t="s">
        <v>5724</v>
      </c>
      <c r="S3751">
        <v>5</v>
      </c>
      <c r="T3751" t="s">
        <v>34</v>
      </c>
      <c r="U3751">
        <v>12800</v>
      </c>
      <c r="V3751">
        <v>2560</v>
      </c>
      <c r="W3751">
        <v>10240</v>
      </c>
      <c r="X3751">
        <v>6280.14</v>
      </c>
      <c r="Y3751">
        <v>2596.4699999999998</v>
      </c>
      <c r="Z3751">
        <v>25.36</v>
      </c>
      <c r="AA3751" t="s">
        <v>5783</v>
      </c>
      <c r="AB3751">
        <v>2025</v>
      </c>
    </row>
    <row r="3752" spans="1:28" x14ac:dyDescent="0.3">
      <c r="A3752" t="s">
        <v>4426</v>
      </c>
      <c r="B3752" s="9">
        <v>45859</v>
      </c>
      <c r="C3752" t="s">
        <v>211</v>
      </c>
      <c r="D3752" t="s">
        <v>152</v>
      </c>
      <c r="E3752" t="s">
        <v>28</v>
      </c>
      <c r="F3752" t="s">
        <v>5758</v>
      </c>
      <c r="G3752" t="s">
        <v>5732</v>
      </c>
      <c r="H3752" t="s">
        <v>61</v>
      </c>
      <c r="I3752" t="s">
        <v>260</v>
      </c>
      <c r="J3752" t="s">
        <v>46</v>
      </c>
      <c r="K3752" t="s">
        <v>53</v>
      </c>
      <c r="L3752" t="s">
        <v>5730</v>
      </c>
      <c r="M3752">
        <v>4</v>
      </c>
      <c r="N3752">
        <v>45000</v>
      </c>
      <c r="O3752">
        <v>22705.24</v>
      </c>
      <c r="P3752" t="s">
        <v>5767</v>
      </c>
      <c r="Q3752">
        <v>1187.1600000000001</v>
      </c>
      <c r="R3752" t="s">
        <v>5724</v>
      </c>
      <c r="S3752">
        <v>5</v>
      </c>
      <c r="T3752" t="s">
        <v>34</v>
      </c>
      <c r="U3752">
        <v>180000</v>
      </c>
      <c r="V3752">
        <v>45000</v>
      </c>
      <c r="W3752">
        <v>135000</v>
      </c>
      <c r="X3752">
        <v>90820.96</v>
      </c>
      <c r="Y3752">
        <v>42991.88</v>
      </c>
      <c r="Z3752">
        <v>31.85</v>
      </c>
      <c r="AA3752" t="s">
        <v>5785</v>
      </c>
      <c r="AB3752">
        <v>2025</v>
      </c>
    </row>
    <row r="3753" spans="1:28" x14ac:dyDescent="0.3">
      <c r="A3753" t="s">
        <v>4427</v>
      </c>
      <c r="B3753" s="9">
        <v>45579</v>
      </c>
      <c r="C3753" t="s">
        <v>2148</v>
      </c>
      <c r="D3753" t="s">
        <v>180</v>
      </c>
      <c r="E3753" t="s">
        <v>50</v>
      </c>
      <c r="F3753" t="s">
        <v>5742</v>
      </c>
      <c r="G3753" t="s">
        <v>5743</v>
      </c>
      <c r="H3753" t="s">
        <v>94</v>
      </c>
      <c r="I3753" t="s">
        <v>95</v>
      </c>
      <c r="J3753" t="s">
        <v>63</v>
      </c>
      <c r="K3753" t="s">
        <v>5726</v>
      </c>
      <c r="L3753" t="s">
        <v>90</v>
      </c>
      <c r="M3753">
        <v>11</v>
      </c>
      <c r="N3753">
        <v>1200</v>
      </c>
      <c r="O3753">
        <v>703.96818181818173</v>
      </c>
      <c r="P3753">
        <v>10</v>
      </c>
      <c r="Q3753">
        <v>1441.71</v>
      </c>
      <c r="R3753" t="s">
        <v>5724</v>
      </c>
      <c r="S3753">
        <v>4</v>
      </c>
      <c r="T3753" t="s">
        <v>5752</v>
      </c>
      <c r="U3753">
        <v>13200</v>
      </c>
      <c r="V3753">
        <v>1320</v>
      </c>
      <c r="W3753">
        <v>11880</v>
      </c>
      <c r="X3753">
        <v>7743.65</v>
      </c>
      <c r="Y3753">
        <v>2694.64</v>
      </c>
      <c r="Z3753">
        <v>22.68</v>
      </c>
      <c r="AA3753" t="s">
        <v>5784</v>
      </c>
      <c r="AB3753">
        <v>2024</v>
      </c>
    </row>
    <row r="3754" spans="1:28" x14ac:dyDescent="0.3">
      <c r="A3754" t="s">
        <v>4428</v>
      </c>
      <c r="B3754" s="9">
        <v>46040</v>
      </c>
      <c r="C3754" t="s">
        <v>1031</v>
      </c>
      <c r="D3754" t="s">
        <v>176</v>
      </c>
      <c r="E3754" t="s">
        <v>109</v>
      </c>
      <c r="F3754" t="s">
        <v>5753</v>
      </c>
      <c r="G3754" t="s">
        <v>5732</v>
      </c>
      <c r="H3754" t="s">
        <v>223</v>
      </c>
      <c r="I3754" t="s">
        <v>224</v>
      </c>
      <c r="J3754" t="s">
        <v>46</v>
      </c>
      <c r="K3754" t="s">
        <v>32</v>
      </c>
      <c r="L3754" t="s">
        <v>33</v>
      </c>
      <c r="M3754">
        <v>7</v>
      </c>
      <c r="N3754">
        <v>28000</v>
      </c>
      <c r="O3754">
        <v>19437.5</v>
      </c>
      <c r="P3754">
        <v>15</v>
      </c>
      <c r="Q3754">
        <v>840.8</v>
      </c>
      <c r="R3754" t="s">
        <v>5724</v>
      </c>
      <c r="S3754">
        <v>5</v>
      </c>
      <c r="T3754" t="s">
        <v>102</v>
      </c>
      <c r="U3754">
        <v>196000</v>
      </c>
      <c r="V3754">
        <v>29400</v>
      </c>
      <c r="W3754">
        <v>166600</v>
      </c>
      <c r="X3754">
        <v>136062.5</v>
      </c>
      <c r="Y3754">
        <v>29696.7</v>
      </c>
      <c r="Z3754">
        <v>17.829999999999998</v>
      </c>
      <c r="AA3754" t="s">
        <v>5788</v>
      </c>
      <c r="AB3754">
        <v>2026</v>
      </c>
    </row>
    <row r="3755" spans="1:28" x14ac:dyDescent="0.3">
      <c r="A3755" t="s">
        <v>4429</v>
      </c>
      <c r="B3755" s="9">
        <v>45396</v>
      </c>
      <c r="C3755" t="s">
        <v>355</v>
      </c>
      <c r="D3755" t="s">
        <v>124</v>
      </c>
      <c r="E3755" t="s">
        <v>28</v>
      </c>
      <c r="F3755" t="s">
        <v>5756</v>
      </c>
      <c r="G3755" t="s">
        <v>5723</v>
      </c>
      <c r="H3755" t="s">
        <v>29</v>
      </c>
      <c r="I3755" t="s">
        <v>30</v>
      </c>
      <c r="J3755" t="s">
        <v>63</v>
      </c>
      <c r="K3755" t="s">
        <v>53</v>
      </c>
      <c r="L3755" t="s">
        <v>5730</v>
      </c>
      <c r="M3755">
        <v>10</v>
      </c>
      <c r="N3755">
        <v>12500</v>
      </c>
      <c r="O3755">
        <v>7536.8509999999997</v>
      </c>
      <c r="P3755">
        <v>5</v>
      </c>
      <c r="Q3755">
        <v>339.09</v>
      </c>
      <c r="R3755" t="s">
        <v>5724</v>
      </c>
      <c r="S3755">
        <v>3</v>
      </c>
      <c r="T3755" t="s">
        <v>34</v>
      </c>
      <c r="U3755">
        <v>125000</v>
      </c>
      <c r="V3755">
        <v>6250</v>
      </c>
      <c r="W3755">
        <v>118750</v>
      </c>
      <c r="X3755">
        <v>75368.509999999995</v>
      </c>
      <c r="Y3755">
        <v>43042.400000000001</v>
      </c>
      <c r="Z3755">
        <v>36.25</v>
      </c>
      <c r="AA3755" t="s">
        <v>5787</v>
      </c>
      <c r="AB3755">
        <v>2024</v>
      </c>
    </row>
    <row r="3756" spans="1:28" x14ac:dyDescent="0.3">
      <c r="A3756" t="s">
        <v>4430</v>
      </c>
      <c r="B3756" s="9">
        <v>45987</v>
      </c>
      <c r="C3756" t="s">
        <v>418</v>
      </c>
      <c r="D3756" t="s">
        <v>134</v>
      </c>
      <c r="E3756" t="s">
        <v>50</v>
      </c>
      <c r="F3756" t="s">
        <v>5747</v>
      </c>
      <c r="G3756" t="s">
        <v>5729</v>
      </c>
      <c r="H3756" t="s">
        <v>169</v>
      </c>
      <c r="I3756" t="s">
        <v>153</v>
      </c>
      <c r="J3756" t="s">
        <v>40</v>
      </c>
      <c r="K3756" t="s">
        <v>5726</v>
      </c>
      <c r="L3756" t="s">
        <v>33</v>
      </c>
      <c r="M3756">
        <v>6</v>
      </c>
      <c r="N3756">
        <v>3200</v>
      </c>
      <c r="O3756">
        <v>1377.6033333333335</v>
      </c>
      <c r="P3756">
        <v>25</v>
      </c>
      <c r="Q3756">
        <v>1391.16</v>
      </c>
      <c r="R3756" t="s">
        <v>5724</v>
      </c>
      <c r="S3756">
        <v>2</v>
      </c>
      <c r="T3756" t="s">
        <v>34</v>
      </c>
      <c r="U3756">
        <v>19200</v>
      </c>
      <c r="V3756">
        <v>4800</v>
      </c>
      <c r="W3756">
        <v>14400</v>
      </c>
      <c r="X3756">
        <v>8265.6200000000008</v>
      </c>
      <c r="Y3756">
        <v>4743.22</v>
      </c>
      <c r="Z3756">
        <v>32.94</v>
      </c>
      <c r="AA3756" t="s">
        <v>5786</v>
      </c>
      <c r="AB3756">
        <v>2025</v>
      </c>
    </row>
    <row r="3757" spans="1:28" x14ac:dyDescent="0.3">
      <c r="A3757" t="s">
        <v>4431</v>
      </c>
      <c r="B3757" s="9">
        <v>45812</v>
      </c>
      <c r="C3757" t="s">
        <v>870</v>
      </c>
      <c r="D3757" t="s">
        <v>134</v>
      </c>
      <c r="E3757" t="s">
        <v>50</v>
      </c>
      <c r="F3757" t="s">
        <v>5735</v>
      </c>
      <c r="G3757" t="s">
        <v>5729</v>
      </c>
      <c r="H3757" t="s">
        <v>5740</v>
      </c>
      <c r="I3757" t="s">
        <v>80</v>
      </c>
      <c r="J3757" t="s">
        <v>46</v>
      </c>
      <c r="K3757" t="s">
        <v>5726</v>
      </c>
      <c r="L3757" t="s">
        <v>5730</v>
      </c>
      <c r="M3757">
        <v>1</v>
      </c>
      <c r="N3757">
        <v>3200</v>
      </c>
      <c r="O3757">
        <v>2147.17</v>
      </c>
      <c r="P3757">
        <v>10</v>
      </c>
      <c r="Q3757">
        <v>972.1</v>
      </c>
      <c r="R3757" t="s">
        <v>5724</v>
      </c>
      <c r="S3757">
        <v>4</v>
      </c>
      <c r="T3757" t="s">
        <v>34</v>
      </c>
      <c r="U3757">
        <v>3200</v>
      </c>
      <c r="V3757">
        <v>320</v>
      </c>
      <c r="W3757">
        <v>2880</v>
      </c>
      <c r="X3757">
        <v>2147.17</v>
      </c>
      <c r="Y3757">
        <v>-239.27</v>
      </c>
      <c r="Z3757">
        <v>-8.31</v>
      </c>
      <c r="AA3757" t="s">
        <v>5780</v>
      </c>
      <c r="AB3757">
        <v>2025</v>
      </c>
    </row>
    <row r="3758" spans="1:28" x14ac:dyDescent="0.3">
      <c r="A3758" t="s">
        <v>4432</v>
      </c>
      <c r="B3758" s="9">
        <v>45713</v>
      </c>
      <c r="C3758" t="s">
        <v>1295</v>
      </c>
      <c r="D3758" t="s">
        <v>82</v>
      </c>
      <c r="E3758" t="s">
        <v>28</v>
      </c>
      <c r="F3758" t="s">
        <v>5722</v>
      </c>
      <c r="G3758" t="s">
        <v>5723</v>
      </c>
      <c r="H3758" t="s">
        <v>29</v>
      </c>
      <c r="I3758" t="s">
        <v>39</v>
      </c>
      <c r="J3758" t="s">
        <v>46</v>
      </c>
      <c r="K3758" t="s">
        <v>53</v>
      </c>
      <c r="L3758" t="s">
        <v>54</v>
      </c>
      <c r="M3758">
        <v>8</v>
      </c>
      <c r="N3758">
        <v>72000</v>
      </c>
      <c r="O3758">
        <v>51693.253750000003</v>
      </c>
      <c r="P3758">
        <v>5</v>
      </c>
      <c r="Q3758">
        <v>845.32</v>
      </c>
      <c r="R3758" t="s">
        <v>5724</v>
      </c>
      <c r="S3758">
        <v>5</v>
      </c>
      <c r="T3758" t="s">
        <v>34</v>
      </c>
      <c r="U3758">
        <v>576000</v>
      </c>
      <c r="V3758">
        <v>28800</v>
      </c>
      <c r="W3758">
        <v>547200</v>
      </c>
      <c r="X3758">
        <v>413546.03</v>
      </c>
      <c r="Y3758">
        <v>132808.65</v>
      </c>
      <c r="Z3758">
        <v>24.27</v>
      </c>
      <c r="AA3758" t="s">
        <v>5779</v>
      </c>
      <c r="AB3758">
        <v>2025</v>
      </c>
    </row>
    <row r="3759" spans="1:28" x14ac:dyDescent="0.3">
      <c r="A3759" t="s">
        <v>4433</v>
      </c>
      <c r="B3759" s="9">
        <v>45523</v>
      </c>
      <c r="C3759" t="s">
        <v>478</v>
      </c>
      <c r="D3759" t="s">
        <v>49</v>
      </c>
      <c r="E3759" t="s">
        <v>50</v>
      </c>
      <c r="F3759" t="s">
        <v>5763</v>
      </c>
      <c r="G3759" t="s">
        <v>5732</v>
      </c>
      <c r="H3759" t="s">
        <v>51</v>
      </c>
      <c r="I3759" t="s">
        <v>83</v>
      </c>
      <c r="J3759" t="s">
        <v>40</v>
      </c>
      <c r="K3759" t="s">
        <v>5726</v>
      </c>
      <c r="L3759" t="s">
        <v>33</v>
      </c>
      <c r="M3759">
        <v>4</v>
      </c>
      <c r="N3759">
        <v>14500</v>
      </c>
      <c r="O3759">
        <v>6296.1949999999997</v>
      </c>
      <c r="P3759">
        <v>30</v>
      </c>
      <c r="Q3759">
        <v>904.62</v>
      </c>
      <c r="R3759" t="s">
        <v>5724</v>
      </c>
      <c r="S3759">
        <v>5</v>
      </c>
      <c r="T3759" t="s">
        <v>34</v>
      </c>
      <c r="U3759">
        <v>58000</v>
      </c>
      <c r="V3759">
        <v>17400</v>
      </c>
      <c r="W3759">
        <v>40600</v>
      </c>
      <c r="X3759">
        <v>25184.78</v>
      </c>
      <c r="Y3759">
        <v>14510.6</v>
      </c>
      <c r="Z3759">
        <v>35.74</v>
      </c>
      <c r="AA3759" t="s">
        <v>5789</v>
      </c>
      <c r="AB3759">
        <v>2024</v>
      </c>
    </row>
    <row r="3760" spans="1:28" x14ac:dyDescent="0.3">
      <c r="A3760" t="s">
        <v>4434</v>
      </c>
      <c r="B3760" s="9">
        <v>45941</v>
      </c>
      <c r="C3760" t="s">
        <v>983</v>
      </c>
      <c r="D3760" t="s">
        <v>114</v>
      </c>
      <c r="E3760" t="s">
        <v>28</v>
      </c>
      <c r="F3760" t="s">
        <v>5742</v>
      </c>
      <c r="G3760" t="s">
        <v>5723</v>
      </c>
      <c r="H3760" t="s">
        <v>131</v>
      </c>
      <c r="I3760" t="s">
        <v>135</v>
      </c>
      <c r="J3760" t="s">
        <v>40</v>
      </c>
      <c r="K3760" t="s">
        <v>32</v>
      </c>
      <c r="L3760" t="s">
        <v>5730</v>
      </c>
      <c r="M3760">
        <v>2</v>
      </c>
      <c r="N3760">
        <v>3200</v>
      </c>
      <c r="O3760">
        <v>2419.645</v>
      </c>
      <c r="P3760">
        <v>5</v>
      </c>
      <c r="Q3760">
        <v>802.44</v>
      </c>
      <c r="R3760" t="s">
        <v>64</v>
      </c>
      <c r="S3760">
        <v>5</v>
      </c>
      <c r="T3760" t="s">
        <v>34</v>
      </c>
      <c r="U3760">
        <v>6400</v>
      </c>
      <c r="V3760">
        <v>320</v>
      </c>
      <c r="W3760">
        <v>6080</v>
      </c>
      <c r="X3760">
        <v>4839.29</v>
      </c>
      <c r="Y3760">
        <v>438.27</v>
      </c>
      <c r="Z3760">
        <v>7.21</v>
      </c>
      <c r="AA3760" t="s">
        <v>5784</v>
      </c>
      <c r="AB3760">
        <v>2025</v>
      </c>
    </row>
    <row r="3761" spans="1:28" x14ac:dyDescent="0.3">
      <c r="A3761" t="s">
        <v>4435</v>
      </c>
      <c r="B3761" s="9">
        <v>45666</v>
      </c>
      <c r="C3761" t="s">
        <v>1301</v>
      </c>
      <c r="D3761" t="s">
        <v>67</v>
      </c>
      <c r="E3761" t="s">
        <v>28</v>
      </c>
      <c r="F3761" t="s">
        <v>5767</v>
      </c>
      <c r="G3761" t="s">
        <v>5729</v>
      </c>
      <c r="H3761" t="s">
        <v>44</v>
      </c>
      <c r="I3761" t="s">
        <v>352</v>
      </c>
      <c r="J3761" t="s">
        <v>31</v>
      </c>
      <c r="K3761" t="s">
        <v>32</v>
      </c>
      <c r="L3761" t="s">
        <v>5727</v>
      </c>
      <c r="M3761">
        <v>10</v>
      </c>
      <c r="N3761">
        <v>32000</v>
      </c>
      <c r="O3761">
        <v>16329.682000000001</v>
      </c>
      <c r="P3761">
        <v>20</v>
      </c>
      <c r="Q3761">
        <v>78.13</v>
      </c>
      <c r="R3761" t="s">
        <v>5724</v>
      </c>
      <c r="S3761">
        <v>5</v>
      </c>
      <c r="T3761" t="s">
        <v>34</v>
      </c>
      <c r="U3761">
        <v>320000</v>
      </c>
      <c r="V3761">
        <v>64000</v>
      </c>
      <c r="W3761">
        <v>256000</v>
      </c>
      <c r="X3761">
        <v>163296.82</v>
      </c>
      <c r="Y3761">
        <v>92625.05</v>
      </c>
      <c r="Z3761">
        <v>36.18</v>
      </c>
      <c r="AA3761" t="s">
        <v>5788</v>
      </c>
      <c r="AB3761">
        <v>2025</v>
      </c>
    </row>
    <row r="3762" spans="1:28" x14ac:dyDescent="0.3">
      <c r="A3762" t="s">
        <v>4436</v>
      </c>
      <c r="B3762" s="9">
        <v>45483</v>
      </c>
      <c r="C3762" t="s">
        <v>1433</v>
      </c>
      <c r="D3762" t="s">
        <v>27</v>
      </c>
      <c r="E3762" t="s">
        <v>28</v>
      </c>
      <c r="F3762" t="s">
        <v>5751</v>
      </c>
      <c r="G3762" t="s">
        <v>5723</v>
      </c>
      <c r="H3762" t="s">
        <v>131</v>
      </c>
      <c r="I3762" t="s">
        <v>135</v>
      </c>
      <c r="J3762" t="s">
        <v>40</v>
      </c>
      <c r="K3762" t="s">
        <v>32</v>
      </c>
      <c r="L3762" t="s">
        <v>5727</v>
      </c>
      <c r="M3762">
        <v>5</v>
      </c>
      <c r="N3762">
        <v>58000</v>
      </c>
      <c r="O3762">
        <v>39703.167999999998</v>
      </c>
      <c r="P3762">
        <v>10</v>
      </c>
      <c r="Q3762">
        <v>178.3</v>
      </c>
      <c r="R3762" t="s">
        <v>5724</v>
      </c>
      <c r="S3762">
        <v>5</v>
      </c>
      <c r="T3762" t="s">
        <v>34</v>
      </c>
      <c r="U3762">
        <v>290000</v>
      </c>
      <c r="V3762">
        <v>29000</v>
      </c>
      <c r="W3762">
        <v>261000</v>
      </c>
      <c r="X3762">
        <v>198515.84</v>
      </c>
      <c r="Y3762">
        <v>62305.86</v>
      </c>
      <c r="Z3762">
        <v>23.87</v>
      </c>
      <c r="AA3762" t="s">
        <v>5785</v>
      </c>
      <c r="AB3762">
        <v>2024</v>
      </c>
    </row>
    <row r="3763" spans="1:28" x14ac:dyDescent="0.3">
      <c r="A3763" t="s">
        <v>4437</v>
      </c>
      <c r="B3763" s="9">
        <v>46095</v>
      </c>
      <c r="C3763" t="s">
        <v>1126</v>
      </c>
      <c r="D3763" t="s">
        <v>401</v>
      </c>
      <c r="E3763" t="s">
        <v>109</v>
      </c>
      <c r="F3763" t="s">
        <v>5746</v>
      </c>
      <c r="G3763" t="s">
        <v>5743</v>
      </c>
      <c r="H3763" t="s">
        <v>5744</v>
      </c>
      <c r="I3763" t="s">
        <v>86</v>
      </c>
      <c r="J3763" t="s">
        <v>31</v>
      </c>
      <c r="K3763" t="s">
        <v>32</v>
      </c>
      <c r="L3763" t="s">
        <v>5730</v>
      </c>
      <c r="M3763">
        <v>1</v>
      </c>
      <c r="N3763">
        <v>12500</v>
      </c>
      <c r="O3763">
        <v>8422.08</v>
      </c>
      <c r="P3763">
        <v>0</v>
      </c>
      <c r="Q3763">
        <v>1594.32</v>
      </c>
      <c r="R3763" t="s">
        <v>5724</v>
      </c>
      <c r="S3763">
        <v>4</v>
      </c>
      <c r="T3763" t="s">
        <v>34</v>
      </c>
      <c r="U3763">
        <v>12500</v>
      </c>
      <c r="V3763">
        <v>0</v>
      </c>
      <c r="W3763">
        <v>12500</v>
      </c>
      <c r="X3763">
        <v>8422.08</v>
      </c>
      <c r="Y3763">
        <v>2483.6</v>
      </c>
      <c r="Z3763">
        <v>19.87</v>
      </c>
      <c r="AA3763" t="s">
        <v>5782</v>
      </c>
      <c r="AB3763">
        <v>2026</v>
      </c>
    </row>
    <row r="3764" spans="1:28" x14ac:dyDescent="0.3">
      <c r="A3764" t="s">
        <v>4438</v>
      </c>
      <c r="B3764" s="9">
        <v>45724</v>
      </c>
      <c r="C3764" t="s">
        <v>582</v>
      </c>
      <c r="D3764" t="s">
        <v>176</v>
      </c>
      <c r="E3764" t="s">
        <v>109</v>
      </c>
      <c r="F3764" t="s">
        <v>5751</v>
      </c>
      <c r="G3764" t="s">
        <v>5732</v>
      </c>
      <c r="H3764" t="s">
        <v>61</v>
      </c>
      <c r="I3764" t="s">
        <v>138</v>
      </c>
      <c r="J3764" t="s">
        <v>40</v>
      </c>
      <c r="K3764" t="s">
        <v>5726</v>
      </c>
      <c r="L3764" t="s">
        <v>90</v>
      </c>
      <c r="M3764">
        <v>9</v>
      </c>
      <c r="N3764">
        <v>28000</v>
      </c>
      <c r="O3764">
        <v>16484.084444444445</v>
      </c>
      <c r="P3764">
        <v>0</v>
      </c>
      <c r="Q3764">
        <v>1516.85</v>
      </c>
      <c r="R3764" t="s">
        <v>5724</v>
      </c>
      <c r="S3764">
        <v>4</v>
      </c>
      <c r="T3764" t="s">
        <v>34</v>
      </c>
      <c r="U3764">
        <v>252000</v>
      </c>
      <c r="V3764">
        <v>0</v>
      </c>
      <c r="W3764">
        <v>252000</v>
      </c>
      <c r="X3764">
        <v>148356.76</v>
      </c>
      <c r="Y3764">
        <v>102126.39</v>
      </c>
      <c r="Z3764">
        <v>40.53</v>
      </c>
      <c r="AA3764" t="s">
        <v>5782</v>
      </c>
      <c r="AB3764">
        <v>2025</v>
      </c>
    </row>
    <row r="3765" spans="1:28" x14ac:dyDescent="0.3">
      <c r="A3765" t="s">
        <v>4439</v>
      </c>
      <c r="B3765" s="9">
        <v>45843</v>
      </c>
      <c r="C3765" t="s">
        <v>2210</v>
      </c>
      <c r="D3765" t="s">
        <v>77</v>
      </c>
      <c r="E3765" t="s">
        <v>28</v>
      </c>
      <c r="F3765" t="s">
        <v>5767</v>
      </c>
      <c r="G3765" t="s">
        <v>5733</v>
      </c>
      <c r="H3765" t="s">
        <v>144</v>
      </c>
      <c r="I3765" t="s">
        <v>145</v>
      </c>
      <c r="J3765" t="s">
        <v>46</v>
      </c>
      <c r="K3765" t="s">
        <v>53</v>
      </c>
      <c r="L3765" t="s">
        <v>54</v>
      </c>
      <c r="M3765">
        <v>11</v>
      </c>
      <c r="N3765">
        <v>6500</v>
      </c>
      <c r="O3765">
        <v>2519.9745454545455</v>
      </c>
      <c r="P3765">
        <v>30</v>
      </c>
      <c r="Q3765">
        <v>1427.49</v>
      </c>
      <c r="R3765" t="s">
        <v>5724</v>
      </c>
      <c r="S3765">
        <v>4</v>
      </c>
      <c r="T3765" t="s">
        <v>34</v>
      </c>
      <c r="U3765">
        <v>71500</v>
      </c>
      <c r="V3765">
        <v>21450</v>
      </c>
      <c r="W3765">
        <v>50050</v>
      </c>
      <c r="X3765">
        <v>27719.72</v>
      </c>
      <c r="Y3765">
        <v>20902.79</v>
      </c>
      <c r="Z3765">
        <v>41.76</v>
      </c>
      <c r="AA3765" t="s">
        <v>5785</v>
      </c>
      <c r="AB3765">
        <v>2025</v>
      </c>
    </row>
    <row r="3766" spans="1:28" x14ac:dyDescent="0.3">
      <c r="A3766" t="s">
        <v>4440</v>
      </c>
      <c r="B3766" s="9">
        <v>45477</v>
      </c>
      <c r="C3766" t="s">
        <v>1352</v>
      </c>
      <c r="D3766" t="s">
        <v>49</v>
      </c>
      <c r="E3766" t="s">
        <v>50</v>
      </c>
      <c r="F3766" t="s">
        <v>5764</v>
      </c>
      <c r="G3766" t="s">
        <v>5732</v>
      </c>
      <c r="H3766" t="s">
        <v>51</v>
      </c>
      <c r="I3766" t="s">
        <v>83</v>
      </c>
      <c r="J3766" t="s">
        <v>63</v>
      </c>
      <c r="K3766" t="s">
        <v>32</v>
      </c>
      <c r="L3766" t="s">
        <v>33</v>
      </c>
      <c r="M3766">
        <v>8</v>
      </c>
      <c r="N3766">
        <v>14500</v>
      </c>
      <c r="O3766">
        <v>9560.6875</v>
      </c>
      <c r="P3766">
        <v>15</v>
      </c>
      <c r="Q3766">
        <v>987.92</v>
      </c>
      <c r="R3766" t="s">
        <v>64</v>
      </c>
      <c r="S3766">
        <v>5</v>
      </c>
      <c r="T3766" t="s">
        <v>34</v>
      </c>
      <c r="U3766">
        <v>116000</v>
      </c>
      <c r="V3766">
        <v>17400</v>
      </c>
      <c r="W3766">
        <v>98600</v>
      </c>
      <c r="X3766">
        <v>76485.5</v>
      </c>
      <c r="Y3766">
        <v>21126.58</v>
      </c>
      <c r="Z3766">
        <v>21.43</v>
      </c>
      <c r="AA3766" t="s">
        <v>5785</v>
      </c>
      <c r="AB3766">
        <v>2024</v>
      </c>
    </row>
    <row r="3767" spans="1:28" x14ac:dyDescent="0.3">
      <c r="A3767" t="s">
        <v>4441</v>
      </c>
      <c r="B3767" s="9">
        <v>46177</v>
      </c>
      <c r="C3767" t="s">
        <v>1233</v>
      </c>
      <c r="D3767" t="s">
        <v>162</v>
      </c>
      <c r="E3767" t="s">
        <v>50</v>
      </c>
      <c r="F3767" t="s">
        <v>5742</v>
      </c>
      <c r="G3767" t="s">
        <v>5732</v>
      </c>
      <c r="H3767" t="s">
        <v>51</v>
      </c>
      <c r="I3767" t="s">
        <v>5767</v>
      </c>
      <c r="J3767" t="s">
        <v>46</v>
      </c>
      <c r="K3767" t="s">
        <v>53</v>
      </c>
      <c r="L3767" t="s">
        <v>90</v>
      </c>
      <c r="M3767">
        <v>5</v>
      </c>
      <c r="N3767">
        <v>3200</v>
      </c>
      <c r="O3767">
        <v>2061.556</v>
      </c>
      <c r="P3767">
        <v>15</v>
      </c>
      <c r="Q3767">
        <v>788.26</v>
      </c>
      <c r="R3767" t="s">
        <v>5724</v>
      </c>
      <c r="S3767">
        <v>4</v>
      </c>
      <c r="T3767" t="s">
        <v>5752</v>
      </c>
      <c r="U3767">
        <v>16000</v>
      </c>
      <c r="V3767">
        <v>2400</v>
      </c>
      <c r="W3767">
        <v>13600</v>
      </c>
      <c r="X3767">
        <v>10307.780000000001</v>
      </c>
      <c r="Y3767">
        <v>2503.96</v>
      </c>
      <c r="Z3767">
        <v>18.41</v>
      </c>
      <c r="AA3767" t="s">
        <v>5780</v>
      </c>
      <c r="AB3767">
        <v>2026</v>
      </c>
    </row>
    <row r="3768" spans="1:28" x14ac:dyDescent="0.3">
      <c r="A3768" t="s">
        <v>4442</v>
      </c>
      <c r="B3768" s="9">
        <v>45511</v>
      </c>
      <c r="C3768" t="s">
        <v>1304</v>
      </c>
      <c r="D3768" t="s">
        <v>108</v>
      </c>
      <c r="E3768" t="s">
        <v>109</v>
      </c>
      <c r="F3768" t="s">
        <v>5745</v>
      </c>
      <c r="G3768" t="s">
        <v>5743</v>
      </c>
      <c r="H3768" t="s">
        <v>94</v>
      </c>
      <c r="I3768" t="s">
        <v>95</v>
      </c>
      <c r="J3768" t="s">
        <v>40</v>
      </c>
      <c r="K3768" t="s">
        <v>53</v>
      </c>
      <c r="L3768" t="s">
        <v>33</v>
      </c>
      <c r="M3768">
        <v>2</v>
      </c>
      <c r="N3768">
        <v>7200</v>
      </c>
      <c r="O3768">
        <v>4303.2250000000004</v>
      </c>
      <c r="P3768" t="s">
        <v>5767</v>
      </c>
      <c r="Q3768">
        <v>745.89</v>
      </c>
      <c r="R3768" t="s">
        <v>5724</v>
      </c>
      <c r="S3768">
        <v>5</v>
      </c>
      <c r="T3768" t="s">
        <v>34</v>
      </c>
      <c r="U3768">
        <v>14400</v>
      </c>
      <c r="V3768">
        <v>2160</v>
      </c>
      <c r="W3768">
        <v>12240</v>
      </c>
      <c r="X3768">
        <v>8606.4500000000007</v>
      </c>
      <c r="Y3768">
        <v>2887.66</v>
      </c>
      <c r="Z3768">
        <v>23.59</v>
      </c>
      <c r="AA3768" t="s">
        <v>5789</v>
      </c>
      <c r="AB3768">
        <v>2024</v>
      </c>
    </row>
    <row r="3769" spans="1:28" x14ac:dyDescent="0.3">
      <c r="A3769" t="s">
        <v>4443</v>
      </c>
      <c r="B3769" s="9">
        <v>45521</v>
      </c>
      <c r="C3769" t="s">
        <v>1515</v>
      </c>
      <c r="D3769" t="s">
        <v>256</v>
      </c>
      <c r="E3769" t="s">
        <v>38</v>
      </c>
      <c r="F3769" t="s">
        <v>5759</v>
      </c>
      <c r="G3769" t="s">
        <v>5743</v>
      </c>
      <c r="H3769" t="s">
        <v>5744</v>
      </c>
      <c r="I3769" t="s">
        <v>86</v>
      </c>
      <c r="J3769" t="s">
        <v>63</v>
      </c>
      <c r="K3769" t="s">
        <v>32</v>
      </c>
      <c r="L3769" t="s">
        <v>5730</v>
      </c>
      <c r="M3769">
        <v>8</v>
      </c>
      <c r="N3769">
        <v>4500</v>
      </c>
      <c r="O3769">
        <v>2530.19</v>
      </c>
      <c r="P3769">
        <v>20</v>
      </c>
      <c r="Q3769">
        <v>1523.83</v>
      </c>
      <c r="R3769" t="s">
        <v>5724</v>
      </c>
      <c r="S3769">
        <v>4</v>
      </c>
      <c r="T3769" t="s">
        <v>34</v>
      </c>
      <c r="U3769">
        <v>36000</v>
      </c>
      <c r="V3769">
        <v>7200</v>
      </c>
      <c r="W3769">
        <v>28800</v>
      </c>
      <c r="X3769">
        <v>20241.52</v>
      </c>
      <c r="Y3769">
        <v>7034.65</v>
      </c>
      <c r="Z3769">
        <v>24.43</v>
      </c>
      <c r="AA3769" t="s">
        <v>5789</v>
      </c>
      <c r="AB3769">
        <v>2024</v>
      </c>
    </row>
    <row r="3770" spans="1:28" x14ac:dyDescent="0.3">
      <c r="A3770" t="s">
        <v>4444</v>
      </c>
      <c r="B3770" s="9">
        <v>46024</v>
      </c>
      <c r="C3770" t="s">
        <v>344</v>
      </c>
      <c r="D3770" t="s">
        <v>124</v>
      </c>
      <c r="E3770" t="s">
        <v>28</v>
      </c>
      <c r="F3770" t="s">
        <v>5725</v>
      </c>
      <c r="G3770" t="s">
        <v>5729</v>
      </c>
      <c r="H3770" t="s">
        <v>213</v>
      </c>
      <c r="I3770" t="s">
        <v>190</v>
      </c>
      <c r="J3770" t="s">
        <v>31</v>
      </c>
      <c r="K3770" t="s">
        <v>53</v>
      </c>
      <c r="L3770" t="s">
        <v>5727</v>
      </c>
      <c r="M3770">
        <v>9</v>
      </c>
      <c r="N3770">
        <v>12500</v>
      </c>
      <c r="O3770">
        <v>8996.6577777777784</v>
      </c>
      <c r="P3770">
        <v>0</v>
      </c>
      <c r="Q3770">
        <v>436.83</v>
      </c>
      <c r="R3770" t="s">
        <v>5724</v>
      </c>
      <c r="S3770">
        <v>4</v>
      </c>
      <c r="T3770" t="s">
        <v>34</v>
      </c>
      <c r="U3770">
        <v>112500</v>
      </c>
      <c r="V3770">
        <v>0</v>
      </c>
      <c r="W3770">
        <v>112500</v>
      </c>
      <c r="X3770">
        <v>80969.919999999998</v>
      </c>
      <c r="Y3770">
        <v>31093.25</v>
      </c>
      <c r="Z3770">
        <v>27.64</v>
      </c>
      <c r="AA3770" t="s">
        <v>5788</v>
      </c>
      <c r="AB3770">
        <v>2026</v>
      </c>
    </row>
    <row r="3771" spans="1:28" x14ac:dyDescent="0.3">
      <c r="A3771" t="s">
        <v>4445</v>
      </c>
      <c r="B3771" s="9">
        <v>46137</v>
      </c>
      <c r="C3771" t="s">
        <v>487</v>
      </c>
      <c r="D3771" t="s">
        <v>273</v>
      </c>
      <c r="E3771" t="s">
        <v>28</v>
      </c>
      <c r="F3771" t="s">
        <v>5756</v>
      </c>
      <c r="G3771" t="s">
        <v>5729</v>
      </c>
      <c r="H3771" t="s">
        <v>5740</v>
      </c>
      <c r="I3771" t="s">
        <v>99</v>
      </c>
      <c r="J3771" t="s">
        <v>40</v>
      </c>
      <c r="K3771" t="s">
        <v>53</v>
      </c>
      <c r="L3771" t="s">
        <v>33</v>
      </c>
      <c r="M3771">
        <v>5</v>
      </c>
      <c r="N3771">
        <v>32000</v>
      </c>
      <c r="O3771">
        <v>24676.704000000002</v>
      </c>
      <c r="P3771">
        <v>0</v>
      </c>
      <c r="Q3771">
        <v>504.86</v>
      </c>
      <c r="R3771" t="s">
        <v>5724</v>
      </c>
      <c r="S3771">
        <v>4</v>
      </c>
      <c r="T3771" t="s">
        <v>34</v>
      </c>
      <c r="U3771">
        <v>160000</v>
      </c>
      <c r="V3771">
        <v>0</v>
      </c>
      <c r="W3771">
        <v>160000</v>
      </c>
      <c r="X3771">
        <v>123383.52</v>
      </c>
      <c r="Y3771">
        <v>36111.620000000003</v>
      </c>
      <c r="Z3771">
        <v>22.57</v>
      </c>
      <c r="AA3771" t="s">
        <v>5787</v>
      </c>
      <c r="AB3771">
        <v>2026</v>
      </c>
    </row>
    <row r="3772" spans="1:28" x14ac:dyDescent="0.3">
      <c r="A3772" t="s">
        <v>4446</v>
      </c>
      <c r="B3772" s="9">
        <v>45879</v>
      </c>
      <c r="C3772" t="s">
        <v>116</v>
      </c>
      <c r="D3772" t="s">
        <v>67</v>
      </c>
      <c r="E3772" t="s">
        <v>28</v>
      </c>
      <c r="F3772" t="s">
        <v>5750</v>
      </c>
      <c r="G3772" t="s">
        <v>5743</v>
      </c>
      <c r="H3772" t="s">
        <v>94</v>
      </c>
      <c r="I3772" t="s">
        <v>95</v>
      </c>
      <c r="J3772" t="s">
        <v>63</v>
      </c>
      <c r="K3772" t="s">
        <v>53</v>
      </c>
      <c r="L3772" t="s">
        <v>5727</v>
      </c>
      <c r="M3772">
        <v>1</v>
      </c>
      <c r="N3772">
        <v>32000</v>
      </c>
      <c r="O3772">
        <v>16704.37</v>
      </c>
      <c r="P3772">
        <v>10</v>
      </c>
      <c r="Q3772">
        <v>421.85</v>
      </c>
      <c r="R3772" t="s">
        <v>5724</v>
      </c>
      <c r="S3772">
        <v>5</v>
      </c>
      <c r="T3772" t="s">
        <v>34</v>
      </c>
      <c r="U3772">
        <v>32000</v>
      </c>
      <c r="V3772">
        <v>3200</v>
      </c>
      <c r="W3772">
        <v>28800</v>
      </c>
      <c r="X3772">
        <v>16704.37</v>
      </c>
      <c r="Y3772">
        <v>11673.78</v>
      </c>
      <c r="Z3772">
        <v>40.53</v>
      </c>
      <c r="AA3772" t="s">
        <v>5789</v>
      </c>
      <c r="AB3772">
        <v>2025</v>
      </c>
    </row>
    <row r="3773" spans="1:28" x14ac:dyDescent="0.3">
      <c r="A3773" t="s">
        <v>4447</v>
      </c>
      <c r="B3773" s="9">
        <v>45824</v>
      </c>
      <c r="C3773" t="s">
        <v>79</v>
      </c>
      <c r="D3773" t="s">
        <v>98</v>
      </c>
      <c r="E3773" t="s">
        <v>38</v>
      </c>
      <c r="F3773" t="s">
        <v>5739</v>
      </c>
      <c r="G3773" t="s">
        <v>5729</v>
      </c>
      <c r="H3773" t="s">
        <v>5740</v>
      </c>
      <c r="I3773" t="s">
        <v>80</v>
      </c>
      <c r="J3773" t="s">
        <v>2589</v>
      </c>
      <c r="K3773" t="s">
        <v>5726</v>
      </c>
      <c r="L3773" t="s">
        <v>5730</v>
      </c>
      <c r="M3773">
        <v>6</v>
      </c>
      <c r="N3773">
        <v>4200</v>
      </c>
      <c r="O3773">
        <v>2261.0816666666665</v>
      </c>
      <c r="P3773">
        <v>15</v>
      </c>
      <c r="Q3773">
        <v>546.41</v>
      </c>
      <c r="R3773" t="s">
        <v>5724</v>
      </c>
      <c r="S3773">
        <v>4</v>
      </c>
      <c r="T3773" t="s">
        <v>34</v>
      </c>
      <c r="U3773">
        <v>25200</v>
      </c>
      <c r="V3773">
        <v>3780</v>
      </c>
      <c r="W3773">
        <v>21420</v>
      </c>
      <c r="X3773">
        <v>13566.49</v>
      </c>
      <c r="Y3773">
        <v>7307.1</v>
      </c>
      <c r="Z3773">
        <v>34.11</v>
      </c>
      <c r="AA3773" t="s">
        <v>5780</v>
      </c>
      <c r="AB3773">
        <v>2025</v>
      </c>
    </row>
    <row r="3774" spans="1:28" x14ac:dyDescent="0.3">
      <c r="A3774" t="s">
        <v>4448</v>
      </c>
      <c r="B3774" s="9">
        <v>45312</v>
      </c>
      <c r="C3774" t="s">
        <v>1944</v>
      </c>
      <c r="D3774" t="s">
        <v>401</v>
      </c>
      <c r="E3774" t="s">
        <v>109</v>
      </c>
      <c r="F3774" t="s">
        <v>5757</v>
      </c>
      <c r="G3774" t="s">
        <v>5732</v>
      </c>
      <c r="H3774" t="s">
        <v>51</v>
      </c>
      <c r="I3774" t="s">
        <v>52</v>
      </c>
      <c r="J3774" t="s">
        <v>63</v>
      </c>
      <c r="K3774" t="s">
        <v>53</v>
      </c>
      <c r="L3774" t="s">
        <v>54</v>
      </c>
      <c r="M3774">
        <v>6</v>
      </c>
      <c r="N3774">
        <v>12500</v>
      </c>
      <c r="O3774">
        <v>7071.5383333333339</v>
      </c>
      <c r="P3774">
        <v>5</v>
      </c>
      <c r="Q3774">
        <v>1031.82</v>
      </c>
      <c r="R3774" t="s">
        <v>5724</v>
      </c>
      <c r="S3774" t="s">
        <v>5767</v>
      </c>
      <c r="T3774" t="s">
        <v>5752</v>
      </c>
      <c r="U3774">
        <v>75000</v>
      </c>
      <c r="V3774">
        <v>3750</v>
      </c>
      <c r="W3774">
        <v>71250</v>
      </c>
      <c r="X3774">
        <v>42429.23</v>
      </c>
      <c r="Y3774">
        <v>27788.95</v>
      </c>
      <c r="Z3774">
        <v>39</v>
      </c>
      <c r="AA3774" t="s">
        <v>5788</v>
      </c>
      <c r="AB3774">
        <v>2024</v>
      </c>
    </row>
    <row r="3775" spans="1:28" x14ac:dyDescent="0.3">
      <c r="A3775" t="s">
        <v>4449</v>
      </c>
      <c r="B3775" s="9">
        <v>46086</v>
      </c>
      <c r="C3775" t="s">
        <v>1301</v>
      </c>
      <c r="D3775" t="s">
        <v>183</v>
      </c>
      <c r="E3775" t="s">
        <v>50</v>
      </c>
      <c r="F3775" t="s">
        <v>5767</v>
      </c>
      <c r="G3775" t="s">
        <v>5723</v>
      </c>
      <c r="H3775" t="s">
        <v>131</v>
      </c>
      <c r="I3775" t="s">
        <v>132</v>
      </c>
      <c r="J3775" t="s">
        <v>40</v>
      </c>
      <c r="K3775" t="s">
        <v>32</v>
      </c>
      <c r="L3775" t="s">
        <v>5730</v>
      </c>
      <c r="M3775">
        <v>1</v>
      </c>
      <c r="N3775">
        <v>450</v>
      </c>
      <c r="O3775">
        <v>353.67</v>
      </c>
      <c r="P3775">
        <v>0</v>
      </c>
      <c r="Q3775">
        <v>1320.09</v>
      </c>
      <c r="R3775" t="s">
        <v>5724</v>
      </c>
      <c r="S3775">
        <v>4</v>
      </c>
      <c r="T3775" t="s">
        <v>34</v>
      </c>
      <c r="U3775">
        <v>450</v>
      </c>
      <c r="V3775">
        <v>0</v>
      </c>
      <c r="W3775">
        <v>450</v>
      </c>
      <c r="X3775">
        <v>353.67</v>
      </c>
      <c r="Y3775">
        <v>-1223.76</v>
      </c>
      <c r="Z3775">
        <v>-271.95</v>
      </c>
      <c r="AA3775" t="s">
        <v>5782</v>
      </c>
      <c r="AB3775">
        <v>2026</v>
      </c>
    </row>
    <row r="3776" spans="1:28" x14ac:dyDescent="0.3">
      <c r="A3776" t="s">
        <v>4450</v>
      </c>
      <c r="B3776" s="9">
        <v>45781</v>
      </c>
      <c r="C3776" t="s">
        <v>450</v>
      </c>
      <c r="D3776" t="s">
        <v>330</v>
      </c>
      <c r="E3776" t="s">
        <v>109</v>
      </c>
      <c r="F3776" t="s">
        <v>5761</v>
      </c>
      <c r="G3776" t="s">
        <v>5723</v>
      </c>
      <c r="H3776" t="s">
        <v>73</v>
      </c>
      <c r="I3776" t="s">
        <v>74</v>
      </c>
      <c r="J3776" t="s">
        <v>451</v>
      </c>
      <c r="K3776" t="s">
        <v>32</v>
      </c>
      <c r="L3776" t="s">
        <v>5730</v>
      </c>
      <c r="M3776">
        <v>10</v>
      </c>
      <c r="N3776">
        <v>9800</v>
      </c>
      <c r="O3776">
        <v>6973.8609999999999</v>
      </c>
      <c r="P3776">
        <v>0</v>
      </c>
      <c r="Q3776">
        <v>721.05</v>
      </c>
      <c r="R3776" t="s">
        <v>5724</v>
      </c>
      <c r="S3776" t="s">
        <v>5767</v>
      </c>
      <c r="T3776" t="s">
        <v>34</v>
      </c>
      <c r="U3776">
        <v>98000</v>
      </c>
      <c r="V3776">
        <v>0</v>
      </c>
      <c r="W3776">
        <v>98000</v>
      </c>
      <c r="X3776">
        <v>69738.61</v>
      </c>
      <c r="Y3776">
        <v>27540.34</v>
      </c>
      <c r="Z3776">
        <v>28.1</v>
      </c>
      <c r="AA3776" t="s">
        <v>5776</v>
      </c>
      <c r="AB3776">
        <v>2025</v>
      </c>
    </row>
    <row r="3777" spans="1:28" x14ac:dyDescent="0.3">
      <c r="A3777" t="s">
        <v>4451</v>
      </c>
      <c r="B3777" s="9">
        <v>46016</v>
      </c>
      <c r="C3777" t="s">
        <v>485</v>
      </c>
      <c r="D3777" t="s">
        <v>89</v>
      </c>
      <c r="E3777" t="s">
        <v>28</v>
      </c>
      <c r="F3777" t="s">
        <v>5757</v>
      </c>
      <c r="G3777" t="s">
        <v>5743</v>
      </c>
      <c r="H3777" t="s">
        <v>94</v>
      </c>
      <c r="I3777" t="s">
        <v>95</v>
      </c>
      <c r="J3777" t="s">
        <v>40</v>
      </c>
      <c r="K3777" t="s">
        <v>32</v>
      </c>
      <c r="L3777" t="s">
        <v>90</v>
      </c>
      <c r="M3777">
        <v>50</v>
      </c>
      <c r="N3777">
        <v>18500</v>
      </c>
      <c r="O3777">
        <v>1300.3833999999999</v>
      </c>
      <c r="P3777">
        <v>25</v>
      </c>
      <c r="Q3777">
        <v>708.41</v>
      </c>
      <c r="R3777" t="s">
        <v>5724</v>
      </c>
      <c r="S3777">
        <v>5</v>
      </c>
      <c r="T3777" t="s">
        <v>34</v>
      </c>
      <c r="U3777">
        <v>111000</v>
      </c>
      <c r="V3777">
        <v>27750</v>
      </c>
      <c r="W3777">
        <v>83250</v>
      </c>
      <c r="X3777">
        <v>65019.17</v>
      </c>
      <c r="Y3777">
        <v>17522.419999999998</v>
      </c>
      <c r="Z3777">
        <v>21.05</v>
      </c>
      <c r="AA3777" t="s">
        <v>5783</v>
      </c>
      <c r="AB3777">
        <v>2025</v>
      </c>
    </row>
    <row r="3778" spans="1:28" x14ac:dyDescent="0.3">
      <c r="A3778" t="s">
        <v>4452</v>
      </c>
      <c r="B3778" s="9">
        <v>45517</v>
      </c>
      <c r="C3778" t="s">
        <v>147</v>
      </c>
      <c r="D3778" t="s">
        <v>108</v>
      </c>
      <c r="E3778" t="s">
        <v>109</v>
      </c>
      <c r="F3778" t="s">
        <v>5751</v>
      </c>
      <c r="G3778" t="s">
        <v>5732</v>
      </c>
      <c r="H3778" t="s">
        <v>184</v>
      </c>
      <c r="I3778" t="s">
        <v>438</v>
      </c>
      <c r="J3778" t="s">
        <v>63</v>
      </c>
      <c r="K3778" t="s">
        <v>32</v>
      </c>
      <c r="L3778" t="s">
        <v>90</v>
      </c>
      <c r="M3778">
        <v>5</v>
      </c>
      <c r="N3778">
        <v>7200</v>
      </c>
      <c r="O3778">
        <v>2871.7660000000001</v>
      </c>
      <c r="P3778">
        <v>30</v>
      </c>
      <c r="Q3778">
        <v>1119.33</v>
      </c>
      <c r="R3778" t="s">
        <v>5724</v>
      </c>
      <c r="S3778">
        <v>4</v>
      </c>
      <c r="T3778" t="s">
        <v>34</v>
      </c>
      <c r="U3778">
        <v>36000</v>
      </c>
      <c r="V3778">
        <v>10800</v>
      </c>
      <c r="W3778">
        <v>25200</v>
      </c>
      <c r="X3778">
        <v>14358.83</v>
      </c>
      <c r="Y3778">
        <v>9721.84</v>
      </c>
      <c r="Z3778">
        <v>38.58</v>
      </c>
      <c r="AA3778" t="s">
        <v>5789</v>
      </c>
      <c r="AB3778">
        <v>2024</v>
      </c>
    </row>
    <row r="3779" spans="1:28" x14ac:dyDescent="0.3">
      <c r="A3779" t="s">
        <v>4453</v>
      </c>
      <c r="B3779" s="9">
        <v>45447</v>
      </c>
      <c r="C3779" t="s">
        <v>1352</v>
      </c>
      <c r="D3779" t="s">
        <v>143</v>
      </c>
      <c r="E3779" t="s">
        <v>28</v>
      </c>
      <c r="F3779" t="s">
        <v>5731</v>
      </c>
      <c r="G3779" t="s">
        <v>5729</v>
      </c>
      <c r="H3779" t="s">
        <v>5740</v>
      </c>
      <c r="I3779" t="s">
        <v>80</v>
      </c>
      <c r="J3779" t="s">
        <v>46</v>
      </c>
      <c r="K3779" t="s">
        <v>32</v>
      </c>
      <c r="L3779" t="s">
        <v>5730</v>
      </c>
      <c r="M3779">
        <v>8</v>
      </c>
      <c r="N3779">
        <v>7800</v>
      </c>
      <c r="O3779">
        <v>3865.8674999999998</v>
      </c>
      <c r="P3779">
        <v>25</v>
      </c>
      <c r="Q3779">
        <v>434.07</v>
      </c>
      <c r="R3779" t="s">
        <v>5724</v>
      </c>
      <c r="S3779">
        <v>2</v>
      </c>
      <c r="T3779" t="s">
        <v>34</v>
      </c>
      <c r="U3779">
        <v>62400</v>
      </c>
      <c r="V3779">
        <v>15600</v>
      </c>
      <c r="W3779">
        <v>46800</v>
      </c>
      <c r="X3779">
        <v>30926.94</v>
      </c>
      <c r="Y3779">
        <v>15438.99</v>
      </c>
      <c r="Z3779">
        <v>32.99</v>
      </c>
      <c r="AA3779" t="s">
        <v>5780</v>
      </c>
      <c r="AB3779">
        <v>2024</v>
      </c>
    </row>
    <row r="3780" spans="1:28" x14ac:dyDescent="0.3">
      <c r="A3780" t="s">
        <v>4454</v>
      </c>
      <c r="B3780" s="9">
        <v>46151</v>
      </c>
      <c r="C3780" t="s">
        <v>2136</v>
      </c>
      <c r="D3780" t="s">
        <v>130</v>
      </c>
      <c r="E3780" t="s">
        <v>38</v>
      </c>
      <c r="F3780" t="s">
        <v>5739</v>
      </c>
      <c r="G3780" t="s">
        <v>5729</v>
      </c>
      <c r="H3780" t="s">
        <v>44</v>
      </c>
      <c r="I3780" t="s">
        <v>352</v>
      </c>
      <c r="J3780" t="s">
        <v>40</v>
      </c>
      <c r="K3780" t="s">
        <v>32</v>
      </c>
      <c r="L3780" t="s">
        <v>33</v>
      </c>
      <c r="M3780">
        <v>11</v>
      </c>
      <c r="N3780">
        <v>2500</v>
      </c>
      <c r="O3780">
        <v>1392.7618181818182</v>
      </c>
      <c r="P3780">
        <v>15</v>
      </c>
      <c r="Q3780">
        <v>1240.73</v>
      </c>
      <c r="R3780" t="s">
        <v>5724</v>
      </c>
      <c r="S3780">
        <v>5</v>
      </c>
      <c r="T3780" t="s">
        <v>34</v>
      </c>
      <c r="U3780">
        <v>27500</v>
      </c>
      <c r="V3780">
        <v>4125</v>
      </c>
      <c r="W3780">
        <v>23375</v>
      </c>
      <c r="X3780">
        <v>15320.38</v>
      </c>
      <c r="Y3780">
        <v>6813.89</v>
      </c>
      <c r="Z3780">
        <v>29.15</v>
      </c>
      <c r="AA3780" t="s">
        <v>5776</v>
      </c>
      <c r="AB3780">
        <v>2026</v>
      </c>
    </row>
    <row r="3781" spans="1:28" x14ac:dyDescent="0.3">
      <c r="A3781" t="s">
        <v>4455</v>
      </c>
      <c r="B3781" s="9">
        <v>45358</v>
      </c>
      <c r="C3781" t="s">
        <v>2872</v>
      </c>
      <c r="D3781" t="s">
        <v>77</v>
      </c>
      <c r="E3781" t="s">
        <v>28</v>
      </c>
      <c r="F3781" t="s">
        <v>5742</v>
      </c>
      <c r="G3781" t="s">
        <v>5743</v>
      </c>
      <c r="H3781" t="s">
        <v>5744</v>
      </c>
      <c r="I3781" t="s">
        <v>177</v>
      </c>
      <c r="J3781" t="s">
        <v>31</v>
      </c>
      <c r="K3781" t="s">
        <v>32</v>
      </c>
      <c r="L3781" t="s">
        <v>5727</v>
      </c>
      <c r="M3781">
        <v>11</v>
      </c>
      <c r="N3781">
        <v>6500</v>
      </c>
      <c r="O3781">
        <v>3462.4</v>
      </c>
      <c r="P3781" t="s">
        <v>5767</v>
      </c>
      <c r="Q3781">
        <v>246.25</v>
      </c>
      <c r="R3781" t="s">
        <v>5724</v>
      </c>
      <c r="S3781">
        <v>4</v>
      </c>
      <c r="T3781" t="s">
        <v>34</v>
      </c>
      <c r="U3781">
        <v>71500</v>
      </c>
      <c r="V3781">
        <v>3575</v>
      </c>
      <c r="W3781">
        <v>67925</v>
      </c>
      <c r="X3781">
        <v>38086.400000000001</v>
      </c>
      <c r="Y3781">
        <v>29592.35</v>
      </c>
      <c r="Z3781">
        <v>43.57</v>
      </c>
      <c r="AA3781" t="s">
        <v>5782</v>
      </c>
      <c r="AB3781">
        <v>2024</v>
      </c>
    </row>
    <row r="3782" spans="1:28" x14ac:dyDescent="0.3">
      <c r="A3782" t="s">
        <v>4456</v>
      </c>
      <c r="B3782" s="9">
        <v>45955</v>
      </c>
      <c r="C3782" t="s">
        <v>578</v>
      </c>
      <c r="D3782" t="s">
        <v>60</v>
      </c>
      <c r="E3782" t="s">
        <v>38</v>
      </c>
      <c r="F3782" t="s">
        <v>5755</v>
      </c>
      <c r="G3782" t="s">
        <v>5733</v>
      </c>
      <c r="H3782" t="s">
        <v>5734</v>
      </c>
      <c r="I3782" t="s">
        <v>105</v>
      </c>
      <c r="J3782" t="s">
        <v>63</v>
      </c>
      <c r="K3782" t="s">
        <v>53</v>
      </c>
      <c r="L3782" t="s">
        <v>33</v>
      </c>
      <c r="M3782">
        <v>6</v>
      </c>
      <c r="N3782">
        <v>3500</v>
      </c>
      <c r="O3782">
        <v>1415.99</v>
      </c>
      <c r="P3782">
        <v>30</v>
      </c>
      <c r="Q3782">
        <v>194.39</v>
      </c>
      <c r="R3782" t="s">
        <v>5724</v>
      </c>
      <c r="S3782">
        <v>4</v>
      </c>
      <c r="T3782" t="s">
        <v>34</v>
      </c>
      <c r="U3782">
        <v>21000</v>
      </c>
      <c r="V3782">
        <v>6300</v>
      </c>
      <c r="W3782">
        <v>14700</v>
      </c>
      <c r="X3782">
        <v>8495.94</v>
      </c>
      <c r="Y3782">
        <v>6009.67</v>
      </c>
      <c r="Z3782">
        <v>40.880000000000003</v>
      </c>
      <c r="AA3782" t="s">
        <v>5784</v>
      </c>
      <c r="AB3782">
        <v>2025</v>
      </c>
    </row>
    <row r="3783" spans="1:28" x14ac:dyDescent="0.3">
      <c r="A3783" t="s">
        <v>4457</v>
      </c>
      <c r="B3783" s="9">
        <v>45928</v>
      </c>
      <c r="C3783" t="s">
        <v>1008</v>
      </c>
      <c r="D3783" t="s">
        <v>134</v>
      </c>
      <c r="E3783" t="s">
        <v>50</v>
      </c>
      <c r="F3783" t="s">
        <v>5759</v>
      </c>
      <c r="G3783" t="s">
        <v>5732</v>
      </c>
      <c r="H3783" t="s">
        <v>51</v>
      </c>
      <c r="I3783" t="s">
        <v>52</v>
      </c>
      <c r="J3783" t="s">
        <v>63</v>
      </c>
      <c r="K3783" t="s">
        <v>32</v>
      </c>
      <c r="L3783" t="s">
        <v>33</v>
      </c>
      <c r="M3783">
        <v>6</v>
      </c>
      <c r="N3783">
        <v>3200</v>
      </c>
      <c r="O3783">
        <v>1833.8133333333333</v>
      </c>
      <c r="P3783">
        <v>10</v>
      </c>
      <c r="Q3783">
        <v>528.45000000000005</v>
      </c>
      <c r="R3783" t="s">
        <v>5724</v>
      </c>
      <c r="S3783">
        <v>5</v>
      </c>
      <c r="T3783" t="s">
        <v>34</v>
      </c>
      <c r="U3783">
        <v>19200</v>
      </c>
      <c r="V3783">
        <v>1920</v>
      </c>
      <c r="W3783">
        <v>17280</v>
      </c>
      <c r="X3783">
        <v>11002.88</v>
      </c>
      <c r="Y3783">
        <v>5748.67</v>
      </c>
      <c r="Z3783">
        <v>33.270000000000003</v>
      </c>
      <c r="AA3783" t="s">
        <v>5781</v>
      </c>
      <c r="AB3783">
        <v>2025</v>
      </c>
    </row>
    <row r="3784" spans="1:28" x14ac:dyDescent="0.3">
      <c r="A3784" t="s">
        <v>4458</v>
      </c>
      <c r="B3784" s="9">
        <v>46181</v>
      </c>
      <c r="C3784" t="s">
        <v>1259</v>
      </c>
      <c r="D3784" t="s">
        <v>49</v>
      </c>
      <c r="E3784" t="s">
        <v>50</v>
      </c>
      <c r="F3784" t="s">
        <v>5753</v>
      </c>
      <c r="G3784" t="s">
        <v>5733</v>
      </c>
      <c r="H3784" t="s">
        <v>68</v>
      </c>
      <c r="I3784" t="s">
        <v>69</v>
      </c>
      <c r="J3784" t="s">
        <v>40</v>
      </c>
      <c r="K3784" t="s">
        <v>32</v>
      </c>
      <c r="L3784" t="s">
        <v>5727</v>
      </c>
      <c r="M3784">
        <v>2</v>
      </c>
      <c r="N3784">
        <v>14500</v>
      </c>
      <c r="O3784">
        <v>8339.1849999999995</v>
      </c>
      <c r="P3784">
        <v>10</v>
      </c>
      <c r="Q3784">
        <v>256.04000000000002</v>
      </c>
      <c r="R3784" t="s">
        <v>5724</v>
      </c>
      <c r="S3784">
        <v>5</v>
      </c>
      <c r="T3784" t="s">
        <v>41</v>
      </c>
      <c r="U3784">
        <v>29000</v>
      </c>
      <c r="V3784">
        <v>2900</v>
      </c>
      <c r="W3784">
        <v>26100</v>
      </c>
      <c r="X3784">
        <v>16678.37</v>
      </c>
      <c r="Y3784">
        <v>9165.59</v>
      </c>
      <c r="Z3784">
        <v>35.119999999999997</v>
      </c>
      <c r="AA3784" t="s">
        <v>5780</v>
      </c>
      <c r="AB3784">
        <v>2026</v>
      </c>
    </row>
    <row r="3785" spans="1:28" x14ac:dyDescent="0.3">
      <c r="A3785" t="s">
        <v>4459</v>
      </c>
      <c r="B3785" s="9">
        <v>45839</v>
      </c>
      <c r="C3785" t="s">
        <v>2210</v>
      </c>
      <c r="D3785" t="s">
        <v>342</v>
      </c>
      <c r="E3785" t="s">
        <v>38</v>
      </c>
      <c r="F3785" t="s">
        <v>5731</v>
      </c>
      <c r="G3785" t="s">
        <v>5723</v>
      </c>
      <c r="H3785" t="s">
        <v>29</v>
      </c>
      <c r="I3785" t="s">
        <v>30</v>
      </c>
      <c r="J3785" t="s">
        <v>46</v>
      </c>
      <c r="K3785" t="s">
        <v>32</v>
      </c>
      <c r="L3785" t="s">
        <v>5730</v>
      </c>
      <c r="M3785">
        <v>3</v>
      </c>
      <c r="N3785">
        <v>2200</v>
      </c>
      <c r="O3785">
        <v>1081.02</v>
      </c>
      <c r="P3785">
        <v>25</v>
      </c>
      <c r="Q3785">
        <v>389.27</v>
      </c>
      <c r="R3785" t="s">
        <v>64</v>
      </c>
      <c r="S3785">
        <v>5</v>
      </c>
      <c r="T3785" t="s">
        <v>34</v>
      </c>
      <c r="U3785">
        <v>6600</v>
      </c>
      <c r="V3785">
        <v>1650</v>
      </c>
      <c r="W3785">
        <v>4950</v>
      </c>
      <c r="X3785">
        <v>3243.06</v>
      </c>
      <c r="Y3785">
        <v>1317.67</v>
      </c>
      <c r="Z3785">
        <v>26.62</v>
      </c>
      <c r="AA3785" t="s">
        <v>5785</v>
      </c>
      <c r="AB3785">
        <v>2025</v>
      </c>
    </row>
    <row r="3786" spans="1:28" x14ac:dyDescent="0.3">
      <c r="A3786" t="s">
        <v>4460</v>
      </c>
      <c r="B3786" s="9">
        <v>45479</v>
      </c>
      <c r="C3786" t="s">
        <v>472</v>
      </c>
      <c r="D3786" t="s">
        <v>188</v>
      </c>
      <c r="E3786" t="s">
        <v>121</v>
      </c>
      <c r="F3786" t="s">
        <v>5757</v>
      </c>
      <c r="G3786" t="s">
        <v>5729</v>
      </c>
      <c r="H3786" t="s">
        <v>5740</v>
      </c>
      <c r="I3786" t="s">
        <v>80</v>
      </c>
      <c r="J3786" t="s">
        <v>46</v>
      </c>
      <c r="K3786" t="s">
        <v>53</v>
      </c>
      <c r="L3786" t="s">
        <v>54</v>
      </c>
      <c r="M3786">
        <v>6</v>
      </c>
      <c r="N3786">
        <v>12500</v>
      </c>
      <c r="O3786">
        <v>7358.5316666666668</v>
      </c>
      <c r="P3786">
        <v>0</v>
      </c>
      <c r="Q3786">
        <v>1540.65</v>
      </c>
      <c r="R3786" t="s">
        <v>5724</v>
      </c>
      <c r="S3786">
        <v>5</v>
      </c>
      <c r="T3786" t="s">
        <v>34</v>
      </c>
      <c r="U3786">
        <v>75000</v>
      </c>
      <c r="V3786">
        <v>0</v>
      </c>
      <c r="W3786">
        <v>75000</v>
      </c>
      <c r="X3786">
        <v>44151.19</v>
      </c>
      <c r="Y3786">
        <v>29308.16</v>
      </c>
      <c r="Z3786">
        <v>39.08</v>
      </c>
      <c r="AA3786" t="s">
        <v>5785</v>
      </c>
      <c r="AB3786">
        <v>2024</v>
      </c>
    </row>
    <row r="3787" spans="1:28" x14ac:dyDescent="0.3">
      <c r="A3787" t="s">
        <v>4461</v>
      </c>
      <c r="B3787" s="9">
        <v>46130</v>
      </c>
      <c r="C3787" t="s">
        <v>1600</v>
      </c>
      <c r="D3787" t="s">
        <v>120</v>
      </c>
      <c r="E3787" t="s">
        <v>121</v>
      </c>
      <c r="F3787" t="s">
        <v>5746</v>
      </c>
      <c r="G3787" t="s">
        <v>5733</v>
      </c>
      <c r="H3787" t="s">
        <v>5734</v>
      </c>
      <c r="I3787" t="s">
        <v>57</v>
      </c>
      <c r="J3787" t="s">
        <v>46</v>
      </c>
      <c r="K3787" t="s">
        <v>5726</v>
      </c>
      <c r="L3787" t="s">
        <v>54</v>
      </c>
      <c r="M3787">
        <v>6</v>
      </c>
      <c r="N3787">
        <v>28000</v>
      </c>
      <c r="O3787">
        <v>21330.088333333333</v>
      </c>
      <c r="P3787">
        <v>0</v>
      </c>
      <c r="Q3787">
        <v>722.12</v>
      </c>
      <c r="R3787" t="s">
        <v>5724</v>
      </c>
      <c r="S3787">
        <v>5</v>
      </c>
      <c r="T3787" t="s">
        <v>34</v>
      </c>
      <c r="U3787">
        <v>168000</v>
      </c>
      <c r="V3787">
        <v>0</v>
      </c>
      <c r="W3787">
        <v>168000</v>
      </c>
      <c r="X3787">
        <v>127980.53</v>
      </c>
      <c r="Y3787">
        <v>39297.35</v>
      </c>
      <c r="Z3787">
        <v>23.39</v>
      </c>
      <c r="AA3787" t="s">
        <v>5787</v>
      </c>
      <c r="AB3787">
        <v>2026</v>
      </c>
    </row>
    <row r="3788" spans="1:28" x14ac:dyDescent="0.3">
      <c r="A3788" t="s">
        <v>4462</v>
      </c>
      <c r="B3788" s="9">
        <v>45500</v>
      </c>
      <c r="C3788" t="s">
        <v>1982</v>
      </c>
      <c r="D3788" t="s">
        <v>114</v>
      </c>
      <c r="E3788" t="s">
        <v>28</v>
      </c>
      <c r="F3788" t="s">
        <v>5760</v>
      </c>
      <c r="G3788" t="s">
        <v>5733</v>
      </c>
      <c r="H3788" t="s">
        <v>110</v>
      </c>
      <c r="I3788" t="s">
        <v>111</v>
      </c>
      <c r="J3788" t="s">
        <v>63</v>
      </c>
      <c r="K3788" t="s">
        <v>32</v>
      </c>
      <c r="L3788" t="s">
        <v>90</v>
      </c>
      <c r="M3788">
        <v>3</v>
      </c>
      <c r="N3788">
        <v>3200</v>
      </c>
      <c r="O3788">
        <v>1771.0133333333333</v>
      </c>
      <c r="P3788">
        <v>25</v>
      </c>
      <c r="Q3788">
        <v>925.74</v>
      </c>
      <c r="R3788" t="s">
        <v>5724</v>
      </c>
      <c r="S3788">
        <v>2</v>
      </c>
      <c r="T3788" t="s">
        <v>34</v>
      </c>
      <c r="U3788">
        <v>9600</v>
      </c>
      <c r="V3788">
        <v>2400</v>
      </c>
      <c r="W3788">
        <v>7200</v>
      </c>
      <c r="X3788">
        <v>5313.04</v>
      </c>
      <c r="Y3788">
        <v>961.22</v>
      </c>
      <c r="Z3788">
        <v>13.35</v>
      </c>
      <c r="AA3788" t="s">
        <v>5785</v>
      </c>
      <c r="AB3788">
        <v>2024</v>
      </c>
    </row>
    <row r="3789" spans="1:28" x14ac:dyDescent="0.3">
      <c r="A3789" t="s">
        <v>4463</v>
      </c>
      <c r="B3789" s="9">
        <v>45836</v>
      </c>
      <c r="C3789" t="s">
        <v>795</v>
      </c>
      <c r="D3789" t="s">
        <v>281</v>
      </c>
      <c r="E3789" t="s">
        <v>121</v>
      </c>
      <c r="F3789" t="s">
        <v>5758</v>
      </c>
      <c r="G3789" t="s">
        <v>5729</v>
      </c>
      <c r="H3789" t="s">
        <v>5767</v>
      </c>
      <c r="I3789" t="s">
        <v>352</v>
      </c>
      <c r="J3789" t="s">
        <v>63</v>
      </c>
      <c r="K3789" t="s">
        <v>53</v>
      </c>
      <c r="L3789" t="s">
        <v>5730</v>
      </c>
      <c r="M3789">
        <v>7</v>
      </c>
      <c r="N3789">
        <v>42000</v>
      </c>
      <c r="O3789">
        <v>20129.96</v>
      </c>
      <c r="P3789">
        <v>20</v>
      </c>
      <c r="Q3789">
        <v>1540.86</v>
      </c>
      <c r="R3789" t="s">
        <v>5724</v>
      </c>
      <c r="S3789">
        <v>3</v>
      </c>
      <c r="T3789" t="s">
        <v>34</v>
      </c>
      <c r="U3789">
        <v>294000</v>
      </c>
      <c r="V3789">
        <v>58800</v>
      </c>
      <c r="W3789">
        <v>235200</v>
      </c>
      <c r="X3789">
        <v>140909.72</v>
      </c>
      <c r="Y3789">
        <v>92749.42</v>
      </c>
      <c r="Z3789">
        <v>39.43</v>
      </c>
      <c r="AA3789" t="s">
        <v>5780</v>
      </c>
      <c r="AB3789">
        <v>2025</v>
      </c>
    </row>
    <row r="3790" spans="1:28" x14ac:dyDescent="0.3">
      <c r="A3790" t="s">
        <v>4464</v>
      </c>
      <c r="B3790" s="9">
        <v>45854</v>
      </c>
      <c r="C3790" t="s">
        <v>320</v>
      </c>
      <c r="D3790" t="s">
        <v>281</v>
      </c>
      <c r="E3790" t="s">
        <v>121</v>
      </c>
      <c r="F3790" t="s">
        <v>5757</v>
      </c>
      <c r="G3790" t="s">
        <v>5733</v>
      </c>
      <c r="H3790" t="s">
        <v>144</v>
      </c>
      <c r="I3790" t="s">
        <v>156</v>
      </c>
      <c r="J3790" t="s">
        <v>46</v>
      </c>
      <c r="K3790" t="s">
        <v>5726</v>
      </c>
      <c r="L3790" t="s">
        <v>90</v>
      </c>
      <c r="M3790">
        <v>9</v>
      </c>
      <c r="N3790">
        <v>42000</v>
      </c>
      <c r="O3790">
        <v>22265.315555555557</v>
      </c>
      <c r="P3790">
        <v>20</v>
      </c>
      <c r="Q3790">
        <v>567.83000000000004</v>
      </c>
      <c r="R3790" t="s">
        <v>5724</v>
      </c>
      <c r="S3790">
        <v>4</v>
      </c>
      <c r="T3790" t="s">
        <v>34</v>
      </c>
      <c r="U3790">
        <v>378000</v>
      </c>
      <c r="V3790">
        <v>75600</v>
      </c>
      <c r="W3790">
        <v>302400</v>
      </c>
      <c r="X3790">
        <v>200387.84</v>
      </c>
      <c r="Y3790">
        <v>101444.33</v>
      </c>
      <c r="Z3790">
        <v>33.549999999999997</v>
      </c>
      <c r="AA3790" t="s">
        <v>5785</v>
      </c>
      <c r="AB3790">
        <v>2025</v>
      </c>
    </row>
    <row r="3791" spans="1:28" x14ac:dyDescent="0.3">
      <c r="A3791" t="s">
        <v>4465</v>
      </c>
      <c r="B3791" s="9">
        <v>45755</v>
      </c>
      <c r="C3791" t="s">
        <v>1006</v>
      </c>
      <c r="D3791" t="s">
        <v>268</v>
      </c>
      <c r="E3791" t="s">
        <v>28</v>
      </c>
      <c r="F3791" t="s">
        <v>5737</v>
      </c>
      <c r="G3791" t="s">
        <v>5732</v>
      </c>
      <c r="H3791" t="s">
        <v>51</v>
      </c>
      <c r="I3791" t="s">
        <v>83</v>
      </c>
      <c r="J3791" t="s">
        <v>46</v>
      </c>
      <c r="K3791" t="s">
        <v>5726</v>
      </c>
      <c r="L3791" t="s">
        <v>33</v>
      </c>
      <c r="M3791">
        <v>3</v>
      </c>
      <c r="N3791">
        <v>18500</v>
      </c>
      <c r="O3791">
        <v>13651.843333333332</v>
      </c>
      <c r="P3791">
        <v>10</v>
      </c>
      <c r="Q3791">
        <v>440.47</v>
      </c>
      <c r="R3791" t="s">
        <v>5724</v>
      </c>
      <c r="S3791">
        <v>4</v>
      </c>
      <c r="T3791" t="s">
        <v>41</v>
      </c>
      <c r="U3791">
        <v>55500</v>
      </c>
      <c r="V3791">
        <v>5550</v>
      </c>
      <c r="W3791">
        <v>49950</v>
      </c>
      <c r="X3791">
        <v>40955.53</v>
      </c>
      <c r="Y3791">
        <v>8554</v>
      </c>
      <c r="Z3791">
        <v>17.13</v>
      </c>
      <c r="AA3791" t="s">
        <v>5787</v>
      </c>
      <c r="AB3791">
        <v>2025</v>
      </c>
    </row>
    <row r="3792" spans="1:28" x14ac:dyDescent="0.3">
      <c r="A3792" t="s">
        <v>4466</v>
      </c>
      <c r="B3792" s="9">
        <v>45437</v>
      </c>
      <c r="C3792" t="s">
        <v>2184</v>
      </c>
      <c r="D3792" t="s">
        <v>180</v>
      </c>
      <c r="E3792" t="s">
        <v>50</v>
      </c>
      <c r="F3792" t="s">
        <v>5758</v>
      </c>
      <c r="G3792" t="s">
        <v>5729</v>
      </c>
      <c r="H3792" t="s">
        <v>5740</v>
      </c>
      <c r="I3792" t="s">
        <v>99</v>
      </c>
      <c r="J3792" t="s">
        <v>46</v>
      </c>
      <c r="K3792" t="s">
        <v>5726</v>
      </c>
      <c r="L3792" t="s">
        <v>54</v>
      </c>
      <c r="M3792">
        <v>11</v>
      </c>
      <c r="N3792">
        <v>1200</v>
      </c>
      <c r="O3792">
        <v>857.13545454545454</v>
      </c>
      <c r="P3792">
        <v>5</v>
      </c>
      <c r="Q3792">
        <v>1033.03</v>
      </c>
      <c r="R3792" t="s">
        <v>5724</v>
      </c>
      <c r="S3792">
        <v>4</v>
      </c>
      <c r="T3792" t="s">
        <v>34</v>
      </c>
      <c r="U3792">
        <v>13200</v>
      </c>
      <c r="V3792">
        <v>660</v>
      </c>
      <c r="W3792">
        <v>12540</v>
      </c>
      <c r="X3792">
        <v>9428.49</v>
      </c>
      <c r="Y3792">
        <v>2078.48</v>
      </c>
      <c r="Z3792">
        <v>16.57</v>
      </c>
      <c r="AA3792" t="s">
        <v>5776</v>
      </c>
      <c r="AB3792">
        <v>2024</v>
      </c>
    </row>
    <row r="3793" spans="1:28" x14ac:dyDescent="0.3">
      <c r="A3793" t="s">
        <v>4467</v>
      </c>
      <c r="B3793" s="9">
        <v>45613</v>
      </c>
      <c r="C3793" t="s">
        <v>1777</v>
      </c>
      <c r="D3793" t="s">
        <v>205</v>
      </c>
      <c r="E3793" t="s">
        <v>121</v>
      </c>
      <c r="F3793" t="s">
        <v>5760</v>
      </c>
      <c r="G3793" t="s">
        <v>5743</v>
      </c>
      <c r="H3793" t="s">
        <v>5744</v>
      </c>
      <c r="I3793" t="s">
        <v>86</v>
      </c>
      <c r="J3793" t="s">
        <v>46</v>
      </c>
      <c r="K3793" t="s">
        <v>5726</v>
      </c>
      <c r="L3793" t="s">
        <v>5727</v>
      </c>
      <c r="M3793">
        <v>6</v>
      </c>
      <c r="N3793">
        <v>55000</v>
      </c>
      <c r="O3793">
        <v>27604.25333333333</v>
      </c>
      <c r="P3793">
        <v>25</v>
      </c>
      <c r="Q3793">
        <v>952.8</v>
      </c>
      <c r="R3793" t="s">
        <v>5724</v>
      </c>
      <c r="S3793">
        <v>5</v>
      </c>
      <c r="T3793" t="s">
        <v>102</v>
      </c>
      <c r="U3793">
        <v>330000</v>
      </c>
      <c r="V3793">
        <v>82500</v>
      </c>
      <c r="W3793">
        <v>247500</v>
      </c>
      <c r="X3793">
        <v>165625.51999999999</v>
      </c>
      <c r="Y3793">
        <v>80921.679999999993</v>
      </c>
      <c r="Z3793">
        <v>32.700000000000003</v>
      </c>
      <c r="AA3793" t="s">
        <v>5786</v>
      </c>
      <c r="AB3793">
        <v>2024</v>
      </c>
    </row>
    <row r="3794" spans="1:28" x14ac:dyDescent="0.3">
      <c r="A3794" t="s">
        <v>4468</v>
      </c>
      <c r="B3794" s="9">
        <v>46136</v>
      </c>
      <c r="C3794" t="s">
        <v>920</v>
      </c>
      <c r="D3794" t="s">
        <v>222</v>
      </c>
      <c r="E3794" t="s">
        <v>50</v>
      </c>
      <c r="F3794" t="s">
        <v>5749</v>
      </c>
      <c r="G3794" t="s">
        <v>5729</v>
      </c>
      <c r="H3794" t="s">
        <v>169</v>
      </c>
      <c r="I3794" t="s">
        <v>153</v>
      </c>
      <c r="J3794" t="s">
        <v>40</v>
      </c>
      <c r="K3794" t="s">
        <v>5726</v>
      </c>
      <c r="L3794" t="s">
        <v>54</v>
      </c>
      <c r="M3794">
        <v>1</v>
      </c>
      <c r="N3794">
        <v>8500</v>
      </c>
      <c r="O3794">
        <v>5671.61</v>
      </c>
      <c r="P3794">
        <v>15</v>
      </c>
      <c r="Q3794">
        <v>867.49</v>
      </c>
      <c r="R3794" t="s">
        <v>5724</v>
      </c>
      <c r="S3794">
        <v>4</v>
      </c>
      <c r="T3794" t="s">
        <v>34</v>
      </c>
      <c r="U3794">
        <v>8500</v>
      </c>
      <c r="V3794">
        <v>1275</v>
      </c>
      <c r="W3794">
        <v>7225</v>
      </c>
      <c r="X3794">
        <v>5671.61</v>
      </c>
      <c r="Y3794">
        <v>685.9</v>
      </c>
      <c r="Z3794">
        <v>9.49</v>
      </c>
      <c r="AA3794" t="s">
        <v>5787</v>
      </c>
      <c r="AB3794">
        <v>2026</v>
      </c>
    </row>
    <row r="3795" spans="1:28" x14ac:dyDescent="0.3">
      <c r="A3795" t="s">
        <v>4469</v>
      </c>
      <c r="B3795" s="9">
        <v>45517</v>
      </c>
      <c r="C3795" t="s">
        <v>728</v>
      </c>
      <c r="D3795" t="s">
        <v>342</v>
      </c>
      <c r="E3795" t="s">
        <v>38</v>
      </c>
      <c r="F3795" t="s">
        <v>5725</v>
      </c>
      <c r="G3795" t="s">
        <v>5732</v>
      </c>
      <c r="H3795" t="s">
        <v>184</v>
      </c>
      <c r="I3795" t="s">
        <v>438</v>
      </c>
      <c r="J3795" t="s">
        <v>63</v>
      </c>
      <c r="K3795" t="s">
        <v>32</v>
      </c>
      <c r="L3795" t="s">
        <v>90</v>
      </c>
      <c r="M3795">
        <v>3</v>
      </c>
      <c r="N3795">
        <v>2200</v>
      </c>
      <c r="O3795">
        <v>1476.9833333333333</v>
      </c>
      <c r="P3795">
        <v>10</v>
      </c>
      <c r="Q3795">
        <v>1632.89</v>
      </c>
      <c r="R3795" t="s">
        <v>5724</v>
      </c>
      <c r="S3795">
        <v>4</v>
      </c>
      <c r="T3795" t="s">
        <v>34</v>
      </c>
      <c r="U3795">
        <v>6600</v>
      </c>
      <c r="V3795">
        <v>660</v>
      </c>
      <c r="W3795">
        <v>5940</v>
      </c>
      <c r="X3795">
        <v>4430.95</v>
      </c>
      <c r="Y3795">
        <v>-123.84</v>
      </c>
      <c r="Z3795">
        <v>-2.08</v>
      </c>
      <c r="AA3795" t="s">
        <v>5789</v>
      </c>
      <c r="AB3795">
        <v>2024</v>
      </c>
    </row>
    <row r="3796" spans="1:28" x14ac:dyDescent="0.3">
      <c r="A3796" t="s">
        <v>4470</v>
      </c>
      <c r="B3796" s="9">
        <v>45813</v>
      </c>
      <c r="C3796" t="s">
        <v>605</v>
      </c>
      <c r="D3796" t="s">
        <v>273</v>
      </c>
      <c r="E3796" t="s">
        <v>28</v>
      </c>
      <c r="F3796" t="s">
        <v>5741</v>
      </c>
      <c r="G3796" t="s">
        <v>5732</v>
      </c>
      <c r="H3796" t="s">
        <v>61</v>
      </c>
      <c r="I3796" t="s">
        <v>456</v>
      </c>
      <c r="J3796" t="s">
        <v>31</v>
      </c>
      <c r="K3796" t="s">
        <v>53</v>
      </c>
      <c r="L3796" t="s">
        <v>90</v>
      </c>
      <c r="M3796">
        <v>7</v>
      </c>
      <c r="N3796">
        <v>32000</v>
      </c>
      <c r="O3796">
        <v>15908.692857142858</v>
      </c>
      <c r="P3796">
        <v>-5</v>
      </c>
      <c r="Q3796">
        <v>1783.74</v>
      </c>
      <c r="R3796" t="s">
        <v>5724</v>
      </c>
      <c r="S3796" t="s">
        <v>5767</v>
      </c>
      <c r="T3796" t="s">
        <v>34</v>
      </c>
      <c r="U3796">
        <v>224000</v>
      </c>
      <c r="V3796">
        <v>44800</v>
      </c>
      <c r="W3796">
        <v>179200</v>
      </c>
      <c r="X3796">
        <v>111360.85</v>
      </c>
      <c r="Y3796">
        <v>66055.41</v>
      </c>
      <c r="Z3796">
        <v>36.86</v>
      </c>
      <c r="AA3796" t="s">
        <v>5780</v>
      </c>
      <c r="AB3796">
        <v>2025</v>
      </c>
    </row>
    <row r="3797" spans="1:28" x14ac:dyDescent="0.3">
      <c r="A3797" t="s">
        <v>4471</v>
      </c>
      <c r="B3797" s="9">
        <v>46040</v>
      </c>
      <c r="C3797" t="s">
        <v>470</v>
      </c>
      <c r="D3797" t="s">
        <v>159</v>
      </c>
      <c r="E3797" t="s">
        <v>28</v>
      </c>
      <c r="F3797" t="s">
        <v>5759</v>
      </c>
      <c r="G3797" t="s">
        <v>5729</v>
      </c>
      <c r="H3797" t="s">
        <v>44</v>
      </c>
      <c r="I3797" t="s">
        <v>254</v>
      </c>
      <c r="J3797" t="s">
        <v>63</v>
      </c>
      <c r="K3797" t="s">
        <v>53</v>
      </c>
      <c r="L3797" t="s">
        <v>33</v>
      </c>
      <c r="M3797">
        <v>1</v>
      </c>
      <c r="N3797">
        <v>85000</v>
      </c>
      <c r="O3797">
        <v>33355.93</v>
      </c>
      <c r="P3797">
        <v>30</v>
      </c>
      <c r="Q3797">
        <v>575.13</v>
      </c>
      <c r="R3797" t="s">
        <v>5724</v>
      </c>
      <c r="S3797">
        <v>5</v>
      </c>
      <c r="T3797" t="s">
        <v>34</v>
      </c>
      <c r="U3797">
        <v>85000</v>
      </c>
      <c r="V3797">
        <v>25500</v>
      </c>
      <c r="W3797">
        <v>59500</v>
      </c>
      <c r="X3797">
        <v>33355.93</v>
      </c>
      <c r="Y3797">
        <v>25568.94</v>
      </c>
      <c r="Z3797">
        <v>42.97</v>
      </c>
      <c r="AA3797" t="s">
        <v>5788</v>
      </c>
      <c r="AB3797">
        <v>2026</v>
      </c>
    </row>
    <row r="3798" spans="1:28" x14ac:dyDescent="0.3">
      <c r="A3798" t="s">
        <v>4472</v>
      </c>
      <c r="B3798" s="9">
        <v>45825</v>
      </c>
      <c r="C3798" t="s">
        <v>931</v>
      </c>
      <c r="D3798" t="s">
        <v>152</v>
      </c>
      <c r="E3798" t="s">
        <v>28</v>
      </c>
      <c r="F3798" t="s">
        <v>5746</v>
      </c>
      <c r="G3798" t="s">
        <v>5733</v>
      </c>
      <c r="H3798" t="s">
        <v>110</v>
      </c>
      <c r="I3798" t="s">
        <v>296</v>
      </c>
      <c r="J3798" t="s">
        <v>524</v>
      </c>
      <c r="K3798" t="s">
        <v>32</v>
      </c>
      <c r="L3798" t="s">
        <v>33</v>
      </c>
      <c r="M3798">
        <v>2</v>
      </c>
      <c r="N3798">
        <v>45000</v>
      </c>
      <c r="O3798">
        <v>21534.744999999999</v>
      </c>
      <c r="P3798">
        <v>25</v>
      </c>
      <c r="Q3798">
        <v>1020.13</v>
      </c>
      <c r="R3798" t="s">
        <v>64</v>
      </c>
      <c r="S3798">
        <v>4</v>
      </c>
      <c r="T3798" t="s">
        <v>34</v>
      </c>
      <c r="U3798">
        <v>90000</v>
      </c>
      <c r="V3798">
        <v>22500</v>
      </c>
      <c r="W3798">
        <v>67500</v>
      </c>
      <c r="X3798">
        <v>43069.49</v>
      </c>
      <c r="Y3798">
        <v>23410.38</v>
      </c>
      <c r="Z3798">
        <v>34.68</v>
      </c>
      <c r="AA3798" t="s">
        <v>5780</v>
      </c>
      <c r="AB3798">
        <v>2025</v>
      </c>
    </row>
    <row r="3799" spans="1:28" x14ac:dyDescent="0.3">
      <c r="A3799" t="s">
        <v>4473</v>
      </c>
      <c r="B3799" s="9">
        <v>45499</v>
      </c>
      <c r="C3799" t="s">
        <v>372</v>
      </c>
      <c r="D3799" t="s">
        <v>366</v>
      </c>
      <c r="E3799" t="s">
        <v>28</v>
      </c>
      <c r="F3799" t="s">
        <v>5738</v>
      </c>
      <c r="G3799" t="s">
        <v>5732</v>
      </c>
      <c r="H3799" t="s">
        <v>5767</v>
      </c>
      <c r="I3799" t="s">
        <v>438</v>
      </c>
      <c r="J3799" t="s">
        <v>31</v>
      </c>
      <c r="K3799" t="s">
        <v>32</v>
      </c>
      <c r="L3799" t="s">
        <v>90</v>
      </c>
      <c r="M3799">
        <v>10</v>
      </c>
      <c r="N3799">
        <v>22000</v>
      </c>
      <c r="O3799">
        <v>15896.245000000001</v>
      </c>
      <c r="P3799">
        <v>5</v>
      </c>
      <c r="Q3799">
        <v>524.62</v>
      </c>
      <c r="R3799" t="s">
        <v>5724</v>
      </c>
      <c r="S3799">
        <v>5</v>
      </c>
      <c r="T3799" t="s">
        <v>34</v>
      </c>
      <c r="U3799">
        <v>220000</v>
      </c>
      <c r="V3799">
        <v>11000</v>
      </c>
      <c r="W3799">
        <v>209000</v>
      </c>
      <c r="X3799">
        <v>158962.45000000001</v>
      </c>
      <c r="Y3799">
        <v>49512.93</v>
      </c>
      <c r="Z3799">
        <v>23.69</v>
      </c>
      <c r="AA3799" t="s">
        <v>5785</v>
      </c>
      <c r="AB3799">
        <v>2024</v>
      </c>
    </row>
    <row r="3800" spans="1:28" x14ac:dyDescent="0.3">
      <c r="A3800" t="s">
        <v>4474</v>
      </c>
      <c r="B3800" s="9">
        <v>45816</v>
      </c>
      <c r="C3800" t="s">
        <v>503</v>
      </c>
      <c r="D3800" t="s">
        <v>152</v>
      </c>
      <c r="E3800" t="s">
        <v>28</v>
      </c>
      <c r="F3800" t="s">
        <v>5764</v>
      </c>
      <c r="G3800" t="s">
        <v>5723</v>
      </c>
      <c r="H3800" t="s">
        <v>29</v>
      </c>
      <c r="I3800" t="s">
        <v>165</v>
      </c>
      <c r="J3800" t="s">
        <v>63</v>
      </c>
      <c r="K3800" t="s">
        <v>53</v>
      </c>
      <c r="L3800" t="s">
        <v>33</v>
      </c>
      <c r="M3800">
        <v>5</v>
      </c>
      <c r="N3800">
        <v>45000</v>
      </c>
      <c r="O3800">
        <v>28910.621999999996</v>
      </c>
      <c r="P3800">
        <v>0</v>
      </c>
      <c r="Q3800">
        <v>1450.26</v>
      </c>
      <c r="R3800" t="s">
        <v>5724</v>
      </c>
      <c r="S3800">
        <v>4</v>
      </c>
      <c r="T3800" t="s">
        <v>34</v>
      </c>
      <c r="U3800">
        <v>225000</v>
      </c>
      <c r="V3800">
        <v>0</v>
      </c>
      <c r="W3800">
        <v>225000</v>
      </c>
      <c r="X3800">
        <v>144553.10999999999</v>
      </c>
      <c r="Y3800">
        <v>78996.63</v>
      </c>
      <c r="Z3800">
        <v>35.11</v>
      </c>
      <c r="AA3800" t="s">
        <v>5780</v>
      </c>
      <c r="AB3800">
        <v>2025</v>
      </c>
    </row>
    <row r="3801" spans="1:28" x14ac:dyDescent="0.3">
      <c r="A3801" t="s">
        <v>4475</v>
      </c>
      <c r="B3801" s="9">
        <v>45418</v>
      </c>
      <c r="C3801" t="s">
        <v>1841</v>
      </c>
      <c r="D3801" t="s">
        <v>60</v>
      </c>
      <c r="E3801" t="s">
        <v>38</v>
      </c>
      <c r="F3801" t="s">
        <v>5748</v>
      </c>
      <c r="G3801" t="s">
        <v>5729</v>
      </c>
      <c r="H3801" t="s">
        <v>169</v>
      </c>
      <c r="I3801" t="s">
        <v>153</v>
      </c>
      <c r="J3801" t="s">
        <v>46</v>
      </c>
      <c r="K3801" t="s">
        <v>53</v>
      </c>
      <c r="L3801" t="s">
        <v>5767</v>
      </c>
      <c r="M3801">
        <v>9</v>
      </c>
      <c r="N3801">
        <v>3500</v>
      </c>
      <c r="O3801">
        <v>1994.9655555555555</v>
      </c>
      <c r="P3801">
        <v>30</v>
      </c>
      <c r="Q3801">
        <v>374.23</v>
      </c>
      <c r="R3801" t="s">
        <v>5724</v>
      </c>
      <c r="S3801">
        <v>2</v>
      </c>
      <c r="T3801" t="s">
        <v>102</v>
      </c>
      <c r="U3801">
        <v>31500</v>
      </c>
      <c r="V3801">
        <v>9450</v>
      </c>
      <c r="W3801">
        <v>22050</v>
      </c>
      <c r="X3801">
        <v>17954.689999999999</v>
      </c>
      <c r="Y3801">
        <v>3721.08</v>
      </c>
      <c r="Z3801">
        <v>16.88</v>
      </c>
      <c r="AA3801" t="s">
        <v>5776</v>
      </c>
      <c r="AB3801">
        <v>2024</v>
      </c>
    </row>
    <row r="3802" spans="1:28" x14ac:dyDescent="0.3">
      <c r="A3802" t="s">
        <v>4476</v>
      </c>
      <c r="B3802" s="9">
        <v>45998</v>
      </c>
      <c r="C3802" t="s">
        <v>435</v>
      </c>
      <c r="D3802" t="s">
        <v>124</v>
      </c>
      <c r="E3802" t="s">
        <v>28</v>
      </c>
      <c r="F3802" t="s">
        <v>5746</v>
      </c>
      <c r="G3802" t="s">
        <v>5723</v>
      </c>
      <c r="H3802" t="s">
        <v>29</v>
      </c>
      <c r="I3802" t="s">
        <v>30</v>
      </c>
      <c r="J3802" t="s">
        <v>31</v>
      </c>
      <c r="K3802" t="s">
        <v>53</v>
      </c>
      <c r="L3802" t="s">
        <v>90</v>
      </c>
      <c r="M3802">
        <v>6</v>
      </c>
      <c r="N3802">
        <v>12500</v>
      </c>
      <c r="O3802">
        <v>6577.2033333333338</v>
      </c>
      <c r="P3802">
        <v>30</v>
      </c>
      <c r="Q3802">
        <v>1299.22</v>
      </c>
      <c r="R3802" t="s">
        <v>5724</v>
      </c>
      <c r="S3802">
        <v>4</v>
      </c>
      <c r="T3802" t="s">
        <v>34</v>
      </c>
      <c r="U3802">
        <v>75000</v>
      </c>
      <c r="V3802">
        <v>22500</v>
      </c>
      <c r="W3802">
        <v>52500</v>
      </c>
      <c r="X3802">
        <v>39463.22</v>
      </c>
      <c r="Y3802">
        <v>11737.56</v>
      </c>
      <c r="Z3802">
        <v>22.36</v>
      </c>
      <c r="AA3802" t="s">
        <v>5783</v>
      </c>
      <c r="AB3802">
        <v>2025</v>
      </c>
    </row>
    <row r="3803" spans="1:28" x14ac:dyDescent="0.3">
      <c r="A3803" t="s">
        <v>4477</v>
      </c>
      <c r="B3803" s="9">
        <v>45475</v>
      </c>
      <c r="C3803" t="s">
        <v>652</v>
      </c>
      <c r="D3803" t="s">
        <v>117</v>
      </c>
      <c r="E3803" t="s">
        <v>109</v>
      </c>
      <c r="F3803" t="s">
        <v>5756</v>
      </c>
      <c r="G3803" t="s">
        <v>5729</v>
      </c>
      <c r="H3803" t="s">
        <v>44</v>
      </c>
      <c r="I3803" t="s">
        <v>254</v>
      </c>
      <c r="J3803" t="s">
        <v>40</v>
      </c>
      <c r="K3803" t="s">
        <v>5726</v>
      </c>
      <c r="L3803" t="s">
        <v>5730</v>
      </c>
      <c r="M3803">
        <v>6</v>
      </c>
      <c r="N3803">
        <v>2800</v>
      </c>
      <c r="O3803">
        <v>1773.2933333333333</v>
      </c>
      <c r="P3803">
        <v>20</v>
      </c>
      <c r="Q3803">
        <v>297.49</v>
      </c>
      <c r="R3803" t="s">
        <v>5724</v>
      </c>
      <c r="S3803">
        <v>4</v>
      </c>
      <c r="T3803" t="s">
        <v>34</v>
      </c>
      <c r="U3803">
        <v>16800</v>
      </c>
      <c r="V3803">
        <v>3360</v>
      </c>
      <c r="W3803">
        <v>13440</v>
      </c>
      <c r="X3803">
        <v>10639.76</v>
      </c>
      <c r="Y3803">
        <v>2502.75</v>
      </c>
      <c r="Z3803">
        <v>18.62</v>
      </c>
      <c r="AA3803" t="s">
        <v>5785</v>
      </c>
      <c r="AB3803">
        <v>2024</v>
      </c>
    </row>
    <row r="3804" spans="1:28" x14ac:dyDescent="0.3">
      <c r="A3804" t="s">
        <v>4478</v>
      </c>
      <c r="B3804" s="9">
        <v>45455</v>
      </c>
      <c r="C3804" t="s">
        <v>1189</v>
      </c>
      <c r="D3804" t="s">
        <v>205</v>
      </c>
      <c r="E3804" t="s">
        <v>121</v>
      </c>
      <c r="F3804" t="s">
        <v>5751</v>
      </c>
      <c r="G3804" t="s">
        <v>5732</v>
      </c>
      <c r="H3804" t="s">
        <v>184</v>
      </c>
      <c r="I3804" t="s">
        <v>185</v>
      </c>
      <c r="J3804" t="s">
        <v>40</v>
      </c>
      <c r="K3804" t="s">
        <v>53</v>
      </c>
      <c r="L3804" t="s">
        <v>33</v>
      </c>
      <c r="M3804">
        <v>6</v>
      </c>
      <c r="N3804">
        <v>55000</v>
      </c>
      <c r="O3804">
        <v>39157.658333333333</v>
      </c>
      <c r="P3804">
        <v>5</v>
      </c>
      <c r="Q3804">
        <v>449.49</v>
      </c>
      <c r="R3804" t="s">
        <v>5724</v>
      </c>
      <c r="S3804">
        <v>4</v>
      </c>
      <c r="T3804" t="s">
        <v>34</v>
      </c>
      <c r="U3804">
        <v>330000</v>
      </c>
      <c r="V3804">
        <v>16500</v>
      </c>
      <c r="W3804">
        <v>313500</v>
      </c>
      <c r="X3804">
        <v>234945.95</v>
      </c>
      <c r="Y3804">
        <v>78104.56</v>
      </c>
      <c r="Z3804">
        <v>24.91</v>
      </c>
      <c r="AA3804" t="s">
        <v>5780</v>
      </c>
      <c r="AB3804">
        <v>2024</v>
      </c>
    </row>
    <row r="3805" spans="1:28" x14ac:dyDescent="0.3">
      <c r="A3805" t="s">
        <v>4479</v>
      </c>
      <c r="B3805" s="9">
        <v>45720</v>
      </c>
      <c r="C3805" t="s">
        <v>1089</v>
      </c>
      <c r="D3805" t="s">
        <v>134</v>
      </c>
      <c r="E3805" t="s">
        <v>50</v>
      </c>
      <c r="F3805" t="s">
        <v>5747</v>
      </c>
      <c r="G3805" t="s">
        <v>5743</v>
      </c>
      <c r="H3805" t="s">
        <v>94</v>
      </c>
      <c r="I3805" t="s">
        <v>95</v>
      </c>
      <c r="J3805" t="s">
        <v>40</v>
      </c>
      <c r="K3805" t="s">
        <v>5726</v>
      </c>
      <c r="L3805" t="s">
        <v>90</v>
      </c>
      <c r="M3805">
        <v>1</v>
      </c>
      <c r="N3805">
        <v>3200</v>
      </c>
      <c r="O3805">
        <v>1367.81</v>
      </c>
      <c r="P3805" t="s">
        <v>5767</v>
      </c>
      <c r="Q3805">
        <v>280.5</v>
      </c>
      <c r="R3805" t="s">
        <v>64</v>
      </c>
      <c r="S3805">
        <v>3</v>
      </c>
      <c r="T3805" t="s">
        <v>34</v>
      </c>
      <c r="U3805">
        <v>3200</v>
      </c>
      <c r="V3805">
        <v>800</v>
      </c>
      <c r="W3805">
        <v>2400</v>
      </c>
      <c r="X3805">
        <v>1367.81</v>
      </c>
      <c r="Y3805">
        <v>751.69</v>
      </c>
      <c r="Z3805">
        <v>31.32</v>
      </c>
      <c r="AA3805" t="s">
        <v>5782</v>
      </c>
      <c r="AB3805">
        <v>2025</v>
      </c>
    </row>
    <row r="3806" spans="1:28" x14ac:dyDescent="0.3">
      <c r="A3806" t="s">
        <v>4480</v>
      </c>
      <c r="B3806" s="9">
        <v>46095</v>
      </c>
      <c r="C3806" t="s">
        <v>298</v>
      </c>
      <c r="D3806" t="s">
        <v>188</v>
      </c>
      <c r="E3806" t="s">
        <v>121</v>
      </c>
      <c r="F3806" t="s">
        <v>5753</v>
      </c>
      <c r="G3806" t="s">
        <v>5729</v>
      </c>
      <c r="H3806" t="s">
        <v>5740</v>
      </c>
      <c r="I3806" t="s">
        <v>99</v>
      </c>
      <c r="J3806" t="s">
        <v>40</v>
      </c>
      <c r="K3806" t="s">
        <v>53</v>
      </c>
      <c r="L3806" t="s">
        <v>90</v>
      </c>
      <c r="M3806">
        <v>3</v>
      </c>
      <c r="N3806">
        <v>12500</v>
      </c>
      <c r="O3806">
        <v>6435.47</v>
      </c>
      <c r="P3806">
        <v>30</v>
      </c>
      <c r="Q3806">
        <v>455.21</v>
      </c>
      <c r="R3806" t="s">
        <v>5724</v>
      </c>
      <c r="S3806">
        <v>5</v>
      </c>
      <c r="T3806" t="s">
        <v>34</v>
      </c>
      <c r="U3806">
        <v>37500</v>
      </c>
      <c r="V3806">
        <v>11250</v>
      </c>
      <c r="W3806">
        <v>26250</v>
      </c>
      <c r="X3806">
        <v>19306.41</v>
      </c>
      <c r="Y3806">
        <v>6488.38</v>
      </c>
      <c r="Z3806">
        <v>24.72</v>
      </c>
      <c r="AA3806" t="s">
        <v>5782</v>
      </c>
      <c r="AB3806">
        <v>2026</v>
      </c>
    </row>
    <row r="3807" spans="1:28" x14ac:dyDescent="0.3">
      <c r="A3807" t="s">
        <v>4481</v>
      </c>
      <c r="B3807" s="9">
        <v>45563</v>
      </c>
      <c r="C3807" t="s">
        <v>1813</v>
      </c>
      <c r="D3807" t="s">
        <v>162</v>
      </c>
      <c r="E3807" t="s">
        <v>50</v>
      </c>
      <c r="F3807" t="s">
        <v>5762</v>
      </c>
      <c r="G3807" t="s">
        <v>5733</v>
      </c>
      <c r="H3807" t="s">
        <v>68</v>
      </c>
      <c r="I3807" t="s">
        <v>69</v>
      </c>
      <c r="J3807" t="s">
        <v>46</v>
      </c>
      <c r="K3807" t="s">
        <v>53</v>
      </c>
      <c r="L3807" t="s">
        <v>90</v>
      </c>
      <c r="M3807">
        <v>5</v>
      </c>
      <c r="N3807">
        <v>3200</v>
      </c>
      <c r="O3807">
        <v>2165.998</v>
      </c>
      <c r="P3807">
        <v>0</v>
      </c>
      <c r="Q3807">
        <v>449.61</v>
      </c>
      <c r="R3807" t="s">
        <v>64</v>
      </c>
      <c r="S3807">
        <v>4</v>
      </c>
      <c r="T3807" t="s">
        <v>34</v>
      </c>
      <c r="U3807">
        <v>16000</v>
      </c>
      <c r="V3807">
        <v>0</v>
      </c>
      <c r="W3807">
        <v>16000</v>
      </c>
      <c r="X3807">
        <v>10829.99</v>
      </c>
      <c r="Y3807">
        <v>4720.3999999999996</v>
      </c>
      <c r="Z3807">
        <v>29.5</v>
      </c>
      <c r="AA3807" t="s">
        <v>5781</v>
      </c>
      <c r="AB3807">
        <v>2024</v>
      </c>
    </row>
    <row r="3808" spans="1:28" x14ac:dyDescent="0.3">
      <c r="A3808" t="s">
        <v>4482</v>
      </c>
      <c r="B3808" s="9">
        <v>45646</v>
      </c>
      <c r="C3808" t="s">
        <v>1097</v>
      </c>
      <c r="D3808" t="s">
        <v>93</v>
      </c>
      <c r="E3808" t="s">
        <v>38</v>
      </c>
      <c r="F3808" t="s">
        <v>5758</v>
      </c>
      <c r="G3808" t="s">
        <v>5733</v>
      </c>
      <c r="H3808" t="s">
        <v>144</v>
      </c>
      <c r="I3808" t="s">
        <v>156</v>
      </c>
      <c r="J3808" t="s">
        <v>31</v>
      </c>
      <c r="K3808" t="s">
        <v>32</v>
      </c>
      <c r="L3808" t="s">
        <v>90</v>
      </c>
      <c r="M3808">
        <v>4</v>
      </c>
      <c r="N3808">
        <v>1800</v>
      </c>
      <c r="O3808">
        <v>1116.625</v>
      </c>
      <c r="P3808">
        <v>5</v>
      </c>
      <c r="Q3808">
        <v>1692.92</v>
      </c>
      <c r="R3808" t="s">
        <v>5724</v>
      </c>
      <c r="S3808">
        <v>5</v>
      </c>
      <c r="T3808" t="s">
        <v>102</v>
      </c>
      <c r="U3808">
        <v>7200</v>
      </c>
      <c r="V3808">
        <v>360</v>
      </c>
      <c r="W3808">
        <v>6840</v>
      </c>
      <c r="X3808">
        <v>4466.5</v>
      </c>
      <c r="Y3808">
        <v>680.58</v>
      </c>
      <c r="Z3808">
        <v>9.9499999999999993</v>
      </c>
      <c r="AA3808" t="s">
        <v>5783</v>
      </c>
      <c r="AB3808">
        <v>2024</v>
      </c>
    </row>
    <row r="3809" spans="1:28" x14ac:dyDescent="0.3">
      <c r="A3809" t="s">
        <v>4483</v>
      </c>
      <c r="B3809" s="9">
        <v>45316</v>
      </c>
      <c r="C3809" t="s">
        <v>318</v>
      </c>
      <c r="D3809" t="s">
        <v>93</v>
      </c>
      <c r="E3809" t="s">
        <v>38</v>
      </c>
      <c r="F3809" t="s">
        <v>5728</v>
      </c>
      <c r="G3809" t="s">
        <v>5743</v>
      </c>
      <c r="H3809" t="s">
        <v>94</v>
      </c>
      <c r="I3809" t="s">
        <v>95</v>
      </c>
      <c r="J3809" t="s">
        <v>31</v>
      </c>
      <c r="K3809" t="s">
        <v>5726</v>
      </c>
      <c r="L3809" t="s">
        <v>90</v>
      </c>
      <c r="M3809">
        <v>5</v>
      </c>
      <c r="N3809">
        <v>1800</v>
      </c>
      <c r="O3809">
        <v>766.18200000000002</v>
      </c>
      <c r="P3809">
        <v>25</v>
      </c>
      <c r="Q3809">
        <v>597.39</v>
      </c>
      <c r="R3809" t="s">
        <v>5724</v>
      </c>
      <c r="S3809">
        <v>5</v>
      </c>
      <c r="T3809" t="s">
        <v>34</v>
      </c>
      <c r="U3809">
        <v>9000</v>
      </c>
      <c r="V3809">
        <v>2250</v>
      </c>
      <c r="W3809">
        <v>6750</v>
      </c>
      <c r="X3809">
        <v>3830.91</v>
      </c>
      <c r="Y3809">
        <v>2321.6999999999998</v>
      </c>
      <c r="Z3809">
        <v>34.4</v>
      </c>
      <c r="AA3809" t="s">
        <v>5788</v>
      </c>
      <c r="AB3809">
        <v>2024</v>
      </c>
    </row>
    <row r="3810" spans="1:28" x14ac:dyDescent="0.3">
      <c r="A3810" t="s">
        <v>4484</v>
      </c>
      <c r="B3810" s="9">
        <v>45597</v>
      </c>
      <c r="C3810" t="s">
        <v>885</v>
      </c>
      <c r="D3810" t="s">
        <v>120</v>
      </c>
      <c r="E3810" t="s">
        <v>121</v>
      </c>
      <c r="F3810" t="s">
        <v>5737</v>
      </c>
      <c r="G3810" t="s">
        <v>5733</v>
      </c>
      <c r="H3810" t="s">
        <v>144</v>
      </c>
      <c r="I3810" t="s">
        <v>156</v>
      </c>
      <c r="J3810" t="s">
        <v>46</v>
      </c>
      <c r="K3810" t="s">
        <v>5726</v>
      </c>
      <c r="L3810" t="s">
        <v>5730</v>
      </c>
      <c r="M3810">
        <v>10</v>
      </c>
      <c r="N3810">
        <v>28000</v>
      </c>
      <c r="O3810">
        <v>13595.115</v>
      </c>
      <c r="P3810">
        <v>15</v>
      </c>
      <c r="Q3810">
        <v>569.4</v>
      </c>
      <c r="R3810" t="s">
        <v>5724</v>
      </c>
      <c r="S3810">
        <v>5</v>
      </c>
      <c r="T3810" t="s">
        <v>34</v>
      </c>
      <c r="U3810">
        <v>280000</v>
      </c>
      <c r="V3810">
        <v>42000</v>
      </c>
      <c r="W3810">
        <v>238000</v>
      </c>
      <c r="X3810">
        <v>135951.15</v>
      </c>
      <c r="Y3810">
        <v>101479.45</v>
      </c>
      <c r="Z3810">
        <v>42.64</v>
      </c>
      <c r="AA3810" t="s">
        <v>5786</v>
      </c>
      <c r="AB3810">
        <v>2024</v>
      </c>
    </row>
    <row r="3811" spans="1:28" x14ac:dyDescent="0.3">
      <c r="A3811" t="s">
        <v>4485</v>
      </c>
      <c r="B3811" s="9">
        <v>45976</v>
      </c>
      <c r="C3811" t="s">
        <v>286</v>
      </c>
      <c r="D3811" t="s">
        <v>49</v>
      </c>
      <c r="E3811" t="s">
        <v>50</v>
      </c>
      <c r="F3811" t="s">
        <v>5748</v>
      </c>
      <c r="G3811" t="s">
        <v>5732</v>
      </c>
      <c r="H3811" t="s">
        <v>51</v>
      </c>
      <c r="I3811" t="s">
        <v>83</v>
      </c>
      <c r="J3811" t="s">
        <v>46</v>
      </c>
      <c r="K3811" t="s">
        <v>53</v>
      </c>
      <c r="L3811" t="s">
        <v>5727</v>
      </c>
      <c r="M3811">
        <v>5</v>
      </c>
      <c r="N3811">
        <v>14500</v>
      </c>
      <c r="O3811">
        <v>10104.034</v>
      </c>
      <c r="P3811">
        <v>15</v>
      </c>
      <c r="Q3811">
        <v>1337.67</v>
      </c>
      <c r="R3811" t="s">
        <v>5724</v>
      </c>
      <c r="S3811">
        <v>3</v>
      </c>
      <c r="T3811" t="s">
        <v>34</v>
      </c>
      <c r="U3811">
        <v>72500</v>
      </c>
      <c r="V3811">
        <v>10875</v>
      </c>
      <c r="W3811">
        <v>61625</v>
      </c>
      <c r="X3811">
        <v>50520.17</v>
      </c>
      <c r="Y3811">
        <v>9767.16</v>
      </c>
      <c r="Z3811">
        <v>15.85</v>
      </c>
      <c r="AA3811" t="s">
        <v>5786</v>
      </c>
      <c r="AB3811">
        <v>2025</v>
      </c>
    </row>
    <row r="3812" spans="1:28" x14ac:dyDescent="0.3">
      <c r="A3812" t="s">
        <v>4486</v>
      </c>
      <c r="B3812" s="9">
        <v>46157</v>
      </c>
      <c r="C3812" t="s">
        <v>304</v>
      </c>
      <c r="D3812" t="s">
        <v>89</v>
      </c>
      <c r="E3812" t="s">
        <v>28</v>
      </c>
      <c r="F3812" t="s">
        <v>5767</v>
      </c>
      <c r="G3812" t="s">
        <v>5733</v>
      </c>
      <c r="H3812" t="s">
        <v>144</v>
      </c>
      <c r="I3812" t="s">
        <v>156</v>
      </c>
      <c r="J3812" t="s">
        <v>63</v>
      </c>
      <c r="K3812" t="s">
        <v>5726</v>
      </c>
      <c r="L3812" t="s">
        <v>5727</v>
      </c>
      <c r="M3812">
        <v>2</v>
      </c>
      <c r="N3812">
        <v>18500</v>
      </c>
      <c r="O3812">
        <v>8229.3799999999992</v>
      </c>
      <c r="P3812">
        <v>20</v>
      </c>
      <c r="Q3812">
        <v>1002.88</v>
      </c>
      <c r="R3812" t="s">
        <v>5724</v>
      </c>
      <c r="S3812">
        <v>2</v>
      </c>
      <c r="T3812" t="s">
        <v>34</v>
      </c>
      <c r="U3812">
        <v>37000</v>
      </c>
      <c r="V3812">
        <v>7400</v>
      </c>
      <c r="W3812">
        <v>29600</v>
      </c>
      <c r="X3812">
        <v>16458.759999999998</v>
      </c>
      <c r="Y3812">
        <v>12138.36</v>
      </c>
      <c r="Z3812">
        <v>41.01</v>
      </c>
      <c r="AA3812" t="s">
        <v>5776</v>
      </c>
      <c r="AB3812">
        <v>2026</v>
      </c>
    </row>
    <row r="3813" spans="1:28" x14ac:dyDescent="0.3">
      <c r="A3813" t="s">
        <v>4487</v>
      </c>
      <c r="B3813" s="9">
        <v>45488</v>
      </c>
      <c r="C3813" t="s">
        <v>245</v>
      </c>
      <c r="D3813" t="s">
        <v>183</v>
      </c>
      <c r="E3813" t="s">
        <v>50</v>
      </c>
      <c r="F3813" t="s">
        <v>5731</v>
      </c>
      <c r="G3813" t="s">
        <v>5732</v>
      </c>
      <c r="H3813" t="s">
        <v>51</v>
      </c>
      <c r="I3813" t="s">
        <v>52</v>
      </c>
      <c r="J3813" t="s">
        <v>46</v>
      </c>
      <c r="K3813" t="s">
        <v>32</v>
      </c>
      <c r="L3813" t="s">
        <v>90</v>
      </c>
      <c r="M3813">
        <v>5</v>
      </c>
      <c r="N3813">
        <v>450</v>
      </c>
      <c r="O3813">
        <v>257.964</v>
      </c>
      <c r="P3813">
        <v>15</v>
      </c>
      <c r="Q3813">
        <v>1403.71</v>
      </c>
      <c r="R3813" t="s">
        <v>5724</v>
      </c>
      <c r="S3813">
        <v>5</v>
      </c>
      <c r="T3813" t="s">
        <v>34</v>
      </c>
      <c r="U3813">
        <v>2250</v>
      </c>
      <c r="V3813">
        <v>337.5</v>
      </c>
      <c r="W3813">
        <v>1912.5</v>
      </c>
      <c r="X3813">
        <v>1289.82</v>
      </c>
      <c r="Y3813">
        <v>-781.03</v>
      </c>
      <c r="Z3813">
        <v>-40.840000000000003</v>
      </c>
      <c r="AA3813" t="s">
        <v>5785</v>
      </c>
      <c r="AB3813">
        <v>2024</v>
      </c>
    </row>
    <row r="3814" spans="1:28" x14ac:dyDescent="0.3">
      <c r="A3814" t="s">
        <v>4488</v>
      </c>
      <c r="B3814" s="9">
        <v>45617</v>
      </c>
      <c r="C3814" t="s">
        <v>656</v>
      </c>
      <c r="D3814" t="s">
        <v>60</v>
      </c>
      <c r="E3814" t="s">
        <v>38</v>
      </c>
      <c r="F3814" t="s">
        <v>5755</v>
      </c>
      <c r="G3814" t="s">
        <v>5733</v>
      </c>
      <c r="H3814" t="s">
        <v>144</v>
      </c>
      <c r="I3814" t="s">
        <v>156</v>
      </c>
      <c r="J3814" t="s">
        <v>46</v>
      </c>
      <c r="K3814" t="s">
        <v>5726</v>
      </c>
      <c r="L3814" t="s">
        <v>33</v>
      </c>
      <c r="M3814">
        <v>1</v>
      </c>
      <c r="N3814">
        <v>3500</v>
      </c>
      <c r="O3814">
        <v>2076.9299999999998</v>
      </c>
      <c r="P3814">
        <v>20</v>
      </c>
      <c r="Q3814">
        <v>227.87</v>
      </c>
      <c r="R3814" t="s">
        <v>5724</v>
      </c>
      <c r="S3814">
        <v>5</v>
      </c>
      <c r="T3814" t="s">
        <v>34</v>
      </c>
      <c r="U3814">
        <v>3500</v>
      </c>
      <c r="V3814">
        <v>700</v>
      </c>
      <c r="W3814">
        <v>2800</v>
      </c>
      <c r="X3814">
        <v>2076.9299999999998</v>
      </c>
      <c r="Y3814">
        <v>495.2</v>
      </c>
      <c r="Z3814">
        <v>17.690000000000001</v>
      </c>
      <c r="AA3814" t="s">
        <v>5786</v>
      </c>
      <c r="AB3814">
        <v>2024</v>
      </c>
    </row>
    <row r="3815" spans="1:28" x14ac:dyDescent="0.3">
      <c r="A3815" t="s">
        <v>4489</v>
      </c>
      <c r="B3815" s="9">
        <v>46180</v>
      </c>
      <c r="C3815" t="s">
        <v>540</v>
      </c>
      <c r="D3815" t="s">
        <v>27</v>
      </c>
      <c r="E3815" t="s">
        <v>28</v>
      </c>
      <c r="F3815" t="s">
        <v>5758</v>
      </c>
      <c r="G3815" t="s">
        <v>5729</v>
      </c>
      <c r="H3815" t="s">
        <v>44</v>
      </c>
      <c r="I3815" t="s">
        <v>254</v>
      </c>
      <c r="J3815" t="s">
        <v>46</v>
      </c>
      <c r="K3815" t="s">
        <v>53</v>
      </c>
      <c r="L3815" t="s">
        <v>5727</v>
      </c>
      <c r="M3815">
        <v>1</v>
      </c>
      <c r="N3815">
        <v>58000</v>
      </c>
      <c r="O3815">
        <v>30713.22</v>
      </c>
      <c r="P3815">
        <v>30</v>
      </c>
      <c r="Q3815">
        <v>1011.23</v>
      </c>
      <c r="R3815" t="s">
        <v>5724</v>
      </c>
      <c r="S3815">
        <v>4</v>
      </c>
      <c r="T3815" t="s">
        <v>34</v>
      </c>
      <c r="U3815">
        <v>58000</v>
      </c>
      <c r="V3815">
        <v>17400</v>
      </c>
      <c r="W3815">
        <v>40600</v>
      </c>
      <c r="X3815">
        <v>30713.22</v>
      </c>
      <c r="Y3815">
        <v>8875.5499999999993</v>
      </c>
      <c r="Z3815">
        <v>21.86</v>
      </c>
      <c r="AA3815" t="s">
        <v>5780</v>
      </c>
      <c r="AB3815">
        <v>2026</v>
      </c>
    </row>
    <row r="3816" spans="1:28" x14ac:dyDescent="0.3">
      <c r="A3816" t="s">
        <v>4490</v>
      </c>
      <c r="B3816" s="9">
        <v>45989</v>
      </c>
      <c r="C3816" t="s">
        <v>503</v>
      </c>
      <c r="D3816" t="s">
        <v>67</v>
      </c>
      <c r="E3816" t="s">
        <v>28</v>
      </c>
      <c r="F3816" t="s">
        <v>5746</v>
      </c>
      <c r="G3816" t="s">
        <v>5732</v>
      </c>
      <c r="H3816" t="s">
        <v>51</v>
      </c>
      <c r="I3816" t="s">
        <v>52</v>
      </c>
      <c r="J3816" t="s">
        <v>46</v>
      </c>
      <c r="K3816" t="s">
        <v>32</v>
      </c>
      <c r="L3816" t="s">
        <v>33</v>
      </c>
      <c r="M3816">
        <v>10</v>
      </c>
      <c r="N3816">
        <v>32000</v>
      </c>
      <c r="O3816">
        <v>14825.526000000002</v>
      </c>
      <c r="P3816">
        <v>30</v>
      </c>
      <c r="Q3816">
        <v>1523.24</v>
      </c>
      <c r="R3816" t="s">
        <v>5724</v>
      </c>
      <c r="S3816">
        <v>5</v>
      </c>
      <c r="T3816" t="s">
        <v>34</v>
      </c>
      <c r="U3816">
        <v>320000</v>
      </c>
      <c r="V3816">
        <v>96000</v>
      </c>
      <c r="W3816">
        <v>224000</v>
      </c>
      <c r="X3816">
        <v>148255.26</v>
      </c>
      <c r="Y3816">
        <v>74221.5</v>
      </c>
      <c r="Z3816">
        <v>33.130000000000003</v>
      </c>
      <c r="AA3816" t="s">
        <v>5786</v>
      </c>
      <c r="AB3816">
        <v>2025</v>
      </c>
    </row>
    <row r="3817" spans="1:28" x14ac:dyDescent="0.3">
      <c r="A3817" t="s">
        <v>4491</v>
      </c>
      <c r="B3817" s="9">
        <v>45340</v>
      </c>
      <c r="C3817" t="s">
        <v>1008</v>
      </c>
      <c r="D3817" t="s">
        <v>276</v>
      </c>
      <c r="E3817" t="s">
        <v>121</v>
      </c>
      <c r="F3817" t="s">
        <v>5722</v>
      </c>
      <c r="G3817" t="s">
        <v>5732</v>
      </c>
      <c r="H3817" t="s">
        <v>184</v>
      </c>
      <c r="I3817" t="s">
        <v>198</v>
      </c>
      <c r="J3817" t="s">
        <v>63</v>
      </c>
      <c r="K3817" t="s">
        <v>53</v>
      </c>
      <c r="L3817" t="s">
        <v>5727</v>
      </c>
      <c r="M3817">
        <v>3</v>
      </c>
      <c r="N3817">
        <v>10500</v>
      </c>
      <c r="O3817">
        <v>5719.0866666666661</v>
      </c>
      <c r="P3817">
        <v>10</v>
      </c>
      <c r="Q3817">
        <v>548.13</v>
      </c>
      <c r="R3817" t="s">
        <v>5724</v>
      </c>
      <c r="S3817">
        <v>3</v>
      </c>
      <c r="T3817" t="s">
        <v>34</v>
      </c>
      <c r="U3817">
        <v>31500</v>
      </c>
      <c r="V3817">
        <v>3150</v>
      </c>
      <c r="W3817">
        <v>28350</v>
      </c>
      <c r="X3817">
        <v>17157.259999999998</v>
      </c>
      <c r="Y3817">
        <v>10644.61</v>
      </c>
      <c r="Z3817">
        <v>37.549999999999997</v>
      </c>
      <c r="AA3817" t="s">
        <v>5779</v>
      </c>
      <c r="AB3817">
        <v>2024</v>
      </c>
    </row>
    <row r="3818" spans="1:28" x14ac:dyDescent="0.3">
      <c r="A3818" t="s">
        <v>4492</v>
      </c>
      <c r="B3818" s="9">
        <v>46009</v>
      </c>
      <c r="C3818" t="s">
        <v>2735</v>
      </c>
      <c r="D3818" t="s">
        <v>108</v>
      </c>
      <c r="E3818" t="s">
        <v>109</v>
      </c>
      <c r="F3818" t="s">
        <v>5737</v>
      </c>
      <c r="G3818" t="s">
        <v>5743</v>
      </c>
      <c r="H3818" t="s">
        <v>94</v>
      </c>
      <c r="I3818" t="s">
        <v>95</v>
      </c>
      <c r="J3818" t="s">
        <v>31</v>
      </c>
      <c r="K3818" t="s">
        <v>32</v>
      </c>
      <c r="L3818" t="s">
        <v>5727</v>
      </c>
      <c r="M3818">
        <v>5</v>
      </c>
      <c r="N3818">
        <v>7200</v>
      </c>
      <c r="O3818">
        <v>4745.7440000000006</v>
      </c>
      <c r="P3818">
        <v>10</v>
      </c>
      <c r="Q3818">
        <v>634.78</v>
      </c>
      <c r="R3818" t="s">
        <v>5724</v>
      </c>
      <c r="S3818">
        <v>4</v>
      </c>
      <c r="T3818" t="s">
        <v>34</v>
      </c>
      <c r="U3818">
        <v>36000</v>
      </c>
      <c r="V3818">
        <v>3600</v>
      </c>
      <c r="W3818">
        <v>32400</v>
      </c>
      <c r="X3818">
        <v>23728.720000000001</v>
      </c>
      <c r="Y3818">
        <v>8036.5</v>
      </c>
      <c r="Z3818">
        <v>24.8</v>
      </c>
      <c r="AA3818" t="s">
        <v>5783</v>
      </c>
      <c r="AB3818">
        <v>2025</v>
      </c>
    </row>
    <row r="3819" spans="1:28" x14ac:dyDescent="0.3">
      <c r="A3819" t="s">
        <v>4493</v>
      </c>
      <c r="B3819" s="9">
        <v>46139</v>
      </c>
      <c r="C3819" t="s">
        <v>1455</v>
      </c>
      <c r="D3819" t="s">
        <v>342</v>
      </c>
      <c r="E3819" t="s">
        <v>38</v>
      </c>
      <c r="F3819" t="s">
        <v>5753</v>
      </c>
      <c r="G3819" t="s">
        <v>5743</v>
      </c>
      <c r="H3819" t="s">
        <v>5744</v>
      </c>
      <c r="I3819" t="s">
        <v>86</v>
      </c>
      <c r="J3819" t="s">
        <v>46</v>
      </c>
      <c r="K3819" t="s">
        <v>32</v>
      </c>
      <c r="L3819" t="s">
        <v>5730</v>
      </c>
      <c r="M3819">
        <v>9</v>
      </c>
      <c r="N3819">
        <v>2200</v>
      </c>
      <c r="O3819">
        <v>1109.7433333333333</v>
      </c>
      <c r="P3819">
        <v>10</v>
      </c>
      <c r="Q3819">
        <v>1362.97</v>
      </c>
      <c r="R3819" t="s">
        <v>5724</v>
      </c>
      <c r="S3819">
        <v>5</v>
      </c>
      <c r="T3819" t="s">
        <v>34</v>
      </c>
      <c r="U3819">
        <v>19800</v>
      </c>
      <c r="V3819">
        <v>1980</v>
      </c>
      <c r="W3819">
        <v>17820</v>
      </c>
      <c r="X3819">
        <v>9987.69</v>
      </c>
      <c r="Y3819">
        <v>6469.34</v>
      </c>
      <c r="Z3819">
        <v>36.299999999999997</v>
      </c>
      <c r="AA3819" t="s">
        <v>5787</v>
      </c>
      <c r="AB3819">
        <v>2026</v>
      </c>
    </row>
    <row r="3820" spans="1:28" x14ac:dyDescent="0.3">
      <c r="A3820" t="s">
        <v>4494</v>
      </c>
      <c r="B3820" s="9">
        <v>46032</v>
      </c>
      <c r="C3820" t="s">
        <v>806</v>
      </c>
      <c r="D3820" t="s">
        <v>188</v>
      </c>
      <c r="E3820" t="s">
        <v>121</v>
      </c>
      <c r="F3820" t="s">
        <v>5738</v>
      </c>
      <c r="G3820" t="s">
        <v>5729</v>
      </c>
      <c r="H3820" t="s">
        <v>5740</v>
      </c>
      <c r="I3820" t="s">
        <v>99</v>
      </c>
      <c r="J3820" t="s">
        <v>46</v>
      </c>
      <c r="K3820" t="s">
        <v>53</v>
      </c>
      <c r="L3820" t="s">
        <v>5727</v>
      </c>
      <c r="M3820">
        <v>5</v>
      </c>
      <c r="N3820">
        <v>12500</v>
      </c>
      <c r="O3820">
        <v>7300.1220000000003</v>
      </c>
      <c r="P3820">
        <v>15</v>
      </c>
      <c r="Q3820">
        <v>515.34</v>
      </c>
      <c r="R3820" t="s">
        <v>5724</v>
      </c>
      <c r="S3820">
        <v>4</v>
      </c>
      <c r="T3820" t="s">
        <v>34</v>
      </c>
      <c r="U3820">
        <v>62500</v>
      </c>
      <c r="V3820">
        <v>9375</v>
      </c>
      <c r="W3820">
        <v>53125</v>
      </c>
      <c r="X3820">
        <v>36500.61</v>
      </c>
      <c r="Y3820">
        <v>16109.05</v>
      </c>
      <c r="Z3820">
        <v>30.32</v>
      </c>
      <c r="AA3820" t="s">
        <v>5788</v>
      </c>
      <c r="AB3820">
        <v>2026</v>
      </c>
    </row>
    <row r="3821" spans="1:28" x14ac:dyDescent="0.3">
      <c r="A3821" t="s">
        <v>4495</v>
      </c>
      <c r="B3821" s="9">
        <v>45870</v>
      </c>
      <c r="C3821" t="s">
        <v>1338</v>
      </c>
      <c r="D3821" t="s">
        <v>37</v>
      </c>
      <c r="E3821" t="s">
        <v>38</v>
      </c>
      <c r="F3821" t="s">
        <v>5764</v>
      </c>
      <c r="G3821" t="s">
        <v>5729</v>
      </c>
      <c r="H3821" t="s">
        <v>169</v>
      </c>
      <c r="I3821" t="s">
        <v>153</v>
      </c>
      <c r="J3821" t="s">
        <v>40</v>
      </c>
      <c r="K3821" t="s">
        <v>32</v>
      </c>
      <c r="L3821" t="s">
        <v>33</v>
      </c>
      <c r="M3821">
        <v>10</v>
      </c>
      <c r="N3821">
        <v>1800</v>
      </c>
      <c r="O3821">
        <v>960.07800000000009</v>
      </c>
      <c r="P3821">
        <v>25</v>
      </c>
      <c r="Q3821">
        <v>312.25</v>
      </c>
      <c r="R3821" t="s">
        <v>5724</v>
      </c>
      <c r="S3821">
        <v>4</v>
      </c>
      <c r="T3821" t="s">
        <v>34</v>
      </c>
      <c r="U3821">
        <v>18000</v>
      </c>
      <c r="V3821">
        <v>4500</v>
      </c>
      <c r="W3821">
        <v>13500</v>
      </c>
      <c r="X3821">
        <v>9600.7800000000007</v>
      </c>
      <c r="Y3821">
        <v>3586.97</v>
      </c>
      <c r="Z3821">
        <v>26.57</v>
      </c>
      <c r="AA3821" t="s">
        <v>5789</v>
      </c>
      <c r="AB3821">
        <v>2025</v>
      </c>
    </row>
    <row r="3822" spans="1:28" x14ac:dyDescent="0.3">
      <c r="A3822" t="s">
        <v>4496</v>
      </c>
      <c r="B3822" s="9">
        <v>45865</v>
      </c>
      <c r="C3822" t="s">
        <v>1179</v>
      </c>
      <c r="D3822" t="s">
        <v>401</v>
      </c>
      <c r="E3822" t="s">
        <v>109</v>
      </c>
      <c r="F3822" t="s">
        <v>5760</v>
      </c>
      <c r="G3822" t="s">
        <v>5732</v>
      </c>
      <c r="H3822" t="s">
        <v>61</v>
      </c>
      <c r="I3822" t="s">
        <v>260</v>
      </c>
      <c r="J3822" t="s">
        <v>46</v>
      </c>
      <c r="K3822" t="s">
        <v>53</v>
      </c>
      <c r="L3822" t="s">
        <v>54</v>
      </c>
      <c r="M3822">
        <v>11</v>
      </c>
      <c r="N3822">
        <v>12500</v>
      </c>
      <c r="O3822">
        <v>6687.0145454545454</v>
      </c>
      <c r="P3822">
        <v>10</v>
      </c>
      <c r="Q3822">
        <v>1671.91</v>
      </c>
      <c r="R3822" t="s">
        <v>5724</v>
      </c>
      <c r="S3822">
        <v>2</v>
      </c>
      <c r="T3822" t="s">
        <v>34</v>
      </c>
      <c r="U3822">
        <v>137500</v>
      </c>
      <c r="V3822">
        <v>13750</v>
      </c>
      <c r="W3822">
        <v>123750</v>
      </c>
      <c r="X3822">
        <v>73557.16</v>
      </c>
      <c r="Y3822">
        <v>48520.93</v>
      </c>
      <c r="Z3822">
        <v>39.21</v>
      </c>
      <c r="AA3822" t="s">
        <v>5785</v>
      </c>
      <c r="AB3822">
        <v>2025</v>
      </c>
    </row>
    <row r="3823" spans="1:28" x14ac:dyDescent="0.3">
      <c r="A3823" t="s">
        <v>4497</v>
      </c>
      <c r="B3823" s="9">
        <v>46009</v>
      </c>
      <c r="C3823" t="s">
        <v>831</v>
      </c>
      <c r="D3823" t="s">
        <v>180</v>
      </c>
      <c r="E3823" t="s">
        <v>50</v>
      </c>
      <c r="F3823" t="s">
        <v>5742</v>
      </c>
      <c r="G3823" t="s">
        <v>5729</v>
      </c>
      <c r="H3823" t="s">
        <v>213</v>
      </c>
      <c r="I3823" t="s">
        <v>190</v>
      </c>
      <c r="J3823" t="s">
        <v>63</v>
      </c>
      <c r="K3823" t="s">
        <v>32</v>
      </c>
      <c r="L3823" t="s">
        <v>54</v>
      </c>
      <c r="M3823">
        <v>8</v>
      </c>
      <c r="N3823">
        <v>1200</v>
      </c>
      <c r="O3823">
        <v>674.69124999999997</v>
      </c>
      <c r="P3823">
        <v>15</v>
      </c>
      <c r="Q3823">
        <v>729.12</v>
      </c>
      <c r="R3823" t="s">
        <v>5724</v>
      </c>
      <c r="S3823">
        <v>4</v>
      </c>
      <c r="T3823" t="s">
        <v>34</v>
      </c>
      <c r="U3823">
        <v>9600</v>
      </c>
      <c r="V3823">
        <v>1440</v>
      </c>
      <c r="W3823">
        <v>8160</v>
      </c>
      <c r="X3823">
        <v>5397.53</v>
      </c>
      <c r="Y3823">
        <v>2033.35</v>
      </c>
      <c r="Z3823">
        <v>24.92</v>
      </c>
      <c r="AA3823" t="s">
        <v>5783</v>
      </c>
      <c r="AB3823">
        <v>2025</v>
      </c>
    </row>
    <row r="3824" spans="1:28" x14ac:dyDescent="0.3">
      <c r="A3824" t="s">
        <v>4498</v>
      </c>
      <c r="B3824" s="9">
        <v>45521</v>
      </c>
      <c r="C3824" t="s">
        <v>784</v>
      </c>
      <c r="D3824" t="s">
        <v>330</v>
      </c>
      <c r="E3824" t="s">
        <v>109</v>
      </c>
      <c r="F3824" t="s">
        <v>5725</v>
      </c>
      <c r="G3824" t="s">
        <v>5733</v>
      </c>
      <c r="H3824" t="s">
        <v>144</v>
      </c>
      <c r="I3824" t="s">
        <v>145</v>
      </c>
      <c r="J3824" t="s">
        <v>63</v>
      </c>
      <c r="K3824" t="s">
        <v>5726</v>
      </c>
      <c r="L3824" t="s">
        <v>54</v>
      </c>
      <c r="M3824">
        <v>6</v>
      </c>
      <c r="N3824">
        <v>9800</v>
      </c>
      <c r="O3824">
        <v>5051.1133333333337</v>
      </c>
      <c r="P3824">
        <v>10</v>
      </c>
      <c r="Q3824">
        <v>1237.8800000000001</v>
      </c>
      <c r="R3824" t="s">
        <v>5724</v>
      </c>
      <c r="S3824">
        <v>5</v>
      </c>
      <c r="T3824" t="s">
        <v>102</v>
      </c>
      <c r="U3824">
        <v>58800</v>
      </c>
      <c r="V3824">
        <v>5880</v>
      </c>
      <c r="W3824">
        <v>52920</v>
      </c>
      <c r="X3824">
        <v>30306.68</v>
      </c>
      <c r="Y3824">
        <v>21375.439999999999</v>
      </c>
      <c r="Z3824">
        <v>40.39</v>
      </c>
      <c r="AA3824" t="s">
        <v>5789</v>
      </c>
      <c r="AB3824">
        <v>2024</v>
      </c>
    </row>
    <row r="3825" spans="1:28" x14ac:dyDescent="0.3">
      <c r="A3825" t="s">
        <v>4499</v>
      </c>
      <c r="B3825" s="9">
        <v>46116</v>
      </c>
      <c r="C3825" t="s">
        <v>1100</v>
      </c>
      <c r="D3825" t="s">
        <v>82</v>
      </c>
      <c r="E3825" t="s">
        <v>28</v>
      </c>
      <c r="F3825" t="s">
        <v>5763</v>
      </c>
      <c r="G3825" t="s">
        <v>5729</v>
      </c>
      <c r="H3825" t="s">
        <v>44</v>
      </c>
      <c r="I3825" t="s">
        <v>352</v>
      </c>
      <c r="J3825" t="s">
        <v>31</v>
      </c>
      <c r="K3825" t="s">
        <v>32</v>
      </c>
      <c r="L3825" t="s">
        <v>5730</v>
      </c>
      <c r="M3825">
        <v>2</v>
      </c>
      <c r="N3825">
        <v>72000</v>
      </c>
      <c r="O3825">
        <v>40963.83</v>
      </c>
      <c r="P3825">
        <v>25</v>
      </c>
      <c r="Q3825">
        <v>1651.01</v>
      </c>
      <c r="R3825" t="s">
        <v>5724</v>
      </c>
      <c r="S3825">
        <v>2</v>
      </c>
      <c r="T3825" t="s">
        <v>102</v>
      </c>
      <c r="U3825">
        <v>144000</v>
      </c>
      <c r="V3825">
        <v>36000</v>
      </c>
      <c r="W3825">
        <v>108000</v>
      </c>
      <c r="X3825">
        <v>81927.66</v>
      </c>
      <c r="Y3825">
        <v>24421.33</v>
      </c>
      <c r="Z3825">
        <v>22.61</v>
      </c>
      <c r="AA3825" t="s">
        <v>5787</v>
      </c>
      <c r="AB3825">
        <v>2026</v>
      </c>
    </row>
    <row r="3826" spans="1:28" x14ac:dyDescent="0.3">
      <c r="A3826" t="s">
        <v>4500</v>
      </c>
      <c r="B3826" s="9">
        <v>45640</v>
      </c>
      <c r="C3826" t="s">
        <v>643</v>
      </c>
      <c r="D3826" t="s">
        <v>256</v>
      </c>
      <c r="E3826" t="s">
        <v>38</v>
      </c>
      <c r="F3826" t="s">
        <v>5728</v>
      </c>
      <c r="G3826" t="s">
        <v>5743</v>
      </c>
      <c r="H3826" t="s">
        <v>5744</v>
      </c>
      <c r="I3826" t="s">
        <v>86</v>
      </c>
      <c r="J3826" t="s">
        <v>40</v>
      </c>
      <c r="K3826" t="s">
        <v>5726</v>
      </c>
      <c r="L3826" t="s">
        <v>5727</v>
      </c>
      <c r="M3826">
        <v>7</v>
      </c>
      <c r="N3826">
        <v>4500</v>
      </c>
      <c r="O3826">
        <v>2768.8028571428572</v>
      </c>
      <c r="P3826">
        <v>20</v>
      </c>
      <c r="Q3826">
        <v>1410.7</v>
      </c>
      <c r="R3826" t="s">
        <v>5724</v>
      </c>
      <c r="S3826">
        <v>2</v>
      </c>
      <c r="T3826" t="s">
        <v>34</v>
      </c>
      <c r="U3826">
        <v>31500</v>
      </c>
      <c r="V3826">
        <v>6300</v>
      </c>
      <c r="W3826">
        <v>25200</v>
      </c>
      <c r="X3826">
        <v>19381.62</v>
      </c>
      <c r="Y3826">
        <v>4407.68</v>
      </c>
      <c r="Z3826">
        <v>17.489999999999998</v>
      </c>
      <c r="AA3826" t="s">
        <v>5783</v>
      </c>
      <c r="AB3826">
        <v>2024</v>
      </c>
    </row>
    <row r="3827" spans="1:28" x14ac:dyDescent="0.3">
      <c r="A3827" t="s">
        <v>4501</v>
      </c>
      <c r="B3827" s="9">
        <v>45875</v>
      </c>
      <c r="C3827" t="s">
        <v>806</v>
      </c>
      <c r="D3827" t="s">
        <v>273</v>
      </c>
      <c r="E3827" t="s">
        <v>28</v>
      </c>
      <c r="F3827" t="s">
        <v>5757</v>
      </c>
      <c r="G3827" t="s">
        <v>5732</v>
      </c>
      <c r="H3827" t="s">
        <v>61</v>
      </c>
      <c r="I3827" t="s">
        <v>138</v>
      </c>
      <c r="J3827" t="s">
        <v>40</v>
      </c>
      <c r="K3827" t="s">
        <v>53</v>
      </c>
      <c r="L3827" t="s">
        <v>54</v>
      </c>
      <c r="M3827">
        <v>1</v>
      </c>
      <c r="N3827">
        <v>32000</v>
      </c>
      <c r="O3827">
        <v>18847.43</v>
      </c>
      <c r="P3827">
        <v>10</v>
      </c>
      <c r="Q3827">
        <v>65.59</v>
      </c>
      <c r="R3827" t="s">
        <v>5724</v>
      </c>
      <c r="S3827">
        <v>3</v>
      </c>
      <c r="T3827" t="s">
        <v>34</v>
      </c>
      <c r="U3827">
        <v>32000</v>
      </c>
      <c r="V3827">
        <v>3200</v>
      </c>
      <c r="W3827">
        <v>28800</v>
      </c>
      <c r="X3827">
        <v>18847.43</v>
      </c>
      <c r="Y3827">
        <v>9886.98</v>
      </c>
      <c r="Z3827">
        <v>34.33</v>
      </c>
      <c r="AA3827" t="s">
        <v>5789</v>
      </c>
      <c r="AB3827">
        <v>2025</v>
      </c>
    </row>
    <row r="3828" spans="1:28" x14ac:dyDescent="0.3">
      <c r="A3828" t="s">
        <v>4502</v>
      </c>
      <c r="B3828" s="9">
        <v>45344</v>
      </c>
      <c r="C3828" t="s">
        <v>1085</v>
      </c>
      <c r="D3828" t="s">
        <v>305</v>
      </c>
      <c r="E3828" t="s">
        <v>38</v>
      </c>
      <c r="F3828" t="s">
        <v>5754</v>
      </c>
      <c r="G3828" t="s">
        <v>5729</v>
      </c>
      <c r="H3828" t="s">
        <v>213</v>
      </c>
      <c r="I3828" t="s">
        <v>190</v>
      </c>
      <c r="J3828" t="s">
        <v>46</v>
      </c>
      <c r="K3828" t="s">
        <v>32</v>
      </c>
      <c r="L3828" t="s">
        <v>54</v>
      </c>
      <c r="M3828">
        <v>5</v>
      </c>
      <c r="N3828">
        <v>1200</v>
      </c>
      <c r="O3828">
        <v>528.25</v>
      </c>
      <c r="P3828">
        <v>20</v>
      </c>
      <c r="Q3828">
        <v>1126.03</v>
      </c>
      <c r="R3828" t="s">
        <v>5724</v>
      </c>
      <c r="S3828">
        <v>4</v>
      </c>
      <c r="T3828" t="s">
        <v>34</v>
      </c>
      <c r="U3828">
        <v>6000</v>
      </c>
      <c r="V3828">
        <v>1200</v>
      </c>
      <c r="W3828">
        <v>4800</v>
      </c>
      <c r="X3828">
        <v>2641.25</v>
      </c>
      <c r="Y3828">
        <v>1032.72</v>
      </c>
      <c r="Z3828">
        <v>21.52</v>
      </c>
      <c r="AA3828" t="s">
        <v>5779</v>
      </c>
      <c r="AB3828">
        <v>2024</v>
      </c>
    </row>
    <row r="3829" spans="1:28" x14ac:dyDescent="0.3">
      <c r="A3829" t="s">
        <v>4503</v>
      </c>
      <c r="B3829" s="9">
        <v>45781</v>
      </c>
      <c r="C3829" t="s">
        <v>1627</v>
      </c>
      <c r="D3829" t="s">
        <v>342</v>
      </c>
      <c r="E3829" t="s">
        <v>38</v>
      </c>
      <c r="F3829" t="s">
        <v>5738</v>
      </c>
      <c r="G3829" t="s">
        <v>5732</v>
      </c>
      <c r="H3829" t="s">
        <v>61</v>
      </c>
      <c r="I3829" t="s">
        <v>138</v>
      </c>
      <c r="J3829" t="s">
        <v>40</v>
      </c>
      <c r="K3829" t="s">
        <v>5726</v>
      </c>
      <c r="L3829" t="s">
        <v>33</v>
      </c>
      <c r="M3829">
        <v>4</v>
      </c>
      <c r="N3829">
        <v>2200</v>
      </c>
      <c r="O3829">
        <v>1157.93</v>
      </c>
      <c r="P3829">
        <v>30</v>
      </c>
      <c r="Q3829">
        <v>145.54</v>
      </c>
      <c r="R3829" t="s">
        <v>5724</v>
      </c>
      <c r="S3829">
        <v>4</v>
      </c>
      <c r="T3829" t="s">
        <v>5752</v>
      </c>
      <c r="U3829">
        <v>8800</v>
      </c>
      <c r="V3829">
        <v>2640</v>
      </c>
      <c r="W3829">
        <v>6160</v>
      </c>
      <c r="X3829">
        <v>4631.72</v>
      </c>
      <c r="Y3829">
        <v>1382.74</v>
      </c>
      <c r="Z3829">
        <v>22.45</v>
      </c>
      <c r="AA3829" t="s">
        <v>5776</v>
      </c>
      <c r="AB3829">
        <v>2025</v>
      </c>
    </row>
    <row r="3830" spans="1:28" x14ac:dyDescent="0.3">
      <c r="A3830" t="s">
        <v>4504</v>
      </c>
      <c r="B3830" s="9">
        <v>45850</v>
      </c>
      <c r="C3830" t="s">
        <v>259</v>
      </c>
      <c r="D3830" t="s">
        <v>176</v>
      </c>
      <c r="E3830" t="s">
        <v>109</v>
      </c>
      <c r="F3830" t="s">
        <v>5763</v>
      </c>
      <c r="G3830" t="s">
        <v>5729</v>
      </c>
      <c r="H3830" t="s">
        <v>213</v>
      </c>
      <c r="I3830" t="s">
        <v>190</v>
      </c>
      <c r="J3830" t="s">
        <v>46</v>
      </c>
      <c r="K3830" t="s">
        <v>5726</v>
      </c>
      <c r="L3830" t="s">
        <v>5727</v>
      </c>
      <c r="M3830">
        <v>3</v>
      </c>
      <c r="N3830">
        <v>28000</v>
      </c>
      <c r="O3830">
        <v>15878.64</v>
      </c>
      <c r="P3830">
        <v>15</v>
      </c>
      <c r="Q3830">
        <v>458.73</v>
      </c>
      <c r="R3830" t="s">
        <v>5724</v>
      </c>
      <c r="S3830">
        <v>4</v>
      </c>
      <c r="T3830" t="s">
        <v>34</v>
      </c>
      <c r="U3830">
        <v>84000</v>
      </c>
      <c r="V3830">
        <v>12600</v>
      </c>
      <c r="W3830">
        <v>71400</v>
      </c>
      <c r="X3830">
        <v>47635.92</v>
      </c>
      <c r="Y3830">
        <v>23305.35</v>
      </c>
      <c r="Z3830">
        <v>32.64</v>
      </c>
      <c r="AA3830" t="s">
        <v>5785</v>
      </c>
      <c r="AB3830">
        <v>2025</v>
      </c>
    </row>
    <row r="3831" spans="1:28" x14ac:dyDescent="0.3">
      <c r="A3831" t="s">
        <v>4505</v>
      </c>
      <c r="B3831" s="9">
        <v>45378</v>
      </c>
      <c r="C3831" t="s">
        <v>71</v>
      </c>
      <c r="D3831" t="s">
        <v>89</v>
      </c>
      <c r="E3831" t="s">
        <v>28</v>
      </c>
      <c r="F3831" t="s">
        <v>5757</v>
      </c>
      <c r="G3831" t="s">
        <v>5729</v>
      </c>
      <c r="H3831" t="s">
        <v>44</v>
      </c>
      <c r="I3831" t="s">
        <v>352</v>
      </c>
      <c r="J3831" t="s">
        <v>31</v>
      </c>
      <c r="K3831" t="s">
        <v>53</v>
      </c>
      <c r="L3831" t="s">
        <v>5727</v>
      </c>
      <c r="M3831">
        <v>4</v>
      </c>
      <c r="N3831">
        <v>18500</v>
      </c>
      <c r="O3831">
        <v>8962.7450000000008</v>
      </c>
      <c r="P3831">
        <v>15</v>
      </c>
      <c r="Q3831">
        <v>654.12</v>
      </c>
      <c r="R3831" t="s">
        <v>5724</v>
      </c>
      <c r="S3831">
        <v>4</v>
      </c>
      <c r="T3831" t="s">
        <v>34</v>
      </c>
      <c r="U3831">
        <v>74000</v>
      </c>
      <c r="V3831">
        <v>11100</v>
      </c>
      <c r="W3831">
        <v>62900</v>
      </c>
      <c r="X3831">
        <v>35850.980000000003</v>
      </c>
      <c r="Y3831">
        <v>26394.9</v>
      </c>
      <c r="Z3831">
        <v>41.96</v>
      </c>
      <c r="AA3831" t="s">
        <v>5782</v>
      </c>
      <c r="AB3831">
        <v>2024</v>
      </c>
    </row>
    <row r="3832" spans="1:28" x14ac:dyDescent="0.3">
      <c r="A3832" t="s">
        <v>4506</v>
      </c>
      <c r="B3832" s="9">
        <v>45571</v>
      </c>
      <c r="C3832" t="s">
        <v>1552</v>
      </c>
      <c r="D3832" t="s">
        <v>152</v>
      </c>
      <c r="E3832" t="s">
        <v>28</v>
      </c>
      <c r="F3832" t="s">
        <v>5759</v>
      </c>
      <c r="G3832" t="s">
        <v>5729</v>
      </c>
      <c r="H3832" t="s">
        <v>213</v>
      </c>
      <c r="I3832" t="s">
        <v>190</v>
      </c>
      <c r="J3832" t="s">
        <v>63</v>
      </c>
      <c r="K3832" t="s">
        <v>5726</v>
      </c>
      <c r="L3832" t="s">
        <v>54</v>
      </c>
      <c r="M3832">
        <v>8</v>
      </c>
      <c r="N3832">
        <v>45000</v>
      </c>
      <c r="O3832">
        <v>29671.79</v>
      </c>
      <c r="P3832">
        <v>0</v>
      </c>
      <c r="Q3832">
        <v>1672.94</v>
      </c>
      <c r="R3832" t="s">
        <v>5724</v>
      </c>
      <c r="S3832">
        <v>4</v>
      </c>
      <c r="T3832" t="s">
        <v>34</v>
      </c>
      <c r="U3832">
        <v>360000</v>
      </c>
      <c r="V3832">
        <v>0</v>
      </c>
      <c r="W3832">
        <v>360000</v>
      </c>
      <c r="X3832">
        <v>237374.32</v>
      </c>
      <c r="Y3832">
        <v>120952.74</v>
      </c>
      <c r="Z3832">
        <v>33.6</v>
      </c>
      <c r="AA3832" t="s">
        <v>5784</v>
      </c>
      <c r="AB3832">
        <v>2024</v>
      </c>
    </row>
    <row r="3833" spans="1:28" x14ac:dyDescent="0.3">
      <c r="A3833" t="s">
        <v>4507</v>
      </c>
      <c r="B3833" s="9">
        <v>45303</v>
      </c>
      <c r="C3833" t="s">
        <v>560</v>
      </c>
      <c r="D3833" t="s">
        <v>159</v>
      </c>
      <c r="E3833" t="s">
        <v>28</v>
      </c>
      <c r="F3833" t="s">
        <v>5728</v>
      </c>
      <c r="G3833" t="s">
        <v>5723</v>
      </c>
      <c r="H3833" t="s">
        <v>73</v>
      </c>
      <c r="I3833" t="s">
        <v>74</v>
      </c>
      <c r="J3833" t="s">
        <v>46</v>
      </c>
      <c r="K3833" t="s">
        <v>32</v>
      </c>
      <c r="L3833" t="s">
        <v>33</v>
      </c>
      <c r="M3833">
        <v>6</v>
      </c>
      <c r="N3833">
        <v>85000</v>
      </c>
      <c r="O3833">
        <v>41154.843333333331</v>
      </c>
      <c r="P3833">
        <v>20</v>
      </c>
      <c r="Q3833">
        <v>196.6</v>
      </c>
      <c r="R3833" t="s">
        <v>5724</v>
      </c>
      <c r="S3833">
        <v>4</v>
      </c>
      <c r="T3833" t="s">
        <v>34</v>
      </c>
      <c r="U3833">
        <v>510000</v>
      </c>
      <c r="V3833">
        <v>102000</v>
      </c>
      <c r="W3833">
        <v>408000</v>
      </c>
      <c r="X3833">
        <v>246929.06</v>
      </c>
      <c r="Y3833">
        <v>160874.34</v>
      </c>
      <c r="Z3833">
        <v>39.43</v>
      </c>
      <c r="AA3833" t="s">
        <v>5788</v>
      </c>
      <c r="AB3833">
        <v>2024</v>
      </c>
    </row>
    <row r="3834" spans="1:28" x14ac:dyDescent="0.3">
      <c r="A3834" t="s">
        <v>4508</v>
      </c>
      <c r="B3834" s="9">
        <v>46023</v>
      </c>
      <c r="C3834" t="s">
        <v>635</v>
      </c>
      <c r="D3834" t="s">
        <v>366</v>
      </c>
      <c r="E3834" t="s">
        <v>28</v>
      </c>
      <c r="F3834" t="s">
        <v>5736</v>
      </c>
      <c r="G3834" t="s">
        <v>5743</v>
      </c>
      <c r="H3834" t="s">
        <v>94</v>
      </c>
      <c r="I3834" t="s">
        <v>95</v>
      </c>
      <c r="J3834" t="s">
        <v>63</v>
      </c>
      <c r="K3834" t="s">
        <v>32</v>
      </c>
      <c r="L3834" t="s">
        <v>54</v>
      </c>
      <c r="M3834">
        <v>3</v>
      </c>
      <c r="N3834">
        <v>22000</v>
      </c>
      <c r="O3834">
        <v>12275.6</v>
      </c>
      <c r="P3834">
        <v>15</v>
      </c>
      <c r="Q3834">
        <v>1647.16</v>
      </c>
      <c r="R3834" t="s">
        <v>5724</v>
      </c>
      <c r="S3834">
        <v>5</v>
      </c>
      <c r="T3834" t="s">
        <v>34</v>
      </c>
      <c r="U3834">
        <v>66000</v>
      </c>
      <c r="V3834">
        <v>9900</v>
      </c>
      <c r="W3834">
        <v>56100</v>
      </c>
      <c r="X3834">
        <v>36826.800000000003</v>
      </c>
      <c r="Y3834">
        <v>17626.04</v>
      </c>
      <c r="Z3834">
        <v>31.42</v>
      </c>
      <c r="AA3834" t="s">
        <v>5788</v>
      </c>
      <c r="AB3834">
        <v>2026</v>
      </c>
    </row>
    <row r="3835" spans="1:28" x14ac:dyDescent="0.3">
      <c r="A3835" t="s">
        <v>4509</v>
      </c>
      <c r="B3835" s="9">
        <v>45561</v>
      </c>
      <c r="C3835" t="s">
        <v>829</v>
      </c>
      <c r="D3835" t="s">
        <v>330</v>
      </c>
      <c r="E3835" t="s">
        <v>109</v>
      </c>
      <c r="F3835" t="s">
        <v>5737</v>
      </c>
      <c r="G3835" t="s">
        <v>5729</v>
      </c>
      <c r="H3835" t="s">
        <v>44</v>
      </c>
      <c r="I3835" t="s">
        <v>254</v>
      </c>
      <c r="J3835" t="s">
        <v>31</v>
      </c>
      <c r="K3835" t="s">
        <v>32</v>
      </c>
      <c r="L3835" t="s">
        <v>54</v>
      </c>
      <c r="M3835">
        <v>3</v>
      </c>
      <c r="N3835">
        <v>9800</v>
      </c>
      <c r="O3835">
        <v>6479.21</v>
      </c>
      <c r="P3835">
        <v>5</v>
      </c>
      <c r="Q3835">
        <v>1239.56</v>
      </c>
      <c r="R3835" t="s">
        <v>5724</v>
      </c>
      <c r="S3835">
        <v>4</v>
      </c>
      <c r="T3835" t="s">
        <v>34</v>
      </c>
      <c r="U3835">
        <v>29400</v>
      </c>
      <c r="V3835">
        <v>1470</v>
      </c>
      <c r="W3835">
        <v>27930</v>
      </c>
      <c r="X3835">
        <v>19437.63</v>
      </c>
      <c r="Y3835">
        <v>7252.81</v>
      </c>
      <c r="Z3835">
        <v>25.97</v>
      </c>
      <c r="AA3835" t="s">
        <v>5781</v>
      </c>
      <c r="AB3835">
        <v>2024</v>
      </c>
    </row>
    <row r="3836" spans="1:28" x14ac:dyDescent="0.3">
      <c r="A3836" t="s">
        <v>4510</v>
      </c>
      <c r="B3836" s="9">
        <v>46137</v>
      </c>
      <c r="C3836" t="s">
        <v>873</v>
      </c>
      <c r="D3836" t="s">
        <v>212</v>
      </c>
      <c r="E3836" t="s">
        <v>28</v>
      </c>
      <c r="F3836" t="s">
        <v>5761</v>
      </c>
      <c r="G3836" t="s">
        <v>5723</v>
      </c>
      <c r="H3836" t="s">
        <v>73</v>
      </c>
      <c r="I3836" t="s">
        <v>74</v>
      </c>
      <c r="J3836" t="s">
        <v>46</v>
      </c>
      <c r="K3836" t="s">
        <v>53</v>
      </c>
      <c r="L3836" t="s">
        <v>54</v>
      </c>
      <c r="M3836">
        <v>9</v>
      </c>
      <c r="N3836">
        <v>8500</v>
      </c>
      <c r="O3836">
        <v>4100.3755555555554</v>
      </c>
      <c r="P3836">
        <v>25</v>
      </c>
      <c r="Q3836">
        <v>60.71</v>
      </c>
      <c r="R3836" t="s">
        <v>5724</v>
      </c>
      <c r="S3836">
        <v>3</v>
      </c>
      <c r="T3836" t="s">
        <v>41</v>
      </c>
      <c r="U3836">
        <v>76500</v>
      </c>
      <c r="V3836">
        <v>19125</v>
      </c>
      <c r="W3836">
        <v>57375</v>
      </c>
      <c r="X3836">
        <v>36903.379999999997</v>
      </c>
      <c r="Y3836">
        <v>20410.91</v>
      </c>
      <c r="Z3836">
        <v>35.57</v>
      </c>
      <c r="AA3836" t="s">
        <v>5787</v>
      </c>
      <c r="AB3836">
        <v>2026</v>
      </c>
    </row>
    <row r="3837" spans="1:28" x14ac:dyDescent="0.3">
      <c r="A3837" t="s">
        <v>4511</v>
      </c>
      <c r="B3837" s="9">
        <v>46175</v>
      </c>
      <c r="C3837" t="s">
        <v>1455</v>
      </c>
      <c r="D3837" t="s">
        <v>89</v>
      </c>
      <c r="E3837" t="s">
        <v>28</v>
      </c>
      <c r="F3837" t="s">
        <v>5748</v>
      </c>
      <c r="G3837" t="s">
        <v>5723</v>
      </c>
      <c r="H3837" t="s">
        <v>73</v>
      </c>
      <c r="I3837" t="s">
        <v>160</v>
      </c>
      <c r="J3837" t="s">
        <v>40</v>
      </c>
      <c r="K3837" t="s">
        <v>5726</v>
      </c>
      <c r="L3837" t="s">
        <v>90</v>
      </c>
      <c r="M3837">
        <v>7</v>
      </c>
      <c r="N3837">
        <v>18500</v>
      </c>
      <c r="O3837">
        <v>11724.81857142857</v>
      </c>
      <c r="P3837">
        <v>0</v>
      </c>
      <c r="Q3837">
        <v>401.32</v>
      </c>
      <c r="R3837" t="s">
        <v>64</v>
      </c>
      <c r="S3837">
        <v>5</v>
      </c>
      <c r="T3837" t="s">
        <v>34</v>
      </c>
      <c r="U3837">
        <v>129500</v>
      </c>
      <c r="V3837">
        <v>0</v>
      </c>
      <c r="W3837">
        <v>129500</v>
      </c>
      <c r="X3837">
        <v>82073.73</v>
      </c>
      <c r="Y3837">
        <v>47024.95</v>
      </c>
      <c r="Z3837">
        <v>36.31</v>
      </c>
      <c r="AA3837" t="s">
        <v>5780</v>
      </c>
      <c r="AB3837">
        <v>2026</v>
      </c>
    </row>
    <row r="3838" spans="1:28" x14ac:dyDescent="0.3">
      <c r="A3838" t="s">
        <v>4512</v>
      </c>
      <c r="B3838" s="9">
        <v>45807</v>
      </c>
      <c r="C3838" t="s">
        <v>1141</v>
      </c>
      <c r="D3838" t="s">
        <v>276</v>
      </c>
      <c r="E3838" t="s">
        <v>121</v>
      </c>
      <c r="F3838" t="s">
        <v>5725</v>
      </c>
      <c r="G3838" t="s">
        <v>5732</v>
      </c>
      <c r="H3838" t="s">
        <v>61</v>
      </c>
      <c r="I3838" t="s">
        <v>260</v>
      </c>
      <c r="J3838" t="s">
        <v>31</v>
      </c>
      <c r="K3838" t="s">
        <v>32</v>
      </c>
      <c r="L3838" t="s">
        <v>90</v>
      </c>
      <c r="M3838">
        <v>2</v>
      </c>
      <c r="N3838">
        <v>10500</v>
      </c>
      <c r="O3838">
        <v>5935.585</v>
      </c>
      <c r="P3838">
        <v>30</v>
      </c>
      <c r="Q3838">
        <v>1640.55</v>
      </c>
      <c r="R3838" t="s">
        <v>5724</v>
      </c>
      <c r="S3838">
        <v>3</v>
      </c>
      <c r="T3838" t="s">
        <v>34</v>
      </c>
      <c r="U3838">
        <v>21000</v>
      </c>
      <c r="V3838">
        <v>6300</v>
      </c>
      <c r="W3838">
        <v>14700</v>
      </c>
      <c r="X3838">
        <v>11871.17</v>
      </c>
      <c r="Y3838">
        <v>1188.28</v>
      </c>
      <c r="Z3838">
        <v>8.08</v>
      </c>
      <c r="AA3838" t="s">
        <v>5776</v>
      </c>
      <c r="AB3838">
        <v>2025</v>
      </c>
    </row>
    <row r="3839" spans="1:28" x14ac:dyDescent="0.3">
      <c r="A3839" t="s">
        <v>4513</v>
      </c>
      <c r="B3839" s="9">
        <v>45812</v>
      </c>
      <c r="C3839" t="s">
        <v>1860</v>
      </c>
      <c r="D3839" t="s">
        <v>188</v>
      </c>
      <c r="E3839" t="s">
        <v>121</v>
      </c>
      <c r="F3839" t="s">
        <v>5731</v>
      </c>
      <c r="G3839" t="s">
        <v>5743</v>
      </c>
      <c r="H3839" t="s">
        <v>5766</v>
      </c>
      <c r="I3839" t="s">
        <v>86</v>
      </c>
      <c r="J3839" t="s">
        <v>46</v>
      </c>
      <c r="K3839" t="s">
        <v>32</v>
      </c>
      <c r="L3839" t="s">
        <v>5727</v>
      </c>
      <c r="M3839">
        <v>5</v>
      </c>
      <c r="N3839">
        <v>12500</v>
      </c>
      <c r="O3839">
        <v>9204.5679999999993</v>
      </c>
      <c r="P3839">
        <v>10</v>
      </c>
      <c r="Q3839">
        <v>994.47</v>
      </c>
      <c r="R3839" t="s">
        <v>5724</v>
      </c>
      <c r="S3839">
        <v>4</v>
      </c>
      <c r="T3839" t="s">
        <v>34</v>
      </c>
      <c r="U3839">
        <v>62500</v>
      </c>
      <c r="V3839">
        <v>6250</v>
      </c>
      <c r="W3839">
        <v>56250</v>
      </c>
      <c r="X3839">
        <v>46022.84</v>
      </c>
      <c r="Y3839">
        <v>9232.69</v>
      </c>
      <c r="Z3839">
        <v>16.41</v>
      </c>
      <c r="AA3839" t="s">
        <v>5780</v>
      </c>
      <c r="AB3839">
        <v>2025</v>
      </c>
    </row>
    <row r="3840" spans="1:28" x14ac:dyDescent="0.3">
      <c r="A3840" t="s">
        <v>4514</v>
      </c>
      <c r="B3840" s="9">
        <v>46054</v>
      </c>
      <c r="C3840" t="s">
        <v>2093</v>
      </c>
      <c r="D3840" t="s">
        <v>127</v>
      </c>
      <c r="E3840" t="s">
        <v>109</v>
      </c>
      <c r="F3840" t="s">
        <v>5760</v>
      </c>
      <c r="G3840" t="s">
        <v>5743</v>
      </c>
      <c r="H3840" t="s">
        <v>94</v>
      </c>
      <c r="I3840" t="s">
        <v>95</v>
      </c>
      <c r="J3840" t="s">
        <v>63</v>
      </c>
      <c r="K3840" t="s">
        <v>32</v>
      </c>
      <c r="L3840" t="s">
        <v>33</v>
      </c>
      <c r="M3840">
        <v>11</v>
      </c>
      <c r="N3840">
        <v>16500</v>
      </c>
      <c r="O3840">
        <v>9263.4409090909103</v>
      </c>
      <c r="P3840">
        <v>15</v>
      </c>
      <c r="Q3840">
        <v>934.11</v>
      </c>
      <c r="R3840" t="s">
        <v>5724</v>
      </c>
      <c r="S3840">
        <v>5</v>
      </c>
      <c r="T3840" t="s">
        <v>102</v>
      </c>
      <c r="U3840">
        <v>181500</v>
      </c>
      <c r="V3840">
        <v>27225</v>
      </c>
      <c r="W3840">
        <v>154275</v>
      </c>
      <c r="X3840">
        <v>101897.85</v>
      </c>
      <c r="Y3840">
        <v>51443.040000000001</v>
      </c>
      <c r="Z3840">
        <v>33.35</v>
      </c>
      <c r="AA3840" t="s">
        <v>5779</v>
      </c>
      <c r="AB3840">
        <v>2026</v>
      </c>
    </row>
    <row r="3841" spans="1:28" x14ac:dyDescent="0.3">
      <c r="A3841" t="s">
        <v>4515</v>
      </c>
      <c r="B3841" s="9">
        <v>45599</v>
      </c>
      <c r="C3841" t="s">
        <v>171</v>
      </c>
      <c r="D3841" t="s">
        <v>27</v>
      </c>
      <c r="E3841" t="s">
        <v>28</v>
      </c>
      <c r="F3841" t="s">
        <v>5760</v>
      </c>
      <c r="G3841" t="s">
        <v>5723</v>
      </c>
      <c r="H3841" t="s">
        <v>29</v>
      </c>
      <c r="I3841" t="s">
        <v>39</v>
      </c>
      <c r="J3841" t="s">
        <v>46</v>
      </c>
      <c r="K3841" t="s">
        <v>5726</v>
      </c>
      <c r="L3841" t="s">
        <v>5727</v>
      </c>
      <c r="M3841">
        <v>8</v>
      </c>
      <c r="N3841">
        <v>58000</v>
      </c>
      <c r="O3841">
        <v>41038.153749999998</v>
      </c>
      <c r="P3841">
        <v>5</v>
      </c>
      <c r="Q3841">
        <v>1726.86</v>
      </c>
      <c r="R3841" t="s">
        <v>5724</v>
      </c>
      <c r="S3841">
        <v>4</v>
      </c>
      <c r="T3841" t="s">
        <v>34</v>
      </c>
      <c r="U3841">
        <v>464000</v>
      </c>
      <c r="V3841">
        <v>23200</v>
      </c>
      <c r="W3841">
        <v>440800</v>
      </c>
      <c r="X3841">
        <v>328305.23</v>
      </c>
      <c r="Y3841">
        <v>110767.91</v>
      </c>
      <c r="Z3841">
        <v>25.13</v>
      </c>
      <c r="AA3841" t="s">
        <v>5786</v>
      </c>
      <c r="AB3841">
        <v>2024</v>
      </c>
    </row>
    <row r="3842" spans="1:28" x14ac:dyDescent="0.3">
      <c r="A3842" t="s">
        <v>4516</v>
      </c>
      <c r="B3842" s="9">
        <v>45494</v>
      </c>
      <c r="C3842" t="s">
        <v>1431</v>
      </c>
      <c r="D3842" t="s">
        <v>176</v>
      </c>
      <c r="E3842" t="s">
        <v>109</v>
      </c>
      <c r="F3842" t="s">
        <v>5764</v>
      </c>
      <c r="G3842" t="s">
        <v>5732</v>
      </c>
      <c r="H3842" t="s">
        <v>51</v>
      </c>
      <c r="I3842" t="s">
        <v>83</v>
      </c>
      <c r="J3842" t="s">
        <v>40</v>
      </c>
      <c r="K3842" t="s">
        <v>53</v>
      </c>
      <c r="L3842" t="s">
        <v>5727</v>
      </c>
      <c r="M3842">
        <v>8</v>
      </c>
      <c r="N3842">
        <v>28000</v>
      </c>
      <c r="O3842">
        <v>15636.206249999999</v>
      </c>
      <c r="P3842">
        <v>15</v>
      </c>
      <c r="Q3842">
        <v>1695.98</v>
      </c>
      <c r="R3842" t="s">
        <v>5724</v>
      </c>
      <c r="S3842">
        <v>4</v>
      </c>
      <c r="T3842" t="s">
        <v>34</v>
      </c>
      <c r="U3842">
        <v>224000</v>
      </c>
      <c r="V3842">
        <v>33600</v>
      </c>
      <c r="W3842">
        <v>190400</v>
      </c>
      <c r="X3842">
        <v>125089.65</v>
      </c>
      <c r="Y3842">
        <v>63614.37</v>
      </c>
      <c r="Z3842">
        <v>33.409999999999997</v>
      </c>
      <c r="AA3842" t="s">
        <v>5785</v>
      </c>
      <c r="AB3842">
        <v>2024</v>
      </c>
    </row>
    <row r="3843" spans="1:28" x14ac:dyDescent="0.3">
      <c r="A3843" t="s">
        <v>4517</v>
      </c>
      <c r="B3843" s="9">
        <v>45846</v>
      </c>
      <c r="C3843" t="s">
        <v>2804</v>
      </c>
      <c r="D3843" t="s">
        <v>180</v>
      </c>
      <c r="E3843" t="s">
        <v>50</v>
      </c>
      <c r="F3843" t="s">
        <v>5764</v>
      </c>
      <c r="G3843" t="s">
        <v>5723</v>
      </c>
      <c r="H3843" t="s">
        <v>131</v>
      </c>
      <c r="I3843" t="s">
        <v>135</v>
      </c>
      <c r="J3843" t="s">
        <v>40</v>
      </c>
      <c r="K3843" t="s">
        <v>5726</v>
      </c>
      <c r="L3843" t="s">
        <v>5727</v>
      </c>
      <c r="M3843">
        <v>10</v>
      </c>
      <c r="N3843">
        <v>1200</v>
      </c>
      <c r="O3843">
        <v>662.61</v>
      </c>
      <c r="P3843">
        <v>15</v>
      </c>
      <c r="Q3843">
        <v>1473.06</v>
      </c>
      <c r="R3843" t="s">
        <v>5724</v>
      </c>
      <c r="S3843">
        <v>5</v>
      </c>
      <c r="T3843" t="s">
        <v>41</v>
      </c>
      <c r="U3843">
        <v>12000</v>
      </c>
      <c r="V3843">
        <v>1800</v>
      </c>
      <c r="W3843">
        <v>10200</v>
      </c>
      <c r="X3843">
        <v>6626.1</v>
      </c>
      <c r="Y3843">
        <v>2100.84</v>
      </c>
      <c r="Z3843">
        <v>20.6</v>
      </c>
      <c r="AA3843" t="s">
        <v>5785</v>
      </c>
      <c r="AB3843">
        <v>2025</v>
      </c>
    </row>
    <row r="3844" spans="1:28" x14ac:dyDescent="0.3">
      <c r="A3844" t="s">
        <v>4518</v>
      </c>
      <c r="B3844" s="9">
        <v>46154</v>
      </c>
      <c r="C3844" t="s">
        <v>322</v>
      </c>
      <c r="D3844" t="s">
        <v>130</v>
      </c>
      <c r="E3844" t="s">
        <v>38</v>
      </c>
      <c r="F3844" t="s">
        <v>5757</v>
      </c>
      <c r="G3844" t="s">
        <v>5733</v>
      </c>
      <c r="H3844" t="s">
        <v>68</v>
      </c>
      <c r="I3844" t="s">
        <v>69</v>
      </c>
      <c r="J3844" t="s">
        <v>31</v>
      </c>
      <c r="K3844" t="s">
        <v>32</v>
      </c>
      <c r="L3844" t="s">
        <v>54</v>
      </c>
      <c r="M3844">
        <v>7</v>
      </c>
      <c r="N3844">
        <v>2500</v>
      </c>
      <c r="O3844">
        <v>1971.1428571428571</v>
      </c>
      <c r="P3844">
        <v>0</v>
      </c>
      <c r="Q3844">
        <v>1694.6</v>
      </c>
      <c r="R3844" t="s">
        <v>5724</v>
      </c>
      <c r="S3844">
        <v>5</v>
      </c>
      <c r="T3844" t="s">
        <v>34</v>
      </c>
      <c r="U3844">
        <v>17500</v>
      </c>
      <c r="V3844">
        <v>0</v>
      </c>
      <c r="W3844">
        <v>17500</v>
      </c>
      <c r="X3844">
        <v>13798</v>
      </c>
      <c r="Y3844">
        <v>2007.4</v>
      </c>
      <c r="Z3844">
        <v>11.47</v>
      </c>
      <c r="AA3844" t="s">
        <v>5776</v>
      </c>
      <c r="AB3844">
        <v>2026</v>
      </c>
    </row>
    <row r="3845" spans="1:28" x14ac:dyDescent="0.3">
      <c r="A3845" t="s">
        <v>4519</v>
      </c>
      <c r="B3845" s="9">
        <v>45805</v>
      </c>
      <c r="C3845" t="s">
        <v>519</v>
      </c>
      <c r="D3845" t="s">
        <v>276</v>
      </c>
      <c r="E3845" t="s">
        <v>121</v>
      </c>
      <c r="F3845" t="s">
        <v>5754</v>
      </c>
      <c r="G3845" t="s">
        <v>5743</v>
      </c>
      <c r="H3845" t="s">
        <v>5744</v>
      </c>
      <c r="I3845" t="s">
        <v>177</v>
      </c>
      <c r="J3845" t="s">
        <v>31</v>
      </c>
      <c r="K3845" t="s">
        <v>53</v>
      </c>
      <c r="L3845" t="s">
        <v>5727</v>
      </c>
      <c r="M3845">
        <v>5</v>
      </c>
      <c r="N3845">
        <v>10500</v>
      </c>
      <c r="O3845">
        <v>5479.8119999999999</v>
      </c>
      <c r="P3845">
        <v>15</v>
      </c>
      <c r="Q3845">
        <v>494.05</v>
      </c>
      <c r="R3845" t="s">
        <v>5724</v>
      </c>
      <c r="S3845">
        <v>3</v>
      </c>
      <c r="T3845" t="s">
        <v>5752</v>
      </c>
      <c r="U3845">
        <v>52500</v>
      </c>
      <c r="V3845">
        <v>7875</v>
      </c>
      <c r="W3845">
        <v>44625</v>
      </c>
      <c r="X3845">
        <v>27399.06</v>
      </c>
      <c r="Y3845">
        <v>16731.89</v>
      </c>
      <c r="Z3845">
        <v>37.49</v>
      </c>
      <c r="AA3845" t="s">
        <v>5776</v>
      </c>
      <c r="AB3845">
        <v>2025</v>
      </c>
    </row>
    <row r="3846" spans="1:28" x14ac:dyDescent="0.3">
      <c r="A3846" t="s">
        <v>4520</v>
      </c>
      <c r="B3846" s="9">
        <v>46052</v>
      </c>
      <c r="C3846" t="s">
        <v>2132</v>
      </c>
      <c r="D3846" t="s">
        <v>276</v>
      </c>
      <c r="E3846" t="s">
        <v>121</v>
      </c>
      <c r="F3846" t="s">
        <v>5760</v>
      </c>
      <c r="G3846" t="s">
        <v>5732</v>
      </c>
      <c r="H3846" t="s">
        <v>223</v>
      </c>
      <c r="I3846" t="s">
        <v>224</v>
      </c>
      <c r="J3846" t="s">
        <v>63</v>
      </c>
      <c r="K3846" t="s">
        <v>5726</v>
      </c>
      <c r="L3846" t="s">
        <v>5727</v>
      </c>
      <c r="M3846">
        <v>8</v>
      </c>
      <c r="N3846">
        <v>10500</v>
      </c>
      <c r="O3846">
        <v>5363.8649999999998</v>
      </c>
      <c r="P3846">
        <v>30</v>
      </c>
      <c r="Q3846">
        <v>316.16000000000003</v>
      </c>
      <c r="R3846" t="s">
        <v>5724</v>
      </c>
      <c r="S3846">
        <v>4</v>
      </c>
      <c r="T3846" t="s">
        <v>34</v>
      </c>
      <c r="U3846">
        <v>84000</v>
      </c>
      <c r="V3846">
        <v>25200</v>
      </c>
      <c r="W3846">
        <v>58800</v>
      </c>
      <c r="X3846">
        <v>42910.92</v>
      </c>
      <c r="Y3846">
        <v>15572.92</v>
      </c>
      <c r="Z3846">
        <v>26.48</v>
      </c>
      <c r="AA3846" t="s">
        <v>5788</v>
      </c>
      <c r="AB3846">
        <v>2026</v>
      </c>
    </row>
    <row r="3847" spans="1:28" x14ac:dyDescent="0.3">
      <c r="A3847" t="s">
        <v>4521</v>
      </c>
      <c r="B3847" s="9">
        <v>45473</v>
      </c>
      <c r="C3847" t="s">
        <v>526</v>
      </c>
      <c r="D3847" t="s">
        <v>93</v>
      </c>
      <c r="E3847" t="s">
        <v>38</v>
      </c>
      <c r="F3847" t="s">
        <v>5737</v>
      </c>
      <c r="G3847" t="s">
        <v>5732</v>
      </c>
      <c r="H3847" t="s">
        <v>51</v>
      </c>
      <c r="I3847" t="s">
        <v>52</v>
      </c>
      <c r="J3847" t="s">
        <v>31</v>
      </c>
      <c r="K3847" t="s">
        <v>5726</v>
      </c>
      <c r="L3847" t="s">
        <v>33</v>
      </c>
      <c r="M3847">
        <v>3</v>
      </c>
      <c r="N3847">
        <v>1800</v>
      </c>
      <c r="O3847">
        <v>1082.6066666666668</v>
      </c>
      <c r="P3847">
        <v>15</v>
      </c>
      <c r="Q3847">
        <v>1562.22</v>
      </c>
      <c r="R3847" t="s">
        <v>5724</v>
      </c>
      <c r="S3847">
        <v>4</v>
      </c>
      <c r="T3847" t="s">
        <v>102</v>
      </c>
      <c r="U3847">
        <v>5400</v>
      </c>
      <c r="V3847">
        <v>810</v>
      </c>
      <c r="W3847">
        <v>4590</v>
      </c>
      <c r="X3847">
        <v>3247.82</v>
      </c>
      <c r="Y3847">
        <v>-220.04</v>
      </c>
      <c r="Z3847">
        <v>-4.79</v>
      </c>
      <c r="AA3847" t="s">
        <v>5780</v>
      </c>
      <c r="AB3847">
        <v>2024</v>
      </c>
    </row>
    <row r="3848" spans="1:28" x14ac:dyDescent="0.3">
      <c r="A3848" t="s">
        <v>4522</v>
      </c>
      <c r="B3848" s="9">
        <v>46099</v>
      </c>
      <c r="C3848" t="s">
        <v>1203</v>
      </c>
      <c r="D3848" t="s">
        <v>205</v>
      </c>
      <c r="E3848" t="s">
        <v>121</v>
      </c>
      <c r="F3848" t="s">
        <v>5722</v>
      </c>
      <c r="G3848" t="s">
        <v>5732</v>
      </c>
      <c r="H3848" t="s">
        <v>5767</v>
      </c>
      <c r="I3848" t="s">
        <v>246</v>
      </c>
      <c r="J3848" t="s">
        <v>46</v>
      </c>
      <c r="K3848" t="s">
        <v>53</v>
      </c>
      <c r="L3848" t="s">
        <v>33</v>
      </c>
      <c r="M3848">
        <v>11</v>
      </c>
      <c r="N3848">
        <v>55000</v>
      </c>
      <c r="O3848">
        <v>32434.109090909093</v>
      </c>
      <c r="P3848">
        <v>25</v>
      </c>
      <c r="Q3848">
        <v>644.27</v>
      </c>
      <c r="R3848" t="s">
        <v>5724</v>
      </c>
      <c r="S3848">
        <v>3</v>
      </c>
      <c r="T3848" t="s">
        <v>34</v>
      </c>
      <c r="U3848">
        <v>605000</v>
      </c>
      <c r="V3848">
        <v>151250</v>
      </c>
      <c r="W3848">
        <v>453750</v>
      </c>
      <c r="X3848">
        <v>356775.2</v>
      </c>
      <c r="Y3848">
        <v>96330.53</v>
      </c>
      <c r="Z3848">
        <v>21.23</v>
      </c>
      <c r="AA3848" t="s">
        <v>5782</v>
      </c>
      <c r="AB3848">
        <v>2026</v>
      </c>
    </row>
    <row r="3849" spans="1:28" x14ac:dyDescent="0.3">
      <c r="A3849" t="s">
        <v>4523</v>
      </c>
      <c r="B3849" s="9">
        <v>45855</v>
      </c>
      <c r="C3849" t="s">
        <v>685</v>
      </c>
      <c r="D3849" t="s">
        <v>176</v>
      </c>
      <c r="E3849" t="s">
        <v>109</v>
      </c>
      <c r="F3849" t="s">
        <v>5741</v>
      </c>
      <c r="G3849" t="s">
        <v>5723</v>
      </c>
      <c r="H3849" t="s">
        <v>131</v>
      </c>
      <c r="I3849" t="s">
        <v>132</v>
      </c>
      <c r="J3849" t="s">
        <v>40</v>
      </c>
      <c r="K3849" t="s">
        <v>32</v>
      </c>
      <c r="L3849" t="s">
        <v>5730</v>
      </c>
      <c r="M3849">
        <v>3</v>
      </c>
      <c r="N3849">
        <v>28000</v>
      </c>
      <c r="O3849">
        <v>14982.496666666666</v>
      </c>
      <c r="P3849">
        <v>10</v>
      </c>
      <c r="Q3849">
        <v>1780.64</v>
      </c>
      <c r="R3849" t="s">
        <v>5724</v>
      </c>
      <c r="S3849">
        <v>5</v>
      </c>
      <c r="T3849" t="s">
        <v>34</v>
      </c>
      <c r="U3849">
        <v>84000</v>
      </c>
      <c r="V3849">
        <v>8400</v>
      </c>
      <c r="W3849">
        <v>75600</v>
      </c>
      <c r="X3849">
        <v>44947.49</v>
      </c>
      <c r="Y3849">
        <v>28871.87</v>
      </c>
      <c r="Z3849">
        <v>38.19</v>
      </c>
      <c r="AA3849" t="s">
        <v>5785</v>
      </c>
      <c r="AB3849">
        <v>2025</v>
      </c>
    </row>
    <row r="3850" spans="1:28" x14ac:dyDescent="0.3">
      <c r="A3850" t="s">
        <v>4524</v>
      </c>
      <c r="B3850" s="9">
        <v>46172</v>
      </c>
      <c r="C3850" t="s">
        <v>104</v>
      </c>
      <c r="D3850" t="s">
        <v>276</v>
      </c>
      <c r="E3850" t="s">
        <v>121</v>
      </c>
      <c r="F3850" t="s">
        <v>5760</v>
      </c>
      <c r="G3850" t="s">
        <v>5729</v>
      </c>
      <c r="H3850" t="s">
        <v>169</v>
      </c>
      <c r="I3850" t="s">
        <v>153</v>
      </c>
      <c r="J3850" t="s">
        <v>40</v>
      </c>
      <c r="K3850" t="s">
        <v>53</v>
      </c>
      <c r="L3850" t="s">
        <v>5730</v>
      </c>
      <c r="M3850">
        <v>10</v>
      </c>
      <c r="N3850">
        <v>10500</v>
      </c>
      <c r="O3850">
        <v>6293.1689999999999</v>
      </c>
      <c r="P3850">
        <v>15</v>
      </c>
      <c r="Q3850">
        <v>1434.58</v>
      </c>
      <c r="R3850" t="s">
        <v>5724</v>
      </c>
      <c r="S3850">
        <v>3</v>
      </c>
      <c r="T3850" t="s">
        <v>34</v>
      </c>
      <c r="U3850">
        <v>105000</v>
      </c>
      <c r="V3850">
        <v>15750</v>
      </c>
      <c r="W3850">
        <v>89250</v>
      </c>
      <c r="X3850">
        <v>62931.69</v>
      </c>
      <c r="Y3850">
        <v>24883.73</v>
      </c>
      <c r="Z3850">
        <v>27.88</v>
      </c>
      <c r="AA3850" t="s">
        <v>5776</v>
      </c>
      <c r="AB3850">
        <v>2026</v>
      </c>
    </row>
    <row r="3851" spans="1:28" x14ac:dyDescent="0.3">
      <c r="A3851" t="s">
        <v>4525</v>
      </c>
      <c r="B3851" s="9">
        <v>46004</v>
      </c>
      <c r="C3851" t="s">
        <v>1479</v>
      </c>
      <c r="D3851" t="s">
        <v>342</v>
      </c>
      <c r="E3851" t="s">
        <v>38</v>
      </c>
      <c r="F3851" t="s">
        <v>5735</v>
      </c>
      <c r="G3851" t="s">
        <v>5732</v>
      </c>
      <c r="H3851" t="s">
        <v>184</v>
      </c>
      <c r="I3851" t="s">
        <v>198</v>
      </c>
      <c r="J3851" t="s">
        <v>46</v>
      </c>
      <c r="K3851" t="s">
        <v>5726</v>
      </c>
      <c r="L3851" t="s">
        <v>33</v>
      </c>
      <c r="M3851">
        <v>5</v>
      </c>
      <c r="N3851">
        <v>2200</v>
      </c>
      <c r="O3851">
        <v>912.31399999999996</v>
      </c>
      <c r="P3851">
        <v>25</v>
      </c>
      <c r="Q3851">
        <v>1664.43</v>
      </c>
      <c r="R3851" t="s">
        <v>5724</v>
      </c>
      <c r="S3851">
        <v>5</v>
      </c>
      <c r="T3851" t="s">
        <v>41</v>
      </c>
      <c r="U3851">
        <v>11000</v>
      </c>
      <c r="V3851">
        <v>2750</v>
      </c>
      <c r="W3851">
        <v>8250</v>
      </c>
      <c r="X3851">
        <v>4561.57</v>
      </c>
      <c r="Y3851">
        <v>2024</v>
      </c>
      <c r="Z3851">
        <v>24.53</v>
      </c>
      <c r="AA3851" t="s">
        <v>5783</v>
      </c>
      <c r="AB3851">
        <v>2025</v>
      </c>
    </row>
    <row r="3852" spans="1:28" x14ac:dyDescent="0.3">
      <c r="A3852" t="s">
        <v>4526</v>
      </c>
      <c r="B3852" s="9">
        <v>45381</v>
      </c>
      <c r="C3852" t="s">
        <v>1153</v>
      </c>
      <c r="D3852" t="s">
        <v>159</v>
      </c>
      <c r="E3852" t="s">
        <v>28</v>
      </c>
      <c r="F3852" t="s">
        <v>5756</v>
      </c>
      <c r="G3852" t="s">
        <v>5743</v>
      </c>
      <c r="H3852" t="s">
        <v>5744</v>
      </c>
      <c r="I3852" t="s">
        <v>86</v>
      </c>
      <c r="J3852" t="s">
        <v>46</v>
      </c>
      <c r="K3852" t="s">
        <v>53</v>
      </c>
      <c r="L3852" t="s">
        <v>90</v>
      </c>
      <c r="M3852">
        <v>1</v>
      </c>
      <c r="N3852">
        <v>85000</v>
      </c>
      <c r="O3852">
        <v>61451.83</v>
      </c>
      <c r="P3852">
        <v>10</v>
      </c>
      <c r="Q3852">
        <v>842.93</v>
      </c>
      <c r="R3852" t="s">
        <v>5724</v>
      </c>
      <c r="S3852">
        <v>4</v>
      </c>
      <c r="T3852" t="s">
        <v>34</v>
      </c>
      <c r="U3852">
        <v>85000</v>
      </c>
      <c r="V3852">
        <v>8500</v>
      </c>
      <c r="W3852">
        <v>76500</v>
      </c>
      <c r="X3852">
        <v>61451.83</v>
      </c>
      <c r="Y3852">
        <v>14205.24</v>
      </c>
      <c r="Z3852">
        <v>18.57</v>
      </c>
      <c r="AA3852" t="s">
        <v>5782</v>
      </c>
      <c r="AB3852">
        <v>2024</v>
      </c>
    </row>
    <row r="3853" spans="1:28" x14ac:dyDescent="0.3">
      <c r="A3853" t="s">
        <v>4527</v>
      </c>
      <c r="B3853" s="9">
        <v>46165</v>
      </c>
      <c r="C3853" t="s">
        <v>240</v>
      </c>
      <c r="D3853" t="s">
        <v>152</v>
      </c>
      <c r="E3853" t="s">
        <v>28</v>
      </c>
      <c r="F3853" t="s">
        <v>5722</v>
      </c>
      <c r="G3853" t="s">
        <v>5732</v>
      </c>
      <c r="H3853" t="s">
        <v>51</v>
      </c>
      <c r="I3853" t="s">
        <v>83</v>
      </c>
      <c r="J3853" t="s">
        <v>63</v>
      </c>
      <c r="K3853" t="s">
        <v>32</v>
      </c>
      <c r="L3853" t="s">
        <v>90</v>
      </c>
      <c r="M3853">
        <v>1</v>
      </c>
      <c r="N3853">
        <v>45000</v>
      </c>
      <c r="O3853">
        <v>21160.67</v>
      </c>
      <c r="P3853">
        <v>15</v>
      </c>
      <c r="Q3853">
        <v>679.68</v>
      </c>
      <c r="R3853" t="s">
        <v>5724</v>
      </c>
      <c r="S3853">
        <v>4</v>
      </c>
      <c r="T3853" t="s">
        <v>34</v>
      </c>
      <c r="U3853">
        <v>45000</v>
      </c>
      <c r="V3853">
        <v>6750</v>
      </c>
      <c r="W3853">
        <v>38250</v>
      </c>
      <c r="X3853">
        <v>21160.67</v>
      </c>
      <c r="Y3853">
        <v>16409.650000000001</v>
      </c>
      <c r="Z3853">
        <v>42.9</v>
      </c>
      <c r="AA3853" t="s">
        <v>5776</v>
      </c>
      <c r="AB3853">
        <v>2026</v>
      </c>
    </row>
    <row r="3854" spans="1:28" x14ac:dyDescent="0.3">
      <c r="A3854" t="s">
        <v>4528</v>
      </c>
      <c r="B3854" s="9">
        <v>45762</v>
      </c>
      <c r="C3854" t="s">
        <v>991</v>
      </c>
      <c r="D3854" t="s">
        <v>127</v>
      </c>
      <c r="E3854" t="s">
        <v>109</v>
      </c>
      <c r="F3854" t="s">
        <v>5737</v>
      </c>
      <c r="G3854" t="s">
        <v>5732</v>
      </c>
      <c r="H3854" t="s">
        <v>51</v>
      </c>
      <c r="I3854" t="s">
        <v>83</v>
      </c>
      <c r="J3854" t="s">
        <v>40</v>
      </c>
      <c r="K3854" t="s">
        <v>5726</v>
      </c>
      <c r="L3854" t="s">
        <v>5727</v>
      </c>
      <c r="M3854">
        <v>7</v>
      </c>
      <c r="N3854">
        <v>16500</v>
      </c>
      <c r="O3854">
        <v>9638.9471428571433</v>
      </c>
      <c r="P3854">
        <v>15</v>
      </c>
      <c r="Q3854">
        <v>287.63</v>
      </c>
      <c r="R3854" t="s">
        <v>64</v>
      </c>
      <c r="S3854">
        <v>5</v>
      </c>
      <c r="T3854" t="s">
        <v>5752</v>
      </c>
      <c r="U3854">
        <v>115500</v>
      </c>
      <c r="V3854">
        <v>17325</v>
      </c>
      <c r="W3854">
        <v>98175</v>
      </c>
      <c r="X3854">
        <v>67472.63</v>
      </c>
      <c r="Y3854">
        <v>30414.74</v>
      </c>
      <c r="Z3854">
        <v>30.98</v>
      </c>
      <c r="AA3854" t="s">
        <v>5787</v>
      </c>
      <c r="AB3854">
        <v>2025</v>
      </c>
    </row>
    <row r="3855" spans="1:28" x14ac:dyDescent="0.3">
      <c r="A3855" t="s">
        <v>4529</v>
      </c>
      <c r="B3855" s="9">
        <v>45795</v>
      </c>
      <c r="C3855" t="s">
        <v>1274</v>
      </c>
      <c r="D3855" t="s">
        <v>130</v>
      </c>
      <c r="E3855" t="s">
        <v>38</v>
      </c>
      <c r="F3855" t="s">
        <v>5737</v>
      </c>
      <c r="G3855" t="s">
        <v>5733</v>
      </c>
      <c r="H3855" t="s">
        <v>110</v>
      </c>
      <c r="I3855" t="s">
        <v>296</v>
      </c>
      <c r="J3855" t="s">
        <v>46</v>
      </c>
      <c r="K3855" t="s">
        <v>5726</v>
      </c>
      <c r="L3855" t="s">
        <v>5727</v>
      </c>
      <c r="M3855">
        <v>6</v>
      </c>
      <c r="N3855">
        <v>2500</v>
      </c>
      <c r="O3855">
        <v>1395.7616666666665</v>
      </c>
      <c r="P3855">
        <v>25</v>
      </c>
      <c r="Q3855">
        <v>693.4</v>
      </c>
      <c r="R3855" t="s">
        <v>5724</v>
      </c>
      <c r="S3855">
        <v>5</v>
      </c>
      <c r="T3855" t="s">
        <v>34</v>
      </c>
      <c r="U3855">
        <v>15000</v>
      </c>
      <c r="V3855">
        <v>3750</v>
      </c>
      <c r="W3855">
        <v>11250</v>
      </c>
      <c r="X3855">
        <v>8374.57</v>
      </c>
      <c r="Y3855">
        <v>2182.0300000000002</v>
      </c>
      <c r="Z3855">
        <v>19.399999999999999</v>
      </c>
      <c r="AA3855" t="s">
        <v>5776</v>
      </c>
      <c r="AB3855">
        <v>2025</v>
      </c>
    </row>
    <row r="3856" spans="1:28" x14ac:dyDescent="0.3">
      <c r="A3856" t="s">
        <v>4530</v>
      </c>
      <c r="B3856" s="9">
        <v>45454</v>
      </c>
      <c r="C3856" t="s">
        <v>147</v>
      </c>
      <c r="D3856" t="s">
        <v>180</v>
      </c>
      <c r="E3856" t="s">
        <v>50</v>
      </c>
      <c r="F3856" t="s">
        <v>5742</v>
      </c>
      <c r="G3856" t="s">
        <v>5743</v>
      </c>
      <c r="H3856" t="s">
        <v>94</v>
      </c>
      <c r="I3856" t="s">
        <v>95</v>
      </c>
      <c r="J3856" t="s">
        <v>40</v>
      </c>
      <c r="K3856" t="s">
        <v>53</v>
      </c>
      <c r="L3856" t="s">
        <v>33</v>
      </c>
      <c r="M3856">
        <v>9</v>
      </c>
      <c r="N3856">
        <v>1200</v>
      </c>
      <c r="O3856">
        <v>846.99777777777774</v>
      </c>
      <c r="P3856">
        <v>0</v>
      </c>
      <c r="Q3856">
        <v>39.28</v>
      </c>
      <c r="R3856" t="s">
        <v>5724</v>
      </c>
      <c r="S3856">
        <v>4</v>
      </c>
      <c r="T3856" t="s">
        <v>34</v>
      </c>
      <c r="U3856">
        <v>10800</v>
      </c>
      <c r="V3856">
        <v>0</v>
      </c>
      <c r="W3856">
        <v>10800</v>
      </c>
      <c r="X3856">
        <v>7622.98</v>
      </c>
      <c r="Y3856">
        <v>3137.74</v>
      </c>
      <c r="Z3856">
        <v>29.05</v>
      </c>
      <c r="AA3856" t="s">
        <v>5780</v>
      </c>
      <c r="AB3856">
        <v>2024</v>
      </c>
    </row>
    <row r="3857" spans="1:28" x14ac:dyDescent="0.3">
      <c r="A3857" t="s">
        <v>4531</v>
      </c>
      <c r="B3857" s="9">
        <v>45942</v>
      </c>
      <c r="C3857" t="s">
        <v>601</v>
      </c>
      <c r="D3857" t="s">
        <v>67</v>
      </c>
      <c r="E3857" t="s">
        <v>28</v>
      </c>
      <c r="F3857" t="s">
        <v>5763</v>
      </c>
      <c r="G3857" t="s">
        <v>5733</v>
      </c>
      <c r="H3857" t="s">
        <v>68</v>
      </c>
      <c r="I3857" t="s">
        <v>69</v>
      </c>
      <c r="J3857" t="s">
        <v>46</v>
      </c>
      <c r="K3857" t="s">
        <v>53</v>
      </c>
      <c r="L3857" t="s">
        <v>90</v>
      </c>
      <c r="M3857">
        <v>10</v>
      </c>
      <c r="N3857">
        <v>32000</v>
      </c>
      <c r="O3857">
        <v>14799.110999999999</v>
      </c>
      <c r="P3857">
        <v>25</v>
      </c>
      <c r="Q3857">
        <v>867.12</v>
      </c>
      <c r="R3857" t="s">
        <v>64</v>
      </c>
      <c r="S3857">
        <v>4</v>
      </c>
      <c r="T3857" t="s">
        <v>34</v>
      </c>
      <c r="U3857">
        <v>320000</v>
      </c>
      <c r="V3857">
        <v>80000</v>
      </c>
      <c r="W3857">
        <v>240000</v>
      </c>
      <c r="X3857">
        <v>147991.10999999999</v>
      </c>
      <c r="Y3857">
        <v>91141.77</v>
      </c>
      <c r="Z3857">
        <v>37.979999999999997</v>
      </c>
      <c r="AA3857" t="s">
        <v>5784</v>
      </c>
      <c r="AB3857">
        <v>2025</v>
      </c>
    </row>
    <row r="3858" spans="1:28" x14ac:dyDescent="0.3">
      <c r="A3858" t="s">
        <v>4532</v>
      </c>
      <c r="B3858" s="9">
        <v>45959</v>
      </c>
      <c r="C3858" t="s">
        <v>1634</v>
      </c>
      <c r="D3858" t="s">
        <v>77</v>
      </c>
      <c r="E3858" t="s">
        <v>28</v>
      </c>
      <c r="F3858" t="s">
        <v>5751</v>
      </c>
      <c r="G3858" t="s">
        <v>5723</v>
      </c>
      <c r="H3858" t="s">
        <v>131</v>
      </c>
      <c r="I3858" t="s">
        <v>132</v>
      </c>
      <c r="J3858" t="s">
        <v>31</v>
      </c>
      <c r="K3858" t="s">
        <v>5726</v>
      </c>
      <c r="L3858" t="s">
        <v>5727</v>
      </c>
      <c r="M3858">
        <v>1</v>
      </c>
      <c r="N3858">
        <v>6500</v>
      </c>
      <c r="O3858">
        <v>3621.34</v>
      </c>
      <c r="P3858">
        <v>20</v>
      </c>
      <c r="Q3858">
        <v>1648.43</v>
      </c>
      <c r="R3858" t="s">
        <v>5724</v>
      </c>
      <c r="S3858">
        <v>4</v>
      </c>
      <c r="T3858" t="s">
        <v>34</v>
      </c>
      <c r="U3858">
        <v>6500</v>
      </c>
      <c r="V3858">
        <v>1300</v>
      </c>
      <c r="W3858">
        <v>5200</v>
      </c>
      <c r="X3858">
        <v>3621.34</v>
      </c>
      <c r="Y3858">
        <v>-69.77</v>
      </c>
      <c r="Z3858">
        <v>-1.34</v>
      </c>
      <c r="AA3858" t="s">
        <v>5784</v>
      </c>
      <c r="AB3858">
        <v>2025</v>
      </c>
    </row>
    <row r="3859" spans="1:28" x14ac:dyDescent="0.3">
      <c r="A3859" t="s">
        <v>4533</v>
      </c>
      <c r="B3859" s="9">
        <v>46000</v>
      </c>
      <c r="C3859" t="s">
        <v>311</v>
      </c>
      <c r="D3859" t="s">
        <v>276</v>
      </c>
      <c r="E3859" t="s">
        <v>121</v>
      </c>
      <c r="F3859" t="s">
        <v>5764</v>
      </c>
      <c r="G3859" t="s">
        <v>5733</v>
      </c>
      <c r="H3859" t="s">
        <v>144</v>
      </c>
      <c r="I3859" t="s">
        <v>145</v>
      </c>
      <c r="J3859" t="s">
        <v>46</v>
      </c>
      <c r="K3859" t="s">
        <v>53</v>
      </c>
      <c r="L3859" t="s">
        <v>54</v>
      </c>
      <c r="M3859">
        <v>7</v>
      </c>
      <c r="N3859">
        <v>10500</v>
      </c>
      <c r="O3859">
        <v>6560.0528571428576</v>
      </c>
      <c r="P3859">
        <v>10</v>
      </c>
      <c r="Q3859">
        <v>257.77999999999997</v>
      </c>
      <c r="R3859" t="s">
        <v>5724</v>
      </c>
      <c r="S3859">
        <v>5</v>
      </c>
      <c r="T3859" t="s">
        <v>34</v>
      </c>
      <c r="U3859">
        <v>73500</v>
      </c>
      <c r="V3859">
        <v>7350</v>
      </c>
      <c r="W3859">
        <v>66150</v>
      </c>
      <c r="X3859">
        <v>45920.37</v>
      </c>
      <c r="Y3859">
        <v>19971.849999999999</v>
      </c>
      <c r="Z3859">
        <v>30.19</v>
      </c>
      <c r="AA3859" t="s">
        <v>5783</v>
      </c>
      <c r="AB3859">
        <v>2025</v>
      </c>
    </row>
    <row r="3860" spans="1:28" x14ac:dyDescent="0.3">
      <c r="A3860" t="s">
        <v>4534</v>
      </c>
      <c r="B3860" s="9">
        <v>45887</v>
      </c>
      <c r="C3860" t="s">
        <v>92</v>
      </c>
      <c r="D3860" t="s">
        <v>273</v>
      </c>
      <c r="E3860" t="s">
        <v>28</v>
      </c>
      <c r="F3860" t="s">
        <v>5737</v>
      </c>
      <c r="G3860" t="s">
        <v>5733</v>
      </c>
      <c r="H3860" t="s">
        <v>110</v>
      </c>
      <c r="I3860" t="s">
        <v>296</v>
      </c>
      <c r="J3860" t="s">
        <v>46</v>
      </c>
      <c r="K3860" t="s">
        <v>5726</v>
      </c>
      <c r="L3860" t="s">
        <v>5727</v>
      </c>
      <c r="M3860">
        <v>11</v>
      </c>
      <c r="N3860">
        <v>32000</v>
      </c>
      <c r="O3860">
        <v>16336.366363636364</v>
      </c>
      <c r="P3860">
        <v>20</v>
      </c>
      <c r="Q3860">
        <v>1078.3499999999999</v>
      </c>
      <c r="R3860" t="s">
        <v>5724</v>
      </c>
      <c r="S3860">
        <v>5</v>
      </c>
      <c r="T3860" t="s">
        <v>34</v>
      </c>
      <c r="U3860">
        <v>352000</v>
      </c>
      <c r="V3860">
        <v>70400</v>
      </c>
      <c r="W3860">
        <v>281600</v>
      </c>
      <c r="X3860">
        <v>179700.03</v>
      </c>
      <c r="Y3860">
        <v>100821.62</v>
      </c>
      <c r="Z3860">
        <v>35.799999999999997</v>
      </c>
      <c r="AA3860" t="s">
        <v>5789</v>
      </c>
      <c r="AB3860">
        <v>2025</v>
      </c>
    </row>
    <row r="3861" spans="1:28" x14ac:dyDescent="0.3">
      <c r="A3861" t="s">
        <v>4535</v>
      </c>
      <c r="B3861" s="9">
        <v>45516</v>
      </c>
      <c r="C3861" t="s">
        <v>596</v>
      </c>
      <c r="D3861" t="s">
        <v>222</v>
      </c>
      <c r="E3861" t="s">
        <v>50</v>
      </c>
      <c r="F3861" t="s">
        <v>5751</v>
      </c>
      <c r="G3861" t="s">
        <v>5743</v>
      </c>
      <c r="H3861" t="s">
        <v>5744</v>
      </c>
      <c r="I3861" t="s">
        <v>177</v>
      </c>
      <c r="J3861" t="s">
        <v>40</v>
      </c>
      <c r="K3861" t="s">
        <v>5726</v>
      </c>
      <c r="L3861" t="s">
        <v>5727</v>
      </c>
      <c r="M3861">
        <v>5</v>
      </c>
      <c r="N3861">
        <v>8500</v>
      </c>
      <c r="O3861">
        <v>4525.8220000000001</v>
      </c>
      <c r="P3861">
        <v>5</v>
      </c>
      <c r="Q3861">
        <v>1496.98</v>
      </c>
      <c r="R3861" t="s">
        <v>5724</v>
      </c>
      <c r="S3861">
        <v>5</v>
      </c>
      <c r="T3861" t="s">
        <v>41</v>
      </c>
      <c r="U3861">
        <v>42500</v>
      </c>
      <c r="V3861">
        <v>2125</v>
      </c>
      <c r="W3861">
        <v>40375</v>
      </c>
      <c r="X3861">
        <v>22629.11</v>
      </c>
      <c r="Y3861">
        <v>16248.91</v>
      </c>
      <c r="Z3861">
        <v>40.24</v>
      </c>
      <c r="AA3861" t="s">
        <v>5789</v>
      </c>
      <c r="AB3861">
        <v>2024</v>
      </c>
    </row>
    <row r="3862" spans="1:28" x14ac:dyDescent="0.3">
      <c r="A3862" t="s">
        <v>4536</v>
      </c>
      <c r="B3862" s="9">
        <v>45794</v>
      </c>
      <c r="C3862" t="s">
        <v>1433</v>
      </c>
      <c r="D3862" t="s">
        <v>168</v>
      </c>
      <c r="E3862" t="s">
        <v>109</v>
      </c>
      <c r="F3862" t="s">
        <v>5739</v>
      </c>
      <c r="G3862" t="s">
        <v>5729</v>
      </c>
      <c r="H3862" t="s">
        <v>169</v>
      </c>
      <c r="I3862" t="s">
        <v>153</v>
      </c>
      <c r="J3862" t="s">
        <v>63</v>
      </c>
      <c r="K3862" t="s">
        <v>53</v>
      </c>
      <c r="L3862" t="s">
        <v>54</v>
      </c>
      <c r="M3862">
        <v>11</v>
      </c>
      <c r="N3862">
        <v>6500</v>
      </c>
      <c r="O3862">
        <v>3830.7445454545455</v>
      </c>
      <c r="P3862">
        <v>0</v>
      </c>
      <c r="Q3862">
        <v>163.99</v>
      </c>
      <c r="R3862" t="s">
        <v>5724</v>
      </c>
      <c r="S3862">
        <v>4</v>
      </c>
      <c r="T3862" t="s">
        <v>34</v>
      </c>
      <c r="U3862">
        <v>71500</v>
      </c>
      <c r="V3862">
        <v>0</v>
      </c>
      <c r="W3862">
        <v>71500</v>
      </c>
      <c r="X3862">
        <v>42138.19</v>
      </c>
      <c r="Y3862">
        <v>29197.82</v>
      </c>
      <c r="Z3862">
        <v>40.840000000000003</v>
      </c>
      <c r="AA3862" t="s">
        <v>5776</v>
      </c>
      <c r="AB3862">
        <v>2025</v>
      </c>
    </row>
    <row r="3863" spans="1:28" x14ac:dyDescent="0.3">
      <c r="A3863" t="s">
        <v>4537</v>
      </c>
      <c r="B3863" s="9">
        <v>45854</v>
      </c>
      <c r="C3863" t="s">
        <v>753</v>
      </c>
      <c r="D3863" t="s">
        <v>183</v>
      </c>
      <c r="E3863" t="s">
        <v>50</v>
      </c>
      <c r="F3863" t="s">
        <v>5764</v>
      </c>
      <c r="G3863" t="s">
        <v>5729</v>
      </c>
      <c r="H3863" t="s">
        <v>5740</v>
      </c>
      <c r="I3863" t="s">
        <v>80</v>
      </c>
      <c r="J3863" t="s">
        <v>31</v>
      </c>
      <c r="K3863" t="s">
        <v>32</v>
      </c>
      <c r="L3863" t="s">
        <v>33</v>
      </c>
      <c r="M3863">
        <v>5</v>
      </c>
      <c r="N3863">
        <v>450</v>
      </c>
      <c r="O3863">
        <v>284.06399999999996</v>
      </c>
      <c r="P3863">
        <v>15</v>
      </c>
      <c r="Q3863">
        <v>1592.62</v>
      </c>
      <c r="R3863" t="s">
        <v>5724</v>
      </c>
      <c r="S3863">
        <v>4</v>
      </c>
      <c r="T3863" t="s">
        <v>34</v>
      </c>
      <c r="U3863">
        <v>2250</v>
      </c>
      <c r="V3863">
        <v>337.5</v>
      </c>
      <c r="W3863">
        <v>1912.5</v>
      </c>
      <c r="X3863">
        <v>1420.32</v>
      </c>
      <c r="Y3863">
        <v>-1100.44</v>
      </c>
      <c r="Z3863">
        <v>-57.54</v>
      </c>
      <c r="AA3863" t="s">
        <v>5785</v>
      </c>
      <c r="AB3863">
        <v>2025</v>
      </c>
    </row>
    <row r="3864" spans="1:28" x14ac:dyDescent="0.3">
      <c r="A3864" t="s">
        <v>4538</v>
      </c>
      <c r="B3864" s="9">
        <v>45857</v>
      </c>
      <c r="C3864" t="s">
        <v>1431</v>
      </c>
      <c r="D3864" t="s">
        <v>124</v>
      </c>
      <c r="E3864" t="s">
        <v>28</v>
      </c>
      <c r="F3864" t="s">
        <v>5755</v>
      </c>
      <c r="G3864" t="s">
        <v>5729</v>
      </c>
      <c r="H3864" t="s">
        <v>44</v>
      </c>
      <c r="I3864" t="s">
        <v>45</v>
      </c>
      <c r="J3864" t="s">
        <v>31</v>
      </c>
      <c r="K3864" t="s">
        <v>32</v>
      </c>
      <c r="L3864" t="s">
        <v>90</v>
      </c>
      <c r="M3864">
        <v>3</v>
      </c>
      <c r="N3864">
        <v>12500</v>
      </c>
      <c r="O3864">
        <v>6757.9366666666674</v>
      </c>
      <c r="P3864">
        <v>30</v>
      </c>
      <c r="Q3864">
        <v>1557.88</v>
      </c>
      <c r="R3864" t="s">
        <v>5724</v>
      </c>
      <c r="S3864">
        <v>3</v>
      </c>
      <c r="T3864" t="s">
        <v>34</v>
      </c>
      <c r="U3864">
        <v>37500</v>
      </c>
      <c r="V3864">
        <v>11250</v>
      </c>
      <c r="W3864">
        <v>26250</v>
      </c>
      <c r="X3864">
        <v>20273.810000000001</v>
      </c>
      <c r="Y3864">
        <v>4418.3100000000004</v>
      </c>
      <c r="Z3864">
        <v>16.829999999999998</v>
      </c>
      <c r="AA3864" t="s">
        <v>5785</v>
      </c>
      <c r="AB3864">
        <v>2025</v>
      </c>
    </row>
    <row r="3865" spans="1:28" x14ac:dyDescent="0.3">
      <c r="A3865" t="s">
        <v>4539</v>
      </c>
      <c r="B3865" s="9">
        <v>45310</v>
      </c>
      <c r="C3865" t="s">
        <v>1033</v>
      </c>
      <c r="D3865" t="s">
        <v>180</v>
      </c>
      <c r="E3865" t="s">
        <v>50</v>
      </c>
      <c r="F3865" t="s">
        <v>5737</v>
      </c>
      <c r="G3865" t="s">
        <v>5733</v>
      </c>
      <c r="H3865" t="s">
        <v>144</v>
      </c>
      <c r="I3865" t="s">
        <v>145</v>
      </c>
      <c r="J3865" t="s">
        <v>40</v>
      </c>
      <c r="K3865" t="s">
        <v>53</v>
      </c>
      <c r="L3865" t="s">
        <v>90</v>
      </c>
      <c r="M3865">
        <v>10</v>
      </c>
      <c r="N3865">
        <v>1200</v>
      </c>
      <c r="O3865">
        <v>529.9</v>
      </c>
      <c r="P3865">
        <v>30</v>
      </c>
      <c r="Q3865">
        <v>1075.0999999999999</v>
      </c>
      <c r="R3865" t="s">
        <v>5724</v>
      </c>
      <c r="S3865">
        <v>2</v>
      </c>
      <c r="T3865" t="s">
        <v>102</v>
      </c>
      <c r="U3865">
        <v>12000</v>
      </c>
      <c r="V3865">
        <v>3600</v>
      </c>
      <c r="W3865">
        <v>8400</v>
      </c>
      <c r="X3865">
        <v>5299</v>
      </c>
      <c r="Y3865">
        <v>2025.9</v>
      </c>
      <c r="Z3865">
        <v>24.12</v>
      </c>
      <c r="AA3865" t="s">
        <v>5788</v>
      </c>
      <c r="AB3865">
        <v>2024</v>
      </c>
    </row>
    <row r="3866" spans="1:28" x14ac:dyDescent="0.3">
      <c r="A3866" t="s">
        <v>4540</v>
      </c>
      <c r="B3866" s="9">
        <v>45813</v>
      </c>
      <c r="C3866" t="s">
        <v>586</v>
      </c>
      <c r="D3866" t="s">
        <v>152</v>
      </c>
      <c r="E3866" t="s">
        <v>28</v>
      </c>
      <c r="F3866" t="s">
        <v>5760</v>
      </c>
      <c r="G3866" t="s">
        <v>5732</v>
      </c>
      <c r="H3866" t="s">
        <v>184</v>
      </c>
      <c r="I3866" t="s">
        <v>438</v>
      </c>
      <c r="J3866" t="s">
        <v>46</v>
      </c>
      <c r="K3866" t="s">
        <v>32</v>
      </c>
      <c r="L3866" t="s">
        <v>90</v>
      </c>
      <c r="M3866">
        <v>6</v>
      </c>
      <c r="N3866">
        <v>45000</v>
      </c>
      <c r="O3866">
        <v>26683.276666666668</v>
      </c>
      <c r="P3866">
        <v>20</v>
      </c>
      <c r="Q3866">
        <v>66.88</v>
      </c>
      <c r="R3866" t="s">
        <v>5724</v>
      </c>
      <c r="S3866">
        <v>5</v>
      </c>
      <c r="T3866" t="s">
        <v>34</v>
      </c>
      <c r="U3866">
        <v>270000</v>
      </c>
      <c r="V3866">
        <v>54000</v>
      </c>
      <c r="W3866">
        <v>216000</v>
      </c>
      <c r="X3866">
        <v>160099.66</v>
      </c>
      <c r="Y3866">
        <v>55833.46</v>
      </c>
      <c r="Z3866">
        <v>25.85</v>
      </c>
      <c r="AA3866" t="s">
        <v>5780</v>
      </c>
      <c r="AB3866">
        <v>2025</v>
      </c>
    </row>
    <row r="3867" spans="1:28" x14ac:dyDescent="0.3">
      <c r="A3867" t="s">
        <v>4541</v>
      </c>
      <c r="B3867" s="9">
        <v>45951</v>
      </c>
      <c r="C3867" t="s">
        <v>3525</v>
      </c>
      <c r="D3867" t="s">
        <v>281</v>
      </c>
      <c r="E3867" t="s">
        <v>121</v>
      </c>
      <c r="F3867" t="s">
        <v>5757</v>
      </c>
      <c r="G3867" t="s">
        <v>5729</v>
      </c>
      <c r="H3867" t="s">
        <v>44</v>
      </c>
      <c r="I3867" t="s">
        <v>254</v>
      </c>
      <c r="J3867" t="s">
        <v>63</v>
      </c>
      <c r="K3867" t="s">
        <v>32</v>
      </c>
      <c r="L3867" t="s">
        <v>33</v>
      </c>
      <c r="M3867">
        <v>4</v>
      </c>
      <c r="N3867">
        <v>42000</v>
      </c>
      <c r="O3867">
        <v>22972.037499999999</v>
      </c>
      <c r="P3867">
        <v>5</v>
      </c>
      <c r="Q3867">
        <v>1373.53</v>
      </c>
      <c r="R3867" t="s">
        <v>5724</v>
      </c>
      <c r="S3867">
        <v>4</v>
      </c>
      <c r="T3867" t="s">
        <v>34</v>
      </c>
      <c r="U3867">
        <v>168000</v>
      </c>
      <c r="V3867">
        <v>8400</v>
      </c>
      <c r="W3867">
        <v>159600</v>
      </c>
      <c r="X3867">
        <v>91888.15</v>
      </c>
      <c r="Y3867">
        <v>66338.320000000007</v>
      </c>
      <c r="Z3867">
        <v>41.57</v>
      </c>
      <c r="AA3867" t="s">
        <v>5784</v>
      </c>
      <c r="AB3867">
        <v>2025</v>
      </c>
    </row>
    <row r="3868" spans="1:28" x14ac:dyDescent="0.3">
      <c r="A3868" t="s">
        <v>4542</v>
      </c>
      <c r="B3868" s="9">
        <v>45894</v>
      </c>
      <c r="C3868" t="s">
        <v>576</v>
      </c>
      <c r="D3868" t="s">
        <v>134</v>
      </c>
      <c r="E3868" t="s">
        <v>50</v>
      </c>
      <c r="F3868" t="s">
        <v>5757</v>
      </c>
      <c r="G3868" t="s">
        <v>5729</v>
      </c>
      <c r="H3868" t="s">
        <v>5740</v>
      </c>
      <c r="I3868" t="s">
        <v>99</v>
      </c>
      <c r="J3868" t="s">
        <v>31</v>
      </c>
      <c r="K3868" t="s">
        <v>5726</v>
      </c>
      <c r="L3868" t="s">
        <v>5730</v>
      </c>
      <c r="M3868">
        <v>1</v>
      </c>
      <c r="N3868">
        <v>3200</v>
      </c>
      <c r="O3868">
        <v>1854.83</v>
      </c>
      <c r="P3868">
        <v>25</v>
      </c>
      <c r="Q3868">
        <v>1555.61</v>
      </c>
      <c r="R3868" t="s">
        <v>64</v>
      </c>
      <c r="S3868">
        <v>4</v>
      </c>
      <c r="T3868" t="s">
        <v>34</v>
      </c>
      <c r="U3868">
        <v>3200</v>
      </c>
      <c r="V3868">
        <v>800</v>
      </c>
      <c r="W3868">
        <v>2400</v>
      </c>
      <c r="X3868">
        <v>1854.83</v>
      </c>
      <c r="Y3868">
        <v>-1010.44</v>
      </c>
      <c r="Z3868">
        <v>-42.1</v>
      </c>
      <c r="AA3868" t="s">
        <v>5789</v>
      </c>
      <c r="AB3868">
        <v>2025</v>
      </c>
    </row>
    <row r="3869" spans="1:28" x14ac:dyDescent="0.3">
      <c r="A3869" t="s">
        <v>4543</v>
      </c>
      <c r="B3869" s="9">
        <v>45312</v>
      </c>
      <c r="C3869" t="s">
        <v>311</v>
      </c>
      <c r="D3869" t="s">
        <v>183</v>
      </c>
      <c r="E3869" t="s">
        <v>50</v>
      </c>
      <c r="F3869" t="s">
        <v>5753</v>
      </c>
      <c r="G3869" t="s">
        <v>5729</v>
      </c>
      <c r="H3869" t="s">
        <v>5740</v>
      </c>
      <c r="I3869" t="s">
        <v>99</v>
      </c>
      <c r="J3869" t="s">
        <v>40</v>
      </c>
      <c r="K3869" t="s">
        <v>53</v>
      </c>
      <c r="L3869" t="s">
        <v>5730</v>
      </c>
      <c r="M3869">
        <v>8</v>
      </c>
      <c r="N3869">
        <v>450</v>
      </c>
      <c r="O3869">
        <v>309.44875000000002</v>
      </c>
      <c r="P3869">
        <v>5</v>
      </c>
      <c r="Q3869">
        <v>1585.8</v>
      </c>
      <c r="R3869" t="s">
        <v>5724</v>
      </c>
      <c r="S3869">
        <v>5</v>
      </c>
      <c r="T3869" t="s">
        <v>102</v>
      </c>
      <c r="U3869">
        <v>3600</v>
      </c>
      <c r="V3869">
        <v>180</v>
      </c>
      <c r="W3869">
        <v>3420</v>
      </c>
      <c r="X3869">
        <v>2475.59</v>
      </c>
      <c r="Y3869">
        <v>-641.39</v>
      </c>
      <c r="Z3869">
        <v>-18.75</v>
      </c>
      <c r="AA3869" t="s">
        <v>5788</v>
      </c>
      <c r="AB3869">
        <v>2024</v>
      </c>
    </row>
    <row r="3870" spans="1:28" x14ac:dyDescent="0.3">
      <c r="A3870" t="s">
        <v>4544</v>
      </c>
      <c r="B3870" s="9">
        <v>45678</v>
      </c>
      <c r="C3870" t="s">
        <v>1039</v>
      </c>
      <c r="D3870" t="s">
        <v>212</v>
      </c>
      <c r="E3870" t="s">
        <v>28</v>
      </c>
      <c r="F3870" t="s">
        <v>5761</v>
      </c>
      <c r="G3870" t="s">
        <v>5733</v>
      </c>
      <c r="H3870" t="s">
        <v>144</v>
      </c>
      <c r="I3870" t="s">
        <v>156</v>
      </c>
      <c r="J3870" t="s">
        <v>40</v>
      </c>
      <c r="K3870" t="s">
        <v>5726</v>
      </c>
      <c r="L3870" t="s">
        <v>5727</v>
      </c>
      <c r="M3870">
        <v>11</v>
      </c>
      <c r="N3870">
        <v>8500</v>
      </c>
      <c r="O3870">
        <v>4805.7190909090914</v>
      </c>
      <c r="P3870">
        <v>25</v>
      </c>
      <c r="Q3870">
        <v>457.4</v>
      </c>
      <c r="R3870" t="s">
        <v>5724</v>
      </c>
      <c r="S3870">
        <v>4</v>
      </c>
      <c r="T3870" t="s">
        <v>34</v>
      </c>
      <c r="U3870">
        <v>93500</v>
      </c>
      <c r="V3870">
        <v>23375</v>
      </c>
      <c r="W3870">
        <v>70125</v>
      </c>
      <c r="X3870">
        <v>52862.91</v>
      </c>
      <c r="Y3870">
        <v>16804.689999999999</v>
      </c>
      <c r="Z3870">
        <v>23.96</v>
      </c>
      <c r="AA3870" t="s">
        <v>5788</v>
      </c>
      <c r="AB3870">
        <v>2025</v>
      </c>
    </row>
    <row r="3871" spans="1:28" x14ac:dyDescent="0.3">
      <c r="A3871" t="s">
        <v>4545</v>
      </c>
      <c r="B3871" s="9">
        <v>45516</v>
      </c>
      <c r="C3871" t="s">
        <v>819</v>
      </c>
      <c r="D3871" t="s">
        <v>276</v>
      </c>
      <c r="E3871" t="s">
        <v>121</v>
      </c>
      <c r="F3871" t="s">
        <v>5767</v>
      </c>
      <c r="G3871" t="s">
        <v>5733</v>
      </c>
      <c r="H3871" t="s">
        <v>68</v>
      </c>
      <c r="I3871" t="s">
        <v>69</v>
      </c>
      <c r="J3871" t="s">
        <v>46</v>
      </c>
      <c r="K3871" t="s">
        <v>53</v>
      </c>
      <c r="L3871" t="s">
        <v>5730</v>
      </c>
      <c r="M3871">
        <v>11</v>
      </c>
      <c r="N3871">
        <v>10500</v>
      </c>
      <c r="O3871">
        <v>6305.5972727272738</v>
      </c>
      <c r="P3871">
        <v>15</v>
      </c>
      <c r="Q3871">
        <v>67.08</v>
      </c>
      <c r="R3871" t="s">
        <v>64</v>
      </c>
      <c r="S3871">
        <v>4</v>
      </c>
      <c r="T3871" t="s">
        <v>34</v>
      </c>
      <c r="U3871">
        <v>115500</v>
      </c>
      <c r="V3871">
        <v>17325</v>
      </c>
      <c r="W3871">
        <v>98175</v>
      </c>
      <c r="X3871">
        <v>69361.570000000007</v>
      </c>
      <c r="Y3871">
        <v>28746.35</v>
      </c>
      <c r="Z3871">
        <v>29.28</v>
      </c>
      <c r="AA3871" t="s">
        <v>5789</v>
      </c>
      <c r="AB3871">
        <v>2024</v>
      </c>
    </row>
    <row r="3872" spans="1:28" x14ac:dyDescent="0.3">
      <c r="A3872" t="s">
        <v>4546</v>
      </c>
      <c r="B3872" s="9">
        <v>45645</v>
      </c>
      <c r="C3872" t="s">
        <v>1162</v>
      </c>
      <c r="D3872" t="s">
        <v>268</v>
      </c>
      <c r="E3872" t="s">
        <v>28</v>
      </c>
      <c r="F3872" t="s">
        <v>5735</v>
      </c>
      <c r="G3872" t="s">
        <v>5733</v>
      </c>
      <c r="H3872" t="s">
        <v>144</v>
      </c>
      <c r="I3872" t="s">
        <v>156</v>
      </c>
      <c r="J3872" t="s">
        <v>46</v>
      </c>
      <c r="K3872" t="s">
        <v>5726</v>
      </c>
      <c r="L3872" t="s">
        <v>5727</v>
      </c>
      <c r="M3872">
        <v>2</v>
      </c>
      <c r="N3872">
        <v>18500</v>
      </c>
      <c r="O3872">
        <v>9923.9500000000007</v>
      </c>
      <c r="P3872">
        <v>10</v>
      </c>
      <c r="Q3872">
        <v>333.57</v>
      </c>
      <c r="R3872" t="s">
        <v>5724</v>
      </c>
      <c r="S3872">
        <v>2</v>
      </c>
      <c r="T3872" t="s">
        <v>34</v>
      </c>
      <c r="U3872">
        <v>37000</v>
      </c>
      <c r="V3872">
        <v>3700</v>
      </c>
      <c r="W3872">
        <v>33300</v>
      </c>
      <c r="X3872">
        <v>19847.900000000001</v>
      </c>
      <c r="Y3872">
        <v>13118.53</v>
      </c>
      <c r="Z3872">
        <v>39.39</v>
      </c>
      <c r="AA3872" t="s">
        <v>5783</v>
      </c>
      <c r="AB3872">
        <v>2024</v>
      </c>
    </row>
    <row r="3873" spans="1:28" x14ac:dyDescent="0.3">
      <c r="A3873" t="s">
        <v>4547</v>
      </c>
      <c r="B3873" s="9">
        <v>45501</v>
      </c>
      <c r="C3873" t="s">
        <v>1000</v>
      </c>
      <c r="D3873" t="s">
        <v>98</v>
      </c>
      <c r="E3873" t="s">
        <v>38</v>
      </c>
      <c r="F3873" t="s">
        <v>5736</v>
      </c>
      <c r="G3873" t="s">
        <v>5729</v>
      </c>
      <c r="H3873" t="s">
        <v>169</v>
      </c>
      <c r="I3873" t="s">
        <v>153</v>
      </c>
      <c r="J3873" t="s">
        <v>46</v>
      </c>
      <c r="K3873" t="s">
        <v>32</v>
      </c>
      <c r="L3873" t="s">
        <v>5727</v>
      </c>
      <c r="M3873">
        <v>2</v>
      </c>
      <c r="N3873">
        <v>4200</v>
      </c>
      <c r="O3873">
        <v>2349.1999999999998</v>
      </c>
      <c r="P3873">
        <v>15</v>
      </c>
      <c r="Q3873">
        <v>241.83</v>
      </c>
      <c r="R3873" t="s">
        <v>5724</v>
      </c>
      <c r="S3873">
        <v>5</v>
      </c>
      <c r="T3873" t="s">
        <v>34</v>
      </c>
      <c r="U3873">
        <v>8400</v>
      </c>
      <c r="V3873">
        <v>1260</v>
      </c>
      <c r="W3873">
        <v>7140</v>
      </c>
      <c r="X3873">
        <v>4698.3999999999996</v>
      </c>
      <c r="Y3873">
        <v>2199.77</v>
      </c>
      <c r="Z3873">
        <v>30.81</v>
      </c>
      <c r="AA3873" t="s">
        <v>5785</v>
      </c>
      <c r="AB3873">
        <v>2024</v>
      </c>
    </row>
    <row r="3874" spans="1:28" x14ac:dyDescent="0.3">
      <c r="A3874" t="s">
        <v>4548</v>
      </c>
      <c r="B3874" s="9">
        <v>45761</v>
      </c>
      <c r="C3874" t="s">
        <v>717</v>
      </c>
      <c r="D3874" t="s">
        <v>67</v>
      </c>
      <c r="E3874" t="s">
        <v>28</v>
      </c>
      <c r="F3874" t="s">
        <v>5759</v>
      </c>
      <c r="G3874" t="s">
        <v>5729</v>
      </c>
      <c r="H3874" t="s">
        <v>213</v>
      </c>
      <c r="I3874" t="s">
        <v>190</v>
      </c>
      <c r="J3874" t="s">
        <v>63</v>
      </c>
      <c r="K3874" t="s">
        <v>5726</v>
      </c>
      <c r="L3874" t="s">
        <v>5727</v>
      </c>
      <c r="M3874">
        <v>1</v>
      </c>
      <c r="N3874">
        <v>32000</v>
      </c>
      <c r="O3874">
        <v>18099.939999999999</v>
      </c>
      <c r="P3874">
        <v>5</v>
      </c>
      <c r="Q3874">
        <v>915.29</v>
      </c>
      <c r="R3874" t="s">
        <v>5724</v>
      </c>
      <c r="S3874">
        <v>3</v>
      </c>
      <c r="T3874" t="s">
        <v>5752</v>
      </c>
      <c r="U3874">
        <v>32000</v>
      </c>
      <c r="V3874">
        <v>1600</v>
      </c>
      <c r="W3874">
        <v>30400</v>
      </c>
      <c r="X3874">
        <v>18099.939999999999</v>
      </c>
      <c r="Y3874">
        <v>11384.77</v>
      </c>
      <c r="Z3874">
        <v>37.450000000000003</v>
      </c>
      <c r="AA3874" t="s">
        <v>5787</v>
      </c>
      <c r="AB3874">
        <v>2025</v>
      </c>
    </row>
    <row r="3875" spans="1:28" x14ac:dyDescent="0.3">
      <c r="A3875" t="s">
        <v>4549</v>
      </c>
      <c r="B3875" s="9">
        <v>45806</v>
      </c>
      <c r="C3875" t="s">
        <v>123</v>
      </c>
      <c r="D3875" t="s">
        <v>268</v>
      </c>
      <c r="E3875" t="s">
        <v>28</v>
      </c>
      <c r="F3875" t="s">
        <v>5746</v>
      </c>
      <c r="G3875" t="s">
        <v>5723</v>
      </c>
      <c r="H3875" t="s">
        <v>73</v>
      </c>
      <c r="I3875" t="s">
        <v>160</v>
      </c>
      <c r="J3875" t="s">
        <v>46</v>
      </c>
      <c r="K3875" t="s">
        <v>5726</v>
      </c>
      <c r="L3875" t="s">
        <v>90</v>
      </c>
      <c r="M3875">
        <v>8</v>
      </c>
      <c r="N3875">
        <v>18500</v>
      </c>
      <c r="O3875">
        <v>12749.82</v>
      </c>
      <c r="P3875">
        <v>0</v>
      </c>
      <c r="Q3875">
        <v>1433.1</v>
      </c>
      <c r="R3875" t="s">
        <v>64</v>
      </c>
      <c r="S3875">
        <v>5</v>
      </c>
      <c r="T3875" t="s">
        <v>34</v>
      </c>
      <c r="U3875">
        <v>148000</v>
      </c>
      <c r="V3875">
        <v>0</v>
      </c>
      <c r="W3875">
        <v>148000</v>
      </c>
      <c r="X3875">
        <v>101998.56</v>
      </c>
      <c r="Y3875">
        <v>44568.34</v>
      </c>
      <c r="Z3875">
        <v>30.11</v>
      </c>
      <c r="AA3875" t="s">
        <v>5776</v>
      </c>
      <c r="AB3875">
        <v>2025</v>
      </c>
    </row>
    <row r="3876" spans="1:28" x14ac:dyDescent="0.3">
      <c r="A3876" t="s">
        <v>4550</v>
      </c>
      <c r="B3876" s="9">
        <v>45799</v>
      </c>
      <c r="C3876" t="s">
        <v>1515</v>
      </c>
      <c r="D3876" t="s">
        <v>117</v>
      </c>
      <c r="E3876" t="s">
        <v>109</v>
      </c>
      <c r="F3876" t="s">
        <v>5749</v>
      </c>
      <c r="G3876" t="s">
        <v>5723</v>
      </c>
      <c r="H3876" t="s">
        <v>29</v>
      </c>
      <c r="I3876" t="s">
        <v>30</v>
      </c>
      <c r="J3876" t="s">
        <v>46</v>
      </c>
      <c r="K3876" t="s">
        <v>32</v>
      </c>
      <c r="L3876" t="s">
        <v>33</v>
      </c>
      <c r="M3876">
        <v>4</v>
      </c>
      <c r="N3876">
        <v>2800</v>
      </c>
      <c r="O3876">
        <v>1709.7950000000001</v>
      </c>
      <c r="P3876">
        <v>5</v>
      </c>
      <c r="Q3876">
        <v>885.77</v>
      </c>
      <c r="R3876" t="s">
        <v>5724</v>
      </c>
      <c r="S3876">
        <v>5</v>
      </c>
      <c r="T3876" t="s">
        <v>34</v>
      </c>
      <c r="U3876">
        <v>11200</v>
      </c>
      <c r="V3876">
        <v>560</v>
      </c>
      <c r="W3876">
        <v>10640</v>
      </c>
      <c r="X3876">
        <v>6839.18</v>
      </c>
      <c r="Y3876">
        <v>2915.05</v>
      </c>
      <c r="Z3876">
        <v>27.4</v>
      </c>
      <c r="AA3876" t="s">
        <v>5776</v>
      </c>
      <c r="AB3876">
        <v>2025</v>
      </c>
    </row>
    <row r="3877" spans="1:28" x14ac:dyDescent="0.3">
      <c r="A3877" t="s">
        <v>4551</v>
      </c>
      <c r="B3877" s="9">
        <v>45815</v>
      </c>
      <c r="C3877" t="s">
        <v>611</v>
      </c>
      <c r="D3877" t="s">
        <v>127</v>
      </c>
      <c r="E3877" t="s">
        <v>109</v>
      </c>
      <c r="F3877" t="s">
        <v>5725</v>
      </c>
      <c r="G3877" t="s">
        <v>5729</v>
      </c>
      <c r="H3877" t="s">
        <v>213</v>
      </c>
      <c r="I3877" t="s">
        <v>190</v>
      </c>
      <c r="J3877" t="s">
        <v>40</v>
      </c>
      <c r="K3877" t="s">
        <v>5726</v>
      </c>
      <c r="L3877" t="s">
        <v>5767</v>
      </c>
      <c r="M3877">
        <v>1</v>
      </c>
      <c r="N3877">
        <v>16500</v>
      </c>
      <c r="O3877">
        <v>11730.59</v>
      </c>
      <c r="P3877">
        <v>5</v>
      </c>
      <c r="Q3877">
        <v>1436.5</v>
      </c>
      <c r="R3877" t="s">
        <v>5724</v>
      </c>
      <c r="S3877">
        <v>4</v>
      </c>
      <c r="T3877" t="s">
        <v>34</v>
      </c>
      <c r="U3877">
        <v>16500</v>
      </c>
      <c r="V3877">
        <v>825</v>
      </c>
      <c r="W3877">
        <v>15675</v>
      </c>
      <c r="X3877">
        <v>11730.59</v>
      </c>
      <c r="Y3877">
        <v>2507.91</v>
      </c>
      <c r="Z3877">
        <v>16</v>
      </c>
      <c r="AA3877" t="s">
        <v>5780</v>
      </c>
      <c r="AB3877">
        <v>2025</v>
      </c>
    </row>
    <row r="3878" spans="1:28" x14ac:dyDescent="0.3">
      <c r="A3878" t="s">
        <v>4552</v>
      </c>
      <c r="B3878" s="9">
        <v>45761</v>
      </c>
      <c r="C3878" t="s">
        <v>234</v>
      </c>
      <c r="D3878" t="s">
        <v>212</v>
      </c>
      <c r="E3878" t="s">
        <v>28</v>
      </c>
      <c r="F3878" t="s">
        <v>5731</v>
      </c>
      <c r="G3878" t="s">
        <v>5733</v>
      </c>
      <c r="H3878" t="s">
        <v>68</v>
      </c>
      <c r="I3878" t="s">
        <v>69</v>
      </c>
      <c r="J3878" t="s">
        <v>63</v>
      </c>
      <c r="K3878" t="s">
        <v>53</v>
      </c>
      <c r="L3878" t="s">
        <v>90</v>
      </c>
      <c r="M3878">
        <v>4</v>
      </c>
      <c r="N3878">
        <v>8500</v>
      </c>
      <c r="O3878">
        <v>4113.5749999999998</v>
      </c>
      <c r="P3878">
        <v>20</v>
      </c>
      <c r="Q3878">
        <v>177.54</v>
      </c>
      <c r="R3878" t="s">
        <v>5724</v>
      </c>
      <c r="S3878">
        <v>2</v>
      </c>
      <c r="T3878" t="s">
        <v>34</v>
      </c>
      <c r="U3878">
        <v>34000</v>
      </c>
      <c r="V3878">
        <v>6800</v>
      </c>
      <c r="W3878">
        <v>27200</v>
      </c>
      <c r="X3878">
        <v>16454.3</v>
      </c>
      <c r="Y3878">
        <v>10568.16</v>
      </c>
      <c r="Z3878">
        <v>38.85</v>
      </c>
      <c r="AA3878" t="s">
        <v>5787</v>
      </c>
      <c r="AB3878">
        <v>2025</v>
      </c>
    </row>
    <row r="3879" spans="1:28" x14ac:dyDescent="0.3">
      <c r="A3879" t="s">
        <v>4553</v>
      </c>
      <c r="B3879" s="9">
        <v>45964</v>
      </c>
      <c r="C3879" t="s">
        <v>578</v>
      </c>
      <c r="D3879" t="s">
        <v>130</v>
      </c>
      <c r="E3879" t="s">
        <v>38</v>
      </c>
      <c r="F3879" t="s">
        <v>5750</v>
      </c>
      <c r="G3879" t="s">
        <v>5729</v>
      </c>
      <c r="H3879" t="s">
        <v>213</v>
      </c>
      <c r="I3879" t="s">
        <v>190</v>
      </c>
      <c r="J3879" t="s">
        <v>31</v>
      </c>
      <c r="K3879" t="s">
        <v>5726</v>
      </c>
      <c r="L3879" t="s">
        <v>33</v>
      </c>
      <c r="M3879">
        <v>3</v>
      </c>
      <c r="N3879">
        <v>2500</v>
      </c>
      <c r="O3879">
        <v>1967.4399999999998</v>
      </c>
      <c r="P3879">
        <v>0</v>
      </c>
      <c r="Q3879">
        <v>1122.44</v>
      </c>
      <c r="R3879" t="s">
        <v>64</v>
      </c>
      <c r="S3879">
        <v>5</v>
      </c>
      <c r="T3879" t="s">
        <v>34</v>
      </c>
      <c r="U3879">
        <v>7500</v>
      </c>
      <c r="V3879">
        <v>0</v>
      </c>
      <c r="W3879">
        <v>7500</v>
      </c>
      <c r="X3879">
        <v>5902.32</v>
      </c>
      <c r="Y3879">
        <v>475.24</v>
      </c>
      <c r="Z3879">
        <v>6.34</v>
      </c>
      <c r="AA3879" t="s">
        <v>5786</v>
      </c>
      <c r="AB3879">
        <v>2025</v>
      </c>
    </row>
    <row r="3880" spans="1:28" x14ac:dyDescent="0.3">
      <c r="A3880" t="s">
        <v>4554</v>
      </c>
      <c r="B3880" s="9">
        <v>45971</v>
      </c>
      <c r="C3880" t="s">
        <v>489</v>
      </c>
      <c r="D3880" t="s">
        <v>93</v>
      </c>
      <c r="E3880" t="s">
        <v>38</v>
      </c>
      <c r="F3880" t="s">
        <v>5748</v>
      </c>
      <c r="G3880" t="s">
        <v>5743</v>
      </c>
      <c r="H3880" t="s">
        <v>5744</v>
      </c>
      <c r="I3880" t="s">
        <v>86</v>
      </c>
      <c r="J3880" t="s">
        <v>63</v>
      </c>
      <c r="K3880" t="s">
        <v>5726</v>
      </c>
      <c r="L3880" t="s">
        <v>5727</v>
      </c>
      <c r="M3880">
        <v>7</v>
      </c>
      <c r="N3880">
        <v>1800</v>
      </c>
      <c r="O3880">
        <v>1143.24</v>
      </c>
      <c r="P3880">
        <v>15</v>
      </c>
      <c r="Q3880">
        <v>130.88999999999999</v>
      </c>
      <c r="R3880" t="s">
        <v>5724</v>
      </c>
      <c r="S3880">
        <v>4</v>
      </c>
      <c r="T3880" t="s">
        <v>34</v>
      </c>
      <c r="U3880">
        <v>12600</v>
      </c>
      <c r="V3880">
        <v>1890</v>
      </c>
      <c r="W3880">
        <v>10710</v>
      </c>
      <c r="X3880">
        <v>8002.68</v>
      </c>
      <c r="Y3880">
        <v>2576.4299999999998</v>
      </c>
      <c r="Z3880">
        <v>24.06</v>
      </c>
      <c r="AA3880" t="s">
        <v>5786</v>
      </c>
      <c r="AB3880">
        <v>2025</v>
      </c>
    </row>
    <row r="3881" spans="1:28" x14ac:dyDescent="0.3">
      <c r="A3881" t="s">
        <v>4555</v>
      </c>
      <c r="B3881" s="9">
        <v>46100</v>
      </c>
      <c r="C3881" t="s">
        <v>897</v>
      </c>
      <c r="D3881" t="s">
        <v>268</v>
      </c>
      <c r="E3881" t="s">
        <v>28</v>
      </c>
      <c r="F3881" t="s">
        <v>5725</v>
      </c>
      <c r="G3881" t="s">
        <v>5743</v>
      </c>
      <c r="H3881" t="s">
        <v>5744</v>
      </c>
      <c r="I3881" t="s">
        <v>86</v>
      </c>
      <c r="J3881" t="s">
        <v>31</v>
      </c>
      <c r="K3881" t="s">
        <v>32</v>
      </c>
      <c r="L3881" t="s">
        <v>54</v>
      </c>
      <c r="M3881">
        <v>1</v>
      </c>
      <c r="N3881">
        <v>18500</v>
      </c>
      <c r="O3881">
        <v>10624.79</v>
      </c>
      <c r="P3881">
        <v>20</v>
      </c>
      <c r="Q3881">
        <v>540.89</v>
      </c>
      <c r="R3881" t="s">
        <v>5724</v>
      </c>
      <c r="S3881">
        <v>5</v>
      </c>
      <c r="T3881" t="s">
        <v>34</v>
      </c>
      <c r="U3881">
        <v>18500</v>
      </c>
      <c r="V3881">
        <v>3700</v>
      </c>
      <c r="W3881">
        <v>14800</v>
      </c>
      <c r="X3881">
        <v>10624.79</v>
      </c>
      <c r="Y3881">
        <v>3634.32</v>
      </c>
      <c r="Z3881">
        <v>24.56</v>
      </c>
      <c r="AA3881" t="s">
        <v>5782</v>
      </c>
      <c r="AB3881">
        <v>2026</v>
      </c>
    </row>
    <row r="3882" spans="1:28" x14ac:dyDescent="0.3">
      <c r="A3882" t="s">
        <v>4556</v>
      </c>
      <c r="B3882" s="9">
        <v>46196</v>
      </c>
      <c r="C3882" t="s">
        <v>739</v>
      </c>
      <c r="D3882" t="s">
        <v>305</v>
      </c>
      <c r="E3882" t="s">
        <v>38</v>
      </c>
      <c r="F3882" t="s">
        <v>5753</v>
      </c>
      <c r="G3882" t="s">
        <v>5732</v>
      </c>
      <c r="H3882" t="s">
        <v>223</v>
      </c>
      <c r="I3882" t="s">
        <v>246</v>
      </c>
      <c r="J3882" t="s">
        <v>46</v>
      </c>
      <c r="K3882" t="s">
        <v>5726</v>
      </c>
      <c r="L3882" t="s">
        <v>90</v>
      </c>
      <c r="M3882">
        <v>5</v>
      </c>
      <c r="N3882">
        <v>1200</v>
      </c>
      <c r="O3882">
        <v>631.00800000000004</v>
      </c>
      <c r="P3882">
        <v>5</v>
      </c>
      <c r="Q3882">
        <v>665.33</v>
      </c>
      <c r="R3882" t="s">
        <v>5724</v>
      </c>
      <c r="S3882">
        <v>3</v>
      </c>
      <c r="T3882" t="s">
        <v>34</v>
      </c>
      <c r="U3882">
        <v>6000</v>
      </c>
      <c r="V3882">
        <v>300</v>
      </c>
      <c r="W3882">
        <v>5700</v>
      </c>
      <c r="X3882">
        <v>3155.04</v>
      </c>
      <c r="Y3882">
        <v>1879.63</v>
      </c>
      <c r="Z3882">
        <v>32.979999999999997</v>
      </c>
      <c r="AA3882" t="s">
        <v>5780</v>
      </c>
      <c r="AB3882">
        <v>2026</v>
      </c>
    </row>
    <row r="3883" spans="1:28" x14ac:dyDescent="0.3">
      <c r="A3883" t="s">
        <v>4557</v>
      </c>
      <c r="B3883" s="9">
        <v>45459</v>
      </c>
      <c r="C3883" t="s">
        <v>322</v>
      </c>
      <c r="D3883" t="s">
        <v>89</v>
      </c>
      <c r="E3883" t="s">
        <v>28</v>
      </c>
      <c r="F3883" t="s">
        <v>5745</v>
      </c>
      <c r="G3883" t="s">
        <v>5723</v>
      </c>
      <c r="H3883" t="s">
        <v>73</v>
      </c>
      <c r="I3883" t="s">
        <v>160</v>
      </c>
      <c r="J3883" t="s">
        <v>46</v>
      </c>
      <c r="K3883" t="s">
        <v>5726</v>
      </c>
      <c r="L3883" t="s">
        <v>54</v>
      </c>
      <c r="M3883">
        <v>7</v>
      </c>
      <c r="N3883">
        <v>18500</v>
      </c>
      <c r="O3883">
        <v>9028.7257142857143</v>
      </c>
      <c r="P3883">
        <v>20</v>
      </c>
      <c r="Q3883">
        <v>814.76</v>
      </c>
      <c r="R3883" t="s">
        <v>64</v>
      </c>
      <c r="S3883">
        <v>4</v>
      </c>
      <c r="T3883" t="s">
        <v>41</v>
      </c>
      <c r="U3883">
        <v>129500</v>
      </c>
      <c r="V3883">
        <v>25900</v>
      </c>
      <c r="W3883">
        <v>103600</v>
      </c>
      <c r="X3883">
        <v>63201.08</v>
      </c>
      <c r="Y3883">
        <v>39584.160000000003</v>
      </c>
      <c r="Z3883">
        <v>38.21</v>
      </c>
      <c r="AA3883" t="s">
        <v>5780</v>
      </c>
      <c r="AB3883">
        <v>2024</v>
      </c>
    </row>
    <row r="3884" spans="1:28" x14ac:dyDescent="0.3">
      <c r="A3884" t="s">
        <v>4558</v>
      </c>
      <c r="B3884" s="9">
        <v>45441</v>
      </c>
      <c r="C3884" t="s">
        <v>1235</v>
      </c>
      <c r="D3884" t="s">
        <v>77</v>
      </c>
      <c r="E3884" t="s">
        <v>28</v>
      </c>
      <c r="F3884" t="s">
        <v>5742</v>
      </c>
      <c r="G3884" t="s">
        <v>5733</v>
      </c>
      <c r="H3884" t="s">
        <v>68</v>
      </c>
      <c r="I3884" t="s">
        <v>69</v>
      </c>
      <c r="J3884" t="s">
        <v>63</v>
      </c>
      <c r="K3884" t="s">
        <v>32</v>
      </c>
      <c r="L3884" t="s">
        <v>90</v>
      </c>
      <c r="M3884">
        <v>10</v>
      </c>
      <c r="N3884">
        <v>6500</v>
      </c>
      <c r="O3884">
        <v>4155.2260000000006</v>
      </c>
      <c r="P3884">
        <v>0</v>
      </c>
      <c r="Q3884">
        <v>119.94</v>
      </c>
      <c r="R3884" t="s">
        <v>5724</v>
      </c>
      <c r="S3884">
        <v>5</v>
      </c>
      <c r="T3884" t="s">
        <v>34</v>
      </c>
      <c r="U3884">
        <v>65000</v>
      </c>
      <c r="V3884">
        <v>0</v>
      </c>
      <c r="W3884">
        <v>65000</v>
      </c>
      <c r="X3884">
        <v>41552.26</v>
      </c>
      <c r="Y3884">
        <v>23327.8</v>
      </c>
      <c r="Z3884">
        <v>35.89</v>
      </c>
      <c r="AA3884" t="s">
        <v>5776</v>
      </c>
      <c r="AB3884">
        <v>2024</v>
      </c>
    </row>
    <row r="3885" spans="1:28" x14ac:dyDescent="0.3">
      <c r="A3885" t="s">
        <v>4559</v>
      </c>
      <c r="B3885" s="9">
        <v>45722</v>
      </c>
      <c r="C3885" t="s">
        <v>692</v>
      </c>
      <c r="D3885" t="s">
        <v>256</v>
      </c>
      <c r="E3885" t="s">
        <v>38</v>
      </c>
      <c r="F3885" t="s">
        <v>5750</v>
      </c>
      <c r="G3885" t="s">
        <v>5723</v>
      </c>
      <c r="H3885" t="s">
        <v>5767</v>
      </c>
      <c r="I3885" t="s">
        <v>160</v>
      </c>
      <c r="J3885" t="s">
        <v>31</v>
      </c>
      <c r="K3885" t="s">
        <v>32</v>
      </c>
      <c r="L3885" t="s">
        <v>54</v>
      </c>
      <c r="M3885">
        <v>7</v>
      </c>
      <c r="N3885">
        <v>4500</v>
      </c>
      <c r="O3885">
        <v>2913.6671428571426</v>
      </c>
      <c r="P3885">
        <v>15</v>
      </c>
      <c r="Q3885">
        <v>1459.95</v>
      </c>
      <c r="R3885" t="s">
        <v>64</v>
      </c>
      <c r="S3885">
        <v>5</v>
      </c>
      <c r="T3885" t="s">
        <v>34</v>
      </c>
      <c r="U3885">
        <v>31500</v>
      </c>
      <c r="V3885">
        <v>4725</v>
      </c>
      <c r="W3885">
        <v>26775</v>
      </c>
      <c r="X3885">
        <v>20395.669999999998</v>
      </c>
      <c r="Y3885">
        <v>4919.38</v>
      </c>
      <c r="Z3885">
        <v>18.37</v>
      </c>
      <c r="AA3885" t="s">
        <v>5782</v>
      </c>
      <c r="AB3885">
        <v>2025</v>
      </c>
    </row>
    <row r="3886" spans="1:28" x14ac:dyDescent="0.3">
      <c r="A3886" t="s">
        <v>4560</v>
      </c>
      <c r="B3886" s="9">
        <v>46147</v>
      </c>
      <c r="C3886" t="s">
        <v>381</v>
      </c>
      <c r="D3886" t="s">
        <v>162</v>
      </c>
      <c r="E3886" t="s">
        <v>50</v>
      </c>
      <c r="F3886" t="s">
        <v>5736</v>
      </c>
      <c r="G3886" t="s">
        <v>5729</v>
      </c>
      <c r="H3886" t="s">
        <v>213</v>
      </c>
      <c r="I3886" t="s">
        <v>190</v>
      </c>
      <c r="J3886" t="s">
        <v>63</v>
      </c>
      <c r="K3886" t="s">
        <v>5726</v>
      </c>
      <c r="L3886" t="s">
        <v>5727</v>
      </c>
      <c r="M3886">
        <v>8</v>
      </c>
      <c r="N3886">
        <v>3200</v>
      </c>
      <c r="O3886">
        <v>2045.0875000000001</v>
      </c>
      <c r="P3886">
        <v>20</v>
      </c>
      <c r="Q3886">
        <v>948.39</v>
      </c>
      <c r="R3886" t="s">
        <v>5724</v>
      </c>
      <c r="S3886">
        <v>3</v>
      </c>
      <c r="T3886" t="s">
        <v>34</v>
      </c>
      <c r="U3886">
        <v>25600</v>
      </c>
      <c r="V3886">
        <v>5120</v>
      </c>
      <c r="W3886">
        <v>20480</v>
      </c>
      <c r="X3886">
        <v>16360.7</v>
      </c>
      <c r="Y3886">
        <v>3170.91</v>
      </c>
      <c r="Z3886">
        <v>15.48</v>
      </c>
      <c r="AA3886" t="s">
        <v>5776</v>
      </c>
      <c r="AB3886">
        <v>2026</v>
      </c>
    </row>
    <row r="3887" spans="1:28" x14ac:dyDescent="0.3">
      <c r="A3887" t="s">
        <v>4561</v>
      </c>
      <c r="B3887" s="9">
        <v>46146</v>
      </c>
      <c r="C3887" t="s">
        <v>2409</v>
      </c>
      <c r="D3887" t="s">
        <v>134</v>
      </c>
      <c r="E3887" t="s">
        <v>50</v>
      </c>
      <c r="F3887" t="s">
        <v>5761</v>
      </c>
      <c r="G3887" t="s">
        <v>5732</v>
      </c>
      <c r="H3887" t="s">
        <v>223</v>
      </c>
      <c r="I3887" t="s">
        <v>224</v>
      </c>
      <c r="J3887" t="s">
        <v>63</v>
      </c>
      <c r="K3887" t="s">
        <v>53</v>
      </c>
      <c r="L3887" t="s">
        <v>33</v>
      </c>
      <c r="M3887">
        <v>1</v>
      </c>
      <c r="N3887">
        <v>3200</v>
      </c>
      <c r="O3887">
        <v>1998.97</v>
      </c>
      <c r="P3887">
        <v>20</v>
      </c>
      <c r="Q3887">
        <v>1161.6400000000001</v>
      </c>
      <c r="R3887" t="s">
        <v>5724</v>
      </c>
      <c r="S3887">
        <v>4</v>
      </c>
      <c r="T3887" t="s">
        <v>34</v>
      </c>
      <c r="U3887">
        <v>3200</v>
      </c>
      <c r="V3887">
        <v>640</v>
      </c>
      <c r="W3887">
        <v>2560</v>
      </c>
      <c r="X3887">
        <v>1998.97</v>
      </c>
      <c r="Y3887">
        <v>-600.61</v>
      </c>
      <c r="Z3887">
        <v>-23.46</v>
      </c>
      <c r="AA3887" t="s">
        <v>5776</v>
      </c>
      <c r="AB3887">
        <v>2026</v>
      </c>
    </row>
    <row r="3888" spans="1:28" x14ac:dyDescent="0.3">
      <c r="A3888" t="s">
        <v>4562</v>
      </c>
      <c r="B3888" s="9">
        <v>45661</v>
      </c>
      <c r="C3888" t="s">
        <v>1540</v>
      </c>
      <c r="D3888" t="s">
        <v>124</v>
      </c>
      <c r="E3888" t="s">
        <v>28</v>
      </c>
      <c r="F3888" t="s">
        <v>5761</v>
      </c>
      <c r="G3888" t="s">
        <v>5723</v>
      </c>
      <c r="H3888" t="s">
        <v>131</v>
      </c>
      <c r="I3888" t="s">
        <v>135</v>
      </c>
      <c r="J3888" t="s">
        <v>40</v>
      </c>
      <c r="K3888" t="s">
        <v>53</v>
      </c>
      <c r="L3888" t="s">
        <v>33</v>
      </c>
      <c r="M3888">
        <v>11</v>
      </c>
      <c r="N3888">
        <v>12500</v>
      </c>
      <c r="O3888">
        <v>7130.4590909090912</v>
      </c>
      <c r="P3888">
        <v>20</v>
      </c>
      <c r="Q3888">
        <v>364.76</v>
      </c>
      <c r="R3888" t="s">
        <v>5724</v>
      </c>
      <c r="S3888">
        <v>4</v>
      </c>
      <c r="T3888" t="s">
        <v>34</v>
      </c>
      <c r="U3888">
        <v>137500</v>
      </c>
      <c r="V3888">
        <v>27500</v>
      </c>
      <c r="W3888">
        <v>110000</v>
      </c>
      <c r="X3888">
        <v>78435.05</v>
      </c>
      <c r="Y3888">
        <v>31200.19</v>
      </c>
      <c r="Z3888">
        <v>28.36</v>
      </c>
      <c r="AA3888" t="s">
        <v>5788</v>
      </c>
      <c r="AB3888">
        <v>2025</v>
      </c>
    </row>
    <row r="3889" spans="1:28" x14ac:dyDescent="0.3">
      <c r="A3889" t="s">
        <v>4563</v>
      </c>
      <c r="B3889" s="9">
        <v>45685</v>
      </c>
      <c r="C3889" t="s">
        <v>318</v>
      </c>
      <c r="D3889" t="s">
        <v>330</v>
      </c>
      <c r="E3889" t="s">
        <v>109</v>
      </c>
      <c r="F3889" t="s">
        <v>5742</v>
      </c>
      <c r="G3889" t="s">
        <v>5733</v>
      </c>
      <c r="H3889" t="s">
        <v>5734</v>
      </c>
      <c r="I3889" t="s">
        <v>105</v>
      </c>
      <c r="J3889" t="s">
        <v>40</v>
      </c>
      <c r="K3889" t="s">
        <v>5726</v>
      </c>
      <c r="L3889" t="s">
        <v>5730</v>
      </c>
      <c r="M3889">
        <v>7</v>
      </c>
      <c r="N3889">
        <v>9800</v>
      </c>
      <c r="O3889">
        <v>4357.1957142857145</v>
      </c>
      <c r="P3889">
        <v>30</v>
      </c>
      <c r="Q3889">
        <v>1070.22</v>
      </c>
      <c r="R3889" t="s">
        <v>5724</v>
      </c>
      <c r="S3889">
        <v>4</v>
      </c>
      <c r="T3889" t="s">
        <v>34</v>
      </c>
      <c r="U3889">
        <v>68600</v>
      </c>
      <c r="V3889">
        <v>20580</v>
      </c>
      <c r="W3889">
        <v>48020</v>
      </c>
      <c r="X3889">
        <v>30500.37</v>
      </c>
      <c r="Y3889">
        <v>16449.41</v>
      </c>
      <c r="Z3889">
        <v>34.26</v>
      </c>
      <c r="AA3889" t="s">
        <v>5788</v>
      </c>
      <c r="AB3889">
        <v>2025</v>
      </c>
    </row>
    <row r="3890" spans="1:28" x14ac:dyDescent="0.3">
      <c r="A3890" t="s">
        <v>4564</v>
      </c>
      <c r="B3890" s="9">
        <v>45293</v>
      </c>
      <c r="C3890" t="s">
        <v>2804</v>
      </c>
      <c r="D3890" t="s">
        <v>49</v>
      </c>
      <c r="E3890" t="s">
        <v>50</v>
      </c>
      <c r="F3890" t="s">
        <v>5722</v>
      </c>
      <c r="G3890" t="s">
        <v>5723</v>
      </c>
      <c r="H3890" t="s">
        <v>73</v>
      </c>
      <c r="I3890" t="s">
        <v>160</v>
      </c>
      <c r="J3890" t="s">
        <v>46</v>
      </c>
      <c r="K3890" t="s">
        <v>5726</v>
      </c>
      <c r="L3890" t="s">
        <v>90</v>
      </c>
      <c r="M3890">
        <v>8</v>
      </c>
      <c r="N3890">
        <v>14500</v>
      </c>
      <c r="O3890">
        <v>8268.9962500000001</v>
      </c>
      <c r="P3890">
        <v>5</v>
      </c>
      <c r="Q3890">
        <v>695.97</v>
      </c>
      <c r="R3890" t="s">
        <v>5724</v>
      </c>
      <c r="S3890">
        <v>5</v>
      </c>
      <c r="T3890" t="s">
        <v>34</v>
      </c>
      <c r="U3890">
        <v>116000</v>
      </c>
      <c r="V3890">
        <v>5800</v>
      </c>
      <c r="W3890">
        <v>110200</v>
      </c>
      <c r="X3890">
        <v>66151.97</v>
      </c>
      <c r="Y3890">
        <v>43352.06</v>
      </c>
      <c r="Z3890">
        <v>39.340000000000003</v>
      </c>
      <c r="AA3890" t="s">
        <v>5788</v>
      </c>
      <c r="AB3890">
        <v>2024</v>
      </c>
    </row>
    <row r="3891" spans="1:28" x14ac:dyDescent="0.3">
      <c r="A3891" t="s">
        <v>4565</v>
      </c>
      <c r="B3891" s="9">
        <v>45769</v>
      </c>
      <c r="C3891" t="s">
        <v>1000</v>
      </c>
      <c r="D3891" t="s">
        <v>108</v>
      </c>
      <c r="E3891" t="s">
        <v>109</v>
      </c>
      <c r="F3891" t="s">
        <v>5737</v>
      </c>
      <c r="G3891" t="s">
        <v>5732</v>
      </c>
      <c r="H3891" t="s">
        <v>61</v>
      </c>
      <c r="I3891" t="s">
        <v>62</v>
      </c>
      <c r="J3891" t="s">
        <v>40</v>
      </c>
      <c r="K3891" t="s">
        <v>32</v>
      </c>
      <c r="L3891" t="s">
        <v>5727</v>
      </c>
      <c r="M3891">
        <v>6</v>
      </c>
      <c r="N3891">
        <v>7200</v>
      </c>
      <c r="O3891">
        <v>4210.2216666666673</v>
      </c>
      <c r="P3891">
        <v>5</v>
      </c>
      <c r="Q3891">
        <v>1060.5</v>
      </c>
      <c r="R3891" t="s">
        <v>5724</v>
      </c>
      <c r="S3891">
        <v>5</v>
      </c>
      <c r="T3891" t="s">
        <v>34</v>
      </c>
      <c r="U3891">
        <v>43200</v>
      </c>
      <c r="V3891">
        <v>2160</v>
      </c>
      <c r="W3891">
        <v>41040</v>
      </c>
      <c r="X3891">
        <v>25261.33</v>
      </c>
      <c r="Y3891">
        <v>14718.17</v>
      </c>
      <c r="Z3891">
        <v>35.86</v>
      </c>
      <c r="AA3891" t="s">
        <v>5787</v>
      </c>
      <c r="AB3891">
        <v>2025</v>
      </c>
    </row>
    <row r="3892" spans="1:28" x14ac:dyDescent="0.3">
      <c r="A3892" t="s">
        <v>4566</v>
      </c>
      <c r="B3892" s="9">
        <v>45592</v>
      </c>
      <c r="C3892" t="s">
        <v>717</v>
      </c>
      <c r="D3892" t="s">
        <v>117</v>
      </c>
      <c r="E3892" t="s">
        <v>109</v>
      </c>
      <c r="F3892" t="s">
        <v>5764</v>
      </c>
      <c r="G3892" t="s">
        <v>5723</v>
      </c>
      <c r="H3892" t="s">
        <v>73</v>
      </c>
      <c r="I3892" t="s">
        <v>5767</v>
      </c>
      <c r="J3892" t="s">
        <v>63</v>
      </c>
      <c r="K3892" t="s">
        <v>53</v>
      </c>
      <c r="L3892" t="s">
        <v>33</v>
      </c>
      <c r="M3892">
        <v>2</v>
      </c>
      <c r="N3892">
        <v>2800</v>
      </c>
      <c r="O3892">
        <v>2026.36</v>
      </c>
      <c r="P3892">
        <v>5</v>
      </c>
      <c r="Q3892">
        <v>315.87</v>
      </c>
      <c r="R3892" t="s">
        <v>5724</v>
      </c>
      <c r="S3892">
        <v>5</v>
      </c>
      <c r="T3892" t="s">
        <v>34</v>
      </c>
      <c r="U3892">
        <v>5600</v>
      </c>
      <c r="V3892">
        <v>280</v>
      </c>
      <c r="W3892">
        <v>5320</v>
      </c>
      <c r="X3892">
        <v>4052.72</v>
      </c>
      <c r="Y3892">
        <v>951.41</v>
      </c>
      <c r="Z3892">
        <v>17.88</v>
      </c>
      <c r="AA3892" t="s">
        <v>5784</v>
      </c>
      <c r="AB3892">
        <v>2024</v>
      </c>
    </row>
    <row r="3893" spans="1:28" x14ac:dyDescent="0.3">
      <c r="A3893" t="s">
        <v>4567</v>
      </c>
      <c r="B3893" s="9">
        <v>45736</v>
      </c>
      <c r="C3893" t="s">
        <v>1600</v>
      </c>
      <c r="D3893" t="s">
        <v>49</v>
      </c>
      <c r="E3893" t="s">
        <v>50</v>
      </c>
      <c r="F3893" t="s">
        <v>5750</v>
      </c>
      <c r="G3893" t="s">
        <v>5732</v>
      </c>
      <c r="H3893" t="s">
        <v>223</v>
      </c>
      <c r="I3893" t="s">
        <v>246</v>
      </c>
      <c r="J3893" t="s">
        <v>31</v>
      </c>
      <c r="K3893" t="s">
        <v>32</v>
      </c>
      <c r="L3893" t="s">
        <v>33</v>
      </c>
      <c r="M3893">
        <v>1</v>
      </c>
      <c r="N3893">
        <v>14500</v>
      </c>
      <c r="O3893">
        <v>7695.71</v>
      </c>
      <c r="P3893">
        <v>25</v>
      </c>
      <c r="Q3893">
        <v>254.27</v>
      </c>
      <c r="R3893" t="s">
        <v>5724</v>
      </c>
      <c r="S3893">
        <v>2</v>
      </c>
      <c r="T3893" t="s">
        <v>34</v>
      </c>
      <c r="U3893">
        <v>14500</v>
      </c>
      <c r="V3893">
        <v>3625</v>
      </c>
      <c r="W3893">
        <v>10875</v>
      </c>
      <c r="X3893">
        <v>7695.71</v>
      </c>
      <c r="Y3893">
        <v>2925.02</v>
      </c>
      <c r="Z3893">
        <v>26.9</v>
      </c>
      <c r="AA3893" t="s">
        <v>5782</v>
      </c>
      <c r="AB3893">
        <v>2025</v>
      </c>
    </row>
    <row r="3894" spans="1:28" x14ac:dyDescent="0.3">
      <c r="A3894" t="s">
        <v>4568</v>
      </c>
      <c r="B3894" s="9">
        <v>46114</v>
      </c>
      <c r="C3894" t="s">
        <v>988</v>
      </c>
      <c r="D3894" t="s">
        <v>281</v>
      </c>
      <c r="E3894" t="s">
        <v>121</v>
      </c>
      <c r="F3894" t="s">
        <v>5763</v>
      </c>
      <c r="G3894" t="s">
        <v>5743</v>
      </c>
      <c r="H3894" t="s">
        <v>5744</v>
      </c>
      <c r="I3894" t="s">
        <v>177</v>
      </c>
      <c r="J3894" t="s">
        <v>40</v>
      </c>
      <c r="K3894" t="s">
        <v>32</v>
      </c>
      <c r="L3894" t="s">
        <v>5730</v>
      </c>
      <c r="M3894">
        <v>8</v>
      </c>
      <c r="N3894">
        <v>42000</v>
      </c>
      <c r="O3894">
        <v>23713.595000000001</v>
      </c>
      <c r="P3894">
        <v>20</v>
      </c>
      <c r="Q3894">
        <v>1171.67</v>
      </c>
      <c r="R3894" t="s">
        <v>5724</v>
      </c>
      <c r="S3894">
        <v>5</v>
      </c>
      <c r="T3894" t="s">
        <v>41</v>
      </c>
      <c r="U3894">
        <v>336000</v>
      </c>
      <c r="V3894">
        <v>67200</v>
      </c>
      <c r="W3894">
        <v>268800</v>
      </c>
      <c r="X3894">
        <v>189708.76</v>
      </c>
      <c r="Y3894">
        <v>77919.570000000007</v>
      </c>
      <c r="Z3894">
        <v>28.99</v>
      </c>
      <c r="AA3894" t="s">
        <v>5787</v>
      </c>
      <c r="AB3894">
        <v>2026</v>
      </c>
    </row>
    <row r="3895" spans="1:28" x14ac:dyDescent="0.3">
      <c r="A3895" t="s">
        <v>4569</v>
      </c>
      <c r="B3895" s="9">
        <v>45661</v>
      </c>
      <c r="C3895" t="s">
        <v>842</v>
      </c>
      <c r="D3895" t="s">
        <v>268</v>
      </c>
      <c r="E3895" t="s">
        <v>28</v>
      </c>
      <c r="F3895" t="s">
        <v>5722</v>
      </c>
      <c r="G3895" t="s">
        <v>5732</v>
      </c>
      <c r="H3895" t="s">
        <v>51</v>
      </c>
      <c r="I3895" t="s">
        <v>52</v>
      </c>
      <c r="J3895" t="s">
        <v>63</v>
      </c>
      <c r="K3895" t="s">
        <v>5726</v>
      </c>
      <c r="L3895" t="s">
        <v>54</v>
      </c>
      <c r="M3895">
        <v>6</v>
      </c>
      <c r="N3895">
        <v>18500</v>
      </c>
      <c r="O3895">
        <v>10539.046666666667</v>
      </c>
      <c r="P3895">
        <v>25</v>
      </c>
      <c r="Q3895">
        <v>746.31</v>
      </c>
      <c r="R3895" t="s">
        <v>5724</v>
      </c>
      <c r="S3895">
        <v>4</v>
      </c>
      <c r="T3895" t="s">
        <v>34</v>
      </c>
      <c r="U3895">
        <v>111000</v>
      </c>
      <c r="V3895">
        <v>27750</v>
      </c>
      <c r="W3895">
        <v>83250</v>
      </c>
      <c r="X3895">
        <v>63234.28</v>
      </c>
      <c r="Y3895">
        <v>19269.41</v>
      </c>
      <c r="Z3895">
        <v>23.15</v>
      </c>
      <c r="AA3895" t="s">
        <v>5788</v>
      </c>
      <c r="AB3895">
        <v>2025</v>
      </c>
    </row>
    <row r="3896" spans="1:28" x14ac:dyDescent="0.3">
      <c r="A3896" t="s">
        <v>4570</v>
      </c>
      <c r="B3896" s="9">
        <v>45897</v>
      </c>
      <c r="C3896" t="s">
        <v>1006</v>
      </c>
      <c r="D3896" t="s">
        <v>268</v>
      </c>
      <c r="E3896" t="s">
        <v>28</v>
      </c>
      <c r="F3896" t="s">
        <v>5763</v>
      </c>
      <c r="G3896" t="s">
        <v>5743</v>
      </c>
      <c r="H3896" t="s">
        <v>94</v>
      </c>
      <c r="I3896" t="s">
        <v>95</v>
      </c>
      <c r="J3896" t="s">
        <v>63</v>
      </c>
      <c r="K3896" t="s">
        <v>32</v>
      </c>
      <c r="L3896" t="s">
        <v>33</v>
      </c>
      <c r="M3896">
        <v>7</v>
      </c>
      <c r="N3896">
        <v>18500</v>
      </c>
      <c r="O3896">
        <v>12787.932857142858</v>
      </c>
      <c r="P3896">
        <v>10</v>
      </c>
      <c r="Q3896">
        <v>459.1</v>
      </c>
      <c r="R3896" t="s">
        <v>5724</v>
      </c>
      <c r="S3896">
        <v>4</v>
      </c>
      <c r="T3896" t="s">
        <v>34</v>
      </c>
      <c r="U3896">
        <v>129500</v>
      </c>
      <c r="V3896">
        <v>12950</v>
      </c>
      <c r="W3896">
        <v>116550</v>
      </c>
      <c r="X3896">
        <v>89515.53</v>
      </c>
      <c r="Y3896">
        <v>26575.37</v>
      </c>
      <c r="Z3896">
        <v>22.8</v>
      </c>
      <c r="AA3896" t="s">
        <v>5789</v>
      </c>
      <c r="AB3896">
        <v>2025</v>
      </c>
    </row>
    <row r="3897" spans="1:28" x14ac:dyDescent="0.3">
      <c r="A3897" t="s">
        <v>4571</v>
      </c>
      <c r="B3897" s="9">
        <v>45613</v>
      </c>
      <c r="C3897" t="s">
        <v>1745</v>
      </c>
      <c r="D3897" t="s">
        <v>281</v>
      </c>
      <c r="E3897" t="s">
        <v>121</v>
      </c>
      <c r="F3897" t="s">
        <v>5725</v>
      </c>
      <c r="G3897" t="s">
        <v>5723</v>
      </c>
      <c r="H3897" t="s">
        <v>29</v>
      </c>
      <c r="I3897" t="s">
        <v>165</v>
      </c>
      <c r="J3897" t="s">
        <v>63</v>
      </c>
      <c r="K3897" t="s">
        <v>32</v>
      </c>
      <c r="L3897" t="s">
        <v>54</v>
      </c>
      <c r="M3897">
        <v>1</v>
      </c>
      <c r="N3897">
        <v>42000</v>
      </c>
      <c r="O3897">
        <v>21767.279999999999</v>
      </c>
      <c r="P3897">
        <v>20</v>
      </c>
      <c r="Q3897">
        <v>1316.11</v>
      </c>
      <c r="R3897" t="s">
        <v>5724</v>
      </c>
      <c r="S3897">
        <v>5</v>
      </c>
      <c r="T3897" t="s">
        <v>34</v>
      </c>
      <c r="U3897">
        <v>42000</v>
      </c>
      <c r="V3897">
        <v>8400</v>
      </c>
      <c r="W3897">
        <v>33600</v>
      </c>
      <c r="X3897">
        <v>21767.279999999999</v>
      </c>
      <c r="Y3897">
        <v>10516.61</v>
      </c>
      <c r="Z3897">
        <v>31.3</v>
      </c>
      <c r="AA3897" t="s">
        <v>5786</v>
      </c>
      <c r="AB3897">
        <v>2024</v>
      </c>
    </row>
    <row r="3898" spans="1:28" x14ac:dyDescent="0.3">
      <c r="A3898" t="s">
        <v>4572</v>
      </c>
      <c r="B3898" s="9">
        <v>46026</v>
      </c>
      <c r="C3898" t="s">
        <v>904</v>
      </c>
      <c r="D3898" t="s">
        <v>124</v>
      </c>
      <c r="E3898" t="s">
        <v>28</v>
      </c>
      <c r="F3898" t="s">
        <v>5761</v>
      </c>
      <c r="G3898" t="s">
        <v>5733</v>
      </c>
      <c r="H3898" t="s">
        <v>68</v>
      </c>
      <c r="I3898" t="s">
        <v>69</v>
      </c>
      <c r="J3898" t="s">
        <v>63</v>
      </c>
      <c r="K3898" t="s">
        <v>5726</v>
      </c>
      <c r="L3898" t="s">
        <v>5730</v>
      </c>
      <c r="M3898">
        <v>7</v>
      </c>
      <c r="N3898">
        <v>12500</v>
      </c>
      <c r="O3898">
        <v>8155.42</v>
      </c>
      <c r="P3898">
        <v>0</v>
      </c>
      <c r="Q3898">
        <v>677.43</v>
      </c>
      <c r="R3898" t="s">
        <v>5724</v>
      </c>
      <c r="S3898">
        <v>5</v>
      </c>
      <c r="T3898" t="s">
        <v>34</v>
      </c>
      <c r="U3898">
        <v>87500</v>
      </c>
      <c r="V3898">
        <v>0</v>
      </c>
      <c r="W3898">
        <v>87500</v>
      </c>
      <c r="X3898">
        <v>57087.94</v>
      </c>
      <c r="Y3898">
        <v>29734.63</v>
      </c>
      <c r="Z3898">
        <v>33.979999999999997</v>
      </c>
      <c r="AA3898" t="s">
        <v>5788</v>
      </c>
      <c r="AB3898">
        <v>2026</v>
      </c>
    </row>
    <row r="3899" spans="1:28" x14ac:dyDescent="0.3">
      <c r="A3899" t="s">
        <v>4573</v>
      </c>
      <c r="B3899" s="9">
        <v>45373</v>
      </c>
      <c r="C3899" t="s">
        <v>151</v>
      </c>
      <c r="D3899" t="s">
        <v>89</v>
      </c>
      <c r="E3899" t="s">
        <v>28</v>
      </c>
      <c r="F3899" t="s">
        <v>5760</v>
      </c>
      <c r="G3899" t="s">
        <v>5733</v>
      </c>
      <c r="H3899" t="s">
        <v>144</v>
      </c>
      <c r="I3899" t="s">
        <v>156</v>
      </c>
      <c r="J3899" t="s">
        <v>46</v>
      </c>
      <c r="K3899" t="s">
        <v>53</v>
      </c>
      <c r="L3899" t="s">
        <v>90</v>
      </c>
      <c r="M3899">
        <v>1</v>
      </c>
      <c r="N3899">
        <v>18500</v>
      </c>
      <c r="O3899">
        <v>13374.51</v>
      </c>
      <c r="P3899">
        <v>0</v>
      </c>
      <c r="Q3899">
        <v>764.41</v>
      </c>
      <c r="R3899" t="s">
        <v>5724</v>
      </c>
      <c r="S3899">
        <v>3</v>
      </c>
      <c r="T3899" t="s">
        <v>34</v>
      </c>
      <c r="U3899">
        <v>18500</v>
      </c>
      <c r="V3899">
        <v>0</v>
      </c>
      <c r="W3899">
        <v>18500</v>
      </c>
      <c r="X3899">
        <v>13374.51</v>
      </c>
      <c r="Y3899">
        <v>4361.08</v>
      </c>
      <c r="Z3899">
        <v>23.57</v>
      </c>
      <c r="AA3899" t="s">
        <v>5782</v>
      </c>
      <c r="AB3899">
        <v>2024</v>
      </c>
    </row>
    <row r="3900" spans="1:28" x14ac:dyDescent="0.3">
      <c r="A3900" t="s">
        <v>4574</v>
      </c>
      <c r="B3900" s="9">
        <v>45393</v>
      </c>
      <c r="C3900" t="s">
        <v>1015</v>
      </c>
      <c r="D3900" t="s">
        <v>127</v>
      </c>
      <c r="E3900" t="s">
        <v>109</v>
      </c>
      <c r="F3900" t="s">
        <v>5763</v>
      </c>
      <c r="G3900" t="s">
        <v>5723</v>
      </c>
      <c r="H3900" t="s">
        <v>131</v>
      </c>
      <c r="I3900" t="s">
        <v>132</v>
      </c>
      <c r="J3900" t="s">
        <v>31</v>
      </c>
      <c r="K3900" t="s">
        <v>5726</v>
      </c>
      <c r="L3900" t="s">
        <v>33</v>
      </c>
      <c r="M3900">
        <v>8</v>
      </c>
      <c r="N3900">
        <v>16500</v>
      </c>
      <c r="O3900">
        <v>10350.721250000001</v>
      </c>
      <c r="P3900">
        <v>10</v>
      </c>
      <c r="Q3900">
        <v>149.32</v>
      </c>
      <c r="R3900" t="s">
        <v>5724</v>
      </c>
      <c r="S3900">
        <v>2</v>
      </c>
      <c r="T3900" t="s">
        <v>34</v>
      </c>
      <c r="U3900">
        <v>132000</v>
      </c>
      <c r="V3900">
        <v>13200</v>
      </c>
      <c r="W3900">
        <v>118800</v>
      </c>
      <c r="X3900">
        <v>82805.77</v>
      </c>
      <c r="Y3900">
        <v>35844.910000000003</v>
      </c>
      <c r="Z3900">
        <v>30.17</v>
      </c>
      <c r="AA3900" t="s">
        <v>5787</v>
      </c>
      <c r="AB3900">
        <v>2024</v>
      </c>
    </row>
    <row r="3901" spans="1:28" x14ac:dyDescent="0.3">
      <c r="A3901" t="s">
        <v>4575</v>
      </c>
      <c r="B3901" s="9">
        <v>45658</v>
      </c>
      <c r="C3901" t="s">
        <v>853</v>
      </c>
      <c r="D3901" t="s">
        <v>162</v>
      </c>
      <c r="E3901" t="s">
        <v>50</v>
      </c>
      <c r="F3901" t="s">
        <v>5755</v>
      </c>
      <c r="G3901" t="s">
        <v>5729</v>
      </c>
      <c r="H3901" t="s">
        <v>213</v>
      </c>
      <c r="I3901" t="s">
        <v>190</v>
      </c>
      <c r="J3901" t="s">
        <v>46</v>
      </c>
      <c r="K3901" t="s">
        <v>32</v>
      </c>
      <c r="L3901" t="s">
        <v>5730</v>
      </c>
      <c r="M3901">
        <v>1</v>
      </c>
      <c r="N3901">
        <v>3200</v>
      </c>
      <c r="O3901">
        <v>1957.89</v>
      </c>
      <c r="P3901">
        <v>10</v>
      </c>
      <c r="Q3901">
        <v>1026.45</v>
      </c>
      <c r="R3901" t="s">
        <v>5724</v>
      </c>
      <c r="S3901">
        <v>4</v>
      </c>
      <c r="T3901" t="s">
        <v>34</v>
      </c>
      <c r="U3901">
        <v>3200</v>
      </c>
      <c r="V3901">
        <v>320</v>
      </c>
      <c r="W3901">
        <v>2880</v>
      </c>
      <c r="X3901">
        <v>1957.89</v>
      </c>
      <c r="Y3901">
        <v>-104.34</v>
      </c>
      <c r="Z3901">
        <v>-3.62</v>
      </c>
      <c r="AA3901" t="s">
        <v>5788</v>
      </c>
      <c r="AB3901">
        <v>2025</v>
      </c>
    </row>
    <row r="3902" spans="1:28" x14ac:dyDescent="0.3">
      <c r="A3902" t="s">
        <v>4576</v>
      </c>
      <c r="B3902" s="9">
        <v>45437</v>
      </c>
      <c r="C3902" t="s">
        <v>1737</v>
      </c>
      <c r="D3902" t="s">
        <v>256</v>
      </c>
      <c r="E3902" t="s">
        <v>38</v>
      </c>
      <c r="F3902" t="s">
        <v>5722</v>
      </c>
      <c r="G3902" t="s">
        <v>5732</v>
      </c>
      <c r="H3902" t="s">
        <v>61</v>
      </c>
      <c r="I3902" t="s">
        <v>456</v>
      </c>
      <c r="J3902" t="s">
        <v>63</v>
      </c>
      <c r="K3902" t="s">
        <v>32</v>
      </c>
      <c r="L3902" t="s">
        <v>5727</v>
      </c>
      <c r="M3902">
        <v>7</v>
      </c>
      <c r="N3902">
        <v>4500</v>
      </c>
      <c r="O3902">
        <v>2404.0214285714287</v>
      </c>
      <c r="P3902">
        <v>30</v>
      </c>
      <c r="Q3902">
        <v>231.15</v>
      </c>
      <c r="R3902" t="s">
        <v>5724</v>
      </c>
      <c r="S3902">
        <v>5</v>
      </c>
      <c r="T3902" t="s">
        <v>41</v>
      </c>
      <c r="U3902">
        <v>31500</v>
      </c>
      <c r="V3902">
        <v>9450</v>
      </c>
      <c r="W3902">
        <v>22050</v>
      </c>
      <c r="X3902">
        <v>16828.150000000001</v>
      </c>
      <c r="Y3902">
        <v>4990.7</v>
      </c>
      <c r="Z3902">
        <v>22.63</v>
      </c>
      <c r="AA3902" t="s">
        <v>5776</v>
      </c>
      <c r="AB3902">
        <v>2024</v>
      </c>
    </row>
    <row r="3903" spans="1:28" x14ac:dyDescent="0.3">
      <c r="A3903" t="s">
        <v>4577</v>
      </c>
      <c r="B3903" s="9">
        <v>46017</v>
      </c>
      <c r="C3903" t="s">
        <v>558</v>
      </c>
      <c r="D3903" t="s">
        <v>93</v>
      </c>
      <c r="E3903" t="s">
        <v>38</v>
      </c>
      <c r="F3903" t="s">
        <v>5741</v>
      </c>
      <c r="G3903" t="s">
        <v>5729</v>
      </c>
      <c r="H3903" t="s">
        <v>5767</v>
      </c>
      <c r="I3903" t="s">
        <v>80</v>
      </c>
      <c r="J3903" t="s">
        <v>40</v>
      </c>
      <c r="K3903" t="s">
        <v>53</v>
      </c>
      <c r="L3903" t="s">
        <v>5730</v>
      </c>
      <c r="M3903">
        <v>3</v>
      </c>
      <c r="N3903">
        <v>1800</v>
      </c>
      <c r="O3903">
        <v>979.4133333333333</v>
      </c>
      <c r="P3903">
        <v>25</v>
      </c>
      <c r="Q3903">
        <v>1532.8</v>
      </c>
      <c r="R3903" t="s">
        <v>5724</v>
      </c>
      <c r="S3903">
        <v>4</v>
      </c>
      <c r="T3903" t="s">
        <v>34</v>
      </c>
      <c r="U3903">
        <v>5400</v>
      </c>
      <c r="V3903">
        <v>1350</v>
      </c>
      <c r="W3903">
        <v>4050</v>
      </c>
      <c r="X3903">
        <v>2938.24</v>
      </c>
      <c r="Y3903">
        <v>-421.04</v>
      </c>
      <c r="Z3903">
        <v>-10.4</v>
      </c>
      <c r="AA3903" t="s">
        <v>5783</v>
      </c>
      <c r="AB3903">
        <v>2025</v>
      </c>
    </row>
    <row r="3904" spans="1:28" x14ac:dyDescent="0.3">
      <c r="A3904" t="s">
        <v>4578</v>
      </c>
      <c r="B3904" s="9">
        <v>45338</v>
      </c>
      <c r="C3904" t="s">
        <v>1384</v>
      </c>
      <c r="D3904" t="s">
        <v>98</v>
      </c>
      <c r="E3904" t="s">
        <v>38</v>
      </c>
      <c r="F3904" t="s">
        <v>5737</v>
      </c>
      <c r="G3904" t="s">
        <v>5729</v>
      </c>
      <c r="H3904" t="s">
        <v>189</v>
      </c>
      <c r="I3904" t="s">
        <v>190</v>
      </c>
      <c r="J3904" t="s">
        <v>63</v>
      </c>
      <c r="K3904" t="s">
        <v>53</v>
      </c>
      <c r="L3904" t="s">
        <v>5727</v>
      </c>
      <c r="M3904">
        <v>8</v>
      </c>
      <c r="N3904">
        <v>4200</v>
      </c>
      <c r="O3904">
        <v>1835.6212499999999</v>
      </c>
      <c r="P3904">
        <v>30</v>
      </c>
      <c r="Q3904">
        <v>82.2</v>
      </c>
      <c r="R3904" t="s">
        <v>5724</v>
      </c>
      <c r="S3904">
        <v>5</v>
      </c>
      <c r="T3904" t="s">
        <v>34</v>
      </c>
      <c r="U3904">
        <v>33600</v>
      </c>
      <c r="V3904">
        <v>10080</v>
      </c>
      <c r="W3904">
        <v>23520</v>
      </c>
      <c r="X3904">
        <v>14684.97</v>
      </c>
      <c r="Y3904">
        <v>8752.83</v>
      </c>
      <c r="Z3904">
        <v>37.21</v>
      </c>
      <c r="AA3904" t="s">
        <v>5779</v>
      </c>
      <c r="AB3904">
        <v>2024</v>
      </c>
    </row>
    <row r="3905" spans="1:28" x14ac:dyDescent="0.3">
      <c r="A3905" t="s">
        <v>4579</v>
      </c>
      <c r="B3905" s="9">
        <v>46183</v>
      </c>
      <c r="C3905" t="s">
        <v>113</v>
      </c>
      <c r="D3905" t="s">
        <v>281</v>
      </c>
      <c r="E3905" t="s">
        <v>121</v>
      </c>
      <c r="F3905" t="s">
        <v>5762</v>
      </c>
      <c r="G3905" t="s">
        <v>5729</v>
      </c>
      <c r="H3905" t="s">
        <v>44</v>
      </c>
      <c r="I3905" t="s">
        <v>45</v>
      </c>
      <c r="J3905" t="s">
        <v>63</v>
      </c>
      <c r="K3905" t="s">
        <v>32</v>
      </c>
      <c r="L3905" t="s">
        <v>90</v>
      </c>
      <c r="M3905">
        <v>9</v>
      </c>
      <c r="N3905">
        <v>42000</v>
      </c>
      <c r="O3905">
        <v>29664.865555555552</v>
      </c>
      <c r="P3905">
        <v>0</v>
      </c>
      <c r="Q3905">
        <v>1685.21</v>
      </c>
      <c r="R3905" t="s">
        <v>5724</v>
      </c>
      <c r="S3905">
        <v>5</v>
      </c>
      <c r="T3905" t="s">
        <v>34</v>
      </c>
      <c r="U3905">
        <v>378000</v>
      </c>
      <c r="V3905">
        <v>0</v>
      </c>
      <c r="W3905">
        <v>378000</v>
      </c>
      <c r="X3905">
        <v>266983.78999999998</v>
      </c>
      <c r="Y3905">
        <v>109331</v>
      </c>
      <c r="Z3905">
        <v>28.92</v>
      </c>
      <c r="AA3905" t="s">
        <v>5780</v>
      </c>
      <c r="AB3905">
        <v>2026</v>
      </c>
    </row>
    <row r="3906" spans="1:28" x14ac:dyDescent="0.3">
      <c r="A3906" t="s">
        <v>4580</v>
      </c>
      <c r="B3906" s="9">
        <v>45915</v>
      </c>
      <c r="C3906" t="s">
        <v>211</v>
      </c>
      <c r="D3906" t="s">
        <v>134</v>
      </c>
      <c r="E3906" t="s">
        <v>50</v>
      </c>
      <c r="F3906" t="s">
        <v>5751</v>
      </c>
      <c r="G3906" t="s">
        <v>5729</v>
      </c>
      <c r="H3906" t="s">
        <v>169</v>
      </c>
      <c r="I3906" t="s">
        <v>153</v>
      </c>
      <c r="J3906" t="s">
        <v>46</v>
      </c>
      <c r="K3906" t="s">
        <v>53</v>
      </c>
      <c r="L3906" t="s">
        <v>90</v>
      </c>
      <c r="M3906">
        <v>9</v>
      </c>
      <c r="N3906">
        <v>3200</v>
      </c>
      <c r="O3906">
        <v>1552.7466666666667</v>
      </c>
      <c r="P3906">
        <v>15</v>
      </c>
      <c r="Q3906">
        <v>1298.3800000000001</v>
      </c>
      <c r="R3906" t="s">
        <v>5724</v>
      </c>
      <c r="S3906">
        <v>3</v>
      </c>
      <c r="T3906" t="s">
        <v>34</v>
      </c>
      <c r="U3906">
        <v>28800</v>
      </c>
      <c r="V3906">
        <v>4320</v>
      </c>
      <c r="W3906">
        <v>24480</v>
      </c>
      <c r="X3906">
        <v>13974.72</v>
      </c>
      <c r="Y3906">
        <v>9206.9</v>
      </c>
      <c r="Z3906">
        <v>37.61</v>
      </c>
      <c r="AA3906" t="s">
        <v>5781</v>
      </c>
      <c r="AB3906">
        <v>2025</v>
      </c>
    </row>
    <row r="3907" spans="1:28" x14ac:dyDescent="0.3">
      <c r="A3907" t="s">
        <v>4581</v>
      </c>
      <c r="B3907" s="9">
        <v>46062</v>
      </c>
      <c r="C3907" t="s">
        <v>232</v>
      </c>
      <c r="D3907" t="s">
        <v>117</v>
      </c>
      <c r="E3907" t="s">
        <v>109</v>
      </c>
      <c r="F3907" t="s">
        <v>5738</v>
      </c>
      <c r="G3907" t="s">
        <v>5732</v>
      </c>
      <c r="H3907" t="s">
        <v>184</v>
      </c>
      <c r="I3907" t="s">
        <v>198</v>
      </c>
      <c r="J3907" t="s">
        <v>40</v>
      </c>
      <c r="K3907" t="s">
        <v>5726</v>
      </c>
      <c r="L3907" t="s">
        <v>5727</v>
      </c>
      <c r="M3907">
        <v>2</v>
      </c>
      <c r="N3907">
        <v>2800</v>
      </c>
      <c r="O3907">
        <v>1487.125</v>
      </c>
      <c r="P3907">
        <v>20</v>
      </c>
      <c r="Q3907">
        <v>1033.8800000000001</v>
      </c>
      <c r="R3907" t="s">
        <v>5724</v>
      </c>
      <c r="S3907">
        <v>2</v>
      </c>
      <c r="T3907" t="s">
        <v>34</v>
      </c>
      <c r="U3907">
        <v>5600</v>
      </c>
      <c r="V3907">
        <v>1120</v>
      </c>
      <c r="W3907">
        <v>4480</v>
      </c>
      <c r="X3907">
        <v>2974.25</v>
      </c>
      <c r="Y3907">
        <v>471.87</v>
      </c>
      <c r="Z3907">
        <v>10.53</v>
      </c>
      <c r="AA3907" t="s">
        <v>5779</v>
      </c>
      <c r="AB3907">
        <v>2026</v>
      </c>
    </row>
    <row r="3908" spans="1:28" x14ac:dyDescent="0.3">
      <c r="A3908" t="s">
        <v>4582</v>
      </c>
      <c r="B3908" s="9">
        <v>45615</v>
      </c>
      <c r="C3908" t="s">
        <v>609</v>
      </c>
      <c r="D3908" t="s">
        <v>120</v>
      </c>
      <c r="E3908" t="s">
        <v>121</v>
      </c>
      <c r="F3908" t="s">
        <v>5735</v>
      </c>
      <c r="G3908" t="s">
        <v>5733</v>
      </c>
      <c r="H3908" t="s">
        <v>144</v>
      </c>
      <c r="I3908" t="s">
        <v>145</v>
      </c>
      <c r="J3908" t="s">
        <v>40</v>
      </c>
      <c r="K3908" t="s">
        <v>53</v>
      </c>
      <c r="L3908" t="s">
        <v>54</v>
      </c>
      <c r="M3908">
        <v>11</v>
      </c>
      <c r="N3908">
        <v>28000</v>
      </c>
      <c r="O3908">
        <v>17003.979090909092</v>
      </c>
      <c r="P3908">
        <v>25</v>
      </c>
      <c r="Q3908">
        <v>478.84</v>
      </c>
      <c r="R3908" t="s">
        <v>5724</v>
      </c>
      <c r="S3908">
        <v>3</v>
      </c>
      <c r="T3908" t="s">
        <v>34</v>
      </c>
      <c r="U3908">
        <v>308000</v>
      </c>
      <c r="V3908">
        <v>77000</v>
      </c>
      <c r="W3908">
        <v>231000</v>
      </c>
      <c r="X3908">
        <v>187043.77</v>
      </c>
      <c r="Y3908">
        <v>43477.39</v>
      </c>
      <c r="Z3908">
        <v>18.82</v>
      </c>
      <c r="AA3908" t="s">
        <v>5786</v>
      </c>
      <c r="AB3908">
        <v>2024</v>
      </c>
    </row>
    <row r="3909" spans="1:28" x14ac:dyDescent="0.3">
      <c r="A3909" t="s">
        <v>4583</v>
      </c>
      <c r="B3909" s="9">
        <v>45668</v>
      </c>
      <c r="C3909" t="s">
        <v>1932</v>
      </c>
      <c r="D3909" t="s">
        <v>188</v>
      </c>
      <c r="E3909" t="s">
        <v>121</v>
      </c>
      <c r="F3909" t="s">
        <v>5750</v>
      </c>
      <c r="G3909" t="s">
        <v>5729</v>
      </c>
      <c r="H3909" t="s">
        <v>5740</v>
      </c>
      <c r="I3909" t="s">
        <v>80</v>
      </c>
      <c r="J3909" t="s">
        <v>46</v>
      </c>
      <c r="K3909" t="s">
        <v>5726</v>
      </c>
      <c r="L3909" t="s">
        <v>5727</v>
      </c>
      <c r="M3909">
        <v>3</v>
      </c>
      <c r="N3909">
        <v>12500</v>
      </c>
      <c r="O3909">
        <v>7857.1366666666663</v>
      </c>
      <c r="P3909">
        <v>15</v>
      </c>
      <c r="Q3909">
        <v>660.67</v>
      </c>
      <c r="R3909" t="s">
        <v>5724</v>
      </c>
      <c r="S3909">
        <v>3</v>
      </c>
      <c r="T3909" t="s">
        <v>34</v>
      </c>
      <c r="U3909">
        <v>37500</v>
      </c>
      <c r="V3909">
        <v>5625</v>
      </c>
      <c r="W3909">
        <v>31875</v>
      </c>
      <c r="X3909">
        <v>23571.41</v>
      </c>
      <c r="Y3909">
        <v>7642.92</v>
      </c>
      <c r="Z3909">
        <v>23.98</v>
      </c>
      <c r="AA3909" t="s">
        <v>5788</v>
      </c>
      <c r="AB3909">
        <v>2025</v>
      </c>
    </row>
    <row r="3910" spans="1:28" x14ac:dyDescent="0.3">
      <c r="A3910" t="s">
        <v>4584</v>
      </c>
      <c r="B3910" s="9">
        <v>45822</v>
      </c>
      <c r="C3910" t="s">
        <v>36</v>
      </c>
      <c r="D3910" t="s">
        <v>168</v>
      </c>
      <c r="E3910" t="s">
        <v>109</v>
      </c>
      <c r="F3910" t="s">
        <v>5728</v>
      </c>
      <c r="G3910" t="s">
        <v>5732</v>
      </c>
      <c r="H3910" t="s">
        <v>223</v>
      </c>
      <c r="I3910" t="s">
        <v>224</v>
      </c>
      <c r="J3910" t="s">
        <v>46</v>
      </c>
      <c r="K3910" t="s">
        <v>32</v>
      </c>
      <c r="L3910" t="s">
        <v>54</v>
      </c>
      <c r="M3910">
        <v>5</v>
      </c>
      <c r="N3910">
        <v>6500</v>
      </c>
      <c r="O3910">
        <v>4828.9400000000005</v>
      </c>
      <c r="P3910">
        <v>5</v>
      </c>
      <c r="Q3910">
        <v>1069.8599999999999</v>
      </c>
      <c r="R3910" t="s">
        <v>5724</v>
      </c>
      <c r="S3910">
        <v>5</v>
      </c>
      <c r="T3910" t="s">
        <v>34</v>
      </c>
      <c r="U3910">
        <v>32500</v>
      </c>
      <c r="V3910">
        <v>1625</v>
      </c>
      <c r="W3910">
        <v>30875</v>
      </c>
      <c r="X3910">
        <v>24144.7</v>
      </c>
      <c r="Y3910">
        <v>5660.44</v>
      </c>
      <c r="Z3910">
        <v>18.329999999999998</v>
      </c>
      <c r="AA3910" t="s">
        <v>5780</v>
      </c>
      <c r="AB3910">
        <v>2025</v>
      </c>
    </row>
    <row r="3911" spans="1:28" x14ac:dyDescent="0.3">
      <c r="A3911" t="s">
        <v>4585</v>
      </c>
      <c r="B3911" s="9">
        <v>45412</v>
      </c>
      <c r="C3911" t="s">
        <v>298</v>
      </c>
      <c r="D3911" t="s">
        <v>276</v>
      </c>
      <c r="E3911" t="s">
        <v>121</v>
      </c>
      <c r="F3911" t="s">
        <v>5753</v>
      </c>
      <c r="G3911" t="s">
        <v>5729</v>
      </c>
      <c r="H3911" t="s">
        <v>169</v>
      </c>
      <c r="I3911" t="s">
        <v>153</v>
      </c>
      <c r="J3911" t="s">
        <v>40</v>
      </c>
      <c r="K3911" t="s">
        <v>53</v>
      </c>
      <c r="L3911" t="s">
        <v>90</v>
      </c>
      <c r="M3911">
        <v>1</v>
      </c>
      <c r="N3911">
        <v>10500</v>
      </c>
      <c r="O3911">
        <v>5444.08</v>
      </c>
      <c r="P3911">
        <v>20</v>
      </c>
      <c r="Q3911">
        <v>649.46</v>
      </c>
      <c r="R3911" t="s">
        <v>5724</v>
      </c>
      <c r="S3911">
        <v>4</v>
      </c>
      <c r="T3911" t="s">
        <v>34</v>
      </c>
      <c r="U3911">
        <v>10500</v>
      </c>
      <c r="V3911">
        <v>2100</v>
      </c>
      <c r="W3911">
        <v>8400</v>
      </c>
      <c r="X3911">
        <v>5444.08</v>
      </c>
      <c r="Y3911">
        <v>2306.46</v>
      </c>
      <c r="Z3911">
        <v>27.46</v>
      </c>
      <c r="AA3911" t="s">
        <v>5787</v>
      </c>
      <c r="AB3911">
        <v>2024</v>
      </c>
    </row>
    <row r="3912" spans="1:28" x14ac:dyDescent="0.3">
      <c r="A3912" t="s">
        <v>4586</v>
      </c>
      <c r="B3912" s="9">
        <v>45459</v>
      </c>
      <c r="C3912" t="s">
        <v>578</v>
      </c>
      <c r="D3912" t="s">
        <v>305</v>
      </c>
      <c r="E3912" t="s">
        <v>38</v>
      </c>
      <c r="F3912" t="s">
        <v>5745</v>
      </c>
      <c r="G3912" t="s">
        <v>5733</v>
      </c>
      <c r="H3912" t="s">
        <v>144</v>
      </c>
      <c r="I3912" t="s">
        <v>145</v>
      </c>
      <c r="J3912" t="s">
        <v>46</v>
      </c>
      <c r="K3912" t="s">
        <v>5726</v>
      </c>
      <c r="L3912" t="s">
        <v>5727</v>
      </c>
      <c r="M3912">
        <v>11</v>
      </c>
      <c r="N3912">
        <v>1200</v>
      </c>
      <c r="O3912">
        <v>665.73272727272729</v>
      </c>
      <c r="P3912">
        <v>0</v>
      </c>
      <c r="Q3912">
        <v>407.3</v>
      </c>
      <c r="R3912" t="s">
        <v>5724</v>
      </c>
      <c r="S3912">
        <v>4</v>
      </c>
      <c r="T3912" t="s">
        <v>41</v>
      </c>
      <c r="U3912">
        <v>13200</v>
      </c>
      <c r="V3912">
        <v>0</v>
      </c>
      <c r="W3912">
        <v>13200</v>
      </c>
      <c r="X3912">
        <v>7323.06</v>
      </c>
      <c r="Y3912">
        <v>5469.64</v>
      </c>
      <c r="Z3912">
        <v>41.44</v>
      </c>
      <c r="AA3912" t="s">
        <v>5780</v>
      </c>
      <c r="AB3912">
        <v>2024</v>
      </c>
    </row>
    <row r="3913" spans="1:28" x14ac:dyDescent="0.3">
      <c r="A3913" t="s">
        <v>4587</v>
      </c>
      <c r="B3913" s="9">
        <v>46077</v>
      </c>
      <c r="C3913" t="s">
        <v>1141</v>
      </c>
      <c r="D3913" t="s">
        <v>188</v>
      </c>
      <c r="E3913" t="s">
        <v>121</v>
      </c>
      <c r="F3913" t="s">
        <v>5731</v>
      </c>
      <c r="G3913" t="s">
        <v>5733</v>
      </c>
      <c r="H3913" t="s">
        <v>5734</v>
      </c>
      <c r="I3913" t="s">
        <v>57</v>
      </c>
      <c r="J3913" t="s">
        <v>40</v>
      </c>
      <c r="K3913" t="s">
        <v>53</v>
      </c>
      <c r="L3913" t="s">
        <v>5727</v>
      </c>
      <c r="M3913">
        <v>10</v>
      </c>
      <c r="N3913">
        <v>12500</v>
      </c>
      <c r="O3913">
        <v>9160.3719999999994</v>
      </c>
      <c r="P3913">
        <v>5</v>
      </c>
      <c r="Q3913">
        <v>441.75</v>
      </c>
      <c r="R3913" t="s">
        <v>5724</v>
      </c>
      <c r="S3913">
        <v>3</v>
      </c>
      <c r="T3913" t="s">
        <v>34</v>
      </c>
      <c r="U3913">
        <v>125000</v>
      </c>
      <c r="V3913">
        <v>6250</v>
      </c>
      <c r="W3913">
        <v>118750</v>
      </c>
      <c r="X3913">
        <v>91603.72</v>
      </c>
      <c r="Y3913">
        <v>26704.53</v>
      </c>
      <c r="Z3913">
        <v>22.49</v>
      </c>
      <c r="AA3913" t="s">
        <v>5779</v>
      </c>
      <c r="AB3913">
        <v>2026</v>
      </c>
    </row>
    <row r="3914" spans="1:28" x14ac:dyDescent="0.3">
      <c r="A3914" t="s">
        <v>4588</v>
      </c>
      <c r="B3914" s="9">
        <v>45971</v>
      </c>
      <c r="C3914" t="s">
        <v>316</v>
      </c>
      <c r="D3914" t="s">
        <v>108</v>
      </c>
      <c r="E3914" t="s">
        <v>109</v>
      </c>
      <c r="F3914" t="s">
        <v>5757</v>
      </c>
      <c r="G3914" t="s">
        <v>5733</v>
      </c>
      <c r="H3914" t="s">
        <v>144</v>
      </c>
      <c r="I3914" t="s">
        <v>145</v>
      </c>
      <c r="J3914" t="s">
        <v>31</v>
      </c>
      <c r="K3914" t="s">
        <v>5726</v>
      </c>
      <c r="L3914" t="s">
        <v>90</v>
      </c>
      <c r="M3914">
        <v>11</v>
      </c>
      <c r="N3914">
        <v>7200</v>
      </c>
      <c r="O3914">
        <v>5608.0145454545454</v>
      </c>
      <c r="P3914">
        <v>5</v>
      </c>
      <c r="Q3914">
        <v>74.349999999999994</v>
      </c>
      <c r="R3914" t="s">
        <v>5724</v>
      </c>
      <c r="S3914">
        <v>5</v>
      </c>
      <c r="T3914" t="s">
        <v>34</v>
      </c>
      <c r="U3914">
        <v>79200</v>
      </c>
      <c r="V3914">
        <v>3960</v>
      </c>
      <c r="W3914">
        <v>75240</v>
      </c>
      <c r="X3914">
        <v>61688.160000000003</v>
      </c>
      <c r="Y3914">
        <v>13477.49</v>
      </c>
      <c r="Z3914">
        <v>17.91</v>
      </c>
      <c r="AA3914" t="s">
        <v>5786</v>
      </c>
      <c r="AB3914">
        <v>2025</v>
      </c>
    </row>
    <row r="3915" spans="1:28" x14ac:dyDescent="0.3">
      <c r="A3915" t="s">
        <v>4589</v>
      </c>
      <c r="B3915" s="9">
        <v>45684</v>
      </c>
      <c r="C3915" t="s">
        <v>2899</v>
      </c>
      <c r="D3915" t="s">
        <v>114</v>
      </c>
      <c r="E3915" t="s">
        <v>28</v>
      </c>
      <c r="F3915" t="s">
        <v>5760</v>
      </c>
      <c r="G3915" t="s">
        <v>5743</v>
      </c>
      <c r="H3915" t="s">
        <v>94</v>
      </c>
      <c r="I3915" t="s">
        <v>95</v>
      </c>
      <c r="J3915" t="s">
        <v>40</v>
      </c>
      <c r="K3915" t="s">
        <v>5726</v>
      </c>
      <c r="L3915" t="s">
        <v>5730</v>
      </c>
      <c r="M3915">
        <v>2</v>
      </c>
      <c r="N3915">
        <v>3200</v>
      </c>
      <c r="O3915">
        <v>1598</v>
      </c>
      <c r="P3915">
        <v>10</v>
      </c>
      <c r="Q3915">
        <v>1514.12</v>
      </c>
      <c r="R3915" t="s">
        <v>5724</v>
      </c>
      <c r="S3915">
        <v>3</v>
      </c>
      <c r="T3915" t="s">
        <v>102</v>
      </c>
      <c r="U3915">
        <v>6400</v>
      </c>
      <c r="V3915">
        <v>640</v>
      </c>
      <c r="W3915">
        <v>5760</v>
      </c>
      <c r="X3915">
        <v>3196</v>
      </c>
      <c r="Y3915">
        <v>1049.8800000000001</v>
      </c>
      <c r="Z3915">
        <v>18.23</v>
      </c>
      <c r="AA3915" t="s">
        <v>5788</v>
      </c>
      <c r="AB3915">
        <v>2025</v>
      </c>
    </row>
    <row r="3916" spans="1:28" x14ac:dyDescent="0.3">
      <c r="A3916" t="s">
        <v>4590</v>
      </c>
      <c r="B3916" s="9">
        <v>45686</v>
      </c>
      <c r="C3916" t="s">
        <v>560</v>
      </c>
      <c r="D3916" t="s">
        <v>281</v>
      </c>
      <c r="E3916" t="s">
        <v>121</v>
      </c>
      <c r="F3916" t="s">
        <v>5755</v>
      </c>
      <c r="G3916" t="s">
        <v>5732</v>
      </c>
      <c r="H3916" t="s">
        <v>5767</v>
      </c>
      <c r="I3916" t="s">
        <v>198</v>
      </c>
      <c r="J3916" t="s">
        <v>40</v>
      </c>
      <c r="K3916" t="s">
        <v>5726</v>
      </c>
      <c r="L3916" t="s">
        <v>90</v>
      </c>
      <c r="M3916">
        <v>4</v>
      </c>
      <c r="N3916">
        <v>42000</v>
      </c>
      <c r="O3916">
        <v>23911.055</v>
      </c>
      <c r="P3916">
        <v>25</v>
      </c>
      <c r="Q3916">
        <v>1055.1099999999999</v>
      </c>
      <c r="R3916" t="s">
        <v>5724</v>
      </c>
      <c r="S3916">
        <v>5</v>
      </c>
      <c r="T3916" t="s">
        <v>41</v>
      </c>
      <c r="U3916">
        <v>168000</v>
      </c>
      <c r="V3916">
        <v>42000</v>
      </c>
      <c r="W3916">
        <v>126000</v>
      </c>
      <c r="X3916">
        <v>95644.22</v>
      </c>
      <c r="Y3916">
        <v>29300.67</v>
      </c>
      <c r="Z3916">
        <v>23.25</v>
      </c>
      <c r="AA3916" t="s">
        <v>5788</v>
      </c>
      <c r="AB3916">
        <v>2025</v>
      </c>
    </row>
    <row r="3917" spans="1:28" x14ac:dyDescent="0.3">
      <c r="A3917" t="s">
        <v>4591</v>
      </c>
      <c r="B3917" s="9">
        <v>45742</v>
      </c>
      <c r="C3917" t="s">
        <v>988</v>
      </c>
      <c r="D3917" t="s">
        <v>27</v>
      </c>
      <c r="E3917" t="s">
        <v>28</v>
      </c>
      <c r="F3917" t="s">
        <v>5750</v>
      </c>
      <c r="G3917" t="s">
        <v>5723</v>
      </c>
      <c r="H3917" t="s">
        <v>29</v>
      </c>
      <c r="I3917" t="s">
        <v>165</v>
      </c>
      <c r="J3917" t="s">
        <v>40</v>
      </c>
      <c r="K3917" t="s">
        <v>53</v>
      </c>
      <c r="L3917" t="s">
        <v>54</v>
      </c>
      <c r="M3917">
        <v>6</v>
      </c>
      <c r="N3917">
        <v>58000</v>
      </c>
      <c r="O3917">
        <v>31663.216666666664</v>
      </c>
      <c r="P3917">
        <v>15</v>
      </c>
      <c r="Q3917">
        <v>1750.61</v>
      </c>
      <c r="R3917" t="s">
        <v>5724</v>
      </c>
      <c r="S3917">
        <v>5</v>
      </c>
      <c r="T3917" t="s">
        <v>34</v>
      </c>
      <c r="U3917">
        <v>348000</v>
      </c>
      <c r="V3917">
        <v>52200</v>
      </c>
      <c r="W3917">
        <v>295800</v>
      </c>
      <c r="X3917">
        <v>189979.3</v>
      </c>
      <c r="Y3917">
        <v>104070.09</v>
      </c>
      <c r="Z3917">
        <v>35.18</v>
      </c>
      <c r="AA3917" t="s">
        <v>5782</v>
      </c>
      <c r="AB3917">
        <v>2025</v>
      </c>
    </row>
    <row r="3918" spans="1:28" x14ac:dyDescent="0.3">
      <c r="A3918" t="s">
        <v>4592</v>
      </c>
      <c r="B3918" s="9">
        <v>45441</v>
      </c>
      <c r="C3918" t="s">
        <v>329</v>
      </c>
      <c r="D3918" t="s">
        <v>127</v>
      </c>
      <c r="E3918" t="s">
        <v>109</v>
      </c>
      <c r="F3918" t="s">
        <v>5758</v>
      </c>
      <c r="G3918" t="s">
        <v>5723</v>
      </c>
      <c r="H3918" t="s">
        <v>131</v>
      </c>
      <c r="I3918" t="s">
        <v>132</v>
      </c>
      <c r="J3918" t="s">
        <v>40</v>
      </c>
      <c r="K3918" t="s">
        <v>53</v>
      </c>
      <c r="L3918" t="s">
        <v>5727</v>
      </c>
      <c r="M3918">
        <v>7</v>
      </c>
      <c r="N3918">
        <v>16500</v>
      </c>
      <c r="O3918">
        <v>11674.048571428571</v>
      </c>
      <c r="P3918">
        <v>5</v>
      </c>
      <c r="Q3918">
        <v>937.05</v>
      </c>
      <c r="R3918" t="s">
        <v>5724</v>
      </c>
      <c r="S3918">
        <v>3</v>
      </c>
      <c r="T3918" t="s">
        <v>34</v>
      </c>
      <c r="U3918">
        <v>115500</v>
      </c>
      <c r="V3918">
        <v>5775</v>
      </c>
      <c r="W3918">
        <v>109725</v>
      </c>
      <c r="X3918">
        <v>81718.34</v>
      </c>
      <c r="Y3918">
        <v>27069.61</v>
      </c>
      <c r="Z3918">
        <v>24.67</v>
      </c>
      <c r="AA3918" t="s">
        <v>5776</v>
      </c>
      <c r="AB3918">
        <v>2024</v>
      </c>
    </row>
    <row r="3919" spans="1:28" x14ac:dyDescent="0.3">
      <c r="A3919" t="s">
        <v>4593</v>
      </c>
      <c r="B3919" s="9">
        <v>45297</v>
      </c>
      <c r="C3919" t="s">
        <v>294</v>
      </c>
      <c r="D3919" t="s">
        <v>276</v>
      </c>
      <c r="E3919" t="s">
        <v>121</v>
      </c>
      <c r="F3919" t="s">
        <v>5741</v>
      </c>
      <c r="G3919" t="s">
        <v>5733</v>
      </c>
      <c r="H3919" t="s">
        <v>110</v>
      </c>
      <c r="I3919" t="s">
        <v>111</v>
      </c>
      <c r="J3919" t="s">
        <v>31</v>
      </c>
      <c r="K3919" t="s">
        <v>32</v>
      </c>
      <c r="L3919" t="s">
        <v>90</v>
      </c>
      <c r="M3919">
        <v>7</v>
      </c>
      <c r="N3919">
        <v>10500</v>
      </c>
      <c r="O3919">
        <v>4915.0014285714287</v>
      </c>
      <c r="P3919">
        <v>20</v>
      </c>
      <c r="Q3919">
        <v>373.75</v>
      </c>
      <c r="R3919" t="s">
        <v>5724</v>
      </c>
      <c r="S3919" t="s">
        <v>5767</v>
      </c>
      <c r="T3919" t="s">
        <v>34</v>
      </c>
      <c r="U3919">
        <v>73500</v>
      </c>
      <c r="V3919">
        <v>14700</v>
      </c>
      <c r="W3919">
        <v>58800</v>
      </c>
      <c r="X3919">
        <v>34405.01</v>
      </c>
      <c r="Y3919">
        <v>24021.24</v>
      </c>
      <c r="Z3919">
        <v>40.85</v>
      </c>
      <c r="AA3919" t="s">
        <v>5788</v>
      </c>
      <c r="AB3919">
        <v>2024</v>
      </c>
    </row>
    <row r="3920" spans="1:28" x14ac:dyDescent="0.3">
      <c r="A3920" t="s">
        <v>4594</v>
      </c>
      <c r="B3920" s="9">
        <v>46198</v>
      </c>
      <c r="C3920" t="s">
        <v>2792</v>
      </c>
      <c r="D3920" t="s">
        <v>212</v>
      </c>
      <c r="E3920" t="s">
        <v>28</v>
      </c>
      <c r="F3920" t="s">
        <v>5753</v>
      </c>
      <c r="G3920" t="s">
        <v>5729</v>
      </c>
      <c r="H3920" t="s">
        <v>44</v>
      </c>
      <c r="I3920" t="s">
        <v>45</v>
      </c>
      <c r="J3920" t="s">
        <v>31</v>
      </c>
      <c r="K3920" t="s">
        <v>53</v>
      </c>
      <c r="L3920" t="s">
        <v>5730</v>
      </c>
      <c r="M3920">
        <v>9</v>
      </c>
      <c r="N3920">
        <v>8500</v>
      </c>
      <c r="O3920">
        <v>4565.1655555555553</v>
      </c>
      <c r="P3920">
        <v>20</v>
      </c>
      <c r="Q3920">
        <v>1432.56</v>
      </c>
      <c r="R3920" t="s">
        <v>5724</v>
      </c>
      <c r="S3920">
        <v>4</v>
      </c>
      <c r="T3920" t="s">
        <v>34</v>
      </c>
      <c r="U3920">
        <v>76500</v>
      </c>
      <c r="V3920">
        <v>15300</v>
      </c>
      <c r="W3920">
        <v>61200</v>
      </c>
      <c r="X3920">
        <v>41086.49</v>
      </c>
      <c r="Y3920">
        <v>18680.95</v>
      </c>
      <c r="Z3920">
        <v>30.52</v>
      </c>
      <c r="AA3920" t="s">
        <v>5780</v>
      </c>
      <c r="AB3920">
        <v>2026</v>
      </c>
    </row>
    <row r="3921" spans="1:28" x14ac:dyDescent="0.3">
      <c r="A3921" t="s">
        <v>4595</v>
      </c>
      <c r="B3921" s="9">
        <v>45854</v>
      </c>
      <c r="C3921" t="s">
        <v>209</v>
      </c>
      <c r="D3921" t="s">
        <v>152</v>
      </c>
      <c r="E3921" t="s">
        <v>28</v>
      </c>
      <c r="F3921" t="s">
        <v>5748</v>
      </c>
      <c r="G3921" t="s">
        <v>5729</v>
      </c>
      <c r="H3921" t="s">
        <v>213</v>
      </c>
      <c r="I3921" t="s">
        <v>190</v>
      </c>
      <c r="J3921" t="s">
        <v>31</v>
      </c>
      <c r="K3921" t="s">
        <v>5726</v>
      </c>
      <c r="L3921" t="s">
        <v>33</v>
      </c>
      <c r="M3921">
        <v>6</v>
      </c>
      <c r="N3921">
        <v>45000</v>
      </c>
      <c r="O3921">
        <v>32178.158333333336</v>
      </c>
      <c r="P3921">
        <v>0</v>
      </c>
      <c r="Q3921">
        <v>1681.71</v>
      </c>
      <c r="R3921" t="s">
        <v>64</v>
      </c>
      <c r="S3921">
        <v>5</v>
      </c>
      <c r="T3921" t="s">
        <v>34</v>
      </c>
      <c r="U3921">
        <v>270000</v>
      </c>
      <c r="V3921">
        <v>0</v>
      </c>
      <c r="W3921">
        <v>270000</v>
      </c>
      <c r="X3921">
        <v>193068.95</v>
      </c>
      <c r="Y3921">
        <v>75249.34</v>
      </c>
      <c r="Z3921">
        <v>27.87</v>
      </c>
      <c r="AA3921" t="s">
        <v>5785</v>
      </c>
      <c r="AB3921">
        <v>2025</v>
      </c>
    </row>
    <row r="3922" spans="1:28" x14ac:dyDescent="0.3">
      <c r="A3922" t="s">
        <v>4596</v>
      </c>
      <c r="B3922" s="9">
        <v>45714</v>
      </c>
      <c r="C3922" t="s">
        <v>322</v>
      </c>
      <c r="D3922" t="s">
        <v>60</v>
      </c>
      <c r="E3922" t="s">
        <v>38</v>
      </c>
      <c r="F3922" t="s">
        <v>5761</v>
      </c>
      <c r="G3922" t="s">
        <v>5729</v>
      </c>
      <c r="H3922" t="s">
        <v>44</v>
      </c>
      <c r="I3922" t="s">
        <v>254</v>
      </c>
      <c r="J3922" t="s">
        <v>46</v>
      </c>
      <c r="K3922" t="s">
        <v>5726</v>
      </c>
      <c r="L3922" t="s">
        <v>90</v>
      </c>
      <c r="M3922">
        <v>3</v>
      </c>
      <c r="N3922">
        <v>3500</v>
      </c>
      <c r="O3922">
        <v>2530.5099999999998</v>
      </c>
      <c r="P3922">
        <v>10</v>
      </c>
      <c r="Q3922">
        <v>1369.79</v>
      </c>
      <c r="R3922" t="s">
        <v>5724</v>
      </c>
      <c r="S3922">
        <v>5</v>
      </c>
      <c r="T3922" t="s">
        <v>102</v>
      </c>
      <c r="U3922">
        <v>10500</v>
      </c>
      <c r="V3922">
        <v>1050</v>
      </c>
      <c r="W3922">
        <v>9450</v>
      </c>
      <c r="X3922">
        <v>7591.53</v>
      </c>
      <c r="Y3922">
        <v>488.68</v>
      </c>
      <c r="Z3922">
        <v>5.17</v>
      </c>
      <c r="AA3922" t="s">
        <v>5779</v>
      </c>
      <c r="AB3922">
        <v>2025</v>
      </c>
    </row>
    <row r="3923" spans="1:28" x14ac:dyDescent="0.3">
      <c r="A3923" t="s">
        <v>4597</v>
      </c>
      <c r="B3923" s="9">
        <v>46159</v>
      </c>
      <c r="C3923" t="s">
        <v>2234</v>
      </c>
      <c r="D3923" t="s">
        <v>342</v>
      </c>
      <c r="E3923" t="s">
        <v>38</v>
      </c>
      <c r="F3923" t="s">
        <v>5756</v>
      </c>
      <c r="G3923" t="s">
        <v>5732</v>
      </c>
      <c r="H3923" t="s">
        <v>51</v>
      </c>
      <c r="I3923" t="s">
        <v>52</v>
      </c>
      <c r="J3923" t="s">
        <v>40</v>
      </c>
      <c r="K3923" t="s">
        <v>5726</v>
      </c>
      <c r="L3923" t="s">
        <v>5727</v>
      </c>
      <c r="M3923">
        <v>9</v>
      </c>
      <c r="N3923">
        <v>2200</v>
      </c>
      <c r="O3923">
        <v>1352.52</v>
      </c>
      <c r="P3923">
        <v>10</v>
      </c>
      <c r="Q3923">
        <v>112.76</v>
      </c>
      <c r="R3923" t="s">
        <v>5724</v>
      </c>
      <c r="S3923">
        <v>3</v>
      </c>
      <c r="T3923" t="s">
        <v>34</v>
      </c>
      <c r="U3923">
        <v>19800</v>
      </c>
      <c r="V3923">
        <v>1980</v>
      </c>
      <c r="W3923">
        <v>17820</v>
      </c>
      <c r="X3923">
        <v>12172.68</v>
      </c>
      <c r="Y3923">
        <v>5534.56</v>
      </c>
      <c r="Z3923">
        <v>31.06</v>
      </c>
      <c r="AA3923" t="s">
        <v>5776</v>
      </c>
      <c r="AB3923">
        <v>2026</v>
      </c>
    </row>
    <row r="3924" spans="1:28" x14ac:dyDescent="0.3">
      <c r="A3924" t="s">
        <v>4598</v>
      </c>
      <c r="B3924" s="9">
        <v>45850</v>
      </c>
      <c r="C3924" t="s">
        <v>1944</v>
      </c>
      <c r="D3924" t="s">
        <v>168</v>
      </c>
      <c r="E3924" t="s">
        <v>109</v>
      </c>
      <c r="F3924" t="s">
        <v>5737</v>
      </c>
      <c r="G3924" t="s">
        <v>5733</v>
      </c>
      <c r="H3924" t="s">
        <v>5734</v>
      </c>
      <c r="I3924" t="s">
        <v>105</v>
      </c>
      <c r="J3924" t="s">
        <v>40</v>
      </c>
      <c r="K3924" t="s">
        <v>5726</v>
      </c>
      <c r="L3924" t="s">
        <v>90</v>
      </c>
      <c r="M3924">
        <v>7</v>
      </c>
      <c r="N3924">
        <v>6500</v>
      </c>
      <c r="O3924">
        <v>4023.3314285714287</v>
      </c>
      <c r="P3924">
        <v>15</v>
      </c>
      <c r="Q3924">
        <v>1115.01</v>
      </c>
      <c r="R3924" t="s">
        <v>5724</v>
      </c>
      <c r="S3924">
        <v>3</v>
      </c>
      <c r="T3924" t="s">
        <v>5752</v>
      </c>
      <c r="U3924">
        <v>45500</v>
      </c>
      <c r="V3924">
        <v>6825</v>
      </c>
      <c r="W3924">
        <v>38675</v>
      </c>
      <c r="X3924">
        <v>28163.32</v>
      </c>
      <c r="Y3924">
        <v>9396.67</v>
      </c>
      <c r="Z3924">
        <v>24.3</v>
      </c>
      <c r="AA3924" t="s">
        <v>5785</v>
      </c>
      <c r="AB3924">
        <v>2025</v>
      </c>
    </row>
    <row r="3925" spans="1:28" x14ac:dyDescent="0.3">
      <c r="A3925" t="s">
        <v>4599</v>
      </c>
      <c r="B3925" s="9">
        <v>46100</v>
      </c>
      <c r="C3925" t="s">
        <v>526</v>
      </c>
      <c r="D3925" t="s">
        <v>276</v>
      </c>
      <c r="E3925" t="s">
        <v>121</v>
      </c>
      <c r="F3925" t="s">
        <v>5751</v>
      </c>
      <c r="G3925" t="s">
        <v>5733</v>
      </c>
      <c r="H3925" t="s">
        <v>144</v>
      </c>
      <c r="I3925" t="s">
        <v>145</v>
      </c>
      <c r="J3925" t="s">
        <v>40</v>
      </c>
      <c r="K3925" t="s">
        <v>53</v>
      </c>
      <c r="L3925" t="s">
        <v>5730</v>
      </c>
      <c r="M3925">
        <v>5</v>
      </c>
      <c r="N3925">
        <v>10500</v>
      </c>
      <c r="O3925">
        <v>4193.5379999999996</v>
      </c>
      <c r="P3925">
        <v>30</v>
      </c>
      <c r="Q3925">
        <v>914.34</v>
      </c>
      <c r="R3925" t="s">
        <v>5724</v>
      </c>
      <c r="S3925">
        <v>5</v>
      </c>
      <c r="T3925" t="s">
        <v>34</v>
      </c>
      <c r="U3925">
        <v>52500</v>
      </c>
      <c r="V3925">
        <v>15750</v>
      </c>
      <c r="W3925">
        <v>36750</v>
      </c>
      <c r="X3925">
        <v>20967.689999999999</v>
      </c>
      <c r="Y3925">
        <v>14867.97</v>
      </c>
      <c r="Z3925">
        <v>40.46</v>
      </c>
      <c r="AA3925" t="s">
        <v>5782</v>
      </c>
      <c r="AB3925">
        <v>2026</v>
      </c>
    </row>
    <row r="3926" spans="1:28" x14ac:dyDescent="0.3">
      <c r="A3926" t="s">
        <v>4600</v>
      </c>
      <c r="B3926" s="9">
        <v>45438</v>
      </c>
      <c r="C3926" t="s">
        <v>2210</v>
      </c>
      <c r="D3926" t="s">
        <v>93</v>
      </c>
      <c r="E3926" t="s">
        <v>38</v>
      </c>
      <c r="F3926" t="s">
        <v>5753</v>
      </c>
      <c r="G3926" t="s">
        <v>5732</v>
      </c>
      <c r="H3926" t="s">
        <v>61</v>
      </c>
      <c r="I3926" t="s">
        <v>260</v>
      </c>
      <c r="J3926" t="s">
        <v>63</v>
      </c>
      <c r="K3926" t="s">
        <v>5726</v>
      </c>
      <c r="L3926" t="s">
        <v>5730</v>
      </c>
      <c r="M3926">
        <v>8</v>
      </c>
      <c r="N3926">
        <v>1800</v>
      </c>
      <c r="O3926">
        <v>993.93</v>
      </c>
      <c r="P3926">
        <v>20</v>
      </c>
      <c r="Q3926">
        <v>1182.54</v>
      </c>
      <c r="R3926" t="s">
        <v>5724</v>
      </c>
      <c r="S3926">
        <v>4</v>
      </c>
      <c r="T3926" t="s">
        <v>34</v>
      </c>
      <c r="U3926">
        <v>14400</v>
      </c>
      <c r="V3926">
        <v>2880</v>
      </c>
      <c r="W3926">
        <v>11520</v>
      </c>
      <c r="X3926">
        <v>7951.44</v>
      </c>
      <c r="Y3926">
        <v>2386.02</v>
      </c>
      <c r="Z3926">
        <v>20.71</v>
      </c>
      <c r="AA3926" t="s">
        <v>5776</v>
      </c>
      <c r="AB3926">
        <v>2024</v>
      </c>
    </row>
    <row r="3927" spans="1:28" x14ac:dyDescent="0.3">
      <c r="A3927" t="s">
        <v>4601</v>
      </c>
      <c r="B3927" s="9">
        <v>45331</v>
      </c>
      <c r="C3927" t="s">
        <v>2234</v>
      </c>
      <c r="D3927" t="s">
        <v>67</v>
      </c>
      <c r="E3927" t="s">
        <v>28</v>
      </c>
      <c r="F3927" t="s">
        <v>5762</v>
      </c>
      <c r="G3927" t="s">
        <v>5732</v>
      </c>
      <c r="H3927" t="s">
        <v>51</v>
      </c>
      <c r="I3927" t="s">
        <v>83</v>
      </c>
      <c r="J3927" t="s">
        <v>31</v>
      </c>
      <c r="K3927" t="s">
        <v>32</v>
      </c>
      <c r="L3927" t="s">
        <v>5730</v>
      </c>
      <c r="M3927">
        <v>10</v>
      </c>
      <c r="N3927">
        <v>32000</v>
      </c>
      <c r="O3927">
        <v>16034.839000000002</v>
      </c>
      <c r="P3927">
        <v>10</v>
      </c>
      <c r="Q3927">
        <v>1028.26</v>
      </c>
      <c r="R3927" t="s">
        <v>5724</v>
      </c>
      <c r="S3927">
        <v>5</v>
      </c>
      <c r="T3927" t="s">
        <v>34</v>
      </c>
      <c r="U3927">
        <v>320000</v>
      </c>
      <c r="V3927">
        <v>32000</v>
      </c>
      <c r="W3927">
        <v>288000</v>
      </c>
      <c r="X3927">
        <v>160348.39000000001</v>
      </c>
      <c r="Y3927">
        <v>126623.35</v>
      </c>
      <c r="Z3927">
        <v>43.97</v>
      </c>
      <c r="AA3927" t="s">
        <v>5779</v>
      </c>
      <c r="AB3927">
        <v>2024</v>
      </c>
    </row>
    <row r="3928" spans="1:28" x14ac:dyDescent="0.3">
      <c r="A3928" t="s">
        <v>4602</v>
      </c>
      <c r="B3928" s="9">
        <v>45724</v>
      </c>
      <c r="C3928" t="s">
        <v>505</v>
      </c>
      <c r="D3928" t="s">
        <v>180</v>
      </c>
      <c r="E3928" t="s">
        <v>50</v>
      </c>
      <c r="F3928" t="s">
        <v>5751</v>
      </c>
      <c r="G3928" t="s">
        <v>5729</v>
      </c>
      <c r="H3928" t="s">
        <v>5740</v>
      </c>
      <c r="I3928" t="s">
        <v>99</v>
      </c>
      <c r="J3928" t="s">
        <v>31</v>
      </c>
      <c r="K3928" t="s">
        <v>32</v>
      </c>
      <c r="L3928" t="s">
        <v>5727</v>
      </c>
      <c r="M3928">
        <v>8</v>
      </c>
      <c r="N3928">
        <v>1200</v>
      </c>
      <c r="O3928">
        <v>708.57375000000002</v>
      </c>
      <c r="P3928">
        <v>5</v>
      </c>
      <c r="Q3928">
        <v>407.75</v>
      </c>
      <c r="R3928" t="s">
        <v>5724</v>
      </c>
      <c r="S3928">
        <v>4</v>
      </c>
      <c r="T3928" t="s">
        <v>34</v>
      </c>
      <c r="U3928">
        <v>9600</v>
      </c>
      <c r="V3928">
        <v>480</v>
      </c>
      <c r="W3928">
        <v>9120</v>
      </c>
      <c r="X3928">
        <v>5668.59</v>
      </c>
      <c r="Y3928">
        <v>3043.66</v>
      </c>
      <c r="Z3928">
        <v>33.369999999999997</v>
      </c>
      <c r="AA3928" t="s">
        <v>5782</v>
      </c>
      <c r="AB3928">
        <v>2025</v>
      </c>
    </row>
    <row r="3929" spans="1:28" x14ac:dyDescent="0.3">
      <c r="A3929" t="s">
        <v>4603</v>
      </c>
      <c r="B3929" s="9">
        <v>45383</v>
      </c>
      <c r="C3929" t="s">
        <v>870</v>
      </c>
      <c r="D3929" t="s">
        <v>188</v>
      </c>
      <c r="E3929" t="s">
        <v>121</v>
      </c>
      <c r="F3929" t="s">
        <v>5760</v>
      </c>
      <c r="G3929" t="s">
        <v>5733</v>
      </c>
      <c r="H3929" t="s">
        <v>68</v>
      </c>
      <c r="I3929" t="s">
        <v>69</v>
      </c>
      <c r="J3929" t="s">
        <v>40</v>
      </c>
      <c r="K3929" t="s">
        <v>53</v>
      </c>
      <c r="L3929" t="s">
        <v>33</v>
      </c>
      <c r="M3929">
        <v>8</v>
      </c>
      <c r="N3929">
        <v>12500</v>
      </c>
      <c r="O3929">
        <v>7946.1774999999998</v>
      </c>
      <c r="P3929">
        <v>15</v>
      </c>
      <c r="Q3929">
        <v>619.65</v>
      </c>
      <c r="R3929" t="s">
        <v>64</v>
      </c>
      <c r="S3929">
        <v>5</v>
      </c>
      <c r="T3929" t="s">
        <v>34</v>
      </c>
      <c r="U3929">
        <v>100000</v>
      </c>
      <c r="V3929">
        <v>15000</v>
      </c>
      <c r="W3929">
        <v>85000</v>
      </c>
      <c r="X3929">
        <v>63569.42</v>
      </c>
      <c r="Y3929">
        <v>20810.93</v>
      </c>
      <c r="Z3929">
        <v>24.48</v>
      </c>
      <c r="AA3929" t="s">
        <v>5787</v>
      </c>
      <c r="AB3929">
        <v>2024</v>
      </c>
    </row>
    <row r="3930" spans="1:28" x14ac:dyDescent="0.3">
      <c r="A3930" t="s">
        <v>4604</v>
      </c>
      <c r="B3930" s="9">
        <v>45799</v>
      </c>
      <c r="C3930" t="s">
        <v>2220</v>
      </c>
      <c r="D3930" t="s">
        <v>256</v>
      </c>
      <c r="E3930" t="s">
        <v>38</v>
      </c>
      <c r="F3930" t="s">
        <v>5755</v>
      </c>
      <c r="G3930" t="s">
        <v>5732</v>
      </c>
      <c r="H3930" t="s">
        <v>223</v>
      </c>
      <c r="I3930" t="s">
        <v>224</v>
      </c>
      <c r="J3930" t="s">
        <v>46</v>
      </c>
      <c r="K3930" t="s">
        <v>5726</v>
      </c>
      <c r="L3930" t="s">
        <v>5727</v>
      </c>
      <c r="M3930">
        <v>4</v>
      </c>
      <c r="N3930">
        <v>4500</v>
      </c>
      <c r="O3930">
        <v>3327.8874999999998</v>
      </c>
      <c r="P3930">
        <v>0</v>
      </c>
      <c r="Q3930">
        <v>720.9</v>
      </c>
      <c r="R3930" t="s">
        <v>5724</v>
      </c>
      <c r="S3930">
        <v>3</v>
      </c>
      <c r="T3930" t="s">
        <v>34</v>
      </c>
      <c r="U3930">
        <v>18000</v>
      </c>
      <c r="V3930">
        <v>0</v>
      </c>
      <c r="W3930">
        <v>18000</v>
      </c>
      <c r="X3930">
        <v>13311.55</v>
      </c>
      <c r="Y3930">
        <v>3967.55</v>
      </c>
      <c r="Z3930">
        <v>22.04</v>
      </c>
      <c r="AA3930" t="s">
        <v>5776</v>
      </c>
      <c r="AB3930">
        <v>2025</v>
      </c>
    </row>
    <row r="3931" spans="1:28" x14ac:dyDescent="0.3">
      <c r="A3931" t="s">
        <v>4605</v>
      </c>
      <c r="B3931" s="9">
        <v>45428</v>
      </c>
      <c r="C3931" t="s">
        <v>831</v>
      </c>
      <c r="D3931" t="s">
        <v>98</v>
      </c>
      <c r="E3931" t="s">
        <v>38</v>
      </c>
      <c r="F3931" t="s">
        <v>5764</v>
      </c>
      <c r="G3931" t="s">
        <v>5729</v>
      </c>
      <c r="H3931" t="s">
        <v>213</v>
      </c>
      <c r="I3931" t="s">
        <v>190</v>
      </c>
      <c r="J3931" t="s">
        <v>40</v>
      </c>
      <c r="K3931" t="s">
        <v>32</v>
      </c>
      <c r="L3931" t="s">
        <v>5727</v>
      </c>
      <c r="M3931">
        <v>11</v>
      </c>
      <c r="N3931">
        <v>4200</v>
      </c>
      <c r="O3931">
        <v>3067.2490909090907</v>
      </c>
      <c r="P3931">
        <v>0</v>
      </c>
      <c r="Q3931">
        <v>1021.57</v>
      </c>
      <c r="R3931" t="s">
        <v>5724</v>
      </c>
      <c r="S3931" t="s">
        <v>5767</v>
      </c>
      <c r="T3931" t="s">
        <v>34</v>
      </c>
      <c r="U3931">
        <v>46200</v>
      </c>
      <c r="V3931">
        <v>0</v>
      </c>
      <c r="W3931">
        <v>46200</v>
      </c>
      <c r="X3931">
        <v>33739.74</v>
      </c>
      <c r="Y3931">
        <v>11438.69</v>
      </c>
      <c r="Z3931">
        <v>24.76</v>
      </c>
      <c r="AA3931" t="s">
        <v>5776</v>
      </c>
      <c r="AB3931">
        <v>2024</v>
      </c>
    </row>
    <row r="3932" spans="1:28" x14ac:dyDescent="0.3">
      <c r="A3932" t="s">
        <v>4606</v>
      </c>
      <c r="B3932" s="9">
        <v>45656</v>
      </c>
      <c r="C3932" t="s">
        <v>953</v>
      </c>
      <c r="D3932" t="s">
        <v>49</v>
      </c>
      <c r="E3932" t="s">
        <v>50</v>
      </c>
      <c r="F3932" t="s">
        <v>5754</v>
      </c>
      <c r="G3932" t="s">
        <v>5723</v>
      </c>
      <c r="H3932" t="s">
        <v>29</v>
      </c>
      <c r="I3932" t="s">
        <v>30</v>
      </c>
      <c r="J3932" t="s">
        <v>31</v>
      </c>
      <c r="K3932" t="s">
        <v>32</v>
      </c>
      <c r="L3932" t="s">
        <v>5727</v>
      </c>
      <c r="M3932">
        <v>10</v>
      </c>
      <c r="N3932">
        <v>14500</v>
      </c>
      <c r="O3932">
        <v>9712.2559999999994</v>
      </c>
      <c r="P3932">
        <v>5</v>
      </c>
      <c r="Q3932">
        <v>592.54999999999995</v>
      </c>
      <c r="R3932" t="s">
        <v>5724</v>
      </c>
      <c r="S3932">
        <v>5</v>
      </c>
      <c r="T3932" t="s">
        <v>34</v>
      </c>
      <c r="U3932">
        <v>145000</v>
      </c>
      <c r="V3932">
        <v>7250</v>
      </c>
      <c r="W3932">
        <v>137750</v>
      </c>
      <c r="X3932">
        <v>97122.559999999998</v>
      </c>
      <c r="Y3932">
        <v>40034.89</v>
      </c>
      <c r="Z3932">
        <v>29.06</v>
      </c>
      <c r="AA3932" t="s">
        <v>5783</v>
      </c>
      <c r="AB3932">
        <v>2024</v>
      </c>
    </row>
    <row r="3933" spans="1:28" x14ac:dyDescent="0.3">
      <c r="A3933" t="s">
        <v>4607</v>
      </c>
      <c r="B3933" s="9">
        <v>46140</v>
      </c>
      <c r="C3933" t="s">
        <v>483</v>
      </c>
      <c r="D3933" t="s">
        <v>222</v>
      </c>
      <c r="E3933" t="s">
        <v>50</v>
      </c>
      <c r="F3933" t="s">
        <v>5753</v>
      </c>
      <c r="G3933" t="s">
        <v>5743</v>
      </c>
      <c r="H3933" t="s">
        <v>5744</v>
      </c>
      <c r="I3933" t="s">
        <v>86</v>
      </c>
      <c r="J3933" t="s">
        <v>63</v>
      </c>
      <c r="K3933" t="s">
        <v>32</v>
      </c>
      <c r="L3933" t="s">
        <v>33</v>
      </c>
      <c r="M3933">
        <v>6</v>
      </c>
      <c r="N3933">
        <v>8500</v>
      </c>
      <c r="O3933">
        <v>4083.6</v>
      </c>
      <c r="P3933">
        <v>30</v>
      </c>
      <c r="Q3933">
        <v>266.60000000000002</v>
      </c>
      <c r="R3933" t="s">
        <v>5724</v>
      </c>
      <c r="S3933">
        <v>5</v>
      </c>
      <c r="T3933" t="s">
        <v>5752</v>
      </c>
      <c r="U3933">
        <v>51000</v>
      </c>
      <c r="V3933">
        <v>15300</v>
      </c>
      <c r="W3933">
        <v>35700</v>
      </c>
      <c r="X3933">
        <v>24501.599999999999</v>
      </c>
      <c r="Y3933">
        <v>10931.8</v>
      </c>
      <c r="Z3933">
        <v>30.62</v>
      </c>
      <c r="AA3933" t="s">
        <v>5787</v>
      </c>
      <c r="AB3933">
        <v>2026</v>
      </c>
    </row>
    <row r="3934" spans="1:28" x14ac:dyDescent="0.3">
      <c r="A3934" t="s">
        <v>4608</v>
      </c>
      <c r="B3934" s="9">
        <v>45455</v>
      </c>
      <c r="C3934" t="s">
        <v>873</v>
      </c>
      <c r="D3934" t="s">
        <v>212</v>
      </c>
      <c r="E3934" t="s">
        <v>28</v>
      </c>
      <c r="F3934" t="s">
        <v>5761</v>
      </c>
      <c r="G3934" t="s">
        <v>5732</v>
      </c>
      <c r="H3934" t="s">
        <v>184</v>
      </c>
      <c r="I3934" t="s">
        <v>185</v>
      </c>
      <c r="J3934" t="s">
        <v>63</v>
      </c>
      <c r="K3934" t="s">
        <v>32</v>
      </c>
      <c r="L3934" t="s">
        <v>5727</v>
      </c>
      <c r="M3934">
        <v>3</v>
      </c>
      <c r="N3934">
        <v>8500</v>
      </c>
      <c r="O3934">
        <v>3972.8066666666668</v>
      </c>
      <c r="P3934" t="s">
        <v>5767</v>
      </c>
      <c r="Q3934">
        <v>1219.21</v>
      </c>
      <c r="R3934" t="s">
        <v>5724</v>
      </c>
      <c r="S3934">
        <v>3</v>
      </c>
      <c r="T3934" t="s">
        <v>34</v>
      </c>
      <c r="U3934">
        <v>25500</v>
      </c>
      <c r="V3934">
        <v>7650</v>
      </c>
      <c r="W3934">
        <v>17850</v>
      </c>
      <c r="X3934">
        <v>11918.42</v>
      </c>
      <c r="Y3934">
        <v>4712.37</v>
      </c>
      <c r="Z3934">
        <v>26.4</v>
      </c>
      <c r="AA3934" t="s">
        <v>5780</v>
      </c>
      <c r="AB3934">
        <v>2024</v>
      </c>
    </row>
    <row r="3935" spans="1:28" x14ac:dyDescent="0.3">
      <c r="A3935" t="s">
        <v>4609</v>
      </c>
      <c r="B3935" s="9">
        <v>45633</v>
      </c>
      <c r="C3935" t="s">
        <v>931</v>
      </c>
      <c r="D3935" t="s">
        <v>60</v>
      </c>
      <c r="E3935" t="s">
        <v>38</v>
      </c>
      <c r="F3935" t="s">
        <v>5756</v>
      </c>
      <c r="G3935" t="s">
        <v>5732</v>
      </c>
      <c r="H3935" t="s">
        <v>184</v>
      </c>
      <c r="I3935" t="s">
        <v>438</v>
      </c>
      <c r="J3935" t="s">
        <v>46</v>
      </c>
      <c r="K3935" t="s">
        <v>32</v>
      </c>
      <c r="L3935" t="s">
        <v>5727</v>
      </c>
      <c r="M3935">
        <v>7</v>
      </c>
      <c r="N3935">
        <v>3500</v>
      </c>
      <c r="O3935">
        <v>2083.6128571428571</v>
      </c>
      <c r="P3935">
        <v>20</v>
      </c>
      <c r="Q3935">
        <v>1590.44</v>
      </c>
      <c r="R3935" t="s">
        <v>5724</v>
      </c>
      <c r="S3935">
        <v>4</v>
      </c>
      <c r="T3935" t="s">
        <v>34</v>
      </c>
      <c r="U3935">
        <v>24500</v>
      </c>
      <c r="V3935">
        <v>4900</v>
      </c>
      <c r="W3935">
        <v>19600</v>
      </c>
      <c r="X3935">
        <v>14585.29</v>
      </c>
      <c r="Y3935">
        <v>3424.27</v>
      </c>
      <c r="Z3935">
        <v>17.47</v>
      </c>
      <c r="AA3935" t="s">
        <v>5783</v>
      </c>
      <c r="AB3935">
        <v>2024</v>
      </c>
    </row>
    <row r="3936" spans="1:28" x14ac:dyDescent="0.3">
      <c r="A3936" t="s">
        <v>4610</v>
      </c>
      <c r="B3936" s="9">
        <v>46144</v>
      </c>
      <c r="C3936" t="s">
        <v>848</v>
      </c>
      <c r="D3936" t="s">
        <v>176</v>
      </c>
      <c r="E3936" t="s">
        <v>109</v>
      </c>
      <c r="F3936" t="s">
        <v>5746</v>
      </c>
      <c r="G3936" t="s">
        <v>5732</v>
      </c>
      <c r="H3936" t="s">
        <v>61</v>
      </c>
      <c r="I3936" t="s">
        <v>260</v>
      </c>
      <c r="J3936" t="s">
        <v>31</v>
      </c>
      <c r="K3936" t="s">
        <v>32</v>
      </c>
      <c r="L3936" t="s">
        <v>5730</v>
      </c>
      <c r="M3936">
        <v>9</v>
      </c>
      <c r="N3936">
        <v>28000</v>
      </c>
      <c r="O3936">
        <v>22444.37</v>
      </c>
      <c r="P3936">
        <v>0</v>
      </c>
      <c r="Q3936">
        <v>1591.69</v>
      </c>
      <c r="R3936" t="s">
        <v>64</v>
      </c>
      <c r="S3936">
        <v>4</v>
      </c>
      <c r="T3936" t="s">
        <v>34</v>
      </c>
      <c r="U3936">
        <v>252000</v>
      </c>
      <c r="V3936">
        <v>0</v>
      </c>
      <c r="W3936">
        <v>252000</v>
      </c>
      <c r="X3936">
        <v>201999.33</v>
      </c>
      <c r="Y3936">
        <v>48408.98</v>
      </c>
      <c r="Z3936">
        <v>19.21</v>
      </c>
      <c r="AA3936" t="s">
        <v>5776</v>
      </c>
      <c r="AB3936">
        <v>2026</v>
      </c>
    </row>
    <row r="3937" spans="1:28" x14ac:dyDescent="0.3">
      <c r="A3937" t="s">
        <v>4611</v>
      </c>
      <c r="B3937" s="9">
        <v>46093</v>
      </c>
      <c r="C3937" t="s">
        <v>915</v>
      </c>
      <c r="D3937" t="s">
        <v>127</v>
      </c>
      <c r="E3937" t="s">
        <v>109</v>
      </c>
      <c r="F3937" t="s">
        <v>5738</v>
      </c>
      <c r="G3937" t="s">
        <v>5723</v>
      </c>
      <c r="H3937" t="s">
        <v>131</v>
      </c>
      <c r="I3937" t="s">
        <v>132</v>
      </c>
      <c r="J3937" t="s">
        <v>40</v>
      </c>
      <c r="K3937" t="s">
        <v>53</v>
      </c>
      <c r="L3937" t="s">
        <v>54</v>
      </c>
      <c r="M3937">
        <v>3</v>
      </c>
      <c r="N3937">
        <v>16500</v>
      </c>
      <c r="O3937">
        <v>9910.2333333333336</v>
      </c>
      <c r="P3937">
        <v>20</v>
      </c>
      <c r="Q3937">
        <v>1088.82</v>
      </c>
      <c r="R3937" t="s">
        <v>5724</v>
      </c>
      <c r="S3937">
        <v>4</v>
      </c>
      <c r="T3937" t="s">
        <v>102</v>
      </c>
      <c r="U3937">
        <v>49500</v>
      </c>
      <c r="V3937">
        <v>9900</v>
      </c>
      <c r="W3937">
        <v>39600</v>
      </c>
      <c r="X3937">
        <v>29730.7</v>
      </c>
      <c r="Y3937">
        <v>8780.48</v>
      </c>
      <c r="Z3937">
        <v>22.17</v>
      </c>
      <c r="AA3937" t="s">
        <v>5782</v>
      </c>
      <c r="AB3937">
        <v>2026</v>
      </c>
    </row>
    <row r="3938" spans="1:28" x14ac:dyDescent="0.3">
      <c r="A3938" t="s">
        <v>4612</v>
      </c>
      <c r="B3938" s="9">
        <v>46047</v>
      </c>
      <c r="C3938" t="s">
        <v>555</v>
      </c>
      <c r="D3938" t="s">
        <v>108</v>
      </c>
      <c r="E3938" t="s">
        <v>109</v>
      </c>
      <c r="F3938" t="s">
        <v>5763</v>
      </c>
      <c r="G3938" t="s">
        <v>5733</v>
      </c>
      <c r="H3938" t="s">
        <v>110</v>
      </c>
      <c r="I3938" t="s">
        <v>296</v>
      </c>
      <c r="J3938" t="s">
        <v>40</v>
      </c>
      <c r="K3938" t="s">
        <v>32</v>
      </c>
      <c r="L3938" t="s">
        <v>5727</v>
      </c>
      <c r="M3938">
        <v>7</v>
      </c>
      <c r="N3938">
        <v>7200</v>
      </c>
      <c r="O3938">
        <v>3530.3542857142857</v>
      </c>
      <c r="P3938">
        <v>30</v>
      </c>
      <c r="Q3938">
        <v>380.63</v>
      </c>
      <c r="R3938" t="s">
        <v>5724</v>
      </c>
      <c r="S3938">
        <v>4</v>
      </c>
      <c r="T3938" t="s">
        <v>34</v>
      </c>
      <c r="U3938">
        <v>50400</v>
      </c>
      <c r="V3938">
        <v>15120</v>
      </c>
      <c r="W3938">
        <v>35280</v>
      </c>
      <c r="X3938">
        <v>24712.48</v>
      </c>
      <c r="Y3938">
        <v>10186.89</v>
      </c>
      <c r="Z3938">
        <v>28.87</v>
      </c>
      <c r="AA3938" t="s">
        <v>5788</v>
      </c>
      <c r="AB3938">
        <v>2026</v>
      </c>
    </row>
    <row r="3939" spans="1:28" x14ac:dyDescent="0.3">
      <c r="A3939" t="s">
        <v>4613</v>
      </c>
      <c r="B3939" s="9">
        <v>46052</v>
      </c>
      <c r="C3939" t="s">
        <v>1068</v>
      </c>
      <c r="D3939" t="s">
        <v>82</v>
      </c>
      <c r="E3939" t="s">
        <v>28</v>
      </c>
      <c r="F3939" t="s">
        <v>5736</v>
      </c>
      <c r="G3939" t="s">
        <v>5729</v>
      </c>
      <c r="H3939" t="s">
        <v>5740</v>
      </c>
      <c r="I3939" t="s">
        <v>99</v>
      </c>
      <c r="J3939" t="s">
        <v>46</v>
      </c>
      <c r="K3939" t="s">
        <v>53</v>
      </c>
      <c r="L3939" t="s">
        <v>90</v>
      </c>
      <c r="M3939">
        <v>3</v>
      </c>
      <c r="N3939">
        <v>72000</v>
      </c>
      <c r="O3939">
        <v>40814.840000000004</v>
      </c>
      <c r="P3939">
        <v>5</v>
      </c>
      <c r="Q3939">
        <v>1663.81</v>
      </c>
      <c r="R3939" t="s">
        <v>5724</v>
      </c>
      <c r="S3939">
        <v>3</v>
      </c>
      <c r="T3939" t="s">
        <v>34</v>
      </c>
      <c r="U3939">
        <v>216000</v>
      </c>
      <c r="V3939">
        <v>10800</v>
      </c>
      <c r="W3939">
        <v>205200</v>
      </c>
      <c r="X3939">
        <v>122444.52</v>
      </c>
      <c r="Y3939">
        <v>81091.67</v>
      </c>
      <c r="Z3939">
        <v>39.520000000000003</v>
      </c>
      <c r="AA3939" t="s">
        <v>5788</v>
      </c>
      <c r="AB3939">
        <v>2026</v>
      </c>
    </row>
    <row r="3940" spans="1:28" x14ac:dyDescent="0.3">
      <c r="A3940" t="s">
        <v>4614</v>
      </c>
      <c r="B3940" s="9">
        <v>45534</v>
      </c>
      <c r="C3940" t="s">
        <v>403</v>
      </c>
      <c r="D3940" t="s">
        <v>188</v>
      </c>
      <c r="E3940" t="s">
        <v>121</v>
      </c>
      <c r="F3940" t="s">
        <v>5737</v>
      </c>
      <c r="G3940" t="s">
        <v>5723</v>
      </c>
      <c r="H3940" t="s">
        <v>131</v>
      </c>
      <c r="I3940" t="s">
        <v>135</v>
      </c>
      <c r="J3940" t="s">
        <v>63</v>
      </c>
      <c r="K3940" t="s">
        <v>5726</v>
      </c>
      <c r="L3940" t="s">
        <v>54</v>
      </c>
      <c r="M3940">
        <v>11</v>
      </c>
      <c r="N3940">
        <v>12500</v>
      </c>
      <c r="O3940">
        <v>5608.4536363636362</v>
      </c>
      <c r="P3940">
        <v>20</v>
      </c>
      <c r="Q3940">
        <v>474.84</v>
      </c>
      <c r="R3940" t="s">
        <v>5724</v>
      </c>
      <c r="S3940">
        <v>4</v>
      </c>
      <c r="T3940" t="s">
        <v>34</v>
      </c>
      <c r="U3940">
        <v>137500</v>
      </c>
      <c r="V3940">
        <v>27500</v>
      </c>
      <c r="W3940">
        <v>110000</v>
      </c>
      <c r="X3940">
        <v>61692.99</v>
      </c>
      <c r="Y3940">
        <v>47832.17</v>
      </c>
      <c r="Z3940">
        <v>43.48</v>
      </c>
      <c r="AA3940" t="s">
        <v>5789</v>
      </c>
      <c r="AB3940">
        <v>2024</v>
      </c>
    </row>
    <row r="3941" spans="1:28" x14ac:dyDescent="0.3">
      <c r="A3941" t="s">
        <v>4615</v>
      </c>
      <c r="B3941" s="9">
        <v>45640</v>
      </c>
      <c r="C3941" t="s">
        <v>534</v>
      </c>
      <c r="D3941" t="s">
        <v>82</v>
      </c>
      <c r="E3941" t="s">
        <v>28</v>
      </c>
      <c r="F3941" t="s">
        <v>5763</v>
      </c>
      <c r="G3941" t="s">
        <v>5732</v>
      </c>
      <c r="H3941" t="s">
        <v>51</v>
      </c>
      <c r="I3941" t="s">
        <v>52</v>
      </c>
      <c r="J3941" t="s">
        <v>63</v>
      </c>
      <c r="K3941" t="s">
        <v>32</v>
      </c>
      <c r="L3941" t="s">
        <v>33</v>
      </c>
      <c r="M3941">
        <v>9</v>
      </c>
      <c r="N3941">
        <v>72000</v>
      </c>
      <c r="O3941">
        <v>43316.801111111112</v>
      </c>
      <c r="P3941">
        <v>15</v>
      </c>
      <c r="Q3941">
        <v>149.41</v>
      </c>
      <c r="R3941" t="s">
        <v>5724</v>
      </c>
      <c r="S3941">
        <v>2</v>
      </c>
      <c r="T3941" t="s">
        <v>34</v>
      </c>
      <c r="U3941">
        <v>648000</v>
      </c>
      <c r="V3941">
        <v>97200</v>
      </c>
      <c r="W3941">
        <v>550800</v>
      </c>
      <c r="X3941">
        <v>389851.21</v>
      </c>
      <c r="Y3941">
        <v>160799.38</v>
      </c>
      <c r="Z3941">
        <v>29.19</v>
      </c>
      <c r="AA3941" t="s">
        <v>5783</v>
      </c>
      <c r="AB3941">
        <v>2024</v>
      </c>
    </row>
    <row r="3942" spans="1:28" x14ac:dyDescent="0.3">
      <c r="A3942" t="s">
        <v>4616</v>
      </c>
      <c r="B3942" s="9">
        <v>46031</v>
      </c>
      <c r="C3942" t="s">
        <v>36</v>
      </c>
      <c r="D3942" t="s">
        <v>176</v>
      </c>
      <c r="E3942" t="s">
        <v>109</v>
      </c>
      <c r="F3942" t="s">
        <v>5759</v>
      </c>
      <c r="G3942" t="s">
        <v>5723</v>
      </c>
      <c r="H3942" t="s">
        <v>131</v>
      </c>
      <c r="I3942" t="s">
        <v>135</v>
      </c>
      <c r="J3942" t="s">
        <v>63</v>
      </c>
      <c r="K3942" t="s">
        <v>32</v>
      </c>
      <c r="L3942" t="s">
        <v>33</v>
      </c>
      <c r="M3942">
        <v>6</v>
      </c>
      <c r="N3942">
        <v>28000</v>
      </c>
      <c r="O3942">
        <v>14672.016666666668</v>
      </c>
      <c r="P3942">
        <v>5</v>
      </c>
      <c r="Q3942">
        <v>107.26</v>
      </c>
      <c r="R3942" t="s">
        <v>5724</v>
      </c>
      <c r="S3942">
        <v>4</v>
      </c>
      <c r="T3942" t="s">
        <v>34</v>
      </c>
      <c r="U3942">
        <v>168000</v>
      </c>
      <c r="V3942">
        <v>8400</v>
      </c>
      <c r="W3942">
        <v>159600</v>
      </c>
      <c r="X3942">
        <v>88032.1</v>
      </c>
      <c r="Y3942">
        <v>71460.639999999999</v>
      </c>
      <c r="Z3942">
        <v>44.77</v>
      </c>
      <c r="AA3942" t="s">
        <v>5788</v>
      </c>
      <c r="AB3942">
        <v>2026</v>
      </c>
    </row>
    <row r="3943" spans="1:28" x14ac:dyDescent="0.3">
      <c r="A3943" t="s">
        <v>4617</v>
      </c>
      <c r="B3943" s="9">
        <v>45573</v>
      </c>
      <c r="C3943" t="s">
        <v>1323</v>
      </c>
      <c r="D3943" t="s">
        <v>98</v>
      </c>
      <c r="E3943" t="s">
        <v>38</v>
      </c>
      <c r="F3943" t="s">
        <v>5749</v>
      </c>
      <c r="G3943" t="s">
        <v>5732</v>
      </c>
      <c r="H3943" t="s">
        <v>61</v>
      </c>
      <c r="I3943" t="s">
        <v>62</v>
      </c>
      <c r="J3943" t="s">
        <v>63</v>
      </c>
      <c r="K3943" t="s">
        <v>53</v>
      </c>
      <c r="L3943" t="s">
        <v>54</v>
      </c>
      <c r="M3943">
        <v>3</v>
      </c>
      <c r="N3943">
        <v>4200</v>
      </c>
      <c r="O3943">
        <v>3039.02</v>
      </c>
      <c r="P3943">
        <v>10</v>
      </c>
      <c r="Q3943">
        <v>533.42999999999995</v>
      </c>
      <c r="R3943" t="s">
        <v>5724</v>
      </c>
      <c r="S3943">
        <v>4</v>
      </c>
      <c r="T3943" t="s">
        <v>34</v>
      </c>
      <c r="U3943">
        <v>12600</v>
      </c>
      <c r="V3943">
        <v>1260</v>
      </c>
      <c r="W3943">
        <v>11340</v>
      </c>
      <c r="X3943">
        <v>9117.06</v>
      </c>
      <c r="Y3943">
        <v>1689.51</v>
      </c>
      <c r="Z3943">
        <v>14.9</v>
      </c>
      <c r="AA3943" t="s">
        <v>5784</v>
      </c>
      <c r="AB3943">
        <v>2024</v>
      </c>
    </row>
    <row r="3944" spans="1:28" x14ac:dyDescent="0.3">
      <c r="A3944" t="s">
        <v>4618</v>
      </c>
      <c r="B3944" s="9">
        <v>46091</v>
      </c>
      <c r="C3944" t="s">
        <v>635</v>
      </c>
      <c r="D3944" t="s">
        <v>4619</v>
      </c>
      <c r="E3944" t="s">
        <v>50</v>
      </c>
      <c r="F3944" t="s">
        <v>5749</v>
      </c>
      <c r="G3944" t="s">
        <v>5733</v>
      </c>
      <c r="H3944" t="s">
        <v>68</v>
      </c>
      <c r="I3944" t="s">
        <v>69</v>
      </c>
      <c r="J3944" t="s">
        <v>31</v>
      </c>
      <c r="K3944" t="s">
        <v>32</v>
      </c>
      <c r="L3944" t="s">
        <v>5730</v>
      </c>
      <c r="M3944">
        <v>10</v>
      </c>
      <c r="N3944">
        <v>3200</v>
      </c>
      <c r="O3944">
        <v>1494.3240000000001</v>
      </c>
      <c r="P3944">
        <v>30</v>
      </c>
      <c r="Q3944">
        <v>661.66</v>
      </c>
      <c r="R3944" t="s">
        <v>5724</v>
      </c>
      <c r="S3944">
        <v>1</v>
      </c>
      <c r="T3944" t="s">
        <v>34</v>
      </c>
      <c r="U3944">
        <v>32000</v>
      </c>
      <c r="V3944">
        <v>9600</v>
      </c>
      <c r="W3944">
        <v>22400</v>
      </c>
      <c r="X3944">
        <v>14943.24</v>
      </c>
      <c r="Y3944">
        <v>6795.1</v>
      </c>
      <c r="Z3944">
        <v>30.34</v>
      </c>
      <c r="AA3944" t="s">
        <v>5782</v>
      </c>
      <c r="AB3944">
        <v>2026</v>
      </c>
    </row>
    <row r="3945" spans="1:28" x14ac:dyDescent="0.3">
      <c r="A3945" t="s">
        <v>4620</v>
      </c>
      <c r="B3945" s="9">
        <v>45414</v>
      </c>
      <c r="C3945" t="s">
        <v>1137</v>
      </c>
      <c r="D3945" t="s">
        <v>143</v>
      </c>
      <c r="E3945" t="s">
        <v>28</v>
      </c>
      <c r="F3945" t="s">
        <v>5762</v>
      </c>
      <c r="G3945" t="s">
        <v>5723</v>
      </c>
      <c r="H3945" t="s">
        <v>131</v>
      </c>
      <c r="I3945" t="s">
        <v>135</v>
      </c>
      <c r="J3945" t="s">
        <v>63</v>
      </c>
      <c r="K3945" t="s">
        <v>53</v>
      </c>
      <c r="L3945" t="s">
        <v>54</v>
      </c>
      <c r="M3945">
        <v>3</v>
      </c>
      <c r="N3945">
        <v>7800</v>
      </c>
      <c r="O3945">
        <v>4419.663333333333</v>
      </c>
      <c r="P3945">
        <v>30</v>
      </c>
      <c r="Q3945">
        <v>34.57</v>
      </c>
      <c r="R3945" t="s">
        <v>5724</v>
      </c>
      <c r="S3945">
        <v>1</v>
      </c>
      <c r="T3945" t="s">
        <v>34</v>
      </c>
      <c r="U3945">
        <v>23400</v>
      </c>
      <c r="V3945">
        <v>7020</v>
      </c>
      <c r="W3945">
        <v>16380</v>
      </c>
      <c r="X3945">
        <v>13258.99</v>
      </c>
      <c r="Y3945">
        <v>3086.44</v>
      </c>
      <c r="Z3945">
        <v>18.84</v>
      </c>
      <c r="AA3945" t="s">
        <v>5776</v>
      </c>
      <c r="AB3945">
        <v>2024</v>
      </c>
    </row>
    <row r="3946" spans="1:28" x14ac:dyDescent="0.3">
      <c r="A3946" t="s">
        <v>4621</v>
      </c>
      <c r="B3946" s="9">
        <v>46134</v>
      </c>
      <c r="C3946" t="s">
        <v>873</v>
      </c>
      <c r="D3946" t="s">
        <v>117</v>
      </c>
      <c r="E3946" t="s">
        <v>109</v>
      </c>
      <c r="F3946" t="s">
        <v>5745</v>
      </c>
      <c r="G3946" t="s">
        <v>5729</v>
      </c>
      <c r="H3946" t="s">
        <v>213</v>
      </c>
      <c r="I3946" t="s">
        <v>190</v>
      </c>
      <c r="J3946" t="s">
        <v>31</v>
      </c>
      <c r="K3946" t="s">
        <v>32</v>
      </c>
      <c r="L3946" t="s">
        <v>90</v>
      </c>
      <c r="M3946">
        <v>4</v>
      </c>
      <c r="N3946">
        <v>2800</v>
      </c>
      <c r="O3946">
        <v>1503.0925</v>
      </c>
      <c r="P3946">
        <v>5</v>
      </c>
      <c r="Q3946">
        <v>1096.7</v>
      </c>
      <c r="R3946" t="s">
        <v>5724</v>
      </c>
      <c r="S3946">
        <v>5</v>
      </c>
      <c r="T3946" t="s">
        <v>34</v>
      </c>
      <c r="U3946">
        <v>11200</v>
      </c>
      <c r="V3946">
        <v>560</v>
      </c>
      <c r="W3946">
        <v>10640</v>
      </c>
      <c r="X3946">
        <v>6012.37</v>
      </c>
      <c r="Y3946">
        <v>3530.93</v>
      </c>
      <c r="Z3946">
        <v>33.19</v>
      </c>
      <c r="AA3946" t="s">
        <v>5787</v>
      </c>
      <c r="AB3946">
        <v>2026</v>
      </c>
    </row>
    <row r="3947" spans="1:28" x14ac:dyDescent="0.3">
      <c r="A3947" t="s">
        <v>4622</v>
      </c>
      <c r="B3947" s="9">
        <v>45456</v>
      </c>
      <c r="C3947" t="s">
        <v>501</v>
      </c>
      <c r="D3947" t="s">
        <v>49</v>
      </c>
      <c r="E3947" t="s">
        <v>50</v>
      </c>
      <c r="F3947" t="s">
        <v>5760</v>
      </c>
      <c r="G3947" t="s">
        <v>5732</v>
      </c>
      <c r="H3947" t="s">
        <v>223</v>
      </c>
      <c r="I3947" t="s">
        <v>246</v>
      </c>
      <c r="J3947" t="s">
        <v>63</v>
      </c>
      <c r="K3947" t="s">
        <v>5726</v>
      </c>
      <c r="L3947" t="s">
        <v>54</v>
      </c>
      <c r="M3947">
        <v>2</v>
      </c>
      <c r="N3947">
        <v>14500</v>
      </c>
      <c r="O3947">
        <v>10125.795</v>
      </c>
      <c r="P3947">
        <v>5</v>
      </c>
      <c r="Q3947">
        <v>54.43</v>
      </c>
      <c r="R3947" t="s">
        <v>5724</v>
      </c>
      <c r="S3947">
        <v>5</v>
      </c>
      <c r="T3947" t="s">
        <v>34</v>
      </c>
      <c r="U3947">
        <v>29000</v>
      </c>
      <c r="V3947">
        <v>1450</v>
      </c>
      <c r="W3947">
        <v>27550</v>
      </c>
      <c r="X3947">
        <v>20251.59</v>
      </c>
      <c r="Y3947">
        <v>7243.98</v>
      </c>
      <c r="Z3947">
        <v>26.29</v>
      </c>
      <c r="AA3947" t="s">
        <v>5780</v>
      </c>
      <c r="AB3947">
        <v>2024</v>
      </c>
    </row>
    <row r="3948" spans="1:28" x14ac:dyDescent="0.3">
      <c r="A3948" t="s">
        <v>4623</v>
      </c>
      <c r="B3948" s="9">
        <v>45934</v>
      </c>
      <c r="C3948" t="s">
        <v>960</v>
      </c>
      <c r="D3948" t="s">
        <v>89</v>
      </c>
      <c r="E3948" t="s">
        <v>28</v>
      </c>
      <c r="F3948" t="s">
        <v>5722</v>
      </c>
      <c r="G3948" t="s">
        <v>5723</v>
      </c>
      <c r="H3948" t="s">
        <v>73</v>
      </c>
      <c r="I3948" t="s">
        <v>160</v>
      </c>
      <c r="J3948" t="s">
        <v>40</v>
      </c>
      <c r="K3948" t="s">
        <v>5726</v>
      </c>
      <c r="L3948" t="s">
        <v>54</v>
      </c>
      <c r="M3948">
        <v>4</v>
      </c>
      <c r="N3948">
        <v>18500</v>
      </c>
      <c r="O3948">
        <v>8928.7775000000001</v>
      </c>
      <c r="P3948">
        <v>15</v>
      </c>
      <c r="Q3948">
        <v>809.44</v>
      </c>
      <c r="R3948" t="s">
        <v>5724</v>
      </c>
      <c r="S3948">
        <v>5</v>
      </c>
      <c r="T3948" t="s">
        <v>34</v>
      </c>
      <c r="U3948">
        <v>74000</v>
      </c>
      <c r="V3948">
        <v>11100</v>
      </c>
      <c r="W3948">
        <v>62900</v>
      </c>
      <c r="X3948">
        <v>35715.11</v>
      </c>
      <c r="Y3948">
        <v>26375.45</v>
      </c>
      <c r="Z3948">
        <v>41.93</v>
      </c>
      <c r="AA3948" t="s">
        <v>5784</v>
      </c>
      <c r="AB3948">
        <v>2025</v>
      </c>
    </row>
    <row r="3949" spans="1:28" x14ac:dyDescent="0.3">
      <c r="A3949" t="s">
        <v>4624</v>
      </c>
      <c r="B3949" s="9">
        <v>45942</v>
      </c>
      <c r="C3949" t="s">
        <v>2409</v>
      </c>
      <c r="D3949" t="s">
        <v>205</v>
      </c>
      <c r="E3949" t="s">
        <v>121</v>
      </c>
      <c r="F3949" t="s">
        <v>5758</v>
      </c>
      <c r="G3949" t="s">
        <v>5723</v>
      </c>
      <c r="H3949" t="s">
        <v>131</v>
      </c>
      <c r="I3949" t="s">
        <v>135</v>
      </c>
      <c r="J3949" t="s">
        <v>31</v>
      </c>
      <c r="K3949" t="s">
        <v>53</v>
      </c>
      <c r="L3949" t="s">
        <v>33</v>
      </c>
      <c r="M3949">
        <v>10</v>
      </c>
      <c r="N3949">
        <v>55000</v>
      </c>
      <c r="O3949">
        <v>32188.512999999999</v>
      </c>
      <c r="P3949">
        <v>20</v>
      </c>
      <c r="Q3949">
        <v>310.56</v>
      </c>
      <c r="R3949" t="s">
        <v>5724</v>
      </c>
      <c r="S3949">
        <v>4</v>
      </c>
      <c r="T3949" t="s">
        <v>34</v>
      </c>
      <c r="U3949">
        <v>550000</v>
      </c>
      <c r="V3949">
        <v>110000</v>
      </c>
      <c r="W3949">
        <v>440000</v>
      </c>
      <c r="X3949">
        <v>321885.13</v>
      </c>
      <c r="Y3949">
        <v>117804.31</v>
      </c>
      <c r="Z3949">
        <v>26.77</v>
      </c>
      <c r="AA3949" t="s">
        <v>5784</v>
      </c>
      <c r="AB3949">
        <v>2025</v>
      </c>
    </row>
    <row r="3950" spans="1:28" x14ac:dyDescent="0.3">
      <c r="A3950" t="s">
        <v>4625</v>
      </c>
      <c r="B3950" s="9">
        <v>46060</v>
      </c>
      <c r="C3950" t="s">
        <v>1104</v>
      </c>
      <c r="D3950" t="s">
        <v>124</v>
      </c>
      <c r="E3950" t="s">
        <v>28</v>
      </c>
      <c r="F3950" t="s">
        <v>5737</v>
      </c>
      <c r="G3950" t="s">
        <v>5723</v>
      </c>
      <c r="H3950" t="s">
        <v>131</v>
      </c>
      <c r="I3950" t="s">
        <v>132</v>
      </c>
      <c r="J3950" t="s">
        <v>40</v>
      </c>
      <c r="K3950" t="s">
        <v>5726</v>
      </c>
      <c r="L3950" t="s">
        <v>54</v>
      </c>
      <c r="M3950">
        <v>3</v>
      </c>
      <c r="N3950">
        <v>12500</v>
      </c>
      <c r="O3950">
        <v>9235.9266666666663</v>
      </c>
      <c r="P3950">
        <v>0</v>
      </c>
      <c r="Q3950">
        <v>1407.08</v>
      </c>
      <c r="R3950" t="s">
        <v>5724</v>
      </c>
      <c r="S3950">
        <v>3</v>
      </c>
      <c r="T3950" t="s">
        <v>41</v>
      </c>
      <c r="U3950">
        <v>37500</v>
      </c>
      <c r="V3950">
        <v>0</v>
      </c>
      <c r="W3950">
        <v>37500</v>
      </c>
      <c r="X3950">
        <v>27707.78</v>
      </c>
      <c r="Y3950">
        <v>8385.14</v>
      </c>
      <c r="Z3950">
        <v>22.36</v>
      </c>
      <c r="AA3950" t="s">
        <v>5779</v>
      </c>
      <c r="AB3950">
        <v>2026</v>
      </c>
    </row>
    <row r="3951" spans="1:28" x14ac:dyDescent="0.3">
      <c r="A3951" t="s">
        <v>4626</v>
      </c>
      <c r="B3951" s="9">
        <v>45599</v>
      </c>
      <c r="C3951" t="s">
        <v>613</v>
      </c>
      <c r="D3951" t="s">
        <v>143</v>
      </c>
      <c r="E3951" t="s">
        <v>28</v>
      </c>
      <c r="F3951" t="s">
        <v>5746</v>
      </c>
      <c r="G3951" t="s">
        <v>5732</v>
      </c>
      <c r="H3951" t="s">
        <v>184</v>
      </c>
      <c r="I3951" t="s">
        <v>185</v>
      </c>
      <c r="J3951" t="s">
        <v>40</v>
      </c>
      <c r="K3951" t="s">
        <v>5726</v>
      </c>
      <c r="L3951" t="s">
        <v>54</v>
      </c>
      <c r="M3951">
        <v>3</v>
      </c>
      <c r="N3951">
        <v>7800</v>
      </c>
      <c r="O3951">
        <v>4841.7433333333329</v>
      </c>
      <c r="P3951">
        <v>20</v>
      </c>
      <c r="Q3951">
        <v>1701.22</v>
      </c>
      <c r="R3951" t="s">
        <v>5724</v>
      </c>
      <c r="S3951">
        <v>4</v>
      </c>
      <c r="T3951" t="s">
        <v>34</v>
      </c>
      <c r="U3951">
        <v>23400</v>
      </c>
      <c r="V3951">
        <v>4680</v>
      </c>
      <c r="W3951">
        <v>18720</v>
      </c>
      <c r="X3951">
        <v>14525.23</v>
      </c>
      <c r="Y3951">
        <v>2493.5500000000002</v>
      </c>
      <c r="Z3951">
        <v>13.32</v>
      </c>
      <c r="AA3951" t="s">
        <v>5786</v>
      </c>
      <c r="AB3951">
        <v>2024</v>
      </c>
    </row>
    <row r="3952" spans="1:28" x14ac:dyDescent="0.3">
      <c r="A3952" t="s">
        <v>4627</v>
      </c>
      <c r="B3952" s="9">
        <v>45392</v>
      </c>
      <c r="C3952" t="s">
        <v>550</v>
      </c>
      <c r="D3952" t="s">
        <v>114</v>
      </c>
      <c r="E3952" t="s">
        <v>28</v>
      </c>
      <c r="F3952" t="s">
        <v>5722</v>
      </c>
      <c r="G3952" t="s">
        <v>5732</v>
      </c>
      <c r="H3952" t="s">
        <v>51</v>
      </c>
      <c r="I3952" t="s">
        <v>83</v>
      </c>
      <c r="J3952" t="s">
        <v>2589</v>
      </c>
      <c r="K3952" t="s">
        <v>5726</v>
      </c>
      <c r="L3952" t="s">
        <v>54</v>
      </c>
      <c r="M3952">
        <v>7</v>
      </c>
      <c r="N3952">
        <v>3200</v>
      </c>
      <c r="O3952">
        <v>1708.6942857142858</v>
      </c>
      <c r="P3952">
        <v>25</v>
      </c>
      <c r="Q3952">
        <v>161.30000000000001</v>
      </c>
      <c r="R3952" t="s">
        <v>64</v>
      </c>
      <c r="S3952">
        <v>4</v>
      </c>
      <c r="T3952" t="s">
        <v>34</v>
      </c>
      <c r="U3952">
        <v>22400</v>
      </c>
      <c r="V3952">
        <v>5600</v>
      </c>
      <c r="W3952">
        <v>16800</v>
      </c>
      <c r="X3952">
        <v>11960.86</v>
      </c>
      <c r="Y3952">
        <v>4677.84</v>
      </c>
      <c r="Z3952">
        <v>27.84</v>
      </c>
      <c r="AA3952" t="s">
        <v>5787</v>
      </c>
      <c r="AB3952">
        <v>2024</v>
      </c>
    </row>
    <row r="3953" spans="1:28" x14ac:dyDescent="0.3">
      <c r="A3953" t="s">
        <v>4628</v>
      </c>
      <c r="B3953" s="9">
        <v>46192</v>
      </c>
      <c r="C3953" t="s">
        <v>463</v>
      </c>
      <c r="D3953" t="s">
        <v>114</v>
      </c>
      <c r="E3953" t="s">
        <v>28</v>
      </c>
      <c r="F3953" t="s">
        <v>5742</v>
      </c>
      <c r="G3953" t="s">
        <v>5743</v>
      </c>
      <c r="H3953" t="s">
        <v>94</v>
      </c>
      <c r="I3953" t="s">
        <v>95</v>
      </c>
      <c r="J3953" t="s">
        <v>63</v>
      </c>
      <c r="K3953" t="s">
        <v>32</v>
      </c>
      <c r="L3953" t="s">
        <v>54</v>
      </c>
      <c r="M3953">
        <v>10</v>
      </c>
      <c r="N3953">
        <v>3200</v>
      </c>
      <c r="O3953">
        <v>1590.9839999999999</v>
      </c>
      <c r="P3953">
        <v>10</v>
      </c>
      <c r="Q3953">
        <v>905.19</v>
      </c>
      <c r="R3953" t="s">
        <v>5724</v>
      </c>
      <c r="S3953">
        <v>4</v>
      </c>
      <c r="T3953" t="s">
        <v>34</v>
      </c>
      <c r="U3953">
        <v>32000</v>
      </c>
      <c r="V3953">
        <v>3200</v>
      </c>
      <c r="W3953">
        <v>28800</v>
      </c>
      <c r="X3953">
        <v>15909.84</v>
      </c>
      <c r="Y3953">
        <v>11984.97</v>
      </c>
      <c r="Z3953">
        <v>41.61</v>
      </c>
      <c r="AA3953" t="s">
        <v>5780</v>
      </c>
      <c r="AB3953">
        <v>2026</v>
      </c>
    </row>
    <row r="3954" spans="1:28" x14ac:dyDescent="0.3">
      <c r="A3954" t="s">
        <v>4629</v>
      </c>
      <c r="B3954" s="9">
        <v>45344</v>
      </c>
      <c r="C3954" t="s">
        <v>2735</v>
      </c>
      <c r="D3954" t="s">
        <v>134</v>
      </c>
      <c r="E3954" t="s">
        <v>50</v>
      </c>
      <c r="F3954" t="s">
        <v>5756</v>
      </c>
      <c r="G3954" t="s">
        <v>5732</v>
      </c>
      <c r="H3954" t="s">
        <v>223</v>
      </c>
      <c r="I3954" t="s">
        <v>224</v>
      </c>
      <c r="J3954" t="s">
        <v>40</v>
      </c>
      <c r="K3954" t="s">
        <v>32</v>
      </c>
      <c r="L3954" t="s">
        <v>90</v>
      </c>
      <c r="M3954">
        <v>8</v>
      </c>
      <c r="N3954">
        <v>3200</v>
      </c>
      <c r="O3954">
        <v>2455.9312500000001</v>
      </c>
      <c r="P3954">
        <v>5</v>
      </c>
      <c r="Q3954">
        <v>1640.81</v>
      </c>
      <c r="R3954" t="s">
        <v>5724</v>
      </c>
      <c r="S3954">
        <v>5</v>
      </c>
      <c r="T3954" t="s">
        <v>34</v>
      </c>
      <c r="U3954">
        <v>25600</v>
      </c>
      <c r="V3954">
        <v>1280</v>
      </c>
      <c r="W3954">
        <v>24320</v>
      </c>
      <c r="X3954">
        <v>19647.45</v>
      </c>
      <c r="Y3954">
        <v>3031.74</v>
      </c>
      <c r="Z3954">
        <v>12.47</v>
      </c>
      <c r="AA3954" t="s">
        <v>5779</v>
      </c>
      <c r="AB3954">
        <v>2024</v>
      </c>
    </row>
    <row r="3955" spans="1:28" x14ac:dyDescent="0.3">
      <c r="A3955" t="s">
        <v>4630</v>
      </c>
      <c r="B3955" s="9">
        <v>45400</v>
      </c>
      <c r="C3955" t="s">
        <v>1301</v>
      </c>
      <c r="D3955" t="s">
        <v>305</v>
      </c>
      <c r="E3955" t="s">
        <v>38</v>
      </c>
      <c r="F3955" t="s">
        <v>5736</v>
      </c>
      <c r="G3955" t="s">
        <v>5732</v>
      </c>
      <c r="H3955" t="s">
        <v>184</v>
      </c>
      <c r="I3955" t="s">
        <v>198</v>
      </c>
      <c r="J3955" t="s">
        <v>46</v>
      </c>
      <c r="K3955" t="s">
        <v>53</v>
      </c>
      <c r="L3955" t="s">
        <v>5730</v>
      </c>
      <c r="M3955">
        <v>3</v>
      </c>
      <c r="N3955">
        <v>1200</v>
      </c>
      <c r="O3955">
        <v>636.17666666666662</v>
      </c>
      <c r="P3955">
        <v>30</v>
      </c>
      <c r="Q3955">
        <v>1564.29</v>
      </c>
      <c r="R3955" t="s">
        <v>5724</v>
      </c>
      <c r="S3955">
        <v>5</v>
      </c>
      <c r="T3955" t="s">
        <v>34</v>
      </c>
      <c r="U3955">
        <v>3600</v>
      </c>
      <c r="V3955">
        <v>1080</v>
      </c>
      <c r="W3955">
        <v>2520</v>
      </c>
      <c r="X3955">
        <v>1908.53</v>
      </c>
      <c r="Y3955">
        <v>-952.82</v>
      </c>
      <c r="Z3955">
        <v>-37.81</v>
      </c>
      <c r="AA3955" t="s">
        <v>5787</v>
      </c>
      <c r="AB3955">
        <v>2024</v>
      </c>
    </row>
    <row r="3956" spans="1:28" x14ac:dyDescent="0.3">
      <c r="A3956" t="s">
        <v>4631</v>
      </c>
      <c r="B3956" s="9">
        <v>45939</v>
      </c>
      <c r="C3956" t="s">
        <v>1224</v>
      </c>
      <c r="D3956" t="s">
        <v>67</v>
      </c>
      <c r="E3956" t="s">
        <v>28</v>
      </c>
      <c r="F3956" t="s">
        <v>5725</v>
      </c>
      <c r="G3956" t="s">
        <v>5732</v>
      </c>
      <c r="H3956" t="s">
        <v>51</v>
      </c>
      <c r="I3956" t="s">
        <v>83</v>
      </c>
      <c r="J3956" t="s">
        <v>31</v>
      </c>
      <c r="K3956" t="s">
        <v>5726</v>
      </c>
      <c r="L3956" t="s">
        <v>5730</v>
      </c>
      <c r="M3956">
        <v>2</v>
      </c>
      <c r="N3956">
        <v>32000</v>
      </c>
      <c r="O3956">
        <v>19376.375</v>
      </c>
      <c r="P3956">
        <v>5</v>
      </c>
      <c r="Q3956">
        <v>1520.86</v>
      </c>
      <c r="R3956" t="s">
        <v>5724</v>
      </c>
      <c r="S3956">
        <v>4</v>
      </c>
      <c r="T3956" t="s">
        <v>34</v>
      </c>
      <c r="U3956">
        <v>64000</v>
      </c>
      <c r="V3956">
        <v>3200</v>
      </c>
      <c r="W3956">
        <v>60800</v>
      </c>
      <c r="X3956">
        <v>38752.75</v>
      </c>
      <c r="Y3956">
        <v>20526.39</v>
      </c>
      <c r="Z3956">
        <v>33.76</v>
      </c>
      <c r="AA3956" t="s">
        <v>5784</v>
      </c>
      <c r="AB3956">
        <v>2025</v>
      </c>
    </row>
    <row r="3957" spans="1:28" x14ac:dyDescent="0.3">
      <c r="A3957" t="s">
        <v>4632</v>
      </c>
      <c r="B3957" s="9">
        <v>46055</v>
      </c>
      <c r="C3957" t="s">
        <v>379</v>
      </c>
      <c r="D3957" t="s">
        <v>183</v>
      </c>
      <c r="E3957" t="s">
        <v>50</v>
      </c>
      <c r="F3957" t="s">
        <v>5746</v>
      </c>
      <c r="G3957" t="s">
        <v>5733</v>
      </c>
      <c r="H3957" t="s">
        <v>144</v>
      </c>
      <c r="I3957" t="s">
        <v>145</v>
      </c>
      <c r="J3957" t="s">
        <v>40</v>
      </c>
      <c r="K3957" t="s">
        <v>5726</v>
      </c>
      <c r="L3957" t="s">
        <v>33</v>
      </c>
      <c r="M3957">
        <v>3</v>
      </c>
      <c r="N3957">
        <v>450</v>
      </c>
      <c r="O3957">
        <v>263.33</v>
      </c>
      <c r="P3957">
        <v>15</v>
      </c>
      <c r="Q3957">
        <v>125.73</v>
      </c>
      <c r="R3957" t="s">
        <v>5724</v>
      </c>
      <c r="S3957">
        <v>4</v>
      </c>
      <c r="T3957" t="s">
        <v>34</v>
      </c>
      <c r="U3957">
        <v>1350</v>
      </c>
      <c r="V3957">
        <v>202.5</v>
      </c>
      <c r="W3957">
        <v>1147.5</v>
      </c>
      <c r="X3957">
        <v>789.99</v>
      </c>
      <c r="Y3957">
        <v>231.78</v>
      </c>
      <c r="Z3957">
        <v>20.2</v>
      </c>
      <c r="AA3957" t="s">
        <v>5779</v>
      </c>
      <c r="AB3957">
        <v>2026</v>
      </c>
    </row>
    <row r="3958" spans="1:28" x14ac:dyDescent="0.3">
      <c r="A3958" t="s">
        <v>4633</v>
      </c>
      <c r="B3958" s="9">
        <v>46056</v>
      </c>
      <c r="C3958" t="s">
        <v>304</v>
      </c>
      <c r="D3958" t="s">
        <v>143</v>
      </c>
      <c r="E3958" t="s">
        <v>28</v>
      </c>
      <c r="F3958" t="s">
        <v>5758</v>
      </c>
      <c r="G3958" t="s">
        <v>5733</v>
      </c>
      <c r="H3958" t="s">
        <v>5734</v>
      </c>
      <c r="I3958" t="s">
        <v>105</v>
      </c>
      <c r="J3958" t="s">
        <v>40</v>
      </c>
      <c r="K3958" t="s">
        <v>53</v>
      </c>
      <c r="L3958" t="s">
        <v>5727</v>
      </c>
      <c r="M3958">
        <v>6</v>
      </c>
      <c r="N3958">
        <v>7800</v>
      </c>
      <c r="O3958">
        <v>4530.9316666666664</v>
      </c>
      <c r="P3958">
        <v>5</v>
      </c>
      <c r="Q3958">
        <v>1657.6</v>
      </c>
      <c r="R3958" t="s">
        <v>5724</v>
      </c>
      <c r="S3958">
        <v>5</v>
      </c>
      <c r="T3958" t="s">
        <v>34</v>
      </c>
      <c r="U3958">
        <v>46800</v>
      </c>
      <c r="V3958">
        <v>2340</v>
      </c>
      <c r="W3958">
        <v>44460</v>
      </c>
      <c r="X3958">
        <v>27185.59</v>
      </c>
      <c r="Y3958">
        <v>15616.81</v>
      </c>
      <c r="Z3958">
        <v>35.130000000000003</v>
      </c>
      <c r="AA3958" t="s">
        <v>5779</v>
      </c>
      <c r="AB3958">
        <v>2026</v>
      </c>
    </row>
    <row r="3959" spans="1:28" x14ac:dyDescent="0.3">
      <c r="A3959" t="s">
        <v>4634</v>
      </c>
      <c r="B3959" s="9">
        <v>46134</v>
      </c>
      <c r="C3959" t="s">
        <v>232</v>
      </c>
      <c r="D3959" t="s">
        <v>82</v>
      </c>
      <c r="E3959" t="s">
        <v>28</v>
      </c>
      <c r="F3959" t="s">
        <v>5738</v>
      </c>
      <c r="G3959" t="s">
        <v>5723</v>
      </c>
      <c r="H3959" t="s">
        <v>29</v>
      </c>
      <c r="I3959" t="s">
        <v>30</v>
      </c>
      <c r="J3959" t="s">
        <v>40</v>
      </c>
      <c r="K3959" t="s">
        <v>5726</v>
      </c>
      <c r="L3959" t="s">
        <v>54</v>
      </c>
      <c r="M3959">
        <v>7</v>
      </c>
      <c r="N3959">
        <v>72000</v>
      </c>
      <c r="O3959">
        <v>55866.635714285716</v>
      </c>
      <c r="P3959">
        <v>0</v>
      </c>
      <c r="Q3959">
        <v>133.46</v>
      </c>
      <c r="R3959" t="s">
        <v>5724</v>
      </c>
      <c r="S3959">
        <v>4</v>
      </c>
      <c r="T3959" t="s">
        <v>34</v>
      </c>
      <c r="U3959">
        <v>504000</v>
      </c>
      <c r="V3959">
        <v>0</v>
      </c>
      <c r="W3959">
        <v>504000</v>
      </c>
      <c r="X3959">
        <v>391066.45</v>
      </c>
      <c r="Y3959">
        <v>112800.09</v>
      </c>
      <c r="Z3959">
        <v>22.38</v>
      </c>
      <c r="AA3959" t="s">
        <v>5787</v>
      </c>
      <c r="AB3959">
        <v>2026</v>
      </c>
    </row>
    <row r="3960" spans="1:28" x14ac:dyDescent="0.3">
      <c r="A3960" t="s">
        <v>4635</v>
      </c>
      <c r="B3960" s="9">
        <v>46077</v>
      </c>
      <c r="C3960" t="s">
        <v>421</v>
      </c>
      <c r="D3960" t="s">
        <v>98</v>
      </c>
      <c r="E3960" t="s">
        <v>38</v>
      </c>
      <c r="F3960" t="s">
        <v>5728</v>
      </c>
      <c r="G3960" t="s">
        <v>5732</v>
      </c>
      <c r="H3960" t="s">
        <v>184</v>
      </c>
      <c r="I3960" t="s">
        <v>438</v>
      </c>
      <c r="J3960" t="s">
        <v>63</v>
      </c>
      <c r="K3960" t="s">
        <v>5726</v>
      </c>
      <c r="L3960" t="s">
        <v>5727</v>
      </c>
      <c r="M3960">
        <v>2</v>
      </c>
      <c r="N3960">
        <v>4200</v>
      </c>
      <c r="O3960">
        <v>2646.89</v>
      </c>
      <c r="P3960">
        <v>10</v>
      </c>
      <c r="Q3960">
        <v>1635.78</v>
      </c>
      <c r="R3960" t="s">
        <v>5724</v>
      </c>
      <c r="S3960" t="s">
        <v>5767</v>
      </c>
      <c r="T3960" t="s">
        <v>34</v>
      </c>
      <c r="U3960">
        <v>8400</v>
      </c>
      <c r="V3960">
        <v>840</v>
      </c>
      <c r="W3960">
        <v>7560</v>
      </c>
      <c r="X3960">
        <v>5293.78</v>
      </c>
      <c r="Y3960">
        <v>630.44000000000005</v>
      </c>
      <c r="Z3960">
        <v>8.34</v>
      </c>
      <c r="AA3960" t="s">
        <v>5779</v>
      </c>
      <c r="AB3960">
        <v>2026</v>
      </c>
    </row>
    <row r="3961" spans="1:28" x14ac:dyDescent="0.3">
      <c r="A3961" t="s">
        <v>4636</v>
      </c>
      <c r="B3961" s="9">
        <v>45526</v>
      </c>
      <c r="C3961" t="s">
        <v>991</v>
      </c>
      <c r="D3961" t="s">
        <v>256</v>
      </c>
      <c r="E3961" t="s">
        <v>38</v>
      </c>
      <c r="F3961" t="s">
        <v>5748</v>
      </c>
      <c r="G3961" t="s">
        <v>5732</v>
      </c>
      <c r="H3961" t="s">
        <v>184</v>
      </c>
      <c r="I3961" t="s">
        <v>438</v>
      </c>
      <c r="J3961" t="s">
        <v>31</v>
      </c>
      <c r="K3961" t="s">
        <v>5726</v>
      </c>
      <c r="L3961" t="s">
        <v>33</v>
      </c>
      <c r="M3961">
        <v>2</v>
      </c>
      <c r="N3961">
        <v>4500</v>
      </c>
      <c r="O3961">
        <v>2120.355</v>
      </c>
      <c r="P3961">
        <v>20</v>
      </c>
      <c r="Q3961">
        <v>938.91</v>
      </c>
      <c r="R3961" t="s">
        <v>5724</v>
      </c>
      <c r="S3961">
        <v>3</v>
      </c>
      <c r="T3961" t="s">
        <v>41</v>
      </c>
      <c r="U3961">
        <v>9000</v>
      </c>
      <c r="V3961">
        <v>1800</v>
      </c>
      <c r="W3961">
        <v>7200</v>
      </c>
      <c r="X3961">
        <v>4240.71</v>
      </c>
      <c r="Y3961">
        <v>2020.38</v>
      </c>
      <c r="Z3961">
        <v>28.06</v>
      </c>
      <c r="AA3961" t="s">
        <v>5789</v>
      </c>
      <c r="AB3961">
        <v>2024</v>
      </c>
    </row>
    <row r="3962" spans="1:28" x14ac:dyDescent="0.3">
      <c r="A3962" t="s">
        <v>4637</v>
      </c>
      <c r="B3962" s="9">
        <v>46052</v>
      </c>
      <c r="C3962" t="s">
        <v>2328</v>
      </c>
      <c r="D3962" t="s">
        <v>120</v>
      </c>
      <c r="E3962" t="s">
        <v>121</v>
      </c>
      <c r="F3962" t="s">
        <v>5745</v>
      </c>
      <c r="G3962" t="s">
        <v>5733</v>
      </c>
      <c r="H3962" t="s">
        <v>144</v>
      </c>
      <c r="I3962" t="s">
        <v>156</v>
      </c>
      <c r="J3962" t="s">
        <v>63</v>
      </c>
      <c r="K3962" t="s">
        <v>5726</v>
      </c>
      <c r="L3962" t="s">
        <v>5730</v>
      </c>
      <c r="M3962">
        <v>5</v>
      </c>
      <c r="N3962">
        <v>28000</v>
      </c>
      <c r="O3962">
        <v>18205.02</v>
      </c>
      <c r="P3962">
        <v>0</v>
      </c>
      <c r="Q3962">
        <v>1606.5</v>
      </c>
      <c r="R3962" t="s">
        <v>64</v>
      </c>
      <c r="S3962">
        <v>3</v>
      </c>
      <c r="T3962" t="s">
        <v>34</v>
      </c>
      <c r="U3962">
        <v>140000</v>
      </c>
      <c r="V3962">
        <v>0</v>
      </c>
      <c r="W3962">
        <v>140000</v>
      </c>
      <c r="X3962">
        <v>91025.1</v>
      </c>
      <c r="Y3962">
        <v>47368.4</v>
      </c>
      <c r="Z3962">
        <v>33.83</v>
      </c>
      <c r="AA3962" t="s">
        <v>5788</v>
      </c>
      <c r="AB3962">
        <v>2026</v>
      </c>
    </row>
    <row r="3963" spans="1:28" x14ac:dyDescent="0.3">
      <c r="A3963" t="s">
        <v>4638</v>
      </c>
      <c r="B3963" s="9">
        <v>45548</v>
      </c>
      <c r="C3963" t="s">
        <v>725</v>
      </c>
      <c r="D3963" t="s">
        <v>212</v>
      </c>
      <c r="E3963" t="s">
        <v>28</v>
      </c>
      <c r="F3963" t="s">
        <v>5746</v>
      </c>
      <c r="G3963" t="s">
        <v>5733</v>
      </c>
      <c r="H3963" t="s">
        <v>144</v>
      </c>
      <c r="I3963" t="s">
        <v>145</v>
      </c>
      <c r="J3963" t="s">
        <v>46</v>
      </c>
      <c r="K3963" t="s">
        <v>5726</v>
      </c>
      <c r="L3963" t="s">
        <v>54</v>
      </c>
      <c r="M3963">
        <v>1</v>
      </c>
      <c r="N3963">
        <v>8500</v>
      </c>
      <c r="O3963">
        <v>5714.73</v>
      </c>
      <c r="P3963">
        <v>0</v>
      </c>
      <c r="Q3963">
        <v>1048.3900000000001</v>
      </c>
      <c r="R3963" t="s">
        <v>5724</v>
      </c>
      <c r="S3963">
        <v>5</v>
      </c>
      <c r="T3963" t="s">
        <v>34</v>
      </c>
      <c r="U3963">
        <v>8500</v>
      </c>
      <c r="V3963">
        <v>0</v>
      </c>
      <c r="W3963">
        <v>8500</v>
      </c>
      <c r="X3963">
        <v>5714.73</v>
      </c>
      <c r="Y3963">
        <v>1736.88</v>
      </c>
      <c r="Z3963">
        <v>20.43</v>
      </c>
      <c r="AA3963" t="s">
        <v>5781</v>
      </c>
      <c r="AB3963">
        <v>2024</v>
      </c>
    </row>
    <row r="3964" spans="1:28" x14ac:dyDescent="0.3">
      <c r="A3964" t="s">
        <v>4639</v>
      </c>
      <c r="B3964" s="9">
        <v>46020</v>
      </c>
      <c r="C3964" t="s">
        <v>615</v>
      </c>
      <c r="D3964" t="s">
        <v>342</v>
      </c>
      <c r="E3964" t="s">
        <v>38</v>
      </c>
      <c r="F3964" t="s">
        <v>5722</v>
      </c>
      <c r="G3964" t="s">
        <v>5733</v>
      </c>
      <c r="H3964" t="s">
        <v>68</v>
      </c>
      <c r="I3964" t="s">
        <v>69</v>
      </c>
      <c r="J3964" t="s">
        <v>31</v>
      </c>
      <c r="K3964" t="s">
        <v>5726</v>
      </c>
      <c r="L3964" t="s">
        <v>33</v>
      </c>
      <c r="M3964">
        <v>6</v>
      </c>
      <c r="N3964">
        <v>2200</v>
      </c>
      <c r="O3964">
        <v>1223.4183333333333</v>
      </c>
      <c r="P3964">
        <v>0</v>
      </c>
      <c r="Q3964">
        <v>836.94</v>
      </c>
      <c r="R3964" t="s">
        <v>5724</v>
      </c>
      <c r="S3964">
        <v>4</v>
      </c>
      <c r="T3964" t="s">
        <v>34</v>
      </c>
      <c r="U3964">
        <v>13200</v>
      </c>
      <c r="V3964">
        <v>0</v>
      </c>
      <c r="W3964">
        <v>13200</v>
      </c>
      <c r="X3964">
        <v>7340.51</v>
      </c>
      <c r="Y3964">
        <v>5022.55</v>
      </c>
      <c r="Z3964">
        <v>38.049999999999997</v>
      </c>
      <c r="AA3964" t="s">
        <v>5783</v>
      </c>
      <c r="AB3964">
        <v>2025</v>
      </c>
    </row>
    <row r="3965" spans="1:28" x14ac:dyDescent="0.3">
      <c r="A3965" t="s">
        <v>4640</v>
      </c>
      <c r="B3965" s="9">
        <v>46075</v>
      </c>
      <c r="C3965" t="s">
        <v>631</v>
      </c>
      <c r="D3965" t="s">
        <v>330</v>
      </c>
      <c r="E3965" t="s">
        <v>109</v>
      </c>
      <c r="F3965" t="s">
        <v>5758</v>
      </c>
      <c r="G3965" t="s">
        <v>5732</v>
      </c>
      <c r="H3965" t="s">
        <v>61</v>
      </c>
      <c r="I3965" t="s">
        <v>62</v>
      </c>
      <c r="J3965" t="s">
        <v>46</v>
      </c>
      <c r="K3965" t="s">
        <v>32</v>
      </c>
      <c r="L3965" t="s">
        <v>33</v>
      </c>
      <c r="M3965">
        <v>11</v>
      </c>
      <c r="N3965">
        <v>9800</v>
      </c>
      <c r="O3965">
        <v>6049.8654545454547</v>
      </c>
      <c r="P3965">
        <v>20</v>
      </c>
      <c r="Q3965">
        <v>1592.73</v>
      </c>
      <c r="R3965" t="s">
        <v>5724</v>
      </c>
      <c r="S3965">
        <v>4</v>
      </c>
      <c r="T3965" t="s">
        <v>5752</v>
      </c>
      <c r="U3965">
        <v>107800</v>
      </c>
      <c r="V3965">
        <v>21560</v>
      </c>
      <c r="W3965">
        <v>86240</v>
      </c>
      <c r="X3965">
        <v>66548.52</v>
      </c>
      <c r="Y3965">
        <v>18098.75</v>
      </c>
      <c r="Z3965">
        <v>20.99</v>
      </c>
      <c r="AA3965" t="s">
        <v>5779</v>
      </c>
      <c r="AB3965">
        <v>2026</v>
      </c>
    </row>
    <row r="3966" spans="1:28" x14ac:dyDescent="0.3">
      <c r="A3966" t="s">
        <v>4641</v>
      </c>
      <c r="B3966" s="9">
        <v>45470</v>
      </c>
      <c r="C3966" t="s">
        <v>474</v>
      </c>
      <c r="D3966" t="s">
        <v>134</v>
      </c>
      <c r="E3966" t="s">
        <v>50</v>
      </c>
      <c r="F3966" t="s">
        <v>5760</v>
      </c>
      <c r="G3966" t="s">
        <v>5743</v>
      </c>
      <c r="H3966" t="s">
        <v>94</v>
      </c>
      <c r="I3966" t="s">
        <v>95</v>
      </c>
      <c r="J3966" t="s">
        <v>63</v>
      </c>
      <c r="K3966" t="s">
        <v>5726</v>
      </c>
      <c r="L3966" t="s">
        <v>54</v>
      </c>
      <c r="M3966">
        <v>3</v>
      </c>
      <c r="N3966">
        <v>3200</v>
      </c>
      <c r="O3966">
        <v>2514.39</v>
      </c>
      <c r="P3966">
        <v>0</v>
      </c>
      <c r="Q3966">
        <v>255.29</v>
      </c>
      <c r="R3966" t="s">
        <v>5724</v>
      </c>
      <c r="S3966">
        <v>5</v>
      </c>
      <c r="T3966" t="s">
        <v>34</v>
      </c>
      <c r="U3966">
        <v>9600</v>
      </c>
      <c r="V3966">
        <v>0</v>
      </c>
      <c r="W3966">
        <v>9600</v>
      </c>
      <c r="X3966">
        <v>7543.17</v>
      </c>
      <c r="Y3966">
        <v>1801.54</v>
      </c>
      <c r="Z3966">
        <v>18.77</v>
      </c>
      <c r="AA3966" t="s">
        <v>5780</v>
      </c>
      <c r="AB3966">
        <v>2024</v>
      </c>
    </row>
    <row r="3967" spans="1:28" x14ac:dyDescent="0.3">
      <c r="A3967" t="s">
        <v>4642</v>
      </c>
      <c r="B3967" s="9">
        <v>45991</v>
      </c>
      <c r="C3967" t="s">
        <v>623</v>
      </c>
      <c r="D3967" t="s">
        <v>134</v>
      </c>
      <c r="E3967" t="s">
        <v>50</v>
      </c>
      <c r="F3967" t="s">
        <v>5738</v>
      </c>
      <c r="G3967" t="s">
        <v>5733</v>
      </c>
      <c r="H3967" t="s">
        <v>68</v>
      </c>
      <c r="I3967" t="s">
        <v>69</v>
      </c>
      <c r="J3967" t="s">
        <v>63</v>
      </c>
      <c r="K3967" t="s">
        <v>5726</v>
      </c>
      <c r="L3967" t="s">
        <v>90</v>
      </c>
      <c r="M3967">
        <v>6</v>
      </c>
      <c r="N3967">
        <v>3200</v>
      </c>
      <c r="O3967">
        <v>1514.2266666666667</v>
      </c>
      <c r="P3967">
        <v>30</v>
      </c>
      <c r="Q3967">
        <v>455.69</v>
      </c>
      <c r="R3967" t="s">
        <v>5724</v>
      </c>
      <c r="S3967">
        <v>5</v>
      </c>
      <c r="T3967" t="s">
        <v>34</v>
      </c>
      <c r="U3967">
        <v>19200</v>
      </c>
      <c r="V3967">
        <v>5760</v>
      </c>
      <c r="W3967">
        <v>13440</v>
      </c>
      <c r="X3967">
        <v>9085.36</v>
      </c>
      <c r="Y3967">
        <v>3898.95</v>
      </c>
      <c r="Z3967">
        <v>29.01</v>
      </c>
      <c r="AA3967" t="s">
        <v>5786</v>
      </c>
      <c r="AB3967">
        <v>2025</v>
      </c>
    </row>
    <row r="3968" spans="1:28" x14ac:dyDescent="0.3">
      <c r="A3968" t="s">
        <v>4643</v>
      </c>
      <c r="B3968" s="9">
        <v>46029</v>
      </c>
      <c r="C3968" t="s">
        <v>236</v>
      </c>
      <c r="D3968" t="s">
        <v>124</v>
      </c>
      <c r="E3968" t="s">
        <v>28</v>
      </c>
      <c r="F3968" t="s">
        <v>5748</v>
      </c>
      <c r="G3968" t="s">
        <v>5732</v>
      </c>
      <c r="H3968" t="s">
        <v>184</v>
      </c>
      <c r="I3968" t="s">
        <v>185</v>
      </c>
      <c r="J3968" t="s">
        <v>46</v>
      </c>
      <c r="K3968" t="s">
        <v>32</v>
      </c>
      <c r="L3968" t="s">
        <v>90</v>
      </c>
      <c r="M3968">
        <v>2</v>
      </c>
      <c r="N3968">
        <v>12500</v>
      </c>
      <c r="O3968">
        <v>8888.3250000000007</v>
      </c>
      <c r="P3968">
        <v>10</v>
      </c>
      <c r="Q3968">
        <v>883.68</v>
      </c>
      <c r="R3968" t="s">
        <v>64</v>
      </c>
      <c r="S3968">
        <v>5</v>
      </c>
      <c r="T3968" t="s">
        <v>41</v>
      </c>
      <c r="U3968">
        <v>25000</v>
      </c>
      <c r="V3968">
        <v>2500</v>
      </c>
      <c r="W3968">
        <v>22500</v>
      </c>
      <c r="X3968">
        <v>17776.650000000001</v>
      </c>
      <c r="Y3968">
        <v>3839.67</v>
      </c>
      <c r="Z3968">
        <v>17.07</v>
      </c>
      <c r="AA3968" t="s">
        <v>5788</v>
      </c>
      <c r="AB3968">
        <v>2026</v>
      </c>
    </row>
    <row r="3969" spans="1:28" x14ac:dyDescent="0.3">
      <c r="A3969" t="s">
        <v>4644</v>
      </c>
      <c r="B3969" s="9">
        <v>45401</v>
      </c>
      <c r="C3969" t="s">
        <v>372</v>
      </c>
      <c r="D3969" t="s">
        <v>162</v>
      </c>
      <c r="E3969" t="s">
        <v>50</v>
      </c>
      <c r="F3969" t="s">
        <v>5757</v>
      </c>
      <c r="G3969" t="s">
        <v>5732</v>
      </c>
      <c r="H3969" t="s">
        <v>61</v>
      </c>
      <c r="I3969" t="s">
        <v>138</v>
      </c>
      <c r="J3969" t="s">
        <v>40</v>
      </c>
      <c r="K3969" t="s">
        <v>53</v>
      </c>
      <c r="L3969" t="s">
        <v>54</v>
      </c>
      <c r="M3969">
        <v>8</v>
      </c>
      <c r="N3969">
        <v>3200</v>
      </c>
      <c r="O3969">
        <v>1658.59375</v>
      </c>
      <c r="P3969">
        <v>30</v>
      </c>
      <c r="Q3969">
        <v>267.98</v>
      </c>
      <c r="R3969" t="s">
        <v>64</v>
      </c>
      <c r="S3969">
        <v>4</v>
      </c>
      <c r="T3969" t="s">
        <v>34</v>
      </c>
      <c r="U3969">
        <v>25600</v>
      </c>
      <c r="V3969">
        <v>7680</v>
      </c>
      <c r="W3969">
        <v>17920</v>
      </c>
      <c r="X3969">
        <v>13268.75</v>
      </c>
      <c r="Y3969">
        <v>4383.2700000000004</v>
      </c>
      <c r="Z3969">
        <v>24.46</v>
      </c>
      <c r="AA3969" t="s">
        <v>5787</v>
      </c>
      <c r="AB3969">
        <v>2024</v>
      </c>
    </row>
    <row r="3970" spans="1:28" x14ac:dyDescent="0.3">
      <c r="A3970" t="s">
        <v>4645</v>
      </c>
      <c r="B3970" s="9">
        <v>45406</v>
      </c>
      <c r="C3970" t="s">
        <v>2367</v>
      </c>
      <c r="D3970" t="s">
        <v>37</v>
      </c>
      <c r="E3970" t="s">
        <v>38</v>
      </c>
      <c r="F3970" t="s">
        <v>5737</v>
      </c>
      <c r="G3970" t="s">
        <v>5733</v>
      </c>
      <c r="H3970" t="s">
        <v>110</v>
      </c>
      <c r="I3970" t="s">
        <v>296</v>
      </c>
      <c r="J3970" t="s">
        <v>63</v>
      </c>
      <c r="K3970" t="s">
        <v>32</v>
      </c>
      <c r="L3970" t="s">
        <v>54</v>
      </c>
      <c r="M3970">
        <v>3</v>
      </c>
      <c r="N3970">
        <v>1800</v>
      </c>
      <c r="O3970">
        <v>1160.01</v>
      </c>
      <c r="P3970">
        <v>5</v>
      </c>
      <c r="Q3970">
        <v>1663.7</v>
      </c>
      <c r="R3970" t="s">
        <v>5724</v>
      </c>
      <c r="S3970" t="s">
        <v>5767</v>
      </c>
      <c r="T3970" t="s">
        <v>34</v>
      </c>
      <c r="U3970">
        <v>5400</v>
      </c>
      <c r="V3970">
        <v>270</v>
      </c>
      <c r="W3970">
        <v>5130</v>
      </c>
      <c r="X3970">
        <v>3480.03</v>
      </c>
      <c r="Y3970">
        <v>-13.73</v>
      </c>
      <c r="Z3970">
        <v>-0.27</v>
      </c>
      <c r="AA3970" t="s">
        <v>5787</v>
      </c>
      <c r="AB3970">
        <v>2024</v>
      </c>
    </row>
    <row r="3971" spans="1:28" x14ac:dyDescent="0.3">
      <c r="A3971" t="s">
        <v>4646</v>
      </c>
      <c r="B3971" s="9">
        <v>46201</v>
      </c>
      <c r="C3971" t="s">
        <v>739</v>
      </c>
      <c r="D3971" t="s">
        <v>159</v>
      </c>
      <c r="E3971" t="s">
        <v>28</v>
      </c>
      <c r="F3971" t="s">
        <v>5741</v>
      </c>
      <c r="G3971" t="s">
        <v>5732</v>
      </c>
      <c r="H3971" t="s">
        <v>61</v>
      </c>
      <c r="I3971" t="s">
        <v>62</v>
      </c>
      <c r="J3971" t="s">
        <v>31</v>
      </c>
      <c r="K3971" t="s">
        <v>53</v>
      </c>
      <c r="L3971" t="s">
        <v>54</v>
      </c>
      <c r="M3971">
        <v>6</v>
      </c>
      <c r="N3971">
        <v>85000</v>
      </c>
      <c r="O3971">
        <v>48207.451666666668</v>
      </c>
      <c r="P3971">
        <v>25</v>
      </c>
      <c r="Q3971">
        <v>210.66</v>
      </c>
      <c r="R3971" t="s">
        <v>5724</v>
      </c>
      <c r="S3971">
        <v>4</v>
      </c>
      <c r="T3971" t="s">
        <v>34</v>
      </c>
      <c r="U3971">
        <v>510000</v>
      </c>
      <c r="V3971">
        <v>127500</v>
      </c>
      <c r="W3971">
        <v>382500</v>
      </c>
      <c r="X3971">
        <v>289244.71000000002</v>
      </c>
      <c r="Y3971">
        <v>93044.63</v>
      </c>
      <c r="Z3971">
        <v>24.33</v>
      </c>
      <c r="AA3971" t="s">
        <v>5780</v>
      </c>
      <c r="AB3971">
        <v>2026</v>
      </c>
    </row>
    <row r="3972" spans="1:28" x14ac:dyDescent="0.3">
      <c r="A3972" t="s">
        <v>4647</v>
      </c>
      <c r="B3972" s="9">
        <v>45497</v>
      </c>
      <c r="C3972" t="s">
        <v>851</v>
      </c>
      <c r="D3972" t="s">
        <v>152</v>
      </c>
      <c r="E3972" t="s">
        <v>28</v>
      </c>
      <c r="F3972" t="s">
        <v>5725</v>
      </c>
      <c r="G3972" t="s">
        <v>5732</v>
      </c>
      <c r="H3972" t="s">
        <v>51</v>
      </c>
      <c r="I3972" t="s">
        <v>83</v>
      </c>
      <c r="J3972" t="s">
        <v>40</v>
      </c>
      <c r="K3972" t="s">
        <v>32</v>
      </c>
      <c r="L3972" t="s">
        <v>33</v>
      </c>
      <c r="M3972">
        <v>10</v>
      </c>
      <c r="N3972">
        <v>45000</v>
      </c>
      <c r="O3972">
        <v>24713.078000000001</v>
      </c>
      <c r="P3972">
        <v>30</v>
      </c>
      <c r="Q3972">
        <v>1397.68</v>
      </c>
      <c r="R3972" t="s">
        <v>5724</v>
      </c>
      <c r="S3972">
        <v>5</v>
      </c>
      <c r="T3972" t="s">
        <v>34</v>
      </c>
      <c r="U3972">
        <v>450000</v>
      </c>
      <c r="V3972">
        <v>135000</v>
      </c>
      <c r="W3972">
        <v>315000</v>
      </c>
      <c r="X3972">
        <v>247130.78</v>
      </c>
      <c r="Y3972">
        <v>66471.539999999994</v>
      </c>
      <c r="Z3972">
        <v>21.1</v>
      </c>
      <c r="AA3972" t="s">
        <v>5785</v>
      </c>
      <c r="AB3972">
        <v>2024</v>
      </c>
    </row>
    <row r="3973" spans="1:28" x14ac:dyDescent="0.3">
      <c r="A3973" t="s">
        <v>4648</v>
      </c>
      <c r="B3973" s="9">
        <v>46040</v>
      </c>
      <c r="C3973" t="s">
        <v>267</v>
      </c>
      <c r="D3973" t="s">
        <v>401</v>
      </c>
      <c r="E3973" t="s">
        <v>109</v>
      </c>
      <c r="F3973" t="s">
        <v>5753</v>
      </c>
      <c r="G3973" t="s">
        <v>5733</v>
      </c>
      <c r="H3973" t="s">
        <v>144</v>
      </c>
      <c r="I3973" t="s">
        <v>156</v>
      </c>
      <c r="J3973" t="s">
        <v>31</v>
      </c>
      <c r="K3973" t="s">
        <v>53</v>
      </c>
      <c r="L3973" t="s">
        <v>5727</v>
      </c>
      <c r="M3973">
        <v>9</v>
      </c>
      <c r="N3973">
        <v>12500</v>
      </c>
      <c r="O3973">
        <v>6307.6244444444446</v>
      </c>
      <c r="P3973">
        <v>30</v>
      </c>
      <c r="Q3973">
        <v>1312.43</v>
      </c>
      <c r="R3973" t="s">
        <v>64</v>
      </c>
      <c r="S3973" t="s">
        <v>5767</v>
      </c>
      <c r="T3973" t="s">
        <v>34</v>
      </c>
      <c r="U3973">
        <v>112500</v>
      </c>
      <c r="V3973">
        <v>33750</v>
      </c>
      <c r="W3973">
        <v>78750</v>
      </c>
      <c r="X3973">
        <v>56768.62</v>
      </c>
      <c r="Y3973">
        <v>20668.95</v>
      </c>
      <c r="Z3973">
        <v>26.25</v>
      </c>
      <c r="AA3973" t="s">
        <v>5788</v>
      </c>
      <c r="AB3973">
        <v>2026</v>
      </c>
    </row>
    <row r="3974" spans="1:28" x14ac:dyDescent="0.3">
      <c r="A3974" t="s">
        <v>4649</v>
      </c>
      <c r="B3974" s="9">
        <v>45806</v>
      </c>
      <c r="C3974" t="s">
        <v>2088</v>
      </c>
      <c r="D3974" t="s">
        <v>366</v>
      </c>
      <c r="E3974" t="s">
        <v>28</v>
      </c>
      <c r="F3974" t="s">
        <v>5755</v>
      </c>
      <c r="G3974" t="s">
        <v>5723</v>
      </c>
      <c r="H3974" t="s">
        <v>131</v>
      </c>
      <c r="I3974" t="s">
        <v>135</v>
      </c>
      <c r="J3974" t="s">
        <v>63</v>
      </c>
      <c r="K3974" t="s">
        <v>53</v>
      </c>
      <c r="L3974" t="s">
        <v>33</v>
      </c>
      <c r="M3974">
        <v>2</v>
      </c>
      <c r="N3974">
        <v>22000</v>
      </c>
      <c r="O3974">
        <v>12103.895</v>
      </c>
      <c r="P3974">
        <v>20</v>
      </c>
      <c r="Q3974">
        <v>768.96</v>
      </c>
      <c r="R3974" t="s">
        <v>5724</v>
      </c>
      <c r="S3974">
        <v>2</v>
      </c>
      <c r="T3974" t="s">
        <v>34</v>
      </c>
      <c r="U3974">
        <v>44000</v>
      </c>
      <c r="V3974">
        <v>8800</v>
      </c>
      <c r="W3974">
        <v>35200</v>
      </c>
      <c r="X3974">
        <v>24207.79</v>
      </c>
      <c r="Y3974">
        <v>10223.25</v>
      </c>
      <c r="Z3974">
        <v>29.04</v>
      </c>
      <c r="AA3974" t="s">
        <v>5776</v>
      </c>
      <c r="AB3974">
        <v>2025</v>
      </c>
    </row>
    <row r="3975" spans="1:28" x14ac:dyDescent="0.3">
      <c r="A3975" t="s">
        <v>4650</v>
      </c>
      <c r="B3975" s="9">
        <v>45655</v>
      </c>
      <c r="C3975" t="s">
        <v>1207</v>
      </c>
      <c r="D3975" t="s">
        <v>305</v>
      </c>
      <c r="E3975" t="s">
        <v>38</v>
      </c>
      <c r="F3975" t="s">
        <v>5742</v>
      </c>
      <c r="G3975" t="s">
        <v>5729</v>
      </c>
      <c r="H3975" t="s">
        <v>5740</v>
      </c>
      <c r="I3975" t="s">
        <v>80</v>
      </c>
      <c r="J3975" t="s">
        <v>31</v>
      </c>
      <c r="K3975" t="s">
        <v>32</v>
      </c>
      <c r="L3975" t="s">
        <v>90</v>
      </c>
      <c r="M3975">
        <v>11</v>
      </c>
      <c r="N3975">
        <v>1200</v>
      </c>
      <c r="O3975">
        <v>545.34</v>
      </c>
      <c r="P3975">
        <v>30</v>
      </c>
      <c r="Q3975">
        <v>1107.48</v>
      </c>
      <c r="R3975" t="s">
        <v>64</v>
      </c>
      <c r="S3975">
        <v>2</v>
      </c>
      <c r="T3975" t="s">
        <v>34</v>
      </c>
      <c r="U3975">
        <v>13200</v>
      </c>
      <c r="V3975">
        <v>3960</v>
      </c>
      <c r="W3975">
        <v>9240</v>
      </c>
      <c r="X3975">
        <v>5998.74</v>
      </c>
      <c r="Y3975">
        <v>2133.7800000000002</v>
      </c>
      <c r="Z3975">
        <v>23.09</v>
      </c>
      <c r="AA3975" t="s">
        <v>5783</v>
      </c>
      <c r="AB3975">
        <v>2024</v>
      </c>
    </row>
    <row r="3976" spans="1:28" x14ac:dyDescent="0.3">
      <c r="A3976" t="s">
        <v>4651</v>
      </c>
      <c r="B3976" s="9">
        <v>45297</v>
      </c>
      <c r="C3976" t="s">
        <v>536</v>
      </c>
      <c r="D3976" t="s">
        <v>342</v>
      </c>
      <c r="E3976" t="s">
        <v>38</v>
      </c>
      <c r="F3976" t="s">
        <v>5760</v>
      </c>
      <c r="G3976" t="s">
        <v>5723</v>
      </c>
      <c r="H3976" t="s">
        <v>131</v>
      </c>
      <c r="I3976" t="s">
        <v>132</v>
      </c>
      <c r="J3976" t="s">
        <v>451</v>
      </c>
      <c r="K3976" t="s">
        <v>5726</v>
      </c>
      <c r="L3976" t="s">
        <v>90</v>
      </c>
      <c r="M3976">
        <v>11</v>
      </c>
      <c r="N3976">
        <v>2200</v>
      </c>
      <c r="O3976">
        <v>1094.3399999999999</v>
      </c>
      <c r="P3976">
        <v>25</v>
      </c>
      <c r="Q3976">
        <v>1605.22</v>
      </c>
      <c r="R3976" t="s">
        <v>5724</v>
      </c>
      <c r="S3976">
        <v>4</v>
      </c>
      <c r="T3976" t="s">
        <v>102</v>
      </c>
      <c r="U3976">
        <v>24200</v>
      </c>
      <c r="V3976">
        <v>6050</v>
      </c>
      <c r="W3976">
        <v>18150</v>
      </c>
      <c r="X3976">
        <v>12037.74</v>
      </c>
      <c r="Y3976">
        <v>4507.04</v>
      </c>
      <c r="Z3976">
        <v>24.83</v>
      </c>
      <c r="AA3976" t="s">
        <v>5788</v>
      </c>
      <c r="AB3976">
        <v>2024</v>
      </c>
    </row>
    <row r="3977" spans="1:28" x14ac:dyDescent="0.3">
      <c r="A3977" t="s">
        <v>4652</v>
      </c>
      <c r="B3977" s="9">
        <v>45450</v>
      </c>
      <c r="C3977" t="s">
        <v>619</v>
      </c>
      <c r="D3977" t="s">
        <v>37</v>
      </c>
      <c r="E3977" t="s">
        <v>38</v>
      </c>
      <c r="F3977" t="s">
        <v>5764</v>
      </c>
      <c r="G3977" t="s">
        <v>5732</v>
      </c>
      <c r="H3977" t="s">
        <v>51</v>
      </c>
      <c r="I3977" t="s">
        <v>83</v>
      </c>
      <c r="J3977" t="s">
        <v>31</v>
      </c>
      <c r="K3977" t="s">
        <v>5726</v>
      </c>
      <c r="L3977" t="s">
        <v>90</v>
      </c>
      <c r="M3977">
        <v>5</v>
      </c>
      <c r="N3977">
        <v>1800</v>
      </c>
      <c r="O3977">
        <v>846.89200000000005</v>
      </c>
      <c r="P3977">
        <v>30</v>
      </c>
      <c r="Q3977">
        <v>1492.23</v>
      </c>
      <c r="R3977" t="s">
        <v>5724</v>
      </c>
      <c r="S3977">
        <v>5</v>
      </c>
      <c r="T3977" t="s">
        <v>34</v>
      </c>
      <c r="U3977">
        <v>9000</v>
      </c>
      <c r="V3977">
        <v>2700</v>
      </c>
      <c r="W3977">
        <v>6300</v>
      </c>
      <c r="X3977">
        <v>4234.46</v>
      </c>
      <c r="Y3977">
        <v>573.30999999999995</v>
      </c>
      <c r="Z3977">
        <v>9.1</v>
      </c>
      <c r="AA3977" t="s">
        <v>5780</v>
      </c>
      <c r="AB3977">
        <v>2024</v>
      </c>
    </row>
    <row r="3978" spans="1:28" x14ac:dyDescent="0.3">
      <c r="A3978" t="s">
        <v>4653</v>
      </c>
      <c r="B3978" s="9">
        <v>46039</v>
      </c>
      <c r="C3978" t="s">
        <v>1378</v>
      </c>
      <c r="D3978" t="s">
        <v>256</v>
      </c>
      <c r="E3978" t="s">
        <v>38</v>
      </c>
      <c r="F3978" t="s">
        <v>5735</v>
      </c>
      <c r="G3978" t="s">
        <v>5729</v>
      </c>
      <c r="H3978" t="s">
        <v>169</v>
      </c>
      <c r="I3978" t="s">
        <v>153</v>
      </c>
      <c r="J3978" t="s">
        <v>46</v>
      </c>
      <c r="K3978" t="s">
        <v>32</v>
      </c>
      <c r="L3978" t="s">
        <v>33</v>
      </c>
      <c r="M3978">
        <v>9</v>
      </c>
      <c r="N3978">
        <v>4500</v>
      </c>
      <c r="O3978">
        <v>2677.5677777777778</v>
      </c>
      <c r="P3978">
        <v>10</v>
      </c>
      <c r="Q3978">
        <v>1772.69</v>
      </c>
      <c r="R3978" t="s">
        <v>5724</v>
      </c>
      <c r="S3978">
        <v>2</v>
      </c>
      <c r="T3978" t="s">
        <v>34</v>
      </c>
      <c r="U3978">
        <v>40500</v>
      </c>
      <c r="V3978">
        <v>4050</v>
      </c>
      <c r="W3978">
        <v>36450</v>
      </c>
      <c r="X3978">
        <v>24098.11</v>
      </c>
      <c r="Y3978">
        <v>10579.2</v>
      </c>
      <c r="Z3978">
        <v>29.02</v>
      </c>
      <c r="AA3978" t="s">
        <v>5788</v>
      </c>
      <c r="AB3978">
        <v>2026</v>
      </c>
    </row>
    <row r="3979" spans="1:28" x14ac:dyDescent="0.3">
      <c r="A3979" t="s">
        <v>4654</v>
      </c>
      <c r="B3979" s="9">
        <v>45503</v>
      </c>
      <c r="C3979" t="s">
        <v>615</v>
      </c>
      <c r="D3979" t="s">
        <v>168</v>
      </c>
      <c r="E3979" t="s">
        <v>109</v>
      </c>
      <c r="F3979" t="s">
        <v>5728</v>
      </c>
      <c r="G3979" t="s">
        <v>5733</v>
      </c>
      <c r="H3979" t="s">
        <v>144</v>
      </c>
      <c r="I3979" t="s">
        <v>156</v>
      </c>
      <c r="J3979" t="s">
        <v>40</v>
      </c>
      <c r="K3979" t="s">
        <v>5726</v>
      </c>
      <c r="L3979" t="s">
        <v>54</v>
      </c>
      <c r="M3979">
        <v>8</v>
      </c>
      <c r="N3979">
        <v>6500</v>
      </c>
      <c r="O3979">
        <v>4101.6362499999996</v>
      </c>
      <c r="P3979">
        <v>0</v>
      </c>
      <c r="Q3979">
        <v>1707.23</v>
      </c>
      <c r="R3979" t="s">
        <v>5724</v>
      </c>
      <c r="S3979">
        <v>3</v>
      </c>
      <c r="T3979" t="s">
        <v>41</v>
      </c>
      <c r="U3979">
        <v>52000</v>
      </c>
      <c r="V3979">
        <v>0</v>
      </c>
      <c r="W3979">
        <v>52000</v>
      </c>
      <c r="X3979">
        <v>32813.089999999997</v>
      </c>
      <c r="Y3979">
        <v>17479.68</v>
      </c>
      <c r="Z3979">
        <v>33.61</v>
      </c>
      <c r="AA3979" t="s">
        <v>5785</v>
      </c>
      <c r="AB3979">
        <v>2024</v>
      </c>
    </row>
    <row r="3980" spans="1:28" x14ac:dyDescent="0.3">
      <c r="A3980" t="s">
        <v>4655</v>
      </c>
      <c r="B3980" s="9">
        <v>45873</v>
      </c>
      <c r="C3980" t="s">
        <v>730</v>
      </c>
      <c r="D3980" t="s">
        <v>305</v>
      </c>
      <c r="E3980" t="s">
        <v>38</v>
      </c>
      <c r="F3980" t="s">
        <v>5755</v>
      </c>
      <c r="G3980" t="s">
        <v>5733</v>
      </c>
      <c r="H3980" t="s">
        <v>144</v>
      </c>
      <c r="I3980" t="s">
        <v>145</v>
      </c>
      <c r="J3980" t="s">
        <v>63</v>
      </c>
      <c r="K3980" t="s">
        <v>5726</v>
      </c>
      <c r="L3980" t="s">
        <v>5730</v>
      </c>
      <c r="M3980">
        <v>10</v>
      </c>
      <c r="N3980">
        <v>1200</v>
      </c>
      <c r="O3980">
        <v>741.125</v>
      </c>
      <c r="P3980">
        <v>10</v>
      </c>
      <c r="Q3980">
        <v>493.15</v>
      </c>
      <c r="R3980" t="s">
        <v>5724</v>
      </c>
      <c r="S3980">
        <v>5</v>
      </c>
      <c r="T3980" t="s">
        <v>34</v>
      </c>
      <c r="U3980">
        <v>12000</v>
      </c>
      <c r="V3980">
        <v>1200</v>
      </c>
      <c r="W3980">
        <v>10800</v>
      </c>
      <c r="X3980">
        <v>7411.25</v>
      </c>
      <c r="Y3980">
        <v>2895.6</v>
      </c>
      <c r="Z3980">
        <v>26.81</v>
      </c>
      <c r="AA3980" t="s">
        <v>5789</v>
      </c>
      <c r="AB3980">
        <v>2025</v>
      </c>
    </row>
    <row r="3981" spans="1:28" x14ac:dyDescent="0.3">
      <c r="A3981" t="s">
        <v>4656</v>
      </c>
      <c r="B3981" s="9">
        <v>45776</v>
      </c>
      <c r="C3981" t="s">
        <v>1031</v>
      </c>
      <c r="D3981" t="s">
        <v>60</v>
      </c>
      <c r="E3981" t="s">
        <v>38</v>
      </c>
      <c r="F3981" t="s">
        <v>5747</v>
      </c>
      <c r="G3981" t="s">
        <v>5732</v>
      </c>
      <c r="H3981" t="s">
        <v>184</v>
      </c>
      <c r="I3981" t="s">
        <v>185</v>
      </c>
      <c r="J3981" t="s">
        <v>31</v>
      </c>
      <c r="K3981" t="s">
        <v>5726</v>
      </c>
      <c r="L3981" t="s">
        <v>5727</v>
      </c>
      <c r="M3981">
        <v>7</v>
      </c>
      <c r="N3981">
        <v>3500</v>
      </c>
      <c r="O3981">
        <v>1360.9928571428572</v>
      </c>
      <c r="P3981">
        <v>30</v>
      </c>
      <c r="Q3981">
        <v>192.15</v>
      </c>
      <c r="R3981" t="s">
        <v>5724</v>
      </c>
      <c r="S3981">
        <v>5</v>
      </c>
      <c r="T3981" t="s">
        <v>34</v>
      </c>
      <c r="U3981">
        <v>24500</v>
      </c>
      <c r="V3981">
        <v>7350</v>
      </c>
      <c r="W3981">
        <v>17150</v>
      </c>
      <c r="X3981">
        <v>9526.9500000000007</v>
      </c>
      <c r="Y3981">
        <v>7430.9</v>
      </c>
      <c r="Z3981">
        <v>43.33</v>
      </c>
      <c r="AA3981" t="s">
        <v>5787</v>
      </c>
      <c r="AB3981">
        <v>2025</v>
      </c>
    </row>
    <row r="3982" spans="1:28" x14ac:dyDescent="0.3">
      <c r="A3982" t="s">
        <v>4657</v>
      </c>
      <c r="B3982" s="9">
        <v>45836</v>
      </c>
      <c r="C3982" t="s">
        <v>1052</v>
      </c>
      <c r="D3982" t="s">
        <v>168</v>
      </c>
      <c r="E3982" t="s">
        <v>109</v>
      </c>
      <c r="F3982" t="s">
        <v>5737</v>
      </c>
      <c r="G3982" t="s">
        <v>5729</v>
      </c>
      <c r="H3982" t="s">
        <v>44</v>
      </c>
      <c r="I3982" t="s">
        <v>352</v>
      </c>
      <c r="J3982" t="s">
        <v>31</v>
      </c>
      <c r="K3982" t="s">
        <v>53</v>
      </c>
      <c r="L3982" t="s">
        <v>33</v>
      </c>
      <c r="M3982">
        <v>5</v>
      </c>
      <c r="N3982">
        <v>6500</v>
      </c>
      <c r="O3982">
        <v>2834.634</v>
      </c>
      <c r="P3982">
        <v>25</v>
      </c>
      <c r="Q3982">
        <v>621.62</v>
      </c>
      <c r="R3982" t="s">
        <v>5724</v>
      </c>
      <c r="S3982">
        <v>4</v>
      </c>
      <c r="T3982" t="s">
        <v>5752</v>
      </c>
      <c r="U3982">
        <v>32500</v>
      </c>
      <c r="V3982">
        <v>8125</v>
      </c>
      <c r="W3982">
        <v>24375</v>
      </c>
      <c r="X3982">
        <v>14173.17</v>
      </c>
      <c r="Y3982">
        <v>9580.2099999999991</v>
      </c>
      <c r="Z3982">
        <v>39.299999999999997</v>
      </c>
      <c r="AA3982" t="s">
        <v>5780</v>
      </c>
      <c r="AB3982">
        <v>2025</v>
      </c>
    </row>
    <row r="3983" spans="1:28" x14ac:dyDescent="0.3">
      <c r="A3983" t="s">
        <v>4658</v>
      </c>
      <c r="B3983" s="9">
        <v>45503</v>
      </c>
      <c r="C3983" t="s">
        <v>1110</v>
      </c>
      <c r="D3983" t="s">
        <v>162</v>
      </c>
      <c r="E3983" t="s">
        <v>50</v>
      </c>
      <c r="F3983" t="s">
        <v>5738</v>
      </c>
      <c r="G3983" t="s">
        <v>5743</v>
      </c>
      <c r="H3983" t="s">
        <v>5744</v>
      </c>
      <c r="I3983" t="s">
        <v>177</v>
      </c>
      <c r="J3983" t="s">
        <v>31</v>
      </c>
      <c r="K3983" t="s">
        <v>32</v>
      </c>
      <c r="L3983" t="s">
        <v>54</v>
      </c>
      <c r="M3983">
        <v>3</v>
      </c>
      <c r="N3983">
        <v>3200</v>
      </c>
      <c r="O3983">
        <v>1768.42</v>
      </c>
      <c r="P3983">
        <v>25</v>
      </c>
      <c r="Q3983">
        <v>1136.1600000000001</v>
      </c>
      <c r="R3983" t="s">
        <v>5724</v>
      </c>
      <c r="S3983">
        <v>3</v>
      </c>
      <c r="T3983" t="s">
        <v>34</v>
      </c>
      <c r="U3983">
        <v>9600</v>
      </c>
      <c r="V3983">
        <v>2400</v>
      </c>
      <c r="W3983">
        <v>7200</v>
      </c>
      <c r="X3983">
        <v>5305.26</v>
      </c>
      <c r="Y3983">
        <v>758.58</v>
      </c>
      <c r="Z3983">
        <v>10.54</v>
      </c>
      <c r="AA3983" t="s">
        <v>5785</v>
      </c>
      <c r="AB3983">
        <v>2024</v>
      </c>
    </row>
    <row r="3984" spans="1:28" x14ac:dyDescent="0.3">
      <c r="A3984" t="s">
        <v>4659</v>
      </c>
      <c r="B3984" s="9">
        <v>45563</v>
      </c>
      <c r="C3984" t="s">
        <v>523</v>
      </c>
      <c r="D3984" t="s">
        <v>114</v>
      </c>
      <c r="E3984" t="s">
        <v>28</v>
      </c>
      <c r="F3984" t="s">
        <v>5737</v>
      </c>
      <c r="G3984" t="s">
        <v>5732</v>
      </c>
      <c r="H3984" t="s">
        <v>184</v>
      </c>
      <c r="I3984" t="s">
        <v>198</v>
      </c>
      <c r="J3984" t="s">
        <v>40</v>
      </c>
      <c r="K3984" t="s">
        <v>32</v>
      </c>
      <c r="L3984" t="s">
        <v>33</v>
      </c>
      <c r="M3984">
        <v>10</v>
      </c>
      <c r="N3984">
        <v>3200</v>
      </c>
      <c r="O3984">
        <v>2336.857</v>
      </c>
      <c r="P3984">
        <v>5</v>
      </c>
      <c r="Q3984">
        <v>399.43</v>
      </c>
      <c r="R3984" t="s">
        <v>5724</v>
      </c>
      <c r="S3984">
        <v>5</v>
      </c>
      <c r="T3984" t="s">
        <v>34</v>
      </c>
      <c r="U3984">
        <v>32000</v>
      </c>
      <c r="V3984">
        <v>1600</v>
      </c>
      <c r="W3984">
        <v>30400</v>
      </c>
      <c r="X3984">
        <v>23368.57</v>
      </c>
      <c r="Y3984">
        <v>6632</v>
      </c>
      <c r="Z3984">
        <v>21.82</v>
      </c>
      <c r="AA3984" t="s">
        <v>5781</v>
      </c>
      <c r="AB3984">
        <v>2024</v>
      </c>
    </row>
    <row r="3985" spans="1:28" x14ac:dyDescent="0.3">
      <c r="A3985" t="s">
        <v>4660</v>
      </c>
      <c r="B3985" s="9">
        <v>46174</v>
      </c>
      <c r="C3985" t="s">
        <v>2148</v>
      </c>
      <c r="D3985" t="s">
        <v>4661</v>
      </c>
      <c r="E3985" t="s">
        <v>28</v>
      </c>
      <c r="F3985" t="s">
        <v>5745</v>
      </c>
      <c r="G3985" t="s">
        <v>5732</v>
      </c>
      <c r="H3985" t="s">
        <v>61</v>
      </c>
      <c r="I3985" t="s">
        <v>138</v>
      </c>
      <c r="J3985" t="s">
        <v>31</v>
      </c>
      <c r="K3985" t="s">
        <v>53</v>
      </c>
      <c r="L3985" t="s">
        <v>54</v>
      </c>
      <c r="M3985">
        <v>11</v>
      </c>
      <c r="N3985">
        <v>8500</v>
      </c>
      <c r="O3985">
        <v>6393.9272727272728</v>
      </c>
      <c r="P3985">
        <v>0</v>
      </c>
      <c r="Q3985">
        <v>966.17</v>
      </c>
      <c r="R3985" t="s">
        <v>64</v>
      </c>
      <c r="S3985" t="s">
        <v>5767</v>
      </c>
      <c r="T3985" t="s">
        <v>34</v>
      </c>
      <c r="U3985">
        <v>93500</v>
      </c>
      <c r="V3985">
        <v>0</v>
      </c>
      <c r="W3985">
        <v>93500</v>
      </c>
      <c r="X3985">
        <v>70333.2</v>
      </c>
      <c r="Y3985">
        <v>22200.63</v>
      </c>
      <c r="Z3985">
        <v>23.74</v>
      </c>
      <c r="AA3985" t="s">
        <v>5780</v>
      </c>
      <c r="AB3985">
        <v>2026</v>
      </c>
    </row>
    <row r="3986" spans="1:28" x14ac:dyDescent="0.3">
      <c r="A3986" t="s">
        <v>4662</v>
      </c>
      <c r="B3986" s="9">
        <v>46116</v>
      </c>
      <c r="C3986" t="s">
        <v>546</v>
      </c>
      <c r="D3986" t="s">
        <v>342</v>
      </c>
      <c r="E3986" t="s">
        <v>38</v>
      </c>
      <c r="F3986" t="s">
        <v>5751</v>
      </c>
      <c r="G3986" t="s">
        <v>5729</v>
      </c>
      <c r="H3986" t="s">
        <v>5767</v>
      </c>
      <c r="I3986" t="s">
        <v>99</v>
      </c>
      <c r="J3986" t="s">
        <v>31</v>
      </c>
      <c r="K3986" t="s">
        <v>32</v>
      </c>
      <c r="L3986" t="s">
        <v>5727</v>
      </c>
      <c r="M3986">
        <v>6</v>
      </c>
      <c r="N3986">
        <v>2200</v>
      </c>
      <c r="O3986">
        <v>1416.05</v>
      </c>
      <c r="P3986">
        <v>0</v>
      </c>
      <c r="Q3986">
        <v>826.82</v>
      </c>
      <c r="R3986" t="s">
        <v>5724</v>
      </c>
      <c r="S3986">
        <v>5</v>
      </c>
      <c r="T3986" t="s">
        <v>34</v>
      </c>
      <c r="U3986">
        <v>13200</v>
      </c>
      <c r="V3986">
        <v>0</v>
      </c>
      <c r="W3986">
        <v>13200</v>
      </c>
      <c r="X3986">
        <v>8496.2999999999993</v>
      </c>
      <c r="Y3986">
        <v>3876.88</v>
      </c>
      <c r="Z3986">
        <v>29.37</v>
      </c>
      <c r="AA3986" t="s">
        <v>5787</v>
      </c>
      <c r="AB3986">
        <v>2026</v>
      </c>
    </row>
    <row r="3987" spans="1:28" x14ac:dyDescent="0.3">
      <c r="A3987" t="s">
        <v>4663</v>
      </c>
      <c r="B3987" s="9">
        <v>45844</v>
      </c>
      <c r="C3987" t="s">
        <v>501</v>
      </c>
      <c r="D3987" t="s">
        <v>222</v>
      </c>
      <c r="E3987" t="s">
        <v>50</v>
      </c>
      <c r="F3987" t="s">
        <v>5755</v>
      </c>
      <c r="G3987" t="s">
        <v>5732</v>
      </c>
      <c r="H3987" t="s">
        <v>223</v>
      </c>
      <c r="I3987" t="s">
        <v>224</v>
      </c>
      <c r="J3987" t="s">
        <v>46</v>
      </c>
      <c r="K3987" t="s">
        <v>53</v>
      </c>
      <c r="L3987" t="s">
        <v>33</v>
      </c>
      <c r="M3987">
        <v>8</v>
      </c>
      <c r="N3987">
        <v>8500</v>
      </c>
      <c r="O3987">
        <v>4779.2712499999998</v>
      </c>
      <c r="P3987">
        <v>20</v>
      </c>
      <c r="Q3987">
        <v>1713.89</v>
      </c>
      <c r="R3987" t="s">
        <v>5724</v>
      </c>
      <c r="S3987">
        <v>4</v>
      </c>
      <c r="T3987" t="s">
        <v>102</v>
      </c>
      <c r="U3987">
        <v>68000</v>
      </c>
      <c r="V3987">
        <v>13600</v>
      </c>
      <c r="W3987">
        <v>54400</v>
      </c>
      <c r="X3987">
        <v>38234.17</v>
      </c>
      <c r="Y3987">
        <v>14451.94</v>
      </c>
      <c r="Z3987">
        <v>26.57</v>
      </c>
      <c r="AA3987" t="s">
        <v>5785</v>
      </c>
      <c r="AB3987">
        <v>2025</v>
      </c>
    </row>
    <row r="3988" spans="1:28" x14ac:dyDescent="0.3">
      <c r="A3988" t="s">
        <v>4664</v>
      </c>
      <c r="B3988" s="9">
        <v>45457</v>
      </c>
      <c r="C3988" t="s">
        <v>809</v>
      </c>
      <c r="D3988" t="s">
        <v>330</v>
      </c>
      <c r="E3988" t="s">
        <v>109</v>
      </c>
      <c r="F3988" t="s">
        <v>5767</v>
      </c>
      <c r="G3988" t="s">
        <v>5729</v>
      </c>
      <c r="H3988" t="s">
        <v>5740</v>
      </c>
      <c r="I3988" t="s">
        <v>5767</v>
      </c>
      <c r="J3988" t="s">
        <v>40</v>
      </c>
      <c r="K3988" t="s">
        <v>53</v>
      </c>
      <c r="L3988" t="s">
        <v>54</v>
      </c>
      <c r="M3988">
        <v>11</v>
      </c>
      <c r="N3988">
        <v>9800</v>
      </c>
      <c r="O3988">
        <v>5509.9836363636359</v>
      </c>
      <c r="P3988">
        <v>10</v>
      </c>
      <c r="Q3988">
        <v>1400.26</v>
      </c>
      <c r="R3988" t="s">
        <v>5724</v>
      </c>
      <c r="S3988">
        <v>5</v>
      </c>
      <c r="T3988" t="s">
        <v>34</v>
      </c>
      <c r="U3988">
        <v>107800</v>
      </c>
      <c r="V3988">
        <v>10780</v>
      </c>
      <c r="W3988">
        <v>97020</v>
      </c>
      <c r="X3988">
        <v>60609.82</v>
      </c>
      <c r="Y3988">
        <v>35009.919999999998</v>
      </c>
      <c r="Z3988">
        <v>36.090000000000003</v>
      </c>
      <c r="AA3988" t="s">
        <v>5780</v>
      </c>
      <c r="AB3988">
        <v>2024</v>
      </c>
    </row>
    <row r="3989" spans="1:28" x14ac:dyDescent="0.3">
      <c r="A3989" t="s">
        <v>4665</v>
      </c>
      <c r="B3989" s="9">
        <v>45319</v>
      </c>
      <c r="C3989" t="s">
        <v>865</v>
      </c>
      <c r="D3989" t="s">
        <v>330</v>
      </c>
      <c r="E3989" t="s">
        <v>109</v>
      </c>
      <c r="F3989" t="s">
        <v>5751</v>
      </c>
      <c r="G3989" t="s">
        <v>5729</v>
      </c>
      <c r="H3989" t="s">
        <v>169</v>
      </c>
      <c r="I3989" t="s">
        <v>153</v>
      </c>
      <c r="J3989" t="s">
        <v>40</v>
      </c>
      <c r="K3989" t="s">
        <v>53</v>
      </c>
      <c r="L3989" t="s">
        <v>5727</v>
      </c>
      <c r="M3989">
        <v>10</v>
      </c>
      <c r="N3989">
        <v>9800</v>
      </c>
      <c r="O3989">
        <v>4544.2199999999993</v>
      </c>
      <c r="P3989">
        <v>30</v>
      </c>
      <c r="Q3989">
        <v>780.45</v>
      </c>
      <c r="R3989" t="s">
        <v>5724</v>
      </c>
      <c r="S3989">
        <v>1</v>
      </c>
      <c r="T3989" t="s">
        <v>34</v>
      </c>
      <c r="U3989">
        <v>98000</v>
      </c>
      <c r="V3989">
        <v>29400</v>
      </c>
      <c r="W3989">
        <v>68600</v>
      </c>
      <c r="X3989">
        <v>45442.2</v>
      </c>
      <c r="Y3989">
        <v>22377.35</v>
      </c>
      <c r="Z3989">
        <v>32.619999999999997</v>
      </c>
      <c r="AA3989" t="s">
        <v>5788</v>
      </c>
      <c r="AB3989">
        <v>2024</v>
      </c>
    </row>
    <row r="3990" spans="1:28" x14ac:dyDescent="0.3">
      <c r="A3990" t="s">
        <v>4666</v>
      </c>
      <c r="B3990" s="9">
        <v>46063</v>
      </c>
      <c r="C3990" t="s">
        <v>147</v>
      </c>
      <c r="D3990" t="s">
        <v>256</v>
      </c>
      <c r="E3990" t="s">
        <v>38</v>
      </c>
      <c r="F3990" t="s">
        <v>5761</v>
      </c>
      <c r="G3990" t="s">
        <v>5723</v>
      </c>
      <c r="H3990" t="s">
        <v>73</v>
      </c>
      <c r="I3990" t="s">
        <v>160</v>
      </c>
      <c r="J3990" t="s">
        <v>46</v>
      </c>
      <c r="K3990" t="s">
        <v>5726</v>
      </c>
      <c r="L3990" t="s">
        <v>33</v>
      </c>
      <c r="M3990">
        <v>4</v>
      </c>
      <c r="N3990">
        <v>4500</v>
      </c>
      <c r="O3990">
        <v>3503.3575000000001</v>
      </c>
      <c r="P3990">
        <v>0</v>
      </c>
      <c r="Q3990">
        <v>1189.71</v>
      </c>
      <c r="R3990" t="s">
        <v>5724</v>
      </c>
      <c r="S3990">
        <v>5</v>
      </c>
      <c r="T3990" t="s">
        <v>34</v>
      </c>
      <c r="U3990">
        <v>18000</v>
      </c>
      <c r="V3990">
        <v>0</v>
      </c>
      <c r="W3990">
        <v>18000</v>
      </c>
      <c r="X3990">
        <v>14013.43</v>
      </c>
      <c r="Y3990">
        <v>2796.86</v>
      </c>
      <c r="Z3990">
        <v>15.54</v>
      </c>
      <c r="AA3990" t="s">
        <v>5779</v>
      </c>
      <c r="AB3990">
        <v>2026</v>
      </c>
    </row>
    <row r="3991" spans="1:28" x14ac:dyDescent="0.3">
      <c r="A3991" t="s">
        <v>4667</v>
      </c>
      <c r="B3991" s="9">
        <v>45799</v>
      </c>
      <c r="C3991" t="s">
        <v>951</v>
      </c>
      <c r="D3991" t="s">
        <v>168</v>
      </c>
      <c r="E3991" t="s">
        <v>109</v>
      </c>
      <c r="F3991" t="s">
        <v>5753</v>
      </c>
      <c r="G3991" t="s">
        <v>5733</v>
      </c>
      <c r="H3991" t="s">
        <v>110</v>
      </c>
      <c r="I3991" t="s">
        <v>296</v>
      </c>
      <c r="J3991" t="s">
        <v>31</v>
      </c>
      <c r="K3991" t="s">
        <v>53</v>
      </c>
      <c r="L3991" t="s">
        <v>33</v>
      </c>
      <c r="M3991">
        <v>5</v>
      </c>
      <c r="N3991">
        <v>6500</v>
      </c>
      <c r="O3991">
        <v>3744.1519999999996</v>
      </c>
      <c r="P3991">
        <v>0</v>
      </c>
      <c r="Q3991">
        <v>281.85000000000002</v>
      </c>
      <c r="R3991" t="s">
        <v>5724</v>
      </c>
      <c r="S3991">
        <v>2</v>
      </c>
      <c r="T3991" t="s">
        <v>34</v>
      </c>
      <c r="U3991">
        <v>32500</v>
      </c>
      <c r="V3991">
        <v>0</v>
      </c>
      <c r="W3991">
        <v>32500</v>
      </c>
      <c r="X3991">
        <v>18720.759999999998</v>
      </c>
      <c r="Y3991">
        <v>13497.39</v>
      </c>
      <c r="Z3991">
        <v>41.53</v>
      </c>
      <c r="AA3991" t="s">
        <v>5776</v>
      </c>
      <c r="AB3991">
        <v>2025</v>
      </c>
    </row>
    <row r="3992" spans="1:28" x14ac:dyDescent="0.3">
      <c r="A3992" t="s">
        <v>4668</v>
      </c>
      <c r="B3992" s="9">
        <v>45848</v>
      </c>
      <c r="C3992" t="s">
        <v>1141</v>
      </c>
      <c r="D3992" t="s">
        <v>273</v>
      </c>
      <c r="E3992" t="s">
        <v>28</v>
      </c>
      <c r="F3992" t="s">
        <v>5731</v>
      </c>
      <c r="G3992" t="s">
        <v>5723</v>
      </c>
      <c r="H3992" t="s">
        <v>5767</v>
      </c>
      <c r="I3992" t="s">
        <v>74</v>
      </c>
      <c r="J3992" t="s">
        <v>63</v>
      </c>
      <c r="K3992" t="s">
        <v>53</v>
      </c>
      <c r="L3992" t="s">
        <v>90</v>
      </c>
      <c r="M3992">
        <v>11</v>
      </c>
      <c r="N3992">
        <v>32000</v>
      </c>
      <c r="O3992">
        <v>24870.576363636366</v>
      </c>
      <c r="P3992">
        <v>5</v>
      </c>
      <c r="Q3992">
        <v>1735.89</v>
      </c>
      <c r="R3992" t="s">
        <v>5724</v>
      </c>
      <c r="S3992">
        <v>3</v>
      </c>
      <c r="T3992" t="s">
        <v>34</v>
      </c>
      <c r="U3992">
        <v>352000</v>
      </c>
      <c r="V3992">
        <v>17600</v>
      </c>
      <c r="W3992">
        <v>334400</v>
      </c>
      <c r="X3992">
        <v>273576.34000000003</v>
      </c>
      <c r="Y3992">
        <v>59087.77</v>
      </c>
      <c r="Z3992">
        <v>17.670000000000002</v>
      </c>
      <c r="AA3992" t="s">
        <v>5785</v>
      </c>
      <c r="AB3992">
        <v>2025</v>
      </c>
    </row>
    <row r="3993" spans="1:28" x14ac:dyDescent="0.3">
      <c r="A3993" t="s">
        <v>4669</v>
      </c>
      <c r="B3993" s="9">
        <v>46077</v>
      </c>
      <c r="C3993" t="s">
        <v>643</v>
      </c>
      <c r="D3993" t="s">
        <v>67</v>
      </c>
      <c r="E3993" t="s">
        <v>28</v>
      </c>
      <c r="F3993" t="s">
        <v>5754</v>
      </c>
      <c r="G3993" t="s">
        <v>5723</v>
      </c>
      <c r="H3993" t="s">
        <v>131</v>
      </c>
      <c r="I3993" t="s">
        <v>135</v>
      </c>
      <c r="J3993" t="s">
        <v>46</v>
      </c>
      <c r="K3993" t="s">
        <v>5726</v>
      </c>
      <c r="L3993" t="s">
        <v>5727</v>
      </c>
      <c r="M3993">
        <v>8</v>
      </c>
      <c r="N3993">
        <v>32000</v>
      </c>
      <c r="O3993">
        <v>16029.983749999999</v>
      </c>
      <c r="P3993">
        <v>20</v>
      </c>
      <c r="Q3993">
        <v>938.41</v>
      </c>
      <c r="R3993" t="s">
        <v>5724</v>
      </c>
      <c r="S3993">
        <v>5</v>
      </c>
      <c r="T3993" t="s">
        <v>34</v>
      </c>
      <c r="U3993">
        <v>256000</v>
      </c>
      <c r="V3993">
        <v>51200</v>
      </c>
      <c r="W3993">
        <v>204800</v>
      </c>
      <c r="X3993">
        <v>128239.87</v>
      </c>
      <c r="Y3993">
        <v>75621.72</v>
      </c>
      <c r="Z3993">
        <v>36.92</v>
      </c>
      <c r="AA3993" t="s">
        <v>5779</v>
      </c>
      <c r="AB3993">
        <v>2026</v>
      </c>
    </row>
    <row r="3994" spans="1:28" x14ac:dyDescent="0.3">
      <c r="A3994" t="s">
        <v>4670</v>
      </c>
      <c r="B3994" s="9">
        <v>45297</v>
      </c>
      <c r="C3994" t="s">
        <v>1061</v>
      </c>
      <c r="D3994" t="s">
        <v>114</v>
      </c>
      <c r="E3994" t="s">
        <v>28</v>
      </c>
      <c r="F3994" t="s">
        <v>5738</v>
      </c>
      <c r="G3994" t="s">
        <v>5729</v>
      </c>
      <c r="H3994" t="s">
        <v>44</v>
      </c>
      <c r="I3994" t="s">
        <v>45</v>
      </c>
      <c r="J3994" t="s">
        <v>46</v>
      </c>
      <c r="K3994" t="s">
        <v>53</v>
      </c>
      <c r="L3994" t="s">
        <v>5727</v>
      </c>
      <c r="M3994">
        <v>10</v>
      </c>
      <c r="N3994">
        <v>3200</v>
      </c>
      <c r="O3994">
        <v>2229.6709999999998</v>
      </c>
      <c r="P3994">
        <v>5</v>
      </c>
      <c r="Q3994">
        <v>405.84</v>
      </c>
      <c r="R3994" t="s">
        <v>5724</v>
      </c>
      <c r="S3994">
        <v>5</v>
      </c>
      <c r="T3994" t="s">
        <v>34</v>
      </c>
      <c r="U3994">
        <v>32000</v>
      </c>
      <c r="V3994">
        <v>1600</v>
      </c>
      <c r="W3994">
        <v>30400</v>
      </c>
      <c r="X3994">
        <v>22296.71</v>
      </c>
      <c r="Y3994">
        <v>7697.45</v>
      </c>
      <c r="Z3994">
        <v>25.32</v>
      </c>
      <c r="AA3994" t="s">
        <v>5788</v>
      </c>
      <c r="AB3994">
        <v>2024</v>
      </c>
    </row>
    <row r="3995" spans="1:28" x14ac:dyDescent="0.3">
      <c r="A3995" t="s">
        <v>4671</v>
      </c>
      <c r="B3995" s="9">
        <v>45422</v>
      </c>
      <c r="C3995" t="s">
        <v>706</v>
      </c>
      <c r="D3995" t="s">
        <v>152</v>
      </c>
      <c r="E3995" t="s">
        <v>28</v>
      </c>
      <c r="F3995" t="s">
        <v>5750</v>
      </c>
      <c r="G3995" t="s">
        <v>5733</v>
      </c>
      <c r="H3995" t="s">
        <v>68</v>
      </c>
      <c r="I3995" t="s">
        <v>69</v>
      </c>
      <c r="J3995" t="s">
        <v>63</v>
      </c>
      <c r="K3995" t="s">
        <v>5726</v>
      </c>
      <c r="L3995" t="s">
        <v>90</v>
      </c>
      <c r="M3995">
        <v>9</v>
      </c>
      <c r="N3995">
        <v>45000</v>
      </c>
      <c r="O3995">
        <v>20823.607777777779</v>
      </c>
      <c r="P3995">
        <v>20</v>
      </c>
      <c r="Q3995">
        <v>1530.09</v>
      </c>
      <c r="R3995" t="s">
        <v>5724</v>
      </c>
      <c r="S3995">
        <v>3</v>
      </c>
      <c r="T3995" t="s">
        <v>34</v>
      </c>
      <c r="U3995">
        <v>405000</v>
      </c>
      <c r="V3995">
        <v>81000</v>
      </c>
      <c r="W3995">
        <v>324000</v>
      </c>
      <c r="X3995">
        <v>187412.47</v>
      </c>
      <c r="Y3995">
        <v>135057.44</v>
      </c>
      <c r="Z3995">
        <v>41.68</v>
      </c>
      <c r="AA3995" t="s">
        <v>5776</v>
      </c>
      <c r="AB3995">
        <v>2024</v>
      </c>
    </row>
    <row r="3996" spans="1:28" x14ac:dyDescent="0.3">
      <c r="A3996" t="s">
        <v>4672</v>
      </c>
      <c r="B3996" s="9">
        <v>46086</v>
      </c>
      <c r="C3996" t="s">
        <v>1622</v>
      </c>
      <c r="D3996" t="s">
        <v>2680</v>
      </c>
      <c r="E3996" t="s">
        <v>109</v>
      </c>
      <c r="F3996" t="s">
        <v>5763</v>
      </c>
      <c r="G3996" t="s">
        <v>5732</v>
      </c>
      <c r="H3996" t="s">
        <v>51</v>
      </c>
      <c r="I3996" t="s">
        <v>83</v>
      </c>
      <c r="J3996" t="s">
        <v>63</v>
      </c>
      <c r="K3996" t="s">
        <v>53</v>
      </c>
      <c r="L3996" t="s">
        <v>90</v>
      </c>
      <c r="M3996">
        <v>5</v>
      </c>
      <c r="N3996">
        <v>2800</v>
      </c>
      <c r="O3996">
        <v>1205.0840000000001</v>
      </c>
      <c r="P3996">
        <v>25</v>
      </c>
      <c r="Q3996">
        <v>43.87</v>
      </c>
      <c r="R3996" t="s">
        <v>5724</v>
      </c>
      <c r="S3996">
        <v>4</v>
      </c>
      <c r="T3996" t="s">
        <v>34</v>
      </c>
      <c r="U3996">
        <v>14000</v>
      </c>
      <c r="V3996">
        <v>3500</v>
      </c>
      <c r="W3996">
        <v>10500</v>
      </c>
      <c r="X3996">
        <v>6025.42</v>
      </c>
      <c r="Y3996">
        <v>4430.71</v>
      </c>
      <c r="Z3996">
        <v>42.2</v>
      </c>
      <c r="AA3996" t="s">
        <v>5782</v>
      </c>
      <c r="AB3996">
        <v>2026</v>
      </c>
    </row>
    <row r="3997" spans="1:28" x14ac:dyDescent="0.3">
      <c r="A3997" t="s">
        <v>4673</v>
      </c>
      <c r="B3997" s="9">
        <v>45792</v>
      </c>
      <c r="C3997" t="s">
        <v>558</v>
      </c>
      <c r="D3997" t="s">
        <v>143</v>
      </c>
      <c r="E3997" t="s">
        <v>28</v>
      </c>
      <c r="F3997" t="s">
        <v>5725</v>
      </c>
      <c r="G3997" t="s">
        <v>5743</v>
      </c>
      <c r="H3997" t="s">
        <v>94</v>
      </c>
      <c r="I3997" t="s">
        <v>95</v>
      </c>
      <c r="J3997" t="s">
        <v>46</v>
      </c>
      <c r="K3997" t="s">
        <v>32</v>
      </c>
      <c r="L3997" t="s">
        <v>5727</v>
      </c>
      <c r="M3997">
        <v>6</v>
      </c>
      <c r="N3997">
        <v>7800</v>
      </c>
      <c r="O3997">
        <v>3903.6883333333335</v>
      </c>
      <c r="P3997">
        <v>30</v>
      </c>
      <c r="Q3997">
        <v>1161.51</v>
      </c>
      <c r="R3997" t="s">
        <v>5724</v>
      </c>
      <c r="S3997">
        <v>2</v>
      </c>
      <c r="T3997" t="s">
        <v>41</v>
      </c>
      <c r="U3997">
        <v>46800</v>
      </c>
      <c r="V3997">
        <v>14040</v>
      </c>
      <c r="W3997">
        <v>32760</v>
      </c>
      <c r="X3997">
        <v>23422.13</v>
      </c>
      <c r="Y3997">
        <v>8176.36</v>
      </c>
      <c r="Z3997">
        <v>24.96</v>
      </c>
      <c r="AA3997" t="s">
        <v>5776</v>
      </c>
      <c r="AB3997">
        <v>2025</v>
      </c>
    </row>
    <row r="3998" spans="1:28" x14ac:dyDescent="0.3">
      <c r="A3998" t="s">
        <v>4674</v>
      </c>
      <c r="B3998" s="9">
        <v>45338</v>
      </c>
      <c r="C3998" t="s">
        <v>309</v>
      </c>
      <c r="D3998" t="s">
        <v>93</v>
      </c>
      <c r="E3998" t="s">
        <v>38</v>
      </c>
      <c r="F3998" t="s">
        <v>5736</v>
      </c>
      <c r="G3998" t="s">
        <v>5733</v>
      </c>
      <c r="H3998" t="s">
        <v>144</v>
      </c>
      <c r="I3998" t="s">
        <v>156</v>
      </c>
      <c r="J3998" t="s">
        <v>46</v>
      </c>
      <c r="K3998" t="s">
        <v>32</v>
      </c>
      <c r="L3998" t="s">
        <v>5730</v>
      </c>
      <c r="M3998">
        <v>11</v>
      </c>
      <c r="N3998">
        <v>1800</v>
      </c>
      <c r="O3998">
        <v>1310.3263636363636</v>
      </c>
      <c r="P3998">
        <v>5</v>
      </c>
      <c r="Q3998">
        <v>1415.14</v>
      </c>
      <c r="R3998" t="s">
        <v>64</v>
      </c>
      <c r="S3998">
        <v>3</v>
      </c>
      <c r="T3998" t="s">
        <v>34</v>
      </c>
      <c r="U3998">
        <v>19800</v>
      </c>
      <c r="V3998">
        <v>990</v>
      </c>
      <c r="W3998">
        <v>18810</v>
      </c>
      <c r="X3998">
        <v>14413.59</v>
      </c>
      <c r="Y3998">
        <v>2981.27</v>
      </c>
      <c r="Z3998">
        <v>15.85</v>
      </c>
      <c r="AA3998" t="s">
        <v>5779</v>
      </c>
      <c r="AB3998">
        <v>2024</v>
      </c>
    </row>
    <row r="3999" spans="1:28" x14ac:dyDescent="0.3">
      <c r="A3999" t="s">
        <v>4675</v>
      </c>
      <c r="B3999" s="9">
        <v>45835</v>
      </c>
      <c r="C3999" t="s">
        <v>1104</v>
      </c>
      <c r="D3999" t="s">
        <v>127</v>
      </c>
      <c r="E3999" t="s">
        <v>109</v>
      </c>
      <c r="F3999" t="s">
        <v>5736</v>
      </c>
      <c r="G3999" t="s">
        <v>5732</v>
      </c>
      <c r="H3999" t="s">
        <v>61</v>
      </c>
      <c r="I3999" t="s">
        <v>260</v>
      </c>
      <c r="J3999" t="s">
        <v>40</v>
      </c>
      <c r="K3999" t="s">
        <v>5726</v>
      </c>
      <c r="L3999" t="s">
        <v>5727</v>
      </c>
      <c r="M3999">
        <v>4</v>
      </c>
      <c r="N3999">
        <v>16500</v>
      </c>
      <c r="O3999">
        <v>9517.0349999999999</v>
      </c>
      <c r="P3999">
        <v>20</v>
      </c>
      <c r="Q3999">
        <v>212.85</v>
      </c>
      <c r="R3999" t="s">
        <v>5724</v>
      </c>
      <c r="S3999">
        <v>4</v>
      </c>
      <c r="T3999" t="s">
        <v>102</v>
      </c>
      <c r="U3999">
        <v>66000</v>
      </c>
      <c r="V3999">
        <v>13200</v>
      </c>
      <c r="W3999">
        <v>52800</v>
      </c>
      <c r="X3999">
        <v>38068.14</v>
      </c>
      <c r="Y3999">
        <v>14519.01</v>
      </c>
      <c r="Z3999">
        <v>27.5</v>
      </c>
      <c r="AA3999" t="s">
        <v>5780</v>
      </c>
      <c r="AB3999">
        <v>2025</v>
      </c>
    </row>
    <row r="4000" spans="1:28" x14ac:dyDescent="0.3">
      <c r="A4000" t="s">
        <v>4676</v>
      </c>
      <c r="B4000" s="9">
        <v>45462</v>
      </c>
      <c r="C4000" t="s">
        <v>197</v>
      </c>
      <c r="D4000" t="s">
        <v>183</v>
      </c>
      <c r="E4000" t="s">
        <v>50</v>
      </c>
      <c r="F4000" t="s">
        <v>5750</v>
      </c>
      <c r="G4000" t="s">
        <v>5723</v>
      </c>
      <c r="H4000" t="s">
        <v>131</v>
      </c>
      <c r="I4000" t="s">
        <v>132</v>
      </c>
      <c r="J4000" t="s">
        <v>31</v>
      </c>
      <c r="K4000" t="s">
        <v>53</v>
      </c>
      <c r="L4000" t="s">
        <v>5727</v>
      </c>
      <c r="M4000">
        <v>9</v>
      </c>
      <c r="N4000">
        <v>450</v>
      </c>
      <c r="O4000">
        <v>263.16222222222223</v>
      </c>
      <c r="P4000">
        <v>15</v>
      </c>
      <c r="Q4000">
        <v>629.96</v>
      </c>
      <c r="R4000" t="s">
        <v>5724</v>
      </c>
      <c r="S4000">
        <v>4</v>
      </c>
      <c r="T4000" t="s">
        <v>34</v>
      </c>
      <c r="U4000">
        <v>4050</v>
      </c>
      <c r="V4000">
        <v>607.5</v>
      </c>
      <c r="W4000">
        <v>3442.5</v>
      </c>
      <c r="X4000">
        <v>2368.46</v>
      </c>
      <c r="Y4000">
        <v>444.08</v>
      </c>
      <c r="Z4000">
        <v>12.9</v>
      </c>
      <c r="AA4000" t="s">
        <v>5780</v>
      </c>
      <c r="AB4000">
        <v>2024</v>
      </c>
    </row>
    <row r="4001" spans="1:28" x14ac:dyDescent="0.3">
      <c r="A4001" t="s">
        <v>4677</v>
      </c>
      <c r="B4001" s="9">
        <v>46145</v>
      </c>
      <c r="C4001" t="s">
        <v>441</v>
      </c>
      <c r="D4001" t="s">
        <v>212</v>
      </c>
      <c r="E4001" t="s">
        <v>28</v>
      </c>
      <c r="F4001" t="s">
        <v>5735</v>
      </c>
      <c r="G4001" t="s">
        <v>5733</v>
      </c>
      <c r="H4001" t="s">
        <v>5734</v>
      </c>
      <c r="I4001" t="s">
        <v>105</v>
      </c>
      <c r="J4001" t="s">
        <v>31</v>
      </c>
      <c r="K4001" t="s">
        <v>5726</v>
      </c>
      <c r="L4001" t="s">
        <v>33</v>
      </c>
      <c r="M4001">
        <v>10</v>
      </c>
      <c r="N4001">
        <v>8500</v>
      </c>
      <c r="O4001">
        <v>4377.1669999999995</v>
      </c>
      <c r="P4001">
        <v>25</v>
      </c>
      <c r="Q4001">
        <v>680.57</v>
      </c>
      <c r="R4001" t="s">
        <v>5724</v>
      </c>
      <c r="S4001">
        <v>5</v>
      </c>
      <c r="T4001" t="s">
        <v>34</v>
      </c>
      <c r="U4001">
        <v>85000</v>
      </c>
      <c r="V4001">
        <v>21250</v>
      </c>
      <c r="W4001">
        <v>63750</v>
      </c>
      <c r="X4001">
        <v>43771.67</v>
      </c>
      <c r="Y4001">
        <v>19297.759999999998</v>
      </c>
      <c r="Z4001">
        <v>30.27</v>
      </c>
      <c r="AA4001" t="s">
        <v>5776</v>
      </c>
      <c r="AB4001">
        <v>2026</v>
      </c>
    </row>
    <row r="4002" spans="1:28" x14ac:dyDescent="0.3">
      <c r="A4002" t="s">
        <v>4678</v>
      </c>
      <c r="B4002" s="9">
        <v>45593</v>
      </c>
      <c r="C4002" t="s">
        <v>1100</v>
      </c>
      <c r="D4002" t="s">
        <v>127</v>
      </c>
      <c r="E4002" t="s">
        <v>109</v>
      </c>
      <c r="F4002" t="s">
        <v>5750</v>
      </c>
      <c r="G4002" t="s">
        <v>5743</v>
      </c>
      <c r="H4002" t="s">
        <v>5744</v>
      </c>
      <c r="I4002" t="s">
        <v>86</v>
      </c>
      <c r="J4002" t="s">
        <v>46</v>
      </c>
      <c r="K4002" t="s">
        <v>5726</v>
      </c>
      <c r="L4002" t="s">
        <v>33</v>
      </c>
      <c r="M4002">
        <v>4</v>
      </c>
      <c r="N4002">
        <v>16500</v>
      </c>
      <c r="O4002">
        <v>7981.35</v>
      </c>
      <c r="P4002">
        <v>30</v>
      </c>
      <c r="Q4002">
        <v>1294.56</v>
      </c>
      <c r="R4002" t="s">
        <v>5724</v>
      </c>
      <c r="S4002">
        <v>1</v>
      </c>
      <c r="T4002" t="s">
        <v>34</v>
      </c>
      <c r="U4002">
        <v>66000</v>
      </c>
      <c r="V4002">
        <v>19800</v>
      </c>
      <c r="W4002">
        <v>46200</v>
      </c>
      <c r="X4002">
        <v>31925.4</v>
      </c>
      <c r="Y4002">
        <v>12980.04</v>
      </c>
      <c r="Z4002">
        <v>28.1</v>
      </c>
      <c r="AA4002" t="s">
        <v>5784</v>
      </c>
      <c r="AB4002">
        <v>2024</v>
      </c>
    </row>
    <row r="4003" spans="1:28" x14ac:dyDescent="0.3">
      <c r="A4003" t="s">
        <v>4679</v>
      </c>
      <c r="B4003" s="9">
        <v>46065</v>
      </c>
      <c r="C4003" t="s">
        <v>421</v>
      </c>
      <c r="D4003" t="s">
        <v>401</v>
      </c>
      <c r="E4003" t="s">
        <v>109</v>
      </c>
      <c r="F4003" t="s">
        <v>5758</v>
      </c>
      <c r="G4003" t="s">
        <v>5743</v>
      </c>
      <c r="H4003" t="s">
        <v>5744</v>
      </c>
      <c r="I4003" t="s">
        <v>86</v>
      </c>
      <c r="J4003" t="s">
        <v>63</v>
      </c>
      <c r="K4003" t="s">
        <v>32</v>
      </c>
      <c r="L4003" t="s">
        <v>54</v>
      </c>
      <c r="M4003">
        <v>8</v>
      </c>
      <c r="N4003">
        <v>12500</v>
      </c>
      <c r="O4003">
        <v>8369.7425000000003</v>
      </c>
      <c r="P4003">
        <v>10</v>
      </c>
      <c r="Q4003">
        <v>1746.8</v>
      </c>
      <c r="R4003" t="s">
        <v>5724</v>
      </c>
      <c r="S4003">
        <v>5</v>
      </c>
      <c r="T4003" t="s">
        <v>34</v>
      </c>
      <c r="U4003">
        <v>100000</v>
      </c>
      <c r="V4003">
        <v>10000</v>
      </c>
      <c r="W4003">
        <v>90000</v>
      </c>
      <c r="X4003">
        <v>66957.94</v>
      </c>
      <c r="Y4003">
        <v>21295.26</v>
      </c>
      <c r="Z4003">
        <v>23.66</v>
      </c>
      <c r="AA4003" t="s">
        <v>5779</v>
      </c>
      <c r="AB4003">
        <v>2026</v>
      </c>
    </row>
    <row r="4004" spans="1:28" x14ac:dyDescent="0.3">
      <c r="A4004" t="s">
        <v>4680</v>
      </c>
      <c r="B4004" s="9">
        <v>45710</v>
      </c>
      <c r="C4004" t="s">
        <v>981</v>
      </c>
      <c r="D4004" t="s">
        <v>27</v>
      </c>
      <c r="E4004" t="s">
        <v>28</v>
      </c>
      <c r="F4004" t="s">
        <v>5731</v>
      </c>
      <c r="G4004" t="s">
        <v>5732</v>
      </c>
      <c r="H4004" t="s">
        <v>51</v>
      </c>
      <c r="I4004" t="s">
        <v>52</v>
      </c>
      <c r="J4004" t="s">
        <v>46</v>
      </c>
      <c r="K4004" t="s">
        <v>53</v>
      </c>
      <c r="L4004" t="s">
        <v>90</v>
      </c>
      <c r="M4004">
        <v>5</v>
      </c>
      <c r="N4004">
        <v>58000</v>
      </c>
      <c r="O4004">
        <v>34145.171999999999</v>
      </c>
      <c r="P4004">
        <v>15</v>
      </c>
      <c r="Q4004">
        <v>1616.18</v>
      </c>
      <c r="R4004" t="s">
        <v>5724</v>
      </c>
      <c r="S4004">
        <v>4</v>
      </c>
      <c r="T4004" t="s">
        <v>34</v>
      </c>
      <c r="U4004">
        <v>290000</v>
      </c>
      <c r="V4004">
        <v>43500</v>
      </c>
      <c r="W4004">
        <v>246500</v>
      </c>
      <c r="X4004">
        <v>170725.86</v>
      </c>
      <c r="Y4004">
        <v>74157.960000000006</v>
      </c>
      <c r="Z4004">
        <v>30.08</v>
      </c>
      <c r="AA4004" t="s">
        <v>5779</v>
      </c>
      <c r="AB4004">
        <v>2025</v>
      </c>
    </row>
    <row r="4005" spans="1:28" x14ac:dyDescent="0.3">
      <c r="A4005" t="s">
        <v>4681</v>
      </c>
      <c r="B4005" s="9">
        <v>45665</v>
      </c>
      <c r="C4005" t="s">
        <v>407</v>
      </c>
      <c r="D4005" t="s">
        <v>37</v>
      </c>
      <c r="E4005" t="s">
        <v>38</v>
      </c>
      <c r="F4005" t="s">
        <v>5754</v>
      </c>
      <c r="G4005" t="s">
        <v>5729</v>
      </c>
      <c r="H4005" t="s">
        <v>5740</v>
      </c>
      <c r="I4005" t="s">
        <v>99</v>
      </c>
      <c r="J4005" t="s">
        <v>46</v>
      </c>
      <c r="K4005" t="s">
        <v>5726</v>
      </c>
      <c r="L4005" t="s">
        <v>90</v>
      </c>
      <c r="M4005">
        <v>4</v>
      </c>
      <c r="N4005">
        <v>1800</v>
      </c>
      <c r="O4005">
        <v>1054.2049999999999</v>
      </c>
      <c r="P4005">
        <v>0</v>
      </c>
      <c r="Q4005">
        <v>1263.03</v>
      </c>
      <c r="R4005" t="s">
        <v>5724</v>
      </c>
      <c r="S4005">
        <v>4</v>
      </c>
      <c r="T4005" t="s">
        <v>34</v>
      </c>
      <c r="U4005">
        <v>7200</v>
      </c>
      <c r="V4005">
        <v>0</v>
      </c>
      <c r="W4005">
        <v>7200</v>
      </c>
      <c r="X4005">
        <v>4216.82</v>
      </c>
      <c r="Y4005">
        <v>1720.15</v>
      </c>
      <c r="Z4005">
        <v>23.89</v>
      </c>
      <c r="AA4005" t="s">
        <v>5788</v>
      </c>
      <c r="AB4005">
        <v>2025</v>
      </c>
    </row>
    <row r="4006" spans="1:28" x14ac:dyDescent="0.3">
      <c r="A4006" t="s">
        <v>4682</v>
      </c>
      <c r="B4006" s="9">
        <v>45918</v>
      </c>
      <c r="C4006" t="s">
        <v>2246</v>
      </c>
      <c r="D4006" t="s">
        <v>162</v>
      </c>
      <c r="E4006" t="s">
        <v>50</v>
      </c>
      <c r="F4006" t="s">
        <v>5747</v>
      </c>
      <c r="G4006" t="s">
        <v>5723</v>
      </c>
      <c r="H4006" t="s">
        <v>131</v>
      </c>
      <c r="I4006" t="s">
        <v>135</v>
      </c>
      <c r="J4006" t="s">
        <v>40</v>
      </c>
      <c r="K4006" t="s">
        <v>32</v>
      </c>
      <c r="L4006" t="s">
        <v>54</v>
      </c>
      <c r="M4006">
        <v>11</v>
      </c>
      <c r="N4006">
        <v>3200</v>
      </c>
      <c r="O4006">
        <v>1614.1572727272726</v>
      </c>
      <c r="P4006">
        <v>25</v>
      </c>
      <c r="Q4006">
        <v>746.49</v>
      </c>
      <c r="R4006" t="s">
        <v>5724</v>
      </c>
      <c r="S4006">
        <v>4</v>
      </c>
      <c r="T4006" t="s">
        <v>34</v>
      </c>
      <c r="U4006">
        <v>35200</v>
      </c>
      <c r="V4006">
        <v>8800</v>
      </c>
      <c r="W4006">
        <v>26400</v>
      </c>
      <c r="X4006">
        <v>17755.73</v>
      </c>
      <c r="Y4006">
        <v>7897.78</v>
      </c>
      <c r="Z4006">
        <v>29.92</v>
      </c>
      <c r="AA4006" t="s">
        <v>5781</v>
      </c>
      <c r="AB4006">
        <v>2025</v>
      </c>
    </row>
    <row r="4007" spans="1:28" x14ac:dyDescent="0.3">
      <c r="A4007" t="s">
        <v>4683</v>
      </c>
      <c r="B4007" s="9">
        <v>46196</v>
      </c>
      <c r="C4007" t="s">
        <v>179</v>
      </c>
      <c r="D4007" t="s">
        <v>212</v>
      </c>
      <c r="E4007" t="s">
        <v>28</v>
      </c>
      <c r="F4007" t="s">
        <v>5738</v>
      </c>
      <c r="G4007" t="s">
        <v>5733</v>
      </c>
      <c r="H4007" t="s">
        <v>110</v>
      </c>
      <c r="I4007" t="s">
        <v>296</v>
      </c>
      <c r="J4007" t="s">
        <v>40</v>
      </c>
      <c r="K4007" t="s">
        <v>53</v>
      </c>
      <c r="L4007" t="s">
        <v>54</v>
      </c>
      <c r="M4007">
        <v>11</v>
      </c>
      <c r="N4007">
        <v>8500</v>
      </c>
      <c r="O4007">
        <v>4870.8054545454543</v>
      </c>
      <c r="P4007">
        <v>0</v>
      </c>
      <c r="Q4007">
        <v>78.06</v>
      </c>
      <c r="R4007" t="s">
        <v>5724</v>
      </c>
      <c r="S4007">
        <v>4</v>
      </c>
      <c r="T4007" t="s">
        <v>34</v>
      </c>
      <c r="U4007">
        <v>93500</v>
      </c>
      <c r="V4007">
        <v>0</v>
      </c>
      <c r="W4007">
        <v>93500</v>
      </c>
      <c r="X4007">
        <v>53578.86</v>
      </c>
      <c r="Y4007">
        <v>39843.08</v>
      </c>
      <c r="Z4007">
        <v>42.61</v>
      </c>
      <c r="AA4007" t="s">
        <v>5780</v>
      </c>
      <c r="AB4007">
        <v>2026</v>
      </c>
    </row>
    <row r="4008" spans="1:28" x14ac:dyDescent="0.3">
      <c r="A4008" t="s">
        <v>4684</v>
      </c>
      <c r="B4008" s="9">
        <v>45593</v>
      </c>
      <c r="C4008" t="s">
        <v>882</v>
      </c>
      <c r="D4008" t="s">
        <v>152</v>
      </c>
      <c r="E4008" t="s">
        <v>28</v>
      </c>
      <c r="F4008" t="s">
        <v>5738</v>
      </c>
      <c r="G4008" t="s">
        <v>5732</v>
      </c>
      <c r="H4008" t="s">
        <v>184</v>
      </c>
      <c r="I4008" t="s">
        <v>185</v>
      </c>
      <c r="J4008" t="s">
        <v>40</v>
      </c>
      <c r="K4008" t="s">
        <v>32</v>
      </c>
      <c r="L4008" t="s">
        <v>5727</v>
      </c>
      <c r="M4008">
        <v>10</v>
      </c>
      <c r="N4008">
        <v>45000</v>
      </c>
      <c r="O4008">
        <v>29213.490999999998</v>
      </c>
      <c r="P4008">
        <v>20</v>
      </c>
      <c r="Q4008">
        <v>1235.1400000000001</v>
      </c>
      <c r="R4008" t="s">
        <v>5724</v>
      </c>
      <c r="S4008">
        <v>3</v>
      </c>
      <c r="T4008" t="s">
        <v>34</v>
      </c>
      <c r="U4008">
        <v>450000</v>
      </c>
      <c r="V4008">
        <v>90000</v>
      </c>
      <c r="W4008">
        <v>360000</v>
      </c>
      <c r="X4008">
        <v>292134.90999999997</v>
      </c>
      <c r="Y4008">
        <v>66629.95</v>
      </c>
      <c r="Z4008">
        <v>18.510000000000002</v>
      </c>
      <c r="AA4008" t="s">
        <v>5784</v>
      </c>
      <c r="AB4008">
        <v>2024</v>
      </c>
    </row>
    <row r="4009" spans="1:28" x14ac:dyDescent="0.3">
      <c r="A4009" t="s">
        <v>4685</v>
      </c>
      <c r="B4009" s="9">
        <v>46180</v>
      </c>
      <c r="C4009" t="s">
        <v>1279</v>
      </c>
      <c r="D4009" t="s">
        <v>108</v>
      </c>
      <c r="E4009" t="s">
        <v>109</v>
      </c>
      <c r="F4009" t="s">
        <v>5731</v>
      </c>
      <c r="G4009" t="s">
        <v>5729</v>
      </c>
      <c r="H4009" t="s">
        <v>169</v>
      </c>
      <c r="I4009" t="s">
        <v>153</v>
      </c>
      <c r="J4009" t="s">
        <v>31</v>
      </c>
      <c r="K4009" t="s">
        <v>5726</v>
      </c>
      <c r="L4009" t="s">
        <v>54</v>
      </c>
      <c r="M4009">
        <v>4</v>
      </c>
      <c r="N4009">
        <v>7200</v>
      </c>
      <c r="O4009">
        <v>4640.43</v>
      </c>
      <c r="P4009">
        <v>0</v>
      </c>
      <c r="Q4009">
        <v>777.47</v>
      </c>
      <c r="R4009" t="s">
        <v>5724</v>
      </c>
      <c r="S4009">
        <v>4</v>
      </c>
      <c r="T4009" t="s">
        <v>34</v>
      </c>
      <c r="U4009">
        <v>28800</v>
      </c>
      <c r="V4009">
        <v>0</v>
      </c>
      <c r="W4009">
        <v>28800</v>
      </c>
      <c r="X4009">
        <v>18561.72</v>
      </c>
      <c r="Y4009">
        <v>9460.81</v>
      </c>
      <c r="Z4009">
        <v>32.85</v>
      </c>
      <c r="AA4009" t="s">
        <v>5780</v>
      </c>
      <c r="AB4009">
        <v>2026</v>
      </c>
    </row>
    <row r="4010" spans="1:28" x14ac:dyDescent="0.3">
      <c r="A4010" t="s">
        <v>4686</v>
      </c>
      <c r="B4010" s="9">
        <v>45868</v>
      </c>
      <c r="C4010" t="s">
        <v>2246</v>
      </c>
      <c r="D4010" t="s">
        <v>60</v>
      </c>
      <c r="E4010" t="s">
        <v>38</v>
      </c>
      <c r="F4010" t="s">
        <v>5759</v>
      </c>
      <c r="G4010" t="s">
        <v>5743</v>
      </c>
      <c r="H4010" t="s">
        <v>5744</v>
      </c>
      <c r="I4010" t="s">
        <v>177</v>
      </c>
      <c r="J4010" t="s">
        <v>40</v>
      </c>
      <c r="K4010" t="s">
        <v>53</v>
      </c>
      <c r="L4010" t="s">
        <v>54</v>
      </c>
      <c r="M4010">
        <v>10</v>
      </c>
      <c r="N4010">
        <v>3500</v>
      </c>
      <c r="O4010">
        <v>1886.3720000000001</v>
      </c>
      <c r="P4010">
        <v>30</v>
      </c>
      <c r="Q4010">
        <v>820.53</v>
      </c>
      <c r="R4010" t="s">
        <v>5724</v>
      </c>
      <c r="S4010">
        <v>4</v>
      </c>
      <c r="T4010" t="s">
        <v>102</v>
      </c>
      <c r="U4010">
        <v>35000</v>
      </c>
      <c r="V4010">
        <v>10500</v>
      </c>
      <c r="W4010">
        <v>24500</v>
      </c>
      <c r="X4010">
        <v>18863.72</v>
      </c>
      <c r="Y4010">
        <v>4815.75</v>
      </c>
      <c r="Z4010">
        <v>19.66</v>
      </c>
      <c r="AA4010" t="s">
        <v>5785</v>
      </c>
      <c r="AB4010">
        <v>2025</v>
      </c>
    </row>
    <row r="4011" spans="1:28" x14ac:dyDescent="0.3">
      <c r="A4011" t="s">
        <v>4687</v>
      </c>
      <c r="B4011" s="9">
        <v>45812</v>
      </c>
      <c r="C4011" t="s">
        <v>1440</v>
      </c>
      <c r="D4011" t="s">
        <v>162</v>
      </c>
      <c r="E4011" t="s">
        <v>50</v>
      </c>
      <c r="F4011" t="s">
        <v>5736</v>
      </c>
      <c r="G4011" t="s">
        <v>5729</v>
      </c>
      <c r="H4011" t="s">
        <v>5740</v>
      </c>
      <c r="I4011" t="s">
        <v>99</v>
      </c>
      <c r="J4011" t="s">
        <v>40</v>
      </c>
      <c r="K4011" t="s">
        <v>32</v>
      </c>
      <c r="L4011" t="s">
        <v>90</v>
      </c>
      <c r="M4011">
        <v>10</v>
      </c>
      <c r="N4011">
        <v>3200</v>
      </c>
      <c r="O4011">
        <v>2293.9360000000001</v>
      </c>
      <c r="P4011">
        <v>10</v>
      </c>
      <c r="Q4011">
        <v>1201.75</v>
      </c>
      <c r="R4011" t="s">
        <v>5724</v>
      </c>
      <c r="S4011">
        <v>5</v>
      </c>
      <c r="T4011" t="s">
        <v>34</v>
      </c>
      <c r="U4011">
        <v>32000</v>
      </c>
      <c r="V4011">
        <v>3200</v>
      </c>
      <c r="W4011">
        <v>28800</v>
      </c>
      <c r="X4011">
        <v>22939.360000000001</v>
      </c>
      <c r="Y4011">
        <v>4658.8900000000003</v>
      </c>
      <c r="Z4011">
        <v>16.18</v>
      </c>
      <c r="AA4011" t="s">
        <v>5780</v>
      </c>
      <c r="AB4011">
        <v>2025</v>
      </c>
    </row>
    <row r="4012" spans="1:28" x14ac:dyDescent="0.3">
      <c r="A4012" t="s">
        <v>4688</v>
      </c>
      <c r="B4012" s="9">
        <v>45637</v>
      </c>
      <c r="C4012" t="s">
        <v>195</v>
      </c>
      <c r="D4012" t="s">
        <v>89</v>
      </c>
      <c r="E4012" t="s">
        <v>28</v>
      </c>
      <c r="F4012" t="s">
        <v>5764</v>
      </c>
      <c r="G4012" t="s">
        <v>5732</v>
      </c>
      <c r="H4012" t="s">
        <v>184</v>
      </c>
      <c r="I4012" t="s">
        <v>185</v>
      </c>
      <c r="J4012" t="s">
        <v>46</v>
      </c>
      <c r="K4012" t="s">
        <v>5726</v>
      </c>
      <c r="L4012" t="s">
        <v>5727</v>
      </c>
      <c r="M4012">
        <v>4</v>
      </c>
      <c r="N4012">
        <v>18500</v>
      </c>
      <c r="O4012">
        <v>11710.32</v>
      </c>
      <c r="P4012">
        <v>5</v>
      </c>
      <c r="Q4012">
        <v>1262.02</v>
      </c>
      <c r="R4012" t="s">
        <v>5724</v>
      </c>
      <c r="S4012">
        <v>5</v>
      </c>
      <c r="T4012" t="s">
        <v>34</v>
      </c>
      <c r="U4012">
        <v>74000</v>
      </c>
      <c r="V4012">
        <v>3700</v>
      </c>
      <c r="W4012">
        <v>70300</v>
      </c>
      <c r="X4012">
        <v>46841.279999999999</v>
      </c>
      <c r="Y4012">
        <v>22196.7</v>
      </c>
      <c r="Z4012">
        <v>31.57</v>
      </c>
      <c r="AA4012" t="s">
        <v>5783</v>
      </c>
      <c r="AB4012">
        <v>2024</v>
      </c>
    </row>
    <row r="4013" spans="1:28" x14ac:dyDescent="0.3">
      <c r="A4013" t="s">
        <v>4689</v>
      </c>
      <c r="B4013" s="9">
        <v>45378</v>
      </c>
      <c r="C4013" t="s">
        <v>1352</v>
      </c>
      <c r="D4013" t="s">
        <v>281</v>
      </c>
      <c r="E4013" t="s">
        <v>121</v>
      </c>
      <c r="F4013" t="s">
        <v>5763</v>
      </c>
      <c r="G4013" t="s">
        <v>5723</v>
      </c>
      <c r="H4013" t="s">
        <v>131</v>
      </c>
      <c r="I4013" t="s">
        <v>135</v>
      </c>
      <c r="J4013" t="s">
        <v>46</v>
      </c>
      <c r="K4013" t="s">
        <v>53</v>
      </c>
      <c r="L4013" t="s">
        <v>5730</v>
      </c>
      <c r="M4013">
        <v>3</v>
      </c>
      <c r="N4013">
        <v>42000</v>
      </c>
      <c r="O4013">
        <v>23111.363333333331</v>
      </c>
      <c r="P4013">
        <v>10</v>
      </c>
      <c r="Q4013">
        <v>1531.24</v>
      </c>
      <c r="R4013" t="s">
        <v>64</v>
      </c>
      <c r="S4013" t="s">
        <v>5767</v>
      </c>
      <c r="T4013" t="s">
        <v>102</v>
      </c>
      <c r="U4013">
        <v>126000</v>
      </c>
      <c r="V4013">
        <v>12600</v>
      </c>
      <c r="W4013">
        <v>113400</v>
      </c>
      <c r="X4013">
        <v>69334.09</v>
      </c>
      <c r="Y4013">
        <v>42534.67</v>
      </c>
      <c r="Z4013">
        <v>37.51</v>
      </c>
      <c r="AA4013" t="s">
        <v>5782</v>
      </c>
      <c r="AB4013">
        <v>2024</v>
      </c>
    </row>
    <row r="4014" spans="1:28" x14ac:dyDescent="0.3">
      <c r="A4014" t="s">
        <v>4690</v>
      </c>
      <c r="B4014" s="9">
        <v>45452</v>
      </c>
      <c r="C4014" t="s">
        <v>294</v>
      </c>
      <c r="D4014" t="s">
        <v>159</v>
      </c>
      <c r="E4014" t="s">
        <v>28</v>
      </c>
      <c r="F4014" t="s">
        <v>5756</v>
      </c>
      <c r="G4014" t="s">
        <v>5743</v>
      </c>
      <c r="H4014" t="s">
        <v>94</v>
      </c>
      <c r="I4014" t="s">
        <v>95</v>
      </c>
      <c r="J4014" t="s">
        <v>40</v>
      </c>
      <c r="K4014" t="s">
        <v>5726</v>
      </c>
      <c r="L4014" t="s">
        <v>5730</v>
      </c>
      <c r="M4014">
        <v>8</v>
      </c>
      <c r="N4014">
        <v>85000</v>
      </c>
      <c r="O4014">
        <v>42974.16</v>
      </c>
      <c r="P4014">
        <v>10</v>
      </c>
      <c r="Q4014">
        <v>1386.17</v>
      </c>
      <c r="R4014" t="s">
        <v>5724</v>
      </c>
      <c r="S4014">
        <v>4</v>
      </c>
      <c r="T4014" t="s">
        <v>34</v>
      </c>
      <c r="U4014">
        <v>680000</v>
      </c>
      <c r="V4014">
        <v>68000</v>
      </c>
      <c r="W4014">
        <v>612000</v>
      </c>
      <c r="X4014">
        <v>343793.28</v>
      </c>
      <c r="Y4014">
        <v>266820.55</v>
      </c>
      <c r="Z4014">
        <v>43.6</v>
      </c>
      <c r="AA4014" t="s">
        <v>5780</v>
      </c>
      <c r="AB4014">
        <v>2024</v>
      </c>
    </row>
    <row r="4015" spans="1:28" x14ac:dyDescent="0.3">
      <c r="A4015" t="s">
        <v>4691</v>
      </c>
      <c r="B4015" s="9">
        <v>45538</v>
      </c>
      <c r="C4015" t="s">
        <v>550</v>
      </c>
      <c r="D4015" t="s">
        <v>60</v>
      </c>
      <c r="E4015" t="s">
        <v>38</v>
      </c>
      <c r="F4015" t="s">
        <v>5751</v>
      </c>
      <c r="G4015" t="s">
        <v>5723</v>
      </c>
      <c r="H4015" t="s">
        <v>73</v>
      </c>
      <c r="I4015" t="s">
        <v>74</v>
      </c>
      <c r="J4015" t="s">
        <v>31</v>
      </c>
      <c r="K4015" t="s">
        <v>5726</v>
      </c>
      <c r="L4015" t="s">
        <v>54</v>
      </c>
      <c r="M4015">
        <v>10</v>
      </c>
      <c r="N4015">
        <v>3500</v>
      </c>
      <c r="O4015">
        <v>1863.8029999999999</v>
      </c>
      <c r="P4015">
        <v>30</v>
      </c>
      <c r="Q4015">
        <v>111.92</v>
      </c>
      <c r="R4015" t="s">
        <v>5724</v>
      </c>
      <c r="S4015">
        <v>5</v>
      </c>
      <c r="T4015" t="s">
        <v>102</v>
      </c>
      <c r="U4015">
        <v>35000</v>
      </c>
      <c r="V4015">
        <v>10500</v>
      </c>
      <c r="W4015">
        <v>24500</v>
      </c>
      <c r="X4015">
        <v>18638.03</v>
      </c>
      <c r="Y4015">
        <v>5750.05</v>
      </c>
      <c r="Z4015">
        <v>23.47</v>
      </c>
      <c r="AA4015" t="s">
        <v>5781</v>
      </c>
      <c r="AB4015">
        <v>2024</v>
      </c>
    </row>
    <row r="4016" spans="1:28" x14ac:dyDescent="0.3">
      <c r="A4016" t="s">
        <v>4692</v>
      </c>
      <c r="B4016" s="9">
        <v>45947</v>
      </c>
      <c r="C4016" t="s">
        <v>592</v>
      </c>
      <c r="D4016" t="s">
        <v>159</v>
      </c>
      <c r="E4016" t="s">
        <v>28</v>
      </c>
      <c r="F4016" t="s">
        <v>5754</v>
      </c>
      <c r="G4016" t="s">
        <v>5732</v>
      </c>
      <c r="H4016" t="s">
        <v>184</v>
      </c>
      <c r="I4016" t="s">
        <v>185</v>
      </c>
      <c r="J4016" t="s">
        <v>31</v>
      </c>
      <c r="K4016" t="s">
        <v>5726</v>
      </c>
      <c r="L4016" t="s">
        <v>5727</v>
      </c>
      <c r="M4016">
        <v>10</v>
      </c>
      <c r="N4016">
        <v>85000</v>
      </c>
      <c r="O4016">
        <v>44743.305999999997</v>
      </c>
      <c r="P4016">
        <v>25</v>
      </c>
      <c r="Q4016">
        <v>1483.36</v>
      </c>
      <c r="R4016" t="s">
        <v>5724</v>
      </c>
      <c r="S4016">
        <v>5</v>
      </c>
      <c r="T4016" t="s">
        <v>102</v>
      </c>
      <c r="U4016">
        <v>850000</v>
      </c>
      <c r="V4016">
        <v>212500</v>
      </c>
      <c r="W4016">
        <v>637500</v>
      </c>
      <c r="X4016">
        <v>447433.06</v>
      </c>
      <c r="Y4016">
        <v>188583.58</v>
      </c>
      <c r="Z4016">
        <v>29.58</v>
      </c>
      <c r="AA4016" t="s">
        <v>5784</v>
      </c>
      <c r="AB4016">
        <v>2025</v>
      </c>
    </row>
    <row r="4017" spans="1:28" x14ac:dyDescent="0.3">
      <c r="A4017" t="s">
        <v>4693</v>
      </c>
      <c r="B4017" s="9">
        <v>45422</v>
      </c>
      <c r="C4017" t="s">
        <v>478</v>
      </c>
      <c r="D4017" t="s">
        <v>98</v>
      </c>
      <c r="E4017" t="s">
        <v>38</v>
      </c>
      <c r="F4017" t="s">
        <v>5761</v>
      </c>
      <c r="G4017" t="s">
        <v>5733</v>
      </c>
      <c r="H4017" t="s">
        <v>110</v>
      </c>
      <c r="I4017" t="s">
        <v>296</v>
      </c>
      <c r="J4017" t="s">
        <v>31</v>
      </c>
      <c r="K4017" t="s">
        <v>32</v>
      </c>
      <c r="L4017" t="s">
        <v>5730</v>
      </c>
      <c r="M4017">
        <v>5</v>
      </c>
      <c r="N4017">
        <v>4200</v>
      </c>
      <c r="O4017">
        <v>2280.9780000000001</v>
      </c>
      <c r="P4017">
        <v>20</v>
      </c>
      <c r="Q4017">
        <v>442.85</v>
      </c>
      <c r="R4017" t="s">
        <v>5724</v>
      </c>
      <c r="S4017">
        <v>4</v>
      </c>
      <c r="T4017" t="s">
        <v>34</v>
      </c>
      <c r="U4017">
        <v>21000</v>
      </c>
      <c r="V4017">
        <v>4200</v>
      </c>
      <c r="W4017">
        <v>16800</v>
      </c>
      <c r="X4017">
        <v>11404.89</v>
      </c>
      <c r="Y4017">
        <v>4952.26</v>
      </c>
      <c r="Z4017">
        <v>29.48</v>
      </c>
      <c r="AA4017" t="s">
        <v>5776</v>
      </c>
      <c r="AB4017">
        <v>2024</v>
      </c>
    </row>
    <row r="4018" spans="1:28" x14ac:dyDescent="0.3">
      <c r="A4018" t="s">
        <v>4694</v>
      </c>
      <c r="B4018" s="9">
        <v>45632</v>
      </c>
      <c r="C4018" t="s">
        <v>1813</v>
      </c>
      <c r="D4018" t="s">
        <v>89</v>
      </c>
      <c r="E4018" t="s">
        <v>28</v>
      </c>
      <c r="F4018" t="s">
        <v>5742</v>
      </c>
      <c r="G4018" t="s">
        <v>5733</v>
      </c>
      <c r="H4018" t="s">
        <v>110</v>
      </c>
      <c r="I4018" t="s">
        <v>296</v>
      </c>
      <c r="J4018" t="s">
        <v>46</v>
      </c>
      <c r="K4018" t="s">
        <v>32</v>
      </c>
      <c r="L4018" t="s">
        <v>54</v>
      </c>
      <c r="M4018">
        <v>6</v>
      </c>
      <c r="N4018">
        <v>18500</v>
      </c>
      <c r="O4018">
        <v>9354.3966666666656</v>
      </c>
      <c r="P4018">
        <v>30</v>
      </c>
      <c r="Q4018">
        <v>80.05</v>
      </c>
      <c r="R4018" t="s">
        <v>5724</v>
      </c>
      <c r="S4018">
        <v>4</v>
      </c>
      <c r="T4018" t="s">
        <v>34</v>
      </c>
      <c r="U4018">
        <v>111000</v>
      </c>
      <c r="V4018">
        <v>33300</v>
      </c>
      <c r="W4018">
        <v>77700</v>
      </c>
      <c r="X4018">
        <v>56126.38</v>
      </c>
      <c r="Y4018">
        <v>21493.57</v>
      </c>
      <c r="Z4018">
        <v>27.66</v>
      </c>
      <c r="AA4018" t="s">
        <v>5783</v>
      </c>
      <c r="AB4018">
        <v>2024</v>
      </c>
    </row>
    <row r="4019" spans="1:28" x14ac:dyDescent="0.3">
      <c r="A4019" t="s">
        <v>4695</v>
      </c>
      <c r="B4019" s="9">
        <v>46062</v>
      </c>
      <c r="C4019" t="s">
        <v>966</v>
      </c>
      <c r="D4019" t="s">
        <v>281</v>
      </c>
      <c r="E4019" t="s">
        <v>121</v>
      </c>
      <c r="F4019" t="s">
        <v>5759</v>
      </c>
      <c r="G4019" t="s">
        <v>5729</v>
      </c>
      <c r="H4019" t="s">
        <v>5740</v>
      </c>
      <c r="I4019" t="s">
        <v>99</v>
      </c>
      <c r="J4019" t="s">
        <v>63</v>
      </c>
      <c r="K4019" t="s">
        <v>5726</v>
      </c>
      <c r="L4019" t="s">
        <v>5730</v>
      </c>
      <c r="M4019">
        <v>5</v>
      </c>
      <c r="N4019">
        <v>42000</v>
      </c>
      <c r="O4019">
        <v>19238.185999999998</v>
      </c>
      <c r="P4019">
        <v>25</v>
      </c>
      <c r="Q4019">
        <v>1198.9000000000001</v>
      </c>
      <c r="R4019" t="s">
        <v>5724</v>
      </c>
      <c r="S4019">
        <v>4</v>
      </c>
      <c r="T4019" t="s">
        <v>34</v>
      </c>
      <c r="U4019">
        <v>210000</v>
      </c>
      <c r="V4019">
        <v>52500</v>
      </c>
      <c r="W4019">
        <v>157500</v>
      </c>
      <c r="X4019">
        <v>96190.93</v>
      </c>
      <c r="Y4019">
        <v>60110.17</v>
      </c>
      <c r="Z4019">
        <v>38.17</v>
      </c>
      <c r="AA4019" t="s">
        <v>5779</v>
      </c>
      <c r="AB4019">
        <v>2026</v>
      </c>
    </row>
    <row r="4020" spans="1:28" x14ac:dyDescent="0.3">
      <c r="A4020" t="s">
        <v>4696</v>
      </c>
      <c r="B4020" s="9">
        <v>46011</v>
      </c>
      <c r="C4020" t="s">
        <v>463</v>
      </c>
      <c r="D4020" t="s">
        <v>183</v>
      </c>
      <c r="E4020" t="s">
        <v>50</v>
      </c>
      <c r="F4020" t="s">
        <v>5737</v>
      </c>
      <c r="G4020" t="s">
        <v>5723</v>
      </c>
      <c r="H4020" t="s">
        <v>73</v>
      </c>
      <c r="I4020" t="s">
        <v>160</v>
      </c>
      <c r="J4020" t="s">
        <v>63</v>
      </c>
      <c r="K4020" t="s">
        <v>53</v>
      </c>
      <c r="L4020" t="s">
        <v>90</v>
      </c>
      <c r="M4020">
        <v>1</v>
      </c>
      <c r="N4020">
        <v>450</v>
      </c>
      <c r="O4020">
        <v>252.88</v>
      </c>
      <c r="P4020">
        <v>5</v>
      </c>
      <c r="Q4020">
        <v>936.82</v>
      </c>
      <c r="R4020" t="s">
        <v>5724</v>
      </c>
      <c r="S4020">
        <v>4</v>
      </c>
      <c r="T4020" t="s">
        <v>34</v>
      </c>
      <c r="U4020">
        <v>450</v>
      </c>
      <c r="V4020">
        <v>22.5</v>
      </c>
      <c r="W4020">
        <v>427.5</v>
      </c>
      <c r="X4020">
        <v>252.88</v>
      </c>
      <c r="Y4020">
        <v>-762.2</v>
      </c>
      <c r="Z4020">
        <v>-178.29</v>
      </c>
      <c r="AA4020" t="s">
        <v>5783</v>
      </c>
      <c r="AB4020">
        <v>2025</v>
      </c>
    </row>
    <row r="4021" spans="1:28" x14ac:dyDescent="0.3">
      <c r="A4021" t="s">
        <v>4697</v>
      </c>
      <c r="B4021" s="9">
        <v>45879</v>
      </c>
      <c r="C4021" t="s">
        <v>142</v>
      </c>
      <c r="D4021" t="s">
        <v>183</v>
      </c>
      <c r="E4021" t="s">
        <v>50</v>
      </c>
      <c r="F4021" t="s">
        <v>5736</v>
      </c>
      <c r="G4021" t="s">
        <v>5732</v>
      </c>
      <c r="H4021" t="s">
        <v>51</v>
      </c>
      <c r="I4021" t="s">
        <v>52</v>
      </c>
      <c r="J4021" t="s">
        <v>31</v>
      </c>
      <c r="K4021" t="s">
        <v>5726</v>
      </c>
      <c r="L4021" t="s">
        <v>54</v>
      </c>
      <c r="M4021">
        <v>2</v>
      </c>
      <c r="N4021">
        <v>450</v>
      </c>
      <c r="O4021">
        <v>193.26499999999999</v>
      </c>
      <c r="P4021">
        <v>25</v>
      </c>
      <c r="Q4021">
        <v>1070.02</v>
      </c>
      <c r="R4021" t="s">
        <v>5724</v>
      </c>
      <c r="S4021">
        <v>4</v>
      </c>
      <c r="T4021" t="s">
        <v>34</v>
      </c>
      <c r="U4021">
        <v>900</v>
      </c>
      <c r="V4021">
        <v>225</v>
      </c>
      <c r="W4021">
        <v>675</v>
      </c>
      <c r="X4021">
        <v>386.53</v>
      </c>
      <c r="Y4021">
        <v>-781.55</v>
      </c>
      <c r="Z4021">
        <v>-115.79</v>
      </c>
      <c r="AA4021" t="s">
        <v>5789</v>
      </c>
      <c r="AB4021">
        <v>2025</v>
      </c>
    </row>
    <row r="4022" spans="1:28" x14ac:dyDescent="0.3">
      <c r="A4022" t="s">
        <v>4698</v>
      </c>
      <c r="B4022" s="9">
        <v>45489</v>
      </c>
      <c r="C4022" t="s">
        <v>104</v>
      </c>
      <c r="D4022" t="s">
        <v>281</v>
      </c>
      <c r="E4022" t="s">
        <v>121</v>
      </c>
      <c r="F4022" t="s">
        <v>5756</v>
      </c>
      <c r="G4022" t="s">
        <v>5729</v>
      </c>
      <c r="H4022" t="s">
        <v>169</v>
      </c>
      <c r="I4022" t="s">
        <v>153</v>
      </c>
      <c r="J4022" t="s">
        <v>63</v>
      </c>
      <c r="K4022" t="s">
        <v>5726</v>
      </c>
      <c r="L4022" t="s">
        <v>54</v>
      </c>
      <c r="M4022">
        <v>9</v>
      </c>
      <c r="N4022">
        <v>42000</v>
      </c>
      <c r="O4022">
        <v>26714.021111111113</v>
      </c>
      <c r="P4022">
        <v>5</v>
      </c>
      <c r="Q4022">
        <v>883.13</v>
      </c>
      <c r="R4022" t="s">
        <v>5724</v>
      </c>
      <c r="S4022">
        <v>4</v>
      </c>
      <c r="T4022" t="s">
        <v>34</v>
      </c>
      <c r="U4022">
        <v>378000</v>
      </c>
      <c r="V4022">
        <v>18900</v>
      </c>
      <c r="W4022">
        <v>359100</v>
      </c>
      <c r="X4022">
        <v>240426.19</v>
      </c>
      <c r="Y4022">
        <v>117790.68</v>
      </c>
      <c r="Z4022">
        <v>32.799999999999997</v>
      </c>
      <c r="AA4022" t="s">
        <v>5785</v>
      </c>
      <c r="AB4022">
        <v>2024</v>
      </c>
    </row>
    <row r="4023" spans="1:28" x14ac:dyDescent="0.3">
      <c r="A4023" t="s">
        <v>4699</v>
      </c>
      <c r="B4023" s="9">
        <v>45765</v>
      </c>
      <c r="C4023" t="s">
        <v>586</v>
      </c>
      <c r="D4023" t="s">
        <v>205</v>
      </c>
      <c r="E4023" t="s">
        <v>121</v>
      </c>
      <c r="F4023" t="s">
        <v>5731</v>
      </c>
      <c r="G4023" t="s">
        <v>5729</v>
      </c>
      <c r="H4023" t="s">
        <v>213</v>
      </c>
      <c r="I4023" t="s">
        <v>190</v>
      </c>
      <c r="J4023" t="s">
        <v>63</v>
      </c>
      <c r="K4023" t="s">
        <v>53</v>
      </c>
      <c r="L4023" t="s">
        <v>90</v>
      </c>
      <c r="M4023">
        <v>11</v>
      </c>
      <c r="N4023">
        <v>55000</v>
      </c>
      <c r="O4023">
        <v>37696.756363636363</v>
      </c>
      <c r="P4023">
        <v>5</v>
      </c>
      <c r="Q4023">
        <v>759.18</v>
      </c>
      <c r="R4023" t="s">
        <v>5724</v>
      </c>
      <c r="S4023">
        <v>4</v>
      </c>
      <c r="T4023" t="s">
        <v>34</v>
      </c>
      <c r="U4023">
        <v>605000</v>
      </c>
      <c r="V4023">
        <v>30250</v>
      </c>
      <c r="W4023">
        <v>574750</v>
      </c>
      <c r="X4023">
        <v>414664.32</v>
      </c>
      <c r="Y4023">
        <v>159326.5</v>
      </c>
      <c r="Z4023">
        <v>27.72</v>
      </c>
      <c r="AA4023" t="s">
        <v>5787</v>
      </c>
      <c r="AB4023">
        <v>2025</v>
      </c>
    </row>
    <row r="4024" spans="1:28" x14ac:dyDescent="0.3">
      <c r="A4024" t="s">
        <v>4700</v>
      </c>
      <c r="B4024" s="9">
        <v>45811</v>
      </c>
      <c r="C4024" t="s">
        <v>1110</v>
      </c>
      <c r="D4024" t="s">
        <v>212</v>
      </c>
      <c r="E4024" t="s">
        <v>28</v>
      </c>
      <c r="F4024" t="s">
        <v>5758</v>
      </c>
      <c r="G4024" t="s">
        <v>5733</v>
      </c>
      <c r="H4024" t="s">
        <v>110</v>
      </c>
      <c r="I4024" t="s">
        <v>111</v>
      </c>
      <c r="J4024" t="s">
        <v>63</v>
      </c>
      <c r="K4024" t="s">
        <v>5726</v>
      </c>
      <c r="L4024" t="s">
        <v>54</v>
      </c>
      <c r="M4024">
        <v>5</v>
      </c>
      <c r="N4024">
        <v>8500</v>
      </c>
      <c r="O4024">
        <v>5460.8919999999998</v>
      </c>
      <c r="P4024">
        <v>20</v>
      </c>
      <c r="Q4024">
        <v>1547.48</v>
      </c>
      <c r="R4024" t="s">
        <v>5724</v>
      </c>
      <c r="S4024">
        <v>5</v>
      </c>
      <c r="T4024" t="s">
        <v>34</v>
      </c>
      <c r="U4024">
        <v>42500</v>
      </c>
      <c r="V4024">
        <v>8500</v>
      </c>
      <c r="W4024">
        <v>34000</v>
      </c>
      <c r="X4024">
        <v>27304.46</v>
      </c>
      <c r="Y4024">
        <v>5148.0600000000004</v>
      </c>
      <c r="Z4024">
        <v>15.14</v>
      </c>
      <c r="AA4024" t="s">
        <v>5780</v>
      </c>
      <c r="AB4024">
        <v>2025</v>
      </c>
    </row>
    <row r="4025" spans="1:28" x14ac:dyDescent="0.3">
      <c r="A4025" t="s">
        <v>4701</v>
      </c>
      <c r="B4025" s="9">
        <v>45741</v>
      </c>
      <c r="C4025" t="s">
        <v>1732</v>
      </c>
      <c r="D4025" t="s">
        <v>114</v>
      </c>
      <c r="E4025" t="s">
        <v>28</v>
      </c>
      <c r="F4025" t="s">
        <v>5763</v>
      </c>
      <c r="G4025" t="s">
        <v>5733</v>
      </c>
      <c r="H4025" t="s">
        <v>110</v>
      </c>
      <c r="I4025" t="s">
        <v>111</v>
      </c>
      <c r="J4025" t="s">
        <v>46</v>
      </c>
      <c r="K4025" t="s">
        <v>32</v>
      </c>
      <c r="L4025" t="s">
        <v>5730</v>
      </c>
      <c r="M4025">
        <v>2</v>
      </c>
      <c r="N4025">
        <v>3200</v>
      </c>
      <c r="O4025">
        <v>2041.86</v>
      </c>
      <c r="P4025">
        <v>0</v>
      </c>
      <c r="Q4025">
        <v>1065.69</v>
      </c>
      <c r="R4025" t="s">
        <v>5724</v>
      </c>
      <c r="S4025">
        <v>5</v>
      </c>
      <c r="T4025" t="s">
        <v>34</v>
      </c>
      <c r="U4025">
        <v>6400</v>
      </c>
      <c r="V4025">
        <v>0</v>
      </c>
      <c r="W4025">
        <v>6400</v>
      </c>
      <c r="X4025">
        <v>4083.72</v>
      </c>
      <c r="Y4025">
        <v>1250.5899999999999</v>
      </c>
      <c r="Z4025">
        <v>19.54</v>
      </c>
      <c r="AA4025" t="s">
        <v>5782</v>
      </c>
      <c r="AB4025">
        <v>2025</v>
      </c>
    </row>
    <row r="4026" spans="1:28" x14ac:dyDescent="0.3">
      <c r="A4026" t="s">
        <v>4702</v>
      </c>
      <c r="B4026" s="9">
        <v>45493</v>
      </c>
      <c r="C4026" t="s">
        <v>1331</v>
      </c>
      <c r="D4026" t="s">
        <v>305</v>
      </c>
      <c r="E4026" t="s">
        <v>38</v>
      </c>
      <c r="F4026" t="s">
        <v>5731</v>
      </c>
      <c r="G4026" t="s">
        <v>5732</v>
      </c>
      <c r="H4026" t="s">
        <v>61</v>
      </c>
      <c r="I4026" t="s">
        <v>456</v>
      </c>
      <c r="J4026" t="s">
        <v>63</v>
      </c>
      <c r="K4026" t="s">
        <v>32</v>
      </c>
      <c r="L4026" t="s">
        <v>5730</v>
      </c>
      <c r="M4026">
        <v>5</v>
      </c>
      <c r="N4026">
        <v>1200</v>
      </c>
      <c r="O4026">
        <v>902.22</v>
      </c>
      <c r="P4026">
        <v>0</v>
      </c>
      <c r="Q4026">
        <v>1553.84</v>
      </c>
      <c r="R4026" t="s">
        <v>5724</v>
      </c>
      <c r="S4026">
        <v>5</v>
      </c>
      <c r="T4026" t="s">
        <v>34</v>
      </c>
      <c r="U4026">
        <v>6000</v>
      </c>
      <c r="V4026">
        <v>0</v>
      </c>
      <c r="W4026">
        <v>6000</v>
      </c>
      <c r="X4026">
        <v>4511.1000000000004</v>
      </c>
      <c r="Y4026">
        <v>-64.94</v>
      </c>
      <c r="Z4026">
        <v>-1.08</v>
      </c>
      <c r="AA4026" t="s">
        <v>5785</v>
      </c>
      <c r="AB4026">
        <v>2024</v>
      </c>
    </row>
    <row r="4027" spans="1:28" x14ac:dyDescent="0.3">
      <c r="A4027" t="s">
        <v>4703</v>
      </c>
      <c r="B4027" s="9">
        <v>46180</v>
      </c>
      <c r="C4027" t="s">
        <v>1207</v>
      </c>
      <c r="D4027" t="s">
        <v>124</v>
      </c>
      <c r="E4027" t="s">
        <v>28</v>
      </c>
      <c r="F4027" t="s">
        <v>5763</v>
      </c>
      <c r="G4027" t="s">
        <v>5729</v>
      </c>
      <c r="H4027" t="s">
        <v>5740</v>
      </c>
      <c r="I4027" t="s">
        <v>99</v>
      </c>
      <c r="J4027" t="s">
        <v>31</v>
      </c>
      <c r="K4027" t="s">
        <v>53</v>
      </c>
      <c r="L4027" t="s">
        <v>5730</v>
      </c>
      <c r="M4027">
        <v>9</v>
      </c>
      <c r="N4027">
        <v>12500</v>
      </c>
      <c r="O4027">
        <v>8664.3311111111107</v>
      </c>
      <c r="P4027">
        <v>10</v>
      </c>
      <c r="Q4027">
        <v>85.26</v>
      </c>
      <c r="R4027" t="s">
        <v>5724</v>
      </c>
      <c r="S4027">
        <v>1</v>
      </c>
      <c r="T4027" t="s">
        <v>5752</v>
      </c>
      <c r="U4027">
        <v>112500</v>
      </c>
      <c r="V4027">
        <v>11250</v>
      </c>
      <c r="W4027">
        <v>101250</v>
      </c>
      <c r="X4027">
        <v>77978.98</v>
      </c>
      <c r="Y4027">
        <v>23185.759999999998</v>
      </c>
      <c r="Z4027">
        <v>22.9</v>
      </c>
      <c r="AA4027" t="s">
        <v>5780</v>
      </c>
      <c r="AB4027">
        <v>2026</v>
      </c>
    </row>
    <row r="4028" spans="1:28" x14ac:dyDescent="0.3">
      <c r="A4028" t="s">
        <v>4704</v>
      </c>
      <c r="B4028" s="9">
        <v>45511</v>
      </c>
      <c r="C4028" t="s">
        <v>1365</v>
      </c>
      <c r="D4028" t="s">
        <v>305</v>
      </c>
      <c r="E4028" t="s">
        <v>38</v>
      </c>
      <c r="F4028" t="s">
        <v>5737</v>
      </c>
      <c r="G4028" t="s">
        <v>5732</v>
      </c>
      <c r="H4028" t="s">
        <v>184</v>
      </c>
      <c r="I4028" t="s">
        <v>198</v>
      </c>
      <c r="J4028" t="s">
        <v>63</v>
      </c>
      <c r="K4028" t="s">
        <v>53</v>
      </c>
      <c r="L4028" t="s">
        <v>90</v>
      </c>
      <c r="M4028">
        <v>8</v>
      </c>
      <c r="N4028">
        <v>1200</v>
      </c>
      <c r="O4028">
        <v>574.71749999999997</v>
      </c>
      <c r="P4028">
        <v>30</v>
      </c>
      <c r="Q4028">
        <v>573.19000000000005</v>
      </c>
      <c r="R4028" t="s">
        <v>5724</v>
      </c>
      <c r="S4028">
        <v>5</v>
      </c>
      <c r="T4028" t="s">
        <v>34</v>
      </c>
      <c r="U4028">
        <v>9600</v>
      </c>
      <c r="V4028">
        <v>2880</v>
      </c>
      <c r="W4028">
        <v>6720</v>
      </c>
      <c r="X4028">
        <v>4597.74</v>
      </c>
      <c r="Y4028">
        <v>1549.07</v>
      </c>
      <c r="Z4028">
        <v>23.05</v>
      </c>
      <c r="AA4028" t="s">
        <v>5789</v>
      </c>
      <c r="AB4028">
        <v>2024</v>
      </c>
    </row>
    <row r="4029" spans="1:28" x14ac:dyDescent="0.3">
      <c r="A4029" t="s">
        <v>4705</v>
      </c>
      <c r="B4029" s="9">
        <v>45993</v>
      </c>
      <c r="C4029" t="s">
        <v>1696</v>
      </c>
      <c r="D4029" t="s">
        <v>256</v>
      </c>
      <c r="E4029" t="s">
        <v>38</v>
      </c>
      <c r="F4029" t="s">
        <v>5725</v>
      </c>
      <c r="G4029" t="s">
        <v>5723</v>
      </c>
      <c r="H4029" t="s">
        <v>73</v>
      </c>
      <c r="I4029" t="s">
        <v>160</v>
      </c>
      <c r="J4029" t="s">
        <v>63</v>
      </c>
      <c r="K4029" t="s">
        <v>53</v>
      </c>
      <c r="L4029" t="s">
        <v>33</v>
      </c>
      <c r="M4029">
        <v>9</v>
      </c>
      <c r="N4029">
        <v>4500</v>
      </c>
      <c r="O4029">
        <v>3167.67</v>
      </c>
      <c r="P4029">
        <v>0</v>
      </c>
      <c r="Q4029">
        <v>677.12</v>
      </c>
      <c r="R4029" t="s">
        <v>5724</v>
      </c>
      <c r="S4029">
        <v>4</v>
      </c>
      <c r="T4029" t="s">
        <v>34</v>
      </c>
      <c r="U4029">
        <v>40500</v>
      </c>
      <c r="V4029">
        <v>0</v>
      </c>
      <c r="W4029">
        <v>40500</v>
      </c>
      <c r="X4029">
        <v>28509.03</v>
      </c>
      <c r="Y4029">
        <v>11313.85</v>
      </c>
      <c r="Z4029">
        <v>27.94</v>
      </c>
      <c r="AA4029" t="s">
        <v>5783</v>
      </c>
      <c r="AB4029">
        <v>2025</v>
      </c>
    </row>
    <row r="4030" spans="1:28" x14ac:dyDescent="0.3">
      <c r="A4030" t="s">
        <v>4706</v>
      </c>
      <c r="B4030" s="9">
        <v>45922</v>
      </c>
      <c r="C4030" t="s">
        <v>631</v>
      </c>
      <c r="D4030" t="s">
        <v>222</v>
      </c>
      <c r="E4030" t="s">
        <v>50</v>
      </c>
      <c r="F4030" t="s">
        <v>5738</v>
      </c>
      <c r="G4030" t="s">
        <v>5733</v>
      </c>
      <c r="H4030" t="s">
        <v>110</v>
      </c>
      <c r="I4030" t="s">
        <v>111</v>
      </c>
      <c r="J4030" t="s">
        <v>46</v>
      </c>
      <c r="K4030" t="s">
        <v>5726</v>
      </c>
      <c r="L4030" t="s">
        <v>5727</v>
      </c>
      <c r="M4030">
        <v>7</v>
      </c>
      <c r="N4030">
        <v>8500</v>
      </c>
      <c r="O4030">
        <v>3453.9071428571428</v>
      </c>
      <c r="P4030">
        <v>30</v>
      </c>
      <c r="Q4030">
        <v>1788.6</v>
      </c>
      <c r="R4030" t="s">
        <v>64</v>
      </c>
      <c r="S4030">
        <v>5</v>
      </c>
      <c r="T4030" t="s">
        <v>34</v>
      </c>
      <c r="U4030">
        <v>59500</v>
      </c>
      <c r="V4030">
        <v>17850</v>
      </c>
      <c r="W4030">
        <v>41650</v>
      </c>
      <c r="X4030">
        <v>24177.35</v>
      </c>
      <c r="Y4030">
        <v>15684.05</v>
      </c>
      <c r="Z4030">
        <v>37.659999999999997</v>
      </c>
      <c r="AA4030" t="s">
        <v>5781</v>
      </c>
      <c r="AB4030">
        <v>2025</v>
      </c>
    </row>
    <row r="4031" spans="1:28" x14ac:dyDescent="0.3">
      <c r="A4031" t="s">
        <v>4707</v>
      </c>
      <c r="B4031" s="9">
        <v>45356</v>
      </c>
      <c r="C4031" t="s">
        <v>1126</v>
      </c>
      <c r="D4031" t="s">
        <v>93</v>
      </c>
      <c r="E4031" t="s">
        <v>38</v>
      </c>
      <c r="F4031" t="s">
        <v>5757</v>
      </c>
      <c r="G4031" t="s">
        <v>5733</v>
      </c>
      <c r="H4031" t="s">
        <v>110</v>
      </c>
      <c r="I4031" t="s">
        <v>296</v>
      </c>
      <c r="J4031" t="s">
        <v>63</v>
      </c>
      <c r="K4031" t="s">
        <v>53</v>
      </c>
      <c r="L4031" t="s">
        <v>90</v>
      </c>
      <c r="M4031">
        <v>5</v>
      </c>
      <c r="N4031">
        <v>1800</v>
      </c>
      <c r="O4031">
        <v>1323.1079999999999</v>
      </c>
      <c r="P4031">
        <v>10</v>
      </c>
      <c r="Q4031">
        <v>1518.76</v>
      </c>
      <c r="R4031" t="s">
        <v>5724</v>
      </c>
      <c r="S4031">
        <v>5</v>
      </c>
      <c r="T4031" t="s">
        <v>34</v>
      </c>
      <c r="U4031">
        <v>9000</v>
      </c>
      <c r="V4031">
        <v>900</v>
      </c>
      <c r="W4031">
        <v>8100</v>
      </c>
      <c r="X4031">
        <v>6615.54</v>
      </c>
      <c r="Y4031">
        <v>-34.299999999999997</v>
      </c>
      <c r="Z4031">
        <v>-0.42</v>
      </c>
      <c r="AA4031" t="s">
        <v>5782</v>
      </c>
      <c r="AB4031">
        <v>2024</v>
      </c>
    </row>
    <row r="4032" spans="1:28" x14ac:dyDescent="0.3">
      <c r="A4032" t="s">
        <v>4708</v>
      </c>
      <c r="B4032" s="9">
        <v>45433</v>
      </c>
      <c r="C4032" t="s">
        <v>1777</v>
      </c>
      <c r="D4032" t="s">
        <v>222</v>
      </c>
      <c r="E4032" t="s">
        <v>50</v>
      </c>
      <c r="F4032" t="s">
        <v>5747</v>
      </c>
      <c r="G4032" t="s">
        <v>5723</v>
      </c>
      <c r="H4032" t="s">
        <v>29</v>
      </c>
      <c r="I4032" t="s">
        <v>30</v>
      </c>
      <c r="J4032" t="s">
        <v>46</v>
      </c>
      <c r="K4032" t="s">
        <v>53</v>
      </c>
      <c r="L4032" t="s">
        <v>5730</v>
      </c>
      <c r="M4032">
        <v>10</v>
      </c>
      <c r="N4032">
        <v>8500</v>
      </c>
      <c r="O4032">
        <v>5533.2780000000002</v>
      </c>
      <c r="P4032">
        <v>5</v>
      </c>
      <c r="Q4032">
        <v>185.08</v>
      </c>
      <c r="R4032" t="s">
        <v>64</v>
      </c>
      <c r="S4032">
        <v>5</v>
      </c>
      <c r="T4032" t="s">
        <v>34</v>
      </c>
      <c r="U4032">
        <v>85000</v>
      </c>
      <c r="V4032">
        <v>4250</v>
      </c>
      <c r="W4032">
        <v>80750</v>
      </c>
      <c r="X4032">
        <v>55332.78</v>
      </c>
      <c r="Y4032">
        <v>25232.14</v>
      </c>
      <c r="Z4032">
        <v>31.25</v>
      </c>
      <c r="AA4032" t="s">
        <v>5776</v>
      </c>
      <c r="AB4032">
        <v>2024</v>
      </c>
    </row>
    <row r="4033" spans="1:28" x14ac:dyDescent="0.3">
      <c r="A4033" t="s">
        <v>4709</v>
      </c>
      <c r="B4033" s="9">
        <v>45834</v>
      </c>
      <c r="C4033" t="s">
        <v>1745</v>
      </c>
      <c r="D4033" t="s">
        <v>98</v>
      </c>
      <c r="E4033" t="s">
        <v>38</v>
      </c>
      <c r="F4033" t="s">
        <v>5738</v>
      </c>
      <c r="G4033" t="s">
        <v>5733</v>
      </c>
      <c r="H4033" t="s">
        <v>5734</v>
      </c>
      <c r="I4033" t="s">
        <v>57</v>
      </c>
      <c r="J4033" t="s">
        <v>31</v>
      </c>
      <c r="K4033" t="s">
        <v>53</v>
      </c>
      <c r="L4033" t="s">
        <v>54</v>
      </c>
      <c r="M4033">
        <v>4</v>
      </c>
      <c r="N4033">
        <v>4200</v>
      </c>
      <c r="O4033">
        <v>2682.06</v>
      </c>
      <c r="P4033">
        <v>0</v>
      </c>
      <c r="Q4033">
        <v>549.96</v>
      </c>
      <c r="R4033" t="s">
        <v>5724</v>
      </c>
      <c r="S4033" t="s">
        <v>5767</v>
      </c>
      <c r="T4033" t="s">
        <v>34</v>
      </c>
      <c r="U4033">
        <v>16800</v>
      </c>
      <c r="V4033">
        <v>0</v>
      </c>
      <c r="W4033">
        <v>16800</v>
      </c>
      <c r="X4033">
        <v>10728.24</v>
      </c>
      <c r="Y4033">
        <v>5521.8</v>
      </c>
      <c r="Z4033">
        <v>32.869999999999997</v>
      </c>
      <c r="AA4033" t="s">
        <v>5780</v>
      </c>
      <c r="AB4033">
        <v>2025</v>
      </c>
    </row>
    <row r="4034" spans="1:28" x14ac:dyDescent="0.3">
      <c r="A4034" t="s">
        <v>4710</v>
      </c>
      <c r="B4034" s="9">
        <v>45962</v>
      </c>
      <c r="C4034" t="s">
        <v>396</v>
      </c>
      <c r="D4034" t="s">
        <v>168</v>
      </c>
      <c r="E4034" t="s">
        <v>109</v>
      </c>
      <c r="F4034" t="s">
        <v>5755</v>
      </c>
      <c r="G4034" t="s">
        <v>5732</v>
      </c>
      <c r="H4034" t="s">
        <v>184</v>
      </c>
      <c r="I4034" t="s">
        <v>198</v>
      </c>
      <c r="J4034" t="s">
        <v>46</v>
      </c>
      <c r="K4034" t="s">
        <v>5726</v>
      </c>
      <c r="L4034" t="s">
        <v>5727</v>
      </c>
      <c r="M4034">
        <v>8</v>
      </c>
      <c r="N4034">
        <v>6500</v>
      </c>
      <c r="O4034">
        <v>4277.0275000000001</v>
      </c>
      <c r="P4034">
        <v>15</v>
      </c>
      <c r="Q4034">
        <v>1048.04</v>
      </c>
      <c r="R4034" t="s">
        <v>5724</v>
      </c>
      <c r="S4034">
        <v>5</v>
      </c>
      <c r="T4034" t="s">
        <v>34</v>
      </c>
      <c r="U4034">
        <v>52000</v>
      </c>
      <c r="V4034">
        <v>7800</v>
      </c>
      <c r="W4034">
        <v>44200</v>
      </c>
      <c r="X4034">
        <v>34216.22</v>
      </c>
      <c r="Y4034">
        <v>8935.74</v>
      </c>
      <c r="Z4034">
        <v>20.22</v>
      </c>
      <c r="AA4034" t="s">
        <v>5786</v>
      </c>
      <c r="AB4034">
        <v>2025</v>
      </c>
    </row>
    <row r="4035" spans="1:28" x14ac:dyDescent="0.3">
      <c r="A4035" t="s">
        <v>4711</v>
      </c>
      <c r="B4035" s="9">
        <v>45799</v>
      </c>
      <c r="C4035" t="s">
        <v>363</v>
      </c>
      <c r="D4035" t="s">
        <v>49</v>
      </c>
      <c r="E4035" t="s">
        <v>50</v>
      </c>
      <c r="F4035" t="s">
        <v>5738</v>
      </c>
      <c r="G4035" t="s">
        <v>5733</v>
      </c>
      <c r="H4035" t="s">
        <v>144</v>
      </c>
      <c r="I4035" t="s">
        <v>145</v>
      </c>
      <c r="J4035" t="s">
        <v>40</v>
      </c>
      <c r="K4035" t="s">
        <v>53</v>
      </c>
      <c r="L4035" t="s">
        <v>33</v>
      </c>
      <c r="M4035">
        <v>8</v>
      </c>
      <c r="N4035">
        <v>14500</v>
      </c>
      <c r="O4035">
        <v>8127.4887500000004</v>
      </c>
      <c r="P4035" t="s">
        <v>5767</v>
      </c>
      <c r="Q4035">
        <v>180.7</v>
      </c>
      <c r="R4035" t="s">
        <v>5724</v>
      </c>
      <c r="S4035">
        <v>5</v>
      </c>
      <c r="T4035" t="s">
        <v>34</v>
      </c>
      <c r="U4035">
        <v>116000</v>
      </c>
      <c r="V4035">
        <v>23200</v>
      </c>
      <c r="W4035">
        <v>92800</v>
      </c>
      <c r="X4035">
        <v>65019.91</v>
      </c>
      <c r="Y4035">
        <v>27599.39</v>
      </c>
      <c r="Z4035">
        <v>29.74</v>
      </c>
      <c r="AA4035" t="s">
        <v>5776</v>
      </c>
      <c r="AB4035">
        <v>2025</v>
      </c>
    </row>
    <row r="4036" spans="1:28" x14ac:dyDescent="0.3">
      <c r="A4036" t="s">
        <v>4712</v>
      </c>
      <c r="B4036" s="9">
        <v>45598</v>
      </c>
      <c r="C4036" t="s">
        <v>1277</v>
      </c>
      <c r="D4036" t="s">
        <v>117</v>
      </c>
      <c r="E4036" t="s">
        <v>109</v>
      </c>
      <c r="F4036" t="s">
        <v>5753</v>
      </c>
      <c r="G4036" t="s">
        <v>5732</v>
      </c>
      <c r="H4036" t="s">
        <v>223</v>
      </c>
      <c r="I4036" t="s">
        <v>224</v>
      </c>
      <c r="J4036" t="s">
        <v>46</v>
      </c>
      <c r="K4036" t="s">
        <v>5726</v>
      </c>
      <c r="L4036" t="s">
        <v>5727</v>
      </c>
      <c r="M4036">
        <v>11</v>
      </c>
      <c r="N4036">
        <v>2800</v>
      </c>
      <c r="O4036">
        <v>2001.7381818181818</v>
      </c>
      <c r="P4036">
        <v>5</v>
      </c>
      <c r="Q4036">
        <v>1342.78</v>
      </c>
      <c r="R4036" t="s">
        <v>64</v>
      </c>
      <c r="S4036">
        <v>4</v>
      </c>
      <c r="T4036" t="s">
        <v>34</v>
      </c>
      <c r="U4036">
        <v>30800</v>
      </c>
      <c r="V4036">
        <v>1540</v>
      </c>
      <c r="W4036">
        <v>29260</v>
      </c>
      <c r="X4036">
        <v>22019.119999999999</v>
      </c>
      <c r="Y4036">
        <v>5898.1</v>
      </c>
      <c r="Z4036">
        <v>20.16</v>
      </c>
      <c r="AA4036" t="s">
        <v>5786</v>
      </c>
      <c r="AB4036">
        <v>2024</v>
      </c>
    </row>
    <row r="4037" spans="1:28" x14ac:dyDescent="0.3">
      <c r="A4037" t="s">
        <v>4713</v>
      </c>
      <c r="B4037" s="9">
        <v>45743</v>
      </c>
      <c r="C4037" t="s">
        <v>558</v>
      </c>
      <c r="D4037" t="s">
        <v>342</v>
      </c>
      <c r="E4037" t="s">
        <v>38</v>
      </c>
      <c r="F4037" t="s">
        <v>5749</v>
      </c>
      <c r="G4037" t="s">
        <v>5733</v>
      </c>
      <c r="H4037" t="s">
        <v>144</v>
      </c>
      <c r="I4037" t="s">
        <v>145</v>
      </c>
      <c r="J4037" t="s">
        <v>40</v>
      </c>
      <c r="K4037" t="s">
        <v>53</v>
      </c>
      <c r="L4037" t="s">
        <v>90</v>
      </c>
      <c r="M4037">
        <v>1</v>
      </c>
      <c r="N4037">
        <v>2200</v>
      </c>
      <c r="O4037">
        <v>1060.6500000000001</v>
      </c>
      <c r="P4037">
        <v>30</v>
      </c>
      <c r="Q4037">
        <v>1013.88</v>
      </c>
      <c r="R4037" t="s">
        <v>5724</v>
      </c>
      <c r="S4037">
        <v>5</v>
      </c>
      <c r="T4037" t="s">
        <v>34</v>
      </c>
      <c r="U4037">
        <v>2200</v>
      </c>
      <c r="V4037">
        <v>660</v>
      </c>
      <c r="W4037">
        <v>1540</v>
      </c>
      <c r="X4037">
        <v>1060.6500000000001</v>
      </c>
      <c r="Y4037">
        <v>-534.53</v>
      </c>
      <c r="Z4037">
        <v>-34.71</v>
      </c>
      <c r="AA4037" t="s">
        <v>5782</v>
      </c>
      <c r="AB4037">
        <v>2025</v>
      </c>
    </row>
    <row r="4038" spans="1:28" x14ac:dyDescent="0.3">
      <c r="A4038" t="s">
        <v>4714</v>
      </c>
      <c r="B4038" s="9">
        <v>45335</v>
      </c>
      <c r="C4038" t="s">
        <v>243</v>
      </c>
      <c r="D4038" t="s">
        <v>60</v>
      </c>
      <c r="E4038" t="s">
        <v>38</v>
      </c>
      <c r="F4038" t="s">
        <v>5746</v>
      </c>
      <c r="G4038" t="s">
        <v>5729</v>
      </c>
      <c r="H4038" t="s">
        <v>169</v>
      </c>
      <c r="I4038" t="s">
        <v>153</v>
      </c>
      <c r="J4038" t="s">
        <v>40</v>
      </c>
      <c r="K4038" t="s">
        <v>5726</v>
      </c>
      <c r="L4038" t="s">
        <v>33</v>
      </c>
      <c r="M4038">
        <v>7</v>
      </c>
      <c r="N4038">
        <v>3500</v>
      </c>
      <c r="O4038">
        <v>2040.9342857142858</v>
      </c>
      <c r="P4038">
        <v>20</v>
      </c>
      <c r="Q4038">
        <v>912.63</v>
      </c>
      <c r="R4038" t="s">
        <v>5724</v>
      </c>
      <c r="S4038">
        <v>3</v>
      </c>
      <c r="T4038" t="s">
        <v>34</v>
      </c>
      <c r="U4038">
        <v>24500</v>
      </c>
      <c r="V4038">
        <v>4900</v>
      </c>
      <c r="W4038">
        <v>19600</v>
      </c>
      <c r="X4038">
        <v>14286.54</v>
      </c>
      <c r="Y4038">
        <v>4400.83</v>
      </c>
      <c r="Z4038">
        <v>22.45</v>
      </c>
      <c r="AA4038" t="s">
        <v>5779</v>
      </c>
      <c r="AB4038">
        <v>2024</v>
      </c>
    </row>
    <row r="4039" spans="1:28" x14ac:dyDescent="0.3">
      <c r="A4039" t="s">
        <v>4715</v>
      </c>
      <c r="B4039" s="9">
        <v>45562</v>
      </c>
      <c r="C4039" t="s">
        <v>453</v>
      </c>
      <c r="D4039" t="s">
        <v>276</v>
      </c>
      <c r="E4039" t="s">
        <v>121</v>
      </c>
      <c r="F4039" t="s">
        <v>5728</v>
      </c>
      <c r="G4039" t="s">
        <v>5733</v>
      </c>
      <c r="H4039" t="s">
        <v>144</v>
      </c>
      <c r="I4039" t="s">
        <v>145</v>
      </c>
      <c r="J4039" t="s">
        <v>40</v>
      </c>
      <c r="K4039" t="s">
        <v>53</v>
      </c>
      <c r="L4039" t="s">
        <v>5727</v>
      </c>
      <c r="M4039">
        <v>3</v>
      </c>
      <c r="N4039">
        <v>10500</v>
      </c>
      <c r="O4039">
        <v>5256.05</v>
      </c>
      <c r="P4039">
        <v>20</v>
      </c>
      <c r="Q4039">
        <v>1208.58</v>
      </c>
      <c r="R4039" t="s">
        <v>5724</v>
      </c>
      <c r="S4039">
        <v>4</v>
      </c>
      <c r="T4039" t="s">
        <v>34</v>
      </c>
      <c r="U4039">
        <v>31500</v>
      </c>
      <c r="V4039">
        <v>6300</v>
      </c>
      <c r="W4039">
        <v>25200</v>
      </c>
      <c r="X4039">
        <v>15768.15</v>
      </c>
      <c r="Y4039">
        <v>8223.27</v>
      </c>
      <c r="Z4039">
        <v>32.630000000000003</v>
      </c>
      <c r="AA4039" t="s">
        <v>5781</v>
      </c>
      <c r="AB4039">
        <v>2024</v>
      </c>
    </row>
    <row r="4040" spans="1:28" x14ac:dyDescent="0.3">
      <c r="A4040" t="s">
        <v>4716</v>
      </c>
      <c r="B4040" s="9">
        <v>45423</v>
      </c>
      <c r="C4040" t="s">
        <v>76</v>
      </c>
      <c r="D4040" t="s">
        <v>134</v>
      </c>
      <c r="E4040" t="s">
        <v>50</v>
      </c>
      <c r="F4040" t="s">
        <v>5758</v>
      </c>
      <c r="G4040" t="s">
        <v>5733</v>
      </c>
      <c r="H4040" t="s">
        <v>110</v>
      </c>
      <c r="I4040" t="s">
        <v>111</v>
      </c>
      <c r="J4040" t="s">
        <v>63</v>
      </c>
      <c r="K4040" t="s">
        <v>5726</v>
      </c>
      <c r="L4040" t="s">
        <v>54</v>
      </c>
      <c r="M4040">
        <v>4</v>
      </c>
      <c r="N4040">
        <v>3200</v>
      </c>
      <c r="O4040">
        <v>1483.8375000000001</v>
      </c>
      <c r="P4040">
        <v>25</v>
      </c>
      <c r="Q4040">
        <v>836.03</v>
      </c>
      <c r="R4040" t="s">
        <v>5724</v>
      </c>
      <c r="S4040">
        <v>4</v>
      </c>
      <c r="T4040" t="s">
        <v>34</v>
      </c>
      <c r="U4040">
        <v>12800</v>
      </c>
      <c r="V4040">
        <v>3200</v>
      </c>
      <c r="W4040">
        <v>9600</v>
      </c>
      <c r="X4040">
        <v>5935.35</v>
      </c>
      <c r="Y4040">
        <v>2828.62</v>
      </c>
      <c r="Z4040">
        <v>29.46</v>
      </c>
      <c r="AA4040" t="s">
        <v>5776</v>
      </c>
      <c r="AB4040">
        <v>2024</v>
      </c>
    </row>
    <row r="4041" spans="1:28" x14ac:dyDescent="0.3">
      <c r="A4041" t="s">
        <v>4717</v>
      </c>
      <c r="B4041" s="9">
        <v>46194</v>
      </c>
      <c r="C4041" t="s">
        <v>182</v>
      </c>
      <c r="D4041" t="s">
        <v>366</v>
      </c>
      <c r="E4041" t="s">
        <v>28</v>
      </c>
      <c r="F4041" t="s">
        <v>5746</v>
      </c>
      <c r="G4041" t="s">
        <v>5733</v>
      </c>
      <c r="H4041" t="s">
        <v>110</v>
      </c>
      <c r="I4041" t="s">
        <v>296</v>
      </c>
      <c r="J4041" t="s">
        <v>40</v>
      </c>
      <c r="K4041" t="s">
        <v>5726</v>
      </c>
      <c r="L4041" t="s">
        <v>90</v>
      </c>
      <c r="M4041">
        <v>2</v>
      </c>
      <c r="N4041">
        <v>22000</v>
      </c>
      <c r="O4041">
        <v>9878.56</v>
      </c>
      <c r="P4041">
        <v>20</v>
      </c>
      <c r="Q4041">
        <v>555.35</v>
      </c>
      <c r="R4041" t="s">
        <v>5724</v>
      </c>
      <c r="S4041">
        <v>5</v>
      </c>
      <c r="T4041" t="s">
        <v>34</v>
      </c>
      <c r="U4041">
        <v>44000</v>
      </c>
      <c r="V4041">
        <v>8800</v>
      </c>
      <c r="W4041">
        <v>35200</v>
      </c>
      <c r="X4041">
        <v>19757.12</v>
      </c>
      <c r="Y4041">
        <v>14887.53</v>
      </c>
      <c r="Z4041">
        <v>42.29</v>
      </c>
      <c r="AA4041" t="s">
        <v>5780</v>
      </c>
      <c r="AB4041">
        <v>2026</v>
      </c>
    </row>
    <row r="4042" spans="1:28" x14ac:dyDescent="0.3">
      <c r="A4042" t="s">
        <v>4718</v>
      </c>
      <c r="B4042" s="9">
        <v>46135</v>
      </c>
      <c r="C4042" t="s">
        <v>119</v>
      </c>
      <c r="D4042" t="s">
        <v>162</v>
      </c>
      <c r="E4042" t="s">
        <v>50</v>
      </c>
      <c r="F4042" t="s">
        <v>5741</v>
      </c>
      <c r="G4042" t="s">
        <v>5733</v>
      </c>
      <c r="H4042" t="s">
        <v>5734</v>
      </c>
      <c r="I4042" t="s">
        <v>105</v>
      </c>
      <c r="J4042" t="s">
        <v>40</v>
      </c>
      <c r="K4042" t="s">
        <v>53</v>
      </c>
      <c r="L4042" t="s">
        <v>90</v>
      </c>
      <c r="M4042">
        <v>11</v>
      </c>
      <c r="N4042">
        <v>3200</v>
      </c>
      <c r="O4042">
        <v>1785.4172727272728</v>
      </c>
      <c r="P4042">
        <v>25</v>
      </c>
      <c r="Q4042">
        <v>561.05999999999995</v>
      </c>
      <c r="R4042" t="s">
        <v>5724</v>
      </c>
      <c r="S4042">
        <v>4</v>
      </c>
      <c r="T4042" t="s">
        <v>34</v>
      </c>
      <c r="U4042">
        <v>35200</v>
      </c>
      <c r="V4042">
        <v>8800</v>
      </c>
      <c r="W4042">
        <v>26400</v>
      </c>
      <c r="X4042">
        <v>19639.59</v>
      </c>
      <c r="Y4042">
        <v>6199.35</v>
      </c>
      <c r="Z4042">
        <v>23.48</v>
      </c>
      <c r="AA4042" t="s">
        <v>5787</v>
      </c>
      <c r="AB4042">
        <v>2026</v>
      </c>
    </row>
    <row r="4043" spans="1:28" x14ac:dyDescent="0.3">
      <c r="A4043" t="s">
        <v>4719</v>
      </c>
      <c r="B4043" s="9">
        <v>46012</v>
      </c>
      <c r="C4043" t="s">
        <v>827</v>
      </c>
      <c r="D4043" t="s">
        <v>77</v>
      </c>
      <c r="E4043" t="s">
        <v>28</v>
      </c>
      <c r="F4043" t="s">
        <v>5762</v>
      </c>
      <c r="G4043" t="s">
        <v>5732</v>
      </c>
      <c r="H4043" t="s">
        <v>223</v>
      </c>
      <c r="I4043" t="s">
        <v>5767</v>
      </c>
      <c r="J4043" t="s">
        <v>63</v>
      </c>
      <c r="K4043" t="s">
        <v>5726</v>
      </c>
      <c r="L4043" t="s">
        <v>5727</v>
      </c>
      <c r="M4043">
        <v>2</v>
      </c>
      <c r="N4043">
        <v>6500</v>
      </c>
      <c r="O4043">
        <v>3620.85</v>
      </c>
      <c r="P4043">
        <v>20</v>
      </c>
      <c r="Q4043">
        <v>1682.76</v>
      </c>
      <c r="R4043" t="s">
        <v>64</v>
      </c>
      <c r="S4043">
        <v>4</v>
      </c>
      <c r="T4043" t="s">
        <v>34</v>
      </c>
      <c r="U4043">
        <v>13000</v>
      </c>
      <c r="V4043">
        <v>2600</v>
      </c>
      <c r="W4043">
        <v>10400</v>
      </c>
      <c r="X4043">
        <v>7241.7</v>
      </c>
      <c r="Y4043">
        <v>1475.54</v>
      </c>
      <c r="Z4043">
        <v>14.19</v>
      </c>
      <c r="AA4043" t="s">
        <v>5783</v>
      </c>
      <c r="AB4043">
        <v>2025</v>
      </c>
    </row>
    <row r="4044" spans="1:28" x14ac:dyDescent="0.3">
      <c r="A4044" t="s">
        <v>4720</v>
      </c>
      <c r="B4044" s="9">
        <v>45409</v>
      </c>
      <c r="C4044" t="s">
        <v>355</v>
      </c>
      <c r="D4044" t="s">
        <v>143</v>
      </c>
      <c r="E4044" t="s">
        <v>28</v>
      </c>
      <c r="F4044" t="s">
        <v>5755</v>
      </c>
      <c r="G4044" t="s">
        <v>5733</v>
      </c>
      <c r="H4044" t="s">
        <v>68</v>
      </c>
      <c r="I4044" t="s">
        <v>69</v>
      </c>
      <c r="J4044" t="s">
        <v>40</v>
      </c>
      <c r="K4044" t="s">
        <v>53</v>
      </c>
      <c r="L4044" t="s">
        <v>33</v>
      </c>
      <c r="M4044">
        <v>2</v>
      </c>
      <c r="N4044">
        <v>7800</v>
      </c>
      <c r="O4044">
        <v>3038.9650000000001</v>
      </c>
      <c r="P4044">
        <v>30</v>
      </c>
      <c r="Q4044">
        <v>566.57000000000005</v>
      </c>
      <c r="R4044" t="s">
        <v>5724</v>
      </c>
      <c r="S4044">
        <v>4</v>
      </c>
      <c r="T4044" t="s">
        <v>34</v>
      </c>
      <c r="U4044">
        <v>15600</v>
      </c>
      <c r="V4044">
        <v>4680</v>
      </c>
      <c r="W4044">
        <v>10920</v>
      </c>
      <c r="X4044">
        <v>6077.93</v>
      </c>
      <c r="Y4044">
        <v>4275.5</v>
      </c>
      <c r="Z4044">
        <v>39.15</v>
      </c>
      <c r="AA4044" t="s">
        <v>5787</v>
      </c>
      <c r="AB4044">
        <v>2024</v>
      </c>
    </row>
    <row r="4045" spans="1:28" x14ac:dyDescent="0.3">
      <c r="A4045" t="s">
        <v>4721</v>
      </c>
      <c r="B4045" s="9">
        <v>45900</v>
      </c>
      <c r="C4045" t="s">
        <v>605</v>
      </c>
      <c r="D4045" t="s">
        <v>60</v>
      </c>
      <c r="E4045" t="s">
        <v>38</v>
      </c>
      <c r="F4045" t="s">
        <v>5749</v>
      </c>
      <c r="G4045" t="s">
        <v>5729</v>
      </c>
      <c r="H4045" t="s">
        <v>169</v>
      </c>
      <c r="I4045" t="s">
        <v>153</v>
      </c>
      <c r="J4045" t="s">
        <v>46</v>
      </c>
      <c r="K4045" t="s">
        <v>32</v>
      </c>
      <c r="L4045" t="s">
        <v>90</v>
      </c>
      <c r="M4045">
        <v>8</v>
      </c>
      <c r="N4045">
        <v>3500</v>
      </c>
      <c r="O4045">
        <v>1955.835</v>
      </c>
      <c r="P4045">
        <v>20</v>
      </c>
      <c r="Q4045">
        <v>1032.4000000000001</v>
      </c>
      <c r="R4045" t="s">
        <v>5724</v>
      </c>
      <c r="S4045">
        <v>4</v>
      </c>
      <c r="T4045" t="s">
        <v>34</v>
      </c>
      <c r="U4045">
        <v>28000</v>
      </c>
      <c r="V4045">
        <v>5600</v>
      </c>
      <c r="W4045">
        <v>22400</v>
      </c>
      <c r="X4045">
        <v>15646.68</v>
      </c>
      <c r="Y4045">
        <v>5720.92</v>
      </c>
      <c r="Z4045">
        <v>25.54</v>
      </c>
      <c r="AA4045" t="s">
        <v>5789</v>
      </c>
      <c r="AB4045">
        <v>2025</v>
      </c>
    </row>
    <row r="4046" spans="1:28" x14ac:dyDescent="0.3">
      <c r="A4046" t="s">
        <v>4722</v>
      </c>
      <c r="B4046" s="9">
        <v>45327</v>
      </c>
      <c r="C4046" t="s">
        <v>913</v>
      </c>
      <c r="D4046" t="s">
        <v>108</v>
      </c>
      <c r="E4046" t="s">
        <v>109</v>
      </c>
      <c r="F4046" t="s">
        <v>5757</v>
      </c>
      <c r="G4046" t="s">
        <v>5733</v>
      </c>
      <c r="H4046" t="s">
        <v>5734</v>
      </c>
      <c r="I4046" t="s">
        <v>105</v>
      </c>
      <c r="J4046" t="s">
        <v>31</v>
      </c>
      <c r="K4046" t="s">
        <v>32</v>
      </c>
      <c r="L4046" t="s">
        <v>5727</v>
      </c>
      <c r="M4046">
        <v>8</v>
      </c>
      <c r="N4046">
        <v>7200</v>
      </c>
      <c r="O4046">
        <v>3117.8449999999998</v>
      </c>
      <c r="P4046">
        <v>25</v>
      </c>
      <c r="Q4046">
        <v>160.79</v>
      </c>
      <c r="R4046" t="s">
        <v>5724</v>
      </c>
      <c r="S4046">
        <v>5</v>
      </c>
      <c r="T4046" t="s">
        <v>102</v>
      </c>
      <c r="U4046">
        <v>57600</v>
      </c>
      <c r="V4046">
        <v>14400</v>
      </c>
      <c r="W4046">
        <v>43200</v>
      </c>
      <c r="X4046">
        <v>24942.76</v>
      </c>
      <c r="Y4046">
        <v>18096.45</v>
      </c>
      <c r="Z4046">
        <v>41.89</v>
      </c>
      <c r="AA4046" t="s">
        <v>5779</v>
      </c>
      <c r="AB4046">
        <v>2024</v>
      </c>
    </row>
    <row r="4047" spans="1:28" x14ac:dyDescent="0.3">
      <c r="A4047" t="s">
        <v>4723</v>
      </c>
      <c r="B4047" s="9">
        <v>45615</v>
      </c>
      <c r="C4047" t="s">
        <v>698</v>
      </c>
      <c r="D4047" t="s">
        <v>205</v>
      </c>
      <c r="E4047" t="s">
        <v>121</v>
      </c>
      <c r="F4047" t="s">
        <v>5758</v>
      </c>
      <c r="G4047" t="s">
        <v>5729</v>
      </c>
      <c r="H4047" t="s">
        <v>169</v>
      </c>
      <c r="I4047" t="s">
        <v>153</v>
      </c>
      <c r="J4047" t="s">
        <v>46</v>
      </c>
      <c r="K4047" t="s">
        <v>32</v>
      </c>
      <c r="L4047" t="s">
        <v>5727</v>
      </c>
      <c r="M4047">
        <v>1</v>
      </c>
      <c r="N4047">
        <v>55000</v>
      </c>
      <c r="O4047">
        <v>31112.73</v>
      </c>
      <c r="P4047">
        <v>25</v>
      </c>
      <c r="Q4047">
        <v>1662.77</v>
      </c>
      <c r="R4047" t="s">
        <v>5724</v>
      </c>
      <c r="S4047">
        <v>2</v>
      </c>
      <c r="T4047" t="s">
        <v>34</v>
      </c>
      <c r="U4047">
        <v>55000</v>
      </c>
      <c r="V4047">
        <v>13750</v>
      </c>
      <c r="W4047">
        <v>41250</v>
      </c>
      <c r="X4047">
        <v>31112.73</v>
      </c>
      <c r="Y4047">
        <v>8474.5</v>
      </c>
      <c r="Z4047">
        <v>20.54</v>
      </c>
      <c r="AA4047" t="s">
        <v>5786</v>
      </c>
      <c r="AB4047">
        <v>2024</v>
      </c>
    </row>
    <row r="4048" spans="1:28" x14ac:dyDescent="0.3">
      <c r="A4048" t="s">
        <v>4724</v>
      </c>
      <c r="B4048" s="9">
        <v>45565</v>
      </c>
      <c r="C4048" t="s">
        <v>450</v>
      </c>
      <c r="D4048" t="s">
        <v>98</v>
      </c>
      <c r="E4048" t="s">
        <v>38</v>
      </c>
      <c r="F4048" t="s">
        <v>5725</v>
      </c>
      <c r="G4048" t="s">
        <v>5733</v>
      </c>
      <c r="H4048" t="s">
        <v>5734</v>
      </c>
      <c r="I4048" t="s">
        <v>105</v>
      </c>
      <c r="J4048" t="s">
        <v>63</v>
      </c>
      <c r="K4048" t="s">
        <v>32</v>
      </c>
      <c r="L4048" t="s">
        <v>54</v>
      </c>
      <c r="M4048">
        <v>8</v>
      </c>
      <c r="N4048">
        <v>4200</v>
      </c>
      <c r="O4048">
        <v>1823.3587500000001</v>
      </c>
      <c r="P4048">
        <v>25</v>
      </c>
      <c r="Q4048">
        <v>1145.55</v>
      </c>
      <c r="R4048" t="s">
        <v>5724</v>
      </c>
      <c r="S4048">
        <v>4</v>
      </c>
      <c r="T4048" t="s">
        <v>34</v>
      </c>
      <c r="U4048">
        <v>33600</v>
      </c>
      <c r="V4048">
        <v>8400</v>
      </c>
      <c r="W4048">
        <v>25200</v>
      </c>
      <c r="X4048">
        <v>14586.87</v>
      </c>
      <c r="Y4048">
        <v>9467.58</v>
      </c>
      <c r="Z4048">
        <v>37.57</v>
      </c>
      <c r="AA4048" t="s">
        <v>5781</v>
      </c>
      <c r="AB4048">
        <v>2024</v>
      </c>
    </row>
    <row r="4049" spans="1:28" x14ac:dyDescent="0.3">
      <c r="A4049" t="s">
        <v>4725</v>
      </c>
      <c r="B4049" s="9">
        <v>46105</v>
      </c>
      <c r="C4049" t="s">
        <v>383</v>
      </c>
      <c r="D4049" t="s">
        <v>273</v>
      </c>
      <c r="E4049" t="s">
        <v>28</v>
      </c>
      <c r="F4049" t="s">
        <v>5737</v>
      </c>
      <c r="G4049" t="s">
        <v>5733</v>
      </c>
      <c r="H4049" t="s">
        <v>5734</v>
      </c>
      <c r="I4049" t="s">
        <v>57</v>
      </c>
      <c r="J4049" t="s">
        <v>46</v>
      </c>
      <c r="K4049" t="s">
        <v>53</v>
      </c>
      <c r="L4049" t="s">
        <v>54</v>
      </c>
      <c r="M4049">
        <v>4</v>
      </c>
      <c r="N4049">
        <v>32000</v>
      </c>
      <c r="O4049">
        <v>17018.810000000001</v>
      </c>
      <c r="P4049">
        <v>25</v>
      </c>
      <c r="Q4049">
        <v>1318.56</v>
      </c>
      <c r="R4049" t="s">
        <v>5724</v>
      </c>
      <c r="S4049">
        <v>2</v>
      </c>
      <c r="T4049" t="s">
        <v>34</v>
      </c>
      <c r="U4049">
        <v>128000</v>
      </c>
      <c r="V4049">
        <v>32000</v>
      </c>
      <c r="W4049">
        <v>96000</v>
      </c>
      <c r="X4049">
        <v>68075.240000000005</v>
      </c>
      <c r="Y4049">
        <v>26606.2</v>
      </c>
      <c r="Z4049">
        <v>27.71</v>
      </c>
      <c r="AA4049" t="s">
        <v>5782</v>
      </c>
      <c r="AB4049">
        <v>2026</v>
      </c>
    </row>
    <row r="4050" spans="1:28" x14ac:dyDescent="0.3">
      <c r="A4050" t="s">
        <v>4726</v>
      </c>
      <c r="B4050" s="9">
        <v>45880</v>
      </c>
      <c r="C4050" t="s">
        <v>175</v>
      </c>
      <c r="D4050" t="s">
        <v>205</v>
      </c>
      <c r="E4050" t="s">
        <v>121</v>
      </c>
      <c r="F4050" t="s">
        <v>5735</v>
      </c>
      <c r="G4050" t="s">
        <v>5733</v>
      </c>
      <c r="H4050" t="s">
        <v>68</v>
      </c>
      <c r="I4050" t="s">
        <v>69</v>
      </c>
      <c r="J4050" t="s">
        <v>40</v>
      </c>
      <c r="K4050" t="s">
        <v>32</v>
      </c>
      <c r="L4050" t="s">
        <v>90</v>
      </c>
      <c r="M4050">
        <v>11</v>
      </c>
      <c r="N4050">
        <v>55000</v>
      </c>
      <c r="O4050">
        <v>37293.715454545454</v>
      </c>
      <c r="P4050">
        <v>5</v>
      </c>
      <c r="Q4050">
        <v>198.26</v>
      </c>
      <c r="R4050" t="s">
        <v>5724</v>
      </c>
      <c r="S4050">
        <v>3</v>
      </c>
      <c r="T4050" t="s">
        <v>102</v>
      </c>
      <c r="U4050">
        <v>605000</v>
      </c>
      <c r="V4050">
        <v>30250</v>
      </c>
      <c r="W4050">
        <v>574750</v>
      </c>
      <c r="X4050">
        <v>410230.87</v>
      </c>
      <c r="Y4050">
        <v>164320.87</v>
      </c>
      <c r="Z4050">
        <v>28.59</v>
      </c>
      <c r="AA4050" t="s">
        <v>5789</v>
      </c>
      <c r="AB4050">
        <v>2025</v>
      </c>
    </row>
    <row r="4051" spans="1:28" x14ac:dyDescent="0.3">
      <c r="A4051" t="s">
        <v>4727</v>
      </c>
      <c r="B4051" s="9">
        <v>45491</v>
      </c>
      <c r="C4051" t="s">
        <v>953</v>
      </c>
      <c r="D4051" t="s">
        <v>281</v>
      </c>
      <c r="E4051" t="s">
        <v>121</v>
      </c>
      <c r="F4051" t="s">
        <v>5728</v>
      </c>
      <c r="G4051" t="s">
        <v>5732</v>
      </c>
      <c r="H4051" t="s">
        <v>223</v>
      </c>
      <c r="I4051" t="s">
        <v>224</v>
      </c>
      <c r="J4051" t="s">
        <v>31</v>
      </c>
      <c r="K4051" t="s">
        <v>53</v>
      </c>
      <c r="L4051" t="s">
        <v>54</v>
      </c>
      <c r="M4051">
        <v>9</v>
      </c>
      <c r="N4051">
        <v>42000</v>
      </c>
      <c r="O4051">
        <v>23860.877777777776</v>
      </c>
      <c r="P4051">
        <v>20</v>
      </c>
      <c r="Q4051">
        <v>1297.54</v>
      </c>
      <c r="R4051" t="s">
        <v>64</v>
      </c>
      <c r="S4051">
        <v>5</v>
      </c>
      <c r="T4051" t="s">
        <v>102</v>
      </c>
      <c r="U4051">
        <v>378000</v>
      </c>
      <c r="V4051">
        <v>75600</v>
      </c>
      <c r="W4051">
        <v>302400</v>
      </c>
      <c r="X4051">
        <v>214747.9</v>
      </c>
      <c r="Y4051">
        <v>86354.559999999998</v>
      </c>
      <c r="Z4051">
        <v>28.56</v>
      </c>
      <c r="AA4051" t="s">
        <v>5785</v>
      </c>
      <c r="AB4051">
        <v>2024</v>
      </c>
    </row>
    <row r="4052" spans="1:28" x14ac:dyDescent="0.3">
      <c r="A4052" t="s">
        <v>4728</v>
      </c>
      <c r="B4052" s="9">
        <v>45472</v>
      </c>
      <c r="C4052" t="s">
        <v>683</v>
      </c>
      <c r="D4052" t="s">
        <v>168</v>
      </c>
      <c r="E4052" t="s">
        <v>109</v>
      </c>
      <c r="F4052" t="s">
        <v>5761</v>
      </c>
      <c r="G4052" t="s">
        <v>5733</v>
      </c>
      <c r="H4052" t="s">
        <v>5767</v>
      </c>
      <c r="I4052" t="s">
        <v>69</v>
      </c>
      <c r="J4052" t="s">
        <v>31</v>
      </c>
      <c r="K4052" t="s">
        <v>53</v>
      </c>
      <c r="L4052" t="s">
        <v>5727</v>
      </c>
      <c r="M4052">
        <v>11</v>
      </c>
      <c r="N4052">
        <v>6500</v>
      </c>
      <c r="O4052">
        <v>3287.8509090909092</v>
      </c>
      <c r="P4052">
        <v>30</v>
      </c>
      <c r="Q4052">
        <v>771.42</v>
      </c>
      <c r="R4052" t="s">
        <v>5724</v>
      </c>
      <c r="S4052">
        <v>4</v>
      </c>
      <c r="T4052" t="s">
        <v>34</v>
      </c>
      <c r="U4052">
        <v>71500</v>
      </c>
      <c r="V4052">
        <v>21450</v>
      </c>
      <c r="W4052">
        <v>50050</v>
      </c>
      <c r="X4052">
        <v>36166.36</v>
      </c>
      <c r="Y4052">
        <v>13112.22</v>
      </c>
      <c r="Z4052">
        <v>26.2</v>
      </c>
      <c r="AA4052" t="s">
        <v>5780</v>
      </c>
      <c r="AB4052">
        <v>2024</v>
      </c>
    </row>
    <row r="4053" spans="1:28" x14ac:dyDescent="0.3">
      <c r="A4053" t="s">
        <v>4729</v>
      </c>
      <c r="B4053" s="9">
        <v>45961</v>
      </c>
      <c r="C4053" t="s">
        <v>119</v>
      </c>
      <c r="D4053" t="s">
        <v>276</v>
      </c>
      <c r="E4053" t="s">
        <v>121</v>
      </c>
      <c r="F4053" t="s">
        <v>5739</v>
      </c>
      <c r="G4053" t="s">
        <v>5723</v>
      </c>
      <c r="H4053" t="s">
        <v>29</v>
      </c>
      <c r="I4053" t="s">
        <v>30</v>
      </c>
      <c r="J4053" t="s">
        <v>63</v>
      </c>
      <c r="K4053" t="s">
        <v>53</v>
      </c>
      <c r="L4053" t="s">
        <v>33</v>
      </c>
      <c r="M4053">
        <v>8</v>
      </c>
      <c r="N4053">
        <v>10500</v>
      </c>
      <c r="O4053">
        <v>5399.0524999999998</v>
      </c>
      <c r="P4053">
        <v>15</v>
      </c>
      <c r="Q4053">
        <v>104.79</v>
      </c>
      <c r="R4053" t="s">
        <v>5724</v>
      </c>
      <c r="S4053">
        <v>3</v>
      </c>
      <c r="T4053" t="s">
        <v>34</v>
      </c>
      <c r="U4053">
        <v>84000</v>
      </c>
      <c r="V4053">
        <v>12600</v>
      </c>
      <c r="W4053">
        <v>71400</v>
      </c>
      <c r="X4053">
        <v>43192.42</v>
      </c>
      <c r="Y4053">
        <v>28102.79</v>
      </c>
      <c r="Z4053">
        <v>39.36</v>
      </c>
      <c r="AA4053" t="s">
        <v>5784</v>
      </c>
      <c r="AB4053">
        <v>2025</v>
      </c>
    </row>
    <row r="4054" spans="1:28" x14ac:dyDescent="0.3">
      <c r="A4054" t="s">
        <v>4730</v>
      </c>
      <c r="B4054" s="9">
        <v>45744</v>
      </c>
      <c r="C4054" t="s">
        <v>601</v>
      </c>
      <c r="D4054" t="s">
        <v>176</v>
      </c>
      <c r="E4054" t="s">
        <v>109</v>
      </c>
      <c r="F4054" t="s">
        <v>5745</v>
      </c>
      <c r="G4054" t="s">
        <v>5743</v>
      </c>
      <c r="H4054" t="s">
        <v>5744</v>
      </c>
      <c r="I4054" t="s">
        <v>5767</v>
      </c>
      <c r="J4054" t="s">
        <v>31</v>
      </c>
      <c r="K4054" t="s">
        <v>32</v>
      </c>
      <c r="L4054" t="s">
        <v>33</v>
      </c>
      <c r="M4054">
        <v>4</v>
      </c>
      <c r="N4054">
        <v>28000</v>
      </c>
      <c r="O4054">
        <v>11961.5875</v>
      </c>
      <c r="P4054">
        <v>25</v>
      </c>
      <c r="Q4054">
        <v>1152.26</v>
      </c>
      <c r="R4054" t="s">
        <v>5724</v>
      </c>
      <c r="S4054">
        <v>5</v>
      </c>
      <c r="T4054" t="s">
        <v>34</v>
      </c>
      <c r="U4054">
        <v>112000</v>
      </c>
      <c r="V4054">
        <v>28000</v>
      </c>
      <c r="W4054">
        <v>84000</v>
      </c>
      <c r="X4054">
        <v>47846.35</v>
      </c>
      <c r="Y4054">
        <v>35001.39</v>
      </c>
      <c r="Z4054">
        <v>41.67</v>
      </c>
      <c r="AA4054" t="s">
        <v>5782</v>
      </c>
      <c r="AB4054">
        <v>2025</v>
      </c>
    </row>
    <row r="4055" spans="1:28" x14ac:dyDescent="0.3">
      <c r="A4055" t="s">
        <v>4731</v>
      </c>
      <c r="B4055" s="9">
        <v>45510</v>
      </c>
      <c r="C4055" t="s">
        <v>904</v>
      </c>
      <c r="D4055" t="s">
        <v>222</v>
      </c>
      <c r="E4055" t="s">
        <v>50</v>
      </c>
      <c r="F4055" t="s">
        <v>5722</v>
      </c>
      <c r="G4055" t="s">
        <v>5729</v>
      </c>
      <c r="H4055" t="s">
        <v>44</v>
      </c>
      <c r="I4055" t="s">
        <v>45</v>
      </c>
      <c r="J4055" t="s">
        <v>31</v>
      </c>
      <c r="K4055" t="s">
        <v>5726</v>
      </c>
      <c r="L4055" t="s">
        <v>5727</v>
      </c>
      <c r="M4055">
        <v>9</v>
      </c>
      <c r="N4055">
        <v>8500</v>
      </c>
      <c r="O4055">
        <v>6034.1033333333335</v>
      </c>
      <c r="P4055">
        <v>10</v>
      </c>
      <c r="Q4055">
        <v>1029.42</v>
      </c>
      <c r="R4055" t="s">
        <v>5724</v>
      </c>
      <c r="S4055">
        <v>1</v>
      </c>
      <c r="T4055" t="s">
        <v>34</v>
      </c>
      <c r="U4055">
        <v>76500</v>
      </c>
      <c r="V4055">
        <v>7650</v>
      </c>
      <c r="W4055">
        <v>68850</v>
      </c>
      <c r="X4055">
        <v>54306.93</v>
      </c>
      <c r="Y4055">
        <v>13513.65</v>
      </c>
      <c r="Z4055">
        <v>19.63</v>
      </c>
      <c r="AA4055" t="s">
        <v>5789</v>
      </c>
      <c r="AB4055">
        <v>2024</v>
      </c>
    </row>
    <row r="4056" spans="1:28" x14ac:dyDescent="0.3">
      <c r="A4056" t="s">
        <v>4732</v>
      </c>
      <c r="B4056" s="9">
        <v>45640</v>
      </c>
      <c r="C4056" t="s">
        <v>526</v>
      </c>
      <c r="D4056" t="s">
        <v>27</v>
      </c>
      <c r="E4056" t="s">
        <v>28</v>
      </c>
      <c r="F4056" t="s">
        <v>5757</v>
      </c>
      <c r="G4056" t="s">
        <v>5723</v>
      </c>
      <c r="H4056" t="s">
        <v>29</v>
      </c>
      <c r="I4056" t="s">
        <v>39</v>
      </c>
      <c r="J4056" t="s">
        <v>40</v>
      </c>
      <c r="K4056" t="s">
        <v>32</v>
      </c>
      <c r="L4056" t="s">
        <v>90</v>
      </c>
      <c r="M4056">
        <v>3</v>
      </c>
      <c r="N4056">
        <v>58000</v>
      </c>
      <c r="O4056">
        <v>22551.456666666665</v>
      </c>
      <c r="P4056">
        <v>30</v>
      </c>
      <c r="Q4056">
        <v>1692.2</v>
      </c>
      <c r="R4056" t="s">
        <v>5724</v>
      </c>
      <c r="S4056">
        <v>5</v>
      </c>
      <c r="T4056" t="s">
        <v>34</v>
      </c>
      <c r="U4056">
        <v>174000</v>
      </c>
      <c r="V4056">
        <v>52200</v>
      </c>
      <c r="W4056">
        <v>121800</v>
      </c>
      <c r="X4056">
        <v>67654.37</v>
      </c>
      <c r="Y4056">
        <v>52453.43</v>
      </c>
      <c r="Z4056">
        <v>43.07</v>
      </c>
      <c r="AA4056" t="s">
        <v>5783</v>
      </c>
      <c r="AB4056">
        <v>2024</v>
      </c>
    </row>
    <row r="4057" spans="1:28" x14ac:dyDescent="0.3">
      <c r="A4057" t="s">
        <v>4733</v>
      </c>
      <c r="B4057" s="9">
        <v>45378</v>
      </c>
      <c r="C4057" t="s">
        <v>540</v>
      </c>
      <c r="D4057" t="s">
        <v>130</v>
      </c>
      <c r="E4057" t="s">
        <v>38</v>
      </c>
      <c r="F4057" t="s">
        <v>5735</v>
      </c>
      <c r="G4057" t="s">
        <v>5729</v>
      </c>
      <c r="H4057" t="s">
        <v>44</v>
      </c>
      <c r="I4057" t="s">
        <v>254</v>
      </c>
      <c r="J4057" t="s">
        <v>46</v>
      </c>
      <c r="K4057" t="s">
        <v>32</v>
      </c>
      <c r="L4057" t="s">
        <v>90</v>
      </c>
      <c r="M4057">
        <v>4</v>
      </c>
      <c r="N4057">
        <v>2500</v>
      </c>
      <c r="O4057">
        <v>1834.61</v>
      </c>
      <c r="P4057">
        <v>0</v>
      </c>
      <c r="Q4057">
        <v>870.78</v>
      </c>
      <c r="R4057" t="s">
        <v>5724</v>
      </c>
      <c r="S4057">
        <v>5</v>
      </c>
      <c r="T4057" t="s">
        <v>34</v>
      </c>
      <c r="U4057">
        <v>10000</v>
      </c>
      <c r="V4057">
        <v>0</v>
      </c>
      <c r="W4057">
        <v>10000</v>
      </c>
      <c r="X4057">
        <v>7338.44</v>
      </c>
      <c r="Y4057">
        <v>1790.78</v>
      </c>
      <c r="Z4057">
        <v>17.91</v>
      </c>
      <c r="AA4057" t="s">
        <v>5782</v>
      </c>
      <c r="AB4057">
        <v>2024</v>
      </c>
    </row>
    <row r="4058" spans="1:28" x14ac:dyDescent="0.3">
      <c r="A4058" t="s">
        <v>4734</v>
      </c>
      <c r="B4058" s="9">
        <v>45964</v>
      </c>
      <c r="C4058" t="s">
        <v>949</v>
      </c>
      <c r="D4058" t="s">
        <v>159</v>
      </c>
      <c r="E4058" t="s">
        <v>28</v>
      </c>
      <c r="F4058" t="s">
        <v>5760</v>
      </c>
      <c r="G4058" t="s">
        <v>5733</v>
      </c>
      <c r="H4058" t="s">
        <v>68</v>
      </c>
      <c r="I4058" t="s">
        <v>69</v>
      </c>
      <c r="J4058" t="s">
        <v>40</v>
      </c>
      <c r="K4058" t="s">
        <v>5726</v>
      </c>
      <c r="L4058" t="s">
        <v>5730</v>
      </c>
      <c r="M4058">
        <v>6</v>
      </c>
      <c r="N4058">
        <v>85000</v>
      </c>
      <c r="O4058">
        <v>49023.815000000002</v>
      </c>
      <c r="P4058">
        <v>15</v>
      </c>
      <c r="Q4058">
        <v>1227.47</v>
      </c>
      <c r="R4058" t="s">
        <v>5724</v>
      </c>
      <c r="S4058" t="s">
        <v>5767</v>
      </c>
      <c r="T4058" t="s">
        <v>34</v>
      </c>
      <c r="U4058">
        <v>510000</v>
      </c>
      <c r="V4058">
        <v>76500</v>
      </c>
      <c r="W4058">
        <v>433500</v>
      </c>
      <c r="X4058">
        <v>294142.89</v>
      </c>
      <c r="Y4058">
        <v>138129.64000000001</v>
      </c>
      <c r="Z4058">
        <v>31.86</v>
      </c>
      <c r="AA4058" t="s">
        <v>5786</v>
      </c>
      <c r="AB4058">
        <v>2025</v>
      </c>
    </row>
    <row r="4059" spans="1:28" x14ac:dyDescent="0.3">
      <c r="A4059" t="s">
        <v>4735</v>
      </c>
      <c r="B4059" s="9">
        <v>45617</v>
      </c>
      <c r="C4059" t="s">
        <v>1585</v>
      </c>
      <c r="D4059" t="s">
        <v>168</v>
      </c>
      <c r="E4059" t="s">
        <v>109</v>
      </c>
      <c r="F4059" t="s">
        <v>5745</v>
      </c>
      <c r="G4059" t="s">
        <v>5723</v>
      </c>
      <c r="H4059" t="s">
        <v>131</v>
      </c>
      <c r="I4059" t="s">
        <v>132</v>
      </c>
      <c r="J4059" t="s">
        <v>46</v>
      </c>
      <c r="K4059" t="s">
        <v>53</v>
      </c>
      <c r="L4059" t="s">
        <v>90</v>
      </c>
      <c r="M4059">
        <v>8</v>
      </c>
      <c r="N4059">
        <v>6500</v>
      </c>
      <c r="O4059">
        <v>3554.7175000000002</v>
      </c>
      <c r="P4059">
        <v>10</v>
      </c>
      <c r="Q4059">
        <v>1588.38</v>
      </c>
      <c r="R4059" t="s">
        <v>5724</v>
      </c>
      <c r="S4059">
        <v>5</v>
      </c>
      <c r="T4059" t="s">
        <v>34</v>
      </c>
      <c r="U4059">
        <v>52000</v>
      </c>
      <c r="V4059">
        <v>5200</v>
      </c>
      <c r="W4059">
        <v>46800</v>
      </c>
      <c r="X4059">
        <v>28437.74</v>
      </c>
      <c r="Y4059">
        <v>16773.88</v>
      </c>
      <c r="Z4059">
        <v>35.840000000000003</v>
      </c>
      <c r="AA4059" t="s">
        <v>5786</v>
      </c>
      <c r="AB4059">
        <v>2024</v>
      </c>
    </row>
    <row r="4060" spans="1:28" x14ac:dyDescent="0.3">
      <c r="A4060" t="s">
        <v>4736</v>
      </c>
      <c r="B4060" s="9">
        <v>45643</v>
      </c>
      <c r="C4060" t="s">
        <v>1911</v>
      </c>
      <c r="D4060" t="s">
        <v>89</v>
      </c>
      <c r="E4060" t="s">
        <v>28</v>
      </c>
      <c r="F4060" t="s">
        <v>5728</v>
      </c>
      <c r="G4060" t="s">
        <v>5723</v>
      </c>
      <c r="H4060" t="s">
        <v>131</v>
      </c>
      <c r="I4060" t="s">
        <v>132</v>
      </c>
      <c r="J4060" t="s">
        <v>31</v>
      </c>
      <c r="K4060" t="s">
        <v>53</v>
      </c>
      <c r="L4060" t="s">
        <v>33</v>
      </c>
      <c r="M4060">
        <v>5</v>
      </c>
      <c r="N4060">
        <v>18500</v>
      </c>
      <c r="O4060">
        <v>10537.244000000001</v>
      </c>
      <c r="P4060">
        <v>30</v>
      </c>
      <c r="Q4060">
        <v>1720.58</v>
      </c>
      <c r="R4060" t="s">
        <v>5724</v>
      </c>
      <c r="S4060">
        <v>5</v>
      </c>
      <c r="T4060" t="s">
        <v>102</v>
      </c>
      <c r="U4060">
        <v>92500</v>
      </c>
      <c r="V4060">
        <v>27750</v>
      </c>
      <c r="W4060">
        <v>64750</v>
      </c>
      <c r="X4060">
        <v>52686.22</v>
      </c>
      <c r="Y4060">
        <v>10343.200000000001</v>
      </c>
      <c r="Z4060">
        <v>15.97</v>
      </c>
      <c r="AA4060" t="s">
        <v>5783</v>
      </c>
      <c r="AB4060">
        <v>2024</v>
      </c>
    </row>
    <row r="4061" spans="1:28" x14ac:dyDescent="0.3">
      <c r="A4061" t="s">
        <v>4737</v>
      </c>
      <c r="B4061" s="9">
        <v>45797</v>
      </c>
      <c r="C4061" t="s">
        <v>546</v>
      </c>
      <c r="D4061" t="s">
        <v>256</v>
      </c>
      <c r="E4061" t="s">
        <v>38</v>
      </c>
      <c r="F4061" t="s">
        <v>5739</v>
      </c>
      <c r="G4061" t="s">
        <v>5743</v>
      </c>
      <c r="H4061" t="s">
        <v>5744</v>
      </c>
      <c r="I4061" t="s">
        <v>177</v>
      </c>
      <c r="J4061" t="s">
        <v>40</v>
      </c>
      <c r="K4061" t="s">
        <v>53</v>
      </c>
      <c r="L4061" t="s">
        <v>90</v>
      </c>
      <c r="M4061">
        <v>1</v>
      </c>
      <c r="N4061">
        <v>4500</v>
      </c>
      <c r="O4061">
        <v>3250.18</v>
      </c>
      <c r="P4061">
        <v>5</v>
      </c>
      <c r="Q4061">
        <v>390.26</v>
      </c>
      <c r="R4061" t="s">
        <v>5724</v>
      </c>
      <c r="S4061">
        <v>4</v>
      </c>
      <c r="T4061" t="s">
        <v>34</v>
      </c>
      <c r="U4061">
        <v>4500</v>
      </c>
      <c r="V4061">
        <v>225</v>
      </c>
      <c r="W4061">
        <v>4275</v>
      </c>
      <c r="X4061">
        <v>3250.18</v>
      </c>
      <c r="Y4061">
        <v>634.55999999999995</v>
      </c>
      <c r="Z4061">
        <v>14.84</v>
      </c>
      <c r="AA4061" t="s">
        <v>5776</v>
      </c>
      <c r="AB4061">
        <v>2025</v>
      </c>
    </row>
    <row r="4062" spans="1:28" x14ac:dyDescent="0.3">
      <c r="A4062" t="s">
        <v>4738</v>
      </c>
      <c r="B4062" s="9">
        <v>46083</v>
      </c>
      <c r="C4062" t="s">
        <v>249</v>
      </c>
      <c r="D4062" t="s">
        <v>93</v>
      </c>
      <c r="E4062" t="s">
        <v>38</v>
      </c>
      <c r="F4062" t="s">
        <v>5747</v>
      </c>
      <c r="G4062" t="s">
        <v>5733</v>
      </c>
      <c r="H4062" t="s">
        <v>110</v>
      </c>
      <c r="I4062" t="s">
        <v>111</v>
      </c>
      <c r="J4062" t="s">
        <v>40</v>
      </c>
      <c r="K4062" t="s">
        <v>32</v>
      </c>
      <c r="L4062" t="s">
        <v>90</v>
      </c>
      <c r="M4062">
        <v>1</v>
      </c>
      <c r="N4062">
        <v>1800</v>
      </c>
      <c r="O4062">
        <v>1151.1199999999999</v>
      </c>
      <c r="P4062">
        <v>10</v>
      </c>
      <c r="Q4062">
        <v>86.84</v>
      </c>
      <c r="R4062" t="s">
        <v>5724</v>
      </c>
      <c r="S4062">
        <v>3</v>
      </c>
      <c r="T4062" t="s">
        <v>34</v>
      </c>
      <c r="U4062">
        <v>1800</v>
      </c>
      <c r="V4062">
        <v>180</v>
      </c>
      <c r="W4062">
        <v>1620</v>
      </c>
      <c r="X4062">
        <v>1151.1199999999999</v>
      </c>
      <c r="Y4062">
        <v>382.04</v>
      </c>
      <c r="Z4062">
        <v>23.58</v>
      </c>
      <c r="AA4062" t="s">
        <v>5782</v>
      </c>
      <c r="AB4062">
        <v>2026</v>
      </c>
    </row>
    <row r="4063" spans="1:28" x14ac:dyDescent="0.3">
      <c r="A4063" t="s">
        <v>4739</v>
      </c>
      <c r="B4063" s="9">
        <v>46122</v>
      </c>
      <c r="C4063" t="s">
        <v>1513</v>
      </c>
      <c r="D4063" t="s">
        <v>305</v>
      </c>
      <c r="E4063" t="s">
        <v>38</v>
      </c>
      <c r="F4063" t="s">
        <v>5759</v>
      </c>
      <c r="G4063" t="s">
        <v>5732</v>
      </c>
      <c r="H4063" t="s">
        <v>184</v>
      </c>
      <c r="I4063" t="s">
        <v>185</v>
      </c>
      <c r="J4063" t="s">
        <v>40</v>
      </c>
      <c r="K4063" t="s">
        <v>53</v>
      </c>
      <c r="L4063" t="s">
        <v>5730</v>
      </c>
      <c r="M4063">
        <v>2</v>
      </c>
      <c r="N4063">
        <v>1200</v>
      </c>
      <c r="O4063">
        <v>506.83</v>
      </c>
      <c r="P4063">
        <v>30</v>
      </c>
      <c r="Q4063">
        <v>1090.5899999999999</v>
      </c>
      <c r="R4063" t="s">
        <v>5724</v>
      </c>
      <c r="S4063">
        <v>1</v>
      </c>
      <c r="T4063" t="s">
        <v>34</v>
      </c>
      <c r="U4063">
        <v>2400</v>
      </c>
      <c r="V4063">
        <v>720</v>
      </c>
      <c r="W4063">
        <v>1680</v>
      </c>
      <c r="X4063">
        <v>1013.66</v>
      </c>
      <c r="Y4063">
        <v>-424.25</v>
      </c>
      <c r="Z4063">
        <v>-25.25</v>
      </c>
      <c r="AA4063" t="s">
        <v>5787</v>
      </c>
      <c r="AB4063">
        <v>2026</v>
      </c>
    </row>
    <row r="4064" spans="1:28" x14ac:dyDescent="0.3">
      <c r="A4064" t="s">
        <v>4740</v>
      </c>
      <c r="B4064" s="9">
        <v>45298</v>
      </c>
      <c r="C4064" t="s">
        <v>1277</v>
      </c>
      <c r="D4064" t="s">
        <v>117</v>
      </c>
      <c r="E4064" t="s">
        <v>109</v>
      </c>
      <c r="F4064" t="s">
        <v>5722</v>
      </c>
      <c r="G4064" t="s">
        <v>5723</v>
      </c>
      <c r="H4064" t="s">
        <v>131</v>
      </c>
      <c r="I4064" t="s">
        <v>135</v>
      </c>
      <c r="J4064" t="s">
        <v>40</v>
      </c>
      <c r="K4064" t="s">
        <v>32</v>
      </c>
      <c r="L4064" t="s">
        <v>90</v>
      </c>
      <c r="M4064">
        <v>7</v>
      </c>
      <c r="N4064">
        <v>2800</v>
      </c>
      <c r="O4064">
        <v>1846.5228571428572</v>
      </c>
      <c r="P4064">
        <v>5</v>
      </c>
      <c r="Q4064">
        <v>215.23</v>
      </c>
      <c r="R4064" t="s">
        <v>64</v>
      </c>
      <c r="S4064">
        <v>5</v>
      </c>
      <c r="T4064" t="s">
        <v>34</v>
      </c>
      <c r="U4064">
        <v>19600</v>
      </c>
      <c r="V4064">
        <v>980</v>
      </c>
      <c r="W4064">
        <v>18620</v>
      </c>
      <c r="X4064">
        <v>12925.66</v>
      </c>
      <c r="Y4064">
        <v>5479.11</v>
      </c>
      <c r="Z4064">
        <v>29.43</v>
      </c>
      <c r="AA4064" t="s">
        <v>5788</v>
      </c>
      <c r="AB4064">
        <v>2024</v>
      </c>
    </row>
    <row r="4065" spans="1:28" x14ac:dyDescent="0.3">
      <c r="A4065" t="s">
        <v>4741</v>
      </c>
      <c r="B4065" s="9">
        <v>45408</v>
      </c>
      <c r="C4065" t="s">
        <v>403</v>
      </c>
      <c r="D4065" t="s">
        <v>117</v>
      </c>
      <c r="E4065" t="s">
        <v>109</v>
      </c>
      <c r="F4065" t="s">
        <v>5735</v>
      </c>
      <c r="G4065" t="s">
        <v>5733</v>
      </c>
      <c r="H4065" t="s">
        <v>110</v>
      </c>
      <c r="I4065" t="s">
        <v>296</v>
      </c>
      <c r="J4065" t="s">
        <v>40</v>
      </c>
      <c r="K4065" t="s">
        <v>32</v>
      </c>
      <c r="L4065" t="s">
        <v>90</v>
      </c>
      <c r="M4065">
        <v>8</v>
      </c>
      <c r="N4065">
        <v>2800</v>
      </c>
      <c r="O4065">
        <v>1634.9337499999999</v>
      </c>
      <c r="P4065">
        <v>5</v>
      </c>
      <c r="Q4065">
        <v>467.55</v>
      </c>
      <c r="R4065" t="s">
        <v>5724</v>
      </c>
      <c r="S4065">
        <v>4</v>
      </c>
      <c r="T4065" t="s">
        <v>34</v>
      </c>
      <c r="U4065">
        <v>22400</v>
      </c>
      <c r="V4065">
        <v>1120</v>
      </c>
      <c r="W4065">
        <v>21280</v>
      </c>
      <c r="X4065">
        <v>13079.47</v>
      </c>
      <c r="Y4065">
        <v>7732.98</v>
      </c>
      <c r="Z4065">
        <v>36.340000000000003</v>
      </c>
      <c r="AA4065" t="s">
        <v>5787</v>
      </c>
      <c r="AB4065">
        <v>2024</v>
      </c>
    </row>
    <row r="4066" spans="1:28" x14ac:dyDescent="0.3">
      <c r="A4066" t="s">
        <v>4742</v>
      </c>
      <c r="B4066" s="9">
        <v>45478</v>
      </c>
      <c r="C4066" t="s">
        <v>2210</v>
      </c>
      <c r="D4066" t="s">
        <v>401</v>
      </c>
      <c r="E4066" t="s">
        <v>109</v>
      </c>
      <c r="F4066" t="s">
        <v>5748</v>
      </c>
      <c r="G4066" t="s">
        <v>5732</v>
      </c>
      <c r="H4066" t="s">
        <v>184</v>
      </c>
      <c r="I4066" t="s">
        <v>438</v>
      </c>
      <c r="J4066" t="s">
        <v>31</v>
      </c>
      <c r="K4066" t="s">
        <v>32</v>
      </c>
      <c r="L4066" t="s">
        <v>5727</v>
      </c>
      <c r="M4066">
        <v>5</v>
      </c>
      <c r="N4066">
        <v>12500</v>
      </c>
      <c r="O4066">
        <v>9988.8739999999998</v>
      </c>
      <c r="P4066">
        <v>0</v>
      </c>
      <c r="Q4066">
        <v>1038.6300000000001</v>
      </c>
      <c r="R4066" t="s">
        <v>5724</v>
      </c>
      <c r="S4066">
        <v>5</v>
      </c>
      <c r="T4066" t="s">
        <v>5752</v>
      </c>
      <c r="U4066">
        <v>62500</v>
      </c>
      <c r="V4066">
        <v>0</v>
      </c>
      <c r="W4066">
        <v>62500</v>
      </c>
      <c r="X4066">
        <v>49944.37</v>
      </c>
      <c r="Y4066">
        <v>11517</v>
      </c>
      <c r="Z4066">
        <v>18.43</v>
      </c>
      <c r="AA4066" t="s">
        <v>5785</v>
      </c>
      <c r="AB4066">
        <v>2024</v>
      </c>
    </row>
    <row r="4067" spans="1:28" x14ac:dyDescent="0.3">
      <c r="A4067" t="s">
        <v>4743</v>
      </c>
      <c r="B4067" s="9">
        <v>45504</v>
      </c>
      <c r="C4067" t="s">
        <v>4744</v>
      </c>
      <c r="D4067" t="s">
        <v>67</v>
      </c>
      <c r="E4067" t="s">
        <v>28</v>
      </c>
      <c r="F4067" t="s">
        <v>5739</v>
      </c>
      <c r="G4067" t="s">
        <v>5732</v>
      </c>
      <c r="H4067" t="s">
        <v>61</v>
      </c>
      <c r="I4067" t="s">
        <v>260</v>
      </c>
      <c r="J4067" t="s">
        <v>46</v>
      </c>
      <c r="K4067" t="s">
        <v>5726</v>
      </c>
      <c r="L4067" t="s">
        <v>90</v>
      </c>
      <c r="M4067">
        <v>2</v>
      </c>
      <c r="N4067">
        <v>32000</v>
      </c>
      <c r="O4067">
        <v>17893.264999999999</v>
      </c>
      <c r="P4067">
        <v>5</v>
      </c>
      <c r="Q4067">
        <v>1636.6</v>
      </c>
      <c r="R4067" t="s">
        <v>5724</v>
      </c>
      <c r="S4067">
        <v>5</v>
      </c>
      <c r="T4067" t="s">
        <v>34</v>
      </c>
      <c r="U4067">
        <v>64000</v>
      </c>
      <c r="V4067">
        <v>3200</v>
      </c>
      <c r="W4067">
        <v>60800</v>
      </c>
      <c r="X4067">
        <v>35786.53</v>
      </c>
      <c r="Y4067">
        <v>23376.87</v>
      </c>
      <c r="Z4067">
        <v>38.450000000000003</v>
      </c>
      <c r="AA4067" t="s">
        <v>5785</v>
      </c>
      <c r="AB4067">
        <v>2024</v>
      </c>
    </row>
    <row r="4068" spans="1:28" x14ac:dyDescent="0.3">
      <c r="A4068" t="s">
        <v>4745</v>
      </c>
      <c r="B4068" s="9">
        <v>45360</v>
      </c>
      <c r="C4068" t="s">
        <v>2252</v>
      </c>
      <c r="D4068" t="s">
        <v>82</v>
      </c>
      <c r="E4068" t="s">
        <v>28</v>
      </c>
      <c r="F4068" t="s">
        <v>5757</v>
      </c>
      <c r="G4068" t="s">
        <v>5743</v>
      </c>
      <c r="H4068" t="s">
        <v>94</v>
      </c>
      <c r="I4068" t="s">
        <v>95</v>
      </c>
      <c r="J4068" t="s">
        <v>46</v>
      </c>
      <c r="K4068" t="s">
        <v>5726</v>
      </c>
      <c r="L4068" t="s">
        <v>5727</v>
      </c>
      <c r="M4068">
        <v>3</v>
      </c>
      <c r="N4068">
        <v>72000</v>
      </c>
      <c r="O4068">
        <v>42086.123333333329</v>
      </c>
      <c r="P4068">
        <v>20</v>
      </c>
      <c r="Q4068">
        <v>665.47</v>
      </c>
      <c r="R4068" t="s">
        <v>5724</v>
      </c>
      <c r="S4068">
        <v>5</v>
      </c>
      <c r="T4068" t="s">
        <v>34</v>
      </c>
      <c r="U4068">
        <v>216000</v>
      </c>
      <c r="V4068">
        <v>43200</v>
      </c>
      <c r="W4068">
        <v>172800</v>
      </c>
      <c r="X4068">
        <v>126258.37</v>
      </c>
      <c r="Y4068">
        <v>45876.160000000003</v>
      </c>
      <c r="Z4068">
        <v>26.55</v>
      </c>
      <c r="AA4068" t="s">
        <v>5782</v>
      </c>
      <c r="AB4068">
        <v>2024</v>
      </c>
    </row>
    <row r="4069" spans="1:28" x14ac:dyDescent="0.3">
      <c r="A4069" t="s">
        <v>4746</v>
      </c>
      <c r="B4069" s="9">
        <v>45308</v>
      </c>
      <c r="C4069" t="s">
        <v>416</v>
      </c>
      <c r="D4069" t="s">
        <v>134</v>
      </c>
      <c r="E4069" t="s">
        <v>50</v>
      </c>
      <c r="F4069" t="s">
        <v>5735</v>
      </c>
      <c r="G4069" t="s">
        <v>5743</v>
      </c>
      <c r="H4069" t="s">
        <v>1915</v>
      </c>
      <c r="I4069" t="s">
        <v>95</v>
      </c>
      <c r="J4069" t="s">
        <v>40</v>
      </c>
      <c r="K4069" t="s">
        <v>32</v>
      </c>
      <c r="L4069" t="s">
        <v>33</v>
      </c>
      <c r="M4069">
        <v>10</v>
      </c>
      <c r="N4069">
        <v>3200</v>
      </c>
      <c r="O4069">
        <v>2026.675</v>
      </c>
      <c r="P4069">
        <v>5</v>
      </c>
      <c r="Q4069">
        <v>227.12</v>
      </c>
      <c r="R4069" t="s">
        <v>5724</v>
      </c>
      <c r="S4069">
        <v>5</v>
      </c>
      <c r="T4069" t="s">
        <v>102</v>
      </c>
      <c r="U4069">
        <v>32000</v>
      </c>
      <c r="V4069">
        <v>1600</v>
      </c>
      <c r="W4069">
        <v>30400</v>
      </c>
      <c r="X4069">
        <v>20266.75</v>
      </c>
      <c r="Y4069">
        <v>9906.1299999999992</v>
      </c>
      <c r="Z4069">
        <v>32.590000000000003</v>
      </c>
      <c r="AA4069" t="s">
        <v>5788</v>
      </c>
      <c r="AB4069">
        <v>2024</v>
      </c>
    </row>
    <row r="4070" spans="1:28" x14ac:dyDescent="0.3">
      <c r="A4070" t="s">
        <v>4747</v>
      </c>
      <c r="B4070" s="9">
        <v>45691</v>
      </c>
      <c r="C4070" t="s">
        <v>1291</v>
      </c>
      <c r="D4070" t="s">
        <v>108</v>
      </c>
      <c r="E4070" t="s">
        <v>109</v>
      </c>
      <c r="F4070" t="s">
        <v>5762</v>
      </c>
      <c r="G4070" t="s">
        <v>5733</v>
      </c>
      <c r="H4070" t="s">
        <v>110</v>
      </c>
      <c r="I4070" t="s">
        <v>111</v>
      </c>
      <c r="J4070" t="s">
        <v>63</v>
      </c>
      <c r="K4070" t="s">
        <v>5726</v>
      </c>
      <c r="L4070" t="s">
        <v>54</v>
      </c>
      <c r="M4070">
        <v>6</v>
      </c>
      <c r="N4070">
        <v>7200</v>
      </c>
      <c r="O4070">
        <v>5858.6583333333328</v>
      </c>
      <c r="P4070">
        <v>0</v>
      </c>
      <c r="Q4070">
        <v>269</v>
      </c>
      <c r="R4070" t="s">
        <v>5724</v>
      </c>
      <c r="S4070">
        <v>4</v>
      </c>
      <c r="T4070" t="s">
        <v>5752</v>
      </c>
      <c r="U4070">
        <v>43200</v>
      </c>
      <c r="V4070">
        <v>0</v>
      </c>
      <c r="W4070">
        <v>43200</v>
      </c>
      <c r="X4070">
        <v>35151.949999999997</v>
      </c>
      <c r="Y4070">
        <v>7779.05</v>
      </c>
      <c r="Z4070">
        <v>18.010000000000002</v>
      </c>
      <c r="AA4070" t="s">
        <v>5779</v>
      </c>
      <c r="AB4070">
        <v>2025</v>
      </c>
    </row>
    <row r="4071" spans="1:28" x14ac:dyDescent="0.3">
      <c r="A4071" t="s">
        <v>4748</v>
      </c>
      <c r="B4071" s="9">
        <v>45517</v>
      </c>
      <c r="C4071" t="s">
        <v>576</v>
      </c>
      <c r="D4071" t="s">
        <v>205</v>
      </c>
      <c r="E4071" t="s">
        <v>121</v>
      </c>
      <c r="F4071" t="s">
        <v>5764</v>
      </c>
      <c r="G4071" t="s">
        <v>5732</v>
      </c>
      <c r="H4071" t="s">
        <v>184</v>
      </c>
      <c r="I4071" t="s">
        <v>438</v>
      </c>
      <c r="J4071" t="s">
        <v>31</v>
      </c>
      <c r="K4071" t="s">
        <v>5726</v>
      </c>
      <c r="L4071" t="s">
        <v>54</v>
      </c>
      <c r="M4071">
        <v>9</v>
      </c>
      <c r="N4071">
        <v>55000</v>
      </c>
      <c r="O4071">
        <v>32975.005555555552</v>
      </c>
      <c r="P4071">
        <v>15</v>
      </c>
      <c r="Q4071">
        <v>1282.52</v>
      </c>
      <c r="R4071" t="s">
        <v>5724</v>
      </c>
      <c r="S4071">
        <v>4</v>
      </c>
      <c r="T4071" t="s">
        <v>34</v>
      </c>
      <c r="U4071">
        <v>495000</v>
      </c>
      <c r="V4071">
        <v>74250</v>
      </c>
      <c r="W4071">
        <v>420750</v>
      </c>
      <c r="X4071">
        <v>296775.05</v>
      </c>
      <c r="Y4071">
        <v>122692.43</v>
      </c>
      <c r="Z4071">
        <v>29.16</v>
      </c>
      <c r="AA4071" t="s">
        <v>5789</v>
      </c>
      <c r="AB4071">
        <v>2024</v>
      </c>
    </row>
    <row r="4072" spans="1:28" x14ac:dyDescent="0.3">
      <c r="A4072" t="s">
        <v>4749</v>
      </c>
      <c r="B4072" s="9">
        <v>45393</v>
      </c>
      <c r="C4072" t="s">
        <v>1153</v>
      </c>
      <c r="D4072" t="s">
        <v>108</v>
      </c>
      <c r="E4072" t="s">
        <v>109</v>
      </c>
      <c r="F4072" t="s">
        <v>5722</v>
      </c>
      <c r="G4072" t="s">
        <v>5723</v>
      </c>
      <c r="H4072" t="s">
        <v>73</v>
      </c>
      <c r="I4072" t="s">
        <v>74</v>
      </c>
      <c r="J4072" t="s">
        <v>46</v>
      </c>
      <c r="K4072" t="s">
        <v>32</v>
      </c>
      <c r="L4072" t="s">
        <v>5730</v>
      </c>
      <c r="M4072">
        <v>2</v>
      </c>
      <c r="N4072">
        <v>7200</v>
      </c>
      <c r="O4072">
        <v>4795.5550000000003</v>
      </c>
      <c r="P4072">
        <v>0</v>
      </c>
      <c r="Q4072">
        <v>1087.02</v>
      </c>
      <c r="R4072" t="s">
        <v>5724</v>
      </c>
      <c r="S4072">
        <v>3</v>
      </c>
      <c r="T4072" t="s">
        <v>34</v>
      </c>
      <c r="U4072">
        <v>14400</v>
      </c>
      <c r="V4072">
        <v>0</v>
      </c>
      <c r="W4072">
        <v>14400</v>
      </c>
      <c r="X4072">
        <v>9591.11</v>
      </c>
      <c r="Y4072">
        <v>3721.87</v>
      </c>
      <c r="Z4072">
        <v>25.85</v>
      </c>
      <c r="AA4072" t="s">
        <v>5787</v>
      </c>
      <c r="AB4072">
        <v>2024</v>
      </c>
    </row>
    <row r="4073" spans="1:28" x14ac:dyDescent="0.3">
      <c r="A4073" t="s">
        <v>4750</v>
      </c>
      <c r="B4073" s="9">
        <v>45853</v>
      </c>
      <c r="C4073" t="s">
        <v>1224</v>
      </c>
      <c r="D4073" t="s">
        <v>268</v>
      </c>
      <c r="E4073" t="s">
        <v>28</v>
      </c>
      <c r="F4073" t="s">
        <v>5735</v>
      </c>
      <c r="G4073" t="s">
        <v>5729</v>
      </c>
      <c r="H4073" t="s">
        <v>213</v>
      </c>
      <c r="I4073" t="s">
        <v>190</v>
      </c>
      <c r="J4073" t="s">
        <v>40</v>
      </c>
      <c r="K4073" t="s">
        <v>32</v>
      </c>
      <c r="L4073" t="s">
        <v>5730</v>
      </c>
      <c r="M4073">
        <v>6</v>
      </c>
      <c r="N4073">
        <v>18500</v>
      </c>
      <c r="O4073">
        <v>10242.588333333333</v>
      </c>
      <c r="P4073">
        <v>25</v>
      </c>
      <c r="Q4073">
        <v>594.33000000000004</v>
      </c>
      <c r="R4073" t="s">
        <v>5724</v>
      </c>
      <c r="S4073">
        <v>4</v>
      </c>
      <c r="T4073" t="s">
        <v>34</v>
      </c>
      <c r="U4073">
        <v>111000</v>
      </c>
      <c r="V4073">
        <v>27750</v>
      </c>
      <c r="W4073">
        <v>83250</v>
      </c>
      <c r="X4073">
        <v>61455.53</v>
      </c>
      <c r="Y4073">
        <v>21200.14</v>
      </c>
      <c r="Z4073">
        <v>25.47</v>
      </c>
      <c r="AA4073" t="s">
        <v>5785</v>
      </c>
      <c r="AB4073">
        <v>2025</v>
      </c>
    </row>
    <row r="4074" spans="1:28" x14ac:dyDescent="0.3">
      <c r="A4074" t="s">
        <v>4751</v>
      </c>
      <c r="B4074" s="9">
        <v>46134</v>
      </c>
      <c r="C4074" t="s">
        <v>307</v>
      </c>
      <c r="D4074" t="s">
        <v>281</v>
      </c>
      <c r="E4074" t="s">
        <v>121</v>
      </c>
      <c r="F4074" t="s">
        <v>5725</v>
      </c>
      <c r="G4074" t="s">
        <v>5729</v>
      </c>
      <c r="H4074" t="s">
        <v>169</v>
      </c>
      <c r="I4074" t="s">
        <v>153</v>
      </c>
      <c r="J4074" t="s">
        <v>31</v>
      </c>
      <c r="K4074" t="s">
        <v>32</v>
      </c>
      <c r="L4074" t="s">
        <v>5730</v>
      </c>
      <c r="M4074">
        <v>5</v>
      </c>
      <c r="N4074">
        <v>42000</v>
      </c>
      <c r="O4074">
        <v>25643.635999999999</v>
      </c>
      <c r="P4074">
        <v>10</v>
      </c>
      <c r="Q4074">
        <v>83.76</v>
      </c>
      <c r="R4074" t="s">
        <v>5724</v>
      </c>
      <c r="S4074">
        <v>5</v>
      </c>
      <c r="T4074" t="s">
        <v>34</v>
      </c>
      <c r="U4074">
        <v>210000</v>
      </c>
      <c r="V4074">
        <v>21000</v>
      </c>
      <c r="W4074">
        <v>189000</v>
      </c>
      <c r="X4074">
        <v>128218.18</v>
      </c>
      <c r="Y4074">
        <v>60698.06</v>
      </c>
      <c r="Z4074">
        <v>32.119999999999997</v>
      </c>
      <c r="AA4074" t="s">
        <v>5787</v>
      </c>
      <c r="AB4074">
        <v>2026</v>
      </c>
    </row>
    <row r="4075" spans="1:28" x14ac:dyDescent="0.3">
      <c r="A4075" t="s">
        <v>4752</v>
      </c>
      <c r="B4075" s="9">
        <v>45493</v>
      </c>
      <c r="C4075" t="s">
        <v>1059</v>
      </c>
      <c r="D4075" t="s">
        <v>143</v>
      </c>
      <c r="E4075" t="s">
        <v>28</v>
      </c>
      <c r="F4075" t="s">
        <v>5757</v>
      </c>
      <c r="G4075" t="s">
        <v>5732</v>
      </c>
      <c r="H4075" t="s">
        <v>61</v>
      </c>
      <c r="I4075" t="s">
        <v>138</v>
      </c>
      <c r="J4075" t="s">
        <v>63</v>
      </c>
      <c r="K4075" t="s">
        <v>32</v>
      </c>
      <c r="L4075" t="s">
        <v>5730</v>
      </c>
      <c r="M4075">
        <v>9</v>
      </c>
      <c r="N4075">
        <v>7800</v>
      </c>
      <c r="O4075">
        <v>3839.0211111111112</v>
      </c>
      <c r="P4075">
        <v>25</v>
      </c>
      <c r="Q4075">
        <v>1398.41</v>
      </c>
      <c r="R4075" t="s">
        <v>5724</v>
      </c>
      <c r="S4075">
        <v>5</v>
      </c>
      <c r="T4075" t="s">
        <v>34</v>
      </c>
      <c r="U4075">
        <v>70200</v>
      </c>
      <c r="V4075">
        <v>17550</v>
      </c>
      <c r="W4075">
        <v>52650</v>
      </c>
      <c r="X4075">
        <v>34551.19</v>
      </c>
      <c r="Y4075">
        <v>16700.400000000001</v>
      </c>
      <c r="Z4075">
        <v>31.72</v>
      </c>
      <c r="AA4075" t="s">
        <v>5785</v>
      </c>
      <c r="AB4075">
        <v>2024</v>
      </c>
    </row>
    <row r="4076" spans="1:28" x14ac:dyDescent="0.3">
      <c r="A4076" t="s">
        <v>4753</v>
      </c>
      <c r="B4076" s="9">
        <v>45672</v>
      </c>
      <c r="C4076" t="s">
        <v>1479</v>
      </c>
      <c r="D4076" t="s">
        <v>281</v>
      </c>
      <c r="E4076" t="s">
        <v>121</v>
      </c>
      <c r="F4076" t="s">
        <v>5745</v>
      </c>
      <c r="G4076" t="s">
        <v>5732</v>
      </c>
      <c r="H4076" t="s">
        <v>223</v>
      </c>
      <c r="I4076" t="s">
        <v>246</v>
      </c>
      <c r="J4076" t="s">
        <v>63</v>
      </c>
      <c r="K4076" t="s">
        <v>53</v>
      </c>
      <c r="L4076" t="s">
        <v>90</v>
      </c>
      <c r="M4076">
        <v>2</v>
      </c>
      <c r="N4076">
        <v>42000</v>
      </c>
      <c r="O4076">
        <v>17835.415000000001</v>
      </c>
      <c r="P4076">
        <v>30</v>
      </c>
      <c r="Q4076">
        <v>1227.6099999999999</v>
      </c>
      <c r="R4076" t="s">
        <v>5724</v>
      </c>
      <c r="S4076">
        <v>5</v>
      </c>
      <c r="T4076" t="s">
        <v>34</v>
      </c>
      <c r="U4076">
        <v>84000</v>
      </c>
      <c r="V4076">
        <v>25200</v>
      </c>
      <c r="W4076">
        <v>58800</v>
      </c>
      <c r="X4076">
        <v>35670.83</v>
      </c>
      <c r="Y4076">
        <v>21901.56</v>
      </c>
      <c r="Z4076">
        <v>37.25</v>
      </c>
      <c r="AA4076" t="s">
        <v>5788</v>
      </c>
      <c r="AB4076">
        <v>2025</v>
      </c>
    </row>
    <row r="4077" spans="1:28" x14ac:dyDescent="0.3">
      <c r="A4077" t="s">
        <v>4754</v>
      </c>
      <c r="B4077" s="9">
        <v>45818</v>
      </c>
      <c r="C4077" t="s">
        <v>580</v>
      </c>
      <c r="D4077" t="s">
        <v>89</v>
      </c>
      <c r="E4077" t="s">
        <v>28</v>
      </c>
      <c r="F4077" t="s">
        <v>5737</v>
      </c>
      <c r="G4077" t="s">
        <v>5732</v>
      </c>
      <c r="H4077" t="s">
        <v>61</v>
      </c>
      <c r="I4077" t="s">
        <v>260</v>
      </c>
      <c r="J4077" t="s">
        <v>46</v>
      </c>
      <c r="K4077" t="s">
        <v>32</v>
      </c>
      <c r="L4077" t="s">
        <v>54</v>
      </c>
      <c r="M4077">
        <v>9</v>
      </c>
      <c r="N4077">
        <v>18500</v>
      </c>
      <c r="O4077">
        <v>13800.624444444444</v>
      </c>
      <c r="P4077">
        <v>5</v>
      </c>
      <c r="Q4077">
        <v>1077.9100000000001</v>
      </c>
      <c r="R4077" t="s">
        <v>5724</v>
      </c>
      <c r="S4077">
        <v>4</v>
      </c>
      <c r="T4077" t="s">
        <v>34</v>
      </c>
      <c r="U4077">
        <v>166500</v>
      </c>
      <c r="V4077">
        <v>8325</v>
      </c>
      <c r="W4077">
        <v>158175</v>
      </c>
      <c r="X4077">
        <v>124205.62</v>
      </c>
      <c r="Y4077">
        <v>32891.47</v>
      </c>
      <c r="Z4077">
        <v>20.79</v>
      </c>
      <c r="AA4077" t="s">
        <v>5780</v>
      </c>
      <c r="AB4077">
        <v>2025</v>
      </c>
    </row>
    <row r="4078" spans="1:28" x14ac:dyDescent="0.3">
      <c r="A4078" t="s">
        <v>4755</v>
      </c>
      <c r="B4078" s="9">
        <v>45305</v>
      </c>
      <c r="C4078" t="s">
        <v>1039</v>
      </c>
      <c r="D4078" t="s">
        <v>67</v>
      </c>
      <c r="E4078" t="s">
        <v>28</v>
      </c>
      <c r="F4078" t="s">
        <v>5745</v>
      </c>
      <c r="G4078" t="s">
        <v>5729</v>
      </c>
      <c r="H4078" t="s">
        <v>169</v>
      </c>
      <c r="I4078" t="s">
        <v>153</v>
      </c>
      <c r="J4078" t="s">
        <v>46</v>
      </c>
      <c r="K4078" t="s">
        <v>53</v>
      </c>
      <c r="L4078" t="s">
        <v>90</v>
      </c>
      <c r="M4078">
        <v>5</v>
      </c>
      <c r="N4078">
        <v>32000</v>
      </c>
      <c r="O4078">
        <v>18613.298000000003</v>
      </c>
      <c r="P4078">
        <v>15</v>
      </c>
      <c r="Q4078">
        <v>394.05</v>
      </c>
      <c r="R4078" t="s">
        <v>5724</v>
      </c>
      <c r="S4078">
        <v>4</v>
      </c>
      <c r="T4078" t="s">
        <v>34</v>
      </c>
      <c r="U4078">
        <v>160000</v>
      </c>
      <c r="V4078">
        <v>24000</v>
      </c>
      <c r="W4078">
        <v>136000</v>
      </c>
      <c r="X4078">
        <v>93066.49</v>
      </c>
      <c r="Y4078">
        <v>42539.46</v>
      </c>
      <c r="Z4078">
        <v>31.28</v>
      </c>
      <c r="AA4078" t="s">
        <v>5788</v>
      </c>
      <c r="AB4078">
        <v>2024</v>
      </c>
    </row>
    <row r="4079" spans="1:28" x14ac:dyDescent="0.3">
      <c r="A4079" t="s">
        <v>4756</v>
      </c>
      <c r="B4079" s="9">
        <v>45971</v>
      </c>
      <c r="C4079" t="s">
        <v>815</v>
      </c>
      <c r="D4079" t="s">
        <v>37</v>
      </c>
      <c r="E4079" t="s">
        <v>38</v>
      </c>
      <c r="F4079" t="s">
        <v>5760</v>
      </c>
      <c r="G4079" t="s">
        <v>5729</v>
      </c>
      <c r="H4079" t="s">
        <v>5740</v>
      </c>
      <c r="I4079" t="s">
        <v>99</v>
      </c>
      <c r="J4079" t="s">
        <v>40</v>
      </c>
      <c r="K4079" t="s">
        <v>5726</v>
      </c>
      <c r="L4079" t="s">
        <v>5730</v>
      </c>
      <c r="M4079">
        <v>11</v>
      </c>
      <c r="N4079">
        <v>1800</v>
      </c>
      <c r="O4079">
        <v>1066.6436363636365</v>
      </c>
      <c r="P4079">
        <v>0</v>
      </c>
      <c r="Q4079">
        <v>1453.38</v>
      </c>
      <c r="R4079" t="s">
        <v>5724</v>
      </c>
      <c r="S4079">
        <v>2</v>
      </c>
      <c r="T4079" t="s">
        <v>34</v>
      </c>
      <c r="U4079">
        <v>19800</v>
      </c>
      <c r="V4079">
        <v>0</v>
      </c>
      <c r="W4079">
        <v>19800</v>
      </c>
      <c r="X4079">
        <v>11733.08</v>
      </c>
      <c r="Y4079">
        <v>6613.54</v>
      </c>
      <c r="Z4079">
        <v>33.4</v>
      </c>
      <c r="AA4079" t="s">
        <v>5786</v>
      </c>
      <c r="AB4079">
        <v>2025</v>
      </c>
    </row>
    <row r="4080" spans="1:28" x14ac:dyDescent="0.3">
      <c r="A4080" t="s">
        <v>4757</v>
      </c>
      <c r="B4080" s="9">
        <v>45310</v>
      </c>
      <c r="C4080" t="s">
        <v>728</v>
      </c>
      <c r="D4080" t="s">
        <v>168</v>
      </c>
      <c r="E4080" t="s">
        <v>109</v>
      </c>
      <c r="F4080" t="s">
        <v>5739</v>
      </c>
      <c r="G4080" t="s">
        <v>5732</v>
      </c>
      <c r="H4080" t="s">
        <v>61</v>
      </c>
      <c r="I4080" t="s">
        <v>260</v>
      </c>
      <c r="J4080" t="s">
        <v>63</v>
      </c>
      <c r="K4080" t="s">
        <v>5726</v>
      </c>
      <c r="L4080" t="s">
        <v>54</v>
      </c>
      <c r="M4080">
        <v>8</v>
      </c>
      <c r="N4080">
        <v>6500</v>
      </c>
      <c r="O4080">
        <v>3959.6275000000001</v>
      </c>
      <c r="P4080">
        <v>5</v>
      </c>
      <c r="Q4080">
        <v>865.98</v>
      </c>
      <c r="R4080" t="s">
        <v>5724</v>
      </c>
      <c r="S4080">
        <v>5</v>
      </c>
      <c r="T4080" t="s">
        <v>34</v>
      </c>
      <c r="U4080">
        <v>52000</v>
      </c>
      <c r="V4080">
        <v>2600</v>
      </c>
      <c r="W4080">
        <v>49400</v>
      </c>
      <c r="X4080">
        <v>31677.02</v>
      </c>
      <c r="Y4080">
        <v>16857</v>
      </c>
      <c r="Z4080">
        <v>34.119999999999997</v>
      </c>
      <c r="AA4080" t="s">
        <v>5788</v>
      </c>
      <c r="AB4080">
        <v>2024</v>
      </c>
    </row>
    <row r="4081" spans="1:28" x14ac:dyDescent="0.3">
      <c r="A4081" t="s">
        <v>4758</v>
      </c>
      <c r="B4081" s="9">
        <v>46113</v>
      </c>
      <c r="C4081" t="s">
        <v>280</v>
      </c>
      <c r="D4081" t="s">
        <v>168</v>
      </c>
      <c r="E4081" t="s">
        <v>109</v>
      </c>
      <c r="F4081" t="s">
        <v>5753</v>
      </c>
      <c r="G4081" t="s">
        <v>5743</v>
      </c>
      <c r="H4081" t="s">
        <v>94</v>
      </c>
      <c r="I4081" t="s">
        <v>95</v>
      </c>
      <c r="J4081" t="s">
        <v>63</v>
      </c>
      <c r="K4081" t="s">
        <v>5726</v>
      </c>
      <c r="L4081" t="s">
        <v>54</v>
      </c>
      <c r="M4081">
        <v>7</v>
      </c>
      <c r="N4081">
        <v>6500</v>
      </c>
      <c r="O4081">
        <v>4767.83</v>
      </c>
      <c r="P4081">
        <v>10</v>
      </c>
      <c r="Q4081">
        <v>34.79</v>
      </c>
      <c r="R4081" t="s">
        <v>64</v>
      </c>
      <c r="S4081">
        <v>4</v>
      </c>
      <c r="T4081" t="s">
        <v>34</v>
      </c>
      <c r="U4081">
        <v>45500</v>
      </c>
      <c r="V4081">
        <v>4550</v>
      </c>
      <c r="W4081">
        <v>40950</v>
      </c>
      <c r="X4081">
        <v>33374.81</v>
      </c>
      <c r="Y4081">
        <v>7540.4</v>
      </c>
      <c r="Z4081">
        <v>18.41</v>
      </c>
      <c r="AA4081" t="s">
        <v>5787</v>
      </c>
      <c r="AB4081">
        <v>2026</v>
      </c>
    </row>
    <row r="4082" spans="1:28" x14ac:dyDescent="0.3">
      <c r="A4082" t="s">
        <v>4759</v>
      </c>
      <c r="B4082" s="9">
        <v>46159</v>
      </c>
      <c r="C4082" t="s">
        <v>496</v>
      </c>
      <c r="D4082" t="s">
        <v>127</v>
      </c>
      <c r="E4082" t="s">
        <v>109</v>
      </c>
      <c r="F4082" t="s">
        <v>5739</v>
      </c>
      <c r="G4082" t="s">
        <v>5733</v>
      </c>
      <c r="H4082" t="s">
        <v>144</v>
      </c>
      <c r="I4082" t="s">
        <v>5767</v>
      </c>
      <c r="J4082" t="s">
        <v>46</v>
      </c>
      <c r="K4082" t="s">
        <v>32</v>
      </c>
      <c r="L4082" t="s">
        <v>54</v>
      </c>
      <c r="M4082">
        <v>6</v>
      </c>
      <c r="N4082">
        <v>16500</v>
      </c>
      <c r="O4082">
        <v>7013.5649999999996</v>
      </c>
      <c r="P4082">
        <v>30</v>
      </c>
      <c r="Q4082">
        <v>999.31</v>
      </c>
      <c r="R4082" t="s">
        <v>5724</v>
      </c>
      <c r="S4082">
        <v>4</v>
      </c>
      <c r="T4082" t="s">
        <v>34</v>
      </c>
      <c r="U4082">
        <v>99000</v>
      </c>
      <c r="V4082">
        <v>29700</v>
      </c>
      <c r="W4082">
        <v>69300</v>
      </c>
      <c r="X4082">
        <v>42081.39</v>
      </c>
      <c r="Y4082">
        <v>26219.3</v>
      </c>
      <c r="Z4082">
        <v>37.83</v>
      </c>
      <c r="AA4082" t="s">
        <v>5776</v>
      </c>
      <c r="AB4082">
        <v>2026</v>
      </c>
    </row>
    <row r="4083" spans="1:28" x14ac:dyDescent="0.3">
      <c r="A4083" t="s">
        <v>4760</v>
      </c>
      <c r="B4083" s="9">
        <v>45977</v>
      </c>
      <c r="C4083" t="s">
        <v>1168</v>
      </c>
      <c r="D4083" t="s">
        <v>82</v>
      </c>
      <c r="E4083" t="s">
        <v>28</v>
      </c>
      <c r="F4083" t="s">
        <v>5754</v>
      </c>
      <c r="G4083" t="s">
        <v>5733</v>
      </c>
      <c r="H4083" t="s">
        <v>5734</v>
      </c>
      <c r="I4083" t="s">
        <v>105</v>
      </c>
      <c r="J4083" t="s">
        <v>46</v>
      </c>
      <c r="K4083" t="s">
        <v>32</v>
      </c>
      <c r="L4083" t="s">
        <v>5727</v>
      </c>
      <c r="M4083">
        <v>4</v>
      </c>
      <c r="N4083">
        <v>72000</v>
      </c>
      <c r="O4083">
        <v>35554.852500000001</v>
      </c>
      <c r="P4083">
        <v>30</v>
      </c>
      <c r="Q4083">
        <v>432.65</v>
      </c>
      <c r="R4083" t="s">
        <v>5724</v>
      </c>
      <c r="S4083">
        <v>4</v>
      </c>
      <c r="T4083" t="s">
        <v>34</v>
      </c>
      <c r="U4083">
        <v>288000</v>
      </c>
      <c r="V4083">
        <v>86400</v>
      </c>
      <c r="W4083">
        <v>201600</v>
      </c>
      <c r="X4083">
        <v>142219.41</v>
      </c>
      <c r="Y4083">
        <v>58947.94</v>
      </c>
      <c r="Z4083">
        <v>29.24</v>
      </c>
      <c r="AA4083" t="s">
        <v>5786</v>
      </c>
      <c r="AB4083">
        <v>2025</v>
      </c>
    </row>
    <row r="4084" spans="1:28" x14ac:dyDescent="0.3">
      <c r="A4084" t="s">
        <v>4761</v>
      </c>
      <c r="B4084" s="9">
        <v>45446</v>
      </c>
      <c r="C4084" t="s">
        <v>1540</v>
      </c>
      <c r="D4084" t="s">
        <v>168</v>
      </c>
      <c r="E4084" t="s">
        <v>109</v>
      </c>
      <c r="F4084" t="s">
        <v>5737</v>
      </c>
      <c r="G4084" t="s">
        <v>5732</v>
      </c>
      <c r="H4084" t="s">
        <v>223</v>
      </c>
      <c r="I4084" t="s">
        <v>224</v>
      </c>
      <c r="J4084" t="s">
        <v>63</v>
      </c>
      <c r="K4084" t="s">
        <v>53</v>
      </c>
      <c r="L4084" t="s">
        <v>54</v>
      </c>
      <c r="M4084">
        <v>1</v>
      </c>
      <c r="N4084">
        <v>6500</v>
      </c>
      <c r="O4084">
        <v>3003.65</v>
      </c>
      <c r="P4084">
        <v>30</v>
      </c>
      <c r="Q4084">
        <v>558.01</v>
      </c>
      <c r="R4084" t="s">
        <v>5724</v>
      </c>
      <c r="S4084">
        <v>4</v>
      </c>
      <c r="T4084" t="s">
        <v>5752</v>
      </c>
      <c r="U4084">
        <v>6500</v>
      </c>
      <c r="V4084">
        <v>1950</v>
      </c>
      <c r="W4084">
        <v>4550</v>
      </c>
      <c r="X4084">
        <v>3003.65</v>
      </c>
      <c r="Y4084">
        <v>988.34</v>
      </c>
      <c r="Z4084">
        <v>21.72</v>
      </c>
      <c r="AA4084" t="s">
        <v>5780</v>
      </c>
      <c r="AB4084">
        <v>2024</v>
      </c>
    </row>
    <row r="4085" spans="1:28" x14ac:dyDescent="0.3">
      <c r="A4085" t="s">
        <v>4762</v>
      </c>
      <c r="B4085" s="9">
        <v>45365</v>
      </c>
      <c r="C4085" t="s">
        <v>966</v>
      </c>
      <c r="D4085" t="s">
        <v>281</v>
      </c>
      <c r="E4085" t="s">
        <v>121</v>
      </c>
      <c r="F4085" t="s">
        <v>5760</v>
      </c>
      <c r="G4085" t="s">
        <v>5732</v>
      </c>
      <c r="H4085" t="s">
        <v>5767</v>
      </c>
      <c r="I4085" t="s">
        <v>246</v>
      </c>
      <c r="J4085" t="s">
        <v>40</v>
      </c>
      <c r="K4085" t="s">
        <v>53</v>
      </c>
      <c r="L4085" t="s">
        <v>33</v>
      </c>
      <c r="M4085">
        <v>6</v>
      </c>
      <c r="N4085">
        <v>42000</v>
      </c>
      <c r="O4085">
        <v>28305.701666666664</v>
      </c>
      <c r="P4085">
        <v>10</v>
      </c>
      <c r="Q4085">
        <v>1133.28</v>
      </c>
      <c r="R4085" t="s">
        <v>5724</v>
      </c>
      <c r="S4085">
        <v>3</v>
      </c>
      <c r="T4085" t="s">
        <v>34</v>
      </c>
      <c r="U4085">
        <v>252000</v>
      </c>
      <c r="V4085">
        <v>25200</v>
      </c>
      <c r="W4085">
        <v>226800</v>
      </c>
      <c r="X4085">
        <v>169834.21</v>
      </c>
      <c r="Y4085">
        <v>55832.51</v>
      </c>
      <c r="Z4085">
        <v>24.62</v>
      </c>
      <c r="AA4085" t="s">
        <v>5782</v>
      </c>
      <c r="AB4085">
        <v>2024</v>
      </c>
    </row>
    <row r="4086" spans="1:28" x14ac:dyDescent="0.3">
      <c r="A4086" t="s">
        <v>4763</v>
      </c>
      <c r="B4086" s="9">
        <v>45345</v>
      </c>
      <c r="C4086" t="s">
        <v>1129</v>
      </c>
      <c r="D4086" t="s">
        <v>162</v>
      </c>
      <c r="E4086" t="s">
        <v>50</v>
      </c>
      <c r="F4086" t="s">
        <v>5739</v>
      </c>
      <c r="G4086" t="s">
        <v>5733</v>
      </c>
      <c r="H4086" t="s">
        <v>5734</v>
      </c>
      <c r="I4086" t="s">
        <v>105</v>
      </c>
      <c r="J4086" t="s">
        <v>40</v>
      </c>
      <c r="K4086" t="s">
        <v>5726</v>
      </c>
      <c r="L4086" t="s">
        <v>90</v>
      </c>
      <c r="M4086">
        <v>9</v>
      </c>
      <c r="N4086">
        <v>3200</v>
      </c>
      <c r="O4086">
        <v>1780.1022222222223</v>
      </c>
      <c r="P4086">
        <v>25</v>
      </c>
      <c r="Q4086">
        <v>1580.54</v>
      </c>
      <c r="R4086" t="s">
        <v>5724</v>
      </c>
      <c r="S4086">
        <v>3</v>
      </c>
      <c r="T4086" t="s">
        <v>34</v>
      </c>
      <c r="U4086">
        <v>28800</v>
      </c>
      <c r="V4086">
        <v>7200</v>
      </c>
      <c r="W4086">
        <v>21600</v>
      </c>
      <c r="X4086">
        <v>16020.92</v>
      </c>
      <c r="Y4086">
        <v>3998.54</v>
      </c>
      <c r="Z4086">
        <v>18.510000000000002</v>
      </c>
      <c r="AA4086" t="s">
        <v>5779</v>
      </c>
      <c r="AB4086">
        <v>2024</v>
      </c>
    </row>
    <row r="4087" spans="1:28" x14ac:dyDescent="0.3">
      <c r="A4087" t="s">
        <v>4764</v>
      </c>
      <c r="B4087" s="9">
        <v>45657</v>
      </c>
      <c r="C4087" t="s">
        <v>286</v>
      </c>
      <c r="D4087" t="s">
        <v>330</v>
      </c>
      <c r="E4087" t="s">
        <v>109</v>
      </c>
      <c r="F4087" t="s">
        <v>5738</v>
      </c>
      <c r="G4087" t="s">
        <v>5723</v>
      </c>
      <c r="H4087" t="s">
        <v>131</v>
      </c>
      <c r="I4087" t="s">
        <v>132</v>
      </c>
      <c r="J4087" t="s">
        <v>63</v>
      </c>
      <c r="K4087" t="s">
        <v>53</v>
      </c>
      <c r="L4087" t="s">
        <v>5727</v>
      </c>
      <c r="M4087">
        <v>6</v>
      </c>
      <c r="N4087">
        <v>9800</v>
      </c>
      <c r="O4087">
        <v>5264.4883333333337</v>
      </c>
      <c r="P4087">
        <v>30</v>
      </c>
      <c r="Q4087">
        <v>954.94</v>
      </c>
      <c r="R4087" t="s">
        <v>5724</v>
      </c>
      <c r="S4087">
        <v>4</v>
      </c>
      <c r="T4087" t="s">
        <v>34</v>
      </c>
      <c r="U4087">
        <v>58800</v>
      </c>
      <c r="V4087">
        <v>17640</v>
      </c>
      <c r="W4087">
        <v>41160</v>
      </c>
      <c r="X4087">
        <v>31586.93</v>
      </c>
      <c r="Y4087">
        <v>8618.1299999999992</v>
      </c>
      <c r="Z4087">
        <v>20.94</v>
      </c>
      <c r="AA4087" t="s">
        <v>5783</v>
      </c>
      <c r="AB4087">
        <v>2024</v>
      </c>
    </row>
    <row r="4088" spans="1:28" x14ac:dyDescent="0.3">
      <c r="A4088" t="s">
        <v>4765</v>
      </c>
      <c r="B4088" s="9">
        <v>45855</v>
      </c>
      <c r="C4088" t="s">
        <v>1690</v>
      </c>
      <c r="D4088" t="s">
        <v>366</v>
      </c>
      <c r="E4088" t="s">
        <v>28</v>
      </c>
      <c r="F4088" t="s">
        <v>5749</v>
      </c>
      <c r="G4088" t="s">
        <v>5729</v>
      </c>
      <c r="H4088" t="s">
        <v>5740</v>
      </c>
      <c r="I4088" t="s">
        <v>99</v>
      </c>
      <c r="J4088" t="s">
        <v>31</v>
      </c>
      <c r="K4088" t="s">
        <v>53</v>
      </c>
      <c r="L4088" t="s">
        <v>33</v>
      </c>
      <c r="M4088">
        <v>8</v>
      </c>
      <c r="N4088">
        <v>22000</v>
      </c>
      <c r="O4088">
        <v>11891.498750000001</v>
      </c>
      <c r="P4088">
        <v>30</v>
      </c>
      <c r="Q4088">
        <v>846.53</v>
      </c>
      <c r="R4088" t="s">
        <v>5724</v>
      </c>
      <c r="S4088">
        <v>5</v>
      </c>
      <c r="T4088" t="s">
        <v>102</v>
      </c>
      <c r="U4088">
        <v>176000</v>
      </c>
      <c r="V4088">
        <v>52800</v>
      </c>
      <c r="W4088">
        <v>123200</v>
      </c>
      <c r="X4088">
        <v>95131.99</v>
      </c>
      <c r="Y4088">
        <v>27221.48</v>
      </c>
      <c r="Z4088">
        <v>22.1</v>
      </c>
      <c r="AA4088" t="s">
        <v>5785</v>
      </c>
      <c r="AB4088">
        <v>2025</v>
      </c>
    </row>
    <row r="4089" spans="1:28" x14ac:dyDescent="0.3">
      <c r="A4089" t="s">
        <v>4766</v>
      </c>
      <c r="B4089" s="9">
        <v>45416</v>
      </c>
      <c r="C4089" t="s">
        <v>1384</v>
      </c>
      <c r="D4089" t="s">
        <v>152</v>
      </c>
      <c r="E4089" t="s">
        <v>28</v>
      </c>
      <c r="F4089" t="s">
        <v>5759</v>
      </c>
      <c r="G4089" t="s">
        <v>5723</v>
      </c>
      <c r="H4089" t="s">
        <v>29</v>
      </c>
      <c r="I4089" t="s">
        <v>39</v>
      </c>
      <c r="J4089" t="s">
        <v>31</v>
      </c>
      <c r="K4089" t="s">
        <v>5726</v>
      </c>
      <c r="L4089" t="s">
        <v>5727</v>
      </c>
      <c r="M4089">
        <v>2</v>
      </c>
      <c r="N4089">
        <v>45000</v>
      </c>
      <c r="O4089">
        <v>20339.955000000002</v>
      </c>
      <c r="P4089">
        <v>30</v>
      </c>
      <c r="Q4089">
        <v>258.23</v>
      </c>
      <c r="R4089" t="s">
        <v>5724</v>
      </c>
      <c r="S4089">
        <v>5</v>
      </c>
      <c r="T4089" t="s">
        <v>34</v>
      </c>
      <c r="U4089">
        <v>90000</v>
      </c>
      <c r="V4089">
        <v>27000</v>
      </c>
      <c r="W4089">
        <v>63000</v>
      </c>
      <c r="X4089">
        <v>40679.910000000003</v>
      </c>
      <c r="Y4089">
        <v>22061.86</v>
      </c>
      <c r="Z4089">
        <v>35.020000000000003</v>
      </c>
      <c r="AA4089" t="s">
        <v>5776</v>
      </c>
      <c r="AB4089">
        <v>2024</v>
      </c>
    </row>
    <row r="4090" spans="1:28" x14ac:dyDescent="0.3">
      <c r="A4090" t="s">
        <v>4767</v>
      </c>
      <c r="B4090" s="9">
        <v>45515</v>
      </c>
      <c r="C4090" t="s">
        <v>1249</v>
      </c>
      <c r="D4090" t="s">
        <v>37</v>
      </c>
      <c r="E4090" t="s">
        <v>38</v>
      </c>
      <c r="F4090" t="s">
        <v>5725</v>
      </c>
      <c r="G4090" t="s">
        <v>5743</v>
      </c>
      <c r="H4090" t="s">
        <v>5744</v>
      </c>
      <c r="I4090" t="s">
        <v>177</v>
      </c>
      <c r="J4090" t="s">
        <v>31</v>
      </c>
      <c r="K4090" t="s">
        <v>53</v>
      </c>
      <c r="L4090" t="s">
        <v>33</v>
      </c>
      <c r="M4090">
        <v>4</v>
      </c>
      <c r="N4090">
        <v>1800</v>
      </c>
      <c r="O4090">
        <v>983.11</v>
      </c>
      <c r="P4090">
        <v>10</v>
      </c>
      <c r="Q4090">
        <v>372.57</v>
      </c>
      <c r="R4090" t="s">
        <v>5724</v>
      </c>
      <c r="S4090">
        <v>2</v>
      </c>
      <c r="T4090" t="s">
        <v>34</v>
      </c>
      <c r="U4090">
        <v>7200</v>
      </c>
      <c r="V4090">
        <v>720</v>
      </c>
      <c r="W4090">
        <v>6480</v>
      </c>
      <c r="X4090">
        <v>3932.44</v>
      </c>
      <c r="Y4090">
        <v>2174.9899999999998</v>
      </c>
      <c r="Z4090">
        <v>33.56</v>
      </c>
      <c r="AA4090" t="s">
        <v>5789</v>
      </c>
      <c r="AB4090">
        <v>2024</v>
      </c>
    </row>
    <row r="4091" spans="1:28" x14ac:dyDescent="0.3">
      <c r="A4091" t="s">
        <v>4768</v>
      </c>
      <c r="B4091" s="9">
        <v>45703</v>
      </c>
      <c r="C4091" t="s">
        <v>981</v>
      </c>
      <c r="D4091" t="s">
        <v>188</v>
      </c>
      <c r="E4091" t="s">
        <v>121</v>
      </c>
      <c r="F4091" t="s">
        <v>5736</v>
      </c>
      <c r="G4091" t="s">
        <v>5743</v>
      </c>
      <c r="H4091" t="s">
        <v>5744</v>
      </c>
      <c r="I4091" t="s">
        <v>177</v>
      </c>
      <c r="J4091" t="s">
        <v>63</v>
      </c>
      <c r="K4091" t="s">
        <v>32</v>
      </c>
      <c r="L4091" t="s">
        <v>5730</v>
      </c>
      <c r="M4091">
        <v>6</v>
      </c>
      <c r="N4091">
        <v>12500</v>
      </c>
      <c r="O4091">
        <v>7150.1433333333334</v>
      </c>
      <c r="P4091">
        <v>25</v>
      </c>
      <c r="Q4091">
        <v>910.29</v>
      </c>
      <c r="R4091" t="s">
        <v>5724</v>
      </c>
      <c r="S4091">
        <v>5</v>
      </c>
      <c r="T4091" t="s">
        <v>34</v>
      </c>
      <c r="U4091">
        <v>75000</v>
      </c>
      <c r="V4091">
        <v>18750</v>
      </c>
      <c r="W4091">
        <v>56250</v>
      </c>
      <c r="X4091">
        <v>42900.86</v>
      </c>
      <c r="Y4091">
        <v>12438.85</v>
      </c>
      <c r="Z4091">
        <v>22.11</v>
      </c>
      <c r="AA4091" t="s">
        <v>5779</v>
      </c>
      <c r="AB4091">
        <v>2025</v>
      </c>
    </row>
    <row r="4092" spans="1:28" x14ac:dyDescent="0.3">
      <c r="A4092" t="s">
        <v>4769</v>
      </c>
      <c r="B4092" s="9">
        <v>45735</v>
      </c>
      <c r="C4092" t="s">
        <v>613</v>
      </c>
      <c r="D4092" t="s">
        <v>273</v>
      </c>
      <c r="E4092" t="s">
        <v>28</v>
      </c>
      <c r="F4092" t="s">
        <v>5762</v>
      </c>
      <c r="G4092" t="s">
        <v>5729</v>
      </c>
      <c r="H4092" t="s">
        <v>5740</v>
      </c>
      <c r="I4092" t="s">
        <v>80</v>
      </c>
      <c r="J4092" t="s">
        <v>63</v>
      </c>
      <c r="K4092" t="s">
        <v>5726</v>
      </c>
      <c r="L4092" t="s">
        <v>33</v>
      </c>
      <c r="M4092">
        <v>1</v>
      </c>
      <c r="N4092">
        <v>32000</v>
      </c>
      <c r="O4092">
        <v>15797.02</v>
      </c>
      <c r="P4092">
        <v>30</v>
      </c>
      <c r="Q4092">
        <v>912.78</v>
      </c>
      <c r="R4092" t="s">
        <v>5724</v>
      </c>
      <c r="S4092">
        <v>5</v>
      </c>
      <c r="T4092" t="s">
        <v>34</v>
      </c>
      <c r="U4092">
        <v>32000</v>
      </c>
      <c r="V4092">
        <v>9600</v>
      </c>
      <c r="W4092">
        <v>22400</v>
      </c>
      <c r="X4092">
        <v>15797.02</v>
      </c>
      <c r="Y4092">
        <v>5690.2</v>
      </c>
      <c r="Z4092">
        <v>25.4</v>
      </c>
      <c r="AA4092" t="s">
        <v>5782</v>
      </c>
      <c r="AB4092">
        <v>2025</v>
      </c>
    </row>
    <row r="4093" spans="1:28" x14ac:dyDescent="0.3">
      <c r="A4093" t="s">
        <v>4770</v>
      </c>
      <c r="B4093" s="9">
        <v>45354</v>
      </c>
      <c r="C4093" t="s">
        <v>578</v>
      </c>
      <c r="D4093" t="s">
        <v>82</v>
      </c>
      <c r="E4093" t="s">
        <v>28</v>
      </c>
      <c r="F4093" t="s">
        <v>5747</v>
      </c>
      <c r="G4093" t="s">
        <v>5729</v>
      </c>
      <c r="H4093" t="s">
        <v>213</v>
      </c>
      <c r="I4093" t="s">
        <v>190</v>
      </c>
      <c r="J4093" t="s">
        <v>31</v>
      </c>
      <c r="K4093" t="s">
        <v>32</v>
      </c>
      <c r="L4093" t="s">
        <v>33</v>
      </c>
      <c r="M4093">
        <v>2</v>
      </c>
      <c r="N4093">
        <v>72000</v>
      </c>
      <c r="O4093">
        <v>47620.845000000001</v>
      </c>
      <c r="P4093">
        <v>10</v>
      </c>
      <c r="Q4093">
        <v>1000.21</v>
      </c>
      <c r="R4093" t="s">
        <v>5724</v>
      </c>
      <c r="S4093">
        <v>5</v>
      </c>
      <c r="T4093" t="s">
        <v>34</v>
      </c>
      <c r="U4093">
        <v>144000</v>
      </c>
      <c r="V4093">
        <v>14400</v>
      </c>
      <c r="W4093">
        <v>129600</v>
      </c>
      <c r="X4093">
        <v>95241.69</v>
      </c>
      <c r="Y4093">
        <v>33358.1</v>
      </c>
      <c r="Z4093">
        <v>25.74</v>
      </c>
      <c r="AA4093" t="s">
        <v>5782</v>
      </c>
      <c r="AB4093">
        <v>2024</v>
      </c>
    </row>
    <row r="4094" spans="1:28" x14ac:dyDescent="0.3">
      <c r="A4094" t="s">
        <v>4771</v>
      </c>
      <c r="B4094" s="9">
        <v>45623</v>
      </c>
      <c r="C4094" t="s">
        <v>1361</v>
      </c>
      <c r="D4094" t="s">
        <v>205</v>
      </c>
      <c r="E4094" t="s">
        <v>121</v>
      </c>
      <c r="F4094" t="s">
        <v>5764</v>
      </c>
      <c r="G4094" t="s">
        <v>5729</v>
      </c>
      <c r="H4094" t="s">
        <v>213</v>
      </c>
      <c r="I4094" t="s">
        <v>190</v>
      </c>
      <c r="J4094" t="s">
        <v>40</v>
      </c>
      <c r="K4094" t="s">
        <v>53</v>
      </c>
      <c r="L4094" t="s">
        <v>5730</v>
      </c>
      <c r="M4094">
        <v>1</v>
      </c>
      <c r="N4094">
        <v>55000</v>
      </c>
      <c r="O4094">
        <v>28240.81</v>
      </c>
      <c r="P4094">
        <v>15</v>
      </c>
      <c r="Q4094">
        <v>176.38</v>
      </c>
      <c r="R4094" t="s">
        <v>5724</v>
      </c>
      <c r="S4094">
        <v>4</v>
      </c>
      <c r="T4094" t="s">
        <v>34</v>
      </c>
      <c r="U4094">
        <v>55000</v>
      </c>
      <c r="V4094">
        <v>8250</v>
      </c>
      <c r="W4094">
        <v>46750</v>
      </c>
      <c r="X4094">
        <v>28240.81</v>
      </c>
      <c r="Y4094">
        <v>18332.810000000001</v>
      </c>
      <c r="Z4094">
        <v>39.21</v>
      </c>
      <c r="AA4094" t="s">
        <v>5786</v>
      </c>
      <c r="AB4094">
        <v>2024</v>
      </c>
    </row>
    <row r="4095" spans="1:28" x14ac:dyDescent="0.3">
      <c r="A4095" t="s">
        <v>4772</v>
      </c>
      <c r="B4095" s="9">
        <v>45888</v>
      </c>
      <c r="C4095" t="s">
        <v>232</v>
      </c>
      <c r="D4095" t="s">
        <v>114</v>
      </c>
      <c r="E4095" t="s">
        <v>28</v>
      </c>
      <c r="F4095" t="s">
        <v>5722</v>
      </c>
      <c r="G4095" t="s">
        <v>5723</v>
      </c>
      <c r="H4095" t="s">
        <v>73</v>
      </c>
      <c r="I4095" t="s">
        <v>160</v>
      </c>
      <c r="J4095" t="s">
        <v>40</v>
      </c>
      <c r="K4095" t="s">
        <v>5726</v>
      </c>
      <c r="L4095" t="s">
        <v>33</v>
      </c>
      <c r="M4095">
        <v>10</v>
      </c>
      <c r="N4095">
        <v>3200</v>
      </c>
      <c r="O4095">
        <v>1966.5819999999999</v>
      </c>
      <c r="P4095">
        <v>0</v>
      </c>
      <c r="Q4095">
        <v>403.17</v>
      </c>
      <c r="R4095" t="s">
        <v>5724</v>
      </c>
      <c r="S4095">
        <v>4</v>
      </c>
      <c r="T4095" t="s">
        <v>34</v>
      </c>
      <c r="U4095">
        <v>32000</v>
      </c>
      <c r="V4095">
        <v>0</v>
      </c>
      <c r="W4095">
        <v>32000</v>
      </c>
      <c r="X4095">
        <v>19665.82</v>
      </c>
      <c r="Y4095">
        <v>11931.01</v>
      </c>
      <c r="Z4095">
        <v>37.28</v>
      </c>
      <c r="AA4095" t="s">
        <v>5789</v>
      </c>
      <c r="AB4095">
        <v>2025</v>
      </c>
    </row>
    <row r="4096" spans="1:28" x14ac:dyDescent="0.3">
      <c r="A4096" t="s">
        <v>4773</v>
      </c>
      <c r="B4096" s="9">
        <v>45486</v>
      </c>
      <c r="C4096" t="s">
        <v>1002</v>
      </c>
      <c r="D4096" t="s">
        <v>93</v>
      </c>
      <c r="E4096" t="s">
        <v>38</v>
      </c>
      <c r="F4096" t="s">
        <v>5747</v>
      </c>
      <c r="G4096" t="s">
        <v>5733</v>
      </c>
      <c r="H4096" t="s">
        <v>144</v>
      </c>
      <c r="I4096" t="s">
        <v>145</v>
      </c>
      <c r="J4096" t="s">
        <v>63</v>
      </c>
      <c r="K4096" t="s">
        <v>53</v>
      </c>
      <c r="L4096" t="s">
        <v>54</v>
      </c>
      <c r="M4096">
        <v>5</v>
      </c>
      <c r="N4096">
        <v>1800</v>
      </c>
      <c r="O4096">
        <v>1310.598</v>
      </c>
      <c r="P4096">
        <v>5</v>
      </c>
      <c r="Q4096">
        <v>716.22</v>
      </c>
      <c r="R4096" t="s">
        <v>5724</v>
      </c>
      <c r="S4096">
        <v>5</v>
      </c>
      <c r="T4096" t="s">
        <v>34</v>
      </c>
      <c r="U4096">
        <v>9000</v>
      </c>
      <c r="V4096">
        <v>450</v>
      </c>
      <c r="W4096">
        <v>8550</v>
      </c>
      <c r="X4096">
        <v>6552.99</v>
      </c>
      <c r="Y4096">
        <v>1280.79</v>
      </c>
      <c r="Z4096">
        <v>14.98</v>
      </c>
      <c r="AA4096" t="s">
        <v>5785</v>
      </c>
      <c r="AB4096">
        <v>2024</v>
      </c>
    </row>
    <row r="4097" spans="1:28" x14ac:dyDescent="0.3">
      <c r="A4097" t="s">
        <v>4774</v>
      </c>
      <c r="B4097" s="9">
        <v>45941</v>
      </c>
      <c r="C4097" t="s">
        <v>453</v>
      </c>
      <c r="D4097" t="s">
        <v>176</v>
      </c>
      <c r="E4097" t="s">
        <v>109</v>
      </c>
      <c r="F4097" t="s">
        <v>5761</v>
      </c>
      <c r="G4097" t="s">
        <v>5723</v>
      </c>
      <c r="H4097" t="s">
        <v>29</v>
      </c>
      <c r="I4097" t="s">
        <v>165</v>
      </c>
      <c r="J4097" t="s">
        <v>31</v>
      </c>
      <c r="K4097" t="s">
        <v>53</v>
      </c>
      <c r="L4097" t="s">
        <v>33</v>
      </c>
      <c r="M4097">
        <v>8</v>
      </c>
      <c r="N4097">
        <v>28000</v>
      </c>
      <c r="O4097">
        <v>13334.721250000001</v>
      </c>
      <c r="P4097">
        <v>25</v>
      </c>
      <c r="Q4097">
        <v>228.61</v>
      </c>
      <c r="R4097" t="s">
        <v>64</v>
      </c>
      <c r="S4097">
        <v>4</v>
      </c>
      <c r="T4097" t="s">
        <v>34</v>
      </c>
      <c r="U4097">
        <v>224000</v>
      </c>
      <c r="V4097">
        <v>56000</v>
      </c>
      <c r="W4097">
        <v>168000</v>
      </c>
      <c r="X4097">
        <v>106677.77</v>
      </c>
      <c r="Y4097">
        <v>61093.62</v>
      </c>
      <c r="Z4097">
        <v>36.369999999999997</v>
      </c>
      <c r="AA4097" t="s">
        <v>5784</v>
      </c>
      <c r="AB4097">
        <v>2025</v>
      </c>
    </row>
    <row r="4098" spans="1:28" x14ac:dyDescent="0.3">
      <c r="A4098" t="s">
        <v>4775</v>
      </c>
      <c r="B4098" s="9">
        <v>45530</v>
      </c>
      <c r="C4098" t="s">
        <v>288</v>
      </c>
      <c r="D4098" t="s">
        <v>89</v>
      </c>
      <c r="E4098" t="s">
        <v>28</v>
      </c>
      <c r="F4098" t="s">
        <v>5754</v>
      </c>
      <c r="G4098" t="s">
        <v>5733</v>
      </c>
      <c r="H4098" t="s">
        <v>5734</v>
      </c>
      <c r="I4098" t="s">
        <v>57</v>
      </c>
      <c r="J4098" t="s">
        <v>46</v>
      </c>
      <c r="K4098" t="s">
        <v>32</v>
      </c>
      <c r="L4098" t="s">
        <v>5727</v>
      </c>
      <c r="M4098">
        <v>5</v>
      </c>
      <c r="N4098">
        <v>18500</v>
      </c>
      <c r="O4098">
        <v>11582.528</v>
      </c>
      <c r="P4098">
        <v>15</v>
      </c>
      <c r="Q4098">
        <v>779.67</v>
      </c>
      <c r="R4098" t="s">
        <v>5724</v>
      </c>
      <c r="S4098">
        <v>5</v>
      </c>
      <c r="T4098" t="s">
        <v>34</v>
      </c>
      <c r="U4098">
        <v>92500</v>
      </c>
      <c r="V4098">
        <v>13875</v>
      </c>
      <c r="W4098">
        <v>78625</v>
      </c>
      <c r="X4098">
        <v>57912.639999999999</v>
      </c>
      <c r="Y4098">
        <v>19932.689999999999</v>
      </c>
      <c r="Z4098">
        <v>25.35</v>
      </c>
      <c r="AA4098" t="s">
        <v>5789</v>
      </c>
      <c r="AB4098">
        <v>2024</v>
      </c>
    </row>
    <row r="4099" spans="1:28" x14ac:dyDescent="0.3">
      <c r="A4099" t="s">
        <v>4776</v>
      </c>
      <c r="B4099" s="9">
        <v>45769</v>
      </c>
      <c r="C4099" t="s">
        <v>1189</v>
      </c>
      <c r="D4099" t="s">
        <v>89</v>
      </c>
      <c r="E4099" t="s">
        <v>28</v>
      </c>
      <c r="F4099" t="s">
        <v>5728</v>
      </c>
      <c r="G4099" t="s">
        <v>5732</v>
      </c>
      <c r="H4099" t="s">
        <v>223</v>
      </c>
      <c r="I4099" t="s">
        <v>224</v>
      </c>
      <c r="J4099" t="s">
        <v>40</v>
      </c>
      <c r="K4099" t="s">
        <v>32</v>
      </c>
      <c r="L4099" t="s">
        <v>5730</v>
      </c>
      <c r="M4099">
        <v>9</v>
      </c>
      <c r="N4099">
        <v>18500</v>
      </c>
      <c r="O4099">
        <v>10644.533333333333</v>
      </c>
      <c r="P4099">
        <v>25</v>
      </c>
      <c r="Q4099">
        <v>247.88</v>
      </c>
      <c r="R4099" t="s">
        <v>5724</v>
      </c>
      <c r="S4099">
        <v>1</v>
      </c>
      <c r="T4099" t="s">
        <v>41</v>
      </c>
      <c r="U4099">
        <v>166500</v>
      </c>
      <c r="V4099">
        <v>41625</v>
      </c>
      <c r="W4099">
        <v>124875</v>
      </c>
      <c r="X4099">
        <v>95800.8</v>
      </c>
      <c r="Y4099">
        <v>28826.32</v>
      </c>
      <c r="Z4099">
        <v>23.08</v>
      </c>
      <c r="AA4099" t="s">
        <v>5787</v>
      </c>
      <c r="AB4099">
        <v>2025</v>
      </c>
    </row>
    <row r="4100" spans="1:28" x14ac:dyDescent="0.3">
      <c r="A4100" t="s">
        <v>4777</v>
      </c>
      <c r="B4100" s="9">
        <v>45683</v>
      </c>
      <c r="C4100" t="s">
        <v>458</v>
      </c>
      <c r="D4100" t="s">
        <v>124</v>
      </c>
      <c r="E4100" t="s">
        <v>28</v>
      </c>
      <c r="F4100" t="s">
        <v>5759</v>
      </c>
      <c r="G4100" t="s">
        <v>5723</v>
      </c>
      <c r="H4100" t="s">
        <v>73</v>
      </c>
      <c r="I4100" t="s">
        <v>74</v>
      </c>
      <c r="J4100" t="s">
        <v>40</v>
      </c>
      <c r="K4100" t="s">
        <v>5726</v>
      </c>
      <c r="L4100" t="s">
        <v>5727</v>
      </c>
      <c r="M4100">
        <v>6</v>
      </c>
      <c r="N4100">
        <v>12500</v>
      </c>
      <c r="O4100">
        <v>9782.625</v>
      </c>
      <c r="P4100">
        <v>0</v>
      </c>
      <c r="Q4100">
        <v>1469.59</v>
      </c>
      <c r="R4100" t="s">
        <v>5724</v>
      </c>
      <c r="S4100">
        <v>4</v>
      </c>
      <c r="T4100" t="s">
        <v>34</v>
      </c>
      <c r="U4100">
        <v>75000</v>
      </c>
      <c r="V4100">
        <v>0</v>
      </c>
      <c r="W4100">
        <v>75000</v>
      </c>
      <c r="X4100">
        <v>58695.75</v>
      </c>
      <c r="Y4100">
        <v>14834.66</v>
      </c>
      <c r="Z4100">
        <v>19.78</v>
      </c>
      <c r="AA4100" t="s">
        <v>5788</v>
      </c>
      <c r="AB4100">
        <v>2025</v>
      </c>
    </row>
    <row r="4101" spans="1:28" x14ac:dyDescent="0.3">
      <c r="A4101" t="s">
        <v>4778</v>
      </c>
      <c r="B4101" s="9">
        <v>45748</v>
      </c>
      <c r="C4101" t="s">
        <v>861</v>
      </c>
      <c r="D4101" t="s">
        <v>366</v>
      </c>
      <c r="E4101" t="s">
        <v>28</v>
      </c>
      <c r="F4101" t="s">
        <v>5764</v>
      </c>
      <c r="G4101" t="s">
        <v>5743</v>
      </c>
      <c r="H4101" t="s">
        <v>5744</v>
      </c>
      <c r="I4101" t="s">
        <v>86</v>
      </c>
      <c r="J4101" t="s">
        <v>46</v>
      </c>
      <c r="K4101" t="s">
        <v>53</v>
      </c>
      <c r="L4101" t="s">
        <v>54</v>
      </c>
      <c r="M4101">
        <v>8</v>
      </c>
      <c r="N4101">
        <v>22000</v>
      </c>
      <c r="O4101">
        <v>11857.748750000001</v>
      </c>
      <c r="P4101">
        <v>15</v>
      </c>
      <c r="Q4101">
        <v>1418.15</v>
      </c>
      <c r="R4101" t="s">
        <v>5724</v>
      </c>
      <c r="S4101">
        <v>4</v>
      </c>
      <c r="T4101" t="s">
        <v>41</v>
      </c>
      <c r="U4101">
        <v>176000</v>
      </c>
      <c r="V4101">
        <v>26400</v>
      </c>
      <c r="W4101">
        <v>149600</v>
      </c>
      <c r="X4101">
        <v>94861.99</v>
      </c>
      <c r="Y4101">
        <v>53319.86</v>
      </c>
      <c r="Z4101">
        <v>35.64</v>
      </c>
      <c r="AA4101" t="s">
        <v>5787</v>
      </c>
      <c r="AB4101">
        <v>2025</v>
      </c>
    </row>
    <row r="4102" spans="1:28" x14ac:dyDescent="0.3">
      <c r="A4102" t="s">
        <v>4779</v>
      </c>
      <c r="B4102" s="9">
        <v>46093</v>
      </c>
      <c r="C4102" t="s">
        <v>1153</v>
      </c>
      <c r="D4102" t="s">
        <v>330</v>
      </c>
      <c r="E4102" t="s">
        <v>109</v>
      </c>
      <c r="F4102" t="s">
        <v>5728</v>
      </c>
      <c r="G4102" t="s">
        <v>5733</v>
      </c>
      <c r="H4102" t="s">
        <v>68</v>
      </c>
      <c r="I4102" t="s">
        <v>69</v>
      </c>
      <c r="J4102" t="s">
        <v>40</v>
      </c>
      <c r="K4102" t="s">
        <v>32</v>
      </c>
      <c r="L4102" t="s">
        <v>33</v>
      </c>
      <c r="M4102">
        <v>9</v>
      </c>
      <c r="N4102">
        <v>9800</v>
      </c>
      <c r="O4102">
        <v>5965.0266666666666</v>
      </c>
      <c r="P4102">
        <v>5</v>
      </c>
      <c r="Q4102">
        <v>597.13</v>
      </c>
      <c r="R4102" t="s">
        <v>5724</v>
      </c>
      <c r="S4102">
        <v>4</v>
      </c>
      <c r="T4102" t="s">
        <v>34</v>
      </c>
      <c r="U4102">
        <v>88200</v>
      </c>
      <c r="V4102">
        <v>4410</v>
      </c>
      <c r="W4102">
        <v>83790</v>
      </c>
      <c r="X4102">
        <v>53685.24</v>
      </c>
      <c r="Y4102">
        <v>29507.63</v>
      </c>
      <c r="Z4102">
        <v>35.22</v>
      </c>
      <c r="AA4102" t="s">
        <v>5782</v>
      </c>
      <c r="AB4102">
        <v>2026</v>
      </c>
    </row>
    <row r="4103" spans="1:28" x14ac:dyDescent="0.3">
      <c r="A4103" t="s">
        <v>4780</v>
      </c>
      <c r="B4103" s="9">
        <v>45723</v>
      </c>
      <c r="C4103" t="s">
        <v>712</v>
      </c>
      <c r="D4103" t="s">
        <v>212</v>
      </c>
      <c r="E4103" t="s">
        <v>28</v>
      </c>
      <c r="F4103" t="s">
        <v>5741</v>
      </c>
      <c r="G4103" t="s">
        <v>5723</v>
      </c>
      <c r="H4103" t="s">
        <v>131</v>
      </c>
      <c r="I4103" t="s">
        <v>135</v>
      </c>
      <c r="J4103" t="s">
        <v>63</v>
      </c>
      <c r="K4103" t="s">
        <v>5726</v>
      </c>
      <c r="L4103" t="s">
        <v>33</v>
      </c>
      <c r="M4103">
        <v>9</v>
      </c>
      <c r="N4103">
        <v>8500</v>
      </c>
      <c r="O4103">
        <v>3987.5111111111109</v>
      </c>
      <c r="P4103">
        <v>20</v>
      </c>
      <c r="Q4103">
        <v>877.73</v>
      </c>
      <c r="R4103" t="s">
        <v>5724</v>
      </c>
      <c r="S4103">
        <v>5</v>
      </c>
      <c r="T4103" t="s">
        <v>34</v>
      </c>
      <c r="U4103">
        <v>76500</v>
      </c>
      <c r="V4103">
        <v>15300</v>
      </c>
      <c r="W4103">
        <v>61200</v>
      </c>
      <c r="X4103">
        <v>35887.599999999999</v>
      </c>
      <c r="Y4103">
        <v>24434.67</v>
      </c>
      <c r="Z4103">
        <v>39.93</v>
      </c>
      <c r="AA4103" t="s">
        <v>5782</v>
      </c>
      <c r="AB4103">
        <v>2025</v>
      </c>
    </row>
    <row r="4104" spans="1:28" x14ac:dyDescent="0.3">
      <c r="A4104" t="s">
        <v>4781</v>
      </c>
      <c r="B4104" s="9">
        <v>46181</v>
      </c>
      <c r="C4104" t="s">
        <v>851</v>
      </c>
      <c r="D4104" t="s">
        <v>281</v>
      </c>
      <c r="E4104" t="s">
        <v>121</v>
      </c>
      <c r="F4104" t="s">
        <v>5756</v>
      </c>
      <c r="G4104" t="s">
        <v>5732</v>
      </c>
      <c r="H4104" t="s">
        <v>223</v>
      </c>
      <c r="I4104" t="s">
        <v>224</v>
      </c>
      <c r="J4104" t="s">
        <v>40</v>
      </c>
      <c r="K4104" t="s">
        <v>5726</v>
      </c>
      <c r="L4104" t="s">
        <v>5730</v>
      </c>
      <c r="M4104">
        <v>9</v>
      </c>
      <c r="N4104">
        <v>42000</v>
      </c>
      <c r="O4104">
        <v>28763.907777777778</v>
      </c>
      <c r="P4104">
        <v>15</v>
      </c>
      <c r="Q4104">
        <v>946.74</v>
      </c>
      <c r="R4104" t="s">
        <v>5724</v>
      </c>
      <c r="S4104">
        <v>5</v>
      </c>
      <c r="T4104" t="s">
        <v>34</v>
      </c>
      <c r="U4104">
        <v>378000</v>
      </c>
      <c r="V4104">
        <v>56700</v>
      </c>
      <c r="W4104">
        <v>321300</v>
      </c>
      <c r="X4104">
        <v>258875.17</v>
      </c>
      <c r="Y4104">
        <v>61478.09</v>
      </c>
      <c r="Z4104">
        <v>19.13</v>
      </c>
      <c r="AA4104" t="s">
        <v>5780</v>
      </c>
      <c r="AB4104">
        <v>2026</v>
      </c>
    </row>
    <row r="4105" spans="1:28" x14ac:dyDescent="0.3">
      <c r="A4105" t="s">
        <v>4782</v>
      </c>
      <c r="B4105" s="9">
        <v>45576</v>
      </c>
      <c r="C4105" t="s">
        <v>240</v>
      </c>
      <c r="D4105" t="s">
        <v>183</v>
      </c>
      <c r="E4105" t="s">
        <v>50</v>
      </c>
      <c r="F4105" t="s">
        <v>5728</v>
      </c>
      <c r="G4105" t="s">
        <v>5732</v>
      </c>
      <c r="H4105" t="s">
        <v>51</v>
      </c>
      <c r="I4105" t="s">
        <v>52</v>
      </c>
      <c r="J4105" t="s">
        <v>31</v>
      </c>
      <c r="K4105" t="s">
        <v>5726</v>
      </c>
      <c r="L4105" t="s">
        <v>5727</v>
      </c>
      <c r="M4105">
        <v>5</v>
      </c>
      <c r="N4105">
        <v>450</v>
      </c>
      <c r="O4105">
        <v>254.50399999999999</v>
      </c>
      <c r="P4105">
        <v>5</v>
      </c>
      <c r="Q4105">
        <v>715.7</v>
      </c>
      <c r="R4105" t="s">
        <v>5724</v>
      </c>
      <c r="S4105">
        <v>4</v>
      </c>
      <c r="T4105" t="s">
        <v>34</v>
      </c>
      <c r="U4105">
        <v>2250</v>
      </c>
      <c r="V4105">
        <v>112.5</v>
      </c>
      <c r="W4105">
        <v>2137.5</v>
      </c>
      <c r="X4105">
        <v>1272.52</v>
      </c>
      <c r="Y4105">
        <v>149.28</v>
      </c>
      <c r="Z4105">
        <v>6.98</v>
      </c>
      <c r="AA4105" t="s">
        <v>5784</v>
      </c>
      <c r="AB4105">
        <v>2024</v>
      </c>
    </row>
    <row r="4106" spans="1:28" x14ac:dyDescent="0.3">
      <c r="A4106" t="s">
        <v>4783</v>
      </c>
      <c r="B4106" s="9">
        <v>45298</v>
      </c>
      <c r="C4106" t="s">
        <v>815</v>
      </c>
      <c r="D4106" t="s">
        <v>130</v>
      </c>
      <c r="E4106" t="s">
        <v>38</v>
      </c>
      <c r="F4106" t="s">
        <v>5759</v>
      </c>
      <c r="G4106" t="s">
        <v>5729</v>
      </c>
      <c r="H4106" t="s">
        <v>44</v>
      </c>
      <c r="I4106" t="s">
        <v>352</v>
      </c>
      <c r="J4106" t="s">
        <v>46</v>
      </c>
      <c r="K4106" t="s">
        <v>53</v>
      </c>
      <c r="L4106" t="s">
        <v>90</v>
      </c>
      <c r="M4106">
        <v>3</v>
      </c>
      <c r="N4106">
        <v>2500</v>
      </c>
      <c r="O4106">
        <v>1554.88</v>
      </c>
      <c r="P4106">
        <v>0</v>
      </c>
      <c r="Q4106">
        <v>541.34</v>
      </c>
      <c r="R4106" t="s">
        <v>5724</v>
      </c>
      <c r="S4106">
        <v>4</v>
      </c>
      <c r="T4106" t="s">
        <v>34</v>
      </c>
      <c r="U4106">
        <v>7500</v>
      </c>
      <c r="V4106">
        <v>0</v>
      </c>
      <c r="W4106">
        <v>7500</v>
      </c>
      <c r="X4106">
        <v>4664.6400000000003</v>
      </c>
      <c r="Y4106">
        <v>2294.02</v>
      </c>
      <c r="Z4106">
        <v>30.59</v>
      </c>
      <c r="AA4106" t="s">
        <v>5788</v>
      </c>
      <c r="AB4106">
        <v>2024</v>
      </c>
    </row>
    <row r="4107" spans="1:28" x14ac:dyDescent="0.3">
      <c r="A4107" t="s">
        <v>4784</v>
      </c>
      <c r="B4107" s="9">
        <v>45851</v>
      </c>
      <c r="C4107" t="s">
        <v>2093</v>
      </c>
      <c r="D4107" t="s">
        <v>82</v>
      </c>
      <c r="E4107" t="s">
        <v>28</v>
      </c>
      <c r="F4107" t="s">
        <v>5747</v>
      </c>
      <c r="G4107" t="s">
        <v>5729</v>
      </c>
      <c r="H4107" t="s">
        <v>213</v>
      </c>
      <c r="I4107" t="s">
        <v>190</v>
      </c>
      <c r="J4107" t="s">
        <v>46</v>
      </c>
      <c r="K4107" t="s">
        <v>5726</v>
      </c>
      <c r="L4107" t="s">
        <v>90</v>
      </c>
      <c r="M4107">
        <v>11</v>
      </c>
      <c r="N4107">
        <v>72000</v>
      </c>
      <c r="O4107">
        <v>42193.773636363636</v>
      </c>
      <c r="P4107">
        <v>15</v>
      </c>
      <c r="Q4107">
        <v>1245.06</v>
      </c>
      <c r="R4107" t="s">
        <v>5724</v>
      </c>
      <c r="S4107">
        <v>5</v>
      </c>
      <c r="T4107" t="s">
        <v>34</v>
      </c>
      <c r="U4107">
        <v>792000</v>
      </c>
      <c r="V4107">
        <v>118800</v>
      </c>
      <c r="W4107">
        <v>673200</v>
      </c>
      <c r="X4107">
        <v>464131.51</v>
      </c>
      <c r="Y4107">
        <v>207823.43</v>
      </c>
      <c r="Z4107">
        <v>30.87</v>
      </c>
      <c r="AA4107" t="s">
        <v>5785</v>
      </c>
      <c r="AB4107">
        <v>2025</v>
      </c>
    </row>
    <row r="4108" spans="1:28" x14ac:dyDescent="0.3">
      <c r="A4108" t="s">
        <v>4785</v>
      </c>
      <c r="B4108" s="9">
        <v>46053</v>
      </c>
      <c r="C4108" t="s">
        <v>1087</v>
      </c>
      <c r="D4108" t="s">
        <v>366</v>
      </c>
      <c r="E4108" t="s">
        <v>28</v>
      </c>
      <c r="F4108" t="s">
        <v>5758</v>
      </c>
      <c r="G4108" t="s">
        <v>5723</v>
      </c>
      <c r="H4108" t="s">
        <v>73</v>
      </c>
      <c r="I4108" t="s">
        <v>74</v>
      </c>
      <c r="J4108" t="s">
        <v>63</v>
      </c>
      <c r="K4108" t="s">
        <v>53</v>
      </c>
      <c r="L4108" t="s">
        <v>90</v>
      </c>
      <c r="M4108">
        <v>50</v>
      </c>
      <c r="N4108">
        <v>22000</v>
      </c>
      <c r="O4108">
        <v>2487.386</v>
      </c>
      <c r="P4108">
        <v>5</v>
      </c>
      <c r="Q4108">
        <v>1198.6400000000001</v>
      </c>
      <c r="R4108" t="s">
        <v>5724</v>
      </c>
      <c r="S4108">
        <v>2</v>
      </c>
      <c r="T4108" t="s">
        <v>34</v>
      </c>
      <c r="U4108">
        <v>198000</v>
      </c>
      <c r="V4108">
        <v>9900</v>
      </c>
      <c r="W4108">
        <v>188100</v>
      </c>
      <c r="X4108">
        <v>124369.3</v>
      </c>
      <c r="Y4108">
        <v>62532.06</v>
      </c>
      <c r="Z4108">
        <v>33.24</v>
      </c>
      <c r="AA4108" t="s">
        <v>5788</v>
      </c>
      <c r="AB4108">
        <v>2026</v>
      </c>
    </row>
    <row r="4109" spans="1:28" x14ac:dyDescent="0.3">
      <c r="A4109" t="s">
        <v>4786</v>
      </c>
      <c r="B4109" s="9">
        <v>45776</v>
      </c>
      <c r="C4109" t="s">
        <v>1450</v>
      </c>
      <c r="D4109" t="s">
        <v>134</v>
      </c>
      <c r="E4109" t="s">
        <v>50</v>
      </c>
      <c r="F4109" t="s">
        <v>5759</v>
      </c>
      <c r="G4109" t="s">
        <v>5733</v>
      </c>
      <c r="H4109" t="s">
        <v>5734</v>
      </c>
      <c r="I4109" t="s">
        <v>57</v>
      </c>
      <c r="J4109" t="s">
        <v>31</v>
      </c>
      <c r="K4109" t="s">
        <v>32</v>
      </c>
      <c r="L4109" t="s">
        <v>5730</v>
      </c>
      <c r="M4109">
        <v>10</v>
      </c>
      <c r="N4109">
        <v>3200</v>
      </c>
      <c r="O4109">
        <v>2226.9349999999999</v>
      </c>
      <c r="P4109">
        <v>15</v>
      </c>
      <c r="Q4109">
        <v>1503.94</v>
      </c>
      <c r="R4109" t="s">
        <v>5724</v>
      </c>
      <c r="S4109">
        <v>5</v>
      </c>
      <c r="T4109" t="s">
        <v>34</v>
      </c>
      <c r="U4109">
        <v>32000</v>
      </c>
      <c r="V4109">
        <v>4800</v>
      </c>
      <c r="W4109">
        <v>27200</v>
      </c>
      <c r="X4109">
        <v>22269.35</v>
      </c>
      <c r="Y4109">
        <v>3426.71</v>
      </c>
      <c r="Z4109">
        <v>12.6</v>
      </c>
      <c r="AA4109" t="s">
        <v>5787</v>
      </c>
      <c r="AB4109">
        <v>2025</v>
      </c>
    </row>
    <row r="4110" spans="1:28" x14ac:dyDescent="0.3">
      <c r="A4110" t="s">
        <v>4787</v>
      </c>
      <c r="B4110" s="9">
        <v>46133</v>
      </c>
      <c r="C4110" t="s">
        <v>611</v>
      </c>
      <c r="D4110" t="s">
        <v>130</v>
      </c>
      <c r="E4110" t="s">
        <v>38</v>
      </c>
      <c r="F4110" t="s">
        <v>5725</v>
      </c>
      <c r="G4110" t="s">
        <v>5733</v>
      </c>
      <c r="H4110" t="s">
        <v>68</v>
      </c>
      <c r="I4110" t="s">
        <v>69</v>
      </c>
      <c r="J4110" t="s">
        <v>63</v>
      </c>
      <c r="K4110" t="s">
        <v>5726</v>
      </c>
      <c r="L4110" t="s">
        <v>5727</v>
      </c>
      <c r="M4110">
        <v>3</v>
      </c>
      <c r="N4110">
        <v>2500</v>
      </c>
      <c r="O4110">
        <v>1687.2666666666667</v>
      </c>
      <c r="P4110">
        <v>15</v>
      </c>
      <c r="Q4110">
        <v>1684.47</v>
      </c>
      <c r="R4110" t="s">
        <v>5724</v>
      </c>
      <c r="S4110">
        <v>3</v>
      </c>
      <c r="T4110" t="s">
        <v>34</v>
      </c>
      <c r="U4110">
        <v>7500</v>
      </c>
      <c r="V4110">
        <v>1125</v>
      </c>
      <c r="W4110">
        <v>6375</v>
      </c>
      <c r="X4110">
        <v>5061.8</v>
      </c>
      <c r="Y4110">
        <v>-371.27</v>
      </c>
      <c r="Z4110">
        <v>-5.82</v>
      </c>
      <c r="AA4110" t="s">
        <v>5787</v>
      </c>
      <c r="AB4110">
        <v>2026</v>
      </c>
    </row>
    <row r="4111" spans="1:28" x14ac:dyDescent="0.3">
      <c r="A4111" t="s">
        <v>4788</v>
      </c>
      <c r="B4111" s="9">
        <v>46169</v>
      </c>
      <c r="C4111" t="s">
        <v>1944</v>
      </c>
      <c r="D4111" t="s">
        <v>162</v>
      </c>
      <c r="E4111" t="s">
        <v>50</v>
      </c>
      <c r="F4111" t="s">
        <v>5728</v>
      </c>
      <c r="G4111" t="s">
        <v>5733</v>
      </c>
      <c r="H4111" t="s">
        <v>144</v>
      </c>
      <c r="I4111" t="s">
        <v>156</v>
      </c>
      <c r="J4111" t="s">
        <v>40</v>
      </c>
      <c r="K4111" t="s">
        <v>32</v>
      </c>
      <c r="L4111" t="s">
        <v>90</v>
      </c>
      <c r="M4111">
        <v>9</v>
      </c>
      <c r="N4111">
        <v>3200</v>
      </c>
      <c r="O4111">
        <v>2118.818888888889</v>
      </c>
      <c r="P4111">
        <v>10</v>
      </c>
      <c r="Q4111">
        <v>1078.1099999999999</v>
      </c>
      <c r="R4111" t="s">
        <v>5724</v>
      </c>
      <c r="S4111">
        <v>5</v>
      </c>
      <c r="T4111" t="s">
        <v>34</v>
      </c>
      <c r="U4111">
        <v>28800</v>
      </c>
      <c r="V4111">
        <v>2880</v>
      </c>
      <c r="W4111">
        <v>25920</v>
      </c>
      <c r="X4111">
        <v>19069.37</v>
      </c>
      <c r="Y4111">
        <v>5772.52</v>
      </c>
      <c r="Z4111">
        <v>22.27</v>
      </c>
      <c r="AA4111" t="s">
        <v>5776</v>
      </c>
      <c r="AB4111">
        <v>2026</v>
      </c>
    </row>
    <row r="4112" spans="1:28" x14ac:dyDescent="0.3">
      <c r="A4112" t="s">
        <v>4789</v>
      </c>
      <c r="B4112" s="9">
        <v>45774</v>
      </c>
      <c r="C4112" t="s">
        <v>300</v>
      </c>
      <c r="D4112" t="s">
        <v>276</v>
      </c>
      <c r="E4112" t="s">
        <v>121</v>
      </c>
      <c r="F4112" t="s">
        <v>5758</v>
      </c>
      <c r="G4112" t="s">
        <v>5732</v>
      </c>
      <c r="H4112" t="s">
        <v>223</v>
      </c>
      <c r="I4112" t="s">
        <v>246</v>
      </c>
      <c r="J4112" t="s">
        <v>31</v>
      </c>
      <c r="K4112" t="s">
        <v>53</v>
      </c>
      <c r="L4112" t="s">
        <v>33</v>
      </c>
      <c r="M4112">
        <v>2</v>
      </c>
      <c r="N4112">
        <v>10500</v>
      </c>
      <c r="O4112">
        <v>6237.38</v>
      </c>
      <c r="P4112">
        <v>15</v>
      </c>
      <c r="Q4112">
        <v>1472.17</v>
      </c>
      <c r="R4112" t="s">
        <v>5724</v>
      </c>
      <c r="S4112">
        <v>4</v>
      </c>
      <c r="T4112" t="s">
        <v>41</v>
      </c>
      <c r="U4112">
        <v>21000</v>
      </c>
      <c r="V4112">
        <v>3150</v>
      </c>
      <c r="W4112">
        <v>17850</v>
      </c>
      <c r="X4112">
        <v>12474.76</v>
      </c>
      <c r="Y4112">
        <v>3903.07</v>
      </c>
      <c r="Z4112">
        <v>21.87</v>
      </c>
      <c r="AA4112" t="s">
        <v>5787</v>
      </c>
      <c r="AB4112">
        <v>2025</v>
      </c>
    </row>
    <row r="4113" spans="1:28" x14ac:dyDescent="0.3">
      <c r="A4113" t="s">
        <v>4790</v>
      </c>
      <c r="B4113" s="9">
        <v>45643</v>
      </c>
      <c r="C4113" t="s">
        <v>140</v>
      </c>
      <c r="D4113" t="s">
        <v>342</v>
      </c>
      <c r="E4113" t="s">
        <v>38</v>
      </c>
      <c r="F4113" t="s">
        <v>5735</v>
      </c>
      <c r="G4113" t="s">
        <v>5732</v>
      </c>
      <c r="H4113" t="s">
        <v>184</v>
      </c>
      <c r="I4113" t="s">
        <v>438</v>
      </c>
      <c r="J4113" t="s">
        <v>46</v>
      </c>
      <c r="K4113" t="s">
        <v>5726</v>
      </c>
      <c r="L4113" t="s">
        <v>33</v>
      </c>
      <c r="M4113">
        <v>4</v>
      </c>
      <c r="N4113">
        <v>2200</v>
      </c>
      <c r="O4113">
        <v>1008.495</v>
      </c>
      <c r="P4113">
        <v>30</v>
      </c>
      <c r="Q4113">
        <v>1510.35</v>
      </c>
      <c r="R4113" t="s">
        <v>5724</v>
      </c>
      <c r="S4113">
        <v>5</v>
      </c>
      <c r="T4113" t="s">
        <v>34</v>
      </c>
      <c r="U4113">
        <v>8800</v>
      </c>
      <c r="V4113">
        <v>2640</v>
      </c>
      <c r="W4113">
        <v>6160</v>
      </c>
      <c r="X4113">
        <v>4033.98</v>
      </c>
      <c r="Y4113">
        <v>615.66999999999996</v>
      </c>
      <c r="Z4113">
        <v>9.99</v>
      </c>
      <c r="AA4113" t="s">
        <v>5783</v>
      </c>
      <c r="AB4113">
        <v>2024</v>
      </c>
    </row>
    <row r="4114" spans="1:28" x14ac:dyDescent="0.3">
      <c r="A4114" t="s">
        <v>4791</v>
      </c>
      <c r="B4114" s="9">
        <v>45759</v>
      </c>
      <c r="C4114" t="s">
        <v>298</v>
      </c>
      <c r="D4114" t="s">
        <v>127</v>
      </c>
      <c r="E4114" t="s">
        <v>109</v>
      </c>
      <c r="F4114" t="s">
        <v>5735</v>
      </c>
      <c r="G4114" t="s">
        <v>5732</v>
      </c>
      <c r="H4114" t="s">
        <v>223</v>
      </c>
      <c r="I4114" t="s">
        <v>246</v>
      </c>
      <c r="J4114" t="s">
        <v>46</v>
      </c>
      <c r="K4114" t="s">
        <v>5726</v>
      </c>
      <c r="L4114" t="s">
        <v>54</v>
      </c>
      <c r="M4114">
        <v>2</v>
      </c>
      <c r="N4114">
        <v>16500</v>
      </c>
      <c r="O4114">
        <v>12208.594999999999</v>
      </c>
      <c r="P4114">
        <v>0</v>
      </c>
      <c r="Q4114">
        <v>785.5</v>
      </c>
      <c r="R4114" t="s">
        <v>5724</v>
      </c>
      <c r="S4114">
        <v>5</v>
      </c>
      <c r="T4114" t="s">
        <v>34</v>
      </c>
      <c r="U4114">
        <v>33000</v>
      </c>
      <c r="V4114">
        <v>0</v>
      </c>
      <c r="W4114">
        <v>33000</v>
      </c>
      <c r="X4114">
        <v>24417.19</v>
      </c>
      <c r="Y4114">
        <v>7797.31</v>
      </c>
      <c r="Z4114">
        <v>23.63</v>
      </c>
      <c r="AA4114" t="s">
        <v>5787</v>
      </c>
      <c r="AB4114">
        <v>2025</v>
      </c>
    </row>
    <row r="4115" spans="1:28" x14ac:dyDescent="0.3">
      <c r="A4115" t="s">
        <v>4792</v>
      </c>
      <c r="B4115" s="9">
        <v>45747</v>
      </c>
      <c r="C4115" t="s">
        <v>1097</v>
      </c>
      <c r="D4115" t="s">
        <v>127</v>
      </c>
      <c r="E4115" t="s">
        <v>109</v>
      </c>
      <c r="F4115" t="s">
        <v>5760</v>
      </c>
      <c r="G4115" t="s">
        <v>5733</v>
      </c>
      <c r="H4115" t="s">
        <v>144</v>
      </c>
      <c r="I4115" t="s">
        <v>145</v>
      </c>
      <c r="J4115" t="s">
        <v>63</v>
      </c>
      <c r="K4115" t="s">
        <v>53</v>
      </c>
      <c r="L4115" t="s">
        <v>54</v>
      </c>
      <c r="M4115">
        <v>9</v>
      </c>
      <c r="N4115">
        <v>16500</v>
      </c>
      <c r="O4115">
        <v>10765.692222222222</v>
      </c>
      <c r="P4115">
        <v>5</v>
      </c>
      <c r="Q4115">
        <v>610.42999999999995</v>
      </c>
      <c r="R4115" t="s">
        <v>5724</v>
      </c>
      <c r="S4115">
        <v>5</v>
      </c>
      <c r="T4115" t="s">
        <v>34</v>
      </c>
      <c r="U4115">
        <v>148500</v>
      </c>
      <c r="V4115">
        <v>7425</v>
      </c>
      <c r="W4115">
        <v>141075</v>
      </c>
      <c r="X4115">
        <v>96891.23</v>
      </c>
      <c r="Y4115">
        <v>43573.34</v>
      </c>
      <c r="Z4115">
        <v>30.89</v>
      </c>
      <c r="AA4115" t="s">
        <v>5782</v>
      </c>
      <c r="AB4115">
        <v>2025</v>
      </c>
    </row>
    <row r="4116" spans="1:28" x14ac:dyDescent="0.3">
      <c r="A4116" t="s">
        <v>4793</v>
      </c>
      <c r="B4116" s="9">
        <v>46133</v>
      </c>
      <c r="C4116" t="s">
        <v>773</v>
      </c>
      <c r="D4116" t="s">
        <v>330</v>
      </c>
      <c r="E4116" t="s">
        <v>109</v>
      </c>
      <c r="F4116" t="s">
        <v>5757</v>
      </c>
      <c r="G4116" t="s">
        <v>5729</v>
      </c>
      <c r="H4116" t="s">
        <v>169</v>
      </c>
      <c r="I4116" t="s">
        <v>153</v>
      </c>
      <c r="J4116" t="s">
        <v>31</v>
      </c>
      <c r="K4116" t="s">
        <v>53</v>
      </c>
      <c r="L4116" t="s">
        <v>33</v>
      </c>
      <c r="M4116">
        <v>9</v>
      </c>
      <c r="N4116">
        <v>9800</v>
      </c>
      <c r="O4116">
        <v>5045.0099999999993</v>
      </c>
      <c r="P4116">
        <v>20</v>
      </c>
      <c r="Q4116">
        <v>1259.45</v>
      </c>
      <c r="R4116" t="s">
        <v>5724</v>
      </c>
      <c r="S4116">
        <v>4</v>
      </c>
      <c r="T4116" t="s">
        <v>34</v>
      </c>
      <c r="U4116">
        <v>88200</v>
      </c>
      <c r="V4116">
        <v>17640</v>
      </c>
      <c r="W4116">
        <v>70560</v>
      </c>
      <c r="X4116">
        <v>45405.09</v>
      </c>
      <c r="Y4116">
        <v>23895.46</v>
      </c>
      <c r="Z4116">
        <v>33.869999999999997</v>
      </c>
      <c r="AA4116" t="s">
        <v>5787</v>
      </c>
      <c r="AB4116">
        <v>2026</v>
      </c>
    </row>
    <row r="4117" spans="1:28" x14ac:dyDescent="0.3">
      <c r="A4117" t="s">
        <v>4794</v>
      </c>
      <c r="B4117" s="9">
        <v>45439</v>
      </c>
      <c r="C4117" t="s">
        <v>870</v>
      </c>
      <c r="D4117" t="s">
        <v>98</v>
      </c>
      <c r="E4117" t="s">
        <v>38</v>
      </c>
      <c r="F4117" t="s">
        <v>5742</v>
      </c>
      <c r="G4117" t="s">
        <v>5723</v>
      </c>
      <c r="H4117" t="s">
        <v>131</v>
      </c>
      <c r="I4117" t="s">
        <v>5767</v>
      </c>
      <c r="J4117" t="s">
        <v>63</v>
      </c>
      <c r="K4117" t="s">
        <v>5726</v>
      </c>
      <c r="L4117" t="s">
        <v>5727</v>
      </c>
      <c r="M4117">
        <v>6</v>
      </c>
      <c r="N4117">
        <v>4200</v>
      </c>
      <c r="O4117">
        <v>2371.6566666666668</v>
      </c>
      <c r="P4117">
        <v>15</v>
      </c>
      <c r="Q4117">
        <v>407.38</v>
      </c>
      <c r="R4117" t="s">
        <v>5724</v>
      </c>
      <c r="S4117">
        <v>2</v>
      </c>
      <c r="T4117" t="s">
        <v>34</v>
      </c>
      <c r="U4117">
        <v>25200</v>
      </c>
      <c r="V4117">
        <v>3780</v>
      </c>
      <c r="W4117">
        <v>21420</v>
      </c>
      <c r="X4117">
        <v>14229.94</v>
      </c>
      <c r="Y4117">
        <v>6782.68</v>
      </c>
      <c r="Z4117">
        <v>31.67</v>
      </c>
      <c r="AA4117" t="s">
        <v>5776</v>
      </c>
      <c r="AB4117">
        <v>2024</v>
      </c>
    </row>
    <row r="4118" spans="1:28" x14ac:dyDescent="0.3">
      <c r="A4118" t="s">
        <v>4795</v>
      </c>
      <c r="B4118" s="9">
        <v>46040</v>
      </c>
      <c r="C4118" t="s">
        <v>574</v>
      </c>
      <c r="D4118" t="s">
        <v>89</v>
      </c>
      <c r="E4118" t="s">
        <v>28</v>
      </c>
      <c r="F4118" t="s">
        <v>5731</v>
      </c>
      <c r="G4118" t="s">
        <v>5729</v>
      </c>
      <c r="H4118" t="s">
        <v>44</v>
      </c>
      <c r="I4118" t="s">
        <v>45</v>
      </c>
      <c r="J4118" t="s">
        <v>63</v>
      </c>
      <c r="K4118" t="s">
        <v>53</v>
      </c>
      <c r="L4118" t="s">
        <v>5730</v>
      </c>
      <c r="M4118">
        <v>10</v>
      </c>
      <c r="N4118">
        <v>18500</v>
      </c>
      <c r="O4118">
        <v>9722.9410000000007</v>
      </c>
      <c r="P4118">
        <v>5</v>
      </c>
      <c r="Q4118">
        <v>1380.68</v>
      </c>
      <c r="R4118" t="s">
        <v>5724</v>
      </c>
      <c r="S4118">
        <v>3</v>
      </c>
      <c r="T4118" t="s">
        <v>102</v>
      </c>
      <c r="U4118">
        <v>185000</v>
      </c>
      <c r="V4118">
        <v>9250</v>
      </c>
      <c r="W4118">
        <v>175750</v>
      </c>
      <c r="X4118">
        <v>97229.41</v>
      </c>
      <c r="Y4118">
        <v>77139.91</v>
      </c>
      <c r="Z4118">
        <v>43.89</v>
      </c>
      <c r="AA4118" t="s">
        <v>5788</v>
      </c>
      <c r="AB4118">
        <v>2026</v>
      </c>
    </row>
    <row r="4119" spans="1:28" x14ac:dyDescent="0.3">
      <c r="A4119" t="s">
        <v>4796</v>
      </c>
      <c r="B4119" s="9">
        <v>45394</v>
      </c>
      <c r="C4119" t="s">
        <v>1411</v>
      </c>
      <c r="D4119" t="s">
        <v>82</v>
      </c>
      <c r="E4119" t="s">
        <v>28</v>
      </c>
      <c r="F4119" t="s">
        <v>5747</v>
      </c>
      <c r="G4119" t="s">
        <v>5733</v>
      </c>
      <c r="H4119" t="s">
        <v>110</v>
      </c>
      <c r="I4119" t="s">
        <v>296</v>
      </c>
      <c r="J4119" t="s">
        <v>40</v>
      </c>
      <c r="K4119" t="s">
        <v>32</v>
      </c>
      <c r="L4119" t="s">
        <v>90</v>
      </c>
      <c r="M4119">
        <v>4</v>
      </c>
      <c r="N4119">
        <v>72000</v>
      </c>
      <c r="O4119">
        <v>37197.022499999999</v>
      </c>
      <c r="P4119">
        <v>25</v>
      </c>
      <c r="Q4119">
        <v>559.33000000000004</v>
      </c>
      <c r="R4119" t="s">
        <v>5724</v>
      </c>
      <c r="S4119">
        <v>4</v>
      </c>
      <c r="T4119" t="s">
        <v>34</v>
      </c>
      <c r="U4119">
        <v>288000</v>
      </c>
      <c r="V4119">
        <v>72000</v>
      </c>
      <c r="W4119">
        <v>216000</v>
      </c>
      <c r="X4119">
        <v>148788.09</v>
      </c>
      <c r="Y4119">
        <v>66652.58</v>
      </c>
      <c r="Z4119">
        <v>30.86</v>
      </c>
      <c r="AA4119" t="s">
        <v>5787</v>
      </c>
      <c r="AB4119">
        <v>2024</v>
      </c>
    </row>
    <row r="4120" spans="1:28" x14ac:dyDescent="0.3">
      <c r="A4120" t="s">
        <v>4797</v>
      </c>
      <c r="B4120" s="9">
        <v>45531</v>
      </c>
      <c r="C4120" t="s">
        <v>1934</v>
      </c>
      <c r="D4120" t="s">
        <v>222</v>
      </c>
      <c r="E4120" t="s">
        <v>50</v>
      </c>
      <c r="F4120" t="s">
        <v>5731</v>
      </c>
      <c r="G4120" t="s">
        <v>5732</v>
      </c>
      <c r="H4120" t="s">
        <v>51</v>
      </c>
      <c r="I4120" t="s">
        <v>52</v>
      </c>
      <c r="J4120" t="s">
        <v>63</v>
      </c>
      <c r="K4120" t="s">
        <v>53</v>
      </c>
      <c r="L4120" t="s">
        <v>5727</v>
      </c>
      <c r="M4120">
        <v>11</v>
      </c>
      <c r="N4120">
        <v>8500</v>
      </c>
      <c r="O4120">
        <v>4750.0927272727267</v>
      </c>
      <c r="P4120">
        <v>15</v>
      </c>
      <c r="Q4120">
        <v>1454.13</v>
      </c>
      <c r="R4120" t="s">
        <v>5724</v>
      </c>
      <c r="S4120">
        <v>4</v>
      </c>
      <c r="T4120" t="s">
        <v>34</v>
      </c>
      <c r="U4120">
        <v>93500</v>
      </c>
      <c r="V4120">
        <v>14025</v>
      </c>
      <c r="W4120">
        <v>79475</v>
      </c>
      <c r="X4120">
        <v>52251.02</v>
      </c>
      <c r="Y4120">
        <v>25769.85</v>
      </c>
      <c r="Z4120">
        <v>32.43</v>
      </c>
      <c r="AA4120" t="s">
        <v>5789</v>
      </c>
      <c r="AB4120">
        <v>2024</v>
      </c>
    </row>
    <row r="4121" spans="1:28" x14ac:dyDescent="0.3">
      <c r="A4121" t="s">
        <v>4798</v>
      </c>
      <c r="B4121" s="9">
        <v>45928</v>
      </c>
      <c r="C4121" t="s">
        <v>1709</v>
      </c>
      <c r="D4121" t="s">
        <v>37</v>
      </c>
      <c r="E4121" t="s">
        <v>38</v>
      </c>
      <c r="F4121" t="s">
        <v>5731</v>
      </c>
      <c r="G4121" t="s">
        <v>5743</v>
      </c>
      <c r="H4121" t="s">
        <v>5744</v>
      </c>
      <c r="I4121" t="s">
        <v>86</v>
      </c>
      <c r="J4121" t="s">
        <v>31</v>
      </c>
      <c r="K4121" t="s">
        <v>53</v>
      </c>
      <c r="L4121" t="s">
        <v>5727</v>
      </c>
      <c r="M4121">
        <v>5</v>
      </c>
      <c r="N4121">
        <v>1800</v>
      </c>
      <c r="O4121">
        <v>1383.992</v>
      </c>
      <c r="P4121">
        <v>5</v>
      </c>
      <c r="Q4121">
        <v>1176.24</v>
      </c>
      <c r="R4121" t="s">
        <v>5724</v>
      </c>
      <c r="S4121">
        <v>3</v>
      </c>
      <c r="T4121" t="s">
        <v>41</v>
      </c>
      <c r="U4121">
        <v>9000</v>
      </c>
      <c r="V4121">
        <v>450</v>
      </c>
      <c r="W4121">
        <v>8550</v>
      </c>
      <c r="X4121">
        <v>6919.96</v>
      </c>
      <c r="Y4121">
        <v>453.8</v>
      </c>
      <c r="Z4121">
        <v>5.31</v>
      </c>
      <c r="AA4121" t="s">
        <v>5781</v>
      </c>
      <c r="AB4121">
        <v>2025</v>
      </c>
    </row>
    <row r="4122" spans="1:28" x14ac:dyDescent="0.3">
      <c r="A4122" t="s">
        <v>4799</v>
      </c>
      <c r="B4122" s="9">
        <v>45694</v>
      </c>
      <c r="C4122" t="s">
        <v>119</v>
      </c>
      <c r="D4122" t="s">
        <v>5767</v>
      </c>
      <c r="E4122" t="s">
        <v>50</v>
      </c>
      <c r="F4122" t="s">
        <v>5750</v>
      </c>
      <c r="G4122" t="s">
        <v>5729</v>
      </c>
      <c r="H4122" t="s">
        <v>213</v>
      </c>
      <c r="I4122" t="s">
        <v>190</v>
      </c>
      <c r="J4122" t="s">
        <v>63</v>
      </c>
      <c r="K4122" t="s">
        <v>53</v>
      </c>
      <c r="L4122" t="s">
        <v>5727</v>
      </c>
      <c r="M4122">
        <v>11</v>
      </c>
      <c r="N4122">
        <v>1200</v>
      </c>
      <c r="O4122">
        <v>831.94090909090914</v>
      </c>
      <c r="P4122">
        <v>0</v>
      </c>
      <c r="Q4122">
        <v>1744.37</v>
      </c>
      <c r="R4122" t="s">
        <v>5724</v>
      </c>
      <c r="S4122">
        <v>5</v>
      </c>
      <c r="T4122" t="s">
        <v>34</v>
      </c>
      <c r="U4122">
        <v>13200</v>
      </c>
      <c r="V4122">
        <v>0</v>
      </c>
      <c r="W4122">
        <v>13200</v>
      </c>
      <c r="X4122">
        <v>9151.35</v>
      </c>
      <c r="Y4122">
        <v>2304.2800000000002</v>
      </c>
      <c r="Z4122">
        <v>17.46</v>
      </c>
      <c r="AA4122" t="s">
        <v>5779</v>
      </c>
      <c r="AB4122">
        <v>2025</v>
      </c>
    </row>
    <row r="4123" spans="1:28" x14ac:dyDescent="0.3">
      <c r="A4123" t="s">
        <v>4800</v>
      </c>
      <c r="B4123" s="9">
        <v>45606</v>
      </c>
      <c r="C4123" t="s">
        <v>778</v>
      </c>
      <c r="D4123" t="s">
        <v>222</v>
      </c>
      <c r="E4123" t="s">
        <v>50</v>
      </c>
      <c r="F4123" t="s">
        <v>5747</v>
      </c>
      <c r="G4123" t="s">
        <v>5732</v>
      </c>
      <c r="H4123" t="s">
        <v>61</v>
      </c>
      <c r="I4123" t="s">
        <v>456</v>
      </c>
      <c r="J4123" t="s">
        <v>40</v>
      </c>
      <c r="K4123" t="s">
        <v>32</v>
      </c>
      <c r="L4123" t="s">
        <v>33</v>
      </c>
      <c r="M4123">
        <v>5</v>
      </c>
      <c r="N4123">
        <v>8500</v>
      </c>
      <c r="O4123">
        <v>3980.7820000000002</v>
      </c>
      <c r="P4123">
        <v>20</v>
      </c>
      <c r="Q4123">
        <v>585.07000000000005</v>
      </c>
      <c r="R4123" t="s">
        <v>5724</v>
      </c>
      <c r="S4123">
        <v>4</v>
      </c>
      <c r="T4123" t="s">
        <v>34</v>
      </c>
      <c r="U4123">
        <v>42500</v>
      </c>
      <c r="V4123">
        <v>8500</v>
      </c>
      <c r="W4123">
        <v>34000</v>
      </c>
      <c r="X4123">
        <v>19903.91</v>
      </c>
      <c r="Y4123">
        <v>13511.02</v>
      </c>
      <c r="Z4123">
        <v>39.74</v>
      </c>
      <c r="AA4123" t="s">
        <v>5786</v>
      </c>
      <c r="AB4123">
        <v>2024</v>
      </c>
    </row>
    <row r="4124" spans="1:28" x14ac:dyDescent="0.3">
      <c r="A4124" t="s">
        <v>4801</v>
      </c>
      <c r="B4124" s="9">
        <v>45543</v>
      </c>
      <c r="C4124" t="s">
        <v>975</v>
      </c>
      <c r="D4124" t="s">
        <v>330</v>
      </c>
      <c r="E4124" t="s">
        <v>109</v>
      </c>
      <c r="F4124" t="s">
        <v>5761</v>
      </c>
      <c r="G4124" t="s">
        <v>5729</v>
      </c>
      <c r="H4124" t="s">
        <v>169</v>
      </c>
      <c r="I4124" t="s">
        <v>153</v>
      </c>
      <c r="J4124" t="s">
        <v>46</v>
      </c>
      <c r="K4124" t="s">
        <v>32</v>
      </c>
      <c r="L4124" t="s">
        <v>33</v>
      </c>
      <c r="M4124">
        <v>2</v>
      </c>
      <c r="N4124">
        <v>9800</v>
      </c>
      <c r="O4124">
        <v>6657.74</v>
      </c>
      <c r="P4124">
        <v>10</v>
      </c>
      <c r="Q4124">
        <v>1585.23</v>
      </c>
      <c r="R4124" t="s">
        <v>5724</v>
      </c>
      <c r="S4124">
        <v>4</v>
      </c>
      <c r="T4124" t="s">
        <v>34</v>
      </c>
      <c r="U4124">
        <v>19600</v>
      </c>
      <c r="V4124">
        <v>1960</v>
      </c>
      <c r="W4124">
        <v>17640</v>
      </c>
      <c r="X4124">
        <v>13315.48</v>
      </c>
      <c r="Y4124">
        <v>2739.29</v>
      </c>
      <c r="Z4124">
        <v>15.53</v>
      </c>
      <c r="AA4124" t="s">
        <v>5781</v>
      </c>
      <c r="AB4124">
        <v>2024</v>
      </c>
    </row>
    <row r="4125" spans="1:28" x14ac:dyDescent="0.3">
      <c r="A4125" t="s">
        <v>4802</v>
      </c>
      <c r="B4125" s="9">
        <v>45327</v>
      </c>
      <c r="C4125" t="s">
        <v>572</v>
      </c>
      <c r="D4125" t="s">
        <v>89</v>
      </c>
      <c r="E4125" t="s">
        <v>28</v>
      </c>
      <c r="F4125" t="s">
        <v>5756</v>
      </c>
      <c r="G4125" t="s">
        <v>5729</v>
      </c>
      <c r="H4125" t="s">
        <v>213</v>
      </c>
      <c r="I4125" t="s">
        <v>190</v>
      </c>
      <c r="J4125" t="s">
        <v>40</v>
      </c>
      <c r="K4125" t="s">
        <v>32</v>
      </c>
      <c r="L4125" t="s">
        <v>5730</v>
      </c>
      <c r="M4125">
        <v>1</v>
      </c>
      <c r="N4125">
        <v>18500</v>
      </c>
      <c r="O4125">
        <v>15108.95</v>
      </c>
      <c r="P4125">
        <v>0</v>
      </c>
      <c r="Q4125">
        <v>1166.3</v>
      </c>
      <c r="R4125" t="s">
        <v>5724</v>
      </c>
      <c r="S4125">
        <v>4</v>
      </c>
      <c r="T4125" t="s">
        <v>102</v>
      </c>
      <c r="U4125">
        <v>18500</v>
      </c>
      <c r="V4125">
        <v>0</v>
      </c>
      <c r="W4125">
        <v>18500</v>
      </c>
      <c r="X4125">
        <v>15108.95</v>
      </c>
      <c r="Y4125">
        <v>2224.75</v>
      </c>
      <c r="Z4125">
        <v>12.03</v>
      </c>
      <c r="AA4125" t="s">
        <v>5779</v>
      </c>
      <c r="AB4125">
        <v>2024</v>
      </c>
    </row>
    <row r="4126" spans="1:28" x14ac:dyDescent="0.3">
      <c r="A4126" t="s">
        <v>4803</v>
      </c>
      <c r="B4126" s="9">
        <v>45685</v>
      </c>
      <c r="C4126" t="s">
        <v>1231</v>
      </c>
      <c r="D4126" t="s">
        <v>162</v>
      </c>
      <c r="E4126" t="s">
        <v>50</v>
      </c>
      <c r="F4126" t="s">
        <v>5759</v>
      </c>
      <c r="G4126" t="s">
        <v>5729</v>
      </c>
      <c r="H4126" t="s">
        <v>213</v>
      </c>
      <c r="I4126" t="s">
        <v>190</v>
      </c>
      <c r="J4126" t="s">
        <v>31</v>
      </c>
      <c r="K4126" t="s">
        <v>32</v>
      </c>
      <c r="L4126" t="s">
        <v>90</v>
      </c>
      <c r="M4126">
        <v>8</v>
      </c>
      <c r="N4126">
        <v>3200</v>
      </c>
      <c r="O4126">
        <v>1504.4412500000001</v>
      </c>
      <c r="P4126">
        <v>25</v>
      </c>
      <c r="Q4126">
        <v>1180.97</v>
      </c>
      <c r="R4126" t="s">
        <v>5724</v>
      </c>
      <c r="S4126">
        <v>5</v>
      </c>
      <c r="T4126" t="s">
        <v>41</v>
      </c>
      <c r="U4126">
        <v>25600</v>
      </c>
      <c r="V4126">
        <v>6400</v>
      </c>
      <c r="W4126">
        <v>19200</v>
      </c>
      <c r="X4126">
        <v>12035.53</v>
      </c>
      <c r="Y4126">
        <v>5983.5</v>
      </c>
      <c r="Z4126">
        <v>31.16</v>
      </c>
      <c r="AA4126" t="s">
        <v>5788</v>
      </c>
      <c r="AB4126">
        <v>2025</v>
      </c>
    </row>
    <row r="4127" spans="1:28" x14ac:dyDescent="0.3">
      <c r="A4127" t="s">
        <v>4804</v>
      </c>
      <c r="B4127" s="9">
        <v>46184</v>
      </c>
      <c r="C4127" t="s">
        <v>1378</v>
      </c>
      <c r="D4127" t="s">
        <v>168</v>
      </c>
      <c r="E4127" t="s">
        <v>109</v>
      </c>
      <c r="F4127" t="s">
        <v>5762</v>
      </c>
      <c r="G4127" t="s">
        <v>5723</v>
      </c>
      <c r="H4127" t="s">
        <v>73</v>
      </c>
      <c r="I4127" t="s">
        <v>74</v>
      </c>
      <c r="J4127" t="s">
        <v>31</v>
      </c>
      <c r="K4127" t="s">
        <v>53</v>
      </c>
      <c r="L4127" t="s">
        <v>5730</v>
      </c>
      <c r="M4127">
        <v>9</v>
      </c>
      <c r="N4127">
        <v>6500</v>
      </c>
      <c r="O4127">
        <v>4398.2577777777778</v>
      </c>
      <c r="P4127">
        <v>10</v>
      </c>
      <c r="Q4127">
        <v>495.77</v>
      </c>
      <c r="R4127" t="s">
        <v>5724</v>
      </c>
      <c r="S4127">
        <v>5</v>
      </c>
      <c r="T4127" t="s">
        <v>41</v>
      </c>
      <c r="U4127">
        <v>58500</v>
      </c>
      <c r="V4127">
        <v>5850</v>
      </c>
      <c r="W4127">
        <v>52650</v>
      </c>
      <c r="X4127">
        <v>39584.32</v>
      </c>
      <c r="Y4127">
        <v>12569.91</v>
      </c>
      <c r="Z4127">
        <v>23.87</v>
      </c>
      <c r="AA4127" t="s">
        <v>5780</v>
      </c>
      <c r="AB4127">
        <v>2026</v>
      </c>
    </row>
    <row r="4128" spans="1:28" x14ac:dyDescent="0.3">
      <c r="A4128" t="s">
        <v>4805</v>
      </c>
      <c r="B4128" s="9">
        <v>45699</v>
      </c>
      <c r="C4128" t="s">
        <v>689</v>
      </c>
      <c r="D4128" t="s">
        <v>127</v>
      </c>
      <c r="E4128" t="s">
        <v>109</v>
      </c>
      <c r="F4128" t="s">
        <v>5741</v>
      </c>
      <c r="G4128" t="s">
        <v>5732</v>
      </c>
      <c r="H4128" t="s">
        <v>223</v>
      </c>
      <c r="I4128" t="s">
        <v>246</v>
      </c>
      <c r="J4128" t="s">
        <v>63</v>
      </c>
      <c r="K4128" t="s">
        <v>5726</v>
      </c>
      <c r="L4128" t="s">
        <v>33</v>
      </c>
      <c r="M4128">
        <v>2</v>
      </c>
      <c r="N4128">
        <v>16500</v>
      </c>
      <c r="O4128">
        <v>10522.06</v>
      </c>
      <c r="P4128">
        <v>0</v>
      </c>
      <c r="Q4128">
        <v>808.03</v>
      </c>
      <c r="R4128" t="s">
        <v>5724</v>
      </c>
      <c r="S4128">
        <v>5</v>
      </c>
      <c r="T4128" t="s">
        <v>34</v>
      </c>
      <c r="U4128">
        <v>33000</v>
      </c>
      <c r="V4128">
        <v>0</v>
      </c>
      <c r="W4128">
        <v>33000</v>
      </c>
      <c r="X4128">
        <v>21044.12</v>
      </c>
      <c r="Y4128">
        <v>11147.85</v>
      </c>
      <c r="Z4128">
        <v>33.78</v>
      </c>
      <c r="AA4128" t="s">
        <v>5779</v>
      </c>
      <c r="AB4128">
        <v>2025</v>
      </c>
    </row>
    <row r="4129" spans="1:28" x14ac:dyDescent="0.3">
      <c r="A4129" t="s">
        <v>4806</v>
      </c>
      <c r="B4129" s="9">
        <v>45747</v>
      </c>
      <c r="C4129" t="s">
        <v>1331</v>
      </c>
      <c r="D4129" t="s">
        <v>188</v>
      </c>
      <c r="E4129" t="s">
        <v>121</v>
      </c>
      <c r="F4129" t="s">
        <v>5751</v>
      </c>
      <c r="G4129" t="s">
        <v>5733</v>
      </c>
      <c r="H4129" t="s">
        <v>144</v>
      </c>
      <c r="I4129" t="s">
        <v>156</v>
      </c>
      <c r="J4129" t="s">
        <v>46</v>
      </c>
      <c r="K4129" t="s">
        <v>32</v>
      </c>
      <c r="L4129" t="s">
        <v>5727</v>
      </c>
      <c r="M4129">
        <v>11</v>
      </c>
      <c r="N4129">
        <v>12500</v>
      </c>
      <c r="O4129">
        <v>9980.2309090909093</v>
      </c>
      <c r="P4129">
        <v>0</v>
      </c>
      <c r="Q4129">
        <v>916.81</v>
      </c>
      <c r="R4129" t="s">
        <v>5724</v>
      </c>
      <c r="S4129">
        <v>5</v>
      </c>
      <c r="T4129" t="s">
        <v>34</v>
      </c>
      <c r="U4129">
        <v>137500</v>
      </c>
      <c r="V4129">
        <v>0</v>
      </c>
      <c r="W4129">
        <v>137500</v>
      </c>
      <c r="X4129">
        <v>109782.54</v>
      </c>
      <c r="Y4129">
        <v>26800.65</v>
      </c>
      <c r="Z4129">
        <v>19.489999999999998</v>
      </c>
      <c r="AA4129" t="s">
        <v>5782</v>
      </c>
      <c r="AB4129">
        <v>2025</v>
      </c>
    </row>
    <row r="4130" spans="1:28" x14ac:dyDescent="0.3">
      <c r="A4130" t="s">
        <v>4807</v>
      </c>
      <c r="B4130" s="9">
        <v>45948</v>
      </c>
      <c r="C4130" t="s">
        <v>566</v>
      </c>
      <c r="D4130" t="s">
        <v>134</v>
      </c>
      <c r="E4130" t="s">
        <v>50</v>
      </c>
      <c r="F4130" t="s">
        <v>5728</v>
      </c>
      <c r="G4130" t="s">
        <v>5723</v>
      </c>
      <c r="H4130" t="s">
        <v>73</v>
      </c>
      <c r="I4130" t="s">
        <v>160</v>
      </c>
      <c r="J4130" t="s">
        <v>46</v>
      </c>
      <c r="K4130" t="s">
        <v>53</v>
      </c>
      <c r="L4130" t="s">
        <v>90</v>
      </c>
      <c r="M4130">
        <v>3</v>
      </c>
      <c r="N4130">
        <v>3200</v>
      </c>
      <c r="O4130">
        <v>1725.97</v>
      </c>
      <c r="P4130">
        <v>15</v>
      </c>
      <c r="Q4130">
        <v>427.91</v>
      </c>
      <c r="R4130" t="s">
        <v>5724</v>
      </c>
      <c r="S4130">
        <v>2</v>
      </c>
      <c r="T4130" t="s">
        <v>34</v>
      </c>
      <c r="U4130">
        <v>9600</v>
      </c>
      <c r="V4130">
        <v>1440</v>
      </c>
      <c r="W4130">
        <v>8160</v>
      </c>
      <c r="X4130">
        <v>5177.91</v>
      </c>
      <c r="Y4130">
        <v>2554.1799999999998</v>
      </c>
      <c r="Z4130">
        <v>31.3</v>
      </c>
      <c r="AA4130" t="s">
        <v>5784</v>
      </c>
      <c r="AB4130">
        <v>2025</v>
      </c>
    </row>
    <row r="4131" spans="1:28" x14ac:dyDescent="0.3">
      <c r="A4131" t="s">
        <v>4808</v>
      </c>
      <c r="B4131" s="9">
        <v>45614</v>
      </c>
      <c r="C4131" t="s">
        <v>951</v>
      </c>
      <c r="D4131" t="s">
        <v>281</v>
      </c>
      <c r="E4131" t="s">
        <v>121</v>
      </c>
      <c r="F4131" t="s">
        <v>5755</v>
      </c>
      <c r="G4131" t="s">
        <v>5729</v>
      </c>
      <c r="H4131" t="s">
        <v>5740</v>
      </c>
      <c r="I4131" t="s">
        <v>99</v>
      </c>
      <c r="J4131" t="s">
        <v>63</v>
      </c>
      <c r="K4131" t="s">
        <v>32</v>
      </c>
      <c r="L4131" t="s">
        <v>5730</v>
      </c>
      <c r="M4131">
        <v>6</v>
      </c>
      <c r="N4131">
        <v>42000</v>
      </c>
      <c r="O4131">
        <v>21998.516666666666</v>
      </c>
      <c r="P4131">
        <v>10</v>
      </c>
      <c r="Q4131">
        <v>405.53</v>
      </c>
      <c r="R4131" t="s">
        <v>5724</v>
      </c>
      <c r="S4131">
        <v>5</v>
      </c>
      <c r="T4131" t="s">
        <v>102</v>
      </c>
      <c r="U4131">
        <v>252000</v>
      </c>
      <c r="V4131">
        <v>25200</v>
      </c>
      <c r="W4131">
        <v>226800</v>
      </c>
      <c r="X4131">
        <v>131991.1</v>
      </c>
      <c r="Y4131">
        <v>94403.37</v>
      </c>
      <c r="Z4131">
        <v>41.62</v>
      </c>
      <c r="AA4131" t="s">
        <v>5786</v>
      </c>
      <c r="AB4131">
        <v>2024</v>
      </c>
    </row>
    <row r="4132" spans="1:28" x14ac:dyDescent="0.3">
      <c r="A4132" t="s">
        <v>4809</v>
      </c>
      <c r="B4132" s="9">
        <v>46091</v>
      </c>
      <c r="C4132" t="s">
        <v>392</v>
      </c>
      <c r="D4132" t="s">
        <v>67</v>
      </c>
      <c r="E4132" t="s">
        <v>28</v>
      </c>
      <c r="F4132" t="s">
        <v>5756</v>
      </c>
      <c r="G4132" t="s">
        <v>5733</v>
      </c>
      <c r="H4132" t="s">
        <v>110</v>
      </c>
      <c r="I4132" t="s">
        <v>296</v>
      </c>
      <c r="J4132" t="s">
        <v>31</v>
      </c>
      <c r="K4132" t="s">
        <v>5726</v>
      </c>
      <c r="L4132" t="s">
        <v>5727</v>
      </c>
      <c r="M4132">
        <v>11</v>
      </c>
      <c r="N4132">
        <v>32000</v>
      </c>
      <c r="O4132">
        <v>17615.71</v>
      </c>
      <c r="P4132">
        <v>20</v>
      </c>
      <c r="Q4132">
        <v>1653.88</v>
      </c>
      <c r="R4132" t="s">
        <v>5724</v>
      </c>
      <c r="S4132">
        <v>2</v>
      </c>
      <c r="T4132" t="s">
        <v>34</v>
      </c>
      <c r="U4132">
        <v>352000</v>
      </c>
      <c r="V4132">
        <v>70400</v>
      </c>
      <c r="W4132">
        <v>281600</v>
      </c>
      <c r="X4132">
        <v>193772.81</v>
      </c>
      <c r="Y4132">
        <v>86173.31</v>
      </c>
      <c r="Z4132">
        <v>30.6</v>
      </c>
      <c r="AA4132" t="s">
        <v>5782</v>
      </c>
      <c r="AB4132">
        <v>2026</v>
      </c>
    </row>
    <row r="4133" spans="1:28" x14ac:dyDescent="0.3">
      <c r="A4133" t="s">
        <v>4810</v>
      </c>
      <c r="B4133" s="9">
        <v>45356</v>
      </c>
      <c r="C4133" t="s">
        <v>928</v>
      </c>
      <c r="D4133" t="s">
        <v>176</v>
      </c>
      <c r="E4133" t="s">
        <v>109</v>
      </c>
      <c r="F4133" t="s">
        <v>5738</v>
      </c>
      <c r="G4133" t="s">
        <v>5733</v>
      </c>
      <c r="H4133" t="s">
        <v>1225</v>
      </c>
      <c r="I4133" t="s">
        <v>69</v>
      </c>
      <c r="J4133" t="s">
        <v>40</v>
      </c>
      <c r="K4133" t="s">
        <v>5726</v>
      </c>
      <c r="L4133" t="s">
        <v>33</v>
      </c>
      <c r="M4133">
        <v>4</v>
      </c>
      <c r="N4133">
        <v>28000</v>
      </c>
      <c r="O4133">
        <v>17578.372500000001</v>
      </c>
      <c r="P4133">
        <v>0</v>
      </c>
      <c r="Q4133">
        <v>58.87</v>
      </c>
      <c r="R4133" t="s">
        <v>5724</v>
      </c>
      <c r="S4133">
        <v>4</v>
      </c>
      <c r="T4133" t="s">
        <v>34</v>
      </c>
      <c r="U4133">
        <v>112000</v>
      </c>
      <c r="V4133">
        <v>0</v>
      </c>
      <c r="W4133">
        <v>112000</v>
      </c>
      <c r="X4133">
        <v>70313.490000000005</v>
      </c>
      <c r="Y4133">
        <v>41627.64</v>
      </c>
      <c r="Z4133">
        <v>37.17</v>
      </c>
      <c r="AA4133" t="s">
        <v>5782</v>
      </c>
      <c r="AB4133">
        <v>2024</v>
      </c>
    </row>
    <row r="4134" spans="1:28" x14ac:dyDescent="0.3">
      <c r="A4134" t="s">
        <v>4811</v>
      </c>
      <c r="B4134" s="9">
        <v>46141</v>
      </c>
      <c r="C4134" t="s">
        <v>621</v>
      </c>
      <c r="D4134" t="s">
        <v>183</v>
      </c>
      <c r="E4134" t="s">
        <v>50</v>
      </c>
      <c r="F4134" t="s">
        <v>5758</v>
      </c>
      <c r="G4134" t="s">
        <v>5733</v>
      </c>
      <c r="H4134" t="s">
        <v>5734</v>
      </c>
      <c r="I4134" t="s">
        <v>105</v>
      </c>
      <c r="J4134" t="s">
        <v>31</v>
      </c>
      <c r="K4134" t="s">
        <v>32</v>
      </c>
      <c r="L4134" t="s">
        <v>90</v>
      </c>
      <c r="M4134">
        <v>2</v>
      </c>
      <c r="N4134">
        <v>450</v>
      </c>
      <c r="O4134">
        <v>228.85499999999999</v>
      </c>
      <c r="P4134">
        <v>25</v>
      </c>
      <c r="Q4134">
        <v>1125.77</v>
      </c>
      <c r="R4134" t="s">
        <v>5724</v>
      </c>
      <c r="S4134">
        <v>5</v>
      </c>
      <c r="T4134" t="s">
        <v>34</v>
      </c>
      <c r="U4134">
        <v>900</v>
      </c>
      <c r="V4134">
        <v>225</v>
      </c>
      <c r="W4134">
        <v>675</v>
      </c>
      <c r="X4134">
        <v>457.71</v>
      </c>
      <c r="Y4134">
        <v>-908.48</v>
      </c>
      <c r="Z4134">
        <v>-134.59</v>
      </c>
      <c r="AA4134" t="s">
        <v>5787</v>
      </c>
      <c r="AB4134">
        <v>2026</v>
      </c>
    </row>
    <row r="4135" spans="1:28" x14ac:dyDescent="0.3">
      <c r="A4135" t="s">
        <v>4812</v>
      </c>
      <c r="B4135" s="9">
        <v>45432</v>
      </c>
      <c r="C4135" t="s">
        <v>915</v>
      </c>
      <c r="D4135" t="s">
        <v>127</v>
      </c>
      <c r="E4135" t="s">
        <v>109</v>
      </c>
      <c r="F4135" t="s">
        <v>5761</v>
      </c>
      <c r="G4135" t="s">
        <v>5743</v>
      </c>
      <c r="H4135" t="s">
        <v>94</v>
      </c>
      <c r="I4135" t="s">
        <v>95</v>
      </c>
      <c r="J4135" t="s">
        <v>40</v>
      </c>
      <c r="K4135" t="s">
        <v>53</v>
      </c>
      <c r="L4135" t="s">
        <v>5730</v>
      </c>
      <c r="M4135">
        <v>6</v>
      </c>
      <c r="N4135">
        <v>16500</v>
      </c>
      <c r="O4135">
        <v>9654.35</v>
      </c>
      <c r="P4135">
        <v>10</v>
      </c>
      <c r="Q4135">
        <v>778.64</v>
      </c>
      <c r="R4135" t="s">
        <v>5724</v>
      </c>
      <c r="S4135">
        <v>4</v>
      </c>
      <c r="T4135" t="s">
        <v>34</v>
      </c>
      <c r="U4135">
        <v>99000</v>
      </c>
      <c r="V4135">
        <v>9900</v>
      </c>
      <c r="W4135">
        <v>89100</v>
      </c>
      <c r="X4135">
        <v>57926.1</v>
      </c>
      <c r="Y4135">
        <v>30395.26</v>
      </c>
      <c r="Z4135">
        <v>34.11</v>
      </c>
      <c r="AA4135" t="s">
        <v>5776</v>
      </c>
      <c r="AB4135">
        <v>2024</v>
      </c>
    </row>
    <row r="4136" spans="1:28" x14ac:dyDescent="0.3">
      <c r="A4136" t="s">
        <v>4813</v>
      </c>
      <c r="B4136" s="9">
        <v>46110</v>
      </c>
      <c r="C4136" t="s">
        <v>192</v>
      </c>
      <c r="D4136" t="s">
        <v>77</v>
      </c>
      <c r="E4136" t="s">
        <v>28</v>
      </c>
      <c r="F4136" t="s">
        <v>5738</v>
      </c>
      <c r="G4136" t="s">
        <v>5729</v>
      </c>
      <c r="H4136" t="s">
        <v>5740</v>
      </c>
      <c r="I4136" t="s">
        <v>99</v>
      </c>
      <c r="J4136" t="s">
        <v>31</v>
      </c>
      <c r="K4136" t="s">
        <v>32</v>
      </c>
      <c r="L4136" t="s">
        <v>33</v>
      </c>
      <c r="M4136">
        <v>1</v>
      </c>
      <c r="N4136">
        <v>6500</v>
      </c>
      <c r="O4136">
        <v>3575.67</v>
      </c>
      <c r="P4136">
        <v>25</v>
      </c>
      <c r="Q4136">
        <v>1560.6</v>
      </c>
      <c r="R4136" t="s">
        <v>5724</v>
      </c>
      <c r="S4136">
        <v>5</v>
      </c>
      <c r="T4136" t="s">
        <v>41</v>
      </c>
      <c r="U4136">
        <v>6500</v>
      </c>
      <c r="V4136">
        <v>1625</v>
      </c>
      <c r="W4136">
        <v>4875</v>
      </c>
      <c r="X4136">
        <v>3575.67</v>
      </c>
      <c r="Y4136">
        <v>-261.27</v>
      </c>
      <c r="Z4136">
        <v>-5.36</v>
      </c>
      <c r="AA4136" t="s">
        <v>5782</v>
      </c>
      <c r="AB4136">
        <v>2026</v>
      </c>
    </row>
    <row r="4137" spans="1:28" x14ac:dyDescent="0.3">
      <c r="A4137" t="s">
        <v>4814</v>
      </c>
      <c r="B4137" s="9">
        <v>46109</v>
      </c>
      <c r="C4137" t="s">
        <v>885</v>
      </c>
      <c r="D4137" t="s">
        <v>212</v>
      </c>
      <c r="E4137" t="s">
        <v>28</v>
      </c>
      <c r="F4137" t="s">
        <v>5725</v>
      </c>
      <c r="G4137" t="s">
        <v>5732</v>
      </c>
      <c r="H4137" t="s">
        <v>51</v>
      </c>
      <c r="I4137" t="s">
        <v>83</v>
      </c>
      <c r="J4137" t="s">
        <v>63</v>
      </c>
      <c r="K4137" t="s">
        <v>5726</v>
      </c>
      <c r="L4137" t="s">
        <v>5727</v>
      </c>
      <c r="M4137">
        <v>7</v>
      </c>
      <c r="N4137">
        <v>8500</v>
      </c>
      <c r="O4137">
        <v>5331.88</v>
      </c>
      <c r="P4137">
        <v>0</v>
      </c>
      <c r="Q4137">
        <v>467.77</v>
      </c>
      <c r="R4137" t="s">
        <v>5724</v>
      </c>
      <c r="S4137">
        <v>4</v>
      </c>
      <c r="T4137" t="s">
        <v>34</v>
      </c>
      <c r="U4137">
        <v>59500</v>
      </c>
      <c r="V4137">
        <v>0</v>
      </c>
      <c r="W4137">
        <v>59500</v>
      </c>
      <c r="X4137">
        <v>37323.160000000003</v>
      </c>
      <c r="Y4137">
        <v>21709.07</v>
      </c>
      <c r="Z4137">
        <v>36.49</v>
      </c>
      <c r="AA4137" t="s">
        <v>5782</v>
      </c>
      <c r="AB4137">
        <v>2026</v>
      </c>
    </row>
    <row r="4138" spans="1:28" x14ac:dyDescent="0.3">
      <c r="A4138" t="s">
        <v>4815</v>
      </c>
      <c r="B4138" s="9">
        <v>46054</v>
      </c>
      <c r="C4138" t="s">
        <v>758</v>
      </c>
      <c r="D4138" t="s">
        <v>130</v>
      </c>
      <c r="E4138" t="s">
        <v>38</v>
      </c>
      <c r="F4138" t="s">
        <v>5736</v>
      </c>
      <c r="G4138" t="s">
        <v>5729</v>
      </c>
      <c r="H4138" t="s">
        <v>5767</v>
      </c>
      <c r="I4138" t="s">
        <v>45</v>
      </c>
      <c r="J4138" t="s">
        <v>63</v>
      </c>
      <c r="K4138" t="s">
        <v>5726</v>
      </c>
      <c r="L4138" t="s">
        <v>5730</v>
      </c>
      <c r="M4138">
        <v>6</v>
      </c>
      <c r="N4138">
        <v>2500</v>
      </c>
      <c r="O4138">
        <v>1538.0933333333332</v>
      </c>
      <c r="P4138">
        <v>10</v>
      </c>
      <c r="Q4138">
        <v>458.52</v>
      </c>
      <c r="R4138" t="s">
        <v>5724</v>
      </c>
      <c r="S4138">
        <v>5</v>
      </c>
      <c r="T4138" t="s">
        <v>34</v>
      </c>
      <c r="U4138">
        <v>15000</v>
      </c>
      <c r="V4138">
        <v>1500</v>
      </c>
      <c r="W4138">
        <v>13500</v>
      </c>
      <c r="X4138">
        <v>9228.56</v>
      </c>
      <c r="Y4138">
        <v>3812.92</v>
      </c>
      <c r="Z4138">
        <v>28.24</v>
      </c>
      <c r="AA4138" t="s">
        <v>5779</v>
      </c>
      <c r="AB4138">
        <v>2026</v>
      </c>
    </row>
    <row r="4139" spans="1:28" x14ac:dyDescent="0.3">
      <c r="A4139" t="s">
        <v>4816</v>
      </c>
      <c r="B4139" s="9">
        <v>45402</v>
      </c>
      <c r="C4139" t="s">
        <v>26</v>
      </c>
      <c r="D4139" t="s">
        <v>205</v>
      </c>
      <c r="E4139" t="s">
        <v>121</v>
      </c>
      <c r="F4139" t="s">
        <v>5764</v>
      </c>
      <c r="G4139" t="s">
        <v>5733</v>
      </c>
      <c r="H4139" t="s">
        <v>68</v>
      </c>
      <c r="I4139" t="s">
        <v>69</v>
      </c>
      <c r="J4139" t="s">
        <v>63</v>
      </c>
      <c r="K4139" t="s">
        <v>53</v>
      </c>
      <c r="L4139" t="s">
        <v>90</v>
      </c>
      <c r="M4139">
        <v>11</v>
      </c>
      <c r="N4139">
        <v>55000</v>
      </c>
      <c r="O4139">
        <v>30382.24818181818</v>
      </c>
      <c r="P4139">
        <v>20</v>
      </c>
      <c r="Q4139">
        <v>1371.83</v>
      </c>
      <c r="R4139" t="s">
        <v>5724</v>
      </c>
      <c r="S4139">
        <v>5</v>
      </c>
      <c r="T4139" t="s">
        <v>34</v>
      </c>
      <c r="U4139">
        <v>605000</v>
      </c>
      <c r="V4139">
        <v>121000</v>
      </c>
      <c r="W4139">
        <v>484000</v>
      </c>
      <c r="X4139">
        <v>334204.73</v>
      </c>
      <c r="Y4139">
        <v>148423.44</v>
      </c>
      <c r="Z4139">
        <v>30.67</v>
      </c>
      <c r="AA4139" t="s">
        <v>5787</v>
      </c>
      <c r="AB4139">
        <v>2024</v>
      </c>
    </row>
    <row r="4140" spans="1:28" x14ac:dyDescent="0.3">
      <c r="A4140" t="s">
        <v>4817</v>
      </c>
      <c r="B4140" s="9">
        <v>45971</v>
      </c>
      <c r="C4140" t="s">
        <v>470</v>
      </c>
      <c r="D4140" t="s">
        <v>281</v>
      </c>
      <c r="E4140" t="s">
        <v>121</v>
      </c>
      <c r="F4140" t="s">
        <v>5722</v>
      </c>
      <c r="G4140" t="s">
        <v>5733</v>
      </c>
      <c r="H4140" t="s">
        <v>110</v>
      </c>
      <c r="I4140" t="s">
        <v>296</v>
      </c>
      <c r="J4140" t="s">
        <v>46</v>
      </c>
      <c r="K4140" t="s">
        <v>53</v>
      </c>
      <c r="L4140" t="s">
        <v>90</v>
      </c>
      <c r="M4140">
        <v>2</v>
      </c>
      <c r="N4140">
        <v>42000</v>
      </c>
      <c r="O4140">
        <v>22670.76</v>
      </c>
      <c r="P4140">
        <v>15</v>
      </c>
      <c r="Q4140">
        <v>1605.83</v>
      </c>
      <c r="R4140" t="s">
        <v>5724</v>
      </c>
      <c r="S4140">
        <v>5</v>
      </c>
      <c r="T4140" t="s">
        <v>34</v>
      </c>
      <c r="U4140">
        <v>84000</v>
      </c>
      <c r="V4140">
        <v>12600</v>
      </c>
      <c r="W4140">
        <v>71400</v>
      </c>
      <c r="X4140">
        <v>45341.52</v>
      </c>
      <c r="Y4140">
        <v>24452.65</v>
      </c>
      <c r="Z4140">
        <v>34.25</v>
      </c>
      <c r="AA4140" t="s">
        <v>5786</v>
      </c>
      <c r="AB4140">
        <v>2025</v>
      </c>
    </row>
    <row r="4141" spans="1:28" x14ac:dyDescent="0.3">
      <c r="A4141" t="s">
        <v>4818</v>
      </c>
      <c r="B4141" s="9">
        <v>46182</v>
      </c>
      <c r="C4141" t="s">
        <v>513</v>
      </c>
      <c r="D4141" t="s">
        <v>60</v>
      </c>
      <c r="E4141" t="s">
        <v>38</v>
      </c>
      <c r="F4141" t="s">
        <v>5762</v>
      </c>
      <c r="G4141" t="s">
        <v>5732</v>
      </c>
      <c r="H4141" t="s">
        <v>51</v>
      </c>
      <c r="I4141" t="s">
        <v>83</v>
      </c>
      <c r="J4141" t="s">
        <v>46</v>
      </c>
      <c r="K4141" t="s">
        <v>5726</v>
      </c>
      <c r="L4141" t="s">
        <v>33</v>
      </c>
      <c r="M4141">
        <v>1</v>
      </c>
      <c r="N4141">
        <v>3500</v>
      </c>
      <c r="O4141">
        <v>1779.35</v>
      </c>
      <c r="P4141">
        <v>30</v>
      </c>
      <c r="Q4141">
        <v>613.73</v>
      </c>
      <c r="R4141" t="s">
        <v>5724</v>
      </c>
      <c r="S4141">
        <v>1</v>
      </c>
      <c r="T4141" t="s">
        <v>34</v>
      </c>
      <c r="U4141">
        <v>3500</v>
      </c>
      <c r="V4141">
        <v>1050</v>
      </c>
      <c r="W4141">
        <v>2450</v>
      </c>
      <c r="X4141">
        <v>1779.35</v>
      </c>
      <c r="Y4141">
        <v>56.92</v>
      </c>
      <c r="Z4141">
        <v>2.3199999999999998</v>
      </c>
      <c r="AA4141" t="s">
        <v>5780</v>
      </c>
      <c r="AB4141">
        <v>2026</v>
      </c>
    </row>
    <row r="4142" spans="1:28" x14ac:dyDescent="0.3">
      <c r="A4142" t="s">
        <v>4819</v>
      </c>
      <c r="B4142" s="9">
        <v>45343</v>
      </c>
      <c r="C4142" t="s">
        <v>790</v>
      </c>
      <c r="D4142" t="s">
        <v>281</v>
      </c>
      <c r="E4142" t="s">
        <v>121</v>
      </c>
      <c r="F4142" t="s">
        <v>5748</v>
      </c>
      <c r="G4142" t="s">
        <v>5723</v>
      </c>
      <c r="H4142" t="s">
        <v>131</v>
      </c>
      <c r="I4142" t="s">
        <v>135</v>
      </c>
      <c r="J4142" t="s">
        <v>524</v>
      </c>
      <c r="K4142" t="s">
        <v>53</v>
      </c>
      <c r="L4142" t="s">
        <v>90</v>
      </c>
      <c r="M4142">
        <v>10</v>
      </c>
      <c r="N4142">
        <v>42000</v>
      </c>
      <c r="O4142">
        <v>22329.213</v>
      </c>
      <c r="P4142">
        <v>25</v>
      </c>
      <c r="Q4142">
        <v>1462.6</v>
      </c>
      <c r="R4142" t="s">
        <v>5724</v>
      </c>
      <c r="S4142">
        <v>5</v>
      </c>
      <c r="T4142" t="s">
        <v>34</v>
      </c>
      <c r="U4142">
        <v>420000</v>
      </c>
      <c r="V4142">
        <v>105000</v>
      </c>
      <c r="W4142">
        <v>315000</v>
      </c>
      <c r="X4142">
        <v>223292.13</v>
      </c>
      <c r="Y4142">
        <v>90245.27</v>
      </c>
      <c r="Z4142">
        <v>28.65</v>
      </c>
      <c r="AA4142" t="s">
        <v>5779</v>
      </c>
      <c r="AB4142">
        <v>2024</v>
      </c>
    </row>
    <row r="4143" spans="1:28" x14ac:dyDescent="0.3">
      <c r="A4143" t="s">
        <v>4820</v>
      </c>
      <c r="B4143" s="9">
        <v>45904</v>
      </c>
      <c r="C4143" t="s">
        <v>338</v>
      </c>
      <c r="D4143" t="s">
        <v>168</v>
      </c>
      <c r="E4143" t="s">
        <v>109</v>
      </c>
      <c r="F4143" t="s">
        <v>5764</v>
      </c>
      <c r="G4143" t="s">
        <v>5732</v>
      </c>
      <c r="H4143" t="s">
        <v>61</v>
      </c>
      <c r="I4143" t="s">
        <v>62</v>
      </c>
      <c r="J4143" t="s">
        <v>40</v>
      </c>
      <c r="K4143" t="s">
        <v>5726</v>
      </c>
      <c r="L4143" t="s">
        <v>5727</v>
      </c>
      <c r="M4143">
        <v>7</v>
      </c>
      <c r="N4143">
        <v>6500</v>
      </c>
      <c r="O4143">
        <v>3559.2442857142855</v>
      </c>
      <c r="P4143">
        <v>30</v>
      </c>
      <c r="Q4143">
        <v>583.05999999999995</v>
      </c>
      <c r="R4143" t="s">
        <v>5724</v>
      </c>
      <c r="S4143">
        <v>3</v>
      </c>
      <c r="T4143" t="s">
        <v>34</v>
      </c>
      <c r="U4143">
        <v>45500</v>
      </c>
      <c r="V4143">
        <v>13650</v>
      </c>
      <c r="W4143">
        <v>31850</v>
      </c>
      <c r="X4143">
        <v>24914.71</v>
      </c>
      <c r="Y4143">
        <v>6352.23</v>
      </c>
      <c r="Z4143">
        <v>19.940000000000001</v>
      </c>
      <c r="AA4143" t="s">
        <v>5781</v>
      </c>
      <c r="AB4143">
        <v>2025</v>
      </c>
    </row>
    <row r="4144" spans="1:28" x14ac:dyDescent="0.3">
      <c r="A4144" t="s">
        <v>4821</v>
      </c>
      <c r="B4144" s="9">
        <v>45955</v>
      </c>
      <c r="C4144" t="s">
        <v>1033</v>
      </c>
      <c r="D4144" t="s">
        <v>114</v>
      </c>
      <c r="E4144" t="s">
        <v>28</v>
      </c>
      <c r="F4144" t="s">
        <v>5739</v>
      </c>
      <c r="G4144" t="s">
        <v>5743</v>
      </c>
      <c r="H4144" t="s">
        <v>5744</v>
      </c>
      <c r="I4144" t="s">
        <v>86</v>
      </c>
      <c r="J4144" t="s">
        <v>46</v>
      </c>
      <c r="K4144" t="s">
        <v>32</v>
      </c>
      <c r="L4144" t="s">
        <v>5727</v>
      </c>
      <c r="M4144">
        <v>9</v>
      </c>
      <c r="N4144">
        <v>3200</v>
      </c>
      <c r="O4144">
        <v>2166.661111111111</v>
      </c>
      <c r="P4144">
        <v>10</v>
      </c>
      <c r="Q4144">
        <v>942.05</v>
      </c>
      <c r="R4144" t="s">
        <v>5724</v>
      </c>
      <c r="S4144">
        <v>3</v>
      </c>
      <c r="T4144" t="s">
        <v>34</v>
      </c>
      <c r="U4144">
        <v>28800</v>
      </c>
      <c r="V4144">
        <v>2880</v>
      </c>
      <c r="W4144">
        <v>25920</v>
      </c>
      <c r="X4144">
        <v>19499.95</v>
      </c>
      <c r="Y4144">
        <v>5478</v>
      </c>
      <c r="Z4144">
        <v>21.13</v>
      </c>
      <c r="AA4144" t="s">
        <v>5784</v>
      </c>
      <c r="AB4144">
        <v>2025</v>
      </c>
    </row>
    <row r="4145" spans="1:28" x14ac:dyDescent="0.3">
      <c r="A4145" t="s">
        <v>4822</v>
      </c>
      <c r="B4145" s="9">
        <v>46011</v>
      </c>
      <c r="C4145" t="s">
        <v>698</v>
      </c>
      <c r="D4145" t="s">
        <v>268</v>
      </c>
      <c r="E4145" t="s">
        <v>28</v>
      </c>
      <c r="F4145" t="s">
        <v>5755</v>
      </c>
      <c r="G4145" t="s">
        <v>5743</v>
      </c>
      <c r="H4145" t="s">
        <v>5744</v>
      </c>
      <c r="I4145" t="s">
        <v>177</v>
      </c>
      <c r="J4145" t="s">
        <v>31</v>
      </c>
      <c r="K4145" t="s">
        <v>53</v>
      </c>
      <c r="L4145" t="s">
        <v>54</v>
      </c>
      <c r="M4145">
        <v>2</v>
      </c>
      <c r="N4145">
        <v>18500</v>
      </c>
      <c r="O4145">
        <v>9885.23</v>
      </c>
      <c r="P4145">
        <v>10</v>
      </c>
      <c r="Q4145">
        <v>328.48</v>
      </c>
      <c r="R4145" t="s">
        <v>5724</v>
      </c>
      <c r="S4145">
        <v>5</v>
      </c>
      <c r="T4145" t="s">
        <v>34</v>
      </c>
      <c r="U4145">
        <v>37000</v>
      </c>
      <c r="V4145">
        <v>3700</v>
      </c>
      <c r="W4145">
        <v>33300</v>
      </c>
      <c r="X4145">
        <v>19770.46</v>
      </c>
      <c r="Y4145">
        <v>13201.06</v>
      </c>
      <c r="Z4145">
        <v>39.64</v>
      </c>
      <c r="AA4145" t="s">
        <v>5783</v>
      </c>
      <c r="AB4145">
        <v>2025</v>
      </c>
    </row>
    <row r="4146" spans="1:28" x14ac:dyDescent="0.3">
      <c r="A4146" t="s">
        <v>4823</v>
      </c>
      <c r="B4146" s="9">
        <v>45642</v>
      </c>
      <c r="C4146" t="s">
        <v>1126</v>
      </c>
      <c r="D4146" t="s">
        <v>67</v>
      </c>
      <c r="E4146" t="s">
        <v>28</v>
      </c>
      <c r="F4146" t="s">
        <v>5755</v>
      </c>
      <c r="G4146" t="s">
        <v>5743</v>
      </c>
      <c r="H4146" t="s">
        <v>5744</v>
      </c>
      <c r="I4146" t="s">
        <v>86</v>
      </c>
      <c r="J4146" t="s">
        <v>40</v>
      </c>
      <c r="K4146" t="s">
        <v>5726</v>
      </c>
      <c r="L4146" t="s">
        <v>5727</v>
      </c>
      <c r="M4146">
        <v>7</v>
      </c>
      <c r="N4146">
        <v>32000</v>
      </c>
      <c r="O4146">
        <v>25576.872857142855</v>
      </c>
      <c r="P4146">
        <v>0</v>
      </c>
      <c r="Q4146">
        <v>566.22</v>
      </c>
      <c r="R4146" t="s">
        <v>5724</v>
      </c>
      <c r="S4146">
        <v>4</v>
      </c>
      <c r="T4146" t="s">
        <v>34</v>
      </c>
      <c r="U4146">
        <v>224000</v>
      </c>
      <c r="V4146">
        <v>0</v>
      </c>
      <c r="W4146">
        <v>224000</v>
      </c>
      <c r="X4146">
        <v>179038.11</v>
      </c>
      <c r="Y4146">
        <v>44395.67</v>
      </c>
      <c r="Z4146">
        <v>19.82</v>
      </c>
      <c r="AA4146" t="s">
        <v>5783</v>
      </c>
      <c r="AB4146">
        <v>2024</v>
      </c>
    </row>
    <row r="4147" spans="1:28" x14ac:dyDescent="0.3">
      <c r="A4147" t="s">
        <v>4824</v>
      </c>
      <c r="B4147" s="9">
        <v>45388</v>
      </c>
      <c r="C4147" t="s">
        <v>607</v>
      </c>
      <c r="D4147" t="s">
        <v>268</v>
      </c>
      <c r="E4147" t="s">
        <v>28</v>
      </c>
      <c r="F4147" t="s">
        <v>5764</v>
      </c>
      <c r="G4147" t="s">
        <v>5732</v>
      </c>
      <c r="H4147" t="s">
        <v>61</v>
      </c>
      <c r="I4147" t="s">
        <v>456</v>
      </c>
      <c r="J4147" t="s">
        <v>40</v>
      </c>
      <c r="K4147" t="s">
        <v>53</v>
      </c>
      <c r="L4147" t="s">
        <v>90</v>
      </c>
      <c r="M4147">
        <v>1</v>
      </c>
      <c r="N4147">
        <v>18500</v>
      </c>
      <c r="O4147">
        <v>10186.11</v>
      </c>
      <c r="P4147">
        <v>0</v>
      </c>
      <c r="Q4147">
        <v>1597.24</v>
      </c>
      <c r="R4147" t="s">
        <v>64</v>
      </c>
      <c r="S4147">
        <v>1</v>
      </c>
      <c r="T4147" t="s">
        <v>34</v>
      </c>
      <c r="U4147">
        <v>18500</v>
      </c>
      <c r="V4147">
        <v>0</v>
      </c>
      <c r="W4147">
        <v>18500</v>
      </c>
      <c r="X4147">
        <v>10186.11</v>
      </c>
      <c r="Y4147">
        <v>6716.65</v>
      </c>
      <c r="Z4147">
        <v>36.31</v>
      </c>
      <c r="AA4147" t="s">
        <v>5787</v>
      </c>
      <c r="AB4147">
        <v>2024</v>
      </c>
    </row>
    <row r="4148" spans="1:28" x14ac:dyDescent="0.3">
      <c r="A4148" t="s">
        <v>4825</v>
      </c>
      <c r="B4148" s="9">
        <v>45666</v>
      </c>
      <c r="C4148" t="s">
        <v>2328</v>
      </c>
      <c r="D4148" t="s">
        <v>305</v>
      </c>
      <c r="E4148" t="s">
        <v>38</v>
      </c>
      <c r="F4148" t="s">
        <v>5756</v>
      </c>
      <c r="G4148" t="s">
        <v>5723</v>
      </c>
      <c r="H4148" t="s">
        <v>73</v>
      </c>
      <c r="I4148" t="s">
        <v>160</v>
      </c>
      <c r="J4148" t="s">
        <v>31</v>
      </c>
      <c r="K4148" t="s">
        <v>53</v>
      </c>
      <c r="L4148" t="s">
        <v>5730</v>
      </c>
      <c r="M4148">
        <v>5</v>
      </c>
      <c r="N4148">
        <v>1200</v>
      </c>
      <c r="O4148">
        <v>698.79399999999998</v>
      </c>
      <c r="P4148">
        <v>15</v>
      </c>
      <c r="Q4148">
        <v>141.57</v>
      </c>
      <c r="R4148" t="s">
        <v>5724</v>
      </c>
      <c r="S4148">
        <v>4</v>
      </c>
      <c r="T4148" t="s">
        <v>34</v>
      </c>
      <c r="U4148">
        <v>6000</v>
      </c>
      <c r="V4148">
        <v>900</v>
      </c>
      <c r="W4148">
        <v>5100</v>
      </c>
      <c r="X4148">
        <v>3493.97</v>
      </c>
      <c r="Y4148">
        <v>1464.46</v>
      </c>
      <c r="Z4148">
        <v>28.71</v>
      </c>
      <c r="AA4148" t="s">
        <v>5788</v>
      </c>
      <c r="AB4148">
        <v>2025</v>
      </c>
    </row>
    <row r="4149" spans="1:28" x14ac:dyDescent="0.3">
      <c r="A4149" t="s">
        <v>4826</v>
      </c>
      <c r="B4149" s="9">
        <v>45789</v>
      </c>
      <c r="C4149" t="s">
        <v>2367</v>
      </c>
      <c r="D4149" t="s">
        <v>108</v>
      </c>
      <c r="E4149" t="s">
        <v>109</v>
      </c>
      <c r="F4149" t="s">
        <v>5725</v>
      </c>
      <c r="G4149" t="s">
        <v>5733</v>
      </c>
      <c r="H4149" t="s">
        <v>110</v>
      </c>
      <c r="I4149" t="s">
        <v>296</v>
      </c>
      <c r="J4149" t="s">
        <v>2589</v>
      </c>
      <c r="K4149" t="s">
        <v>5726</v>
      </c>
      <c r="L4149" t="s">
        <v>33</v>
      </c>
      <c r="M4149">
        <v>3</v>
      </c>
      <c r="N4149">
        <v>7200</v>
      </c>
      <c r="O4149">
        <v>3199.4666666666667</v>
      </c>
      <c r="P4149">
        <v>30</v>
      </c>
      <c r="Q4149">
        <v>992.92</v>
      </c>
      <c r="R4149" t="s">
        <v>5724</v>
      </c>
      <c r="S4149">
        <v>5</v>
      </c>
      <c r="T4149" t="s">
        <v>34</v>
      </c>
      <c r="U4149">
        <v>21600</v>
      </c>
      <c r="V4149">
        <v>6480</v>
      </c>
      <c r="W4149">
        <v>15120</v>
      </c>
      <c r="X4149">
        <v>9598.4</v>
      </c>
      <c r="Y4149">
        <v>4528.68</v>
      </c>
      <c r="Z4149">
        <v>29.95</v>
      </c>
      <c r="AA4149" t="s">
        <v>5776</v>
      </c>
      <c r="AB4149">
        <v>2025</v>
      </c>
    </row>
    <row r="4150" spans="1:28" x14ac:dyDescent="0.3">
      <c r="A4150" t="s">
        <v>4827</v>
      </c>
      <c r="B4150" s="9">
        <v>45449</v>
      </c>
      <c r="C4150" t="s">
        <v>685</v>
      </c>
      <c r="D4150" t="s">
        <v>180</v>
      </c>
      <c r="E4150" t="s">
        <v>50</v>
      </c>
      <c r="F4150" t="s">
        <v>5760</v>
      </c>
      <c r="G4150" t="s">
        <v>5729</v>
      </c>
      <c r="H4150" t="s">
        <v>5740</v>
      </c>
      <c r="I4150" t="s">
        <v>99</v>
      </c>
      <c r="J4150" t="s">
        <v>31</v>
      </c>
      <c r="K4150" t="s">
        <v>53</v>
      </c>
      <c r="L4150" t="s">
        <v>90</v>
      </c>
      <c r="M4150">
        <v>6</v>
      </c>
      <c r="N4150">
        <v>1200</v>
      </c>
      <c r="O4150">
        <v>688.20166666666671</v>
      </c>
      <c r="P4150">
        <v>15</v>
      </c>
      <c r="Q4150">
        <v>1433.37</v>
      </c>
      <c r="R4150" t="s">
        <v>5724</v>
      </c>
      <c r="S4150">
        <v>3</v>
      </c>
      <c r="T4150" t="s">
        <v>34</v>
      </c>
      <c r="U4150">
        <v>7200</v>
      </c>
      <c r="V4150">
        <v>1080</v>
      </c>
      <c r="W4150">
        <v>6120</v>
      </c>
      <c r="X4150">
        <v>4129.21</v>
      </c>
      <c r="Y4150">
        <v>557.41999999999996</v>
      </c>
      <c r="Z4150">
        <v>9.11</v>
      </c>
      <c r="AA4150" t="s">
        <v>5780</v>
      </c>
      <c r="AB4150">
        <v>2024</v>
      </c>
    </row>
    <row r="4151" spans="1:28" x14ac:dyDescent="0.3">
      <c r="A4151" t="s">
        <v>4828</v>
      </c>
      <c r="B4151" s="9">
        <v>46026</v>
      </c>
      <c r="C4151" t="s">
        <v>329</v>
      </c>
      <c r="D4151" t="s">
        <v>82</v>
      </c>
      <c r="E4151" t="s">
        <v>28</v>
      </c>
      <c r="F4151" t="s">
        <v>5758</v>
      </c>
      <c r="G4151" t="s">
        <v>5733</v>
      </c>
      <c r="H4151" t="s">
        <v>5734</v>
      </c>
      <c r="I4151" t="s">
        <v>105</v>
      </c>
      <c r="J4151" t="s">
        <v>31</v>
      </c>
      <c r="K4151" t="s">
        <v>5726</v>
      </c>
      <c r="L4151" t="s">
        <v>5730</v>
      </c>
      <c r="M4151">
        <v>8</v>
      </c>
      <c r="N4151">
        <v>72000</v>
      </c>
      <c r="O4151">
        <v>45325.127500000002</v>
      </c>
      <c r="P4151">
        <v>20</v>
      </c>
      <c r="Q4151">
        <v>1792.44</v>
      </c>
      <c r="R4151" t="s">
        <v>5724</v>
      </c>
      <c r="S4151">
        <v>5</v>
      </c>
      <c r="T4151" t="s">
        <v>34</v>
      </c>
      <c r="U4151">
        <v>576000</v>
      </c>
      <c r="V4151">
        <v>115200</v>
      </c>
      <c r="W4151">
        <v>460800</v>
      </c>
      <c r="X4151">
        <v>362601.02</v>
      </c>
      <c r="Y4151">
        <v>96406.54</v>
      </c>
      <c r="Z4151">
        <v>20.92</v>
      </c>
      <c r="AA4151" t="s">
        <v>5788</v>
      </c>
      <c r="AB4151">
        <v>2026</v>
      </c>
    </row>
    <row r="4152" spans="1:28" x14ac:dyDescent="0.3">
      <c r="A4152" t="s">
        <v>4829</v>
      </c>
      <c r="B4152" s="9">
        <v>45336</v>
      </c>
      <c r="C4152" t="s">
        <v>1219</v>
      </c>
      <c r="D4152" t="s">
        <v>212</v>
      </c>
      <c r="E4152" t="s">
        <v>28</v>
      </c>
      <c r="F4152" t="s">
        <v>5751</v>
      </c>
      <c r="G4152" t="s">
        <v>5733</v>
      </c>
      <c r="H4152" t="s">
        <v>144</v>
      </c>
      <c r="I4152" t="s">
        <v>145</v>
      </c>
      <c r="J4152" t="s">
        <v>40</v>
      </c>
      <c r="K4152" t="s">
        <v>32</v>
      </c>
      <c r="L4152" t="s">
        <v>90</v>
      </c>
      <c r="M4152">
        <v>8</v>
      </c>
      <c r="N4152">
        <v>8500</v>
      </c>
      <c r="O4152">
        <v>6211.0174999999999</v>
      </c>
      <c r="P4152">
        <v>0</v>
      </c>
      <c r="Q4152">
        <v>183.06</v>
      </c>
      <c r="R4152" t="s">
        <v>5724</v>
      </c>
      <c r="S4152">
        <v>5</v>
      </c>
      <c r="T4152" t="s">
        <v>34</v>
      </c>
      <c r="U4152">
        <v>68000</v>
      </c>
      <c r="V4152">
        <v>0</v>
      </c>
      <c r="W4152">
        <v>68000</v>
      </c>
      <c r="X4152">
        <v>49688.14</v>
      </c>
      <c r="Y4152">
        <v>18128.8</v>
      </c>
      <c r="Z4152">
        <v>26.66</v>
      </c>
      <c r="AA4152" t="s">
        <v>5779</v>
      </c>
      <c r="AB4152">
        <v>2024</v>
      </c>
    </row>
    <row r="4153" spans="1:28" x14ac:dyDescent="0.3">
      <c r="A4153" t="s">
        <v>4830</v>
      </c>
      <c r="B4153" s="9">
        <v>45694</v>
      </c>
      <c r="C4153" t="s">
        <v>85</v>
      </c>
      <c r="D4153" t="s">
        <v>114</v>
      </c>
      <c r="E4153" t="s">
        <v>28</v>
      </c>
      <c r="F4153" t="s">
        <v>5725</v>
      </c>
      <c r="G4153" t="s">
        <v>5729</v>
      </c>
      <c r="H4153" t="s">
        <v>44</v>
      </c>
      <c r="I4153" t="s">
        <v>45</v>
      </c>
      <c r="J4153" t="s">
        <v>63</v>
      </c>
      <c r="K4153" t="s">
        <v>53</v>
      </c>
      <c r="L4153" t="s">
        <v>5730</v>
      </c>
      <c r="M4153">
        <v>4</v>
      </c>
      <c r="N4153">
        <v>3200</v>
      </c>
      <c r="O4153">
        <v>1497.4175</v>
      </c>
      <c r="P4153">
        <v>30</v>
      </c>
      <c r="Q4153">
        <v>875.19</v>
      </c>
      <c r="R4153" t="s">
        <v>5724</v>
      </c>
      <c r="S4153">
        <v>5</v>
      </c>
      <c r="T4153" t="s">
        <v>34</v>
      </c>
      <c r="U4153">
        <v>12800</v>
      </c>
      <c r="V4153">
        <v>3840</v>
      </c>
      <c r="W4153">
        <v>8960</v>
      </c>
      <c r="X4153">
        <v>5989.67</v>
      </c>
      <c r="Y4153">
        <v>2095.14</v>
      </c>
      <c r="Z4153">
        <v>23.38</v>
      </c>
      <c r="AA4153" t="s">
        <v>5779</v>
      </c>
      <c r="AB4153">
        <v>2025</v>
      </c>
    </row>
    <row r="4154" spans="1:28" x14ac:dyDescent="0.3">
      <c r="A4154" t="s">
        <v>4831</v>
      </c>
      <c r="B4154" s="9">
        <v>45681</v>
      </c>
      <c r="C4154" t="s">
        <v>427</v>
      </c>
      <c r="D4154" t="s">
        <v>330</v>
      </c>
      <c r="E4154" t="s">
        <v>109</v>
      </c>
      <c r="F4154" t="s">
        <v>5731</v>
      </c>
      <c r="G4154" t="s">
        <v>5733</v>
      </c>
      <c r="H4154" t="s">
        <v>5734</v>
      </c>
      <c r="I4154" t="s">
        <v>105</v>
      </c>
      <c r="J4154" t="s">
        <v>31</v>
      </c>
      <c r="K4154" t="s">
        <v>53</v>
      </c>
      <c r="L4154" t="s">
        <v>5727</v>
      </c>
      <c r="M4154">
        <v>6</v>
      </c>
      <c r="N4154">
        <v>9800</v>
      </c>
      <c r="O4154">
        <v>4614.9516666666668</v>
      </c>
      <c r="P4154">
        <v>25</v>
      </c>
      <c r="Q4154">
        <v>1232.8900000000001</v>
      </c>
      <c r="R4154" t="s">
        <v>5724</v>
      </c>
      <c r="S4154">
        <v>5</v>
      </c>
      <c r="T4154" t="s">
        <v>34</v>
      </c>
      <c r="U4154">
        <v>58800</v>
      </c>
      <c r="V4154">
        <v>14700</v>
      </c>
      <c r="W4154">
        <v>44100</v>
      </c>
      <c r="X4154">
        <v>27689.71</v>
      </c>
      <c r="Y4154">
        <v>15177.4</v>
      </c>
      <c r="Z4154">
        <v>34.42</v>
      </c>
      <c r="AA4154" t="s">
        <v>5788</v>
      </c>
      <c r="AB4154">
        <v>2025</v>
      </c>
    </row>
    <row r="4155" spans="1:28" x14ac:dyDescent="0.3">
      <c r="A4155" t="s">
        <v>4832</v>
      </c>
      <c r="B4155" s="9">
        <v>45999</v>
      </c>
      <c r="C4155" t="s">
        <v>1027</v>
      </c>
      <c r="D4155" t="s">
        <v>152</v>
      </c>
      <c r="E4155" t="s">
        <v>28</v>
      </c>
      <c r="F4155" t="s">
        <v>5748</v>
      </c>
      <c r="G4155" t="s">
        <v>5743</v>
      </c>
      <c r="H4155" t="s">
        <v>5744</v>
      </c>
      <c r="I4155" t="s">
        <v>177</v>
      </c>
      <c r="J4155" t="s">
        <v>46</v>
      </c>
      <c r="K4155" t="s">
        <v>53</v>
      </c>
      <c r="L4155" t="s">
        <v>5730</v>
      </c>
      <c r="M4155">
        <v>7</v>
      </c>
      <c r="N4155">
        <v>45000</v>
      </c>
      <c r="O4155">
        <v>24271.657142857144</v>
      </c>
      <c r="P4155">
        <v>5</v>
      </c>
      <c r="Q4155">
        <v>1274.4000000000001</v>
      </c>
      <c r="R4155" t="s">
        <v>5724</v>
      </c>
      <c r="S4155">
        <v>5</v>
      </c>
      <c r="T4155" t="s">
        <v>34</v>
      </c>
      <c r="U4155">
        <v>315000</v>
      </c>
      <c r="V4155">
        <v>15750</v>
      </c>
      <c r="W4155">
        <v>299250</v>
      </c>
      <c r="X4155">
        <v>169901.6</v>
      </c>
      <c r="Y4155">
        <v>128074</v>
      </c>
      <c r="Z4155">
        <v>42.8</v>
      </c>
      <c r="AA4155" t="s">
        <v>5783</v>
      </c>
      <c r="AB4155">
        <v>2025</v>
      </c>
    </row>
    <row r="4156" spans="1:28" x14ac:dyDescent="0.3">
      <c r="A4156" t="s">
        <v>4833</v>
      </c>
      <c r="B4156" s="9">
        <v>45556</v>
      </c>
      <c r="C4156" t="s">
        <v>911</v>
      </c>
      <c r="D4156" t="s">
        <v>205</v>
      </c>
      <c r="E4156" t="s">
        <v>121</v>
      </c>
      <c r="F4156" t="s">
        <v>5760</v>
      </c>
      <c r="G4156" t="s">
        <v>5733</v>
      </c>
      <c r="H4156" t="s">
        <v>144</v>
      </c>
      <c r="I4156" t="s">
        <v>156</v>
      </c>
      <c r="J4156" t="s">
        <v>31</v>
      </c>
      <c r="K4156" t="s">
        <v>5726</v>
      </c>
      <c r="L4156" t="s">
        <v>33</v>
      </c>
      <c r="M4156">
        <v>1</v>
      </c>
      <c r="N4156">
        <v>55000</v>
      </c>
      <c r="O4156">
        <v>31111.439999999999</v>
      </c>
      <c r="P4156">
        <v>0</v>
      </c>
      <c r="Q4156">
        <v>1180.7</v>
      </c>
      <c r="R4156" t="s">
        <v>5724</v>
      </c>
      <c r="S4156">
        <v>2</v>
      </c>
      <c r="T4156" t="s">
        <v>34</v>
      </c>
      <c r="U4156">
        <v>55000</v>
      </c>
      <c r="V4156">
        <v>0</v>
      </c>
      <c r="W4156">
        <v>55000</v>
      </c>
      <c r="X4156">
        <v>31111.439999999999</v>
      </c>
      <c r="Y4156">
        <v>22707.86</v>
      </c>
      <c r="Z4156">
        <v>41.29</v>
      </c>
      <c r="AA4156" t="s">
        <v>5781</v>
      </c>
      <c r="AB4156">
        <v>2024</v>
      </c>
    </row>
    <row r="4157" spans="1:28" x14ac:dyDescent="0.3">
      <c r="A4157" t="s">
        <v>4834</v>
      </c>
      <c r="B4157" s="9">
        <v>45530</v>
      </c>
      <c r="C4157" t="s">
        <v>192</v>
      </c>
      <c r="D4157" t="s">
        <v>366</v>
      </c>
      <c r="E4157" t="s">
        <v>28</v>
      </c>
      <c r="F4157" t="s">
        <v>5742</v>
      </c>
      <c r="G4157" t="s">
        <v>5723</v>
      </c>
      <c r="H4157" t="s">
        <v>131</v>
      </c>
      <c r="I4157" t="s">
        <v>132</v>
      </c>
      <c r="J4157" t="s">
        <v>46</v>
      </c>
      <c r="K4157" t="s">
        <v>32</v>
      </c>
      <c r="L4157" t="s">
        <v>5730</v>
      </c>
      <c r="M4157">
        <v>6</v>
      </c>
      <c r="N4157">
        <v>22000</v>
      </c>
      <c r="O4157">
        <v>10661.841666666667</v>
      </c>
      <c r="P4157">
        <v>20</v>
      </c>
      <c r="Q4157">
        <v>1420.79</v>
      </c>
      <c r="R4157" t="s">
        <v>64</v>
      </c>
      <c r="S4157">
        <v>4</v>
      </c>
      <c r="T4157" t="s">
        <v>34</v>
      </c>
      <c r="U4157">
        <v>132000</v>
      </c>
      <c r="V4157">
        <v>26400</v>
      </c>
      <c r="W4157">
        <v>105600</v>
      </c>
      <c r="X4157">
        <v>63971.05</v>
      </c>
      <c r="Y4157">
        <v>40208.160000000003</v>
      </c>
      <c r="Z4157">
        <v>38.08</v>
      </c>
      <c r="AA4157" t="s">
        <v>5789</v>
      </c>
      <c r="AB4157">
        <v>2024</v>
      </c>
    </row>
    <row r="4158" spans="1:28" x14ac:dyDescent="0.3">
      <c r="A4158" t="s">
        <v>4835</v>
      </c>
      <c r="B4158" s="9">
        <v>45829</v>
      </c>
      <c r="C4158" t="s">
        <v>601</v>
      </c>
      <c r="D4158" t="s">
        <v>77</v>
      </c>
      <c r="E4158" t="s">
        <v>28</v>
      </c>
      <c r="F4158" t="s">
        <v>5751</v>
      </c>
      <c r="G4158" t="s">
        <v>5733</v>
      </c>
      <c r="H4158" t="s">
        <v>110</v>
      </c>
      <c r="I4158" t="s">
        <v>111</v>
      </c>
      <c r="J4158" t="s">
        <v>46</v>
      </c>
      <c r="K4158" t="s">
        <v>32</v>
      </c>
      <c r="L4158" t="s">
        <v>33</v>
      </c>
      <c r="M4158">
        <v>2</v>
      </c>
      <c r="N4158">
        <v>6500</v>
      </c>
      <c r="O4158">
        <v>3172.335</v>
      </c>
      <c r="P4158">
        <v>30</v>
      </c>
      <c r="Q4158">
        <v>1770.68</v>
      </c>
      <c r="R4158" t="s">
        <v>5724</v>
      </c>
      <c r="S4158">
        <v>4</v>
      </c>
      <c r="T4158" t="s">
        <v>34</v>
      </c>
      <c r="U4158">
        <v>13000</v>
      </c>
      <c r="V4158">
        <v>3900</v>
      </c>
      <c r="W4158">
        <v>9100</v>
      </c>
      <c r="X4158">
        <v>6344.67</v>
      </c>
      <c r="Y4158">
        <v>984.65</v>
      </c>
      <c r="Z4158">
        <v>10.82</v>
      </c>
      <c r="AA4158" t="s">
        <v>5780</v>
      </c>
      <c r="AB4158">
        <v>2025</v>
      </c>
    </row>
    <row r="4159" spans="1:28" x14ac:dyDescent="0.3">
      <c r="A4159" t="s">
        <v>4836</v>
      </c>
      <c r="B4159" s="9">
        <v>45488</v>
      </c>
      <c r="C4159" t="s">
        <v>861</v>
      </c>
      <c r="D4159" t="s">
        <v>212</v>
      </c>
      <c r="E4159" t="s">
        <v>28</v>
      </c>
      <c r="F4159" t="s">
        <v>5758</v>
      </c>
      <c r="G4159" t="s">
        <v>5729</v>
      </c>
      <c r="H4159" t="s">
        <v>213</v>
      </c>
      <c r="I4159" t="s">
        <v>190</v>
      </c>
      <c r="J4159" t="s">
        <v>40</v>
      </c>
      <c r="K4159" t="s">
        <v>53</v>
      </c>
      <c r="L4159" t="s">
        <v>90</v>
      </c>
      <c r="M4159">
        <v>5</v>
      </c>
      <c r="N4159">
        <v>8500</v>
      </c>
      <c r="O4159">
        <v>5157.5419999999995</v>
      </c>
      <c r="P4159">
        <v>15</v>
      </c>
      <c r="Q4159">
        <v>801.81</v>
      </c>
      <c r="R4159" t="s">
        <v>5724</v>
      </c>
      <c r="S4159">
        <v>3</v>
      </c>
      <c r="T4159" t="s">
        <v>34</v>
      </c>
      <c r="U4159">
        <v>42500</v>
      </c>
      <c r="V4159">
        <v>6375</v>
      </c>
      <c r="W4159">
        <v>36125</v>
      </c>
      <c r="X4159">
        <v>25787.71</v>
      </c>
      <c r="Y4159">
        <v>9535.48</v>
      </c>
      <c r="Z4159">
        <v>26.4</v>
      </c>
      <c r="AA4159" t="s">
        <v>5785</v>
      </c>
      <c r="AB4159">
        <v>2024</v>
      </c>
    </row>
    <row r="4160" spans="1:28" x14ac:dyDescent="0.3">
      <c r="A4160" t="s">
        <v>4837</v>
      </c>
      <c r="B4160" s="9">
        <v>46133</v>
      </c>
      <c r="C4160" t="s">
        <v>603</v>
      </c>
      <c r="D4160" t="s">
        <v>180</v>
      </c>
      <c r="E4160" t="s">
        <v>50</v>
      </c>
      <c r="F4160" t="s">
        <v>5754</v>
      </c>
      <c r="G4160" t="s">
        <v>5743</v>
      </c>
      <c r="H4160" t="s">
        <v>5744</v>
      </c>
      <c r="I4160" t="s">
        <v>86</v>
      </c>
      <c r="J4160" t="s">
        <v>40</v>
      </c>
      <c r="K4160" t="s">
        <v>32</v>
      </c>
      <c r="L4160" t="s">
        <v>5727</v>
      </c>
      <c r="M4160">
        <v>5</v>
      </c>
      <c r="N4160">
        <v>1200</v>
      </c>
      <c r="O4160">
        <v>639.92399999999998</v>
      </c>
      <c r="P4160">
        <v>10</v>
      </c>
      <c r="Q4160">
        <v>1094.46</v>
      </c>
      <c r="R4160" t="s">
        <v>5724</v>
      </c>
      <c r="S4160">
        <v>2</v>
      </c>
      <c r="T4160" t="s">
        <v>34</v>
      </c>
      <c r="U4160">
        <v>6000</v>
      </c>
      <c r="V4160">
        <v>600</v>
      </c>
      <c r="W4160">
        <v>5400</v>
      </c>
      <c r="X4160">
        <v>3199.62</v>
      </c>
      <c r="Y4160">
        <v>1105.92</v>
      </c>
      <c r="Z4160">
        <v>20.48</v>
      </c>
      <c r="AA4160" t="s">
        <v>5787</v>
      </c>
      <c r="AB4160">
        <v>2026</v>
      </c>
    </row>
    <row r="4161" spans="1:28" x14ac:dyDescent="0.3">
      <c r="A4161" t="s">
        <v>4838</v>
      </c>
      <c r="B4161" s="9">
        <v>45619</v>
      </c>
      <c r="C4161" t="s">
        <v>911</v>
      </c>
      <c r="D4161" t="s">
        <v>134</v>
      </c>
      <c r="E4161" t="s">
        <v>50</v>
      </c>
      <c r="F4161" t="s">
        <v>5753</v>
      </c>
      <c r="G4161" t="s">
        <v>5723</v>
      </c>
      <c r="H4161" t="s">
        <v>29</v>
      </c>
      <c r="I4161" t="s">
        <v>39</v>
      </c>
      <c r="J4161" t="s">
        <v>63</v>
      </c>
      <c r="K4161" t="s">
        <v>53</v>
      </c>
      <c r="L4161" t="s">
        <v>54</v>
      </c>
      <c r="M4161">
        <v>4</v>
      </c>
      <c r="N4161">
        <v>3200</v>
      </c>
      <c r="O4161">
        <v>1657.8724999999999</v>
      </c>
      <c r="P4161">
        <v>30</v>
      </c>
      <c r="Q4161">
        <v>907.59</v>
      </c>
      <c r="R4161" t="s">
        <v>64</v>
      </c>
      <c r="S4161">
        <v>5</v>
      </c>
      <c r="T4161" t="s">
        <v>41</v>
      </c>
      <c r="U4161">
        <v>12800</v>
      </c>
      <c r="V4161">
        <v>3840</v>
      </c>
      <c r="W4161">
        <v>8960</v>
      </c>
      <c r="X4161">
        <v>6631.49</v>
      </c>
      <c r="Y4161">
        <v>1420.92</v>
      </c>
      <c r="Z4161">
        <v>15.86</v>
      </c>
      <c r="AA4161" t="s">
        <v>5786</v>
      </c>
      <c r="AB4161">
        <v>2024</v>
      </c>
    </row>
    <row r="4162" spans="1:28" x14ac:dyDescent="0.3">
      <c r="A4162" t="s">
        <v>4839</v>
      </c>
      <c r="B4162" s="9">
        <v>45411</v>
      </c>
      <c r="C4162" t="s">
        <v>137</v>
      </c>
      <c r="D4162" t="s">
        <v>401</v>
      </c>
      <c r="E4162" t="s">
        <v>109</v>
      </c>
      <c r="F4162" t="s">
        <v>5763</v>
      </c>
      <c r="G4162" t="s">
        <v>5733</v>
      </c>
      <c r="H4162" t="s">
        <v>68</v>
      </c>
      <c r="I4162" t="s">
        <v>69</v>
      </c>
      <c r="J4162" t="s">
        <v>40</v>
      </c>
      <c r="K4162" t="s">
        <v>32</v>
      </c>
      <c r="L4162" t="s">
        <v>90</v>
      </c>
      <c r="M4162">
        <v>5</v>
      </c>
      <c r="N4162">
        <v>12500</v>
      </c>
      <c r="O4162">
        <v>7492.4780000000001</v>
      </c>
      <c r="P4162">
        <v>20</v>
      </c>
      <c r="Q4162">
        <v>1499.59</v>
      </c>
      <c r="R4162" t="s">
        <v>5724</v>
      </c>
      <c r="S4162">
        <v>5</v>
      </c>
      <c r="T4162" t="s">
        <v>34</v>
      </c>
      <c r="U4162">
        <v>62500</v>
      </c>
      <c r="V4162">
        <v>12500</v>
      </c>
      <c r="W4162">
        <v>50000</v>
      </c>
      <c r="X4162">
        <v>37462.39</v>
      </c>
      <c r="Y4162">
        <v>11038.02</v>
      </c>
      <c r="Z4162">
        <v>22.08</v>
      </c>
      <c r="AA4162" t="s">
        <v>5787</v>
      </c>
      <c r="AB4162">
        <v>2024</v>
      </c>
    </row>
    <row r="4163" spans="1:28" x14ac:dyDescent="0.3">
      <c r="A4163" t="s">
        <v>4840</v>
      </c>
      <c r="B4163" s="9">
        <v>45334</v>
      </c>
      <c r="C4163" t="s">
        <v>1378</v>
      </c>
      <c r="D4163" t="s">
        <v>120</v>
      </c>
      <c r="E4163" t="s">
        <v>121</v>
      </c>
      <c r="F4163" t="s">
        <v>5749</v>
      </c>
      <c r="G4163" t="s">
        <v>5733</v>
      </c>
      <c r="H4163" t="s">
        <v>110</v>
      </c>
      <c r="I4163" t="s">
        <v>111</v>
      </c>
      <c r="J4163" t="s">
        <v>63</v>
      </c>
      <c r="K4163" t="s">
        <v>5726</v>
      </c>
      <c r="L4163" t="s">
        <v>90</v>
      </c>
      <c r="M4163">
        <v>9</v>
      </c>
      <c r="N4163">
        <v>28000</v>
      </c>
      <c r="O4163">
        <v>21491.705555555556</v>
      </c>
      <c r="P4163">
        <v>5</v>
      </c>
      <c r="Q4163">
        <v>1663.16</v>
      </c>
      <c r="R4163" t="s">
        <v>5724</v>
      </c>
      <c r="S4163">
        <v>5</v>
      </c>
      <c r="T4163" t="s">
        <v>34</v>
      </c>
      <c r="U4163">
        <v>252000</v>
      </c>
      <c r="V4163">
        <v>12600</v>
      </c>
      <c r="W4163">
        <v>239400</v>
      </c>
      <c r="X4163">
        <v>193425.35</v>
      </c>
      <c r="Y4163">
        <v>44311.49</v>
      </c>
      <c r="Z4163">
        <v>18.510000000000002</v>
      </c>
      <c r="AA4163" t="s">
        <v>5779</v>
      </c>
      <c r="AB4163">
        <v>2024</v>
      </c>
    </row>
    <row r="4164" spans="1:28" x14ac:dyDescent="0.3">
      <c r="A4164" t="s">
        <v>4841</v>
      </c>
      <c r="B4164" s="9">
        <v>45582</v>
      </c>
      <c r="C4164" t="s">
        <v>603</v>
      </c>
      <c r="D4164" t="s">
        <v>152</v>
      </c>
      <c r="E4164" t="s">
        <v>28</v>
      </c>
      <c r="F4164" t="s">
        <v>5748</v>
      </c>
      <c r="G4164" t="s">
        <v>5732</v>
      </c>
      <c r="H4164" t="s">
        <v>223</v>
      </c>
      <c r="I4164" t="s">
        <v>224</v>
      </c>
      <c r="J4164" t="s">
        <v>46</v>
      </c>
      <c r="K4164" t="s">
        <v>53</v>
      </c>
      <c r="L4164" t="s">
        <v>33</v>
      </c>
      <c r="M4164">
        <v>6</v>
      </c>
      <c r="N4164">
        <v>45000</v>
      </c>
      <c r="O4164">
        <v>24432.615000000002</v>
      </c>
      <c r="P4164">
        <v>10</v>
      </c>
      <c r="Q4164">
        <v>1694.1</v>
      </c>
      <c r="R4164" t="s">
        <v>5724</v>
      </c>
      <c r="S4164">
        <v>4</v>
      </c>
      <c r="T4164" t="s">
        <v>34</v>
      </c>
      <c r="U4164">
        <v>270000</v>
      </c>
      <c r="V4164">
        <v>27000</v>
      </c>
      <c r="W4164">
        <v>243000</v>
      </c>
      <c r="X4164">
        <v>146595.69</v>
      </c>
      <c r="Y4164">
        <v>94710.21</v>
      </c>
      <c r="Z4164">
        <v>38.979999999999997</v>
      </c>
      <c r="AA4164" t="s">
        <v>5784</v>
      </c>
      <c r="AB4164">
        <v>2024</v>
      </c>
    </row>
    <row r="4165" spans="1:28" x14ac:dyDescent="0.3">
      <c r="A4165" t="s">
        <v>4842</v>
      </c>
      <c r="B4165" s="9">
        <v>45567</v>
      </c>
      <c r="C4165" t="s">
        <v>1562</v>
      </c>
      <c r="D4165" t="s">
        <v>120</v>
      </c>
      <c r="E4165" t="s">
        <v>121</v>
      </c>
      <c r="F4165" t="s">
        <v>5764</v>
      </c>
      <c r="G4165" t="s">
        <v>5732</v>
      </c>
      <c r="H4165" t="s">
        <v>223</v>
      </c>
      <c r="I4165" t="s">
        <v>224</v>
      </c>
      <c r="J4165" t="s">
        <v>63</v>
      </c>
      <c r="K4165" t="s">
        <v>5726</v>
      </c>
      <c r="L4165" t="s">
        <v>5727</v>
      </c>
      <c r="M4165">
        <v>4</v>
      </c>
      <c r="N4165">
        <v>28000</v>
      </c>
      <c r="O4165">
        <v>16778.372500000001</v>
      </c>
      <c r="P4165">
        <v>25</v>
      </c>
      <c r="Q4165">
        <v>1432.62</v>
      </c>
      <c r="R4165" t="s">
        <v>5724</v>
      </c>
      <c r="S4165">
        <v>5</v>
      </c>
      <c r="T4165" t="s">
        <v>34</v>
      </c>
      <c r="U4165">
        <v>112000</v>
      </c>
      <c r="V4165">
        <v>28000</v>
      </c>
      <c r="W4165">
        <v>84000</v>
      </c>
      <c r="X4165">
        <v>67113.490000000005</v>
      </c>
      <c r="Y4165">
        <v>15453.89</v>
      </c>
      <c r="Z4165">
        <v>18.399999999999999</v>
      </c>
      <c r="AA4165" t="s">
        <v>5784</v>
      </c>
      <c r="AB4165">
        <v>2024</v>
      </c>
    </row>
    <row r="4166" spans="1:28" x14ac:dyDescent="0.3">
      <c r="A4166" t="s">
        <v>4843</v>
      </c>
      <c r="B4166" s="9">
        <v>45561</v>
      </c>
      <c r="C4166" t="s">
        <v>544</v>
      </c>
      <c r="D4166" t="s">
        <v>180</v>
      </c>
      <c r="E4166" t="s">
        <v>50</v>
      </c>
      <c r="F4166" t="s">
        <v>5750</v>
      </c>
      <c r="G4166" t="s">
        <v>5729</v>
      </c>
      <c r="H4166" t="s">
        <v>213</v>
      </c>
      <c r="I4166" t="s">
        <v>190</v>
      </c>
      <c r="J4166" t="s">
        <v>46</v>
      </c>
      <c r="K4166" t="s">
        <v>5726</v>
      </c>
      <c r="L4166" t="s">
        <v>54</v>
      </c>
      <c r="M4166">
        <v>11</v>
      </c>
      <c r="N4166">
        <v>1200</v>
      </c>
      <c r="O4166">
        <v>838.84181818181821</v>
      </c>
      <c r="P4166">
        <v>10</v>
      </c>
      <c r="Q4166">
        <v>88.52</v>
      </c>
      <c r="R4166" t="s">
        <v>5724</v>
      </c>
      <c r="S4166">
        <v>5</v>
      </c>
      <c r="T4166" t="s">
        <v>34</v>
      </c>
      <c r="U4166">
        <v>13200</v>
      </c>
      <c r="V4166">
        <v>1320</v>
      </c>
      <c r="W4166">
        <v>11880</v>
      </c>
      <c r="X4166">
        <v>9227.26</v>
      </c>
      <c r="Y4166">
        <v>2564.2199999999998</v>
      </c>
      <c r="Z4166">
        <v>21.58</v>
      </c>
      <c r="AA4166" t="s">
        <v>5781</v>
      </c>
      <c r="AB4166">
        <v>2024</v>
      </c>
    </row>
    <row r="4167" spans="1:28" x14ac:dyDescent="0.3">
      <c r="A4167" t="s">
        <v>4844</v>
      </c>
      <c r="B4167" s="9">
        <v>45551</v>
      </c>
      <c r="C4167" t="s">
        <v>920</v>
      </c>
      <c r="D4167" t="s">
        <v>77</v>
      </c>
      <c r="E4167" t="s">
        <v>28</v>
      </c>
      <c r="F4167" t="s">
        <v>5741</v>
      </c>
      <c r="G4167" t="s">
        <v>5732</v>
      </c>
      <c r="H4167" t="s">
        <v>51</v>
      </c>
      <c r="I4167" t="s">
        <v>83</v>
      </c>
      <c r="J4167" t="s">
        <v>40</v>
      </c>
      <c r="K4167" t="s">
        <v>5726</v>
      </c>
      <c r="L4167" t="s">
        <v>5727</v>
      </c>
      <c r="M4167">
        <v>5</v>
      </c>
      <c r="N4167">
        <v>6500</v>
      </c>
      <c r="O4167">
        <v>3854.6120000000001</v>
      </c>
      <c r="P4167">
        <v>5</v>
      </c>
      <c r="Q4167">
        <v>84.28</v>
      </c>
      <c r="R4167" t="s">
        <v>5724</v>
      </c>
      <c r="S4167">
        <v>3</v>
      </c>
      <c r="T4167" t="s">
        <v>34</v>
      </c>
      <c r="U4167">
        <v>32500</v>
      </c>
      <c r="V4167">
        <v>1625</v>
      </c>
      <c r="W4167">
        <v>30875</v>
      </c>
      <c r="X4167">
        <v>19273.060000000001</v>
      </c>
      <c r="Y4167">
        <v>11517.66</v>
      </c>
      <c r="Z4167">
        <v>37.299999999999997</v>
      </c>
      <c r="AA4167" t="s">
        <v>5781</v>
      </c>
      <c r="AB4167">
        <v>2024</v>
      </c>
    </row>
    <row r="4168" spans="1:28" x14ac:dyDescent="0.3">
      <c r="A4168" t="s">
        <v>4845</v>
      </c>
      <c r="B4168" s="9">
        <v>45955</v>
      </c>
      <c r="C4168" t="s">
        <v>275</v>
      </c>
      <c r="D4168" t="s">
        <v>98</v>
      </c>
      <c r="E4168" t="s">
        <v>38</v>
      </c>
      <c r="F4168" t="s">
        <v>5764</v>
      </c>
      <c r="G4168" t="s">
        <v>5723</v>
      </c>
      <c r="H4168" t="s">
        <v>73</v>
      </c>
      <c r="I4168" t="s">
        <v>160</v>
      </c>
      <c r="J4168" t="s">
        <v>31</v>
      </c>
      <c r="K4168" t="s">
        <v>5726</v>
      </c>
      <c r="L4168" t="s">
        <v>90</v>
      </c>
      <c r="M4168">
        <v>3</v>
      </c>
      <c r="N4168">
        <v>4200</v>
      </c>
      <c r="O4168">
        <v>3305.0066666666667</v>
      </c>
      <c r="P4168">
        <v>0</v>
      </c>
      <c r="Q4168">
        <v>1478.23</v>
      </c>
      <c r="R4168" t="s">
        <v>64</v>
      </c>
      <c r="S4168">
        <v>5</v>
      </c>
      <c r="T4168" t="s">
        <v>34</v>
      </c>
      <c r="U4168">
        <v>12600</v>
      </c>
      <c r="V4168">
        <v>0</v>
      </c>
      <c r="W4168">
        <v>12600</v>
      </c>
      <c r="X4168">
        <v>9915.02</v>
      </c>
      <c r="Y4168">
        <v>1206.75</v>
      </c>
      <c r="Z4168">
        <v>9.58</v>
      </c>
      <c r="AA4168" t="s">
        <v>5784</v>
      </c>
      <c r="AB4168">
        <v>2025</v>
      </c>
    </row>
    <row r="4169" spans="1:28" x14ac:dyDescent="0.3">
      <c r="A4169" t="s">
        <v>4846</v>
      </c>
      <c r="B4169" s="9">
        <v>45734</v>
      </c>
      <c r="C4169" t="s">
        <v>2246</v>
      </c>
      <c r="D4169" t="s">
        <v>162</v>
      </c>
      <c r="E4169" t="s">
        <v>50</v>
      </c>
      <c r="F4169" t="s">
        <v>5728</v>
      </c>
      <c r="G4169" t="s">
        <v>5733</v>
      </c>
      <c r="H4169" t="s">
        <v>68</v>
      </c>
      <c r="I4169" t="s">
        <v>69</v>
      </c>
      <c r="J4169" t="s">
        <v>63</v>
      </c>
      <c r="K4169" t="s">
        <v>5726</v>
      </c>
      <c r="L4169" t="s">
        <v>5727</v>
      </c>
      <c r="M4169">
        <v>9</v>
      </c>
      <c r="N4169">
        <v>3200</v>
      </c>
      <c r="O4169">
        <v>1341.4088888888889</v>
      </c>
      <c r="P4169">
        <v>30</v>
      </c>
      <c r="Q4169">
        <v>654.80999999999995</v>
      </c>
      <c r="R4169" t="s">
        <v>5724</v>
      </c>
      <c r="S4169">
        <v>4</v>
      </c>
      <c r="T4169" t="s">
        <v>41</v>
      </c>
      <c r="U4169">
        <v>28800</v>
      </c>
      <c r="V4169">
        <v>8640</v>
      </c>
      <c r="W4169">
        <v>20160</v>
      </c>
      <c r="X4169">
        <v>12072.68</v>
      </c>
      <c r="Y4169">
        <v>7432.51</v>
      </c>
      <c r="Z4169">
        <v>36.869999999999997</v>
      </c>
      <c r="AA4169" t="s">
        <v>5782</v>
      </c>
      <c r="AB4169">
        <v>2025</v>
      </c>
    </row>
    <row r="4170" spans="1:28" x14ac:dyDescent="0.3">
      <c r="A4170" t="s">
        <v>4847</v>
      </c>
      <c r="B4170" s="9">
        <v>45931</v>
      </c>
      <c r="C4170" t="s">
        <v>238</v>
      </c>
      <c r="D4170" t="s">
        <v>82</v>
      </c>
      <c r="E4170" t="s">
        <v>28</v>
      </c>
      <c r="F4170" t="s">
        <v>5763</v>
      </c>
      <c r="G4170" t="s">
        <v>5723</v>
      </c>
      <c r="H4170" t="s">
        <v>73</v>
      </c>
      <c r="I4170" t="s">
        <v>160</v>
      </c>
      <c r="J4170" t="s">
        <v>31</v>
      </c>
      <c r="K4170" t="s">
        <v>53</v>
      </c>
      <c r="L4170" t="s">
        <v>5730</v>
      </c>
      <c r="M4170">
        <v>5</v>
      </c>
      <c r="N4170">
        <v>72000</v>
      </c>
      <c r="O4170">
        <v>47817.046000000002</v>
      </c>
      <c r="P4170">
        <v>10</v>
      </c>
      <c r="Q4170">
        <v>257.25</v>
      </c>
      <c r="R4170" t="s">
        <v>64</v>
      </c>
      <c r="S4170">
        <v>4</v>
      </c>
      <c r="T4170" t="s">
        <v>41</v>
      </c>
      <c r="U4170">
        <v>360000</v>
      </c>
      <c r="V4170">
        <v>36000</v>
      </c>
      <c r="W4170">
        <v>324000</v>
      </c>
      <c r="X4170">
        <v>239085.23</v>
      </c>
      <c r="Y4170">
        <v>84657.52</v>
      </c>
      <c r="Z4170">
        <v>26.13</v>
      </c>
      <c r="AA4170" t="s">
        <v>5784</v>
      </c>
      <c r="AB4170">
        <v>2025</v>
      </c>
    </row>
    <row r="4171" spans="1:28" x14ac:dyDescent="0.3">
      <c r="A4171" t="s">
        <v>4848</v>
      </c>
      <c r="B4171" s="9">
        <v>45715</v>
      </c>
      <c r="C4171" t="s">
        <v>275</v>
      </c>
      <c r="D4171" t="s">
        <v>342</v>
      </c>
      <c r="E4171" t="s">
        <v>38</v>
      </c>
      <c r="F4171" t="s">
        <v>5736</v>
      </c>
      <c r="G4171" t="s">
        <v>5723</v>
      </c>
      <c r="H4171" t="s">
        <v>29</v>
      </c>
      <c r="I4171" t="s">
        <v>39</v>
      </c>
      <c r="J4171" t="s">
        <v>31</v>
      </c>
      <c r="K4171" t="s">
        <v>32</v>
      </c>
      <c r="L4171" t="s">
        <v>5730</v>
      </c>
      <c r="M4171">
        <v>2</v>
      </c>
      <c r="N4171">
        <v>2200</v>
      </c>
      <c r="O4171">
        <v>872.43499999999995</v>
      </c>
      <c r="P4171">
        <v>30</v>
      </c>
      <c r="Q4171">
        <v>134.82</v>
      </c>
      <c r="R4171" t="s">
        <v>5724</v>
      </c>
      <c r="S4171">
        <v>4</v>
      </c>
      <c r="T4171" t="s">
        <v>102</v>
      </c>
      <c r="U4171">
        <v>4400</v>
      </c>
      <c r="V4171">
        <v>1320</v>
      </c>
      <c r="W4171">
        <v>3080</v>
      </c>
      <c r="X4171">
        <v>1744.87</v>
      </c>
      <c r="Y4171">
        <v>1200.31</v>
      </c>
      <c r="Z4171">
        <v>38.97</v>
      </c>
      <c r="AA4171" t="s">
        <v>5779</v>
      </c>
      <c r="AB4171">
        <v>2025</v>
      </c>
    </row>
    <row r="4172" spans="1:28" x14ac:dyDescent="0.3">
      <c r="A4172" t="s">
        <v>4849</v>
      </c>
      <c r="B4172" s="9">
        <v>45338</v>
      </c>
      <c r="C4172" t="s">
        <v>588</v>
      </c>
      <c r="D4172" t="s">
        <v>212</v>
      </c>
      <c r="E4172" t="s">
        <v>28</v>
      </c>
      <c r="F4172" t="s">
        <v>5731</v>
      </c>
      <c r="G4172" t="s">
        <v>5733</v>
      </c>
      <c r="H4172" t="s">
        <v>144</v>
      </c>
      <c r="I4172" t="s">
        <v>145</v>
      </c>
      <c r="J4172" t="s">
        <v>40</v>
      </c>
      <c r="K4172" t="s">
        <v>32</v>
      </c>
      <c r="L4172" t="s">
        <v>90</v>
      </c>
      <c r="M4172">
        <v>8</v>
      </c>
      <c r="N4172">
        <v>8500</v>
      </c>
      <c r="O4172">
        <v>3752.1574999999998</v>
      </c>
      <c r="P4172">
        <v>30</v>
      </c>
      <c r="Q4172">
        <v>734.62</v>
      </c>
      <c r="R4172" t="s">
        <v>5724</v>
      </c>
      <c r="S4172">
        <v>4</v>
      </c>
      <c r="T4172" t="s">
        <v>34</v>
      </c>
      <c r="U4172">
        <v>68000</v>
      </c>
      <c r="V4172">
        <v>20400</v>
      </c>
      <c r="W4172">
        <v>47600</v>
      </c>
      <c r="X4172">
        <v>30017.26</v>
      </c>
      <c r="Y4172">
        <v>16848.12</v>
      </c>
      <c r="Z4172">
        <v>35.4</v>
      </c>
      <c r="AA4172" t="s">
        <v>5779</v>
      </c>
      <c r="AB4172">
        <v>2024</v>
      </c>
    </row>
    <row r="4173" spans="1:28" x14ac:dyDescent="0.3">
      <c r="A4173" t="s">
        <v>4850</v>
      </c>
      <c r="B4173" s="9">
        <v>45547</v>
      </c>
      <c r="C4173" t="s">
        <v>1031</v>
      </c>
      <c r="D4173" t="s">
        <v>281</v>
      </c>
      <c r="E4173" t="s">
        <v>121</v>
      </c>
      <c r="F4173" t="s">
        <v>5763</v>
      </c>
      <c r="G4173" t="s">
        <v>5729</v>
      </c>
      <c r="H4173" t="s">
        <v>5740</v>
      </c>
      <c r="I4173" t="s">
        <v>80</v>
      </c>
      <c r="J4173" t="s">
        <v>46</v>
      </c>
      <c r="K4173" t="s">
        <v>32</v>
      </c>
      <c r="L4173" t="s">
        <v>5730</v>
      </c>
      <c r="M4173">
        <v>8</v>
      </c>
      <c r="N4173">
        <v>42000</v>
      </c>
      <c r="O4173">
        <v>33275.541250000002</v>
      </c>
      <c r="P4173">
        <v>0</v>
      </c>
      <c r="Q4173">
        <v>1527.14</v>
      </c>
      <c r="R4173" t="s">
        <v>5724</v>
      </c>
      <c r="S4173">
        <v>3</v>
      </c>
      <c r="T4173" t="s">
        <v>34</v>
      </c>
      <c r="U4173">
        <v>336000</v>
      </c>
      <c r="V4173">
        <v>0</v>
      </c>
      <c r="W4173">
        <v>336000</v>
      </c>
      <c r="X4173">
        <v>266204.33</v>
      </c>
      <c r="Y4173">
        <v>68268.53</v>
      </c>
      <c r="Z4173">
        <v>20.32</v>
      </c>
      <c r="AA4173" t="s">
        <v>5781</v>
      </c>
      <c r="AB4173">
        <v>2024</v>
      </c>
    </row>
    <row r="4174" spans="1:28" x14ac:dyDescent="0.3">
      <c r="A4174" t="s">
        <v>4851</v>
      </c>
      <c r="B4174" s="9">
        <v>45636</v>
      </c>
      <c r="C4174" t="s">
        <v>1934</v>
      </c>
      <c r="D4174" t="s">
        <v>49</v>
      </c>
      <c r="E4174" t="s">
        <v>50</v>
      </c>
      <c r="F4174" t="s">
        <v>5731</v>
      </c>
      <c r="G4174" t="s">
        <v>5729</v>
      </c>
      <c r="H4174" t="s">
        <v>213</v>
      </c>
      <c r="I4174" t="s">
        <v>190</v>
      </c>
      <c r="J4174" t="s">
        <v>46</v>
      </c>
      <c r="K4174" t="s">
        <v>53</v>
      </c>
      <c r="L4174" t="s">
        <v>54</v>
      </c>
      <c r="M4174">
        <v>6</v>
      </c>
      <c r="N4174">
        <v>14500</v>
      </c>
      <c r="O4174">
        <v>10470.296666666667</v>
      </c>
      <c r="P4174">
        <v>10</v>
      </c>
      <c r="Q4174">
        <v>1163.8499999999999</v>
      </c>
      <c r="R4174" t="s">
        <v>5724</v>
      </c>
      <c r="S4174">
        <v>4</v>
      </c>
      <c r="T4174" t="s">
        <v>41</v>
      </c>
      <c r="U4174">
        <v>87000</v>
      </c>
      <c r="V4174">
        <v>8700</v>
      </c>
      <c r="W4174">
        <v>78300</v>
      </c>
      <c r="X4174">
        <v>62821.78</v>
      </c>
      <c r="Y4174">
        <v>14314.37</v>
      </c>
      <c r="Z4174">
        <v>18.28</v>
      </c>
      <c r="AA4174" t="s">
        <v>5783</v>
      </c>
      <c r="AB4174">
        <v>2024</v>
      </c>
    </row>
    <row r="4175" spans="1:28" x14ac:dyDescent="0.3">
      <c r="A4175" t="s">
        <v>4852</v>
      </c>
      <c r="B4175" s="9">
        <v>45610</v>
      </c>
      <c r="C4175" t="s">
        <v>2409</v>
      </c>
      <c r="D4175" t="s">
        <v>276</v>
      </c>
      <c r="E4175" t="s">
        <v>121</v>
      </c>
      <c r="F4175" t="s">
        <v>5755</v>
      </c>
      <c r="G4175" t="s">
        <v>5743</v>
      </c>
      <c r="H4175" t="s">
        <v>5744</v>
      </c>
      <c r="I4175" t="s">
        <v>86</v>
      </c>
      <c r="J4175" t="s">
        <v>46</v>
      </c>
      <c r="K4175" t="s">
        <v>53</v>
      </c>
      <c r="L4175" t="s">
        <v>33</v>
      </c>
      <c r="M4175">
        <v>1</v>
      </c>
      <c r="N4175">
        <v>10500</v>
      </c>
      <c r="O4175">
        <v>4538</v>
      </c>
      <c r="P4175">
        <v>25</v>
      </c>
      <c r="Q4175">
        <v>1656.27</v>
      </c>
      <c r="R4175" t="s">
        <v>5724</v>
      </c>
      <c r="S4175">
        <v>1</v>
      </c>
      <c r="T4175" t="s">
        <v>34</v>
      </c>
      <c r="U4175">
        <v>10500</v>
      </c>
      <c r="V4175">
        <v>2625</v>
      </c>
      <c r="W4175">
        <v>7875</v>
      </c>
      <c r="X4175">
        <v>4538</v>
      </c>
      <c r="Y4175">
        <v>1680.73</v>
      </c>
      <c r="Z4175">
        <v>21.34</v>
      </c>
      <c r="AA4175" t="s">
        <v>5786</v>
      </c>
      <c r="AB4175">
        <v>2024</v>
      </c>
    </row>
    <row r="4176" spans="1:28" x14ac:dyDescent="0.3">
      <c r="A4176" t="s">
        <v>4853</v>
      </c>
      <c r="B4176" s="9">
        <v>45471</v>
      </c>
      <c r="C4176" t="s">
        <v>450</v>
      </c>
      <c r="D4176" t="s">
        <v>212</v>
      </c>
      <c r="E4176" t="s">
        <v>28</v>
      </c>
      <c r="F4176" t="s">
        <v>5761</v>
      </c>
      <c r="G4176" t="s">
        <v>5733</v>
      </c>
      <c r="H4176" t="s">
        <v>110</v>
      </c>
      <c r="I4176" t="s">
        <v>111</v>
      </c>
      <c r="J4176" t="s">
        <v>31</v>
      </c>
      <c r="K4176" t="s">
        <v>32</v>
      </c>
      <c r="L4176" t="s">
        <v>90</v>
      </c>
      <c r="M4176">
        <v>11</v>
      </c>
      <c r="N4176">
        <v>8500</v>
      </c>
      <c r="O4176">
        <v>4917.0372727272734</v>
      </c>
      <c r="P4176">
        <v>25</v>
      </c>
      <c r="Q4176">
        <v>139.37</v>
      </c>
      <c r="R4176" t="s">
        <v>5724</v>
      </c>
      <c r="S4176">
        <v>4</v>
      </c>
      <c r="T4176" t="s">
        <v>5752</v>
      </c>
      <c r="U4176">
        <v>93500</v>
      </c>
      <c r="V4176">
        <v>23375</v>
      </c>
      <c r="W4176">
        <v>70125</v>
      </c>
      <c r="X4176">
        <v>54087.41</v>
      </c>
      <c r="Y4176">
        <v>15898.22</v>
      </c>
      <c r="Z4176">
        <v>22.67</v>
      </c>
      <c r="AA4176" t="s">
        <v>5780</v>
      </c>
      <c r="AB4176">
        <v>2024</v>
      </c>
    </row>
    <row r="4177" spans="1:28" x14ac:dyDescent="0.3">
      <c r="A4177" t="s">
        <v>4854</v>
      </c>
      <c r="B4177" s="9">
        <v>46122</v>
      </c>
      <c r="C4177" t="s">
        <v>427</v>
      </c>
      <c r="D4177" t="s">
        <v>114</v>
      </c>
      <c r="E4177" t="s">
        <v>28</v>
      </c>
      <c r="F4177" t="s">
        <v>5760</v>
      </c>
      <c r="G4177" t="s">
        <v>5729</v>
      </c>
      <c r="H4177" t="s">
        <v>213</v>
      </c>
      <c r="I4177" t="s">
        <v>190</v>
      </c>
      <c r="J4177" t="s">
        <v>40</v>
      </c>
      <c r="K4177" t="s">
        <v>53</v>
      </c>
      <c r="L4177" t="s">
        <v>33</v>
      </c>
      <c r="M4177">
        <v>2</v>
      </c>
      <c r="N4177">
        <v>3200</v>
      </c>
      <c r="O4177">
        <v>2044.2650000000001</v>
      </c>
      <c r="P4177">
        <v>5</v>
      </c>
      <c r="Q4177">
        <v>1690.5</v>
      </c>
      <c r="R4177" t="s">
        <v>5724</v>
      </c>
      <c r="S4177">
        <v>4</v>
      </c>
      <c r="T4177" t="s">
        <v>34</v>
      </c>
      <c r="U4177">
        <v>6400</v>
      </c>
      <c r="V4177">
        <v>320</v>
      </c>
      <c r="W4177">
        <v>6080</v>
      </c>
      <c r="X4177">
        <v>4088.53</v>
      </c>
      <c r="Y4177">
        <v>300.97000000000003</v>
      </c>
      <c r="Z4177">
        <v>4.95</v>
      </c>
      <c r="AA4177" t="s">
        <v>5787</v>
      </c>
      <c r="AB4177">
        <v>2026</v>
      </c>
    </row>
    <row r="4178" spans="1:28" x14ac:dyDescent="0.3">
      <c r="A4178" t="s">
        <v>4855</v>
      </c>
      <c r="B4178" s="9">
        <v>45376</v>
      </c>
      <c r="C4178" t="s">
        <v>1513</v>
      </c>
      <c r="D4178" t="s">
        <v>37</v>
      </c>
      <c r="E4178" t="s">
        <v>38</v>
      </c>
      <c r="F4178" t="s">
        <v>5761</v>
      </c>
      <c r="G4178" t="s">
        <v>5743</v>
      </c>
      <c r="H4178" t="s">
        <v>5744</v>
      </c>
      <c r="I4178" t="s">
        <v>86</v>
      </c>
      <c r="J4178" t="s">
        <v>63</v>
      </c>
      <c r="K4178" t="s">
        <v>53</v>
      </c>
      <c r="L4178" t="s">
        <v>5727</v>
      </c>
      <c r="M4178">
        <v>2</v>
      </c>
      <c r="N4178">
        <v>1800</v>
      </c>
      <c r="O4178">
        <v>1149.93</v>
      </c>
      <c r="P4178">
        <v>20</v>
      </c>
      <c r="Q4178">
        <v>564.21</v>
      </c>
      <c r="R4178" t="s">
        <v>5724</v>
      </c>
      <c r="S4178">
        <v>4</v>
      </c>
      <c r="T4178" t="s">
        <v>34</v>
      </c>
      <c r="U4178">
        <v>3600</v>
      </c>
      <c r="V4178">
        <v>720</v>
      </c>
      <c r="W4178">
        <v>2880</v>
      </c>
      <c r="X4178">
        <v>2299.86</v>
      </c>
      <c r="Y4178">
        <v>15.93</v>
      </c>
      <c r="Z4178">
        <v>0.55000000000000004</v>
      </c>
      <c r="AA4178" t="s">
        <v>5782</v>
      </c>
      <c r="AB4178">
        <v>2024</v>
      </c>
    </row>
    <row r="4179" spans="1:28" x14ac:dyDescent="0.3">
      <c r="A4179" t="s">
        <v>4856</v>
      </c>
      <c r="B4179" s="9">
        <v>45926</v>
      </c>
      <c r="C4179" t="s">
        <v>272</v>
      </c>
      <c r="D4179" t="s">
        <v>108</v>
      </c>
      <c r="E4179" t="s">
        <v>109</v>
      </c>
      <c r="F4179" t="s">
        <v>5764</v>
      </c>
      <c r="G4179" t="s">
        <v>5729</v>
      </c>
      <c r="H4179" t="s">
        <v>169</v>
      </c>
      <c r="I4179" t="s">
        <v>153</v>
      </c>
      <c r="J4179" t="s">
        <v>63</v>
      </c>
      <c r="K4179" t="s">
        <v>53</v>
      </c>
      <c r="L4179" t="s">
        <v>54</v>
      </c>
      <c r="M4179">
        <v>5</v>
      </c>
      <c r="N4179">
        <v>7200</v>
      </c>
      <c r="O4179">
        <v>4157.2800000000007</v>
      </c>
      <c r="P4179">
        <v>25</v>
      </c>
      <c r="Q4179">
        <v>1414.03</v>
      </c>
      <c r="R4179" t="s">
        <v>5724</v>
      </c>
      <c r="S4179">
        <v>2</v>
      </c>
      <c r="T4179" t="s">
        <v>102</v>
      </c>
      <c r="U4179">
        <v>36000</v>
      </c>
      <c r="V4179">
        <v>9000</v>
      </c>
      <c r="W4179">
        <v>27000</v>
      </c>
      <c r="X4179">
        <v>20786.400000000001</v>
      </c>
      <c r="Y4179">
        <v>4799.57</v>
      </c>
      <c r="Z4179">
        <v>17.78</v>
      </c>
      <c r="AA4179" t="s">
        <v>5781</v>
      </c>
      <c r="AB4179">
        <v>2025</v>
      </c>
    </row>
    <row r="4180" spans="1:28" x14ac:dyDescent="0.3">
      <c r="A4180" t="s">
        <v>4857</v>
      </c>
      <c r="B4180" s="9">
        <v>45705</v>
      </c>
      <c r="C4180" t="s">
        <v>2130</v>
      </c>
      <c r="D4180" t="s">
        <v>188</v>
      </c>
      <c r="E4180" t="s">
        <v>121</v>
      </c>
      <c r="F4180" t="s">
        <v>5747</v>
      </c>
      <c r="G4180" t="s">
        <v>5723</v>
      </c>
      <c r="H4180" t="s">
        <v>73</v>
      </c>
      <c r="I4180" t="s">
        <v>160</v>
      </c>
      <c r="J4180" t="s">
        <v>63</v>
      </c>
      <c r="K4180" t="s">
        <v>32</v>
      </c>
      <c r="L4180" t="s">
        <v>54</v>
      </c>
      <c r="M4180">
        <v>6</v>
      </c>
      <c r="N4180">
        <v>12500</v>
      </c>
      <c r="O4180">
        <v>6508.6466666666665</v>
      </c>
      <c r="P4180">
        <v>30</v>
      </c>
      <c r="Q4180">
        <v>1121.25</v>
      </c>
      <c r="R4180" t="s">
        <v>5724</v>
      </c>
      <c r="S4180">
        <v>3</v>
      </c>
      <c r="T4180" t="s">
        <v>34</v>
      </c>
      <c r="U4180">
        <v>75000</v>
      </c>
      <c r="V4180">
        <v>22500</v>
      </c>
      <c r="W4180">
        <v>52500</v>
      </c>
      <c r="X4180">
        <v>39051.879999999997</v>
      </c>
      <c r="Y4180">
        <v>12326.87</v>
      </c>
      <c r="Z4180">
        <v>23.48</v>
      </c>
      <c r="AA4180" t="s">
        <v>5779</v>
      </c>
      <c r="AB4180">
        <v>2025</v>
      </c>
    </row>
    <row r="4181" spans="1:28" x14ac:dyDescent="0.3">
      <c r="A4181" t="s">
        <v>4858</v>
      </c>
      <c r="B4181" s="9">
        <v>45779</v>
      </c>
      <c r="C4181" t="s">
        <v>1562</v>
      </c>
      <c r="D4181" t="s">
        <v>273</v>
      </c>
      <c r="E4181" t="s">
        <v>28</v>
      </c>
      <c r="F4181" t="s">
        <v>5746</v>
      </c>
      <c r="G4181" t="s">
        <v>5732</v>
      </c>
      <c r="H4181" t="s">
        <v>61</v>
      </c>
      <c r="I4181" t="s">
        <v>62</v>
      </c>
      <c r="J4181" t="s">
        <v>40</v>
      </c>
      <c r="K4181" t="s">
        <v>53</v>
      </c>
      <c r="L4181" t="s">
        <v>5730</v>
      </c>
      <c r="M4181">
        <v>7</v>
      </c>
      <c r="N4181">
        <v>32000</v>
      </c>
      <c r="O4181">
        <v>13705.124285714284</v>
      </c>
      <c r="P4181">
        <v>25</v>
      </c>
      <c r="Q4181">
        <v>1755.48</v>
      </c>
      <c r="R4181" t="s">
        <v>5724</v>
      </c>
      <c r="S4181">
        <v>5</v>
      </c>
      <c r="T4181" t="s">
        <v>34</v>
      </c>
      <c r="U4181">
        <v>224000</v>
      </c>
      <c r="V4181">
        <v>56000</v>
      </c>
      <c r="W4181">
        <v>168000</v>
      </c>
      <c r="X4181">
        <v>95935.87</v>
      </c>
      <c r="Y4181">
        <v>70308.649999999994</v>
      </c>
      <c r="Z4181">
        <v>41.85</v>
      </c>
      <c r="AA4181" t="s">
        <v>5776</v>
      </c>
      <c r="AB4181">
        <v>2025</v>
      </c>
    </row>
    <row r="4182" spans="1:28" x14ac:dyDescent="0.3">
      <c r="A4182" t="s">
        <v>4859</v>
      </c>
      <c r="B4182" s="9">
        <v>45759</v>
      </c>
      <c r="C4182" t="s">
        <v>142</v>
      </c>
      <c r="D4182" t="s">
        <v>143</v>
      </c>
      <c r="E4182" t="s">
        <v>28</v>
      </c>
      <c r="F4182" t="s">
        <v>5722</v>
      </c>
      <c r="G4182" t="s">
        <v>5723</v>
      </c>
      <c r="H4182" t="s">
        <v>29</v>
      </c>
      <c r="I4182" t="s">
        <v>30</v>
      </c>
      <c r="J4182" t="s">
        <v>40</v>
      </c>
      <c r="K4182" t="s">
        <v>32</v>
      </c>
      <c r="L4182" t="s">
        <v>33</v>
      </c>
      <c r="M4182">
        <v>8</v>
      </c>
      <c r="N4182">
        <v>7800</v>
      </c>
      <c r="O4182">
        <v>5461.085</v>
      </c>
      <c r="P4182">
        <v>10</v>
      </c>
      <c r="Q4182">
        <v>448.69</v>
      </c>
      <c r="R4182" t="s">
        <v>5724</v>
      </c>
      <c r="S4182">
        <v>4</v>
      </c>
      <c r="T4182" t="s">
        <v>34</v>
      </c>
      <c r="U4182">
        <v>62400</v>
      </c>
      <c r="V4182">
        <v>6240</v>
      </c>
      <c r="W4182">
        <v>56160</v>
      </c>
      <c r="X4182">
        <v>43688.68</v>
      </c>
      <c r="Y4182">
        <v>12022.63</v>
      </c>
      <c r="Z4182">
        <v>21.41</v>
      </c>
      <c r="AA4182" t="s">
        <v>5787</v>
      </c>
      <c r="AB4182">
        <v>2025</v>
      </c>
    </row>
    <row r="4183" spans="1:28" x14ac:dyDescent="0.3">
      <c r="A4183" t="s">
        <v>4860</v>
      </c>
      <c r="B4183" s="9">
        <v>45586</v>
      </c>
      <c r="C4183" t="s">
        <v>685</v>
      </c>
      <c r="D4183" t="s">
        <v>108</v>
      </c>
      <c r="E4183" t="s">
        <v>109</v>
      </c>
      <c r="F4183" t="s">
        <v>5747</v>
      </c>
      <c r="G4183" t="s">
        <v>5729</v>
      </c>
      <c r="H4183" t="s">
        <v>5740</v>
      </c>
      <c r="I4183" t="s">
        <v>80</v>
      </c>
      <c r="J4183" t="s">
        <v>63</v>
      </c>
      <c r="K4183" t="s">
        <v>53</v>
      </c>
      <c r="L4183" t="s">
        <v>90</v>
      </c>
      <c r="M4183">
        <v>9</v>
      </c>
      <c r="N4183">
        <v>7200</v>
      </c>
      <c r="O4183">
        <v>4216.8599999999997</v>
      </c>
      <c r="P4183">
        <v>15</v>
      </c>
      <c r="Q4183">
        <v>590.61</v>
      </c>
      <c r="R4183" t="s">
        <v>5724</v>
      </c>
      <c r="S4183">
        <v>5</v>
      </c>
      <c r="T4183" t="s">
        <v>34</v>
      </c>
      <c r="U4183">
        <v>64800</v>
      </c>
      <c r="V4183">
        <v>9720</v>
      </c>
      <c r="W4183">
        <v>55080</v>
      </c>
      <c r="X4183">
        <v>37951.74</v>
      </c>
      <c r="Y4183">
        <v>16537.650000000001</v>
      </c>
      <c r="Z4183">
        <v>30.02</v>
      </c>
      <c r="AA4183" t="s">
        <v>5784</v>
      </c>
      <c r="AB4183">
        <v>2024</v>
      </c>
    </row>
    <row r="4184" spans="1:28" x14ac:dyDescent="0.3">
      <c r="A4184" t="s">
        <v>4861</v>
      </c>
      <c r="B4184" s="9">
        <v>45414</v>
      </c>
      <c r="C4184" t="s">
        <v>698</v>
      </c>
      <c r="D4184" t="s">
        <v>256</v>
      </c>
      <c r="E4184" t="s">
        <v>38</v>
      </c>
      <c r="F4184" t="s">
        <v>5728</v>
      </c>
      <c r="G4184" t="s">
        <v>5723</v>
      </c>
      <c r="H4184" t="s">
        <v>73</v>
      </c>
      <c r="I4184" t="s">
        <v>74</v>
      </c>
      <c r="J4184" t="s">
        <v>46</v>
      </c>
      <c r="K4184" t="s">
        <v>5726</v>
      </c>
      <c r="L4184" t="s">
        <v>5727</v>
      </c>
      <c r="M4184">
        <v>4</v>
      </c>
      <c r="N4184">
        <v>4500</v>
      </c>
      <c r="O4184">
        <v>2180.1774999999998</v>
      </c>
      <c r="P4184">
        <v>25</v>
      </c>
      <c r="Q4184">
        <v>443.21</v>
      </c>
      <c r="R4184" t="s">
        <v>5724</v>
      </c>
      <c r="S4184">
        <v>4</v>
      </c>
      <c r="T4184" t="s">
        <v>34</v>
      </c>
      <c r="U4184">
        <v>18000</v>
      </c>
      <c r="V4184">
        <v>4500</v>
      </c>
      <c r="W4184">
        <v>13500</v>
      </c>
      <c r="X4184">
        <v>8720.7099999999991</v>
      </c>
      <c r="Y4184">
        <v>4336.08</v>
      </c>
      <c r="Z4184">
        <v>32.119999999999997</v>
      </c>
      <c r="AA4184" t="s">
        <v>5776</v>
      </c>
      <c r="AB4184">
        <v>2024</v>
      </c>
    </row>
    <row r="4185" spans="1:28" x14ac:dyDescent="0.3">
      <c r="A4185" t="s">
        <v>4862</v>
      </c>
      <c r="B4185" s="9">
        <v>46105</v>
      </c>
      <c r="C4185" t="s">
        <v>1356</v>
      </c>
      <c r="D4185" t="s">
        <v>134</v>
      </c>
      <c r="E4185" t="s">
        <v>50</v>
      </c>
      <c r="F4185" t="s">
        <v>5741</v>
      </c>
      <c r="G4185" t="s">
        <v>5723</v>
      </c>
      <c r="H4185" t="s">
        <v>29</v>
      </c>
      <c r="I4185" t="s">
        <v>39</v>
      </c>
      <c r="J4185" t="s">
        <v>46</v>
      </c>
      <c r="K4185" t="s">
        <v>32</v>
      </c>
      <c r="L4185" t="s">
        <v>33</v>
      </c>
      <c r="M4185">
        <v>1</v>
      </c>
      <c r="N4185">
        <v>3200</v>
      </c>
      <c r="O4185">
        <v>1630.18</v>
      </c>
      <c r="P4185">
        <v>15</v>
      </c>
      <c r="Q4185">
        <v>1482.41</v>
      </c>
      <c r="R4185" t="s">
        <v>5724</v>
      </c>
      <c r="S4185">
        <v>2</v>
      </c>
      <c r="T4185" t="s">
        <v>34</v>
      </c>
      <c r="U4185">
        <v>3200</v>
      </c>
      <c r="V4185">
        <v>480</v>
      </c>
      <c r="W4185">
        <v>2720</v>
      </c>
      <c r="X4185">
        <v>1630.18</v>
      </c>
      <c r="Y4185">
        <v>-392.59</v>
      </c>
      <c r="Z4185">
        <v>-14.43</v>
      </c>
      <c r="AA4185" t="s">
        <v>5782</v>
      </c>
      <c r="AB4185">
        <v>2026</v>
      </c>
    </row>
    <row r="4186" spans="1:28" x14ac:dyDescent="0.3">
      <c r="A4186" t="s">
        <v>4863</v>
      </c>
      <c r="B4186" s="9">
        <v>46203</v>
      </c>
      <c r="C4186" t="s">
        <v>496</v>
      </c>
      <c r="D4186" t="s">
        <v>152</v>
      </c>
      <c r="E4186" t="s">
        <v>28</v>
      </c>
      <c r="F4186" t="s">
        <v>5748</v>
      </c>
      <c r="G4186" t="s">
        <v>5733</v>
      </c>
      <c r="H4186" t="s">
        <v>5734</v>
      </c>
      <c r="I4186" t="s">
        <v>105</v>
      </c>
      <c r="J4186" t="s">
        <v>31</v>
      </c>
      <c r="K4186" t="s">
        <v>5726</v>
      </c>
      <c r="L4186" t="s">
        <v>5727</v>
      </c>
      <c r="M4186">
        <v>9</v>
      </c>
      <c r="N4186">
        <v>45000</v>
      </c>
      <c r="O4186">
        <v>26645.325555555555</v>
      </c>
      <c r="P4186">
        <v>20</v>
      </c>
      <c r="Q4186">
        <v>1125.6099999999999</v>
      </c>
      <c r="R4186" t="s">
        <v>5724</v>
      </c>
      <c r="S4186">
        <v>5</v>
      </c>
      <c r="T4186" t="s">
        <v>41</v>
      </c>
      <c r="U4186">
        <v>405000</v>
      </c>
      <c r="V4186">
        <v>81000</v>
      </c>
      <c r="W4186">
        <v>324000</v>
      </c>
      <c r="X4186">
        <v>239807.93</v>
      </c>
      <c r="Y4186">
        <v>83066.460000000006</v>
      </c>
      <c r="Z4186">
        <v>25.64</v>
      </c>
      <c r="AA4186" t="s">
        <v>5780</v>
      </c>
      <c r="AB4186">
        <v>2026</v>
      </c>
    </row>
    <row r="4187" spans="1:28" x14ac:dyDescent="0.3">
      <c r="A4187" t="s">
        <v>4864</v>
      </c>
      <c r="B4187" s="9">
        <v>45398</v>
      </c>
      <c r="C4187" t="s">
        <v>1240</v>
      </c>
      <c r="D4187" t="s">
        <v>342</v>
      </c>
      <c r="E4187" t="s">
        <v>38</v>
      </c>
      <c r="F4187" t="s">
        <v>5737</v>
      </c>
      <c r="G4187" t="s">
        <v>5729</v>
      </c>
      <c r="H4187" t="s">
        <v>213</v>
      </c>
      <c r="I4187" t="s">
        <v>190</v>
      </c>
      <c r="J4187" t="s">
        <v>2589</v>
      </c>
      <c r="K4187" t="s">
        <v>5726</v>
      </c>
      <c r="L4187" t="s">
        <v>33</v>
      </c>
      <c r="M4187">
        <v>4</v>
      </c>
      <c r="N4187">
        <v>2200</v>
      </c>
      <c r="O4187">
        <v>1029.1775</v>
      </c>
      <c r="P4187">
        <v>15</v>
      </c>
      <c r="Q4187">
        <v>303.7</v>
      </c>
      <c r="R4187" t="s">
        <v>5724</v>
      </c>
      <c r="S4187">
        <v>3</v>
      </c>
      <c r="T4187" t="s">
        <v>34</v>
      </c>
      <c r="U4187">
        <v>8800</v>
      </c>
      <c r="V4187">
        <v>1320</v>
      </c>
      <c r="W4187">
        <v>7480</v>
      </c>
      <c r="X4187">
        <v>4116.71</v>
      </c>
      <c r="Y4187">
        <v>3059.59</v>
      </c>
      <c r="Z4187">
        <v>40.9</v>
      </c>
      <c r="AA4187" t="s">
        <v>5787</v>
      </c>
      <c r="AB4187">
        <v>2024</v>
      </c>
    </row>
    <row r="4188" spans="1:28" x14ac:dyDescent="0.3">
      <c r="A4188" t="s">
        <v>4865</v>
      </c>
      <c r="B4188" s="9">
        <v>45457</v>
      </c>
      <c r="C4188" t="s">
        <v>280</v>
      </c>
      <c r="D4188" t="s">
        <v>162</v>
      </c>
      <c r="E4188" t="s">
        <v>50</v>
      </c>
      <c r="F4188" t="s">
        <v>5739</v>
      </c>
      <c r="G4188" t="s">
        <v>5733</v>
      </c>
      <c r="H4188" t="s">
        <v>144</v>
      </c>
      <c r="I4188" t="s">
        <v>156</v>
      </c>
      <c r="J4188" t="s">
        <v>46</v>
      </c>
      <c r="K4188" t="s">
        <v>32</v>
      </c>
      <c r="L4188" t="s">
        <v>90</v>
      </c>
      <c r="M4188">
        <v>7</v>
      </c>
      <c r="N4188">
        <v>3200</v>
      </c>
      <c r="O4188">
        <v>2600.9271428571433</v>
      </c>
      <c r="P4188">
        <v>0</v>
      </c>
      <c r="Q4188">
        <v>1084.44</v>
      </c>
      <c r="R4188" t="s">
        <v>5724</v>
      </c>
      <c r="S4188">
        <v>4</v>
      </c>
      <c r="T4188" t="s">
        <v>34</v>
      </c>
      <c r="U4188">
        <v>22400</v>
      </c>
      <c r="V4188">
        <v>0</v>
      </c>
      <c r="W4188">
        <v>22400</v>
      </c>
      <c r="X4188">
        <v>18206.490000000002</v>
      </c>
      <c r="Y4188">
        <v>3109.07</v>
      </c>
      <c r="Z4188">
        <v>13.88</v>
      </c>
      <c r="AA4188" t="s">
        <v>5780</v>
      </c>
      <c r="AB4188">
        <v>2024</v>
      </c>
    </row>
    <row r="4189" spans="1:28" x14ac:dyDescent="0.3">
      <c r="A4189" t="s">
        <v>4866</v>
      </c>
      <c r="B4189" s="9">
        <v>45817</v>
      </c>
      <c r="C4189" t="s">
        <v>1520</v>
      </c>
      <c r="D4189" t="s">
        <v>134</v>
      </c>
      <c r="E4189" t="s">
        <v>50</v>
      </c>
      <c r="F4189" t="s">
        <v>5735</v>
      </c>
      <c r="G4189" t="s">
        <v>5729</v>
      </c>
      <c r="H4189" t="s">
        <v>213</v>
      </c>
      <c r="I4189" t="s">
        <v>190</v>
      </c>
      <c r="J4189" t="s">
        <v>40</v>
      </c>
      <c r="K4189" t="s">
        <v>5726</v>
      </c>
      <c r="L4189" t="s">
        <v>5730</v>
      </c>
      <c r="M4189">
        <v>7</v>
      </c>
      <c r="N4189">
        <v>3200</v>
      </c>
      <c r="O4189">
        <v>2061.4257142857141</v>
      </c>
      <c r="P4189">
        <v>10</v>
      </c>
      <c r="Q4189">
        <v>1636.43</v>
      </c>
      <c r="R4189" t="s">
        <v>64</v>
      </c>
      <c r="S4189">
        <v>5</v>
      </c>
      <c r="T4189" t="s">
        <v>34</v>
      </c>
      <c r="U4189">
        <v>22400</v>
      </c>
      <c r="V4189">
        <v>2240</v>
      </c>
      <c r="W4189">
        <v>20160</v>
      </c>
      <c r="X4189">
        <v>14429.98</v>
      </c>
      <c r="Y4189">
        <v>4093.59</v>
      </c>
      <c r="Z4189">
        <v>20.309999999999999</v>
      </c>
      <c r="AA4189" t="s">
        <v>5780</v>
      </c>
      <c r="AB4189">
        <v>2025</v>
      </c>
    </row>
    <row r="4190" spans="1:28" x14ac:dyDescent="0.3">
      <c r="A4190" t="s">
        <v>4867</v>
      </c>
      <c r="B4190" s="9">
        <v>46114</v>
      </c>
      <c r="C4190" t="s">
        <v>2132</v>
      </c>
      <c r="D4190" t="s">
        <v>281</v>
      </c>
      <c r="E4190" t="s">
        <v>121</v>
      </c>
      <c r="F4190" t="s">
        <v>5746</v>
      </c>
      <c r="G4190" t="s">
        <v>5729</v>
      </c>
      <c r="H4190" t="s">
        <v>169</v>
      </c>
      <c r="I4190" t="s">
        <v>153</v>
      </c>
      <c r="J4190" t="s">
        <v>31</v>
      </c>
      <c r="K4190" t="s">
        <v>53</v>
      </c>
      <c r="L4190" t="s">
        <v>90</v>
      </c>
      <c r="M4190">
        <v>10</v>
      </c>
      <c r="N4190">
        <v>42000</v>
      </c>
      <c r="O4190">
        <v>27153.019</v>
      </c>
      <c r="P4190">
        <v>5</v>
      </c>
      <c r="Q4190">
        <v>104.98</v>
      </c>
      <c r="R4190" t="s">
        <v>5724</v>
      </c>
      <c r="S4190">
        <v>5</v>
      </c>
      <c r="T4190" t="s">
        <v>34</v>
      </c>
      <c r="U4190">
        <v>420000</v>
      </c>
      <c r="V4190">
        <v>21000</v>
      </c>
      <c r="W4190">
        <v>399000</v>
      </c>
      <c r="X4190">
        <v>271530.19</v>
      </c>
      <c r="Y4190">
        <v>127364.83</v>
      </c>
      <c r="Z4190">
        <v>31.92</v>
      </c>
      <c r="AA4190" t="s">
        <v>5787</v>
      </c>
      <c r="AB4190">
        <v>2026</v>
      </c>
    </row>
    <row r="4191" spans="1:28" x14ac:dyDescent="0.3">
      <c r="A4191" t="s">
        <v>4868</v>
      </c>
      <c r="B4191" s="9">
        <v>45763</v>
      </c>
      <c r="C4191" t="s">
        <v>407</v>
      </c>
      <c r="D4191" t="s">
        <v>98</v>
      </c>
      <c r="E4191" t="s">
        <v>38</v>
      </c>
      <c r="F4191" t="s">
        <v>5764</v>
      </c>
      <c r="G4191" t="s">
        <v>5732</v>
      </c>
      <c r="H4191" t="s">
        <v>61</v>
      </c>
      <c r="I4191" t="s">
        <v>456</v>
      </c>
      <c r="J4191" t="s">
        <v>40</v>
      </c>
      <c r="K4191" t="s">
        <v>32</v>
      </c>
      <c r="L4191" t="s">
        <v>5727</v>
      </c>
      <c r="M4191">
        <v>6</v>
      </c>
      <c r="N4191">
        <v>4200</v>
      </c>
      <c r="O4191">
        <v>3258.8516666666669</v>
      </c>
      <c r="P4191">
        <v>5</v>
      </c>
      <c r="Q4191">
        <v>190.65</v>
      </c>
      <c r="R4191" t="s">
        <v>5724</v>
      </c>
      <c r="S4191">
        <v>1</v>
      </c>
      <c r="T4191" t="s">
        <v>34</v>
      </c>
      <c r="U4191">
        <v>25200</v>
      </c>
      <c r="V4191">
        <v>1260</v>
      </c>
      <c r="W4191">
        <v>23940</v>
      </c>
      <c r="X4191">
        <v>19553.11</v>
      </c>
      <c r="Y4191">
        <v>4196.24</v>
      </c>
      <c r="Z4191">
        <v>17.53</v>
      </c>
      <c r="AA4191" t="s">
        <v>5787</v>
      </c>
      <c r="AB4191">
        <v>2025</v>
      </c>
    </row>
    <row r="4192" spans="1:28" x14ac:dyDescent="0.3">
      <c r="A4192" t="s">
        <v>4869</v>
      </c>
      <c r="B4192" s="9">
        <v>45962</v>
      </c>
      <c r="C4192" t="s">
        <v>855</v>
      </c>
      <c r="D4192" t="s">
        <v>162</v>
      </c>
      <c r="E4192" t="s">
        <v>50</v>
      </c>
      <c r="F4192" t="s">
        <v>5722</v>
      </c>
      <c r="G4192" t="s">
        <v>5732</v>
      </c>
      <c r="H4192" t="s">
        <v>184</v>
      </c>
      <c r="I4192" t="s">
        <v>198</v>
      </c>
      <c r="J4192" t="s">
        <v>46</v>
      </c>
      <c r="K4192" t="s">
        <v>53</v>
      </c>
      <c r="L4192" t="s">
        <v>33</v>
      </c>
      <c r="M4192">
        <v>10</v>
      </c>
      <c r="N4192">
        <v>3200</v>
      </c>
      <c r="O4192">
        <v>2053.7269999999999</v>
      </c>
      <c r="P4192">
        <v>20</v>
      </c>
      <c r="Q4192">
        <v>626.71</v>
      </c>
      <c r="R4192" t="s">
        <v>5724</v>
      </c>
      <c r="S4192">
        <v>4</v>
      </c>
      <c r="T4192" t="s">
        <v>41</v>
      </c>
      <c r="U4192">
        <v>32000</v>
      </c>
      <c r="V4192">
        <v>6400</v>
      </c>
      <c r="W4192">
        <v>25600</v>
      </c>
      <c r="X4192">
        <v>20537.27</v>
      </c>
      <c r="Y4192">
        <v>4436.0200000000004</v>
      </c>
      <c r="Z4192">
        <v>17.329999999999998</v>
      </c>
      <c r="AA4192" t="s">
        <v>5786</v>
      </c>
      <c r="AB4192">
        <v>2025</v>
      </c>
    </row>
    <row r="4193" spans="1:28" x14ac:dyDescent="0.3">
      <c r="A4193" t="s">
        <v>4870</v>
      </c>
      <c r="B4193" s="9">
        <v>45815</v>
      </c>
      <c r="C4193" t="s">
        <v>2148</v>
      </c>
      <c r="D4193" t="s">
        <v>67</v>
      </c>
      <c r="E4193" t="s">
        <v>28</v>
      </c>
      <c r="F4193" t="s">
        <v>5757</v>
      </c>
      <c r="G4193" t="s">
        <v>5729</v>
      </c>
      <c r="H4193" t="s">
        <v>213</v>
      </c>
      <c r="I4193" t="s">
        <v>190</v>
      </c>
      <c r="J4193" t="s">
        <v>63</v>
      </c>
      <c r="K4193" t="s">
        <v>32</v>
      </c>
      <c r="L4193" t="s">
        <v>33</v>
      </c>
      <c r="M4193">
        <v>9</v>
      </c>
      <c r="N4193">
        <v>32000</v>
      </c>
      <c r="O4193">
        <v>22448.464444444442</v>
      </c>
      <c r="P4193">
        <v>10</v>
      </c>
      <c r="Q4193">
        <v>1143.6400000000001</v>
      </c>
      <c r="R4193" t="s">
        <v>5724</v>
      </c>
      <c r="S4193">
        <v>4</v>
      </c>
      <c r="T4193" t="s">
        <v>34</v>
      </c>
      <c r="U4193">
        <v>288000</v>
      </c>
      <c r="V4193">
        <v>28800</v>
      </c>
      <c r="W4193">
        <v>259200</v>
      </c>
      <c r="X4193">
        <v>202036.18</v>
      </c>
      <c r="Y4193">
        <v>56020.18</v>
      </c>
      <c r="Z4193">
        <v>21.61</v>
      </c>
      <c r="AA4193" t="s">
        <v>5780</v>
      </c>
      <c r="AB4193">
        <v>2025</v>
      </c>
    </row>
    <row r="4194" spans="1:28" x14ac:dyDescent="0.3">
      <c r="A4194" t="s">
        <v>4871</v>
      </c>
      <c r="B4194" s="9">
        <v>45696</v>
      </c>
      <c r="C4194" t="s">
        <v>365</v>
      </c>
      <c r="D4194" t="s">
        <v>366</v>
      </c>
      <c r="E4194" t="s">
        <v>28</v>
      </c>
      <c r="F4194" t="s">
        <v>5755</v>
      </c>
      <c r="G4194" t="s">
        <v>5732</v>
      </c>
      <c r="H4194" t="s">
        <v>223</v>
      </c>
      <c r="I4194" t="s">
        <v>246</v>
      </c>
      <c r="J4194" t="s">
        <v>46</v>
      </c>
      <c r="K4194" t="s">
        <v>32</v>
      </c>
      <c r="L4194" t="s">
        <v>90</v>
      </c>
      <c r="M4194">
        <v>4</v>
      </c>
      <c r="N4194">
        <v>22000</v>
      </c>
      <c r="O4194">
        <v>10808.8325</v>
      </c>
      <c r="P4194">
        <v>25</v>
      </c>
      <c r="Q4194">
        <v>336.58</v>
      </c>
      <c r="R4194" t="s">
        <v>5724</v>
      </c>
      <c r="S4194">
        <v>4</v>
      </c>
      <c r="T4194" t="s">
        <v>34</v>
      </c>
      <c r="U4194">
        <v>88000</v>
      </c>
      <c r="V4194">
        <v>22000</v>
      </c>
      <c r="W4194">
        <v>66000</v>
      </c>
      <c r="X4194">
        <v>43235.33</v>
      </c>
      <c r="Y4194">
        <v>22428.09</v>
      </c>
      <c r="Z4194">
        <v>33.979999999999997</v>
      </c>
      <c r="AA4194" t="s">
        <v>5779</v>
      </c>
      <c r="AB4194">
        <v>2025</v>
      </c>
    </row>
    <row r="4195" spans="1:28" x14ac:dyDescent="0.3">
      <c r="A4195" t="s">
        <v>4872</v>
      </c>
      <c r="B4195" s="9">
        <v>45844</v>
      </c>
      <c r="C4195" t="s">
        <v>300</v>
      </c>
      <c r="D4195" t="s">
        <v>159</v>
      </c>
      <c r="E4195" t="s">
        <v>28</v>
      </c>
      <c r="F4195" t="s">
        <v>5758</v>
      </c>
      <c r="G4195" t="s">
        <v>5729</v>
      </c>
      <c r="H4195" t="s">
        <v>213</v>
      </c>
      <c r="I4195" t="s">
        <v>190</v>
      </c>
      <c r="J4195" t="s">
        <v>46</v>
      </c>
      <c r="K4195" t="s">
        <v>32</v>
      </c>
      <c r="L4195" t="s">
        <v>5730</v>
      </c>
      <c r="M4195">
        <v>1</v>
      </c>
      <c r="N4195">
        <v>85000</v>
      </c>
      <c r="O4195">
        <v>37751.269999999997</v>
      </c>
      <c r="P4195">
        <v>20</v>
      </c>
      <c r="Q4195">
        <v>1428.43</v>
      </c>
      <c r="R4195" t="s">
        <v>5724</v>
      </c>
      <c r="S4195">
        <v>4</v>
      </c>
      <c r="T4195" t="s">
        <v>41</v>
      </c>
      <c r="U4195">
        <v>85000</v>
      </c>
      <c r="V4195">
        <v>17000</v>
      </c>
      <c r="W4195">
        <v>68000</v>
      </c>
      <c r="X4195">
        <v>37751.269999999997</v>
      </c>
      <c r="Y4195">
        <v>28820.3</v>
      </c>
      <c r="Z4195">
        <v>42.38</v>
      </c>
      <c r="AA4195" t="s">
        <v>5785</v>
      </c>
      <c r="AB4195">
        <v>2025</v>
      </c>
    </row>
    <row r="4196" spans="1:28" x14ac:dyDescent="0.3">
      <c r="A4196" t="s">
        <v>4873</v>
      </c>
      <c r="B4196" s="9">
        <v>45989</v>
      </c>
      <c r="C4196" t="s">
        <v>348</v>
      </c>
      <c r="D4196" t="s">
        <v>159</v>
      </c>
      <c r="E4196" t="s">
        <v>28</v>
      </c>
      <c r="F4196" t="s">
        <v>5761</v>
      </c>
      <c r="G4196" t="s">
        <v>5732</v>
      </c>
      <c r="H4196" t="s">
        <v>223</v>
      </c>
      <c r="I4196" t="s">
        <v>246</v>
      </c>
      <c r="J4196" t="s">
        <v>40</v>
      </c>
      <c r="K4196" t="s">
        <v>53</v>
      </c>
      <c r="L4196" t="s">
        <v>33</v>
      </c>
      <c r="M4196">
        <v>4</v>
      </c>
      <c r="N4196">
        <v>85000</v>
      </c>
      <c r="O4196">
        <v>45114.084999999999</v>
      </c>
      <c r="P4196">
        <v>10</v>
      </c>
      <c r="Q4196">
        <v>636.17999999999995</v>
      </c>
      <c r="R4196" t="s">
        <v>5724</v>
      </c>
      <c r="S4196">
        <v>5</v>
      </c>
      <c r="T4196" t="s">
        <v>34</v>
      </c>
      <c r="U4196">
        <v>340000</v>
      </c>
      <c r="V4196">
        <v>34000</v>
      </c>
      <c r="W4196">
        <v>306000</v>
      </c>
      <c r="X4196">
        <v>180456.34</v>
      </c>
      <c r="Y4196">
        <v>124907.48</v>
      </c>
      <c r="Z4196">
        <v>40.82</v>
      </c>
      <c r="AA4196" t="s">
        <v>5786</v>
      </c>
      <c r="AB4196">
        <v>2025</v>
      </c>
    </row>
    <row r="4197" spans="1:28" x14ac:dyDescent="0.3">
      <c r="A4197" t="s">
        <v>4874</v>
      </c>
      <c r="B4197" s="9">
        <v>45353</v>
      </c>
      <c r="C4197" t="s">
        <v>2136</v>
      </c>
      <c r="D4197" t="s">
        <v>37</v>
      </c>
      <c r="E4197" t="s">
        <v>38</v>
      </c>
      <c r="F4197" t="s">
        <v>5761</v>
      </c>
      <c r="G4197" t="s">
        <v>5732</v>
      </c>
      <c r="H4197" t="s">
        <v>223</v>
      </c>
      <c r="I4197" t="s">
        <v>224</v>
      </c>
      <c r="J4197" t="s">
        <v>46</v>
      </c>
      <c r="K4197" t="s">
        <v>5726</v>
      </c>
      <c r="L4197" t="s">
        <v>54</v>
      </c>
      <c r="M4197">
        <v>5</v>
      </c>
      <c r="N4197">
        <v>1800</v>
      </c>
      <c r="O4197">
        <v>1220.2139999999999</v>
      </c>
      <c r="P4197">
        <v>0</v>
      </c>
      <c r="Q4197">
        <v>949.31</v>
      </c>
      <c r="R4197" t="s">
        <v>5724</v>
      </c>
      <c r="S4197">
        <v>5</v>
      </c>
      <c r="T4197" t="s">
        <v>41</v>
      </c>
      <c r="U4197">
        <v>9000</v>
      </c>
      <c r="V4197">
        <v>0</v>
      </c>
      <c r="W4197">
        <v>9000</v>
      </c>
      <c r="X4197">
        <v>6101.07</v>
      </c>
      <c r="Y4197">
        <v>1949.62</v>
      </c>
      <c r="Z4197">
        <v>21.66</v>
      </c>
      <c r="AA4197" t="s">
        <v>5782</v>
      </c>
      <c r="AB4197">
        <v>2024</v>
      </c>
    </row>
    <row r="4198" spans="1:28" x14ac:dyDescent="0.3">
      <c r="A4198" t="s">
        <v>4875</v>
      </c>
      <c r="B4198" s="9">
        <v>46101</v>
      </c>
      <c r="C4198" t="s">
        <v>592</v>
      </c>
      <c r="D4198" t="s">
        <v>130</v>
      </c>
      <c r="E4198" t="s">
        <v>38</v>
      </c>
      <c r="F4198" t="s">
        <v>5722</v>
      </c>
      <c r="G4198" t="s">
        <v>5743</v>
      </c>
      <c r="H4198" t="s">
        <v>94</v>
      </c>
      <c r="I4198" t="s">
        <v>95</v>
      </c>
      <c r="J4198" t="s">
        <v>63</v>
      </c>
      <c r="K4198" t="s">
        <v>5726</v>
      </c>
      <c r="L4198" t="s">
        <v>5730</v>
      </c>
      <c r="M4198">
        <v>1</v>
      </c>
      <c r="N4198">
        <v>2500</v>
      </c>
      <c r="O4198">
        <v>1398.4</v>
      </c>
      <c r="P4198">
        <v>10</v>
      </c>
      <c r="Q4198">
        <v>1235.77</v>
      </c>
      <c r="R4198" t="s">
        <v>5724</v>
      </c>
      <c r="S4198">
        <v>4</v>
      </c>
      <c r="T4198" t="s">
        <v>102</v>
      </c>
      <c r="U4198">
        <v>2500</v>
      </c>
      <c r="V4198">
        <v>250</v>
      </c>
      <c r="W4198">
        <v>2250</v>
      </c>
      <c r="X4198">
        <v>1398.4</v>
      </c>
      <c r="Y4198">
        <v>-384.17</v>
      </c>
      <c r="Z4198">
        <v>-17.07</v>
      </c>
      <c r="AA4198" t="s">
        <v>5782</v>
      </c>
      <c r="AB4198">
        <v>2026</v>
      </c>
    </row>
    <row r="4199" spans="1:28" x14ac:dyDescent="0.3">
      <c r="A4199" t="s">
        <v>4876</v>
      </c>
      <c r="B4199" s="9">
        <v>45835</v>
      </c>
      <c r="C4199" t="s">
        <v>633</v>
      </c>
      <c r="D4199" t="s">
        <v>212</v>
      </c>
      <c r="E4199" t="s">
        <v>28</v>
      </c>
      <c r="F4199" t="s">
        <v>5747</v>
      </c>
      <c r="G4199" t="s">
        <v>5729</v>
      </c>
      <c r="H4199" t="s">
        <v>5740</v>
      </c>
      <c r="I4199" t="s">
        <v>80</v>
      </c>
      <c r="J4199" t="s">
        <v>63</v>
      </c>
      <c r="K4199" t="s">
        <v>5726</v>
      </c>
      <c r="L4199" t="s">
        <v>54</v>
      </c>
      <c r="M4199">
        <v>2</v>
      </c>
      <c r="N4199">
        <v>8500</v>
      </c>
      <c r="O4199">
        <v>4553.66</v>
      </c>
      <c r="P4199">
        <v>10</v>
      </c>
      <c r="Q4199">
        <v>1384.51</v>
      </c>
      <c r="R4199" t="s">
        <v>5724</v>
      </c>
      <c r="S4199">
        <v>4</v>
      </c>
      <c r="T4199" t="s">
        <v>34</v>
      </c>
      <c r="U4199">
        <v>17000</v>
      </c>
      <c r="V4199">
        <v>1700</v>
      </c>
      <c r="W4199">
        <v>15300</v>
      </c>
      <c r="X4199">
        <v>9107.32</v>
      </c>
      <c r="Y4199">
        <v>4808.17</v>
      </c>
      <c r="Z4199">
        <v>31.43</v>
      </c>
      <c r="AA4199" t="s">
        <v>5780</v>
      </c>
      <c r="AB4199">
        <v>2025</v>
      </c>
    </row>
    <row r="4200" spans="1:28" x14ac:dyDescent="0.3">
      <c r="A4200" t="s">
        <v>4877</v>
      </c>
      <c r="B4200" s="9">
        <v>45363</v>
      </c>
      <c r="C4200" t="s">
        <v>964</v>
      </c>
      <c r="D4200" t="s">
        <v>222</v>
      </c>
      <c r="E4200" t="s">
        <v>50</v>
      </c>
      <c r="F4200" t="s">
        <v>5758</v>
      </c>
      <c r="G4200" t="s">
        <v>5729</v>
      </c>
      <c r="H4200" t="s">
        <v>213</v>
      </c>
      <c r="I4200" t="s">
        <v>190</v>
      </c>
      <c r="J4200" t="s">
        <v>31</v>
      </c>
      <c r="K4200" t="s">
        <v>32</v>
      </c>
      <c r="L4200" t="s">
        <v>54</v>
      </c>
      <c r="M4200">
        <v>5</v>
      </c>
      <c r="N4200">
        <v>8500</v>
      </c>
      <c r="O4200">
        <v>4409.5720000000001</v>
      </c>
      <c r="P4200">
        <v>15</v>
      </c>
      <c r="Q4200">
        <v>812.55</v>
      </c>
      <c r="R4200" t="s">
        <v>5724</v>
      </c>
      <c r="S4200">
        <v>5</v>
      </c>
      <c r="T4200" t="s">
        <v>5752</v>
      </c>
      <c r="U4200">
        <v>42500</v>
      </c>
      <c r="V4200">
        <v>6375</v>
      </c>
      <c r="W4200">
        <v>36125</v>
      </c>
      <c r="X4200">
        <v>22047.86</v>
      </c>
      <c r="Y4200">
        <v>13264.59</v>
      </c>
      <c r="Z4200">
        <v>36.72</v>
      </c>
      <c r="AA4200" t="s">
        <v>5782</v>
      </c>
      <c r="AB4200">
        <v>2024</v>
      </c>
    </row>
    <row r="4201" spans="1:28" x14ac:dyDescent="0.3">
      <c r="A4201" t="s">
        <v>4878</v>
      </c>
      <c r="B4201" s="9">
        <v>45523</v>
      </c>
      <c r="C4201" t="s">
        <v>338</v>
      </c>
      <c r="D4201" t="s">
        <v>27</v>
      </c>
      <c r="E4201" t="s">
        <v>28</v>
      </c>
      <c r="F4201" t="s">
        <v>5756</v>
      </c>
      <c r="G4201" t="s">
        <v>5743</v>
      </c>
      <c r="H4201" t="s">
        <v>5744</v>
      </c>
      <c r="I4201" t="s">
        <v>86</v>
      </c>
      <c r="J4201" t="s">
        <v>63</v>
      </c>
      <c r="K4201" t="s">
        <v>5726</v>
      </c>
      <c r="L4201" t="s">
        <v>5730</v>
      </c>
      <c r="M4201">
        <v>11</v>
      </c>
      <c r="N4201">
        <v>58000</v>
      </c>
      <c r="O4201">
        <v>30061.793636363636</v>
      </c>
      <c r="P4201">
        <v>10</v>
      </c>
      <c r="Q4201">
        <v>616.30999999999995</v>
      </c>
      <c r="R4201" t="s">
        <v>64</v>
      </c>
      <c r="S4201">
        <v>5</v>
      </c>
      <c r="T4201" t="s">
        <v>34</v>
      </c>
      <c r="U4201">
        <v>638000</v>
      </c>
      <c r="V4201">
        <v>63800</v>
      </c>
      <c r="W4201">
        <v>574200</v>
      </c>
      <c r="X4201">
        <v>330679.73</v>
      </c>
      <c r="Y4201">
        <v>242903.96</v>
      </c>
      <c r="Z4201">
        <v>42.3</v>
      </c>
      <c r="AA4201" t="s">
        <v>5789</v>
      </c>
      <c r="AB4201">
        <v>2024</v>
      </c>
    </row>
    <row r="4202" spans="1:28" x14ac:dyDescent="0.3">
      <c r="A4202" t="s">
        <v>4879</v>
      </c>
      <c r="B4202" s="9">
        <v>46118</v>
      </c>
      <c r="C4202" t="s">
        <v>1172</v>
      </c>
      <c r="D4202" t="s">
        <v>89</v>
      </c>
      <c r="E4202" t="s">
        <v>28</v>
      </c>
      <c r="F4202" t="s">
        <v>5759</v>
      </c>
      <c r="G4202" t="s">
        <v>5723</v>
      </c>
      <c r="H4202" t="s">
        <v>29</v>
      </c>
      <c r="I4202" t="s">
        <v>39</v>
      </c>
      <c r="J4202" t="s">
        <v>40</v>
      </c>
      <c r="K4202" t="s">
        <v>5726</v>
      </c>
      <c r="L4202" t="s">
        <v>5730</v>
      </c>
      <c r="M4202">
        <v>8</v>
      </c>
      <c r="N4202">
        <v>18500</v>
      </c>
      <c r="O4202">
        <v>10041.64875</v>
      </c>
      <c r="P4202">
        <v>10</v>
      </c>
      <c r="Q4202">
        <v>325.11</v>
      </c>
      <c r="R4202" t="s">
        <v>5724</v>
      </c>
      <c r="S4202">
        <v>5</v>
      </c>
      <c r="T4202" t="s">
        <v>34</v>
      </c>
      <c r="U4202">
        <v>148000</v>
      </c>
      <c r="V4202">
        <v>14800</v>
      </c>
      <c r="W4202">
        <v>133200</v>
      </c>
      <c r="X4202">
        <v>80333.19</v>
      </c>
      <c r="Y4202">
        <v>52541.7</v>
      </c>
      <c r="Z4202">
        <v>39.450000000000003</v>
      </c>
      <c r="AA4202" t="s">
        <v>5787</v>
      </c>
      <c r="AB4202">
        <v>2026</v>
      </c>
    </row>
    <row r="4203" spans="1:28" x14ac:dyDescent="0.3">
      <c r="A4203" t="s">
        <v>4880</v>
      </c>
      <c r="B4203" s="9">
        <v>45978</v>
      </c>
      <c r="C4203" t="s">
        <v>2872</v>
      </c>
      <c r="D4203" t="s">
        <v>180</v>
      </c>
      <c r="E4203" t="s">
        <v>50</v>
      </c>
      <c r="F4203" t="s">
        <v>5763</v>
      </c>
      <c r="G4203" t="s">
        <v>5729</v>
      </c>
      <c r="H4203" t="s">
        <v>5740</v>
      </c>
      <c r="I4203" t="s">
        <v>80</v>
      </c>
      <c r="J4203" t="s">
        <v>31</v>
      </c>
      <c r="K4203" t="s">
        <v>53</v>
      </c>
      <c r="L4203" t="s">
        <v>54</v>
      </c>
      <c r="M4203">
        <v>6</v>
      </c>
      <c r="N4203">
        <v>1200</v>
      </c>
      <c r="O4203">
        <v>631.35500000000002</v>
      </c>
      <c r="P4203">
        <v>10</v>
      </c>
      <c r="Q4203">
        <v>694.37</v>
      </c>
      <c r="R4203" t="s">
        <v>5724</v>
      </c>
      <c r="S4203">
        <v>4</v>
      </c>
      <c r="T4203" t="s">
        <v>102</v>
      </c>
      <c r="U4203">
        <v>7200</v>
      </c>
      <c r="V4203">
        <v>720</v>
      </c>
      <c r="W4203">
        <v>6480</v>
      </c>
      <c r="X4203">
        <v>3788.13</v>
      </c>
      <c r="Y4203">
        <v>1997.5</v>
      </c>
      <c r="Z4203">
        <v>30.83</v>
      </c>
      <c r="AA4203" t="s">
        <v>5786</v>
      </c>
      <c r="AB4203">
        <v>2025</v>
      </c>
    </row>
    <row r="4204" spans="1:28" x14ac:dyDescent="0.3">
      <c r="A4204" t="s">
        <v>4881</v>
      </c>
      <c r="B4204" s="9">
        <v>45640</v>
      </c>
      <c r="C4204" t="s">
        <v>861</v>
      </c>
      <c r="D4204" t="s">
        <v>127</v>
      </c>
      <c r="E4204" t="s">
        <v>109</v>
      </c>
      <c r="F4204" t="s">
        <v>5742</v>
      </c>
      <c r="G4204" t="s">
        <v>5729</v>
      </c>
      <c r="H4204" t="s">
        <v>213</v>
      </c>
      <c r="I4204" t="s">
        <v>190</v>
      </c>
      <c r="J4204" t="s">
        <v>63</v>
      </c>
      <c r="K4204" t="s">
        <v>32</v>
      </c>
      <c r="L4204" t="s">
        <v>90</v>
      </c>
      <c r="M4204">
        <v>7</v>
      </c>
      <c r="N4204">
        <v>16500</v>
      </c>
      <c r="O4204">
        <v>9400.267142857143</v>
      </c>
      <c r="P4204">
        <v>10</v>
      </c>
      <c r="Q4204">
        <v>658.68</v>
      </c>
      <c r="R4204" t="s">
        <v>5724</v>
      </c>
      <c r="S4204">
        <v>5</v>
      </c>
      <c r="T4204" t="s">
        <v>34</v>
      </c>
      <c r="U4204">
        <v>115500</v>
      </c>
      <c r="V4204">
        <v>11550</v>
      </c>
      <c r="W4204">
        <v>103950</v>
      </c>
      <c r="X4204">
        <v>65801.87</v>
      </c>
      <c r="Y4204">
        <v>37489.449999999997</v>
      </c>
      <c r="Z4204">
        <v>36.06</v>
      </c>
      <c r="AA4204" t="s">
        <v>5783</v>
      </c>
      <c r="AB4204">
        <v>2024</v>
      </c>
    </row>
    <row r="4205" spans="1:28" x14ac:dyDescent="0.3">
      <c r="A4205" t="s">
        <v>4882</v>
      </c>
      <c r="B4205" s="9">
        <v>45735</v>
      </c>
      <c r="C4205" t="s">
        <v>1813</v>
      </c>
      <c r="D4205" t="s">
        <v>143</v>
      </c>
      <c r="E4205" t="s">
        <v>28</v>
      </c>
      <c r="F4205" t="s">
        <v>5747</v>
      </c>
      <c r="G4205" t="s">
        <v>5733</v>
      </c>
      <c r="H4205" t="s">
        <v>144</v>
      </c>
      <c r="I4205" t="s">
        <v>145</v>
      </c>
      <c r="J4205" t="s">
        <v>46</v>
      </c>
      <c r="K4205" t="s">
        <v>53</v>
      </c>
      <c r="L4205" t="s">
        <v>33</v>
      </c>
      <c r="M4205">
        <v>3</v>
      </c>
      <c r="N4205">
        <v>7800</v>
      </c>
      <c r="O4205">
        <v>4236.0733333333328</v>
      </c>
      <c r="P4205">
        <v>30</v>
      </c>
      <c r="Q4205">
        <v>338.46</v>
      </c>
      <c r="R4205" t="s">
        <v>5724</v>
      </c>
      <c r="S4205">
        <v>2</v>
      </c>
      <c r="T4205" t="s">
        <v>34</v>
      </c>
      <c r="U4205">
        <v>23400</v>
      </c>
      <c r="V4205">
        <v>7020</v>
      </c>
      <c r="W4205">
        <v>16380</v>
      </c>
      <c r="X4205">
        <v>12708.22</v>
      </c>
      <c r="Y4205">
        <v>3333.32</v>
      </c>
      <c r="Z4205">
        <v>20.350000000000001</v>
      </c>
      <c r="AA4205" t="s">
        <v>5782</v>
      </c>
      <c r="AB4205">
        <v>2025</v>
      </c>
    </row>
    <row r="4206" spans="1:28" x14ac:dyDescent="0.3">
      <c r="A4206" t="s">
        <v>4883</v>
      </c>
      <c r="B4206" s="9">
        <v>46171</v>
      </c>
      <c r="C4206" t="s">
        <v>1210</v>
      </c>
      <c r="D4206" t="s">
        <v>143</v>
      </c>
      <c r="E4206" t="s">
        <v>28</v>
      </c>
      <c r="F4206" t="s">
        <v>5735</v>
      </c>
      <c r="G4206" t="s">
        <v>5723</v>
      </c>
      <c r="H4206" t="s">
        <v>73</v>
      </c>
      <c r="I4206" t="s">
        <v>160</v>
      </c>
      <c r="J4206" t="s">
        <v>40</v>
      </c>
      <c r="K4206" t="s">
        <v>5726</v>
      </c>
      <c r="L4206" t="s">
        <v>54</v>
      </c>
      <c r="M4206">
        <v>5</v>
      </c>
      <c r="N4206">
        <v>7800</v>
      </c>
      <c r="O4206">
        <v>5326.1080000000002</v>
      </c>
      <c r="P4206">
        <v>0</v>
      </c>
      <c r="Q4206">
        <v>54.51</v>
      </c>
      <c r="R4206" t="s">
        <v>5724</v>
      </c>
      <c r="S4206">
        <v>5</v>
      </c>
      <c r="T4206" t="s">
        <v>34</v>
      </c>
      <c r="U4206">
        <v>39000</v>
      </c>
      <c r="V4206">
        <v>0</v>
      </c>
      <c r="W4206">
        <v>39000</v>
      </c>
      <c r="X4206">
        <v>26630.54</v>
      </c>
      <c r="Y4206">
        <v>12314.95</v>
      </c>
      <c r="Z4206">
        <v>31.58</v>
      </c>
      <c r="AA4206" t="s">
        <v>5776</v>
      </c>
      <c r="AB4206">
        <v>2026</v>
      </c>
    </row>
    <row r="4207" spans="1:28" x14ac:dyDescent="0.3">
      <c r="A4207" t="s">
        <v>4884</v>
      </c>
      <c r="B4207" s="9">
        <v>45675</v>
      </c>
      <c r="C4207" t="s">
        <v>853</v>
      </c>
      <c r="D4207" t="s">
        <v>93</v>
      </c>
      <c r="E4207" t="s">
        <v>38</v>
      </c>
      <c r="F4207" t="s">
        <v>5749</v>
      </c>
      <c r="G4207" t="s">
        <v>5732</v>
      </c>
      <c r="H4207" t="s">
        <v>184</v>
      </c>
      <c r="I4207" t="s">
        <v>198</v>
      </c>
      <c r="J4207" t="s">
        <v>63</v>
      </c>
      <c r="K4207" t="s">
        <v>5726</v>
      </c>
      <c r="L4207" t="s">
        <v>33</v>
      </c>
      <c r="M4207">
        <v>1</v>
      </c>
      <c r="N4207">
        <v>1800</v>
      </c>
      <c r="O4207">
        <v>1306.69</v>
      </c>
      <c r="P4207">
        <v>0</v>
      </c>
      <c r="Q4207">
        <v>1366.27</v>
      </c>
      <c r="R4207" t="s">
        <v>5724</v>
      </c>
      <c r="S4207">
        <v>4</v>
      </c>
      <c r="T4207" t="s">
        <v>34</v>
      </c>
      <c r="U4207">
        <v>1800</v>
      </c>
      <c r="V4207">
        <v>0</v>
      </c>
      <c r="W4207">
        <v>1800</v>
      </c>
      <c r="X4207">
        <v>1306.69</v>
      </c>
      <c r="Y4207">
        <v>-872.96</v>
      </c>
      <c r="Z4207">
        <v>-48.5</v>
      </c>
      <c r="AA4207" t="s">
        <v>5788</v>
      </c>
      <c r="AB4207">
        <v>2025</v>
      </c>
    </row>
    <row r="4208" spans="1:28" x14ac:dyDescent="0.3">
      <c r="A4208" t="s">
        <v>4885</v>
      </c>
      <c r="B4208" s="9">
        <v>45735</v>
      </c>
      <c r="C4208" t="s">
        <v>340</v>
      </c>
      <c r="D4208" t="s">
        <v>168</v>
      </c>
      <c r="E4208" t="s">
        <v>109</v>
      </c>
      <c r="F4208" t="s">
        <v>5749</v>
      </c>
      <c r="G4208" t="s">
        <v>5733</v>
      </c>
      <c r="H4208" t="s">
        <v>68</v>
      </c>
      <c r="I4208" t="s">
        <v>69</v>
      </c>
      <c r="J4208" t="s">
        <v>46</v>
      </c>
      <c r="K4208" t="s">
        <v>32</v>
      </c>
      <c r="L4208" t="s">
        <v>90</v>
      </c>
      <c r="M4208">
        <v>4</v>
      </c>
      <c r="N4208">
        <v>6500</v>
      </c>
      <c r="O4208">
        <v>2930.58</v>
      </c>
      <c r="P4208">
        <v>20</v>
      </c>
      <c r="Q4208">
        <v>1144.8499999999999</v>
      </c>
      <c r="R4208" t="s">
        <v>5724</v>
      </c>
      <c r="S4208">
        <v>4</v>
      </c>
      <c r="T4208" t="s">
        <v>34</v>
      </c>
      <c r="U4208">
        <v>26000</v>
      </c>
      <c r="V4208">
        <v>5200</v>
      </c>
      <c r="W4208">
        <v>20800</v>
      </c>
      <c r="X4208">
        <v>11722.32</v>
      </c>
      <c r="Y4208">
        <v>7932.83</v>
      </c>
      <c r="Z4208">
        <v>38.14</v>
      </c>
      <c r="AA4208" t="s">
        <v>5782</v>
      </c>
      <c r="AB4208">
        <v>2025</v>
      </c>
    </row>
    <row r="4209" spans="1:28" x14ac:dyDescent="0.3">
      <c r="A4209" t="s">
        <v>4886</v>
      </c>
      <c r="B4209" s="9">
        <v>45462</v>
      </c>
      <c r="C4209" t="s">
        <v>1934</v>
      </c>
      <c r="D4209" t="s">
        <v>330</v>
      </c>
      <c r="E4209" t="s">
        <v>109</v>
      </c>
      <c r="F4209" t="s">
        <v>5756</v>
      </c>
      <c r="G4209" t="s">
        <v>5733</v>
      </c>
      <c r="H4209" t="s">
        <v>5734</v>
      </c>
      <c r="I4209" t="s">
        <v>105</v>
      </c>
      <c r="J4209" t="s">
        <v>63</v>
      </c>
      <c r="K4209" t="s">
        <v>53</v>
      </c>
      <c r="L4209" t="s">
        <v>90</v>
      </c>
      <c r="M4209">
        <v>2</v>
      </c>
      <c r="N4209">
        <v>9800</v>
      </c>
      <c r="O4209">
        <v>6196.13</v>
      </c>
      <c r="P4209">
        <v>5</v>
      </c>
      <c r="Q4209">
        <v>679.49</v>
      </c>
      <c r="R4209" t="s">
        <v>5724</v>
      </c>
      <c r="S4209">
        <v>5</v>
      </c>
      <c r="T4209" t="s">
        <v>34</v>
      </c>
      <c r="U4209">
        <v>19600</v>
      </c>
      <c r="V4209">
        <v>980</v>
      </c>
      <c r="W4209">
        <v>18620</v>
      </c>
      <c r="X4209">
        <v>12392.26</v>
      </c>
      <c r="Y4209">
        <v>5548.25</v>
      </c>
      <c r="Z4209">
        <v>29.8</v>
      </c>
      <c r="AA4209" t="s">
        <v>5780</v>
      </c>
      <c r="AB4209">
        <v>2024</v>
      </c>
    </row>
    <row r="4210" spans="1:28" x14ac:dyDescent="0.3">
      <c r="A4210" t="s">
        <v>4887</v>
      </c>
      <c r="B4210" s="9">
        <v>45681</v>
      </c>
      <c r="C4210" t="s">
        <v>1764</v>
      </c>
      <c r="D4210" t="s">
        <v>127</v>
      </c>
      <c r="E4210" t="s">
        <v>109</v>
      </c>
      <c r="F4210" t="s">
        <v>5760</v>
      </c>
      <c r="G4210" t="s">
        <v>5729</v>
      </c>
      <c r="H4210" t="s">
        <v>5740</v>
      </c>
      <c r="I4210" t="s">
        <v>99</v>
      </c>
      <c r="J4210" t="s">
        <v>46</v>
      </c>
      <c r="K4210" t="s">
        <v>5726</v>
      </c>
      <c r="L4210" t="s">
        <v>5730</v>
      </c>
      <c r="M4210">
        <v>8</v>
      </c>
      <c r="N4210">
        <v>16500</v>
      </c>
      <c r="O4210">
        <v>10286.535</v>
      </c>
      <c r="P4210">
        <v>20</v>
      </c>
      <c r="Q4210">
        <v>1743.9</v>
      </c>
      <c r="R4210" t="s">
        <v>5724</v>
      </c>
      <c r="S4210">
        <v>4</v>
      </c>
      <c r="T4210" t="s">
        <v>34</v>
      </c>
      <c r="U4210">
        <v>132000</v>
      </c>
      <c r="V4210">
        <v>26400</v>
      </c>
      <c r="W4210">
        <v>105600</v>
      </c>
      <c r="X4210">
        <v>82292.28</v>
      </c>
      <c r="Y4210">
        <v>21563.82</v>
      </c>
      <c r="Z4210">
        <v>20.420000000000002</v>
      </c>
      <c r="AA4210" t="s">
        <v>5788</v>
      </c>
      <c r="AB4210">
        <v>2025</v>
      </c>
    </row>
    <row r="4211" spans="1:28" x14ac:dyDescent="0.3">
      <c r="A4211" t="s">
        <v>4888</v>
      </c>
      <c r="B4211" s="9">
        <v>46138</v>
      </c>
      <c r="C4211" t="s">
        <v>1020</v>
      </c>
      <c r="D4211" t="s">
        <v>162</v>
      </c>
      <c r="E4211" t="s">
        <v>50</v>
      </c>
      <c r="F4211" t="s">
        <v>5757</v>
      </c>
      <c r="G4211" t="s">
        <v>5732</v>
      </c>
      <c r="H4211" t="s">
        <v>223</v>
      </c>
      <c r="I4211" t="s">
        <v>224</v>
      </c>
      <c r="J4211" t="s">
        <v>31</v>
      </c>
      <c r="K4211" t="s">
        <v>53</v>
      </c>
      <c r="L4211" t="s">
        <v>33</v>
      </c>
      <c r="M4211">
        <v>3</v>
      </c>
      <c r="N4211">
        <v>3200</v>
      </c>
      <c r="O4211">
        <v>1684.36</v>
      </c>
      <c r="P4211">
        <v>30</v>
      </c>
      <c r="Q4211">
        <v>92.01</v>
      </c>
      <c r="R4211" t="s">
        <v>5724</v>
      </c>
      <c r="S4211">
        <v>4</v>
      </c>
      <c r="T4211" t="s">
        <v>34</v>
      </c>
      <c r="U4211">
        <v>9600</v>
      </c>
      <c r="V4211">
        <v>2880</v>
      </c>
      <c r="W4211">
        <v>6720</v>
      </c>
      <c r="X4211">
        <v>5053.08</v>
      </c>
      <c r="Y4211">
        <v>1574.91</v>
      </c>
      <c r="Z4211">
        <v>23.44</v>
      </c>
      <c r="AA4211" t="s">
        <v>5787</v>
      </c>
      <c r="AB4211">
        <v>2026</v>
      </c>
    </row>
    <row r="4212" spans="1:28" x14ac:dyDescent="0.3">
      <c r="A4212" t="s">
        <v>4889</v>
      </c>
      <c r="B4212" s="9">
        <v>45739</v>
      </c>
      <c r="C4212" t="s">
        <v>164</v>
      </c>
      <c r="D4212" t="s">
        <v>120</v>
      </c>
      <c r="E4212" t="s">
        <v>121</v>
      </c>
      <c r="F4212" t="s">
        <v>5750</v>
      </c>
      <c r="G4212" t="s">
        <v>5732</v>
      </c>
      <c r="H4212" t="s">
        <v>184</v>
      </c>
      <c r="I4212" t="s">
        <v>185</v>
      </c>
      <c r="J4212" t="s">
        <v>40</v>
      </c>
      <c r="K4212" t="s">
        <v>32</v>
      </c>
      <c r="L4212" t="s">
        <v>5730</v>
      </c>
      <c r="M4212">
        <v>11</v>
      </c>
      <c r="N4212">
        <v>28000</v>
      </c>
      <c r="O4212">
        <v>11127.019090909091</v>
      </c>
      <c r="P4212">
        <v>30</v>
      </c>
      <c r="Q4212">
        <v>505.49</v>
      </c>
      <c r="R4212" t="s">
        <v>5724</v>
      </c>
      <c r="S4212">
        <v>1</v>
      </c>
      <c r="T4212" t="s">
        <v>34</v>
      </c>
      <c r="U4212">
        <v>308000</v>
      </c>
      <c r="V4212">
        <v>92400</v>
      </c>
      <c r="W4212">
        <v>215600</v>
      </c>
      <c r="X4212">
        <v>122397.21</v>
      </c>
      <c r="Y4212">
        <v>92697.3</v>
      </c>
      <c r="Z4212">
        <v>43</v>
      </c>
      <c r="AA4212" t="s">
        <v>5782</v>
      </c>
      <c r="AB4212">
        <v>2025</v>
      </c>
    </row>
    <row r="4213" spans="1:28" x14ac:dyDescent="0.3">
      <c r="A4213" t="s">
        <v>4890</v>
      </c>
      <c r="B4213" s="9">
        <v>45933</v>
      </c>
      <c r="C4213" t="s">
        <v>710</v>
      </c>
      <c r="D4213" t="s">
        <v>60</v>
      </c>
      <c r="E4213" t="s">
        <v>38</v>
      </c>
      <c r="F4213" t="s">
        <v>5735</v>
      </c>
      <c r="G4213" t="s">
        <v>5733</v>
      </c>
      <c r="H4213" t="s">
        <v>5734</v>
      </c>
      <c r="I4213" t="s">
        <v>105</v>
      </c>
      <c r="J4213" t="s">
        <v>31</v>
      </c>
      <c r="K4213" t="s">
        <v>53</v>
      </c>
      <c r="L4213" t="s">
        <v>90</v>
      </c>
      <c r="M4213">
        <v>7</v>
      </c>
      <c r="N4213">
        <v>3500</v>
      </c>
      <c r="O4213">
        <v>1363.1814285714286</v>
      </c>
      <c r="P4213">
        <v>30</v>
      </c>
      <c r="Q4213">
        <v>892.6</v>
      </c>
      <c r="R4213" t="s">
        <v>5724</v>
      </c>
      <c r="S4213">
        <v>5</v>
      </c>
      <c r="T4213" t="s">
        <v>5752</v>
      </c>
      <c r="U4213">
        <v>24500</v>
      </c>
      <c r="V4213">
        <v>7350</v>
      </c>
      <c r="W4213">
        <v>17150</v>
      </c>
      <c r="X4213">
        <v>9542.27</v>
      </c>
      <c r="Y4213">
        <v>6715.13</v>
      </c>
      <c r="Z4213">
        <v>39.159999999999997</v>
      </c>
      <c r="AA4213" t="s">
        <v>5784</v>
      </c>
      <c r="AB4213">
        <v>2025</v>
      </c>
    </row>
    <row r="4214" spans="1:28" x14ac:dyDescent="0.3">
      <c r="A4214" t="s">
        <v>4891</v>
      </c>
      <c r="B4214" s="9">
        <v>45719</v>
      </c>
      <c r="C4214" t="s">
        <v>721</v>
      </c>
      <c r="D4214" t="s">
        <v>60</v>
      </c>
      <c r="E4214" t="s">
        <v>38</v>
      </c>
      <c r="F4214" t="s">
        <v>5760</v>
      </c>
      <c r="G4214" t="s">
        <v>5723</v>
      </c>
      <c r="H4214" t="s">
        <v>29</v>
      </c>
      <c r="I4214" t="s">
        <v>165</v>
      </c>
      <c r="J4214" t="s">
        <v>63</v>
      </c>
      <c r="K4214" t="s">
        <v>5726</v>
      </c>
      <c r="L4214" t="s">
        <v>33</v>
      </c>
      <c r="M4214">
        <v>9</v>
      </c>
      <c r="N4214">
        <v>3500</v>
      </c>
      <c r="O4214">
        <v>1759.8533333333335</v>
      </c>
      <c r="P4214">
        <v>10</v>
      </c>
      <c r="Q4214">
        <v>1184.76</v>
      </c>
      <c r="R4214" t="s">
        <v>64</v>
      </c>
      <c r="S4214">
        <v>3</v>
      </c>
      <c r="T4214" t="s">
        <v>34</v>
      </c>
      <c r="U4214">
        <v>31500</v>
      </c>
      <c r="V4214">
        <v>3150</v>
      </c>
      <c r="W4214">
        <v>28350</v>
      </c>
      <c r="X4214">
        <v>15838.68</v>
      </c>
      <c r="Y4214">
        <v>11326.56</v>
      </c>
      <c r="Z4214">
        <v>39.950000000000003</v>
      </c>
      <c r="AA4214" t="s">
        <v>5782</v>
      </c>
      <c r="AB4214">
        <v>2025</v>
      </c>
    </row>
    <row r="4215" spans="1:28" x14ac:dyDescent="0.3">
      <c r="A4215" t="s">
        <v>4892</v>
      </c>
      <c r="B4215" s="9">
        <v>45406</v>
      </c>
      <c r="C4215" t="s">
        <v>474</v>
      </c>
      <c r="D4215" t="s">
        <v>276</v>
      </c>
      <c r="E4215" t="s">
        <v>121</v>
      </c>
      <c r="F4215" t="s">
        <v>5763</v>
      </c>
      <c r="G4215" t="s">
        <v>5723</v>
      </c>
      <c r="H4215" t="s">
        <v>131</v>
      </c>
      <c r="I4215" t="s">
        <v>135</v>
      </c>
      <c r="J4215" t="s">
        <v>46</v>
      </c>
      <c r="K4215" t="s">
        <v>5726</v>
      </c>
      <c r="L4215" t="s">
        <v>90</v>
      </c>
      <c r="M4215">
        <v>1</v>
      </c>
      <c r="N4215">
        <v>10500</v>
      </c>
      <c r="O4215">
        <v>5923.6</v>
      </c>
      <c r="P4215">
        <v>0</v>
      </c>
      <c r="Q4215">
        <v>503.59</v>
      </c>
      <c r="R4215" t="s">
        <v>5724</v>
      </c>
      <c r="S4215">
        <v>4</v>
      </c>
      <c r="T4215" t="s">
        <v>34</v>
      </c>
      <c r="U4215">
        <v>10500</v>
      </c>
      <c r="V4215">
        <v>0</v>
      </c>
      <c r="W4215">
        <v>10500</v>
      </c>
      <c r="X4215">
        <v>5923.6</v>
      </c>
      <c r="Y4215">
        <v>4072.81</v>
      </c>
      <c r="Z4215">
        <v>38.79</v>
      </c>
      <c r="AA4215" t="s">
        <v>5787</v>
      </c>
      <c r="AB4215">
        <v>2024</v>
      </c>
    </row>
    <row r="4216" spans="1:28" x14ac:dyDescent="0.3">
      <c r="A4216" t="s">
        <v>4893</v>
      </c>
      <c r="B4216" s="9">
        <v>46062</v>
      </c>
      <c r="C4216" t="s">
        <v>656</v>
      </c>
      <c r="D4216" t="s">
        <v>98</v>
      </c>
      <c r="E4216" t="s">
        <v>38</v>
      </c>
      <c r="F4216" t="s">
        <v>5748</v>
      </c>
      <c r="G4216" t="s">
        <v>5743</v>
      </c>
      <c r="H4216" t="s">
        <v>94</v>
      </c>
      <c r="I4216" t="s">
        <v>95</v>
      </c>
      <c r="J4216" t="s">
        <v>31</v>
      </c>
      <c r="K4216" t="s">
        <v>5726</v>
      </c>
      <c r="L4216" t="s">
        <v>33</v>
      </c>
      <c r="M4216">
        <v>5</v>
      </c>
      <c r="N4216">
        <v>4200</v>
      </c>
      <c r="O4216">
        <v>1668.2380000000001</v>
      </c>
      <c r="P4216">
        <v>30</v>
      </c>
      <c r="Q4216">
        <v>371.4</v>
      </c>
      <c r="R4216" t="s">
        <v>5724</v>
      </c>
      <c r="S4216">
        <v>3</v>
      </c>
      <c r="T4216" t="s">
        <v>34</v>
      </c>
      <c r="U4216">
        <v>21000</v>
      </c>
      <c r="V4216">
        <v>6300</v>
      </c>
      <c r="W4216">
        <v>14700</v>
      </c>
      <c r="X4216">
        <v>8341.19</v>
      </c>
      <c r="Y4216">
        <v>5987.41</v>
      </c>
      <c r="Z4216">
        <v>40.729999999999997</v>
      </c>
      <c r="AA4216" t="s">
        <v>5779</v>
      </c>
      <c r="AB4216">
        <v>2026</v>
      </c>
    </row>
    <row r="4217" spans="1:28" x14ac:dyDescent="0.3">
      <c r="A4217" t="s">
        <v>4894</v>
      </c>
      <c r="B4217" s="9">
        <v>45771</v>
      </c>
      <c r="C4217" t="s">
        <v>411</v>
      </c>
      <c r="D4217" t="s">
        <v>281</v>
      </c>
      <c r="E4217" t="s">
        <v>121</v>
      </c>
      <c r="F4217" t="s">
        <v>5735</v>
      </c>
      <c r="G4217" t="s">
        <v>5723</v>
      </c>
      <c r="H4217" t="s">
        <v>131</v>
      </c>
      <c r="I4217" t="s">
        <v>135</v>
      </c>
      <c r="J4217" t="s">
        <v>31</v>
      </c>
      <c r="K4217" t="s">
        <v>5726</v>
      </c>
      <c r="L4217" t="s">
        <v>5727</v>
      </c>
      <c r="M4217">
        <v>10</v>
      </c>
      <c r="N4217">
        <v>42000</v>
      </c>
      <c r="O4217">
        <v>33384.457000000002</v>
      </c>
      <c r="P4217">
        <v>0</v>
      </c>
      <c r="Q4217">
        <v>1315.97</v>
      </c>
      <c r="R4217" t="s">
        <v>5724</v>
      </c>
      <c r="S4217">
        <v>5</v>
      </c>
      <c r="T4217" t="s">
        <v>34</v>
      </c>
      <c r="U4217">
        <v>420000</v>
      </c>
      <c r="V4217">
        <v>0</v>
      </c>
      <c r="W4217">
        <v>420000</v>
      </c>
      <c r="X4217">
        <v>333844.57</v>
      </c>
      <c r="Y4217">
        <v>84839.46</v>
      </c>
      <c r="Z4217">
        <v>20.2</v>
      </c>
      <c r="AA4217" t="s">
        <v>5787</v>
      </c>
      <c r="AB4217">
        <v>2025</v>
      </c>
    </row>
    <row r="4218" spans="1:28" x14ac:dyDescent="0.3">
      <c r="A4218" t="s">
        <v>4895</v>
      </c>
      <c r="B4218" s="9">
        <v>45976</v>
      </c>
      <c r="C4218" t="s">
        <v>2113</v>
      </c>
      <c r="D4218" t="s">
        <v>124</v>
      </c>
      <c r="E4218" t="s">
        <v>28</v>
      </c>
      <c r="F4218" t="s">
        <v>5739</v>
      </c>
      <c r="G4218" t="s">
        <v>5733</v>
      </c>
      <c r="H4218" t="s">
        <v>68</v>
      </c>
      <c r="I4218" t="s">
        <v>69</v>
      </c>
      <c r="J4218" t="s">
        <v>46</v>
      </c>
      <c r="K4218" t="s">
        <v>5726</v>
      </c>
      <c r="L4218" t="s">
        <v>5727</v>
      </c>
      <c r="M4218">
        <v>7</v>
      </c>
      <c r="N4218">
        <v>12500</v>
      </c>
      <c r="O4218">
        <v>6955.017142857143</v>
      </c>
      <c r="P4218">
        <v>5</v>
      </c>
      <c r="Q4218">
        <v>1377.79</v>
      </c>
      <c r="R4218" t="s">
        <v>5724</v>
      </c>
      <c r="S4218">
        <v>5</v>
      </c>
      <c r="T4218" t="s">
        <v>102</v>
      </c>
      <c r="U4218">
        <v>87500</v>
      </c>
      <c r="V4218">
        <v>4375</v>
      </c>
      <c r="W4218">
        <v>83125</v>
      </c>
      <c r="X4218">
        <v>48685.120000000003</v>
      </c>
      <c r="Y4218">
        <v>33062.089999999997</v>
      </c>
      <c r="Z4218">
        <v>39.770000000000003</v>
      </c>
      <c r="AA4218" t="s">
        <v>5786</v>
      </c>
      <c r="AB4218">
        <v>2025</v>
      </c>
    </row>
    <row r="4219" spans="1:28" x14ac:dyDescent="0.3">
      <c r="A4219" t="s">
        <v>4896</v>
      </c>
      <c r="B4219" s="9">
        <v>45795</v>
      </c>
      <c r="C4219" t="s">
        <v>1403</v>
      </c>
      <c r="D4219" t="s">
        <v>67</v>
      </c>
      <c r="E4219" t="s">
        <v>28</v>
      </c>
      <c r="F4219" t="s">
        <v>5731</v>
      </c>
      <c r="G4219" t="s">
        <v>5723</v>
      </c>
      <c r="H4219" t="s">
        <v>131</v>
      </c>
      <c r="I4219" t="s">
        <v>135</v>
      </c>
      <c r="J4219" t="s">
        <v>63</v>
      </c>
      <c r="K4219" t="s">
        <v>5726</v>
      </c>
      <c r="L4219" t="s">
        <v>5730</v>
      </c>
      <c r="M4219">
        <v>100</v>
      </c>
      <c r="N4219">
        <v>32000</v>
      </c>
      <c r="O4219">
        <v>1837.7642000000001</v>
      </c>
      <c r="P4219">
        <v>0</v>
      </c>
      <c r="Q4219">
        <v>470.61</v>
      </c>
      <c r="R4219" t="s">
        <v>5724</v>
      </c>
      <c r="S4219">
        <v>5</v>
      </c>
      <c r="T4219" t="s">
        <v>34</v>
      </c>
      <c r="U4219">
        <v>288000</v>
      </c>
      <c r="V4219">
        <v>0</v>
      </c>
      <c r="W4219">
        <v>288000</v>
      </c>
      <c r="X4219">
        <v>183776.42</v>
      </c>
      <c r="Y4219">
        <v>103752.97</v>
      </c>
      <c r="Z4219">
        <v>36.03</v>
      </c>
      <c r="AA4219" t="s">
        <v>5776</v>
      </c>
      <c r="AB4219">
        <v>2025</v>
      </c>
    </row>
    <row r="4220" spans="1:28" x14ac:dyDescent="0.3">
      <c r="A4220" t="s">
        <v>4897</v>
      </c>
      <c r="B4220" s="9">
        <v>45699</v>
      </c>
      <c r="C4220" t="s">
        <v>2132</v>
      </c>
      <c r="D4220" t="s">
        <v>188</v>
      </c>
      <c r="E4220" t="s">
        <v>121</v>
      </c>
      <c r="F4220" t="s">
        <v>5764</v>
      </c>
      <c r="G4220" t="s">
        <v>5723</v>
      </c>
      <c r="H4220" t="s">
        <v>131</v>
      </c>
      <c r="I4220" t="s">
        <v>135</v>
      </c>
      <c r="J4220" t="s">
        <v>46</v>
      </c>
      <c r="K4220" t="s">
        <v>32</v>
      </c>
      <c r="L4220" t="s">
        <v>54</v>
      </c>
      <c r="M4220">
        <v>7</v>
      </c>
      <c r="N4220">
        <v>12500</v>
      </c>
      <c r="O4220">
        <v>7112.2142857142853</v>
      </c>
      <c r="P4220">
        <v>0</v>
      </c>
      <c r="Q4220">
        <v>1526.95</v>
      </c>
      <c r="R4220" t="s">
        <v>5724</v>
      </c>
      <c r="S4220">
        <v>5</v>
      </c>
      <c r="T4220" t="s">
        <v>34</v>
      </c>
      <c r="U4220">
        <v>87500</v>
      </c>
      <c r="V4220">
        <v>0</v>
      </c>
      <c r="W4220">
        <v>87500</v>
      </c>
      <c r="X4220">
        <v>49785.5</v>
      </c>
      <c r="Y4220">
        <v>36187.550000000003</v>
      </c>
      <c r="Z4220">
        <v>41.36</v>
      </c>
      <c r="AA4220" t="s">
        <v>5779</v>
      </c>
      <c r="AB4220">
        <v>2025</v>
      </c>
    </row>
    <row r="4221" spans="1:28" x14ac:dyDescent="0.3">
      <c r="A4221" t="s">
        <v>4898</v>
      </c>
      <c r="B4221" s="9">
        <v>45642</v>
      </c>
      <c r="C4221" t="s">
        <v>882</v>
      </c>
      <c r="D4221" t="s">
        <v>27</v>
      </c>
      <c r="E4221" t="s">
        <v>28</v>
      </c>
      <c r="F4221" t="s">
        <v>5748</v>
      </c>
      <c r="G4221" t="s">
        <v>5743</v>
      </c>
      <c r="H4221" t="s">
        <v>5744</v>
      </c>
      <c r="I4221" t="s">
        <v>86</v>
      </c>
      <c r="J4221" t="s">
        <v>40</v>
      </c>
      <c r="K4221" t="s">
        <v>5726</v>
      </c>
      <c r="L4221" t="s">
        <v>5727</v>
      </c>
      <c r="M4221">
        <v>10</v>
      </c>
      <c r="N4221">
        <v>58000</v>
      </c>
      <c r="O4221">
        <v>31238.434000000001</v>
      </c>
      <c r="P4221">
        <v>30</v>
      </c>
      <c r="Q4221">
        <v>829.5</v>
      </c>
      <c r="R4221" t="s">
        <v>5724</v>
      </c>
      <c r="S4221">
        <v>5</v>
      </c>
      <c r="T4221" t="s">
        <v>34</v>
      </c>
      <c r="U4221">
        <v>580000</v>
      </c>
      <c r="V4221">
        <v>174000</v>
      </c>
      <c r="W4221">
        <v>406000</v>
      </c>
      <c r="X4221">
        <v>312384.34000000003</v>
      </c>
      <c r="Y4221">
        <v>92786.16</v>
      </c>
      <c r="Z4221">
        <v>22.85</v>
      </c>
      <c r="AA4221" t="s">
        <v>5783</v>
      </c>
      <c r="AB4221">
        <v>2024</v>
      </c>
    </row>
    <row r="4222" spans="1:28" x14ac:dyDescent="0.3">
      <c r="A4222" t="s">
        <v>4899</v>
      </c>
      <c r="B4222" s="9">
        <v>45686</v>
      </c>
      <c r="C4222" t="s">
        <v>435</v>
      </c>
      <c r="D4222" t="s">
        <v>108</v>
      </c>
      <c r="E4222" t="s">
        <v>109</v>
      </c>
      <c r="F4222" t="s">
        <v>5750</v>
      </c>
      <c r="G4222" t="s">
        <v>5723</v>
      </c>
      <c r="H4222" t="s">
        <v>3528</v>
      </c>
      <c r="I4222" t="s">
        <v>30</v>
      </c>
      <c r="J4222" t="s">
        <v>31</v>
      </c>
      <c r="K4222" t="s">
        <v>5726</v>
      </c>
      <c r="L4222" t="s">
        <v>90</v>
      </c>
      <c r="M4222">
        <v>2</v>
      </c>
      <c r="N4222">
        <v>7200</v>
      </c>
      <c r="O4222">
        <v>4405.32</v>
      </c>
      <c r="P4222">
        <v>10</v>
      </c>
      <c r="Q4222">
        <v>404.8</v>
      </c>
      <c r="R4222" t="s">
        <v>5724</v>
      </c>
      <c r="S4222">
        <v>3</v>
      </c>
      <c r="T4222" t="s">
        <v>34</v>
      </c>
      <c r="U4222">
        <v>14400</v>
      </c>
      <c r="V4222">
        <v>1440</v>
      </c>
      <c r="W4222">
        <v>12960</v>
      </c>
      <c r="X4222">
        <v>8810.64</v>
      </c>
      <c r="Y4222">
        <v>3744.56</v>
      </c>
      <c r="Z4222">
        <v>28.89</v>
      </c>
      <c r="AA4222" t="s">
        <v>5788</v>
      </c>
      <c r="AB4222">
        <v>2025</v>
      </c>
    </row>
    <row r="4223" spans="1:28" x14ac:dyDescent="0.3">
      <c r="A4223" t="s">
        <v>4900</v>
      </c>
      <c r="B4223" s="9">
        <v>46174</v>
      </c>
      <c r="C4223" t="s">
        <v>1119</v>
      </c>
      <c r="D4223" t="s">
        <v>117</v>
      </c>
      <c r="E4223" t="s">
        <v>109</v>
      </c>
      <c r="F4223" t="s">
        <v>5756</v>
      </c>
      <c r="G4223" t="s">
        <v>5733</v>
      </c>
      <c r="H4223" t="s">
        <v>68</v>
      </c>
      <c r="I4223" t="s">
        <v>69</v>
      </c>
      <c r="J4223" t="s">
        <v>40</v>
      </c>
      <c r="K4223" t="s">
        <v>32</v>
      </c>
      <c r="L4223" t="s">
        <v>5727</v>
      </c>
      <c r="M4223">
        <v>2</v>
      </c>
      <c r="N4223">
        <v>2800</v>
      </c>
      <c r="O4223">
        <v>1639.65</v>
      </c>
      <c r="P4223">
        <v>0</v>
      </c>
      <c r="Q4223">
        <v>393.54</v>
      </c>
      <c r="R4223" t="s">
        <v>5724</v>
      </c>
      <c r="S4223">
        <v>4</v>
      </c>
      <c r="T4223" t="s">
        <v>34</v>
      </c>
      <c r="U4223">
        <v>5600</v>
      </c>
      <c r="V4223">
        <v>0</v>
      </c>
      <c r="W4223">
        <v>5600</v>
      </c>
      <c r="X4223">
        <v>3279.3</v>
      </c>
      <c r="Y4223">
        <v>1927.16</v>
      </c>
      <c r="Z4223">
        <v>34.409999999999997</v>
      </c>
      <c r="AA4223" t="s">
        <v>5780</v>
      </c>
      <c r="AB4223">
        <v>2026</v>
      </c>
    </row>
    <row r="4224" spans="1:28" x14ac:dyDescent="0.3">
      <c r="A4224" t="s">
        <v>4901</v>
      </c>
      <c r="B4224" s="9">
        <v>45453</v>
      </c>
      <c r="C4224" t="s">
        <v>833</v>
      </c>
      <c r="D4224" t="s">
        <v>205</v>
      </c>
      <c r="E4224" t="s">
        <v>121</v>
      </c>
      <c r="F4224" t="s">
        <v>5756</v>
      </c>
      <c r="G4224" t="s">
        <v>5729</v>
      </c>
      <c r="H4224" t="s">
        <v>213</v>
      </c>
      <c r="I4224" t="s">
        <v>190</v>
      </c>
      <c r="J4224" t="s">
        <v>46</v>
      </c>
      <c r="K4224" t="s">
        <v>53</v>
      </c>
      <c r="L4224" t="s">
        <v>54</v>
      </c>
      <c r="M4224">
        <v>11</v>
      </c>
      <c r="N4224">
        <v>55000</v>
      </c>
      <c r="O4224">
        <v>35696.420909090906</v>
      </c>
      <c r="P4224">
        <v>20</v>
      </c>
      <c r="Q4224">
        <v>127.39</v>
      </c>
      <c r="R4224" t="s">
        <v>5724</v>
      </c>
      <c r="S4224">
        <v>2</v>
      </c>
      <c r="T4224" t="s">
        <v>41</v>
      </c>
      <c r="U4224">
        <v>605000</v>
      </c>
      <c r="V4224">
        <v>121000</v>
      </c>
      <c r="W4224">
        <v>484000</v>
      </c>
      <c r="X4224">
        <v>392660.63</v>
      </c>
      <c r="Y4224">
        <v>91211.98</v>
      </c>
      <c r="Z4224">
        <v>18.850000000000001</v>
      </c>
      <c r="AA4224" t="s">
        <v>5780</v>
      </c>
      <c r="AB4224">
        <v>2024</v>
      </c>
    </row>
    <row r="4225" spans="1:28" x14ac:dyDescent="0.3">
      <c r="A4225" t="s">
        <v>4902</v>
      </c>
      <c r="B4225" s="9">
        <v>45996</v>
      </c>
      <c r="C4225" t="s">
        <v>627</v>
      </c>
      <c r="D4225" t="s">
        <v>305</v>
      </c>
      <c r="E4225" t="s">
        <v>38</v>
      </c>
      <c r="F4225" t="s">
        <v>5756</v>
      </c>
      <c r="G4225" t="s">
        <v>5729</v>
      </c>
      <c r="H4225" t="s">
        <v>5740</v>
      </c>
      <c r="I4225" t="s">
        <v>99</v>
      </c>
      <c r="J4225" t="s">
        <v>31</v>
      </c>
      <c r="K4225" t="s">
        <v>53</v>
      </c>
      <c r="L4225" t="s">
        <v>33</v>
      </c>
      <c r="M4225">
        <v>10</v>
      </c>
      <c r="N4225">
        <v>1200</v>
      </c>
      <c r="O4225">
        <v>525.97700000000009</v>
      </c>
      <c r="P4225">
        <v>30</v>
      </c>
      <c r="Q4225">
        <v>1409.7</v>
      </c>
      <c r="R4225" t="s">
        <v>5724</v>
      </c>
      <c r="S4225">
        <v>5</v>
      </c>
      <c r="T4225" t="s">
        <v>34</v>
      </c>
      <c r="U4225">
        <v>12000</v>
      </c>
      <c r="V4225">
        <v>3600</v>
      </c>
      <c r="W4225">
        <v>8400</v>
      </c>
      <c r="X4225">
        <v>5259.77</v>
      </c>
      <c r="Y4225">
        <v>1730.53</v>
      </c>
      <c r="Z4225">
        <v>20.6</v>
      </c>
      <c r="AA4225" t="s">
        <v>5783</v>
      </c>
      <c r="AB4225">
        <v>2025</v>
      </c>
    </row>
    <row r="4226" spans="1:28" x14ac:dyDescent="0.3">
      <c r="A4226" t="s">
        <v>4903</v>
      </c>
      <c r="B4226" s="9">
        <v>45835</v>
      </c>
      <c r="C4226" t="s">
        <v>941</v>
      </c>
      <c r="D4226" t="s">
        <v>256</v>
      </c>
      <c r="E4226" t="s">
        <v>38</v>
      </c>
      <c r="F4226" t="s">
        <v>5747</v>
      </c>
      <c r="G4226" t="s">
        <v>5732</v>
      </c>
      <c r="H4226" t="s">
        <v>51</v>
      </c>
      <c r="I4226" t="s">
        <v>83</v>
      </c>
      <c r="J4226" t="s">
        <v>46</v>
      </c>
      <c r="K4226" t="s">
        <v>53</v>
      </c>
      <c r="L4226" t="s">
        <v>54</v>
      </c>
      <c r="M4226">
        <v>1</v>
      </c>
      <c r="N4226">
        <v>4500</v>
      </c>
      <c r="O4226">
        <v>1919.68</v>
      </c>
      <c r="P4226">
        <v>30</v>
      </c>
      <c r="Q4226">
        <v>1270.1300000000001</v>
      </c>
      <c r="R4226" t="s">
        <v>5724</v>
      </c>
      <c r="S4226">
        <v>5</v>
      </c>
      <c r="T4226" t="s">
        <v>34</v>
      </c>
      <c r="U4226">
        <v>4500</v>
      </c>
      <c r="V4226">
        <v>1350</v>
      </c>
      <c r="W4226">
        <v>3150</v>
      </c>
      <c r="X4226">
        <v>1919.68</v>
      </c>
      <c r="Y4226">
        <v>-39.81</v>
      </c>
      <c r="Z4226">
        <v>-1.26</v>
      </c>
      <c r="AA4226" t="s">
        <v>5780</v>
      </c>
      <c r="AB4226">
        <v>2025</v>
      </c>
    </row>
    <row r="4227" spans="1:28" x14ac:dyDescent="0.3">
      <c r="A4227" t="s">
        <v>4904</v>
      </c>
      <c r="B4227" s="9">
        <v>45437</v>
      </c>
      <c r="C4227" t="s">
        <v>264</v>
      </c>
      <c r="D4227" t="s">
        <v>330</v>
      </c>
      <c r="E4227" t="s">
        <v>109</v>
      </c>
      <c r="F4227" t="s">
        <v>5763</v>
      </c>
      <c r="G4227" t="s">
        <v>5733</v>
      </c>
      <c r="H4227" t="s">
        <v>144</v>
      </c>
      <c r="I4227" t="s">
        <v>156</v>
      </c>
      <c r="J4227" t="s">
        <v>63</v>
      </c>
      <c r="K4227" t="s">
        <v>53</v>
      </c>
      <c r="L4227" t="s">
        <v>5730</v>
      </c>
      <c r="M4227">
        <v>8</v>
      </c>
      <c r="N4227">
        <v>9800</v>
      </c>
      <c r="O4227">
        <v>6844.3325000000004</v>
      </c>
      <c r="P4227">
        <v>5</v>
      </c>
      <c r="Q4227">
        <v>1699.03</v>
      </c>
      <c r="R4227" t="s">
        <v>5724</v>
      </c>
      <c r="S4227">
        <v>5</v>
      </c>
      <c r="T4227" t="s">
        <v>34</v>
      </c>
      <c r="U4227">
        <v>78400</v>
      </c>
      <c r="V4227">
        <v>3920</v>
      </c>
      <c r="W4227">
        <v>74480</v>
      </c>
      <c r="X4227">
        <v>54754.66</v>
      </c>
      <c r="Y4227">
        <v>18026.310000000001</v>
      </c>
      <c r="Z4227">
        <v>24.2</v>
      </c>
      <c r="AA4227" t="s">
        <v>5776</v>
      </c>
      <c r="AB4227">
        <v>2024</v>
      </c>
    </row>
    <row r="4228" spans="1:28" x14ac:dyDescent="0.3">
      <c r="A4228" t="s">
        <v>4905</v>
      </c>
      <c r="B4228" s="9">
        <v>46023</v>
      </c>
      <c r="C4228" t="s">
        <v>599</v>
      </c>
      <c r="D4228" t="s">
        <v>67</v>
      </c>
      <c r="E4228" t="s">
        <v>28</v>
      </c>
      <c r="F4228" t="s">
        <v>5731</v>
      </c>
      <c r="G4228" t="s">
        <v>5729</v>
      </c>
      <c r="H4228" t="s">
        <v>44</v>
      </c>
      <c r="I4228" t="s">
        <v>352</v>
      </c>
      <c r="J4228" t="s">
        <v>46</v>
      </c>
      <c r="K4228" t="s">
        <v>32</v>
      </c>
      <c r="L4228" t="s">
        <v>33</v>
      </c>
      <c r="M4228">
        <v>7</v>
      </c>
      <c r="N4228">
        <v>32000</v>
      </c>
      <c r="O4228">
        <v>15507.83142857143</v>
      </c>
      <c r="P4228">
        <v>20</v>
      </c>
      <c r="Q4228">
        <v>425.08</v>
      </c>
      <c r="R4228" t="s">
        <v>5724</v>
      </c>
      <c r="S4228">
        <v>5</v>
      </c>
      <c r="T4228" t="s">
        <v>5752</v>
      </c>
      <c r="U4228">
        <v>224000</v>
      </c>
      <c r="V4228">
        <v>44800</v>
      </c>
      <c r="W4228">
        <v>179200</v>
      </c>
      <c r="X4228">
        <v>108554.82</v>
      </c>
      <c r="Y4228">
        <v>70220.100000000006</v>
      </c>
      <c r="Z4228">
        <v>39.19</v>
      </c>
      <c r="AA4228" t="s">
        <v>5788</v>
      </c>
      <c r="AB4228">
        <v>2026</v>
      </c>
    </row>
    <row r="4229" spans="1:28" x14ac:dyDescent="0.3">
      <c r="A4229" t="s">
        <v>4906</v>
      </c>
      <c r="B4229" s="9">
        <v>46046</v>
      </c>
      <c r="C4229" t="s">
        <v>234</v>
      </c>
      <c r="D4229" t="s">
        <v>212</v>
      </c>
      <c r="E4229" t="s">
        <v>28</v>
      </c>
      <c r="F4229" t="s">
        <v>5745</v>
      </c>
      <c r="G4229" t="s">
        <v>5723</v>
      </c>
      <c r="H4229" t="s">
        <v>29</v>
      </c>
      <c r="I4229" t="s">
        <v>30</v>
      </c>
      <c r="J4229" t="s">
        <v>46</v>
      </c>
      <c r="K4229" t="s">
        <v>5726</v>
      </c>
      <c r="L4229" t="s">
        <v>90</v>
      </c>
      <c r="M4229">
        <v>11</v>
      </c>
      <c r="N4229">
        <v>8500</v>
      </c>
      <c r="O4229">
        <v>5155.9190909090912</v>
      </c>
      <c r="P4229">
        <v>20</v>
      </c>
      <c r="Q4229">
        <v>158.07</v>
      </c>
      <c r="R4229" t="s">
        <v>5724</v>
      </c>
      <c r="S4229">
        <v>5</v>
      </c>
      <c r="T4229" t="s">
        <v>34</v>
      </c>
      <c r="U4229">
        <v>93500</v>
      </c>
      <c r="V4229">
        <v>18700</v>
      </c>
      <c r="W4229">
        <v>74800</v>
      </c>
      <c r="X4229">
        <v>56715.11</v>
      </c>
      <c r="Y4229">
        <v>17926.82</v>
      </c>
      <c r="Z4229">
        <v>23.97</v>
      </c>
      <c r="AA4229" t="s">
        <v>5788</v>
      </c>
      <c r="AB4229">
        <v>2026</v>
      </c>
    </row>
    <row r="4230" spans="1:28" x14ac:dyDescent="0.3">
      <c r="A4230" t="s">
        <v>4907</v>
      </c>
      <c r="B4230" s="9">
        <v>45967</v>
      </c>
      <c r="C4230" t="s">
        <v>511</v>
      </c>
      <c r="D4230" t="s">
        <v>305</v>
      </c>
      <c r="E4230" t="s">
        <v>38</v>
      </c>
      <c r="F4230" t="s">
        <v>5757</v>
      </c>
      <c r="G4230" t="s">
        <v>5732</v>
      </c>
      <c r="H4230" t="s">
        <v>61</v>
      </c>
      <c r="I4230" t="s">
        <v>62</v>
      </c>
      <c r="J4230" t="s">
        <v>63</v>
      </c>
      <c r="K4230" t="s">
        <v>5726</v>
      </c>
      <c r="L4230" t="s">
        <v>5730</v>
      </c>
      <c r="M4230">
        <v>5</v>
      </c>
      <c r="N4230">
        <v>1200</v>
      </c>
      <c r="O4230">
        <v>517.64</v>
      </c>
      <c r="P4230" t="s">
        <v>5767</v>
      </c>
      <c r="Q4230">
        <v>1595.03</v>
      </c>
      <c r="R4230" t="s">
        <v>5724</v>
      </c>
      <c r="S4230">
        <v>5</v>
      </c>
      <c r="T4230" t="s">
        <v>34</v>
      </c>
      <c r="U4230">
        <v>6000</v>
      </c>
      <c r="V4230">
        <v>1800</v>
      </c>
      <c r="W4230">
        <v>4200</v>
      </c>
      <c r="X4230">
        <v>2588.1999999999998</v>
      </c>
      <c r="Y4230">
        <v>16.77</v>
      </c>
      <c r="Z4230">
        <v>0.4</v>
      </c>
      <c r="AA4230" t="s">
        <v>5786</v>
      </c>
      <c r="AB4230">
        <v>2025</v>
      </c>
    </row>
    <row r="4231" spans="1:28" x14ac:dyDescent="0.3">
      <c r="A4231" t="s">
        <v>4908</v>
      </c>
      <c r="B4231" s="9">
        <v>45686</v>
      </c>
      <c r="C4231" t="s">
        <v>2184</v>
      </c>
      <c r="D4231" t="s">
        <v>82</v>
      </c>
      <c r="E4231" t="s">
        <v>28</v>
      </c>
      <c r="F4231" t="s">
        <v>5736</v>
      </c>
      <c r="G4231" t="s">
        <v>5729</v>
      </c>
      <c r="H4231" t="s">
        <v>44</v>
      </c>
      <c r="I4231" t="s">
        <v>352</v>
      </c>
      <c r="J4231" t="s">
        <v>31</v>
      </c>
      <c r="K4231" t="s">
        <v>5726</v>
      </c>
      <c r="L4231" t="s">
        <v>5730</v>
      </c>
      <c r="M4231">
        <v>4</v>
      </c>
      <c r="N4231">
        <v>72000</v>
      </c>
      <c r="O4231">
        <v>36138.032500000001</v>
      </c>
      <c r="P4231">
        <v>25</v>
      </c>
      <c r="Q4231">
        <v>143.72999999999999</v>
      </c>
      <c r="R4231" t="s">
        <v>5724</v>
      </c>
      <c r="S4231">
        <v>4</v>
      </c>
      <c r="T4231" t="s">
        <v>34</v>
      </c>
      <c r="U4231">
        <v>288000</v>
      </c>
      <c r="V4231">
        <v>72000</v>
      </c>
      <c r="W4231">
        <v>216000</v>
      </c>
      <c r="X4231">
        <v>144552.13</v>
      </c>
      <c r="Y4231">
        <v>71304.14</v>
      </c>
      <c r="Z4231">
        <v>33.01</v>
      </c>
      <c r="AA4231" t="s">
        <v>5788</v>
      </c>
      <c r="AB4231">
        <v>2025</v>
      </c>
    </row>
    <row r="4232" spans="1:28" x14ac:dyDescent="0.3">
      <c r="A4232" t="s">
        <v>4909</v>
      </c>
      <c r="B4232" s="9">
        <v>45772</v>
      </c>
      <c r="C4232" t="s">
        <v>687</v>
      </c>
      <c r="D4232" t="s">
        <v>276</v>
      </c>
      <c r="E4232" t="s">
        <v>121</v>
      </c>
      <c r="F4232" t="s">
        <v>5742</v>
      </c>
      <c r="G4232" t="s">
        <v>5732</v>
      </c>
      <c r="H4232" t="s">
        <v>184</v>
      </c>
      <c r="I4232" t="s">
        <v>198</v>
      </c>
      <c r="J4232" t="s">
        <v>46</v>
      </c>
      <c r="K4232" t="s">
        <v>53</v>
      </c>
      <c r="L4232" t="s">
        <v>90</v>
      </c>
      <c r="M4232">
        <v>1</v>
      </c>
      <c r="N4232">
        <v>10500</v>
      </c>
      <c r="O4232">
        <v>4886.28</v>
      </c>
      <c r="P4232">
        <v>25</v>
      </c>
      <c r="Q4232">
        <v>1095.3800000000001</v>
      </c>
      <c r="R4232" t="s">
        <v>5724</v>
      </c>
      <c r="S4232">
        <v>3</v>
      </c>
      <c r="T4232" t="s">
        <v>41</v>
      </c>
      <c r="U4232">
        <v>10500</v>
      </c>
      <c r="V4232">
        <v>2625</v>
      </c>
      <c r="W4232">
        <v>7875</v>
      </c>
      <c r="X4232">
        <v>4886.28</v>
      </c>
      <c r="Y4232">
        <v>1893.34</v>
      </c>
      <c r="Z4232">
        <v>24.04</v>
      </c>
      <c r="AA4232" t="s">
        <v>5787</v>
      </c>
      <c r="AB4232">
        <v>2025</v>
      </c>
    </row>
    <row r="4233" spans="1:28" x14ac:dyDescent="0.3">
      <c r="A4233" t="s">
        <v>4910</v>
      </c>
      <c r="B4233" s="9">
        <v>45534</v>
      </c>
      <c r="C4233" t="s">
        <v>1046</v>
      </c>
      <c r="D4233" t="s">
        <v>124</v>
      </c>
      <c r="E4233" t="s">
        <v>28</v>
      </c>
      <c r="F4233" t="s">
        <v>5758</v>
      </c>
      <c r="G4233" t="s">
        <v>5732</v>
      </c>
      <c r="H4233" t="s">
        <v>51</v>
      </c>
      <c r="I4233" t="s">
        <v>83</v>
      </c>
      <c r="J4233" t="s">
        <v>31</v>
      </c>
      <c r="K4233" t="s">
        <v>5726</v>
      </c>
      <c r="L4233" t="s">
        <v>90</v>
      </c>
      <c r="M4233">
        <v>11</v>
      </c>
      <c r="N4233">
        <v>12500</v>
      </c>
      <c r="O4233">
        <v>7530.1063636363633</v>
      </c>
      <c r="P4233">
        <v>0</v>
      </c>
      <c r="Q4233">
        <v>1360.29</v>
      </c>
      <c r="R4233" t="s">
        <v>5724</v>
      </c>
      <c r="S4233">
        <v>5</v>
      </c>
      <c r="T4233" t="s">
        <v>34</v>
      </c>
      <c r="U4233">
        <v>137500</v>
      </c>
      <c r="V4233">
        <v>0</v>
      </c>
      <c r="W4233">
        <v>137500</v>
      </c>
      <c r="X4233">
        <v>82831.17</v>
      </c>
      <c r="Y4233">
        <v>53308.54</v>
      </c>
      <c r="Z4233">
        <v>38.770000000000003</v>
      </c>
      <c r="AA4233" t="s">
        <v>5789</v>
      </c>
      <c r="AB4233">
        <v>2024</v>
      </c>
    </row>
    <row r="4234" spans="1:28" x14ac:dyDescent="0.3">
      <c r="A4234" t="s">
        <v>4911</v>
      </c>
      <c r="B4234" s="9">
        <v>45797</v>
      </c>
      <c r="C4234" t="s">
        <v>831</v>
      </c>
      <c r="D4234" t="s">
        <v>49</v>
      </c>
      <c r="E4234" t="s">
        <v>50</v>
      </c>
      <c r="F4234" t="s">
        <v>5739</v>
      </c>
      <c r="G4234" t="s">
        <v>5732</v>
      </c>
      <c r="H4234" t="s">
        <v>184</v>
      </c>
      <c r="I4234" t="s">
        <v>198</v>
      </c>
      <c r="J4234" t="s">
        <v>40</v>
      </c>
      <c r="K4234" t="s">
        <v>32</v>
      </c>
      <c r="L4234" t="s">
        <v>54</v>
      </c>
      <c r="M4234">
        <v>3</v>
      </c>
      <c r="N4234">
        <v>14500</v>
      </c>
      <c r="O4234">
        <v>9224.14</v>
      </c>
      <c r="P4234">
        <v>20</v>
      </c>
      <c r="Q4234">
        <v>686.15</v>
      </c>
      <c r="R4234" t="s">
        <v>5724</v>
      </c>
      <c r="S4234">
        <v>5</v>
      </c>
      <c r="T4234" t="s">
        <v>34</v>
      </c>
      <c r="U4234">
        <v>43500</v>
      </c>
      <c r="V4234">
        <v>8700</v>
      </c>
      <c r="W4234">
        <v>34800</v>
      </c>
      <c r="X4234">
        <v>27672.42</v>
      </c>
      <c r="Y4234">
        <v>6441.43</v>
      </c>
      <c r="Z4234">
        <v>18.510000000000002</v>
      </c>
      <c r="AA4234" t="s">
        <v>5776</v>
      </c>
      <c r="AB4234">
        <v>2025</v>
      </c>
    </row>
    <row r="4235" spans="1:28" x14ac:dyDescent="0.3">
      <c r="A4235" t="s">
        <v>4912</v>
      </c>
      <c r="B4235" s="9">
        <v>45956</v>
      </c>
      <c r="C4235" t="s">
        <v>1279</v>
      </c>
      <c r="D4235" t="s">
        <v>120</v>
      </c>
      <c r="E4235" t="s">
        <v>121</v>
      </c>
      <c r="F4235" t="s">
        <v>5762</v>
      </c>
      <c r="G4235" t="s">
        <v>5733</v>
      </c>
      <c r="H4235" t="s">
        <v>110</v>
      </c>
      <c r="I4235" t="s">
        <v>111</v>
      </c>
      <c r="J4235" t="s">
        <v>40</v>
      </c>
      <c r="K4235" t="s">
        <v>53</v>
      </c>
      <c r="L4235" t="s">
        <v>90</v>
      </c>
      <c r="M4235">
        <v>7</v>
      </c>
      <c r="N4235">
        <v>28000</v>
      </c>
      <c r="O4235">
        <v>14258.210000000001</v>
      </c>
      <c r="P4235">
        <v>30</v>
      </c>
      <c r="Q4235">
        <v>1143.44</v>
      </c>
      <c r="R4235" t="s">
        <v>64</v>
      </c>
      <c r="S4235" t="s">
        <v>5767</v>
      </c>
      <c r="T4235" t="s">
        <v>34</v>
      </c>
      <c r="U4235">
        <v>196000</v>
      </c>
      <c r="V4235">
        <v>58800</v>
      </c>
      <c r="W4235">
        <v>137200</v>
      </c>
      <c r="X4235">
        <v>99807.47</v>
      </c>
      <c r="Y4235">
        <v>36249.089999999997</v>
      </c>
      <c r="Z4235">
        <v>26.42</v>
      </c>
      <c r="AA4235" t="s">
        <v>5784</v>
      </c>
      <c r="AB4235">
        <v>2025</v>
      </c>
    </row>
    <row r="4236" spans="1:28" x14ac:dyDescent="0.3">
      <c r="A4236" t="s">
        <v>4913</v>
      </c>
      <c r="B4236" s="9">
        <v>46035</v>
      </c>
      <c r="C4236" t="s">
        <v>441</v>
      </c>
      <c r="D4236" t="s">
        <v>77</v>
      </c>
      <c r="E4236" t="s">
        <v>28</v>
      </c>
      <c r="F4236" t="s">
        <v>5763</v>
      </c>
      <c r="G4236" t="s">
        <v>5729</v>
      </c>
      <c r="H4236" t="s">
        <v>44</v>
      </c>
      <c r="I4236" t="s">
        <v>254</v>
      </c>
      <c r="J4236" t="s">
        <v>40</v>
      </c>
      <c r="K4236" t="s">
        <v>32</v>
      </c>
      <c r="L4236" t="s">
        <v>90</v>
      </c>
      <c r="M4236">
        <v>2</v>
      </c>
      <c r="N4236">
        <v>6500</v>
      </c>
      <c r="O4236">
        <v>3600.26</v>
      </c>
      <c r="P4236">
        <v>10</v>
      </c>
      <c r="Q4236">
        <v>71.63</v>
      </c>
      <c r="R4236" t="s">
        <v>64</v>
      </c>
      <c r="S4236">
        <v>4</v>
      </c>
      <c r="T4236" t="s">
        <v>34</v>
      </c>
      <c r="U4236">
        <v>13000</v>
      </c>
      <c r="V4236">
        <v>1300</v>
      </c>
      <c r="W4236">
        <v>11700</v>
      </c>
      <c r="X4236">
        <v>7200.52</v>
      </c>
      <c r="Y4236">
        <v>4427.8500000000004</v>
      </c>
      <c r="Z4236">
        <v>37.840000000000003</v>
      </c>
      <c r="AA4236" t="s">
        <v>5788</v>
      </c>
      <c r="AB4236">
        <v>2026</v>
      </c>
    </row>
    <row r="4237" spans="1:28" x14ac:dyDescent="0.3">
      <c r="A4237" t="s">
        <v>4914</v>
      </c>
      <c r="B4237" s="9">
        <v>45976</v>
      </c>
      <c r="C4237" t="s">
        <v>215</v>
      </c>
      <c r="D4237" t="s">
        <v>281</v>
      </c>
      <c r="E4237" t="s">
        <v>121</v>
      </c>
      <c r="F4237" t="s">
        <v>5746</v>
      </c>
      <c r="G4237" t="s">
        <v>5733</v>
      </c>
      <c r="H4237" t="s">
        <v>110</v>
      </c>
      <c r="I4237" t="s">
        <v>111</v>
      </c>
      <c r="J4237" t="s">
        <v>40</v>
      </c>
      <c r="K4237" t="s">
        <v>32</v>
      </c>
      <c r="L4237" t="s">
        <v>90</v>
      </c>
      <c r="M4237">
        <v>7</v>
      </c>
      <c r="N4237">
        <v>42000</v>
      </c>
      <c r="O4237">
        <v>18263.01142857143</v>
      </c>
      <c r="P4237">
        <v>30</v>
      </c>
      <c r="Q4237">
        <v>1513.6</v>
      </c>
      <c r="R4237" t="s">
        <v>64</v>
      </c>
      <c r="S4237">
        <v>4</v>
      </c>
      <c r="T4237" t="s">
        <v>34</v>
      </c>
      <c r="U4237">
        <v>294000</v>
      </c>
      <c r="V4237">
        <v>88200</v>
      </c>
      <c r="W4237">
        <v>205800</v>
      </c>
      <c r="X4237">
        <v>127841.08</v>
      </c>
      <c r="Y4237">
        <v>76445.320000000007</v>
      </c>
      <c r="Z4237">
        <v>37.15</v>
      </c>
      <c r="AA4237" t="s">
        <v>5786</v>
      </c>
      <c r="AB4237">
        <v>2025</v>
      </c>
    </row>
    <row r="4238" spans="1:28" x14ac:dyDescent="0.3">
      <c r="A4238" t="s">
        <v>4915</v>
      </c>
      <c r="B4238" s="9">
        <v>45682</v>
      </c>
      <c r="C4238" t="s">
        <v>562</v>
      </c>
      <c r="D4238" t="s">
        <v>159</v>
      </c>
      <c r="E4238" t="s">
        <v>28</v>
      </c>
      <c r="F4238" t="s">
        <v>5748</v>
      </c>
      <c r="G4238" t="s">
        <v>5732</v>
      </c>
      <c r="H4238" t="s">
        <v>51</v>
      </c>
      <c r="I4238" t="s">
        <v>52</v>
      </c>
      <c r="J4238" t="s">
        <v>46</v>
      </c>
      <c r="K4238" t="s">
        <v>53</v>
      </c>
      <c r="L4238" t="s">
        <v>90</v>
      </c>
      <c r="M4238">
        <v>4</v>
      </c>
      <c r="N4238">
        <v>85000</v>
      </c>
      <c r="O4238">
        <v>48568.864999999998</v>
      </c>
      <c r="P4238">
        <v>20</v>
      </c>
      <c r="Q4238">
        <v>508.2</v>
      </c>
      <c r="R4238" t="s">
        <v>5724</v>
      </c>
      <c r="S4238">
        <v>4</v>
      </c>
      <c r="T4238" t="s">
        <v>34</v>
      </c>
      <c r="U4238">
        <v>340000</v>
      </c>
      <c r="V4238">
        <v>68000</v>
      </c>
      <c r="W4238">
        <v>272000</v>
      </c>
      <c r="X4238">
        <v>194275.46</v>
      </c>
      <c r="Y4238">
        <v>77216.34</v>
      </c>
      <c r="Z4238">
        <v>28.39</v>
      </c>
      <c r="AA4238" t="s">
        <v>5788</v>
      </c>
      <c r="AB4238">
        <v>2025</v>
      </c>
    </row>
    <row r="4239" spans="1:28" x14ac:dyDescent="0.3">
      <c r="A4239" t="s">
        <v>4916</v>
      </c>
      <c r="B4239" s="9">
        <v>45962</v>
      </c>
      <c r="C4239" t="s">
        <v>470</v>
      </c>
      <c r="D4239" t="s">
        <v>98</v>
      </c>
      <c r="E4239" t="s">
        <v>38</v>
      </c>
      <c r="F4239" t="s">
        <v>5739</v>
      </c>
      <c r="G4239" t="s">
        <v>5743</v>
      </c>
      <c r="H4239" t="s">
        <v>94</v>
      </c>
      <c r="I4239" t="s">
        <v>95</v>
      </c>
      <c r="J4239" t="s">
        <v>63</v>
      </c>
      <c r="K4239" t="s">
        <v>5726</v>
      </c>
      <c r="L4239" t="s">
        <v>90</v>
      </c>
      <c r="M4239">
        <v>3</v>
      </c>
      <c r="N4239">
        <v>4200</v>
      </c>
      <c r="O4239">
        <v>2075.4033333333332</v>
      </c>
      <c r="P4239">
        <v>15</v>
      </c>
      <c r="Q4239">
        <v>1396.74</v>
      </c>
      <c r="R4239" t="s">
        <v>5724</v>
      </c>
      <c r="S4239">
        <v>3</v>
      </c>
      <c r="T4239" t="s">
        <v>41</v>
      </c>
      <c r="U4239">
        <v>12600</v>
      </c>
      <c r="V4239">
        <v>1890</v>
      </c>
      <c r="W4239">
        <v>10710</v>
      </c>
      <c r="X4239">
        <v>6226.21</v>
      </c>
      <c r="Y4239">
        <v>3087.05</v>
      </c>
      <c r="Z4239">
        <v>28.82</v>
      </c>
      <c r="AA4239" t="s">
        <v>5786</v>
      </c>
      <c r="AB4239">
        <v>2025</v>
      </c>
    </row>
    <row r="4240" spans="1:28" x14ac:dyDescent="0.3">
      <c r="A4240" t="s">
        <v>4917</v>
      </c>
      <c r="B4240" s="9">
        <v>45666</v>
      </c>
      <c r="C4240" t="s">
        <v>1141</v>
      </c>
      <c r="D4240" t="s">
        <v>268</v>
      </c>
      <c r="E4240" t="s">
        <v>28</v>
      </c>
      <c r="F4240" t="s">
        <v>5760</v>
      </c>
      <c r="G4240" t="s">
        <v>5723</v>
      </c>
      <c r="H4240" t="s">
        <v>131</v>
      </c>
      <c r="I4240" t="s">
        <v>135</v>
      </c>
      <c r="J4240" t="s">
        <v>40</v>
      </c>
      <c r="K4240" t="s">
        <v>53</v>
      </c>
      <c r="L4240" t="s">
        <v>5730</v>
      </c>
      <c r="M4240">
        <v>11</v>
      </c>
      <c r="N4240">
        <v>18500</v>
      </c>
      <c r="O4240">
        <v>12677.070909090909</v>
      </c>
      <c r="P4240">
        <v>5</v>
      </c>
      <c r="Q4240">
        <v>520.69000000000005</v>
      </c>
      <c r="R4240" t="s">
        <v>5724</v>
      </c>
      <c r="S4240">
        <v>4</v>
      </c>
      <c r="T4240" t="s">
        <v>41</v>
      </c>
      <c r="U4240">
        <v>203500</v>
      </c>
      <c r="V4240">
        <v>10175</v>
      </c>
      <c r="W4240">
        <v>193325</v>
      </c>
      <c r="X4240">
        <v>139447.78</v>
      </c>
      <c r="Y4240">
        <v>53356.53</v>
      </c>
      <c r="Z4240">
        <v>27.6</v>
      </c>
      <c r="AA4240" t="s">
        <v>5788</v>
      </c>
      <c r="AB4240">
        <v>2025</v>
      </c>
    </row>
    <row r="4241" spans="1:28" x14ac:dyDescent="0.3">
      <c r="A4241" t="s">
        <v>4918</v>
      </c>
      <c r="B4241" s="9">
        <v>45933</v>
      </c>
      <c r="C4241" t="s">
        <v>275</v>
      </c>
      <c r="D4241" t="s">
        <v>273</v>
      </c>
      <c r="E4241" t="s">
        <v>28</v>
      </c>
      <c r="F4241" t="s">
        <v>5731</v>
      </c>
      <c r="G4241" t="s">
        <v>5733</v>
      </c>
      <c r="H4241" t="s">
        <v>110</v>
      </c>
      <c r="I4241" t="s">
        <v>296</v>
      </c>
      <c r="J4241" t="s">
        <v>40</v>
      </c>
      <c r="K4241" t="s">
        <v>5726</v>
      </c>
      <c r="L4241" t="s">
        <v>90</v>
      </c>
      <c r="M4241">
        <v>7</v>
      </c>
      <c r="N4241">
        <v>32000</v>
      </c>
      <c r="O4241">
        <v>13495.59</v>
      </c>
      <c r="P4241">
        <v>30</v>
      </c>
      <c r="Q4241">
        <v>1155.07</v>
      </c>
      <c r="R4241" t="s">
        <v>5724</v>
      </c>
      <c r="S4241">
        <v>5</v>
      </c>
      <c r="T4241" t="s">
        <v>34</v>
      </c>
      <c r="U4241">
        <v>224000</v>
      </c>
      <c r="V4241">
        <v>67200</v>
      </c>
      <c r="W4241">
        <v>156800</v>
      </c>
      <c r="X4241">
        <v>94469.13</v>
      </c>
      <c r="Y4241">
        <v>61175.8</v>
      </c>
      <c r="Z4241">
        <v>39.020000000000003</v>
      </c>
      <c r="AA4241" t="s">
        <v>5784</v>
      </c>
      <c r="AB4241">
        <v>2025</v>
      </c>
    </row>
    <row r="4242" spans="1:28" x14ac:dyDescent="0.3">
      <c r="A4242" t="s">
        <v>4919</v>
      </c>
      <c r="B4242" s="9">
        <v>45695</v>
      </c>
      <c r="C4242" t="s">
        <v>1479</v>
      </c>
      <c r="D4242" t="s">
        <v>159</v>
      </c>
      <c r="E4242" t="s">
        <v>28</v>
      </c>
      <c r="F4242" t="s">
        <v>5742</v>
      </c>
      <c r="G4242" t="s">
        <v>5729</v>
      </c>
      <c r="H4242" t="s">
        <v>169</v>
      </c>
      <c r="I4242" t="s">
        <v>153</v>
      </c>
      <c r="J4242" t="s">
        <v>46</v>
      </c>
      <c r="K4242" t="s">
        <v>5726</v>
      </c>
      <c r="L4242" t="s">
        <v>33</v>
      </c>
      <c r="M4242">
        <v>4</v>
      </c>
      <c r="N4242">
        <v>85000</v>
      </c>
      <c r="O4242">
        <v>46767.127500000002</v>
      </c>
      <c r="P4242">
        <v>5</v>
      </c>
      <c r="Q4242">
        <v>1027.74</v>
      </c>
      <c r="R4242" t="s">
        <v>5724</v>
      </c>
      <c r="S4242">
        <v>4</v>
      </c>
      <c r="T4242" t="s">
        <v>34</v>
      </c>
      <c r="U4242">
        <v>340000</v>
      </c>
      <c r="V4242">
        <v>17000</v>
      </c>
      <c r="W4242">
        <v>323000</v>
      </c>
      <c r="X4242">
        <v>187068.51</v>
      </c>
      <c r="Y4242">
        <v>134903.75</v>
      </c>
      <c r="Z4242">
        <v>41.77</v>
      </c>
      <c r="AA4242" t="s">
        <v>5779</v>
      </c>
      <c r="AB4242">
        <v>2025</v>
      </c>
    </row>
    <row r="4243" spans="1:28" x14ac:dyDescent="0.3">
      <c r="A4243" t="s">
        <v>4920</v>
      </c>
      <c r="B4243" s="9">
        <v>45460</v>
      </c>
      <c r="C4243" t="s">
        <v>259</v>
      </c>
      <c r="D4243" t="s">
        <v>60</v>
      </c>
      <c r="E4243" t="s">
        <v>38</v>
      </c>
      <c r="F4243" t="s">
        <v>5759</v>
      </c>
      <c r="G4243" t="s">
        <v>5723</v>
      </c>
      <c r="H4243" t="s">
        <v>73</v>
      </c>
      <c r="I4243" t="s">
        <v>160</v>
      </c>
      <c r="J4243" t="s">
        <v>31</v>
      </c>
      <c r="K4243" t="s">
        <v>32</v>
      </c>
      <c r="L4243" t="s">
        <v>54</v>
      </c>
      <c r="M4243">
        <v>9</v>
      </c>
      <c r="N4243">
        <v>3500</v>
      </c>
      <c r="O4243">
        <v>1364.8044444444445</v>
      </c>
      <c r="P4243">
        <v>30</v>
      </c>
      <c r="Q4243">
        <v>1455.71</v>
      </c>
      <c r="R4243" t="s">
        <v>5724</v>
      </c>
      <c r="S4243">
        <v>4</v>
      </c>
      <c r="T4243" t="s">
        <v>5752</v>
      </c>
      <c r="U4243">
        <v>31500</v>
      </c>
      <c r="V4243">
        <v>9450</v>
      </c>
      <c r="W4243">
        <v>22050</v>
      </c>
      <c r="X4243">
        <v>12283.24</v>
      </c>
      <c r="Y4243">
        <v>8311.0499999999993</v>
      </c>
      <c r="Z4243">
        <v>37.69</v>
      </c>
      <c r="AA4243" t="s">
        <v>5780</v>
      </c>
      <c r="AB4243">
        <v>2024</v>
      </c>
    </row>
    <row r="4244" spans="1:28" x14ac:dyDescent="0.3">
      <c r="A4244" t="s">
        <v>4921</v>
      </c>
      <c r="B4244" s="9">
        <v>45874</v>
      </c>
      <c r="C4244" t="s">
        <v>922</v>
      </c>
      <c r="D4244" t="s">
        <v>401</v>
      </c>
      <c r="E4244" t="s">
        <v>109</v>
      </c>
      <c r="F4244" t="s">
        <v>5747</v>
      </c>
      <c r="G4244" t="s">
        <v>5743</v>
      </c>
      <c r="H4244" t="s">
        <v>5744</v>
      </c>
      <c r="I4244" t="s">
        <v>86</v>
      </c>
      <c r="J4244" t="s">
        <v>63</v>
      </c>
      <c r="K4244" t="s">
        <v>53</v>
      </c>
      <c r="L4244" t="s">
        <v>5727</v>
      </c>
      <c r="M4244">
        <v>8</v>
      </c>
      <c r="N4244">
        <v>12500</v>
      </c>
      <c r="O4244">
        <v>5075.0062500000004</v>
      </c>
      <c r="P4244">
        <v>30</v>
      </c>
      <c r="Q4244">
        <v>764.4</v>
      </c>
      <c r="R4244" t="s">
        <v>5724</v>
      </c>
      <c r="S4244">
        <v>4</v>
      </c>
      <c r="T4244" t="s">
        <v>34</v>
      </c>
      <c r="U4244">
        <v>100000</v>
      </c>
      <c r="V4244">
        <v>30000</v>
      </c>
      <c r="W4244">
        <v>70000</v>
      </c>
      <c r="X4244">
        <v>40600.050000000003</v>
      </c>
      <c r="Y4244">
        <v>28635.55</v>
      </c>
      <c r="Z4244">
        <v>40.909999999999997</v>
      </c>
      <c r="AA4244" t="s">
        <v>5789</v>
      </c>
      <c r="AB4244">
        <v>2025</v>
      </c>
    </row>
    <row r="4245" spans="1:28" x14ac:dyDescent="0.3">
      <c r="A4245" t="s">
        <v>4922</v>
      </c>
      <c r="B4245" s="9">
        <v>45428</v>
      </c>
      <c r="C4245" t="s">
        <v>1249</v>
      </c>
      <c r="D4245" t="s">
        <v>89</v>
      </c>
      <c r="E4245" t="s">
        <v>28</v>
      </c>
      <c r="F4245" t="s">
        <v>5758</v>
      </c>
      <c r="G4245" t="s">
        <v>5743</v>
      </c>
      <c r="H4245" t="s">
        <v>94</v>
      </c>
      <c r="I4245" t="s">
        <v>95</v>
      </c>
      <c r="J4245" t="s">
        <v>40</v>
      </c>
      <c r="K4245" t="s">
        <v>5726</v>
      </c>
      <c r="L4245" t="s">
        <v>90</v>
      </c>
      <c r="M4245">
        <v>11</v>
      </c>
      <c r="N4245">
        <v>18500</v>
      </c>
      <c r="O4245">
        <v>13761.129090909091</v>
      </c>
      <c r="P4245">
        <v>0</v>
      </c>
      <c r="Q4245">
        <v>111.55</v>
      </c>
      <c r="R4245" t="s">
        <v>5724</v>
      </c>
      <c r="S4245">
        <v>5</v>
      </c>
      <c r="T4245" t="s">
        <v>34</v>
      </c>
      <c r="U4245">
        <v>203500</v>
      </c>
      <c r="V4245">
        <v>0</v>
      </c>
      <c r="W4245">
        <v>203500</v>
      </c>
      <c r="X4245">
        <v>151372.42000000001</v>
      </c>
      <c r="Y4245">
        <v>52016.03</v>
      </c>
      <c r="Z4245">
        <v>25.56</v>
      </c>
      <c r="AA4245" t="s">
        <v>5776</v>
      </c>
      <c r="AB4245">
        <v>2024</v>
      </c>
    </row>
    <row r="4246" spans="1:28" x14ac:dyDescent="0.3">
      <c r="A4246" t="s">
        <v>4923</v>
      </c>
      <c r="B4246" s="9">
        <v>45665</v>
      </c>
      <c r="C4246" t="s">
        <v>272</v>
      </c>
      <c r="D4246" t="s">
        <v>143</v>
      </c>
      <c r="E4246" t="s">
        <v>28</v>
      </c>
      <c r="F4246" t="s">
        <v>5753</v>
      </c>
      <c r="G4246" t="s">
        <v>5743</v>
      </c>
      <c r="H4246" t="s">
        <v>94</v>
      </c>
      <c r="I4246" t="s">
        <v>95</v>
      </c>
      <c r="J4246" t="s">
        <v>46</v>
      </c>
      <c r="K4246" t="s">
        <v>53</v>
      </c>
      <c r="L4246" t="s">
        <v>5730</v>
      </c>
      <c r="M4246">
        <v>11</v>
      </c>
      <c r="N4246">
        <v>7800</v>
      </c>
      <c r="O4246">
        <v>5339.7681818181818</v>
      </c>
      <c r="P4246">
        <v>15</v>
      </c>
      <c r="Q4246">
        <v>1756.68</v>
      </c>
      <c r="R4246" t="s">
        <v>5724</v>
      </c>
      <c r="S4246">
        <v>4</v>
      </c>
      <c r="T4246" t="s">
        <v>34</v>
      </c>
      <c r="U4246">
        <v>85800</v>
      </c>
      <c r="V4246">
        <v>12870</v>
      </c>
      <c r="W4246">
        <v>72930</v>
      </c>
      <c r="X4246">
        <v>58737.45</v>
      </c>
      <c r="Y4246">
        <v>12435.87</v>
      </c>
      <c r="Z4246">
        <v>17.05</v>
      </c>
      <c r="AA4246" t="s">
        <v>5788</v>
      </c>
      <c r="AB4246">
        <v>2025</v>
      </c>
    </row>
    <row r="4247" spans="1:28" x14ac:dyDescent="0.3">
      <c r="A4247" t="s">
        <v>4924</v>
      </c>
      <c r="B4247" s="9">
        <v>46037</v>
      </c>
      <c r="C4247" t="s">
        <v>59</v>
      </c>
      <c r="D4247" t="s">
        <v>273</v>
      </c>
      <c r="E4247" t="s">
        <v>28</v>
      </c>
      <c r="F4247" t="s">
        <v>5748</v>
      </c>
      <c r="G4247" t="s">
        <v>5723</v>
      </c>
      <c r="H4247" t="s">
        <v>29</v>
      </c>
      <c r="I4247" t="s">
        <v>165</v>
      </c>
      <c r="J4247" t="s">
        <v>31</v>
      </c>
      <c r="K4247" t="s">
        <v>53</v>
      </c>
      <c r="L4247" t="s">
        <v>33</v>
      </c>
      <c r="M4247">
        <v>4</v>
      </c>
      <c r="N4247">
        <v>32000</v>
      </c>
      <c r="O4247">
        <v>23223.794999999998</v>
      </c>
      <c r="P4247">
        <v>10</v>
      </c>
      <c r="Q4247">
        <v>1154.6099999999999</v>
      </c>
      <c r="R4247" t="s">
        <v>5724</v>
      </c>
      <c r="S4247">
        <v>4</v>
      </c>
      <c r="T4247" t="s">
        <v>34</v>
      </c>
      <c r="U4247">
        <v>128000</v>
      </c>
      <c r="V4247">
        <v>12800</v>
      </c>
      <c r="W4247">
        <v>115200</v>
      </c>
      <c r="X4247">
        <v>92895.18</v>
      </c>
      <c r="Y4247">
        <v>21150.21</v>
      </c>
      <c r="Z4247">
        <v>18.36</v>
      </c>
      <c r="AA4247" t="s">
        <v>5788</v>
      </c>
      <c r="AB4247">
        <v>2026</v>
      </c>
    </row>
    <row r="4248" spans="1:28" x14ac:dyDescent="0.3">
      <c r="A4248" t="s">
        <v>4925</v>
      </c>
      <c r="B4248" s="9">
        <v>45405</v>
      </c>
      <c r="C4248" t="s">
        <v>147</v>
      </c>
      <c r="D4248" t="s">
        <v>120</v>
      </c>
      <c r="E4248" t="s">
        <v>121</v>
      </c>
      <c r="F4248" t="s">
        <v>5758</v>
      </c>
      <c r="G4248" t="s">
        <v>5723</v>
      </c>
      <c r="H4248" t="s">
        <v>131</v>
      </c>
      <c r="I4248" t="s">
        <v>135</v>
      </c>
      <c r="J4248" t="s">
        <v>40</v>
      </c>
      <c r="K4248" t="s">
        <v>53</v>
      </c>
      <c r="L4248" t="s">
        <v>54</v>
      </c>
      <c r="M4248">
        <v>4</v>
      </c>
      <c r="N4248">
        <v>28000</v>
      </c>
      <c r="O4248">
        <v>16798.037499999999</v>
      </c>
      <c r="P4248">
        <v>25</v>
      </c>
      <c r="Q4248">
        <v>1479.42</v>
      </c>
      <c r="R4248" t="s">
        <v>5724</v>
      </c>
      <c r="S4248">
        <v>3</v>
      </c>
      <c r="T4248" t="s">
        <v>34</v>
      </c>
      <c r="U4248">
        <v>112000</v>
      </c>
      <c r="V4248">
        <v>28000</v>
      </c>
      <c r="W4248">
        <v>84000</v>
      </c>
      <c r="X4248">
        <v>67192.149999999994</v>
      </c>
      <c r="Y4248">
        <v>15328.43</v>
      </c>
      <c r="Z4248">
        <v>18.25</v>
      </c>
      <c r="AA4248" t="s">
        <v>5787</v>
      </c>
      <c r="AB4248">
        <v>2024</v>
      </c>
    </row>
    <row r="4249" spans="1:28" x14ac:dyDescent="0.3">
      <c r="A4249" t="s">
        <v>4926</v>
      </c>
      <c r="B4249" s="9">
        <v>45619</v>
      </c>
      <c r="C4249" t="s">
        <v>2804</v>
      </c>
      <c r="D4249" t="s">
        <v>89</v>
      </c>
      <c r="E4249" t="s">
        <v>28</v>
      </c>
      <c r="F4249" t="s">
        <v>5755</v>
      </c>
      <c r="G4249" t="s">
        <v>5743</v>
      </c>
      <c r="H4249" t="s">
        <v>94</v>
      </c>
      <c r="I4249" t="s">
        <v>95</v>
      </c>
      <c r="J4249" t="s">
        <v>31</v>
      </c>
      <c r="K4249" t="s">
        <v>5726</v>
      </c>
      <c r="L4249" t="s">
        <v>33</v>
      </c>
      <c r="M4249">
        <v>1</v>
      </c>
      <c r="N4249">
        <v>18500</v>
      </c>
      <c r="O4249">
        <v>12995.77</v>
      </c>
      <c r="P4249">
        <v>10</v>
      </c>
      <c r="Q4249">
        <v>767.81</v>
      </c>
      <c r="R4249" t="s">
        <v>5724</v>
      </c>
      <c r="S4249">
        <v>5</v>
      </c>
      <c r="T4249" t="s">
        <v>102</v>
      </c>
      <c r="U4249">
        <v>18500</v>
      </c>
      <c r="V4249">
        <v>1850</v>
      </c>
      <c r="W4249">
        <v>16650</v>
      </c>
      <c r="X4249">
        <v>12995.77</v>
      </c>
      <c r="Y4249">
        <v>2886.42</v>
      </c>
      <c r="Z4249">
        <v>17.34</v>
      </c>
      <c r="AA4249" t="s">
        <v>5786</v>
      </c>
      <c r="AB4249">
        <v>2024</v>
      </c>
    </row>
    <row r="4250" spans="1:28" x14ac:dyDescent="0.3">
      <c r="A4250" t="s">
        <v>4927</v>
      </c>
      <c r="B4250" s="9">
        <v>45365</v>
      </c>
      <c r="C4250" t="s">
        <v>1004</v>
      </c>
      <c r="D4250" t="s">
        <v>268</v>
      </c>
      <c r="E4250" t="s">
        <v>28</v>
      </c>
      <c r="F4250" t="s">
        <v>5745</v>
      </c>
      <c r="G4250" t="s">
        <v>5723</v>
      </c>
      <c r="H4250" t="s">
        <v>73</v>
      </c>
      <c r="I4250" t="s">
        <v>74</v>
      </c>
      <c r="J4250" t="s">
        <v>63</v>
      </c>
      <c r="K4250" t="s">
        <v>5726</v>
      </c>
      <c r="L4250" t="s">
        <v>5730</v>
      </c>
      <c r="M4250">
        <v>8</v>
      </c>
      <c r="N4250">
        <v>18500</v>
      </c>
      <c r="O4250">
        <v>8864.6662500000002</v>
      </c>
      <c r="P4250">
        <v>30</v>
      </c>
      <c r="Q4250">
        <v>1601.65</v>
      </c>
      <c r="R4250" t="s">
        <v>5724</v>
      </c>
      <c r="S4250">
        <v>2</v>
      </c>
      <c r="T4250" t="s">
        <v>34</v>
      </c>
      <c r="U4250">
        <v>148000</v>
      </c>
      <c r="V4250">
        <v>44400</v>
      </c>
      <c r="W4250">
        <v>103600</v>
      </c>
      <c r="X4250">
        <v>70917.33</v>
      </c>
      <c r="Y4250">
        <v>31081.02</v>
      </c>
      <c r="Z4250">
        <v>30</v>
      </c>
      <c r="AA4250" t="s">
        <v>5782</v>
      </c>
      <c r="AB4250">
        <v>2024</v>
      </c>
    </row>
    <row r="4251" spans="1:28" x14ac:dyDescent="0.3">
      <c r="A4251" t="s">
        <v>4928</v>
      </c>
      <c r="B4251" s="9">
        <v>45648</v>
      </c>
      <c r="C4251" t="s">
        <v>173</v>
      </c>
      <c r="D4251" t="s">
        <v>60</v>
      </c>
      <c r="E4251" t="s">
        <v>38</v>
      </c>
      <c r="F4251" t="s">
        <v>5762</v>
      </c>
      <c r="G4251" t="s">
        <v>5732</v>
      </c>
      <c r="H4251" t="s">
        <v>184</v>
      </c>
      <c r="I4251" t="s">
        <v>438</v>
      </c>
      <c r="J4251" t="s">
        <v>31</v>
      </c>
      <c r="K4251" t="s">
        <v>32</v>
      </c>
      <c r="L4251" t="s">
        <v>33</v>
      </c>
      <c r="M4251">
        <v>7</v>
      </c>
      <c r="N4251">
        <v>3500</v>
      </c>
      <c r="O4251">
        <v>2192.8828571428571</v>
      </c>
      <c r="P4251">
        <v>5</v>
      </c>
      <c r="Q4251">
        <v>1011.32</v>
      </c>
      <c r="R4251" t="s">
        <v>5724</v>
      </c>
      <c r="S4251">
        <v>4</v>
      </c>
      <c r="T4251" t="s">
        <v>102</v>
      </c>
      <c r="U4251">
        <v>24500</v>
      </c>
      <c r="V4251">
        <v>1225</v>
      </c>
      <c r="W4251">
        <v>23275</v>
      </c>
      <c r="X4251">
        <v>15350.18</v>
      </c>
      <c r="Y4251">
        <v>6913.5</v>
      </c>
      <c r="Z4251">
        <v>29.7</v>
      </c>
      <c r="AA4251" t="s">
        <v>5783</v>
      </c>
      <c r="AB4251">
        <v>2024</v>
      </c>
    </row>
    <row r="4252" spans="1:28" x14ac:dyDescent="0.3">
      <c r="A4252" t="s">
        <v>4929</v>
      </c>
      <c r="B4252" s="9">
        <v>46003</v>
      </c>
      <c r="C4252" t="s">
        <v>1925</v>
      </c>
      <c r="D4252" t="s">
        <v>117</v>
      </c>
      <c r="E4252" t="s">
        <v>109</v>
      </c>
      <c r="F4252" t="s">
        <v>5746</v>
      </c>
      <c r="G4252" t="s">
        <v>5733</v>
      </c>
      <c r="H4252" t="s">
        <v>110</v>
      </c>
      <c r="I4252" t="s">
        <v>111</v>
      </c>
      <c r="J4252" t="s">
        <v>40</v>
      </c>
      <c r="K4252" t="s">
        <v>32</v>
      </c>
      <c r="L4252" t="s">
        <v>5730</v>
      </c>
      <c r="M4252">
        <v>7</v>
      </c>
      <c r="N4252">
        <v>2800</v>
      </c>
      <c r="O4252">
        <v>1700.032857142857</v>
      </c>
      <c r="P4252">
        <v>10</v>
      </c>
      <c r="Q4252">
        <v>1492.22</v>
      </c>
      <c r="R4252" t="s">
        <v>5724</v>
      </c>
      <c r="S4252">
        <v>4</v>
      </c>
      <c r="T4252" t="s">
        <v>34</v>
      </c>
      <c r="U4252">
        <v>19600</v>
      </c>
      <c r="V4252">
        <v>1960</v>
      </c>
      <c r="W4252">
        <v>17640</v>
      </c>
      <c r="X4252">
        <v>11900.23</v>
      </c>
      <c r="Y4252">
        <v>4247.55</v>
      </c>
      <c r="Z4252">
        <v>24.08</v>
      </c>
      <c r="AA4252" t="s">
        <v>5783</v>
      </c>
      <c r="AB4252">
        <v>2025</v>
      </c>
    </row>
    <row r="4253" spans="1:28" x14ac:dyDescent="0.3">
      <c r="A4253" t="s">
        <v>4930</v>
      </c>
      <c r="B4253" s="9">
        <v>45584</v>
      </c>
      <c r="C4253" t="s">
        <v>532</v>
      </c>
      <c r="D4253" t="s">
        <v>108</v>
      </c>
      <c r="E4253" t="s">
        <v>109</v>
      </c>
      <c r="F4253" t="s">
        <v>5759</v>
      </c>
      <c r="G4253" t="s">
        <v>5733</v>
      </c>
      <c r="H4253" t="s">
        <v>68</v>
      </c>
      <c r="I4253" t="s">
        <v>69</v>
      </c>
      <c r="J4253" t="s">
        <v>63</v>
      </c>
      <c r="K4253" t="s">
        <v>53</v>
      </c>
      <c r="L4253" t="s">
        <v>54</v>
      </c>
      <c r="M4253">
        <v>9</v>
      </c>
      <c r="N4253">
        <v>7200</v>
      </c>
      <c r="O4253">
        <v>4611.5344444444445</v>
      </c>
      <c r="P4253">
        <v>5</v>
      </c>
      <c r="Q4253">
        <v>43.95</v>
      </c>
      <c r="R4253" t="s">
        <v>64</v>
      </c>
      <c r="S4253">
        <v>4</v>
      </c>
      <c r="T4253" t="s">
        <v>34</v>
      </c>
      <c r="U4253">
        <v>64800</v>
      </c>
      <c r="V4253">
        <v>3240</v>
      </c>
      <c r="W4253">
        <v>61560</v>
      </c>
      <c r="X4253">
        <v>41503.81</v>
      </c>
      <c r="Y4253">
        <v>20012.240000000002</v>
      </c>
      <c r="Z4253">
        <v>32.51</v>
      </c>
      <c r="AA4253" t="s">
        <v>5784</v>
      </c>
      <c r="AB4253">
        <v>2024</v>
      </c>
    </row>
    <row r="4254" spans="1:28" x14ac:dyDescent="0.3">
      <c r="A4254" t="s">
        <v>4931</v>
      </c>
      <c r="B4254" s="9">
        <v>45897</v>
      </c>
      <c r="C4254" t="s">
        <v>953</v>
      </c>
      <c r="D4254" t="s">
        <v>127</v>
      </c>
      <c r="E4254" t="s">
        <v>109</v>
      </c>
      <c r="F4254" t="s">
        <v>5762</v>
      </c>
      <c r="G4254" t="s">
        <v>5729</v>
      </c>
      <c r="H4254" t="s">
        <v>169</v>
      </c>
      <c r="I4254" t="s">
        <v>153</v>
      </c>
      <c r="J4254" t="s">
        <v>40</v>
      </c>
      <c r="K4254" t="s">
        <v>53</v>
      </c>
      <c r="L4254" t="s">
        <v>54</v>
      </c>
      <c r="M4254">
        <v>8</v>
      </c>
      <c r="N4254">
        <v>16500</v>
      </c>
      <c r="O4254">
        <v>12429.0875</v>
      </c>
      <c r="P4254">
        <v>0</v>
      </c>
      <c r="Q4254">
        <v>390.85</v>
      </c>
      <c r="R4254" t="s">
        <v>5724</v>
      </c>
      <c r="S4254">
        <v>4</v>
      </c>
      <c r="T4254" t="s">
        <v>34</v>
      </c>
      <c r="U4254">
        <v>132000</v>
      </c>
      <c r="V4254">
        <v>0</v>
      </c>
      <c r="W4254">
        <v>132000</v>
      </c>
      <c r="X4254">
        <v>99432.7</v>
      </c>
      <c r="Y4254">
        <v>32176.45</v>
      </c>
      <c r="Z4254">
        <v>24.38</v>
      </c>
      <c r="AA4254" t="s">
        <v>5789</v>
      </c>
      <c r="AB4254">
        <v>2025</v>
      </c>
    </row>
    <row r="4255" spans="1:28" x14ac:dyDescent="0.3">
      <c r="A4255" t="s">
        <v>4932</v>
      </c>
      <c r="B4255" s="9">
        <v>45685</v>
      </c>
      <c r="C4255" t="s">
        <v>200</v>
      </c>
      <c r="D4255" t="s">
        <v>205</v>
      </c>
      <c r="E4255" t="s">
        <v>121</v>
      </c>
      <c r="F4255" t="s">
        <v>5728</v>
      </c>
      <c r="G4255" t="s">
        <v>5729</v>
      </c>
      <c r="H4255" t="s">
        <v>5740</v>
      </c>
      <c r="I4255" t="s">
        <v>99</v>
      </c>
      <c r="J4255" t="s">
        <v>63</v>
      </c>
      <c r="K4255" t="s">
        <v>5726</v>
      </c>
      <c r="L4255" t="s">
        <v>5727</v>
      </c>
      <c r="M4255">
        <v>10</v>
      </c>
      <c r="N4255">
        <v>55000</v>
      </c>
      <c r="O4255">
        <v>40151.933000000005</v>
      </c>
      <c r="P4255">
        <v>10</v>
      </c>
      <c r="Q4255">
        <v>613.83000000000004</v>
      </c>
      <c r="R4255" t="s">
        <v>5724</v>
      </c>
      <c r="S4255">
        <v>3</v>
      </c>
      <c r="T4255" t="s">
        <v>34</v>
      </c>
      <c r="U4255">
        <v>550000</v>
      </c>
      <c r="V4255">
        <v>55000</v>
      </c>
      <c r="W4255">
        <v>495000</v>
      </c>
      <c r="X4255">
        <v>401519.33</v>
      </c>
      <c r="Y4255">
        <v>92866.84</v>
      </c>
      <c r="Z4255">
        <v>18.760000000000002</v>
      </c>
      <c r="AA4255" t="s">
        <v>5788</v>
      </c>
      <c r="AB4255">
        <v>2025</v>
      </c>
    </row>
    <row r="4256" spans="1:28" x14ac:dyDescent="0.3">
      <c r="A4256" t="s">
        <v>4933</v>
      </c>
      <c r="B4256" s="9">
        <v>46145</v>
      </c>
      <c r="C4256" t="s">
        <v>232</v>
      </c>
      <c r="D4256" t="s">
        <v>212</v>
      </c>
      <c r="E4256" t="s">
        <v>28</v>
      </c>
      <c r="F4256" t="s">
        <v>5760</v>
      </c>
      <c r="G4256" t="s">
        <v>5732</v>
      </c>
      <c r="H4256" t="s">
        <v>61</v>
      </c>
      <c r="I4256" t="s">
        <v>138</v>
      </c>
      <c r="J4256" t="s">
        <v>63</v>
      </c>
      <c r="K4256" t="s">
        <v>53</v>
      </c>
      <c r="L4256" t="s">
        <v>5727</v>
      </c>
      <c r="M4256">
        <v>3</v>
      </c>
      <c r="N4256">
        <v>8500</v>
      </c>
      <c r="O4256">
        <v>4618.8033333333333</v>
      </c>
      <c r="P4256">
        <v>20</v>
      </c>
      <c r="Q4256">
        <v>1270.1199999999999</v>
      </c>
      <c r="R4256" t="s">
        <v>5724</v>
      </c>
      <c r="S4256">
        <v>5</v>
      </c>
      <c r="T4256" t="s">
        <v>34</v>
      </c>
      <c r="U4256">
        <v>25500</v>
      </c>
      <c r="V4256">
        <v>5100</v>
      </c>
      <c r="W4256">
        <v>20400</v>
      </c>
      <c r="X4256">
        <v>13856.41</v>
      </c>
      <c r="Y4256">
        <v>5273.47</v>
      </c>
      <c r="Z4256">
        <v>25.85</v>
      </c>
      <c r="AA4256" t="s">
        <v>5776</v>
      </c>
      <c r="AB4256">
        <v>2026</v>
      </c>
    </row>
    <row r="4257" spans="1:28" x14ac:dyDescent="0.3">
      <c r="A4257" t="s">
        <v>4934</v>
      </c>
      <c r="B4257" s="9">
        <v>45849</v>
      </c>
      <c r="C4257" t="s">
        <v>2246</v>
      </c>
      <c r="D4257" t="s">
        <v>37</v>
      </c>
      <c r="E4257" t="s">
        <v>38</v>
      </c>
      <c r="F4257" t="s">
        <v>5742</v>
      </c>
      <c r="G4257" t="s">
        <v>5723</v>
      </c>
      <c r="H4257" t="s">
        <v>131</v>
      </c>
      <c r="I4257" t="s">
        <v>132</v>
      </c>
      <c r="J4257" t="s">
        <v>31</v>
      </c>
      <c r="K4257" t="s">
        <v>53</v>
      </c>
      <c r="L4257" t="s">
        <v>33</v>
      </c>
      <c r="M4257">
        <v>2</v>
      </c>
      <c r="N4257">
        <v>1800</v>
      </c>
      <c r="O4257">
        <v>1085.085</v>
      </c>
      <c r="P4257">
        <v>5</v>
      </c>
      <c r="Q4257">
        <v>616.88</v>
      </c>
      <c r="R4257" t="s">
        <v>5724</v>
      </c>
      <c r="S4257">
        <v>5</v>
      </c>
      <c r="T4257" t="s">
        <v>34</v>
      </c>
      <c r="U4257">
        <v>3600</v>
      </c>
      <c r="V4257">
        <v>180</v>
      </c>
      <c r="W4257">
        <v>3420</v>
      </c>
      <c r="X4257">
        <v>2170.17</v>
      </c>
      <c r="Y4257">
        <v>632.95000000000005</v>
      </c>
      <c r="Z4257">
        <v>18.510000000000002</v>
      </c>
      <c r="AA4257" t="s">
        <v>5785</v>
      </c>
      <c r="AB4257">
        <v>2025</v>
      </c>
    </row>
    <row r="4258" spans="1:28" x14ac:dyDescent="0.3">
      <c r="A4258" t="s">
        <v>4935</v>
      </c>
      <c r="B4258" s="9">
        <v>45666</v>
      </c>
      <c r="C4258" t="s">
        <v>1552</v>
      </c>
      <c r="D4258" t="s">
        <v>188</v>
      </c>
      <c r="E4258" t="s">
        <v>121</v>
      </c>
      <c r="F4258" t="s">
        <v>5760</v>
      </c>
      <c r="G4258" t="s">
        <v>5732</v>
      </c>
      <c r="H4258" t="s">
        <v>61</v>
      </c>
      <c r="I4258" t="s">
        <v>5767</v>
      </c>
      <c r="J4258" t="s">
        <v>31</v>
      </c>
      <c r="K4258" t="s">
        <v>53</v>
      </c>
      <c r="L4258" t="s">
        <v>5730</v>
      </c>
      <c r="M4258">
        <v>1</v>
      </c>
      <c r="N4258">
        <v>12500</v>
      </c>
      <c r="O4258">
        <v>9026.93</v>
      </c>
      <c r="P4258">
        <v>5</v>
      </c>
      <c r="Q4258">
        <v>1190.98</v>
      </c>
      <c r="R4258" t="s">
        <v>5724</v>
      </c>
      <c r="S4258">
        <v>5</v>
      </c>
      <c r="T4258" t="s">
        <v>34</v>
      </c>
      <c r="U4258">
        <v>12500</v>
      </c>
      <c r="V4258">
        <v>625</v>
      </c>
      <c r="W4258">
        <v>11875</v>
      </c>
      <c r="X4258">
        <v>9026.93</v>
      </c>
      <c r="Y4258">
        <v>1657.09</v>
      </c>
      <c r="Z4258">
        <v>13.95</v>
      </c>
      <c r="AA4258" t="s">
        <v>5788</v>
      </c>
      <c r="AB4258">
        <v>2025</v>
      </c>
    </row>
    <row r="4259" spans="1:28" x14ac:dyDescent="0.3">
      <c r="A4259" t="s">
        <v>4936</v>
      </c>
      <c r="B4259" s="9">
        <v>46000</v>
      </c>
      <c r="C4259" t="s">
        <v>933</v>
      </c>
      <c r="D4259" t="s">
        <v>401</v>
      </c>
      <c r="E4259" t="s">
        <v>109</v>
      </c>
      <c r="F4259" t="s">
        <v>5756</v>
      </c>
      <c r="G4259" t="s">
        <v>5723</v>
      </c>
      <c r="H4259" t="s">
        <v>131</v>
      </c>
      <c r="I4259" t="s">
        <v>132</v>
      </c>
      <c r="J4259" t="s">
        <v>63</v>
      </c>
      <c r="K4259" t="s">
        <v>53</v>
      </c>
      <c r="L4259" t="s">
        <v>5727</v>
      </c>
      <c r="M4259">
        <v>1</v>
      </c>
      <c r="N4259">
        <v>12500</v>
      </c>
      <c r="O4259">
        <v>6296.33</v>
      </c>
      <c r="P4259">
        <v>15</v>
      </c>
      <c r="Q4259">
        <v>455.51</v>
      </c>
      <c r="R4259" t="s">
        <v>5724</v>
      </c>
      <c r="S4259">
        <v>5</v>
      </c>
      <c r="T4259" t="s">
        <v>34</v>
      </c>
      <c r="U4259">
        <v>12500</v>
      </c>
      <c r="V4259">
        <v>1875</v>
      </c>
      <c r="W4259">
        <v>10625</v>
      </c>
      <c r="X4259">
        <v>6296.33</v>
      </c>
      <c r="Y4259">
        <v>3873.16</v>
      </c>
      <c r="Z4259">
        <v>36.450000000000003</v>
      </c>
      <c r="AA4259" t="s">
        <v>5783</v>
      </c>
      <c r="AB4259">
        <v>2025</v>
      </c>
    </row>
    <row r="4260" spans="1:28" x14ac:dyDescent="0.3">
      <c r="A4260" t="s">
        <v>4937</v>
      </c>
      <c r="B4260" s="9">
        <v>45771</v>
      </c>
      <c r="C4260" t="s">
        <v>379</v>
      </c>
      <c r="D4260" t="s">
        <v>168</v>
      </c>
      <c r="E4260" t="s">
        <v>109</v>
      </c>
      <c r="F4260" t="s">
        <v>5739</v>
      </c>
      <c r="G4260" t="s">
        <v>5733</v>
      </c>
      <c r="H4260" t="s">
        <v>68</v>
      </c>
      <c r="I4260" t="s">
        <v>69</v>
      </c>
      <c r="J4260" t="s">
        <v>40</v>
      </c>
      <c r="K4260" t="s">
        <v>5726</v>
      </c>
      <c r="L4260" t="s">
        <v>90</v>
      </c>
      <c r="M4260">
        <v>11</v>
      </c>
      <c r="N4260">
        <v>6500</v>
      </c>
      <c r="O4260">
        <v>3599.5409090909088</v>
      </c>
      <c r="P4260">
        <v>20</v>
      </c>
      <c r="Q4260">
        <v>366.12</v>
      </c>
      <c r="R4260" t="s">
        <v>5724</v>
      </c>
      <c r="S4260">
        <v>3</v>
      </c>
      <c r="T4260" t="s">
        <v>34</v>
      </c>
      <c r="U4260">
        <v>71500</v>
      </c>
      <c r="V4260">
        <v>14300</v>
      </c>
      <c r="W4260">
        <v>57200</v>
      </c>
      <c r="X4260">
        <v>39594.949999999997</v>
      </c>
      <c r="Y4260">
        <v>17238.93</v>
      </c>
      <c r="Z4260">
        <v>30.14</v>
      </c>
      <c r="AA4260" t="s">
        <v>5787</v>
      </c>
      <c r="AB4260">
        <v>2025</v>
      </c>
    </row>
    <row r="4261" spans="1:28" x14ac:dyDescent="0.3">
      <c r="A4261" t="s">
        <v>4938</v>
      </c>
      <c r="B4261" s="9">
        <v>45557</v>
      </c>
      <c r="C4261" t="s">
        <v>1097</v>
      </c>
      <c r="D4261" t="s">
        <v>281</v>
      </c>
      <c r="E4261" t="s">
        <v>121</v>
      </c>
      <c r="F4261" t="s">
        <v>5762</v>
      </c>
      <c r="G4261" t="s">
        <v>5723</v>
      </c>
      <c r="H4261" t="s">
        <v>131</v>
      </c>
      <c r="I4261" t="s">
        <v>135</v>
      </c>
      <c r="J4261" t="s">
        <v>46</v>
      </c>
      <c r="K4261" t="s">
        <v>5726</v>
      </c>
      <c r="L4261" t="s">
        <v>90</v>
      </c>
      <c r="M4261">
        <v>5</v>
      </c>
      <c r="N4261">
        <v>42000</v>
      </c>
      <c r="O4261">
        <v>23955.34</v>
      </c>
      <c r="P4261">
        <v>25</v>
      </c>
      <c r="Q4261">
        <v>1077.5999999999999</v>
      </c>
      <c r="R4261" t="s">
        <v>5724</v>
      </c>
      <c r="S4261">
        <v>4</v>
      </c>
      <c r="T4261" t="s">
        <v>41</v>
      </c>
      <c r="U4261">
        <v>210000</v>
      </c>
      <c r="V4261">
        <v>52500</v>
      </c>
      <c r="W4261">
        <v>157500</v>
      </c>
      <c r="X4261">
        <v>119776.7</v>
      </c>
      <c r="Y4261">
        <v>36645.699999999997</v>
      </c>
      <c r="Z4261">
        <v>23.27</v>
      </c>
      <c r="AA4261" t="s">
        <v>5781</v>
      </c>
      <c r="AB4261">
        <v>2024</v>
      </c>
    </row>
    <row r="4262" spans="1:28" x14ac:dyDescent="0.3">
      <c r="A4262" t="s">
        <v>4939</v>
      </c>
      <c r="B4262" s="9">
        <v>46069</v>
      </c>
      <c r="C4262" t="s">
        <v>1540</v>
      </c>
      <c r="D4262" t="s">
        <v>342</v>
      </c>
      <c r="E4262" t="s">
        <v>38</v>
      </c>
      <c r="F4262" t="s">
        <v>5741</v>
      </c>
      <c r="G4262" t="s">
        <v>5732</v>
      </c>
      <c r="H4262" t="s">
        <v>184</v>
      </c>
      <c r="I4262" t="s">
        <v>185</v>
      </c>
      <c r="J4262" t="s">
        <v>63</v>
      </c>
      <c r="K4262" t="s">
        <v>32</v>
      </c>
      <c r="L4262" t="s">
        <v>5730</v>
      </c>
      <c r="M4262">
        <v>2</v>
      </c>
      <c r="N4262">
        <v>2200</v>
      </c>
      <c r="O4262">
        <v>1084.71</v>
      </c>
      <c r="P4262">
        <v>15</v>
      </c>
      <c r="Q4262">
        <v>1435.27</v>
      </c>
      <c r="R4262" t="s">
        <v>5724</v>
      </c>
      <c r="S4262">
        <v>3</v>
      </c>
      <c r="T4262" t="s">
        <v>34</v>
      </c>
      <c r="U4262">
        <v>4400</v>
      </c>
      <c r="V4262">
        <v>660</v>
      </c>
      <c r="W4262">
        <v>3740</v>
      </c>
      <c r="X4262">
        <v>2169.42</v>
      </c>
      <c r="Y4262">
        <v>135.31</v>
      </c>
      <c r="Z4262">
        <v>3.62</v>
      </c>
      <c r="AA4262" t="s">
        <v>5779</v>
      </c>
      <c r="AB4262">
        <v>2026</v>
      </c>
    </row>
    <row r="4263" spans="1:28" x14ac:dyDescent="0.3">
      <c r="A4263" t="s">
        <v>4940</v>
      </c>
      <c r="B4263" s="9">
        <v>45697</v>
      </c>
      <c r="C4263" t="s">
        <v>238</v>
      </c>
      <c r="D4263" t="s">
        <v>67</v>
      </c>
      <c r="E4263" t="s">
        <v>28</v>
      </c>
      <c r="F4263" t="s">
        <v>5759</v>
      </c>
      <c r="G4263" t="s">
        <v>5732</v>
      </c>
      <c r="H4263" t="s">
        <v>223</v>
      </c>
      <c r="I4263" t="s">
        <v>224</v>
      </c>
      <c r="J4263" t="s">
        <v>63</v>
      </c>
      <c r="K4263" t="s">
        <v>5726</v>
      </c>
      <c r="L4263" t="s">
        <v>33</v>
      </c>
      <c r="M4263">
        <v>7</v>
      </c>
      <c r="N4263">
        <v>32000</v>
      </c>
      <c r="O4263">
        <v>20251.560000000001</v>
      </c>
      <c r="P4263">
        <v>5</v>
      </c>
      <c r="Q4263">
        <v>36.15</v>
      </c>
      <c r="R4263" t="s">
        <v>5724</v>
      </c>
      <c r="S4263">
        <v>5</v>
      </c>
      <c r="T4263" t="s">
        <v>34</v>
      </c>
      <c r="U4263">
        <v>224000</v>
      </c>
      <c r="V4263">
        <v>11200</v>
      </c>
      <c r="W4263">
        <v>212800</v>
      </c>
      <c r="X4263">
        <v>141760.92000000001</v>
      </c>
      <c r="Y4263">
        <v>71002.929999999993</v>
      </c>
      <c r="Z4263">
        <v>33.369999999999997</v>
      </c>
      <c r="AA4263" t="s">
        <v>5779</v>
      </c>
      <c r="AB4263">
        <v>2025</v>
      </c>
    </row>
    <row r="4264" spans="1:28" x14ac:dyDescent="0.3">
      <c r="A4264" t="s">
        <v>4941</v>
      </c>
      <c r="B4264" s="9">
        <v>46120</v>
      </c>
      <c r="C4264" t="s">
        <v>249</v>
      </c>
      <c r="D4264" t="s">
        <v>130</v>
      </c>
      <c r="E4264" t="s">
        <v>38</v>
      </c>
      <c r="F4264" t="s">
        <v>5738</v>
      </c>
      <c r="G4264" t="s">
        <v>5723</v>
      </c>
      <c r="H4264" t="s">
        <v>73</v>
      </c>
      <c r="I4264" t="s">
        <v>160</v>
      </c>
      <c r="J4264" t="s">
        <v>40</v>
      </c>
      <c r="K4264" t="s">
        <v>53</v>
      </c>
      <c r="L4264" t="s">
        <v>5730</v>
      </c>
      <c r="M4264">
        <v>3</v>
      </c>
      <c r="N4264">
        <v>2500</v>
      </c>
      <c r="O4264">
        <v>1137.3033333333333</v>
      </c>
      <c r="P4264">
        <v>30</v>
      </c>
      <c r="Q4264">
        <v>387.97</v>
      </c>
      <c r="R4264" t="s">
        <v>5724</v>
      </c>
      <c r="S4264">
        <v>4</v>
      </c>
      <c r="T4264" t="s">
        <v>34</v>
      </c>
      <c r="U4264">
        <v>7500</v>
      </c>
      <c r="V4264">
        <v>2250</v>
      </c>
      <c r="W4264">
        <v>5250</v>
      </c>
      <c r="X4264">
        <v>3411.91</v>
      </c>
      <c r="Y4264">
        <v>1450.12</v>
      </c>
      <c r="Z4264">
        <v>27.62</v>
      </c>
      <c r="AA4264" t="s">
        <v>5787</v>
      </c>
      <c r="AB4264">
        <v>2026</v>
      </c>
    </row>
    <row r="4265" spans="1:28" x14ac:dyDescent="0.3">
      <c r="A4265" t="s">
        <v>4942</v>
      </c>
      <c r="B4265" s="9">
        <v>45703</v>
      </c>
      <c r="C4265" t="s">
        <v>425</v>
      </c>
      <c r="D4265" t="s">
        <v>114</v>
      </c>
      <c r="E4265" t="s">
        <v>28</v>
      </c>
      <c r="F4265" t="s">
        <v>5737</v>
      </c>
      <c r="G4265" t="s">
        <v>5733</v>
      </c>
      <c r="H4265" t="s">
        <v>5734</v>
      </c>
      <c r="I4265" t="s">
        <v>57</v>
      </c>
      <c r="J4265" t="s">
        <v>46</v>
      </c>
      <c r="K4265" t="s">
        <v>5726</v>
      </c>
      <c r="L4265" t="s">
        <v>54</v>
      </c>
      <c r="M4265">
        <v>9</v>
      </c>
      <c r="N4265">
        <v>3200</v>
      </c>
      <c r="O4265">
        <v>1798.6744444444444</v>
      </c>
      <c r="P4265">
        <v>30</v>
      </c>
      <c r="Q4265">
        <v>1407.59</v>
      </c>
      <c r="R4265" t="s">
        <v>5724</v>
      </c>
      <c r="S4265">
        <v>5</v>
      </c>
      <c r="T4265" t="s">
        <v>102</v>
      </c>
      <c r="U4265">
        <v>28800</v>
      </c>
      <c r="V4265">
        <v>8640</v>
      </c>
      <c r="W4265">
        <v>20160</v>
      </c>
      <c r="X4265">
        <v>16188.07</v>
      </c>
      <c r="Y4265">
        <v>2564.34</v>
      </c>
      <c r="Z4265">
        <v>12.72</v>
      </c>
      <c r="AA4265" t="s">
        <v>5779</v>
      </c>
      <c r="AB4265">
        <v>2025</v>
      </c>
    </row>
    <row r="4266" spans="1:28" x14ac:dyDescent="0.3">
      <c r="A4266" t="s">
        <v>4943</v>
      </c>
      <c r="B4266" s="9">
        <v>45981</v>
      </c>
      <c r="C4266" t="s">
        <v>1129</v>
      </c>
      <c r="D4266" t="s">
        <v>281</v>
      </c>
      <c r="E4266" t="s">
        <v>121</v>
      </c>
      <c r="F4266" t="s">
        <v>5735</v>
      </c>
      <c r="G4266" t="s">
        <v>5732</v>
      </c>
      <c r="H4266" t="s">
        <v>223</v>
      </c>
      <c r="I4266" t="s">
        <v>224</v>
      </c>
      <c r="J4266" t="s">
        <v>31</v>
      </c>
      <c r="K4266" t="s">
        <v>5726</v>
      </c>
      <c r="L4266" t="s">
        <v>54</v>
      </c>
      <c r="M4266">
        <v>9</v>
      </c>
      <c r="N4266">
        <v>42000</v>
      </c>
      <c r="O4266">
        <v>27900.11</v>
      </c>
      <c r="P4266">
        <v>0</v>
      </c>
      <c r="Q4266">
        <v>322.37</v>
      </c>
      <c r="R4266" t="s">
        <v>5724</v>
      </c>
      <c r="S4266">
        <v>3</v>
      </c>
      <c r="T4266" t="s">
        <v>34</v>
      </c>
      <c r="U4266">
        <v>378000</v>
      </c>
      <c r="V4266">
        <v>0</v>
      </c>
      <c r="W4266">
        <v>378000</v>
      </c>
      <c r="X4266">
        <v>251100.99</v>
      </c>
      <c r="Y4266">
        <v>126576.64</v>
      </c>
      <c r="Z4266">
        <v>33.49</v>
      </c>
      <c r="AA4266" t="s">
        <v>5786</v>
      </c>
      <c r="AB4266">
        <v>2025</v>
      </c>
    </row>
    <row r="4267" spans="1:28" x14ac:dyDescent="0.3">
      <c r="A4267" t="s">
        <v>4944</v>
      </c>
      <c r="B4267" s="9">
        <v>46135</v>
      </c>
      <c r="C4267" t="s">
        <v>960</v>
      </c>
      <c r="D4267" t="s">
        <v>176</v>
      </c>
      <c r="E4267" t="s">
        <v>109</v>
      </c>
      <c r="F4267" t="s">
        <v>5754</v>
      </c>
      <c r="G4267" t="s">
        <v>5733</v>
      </c>
      <c r="H4267" t="s">
        <v>144</v>
      </c>
      <c r="I4267" t="s">
        <v>156</v>
      </c>
      <c r="J4267" t="s">
        <v>46</v>
      </c>
      <c r="K4267" t="s">
        <v>53</v>
      </c>
      <c r="L4267" t="s">
        <v>54</v>
      </c>
      <c r="M4267">
        <v>1</v>
      </c>
      <c r="N4267">
        <v>28000</v>
      </c>
      <c r="O4267">
        <v>17426.36</v>
      </c>
      <c r="P4267">
        <v>15</v>
      </c>
      <c r="Q4267">
        <v>1158.6400000000001</v>
      </c>
      <c r="R4267" t="s">
        <v>5724</v>
      </c>
      <c r="S4267">
        <v>4</v>
      </c>
      <c r="T4267" t="s">
        <v>34</v>
      </c>
      <c r="U4267">
        <v>28000</v>
      </c>
      <c r="V4267">
        <v>4200</v>
      </c>
      <c r="W4267">
        <v>23800</v>
      </c>
      <c r="X4267">
        <v>17426.36</v>
      </c>
      <c r="Y4267">
        <v>5215</v>
      </c>
      <c r="Z4267">
        <v>21.91</v>
      </c>
      <c r="AA4267" t="s">
        <v>5787</v>
      </c>
      <c r="AB4267">
        <v>2026</v>
      </c>
    </row>
    <row r="4268" spans="1:28" x14ac:dyDescent="0.3">
      <c r="A4268" t="s">
        <v>4945</v>
      </c>
      <c r="B4268" s="9">
        <v>45584</v>
      </c>
      <c r="C4268" t="s">
        <v>511</v>
      </c>
      <c r="D4268" t="s">
        <v>281</v>
      </c>
      <c r="E4268" t="s">
        <v>121</v>
      </c>
      <c r="F4268" t="s">
        <v>5741</v>
      </c>
      <c r="G4268" t="s">
        <v>5729</v>
      </c>
      <c r="H4268" t="s">
        <v>213</v>
      </c>
      <c r="I4268" t="s">
        <v>190</v>
      </c>
      <c r="J4268" t="s">
        <v>46</v>
      </c>
      <c r="K4268" t="s">
        <v>5726</v>
      </c>
      <c r="L4268" t="s">
        <v>54</v>
      </c>
      <c r="M4268">
        <v>7</v>
      </c>
      <c r="N4268">
        <v>42000</v>
      </c>
      <c r="O4268">
        <v>19275.885714285716</v>
      </c>
      <c r="P4268">
        <v>25</v>
      </c>
      <c r="Q4268">
        <v>1459.08</v>
      </c>
      <c r="R4268" t="s">
        <v>5724</v>
      </c>
      <c r="S4268">
        <v>5</v>
      </c>
      <c r="T4268" t="s">
        <v>102</v>
      </c>
      <c r="U4268">
        <v>294000</v>
      </c>
      <c r="V4268">
        <v>73500</v>
      </c>
      <c r="W4268">
        <v>220500</v>
      </c>
      <c r="X4268">
        <v>134931.20000000001</v>
      </c>
      <c r="Y4268">
        <v>84109.72</v>
      </c>
      <c r="Z4268">
        <v>38.14</v>
      </c>
      <c r="AA4268" t="s">
        <v>5784</v>
      </c>
      <c r="AB4268">
        <v>2024</v>
      </c>
    </row>
    <row r="4269" spans="1:28" x14ac:dyDescent="0.3">
      <c r="A4269" t="s">
        <v>4946</v>
      </c>
      <c r="B4269" s="9">
        <v>45596</v>
      </c>
      <c r="C4269" t="s">
        <v>689</v>
      </c>
      <c r="D4269" t="s">
        <v>49</v>
      </c>
      <c r="E4269" t="s">
        <v>50</v>
      </c>
      <c r="F4269" t="s">
        <v>5760</v>
      </c>
      <c r="G4269" t="s">
        <v>5743</v>
      </c>
      <c r="H4269" t="s">
        <v>5744</v>
      </c>
      <c r="I4269" t="s">
        <v>86</v>
      </c>
      <c r="J4269" t="s">
        <v>46</v>
      </c>
      <c r="K4269" t="s">
        <v>32</v>
      </c>
      <c r="L4269" t="s">
        <v>54</v>
      </c>
      <c r="M4269">
        <v>3</v>
      </c>
      <c r="N4269">
        <v>14500</v>
      </c>
      <c r="O4269">
        <v>10494.506666666666</v>
      </c>
      <c r="P4269">
        <v>0</v>
      </c>
      <c r="Q4269">
        <v>347.56</v>
      </c>
      <c r="R4269" t="s">
        <v>64</v>
      </c>
      <c r="S4269">
        <v>3</v>
      </c>
      <c r="T4269" t="s">
        <v>34</v>
      </c>
      <c r="U4269">
        <v>43500</v>
      </c>
      <c r="V4269">
        <v>0</v>
      </c>
      <c r="W4269">
        <v>43500</v>
      </c>
      <c r="X4269">
        <v>31483.52</v>
      </c>
      <c r="Y4269">
        <v>11668.92</v>
      </c>
      <c r="Z4269">
        <v>26.83</v>
      </c>
      <c r="AA4269" t="s">
        <v>5784</v>
      </c>
      <c r="AB4269">
        <v>2024</v>
      </c>
    </row>
    <row r="4270" spans="1:28" x14ac:dyDescent="0.3">
      <c r="A4270" t="s">
        <v>4947</v>
      </c>
      <c r="B4270" s="9">
        <v>46166</v>
      </c>
      <c r="C4270" t="s">
        <v>1042</v>
      </c>
      <c r="D4270" t="s">
        <v>49</v>
      </c>
      <c r="E4270" t="s">
        <v>50</v>
      </c>
      <c r="F4270" t="s">
        <v>5738</v>
      </c>
      <c r="G4270" t="s">
        <v>5732</v>
      </c>
      <c r="H4270" t="s">
        <v>223</v>
      </c>
      <c r="I4270" t="s">
        <v>246</v>
      </c>
      <c r="J4270" t="s">
        <v>31</v>
      </c>
      <c r="K4270" t="s">
        <v>53</v>
      </c>
      <c r="L4270" t="s">
        <v>90</v>
      </c>
      <c r="M4270">
        <v>9</v>
      </c>
      <c r="N4270">
        <v>14500</v>
      </c>
      <c r="O4270">
        <v>6454.5177777777781</v>
      </c>
      <c r="P4270">
        <v>25</v>
      </c>
      <c r="Q4270">
        <v>352.85</v>
      </c>
      <c r="R4270" t="s">
        <v>5724</v>
      </c>
      <c r="S4270">
        <v>4</v>
      </c>
      <c r="T4270" t="s">
        <v>34</v>
      </c>
      <c r="U4270">
        <v>130500</v>
      </c>
      <c r="V4270">
        <v>32625</v>
      </c>
      <c r="W4270">
        <v>97875</v>
      </c>
      <c r="X4270">
        <v>58090.66</v>
      </c>
      <c r="Y4270">
        <v>39431.49</v>
      </c>
      <c r="Z4270">
        <v>40.29</v>
      </c>
      <c r="AA4270" t="s">
        <v>5776</v>
      </c>
      <c r="AB4270">
        <v>2026</v>
      </c>
    </row>
    <row r="4271" spans="1:28" x14ac:dyDescent="0.3">
      <c r="A4271" t="s">
        <v>4948</v>
      </c>
      <c r="B4271" s="9">
        <v>45974</v>
      </c>
      <c r="C4271" t="s">
        <v>780</v>
      </c>
      <c r="D4271" t="s">
        <v>256</v>
      </c>
      <c r="E4271" t="s">
        <v>38</v>
      </c>
      <c r="F4271" t="s">
        <v>5753</v>
      </c>
      <c r="G4271" t="s">
        <v>5729</v>
      </c>
      <c r="H4271" t="s">
        <v>44</v>
      </c>
      <c r="I4271" t="s">
        <v>254</v>
      </c>
      <c r="J4271" t="s">
        <v>31</v>
      </c>
      <c r="K4271" t="s">
        <v>32</v>
      </c>
      <c r="L4271" t="s">
        <v>5727</v>
      </c>
      <c r="M4271">
        <v>10</v>
      </c>
      <c r="N4271">
        <v>4500</v>
      </c>
      <c r="O4271">
        <v>2360.067</v>
      </c>
      <c r="P4271">
        <v>20</v>
      </c>
      <c r="Q4271">
        <v>524.79999999999995</v>
      </c>
      <c r="R4271" t="s">
        <v>5724</v>
      </c>
      <c r="S4271">
        <v>4</v>
      </c>
      <c r="T4271" t="s">
        <v>34</v>
      </c>
      <c r="U4271">
        <v>45000</v>
      </c>
      <c r="V4271">
        <v>9000</v>
      </c>
      <c r="W4271">
        <v>36000</v>
      </c>
      <c r="X4271">
        <v>23600.67</v>
      </c>
      <c r="Y4271">
        <v>11874.53</v>
      </c>
      <c r="Z4271">
        <v>32.979999999999997</v>
      </c>
      <c r="AA4271" t="s">
        <v>5786</v>
      </c>
      <c r="AB4271">
        <v>2025</v>
      </c>
    </row>
    <row r="4272" spans="1:28" x14ac:dyDescent="0.3">
      <c r="A4272" t="s">
        <v>4949</v>
      </c>
      <c r="B4272" s="9">
        <v>45375</v>
      </c>
      <c r="C4272" t="s">
        <v>704</v>
      </c>
      <c r="D4272" t="s">
        <v>120</v>
      </c>
      <c r="E4272" t="s">
        <v>121</v>
      </c>
      <c r="F4272" t="s">
        <v>5749</v>
      </c>
      <c r="G4272" t="s">
        <v>5733</v>
      </c>
      <c r="H4272" t="s">
        <v>68</v>
      </c>
      <c r="I4272" t="s">
        <v>69</v>
      </c>
      <c r="J4272" t="s">
        <v>31</v>
      </c>
      <c r="K4272" t="s">
        <v>32</v>
      </c>
      <c r="L4272" t="s">
        <v>33</v>
      </c>
      <c r="M4272">
        <v>10</v>
      </c>
      <c r="N4272">
        <v>28000</v>
      </c>
      <c r="O4272">
        <v>16835.252</v>
      </c>
      <c r="P4272">
        <v>0</v>
      </c>
      <c r="Q4272">
        <v>1110.8800000000001</v>
      </c>
      <c r="R4272" t="s">
        <v>5724</v>
      </c>
      <c r="S4272">
        <v>5</v>
      </c>
      <c r="T4272" t="s">
        <v>34</v>
      </c>
      <c r="U4272">
        <v>280000</v>
      </c>
      <c r="V4272">
        <v>0</v>
      </c>
      <c r="W4272">
        <v>280000</v>
      </c>
      <c r="X4272">
        <v>168352.52</v>
      </c>
      <c r="Y4272">
        <v>110536.6</v>
      </c>
      <c r="Z4272">
        <v>39.479999999999997</v>
      </c>
      <c r="AA4272" t="s">
        <v>5782</v>
      </c>
      <c r="AB4272">
        <v>2024</v>
      </c>
    </row>
    <row r="4273" spans="1:28" x14ac:dyDescent="0.3">
      <c r="A4273" t="s">
        <v>4950</v>
      </c>
      <c r="B4273" s="9">
        <v>45515</v>
      </c>
      <c r="C4273" t="s">
        <v>1515</v>
      </c>
      <c r="D4273" t="s">
        <v>134</v>
      </c>
      <c r="E4273" t="s">
        <v>50</v>
      </c>
      <c r="F4273" t="s">
        <v>5754</v>
      </c>
      <c r="G4273" t="s">
        <v>5743</v>
      </c>
      <c r="H4273" t="s">
        <v>5744</v>
      </c>
      <c r="I4273" t="s">
        <v>177</v>
      </c>
      <c r="J4273" t="s">
        <v>46</v>
      </c>
      <c r="K4273" t="s">
        <v>53</v>
      </c>
      <c r="L4273" t="s">
        <v>5727</v>
      </c>
      <c r="M4273">
        <v>2</v>
      </c>
      <c r="N4273">
        <v>3200</v>
      </c>
      <c r="O4273">
        <v>1967.7850000000001</v>
      </c>
      <c r="P4273">
        <v>15</v>
      </c>
      <c r="Q4273">
        <v>1361.53</v>
      </c>
      <c r="R4273" t="s">
        <v>5724</v>
      </c>
      <c r="S4273">
        <v>4</v>
      </c>
      <c r="T4273" t="s">
        <v>34</v>
      </c>
      <c r="U4273">
        <v>6400</v>
      </c>
      <c r="V4273">
        <v>960</v>
      </c>
      <c r="W4273">
        <v>5440</v>
      </c>
      <c r="X4273">
        <v>3935.57</v>
      </c>
      <c r="Y4273">
        <v>142.9</v>
      </c>
      <c r="Z4273">
        <v>2.63</v>
      </c>
      <c r="AA4273" t="s">
        <v>5789</v>
      </c>
      <c r="AB4273">
        <v>2024</v>
      </c>
    </row>
    <row r="4274" spans="1:28" x14ac:dyDescent="0.3">
      <c r="A4274" t="s">
        <v>4951</v>
      </c>
      <c r="B4274" s="9">
        <v>46122</v>
      </c>
      <c r="C4274" t="s">
        <v>1137</v>
      </c>
      <c r="D4274" t="s">
        <v>77</v>
      </c>
      <c r="E4274" t="s">
        <v>28</v>
      </c>
      <c r="F4274" t="s">
        <v>5745</v>
      </c>
      <c r="G4274" t="s">
        <v>5729</v>
      </c>
      <c r="H4274" t="s">
        <v>5740</v>
      </c>
      <c r="I4274" t="s">
        <v>99</v>
      </c>
      <c r="J4274" t="s">
        <v>40</v>
      </c>
      <c r="K4274" t="s">
        <v>53</v>
      </c>
      <c r="L4274" t="s">
        <v>33</v>
      </c>
      <c r="M4274">
        <v>50</v>
      </c>
      <c r="N4274">
        <v>6500</v>
      </c>
      <c r="O4274">
        <v>233.70259999999999</v>
      </c>
      <c r="P4274">
        <v>20</v>
      </c>
      <c r="Q4274">
        <v>627.05999999999995</v>
      </c>
      <c r="R4274" t="s">
        <v>5724</v>
      </c>
      <c r="S4274">
        <v>5</v>
      </c>
      <c r="T4274" t="s">
        <v>34</v>
      </c>
      <c r="U4274">
        <v>19500</v>
      </c>
      <c r="V4274">
        <v>3900</v>
      </c>
      <c r="W4274">
        <v>15600</v>
      </c>
      <c r="X4274">
        <v>11685.13</v>
      </c>
      <c r="Y4274">
        <v>3287.81</v>
      </c>
      <c r="Z4274">
        <v>21.08</v>
      </c>
      <c r="AA4274" t="s">
        <v>5787</v>
      </c>
      <c r="AB4274">
        <v>2026</v>
      </c>
    </row>
    <row r="4275" spans="1:28" x14ac:dyDescent="0.3">
      <c r="A4275" t="s">
        <v>4952</v>
      </c>
      <c r="B4275" s="9">
        <v>46002</v>
      </c>
      <c r="C4275" t="s">
        <v>1000</v>
      </c>
      <c r="D4275" t="s">
        <v>180</v>
      </c>
      <c r="E4275" t="s">
        <v>50</v>
      </c>
      <c r="F4275" t="s">
        <v>5757</v>
      </c>
      <c r="G4275" t="s">
        <v>5729</v>
      </c>
      <c r="H4275" t="s">
        <v>44</v>
      </c>
      <c r="I4275" t="s">
        <v>352</v>
      </c>
      <c r="J4275" t="s">
        <v>63</v>
      </c>
      <c r="K4275" t="s">
        <v>53</v>
      </c>
      <c r="L4275" t="s">
        <v>33</v>
      </c>
      <c r="M4275">
        <v>3</v>
      </c>
      <c r="N4275">
        <v>1200</v>
      </c>
      <c r="O4275">
        <v>651.71333333333337</v>
      </c>
      <c r="P4275">
        <v>20</v>
      </c>
      <c r="Q4275">
        <v>1592.1</v>
      </c>
      <c r="R4275" t="s">
        <v>5724</v>
      </c>
      <c r="S4275">
        <v>5</v>
      </c>
      <c r="T4275" t="s">
        <v>34</v>
      </c>
      <c r="U4275">
        <v>3600</v>
      </c>
      <c r="V4275">
        <v>720</v>
      </c>
      <c r="W4275">
        <v>2880</v>
      </c>
      <c r="X4275">
        <v>1955.14</v>
      </c>
      <c r="Y4275">
        <v>-667.24</v>
      </c>
      <c r="Z4275">
        <v>-23.17</v>
      </c>
      <c r="AA4275" t="s">
        <v>5783</v>
      </c>
      <c r="AB4275">
        <v>2025</v>
      </c>
    </row>
    <row r="4276" spans="1:28" x14ac:dyDescent="0.3">
      <c r="A4276" t="s">
        <v>4953</v>
      </c>
      <c r="B4276" s="9">
        <v>45445</v>
      </c>
      <c r="C4276" t="s">
        <v>1068</v>
      </c>
      <c r="D4276" t="s">
        <v>130</v>
      </c>
      <c r="E4276" t="s">
        <v>38</v>
      </c>
      <c r="F4276" t="s">
        <v>5735</v>
      </c>
      <c r="G4276" t="s">
        <v>5729</v>
      </c>
      <c r="H4276" t="s">
        <v>169</v>
      </c>
      <c r="I4276" t="s">
        <v>153</v>
      </c>
      <c r="J4276" t="s">
        <v>40</v>
      </c>
      <c r="K4276" t="s">
        <v>5726</v>
      </c>
      <c r="L4276" t="s">
        <v>54</v>
      </c>
      <c r="M4276">
        <v>8</v>
      </c>
      <c r="N4276">
        <v>2500</v>
      </c>
      <c r="O4276">
        <v>1757.8587500000001</v>
      </c>
      <c r="P4276">
        <v>10</v>
      </c>
      <c r="Q4276">
        <v>645.16999999999996</v>
      </c>
      <c r="R4276" t="s">
        <v>5724</v>
      </c>
      <c r="S4276">
        <v>3</v>
      </c>
      <c r="T4276" t="s">
        <v>41</v>
      </c>
      <c r="U4276">
        <v>20000</v>
      </c>
      <c r="V4276">
        <v>2000</v>
      </c>
      <c r="W4276">
        <v>18000</v>
      </c>
      <c r="X4276">
        <v>14062.87</v>
      </c>
      <c r="Y4276">
        <v>3291.96</v>
      </c>
      <c r="Z4276">
        <v>18.29</v>
      </c>
      <c r="AA4276" t="s">
        <v>5780</v>
      </c>
      <c r="AB4276">
        <v>2024</v>
      </c>
    </row>
    <row r="4277" spans="1:28" x14ac:dyDescent="0.3">
      <c r="A4277" t="s">
        <v>4954</v>
      </c>
      <c r="B4277" s="9">
        <v>45702</v>
      </c>
      <c r="C4277" t="s">
        <v>346</v>
      </c>
      <c r="D4277" t="s">
        <v>67</v>
      </c>
      <c r="E4277" t="s">
        <v>28</v>
      </c>
      <c r="F4277" t="s">
        <v>5762</v>
      </c>
      <c r="G4277" t="s">
        <v>5743</v>
      </c>
      <c r="H4277" t="s">
        <v>5744</v>
      </c>
      <c r="I4277" t="s">
        <v>86</v>
      </c>
      <c r="J4277" t="s">
        <v>46</v>
      </c>
      <c r="K4277" t="s">
        <v>53</v>
      </c>
      <c r="L4277" t="s">
        <v>33</v>
      </c>
      <c r="M4277">
        <v>11</v>
      </c>
      <c r="N4277">
        <v>32000</v>
      </c>
      <c r="O4277">
        <v>21592.468181818182</v>
      </c>
      <c r="P4277">
        <v>5</v>
      </c>
      <c r="Q4277">
        <v>1121.2</v>
      </c>
      <c r="R4277" t="s">
        <v>5724</v>
      </c>
      <c r="S4277" t="s">
        <v>5767</v>
      </c>
      <c r="T4277" t="s">
        <v>34</v>
      </c>
      <c r="U4277">
        <v>352000</v>
      </c>
      <c r="V4277">
        <v>17600</v>
      </c>
      <c r="W4277">
        <v>334400</v>
      </c>
      <c r="X4277">
        <v>237517.15</v>
      </c>
      <c r="Y4277">
        <v>95761.65</v>
      </c>
      <c r="Z4277">
        <v>28.64</v>
      </c>
      <c r="AA4277" t="s">
        <v>5779</v>
      </c>
      <c r="AB4277">
        <v>2025</v>
      </c>
    </row>
    <row r="4278" spans="1:28" x14ac:dyDescent="0.3">
      <c r="A4278" t="s">
        <v>4955</v>
      </c>
      <c r="B4278" s="9">
        <v>45348</v>
      </c>
      <c r="C4278" t="s">
        <v>985</v>
      </c>
      <c r="D4278" t="s">
        <v>127</v>
      </c>
      <c r="E4278" t="s">
        <v>109</v>
      </c>
      <c r="F4278" t="s">
        <v>5761</v>
      </c>
      <c r="G4278" t="s">
        <v>5732</v>
      </c>
      <c r="H4278" t="s">
        <v>223</v>
      </c>
      <c r="I4278" t="s">
        <v>246</v>
      </c>
      <c r="J4278" t="s">
        <v>46</v>
      </c>
      <c r="K4278" t="s">
        <v>32</v>
      </c>
      <c r="L4278" t="s">
        <v>5727</v>
      </c>
      <c r="M4278">
        <v>2</v>
      </c>
      <c r="N4278">
        <v>16500</v>
      </c>
      <c r="O4278">
        <v>9558.2749999999996</v>
      </c>
      <c r="P4278">
        <v>25</v>
      </c>
      <c r="Q4278">
        <v>1318.15</v>
      </c>
      <c r="R4278" t="s">
        <v>5724</v>
      </c>
      <c r="S4278">
        <v>4</v>
      </c>
      <c r="T4278" t="s">
        <v>34</v>
      </c>
      <c r="U4278">
        <v>33000</v>
      </c>
      <c r="V4278">
        <v>8250</v>
      </c>
      <c r="W4278">
        <v>24750</v>
      </c>
      <c r="X4278">
        <v>19116.55</v>
      </c>
      <c r="Y4278">
        <v>4315.3</v>
      </c>
      <c r="Z4278">
        <v>17.440000000000001</v>
      </c>
      <c r="AA4278" t="s">
        <v>5779</v>
      </c>
      <c r="AB4278">
        <v>2024</v>
      </c>
    </row>
    <row r="4279" spans="1:28" x14ac:dyDescent="0.3">
      <c r="A4279" t="s">
        <v>4956</v>
      </c>
      <c r="B4279" s="9">
        <v>45475</v>
      </c>
      <c r="C4279" t="s">
        <v>572</v>
      </c>
      <c r="D4279" t="s">
        <v>276</v>
      </c>
      <c r="E4279" t="s">
        <v>121</v>
      </c>
      <c r="F4279" t="s">
        <v>5763</v>
      </c>
      <c r="G4279" t="s">
        <v>5733</v>
      </c>
      <c r="H4279" t="s">
        <v>68</v>
      </c>
      <c r="I4279" t="s">
        <v>69</v>
      </c>
      <c r="J4279" t="s">
        <v>40</v>
      </c>
      <c r="K4279" t="s">
        <v>32</v>
      </c>
      <c r="L4279" t="s">
        <v>5730</v>
      </c>
      <c r="M4279">
        <v>2</v>
      </c>
      <c r="N4279">
        <v>10500</v>
      </c>
      <c r="O4279">
        <v>5533.75</v>
      </c>
      <c r="P4279">
        <v>15</v>
      </c>
      <c r="Q4279">
        <v>90.78</v>
      </c>
      <c r="R4279" t="s">
        <v>5724</v>
      </c>
      <c r="S4279">
        <v>4</v>
      </c>
      <c r="T4279" t="s">
        <v>34</v>
      </c>
      <c r="U4279">
        <v>21000</v>
      </c>
      <c r="V4279">
        <v>3150</v>
      </c>
      <c r="W4279">
        <v>17850</v>
      </c>
      <c r="X4279">
        <v>11067.5</v>
      </c>
      <c r="Y4279">
        <v>6691.72</v>
      </c>
      <c r="Z4279">
        <v>37.49</v>
      </c>
      <c r="AA4279" t="s">
        <v>5785</v>
      </c>
      <c r="AB4279">
        <v>2024</v>
      </c>
    </row>
    <row r="4280" spans="1:28" x14ac:dyDescent="0.3">
      <c r="A4280" t="s">
        <v>4957</v>
      </c>
      <c r="B4280" s="9">
        <v>45512</v>
      </c>
      <c r="C4280" t="s">
        <v>2518</v>
      </c>
      <c r="D4280" t="s">
        <v>342</v>
      </c>
      <c r="E4280" t="s">
        <v>38</v>
      </c>
      <c r="F4280" t="s">
        <v>5735</v>
      </c>
      <c r="G4280" t="s">
        <v>5729</v>
      </c>
      <c r="H4280" t="s">
        <v>169</v>
      </c>
      <c r="I4280" t="s">
        <v>153</v>
      </c>
      <c r="J4280" t="s">
        <v>40</v>
      </c>
      <c r="K4280" t="s">
        <v>53</v>
      </c>
      <c r="L4280" t="s">
        <v>54</v>
      </c>
      <c r="M4280">
        <v>7</v>
      </c>
      <c r="N4280">
        <v>2200</v>
      </c>
      <c r="O4280">
        <v>1242.1585714285716</v>
      </c>
      <c r="P4280">
        <v>30</v>
      </c>
      <c r="Q4280">
        <v>389.83</v>
      </c>
      <c r="R4280" t="s">
        <v>5724</v>
      </c>
      <c r="S4280">
        <v>1</v>
      </c>
      <c r="T4280" t="s">
        <v>34</v>
      </c>
      <c r="U4280">
        <v>15400</v>
      </c>
      <c r="V4280">
        <v>4620</v>
      </c>
      <c r="W4280">
        <v>10780</v>
      </c>
      <c r="X4280">
        <v>8695.11</v>
      </c>
      <c r="Y4280">
        <v>1695.06</v>
      </c>
      <c r="Z4280">
        <v>15.72</v>
      </c>
      <c r="AA4280" t="s">
        <v>5789</v>
      </c>
      <c r="AB4280">
        <v>2024</v>
      </c>
    </row>
    <row r="4281" spans="1:28" x14ac:dyDescent="0.3">
      <c r="A4281" t="s">
        <v>4958</v>
      </c>
      <c r="B4281" s="9">
        <v>45835</v>
      </c>
      <c r="C4281" t="s">
        <v>1175</v>
      </c>
      <c r="D4281" t="s">
        <v>330</v>
      </c>
      <c r="E4281" t="s">
        <v>109</v>
      </c>
      <c r="F4281" t="s">
        <v>5745</v>
      </c>
      <c r="G4281" t="s">
        <v>5743</v>
      </c>
      <c r="H4281" t="s">
        <v>5744</v>
      </c>
      <c r="I4281" t="s">
        <v>177</v>
      </c>
      <c r="J4281" t="s">
        <v>63</v>
      </c>
      <c r="K4281" t="s">
        <v>53</v>
      </c>
      <c r="L4281" t="s">
        <v>33</v>
      </c>
      <c r="M4281">
        <v>11</v>
      </c>
      <c r="N4281">
        <v>9800</v>
      </c>
      <c r="O4281">
        <v>6274.5545454545463</v>
      </c>
      <c r="P4281">
        <v>20</v>
      </c>
      <c r="Q4281">
        <v>629.64</v>
      </c>
      <c r="R4281" t="s">
        <v>5724</v>
      </c>
      <c r="S4281">
        <v>5</v>
      </c>
      <c r="T4281" t="s">
        <v>34</v>
      </c>
      <c r="U4281">
        <v>107800</v>
      </c>
      <c r="V4281">
        <v>21560</v>
      </c>
      <c r="W4281">
        <v>86240</v>
      </c>
      <c r="X4281">
        <v>69020.100000000006</v>
      </c>
      <c r="Y4281">
        <v>16590.259999999998</v>
      </c>
      <c r="Z4281">
        <v>19.239999999999998</v>
      </c>
      <c r="AA4281" t="s">
        <v>5780</v>
      </c>
      <c r="AB4281">
        <v>2025</v>
      </c>
    </row>
    <row r="4282" spans="1:28" x14ac:dyDescent="0.3">
      <c r="A4282" t="s">
        <v>4959</v>
      </c>
      <c r="B4282" s="9">
        <v>45447</v>
      </c>
      <c r="C4282" t="s">
        <v>1175</v>
      </c>
      <c r="D4282" t="s">
        <v>366</v>
      </c>
      <c r="E4282" t="s">
        <v>28</v>
      </c>
      <c r="F4282" t="s">
        <v>5722</v>
      </c>
      <c r="G4282" t="s">
        <v>5743</v>
      </c>
      <c r="H4282" t="s">
        <v>5744</v>
      </c>
      <c r="I4282" t="s">
        <v>86</v>
      </c>
      <c r="J4282" t="s">
        <v>40</v>
      </c>
      <c r="K4282" t="s">
        <v>32</v>
      </c>
      <c r="L4282" t="s">
        <v>5730</v>
      </c>
      <c r="M4282">
        <v>9</v>
      </c>
      <c r="N4282">
        <v>22000</v>
      </c>
      <c r="O4282">
        <v>11192.941111111111</v>
      </c>
      <c r="P4282">
        <v>20</v>
      </c>
      <c r="Q4282">
        <v>1398.38</v>
      </c>
      <c r="R4282" t="s">
        <v>64</v>
      </c>
      <c r="S4282">
        <v>1</v>
      </c>
      <c r="T4282" t="s">
        <v>34</v>
      </c>
      <c r="U4282">
        <v>198000</v>
      </c>
      <c r="V4282">
        <v>39600</v>
      </c>
      <c r="W4282">
        <v>158400</v>
      </c>
      <c r="X4282">
        <v>100736.47</v>
      </c>
      <c r="Y4282">
        <v>56265.15</v>
      </c>
      <c r="Z4282">
        <v>35.520000000000003</v>
      </c>
      <c r="AA4282" t="s">
        <v>5780</v>
      </c>
      <c r="AB4282">
        <v>2024</v>
      </c>
    </row>
    <row r="4283" spans="1:28" x14ac:dyDescent="0.3">
      <c r="A4283" t="s">
        <v>4960</v>
      </c>
      <c r="B4283" s="9">
        <v>45678</v>
      </c>
      <c r="C4283" t="s">
        <v>2200</v>
      </c>
      <c r="D4283" t="s">
        <v>143</v>
      </c>
      <c r="E4283" t="s">
        <v>28</v>
      </c>
      <c r="F4283" t="s">
        <v>5728</v>
      </c>
      <c r="G4283" t="s">
        <v>5723</v>
      </c>
      <c r="H4283" t="s">
        <v>131</v>
      </c>
      <c r="I4283" t="s">
        <v>135</v>
      </c>
      <c r="J4283" t="s">
        <v>40</v>
      </c>
      <c r="K4283" t="s">
        <v>5726</v>
      </c>
      <c r="L4283" t="s">
        <v>54</v>
      </c>
      <c r="M4283">
        <v>3</v>
      </c>
      <c r="N4283">
        <v>7800</v>
      </c>
      <c r="O4283">
        <v>3004.7166666666667</v>
      </c>
      <c r="P4283">
        <v>30</v>
      </c>
      <c r="Q4283">
        <v>1753.48</v>
      </c>
      <c r="R4283" t="s">
        <v>5724</v>
      </c>
      <c r="S4283">
        <v>5</v>
      </c>
      <c r="T4283" t="s">
        <v>34</v>
      </c>
      <c r="U4283">
        <v>23400</v>
      </c>
      <c r="V4283">
        <v>7020</v>
      </c>
      <c r="W4283">
        <v>16380</v>
      </c>
      <c r="X4283">
        <v>9014.15</v>
      </c>
      <c r="Y4283">
        <v>5612.37</v>
      </c>
      <c r="Z4283">
        <v>34.26</v>
      </c>
      <c r="AA4283" t="s">
        <v>5788</v>
      </c>
      <c r="AB4283">
        <v>2025</v>
      </c>
    </row>
    <row r="4284" spans="1:28" x14ac:dyDescent="0.3">
      <c r="A4284" t="s">
        <v>4961</v>
      </c>
      <c r="B4284" s="9">
        <v>46179</v>
      </c>
      <c r="C4284" t="s">
        <v>613</v>
      </c>
      <c r="D4284" t="s">
        <v>273</v>
      </c>
      <c r="E4284" t="s">
        <v>28</v>
      </c>
      <c r="F4284" t="s">
        <v>5759</v>
      </c>
      <c r="G4284" t="s">
        <v>5729</v>
      </c>
      <c r="H4284" t="s">
        <v>44</v>
      </c>
      <c r="I4284" t="s">
        <v>254</v>
      </c>
      <c r="J4284" t="s">
        <v>40</v>
      </c>
      <c r="K4284" t="s">
        <v>5726</v>
      </c>
      <c r="L4284" t="s">
        <v>5730</v>
      </c>
      <c r="M4284">
        <v>4</v>
      </c>
      <c r="N4284">
        <v>32000</v>
      </c>
      <c r="O4284">
        <v>21164.572499999998</v>
      </c>
      <c r="P4284">
        <v>15</v>
      </c>
      <c r="Q4284">
        <v>274.74</v>
      </c>
      <c r="R4284" t="s">
        <v>5724</v>
      </c>
      <c r="S4284">
        <v>5</v>
      </c>
      <c r="T4284" t="s">
        <v>34</v>
      </c>
      <c r="U4284">
        <v>128000</v>
      </c>
      <c r="V4284">
        <v>19200</v>
      </c>
      <c r="W4284">
        <v>108800</v>
      </c>
      <c r="X4284">
        <v>84658.29</v>
      </c>
      <c r="Y4284">
        <v>23866.97</v>
      </c>
      <c r="Z4284">
        <v>21.94</v>
      </c>
      <c r="AA4284" t="s">
        <v>5780</v>
      </c>
      <c r="AB4284">
        <v>2026</v>
      </c>
    </row>
    <row r="4285" spans="1:28" x14ac:dyDescent="0.3">
      <c r="A4285" t="s">
        <v>4962</v>
      </c>
      <c r="B4285" s="9">
        <v>45604</v>
      </c>
      <c r="C4285" t="s">
        <v>544</v>
      </c>
      <c r="D4285" t="s">
        <v>188</v>
      </c>
      <c r="E4285" t="s">
        <v>121</v>
      </c>
      <c r="F4285" t="s">
        <v>5751</v>
      </c>
      <c r="G4285" t="s">
        <v>5729</v>
      </c>
      <c r="H4285" t="s">
        <v>169</v>
      </c>
      <c r="I4285" t="s">
        <v>153</v>
      </c>
      <c r="J4285" t="s">
        <v>31</v>
      </c>
      <c r="K4285" t="s">
        <v>32</v>
      </c>
      <c r="L4285" t="s">
        <v>90</v>
      </c>
      <c r="M4285">
        <v>7</v>
      </c>
      <c r="N4285">
        <v>12500</v>
      </c>
      <c r="O4285">
        <v>7484.3185714285719</v>
      </c>
      <c r="P4285" t="s">
        <v>5767</v>
      </c>
      <c r="Q4285">
        <v>1763.49</v>
      </c>
      <c r="R4285" t="s">
        <v>5724</v>
      </c>
      <c r="S4285">
        <v>5</v>
      </c>
      <c r="T4285" t="s">
        <v>102</v>
      </c>
      <c r="U4285">
        <v>87500</v>
      </c>
      <c r="V4285">
        <v>17500</v>
      </c>
      <c r="W4285">
        <v>70000</v>
      </c>
      <c r="X4285">
        <v>52390.23</v>
      </c>
      <c r="Y4285">
        <v>15846.28</v>
      </c>
      <c r="Z4285">
        <v>22.64</v>
      </c>
      <c r="AA4285" t="s">
        <v>5786</v>
      </c>
      <c r="AB4285">
        <v>2024</v>
      </c>
    </row>
    <row r="4286" spans="1:28" x14ac:dyDescent="0.3">
      <c r="A4286" t="s">
        <v>4963</v>
      </c>
      <c r="B4286" s="9">
        <v>45495</v>
      </c>
      <c r="C4286" t="s">
        <v>2229</v>
      </c>
      <c r="D4286" t="s">
        <v>82</v>
      </c>
      <c r="E4286" t="s">
        <v>28</v>
      </c>
      <c r="F4286" t="s">
        <v>5731</v>
      </c>
      <c r="G4286" t="s">
        <v>5743</v>
      </c>
      <c r="H4286" t="s">
        <v>94</v>
      </c>
      <c r="I4286" t="s">
        <v>95</v>
      </c>
      <c r="J4286" t="s">
        <v>31</v>
      </c>
      <c r="K4286" t="s">
        <v>5726</v>
      </c>
      <c r="L4286" t="s">
        <v>54</v>
      </c>
      <c r="M4286">
        <v>5</v>
      </c>
      <c r="N4286">
        <v>72000</v>
      </c>
      <c r="O4286">
        <v>40673.520000000004</v>
      </c>
      <c r="P4286">
        <v>5</v>
      </c>
      <c r="Q4286">
        <v>1414.5</v>
      </c>
      <c r="R4286" t="s">
        <v>5724</v>
      </c>
      <c r="S4286">
        <v>1</v>
      </c>
      <c r="T4286" t="s">
        <v>34</v>
      </c>
      <c r="U4286">
        <v>360000</v>
      </c>
      <c r="V4286">
        <v>18000</v>
      </c>
      <c r="W4286">
        <v>342000</v>
      </c>
      <c r="X4286">
        <v>203367.6</v>
      </c>
      <c r="Y4286">
        <v>137217.9</v>
      </c>
      <c r="Z4286">
        <v>40.119999999999997</v>
      </c>
      <c r="AA4286" t="s">
        <v>5785</v>
      </c>
      <c r="AB4286">
        <v>2024</v>
      </c>
    </row>
    <row r="4287" spans="1:28" x14ac:dyDescent="0.3">
      <c r="A4287" t="s">
        <v>4964</v>
      </c>
      <c r="B4287" s="9">
        <v>45983</v>
      </c>
      <c r="C4287" t="s">
        <v>441</v>
      </c>
      <c r="D4287" t="s">
        <v>180</v>
      </c>
      <c r="E4287" t="s">
        <v>50</v>
      </c>
      <c r="F4287" t="s">
        <v>5725</v>
      </c>
      <c r="G4287" t="s">
        <v>5733</v>
      </c>
      <c r="H4287" t="s">
        <v>5734</v>
      </c>
      <c r="I4287" t="s">
        <v>105</v>
      </c>
      <c r="J4287" t="s">
        <v>46</v>
      </c>
      <c r="K4287" t="s">
        <v>32</v>
      </c>
      <c r="L4287" t="s">
        <v>33</v>
      </c>
      <c r="M4287">
        <v>5</v>
      </c>
      <c r="N4287">
        <v>1200</v>
      </c>
      <c r="O4287">
        <v>623.154</v>
      </c>
      <c r="P4287">
        <v>15</v>
      </c>
      <c r="Q4287">
        <v>941.3</v>
      </c>
      <c r="R4287" t="s">
        <v>5724</v>
      </c>
      <c r="S4287">
        <v>2</v>
      </c>
      <c r="T4287" t="s">
        <v>34</v>
      </c>
      <c r="U4287">
        <v>6000</v>
      </c>
      <c r="V4287">
        <v>900</v>
      </c>
      <c r="W4287">
        <v>5100</v>
      </c>
      <c r="X4287">
        <v>3115.77</v>
      </c>
      <c r="Y4287">
        <v>1042.93</v>
      </c>
      <c r="Z4287">
        <v>20.45</v>
      </c>
      <c r="AA4287" t="s">
        <v>5786</v>
      </c>
      <c r="AB4287">
        <v>2025</v>
      </c>
    </row>
    <row r="4288" spans="1:28" x14ac:dyDescent="0.3">
      <c r="A4288" t="s">
        <v>4965</v>
      </c>
      <c r="B4288" s="9">
        <v>45877</v>
      </c>
      <c r="C4288" t="s">
        <v>1200</v>
      </c>
      <c r="D4288" t="s">
        <v>67</v>
      </c>
      <c r="E4288" t="s">
        <v>28</v>
      </c>
      <c r="F4288" t="s">
        <v>5728</v>
      </c>
      <c r="G4288" t="s">
        <v>5743</v>
      </c>
      <c r="H4288" t="s">
        <v>94</v>
      </c>
      <c r="I4288" t="s">
        <v>95</v>
      </c>
      <c r="J4288" t="s">
        <v>63</v>
      </c>
      <c r="K4288" t="s">
        <v>32</v>
      </c>
      <c r="L4288" t="s">
        <v>5727</v>
      </c>
      <c r="M4288">
        <v>7</v>
      </c>
      <c r="N4288">
        <v>32000</v>
      </c>
      <c r="O4288">
        <v>17888.627142857142</v>
      </c>
      <c r="P4288">
        <v>25</v>
      </c>
      <c r="Q4288">
        <v>321.70999999999998</v>
      </c>
      <c r="R4288" t="s">
        <v>5724</v>
      </c>
      <c r="S4288">
        <v>4</v>
      </c>
      <c r="T4288" t="s">
        <v>34</v>
      </c>
      <c r="U4288">
        <v>224000</v>
      </c>
      <c r="V4288">
        <v>56000</v>
      </c>
      <c r="W4288">
        <v>168000</v>
      </c>
      <c r="X4288">
        <v>125220.39</v>
      </c>
      <c r="Y4288">
        <v>42457.9</v>
      </c>
      <c r="Z4288">
        <v>25.27</v>
      </c>
      <c r="AA4288" t="s">
        <v>5789</v>
      </c>
      <c r="AB4288">
        <v>2025</v>
      </c>
    </row>
    <row r="4289" spans="1:28" x14ac:dyDescent="0.3">
      <c r="A4289" t="s">
        <v>4966</v>
      </c>
      <c r="B4289" s="9">
        <v>45329</v>
      </c>
      <c r="C4289" t="s">
        <v>1010</v>
      </c>
      <c r="D4289" t="s">
        <v>114</v>
      </c>
      <c r="E4289" t="s">
        <v>28</v>
      </c>
      <c r="F4289" t="s">
        <v>5725</v>
      </c>
      <c r="G4289" t="s">
        <v>5732</v>
      </c>
      <c r="H4289" t="s">
        <v>223</v>
      </c>
      <c r="I4289" t="s">
        <v>246</v>
      </c>
      <c r="J4289" t="s">
        <v>46</v>
      </c>
      <c r="K4289" t="s">
        <v>5726</v>
      </c>
      <c r="L4289" t="s">
        <v>90</v>
      </c>
      <c r="M4289">
        <v>10</v>
      </c>
      <c r="N4289">
        <v>3200</v>
      </c>
      <c r="O4289">
        <v>2054.0880000000002</v>
      </c>
      <c r="P4289">
        <v>15</v>
      </c>
      <c r="Q4289">
        <v>1003.57</v>
      </c>
      <c r="R4289" t="s">
        <v>5724</v>
      </c>
      <c r="S4289">
        <v>4</v>
      </c>
      <c r="T4289" t="s">
        <v>34</v>
      </c>
      <c r="U4289">
        <v>32000</v>
      </c>
      <c r="V4289">
        <v>4800</v>
      </c>
      <c r="W4289">
        <v>27200</v>
      </c>
      <c r="X4289">
        <v>20540.88</v>
      </c>
      <c r="Y4289">
        <v>5655.55</v>
      </c>
      <c r="Z4289">
        <v>20.79</v>
      </c>
      <c r="AA4289" t="s">
        <v>5779</v>
      </c>
      <c r="AB4289">
        <v>2024</v>
      </c>
    </row>
    <row r="4290" spans="1:28" x14ac:dyDescent="0.3">
      <c r="A4290" t="s">
        <v>4967</v>
      </c>
      <c r="B4290" s="9">
        <v>45897</v>
      </c>
      <c r="C4290" t="s">
        <v>882</v>
      </c>
      <c r="D4290" t="s">
        <v>89</v>
      </c>
      <c r="E4290" t="s">
        <v>28</v>
      </c>
      <c r="F4290" t="s">
        <v>5756</v>
      </c>
      <c r="G4290" t="s">
        <v>5729</v>
      </c>
      <c r="H4290" t="s">
        <v>169</v>
      </c>
      <c r="I4290" t="s">
        <v>153</v>
      </c>
      <c r="J4290" t="s">
        <v>40</v>
      </c>
      <c r="K4290" t="s">
        <v>53</v>
      </c>
      <c r="L4290" t="s">
        <v>54</v>
      </c>
      <c r="M4290">
        <v>4</v>
      </c>
      <c r="N4290">
        <v>18500</v>
      </c>
      <c r="O4290">
        <v>10063.605</v>
      </c>
      <c r="P4290">
        <v>15</v>
      </c>
      <c r="Q4290">
        <v>513.22</v>
      </c>
      <c r="R4290" t="s">
        <v>5724</v>
      </c>
      <c r="S4290">
        <v>2</v>
      </c>
      <c r="T4290" t="s">
        <v>34</v>
      </c>
      <c r="U4290">
        <v>74000</v>
      </c>
      <c r="V4290">
        <v>11100</v>
      </c>
      <c r="W4290">
        <v>62900</v>
      </c>
      <c r="X4290">
        <v>40254.42</v>
      </c>
      <c r="Y4290">
        <v>22132.36</v>
      </c>
      <c r="Z4290">
        <v>35.19</v>
      </c>
      <c r="AA4290" t="s">
        <v>5789</v>
      </c>
      <c r="AB4290">
        <v>2025</v>
      </c>
    </row>
    <row r="4291" spans="1:28" x14ac:dyDescent="0.3">
      <c r="A4291" t="s">
        <v>4968</v>
      </c>
      <c r="B4291" s="9">
        <v>45332</v>
      </c>
      <c r="C4291" t="s">
        <v>2200</v>
      </c>
      <c r="D4291" t="s">
        <v>120</v>
      </c>
      <c r="E4291" t="s">
        <v>121</v>
      </c>
      <c r="F4291" t="s">
        <v>5751</v>
      </c>
      <c r="G4291" t="s">
        <v>5729</v>
      </c>
      <c r="H4291" t="s">
        <v>44</v>
      </c>
      <c r="I4291" t="s">
        <v>254</v>
      </c>
      <c r="J4291" t="s">
        <v>46</v>
      </c>
      <c r="K4291" t="s">
        <v>5726</v>
      </c>
      <c r="L4291" t="s">
        <v>54</v>
      </c>
      <c r="M4291">
        <v>4</v>
      </c>
      <c r="N4291">
        <v>28000</v>
      </c>
      <c r="O4291">
        <v>17095.8825</v>
      </c>
      <c r="P4291">
        <v>25</v>
      </c>
      <c r="Q4291">
        <v>1329.7</v>
      </c>
      <c r="R4291" t="s">
        <v>5724</v>
      </c>
      <c r="S4291">
        <v>3</v>
      </c>
      <c r="T4291" t="s">
        <v>34</v>
      </c>
      <c r="U4291">
        <v>112000</v>
      </c>
      <c r="V4291">
        <v>28000</v>
      </c>
      <c r="W4291">
        <v>84000</v>
      </c>
      <c r="X4291">
        <v>68383.53</v>
      </c>
      <c r="Y4291">
        <v>14286.77</v>
      </c>
      <c r="Z4291">
        <v>17.010000000000002</v>
      </c>
      <c r="AA4291" t="s">
        <v>5779</v>
      </c>
      <c r="AB4291">
        <v>2024</v>
      </c>
    </row>
    <row r="4292" spans="1:28" x14ac:dyDescent="0.3">
      <c r="A4292" t="s">
        <v>4969</v>
      </c>
      <c r="B4292" s="9">
        <v>46153</v>
      </c>
      <c r="C4292" t="s">
        <v>468</v>
      </c>
      <c r="D4292" t="s">
        <v>205</v>
      </c>
      <c r="E4292" t="s">
        <v>121</v>
      </c>
      <c r="F4292" t="s">
        <v>5736</v>
      </c>
      <c r="G4292" t="s">
        <v>5743</v>
      </c>
      <c r="H4292" t="s">
        <v>94</v>
      </c>
      <c r="I4292" t="s">
        <v>95</v>
      </c>
      <c r="J4292" t="s">
        <v>63</v>
      </c>
      <c r="K4292" t="s">
        <v>32</v>
      </c>
      <c r="L4292" t="s">
        <v>54</v>
      </c>
      <c r="M4292">
        <v>4</v>
      </c>
      <c r="N4292">
        <v>55000</v>
      </c>
      <c r="O4292">
        <v>36099.32</v>
      </c>
      <c r="P4292">
        <v>15</v>
      </c>
      <c r="Q4292">
        <v>1796.26</v>
      </c>
      <c r="R4292" t="s">
        <v>5724</v>
      </c>
      <c r="S4292">
        <v>3</v>
      </c>
      <c r="T4292" t="s">
        <v>34</v>
      </c>
      <c r="U4292">
        <v>220000</v>
      </c>
      <c r="V4292">
        <v>33000</v>
      </c>
      <c r="W4292">
        <v>187000</v>
      </c>
      <c r="X4292">
        <v>144397.28</v>
      </c>
      <c r="Y4292">
        <v>40806.46</v>
      </c>
      <c r="Z4292">
        <v>21.82</v>
      </c>
      <c r="AA4292" t="s">
        <v>5776</v>
      </c>
      <c r="AB4292">
        <v>2026</v>
      </c>
    </row>
    <row r="4293" spans="1:28" x14ac:dyDescent="0.3">
      <c r="A4293" t="s">
        <v>4970</v>
      </c>
      <c r="B4293" s="9">
        <v>45929</v>
      </c>
      <c r="C4293" t="s">
        <v>2148</v>
      </c>
      <c r="D4293" t="s">
        <v>268</v>
      </c>
      <c r="E4293" t="s">
        <v>28</v>
      </c>
      <c r="F4293" t="s">
        <v>5737</v>
      </c>
      <c r="G4293" t="s">
        <v>5743</v>
      </c>
      <c r="H4293" t="s">
        <v>94</v>
      </c>
      <c r="I4293" t="s">
        <v>95</v>
      </c>
      <c r="J4293" t="s">
        <v>31</v>
      </c>
      <c r="K4293" t="s">
        <v>32</v>
      </c>
      <c r="L4293" t="s">
        <v>5730</v>
      </c>
      <c r="M4293">
        <v>11</v>
      </c>
      <c r="N4293">
        <v>18500</v>
      </c>
      <c r="O4293">
        <v>13193.996363636363</v>
      </c>
      <c r="P4293">
        <v>5</v>
      </c>
      <c r="Q4293">
        <v>1492.48</v>
      </c>
      <c r="R4293" t="s">
        <v>5724</v>
      </c>
      <c r="S4293" t="s">
        <v>5767</v>
      </c>
      <c r="T4293" t="s">
        <v>34</v>
      </c>
      <c r="U4293">
        <v>203500</v>
      </c>
      <c r="V4293">
        <v>10175</v>
      </c>
      <c r="W4293">
        <v>193325</v>
      </c>
      <c r="X4293">
        <v>145133.96</v>
      </c>
      <c r="Y4293">
        <v>46698.559999999998</v>
      </c>
      <c r="Z4293">
        <v>24.16</v>
      </c>
      <c r="AA4293" t="s">
        <v>5781</v>
      </c>
      <c r="AB4293">
        <v>2025</v>
      </c>
    </row>
    <row r="4294" spans="1:28" x14ac:dyDescent="0.3">
      <c r="A4294" t="s">
        <v>4971</v>
      </c>
      <c r="B4294" s="9">
        <v>45491</v>
      </c>
      <c r="C4294" t="s">
        <v>59</v>
      </c>
      <c r="D4294" t="s">
        <v>281</v>
      </c>
      <c r="E4294" t="s">
        <v>121</v>
      </c>
      <c r="F4294" t="s">
        <v>5764</v>
      </c>
      <c r="G4294" t="s">
        <v>5732</v>
      </c>
      <c r="H4294" t="s">
        <v>61</v>
      </c>
      <c r="I4294" t="s">
        <v>260</v>
      </c>
      <c r="J4294" t="s">
        <v>63</v>
      </c>
      <c r="K4294" t="s">
        <v>53</v>
      </c>
      <c r="L4294" t="s">
        <v>33</v>
      </c>
      <c r="M4294">
        <v>1</v>
      </c>
      <c r="N4294">
        <v>42000</v>
      </c>
      <c r="O4294">
        <v>24933.27</v>
      </c>
      <c r="P4294">
        <v>20</v>
      </c>
      <c r="Q4294">
        <v>1509.92</v>
      </c>
      <c r="R4294" t="s">
        <v>5724</v>
      </c>
      <c r="S4294">
        <v>3</v>
      </c>
      <c r="T4294" t="s">
        <v>102</v>
      </c>
      <c r="U4294">
        <v>42000</v>
      </c>
      <c r="V4294">
        <v>8400</v>
      </c>
      <c r="W4294">
        <v>33600</v>
      </c>
      <c r="X4294">
        <v>24933.27</v>
      </c>
      <c r="Y4294">
        <v>7156.81</v>
      </c>
      <c r="Z4294">
        <v>21.3</v>
      </c>
      <c r="AA4294" t="s">
        <v>5785</v>
      </c>
      <c r="AB4294">
        <v>2024</v>
      </c>
    </row>
    <row r="4295" spans="1:28" x14ac:dyDescent="0.3">
      <c r="A4295" t="s">
        <v>4972</v>
      </c>
      <c r="B4295" s="9">
        <v>45668</v>
      </c>
      <c r="C4295" t="s">
        <v>1233</v>
      </c>
      <c r="D4295" t="s">
        <v>281</v>
      </c>
      <c r="E4295" t="s">
        <v>121</v>
      </c>
      <c r="F4295" t="s">
        <v>5754</v>
      </c>
      <c r="G4295" t="s">
        <v>5729</v>
      </c>
      <c r="H4295" t="s">
        <v>169</v>
      </c>
      <c r="I4295" t="s">
        <v>153</v>
      </c>
      <c r="J4295" t="s">
        <v>40</v>
      </c>
      <c r="K4295" t="s">
        <v>32</v>
      </c>
      <c r="L4295" t="s">
        <v>5730</v>
      </c>
      <c r="M4295">
        <v>6</v>
      </c>
      <c r="N4295">
        <v>42000</v>
      </c>
      <c r="O4295">
        <v>32755.411666666667</v>
      </c>
      <c r="P4295">
        <v>0</v>
      </c>
      <c r="Q4295">
        <v>475.52</v>
      </c>
      <c r="R4295" t="s">
        <v>5724</v>
      </c>
      <c r="S4295">
        <v>4</v>
      </c>
      <c r="T4295" t="s">
        <v>34</v>
      </c>
      <c r="U4295">
        <v>252000</v>
      </c>
      <c r="V4295">
        <v>0</v>
      </c>
      <c r="W4295">
        <v>252000</v>
      </c>
      <c r="X4295">
        <v>196532.47</v>
      </c>
      <c r="Y4295">
        <v>54992.01</v>
      </c>
      <c r="Z4295">
        <v>21.82</v>
      </c>
      <c r="AA4295" t="s">
        <v>5788</v>
      </c>
      <c r="AB4295">
        <v>2025</v>
      </c>
    </row>
    <row r="4296" spans="1:28" x14ac:dyDescent="0.3">
      <c r="A4296" t="s">
        <v>4973</v>
      </c>
      <c r="B4296" s="9">
        <v>45662</v>
      </c>
      <c r="C4296" t="s">
        <v>725</v>
      </c>
      <c r="D4296" t="s">
        <v>212</v>
      </c>
      <c r="E4296" t="s">
        <v>28</v>
      </c>
      <c r="F4296" t="s">
        <v>5760</v>
      </c>
      <c r="G4296" t="s">
        <v>5743</v>
      </c>
      <c r="H4296" t="s">
        <v>94</v>
      </c>
      <c r="I4296" t="s">
        <v>95</v>
      </c>
      <c r="J4296" t="s">
        <v>40</v>
      </c>
      <c r="K4296" t="s">
        <v>5726</v>
      </c>
      <c r="L4296" t="s">
        <v>54</v>
      </c>
      <c r="M4296">
        <v>10</v>
      </c>
      <c r="N4296">
        <v>8500</v>
      </c>
      <c r="O4296">
        <v>6507.9260000000004</v>
      </c>
      <c r="P4296">
        <v>5</v>
      </c>
      <c r="Q4296">
        <v>532.38</v>
      </c>
      <c r="R4296" t="s">
        <v>5724</v>
      </c>
      <c r="S4296">
        <v>3</v>
      </c>
      <c r="T4296" t="s">
        <v>34</v>
      </c>
      <c r="U4296">
        <v>85000</v>
      </c>
      <c r="V4296">
        <v>4250</v>
      </c>
      <c r="W4296">
        <v>80750</v>
      </c>
      <c r="X4296">
        <v>65079.26</v>
      </c>
      <c r="Y4296">
        <v>15138.36</v>
      </c>
      <c r="Z4296">
        <v>18.75</v>
      </c>
      <c r="AA4296" t="s">
        <v>5788</v>
      </c>
      <c r="AB4296">
        <v>2025</v>
      </c>
    </row>
    <row r="4297" spans="1:28" x14ac:dyDescent="0.3">
      <c r="A4297" t="s">
        <v>4974</v>
      </c>
      <c r="B4297" s="9">
        <v>46036</v>
      </c>
      <c r="C4297" t="s">
        <v>1018</v>
      </c>
      <c r="D4297" t="s">
        <v>134</v>
      </c>
      <c r="E4297" t="s">
        <v>50</v>
      </c>
      <c r="F4297" t="s">
        <v>5728</v>
      </c>
      <c r="G4297" t="s">
        <v>5729</v>
      </c>
      <c r="H4297" t="s">
        <v>5740</v>
      </c>
      <c r="I4297" t="s">
        <v>99</v>
      </c>
      <c r="J4297" t="s">
        <v>63</v>
      </c>
      <c r="K4297" t="s">
        <v>32</v>
      </c>
      <c r="L4297" t="s">
        <v>54</v>
      </c>
      <c r="M4297">
        <v>1</v>
      </c>
      <c r="N4297">
        <v>3200</v>
      </c>
      <c r="O4297">
        <v>1877.54</v>
      </c>
      <c r="P4297">
        <v>25</v>
      </c>
      <c r="Q4297">
        <v>229.45</v>
      </c>
      <c r="R4297" t="s">
        <v>5724</v>
      </c>
      <c r="S4297" t="s">
        <v>5767</v>
      </c>
      <c r="T4297" t="s">
        <v>34</v>
      </c>
      <c r="U4297">
        <v>3200</v>
      </c>
      <c r="V4297">
        <v>800</v>
      </c>
      <c r="W4297">
        <v>2400</v>
      </c>
      <c r="X4297">
        <v>1877.54</v>
      </c>
      <c r="Y4297">
        <v>293.01</v>
      </c>
      <c r="Z4297">
        <v>12.21</v>
      </c>
      <c r="AA4297" t="s">
        <v>5788</v>
      </c>
      <c r="AB4297">
        <v>2026</v>
      </c>
    </row>
    <row r="4298" spans="1:28" x14ac:dyDescent="0.3">
      <c r="A4298" t="s">
        <v>4975</v>
      </c>
      <c r="B4298" s="9">
        <v>45917</v>
      </c>
      <c r="C4298" t="s">
        <v>107</v>
      </c>
      <c r="D4298" t="s">
        <v>188</v>
      </c>
      <c r="E4298" t="s">
        <v>121</v>
      </c>
      <c r="F4298" t="s">
        <v>5747</v>
      </c>
      <c r="G4298" t="s">
        <v>5743</v>
      </c>
      <c r="H4298" t="s">
        <v>5744</v>
      </c>
      <c r="I4298" t="s">
        <v>86</v>
      </c>
      <c r="J4298" t="s">
        <v>40</v>
      </c>
      <c r="K4298" t="s">
        <v>32</v>
      </c>
      <c r="L4298" t="s">
        <v>90</v>
      </c>
      <c r="M4298">
        <v>7</v>
      </c>
      <c r="N4298">
        <v>12500</v>
      </c>
      <c r="O4298">
        <v>7650.1500000000005</v>
      </c>
      <c r="P4298">
        <v>20</v>
      </c>
      <c r="Q4298">
        <v>1038.25</v>
      </c>
      <c r="R4298" t="s">
        <v>5724</v>
      </c>
      <c r="S4298">
        <v>4</v>
      </c>
      <c r="T4298" t="s">
        <v>5752</v>
      </c>
      <c r="U4298">
        <v>87500</v>
      </c>
      <c r="V4298">
        <v>17500</v>
      </c>
      <c r="W4298">
        <v>70000</v>
      </c>
      <c r="X4298">
        <v>53551.05</v>
      </c>
      <c r="Y4298">
        <v>15410.7</v>
      </c>
      <c r="Z4298">
        <v>22.02</v>
      </c>
      <c r="AA4298" t="s">
        <v>5781</v>
      </c>
      <c r="AB4298">
        <v>2025</v>
      </c>
    </row>
    <row r="4299" spans="1:28" x14ac:dyDescent="0.3">
      <c r="A4299" t="s">
        <v>4976</v>
      </c>
      <c r="B4299" s="9">
        <v>45977</v>
      </c>
      <c r="C4299" t="s">
        <v>611</v>
      </c>
      <c r="D4299" t="s">
        <v>256</v>
      </c>
      <c r="E4299" t="s">
        <v>38</v>
      </c>
      <c r="F4299" t="s">
        <v>5750</v>
      </c>
      <c r="G4299" t="s">
        <v>5729</v>
      </c>
      <c r="H4299" t="s">
        <v>213</v>
      </c>
      <c r="I4299" t="s">
        <v>190</v>
      </c>
      <c r="J4299" t="s">
        <v>40</v>
      </c>
      <c r="K4299" t="s">
        <v>32</v>
      </c>
      <c r="L4299" t="s">
        <v>5730</v>
      </c>
      <c r="M4299">
        <v>5</v>
      </c>
      <c r="N4299">
        <v>4500</v>
      </c>
      <c r="O4299">
        <v>2892.5659999999998</v>
      </c>
      <c r="P4299">
        <v>15</v>
      </c>
      <c r="Q4299">
        <v>294.64999999999998</v>
      </c>
      <c r="R4299" t="s">
        <v>5724</v>
      </c>
      <c r="S4299">
        <v>4</v>
      </c>
      <c r="T4299" t="s">
        <v>34</v>
      </c>
      <c r="U4299">
        <v>22500</v>
      </c>
      <c r="V4299">
        <v>3375</v>
      </c>
      <c r="W4299">
        <v>19125</v>
      </c>
      <c r="X4299">
        <v>14462.83</v>
      </c>
      <c r="Y4299">
        <v>4367.5200000000004</v>
      </c>
      <c r="Z4299">
        <v>22.84</v>
      </c>
      <c r="AA4299" t="s">
        <v>5786</v>
      </c>
      <c r="AB4299">
        <v>2025</v>
      </c>
    </row>
    <row r="4300" spans="1:28" x14ac:dyDescent="0.3">
      <c r="A4300" t="s">
        <v>4977</v>
      </c>
      <c r="B4300" s="9">
        <v>46139</v>
      </c>
      <c r="C4300" t="s">
        <v>1006</v>
      </c>
      <c r="D4300" t="s">
        <v>205</v>
      </c>
      <c r="E4300" t="s">
        <v>121</v>
      </c>
      <c r="F4300" t="s">
        <v>5747</v>
      </c>
      <c r="G4300" t="s">
        <v>5732</v>
      </c>
      <c r="H4300" t="s">
        <v>61</v>
      </c>
      <c r="I4300" t="s">
        <v>260</v>
      </c>
      <c r="J4300" t="s">
        <v>46</v>
      </c>
      <c r="K4300" t="s">
        <v>53</v>
      </c>
      <c r="L4300" t="s">
        <v>5727</v>
      </c>
      <c r="M4300">
        <v>5</v>
      </c>
      <c r="N4300">
        <v>55000</v>
      </c>
      <c r="O4300">
        <v>33667.32</v>
      </c>
      <c r="P4300">
        <v>5</v>
      </c>
      <c r="Q4300">
        <v>1691.66</v>
      </c>
      <c r="R4300" t="s">
        <v>5724</v>
      </c>
      <c r="S4300">
        <v>4</v>
      </c>
      <c r="T4300" t="s">
        <v>102</v>
      </c>
      <c r="U4300">
        <v>275000</v>
      </c>
      <c r="V4300">
        <v>13750</v>
      </c>
      <c r="W4300">
        <v>261250</v>
      </c>
      <c r="X4300">
        <v>168336.6</v>
      </c>
      <c r="Y4300">
        <v>91221.74</v>
      </c>
      <c r="Z4300">
        <v>34.92</v>
      </c>
      <c r="AA4300" t="s">
        <v>5787</v>
      </c>
      <c r="AB4300">
        <v>2026</v>
      </c>
    </row>
    <row r="4301" spans="1:28" x14ac:dyDescent="0.3">
      <c r="A4301" t="s">
        <v>4978</v>
      </c>
      <c r="B4301" s="9">
        <v>45838</v>
      </c>
      <c r="C4301" t="s">
        <v>515</v>
      </c>
      <c r="D4301" t="s">
        <v>130</v>
      </c>
      <c r="E4301" t="s">
        <v>38</v>
      </c>
      <c r="F4301" t="s">
        <v>5760</v>
      </c>
      <c r="G4301" t="s">
        <v>5733</v>
      </c>
      <c r="H4301" t="s">
        <v>110</v>
      </c>
      <c r="I4301" t="s">
        <v>5767</v>
      </c>
      <c r="J4301" t="s">
        <v>40</v>
      </c>
      <c r="K4301" t="s">
        <v>53</v>
      </c>
      <c r="L4301" t="s">
        <v>5727</v>
      </c>
      <c r="M4301">
        <v>5</v>
      </c>
      <c r="N4301">
        <v>2500</v>
      </c>
      <c r="O4301">
        <v>1535.518</v>
      </c>
      <c r="P4301">
        <v>20</v>
      </c>
      <c r="Q4301">
        <v>1222.1300000000001</v>
      </c>
      <c r="R4301" t="s">
        <v>5724</v>
      </c>
      <c r="S4301">
        <v>5</v>
      </c>
      <c r="T4301" t="s">
        <v>34</v>
      </c>
      <c r="U4301">
        <v>12500</v>
      </c>
      <c r="V4301">
        <v>2500</v>
      </c>
      <c r="W4301">
        <v>10000</v>
      </c>
      <c r="X4301">
        <v>7677.59</v>
      </c>
      <c r="Y4301">
        <v>1100.28</v>
      </c>
      <c r="Z4301">
        <v>11</v>
      </c>
      <c r="AA4301" t="s">
        <v>5780</v>
      </c>
      <c r="AB4301">
        <v>2025</v>
      </c>
    </row>
    <row r="4302" spans="1:28" x14ac:dyDescent="0.3">
      <c r="A4302" t="s">
        <v>4979</v>
      </c>
      <c r="B4302" s="9">
        <v>45484</v>
      </c>
      <c r="C4302" t="s">
        <v>568</v>
      </c>
      <c r="D4302" t="s">
        <v>4980</v>
      </c>
      <c r="E4302" t="s">
        <v>38</v>
      </c>
      <c r="F4302" t="s">
        <v>5751</v>
      </c>
      <c r="G4302" t="s">
        <v>5743</v>
      </c>
      <c r="H4302" t="s">
        <v>94</v>
      </c>
      <c r="I4302" t="s">
        <v>95</v>
      </c>
      <c r="J4302" t="s">
        <v>31</v>
      </c>
      <c r="K4302" t="s">
        <v>32</v>
      </c>
      <c r="L4302" t="s">
        <v>54</v>
      </c>
      <c r="M4302">
        <v>8</v>
      </c>
      <c r="N4302">
        <v>1200</v>
      </c>
      <c r="O4302">
        <v>529.22125000000005</v>
      </c>
      <c r="P4302">
        <v>25</v>
      </c>
      <c r="Q4302">
        <v>1084.8599999999999</v>
      </c>
      <c r="R4302" t="s">
        <v>64</v>
      </c>
      <c r="S4302">
        <v>5</v>
      </c>
      <c r="T4302" t="s">
        <v>34</v>
      </c>
      <c r="U4302">
        <v>9600</v>
      </c>
      <c r="V4302">
        <v>2400</v>
      </c>
      <c r="W4302">
        <v>7200</v>
      </c>
      <c r="X4302">
        <v>4233.7700000000004</v>
      </c>
      <c r="Y4302">
        <v>1881.37</v>
      </c>
      <c r="Z4302">
        <v>26.13</v>
      </c>
      <c r="AA4302" t="s">
        <v>5785</v>
      </c>
      <c r="AB4302">
        <v>2024</v>
      </c>
    </row>
    <row r="4303" spans="1:28" x14ac:dyDescent="0.3">
      <c r="A4303" t="s">
        <v>4981</v>
      </c>
      <c r="B4303" s="9">
        <v>46030</v>
      </c>
      <c r="C4303" t="s">
        <v>695</v>
      </c>
      <c r="D4303" t="s">
        <v>143</v>
      </c>
      <c r="E4303" t="s">
        <v>28</v>
      </c>
      <c r="F4303" t="s">
        <v>5767</v>
      </c>
      <c r="G4303" t="s">
        <v>5723</v>
      </c>
      <c r="H4303" t="s">
        <v>131</v>
      </c>
      <c r="I4303" t="s">
        <v>135</v>
      </c>
      <c r="J4303" t="s">
        <v>63</v>
      </c>
      <c r="K4303" t="s">
        <v>5726</v>
      </c>
      <c r="L4303" t="s">
        <v>90</v>
      </c>
      <c r="M4303">
        <v>9</v>
      </c>
      <c r="N4303">
        <v>7800</v>
      </c>
      <c r="O4303">
        <v>4458.9233333333332</v>
      </c>
      <c r="P4303">
        <v>5</v>
      </c>
      <c r="Q4303">
        <v>871.98</v>
      </c>
      <c r="R4303" t="s">
        <v>5724</v>
      </c>
      <c r="S4303">
        <v>5</v>
      </c>
      <c r="T4303" t="s">
        <v>34</v>
      </c>
      <c r="U4303">
        <v>70200</v>
      </c>
      <c r="V4303">
        <v>3510</v>
      </c>
      <c r="W4303">
        <v>66690</v>
      </c>
      <c r="X4303">
        <v>40130.31</v>
      </c>
      <c r="Y4303">
        <v>25687.71</v>
      </c>
      <c r="Z4303">
        <v>38.520000000000003</v>
      </c>
      <c r="AA4303" t="s">
        <v>5788</v>
      </c>
      <c r="AB4303">
        <v>2026</v>
      </c>
    </row>
    <row r="4304" spans="1:28" x14ac:dyDescent="0.3">
      <c r="A4304" t="s">
        <v>4982</v>
      </c>
      <c r="B4304" s="9">
        <v>45687</v>
      </c>
      <c r="C4304" t="s">
        <v>403</v>
      </c>
      <c r="D4304" t="s">
        <v>60</v>
      </c>
      <c r="E4304" t="s">
        <v>38</v>
      </c>
      <c r="F4304" t="s">
        <v>5755</v>
      </c>
      <c r="G4304" t="s">
        <v>5733</v>
      </c>
      <c r="H4304" t="s">
        <v>144</v>
      </c>
      <c r="I4304" t="s">
        <v>145</v>
      </c>
      <c r="J4304" t="s">
        <v>46</v>
      </c>
      <c r="K4304" t="s">
        <v>53</v>
      </c>
      <c r="L4304" t="s">
        <v>5730</v>
      </c>
      <c r="M4304">
        <v>2</v>
      </c>
      <c r="N4304">
        <v>3500</v>
      </c>
      <c r="O4304">
        <v>2043.865</v>
      </c>
      <c r="P4304">
        <v>15</v>
      </c>
      <c r="Q4304">
        <v>292.52999999999997</v>
      </c>
      <c r="R4304" t="s">
        <v>5724</v>
      </c>
      <c r="S4304">
        <v>4</v>
      </c>
      <c r="T4304" t="s">
        <v>34</v>
      </c>
      <c r="U4304">
        <v>7000</v>
      </c>
      <c r="V4304">
        <v>1050</v>
      </c>
      <c r="W4304">
        <v>5950</v>
      </c>
      <c r="X4304">
        <v>4087.73</v>
      </c>
      <c r="Y4304">
        <v>1569.74</v>
      </c>
      <c r="Z4304">
        <v>26.38</v>
      </c>
      <c r="AA4304" t="s">
        <v>5788</v>
      </c>
      <c r="AB4304">
        <v>2025</v>
      </c>
    </row>
    <row r="4305" spans="1:28" x14ac:dyDescent="0.3">
      <c r="A4305" t="s">
        <v>4983</v>
      </c>
      <c r="B4305" s="9">
        <v>45652</v>
      </c>
      <c r="C4305" t="s">
        <v>324</v>
      </c>
      <c r="D4305" t="s">
        <v>281</v>
      </c>
      <c r="E4305" t="s">
        <v>121</v>
      </c>
      <c r="F4305" t="s">
        <v>5731</v>
      </c>
      <c r="G4305" t="s">
        <v>5732</v>
      </c>
      <c r="H4305" t="s">
        <v>223</v>
      </c>
      <c r="I4305" t="s">
        <v>246</v>
      </c>
      <c r="J4305" t="s">
        <v>63</v>
      </c>
      <c r="K4305" t="s">
        <v>5726</v>
      </c>
      <c r="L4305" t="s">
        <v>5730</v>
      </c>
      <c r="M4305">
        <v>9</v>
      </c>
      <c r="N4305">
        <v>42000</v>
      </c>
      <c r="O4305">
        <v>18398.346666666665</v>
      </c>
      <c r="P4305">
        <v>25</v>
      </c>
      <c r="Q4305">
        <v>331.3</v>
      </c>
      <c r="R4305" t="s">
        <v>5724</v>
      </c>
      <c r="S4305">
        <v>5</v>
      </c>
      <c r="T4305" t="s">
        <v>34</v>
      </c>
      <c r="U4305">
        <v>378000</v>
      </c>
      <c r="V4305">
        <v>94500</v>
      </c>
      <c r="W4305">
        <v>283500</v>
      </c>
      <c r="X4305">
        <v>165585.12</v>
      </c>
      <c r="Y4305">
        <v>117583.58</v>
      </c>
      <c r="Z4305">
        <v>41.48</v>
      </c>
      <c r="AA4305" t="s">
        <v>5783</v>
      </c>
      <c r="AB4305">
        <v>2024</v>
      </c>
    </row>
    <row r="4306" spans="1:28" x14ac:dyDescent="0.3">
      <c r="A4306" t="s">
        <v>4984</v>
      </c>
      <c r="B4306" s="9">
        <v>45450</v>
      </c>
      <c r="C4306" t="s">
        <v>1459</v>
      </c>
      <c r="D4306" t="s">
        <v>60</v>
      </c>
      <c r="E4306" t="s">
        <v>38</v>
      </c>
      <c r="F4306" t="s">
        <v>5745</v>
      </c>
      <c r="G4306" t="s">
        <v>5733</v>
      </c>
      <c r="H4306" t="s">
        <v>144</v>
      </c>
      <c r="I4306" t="s">
        <v>145</v>
      </c>
      <c r="J4306" t="s">
        <v>40</v>
      </c>
      <c r="K4306" t="s">
        <v>32</v>
      </c>
      <c r="L4306" t="s">
        <v>5730</v>
      </c>
      <c r="M4306">
        <v>10</v>
      </c>
      <c r="N4306">
        <v>3500</v>
      </c>
      <c r="O4306">
        <v>1620.5909999999999</v>
      </c>
      <c r="P4306">
        <v>30</v>
      </c>
      <c r="Q4306">
        <v>1525.71</v>
      </c>
      <c r="R4306" t="s">
        <v>5724</v>
      </c>
      <c r="S4306">
        <v>5</v>
      </c>
      <c r="T4306" t="s">
        <v>34</v>
      </c>
      <c r="U4306">
        <v>35000</v>
      </c>
      <c r="V4306">
        <v>10500</v>
      </c>
      <c r="W4306">
        <v>24500</v>
      </c>
      <c r="X4306">
        <v>16205.91</v>
      </c>
      <c r="Y4306">
        <v>6768.38</v>
      </c>
      <c r="Z4306">
        <v>27.63</v>
      </c>
      <c r="AA4306" t="s">
        <v>5780</v>
      </c>
      <c r="AB4306">
        <v>2024</v>
      </c>
    </row>
    <row r="4307" spans="1:28" x14ac:dyDescent="0.3">
      <c r="A4307" t="s">
        <v>4985</v>
      </c>
      <c r="B4307" s="9">
        <v>45723</v>
      </c>
      <c r="C4307" t="s">
        <v>782</v>
      </c>
      <c r="D4307" t="s">
        <v>37</v>
      </c>
      <c r="E4307" t="s">
        <v>38</v>
      </c>
      <c r="F4307" t="s">
        <v>5722</v>
      </c>
      <c r="G4307" t="s">
        <v>5743</v>
      </c>
      <c r="H4307" t="s">
        <v>5744</v>
      </c>
      <c r="I4307" t="s">
        <v>86</v>
      </c>
      <c r="J4307" t="s">
        <v>31</v>
      </c>
      <c r="K4307" t="s">
        <v>53</v>
      </c>
      <c r="L4307" t="s">
        <v>5727</v>
      </c>
      <c r="M4307">
        <v>3</v>
      </c>
      <c r="N4307">
        <v>1800</v>
      </c>
      <c r="O4307">
        <v>997.04</v>
      </c>
      <c r="P4307">
        <v>10</v>
      </c>
      <c r="Q4307">
        <v>1075.8599999999999</v>
      </c>
      <c r="R4307" t="s">
        <v>5724</v>
      </c>
      <c r="S4307">
        <v>5</v>
      </c>
      <c r="T4307" t="s">
        <v>34</v>
      </c>
      <c r="U4307">
        <v>5400</v>
      </c>
      <c r="V4307">
        <v>540</v>
      </c>
      <c r="W4307">
        <v>4860</v>
      </c>
      <c r="X4307">
        <v>2991.12</v>
      </c>
      <c r="Y4307">
        <v>793.02</v>
      </c>
      <c r="Z4307">
        <v>16.32</v>
      </c>
      <c r="AA4307" t="s">
        <v>5782</v>
      </c>
      <c r="AB4307">
        <v>2025</v>
      </c>
    </row>
    <row r="4308" spans="1:28" x14ac:dyDescent="0.3">
      <c r="A4308" t="s">
        <v>4986</v>
      </c>
      <c r="B4308" s="9">
        <v>45533</v>
      </c>
      <c r="C4308" t="s">
        <v>425</v>
      </c>
      <c r="D4308" t="s">
        <v>98</v>
      </c>
      <c r="E4308" t="s">
        <v>38</v>
      </c>
      <c r="F4308" t="s">
        <v>5750</v>
      </c>
      <c r="G4308" t="s">
        <v>5733</v>
      </c>
      <c r="H4308" t="s">
        <v>68</v>
      </c>
      <c r="I4308" t="s">
        <v>69</v>
      </c>
      <c r="J4308" t="s">
        <v>40</v>
      </c>
      <c r="K4308" t="s">
        <v>53</v>
      </c>
      <c r="L4308" t="s">
        <v>90</v>
      </c>
      <c r="M4308">
        <v>7</v>
      </c>
      <c r="N4308">
        <v>4200</v>
      </c>
      <c r="O4308">
        <v>2361.7342857142858</v>
      </c>
      <c r="P4308">
        <v>5</v>
      </c>
      <c r="Q4308">
        <v>85.85</v>
      </c>
      <c r="R4308" t="s">
        <v>5724</v>
      </c>
      <c r="S4308">
        <v>4</v>
      </c>
      <c r="T4308" t="s">
        <v>102</v>
      </c>
      <c r="U4308">
        <v>29400</v>
      </c>
      <c r="V4308">
        <v>1470</v>
      </c>
      <c r="W4308">
        <v>27930</v>
      </c>
      <c r="X4308">
        <v>16532.14</v>
      </c>
      <c r="Y4308">
        <v>11312.01</v>
      </c>
      <c r="Z4308">
        <v>40.5</v>
      </c>
      <c r="AA4308" t="s">
        <v>5789</v>
      </c>
      <c r="AB4308">
        <v>2024</v>
      </c>
    </row>
    <row r="4309" spans="1:28" x14ac:dyDescent="0.3">
      <c r="A4309" t="s">
        <v>4987</v>
      </c>
      <c r="B4309" s="9">
        <v>45639</v>
      </c>
      <c r="C4309" t="s">
        <v>1259</v>
      </c>
      <c r="D4309" t="s">
        <v>49</v>
      </c>
      <c r="E4309" t="s">
        <v>50</v>
      </c>
      <c r="F4309" t="s">
        <v>5731</v>
      </c>
      <c r="G4309" t="s">
        <v>5729</v>
      </c>
      <c r="H4309" t="s">
        <v>169</v>
      </c>
      <c r="I4309" t="s">
        <v>153</v>
      </c>
      <c r="J4309" t="s">
        <v>31</v>
      </c>
      <c r="K4309" t="s">
        <v>53</v>
      </c>
      <c r="L4309" t="s">
        <v>54</v>
      </c>
      <c r="M4309">
        <v>5</v>
      </c>
      <c r="N4309">
        <v>14500</v>
      </c>
      <c r="O4309">
        <v>7409.2660000000005</v>
      </c>
      <c r="P4309">
        <v>25</v>
      </c>
      <c r="Q4309">
        <v>785.7</v>
      </c>
      <c r="R4309" t="s">
        <v>5724</v>
      </c>
      <c r="S4309">
        <v>5</v>
      </c>
      <c r="T4309" t="s">
        <v>34</v>
      </c>
      <c r="U4309">
        <v>72500</v>
      </c>
      <c r="V4309">
        <v>18125</v>
      </c>
      <c r="W4309">
        <v>54375</v>
      </c>
      <c r="X4309">
        <v>37046.33</v>
      </c>
      <c r="Y4309">
        <v>16542.97</v>
      </c>
      <c r="Z4309">
        <v>30.42</v>
      </c>
      <c r="AA4309" t="s">
        <v>5783</v>
      </c>
      <c r="AB4309">
        <v>2024</v>
      </c>
    </row>
    <row r="4310" spans="1:28" x14ac:dyDescent="0.3">
      <c r="A4310" t="s">
        <v>4988</v>
      </c>
      <c r="B4310" s="9">
        <v>45857</v>
      </c>
      <c r="C4310" t="s">
        <v>245</v>
      </c>
      <c r="D4310" t="s">
        <v>222</v>
      </c>
      <c r="E4310" t="s">
        <v>50</v>
      </c>
      <c r="F4310" t="s">
        <v>5756</v>
      </c>
      <c r="G4310" t="s">
        <v>5723</v>
      </c>
      <c r="H4310" t="s">
        <v>29</v>
      </c>
      <c r="I4310" t="s">
        <v>30</v>
      </c>
      <c r="J4310" t="s">
        <v>46</v>
      </c>
      <c r="K4310" t="s">
        <v>32</v>
      </c>
      <c r="L4310" t="s">
        <v>54</v>
      </c>
      <c r="M4310">
        <v>6</v>
      </c>
      <c r="N4310">
        <v>8500</v>
      </c>
      <c r="O4310">
        <v>4205.3433333333332</v>
      </c>
      <c r="P4310">
        <v>20</v>
      </c>
      <c r="Q4310">
        <v>885.22</v>
      </c>
      <c r="R4310" t="s">
        <v>5724</v>
      </c>
      <c r="S4310">
        <v>4</v>
      </c>
      <c r="T4310" t="s">
        <v>34</v>
      </c>
      <c r="U4310">
        <v>51000</v>
      </c>
      <c r="V4310">
        <v>10200</v>
      </c>
      <c r="W4310">
        <v>40800</v>
      </c>
      <c r="X4310">
        <v>25232.06</v>
      </c>
      <c r="Y4310">
        <v>14682.72</v>
      </c>
      <c r="Z4310">
        <v>35.99</v>
      </c>
      <c r="AA4310" t="s">
        <v>5785</v>
      </c>
      <c r="AB4310">
        <v>2025</v>
      </c>
    </row>
    <row r="4311" spans="1:28" x14ac:dyDescent="0.3">
      <c r="A4311" t="s">
        <v>4989</v>
      </c>
      <c r="B4311" s="9">
        <v>46087</v>
      </c>
      <c r="C4311" t="s">
        <v>1052</v>
      </c>
      <c r="D4311" t="s">
        <v>366</v>
      </c>
      <c r="E4311" t="s">
        <v>28</v>
      </c>
      <c r="F4311" t="s">
        <v>5728</v>
      </c>
      <c r="G4311" t="s">
        <v>5723</v>
      </c>
      <c r="H4311" t="s">
        <v>131</v>
      </c>
      <c r="I4311" t="s">
        <v>135</v>
      </c>
      <c r="J4311" t="s">
        <v>63</v>
      </c>
      <c r="K4311" t="s">
        <v>32</v>
      </c>
      <c r="L4311" t="s">
        <v>5730</v>
      </c>
      <c r="M4311">
        <v>6</v>
      </c>
      <c r="N4311">
        <v>22000</v>
      </c>
      <c r="O4311">
        <v>13212.985000000001</v>
      </c>
      <c r="P4311">
        <v>0</v>
      </c>
      <c r="Q4311">
        <v>1251.8599999999999</v>
      </c>
      <c r="R4311" t="s">
        <v>5724</v>
      </c>
      <c r="S4311">
        <v>3</v>
      </c>
      <c r="T4311" t="s">
        <v>34</v>
      </c>
      <c r="U4311">
        <v>132000</v>
      </c>
      <c r="V4311">
        <v>0</v>
      </c>
      <c r="W4311">
        <v>132000</v>
      </c>
      <c r="X4311">
        <v>79277.91</v>
      </c>
      <c r="Y4311">
        <v>51470.23</v>
      </c>
      <c r="Z4311">
        <v>38.99</v>
      </c>
      <c r="AA4311" t="s">
        <v>5782</v>
      </c>
      <c r="AB4311">
        <v>2026</v>
      </c>
    </row>
    <row r="4312" spans="1:28" x14ac:dyDescent="0.3">
      <c r="A4312" t="s">
        <v>4990</v>
      </c>
      <c r="B4312" s="9">
        <v>45512</v>
      </c>
      <c r="C4312" t="s">
        <v>151</v>
      </c>
      <c r="D4312" t="s">
        <v>176</v>
      </c>
      <c r="E4312" t="s">
        <v>109</v>
      </c>
      <c r="F4312" t="s">
        <v>5753</v>
      </c>
      <c r="G4312" t="s">
        <v>5729</v>
      </c>
      <c r="H4312" t="s">
        <v>44</v>
      </c>
      <c r="I4312" t="s">
        <v>254</v>
      </c>
      <c r="J4312" t="s">
        <v>40</v>
      </c>
      <c r="K4312" t="s">
        <v>53</v>
      </c>
      <c r="L4312" t="s">
        <v>5767</v>
      </c>
      <c r="M4312">
        <v>2</v>
      </c>
      <c r="N4312">
        <v>28000</v>
      </c>
      <c r="O4312">
        <v>14334.945</v>
      </c>
      <c r="P4312">
        <v>30</v>
      </c>
      <c r="Q4312">
        <v>591.69000000000005</v>
      </c>
      <c r="R4312" t="s">
        <v>5724</v>
      </c>
      <c r="S4312">
        <v>4</v>
      </c>
      <c r="T4312" t="s">
        <v>5752</v>
      </c>
      <c r="U4312">
        <v>56000</v>
      </c>
      <c r="V4312">
        <v>16800</v>
      </c>
      <c r="W4312">
        <v>39200</v>
      </c>
      <c r="X4312">
        <v>28669.89</v>
      </c>
      <c r="Y4312">
        <v>9938.42</v>
      </c>
      <c r="Z4312">
        <v>25.35</v>
      </c>
      <c r="AA4312" t="s">
        <v>5789</v>
      </c>
      <c r="AB4312">
        <v>2024</v>
      </c>
    </row>
    <row r="4313" spans="1:28" x14ac:dyDescent="0.3">
      <c r="A4313" t="s">
        <v>4991</v>
      </c>
      <c r="B4313" s="9">
        <v>46167</v>
      </c>
      <c r="C4313" t="s">
        <v>1944</v>
      </c>
      <c r="D4313" t="s">
        <v>212</v>
      </c>
      <c r="E4313" t="s">
        <v>28</v>
      </c>
      <c r="F4313" t="s">
        <v>5751</v>
      </c>
      <c r="G4313" t="s">
        <v>5743</v>
      </c>
      <c r="H4313" t="s">
        <v>5744</v>
      </c>
      <c r="I4313" t="s">
        <v>86</v>
      </c>
      <c r="J4313" t="s">
        <v>46</v>
      </c>
      <c r="K4313" t="s">
        <v>32</v>
      </c>
      <c r="L4313" t="s">
        <v>90</v>
      </c>
      <c r="M4313">
        <v>6</v>
      </c>
      <c r="N4313">
        <v>8500</v>
      </c>
      <c r="O4313">
        <v>3584.0916666666667</v>
      </c>
      <c r="P4313">
        <v>25</v>
      </c>
      <c r="Q4313">
        <v>490.64</v>
      </c>
      <c r="R4313" t="s">
        <v>5724</v>
      </c>
      <c r="S4313">
        <v>5</v>
      </c>
      <c r="T4313" t="s">
        <v>34</v>
      </c>
      <c r="U4313">
        <v>51000</v>
      </c>
      <c r="V4313">
        <v>12750</v>
      </c>
      <c r="W4313">
        <v>38250</v>
      </c>
      <c r="X4313">
        <v>21504.55</v>
      </c>
      <c r="Y4313">
        <v>16254.81</v>
      </c>
      <c r="Z4313">
        <v>42.5</v>
      </c>
      <c r="AA4313" t="s">
        <v>5776</v>
      </c>
      <c r="AB4313">
        <v>2026</v>
      </c>
    </row>
    <row r="4314" spans="1:28" x14ac:dyDescent="0.3">
      <c r="A4314" t="s">
        <v>4992</v>
      </c>
      <c r="B4314" s="9">
        <v>46112</v>
      </c>
      <c r="C4314" t="s">
        <v>441</v>
      </c>
      <c r="D4314" t="s">
        <v>37</v>
      </c>
      <c r="E4314" t="s">
        <v>38</v>
      </c>
      <c r="F4314" t="s">
        <v>5748</v>
      </c>
      <c r="G4314" t="s">
        <v>5743</v>
      </c>
      <c r="H4314" t="s">
        <v>5744</v>
      </c>
      <c r="I4314" t="s">
        <v>86</v>
      </c>
      <c r="J4314" t="s">
        <v>63</v>
      </c>
      <c r="K4314" t="s">
        <v>5726</v>
      </c>
      <c r="L4314" t="s">
        <v>5727</v>
      </c>
      <c r="M4314">
        <v>7</v>
      </c>
      <c r="N4314">
        <v>1800</v>
      </c>
      <c r="O4314">
        <v>1254.8885714285714</v>
      </c>
      <c r="P4314">
        <v>5</v>
      </c>
      <c r="Q4314">
        <v>592.42999999999995</v>
      </c>
      <c r="R4314" t="s">
        <v>5724</v>
      </c>
      <c r="S4314">
        <v>3</v>
      </c>
      <c r="T4314" t="s">
        <v>34</v>
      </c>
      <c r="U4314">
        <v>12600</v>
      </c>
      <c r="V4314">
        <v>630</v>
      </c>
      <c r="W4314">
        <v>11970</v>
      </c>
      <c r="X4314">
        <v>8784.2199999999993</v>
      </c>
      <c r="Y4314">
        <v>2593.35</v>
      </c>
      <c r="Z4314">
        <v>21.67</v>
      </c>
      <c r="AA4314" t="s">
        <v>5782</v>
      </c>
      <c r="AB4314">
        <v>2026</v>
      </c>
    </row>
    <row r="4315" spans="1:28" x14ac:dyDescent="0.3">
      <c r="A4315" t="s">
        <v>4993</v>
      </c>
      <c r="B4315" s="9">
        <v>45580</v>
      </c>
      <c r="C4315" t="s">
        <v>418</v>
      </c>
      <c r="D4315" t="s">
        <v>117</v>
      </c>
      <c r="E4315" t="s">
        <v>109</v>
      </c>
      <c r="F4315" t="s">
        <v>5747</v>
      </c>
      <c r="G4315" t="s">
        <v>5743</v>
      </c>
      <c r="H4315" t="s">
        <v>94</v>
      </c>
      <c r="I4315" t="s">
        <v>95</v>
      </c>
      <c r="J4315" t="s">
        <v>40</v>
      </c>
      <c r="K4315" t="s">
        <v>53</v>
      </c>
      <c r="L4315" t="s">
        <v>5730</v>
      </c>
      <c r="M4315">
        <v>7</v>
      </c>
      <c r="N4315">
        <v>2800</v>
      </c>
      <c r="O4315">
        <v>1878.0742857142857</v>
      </c>
      <c r="P4315">
        <v>15</v>
      </c>
      <c r="Q4315">
        <v>157.68</v>
      </c>
      <c r="R4315" t="s">
        <v>5724</v>
      </c>
      <c r="S4315">
        <v>3</v>
      </c>
      <c r="T4315" t="s">
        <v>34</v>
      </c>
      <c r="U4315">
        <v>19600</v>
      </c>
      <c r="V4315">
        <v>2940</v>
      </c>
      <c r="W4315">
        <v>16660</v>
      </c>
      <c r="X4315">
        <v>13146.52</v>
      </c>
      <c r="Y4315">
        <v>3355.8</v>
      </c>
      <c r="Z4315">
        <v>20.14</v>
      </c>
      <c r="AA4315" t="s">
        <v>5784</v>
      </c>
      <c r="AB4315">
        <v>2024</v>
      </c>
    </row>
    <row r="4316" spans="1:28" x14ac:dyDescent="0.3">
      <c r="A4316" t="s">
        <v>4994</v>
      </c>
      <c r="B4316" s="9">
        <v>45318</v>
      </c>
      <c r="C4316" t="s">
        <v>1627</v>
      </c>
      <c r="D4316" t="s">
        <v>188</v>
      </c>
      <c r="E4316" t="s">
        <v>121</v>
      </c>
      <c r="F4316" t="s">
        <v>5731</v>
      </c>
      <c r="G4316" t="s">
        <v>5723</v>
      </c>
      <c r="H4316" t="s">
        <v>29</v>
      </c>
      <c r="I4316" t="s">
        <v>5767</v>
      </c>
      <c r="J4316" t="s">
        <v>31</v>
      </c>
      <c r="K4316" t="s">
        <v>5726</v>
      </c>
      <c r="L4316" t="s">
        <v>5727</v>
      </c>
      <c r="M4316">
        <v>3</v>
      </c>
      <c r="N4316">
        <v>12500</v>
      </c>
      <c r="O4316">
        <v>6612.8933333333334</v>
      </c>
      <c r="P4316">
        <v>10</v>
      </c>
      <c r="Q4316">
        <v>890.89</v>
      </c>
      <c r="R4316" t="s">
        <v>64</v>
      </c>
      <c r="S4316">
        <v>5</v>
      </c>
      <c r="T4316" t="s">
        <v>34</v>
      </c>
      <c r="U4316">
        <v>37500</v>
      </c>
      <c r="V4316">
        <v>3750</v>
      </c>
      <c r="W4316">
        <v>33750</v>
      </c>
      <c r="X4316">
        <v>19838.68</v>
      </c>
      <c r="Y4316">
        <v>13020.43</v>
      </c>
      <c r="Z4316">
        <v>38.58</v>
      </c>
      <c r="AA4316" t="s">
        <v>5788</v>
      </c>
      <c r="AB4316">
        <v>2024</v>
      </c>
    </row>
    <row r="4317" spans="1:28" x14ac:dyDescent="0.3">
      <c r="A4317" t="s">
        <v>4995</v>
      </c>
      <c r="B4317" s="9">
        <v>46039</v>
      </c>
      <c r="C4317" t="s">
        <v>1944</v>
      </c>
      <c r="D4317" t="s">
        <v>108</v>
      </c>
      <c r="E4317" t="s">
        <v>109</v>
      </c>
      <c r="F4317" t="s">
        <v>5725</v>
      </c>
      <c r="G4317" t="s">
        <v>5723</v>
      </c>
      <c r="H4317" t="s">
        <v>131</v>
      </c>
      <c r="I4317" t="s">
        <v>135</v>
      </c>
      <c r="J4317" t="s">
        <v>46</v>
      </c>
      <c r="K4317" t="s">
        <v>53</v>
      </c>
      <c r="L4317" t="s">
        <v>5730</v>
      </c>
      <c r="M4317">
        <v>10</v>
      </c>
      <c r="N4317">
        <v>7200</v>
      </c>
      <c r="O4317">
        <v>3402.6669999999999</v>
      </c>
      <c r="P4317">
        <v>20</v>
      </c>
      <c r="Q4317">
        <v>907.88</v>
      </c>
      <c r="R4317" t="s">
        <v>5724</v>
      </c>
      <c r="S4317">
        <v>4</v>
      </c>
      <c r="T4317" t="s">
        <v>34</v>
      </c>
      <c r="U4317">
        <v>72000</v>
      </c>
      <c r="V4317">
        <v>14400</v>
      </c>
      <c r="W4317">
        <v>57600</v>
      </c>
      <c r="X4317">
        <v>34026.67</v>
      </c>
      <c r="Y4317">
        <v>22665.45</v>
      </c>
      <c r="Z4317">
        <v>39.35</v>
      </c>
      <c r="AA4317" t="s">
        <v>5788</v>
      </c>
      <c r="AB4317">
        <v>2026</v>
      </c>
    </row>
    <row r="4318" spans="1:28" x14ac:dyDescent="0.3">
      <c r="A4318" t="s">
        <v>4996</v>
      </c>
      <c r="B4318" s="9">
        <v>46112</v>
      </c>
      <c r="C4318" t="s">
        <v>1513</v>
      </c>
      <c r="D4318" t="s">
        <v>168</v>
      </c>
      <c r="E4318" t="s">
        <v>109</v>
      </c>
      <c r="F4318" t="s">
        <v>5722</v>
      </c>
      <c r="G4318" t="s">
        <v>5723</v>
      </c>
      <c r="H4318" t="s">
        <v>131</v>
      </c>
      <c r="I4318" t="s">
        <v>135</v>
      </c>
      <c r="J4318" t="s">
        <v>40</v>
      </c>
      <c r="K4318" t="s">
        <v>53</v>
      </c>
      <c r="L4318" t="s">
        <v>33</v>
      </c>
      <c r="M4318">
        <v>3</v>
      </c>
      <c r="N4318">
        <v>6500</v>
      </c>
      <c r="O4318">
        <v>3265.1</v>
      </c>
      <c r="P4318">
        <v>25</v>
      </c>
      <c r="Q4318">
        <v>233.55</v>
      </c>
      <c r="R4318" t="s">
        <v>5724</v>
      </c>
      <c r="S4318">
        <v>4</v>
      </c>
      <c r="T4318" t="s">
        <v>34</v>
      </c>
      <c r="U4318">
        <v>19500</v>
      </c>
      <c r="V4318">
        <v>4875</v>
      </c>
      <c r="W4318">
        <v>14625</v>
      </c>
      <c r="X4318">
        <v>9795.2999999999993</v>
      </c>
      <c r="Y4318">
        <v>4596.1499999999996</v>
      </c>
      <c r="Z4318">
        <v>31.43</v>
      </c>
      <c r="AA4318" t="s">
        <v>5782</v>
      </c>
      <c r="AB4318">
        <v>2026</v>
      </c>
    </row>
    <row r="4319" spans="1:28" x14ac:dyDescent="0.3">
      <c r="A4319" t="s">
        <v>4997</v>
      </c>
      <c r="B4319" s="9">
        <v>45628</v>
      </c>
      <c r="C4319" t="s">
        <v>474</v>
      </c>
      <c r="D4319" t="s">
        <v>82</v>
      </c>
      <c r="E4319" t="s">
        <v>28</v>
      </c>
      <c r="F4319" t="s">
        <v>5746</v>
      </c>
      <c r="G4319" t="s">
        <v>5733</v>
      </c>
      <c r="H4319" t="s">
        <v>110</v>
      </c>
      <c r="I4319" t="s">
        <v>296</v>
      </c>
      <c r="J4319" t="s">
        <v>40</v>
      </c>
      <c r="K4319" t="s">
        <v>53</v>
      </c>
      <c r="L4319" t="s">
        <v>54</v>
      </c>
      <c r="M4319">
        <v>7</v>
      </c>
      <c r="N4319">
        <v>72000</v>
      </c>
      <c r="O4319">
        <v>46897.549999999996</v>
      </c>
      <c r="P4319">
        <v>5</v>
      </c>
      <c r="Q4319">
        <v>1021.8</v>
      </c>
      <c r="R4319" t="s">
        <v>5724</v>
      </c>
      <c r="S4319">
        <v>5</v>
      </c>
      <c r="T4319" t="s">
        <v>34</v>
      </c>
      <c r="U4319">
        <v>504000</v>
      </c>
      <c r="V4319">
        <v>25200</v>
      </c>
      <c r="W4319">
        <v>478800</v>
      </c>
      <c r="X4319">
        <v>328282.84999999998</v>
      </c>
      <c r="Y4319">
        <v>149495.35</v>
      </c>
      <c r="Z4319">
        <v>31.22</v>
      </c>
      <c r="AA4319" t="s">
        <v>5783</v>
      </c>
      <c r="AB4319">
        <v>2024</v>
      </c>
    </row>
    <row r="4320" spans="1:28" x14ac:dyDescent="0.3">
      <c r="A4320" t="s">
        <v>4998</v>
      </c>
      <c r="B4320" s="9">
        <v>45874</v>
      </c>
      <c r="C4320" t="s">
        <v>1552</v>
      </c>
      <c r="D4320" t="s">
        <v>49</v>
      </c>
      <c r="E4320" t="s">
        <v>50</v>
      </c>
      <c r="F4320" t="s">
        <v>5728</v>
      </c>
      <c r="G4320" t="s">
        <v>5732</v>
      </c>
      <c r="H4320" t="s">
        <v>184</v>
      </c>
      <c r="I4320" t="s">
        <v>185</v>
      </c>
      <c r="J4320" t="s">
        <v>63</v>
      </c>
      <c r="K4320" t="s">
        <v>5726</v>
      </c>
      <c r="L4320" t="s">
        <v>90</v>
      </c>
      <c r="M4320">
        <v>2</v>
      </c>
      <c r="N4320">
        <v>14500</v>
      </c>
      <c r="O4320">
        <v>7873.5649999999996</v>
      </c>
      <c r="P4320">
        <v>20</v>
      </c>
      <c r="Q4320">
        <v>1311.9</v>
      </c>
      <c r="R4320" t="s">
        <v>5724</v>
      </c>
      <c r="S4320">
        <v>3</v>
      </c>
      <c r="T4320" t="s">
        <v>5752</v>
      </c>
      <c r="U4320">
        <v>29000</v>
      </c>
      <c r="V4320">
        <v>5800</v>
      </c>
      <c r="W4320">
        <v>23200</v>
      </c>
      <c r="X4320">
        <v>15747.13</v>
      </c>
      <c r="Y4320">
        <v>6140.97</v>
      </c>
      <c r="Z4320">
        <v>26.47</v>
      </c>
      <c r="AA4320" t="s">
        <v>5789</v>
      </c>
      <c r="AB4320">
        <v>2025</v>
      </c>
    </row>
    <row r="4321" spans="1:28" x14ac:dyDescent="0.3">
      <c r="A4321" t="s">
        <v>4999</v>
      </c>
      <c r="B4321" s="9">
        <v>45448</v>
      </c>
      <c r="C4321" t="s">
        <v>1059</v>
      </c>
      <c r="D4321" t="s">
        <v>159</v>
      </c>
      <c r="E4321" t="s">
        <v>28</v>
      </c>
      <c r="F4321" t="s">
        <v>5745</v>
      </c>
      <c r="G4321" t="s">
        <v>5729</v>
      </c>
      <c r="H4321" t="s">
        <v>213</v>
      </c>
      <c r="I4321" t="s">
        <v>190</v>
      </c>
      <c r="J4321" t="s">
        <v>31</v>
      </c>
      <c r="K4321" t="s">
        <v>5726</v>
      </c>
      <c r="L4321" t="s">
        <v>90</v>
      </c>
      <c r="M4321">
        <v>3</v>
      </c>
      <c r="N4321">
        <v>85000</v>
      </c>
      <c r="O4321">
        <v>42344.013333333329</v>
      </c>
      <c r="P4321">
        <v>30</v>
      </c>
      <c r="Q4321">
        <v>937.33</v>
      </c>
      <c r="R4321" t="s">
        <v>5724</v>
      </c>
      <c r="S4321">
        <v>4</v>
      </c>
      <c r="T4321" t="s">
        <v>34</v>
      </c>
      <c r="U4321">
        <v>255000</v>
      </c>
      <c r="V4321">
        <v>76500</v>
      </c>
      <c r="W4321">
        <v>178500</v>
      </c>
      <c r="X4321">
        <v>127032.04</v>
      </c>
      <c r="Y4321">
        <v>50530.63</v>
      </c>
      <c r="Z4321">
        <v>28.31</v>
      </c>
      <c r="AA4321" t="s">
        <v>5780</v>
      </c>
      <c r="AB4321">
        <v>2024</v>
      </c>
    </row>
    <row r="4322" spans="1:28" x14ac:dyDescent="0.3">
      <c r="A4322" t="s">
        <v>5000</v>
      </c>
      <c r="B4322" s="9">
        <v>46162</v>
      </c>
      <c r="C4322" t="s">
        <v>304</v>
      </c>
      <c r="D4322" t="s">
        <v>60</v>
      </c>
      <c r="E4322" t="s">
        <v>38</v>
      </c>
      <c r="F4322" t="s">
        <v>5762</v>
      </c>
      <c r="G4322" t="s">
        <v>5732</v>
      </c>
      <c r="H4322" t="s">
        <v>51</v>
      </c>
      <c r="I4322" t="s">
        <v>52</v>
      </c>
      <c r="J4322" t="s">
        <v>40</v>
      </c>
      <c r="K4322" t="s">
        <v>32</v>
      </c>
      <c r="L4322" t="s">
        <v>54</v>
      </c>
      <c r="M4322">
        <v>3</v>
      </c>
      <c r="N4322">
        <v>3500</v>
      </c>
      <c r="O4322">
        <v>1676.3633333333335</v>
      </c>
      <c r="P4322">
        <v>15</v>
      </c>
      <c r="Q4322">
        <v>337.67</v>
      </c>
      <c r="R4322" t="s">
        <v>5724</v>
      </c>
      <c r="S4322">
        <v>4</v>
      </c>
      <c r="T4322" t="s">
        <v>34</v>
      </c>
      <c r="U4322">
        <v>10500</v>
      </c>
      <c r="V4322">
        <v>1575</v>
      </c>
      <c r="W4322">
        <v>8925</v>
      </c>
      <c r="X4322">
        <v>5029.09</v>
      </c>
      <c r="Y4322">
        <v>3558.24</v>
      </c>
      <c r="Z4322">
        <v>39.869999999999997</v>
      </c>
      <c r="AA4322" t="s">
        <v>5776</v>
      </c>
      <c r="AB4322">
        <v>2026</v>
      </c>
    </row>
    <row r="4323" spans="1:28" x14ac:dyDescent="0.3">
      <c r="A4323" t="s">
        <v>5001</v>
      </c>
      <c r="B4323" s="9">
        <v>46098</v>
      </c>
      <c r="C4323" t="s">
        <v>1100</v>
      </c>
      <c r="D4323" t="s">
        <v>342</v>
      </c>
      <c r="E4323" t="s">
        <v>38</v>
      </c>
      <c r="F4323" t="s">
        <v>5762</v>
      </c>
      <c r="G4323" t="s">
        <v>5743</v>
      </c>
      <c r="H4323" t="s">
        <v>94</v>
      </c>
      <c r="I4323" t="s">
        <v>95</v>
      </c>
      <c r="J4323" t="s">
        <v>40</v>
      </c>
      <c r="K4323" t="s">
        <v>53</v>
      </c>
      <c r="L4323" t="s">
        <v>54</v>
      </c>
      <c r="M4323">
        <v>1</v>
      </c>
      <c r="N4323">
        <v>2200</v>
      </c>
      <c r="O4323">
        <v>881.39</v>
      </c>
      <c r="P4323">
        <v>30</v>
      </c>
      <c r="Q4323">
        <v>359.68</v>
      </c>
      <c r="R4323" t="s">
        <v>5724</v>
      </c>
      <c r="S4323">
        <v>4</v>
      </c>
      <c r="T4323" t="s">
        <v>34</v>
      </c>
      <c r="U4323">
        <v>2200</v>
      </c>
      <c r="V4323">
        <v>660</v>
      </c>
      <c r="W4323">
        <v>1540</v>
      </c>
      <c r="X4323">
        <v>881.39</v>
      </c>
      <c r="Y4323">
        <v>298.93</v>
      </c>
      <c r="Z4323">
        <v>19.41</v>
      </c>
      <c r="AA4323" t="s">
        <v>5782</v>
      </c>
      <c r="AB4323">
        <v>2026</v>
      </c>
    </row>
    <row r="4324" spans="1:28" x14ac:dyDescent="0.3">
      <c r="A4324" t="s">
        <v>5002</v>
      </c>
      <c r="B4324" s="9">
        <v>45426</v>
      </c>
      <c r="C4324" t="s">
        <v>2735</v>
      </c>
      <c r="D4324" t="s">
        <v>134</v>
      </c>
      <c r="E4324" t="s">
        <v>50</v>
      </c>
      <c r="F4324" t="s">
        <v>5751</v>
      </c>
      <c r="G4324" t="s">
        <v>5733</v>
      </c>
      <c r="H4324" t="s">
        <v>144</v>
      </c>
      <c r="I4324" t="s">
        <v>156</v>
      </c>
      <c r="J4324" t="s">
        <v>40</v>
      </c>
      <c r="K4324" t="s">
        <v>32</v>
      </c>
      <c r="L4324" t="s">
        <v>54</v>
      </c>
      <c r="M4324">
        <v>6</v>
      </c>
      <c r="N4324">
        <v>3200</v>
      </c>
      <c r="O4324">
        <v>2049.2649999999999</v>
      </c>
      <c r="P4324">
        <v>0</v>
      </c>
      <c r="Q4324">
        <v>451.41</v>
      </c>
      <c r="R4324" t="s">
        <v>5724</v>
      </c>
      <c r="S4324">
        <v>5</v>
      </c>
      <c r="T4324" t="s">
        <v>34</v>
      </c>
      <c r="U4324">
        <v>19200</v>
      </c>
      <c r="V4324">
        <v>0</v>
      </c>
      <c r="W4324">
        <v>19200</v>
      </c>
      <c r="X4324">
        <v>12295.59</v>
      </c>
      <c r="Y4324">
        <v>6453</v>
      </c>
      <c r="Z4324">
        <v>33.61</v>
      </c>
      <c r="AA4324" t="s">
        <v>5776</v>
      </c>
      <c r="AB4324">
        <v>2024</v>
      </c>
    </row>
    <row r="4325" spans="1:28" x14ac:dyDescent="0.3">
      <c r="A4325" t="s">
        <v>5003</v>
      </c>
      <c r="B4325" s="9">
        <v>45872</v>
      </c>
      <c r="C4325" t="s">
        <v>2184</v>
      </c>
      <c r="D4325" t="s">
        <v>281</v>
      </c>
      <c r="E4325" t="s">
        <v>121</v>
      </c>
      <c r="F4325" t="s">
        <v>5750</v>
      </c>
      <c r="G4325" t="s">
        <v>5729</v>
      </c>
      <c r="H4325" t="s">
        <v>44</v>
      </c>
      <c r="I4325" t="s">
        <v>45</v>
      </c>
      <c r="J4325" t="s">
        <v>40</v>
      </c>
      <c r="K4325" t="s">
        <v>53</v>
      </c>
      <c r="L4325" t="s">
        <v>5730</v>
      </c>
      <c r="M4325">
        <v>4</v>
      </c>
      <c r="N4325">
        <v>42000</v>
      </c>
      <c r="O4325">
        <v>18582.982499999998</v>
      </c>
      <c r="P4325">
        <v>30</v>
      </c>
      <c r="Q4325">
        <v>1043.1099999999999</v>
      </c>
      <c r="R4325" t="s">
        <v>5724</v>
      </c>
      <c r="S4325">
        <v>5</v>
      </c>
      <c r="T4325" t="s">
        <v>34</v>
      </c>
      <c r="U4325">
        <v>168000</v>
      </c>
      <c r="V4325">
        <v>50400</v>
      </c>
      <c r="W4325">
        <v>117600</v>
      </c>
      <c r="X4325">
        <v>74331.929999999993</v>
      </c>
      <c r="Y4325">
        <v>42224.959999999999</v>
      </c>
      <c r="Z4325">
        <v>35.909999999999997</v>
      </c>
      <c r="AA4325" t="s">
        <v>5789</v>
      </c>
      <c r="AB4325">
        <v>2025</v>
      </c>
    </row>
    <row r="4326" spans="1:28" x14ac:dyDescent="0.3">
      <c r="A4326" t="s">
        <v>5004</v>
      </c>
      <c r="B4326" s="9">
        <v>45435</v>
      </c>
      <c r="C4326" t="s">
        <v>458</v>
      </c>
      <c r="D4326" t="s">
        <v>168</v>
      </c>
      <c r="E4326" t="s">
        <v>109</v>
      </c>
      <c r="F4326" t="s">
        <v>5725</v>
      </c>
      <c r="G4326" t="s">
        <v>5732</v>
      </c>
      <c r="H4326" t="s">
        <v>223</v>
      </c>
      <c r="I4326" t="s">
        <v>224</v>
      </c>
      <c r="J4326" t="s">
        <v>46</v>
      </c>
      <c r="K4326" t="s">
        <v>32</v>
      </c>
      <c r="L4326" t="s">
        <v>5730</v>
      </c>
      <c r="M4326">
        <v>11</v>
      </c>
      <c r="N4326">
        <v>6500</v>
      </c>
      <c r="O4326">
        <v>2899.6690909090908</v>
      </c>
      <c r="P4326">
        <v>30</v>
      </c>
      <c r="Q4326">
        <v>1134.6300000000001</v>
      </c>
      <c r="R4326" t="s">
        <v>64</v>
      </c>
      <c r="S4326">
        <v>5</v>
      </c>
      <c r="T4326" t="s">
        <v>34</v>
      </c>
      <c r="U4326">
        <v>71500</v>
      </c>
      <c r="V4326">
        <v>21450</v>
      </c>
      <c r="W4326">
        <v>50050</v>
      </c>
      <c r="X4326">
        <v>31896.36</v>
      </c>
      <c r="Y4326">
        <v>17019.009999999998</v>
      </c>
      <c r="Z4326">
        <v>34</v>
      </c>
      <c r="AA4326" t="s">
        <v>5776</v>
      </c>
      <c r="AB4326">
        <v>2024</v>
      </c>
    </row>
    <row r="4327" spans="1:28" x14ac:dyDescent="0.3">
      <c r="A4327" t="s">
        <v>5005</v>
      </c>
      <c r="B4327" s="9">
        <v>45631</v>
      </c>
      <c r="C4327" t="s">
        <v>2234</v>
      </c>
      <c r="D4327" t="s">
        <v>114</v>
      </c>
      <c r="E4327" t="s">
        <v>28</v>
      </c>
      <c r="F4327" t="s">
        <v>5762</v>
      </c>
      <c r="G4327" t="s">
        <v>5732</v>
      </c>
      <c r="H4327" t="s">
        <v>51</v>
      </c>
      <c r="I4327" t="s">
        <v>83</v>
      </c>
      <c r="J4327" t="s">
        <v>63</v>
      </c>
      <c r="K4327" t="s">
        <v>5726</v>
      </c>
      <c r="L4327" t="s">
        <v>33</v>
      </c>
      <c r="M4327">
        <v>5</v>
      </c>
      <c r="N4327">
        <v>3200</v>
      </c>
      <c r="O4327">
        <v>2276.13</v>
      </c>
      <c r="P4327">
        <v>10</v>
      </c>
      <c r="Q4327">
        <v>975.15</v>
      </c>
      <c r="R4327" t="s">
        <v>5724</v>
      </c>
      <c r="S4327">
        <v>3</v>
      </c>
      <c r="T4327" t="s">
        <v>34</v>
      </c>
      <c r="U4327">
        <v>16000</v>
      </c>
      <c r="V4327">
        <v>1600</v>
      </c>
      <c r="W4327">
        <v>14400</v>
      </c>
      <c r="X4327">
        <v>11380.65</v>
      </c>
      <c r="Y4327">
        <v>2044.2</v>
      </c>
      <c r="Z4327">
        <v>14.2</v>
      </c>
      <c r="AA4327" t="s">
        <v>5783</v>
      </c>
      <c r="AB4327">
        <v>2024</v>
      </c>
    </row>
    <row r="4328" spans="1:28" x14ac:dyDescent="0.3">
      <c r="A4328" t="s">
        <v>5006</v>
      </c>
      <c r="B4328" s="9">
        <v>45295</v>
      </c>
      <c r="C4328" t="s">
        <v>2735</v>
      </c>
      <c r="D4328" t="s">
        <v>93</v>
      </c>
      <c r="E4328" t="s">
        <v>38</v>
      </c>
      <c r="F4328" t="s">
        <v>5735</v>
      </c>
      <c r="G4328" t="s">
        <v>5729</v>
      </c>
      <c r="H4328" t="s">
        <v>213</v>
      </c>
      <c r="I4328" t="s">
        <v>5767</v>
      </c>
      <c r="J4328" t="s">
        <v>31</v>
      </c>
      <c r="K4328" t="s">
        <v>53</v>
      </c>
      <c r="L4328" t="s">
        <v>54</v>
      </c>
      <c r="M4328">
        <v>2</v>
      </c>
      <c r="N4328">
        <v>1800</v>
      </c>
      <c r="O4328">
        <v>939.11</v>
      </c>
      <c r="P4328">
        <v>30</v>
      </c>
      <c r="Q4328">
        <v>1703.41</v>
      </c>
      <c r="R4328" t="s">
        <v>5724</v>
      </c>
      <c r="S4328">
        <v>4</v>
      </c>
      <c r="T4328" t="s">
        <v>34</v>
      </c>
      <c r="U4328">
        <v>3600</v>
      </c>
      <c r="V4328">
        <v>1080</v>
      </c>
      <c r="W4328">
        <v>2520</v>
      </c>
      <c r="X4328">
        <v>1878.22</v>
      </c>
      <c r="Y4328">
        <v>-1061.6300000000001</v>
      </c>
      <c r="Z4328">
        <v>-42.13</v>
      </c>
      <c r="AA4328" t="s">
        <v>5788</v>
      </c>
      <c r="AB4328">
        <v>2024</v>
      </c>
    </row>
    <row r="4329" spans="1:28" x14ac:dyDescent="0.3">
      <c r="A4329" t="s">
        <v>5007</v>
      </c>
      <c r="B4329" s="9">
        <v>45926</v>
      </c>
      <c r="C4329" t="s">
        <v>949</v>
      </c>
      <c r="D4329" t="s">
        <v>89</v>
      </c>
      <c r="E4329" t="s">
        <v>28</v>
      </c>
      <c r="F4329" t="s">
        <v>5737</v>
      </c>
      <c r="G4329" t="s">
        <v>5723</v>
      </c>
      <c r="H4329" t="s">
        <v>131</v>
      </c>
      <c r="I4329" t="s">
        <v>135</v>
      </c>
      <c r="J4329" t="s">
        <v>63</v>
      </c>
      <c r="K4329" t="s">
        <v>32</v>
      </c>
      <c r="L4329" t="s">
        <v>5727</v>
      </c>
      <c r="M4329">
        <v>11</v>
      </c>
      <c r="N4329">
        <v>18500</v>
      </c>
      <c r="O4329">
        <v>10003.20090909091</v>
      </c>
      <c r="P4329">
        <v>15</v>
      </c>
      <c r="Q4329">
        <v>1479.56</v>
      </c>
      <c r="R4329" t="s">
        <v>5724</v>
      </c>
      <c r="S4329">
        <v>4</v>
      </c>
      <c r="T4329" t="s">
        <v>34</v>
      </c>
      <c r="U4329">
        <v>203500</v>
      </c>
      <c r="V4329">
        <v>30525</v>
      </c>
      <c r="W4329">
        <v>172975</v>
      </c>
      <c r="X4329">
        <v>110035.21</v>
      </c>
      <c r="Y4329">
        <v>61460.23</v>
      </c>
      <c r="Z4329">
        <v>35.53</v>
      </c>
      <c r="AA4329" t="s">
        <v>5781</v>
      </c>
      <c r="AB4329">
        <v>2025</v>
      </c>
    </row>
    <row r="4330" spans="1:28" x14ac:dyDescent="0.3">
      <c r="A4330" t="s">
        <v>5008</v>
      </c>
      <c r="B4330" s="9">
        <v>45511</v>
      </c>
      <c r="C4330" t="s">
        <v>411</v>
      </c>
      <c r="D4330" t="s">
        <v>37</v>
      </c>
      <c r="E4330" t="s">
        <v>38</v>
      </c>
      <c r="F4330" t="s">
        <v>5763</v>
      </c>
      <c r="G4330" t="s">
        <v>5723</v>
      </c>
      <c r="H4330" t="s">
        <v>29</v>
      </c>
      <c r="I4330" t="s">
        <v>30</v>
      </c>
      <c r="J4330" t="s">
        <v>46</v>
      </c>
      <c r="K4330" t="s">
        <v>32</v>
      </c>
      <c r="L4330" t="s">
        <v>54</v>
      </c>
      <c r="M4330">
        <v>6</v>
      </c>
      <c r="N4330">
        <v>1800</v>
      </c>
      <c r="O4330">
        <v>911.94666666666672</v>
      </c>
      <c r="P4330">
        <v>25</v>
      </c>
      <c r="Q4330">
        <v>109.54</v>
      </c>
      <c r="R4330" t="s">
        <v>5724</v>
      </c>
      <c r="S4330">
        <v>5</v>
      </c>
      <c r="T4330" t="s">
        <v>34</v>
      </c>
      <c r="U4330">
        <v>10800</v>
      </c>
      <c r="V4330">
        <v>2700</v>
      </c>
      <c r="W4330">
        <v>8100</v>
      </c>
      <c r="X4330">
        <v>5471.68</v>
      </c>
      <c r="Y4330">
        <v>2518.7800000000002</v>
      </c>
      <c r="Z4330">
        <v>31.1</v>
      </c>
      <c r="AA4330" t="s">
        <v>5789</v>
      </c>
      <c r="AB4330">
        <v>2024</v>
      </c>
    </row>
    <row r="4331" spans="1:28" x14ac:dyDescent="0.3">
      <c r="A4331" t="s">
        <v>5009</v>
      </c>
      <c r="B4331" s="9">
        <v>46026</v>
      </c>
      <c r="C4331" t="s">
        <v>960</v>
      </c>
      <c r="D4331" t="s">
        <v>134</v>
      </c>
      <c r="E4331" t="s">
        <v>50</v>
      </c>
      <c r="F4331" t="s">
        <v>5738</v>
      </c>
      <c r="G4331" t="s">
        <v>5723</v>
      </c>
      <c r="H4331" t="s">
        <v>29</v>
      </c>
      <c r="I4331" t="s">
        <v>165</v>
      </c>
      <c r="J4331" t="s">
        <v>46</v>
      </c>
      <c r="K4331" t="s">
        <v>32</v>
      </c>
      <c r="L4331" t="s">
        <v>54</v>
      </c>
      <c r="M4331">
        <v>1</v>
      </c>
      <c r="N4331">
        <v>3200</v>
      </c>
      <c r="O4331">
        <v>2275.96</v>
      </c>
      <c r="P4331">
        <v>5</v>
      </c>
      <c r="Q4331">
        <v>542.47</v>
      </c>
      <c r="R4331" t="s">
        <v>5724</v>
      </c>
      <c r="S4331">
        <v>5</v>
      </c>
      <c r="T4331" t="s">
        <v>102</v>
      </c>
      <c r="U4331">
        <v>3200</v>
      </c>
      <c r="V4331">
        <v>160</v>
      </c>
      <c r="W4331">
        <v>3040</v>
      </c>
      <c r="X4331">
        <v>2275.96</v>
      </c>
      <c r="Y4331">
        <v>221.57</v>
      </c>
      <c r="Z4331">
        <v>7.29</v>
      </c>
      <c r="AA4331" t="s">
        <v>5788</v>
      </c>
      <c r="AB4331">
        <v>2026</v>
      </c>
    </row>
    <row r="4332" spans="1:28" x14ac:dyDescent="0.3">
      <c r="A4332" t="s">
        <v>5010</v>
      </c>
      <c r="B4332" s="9">
        <v>45676</v>
      </c>
      <c r="C4332" t="s">
        <v>635</v>
      </c>
      <c r="D4332" t="s">
        <v>124</v>
      </c>
      <c r="E4332" t="s">
        <v>28</v>
      </c>
      <c r="F4332" t="s">
        <v>5757</v>
      </c>
      <c r="G4332" t="s">
        <v>5723</v>
      </c>
      <c r="H4332" t="s">
        <v>131</v>
      </c>
      <c r="I4332" t="s">
        <v>135</v>
      </c>
      <c r="J4332" t="s">
        <v>46</v>
      </c>
      <c r="K4332" t="s">
        <v>53</v>
      </c>
      <c r="L4332" t="s">
        <v>5727</v>
      </c>
      <c r="M4332">
        <v>2</v>
      </c>
      <c r="N4332">
        <v>12500</v>
      </c>
      <c r="O4332">
        <v>8081.9549999999999</v>
      </c>
      <c r="P4332">
        <v>0</v>
      </c>
      <c r="Q4332">
        <v>875.08</v>
      </c>
      <c r="R4332" t="s">
        <v>5724</v>
      </c>
      <c r="S4332">
        <v>2</v>
      </c>
      <c r="T4332" t="s">
        <v>34</v>
      </c>
      <c r="U4332">
        <v>25000</v>
      </c>
      <c r="V4332">
        <v>0</v>
      </c>
      <c r="W4332">
        <v>25000</v>
      </c>
      <c r="X4332">
        <v>16163.91</v>
      </c>
      <c r="Y4332">
        <v>7961.01</v>
      </c>
      <c r="Z4332">
        <v>31.84</v>
      </c>
      <c r="AA4332" t="s">
        <v>5788</v>
      </c>
      <c r="AB4332">
        <v>2025</v>
      </c>
    </row>
    <row r="4333" spans="1:28" x14ac:dyDescent="0.3">
      <c r="A4333" t="s">
        <v>5011</v>
      </c>
      <c r="B4333" s="9">
        <v>45411</v>
      </c>
      <c r="C4333" t="s">
        <v>92</v>
      </c>
      <c r="D4333" t="s">
        <v>98</v>
      </c>
      <c r="E4333" t="s">
        <v>38</v>
      </c>
      <c r="F4333" t="s">
        <v>5755</v>
      </c>
      <c r="G4333" t="s">
        <v>5732</v>
      </c>
      <c r="H4333" t="s">
        <v>184</v>
      </c>
      <c r="I4333" t="s">
        <v>438</v>
      </c>
      <c r="J4333" t="s">
        <v>40</v>
      </c>
      <c r="K4333" t="s">
        <v>32</v>
      </c>
      <c r="L4333" t="s">
        <v>5727</v>
      </c>
      <c r="M4333">
        <v>7</v>
      </c>
      <c r="N4333">
        <v>4200</v>
      </c>
      <c r="O4333">
        <v>2156.1328571428571</v>
      </c>
      <c r="P4333">
        <v>20</v>
      </c>
      <c r="Q4333">
        <v>1197.55</v>
      </c>
      <c r="R4333" t="s">
        <v>5724</v>
      </c>
      <c r="S4333">
        <v>3</v>
      </c>
      <c r="T4333" t="s">
        <v>34</v>
      </c>
      <c r="U4333">
        <v>29400</v>
      </c>
      <c r="V4333">
        <v>5880</v>
      </c>
      <c r="W4333">
        <v>23520</v>
      </c>
      <c r="X4333">
        <v>15092.93</v>
      </c>
      <c r="Y4333">
        <v>7229.52</v>
      </c>
      <c r="Z4333">
        <v>30.74</v>
      </c>
      <c r="AA4333" t="s">
        <v>5787</v>
      </c>
      <c r="AB4333">
        <v>2024</v>
      </c>
    </row>
    <row r="4334" spans="1:28" x14ac:dyDescent="0.3">
      <c r="A4334" t="s">
        <v>5012</v>
      </c>
      <c r="B4334" s="9">
        <v>46093</v>
      </c>
      <c r="C4334" t="s">
        <v>2409</v>
      </c>
      <c r="D4334" t="s">
        <v>143</v>
      </c>
      <c r="E4334" t="s">
        <v>28</v>
      </c>
      <c r="F4334" t="s">
        <v>5745</v>
      </c>
      <c r="G4334" t="s">
        <v>5732</v>
      </c>
      <c r="H4334" t="s">
        <v>61</v>
      </c>
      <c r="I4334" t="s">
        <v>260</v>
      </c>
      <c r="J4334" t="s">
        <v>40</v>
      </c>
      <c r="K4334" t="s">
        <v>32</v>
      </c>
      <c r="L4334" t="s">
        <v>5727</v>
      </c>
      <c r="M4334">
        <v>9</v>
      </c>
      <c r="N4334">
        <v>7800</v>
      </c>
      <c r="O4334">
        <v>3537.2722222222224</v>
      </c>
      <c r="P4334">
        <v>30</v>
      </c>
      <c r="Q4334">
        <v>1040.0999999999999</v>
      </c>
      <c r="R4334" t="s">
        <v>5724</v>
      </c>
      <c r="S4334">
        <v>4</v>
      </c>
      <c r="T4334" t="s">
        <v>34</v>
      </c>
      <c r="U4334">
        <v>70200</v>
      </c>
      <c r="V4334">
        <v>21060</v>
      </c>
      <c r="W4334">
        <v>49140</v>
      </c>
      <c r="X4334">
        <v>31835.45</v>
      </c>
      <c r="Y4334">
        <v>16264.45</v>
      </c>
      <c r="Z4334">
        <v>33.1</v>
      </c>
      <c r="AA4334" t="s">
        <v>5782</v>
      </c>
      <c r="AB4334">
        <v>2026</v>
      </c>
    </row>
    <row r="4335" spans="1:28" x14ac:dyDescent="0.3">
      <c r="A4335" t="s">
        <v>5013</v>
      </c>
      <c r="B4335" s="9">
        <v>46146</v>
      </c>
      <c r="C4335" t="s">
        <v>447</v>
      </c>
      <c r="D4335" t="s">
        <v>168</v>
      </c>
      <c r="E4335" t="s">
        <v>109</v>
      </c>
      <c r="F4335" t="s">
        <v>5764</v>
      </c>
      <c r="G4335" t="s">
        <v>5743</v>
      </c>
      <c r="H4335" t="s">
        <v>94</v>
      </c>
      <c r="I4335" t="s">
        <v>95</v>
      </c>
      <c r="J4335" t="s">
        <v>40</v>
      </c>
      <c r="K4335" t="s">
        <v>32</v>
      </c>
      <c r="L4335" t="s">
        <v>33</v>
      </c>
      <c r="M4335">
        <v>5</v>
      </c>
      <c r="N4335">
        <v>6500</v>
      </c>
      <c r="O4335">
        <v>3272.34</v>
      </c>
      <c r="P4335">
        <v>25</v>
      </c>
      <c r="Q4335">
        <v>1511.13</v>
      </c>
      <c r="R4335" t="s">
        <v>5724</v>
      </c>
      <c r="S4335">
        <v>4</v>
      </c>
      <c r="T4335" t="s">
        <v>102</v>
      </c>
      <c r="U4335">
        <v>32500</v>
      </c>
      <c r="V4335">
        <v>8125</v>
      </c>
      <c r="W4335">
        <v>24375</v>
      </c>
      <c r="X4335">
        <v>16361.7</v>
      </c>
      <c r="Y4335">
        <v>6502.17</v>
      </c>
      <c r="Z4335">
        <v>26.68</v>
      </c>
      <c r="AA4335" t="s">
        <v>5776</v>
      </c>
      <c r="AB4335">
        <v>2026</v>
      </c>
    </row>
    <row r="4336" spans="1:28" x14ac:dyDescent="0.3">
      <c r="A4336" t="s">
        <v>5014</v>
      </c>
      <c r="B4336" s="9">
        <v>46113</v>
      </c>
      <c r="C4336" t="s">
        <v>2229</v>
      </c>
      <c r="D4336" t="s">
        <v>401</v>
      </c>
      <c r="E4336" t="s">
        <v>109</v>
      </c>
      <c r="F4336" t="s">
        <v>5736</v>
      </c>
      <c r="G4336" t="s">
        <v>5723</v>
      </c>
      <c r="H4336" t="s">
        <v>131</v>
      </c>
      <c r="I4336" t="s">
        <v>135</v>
      </c>
      <c r="J4336" t="s">
        <v>63</v>
      </c>
      <c r="K4336" t="s">
        <v>5726</v>
      </c>
      <c r="L4336" t="s">
        <v>90</v>
      </c>
      <c r="M4336">
        <v>3</v>
      </c>
      <c r="N4336">
        <v>12500</v>
      </c>
      <c r="O4336">
        <v>7085.5566666666664</v>
      </c>
      <c r="P4336">
        <v>5</v>
      </c>
      <c r="Q4336">
        <v>147.26</v>
      </c>
      <c r="R4336" t="s">
        <v>5724</v>
      </c>
      <c r="S4336">
        <v>2</v>
      </c>
      <c r="T4336" t="s">
        <v>34</v>
      </c>
      <c r="U4336">
        <v>37500</v>
      </c>
      <c r="V4336">
        <v>1875</v>
      </c>
      <c r="W4336">
        <v>35625</v>
      </c>
      <c r="X4336">
        <v>21256.67</v>
      </c>
      <c r="Y4336">
        <v>14221.07</v>
      </c>
      <c r="Z4336">
        <v>39.92</v>
      </c>
      <c r="AA4336" t="s">
        <v>5787</v>
      </c>
      <c r="AB4336">
        <v>2026</v>
      </c>
    </row>
    <row r="4337" spans="1:28" x14ac:dyDescent="0.3">
      <c r="A4337" t="s">
        <v>5015</v>
      </c>
      <c r="B4337" s="9">
        <v>45324</v>
      </c>
      <c r="C4337" t="s">
        <v>663</v>
      </c>
      <c r="D4337" t="s">
        <v>222</v>
      </c>
      <c r="E4337" t="s">
        <v>50</v>
      </c>
      <c r="F4337" t="s">
        <v>5757</v>
      </c>
      <c r="G4337" t="s">
        <v>5723</v>
      </c>
      <c r="H4337" t="s">
        <v>131</v>
      </c>
      <c r="I4337" t="s">
        <v>132</v>
      </c>
      <c r="J4337" t="s">
        <v>40</v>
      </c>
      <c r="K4337" t="s">
        <v>5726</v>
      </c>
      <c r="L4337" t="s">
        <v>90</v>
      </c>
      <c r="M4337">
        <v>4</v>
      </c>
      <c r="N4337">
        <v>8500</v>
      </c>
      <c r="O4337">
        <v>6272.1774999999998</v>
      </c>
      <c r="P4337">
        <v>5</v>
      </c>
      <c r="Q4337">
        <v>1060.17</v>
      </c>
      <c r="R4337" t="s">
        <v>5724</v>
      </c>
      <c r="S4337">
        <v>4</v>
      </c>
      <c r="T4337" t="s">
        <v>41</v>
      </c>
      <c r="U4337">
        <v>34000</v>
      </c>
      <c r="V4337">
        <v>1700</v>
      </c>
      <c r="W4337">
        <v>32300</v>
      </c>
      <c r="X4337">
        <v>25088.71</v>
      </c>
      <c r="Y4337">
        <v>6151.12</v>
      </c>
      <c r="Z4337">
        <v>19.04</v>
      </c>
      <c r="AA4337" t="s">
        <v>5779</v>
      </c>
      <c r="AB4337">
        <v>2024</v>
      </c>
    </row>
    <row r="4338" spans="1:28" x14ac:dyDescent="0.3">
      <c r="A4338" t="s">
        <v>5016</v>
      </c>
      <c r="B4338" s="9">
        <v>45741</v>
      </c>
      <c r="C4338" t="s">
        <v>209</v>
      </c>
      <c r="D4338" t="s">
        <v>114</v>
      </c>
      <c r="E4338" t="s">
        <v>28</v>
      </c>
      <c r="F4338" t="s">
        <v>5757</v>
      </c>
      <c r="G4338" t="s">
        <v>5729</v>
      </c>
      <c r="H4338" t="s">
        <v>213</v>
      </c>
      <c r="I4338" t="s">
        <v>190</v>
      </c>
      <c r="J4338" t="s">
        <v>63</v>
      </c>
      <c r="K4338" t="s">
        <v>32</v>
      </c>
      <c r="L4338" t="s">
        <v>5730</v>
      </c>
      <c r="M4338">
        <v>11</v>
      </c>
      <c r="N4338">
        <v>3200</v>
      </c>
      <c r="O4338">
        <v>1423.4872727272727</v>
      </c>
      <c r="P4338">
        <v>20</v>
      </c>
      <c r="Q4338">
        <v>146.53</v>
      </c>
      <c r="R4338" t="s">
        <v>5724</v>
      </c>
      <c r="S4338">
        <v>1</v>
      </c>
      <c r="T4338" t="s">
        <v>34</v>
      </c>
      <c r="U4338">
        <v>35200</v>
      </c>
      <c r="V4338">
        <v>7040</v>
      </c>
      <c r="W4338">
        <v>28160</v>
      </c>
      <c r="X4338">
        <v>15658.36</v>
      </c>
      <c r="Y4338">
        <v>12355.11</v>
      </c>
      <c r="Z4338">
        <v>43.87</v>
      </c>
      <c r="AA4338" t="s">
        <v>5782</v>
      </c>
      <c r="AB4338">
        <v>2025</v>
      </c>
    </row>
    <row r="4339" spans="1:28" x14ac:dyDescent="0.3">
      <c r="A4339" t="s">
        <v>5017</v>
      </c>
      <c r="B4339" s="9">
        <v>46000</v>
      </c>
      <c r="C4339" t="s">
        <v>960</v>
      </c>
      <c r="D4339" t="s">
        <v>82</v>
      </c>
      <c r="E4339" t="s">
        <v>28</v>
      </c>
      <c r="F4339" t="s">
        <v>5757</v>
      </c>
      <c r="G4339" t="s">
        <v>5733</v>
      </c>
      <c r="H4339" t="s">
        <v>68</v>
      </c>
      <c r="I4339" t="s">
        <v>69</v>
      </c>
      <c r="J4339" t="s">
        <v>63</v>
      </c>
      <c r="K4339" t="s">
        <v>32</v>
      </c>
      <c r="L4339" t="s">
        <v>33</v>
      </c>
      <c r="M4339">
        <v>2</v>
      </c>
      <c r="N4339">
        <v>72000</v>
      </c>
      <c r="O4339">
        <v>38923.245000000003</v>
      </c>
      <c r="P4339">
        <v>20</v>
      </c>
      <c r="Q4339">
        <v>1297.96</v>
      </c>
      <c r="R4339" t="s">
        <v>5724</v>
      </c>
      <c r="S4339">
        <v>5</v>
      </c>
      <c r="T4339" t="s">
        <v>34</v>
      </c>
      <c r="U4339">
        <v>144000</v>
      </c>
      <c r="V4339">
        <v>28800</v>
      </c>
      <c r="W4339">
        <v>115200</v>
      </c>
      <c r="X4339">
        <v>77846.490000000005</v>
      </c>
      <c r="Y4339">
        <v>36055.550000000003</v>
      </c>
      <c r="Z4339">
        <v>31.3</v>
      </c>
      <c r="AA4339" t="s">
        <v>5783</v>
      </c>
      <c r="AB4339">
        <v>2025</v>
      </c>
    </row>
    <row r="4340" spans="1:28" x14ac:dyDescent="0.3">
      <c r="A4340" t="s">
        <v>5018</v>
      </c>
      <c r="B4340" s="9">
        <v>46069</v>
      </c>
      <c r="C4340" t="s">
        <v>350</v>
      </c>
      <c r="D4340" t="s">
        <v>268</v>
      </c>
      <c r="E4340" t="s">
        <v>28</v>
      </c>
      <c r="F4340" t="s">
        <v>5739</v>
      </c>
      <c r="G4340" t="s">
        <v>5723</v>
      </c>
      <c r="H4340" t="s">
        <v>73</v>
      </c>
      <c r="I4340" t="s">
        <v>74</v>
      </c>
      <c r="J4340" t="s">
        <v>31</v>
      </c>
      <c r="K4340" t="s">
        <v>5726</v>
      </c>
      <c r="L4340" t="s">
        <v>54</v>
      </c>
      <c r="M4340">
        <v>9</v>
      </c>
      <c r="N4340">
        <v>18500</v>
      </c>
      <c r="O4340">
        <v>8834.0188888888879</v>
      </c>
      <c r="P4340">
        <v>20</v>
      </c>
      <c r="Q4340">
        <v>890.06</v>
      </c>
      <c r="R4340" t="s">
        <v>5724</v>
      </c>
      <c r="S4340">
        <v>5</v>
      </c>
      <c r="T4340" t="s">
        <v>102</v>
      </c>
      <c r="U4340">
        <v>166500</v>
      </c>
      <c r="V4340">
        <v>33300</v>
      </c>
      <c r="W4340">
        <v>133200</v>
      </c>
      <c r="X4340">
        <v>79506.17</v>
      </c>
      <c r="Y4340">
        <v>52803.77</v>
      </c>
      <c r="Z4340">
        <v>39.64</v>
      </c>
      <c r="AA4340" t="s">
        <v>5779</v>
      </c>
      <c r="AB4340">
        <v>2026</v>
      </c>
    </row>
    <row r="4341" spans="1:28" x14ac:dyDescent="0.3">
      <c r="A4341" t="s">
        <v>5019</v>
      </c>
      <c r="B4341" s="9">
        <v>45787</v>
      </c>
      <c r="C4341" t="s">
        <v>236</v>
      </c>
      <c r="D4341" t="s">
        <v>205</v>
      </c>
      <c r="E4341" t="s">
        <v>121</v>
      </c>
      <c r="F4341" t="s">
        <v>5747</v>
      </c>
      <c r="G4341" t="s">
        <v>5733</v>
      </c>
      <c r="H4341" t="s">
        <v>5734</v>
      </c>
      <c r="I4341" t="s">
        <v>105</v>
      </c>
      <c r="J4341" t="s">
        <v>63</v>
      </c>
      <c r="K4341" t="s">
        <v>32</v>
      </c>
      <c r="L4341" t="s">
        <v>5727</v>
      </c>
      <c r="M4341">
        <v>6</v>
      </c>
      <c r="N4341">
        <v>55000</v>
      </c>
      <c r="O4341">
        <v>33215.011666666665</v>
      </c>
      <c r="P4341">
        <v>0</v>
      </c>
      <c r="Q4341">
        <v>288</v>
      </c>
      <c r="R4341" t="s">
        <v>5724</v>
      </c>
      <c r="S4341">
        <v>4</v>
      </c>
      <c r="T4341" t="s">
        <v>34</v>
      </c>
      <c r="U4341">
        <v>330000</v>
      </c>
      <c r="V4341">
        <v>0</v>
      </c>
      <c r="W4341">
        <v>330000</v>
      </c>
      <c r="X4341">
        <v>199290.07</v>
      </c>
      <c r="Y4341">
        <v>130421.93</v>
      </c>
      <c r="Z4341">
        <v>39.520000000000003</v>
      </c>
      <c r="AA4341" t="s">
        <v>5776</v>
      </c>
      <c r="AB4341">
        <v>2025</v>
      </c>
    </row>
    <row r="4342" spans="1:28" x14ac:dyDescent="0.3">
      <c r="A4342" t="s">
        <v>5020</v>
      </c>
      <c r="B4342" s="9">
        <v>45979</v>
      </c>
      <c r="C4342" t="s">
        <v>1179</v>
      </c>
      <c r="D4342" t="s">
        <v>188</v>
      </c>
      <c r="E4342" t="s">
        <v>121</v>
      </c>
      <c r="F4342" t="s">
        <v>5738</v>
      </c>
      <c r="G4342" t="s">
        <v>5733</v>
      </c>
      <c r="H4342" t="s">
        <v>5734</v>
      </c>
      <c r="I4342" t="s">
        <v>105</v>
      </c>
      <c r="J4342" t="s">
        <v>31</v>
      </c>
      <c r="K4342" t="s">
        <v>53</v>
      </c>
      <c r="L4342" t="s">
        <v>33</v>
      </c>
      <c r="M4342">
        <v>6</v>
      </c>
      <c r="N4342">
        <v>12500</v>
      </c>
      <c r="O4342">
        <v>6554.2050000000008</v>
      </c>
      <c r="P4342">
        <v>15</v>
      </c>
      <c r="Q4342">
        <v>1375.71</v>
      </c>
      <c r="R4342" t="s">
        <v>5724</v>
      </c>
      <c r="S4342">
        <v>1</v>
      </c>
      <c r="T4342" t="s">
        <v>102</v>
      </c>
      <c r="U4342">
        <v>75000</v>
      </c>
      <c r="V4342">
        <v>11250</v>
      </c>
      <c r="W4342">
        <v>63750</v>
      </c>
      <c r="X4342">
        <v>39325.230000000003</v>
      </c>
      <c r="Y4342">
        <v>23049.06</v>
      </c>
      <c r="Z4342">
        <v>36.159999999999997</v>
      </c>
      <c r="AA4342" t="s">
        <v>5786</v>
      </c>
      <c r="AB4342">
        <v>2025</v>
      </c>
    </row>
    <row r="4343" spans="1:28" x14ac:dyDescent="0.3">
      <c r="A4343" t="s">
        <v>5021</v>
      </c>
      <c r="B4343" s="9">
        <v>45958</v>
      </c>
      <c r="C4343" t="s">
        <v>925</v>
      </c>
      <c r="D4343" t="s">
        <v>77</v>
      </c>
      <c r="E4343" t="s">
        <v>28</v>
      </c>
      <c r="F4343" t="s">
        <v>5759</v>
      </c>
      <c r="G4343" t="s">
        <v>5723</v>
      </c>
      <c r="H4343" t="s">
        <v>29</v>
      </c>
      <c r="I4343" t="s">
        <v>30</v>
      </c>
      <c r="J4343" t="s">
        <v>31</v>
      </c>
      <c r="K4343" t="s">
        <v>32</v>
      </c>
      <c r="L4343" t="s">
        <v>5727</v>
      </c>
      <c r="M4343">
        <v>1</v>
      </c>
      <c r="N4343">
        <v>6500</v>
      </c>
      <c r="O4343">
        <v>3630.11</v>
      </c>
      <c r="P4343">
        <v>5</v>
      </c>
      <c r="Q4343">
        <v>1781.91</v>
      </c>
      <c r="R4343" t="s">
        <v>5724</v>
      </c>
      <c r="S4343">
        <v>4</v>
      </c>
      <c r="T4343" t="s">
        <v>34</v>
      </c>
      <c r="U4343">
        <v>6500</v>
      </c>
      <c r="V4343">
        <v>325</v>
      </c>
      <c r="W4343">
        <v>6175</v>
      </c>
      <c r="X4343">
        <v>3630.11</v>
      </c>
      <c r="Y4343">
        <v>762.98</v>
      </c>
      <c r="Z4343">
        <v>12.36</v>
      </c>
      <c r="AA4343" t="s">
        <v>5784</v>
      </c>
      <c r="AB4343">
        <v>2025</v>
      </c>
    </row>
    <row r="4344" spans="1:28" x14ac:dyDescent="0.3">
      <c r="A4344" t="s">
        <v>5022</v>
      </c>
      <c r="B4344" s="9">
        <v>45438</v>
      </c>
      <c r="C4344" t="s">
        <v>689</v>
      </c>
      <c r="D4344" t="s">
        <v>159</v>
      </c>
      <c r="E4344" t="s">
        <v>28</v>
      </c>
      <c r="F4344" t="s">
        <v>5728</v>
      </c>
      <c r="G4344" t="s">
        <v>5729</v>
      </c>
      <c r="H4344" t="s">
        <v>213</v>
      </c>
      <c r="I4344" t="s">
        <v>190</v>
      </c>
      <c r="J4344" t="s">
        <v>40</v>
      </c>
      <c r="K4344" t="s">
        <v>32</v>
      </c>
      <c r="L4344" t="s">
        <v>33</v>
      </c>
      <c r="M4344">
        <v>7</v>
      </c>
      <c r="N4344">
        <v>85000</v>
      </c>
      <c r="O4344">
        <v>62183.437142857139</v>
      </c>
      <c r="P4344">
        <v>0</v>
      </c>
      <c r="Q4344">
        <v>572.98</v>
      </c>
      <c r="R4344" t="s">
        <v>5724</v>
      </c>
      <c r="S4344">
        <v>5</v>
      </c>
      <c r="T4344" t="s">
        <v>41</v>
      </c>
      <c r="U4344">
        <v>595000</v>
      </c>
      <c r="V4344">
        <v>0</v>
      </c>
      <c r="W4344">
        <v>595000</v>
      </c>
      <c r="X4344">
        <v>435284.06</v>
      </c>
      <c r="Y4344">
        <v>159142.96</v>
      </c>
      <c r="Z4344">
        <v>26.75</v>
      </c>
      <c r="AA4344" t="s">
        <v>5776</v>
      </c>
      <c r="AB4344">
        <v>2024</v>
      </c>
    </row>
    <row r="4345" spans="1:28" x14ac:dyDescent="0.3">
      <c r="A4345" t="s">
        <v>5023</v>
      </c>
      <c r="B4345" s="9">
        <v>45877</v>
      </c>
      <c r="C4345" t="s">
        <v>76</v>
      </c>
      <c r="D4345" t="s">
        <v>222</v>
      </c>
      <c r="E4345" t="s">
        <v>50</v>
      </c>
      <c r="F4345" t="s">
        <v>5759</v>
      </c>
      <c r="G4345" t="s">
        <v>5732</v>
      </c>
      <c r="H4345" t="s">
        <v>51</v>
      </c>
      <c r="I4345" t="s">
        <v>52</v>
      </c>
      <c r="J4345" t="s">
        <v>63</v>
      </c>
      <c r="K4345" t="s">
        <v>32</v>
      </c>
      <c r="L4345" t="s">
        <v>54</v>
      </c>
      <c r="M4345">
        <v>5</v>
      </c>
      <c r="N4345">
        <v>8500</v>
      </c>
      <c r="O4345">
        <v>5849.3320000000003</v>
      </c>
      <c r="P4345">
        <v>15</v>
      </c>
      <c r="Q4345">
        <v>415.6</v>
      </c>
      <c r="R4345" t="s">
        <v>5724</v>
      </c>
      <c r="S4345">
        <v>3</v>
      </c>
      <c r="T4345" t="s">
        <v>102</v>
      </c>
      <c r="U4345">
        <v>42500</v>
      </c>
      <c r="V4345">
        <v>6375</v>
      </c>
      <c r="W4345">
        <v>36125</v>
      </c>
      <c r="X4345">
        <v>29246.66</v>
      </c>
      <c r="Y4345">
        <v>6462.74</v>
      </c>
      <c r="Z4345">
        <v>17.89</v>
      </c>
      <c r="AA4345" t="s">
        <v>5789</v>
      </c>
      <c r="AB4345">
        <v>2025</v>
      </c>
    </row>
    <row r="4346" spans="1:28" x14ac:dyDescent="0.3">
      <c r="A4346" t="s">
        <v>5024</v>
      </c>
      <c r="B4346" s="9">
        <v>45370</v>
      </c>
      <c r="C4346" t="s">
        <v>2409</v>
      </c>
      <c r="D4346" t="s">
        <v>93</v>
      </c>
      <c r="E4346" t="s">
        <v>38</v>
      </c>
      <c r="F4346" t="s">
        <v>5731</v>
      </c>
      <c r="G4346" t="s">
        <v>5733</v>
      </c>
      <c r="H4346" t="s">
        <v>68</v>
      </c>
      <c r="I4346" t="s">
        <v>69</v>
      </c>
      <c r="J4346" t="s">
        <v>46</v>
      </c>
      <c r="K4346" t="s">
        <v>53</v>
      </c>
      <c r="L4346" t="s">
        <v>54</v>
      </c>
      <c r="M4346">
        <v>9</v>
      </c>
      <c r="N4346">
        <v>1800</v>
      </c>
      <c r="O4346">
        <v>900.12777777777774</v>
      </c>
      <c r="P4346">
        <v>15</v>
      </c>
      <c r="Q4346">
        <v>746.76</v>
      </c>
      <c r="R4346" t="s">
        <v>5724</v>
      </c>
      <c r="S4346">
        <v>5</v>
      </c>
      <c r="T4346" t="s">
        <v>34</v>
      </c>
      <c r="U4346">
        <v>16200</v>
      </c>
      <c r="V4346">
        <v>2430</v>
      </c>
      <c r="W4346">
        <v>13770</v>
      </c>
      <c r="X4346">
        <v>8101.15</v>
      </c>
      <c r="Y4346">
        <v>4922.09</v>
      </c>
      <c r="Z4346">
        <v>35.75</v>
      </c>
      <c r="AA4346" t="s">
        <v>5782</v>
      </c>
      <c r="AB4346">
        <v>2024</v>
      </c>
    </row>
    <row r="4347" spans="1:28" x14ac:dyDescent="0.3">
      <c r="A4347" t="s">
        <v>5025</v>
      </c>
      <c r="B4347" s="9">
        <v>46086</v>
      </c>
      <c r="C4347" t="s">
        <v>1323</v>
      </c>
      <c r="D4347" t="s">
        <v>222</v>
      </c>
      <c r="E4347" t="s">
        <v>50</v>
      </c>
      <c r="F4347" t="s">
        <v>5758</v>
      </c>
      <c r="G4347" t="s">
        <v>5729</v>
      </c>
      <c r="H4347" t="s">
        <v>44</v>
      </c>
      <c r="I4347" t="s">
        <v>45</v>
      </c>
      <c r="J4347" t="s">
        <v>40</v>
      </c>
      <c r="K4347" t="s">
        <v>32</v>
      </c>
      <c r="L4347" t="s">
        <v>5727</v>
      </c>
      <c r="M4347">
        <v>5</v>
      </c>
      <c r="N4347">
        <v>8500</v>
      </c>
      <c r="O4347">
        <v>5508.2</v>
      </c>
      <c r="P4347">
        <v>5</v>
      </c>
      <c r="Q4347">
        <v>1103.6500000000001</v>
      </c>
      <c r="R4347" t="s">
        <v>5724</v>
      </c>
      <c r="S4347">
        <v>4</v>
      </c>
      <c r="T4347" t="s">
        <v>34</v>
      </c>
      <c r="U4347">
        <v>42500</v>
      </c>
      <c r="V4347">
        <v>2125</v>
      </c>
      <c r="W4347">
        <v>40375</v>
      </c>
      <c r="X4347">
        <v>27541</v>
      </c>
      <c r="Y4347">
        <v>11730.35</v>
      </c>
      <c r="Z4347">
        <v>29.05</v>
      </c>
      <c r="AA4347" t="s">
        <v>5782</v>
      </c>
      <c r="AB4347">
        <v>2026</v>
      </c>
    </row>
    <row r="4348" spans="1:28" x14ac:dyDescent="0.3">
      <c r="A4348" t="s">
        <v>5026</v>
      </c>
      <c r="B4348" s="9">
        <v>45979</v>
      </c>
      <c r="C4348" t="s">
        <v>1459</v>
      </c>
      <c r="D4348" t="s">
        <v>222</v>
      </c>
      <c r="E4348" t="s">
        <v>50</v>
      </c>
      <c r="F4348" t="s">
        <v>5745</v>
      </c>
      <c r="G4348" t="s">
        <v>5733</v>
      </c>
      <c r="H4348" t="s">
        <v>110</v>
      </c>
      <c r="I4348" t="s">
        <v>111</v>
      </c>
      <c r="J4348" t="s">
        <v>63</v>
      </c>
      <c r="K4348" t="s">
        <v>5726</v>
      </c>
      <c r="L4348" t="s">
        <v>54</v>
      </c>
      <c r="M4348">
        <v>4</v>
      </c>
      <c r="N4348">
        <v>8500</v>
      </c>
      <c r="O4348">
        <v>5328.29</v>
      </c>
      <c r="P4348">
        <v>15</v>
      </c>
      <c r="Q4348">
        <v>1423.89</v>
      </c>
      <c r="R4348" t="s">
        <v>5724</v>
      </c>
      <c r="S4348">
        <v>5</v>
      </c>
      <c r="T4348" t="s">
        <v>5752</v>
      </c>
      <c r="U4348">
        <v>34000</v>
      </c>
      <c r="V4348">
        <v>5100</v>
      </c>
      <c r="W4348">
        <v>28900</v>
      </c>
      <c r="X4348">
        <v>21313.16</v>
      </c>
      <c r="Y4348">
        <v>6162.95</v>
      </c>
      <c r="Z4348">
        <v>21.33</v>
      </c>
      <c r="AA4348" t="s">
        <v>5786</v>
      </c>
      <c r="AB4348">
        <v>2025</v>
      </c>
    </row>
    <row r="4349" spans="1:28" x14ac:dyDescent="0.3">
      <c r="A4349" t="s">
        <v>5027</v>
      </c>
      <c r="B4349" s="9">
        <v>46062</v>
      </c>
      <c r="C4349" t="s">
        <v>1533</v>
      </c>
      <c r="D4349" t="s">
        <v>222</v>
      </c>
      <c r="E4349" t="s">
        <v>50</v>
      </c>
      <c r="F4349" t="s">
        <v>5737</v>
      </c>
      <c r="G4349" t="s">
        <v>5729</v>
      </c>
      <c r="H4349" t="s">
        <v>5740</v>
      </c>
      <c r="I4349" t="s">
        <v>99</v>
      </c>
      <c r="J4349" t="s">
        <v>31</v>
      </c>
      <c r="K4349" t="s">
        <v>32</v>
      </c>
      <c r="L4349" t="s">
        <v>5730</v>
      </c>
      <c r="M4349">
        <v>2</v>
      </c>
      <c r="N4349">
        <v>8500</v>
      </c>
      <c r="O4349">
        <v>6265.1850000000004</v>
      </c>
      <c r="P4349">
        <v>10</v>
      </c>
      <c r="Q4349">
        <v>1320.6</v>
      </c>
      <c r="R4349" t="s">
        <v>5724</v>
      </c>
      <c r="S4349">
        <v>4</v>
      </c>
      <c r="T4349" t="s">
        <v>34</v>
      </c>
      <c r="U4349">
        <v>17000</v>
      </c>
      <c r="V4349">
        <v>1700</v>
      </c>
      <c r="W4349">
        <v>15300</v>
      </c>
      <c r="X4349">
        <v>12530.37</v>
      </c>
      <c r="Y4349">
        <v>1449.03</v>
      </c>
      <c r="Z4349">
        <v>9.4700000000000006</v>
      </c>
      <c r="AA4349" t="s">
        <v>5779</v>
      </c>
      <c r="AB4349">
        <v>2026</v>
      </c>
    </row>
    <row r="4350" spans="1:28" x14ac:dyDescent="0.3">
      <c r="A4350" t="s">
        <v>5028</v>
      </c>
      <c r="B4350" s="9">
        <v>45303</v>
      </c>
      <c r="C4350" t="s">
        <v>2328</v>
      </c>
      <c r="D4350" t="s">
        <v>120</v>
      </c>
      <c r="E4350" t="s">
        <v>121</v>
      </c>
      <c r="F4350" t="s">
        <v>5746</v>
      </c>
      <c r="G4350" t="s">
        <v>5732</v>
      </c>
      <c r="H4350" t="s">
        <v>61</v>
      </c>
      <c r="I4350" t="s">
        <v>456</v>
      </c>
      <c r="J4350" t="s">
        <v>46</v>
      </c>
      <c r="K4350" t="s">
        <v>5726</v>
      </c>
      <c r="L4350" t="s">
        <v>5730</v>
      </c>
      <c r="M4350">
        <v>5</v>
      </c>
      <c r="N4350">
        <v>28000</v>
      </c>
      <c r="O4350">
        <v>13284.196</v>
      </c>
      <c r="P4350">
        <v>30</v>
      </c>
      <c r="Q4350">
        <v>249.69</v>
      </c>
      <c r="R4350" t="s">
        <v>5724</v>
      </c>
      <c r="S4350">
        <v>5</v>
      </c>
      <c r="T4350" t="s">
        <v>34</v>
      </c>
      <c r="U4350">
        <v>140000</v>
      </c>
      <c r="V4350">
        <v>42000</v>
      </c>
      <c r="W4350">
        <v>98000</v>
      </c>
      <c r="X4350">
        <v>66420.98</v>
      </c>
      <c r="Y4350">
        <v>31329.33</v>
      </c>
      <c r="Z4350">
        <v>31.97</v>
      </c>
      <c r="AA4350" t="s">
        <v>5788</v>
      </c>
      <c r="AB4350">
        <v>2024</v>
      </c>
    </row>
    <row r="4351" spans="1:28" x14ac:dyDescent="0.3">
      <c r="A4351" t="s">
        <v>5029</v>
      </c>
      <c r="B4351" s="9">
        <v>45502</v>
      </c>
      <c r="C4351" t="s">
        <v>689</v>
      </c>
      <c r="D4351" t="s">
        <v>120</v>
      </c>
      <c r="E4351" t="s">
        <v>121</v>
      </c>
      <c r="F4351" t="s">
        <v>5737</v>
      </c>
      <c r="G4351" t="s">
        <v>5729</v>
      </c>
      <c r="H4351" t="s">
        <v>5740</v>
      </c>
      <c r="I4351" t="s">
        <v>80</v>
      </c>
      <c r="J4351" t="s">
        <v>31</v>
      </c>
      <c r="K4351" t="s">
        <v>32</v>
      </c>
      <c r="L4351" t="s">
        <v>5727</v>
      </c>
      <c r="M4351">
        <v>3</v>
      </c>
      <c r="N4351">
        <v>28000</v>
      </c>
      <c r="O4351">
        <v>22451.103333333333</v>
      </c>
      <c r="P4351">
        <v>0</v>
      </c>
      <c r="Q4351">
        <v>1160.54</v>
      </c>
      <c r="R4351" t="s">
        <v>5724</v>
      </c>
      <c r="S4351">
        <v>3</v>
      </c>
      <c r="T4351" t="s">
        <v>102</v>
      </c>
      <c r="U4351">
        <v>84000</v>
      </c>
      <c r="V4351">
        <v>0</v>
      </c>
      <c r="W4351">
        <v>84000</v>
      </c>
      <c r="X4351">
        <v>67353.31</v>
      </c>
      <c r="Y4351">
        <v>15486.15</v>
      </c>
      <c r="Z4351">
        <v>18.440000000000001</v>
      </c>
      <c r="AA4351" t="s">
        <v>5785</v>
      </c>
      <c r="AB4351">
        <v>2024</v>
      </c>
    </row>
    <row r="4352" spans="1:28" x14ac:dyDescent="0.3">
      <c r="A4352" t="s">
        <v>5030</v>
      </c>
      <c r="B4352" s="9">
        <v>45752</v>
      </c>
      <c r="C4352" t="s">
        <v>485</v>
      </c>
      <c r="D4352" t="s">
        <v>273</v>
      </c>
      <c r="E4352" t="s">
        <v>28</v>
      </c>
      <c r="F4352" t="s">
        <v>5745</v>
      </c>
      <c r="G4352" t="s">
        <v>5729</v>
      </c>
      <c r="H4352" t="s">
        <v>5740</v>
      </c>
      <c r="I4352" t="s">
        <v>5767</v>
      </c>
      <c r="J4352" t="s">
        <v>40</v>
      </c>
      <c r="K4352" t="s">
        <v>53</v>
      </c>
      <c r="L4352" t="s">
        <v>5730</v>
      </c>
      <c r="M4352">
        <v>2</v>
      </c>
      <c r="N4352">
        <v>32000</v>
      </c>
      <c r="O4352">
        <v>21292.505000000001</v>
      </c>
      <c r="P4352">
        <v>0</v>
      </c>
      <c r="Q4352">
        <v>225.16</v>
      </c>
      <c r="R4352" t="s">
        <v>5724</v>
      </c>
      <c r="S4352">
        <v>4</v>
      </c>
      <c r="T4352" t="s">
        <v>34</v>
      </c>
      <c r="U4352">
        <v>64000</v>
      </c>
      <c r="V4352">
        <v>0</v>
      </c>
      <c r="W4352">
        <v>64000</v>
      </c>
      <c r="X4352">
        <v>42585.01</v>
      </c>
      <c r="Y4352">
        <v>21189.83</v>
      </c>
      <c r="Z4352">
        <v>33.11</v>
      </c>
      <c r="AA4352" t="s">
        <v>5787</v>
      </c>
      <c r="AB4352">
        <v>2025</v>
      </c>
    </row>
    <row r="4353" spans="1:28" x14ac:dyDescent="0.3">
      <c r="A4353" t="s">
        <v>5031</v>
      </c>
      <c r="B4353" s="9">
        <v>45421</v>
      </c>
      <c r="C4353" t="s">
        <v>179</v>
      </c>
      <c r="D4353" t="s">
        <v>256</v>
      </c>
      <c r="E4353" t="s">
        <v>38</v>
      </c>
      <c r="F4353" t="s">
        <v>5737</v>
      </c>
      <c r="G4353" t="s">
        <v>5733</v>
      </c>
      <c r="H4353" t="s">
        <v>5734</v>
      </c>
      <c r="I4353" t="s">
        <v>105</v>
      </c>
      <c r="J4353" t="s">
        <v>40</v>
      </c>
      <c r="K4353" t="s">
        <v>53</v>
      </c>
      <c r="L4353" t="s">
        <v>5727</v>
      </c>
      <c r="M4353">
        <v>3</v>
      </c>
      <c r="N4353">
        <v>4500</v>
      </c>
      <c r="O4353">
        <v>2637.1533333333332</v>
      </c>
      <c r="P4353">
        <v>15</v>
      </c>
      <c r="Q4353">
        <v>1183.79</v>
      </c>
      <c r="R4353" t="s">
        <v>5724</v>
      </c>
      <c r="S4353">
        <v>4</v>
      </c>
      <c r="T4353" t="s">
        <v>34</v>
      </c>
      <c r="U4353">
        <v>13500</v>
      </c>
      <c r="V4353">
        <v>2025</v>
      </c>
      <c r="W4353">
        <v>11475</v>
      </c>
      <c r="X4353">
        <v>7911.46</v>
      </c>
      <c r="Y4353">
        <v>2379.75</v>
      </c>
      <c r="Z4353">
        <v>20.74</v>
      </c>
      <c r="AA4353" t="s">
        <v>5776</v>
      </c>
      <c r="AB4353">
        <v>2024</v>
      </c>
    </row>
    <row r="4354" spans="1:28" x14ac:dyDescent="0.3">
      <c r="A4354" t="s">
        <v>5032</v>
      </c>
      <c r="B4354" s="9">
        <v>45467</v>
      </c>
      <c r="C4354" t="s">
        <v>226</v>
      </c>
      <c r="D4354" t="s">
        <v>212</v>
      </c>
      <c r="E4354" t="s">
        <v>28</v>
      </c>
      <c r="F4354" t="s">
        <v>5757</v>
      </c>
      <c r="G4354" t="s">
        <v>5733</v>
      </c>
      <c r="H4354" t="s">
        <v>68</v>
      </c>
      <c r="I4354" t="s">
        <v>69</v>
      </c>
      <c r="J4354" t="s">
        <v>63</v>
      </c>
      <c r="K4354" t="s">
        <v>53</v>
      </c>
      <c r="L4354" t="s">
        <v>5730</v>
      </c>
      <c r="M4354">
        <v>4</v>
      </c>
      <c r="N4354">
        <v>8500</v>
      </c>
      <c r="O4354">
        <v>3920.36</v>
      </c>
      <c r="P4354">
        <v>20</v>
      </c>
      <c r="Q4354">
        <v>1714.92</v>
      </c>
      <c r="R4354" t="s">
        <v>5724</v>
      </c>
      <c r="S4354">
        <v>5</v>
      </c>
      <c r="T4354" t="s">
        <v>34</v>
      </c>
      <c r="U4354">
        <v>34000</v>
      </c>
      <c r="V4354">
        <v>6800</v>
      </c>
      <c r="W4354">
        <v>27200</v>
      </c>
      <c r="X4354">
        <v>15681.44</v>
      </c>
      <c r="Y4354">
        <v>9803.64</v>
      </c>
      <c r="Z4354">
        <v>36.04</v>
      </c>
      <c r="AA4354" t="s">
        <v>5780</v>
      </c>
      <c r="AB4354">
        <v>2024</v>
      </c>
    </row>
    <row r="4355" spans="1:28" x14ac:dyDescent="0.3">
      <c r="A4355" t="s">
        <v>5033</v>
      </c>
      <c r="B4355" s="9">
        <v>45877</v>
      </c>
      <c r="C4355" t="s">
        <v>509</v>
      </c>
      <c r="D4355" t="s">
        <v>401</v>
      </c>
      <c r="E4355" t="s">
        <v>109</v>
      </c>
      <c r="F4355" t="s">
        <v>5741</v>
      </c>
      <c r="G4355" t="s">
        <v>5733</v>
      </c>
      <c r="H4355" t="s">
        <v>144</v>
      </c>
      <c r="I4355" t="s">
        <v>156</v>
      </c>
      <c r="J4355" t="s">
        <v>31</v>
      </c>
      <c r="K4355" t="s">
        <v>53</v>
      </c>
      <c r="L4355" t="s">
        <v>5727</v>
      </c>
      <c r="M4355">
        <v>10</v>
      </c>
      <c r="N4355">
        <v>12500</v>
      </c>
      <c r="O4355">
        <v>7059.4529999999995</v>
      </c>
      <c r="P4355">
        <v>15</v>
      </c>
      <c r="Q4355">
        <v>1150.6600000000001</v>
      </c>
      <c r="R4355" t="s">
        <v>5724</v>
      </c>
      <c r="S4355">
        <v>5</v>
      </c>
      <c r="T4355" t="s">
        <v>34</v>
      </c>
      <c r="U4355">
        <v>125000</v>
      </c>
      <c r="V4355">
        <v>18750</v>
      </c>
      <c r="W4355">
        <v>106250</v>
      </c>
      <c r="X4355">
        <v>70594.53</v>
      </c>
      <c r="Y4355">
        <v>34504.81</v>
      </c>
      <c r="Z4355">
        <v>32.479999999999997</v>
      </c>
      <c r="AA4355" t="s">
        <v>5789</v>
      </c>
      <c r="AB4355">
        <v>2025</v>
      </c>
    </row>
    <row r="4356" spans="1:28" x14ac:dyDescent="0.3">
      <c r="A4356" t="s">
        <v>5034</v>
      </c>
      <c r="B4356" s="9">
        <v>45582</v>
      </c>
      <c r="C4356" t="s">
        <v>307</v>
      </c>
      <c r="D4356" t="s">
        <v>117</v>
      </c>
      <c r="E4356" t="s">
        <v>109</v>
      </c>
      <c r="F4356" t="s">
        <v>5764</v>
      </c>
      <c r="G4356" t="s">
        <v>5743</v>
      </c>
      <c r="H4356" t="s">
        <v>1915</v>
      </c>
      <c r="I4356" t="s">
        <v>95</v>
      </c>
      <c r="J4356" t="s">
        <v>31</v>
      </c>
      <c r="K4356" t="s">
        <v>5726</v>
      </c>
      <c r="L4356" t="s">
        <v>90</v>
      </c>
      <c r="M4356">
        <v>3</v>
      </c>
      <c r="N4356">
        <v>2800</v>
      </c>
      <c r="O4356">
        <v>1432.4533333333331</v>
      </c>
      <c r="P4356">
        <v>30</v>
      </c>
      <c r="Q4356">
        <v>1504.08</v>
      </c>
      <c r="R4356" t="s">
        <v>5724</v>
      </c>
      <c r="S4356">
        <v>4</v>
      </c>
      <c r="T4356" t="s">
        <v>34</v>
      </c>
      <c r="U4356">
        <v>8400</v>
      </c>
      <c r="V4356">
        <v>2520</v>
      </c>
      <c r="W4356">
        <v>5880</v>
      </c>
      <c r="X4356">
        <v>4297.3599999999997</v>
      </c>
      <c r="Y4356">
        <v>78.56</v>
      </c>
      <c r="Z4356">
        <v>1.34</v>
      </c>
      <c r="AA4356" t="s">
        <v>5784</v>
      </c>
      <c r="AB4356">
        <v>2024</v>
      </c>
    </row>
    <row r="4357" spans="1:28" x14ac:dyDescent="0.3">
      <c r="A4357" t="s">
        <v>5035</v>
      </c>
      <c r="B4357" s="9">
        <v>45879</v>
      </c>
      <c r="C4357" t="s">
        <v>1006</v>
      </c>
      <c r="D4357" t="s">
        <v>276</v>
      </c>
      <c r="E4357" t="s">
        <v>121</v>
      </c>
      <c r="F4357" t="s">
        <v>5761</v>
      </c>
      <c r="G4357" t="s">
        <v>5723</v>
      </c>
      <c r="H4357" t="s">
        <v>73</v>
      </c>
      <c r="I4357" t="s">
        <v>74</v>
      </c>
      <c r="J4357" t="s">
        <v>31</v>
      </c>
      <c r="K4357" t="s">
        <v>53</v>
      </c>
      <c r="L4357" t="s">
        <v>54</v>
      </c>
      <c r="M4357">
        <v>4</v>
      </c>
      <c r="N4357">
        <v>10500</v>
      </c>
      <c r="O4357">
        <v>6507.24</v>
      </c>
      <c r="P4357">
        <v>15</v>
      </c>
      <c r="Q4357">
        <v>209.31</v>
      </c>
      <c r="R4357" t="s">
        <v>5724</v>
      </c>
      <c r="S4357">
        <v>5</v>
      </c>
      <c r="T4357" t="s">
        <v>34</v>
      </c>
      <c r="U4357">
        <v>42000</v>
      </c>
      <c r="V4357">
        <v>6300</v>
      </c>
      <c r="W4357">
        <v>35700</v>
      </c>
      <c r="X4357">
        <v>26028.959999999999</v>
      </c>
      <c r="Y4357">
        <v>9461.73</v>
      </c>
      <c r="Z4357">
        <v>26.5</v>
      </c>
      <c r="AA4357" t="s">
        <v>5789</v>
      </c>
      <c r="AB4357">
        <v>2025</v>
      </c>
    </row>
    <row r="4358" spans="1:28" x14ac:dyDescent="0.3">
      <c r="A4358" t="s">
        <v>5036</v>
      </c>
      <c r="B4358" s="9">
        <v>45833</v>
      </c>
      <c r="C4358" t="s">
        <v>327</v>
      </c>
      <c r="D4358" t="s">
        <v>108</v>
      </c>
      <c r="E4358" t="s">
        <v>109</v>
      </c>
      <c r="F4358" t="s">
        <v>5758</v>
      </c>
      <c r="G4358" t="s">
        <v>5732</v>
      </c>
      <c r="H4358" t="s">
        <v>61</v>
      </c>
      <c r="I4358" t="s">
        <v>260</v>
      </c>
      <c r="J4358" t="s">
        <v>40</v>
      </c>
      <c r="K4358" t="s">
        <v>53</v>
      </c>
      <c r="L4358" t="s">
        <v>5767</v>
      </c>
      <c r="M4358">
        <v>7</v>
      </c>
      <c r="N4358">
        <v>7200</v>
      </c>
      <c r="O4358">
        <v>3082.9171428571426</v>
      </c>
      <c r="P4358">
        <v>30</v>
      </c>
      <c r="Q4358">
        <v>1564.08</v>
      </c>
      <c r="R4358" t="s">
        <v>5724</v>
      </c>
      <c r="S4358">
        <v>5</v>
      </c>
      <c r="T4358" t="s">
        <v>102</v>
      </c>
      <c r="U4358">
        <v>50400</v>
      </c>
      <c r="V4358">
        <v>15120</v>
      </c>
      <c r="W4358">
        <v>35280</v>
      </c>
      <c r="X4358">
        <v>21580.42</v>
      </c>
      <c r="Y4358">
        <v>12135.5</v>
      </c>
      <c r="Z4358">
        <v>34.4</v>
      </c>
      <c r="AA4358" t="s">
        <v>5780</v>
      </c>
      <c r="AB4358">
        <v>2025</v>
      </c>
    </row>
    <row r="4359" spans="1:28" x14ac:dyDescent="0.3">
      <c r="A4359" t="s">
        <v>5037</v>
      </c>
      <c r="B4359" s="9">
        <v>45417</v>
      </c>
      <c r="C4359" t="s">
        <v>207</v>
      </c>
      <c r="D4359" t="s">
        <v>401</v>
      </c>
      <c r="E4359" t="s">
        <v>109</v>
      </c>
      <c r="F4359" t="s">
        <v>5754</v>
      </c>
      <c r="G4359" t="s">
        <v>5729</v>
      </c>
      <c r="H4359" t="s">
        <v>44</v>
      </c>
      <c r="I4359" t="s">
        <v>45</v>
      </c>
      <c r="J4359" t="s">
        <v>63</v>
      </c>
      <c r="K4359" t="s">
        <v>53</v>
      </c>
      <c r="L4359" t="s">
        <v>33</v>
      </c>
      <c r="M4359">
        <v>5</v>
      </c>
      <c r="N4359">
        <v>12500</v>
      </c>
      <c r="O4359">
        <v>8117.6639999999998</v>
      </c>
      <c r="P4359">
        <v>5</v>
      </c>
      <c r="Q4359">
        <v>53.23</v>
      </c>
      <c r="R4359" t="s">
        <v>5724</v>
      </c>
      <c r="S4359">
        <v>4</v>
      </c>
      <c r="T4359" t="s">
        <v>34</v>
      </c>
      <c r="U4359">
        <v>62500</v>
      </c>
      <c r="V4359">
        <v>3125</v>
      </c>
      <c r="W4359">
        <v>59375</v>
      </c>
      <c r="X4359">
        <v>40588.32</v>
      </c>
      <c r="Y4359">
        <v>18733.45</v>
      </c>
      <c r="Z4359">
        <v>31.55</v>
      </c>
      <c r="AA4359" t="s">
        <v>5776</v>
      </c>
      <c r="AB4359">
        <v>2024</v>
      </c>
    </row>
    <row r="4360" spans="1:28" x14ac:dyDescent="0.3">
      <c r="A4360" t="s">
        <v>5038</v>
      </c>
      <c r="B4360" s="9">
        <v>45441</v>
      </c>
      <c r="C4360" t="s">
        <v>320</v>
      </c>
      <c r="D4360" t="s">
        <v>98</v>
      </c>
      <c r="E4360" t="s">
        <v>38</v>
      </c>
      <c r="F4360" t="s">
        <v>5725</v>
      </c>
      <c r="G4360" t="s">
        <v>5723</v>
      </c>
      <c r="H4360" t="s">
        <v>131</v>
      </c>
      <c r="I4360" t="s">
        <v>135</v>
      </c>
      <c r="J4360" t="s">
        <v>63</v>
      </c>
      <c r="K4360" t="s">
        <v>53</v>
      </c>
      <c r="L4360" t="s">
        <v>5730</v>
      </c>
      <c r="M4360">
        <v>11</v>
      </c>
      <c r="N4360">
        <v>4200</v>
      </c>
      <c r="O4360">
        <v>2015.4</v>
      </c>
      <c r="P4360">
        <v>30</v>
      </c>
      <c r="Q4360">
        <v>763.83</v>
      </c>
      <c r="R4360" t="s">
        <v>5724</v>
      </c>
      <c r="S4360">
        <v>5</v>
      </c>
      <c r="T4360" t="s">
        <v>34</v>
      </c>
      <c r="U4360">
        <v>46200</v>
      </c>
      <c r="V4360">
        <v>13860</v>
      </c>
      <c r="W4360">
        <v>32340</v>
      </c>
      <c r="X4360">
        <v>22169.4</v>
      </c>
      <c r="Y4360">
        <v>9406.77</v>
      </c>
      <c r="Z4360">
        <v>29.09</v>
      </c>
      <c r="AA4360" t="s">
        <v>5776</v>
      </c>
      <c r="AB4360">
        <v>2024</v>
      </c>
    </row>
    <row r="4361" spans="1:28" x14ac:dyDescent="0.3">
      <c r="A4361" t="s">
        <v>5039</v>
      </c>
      <c r="B4361" s="9">
        <v>45682</v>
      </c>
      <c r="C4361" t="s">
        <v>775</v>
      </c>
      <c r="D4361" t="s">
        <v>366</v>
      </c>
      <c r="E4361" t="s">
        <v>28</v>
      </c>
      <c r="F4361" t="s">
        <v>5760</v>
      </c>
      <c r="G4361" t="s">
        <v>5743</v>
      </c>
      <c r="H4361" t="s">
        <v>94</v>
      </c>
      <c r="I4361" t="s">
        <v>95</v>
      </c>
      <c r="J4361" t="s">
        <v>40</v>
      </c>
      <c r="K4361" t="s">
        <v>5726</v>
      </c>
      <c r="L4361" t="s">
        <v>33</v>
      </c>
      <c r="M4361">
        <v>9</v>
      </c>
      <c r="N4361">
        <v>22000</v>
      </c>
      <c r="O4361">
        <v>14452.674444444445</v>
      </c>
      <c r="P4361">
        <v>15</v>
      </c>
      <c r="Q4361">
        <v>397.16</v>
      </c>
      <c r="R4361" t="s">
        <v>5724</v>
      </c>
      <c r="S4361">
        <v>5</v>
      </c>
      <c r="T4361" t="s">
        <v>34</v>
      </c>
      <c r="U4361">
        <v>198000</v>
      </c>
      <c r="V4361">
        <v>29700</v>
      </c>
      <c r="W4361">
        <v>168300</v>
      </c>
      <c r="X4361">
        <v>130074.07</v>
      </c>
      <c r="Y4361">
        <v>37828.769999999997</v>
      </c>
      <c r="Z4361">
        <v>22.48</v>
      </c>
      <c r="AA4361" t="s">
        <v>5788</v>
      </c>
      <c r="AB4361">
        <v>2025</v>
      </c>
    </row>
    <row r="4362" spans="1:28" x14ac:dyDescent="0.3">
      <c r="A4362" t="s">
        <v>5040</v>
      </c>
      <c r="B4362" s="9">
        <v>45808</v>
      </c>
      <c r="C4362" t="s">
        <v>379</v>
      </c>
      <c r="D4362" t="s">
        <v>401</v>
      </c>
      <c r="E4362" t="s">
        <v>109</v>
      </c>
      <c r="F4362" t="s">
        <v>5756</v>
      </c>
      <c r="G4362" t="s">
        <v>5743</v>
      </c>
      <c r="H4362" t="s">
        <v>94</v>
      </c>
      <c r="I4362" t="s">
        <v>95</v>
      </c>
      <c r="J4362" t="s">
        <v>31</v>
      </c>
      <c r="K4362" t="s">
        <v>32</v>
      </c>
      <c r="L4362" t="s">
        <v>5730</v>
      </c>
      <c r="M4362">
        <v>6</v>
      </c>
      <c r="N4362">
        <v>12500</v>
      </c>
      <c r="O4362">
        <v>5801.3916666666664</v>
      </c>
      <c r="P4362">
        <v>20</v>
      </c>
      <c r="Q4362">
        <v>649.29</v>
      </c>
      <c r="R4362" t="s">
        <v>5724</v>
      </c>
      <c r="S4362">
        <v>5</v>
      </c>
      <c r="T4362" t="s">
        <v>34</v>
      </c>
      <c r="U4362">
        <v>75000</v>
      </c>
      <c r="V4362">
        <v>15000</v>
      </c>
      <c r="W4362">
        <v>60000</v>
      </c>
      <c r="X4362">
        <v>34808.35</v>
      </c>
      <c r="Y4362">
        <v>24542.36</v>
      </c>
      <c r="Z4362">
        <v>40.9</v>
      </c>
      <c r="AA4362" t="s">
        <v>5776</v>
      </c>
      <c r="AB4362">
        <v>2025</v>
      </c>
    </row>
    <row r="4363" spans="1:28" x14ac:dyDescent="0.3">
      <c r="A4363" t="s">
        <v>5041</v>
      </c>
      <c r="B4363" s="9">
        <v>45387</v>
      </c>
      <c r="C4363" t="s">
        <v>1160</v>
      </c>
      <c r="D4363" t="s">
        <v>168</v>
      </c>
      <c r="E4363" t="s">
        <v>109</v>
      </c>
      <c r="F4363" t="s">
        <v>5751</v>
      </c>
      <c r="G4363" t="s">
        <v>5732</v>
      </c>
      <c r="H4363" t="s">
        <v>51</v>
      </c>
      <c r="I4363" t="s">
        <v>52</v>
      </c>
      <c r="J4363" t="s">
        <v>31</v>
      </c>
      <c r="K4363" t="s">
        <v>53</v>
      </c>
      <c r="L4363" t="s">
        <v>5730</v>
      </c>
      <c r="M4363">
        <v>11</v>
      </c>
      <c r="N4363">
        <v>6500</v>
      </c>
      <c r="O4363">
        <v>3620.9163636363637</v>
      </c>
      <c r="P4363">
        <v>20</v>
      </c>
      <c r="Q4363">
        <v>421.68</v>
      </c>
      <c r="R4363" t="s">
        <v>5724</v>
      </c>
      <c r="S4363">
        <v>5</v>
      </c>
      <c r="T4363" t="s">
        <v>102</v>
      </c>
      <c r="U4363">
        <v>71500</v>
      </c>
      <c r="V4363">
        <v>14300</v>
      </c>
      <c r="W4363">
        <v>57200</v>
      </c>
      <c r="X4363">
        <v>39830.080000000002</v>
      </c>
      <c r="Y4363">
        <v>16948.240000000002</v>
      </c>
      <c r="Z4363">
        <v>29.63</v>
      </c>
      <c r="AA4363" t="s">
        <v>5787</v>
      </c>
      <c r="AB4363">
        <v>2024</v>
      </c>
    </row>
    <row r="4364" spans="1:28" x14ac:dyDescent="0.3">
      <c r="A4364" t="s">
        <v>5042</v>
      </c>
      <c r="B4364" s="9">
        <v>45859</v>
      </c>
      <c r="C4364" t="s">
        <v>2872</v>
      </c>
      <c r="D4364" t="s">
        <v>401</v>
      </c>
      <c r="E4364" t="s">
        <v>109</v>
      </c>
      <c r="F4364" t="s">
        <v>5722</v>
      </c>
      <c r="G4364" t="s">
        <v>5723</v>
      </c>
      <c r="H4364" t="s">
        <v>29</v>
      </c>
      <c r="I4364" t="s">
        <v>165</v>
      </c>
      <c r="J4364" t="s">
        <v>40</v>
      </c>
      <c r="K4364" t="s">
        <v>5726</v>
      </c>
      <c r="L4364" t="s">
        <v>5730</v>
      </c>
      <c r="M4364">
        <v>10</v>
      </c>
      <c r="N4364">
        <v>12500</v>
      </c>
      <c r="O4364">
        <v>9638.9120000000003</v>
      </c>
      <c r="P4364">
        <v>0</v>
      </c>
      <c r="Q4364">
        <v>428.16</v>
      </c>
      <c r="R4364" t="s">
        <v>5724</v>
      </c>
      <c r="S4364">
        <v>4</v>
      </c>
      <c r="T4364" t="s">
        <v>34</v>
      </c>
      <c r="U4364">
        <v>125000</v>
      </c>
      <c r="V4364">
        <v>0</v>
      </c>
      <c r="W4364">
        <v>125000</v>
      </c>
      <c r="X4364">
        <v>96389.119999999995</v>
      </c>
      <c r="Y4364">
        <v>28182.720000000001</v>
      </c>
      <c r="Z4364">
        <v>22.55</v>
      </c>
      <c r="AA4364" t="s">
        <v>5785</v>
      </c>
      <c r="AB4364">
        <v>2025</v>
      </c>
    </row>
    <row r="4365" spans="1:28" x14ac:dyDescent="0.3">
      <c r="A4365" t="s">
        <v>5043</v>
      </c>
      <c r="B4365" s="9">
        <v>45742</v>
      </c>
      <c r="C4365" t="s">
        <v>396</v>
      </c>
      <c r="D4365" t="s">
        <v>108</v>
      </c>
      <c r="E4365" t="s">
        <v>109</v>
      </c>
      <c r="F4365" t="s">
        <v>5757</v>
      </c>
      <c r="G4365" t="s">
        <v>5723</v>
      </c>
      <c r="H4365" t="s">
        <v>29</v>
      </c>
      <c r="I4365" t="s">
        <v>165</v>
      </c>
      <c r="J4365" t="s">
        <v>31</v>
      </c>
      <c r="K4365" t="s">
        <v>5726</v>
      </c>
      <c r="L4365" t="s">
        <v>90</v>
      </c>
      <c r="M4365">
        <v>10</v>
      </c>
      <c r="N4365">
        <v>7200</v>
      </c>
      <c r="O4365">
        <v>4738.6059999999998</v>
      </c>
      <c r="P4365">
        <v>15</v>
      </c>
      <c r="Q4365">
        <v>1215.8499999999999</v>
      </c>
      <c r="R4365" t="s">
        <v>64</v>
      </c>
      <c r="S4365">
        <v>5</v>
      </c>
      <c r="T4365" t="s">
        <v>34</v>
      </c>
      <c r="U4365">
        <v>72000</v>
      </c>
      <c r="V4365">
        <v>10800</v>
      </c>
      <c r="W4365">
        <v>61200</v>
      </c>
      <c r="X4365">
        <v>47386.06</v>
      </c>
      <c r="Y4365">
        <v>12598.09</v>
      </c>
      <c r="Z4365">
        <v>20.59</v>
      </c>
      <c r="AA4365" t="s">
        <v>5782</v>
      </c>
      <c r="AB4365">
        <v>2025</v>
      </c>
    </row>
    <row r="4366" spans="1:28" x14ac:dyDescent="0.3">
      <c r="A4366" t="s">
        <v>5044</v>
      </c>
      <c r="B4366" s="9">
        <v>45545</v>
      </c>
      <c r="C4366" t="s">
        <v>966</v>
      </c>
      <c r="D4366" t="s">
        <v>401</v>
      </c>
      <c r="E4366" t="s">
        <v>109</v>
      </c>
      <c r="F4366" t="s">
        <v>5763</v>
      </c>
      <c r="G4366" t="s">
        <v>5723</v>
      </c>
      <c r="H4366" t="s">
        <v>73</v>
      </c>
      <c r="I4366" t="s">
        <v>160</v>
      </c>
      <c r="J4366" t="s">
        <v>46</v>
      </c>
      <c r="K4366" t="s">
        <v>5726</v>
      </c>
      <c r="L4366" t="s">
        <v>90</v>
      </c>
      <c r="M4366">
        <v>3</v>
      </c>
      <c r="N4366">
        <v>12500</v>
      </c>
      <c r="O4366">
        <v>8251.9</v>
      </c>
      <c r="P4366">
        <v>15</v>
      </c>
      <c r="Q4366">
        <v>1173.27</v>
      </c>
      <c r="R4366" t="s">
        <v>64</v>
      </c>
      <c r="S4366">
        <v>1</v>
      </c>
      <c r="T4366" t="s">
        <v>34</v>
      </c>
      <c r="U4366">
        <v>37500</v>
      </c>
      <c r="V4366">
        <v>5625</v>
      </c>
      <c r="W4366">
        <v>31875</v>
      </c>
      <c r="X4366">
        <v>24755.7</v>
      </c>
      <c r="Y4366">
        <v>5946.03</v>
      </c>
      <c r="Z4366">
        <v>18.649999999999999</v>
      </c>
      <c r="AA4366" t="s">
        <v>5781</v>
      </c>
      <c r="AB4366">
        <v>2024</v>
      </c>
    </row>
    <row r="4367" spans="1:28" x14ac:dyDescent="0.3">
      <c r="A4367" t="s">
        <v>5045</v>
      </c>
      <c r="B4367" s="9">
        <v>45454</v>
      </c>
      <c r="C4367" t="s">
        <v>806</v>
      </c>
      <c r="D4367" t="s">
        <v>27</v>
      </c>
      <c r="E4367" t="s">
        <v>28</v>
      </c>
      <c r="F4367" t="s">
        <v>5735</v>
      </c>
      <c r="G4367" t="s">
        <v>5733</v>
      </c>
      <c r="H4367" t="s">
        <v>68</v>
      </c>
      <c r="I4367" t="s">
        <v>69</v>
      </c>
      <c r="J4367" t="s">
        <v>40</v>
      </c>
      <c r="K4367" t="s">
        <v>53</v>
      </c>
      <c r="L4367" t="s">
        <v>5730</v>
      </c>
      <c r="M4367">
        <v>10</v>
      </c>
      <c r="N4367">
        <v>58000</v>
      </c>
      <c r="O4367">
        <v>31666.042999999998</v>
      </c>
      <c r="P4367">
        <v>10</v>
      </c>
      <c r="Q4367">
        <v>863.94</v>
      </c>
      <c r="R4367" t="s">
        <v>5724</v>
      </c>
      <c r="S4367">
        <v>4</v>
      </c>
      <c r="T4367" t="s">
        <v>34</v>
      </c>
      <c r="U4367">
        <v>580000</v>
      </c>
      <c r="V4367">
        <v>58000</v>
      </c>
      <c r="W4367">
        <v>522000</v>
      </c>
      <c r="X4367">
        <v>316660.43</v>
      </c>
      <c r="Y4367">
        <v>204475.63</v>
      </c>
      <c r="Z4367">
        <v>39.17</v>
      </c>
      <c r="AA4367" t="s">
        <v>5780</v>
      </c>
      <c r="AB4367">
        <v>2024</v>
      </c>
    </row>
    <row r="4368" spans="1:28" x14ac:dyDescent="0.3">
      <c r="A4368" t="s">
        <v>5046</v>
      </c>
      <c r="B4368" s="9">
        <v>46136</v>
      </c>
      <c r="C4368" t="s">
        <v>209</v>
      </c>
      <c r="D4368" t="s">
        <v>162</v>
      </c>
      <c r="E4368" t="s">
        <v>50</v>
      </c>
      <c r="F4368" t="s">
        <v>5762</v>
      </c>
      <c r="G4368" t="s">
        <v>5733</v>
      </c>
      <c r="H4368" t="s">
        <v>5734</v>
      </c>
      <c r="I4368" t="s">
        <v>105</v>
      </c>
      <c r="J4368" t="s">
        <v>40</v>
      </c>
      <c r="K4368" t="s">
        <v>5726</v>
      </c>
      <c r="L4368" t="s">
        <v>5727</v>
      </c>
      <c r="M4368">
        <v>6</v>
      </c>
      <c r="N4368">
        <v>3200</v>
      </c>
      <c r="O4368">
        <v>2168.8216666666667</v>
      </c>
      <c r="P4368">
        <v>15</v>
      </c>
      <c r="Q4368">
        <v>348.74</v>
      </c>
      <c r="R4368" t="s">
        <v>5724</v>
      </c>
      <c r="S4368">
        <v>5</v>
      </c>
      <c r="T4368" t="s">
        <v>34</v>
      </c>
      <c r="U4368">
        <v>19200</v>
      </c>
      <c r="V4368">
        <v>2880</v>
      </c>
      <c r="W4368">
        <v>16320</v>
      </c>
      <c r="X4368">
        <v>13012.93</v>
      </c>
      <c r="Y4368">
        <v>2958.33</v>
      </c>
      <c r="Z4368">
        <v>18.13</v>
      </c>
      <c r="AA4368" t="s">
        <v>5787</v>
      </c>
      <c r="AB4368">
        <v>2026</v>
      </c>
    </row>
    <row r="4369" spans="1:28" x14ac:dyDescent="0.3">
      <c r="A4369" t="s">
        <v>5047</v>
      </c>
      <c r="B4369" s="9">
        <v>45326</v>
      </c>
      <c r="C4369" t="s">
        <v>2607</v>
      </c>
      <c r="D4369" t="s">
        <v>188</v>
      </c>
      <c r="E4369" t="s">
        <v>121</v>
      </c>
      <c r="F4369" t="s">
        <v>5725</v>
      </c>
      <c r="G4369" t="s">
        <v>5729</v>
      </c>
      <c r="H4369" t="s">
        <v>213</v>
      </c>
      <c r="I4369" t="s">
        <v>190</v>
      </c>
      <c r="J4369" t="s">
        <v>31</v>
      </c>
      <c r="K4369" t="s">
        <v>5726</v>
      </c>
      <c r="L4369" t="s">
        <v>33</v>
      </c>
      <c r="M4369">
        <v>3</v>
      </c>
      <c r="N4369">
        <v>12500</v>
      </c>
      <c r="O4369">
        <v>6746.9199999999992</v>
      </c>
      <c r="P4369">
        <v>15</v>
      </c>
      <c r="Q4369">
        <v>321.05</v>
      </c>
      <c r="R4369" t="s">
        <v>5724</v>
      </c>
      <c r="S4369">
        <v>4</v>
      </c>
      <c r="T4369" t="s">
        <v>34</v>
      </c>
      <c r="U4369">
        <v>37500</v>
      </c>
      <c r="V4369">
        <v>5625</v>
      </c>
      <c r="W4369">
        <v>31875</v>
      </c>
      <c r="X4369">
        <v>20240.759999999998</v>
      </c>
      <c r="Y4369">
        <v>11313.19</v>
      </c>
      <c r="Z4369">
        <v>35.49</v>
      </c>
      <c r="AA4369" t="s">
        <v>5779</v>
      </c>
      <c r="AB4369">
        <v>2024</v>
      </c>
    </row>
    <row r="4370" spans="1:28" x14ac:dyDescent="0.3">
      <c r="A4370" t="s">
        <v>5048</v>
      </c>
      <c r="B4370" s="9">
        <v>45638</v>
      </c>
      <c r="C4370" t="s">
        <v>613</v>
      </c>
      <c r="D4370" t="s">
        <v>256</v>
      </c>
      <c r="E4370" t="s">
        <v>38</v>
      </c>
      <c r="F4370" t="s">
        <v>5764</v>
      </c>
      <c r="G4370" t="s">
        <v>5729</v>
      </c>
      <c r="H4370" t="s">
        <v>44</v>
      </c>
      <c r="I4370" t="s">
        <v>254</v>
      </c>
      <c r="J4370" t="s">
        <v>31</v>
      </c>
      <c r="K4370" t="s">
        <v>53</v>
      </c>
      <c r="L4370" t="s">
        <v>54</v>
      </c>
      <c r="M4370">
        <v>7</v>
      </c>
      <c r="N4370">
        <v>4500</v>
      </c>
      <c r="O4370">
        <v>2165.6071428571427</v>
      </c>
      <c r="P4370">
        <v>30</v>
      </c>
      <c r="Q4370">
        <v>1145.56</v>
      </c>
      <c r="R4370" t="s">
        <v>5724</v>
      </c>
      <c r="S4370">
        <v>5</v>
      </c>
      <c r="T4370" t="s">
        <v>34</v>
      </c>
      <c r="U4370">
        <v>31500</v>
      </c>
      <c r="V4370">
        <v>9450</v>
      </c>
      <c r="W4370">
        <v>22050</v>
      </c>
      <c r="X4370">
        <v>15159.25</v>
      </c>
      <c r="Y4370">
        <v>5745.19</v>
      </c>
      <c r="Z4370">
        <v>26.06</v>
      </c>
      <c r="AA4370" t="s">
        <v>5783</v>
      </c>
      <c r="AB4370">
        <v>2024</v>
      </c>
    </row>
    <row r="4371" spans="1:28" x14ac:dyDescent="0.3">
      <c r="A4371" t="s">
        <v>5049</v>
      </c>
      <c r="B4371" s="9">
        <v>45449</v>
      </c>
      <c r="C4371" t="s">
        <v>1925</v>
      </c>
      <c r="D4371" t="s">
        <v>49</v>
      </c>
      <c r="E4371" t="s">
        <v>50</v>
      </c>
      <c r="F4371" t="s">
        <v>5749</v>
      </c>
      <c r="G4371" t="s">
        <v>5732</v>
      </c>
      <c r="H4371" t="s">
        <v>61</v>
      </c>
      <c r="I4371" t="s">
        <v>260</v>
      </c>
      <c r="J4371" t="s">
        <v>40</v>
      </c>
      <c r="K4371" t="s">
        <v>32</v>
      </c>
      <c r="L4371" t="s">
        <v>33</v>
      </c>
      <c r="M4371">
        <v>10</v>
      </c>
      <c r="N4371">
        <v>14500</v>
      </c>
      <c r="O4371">
        <v>6437.5029999999997</v>
      </c>
      <c r="P4371">
        <v>20</v>
      </c>
      <c r="Q4371">
        <v>941.03</v>
      </c>
      <c r="R4371" t="s">
        <v>5724</v>
      </c>
      <c r="S4371">
        <v>4</v>
      </c>
      <c r="T4371" t="s">
        <v>34</v>
      </c>
      <c r="U4371">
        <v>145000</v>
      </c>
      <c r="V4371">
        <v>29000</v>
      </c>
      <c r="W4371">
        <v>116000</v>
      </c>
      <c r="X4371">
        <v>64375.03</v>
      </c>
      <c r="Y4371">
        <v>50683.94</v>
      </c>
      <c r="Z4371">
        <v>43.69</v>
      </c>
      <c r="AA4371" t="s">
        <v>5780</v>
      </c>
      <c r="AB4371">
        <v>2024</v>
      </c>
    </row>
    <row r="4372" spans="1:28" x14ac:dyDescent="0.3">
      <c r="A4372" t="s">
        <v>5050</v>
      </c>
      <c r="B4372" s="9">
        <v>46042</v>
      </c>
      <c r="C4372" t="s">
        <v>1122</v>
      </c>
      <c r="D4372" t="s">
        <v>60</v>
      </c>
      <c r="E4372" t="s">
        <v>38</v>
      </c>
      <c r="F4372" t="s">
        <v>5725</v>
      </c>
      <c r="G4372" t="s">
        <v>5729</v>
      </c>
      <c r="H4372" t="s">
        <v>44</v>
      </c>
      <c r="I4372" t="s">
        <v>352</v>
      </c>
      <c r="J4372" t="s">
        <v>63</v>
      </c>
      <c r="K4372" t="s">
        <v>32</v>
      </c>
      <c r="L4372" t="s">
        <v>90</v>
      </c>
      <c r="M4372">
        <v>8</v>
      </c>
      <c r="N4372">
        <v>3500</v>
      </c>
      <c r="O4372">
        <v>2311.4699999999998</v>
      </c>
      <c r="P4372">
        <v>10</v>
      </c>
      <c r="Q4372">
        <v>937.93</v>
      </c>
      <c r="R4372" t="s">
        <v>5724</v>
      </c>
      <c r="S4372">
        <v>4</v>
      </c>
      <c r="T4372" t="s">
        <v>34</v>
      </c>
      <c r="U4372">
        <v>28000</v>
      </c>
      <c r="V4372">
        <v>2800</v>
      </c>
      <c r="W4372">
        <v>25200</v>
      </c>
      <c r="X4372">
        <v>18491.759999999998</v>
      </c>
      <c r="Y4372">
        <v>5770.31</v>
      </c>
      <c r="Z4372">
        <v>22.9</v>
      </c>
      <c r="AA4372" t="s">
        <v>5788</v>
      </c>
      <c r="AB4372">
        <v>2026</v>
      </c>
    </row>
    <row r="4373" spans="1:28" x14ac:dyDescent="0.3">
      <c r="A4373" t="s">
        <v>5051</v>
      </c>
      <c r="B4373" s="9">
        <v>45574</v>
      </c>
      <c r="C4373" t="s">
        <v>2210</v>
      </c>
      <c r="D4373" t="s">
        <v>114</v>
      </c>
      <c r="E4373" t="s">
        <v>28</v>
      </c>
      <c r="F4373" t="s">
        <v>5741</v>
      </c>
      <c r="G4373" t="s">
        <v>5733</v>
      </c>
      <c r="H4373" t="s">
        <v>144</v>
      </c>
      <c r="I4373" t="s">
        <v>145</v>
      </c>
      <c r="J4373" t="s">
        <v>63</v>
      </c>
      <c r="K4373" t="s">
        <v>5726</v>
      </c>
      <c r="L4373" t="s">
        <v>33</v>
      </c>
      <c r="M4373">
        <v>4</v>
      </c>
      <c r="N4373">
        <v>3200</v>
      </c>
      <c r="O4373">
        <v>1775.31</v>
      </c>
      <c r="P4373">
        <v>15</v>
      </c>
      <c r="Q4373">
        <v>1566.34</v>
      </c>
      <c r="R4373" t="s">
        <v>5724</v>
      </c>
      <c r="S4373">
        <v>4</v>
      </c>
      <c r="T4373" t="s">
        <v>34</v>
      </c>
      <c r="U4373">
        <v>12800</v>
      </c>
      <c r="V4373">
        <v>1920</v>
      </c>
      <c r="W4373">
        <v>10880</v>
      </c>
      <c r="X4373">
        <v>7101.24</v>
      </c>
      <c r="Y4373">
        <v>2212.42</v>
      </c>
      <c r="Z4373">
        <v>20.329999999999998</v>
      </c>
      <c r="AA4373" t="s">
        <v>5784</v>
      </c>
      <c r="AB4373">
        <v>2024</v>
      </c>
    </row>
    <row r="4374" spans="1:28" x14ac:dyDescent="0.3">
      <c r="A4374" t="s">
        <v>5052</v>
      </c>
      <c r="B4374" s="9">
        <v>45503</v>
      </c>
      <c r="C4374" t="s">
        <v>804</v>
      </c>
      <c r="D4374" t="s">
        <v>342</v>
      </c>
      <c r="E4374" t="s">
        <v>38</v>
      </c>
      <c r="F4374" t="s">
        <v>5749</v>
      </c>
      <c r="G4374" t="s">
        <v>5723</v>
      </c>
      <c r="H4374" t="s">
        <v>131</v>
      </c>
      <c r="I4374" t="s">
        <v>132</v>
      </c>
      <c r="J4374" t="s">
        <v>63</v>
      </c>
      <c r="K4374" t="s">
        <v>5726</v>
      </c>
      <c r="L4374" t="s">
        <v>33</v>
      </c>
      <c r="M4374">
        <v>5</v>
      </c>
      <c r="N4374">
        <v>2200</v>
      </c>
      <c r="O4374">
        <v>1150.0639999999999</v>
      </c>
      <c r="P4374">
        <v>5</v>
      </c>
      <c r="Q4374">
        <v>1521.97</v>
      </c>
      <c r="R4374" t="s">
        <v>5724</v>
      </c>
      <c r="S4374">
        <v>4</v>
      </c>
      <c r="T4374" t="s">
        <v>34</v>
      </c>
      <c r="U4374">
        <v>11000</v>
      </c>
      <c r="V4374">
        <v>550</v>
      </c>
      <c r="W4374">
        <v>10450</v>
      </c>
      <c r="X4374">
        <v>5750.32</v>
      </c>
      <c r="Y4374">
        <v>3177.71</v>
      </c>
      <c r="Z4374">
        <v>30.41</v>
      </c>
      <c r="AA4374" t="s">
        <v>5785</v>
      </c>
      <c r="AB4374">
        <v>2024</v>
      </c>
    </row>
    <row r="4375" spans="1:28" x14ac:dyDescent="0.3">
      <c r="A4375" t="s">
        <v>5053</v>
      </c>
      <c r="B4375" s="9">
        <v>45622</v>
      </c>
      <c r="C4375" t="s">
        <v>1384</v>
      </c>
      <c r="D4375" t="s">
        <v>268</v>
      </c>
      <c r="E4375" t="s">
        <v>28</v>
      </c>
      <c r="F4375" t="s">
        <v>5747</v>
      </c>
      <c r="G4375" t="s">
        <v>5723</v>
      </c>
      <c r="H4375" t="s">
        <v>131</v>
      </c>
      <c r="I4375" t="s">
        <v>132</v>
      </c>
      <c r="J4375" t="s">
        <v>63</v>
      </c>
      <c r="K4375" t="s">
        <v>5726</v>
      </c>
      <c r="L4375" t="s">
        <v>54</v>
      </c>
      <c r="M4375">
        <v>4</v>
      </c>
      <c r="N4375">
        <v>18500</v>
      </c>
      <c r="O4375">
        <v>10223.549999999999</v>
      </c>
      <c r="P4375">
        <v>30</v>
      </c>
      <c r="Q4375">
        <v>1776.13</v>
      </c>
      <c r="R4375" t="s">
        <v>5724</v>
      </c>
      <c r="S4375">
        <v>4</v>
      </c>
      <c r="T4375" t="s">
        <v>34</v>
      </c>
      <c r="U4375">
        <v>74000</v>
      </c>
      <c r="V4375">
        <v>22200</v>
      </c>
      <c r="W4375">
        <v>51800</v>
      </c>
      <c r="X4375">
        <v>40894.199999999997</v>
      </c>
      <c r="Y4375">
        <v>9129.67</v>
      </c>
      <c r="Z4375">
        <v>17.62</v>
      </c>
      <c r="AA4375" t="s">
        <v>5786</v>
      </c>
      <c r="AB4375">
        <v>2024</v>
      </c>
    </row>
    <row r="4376" spans="1:28" x14ac:dyDescent="0.3">
      <c r="A4376" t="s">
        <v>5054</v>
      </c>
      <c r="B4376" s="9">
        <v>46115</v>
      </c>
      <c r="C4376" t="s">
        <v>1112</v>
      </c>
      <c r="D4376" t="s">
        <v>366</v>
      </c>
      <c r="E4376" t="s">
        <v>28</v>
      </c>
      <c r="F4376" t="s">
        <v>5750</v>
      </c>
      <c r="G4376" t="s">
        <v>5732</v>
      </c>
      <c r="H4376" t="s">
        <v>61</v>
      </c>
      <c r="I4376" t="s">
        <v>5767</v>
      </c>
      <c r="J4376" t="s">
        <v>46</v>
      </c>
      <c r="K4376" t="s">
        <v>53</v>
      </c>
      <c r="L4376" t="s">
        <v>5730</v>
      </c>
      <c r="M4376">
        <v>11</v>
      </c>
      <c r="N4376">
        <v>22000</v>
      </c>
      <c r="O4376">
        <v>11922.687272727273</v>
      </c>
      <c r="P4376">
        <v>30</v>
      </c>
      <c r="Q4376">
        <v>853.4</v>
      </c>
      <c r="R4376" t="s">
        <v>5724</v>
      </c>
      <c r="S4376">
        <v>4</v>
      </c>
      <c r="T4376" t="s">
        <v>34</v>
      </c>
      <c r="U4376">
        <v>242000</v>
      </c>
      <c r="V4376">
        <v>72600</v>
      </c>
      <c r="W4376">
        <v>169400</v>
      </c>
      <c r="X4376">
        <v>131149.56</v>
      </c>
      <c r="Y4376">
        <v>37397.040000000001</v>
      </c>
      <c r="Z4376">
        <v>22.08</v>
      </c>
      <c r="AA4376" t="s">
        <v>5787</v>
      </c>
      <c r="AB4376">
        <v>2026</v>
      </c>
    </row>
    <row r="4377" spans="1:28" x14ac:dyDescent="0.3">
      <c r="A4377" t="s">
        <v>5055</v>
      </c>
      <c r="B4377" s="9">
        <v>45294</v>
      </c>
      <c r="C4377" t="s">
        <v>661</v>
      </c>
      <c r="D4377" t="s">
        <v>120</v>
      </c>
      <c r="E4377" t="s">
        <v>121</v>
      </c>
      <c r="F4377" t="s">
        <v>5736</v>
      </c>
      <c r="G4377" t="s">
        <v>5729</v>
      </c>
      <c r="H4377" t="s">
        <v>213</v>
      </c>
      <c r="I4377" t="s">
        <v>190</v>
      </c>
      <c r="J4377" t="s">
        <v>46</v>
      </c>
      <c r="K4377" t="s">
        <v>32</v>
      </c>
      <c r="L4377" t="s">
        <v>54</v>
      </c>
      <c r="M4377">
        <v>8</v>
      </c>
      <c r="N4377">
        <v>28000</v>
      </c>
      <c r="O4377">
        <v>17998.71875</v>
      </c>
      <c r="P4377">
        <v>15</v>
      </c>
      <c r="Q4377">
        <v>1694.26</v>
      </c>
      <c r="R4377" t="s">
        <v>5724</v>
      </c>
      <c r="S4377">
        <v>2</v>
      </c>
      <c r="T4377" t="s">
        <v>34</v>
      </c>
      <c r="U4377">
        <v>224000</v>
      </c>
      <c r="V4377">
        <v>33600</v>
      </c>
      <c r="W4377">
        <v>190400</v>
      </c>
      <c r="X4377">
        <v>143989.75</v>
      </c>
      <c r="Y4377">
        <v>44715.99</v>
      </c>
      <c r="Z4377">
        <v>23.49</v>
      </c>
      <c r="AA4377" t="s">
        <v>5788</v>
      </c>
      <c r="AB4377">
        <v>2024</v>
      </c>
    </row>
    <row r="4378" spans="1:28" x14ac:dyDescent="0.3">
      <c r="A4378" t="s">
        <v>5056</v>
      </c>
      <c r="B4378" s="9">
        <v>45493</v>
      </c>
      <c r="C4378" t="s">
        <v>897</v>
      </c>
      <c r="D4378" t="s">
        <v>89</v>
      </c>
      <c r="E4378" t="s">
        <v>28</v>
      </c>
      <c r="F4378" t="s">
        <v>5738</v>
      </c>
      <c r="G4378" t="s">
        <v>5743</v>
      </c>
      <c r="H4378" t="s">
        <v>94</v>
      </c>
      <c r="I4378" t="s">
        <v>95</v>
      </c>
      <c r="J4378" t="s">
        <v>46</v>
      </c>
      <c r="K4378" t="s">
        <v>32</v>
      </c>
      <c r="L4378" t="s">
        <v>5727</v>
      </c>
      <c r="M4378">
        <v>8</v>
      </c>
      <c r="N4378">
        <v>18500</v>
      </c>
      <c r="O4378">
        <v>9072.3287500000006</v>
      </c>
      <c r="P4378">
        <v>30</v>
      </c>
      <c r="Q4378">
        <v>1130.8800000000001</v>
      </c>
      <c r="R4378" t="s">
        <v>5724</v>
      </c>
      <c r="S4378">
        <v>4</v>
      </c>
      <c r="T4378" t="s">
        <v>34</v>
      </c>
      <c r="U4378">
        <v>148000</v>
      </c>
      <c r="V4378">
        <v>44400</v>
      </c>
      <c r="W4378">
        <v>103600</v>
      </c>
      <c r="X4378">
        <v>72578.63</v>
      </c>
      <c r="Y4378">
        <v>29890.49</v>
      </c>
      <c r="Z4378">
        <v>28.85</v>
      </c>
      <c r="AA4378" t="s">
        <v>5785</v>
      </c>
      <c r="AB4378">
        <v>2024</v>
      </c>
    </row>
    <row r="4379" spans="1:28" x14ac:dyDescent="0.3">
      <c r="A4379" t="s">
        <v>5057</v>
      </c>
      <c r="B4379" s="9">
        <v>45976</v>
      </c>
      <c r="C4379" t="s">
        <v>532</v>
      </c>
      <c r="D4379" t="s">
        <v>93</v>
      </c>
      <c r="E4379" t="s">
        <v>38</v>
      </c>
      <c r="F4379" t="s">
        <v>5741</v>
      </c>
      <c r="G4379" t="s">
        <v>5732</v>
      </c>
      <c r="H4379" t="s">
        <v>51</v>
      </c>
      <c r="I4379" t="s">
        <v>52</v>
      </c>
      <c r="J4379" t="s">
        <v>63</v>
      </c>
      <c r="K4379" t="s">
        <v>53</v>
      </c>
      <c r="L4379" t="s">
        <v>5730</v>
      </c>
      <c r="M4379">
        <v>4</v>
      </c>
      <c r="N4379">
        <v>1800</v>
      </c>
      <c r="O4379">
        <v>917.42250000000001</v>
      </c>
      <c r="P4379">
        <v>10</v>
      </c>
      <c r="Q4379">
        <v>37.97</v>
      </c>
      <c r="R4379" t="s">
        <v>64</v>
      </c>
      <c r="S4379">
        <v>5</v>
      </c>
      <c r="T4379" t="s">
        <v>34</v>
      </c>
      <c r="U4379">
        <v>7200</v>
      </c>
      <c r="V4379">
        <v>720</v>
      </c>
      <c r="W4379">
        <v>6480</v>
      </c>
      <c r="X4379">
        <v>3669.69</v>
      </c>
      <c r="Y4379">
        <v>2772.34</v>
      </c>
      <c r="Z4379">
        <v>42.78</v>
      </c>
      <c r="AA4379" t="s">
        <v>5786</v>
      </c>
      <c r="AB4379">
        <v>2025</v>
      </c>
    </row>
    <row r="4380" spans="1:28" x14ac:dyDescent="0.3">
      <c r="A4380" t="s">
        <v>5058</v>
      </c>
      <c r="B4380" s="9">
        <v>45616</v>
      </c>
      <c r="C4380" t="s">
        <v>1172</v>
      </c>
      <c r="D4380" t="s">
        <v>268</v>
      </c>
      <c r="E4380" t="s">
        <v>28</v>
      </c>
      <c r="F4380" t="s">
        <v>5725</v>
      </c>
      <c r="G4380" t="s">
        <v>5729</v>
      </c>
      <c r="H4380" t="s">
        <v>213</v>
      </c>
      <c r="I4380" t="s">
        <v>190</v>
      </c>
      <c r="J4380" t="s">
        <v>46</v>
      </c>
      <c r="K4380" t="s">
        <v>32</v>
      </c>
      <c r="L4380" t="s">
        <v>5730</v>
      </c>
      <c r="M4380">
        <v>5</v>
      </c>
      <c r="N4380">
        <v>18500</v>
      </c>
      <c r="O4380">
        <v>13842.23</v>
      </c>
      <c r="P4380">
        <v>0</v>
      </c>
      <c r="Q4380">
        <v>1669.3</v>
      </c>
      <c r="R4380" t="s">
        <v>5724</v>
      </c>
      <c r="S4380">
        <v>4</v>
      </c>
      <c r="T4380" t="s">
        <v>34</v>
      </c>
      <c r="U4380">
        <v>92500</v>
      </c>
      <c r="V4380">
        <v>0</v>
      </c>
      <c r="W4380">
        <v>92500</v>
      </c>
      <c r="X4380">
        <v>69211.149999999994</v>
      </c>
      <c r="Y4380">
        <v>21619.55</v>
      </c>
      <c r="Z4380">
        <v>23.37</v>
      </c>
      <c r="AA4380" t="s">
        <v>5786</v>
      </c>
      <c r="AB4380">
        <v>2024</v>
      </c>
    </row>
    <row r="4381" spans="1:28" x14ac:dyDescent="0.3">
      <c r="A4381" t="s">
        <v>5059</v>
      </c>
      <c r="B4381" s="9">
        <v>45442</v>
      </c>
      <c r="C4381" t="s">
        <v>411</v>
      </c>
      <c r="D4381" t="s">
        <v>273</v>
      </c>
      <c r="E4381" t="s">
        <v>28</v>
      </c>
      <c r="F4381" t="s">
        <v>5762</v>
      </c>
      <c r="G4381" t="s">
        <v>5733</v>
      </c>
      <c r="H4381" t="s">
        <v>5734</v>
      </c>
      <c r="I4381" t="s">
        <v>105</v>
      </c>
      <c r="J4381" t="s">
        <v>40</v>
      </c>
      <c r="K4381" t="s">
        <v>32</v>
      </c>
      <c r="L4381" t="s">
        <v>5727</v>
      </c>
      <c r="M4381">
        <v>11</v>
      </c>
      <c r="N4381">
        <v>32000</v>
      </c>
      <c r="O4381">
        <v>18342.756363636363</v>
      </c>
      <c r="P4381">
        <v>0</v>
      </c>
      <c r="Q4381">
        <v>801.81</v>
      </c>
      <c r="R4381" t="s">
        <v>5724</v>
      </c>
      <c r="S4381">
        <v>4</v>
      </c>
      <c r="T4381" t="s">
        <v>34</v>
      </c>
      <c r="U4381">
        <v>352000</v>
      </c>
      <c r="V4381">
        <v>0</v>
      </c>
      <c r="W4381">
        <v>352000</v>
      </c>
      <c r="X4381">
        <v>201770.32</v>
      </c>
      <c r="Y4381">
        <v>149427.87</v>
      </c>
      <c r="Z4381">
        <v>42.45</v>
      </c>
      <c r="AA4381" t="s">
        <v>5776</v>
      </c>
      <c r="AB4381">
        <v>2024</v>
      </c>
    </row>
    <row r="4382" spans="1:28" x14ac:dyDescent="0.3">
      <c r="A4382" t="s">
        <v>5060</v>
      </c>
      <c r="B4382" s="9">
        <v>45733</v>
      </c>
      <c r="C4382" t="s">
        <v>621</v>
      </c>
      <c r="D4382" t="s">
        <v>98</v>
      </c>
      <c r="E4382" t="s">
        <v>38</v>
      </c>
      <c r="F4382" t="s">
        <v>5737</v>
      </c>
      <c r="G4382" t="s">
        <v>5723</v>
      </c>
      <c r="H4382" t="s">
        <v>131</v>
      </c>
      <c r="I4382" t="s">
        <v>135</v>
      </c>
      <c r="J4382" t="s">
        <v>46</v>
      </c>
      <c r="K4382" t="s">
        <v>53</v>
      </c>
      <c r="L4382" t="s">
        <v>5727</v>
      </c>
      <c r="M4382">
        <v>3</v>
      </c>
      <c r="N4382">
        <v>4200</v>
      </c>
      <c r="O4382">
        <v>2061.6433333333334</v>
      </c>
      <c r="P4382">
        <v>30</v>
      </c>
      <c r="Q4382">
        <v>1718.24</v>
      </c>
      <c r="R4382" t="s">
        <v>5724</v>
      </c>
      <c r="S4382">
        <v>5</v>
      </c>
      <c r="T4382" t="s">
        <v>34</v>
      </c>
      <c r="U4382">
        <v>12600</v>
      </c>
      <c r="V4382">
        <v>3780</v>
      </c>
      <c r="W4382">
        <v>8820</v>
      </c>
      <c r="X4382">
        <v>6184.93</v>
      </c>
      <c r="Y4382">
        <v>916.83</v>
      </c>
      <c r="Z4382">
        <v>10.39</v>
      </c>
      <c r="AA4382" t="s">
        <v>5782</v>
      </c>
      <c r="AB4382">
        <v>2025</v>
      </c>
    </row>
    <row r="4383" spans="1:28" x14ac:dyDescent="0.3">
      <c r="A4383" t="s">
        <v>5061</v>
      </c>
      <c r="B4383" s="9">
        <v>46185</v>
      </c>
      <c r="C4383" t="s">
        <v>1249</v>
      </c>
      <c r="D4383" t="s">
        <v>108</v>
      </c>
      <c r="E4383" t="s">
        <v>109</v>
      </c>
      <c r="F4383" t="s">
        <v>5762</v>
      </c>
      <c r="G4383" t="s">
        <v>5729</v>
      </c>
      <c r="H4383" t="s">
        <v>169</v>
      </c>
      <c r="I4383" t="s">
        <v>153</v>
      </c>
      <c r="J4383" t="s">
        <v>46</v>
      </c>
      <c r="K4383" t="s">
        <v>53</v>
      </c>
      <c r="L4383" t="s">
        <v>33</v>
      </c>
      <c r="M4383">
        <v>5</v>
      </c>
      <c r="N4383">
        <v>7200</v>
      </c>
      <c r="O4383">
        <v>4479.7539999999999</v>
      </c>
      <c r="P4383">
        <v>10</v>
      </c>
      <c r="Q4383">
        <v>1228.8</v>
      </c>
      <c r="R4383" t="s">
        <v>5724</v>
      </c>
      <c r="S4383">
        <v>4</v>
      </c>
      <c r="T4383" t="s">
        <v>34</v>
      </c>
      <c r="U4383">
        <v>36000</v>
      </c>
      <c r="V4383">
        <v>3600</v>
      </c>
      <c r="W4383">
        <v>32400</v>
      </c>
      <c r="X4383">
        <v>22398.77</v>
      </c>
      <c r="Y4383">
        <v>8772.43</v>
      </c>
      <c r="Z4383">
        <v>27.08</v>
      </c>
      <c r="AA4383" t="s">
        <v>5780</v>
      </c>
      <c r="AB4383">
        <v>2026</v>
      </c>
    </row>
    <row r="4384" spans="1:28" x14ac:dyDescent="0.3">
      <c r="A4384" t="s">
        <v>5062</v>
      </c>
      <c r="B4384" s="9">
        <v>45877</v>
      </c>
      <c r="C4384" t="s">
        <v>1233</v>
      </c>
      <c r="D4384" t="s">
        <v>188</v>
      </c>
      <c r="E4384" t="s">
        <v>121</v>
      </c>
      <c r="F4384" t="s">
        <v>5731</v>
      </c>
      <c r="G4384" t="s">
        <v>5732</v>
      </c>
      <c r="H4384" t="s">
        <v>61</v>
      </c>
      <c r="I4384" t="s">
        <v>62</v>
      </c>
      <c r="J4384" t="s">
        <v>31</v>
      </c>
      <c r="K4384" t="s">
        <v>32</v>
      </c>
      <c r="L4384" t="s">
        <v>5730</v>
      </c>
      <c r="M4384">
        <v>11</v>
      </c>
      <c r="N4384">
        <v>12500</v>
      </c>
      <c r="O4384">
        <v>7827.2509090909089</v>
      </c>
      <c r="P4384">
        <v>10</v>
      </c>
      <c r="Q4384">
        <v>801.2</v>
      </c>
      <c r="R4384" t="s">
        <v>5724</v>
      </c>
      <c r="S4384">
        <v>3</v>
      </c>
      <c r="T4384" t="s">
        <v>41</v>
      </c>
      <c r="U4384">
        <v>137500</v>
      </c>
      <c r="V4384">
        <v>13750</v>
      </c>
      <c r="W4384">
        <v>123750</v>
      </c>
      <c r="X4384">
        <v>86099.76</v>
      </c>
      <c r="Y4384">
        <v>36849.040000000001</v>
      </c>
      <c r="Z4384">
        <v>29.78</v>
      </c>
      <c r="AA4384" t="s">
        <v>5789</v>
      </c>
      <c r="AB4384">
        <v>2025</v>
      </c>
    </row>
    <row r="4385" spans="1:28" x14ac:dyDescent="0.3">
      <c r="A4385" t="s">
        <v>5063</v>
      </c>
      <c r="B4385" s="9">
        <v>45912</v>
      </c>
      <c r="C4385" t="s">
        <v>739</v>
      </c>
      <c r="D4385" t="s">
        <v>67</v>
      </c>
      <c r="E4385" t="s">
        <v>28</v>
      </c>
      <c r="F4385" t="s">
        <v>5741</v>
      </c>
      <c r="G4385" t="s">
        <v>5729</v>
      </c>
      <c r="H4385" t="s">
        <v>213</v>
      </c>
      <c r="I4385" t="s">
        <v>190</v>
      </c>
      <c r="J4385" t="s">
        <v>46</v>
      </c>
      <c r="K4385" t="s">
        <v>53</v>
      </c>
      <c r="L4385" t="s">
        <v>5730</v>
      </c>
      <c r="M4385">
        <v>9</v>
      </c>
      <c r="N4385">
        <v>32000</v>
      </c>
      <c r="O4385">
        <v>14673.642222222223</v>
      </c>
      <c r="P4385">
        <v>25</v>
      </c>
      <c r="Q4385">
        <v>1067.78</v>
      </c>
      <c r="R4385" t="s">
        <v>5724</v>
      </c>
      <c r="S4385">
        <v>5</v>
      </c>
      <c r="T4385" t="s">
        <v>34</v>
      </c>
      <c r="U4385">
        <v>288000</v>
      </c>
      <c r="V4385">
        <v>72000</v>
      </c>
      <c r="W4385">
        <v>216000</v>
      </c>
      <c r="X4385">
        <v>132062.78</v>
      </c>
      <c r="Y4385">
        <v>82869.440000000002</v>
      </c>
      <c r="Z4385">
        <v>38.369999999999997</v>
      </c>
      <c r="AA4385" t="s">
        <v>5781</v>
      </c>
      <c r="AB4385">
        <v>2025</v>
      </c>
    </row>
    <row r="4386" spans="1:28" x14ac:dyDescent="0.3">
      <c r="A4386" t="s">
        <v>5064</v>
      </c>
      <c r="B4386" s="9">
        <v>46172</v>
      </c>
      <c r="C4386" t="s">
        <v>435</v>
      </c>
      <c r="D4386" t="s">
        <v>256</v>
      </c>
      <c r="E4386" t="s">
        <v>38</v>
      </c>
      <c r="F4386" t="s">
        <v>5756</v>
      </c>
      <c r="G4386" t="s">
        <v>5743</v>
      </c>
      <c r="H4386" t="s">
        <v>5744</v>
      </c>
      <c r="I4386" t="s">
        <v>177</v>
      </c>
      <c r="J4386" t="s">
        <v>46</v>
      </c>
      <c r="K4386" t="s">
        <v>32</v>
      </c>
      <c r="L4386" t="s">
        <v>33</v>
      </c>
      <c r="M4386">
        <v>4</v>
      </c>
      <c r="N4386">
        <v>4500</v>
      </c>
      <c r="O4386">
        <v>2179.1025</v>
      </c>
      <c r="P4386">
        <v>20</v>
      </c>
      <c r="Q4386">
        <v>1585.92</v>
      </c>
      <c r="R4386" t="s">
        <v>5724</v>
      </c>
      <c r="S4386">
        <v>5</v>
      </c>
      <c r="T4386" t="s">
        <v>34</v>
      </c>
      <c r="U4386">
        <v>18000</v>
      </c>
      <c r="V4386">
        <v>3600</v>
      </c>
      <c r="W4386">
        <v>14400</v>
      </c>
      <c r="X4386">
        <v>8716.41</v>
      </c>
      <c r="Y4386">
        <v>4097.67</v>
      </c>
      <c r="Z4386">
        <v>28.46</v>
      </c>
      <c r="AA4386" t="s">
        <v>5776</v>
      </c>
      <c r="AB4386">
        <v>2026</v>
      </c>
    </row>
    <row r="4387" spans="1:28" x14ac:dyDescent="0.3">
      <c r="A4387" t="s">
        <v>5065</v>
      </c>
      <c r="B4387" s="9">
        <v>45882</v>
      </c>
      <c r="C4387" t="s">
        <v>278</v>
      </c>
      <c r="D4387" t="s">
        <v>281</v>
      </c>
      <c r="E4387" t="s">
        <v>121</v>
      </c>
      <c r="F4387" t="s">
        <v>5745</v>
      </c>
      <c r="G4387" t="s">
        <v>5723</v>
      </c>
      <c r="H4387" t="s">
        <v>29</v>
      </c>
      <c r="I4387" t="s">
        <v>39</v>
      </c>
      <c r="J4387" t="s">
        <v>40</v>
      </c>
      <c r="K4387" t="s">
        <v>5726</v>
      </c>
      <c r="L4387" t="s">
        <v>5727</v>
      </c>
      <c r="M4387">
        <v>5</v>
      </c>
      <c r="N4387">
        <v>42000</v>
      </c>
      <c r="O4387">
        <v>26255.103999999999</v>
      </c>
      <c r="P4387">
        <v>0</v>
      </c>
      <c r="Q4387">
        <v>454.17</v>
      </c>
      <c r="R4387" t="s">
        <v>5724</v>
      </c>
      <c r="S4387">
        <v>3</v>
      </c>
      <c r="T4387" t="s">
        <v>34</v>
      </c>
      <c r="U4387">
        <v>210000</v>
      </c>
      <c r="V4387">
        <v>0</v>
      </c>
      <c r="W4387">
        <v>210000</v>
      </c>
      <c r="X4387">
        <v>131275.51999999999</v>
      </c>
      <c r="Y4387">
        <v>78270.31</v>
      </c>
      <c r="Z4387">
        <v>37.270000000000003</v>
      </c>
      <c r="AA4387" t="s">
        <v>5789</v>
      </c>
      <c r="AB4387">
        <v>2025</v>
      </c>
    </row>
    <row r="4388" spans="1:28" x14ac:dyDescent="0.3">
      <c r="A4388" t="s">
        <v>5066</v>
      </c>
      <c r="B4388" s="9">
        <v>46008</v>
      </c>
      <c r="C4388" t="s">
        <v>1089</v>
      </c>
      <c r="D4388" t="s">
        <v>120</v>
      </c>
      <c r="E4388" t="s">
        <v>121</v>
      </c>
      <c r="F4388" t="s">
        <v>5745</v>
      </c>
      <c r="G4388" t="s">
        <v>5732</v>
      </c>
      <c r="H4388" t="s">
        <v>223</v>
      </c>
      <c r="I4388" t="s">
        <v>224</v>
      </c>
      <c r="J4388" t="s">
        <v>40</v>
      </c>
      <c r="K4388" t="s">
        <v>5726</v>
      </c>
      <c r="L4388" t="s">
        <v>90</v>
      </c>
      <c r="M4388">
        <v>5</v>
      </c>
      <c r="N4388">
        <v>28000</v>
      </c>
      <c r="O4388">
        <v>16946.554</v>
      </c>
      <c r="P4388">
        <v>10</v>
      </c>
      <c r="Q4388">
        <v>1003.38</v>
      </c>
      <c r="R4388" t="s">
        <v>5724</v>
      </c>
      <c r="S4388">
        <v>4</v>
      </c>
      <c r="T4388" t="s">
        <v>34</v>
      </c>
      <c r="U4388">
        <v>140000</v>
      </c>
      <c r="V4388">
        <v>14000</v>
      </c>
      <c r="W4388">
        <v>126000</v>
      </c>
      <c r="X4388">
        <v>84732.77</v>
      </c>
      <c r="Y4388">
        <v>40263.85</v>
      </c>
      <c r="Z4388">
        <v>31.96</v>
      </c>
      <c r="AA4388" t="s">
        <v>5783</v>
      </c>
      <c r="AB4388">
        <v>2025</v>
      </c>
    </row>
    <row r="4389" spans="1:28" x14ac:dyDescent="0.3">
      <c r="A4389" t="s">
        <v>5067</v>
      </c>
      <c r="B4389" s="9">
        <v>45308</v>
      </c>
      <c r="C4389" t="s">
        <v>1179</v>
      </c>
      <c r="D4389" t="s">
        <v>273</v>
      </c>
      <c r="E4389" t="s">
        <v>28</v>
      </c>
      <c r="F4389" t="s">
        <v>5748</v>
      </c>
      <c r="G4389" t="s">
        <v>5729</v>
      </c>
      <c r="H4389" t="s">
        <v>213</v>
      </c>
      <c r="I4389" t="s">
        <v>190</v>
      </c>
      <c r="J4389" t="s">
        <v>46</v>
      </c>
      <c r="K4389" t="s">
        <v>53</v>
      </c>
      <c r="L4389" t="s">
        <v>90</v>
      </c>
      <c r="M4389">
        <v>9</v>
      </c>
      <c r="N4389">
        <v>32000</v>
      </c>
      <c r="O4389">
        <v>16578.689999999999</v>
      </c>
      <c r="P4389">
        <v>15</v>
      </c>
      <c r="Q4389">
        <v>509.17</v>
      </c>
      <c r="R4389" t="s">
        <v>5724</v>
      </c>
      <c r="S4389">
        <v>4</v>
      </c>
      <c r="T4389" t="s">
        <v>34</v>
      </c>
      <c r="U4389">
        <v>288000</v>
      </c>
      <c r="V4389">
        <v>43200</v>
      </c>
      <c r="W4389">
        <v>244800</v>
      </c>
      <c r="X4389">
        <v>149208.21</v>
      </c>
      <c r="Y4389">
        <v>95082.62</v>
      </c>
      <c r="Z4389">
        <v>38.840000000000003</v>
      </c>
      <c r="AA4389" t="s">
        <v>5788</v>
      </c>
      <c r="AB4389">
        <v>2024</v>
      </c>
    </row>
    <row r="4390" spans="1:28" x14ac:dyDescent="0.3">
      <c r="A4390" t="s">
        <v>5068</v>
      </c>
      <c r="B4390" s="9">
        <v>45396</v>
      </c>
      <c r="C4390" t="s">
        <v>1031</v>
      </c>
      <c r="D4390" t="s">
        <v>152</v>
      </c>
      <c r="E4390" t="s">
        <v>28</v>
      </c>
      <c r="F4390" t="s">
        <v>5731</v>
      </c>
      <c r="G4390" t="s">
        <v>5723</v>
      </c>
      <c r="H4390" t="s">
        <v>131</v>
      </c>
      <c r="I4390" t="s">
        <v>135</v>
      </c>
      <c r="J4390" t="s">
        <v>63</v>
      </c>
      <c r="K4390" t="s">
        <v>32</v>
      </c>
      <c r="L4390" t="s">
        <v>90</v>
      </c>
      <c r="M4390">
        <v>1</v>
      </c>
      <c r="N4390">
        <v>45000</v>
      </c>
      <c r="O4390">
        <v>26444.560000000001</v>
      </c>
      <c r="P4390">
        <v>0</v>
      </c>
      <c r="Q4390">
        <v>933.97</v>
      </c>
      <c r="R4390" t="s">
        <v>64</v>
      </c>
      <c r="S4390">
        <v>3</v>
      </c>
      <c r="T4390" t="s">
        <v>34</v>
      </c>
      <c r="U4390">
        <v>45000</v>
      </c>
      <c r="V4390">
        <v>0</v>
      </c>
      <c r="W4390">
        <v>45000</v>
      </c>
      <c r="X4390">
        <v>26444.560000000001</v>
      </c>
      <c r="Y4390">
        <v>17621.47</v>
      </c>
      <c r="Z4390">
        <v>39.159999999999997</v>
      </c>
      <c r="AA4390" t="s">
        <v>5787</v>
      </c>
      <c r="AB4390">
        <v>2024</v>
      </c>
    </row>
    <row r="4391" spans="1:28" x14ac:dyDescent="0.3">
      <c r="A4391" t="s">
        <v>5069</v>
      </c>
      <c r="B4391" s="9">
        <v>45756</v>
      </c>
      <c r="C4391" t="s">
        <v>590</v>
      </c>
      <c r="D4391" t="s">
        <v>168</v>
      </c>
      <c r="E4391" t="s">
        <v>109</v>
      </c>
      <c r="F4391" t="s">
        <v>5749</v>
      </c>
      <c r="G4391" t="s">
        <v>5729</v>
      </c>
      <c r="H4391" t="s">
        <v>44</v>
      </c>
      <c r="I4391" t="s">
        <v>254</v>
      </c>
      <c r="J4391" t="s">
        <v>40</v>
      </c>
      <c r="K4391" t="s">
        <v>32</v>
      </c>
      <c r="L4391" t="s">
        <v>90</v>
      </c>
      <c r="M4391">
        <v>1</v>
      </c>
      <c r="N4391">
        <v>6500</v>
      </c>
      <c r="O4391">
        <v>4544.51</v>
      </c>
      <c r="P4391">
        <v>5</v>
      </c>
      <c r="Q4391">
        <v>155.07</v>
      </c>
      <c r="R4391" t="s">
        <v>5724</v>
      </c>
      <c r="S4391">
        <v>5</v>
      </c>
      <c r="T4391" t="s">
        <v>34</v>
      </c>
      <c r="U4391">
        <v>6500</v>
      </c>
      <c r="V4391">
        <v>325</v>
      </c>
      <c r="W4391">
        <v>6175</v>
      </c>
      <c r="X4391">
        <v>4544.51</v>
      </c>
      <c r="Y4391">
        <v>1475.42</v>
      </c>
      <c r="Z4391">
        <v>23.89</v>
      </c>
      <c r="AA4391" t="s">
        <v>5787</v>
      </c>
      <c r="AB4391">
        <v>2025</v>
      </c>
    </row>
    <row r="4392" spans="1:28" x14ac:dyDescent="0.3">
      <c r="A4392" t="s">
        <v>5070</v>
      </c>
      <c r="B4392" s="9">
        <v>45543</v>
      </c>
      <c r="C4392" t="s">
        <v>676</v>
      </c>
      <c r="D4392" t="s">
        <v>89</v>
      </c>
      <c r="E4392" t="s">
        <v>28</v>
      </c>
      <c r="F4392" t="s">
        <v>5757</v>
      </c>
      <c r="G4392" t="s">
        <v>5733</v>
      </c>
      <c r="H4392" t="s">
        <v>68</v>
      </c>
      <c r="I4392" t="s">
        <v>69</v>
      </c>
      <c r="J4392" t="s">
        <v>40</v>
      </c>
      <c r="K4392" t="s">
        <v>53</v>
      </c>
      <c r="L4392" t="s">
        <v>33</v>
      </c>
      <c r="M4392">
        <v>7</v>
      </c>
      <c r="N4392">
        <v>18500</v>
      </c>
      <c r="O4392">
        <v>10324.092857142856</v>
      </c>
      <c r="P4392">
        <v>20</v>
      </c>
      <c r="Q4392">
        <v>116.06</v>
      </c>
      <c r="R4392" t="s">
        <v>5724</v>
      </c>
      <c r="S4392">
        <v>5</v>
      </c>
      <c r="T4392" t="s">
        <v>34</v>
      </c>
      <c r="U4392">
        <v>129500</v>
      </c>
      <c r="V4392">
        <v>25900</v>
      </c>
      <c r="W4392">
        <v>103600</v>
      </c>
      <c r="X4392">
        <v>72268.649999999994</v>
      </c>
      <c r="Y4392">
        <v>31215.29</v>
      </c>
      <c r="Z4392">
        <v>30.13</v>
      </c>
      <c r="AA4392" t="s">
        <v>5781</v>
      </c>
      <c r="AB4392">
        <v>2024</v>
      </c>
    </row>
    <row r="4393" spans="1:28" x14ac:dyDescent="0.3">
      <c r="A4393" t="s">
        <v>5071</v>
      </c>
      <c r="B4393" s="9">
        <v>45946</v>
      </c>
      <c r="C4393" t="s">
        <v>1911</v>
      </c>
      <c r="D4393" t="s">
        <v>27</v>
      </c>
      <c r="E4393" t="s">
        <v>28</v>
      </c>
      <c r="F4393" t="s">
        <v>5747</v>
      </c>
      <c r="G4393" t="s">
        <v>5723</v>
      </c>
      <c r="H4393" t="s">
        <v>131</v>
      </c>
      <c r="I4393" t="s">
        <v>132</v>
      </c>
      <c r="J4393" t="s">
        <v>63</v>
      </c>
      <c r="K4393" t="s">
        <v>53</v>
      </c>
      <c r="L4393" t="s">
        <v>54</v>
      </c>
      <c r="M4393">
        <v>5</v>
      </c>
      <c r="N4393">
        <v>58000</v>
      </c>
      <c r="O4393">
        <v>31944.374</v>
      </c>
      <c r="P4393">
        <v>10</v>
      </c>
      <c r="Q4393">
        <v>1498.29</v>
      </c>
      <c r="R4393" t="s">
        <v>5724</v>
      </c>
      <c r="S4393">
        <v>4</v>
      </c>
      <c r="T4393" t="s">
        <v>102</v>
      </c>
      <c r="U4393">
        <v>290000</v>
      </c>
      <c r="V4393">
        <v>29000</v>
      </c>
      <c r="W4393">
        <v>261000</v>
      </c>
      <c r="X4393">
        <v>159721.87</v>
      </c>
      <c r="Y4393">
        <v>99779.839999999997</v>
      </c>
      <c r="Z4393">
        <v>38.229999999999997</v>
      </c>
      <c r="AA4393" t="s">
        <v>5784</v>
      </c>
      <c r="AB4393">
        <v>2025</v>
      </c>
    </row>
    <row r="4394" spans="1:28" x14ac:dyDescent="0.3">
      <c r="A4394" t="s">
        <v>5072</v>
      </c>
      <c r="B4394" s="9">
        <v>45577</v>
      </c>
      <c r="C4394" t="s">
        <v>941</v>
      </c>
      <c r="D4394" t="s">
        <v>127</v>
      </c>
      <c r="E4394" t="s">
        <v>109</v>
      </c>
      <c r="F4394" t="s">
        <v>5742</v>
      </c>
      <c r="G4394" t="s">
        <v>5723</v>
      </c>
      <c r="H4394" t="s">
        <v>73</v>
      </c>
      <c r="I4394" t="s">
        <v>160</v>
      </c>
      <c r="J4394" t="s">
        <v>63</v>
      </c>
      <c r="K4394" t="s">
        <v>53</v>
      </c>
      <c r="L4394" t="s">
        <v>5727</v>
      </c>
      <c r="M4394">
        <v>6</v>
      </c>
      <c r="N4394">
        <v>16500</v>
      </c>
      <c r="O4394">
        <v>9693.5399999999991</v>
      </c>
      <c r="P4394">
        <v>10</v>
      </c>
      <c r="Q4394">
        <v>238.68</v>
      </c>
      <c r="R4394" t="s">
        <v>5724</v>
      </c>
      <c r="S4394">
        <v>3</v>
      </c>
      <c r="T4394" t="s">
        <v>34</v>
      </c>
      <c r="U4394">
        <v>99000</v>
      </c>
      <c r="V4394">
        <v>9900</v>
      </c>
      <c r="W4394">
        <v>89100</v>
      </c>
      <c r="X4394">
        <v>58161.24</v>
      </c>
      <c r="Y4394">
        <v>30700.080000000002</v>
      </c>
      <c r="Z4394">
        <v>34.46</v>
      </c>
      <c r="AA4394" t="s">
        <v>5784</v>
      </c>
      <c r="AB4394">
        <v>2024</v>
      </c>
    </row>
    <row r="4395" spans="1:28" x14ac:dyDescent="0.3">
      <c r="A4395" t="s">
        <v>5073</v>
      </c>
      <c r="B4395" s="9">
        <v>45632</v>
      </c>
      <c r="C4395" t="s">
        <v>609</v>
      </c>
      <c r="D4395" t="s">
        <v>130</v>
      </c>
      <c r="E4395" t="s">
        <v>38</v>
      </c>
      <c r="F4395" t="s">
        <v>5762</v>
      </c>
      <c r="G4395" t="s">
        <v>5732</v>
      </c>
      <c r="H4395" t="s">
        <v>223</v>
      </c>
      <c r="I4395" t="s">
        <v>224</v>
      </c>
      <c r="J4395" t="s">
        <v>31</v>
      </c>
      <c r="K4395" t="s">
        <v>53</v>
      </c>
      <c r="L4395" t="s">
        <v>5727</v>
      </c>
      <c r="M4395">
        <v>5</v>
      </c>
      <c r="N4395">
        <v>2500</v>
      </c>
      <c r="O4395">
        <v>1438.222</v>
      </c>
      <c r="P4395">
        <v>25</v>
      </c>
      <c r="Q4395">
        <v>849.44</v>
      </c>
      <c r="R4395" t="s">
        <v>5724</v>
      </c>
      <c r="S4395">
        <v>3</v>
      </c>
      <c r="T4395" t="s">
        <v>34</v>
      </c>
      <c r="U4395">
        <v>12500</v>
      </c>
      <c r="V4395">
        <v>3125</v>
      </c>
      <c r="W4395">
        <v>9375</v>
      </c>
      <c r="X4395">
        <v>7191.11</v>
      </c>
      <c r="Y4395">
        <v>1334.45</v>
      </c>
      <c r="Z4395">
        <v>14.23</v>
      </c>
      <c r="AA4395" t="s">
        <v>5783</v>
      </c>
      <c r="AB4395">
        <v>2024</v>
      </c>
    </row>
    <row r="4396" spans="1:28" x14ac:dyDescent="0.3">
      <c r="A4396" t="s">
        <v>5074</v>
      </c>
      <c r="B4396" s="9">
        <v>45890</v>
      </c>
      <c r="C4396" t="s">
        <v>298</v>
      </c>
      <c r="D4396" t="s">
        <v>366</v>
      </c>
      <c r="E4396" t="s">
        <v>28</v>
      </c>
      <c r="F4396" t="s">
        <v>5755</v>
      </c>
      <c r="G4396" t="s">
        <v>5729</v>
      </c>
      <c r="H4396" t="s">
        <v>5740</v>
      </c>
      <c r="I4396" t="s">
        <v>80</v>
      </c>
      <c r="J4396" t="s">
        <v>63</v>
      </c>
      <c r="K4396" t="s">
        <v>5726</v>
      </c>
      <c r="L4396" t="s">
        <v>33</v>
      </c>
      <c r="M4396">
        <v>8</v>
      </c>
      <c r="N4396">
        <v>22000</v>
      </c>
      <c r="O4396">
        <v>14848.33375</v>
      </c>
      <c r="P4396">
        <v>0</v>
      </c>
      <c r="Q4396">
        <v>1684.02</v>
      </c>
      <c r="R4396" t="s">
        <v>64</v>
      </c>
      <c r="S4396">
        <v>3</v>
      </c>
      <c r="T4396" t="s">
        <v>34</v>
      </c>
      <c r="U4396">
        <v>176000</v>
      </c>
      <c r="V4396">
        <v>0</v>
      </c>
      <c r="W4396">
        <v>176000</v>
      </c>
      <c r="X4396">
        <v>118786.67</v>
      </c>
      <c r="Y4396">
        <v>55529.31</v>
      </c>
      <c r="Z4396">
        <v>31.55</v>
      </c>
      <c r="AA4396" t="s">
        <v>5789</v>
      </c>
      <c r="AB4396">
        <v>2025</v>
      </c>
    </row>
    <row r="4397" spans="1:28" x14ac:dyDescent="0.3">
      <c r="A4397" t="s">
        <v>5075</v>
      </c>
      <c r="B4397" s="9">
        <v>45895</v>
      </c>
      <c r="C4397" t="s">
        <v>782</v>
      </c>
      <c r="D4397" t="s">
        <v>77</v>
      </c>
      <c r="E4397" t="s">
        <v>28</v>
      </c>
      <c r="F4397" t="s">
        <v>5757</v>
      </c>
      <c r="G4397" t="s">
        <v>5733</v>
      </c>
      <c r="H4397" t="s">
        <v>110</v>
      </c>
      <c r="I4397" t="s">
        <v>111</v>
      </c>
      <c r="J4397" t="s">
        <v>40</v>
      </c>
      <c r="K4397" t="s">
        <v>53</v>
      </c>
      <c r="L4397" t="s">
        <v>33</v>
      </c>
      <c r="M4397">
        <v>6</v>
      </c>
      <c r="N4397">
        <v>6500</v>
      </c>
      <c r="O4397">
        <v>3839.3716666666664</v>
      </c>
      <c r="P4397">
        <v>15</v>
      </c>
      <c r="Q4397">
        <v>180.25</v>
      </c>
      <c r="R4397" t="s">
        <v>5724</v>
      </c>
      <c r="S4397">
        <v>3</v>
      </c>
      <c r="T4397" t="s">
        <v>34</v>
      </c>
      <c r="U4397">
        <v>39000</v>
      </c>
      <c r="V4397">
        <v>5850</v>
      </c>
      <c r="W4397">
        <v>33150</v>
      </c>
      <c r="X4397">
        <v>23036.23</v>
      </c>
      <c r="Y4397">
        <v>9933.52</v>
      </c>
      <c r="Z4397">
        <v>29.97</v>
      </c>
      <c r="AA4397" t="s">
        <v>5789</v>
      </c>
      <c r="AB4397">
        <v>2025</v>
      </c>
    </row>
    <row r="4398" spans="1:28" x14ac:dyDescent="0.3">
      <c r="A4398" t="s">
        <v>5076</v>
      </c>
      <c r="B4398" s="9">
        <v>45961</v>
      </c>
      <c r="C4398" t="s">
        <v>725</v>
      </c>
      <c r="D4398" t="s">
        <v>152</v>
      </c>
      <c r="E4398" t="s">
        <v>28</v>
      </c>
      <c r="F4398" t="s">
        <v>5758</v>
      </c>
      <c r="G4398" t="s">
        <v>5732</v>
      </c>
      <c r="H4398" t="s">
        <v>61</v>
      </c>
      <c r="I4398" t="s">
        <v>138</v>
      </c>
      <c r="J4398" t="s">
        <v>63</v>
      </c>
      <c r="K4398" t="s">
        <v>32</v>
      </c>
      <c r="L4398" t="s">
        <v>5727</v>
      </c>
      <c r="M4398">
        <v>6</v>
      </c>
      <c r="N4398">
        <v>45000</v>
      </c>
      <c r="O4398">
        <v>30592.013333333332</v>
      </c>
      <c r="P4398">
        <v>5</v>
      </c>
      <c r="Q4398">
        <v>1709.68</v>
      </c>
      <c r="R4398" t="s">
        <v>5724</v>
      </c>
      <c r="S4398">
        <v>2</v>
      </c>
      <c r="T4398" t="s">
        <v>41</v>
      </c>
      <c r="U4398">
        <v>270000</v>
      </c>
      <c r="V4398">
        <v>13500</v>
      </c>
      <c r="W4398">
        <v>256500</v>
      </c>
      <c r="X4398">
        <v>183552.08</v>
      </c>
      <c r="Y4398">
        <v>71238.240000000005</v>
      </c>
      <c r="Z4398">
        <v>27.77</v>
      </c>
      <c r="AA4398" t="s">
        <v>5784</v>
      </c>
      <c r="AB4398">
        <v>2025</v>
      </c>
    </row>
    <row r="4399" spans="1:28" x14ac:dyDescent="0.3">
      <c r="A4399" t="s">
        <v>5077</v>
      </c>
      <c r="B4399" s="9">
        <v>45716</v>
      </c>
      <c r="C4399" t="s">
        <v>1297</v>
      </c>
      <c r="D4399" t="s">
        <v>37</v>
      </c>
      <c r="E4399" t="s">
        <v>38</v>
      </c>
      <c r="F4399" t="s">
        <v>5725</v>
      </c>
      <c r="G4399" t="s">
        <v>5729</v>
      </c>
      <c r="H4399" t="s">
        <v>44</v>
      </c>
      <c r="I4399" t="s">
        <v>352</v>
      </c>
      <c r="J4399" t="s">
        <v>63</v>
      </c>
      <c r="K4399" t="s">
        <v>5726</v>
      </c>
      <c r="L4399" t="s">
        <v>5730</v>
      </c>
      <c r="M4399">
        <v>8</v>
      </c>
      <c r="N4399">
        <v>1800</v>
      </c>
      <c r="O4399">
        <v>1042.4725000000001</v>
      </c>
      <c r="P4399">
        <v>0</v>
      </c>
      <c r="Q4399">
        <v>1285.43</v>
      </c>
      <c r="R4399" t="s">
        <v>5724</v>
      </c>
      <c r="S4399">
        <v>3</v>
      </c>
      <c r="T4399" t="s">
        <v>34</v>
      </c>
      <c r="U4399">
        <v>14400</v>
      </c>
      <c r="V4399">
        <v>0</v>
      </c>
      <c r="W4399">
        <v>14400</v>
      </c>
      <c r="X4399">
        <v>8339.7800000000007</v>
      </c>
      <c r="Y4399">
        <v>4774.79</v>
      </c>
      <c r="Z4399">
        <v>33.159999999999997</v>
      </c>
      <c r="AA4399" t="s">
        <v>5779</v>
      </c>
      <c r="AB4399">
        <v>2025</v>
      </c>
    </row>
    <row r="4400" spans="1:28" x14ac:dyDescent="0.3">
      <c r="A4400" t="s">
        <v>5078</v>
      </c>
      <c r="B4400" s="9">
        <v>46033</v>
      </c>
      <c r="C4400" t="s">
        <v>483</v>
      </c>
      <c r="D4400" t="s">
        <v>330</v>
      </c>
      <c r="E4400" t="s">
        <v>109</v>
      </c>
      <c r="F4400" t="s">
        <v>5742</v>
      </c>
      <c r="G4400" t="s">
        <v>5733</v>
      </c>
      <c r="H4400" t="s">
        <v>5079</v>
      </c>
      <c r="I4400" t="s">
        <v>156</v>
      </c>
      <c r="J4400" t="s">
        <v>46</v>
      </c>
      <c r="K4400" t="s">
        <v>5726</v>
      </c>
      <c r="L4400" t="s">
        <v>33</v>
      </c>
      <c r="M4400">
        <v>7</v>
      </c>
      <c r="N4400">
        <v>9800</v>
      </c>
      <c r="O4400">
        <v>4499.9557142857138</v>
      </c>
      <c r="P4400">
        <v>30</v>
      </c>
      <c r="Q4400">
        <v>1192.32</v>
      </c>
      <c r="R4400" t="s">
        <v>5724</v>
      </c>
      <c r="S4400">
        <v>4</v>
      </c>
      <c r="T4400" t="s">
        <v>34</v>
      </c>
      <c r="U4400">
        <v>68600</v>
      </c>
      <c r="V4400">
        <v>20580</v>
      </c>
      <c r="W4400">
        <v>48020</v>
      </c>
      <c r="X4400">
        <v>31499.69</v>
      </c>
      <c r="Y4400">
        <v>15327.99</v>
      </c>
      <c r="Z4400">
        <v>31.92</v>
      </c>
      <c r="AA4400" t="s">
        <v>5788</v>
      </c>
      <c r="AB4400">
        <v>2026</v>
      </c>
    </row>
    <row r="4401" spans="1:28" x14ac:dyDescent="0.3">
      <c r="A4401" t="s">
        <v>5080</v>
      </c>
      <c r="B4401" s="9">
        <v>45607</v>
      </c>
      <c r="C4401" t="s">
        <v>1447</v>
      </c>
      <c r="D4401" t="s">
        <v>49</v>
      </c>
      <c r="E4401" t="s">
        <v>50</v>
      </c>
      <c r="F4401" t="s">
        <v>5759</v>
      </c>
      <c r="G4401" t="s">
        <v>5733</v>
      </c>
      <c r="H4401" t="s">
        <v>110</v>
      </c>
      <c r="I4401" t="s">
        <v>111</v>
      </c>
      <c r="J4401" t="s">
        <v>63</v>
      </c>
      <c r="K4401" t="s">
        <v>32</v>
      </c>
      <c r="L4401" t="s">
        <v>5727</v>
      </c>
      <c r="M4401">
        <v>7</v>
      </c>
      <c r="N4401">
        <v>14500</v>
      </c>
      <c r="O4401">
        <v>8885.5257142857135</v>
      </c>
      <c r="P4401">
        <v>25</v>
      </c>
      <c r="Q4401">
        <v>1762.2</v>
      </c>
      <c r="R4401" t="s">
        <v>5724</v>
      </c>
      <c r="S4401">
        <v>2</v>
      </c>
      <c r="T4401" t="s">
        <v>34</v>
      </c>
      <c r="U4401">
        <v>101500</v>
      </c>
      <c r="V4401">
        <v>25375</v>
      </c>
      <c r="W4401">
        <v>76125</v>
      </c>
      <c r="X4401">
        <v>62198.68</v>
      </c>
      <c r="Y4401">
        <v>12164.12</v>
      </c>
      <c r="Z4401">
        <v>15.98</v>
      </c>
      <c r="AA4401" t="s">
        <v>5786</v>
      </c>
      <c r="AB4401">
        <v>2024</v>
      </c>
    </row>
    <row r="4402" spans="1:28" x14ac:dyDescent="0.3">
      <c r="A4402" t="s">
        <v>5081</v>
      </c>
      <c r="B4402" s="9">
        <v>45462</v>
      </c>
      <c r="C4402" t="s">
        <v>546</v>
      </c>
      <c r="D4402" t="s">
        <v>222</v>
      </c>
      <c r="E4402" t="s">
        <v>50</v>
      </c>
      <c r="F4402" t="s">
        <v>5742</v>
      </c>
      <c r="G4402" t="s">
        <v>5732</v>
      </c>
      <c r="H4402" t="s">
        <v>51</v>
      </c>
      <c r="I4402" t="s">
        <v>52</v>
      </c>
      <c r="J4402" t="s">
        <v>63</v>
      </c>
      <c r="K4402" t="s">
        <v>5726</v>
      </c>
      <c r="L4402" t="s">
        <v>54</v>
      </c>
      <c r="M4402">
        <v>4</v>
      </c>
      <c r="N4402">
        <v>8500</v>
      </c>
      <c r="O4402">
        <v>3936.24</v>
      </c>
      <c r="P4402">
        <v>25</v>
      </c>
      <c r="Q4402">
        <v>496.34</v>
      </c>
      <c r="R4402" t="s">
        <v>5724</v>
      </c>
      <c r="S4402">
        <v>4</v>
      </c>
      <c r="T4402" t="s">
        <v>34</v>
      </c>
      <c r="U4402">
        <v>34000</v>
      </c>
      <c r="V4402">
        <v>8500</v>
      </c>
      <c r="W4402">
        <v>25500</v>
      </c>
      <c r="X4402">
        <v>15744.96</v>
      </c>
      <c r="Y4402">
        <v>9258.7000000000007</v>
      </c>
      <c r="Z4402">
        <v>36.31</v>
      </c>
      <c r="AA4402" t="s">
        <v>5780</v>
      </c>
      <c r="AB4402">
        <v>2024</v>
      </c>
    </row>
    <row r="4403" spans="1:28" x14ac:dyDescent="0.3">
      <c r="A4403" t="s">
        <v>5082</v>
      </c>
      <c r="B4403" s="9">
        <v>45420</v>
      </c>
      <c r="C4403" t="s">
        <v>207</v>
      </c>
      <c r="D4403" t="s">
        <v>120</v>
      </c>
      <c r="E4403" t="s">
        <v>121</v>
      </c>
      <c r="F4403" t="s">
        <v>5750</v>
      </c>
      <c r="G4403" t="s">
        <v>5733</v>
      </c>
      <c r="H4403" t="s">
        <v>144</v>
      </c>
      <c r="I4403" t="s">
        <v>145</v>
      </c>
      <c r="J4403" t="s">
        <v>46</v>
      </c>
      <c r="K4403" t="s">
        <v>5726</v>
      </c>
      <c r="L4403" t="s">
        <v>90</v>
      </c>
      <c r="M4403">
        <v>7</v>
      </c>
      <c r="N4403">
        <v>28000</v>
      </c>
      <c r="O4403">
        <v>22175.115714285716</v>
      </c>
      <c r="P4403">
        <v>0</v>
      </c>
      <c r="Q4403">
        <v>146.37</v>
      </c>
      <c r="R4403" t="s">
        <v>5724</v>
      </c>
      <c r="S4403">
        <v>2</v>
      </c>
      <c r="T4403" t="s">
        <v>102</v>
      </c>
      <c r="U4403">
        <v>196000</v>
      </c>
      <c r="V4403">
        <v>0</v>
      </c>
      <c r="W4403">
        <v>196000</v>
      </c>
      <c r="X4403">
        <v>155225.81</v>
      </c>
      <c r="Y4403">
        <v>40627.82</v>
      </c>
      <c r="Z4403">
        <v>20.73</v>
      </c>
      <c r="AA4403" t="s">
        <v>5776</v>
      </c>
      <c r="AB4403">
        <v>2024</v>
      </c>
    </row>
    <row r="4404" spans="1:28" x14ac:dyDescent="0.3">
      <c r="A4404" t="s">
        <v>5083</v>
      </c>
      <c r="B4404" s="9">
        <v>45970</v>
      </c>
      <c r="C4404" t="s">
        <v>2120</v>
      </c>
      <c r="D4404" t="s">
        <v>281</v>
      </c>
      <c r="E4404" t="s">
        <v>121</v>
      </c>
      <c r="F4404" t="s">
        <v>5741</v>
      </c>
      <c r="G4404" t="s">
        <v>5733</v>
      </c>
      <c r="H4404" t="s">
        <v>110</v>
      </c>
      <c r="I4404" t="s">
        <v>296</v>
      </c>
      <c r="J4404" t="s">
        <v>40</v>
      </c>
      <c r="K4404" t="s">
        <v>5726</v>
      </c>
      <c r="L4404" t="s">
        <v>90</v>
      </c>
      <c r="M4404">
        <v>1</v>
      </c>
      <c r="N4404">
        <v>42000</v>
      </c>
      <c r="O4404">
        <v>27858.83</v>
      </c>
      <c r="P4404">
        <v>5</v>
      </c>
      <c r="Q4404">
        <v>1512.46</v>
      </c>
      <c r="R4404" t="s">
        <v>5724</v>
      </c>
      <c r="S4404">
        <v>3</v>
      </c>
      <c r="T4404" t="s">
        <v>34</v>
      </c>
      <c r="U4404">
        <v>42000</v>
      </c>
      <c r="V4404">
        <v>2100</v>
      </c>
      <c r="W4404">
        <v>39900</v>
      </c>
      <c r="X4404">
        <v>27858.83</v>
      </c>
      <c r="Y4404">
        <v>10528.71</v>
      </c>
      <c r="Z4404">
        <v>26.39</v>
      </c>
      <c r="AA4404" t="s">
        <v>5786</v>
      </c>
      <c r="AB4404">
        <v>2025</v>
      </c>
    </row>
    <row r="4405" spans="1:28" x14ac:dyDescent="0.3">
      <c r="A4405" t="s">
        <v>5084</v>
      </c>
      <c r="B4405" s="9">
        <v>45514</v>
      </c>
      <c r="C4405" t="s">
        <v>966</v>
      </c>
      <c r="D4405" t="s">
        <v>82</v>
      </c>
      <c r="E4405" t="s">
        <v>28</v>
      </c>
      <c r="F4405" t="s">
        <v>5757</v>
      </c>
      <c r="G4405" t="s">
        <v>5729</v>
      </c>
      <c r="H4405" t="s">
        <v>44</v>
      </c>
      <c r="I4405" t="s">
        <v>352</v>
      </c>
      <c r="J4405" t="s">
        <v>63</v>
      </c>
      <c r="K4405" t="s">
        <v>5726</v>
      </c>
      <c r="L4405" t="s">
        <v>5727</v>
      </c>
      <c r="M4405">
        <v>9</v>
      </c>
      <c r="N4405">
        <v>72000</v>
      </c>
      <c r="O4405">
        <v>35698.213333333333</v>
      </c>
      <c r="P4405">
        <v>10</v>
      </c>
      <c r="Q4405">
        <v>229.84</v>
      </c>
      <c r="R4405" t="s">
        <v>5724</v>
      </c>
      <c r="S4405">
        <v>5</v>
      </c>
      <c r="T4405" t="s">
        <v>34</v>
      </c>
      <c r="U4405">
        <v>648000</v>
      </c>
      <c r="V4405">
        <v>64800</v>
      </c>
      <c r="W4405">
        <v>583200</v>
      </c>
      <c r="X4405">
        <v>321283.92</v>
      </c>
      <c r="Y4405">
        <v>261686.24</v>
      </c>
      <c r="Z4405">
        <v>44.87</v>
      </c>
      <c r="AA4405" t="s">
        <v>5789</v>
      </c>
      <c r="AB4405">
        <v>2024</v>
      </c>
    </row>
    <row r="4406" spans="1:28" x14ac:dyDescent="0.3">
      <c r="A4406" t="s">
        <v>5085</v>
      </c>
      <c r="B4406" s="9">
        <v>45715</v>
      </c>
      <c r="C4406" t="s">
        <v>403</v>
      </c>
      <c r="D4406" t="s">
        <v>256</v>
      </c>
      <c r="E4406" t="s">
        <v>38</v>
      </c>
      <c r="F4406" t="s">
        <v>5749</v>
      </c>
      <c r="G4406" t="s">
        <v>5732</v>
      </c>
      <c r="H4406" t="s">
        <v>184</v>
      </c>
      <c r="I4406" t="s">
        <v>438</v>
      </c>
      <c r="J4406" t="s">
        <v>46</v>
      </c>
      <c r="K4406" t="s">
        <v>5726</v>
      </c>
      <c r="L4406" t="s">
        <v>33</v>
      </c>
      <c r="M4406">
        <v>4</v>
      </c>
      <c r="N4406">
        <v>4500</v>
      </c>
      <c r="O4406">
        <v>2290.0475000000001</v>
      </c>
      <c r="P4406">
        <v>15</v>
      </c>
      <c r="Q4406">
        <v>311.08999999999997</v>
      </c>
      <c r="R4406" t="s">
        <v>5724</v>
      </c>
      <c r="S4406">
        <v>1</v>
      </c>
      <c r="T4406" t="s">
        <v>34</v>
      </c>
      <c r="U4406">
        <v>18000</v>
      </c>
      <c r="V4406">
        <v>2700</v>
      </c>
      <c r="W4406">
        <v>15300</v>
      </c>
      <c r="X4406">
        <v>9160.19</v>
      </c>
      <c r="Y4406">
        <v>5828.72</v>
      </c>
      <c r="Z4406">
        <v>38.1</v>
      </c>
      <c r="AA4406" t="s">
        <v>5779</v>
      </c>
      <c r="AB4406">
        <v>2025</v>
      </c>
    </row>
    <row r="4407" spans="1:28" x14ac:dyDescent="0.3">
      <c r="A4407" t="s">
        <v>5086</v>
      </c>
      <c r="B4407" s="9">
        <v>45462</v>
      </c>
      <c r="C4407" t="s">
        <v>137</v>
      </c>
      <c r="D4407" t="s">
        <v>60</v>
      </c>
      <c r="E4407" t="s">
        <v>38</v>
      </c>
      <c r="F4407" t="s">
        <v>5728</v>
      </c>
      <c r="G4407" t="s">
        <v>5723</v>
      </c>
      <c r="H4407" t="s">
        <v>29</v>
      </c>
      <c r="I4407" t="s">
        <v>39</v>
      </c>
      <c r="J4407" t="s">
        <v>40</v>
      </c>
      <c r="K4407" t="s">
        <v>32</v>
      </c>
      <c r="L4407" t="s">
        <v>33</v>
      </c>
      <c r="M4407">
        <v>2</v>
      </c>
      <c r="N4407">
        <v>3500</v>
      </c>
      <c r="O4407">
        <v>1691.08</v>
      </c>
      <c r="P4407">
        <v>20</v>
      </c>
      <c r="Q4407">
        <v>604.63</v>
      </c>
      <c r="R4407" t="s">
        <v>5724</v>
      </c>
      <c r="S4407">
        <v>5</v>
      </c>
      <c r="T4407" t="s">
        <v>34</v>
      </c>
      <c r="U4407">
        <v>7000</v>
      </c>
      <c r="V4407">
        <v>1400</v>
      </c>
      <c r="W4407">
        <v>5600</v>
      </c>
      <c r="X4407">
        <v>3382.16</v>
      </c>
      <c r="Y4407">
        <v>1613.21</v>
      </c>
      <c r="Z4407">
        <v>28.81</v>
      </c>
      <c r="AA4407" t="s">
        <v>5780</v>
      </c>
      <c r="AB4407">
        <v>2024</v>
      </c>
    </row>
    <row r="4408" spans="1:28" x14ac:dyDescent="0.3">
      <c r="A4408" t="s">
        <v>5087</v>
      </c>
      <c r="B4408" s="9">
        <v>45434</v>
      </c>
      <c r="C4408" t="s">
        <v>1216</v>
      </c>
      <c r="D4408" t="s">
        <v>124</v>
      </c>
      <c r="E4408" t="s">
        <v>28</v>
      </c>
      <c r="F4408" t="s">
        <v>5761</v>
      </c>
      <c r="G4408" t="s">
        <v>5733</v>
      </c>
      <c r="H4408" t="s">
        <v>110</v>
      </c>
      <c r="I4408" t="s">
        <v>296</v>
      </c>
      <c r="J4408" t="s">
        <v>40</v>
      </c>
      <c r="K4408" t="s">
        <v>32</v>
      </c>
      <c r="L4408" t="s">
        <v>5730</v>
      </c>
      <c r="M4408">
        <v>6</v>
      </c>
      <c r="N4408">
        <v>12500</v>
      </c>
      <c r="O4408">
        <v>4968.3566666666666</v>
      </c>
      <c r="P4408">
        <v>30</v>
      </c>
      <c r="Q4408">
        <v>533.66</v>
      </c>
      <c r="R4408" t="s">
        <v>5724</v>
      </c>
      <c r="S4408">
        <v>5</v>
      </c>
      <c r="T4408" t="s">
        <v>34</v>
      </c>
      <c r="U4408">
        <v>75000</v>
      </c>
      <c r="V4408">
        <v>22500</v>
      </c>
      <c r="W4408">
        <v>52500</v>
      </c>
      <c r="X4408">
        <v>29810.14</v>
      </c>
      <c r="Y4408">
        <v>22156.2</v>
      </c>
      <c r="Z4408">
        <v>42.2</v>
      </c>
      <c r="AA4408" t="s">
        <v>5776</v>
      </c>
      <c r="AB4408">
        <v>2024</v>
      </c>
    </row>
    <row r="4409" spans="1:28" x14ac:dyDescent="0.3">
      <c r="A4409" t="s">
        <v>5088</v>
      </c>
      <c r="B4409" s="9">
        <v>46128</v>
      </c>
      <c r="C4409" t="s">
        <v>381</v>
      </c>
      <c r="D4409" t="s">
        <v>98</v>
      </c>
      <c r="E4409" t="s">
        <v>38</v>
      </c>
      <c r="F4409" t="s">
        <v>5767</v>
      </c>
      <c r="G4409" t="s">
        <v>5729</v>
      </c>
      <c r="H4409" t="s">
        <v>213</v>
      </c>
      <c r="I4409" t="s">
        <v>190</v>
      </c>
      <c r="J4409" t="s">
        <v>31</v>
      </c>
      <c r="K4409" t="s">
        <v>32</v>
      </c>
      <c r="L4409" t="s">
        <v>33</v>
      </c>
      <c r="M4409">
        <v>4</v>
      </c>
      <c r="N4409">
        <v>4200</v>
      </c>
      <c r="O4409">
        <v>2114.23</v>
      </c>
      <c r="P4409">
        <v>15</v>
      </c>
      <c r="Q4409">
        <v>885.92</v>
      </c>
      <c r="R4409" t="s">
        <v>5724</v>
      </c>
      <c r="S4409">
        <v>5</v>
      </c>
      <c r="T4409" t="s">
        <v>34</v>
      </c>
      <c r="U4409">
        <v>16800</v>
      </c>
      <c r="V4409">
        <v>2520</v>
      </c>
      <c r="W4409">
        <v>14280</v>
      </c>
      <c r="X4409">
        <v>8456.92</v>
      </c>
      <c r="Y4409">
        <v>4937.16</v>
      </c>
      <c r="Z4409">
        <v>34.57</v>
      </c>
      <c r="AA4409" t="s">
        <v>5787</v>
      </c>
      <c r="AB4409">
        <v>2026</v>
      </c>
    </row>
    <row r="4410" spans="1:28" x14ac:dyDescent="0.3">
      <c r="A4410" t="s">
        <v>5089</v>
      </c>
      <c r="B4410" s="9">
        <v>45499</v>
      </c>
      <c r="C4410" t="s">
        <v>197</v>
      </c>
      <c r="D4410" t="s">
        <v>268</v>
      </c>
      <c r="E4410" t="s">
        <v>28</v>
      </c>
      <c r="F4410" t="s">
        <v>5762</v>
      </c>
      <c r="G4410" t="s">
        <v>5729</v>
      </c>
      <c r="H4410" t="s">
        <v>169</v>
      </c>
      <c r="I4410" t="s">
        <v>153</v>
      </c>
      <c r="J4410" t="s">
        <v>46</v>
      </c>
      <c r="K4410" t="s">
        <v>32</v>
      </c>
      <c r="L4410" t="s">
        <v>5727</v>
      </c>
      <c r="M4410">
        <v>8</v>
      </c>
      <c r="N4410">
        <v>18500</v>
      </c>
      <c r="O4410">
        <v>7512.2837499999996</v>
      </c>
      <c r="P4410">
        <v>30</v>
      </c>
      <c r="Q4410">
        <v>900.78</v>
      </c>
      <c r="R4410" t="s">
        <v>5724</v>
      </c>
      <c r="S4410">
        <v>4</v>
      </c>
      <c r="T4410" t="s">
        <v>34</v>
      </c>
      <c r="U4410">
        <v>148000</v>
      </c>
      <c r="V4410">
        <v>44400</v>
      </c>
      <c r="W4410">
        <v>103600</v>
      </c>
      <c r="X4410">
        <v>60098.27</v>
      </c>
      <c r="Y4410">
        <v>42600.95</v>
      </c>
      <c r="Z4410">
        <v>41.12</v>
      </c>
      <c r="AA4410" t="s">
        <v>5785</v>
      </c>
      <c r="AB4410">
        <v>2024</v>
      </c>
    </row>
    <row r="4411" spans="1:28" x14ac:dyDescent="0.3">
      <c r="A4411" t="s">
        <v>5090</v>
      </c>
      <c r="B4411" s="9">
        <v>46130</v>
      </c>
      <c r="C4411" t="s">
        <v>302</v>
      </c>
      <c r="D4411" t="s">
        <v>183</v>
      </c>
      <c r="E4411" t="s">
        <v>50</v>
      </c>
      <c r="F4411" t="s">
        <v>5747</v>
      </c>
      <c r="G4411" t="s">
        <v>5723</v>
      </c>
      <c r="H4411" t="s">
        <v>131</v>
      </c>
      <c r="I4411" t="s">
        <v>132</v>
      </c>
      <c r="J4411" t="s">
        <v>31</v>
      </c>
      <c r="K4411" t="s">
        <v>5726</v>
      </c>
      <c r="L4411" t="s">
        <v>5730</v>
      </c>
      <c r="M4411">
        <v>7</v>
      </c>
      <c r="N4411">
        <v>450</v>
      </c>
      <c r="O4411">
        <v>266.68285714285713</v>
      </c>
      <c r="P4411">
        <v>20</v>
      </c>
      <c r="Q4411">
        <v>1182.49</v>
      </c>
      <c r="R4411" t="s">
        <v>5724</v>
      </c>
      <c r="S4411">
        <v>2</v>
      </c>
      <c r="T4411" t="s">
        <v>102</v>
      </c>
      <c r="U4411">
        <v>3150</v>
      </c>
      <c r="V4411">
        <v>630</v>
      </c>
      <c r="W4411">
        <v>2520</v>
      </c>
      <c r="X4411">
        <v>1866.78</v>
      </c>
      <c r="Y4411">
        <v>-529.27</v>
      </c>
      <c r="Z4411">
        <v>-21</v>
      </c>
      <c r="AA4411" t="s">
        <v>5787</v>
      </c>
      <c r="AB4411">
        <v>2026</v>
      </c>
    </row>
    <row r="4412" spans="1:28" x14ac:dyDescent="0.3">
      <c r="A4412" t="s">
        <v>5091</v>
      </c>
      <c r="B4412" s="9">
        <v>45348</v>
      </c>
      <c r="C4412" t="s">
        <v>275</v>
      </c>
      <c r="D4412" t="s">
        <v>67</v>
      </c>
      <c r="E4412" t="s">
        <v>28</v>
      </c>
      <c r="F4412" t="s">
        <v>5746</v>
      </c>
      <c r="G4412" t="s">
        <v>5723</v>
      </c>
      <c r="H4412" t="s">
        <v>131</v>
      </c>
      <c r="I4412" t="s">
        <v>132</v>
      </c>
      <c r="J4412" t="s">
        <v>40</v>
      </c>
      <c r="K4412" t="s">
        <v>5726</v>
      </c>
      <c r="L4412" t="s">
        <v>5730</v>
      </c>
      <c r="M4412">
        <v>7</v>
      </c>
      <c r="N4412">
        <v>32000</v>
      </c>
      <c r="O4412">
        <v>13637.945714285714</v>
      </c>
      <c r="P4412">
        <v>30</v>
      </c>
      <c r="Q4412">
        <v>600.01</v>
      </c>
      <c r="R4412" t="s">
        <v>5724</v>
      </c>
      <c r="S4412">
        <v>4</v>
      </c>
      <c r="T4412" t="s">
        <v>34</v>
      </c>
      <c r="U4412">
        <v>224000</v>
      </c>
      <c r="V4412">
        <v>67200</v>
      </c>
      <c r="W4412">
        <v>156800</v>
      </c>
      <c r="X4412">
        <v>95465.62</v>
      </c>
      <c r="Y4412">
        <v>60734.37</v>
      </c>
      <c r="Z4412">
        <v>38.729999999999997</v>
      </c>
      <c r="AA4412" t="s">
        <v>5779</v>
      </c>
      <c r="AB4412">
        <v>2024</v>
      </c>
    </row>
    <row r="4413" spans="1:28" x14ac:dyDescent="0.3">
      <c r="A4413" t="s">
        <v>5092</v>
      </c>
      <c r="B4413" s="9">
        <v>45347</v>
      </c>
      <c r="C4413" t="s">
        <v>2328</v>
      </c>
      <c r="D4413" t="s">
        <v>82</v>
      </c>
      <c r="E4413" t="s">
        <v>28</v>
      </c>
      <c r="F4413" t="s">
        <v>5760</v>
      </c>
      <c r="G4413" t="s">
        <v>5732</v>
      </c>
      <c r="H4413" t="s">
        <v>61</v>
      </c>
      <c r="I4413" t="s">
        <v>260</v>
      </c>
      <c r="J4413" t="s">
        <v>63</v>
      </c>
      <c r="K4413" t="s">
        <v>32</v>
      </c>
      <c r="L4413" t="s">
        <v>5727</v>
      </c>
      <c r="M4413">
        <v>1</v>
      </c>
      <c r="N4413">
        <v>72000</v>
      </c>
      <c r="O4413">
        <v>41872.39</v>
      </c>
      <c r="P4413">
        <v>0</v>
      </c>
      <c r="Q4413">
        <v>1405.27</v>
      </c>
      <c r="R4413" t="s">
        <v>5724</v>
      </c>
      <c r="S4413">
        <v>4</v>
      </c>
      <c r="T4413" t="s">
        <v>5752</v>
      </c>
      <c r="U4413">
        <v>72000</v>
      </c>
      <c r="V4413">
        <v>0</v>
      </c>
      <c r="W4413">
        <v>72000</v>
      </c>
      <c r="X4413">
        <v>41872.39</v>
      </c>
      <c r="Y4413">
        <v>28722.34</v>
      </c>
      <c r="Z4413">
        <v>39.89</v>
      </c>
      <c r="AA4413" t="s">
        <v>5779</v>
      </c>
      <c r="AB4413">
        <v>2024</v>
      </c>
    </row>
    <row r="4414" spans="1:28" x14ac:dyDescent="0.3">
      <c r="A4414" t="s">
        <v>5093</v>
      </c>
      <c r="B4414" s="9">
        <v>45779</v>
      </c>
      <c r="C4414" t="s">
        <v>466</v>
      </c>
      <c r="D4414" t="s">
        <v>159</v>
      </c>
      <c r="E4414" t="s">
        <v>28</v>
      </c>
      <c r="F4414" t="s">
        <v>5756</v>
      </c>
      <c r="G4414" t="s">
        <v>5732</v>
      </c>
      <c r="H4414" t="s">
        <v>5767</v>
      </c>
      <c r="I4414" t="s">
        <v>438</v>
      </c>
      <c r="J4414" t="s">
        <v>63</v>
      </c>
      <c r="K4414" t="s">
        <v>53</v>
      </c>
      <c r="L4414" t="s">
        <v>90</v>
      </c>
      <c r="M4414">
        <v>1</v>
      </c>
      <c r="N4414">
        <v>85000</v>
      </c>
      <c r="O4414">
        <v>55145.41</v>
      </c>
      <c r="P4414">
        <v>20</v>
      </c>
      <c r="Q4414">
        <v>151.96</v>
      </c>
      <c r="R4414" t="s">
        <v>5724</v>
      </c>
      <c r="S4414">
        <v>5</v>
      </c>
      <c r="T4414" t="s">
        <v>34</v>
      </c>
      <c r="U4414">
        <v>85000</v>
      </c>
      <c r="V4414">
        <v>17000</v>
      </c>
      <c r="W4414">
        <v>68000</v>
      </c>
      <c r="X4414">
        <v>55145.41</v>
      </c>
      <c r="Y4414">
        <v>12702.63</v>
      </c>
      <c r="Z4414">
        <v>18.68</v>
      </c>
      <c r="AA4414" t="s">
        <v>5776</v>
      </c>
      <c r="AB4414">
        <v>2025</v>
      </c>
    </row>
    <row r="4415" spans="1:28" x14ac:dyDescent="0.3">
      <c r="A4415" t="s">
        <v>5094</v>
      </c>
      <c r="B4415" s="9">
        <v>45802</v>
      </c>
      <c r="C4415" t="s">
        <v>2872</v>
      </c>
      <c r="D4415" t="s">
        <v>366</v>
      </c>
      <c r="E4415" t="s">
        <v>28</v>
      </c>
      <c r="F4415" t="s">
        <v>5748</v>
      </c>
      <c r="G4415" t="s">
        <v>5733</v>
      </c>
      <c r="H4415" t="s">
        <v>5734</v>
      </c>
      <c r="I4415" t="s">
        <v>105</v>
      </c>
      <c r="J4415" t="s">
        <v>46</v>
      </c>
      <c r="K4415" t="s">
        <v>53</v>
      </c>
      <c r="L4415" t="s">
        <v>54</v>
      </c>
      <c r="M4415">
        <v>9</v>
      </c>
      <c r="N4415">
        <v>22000</v>
      </c>
      <c r="O4415">
        <v>14779.823333333334</v>
      </c>
      <c r="P4415">
        <v>15</v>
      </c>
      <c r="Q4415">
        <v>206.38</v>
      </c>
      <c r="R4415" t="s">
        <v>5724</v>
      </c>
      <c r="S4415">
        <v>5</v>
      </c>
      <c r="T4415" t="s">
        <v>102</v>
      </c>
      <c r="U4415">
        <v>198000</v>
      </c>
      <c r="V4415">
        <v>29700</v>
      </c>
      <c r="W4415">
        <v>168300</v>
      </c>
      <c r="X4415">
        <v>133018.41</v>
      </c>
      <c r="Y4415">
        <v>35075.21</v>
      </c>
      <c r="Z4415">
        <v>20.84</v>
      </c>
      <c r="AA4415" t="s">
        <v>5776</v>
      </c>
      <c r="AB4415">
        <v>2025</v>
      </c>
    </row>
    <row r="4416" spans="1:28" x14ac:dyDescent="0.3">
      <c r="A4416" t="s">
        <v>5095</v>
      </c>
      <c r="B4416" s="9">
        <v>45656</v>
      </c>
      <c r="C4416" t="s">
        <v>498</v>
      </c>
      <c r="D4416" t="s">
        <v>49</v>
      </c>
      <c r="E4416" t="s">
        <v>50</v>
      </c>
      <c r="F4416" t="s">
        <v>5749</v>
      </c>
      <c r="G4416" t="s">
        <v>5733</v>
      </c>
      <c r="H4416" t="s">
        <v>68</v>
      </c>
      <c r="I4416" t="s">
        <v>69</v>
      </c>
      <c r="J4416" t="s">
        <v>63</v>
      </c>
      <c r="K4416" t="s">
        <v>32</v>
      </c>
      <c r="L4416" t="s">
        <v>5730</v>
      </c>
      <c r="M4416">
        <v>11</v>
      </c>
      <c r="N4416">
        <v>14500</v>
      </c>
      <c r="O4416">
        <v>9908.09</v>
      </c>
      <c r="P4416">
        <v>5</v>
      </c>
      <c r="Q4416">
        <v>296.22000000000003</v>
      </c>
      <c r="R4416" t="s">
        <v>5724</v>
      </c>
      <c r="S4416">
        <v>2</v>
      </c>
      <c r="T4416" t="s">
        <v>102</v>
      </c>
      <c r="U4416">
        <v>159500</v>
      </c>
      <c r="V4416">
        <v>7975</v>
      </c>
      <c r="W4416">
        <v>151525</v>
      </c>
      <c r="X4416">
        <v>108988.99</v>
      </c>
      <c r="Y4416">
        <v>42239.79</v>
      </c>
      <c r="Z4416">
        <v>27.88</v>
      </c>
      <c r="AA4416" t="s">
        <v>5783</v>
      </c>
      <c r="AB4416">
        <v>2024</v>
      </c>
    </row>
    <row r="4417" spans="1:28" x14ac:dyDescent="0.3">
      <c r="A4417" t="s">
        <v>5096</v>
      </c>
      <c r="B4417" s="9">
        <v>45882</v>
      </c>
      <c r="C4417" t="s">
        <v>1403</v>
      </c>
      <c r="D4417" t="s">
        <v>143</v>
      </c>
      <c r="E4417" t="s">
        <v>28</v>
      </c>
      <c r="F4417" t="s">
        <v>5748</v>
      </c>
      <c r="G4417" t="s">
        <v>5732</v>
      </c>
      <c r="H4417" t="s">
        <v>184</v>
      </c>
      <c r="I4417" t="s">
        <v>198</v>
      </c>
      <c r="J4417" t="s">
        <v>46</v>
      </c>
      <c r="K4417" t="s">
        <v>32</v>
      </c>
      <c r="L4417" t="s">
        <v>33</v>
      </c>
      <c r="M4417">
        <v>1</v>
      </c>
      <c r="N4417">
        <v>7800</v>
      </c>
      <c r="O4417">
        <v>5535.04</v>
      </c>
      <c r="P4417">
        <v>0</v>
      </c>
      <c r="Q4417">
        <v>1391.82</v>
      </c>
      <c r="R4417" t="s">
        <v>5724</v>
      </c>
      <c r="S4417">
        <v>4</v>
      </c>
      <c r="T4417" t="s">
        <v>34</v>
      </c>
      <c r="U4417">
        <v>7800</v>
      </c>
      <c r="V4417">
        <v>0</v>
      </c>
      <c r="W4417">
        <v>7800</v>
      </c>
      <c r="X4417">
        <v>5535.04</v>
      </c>
      <c r="Y4417">
        <v>873.14</v>
      </c>
      <c r="Z4417">
        <v>11.19</v>
      </c>
      <c r="AA4417" t="s">
        <v>5789</v>
      </c>
      <c r="AB4417">
        <v>2025</v>
      </c>
    </row>
    <row r="4418" spans="1:28" x14ac:dyDescent="0.3">
      <c r="A4418" t="s">
        <v>5097</v>
      </c>
      <c r="B4418" s="9">
        <v>45445</v>
      </c>
      <c r="C4418" t="s">
        <v>158</v>
      </c>
      <c r="D4418" t="s">
        <v>256</v>
      </c>
      <c r="E4418" t="s">
        <v>38</v>
      </c>
      <c r="F4418" t="s">
        <v>5756</v>
      </c>
      <c r="G4418" t="s">
        <v>5732</v>
      </c>
      <c r="H4418" t="s">
        <v>51</v>
      </c>
      <c r="I4418" t="s">
        <v>83</v>
      </c>
      <c r="J4418" t="s">
        <v>63</v>
      </c>
      <c r="K4418" t="s">
        <v>5726</v>
      </c>
      <c r="L4418" t="s">
        <v>90</v>
      </c>
      <c r="M4418">
        <v>2</v>
      </c>
      <c r="N4418">
        <v>4500</v>
      </c>
      <c r="O4418">
        <v>2865.5</v>
      </c>
      <c r="P4418">
        <v>20</v>
      </c>
      <c r="Q4418">
        <v>862.89</v>
      </c>
      <c r="R4418" t="s">
        <v>5724</v>
      </c>
      <c r="S4418">
        <v>4</v>
      </c>
      <c r="T4418" t="s">
        <v>34</v>
      </c>
      <c r="U4418">
        <v>9000</v>
      </c>
      <c r="V4418">
        <v>1800</v>
      </c>
      <c r="W4418">
        <v>7200</v>
      </c>
      <c r="X4418">
        <v>5731</v>
      </c>
      <c r="Y4418">
        <v>606.11</v>
      </c>
      <c r="Z4418">
        <v>8.42</v>
      </c>
      <c r="AA4418" t="s">
        <v>5780</v>
      </c>
      <c r="AB4418">
        <v>2024</v>
      </c>
    </row>
    <row r="4419" spans="1:28" x14ac:dyDescent="0.3">
      <c r="A4419" t="s">
        <v>5098</v>
      </c>
      <c r="B4419" s="9">
        <v>45297</v>
      </c>
      <c r="C4419" t="s">
        <v>528</v>
      </c>
      <c r="D4419" t="s">
        <v>330</v>
      </c>
      <c r="E4419" t="s">
        <v>109</v>
      </c>
      <c r="F4419" t="s">
        <v>5742</v>
      </c>
      <c r="G4419" t="s">
        <v>5729</v>
      </c>
      <c r="H4419" t="s">
        <v>44</v>
      </c>
      <c r="I4419" t="s">
        <v>45</v>
      </c>
      <c r="J4419" t="s">
        <v>40</v>
      </c>
      <c r="K4419" t="s">
        <v>32</v>
      </c>
      <c r="L4419" t="s">
        <v>90</v>
      </c>
      <c r="M4419">
        <v>1</v>
      </c>
      <c r="N4419">
        <v>9800</v>
      </c>
      <c r="O4419">
        <v>5072.95</v>
      </c>
      <c r="P4419">
        <v>15</v>
      </c>
      <c r="Q4419">
        <v>770.19</v>
      </c>
      <c r="R4419" t="s">
        <v>64</v>
      </c>
      <c r="S4419">
        <v>5</v>
      </c>
      <c r="T4419" t="s">
        <v>102</v>
      </c>
      <c r="U4419">
        <v>9800</v>
      </c>
      <c r="V4419">
        <v>1470</v>
      </c>
      <c r="W4419">
        <v>8330</v>
      </c>
      <c r="X4419">
        <v>5072.95</v>
      </c>
      <c r="Y4419">
        <v>2486.86</v>
      </c>
      <c r="Z4419">
        <v>29.85</v>
      </c>
      <c r="AA4419" t="s">
        <v>5788</v>
      </c>
      <c r="AB4419">
        <v>2024</v>
      </c>
    </row>
    <row r="4420" spans="1:28" x14ac:dyDescent="0.3">
      <c r="A4420" t="s">
        <v>5099</v>
      </c>
      <c r="B4420" s="9">
        <v>45464</v>
      </c>
      <c r="C4420" t="s">
        <v>374</v>
      </c>
      <c r="D4420" t="s">
        <v>93</v>
      </c>
      <c r="E4420" t="s">
        <v>38</v>
      </c>
      <c r="F4420" t="s">
        <v>5760</v>
      </c>
      <c r="G4420" t="s">
        <v>5723</v>
      </c>
      <c r="H4420" t="s">
        <v>73</v>
      </c>
      <c r="I4420" t="s">
        <v>160</v>
      </c>
      <c r="J4420" t="s">
        <v>46</v>
      </c>
      <c r="K4420" t="s">
        <v>32</v>
      </c>
      <c r="L4420" t="s">
        <v>5730</v>
      </c>
      <c r="M4420">
        <v>9</v>
      </c>
      <c r="N4420">
        <v>1800</v>
      </c>
      <c r="O4420">
        <v>1004.8688888888888</v>
      </c>
      <c r="P4420">
        <v>10</v>
      </c>
      <c r="Q4420">
        <v>311.08999999999997</v>
      </c>
      <c r="R4420" t="s">
        <v>5724</v>
      </c>
      <c r="S4420">
        <v>2</v>
      </c>
      <c r="T4420" t="s">
        <v>34</v>
      </c>
      <c r="U4420">
        <v>16200</v>
      </c>
      <c r="V4420">
        <v>1620</v>
      </c>
      <c r="W4420">
        <v>14580</v>
      </c>
      <c r="X4420">
        <v>9043.82</v>
      </c>
      <c r="Y4420">
        <v>5225.09</v>
      </c>
      <c r="Z4420">
        <v>35.840000000000003</v>
      </c>
      <c r="AA4420" t="s">
        <v>5780</v>
      </c>
      <c r="AB4420">
        <v>2024</v>
      </c>
    </row>
    <row r="4421" spans="1:28" x14ac:dyDescent="0.3">
      <c r="A4421" t="s">
        <v>5100</v>
      </c>
      <c r="B4421" s="9">
        <v>45835</v>
      </c>
      <c r="C4421" t="s">
        <v>753</v>
      </c>
      <c r="D4421" t="s">
        <v>152</v>
      </c>
      <c r="E4421" t="s">
        <v>28</v>
      </c>
      <c r="F4421" t="s">
        <v>5746</v>
      </c>
      <c r="G4421" t="s">
        <v>5732</v>
      </c>
      <c r="H4421" t="s">
        <v>61</v>
      </c>
      <c r="I4421" t="s">
        <v>62</v>
      </c>
      <c r="J4421" t="s">
        <v>31</v>
      </c>
      <c r="K4421" t="s">
        <v>32</v>
      </c>
      <c r="L4421" t="s">
        <v>90</v>
      </c>
      <c r="M4421">
        <v>10</v>
      </c>
      <c r="N4421">
        <v>45000</v>
      </c>
      <c r="O4421">
        <v>35077.004999999997</v>
      </c>
      <c r="P4421">
        <v>0</v>
      </c>
      <c r="Q4421">
        <v>633.47</v>
      </c>
      <c r="R4421" t="s">
        <v>5724</v>
      </c>
      <c r="S4421" t="s">
        <v>5767</v>
      </c>
      <c r="T4421" t="s">
        <v>34</v>
      </c>
      <c r="U4421">
        <v>450000</v>
      </c>
      <c r="V4421">
        <v>0</v>
      </c>
      <c r="W4421">
        <v>450000</v>
      </c>
      <c r="X4421">
        <v>350770.05</v>
      </c>
      <c r="Y4421">
        <v>98596.479999999996</v>
      </c>
      <c r="Z4421">
        <v>21.91</v>
      </c>
      <c r="AA4421" t="s">
        <v>5780</v>
      </c>
      <c r="AB4421">
        <v>2025</v>
      </c>
    </row>
    <row r="4422" spans="1:28" x14ac:dyDescent="0.3">
      <c r="A4422" t="s">
        <v>5101</v>
      </c>
      <c r="B4422" s="9">
        <v>45979</v>
      </c>
      <c r="C4422" t="s">
        <v>1934</v>
      </c>
      <c r="D4422" t="s">
        <v>114</v>
      </c>
      <c r="E4422" t="s">
        <v>28</v>
      </c>
      <c r="F4422" t="s">
        <v>5759</v>
      </c>
      <c r="G4422" t="s">
        <v>5743</v>
      </c>
      <c r="H4422" t="s">
        <v>5744</v>
      </c>
      <c r="I4422" t="s">
        <v>86</v>
      </c>
      <c r="J4422" t="s">
        <v>31</v>
      </c>
      <c r="K4422" t="s">
        <v>5726</v>
      </c>
      <c r="L4422" t="s">
        <v>90</v>
      </c>
      <c r="M4422">
        <v>1</v>
      </c>
      <c r="N4422">
        <v>3200</v>
      </c>
      <c r="O4422">
        <v>1470.49</v>
      </c>
      <c r="P4422">
        <v>20</v>
      </c>
      <c r="Q4422">
        <v>1369.57</v>
      </c>
      <c r="R4422" t="s">
        <v>5724</v>
      </c>
      <c r="S4422">
        <v>4</v>
      </c>
      <c r="T4422" t="s">
        <v>34</v>
      </c>
      <c r="U4422">
        <v>3200</v>
      </c>
      <c r="V4422">
        <v>640</v>
      </c>
      <c r="W4422">
        <v>2560</v>
      </c>
      <c r="X4422">
        <v>1470.49</v>
      </c>
      <c r="Y4422">
        <v>-280.06</v>
      </c>
      <c r="Z4422">
        <v>-10.94</v>
      </c>
      <c r="AA4422" t="s">
        <v>5786</v>
      </c>
      <c r="AB4422">
        <v>2025</v>
      </c>
    </row>
    <row r="4423" spans="1:28" x14ac:dyDescent="0.3">
      <c r="A4423" t="s">
        <v>5102</v>
      </c>
      <c r="B4423" s="9">
        <v>45305</v>
      </c>
      <c r="C4423" t="s">
        <v>594</v>
      </c>
      <c r="D4423" t="s">
        <v>93</v>
      </c>
      <c r="E4423" t="s">
        <v>38</v>
      </c>
      <c r="F4423" t="s">
        <v>5762</v>
      </c>
      <c r="G4423" t="s">
        <v>5743</v>
      </c>
      <c r="H4423" t="s">
        <v>5744</v>
      </c>
      <c r="I4423" t="s">
        <v>177</v>
      </c>
      <c r="J4423" t="s">
        <v>63</v>
      </c>
      <c r="K4423" t="s">
        <v>5726</v>
      </c>
      <c r="L4423" t="s">
        <v>54</v>
      </c>
      <c r="M4423">
        <v>10</v>
      </c>
      <c r="N4423">
        <v>1800</v>
      </c>
      <c r="O4423">
        <v>1006.633</v>
      </c>
      <c r="P4423">
        <v>5</v>
      </c>
      <c r="Q4423">
        <v>1057.73</v>
      </c>
      <c r="R4423" t="s">
        <v>5724</v>
      </c>
      <c r="S4423">
        <v>5</v>
      </c>
      <c r="T4423" t="s">
        <v>34</v>
      </c>
      <c r="U4423">
        <v>18000</v>
      </c>
      <c r="V4423">
        <v>900</v>
      </c>
      <c r="W4423">
        <v>17100</v>
      </c>
      <c r="X4423">
        <v>10066.33</v>
      </c>
      <c r="Y4423">
        <v>5975.94</v>
      </c>
      <c r="Z4423">
        <v>34.950000000000003</v>
      </c>
      <c r="AA4423" t="s">
        <v>5788</v>
      </c>
      <c r="AB4423">
        <v>2024</v>
      </c>
    </row>
    <row r="4424" spans="1:28" x14ac:dyDescent="0.3">
      <c r="A4424" t="s">
        <v>5103</v>
      </c>
      <c r="B4424" s="9">
        <v>45329</v>
      </c>
      <c r="C4424" t="s">
        <v>1690</v>
      </c>
      <c r="D4424" t="s">
        <v>143</v>
      </c>
      <c r="E4424" t="s">
        <v>28</v>
      </c>
      <c r="F4424" t="s">
        <v>5736</v>
      </c>
      <c r="G4424" t="s">
        <v>5733</v>
      </c>
      <c r="H4424" t="s">
        <v>5734</v>
      </c>
      <c r="I4424" t="s">
        <v>57</v>
      </c>
      <c r="J4424" t="s">
        <v>31</v>
      </c>
      <c r="K4424" t="s">
        <v>5726</v>
      </c>
      <c r="L4424" t="s">
        <v>90</v>
      </c>
      <c r="M4424">
        <v>9</v>
      </c>
      <c r="N4424">
        <v>7800</v>
      </c>
      <c r="O4424">
        <v>4687.1655555555553</v>
      </c>
      <c r="P4424">
        <v>10</v>
      </c>
      <c r="Q4424">
        <v>1666.86</v>
      </c>
      <c r="R4424" t="s">
        <v>5724</v>
      </c>
      <c r="S4424">
        <v>5</v>
      </c>
      <c r="T4424" t="s">
        <v>34</v>
      </c>
      <c r="U4424">
        <v>70200</v>
      </c>
      <c r="V4424">
        <v>7020</v>
      </c>
      <c r="W4424">
        <v>63180</v>
      </c>
      <c r="X4424">
        <v>42184.49</v>
      </c>
      <c r="Y4424">
        <v>19328.650000000001</v>
      </c>
      <c r="Z4424">
        <v>30.59</v>
      </c>
      <c r="AA4424" t="s">
        <v>5779</v>
      </c>
      <c r="AB4424">
        <v>2024</v>
      </c>
    </row>
    <row r="4425" spans="1:28" x14ac:dyDescent="0.3">
      <c r="A4425" t="s">
        <v>5104</v>
      </c>
      <c r="B4425" s="9">
        <v>45406</v>
      </c>
      <c r="C4425" t="s">
        <v>572</v>
      </c>
      <c r="D4425" t="s">
        <v>180</v>
      </c>
      <c r="E4425" t="s">
        <v>50</v>
      </c>
      <c r="F4425" t="s">
        <v>5749</v>
      </c>
      <c r="G4425" t="s">
        <v>5723</v>
      </c>
      <c r="H4425" t="s">
        <v>29</v>
      </c>
      <c r="I4425" t="s">
        <v>165</v>
      </c>
      <c r="J4425" t="s">
        <v>46</v>
      </c>
      <c r="K4425" t="s">
        <v>32</v>
      </c>
      <c r="L4425" t="s">
        <v>90</v>
      </c>
      <c r="M4425">
        <v>2</v>
      </c>
      <c r="N4425">
        <v>1200</v>
      </c>
      <c r="O4425">
        <v>738.39499999999998</v>
      </c>
      <c r="P4425">
        <v>20</v>
      </c>
      <c r="Q4425">
        <v>918.01</v>
      </c>
      <c r="R4425" t="s">
        <v>64</v>
      </c>
      <c r="S4425">
        <v>5</v>
      </c>
      <c r="T4425" t="s">
        <v>34</v>
      </c>
      <c r="U4425">
        <v>2400</v>
      </c>
      <c r="V4425">
        <v>480</v>
      </c>
      <c r="W4425">
        <v>1920</v>
      </c>
      <c r="X4425">
        <v>1476.79</v>
      </c>
      <c r="Y4425">
        <v>-474.8</v>
      </c>
      <c r="Z4425">
        <v>-24.73</v>
      </c>
      <c r="AA4425" t="s">
        <v>5787</v>
      </c>
      <c r="AB4425">
        <v>2024</v>
      </c>
    </row>
    <row r="4426" spans="1:28" x14ac:dyDescent="0.3">
      <c r="A4426" t="s">
        <v>5105</v>
      </c>
      <c r="B4426" s="9">
        <v>45555</v>
      </c>
      <c r="C4426" t="s">
        <v>1944</v>
      </c>
      <c r="D4426" t="s">
        <v>120</v>
      </c>
      <c r="E4426" t="s">
        <v>121</v>
      </c>
      <c r="F4426" t="s">
        <v>5763</v>
      </c>
      <c r="G4426" t="s">
        <v>5729</v>
      </c>
      <c r="H4426" t="s">
        <v>44</v>
      </c>
      <c r="I4426" t="s">
        <v>45</v>
      </c>
      <c r="J4426" t="s">
        <v>31</v>
      </c>
      <c r="K4426" t="s">
        <v>53</v>
      </c>
      <c r="L4426" t="s">
        <v>5727</v>
      </c>
      <c r="M4426">
        <v>10</v>
      </c>
      <c r="N4426">
        <v>28000</v>
      </c>
      <c r="O4426">
        <v>18220.614000000001</v>
      </c>
      <c r="P4426">
        <v>5</v>
      </c>
      <c r="Q4426">
        <v>1563.25</v>
      </c>
      <c r="R4426" t="s">
        <v>5724</v>
      </c>
      <c r="S4426">
        <v>4</v>
      </c>
      <c r="T4426" t="s">
        <v>34</v>
      </c>
      <c r="U4426">
        <v>280000</v>
      </c>
      <c r="V4426">
        <v>14000</v>
      </c>
      <c r="W4426">
        <v>266000</v>
      </c>
      <c r="X4426">
        <v>182206.14</v>
      </c>
      <c r="Y4426">
        <v>82230.61</v>
      </c>
      <c r="Z4426">
        <v>30.91</v>
      </c>
      <c r="AA4426" t="s">
        <v>5781</v>
      </c>
      <c r="AB4426">
        <v>2024</v>
      </c>
    </row>
    <row r="4427" spans="1:28" x14ac:dyDescent="0.3">
      <c r="A4427" t="s">
        <v>5106</v>
      </c>
      <c r="B4427" s="9">
        <v>45921</v>
      </c>
      <c r="C4427" t="s">
        <v>915</v>
      </c>
      <c r="D4427" t="s">
        <v>256</v>
      </c>
      <c r="E4427" t="s">
        <v>38</v>
      </c>
      <c r="F4427" t="s">
        <v>5755</v>
      </c>
      <c r="G4427" t="s">
        <v>5729</v>
      </c>
      <c r="H4427" t="s">
        <v>169</v>
      </c>
      <c r="I4427" t="s">
        <v>153</v>
      </c>
      <c r="J4427" t="s">
        <v>40</v>
      </c>
      <c r="K4427" t="s">
        <v>53</v>
      </c>
      <c r="L4427" t="s">
        <v>54</v>
      </c>
      <c r="M4427">
        <v>11</v>
      </c>
      <c r="N4427">
        <v>4500</v>
      </c>
      <c r="O4427">
        <v>2297.5127272727273</v>
      </c>
      <c r="P4427">
        <v>20</v>
      </c>
      <c r="Q4427">
        <v>1355.23</v>
      </c>
      <c r="R4427" t="s">
        <v>5724</v>
      </c>
      <c r="S4427">
        <v>3</v>
      </c>
      <c r="T4427" t="s">
        <v>34</v>
      </c>
      <c r="U4427">
        <v>49500</v>
      </c>
      <c r="V4427">
        <v>9900</v>
      </c>
      <c r="W4427">
        <v>39600</v>
      </c>
      <c r="X4427">
        <v>25272.639999999999</v>
      </c>
      <c r="Y4427">
        <v>12972.13</v>
      </c>
      <c r="Z4427">
        <v>32.76</v>
      </c>
      <c r="AA4427" t="s">
        <v>5781</v>
      </c>
      <c r="AB4427">
        <v>2025</v>
      </c>
    </row>
    <row r="4428" spans="1:28" x14ac:dyDescent="0.3">
      <c r="A4428" t="s">
        <v>5107</v>
      </c>
      <c r="B4428" s="9">
        <v>46028</v>
      </c>
      <c r="C4428" t="s">
        <v>262</v>
      </c>
      <c r="D4428" t="s">
        <v>127</v>
      </c>
      <c r="E4428" t="s">
        <v>109</v>
      </c>
      <c r="F4428" t="s">
        <v>5742</v>
      </c>
      <c r="G4428" t="s">
        <v>5729</v>
      </c>
      <c r="H4428" t="s">
        <v>213</v>
      </c>
      <c r="I4428" t="s">
        <v>190</v>
      </c>
      <c r="J4428" t="s">
        <v>40</v>
      </c>
      <c r="K4428" t="s">
        <v>32</v>
      </c>
      <c r="L4428" t="s">
        <v>90</v>
      </c>
      <c r="M4428">
        <v>11</v>
      </c>
      <c r="N4428">
        <v>16500</v>
      </c>
      <c r="O4428">
        <v>7408.7536363636355</v>
      </c>
      <c r="P4428">
        <v>30</v>
      </c>
      <c r="Q4428">
        <v>420.93</v>
      </c>
      <c r="R4428" t="s">
        <v>5724</v>
      </c>
      <c r="S4428">
        <v>5</v>
      </c>
      <c r="T4428" t="s">
        <v>34</v>
      </c>
      <c r="U4428">
        <v>181500</v>
      </c>
      <c r="V4428">
        <v>54450</v>
      </c>
      <c r="W4428">
        <v>127050</v>
      </c>
      <c r="X4428">
        <v>81496.289999999994</v>
      </c>
      <c r="Y4428">
        <v>45132.78</v>
      </c>
      <c r="Z4428">
        <v>35.520000000000003</v>
      </c>
      <c r="AA4428" t="s">
        <v>5788</v>
      </c>
      <c r="AB4428">
        <v>2026</v>
      </c>
    </row>
    <row r="4429" spans="1:28" x14ac:dyDescent="0.3">
      <c r="A4429" t="s">
        <v>5108</v>
      </c>
      <c r="B4429" s="9">
        <v>45494</v>
      </c>
      <c r="C4429" t="s">
        <v>605</v>
      </c>
      <c r="D4429" t="s">
        <v>120</v>
      </c>
      <c r="E4429" t="s">
        <v>121</v>
      </c>
      <c r="F4429" t="s">
        <v>5745</v>
      </c>
      <c r="G4429" t="s">
        <v>5732</v>
      </c>
      <c r="H4429" t="s">
        <v>184</v>
      </c>
      <c r="I4429" t="s">
        <v>185</v>
      </c>
      <c r="J4429" t="s">
        <v>31</v>
      </c>
      <c r="K4429" t="s">
        <v>5726</v>
      </c>
      <c r="L4429" t="s">
        <v>33</v>
      </c>
      <c r="M4429">
        <v>6</v>
      </c>
      <c r="N4429">
        <v>28000</v>
      </c>
      <c r="O4429">
        <v>16621.829999999998</v>
      </c>
      <c r="P4429">
        <v>15</v>
      </c>
      <c r="Q4429">
        <v>1252.42</v>
      </c>
      <c r="R4429" t="s">
        <v>5724</v>
      </c>
      <c r="S4429">
        <v>5</v>
      </c>
      <c r="T4429" t="s">
        <v>34</v>
      </c>
      <c r="U4429">
        <v>168000</v>
      </c>
      <c r="V4429">
        <v>25200</v>
      </c>
      <c r="W4429">
        <v>142800</v>
      </c>
      <c r="X4429">
        <v>99730.98</v>
      </c>
      <c r="Y4429">
        <v>41816.6</v>
      </c>
      <c r="Z4429">
        <v>29.28</v>
      </c>
      <c r="AA4429" t="s">
        <v>5785</v>
      </c>
      <c r="AB4429">
        <v>2024</v>
      </c>
    </row>
    <row r="4430" spans="1:28" x14ac:dyDescent="0.3">
      <c r="A4430" t="s">
        <v>5109</v>
      </c>
      <c r="B4430" s="9">
        <v>45931</v>
      </c>
      <c r="C4430" t="s">
        <v>931</v>
      </c>
      <c r="D4430" t="s">
        <v>37</v>
      </c>
      <c r="E4430" t="s">
        <v>38</v>
      </c>
      <c r="F4430" t="s">
        <v>5748</v>
      </c>
      <c r="G4430" t="s">
        <v>5729</v>
      </c>
      <c r="H4430" t="s">
        <v>5740</v>
      </c>
      <c r="I4430" t="s">
        <v>80</v>
      </c>
      <c r="J4430" t="s">
        <v>63</v>
      </c>
      <c r="K4430" t="s">
        <v>32</v>
      </c>
      <c r="L4430" t="s">
        <v>90</v>
      </c>
      <c r="M4430">
        <v>2</v>
      </c>
      <c r="N4430">
        <v>1800</v>
      </c>
      <c r="O4430">
        <v>857.39499999999998</v>
      </c>
      <c r="P4430">
        <v>25</v>
      </c>
      <c r="Q4430">
        <v>735.26</v>
      </c>
      <c r="R4430" t="s">
        <v>5724</v>
      </c>
      <c r="S4430" t="s">
        <v>5767</v>
      </c>
      <c r="T4430" t="s">
        <v>34</v>
      </c>
      <c r="U4430">
        <v>3600</v>
      </c>
      <c r="V4430">
        <v>900</v>
      </c>
      <c r="W4430">
        <v>2700</v>
      </c>
      <c r="X4430">
        <v>1714.79</v>
      </c>
      <c r="Y4430">
        <v>249.95</v>
      </c>
      <c r="Z4430">
        <v>9.26</v>
      </c>
      <c r="AA4430" t="s">
        <v>5784</v>
      </c>
      <c r="AB4430">
        <v>2025</v>
      </c>
    </row>
    <row r="4431" spans="1:28" x14ac:dyDescent="0.3">
      <c r="A4431" t="s">
        <v>5110</v>
      </c>
      <c r="B4431" s="9">
        <v>45978</v>
      </c>
      <c r="C4431" t="s">
        <v>1336</v>
      </c>
      <c r="D4431" t="s">
        <v>117</v>
      </c>
      <c r="E4431" t="s">
        <v>109</v>
      </c>
      <c r="F4431" t="s">
        <v>5761</v>
      </c>
      <c r="G4431" t="s">
        <v>5733</v>
      </c>
      <c r="H4431" t="s">
        <v>5734</v>
      </c>
      <c r="I4431" t="s">
        <v>57</v>
      </c>
      <c r="J4431" t="s">
        <v>31</v>
      </c>
      <c r="K4431" t="s">
        <v>53</v>
      </c>
      <c r="L4431" t="s">
        <v>90</v>
      </c>
      <c r="M4431">
        <v>4</v>
      </c>
      <c r="N4431">
        <v>2800</v>
      </c>
      <c r="O4431">
        <v>1320.23</v>
      </c>
      <c r="P4431">
        <v>15</v>
      </c>
      <c r="Q4431">
        <v>1571.83</v>
      </c>
      <c r="R4431" t="s">
        <v>64</v>
      </c>
      <c r="S4431">
        <v>5</v>
      </c>
      <c r="T4431" t="s">
        <v>34</v>
      </c>
      <c r="U4431">
        <v>11200</v>
      </c>
      <c r="V4431">
        <v>1680</v>
      </c>
      <c r="W4431">
        <v>9520</v>
      </c>
      <c r="X4431">
        <v>5280.92</v>
      </c>
      <c r="Y4431">
        <v>2667.25</v>
      </c>
      <c r="Z4431">
        <v>28.02</v>
      </c>
      <c r="AA4431" t="s">
        <v>5786</v>
      </c>
      <c r="AB4431">
        <v>2025</v>
      </c>
    </row>
    <row r="4432" spans="1:28" x14ac:dyDescent="0.3">
      <c r="A4432" t="s">
        <v>5111</v>
      </c>
      <c r="B4432" s="9">
        <v>45616</v>
      </c>
      <c r="C4432" t="s">
        <v>101</v>
      </c>
      <c r="D4432" t="s">
        <v>117</v>
      </c>
      <c r="E4432" t="s">
        <v>109</v>
      </c>
      <c r="F4432" t="s">
        <v>5736</v>
      </c>
      <c r="G4432" t="s">
        <v>5729</v>
      </c>
      <c r="H4432" t="s">
        <v>5740</v>
      </c>
      <c r="I4432" t="s">
        <v>80</v>
      </c>
      <c r="J4432" t="s">
        <v>40</v>
      </c>
      <c r="K4432" t="s">
        <v>5726</v>
      </c>
      <c r="L4432" t="s">
        <v>5727</v>
      </c>
      <c r="M4432">
        <v>10</v>
      </c>
      <c r="N4432">
        <v>2800</v>
      </c>
      <c r="O4432">
        <v>1533.7809999999999</v>
      </c>
      <c r="P4432">
        <v>30</v>
      </c>
      <c r="Q4432">
        <v>438.68</v>
      </c>
      <c r="R4432" t="s">
        <v>5724</v>
      </c>
      <c r="S4432">
        <v>4</v>
      </c>
      <c r="T4432" t="s">
        <v>34</v>
      </c>
      <c r="U4432">
        <v>28000</v>
      </c>
      <c r="V4432">
        <v>8400</v>
      </c>
      <c r="W4432">
        <v>19600</v>
      </c>
      <c r="X4432">
        <v>15337.81</v>
      </c>
      <c r="Y4432">
        <v>3823.51</v>
      </c>
      <c r="Z4432">
        <v>19.510000000000002</v>
      </c>
      <c r="AA4432" t="s">
        <v>5786</v>
      </c>
      <c r="AB4432">
        <v>2024</v>
      </c>
    </row>
    <row r="4433" spans="1:28" x14ac:dyDescent="0.3">
      <c r="A4433" t="s">
        <v>5112</v>
      </c>
      <c r="B4433" s="9">
        <v>45890</v>
      </c>
      <c r="C4433" t="s">
        <v>485</v>
      </c>
      <c r="D4433" t="s">
        <v>256</v>
      </c>
      <c r="E4433" t="s">
        <v>38</v>
      </c>
      <c r="F4433" t="s">
        <v>5737</v>
      </c>
      <c r="G4433" t="s">
        <v>5732</v>
      </c>
      <c r="H4433" t="s">
        <v>61</v>
      </c>
      <c r="I4433" t="s">
        <v>260</v>
      </c>
      <c r="J4433" t="s">
        <v>31</v>
      </c>
      <c r="K4433" t="s">
        <v>32</v>
      </c>
      <c r="L4433" t="s">
        <v>54</v>
      </c>
      <c r="M4433">
        <v>4</v>
      </c>
      <c r="N4433">
        <v>4500</v>
      </c>
      <c r="O4433">
        <v>2391.17</v>
      </c>
      <c r="P4433">
        <v>30</v>
      </c>
      <c r="Q4433">
        <v>447.92</v>
      </c>
      <c r="R4433" t="s">
        <v>5724</v>
      </c>
      <c r="S4433">
        <v>1</v>
      </c>
      <c r="T4433" t="s">
        <v>34</v>
      </c>
      <c r="U4433">
        <v>18000</v>
      </c>
      <c r="V4433">
        <v>5400</v>
      </c>
      <c r="W4433">
        <v>12600</v>
      </c>
      <c r="X4433">
        <v>9564.68</v>
      </c>
      <c r="Y4433">
        <v>2587.4</v>
      </c>
      <c r="Z4433">
        <v>20.53</v>
      </c>
      <c r="AA4433" t="s">
        <v>5789</v>
      </c>
      <c r="AB4433">
        <v>2025</v>
      </c>
    </row>
    <row r="4434" spans="1:28" x14ac:dyDescent="0.3">
      <c r="A4434" t="s">
        <v>5113</v>
      </c>
      <c r="B4434" s="9">
        <v>45987</v>
      </c>
      <c r="C4434" t="s">
        <v>228</v>
      </c>
      <c r="D4434" t="s">
        <v>281</v>
      </c>
      <c r="E4434" t="s">
        <v>121</v>
      </c>
      <c r="F4434" t="s">
        <v>5728</v>
      </c>
      <c r="G4434" t="s">
        <v>5732</v>
      </c>
      <c r="H4434" t="s">
        <v>5767</v>
      </c>
      <c r="I4434" t="s">
        <v>438</v>
      </c>
      <c r="J4434" t="s">
        <v>40</v>
      </c>
      <c r="K4434" t="s">
        <v>5726</v>
      </c>
      <c r="L4434" t="s">
        <v>33</v>
      </c>
      <c r="M4434">
        <v>7</v>
      </c>
      <c r="N4434">
        <v>42000</v>
      </c>
      <c r="O4434">
        <v>19770.22</v>
      </c>
      <c r="P4434">
        <v>20</v>
      </c>
      <c r="Q4434">
        <v>1029.82</v>
      </c>
      <c r="R4434" t="s">
        <v>5724</v>
      </c>
      <c r="S4434">
        <v>4</v>
      </c>
      <c r="T4434" t="s">
        <v>102</v>
      </c>
      <c r="U4434">
        <v>294000</v>
      </c>
      <c r="V4434">
        <v>58800</v>
      </c>
      <c r="W4434">
        <v>235200</v>
      </c>
      <c r="X4434">
        <v>138391.54</v>
      </c>
      <c r="Y4434">
        <v>95778.64</v>
      </c>
      <c r="Z4434">
        <v>40.72</v>
      </c>
      <c r="AA4434" t="s">
        <v>5786</v>
      </c>
      <c r="AB4434">
        <v>2025</v>
      </c>
    </row>
    <row r="4435" spans="1:28" x14ac:dyDescent="0.3">
      <c r="A4435" t="s">
        <v>5114</v>
      </c>
      <c r="B4435" s="9">
        <v>45838</v>
      </c>
      <c r="C4435" t="s">
        <v>1944</v>
      </c>
      <c r="D4435" t="s">
        <v>5767</v>
      </c>
      <c r="E4435" t="s">
        <v>50</v>
      </c>
      <c r="F4435" t="s">
        <v>5758</v>
      </c>
      <c r="G4435" t="s">
        <v>5729</v>
      </c>
      <c r="H4435" t="s">
        <v>5740</v>
      </c>
      <c r="I4435" t="s">
        <v>80</v>
      </c>
      <c r="J4435" t="s">
        <v>31</v>
      </c>
      <c r="K4435" t="s">
        <v>32</v>
      </c>
      <c r="L4435" t="s">
        <v>5730</v>
      </c>
      <c r="M4435">
        <v>2</v>
      </c>
      <c r="N4435">
        <v>1200</v>
      </c>
      <c r="O4435">
        <v>609.755</v>
      </c>
      <c r="P4435">
        <v>15</v>
      </c>
      <c r="Q4435">
        <v>1227.1400000000001</v>
      </c>
      <c r="R4435" t="s">
        <v>5724</v>
      </c>
      <c r="S4435">
        <v>4</v>
      </c>
      <c r="T4435" t="s">
        <v>34</v>
      </c>
      <c r="U4435">
        <v>2400</v>
      </c>
      <c r="V4435">
        <v>360</v>
      </c>
      <c r="W4435">
        <v>2040</v>
      </c>
      <c r="X4435">
        <v>1219.51</v>
      </c>
      <c r="Y4435">
        <v>-406.65</v>
      </c>
      <c r="Z4435">
        <v>-19.93</v>
      </c>
      <c r="AA4435" t="s">
        <v>5780</v>
      </c>
      <c r="AB4435">
        <v>2025</v>
      </c>
    </row>
    <row r="4436" spans="1:28" x14ac:dyDescent="0.3">
      <c r="A4436" t="s">
        <v>5115</v>
      </c>
      <c r="B4436" s="9">
        <v>45688</v>
      </c>
      <c r="C4436" t="s">
        <v>149</v>
      </c>
      <c r="D4436" t="s">
        <v>143</v>
      </c>
      <c r="E4436" t="s">
        <v>28</v>
      </c>
      <c r="F4436" t="s">
        <v>5735</v>
      </c>
      <c r="G4436" t="s">
        <v>5732</v>
      </c>
      <c r="H4436" t="s">
        <v>223</v>
      </c>
      <c r="I4436" t="s">
        <v>246</v>
      </c>
      <c r="J4436" t="s">
        <v>40</v>
      </c>
      <c r="K4436" t="s">
        <v>53</v>
      </c>
      <c r="L4436" t="s">
        <v>5727</v>
      </c>
      <c r="M4436">
        <v>9</v>
      </c>
      <c r="N4436">
        <v>7800</v>
      </c>
      <c r="O4436">
        <v>4284.4622222222224</v>
      </c>
      <c r="P4436">
        <v>15</v>
      </c>
      <c r="Q4436">
        <v>428.25</v>
      </c>
      <c r="R4436" t="s">
        <v>5724</v>
      </c>
      <c r="S4436">
        <v>4</v>
      </c>
      <c r="T4436" t="s">
        <v>34</v>
      </c>
      <c r="U4436">
        <v>70200</v>
      </c>
      <c r="V4436">
        <v>10530</v>
      </c>
      <c r="W4436">
        <v>59670</v>
      </c>
      <c r="X4436">
        <v>38560.160000000003</v>
      </c>
      <c r="Y4436">
        <v>20681.59</v>
      </c>
      <c r="Z4436">
        <v>34.659999999999997</v>
      </c>
      <c r="AA4436" t="s">
        <v>5788</v>
      </c>
      <c r="AB4436">
        <v>2025</v>
      </c>
    </row>
    <row r="4437" spans="1:28" x14ac:dyDescent="0.3">
      <c r="A4437" t="s">
        <v>5116</v>
      </c>
      <c r="B4437" s="9">
        <v>45818</v>
      </c>
      <c r="C4437" t="s">
        <v>370</v>
      </c>
      <c r="D4437" t="s">
        <v>82</v>
      </c>
      <c r="E4437" t="s">
        <v>28</v>
      </c>
      <c r="F4437" t="s">
        <v>5746</v>
      </c>
      <c r="G4437" t="s">
        <v>5723</v>
      </c>
      <c r="H4437" t="s">
        <v>29</v>
      </c>
      <c r="I4437" t="s">
        <v>39</v>
      </c>
      <c r="J4437" t="s">
        <v>46</v>
      </c>
      <c r="K4437" t="s">
        <v>32</v>
      </c>
      <c r="L4437" t="s">
        <v>90</v>
      </c>
      <c r="M4437">
        <v>2</v>
      </c>
      <c r="N4437">
        <v>72000</v>
      </c>
      <c r="O4437">
        <v>44397.535000000003</v>
      </c>
      <c r="P4437">
        <v>5</v>
      </c>
      <c r="Q4437">
        <v>601.63</v>
      </c>
      <c r="R4437" t="s">
        <v>5724</v>
      </c>
      <c r="S4437">
        <v>4</v>
      </c>
      <c r="T4437" t="s">
        <v>102</v>
      </c>
      <c r="U4437">
        <v>144000</v>
      </c>
      <c r="V4437">
        <v>7200</v>
      </c>
      <c r="W4437">
        <v>136800</v>
      </c>
      <c r="X4437">
        <v>88795.07</v>
      </c>
      <c r="Y4437">
        <v>47403.3</v>
      </c>
      <c r="Z4437">
        <v>34.65</v>
      </c>
      <c r="AA4437" t="s">
        <v>5780</v>
      </c>
      <c r="AB4437">
        <v>2025</v>
      </c>
    </row>
    <row r="4438" spans="1:28" x14ac:dyDescent="0.3">
      <c r="A4438" t="s">
        <v>5117</v>
      </c>
      <c r="B4438" s="9">
        <v>45374</v>
      </c>
      <c r="C4438" t="s">
        <v>92</v>
      </c>
      <c r="D4438" t="s">
        <v>37</v>
      </c>
      <c r="E4438" t="s">
        <v>38</v>
      </c>
      <c r="F4438" t="s">
        <v>5758</v>
      </c>
      <c r="G4438" t="s">
        <v>5743</v>
      </c>
      <c r="H4438" t="s">
        <v>5744</v>
      </c>
      <c r="I4438" t="s">
        <v>177</v>
      </c>
      <c r="J4438" t="s">
        <v>31</v>
      </c>
      <c r="K4438" t="s">
        <v>5726</v>
      </c>
      <c r="L4438" t="s">
        <v>5730</v>
      </c>
      <c r="M4438">
        <v>6</v>
      </c>
      <c r="N4438">
        <v>1800</v>
      </c>
      <c r="O4438">
        <v>1170.8683333333333</v>
      </c>
      <c r="P4438">
        <v>15</v>
      </c>
      <c r="Q4438">
        <v>597.23</v>
      </c>
      <c r="R4438" t="s">
        <v>5724</v>
      </c>
      <c r="S4438">
        <v>5</v>
      </c>
      <c r="T4438" t="s">
        <v>34</v>
      </c>
      <c r="U4438">
        <v>10800</v>
      </c>
      <c r="V4438">
        <v>1620</v>
      </c>
      <c r="W4438">
        <v>9180</v>
      </c>
      <c r="X4438">
        <v>7025.21</v>
      </c>
      <c r="Y4438">
        <v>1557.56</v>
      </c>
      <c r="Z4438">
        <v>16.97</v>
      </c>
      <c r="AA4438" t="s">
        <v>5782</v>
      </c>
      <c r="AB4438">
        <v>2024</v>
      </c>
    </row>
    <row r="4439" spans="1:28" x14ac:dyDescent="0.3">
      <c r="A4439" t="s">
        <v>5118</v>
      </c>
      <c r="B4439" s="9">
        <v>45399</v>
      </c>
      <c r="C4439" t="s">
        <v>981</v>
      </c>
      <c r="D4439" t="s">
        <v>124</v>
      </c>
      <c r="E4439" t="s">
        <v>28</v>
      </c>
      <c r="F4439" t="s">
        <v>5758</v>
      </c>
      <c r="G4439" t="s">
        <v>5729</v>
      </c>
      <c r="H4439" t="s">
        <v>5740</v>
      </c>
      <c r="I4439" t="s">
        <v>80</v>
      </c>
      <c r="J4439" t="s">
        <v>31</v>
      </c>
      <c r="K4439" t="s">
        <v>5726</v>
      </c>
      <c r="L4439" t="s">
        <v>54</v>
      </c>
      <c r="M4439">
        <v>11</v>
      </c>
      <c r="N4439">
        <v>12500</v>
      </c>
      <c r="O4439">
        <v>7950.4954545454539</v>
      </c>
      <c r="P4439">
        <v>0</v>
      </c>
      <c r="Q4439">
        <v>99.6</v>
      </c>
      <c r="R4439" t="s">
        <v>64</v>
      </c>
      <c r="S4439">
        <v>5</v>
      </c>
      <c r="T4439" t="s">
        <v>34</v>
      </c>
      <c r="U4439">
        <v>137500</v>
      </c>
      <c r="V4439">
        <v>0</v>
      </c>
      <c r="W4439">
        <v>137500</v>
      </c>
      <c r="X4439">
        <v>87455.45</v>
      </c>
      <c r="Y4439">
        <v>49944.95</v>
      </c>
      <c r="Z4439">
        <v>36.32</v>
      </c>
      <c r="AA4439" t="s">
        <v>5787</v>
      </c>
      <c r="AB4439">
        <v>2024</v>
      </c>
    </row>
    <row r="4440" spans="1:28" x14ac:dyDescent="0.3">
      <c r="A4440" t="s">
        <v>5119</v>
      </c>
      <c r="B4440" s="9">
        <v>46172</v>
      </c>
      <c r="C4440" t="s">
        <v>453</v>
      </c>
      <c r="D4440" t="s">
        <v>124</v>
      </c>
      <c r="E4440" t="s">
        <v>28</v>
      </c>
      <c r="F4440" t="s">
        <v>5748</v>
      </c>
      <c r="G4440" t="s">
        <v>5729</v>
      </c>
      <c r="H4440" t="s">
        <v>44</v>
      </c>
      <c r="I4440" t="s">
        <v>352</v>
      </c>
      <c r="J4440" t="s">
        <v>46</v>
      </c>
      <c r="K4440" t="s">
        <v>5726</v>
      </c>
      <c r="L4440" t="s">
        <v>54</v>
      </c>
      <c r="M4440">
        <v>8</v>
      </c>
      <c r="N4440">
        <v>12500</v>
      </c>
      <c r="O4440">
        <v>8127.3812500000004</v>
      </c>
      <c r="P4440">
        <v>0</v>
      </c>
      <c r="Q4440">
        <v>1345.78</v>
      </c>
      <c r="R4440" t="s">
        <v>5724</v>
      </c>
      <c r="S4440">
        <v>3</v>
      </c>
      <c r="T4440" t="s">
        <v>102</v>
      </c>
      <c r="U4440">
        <v>100000</v>
      </c>
      <c r="V4440">
        <v>0</v>
      </c>
      <c r="W4440">
        <v>100000</v>
      </c>
      <c r="X4440">
        <v>65019.05</v>
      </c>
      <c r="Y4440">
        <v>33635.17</v>
      </c>
      <c r="Z4440">
        <v>33.64</v>
      </c>
      <c r="AA4440" t="s">
        <v>5776</v>
      </c>
      <c r="AB4440">
        <v>2026</v>
      </c>
    </row>
    <row r="4441" spans="1:28" x14ac:dyDescent="0.3">
      <c r="A4441" t="s">
        <v>5120</v>
      </c>
      <c r="B4441" s="9">
        <v>45292</v>
      </c>
      <c r="C4441" t="s">
        <v>505</v>
      </c>
      <c r="D4441" t="s">
        <v>305</v>
      </c>
      <c r="E4441" t="s">
        <v>38</v>
      </c>
      <c r="F4441" t="s">
        <v>5759</v>
      </c>
      <c r="G4441" t="s">
        <v>5743</v>
      </c>
      <c r="H4441" t="s">
        <v>5744</v>
      </c>
      <c r="I4441" t="s">
        <v>86</v>
      </c>
      <c r="J4441" t="s">
        <v>40</v>
      </c>
      <c r="K4441" t="s">
        <v>5726</v>
      </c>
      <c r="L4441" t="s">
        <v>54</v>
      </c>
      <c r="M4441">
        <v>4</v>
      </c>
      <c r="N4441">
        <v>1200</v>
      </c>
      <c r="O4441">
        <v>684.48</v>
      </c>
      <c r="P4441">
        <v>5</v>
      </c>
      <c r="Q4441">
        <v>1543.15</v>
      </c>
      <c r="R4441" t="s">
        <v>5724</v>
      </c>
      <c r="S4441">
        <v>4</v>
      </c>
      <c r="T4441" t="s">
        <v>34</v>
      </c>
      <c r="U4441">
        <v>4800</v>
      </c>
      <c r="V4441">
        <v>240</v>
      </c>
      <c r="W4441">
        <v>4560</v>
      </c>
      <c r="X4441">
        <v>2737.92</v>
      </c>
      <c r="Y4441">
        <v>278.93</v>
      </c>
      <c r="Z4441">
        <v>6.12</v>
      </c>
      <c r="AA4441" t="s">
        <v>5788</v>
      </c>
      <c r="AB4441">
        <v>2024</v>
      </c>
    </row>
    <row r="4442" spans="1:28" x14ac:dyDescent="0.3">
      <c r="A4442" t="s">
        <v>5121</v>
      </c>
      <c r="B4442" s="9">
        <v>45580</v>
      </c>
      <c r="C4442" t="s">
        <v>2328</v>
      </c>
      <c r="D4442" t="s">
        <v>273</v>
      </c>
      <c r="E4442" t="s">
        <v>28</v>
      </c>
      <c r="F4442" t="s">
        <v>5761</v>
      </c>
      <c r="G4442" t="s">
        <v>5723</v>
      </c>
      <c r="H4442" t="s">
        <v>73</v>
      </c>
      <c r="I4442" t="s">
        <v>160</v>
      </c>
      <c r="J4442" t="s">
        <v>46</v>
      </c>
      <c r="K4442" t="s">
        <v>53</v>
      </c>
      <c r="L4442" t="s">
        <v>54</v>
      </c>
      <c r="M4442">
        <v>11</v>
      </c>
      <c r="N4442">
        <v>32000</v>
      </c>
      <c r="O4442">
        <v>20131.471818181817</v>
      </c>
      <c r="P4442">
        <v>5</v>
      </c>
      <c r="Q4442">
        <v>855.88</v>
      </c>
      <c r="R4442" t="s">
        <v>5724</v>
      </c>
      <c r="S4442">
        <v>5</v>
      </c>
      <c r="T4442" t="s">
        <v>34</v>
      </c>
      <c r="U4442">
        <v>352000</v>
      </c>
      <c r="V4442">
        <v>17600</v>
      </c>
      <c r="W4442">
        <v>334400</v>
      </c>
      <c r="X4442">
        <v>221446.19</v>
      </c>
      <c r="Y4442">
        <v>112097.93</v>
      </c>
      <c r="Z4442">
        <v>33.520000000000003</v>
      </c>
      <c r="AA4442" t="s">
        <v>5784</v>
      </c>
      <c r="AB4442">
        <v>2024</v>
      </c>
    </row>
    <row r="4443" spans="1:28" x14ac:dyDescent="0.3">
      <c r="A4443" t="s">
        <v>5122</v>
      </c>
      <c r="B4443" s="9">
        <v>45393</v>
      </c>
      <c r="C4443" t="s">
        <v>151</v>
      </c>
      <c r="D4443" t="s">
        <v>159</v>
      </c>
      <c r="E4443" t="s">
        <v>28</v>
      </c>
      <c r="F4443" t="s">
        <v>5759</v>
      </c>
      <c r="G4443" t="s">
        <v>5729</v>
      </c>
      <c r="H4443" t="s">
        <v>44</v>
      </c>
      <c r="I4443" t="s">
        <v>45</v>
      </c>
      <c r="J4443" t="s">
        <v>63</v>
      </c>
      <c r="K4443" t="s">
        <v>32</v>
      </c>
      <c r="L4443" t="s">
        <v>33</v>
      </c>
      <c r="M4443">
        <v>1</v>
      </c>
      <c r="N4443">
        <v>85000</v>
      </c>
      <c r="O4443">
        <v>44195.12</v>
      </c>
      <c r="P4443">
        <v>15</v>
      </c>
      <c r="Q4443">
        <v>1674.48</v>
      </c>
      <c r="R4443" t="s">
        <v>64</v>
      </c>
      <c r="S4443">
        <v>4</v>
      </c>
      <c r="T4443" t="s">
        <v>34</v>
      </c>
      <c r="U4443">
        <v>85000</v>
      </c>
      <c r="V4443">
        <v>12750</v>
      </c>
      <c r="W4443">
        <v>72250</v>
      </c>
      <c r="X4443">
        <v>44195.12</v>
      </c>
      <c r="Y4443">
        <v>26380.400000000001</v>
      </c>
      <c r="Z4443">
        <v>36.51</v>
      </c>
      <c r="AA4443" t="s">
        <v>5787</v>
      </c>
      <c r="AB4443">
        <v>2024</v>
      </c>
    </row>
    <row r="4444" spans="1:28" x14ac:dyDescent="0.3">
      <c r="A4444" t="s">
        <v>5123</v>
      </c>
      <c r="B4444" s="9">
        <v>45375</v>
      </c>
      <c r="C4444" t="s">
        <v>586</v>
      </c>
      <c r="D4444" t="s">
        <v>130</v>
      </c>
      <c r="E4444" t="s">
        <v>38</v>
      </c>
      <c r="F4444" t="s">
        <v>5751</v>
      </c>
      <c r="G4444" t="s">
        <v>5729</v>
      </c>
      <c r="H4444" t="s">
        <v>169</v>
      </c>
      <c r="I4444" t="s">
        <v>153</v>
      </c>
      <c r="J4444" t="s">
        <v>31</v>
      </c>
      <c r="K4444" t="s">
        <v>53</v>
      </c>
      <c r="L4444" t="s">
        <v>5727</v>
      </c>
      <c r="M4444">
        <v>1</v>
      </c>
      <c r="N4444">
        <v>2500</v>
      </c>
      <c r="O4444">
        <v>1509.11</v>
      </c>
      <c r="P4444">
        <v>15</v>
      </c>
      <c r="Q4444">
        <v>1401.49</v>
      </c>
      <c r="R4444" t="s">
        <v>5724</v>
      </c>
      <c r="S4444">
        <v>4</v>
      </c>
      <c r="T4444" t="s">
        <v>41</v>
      </c>
      <c r="U4444">
        <v>2500</v>
      </c>
      <c r="V4444">
        <v>375</v>
      </c>
      <c r="W4444">
        <v>2125</v>
      </c>
      <c r="X4444">
        <v>1509.11</v>
      </c>
      <c r="Y4444">
        <v>-785.6</v>
      </c>
      <c r="Z4444">
        <v>-36.97</v>
      </c>
      <c r="AA4444" t="s">
        <v>5782</v>
      </c>
      <c r="AB4444">
        <v>2024</v>
      </c>
    </row>
    <row r="4445" spans="1:28" x14ac:dyDescent="0.3">
      <c r="A4445" t="s">
        <v>5124</v>
      </c>
      <c r="B4445" s="9">
        <v>45383</v>
      </c>
      <c r="C4445" t="s">
        <v>338</v>
      </c>
      <c r="D4445" t="s">
        <v>205</v>
      </c>
      <c r="E4445" t="s">
        <v>121</v>
      </c>
      <c r="F4445" t="s">
        <v>5764</v>
      </c>
      <c r="G4445" t="s">
        <v>5743</v>
      </c>
      <c r="H4445" t="s">
        <v>94</v>
      </c>
      <c r="I4445" t="s">
        <v>95</v>
      </c>
      <c r="J4445" t="s">
        <v>40</v>
      </c>
      <c r="K4445" t="s">
        <v>5726</v>
      </c>
      <c r="L4445" t="s">
        <v>5767</v>
      </c>
      <c r="M4445">
        <v>11</v>
      </c>
      <c r="N4445">
        <v>55000</v>
      </c>
      <c r="O4445">
        <v>30627.094545454544</v>
      </c>
      <c r="P4445">
        <v>15</v>
      </c>
      <c r="Q4445">
        <v>1160.1099999999999</v>
      </c>
      <c r="R4445" t="s">
        <v>5724</v>
      </c>
      <c r="S4445">
        <v>4</v>
      </c>
      <c r="T4445" t="s">
        <v>34</v>
      </c>
      <c r="U4445">
        <v>605000</v>
      </c>
      <c r="V4445">
        <v>90750</v>
      </c>
      <c r="W4445">
        <v>514250</v>
      </c>
      <c r="X4445">
        <v>336898.04</v>
      </c>
      <c r="Y4445">
        <v>176191.85</v>
      </c>
      <c r="Z4445">
        <v>34.26</v>
      </c>
      <c r="AA4445" t="s">
        <v>5787</v>
      </c>
      <c r="AB4445">
        <v>2024</v>
      </c>
    </row>
    <row r="4446" spans="1:28" x14ac:dyDescent="0.3">
      <c r="A4446" t="s">
        <v>5125</v>
      </c>
      <c r="B4446" s="9">
        <v>45503</v>
      </c>
      <c r="C4446" t="s">
        <v>381</v>
      </c>
      <c r="D4446" t="s">
        <v>117</v>
      </c>
      <c r="E4446" t="s">
        <v>109</v>
      </c>
      <c r="F4446" t="s">
        <v>5738</v>
      </c>
      <c r="G4446" t="s">
        <v>5733</v>
      </c>
      <c r="H4446" t="s">
        <v>5734</v>
      </c>
      <c r="I4446" t="s">
        <v>5767</v>
      </c>
      <c r="J4446" t="s">
        <v>31</v>
      </c>
      <c r="K4446" t="s">
        <v>32</v>
      </c>
      <c r="L4446" t="s">
        <v>5730</v>
      </c>
      <c r="M4446">
        <v>1</v>
      </c>
      <c r="N4446">
        <v>2800</v>
      </c>
      <c r="O4446">
        <v>1695.78</v>
      </c>
      <c r="P4446">
        <v>5</v>
      </c>
      <c r="Q4446">
        <v>1644.83</v>
      </c>
      <c r="R4446" t="s">
        <v>5724</v>
      </c>
      <c r="S4446">
        <v>5</v>
      </c>
      <c r="T4446" t="s">
        <v>34</v>
      </c>
      <c r="U4446">
        <v>2800</v>
      </c>
      <c r="V4446">
        <v>140</v>
      </c>
      <c r="W4446">
        <v>2660</v>
      </c>
      <c r="X4446">
        <v>1695.78</v>
      </c>
      <c r="Y4446">
        <v>-680.61</v>
      </c>
      <c r="Z4446">
        <v>-25.59</v>
      </c>
      <c r="AA4446" t="s">
        <v>5785</v>
      </c>
      <c r="AB4446">
        <v>2024</v>
      </c>
    </row>
    <row r="4447" spans="1:28" x14ac:dyDescent="0.3">
      <c r="A4447" t="s">
        <v>5126</v>
      </c>
      <c r="B4447" s="9">
        <v>45495</v>
      </c>
      <c r="C4447" t="s">
        <v>101</v>
      </c>
      <c r="D4447" t="s">
        <v>82</v>
      </c>
      <c r="E4447" t="s">
        <v>28</v>
      </c>
      <c r="F4447" t="s">
        <v>5746</v>
      </c>
      <c r="G4447" t="s">
        <v>5729</v>
      </c>
      <c r="H4447" t="s">
        <v>169</v>
      </c>
      <c r="I4447" t="s">
        <v>153</v>
      </c>
      <c r="J4447" t="s">
        <v>40</v>
      </c>
      <c r="K4447" t="s">
        <v>53</v>
      </c>
      <c r="L4447" t="s">
        <v>5727</v>
      </c>
      <c r="M4447">
        <v>7</v>
      </c>
      <c r="N4447">
        <v>72000</v>
      </c>
      <c r="O4447">
        <v>45054.811428571425</v>
      </c>
      <c r="P4447">
        <v>0</v>
      </c>
      <c r="Q4447">
        <v>1357.19</v>
      </c>
      <c r="R4447" t="s">
        <v>64</v>
      </c>
      <c r="S4447">
        <v>5</v>
      </c>
      <c r="T4447" t="s">
        <v>41</v>
      </c>
      <c r="U4447">
        <v>504000</v>
      </c>
      <c r="V4447">
        <v>0</v>
      </c>
      <c r="W4447">
        <v>504000</v>
      </c>
      <c r="X4447">
        <v>315383.67999999999</v>
      </c>
      <c r="Y4447">
        <v>187259.13</v>
      </c>
      <c r="Z4447">
        <v>37.15</v>
      </c>
      <c r="AA4447" t="s">
        <v>5785</v>
      </c>
      <c r="AB4447">
        <v>2024</v>
      </c>
    </row>
    <row r="4448" spans="1:28" x14ac:dyDescent="0.3">
      <c r="A4448" t="s">
        <v>5127</v>
      </c>
      <c r="B4448" s="9">
        <v>45596</v>
      </c>
      <c r="C4448" t="s">
        <v>784</v>
      </c>
      <c r="D4448" t="s">
        <v>5767</v>
      </c>
      <c r="E4448" t="s">
        <v>28</v>
      </c>
      <c r="F4448" t="s">
        <v>5731</v>
      </c>
      <c r="G4448" t="s">
        <v>5723</v>
      </c>
      <c r="H4448" t="s">
        <v>73</v>
      </c>
      <c r="I4448" t="s">
        <v>160</v>
      </c>
      <c r="J4448" t="s">
        <v>46</v>
      </c>
      <c r="K4448" t="s">
        <v>5726</v>
      </c>
      <c r="L4448" t="s">
        <v>90</v>
      </c>
      <c r="M4448">
        <v>3</v>
      </c>
      <c r="N4448">
        <v>45000</v>
      </c>
      <c r="O4448">
        <v>27676.743333333332</v>
      </c>
      <c r="P4448">
        <v>20</v>
      </c>
      <c r="Q4448">
        <v>846.51</v>
      </c>
      <c r="R4448" t="s">
        <v>5724</v>
      </c>
      <c r="S4448">
        <v>5</v>
      </c>
      <c r="T4448" t="s">
        <v>34</v>
      </c>
      <c r="U4448">
        <v>135000</v>
      </c>
      <c r="V4448">
        <v>27000</v>
      </c>
      <c r="W4448">
        <v>108000</v>
      </c>
      <c r="X4448">
        <v>83030.23</v>
      </c>
      <c r="Y4448">
        <v>24123.26</v>
      </c>
      <c r="Z4448">
        <v>22.34</v>
      </c>
      <c r="AA4448" t="s">
        <v>5784</v>
      </c>
      <c r="AB4448">
        <v>2024</v>
      </c>
    </row>
    <row r="4449" spans="1:28" x14ac:dyDescent="0.3">
      <c r="A4449" t="s">
        <v>5128</v>
      </c>
      <c r="B4449" s="9">
        <v>45301</v>
      </c>
      <c r="C4449" t="s">
        <v>1901</v>
      </c>
      <c r="D4449" t="s">
        <v>108</v>
      </c>
      <c r="E4449" t="s">
        <v>109</v>
      </c>
      <c r="F4449" t="s">
        <v>5753</v>
      </c>
      <c r="G4449" t="s">
        <v>5729</v>
      </c>
      <c r="H4449" t="s">
        <v>44</v>
      </c>
      <c r="I4449" t="s">
        <v>352</v>
      </c>
      <c r="J4449" t="s">
        <v>31</v>
      </c>
      <c r="K4449" t="s">
        <v>5726</v>
      </c>
      <c r="L4449" t="s">
        <v>90</v>
      </c>
      <c r="M4449">
        <v>11</v>
      </c>
      <c r="N4449">
        <v>7200</v>
      </c>
      <c r="O4449">
        <v>5340.3590909090908</v>
      </c>
      <c r="P4449" t="s">
        <v>5767</v>
      </c>
      <c r="Q4449">
        <v>292.61</v>
      </c>
      <c r="R4449" t="s">
        <v>5724</v>
      </c>
      <c r="S4449">
        <v>4</v>
      </c>
      <c r="T4449" t="s">
        <v>102</v>
      </c>
      <c r="U4449">
        <v>79200</v>
      </c>
      <c r="V4449">
        <v>0</v>
      </c>
      <c r="W4449">
        <v>79200</v>
      </c>
      <c r="X4449">
        <v>58743.95</v>
      </c>
      <c r="Y4449">
        <v>20163.439999999999</v>
      </c>
      <c r="Z4449">
        <v>25.46</v>
      </c>
      <c r="AA4449" t="s">
        <v>5788</v>
      </c>
      <c r="AB4449">
        <v>2024</v>
      </c>
    </row>
    <row r="4450" spans="1:28" x14ac:dyDescent="0.3">
      <c r="A4450" t="s">
        <v>5129</v>
      </c>
      <c r="B4450" s="9">
        <v>45292</v>
      </c>
      <c r="C4450" t="s">
        <v>1224</v>
      </c>
      <c r="D4450" t="s">
        <v>222</v>
      </c>
      <c r="E4450" t="s">
        <v>50</v>
      </c>
      <c r="F4450" t="s">
        <v>5722</v>
      </c>
      <c r="G4450" t="s">
        <v>5733</v>
      </c>
      <c r="H4450" t="s">
        <v>144</v>
      </c>
      <c r="I4450" t="s">
        <v>156</v>
      </c>
      <c r="J4450" t="s">
        <v>46</v>
      </c>
      <c r="K4450" t="s">
        <v>5726</v>
      </c>
      <c r="L4450" t="s">
        <v>90</v>
      </c>
      <c r="M4450">
        <v>5</v>
      </c>
      <c r="N4450">
        <v>8500</v>
      </c>
      <c r="O4450">
        <v>3933.232</v>
      </c>
      <c r="P4450">
        <v>20</v>
      </c>
      <c r="Q4450">
        <v>942.23</v>
      </c>
      <c r="R4450" t="s">
        <v>5724</v>
      </c>
      <c r="S4450">
        <v>1</v>
      </c>
      <c r="T4450" t="s">
        <v>34</v>
      </c>
      <c r="U4450">
        <v>42500</v>
      </c>
      <c r="V4450">
        <v>8500</v>
      </c>
      <c r="W4450">
        <v>34000</v>
      </c>
      <c r="X4450">
        <v>19666.16</v>
      </c>
      <c r="Y4450">
        <v>13391.61</v>
      </c>
      <c r="Z4450">
        <v>39.39</v>
      </c>
      <c r="AA4450" t="s">
        <v>5788</v>
      </c>
      <c r="AB4450">
        <v>2024</v>
      </c>
    </row>
    <row r="4451" spans="1:28" x14ac:dyDescent="0.3">
      <c r="A4451" t="s">
        <v>5130</v>
      </c>
      <c r="B4451" s="9">
        <v>46173</v>
      </c>
      <c r="C4451" t="s">
        <v>447</v>
      </c>
      <c r="D4451" t="s">
        <v>183</v>
      </c>
      <c r="E4451" t="s">
        <v>50</v>
      </c>
      <c r="F4451" t="s">
        <v>5735</v>
      </c>
      <c r="G4451" t="s">
        <v>5732</v>
      </c>
      <c r="H4451" t="s">
        <v>223</v>
      </c>
      <c r="I4451" t="s">
        <v>224</v>
      </c>
      <c r="J4451" t="s">
        <v>63</v>
      </c>
      <c r="K4451" t="s">
        <v>53</v>
      </c>
      <c r="L4451" t="s">
        <v>5727</v>
      </c>
      <c r="M4451">
        <v>2</v>
      </c>
      <c r="N4451">
        <v>450</v>
      </c>
      <c r="O4451">
        <v>257.71499999999997</v>
      </c>
      <c r="P4451">
        <v>20</v>
      </c>
      <c r="Q4451">
        <v>929.91</v>
      </c>
      <c r="R4451" t="s">
        <v>5724</v>
      </c>
      <c r="S4451">
        <v>4</v>
      </c>
      <c r="T4451" t="s">
        <v>34</v>
      </c>
      <c r="U4451">
        <v>900</v>
      </c>
      <c r="V4451">
        <v>180</v>
      </c>
      <c r="W4451">
        <v>720</v>
      </c>
      <c r="X4451">
        <v>515.42999999999995</v>
      </c>
      <c r="Y4451">
        <v>-725.34</v>
      </c>
      <c r="Z4451">
        <v>-100.74</v>
      </c>
      <c r="AA4451" t="s">
        <v>5776</v>
      </c>
      <c r="AB4451">
        <v>2026</v>
      </c>
    </row>
    <row r="4452" spans="1:28" x14ac:dyDescent="0.3">
      <c r="A4452" t="s">
        <v>5131</v>
      </c>
      <c r="B4452" s="9">
        <v>46176</v>
      </c>
      <c r="C4452" t="s">
        <v>985</v>
      </c>
      <c r="D4452" t="s">
        <v>305</v>
      </c>
      <c r="E4452" t="s">
        <v>38</v>
      </c>
      <c r="F4452" t="s">
        <v>5750</v>
      </c>
      <c r="G4452" t="s">
        <v>5723</v>
      </c>
      <c r="H4452" t="s">
        <v>131</v>
      </c>
      <c r="I4452" t="s">
        <v>132</v>
      </c>
      <c r="J4452" t="s">
        <v>31</v>
      </c>
      <c r="K4452" t="s">
        <v>32</v>
      </c>
      <c r="L4452" t="s">
        <v>54</v>
      </c>
      <c r="M4452">
        <v>1</v>
      </c>
      <c r="N4452">
        <v>1200</v>
      </c>
      <c r="O4452">
        <v>731.9</v>
      </c>
      <c r="P4452">
        <v>0</v>
      </c>
      <c r="Q4452">
        <v>519.32000000000005</v>
      </c>
      <c r="R4452" t="s">
        <v>5724</v>
      </c>
      <c r="S4452">
        <v>5</v>
      </c>
      <c r="T4452" t="s">
        <v>102</v>
      </c>
      <c r="U4452">
        <v>1200</v>
      </c>
      <c r="V4452">
        <v>0</v>
      </c>
      <c r="W4452">
        <v>1200</v>
      </c>
      <c r="X4452">
        <v>731.9</v>
      </c>
      <c r="Y4452">
        <v>-51.22</v>
      </c>
      <c r="Z4452">
        <v>-4.2699999999999996</v>
      </c>
      <c r="AA4452" t="s">
        <v>5780</v>
      </c>
      <c r="AB4452">
        <v>2026</v>
      </c>
    </row>
    <row r="4453" spans="1:28" x14ac:dyDescent="0.3">
      <c r="A4453" t="s">
        <v>5132</v>
      </c>
      <c r="B4453" s="9">
        <v>45364</v>
      </c>
      <c r="C4453" t="s">
        <v>685</v>
      </c>
      <c r="D4453" t="s">
        <v>268</v>
      </c>
      <c r="E4453" t="s">
        <v>28</v>
      </c>
      <c r="F4453" t="s">
        <v>5761</v>
      </c>
      <c r="G4453" t="s">
        <v>5743</v>
      </c>
      <c r="H4453" t="s">
        <v>94</v>
      </c>
      <c r="I4453" t="s">
        <v>95</v>
      </c>
      <c r="J4453" t="s">
        <v>40</v>
      </c>
      <c r="K4453" t="s">
        <v>53</v>
      </c>
      <c r="L4453" t="s">
        <v>5727</v>
      </c>
      <c r="M4453">
        <v>3</v>
      </c>
      <c r="N4453">
        <v>18500</v>
      </c>
      <c r="O4453">
        <v>9234.5266666666666</v>
      </c>
      <c r="P4453">
        <v>15</v>
      </c>
      <c r="Q4453">
        <v>544.92999999999995</v>
      </c>
      <c r="R4453" t="s">
        <v>5724</v>
      </c>
      <c r="S4453">
        <v>4</v>
      </c>
      <c r="T4453" t="s">
        <v>34</v>
      </c>
      <c r="U4453">
        <v>55500</v>
      </c>
      <c r="V4453">
        <v>8325</v>
      </c>
      <c r="W4453">
        <v>47175</v>
      </c>
      <c r="X4453">
        <v>27703.58</v>
      </c>
      <c r="Y4453">
        <v>18926.490000000002</v>
      </c>
      <c r="Z4453">
        <v>40.119999999999997</v>
      </c>
      <c r="AA4453" t="s">
        <v>5782</v>
      </c>
      <c r="AB4453">
        <v>2024</v>
      </c>
    </row>
    <row r="4454" spans="1:28" x14ac:dyDescent="0.3">
      <c r="A4454" t="s">
        <v>5133</v>
      </c>
      <c r="B4454" s="9">
        <v>45643</v>
      </c>
      <c r="C4454" t="s">
        <v>831</v>
      </c>
      <c r="D4454" t="s">
        <v>37</v>
      </c>
      <c r="E4454" t="s">
        <v>38</v>
      </c>
      <c r="F4454" t="s">
        <v>5761</v>
      </c>
      <c r="G4454" t="s">
        <v>5733</v>
      </c>
      <c r="H4454" t="s">
        <v>68</v>
      </c>
      <c r="I4454" t="s">
        <v>69</v>
      </c>
      <c r="J4454" t="s">
        <v>40</v>
      </c>
      <c r="K4454" t="s">
        <v>5726</v>
      </c>
      <c r="L4454" t="s">
        <v>90</v>
      </c>
      <c r="M4454">
        <v>6</v>
      </c>
      <c r="N4454">
        <v>1800</v>
      </c>
      <c r="O4454">
        <v>1312.7450000000001</v>
      </c>
      <c r="P4454">
        <v>5</v>
      </c>
      <c r="Q4454">
        <v>608.51</v>
      </c>
      <c r="R4454" t="s">
        <v>5724</v>
      </c>
      <c r="S4454">
        <v>2</v>
      </c>
      <c r="T4454" t="s">
        <v>34</v>
      </c>
      <c r="U4454">
        <v>10800</v>
      </c>
      <c r="V4454">
        <v>540</v>
      </c>
      <c r="W4454">
        <v>10260</v>
      </c>
      <c r="X4454">
        <v>7876.47</v>
      </c>
      <c r="Y4454">
        <v>1775.02</v>
      </c>
      <c r="Z4454">
        <v>17.3</v>
      </c>
      <c r="AA4454" t="s">
        <v>5783</v>
      </c>
      <c r="AB4454">
        <v>2024</v>
      </c>
    </row>
    <row r="4455" spans="1:28" x14ac:dyDescent="0.3">
      <c r="A4455" t="s">
        <v>5134</v>
      </c>
      <c r="B4455" s="9">
        <v>46137</v>
      </c>
      <c r="C4455" t="s">
        <v>202</v>
      </c>
      <c r="D4455" t="s">
        <v>168</v>
      </c>
      <c r="E4455" t="s">
        <v>109</v>
      </c>
      <c r="F4455" t="s">
        <v>5739</v>
      </c>
      <c r="G4455" t="s">
        <v>5743</v>
      </c>
      <c r="H4455" t="s">
        <v>5744</v>
      </c>
      <c r="I4455" t="s">
        <v>177</v>
      </c>
      <c r="J4455" t="s">
        <v>63</v>
      </c>
      <c r="K4455" t="s">
        <v>5726</v>
      </c>
      <c r="L4455" t="s">
        <v>33</v>
      </c>
      <c r="M4455">
        <v>2</v>
      </c>
      <c r="N4455">
        <v>6500</v>
      </c>
      <c r="O4455">
        <v>3586.2449999999999</v>
      </c>
      <c r="P4455">
        <v>30</v>
      </c>
      <c r="Q4455">
        <v>966.41</v>
      </c>
      <c r="R4455" t="s">
        <v>5724</v>
      </c>
      <c r="S4455">
        <v>5</v>
      </c>
      <c r="T4455" t="s">
        <v>5752</v>
      </c>
      <c r="U4455">
        <v>13000</v>
      </c>
      <c r="V4455">
        <v>3900</v>
      </c>
      <c r="W4455">
        <v>9100</v>
      </c>
      <c r="X4455">
        <v>7172.49</v>
      </c>
      <c r="Y4455">
        <v>961.1</v>
      </c>
      <c r="Z4455">
        <v>10.56</v>
      </c>
      <c r="AA4455" t="s">
        <v>5787</v>
      </c>
      <c r="AB4455">
        <v>2026</v>
      </c>
    </row>
    <row r="4456" spans="1:28" x14ac:dyDescent="0.3">
      <c r="A4456" t="s">
        <v>5135</v>
      </c>
      <c r="B4456" s="9">
        <v>45477</v>
      </c>
      <c r="C4456" t="s">
        <v>355</v>
      </c>
      <c r="D4456" t="s">
        <v>222</v>
      </c>
      <c r="E4456" t="s">
        <v>50</v>
      </c>
      <c r="F4456" t="s">
        <v>5749</v>
      </c>
      <c r="G4456" t="s">
        <v>5723</v>
      </c>
      <c r="H4456" t="s">
        <v>29</v>
      </c>
      <c r="I4456" t="s">
        <v>39</v>
      </c>
      <c r="J4456" t="s">
        <v>46</v>
      </c>
      <c r="K4456" t="s">
        <v>5726</v>
      </c>
      <c r="L4456" t="s">
        <v>5730</v>
      </c>
      <c r="M4456">
        <v>11</v>
      </c>
      <c r="N4456">
        <v>8500</v>
      </c>
      <c r="O4456">
        <v>5711.4727272727268</v>
      </c>
      <c r="P4456">
        <v>10</v>
      </c>
      <c r="Q4456">
        <v>1203.46</v>
      </c>
      <c r="R4456" t="s">
        <v>5724</v>
      </c>
      <c r="S4456">
        <v>3</v>
      </c>
      <c r="T4456" t="s">
        <v>41</v>
      </c>
      <c r="U4456">
        <v>93500</v>
      </c>
      <c r="V4456">
        <v>9350</v>
      </c>
      <c r="W4456">
        <v>84150</v>
      </c>
      <c r="X4456">
        <v>62826.2</v>
      </c>
      <c r="Y4456">
        <v>20120.34</v>
      </c>
      <c r="Z4456">
        <v>23.91</v>
      </c>
      <c r="AA4456" t="s">
        <v>5785</v>
      </c>
      <c r="AB4456">
        <v>2024</v>
      </c>
    </row>
    <row r="4457" spans="1:28" x14ac:dyDescent="0.3">
      <c r="A4457" t="s">
        <v>5136</v>
      </c>
      <c r="B4457" s="9">
        <v>45363</v>
      </c>
      <c r="C4457" t="s">
        <v>1813</v>
      </c>
      <c r="D4457" t="s">
        <v>401</v>
      </c>
      <c r="E4457" t="s">
        <v>109</v>
      </c>
      <c r="F4457" t="s">
        <v>5747</v>
      </c>
      <c r="G4457" t="s">
        <v>5723</v>
      </c>
      <c r="H4457" t="s">
        <v>73</v>
      </c>
      <c r="I4457" t="s">
        <v>74</v>
      </c>
      <c r="J4457" t="s">
        <v>46</v>
      </c>
      <c r="K4457" t="s">
        <v>5726</v>
      </c>
      <c r="L4457" t="s">
        <v>33</v>
      </c>
      <c r="M4457">
        <v>1</v>
      </c>
      <c r="N4457">
        <v>12500</v>
      </c>
      <c r="O4457">
        <v>9656.7999999999993</v>
      </c>
      <c r="P4457">
        <v>0</v>
      </c>
      <c r="Q4457">
        <v>184.18</v>
      </c>
      <c r="R4457" t="s">
        <v>5724</v>
      </c>
      <c r="S4457">
        <v>5</v>
      </c>
      <c r="T4457" t="s">
        <v>34</v>
      </c>
      <c r="U4457">
        <v>12500</v>
      </c>
      <c r="V4457">
        <v>0</v>
      </c>
      <c r="W4457">
        <v>12500</v>
      </c>
      <c r="X4457">
        <v>9656.7999999999993</v>
      </c>
      <c r="Y4457">
        <v>2659.02</v>
      </c>
      <c r="Z4457">
        <v>21.27</v>
      </c>
      <c r="AA4457" t="s">
        <v>5782</v>
      </c>
      <c r="AB4457">
        <v>2024</v>
      </c>
    </row>
    <row r="4458" spans="1:28" x14ac:dyDescent="0.3">
      <c r="A4458" t="s">
        <v>5137</v>
      </c>
      <c r="B4458" s="9">
        <v>45873</v>
      </c>
      <c r="C4458" t="s">
        <v>76</v>
      </c>
      <c r="D4458" t="s">
        <v>127</v>
      </c>
      <c r="E4458" t="s">
        <v>109</v>
      </c>
      <c r="F4458" t="s">
        <v>5755</v>
      </c>
      <c r="G4458" t="s">
        <v>5743</v>
      </c>
      <c r="H4458" t="s">
        <v>94</v>
      </c>
      <c r="I4458" t="s">
        <v>95</v>
      </c>
      <c r="J4458" t="s">
        <v>31</v>
      </c>
      <c r="K4458" t="s">
        <v>5726</v>
      </c>
      <c r="L4458" t="s">
        <v>5727</v>
      </c>
      <c r="M4458">
        <v>8</v>
      </c>
      <c r="N4458">
        <v>16500</v>
      </c>
      <c r="O4458">
        <v>9088.8587499999994</v>
      </c>
      <c r="P4458">
        <v>0</v>
      </c>
      <c r="Q4458">
        <v>1571.68</v>
      </c>
      <c r="R4458" t="s">
        <v>5724</v>
      </c>
      <c r="S4458">
        <v>5</v>
      </c>
      <c r="T4458" t="s">
        <v>34</v>
      </c>
      <c r="U4458">
        <v>132000</v>
      </c>
      <c r="V4458">
        <v>0</v>
      </c>
      <c r="W4458">
        <v>132000</v>
      </c>
      <c r="X4458">
        <v>72710.87</v>
      </c>
      <c r="Y4458">
        <v>57717.45</v>
      </c>
      <c r="Z4458">
        <v>43.73</v>
      </c>
      <c r="AA4458" t="s">
        <v>5789</v>
      </c>
      <c r="AB4458">
        <v>2025</v>
      </c>
    </row>
    <row r="4459" spans="1:28" x14ac:dyDescent="0.3">
      <c r="A4459" t="s">
        <v>5138</v>
      </c>
      <c r="B4459" s="9">
        <v>45736</v>
      </c>
      <c r="C4459" t="s">
        <v>192</v>
      </c>
      <c r="D4459" t="s">
        <v>108</v>
      </c>
      <c r="E4459" t="s">
        <v>109</v>
      </c>
      <c r="F4459" t="s">
        <v>5739</v>
      </c>
      <c r="G4459" t="s">
        <v>5729</v>
      </c>
      <c r="H4459" t="s">
        <v>169</v>
      </c>
      <c r="I4459" t="s">
        <v>153</v>
      </c>
      <c r="J4459" t="s">
        <v>40</v>
      </c>
      <c r="K4459" t="s">
        <v>5726</v>
      </c>
      <c r="L4459" t="s">
        <v>5727</v>
      </c>
      <c r="M4459">
        <v>1</v>
      </c>
      <c r="N4459">
        <v>7200</v>
      </c>
      <c r="O4459">
        <v>4579.2</v>
      </c>
      <c r="P4459">
        <v>20</v>
      </c>
      <c r="Q4459">
        <v>285.04000000000002</v>
      </c>
      <c r="R4459" t="s">
        <v>5724</v>
      </c>
      <c r="S4459">
        <v>5</v>
      </c>
      <c r="T4459" t="s">
        <v>34</v>
      </c>
      <c r="U4459">
        <v>7200</v>
      </c>
      <c r="V4459">
        <v>1440</v>
      </c>
      <c r="W4459">
        <v>5760</v>
      </c>
      <c r="X4459">
        <v>4579.2</v>
      </c>
      <c r="Y4459">
        <v>895.76</v>
      </c>
      <c r="Z4459">
        <v>15.55</v>
      </c>
      <c r="AA4459" t="s">
        <v>5782</v>
      </c>
      <c r="AB4459">
        <v>2025</v>
      </c>
    </row>
    <row r="4460" spans="1:28" x14ac:dyDescent="0.3">
      <c r="A4460" t="s">
        <v>5139</v>
      </c>
      <c r="B4460" s="9">
        <v>46071</v>
      </c>
      <c r="C4460" t="s">
        <v>546</v>
      </c>
      <c r="D4460" t="s">
        <v>27</v>
      </c>
      <c r="E4460" t="s">
        <v>28</v>
      </c>
      <c r="F4460" t="s">
        <v>5747</v>
      </c>
      <c r="G4460" t="s">
        <v>5743</v>
      </c>
      <c r="H4460" t="s">
        <v>5744</v>
      </c>
      <c r="I4460" t="s">
        <v>177</v>
      </c>
      <c r="J4460" t="s">
        <v>40</v>
      </c>
      <c r="K4460" t="s">
        <v>53</v>
      </c>
      <c r="L4460" t="s">
        <v>54</v>
      </c>
      <c r="M4460">
        <v>3</v>
      </c>
      <c r="N4460">
        <v>58000</v>
      </c>
      <c r="O4460">
        <v>23345.179999999997</v>
      </c>
      <c r="P4460">
        <v>30</v>
      </c>
      <c r="Q4460">
        <v>1509.59</v>
      </c>
      <c r="R4460" t="s">
        <v>5724</v>
      </c>
      <c r="S4460">
        <v>5</v>
      </c>
      <c r="T4460" t="s">
        <v>34</v>
      </c>
      <c r="U4460">
        <v>174000</v>
      </c>
      <c r="V4460">
        <v>52200</v>
      </c>
      <c r="W4460">
        <v>121800</v>
      </c>
      <c r="X4460">
        <v>70035.539999999994</v>
      </c>
      <c r="Y4460">
        <v>50254.87</v>
      </c>
      <c r="Z4460">
        <v>41.26</v>
      </c>
      <c r="AA4460" t="s">
        <v>5779</v>
      </c>
      <c r="AB4460">
        <v>2026</v>
      </c>
    </row>
    <row r="4461" spans="1:28" x14ac:dyDescent="0.3">
      <c r="A4461" t="s">
        <v>5140</v>
      </c>
      <c r="B4461" s="9">
        <v>46157</v>
      </c>
      <c r="C4461" t="s">
        <v>819</v>
      </c>
      <c r="D4461" t="s">
        <v>134</v>
      </c>
      <c r="E4461" t="s">
        <v>50</v>
      </c>
      <c r="F4461" t="s">
        <v>5751</v>
      </c>
      <c r="G4461" t="s">
        <v>5733</v>
      </c>
      <c r="H4461" t="s">
        <v>144</v>
      </c>
      <c r="I4461" t="s">
        <v>145</v>
      </c>
      <c r="J4461" t="s">
        <v>46</v>
      </c>
      <c r="K4461" t="s">
        <v>32</v>
      </c>
      <c r="L4461" t="s">
        <v>54</v>
      </c>
      <c r="M4461">
        <v>2</v>
      </c>
      <c r="N4461">
        <v>3200</v>
      </c>
      <c r="O4461">
        <v>1663.845</v>
      </c>
      <c r="P4461">
        <v>15</v>
      </c>
      <c r="Q4461">
        <v>599.89</v>
      </c>
      <c r="R4461" t="s">
        <v>5724</v>
      </c>
      <c r="S4461">
        <v>5</v>
      </c>
      <c r="T4461" t="s">
        <v>34</v>
      </c>
      <c r="U4461">
        <v>6400</v>
      </c>
      <c r="V4461">
        <v>960</v>
      </c>
      <c r="W4461">
        <v>5440</v>
      </c>
      <c r="X4461">
        <v>3327.69</v>
      </c>
      <c r="Y4461">
        <v>1512.42</v>
      </c>
      <c r="Z4461">
        <v>27.8</v>
      </c>
      <c r="AA4461" t="s">
        <v>5776</v>
      </c>
      <c r="AB4461">
        <v>2026</v>
      </c>
    </row>
    <row r="4462" spans="1:28" x14ac:dyDescent="0.3">
      <c r="A4462" t="s">
        <v>5141</v>
      </c>
      <c r="B4462" s="9">
        <v>45541</v>
      </c>
      <c r="C4462" t="s">
        <v>663</v>
      </c>
      <c r="D4462" t="s">
        <v>273</v>
      </c>
      <c r="E4462" t="s">
        <v>28</v>
      </c>
      <c r="F4462" t="s">
        <v>5754</v>
      </c>
      <c r="G4462" t="s">
        <v>5732</v>
      </c>
      <c r="H4462" t="s">
        <v>184</v>
      </c>
      <c r="I4462" t="s">
        <v>438</v>
      </c>
      <c r="J4462" t="s">
        <v>63</v>
      </c>
      <c r="K4462" t="s">
        <v>53</v>
      </c>
      <c r="L4462" t="s">
        <v>5730</v>
      </c>
      <c r="M4462">
        <v>10</v>
      </c>
      <c r="N4462">
        <v>32000</v>
      </c>
      <c r="O4462">
        <v>22691.117000000002</v>
      </c>
      <c r="P4462">
        <v>5</v>
      </c>
      <c r="Q4462">
        <v>1278.31</v>
      </c>
      <c r="R4462" t="s">
        <v>5724</v>
      </c>
      <c r="S4462">
        <v>3</v>
      </c>
      <c r="T4462" t="s">
        <v>34</v>
      </c>
      <c r="U4462">
        <v>320000</v>
      </c>
      <c r="V4462">
        <v>16000</v>
      </c>
      <c r="W4462">
        <v>304000</v>
      </c>
      <c r="X4462">
        <v>226911.17</v>
      </c>
      <c r="Y4462">
        <v>75810.52</v>
      </c>
      <c r="Z4462">
        <v>24.94</v>
      </c>
      <c r="AA4462" t="s">
        <v>5781</v>
      </c>
      <c r="AB4462">
        <v>2024</v>
      </c>
    </row>
    <row r="4463" spans="1:28" x14ac:dyDescent="0.3">
      <c r="A4463" t="s">
        <v>5142</v>
      </c>
      <c r="B4463" s="9">
        <v>45903</v>
      </c>
      <c r="C4463" t="s">
        <v>983</v>
      </c>
      <c r="D4463" t="s">
        <v>37</v>
      </c>
      <c r="E4463" t="s">
        <v>38</v>
      </c>
      <c r="F4463" t="s">
        <v>5725</v>
      </c>
      <c r="G4463" t="s">
        <v>5723</v>
      </c>
      <c r="H4463" t="s">
        <v>131</v>
      </c>
      <c r="I4463" t="s">
        <v>135</v>
      </c>
      <c r="J4463" t="s">
        <v>31</v>
      </c>
      <c r="K4463" t="s">
        <v>32</v>
      </c>
      <c r="L4463" t="s">
        <v>54</v>
      </c>
      <c r="M4463">
        <v>5</v>
      </c>
      <c r="N4463">
        <v>1800</v>
      </c>
      <c r="O4463">
        <v>1046.8</v>
      </c>
      <c r="P4463">
        <v>15</v>
      </c>
      <c r="Q4463">
        <v>1545.87</v>
      </c>
      <c r="R4463" t="s">
        <v>5724</v>
      </c>
      <c r="S4463">
        <v>4</v>
      </c>
      <c r="T4463" t="s">
        <v>34</v>
      </c>
      <c r="U4463">
        <v>9000</v>
      </c>
      <c r="V4463">
        <v>1350</v>
      </c>
      <c r="W4463">
        <v>7650</v>
      </c>
      <c r="X4463">
        <v>5234</v>
      </c>
      <c r="Y4463">
        <v>870.13</v>
      </c>
      <c r="Z4463">
        <v>11.37</v>
      </c>
      <c r="AA4463" t="s">
        <v>5781</v>
      </c>
      <c r="AB4463">
        <v>2025</v>
      </c>
    </row>
    <row r="4464" spans="1:28" x14ac:dyDescent="0.3">
      <c r="A4464" t="s">
        <v>5143</v>
      </c>
      <c r="B4464" s="9">
        <v>45454</v>
      </c>
      <c r="C4464" t="s">
        <v>851</v>
      </c>
      <c r="D4464" t="s">
        <v>159</v>
      </c>
      <c r="E4464" t="s">
        <v>28</v>
      </c>
      <c r="F4464" t="s">
        <v>5748</v>
      </c>
      <c r="G4464" t="s">
        <v>5729</v>
      </c>
      <c r="H4464" t="s">
        <v>169</v>
      </c>
      <c r="I4464" t="s">
        <v>153</v>
      </c>
      <c r="J4464" t="s">
        <v>40</v>
      </c>
      <c r="K4464" t="s">
        <v>32</v>
      </c>
      <c r="L4464" t="s">
        <v>90</v>
      </c>
      <c r="M4464">
        <v>11</v>
      </c>
      <c r="N4464">
        <v>85000</v>
      </c>
      <c r="O4464">
        <v>62505.138181818184</v>
      </c>
      <c r="P4464">
        <v>10</v>
      </c>
      <c r="Q4464">
        <v>1707.64</v>
      </c>
      <c r="R4464" t="s">
        <v>5724</v>
      </c>
      <c r="S4464">
        <v>4</v>
      </c>
      <c r="T4464" t="s">
        <v>5752</v>
      </c>
      <c r="U4464">
        <v>935000</v>
      </c>
      <c r="V4464">
        <v>93500</v>
      </c>
      <c r="W4464">
        <v>841500</v>
      </c>
      <c r="X4464">
        <v>687556.52</v>
      </c>
      <c r="Y4464">
        <v>152235.84</v>
      </c>
      <c r="Z4464">
        <v>18.09</v>
      </c>
      <c r="AA4464" t="s">
        <v>5780</v>
      </c>
      <c r="AB4464">
        <v>2024</v>
      </c>
    </row>
    <row r="4465" spans="1:28" x14ac:dyDescent="0.3">
      <c r="A4465" t="s">
        <v>5144</v>
      </c>
      <c r="B4465" s="9">
        <v>46187</v>
      </c>
      <c r="C4465" t="s">
        <v>853</v>
      </c>
      <c r="D4465" t="s">
        <v>134</v>
      </c>
      <c r="E4465" t="s">
        <v>50</v>
      </c>
      <c r="F4465" t="s">
        <v>5731</v>
      </c>
      <c r="G4465" t="s">
        <v>5723</v>
      </c>
      <c r="H4465" t="s">
        <v>29</v>
      </c>
      <c r="I4465" t="s">
        <v>165</v>
      </c>
      <c r="J4465" t="s">
        <v>31</v>
      </c>
      <c r="K4465" t="s">
        <v>5726</v>
      </c>
      <c r="L4465" t="s">
        <v>90</v>
      </c>
      <c r="M4465">
        <v>11</v>
      </c>
      <c r="N4465">
        <v>3200</v>
      </c>
      <c r="O4465">
        <v>1975.9309090909092</v>
      </c>
      <c r="P4465">
        <v>20</v>
      </c>
      <c r="Q4465">
        <v>1149.9100000000001</v>
      </c>
      <c r="R4465" t="s">
        <v>5724</v>
      </c>
      <c r="S4465">
        <v>5</v>
      </c>
      <c r="T4465" t="s">
        <v>34</v>
      </c>
      <c r="U4465">
        <v>35200</v>
      </c>
      <c r="V4465">
        <v>7040</v>
      </c>
      <c r="W4465">
        <v>28160</v>
      </c>
      <c r="X4465">
        <v>21735.24</v>
      </c>
      <c r="Y4465">
        <v>5274.85</v>
      </c>
      <c r="Z4465">
        <v>18.73</v>
      </c>
      <c r="AA4465" t="s">
        <v>5780</v>
      </c>
      <c r="AB4465">
        <v>2026</v>
      </c>
    </row>
    <row r="4466" spans="1:28" x14ac:dyDescent="0.3">
      <c r="A4466" t="s">
        <v>5145</v>
      </c>
      <c r="B4466" s="9">
        <v>45624</v>
      </c>
      <c r="C4466" t="s">
        <v>318</v>
      </c>
      <c r="D4466" t="s">
        <v>168</v>
      </c>
      <c r="E4466" t="s">
        <v>109</v>
      </c>
      <c r="F4466" t="s">
        <v>5759</v>
      </c>
      <c r="G4466" t="s">
        <v>5732</v>
      </c>
      <c r="H4466" t="s">
        <v>223</v>
      </c>
      <c r="I4466" t="s">
        <v>224</v>
      </c>
      <c r="J4466" t="s">
        <v>31</v>
      </c>
      <c r="K4466" t="s">
        <v>5726</v>
      </c>
      <c r="L4466" t="s">
        <v>90</v>
      </c>
      <c r="M4466">
        <v>9</v>
      </c>
      <c r="N4466">
        <v>6500</v>
      </c>
      <c r="O4466">
        <v>4230.2666666666664</v>
      </c>
      <c r="P4466">
        <v>10</v>
      </c>
      <c r="Q4466">
        <v>173.84</v>
      </c>
      <c r="R4466" t="s">
        <v>5724</v>
      </c>
      <c r="S4466">
        <v>5</v>
      </c>
      <c r="T4466" t="s">
        <v>34</v>
      </c>
      <c r="U4466">
        <v>58500</v>
      </c>
      <c r="V4466">
        <v>5850</v>
      </c>
      <c r="W4466">
        <v>52650</v>
      </c>
      <c r="X4466">
        <v>38072.400000000001</v>
      </c>
      <c r="Y4466">
        <v>14403.76</v>
      </c>
      <c r="Z4466">
        <v>27.36</v>
      </c>
      <c r="AA4466" t="s">
        <v>5786</v>
      </c>
      <c r="AB4466">
        <v>2024</v>
      </c>
    </row>
    <row r="4467" spans="1:28" x14ac:dyDescent="0.3">
      <c r="A4467" t="s">
        <v>5146</v>
      </c>
      <c r="B4467" s="9">
        <v>45880</v>
      </c>
      <c r="C4467" t="s">
        <v>1700</v>
      </c>
      <c r="D4467" t="s">
        <v>143</v>
      </c>
      <c r="E4467" t="s">
        <v>28</v>
      </c>
      <c r="F4467" t="s">
        <v>5741</v>
      </c>
      <c r="G4467" t="s">
        <v>5733</v>
      </c>
      <c r="H4467" t="s">
        <v>144</v>
      </c>
      <c r="I4467" t="s">
        <v>156</v>
      </c>
      <c r="J4467" t="s">
        <v>46</v>
      </c>
      <c r="K4467" t="s">
        <v>53</v>
      </c>
      <c r="L4467" t="s">
        <v>5730</v>
      </c>
      <c r="M4467">
        <v>4</v>
      </c>
      <c r="N4467">
        <v>7800</v>
      </c>
      <c r="O4467">
        <v>4302.1499999999996</v>
      </c>
      <c r="P4467">
        <v>0</v>
      </c>
      <c r="Q4467">
        <v>1194.98</v>
      </c>
      <c r="R4467" t="s">
        <v>5724</v>
      </c>
      <c r="S4467">
        <v>5</v>
      </c>
      <c r="T4467" t="s">
        <v>34</v>
      </c>
      <c r="U4467">
        <v>31200</v>
      </c>
      <c r="V4467">
        <v>0</v>
      </c>
      <c r="W4467">
        <v>31200</v>
      </c>
      <c r="X4467">
        <v>17208.599999999999</v>
      </c>
      <c r="Y4467">
        <v>12796.42</v>
      </c>
      <c r="Z4467">
        <v>41.01</v>
      </c>
      <c r="AA4467" t="s">
        <v>5789</v>
      </c>
      <c r="AB4467">
        <v>2025</v>
      </c>
    </row>
    <row r="4468" spans="1:28" x14ac:dyDescent="0.3">
      <c r="A4468" t="s">
        <v>5147</v>
      </c>
      <c r="B4468" s="9">
        <v>45401</v>
      </c>
      <c r="C4468" t="s">
        <v>423</v>
      </c>
      <c r="D4468" t="s">
        <v>127</v>
      </c>
      <c r="E4468" t="s">
        <v>109</v>
      </c>
      <c r="F4468" t="s">
        <v>5750</v>
      </c>
      <c r="G4468" t="s">
        <v>5723</v>
      </c>
      <c r="H4468" t="s">
        <v>73</v>
      </c>
      <c r="I4468" t="s">
        <v>74</v>
      </c>
      <c r="J4468" t="s">
        <v>40</v>
      </c>
      <c r="K4468" t="s">
        <v>5726</v>
      </c>
      <c r="L4468" t="s">
        <v>5730</v>
      </c>
      <c r="M4468">
        <v>11</v>
      </c>
      <c r="N4468">
        <v>16500</v>
      </c>
      <c r="O4468">
        <v>9445.6127272727281</v>
      </c>
      <c r="P4468">
        <v>30</v>
      </c>
      <c r="Q4468">
        <v>133.94</v>
      </c>
      <c r="R4468" t="s">
        <v>5724</v>
      </c>
      <c r="S4468">
        <v>3</v>
      </c>
      <c r="T4468" t="s">
        <v>34</v>
      </c>
      <c r="U4468">
        <v>181500</v>
      </c>
      <c r="V4468">
        <v>54450</v>
      </c>
      <c r="W4468">
        <v>127050</v>
      </c>
      <c r="X4468">
        <v>103901.74</v>
      </c>
      <c r="Y4468">
        <v>23014.32</v>
      </c>
      <c r="Z4468">
        <v>18.11</v>
      </c>
      <c r="AA4468" t="s">
        <v>5787</v>
      </c>
      <c r="AB4468">
        <v>2024</v>
      </c>
    </row>
    <row r="4469" spans="1:28" x14ac:dyDescent="0.3">
      <c r="A4469" t="s">
        <v>5148</v>
      </c>
      <c r="B4469" s="9">
        <v>45549</v>
      </c>
      <c r="C4469" t="s">
        <v>427</v>
      </c>
      <c r="D4469" t="s">
        <v>168</v>
      </c>
      <c r="E4469" t="s">
        <v>109</v>
      </c>
      <c r="F4469" t="s">
        <v>5737</v>
      </c>
      <c r="G4469" t="s">
        <v>5743</v>
      </c>
      <c r="H4469" t="s">
        <v>5744</v>
      </c>
      <c r="I4469" t="s">
        <v>177</v>
      </c>
      <c r="J4469" t="s">
        <v>63</v>
      </c>
      <c r="K4469" t="s">
        <v>32</v>
      </c>
      <c r="L4469" t="s">
        <v>90</v>
      </c>
      <c r="M4469">
        <v>6</v>
      </c>
      <c r="N4469">
        <v>6500</v>
      </c>
      <c r="O4469">
        <v>3697.1983333333333</v>
      </c>
      <c r="P4469">
        <v>10</v>
      </c>
      <c r="Q4469">
        <v>1239.3599999999999</v>
      </c>
      <c r="R4469" t="s">
        <v>5724</v>
      </c>
      <c r="S4469">
        <v>5</v>
      </c>
      <c r="T4469" t="s">
        <v>34</v>
      </c>
      <c r="U4469">
        <v>39000</v>
      </c>
      <c r="V4469">
        <v>3900</v>
      </c>
      <c r="W4469">
        <v>35100</v>
      </c>
      <c r="X4469">
        <v>22183.19</v>
      </c>
      <c r="Y4469">
        <v>11677.45</v>
      </c>
      <c r="Z4469">
        <v>33.270000000000003</v>
      </c>
      <c r="AA4469" t="s">
        <v>5781</v>
      </c>
      <c r="AB4469">
        <v>2024</v>
      </c>
    </row>
    <row r="4470" spans="1:28" x14ac:dyDescent="0.3">
      <c r="A4470" t="s">
        <v>5149</v>
      </c>
      <c r="B4470" s="9">
        <v>45859</v>
      </c>
      <c r="C4470" t="s">
        <v>753</v>
      </c>
      <c r="D4470" t="s">
        <v>273</v>
      </c>
      <c r="E4470" t="s">
        <v>28</v>
      </c>
      <c r="F4470" t="s">
        <v>5722</v>
      </c>
      <c r="G4470" t="s">
        <v>5732</v>
      </c>
      <c r="H4470" t="s">
        <v>184</v>
      </c>
      <c r="I4470" t="s">
        <v>198</v>
      </c>
      <c r="J4470" t="s">
        <v>31</v>
      </c>
      <c r="K4470" t="s">
        <v>5726</v>
      </c>
      <c r="L4470" t="s">
        <v>5730</v>
      </c>
      <c r="M4470">
        <v>11</v>
      </c>
      <c r="N4470">
        <v>32000</v>
      </c>
      <c r="O4470">
        <v>19353.999090909088</v>
      </c>
      <c r="P4470">
        <v>0</v>
      </c>
      <c r="Q4470">
        <v>240.83</v>
      </c>
      <c r="R4470" t="s">
        <v>5724</v>
      </c>
      <c r="S4470">
        <v>5</v>
      </c>
      <c r="T4470" t="s">
        <v>34</v>
      </c>
      <c r="U4470">
        <v>352000</v>
      </c>
      <c r="V4470">
        <v>0</v>
      </c>
      <c r="W4470">
        <v>352000</v>
      </c>
      <c r="X4470">
        <v>212893.99</v>
      </c>
      <c r="Y4470">
        <v>138865.18</v>
      </c>
      <c r="Z4470">
        <v>39.450000000000003</v>
      </c>
      <c r="AA4470" t="s">
        <v>5785</v>
      </c>
      <c r="AB4470">
        <v>2025</v>
      </c>
    </row>
    <row r="4471" spans="1:28" x14ac:dyDescent="0.3">
      <c r="A4471" t="s">
        <v>5150</v>
      </c>
      <c r="B4471" s="9">
        <v>45797</v>
      </c>
      <c r="C4471" t="s">
        <v>503</v>
      </c>
      <c r="D4471" t="s">
        <v>276</v>
      </c>
      <c r="E4471" t="s">
        <v>121</v>
      </c>
      <c r="F4471" t="s">
        <v>5745</v>
      </c>
      <c r="G4471" t="s">
        <v>5729</v>
      </c>
      <c r="H4471" t="s">
        <v>169</v>
      </c>
      <c r="I4471" t="s">
        <v>153</v>
      </c>
      <c r="J4471" t="s">
        <v>46</v>
      </c>
      <c r="K4471" t="s">
        <v>5726</v>
      </c>
      <c r="L4471" t="s">
        <v>5727</v>
      </c>
      <c r="M4471">
        <v>11</v>
      </c>
      <c r="N4471">
        <v>10500</v>
      </c>
      <c r="O4471">
        <v>5096.5181818181818</v>
      </c>
      <c r="P4471">
        <v>25</v>
      </c>
      <c r="Q4471">
        <v>1489.02</v>
      </c>
      <c r="R4471" t="s">
        <v>5724</v>
      </c>
      <c r="S4471">
        <v>5</v>
      </c>
      <c r="T4471" t="s">
        <v>34</v>
      </c>
      <c r="U4471">
        <v>115500</v>
      </c>
      <c r="V4471">
        <v>28875</v>
      </c>
      <c r="W4471">
        <v>86625</v>
      </c>
      <c r="X4471">
        <v>56061.7</v>
      </c>
      <c r="Y4471">
        <v>29074.28</v>
      </c>
      <c r="Z4471">
        <v>33.56</v>
      </c>
      <c r="AA4471" t="s">
        <v>5776</v>
      </c>
      <c r="AB4471">
        <v>2025</v>
      </c>
    </row>
    <row r="4472" spans="1:28" x14ac:dyDescent="0.3">
      <c r="A4472" t="s">
        <v>5151</v>
      </c>
      <c r="B4472" s="9">
        <v>45958</v>
      </c>
      <c r="C4472" t="s">
        <v>236</v>
      </c>
      <c r="D4472" t="s">
        <v>162</v>
      </c>
      <c r="E4472" t="s">
        <v>50</v>
      </c>
      <c r="F4472" t="s">
        <v>5759</v>
      </c>
      <c r="G4472" t="s">
        <v>5723</v>
      </c>
      <c r="H4472" t="s">
        <v>29</v>
      </c>
      <c r="I4472" t="s">
        <v>165</v>
      </c>
      <c r="J4472" t="s">
        <v>63</v>
      </c>
      <c r="K4472" t="s">
        <v>53</v>
      </c>
      <c r="L4472" t="s">
        <v>54</v>
      </c>
      <c r="M4472">
        <v>9</v>
      </c>
      <c r="N4472">
        <v>3200</v>
      </c>
      <c r="O4472">
        <v>1893.5755555555556</v>
      </c>
      <c r="P4472">
        <v>5</v>
      </c>
      <c r="Q4472">
        <v>497.13</v>
      </c>
      <c r="R4472" t="s">
        <v>5724</v>
      </c>
      <c r="S4472">
        <v>3</v>
      </c>
      <c r="T4472" t="s">
        <v>34</v>
      </c>
      <c r="U4472">
        <v>28800</v>
      </c>
      <c r="V4472">
        <v>1440</v>
      </c>
      <c r="W4472">
        <v>27360</v>
      </c>
      <c r="X4472">
        <v>17042.18</v>
      </c>
      <c r="Y4472">
        <v>9820.69</v>
      </c>
      <c r="Z4472">
        <v>35.89</v>
      </c>
      <c r="AA4472" t="s">
        <v>5784</v>
      </c>
      <c r="AB4472">
        <v>2025</v>
      </c>
    </row>
    <row r="4473" spans="1:28" x14ac:dyDescent="0.3">
      <c r="A4473" t="s">
        <v>5152</v>
      </c>
      <c r="B4473" s="9">
        <v>45923</v>
      </c>
      <c r="C4473" t="s">
        <v>472</v>
      </c>
      <c r="D4473" t="s">
        <v>124</v>
      </c>
      <c r="E4473" t="s">
        <v>28</v>
      </c>
      <c r="F4473" t="s">
        <v>5753</v>
      </c>
      <c r="G4473" t="s">
        <v>5733</v>
      </c>
      <c r="H4473" t="s">
        <v>5734</v>
      </c>
      <c r="I4473" t="s">
        <v>105</v>
      </c>
      <c r="J4473" t="s">
        <v>40</v>
      </c>
      <c r="K4473" t="s">
        <v>53</v>
      </c>
      <c r="L4473" t="s">
        <v>90</v>
      </c>
      <c r="M4473">
        <v>10</v>
      </c>
      <c r="N4473">
        <v>12500</v>
      </c>
      <c r="O4473">
        <v>6929.496000000001</v>
      </c>
      <c r="P4473">
        <v>0</v>
      </c>
      <c r="Q4473">
        <v>1057.93</v>
      </c>
      <c r="R4473" t="s">
        <v>5724</v>
      </c>
      <c r="S4473">
        <v>5</v>
      </c>
      <c r="T4473" t="s">
        <v>34</v>
      </c>
      <c r="U4473">
        <v>125000</v>
      </c>
      <c r="V4473">
        <v>0</v>
      </c>
      <c r="W4473">
        <v>125000</v>
      </c>
      <c r="X4473">
        <v>69294.960000000006</v>
      </c>
      <c r="Y4473">
        <v>54647.11</v>
      </c>
      <c r="Z4473">
        <v>43.72</v>
      </c>
      <c r="AA4473" t="s">
        <v>5781</v>
      </c>
      <c r="AB4473">
        <v>2025</v>
      </c>
    </row>
    <row r="4474" spans="1:28" x14ac:dyDescent="0.3">
      <c r="A4474" t="s">
        <v>5153</v>
      </c>
      <c r="B4474" s="9">
        <v>45384</v>
      </c>
      <c r="C4474" t="s">
        <v>784</v>
      </c>
      <c r="D4474" t="s">
        <v>276</v>
      </c>
      <c r="E4474" t="s">
        <v>121</v>
      </c>
      <c r="F4474" t="s">
        <v>5745</v>
      </c>
      <c r="G4474" t="s">
        <v>5723</v>
      </c>
      <c r="H4474" t="s">
        <v>131</v>
      </c>
      <c r="I4474" t="s">
        <v>132</v>
      </c>
      <c r="J4474" t="s">
        <v>40</v>
      </c>
      <c r="K4474" t="s">
        <v>5726</v>
      </c>
      <c r="L4474" t="s">
        <v>90</v>
      </c>
      <c r="M4474">
        <v>1</v>
      </c>
      <c r="N4474">
        <v>10500</v>
      </c>
      <c r="O4474">
        <v>7062.05</v>
      </c>
      <c r="P4474">
        <v>0</v>
      </c>
      <c r="Q4474">
        <v>1528.87</v>
      </c>
      <c r="R4474" t="s">
        <v>5724</v>
      </c>
      <c r="S4474">
        <v>4</v>
      </c>
      <c r="T4474" t="s">
        <v>41</v>
      </c>
      <c r="U4474">
        <v>10500</v>
      </c>
      <c r="V4474">
        <v>0</v>
      </c>
      <c r="W4474">
        <v>10500</v>
      </c>
      <c r="X4474">
        <v>7062.05</v>
      </c>
      <c r="Y4474">
        <v>1909.08</v>
      </c>
      <c r="Z4474">
        <v>18.18</v>
      </c>
      <c r="AA4474" t="s">
        <v>5787</v>
      </c>
      <c r="AB4474">
        <v>2024</v>
      </c>
    </row>
    <row r="4475" spans="1:28" x14ac:dyDescent="0.3">
      <c r="A4475" t="s">
        <v>5154</v>
      </c>
      <c r="B4475" s="9">
        <v>46134</v>
      </c>
      <c r="C4475" t="s">
        <v>1934</v>
      </c>
      <c r="D4475" t="s">
        <v>127</v>
      </c>
      <c r="E4475" t="s">
        <v>109</v>
      </c>
      <c r="F4475" t="s">
        <v>5759</v>
      </c>
      <c r="G4475" t="s">
        <v>5729</v>
      </c>
      <c r="H4475" t="s">
        <v>213</v>
      </c>
      <c r="I4475" t="s">
        <v>190</v>
      </c>
      <c r="J4475" t="s">
        <v>31</v>
      </c>
      <c r="K4475" t="s">
        <v>32</v>
      </c>
      <c r="L4475" t="s">
        <v>5727</v>
      </c>
      <c r="M4475">
        <v>6</v>
      </c>
      <c r="N4475">
        <v>16500</v>
      </c>
      <c r="O4475">
        <v>8130.5383333333339</v>
      </c>
      <c r="P4475">
        <v>30</v>
      </c>
      <c r="Q4475">
        <v>1755.96</v>
      </c>
      <c r="R4475" t="s">
        <v>5724</v>
      </c>
      <c r="S4475">
        <v>5</v>
      </c>
      <c r="T4475" t="s">
        <v>34</v>
      </c>
      <c r="U4475">
        <v>99000</v>
      </c>
      <c r="V4475">
        <v>29700</v>
      </c>
      <c r="W4475">
        <v>69300</v>
      </c>
      <c r="X4475">
        <v>48783.23</v>
      </c>
      <c r="Y4475">
        <v>18760.810000000001</v>
      </c>
      <c r="Z4475">
        <v>27.07</v>
      </c>
      <c r="AA4475" t="s">
        <v>5787</v>
      </c>
      <c r="AB4475">
        <v>2026</v>
      </c>
    </row>
    <row r="4476" spans="1:28" x14ac:dyDescent="0.3">
      <c r="A4476" t="s">
        <v>5155</v>
      </c>
      <c r="B4476" s="9">
        <v>46058</v>
      </c>
      <c r="C4476" t="s">
        <v>230</v>
      </c>
      <c r="D4476" t="s">
        <v>268</v>
      </c>
      <c r="E4476" t="s">
        <v>28</v>
      </c>
      <c r="F4476" t="s">
        <v>5747</v>
      </c>
      <c r="G4476" t="s">
        <v>5733</v>
      </c>
      <c r="H4476" t="s">
        <v>144</v>
      </c>
      <c r="I4476" t="s">
        <v>156</v>
      </c>
      <c r="J4476" t="s">
        <v>40</v>
      </c>
      <c r="K4476" t="s">
        <v>5726</v>
      </c>
      <c r="L4476" t="s">
        <v>90</v>
      </c>
      <c r="M4476">
        <v>10</v>
      </c>
      <c r="N4476">
        <v>18500</v>
      </c>
      <c r="O4476">
        <v>11885.689999999999</v>
      </c>
      <c r="P4476">
        <v>10</v>
      </c>
      <c r="Q4476">
        <v>1076.67</v>
      </c>
      <c r="R4476" t="s">
        <v>5724</v>
      </c>
      <c r="S4476">
        <v>5</v>
      </c>
      <c r="T4476" t="s">
        <v>34</v>
      </c>
      <c r="U4476">
        <v>185000</v>
      </c>
      <c r="V4476">
        <v>18500</v>
      </c>
      <c r="W4476">
        <v>166500</v>
      </c>
      <c r="X4476">
        <v>118856.9</v>
      </c>
      <c r="Y4476">
        <v>46566.43</v>
      </c>
      <c r="Z4476">
        <v>27.97</v>
      </c>
      <c r="AA4476" t="s">
        <v>5779</v>
      </c>
      <c r="AB4476">
        <v>2026</v>
      </c>
    </row>
    <row r="4477" spans="1:28" x14ac:dyDescent="0.3">
      <c r="A4477" t="s">
        <v>5156</v>
      </c>
      <c r="B4477" s="9">
        <v>46166</v>
      </c>
      <c r="C4477" t="s">
        <v>875</v>
      </c>
      <c r="D4477" t="s">
        <v>152</v>
      </c>
      <c r="E4477" t="s">
        <v>28</v>
      </c>
      <c r="F4477" t="s">
        <v>5764</v>
      </c>
      <c r="G4477" t="s">
        <v>5729</v>
      </c>
      <c r="H4477" t="s">
        <v>5740</v>
      </c>
      <c r="I4477" t="s">
        <v>99</v>
      </c>
      <c r="J4477" t="s">
        <v>31</v>
      </c>
      <c r="K4477" t="s">
        <v>53</v>
      </c>
      <c r="L4477" t="s">
        <v>5727</v>
      </c>
      <c r="M4477">
        <v>6</v>
      </c>
      <c r="N4477">
        <v>45000</v>
      </c>
      <c r="O4477">
        <v>28522.783333333336</v>
      </c>
      <c r="P4477">
        <v>20</v>
      </c>
      <c r="Q4477">
        <v>1690</v>
      </c>
      <c r="R4477" t="s">
        <v>5724</v>
      </c>
      <c r="S4477">
        <v>5</v>
      </c>
      <c r="T4477" t="s">
        <v>34</v>
      </c>
      <c r="U4477">
        <v>270000</v>
      </c>
      <c r="V4477">
        <v>54000</v>
      </c>
      <c r="W4477">
        <v>216000</v>
      </c>
      <c r="X4477">
        <v>171136.7</v>
      </c>
      <c r="Y4477">
        <v>43173.3</v>
      </c>
      <c r="Z4477">
        <v>19.989999999999998</v>
      </c>
      <c r="AA4477" t="s">
        <v>5776</v>
      </c>
      <c r="AB4477">
        <v>2026</v>
      </c>
    </row>
    <row r="4478" spans="1:28" x14ac:dyDescent="0.3">
      <c r="A4478" t="s">
        <v>5157</v>
      </c>
      <c r="B4478" s="9">
        <v>46183</v>
      </c>
      <c r="C4478" t="s">
        <v>809</v>
      </c>
      <c r="D4478" t="s">
        <v>268</v>
      </c>
      <c r="E4478" t="s">
        <v>28</v>
      </c>
      <c r="F4478" t="s">
        <v>5756</v>
      </c>
      <c r="G4478" t="s">
        <v>5743</v>
      </c>
      <c r="H4478" t="s">
        <v>5744</v>
      </c>
      <c r="I4478" t="s">
        <v>177</v>
      </c>
      <c r="J4478" t="s">
        <v>31</v>
      </c>
      <c r="K4478" t="s">
        <v>53</v>
      </c>
      <c r="L4478" t="s">
        <v>54</v>
      </c>
      <c r="M4478">
        <v>2</v>
      </c>
      <c r="N4478">
        <v>18500</v>
      </c>
      <c r="O4478">
        <v>7858.5150000000003</v>
      </c>
      <c r="P4478">
        <v>30</v>
      </c>
      <c r="Q4478">
        <v>475.6</v>
      </c>
      <c r="R4478" t="s">
        <v>5724</v>
      </c>
      <c r="S4478">
        <v>5</v>
      </c>
      <c r="T4478" t="s">
        <v>34</v>
      </c>
      <c r="U4478">
        <v>37000</v>
      </c>
      <c r="V4478">
        <v>11100</v>
      </c>
      <c r="W4478">
        <v>25900</v>
      </c>
      <c r="X4478">
        <v>15717.03</v>
      </c>
      <c r="Y4478">
        <v>9707.3700000000008</v>
      </c>
      <c r="Z4478">
        <v>37.479999999999997</v>
      </c>
      <c r="AA4478" t="s">
        <v>5780</v>
      </c>
      <c r="AB4478">
        <v>2026</v>
      </c>
    </row>
    <row r="4479" spans="1:28" x14ac:dyDescent="0.3">
      <c r="A4479" t="s">
        <v>5158</v>
      </c>
      <c r="B4479" s="9">
        <v>46028</v>
      </c>
      <c r="C4479" t="s">
        <v>1195</v>
      </c>
      <c r="D4479" t="s">
        <v>60</v>
      </c>
      <c r="E4479" t="s">
        <v>38</v>
      </c>
      <c r="F4479" t="s">
        <v>5741</v>
      </c>
      <c r="G4479" t="s">
        <v>5733</v>
      </c>
      <c r="H4479" t="s">
        <v>144</v>
      </c>
      <c r="I4479" t="s">
        <v>145</v>
      </c>
      <c r="J4479" t="s">
        <v>63</v>
      </c>
      <c r="K4479" t="s">
        <v>53</v>
      </c>
      <c r="L4479" t="s">
        <v>5730</v>
      </c>
      <c r="M4479">
        <v>3</v>
      </c>
      <c r="N4479">
        <v>3500</v>
      </c>
      <c r="O4479">
        <v>2253.2333333333331</v>
      </c>
      <c r="P4479">
        <v>20</v>
      </c>
      <c r="Q4479">
        <v>670.77</v>
      </c>
      <c r="R4479" t="s">
        <v>5724</v>
      </c>
      <c r="S4479">
        <v>5</v>
      </c>
      <c r="T4479" t="s">
        <v>34</v>
      </c>
      <c r="U4479">
        <v>10500</v>
      </c>
      <c r="V4479">
        <v>2100</v>
      </c>
      <c r="W4479">
        <v>8400</v>
      </c>
      <c r="X4479">
        <v>6759.7</v>
      </c>
      <c r="Y4479">
        <v>969.53</v>
      </c>
      <c r="Z4479">
        <v>11.54</v>
      </c>
      <c r="AA4479" t="s">
        <v>5788</v>
      </c>
      <c r="AB4479">
        <v>2026</v>
      </c>
    </row>
    <row r="4480" spans="1:28" x14ac:dyDescent="0.3">
      <c r="A4480" t="s">
        <v>5159</v>
      </c>
      <c r="B4480" s="9">
        <v>45395</v>
      </c>
      <c r="C4480" t="s">
        <v>396</v>
      </c>
      <c r="D4480" t="s">
        <v>27</v>
      </c>
      <c r="E4480" t="s">
        <v>28</v>
      </c>
      <c r="F4480" t="s">
        <v>5746</v>
      </c>
      <c r="G4480" t="s">
        <v>5729</v>
      </c>
      <c r="H4480" t="s">
        <v>44</v>
      </c>
      <c r="I4480" t="s">
        <v>254</v>
      </c>
      <c r="J4480" t="s">
        <v>31</v>
      </c>
      <c r="K4480" t="s">
        <v>32</v>
      </c>
      <c r="L4480" t="s">
        <v>5727</v>
      </c>
      <c r="M4480">
        <v>7</v>
      </c>
      <c r="N4480">
        <v>58000</v>
      </c>
      <c r="O4480">
        <v>32832.32</v>
      </c>
      <c r="P4480">
        <v>10</v>
      </c>
      <c r="Q4480">
        <v>1250.27</v>
      </c>
      <c r="R4480" t="s">
        <v>64</v>
      </c>
      <c r="S4480">
        <v>5</v>
      </c>
      <c r="T4480" t="s">
        <v>34</v>
      </c>
      <c r="U4480">
        <v>406000</v>
      </c>
      <c r="V4480">
        <v>40600</v>
      </c>
      <c r="W4480">
        <v>365400</v>
      </c>
      <c r="X4480">
        <v>229826.24</v>
      </c>
      <c r="Y4480">
        <v>134323.49</v>
      </c>
      <c r="Z4480">
        <v>36.76</v>
      </c>
      <c r="AA4480" t="s">
        <v>5787</v>
      </c>
      <c r="AB4480">
        <v>2024</v>
      </c>
    </row>
    <row r="4481" spans="1:28" x14ac:dyDescent="0.3">
      <c r="A4481" t="s">
        <v>5160</v>
      </c>
      <c r="B4481" s="9">
        <v>45515</v>
      </c>
      <c r="C4481" t="s">
        <v>338</v>
      </c>
      <c r="D4481" t="s">
        <v>127</v>
      </c>
      <c r="E4481" t="s">
        <v>109</v>
      </c>
      <c r="F4481" t="s">
        <v>5737</v>
      </c>
      <c r="G4481" t="s">
        <v>5733</v>
      </c>
      <c r="H4481" t="s">
        <v>68</v>
      </c>
      <c r="I4481" t="s">
        <v>69</v>
      </c>
      <c r="J4481" t="s">
        <v>63</v>
      </c>
      <c r="K4481" t="s">
        <v>53</v>
      </c>
      <c r="L4481" t="s">
        <v>5730</v>
      </c>
      <c r="M4481">
        <v>9</v>
      </c>
      <c r="N4481">
        <v>16500</v>
      </c>
      <c r="O4481">
        <v>7168.6688888888884</v>
      </c>
      <c r="P4481">
        <v>25</v>
      </c>
      <c r="Q4481">
        <v>1673.78</v>
      </c>
      <c r="R4481" t="s">
        <v>5724</v>
      </c>
      <c r="S4481">
        <v>3</v>
      </c>
      <c r="T4481" t="s">
        <v>34</v>
      </c>
      <c r="U4481">
        <v>148500</v>
      </c>
      <c r="V4481">
        <v>37125</v>
      </c>
      <c r="W4481">
        <v>111375</v>
      </c>
      <c r="X4481">
        <v>64518.02</v>
      </c>
      <c r="Y4481">
        <v>45183.199999999997</v>
      </c>
      <c r="Z4481">
        <v>40.57</v>
      </c>
      <c r="AA4481" t="s">
        <v>5789</v>
      </c>
      <c r="AB4481">
        <v>2024</v>
      </c>
    </row>
    <row r="4482" spans="1:28" x14ac:dyDescent="0.3">
      <c r="A4482" t="s">
        <v>5161</v>
      </c>
      <c r="B4482" s="9">
        <v>45850</v>
      </c>
      <c r="C4482" t="s">
        <v>643</v>
      </c>
      <c r="D4482" t="s">
        <v>49</v>
      </c>
      <c r="E4482" t="s">
        <v>50</v>
      </c>
      <c r="F4482" t="s">
        <v>5736</v>
      </c>
      <c r="G4482" t="s">
        <v>5733</v>
      </c>
      <c r="H4482" t="s">
        <v>110</v>
      </c>
      <c r="I4482" t="s">
        <v>111</v>
      </c>
      <c r="J4482" t="s">
        <v>46</v>
      </c>
      <c r="K4482" t="s">
        <v>53</v>
      </c>
      <c r="L4482" t="s">
        <v>5730</v>
      </c>
      <c r="M4482">
        <v>1</v>
      </c>
      <c r="N4482">
        <v>14500</v>
      </c>
      <c r="O4482">
        <v>7921.22</v>
      </c>
      <c r="P4482">
        <v>5</v>
      </c>
      <c r="Q4482">
        <v>1646.1</v>
      </c>
      <c r="R4482" t="s">
        <v>5724</v>
      </c>
      <c r="S4482">
        <v>5</v>
      </c>
      <c r="T4482" t="s">
        <v>34</v>
      </c>
      <c r="U4482">
        <v>14500</v>
      </c>
      <c r="V4482">
        <v>725</v>
      </c>
      <c r="W4482">
        <v>13775</v>
      </c>
      <c r="X4482">
        <v>7921.22</v>
      </c>
      <c r="Y4482">
        <v>4207.68</v>
      </c>
      <c r="Z4482">
        <v>30.55</v>
      </c>
      <c r="AA4482" t="s">
        <v>5785</v>
      </c>
      <c r="AB4482">
        <v>2025</v>
      </c>
    </row>
    <row r="4483" spans="1:28" x14ac:dyDescent="0.3">
      <c r="A4483" t="s">
        <v>5162</v>
      </c>
      <c r="B4483" s="9">
        <v>46027</v>
      </c>
      <c r="C4483" t="s">
        <v>2872</v>
      </c>
      <c r="D4483" t="s">
        <v>205</v>
      </c>
      <c r="E4483" t="s">
        <v>121</v>
      </c>
      <c r="F4483" t="s">
        <v>5751</v>
      </c>
      <c r="G4483" t="s">
        <v>5732</v>
      </c>
      <c r="H4483" t="s">
        <v>184</v>
      </c>
      <c r="I4483" t="s">
        <v>438</v>
      </c>
      <c r="J4483" t="s">
        <v>63</v>
      </c>
      <c r="K4483" t="s">
        <v>32</v>
      </c>
      <c r="L4483" t="s">
        <v>5727</v>
      </c>
      <c r="M4483">
        <v>2</v>
      </c>
      <c r="N4483">
        <v>55000</v>
      </c>
      <c r="O4483">
        <v>28706.505000000001</v>
      </c>
      <c r="P4483">
        <v>10</v>
      </c>
      <c r="Q4483">
        <v>1254.46</v>
      </c>
      <c r="R4483" t="s">
        <v>64</v>
      </c>
      <c r="S4483">
        <v>5</v>
      </c>
      <c r="T4483" t="s">
        <v>34</v>
      </c>
      <c r="U4483">
        <v>110000</v>
      </c>
      <c r="V4483">
        <v>11000</v>
      </c>
      <c r="W4483">
        <v>99000</v>
      </c>
      <c r="X4483">
        <v>57413.01</v>
      </c>
      <c r="Y4483">
        <v>40332.53</v>
      </c>
      <c r="Z4483">
        <v>40.74</v>
      </c>
      <c r="AA4483" t="s">
        <v>5788</v>
      </c>
      <c r="AB4483">
        <v>2026</v>
      </c>
    </row>
    <row r="4484" spans="1:28" x14ac:dyDescent="0.3">
      <c r="A4484" t="s">
        <v>5163</v>
      </c>
      <c r="B4484" s="9">
        <v>45550</v>
      </c>
      <c r="C4484" t="s">
        <v>435</v>
      </c>
      <c r="D4484" t="s">
        <v>27</v>
      </c>
      <c r="E4484" t="s">
        <v>28</v>
      </c>
      <c r="F4484" t="s">
        <v>5742</v>
      </c>
      <c r="G4484" t="s">
        <v>5729</v>
      </c>
      <c r="H4484" t="s">
        <v>5740</v>
      </c>
      <c r="I4484" t="s">
        <v>99</v>
      </c>
      <c r="J4484" t="s">
        <v>63</v>
      </c>
      <c r="K4484" t="s">
        <v>32</v>
      </c>
      <c r="L4484" t="s">
        <v>5730</v>
      </c>
      <c r="M4484">
        <v>5</v>
      </c>
      <c r="N4484">
        <v>58000</v>
      </c>
      <c r="O4484">
        <v>43381.864000000001</v>
      </c>
      <c r="P4484">
        <v>0</v>
      </c>
      <c r="Q4484">
        <v>1328.9</v>
      </c>
      <c r="R4484" t="s">
        <v>5724</v>
      </c>
      <c r="S4484">
        <v>3</v>
      </c>
      <c r="T4484" t="s">
        <v>34</v>
      </c>
      <c r="U4484">
        <v>290000</v>
      </c>
      <c r="V4484">
        <v>0</v>
      </c>
      <c r="W4484">
        <v>290000</v>
      </c>
      <c r="X4484">
        <v>216909.32</v>
      </c>
      <c r="Y4484">
        <v>71761.78</v>
      </c>
      <c r="Z4484">
        <v>24.75</v>
      </c>
      <c r="AA4484" t="s">
        <v>5781</v>
      </c>
      <c r="AB4484">
        <v>2024</v>
      </c>
    </row>
    <row r="4485" spans="1:28" x14ac:dyDescent="0.3">
      <c r="A4485" t="s">
        <v>5164</v>
      </c>
      <c r="B4485" s="9">
        <v>45821</v>
      </c>
      <c r="C4485" t="s">
        <v>656</v>
      </c>
      <c r="D4485" t="s">
        <v>49</v>
      </c>
      <c r="E4485" t="s">
        <v>50</v>
      </c>
      <c r="F4485" t="s">
        <v>5751</v>
      </c>
      <c r="G4485" t="s">
        <v>5729</v>
      </c>
      <c r="H4485" t="s">
        <v>169</v>
      </c>
      <c r="I4485" t="s">
        <v>153</v>
      </c>
      <c r="J4485" t="s">
        <v>63</v>
      </c>
      <c r="K4485" t="s">
        <v>53</v>
      </c>
      <c r="L4485" t="s">
        <v>5730</v>
      </c>
      <c r="M4485">
        <v>1</v>
      </c>
      <c r="N4485">
        <v>14500</v>
      </c>
      <c r="O4485">
        <v>8716.0400000000009</v>
      </c>
      <c r="P4485">
        <v>25</v>
      </c>
      <c r="Q4485">
        <v>1001.19</v>
      </c>
      <c r="R4485" t="s">
        <v>5724</v>
      </c>
      <c r="S4485">
        <v>4</v>
      </c>
      <c r="T4485" t="s">
        <v>34</v>
      </c>
      <c r="U4485">
        <v>14500</v>
      </c>
      <c r="V4485">
        <v>3625</v>
      </c>
      <c r="W4485">
        <v>10875</v>
      </c>
      <c r="X4485">
        <v>8716.0400000000009</v>
      </c>
      <c r="Y4485">
        <v>1157.77</v>
      </c>
      <c r="Z4485">
        <v>10.65</v>
      </c>
      <c r="AA4485" t="s">
        <v>5780</v>
      </c>
      <c r="AB4485">
        <v>2025</v>
      </c>
    </row>
    <row r="4486" spans="1:28" x14ac:dyDescent="0.3">
      <c r="A4486" t="s">
        <v>5165</v>
      </c>
      <c r="B4486" s="9">
        <v>45848</v>
      </c>
      <c r="C4486" t="s">
        <v>387</v>
      </c>
      <c r="D4486" t="s">
        <v>222</v>
      </c>
      <c r="E4486" t="s">
        <v>50</v>
      </c>
      <c r="F4486" t="s">
        <v>5756</v>
      </c>
      <c r="G4486" t="s">
        <v>5732</v>
      </c>
      <c r="H4486" t="s">
        <v>51</v>
      </c>
      <c r="I4486" t="s">
        <v>83</v>
      </c>
      <c r="J4486" t="s">
        <v>31</v>
      </c>
      <c r="K4486" t="s">
        <v>32</v>
      </c>
      <c r="L4486" t="s">
        <v>90</v>
      </c>
      <c r="M4486">
        <v>1</v>
      </c>
      <c r="N4486">
        <v>8500</v>
      </c>
      <c r="O4486">
        <v>6075.47</v>
      </c>
      <c r="P4486">
        <v>0</v>
      </c>
      <c r="Q4486">
        <v>693.53</v>
      </c>
      <c r="R4486" t="s">
        <v>5724</v>
      </c>
      <c r="S4486">
        <v>3</v>
      </c>
      <c r="T4486" t="s">
        <v>102</v>
      </c>
      <c r="U4486">
        <v>8500</v>
      </c>
      <c r="V4486">
        <v>0</v>
      </c>
      <c r="W4486">
        <v>8500</v>
      </c>
      <c r="X4486">
        <v>6075.47</v>
      </c>
      <c r="Y4486">
        <v>1731</v>
      </c>
      <c r="Z4486">
        <v>20.36</v>
      </c>
      <c r="AA4486" t="s">
        <v>5785</v>
      </c>
      <c r="AB4486">
        <v>2025</v>
      </c>
    </row>
    <row r="4487" spans="1:28" x14ac:dyDescent="0.3">
      <c r="A4487" t="s">
        <v>5166</v>
      </c>
      <c r="B4487" s="9">
        <v>45506</v>
      </c>
      <c r="C4487" t="s">
        <v>546</v>
      </c>
      <c r="D4487" t="s">
        <v>176</v>
      </c>
      <c r="E4487" t="s">
        <v>109</v>
      </c>
      <c r="F4487" t="s">
        <v>5763</v>
      </c>
      <c r="G4487" t="s">
        <v>5729</v>
      </c>
      <c r="H4487" t="s">
        <v>44</v>
      </c>
      <c r="I4487" t="s">
        <v>352</v>
      </c>
      <c r="J4487" t="s">
        <v>63</v>
      </c>
      <c r="K4487" t="s">
        <v>32</v>
      </c>
      <c r="L4487" t="s">
        <v>33</v>
      </c>
      <c r="M4487">
        <v>11</v>
      </c>
      <c r="N4487">
        <v>28000</v>
      </c>
      <c r="O4487">
        <v>15729.925454545453</v>
      </c>
      <c r="P4487">
        <v>20</v>
      </c>
      <c r="Q4487">
        <v>1783.04</v>
      </c>
      <c r="R4487" t="s">
        <v>5724</v>
      </c>
      <c r="S4487">
        <v>5</v>
      </c>
      <c r="T4487" t="s">
        <v>34</v>
      </c>
      <c r="U4487">
        <v>308000</v>
      </c>
      <c r="V4487">
        <v>61600</v>
      </c>
      <c r="W4487">
        <v>246400</v>
      </c>
      <c r="X4487">
        <v>173029.18</v>
      </c>
      <c r="Y4487">
        <v>71587.78</v>
      </c>
      <c r="Z4487">
        <v>29.05</v>
      </c>
      <c r="AA4487" t="s">
        <v>5789</v>
      </c>
      <c r="AB4487">
        <v>2024</v>
      </c>
    </row>
    <row r="4488" spans="1:28" x14ac:dyDescent="0.3">
      <c r="A4488" t="s">
        <v>5167</v>
      </c>
      <c r="B4488" s="9">
        <v>45647</v>
      </c>
      <c r="C4488" t="s">
        <v>324</v>
      </c>
      <c r="D4488" t="s">
        <v>89</v>
      </c>
      <c r="E4488" t="s">
        <v>28</v>
      </c>
      <c r="F4488" t="s">
        <v>5761</v>
      </c>
      <c r="G4488" t="s">
        <v>5733</v>
      </c>
      <c r="H4488" t="s">
        <v>144</v>
      </c>
      <c r="I4488" t="s">
        <v>145</v>
      </c>
      <c r="J4488" t="s">
        <v>31</v>
      </c>
      <c r="K4488" t="s">
        <v>5726</v>
      </c>
      <c r="L4488" t="s">
        <v>54</v>
      </c>
      <c r="M4488">
        <v>4</v>
      </c>
      <c r="N4488">
        <v>18500</v>
      </c>
      <c r="O4488">
        <v>11956.535</v>
      </c>
      <c r="P4488">
        <v>10</v>
      </c>
      <c r="Q4488">
        <v>972.68</v>
      </c>
      <c r="R4488" t="s">
        <v>5724</v>
      </c>
      <c r="S4488">
        <v>4</v>
      </c>
      <c r="T4488" t="s">
        <v>34</v>
      </c>
      <c r="U4488">
        <v>74000</v>
      </c>
      <c r="V4488">
        <v>7400</v>
      </c>
      <c r="W4488">
        <v>66600</v>
      </c>
      <c r="X4488">
        <v>47826.14</v>
      </c>
      <c r="Y4488">
        <v>17801.18</v>
      </c>
      <c r="Z4488">
        <v>26.73</v>
      </c>
      <c r="AA4488" t="s">
        <v>5783</v>
      </c>
      <c r="AB4488">
        <v>2024</v>
      </c>
    </row>
    <row r="4489" spans="1:28" x14ac:dyDescent="0.3">
      <c r="A4489" t="s">
        <v>5168</v>
      </c>
      <c r="B4489" s="9">
        <v>46089</v>
      </c>
      <c r="C4489" t="s">
        <v>513</v>
      </c>
      <c r="D4489" t="s">
        <v>222</v>
      </c>
      <c r="E4489" t="s">
        <v>50</v>
      </c>
      <c r="F4489" t="s">
        <v>5741</v>
      </c>
      <c r="G4489" t="s">
        <v>5733</v>
      </c>
      <c r="H4489" t="s">
        <v>68</v>
      </c>
      <c r="I4489" t="s">
        <v>69</v>
      </c>
      <c r="J4489" t="s">
        <v>46</v>
      </c>
      <c r="K4489" t="s">
        <v>32</v>
      </c>
      <c r="L4489" t="s">
        <v>5727</v>
      </c>
      <c r="M4489">
        <v>10</v>
      </c>
      <c r="N4489">
        <v>8500</v>
      </c>
      <c r="O4489">
        <v>5924.8119999999999</v>
      </c>
      <c r="P4489">
        <v>5</v>
      </c>
      <c r="Q4489">
        <v>763.74</v>
      </c>
      <c r="R4489" t="s">
        <v>5724</v>
      </c>
      <c r="S4489">
        <v>4</v>
      </c>
      <c r="T4489" t="s">
        <v>102</v>
      </c>
      <c r="U4489">
        <v>85000</v>
      </c>
      <c r="V4489">
        <v>4250</v>
      </c>
      <c r="W4489">
        <v>80750</v>
      </c>
      <c r="X4489">
        <v>59248.12</v>
      </c>
      <c r="Y4489">
        <v>20738.14</v>
      </c>
      <c r="Z4489">
        <v>25.68</v>
      </c>
      <c r="AA4489" t="s">
        <v>5782</v>
      </c>
      <c r="AB4489">
        <v>2026</v>
      </c>
    </row>
    <row r="4490" spans="1:28" x14ac:dyDescent="0.3">
      <c r="A4490" t="s">
        <v>5169</v>
      </c>
      <c r="B4490" s="9">
        <v>46042</v>
      </c>
      <c r="C4490" t="s">
        <v>2258</v>
      </c>
      <c r="D4490" t="s">
        <v>93</v>
      </c>
      <c r="E4490" t="s">
        <v>38</v>
      </c>
      <c r="F4490" t="s">
        <v>5763</v>
      </c>
      <c r="G4490" t="s">
        <v>5723</v>
      </c>
      <c r="H4490" t="s">
        <v>29</v>
      </c>
      <c r="I4490" t="s">
        <v>30</v>
      </c>
      <c r="J4490" t="s">
        <v>40</v>
      </c>
      <c r="K4490" t="s">
        <v>32</v>
      </c>
      <c r="L4490" t="s">
        <v>33</v>
      </c>
      <c r="M4490">
        <v>1</v>
      </c>
      <c r="N4490">
        <v>1800</v>
      </c>
      <c r="O4490">
        <v>1422.28</v>
      </c>
      <c r="P4490">
        <v>0</v>
      </c>
      <c r="Q4490">
        <v>1452.43</v>
      </c>
      <c r="R4490" t="s">
        <v>5724</v>
      </c>
      <c r="S4490">
        <v>5</v>
      </c>
      <c r="T4490" t="s">
        <v>34</v>
      </c>
      <c r="U4490">
        <v>1800</v>
      </c>
      <c r="V4490">
        <v>0</v>
      </c>
      <c r="W4490">
        <v>1800</v>
      </c>
      <c r="X4490">
        <v>1422.28</v>
      </c>
      <c r="Y4490">
        <v>-1074.71</v>
      </c>
      <c r="Z4490">
        <v>-59.71</v>
      </c>
      <c r="AA4490" t="s">
        <v>5788</v>
      </c>
      <c r="AB4490">
        <v>2026</v>
      </c>
    </row>
    <row r="4491" spans="1:28" x14ac:dyDescent="0.3">
      <c r="A4491" t="s">
        <v>5170</v>
      </c>
      <c r="B4491" s="9">
        <v>45924</v>
      </c>
      <c r="C4491" t="s">
        <v>795</v>
      </c>
      <c r="D4491" t="s">
        <v>188</v>
      </c>
      <c r="E4491" t="s">
        <v>121</v>
      </c>
      <c r="F4491" t="s">
        <v>5741</v>
      </c>
      <c r="G4491" t="s">
        <v>5723</v>
      </c>
      <c r="H4491" t="s">
        <v>73</v>
      </c>
      <c r="I4491" t="s">
        <v>74</v>
      </c>
      <c r="J4491" t="s">
        <v>63</v>
      </c>
      <c r="K4491" t="s">
        <v>32</v>
      </c>
      <c r="L4491" t="s">
        <v>90</v>
      </c>
      <c r="M4491">
        <v>3</v>
      </c>
      <c r="N4491">
        <v>12500</v>
      </c>
      <c r="O4491">
        <v>7312.1333333333341</v>
      </c>
      <c r="P4491">
        <v>0</v>
      </c>
      <c r="Q4491">
        <v>664.13</v>
      </c>
      <c r="R4491" t="s">
        <v>5724</v>
      </c>
      <c r="S4491">
        <v>4</v>
      </c>
      <c r="T4491" t="s">
        <v>102</v>
      </c>
      <c r="U4491">
        <v>37500</v>
      </c>
      <c r="V4491">
        <v>0</v>
      </c>
      <c r="W4491">
        <v>37500</v>
      </c>
      <c r="X4491">
        <v>21936.400000000001</v>
      </c>
      <c r="Y4491">
        <v>14899.47</v>
      </c>
      <c r="Z4491">
        <v>39.729999999999997</v>
      </c>
      <c r="AA4491" t="s">
        <v>5781</v>
      </c>
      <c r="AB4491">
        <v>2025</v>
      </c>
    </row>
    <row r="4492" spans="1:28" x14ac:dyDescent="0.3">
      <c r="A4492" t="s">
        <v>5171</v>
      </c>
      <c r="B4492" s="9">
        <v>45292</v>
      </c>
      <c r="C4492" t="s">
        <v>897</v>
      </c>
      <c r="D4492" t="s">
        <v>134</v>
      </c>
      <c r="E4492" t="s">
        <v>50</v>
      </c>
      <c r="F4492" t="s">
        <v>5746</v>
      </c>
      <c r="G4492" t="s">
        <v>5723</v>
      </c>
      <c r="H4492" t="s">
        <v>29</v>
      </c>
      <c r="I4492" t="s">
        <v>165</v>
      </c>
      <c r="J4492" t="s">
        <v>46</v>
      </c>
      <c r="K4492" t="s">
        <v>5726</v>
      </c>
      <c r="L4492" t="s">
        <v>5730</v>
      </c>
      <c r="M4492">
        <v>11</v>
      </c>
      <c r="N4492">
        <v>3200</v>
      </c>
      <c r="O4492">
        <v>2176.3090909090911</v>
      </c>
      <c r="P4492">
        <v>15</v>
      </c>
      <c r="Q4492">
        <v>1034.68</v>
      </c>
      <c r="R4492" t="s">
        <v>5724</v>
      </c>
      <c r="S4492">
        <v>5</v>
      </c>
      <c r="T4492" t="s">
        <v>34</v>
      </c>
      <c r="U4492">
        <v>35200</v>
      </c>
      <c r="V4492">
        <v>5280</v>
      </c>
      <c r="W4492">
        <v>29920</v>
      </c>
      <c r="X4492">
        <v>23939.4</v>
      </c>
      <c r="Y4492">
        <v>4945.92</v>
      </c>
      <c r="Z4492">
        <v>16.53</v>
      </c>
      <c r="AA4492" t="s">
        <v>5788</v>
      </c>
      <c r="AB4492">
        <v>2024</v>
      </c>
    </row>
    <row r="4493" spans="1:28" x14ac:dyDescent="0.3">
      <c r="A4493" t="s">
        <v>5172</v>
      </c>
      <c r="B4493" s="9">
        <v>46024</v>
      </c>
      <c r="C4493" t="s">
        <v>2804</v>
      </c>
      <c r="D4493" t="s">
        <v>281</v>
      </c>
      <c r="E4493" t="s">
        <v>121</v>
      </c>
      <c r="F4493" t="s">
        <v>5756</v>
      </c>
      <c r="G4493" t="s">
        <v>5732</v>
      </c>
      <c r="H4493" t="s">
        <v>5173</v>
      </c>
      <c r="I4493" t="s">
        <v>83</v>
      </c>
      <c r="J4493" t="s">
        <v>46</v>
      </c>
      <c r="K4493" t="s">
        <v>53</v>
      </c>
      <c r="L4493" t="s">
        <v>5727</v>
      </c>
      <c r="M4493">
        <v>11</v>
      </c>
      <c r="N4493">
        <v>42000</v>
      </c>
      <c r="O4493">
        <v>23825.671818181818</v>
      </c>
      <c r="P4493">
        <v>5</v>
      </c>
      <c r="Q4493">
        <v>809.56</v>
      </c>
      <c r="R4493" t="s">
        <v>5724</v>
      </c>
      <c r="S4493">
        <v>3</v>
      </c>
      <c r="T4493" t="s">
        <v>34</v>
      </c>
      <c r="U4493">
        <v>462000</v>
      </c>
      <c r="V4493">
        <v>23100</v>
      </c>
      <c r="W4493">
        <v>438900</v>
      </c>
      <c r="X4493">
        <v>262082.39</v>
      </c>
      <c r="Y4493">
        <v>176008.05</v>
      </c>
      <c r="Z4493">
        <v>40.1</v>
      </c>
      <c r="AA4493" t="s">
        <v>5788</v>
      </c>
      <c r="AB4493">
        <v>2026</v>
      </c>
    </row>
    <row r="4494" spans="1:28" x14ac:dyDescent="0.3">
      <c r="A4494" t="s">
        <v>5174</v>
      </c>
      <c r="B4494" s="9">
        <v>45325</v>
      </c>
      <c r="C4494" t="s">
        <v>540</v>
      </c>
      <c r="D4494" t="s">
        <v>117</v>
      </c>
      <c r="E4494" t="s">
        <v>109</v>
      </c>
      <c r="F4494" t="s">
        <v>5754</v>
      </c>
      <c r="G4494" t="s">
        <v>5723</v>
      </c>
      <c r="H4494" t="s">
        <v>73</v>
      </c>
      <c r="I4494" t="s">
        <v>160</v>
      </c>
      <c r="J4494" t="s">
        <v>40</v>
      </c>
      <c r="K4494" t="s">
        <v>53</v>
      </c>
      <c r="L4494" t="s">
        <v>5730</v>
      </c>
      <c r="M4494">
        <v>3</v>
      </c>
      <c r="N4494">
        <v>2800</v>
      </c>
      <c r="O4494">
        <v>1782.72</v>
      </c>
      <c r="P4494">
        <v>0</v>
      </c>
      <c r="Q4494">
        <v>655.8</v>
      </c>
      <c r="R4494" t="s">
        <v>5724</v>
      </c>
      <c r="S4494">
        <v>4</v>
      </c>
      <c r="T4494" t="s">
        <v>34</v>
      </c>
      <c r="U4494">
        <v>8400</v>
      </c>
      <c r="V4494">
        <v>0</v>
      </c>
      <c r="W4494">
        <v>8400</v>
      </c>
      <c r="X4494">
        <v>5348.16</v>
      </c>
      <c r="Y4494">
        <v>2396.04</v>
      </c>
      <c r="Z4494">
        <v>28.52</v>
      </c>
      <c r="AA4494" t="s">
        <v>5779</v>
      </c>
      <c r="AB4494">
        <v>2024</v>
      </c>
    </row>
    <row r="4495" spans="1:28" x14ac:dyDescent="0.3">
      <c r="A4495" t="s">
        <v>5175</v>
      </c>
      <c r="B4495" s="9">
        <v>45795</v>
      </c>
      <c r="C4495" t="s">
        <v>2792</v>
      </c>
      <c r="D4495" t="s">
        <v>143</v>
      </c>
      <c r="E4495" t="s">
        <v>28</v>
      </c>
      <c r="F4495" t="s">
        <v>5746</v>
      </c>
      <c r="G4495" t="s">
        <v>5729</v>
      </c>
      <c r="H4495" t="s">
        <v>169</v>
      </c>
      <c r="I4495" t="s">
        <v>153</v>
      </c>
      <c r="J4495" t="s">
        <v>46</v>
      </c>
      <c r="K4495" t="s">
        <v>32</v>
      </c>
      <c r="L4495" t="s">
        <v>5727</v>
      </c>
      <c r="M4495">
        <v>1</v>
      </c>
      <c r="N4495">
        <v>7800</v>
      </c>
      <c r="O4495">
        <v>3346.05</v>
      </c>
      <c r="P4495">
        <v>25</v>
      </c>
      <c r="Q4495">
        <v>1038.19</v>
      </c>
      <c r="R4495" t="s">
        <v>5724</v>
      </c>
      <c r="S4495">
        <v>3</v>
      </c>
      <c r="T4495" t="s">
        <v>102</v>
      </c>
      <c r="U4495">
        <v>7800</v>
      </c>
      <c r="V4495">
        <v>1950</v>
      </c>
      <c r="W4495">
        <v>5850</v>
      </c>
      <c r="X4495">
        <v>3346.05</v>
      </c>
      <c r="Y4495">
        <v>1465.76</v>
      </c>
      <c r="Z4495">
        <v>25.06</v>
      </c>
      <c r="AA4495" t="s">
        <v>5776</v>
      </c>
      <c r="AB4495">
        <v>2025</v>
      </c>
    </row>
    <row r="4496" spans="1:28" x14ac:dyDescent="0.3">
      <c r="A4496" t="s">
        <v>5176</v>
      </c>
      <c r="B4496" s="9">
        <v>46080</v>
      </c>
      <c r="C4496" t="s">
        <v>1331</v>
      </c>
      <c r="D4496" t="s">
        <v>176</v>
      </c>
      <c r="E4496" t="s">
        <v>109</v>
      </c>
      <c r="F4496" t="s">
        <v>5722</v>
      </c>
      <c r="G4496" t="s">
        <v>5729</v>
      </c>
      <c r="H4496" t="s">
        <v>213</v>
      </c>
      <c r="I4496" t="s">
        <v>190</v>
      </c>
      <c r="J4496" t="s">
        <v>31</v>
      </c>
      <c r="K4496" t="s">
        <v>32</v>
      </c>
      <c r="L4496" t="s">
        <v>5730</v>
      </c>
      <c r="M4496">
        <v>8</v>
      </c>
      <c r="N4496">
        <v>28000</v>
      </c>
      <c r="O4496">
        <v>20073.107499999998</v>
      </c>
      <c r="P4496">
        <v>0</v>
      </c>
      <c r="Q4496">
        <v>303.85000000000002</v>
      </c>
      <c r="R4496" t="s">
        <v>5724</v>
      </c>
      <c r="S4496">
        <v>3</v>
      </c>
      <c r="T4496" t="s">
        <v>34</v>
      </c>
      <c r="U4496">
        <v>224000</v>
      </c>
      <c r="V4496">
        <v>0</v>
      </c>
      <c r="W4496">
        <v>224000</v>
      </c>
      <c r="X4496">
        <v>160584.85999999999</v>
      </c>
      <c r="Y4496">
        <v>63111.29</v>
      </c>
      <c r="Z4496">
        <v>28.17</v>
      </c>
      <c r="AA4496" t="s">
        <v>5779</v>
      </c>
      <c r="AB4496">
        <v>2026</v>
      </c>
    </row>
    <row r="4497" spans="1:28" x14ac:dyDescent="0.3">
      <c r="A4497" t="s">
        <v>5177</v>
      </c>
      <c r="B4497" s="9">
        <v>45623</v>
      </c>
      <c r="C4497" t="s">
        <v>576</v>
      </c>
      <c r="D4497" t="s">
        <v>37</v>
      </c>
      <c r="E4497" t="s">
        <v>38</v>
      </c>
      <c r="F4497" t="s">
        <v>5760</v>
      </c>
      <c r="G4497" t="s">
        <v>5732</v>
      </c>
      <c r="H4497" t="s">
        <v>61</v>
      </c>
      <c r="I4497" t="s">
        <v>138</v>
      </c>
      <c r="J4497" t="s">
        <v>46</v>
      </c>
      <c r="K4497" t="s">
        <v>53</v>
      </c>
      <c r="L4497" t="s">
        <v>54</v>
      </c>
      <c r="M4497">
        <v>7</v>
      </c>
      <c r="N4497">
        <v>1800</v>
      </c>
      <c r="O4497">
        <v>1032.8357142857144</v>
      </c>
      <c r="P4497">
        <v>20</v>
      </c>
      <c r="Q4497">
        <v>1504.77</v>
      </c>
      <c r="R4497" t="s">
        <v>5724</v>
      </c>
      <c r="S4497">
        <v>4</v>
      </c>
      <c r="T4497" t="s">
        <v>34</v>
      </c>
      <c r="U4497">
        <v>12600</v>
      </c>
      <c r="V4497">
        <v>2520</v>
      </c>
      <c r="W4497">
        <v>10080</v>
      </c>
      <c r="X4497">
        <v>7229.85</v>
      </c>
      <c r="Y4497">
        <v>1345.38</v>
      </c>
      <c r="Z4497">
        <v>13.35</v>
      </c>
      <c r="AA4497" t="s">
        <v>5786</v>
      </c>
      <c r="AB4497">
        <v>2024</v>
      </c>
    </row>
    <row r="4498" spans="1:28" x14ac:dyDescent="0.3">
      <c r="A4498" t="s">
        <v>5178</v>
      </c>
      <c r="B4498" s="9">
        <v>45313</v>
      </c>
      <c r="C4498" t="s">
        <v>806</v>
      </c>
      <c r="D4498" t="s">
        <v>176</v>
      </c>
      <c r="E4498" t="s">
        <v>109</v>
      </c>
      <c r="F4498" t="s">
        <v>5762</v>
      </c>
      <c r="G4498" t="s">
        <v>5732</v>
      </c>
      <c r="H4498" t="s">
        <v>184</v>
      </c>
      <c r="I4498" t="s">
        <v>185</v>
      </c>
      <c r="J4498" t="s">
        <v>63</v>
      </c>
      <c r="K4498" t="s">
        <v>5726</v>
      </c>
      <c r="L4498" t="s">
        <v>5727</v>
      </c>
      <c r="M4498">
        <v>9</v>
      </c>
      <c r="N4498">
        <v>28000</v>
      </c>
      <c r="O4498">
        <v>14513.771111111111</v>
      </c>
      <c r="P4498">
        <v>30</v>
      </c>
      <c r="Q4498">
        <v>79.930000000000007</v>
      </c>
      <c r="R4498" t="s">
        <v>5724</v>
      </c>
      <c r="S4498">
        <v>5</v>
      </c>
      <c r="T4498" t="s">
        <v>34</v>
      </c>
      <c r="U4498">
        <v>252000</v>
      </c>
      <c r="V4498">
        <v>75600</v>
      </c>
      <c r="W4498">
        <v>176400</v>
      </c>
      <c r="X4498">
        <v>130623.94</v>
      </c>
      <c r="Y4498">
        <v>45696.13</v>
      </c>
      <c r="Z4498">
        <v>25.9</v>
      </c>
      <c r="AA4498" t="s">
        <v>5788</v>
      </c>
      <c r="AB4498">
        <v>2024</v>
      </c>
    </row>
    <row r="4499" spans="1:28" x14ac:dyDescent="0.3">
      <c r="A4499" t="s">
        <v>5179</v>
      </c>
      <c r="B4499" s="9">
        <v>46067</v>
      </c>
      <c r="C4499" t="s">
        <v>463</v>
      </c>
      <c r="D4499" t="s">
        <v>276</v>
      </c>
      <c r="E4499" t="s">
        <v>121</v>
      </c>
      <c r="F4499" t="s">
        <v>5746</v>
      </c>
      <c r="G4499" t="s">
        <v>5733</v>
      </c>
      <c r="H4499" t="s">
        <v>5734</v>
      </c>
      <c r="I4499" t="s">
        <v>57</v>
      </c>
      <c r="J4499" t="s">
        <v>31</v>
      </c>
      <c r="K4499" t="s">
        <v>53</v>
      </c>
      <c r="L4499" t="s">
        <v>5727</v>
      </c>
      <c r="M4499">
        <v>8</v>
      </c>
      <c r="N4499">
        <v>10500</v>
      </c>
      <c r="O4499">
        <v>4740.1812499999996</v>
      </c>
      <c r="P4499">
        <v>30</v>
      </c>
      <c r="Q4499">
        <v>529.79999999999995</v>
      </c>
      <c r="R4499" t="s">
        <v>5724</v>
      </c>
      <c r="S4499">
        <v>3</v>
      </c>
      <c r="T4499" t="s">
        <v>34</v>
      </c>
      <c r="U4499">
        <v>84000</v>
      </c>
      <c r="V4499">
        <v>25200</v>
      </c>
      <c r="W4499">
        <v>58800</v>
      </c>
      <c r="X4499">
        <v>37921.449999999997</v>
      </c>
      <c r="Y4499">
        <v>20348.75</v>
      </c>
      <c r="Z4499">
        <v>34.61</v>
      </c>
      <c r="AA4499" t="s">
        <v>5779</v>
      </c>
      <c r="AB4499">
        <v>2026</v>
      </c>
    </row>
    <row r="4500" spans="1:28" x14ac:dyDescent="0.3">
      <c r="A4500" t="s">
        <v>5180</v>
      </c>
      <c r="B4500" s="9">
        <v>45368</v>
      </c>
      <c r="C4500" t="s">
        <v>1411</v>
      </c>
      <c r="D4500" t="s">
        <v>276</v>
      </c>
      <c r="E4500" t="s">
        <v>121</v>
      </c>
      <c r="F4500" t="s">
        <v>5728</v>
      </c>
      <c r="G4500" t="s">
        <v>5723</v>
      </c>
      <c r="H4500" t="s">
        <v>29</v>
      </c>
      <c r="I4500" t="s">
        <v>30</v>
      </c>
      <c r="J4500" t="s">
        <v>63</v>
      </c>
      <c r="K4500" t="s">
        <v>53</v>
      </c>
      <c r="L4500" t="s">
        <v>5727</v>
      </c>
      <c r="M4500">
        <v>6</v>
      </c>
      <c r="N4500">
        <v>10500</v>
      </c>
      <c r="O4500">
        <v>5298.4733333333334</v>
      </c>
      <c r="P4500">
        <v>20</v>
      </c>
      <c r="Q4500">
        <v>1692.45</v>
      </c>
      <c r="R4500" t="s">
        <v>5724</v>
      </c>
      <c r="S4500">
        <v>5</v>
      </c>
      <c r="T4500" t="s">
        <v>34</v>
      </c>
      <c r="U4500">
        <v>63000</v>
      </c>
      <c r="V4500">
        <v>12600</v>
      </c>
      <c r="W4500">
        <v>50400</v>
      </c>
      <c r="X4500">
        <v>31790.84</v>
      </c>
      <c r="Y4500">
        <v>16916.71</v>
      </c>
      <c r="Z4500">
        <v>33.56</v>
      </c>
      <c r="AA4500" t="s">
        <v>5782</v>
      </c>
      <c r="AB4500">
        <v>2024</v>
      </c>
    </row>
    <row r="4501" spans="1:28" x14ac:dyDescent="0.3">
      <c r="A4501" t="s">
        <v>5181</v>
      </c>
      <c r="B4501" s="9">
        <v>45583</v>
      </c>
      <c r="C4501" t="s">
        <v>211</v>
      </c>
      <c r="D4501" t="s">
        <v>93</v>
      </c>
      <c r="E4501" t="s">
        <v>38</v>
      </c>
      <c r="F4501" t="s">
        <v>5763</v>
      </c>
      <c r="G4501" t="s">
        <v>5729</v>
      </c>
      <c r="H4501" t="s">
        <v>5740</v>
      </c>
      <c r="I4501" t="s">
        <v>80</v>
      </c>
      <c r="J4501" t="s">
        <v>46</v>
      </c>
      <c r="K4501" t="s">
        <v>5726</v>
      </c>
      <c r="L4501" t="s">
        <v>54</v>
      </c>
      <c r="M4501">
        <v>5</v>
      </c>
      <c r="N4501">
        <v>1800</v>
      </c>
      <c r="O4501">
        <v>1139.184</v>
      </c>
      <c r="P4501">
        <v>20</v>
      </c>
      <c r="Q4501">
        <v>1590.74</v>
      </c>
      <c r="R4501" t="s">
        <v>5724</v>
      </c>
      <c r="S4501">
        <v>5</v>
      </c>
      <c r="T4501" t="s">
        <v>34</v>
      </c>
      <c r="U4501">
        <v>9000</v>
      </c>
      <c r="V4501">
        <v>1800</v>
      </c>
      <c r="W4501">
        <v>7200</v>
      </c>
      <c r="X4501">
        <v>5695.92</v>
      </c>
      <c r="Y4501">
        <v>-86.66</v>
      </c>
      <c r="Z4501">
        <v>-1.2</v>
      </c>
      <c r="AA4501" t="s">
        <v>5784</v>
      </c>
      <c r="AB4501">
        <v>2024</v>
      </c>
    </row>
    <row r="4502" spans="1:28" x14ac:dyDescent="0.3">
      <c r="A4502" t="s">
        <v>5182</v>
      </c>
      <c r="B4502" s="9">
        <v>45543</v>
      </c>
      <c r="C4502" t="s">
        <v>1249</v>
      </c>
      <c r="D4502" t="s">
        <v>276</v>
      </c>
      <c r="E4502" t="s">
        <v>121</v>
      </c>
      <c r="F4502" t="s">
        <v>5748</v>
      </c>
      <c r="G4502" t="s">
        <v>5723</v>
      </c>
      <c r="H4502" t="s">
        <v>29</v>
      </c>
      <c r="I4502" t="s">
        <v>39</v>
      </c>
      <c r="J4502" t="s">
        <v>63</v>
      </c>
      <c r="K4502" t="s">
        <v>53</v>
      </c>
      <c r="L4502" t="s">
        <v>90</v>
      </c>
      <c r="M4502">
        <v>7</v>
      </c>
      <c r="N4502">
        <v>10500</v>
      </c>
      <c r="O4502">
        <v>8136.8685714285721</v>
      </c>
      <c r="P4502">
        <v>5</v>
      </c>
      <c r="Q4502">
        <v>426.56</v>
      </c>
      <c r="R4502" t="s">
        <v>5724</v>
      </c>
      <c r="S4502">
        <v>5</v>
      </c>
      <c r="T4502" t="s">
        <v>34</v>
      </c>
      <c r="U4502">
        <v>73500</v>
      </c>
      <c r="V4502">
        <v>3675</v>
      </c>
      <c r="W4502">
        <v>69825</v>
      </c>
      <c r="X4502">
        <v>56958.080000000002</v>
      </c>
      <c r="Y4502">
        <v>12440.36</v>
      </c>
      <c r="Z4502">
        <v>17.82</v>
      </c>
      <c r="AA4502" t="s">
        <v>5781</v>
      </c>
      <c r="AB4502">
        <v>2024</v>
      </c>
    </row>
    <row r="4503" spans="1:28" x14ac:dyDescent="0.3">
      <c r="A4503" t="s">
        <v>5183</v>
      </c>
      <c r="B4503" s="9">
        <v>45523</v>
      </c>
      <c r="C4503" t="s">
        <v>275</v>
      </c>
      <c r="D4503" t="s">
        <v>268</v>
      </c>
      <c r="E4503" t="s">
        <v>28</v>
      </c>
      <c r="F4503" t="s">
        <v>5745</v>
      </c>
      <c r="G4503" t="s">
        <v>5729</v>
      </c>
      <c r="H4503" t="s">
        <v>44</v>
      </c>
      <c r="I4503" t="s">
        <v>352</v>
      </c>
      <c r="J4503" t="s">
        <v>40</v>
      </c>
      <c r="K4503" t="s">
        <v>5726</v>
      </c>
      <c r="L4503" t="s">
        <v>54</v>
      </c>
      <c r="M4503">
        <v>5</v>
      </c>
      <c r="N4503">
        <v>18500</v>
      </c>
      <c r="O4503">
        <v>10276.664000000001</v>
      </c>
      <c r="P4503">
        <v>15</v>
      </c>
      <c r="Q4503">
        <v>724.31</v>
      </c>
      <c r="R4503" t="s">
        <v>5724</v>
      </c>
      <c r="S4503">
        <v>5</v>
      </c>
      <c r="T4503" t="s">
        <v>102</v>
      </c>
      <c r="U4503">
        <v>92500</v>
      </c>
      <c r="V4503">
        <v>13875</v>
      </c>
      <c r="W4503">
        <v>78625</v>
      </c>
      <c r="X4503">
        <v>51383.32</v>
      </c>
      <c r="Y4503">
        <v>26517.37</v>
      </c>
      <c r="Z4503">
        <v>33.729999999999997</v>
      </c>
      <c r="AA4503" t="s">
        <v>5789</v>
      </c>
      <c r="AB4503">
        <v>2024</v>
      </c>
    </row>
    <row r="4504" spans="1:28" x14ac:dyDescent="0.3">
      <c r="A4504" t="s">
        <v>5184</v>
      </c>
      <c r="B4504" s="9">
        <v>45598</v>
      </c>
      <c r="C4504" t="s">
        <v>1133</v>
      </c>
      <c r="D4504" t="s">
        <v>27</v>
      </c>
      <c r="E4504" t="s">
        <v>28</v>
      </c>
      <c r="F4504" t="s">
        <v>5764</v>
      </c>
      <c r="G4504" t="s">
        <v>5729</v>
      </c>
      <c r="H4504" t="s">
        <v>44</v>
      </c>
      <c r="I4504" t="s">
        <v>254</v>
      </c>
      <c r="J4504" t="s">
        <v>63</v>
      </c>
      <c r="K4504" t="s">
        <v>53</v>
      </c>
      <c r="L4504" t="s">
        <v>5727</v>
      </c>
      <c r="M4504">
        <v>5</v>
      </c>
      <c r="N4504">
        <v>58000</v>
      </c>
      <c r="O4504">
        <v>38563.684000000001</v>
      </c>
      <c r="P4504">
        <v>0</v>
      </c>
      <c r="Q4504">
        <v>744.99</v>
      </c>
      <c r="R4504" t="s">
        <v>64</v>
      </c>
      <c r="S4504">
        <v>4</v>
      </c>
      <c r="T4504" t="s">
        <v>34</v>
      </c>
      <c r="U4504">
        <v>290000</v>
      </c>
      <c r="V4504">
        <v>0</v>
      </c>
      <c r="W4504">
        <v>290000</v>
      </c>
      <c r="X4504">
        <v>192818.42</v>
      </c>
      <c r="Y4504">
        <v>96436.59</v>
      </c>
      <c r="Z4504">
        <v>33.25</v>
      </c>
      <c r="AA4504" t="s">
        <v>5786</v>
      </c>
      <c r="AB4504">
        <v>2024</v>
      </c>
    </row>
    <row r="4505" spans="1:28" x14ac:dyDescent="0.3">
      <c r="A4505" t="s">
        <v>5185</v>
      </c>
      <c r="B4505" s="9">
        <v>45914</v>
      </c>
      <c r="C4505" t="s">
        <v>633</v>
      </c>
      <c r="D4505" t="s">
        <v>188</v>
      </c>
      <c r="E4505" t="s">
        <v>121</v>
      </c>
      <c r="F4505" t="s">
        <v>5756</v>
      </c>
      <c r="G4505" t="s">
        <v>5732</v>
      </c>
      <c r="H4505" t="s">
        <v>223</v>
      </c>
      <c r="I4505" t="s">
        <v>224</v>
      </c>
      <c r="J4505" t="s">
        <v>31</v>
      </c>
      <c r="K4505" t="s">
        <v>32</v>
      </c>
      <c r="L4505" t="s">
        <v>5727</v>
      </c>
      <c r="M4505">
        <v>5</v>
      </c>
      <c r="N4505">
        <v>12500</v>
      </c>
      <c r="O4505">
        <v>5750.8980000000001</v>
      </c>
      <c r="P4505" t="s">
        <v>5767</v>
      </c>
      <c r="Q4505">
        <v>1756.17</v>
      </c>
      <c r="R4505" t="s">
        <v>64</v>
      </c>
      <c r="S4505">
        <v>5</v>
      </c>
      <c r="T4505" t="s">
        <v>34</v>
      </c>
      <c r="U4505">
        <v>62500</v>
      </c>
      <c r="V4505">
        <v>15625</v>
      </c>
      <c r="W4505">
        <v>46875</v>
      </c>
      <c r="X4505">
        <v>28754.49</v>
      </c>
      <c r="Y4505">
        <v>16364.34</v>
      </c>
      <c r="Z4505">
        <v>34.909999999999997</v>
      </c>
      <c r="AA4505" t="s">
        <v>5781</v>
      </c>
      <c r="AB4505">
        <v>2025</v>
      </c>
    </row>
    <row r="4506" spans="1:28" x14ac:dyDescent="0.3">
      <c r="A4506" t="s">
        <v>5186</v>
      </c>
      <c r="B4506" s="9">
        <v>45546</v>
      </c>
      <c r="C4506" t="s">
        <v>88</v>
      </c>
      <c r="D4506" t="s">
        <v>276</v>
      </c>
      <c r="E4506" t="s">
        <v>121</v>
      </c>
      <c r="F4506" t="s">
        <v>5738</v>
      </c>
      <c r="G4506" t="s">
        <v>5743</v>
      </c>
      <c r="H4506" t="s">
        <v>5744</v>
      </c>
      <c r="I4506" t="s">
        <v>86</v>
      </c>
      <c r="J4506" t="s">
        <v>46</v>
      </c>
      <c r="K4506" t="s">
        <v>32</v>
      </c>
      <c r="L4506" t="s">
        <v>90</v>
      </c>
      <c r="M4506">
        <v>5</v>
      </c>
      <c r="N4506">
        <v>10500</v>
      </c>
      <c r="O4506">
        <v>5429.9740000000002</v>
      </c>
      <c r="P4506">
        <v>15</v>
      </c>
      <c r="Q4506">
        <v>1540.33</v>
      </c>
      <c r="R4506" t="s">
        <v>64</v>
      </c>
      <c r="S4506">
        <v>3</v>
      </c>
      <c r="T4506" t="s">
        <v>34</v>
      </c>
      <c r="U4506">
        <v>52500</v>
      </c>
      <c r="V4506">
        <v>7875</v>
      </c>
      <c r="W4506">
        <v>44625</v>
      </c>
      <c r="X4506">
        <v>27149.87</v>
      </c>
      <c r="Y4506">
        <v>15934.8</v>
      </c>
      <c r="Z4506">
        <v>35.71</v>
      </c>
      <c r="AA4506" t="s">
        <v>5781</v>
      </c>
      <c r="AB4506">
        <v>2024</v>
      </c>
    </row>
    <row r="4507" spans="1:28" x14ac:dyDescent="0.3">
      <c r="A4507" t="s">
        <v>5187</v>
      </c>
      <c r="B4507" s="9">
        <v>45824</v>
      </c>
      <c r="C4507" t="s">
        <v>204</v>
      </c>
      <c r="D4507" t="s">
        <v>143</v>
      </c>
      <c r="E4507" t="s">
        <v>28</v>
      </c>
      <c r="F4507" t="s">
        <v>5731</v>
      </c>
      <c r="G4507" t="s">
        <v>5733</v>
      </c>
      <c r="H4507" t="s">
        <v>144</v>
      </c>
      <c r="I4507" t="s">
        <v>156</v>
      </c>
      <c r="J4507" t="s">
        <v>31</v>
      </c>
      <c r="K4507" t="s">
        <v>5726</v>
      </c>
      <c r="L4507" t="s">
        <v>5727</v>
      </c>
      <c r="M4507">
        <v>3</v>
      </c>
      <c r="N4507">
        <v>7800</v>
      </c>
      <c r="O4507">
        <v>5094.7166666666662</v>
      </c>
      <c r="P4507">
        <v>5</v>
      </c>
      <c r="Q4507">
        <v>1749.48</v>
      </c>
      <c r="R4507" t="s">
        <v>5724</v>
      </c>
      <c r="S4507">
        <v>5</v>
      </c>
      <c r="T4507" t="s">
        <v>34</v>
      </c>
      <c r="U4507">
        <v>23400</v>
      </c>
      <c r="V4507">
        <v>1170</v>
      </c>
      <c r="W4507">
        <v>22230</v>
      </c>
      <c r="X4507">
        <v>15284.15</v>
      </c>
      <c r="Y4507">
        <v>5196.37</v>
      </c>
      <c r="Z4507">
        <v>23.38</v>
      </c>
      <c r="AA4507" t="s">
        <v>5780</v>
      </c>
      <c r="AB4507">
        <v>2025</v>
      </c>
    </row>
    <row r="4508" spans="1:28" x14ac:dyDescent="0.3">
      <c r="A4508" t="s">
        <v>5188</v>
      </c>
      <c r="B4508" s="9">
        <v>46146</v>
      </c>
      <c r="C4508" t="s">
        <v>2093</v>
      </c>
      <c r="D4508" t="s">
        <v>49</v>
      </c>
      <c r="E4508" t="s">
        <v>50</v>
      </c>
      <c r="F4508" t="s">
        <v>5746</v>
      </c>
      <c r="G4508" t="s">
        <v>5732</v>
      </c>
      <c r="H4508" t="s">
        <v>61</v>
      </c>
      <c r="I4508" t="s">
        <v>456</v>
      </c>
      <c r="J4508" t="s">
        <v>40</v>
      </c>
      <c r="K4508" t="s">
        <v>32</v>
      </c>
      <c r="L4508" t="s">
        <v>54</v>
      </c>
      <c r="M4508">
        <v>7</v>
      </c>
      <c r="N4508">
        <v>14500</v>
      </c>
      <c r="O4508">
        <v>8198.1057142857135</v>
      </c>
      <c r="P4508">
        <v>25</v>
      </c>
      <c r="Q4508">
        <v>1453.71</v>
      </c>
      <c r="R4508" t="s">
        <v>5724</v>
      </c>
      <c r="S4508">
        <v>5</v>
      </c>
      <c r="T4508" t="s">
        <v>34</v>
      </c>
      <c r="U4508">
        <v>101500</v>
      </c>
      <c r="V4508">
        <v>25375</v>
      </c>
      <c r="W4508">
        <v>76125</v>
      </c>
      <c r="X4508">
        <v>57386.74</v>
      </c>
      <c r="Y4508">
        <v>17284.55</v>
      </c>
      <c r="Z4508">
        <v>22.71</v>
      </c>
      <c r="AA4508" t="s">
        <v>5776</v>
      </c>
      <c r="AB4508">
        <v>2026</v>
      </c>
    </row>
    <row r="4509" spans="1:28" x14ac:dyDescent="0.3">
      <c r="A4509" t="s">
        <v>5189</v>
      </c>
      <c r="B4509" s="9">
        <v>46005</v>
      </c>
      <c r="C4509" t="s">
        <v>140</v>
      </c>
      <c r="D4509" t="s">
        <v>27</v>
      </c>
      <c r="E4509" t="s">
        <v>28</v>
      </c>
      <c r="F4509" t="s">
        <v>5731</v>
      </c>
      <c r="G4509" t="s">
        <v>5732</v>
      </c>
      <c r="H4509" t="s">
        <v>184</v>
      </c>
      <c r="I4509" t="s">
        <v>198</v>
      </c>
      <c r="J4509" t="s">
        <v>46</v>
      </c>
      <c r="K4509" t="s">
        <v>53</v>
      </c>
      <c r="L4509" t="s">
        <v>90</v>
      </c>
      <c r="M4509">
        <v>7</v>
      </c>
      <c r="N4509">
        <v>58000</v>
      </c>
      <c r="O4509">
        <v>37674.66857142857</v>
      </c>
      <c r="P4509">
        <v>0</v>
      </c>
      <c r="Q4509">
        <v>861.94</v>
      </c>
      <c r="R4509" t="s">
        <v>5724</v>
      </c>
      <c r="S4509">
        <v>5</v>
      </c>
      <c r="T4509" t="s">
        <v>102</v>
      </c>
      <c r="U4509">
        <v>406000</v>
      </c>
      <c r="V4509">
        <v>0</v>
      </c>
      <c r="W4509">
        <v>406000</v>
      </c>
      <c r="X4509">
        <v>263722.68</v>
      </c>
      <c r="Y4509">
        <v>141415.38</v>
      </c>
      <c r="Z4509">
        <v>34.83</v>
      </c>
      <c r="AA4509" t="s">
        <v>5783</v>
      </c>
      <c r="AB4509">
        <v>2025</v>
      </c>
    </row>
    <row r="4510" spans="1:28" x14ac:dyDescent="0.3">
      <c r="A4510" t="s">
        <v>5190</v>
      </c>
      <c r="B4510" s="9">
        <v>45993</v>
      </c>
      <c r="C4510" t="s">
        <v>1982</v>
      </c>
      <c r="D4510" t="s">
        <v>77</v>
      </c>
      <c r="E4510" t="s">
        <v>28</v>
      </c>
      <c r="F4510" t="s">
        <v>5749</v>
      </c>
      <c r="G4510" t="s">
        <v>5733</v>
      </c>
      <c r="H4510" t="s">
        <v>110</v>
      </c>
      <c r="I4510" t="s">
        <v>296</v>
      </c>
      <c r="J4510" t="s">
        <v>46</v>
      </c>
      <c r="K4510" t="s">
        <v>53</v>
      </c>
      <c r="L4510" t="s">
        <v>5730</v>
      </c>
      <c r="M4510">
        <v>1</v>
      </c>
      <c r="N4510">
        <v>6500</v>
      </c>
      <c r="O4510">
        <v>4037.63</v>
      </c>
      <c r="P4510">
        <v>10</v>
      </c>
      <c r="Q4510">
        <v>1489.75</v>
      </c>
      <c r="R4510" t="s">
        <v>5724</v>
      </c>
      <c r="S4510">
        <v>1</v>
      </c>
      <c r="T4510" t="s">
        <v>34</v>
      </c>
      <c r="U4510">
        <v>6500</v>
      </c>
      <c r="V4510">
        <v>650</v>
      </c>
      <c r="W4510">
        <v>5850</v>
      </c>
      <c r="X4510">
        <v>4037.63</v>
      </c>
      <c r="Y4510">
        <v>322.62</v>
      </c>
      <c r="Z4510">
        <v>5.51</v>
      </c>
      <c r="AA4510" t="s">
        <v>5783</v>
      </c>
      <c r="AB4510">
        <v>2025</v>
      </c>
    </row>
    <row r="4511" spans="1:28" x14ac:dyDescent="0.3">
      <c r="A4511" t="s">
        <v>5191</v>
      </c>
      <c r="B4511" s="9">
        <v>46107</v>
      </c>
      <c r="C4511" t="s">
        <v>658</v>
      </c>
      <c r="D4511" t="s">
        <v>305</v>
      </c>
      <c r="E4511" t="s">
        <v>38</v>
      </c>
      <c r="F4511" t="s">
        <v>5754</v>
      </c>
      <c r="G4511" t="s">
        <v>5733</v>
      </c>
      <c r="H4511" t="s">
        <v>68</v>
      </c>
      <c r="I4511" t="s">
        <v>69</v>
      </c>
      <c r="J4511" t="s">
        <v>31</v>
      </c>
      <c r="K4511" t="s">
        <v>32</v>
      </c>
      <c r="L4511" t="s">
        <v>33</v>
      </c>
      <c r="M4511">
        <v>6</v>
      </c>
      <c r="N4511">
        <v>1200</v>
      </c>
      <c r="O4511">
        <v>662.44166666666672</v>
      </c>
      <c r="P4511">
        <v>30</v>
      </c>
      <c r="Q4511">
        <v>1023.07</v>
      </c>
      <c r="R4511" t="s">
        <v>5724</v>
      </c>
      <c r="S4511">
        <v>4</v>
      </c>
      <c r="T4511" t="s">
        <v>41</v>
      </c>
      <c r="U4511">
        <v>7200</v>
      </c>
      <c r="V4511">
        <v>2160</v>
      </c>
      <c r="W4511">
        <v>5040</v>
      </c>
      <c r="X4511">
        <v>3974.65</v>
      </c>
      <c r="Y4511">
        <v>42.28</v>
      </c>
      <c r="Z4511">
        <v>0.84</v>
      </c>
      <c r="AA4511" t="s">
        <v>5782</v>
      </c>
      <c r="AB4511">
        <v>2026</v>
      </c>
    </row>
    <row r="4512" spans="1:28" x14ac:dyDescent="0.3">
      <c r="A4512" t="s">
        <v>5192</v>
      </c>
      <c r="B4512" s="9">
        <v>46200</v>
      </c>
      <c r="C4512" t="s">
        <v>656</v>
      </c>
      <c r="D4512" t="s">
        <v>4980</v>
      </c>
      <c r="E4512" t="s">
        <v>38</v>
      </c>
      <c r="F4512" t="s">
        <v>5754</v>
      </c>
      <c r="G4512" t="s">
        <v>5733</v>
      </c>
      <c r="H4512" t="s">
        <v>5734</v>
      </c>
      <c r="I4512" t="s">
        <v>57</v>
      </c>
      <c r="J4512" t="s">
        <v>46</v>
      </c>
      <c r="K4512" t="s">
        <v>5726</v>
      </c>
      <c r="L4512" t="s">
        <v>90</v>
      </c>
      <c r="M4512">
        <v>2</v>
      </c>
      <c r="N4512">
        <v>1200</v>
      </c>
      <c r="O4512">
        <v>761.38</v>
      </c>
      <c r="P4512">
        <v>0</v>
      </c>
      <c r="Q4512">
        <v>1625.43</v>
      </c>
      <c r="R4512" t="s">
        <v>5724</v>
      </c>
      <c r="S4512">
        <v>5</v>
      </c>
      <c r="T4512" t="s">
        <v>34</v>
      </c>
      <c r="U4512">
        <v>2400</v>
      </c>
      <c r="V4512">
        <v>0</v>
      </c>
      <c r="W4512">
        <v>2400</v>
      </c>
      <c r="X4512">
        <v>1522.76</v>
      </c>
      <c r="Y4512">
        <v>-748.19</v>
      </c>
      <c r="Z4512">
        <v>-31.17</v>
      </c>
      <c r="AA4512" t="s">
        <v>5780</v>
      </c>
      <c r="AB4512">
        <v>2026</v>
      </c>
    </row>
    <row r="4513" spans="1:28" x14ac:dyDescent="0.3">
      <c r="A4513" t="s">
        <v>5193</v>
      </c>
      <c r="B4513" s="9">
        <v>45822</v>
      </c>
      <c r="C4513" t="s">
        <v>566</v>
      </c>
      <c r="D4513" t="s">
        <v>281</v>
      </c>
      <c r="E4513" t="s">
        <v>121</v>
      </c>
      <c r="F4513" t="s">
        <v>5754</v>
      </c>
      <c r="G4513" t="s">
        <v>5732</v>
      </c>
      <c r="H4513" t="s">
        <v>184</v>
      </c>
      <c r="I4513" t="s">
        <v>185</v>
      </c>
      <c r="J4513" t="s">
        <v>63</v>
      </c>
      <c r="K4513" t="s">
        <v>5726</v>
      </c>
      <c r="L4513" t="s">
        <v>5727</v>
      </c>
      <c r="M4513">
        <v>6</v>
      </c>
      <c r="N4513">
        <v>42000</v>
      </c>
      <c r="O4513">
        <v>26742.313333333335</v>
      </c>
      <c r="P4513">
        <v>20</v>
      </c>
      <c r="Q4513">
        <v>1388.44</v>
      </c>
      <c r="R4513" t="s">
        <v>5724</v>
      </c>
      <c r="S4513">
        <v>4</v>
      </c>
      <c r="T4513" t="s">
        <v>34</v>
      </c>
      <c r="U4513">
        <v>252000</v>
      </c>
      <c r="V4513">
        <v>50400</v>
      </c>
      <c r="W4513">
        <v>201600</v>
      </c>
      <c r="X4513">
        <v>160453.88</v>
      </c>
      <c r="Y4513">
        <v>39757.68</v>
      </c>
      <c r="Z4513">
        <v>19.72</v>
      </c>
      <c r="AA4513" t="s">
        <v>5780</v>
      </c>
      <c r="AB4513">
        <v>2025</v>
      </c>
    </row>
    <row r="4514" spans="1:28" x14ac:dyDescent="0.3">
      <c r="A4514" t="s">
        <v>5194</v>
      </c>
      <c r="B4514" s="9">
        <v>45771</v>
      </c>
      <c r="C4514" t="s">
        <v>652</v>
      </c>
      <c r="D4514" t="s">
        <v>49</v>
      </c>
      <c r="E4514" t="s">
        <v>50</v>
      </c>
      <c r="F4514" t="s">
        <v>5725</v>
      </c>
      <c r="G4514" t="s">
        <v>5733</v>
      </c>
      <c r="H4514" t="s">
        <v>110</v>
      </c>
      <c r="I4514" t="s">
        <v>111</v>
      </c>
      <c r="J4514" t="s">
        <v>40</v>
      </c>
      <c r="K4514" t="s">
        <v>53</v>
      </c>
      <c r="L4514" t="s">
        <v>5730</v>
      </c>
      <c r="M4514">
        <v>7</v>
      </c>
      <c r="N4514">
        <v>14500</v>
      </c>
      <c r="O4514">
        <v>7632.5471428571427</v>
      </c>
      <c r="P4514">
        <v>20</v>
      </c>
      <c r="Q4514">
        <v>999.32</v>
      </c>
      <c r="R4514" t="s">
        <v>5724</v>
      </c>
      <c r="S4514">
        <v>5</v>
      </c>
      <c r="T4514" t="s">
        <v>34</v>
      </c>
      <c r="U4514">
        <v>101500</v>
      </c>
      <c r="V4514">
        <v>20300</v>
      </c>
      <c r="W4514">
        <v>81200</v>
      </c>
      <c r="X4514">
        <v>53427.83</v>
      </c>
      <c r="Y4514">
        <v>26772.85</v>
      </c>
      <c r="Z4514">
        <v>32.97</v>
      </c>
      <c r="AA4514" t="s">
        <v>5787</v>
      </c>
      <c r="AB4514">
        <v>2025</v>
      </c>
    </row>
    <row r="4515" spans="1:28" x14ac:dyDescent="0.3">
      <c r="A4515" t="s">
        <v>5195</v>
      </c>
      <c r="B4515" s="9">
        <v>45750</v>
      </c>
      <c r="C4515" t="s">
        <v>379</v>
      </c>
      <c r="D4515" t="s">
        <v>77</v>
      </c>
      <c r="E4515" t="s">
        <v>28</v>
      </c>
      <c r="F4515" t="s">
        <v>5742</v>
      </c>
      <c r="G4515" t="s">
        <v>5732</v>
      </c>
      <c r="H4515" t="s">
        <v>184</v>
      </c>
      <c r="I4515" t="s">
        <v>185</v>
      </c>
      <c r="J4515" t="s">
        <v>31</v>
      </c>
      <c r="K4515" t="s">
        <v>32</v>
      </c>
      <c r="L4515" t="s">
        <v>90</v>
      </c>
      <c r="M4515">
        <v>5</v>
      </c>
      <c r="N4515">
        <v>6500</v>
      </c>
      <c r="O4515">
        <v>3531.5339999999997</v>
      </c>
      <c r="P4515">
        <v>30</v>
      </c>
      <c r="Q4515">
        <v>1219.27</v>
      </c>
      <c r="R4515" t="s">
        <v>5724</v>
      </c>
      <c r="S4515">
        <v>5</v>
      </c>
      <c r="T4515" t="s">
        <v>34</v>
      </c>
      <c r="U4515">
        <v>32500</v>
      </c>
      <c r="V4515">
        <v>9750</v>
      </c>
      <c r="W4515">
        <v>22750</v>
      </c>
      <c r="X4515">
        <v>17657.669999999998</v>
      </c>
      <c r="Y4515">
        <v>3873.06</v>
      </c>
      <c r="Z4515">
        <v>17.02</v>
      </c>
      <c r="AA4515" t="s">
        <v>5787</v>
      </c>
      <c r="AB4515">
        <v>2025</v>
      </c>
    </row>
    <row r="4516" spans="1:28" x14ac:dyDescent="0.3">
      <c r="A4516" t="s">
        <v>5196</v>
      </c>
      <c r="B4516" s="9">
        <v>45791</v>
      </c>
      <c r="C4516" t="s">
        <v>1634</v>
      </c>
      <c r="D4516" t="s">
        <v>305</v>
      </c>
      <c r="E4516" t="s">
        <v>38</v>
      </c>
      <c r="F4516" t="s">
        <v>5722</v>
      </c>
      <c r="G4516" t="s">
        <v>5733</v>
      </c>
      <c r="H4516" t="s">
        <v>110</v>
      </c>
      <c r="I4516" t="s">
        <v>111</v>
      </c>
      <c r="J4516" t="s">
        <v>40</v>
      </c>
      <c r="K4516" t="s">
        <v>53</v>
      </c>
      <c r="L4516" t="s">
        <v>33</v>
      </c>
      <c r="M4516">
        <v>10</v>
      </c>
      <c r="N4516">
        <v>1200</v>
      </c>
      <c r="O4516">
        <v>712.49</v>
      </c>
      <c r="P4516">
        <v>0</v>
      </c>
      <c r="Q4516">
        <v>822.75</v>
      </c>
      <c r="R4516" t="s">
        <v>64</v>
      </c>
      <c r="S4516">
        <v>4</v>
      </c>
      <c r="T4516" t="s">
        <v>34</v>
      </c>
      <c r="U4516">
        <v>12000</v>
      </c>
      <c r="V4516">
        <v>0</v>
      </c>
      <c r="W4516">
        <v>12000</v>
      </c>
      <c r="X4516">
        <v>7124.9</v>
      </c>
      <c r="Y4516">
        <v>4052.35</v>
      </c>
      <c r="Z4516">
        <v>33.770000000000003</v>
      </c>
      <c r="AA4516" t="s">
        <v>5776</v>
      </c>
      <c r="AB4516">
        <v>2025</v>
      </c>
    </row>
    <row r="4517" spans="1:28" x14ac:dyDescent="0.3">
      <c r="A4517" t="s">
        <v>5197</v>
      </c>
      <c r="B4517" s="9">
        <v>45501</v>
      </c>
      <c r="C4517" t="s">
        <v>536</v>
      </c>
      <c r="D4517" t="s">
        <v>276</v>
      </c>
      <c r="E4517" t="s">
        <v>121</v>
      </c>
      <c r="F4517" t="s">
        <v>5757</v>
      </c>
      <c r="G4517" t="s">
        <v>5743</v>
      </c>
      <c r="H4517" t="s">
        <v>5744</v>
      </c>
      <c r="I4517" t="s">
        <v>86</v>
      </c>
      <c r="J4517" t="s">
        <v>31</v>
      </c>
      <c r="K4517" t="s">
        <v>32</v>
      </c>
      <c r="L4517" t="s">
        <v>5727</v>
      </c>
      <c r="M4517">
        <v>3</v>
      </c>
      <c r="N4517">
        <v>10500</v>
      </c>
      <c r="O4517">
        <v>6865.73</v>
      </c>
      <c r="P4517">
        <v>20</v>
      </c>
      <c r="Q4517">
        <v>575.76</v>
      </c>
      <c r="R4517" t="s">
        <v>5724</v>
      </c>
      <c r="S4517">
        <v>5</v>
      </c>
      <c r="T4517" t="s">
        <v>34</v>
      </c>
      <c r="U4517">
        <v>31500</v>
      </c>
      <c r="V4517">
        <v>6300</v>
      </c>
      <c r="W4517">
        <v>25200</v>
      </c>
      <c r="X4517">
        <v>20597.189999999999</v>
      </c>
      <c r="Y4517">
        <v>4027.05</v>
      </c>
      <c r="Z4517">
        <v>15.98</v>
      </c>
      <c r="AA4517" t="s">
        <v>5785</v>
      </c>
      <c r="AB4517">
        <v>2024</v>
      </c>
    </row>
    <row r="4518" spans="1:28" x14ac:dyDescent="0.3">
      <c r="A4518" t="s">
        <v>5198</v>
      </c>
      <c r="B4518" s="9">
        <v>45916</v>
      </c>
      <c r="C4518" t="s">
        <v>450</v>
      </c>
      <c r="D4518" t="s">
        <v>114</v>
      </c>
      <c r="E4518" t="s">
        <v>28</v>
      </c>
      <c r="F4518" t="s">
        <v>5741</v>
      </c>
      <c r="G4518" t="s">
        <v>5743</v>
      </c>
      <c r="H4518" t="s">
        <v>94</v>
      </c>
      <c r="I4518" t="s">
        <v>95</v>
      </c>
      <c r="J4518" t="s">
        <v>40</v>
      </c>
      <c r="K4518" t="s">
        <v>5726</v>
      </c>
      <c r="L4518" t="s">
        <v>33</v>
      </c>
      <c r="M4518">
        <v>7</v>
      </c>
      <c r="N4518">
        <v>3200</v>
      </c>
      <c r="O4518">
        <v>1670.457142857143</v>
      </c>
      <c r="P4518">
        <v>20</v>
      </c>
      <c r="Q4518">
        <v>520.54</v>
      </c>
      <c r="R4518" t="s">
        <v>5724</v>
      </c>
      <c r="S4518">
        <v>3</v>
      </c>
      <c r="T4518" t="s">
        <v>34</v>
      </c>
      <c r="U4518">
        <v>22400</v>
      </c>
      <c r="V4518">
        <v>4480</v>
      </c>
      <c r="W4518">
        <v>17920</v>
      </c>
      <c r="X4518">
        <v>11693.2</v>
      </c>
      <c r="Y4518">
        <v>5706.26</v>
      </c>
      <c r="Z4518">
        <v>31.84</v>
      </c>
      <c r="AA4518" t="s">
        <v>5781</v>
      </c>
      <c r="AB4518">
        <v>2025</v>
      </c>
    </row>
    <row r="4519" spans="1:28" x14ac:dyDescent="0.3">
      <c r="A4519" t="s">
        <v>5199</v>
      </c>
      <c r="B4519" s="9">
        <v>45407</v>
      </c>
      <c r="C4519" t="s">
        <v>1259</v>
      </c>
      <c r="D4519" t="s">
        <v>49</v>
      </c>
      <c r="E4519" t="s">
        <v>50</v>
      </c>
      <c r="F4519" t="s">
        <v>5746</v>
      </c>
      <c r="G4519" t="s">
        <v>5733</v>
      </c>
      <c r="H4519" t="s">
        <v>144</v>
      </c>
      <c r="I4519" t="s">
        <v>156</v>
      </c>
      <c r="J4519" t="s">
        <v>31</v>
      </c>
      <c r="K4519" t="s">
        <v>32</v>
      </c>
      <c r="L4519" t="s">
        <v>90</v>
      </c>
      <c r="M4519">
        <v>2</v>
      </c>
      <c r="N4519">
        <v>14500</v>
      </c>
      <c r="O4519">
        <v>8095.97</v>
      </c>
      <c r="P4519">
        <v>5</v>
      </c>
      <c r="Q4519">
        <v>572.17999999999995</v>
      </c>
      <c r="R4519" t="s">
        <v>5724</v>
      </c>
      <c r="S4519">
        <v>5</v>
      </c>
      <c r="T4519" t="s">
        <v>34</v>
      </c>
      <c r="U4519">
        <v>29000</v>
      </c>
      <c r="V4519">
        <v>1450</v>
      </c>
      <c r="W4519">
        <v>27550</v>
      </c>
      <c r="X4519">
        <v>16191.94</v>
      </c>
      <c r="Y4519">
        <v>10785.88</v>
      </c>
      <c r="Z4519">
        <v>39.15</v>
      </c>
      <c r="AA4519" t="s">
        <v>5787</v>
      </c>
      <c r="AB4519">
        <v>2024</v>
      </c>
    </row>
    <row r="4520" spans="1:28" x14ac:dyDescent="0.3">
      <c r="A4520" t="s">
        <v>5200</v>
      </c>
      <c r="B4520" s="9">
        <v>45395</v>
      </c>
      <c r="C4520" t="s">
        <v>842</v>
      </c>
      <c r="D4520" t="s">
        <v>176</v>
      </c>
      <c r="E4520" t="s">
        <v>109</v>
      </c>
      <c r="F4520" t="s">
        <v>5748</v>
      </c>
      <c r="G4520" t="s">
        <v>5723</v>
      </c>
      <c r="H4520" t="s">
        <v>131</v>
      </c>
      <c r="I4520" t="s">
        <v>135</v>
      </c>
      <c r="J4520" t="s">
        <v>63</v>
      </c>
      <c r="K4520" t="s">
        <v>5726</v>
      </c>
      <c r="L4520" t="s">
        <v>90</v>
      </c>
      <c r="M4520">
        <v>3</v>
      </c>
      <c r="N4520">
        <v>28000</v>
      </c>
      <c r="O4520">
        <v>22413.466666666664</v>
      </c>
      <c r="P4520">
        <v>0</v>
      </c>
      <c r="Q4520">
        <v>769.08</v>
      </c>
      <c r="R4520" t="s">
        <v>5724</v>
      </c>
      <c r="S4520">
        <v>5</v>
      </c>
      <c r="T4520" t="s">
        <v>34</v>
      </c>
      <c r="U4520">
        <v>84000</v>
      </c>
      <c r="V4520">
        <v>0</v>
      </c>
      <c r="W4520">
        <v>84000</v>
      </c>
      <c r="X4520">
        <v>67240.399999999994</v>
      </c>
      <c r="Y4520">
        <v>15990.52</v>
      </c>
      <c r="Z4520">
        <v>19.04</v>
      </c>
      <c r="AA4520" t="s">
        <v>5787</v>
      </c>
      <c r="AB4520">
        <v>2024</v>
      </c>
    </row>
    <row r="4521" spans="1:28" x14ac:dyDescent="0.3">
      <c r="A4521" t="s">
        <v>5201</v>
      </c>
      <c r="B4521" s="9">
        <v>45436</v>
      </c>
      <c r="C4521" t="s">
        <v>4744</v>
      </c>
      <c r="D4521" t="s">
        <v>188</v>
      </c>
      <c r="E4521" t="s">
        <v>121</v>
      </c>
      <c r="F4521" t="s">
        <v>5759</v>
      </c>
      <c r="G4521" t="s">
        <v>5733</v>
      </c>
      <c r="H4521" t="s">
        <v>144</v>
      </c>
      <c r="I4521" t="s">
        <v>145</v>
      </c>
      <c r="J4521" t="s">
        <v>46</v>
      </c>
      <c r="K4521" t="s">
        <v>5726</v>
      </c>
      <c r="L4521" t="s">
        <v>5727</v>
      </c>
      <c r="M4521">
        <v>3</v>
      </c>
      <c r="N4521">
        <v>12500</v>
      </c>
      <c r="O4521">
        <v>7296.3566666666666</v>
      </c>
      <c r="P4521">
        <v>0</v>
      </c>
      <c r="Q4521">
        <v>573.34</v>
      </c>
      <c r="R4521" t="s">
        <v>5724</v>
      </c>
      <c r="S4521">
        <v>1</v>
      </c>
      <c r="T4521" t="s">
        <v>41</v>
      </c>
      <c r="U4521">
        <v>37500</v>
      </c>
      <c r="V4521">
        <v>0</v>
      </c>
      <c r="W4521">
        <v>37500</v>
      </c>
      <c r="X4521">
        <v>21889.07</v>
      </c>
      <c r="Y4521">
        <v>15037.59</v>
      </c>
      <c r="Z4521">
        <v>40.1</v>
      </c>
      <c r="AA4521" t="s">
        <v>5776</v>
      </c>
      <c r="AB4521">
        <v>2024</v>
      </c>
    </row>
    <row r="4522" spans="1:28" x14ac:dyDescent="0.3">
      <c r="A4522" t="s">
        <v>5202</v>
      </c>
      <c r="B4522" s="9">
        <v>45707</v>
      </c>
      <c r="C4522" t="s">
        <v>1110</v>
      </c>
      <c r="D4522" t="s">
        <v>188</v>
      </c>
      <c r="E4522" t="s">
        <v>121</v>
      </c>
      <c r="F4522" t="s">
        <v>5747</v>
      </c>
      <c r="G4522" t="s">
        <v>5733</v>
      </c>
      <c r="H4522" t="s">
        <v>110</v>
      </c>
      <c r="I4522" t="s">
        <v>111</v>
      </c>
      <c r="J4522" t="s">
        <v>40</v>
      </c>
      <c r="K4522" t="s">
        <v>5726</v>
      </c>
      <c r="L4522" t="s">
        <v>90</v>
      </c>
      <c r="M4522">
        <v>2</v>
      </c>
      <c r="N4522">
        <v>12500</v>
      </c>
      <c r="O4522">
        <v>5859.7550000000001</v>
      </c>
      <c r="P4522">
        <v>20</v>
      </c>
      <c r="Q4522">
        <v>471.69</v>
      </c>
      <c r="R4522" t="s">
        <v>5724</v>
      </c>
      <c r="S4522">
        <v>3</v>
      </c>
      <c r="T4522" t="s">
        <v>34</v>
      </c>
      <c r="U4522">
        <v>25000</v>
      </c>
      <c r="V4522">
        <v>5000</v>
      </c>
      <c r="W4522">
        <v>20000</v>
      </c>
      <c r="X4522">
        <v>11719.51</v>
      </c>
      <c r="Y4522">
        <v>7808.8</v>
      </c>
      <c r="Z4522">
        <v>39.04</v>
      </c>
      <c r="AA4522" t="s">
        <v>5779</v>
      </c>
      <c r="AB4522">
        <v>2025</v>
      </c>
    </row>
    <row r="4523" spans="1:28" x14ac:dyDescent="0.3">
      <c r="A4523" t="s">
        <v>5203</v>
      </c>
      <c r="B4523" s="9">
        <v>45627</v>
      </c>
      <c r="C4523" t="s">
        <v>882</v>
      </c>
      <c r="D4523" t="s">
        <v>176</v>
      </c>
      <c r="E4523" t="s">
        <v>109</v>
      </c>
      <c r="F4523" t="s">
        <v>5757</v>
      </c>
      <c r="G4523" t="s">
        <v>5732</v>
      </c>
      <c r="H4523" t="s">
        <v>223</v>
      </c>
      <c r="I4523" t="s">
        <v>246</v>
      </c>
      <c r="J4523" t="s">
        <v>46</v>
      </c>
      <c r="K4523" t="s">
        <v>32</v>
      </c>
      <c r="L4523" t="s">
        <v>5730</v>
      </c>
      <c r="M4523">
        <v>8</v>
      </c>
      <c r="N4523">
        <v>28000</v>
      </c>
      <c r="O4523">
        <v>18108.438750000001</v>
      </c>
      <c r="P4523">
        <v>5</v>
      </c>
      <c r="Q4523">
        <v>754.58</v>
      </c>
      <c r="R4523" t="s">
        <v>5724</v>
      </c>
      <c r="S4523">
        <v>4</v>
      </c>
      <c r="T4523" t="s">
        <v>34</v>
      </c>
      <c r="U4523">
        <v>224000</v>
      </c>
      <c r="V4523">
        <v>11200</v>
      </c>
      <c r="W4523">
        <v>212800</v>
      </c>
      <c r="X4523">
        <v>144867.51</v>
      </c>
      <c r="Y4523">
        <v>67177.91</v>
      </c>
      <c r="Z4523">
        <v>31.57</v>
      </c>
      <c r="AA4523" t="s">
        <v>5783</v>
      </c>
      <c r="AB4523">
        <v>2024</v>
      </c>
    </row>
    <row r="4524" spans="1:28" x14ac:dyDescent="0.3">
      <c r="A4524" t="s">
        <v>5204</v>
      </c>
      <c r="B4524" s="9">
        <v>46010</v>
      </c>
      <c r="C4524" t="s">
        <v>1911</v>
      </c>
      <c r="D4524" t="s">
        <v>276</v>
      </c>
      <c r="E4524" t="s">
        <v>121</v>
      </c>
      <c r="F4524" t="s">
        <v>5749</v>
      </c>
      <c r="G4524" t="s">
        <v>5733</v>
      </c>
      <c r="H4524" t="s">
        <v>5734</v>
      </c>
      <c r="I4524" t="s">
        <v>57</v>
      </c>
      <c r="J4524" t="s">
        <v>31</v>
      </c>
      <c r="K4524" t="s">
        <v>53</v>
      </c>
      <c r="L4524" t="s">
        <v>5730</v>
      </c>
      <c r="M4524">
        <v>6</v>
      </c>
      <c r="N4524">
        <v>10500</v>
      </c>
      <c r="O4524">
        <v>6676.6566666666668</v>
      </c>
      <c r="P4524">
        <v>0</v>
      </c>
      <c r="Q4524">
        <v>1245.8900000000001</v>
      </c>
      <c r="R4524" t="s">
        <v>5724</v>
      </c>
      <c r="S4524">
        <v>4</v>
      </c>
      <c r="T4524" t="s">
        <v>34</v>
      </c>
      <c r="U4524">
        <v>63000</v>
      </c>
      <c r="V4524">
        <v>0</v>
      </c>
      <c r="W4524">
        <v>63000</v>
      </c>
      <c r="X4524">
        <v>40059.94</v>
      </c>
      <c r="Y4524">
        <v>21694.17</v>
      </c>
      <c r="Z4524">
        <v>34.44</v>
      </c>
      <c r="AA4524" t="s">
        <v>5783</v>
      </c>
      <c r="AB4524">
        <v>2025</v>
      </c>
    </row>
    <row r="4525" spans="1:28" x14ac:dyDescent="0.3">
      <c r="A4525" t="s">
        <v>5205</v>
      </c>
      <c r="B4525" s="9">
        <v>45840</v>
      </c>
      <c r="C4525" t="s">
        <v>523</v>
      </c>
      <c r="D4525" t="s">
        <v>366</v>
      </c>
      <c r="E4525" t="s">
        <v>28</v>
      </c>
      <c r="F4525" t="s">
        <v>5749</v>
      </c>
      <c r="G4525" t="s">
        <v>5733</v>
      </c>
      <c r="H4525" t="s">
        <v>144</v>
      </c>
      <c r="I4525" t="s">
        <v>145</v>
      </c>
      <c r="J4525" t="s">
        <v>40</v>
      </c>
      <c r="K4525" t="s">
        <v>53</v>
      </c>
      <c r="L4525" t="s">
        <v>54</v>
      </c>
      <c r="M4525">
        <v>4</v>
      </c>
      <c r="N4525">
        <v>22000</v>
      </c>
      <c r="O4525">
        <v>13342.977500000001</v>
      </c>
      <c r="P4525">
        <v>25</v>
      </c>
      <c r="Q4525">
        <v>405.03</v>
      </c>
      <c r="R4525" t="s">
        <v>5724</v>
      </c>
      <c r="S4525">
        <v>4</v>
      </c>
      <c r="T4525" t="s">
        <v>34</v>
      </c>
      <c r="U4525">
        <v>88000</v>
      </c>
      <c r="V4525">
        <v>22000</v>
      </c>
      <c r="W4525">
        <v>66000</v>
      </c>
      <c r="X4525">
        <v>53371.91</v>
      </c>
      <c r="Y4525">
        <v>12223.06</v>
      </c>
      <c r="Z4525">
        <v>18.52</v>
      </c>
      <c r="AA4525" t="s">
        <v>5785</v>
      </c>
      <c r="AB4525">
        <v>2025</v>
      </c>
    </row>
    <row r="4526" spans="1:28" x14ac:dyDescent="0.3">
      <c r="A4526" t="s">
        <v>5206</v>
      </c>
      <c r="B4526" s="9">
        <v>45468</v>
      </c>
      <c r="C4526" t="s">
        <v>665</v>
      </c>
      <c r="D4526" t="s">
        <v>114</v>
      </c>
      <c r="E4526" t="s">
        <v>28</v>
      </c>
      <c r="F4526" t="s">
        <v>5741</v>
      </c>
      <c r="G4526" t="s">
        <v>5743</v>
      </c>
      <c r="H4526" t="s">
        <v>94</v>
      </c>
      <c r="I4526" t="s">
        <v>95</v>
      </c>
      <c r="J4526" t="s">
        <v>63</v>
      </c>
      <c r="K4526" t="s">
        <v>5726</v>
      </c>
      <c r="L4526" t="s">
        <v>5727</v>
      </c>
      <c r="M4526">
        <v>8</v>
      </c>
      <c r="N4526">
        <v>3200</v>
      </c>
      <c r="O4526">
        <v>1959.53125</v>
      </c>
      <c r="P4526">
        <v>5</v>
      </c>
      <c r="Q4526">
        <v>1787.83</v>
      </c>
      <c r="R4526" t="s">
        <v>64</v>
      </c>
      <c r="S4526">
        <v>2</v>
      </c>
      <c r="T4526" t="s">
        <v>34</v>
      </c>
      <c r="U4526">
        <v>25600</v>
      </c>
      <c r="V4526">
        <v>1280</v>
      </c>
      <c r="W4526">
        <v>24320</v>
      </c>
      <c r="X4526">
        <v>15676.25</v>
      </c>
      <c r="Y4526">
        <v>6855.92</v>
      </c>
      <c r="Z4526">
        <v>28.19</v>
      </c>
      <c r="AA4526" t="s">
        <v>5780</v>
      </c>
      <c r="AB4526">
        <v>2024</v>
      </c>
    </row>
    <row r="4527" spans="1:28" x14ac:dyDescent="0.3">
      <c r="A4527" t="s">
        <v>5207</v>
      </c>
      <c r="B4527" s="9">
        <v>45551</v>
      </c>
      <c r="C4527" t="s">
        <v>784</v>
      </c>
      <c r="D4527" t="s">
        <v>152</v>
      </c>
      <c r="E4527" t="s">
        <v>28</v>
      </c>
      <c r="F4527" t="s">
        <v>5736</v>
      </c>
      <c r="G4527" t="s">
        <v>5732</v>
      </c>
      <c r="H4527" t="s">
        <v>51</v>
      </c>
      <c r="I4527" t="s">
        <v>52</v>
      </c>
      <c r="J4527" t="s">
        <v>31</v>
      </c>
      <c r="K4527" t="s">
        <v>32</v>
      </c>
      <c r="L4527" t="s">
        <v>54</v>
      </c>
      <c r="M4527">
        <v>4</v>
      </c>
      <c r="N4527">
        <v>45000</v>
      </c>
      <c r="O4527">
        <v>23974.482499999998</v>
      </c>
      <c r="P4527">
        <v>5</v>
      </c>
      <c r="Q4527">
        <v>1706.44</v>
      </c>
      <c r="R4527" t="s">
        <v>5724</v>
      </c>
      <c r="S4527">
        <v>5</v>
      </c>
      <c r="T4527" t="s">
        <v>34</v>
      </c>
      <c r="U4527">
        <v>180000</v>
      </c>
      <c r="V4527">
        <v>9000</v>
      </c>
      <c r="W4527">
        <v>171000</v>
      </c>
      <c r="X4527">
        <v>95897.93</v>
      </c>
      <c r="Y4527">
        <v>73395.63</v>
      </c>
      <c r="Z4527">
        <v>42.92</v>
      </c>
      <c r="AA4527" t="s">
        <v>5781</v>
      </c>
      <c r="AB4527">
        <v>2024</v>
      </c>
    </row>
    <row r="4528" spans="1:28" x14ac:dyDescent="0.3">
      <c r="A4528" t="s">
        <v>5208</v>
      </c>
      <c r="B4528" s="9">
        <v>45737</v>
      </c>
      <c r="C4528" t="s">
        <v>480</v>
      </c>
      <c r="D4528" t="s">
        <v>127</v>
      </c>
      <c r="E4528" t="s">
        <v>109</v>
      </c>
      <c r="F4528" t="s">
        <v>5735</v>
      </c>
      <c r="G4528" t="s">
        <v>5743</v>
      </c>
      <c r="H4528" t="s">
        <v>5767</v>
      </c>
      <c r="I4528" t="s">
        <v>95</v>
      </c>
      <c r="J4528" t="s">
        <v>63</v>
      </c>
      <c r="K4528" t="s">
        <v>32</v>
      </c>
      <c r="L4528" t="s">
        <v>5730</v>
      </c>
      <c r="M4528">
        <v>9</v>
      </c>
      <c r="N4528">
        <v>16500</v>
      </c>
      <c r="O4528">
        <v>9027.2888888888901</v>
      </c>
      <c r="P4528">
        <v>20</v>
      </c>
      <c r="Q4528">
        <v>286.04000000000002</v>
      </c>
      <c r="R4528" t="s">
        <v>5724</v>
      </c>
      <c r="S4528">
        <v>5</v>
      </c>
      <c r="T4528" t="s">
        <v>41</v>
      </c>
      <c r="U4528">
        <v>148500</v>
      </c>
      <c r="V4528">
        <v>29700</v>
      </c>
      <c r="W4528">
        <v>118800</v>
      </c>
      <c r="X4528">
        <v>81245.600000000006</v>
      </c>
      <c r="Y4528">
        <v>37268.36</v>
      </c>
      <c r="Z4528">
        <v>31.37</v>
      </c>
      <c r="AA4528" t="s">
        <v>5782</v>
      </c>
      <c r="AB4528">
        <v>2025</v>
      </c>
    </row>
    <row r="4529" spans="1:28" x14ac:dyDescent="0.3">
      <c r="A4529" t="s">
        <v>5209</v>
      </c>
      <c r="B4529" s="9">
        <v>46086</v>
      </c>
      <c r="C4529" t="s">
        <v>226</v>
      </c>
      <c r="D4529" t="s">
        <v>256</v>
      </c>
      <c r="E4529" t="s">
        <v>38</v>
      </c>
      <c r="F4529" t="s">
        <v>5739</v>
      </c>
      <c r="G4529" t="s">
        <v>5733</v>
      </c>
      <c r="H4529" t="s">
        <v>5734</v>
      </c>
      <c r="I4529" t="s">
        <v>105</v>
      </c>
      <c r="J4529" t="s">
        <v>63</v>
      </c>
      <c r="K4529" t="s">
        <v>53</v>
      </c>
      <c r="L4529" t="s">
        <v>90</v>
      </c>
      <c r="M4529">
        <v>9</v>
      </c>
      <c r="N4529">
        <v>4500</v>
      </c>
      <c r="O4529">
        <v>2921.8988888888889</v>
      </c>
      <c r="P4529">
        <v>5</v>
      </c>
      <c r="Q4529">
        <v>690.6</v>
      </c>
      <c r="R4529" t="s">
        <v>5724</v>
      </c>
      <c r="S4529">
        <v>2</v>
      </c>
      <c r="T4529" t="s">
        <v>34</v>
      </c>
      <c r="U4529">
        <v>40500</v>
      </c>
      <c r="V4529">
        <v>2025</v>
      </c>
      <c r="W4529">
        <v>38475</v>
      </c>
      <c r="X4529">
        <v>26297.09</v>
      </c>
      <c r="Y4529">
        <v>11487.31</v>
      </c>
      <c r="Z4529">
        <v>29.86</v>
      </c>
      <c r="AA4529" t="s">
        <v>5782</v>
      </c>
      <c r="AB4529">
        <v>2026</v>
      </c>
    </row>
    <row r="4530" spans="1:28" x14ac:dyDescent="0.3">
      <c r="A4530" t="s">
        <v>5210</v>
      </c>
      <c r="B4530" s="9">
        <v>45502</v>
      </c>
      <c r="C4530" t="s">
        <v>555</v>
      </c>
      <c r="D4530" t="s">
        <v>276</v>
      </c>
      <c r="E4530" t="s">
        <v>121</v>
      </c>
      <c r="F4530" t="s">
        <v>5738</v>
      </c>
      <c r="G4530" t="s">
        <v>5729</v>
      </c>
      <c r="H4530" t="s">
        <v>44</v>
      </c>
      <c r="I4530" t="s">
        <v>45</v>
      </c>
      <c r="J4530" t="s">
        <v>40</v>
      </c>
      <c r="K4530" t="s">
        <v>32</v>
      </c>
      <c r="L4530" t="s">
        <v>54</v>
      </c>
      <c r="M4530">
        <v>8</v>
      </c>
      <c r="N4530">
        <v>10500</v>
      </c>
      <c r="O4530">
        <v>4455.9837500000003</v>
      </c>
      <c r="P4530">
        <v>30</v>
      </c>
      <c r="Q4530">
        <v>145.81</v>
      </c>
      <c r="R4530" t="s">
        <v>5724</v>
      </c>
      <c r="S4530">
        <v>5</v>
      </c>
      <c r="T4530" t="s">
        <v>34</v>
      </c>
      <c r="U4530">
        <v>84000</v>
      </c>
      <c r="V4530">
        <v>25200</v>
      </c>
      <c r="W4530">
        <v>58800</v>
      </c>
      <c r="X4530">
        <v>35647.870000000003</v>
      </c>
      <c r="Y4530">
        <v>23006.32</v>
      </c>
      <c r="Z4530">
        <v>39.130000000000003</v>
      </c>
      <c r="AA4530" t="s">
        <v>5785</v>
      </c>
      <c r="AB4530">
        <v>2024</v>
      </c>
    </row>
    <row r="4531" spans="1:28" x14ac:dyDescent="0.3">
      <c r="A4531" t="s">
        <v>5211</v>
      </c>
      <c r="B4531" s="9">
        <v>45922</v>
      </c>
      <c r="C4531" t="s">
        <v>387</v>
      </c>
      <c r="D4531" t="s">
        <v>162</v>
      </c>
      <c r="E4531" t="s">
        <v>50</v>
      </c>
      <c r="F4531" t="s">
        <v>5760</v>
      </c>
      <c r="G4531" t="s">
        <v>5743</v>
      </c>
      <c r="H4531" t="s">
        <v>94</v>
      </c>
      <c r="I4531" t="s">
        <v>95</v>
      </c>
      <c r="J4531" t="s">
        <v>46</v>
      </c>
      <c r="K4531" t="s">
        <v>32</v>
      </c>
      <c r="L4531" t="s">
        <v>5727</v>
      </c>
      <c r="M4531">
        <v>10</v>
      </c>
      <c r="N4531">
        <v>3200</v>
      </c>
      <c r="O4531">
        <v>2270.7669999999998</v>
      </c>
      <c r="P4531">
        <v>0</v>
      </c>
      <c r="Q4531">
        <v>385.11</v>
      </c>
      <c r="R4531" t="s">
        <v>5724</v>
      </c>
      <c r="S4531">
        <v>4</v>
      </c>
      <c r="T4531" t="s">
        <v>5752</v>
      </c>
      <c r="U4531">
        <v>32000</v>
      </c>
      <c r="V4531">
        <v>0</v>
      </c>
      <c r="W4531">
        <v>32000</v>
      </c>
      <c r="X4531">
        <v>22707.67</v>
      </c>
      <c r="Y4531">
        <v>8907.2199999999993</v>
      </c>
      <c r="Z4531">
        <v>27.84</v>
      </c>
      <c r="AA4531" t="s">
        <v>5781</v>
      </c>
      <c r="AB4531">
        <v>2025</v>
      </c>
    </row>
    <row r="4532" spans="1:28" x14ac:dyDescent="0.3">
      <c r="A4532" t="s">
        <v>5212</v>
      </c>
      <c r="B4532" s="9">
        <v>45763</v>
      </c>
      <c r="C4532" t="s">
        <v>298</v>
      </c>
      <c r="D4532" t="s">
        <v>108</v>
      </c>
      <c r="E4532" t="s">
        <v>109</v>
      </c>
      <c r="F4532" t="s">
        <v>5758</v>
      </c>
      <c r="G4532" t="s">
        <v>5732</v>
      </c>
      <c r="H4532" t="s">
        <v>61</v>
      </c>
      <c r="I4532" t="s">
        <v>138</v>
      </c>
      <c r="J4532" t="s">
        <v>31</v>
      </c>
      <c r="K4532" t="s">
        <v>32</v>
      </c>
      <c r="L4532" t="s">
        <v>5730</v>
      </c>
      <c r="M4532">
        <v>8</v>
      </c>
      <c r="N4532">
        <v>7200</v>
      </c>
      <c r="O4532">
        <v>3620.4074999999998</v>
      </c>
      <c r="P4532">
        <v>25</v>
      </c>
      <c r="Q4532">
        <v>60.34</v>
      </c>
      <c r="R4532" t="s">
        <v>5724</v>
      </c>
      <c r="S4532">
        <v>3</v>
      </c>
      <c r="T4532" t="s">
        <v>34</v>
      </c>
      <c r="U4532">
        <v>57600</v>
      </c>
      <c r="V4532">
        <v>14400</v>
      </c>
      <c r="W4532">
        <v>43200</v>
      </c>
      <c r="X4532">
        <v>28963.26</v>
      </c>
      <c r="Y4532">
        <v>14176.4</v>
      </c>
      <c r="Z4532">
        <v>32.82</v>
      </c>
      <c r="AA4532" t="s">
        <v>5787</v>
      </c>
      <c r="AB4532">
        <v>2025</v>
      </c>
    </row>
    <row r="4533" spans="1:28" x14ac:dyDescent="0.3">
      <c r="A4533" t="s">
        <v>5213</v>
      </c>
      <c r="B4533" s="9">
        <v>45483</v>
      </c>
      <c r="C4533" t="s">
        <v>1059</v>
      </c>
      <c r="D4533" t="s">
        <v>120</v>
      </c>
      <c r="E4533" t="s">
        <v>121</v>
      </c>
      <c r="F4533" t="s">
        <v>5762</v>
      </c>
      <c r="G4533" t="s">
        <v>5729</v>
      </c>
      <c r="H4533" t="s">
        <v>169</v>
      </c>
      <c r="I4533" t="s">
        <v>153</v>
      </c>
      <c r="J4533" t="s">
        <v>31</v>
      </c>
      <c r="K4533" t="s">
        <v>53</v>
      </c>
      <c r="L4533" t="s">
        <v>33</v>
      </c>
      <c r="M4533">
        <v>11</v>
      </c>
      <c r="N4533">
        <v>28000</v>
      </c>
      <c r="O4533">
        <v>15991.461818181817</v>
      </c>
      <c r="P4533">
        <v>15</v>
      </c>
      <c r="Q4533">
        <v>1777.3</v>
      </c>
      <c r="R4533" t="s">
        <v>5724</v>
      </c>
      <c r="S4533">
        <v>4</v>
      </c>
      <c r="T4533" t="s">
        <v>34</v>
      </c>
      <c r="U4533">
        <v>308000</v>
      </c>
      <c r="V4533">
        <v>46200</v>
      </c>
      <c r="W4533">
        <v>261800</v>
      </c>
      <c r="X4533">
        <v>175906.08</v>
      </c>
      <c r="Y4533">
        <v>84116.62</v>
      </c>
      <c r="Z4533">
        <v>32.130000000000003</v>
      </c>
      <c r="AA4533" t="s">
        <v>5785</v>
      </c>
      <c r="AB4533">
        <v>2024</v>
      </c>
    </row>
    <row r="4534" spans="1:28" x14ac:dyDescent="0.3">
      <c r="A4534" t="s">
        <v>5214</v>
      </c>
      <c r="B4534" s="9">
        <v>46025</v>
      </c>
      <c r="C4534" t="s">
        <v>379</v>
      </c>
      <c r="D4534" t="s">
        <v>276</v>
      </c>
      <c r="E4534" t="s">
        <v>121</v>
      </c>
      <c r="F4534" t="s">
        <v>5750</v>
      </c>
      <c r="G4534" t="s">
        <v>5743</v>
      </c>
      <c r="H4534" t="s">
        <v>5744</v>
      </c>
      <c r="I4534" t="s">
        <v>86</v>
      </c>
      <c r="J4534" t="s">
        <v>40</v>
      </c>
      <c r="K4534" t="s">
        <v>32</v>
      </c>
      <c r="L4534" t="s">
        <v>5727</v>
      </c>
      <c r="M4534">
        <v>8</v>
      </c>
      <c r="N4534">
        <v>10500</v>
      </c>
      <c r="O4534">
        <v>5285.61625</v>
      </c>
      <c r="P4534">
        <v>25</v>
      </c>
      <c r="Q4534">
        <v>1203.49</v>
      </c>
      <c r="R4534" t="s">
        <v>5724</v>
      </c>
      <c r="S4534">
        <v>3</v>
      </c>
      <c r="T4534" t="s">
        <v>34</v>
      </c>
      <c r="U4534">
        <v>84000</v>
      </c>
      <c r="V4534">
        <v>21000</v>
      </c>
      <c r="W4534">
        <v>63000</v>
      </c>
      <c r="X4534">
        <v>42284.93</v>
      </c>
      <c r="Y4534">
        <v>19511.580000000002</v>
      </c>
      <c r="Z4534">
        <v>30.97</v>
      </c>
      <c r="AA4534" t="s">
        <v>5788</v>
      </c>
      <c r="AB4534">
        <v>2026</v>
      </c>
    </row>
    <row r="4535" spans="1:28" x14ac:dyDescent="0.3">
      <c r="A4535" t="s">
        <v>5215</v>
      </c>
      <c r="B4535" s="9">
        <v>45792</v>
      </c>
      <c r="C4535" t="s">
        <v>1133</v>
      </c>
      <c r="D4535" t="s">
        <v>27</v>
      </c>
      <c r="E4535" t="s">
        <v>28</v>
      </c>
      <c r="F4535" t="s">
        <v>5735</v>
      </c>
      <c r="G4535" t="s">
        <v>5733</v>
      </c>
      <c r="H4535" t="s">
        <v>110</v>
      </c>
      <c r="I4535" t="s">
        <v>111</v>
      </c>
      <c r="J4535" t="s">
        <v>63</v>
      </c>
      <c r="K4535" t="s">
        <v>5726</v>
      </c>
      <c r="L4535" t="s">
        <v>5730</v>
      </c>
      <c r="M4535">
        <v>5</v>
      </c>
      <c r="N4535">
        <v>58000</v>
      </c>
      <c r="O4535">
        <v>30288.941999999999</v>
      </c>
      <c r="P4535">
        <v>20</v>
      </c>
      <c r="Q4535">
        <v>1328.49</v>
      </c>
      <c r="R4535" t="s">
        <v>5724</v>
      </c>
      <c r="S4535">
        <v>4</v>
      </c>
      <c r="T4535" t="s">
        <v>34</v>
      </c>
      <c r="U4535">
        <v>290000</v>
      </c>
      <c r="V4535">
        <v>58000</v>
      </c>
      <c r="W4535">
        <v>232000</v>
      </c>
      <c r="X4535">
        <v>151444.71</v>
      </c>
      <c r="Y4535">
        <v>79226.8</v>
      </c>
      <c r="Z4535">
        <v>34.15</v>
      </c>
      <c r="AA4535" t="s">
        <v>5776</v>
      </c>
      <c r="AB4535">
        <v>2025</v>
      </c>
    </row>
    <row r="4536" spans="1:28" x14ac:dyDescent="0.3">
      <c r="A4536" t="s">
        <v>5216</v>
      </c>
      <c r="B4536" s="9">
        <v>45964</v>
      </c>
      <c r="C4536" t="s">
        <v>238</v>
      </c>
      <c r="D4536" t="s">
        <v>60</v>
      </c>
      <c r="E4536" t="s">
        <v>38</v>
      </c>
      <c r="F4536" t="s">
        <v>5728</v>
      </c>
      <c r="G4536" t="s">
        <v>5732</v>
      </c>
      <c r="H4536" t="s">
        <v>61</v>
      </c>
      <c r="I4536" t="s">
        <v>62</v>
      </c>
      <c r="J4536" t="s">
        <v>63</v>
      </c>
      <c r="K4536" t="s">
        <v>53</v>
      </c>
      <c r="L4536" t="s">
        <v>5727</v>
      </c>
      <c r="M4536">
        <v>7</v>
      </c>
      <c r="N4536">
        <v>3500</v>
      </c>
      <c r="O4536">
        <v>2285.5942857142859</v>
      </c>
      <c r="P4536">
        <v>10</v>
      </c>
      <c r="Q4536">
        <v>1332.07</v>
      </c>
      <c r="R4536" t="s">
        <v>5724</v>
      </c>
      <c r="S4536">
        <v>5</v>
      </c>
      <c r="T4536" t="s">
        <v>34</v>
      </c>
      <c r="U4536">
        <v>24500</v>
      </c>
      <c r="V4536">
        <v>2450</v>
      </c>
      <c r="W4536">
        <v>22050</v>
      </c>
      <c r="X4536">
        <v>15999.16</v>
      </c>
      <c r="Y4536">
        <v>4718.7700000000004</v>
      </c>
      <c r="Z4536">
        <v>21.4</v>
      </c>
      <c r="AA4536" t="s">
        <v>5786</v>
      </c>
      <c r="AB4536">
        <v>2025</v>
      </c>
    </row>
    <row r="4537" spans="1:28" x14ac:dyDescent="0.3">
      <c r="A4537" t="s">
        <v>5217</v>
      </c>
      <c r="B4537" s="9">
        <v>46172</v>
      </c>
      <c r="C4537" t="s">
        <v>676</v>
      </c>
      <c r="D4537" t="s">
        <v>159</v>
      </c>
      <c r="E4537" t="s">
        <v>28</v>
      </c>
      <c r="F4537" t="s">
        <v>5741</v>
      </c>
      <c r="G4537" t="s">
        <v>5732</v>
      </c>
      <c r="H4537" t="s">
        <v>223</v>
      </c>
      <c r="I4537" t="s">
        <v>246</v>
      </c>
      <c r="J4537" t="s">
        <v>40</v>
      </c>
      <c r="K4537" t="s">
        <v>53</v>
      </c>
      <c r="L4537" t="s">
        <v>54</v>
      </c>
      <c r="M4537">
        <v>9</v>
      </c>
      <c r="N4537">
        <v>85000</v>
      </c>
      <c r="O4537">
        <v>52167.66333333333</v>
      </c>
      <c r="P4537">
        <v>5</v>
      </c>
      <c r="Q4537">
        <v>1387.27</v>
      </c>
      <c r="R4537" t="s">
        <v>5724</v>
      </c>
      <c r="S4537">
        <v>5</v>
      </c>
      <c r="T4537" t="s">
        <v>5752</v>
      </c>
      <c r="U4537">
        <v>765000</v>
      </c>
      <c r="V4537">
        <v>38250</v>
      </c>
      <c r="W4537">
        <v>726750</v>
      </c>
      <c r="X4537">
        <v>469508.97</v>
      </c>
      <c r="Y4537">
        <v>255853.76</v>
      </c>
      <c r="Z4537">
        <v>35.21</v>
      </c>
      <c r="AA4537" t="s">
        <v>5776</v>
      </c>
      <c r="AB4537">
        <v>2026</v>
      </c>
    </row>
    <row r="4538" spans="1:28" x14ac:dyDescent="0.3">
      <c r="A4538" t="s">
        <v>5218</v>
      </c>
      <c r="B4538" s="9">
        <v>45481</v>
      </c>
      <c r="C4538" t="s">
        <v>1089</v>
      </c>
      <c r="D4538" t="s">
        <v>152</v>
      </c>
      <c r="E4538" t="s">
        <v>28</v>
      </c>
      <c r="F4538" t="s">
        <v>5745</v>
      </c>
      <c r="G4538" t="s">
        <v>5723</v>
      </c>
      <c r="H4538" t="s">
        <v>29</v>
      </c>
      <c r="I4538" t="s">
        <v>165</v>
      </c>
      <c r="J4538" t="s">
        <v>63</v>
      </c>
      <c r="K4538" t="s">
        <v>32</v>
      </c>
      <c r="L4538" t="s">
        <v>90</v>
      </c>
      <c r="M4538">
        <v>11</v>
      </c>
      <c r="N4538">
        <v>45000</v>
      </c>
      <c r="O4538">
        <v>30338.452727272725</v>
      </c>
      <c r="P4538">
        <v>15</v>
      </c>
      <c r="Q4538">
        <v>543.77</v>
      </c>
      <c r="R4538" t="s">
        <v>5724</v>
      </c>
      <c r="S4538">
        <v>5</v>
      </c>
      <c r="T4538" t="s">
        <v>34</v>
      </c>
      <c r="U4538">
        <v>495000</v>
      </c>
      <c r="V4538">
        <v>74250</v>
      </c>
      <c r="W4538">
        <v>420750</v>
      </c>
      <c r="X4538">
        <v>333722.98</v>
      </c>
      <c r="Y4538">
        <v>86483.25</v>
      </c>
      <c r="Z4538">
        <v>20.55</v>
      </c>
      <c r="AA4538" t="s">
        <v>5785</v>
      </c>
      <c r="AB4538">
        <v>2024</v>
      </c>
    </row>
    <row r="4539" spans="1:28" x14ac:dyDescent="0.3">
      <c r="A4539" t="s">
        <v>5219</v>
      </c>
      <c r="B4539" s="9">
        <v>45900</v>
      </c>
      <c r="C4539" t="s">
        <v>1801</v>
      </c>
      <c r="D4539" t="s">
        <v>183</v>
      </c>
      <c r="E4539" t="s">
        <v>50</v>
      </c>
      <c r="F4539" t="s">
        <v>5756</v>
      </c>
      <c r="G4539" t="s">
        <v>5723</v>
      </c>
      <c r="H4539" t="s">
        <v>131</v>
      </c>
      <c r="I4539" t="s">
        <v>132</v>
      </c>
      <c r="J4539" t="s">
        <v>46</v>
      </c>
      <c r="K4539" t="s">
        <v>53</v>
      </c>
      <c r="L4539" t="s">
        <v>5730</v>
      </c>
      <c r="M4539">
        <v>10</v>
      </c>
      <c r="N4539">
        <v>450</v>
      </c>
      <c r="O4539">
        <v>310.44899999999996</v>
      </c>
      <c r="P4539">
        <v>15</v>
      </c>
      <c r="Q4539">
        <v>763.91</v>
      </c>
      <c r="R4539" t="s">
        <v>5724</v>
      </c>
      <c r="S4539">
        <v>4</v>
      </c>
      <c r="T4539" t="s">
        <v>34</v>
      </c>
      <c r="U4539">
        <v>4500</v>
      </c>
      <c r="V4539">
        <v>675</v>
      </c>
      <c r="W4539">
        <v>3825</v>
      </c>
      <c r="X4539">
        <v>3104.49</v>
      </c>
      <c r="Y4539">
        <v>-43.4</v>
      </c>
      <c r="Z4539">
        <v>-1.1299999999999999</v>
      </c>
      <c r="AA4539" t="s">
        <v>5789</v>
      </c>
      <c r="AB4539">
        <v>2025</v>
      </c>
    </row>
    <row r="4540" spans="1:28" x14ac:dyDescent="0.3">
      <c r="A4540" t="s">
        <v>5220</v>
      </c>
      <c r="B4540" s="9">
        <v>46036</v>
      </c>
      <c r="C4540" t="s">
        <v>1112</v>
      </c>
      <c r="D4540" t="s">
        <v>124</v>
      </c>
      <c r="E4540" t="s">
        <v>28</v>
      </c>
      <c r="F4540" t="s">
        <v>5745</v>
      </c>
      <c r="G4540" t="s">
        <v>5732</v>
      </c>
      <c r="H4540" t="s">
        <v>51</v>
      </c>
      <c r="I4540" t="s">
        <v>83</v>
      </c>
      <c r="J4540" t="s">
        <v>46</v>
      </c>
      <c r="K4540" t="s">
        <v>32</v>
      </c>
      <c r="L4540" t="s">
        <v>54</v>
      </c>
      <c r="M4540">
        <v>8</v>
      </c>
      <c r="N4540">
        <v>12500</v>
      </c>
      <c r="O4540">
        <v>7344.6949999999997</v>
      </c>
      <c r="P4540">
        <v>25</v>
      </c>
      <c r="Q4540">
        <v>1022.79</v>
      </c>
      <c r="R4540" t="s">
        <v>5724</v>
      </c>
      <c r="S4540">
        <v>4</v>
      </c>
      <c r="T4540" t="s">
        <v>34</v>
      </c>
      <c r="U4540">
        <v>100000</v>
      </c>
      <c r="V4540">
        <v>25000</v>
      </c>
      <c r="W4540">
        <v>75000</v>
      </c>
      <c r="X4540">
        <v>58757.56</v>
      </c>
      <c r="Y4540">
        <v>15219.65</v>
      </c>
      <c r="Z4540">
        <v>20.29</v>
      </c>
      <c r="AA4540" t="s">
        <v>5788</v>
      </c>
      <c r="AB4540">
        <v>2026</v>
      </c>
    </row>
    <row r="4541" spans="1:28" x14ac:dyDescent="0.3">
      <c r="A4541" t="s">
        <v>5221</v>
      </c>
      <c r="B4541" s="9">
        <v>45400</v>
      </c>
      <c r="C4541" t="s">
        <v>736</v>
      </c>
      <c r="D4541" t="s">
        <v>183</v>
      </c>
      <c r="E4541" t="s">
        <v>50</v>
      </c>
      <c r="F4541" t="s">
        <v>5755</v>
      </c>
      <c r="G4541" t="s">
        <v>5732</v>
      </c>
      <c r="H4541" t="s">
        <v>223</v>
      </c>
      <c r="I4541" t="s">
        <v>246</v>
      </c>
      <c r="J4541" t="s">
        <v>40</v>
      </c>
      <c r="K4541" t="s">
        <v>53</v>
      </c>
      <c r="L4541" t="s">
        <v>5730</v>
      </c>
      <c r="M4541">
        <v>4</v>
      </c>
      <c r="N4541">
        <v>450</v>
      </c>
      <c r="O4541">
        <v>187.38499999999999</v>
      </c>
      <c r="P4541">
        <v>30</v>
      </c>
      <c r="Q4541">
        <v>769.34</v>
      </c>
      <c r="R4541" t="s">
        <v>5724</v>
      </c>
      <c r="S4541">
        <v>5</v>
      </c>
      <c r="T4541" t="s">
        <v>34</v>
      </c>
      <c r="U4541">
        <v>1800</v>
      </c>
      <c r="V4541">
        <v>540</v>
      </c>
      <c r="W4541">
        <v>1260</v>
      </c>
      <c r="X4541">
        <v>749.54</v>
      </c>
      <c r="Y4541">
        <v>-258.88</v>
      </c>
      <c r="Z4541">
        <v>-20.55</v>
      </c>
      <c r="AA4541" t="s">
        <v>5787</v>
      </c>
      <c r="AB4541">
        <v>2024</v>
      </c>
    </row>
    <row r="4542" spans="1:28" x14ac:dyDescent="0.3">
      <c r="A4542" t="s">
        <v>5222</v>
      </c>
      <c r="B4542" s="9">
        <v>45841</v>
      </c>
      <c r="C4542" t="s">
        <v>848</v>
      </c>
      <c r="D4542" t="s">
        <v>281</v>
      </c>
      <c r="E4542" t="s">
        <v>121</v>
      </c>
      <c r="F4542" t="s">
        <v>5736</v>
      </c>
      <c r="G4542" t="s">
        <v>5732</v>
      </c>
      <c r="H4542" t="s">
        <v>51</v>
      </c>
      <c r="I4542" t="s">
        <v>52</v>
      </c>
      <c r="J4542" t="s">
        <v>46</v>
      </c>
      <c r="K4542" t="s">
        <v>5726</v>
      </c>
      <c r="L4542" t="s">
        <v>54</v>
      </c>
      <c r="M4542">
        <v>11</v>
      </c>
      <c r="N4542">
        <v>42000</v>
      </c>
      <c r="O4542">
        <v>23569.323636363635</v>
      </c>
      <c r="P4542">
        <v>15</v>
      </c>
      <c r="Q4542">
        <v>330.58</v>
      </c>
      <c r="R4542" t="s">
        <v>5724</v>
      </c>
      <c r="S4542">
        <v>5</v>
      </c>
      <c r="T4542" t="s">
        <v>34</v>
      </c>
      <c r="U4542">
        <v>462000</v>
      </c>
      <c r="V4542">
        <v>69300</v>
      </c>
      <c r="W4542">
        <v>392700</v>
      </c>
      <c r="X4542">
        <v>259262.56</v>
      </c>
      <c r="Y4542">
        <v>133106.85999999999</v>
      </c>
      <c r="Z4542">
        <v>33.9</v>
      </c>
      <c r="AA4542" t="s">
        <v>5785</v>
      </c>
      <c r="AB4542">
        <v>2025</v>
      </c>
    </row>
    <row r="4543" spans="1:28" x14ac:dyDescent="0.3">
      <c r="A4543" t="s">
        <v>5223</v>
      </c>
      <c r="B4543" s="9">
        <v>45666</v>
      </c>
      <c r="C4543" t="s">
        <v>960</v>
      </c>
      <c r="D4543" t="s">
        <v>60</v>
      </c>
      <c r="E4543" t="s">
        <v>38</v>
      </c>
      <c r="F4543" t="s">
        <v>5763</v>
      </c>
      <c r="G4543" t="s">
        <v>5729</v>
      </c>
      <c r="H4543" t="s">
        <v>44</v>
      </c>
      <c r="I4543" t="s">
        <v>352</v>
      </c>
      <c r="J4543" t="s">
        <v>46</v>
      </c>
      <c r="K4543" t="s">
        <v>53</v>
      </c>
      <c r="L4543" t="s">
        <v>5727</v>
      </c>
      <c r="M4543">
        <v>1</v>
      </c>
      <c r="N4543">
        <v>3500</v>
      </c>
      <c r="O4543">
        <v>2261.15</v>
      </c>
      <c r="P4543">
        <v>0</v>
      </c>
      <c r="Q4543">
        <v>928.45</v>
      </c>
      <c r="R4543" t="s">
        <v>5724</v>
      </c>
      <c r="S4543">
        <v>5</v>
      </c>
      <c r="T4543" t="s">
        <v>34</v>
      </c>
      <c r="U4543">
        <v>3500</v>
      </c>
      <c r="V4543">
        <v>0</v>
      </c>
      <c r="W4543">
        <v>3500</v>
      </c>
      <c r="X4543">
        <v>2261.15</v>
      </c>
      <c r="Y4543">
        <v>310.39999999999998</v>
      </c>
      <c r="Z4543">
        <v>8.8699999999999992</v>
      </c>
      <c r="AA4543" t="s">
        <v>5788</v>
      </c>
      <c r="AB4543">
        <v>2025</v>
      </c>
    </row>
    <row r="4544" spans="1:28" x14ac:dyDescent="0.3">
      <c r="A4544" t="s">
        <v>5224</v>
      </c>
      <c r="B4544" s="9">
        <v>46154</v>
      </c>
      <c r="C4544" t="s">
        <v>387</v>
      </c>
      <c r="D4544" t="s">
        <v>108</v>
      </c>
      <c r="E4544" t="s">
        <v>109</v>
      </c>
      <c r="F4544" t="s">
        <v>5749</v>
      </c>
      <c r="G4544" t="s">
        <v>5732</v>
      </c>
      <c r="H4544" t="s">
        <v>51</v>
      </c>
      <c r="I4544" t="s">
        <v>52</v>
      </c>
      <c r="J4544" t="s">
        <v>63</v>
      </c>
      <c r="K4544" t="s">
        <v>5726</v>
      </c>
      <c r="L4544" t="s">
        <v>5730</v>
      </c>
      <c r="M4544">
        <v>8</v>
      </c>
      <c r="N4544">
        <v>7200</v>
      </c>
      <c r="O4544">
        <v>5507.86625</v>
      </c>
      <c r="P4544">
        <v>5</v>
      </c>
      <c r="Q4544">
        <v>1426.7</v>
      </c>
      <c r="R4544" t="s">
        <v>5724</v>
      </c>
      <c r="S4544">
        <v>4</v>
      </c>
      <c r="T4544" t="s">
        <v>102</v>
      </c>
      <c r="U4544">
        <v>57600</v>
      </c>
      <c r="V4544">
        <v>2880</v>
      </c>
      <c r="W4544">
        <v>54720</v>
      </c>
      <c r="X4544">
        <v>44062.93</v>
      </c>
      <c r="Y4544">
        <v>9230.3700000000008</v>
      </c>
      <c r="Z4544">
        <v>16.87</v>
      </c>
      <c r="AA4544" t="s">
        <v>5776</v>
      </c>
      <c r="AB4544">
        <v>2026</v>
      </c>
    </row>
    <row r="4545" spans="1:28" x14ac:dyDescent="0.3">
      <c r="A4545" t="s">
        <v>5225</v>
      </c>
      <c r="B4545" s="9">
        <v>45712</v>
      </c>
      <c r="C4545" t="s">
        <v>780</v>
      </c>
      <c r="D4545" t="s">
        <v>67</v>
      </c>
      <c r="E4545" t="s">
        <v>28</v>
      </c>
      <c r="F4545" t="s">
        <v>5745</v>
      </c>
      <c r="G4545" t="s">
        <v>5733</v>
      </c>
      <c r="H4545" t="s">
        <v>5734</v>
      </c>
      <c r="I4545" t="s">
        <v>57</v>
      </c>
      <c r="J4545" t="s">
        <v>63</v>
      </c>
      <c r="K4545" t="s">
        <v>53</v>
      </c>
      <c r="L4545" t="s">
        <v>33</v>
      </c>
      <c r="M4545">
        <v>2</v>
      </c>
      <c r="N4545">
        <v>32000</v>
      </c>
      <c r="O4545">
        <v>18328.185000000001</v>
      </c>
      <c r="P4545">
        <v>0</v>
      </c>
      <c r="Q4545">
        <v>141.62</v>
      </c>
      <c r="R4545" t="s">
        <v>5724</v>
      </c>
      <c r="S4545">
        <v>5</v>
      </c>
      <c r="T4545" t="s">
        <v>34</v>
      </c>
      <c r="U4545">
        <v>64000</v>
      </c>
      <c r="V4545">
        <v>0</v>
      </c>
      <c r="W4545">
        <v>64000</v>
      </c>
      <c r="X4545">
        <v>36656.370000000003</v>
      </c>
      <c r="Y4545">
        <v>27202.01</v>
      </c>
      <c r="Z4545">
        <v>42.5</v>
      </c>
      <c r="AA4545" t="s">
        <v>5779</v>
      </c>
      <c r="AB4545">
        <v>2025</v>
      </c>
    </row>
    <row r="4546" spans="1:28" x14ac:dyDescent="0.3">
      <c r="A4546" t="s">
        <v>5226</v>
      </c>
      <c r="B4546" s="9">
        <v>46059</v>
      </c>
      <c r="C4546" t="s">
        <v>240</v>
      </c>
      <c r="D4546" t="s">
        <v>124</v>
      </c>
      <c r="E4546" t="s">
        <v>28</v>
      </c>
      <c r="F4546" t="s">
        <v>5736</v>
      </c>
      <c r="G4546" t="s">
        <v>5723</v>
      </c>
      <c r="H4546" t="s">
        <v>73</v>
      </c>
      <c r="I4546" t="s">
        <v>160</v>
      </c>
      <c r="J4546" t="s">
        <v>40</v>
      </c>
      <c r="K4546" t="s">
        <v>53</v>
      </c>
      <c r="L4546" t="s">
        <v>90</v>
      </c>
      <c r="M4546">
        <v>10</v>
      </c>
      <c r="N4546">
        <v>12500</v>
      </c>
      <c r="O4546">
        <v>10087.136</v>
      </c>
      <c r="P4546">
        <v>0</v>
      </c>
      <c r="Q4546">
        <v>92.13</v>
      </c>
      <c r="R4546" t="s">
        <v>5724</v>
      </c>
      <c r="S4546">
        <v>5</v>
      </c>
      <c r="T4546" t="s">
        <v>34</v>
      </c>
      <c r="U4546">
        <v>125000</v>
      </c>
      <c r="V4546">
        <v>0</v>
      </c>
      <c r="W4546">
        <v>125000</v>
      </c>
      <c r="X4546">
        <v>100871.36</v>
      </c>
      <c r="Y4546">
        <v>24036.51</v>
      </c>
      <c r="Z4546">
        <v>19.23</v>
      </c>
      <c r="AA4546" t="s">
        <v>5779</v>
      </c>
      <c r="AB4546">
        <v>2026</v>
      </c>
    </row>
    <row r="4547" spans="1:28" x14ac:dyDescent="0.3">
      <c r="A4547" t="s">
        <v>5227</v>
      </c>
      <c r="B4547" s="9">
        <v>45578</v>
      </c>
      <c r="C4547" t="s">
        <v>483</v>
      </c>
      <c r="D4547" t="s">
        <v>401</v>
      </c>
      <c r="E4547" t="s">
        <v>109</v>
      </c>
      <c r="F4547" t="s">
        <v>5763</v>
      </c>
      <c r="G4547" t="s">
        <v>5732</v>
      </c>
      <c r="H4547" t="s">
        <v>184</v>
      </c>
      <c r="I4547" t="s">
        <v>438</v>
      </c>
      <c r="J4547" t="s">
        <v>40</v>
      </c>
      <c r="K4547" t="s">
        <v>5726</v>
      </c>
      <c r="L4547" t="s">
        <v>5727</v>
      </c>
      <c r="M4547">
        <v>9</v>
      </c>
      <c r="N4547">
        <v>12500</v>
      </c>
      <c r="O4547">
        <v>7861.2033333333338</v>
      </c>
      <c r="P4547">
        <v>20</v>
      </c>
      <c r="Q4547">
        <v>1118.31</v>
      </c>
      <c r="R4547" t="s">
        <v>64</v>
      </c>
      <c r="S4547">
        <v>5</v>
      </c>
      <c r="T4547" t="s">
        <v>34</v>
      </c>
      <c r="U4547">
        <v>112500</v>
      </c>
      <c r="V4547">
        <v>22500</v>
      </c>
      <c r="W4547">
        <v>90000</v>
      </c>
      <c r="X4547">
        <v>70750.83</v>
      </c>
      <c r="Y4547">
        <v>18130.86</v>
      </c>
      <c r="Z4547">
        <v>20.149999999999999</v>
      </c>
      <c r="AA4547" t="s">
        <v>5784</v>
      </c>
      <c r="AB4547">
        <v>2024</v>
      </c>
    </row>
    <row r="4548" spans="1:28" x14ac:dyDescent="0.3">
      <c r="A4548" t="s">
        <v>5228</v>
      </c>
      <c r="B4548" s="9">
        <v>45563</v>
      </c>
      <c r="C4548" t="s">
        <v>1811</v>
      </c>
      <c r="D4548" t="s">
        <v>152</v>
      </c>
      <c r="E4548" t="s">
        <v>28</v>
      </c>
      <c r="F4548" t="s">
        <v>5728</v>
      </c>
      <c r="G4548" t="s">
        <v>5723</v>
      </c>
      <c r="H4548" t="s">
        <v>29</v>
      </c>
      <c r="I4548" t="s">
        <v>30</v>
      </c>
      <c r="J4548" t="s">
        <v>40</v>
      </c>
      <c r="K4548" t="s">
        <v>53</v>
      </c>
      <c r="L4548" t="s">
        <v>90</v>
      </c>
      <c r="M4548">
        <v>11</v>
      </c>
      <c r="N4548">
        <v>45000</v>
      </c>
      <c r="O4548">
        <v>25605.130909090909</v>
      </c>
      <c r="P4548">
        <v>20</v>
      </c>
      <c r="Q4548">
        <v>274</v>
      </c>
      <c r="R4548" t="s">
        <v>5724</v>
      </c>
      <c r="S4548">
        <v>4</v>
      </c>
      <c r="T4548" t="s">
        <v>34</v>
      </c>
      <c r="U4548">
        <v>495000</v>
      </c>
      <c r="V4548">
        <v>99000</v>
      </c>
      <c r="W4548">
        <v>396000</v>
      </c>
      <c r="X4548">
        <v>281656.44</v>
      </c>
      <c r="Y4548">
        <v>114069.56</v>
      </c>
      <c r="Z4548">
        <v>28.81</v>
      </c>
      <c r="AA4548" t="s">
        <v>5781</v>
      </c>
      <c r="AB4548">
        <v>2024</v>
      </c>
    </row>
    <row r="4549" spans="1:28" x14ac:dyDescent="0.3">
      <c r="A4549" t="s">
        <v>5229</v>
      </c>
      <c r="B4549" s="9">
        <v>45786</v>
      </c>
      <c r="C4549" t="s">
        <v>829</v>
      </c>
      <c r="D4549" t="s">
        <v>130</v>
      </c>
      <c r="E4549" t="s">
        <v>38</v>
      </c>
      <c r="F4549" t="s">
        <v>5751</v>
      </c>
      <c r="G4549" t="s">
        <v>5732</v>
      </c>
      <c r="H4549" t="s">
        <v>61</v>
      </c>
      <c r="I4549" t="s">
        <v>62</v>
      </c>
      <c r="J4549" t="s">
        <v>46</v>
      </c>
      <c r="K4549" t="s">
        <v>32</v>
      </c>
      <c r="L4549" t="s">
        <v>33</v>
      </c>
      <c r="M4549">
        <v>7</v>
      </c>
      <c r="N4549">
        <v>2500</v>
      </c>
      <c r="O4549">
        <v>1724.532857142857</v>
      </c>
      <c r="P4549">
        <v>15</v>
      </c>
      <c r="Q4549">
        <v>376.5</v>
      </c>
      <c r="R4549" t="s">
        <v>5724</v>
      </c>
      <c r="S4549">
        <v>5</v>
      </c>
      <c r="T4549" t="s">
        <v>34</v>
      </c>
      <c r="U4549">
        <v>17500</v>
      </c>
      <c r="V4549">
        <v>2625</v>
      </c>
      <c r="W4549">
        <v>14875</v>
      </c>
      <c r="X4549">
        <v>12071.73</v>
      </c>
      <c r="Y4549">
        <v>2426.77</v>
      </c>
      <c r="Z4549">
        <v>16.309999999999999</v>
      </c>
      <c r="AA4549" t="s">
        <v>5776</v>
      </c>
      <c r="AB4549">
        <v>2025</v>
      </c>
    </row>
    <row r="4550" spans="1:28" x14ac:dyDescent="0.3">
      <c r="A4550" t="s">
        <v>5230</v>
      </c>
      <c r="B4550" s="9">
        <v>46037</v>
      </c>
      <c r="C4550" t="s">
        <v>1467</v>
      </c>
      <c r="D4550" t="s">
        <v>49</v>
      </c>
      <c r="E4550" t="s">
        <v>50</v>
      </c>
      <c r="F4550" t="s">
        <v>5742</v>
      </c>
      <c r="G4550" t="s">
        <v>5723</v>
      </c>
      <c r="H4550" t="s">
        <v>73</v>
      </c>
      <c r="I4550" t="s">
        <v>160</v>
      </c>
      <c r="J4550" t="s">
        <v>63</v>
      </c>
      <c r="K4550" t="s">
        <v>5726</v>
      </c>
      <c r="L4550" t="s">
        <v>33</v>
      </c>
      <c r="M4550">
        <v>5</v>
      </c>
      <c r="N4550">
        <v>14500</v>
      </c>
      <c r="O4550">
        <v>9640.82</v>
      </c>
      <c r="P4550">
        <v>5</v>
      </c>
      <c r="Q4550">
        <v>1585.57</v>
      </c>
      <c r="R4550" t="s">
        <v>64</v>
      </c>
      <c r="S4550">
        <v>3</v>
      </c>
      <c r="T4550" t="s">
        <v>34</v>
      </c>
      <c r="U4550">
        <v>72500</v>
      </c>
      <c r="V4550">
        <v>3625</v>
      </c>
      <c r="W4550">
        <v>68875</v>
      </c>
      <c r="X4550">
        <v>48204.1</v>
      </c>
      <c r="Y4550">
        <v>19085.330000000002</v>
      </c>
      <c r="Z4550">
        <v>27.71</v>
      </c>
      <c r="AA4550" t="s">
        <v>5788</v>
      </c>
      <c r="AB4550">
        <v>2026</v>
      </c>
    </row>
    <row r="4551" spans="1:28" x14ac:dyDescent="0.3">
      <c r="A4551" t="s">
        <v>5231</v>
      </c>
      <c r="B4551" s="9">
        <v>45325</v>
      </c>
      <c r="C4551" t="s">
        <v>1018</v>
      </c>
      <c r="D4551" t="s">
        <v>180</v>
      </c>
      <c r="E4551" t="s">
        <v>50</v>
      </c>
      <c r="F4551" t="s">
        <v>5758</v>
      </c>
      <c r="G4551" t="s">
        <v>5729</v>
      </c>
      <c r="H4551" t="s">
        <v>44</v>
      </c>
      <c r="I4551" t="s">
        <v>352</v>
      </c>
      <c r="J4551" t="s">
        <v>63</v>
      </c>
      <c r="K4551" t="s">
        <v>5726</v>
      </c>
      <c r="L4551" t="s">
        <v>54</v>
      </c>
      <c r="M4551">
        <v>5</v>
      </c>
      <c r="N4551">
        <v>1200</v>
      </c>
      <c r="O4551">
        <v>800.12</v>
      </c>
      <c r="P4551">
        <v>10</v>
      </c>
      <c r="Q4551">
        <v>1032.5</v>
      </c>
      <c r="R4551" t="s">
        <v>5724</v>
      </c>
      <c r="S4551">
        <v>4</v>
      </c>
      <c r="T4551" t="s">
        <v>34</v>
      </c>
      <c r="U4551">
        <v>6000</v>
      </c>
      <c r="V4551">
        <v>600</v>
      </c>
      <c r="W4551">
        <v>5400</v>
      </c>
      <c r="X4551">
        <v>4000.6</v>
      </c>
      <c r="Y4551">
        <v>366.9</v>
      </c>
      <c r="Z4551">
        <v>6.79</v>
      </c>
      <c r="AA4551" t="s">
        <v>5779</v>
      </c>
      <c r="AB4551">
        <v>2024</v>
      </c>
    </row>
    <row r="4552" spans="1:28" x14ac:dyDescent="0.3">
      <c r="A4552" t="s">
        <v>5232</v>
      </c>
      <c r="B4552" s="9">
        <v>45959</v>
      </c>
      <c r="C4552" t="s">
        <v>1600</v>
      </c>
      <c r="D4552" t="s">
        <v>366</v>
      </c>
      <c r="E4552" t="s">
        <v>28</v>
      </c>
      <c r="F4552" t="s">
        <v>5745</v>
      </c>
      <c r="G4552" t="s">
        <v>5732</v>
      </c>
      <c r="H4552" t="s">
        <v>51</v>
      </c>
      <c r="I4552" t="s">
        <v>83</v>
      </c>
      <c r="J4552" t="s">
        <v>31</v>
      </c>
      <c r="K4552" t="s">
        <v>53</v>
      </c>
      <c r="L4552" t="s">
        <v>90</v>
      </c>
      <c r="M4552">
        <v>11</v>
      </c>
      <c r="N4552">
        <v>22000</v>
      </c>
      <c r="O4552">
        <v>15118.319090909092</v>
      </c>
      <c r="P4552">
        <v>0</v>
      </c>
      <c r="Q4552">
        <v>506.41</v>
      </c>
      <c r="R4552" t="s">
        <v>5724</v>
      </c>
      <c r="S4552">
        <v>4</v>
      </c>
      <c r="T4552" t="s">
        <v>34</v>
      </c>
      <c r="U4552">
        <v>242000</v>
      </c>
      <c r="V4552">
        <v>0</v>
      </c>
      <c r="W4552">
        <v>242000</v>
      </c>
      <c r="X4552">
        <v>166301.51</v>
      </c>
      <c r="Y4552">
        <v>75192.08</v>
      </c>
      <c r="Z4552">
        <v>31.07</v>
      </c>
      <c r="AA4552" t="s">
        <v>5784</v>
      </c>
      <c r="AB4552">
        <v>2025</v>
      </c>
    </row>
    <row r="4553" spans="1:28" x14ac:dyDescent="0.3">
      <c r="A4553" t="s">
        <v>5233</v>
      </c>
      <c r="B4553" s="9">
        <v>45976</v>
      </c>
      <c r="C4553" t="s">
        <v>377</v>
      </c>
      <c r="D4553" t="s">
        <v>401</v>
      </c>
      <c r="E4553" t="s">
        <v>109</v>
      </c>
      <c r="F4553" t="s">
        <v>5756</v>
      </c>
      <c r="G4553" t="s">
        <v>5743</v>
      </c>
      <c r="H4553" t="s">
        <v>94</v>
      </c>
      <c r="I4553" t="s">
        <v>95</v>
      </c>
      <c r="J4553" t="s">
        <v>31</v>
      </c>
      <c r="K4553" t="s">
        <v>53</v>
      </c>
      <c r="L4553" t="s">
        <v>5730</v>
      </c>
      <c r="M4553">
        <v>6</v>
      </c>
      <c r="N4553">
        <v>12500</v>
      </c>
      <c r="O4553">
        <v>7611.2633333333333</v>
      </c>
      <c r="P4553">
        <v>10</v>
      </c>
      <c r="Q4553">
        <v>1662.51</v>
      </c>
      <c r="R4553" t="s">
        <v>64</v>
      </c>
      <c r="S4553">
        <v>4</v>
      </c>
      <c r="T4553" t="s">
        <v>34</v>
      </c>
      <c r="U4553">
        <v>75000</v>
      </c>
      <c r="V4553">
        <v>7500</v>
      </c>
      <c r="W4553">
        <v>67500</v>
      </c>
      <c r="X4553">
        <v>45667.58</v>
      </c>
      <c r="Y4553">
        <v>20169.91</v>
      </c>
      <c r="Z4553">
        <v>29.88</v>
      </c>
      <c r="AA4553" t="s">
        <v>5786</v>
      </c>
      <c r="AB4553">
        <v>2025</v>
      </c>
    </row>
    <row r="4554" spans="1:28" x14ac:dyDescent="0.3">
      <c r="A4554" t="s">
        <v>5234</v>
      </c>
      <c r="B4554" s="9">
        <v>45647</v>
      </c>
      <c r="C4554" t="s">
        <v>226</v>
      </c>
      <c r="D4554" t="s">
        <v>342</v>
      </c>
      <c r="E4554" t="s">
        <v>38</v>
      </c>
      <c r="F4554" t="s">
        <v>5762</v>
      </c>
      <c r="G4554" t="s">
        <v>5732</v>
      </c>
      <c r="H4554" t="s">
        <v>223</v>
      </c>
      <c r="I4554" t="s">
        <v>246</v>
      </c>
      <c r="J4554" t="s">
        <v>46</v>
      </c>
      <c r="K4554" t="s">
        <v>5726</v>
      </c>
      <c r="L4554" t="s">
        <v>5730</v>
      </c>
      <c r="M4554">
        <v>2</v>
      </c>
      <c r="N4554">
        <v>2200</v>
      </c>
      <c r="O4554">
        <v>1020.355</v>
      </c>
      <c r="P4554">
        <v>30</v>
      </c>
      <c r="Q4554">
        <v>569.99</v>
      </c>
      <c r="R4554" t="s">
        <v>5724</v>
      </c>
      <c r="S4554">
        <v>4</v>
      </c>
      <c r="T4554" t="s">
        <v>34</v>
      </c>
      <c r="U4554">
        <v>4400</v>
      </c>
      <c r="V4554">
        <v>1320</v>
      </c>
      <c r="W4554">
        <v>3080</v>
      </c>
      <c r="X4554">
        <v>2040.71</v>
      </c>
      <c r="Y4554">
        <v>469.3</v>
      </c>
      <c r="Z4554">
        <v>15.24</v>
      </c>
      <c r="AA4554" t="s">
        <v>5783</v>
      </c>
      <c r="AB4554">
        <v>2024</v>
      </c>
    </row>
    <row r="4555" spans="1:28" x14ac:dyDescent="0.3">
      <c r="A4555" t="s">
        <v>5235</v>
      </c>
      <c r="B4555" s="9">
        <v>45836</v>
      </c>
      <c r="C4555" t="s">
        <v>175</v>
      </c>
      <c r="D4555" t="s">
        <v>281</v>
      </c>
      <c r="E4555" t="s">
        <v>121</v>
      </c>
      <c r="F4555" t="s">
        <v>5749</v>
      </c>
      <c r="G4555" t="s">
        <v>5723</v>
      </c>
      <c r="H4555" t="s">
        <v>73</v>
      </c>
      <c r="I4555" t="s">
        <v>160</v>
      </c>
      <c r="J4555" t="s">
        <v>31</v>
      </c>
      <c r="K4555" t="s">
        <v>53</v>
      </c>
      <c r="L4555" t="s">
        <v>90</v>
      </c>
      <c r="M4555">
        <v>7</v>
      </c>
      <c r="N4555">
        <v>42000</v>
      </c>
      <c r="O4555">
        <v>26592.737142857142</v>
      </c>
      <c r="P4555">
        <v>20</v>
      </c>
      <c r="Q4555">
        <v>569.88</v>
      </c>
      <c r="R4555" t="s">
        <v>5724</v>
      </c>
      <c r="S4555">
        <v>4</v>
      </c>
      <c r="T4555" t="s">
        <v>34</v>
      </c>
      <c r="U4555">
        <v>294000</v>
      </c>
      <c r="V4555">
        <v>58800</v>
      </c>
      <c r="W4555">
        <v>235200</v>
      </c>
      <c r="X4555">
        <v>186149.16</v>
      </c>
      <c r="Y4555">
        <v>48480.959999999999</v>
      </c>
      <c r="Z4555">
        <v>20.61</v>
      </c>
      <c r="AA4555" t="s">
        <v>5780</v>
      </c>
      <c r="AB4555">
        <v>2025</v>
      </c>
    </row>
    <row r="4556" spans="1:28" x14ac:dyDescent="0.3">
      <c r="A4556" t="s">
        <v>5236</v>
      </c>
      <c r="B4556" s="9">
        <v>45734</v>
      </c>
      <c r="C4556" t="s">
        <v>568</v>
      </c>
      <c r="D4556" t="s">
        <v>168</v>
      </c>
      <c r="E4556" t="s">
        <v>109</v>
      </c>
      <c r="F4556" t="s">
        <v>5741</v>
      </c>
      <c r="G4556" t="s">
        <v>5733</v>
      </c>
      <c r="H4556" t="s">
        <v>144</v>
      </c>
      <c r="I4556" t="s">
        <v>145</v>
      </c>
      <c r="J4556" t="s">
        <v>63</v>
      </c>
      <c r="K4556" t="s">
        <v>32</v>
      </c>
      <c r="L4556" t="s">
        <v>33</v>
      </c>
      <c r="M4556">
        <v>9</v>
      </c>
      <c r="N4556">
        <v>6500</v>
      </c>
      <c r="O4556">
        <v>3749.5444444444447</v>
      </c>
      <c r="P4556">
        <v>15</v>
      </c>
      <c r="Q4556">
        <v>1126.0899999999999</v>
      </c>
      <c r="R4556" t="s">
        <v>5724</v>
      </c>
      <c r="S4556">
        <v>4</v>
      </c>
      <c r="T4556" t="s">
        <v>102</v>
      </c>
      <c r="U4556">
        <v>58500</v>
      </c>
      <c r="V4556">
        <v>8775</v>
      </c>
      <c r="W4556">
        <v>49725</v>
      </c>
      <c r="X4556">
        <v>33745.9</v>
      </c>
      <c r="Y4556">
        <v>14853.01</v>
      </c>
      <c r="Z4556">
        <v>29.87</v>
      </c>
      <c r="AA4556" t="s">
        <v>5782</v>
      </c>
      <c r="AB4556">
        <v>2025</v>
      </c>
    </row>
    <row r="4557" spans="1:28" x14ac:dyDescent="0.3">
      <c r="A4557" t="s">
        <v>5237</v>
      </c>
      <c r="B4557" s="9">
        <v>45988</v>
      </c>
      <c r="C4557" t="s">
        <v>360</v>
      </c>
      <c r="D4557" t="s">
        <v>93</v>
      </c>
      <c r="E4557" t="s">
        <v>38</v>
      </c>
      <c r="F4557" t="s">
        <v>5753</v>
      </c>
      <c r="G4557" t="s">
        <v>5732</v>
      </c>
      <c r="H4557" t="s">
        <v>223</v>
      </c>
      <c r="I4557" t="s">
        <v>224</v>
      </c>
      <c r="J4557" t="s">
        <v>40</v>
      </c>
      <c r="K4557" t="s">
        <v>53</v>
      </c>
      <c r="L4557" t="s">
        <v>33</v>
      </c>
      <c r="M4557">
        <v>6</v>
      </c>
      <c r="N4557">
        <v>1800</v>
      </c>
      <c r="O4557">
        <v>773.25</v>
      </c>
      <c r="P4557">
        <v>30</v>
      </c>
      <c r="Q4557">
        <v>654.46</v>
      </c>
      <c r="R4557" t="s">
        <v>5724</v>
      </c>
      <c r="S4557">
        <v>4</v>
      </c>
      <c r="T4557" t="s">
        <v>34</v>
      </c>
      <c r="U4557">
        <v>10800</v>
      </c>
      <c r="V4557">
        <v>3240</v>
      </c>
      <c r="W4557">
        <v>7560</v>
      </c>
      <c r="X4557">
        <v>4639.5</v>
      </c>
      <c r="Y4557">
        <v>2266.04</v>
      </c>
      <c r="Z4557">
        <v>29.97</v>
      </c>
      <c r="AA4557" t="s">
        <v>5786</v>
      </c>
      <c r="AB4557">
        <v>2025</v>
      </c>
    </row>
    <row r="4558" spans="1:28" x14ac:dyDescent="0.3">
      <c r="A4558" t="s">
        <v>5238</v>
      </c>
      <c r="B4558" s="9">
        <v>45582</v>
      </c>
      <c r="C4558" t="s">
        <v>621</v>
      </c>
      <c r="D4558" t="s">
        <v>134</v>
      </c>
      <c r="E4558" t="s">
        <v>50</v>
      </c>
      <c r="F4558" t="s">
        <v>5739</v>
      </c>
      <c r="G4558" t="s">
        <v>5732</v>
      </c>
      <c r="H4558" t="s">
        <v>184</v>
      </c>
      <c r="I4558" t="s">
        <v>198</v>
      </c>
      <c r="J4558" t="s">
        <v>31</v>
      </c>
      <c r="K4558" t="s">
        <v>53</v>
      </c>
      <c r="L4558" t="s">
        <v>90</v>
      </c>
      <c r="M4558">
        <v>10</v>
      </c>
      <c r="N4558">
        <v>3200</v>
      </c>
      <c r="O4558">
        <v>1458.277</v>
      </c>
      <c r="P4558">
        <v>20</v>
      </c>
      <c r="Q4558">
        <v>451.13</v>
      </c>
      <c r="R4558" t="s">
        <v>5724</v>
      </c>
      <c r="S4558">
        <v>5</v>
      </c>
      <c r="T4558" t="s">
        <v>5752</v>
      </c>
      <c r="U4558">
        <v>32000</v>
      </c>
      <c r="V4558">
        <v>6400</v>
      </c>
      <c r="W4558">
        <v>25600</v>
      </c>
      <c r="X4558">
        <v>14582.77</v>
      </c>
      <c r="Y4558">
        <v>10566.1</v>
      </c>
      <c r="Z4558">
        <v>41.27</v>
      </c>
      <c r="AA4558" t="s">
        <v>5784</v>
      </c>
      <c r="AB4558">
        <v>2024</v>
      </c>
    </row>
    <row r="4559" spans="1:28" x14ac:dyDescent="0.3">
      <c r="A4559" t="s">
        <v>5239</v>
      </c>
      <c r="B4559" s="9">
        <v>45974</v>
      </c>
      <c r="C4559" t="s">
        <v>689</v>
      </c>
      <c r="D4559" t="s">
        <v>188</v>
      </c>
      <c r="E4559" t="s">
        <v>121</v>
      </c>
      <c r="F4559" t="s">
        <v>5764</v>
      </c>
      <c r="G4559" t="s">
        <v>5723</v>
      </c>
      <c r="H4559" t="s">
        <v>29</v>
      </c>
      <c r="I4559" t="s">
        <v>30</v>
      </c>
      <c r="J4559" t="s">
        <v>46</v>
      </c>
      <c r="K4559" t="s">
        <v>5726</v>
      </c>
      <c r="L4559" t="s">
        <v>5730</v>
      </c>
      <c r="M4559">
        <v>6</v>
      </c>
      <c r="N4559">
        <v>12500</v>
      </c>
      <c r="O4559">
        <v>9572.2266666666674</v>
      </c>
      <c r="P4559">
        <v>5</v>
      </c>
      <c r="Q4559">
        <v>591.34</v>
      </c>
      <c r="R4559" t="s">
        <v>5724</v>
      </c>
      <c r="S4559">
        <v>5</v>
      </c>
      <c r="T4559" t="s">
        <v>5752</v>
      </c>
      <c r="U4559">
        <v>75000</v>
      </c>
      <c r="V4559">
        <v>3750</v>
      </c>
      <c r="W4559">
        <v>71250</v>
      </c>
      <c r="X4559">
        <v>57433.36</v>
      </c>
      <c r="Y4559">
        <v>13225.3</v>
      </c>
      <c r="Z4559">
        <v>18.559999999999999</v>
      </c>
      <c r="AA4559" t="s">
        <v>5786</v>
      </c>
      <c r="AB4559">
        <v>2025</v>
      </c>
    </row>
    <row r="4560" spans="1:28" x14ac:dyDescent="0.3">
      <c r="A4560" t="s">
        <v>5240</v>
      </c>
      <c r="B4560" s="9">
        <v>45539</v>
      </c>
      <c r="C4560" t="s">
        <v>530</v>
      </c>
      <c r="D4560" t="s">
        <v>27</v>
      </c>
      <c r="E4560" t="s">
        <v>28</v>
      </c>
      <c r="F4560" t="s">
        <v>5746</v>
      </c>
      <c r="G4560" t="s">
        <v>5732</v>
      </c>
      <c r="H4560" t="s">
        <v>61</v>
      </c>
      <c r="I4560" t="s">
        <v>138</v>
      </c>
      <c r="J4560" t="s">
        <v>63</v>
      </c>
      <c r="K4560" t="s">
        <v>53</v>
      </c>
      <c r="L4560" t="s">
        <v>54</v>
      </c>
      <c r="M4560">
        <v>5</v>
      </c>
      <c r="N4560">
        <v>58000</v>
      </c>
      <c r="O4560">
        <v>39421.052000000003</v>
      </c>
      <c r="P4560">
        <v>10</v>
      </c>
      <c r="Q4560">
        <v>831.18</v>
      </c>
      <c r="R4560" t="s">
        <v>5724</v>
      </c>
      <c r="S4560">
        <v>4</v>
      </c>
      <c r="T4560" t="s">
        <v>34</v>
      </c>
      <c r="U4560">
        <v>290000</v>
      </c>
      <c r="V4560">
        <v>29000</v>
      </c>
      <c r="W4560">
        <v>261000</v>
      </c>
      <c r="X4560">
        <v>197105.26</v>
      </c>
      <c r="Y4560">
        <v>63063.56</v>
      </c>
      <c r="Z4560">
        <v>24.16</v>
      </c>
      <c r="AA4560" t="s">
        <v>5781</v>
      </c>
      <c r="AB4560">
        <v>2024</v>
      </c>
    </row>
    <row r="4561" spans="1:28" x14ac:dyDescent="0.3">
      <c r="A4561" t="s">
        <v>5241</v>
      </c>
      <c r="B4561" s="9">
        <v>45779</v>
      </c>
      <c r="C4561" t="s">
        <v>1732</v>
      </c>
      <c r="D4561" t="s">
        <v>180</v>
      </c>
      <c r="E4561" t="s">
        <v>50</v>
      </c>
      <c r="F4561" t="s">
        <v>5755</v>
      </c>
      <c r="G4561" t="s">
        <v>5732</v>
      </c>
      <c r="H4561" t="s">
        <v>223</v>
      </c>
      <c r="I4561" t="s">
        <v>224</v>
      </c>
      <c r="J4561" t="s">
        <v>63</v>
      </c>
      <c r="K4561" t="s">
        <v>53</v>
      </c>
      <c r="L4561" t="s">
        <v>54</v>
      </c>
      <c r="M4561">
        <v>10</v>
      </c>
      <c r="N4561">
        <v>1200</v>
      </c>
      <c r="O4561">
        <v>662.74599999999998</v>
      </c>
      <c r="P4561">
        <v>30</v>
      </c>
      <c r="Q4561">
        <v>1799.58</v>
      </c>
      <c r="R4561" t="s">
        <v>5724</v>
      </c>
      <c r="S4561">
        <v>1</v>
      </c>
      <c r="T4561" t="s">
        <v>34</v>
      </c>
      <c r="U4561">
        <v>12000</v>
      </c>
      <c r="V4561">
        <v>3600</v>
      </c>
      <c r="W4561">
        <v>8400</v>
      </c>
      <c r="X4561">
        <v>6627.46</v>
      </c>
      <c r="Y4561">
        <v>-27.04</v>
      </c>
      <c r="Z4561">
        <v>-0.32</v>
      </c>
      <c r="AA4561" t="s">
        <v>5776</v>
      </c>
      <c r="AB4561">
        <v>2025</v>
      </c>
    </row>
    <row r="4562" spans="1:28" x14ac:dyDescent="0.3">
      <c r="A4562" t="s">
        <v>5242</v>
      </c>
      <c r="B4562" s="9">
        <v>45401</v>
      </c>
      <c r="C4562" t="s">
        <v>290</v>
      </c>
      <c r="D4562" t="s">
        <v>124</v>
      </c>
      <c r="E4562" t="s">
        <v>28</v>
      </c>
      <c r="F4562" t="s">
        <v>5767</v>
      </c>
      <c r="G4562" t="s">
        <v>5729</v>
      </c>
      <c r="H4562" t="s">
        <v>213</v>
      </c>
      <c r="I4562" t="s">
        <v>190</v>
      </c>
      <c r="J4562" t="s">
        <v>31</v>
      </c>
      <c r="K4562" t="s">
        <v>5726</v>
      </c>
      <c r="L4562" t="s">
        <v>5730</v>
      </c>
      <c r="M4562">
        <v>1</v>
      </c>
      <c r="N4562">
        <v>12500</v>
      </c>
      <c r="O4562">
        <v>5924.75</v>
      </c>
      <c r="P4562">
        <v>25</v>
      </c>
      <c r="Q4562">
        <v>787.86</v>
      </c>
      <c r="R4562" t="s">
        <v>5724</v>
      </c>
      <c r="S4562" t="s">
        <v>5767</v>
      </c>
      <c r="T4562" t="s">
        <v>34</v>
      </c>
      <c r="U4562">
        <v>12500</v>
      </c>
      <c r="V4562">
        <v>3125</v>
      </c>
      <c r="W4562">
        <v>9375</v>
      </c>
      <c r="X4562">
        <v>5924.75</v>
      </c>
      <c r="Y4562">
        <v>2662.39</v>
      </c>
      <c r="Z4562">
        <v>28.4</v>
      </c>
      <c r="AA4562" t="s">
        <v>5787</v>
      </c>
      <c r="AB4562">
        <v>2024</v>
      </c>
    </row>
    <row r="4563" spans="1:28" x14ac:dyDescent="0.3">
      <c r="A4563" t="s">
        <v>5243</v>
      </c>
      <c r="B4563" s="9">
        <v>45825</v>
      </c>
      <c r="C4563" t="s">
        <v>793</v>
      </c>
      <c r="D4563" t="s">
        <v>120</v>
      </c>
      <c r="E4563" t="s">
        <v>121</v>
      </c>
      <c r="F4563" t="s">
        <v>5736</v>
      </c>
      <c r="G4563" t="s">
        <v>5732</v>
      </c>
      <c r="H4563" t="s">
        <v>223</v>
      </c>
      <c r="I4563" t="s">
        <v>224</v>
      </c>
      <c r="J4563" t="s">
        <v>40</v>
      </c>
      <c r="K4563" t="s">
        <v>5726</v>
      </c>
      <c r="L4563" t="s">
        <v>90</v>
      </c>
      <c r="M4563">
        <v>6</v>
      </c>
      <c r="N4563">
        <v>28000</v>
      </c>
      <c r="O4563">
        <v>14602.571666666665</v>
      </c>
      <c r="P4563">
        <v>30</v>
      </c>
      <c r="Q4563">
        <v>1263.79</v>
      </c>
      <c r="R4563" t="s">
        <v>5724</v>
      </c>
      <c r="S4563">
        <v>5</v>
      </c>
      <c r="T4563" t="s">
        <v>34</v>
      </c>
      <c r="U4563">
        <v>168000</v>
      </c>
      <c r="V4563">
        <v>50400</v>
      </c>
      <c r="W4563">
        <v>117600</v>
      </c>
      <c r="X4563">
        <v>87615.43</v>
      </c>
      <c r="Y4563">
        <v>28720.78</v>
      </c>
      <c r="Z4563">
        <v>24.42</v>
      </c>
      <c r="AA4563" t="s">
        <v>5780</v>
      </c>
      <c r="AB4563">
        <v>2025</v>
      </c>
    </row>
    <row r="4564" spans="1:28" x14ac:dyDescent="0.3">
      <c r="A4564" t="s">
        <v>5244</v>
      </c>
      <c r="B4564" s="9">
        <v>45927</v>
      </c>
      <c r="C4564" t="s">
        <v>334</v>
      </c>
      <c r="D4564" t="s">
        <v>49</v>
      </c>
      <c r="E4564" t="s">
        <v>50</v>
      </c>
      <c r="F4564" t="s">
        <v>5746</v>
      </c>
      <c r="G4564" t="s">
        <v>5723</v>
      </c>
      <c r="H4564" t="s">
        <v>73</v>
      </c>
      <c r="I4564" t="s">
        <v>74</v>
      </c>
      <c r="J4564" t="s">
        <v>46</v>
      </c>
      <c r="K4564" t="s">
        <v>53</v>
      </c>
      <c r="L4564" t="s">
        <v>5727</v>
      </c>
      <c r="M4564">
        <v>7</v>
      </c>
      <c r="N4564">
        <v>14500</v>
      </c>
      <c r="O4564">
        <v>9129.880000000001</v>
      </c>
      <c r="P4564">
        <v>0</v>
      </c>
      <c r="Q4564">
        <v>255.44</v>
      </c>
      <c r="R4564" t="s">
        <v>5724</v>
      </c>
      <c r="S4564">
        <v>5</v>
      </c>
      <c r="T4564" t="s">
        <v>34</v>
      </c>
      <c r="U4564">
        <v>101500</v>
      </c>
      <c r="V4564">
        <v>0</v>
      </c>
      <c r="W4564">
        <v>101500</v>
      </c>
      <c r="X4564">
        <v>63909.16</v>
      </c>
      <c r="Y4564">
        <v>37335.4</v>
      </c>
      <c r="Z4564">
        <v>36.78</v>
      </c>
      <c r="AA4564" t="s">
        <v>5781</v>
      </c>
      <c r="AB4564">
        <v>2025</v>
      </c>
    </row>
    <row r="4565" spans="1:28" x14ac:dyDescent="0.3">
      <c r="A4565" t="s">
        <v>5245</v>
      </c>
      <c r="B4565" s="9">
        <v>45351</v>
      </c>
      <c r="C4565" t="s">
        <v>829</v>
      </c>
      <c r="D4565" t="s">
        <v>89</v>
      </c>
      <c r="E4565" t="s">
        <v>28</v>
      </c>
      <c r="F4565" t="s">
        <v>5763</v>
      </c>
      <c r="G4565" t="s">
        <v>5733</v>
      </c>
      <c r="H4565" t="s">
        <v>110</v>
      </c>
      <c r="I4565" t="s">
        <v>111</v>
      </c>
      <c r="J4565" t="s">
        <v>31</v>
      </c>
      <c r="K4565" t="s">
        <v>5726</v>
      </c>
      <c r="L4565" t="s">
        <v>5730</v>
      </c>
      <c r="M4565">
        <v>2</v>
      </c>
      <c r="N4565">
        <v>18500</v>
      </c>
      <c r="O4565">
        <v>12834.055</v>
      </c>
      <c r="P4565">
        <v>5</v>
      </c>
      <c r="Q4565">
        <v>1098.3699999999999</v>
      </c>
      <c r="R4565" t="s">
        <v>5724</v>
      </c>
      <c r="S4565">
        <v>4</v>
      </c>
      <c r="T4565" t="s">
        <v>34</v>
      </c>
      <c r="U4565">
        <v>37000</v>
      </c>
      <c r="V4565">
        <v>1850</v>
      </c>
      <c r="W4565">
        <v>35150</v>
      </c>
      <c r="X4565">
        <v>25668.11</v>
      </c>
      <c r="Y4565">
        <v>8383.52</v>
      </c>
      <c r="Z4565">
        <v>23.85</v>
      </c>
      <c r="AA4565" t="s">
        <v>5779</v>
      </c>
      <c r="AB4565">
        <v>2024</v>
      </c>
    </row>
    <row r="4566" spans="1:28" x14ac:dyDescent="0.3">
      <c r="A4566" t="s">
        <v>5246</v>
      </c>
      <c r="B4566" s="9">
        <v>45364</v>
      </c>
      <c r="C4566" t="s">
        <v>650</v>
      </c>
      <c r="D4566" t="s">
        <v>67</v>
      </c>
      <c r="E4566" t="s">
        <v>28</v>
      </c>
      <c r="F4566" t="s">
        <v>5741</v>
      </c>
      <c r="G4566" t="s">
        <v>5743</v>
      </c>
      <c r="H4566" t="s">
        <v>5744</v>
      </c>
      <c r="I4566" t="s">
        <v>177</v>
      </c>
      <c r="J4566" t="s">
        <v>46</v>
      </c>
      <c r="K4566" t="s">
        <v>53</v>
      </c>
      <c r="L4566" t="s">
        <v>5727</v>
      </c>
      <c r="M4566">
        <v>3</v>
      </c>
      <c r="N4566">
        <v>32000</v>
      </c>
      <c r="O4566">
        <v>18157.416666666668</v>
      </c>
      <c r="P4566">
        <v>20</v>
      </c>
      <c r="Q4566">
        <v>959.22</v>
      </c>
      <c r="R4566" t="s">
        <v>64</v>
      </c>
      <c r="S4566">
        <v>4</v>
      </c>
      <c r="T4566" t="s">
        <v>41</v>
      </c>
      <c r="U4566">
        <v>96000</v>
      </c>
      <c r="V4566">
        <v>19200</v>
      </c>
      <c r="W4566">
        <v>76800</v>
      </c>
      <c r="X4566">
        <v>54472.25</v>
      </c>
      <c r="Y4566">
        <v>21368.53</v>
      </c>
      <c r="Z4566">
        <v>27.82</v>
      </c>
      <c r="AA4566" t="s">
        <v>5782</v>
      </c>
      <c r="AB4566">
        <v>2024</v>
      </c>
    </row>
    <row r="4567" spans="1:28" x14ac:dyDescent="0.3">
      <c r="A4567" t="s">
        <v>5247</v>
      </c>
      <c r="B4567" s="9">
        <v>45774</v>
      </c>
      <c r="C4567" t="s">
        <v>1513</v>
      </c>
      <c r="D4567" t="s">
        <v>67</v>
      </c>
      <c r="E4567" t="s">
        <v>28</v>
      </c>
      <c r="F4567" t="s">
        <v>5745</v>
      </c>
      <c r="G4567" t="s">
        <v>5723</v>
      </c>
      <c r="H4567" t="s">
        <v>29</v>
      </c>
      <c r="I4567" t="s">
        <v>165</v>
      </c>
      <c r="J4567" t="s">
        <v>46</v>
      </c>
      <c r="K4567" t="s">
        <v>5726</v>
      </c>
      <c r="L4567" t="s">
        <v>54</v>
      </c>
      <c r="M4567">
        <v>10</v>
      </c>
      <c r="N4567">
        <v>32000</v>
      </c>
      <c r="O4567">
        <v>13600.653</v>
      </c>
      <c r="P4567">
        <v>30</v>
      </c>
      <c r="Q4567">
        <v>261.22000000000003</v>
      </c>
      <c r="R4567" t="s">
        <v>5724</v>
      </c>
      <c r="S4567">
        <v>5</v>
      </c>
      <c r="T4567" t="s">
        <v>34</v>
      </c>
      <c r="U4567">
        <v>320000</v>
      </c>
      <c r="V4567">
        <v>96000</v>
      </c>
      <c r="W4567">
        <v>224000</v>
      </c>
      <c r="X4567">
        <v>136006.53</v>
      </c>
      <c r="Y4567">
        <v>87732.25</v>
      </c>
      <c r="Z4567">
        <v>39.17</v>
      </c>
      <c r="AA4567" t="s">
        <v>5787</v>
      </c>
      <c r="AB4567">
        <v>2025</v>
      </c>
    </row>
    <row r="4568" spans="1:28" x14ac:dyDescent="0.3">
      <c r="A4568" t="s">
        <v>5248</v>
      </c>
      <c r="B4568" s="9">
        <v>45768</v>
      </c>
      <c r="C4568" t="s">
        <v>1095</v>
      </c>
      <c r="D4568" t="s">
        <v>130</v>
      </c>
      <c r="E4568" t="s">
        <v>38</v>
      </c>
      <c r="F4568" t="s">
        <v>5760</v>
      </c>
      <c r="G4568" t="s">
        <v>5743</v>
      </c>
      <c r="H4568" t="s">
        <v>94</v>
      </c>
      <c r="I4568" t="s">
        <v>95</v>
      </c>
      <c r="J4568" t="s">
        <v>40</v>
      </c>
      <c r="K4568" t="s">
        <v>5726</v>
      </c>
      <c r="L4568" t="s">
        <v>5730</v>
      </c>
      <c r="M4568">
        <v>7</v>
      </c>
      <c r="N4568">
        <v>2500</v>
      </c>
      <c r="O4568">
        <v>1734.2442857142855</v>
      </c>
      <c r="P4568">
        <v>15</v>
      </c>
      <c r="Q4568">
        <v>1755.31</v>
      </c>
      <c r="R4568" t="s">
        <v>5724</v>
      </c>
      <c r="S4568">
        <v>5</v>
      </c>
      <c r="T4568" t="s">
        <v>34</v>
      </c>
      <c r="U4568">
        <v>17500</v>
      </c>
      <c r="V4568">
        <v>2625</v>
      </c>
      <c r="W4568">
        <v>14875</v>
      </c>
      <c r="X4568">
        <v>12139.71</v>
      </c>
      <c r="Y4568">
        <v>979.98</v>
      </c>
      <c r="Z4568">
        <v>6.59</v>
      </c>
      <c r="AA4568" t="s">
        <v>5787</v>
      </c>
      <c r="AB4568">
        <v>2025</v>
      </c>
    </row>
    <row r="4569" spans="1:28" x14ac:dyDescent="0.3">
      <c r="A4569" t="s">
        <v>5249</v>
      </c>
      <c r="B4569" s="9">
        <v>46137</v>
      </c>
      <c r="C4569" t="s">
        <v>566</v>
      </c>
      <c r="D4569" t="s">
        <v>273</v>
      </c>
      <c r="E4569" t="s">
        <v>28</v>
      </c>
      <c r="F4569" t="s">
        <v>5747</v>
      </c>
      <c r="G4569" t="s">
        <v>5729</v>
      </c>
      <c r="H4569" t="s">
        <v>253</v>
      </c>
      <c r="I4569" t="s">
        <v>45</v>
      </c>
      <c r="J4569" t="s">
        <v>40</v>
      </c>
      <c r="K4569" t="s">
        <v>53</v>
      </c>
      <c r="L4569" t="s">
        <v>54</v>
      </c>
      <c r="M4569">
        <v>8</v>
      </c>
      <c r="N4569">
        <v>32000</v>
      </c>
      <c r="O4569">
        <v>18711.791249999998</v>
      </c>
      <c r="P4569">
        <v>10</v>
      </c>
      <c r="Q4569">
        <v>237.98</v>
      </c>
      <c r="R4569" t="s">
        <v>5724</v>
      </c>
      <c r="S4569">
        <v>4</v>
      </c>
      <c r="T4569" t="s">
        <v>34</v>
      </c>
      <c r="U4569">
        <v>256000</v>
      </c>
      <c r="V4569">
        <v>25600</v>
      </c>
      <c r="W4569">
        <v>230400</v>
      </c>
      <c r="X4569">
        <v>149694.32999999999</v>
      </c>
      <c r="Y4569">
        <v>80467.69</v>
      </c>
      <c r="Z4569">
        <v>34.93</v>
      </c>
      <c r="AA4569" t="s">
        <v>5787</v>
      </c>
      <c r="AB4569">
        <v>2026</v>
      </c>
    </row>
    <row r="4570" spans="1:28" x14ac:dyDescent="0.3">
      <c r="A4570" t="s">
        <v>5250</v>
      </c>
      <c r="B4570" s="9">
        <v>45485</v>
      </c>
      <c r="C4570" t="s">
        <v>2229</v>
      </c>
      <c r="D4570" t="s">
        <v>120</v>
      </c>
      <c r="E4570" t="s">
        <v>121</v>
      </c>
      <c r="F4570" t="s">
        <v>5755</v>
      </c>
      <c r="G4570" t="s">
        <v>5733</v>
      </c>
      <c r="H4570" t="s">
        <v>110</v>
      </c>
      <c r="I4570" t="s">
        <v>111</v>
      </c>
      <c r="J4570" t="s">
        <v>46</v>
      </c>
      <c r="K4570" t="s">
        <v>32</v>
      </c>
      <c r="L4570" t="s">
        <v>5727</v>
      </c>
      <c r="M4570">
        <v>4</v>
      </c>
      <c r="N4570">
        <v>28000</v>
      </c>
      <c r="O4570">
        <v>17531.467499999999</v>
      </c>
      <c r="P4570">
        <v>10</v>
      </c>
      <c r="Q4570">
        <v>1187.94</v>
      </c>
      <c r="R4570" t="s">
        <v>5724</v>
      </c>
      <c r="S4570">
        <v>2</v>
      </c>
      <c r="T4570" t="s">
        <v>34</v>
      </c>
      <c r="U4570">
        <v>112000</v>
      </c>
      <c r="V4570">
        <v>11200</v>
      </c>
      <c r="W4570">
        <v>100800</v>
      </c>
      <c r="X4570">
        <v>70125.87</v>
      </c>
      <c r="Y4570">
        <v>29486.19</v>
      </c>
      <c r="Z4570">
        <v>29.25</v>
      </c>
      <c r="AA4570" t="s">
        <v>5785</v>
      </c>
      <c r="AB4570">
        <v>2024</v>
      </c>
    </row>
    <row r="4571" spans="1:28" x14ac:dyDescent="0.3">
      <c r="A4571" t="s">
        <v>5251</v>
      </c>
      <c r="B4571" s="9">
        <v>45871</v>
      </c>
      <c r="C4571" t="s">
        <v>215</v>
      </c>
      <c r="D4571" t="s">
        <v>212</v>
      </c>
      <c r="E4571" t="s">
        <v>28</v>
      </c>
      <c r="F4571" t="s">
        <v>5757</v>
      </c>
      <c r="G4571" t="s">
        <v>5743</v>
      </c>
      <c r="H4571" t="s">
        <v>5767</v>
      </c>
      <c r="I4571" t="s">
        <v>86</v>
      </c>
      <c r="J4571" t="s">
        <v>31</v>
      </c>
      <c r="K4571" t="s">
        <v>53</v>
      </c>
      <c r="L4571" t="s">
        <v>33</v>
      </c>
      <c r="M4571">
        <v>7</v>
      </c>
      <c r="N4571">
        <v>8500</v>
      </c>
      <c r="O4571">
        <v>3877.34</v>
      </c>
      <c r="P4571">
        <v>25</v>
      </c>
      <c r="Q4571">
        <v>1019.3</v>
      </c>
      <c r="R4571" t="s">
        <v>5724</v>
      </c>
      <c r="S4571">
        <v>5</v>
      </c>
      <c r="T4571" t="s">
        <v>34</v>
      </c>
      <c r="U4571">
        <v>59500</v>
      </c>
      <c r="V4571">
        <v>14875</v>
      </c>
      <c r="W4571">
        <v>44625</v>
      </c>
      <c r="X4571">
        <v>27141.38</v>
      </c>
      <c r="Y4571">
        <v>16464.32</v>
      </c>
      <c r="Z4571">
        <v>36.89</v>
      </c>
      <c r="AA4571" t="s">
        <v>5789</v>
      </c>
      <c r="AB4571">
        <v>2025</v>
      </c>
    </row>
    <row r="4572" spans="1:28" x14ac:dyDescent="0.3">
      <c r="A4572" t="s">
        <v>5252</v>
      </c>
      <c r="B4572" s="9">
        <v>45640</v>
      </c>
      <c r="C4572" t="s">
        <v>2345</v>
      </c>
      <c r="D4572" t="s">
        <v>77</v>
      </c>
      <c r="E4572" t="s">
        <v>28</v>
      </c>
      <c r="F4572" t="s">
        <v>5728</v>
      </c>
      <c r="G4572" t="s">
        <v>5732</v>
      </c>
      <c r="H4572" t="s">
        <v>61</v>
      </c>
      <c r="I4572" t="s">
        <v>456</v>
      </c>
      <c r="J4572" t="s">
        <v>40</v>
      </c>
      <c r="K4572" t="s">
        <v>32</v>
      </c>
      <c r="L4572" t="s">
        <v>5727</v>
      </c>
      <c r="M4572">
        <v>1</v>
      </c>
      <c r="N4572">
        <v>6500</v>
      </c>
      <c r="O4572">
        <v>4058.43</v>
      </c>
      <c r="P4572">
        <v>20</v>
      </c>
      <c r="Q4572">
        <v>399</v>
      </c>
      <c r="R4572" t="s">
        <v>5724</v>
      </c>
      <c r="S4572">
        <v>5</v>
      </c>
      <c r="T4572" t="s">
        <v>34</v>
      </c>
      <c r="U4572">
        <v>6500</v>
      </c>
      <c r="V4572">
        <v>1300</v>
      </c>
      <c r="W4572">
        <v>5200</v>
      </c>
      <c r="X4572">
        <v>4058.43</v>
      </c>
      <c r="Y4572">
        <v>742.57</v>
      </c>
      <c r="Z4572">
        <v>14.28</v>
      </c>
      <c r="AA4572" t="s">
        <v>5783</v>
      </c>
      <c r="AB4572">
        <v>2024</v>
      </c>
    </row>
    <row r="4573" spans="1:28" x14ac:dyDescent="0.3">
      <c r="A4573" t="s">
        <v>5253</v>
      </c>
      <c r="B4573" s="9">
        <v>45523</v>
      </c>
      <c r="C4573" t="s">
        <v>1378</v>
      </c>
      <c r="D4573" t="s">
        <v>330</v>
      </c>
      <c r="E4573" t="s">
        <v>109</v>
      </c>
      <c r="F4573" t="s">
        <v>5754</v>
      </c>
      <c r="G4573" t="s">
        <v>5743</v>
      </c>
      <c r="H4573" t="s">
        <v>94</v>
      </c>
      <c r="I4573" t="s">
        <v>95</v>
      </c>
      <c r="J4573" t="s">
        <v>31</v>
      </c>
      <c r="K4573" t="s">
        <v>5726</v>
      </c>
      <c r="L4573" t="s">
        <v>33</v>
      </c>
      <c r="M4573">
        <v>6</v>
      </c>
      <c r="N4573">
        <v>9800</v>
      </c>
      <c r="O4573">
        <v>6538.3533333333335</v>
      </c>
      <c r="P4573">
        <v>15</v>
      </c>
      <c r="Q4573">
        <v>510.02</v>
      </c>
      <c r="R4573" t="s">
        <v>5724</v>
      </c>
      <c r="S4573">
        <v>5</v>
      </c>
      <c r="T4573" t="s">
        <v>34</v>
      </c>
      <c r="U4573">
        <v>58800</v>
      </c>
      <c r="V4573">
        <v>8820</v>
      </c>
      <c r="W4573">
        <v>49980</v>
      </c>
      <c r="X4573">
        <v>39230.120000000003</v>
      </c>
      <c r="Y4573">
        <v>10239.86</v>
      </c>
      <c r="Z4573">
        <v>20.49</v>
      </c>
      <c r="AA4573" t="s">
        <v>5789</v>
      </c>
      <c r="AB4573">
        <v>2024</v>
      </c>
    </row>
    <row r="4574" spans="1:28" x14ac:dyDescent="0.3">
      <c r="A4574" t="s">
        <v>5254</v>
      </c>
      <c r="B4574" s="9">
        <v>45972</v>
      </c>
      <c r="C4574" t="s">
        <v>311</v>
      </c>
      <c r="D4574" t="s">
        <v>93</v>
      </c>
      <c r="E4574" t="s">
        <v>38</v>
      </c>
      <c r="F4574" t="s">
        <v>5755</v>
      </c>
      <c r="G4574" t="s">
        <v>5729</v>
      </c>
      <c r="H4574" t="s">
        <v>5740</v>
      </c>
      <c r="I4574" t="s">
        <v>99</v>
      </c>
      <c r="J4574" t="s">
        <v>63</v>
      </c>
      <c r="K4574" t="s">
        <v>5726</v>
      </c>
      <c r="L4574" t="s">
        <v>5730</v>
      </c>
      <c r="M4574">
        <v>9</v>
      </c>
      <c r="N4574">
        <v>1800</v>
      </c>
      <c r="O4574">
        <v>1099.2333333333333</v>
      </c>
      <c r="P4574">
        <v>20</v>
      </c>
      <c r="Q4574">
        <v>710.53</v>
      </c>
      <c r="R4574" t="s">
        <v>5724</v>
      </c>
      <c r="S4574">
        <v>5</v>
      </c>
      <c r="T4574" t="s">
        <v>102</v>
      </c>
      <c r="U4574">
        <v>16200</v>
      </c>
      <c r="V4574">
        <v>3240</v>
      </c>
      <c r="W4574">
        <v>12960</v>
      </c>
      <c r="X4574">
        <v>9893.1</v>
      </c>
      <c r="Y4574">
        <v>2356.37</v>
      </c>
      <c r="Z4574">
        <v>18.18</v>
      </c>
      <c r="AA4574" t="s">
        <v>5786</v>
      </c>
      <c r="AB4574">
        <v>2025</v>
      </c>
    </row>
    <row r="4575" spans="1:28" x14ac:dyDescent="0.3">
      <c r="A4575" t="s">
        <v>5255</v>
      </c>
      <c r="B4575" s="9">
        <v>46079</v>
      </c>
      <c r="C4575" t="s">
        <v>383</v>
      </c>
      <c r="D4575" t="s">
        <v>183</v>
      </c>
      <c r="E4575" t="s">
        <v>50</v>
      </c>
      <c r="F4575" t="s">
        <v>5748</v>
      </c>
      <c r="G4575" t="s">
        <v>5729</v>
      </c>
      <c r="H4575" t="s">
        <v>213</v>
      </c>
      <c r="I4575" t="s">
        <v>190</v>
      </c>
      <c r="J4575" t="s">
        <v>31</v>
      </c>
      <c r="K4575" t="s">
        <v>5726</v>
      </c>
      <c r="L4575" t="s">
        <v>90</v>
      </c>
      <c r="M4575">
        <v>1</v>
      </c>
      <c r="N4575">
        <v>450</v>
      </c>
      <c r="O4575">
        <v>319.79000000000002</v>
      </c>
      <c r="P4575">
        <v>10</v>
      </c>
      <c r="Q4575">
        <v>1562.99</v>
      </c>
      <c r="R4575" t="s">
        <v>5724</v>
      </c>
      <c r="S4575">
        <v>3</v>
      </c>
      <c r="T4575" t="s">
        <v>34</v>
      </c>
      <c r="U4575">
        <v>450</v>
      </c>
      <c r="V4575">
        <v>45</v>
      </c>
      <c r="W4575">
        <v>405</v>
      </c>
      <c r="X4575">
        <v>319.79000000000002</v>
      </c>
      <c r="Y4575">
        <v>-1477.78</v>
      </c>
      <c r="Z4575">
        <v>-364.88</v>
      </c>
      <c r="AA4575" t="s">
        <v>5779</v>
      </c>
      <c r="AB4575">
        <v>2026</v>
      </c>
    </row>
    <row r="4576" spans="1:28" x14ac:dyDescent="0.3">
      <c r="A4576" t="s">
        <v>5256</v>
      </c>
      <c r="B4576" s="9">
        <v>45339</v>
      </c>
      <c r="C4576" t="s">
        <v>1100</v>
      </c>
      <c r="D4576" t="s">
        <v>152</v>
      </c>
      <c r="E4576" t="s">
        <v>28</v>
      </c>
      <c r="F4576" t="s">
        <v>5728</v>
      </c>
      <c r="G4576" t="s">
        <v>5723</v>
      </c>
      <c r="H4576" t="s">
        <v>73</v>
      </c>
      <c r="I4576" t="s">
        <v>160</v>
      </c>
      <c r="J4576" t="s">
        <v>40</v>
      </c>
      <c r="K4576" t="s">
        <v>32</v>
      </c>
      <c r="L4576" t="s">
        <v>5730</v>
      </c>
      <c r="M4576">
        <v>7</v>
      </c>
      <c r="N4576">
        <v>45000</v>
      </c>
      <c r="O4576">
        <v>25058.124285714286</v>
      </c>
      <c r="P4576">
        <v>25</v>
      </c>
      <c r="Q4576">
        <v>128.43</v>
      </c>
      <c r="R4576" t="s">
        <v>64</v>
      </c>
      <c r="S4576">
        <v>4</v>
      </c>
      <c r="T4576" t="s">
        <v>34</v>
      </c>
      <c r="U4576">
        <v>315000</v>
      </c>
      <c r="V4576">
        <v>78750</v>
      </c>
      <c r="W4576">
        <v>236250</v>
      </c>
      <c r="X4576">
        <v>175406.87</v>
      </c>
      <c r="Y4576">
        <v>60714.7</v>
      </c>
      <c r="Z4576">
        <v>25.7</v>
      </c>
      <c r="AA4576" t="s">
        <v>5779</v>
      </c>
      <c r="AB4576">
        <v>2024</v>
      </c>
    </row>
    <row r="4577" spans="1:28" x14ac:dyDescent="0.3">
      <c r="A4577" t="s">
        <v>5257</v>
      </c>
      <c r="B4577" s="9">
        <v>45902</v>
      </c>
      <c r="C4577" t="s">
        <v>1235</v>
      </c>
      <c r="D4577" t="s">
        <v>117</v>
      </c>
      <c r="E4577" t="s">
        <v>109</v>
      </c>
      <c r="F4577" t="s">
        <v>5756</v>
      </c>
      <c r="G4577" t="s">
        <v>5743</v>
      </c>
      <c r="H4577" t="s">
        <v>94</v>
      </c>
      <c r="I4577" t="s">
        <v>95</v>
      </c>
      <c r="J4577" t="s">
        <v>46</v>
      </c>
      <c r="K4577" t="s">
        <v>32</v>
      </c>
      <c r="L4577" t="s">
        <v>33</v>
      </c>
      <c r="M4577">
        <v>6</v>
      </c>
      <c r="N4577">
        <v>2800</v>
      </c>
      <c r="O4577">
        <v>1401.08</v>
      </c>
      <c r="P4577">
        <v>15</v>
      </c>
      <c r="Q4577">
        <v>1557.08</v>
      </c>
      <c r="R4577" t="s">
        <v>5724</v>
      </c>
      <c r="S4577">
        <v>5</v>
      </c>
      <c r="T4577" t="s">
        <v>34</v>
      </c>
      <c r="U4577">
        <v>16800</v>
      </c>
      <c r="V4577">
        <v>2520</v>
      </c>
      <c r="W4577">
        <v>14280</v>
      </c>
      <c r="X4577">
        <v>8406.48</v>
      </c>
      <c r="Y4577">
        <v>4316.4399999999996</v>
      </c>
      <c r="Z4577">
        <v>30.23</v>
      </c>
      <c r="AA4577" t="s">
        <v>5781</v>
      </c>
      <c r="AB4577">
        <v>2025</v>
      </c>
    </row>
    <row r="4578" spans="1:28" x14ac:dyDescent="0.3">
      <c r="A4578" t="s">
        <v>5258</v>
      </c>
      <c r="B4578" s="9">
        <v>45405</v>
      </c>
      <c r="C4578" t="s">
        <v>1122</v>
      </c>
      <c r="D4578" t="s">
        <v>117</v>
      </c>
      <c r="E4578" t="s">
        <v>109</v>
      </c>
      <c r="F4578" t="s">
        <v>5750</v>
      </c>
      <c r="G4578" t="s">
        <v>5733</v>
      </c>
      <c r="H4578" t="s">
        <v>110</v>
      </c>
      <c r="I4578" t="s">
        <v>296</v>
      </c>
      <c r="J4578" t="s">
        <v>46</v>
      </c>
      <c r="K4578" t="s">
        <v>32</v>
      </c>
      <c r="L4578" t="s">
        <v>5727</v>
      </c>
      <c r="M4578">
        <v>2</v>
      </c>
      <c r="N4578">
        <v>2800</v>
      </c>
      <c r="O4578">
        <v>1193.71</v>
      </c>
      <c r="P4578">
        <v>25</v>
      </c>
      <c r="Q4578">
        <v>1576.7</v>
      </c>
      <c r="R4578" t="s">
        <v>5724</v>
      </c>
      <c r="S4578">
        <v>4</v>
      </c>
      <c r="T4578" t="s">
        <v>34</v>
      </c>
      <c r="U4578">
        <v>5600</v>
      </c>
      <c r="V4578">
        <v>1400</v>
      </c>
      <c r="W4578">
        <v>4200</v>
      </c>
      <c r="X4578">
        <v>2387.42</v>
      </c>
      <c r="Y4578">
        <v>235.88</v>
      </c>
      <c r="Z4578">
        <v>5.62</v>
      </c>
      <c r="AA4578" t="s">
        <v>5787</v>
      </c>
      <c r="AB4578">
        <v>2024</v>
      </c>
    </row>
    <row r="4579" spans="1:28" x14ac:dyDescent="0.3">
      <c r="A4579" t="s">
        <v>5259</v>
      </c>
      <c r="B4579" s="9">
        <v>45696</v>
      </c>
      <c r="C4579" t="s">
        <v>286</v>
      </c>
      <c r="D4579" t="s">
        <v>273</v>
      </c>
      <c r="E4579" t="s">
        <v>28</v>
      </c>
      <c r="F4579" t="s">
        <v>5728</v>
      </c>
      <c r="G4579" t="s">
        <v>5729</v>
      </c>
      <c r="H4579" t="s">
        <v>5767</v>
      </c>
      <c r="I4579" t="s">
        <v>352</v>
      </c>
      <c r="J4579" t="s">
        <v>46</v>
      </c>
      <c r="K4579" t="s">
        <v>5726</v>
      </c>
      <c r="L4579" t="s">
        <v>33</v>
      </c>
      <c r="M4579">
        <v>2</v>
      </c>
      <c r="N4579">
        <v>32000</v>
      </c>
      <c r="O4579">
        <v>17667.68</v>
      </c>
      <c r="P4579">
        <v>30</v>
      </c>
      <c r="Q4579">
        <v>1450.7</v>
      </c>
      <c r="R4579" t="s">
        <v>5724</v>
      </c>
      <c r="S4579">
        <v>4</v>
      </c>
      <c r="T4579" t="s">
        <v>34</v>
      </c>
      <c r="U4579">
        <v>64000</v>
      </c>
      <c r="V4579">
        <v>19200</v>
      </c>
      <c r="W4579">
        <v>44800</v>
      </c>
      <c r="X4579">
        <v>35335.360000000001</v>
      </c>
      <c r="Y4579">
        <v>8013.94</v>
      </c>
      <c r="Z4579">
        <v>17.89</v>
      </c>
      <c r="AA4579" t="s">
        <v>5779</v>
      </c>
      <c r="AB4579">
        <v>2025</v>
      </c>
    </row>
    <row r="4580" spans="1:28" x14ac:dyDescent="0.3">
      <c r="A4580" t="s">
        <v>5260</v>
      </c>
      <c r="B4580" s="9">
        <v>46026</v>
      </c>
      <c r="C4580" t="s">
        <v>1447</v>
      </c>
      <c r="D4580" t="s">
        <v>37</v>
      </c>
      <c r="E4580" t="s">
        <v>38</v>
      </c>
      <c r="F4580" t="s">
        <v>5736</v>
      </c>
      <c r="G4580" t="s">
        <v>5733</v>
      </c>
      <c r="H4580" t="s">
        <v>144</v>
      </c>
      <c r="I4580" t="s">
        <v>156</v>
      </c>
      <c r="J4580" t="s">
        <v>40</v>
      </c>
      <c r="K4580" t="s">
        <v>53</v>
      </c>
      <c r="L4580" t="s">
        <v>54</v>
      </c>
      <c r="M4580">
        <v>2</v>
      </c>
      <c r="N4580">
        <v>1800</v>
      </c>
      <c r="O4580">
        <v>1274.675</v>
      </c>
      <c r="P4580">
        <v>5</v>
      </c>
      <c r="Q4580">
        <v>961.91</v>
      </c>
      <c r="R4580" t="s">
        <v>64</v>
      </c>
      <c r="S4580">
        <v>4</v>
      </c>
      <c r="T4580" t="s">
        <v>41</v>
      </c>
      <c r="U4580">
        <v>3600</v>
      </c>
      <c r="V4580">
        <v>180</v>
      </c>
      <c r="W4580">
        <v>3420</v>
      </c>
      <c r="X4580">
        <v>2549.35</v>
      </c>
      <c r="Y4580">
        <v>-91.26</v>
      </c>
      <c r="Z4580">
        <v>-2.67</v>
      </c>
      <c r="AA4580" t="s">
        <v>5788</v>
      </c>
      <c r="AB4580">
        <v>2026</v>
      </c>
    </row>
    <row r="4581" spans="1:28" x14ac:dyDescent="0.3">
      <c r="A4581" t="s">
        <v>5261</v>
      </c>
      <c r="B4581" s="9">
        <v>46075</v>
      </c>
      <c r="C4581" t="s">
        <v>1540</v>
      </c>
      <c r="D4581" t="s">
        <v>49</v>
      </c>
      <c r="E4581" t="s">
        <v>50</v>
      </c>
      <c r="F4581" t="s">
        <v>5750</v>
      </c>
      <c r="G4581" t="s">
        <v>5729</v>
      </c>
      <c r="H4581" t="s">
        <v>44</v>
      </c>
      <c r="I4581" t="s">
        <v>45</v>
      </c>
      <c r="J4581" t="s">
        <v>46</v>
      </c>
      <c r="K4581" t="s">
        <v>53</v>
      </c>
      <c r="L4581" t="s">
        <v>90</v>
      </c>
      <c r="M4581">
        <v>1</v>
      </c>
      <c r="N4581">
        <v>14500</v>
      </c>
      <c r="O4581">
        <v>10276</v>
      </c>
      <c r="P4581">
        <v>5</v>
      </c>
      <c r="Q4581">
        <v>390.79</v>
      </c>
      <c r="R4581" t="s">
        <v>5724</v>
      </c>
      <c r="S4581">
        <v>3</v>
      </c>
      <c r="T4581" t="s">
        <v>41</v>
      </c>
      <c r="U4581">
        <v>14500</v>
      </c>
      <c r="V4581">
        <v>725</v>
      </c>
      <c r="W4581">
        <v>13775</v>
      </c>
      <c r="X4581">
        <v>10276</v>
      </c>
      <c r="Y4581">
        <v>3108.21</v>
      </c>
      <c r="Z4581">
        <v>22.56</v>
      </c>
      <c r="AA4581" t="s">
        <v>5779</v>
      </c>
      <c r="AB4581">
        <v>2026</v>
      </c>
    </row>
    <row r="4582" spans="1:28" x14ac:dyDescent="0.3">
      <c r="A4582" t="s">
        <v>5262</v>
      </c>
      <c r="B4582" s="9">
        <v>45391</v>
      </c>
      <c r="C4582" t="s">
        <v>700</v>
      </c>
      <c r="D4582" t="s">
        <v>176</v>
      </c>
      <c r="E4582" t="s">
        <v>109</v>
      </c>
      <c r="F4582" t="s">
        <v>5746</v>
      </c>
      <c r="G4582" t="s">
        <v>5732</v>
      </c>
      <c r="H4582" t="s">
        <v>184</v>
      </c>
      <c r="I4582" t="s">
        <v>198</v>
      </c>
      <c r="J4582" t="s">
        <v>31</v>
      </c>
      <c r="K4582" t="s">
        <v>32</v>
      </c>
      <c r="L4582" t="s">
        <v>33</v>
      </c>
      <c r="M4582">
        <v>5</v>
      </c>
      <c r="N4582">
        <v>28000</v>
      </c>
      <c r="O4582">
        <v>17789.326000000001</v>
      </c>
      <c r="P4582">
        <v>0</v>
      </c>
      <c r="Q4582">
        <v>687.83</v>
      </c>
      <c r="R4582" t="s">
        <v>5724</v>
      </c>
      <c r="S4582" t="s">
        <v>5767</v>
      </c>
      <c r="T4582" t="s">
        <v>34</v>
      </c>
      <c r="U4582">
        <v>140000</v>
      </c>
      <c r="V4582">
        <v>0</v>
      </c>
      <c r="W4582">
        <v>140000</v>
      </c>
      <c r="X4582">
        <v>88946.63</v>
      </c>
      <c r="Y4582">
        <v>50365.54</v>
      </c>
      <c r="Z4582">
        <v>35.979999999999997</v>
      </c>
      <c r="AA4582" t="s">
        <v>5787</v>
      </c>
      <c r="AB4582">
        <v>2024</v>
      </c>
    </row>
    <row r="4583" spans="1:28" x14ac:dyDescent="0.3">
      <c r="A4583" t="s">
        <v>5263</v>
      </c>
      <c r="B4583" s="9">
        <v>45874</v>
      </c>
      <c r="C4583" t="s">
        <v>435</v>
      </c>
      <c r="D4583" t="s">
        <v>180</v>
      </c>
      <c r="E4583" t="s">
        <v>50</v>
      </c>
      <c r="F4583" t="s">
        <v>5735</v>
      </c>
      <c r="G4583" t="s">
        <v>5733</v>
      </c>
      <c r="H4583" t="s">
        <v>110</v>
      </c>
      <c r="I4583" t="s">
        <v>296</v>
      </c>
      <c r="J4583" t="s">
        <v>31</v>
      </c>
      <c r="K4583" t="s">
        <v>5726</v>
      </c>
      <c r="L4583" t="s">
        <v>90</v>
      </c>
      <c r="M4583">
        <v>5</v>
      </c>
      <c r="N4583">
        <v>1200</v>
      </c>
      <c r="O4583">
        <v>893.14400000000001</v>
      </c>
      <c r="P4583">
        <v>5</v>
      </c>
      <c r="Q4583">
        <v>38.950000000000003</v>
      </c>
      <c r="R4583" t="s">
        <v>5724</v>
      </c>
      <c r="S4583">
        <v>4</v>
      </c>
      <c r="T4583" t="s">
        <v>34</v>
      </c>
      <c r="U4583">
        <v>6000</v>
      </c>
      <c r="V4583">
        <v>300</v>
      </c>
      <c r="W4583">
        <v>5700</v>
      </c>
      <c r="X4583">
        <v>4465.72</v>
      </c>
      <c r="Y4583">
        <v>1195.33</v>
      </c>
      <c r="Z4583">
        <v>20.97</v>
      </c>
      <c r="AA4583" t="s">
        <v>5789</v>
      </c>
      <c r="AB4583">
        <v>2025</v>
      </c>
    </row>
    <row r="4584" spans="1:28" x14ac:dyDescent="0.3">
      <c r="A4584" t="s">
        <v>5264</v>
      </c>
      <c r="B4584" s="9">
        <v>45942</v>
      </c>
      <c r="C4584" t="s">
        <v>1219</v>
      </c>
      <c r="D4584" t="s">
        <v>143</v>
      </c>
      <c r="E4584" t="s">
        <v>28</v>
      </c>
      <c r="F4584" t="s">
        <v>5737</v>
      </c>
      <c r="G4584" t="s">
        <v>5723</v>
      </c>
      <c r="H4584" t="s">
        <v>131</v>
      </c>
      <c r="I4584" t="s">
        <v>132</v>
      </c>
      <c r="J4584" t="s">
        <v>46</v>
      </c>
      <c r="K4584" t="s">
        <v>5726</v>
      </c>
      <c r="L4584" t="s">
        <v>33</v>
      </c>
      <c r="M4584">
        <v>9</v>
      </c>
      <c r="N4584">
        <v>7800</v>
      </c>
      <c r="O4584">
        <v>4775.0533333333333</v>
      </c>
      <c r="P4584">
        <v>5</v>
      </c>
      <c r="Q4584">
        <v>1264.0999999999999</v>
      </c>
      <c r="R4584" t="s">
        <v>5724</v>
      </c>
      <c r="S4584">
        <v>4</v>
      </c>
      <c r="T4584" t="s">
        <v>34</v>
      </c>
      <c r="U4584">
        <v>70200</v>
      </c>
      <c r="V4584">
        <v>3510</v>
      </c>
      <c r="W4584">
        <v>66690</v>
      </c>
      <c r="X4584">
        <v>42975.48</v>
      </c>
      <c r="Y4584">
        <v>22450.42</v>
      </c>
      <c r="Z4584">
        <v>33.659999999999997</v>
      </c>
      <c r="AA4584" t="s">
        <v>5784</v>
      </c>
      <c r="AB4584">
        <v>2025</v>
      </c>
    </row>
    <row r="4585" spans="1:28" x14ac:dyDescent="0.3">
      <c r="A4585" t="s">
        <v>5265</v>
      </c>
      <c r="B4585" s="9">
        <v>45979</v>
      </c>
      <c r="C4585" t="s">
        <v>1540</v>
      </c>
      <c r="D4585" t="s">
        <v>168</v>
      </c>
      <c r="E4585" t="s">
        <v>109</v>
      </c>
      <c r="F4585" t="s">
        <v>5722</v>
      </c>
      <c r="G4585" t="s">
        <v>5733</v>
      </c>
      <c r="H4585" t="s">
        <v>144</v>
      </c>
      <c r="I4585" t="s">
        <v>156</v>
      </c>
      <c r="J4585" t="s">
        <v>46</v>
      </c>
      <c r="K4585" t="s">
        <v>5726</v>
      </c>
      <c r="L4585" t="s">
        <v>54</v>
      </c>
      <c r="M4585">
        <v>1</v>
      </c>
      <c r="N4585">
        <v>6500</v>
      </c>
      <c r="O4585">
        <v>3761.93</v>
      </c>
      <c r="P4585">
        <v>15</v>
      </c>
      <c r="Q4585">
        <v>1248.98</v>
      </c>
      <c r="R4585" t="s">
        <v>5724</v>
      </c>
      <c r="S4585">
        <v>5</v>
      </c>
      <c r="T4585" t="s">
        <v>5752</v>
      </c>
      <c r="U4585">
        <v>6500</v>
      </c>
      <c r="V4585">
        <v>975</v>
      </c>
      <c r="W4585">
        <v>5525</v>
      </c>
      <c r="X4585">
        <v>3761.93</v>
      </c>
      <c r="Y4585">
        <v>514.09</v>
      </c>
      <c r="Z4585">
        <v>9.3000000000000007</v>
      </c>
      <c r="AA4585" t="s">
        <v>5786</v>
      </c>
      <c r="AB4585">
        <v>2025</v>
      </c>
    </row>
    <row r="4586" spans="1:28" x14ac:dyDescent="0.3">
      <c r="A4586" t="s">
        <v>5266</v>
      </c>
      <c r="B4586" s="9">
        <v>45483</v>
      </c>
      <c r="C4586" t="s">
        <v>346</v>
      </c>
      <c r="D4586" t="s">
        <v>120</v>
      </c>
      <c r="E4586" t="s">
        <v>121</v>
      </c>
      <c r="F4586" t="s">
        <v>5746</v>
      </c>
      <c r="G4586" t="s">
        <v>5732</v>
      </c>
      <c r="H4586" t="s">
        <v>184</v>
      </c>
      <c r="I4586" t="s">
        <v>198</v>
      </c>
      <c r="J4586" t="s">
        <v>63</v>
      </c>
      <c r="K4586" t="s">
        <v>32</v>
      </c>
      <c r="L4586" t="s">
        <v>33</v>
      </c>
      <c r="M4586">
        <v>2</v>
      </c>
      <c r="N4586">
        <v>28000</v>
      </c>
      <c r="O4586">
        <v>14472.764999999999</v>
      </c>
      <c r="P4586">
        <v>10</v>
      </c>
      <c r="Q4586">
        <v>544.51</v>
      </c>
      <c r="R4586" t="s">
        <v>5724</v>
      </c>
      <c r="S4586">
        <v>2</v>
      </c>
      <c r="T4586" t="s">
        <v>34</v>
      </c>
      <c r="U4586">
        <v>56000</v>
      </c>
      <c r="V4586">
        <v>5600</v>
      </c>
      <c r="W4586">
        <v>50400</v>
      </c>
      <c r="X4586">
        <v>28945.53</v>
      </c>
      <c r="Y4586">
        <v>20909.96</v>
      </c>
      <c r="Z4586">
        <v>41.49</v>
      </c>
      <c r="AA4586" t="s">
        <v>5785</v>
      </c>
      <c r="AB4586">
        <v>2024</v>
      </c>
    </row>
    <row r="4587" spans="1:28" x14ac:dyDescent="0.3">
      <c r="A4587" t="s">
        <v>5267</v>
      </c>
      <c r="B4587" s="9">
        <v>45762</v>
      </c>
      <c r="C4587" t="s">
        <v>2792</v>
      </c>
      <c r="D4587" t="s">
        <v>77</v>
      </c>
      <c r="E4587" t="s">
        <v>28</v>
      </c>
      <c r="F4587" t="s">
        <v>5763</v>
      </c>
      <c r="G4587" t="s">
        <v>5732</v>
      </c>
      <c r="H4587" t="s">
        <v>223</v>
      </c>
      <c r="I4587" t="s">
        <v>246</v>
      </c>
      <c r="J4587" t="s">
        <v>40</v>
      </c>
      <c r="K4587" t="s">
        <v>53</v>
      </c>
      <c r="L4587" t="s">
        <v>5730</v>
      </c>
      <c r="M4587">
        <v>3</v>
      </c>
      <c r="N4587">
        <v>6500</v>
      </c>
      <c r="O4587">
        <v>4297.1533333333327</v>
      </c>
      <c r="P4587">
        <v>15</v>
      </c>
      <c r="Q4587">
        <v>398.59</v>
      </c>
      <c r="R4587" t="s">
        <v>5724</v>
      </c>
      <c r="S4587">
        <v>5</v>
      </c>
      <c r="T4587" t="s">
        <v>34</v>
      </c>
      <c r="U4587">
        <v>19500</v>
      </c>
      <c r="V4587">
        <v>2925</v>
      </c>
      <c r="W4587">
        <v>16575</v>
      </c>
      <c r="X4587">
        <v>12891.46</v>
      </c>
      <c r="Y4587">
        <v>3284.95</v>
      </c>
      <c r="Z4587">
        <v>19.82</v>
      </c>
      <c r="AA4587" t="s">
        <v>5787</v>
      </c>
      <c r="AB4587">
        <v>2025</v>
      </c>
    </row>
    <row r="4588" spans="1:28" x14ac:dyDescent="0.3">
      <c r="A4588" t="s">
        <v>5268</v>
      </c>
      <c r="B4588" s="9">
        <v>46109</v>
      </c>
      <c r="C4588" t="s">
        <v>324</v>
      </c>
      <c r="D4588" t="s">
        <v>176</v>
      </c>
      <c r="E4588" t="s">
        <v>109</v>
      </c>
      <c r="F4588" t="s">
        <v>5756</v>
      </c>
      <c r="G4588" t="s">
        <v>5729</v>
      </c>
      <c r="H4588" t="s">
        <v>213</v>
      </c>
      <c r="I4588" t="s">
        <v>190</v>
      </c>
      <c r="J4588" t="s">
        <v>31</v>
      </c>
      <c r="K4588" t="s">
        <v>53</v>
      </c>
      <c r="L4588" t="s">
        <v>5727</v>
      </c>
      <c r="M4588">
        <v>9</v>
      </c>
      <c r="N4588">
        <v>28000</v>
      </c>
      <c r="O4588">
        <v>16894.038888888888</v>
      </c>
      <c r="P4588">
        <v>20</v>
      </c>
      <c r="Q4588">
        <v>30.25</v>
      </c>
      <c r="R4588" t="s">
        <v>5724</v>
      </c>
      <c r="S4588">
        <v>4</v>
      </c>
      <c r="T4588" t="s">
        <v>34</v>
      </c>
      <c r="U4588">
        <v>252000</v>
      </c>
      <c r="V4588">
        <v>50400</v>
      </c>
      <c r="W4588">
        <v>201600</v>
      </c>
      <c r="X4588">
        <v>152046.35</v>
      </c>
      <c r="Y4588">
        <v>49523.4</v>
      </c>
      <c r="Z4588">
        <v>24.57</v>
      </c>
      <c r="AA4588" t="s">
        <v>5782</v>
      </c>
      <c r="AB4588">
        <v>2026</v>
      </c>
    </row>
    <row r="4589" spans="1:28" x14ac:dyDescent="0.3">
      <c r="A4589" t="s">
        <v>5269</v>
      </c>
      <c r="B4589" s="9">
        <v>46159</v>
      </c>
      <c r="C4589" t="s">
        <v>631</v>
      </c>
      <c r="D4589" t="s">
        <v>281</v>
      </c>
      <c r="E4589" t="s">
        <v>121</v>
      </c>
      <c r="F4589" t="s">
        <v>5750</v>
      </c>
      <c r="G4589" t="s">
        <v>5729</v>
      </c>
      <c r="H4589" t="s">
        <v>169</v>
      </c>
      <c r="I4589" t="s">
        <v>153</v>
      </c>
      <c r="J4589" t="s">
        <v>46</v>
      </c>
      <c r="K4589" t="s">
        <v>53</v>
      </c>
      <c r="L4589" t="s">
        <v>5730</v>
      </c>
      <c r="M4589">
        <v>5</v>
      </c>
      <c r="N4589">
        <v>42000</v>
      </c>
      <c r="O4589">
        <v>18290.448</v>
      </c>
      <c r="P4589">
        <v>30</v>
      </c>
      <c r="Q4589">
        <v>386.9</v>
      </c>
      <c r="R4589" t="s">
        <v>5724</v>
      </c>
      <c r="S4589">
        <v>5</v>
      </c>
      <c r="T4589" t="s">
        <v>34</v>
      </c>
      <c r="U4589">
        <v>210000</v>
      </c>
      <c r="V4589">
        <v>63000</v>
      </c>
      <c r="W4589">
        <v>147000</v>
      </c>
      <c r="X4589">
        <v>91452.24</v>
      </c>
      <c r="Y4589">
        <v>55160.86</v>
      </c>
      <c r="Z4589">
        <v>37.520000000000003</v>
      </c>
      <c r="AA4589" t="s">
        <v>5776</v>
      </c>
      <c r="AB4589">
        <v>2026</v>
      </c>
    </row>
    <row r="4590" spans="1:28" x14ac:dyDescent="0.3">
      <c r="A4590" t="s">
        <v>5270</v>
      </c>
      <c r="B4590" s="9">
        <v>45921</v>
      </c>
      <c r="C4590" t="s">
        <v>350</v>
      </c>
      <c r="D4590" t="s">
        <v>168</v>
      </c>
      <c r="E4590" t="s">
        <v>109</v>
      </c>
      <c r="F4590" t="s">
        <v>5757</v>
      </c>
      <c r="G4590" t="s">
        <v>5729</v>
      </c>
      <c r="H4590" t="s">
        <v>5740</v>
      </c>
      <c r="I4590" t="s">
        <v>99</v>
      </c>
      <c r="J4590" t="s">
        <v>31</v>
      </c>
      <c r="K4590" t="s">
        <v>32</v>
      </c>
      <c r="L4590" t="s">
        <v>33</v>
      </c>
      <c r="M4590">
        <v>5</v>
      </c>
      <c r="N4590">
        <v>6500</v>
      </c>
      <c r="O4590">
        <v>2743.44</v>
      </c>
      <c r="P4590">
        <v>30</v>
      </c>
      <c r="Q4590">
        <v>278.47000000000003</v>
      </c>
      <c r="R4590" t="s">
        <v>5724</v>
      </c>
      <c r="S4590">
        <v>3</v>
      </c>
      <c r="T4590" t="s">
        <v>34</v>
      </c>
      <c r="U4590">
        <v>32500</v>
      </c>
      <c r="V4590">
        <v>9750</v>
      </c>
      <c r="W4590">
        <v>22750</v>
      </c>
      <c r="X4590">
        <v>13717.2</v>
      </c>
      <c r="Y4590">
        <v>8754.33</v>
      </c>
      <c r="Z4590">
        <v>38.479999999999997</v>
      </c>
      <c r="AA4590" t="s">
        <v>5781</v>
      </c>
      <c r="AB4590">
        <v>2025</v>
      </c>
    </row>
    <row r="4591" spans="1:28" x14ac:dyDescent="0.3">
      <c r="A4591" t="s">
        <v>5271</v>
      </c>
      <c r="B4591" s="9">
        <v>45954</v>
      </c>
      <c r="C4591" t="s">
        <v>621</v>
      </c>
      <c r="D4591" t="s">
        <v>60</v>
      </c>
      <c r="E4591" t="s">
        <v>38</v>
      </c>
      <c r="F4591" t="s">
        <v>5722</v>
      </c>
      <c r="G4591" t="s">
        <v>5723</v>
      </c>
      <c r="H4591" t="s">
        <v>73</v>
      </c>
      <c r="I4591" t="s">
        <v>160</v>
      </c>
      <c r="J4591" t="s">
        <v>63</v>
      </c>
      <c r="K4591" t="s">
        <v>53</v>
      </c>
      <c r="L4591" t="s">
        <v>5727</v>
      </c>
      <c r="M4591">
        <v>8</v>
      </c>
      <c r="N4591">
        <v>3500</v>
      </c>
      <c r="O4591">
        <v>2153.4475000000002</v>
      </c>
      <c r="P4591">
        <v>15</v>
      </c>
      <c r="Q4591">
        <v>1324.76</v>
      </c>
      <c r="R4591" t="s">
        <v>5724</v>
      </c>
      <c r="S4591">
        <v>5</v>
      </c>
      <c r="T4591" t="s">
        <v>34</v>
      </c>
      <c r="U4591">
        <v>28000</v>
      </c>
      <c r="V4591">
        <v>4200</v>
      </c>
      <c r="W4591">
        <v>23800</v>
      </c>
      <c r="X4591">
        <v>17227.580000000002</v>
      </c>
      <c r="Y4591">
        <v>5247.66</v>
      </c>
      <c r="Z4591">
        <v>22.05</v>
      </c>
      <c r="AA4591" t="s">
        <v>5784</v>
      </c>
      <c r="AB4591">
        <v>2025</v>
      </c>
    </row>
    <row r="4592" spans="1:28" x14ac:dyDescent="0.3">
      <c r="A4592" t="s">
        <v>5272</v>
      </c>
      <c r="B4592" s="9">
        <v>45904</v>
      </c>
      <c r="C4592" t="s">
        <v>1061</v>
      </c>
      <c r="D4592" t="s">
        <v>159</v>
      </c>
      <c r="E4592" t="s">
        <v>28</v>
      </c>
      <c r="F4592" t="s">
        <v>5748</v>
      </c>
      <c r="G4592" t="s">
        <v>5743</v>
      </c>
      <c r="H4592" t="s">
        <v>94</v>
      </c>
      <c r="I4592" t="s">
        <v>95</v>
      </c>
      <c r="J4592" t="s">
        <v>63</v>
      </c>
      <c r="K4592" t="s">
        <v>32</v>
      </c>
      <c r="L4592" t="s">
        <v>90</v>
      </c>
      <c r="M4592">
        <v>9</v>
      </c>
      <c r="N4592">
        <v>85000</v>
      </c>
      <c r="O4592">
        <v>46828.49</v>
      </c>
      <c r="P4592">
        <v>20</v>
      </c>
      <c r="Q4592">
        <v>756.7</v>
      </c>
      <c r="R4592" t="s">
        <v>5724</v>
      </c>
      <c r="S4592">
        <v>5</v>
      </c>
      <c r="T4592" t="s">
        <v>34</v>
      </c>
      <c r="U4592">
        <v>765000</v>
      </c>
      <c r="V4592">
        <v>153000</v>
      </c>
      <c r="W4592">
        <v>612000</v>
      </c>
      <c r="X4592">
        <v>421456.41</v>
      </c>
      <c r="Y4592">
        <v>189786.89</v>
      </c>
      <c r="Z4592">
        <v>31.01</v>
      </c>
      <c r="AA4592" t="s">
        <v>5781</v>
      </c>
      <c r="AB4592">
        <v>2025</v>
      </c>
    </row>
    <row r="4593" spans="1:28" x14ac:dyDescent="0.3">
      <c r="A4593" t="s">
        <v>5273</v>
      </c>
      <c r="B4593" s="9">
        <v>45482</v>
      </c>
      <c r="C4593" t="s">
        <v>400</v>
      </c>
      <c r="D4593" t="s">
        <v>222</v>
      </c>
      <c r="E4593" t="s">
        <v>50</v>
      </c>
      <c r="F4593" t="s">
        <v>5737</v>
      </c>
      <c r="G4593" t="s">
        <v>5732</v>
      </c>
      <c r="H4593" t="s">
        <v>184</v>
      </c>
      <c r="I4593" t="s">
        <v>185</v>
      </c>
      <c r="J4593" t="s">
        <v>46</v>
      </c>
      <c r="K4593" t="s">
        <v>32</v>
      </c>
      <c r="L4593" t="s">
        <v>90</v>
      </c>
      <c r="M4593">
        <v>11</v>
      </c>
      <c r="N4593">
        <v>8500</v>
      </c>
      <c r="O4593">
        <v>4383.96</v>
      </c>
      <c r="P4593">
        <v>30</v>
      </c>
      <c r="Q4593">
        <v>1628.29</v>
      </c>
      <c r="R4593" t="s">
        <v>5724</v>
      </c>
      <c r="S4593">
        <v>5</v>
      </c>
      <c r="T4593" t="s">
        <v>34</v>
      </c>
      <c r="U4593">
        <v>93500</v>
      </c>
      <c r="V4593">
        <v>28050</v>
      </c>
      <c r="W4593">
        <v>65450</v>
      </c>
      <c r="X4593">
        <v>48223.56</v>
      </c>
      <c r="Y4593">
        <v>15598.15</v>
      </c>
      <c r="Z4593">
        <v>23.83</v>
      </c>
      <c r="AA4593" t="s">
        <v>5785</v>
      </c>
      <c r="AB4593">
        <v>2024</v>
      </c>
    </row>
    <row r="4594" spans="1:28" x14ac:dyDescent="0.3">
      <c r="A4594" t="s">
        <v>5274</v>
      </c>
      <c r="B4594" s="9">
        <v>46022</v>
      </c>
      <c r="C4594" t="s">
        <v>619</v>
      </c>
      <c r="D4594" t="s">
        <v>120</v>
      </c>
      <c r="E4594" t="s">
        <v>121</v>
      </c>
      <c r="F4594" t="s">
        <v>5745</v>
      </c>
      <c r="G4594" t="s">
        <v>5732</v>
      </c>
      <c r="H4594" t="s">
        <v>61</v>
      </c>
      <c r="I4594" t="s">
        <v>62</v>
      </c>
      <c r="J4594" t="s">
        <v>63</v>
      </c>
      <c r="K4594" t="s">
        <v>5726</v>
      </c>
      <c r="L4594" t="s">
        <v>5767</v>
      </c>
      <c r="M4594">
        <v>7</v>
      </c>
      <c r="N4594">
        <v>28000</v>
      </c>
      <c r="O4594">
        <v>15727.33142857143</v>
      </c>
      <c r="P4594">
        <v>20</v>
      </c>
      <c r="Q4594">
        <v>35.54</v>
      </c>
      <c r="R4594" t="s">
        <v>64</v>
      </c>
      <c r="S4594">
        <v>4</v>
      </c>
      <c r="T4594" t="s">
        <v>34</v>
      </c>
      <c r="U4594">
        <v>196000</v>
      </c>
      <c r="V4594">
        <v>39200</v>
      </c>
      <c r="W4594">
        <v>156800</v>
      </c>
      <c r="X4594">
        <v>110091.32</v>
      </c>
      <c r="Y4594">
        <v>46673.14</v>
      </c>
      <c r="Z4594">
        <v>29.77</v>
      </c>
      <c r="AA4594" t="s">
        <v>5783</v>
      </c>
      <c r="AB4594">
        <v>2025</v>
      </c>
    </row>
    <row r="4595" spans="1:28" x14ac:dyDescent="0.3">
      <c r="A4595" t="s">
        <v>5275</v>
      </c>
      <c r="B4595" s="9">
        <v>45570</v>
      </c>
      <c r="C4595" t="s">
        <v>461</v>
      </c>
      <c r="D4595" t="s">
        <v>27</v>
      </c>
      <c r="E4595" t="s">
        <v>28</v>
      </c>
      <c r="F4595" t="s">
        <v>5735</v>
      </c>
      <c r="G4595" t="s">
        <v>5743</v>
      </c>
      <c r="H4595" t="s">
        <v>94</v>
      </c>
      <c r="I4595" t="s">
        <v>95</v>
      </c>
      <c r="J4595" t="s">
        <v>40</v>
      </c>
      <c r="K4595" t="s">
        <v>5726</v>
      </c>
      <c r="L4595" t="s">
        <v>5727</v>
      </c>
      <c r="M4595">
        <v>8</v>
      </c>
      <c r="N4595">
        <v>58000</v>
      </c>
      <c r="O4595">
        <v>31093.855</v>
      </c>
      <c r="P4595">
        <v>15</v>
      </c>
      <c r="Q4595">
        <v>910.37</v>
      </c>
      <c r="R4595" t="s">
        <v>5724</v>
      </c>
      <c r="S4595">
        <v>4</v>
      </c>
      <c r="T4595" t="s">
        <v>34</v>
      </c>
      <c r="U4595">
        <v>464000</v>
      </c>
      <c r="V4595">
        <v>69600</v>
      </c>
      <c r="W4595">
        <v>394400</v>
      </c>
      <c r="X4595">
        <v>248750.84</v>
      </c>
      <c r="Y4595">
        <v>144738.79</v>
      </c>
      <c r="Z4595">
        <v>36.700000000000003</v>
      </c>
      <c r="AA4595" t="s">
        <v>5784</v>
      </c>
      <c r="AB4595">
        <v>2024</v>
      </c>
    </row>
    <row r="4596" spans="1:28" x14ac:dyDescent="0.3">
      <c r="A4596" t="s">
        <v>5276</v>
      </c>
      <c r="B4596" s="9">
        <v>45798</v>
      </c>
      <c r="C4596" t="s">
        <v>4744</v>
      </c>
      <c r="D4596" t="s">
        <v>117</v>
      </c>
      <c r="E4596" t="s">
        <v>109</v>
      </c>
      <c r="F4596" t="s">
        <v>5741</v>
      </c>
      <c r="G4596" t="s">
        <v>5732</v>
      </c>
      <c r="H4596" t="s">
        <v>61</v>
      </c>
      <c r="I4596" t="s">
        <v>260</v>
      </c>
      <c r="J4596" t="s">
        <v>40</v>
      </c>
      <c r="K4596" t="s">
        <v>53</v>
      </c>
      <c r="L4596" t="s">
        <v>5730</v>
      </c>
      <c r="M4596">
        <v>7</v>
      </c>
      <c r="N4596">
        <v>2800</v>
      </c>
      <c r="O4596">
        <v>1483.0871428571429</v>
      </c>
      <c r="P4596">
        <v>5</v>
      </c>
      <c r="Q4596">
        <v>642.99</v>
      </c>
      <c r="R4596" t="s">
        <v>5724</v>
      </c>
      <c r="S4596">
        <v>1</v>
      </c>
      <c r="T4596" t="s">
        <v>34</v>
      </c>
      <c r="U4596">
        <v>19600</v>
      </c>
      <c r="V4596">
        <v>980</v>
      </c>
      <c r="W4596">
        <v>18620</v>
      </c>
      <c r="X4596">
        <v>10381.61</v>
      </c>
      <c r="Y4596">
        <v>7595.4</v>
      </c>
      <c r="Z4596">
        <v>40.79</v>
      </c>
      <c r="AA4596" t="s">
        <v>5776</v>
      </c>
      <c r="AB4596">
        <v>2025</v>
      </c>
    </row>
    <row r="4597" spans="1:28" x14ac:dyDescent="0.3">
      <c r="A4597" t="s">
        <v>5277</v>
      </c>
      <c r="B4597" s="9">
        <v>45307</v>
      </c>
      <c r="C4597" t="s">
        <v>915</v>
      </c>
      <c r="D4597" t="s">
        <v>162</v>
      </c>
      <c r="E4597" t="s">
        <v>50</v>
      </c>
      <c r="F4597" t="s">
        <v>5760</v>
      </c>
      <c r="G4597" t="s">
        <v>5729</v>
      </c>
      <c r="H4597" t="s">
        <v>169</v>
      </c>
      <c r="I4597" t="s">
        <v>153</v>
      </c>
      <c r="J4597" t="s">
        <v>46</v>
      </c>
      <c r="K4597" t="s">
        <v>5726</v>
      </c>
      <c r="L4597" t="s">
        <v>33</v>
      </c>
      <c r="M4597">
        <v>2</v>
      </c>
      <c r="N4597">
        <v>3200</v>
      </c>
      <c r="O4597">
        <v>1873.54</v>
      </c>
      <c r="P4597">
        <v>20</v>
      </c>
      <c r="Q4597">
        <v>250.05</v>
      </c>
      <c r="R4597" t="s">
        <v>5724</v>
      </c>
      <c r="S4597">
        <v>3</v>
      </c>
      <c r="T4597" t="s">
        <v>34</v>
      </c>
      <c r="U4597">
        <v>6400</v>
      </c>
      <c r="V4597">
        <v>1280</v>
      </c>
      <c r="W4597">
        <v>5120</v>
      </c>
      <c r="X4597">
        <v>3747.08</v>
      </c>
      <c r="Y4597">
        <v>1122.8699999999999</v>
      </c>
      <c r="Z4597">
        <v>21.93</v>
      </c>
      <c r="AA4597" t="s">
        <v>5788</v>
      </c>
      <c r="AB4597">
        <v>2024</v>
      </c>
    </row>
    <row r="4598" spans="1:28" x14ac:dyDescent="0.3">
      <c r="A4598" t="s">
        <v>5278</v>
      </c>
      <c r="B4598" s="9">
        <v>45444</v>
      </c>
      <c r="C4598" t="s">
        <v>474</v>
      </c>
      <c r="D4598" t="s">
        <v>256</v>
      </c>
      <c r="E4598" t="s">
        <v>38</v>
      </c>
      <c r="F4598" t="s">
        <v>5722</v>
      </c>
      <c r="G4598" t="s">
        <v>5729</v>
      </c>
      <c r="H4598" t="s">
        <v>169</v>
      </c>
      <c r="I4598" t="s">
        <v>153</v>
      </c>
      <c r="J4598" t="s">
        <v>31</v>
      </c>
      <c r="K4598" t="s">
        <v>32</v>
      </c>
      <c r="L4598" t="s">
        <v>5730</v>
      </c>
      <c r="M4598">
        <v>4</v>
      </c>
      <c r="N4598">
        <v>4500</v>
      </c>
      <c r="O4598">
        <v>1902.35</v>
      </c>
      <c r="P4598">
        <v>30</v>
      </c>
      <c r="Q4598">
        <v>118.08</v>
      </c>
      <c r="R4598" t="s">
        <v>5724</v>
      </c>
      <c r="S4598">
        <v>4</v>
      </c>
      <c r="T4598" t="s">
        <v>34</v>
      </c>
      <c r="U4598">
        <v>18000</v>
      </c>
      <c r="V4598">
        <v>5400</v>
      </c>
      <c r="W4598">
        <v>12600</v>
      </c>
      <c r="X4598">
        <v>7609.4</v>
      </c>
      <c r="Y4598">
        <v>4872.5200000000004</v>
      </c>
      <c r="Z4598">
        <v>38.67</v>
      </c>
      <c r="AA4598" t="s">
        <v>5780</v>
      </c>
      <c r="AB4598">
        <v>2024</v>
      </c>
    </row>
    <row r="4599" spans="1:28" x14ac:dyDescent="0.3">
      <c r="A4599" t="s">
        <v>5279</v>
      </c>
      <c r="B4599" s="9">
        <v>45789</v>
      </c>
      <c r="C4599" t="s">
        <v>1274</v>
      </c>
      <c r="D4599" t="s">
        <v>89</v>
      </c>
      <c r="E4599" t="s">
        <v>28</v>
      </c>
      <c r="F4599" t="s">
        <v>5739</v>
      </c>
      <c r="G4599" t="s">
        <v>5743</v>
      </c>
      <c r="H4599" t="s">
        <v>5744</v>
      </c>
      <c r="I4599" t="s">
        <v>86</v>
      </c>
      <c r="J4599" t="s">
        <v>46</v>
      </c>
      <c r="K4599" t="s">
        <v>5726</v>
      </c>
      <c r="L4599" t="s">
        <v>5730</v>
      </c>
      <c r="M4599">
        <v>4</v>
      </c>
      <c r="N4599">
        <v>18500</v>
      </c>
      <c r="O4599">
        <v>12037.297500000001</v>
      </c>
      <c r="P4599">
        <v>0</v>
      </c>
      <c r="Q4599">
        <v>46.6</v>
      </c>
      <c r="R4599" t="s">
        <v>5724</v>
      </c>
      <c r="S4599">
        <v>4</v>
      </c>
      <c r="T4599" t="s">
        <v>34</v>
      </c>
      <c r="U4599">
        <v>74000</v>
      </c>
      <c r="V4599">
        <v>0</v>
      </c>
      <c r="W4599">
        <v>74000</v>
      </c>
      <c r="X4599">
        <v>48149.19</v>
      </c>
      <c r="Y4599">
        <v>25804.21</v>
      </c>
      <c r="Z4599">
        <v>34.869999999999997</v>
      </c>
      <c r="AA4599" t="s">
        <v>5776</v>
      </c>
      <c r="AB4599">
        <v>2025</v>
      </c>
    </row>
    <row r="4600" spans="1:28" x14ac:dyDescent="0.3">
      <c r="A4600" t="s">
        <v>5280</v>
      </c>
      <c r="B4600" s="9">
        <v>45882</v>
      </c>
      <c r="C4600" t="s">
        <v>1520</v>
      </c>
      <c r="D4600" t="s">
        <v>273</v>
      </c>
      <c r="E4600" t="s">
        <v>28</v>
      </c>
      <c r="F4600" t="s">
        <v>5739</v>
      </c>
      <c r="G4600" t="s">
        <v>5723</v>
      </c>
      <c r="H4600" t="s">
        <v>73</v>
      </c>
      <c r="I4600" t="s">
        <v>74</v>
      </c>
      <c r="J4600" t="s">
        <v>40</v>
      </c>
      <c r="K4600" t="s">
        <v>5726</v>
      </c>
      <c r="L4600" t="s">
        <v>90</v>
      </c>
      <c r="M4600">
        <v>6</v>
      </c>
      <c r="N4600">
        <v>32000</v>
      </c>
      <c r="O4600">
        <v>25530.836666666666</v>
      </c>
      <c r="P4600">
        <v>0</v>
      </c>
      <c r="Q4600">
        <v>784.18</v>
      </c>
      <c r="R4600" t="s">
        <v>64</v>
      </c>
      <c r="S4600">
        <v>5</v>
      </c>
      <c r="T4600" t="s">
        <v>41</v>
      </c>
      <c r="U4600">
        <v>192000</v>
      </c>
      <c r="V4600">
        <v>0</v>
      </c>
      <c r="W4600">
        <v>192000</v>
      </c>
      <c r="X4600">
        <v>153185.01999999999</v>
      </c>
      <c r="Y4600">
        <v>38030.800000000003</v>
      </c>
      <c r="Z4600">
        <v>19.809999999999999</v>
      </c>
      <c r="AA4600" t="s">
        <v>5789</v>
      </c>
      <c r="AB4600">
        <v>2025</v>
      </c>
    </row>
    <row r="4601" spans="1:28" x14ac:dyDescent="0.3">
      <c r="A4601" t="s">
        <v>5281</v>
      </c>
      <c r="B4601" s="9">
        <v>45897</v>
      </c>
      <c r="C4601" t="s">
        <v>458</v>
      </c>
      <c r="D4601" t="s">
        <v>27</v>
      </c>
      <c r="E4601" t="s">
        <v>28</v>
      </c>
      <c r="F4601" t="s">
        <v>5742</v>
      </c>
      <c r="G4601" t="s">
        <v>5733</v>
      </c>
      <c r="H4601" t="s">
        <v>68</v>
      </c>
      <c r="I4601" t="s">
        <v>69</v>
      </c>
      <c r="J4601" t="s">
        <v>46</v>
      </c>
      <c r="K4601" t="s">
        <v>53</v>
      </c>
      <c r="L4601" t="s">
        <v>54</v>
      </c>
      <c r="M4601">
        <v>8</v>
      </c>
      <c r="N4601">
        <v>58000</v>
      </c>
      <c r="O4601">
        <v>36198.474999999999</v>
      </c>
      <c r="P4601">
        <v>10</v>
      </c>
      <c r="Q4601">
        <v>1478.41</v>
      </c>
      <c r="R4601" t="s">
        <v>5724</v>
      </c>
      <c r="S4601">
        <v>4</v>
      </c>
      <c r="T4601" t="s">
        <v>102</v>
      </c>
      <c r="U4601">
        <v>464000</v>
      </c>
      <c r="V4601">
        <v>46400</v>
      </c>
      <c r="W4601">
        <v>417600</v>
      </c>
      <c r="X4601">
        <v>289587.8</v>
      </c>
      <c r="Y4601">
        <v>126533.79</v>
      </c>
      <c r="Z4601">
        <v>30.3</v>
      </c>
      <c r="AA4601" t="s">
        <v>5789</v>
      </c>
      <c r="AB4601">
        <v>2025</v>
      </c>
    </row>
    <row r="4602" spans="1:28" x14ac:dyDescent="0.3">
      <c r="A4602" t="s">
        <v>5282</v>
      </c>
      <c r="B4602" s="9">
        <v>46077</v>
      </c>
      <c r="C4602" t="s">
        <v>1288</v>
      </c>
      <c r="D4602" t="s">
        <v>330</v>
      </c>
      <c r="E4602" t="s">
        <v>109</v>
      </c>
      <c r="F4602" t="s">
        <v>5754</v>
      </c>
      <c r="G4602" t="s">
        <v>5732</v>
      </c>
      <c r="H4602" t="s">
        <v>184</v>
      </c>
      <c r="I4602" t="s">
        <v>185</v>
      </c>
      <c r="J4602" t="s">
        <v>63</v>
      </c>
      <c r="K4602" t="s">
        <v>32</v>
      </c>
      <c r="L4602" t="s">
        <v>90</v>
      </c>
      <c r="M4602">
        <v>2</v>
      </c>
      <c r="N4602">
        <v>9800</v>
      </c>
      <c r="O4602">
        <v>6411.625</v>
      </c>
      <c r="P4602" t="s">
        <v>5767</v>
      </c>
      <c r="Q4602">
        <v>1028.3599999999999</v>
      </c>
      <c r="R4602" t="s">
        <v>5724</v>
      </c>
      <c r="S4602">
        <v>4</v>
      </c>
      <c r="T4602" t="s">
        <v>34</v>
      </c>
      <c r="U4602">
        <v>19600</v>
      </c>
      <c r="V4602">
        <v>2940</v>
      </c>
      <c r="W4602">
        <v>16660</v>
      </c>
      <c r="X4602">
        <v>12823.25</v>
      </c>
      <c r="Y4602">
        <v>2808.39</v>
      </c>
      <c r="Z4602">
        <v>16.86</v>
      </c>
      <c r="AA4602" t="s">
        <v>5779</v>
      </c>
      <c r="AB4602">
        <v>2026</v>
      </c>
    </row>
    <row r="4603" spans="1:28" x14ac:dyDescent="0.3">
      <c r="A4603" t="s">
        <v>5283</v>
      </c>
      <c r="B4603" s="9">
        <v>45927</v>
      </c>
      <c r="C4603" t="s">
        <v>421</v>
      </c>
      <c r="D4603" t="s">
        <v>305</v>
      </c>
      <c r="E4603" t="s">
        <v>38</v>
      </c>
      <c r="F4603" t="s">
        <v>5749</v>
      </c>
      <c r="G4603" t="s">
        <v>5732</v>
      </c>
      <c r="H4603" t="s">
        <v>51</v>
      </c>
      <c r="I4603" t="s">
        <v>52</v>
      </c>
      <c r="J4603" t="s">
        <v>40</v>
      </c>
      <c r="K4603" t="s">
        <v>53</v>
      </c>
      <c r="L4603" t="s">
        <v>54</v>
      </c>
      <c r="M4603">
        <v>8</v>
      </c>
      <c r="N4603">
        <v>1200</v>
      </c>
      <c r="O4603">
        <v>879.80875000000003</v>
      </c>
      <c r="P4603">
        <v>0</v>
      </c>
      <c r="Q4603">
        <v>653.33000000000004</v>
      </c>
      <c r="R4603" t="s">
        <v>5724</v>
      </c>
      <c r="S4603">
        <v>5</v>
      </c>
      <c r="T4603" t="s">
        <v>34</v>
      </c>
      <c r="U4603">
        <v>9600</v>
      </c>
      <c r="V4603">
        <v>0</v>
      </c>
      <c r="W4603">
        <v>9600</v>
      </c>
      <c r="X4603">
        <v>7038.47</v>
      </c>
      <c r="Y4603">
        <v>1908.2</v>
      </c>
      <c r="Z4603">
        <v>19.88</v>
      </c>
      <c r="AA4603" t="s">
        <v>5781</v>
      </c>
      <c r="AB4603">
        <v>2025</v>
      </c>
    </row>
    <row r="4604" spans="1:28" x14ac:dyDescent="0.3">
      <c r="A4604" t="s">
        <v>5284</v>
      </c>
      <c r="B4604" s="9">
        <v>46018</v>
      </c>
      <c r="C4604" t="s">
        <v>574</v>
      </c>
      <c r="D4604" t="s">
        <v>183</v>
      </c>
      <c r="E4604" t="s">
        <v>50</v>
      </c>
      <c r="F4604" t="s">
        <v>5757</v>
      </c>
      <c r="G4604" t="s">
        <v>5732</v>
      </c>
      <c r="H4604" t="s">
        <v>61</v>
      </c>
      <c r="I4604" t="s">
        <v>62</v>
      </c>
      <c r="J4604" t="s">
        <v>46</v>
      </c>
      <c r="K4604" t="s">
        <v>5726</v>
      </c>
      <c r="L4604" t="s">
        <v>5727</v>
      </c>
      <c r="M4604">
        <v>2</v>
      </c>
      <c r="N4604">
        <v>450</v>
      </c>
      <c r="O4604">
        <v>333.68</v>
      </c>
      <c r="P4604">
        <v>5</v>
      </c>
      <c r="Q4604">
        <v>1564.14</v>
      </c>
      <c r="R4604" t="s">
        <v>5724</v>
      </c>
      <c r="S4604">
        <v>5</v>
      </c>
      <c r="T4604" t="s">
        <v>34</v>
      </c>
      <c r="U4604">
        <v>900</v>
      </c>
      <c r="V4604">
        <v>45</v>
      </c>
      <c r="W4604">
        <v>855</v>
      </c>
      <c r="X4604">
        <v>667.36</v>
      </c>
      <c r="Y4604">
        <v>-1376.5</v>
      </c>
      <c r="Z4604">
        <v>-160.99</v>
      </c>
      <c r="AA4604" t="s">
        <v>5783</v>
      </c>
      <c r="AB4604">
        <v>2025</v>
      </c>
    </row>
    <row r="4605" spans="1:28" x14ac:dyDescent="0.3">
      <c r="A4605" t="s">
        <v>5285</v>
      </c>
      <c r="B4605" s="9">
        <v>45333</v>
      </c>
      <c r="C4605" t="s">
        <v>1233</v>
      </c>
      <c r="D4605" t="s">
        <v>176</v>
      </c>
      <c r="E4605" t="s">
        <v>109</v>
      </c>
      <c r="F4605" t="s">
        <v>5763</v>
      </c>
      <c r="G4605" t="s">
        <v>5732</v>
      </c>
      <c r="H4605" t="s">
        <v>61</v>
      </c>
      <c r="I4605" t="s">
        <v>62</v>
      </c>
      <c r="J4605" t="s">
        <v>31</v>
      </c>
      <c r="K4605" t="s">
        <v>32</v>
      </c>
      <c r="L4605" t="s">
        <v>5727</v>
      </c>
      <c r="M4605">
        <v>8</v>
      </c>
      <c r="N4605">
        <v>28000</v>
      </c>
      <c r="O4605">
        <v>14139.846250000001</v>
      </c>
      <c r="P4605">
        <v>10</v>
      </c>
      <c r="Q4605">
        <v>489.24</v>
      </c>
      <c r="R4605" t="s">
        <v>5724</v>
      </c>
      <c r="S4605">
        <v>5</v>
      </c>
      <c r="T4605" t="s">
        <v>34</v>
      </c>
      <c r="U4605">
        <v>224000</v>
      </c>
      <c r="V4605">
        <v>22400</v>
      </c>
      <c r="W4605">
        <v>201600</v>
      </c>
      <c r="X4605">
        <v>113118.77</v>
      </c>
      <c r="Y4605">
        <v>87991.99</v>
      </c>
      <c r="Z4605">
        <v>43.65</v>
      </c>
      <c r="AA4605" t="s">
        <v>5779</v>
      </c>
      <c r="AB4605">
        <v>2024</v>
      </c>
    </row>
    <row r="4606" spans="1:28" x14ac:dyDescent="0.3">
      <c r="A4606" t="s">
        <v>5286</v>
      </c>
      <c r="B4606" s="9">
        <v>45568</v>
      </c>
      <c r="C4606" t="s">
        <v>1311</v>
      </c>
      <c r="D4606" t="s">
        <v>188</v>
      </c>
      <c r="E4606" t="s">
        <v>121</v>
      </c>
      <c r="F4606" t="s">
        <v>5737</v>
      </c>
      <c r="G4606" t="s">
        <v>5723</v>
      </c>
      <c r="H4606" t="s">
        <v>131</v>
      </c>
      <c r="I4606" t="s">
        <v>135</v>
      </c>
      <c r="J4606" t="s">
        <v>31</v>
      </c>
      <c r="K4606" t="s">
        <v>32</v>
      </c>
      <c r="L4606" t="s">
        <v>90</v>
      </c>
      <c r="M4606">
        <v>1</v>
      </c>
      <c r="N4606">
        <v>12500</v>
      </c>
      <c r="O4606">
        <v>7510.97</v>
      </c>
      <c r="P4606">
        <v>25</v>
      </c>
      <c r="Q4606">
        <v>1369.03</v>
      </c>
      <c r="R4606" t="s">
        <v>5724</v>
      </c>
      <c r="S4606">
        <v>4</v>
      </c>
      <c r="T4606" t="s">
        <v>34</v>
      </c>
      <c r="U4606">
        <v>12500</v>
      </c>
      <c r="V4606">
        <v>3125</v>
      </c>
      <c r="W4606">
        <v>9375</v>
      </c>
      <c r="X4606">
        <v>7510.97</v>
      </c>
      <c r="Y4606">
        <v>495</v>
      </c>
      <c r="Z4606">
        <v>5.28</v>
      </c>
      <c r="AA4606" t="s">
        <v>5784</v>
      </c>
      <c r="AB4606">
        <v>2024</v>
      </c>
    </row>
    <row r="4607" spans="1:28" x14ac:dyDescent="0.3">
      <c r="A4607" t="s">
        <v>5287</v>
      </c>
      <c r="B4607" s="9">
        <v>45619</v>
      </c>
      <c r="C4607" t="s">
        <v>1008</v>
      </c>
      <c r="D4607" t="s">
        <v>127</v>
      </c>
      <c r="E4607" t="s">
        <v>109</v>
      </c>
      <c r="F4607" t="s">
        <v>5750</v>
      </c>
      <c r="G4607" t="s">
        <v>5733</v>
      </c>
      <c r="H4607" t="s">
        <v>68</v>
      </c>
      <c r="I4607" t="s">
        <v>69</v>
      </c>
      <c r="J4607" t="s">
        <v>31</v>
      </c>
      <c r="K4607" t="s">
        <v>53</v>
      </c>
      <c r="L4607" t="s">
        <v>54</v>
      </c>
      <c r="M4607">
        <v>8</v>
      </c>
      <c r="N4607">
        <v>16500</v>
      </c>
      <c r="O4607">
        <v>7498.9262500000004</v>
      </c>
      <c r="P4607">
        <v>30</v>
      </c>
      <c r="Q4607">
        <v>1100.82</v>
      </c>
      <c r="R4607" t="s">
        <v>5724</v>
      </c>
      <c r="S4607">
        <v>1</v>
      </c>
      <c r="T4607" t="s">
        <v>34</v>
      </c>
      <c r="U4607">
        <v>132000</v>
      </c>
      <c r="V4607">
        <v>39600</v>
      </c>
      <c r="W4607">
        <v>92400</v>
      </c>
      <c r="X4607">
        <v>59991.41</v>
      </c>
      <c r="Y4607">
        <v>31307.77</v>
      </c>
      <c r="Z4607">
        <v>33.880000000000003</v>
      </c>
      <c r="AA4607" t="s">
        <v>5786</v>
      </c>
      <c r="AB4607">
        <v>2024</v>
      </c>
    </row>
    <row r="4608" spans="1:28" x14ac:dyDescent="0.3">
      <c r="A4608" t="s">
        <v>5288</v>
      </c>
      <c r="B4608" s="9">
        <v>45523</v>
      </c>
      <c r="C4608" t="s">
        <v>344</v>
      </c>
      <c r="D4608" t="s">
        <v>117</v>
      </c>
      <c r="E4608" t="s">
        <v>109</v>
      </c>
      <c r="F4608" t="s">
        <v>5747</v>
      </c>
      <c r="G4608" t="s">
        <v>5733</v>
      </c>
      <c r="H4608" t="s">
        <v>5734</v>
      </c>
      <c r="I4608" t="s">
        <v>105</v>
      </c>
      <c r="J4608" t="s">
        <v>31</v>
      </c>
      <c r="K4608" t="s">
        <v>5726</v>
      </c>
      <c r="L4608" t="s">
        <v>33</v>
      </c>
      <c r="M4608">
        <v>7</v>
      </c>
      <c r="N4608">
        <v>2800</v>
      </c>
      <c r="O4608">
        <v>1333.717142857143</v>
      </c>
      <c r="P4608">
        <v>25</v>
      </c>
      <c r="Q4608">
        <v>1249.28</v>
      </c>
      <c r="R4608" t="s">
        <v>5724</v>
      </c>
      <c r="S4608">
        <v>2</v>
      </c>
      <c r="T4608" t="s">
        <v>34</v>
      </c>
      <c r="U4608">
        <v>19600</v>
      </c>
      <c r="V4608">
        <v>4900</v>
      </c>
      <c r="W4608">
        <v>14700</v>
      </c>
      <c r="X4608">
        <v>9336.02</v>
      </c>
      <c r="Y4608">
        <v>4114.7</v>
      </c>
      <c r="Z4608">
        <v>27.99</v>
      </c>
      <c r="AA4608" t="s">
        <v>5789</v>
      </c>
      <c r="AB4608">
        <v>2024</v>
      </c>
    </row>
    <row r="4609" spans="1:28" x14ac:dyDescent="0.3">
      <c r="A4609" t="s">
        <v>5289</v>
      </c>
      <c r="B4609" s="9">
        <v>45307</v>
      </c>
      <c r="C4609" t="s">
        <v>209</v>
      </c>
      <c r="D4609" t="s">
        <v>120</v>
      </c>
      <c r="E4609" t="s">
        <v>121</v>
      </c>
      <c r="F4609" t="s">
        <v>5728</v>
      </c>
      <c r="G4609" t="s">
        <v>5733</v>
      </c>
      <c r="H4609" t="s">
        <v>5734</v>
      </c>
      <c r="I4609" t="s">
        <v>57</v>
      </c>
      <c r="J4609" t="s">
        <v>40</v>
      </c>
      <c r="K4609" t="s">
        <v>53</v>
      </c>
      <c r="L4609" t="s">
        <v>90</v>
      </c>
      <c r="M4609">
        <v>11</v>
      </c>
      <c r="N4609">
        <v>28000</v>
      </c>
      <c r="O4609">
        <v>18600.66909090909</v>
      </c>
      <c r="P4609">
        <v>10</v>
      </c>
      <c r="Q4609">
        <v>480.89</v>
      </c>
      <c r="R4609" t="s">
        <v>5724</v>
      </c>
      <c r="S4609">
        <v>5</v>
      </c>
      <c r="T4609" t="s">
        <v>5752</v>
      </c>
      <c r="U4609">
        <v>308000</v>
      </c>
      <c r="V4609">
        <v>30800</v>
      </c>
      <c r="W4609">
        <v>277200</v>
      </c>
      <c r="X4609">
        <v>204607.35999999999</v>
      </c>
      <c r="Y4609">
        <v>72111.75</v>
      </c>
      <c r="Z4609">
        <v>26.01</v>
      </c>
      <c r="AA4609" t="s">
        <v>5788</v>
      </c>
      <c r="AB4609">
        <v>2024</v>
      </c>
    </row>
    <row r="4610" spans="1:28" x14ac:dyDescent="0.3">
      <c r="A4610" t="s">
        <v>5290</v>
      </c>
      <c r="B4610" s="9">
        <v>45851</v>
      </c>
      <c r="C4610" t="s">
        <v>708</v>
      </c>
      <c r="D4610" t="s">
        <v>281</v>
      </c>
      <c r="E4610" t="s">
        <v>121</v>
      </c>
      <c r="F4610" t="s">
        <v>5750</v>
      </c>
      <c r="G4610" t="s">
        <v>5743</v>
      </c>
      <c r="H4610" t="s">
        <v>94</v>
      </c>
      <c r="I4610" t="s">
        <v>95</v>
      </c>
      <c r="J4610" t="s">
        <v>63</v>
      </c>
      <c r="K4610" t="s">
        <v>5726</v>
      </c>
      <c r="L4610" t="s">
        <v>90</v>
      </c>
      <c r="M4610">
        <v>10</v>
      </c>
      <c r="N4610">
        <v>42000</v>
      </c>
      <c r="O4610">
        <v>24119.942999999999</v>
      </c>
      <c r="P4610">
        <v>15</v>
      </c>
      <c r="Q4610">
        <v>1223.24</v>
      </c>
      <c r="R4610" t="s">
        <v>5724</v>
      </c>
      <c r="S4610">
        <v>5</v>
      </c>
      <c r="T4610" t="s">
        <v>34</v>
      </c>
      <c r="U4610">
        <v>420000</v>
      </c>
      <c r="V4610">
        <v>63000</v>
      </c>
      <c r="W4610">
        <v>357000</v>
      </c>
      <c r="X4610">
        <v>241199.43</v>
      </c>
      <c r="Y4610">
        <v>114577.33</v>
      </c>
      <c r="Z4610">
        <v>32.090000000000003</v>
      </c>
      <c r="AA4610" t="s">
        <v>5785</v>
      </c>
      <c r="AB4610">
        <v>2025</v>
      </c>
    </row>
    <row r="4611" spans="1:28" x14ac:dyDescent="0.3">
      <c r="A4611" t="s">
        <v>5291</v>
      </c>
      <c r="B4611" s="9">
        <v>46186</v>
      </c>
      <c r="C4611" t="s">
        <v>1405</v>
      </c>
      <c r="D4611" t="s">
        <v>134</v>
      </c>
      <c r="E4611" t="s">
        <v>50</v>
      </c>
      <c r="F4611" t="s">
        <v>5731</v>
      </c>
      <c r="G4611" t="s">
        <v>5729</v>
      </c>
      <c r="H4611" t="s">
        <v>213</v>
      </c>
      <c r="I4611" t="s">
        <v>190</v>
      </c>
      <c r="J4611" t="s">
        <v>46</v>
      </c>
      <c r="K4611" t="s">
        <v>53</v>
      </c>
      <c r="L4611" t="s">
        <v>5727</v>
      </c>
      <c r="M4611">
        <v>6</v>
      </c>
      <c r="N4611">
        <v>3200</v>
      </c>
      <c r="O4611">
        <v>1416.2866666666666</v>
      </c>
      <c r="P4611">
        <v>25</v>
      </c>
      <c r="Q4611">
        <v>600.85</v>
      </c>
      <c r="R4611" t="s">
        <v>5724</v>
      </c>
      <c r="S4611">
        <v>3</v>
      </c>
      <c r="T4611" t="s">
        <v>34</v>
      </c>
      <c r="U4611">
        <v>19200</v>
      </c>
      <c r="V4611">
        <v>4800</v>
      </c>
      <c r="W4611">
        <v>14400</v>
      </c>
      <c r="X4611">
        <v>8497.7199999999993</v>
      </c>
      <c r="Y4611">
        <v>5301.43</v>
      </c>
      <c r="Z4611">
        <v>36.82</v>
      </c>
      <c r="AA4611" t="s">
        <v>5780</v>
      </c>
      <c r="AB4611">
        <v>2026</v>
      </c>
    </row>
    <row r="4612" spans="1:28" x14ac:dyDescent="0.3">
      <c r="A4612" t="s">
        <v>5292</v>
      </c>
      <c r="B4612" s="9">
        <v>45997</v>
      </c>
      <c r="C4612" t="s">
        <v>831</v>
      </c>
      <c r="D4612" t="s">
        <v>168</v>
      </c>
      <c r="E4612" t="s">
        <v>109</v>
      </c>
      <c r="F4612" t="s">
        <v>5737</v>
      </c>
      <c r="G4612" t="s">
        <v>5732</v>
      </c>
      <c r="H4612" t="s">
        <v>223</v>
      </c>
      <c r="I4612" t="s">
        <v>246</v>
      </c>
      <c r="J4612" t="s">
        <v>46</v>
      </c>
      <c r="K4612" t="s">
        <v>5726</v>
      </c>
      <c r="L4612" t="s">
        <v>5727</v>
      </c>
      <c r="M4612">
        <v>8</v>
      </c>
      <c r="N4612">
        <v>6500</v>
      </c>
      <c r="O4612">
        <v>3799.0912499999999</v>
      </c>
      <c r="P4612">
        <v>10</v>
      </c>
      <c r="Q4612">
        <v>1140.8599999999999</v>
      </c>
      <c r="R4612" t="s">
        <v>5724</v>
      </c>
      <c r="S4612">
        <v>5</v>
      </c>
      <c r="T4612" t="s">
        <v>102</v>
      </c>
      <c r="U4612">
        <v>52000</v>
      </c>
      <c r="V4612">
        <v>5200</v>
      </c>
      <c r="W4612">
        <v>46800</v>
      </c>
      <c r="X4612">
        <v>30392.73</v>
      </c>
      <c r="Y4612">
        <v>15266.41</v>
      </c>
      <c r="Z4612">
        <v>32.619999999999997</v>
      </c>
      <c r="AA4612" t="s">
        <v>5783</v>
      </c>
      <c r="AB4612">
        <v>2025</v>
      </c>
    </row>
    <row r="4613" spans="1:28" x14ac:dyDescent="0.3">
      <c r="A4613" t="s">
        <v>5293</v>
      </c>
      <c r="B4613" s="9">
        <v>45406</v>
      </c>
      <c r="C4613" t="s">
        <v>712</v>
      </c>
      <c r="D4613" t="s">
        <v>127</v>
      </c>
      <c r="E4613" t="s">
        <v>109</v>
      </c>
      <c r="F4613" t="s">
        <v>5750</v>
      </c>
      <c r="G4613" t="s">
        <v>5733</v>
      </c>
      <c r="H4613" t="s">
        <v>68</v>
      </c>
      <c r="I4613" t="s">
        <v>69</v>
      </c>
      <c r="J4613" t="s">
        <v>46</v>
      </c>
      <c r="K4613" t="s">
        <v>32</v>
      </c>
      <c r="L4613" t="s">
        <v>5727</v>
      </c>
      <c r="M4613">
        <v>9</v>
      </c>
      <c r="N4613">
        <v>16500</v>
      </c>
      <c r="O4613">
        <v>9087.0644444444442</v>
      </c>
      <c r="P4613">
        <v>5</v>
      </c>
      <c r="Q4613">
        <v>248.82</v>
      </c>
      <c r="R4613" t="s">
        <v>5724</v>
      </c>
      <c r="S4613">
        <v>2</v>
      </c>
      <c r="T4613" t="s">
        <v>34</v>
      </c>
      <c r="U4613">
        <v>148500</v>
      </c>
      <c r="V4613">
        <v>7425</v>
      </c>
      <c r="W4613">
        <v>141075</v>
      </c>
      <c r="X4613">
        <v>81783.58</v>
      </c>
      <c r="Y4613">
        <v>59042.6</v>
      </c>
      <c r="Z4613">
        <v>41.85</v>
      </c>
      <c r="AA4613" t="s">
        <v>5787</v>
      </c>
      <c r="AB4613">
        <v>2024</v>
      </c>
    </row>
    <row r="4614" spans="1:28" x14ac:dyDescent="0.3">
      <c r="A4614" t="s">
        <v>5294</v>
      </c>
      <c r="B4614" s="9">
        <v>45616</v>
      </c>
      <c r="C4614" t="s">
        <v>2367</v>
      </c>
      <c r="D4614" t="s">
        <v>152</v>
      </c>
      <c r="E4614" t="s">
        <v>28</v>
      </c>
      <c r="F4614" t="s">
        <v>5746</v>
      </c>
      <c r="G4614" t="s">
        <v>5729</v>
      </c>
      <c r="H4614" t="s">
        <v>5740</v>
      </c>
      <c r="I4614" t="s">
        <v>99</v>
      </c>
      <c r="J4614" t="s">
        <v>63</v>
      </c>
      <c r="K4614" t="s">
        <v>53</v>
      </c>
      <c r="L4614" t="s">
        <v>5730</v>
      </c>
      <c r="M4614">
        <v>6</v>
      </c>
      <c r="N4614">
        <v>45000</v>
      </c>
      <c r="O4614">
        <v>23860.186666666665</v>
      </c>
      <c r="P4614">
        <v>5</v>
      </c>
      <c r="Q4614">
        <v>872.15</v>
      </c>
      <c r="R4614" t="s">
        <v>5724</v>
      </c>
      <c r="S4614">
        <v>3</v>
      </c>
      <c r="T4614" t="s">
        <v>34</v>
      </c>
      <c r="U4614">
        <v>270000</v>
      </c>
      <c r="V4614">
        <v>13500</v>
      </c>
      <c r="W4614">
        <v>256500</v>
      </c>
      <c r="X4614">
        <v>143161.12</v>
      </c>
      <c r="Y4614">
        <v>112466.73</v>
      </c>
      <c r="Z4614">
        <v>43.85</v>
      </c>
      <c r="AA4614" t="s">
        <v>5786</v>
      </c>
      <c r="AB4614">
        <v>2024</v>
      </c>
    </row>
    <row r="4615" spans="1:28" x14ac:dyDescent="0.3">
      <c r="A4615" t="s">
        <v>5295</v>
      </c>
      <c r="B4615" s="9">
        <v>45668</v>
      </c>
      <c r="C4615" t="s">
        <v>372</v>
      </c>
      <c r="D4615" t="s">
        <v>168</v>
      </c>
      <c r="E4615" t="s">
        <v>109</v>
      </c>
      <c r="F4615" t="s">
        <v>5755</v>
      </c>
      <c r="G4615" t="s">
        <v>5723</v>
      </c>
      <c r="H4615" t="s">
        <v>29</v>
      </c>
      <c r="I4615" t="s">
        <v>30</v>
      </c>
      <c r="J4615" t="s">
        <v>31</v>
      </c>
      <c r="K4615" t="s">
        <v>53</v>
      </c>
      <c r="L4615" t="s">
        <v>5730</v>
      </c>
      <c r="M4615">
        <v>6</v>
      </c>
      <c r="N4615">
        <v>6500</v>
      </c>
      <c r="O4615">
        <v>2900.1149999999998</v>
      </c>
      <c r="P4615">
        <v>20</v>
      </c>
      <c r="Q4615">
        <v>1596.22</v>
      </c>
      <c r="R4615" t="s">
        <v>5724</v>
      </c>
      <c r="S4615">
        <v>4</v>
      </c>
      <c r="T4615" t="s">
        <v>34</v>
      </c>
      <c r="U4615">
        <v>39000</v>
      </c>
      <c r="V4615">
        <v>7800</v>
      </c>
      <c r="W4615">
        <v>31200</v>
      </c>
      <c r="X4615">
        <v>17400.689999999999</v>
      </c>
      <c r="Y4615">
        <v>12203.09</v>
      </c>
      <c r="Z4615">
        <v>39.11</v>
      </c>
      <c r="AA4615" t="s">
        <v>5788</v>
      </c>
      <c r="AB4615">
        <v>2025</v>
      </c>
    </row>
    <row r="4616" spans="1:28" x14ac:dyDescent="0.3">
      <c r="A4616" t="s">
        <v>5296</v>
      </c>
      <c r="B4616" s="9">
        <v>45654</v>
      </c>
      <c r="C4616" t="s">
        <v>88</v>
      </c>
      <c r="D4616" t="s">
        <v>176</v>
      </c>
      <c r="E4616" t="s">
        <v>109</v>
      </c>
      <c r="F4616" t="s">
        <v>5737</v>
      </c>
      <c r="G4616" t="s">
        <v>5732</v>
      </c>
      <c r="H4616" t="s">
        <v>184</v>
      </c>
      <c r="I4616" t="s">
        <v>185</v>
      </c>
      <c r="J4616" t="s">
        <v>31</v>
      </c>
      <c r="K4616" t="s">
        <v>53</v>
      </c>
      <c r="L4616" t="s">
        <v>5730</v>
      </c>
      <c r="M4616">
        <v>7</v>
      </c>
      <c r="N4616">
        <v>28000</v>
      </c>
      <c r="O4616">
        <v>13933.435714285715</v>
      </c>
      <c r="P4616">
        <v>30</v>
      </c>
      <c r="Q4616">
        <v>1746.17</v>
      </c>
      <c r="R4616" t="s">
        <v>5724</v>
      </c>
      <c r="S4616">
        <v>4</v>
      </c>
      <c r="T4616" t="s">
        <v>34</v>
      </c>
      <c r="U4616">
        <v>196000</v>
      </c>
      <c r="V4616">
        <v>58800</v>
      </c>
      <c r="W4616">
        <v>137200</v>
      </c>
      <c r="X4616">
        <v>97534.05</v>
      </c>
      <c r="Y4616">
        <v>37919.78</v>
      </c>
      <c r="Z4616">
        <v>27.64</v>
      </c>
      <c r="AA4616" t="s">
        <v>5783</v>
      </c>
      <c r="AB4616">
        <v>2024</v>
      </c>
    </row>
    <row r="4617" spans="1:28" x14ac:dyDescent="0.3">
      <c r="A4617" t="s">
        <v>5297</v>
      </c>
      <c r="B4617" s="9">
        <v>45531</v>
      </c>
      <c r="C4617" t="s">
        <v>1331</v>
      </c>
      <c r="D4617" t="s">
        <v>130</v>
      </c>
      <c r="E4617" t="s">
        <v>38</v>
      </c>
      <c r="F4617" t="s">
        <v>5739</v>
      </c>
      <c r="G4617" t="s">
        <v>5732</v>
      </c>
      <c r="H4617" t="s">
        <v>184</v>
      </c>
      <c r="I4617" t="s">
        <v>438</v>
      </c>
      <c r="J4617" t="s">
        <v>40</v>
      </c>
      <c r="K4617" t="s">
        <v>5726</v>
      </c>
      <c r="L4617" t="s">
        <v>54</v>
      </c>
      <c r="M4617">
        <v>8</v>
      </c>
      <c r="N4617">
        <v>2500</v>
      </c>
      <c r="O4617">
        <v>1378.4212500000001</v>
      </c>
      <c r="P4617">
        <v>0</v>
      </c>
      <c r="Q4617">
        <v>1294.79</v>
      </c>
      <c r="R4617" t="s">
        <v>5724</v>
      </c>
      <c r="S4617">
        <v>3</v>
      </c>
      <c r="T4617" t="s">
        <v>34</v>
      </c>
      <c r="U4617">
        <v>20000</v>
      </c>
      <c r="V4617">
        <v>0</v>
      </c>
      <c r="W4617">
        <v>20000</v>
      </c>
      <c r="X4617">
        <v>11027.37</v>
      </c>
      <c r="Y4617">
        <v>7677.84</v>
      </c>
      <c r="Z4617">
        <v>38.39</v>
      </c>
      <c r="AA4617" t="s">
        <v>5789</v>
      </c>
      <c r="AB4617">
        <v>2024</v>
      </c>
    </row>
    <row r="4618" spans="1:28" x14ac:dyDescent="0.3">
      <c r="A4618" t="s">
        <v>5298</v>
      </c>
      <c r="B4618" s="9">
        <v>45871</v>
      </c>
      <c r="C4618" t="s">
        <v>851</v>
      </c>
      <c r="D4618" t="s">
        <v>268</v>
      </c>
      <c r="E4618" t="s">
        <v>28</v>
      </c>
      <c r="F4618" t="s">
        <v>5747</v>
      </c>
      <c r="G4618" t="s">
        <v>5729</v>
      </c>
      <c r="H4618" t="s">
        <v>169</v>
      </c>
      <c r="I4618" t="s">
        <v>153</v>
      </c>
      <c r="J4618" t="s">
        <v>46</v>
      </c>
      <c r="K4618" t="s">
        <v>32</v>
      </c>
      <c r="L4618" t="s">
        <v>90</v>
      </c>
      <c r="M4618">
        <v>8</v>
      </c>
      <c r="N4618">
        <v>18500</v>
      </c>
      <c r="O4618">
        <v>9282.03125</v>
      </c>
      <c r="P4618">
        <v>25</v>
      </c>
      <c r="Q4618">
        <v>1153.19</v>
      </c>
      <c r="R4618" t="s">
        <v>5724</v>
      </c>
      <c r="S4618">
        <v>5</v>
      </c>
      <c r="T4618" t="s">
        <v>34</v>
      </c>
      <c r="U4618">
        <v>148000</v>
      </c>
      <c r="V4618">
        <v>37000</v>
      </c>
      <c r="W4618">
        <v>111000</v>
      </c>
      <c r="X4618">
        <v>74256.25</v>
      </c>
      <c r="Y4618">
        <v>35590.559999999998</v>
      </c>
      <c r="Z4618">
        <v>32.06</v>
      </c>
      <c r="AA4618" t="s">
        <v>5789</v>
      </c>
      <c r="AB4618">
        <v>2025</v>
      </c>
    </row>
    <row r="4619" spans="1:28" x14ac:dyDescent="0.3">
      <c r="A4619" t="s">
        <v>5299</v>
      </c>
      <c r="B4619" s="9">
        <v>45495</v>
      </c>
      <c r="C4619" t="s">
        <v>431</v>
      </c>
      <c r="D4619" t="s">
        <v>117</v>
      </c>
      <c r="E4619" t="s">
        <v>109</v>
      </c>
      <c r="F4619" t="s">
        <v>5747</v>
      </c>
      <c r="G4619" t="s">
        <v>5732</v>
      </c>
      <c r="H4619" t="s">
        <v>223</v>
      </c>
      <c r="I4619" t="s">
        <v>224</v>
      </c>
      <c r="J4619" t="s">
        <v>46</v>
      </c>
      <c r="K4619" t="s">
        <v>53</v>
      </c>
      <c r="L4619" t="s">
        <v>33</v>
      </c>
      <c r="M4619">
        <v>9</v>
      </c>
      <c r="N4619">
        <v>2800</v>
      </c>
      <c r="O4619">
        <v>1781.6488888888889</v>
      </c>
      <c r="P4619">
        <v>10</v>
      </c>
      <c r="Q4619">
        <v>817.61</v>
      </c>
      <c r="R4619" t="s">
        <v>5724</v>
      </c>
      <c r="S4619">
        <v>5</v>
      </c>
      <c r="T4619" t="s">
        <v>34</v>
      </c>
      <c r="U4619">
        <v>25200</v>
      </c>
      <c r="V4619">
        <v>2520</v>
      </c>
      <c r="W4619">
        <v>22680</v>
      </c>
      <c r="X4619">
        <v>16034.84</v>
      </c>
      <c r="Y4619">
        <v>5827.55</v>
      </c>
      <c r="Z4619">
        <v>25.69</v>
      </c>
      <c r="AA4619" t="s">
        <v>5785</v>
      </c>
      <c r="AB4619">
        <v>2024</v>
      </c>
    </row>
    <row r="4620" spans="1:28" x14ac:dyDescent="0.3">
      <c r="A4620" t="s">
        <v>5300</v>
      </c>
      <c r="B4620" s="9">
        <v>45842</v>
      </c>
      <c r="C4620" t="s">
        <v>685</v>
      </c>
      <c r="D4620" t="s">
        <v>212</v>
      </c>
      <c r="E4620" t="s">
        <v>28</v>
      </c>
      <c r="F4620" t="s">
        <v>5754</v>
      </c>
      <c r="G4620" t="s">
        <v>5729</v>
      </c>
      <c r="H4620" t="s">
        <v>213</v>
      </c>
      <c r="I4620" t="s">
        <v>190</v>
      </c>
      <c r="J4620" t="s">
        <v>63</v>
      </c>
      <c r="K4620" t="s">
        <v>53</v>
      </c>
      <c r="L4620" t="s">
        <v>90</v>
      </c>
      <c r="M4620">
        <v>8</v>
      </c>
      <c r="N4620">
        <v>8500</v>
      </c>
      <c r="O4620">
        <v>5210.4399999999996</v>
      </c>
      <c r="P4620">
        <v>0</v>
      </c>
      <c r="Q4620">
        <v>1416.06</v>
      </c>
      <c r="R4620" t="s">
        <v>5724</v>
      </c>
      <c r="S4620">
        <v>4</v>
      </c>
      <c r="T4620" t="s">
        <v>34</v>
      </c>
      <c r="U4620">
        <v>68000</v>
      </c>
      <c r="V4620">
        <v>0</v>
      </c>
      <c r="W4620">
        <v>68000</v>
      </c>
      <c r="X4620">
        <v>41683.519999999997</v>
      </c>
      <c r="Y4620">
        <v>24900.42</v>
      </c>
      <c r="Z4620">
        <v>36.619999999999997</v>
      </c>
      <c r="AA4620" t="s">
        <v>5785</v>
      </c>
      <c r="AB4620">
        <v>2025</v>
      </c>
    </row>
    <row r="4621" spans="1:28" x14ac:dyDescent="0.3">
      <c r="A4621" t="s">
        <v>5301</v>
      </c>
      <c r="B4621" s="9">
        <v>45389</v>
      </c>
      <c r="C4621" t="s">
        <v>1301</v>
      </c>
      <c r="D4621" t="s">
        <v>281</v>
      </c>
      <c r="E4621" t="s">
        <v>121</v>
      </c>
      <c r="F4621" t="s">
        <v>5763</v>
      </c>
      <c r="G4621" t="s">
        <v>5733</v>
      </c>
      <c r="H4621" t="s">
        <v>68</v>
      </c>
      <c r="I4621" t="s">
        <v>69</v>
      </c>
      <c r="J4621" t="s">
        <v>46</v>
      </c>
      <c r="K4621" t="s">
        <v>5726</v>
      </c>
      <c r="L4621" t="s">
        <v>33</v>
      </c>
      <c r="M4621">
        <v>8</v>
      </c>
      <c r="N4621">
        <v>42000</v>
      </c>
      <c r="O4621">
        <v>21989.040000000001</v>
      </c>
      <c r="P4621">
        <v>5</v>
      </c>
      <c r="Q4621">
        <v>831.98</v>
      </c>
      <c r="R4621" t="s">
        <v>64</v>
      </c>
      <c r="S4621">
        <v>2</v>
      </c>
      <c r="T4621" t="s">
        <v>34</v>
      </c>
      <c r="U4621">
        <v>336000</v>
      </c>
      <c r="V4621">
        <v>16800</v>
      </c>
      <c r="W4621">
        <v>319200</v>
      </c>
      <c r="X4621">
        <v>175912.32000000001</v>
      </c>
      <c r="Y4621">
        <v>142455.70000000001</v>
      </c>
      <c r="Z4621">
        <v>44.63</v>
      </c>
      <c r="AA4621" t="s">
        <v>5787</v>
      </c>
      <c r="AB4621">
        <v>2024</v>
      </c>
    </row>
    <row r="4622" spans="1:28" x14ac:dyDescent="0.3">
      <c r="A4622" t="s">
        <v>5302</v>
      </c>
      <c r="B4622" s="9">
        <v>46015</v>
      </c>
      <c r="C4622" t="s">
        <v>695</v>
      </c>
      <c r="D4622" t="s">
        <v>212</v>
      </c>
      <c r="E4622" t="s">
        <v>28</v>
      </c>
      <c r="F4622" t="s">
        <v>5749</v>
      </c>
      <c r="G4622" t="s">
        <v>5733</v>
      </c>
      <c r="H4622" t="s">
        <v>68</v>
      </c>
      <c r="I4622" t="s">
        <v>69</v>
      </c>
      <c r="J4622" t="s">
        <v>31</v>
      </c>
      <c r="K4622" t="s">
        <v>53</v>
      </c>
      <c r="L4622" t="s">
        <v>90</v>
      </c>
      <c r="M4622">
        <v>2</v>
      </c>
      <c r="N4622">
        <v>8500</v>
      </c>
      <c r="O4622">
        <v>5428.4250000000002</v>
      </c>
      <c r="P4622">
        <v>0</v>
      </c>
      <c r="Q4622">
        <v>61.38</v>
      </c>
      <c r="R4622" t="s">
        <v>64</v>
      </c>
      <c r="S4622">
        <v>4</v>
      </c>
      <c r="T4622" t="s">
        <v>102</v>
      </c>
      <c r="U4622">
        <v>17000</v>
      </c>
      <c r="V4622">
        <v>0</v>
      </c>
      <c r="W4622">
        <v>17000</v>
      </c>
      <c r="X4622">
        <v>10856.85</v>
      </c>
      <c r="Y4622">
        <v>6081.77</v>
      </c>
      <c r="Z4622">
        <v>35.78</v>
      </c>
      <c r="AA4622" t="s">
        <v>5783</v>
      </c>
      <c r="AB4622">
        <v>2025</v>
      </c>
    </row>
    <row r="4623" spans="1:28" x14ac:dyDescent="0.3">
      <c r="A4623" t="s">
        <v>5303</v>
      </c>
      <c r="B4623" s="9">
        <v>45297</v>
      </c>
      <c r="C4623" t="s">
        <v>455</v>
      </c>
      <c r="D4623" t="s">
        <v>124</v>
      </c>
      <c r="E4623" t="s">
        <v>28</v>
      </c>
      <c r="F4623" t="s">
        <v>5759</v>
      </c>
      <c r="G4623" t="s">
        <v>5729</v>
      </c>
      <c r="H4623" t="s">
        <v>5740</v>
      </c>
      <c r="I4623" t="s">
        <v>80</v>
      </c>
      <c r="J4623" t="s">
        <v>63</v>
      </c>
      <c r="K4623" t="s">
        <v>53</v>
      </c>
      <c r="L4623" t="s">
        <v>5727</v>
      </c>
      <c r="M4623">
        <v>9</v>
      </c>
      <c r="N4623">
        <v>12500</v>
      </c>
      <c r="O4623">
        <v>5604.0588888888888</v>
      </c>
      <c r="P4623">
        <v>25</v>
      </c>
      <c r="Q4623">
        <v>517.84</v>
      </c>
      <c r="R4623" t="s">
        <v>5724</v>
      </c>
      <c r="S4623">
        <v>4</v>
      </c>
      <c r="T4623" t="s">
        <v>34</v>
      </c>
      <c r="U4623">
        <v>112500</v>
      </c>
      <c r="V4623">
        <v>28125</v>
      </c>
      <c r="W4623">
        <v>84375</v>
      </c>
      <c r="X4623">
        <v>50436.53</v>
      </c>
      <c r="Y4623">
        <v>33420.629999999997</v>
      </c>
      <c r="Z4623">
        <v>39.61</v>
      </c>
      <c r="AA4623" t="s">
        <v>5788</v>
      </c>
      <c r="AB4623">
        <v>2024</v>
      </c>
    </row>
    <row r="4624" spans="1:28" x14ac:dyDescent="0.3">
      <c r="A4624" t="s">
        <v>5304</v>
      </c>
      <c r="B4624" s="9">
        <v>45310</v>
      </c>
      <c r="C4624" t="s">
        <v>1126</v>
      </c>
      <c r="D4624" t="s">
        <v>268</v>
      </c>
      <c r="E4624" t="s">
        <v>28</v>
      </c>
      <c r="F4624" t="s">
        <v>5751</v>
      </c>
      <c r="G4624" t="s">
        <v>5733</v>
      </c>
      <c r="H4624" t="s">
        <v>110</v>
      </c>
      <c r="I4624" t="s">
        <v>111</v>
      </c>
      <c r="J4624" t="s">
        <v>31</v>
      </c>
      <c r="K4624" t="s">
        <v>53</v>
      </c>
      <c r="L4624" t="s">
        <v>33</v>
      </c>
      <c r="M4624">
        <v>8</v>
      </c>
      <c r="N4624">
        <v>18500</v>
      </c>
      <c r="O4624">
        <v>8789.2950000000001</v>
      </c>
      <c r="P4624">
        <v>25</v>
      </c>
      <c r="Q4624">
        <v>1190.69</v>
      </c>
      <c r="R4624" t="s">
        <v>5724</v>
      </c>
      <c r="S4624">
        <v>4</v>
      </c>
      <c r="T4624" t="s">
        <v>102</v>
      </c>
      <c r="U4624">
        <v>148000</v>
      </c>
      <c r="V4624">
        <v>37000</v>
      </c>
      <c r="W4624">
        <v>111000</v>
      </c>
      <c r="X4624">
        <v>70314.36</v>
      </c>
      <c r="Y4624">
        <v>39494.949999999997</v>
      </c>
      <c r="Z4624">
        <v>35.58</v>
      </c>
      <c r="AA4624" t="s">
        <v>5788</v>
      </c>
      <c r="AB4624">
        <v>2024</v>
      </c>
    </row>
    <row r="4625" spans="1:28" x14ac:dyDescent="0.3">
      <c r="A4625" t="s">
        <v>5305</v>
      </c>
      <c r="B4625" s="9">
        <v>45412</v>
      </c>
      <c r="C4625" t="s">
        <v>1552</v>
      </c>
      <c r="D4625" t="s">
        <v>60</v>
      </c>
      <c r="E4625" t="s">
        <v>38</v>
      </c>
      <c r="F4625" t="s">
        <v>5722</v>
      </c>
      <c r="G4625" t="s">
        <v>5733</v>
      </c>
      <c r="H4625" t="s">
        <v>5734</v>
      </c>
      <c r="I4625" t="s">
        <v>105</v>
      </c>
      <c r="J4625" t="s">
        <v>63</v>
      </c>
      <c r="K4625" t="s">
        <v>5726</v>
      </c>
      <c r="L4625" t="s">
        <v>90</v>
      </c>
      <c r="M4625">
        <v>9</v>
      </c>
      <c r="N4625">
        <v>3500</v>
      </c>
      <c r="O4625">
        <v>1862.3555555555556</v>
      </c>
      <c r="P4625">
        <v>30</v>
      </c>
      <c r="Q4625">
        <v>538.34</v>
      </c>
      <c r="R4625" t="s">
        <v>5724</v>
      </c>
      <c r="S4625">
        <v>4</v>
      </c>
      <c r="T4625" t="s">
        <v>34</v>
      </c>
      <c r="U4625">
        <v>31500</v>
      </c>
      <c r="V4625">
        <v>9450</v>
      </c>
      <c r="W4625">
        <v>22050</v>
      </c>
      <c r="X4625">
        <v>16761.2</v>
      </c>
      <c r="Y4625">
        <v>4750.46</v>
      </c>
      <c r="Z4625">
        <v>21.54</v>
      </c>
      <c r="AA4625" t="s">
        <v>5787</v>
      </c>
      <c r="AB4625">
        <v>2024</v>
      </c>
    </row>
    <row r="4626" spans="1:28" x14ac:dyDescent="0.3">
      <c r="A4626" t="s">
        <v>5306</v>
      </c>
      <c r="B4626" s="9">
        <v>45796</v>
      </c>
      <c r="C4626" t="s">
        <v>861</v>
      </c>
      <c r="D4626" t="s">
        <v>124</v>
      </c>
      <c r="E4626" t="s">
        <v>28</v>
      </c>
      <c r="F4626" t="s">
        <v>5761</v>
      </c>
      <c r="G4626" t="s">
        <v>5723</v>
      </c>
      <c r="H4626" t="s">
        <v>131</v>
      </c>
      <c r="I4626" t="s">
        <v>132</v>
      </c>
      <c r="J4626" t="s">
        <v>40</v>
      </c>
      <c r="K4626" t="s">
        <v>32</v>
      </c>
      <c r="L4626" t="s">
        <v>90</v>
      </c>
      <c r="M4626">
        <v>5</v>
      </c>
      <c r="N4626">
        <v>12500</v>
      </c>
      <c r="O4626">
        <v>9270.6419999999998</v>
      </c>
      <c r="P4626">
        <v>5</v>
      </c>
      <c r="Q4626">
        <v>405.36</v>
      </c>
      <c r="R4626" t="s">
        <v>5724</v>
      </c>
      <c r="S4626">
        <v>3</v>
      </c>
      <c r="T4626" t="s">
        <v>34</v>
      </c>
      <c r="U4626">
        <v>62500</v>
      </c>
      <c r="V4626">
        <v>3125</v>
      </c>
      <c r="W4626">
        <v>59375</v>
      </c>
      <c r="X4626">
        <v>46353.21</v>
      </c>
      <c r="Y4626">
        <v>12616.43</v>
      </c>
      <c r="Z4626">
        <v>21.25</v>
      </c>
      <c r="AA4626" t="s">
        <v>5776</v>
      </c>
      <c r="AB4626">
        <v>2025</v>
      </c>
    </row>
    <row r="4627" spans="1:28" x14ac:dyDescent="0.3">
      <c r="A4627" t="s">
        <v>5307</v>
      </c>
      <c r="B4627" s="9">
        <v>46030</v>
      </c>
      <c r="C4627" t="s">
        <v>478</v>
      </c>
      <c r="D4627" t="s">
        <v>77</v>
      </c>
      <c r="E4627" t="s">
        <v>28</v>
      </c>
      <c r="F4627" t="s">
        <v>5764</v>
      </c>
      <c r="G4627" t="s">
        <v>5733</v>
      </c>
      <c r="H4627" t="s">
        <v>5734</v>
      </c>
      <c r="I4627" t="s">
        <v>105</v>
      </c>
      <c r="J4627" t="s">
        <v>31</v>
      </c>
      <c r="K4627" t="s">
        <v>53</v>
      </c>
      <c r="L4627" t="s">
        <v>54</v>
      </c>
      <c r="M4627">
        <v>3</v>
      </c>
      <c r="N4627">
        <v>6500</v>
      </c>
      <c r="O4627">
        <v>3330.1833333333329</v>
      </c>
      <c r="P4627">
        <v>20</v>
      </c>
      <c r="Q4627">
        <v>1065.8499999999999</v>
      </c>
      <c r="R4627" t="s">
        <v>5724</v>
      </c>
      <c r="S4627">
        <v>5</v>
      </c>
      <c r="T4627" t="s">
        <v>34</v>
      </c>
      <c r="U4627">
        <v>19500</v>
      </c>
      <c r="V4627">
        <v>3900</v>
      </c>
      <c r="W4627">
        <v>15600</v>
      </c>
      <c r="X4627">
        <v>9990.5499999999993</v>
      </c>
      <c r="Y4627">
        <v>4543.6000000000004</v>
      </c>
      <c r="Z4627">
        <v>29.13</v>
      </c>
      <c r="AA4627" t="s">
        <v>5788</v>
      </c>
      <c r="AB4627">
        <v>2026</v>
      </c>
    </row>
    <row r="4628" spans="1:28" x14ac:dyDescent="0.3">
      <c r="A4628" t="s">
        <v>5308</v>
      </c>
      <c r="B4628" s="9">
        <v>45486</v>
      </c>
      <c r="C4628" t="s">
        <v>1304</v>
      </c>
      <c r="D4628" t="s">
        <v>127</v>
      </c>
      <c r="E4628" t="s">
        <v>109</v>
      </c>
      <c r="F4628" t="s">
        <v>5747</v>
      </c>
      <c r="G4628" t="s">
        <v>5729</v>
      </c>
      <c r="H4628" t="s">
        <v>5767</v>
      </c>
      <c r="I4628" t="s">
        <v>45</v>
      </c>
      <c r="J4628" t="s">
        <v>40</v>
      </c>
      <c r="K4628" t="s">
        <v>5726</v>
      </c>
      <c r="L4628" t="s">
        <v>5727</v>
      </c>
      <c r="M4628">
        <v>1</v>
      </c>
      <c r="N4628">
        <v>16500</v>
      </c>
      <c r="O4628">
        <v>7932.85</v>
      </c>
      <c r="P4628">
        <v>20</v>
      </c>
      <c r="Q4628">
        <v>747.63</v>
      </c>
      <c r="R4628" t="s">
        <v>5724</v>
      </c>
      <c r="S4628">
        <v>4</v>
      </c>
      <c r="T4628" t="s">
        <v>34</v>
      </c>
      <c r="U4628">
        <v>16500</v>
      </c>
      <c r="V4628">
        <v>3300</v>
      </c>
      <c r="W4628">
        <v>13200</v>
      </c>
      <c r="X4628">
        <v>7932.85</v>
      </c>
      <c r="Y4628">
        <v>4519.5200000000004</v>
      </c>
      <c r="Z4628">
        <v>34.24</v>
      </c>
      <c r="AA4628" t="s">
        <v>5785</v>
      </c>
      <c r="AB4628">
        <v>2024</v>
      </c>
    </row>
    <row r="4629" spans="1:28" x14ac:dyDescent="0.3">
      <c r="A4629" t="s">
        <v>5309</v>
      </c>
      <c r="B4629" s="9">
        <v>45855</v>
      </c>
      <c r="C4629" t="s">
        <v>453</v>
      </c>
      <c r="D4629" t="s">
        <v>152</v>
      </c>
      <c r="E4629" t="s">
        <v>28</v>
      </c>
      <c r="F4629" t="s">
        <v>5736</v>
      </c>
      <c r="G4629" t="s">
        <v>5732</v>
      </c>
      <c r="H4629" t="s">
        <v>61</v>
      </c>
      <c r="I4629" t="s">
        <v>138</v>
      </c>
      <c r="J4629" t="s">
        <v>63</v>
      </c>
      <c r="K4629" t="s">
        <v>5726</v>
      </c>
      <c r="L4629" t="s">
        <v>33</v>
      </c>
      <c r="M4629">
        <v>11</v>
      </c>
      <c r="N4629">
        <v>45000</v>
      </c>
      <c r="O4629">
        <v>36794.447272727273</v>
      </c>
      <c r="P4629">
        <v>0</v>
      </c>
      <c r="Q4629">
        <v>1662.31</v>
      </c>
      <c r="R4629" t="s">
        <v>5724</v>
      </c>
      <c r="S4629">
        <v>5</v>
      </c>
      <c r="T4629" t="s">
        <v>41</v>
      </c>
      <c r="U4629">
        <v>495000</v>
      </c>
      <c r="V4629">
        <v>0</v>
      </c>
      <c r="W4629">
        <v>495000</v>
      </c>
      <c r="X4629">
        <v>404738.92</v>
      </c>
      <c r="Y4629">
        <v>88598.77</v>
      </c>
      <c r="Z4629">
        <v>17.899999999999999</v>
      </c>
      <c r="AA4629" t="s">
        <v>5785</v>
      </c>
      <c r="AB4629">
        <v>2025</v>
      </c>
    </row>
    <row r="4630" spans="1:28" x14ac:dyDescent="0.3">
      <c r="A4630" t="s">
        <v>5310</v>
      </c>
      <c r="B4630" s="9">
        <v>46023</v>
      </c>
      <c r="C4630" t="s">
        <v>390</v>
      </c>
      <c r="D4630" t="s">
        <v>98</v>
      </c>
      <c r="E4630" t="s">
        <v>38</v>
      </c>
      <c r="F4630" t="s">
        <v>5761</v>
      </c>
      <c r="G4630" t="s">
        <v>5732</v>
      </c>
      <c r="H4630" t="s">
        <v>61</v>
      </c>
      <c r="I4630" t="s">
        <v>138</v>
      </c>
      <c r="J4630" t="s">
        <v>46</v>
      </c>
      <c r="K4630" t="s">
        <v>32</v>
      </c>
      <c r="L4630" t="s">
        <v>33</v>
      </c>
      <c r="M4630">
        <v>11</v>
      </c>
      <c r="N4630">
        <v>4200</v>
      </c>
      <c r="O4630">
        <v>2096.971818181818</v>
      </c>
      <c r="P4630">
        <v>25</v>
      </c>
      <c r="Q4630">
        <v>1203.67</v>
      </c>
      <c r="R4630" t="s">
        <v>5724</v>
      </c>
      <c r="S4630">
        <v>3</v>
      </c>
      <c r="T4630" t="s">
        <v>34</v>
      </c>
      <c r="U4630">
        <v>46200</v>
      </c>
      <c r="V4630">
        <v>11550</v>
      </c>
      <c r="W4630">
        <v>34650</v>
      </c>
      <c r="X4630">
        <v>23066.69</v>
      </c>
      <c r="Y4630">
        <v>10379.64</v>
      </c>
      <c r="Z4630">
        <v>29.96</v>
      </c>
      <c r="AA4630" t="s">
        <v>5788</v>
      </c>
      <c r="AB4630">
        <v>2026</v>
      </c>
    </row>
    <row r="4631" spans="1:28" x14ac:dyDescent="0.3">
      <c r="A4631" t="s">
        <v>5311</v>
      </c>
      <c r="B4631" s="9">
        <v>45913</v>
      </c>
      <c r="C4631" t="s">
        <v>736</v>
      </c>
      <c r="D4631" t="s">
        <v>276</v>
      </c>
      <c r="E4631" t="s">
        <v>121</v>
      </c>
      <c r="F4631" t="s">
        <v>5763</v>
      </c>
      <c r="G4631" t="s">
        <v>5723</v>
      </c>
      <c r="H4631" t="s">
        <v>73</v>
      </c>
      <c r="I4631" t="s">
        <v>160</v>
      </c>
      <c r="J4631" t="s">
        <v>40</v>
      </c>
      <c r="K4631" t="s">
        <v>5726</v>
      </c>
      <c r="L4631" t="s">
        <v>5730</v>
      </c>
      <c r="M4631">
        <v>4</v>
      </c>
      <c r="N4631">
        <v>10500</v>
      </c>
      <c r="O4631">
        <v>5146.8249999999998</v>
      </c>
      <c r="P4631">
        <v>20</v>
      </c>
      <c r="Q4631">
        <v>1163.77</v>
      </c>
      <c r="R4631" t="s">
        <v>5724</v>
      </c>
      <c r="S4631">
        <v>5</v>
      </c>
      <c r="T4631" t="s">
        <v>34</v>
      </c>
      <c r="U4631">
        <v>42000</v>
      </c>
      <c r="V4631">
        <v>8400</v>
      </c>
      <c r="W4631">
        <v>33600</v>
      </c>
      <c r="X4631">
        <v>20587.3</v>
      </c>
      <c r="Y4631">
        <v>11848.93</v>
      </c>
      <c r="Z4631">
        <v>35.26</v>
      </c>
      <c r="AA4631" t="s">
        <v>5781</v>
      </c>
      <c r="AB4631">
        <v>2025</v>
      </c>
    </row>
    <row r="4632" spans="1:28" x14ac:dyDescent="0.3">
      <c r="A4632" t="s">
        <v>5312</v>
      </c>
      <c r="B4632" s="9">
        <v>46091</v>
      </c>
      <c r="C4632" t="s">
        <v>665</v>
      </c>
      <c r="D4632" t="s">
        <v>366</v>
      </c>
      <c r="E4632" t="s">
        <v>28</v>
      </c>
      <c r="F4632" t="s">
        <v>5739</v>
      </c>
      <c r="G4632" t="s">
        <v>5732</v>
      </c>
      <c r="H4632" t="s">
        <v>51</v>
      </c>
      <c r="I4632" t="s">
        <v>83</v>
      </c>
      <c r="J4632" t="s">
        <v>40</v>
      </c>
      <c r="K4632" t="s">
        <v>32</v>
      </c>
      <c r="L4632" t="s">
        <v>90</v>
      </c>
      <c r="M4632">
        <v>4</v>
      </c>
      <c r="N4632">
        <v>22000</v>
      </c>
      <c r="O4632">
        <v>13989.2775</v>
      </c>
      <c r="P4632">
        <v>20</v>
      </c>
      <c r="Q4632">
        <v>449.91</v>
      </c>
      <c r="R4632" t="s">
        <v>5724</v>
      </c>
      <c r="S4632">
        <v>5</v>
      </c>
      <c r="T4632" t="s">
        <v>34</v>
      </c>
      <c r="U4632">
        <v>88000</v>
      </c>
      <c r="V4632">
        <v>17600</v>
      </c>
      <c r="W4632">
        <v>70400</v>
      </c>
      <c r="X4632">
        <v>55957.11</v>
      </c>
      <c r="Y4632">
        <v>13992.98</v>
      </c>
      <c r="Z4632">
        <v>19.88</v>
      </c>
      <c r="AA4632" t="s">
        <v>5782</v>
      </c>
      <c r="AB4632">
        <v>2026</v>
      </c>
    </row>
    <row r="4633" spans="1:28" x14ac:dyDescent="0.3">
      <c r="A4633" t="s">
        <v>5313</v>
      </c>
      <c r="B4633" s="9">
        <v>46088</v>
      </c>
      <c r="C4633" t="s">
        <v>1871</v>
      </c>
      <c r="D4633" t="s">
        <v>152</v>
      </c>
      <c r="E4633" t="s">
        <v>28</v>
      </c>
      <c r="F4633" t="s">
        <v>5758</v>
      </c>
      <c r="G4633" t="s">
        <v>5733</v>
      </c>
      <c r="H4633" t="s">
        <v>110</v>
      </c>
      <c r="I4633" t="s">
        <v>296</v>
      </c>
      <c r="J4633" t="s">
        <v>46</v>
      </c>
      <c r="K4633" t="s">
        <v>53</v>
      </c>
      <c r="L4633" t="s">
        <v>5727</v>
      </c>
      <c r="M4633">
        <v>8</v>
      </c>
      <c r="N4633">
        <v>45000</v>
      </c>
      <c r="O4633">
        <v>20831.967499999999</v>
      </c>
      <c r="P4633">
        <v>30</v>
      </c>
      <c r="Q4633">
        <v>787.58</v>
      </c>
      <c r="R4633" t="s">
        <v>5724</v>
      </c>
      <c r="S4633">
        <v>4</v>
      </c>
      <c r="T4633" t="s">
        <v>41</v>
      </c>
      <c r="U4633">
        <v>360000</v>
      </c>
      <c r="V4633">
        <v>108000</v>
      </c>
      <c r="W4633">
        <v>252000</v>
      </c>
      <c r="X4633">
        <v>166655.74</v>
      </c>
      <c r="Y4633">
        <v>84556.68</v>
      </c>
      <c r="Z4633">
        <v>33.549999999999997</v>
      </c>
      <c r="AA4633" t="s">
        <v>5782</v>
      </c>
      <c r="AB4633">
        <v>2026</v>
      </c>
    </row>
    <row r="4634" spans="1:28" x14ac:dyDescent="0.3">
      <c r="A4634" t="s">
        <v>5314</v>
      </c>
      <c r="B4634" s="9">
        <v>46165</v>
      </c>
      <c r="C4634" t="s">
        <v>964</v>
      </c>
      <c r="D4634" t="s">
        <v>366</v>
      </c>
      <c r="E4634" t="s">
        <v>28</v>
      </c>
      <c r="F4634" t="s">
        <v>5751</v>
      </c>
      <c r="G4634" t="s">
        <v>5723</v>
      </c>
      <c r="H4634" t="s">
        <v>29</v>
      </c>
      <c r="I4634" t="s">
        <v>165</v>
      </c>
      <c r="J4634" t="s">
        <v>63</v>
      </c>
      <c r="K4634" t="s">
        <v>53</v>
      </c>
      <c r="L4634" t="s">
        <v>5730</v>
      </c>
      <c r="M4634">
        <v>8</v>
      </c>
      <c r="N4634">
        <v>22000</v>
      </c>
      <c r="O4634">
        <v>12616.2225</v>
      </c>
      <c r="P4634">
        <v>15</v>
      </c>
      <c r="Q4634">
        <v>1446.43</v>
      </c>
      <c r="R4634" t="s">
        <v>5724</v>
      </c>
      <c r="S4634">
        <v>5</v>
      </c>
      <c r="T4634" t="s">
        <v>34</v>
      </c>
      <c r="U4634">
        <v>176000</v>
      </c>
      <c r="V4634">
        <v>26400</v>
      </c>
      <c r="W4634">
        <v>149600</v>
      </c>
      <c r="X4634">
        <v>100929.78</v>
      </c>
      <c r="Y4634">
        <v>47223.79</v>
      </c>
      <c r="Z4634">
        <v>31.57</v>
      </c>
      <c r="AA4634" t="s">
        <v>5776</v>
      </c>
      <c r="AB4634">
        <v>2026</v>
      </c>
    </row>
    <row r="4635" spans="1:28" x14ac:dyDescent="0.3">
      <c r="A4635" t="s">
        <v>5315</v>
      </c>
      <c r="B4635" s="9">
        <v>45792</v>
      </c>
      <c r="C4635" t="s">
        <v>2113</v>
      </c>
      <c r="D4635" t="s">
        <v>120</v>
      </c>
      <c r="E4635" t="s">
        <v>121</v>
      </c>
      <c r="F4635" t="s">
        <v>5762</v>
      </c>
      <c r="G4635" t="s">
        <v>5723</v>
      </c>
      <c r="H4635" t="s">
        <v>29</v>
      </c>
      <c r="I4635" t="s">
        <v>30</v>
      </c>
      <c r="J4635" t="s">
        <v>46</v>
      </c>
      <c r="K4635" t="s">
        <v>53</v>
      </c>
      <c r="L4635" t="s">
        <v>33</v>
      </c>
      <c r="M4635">
        <v>4</v>
      </c>
      <c r="N4635">
        <v>28000</v>
      </c>
      <c r="O4635">
        <v>17357.494999999999</v>
      </c>
      <c r="P4635">
        <v>5</v>
      </c>
      <c r="Q4635">
        <v>1735.97</v>
      </c>
      <c r="R4635" t="s">
        <v>5724</v>
      </c>
      <c r="S4635">
        <v>4</v>
      </c>
      <c r="T4635" t="s">
        <v>102</v>
      </c>
      <c r="U4635">
        <v>112000</v>
      </c>
      <c r="V4635">
        <v>5600</v>
      </c>
      <c r="W4635">
        <v>106400</v>
      </c>
      <c r="X4635">
        <v>69429.98</v>
      </c>
      <c r="Y4635">
        <v>35234.050000000003</v>
      </c>
      <c r="Z4635">
        <v>33.11</v>
      </c>
      <c r="AA4635" t="s">
        <v>5776</v>
      </c>
      <c r="AB4635">
        <v>2025</v>
      </c>
    </row>
    <row r="4636" spans="1:28" x14ac:dyDescent="0.3">
      <c r="A4636" t="s">
        <v>5316</v>
      </c>
      <c r="B4636" s="9">
        <v>46153</v>
      </c>
      <c r="C4636" t="s">
        <v>2328</v>
      </c>
      <c r="D4636" t="s">
        <v>183</v>
      </c>
      <c r="E4636" t="s">
        <v>50</v>
      </c>
      <c r="F4636" t="s">
        <v>5750</v>
      </c>
      <c r="G4636" t="s">
        <v>5733</v>
      </c>
      <c r="H4636" t="s">
        <v>5734</v>
      </c>
      <c r="I4636" t="s">
        <v>105</v>
      </c>
      <c r="J4636" t="s">
        <v>31</v>
      </c>
      <c r="K4636" t="s">
        <v>32</v>
      </c>
      <c r="L4636" t="s">
        <v>5730</v>
      </c>
      <c r="M4636">
        <v>8</v>
      </c>
      <c r="N4636">
        <v>450</v>
      </c>
      <c r="O4636">
        <v>343.20125000000002</v>
      </c>
      <c r="P4636">
        <v>5</v>
      </c>
      <c r="Q4636">
        <v>324.82</v>
      </c>
      <c r="R4636" t="s">
        <v>5724</v>
      </c>
      <c r="S4636">
        <v>4</v>
      </c>
      <c r="T4636" t="s">
        <v>34</v>
      </c>
      <c r="U4636">
        <v>3600</v>
      </c>
      <c r="V4636">
        <v>180</v>
      </c>
      <c r="W4636">
        <v>3420</v>
      </c>
      <c r="X4636">
        <v>2745.61</v>
      </c>
      <c r="Y4636">
        <v>349.57</v>
      </c>
      <c r="Z4636">
        <v>10.220000000000001</v>
      </c>
      <c r="AA4636" t="s">
        <v>5776</v>
      </c>
      <c r="AB4636">
        <v>2026</v>
      </c>
    </row>
    <row r="4637" spans="1:28" x14ac:dyDescent="0.3">
      <c r="A4637" t="s">
        <v>5317</v>
      </c>
      <c r="B4637" s="9">
        <v>45728</v>
      </c>
      <c r="C4637" t="s">
        <v>698</v>
      </c>
      <c r="D4637" t="s">
        <v>180</v>
      </c>
      <c r="E4637" t="s">
        <v>50</v>
      </c>
      <c r="F4637" t="s">
        <v>5753</v>
      </c>
      <c r="G4637" t="s">
        <v>5743</v>
      </c>
      <c r="H4637" t="s">
        <v>94</v>
      </c>
      <c r="I4637" t="s">
        <v>95</v>
      </c>
      <c r="J4637" t="s">
        <v>46</v>
      </c>
      <c r="K4637" t="s">
        <v>53</v>
      </c>
      <c r="L4637" t="s">
        <v>54</v>
      </c>
      <c r="M4637">
        <v>9</v>
      </c>
      <c r="N4637">
        <v>1200</v>
      </c>
      <c r="O4637">
        <v>686.03888888888889</v>
      </c>
      <c r="P4637">
        <v>0</v>
      </c>
      <c r="Q4637">
        <v>36.090000000000003</v>
      </c>
      <c r="R4637" t="s">
        <v>5724</v>
      </c>
      <c r="S4637">
        <v>5</v>
      </c>
      <c r="T4637" t="s">
        <v>102</v>
      </c>
      <c r="U4637">
        <v>10800</v>
      </c>
      <c r="V4637">
        <v>0</v>
      </c>
      <c r="W4637">
        <v>10800</v>
      </c>
      <c r="X4637">
        <v>6174.35</v>
      </c>
      <c r="Y4637">
        <v>4589.5600000000004</v>
      </c>
      <c r="Z4637">
        <v>42.5</v>
      </c>
      <c r="AA4637" t="s">
        <v>5782</v>
      </c>
      <c r="AB4637">
        <v>2025</v>
      </c>
    </row>
    <row r="4638" spans="1:28" x14ac:dyDescent="0.3">
      <c r="A4638" t="s">
        <v>5318</v>
      </c>
      <c r="B4638" s="9">
        <v>46037</v>
      </c>
      <c r="C4638" t="s">
        <v>344</v>
      </c>
      <c r="D4638" t="s">
        <v>117</v>
      </c>
      <c r="E4638" t="s">
        <v>109</v>
      </c>
      <c r="F4638" t="s">
        <v>5753</v>
      </c>
      <c r="G4638" t="s">
        <v>5732</v>
      </c>
      <c r="H4638" t="s">
        <v>51</v>
      </c>
      <c r="I4638" t="s">
        <v>83</v>
      </c>
      <c r="J4638" t="s">
        <v>63</v>
      </c>
      <c r="K4638" t="s">
        <v>32</v>
      </c>
      <c r="L4638" t="s">
        <v>54</v>
      </c>
      <c r="M4638">
        <v>1</v>
      </c>
      <c r="N4638">
        <v>2800</v>
      </c>
      <c r="O4638">
        <v>1799.95</v>
      </c>
      <c r="P4638">
        <v>20</v>
      </c>
      <c r="Q4638">
        <v>776.13</v>
      </c>
      <c r="R4638" t="s">
        <v>5724</v>
      </c>
      <c r="S4638">
        <v>5</v>
      </c>
      <c r="T4638" t="s">
        <v>34</v>
      </c>
      <c r="U4638">
        <v>2800</v>
      </c>
      <c r="V4638">
        <v>560</v>
      </c>
      <c r="W4638">
        <v>2240</v>
      </c>
      <c r="X4638">
        <v>1799.95</v>
      </c>
      <c r="Y4638">
        <v>-336.08</v>
      </c>
      <c r="Z4638">
        <v>-15</v>
      </c>
      <c r="AA4638" t="s">
        <v>5788</v>
      </c>
      <c r="AB4638">
        <v>2026</v>
      </c>
    </row>
    <row r="4639" spans="1:28" x14ac:dyDescent="0.3">
      <c r="A4639" t="s">
        <v>5319</v>
      </c>
      <c r="B4639" s="9">
        <v>45429</v>
      </c>
      <c r="C4639" t="s">
        <v>2222</v>
      </c>
      <c r="D4639" t="s">
        <v>330</v>
      </c>
      <c r="E4639" t="s">
        <v>109</v>
      </c>
      <c r="F4639" t="s">
        <v>5760</v>
      </c>
      <c r="G4639" t="s">
        <v>5732</v>
      </c>
      <c r="H4639" t="s">
        <v>51</v>
      </c>
      <c r="I4639" t="s">
        <v>52</v>
      </c>
      <c r="J4639" t="s">
        <v>40</v>
      </c>
      <c r="K4639" t="s">
        <v>32</v>
      </c>
      <c r="L4639" t="s">
        <v>90</v>
      </c>
      <c r="M4639">
        <v>10</v>
      </c>
      <c r="N4639">
        <v>9800</v>
      </c>
      <c r="O4639">
        <v>6308.2929999999997</v>
      </c>
      <c r="P4639">
        <v>20</v>
      </c>
      <c r="Q4639">
        <v>73.959999999999994</v>
      </c>
      <c r="R4639" t="s">
        <v>64</v>
      </c>
      <c r="S4639">
        <v>4</v>
      </c>
      <c r="T4639" t="s">
        <v>34</v>
      </c>
      <c r="U4639">
        <v>98000</v>
      </c>
      <c r="V4639">
        <v>19600</v>
      </c>
      <c r="W4639">
        <v>78400</v>
      </c>
      <c r="X4639">
        <v>63082.93</v>
      </c>
      <c r="Y4639">
        <v>15243.11</v>
      </c>
      <c r="Z4639">
        <v>19.440000000000001</v>
      </c>
      <c r="AA4639" t="s">
        <v>5776</v>
      </c>
      <c r="AB4639">
        <v>2024</v>
      </c>
    </row>
    <row r="4640" spans="1:28" x14ac:dyDescent="0.3">
      <c r="A4640" t="s">
        <v>5320</v>
      </c>
      <c r="B4640" s="9">
        <v>46057</v>
      </c>
      <c r="C4640" t="s">
        <v>243</v>
      </c>
      <c r="D4640" t="s">
        <v>222</v>
      </c>
      <c r="E4640" t="s">
        <v>50</v>
      </c>
      <c r="F4640" t="s">
        <v>5759</v>
      </c>
      <c r="G4640" t="s">
        <v>5733</v>
      </c>
      <c r="H4640" t="s">
        <v>110</v>
      </c>
      <c r="I4640" t="s">
        <v>296</v>
      </c>
      <c r="J4640" t="s">
        <v>63</v>
      </c>
      <c r="K4640" t="s">
        <v>5726</v>
      </c>
      <c r="L4640" t="s">
        <v>33</v>
      </c>
      <c r="M4640">
        <v>4</v>
      </c>
      <c r="N4640">
        <v>8500</v>
      </c>
      <c r="O4640">
        <v>3710.3850000000002</v>
      </c>
      <c r="P4640">
        <v>30</v>
      </c>
      <c r="Q4640">
        <v>447.83</v>
      </c>
      <c r="R4640" t="s">
        <v>5724</v>
      </c>
      <c r="S4640">
        <v>4</v>
      </c>
      <c r="T4640" t="s">
        <v>34</v>
      </c>
      <c r="U4640">
        <v>34000</v>
      </c>
      <c r="V4640">
        <v>10200</v>
      </c>
      <c r="W4640">
        <v>23800</v>
      </c>
      <c r="X4640">
        <v>14841.54</v>
      </c>
      <c r="Y4640">
        <v>8510.6299999999992</v>
      </c>
      <c r="Z4640">
        <v>35.76</v>
      </c>
      <c r="AA4640" t="s">
        <v>5779</v>
      </c>
      <c r="AB4640">
        <v>2026</v>
      </c>
    </row>
    <row r="4641" spans="1:28" x14ac:dyDescent="0.3">
      <c r="A4641" t="s">
        <v>5321</v>
      </c>
      <c r="B4641" s="9">
        <v>45292</v>
      </c>
      <c r="C4641" t="s">
        <v>1431</v>
      </c>
      <c r="D4641" t="s">
        <v>401</v>
      </c>
      <c r="E4641" t="s">
        <v>109</v>
      </c>
      <c r="F4641" t="s">
        <v>5749</v>
      </c>
      <c r="G4641" t="s">
        <v>5723</v>
      </c>
      <c r="H4641" t="s">
        <v>29</v>
      </c>
      <c r="I4641" t="s">
        <v>165</v>
      </c>
      <c r="J4641" t="s">
        <v>40</v>
      </c>
      <c r="K4641" t="s">
        <v>5726</v>
      </c>
      <c r="L4641" t="s">
        <v>5730</v>
      </c>
      <c r="M4641">
        <v>9</v>
      </c>
      <c r="N4641">
        <v>12500</v>
      </c>
      <c r="O4641">
        <v>8480.4677777777779</v>
      </c>
      <c r="P4641">
        <v>0</v>
      </c>
      <c r="Q4641">
        <v>403.44</v>
      </c>
      <c r="R4641" t="s">
        <v>5724</v>
      </c>
      <c r="S4641">
        <v>4</v>
      </c>
      <c r="T4641" t="s">
        <v>34</v>
      </c>
      <c r="U4641">
        <v>112500</v>
      </c>
      <c r="V4641">
        <v>0</v>
      </c>
      <c r="W4641">
        <v>112500</v>
      </c>
      <c r="X4641">
        <v>76324.210000000006</v>
      </c>
      <c r="Y4641">
        <v>35772.35</v>
      </c>
      <c r="Z4641">
        <v>31.8</v>
      </c>
      <c r="AA4641" t="s">
        <v>5788</v>
      </c>
      <c r="AB4641">
        <v>2024</v>
      </c>
    </row>
    <row r="4642" spans="1:28" x14ac:dyDescent="0.3">
      <c r="A4642" t="s">
        <v>5322</v>
      </c>
      <c r="B4642" s="9">
        <v>45590</v>
      </c>
      <c r="C4642" t="s">
        <v>1008</v>
      </c>
      <c r="D4642" t="s">
        <v>212</v>
      </c>
      <c r="E4642" t="s">
        <v>28</v>
      </c>
      <c r="F4642" t="s">
        <v>5762</v>
      </c>
      <c r="G4642" t="s">
        <v>5733</v>
      </c>
      <c r="H4642" t="s">
        <v>110</v>
      </c>
      <c r="I4642" t="s">
        <v>296</v>
      </c>
      <c r="J4642" t="s">
        <v>40</v>
      </c>
      <c r="K4642" t="s">
        <v>53</v>
      </c>
      <c r="L4642" t="s">
        <v>5730</v>
      </c>
      <c r="M4642">
        <v>11</v>
      </c>
      <c r="N4642">
        <v>8500</v>
      </c>
      <c r="O4642">
        <v>4631.3190909090908</v>
      </c>
      <c r="P4642">
        <v>30</v>
      </c>
      <c r="Q4642">
        <v>314.82</v>
      </c>
      <c r="R4642" t="s">
        <v>5724</v>
      </c>
      <c r="S4642">
        <v>5</v>
      </c>
      <c r="T4642" t="s">
        <v>34</v>
      </c>
      <c r="U4642">
        <v>93500</v>
      </c>
      <c r="V4642">
        <v>28050</v>
      </c>
      <c r="W4642">
        <v>65450</v>
      </c>
      <c r="X4642">
        <v>50944.51</v>
      </c>
      <c r="Y4642">
        <v>14190.67</v>
      </c>
      <c r="Z4642">
        <v>21.68</v>
      </c>
      <c r="AA4642" t="s">
        <v>5784</v>
      </c>
      <c r="AB4642">
        <v>2024</v>
      </c>
    </row>
    <row r="4643" spans="1:28" x14ac:dyDescent="0.3">
      <c r="A4643" t="s">
        <v>5323</v>
      </c>
      <c r="B4643" s="9">
        <v>45614</v>
      </c>
      <c r="C4643" t="s">
        <v>1675</v>
      </c>
      <c r="D4643" t="s">
        <v>159</v>
      </c>
      <c r="E4643" t="s">
        <v>28</v>
      </c>
      <c r="F4643" t="s">
        <v>5742</v>
      </c>
      <c r="G4643" t="s">
        <v>5732</v>
      </c>
      <c r="H4643" t="s">
        <v>61</v>
      </c>
      <c r="I4643" t="s">
        <v>62</v>
      </c>
      <c r="J4643" t="s">
        <v>46</v>
      </c>
      <c r="K4643" t="s">
        <v>32</v>
      </c>
      <c r="L4643" t="s">
        <v>33</v>
      </c>
      <c r="M4643">
        <v>1</v>
      </c>
      <c r="N4643">
        <v>85000</v>
      </c>
      <c r="O4643">
        <v>47593.24</v>
      </c>
      <c r="P4643">
        <v>5</v>
      </c>
      <c r="Q4643">
        <v>1779.13</v>
      </c>
      <c r="R4643" t="s">
        <v>5724</v>
      </c>
      <c r="S4643">
        <v>2</v>
      </c>
      <c r="T4643" t="s">
        <v>34</v>
      </c>
      <c r="U4643">
        <v>85000</v>
      </c>
      <c r="V4643">
        <v>4250</v>
      </c>
      <c r="W4643">
        <v>80750</v>
      </c>
      <c r="X4643">
        <v>47593.24</v>
      </c>
      <c r="Y4643">
        <v>31377.63</v>
      </c>
      <c r="Z4643">
        <v>38.86</v>
      </c>
      <c r="AA4643" t="s">
        <v>5786</v>
      </c>
      <c r="AB4643">
        <v>2024</v>
      </c>
    </row>
    <row r="4644" spans="1:28" x14ac:dyDescent="0.3">
      <c r="A4644" t="s">
        <v>5324</v>
      </c>
      <c r="B4644" s="9">
        <v>45345</v>
      </c>
      <c r="C4644" t="s">
        <v>892</v>
      </c>
      <c r="D4644" t="s">
        <v>342</v>
      </c>
      <c r="E4644" t="s">
        <v>38</v>
      </c>
      <c r="F4644" t="s">
        <v>5755</v>
      </c>
      <c r="G4644" t="s">
        <v>5733</v>
      </c>
      <c r="H4644" t="s">
        <v>144</v>
      </c>
      <c r="I4644" t="s">
        <v>145</v>
      </c>
      <c r="J4644" t="s">
        <v>46</v>
      </c>
      <c r="K4644" t="s">
        <v>53</v>
      </c>
      <c r="L4644" t="s">
        <v>54</v>
      </c>
      <c r="M4644">
        <v>10</v>
      </c>
      <c r="N4644">
        <v>2200</v>
      </c>
      <c r="O4644">
        <v>1387.3629999999998</v>
      </c>
      <c r="P4644">
        <v>10</v>
      </c>
      <c r="Q4644">
        <v>1355.06</v>
      </c>
      <c r="R4644" t="s">
        <v>5724</v>
      </c>
      <c r="S4644">
        <v>5</v>
      </c>
      <c r="T4644" t="s">
        <v>34</v>
      </c>
      <c r="U4644">
        <v>22000</v>
      </c>
      <c r="V4644">
        <v>2200</v>
      </c>
      <c r="W4644">
        <v>19800</v>
      </c>
      <c r="X4644">
        <v>13873.63</v>
      </c>
      <c r="Y4644">
        <v>4571.3100000000004</v>
      </c>
      <c r="Z4644">
        <v>23.09</v>
      </c>
      <c r="AA4644" t="s">
        <v>5779</v>
      </c>
      <c r="AB4644">
        <v>2024</v>
      </c>
    </row>
    <row r="4645" spans="1:28" x14ac:dyDescent="0.3">
      <c r="A4645" t="s">
        <v>5325</v>
      </c>
      <c r="B4645" s="9">
        <v>45442</v>
      </c>
      <c r="C4645" t="s">
        <v>272</v>
      </c>
      <c r="D4645" t="s">
        <v>89</v>
      </c>
      <c r="E4645" t="s">
        <v>28</v>
      </c>
      <c r="F4645" t="s">
        <v>5748</v>
      </c>
      <c r="G4645" t="s">
        <v>5723</v>
      </c>
      <c r="H4645" t="s">
        <v>131</v>
      </c>
      <c r="I4645" t="s">
        <v>135</v>
      </c>
      <c r="J4645" t="s">
        <v>31</v>
      </c>
      <c r="K4645" t="s">
        <v>32</v>
      </c>
      <c r="L4645" t="s">
        <v>5730</v>
      </c>
      <c r="M4645">
        <v>3</v>
      </c>
      <c r="N4645">
        <v>18500</v>
      </c>
      <c r="O4645">
        <v>11951.843333333332</v>
      </c>
      <c r="P4645">
        <v>20</v>
      </c>
      <c r="Q4645">
        <v>107.11</v>
      </c>
      <c r="R4645" t="s">
        <v>5724</v>
      </c>
      <c r="S4645">
        <v>5</v>
      </c>
      <c r="T4645" t="s">
        <v>34</v>
      </c>
      <c r="U4645">
        <v>55500</v>
      </c>
      <c r="V4645">
        <v>11100</v>
      </c>
      <c r="W4645">
        <v>44400</v>
      </c>
      <c r="X4645">
        <v>35855.53</v>
      </c>
      <c r="Y4645">
        <v>8437.36</v>
      </c>
      <c r="Z4645">
        <v>19</v>
      </c>
      <c r="AA4645" t="s">
        <v>5776</v>
      </c>
      <c r="AB4645">
        <v>2024</v>
      </c>
    </row>
    <row r="4646" spans="1:28" x14ac:dyDescent="0.3">
      <c r="A4646" t="s">
        <v>5326</v>
      </c>
      <c r="B4646" s="9">
        <v>45670</v>
      </c>
      <c r="C4646" t="s">
        <v>2088</v>
      </c>
      <c r="D4646" t="s">
        <v>60</v>
      </c>
      <c r="E4646" t="s">
        <v>38</v>
      </c>
      <c r="F4646" t="s">
        <v>5747</v>
      </c>
      <c r="G4646" t="s">
        <v>5733</v>
      </c>
      <c r="H4646" t="s">
        <v>110</v>
      </c>
      <c r="I4646" t="s">
        <v>5767</v>
      </c>
      <c r="J4646" t="s">
        <v>31</v>
      </c>
      <c r="K4646" t="s">
        <v>53</v>
      </c>
      <c r="L4646" t="s">
        <v>5727</v>
      </c>
      <c r="M4646">
        <v>5</v>
      </c>
      <c r="N4646">
        <v>3500</v>
      </c>
      <c r="O4646">
        <v>2546.2200000000003</v>
      </c>
      <c r="P4646">
        <v>5</v>
      </c>
      <c r="Q4646">
        <v>1357.32</v>
      </c>
      <c r="R4646" t="s">
        <v>5724</v>
      </c>
      <c r="S4646">
        <v>5</v>
      </c>
      <c r="T4646" t="s">
        <v>102</v>
      </c>
      <c r="U4646">
        <v>17500</v>
      </c>
      <c r="V4646">
        <v>875</v>
      </c>
      <c r="W4646">
        <v>16625</v>
      </c>
      <c r="X4646">
        <v>12731.1</v>
      </c>
      <c r="Y4646">
        <v>2536.58</v>
      </c>
      <c r="Z4646">
        <v>15.26</v>
      </c>
      <c r="AA4646" t="s">
        <v>5788</v>
      </c>
      <c r="AB4646">
        <v>2025</v>
      </c>
    </row>
    <row r="4647" spans="1:28" x14ac:dyDescent="0.3">
      <c r="A4647" t="s">
        <v>5327</v>
      </c>
      <c r="B4647" s="9">
        <v>45686</v>
      </c>
      <c r="C4647" t="s">
        <v>941</v>
      </c>
      <c r="D4647" t="s">
        <v>134</v>
      </c>
      <c r="E4647" t="s">
        <v>50</v>
      </c>
      <c r="F4647" t="s">
        <v>5753</v>
      </c>
      <c r="G4647" t="s">
        <v>5743</v>
      </c>
      <c r="H4647" t="s">
        <v>5744</v>
      </c>
      <c r="I4647" t="s">
        <v>177</v>
      </c>
      <c r="J4647" t="s">
        <v>31</v>
      </c>
      <c r="K4647" t="s">
        <v>53</v>
      </c>
      <c r="L4647" t="s">
        <v>5727</v>
      </c>
      <c r="M4647">
        <v>7</v>
      </c>
      <c r="N4647">
        <v>3200</v>
      </c>
      <c r="O4647">
        <v>1923.4171428571428</v>
      </c>
      <c r="P4647">
        <v>20</v>
      </c>
      <c r="Q4647">
        <v>1059.33</v>
      </c>
      <c r="R4647" t="s">
        <v>5724</v>
      </c>
      <c r="S4647">
        <v>5</v>
      </c>
      <c r="T4647" t="s">
        <v>34</v>
      </c>
      <c r="U4647">
        <v>22400</v>
      </c>
      <c r="V4647">
        <v>4480</v>
      </c>
      <c r="W4647">
        <v>17920</v>
      </c>
      <c r="X4647">
        <v>13463.92</v>
      </c>
      <c r="Y4647">
        <v>3396.75</v>
      </c>
      <c r="Z4647">
        <v>18.96</v>
      </c>
      <c r="AA4647" t="s">
        <v>5788</v>
      </c>
      <c r="AB4647">
        <v>2025</v>
      </c>
    </row>
    <row r="4648" spans="1:28" x14ac:dyDescent="0.3">
      <c r="A4648" t="s">
        <v>5328</v>
      </c>
      <c r="B4648" s="9">
        <v>45750</v>
      </c>
      <c r="C4648" t="s">
        <v>1015</v>
      </c>
      <c r="D4648" t="s">
        <v>366</v>
      </c>
      <c r="E4648" t="s">
        <v>28</v>
      </c>
      <c r="F4648" t="s">
        <v>5749</v>
      </c>
      <c r="G4648" t="s">
        <v>5729</v>
      </c>
      <c r="H4648" t="s">
        <v>5740</v>
      </c>
      <c r="I4648" t="s">
        <v>80</v>
      </c>
      <c r="J4648" t="s">
        <v>40</v>
      </c>
      <c r="K4648" t="s">
        <v>53</v>
      </c>
      <c r="L4648" t="s">
        <v>5730</v>
      </c>
      <c r="M4648">
        <v>2</v>
      </c>
      <c r="N4648">
        <v>22000</v>
      </c>
      <c r="O4648">
        <v>9920.7450000000008</v>
      </c>
      <c r="P4648">
        <v>30</v>
      </c>
      <c r="Q4648">
        <v>460.84</v>
      </c>
      <c r="R4648" t="s">
        <v>5724</v>
      </c>
      <c r="S4648">
        <v>5</v>
      </c>
      <c r="T4648" t="s">
        <v>34</v>
      </c>
      <c r="U4648">
        <v>44000</v>
      </c>
      <c r="V4648">
        <v>13200</v>
      </c>
      <c r="W4648">
        <v>30800</v>
      </c>
      <c r="X4648">
        <v>19841.490000000002</v>
      </c>
      <c r="Y4648">
        <v>10497.67</v>
      </c>
      <c r="Z4648">
        <v>34.08</v>
      </c>
      <c r="AA4648" t="s">
        <v>5787</v>
      </c>
      <c r="AB4648">
        <v>2025</v>
      </c>
    </row>
    <row r="4649" spans="1:28" x14ac:dyDescent="0.3">
      <c r="A4649" t="s">
        <v>5329</v>
      </c>
      <c r="B4649" s="9">
        <v>45750</v>
      </c>
      <c r="C4649" t="s">
        <v>1249</v>
      </c>
      <c r="D4649" t="s">
        <v>130</v>
      </c>
      <c r="E4649" t="s">
        <v>38</v>
      </c>
      <c r="F4649" t="s">
        <v>5755</v>
      </c>
      <c r="G4649" t="s">
        <v>5732</v>
      </c>
      <c r="H4649" t="s">
        <v>61</v>
      </c>
      <c r="I4649" t="s">
        <v>62</v>
      </c>
      <c r="J4649" t="s">
        <v>40</v>
      </c>
      <c r="K4649" t="s">
        <v>53</v>
      </c>
      <c r="L4649" t="s">
        <v>54</v>
      </c>
      <c r="M4649">
        <v>9</v>
      </c>
      <c r="N4649">
        <v>2500</v>
      </c>
      <c r="O4649">
        <v>1123.5355555555554</v>
      </c>
      <c r="P4649">
        <v>20</v>
      </c>
      <c r="Q4649">
        <v>1701.45</v>
      </c>
      <c r="R4649" t="s">
        <v>5724</v>
      </c>
      <c r="S4649">
        <v>4</v>
      </c>
      <c r="T4649" t="s">
        <v>34</v>
      </c>
      <c r="U4649">
        <v>22500</v>
      </c>
      <c r="V4649">
        <v>4500</v>
      </c>
      <c r="W4649">
        <v>18000</v>
      </c>
      <c r="X4649">
        <v>10111.82</v>
      </c>
      <c r="Y4649">
        <v>6186.73</v>
      </c>
      <c r="Z4649">
        <v>34.369999999999997</v>
      </c>
      <c r="AA4649" t="s">
        <v>5787</v>
      </c>
      <c r="AB4649">
        <v>2025</v>
      </c>
    </row>
    <row r="4650" spans="1:28" x14ac:dyDescent="0.3">
      <c r="A4650" t="s">
        <v>5330</v>
      </c>
      <c r="B4650" s="9">
        <v>45798</v>
      </c>
      <c r="C4650" t="s">
        <v>1568</v>
      </c>
      <c r="D4650" t="s">
        <v>117</v>
      </c>
      <c r="E4650" t="s">
        <v>109</v>
      </c>
      <c r="F4650" t="s">
        <v>5739</v>
      </c>
      <c r="G4650" t="s">
        <v>5733</v>
      </c>
      <c r="H4650" t="s">
        <v>110</v>
      </c>
      <c r="I4650" t="s">
        <v>111</v>
      </c>
      <c r="J4650" t="s">
        <v>63</v>
      </c>
      <c r="K4650" t="s">
        <v>53</v>
      </c>
      <c r="L4650" t="s">
        <v>90</v>
      </c>
      <c r="M4650">
        <v>4</v>
      </c>
      <c r="N4650">
        <v>2800</v>
      </c>
      <c r="O4650">
        <v>1731.0174999999999</v>
      </c>
      <c r="P4650">
        <v>15</v>
      </c>
      <c r="Q4650">
        <v>1771.99</v>
      </c>
      <c r="R4650" t="s">
        <v>5724</v>
      </c>
      <c r="S4650">
        <v>1</v>
      </c>
      <c r="T4650" t="s">
        <v>34</v>
      </c>
      <c r="U4650">
        <v>11200</v>
      </c>
      <c r="V4650">
        <v>1680</v>
      </c>
      <c r="W4650">
        <v>9520</v>
      </c>
      <c r="X4650">
        <v>6924.07</v>
      </c>
      <c r="Y4650">
        <v>823.94</v>
      </c>
      <c r="Z4650">
        <v>8.65</v>
      </c>
      <c r="AA4650" t="s">
        <v>5776</v>
      </c>
      <c r="AB4650">
        <v>2025</v>
      </c>
    </row>
    <row r="4651" spans="1:28" x14ac:dyDescent="0.3">
      <c r="A4651" t="s">
        <v>5331</v>
      </c>
      <c r="B4651" s="9">
        <v>45568</v>
      </c>
      <c r="C4651" t="s">
        <v>2735</v>
      </c>
      <c r="D4651" t="s">
        <v>152</v>
      </c>
      <c r="E4651" t="s">
        <v>28</v>
      </c>
      <c r="F4651" t="s">
        <v>5725</v>
      </c>
      <c r="G4651" t="s">
        <v>5733</v>
      </c>
      <c r="H4651" t="s">
        <v>110</v>
      </c>
      <c r="I4651" t="s">
        <v>296</v>
      </c>
      <c r="J4651" t="s">
        <v>46</v>
      </c>
      <c r="K4651" t="s">
        <v>32</v>
      </c>
      <c r="L4651" t="s">
        <v>5727</v>
      </c>
      <c r="M4651">
        <v>6</v>
      </c>
      <c r="N4651">
        <v>45000</v>
      </c>
      <c r="O4651">
        <v>21658.645</v>
      </c>
      <c r="P4651">
        <v>15</v>
      </c>
      <c r="Q4651">
        <v>792.99</v>
      </c>
      <c r="R4651" t="s">
        <v>5724</v>
      </c>
      <c r="S4651">
        <v>5</v>
      </c>
      <c r="T4651" t="s">
        <v>102</v>
      </c>
      <c r="U4651">
        <v>270000</v>
      </c>
      <c r="V4651">
        <v>40500</v>
      </c>
      <c r="W4651">
        <v>229500</v>
      </c>
      <c r="X4651">
        <v>129951.87</v>
      </c>
      <c r="Y4651">
        <v>98755.14</v>
      </c>
      <c r="Z4651">
        <v>43.03</v>
      </c>
      <c r="AA4651" t="s">
        <v>5784</v>
      </c>
      <c r="AB4651">
        <v>2024</v>
      </c>
    </row>
    <row r="4652" spans="1:28" x14ac:dyDescent="0.3">
      <c r="A4652" t="s">
        <v>5332</v>
      </c>
      <c r="B4652" s="9">
        <v>45844</v>
      </c>
      <c r="C4652" t="s">
        <v>151</v>
      </c>
      <c r="D4652" t="s">
        <v>159</v>
      </c>
      <c r="E4652" t="s">
        <v>28</v>
      </c>
      <c r="F4652" t="s">
        <v>5757</v>
      </c>
      <c r="G4652" t="s">
        <v>5729</v>
      </c>
      <c r="H4652" t="s">
        <v>44</v>
      </c>
      <c r="I4652" t="s">
        <v>352</v>
      </c>
      <c r="J4652" t="s">
        <v>46</v>
      </c>
      <c r="K4652" t="s">
        <v>5726</v>
      </c>
      <c r="L4652" t="s">
        <v>90</v>
      </c>
      <c r="M4652">
        <v>6</v>
      </c>
      <c r="N4652">
        <v>85000</v>
      </c>
      <c r="O4652">
        <v>46678.21333333334</v>
      </c>
      <c r="P4652">
        <v>10</v>
      </c>
      <c r="Q4652">
        <v>903.5</v>
      </c>
      <c r="R4652" t="s">
        <v>5724</v>
      </c>
      <c r="S4652">
        <v>5</v>
      </c>
      <c r="T4652" t="s">
        <v>34</v>
      </c>
      <c r="U4652">
        <v>510000</v>
      </c>
      <c r="V4652">
        <v>51000</v>
      </c>
      <c r="W4652">
        <v>459000</v>
      </c>
      <c r="X4652">
        <v>280069.28000000003</v>
      </c>
      <c r="Y4652">
        <v>178027.22</v>
      </c>
      <c r="Z4652">
        <v>38.79</v>
      </c>
      <c r="AA4652" t="s">
        <v>5785</v>
      </c>
      <c r="AB4652">
        <v>2025</v>
      </c>
    </row>
    <row r="4653" spans="1:28" x14ac:dyDescent="0.3">
      <c r="A4653" t="s">
        <v>5333</v>
      </c>
      <c r="B4653" s="9">
        <v>45867</v>
      </c>
      <c r="C4653" t="s">
        <v>1925</v>
      </c>
      <c r="D4653" t="s">
        <v>330</v>
      </c>
      <c r="E4653" t="s">
        <v>109</v>
      </c>
      <c r="F4653" t="s">
        <v>5742</v>
      </c>
      <c r="G4653" t="s">
        <v>5733</v>
      </c>
      <c r="H4653" t="s">
        <v>5734</v>
      </c>
      <c r="I4653" t="s">
        <v>5767</v>
      </c>
      <c r="J4653" t="s">
        <v>40</v>
      </c>
      <c r="K4653" t="s">
        <v>5726</v>
      </c>
      <c r="L4653" t="s">
        <v>5730</v>
      </c>
      <c r="M4653">
        <v>7</v>
      </c>
      <c r="N4653">
        <v>9800</v>
      </c>
      <c r="O4653">
        <v>4757.7771428571432</v>
      </c>
      <c r="P4653">
        <v>20</v>
      </c>
      <c r="Q4653">
        <v>1609.01</v>
      </c>
      <c r="R4653" t="s">
        <v>5724</v>
      </c>
      <c r="S4653">
        <v>4</v>
      </c>
      <c r="T4653" t="s">
        <v>5752</v>
      </c>
      <c r="U4653">
        <v>68600</v>
      </c>
      <c r="V4653">
        <v>13720</v>
      </c>
      <c r="W4653">
        <v>54880</v>
      </c>
      <c r="X4653">
        <v>33304.44</v>
      </c>
      <c r="Y4653">
        <v>19966.55</v>
      </c>
      <c r="Z4653">
        <v>36.380000000000003</v>
      </c>
      <c r="AA4653" t="s">
        <v>5785</v>
      </c>
      <c r="AB4653">
        <v>2025</v>
      </c>
    </row>
    <row r="4654" spans="1:28" x14ac:dyDescent="0.3">
      <c r="A4654" t="s">
        <v>5334</v>
      </c>
      <c r="B4654" s="9">
        <v>45439</v>
      </c>
      <c r="C4654" t="s">
        <v>2518</v>
      </c>
      <c r="D4654" t="s">
        <v>268</v>
      </c>
      <c r="E4654" t="s">
        <v>28</v>
      </c>
      <c r="F4654" t="s">
        <v>5742</v>
      </c>
      <c r="G4654" t="s">
        <v>5729</v>
      </c>
      <c r="H4654" t="s">
        <v>213</v>
      </c>
      <c r="I4654" t="s">
        <v>190</v>
      </c>
      <c r="J4654" t="s">
        <v>46</v>
      </c>
      <c r="K4654" t="s">
        <v>5726</v>
      </c>
      <c r="L4654" t="s">
        <v>54</v>
      </c>
      <c r="M4654">
        <v>10</v>
      </c>
      <c r="N4654">
        <v>18500</v>
      </c>
      <c r="O4654">
        <v>9828.8829999999998</v>
      </c>
      <c r="P4654">
        <v>15</v>
      </c>
      <c r="Q4654">
        <v>427.07</v>
      </c>
      <c r="R4654" t="s">
        <v>5724</v>
      </c>
      <c r="S4654">
        <v>5</v>
      </c>
      <c r="T4654" t="s">
        <v>34</v>
      </c>
      <c r="U4654">
        <v>185000</v>
      </c>
      <c r="V4654">
        <v>27750</v>
      </c>
      <c r="W4654">
        <v>157250</v>
      </c>
      <c r="X4654">
        <v>98288.83</v>
      </c>
      <c r="Y4654">
        <v>58534.1</v>
      </c>
      <c r="Z4654">
        <v>37.22</v>
      </c>
      <c r="AA4654" t="s">
        <v>5776</v>
      </c>
      <c r="AB4654">
        <v>2024</v>
      </c>
    </row>
    <row r="4655" spans="1:28" x14ac:dyDescent="0.3">
      <c r="A4655" t="s">
        <v>5335</v>
      </c>
      <c r="B4655" s="9">
        <v>45500</v>
      </c>
      <c r="C4655" t="s">
        <v>230</v>
      </c>
      <c r="D4655" t="s">
        <v>127</v>
      </c>
      <c r="E4655" t="s">
        <v>109</v>
      </c>
      <c r="F4655" t="s">
        <v>5759</v>
      </c>
      <c r="G4655" t="s">
        <v>5729</v>
      </c>
      <c r="H4655" t="s">
        <v>169</v>
      </c>
      <c r="I4655" t="s">
        <v>153</v>
      </c>
      <c r="J4655" t="s">
        <v>46</v>
      </c>
      <c r="K4655" t="s">
        <v>32</v>
      </c>
      <c r="L4655" t="s">
        <v>5727</v>
      </c>
      <c r="M4655">
        <v>4</v>
      </c>
      <c r="N4655">
        <v>16500</v>
      </c>
      <c r="O4655">
        <v>7948.8874999999998</v>
      </c>
      <c r="P4655">
        <v>15</v>
      </c>
      <c r="Q4655">
        <v>1587.84</v>
      </c>
      <c r="R4655" t="s">
        <v>5724</v>
      </c>
      <c r="S4655">
        <v>3</v>
      </c>
      <c r="T4655" t="s">
        <v>34</v>
      </c>
      <c r="U4655">
        <v>66000</v>
      </c>
      <c r="V4655">
        <v>9900</v>
      </c>
      <c r="W4655">
        <v>56100</v>
      </c>
      <c r="X4655">
        <v>31795.55</v>
      </c>
      <c r="Y4655">
        <v>22716.61</v>
      </c>
      <c r="Z4655">
        <v>40.49</v>
      </c>
      <c r="AA4655" t="s">
        <v>5785</v>
      </c>
      <c r="AB4655">
        <v>2024</v>
      </c>
    </row>
    <row r="4656" spans="1:28" x14ac:dyDescent="0.3">
      <c r="A4656" t="s">
        <v>5336</v>
      </c>
      <c r="B4656" s="9">
        <v>45458</v>
      </c>
      <c r="C4656" t="s">
        <v>1634</v>
      </c>
      <c r="D4656" t="s">
        <v>127</v>
      </c>
      <c r="E4656" t="s">
        <v>109</v>
      </c>
      <c r="F4656" t="s">
        <v>5753</v>
      </c>
      <c r="G4656" t="s">
        <v>5743</v>
      </c>
      <c r="H4656" t="s">
        <v>5744</v>
      </c>
      <c r="I4656" t="s">
        <v>86</v>
      </c>
      <c r="J4656" t="s">
        <v>31</v>
      </c>
      <c r="K4656" t="s">
        <v>32</v>
      </c>
      <c r="L4656" t="s">
        <v>33</v>
      </c>
      <c r="M4656">
        <v>3</v>
      </c>
      <c r="N4656">
        <v>16500</v>
      </c>
      <c r="O4656">
        <v>7025.1833333333334</v>
      </c>
      <c r="P4656">
        <v>25</v>
      </c>
      <c r="Q4656">
        <v>1673.79</v>
      </c>
      <c r="R4656" t="s">
        <v>5724</v>
      </c>
      <c r="S4656">
        <v>5</v>
      </c>
      <c r="T4656" t="s">
        <v>34</v>
      </c>
      <c r="U4656">
        <v>49500</v>
      </c>
      <c r="V4656">
        <v>12375</v>
      </c>
      <c r="W4656">
        <v>37125</v>
      </c>
      <c r="X4656">
        <v>21075.55</v>
      </c>
      <c r="Y4656">
        <v>14375.66</v>
      </c>
      <c r="Z4656">
        <v>38.72</v>
      </c>
      <c r="AA4656" t="s">
        <v>5780</v>
      </c>
      <c r="AB4656">
        <v>2024</v>
      </c>
    </row>
    <row r="4657" spans="1:28" x14ac:dyDescent="0.3">
      <c r="A4657" t="s">
        <v>5337</v>
      </c>
      <c r="B4657" s="9">
        <v>45879</v>
      </c>
      <c r="C4657" t="s">
        <v>450</v>
      </c>
      <c r="D4657" t="s">
        <v>60</v>
      </c>
      <c r="E4657" t="s">
        <v>38</v>
      </c>
      <c r="F4657" t="s">
        <v>5748</v>
      </c>
      <c r="G4657" t="s">
        <v>5729</v>
      </c>
      <c r="H4657" t="s">
        <v>213</v>
      </c>
      <c r="I4657" t="s">
        <v>190</v>
      </c>
      <c r="J4657" t="s">
        <v>63</v>
      </c>
      <c r="K4657" t="s">
        <v>53</v>
      </c>
      <c r="L4657" t="s">
        <v>33</v>
      </c>
      <c r="M4657">
        <v>2</v>
      </c>
      <c r="N4657">
        <v>3500</v>
      </c>
      <c r="O4657">
        <v>1968.55</v>
      </c>
      <c r="P4657">
        <v>0</v>
      </c>
      <c r="Q4657">
        <v>1681.25</v>
      </c>
      <c r="R4657" t="s">
        <v>5724</v>
      </c>
      <c r="S4657">
        <v>5</v>
      </c>
      <c r="T4657" t="s">
        <v>34</v>
      </c>
      <c r="U4657">
        <v>7000</v>
      </c>
      <c r="V4657">
        <v>0</v>
      </c>
      <c r="W4657">
        <v>7000</v>
      </c>
      <c r="X4657">
        <v>3937.1</v>
      </c>
      <c r="Y4657">
        <v>1381.65</v>
      </c>
      <c r="Z4657">
        <v>19.739999999999998</v>
      </c>
      <c r="AA4657" t="s">
        <v>5789</v>
      </c>
      <c r="AB4657">
        <v>2025</v>
      </c>
    </row>
    <row r="4658" spans="1:28" x14ac:dyDescent="0.3">
      <c r="A4658" t="s">
        <v>5338</v>
      </c>
      <c r="B4658" s="9">
        <v>46151</v>
      </c>
      <c r="C4658" t="s">
        <v>107</v>
      </c>
      <c r="D4658" t="s">
        <v>205</v>
      </c>
      <c r="E4658" t="s">
        <v>121</v>
      </c>
      <c r="F4658" t="s">
        <v>5741</v>
      </c>
      <c r="G4658" t="s">
        <v>5729</v>
      </c>
      <c r="H4658" t="s">
        <v>5765</v>
      </c>
      <c r="I4658" t="s">
        <v>80</v>
      </c>
      <c r="J4658" t="s">
        <v>46</v>
      </c>
      <c r="K4658" t="s">
        <v>32</v>
      </c>
      <c r="L4658" t="s">
        <v>5730</v>
      </c>
      <c r="M4658">
        <v>9</v>
      </c>
      <c r="N4658">
        <v>55000</v>
      </c>
      <c r="O4658">
        <v>42274.508888888893</v>
      </c>
      <c r="P4658">
        <v>0</v>
      </c>
      <c r="Q4658">
        <v>1328.8</v>
      </c>
      <c r="R4658" t="s">
        <v>5724</v>
      </c>
      <c r="S4658">
        <v>4</v>
      </c>
      <c r="T4658" t="s">
        <v>41</v>
      </c>
      <c r="U4658">
        <v>495000</v>
      </c>
      <c r="V4658">
        <v>0</v>
      </c>
      <c r="W4658">
        <v>495000</v>
      </c>
      <c r="X4658">
        <v>380470.58</v>
      </c>
      <c r="Y4658">
        <v>113200.62</v>
      </c>
      <c r="Z4658">
        <v>22.87</v>
      </c>
      <c r="AA4658" t="s">
        <v>5776</v>
      </c>
      <c r="AB4658">
        <v>2026</v>
      </c>
    </row>
    <row r="4659" spans="1:28" x14ac:dyDescent="0.3">
      <c r="A4659" t="s">
        <v>5339</v>
      </c>
      <c r="B4659" s="9">
        <v>46127</v>
      </c>
      <c r="C4659" t="s">
        <v>425</v>
      </c>
      <c r="D4659" t="s">
        <v>82</v>
      </c>
      <c r="E4659" t="s">
        <v>28</v>
      </c>
      <c r="F4659" t="s">
        <v>5745</v>
      </c>
      <c r="G4659" t="s">
        <v>5723</v>
      </c>
      <c r="H4659" t="s">
        <v>131</v>
      </c>
      <c r="I4659" t="s">
        <v>135</v>
      </c>
      <c r="J4659" t="s">
        <v>2589</v>
      </c>
      <c r="K4659" t="s">
        <v>53</v>
      </c>
      <c r="L4659" t="s">
        <v>90</v>
      </c>
      <c r="M4659">
        <v>1</v>
      </c>
      <c r="N4659">
        <v>72000</v>
      </c>
      <c r="O4659">
        <v>35087.03</v>
      </c>
      <c r="P4659">
        <v>30</v>
      </c>
      <c r="Q4659">
        <v>1113.92</v>
      </c>
      <c r="R4659" t="s">
        <v>64</v>
      </c>
      <c r="S4659">
        <v>4</v>
      </c>
      <c r="T4659" t="s">
        <v>34</v>
      </c>
      <c r="U4659">
        <v>72000</v>
      </c>
      <c r="V4659">
        <v>21600</v>
      </c>
      <c r="W4659">
        <v>50400</v>
      </c>
      <c r="X4659">
        <v>35087.03</v>
      </c>
      <c r="Y4659">
        <v>14199.05</v>
      </c>
      <c r="Z4659">
        <v>28.17</v>
      </c>
      <c r="AA4659" t="s">
        <v>5787</v>
      </c>
      <c r="AB4659">
        <v>2026</v>
      </c>
    </row>
    <row r="4660" spans="1:28" x14ac:dyDescent="0.3">
      <c r="A4660" t="s">
        <v>5340</v>
      </c>
      <c r="B4660" s="9">
        <v>45643</v>
      </c>
      <c r="C4660" t="s">
        <v>226</v>
      </c>
      <c r="D4660" t="s">
        <v>67</v>
      </c>
      <c r="E4660" t="s">
        <v>28</v>
      </c>
      <c r="F4660" t="s">
        <v>5764</v>
      </c>
      <c r="G4660" t="s">
        <v>5732</v>
      </c>
      <c r="H4660" t="s">
        <v>223</v>
      </c>
      <c r="I4660" t="s">
        <v>246</v>
      </c>
      <c r="J4660" t="s">
        <v>46</v>
      </c>
      <c r="K4660" t="s">
        <v>53</v>
      </c>
      <c r="L4660" t="s">
        <v>90</v>
      </c>
      <c r="M4660">
        <v>1</v>
      </c>
      <c r="N4660">
        <v>32000</v>
      </c>
      <c r="O4660">
        <v>21256.42</v>
      </c>
      <c r="P4660">
        <v>15</v>
      </c>
      <c r="Q4660">
        <v>1074.3599999999999</v>
      </c>
      <c r="R4660" t="s">
        <v>5724</v>
      </c>
      <c r="S4660">
        <v>3</v>
      </c>
      <c r="T4660" t="s">
        <v>34</v>
      </c>
      <c r="U4660">
        <v>32000</v>
      </c>
      <c r="V4660">
        <v>4800</v>
      </c>
      <c r="W4660">
        <v>27200</v>
      </c>
      <c r="X4660">
        <v>21256.42</v>
      </c>
      <c r="Y4660">
        <v>4869.22</v>
      </c>
      <c r="Z4660">
        <v>17.899999999999999</v>
      </c>
      <c r="AA4660" t="s">
        <v>5783</v>
      </c>
      <c r="AB4660">
        <v>2024</v>
      </c>
    </row>
    <row r="4661" spans="1:28" x14ac:dyDescent="0.3">
      <c r="A4661" t="s">
        <v>5341</v>
      </c>
      <c r="B4661" s="9">
        <v>45649</v>
      </c>
      <c r="C4661" t="s">
        <v>182</v>
      </c>
      <c r="D4661" t="s">
        <v>82</v>
      </c>
      <c r="E4661" t="s">
        <v>28</v>
      </c>
      <c r="F4661" t="s">
        <v>5760</v>
      </c>
      <c r="G4661" t="s">
        <v>5729</v>
      </c>
      <c r="H4661" t="s">
        <v>5740</v>
      </c>
      <c r="I4661" t="s">
        <v>80</v>
      </c>
      <c r="J4661" t="s">
        <v>31</v>
      </c>
      <c r="K4661" t="s">
        <v>32</v>
      </c>
      <c r="L4661" t="s">
        <v>90</v>
      </c>
      <c r="M4661">
        <v>7</v>
      </c>
      <c r="N4661">
        <v>72000</v>
      </c>
      <c r="O4661">
        <v>32350.975714285712</v>
      </c>
      <c r="P4661">
        <v>30</v>
      </c>
      <c r="Q4661">
        <v>179.69</v>
      </c>
      <c r="R4661" t="s">
        <v>5724</v>
      </c>
      <c r="S4661">
        <v>4</v>
      </c>
      <c r="T4661" t="s">
        <v>34</v>
      </c>
      <c r="U4661">
        <v>504000</v>
      </c>
      <c r="V4661">
        <v>151200</v>
      </c>
      <c r="W4661">
        <v>352800</v>
      </c>
      <c r="X4661">
        <v>226456.83</v>
      </c>
      <c r="Y4661">
        <v>126163.48</v>
      </c>
      <c r="Z4661">
        <v>35.76</v>
      </c>
      <c r="AA4661" t="s">
        <v>5783</v>
      </c>
      <c r="AB4661">
        <v>2024</v>
      </c>
    </row>
    <row r="4662" spans="1:28" x14ac:dyDescent="0.3">
      <c r="A4662" t="s">
        <v>5342</v>
      </c>
      <c r="B4662" s="9">
        <v>46137</v>
      </c>
      <c r="C4662" t="s">
        <v>314</v>
      </c>
      <c r="D4662" t="s">
        <v>401</v>
      </c>
      <c r="E4662" t="s">
        <v>109</v>
      </c>
      <c r="F4662" t="s">
        <v>5731</v>
      </c>
      <c r="G4662" t="s">
        <v>5723</v>
      </c>
      <c r="H4662" t="s">
        <v>29</v>
      </c>
      <c r="I4662" t="s">
        <v>39</v>
      </c>
      <c r="J4662" t="s">
        <v>40</v>
      </c>
      <c r="K4662" t="s">
        <v>53</v>
      </c>
      <c r="L4662" t="s">
        <v>5727</v>
      </c>
      <c r="M4662">
        <v>10</v>
      </c>
      <c r="N4662">
        <v>12500</v>
      </c>
      <c r="O4662">
        <v>6198.2330000000002</v>
      </c>
      <c r="P4662">
        <v>30</v>
      </c>
      <c r="Q4662">
        <v>211.24</v>
      </c>
      <c r="R4662" t="s">
        <v>64</v>
      </c>
      <c r="S4662" t="s">
        <v>5767</v>
      </c>
      <c r="T4662" t="s">
        <v>34</v>
      </c>
      <c r="U4662">
        <v>125000</v>
      </c>
      <c r="V4662">
        <v>37500</v>
      </c>
      <c r="W4662">
        <v>87500</v>
      </c>
      <c r="X4662">
        <v>61982.33</v>
      </c>
      <c r="Y4662">
        <v>25306.43</v>
      </c>
      <c r="Z4662">
        <v>28.92</v>
      </c>
      <c r="AA4662" t="s">
        <v>5787</v>
      </c>
      <c r="AB4662">
        <v>2026</v>
      </c>
    </row>
    <row r="4663" spans="1:28" x14ac:dyDescent="0.3">
      <c r="A4663" t="s">
        <v>5343</v>
      </c>
      <c r="B4663" s="9">
        <v>46118</v>
      </c>
      <c r="C4663" t="s">
        <v>43</v>
      </c>
      <c r="D4663" t="s">
        <v>89</v>
      </c>
      <c r="E4663" t="s">
        <v>28</v>
      </c>
      <c r="F4663" t="s">
        <v>5763</v>
      </c>
      <c r="G4663" t="s">
        <v>5723</v>
      </c>
      <c r="H4663" t="s">
        <v>131</v>
      </c>
      <c r="I4663" t="s">
        <v>132</v>
      </c>
      <c r="J4663" t="s">
        <v>40</v>
      </c>
      <c r="K4663" t="s">
        <v>5726</v>
      </c>
      <c r="L4663" t="s">
        <v>90</v>
      </c>
      <c r="M4663">
        <v>2</v>
      </c>
      <c r="N4663">
        <v>18500</v>
      </c>
      <c r="O4663">
        <v>11121.184999999999</v>
      </c>
      <c r="P4663">
        <v>10</v>
      </c>
      <c r="Q4663">
        <v>1585.33</v>
      </c>
      <c r="R4663" t="s">
        <v>5724</v>
      </c>
      <c r="S4663">
        <v>5</v>
      </c>
      <c r="T4663" t="s">
        <v>34</v>
      </c>
      <c r="U4663">
        <v>37000</v>
      </c>
      <c r="V4663">
        <v>3700</v>
      </c>
      <c r="W4663">
        <v>33300</v>
      </c>
      <c r="X4663">
        <v>22242.37</v>
      </c>
      <c r="Y4663">
        <v>9472.2999999999993</v>
      </c>
      <c r="Z4663">
        <v>28.45</v>
      </c>
      <c r="AA4663" t="s">
        <v>5787</v>
      </c>
      <c r="AB4663">
        <v>2026</v>
      </c>
    </row>
    <row r="4664" spans="1:28" x14ac:dyDescent="0.3">
      <c r="A4664" t="s">
        <v>5344</v>
      </c>
      <c r="B4664" s="9">
        <v>45932</v>
      </c>
      <c r="C4664" t="s">
        <v>1162</v>
      </c>
      <c r="D4664" t="s">
        <v>37</v>
      </c>
      <c r="E4664" t="s">
        <v>38</v>
      </c>
      <c r="F4664" t="s">
        <v>5735</v>
      </c>
      <c r="G4664" t="s">
        <v>5729</v>
      </c>
      <c r="H4664" t="s">
        <v>5740</v>
      </c>
      <c r="I4664" t="s">
        <v>99</v>
      </c>
      <c r="J4664" t="s">
        <v>31</v>
      </c>
      <c r="K4664" t="s">
        <v>32</v>
      </c>
      <c r="L4664" t="s">
        <v>90</v>
      </c>
      <c r="M4664">
        <v>3</v>
      </c>
      <c r="N4664">
        <v>1800</v>
      </c>
      <c r="O4664">
        <v>1017.89</v>
      </c>
      <c r="P4664">
        <v>0</v>
      </c>
      <c r="Q4664">
        <v>904.2</v>
      </c>
      <c r="R4664" t="s">
        <v>5724</v>
      </c>
      <c r="S4664">
        <v>3</v>
      </c>
      <c r="T4664" t="s">
        <v>34</v>
      </c>
      <c r="U4664">
        <v>5400</v>
      </c>
      <c r="V4664">
        <v>0</v>
      </c>
      <c r="W4664">
        <v>5400</v>
      </c>
      <c r="X4664">
        <v>3053.67</v>
      </c>
      <c r="Y4664">
        <v>1442.13</v>
      </c>
      <c r="Z4664">
        <v>26.71</v>
      </c>
      <c r="AA4664" t="s">
        <v>5784</v>
      </c>
      <c r="AB4664">
        <v>2025</v>
      </c>
    </row>
    <row r="4665" spans="1:28" x14ac:dyDescent="0.3">
      <c r="A4665" t="s">
        <v>5345</v>
      </c>
      <c r="B4665" s="9">
        <v>45976</v>
      </c>
      <c r="C4665" t="s">
        <v>2367</v>
      </c>
      <c r="D4665" t="s">
        <v>82</v>
      </c>
      <c r="E4665" t="s">
        <v>28</v>
      </c>
      <c r="F4665" t="s">
        <v>5737</v>
      </c>
      <c r="G4665" t="s">
        <v>5723</v>
      </c>
      <c r="H4665" t="s">
        <v>29</v>
      </c>
      <c r="I4665" t="s">
        <v>39</v>
      </c>
      <c r="J4665" t="s">
        <v>31</v>
      </c>
      <c r="K4665" t="s">
        <v>5726</v>
      </c>
      <c r="L4665" t="s">
        <v>5727</v>
      </c>
      <c r="M4665">
        <v>4</v>
      </c>
      <c r="N4665">
        <v>72000</v>
      </c>
      <c r="O4665">
        <v>47805.760000000002</v>
      </c>
      <c r="P4665">
        <v>15</v>
      </c>
      <c r="Q4665">
        <v>1443.68</v>
      </c>
      <c r="R4665" t="s">
        <v>5724</v>
      </c>
      <c r="S4665">
        <v>4</v>
      </c>
      <c r="T4665" t="s">
        <v>34</v>
      </c>
      <c r="U4665">
        <v>288000</v>
      </c>
      <c r="V4665">
        <v>43200</v>
      </c>
      <c r="W4665">
        <v>244800</v>
      </c>
      <c r="X4665">
        <v>191223.04000000001</v>
      </c>
      <c r="Y4665">
        <v>52133.279999999999</v>
      </c>
      <c r="Z4665">
        <v>21.3</v>
      </c>
      <c r="AA4665" t="s">
        <v>5786</v>
      </c>
      <c r="AB4665">
        <v>2025</v>
      </c>
    </row>
    <row r="4666" spans="1:28" x14ac:dyDescent="0.3">
      <c r="A4666" t="s">
        <v>5346</v>
      </c>
      <c r="B4666" s="9">
        <v>45576</v>
      </c>
      <c r="C4666" t="s">
        <v>493</v>
      </c>
      <c r="D4666" t="s">
        <v>276</v>
      </c>
      <c r="E4666" t="s">
        <v>121</v>
      </c>
      <c r="F4666" t="s">
        <v>5725</v>
      </c>
      <c r="G4666" t="s">
        <v>5733</v>
      </c>
      <c r="H4666" t="s">
        <v>68</v>
      </c>
      <c r="I4666" t="s">
        <v>69</v>
      </c>
      <c r="J4666" t="s">
        <v>63</v>
      </c>
      <c r="K4666" t="s">
        <v>53</v>
      </c>
      <c r="L4666" t="s">
        <v>54</v>
      </c>
      <c r="M4666">
        <v>1</v>
      </c>
      <c r="N4666">
        <v>10500</v>
      </c>
      <c r="O4666">
        <v>5203.29</v>
      </c>
      <c r="P4666">
        <v>20</v>
      </c>
      <c r="Q4666">
        <v>390.24</v>
      </c>
      <c r="R4666" t="s">
        <v>5724</v>
      </c>
      <c r="S4666">
        <v>4</v>
      </c>
      <c r="T4666" t="s">
        <v>34</v>
      </c>
      <c r="U4666">
        <v>10500</v>
      </c>
      <c r="V4666">
        <v>2100</v>
      </c>
      <c r="W4666">
        <v>8400</v>
      </c>
      <c r="X4666">
        <v>5203.29</v>
      </c>
      <c r="Y4666">
        <v>2806.47</v>
      </c>
      <c r="Z4666">
        <v>33.409999999999997</v>
      </c>
      <c r="AA4666" t="s">
        <v>5784</v>
      </c>
      <c r="AB4666">
        <v>2024</v>
      </c>
    </row>
    <row r="4667" spans="1:28" x14ac:dyDescent="0.3">
      <c r="A4667" t="s">
        <v>5347</v>
      </c>
      <c r="B4667" s="9">
        <v>46200</v>
      </c>
      <c r="C4667" t="s">
        <v>609</v>
      </c>
      <c r="D4667" t="s">
        <v>256</v>
      </c>
      <c r="E4667" t="s">
        <v>38</v>
      </c>
      <c r="F4667" t="s">
        <v>5722</v>
      </c>
      <c r="G4667" t="s">
        <v>5729</v>
      </c>
      <c r="H4667" t="s">
        <v>213</v>
      </c>
      <c r="I4667" t="s">
        <v>190</v>
      </c>
      <c r="J4667" t="s">
        <v>63</v>
      </c>
      <c r="K4667" t="s">
        <v>53</v>
      </c>
      <c r="L4667" t="s">
        <v>5730</v>
      </c>
      <c r="M4667">
        <v>5</v>
      </c>
      <c r="N4667">
        <v>4500</v>
      </c>
      <c r="O4667">
        <v>2040.5060000000001</v>
      </c>
      <c r="P4667">
        <v>25</v>
      </c>
      <c r="Q4667">
        <v>33.93</v>
      </c>
      <c r="R4667" t="s">
        <v>5724</v>
      </c>
      <c r="S4667">
        <v>4</v>
      </c>
      <c r="T4667" t="s">
        <v>34</v>
      </c>
      <c r="U4667">
        <v>22500</v>
      </c>
      <c r="V4667">
        <v>5625</v>
      </c>
      <c r="W4667">
        <v>16875</v>
      </c>
      <c r="X4667">
        <v>10202.530000000001</v>
      </c>
      <c r="Y4667">
        <v>6638.54</v>
      </c>
      <c r="Z4667">
        <v>39.340000000000003</v>
      </c>
      <c r="AA4667" t="s">
        <v>5780</v>
      </c>
      <c r="AB4667">
        <v>2026</v>
      </c>
    </row>
    <row r="4668" spans="1:28" x14ac:dyDescent="0.3">
      <c r="A4668" t="s">
        <v>5348</v>
      </c>
      <c r="B4668" s="9">
        <v>46064</v>
      </c>
      <c r="C4668" t="s">
        <v>1455</v>
      </c>
      <c r="D4668" t="s">
        <v>37</v>
      </c>
      <c r="E4668" t="s">
        <v>38</v>
      </c>
      <c r="F4668" t="s">
        <v>5747</v>
      </c>
      <c r="G4668" t="s">
        <v>5733</v>
      </c>
      <c r="H4668" t="s">
        <v>110</v>
      </c>
      <c r="I4668" t="s">
        <v>296</v>
      </c>
      <c r="J4668" t="s">
        <v>40</v>
      </c>
      <c r="K4668" t="s">
        <v>5726</v>
      </c>
      <c r="L4668" t="s">
        <v>90</v>
      </c>
      <c r="M4668">
        <v>3</v>
      </c>
      <c r="N4668">
        <v>1800</v>
      </c>
      <c r="O4668">
        <v>921.5866666666667</v>
      </c>
      <c r="P4668">
        <v>20</v>
      </c>
      <c r="Q4668">
        <v>1013.96</v>
      </c>
      <c r="R4668" t="s">
        <v>5724</v>
      </c>
      <c r="S4668">
        <v>5</v>
      </c>
      <c r="T4668" t="s">
        <v>34</v>
      </c>
      <c r="U4668">
        <v>5400</v>
      </c>
      <c r="V4668">
        <v>1080</v>
      </c>
      <c r="W4668">
        <v>4320</v>
      </c>
      <c r="X4668">
        <v>2764.76</v>
      </c>
      <c r="Y4668">
        <v>541.28</v>
      </c>
      <c r="Z4668">
        <v>12.53</v>
      </c>
      <c r="AA4668" t="s">
        <v>5779</v>
      </c>
      <c r="AB4668">
        <v>2026</v>
      </c>
    </row>
    <row r="4669" spans="1:28" x14ac:dyDescent="0.3">
      <c r="A4669" t="s">
        <v>5349</v>
      </c>
      <c r="B4669" s="9">
        <v>45823</v>
      </c>
      <c r="C4669" t="s">
        <v>142</v>
      </c>
      <c r="D4669" t="s">
        <v>117</v>
      </c>
      <c r="E4669" t="s">
        <v>109</v>
      </c>
      <c r="F4669" t="s">
        <v>5728</v>
      </c>
      <c r="G4669" t="s">
        <v>5729</v>
      </c>
      <c r="H4669" t="s">
        <v>5740</v>
      </c>
      <c r="I4669" t="s">
        <v>99</v>
      </c>
      <c r="J4669" t="s">
        <v>46</v>
      </c>
      <c r="K4669" t="s">
        <v>32</v>
      </c>
      <c r="L4669" t="s">
        <v>33</v>
      </c>
      <c r="M4669">
        <v>9</v>
      </c>
      <c r="N4669">
        <v>2800</v>
      </c>
      <c r="O4669">
        <v>1742.8455555555556</v>
      </c>
      <c r="P4669">
        <v>0</v>
      </c>
      <c r="Q4669">
        <v>628.62</v>
      </c>
      <c r="R4669" t="s">
        <v>5724</v>
      </c>
      <c r="S4669" t="s">
        <v>5767</v>
      </c>
      <c r="T4669" t="s">
        <v>34</v>
      </c>
      <c r="U4669">
        <v>25200</v>
      </c>
      <c r="V4669">
        <v>0</v>
      </c>
      <c r="W4669">
        <v>25200</v>
      </c>
      <c r="X4669">
        <v>15685.61</v>
      </c>
      <c r="Y4669">
        <v>8885.77</v>
      </c>
      <c r="Z4669">
        <v>35.26</v>
      </c>
      <c r="AA4669" t="s">
        <v>5780</v>
      </c>
      <c r="AB4669">
        <v>2025</v>
      </c>
    </row>
    <row r="4670" spans="1:28" x14ac:dyDescent="0.3">
      <c r="A4670" t="s">
        <v>5350</v>
      </c>
      <c r="B4670" s="9">
        <v>45544</v>
      </c>
      <c r="C4670" t="s">
        <v>379</v>
      </c>
      <c r="D4670" t="s">
        <v>401</v>
      </c>
      <c r="E4670" t="s">
        <v>109</v>
      </c>
      <c r="F4670" t="s">
        <v>5738</v>
      </c>
      <c r="G4670" t="s">
        <v>5723</v>
      </c>
      <c r="H4670" t="s">
        <v>73</v>
      </c>
      <c r="I4670" t="s">
        <v>160</v>
      </c>
      <c r="J4670" t="s">
        <v>31</v>
      </c>
      <c r="K4670" t="s">
        <v>32</v>
      </c>
      <c r="L4670" t="s">
        <v>5730</v>
      </c>
      <c r="M4670">
        <v>6</v>
      </c>
      <c r="N4670">
        <v>12500</v>
      </c>
      <c r="O4670">
        <v>5711.458333333333</v>
      </c>
      <c r="P4670">
        <v>20</v>
      </c>
      <c r="Q4670">
        <v>1312.81</v>
      </c>
      <c r="R4670" t="s">
        <v>5724</v>
      </c>
      <c r="S4670">
        <v>2</v>
      </c>
      <c r="T4670" t="s">
        <v>34</v>
      </c>
      <c r="U4670">
        <v>75000</v>
      </c>
      <c r="V4670">
        <v>15000</v>
      </c>
      <c r="W4670">
        <v>60000</v>
      </c>
      <c r="X4670">
        <v>34268.75</v>
      </c>
      <c r="Y4670">
        <v>24418.44</v>
      </c>
      <c r="Z4670">
        <v>40.700000000000003</v>
      </c>
      <c r="AA4670" t="s">
        <v>5781</v>
      </c>
      <c r="AB4670">
        <v>2024</v>
      </c>
    </row>
    <row r="4671" spans="1:28" x14ac:dyDescent="0.3">
      <c r="A4671" t="s">
        <v>5351</v>
      </c>
      <c r="B4671" s="9">
        <v>46149</v>
      </c>
      <c r="C4671" t="s">
        <v>466</v>
      </c>
      <c r="D4671" t="s">
        <v>89</v>
      </c>
      <c r="E4671" t="s">
        <v>28</v>
      </c>
      <c r="F4671" t="s">
        <v>5754</v>
      </c>
      <c r="G4671" t="s">
        <v>5733</v>
      </c>
      <c r="H4671" t="s">
        <v>110</v>
      </c>
      <c r="I4671" t="s">
        <v>296</v>
      </c>
      <c r="J4671" t="s">
        <v>63</v>
      </c>
      <c r="K4671" t="s">
        <v>53</v>
      </c>
      <c r="L4671" t="s">
        <v>33</v>
      </c>
      <c r="M4671">
        <v>10</v>
      </c>
      <c r="N4671">
        <v>18500</v>
      </c>
      <c r="O4671">
        <v>13467.681</v>
      </c>
      <c r="P4671">
        <v>10</v>
      </c>
      <c r="Q4671">
        <v>1078.6199999999999</v>
      </c>
      <c r="R4671" t="s">
        <v>5724</v>
      </c>
      <c r="S4671">
        <v>4</v>
      </c>
      <c r="T4671" t="s">
        <v>34</v>
      </c>
      <c r="U4671">
        <v>185000</v>
      </c>
      <c r="V4671">
        <v>18500</v>
      </c>
      <c r="W4671">
        <v>166500</v>
      </c>
      <c r="X4671">
        <v>134676.81</v>
      </c>
      <c r="Y4671">
        <v>30744.57</v>
      </c>
      <c r="Z4671">
        <v>18.47</v>
      </c>
      <c r="AA4671" t="s">
        <v>5776</v>
      </c>
      <c r="AB4671">
        <v>2026</v>
      </c>
    </row>
    <row r="4672" spans="1:28" x14ac:dyDescent="0.3">
      <c r="A4672" t="s">
        <v>5352</v>
      </c>
      <c r="B4672" s="9">
        <v>45341</v>
      </c>
      <c r="C4672" t="s">
        <v>1141</v>
      </c>
      <c r="D4672" t="s">
        <v>273</v>
      </c>
      <c r="E4672" t="s">
        <v>28</v>
      </c>
      <c r="F4672" t="s">
        <v>5736</v>
      </c>
      <c r="G4672" t="s">
        <v>5743</v>
      </c>
      <c r="H4672" t="s">
        <v>94</v>
      </c>
      <c r="I4672" t="s">
        <v>95</v>
      </c>
      <c r="J4672" t="s">
        <v>451</v>
      </c>
      <c r="K4672" t="s">
        <v>53</v>
      </c>
      <c r="L4672" t="s">
        <v>90</v>
      </c>
      <c r="M4672">
        <v>9</v>
      </c>
      <c r="N4672">
        <v>32000</v>
      </c>
      <c r="O4672">
        <v>16741.674444444445</v>
      </c>
      <c r="P4672">
        <v>15</v>
      </c>
      <c r="Q4672">
        <v>884.48</v>
      </c>
      <c r="R4672" t="s">
        <v>5724</v>
      </c>
      <c r="S4672">
        <v>3</v>
      </c>
      <c r="T4672" t="s">
        <v>102</v>
      </c>
      <c r="U4672">
        <v>288000</v>
      </c>
      <c r="V4672">
        <v>43200</v>
      </c>
      <c r="W4672">
        <v>244800</v>
      </c>
      <c r="X4672">
        <v>150675.07</v>
      </c>
      <c r="Y4672">
        <v>93240.45</v>
      </c>
      <c r="Z4672">
        <v>38.090000000000003</v>
      </c>
      <c r="AA4672" t="s">
        <v>5779</v>
      </c>
      <c r="AB4672">
        <v>2024</v>
      </c>
    </row>
    <row r="4673" spans="1:28" x14ac:dyDescent="0.3">
      <c r="A4673" t="s">
        <v>5353</v>
      </c>
      <c r="B4673" s="9">
        <v>45923</v>
      </c>
      <c r="C4673" t="s">
        <v>493</v>
      </c>
      <c r="D4673" t="s">
        <v>49</v>
      </c>
      <c r="E4673" t="s">
        <v>50</v>
      </c>
      <c r="F4673" t="s">
        <v>5745</v>
      </c>
      <c r="G4673" t="s">
        <v>5732</v>
      </c>
      <c r="H4673" t="s">
        <v>51</v>
      </c>
      <c r="I4673" t="s">
        <v>52</v>
      </c>
      <c r="J4673" t="s">
        <v>63</v>
      </c>
      <c r="K4673" t="s">
        <v>32</v>
      </c>
      <c r="L4673" t="s">
        <v>54</v>
      </c>
      <c r="M4673">
        <v>9</v>
      </c>
      <c r="N4673">
        <v>14500</v>
      </c>
      <c r="O4673">
        <v>6827.2522222222215</v>
      </c>
      <c r="P4673">
        <v>15</v>
      </c>
      <c r="Q4673">
        <v>560.03</v>
      </c>
      <c r="R4673" t="s">
        <v>5724</v>
      </c>
      <c r="S4673">
        <v>5</v>
      </c>
      <c r="T4673" t="s">
        <v>34</v>
      </c>
      <c r="U4673">
        <v>130500</v>
      </c>
      <c r="V4673">
        <v>19575</v>
      </c>
      <c r="W4673">
        <v>110925</v>
      </c>
      <c r="X4673">
        <v>61445.27</v>
      </c>
      <c r="Y4673">
        <v>48919.7</v>
      </c>
      <c r="Z4673">
        <v>44.1</v>
      </c>
      <c r="AA4673" t="s">
        <v>5781</v>
      </c>
      <c r="AB4673">
        <v>2025</v>
      </c>
    </row>
    <row r="4674" spans="1:28" x14ac:dyDescent="0.3">
      <c r="A4674" t="s">
        <v>5354</v>
      </c>
      <c r="B4674" s="9">
        <v>45944</v>
      </c>
      <c r="C4674" t="s">
        <v>1279</v>
      </c>
      <c r="D4674" t="s">
        <v>305</v>
      </c>
      <c r="E4674" t="s">
        <v>38</v>
      </c>
      <c r="F4674" t="s">
        <v>5731</v>
      </c>
      <c r="G4674" t="s">
        <v>5732</v>
      </c>
      <c r="H4674" t="s">
        <v>184</v>
      </c>
      <c r="I4674" t="s">
        <v>198</v>
      </c>
      <c r="J4674" t="s">
        <v>63</v>
      </c>
      <c r="K4674" t="s">
        <v>32</v>
      </c>
      <c r="L4674" t="s">
        <v>54</v>
      </c>
      <c r="M4674">
        <v>9</v>
      </c>
      <c r="N4674">
        <v>1200</v>
      </c>
      <c r="O4674">
        <v>933.54333333333329</v>
      </c>
      <c r="P4674">
        <v>0</v>
      </c>
      <c r="Q4674">
        <v>1091.3599999999999</v>
      </c>
      <c r="R4674" t="s">
        <v>5724</v>
      </c>
      <c r="S4674">
        <v>1</v>
      </c>
      <c r="T4674" t="s">
        <v>34</v>
      </c>
      <c r="U4674">
        <v>10800</v>
      </c>
      <c r="V4674">
        <v>0</v>
      </c>
      <c r="W4674">
        <v>10800</v>
      </c>
      <c r="X4674">
        <v>8401.89</v>
      </c>
      <c r="Y4674">
        <v>1306.75</v>
      </c>
      <c r="Z4674">
        <v>12.1</v>
      </c>
      <c r="AA4674" t="s">
        <v>5784</v>
      </c>
      <c r="AB4674">
        <v>2025</v>
      </c>
    </row>
    <row r="4675" spans="1:28" x14ac:dyDescent="0.3">
      <c r="A4675" t="s">
        <v>5355</v>
      </c>
      <c r="B4675" s="9">
        <v>46077</v>
      </c>
      <c r="C4675" t="s">
        <v>348</v>
      </c>
      <c r="D4675" t="s">
        <v>117</v>
      </c>
      <c r="E4675" t="s">
        <v>109</v>
      </c>
      <c r="F4675" t="s">
        <v>5755</v>
      </c>
      <c r="G4675" t="s">
        <v>5732</v>
      </c>
      <c r="H4675" t="s">
        <v>61</v>
      </c>
      <c r="I4675" t="s">
        <v>260</v>
      </c>
      <c r="J4675" t="s">
        <v>31</v>
      </c>
      <c r="K4675" t="s">
        <v>5726</v>
      </c>
      <c r="L4675" t="s">
        <v>5767</v>
      </c>
      <c r="M4675">
        <v>10</v>
      </c>
      <c r="N4675">
        <v>2800</v>
      </c>
      <c r="O4675">
        <v>1964.7599999999998</v>
      </c>
      <c r="P4675">
        <v>5</v>
      </c>
      <c r="Q4675">
        <v>847.12</v>
      </c>
      <c r="R4675" t="s">
        <v>5724</v>
      </c>
      <c r="S4675">
        <v>5</v>
      </c>
      <c r="T4675" t="s">
        <v>102</v>
      </c>
      <c r="U4675">
        <v>28000</v>
      </c>
      <c r="V4675">
        <v>1400</v>
      </c>
      <c r="W4675">
        <v>26600</v>
      </c>
      <c r="X4675">
        <v>19647.599999999999</v>
      </c>
      <c r="Y4675">
        <v>6105.28</v>
      </c>
      <c r="Z4675">
        <v>22.95</v>
      </c>
      <c r="AA4675" t="s">
        <v>5779</v>
      </c>
      <c r="AB4675">
        <v>2026</v>
      </c>
    </row>
    <row r="4676" spans="1:28" x14ac:dyDescent="0.3">
      <c r="A4676" t="s">
        <v>5356</v>
      </c>
      <c r="B4676" s="9">
        <v>45953</v>
      </c>
      <c r="C4676" t="s">
        <v>26</v>
      </c>
      <c r="D4676" t="s">
        <v>168</v>
      </c>
      <c r="E4676" t="s">
        <v>109</v>
      </c>
      <c r="F4676" t="s">
        <v>5728</v>
      </c>
      <c r="G4676" t="s">
        <v>5729</v>
      </c>
      <c r="H4676" t="s">
        <v>169</v>
      </c>
      <c r="I4676" t="s">
        <v>153</v>
      </c>
      <c r="J4676" t="s">
        <v>63</v>
      </c>
      <c r="K4676" t="s">
        <v>32</v>
      </c>
      <c r="L4676" t="s">
        <v>5730</v>
      </c>
      <c r="M4676">
        <v>4</v>
      </c>
      <c r="N4676">
        <v>6500</v>
      </c>
      <c r="O4676">
        <v>3266.6675</v>
      </c>
      <c r="P4676">
        <v>20</v>
      </c>
      <c r="Q4676">
        <v>547.07000000000005</v>
      </c>
      <c r="R4676" t="s">
        <v>5724</v>
      </c>
      <c r="S4676">
        <v>5</v>
      </c>
      <c r="T4676" t="s">
        <v>34</v>
      </c>
      <c r="U4676">
        <v>26000</v>
      </c>
      <c r="V4676">
        <v>5200</v>
      </c>
      <c r="W4676">
        <v>20800</v>
      </c>
      <c r="X4676">
        <v>13066.67</v>
      </c>
      <c r="Y4676">
        <v>7186.26</v>
      </c>
      <c r="Z4676">
        <v>34.549999999999997</v>
      </c>
      <c r="AA4676" t="s">
        <v>5784</v>
      </c>
      <c r="AB4676">
        <v>2025</v>
      </c>
    </row>
    <row r="4677" spans="1:28" x14ac:dyDescent="0.3">
      <c r="A4677" t="s">
        <v>5357</v>
      </c>
      <c r="B4677" s="9">
        <v>46129</v>
      </c>
      <c r="C4677" t="s">
        <v>613</v>
      </c>
      <c r="D4677" t="s">
        <v>67</v>
      </c>
      <c r="E4677" t="s">
        <v>28</v>
      </c>
      <c r="F4677" t="s">
        <v>5748</v>
      </c>
      <c r="G4677" t="s">
        <v>5729</v>
      </c>
      <c r="H4677" t="s">
        <v>169</v>
      </c>
      <c r="I4677" t="s">
        <v>153</v>
      </c>
      <c r="J4677" t="s">
        <v>31</v>
      </c>
      <c r="K4677" t="s">
        <v>53</v>
      </c>
      <c r="L4677" t="s">
        <v>90</v>
      </c>
      <c r="M4677">
        <v>9</v>
      </c>
      <c r="N4677">
        <v>32000</v>
      </c>
      <c r="O4677">
        <v>17570.504444444447</v>
      </c>
      <c r="P4677">
        <v>30</v>
      </c>
      <c r="Q4677">
        <v>643.27</v>
      </c>
      <c r="R4677" t="s">
        <v>5724</v>
      </c>
      <c r="S4677">
        <v>5</v>
      </c>
      <c r="T4677" t="s">
        <v>102</v>
      </c>
      <c r="U4677">
        <v>288000</v>
      </c>
      <c r="V4677">
        <v>86400</v>
      </c>
      <c r="W4677">
        <v>201600</v>
      </c>
      <c r="X4677">
        <v>158134.54</v>
      </c>
      <c r="Y4677">
        <v>42822.19</v>
      </c>
      <c r="Z4677">
        <v>21.24</v>
      </c>
      <c r="AA4677" t="s">
        <v>5787</v>
      </c>
      <c r="AB4677">
        <v>2026</v>
      </c>
    </row>
    <row r="4678" spans="1:28" x14ac:dyDescent="0.3">
      <c r="A4678" t="s">
        <v>5358</v>
      </c>
      <c r="B4678" s="9">
        <v>46189</v>
      </c>
      <c r="C4678" t="s">
        <v>1356</v>
      </c>
      <c r="D4678" t="s">
        <v>162</v>
      </c>
      <c r="E4678" t="s">
        <v>50</v>
      </c>
      <c r="F4678" t="s">
        <v>5754</v>
      </c>
      <c r="G4678" t="s">
        <v>5723</v>
      </c>
      <c r="H4678" t="s">
        <v>29</v>
      </c>
      <c r="I4678" t="s">
        <v>165</v>
      </c>
      <c r="J4678" t="s">
        <v>40</v>
      </c>
      <c r="K4678" t="s">
        <v>32</v>
      </c>
      <c r="L4678" t="s">
        <v>90</v>
      </c>
      <c r="M4678">
        <v>3</v>
      </c>
      <c r="N4678">
        <v>3200</v>
      </c>
      <c r="O4678">
        <v>1519.6366666666665</v>
      </c>
      <c r="P4678">
        <v>25</v>
      </c>
      <c r="Q4678">
        <v>316.86</v>
      </c>
      <c r="R4678" t="s">
        <v>5724</v>
      </c>
      <c r="S4678" t="s">
        <v>5767</v>
      </c>
      <c r="T4678" t="s">
        <v>41</v>
      </c>
      <c r="U4678">
        <v>9600</v>
      </c>
      <c r="V4678">
        <v>2400</v>
      </c>
      <c r="W4678">
        <v>7200</v>
      </c>
      <c r="X4678">
        <v>4558.91</v>
      </c>
      <c r="Y4678">
        <v>2324.23</v>
      </c>
      <c r="Z4678">
        <v>32.28</v>
      </c>
      <c r="AA4678" t="s">
        <v>5780</v>
      </c>
      <c r="AB4678">
        <v>2026</v>
      </c>
    </row>
    <row r="4679" spans="1:28" x14ac:dyDescent="0.3">
      <c r="A4679" t="s">
        <v>5359</v>
      </c>
      <c r="B4679" s="9">
        <v>45767</v>
      </c>
      <c r="C4679" t="s">
        <v>513</v>
      </c>
      <c r="D4679" t="s">
        <v>342</v>
      </c>
      <c r="E4679" t="s">
        <v>38</v>
      </c>
      <c r="F4679" t="s">
        <v>5737</v>
      </c>
      <c r="G4679" t="s">
        <v>5743</v>
      </c>
      <c r="H4679" t="s">
        <v>94</v>
      </c>
      <c r="I4679" t="s">
        <v>95</v>
      </c>
      <c r="J4679" t="s">
        <v>63</v>
      </c>
      <c r="K4679" t="s">
        <v>32</v>
      </c>
      <c r="L4679" t="s">
        <v>5730</v>
      </c>
      <c r="M4679">
        <v>5</v>
      </c>
      <c r="N4679">
        <v>2200</v>
      </c>
      <c r="O4679">
        <v>1199.078</v>
      </c>
      <c r="P4679">
        <v>10</v>
      </c>
      <c r="Q4679">
        <v>809.44</v>
      </c>
      <c r="R4679" t="s">
        <v>5724</v>
      </c>
      <c r="S4679">
        <v>2</v>
      </c>
      <c r="T4679" t="s">
        <v>34</v>
      </c>
      <c r="U4679">
        <v>11000</v>
      </c>
      <c r="V4679">
        <v>1100</v>
      </c>
      <c r="W4679">
        <v>9900</v>
      </c>
      <c r="X4679">
        <v>5995.39</v>
      </c>
      <c r="Y4679">
        <v>3095.17</v>
      </c>
      <c r="Z4679">
        <v>31.26</v>
      </c>
      <c r="AA4679" t="s">
        <v>5787</v>
      </c>
      <c r="AB4679">
        <v>2025</v>
      </c>
    </row>
    <row r="4680" spans="1:28" x14ac:dyDescent="0.3">
      <c r="A4680" t="s">
        <v>5360</v>
      </c>
      <c r="B4680" s="9">
        <v>45979</v>
      </c>
      <c r="C4680" t="s">
        <v>407</v>
      </c>
      <c r="D4680" t="s">
        <v>98</v>
      </c>
      <c r="E4680" t="s">
        <v>38</v>
      </c>
      <c r="F4680" t="s">
        <v>5747</v>
      </c>
      <c r="G4680" t="s">
        <v>5732</v>
      </c>
      <c r="H4680" t="s">
        <v>51</v>
      </c>
      <c r="I4680" t="s">
        <v>52</v>
      </c>
      <c r="J4680" t="s">
        <v>46</v>
      </c>
      <c r="K4680" t="s">
        <v>5726</v>
      </c>
      <c r="L4680" t="s">
        <v>54</v>
      </c>
      <c r="M4680">
        <v>1</v>
      </c>
      <c r="N4680">
        <v>4200</v>
      </c>
      <c r="O4680">
        <v>2369.42</v>
      </c>
      <c r="P4680">
        <v>10</v>
      </c>
      <c r="Q4680">
        <v>610.36</v>
      </c>
      <c r="R4680" t="s">
        <v>5724</v>
      </c>
      <c r="S4680">
        <v>4</v>
      </c>
      <c r="T4680" t="s">
        <v>34</v>
      </c>
      <c r="U4680">
        <v>4200</v>
      </c>
      <c r="V4680">
        <v>420</v>
      </c>
      <c r="W4680">
        <v>3780</v>
      </c>
      <c r="X4680">
        <v>2369.42</v>
      </c>
      <c r="Y4680">
        <v>800.22</v>
      </c>
      <c r="Z4680">
        <v>21.17</v>
      </c>
      <c r="AA4680" t="s">
        <v>5786</v>
      </c>
      <c r="AB4680">
        <v>2025</v>
      </c>
    </row>
    <row r="4681" spans="1:28" x14ac:dyDescent="0.3">
      <c r="A4681" t="s">
        <v>5361</v>
      </c>
      <c r="B4681" s="9">
        <v>46085</v>
      </c>
      <c r="C4681" t="s">
        <v>418</v>
      </c>
      <c r="D4681" t="s">
        <v>27</v>
      </c>
      <c r="E4681" t="s">
        <v>28</v>
      </c>
      <c r="F4681" t="s">
        <v>5760</v>
      </c>
      <c r="G4681" t="s">
        <v>5743</v>
      </c>
      <c r="H4681" t="s">
        <v>1915</v>
      </c>
      <c r="I4681" t="s">
        <v>95</v>
      </c>
      <c r="J4681" t="s">
        <v>46</v>
      </c>
      <c r="K4681" t="s">
        <v>5726</v>
      </c>
      <c r="L4681" t="s">
        <v>5730</v>
      </c>
      <c r="M4681">
        <v>7</v>
      </c>
      <c r="N4681">
        <v>58000</v>
      </c>
      <c r="O4681">
        <v>35124.267142857141</v>
      </c>
      <c r="P4681">
        <v>5</v>
      </c>
      <c r="Q4681">
        <v>987.15</v>
      </c>
      <c r="R4681" t="s">
        <v>5724</v>
      </c>
      <c r="S4681">
        <v>4</v>
      </c>
      <c r="T4681" t="s">
        <v>34</v>
      </c>
      <c r="U4681">
        <v>406000</v>
      </c>
      <c r="V4681">
        <v>20300</v>
      </c>
      <c r="W4681">
        <v>385700</v>
      </c>
      <c r="X4681">
        <v>245869.87</v>
      </c>
      <c r="Y4681">
        <v>138842.98000000001</v>
      </c>
      <c r="Z4681">
        <v>36</v>
      </c>
      <c r="AA4681" t="s">
        <v>5782</v>
      </c>
      <c r="AB4681">
        <v>2026</v>
      </c>
    </row>
    <row r="4682" spans="1:28" x14ac:dyDescent="0.3">
      <c r="A4682" t="s">
        <v>5362</v>
      </c>
      <c r="B4682" s="9">
        <v>45718</v>
      </c>
      <c r="C4682" t="s">
        <v>431</v>
      </c>
      <c r="D4682" t="s">
        <v>124</v>
      </c>
      <c r="E4682" t="s">
        <v>28</v>
      </c>
      <c r="F4682" t="s">
        <v>5749</v>
      </c>
      <c r="G4682" t="s">
        <v>5733</v>
      </c>
      <c r="H4682" t="s">
        <v>68</v>
      </c>
      <c r="I4682" t="s">
        <v>69</v>
      </c>
      <c r="J4682" t="s">
        <v>46</v>
      </c>
      <c r="K4682" t="s">
        <v>5726</v>
      </c>
      <c r="L4682" t="s">
        <v>90</v>
      </c>
      <c r="M4682">
        <v>1</v>
      </c>
      <c r="N4682">
        <v>12500</v>
      </c>
      <c r="O4682">
        <v>7449.6</v>
      </c>
      <c r="P4682">
        <v>0</v>
      </c>
      <c r="Q4682">
        <v>716.11</v>
      </c>
      <c r="R4682" t="s">
        <v>5724</v>
      </c>
      <c r="S4682">
        <v>2</v>
      </c>
      <c r="T4682" t="s">
        <v>34</v>
      </c>
      <c r="U4682">
        <v>12500</v>
      </c>
      <c r="V4682">
        <v>0</v>
      </c>
      <c r="W4682">
        <v>12500</v>
      </c>
      <c r="X4682">
        <v>7449.6</v>
      </c>
      <c r="Y4682">
        <v>4334.29</v>
      </c>
      <c r="Z4682">
        <v>34.67</v>
      </c>
      <c r="AA4682" t="s">
        <v>5782</v>
      </c>
      <c r="AB4682">
        <v>2025</v>
      </c>
    </row>
    <row r="4683" spans="1:28" x14ac:dyDescent="0.3">
      <c r="A4683" t="s">
        <v>5364</v>
      </c>
      <c r="B4683" s="9">
        <v>45742</v>
      </c>
      <c r="C4683" t="s">
        <v>1039</v>
      </c>
      <c r="D4683" t="s">
        <v>134</v>
      </c>
      <c r="E4683" t="s">
        <v>50</v>
      </c>
      <c r="F4683" t="s">
        <v>5754</v>
      </c>
      <c r="G4683" t="s">
        <v>5733</v>
      </c>
      <c r="H4683" t="s">
        <v>68</v>
      </c>
      <c r="I4683" t="s">
        <v>69</v>
      </c>
      <c r="J4683" t="s">
        <v>63</v>
      </c>
      <c r="K4683" t="s">
        <v>32</v>
      </c>
      <c r="L4683" t="s">
        <v>5730</v>
      </c>
      <c r="M4683">
        <v>5</v>
      </c>
      <c r="N4683">
        <v>3200</v>
      </c>
      <c r="O4683">
        <v>1647.5819999999999</v>
      </c>
      <c r="P4683">
        <v>20</v>
      </c>
      <c r="Q4683">
        <v>1571.28</v>
      </c>
      <c r="R4683" t="s">
        <v>5724</v>
      </c>
      <c r="S4683">
        <v>5</v>
      </c>
      <c r="T4683" t="s">
        <v>34</v>
      </c>
      <c r="U4683">
        <v>16000</v>
      </c>
      <c r="V4683">
        <v>3200</v>
      </c>
      <c r="W4683">
        <v>12800</v>
      </c>
      <c r="X4683">
        <v>8237.91</v>
      </c>
      <c r="Y4683">
        <v>2990.81</v>
      </c>
      <c r="Z4683">
        <v>23.37</v>
      </c>
      <c r="AA4683" t="s">
        <v>5782</v>
      </c>
      <c r="AB4683">
        <v>2025</v>
      </c>
    </row>
    <row r="4684" spans="1:28" x14ac:dyDescent="0.3">
      <c r="A4684" t="s">
        <v>5365</v>
      </c>
      <c r="B4684" s="9">
        <v>45589</v>
      </c>
      <c r="C4684" t="s">
        <v>695</v>
      </c>
      <c r="D4684" t="s">
        <v>268</v>
      </c>
      <c r="E4684" t="s">
        <v>28</v>
      </c>
      <c r="F4684" t="s">
        <v>5759</v>
      </c>
      <c r="G4684" t="s">
        <v>5733</v>
      </c>
      <c r="H4684" t="s">
        <v>68</v>
      </c>
      <c r="I4684" t="s">
        <v>69</v>
      </c>
      <c r="J4684" t="s">
        <v>63</v>
      </c>
      <c r="K4684" t="s">
        <v>53</v>
      </c>
      <c r="L4684" t="s">
        <v>90</v>
      </c>
      <c r="M4684">
        <v>7</v>
      </c>
      <c r="N4684">
        <v>18500</v>
      </c>
      <c r="O4684">
        <v>12731.748571428572</v>
      </c>
      <c r="P4684">
        <v>15</v>
      </c>
      <c r="Q4684">
        <v>1402.76</v>
      </c>
      <c r="R4684" t="s">
        <v>5724</v>
      </c>
      <c r="S4684">
        <v>4</v>
      </c>
      <c r="T4684" t="s">
        <v>41</v>
      </c>
      <c r="U4684">
        <v>129500</v>
      </c>
      <c r="V4684">
        <v>19425</v>
      </c>
      <c r="W4684">
        <v>110075</v>
      </c>
      <c r="X4684">
        <v>89122.240000000005</v>
      </c>
      <c r="Y4684">
        <v>19550</v>
      </c>
      <c r="Z4684">
        <v>17.760000000000002</v>
      </c>
      <c r="AA4684" t="s">
        <v>5784</v>
      </c>
      <c r="AB4684">
        <v>2024</v>
      </c>
    </row>
    <row r="4685" spans="1:28" x14ac:dyDescent="0.3">
      <c r="A4685" t="s">
        <v>5366</v>
      </c>
      <c r="B4685" s="9">
        <v>45989</v>
      </c>
      <c r="C4685" t="s">
        <v>1901</v>
      </c>
      <c r="D4685" t="s">
        <v>98</v>
      </c>
      <c r="E4685" t="s">
        <v>38</v>
      </c>
      <c r="F4685" t="s">
        <v>5731</v>
      </c>
      <c r="G4685" t="s">
        <v>5743</v>
      </c>
      <c r="H4685" t="s">
        <v>5744</v>
      </c>
      <c r="I4685" t="s">
        <v>86</v>
      </c>
      <c r="J4685" t="s">
        <v>46</v>
      </c>
      <c r="K4685" t="s">
        <v>53</v>
      </c>
      <c r="L4685" t="s">
        <v>54</v>
      </c>
      <c r="M4685">
        <v>6</v>
      </c>
      <c r="N4685">
        <v>4200</v>
      </c>
      <c r="O4685">
        <v>2290.1683333333335</v>
      </c>
      <c r="P4685">
        <v>30</v>
      </c>
      <c r="Q4685">
        <v>386.35</v>
      </c>
      <c r="R4685" t="s">
        <v>5724</v>
      </c>
      <c r="S4685">
        <v>5</v>
      </c>
      <c r="T4685" t="s">
        <v>34</v>
      </c>
      <c r="U4685">
        <v>25200</v>
      </c>
      <c r="V4685">
        <v>7560</v>
      </c>
      <c r="W4685">
        <v>17640</v>
      </c>
      <c r="X4685">
        <v>13741.01</v>
      </c>
      <c r="Y4685">
        <v>3512.64</v>
      </c>
      <c r="Z4685">
        <v>19.91</v>
      </c>
      <c r="AA4685" t="s">
        <v>5786</v>
      </c>
      <c r="AB4685">
        <v>2025</v>
      </c>
    </row>
    <row r="4686" spans="1:28" x14ac:dyDescent="0.3">
      <c r="A4686" t="s">
        <v>5367</v>
      </c>
      <c r="B4686" s="9">
        <v>45937</v>
      </c>
      <c r="C4686" t="s">
        <v>643</v>
      </c>
      <c r="D4686" t="s">
        <v>183</v>
      </c>
      <c r="E4686" t="s">
        <v>50</v>
      </c>
      <c r="F4686" t="s">
        <v>5745</v>
      </c>
      <c r="G4686" t="s">
        <v>5723</v>
      </c>
      <c r="H4686" t="s">
        <v>29</v>
      </c>
      <c r="I4686" t="s">
        <v>165</v>
      </c>
      <c r="J4686" t="s">
        <v>40</v>
      </c>
      <c r="K4686" t="s">
        <v>5726</v>
      </c>
      <c r="L4686" t="s">
        <v>5727</v>
      </c>
      <c r="M4686">
        <v>9</v>
      </c>
      <c r="N4686">
        <v>450</v>
      </c>
      <c r="O4686">
        <v>308.34666666666664</v>
      </c>
      <c r="P4686">
        <v>15</v>
      </c>
      <c r="Q4686">
        <v>30.44</v>
      </c>
      <c r="R4686" t="s">
        <v>5724</v>
      </c>
      <c r="S4686">
        <v>4</v>
      </c>
      <c r="T4686" t="s">
        <v>34</v>
      </c>
      <c r="U4686">
        <v>4050</v>
      </c>
      <c r="V4686">
        <v>607.5</v>
      </c>
      <c r="W4686">
        <v>3442.5</v>
      </c>
      <c r="X4686">
        <v>2775.12</v>
      </c>
      <c r="Y4686">
        <v>636.94000000000005</v>
      </c>
      <c r="Z4686">
        <v>18.5</v>
      </c>
      <c r="AA4686" t="s">
        <v>5784</v>
      </c>
      <c r="AB4686">
        <v>2025</v>
      </c>
    </row>
    <row r="4687" spans="1:28" x14ac:dyDescent="0.3">
      <c r="A4687" t="s">
        <v>5368</v>
      </c>
      <c r="B4687" s="9">
        <v>45745</v>
      </c>
      <c r="C4687" t="s">
        <v>167</v>
      </c>
      <c r="D4687" t="s">
        <v>114</v>
      </c>
      <c r="E4687" t="s">
        <v>28</v>
      </c>
      <c r="F4687" t="s">
        <v>5757</v>
      </c>
      <c r="G4687" t="s">
        <v>5733</v>
      </c>
      <c r="H4687" t="s">
        <v>5767</v>
      </c>
      <c r="I4687" t="s">
        <v>105</v>
      </c>
      <c r="J4687" t="s">
        <v>63</v>
      </c>
      <c r="K4687" t="s">
        <v>53</v>
      </c>
      <c r="L4687" t="s">
        <v>5727</v>
      </c>
      <c r="M4687">
        <v>2</v>
      </c>
      <c r="N4687">
        <v>3200</v>
      </c>
      <c r="O4687">
        <v>2094.9850000000001</v>
      </c>
      <c r="P4687">
        <v>15</v>
      </c>
      <c r="Q4687">
        <v>1448.67</v>
      </c>
      <c r="R4687" t="s">
        <v>5724</v>
      </c>
      <c r="S4687">
        <v>5</v>
      </c>
      <c r="T4687" t="s">
        <v>34</v>
      </c>
      <c r="U4687">
        <v>6400</v>
      </c>
      <c r="V4687">
        <v>960</v>
      </c>
      <c r="W4687">
        <v>5440</v>
      </c>
      <c r="X4687">
        <v>4189.97</v>
      </c>
      <c r="Y4687">
        <v>-198.64</v>
      </c>
      <c r="Z4687">
        <v>-3.65</v>
      </c>
      <c r="AA4687" t="s">
        <v>5782</v>
      </c>
      <c r="AB4687">
        <v>2025</v>
      </c>
    </row>
    <row r="4688" spans="1:28" x14ac:dyDescent="0.3">
      <c r="A4688" t="s">
        <v>5369</v>
      </c>
      <c r="B4688" s="9">
        <v>45666</v>
      </c>
      <c r="C4688" t="s">
        <v>975</v>
      </c>
      <c r="D4688" t="s">
        <v>117</v>
      </c>
      <c r="E4688" t="s">
        <v>109</v>
      </c>
      <c r="F4688" t="s">
        <v>5739</v>
      </c>
      <c r="G4688" t="s">
        <v>5743</v>
      </c>
      <c r="H4688" t="s">
        <v>5744</v>
      </c>
      <c r="I4688" t="s">
        <v>177</v>
      </c>
      <c r="J4688" t="s">
        <v>31</v>
      </c>
      <c r="K4688" t="s">
        <v>5726</v>
      </c>
      <c r="L4688" t="s">
        <v>54</v>
      </c>
      <c r="M4688">
        <v>3</v>
      </c>
      <c r="N4688">
        <v>2800</v>
      </c>
      <c r="O4688">
        <v>1794.71</v>
      </c>
      <c r="P4688">
        <v>15</v>
      </c>
      <c r="Q4688">
        <v>1160.55</v>
      </c>
      <c r="R4688" t="s">
        <v>5724</v>
      </c>
      <c r="S4688">
        <v>5</v>
      </c>
      <c r="T4688" t="s">
        <v>34</v>
      </c>
      <c r="U4688">
        <v>8400</v>
      </c>
      <c r="V4688">
        <v>1260</v>
      </c>
      <c r="W4688">
        <v>7140</v>
      </c>
      <c r="X4688">
        <v>5384.13</v>
      </c>
      <c r="Y4688">
        <v>595.32000000000005</v>
      </c>
      <c r="Z4688">
        <v>8.34</v>
      </c>
      <c r="AA4688" t="s">
        <v>5788</v>
      </c>
      <c r="AB4688">
        <v>2025</v>
      </c>
    </row>
    <row r="4689" spans="1:28" x14ac:dyDescent="0.3">
      <c r="A4689" t="s">
        <v>5370</v>
      </c>
      <c r="B4689" s="9">
        <v>46054</v>
      </c>
      <c r="C4689" t="s">
        <v>501</v>
      </c>
      <c r="D4689" t="s">
        <v>98</v>
      </c>
      <c r="E4689" t="s">
        <v>38</v>
      </c>
      <c r="F4689" t="s">
        <v>5725</v>
      </c>
      <c r="G4689" t="s">
        <v>5733</v>
      </c>
      <c r="H4689" t="s">
        <v>68</v>
      </c>
      <c r="I4689" t="s">
        <v>69</v>
      </c>
      <c r="J4689" t="s">
        <v>63</v>
      </c>
      <c r="K4689" t="s">
        <v>32</v>
      </c>
      <c r="L4689" t="s">
        <v>54</v>
      </c>
      <c r="M4689">
        <v>6</v>
      </c>
      <c r="N4689">
        <v>4200</v>
      </c>
      <c r="O4689">
        <v>2333.6816666666668</v>
      </c>
      <c r="P4689">
        <v>5</v>
      </c>
      <c r="Q4689">
        <v>1141.95</v>
      </c>
      <c r="R4689" t="s">
        <v>64</v>
      </c>
      <c r="S4689">
        <v>4</v>
      </c>
      <c r="T4689" t="s">
        <v>34</v>
      </c>
      <c r="U4689">
        <v>25200</v>
      </c>
      <c r="V4689">
        <v>1260</v>
      </c>
      <c r="W4689">
        <v>23940</v>
      </c>
      <c r="X4689">
        <v>14002.09</v>
      </c>
      <c r="Y4689">
        <v>8795.9599999999991</v>
      </c>
      <c r="Z4689">
        <v>36.74</v>
      </c>
      <c r="AA4689" t="s">
        <v>5779</v>
      </c>
      <c r="AB4689">
        <v>2026</v>
      </c>
    </row>
    <row r="4690" spans="1:28" x14ac:dyDescent="0.3">
      <c r="A4690" t="s">
        <v>5371</v>
      </c>
      <c r="B4690" s="9">
        <v>46168</v>
      </c>
      <c r="C4690" t="s">
        <v>298</v>
      </c>
      <c r="D4690" t="s">
        <v>124</v>
      </c>
      <c r="E4690" t="s">
        <v>28</v>
      </c>
      <c r="F4690" t="s">
        <v>5739</v>
      </c>
      <c r="G4690" t="s">
        <v>5732</v>
      </c>
      <c r="H4690" t="s">
        <v>61</v>
      </c>
      <c r="I4690" t="s">
        <v>456</v>
      </c>
      <c r="J4690" t="s">
        <v>31</v>
      </c>
      <c r="K4690" t="s">
        <v>53</v>
      </c>
      <c r="L4690" t="s">
        <v>5727</v>
      </c>
      <c r="M4690">
        <v>1</v>
      </c>
      <c r="N4690">
        <v>12500</v>
      </c>
      <c r="O4690">
        <v>5425.65</v>
      </c>
      <c r="P4690">
        <v>30</v>
      </c>
      <c r="Q4690">
        <v>1279.17</v>
      </c>
      <c r="R4690" t="s">
        <v>5724</v>
      </c>
      <c r="S4690">
        <v>5</v>
      </c>
      <c r="T4690" t="s">
        <v>34</v>
      </c>
      <c r="U4690">
        <v>12500</v>
      </c>
      <c r="V4690">
        <v>3750</v>
      </c>
      <c r="W4690">
        <v>8750</v>
      </c>
      <c r="X4690">
        <v>5425.65</v>
      </c>
      <c r="Y4690">
        <v>2045.18</v>
      </c>
      <c r="Z4690">
        <v>23.37</v>
      </c>
      <c r="AA4690" t="s">
        <v>5776</v>
      </c>
      <c r="AB4690">
        <v>2026</v>
      </c>
    </row>
    <row r="4691" spans="1:28" x14ac:dyDescent="0.3">
      <c r="A4691" t="s">
        <v>5372</v>
      </c>
      <c r="B4691" s="9">
        <v>45560</v>
      </c>
      <c r="C4691" t="s">
        <v>1175</v>
      </c>
      <c r="D4691" t="s">
        <v>77</v>
      </c>
      <c r="E4691" t="s">
        <v>28</v>
      </c>
      <c r="F4691" t="s">
        <v>5759</v>
      </c>
      <c r="G4691" t="s">
        <v>5729</v>
      </c>
      <c r="H4691" t="s">
        <v>44</v>
      </c>
      <c r="I4691" t="s">
        <v>45</v>
      </c>
      <c r="J4691" t="s">
        <v>63</v>
      </c>
      <c r="K4691" t="s">
        <v>32</v>
      </c>
      <c r="L4691" t="s">
        <v>5730</v>
      </c>
      <c r="M4691">
        <v>3</v>
      </c>
      <c r="N4691">
        <v>6500</v>
      </c>
      <c r="O4691">
        <v>3372.5933333333337</v>
      </c>
      <c r="P4691">
        <v>20</v>
      </c>
      <c r="Q4691">
        <v>927.6</v>
      </c>
      <c r="R4691" t="s">
        <v>5724</v>
      </c>
      <c r="S4691">
        <v>5</v>
      </c>
      <c r="T4691" t="s">
        <v>34</v>
      </c>
      <c r="U4691">
        <v>19500</v>
      </c>
      <c r="V4691">
        <v>3900</v>
      </c>
      <c r="W4691">
        <v>15600</v>
      </c>
      <c r="X4691">
        <v>10117.780000000001</v>
      </c>
      <c r="Y4691">
        <v>4554.62</v>
      </c>
      <c r="Z4691">
        <v>29.2</v>
      </c>
      <c r="AA4691" t="s">
        <v>5781</v>
      </c>
      <c r="AB4691">
        <v>2024</v>
      </c>
    </row>
    <row r="4692" spans="1:28" x14ac:dyDescent="0.3">
      <c r="A4692" t="s">
        <v>5373</v>
      </c>
      <c r="B4692" s="9">
        <v>45973</v>
      </c>
      <c r="C4692" t="s">
        <v>1440</v>
      </c>
      <c r="D4692" t="s">
        <v>60</v>
      </c>
      <c r="E4692" t="s">
        <v>38</v>
      </c>
      <c r="F4692" t="s">
        <v>5750</v>
      </c>
      <c r="G4692" t="s">
        <v>5729</v>
      </c>
      <c r="H4692" t="s">
        <v>169</v>
      </c>
      <c r="I4692" t="s">
        <v>153</v>
      </c>
      <c r="J4692" t="s">
        <v>31</v>
      </c>
      <c r="K4692" t="s">
        <v>5726</v>
      </c>
      <c r="L4692" t="s">
        <v>54</v>
      </c>
      <c r="M4692">
        <v>4</v>
      </c>
      <c r="N4692">
        <v>3500</v>
      </c>
      <c r="O4692">
        <v>1728.8025</v>
      </c>
      <c r="P4692">
        <v>30</v>
      </c>
      <c r="Q4692">
        <v>433.85</v>
      </c>
      <c r="R4692" t="s">
        <v>5724</v>
      </c>
      <c r="S4692">
        <v>5</v>
      </c>
      <c r="T4692" t="s">
        <v>34</v>
      </c>
      <c r="U4692">
        <v>14000</v>
      </c>
      <c r="V4692">
        <v>4200</v>
      </c>
      <c r="W4692">
        <v>9800</v>
      </c>
      <c r="X4692">
        <v>6915.21</v>
      </c>
      <c r="Y4692">
        <v>2450.94</v>
      </c>
      <c r="Z4692">
        <v>25.01</v>
      </c>
      <c r="AA4692" t="s">
        <v>5786</v>
      </c>
      <c r="AB4692">
        <v>2025</v>
      </c>
    </row>
    <row r="4693" spans="1:28" x14ac:dyDescent="0.3">
      <c r="A4693" t="s">
        <v>5374</v>
      </c>
      <c r="B4693" s="9">
        <v>45316</v>
      </c>
      <c r="C4693" t="s">
        <v>129</v>
      </c>
      <c r="D4693" t="s">
        <v>27</v>
      </c>
      <c r="E4693" t="s">
        <v>28</v>
      </c>
      <c r="F4693" t="s">
        <v>5762</v>
      </c>
      <c r="G4693" t="s">
        <v>5732</v>
      </c>
      <c r="H4693" t="s">
        <v>51</v>
      </c>
      <c r="I4693" t="s">
        <v>52</v>
      </c>
      <c r="J4693" t="s">
        <v>40</v>
      </c>
      <c r="K4693" t="s">
        <v>5726</v>
      </c>
      <c r="L4693" t="s">
        <v>90</v>
      </c>
      <c r="M4693">
        <v>3</v>
      </c>
      <c r="N4693">
        <v>58000</v>
      </c>
      <c r="O4693">
        <v>30668.89</v>
      </c>
      <c r="P4693">
        <v>30</v>
      </c>
      <c r="Q4693">
        <v>65.02</v>
      </c>
      <c r="R4693" t="s">
        <v>5724</v>
      </c>
      <c r="S4693">
        <v>5</v>
      </c>
      <c r="T4693" t="s">
        <v>34</v>
      </c>
      <c r="U4693">
        <v>174000</v>
      </c>
      <c r="V4693">
        <v>52200</v>
      </c>
      <c r="W4693">
        <v>121800</v>
      </c>
      <c r="X4693">
        <v>92006.67</v>
      </c>
      <c r="Y4693">
        <v>29728.31</v>
      </c>
      <c r="Z4693">
        <v>24.41</v>
      </c>
      <c r="AA4693" t="s">
        <v>5788</v>
      </c>
      <c r="AB4693">
        <v>2024</v>
      </c>
    </row>
    <row r="4694" spans="1:28" x14ac:dyDescent="0.3">
      <c r="A4694" t="s">
        <v>5375</v>
      </c>
      <c r="B4694" s="9">
        <v>46037</v>
      </c>
      <c r="C4694" t="s">
        <v>1189</v>
      </c>
      <c r="D4694" t="s">
        <v>256</v>
      </c>
      <c r="E4694" t="s">
        <v>38</v>
      </c>
      <c r="F4694" t="s">
        <v>5747</v>
      </c>
      <c r="G4694" t="s">
        <v>5732</v>
      </c>
      <c r="H4694" t="s">
        <v>184</v>
      </c>
      <c r="I4694" t="s">
        <v>198</v>
      </c>
      <c r="J4694" t="s">
        <v>31</v>
      </c>
      <c r="K4694" t="s">
        <v>5726</v>
      </c>
      <c r="L4694" t="s">
        <v>33</v>
      </c>
      <c r="M4694">
        <v>10</v>
      </c>
      <c r="N4694">
        <v>4500</v>
      </c>
      <c r="O4694">
        <v>2861.0569999999998</v>
      </c>
      <c r="P4694">
        <v>15</v>
      </c>
      <c r="Q4694">
        <v>452.78</v>
      </c>
      <c r="R4694" t="s">
        <v>5724</v>
      </c>
      <c r="S4694">
        <v>2</v>
      </c>
      <c r="T4694" t="s">
        <v>34</v>
      </c>
      <c r="U4694">
        <v>45000</v>
      </c>
      <c r="V4694">
        <v>6750</v>
      </c>
      <c r="W4694">
        <v>38250</v>
      </c>
      <c r="X4694">
        <v>28610.57</v>
      </c>
      <c r="Y4694">
        <v>9186.65</v>
      </c>
      <c r="Z4694">
        <v>24.02</v>
      </c>
      <c r="AA4694" t="s">
        <v>5788</v>
      </c>
      <c r="AB4694">
        <v>2026</v>
      </c>
    </row>
    <row r="4695" spans="1:28" x14ac:dyDescent="0.3">
      <c r="A4695" t="s">
        <v>5376</v>
      </c>
      <c r="B4695" s="9">
        <v>45484</v>
      </c>
      <c r="C4695" t="s">
        <v>1277</v>
      </c>
      <c r="D4695" t="s">
        <v>82</v>
      </c>
      <c r="E4695" t="s">
        <v>28</v>
      </c>
      <c r="F4695" t="s">
        <v>5745</v>
      </c>
      <c r="G4695" t="s">
        <v>5733</v>
      </c>
      <c r="H4695" t="s">
        <v>5734</v>
      </c>
      <c r="I4695" t="s">
        <v>57</v>
      </c>
      <c r="J4695" t="s">
        <v>46</v>
      </c>
      <c r="K4695" t="s">
        <v>32</v>
      </c>
      <c r="L4695" t="s">
        <v>5730</v>
      </c>
      <c r="M4695">
        <v>11</v>
      </c>
      <c r="N4695">
        <v>72000</v>
      </c>
      <c r="O4695">
        <v>30675.446363636362</v>
      </c>
      <c r="P4695">
        <v>30</v>
      </c>
      <c r="Q4695">
        <v>852.41</v>
      </c>
      <c r="R4695" t="s">
        <v>5724</v>
      </c>
      <c r="S4695">
        <v>5</v>
      </c>
      <c r="T4695" t="s">
        <v>102</v>
      </c>
      <c r="U4695">
        <v>792000</v>
      </c>
      <c r="V4695">
        <v>237600</v>
      </c>
      <c r="W4695">
        <v>554400</v>
      </c>
      <c r="X4695">
        <v>337429.91</v>
      </c>
      <c r="Y4695">
        <v>216117.68</v>
      </c>
      <c r="Z4695">
        <v>38.979999999999997</v>
      </c>
      <c r="AA4695" t="s">
        <v>5785</v>
      </c>
      <c r="AB4695">
        <v>2024</v>
      </c>
    </row>
    <row r="4696" spans="1:28" x14ac:dyDescent="0.3">
      <c r="A4696" t="s">
        <v>5377</v>
      </c>
      <c r="B4696" s="9">
        <v>45896</v>
      </c>
      <c r="C4696" t="s">
        <v>1811</v>
      </c>
      <c r="D4696" t="s">
        <v>130</v>
      </c>
      <c r="E4696" t="s">
        <v>38</v>
      </c>
      <c r="F4696" t="s">
        <v>5736</v>
      </c>
      <c r="G4696" t="s">
        <v>5729</v>
      </c>
      <c r="H4696" t="s">
        <v>213</v>
      </c>
      <c r="I4696" t="s">
        <v>190</v>
      </c>
      <c r="J4696" t="s">
        <v>46</v>
      </c>
      <c r="K4696" t="s">
        <v>5726</v>
      </c>
      <c r="L4696" t="s">
        <v>33</v>
      </c>
      <c r="M4696">
        <v>4</v>
      </c>
      <c r="N4696">
        <v>2500</v>
      </c>
      <c r="O4696">
        <v>1115.0899999999999</v>
      </c>
      <c r="P4696">
        <v>30</v>
      </c>
      <c r="Q4696">
        <v>778.39</v>
      </c>
      <c r="R4696" t="s">
        <v>64</v>
      </c>
      <c r="S4696">
        <v>5</v>
      </c>
      <c r="T4696" t="s">
        <v>5752</v>
      </c>
      <c r="U4696">
        <v>10000</v>
      </c>
      <c r="V4696">
        <v>3000</v>
      </c>
      <c r="W4696">
        <v>7000</v>
      </c>
      <c r="X4696">
        <v>4460.3599999999997</v>
      </c>
      <c r="Y4696">
        <v>1761.25</v>
      </c>
      <c r="Z4696">
        <v>25.16</v>
      </c>
      <c r="AA4696" t="s">
        <v>5789</v>
      </c>
      <c r="AB4696">
        <v>2025</v>
      </c>
    </row>
    <row r="4697" spans="1:28" x14ac:dyDescent="0.3">
      <c r="A4697" t="s">
        <v>5378</v>
      </c>
      <c r="B4697" s="9">
        <v>45978</v>
      </c>
      <c r="C4697" t="s">
        <v>1690</v>
      </c>
      <c r="D4697" t="s">
        <v>27</v>
      </c>
      <c r="E4697" t="s">
        <v>28</v>
      </c>
      <c r="F4697" t="s">
        <v>5736</v>
      </c>
      <c r="G4697" t="s">
        <v>5733</v>
      </c>
      <c r="H4697" t="s">
        <v>110</v>
      </c>
      <c r="I4697" t="s">
        <v>296</v>
      </c>
      <c r="J4697" t="s">
        <v>46</v>
      </c>
      <c r="K4697" t="s">
        <v>53</v>
      </c>
      <c r="L4697" t="s">
        <v>90</v>
      </c>
      <c r="M4697">
        <v>9</v>
      </c>
      <c r="N4697">
        <v>58000</v>
      </c>
      <c r="O4697">
        <v>35252.756666666668</v>
      </c>
      <c r="P4697">
        <v>25</v>
      </c>
      <c r="Q4697">
        <v>879.56</v>
      </c>
      <c r="R4697" t="s">
        <v>5724</v>
      </c>
      <c r="S4697">
        <v>2</v>
      </c>
      <c r="T4697" t="s">
        <v>34</v>
      </c>
      <c r="U4697">
        <v>522000</v>
      </c>
      <c r="V4697">
        <v>130500</v>
      </c>
      <c r="W4697">
        <v>391500</v>
      </c>
      <c r="X4697">
        <v>317274.81</v>
      </c>
      <c r="Y4697">
        <v>73345.63</v>
      </c>
      <c r="Z4697">
        <v>18.73</v>
      </c>
      <c r="AA4697" t="s">
        <v>5786</v>
      </c>
      <c r="AB4697">
        <v>2025</v>
      </c>
    </row>
    <row r="4698" spans="1:28" x14ac:dyDescent="0.3">
      <c r="A4698" t="s">
        <v>5379</v>
      </c>
      <c r="B4698" s="9">
        <v>45557</v>
      </c>
      <c r="C4698" t="s">
        <v>1010</v>
      </c>
      <c r="D4698" t="s">
        <v>60</v>
      </c>
      <c r="E4698" t="s">
        <v>38</v>
      </c>
      <c r="F4698" t="s">
        <v>5747</v>
      </c>
      <c r="G4698" t="s">
        <v>5733</v>
      </c>
      <c r="H4698" t="s">
        <v>110</v>
      </c>
      <c r="I4698" t="s">
        <v>296</v>
      </c>
      <c r="J4698" t="s">
        <v>40</v>
      </c>
      <c r="K4698" t="s">
        <v>5726</v>
      </c>
      <c r="L4698" t="s">
        <v>5730</v>
      </c>
      <c r="M4698">
        <v>1</v>
      </c>
      <c r="N4698">
        <v>3500</v>
      </c>
      <c r="O4698">
        <v>1701.75</v>
      </c>
      <c r="P4698">
        <v>30</v>
      </c>
      <c r="Q4698">
        <v>1494.01</v>
      </c>
      <c r="R4698" t="s">
        <v>5724</v>
      </c>
      <c r="S4698">
        <v>1</v>
      </c>
      <c r="T4698" t="s">
        <v>34</v>
      </c>
      <c r="U4698">
        <v>3500</v>
      </c>
      <c r="V4698">
        <v>1050</v>
      </c>
      <c r="W4698">
        <v>2450</v>
      </c>
      <c r="X4698">
        <v>1701.75</v>
      </c>
      <c r="Y4698">
        <v>-745.76</v>
      </c>
      <c r="Z4698">
        <v>-30.44</v>
      </c>
      <c r="AA4698" t="s">
        <v>5781</v>
      </c>
      <c r="AB4698">
        <v>2024</v>
      </c>
    </row>
    <row r="4699" spans="1:28" x14ac:dyDescent="0.3">
      <c r="A4699" t="s">
        <v>5380</v>
      </c>
      <c r="B4699" s="9">
        <v>45995</v>
      </c>
      <c r="C4699" t="s">
        <v>493</v>
      </c>
      <c r="D4699" t="s">
        <v>168</v>
      </c>
      <c r="E4699" t="s">
        <v>109</v>
      </c>
      <c r="F4699" t="s">
        <v>5742</v>
      </c>
      <c r="G4699" t="s">
        <v>5729</v>
      </c>
      <c r="H4699" t="s">
        <v>213</v>
      </c>
      <c r="I4699" t="s">
        <v>190</v>
      </c>
      <c r="J4699" t="s">
        <v>46</v>
      </c>
      <c r="K4699" t="s">
        <v>32</v>
      </c>
      <c r="L4699" t="s">
        <v>5727</v>
      </c>
      <c r="M4699">
        <v>9</v>
      </c>
      <c r="N4699">
        <v>6500</v>
      </c>
      <c r="O4699">
        <v>3718.258888888889</v>
      </c>
      <c r="P4699">
        <v>20</v>
      </c>
      <c r="Q4699">
        <v>1449.58</v>
      </c>
      <c r="R4699" t="s">
        <v>5724</v>
      </c>
      <c r="S4699">
        <v>5</v>
      </c>
      <c r="T4699" t="s">
        <v>34</v>
      </c>
      <c r="U4699">
        <v>58500</v>
      </c>
      <c r="V4699">
        <v>11700</v>
      </c>
      <c r="W4699">
        <v>46800</v>
      </c>
      <c r="X4699">
        <v>33464.33</v>
      </c>
      <c r="Y4699">
        <v>11886.09</v>
      </c>
      <c r="Z4699">
        <v>25.4</v>
      </c>
      <c r="AA4699" t="s">
        <v>5783</v>
      </c>
      <c r="AB4699">
        <v>2025</v>
      </c>
    </row>
    <row r="4700" spans="1:28" x14ac:dyDescent="0.3">
      <c r="A4700" t="s">
        <v>5381</v>
      </c>
      <c r="B4700" s="9">
        <v>45710</v>
      </c>
      <c r="C4700" t="s">
        <v>2210</v>
      </c>
      <c r="D4700" t="s">
        <v>60</v>
      </c>
      <c r="E4700" t="s">
        <v>38</v>
      </c>
      <c r="F4700" t="s">
        <v>5755</v>
      </c>
      <c r="G4700" t="s">
        <v>5733</v>
      </c>
      <c r="H4700" t="s">
        <v>68</v>
      </c>
      <c r="I4700" t="s">
        <v>69</v>
      </c>
      <c r="J4700" t="s">
        <v>63</v>
      </c>
      <c r="K4700" t="s">
        <v>32</v>
      </c>
      <c r="L4700" t="s">
        <v>5730</v>
      </c>
      <c r="M4700">
        <v>10</v>
      </c>
      <c r="N4700">
        <v>3500</v>
      </c>
      <c r="O4700">
        <v>2215.6750000000002</v>
      </c>
      <c r="P4700">
        <v>0</v>
      </c>
      <c r="Q4700">
        <v>250.83</v>
      </c>
      <c r="R4700" t="s">
        <v>5724</v>
      </c>
      <c r="S4700">
        <v>4</v>
      </c>
      <c r="T4700" t="s">
        <v>34</v>
      </c>
      <c r="U4700">
        <v>35000</v>
      </c>
      <c r="V4700">
        <v>0</v>
      </c>
      <c r="W4700">
        <v>35000</v>
      </c>
      <c r="X4700">
        <v>22156.75</v>
      </c>
      <c r="Y4700">
        <v>12592.42</v>
      </c>
      <c r="Z4700">
        <v>35.979999999999997</v>
      </c>
      <c r="AA4700" t="s">
        <v>5779</v>
      </c>
      <c r="AB4700">
        <v>2025</v>
      </c>
    </row>
    <row r="4701" spans="1:28" x14ac:dyDescent="0.3">
      <c r="A4701" t="s">
        <v>5382</v>
      </c>
      <c r="B4701" s="9">
        <v>46042</v>
      </c>
      <c r="C4701" t="s">
        <v>784</v>
      </c>
      <c r="D4701" t="s">
        <v>268</v>
      </c>
      <c r="E4701" t="s">
        <v>28</v>
      </c>
      <c r="F4701" t="s">
        <v>5722</v>
      </c>
      <c r="G4701" t="s">
        <v>5733</v>
      </c>
      <c r="H4701" t="s">
        <v>144</v>
      </c>
      <c r="I4701" t="s">
        <v>156</v>
      </c>
      <c r="J4701" t="s">
        <v>40</v>
      </c>
      <c r="K4701" t="s">
        <v>53</v>
      </c>
      <c r="L4701" t="s">
        <v>90</v>
      </c>
      <c r="M4701">
        <v>9</v>
      </c>
      <c r="N4701">
        <v>18500</v>
      </c>
      <c r="O4701">
        <v>12426.246666666666</v>
      </c>
      <c r="P4701">
        <v>5</v>
      </c>
      <c r="Q4701">
        <v>1036.6099999999999</v>
      </c>
      <c r="R4701" t="s">
        <v>5724</v>
      </c>
      <c r="S4701">
        <v>4</v>
      </c>
      <c r="T4701" t="s">
        <v>34</v>
      </c>
      <c r="U4701">
        <v>166500</v>
      </c>
      <c r="V4701">
        <v>8325</v>
      </c>
      <c r="W4701">
        <v>158175</v>
      </c>
      <c r="X4701">
        <v>111836.22</v>
      </c>
      <c r="Y4701">
        <v>45302.17</v>
      </c>
      <c r="Z4701">
        <v>28.64</v>
      </c>
      <c r="AA4701" t="s">
        <v>5788</v>
      </c>
      <c r="AB4701">
        <v>2026</v>
      </c>
    </row>
    <row r="4702" spans="1:28" x14ac:dyDescent="0.3">
      <c r="A4702" t="s">
        <v>5383</v>
      </c>
      <c r="B4702" s="9">
        <v>46087</v>
      </c>
      <c r="C4702" t="s">
        <v>875</v>
      </c>
      <c r="D4702" t="s">
        <v>188</v>
      </c>
      <c r="E4702" t="s">
        <v>121</v>
      </c>
      <c r="F4702" t="s">
        <v>5725</v>
      </c>
      <c r="G4702" t="s">
        <v>5732</v>
      </c>
      <c r="H4702" t="s">
        <v>184</v>
      </c>
      <c r="I4702" t="s">
        <v>198</v>
      </c>
      <c r="J4702" t="s">
        <v>46</v>
      </c>
      <c r="K4702" t="s">
        <v>53</v>
      </c>
      <c r="L4702" t="s">
        <v>33</v>
      </c>
      <c r="M4702">
        <v>5</v>
      </c>
      <c r="N4702">
        <v>12500</v>
      </c>
      <c r="O4702">
        <v>5878.84</v>
      </c>
      <c r="P4702">
        <v>30</v>
      </c>
      <c r="Q4702">
        <v>1602.86</v>
      </c>
      <c r="R4702" t="s">
        <v>64</v>
      </c>
      <c r="S4702">
        <v>3</v>
      </c>
      <c r="T4702" t="s">
        <v>34</v>
      </c>
      <c r="U4702">
        <v>62500</v>
      </c>
      <c r="V4702">
        <v>18750</v>
      </c>
      <c r="W4702">
        <v>43750</v>
      </c>
      <c r="X4702">
        <v>29394.2</v>
      </c>
      <c r="Y4702">
        <v>12752.94</v>
      </c>
      <c r="Z4702">
        <v>29.15</v>
      </c>
      <c r="AA4702" t="s">
        <v>5782</v>
      </c>
      <c r="AB4702">
        <v>2026</v>
      </c>
    </row>
    <row r="4703" spans="1:28" x14ac:dyDescent="0.3">
      <c r="A4703" t="s">
        <v>5384</v>
      </c>
      <c r="B4703" s="9">
        <v>45358</v>
      </c>
      <c r="C4703" t="s">
        <v>985</v>
      </c>
      <c r="D4703" t="s">
        <v>183</v>
      </c>
      <c r="E4703" t="s">
        <v>50</v>
      </c>
      <c r="F4703" t="s">
        <v>5742</v>
      </c>
      <c r="G4703" t="s">
        <v>5723</v>
      </c>
      <c r="H4703" t="s">
        <v>73</v>
      </c>
      <c r="I4703" t="s">
        <v>160</v>
      </c>
      <c r="J4703" t="s">
        <v>31</v>
      </c>
      <c r="K4703" t="s">
        <v>5726</v>
      </c>
      <c r="L4703" t="s">
        <v>5730</v>
      </c>
      <c r="M4703">
        <v>4</v>
      </c>
      <c r="N4703">
        <v>450</v>
      </c>
      <c r="O4703">
        <v>193.42500000000001</v>
      </c>
      <c r="P4703">
        <v>25</v>
      </c>
      <c r="Q4703">
        <v>1702.12</v>
      </c>
      <c r="R4703" t="s">
        <v>5724</v>
      </c>
      <c r="S4703">
        <v>5</v>
      </c>
      <c r="T4703" t="s">
        <v>102</v>
      </c>
      <c r="U4703">
        <v>1800</v>
      </c>
      <c r="V4703">
        <v>450</v>
      </c>
      <c r="W4703">
        <v>1350</v>
      </c>
      <c r="X4703">
        <v>773.7</v>
      </c>
      <c r="Y4703">
        <v>-1125.82</v>
      </c>
      <c r="Z4703">
        <v>-83.39</v>
      </c>
      <c r="AA4703" t="s">
        <v>5782</v>
      </c>
      <c r="AB4703">
        <v>2024</v>
      </c>
    </row>
    <row r="4704" spans="1:28" x14ac:dyDescent="0.3">
      <c r="A4704" t="s">
        <v>5385</v>
      </c>
      <c r="B4704" s="9">
        <v>45595</v>
      </c>
      <c r="C4704" t="s">
        <v>851</v>
      </c>
      <c r="D4704" t="s">
        <v>162</v>
      </c>
      <c r="E4704" t="s">
        <v>50</v>
      </c>
      <c r="F4704" t="s">
        <v>5736</v>
      </c>
      <c r="G4704" t="s">
        <v>5733</v>
      </c>
      <c r="H4704" t="s">
        <v>68</v>
      </c>
      <c r="I4704" t="s">
        <v>69</v>
      </c>
      <c r="J4704" t="s">
        <v>40</v>
      </c>
      <c r="K4704" t="s">
        <v>53</v>
      </c>
      <c r="L4704" t="s">
        <v>5727</v>
      </c>
      <c r="M4704">
        <v>1</v>
      </c>
      <c r="N4704">
        <v>3200</v>
      </c>
      <c r="O4704">
        <v>1745.89</v>
      </c>
      <c r="P4704">
        <v>20</v>
      </c>
      <c r="Q4704">
        <v>93.32</v>
      </c>
      <c r="R4704" t="s">
        <v>5724</v>
      </c>
      <c r="S4704">
        <v>4</v>
      </c>
      <c r="T4704" t="s">
        <v>34</v>
      </c>
      <c r="U4704">
        <v>3200</v>
      </c>
      <c r="V4704">
        <v>640</v>
      </c>
      <c r="W4704">
        <v>2560</v>
      </c>
      <c r="X4704">
        <v>1745.89</v>
      </c>
      <c r="Y4704">
        <v>720.79</v>
      </c>
      <c r="Z4704">
        <v>28.16</v>
      </c>
      <c r="AA4704" t="s">
        <v>5784</v>
      </c>
      <c r="AB4704">
        <v>2024</v>
      </c>
    </row>
    <row r="4705" spans="1:28" x14ac:dyDescent="0.3">
      <c r="A4705" t="s">
        <v>5386</v>
      </c>
      <c r="B4705" s="9">
        <v>45802</v>
      </c>
      <c r="C4705" t="s">
        <v>897</v>
      </c>
      <c r="D4705" t="s">
        <v>273</v>
      </c>
      <c r="E4705" t="s">
        <v>28</v>
      </c>
      <c r="F4705" t="s">
        <v>5731</v>
      </c>
      <c r="G4705" t="s">
        <v>5733</v>
      </c>
      <c r="H4705" t="s">
        <v>144</v>
      </c>
      <c r="I4705" t="s">
        <v>145</v>
      </c>
      <c r="J4705" t="s">
        <v>63</v>
      </c>
      <c r="K4705" t="s">
        <v>32</v>
      </c>
      <c r="L4705" t="s">
        <v>33</v>
      </c>
      <c r="M4705">
        <v>4</v>
      </c>
      <c r="N4705">
        <v>32000</v>
      </c>
      <c r="O4705">
        <v>16329.975</v>
      </c>
      <c r="P4705">
        <v>30</v>
      </c>
      <c r="Q4705">
        <v>832.09</v>
      </c>
      <c r="R4705" t="s">
        <v>5724</v>
      </c>
      <c r="S4705">
        <v>5</v>
      </c>
      <c r="T4705" t="s">
        <v>34</v>
      </c>
      <c r="U4705">
        <v>128000</v>
      </c>
      <c r="V4705">
        <v>38400</v>
      </c>
      <c r="W4705">
        <v>89600</v>
      </c>
      <c r="X4705">
        <v>65319.9</v>
      </c>
      <c r="Y4705">
        <v>23448.01</v>
      </c>
      <c r="Z4705">
        <v>26.17</v>
      </c>
      <c r="AA4705" t="s">
        <v>5776</v>
      </c>
      <c r="AB4705">
        <v>2025</v>
      </c>
    </row>
    <row r="4706" spans="1:28" x14ac:dyDescent="0.3">
      <c r="A4706" t="s">
        <v>5387</v>
      </c>
      <c r="B4706" s="9">
        <v>46095</v>
      </c>
      <c r="C4706" t="s">
        <v>219</v>
      </c>
      <c r="D4706" t="s">
        <v>93</v>
      </c>
      <c r="E4706" t="s">
        <v>38</v>
      </c>
      <c r="F4706" t="s">
        <v>5758</v>
      </c>
      <c r="G4706" t="s">
        <v>5743</v>
      </c>
      <c r="H4706" t="s">
        <v>5744</v>
      </c>
      <c r="I4706" t="s">
        <v>177</v>
      </c>
      <c r="J4706" t="s">
        <v>63</v>
      </c>
      <c r="K4706" t="s">
        <v>32</v>
      </c>
      <c r="L4706" t="s">
        <v>5730</v>
      </c>
      <c r="M4706">
        <v>1</v>
      </c>
      <c r="N4706">
        <v>1800</v>
      </c>
      <c r="O4706">
        <v>1253.02</v>
      </c>
      <c r="P4706">
        <v>10</v>
      </c>
      <c r="Q4706">
        <v>683.4</v>
      </c>
      <c r="R4706" t="s">
        <v>5724</v>
      </c>
      <c r="S4706">
        <v>3</v>
      </c>
      <c r="T4706" t="s">
        <v>34</v>
      </c>
      <c r="U4706">
        <v>1800</v>
      </c>
      <c r="V4706">
        <v>180</v>
      </c>
      <c r="W4706">
        <v>1620</v>
      </c>
      <c r="X4706">
        <v>1253.02</v>
      </c>
      <c r="Y4706">
        <v>-316.42</v>
      </c>
      <c r="Z4706">
        <v>-19.53</v>
      </c>
      <c r="AA4706" t="s">
        <v>5782</v>
      </c>
      <c r="AB4706">
        <v>2026</v>
      </c>
    </row>
    <row r="4707" spans="1:28" x14ac:dyDescent="0.3">
      <c r="A4707" t="s">
        <v>5388</v>
      </c>
      <c r="B4707" s="9">
        <v>46004</v>
      </c>
      <c r="C4707" t="s">
        <v>536</v>
      </c>
      <c r="D4707" t="s">
        <v>77</v>
      </c>
      <c r="E4707" t="s">
        <v>28</v>
      </c>
      <c r="F4707" t="s">
        <v>5759</v>
      </c>
      <c r="G4707" t="s">
        <v>5743</v>
      </c>
      <c r="H4707" t="s">
        <v>94</v>
      </c>
      <c r="I4707" t="s">
        <v>95</v>
      </c>
      <c r="J4707" t="s">
        <v>46</v>
      </c>
      <c r="K4707" t="s">
        <v>32</v>
      </c>
      <c r="L4707" t="s">
        <v>54</v>
      </c>
      <c r="M4707">
        <v>6</v>
      </c>
      <c r="N4707">
        <v>6500</v>
      </c>
      <c r="O4707">
        <v>3548.5283333333332</v>
      </c>
      <c r="P4707">
        <v>30</v>
      </c>
      <c r="Q4707">
        <v>983.72</v>
      </c>
      <c r="R4707" t="s">
        <v>5724</v>
      </c>
      <c r="S4707">
        <v>3</v>
      </c>
      <c r="T4707" t="s">
        <v>41</v>
      </c>
      <c r="U4707">
        <v>39000</v>
      </c>
      <c r="V4707">
        <v>11700</v>
      </c>
      <c r="W4707">
        <v>27300</v>
      </c>
      <c r="X4707">
        <v>21291.17</v>
      </c>
      <c r="Y4707">
        <v>5025.1099999999997</v>
      </c>
      <c r="Z4707">
        <v>18.41</v>
      </c>
      <c r="AA4707" t="s">
        <v>5783</v>
      </c>
      <c r="AB4707">
        <v>2025</v>
      </c>
    </row>
    <row r="4708" spans="1:28" x14ac:dyDescent="0.3">
      <c r="A4708" t="s">
        <v>5389</v>
      </c>
      <c r="B4708" s="9">
        <v>46155</v>
      </c>
      <c r="C4708" t="s">
        <v>882</v>
      </c>
      <c r="D4708" t="s">
        <v>168</v>
      </c>
      <c r="E4708" t="s">
        <v>109</v>
      </c>
      <c r="F4708" t="s">
        <v>5760</v>
      </c>
      <c r="G4708" t="s">
        <v>5729</v>
      </c>
      <c r="H4708" t="s">
        <v>213</v>
      </c>
      <c r="I4708" t="s">
        <v>190</v>
      </c>
      <c r="J4708" t="s">
        <v>63</v>
      </c>
      <c r="K4708" t="s">
        <v>32</v>
      </c>
      <c r="L4708" t="s">
        <v>54</v>
      </c>
      <c r="M4708">
        <v>1</v>
      </c>
      <c r="N4708">
        <v>6500</v>
      </c>
      <c r="O4708">
        <v>3472.81</v>
      </c>
      <c r="P4708">
        <v>20</v>
      </c>
      <c r="Q4708">
        <v>756.21</v>
      </c>
      <c r="R4708" t="s">
        <v>5724</v>
      </c>
      <c r="S4708">
        <v>5</v>
      </c>
      <c r="T4708" t="s">
        <v>34</v>
      </c>
      <c r="U4708">
        <v>6500</v>
      </c>
      <c r="V4708">
        <v>1300</v>
      </c>
      <c r="W4708">
        <v>5200</v>
      </c>
      <c r="X4708">
        <v>3472.81</v>
      </c>
      <c r="Y4708">
        <v>970.98</v>
      </c>
      <c r="Z4708">
        <v>18.670000000000002</v>
      </c>
      <c r="AA4708" t="s">
        <v>5776</v>
      </c>
      <c r="AB4708">
        <v>2026</v>
      </c>
    </row>
    <row r="4709" spans="1:28" x14ac:dyDescent="0.3">
      <c r="A4709" t="s">
        <v>5390</v>
      </c>
      <c r="B4709" s="9">
        <v>46195</v>
      </c>
      <c r="C4709" t="s">
        <v>4744</v>
      </c>
      <c r="D4709" t="s">
        <v>205</v>
      </c>
      <c r="E4709" t="s">
        <v>121</v>
      </c>
      <c r="F4709" t="s">
        <v>5738</v>
      </c>
      <c r="G4709" t="s">
        <v>5733</v>
      </c>
      <c r="H4709" t="s">
        <v>110</v>
      </c>
      <c r="I4709" t="s">
        <v>296</v>
      </c>
      <c r="J4709" t="s">
        <v>63</v>
      </c>
      <c r="K4709" t="s">
        <v>5726</v>
      </c>
      <c r="L4709" t="s">
        <v>90</v>
      </c>
      <c r="M4709">
        <v>9</v>
      </c>
      <c r="N4709">
        <v>55000</v>
      </c>
      <c r="O4709">
        <v>28845.88111111111</v>
      </c>
      <c r="P4709">
        <v>5</v>
      </c>
      <c r="Q4709">
        <v>1193.6300000000001</v>
      </c>
      <c r="R4709" t="s">
        <v>5724</v>
      </c>
      <c r="S4709">
        <v>5</v>
      </c>
      <c r="T4709" t="s">
        <v>34</v>
      </c>
      <c r="U4709">
        <v>495000</v>
      </c>
      <c r="V4709">
        <v>24750</v>
      </c>
      <c r="W4709">
        <v>470250</v>
      </c>
      <c r="X4709">
        <v>259612.93</v>
      </c>
      <c r="Y4709">
        <v>209443.44</v>
      </c>
      <c r="Z4709">
        <v>44.54</v>
      </c>
      <c r="AA4709" t="s">
        <v>5780</v>
      </c>
      <c r="AB4709">
        <v>2026</v>
      </c>
    </row>
    <row r="4710" spans="1:28" x14ac:dyDescent="0.3">
      <c r="A4710" t="s">
        <v>5391</v>
      </c>
      <c r="B4710" s="9">
        <v>45938</v>
      </c>
      <c r="C4710" t="s">
        <v>627</v>
      </c>
      <c r="D4710" t="s">
        <v>212</v>
      </c>
      <c r="E4710" t="s">
        <v>28</v>
      </c>
      <c r="F4710" t="s">
        <v>5755</v>
      </c>
      <c r="G4710" t="s">
        <v>5729</v>
      </c>
      <c r="H4710" t="s">
        <v>169</v>
      </c>
      <c r="I4710" t="s">
        <v>153</v>
      </c>
      <c r="J4710" t="s">
        <v>2589</v>
      </c>
      <c r="K4710" t="s">
        <v>32</v>
      </c>
      <c r="L4710" t="s">
        <v>54</v>
      </c>
      <c r="M4710">
        <v>9</v>
      </c>
      <c r="N4710">
        <v>8500</v>
      </c>
      <c r="O4710">
        <v>5246.1977777777774</v>
      </c>
      <c r="P4710">
        <v>20</v>
      </c>
      <c r="Q4710">
        <v>1580.47</v>
      </c>
      <c r="R4710" t="s">
        <v>5724</v>
      </c>
      <c r="S4710">
        <v>4</v>
      </c>
      <c r="T4710" t="s">
        <v>34</v>
      </c>
      <c r="U4710">
        <v>76500</v>
      </c>
      <c r="V4710">
        <v>15300</v>
      </c>
      <c r="W4710">
        <v>61200</v>
      </c>
      <c r="X4710">
        <v>47215.78</v>
      </c>
      <c r="Y4710">
        <v>12403.75</v>
      </c>
      <c r="Z4710">
        <v>20.27</v>
      </c>
      <c r="AA4710" t="s">
        <v>5784</v>
      </c>
      <c r="AB4710">
        <v>2025</v>
      </c>
    </row>
    <row r="4711" spans="1:28" x14ac:dyDescent="0.3">
      <c r="A4711" t="s">
        <v>5392</v>
      </c>
      <c r="B4711" s="9">
        <v>46190</v>
      </c>
      <c r="C4711" t="s">
        <v>278</v>
      </c>
      <c r="D4711" t="s">
        <v>268</v>
      </c>
      <c r="E4711" t="s">
        <v>28</v>
      </c>
      <c r="F4711" t="s">
        <v>5746</v>
      </c>
      <c r="G4711" t="s">
        <v>5729</v>
      </c>
      <c r="H4711" t="s">
        <v>44</v>
      </c>
      <c r="I4711" t="s">
        <v>352</v>
      </c>
      <c r="J4711" t="s">
        <v>46</v>
      </c>
      <c r="K4711" t="s">
        <v>5726</v>
      </c>
      <c r="L4711" t="s">
        <v>33</v>
      </c>
      <c r="M4711">
        <v>8</v>
      </c>
      <c r="N4711">
        <v>18500</v>
      </c>
      <c r="O4711">
        <v>9373.7162499999995</v>
      </c>
      <c r="P4711">
        <v>30</v>
      </c>
      <c r="Q4711">
        <v>1116.51</v>
      </c>
      <c r="R4711" t="s">
        <v>5724</v>
      </c>
      <c r="S4711">
        <v>5</v>
      </c>
      <c r="T4711" t="s">
        <v>41</v>
      </c>
      <c r="U4711">
        <v>148000</v>
      </c>
      <c r="V4711">
        <v>44400</v>
      </c>
      <c r="W4711">
        <v>103600</v>
      </c>
      <c r="X4711">
        <v>74989.73</v>
      </c>
      <c r="Y4711">
        <v>27493.759999999998</v>
      </c>
      <c r="Z4711">
        <v>26.54</v>
      </c>
      <c r="AA4711" t="s">
        <v>5780</v>
      </c>
      <c r="AB4711">
        <v>2026</v>
      </c>
    </row>
    <row r="4712" spans="1:28" x14ac:dyDescent="0.3">
      <c r="A4712" t="s">
        <v>5393</v>
      </c>
      <c r="B4712" s="9">
        <v>45366</v>
      </c>
      <c r="C4712" t="s">
        <v>819</v>
      </c>
      <c r="D4712" t="s">
        <v>82</v>
      </c>
      <c r="E4712" t="s">
        <v>28</v>
      </c>
      <c r="F4712" t="s">
        <v>5725</v>
      </c>
      <c r="G4712" t="s">
        <v>5729</v>
      </c>
      <c r="H4712" t="s">
        <v>5740</v>
      </c>
      <c r="I4712" t="s">
        <v>80</v>
      </c>
      <c r="J4712" t="s">
        <v>63</v>
      </c>
      <c r="K4712" t="s">
        <v>32</v>
      </c>
      <c r="L4712" t="s">
        <v>5727</v>
      </c>
      <c r="M4712">
        <v>11</v>
      </c>
      <c r="N4712">
        <v>72000</v>
      </c>
      <c r="O4712">
        <v>42245.203636363636</v>
      </c>
      <c r="P4712">
        <v>0</v>
      </c>
      <c r="Q4712">
        <v>727.12</v>
      </c>
      <c r="R4712" t="s">
        <v>5724</v>
      </c>
      <c r="S4712">
        <v>5</v>
      </c>
      <c r="T4712" t="s">
        <v>34</v>
      </c>
      <c r="U4712">
        <v>792000</v>
      </c>
      <c r="V4712">
        <v>0</v>
      </c>
      <c r="W4712">
        <v>792000</v>
      </c>
      <c r="X4712">
        <v>464697.24</v>
      </c>
      <c r="Y4712">
        <v>326575.64</v>
      </c>
      <c r="Z4712">
        <v>41.23</v>
      </c>
      <c r="AA4712" t="s">
        <v>5782</v>
      </c>
      <c r="AB4712">
        <v>2024</v>
      </c>
    </row>
    <row r="4713" spans="1:28" x14ac:dyDescent="0.3">
      <c r="A4713" t="s">
        <v>5394</v>
      </c>
      <c r="B4713" s="9">
        <v>45749</v>
      </c>
      <c r="C4713" t="s">
        <v>550</v>
      </c>
      <c r="D4713" t="s">
        <v>180</v>
      </c>
      <c r="E4713" t="s">
        <v>50</v>
      </c>
      <c r="F4713" t="s">
        <v>5749</v>
      </c>
      <c r="G4713" t="s">
        <v>5732</v>
      </c>
      <c r="H4713" t="s">
        <v>51</v>
      </c>
      <c r="I4713" t="s">
        <v>52</v>
      </c>
      <c r="J4713" t="s">
        <v>63</v>
      </c>
      <c r="K4713" t="s">
        <v>32</v>
      </c>
      <c r="L4713" t="s">
        <v>5727</v>
      </c>
      <c r="M4713">
        <v>2</v>
      </c>
      <c r="N4713">
        <v>1200</v>
      </c>
      <c r="O4713">
        <v>592.32500000000005</v>
      </c>
      <c r="P4713">
        <v>30</v>
      </c>
      <c r="Q4713">
        <v>1736.12</v>
      </c>
      <c r="R4713" t="s">
        <v>5724</v>
      </c>
      <c r="S4713">
        <v>4</v>
      </c>
      <c r="T4713" t="s">
        <v>5752</v>
      </c>
      <c r="U4713">
        <v>2400</v>
      </c>
      <c r="V4713">
        <v>720</v>
      </c>
      <c r="W4713">
        <v>1680</v>
      </c>
      <c r="X4713">
        <v>1184.6500000000001</v>
      </c>
      <c r="Y4713">
        <v>-1240.77</v>
      </c>
      <c r="Z4713">
        <v>-73.86</v>
      </c>
      <c r="AA4713" t="s">
        <v>5787</v>
      </c>
      <c r="AB4713">
        <v>2025</v>
      </c>
    </row>
    <row r="4714" spans="1:28" x14ac:dyDescent="0.3">
      <c r="A4714" t="s">
        <v>5395</v>
      </c>
      <c r="B4714" s="9">
        <v>45400</v>
      </c>
      <c r="C4714" t="s">
        <v>43</v>
      </c>
      <c r="D4714" t="s">
        <v>143</v>
      </c>
      <c r="E4714" t="s">
        <v>28</v>
      </c>
      <c r="F4714" t="s">
        <v>5738</v>
      </c>
      <c r="G4714" t="s">
        <v>5729</v>
      </c>
      <c r="H4714" t="s">
        <v>213</v>
      </c>
      <c r="I4714" t="s">
        <v>190</v>
      </c>
      <c r="J4714" t="s">
        <v>31</v>
      </c>
      <c r="K4714" t="s">
        <v>5726</v>
      </c>
      <c r="L4714" t="s">
        <v>54</v>
      </c>
      <c r="M4714">
        <v>8</v>
      </c>
      <c r="N4714">
        <v>7800</v>
      </c>
      <c r="O4714">
        <v>3946.5425</v>
      </c>
      <c r="P4714">
        <v>10</v>
      </c>
      <c r="Q4714">
        <v>204.92</v>
      </c>
      <c r="R4714" t="s">
        <v>5724</v>
      </c>
      <c r="S4714">
        <v>5</v>
      </c>
      <c r="T4714" t="s">
        <v>34</v>
      </c>
      <c r="U4714">
        <v>62400</v>
      </c>
      <c r="V4714">
        <v>6240</v>
      </c>
      <c r="W4714">
        <v>56160</v>
      </c>
      <c r="X4714">
        <v>31572.34</v>
      </c>
      <c r="Y4714">
        <v>24382.74</v>
      </c>
      <c r="Z4714">
        <v>43.42</v>
      </c>
      <c r="AA4714" t="s">
        <v>5787</v>
      </c>
      <c r="AB4714">
        <v>2024</v>
      </c>
    </row>
    <row r="4715" spans="1:28" x14ac:dyDescent="0.3">
      <c r="A4715" t="s">
        <v>5396</v>
      </c>
      <c r="B4715" s="9">
        <v>45739</v>
      </c>
      <c r="C4715" t="s">
        <v>379</v>
      </c>
      <c r="D4715" t="s">
        <v>168</v>
      </c>
      <c r="E4715" t="s">
        <v>109</v>
      </c>
      <c r="F4715" t="s">
        <v>5750</v>
      </c>
      <c r="G4715" t="s">
        <v>5723</v>
      </c>
      <c r="H4715" t="s">
        <v>73</v>
      </c>
      <c r="I4715" t="s">
        <v>160</v>
      </c>
      <c r="J4715" t="s">
        <v>63</v>
      </c>
      <c r="K4715" t="s">
        <v>32</v>
      </c>
      <c r="L4715" t="s">
        <v>5727</v>
      </c>
      <c r="M4715">
        <v>8</v>
      </c>
      <c r="N4715">
        <v>6500</v>
      </c>
      <c r="O4715">
        <v>4337.00875</v>
      </c>
      <c r="P4715">
        <v>5</v>
      </c>
      <c r="Q4715">
        <v>752.41</v>
      </c>
      <c r="R4715" t="s">
        <v>5724</v>
      </c>
      <c r="S4715">
        <v>4</v>
      </c>
      <c r="T4715" t="s">
        <v>34</v>
      </c>
      <c r="U4715">
        <v>52000</v>
      </c>
      <c r="V4715">
        <v>2600</v>
      </c>
      <c r="W4715">
        <v>49400</v>
      </c>
      <c r="X4715">
        <v>34696.07</v>
      </c>
      <c r="Y4715">
        <v>13951.52</v>
      </c>
      <c r="Z4715">
        <v>28.24</v>
      </c>
      <c r="AA4715" t="s">
        <v>5782</v>
      </c>
      <c r="AB4715">
        <v>2025</v>
      </c>
    </row>
    <row r="4716" spans="1:28" x14ac:dyDescent="0.3">
      <c r="A4716" t="s">
        <v>5397</v>
      </c>
      <c r="B4716" s="9">
        <v>45443</v>
      </c>
      <c r="C4716" t="s">
        <v>392</v>
      </c>
      <c r="D4716" t="s">
        <v>127</v>
      </c>
      <c r="E4716" t="s">
        <v>109</v>
      </c>
      <c r="F4716" t="s">
        <v>5767</v>
      </c>
      <c r="G4716" t="s">
        <v>5729</v>
      </c>
      <c r="H4716" t="s">
        <v>44</v>
      </c>
      <c r="I4716" t="s">
        <v>352</v>
      </c>
      <c r="J4716" t="s">
        <v>63</v>
      </c>
      <c r="K4716" t="s">
        <v>53</v>
      </c>
      <c r="L4716" t="s">
        <v>33</v>
      </c>
      <c r="M4716">
        <v>8</v>
      </c>
      <c r="N4716">
        <v>16500</v>
      </c>
      <c r="O4716">
        <v>8639.5237500000003</v>
      </c>
      <c r="P4716">
        <v>15</v>
      </c>
      <c r="Q4716">
        <v>785.23</v>
      </c>
      <c r="R4716" t="s">
        <v>5724</v>
      </c>
      <c r="S4716">
        <v>3</v>
      </c>
      <c r="T4716" t="s">
        <v>34</v>
      </c>
      <c r="U4716">
        <v>132000</v>
      </c>
      <c r="V4716">
        <v>19800</v>
      </c>
      <c r="W4716">
        <v>112200</v>
      </c>
      <c r="X4716">
        <v>69116.19</v>
      </c>
      <c r="Y4716">
        <v>42298.58</v>
      </c>
      <c r="Z4716">
        <v>37.700000000000003</v>
      </c>
      <c r="AA4716" t="s">
        <v>5776</v>
      </c>
      <c r="AB4716">
        <v>2024</v>
      </c>
    </row>
    <row r="4717" spans="1:28" x14ac:dyDescent="0.3">
      <c r="A4717" t="s">
        <v>5398</v>
      </c>
      <c r="B4717" s="9">
        <v>45593</v>
      </c>
      <c r="C4717" t="s">
        <v>861</v>
      </c>
      <c r="D4717" t="s">
        <v>134</v>
      </c>
      <c r="E4717" t="s">
        <v>50</v>
      </c>
      <c r="F4717" t="s">
        <v>5758</v>
      </c>
      <c r="G4717" t="s">
        <v>5733</v>
      </c>
      <c r="H4717" t="s">
        <v>5734</v>
      </c>
      <c r="I4717" t="s">
        <v>57</v>
      </c>
      <c r="J4717" t="s">
        <v>40</v>
      </c>
      <c r="K4717" t="s">
        <v>32</v>
      </c>
      <c r="L4717" t="s">
        <v>5727</v>
      </c>
      <c r="M4717">
        <v>10</v>
      </c>
      <c r="N4717">
        <v>3200</v>
      </c>
      <c r="O4717">
        <v>1285.117</v>
      </c>
      <c r="P4717">
        <v>30</v>
      </c>
      <c r="Q4717">
        <v>701.98</v>
      </c>
      <c r="R4717" t="s">
        <v>5724</v>
      </c>
      <c r="S4717">
        <v>4</v>
      </c>
      <c r="T4717" t="s">
        <v>102</v>
      </c>
      <c r="U4717">
        <v>32000</v>
      </c>
      <c r="V4717">
        <v>9600</v>
      </c>
      <c r="W4717">
        <v>22400</v>
      </c>
      <c r="X4717">
        <v>12851.17</v>
      </c>
      <c r="Y4717">
        <v>8846.85</v>
      </c>
      <c r="Z4717">
        <v>39.49</v>
      </c>
      <c r="AA4717" t="s">
        <v>5784</v>
      </c>
      <c r="AB4717">
        <v>2024</v>
      </c>
    </row>
    <row r="4718" spans="1:28" x14ac:dyDescent="0.3">
      <c r="A4718" t="s">
        <v>5399</v>
      </c>
      <c r="B4718" s="9">
        <v>45417</v>
      </c>
      <c r="C4718" t="s">
        <v>1224</v>
      </c>
      <c r="D4718" t="s">
        <v>205</v>
      </c>
      <c r="E4718" t="s">
        <v>121</v>
      </c>
      <c r="F4718" t="s">
        <v>5735</v>
      </c>
      <c r="G4718" t="s">
        <v>5733</v>
      </c>
      <c r="H4718" t="s">
        <v>68</v>
      </c>
      <c r="I4718" t="s">
        <v>69</v>
      </c>
      <c r="J4718" t="s">
        <v>31</v>
      </c>
      <c r="K4718" t="s">
        <v>53</v>
      </c>
      <c r="L4718" t="s">
        <v>54</v>
      </c>
      <c r="M4718">
        <v>4</v>
      </c>
      <c r="N4718">
        <v>55000</v>
      </c>
      <c r="O4718">
        <v>29541.247500000001</v>
      </c>
      <c r="P4718">
        <v>15</v>
      </c>
      <c r="Q4718">
        <v>1051.1500000000001</v>
      </c>
      <c r="R4718" t="s">
        <v>64</v>
      </c>
      <c r="S4718">
        <v>4</v>
      </c>
      <c r="T4718" t="s">
        <v>34</v>
      </c>
      <c r="U4718">
        <v>220000</v>
      </c>
      <c r="V4718">
        <v>33000</v>
      </c>
      <c r="W4718">
        <v>187000</v>
      </c>
      <c r="X4718">
        <v>118164.99</v>
      </c>
      <c r="Y4718">
        <v>67783.86</v>
      </c>
      <c r="Z4718">
        <v>36.25</v>
      </c>
      <c r="AA4718" t="s">
        <v>5776</v>
      </c>
      <c r="AB4718">
        <v>2024</v>
      </c>
    </row>
    <row r="4719" spans="1:28" x14ac:dyDescent="0.3">
      <c r="A4719" t="s">
        <v>5400</v>
      </c>
      <c r="B4719" s="9">
        <v>45949</v>
      </c>
      <c r="C4719" t="s">
        <v>1661</v>
      </c>
      <c r="D4719" t="s">
        <v>108</v>
      </c>
      <c r="E4719" t="s">
        <v>109</v>
      </c>
      <c r="F4719" t="s">
        <v>5735</v>
      </c>
      <c r="G4719" t="s">
        <v>5732</v>
      </c>
      <c r="H4719" t="s">
        <v>223</v>
      </c>
      <c r="I4719" t="s">
        <v>246</v>
      </c>
      <c r="J4719" t="s">
        <v>40</v>
      </c>
      <c r="K4719" t="s">
        <v>5726</v>
      </c>
      <c r="L4719" t="s">
        <v>33</v>
      </c>
      <c r="M4719">
        <v>10</v>
      </c>
      <c r="N4719">
        <v>7200</v>
      </c>
      <c r="O4719">
        <v>3195.5349999999999</v>
      </c>
      <c r="P4719">
        <v>20</v>
      </c>
      <c r="Q4719">
        <v>117.1</v>
      </c>
      <c r="R4719" t="s">
        <v>5724</v>
      </c>
      <c r="S4719">
        <v>2</v>
      </c>
      <c r="T4719" t="s">
        <v>34</v>
      </c>
      <c r="U4719">
        <v>72000</v>
      </c>
      <c r="V4719">
        <v>14400</v>
      </c>
      <c r="W4719">
        <v>57600</v>
      </c>
      <c r="X4719">
        <v>31955.35</v>
      </c>
      <c r="Y4719">
        <v>25527.55</v>
      </c>
      <c r="Z4719">
        <v>44.32</v>
      </c>
      <c r="AA4719" t="s">
        <v>5784</v>
      </c>
      <c r="AB4719">
        <v>2025</v>
      </c>
    </row>
    <row r="4720" spans="1:28" x14ac:dyDescent="0.3">
      <c r="A4720" t="s">
        <v>5401</v>
      </c>
      <c r="B4720" s="9">
        <v>45781</v>
      </c>
      <c r="C4720" t="s">
        <v>603</v>
      </c>
      <c r="D4720" t="s">
        <v>67</v>
      </c>
      <c r="E4720" t="s">
        <v>28</v>
      </c>
      <c r="F4720" t="s">
        <v>5762</v>
      </c>
      <c r="G4720" t="s">
        <v>5729</v>
      </c>
      <c r="H4720" t="s">
        <v>169</v>
      </c>
      <c r="I4720" t="s">
        <v>153</v>
      </c>
      <c r="J4720" t="s">
        <v>31</v>
      </c>
      <c r="K4720" t="s">
        <v>5726</v>
      </c>
      <c r="L4720" t="s">
        <v>5730</v>
      </c>
      <c r="M4720">
        <v>8</v>
      </c>
      <c r="N4720">
        <v>32000</v>
      </c>
      <c r="O4720">
        <v>22284.537499999999</v>
      </c>
      <c r="P4720">
        <v>15</v>
      </c>
      <c r="Q4720">
        <v>89.33</v>
      </c>
      <c r="R4720" t="s">
        <v>5724</v>
      </c>
      <c r="S4720">
        <v>4</v>
      </c>
      <c r="T4720" t="s">
        <v>5752</v>
      </c>
      <c r="U4720">
        <v>256000</v>
      </c>
      <c r="V4720">
        <v>38400</v>
      </c>
      <c r="W4720">
        <v>217600</v>
      </c>
      <c r="X4720">
        <v>178276.3</v>
      </c>
      <c r="Y4720">
        <v>39234.370000000003</v>
      </c>
      <c r="Z4720">
        <v>18.03</v>
      </c>
      <c r="AA4720" t="s">
        <v>5776</v>
      </c>
      <c r="AB4720">
        <v>2025</v>
      </c>
    </row>
    <row r="4721" spans="1:28" x14ac:dyDescent="0.3">
      <c r="A4721" t="s">
        <v>5402</v>
      </c>
      <c r="B4721" s="9">
        <v>45386</v>
      </c>
      <c r="C4721" t="s">
        <v>2220</v>
      </c>
      <c r="D4721" t="s">
        <v>180</v>
      </c>
      <c r="E4721" t="s">
        <v>50</v>
      </c>
      <c r="F4721" t="s">
        <v>5737</v>
      </c>
      <c r="G4721" t="s">
        <v>5729</v>
      </c>
      <c r="H4721" t="s">
        <v>44</v>
      </c>
      <c r="I4721" t="s">
        <v>45</v>
      </c>
      <c r="J4721" t="s">
        <v>63</v>
      </c>
      <c r="K4721" t="s">
        <v>32</v>
      </c>
      <c r="L4721" t="s">
        <v>5730</v>
      </c>
      <c r="M4721">
        <v>9</v>
      </c>
      <c r="N4721">
        <v>1200</v>
      </c>
      <c r="O4721">
        <v>706.11777777777786</v>
      </c>
      <c r="P4721">
        <v>25</v>
      </c>
      <c r="Q4721">
        <v>761.47</v>
      </c>
      <c r="R4721" t="s">
        <v>5724</v>
      </c>
      <c r="S4721">
        <v>4</v>
      </c>
      <c r="T4721" t="s">
        <v>34</v>
      </c>
      <c r="U4721">
        <v>10800</v>
      </c>
      <c r="V4721">
        <v>2700</v>
      </c>
      <c r="W4721">
        <v>8100</v>
      </c>
      <c r="X4721">
        <v>6355.06</v>
      </c>
      <c r="Y4721">
        <v>983.47</v>
      </c>
      <c r="Z4721">
        <v>12.14</v>
      </c>
      <c r="AA4721" t="s">
        <v>5787</v>
      </c>
      <c r="AB4721">
        <v>2024</v>
      </c>
    </row>
    <row r="4722" spans="1:28" x14ac:dyDescent="0.3">
      <c r="A4722" t="s">
        <v>5403</v>
      </c>
      <c r="B4722" s="9">
        <v>45475</v>
      </c>
      <c r="C4722" t="s">
        <v>511</v>
      </c>
      <c r="D4722" t="s">
        <v>124</v>
      </c>
      <c r="E4722" t="s">
        <v>28</v>
      </c>
      <c r="F4722" t="s">
        <v>5731</v>
      </c>
      <c r="G4722" t="s">
        <v>5729</v>
      </c>
      <c r="H4722" t="s">
        <v>213</v>
      </c>
      <c r="I4722" t="s">
        <v>190</v>
      </c>
      <c r="J4722" t="s">
        <v>63</v>
      </c>
      <c r="K4722" t="s">
        <v>32</v>
      </c>
      <c r="L4722" t="s">
        <v>54</v>
      </c>
      <c r="M4722">
        <v>7</v>
      </c>
      <c r="N4722">
        <v>12500</v>
      </c>
      <c r="O4722">
        <v>6619.1071428571431</v>
      </c>
      <c r="P4722">
        <v>30</v>
      </c>
      <c r="Q4722">
        <v>585.34</v>
      </c>
      <c r="R4722" t="s">
        <v>5724</v>
      </c>
      <c r="S4722">
        <v>2</v>
      </c>
      <c r="T4722" t="s">
        <v>34</v>
      </c>
      <c r="U4722">
        <v>87500</v>
      </c>
      <c r="V4722">
        <v>26250</v>
      </c>
      <c r="W4722">
        <v>61250</v>
      </c>
      <c r="X4722">
        <v>46333.75</v>
      </c>
      <c r="Y4722">
        <v>14330.91</v>
      </c>
      <c r="Z4722">
        <v>23.4</v>
      </c>
      <c r="AA4722" t="s">
        <v>5785</v>
      </c>
      <c r="AB4722">
        <v>2024</v>
      </c>
    </row>
    <row r="4723" spans="1:28" x14ac:dyDescent="0.3">
      <c r="A4723" t="s">
        <v>5404</v>
      </c>
      <c r="B4723" s="9">
        <v>45515</v>
      </c>
      <c r="C4723" t="s">
        <v>1317</v>
      </c>
      <c r="D4723" t="s">
        <v>183</v>
      </c>
      <c r="E4723" t="s">
        <v>50</v>
      </c>
      <c r="F4723" t="s">
        <v>5745</v>
      </c>
      <c r="G4723" t="s">
        <v>5729</v>
      </c>
      <c r="H4723" t="s">
        <v>5740</v>
      </c>
      <c r="I4723" t="s">
        <v>99</v>
      </c>
      <c r="J4723" t="s">
        <v>46</v>
      </c>
      <c r="K4723" t="s">
        <v>5726</v>
      </c>
      <c r="L4723" t="s">
        <v>33</v>
      </c>
      <c r="M4723">
        <v>2</v>
      </c>
      <c r="N4723">
        <v>450</v>
      </c>
      <c r="O4723">
        <v>362.53500000000003</v>
      </c>
      <c r="P4723">
        <v>0</v>
      </c>
      <c r="Q4723">
        <v>405.3</v>
      </c>
      <c r="R4723" t="s">
        <v>5724</v>
      </c>
      <c r="S4723">
        <v>5</v>
      </c>
      <c r="T4723" t="s">
        <v>34</v>
      </c>
      <c r="U4723">
        <v>900</v>
      </c>
      <c r="V4723">
        <v>0</v>
      </c>
      <c r="W4723">
        <v>900</v>
      </c>
      <c r="X4723">
        <v>725.07</v>
      </c>
      <c r="Y4723">
        <v>-230.37</v>
      </c>
      <c r="Z4723">
        <v>-25.6</v>
      </c>
      <c r="AA4723" t="s">
        <v>5789</v>
      </c>
      <c r="AB4723">
        <v>2024</v>
      </c>
    </row>
    <row r="4724" spans="1:28" x14ac:dyDescent="0.3">
      <c r="A4724" t="s">
        <v>5405</v>
      </c>
      <c r="B4724" s="9">
        <v>45425</v>
      </c>
      <c r="C4724" t="s">
        <v>1661</v>
      </c>
      <c r="D4724" t="s">
        <v>67</v>
      </c>
      <c r="E4724" t="s">
        <v>28</v>
      </c>
      <c r="F4724" t="s">
        <v>5749</v>
      </c>
      <c r="G4724" t="s">
        <v>5723</v>
      </c>
      <c r="H4724" t="s">
        <v>131</v>
      </c>
      <c r="I4724" t="s">
        <v>135</v>
      </c>
      <c r="J4724" t="s">
        <v>31</v>
      </c>
      <c r="K4724" t="s">
        <v>32</v>
      </c>
      <c r="L4724" t="s">
        <v>54</v>
      </c>
      <c r="M4724">
        <v>3</v>
      </c>
      <c r="N4724">
        <v>32000</v>
      </c>
      <c r="O4724">
        <v>14898.42</v>
      </c>
      <c r="P4724">
        <v>20</v>
      </c>
      <c r="Q4724">
        <v>1688.01</v>
      </c>
      <c r="R4724" t="s">
        <v>5724</v>
      </c>
      <c r="S4724">
        <v>4</v>
      </c>
      <c r="T4724" t="s">
        <v>34</v>
      </c>
      <c r="U4724">
        <v>96000</v>
      </c>
      <c r="V4724">
        <v>19200</v>
      </c>
      <c r="W4724">
        <v>76800</v>
      </c>
      <c r="X4724">
        <v>44695.26</v>
      </c>
      <c r="Y4724">
        <v>30416.73</v>
      </c>
      <c r="Z4724">
        <v>39.61</v>
      </c>
      <c r="AA4724" t="s">
        <v>5776</v>
      </c>
      <c r="AB4724">
        <v>2024</v>
      </c>
    </row>
    <row r="4725" spans="1:28" x14ac:dyDescent="0.3">
      <c r="A4725" t="s">
        <v>5406</v>
      </c>
      <c r="B4725" s="9">
        <v>45440</v>
      </c>
      <c r="C4725" t="s">
        <v>1509</v>
      </c>
      <c r="D4725" t="s">
        <v>49</v>
      </c>
      <c r="E4725" t="s">
        <v>50</v>
      </c>
      <c r="F4725" t="s">
        <v>5751</v>
      </c>
      <c r="G4725" t="s">
        <v>5729</v>
      </c>
      <c r="H4725" t="s">
        <v>169</v>
      </c>
      <c r="I4725" t="s">
        <v>153</v>
      </c>
      <c r="J4725" t="s">
        <v>40</v>
      </c>
      <c r="K4725" t="s">
        <v>53</v>
      </c>
      <c r="L4725" t="s">
        <v>90</v>
      </c>
      <c r="M4725">
        <v>11</v>
      </c>
      <c r="N4725">
        <v>14500</v>
      </c>
      <c r="O4725">
        <v>8051.2981818181815</v>
      </c>
      <c r="P4725">
        <v>15</v>
      </c>
      <c r="Q4725">
        <v>751.65</v>
      </c>
      <c r="R4725" t="s">
        <v>5724</v>
      </c>
      <c r="S4725">
        <v>4</v>
      </c>
      <c r="T4725" t="s">
        <v>34</v>
      </c>
      <c r="U4725">
        <v>159500</v>
      </c>
      <c r="V4725">
        <v>23925</v>
      </c>
      <c r="W4725">
        <v>135575</v>
      </c>
      <c r="X4725">
        <v>88564.28</v>
      </c>
      <c r="Y4725">
        <v>46259.07</v>
      </c>
      <c r="Z4725">
        <v>34.119999999999997</v>
      </c>
      <c r="AA4725" t="s">
        <v>5776</v>
      </c>
      <c r="AB4725">
        <v>2024</v>
      </c>
    </row>
    <row r="4726" spans="1:28" x14ac:dyDescent="0.3">
      <c r="A4726" t="s">
        <v>5407</v>
      </c>
      <c r="B4726" s="9">
        <v>45417</v>
      </c>
      <c r="C4726" t="s">
        <v>536</v>
      </c>
      <c r="D4726" t="s">
        <v>212</v>
      </c>
      <c r="E4726" t="s">
        <v>28</v>
      </c>
      <c r="F4726" t="s">
        <v>5746</v>
      </c>
      <c r="G4726" t="s">
        <v>5729</v>
      </c>
      <c r="H4726" t="s">
        <v>5740</v>
      </c>
      <c r="I4726" t="s">
        <v>99</v>
      </c>
      <c r="J4726" t="s">
        <v>31</v>
      </c>
      <c r="K4726" t="s">
        <v>32</v>
      </c>
      <c r="L4726" t="s">
        <v>5730</v>
      </c>
      <c r="M4726">
        <v>5</v>
      </c>
      <c r="N4726">
        <v>8500</v>
      </c>
      <c r="O4726">
        <v>4751.9859999999999</v>
      </c>
      <c r="P4726">
        <v>30</v>
      </c>
      <c r="Q4726">
        <v>1419.81</v>
      </c>
      <c r="R4726" t="s">
        <v>5724</v>
      </c>
      <c r="S4726">
        <v>3</v>
      </c>
      <c r="T4726" t="s">
        <v>34</v>
      </c>
      <c r="U4726">
        <v>42500</v>
      </c>
      <c r="V4726">
        <v>12750</v>
      </c>
      <c r="W4726">
        <v>29750</v>
      </c>
      <c r="X4726">
        <v>23759.93</v>
      </c>
      <c r="Y4726">
        <v>4570.26</v>
      </c>
      <c r="Z4726">
        <v>15.36</v>
      </c>
      <c r="AA4726" t="s">
        <v>5776</v>
      </c>
      <c r="AB4726">
        <v>2024</v>
      </c>
    </row>
    <row r="4727" spans="1:28" x14ac:dyDescent="0.3">
      <c r="A4727" t="s">
        <v>5408</v>
      </c>
      <c r="B4727" s="9">
        <v>46142</v>
      </c>
      <c r="C4727" t="s">
        <v>507</v>
      </c>
      <c r="D4727" t="s">
        <v>89</v>
      </c>
      <c r="E4727" t="s">
        <v>28</v>
      </c>
      <c r="F4727" t="s">
        <v>5735</v>
      </c>
      <c r="G4727" t="s">
        <v>5732</v>
      </c>
      <c r="H4727" t="s">
        <v>223</v>
      </c>
      <c r="I4727" t="s">
        <v>246</v>
      </c>
      <c r="J4727" t="s">
        <v>40</v>
      </c>
      <c r="K4727" t="s">
        <v>53</v>
      </c>
      <c r="L4727" t="s">
        <v>5767</v>
      </c>
      <c r="M4727">
        <v>10</v>
      </c>
      <c r="N4727">
        <v>18500</v>
      </c>
      <c r="O4727">
        <v>9396.5560000000005</v>
      </c>
      <c r="P4727">
        <v>20</v>
      </c>
      <c r="Q4727">
        <v>1377.77</v>
      </c>
      <c r="R4727" t="s">
        <v>5724</v>
      </c>
      <c r="S4727">
        <v>5</v>
      </c>
      <c r="T4727" t="s">
        <v>34</v>
      </c>
      <c r="U4727">
        <v>185000</v>
      </c>
      <c r="V4727">
        <v>37000</v>
      </c>
      <c r="W4727">
        <v>148000</v>
      </c>
      <c r="X4727">
        <v>93965.56</v>
      </c>
      <c r="Y4727">
        <v>52656.67</v>
      </c>
      <c r="Z4727">
        <v>35.58</v>
      </c>
      <c r="AA4727" t="s">
        <v>5787</v>
      </c>
      <c r="AB4727">
        <v>2026</v>
      </c>
    </row>
    <row r="4728" spans="1:28" x14ac:dyDescent="0.3">
      <c r="A4728" t="s">
        <v>5409</v>
      </c>
      <c r="B4728" s="9">
        <v>46136</v>
      </c>
      <c r="C4728" t="s">
        <v>795</v>
      </c>
      <c r="D4728" t="s">
        <v>205</v>
      </c>
      <c r="E4728" t="s">
        <v>121</v>
      </c>
      <c r="F4728" t="s">
        <v>5761</v>
      </c>
      <c r="G4728" t="s">
        <v>5743</v>
      </c>
      <c r="H4728" t="s">
        <v>5744</v>
      </c>
      <c r="I4728" t="s">
        <v>177</v>
      </c>
      <c r="J4728" t="s">
        <v>46</v>
      </c>
      <c r="K4728" t="s">
        <v>32</v>
      </c>
      <c r="L4728" t="s">
        <v>90</v>
      </c>
      <c r="M4728">
        <v>2</v>
      </c>
      <c r="N4728">
        <v>55000</v>
      </c>
      <c r="O4728">
        <v>30046.785</v>
      </c>
      <c r="P4728">
        <v>20</v>
      </c>
      <c r="Q4728">
        <v>1590.23</v>
      </c>
      <c r="R4728" t="s">
        <v>5724</v>
      </c>
      <c r="S4728">
        <v>5</v>
      </c>
      <c r="T4728" t="s">
        <v>34</v>
      </c>
      <c r="U4728">
        <v>110000</v>
      </c>
      <c r="V4728">
        <v>22000</v>
      </c>
      <c r="W4728">
        <v>88000</v>
      </c>
      <c r="X4728">
        <v>60093.57</v>
      </c>
      <c r="Y4728">
        <v>26316.2</v>
      </c>
      <c r="Z4728">
        <v>29.9</v>
      </c>
      <c r="AA4728" t="s">
        <v>5787</v>
      </c>
      <c r="AB4728">
        <v>2026</v>
      </c>
    </row>
    <row r="4729" spans="1:28" x14ac:dyDescent="0.3">
      <c r="A4729" t="s">
        <v>5410</v>
      </c>
      <c r="B4729" s="9">
        <v>45701</v>
      </c>
      <c r="C4729" t="s">
        <v>1546</v>
      </c>
      <c r="D4729" t="s">
        <v>98</v>
      </c>
      <c r="E4729" t="s">
        <v>38</v>
      </c>
      <c r="F4729" t="s">
        <v>5749</v>
      </c>
      <c r="G4729" t="s">
        <v>5743</v>
      </c>
      <c r="H4729" t="s">
        <v>94</v>
      </c>
      <c r="I4729" t="s">
        <v>95</v>
      </c>
      <c r="J4729" t="s">
        <v>63</v>
      </c>
      <c r="K4729" t="s">
        <v>53</v>
      </c>
      <c r="L4729" t="s">
        <v>33</v>
      </c>
      <c r="M4729">
        <v>2</v>
      </c>
      <c r="N4729">
        <v>4200</v>
      </c>
      <c r="O4729">
        <v>2503.6149999999998</v>
      </c>
      <c r="P4729">
        <v>25</v>
      </c>
      <c r="Q4729">
        <v>1526.4</v>
      </c>
      <c r="R4729" t="s">
        <v>5724</v>
      </c>
      <c r="S4729">
        <v>4</v>
      </c>
      <c r="T4729" t="s">
        <v>34</v>
      </c>
      <c r="U4729">
        <v>8400</v>
      </c>
      <c r="V4729">
        <v>2100</v>
      </c>
      <c r="W4729">
        <v>6300</v>
      </c>
      <c r="X4729">
        <v>5007.2299999999996</v>
      </c>
      <c r="Y4729">
        <v>-233.63</v>
      </c>
      <c r="Z4729">
        <v>-3.71</v>
      </c>
      <c r="AA4729" t="s">
        <v>5779</v>
      </c>
      <c r="AB4729">
        <v>2025</v>
      </c>
    </row>
    <row r="4730" spans="1:28" x14ac:dyDescent="0.3">
      <c r="A4730" t="s">
        <v>5411</v>
      </c>
      <c r="B4730" s="9">
        <v>46171</v>
      </c>
      <c r="C4730" t="s">
        <v>925</v>
      </c>
      <c r="D4730" t="s">
        <v>256</v>
      </c>
      <c r="E4730" t="s">
        <v>38</v>
      </c>
      <c r="F4730" t="s">
        <v>5750</v>
      </c>
      <c r="G4730" t="s">
        <v>5729</v>
      </c>
      <c r="H4730" t="s">
        <v>213</v>
      </c>
      <c r="I4730" t="s">
        <v>190</v>
      </c>
      <c r="J4730" t="s">
        <v>46</v>
      </c>
      <c r="K4730" t="s">
        <v>53</v>
      </c>
      <c r="L4730" t="s">
        <v>54</v>
      </c>
      <c r="M4730">
        <v>8</v>
      </c>
      <c r="N4730">
        <v>4500</v>
      </c>
      <c r="O4730">
        <v>2575.9162500000002</v>
      </c>
      <c r="P4730">
        <v>15</v>
      </c>
      <c r="Q4730">
        <v>641.04999999999995</v>
      </c>
      <c r="R4730" t="s">
        <v>5724</v>
      </c>
      <c r="S4730">
        <v>5</v>
      </c>
      <c r="T4730" t="s">
        <v>41</v>
      </c>
      <c r="U4730">
        <v>36000</v>
      </c>
      <c r="V4730">
        <v>5400</v>
      </c>
      <c r="W4730">
        <v>30600</v>
      </c>
      <c r="X4730">
        <v>20607.330000000002</v>
      </c>
      <c r="Y4730">
        <v>9351.6200000000008</v>
      </c>
      <c r="Z4730">
        <v>30.56</v>
      </c>
      <c r="AA4730" t="s">
        <v>5776</v>
      </c>
      <c r="AB4730">
        <v>2026</v>
      </c>
    </row>
    <row r="4731" spans="1:28" x14ac:dyDescent="0.3">
      <c r="A4731" t="s">
        <v>5412</v>
      </c>
      <c r="B4731" s="9">
        <v>45889</v>
      </c>
      <c r="C4731" t="s">
        <v>1002</v>
      </c>
      <c r="D4731" t="s">
        <v>342</v>
      </c>
      <c r="E4731" t="s">
        <v>38</v>
      </c>
      <c r="F4731" t="s">
        <v>5762</v>
      </c>
      <c r="G4731" t="s">
        <v>5733</v>
      </c>
      <c r="H4731" t="s">
        <v>5734</v>
      </c>
      <c r="I4731" t="s">
        <v>57</v>
      </c>
      <c r="J4731" t="s">
        <v>63</v>
      </c>
      <c r="K4731" t="s">
        <v>5726</v>
      </c>
      <c r="L4731" t="s">
        <v>5727</v>
      </c>
      <c r="M4731">
        <v>3</v>
      </c>
      <c r="N4731">
        <v>2200</v>
      </c>
      <c r="O4731">
        <v>1159.7033333333334</v>
      </c>
      <c r="P4731">
        <v>20</v>
      </c>
      <c r="Q4731">
        <v>371.25</v>
      </c>
      <c r="R4731" t="s">
        <v>5724</v>
      </c>
      <c r="S4731">
        <v>3</v>
      </c>
      <c r="T4731" t="s">
        <v>34</v>
      </c>
      <c r="U4731">
        <v>6600</v>
      </c>
      <c r="V4731">
        <v>1320</v>
      </c>
      <c r="W4731">
        <v>5280</v>
      </c>
      <c r="X4731">
        <v>3479.11</v>
      </c>
      <c r="Y4731">
        <v>1429.64</v>
      </c>
      <c r="Z4731">
        <v>27.08</v>
      </c>
      <c r="AA4731" t="s">
        <v>5789</v>
      </c>
      <c r="AB4731">
        <v>2025</v>
      </c>
    </row>
    <row r="4732" spans="1:28" x14ac:dyDescent="0.3">
      <c r="A4732" t="s">
        <v>5413</v>
      </c>
      <c r="B4732" s="9">
        <v>46139</v>
      </c>
      <c r="C4732" t="s">
        <v>480</v>
      </c>
      <c r="D4732" t="s">
        <v>152</v>
      </c>
      <c r="E4732" t="s">
        <v>28</v>
      </c>
      <c r="F4732" t="s">
        <v>5745</v>
      </c>
      <c r="G4732" t="s">
        <v>5729</v>
      </c>
      <c r="H4732" t="s">
        <v>5740</v>
      </c>
      <c r="I4732" t="s">
        <v>99</v>
      </c>
      <c r="J4732" t="s">
        <v>63</v>
      </c>
      <c r="K4732" t="s">
        <v>5726</v>
      </c>
      <c r="L4732" t="s">
        <v>33</v>
      </c>
      <c r="M4732">
        <v>8</v>
      </c>
      <c r="N4732">
        <v>45000</v>
      </c>
      <c r="O4732">
        <v>23046.97</v>
      </c>
      <c r="P4732">
        <v>25</v>
      </c>
      <c r="Q4732">
        <v>1656.73</v>
      </c>
      <c r="R4732" t="s">
        <v>5724</v>
      </c>
      <c r="S4732">
        <v>5</v>
      </c>
      <c r="T4732" t="s">
        <v>34</v>
      </c>
      <c r="U4732">
        <v>360000</v>
      </c>
      <c r="V4732">
        <v>90000</v>
      </c>
      <c r="W4732">
        <v>270000</v>
      </c>
      <c r="X4732">
        <v>184375.76</v>
      </c>
      <c r="Y4732">
        <v>83967.51</v>
      </c>
      <c r="Z4732">
        <v>31.1</v>
      </c>
      <c r="AA4732" t="s">
        <v>5787</v>
      </c>
      <c r="AB4732">
        <v>2026</v>
      </c>
    </row>
    <row r="4733" spans="1:28" x14ac:dyDescent="0.3">
      <c r="A4733" t="s">
        <v>5414</v>
      </c>
      <c r="B4733" s="9">
        <v>46179</v>
      </c>
      <c r="C4733" t="s">
        <v>1384</v>
      </c>
      <c r="D4733" t="s">
        <v>222</v>
      </c>
      <c r="E4733" t="s">
        <v>50</v>
      </c>
      <c r="F4733" t="s">
        <v>5757</v>
      </c>
      <c r="G4733" t="s">
        <v>5733</v>
      </c>
      <c r="H4733" t="s">
        <v>144</v>
      </c>
      <c r="I4733" t="s">
        <v>145</v>
      </c>
      <c r="J4733" t="s">
        <v>63</v>
      </c>
      <c r="K4733" t="s">
        <v>5726</v>
      </c>
      <c r="L4733" t="s">
        <v>90</v>
      </c>
      <c r="M4733">
        <v>5</v>
      </c>
      <c r="N4733">
        <v>8500</v>
      </c>
      <c r="O4733">
        <v>6505.2440000000006</v>
      </c>
      <c r="P4733">
        <v>0</v>
      </c>
      <c r="Q4733">
        <v>976.89</v>
      </c>
      <c r="R4733" t="s">
        <v>5724</v>
      </c>
      <c r="S4733">
        <v>3</v>
      </c>
      <c r="T4733" t="s">
        <v>34</v>
      </c>
      <c r="U4733">
        <v>42500</v>
      </c>
      <c r="V4733">
        <v>0</v>
      </c>
      <c r="W4733">
        <v>42500</v>
      </c>
      <c r="X4733">
        <v>32526.22</v>
      </c>
      <c r="Y4733">
        <v>8996.89</v>
      </c>
      <c r="Z4733">
        <v>21.17</v>
      </c>
      <c r="AA4733" t="s">
        <v>5780</v>
      </c>
      <c r="AB4733">
        <v>2026</v>
      </c>
    </row>
    <row r="4734" spans="1:28" x14ac:dyDescent="0.3">
      <c r="A4734" t="s">
        <v>5415</v>
      </c>
      <c r="B4734" s="9">
        <v>45435</v>
      </c>
      <c r="C4734" t="s">
        <v>588</v>
      </c>
      <c r="D4734" t="s">
        <v>168</v>
      </c>
      <c r="E4734" t="s">
        <v>109</v>
      </c>
      <c r="F4734" t="s">
        <v>5728</v>
      </c>
      <c r="G4734" t="s">
        <v>5732</v>
      </c>
      <c r="H4734" t="s">
        <v>51</v>
      </c>
      <c r="I4734" t="s">
        <v>52</v>
      </c>
      <c r="J4734" t="s">
        <v>40</v>
      </c>
      <c r="K4734" t="s">
        <v>5726</v>
      </c>
      <c r="L4734" t="s">
        <v>5727</v>
      </c>
      <c r="M4734">
        <v>3</v>
      </c>
      <c r="N4734">
        <v>6500</v>
      </c>
      <c r="O4734">
        <v>3446.8566666666666</v>
      </c>
      <c r="P4734">
        <v>30</v>
      </c>
      <c r="Q4734">
        <v>416.85</v>
      </c>
      <c r="R4734" t="s">
        <v>64</v>
      </c>
      <c r="S4734">
        <v>4</v>
      </c>
      <c r="T4734" t="s">
        <v>34</v>
      </c>
      <c r="U4734">
        <v>19500</v>
      </c>
      <c r="V4734">
        <v>5850</v>
      </c>
      <c r="W4734">
        <v>13650</v>
      </c>
      <c r="X4734">
        <v>10340.57</v>
      </c>
      <c r="Y4734">
        <v>2892.58</v>
      </c>
      <c r="Z4734">
        <v>21.19</v>
      </c>
      <c r="AA4734" t="s">
        <v>5776</v>
      </c>
      <c r="AB4734">
        <v>2024</v>
      </c>
    </row>
    <row r="4735" spans="1:28" x14ac:dyDescent="0.3">
      <c r="A4735" t="s">
        <v>5416</v>
      </c>
      <c r="B4735" s="9">
        <v>46147</v>
      </c>
      <c r="C4735" t="s">
        <v>243</v>
      </c>
      <c r="D4735" t="s">
        <v>212</v>
      </c>
      <c r="E4735" t="s">
        <v>28</v>
      </c>
      <c r="F4735" t="s">
        <v>5742</v>
      </c>
      <c r="G4735" t="s">
        <v>5732</v>
      </c>
      <c r="H4735" t="s">
        <v>51</v>
      </c>
      <c r="I4735" t="s">
        <v>52</v>
      </c>
      <c r="J4735" t="s">
        <v>31</v>
      </c>
      <c r="K4735" t="s">
        <v>32</v>
      </c>
      <c r="L4735" t="s">
        <v>5730</v>
      </c>
      <c r="M4735">
        <v>5</v>
      </c>
      <c r="N4735">
        <v>8500</v>
      </c>
      <c r="O4735">
        <v>6651.6960000000008</v>
      </c>
      <c r="P4735">
        <v>0</v>
      </c>
      <c r="Q4735">
        <v>501.22</v>
      </c>
      <c r="R4735" t="s">
        <v>5724</v>
      </c>
      <c r="S4735">
        <v>4</v>
      </c>
      <c r="T4735" t="s">
        <v>34</v>
      </c>
      <c r="U4735">
        <v>42500</v>
      </c>
      <c r="V4735">
        <v>0</v>
      </c>
      <c r="W4735">
        <v>42500</v>
      </c>
      <c r="X4735">
        <v>33258.480000000003</v>
      </c>
      <c r="Y4735">
        <v>8740.2999999999993</v>
      </c>
      <c r="Z4735">
        <v>20.57</v>
      </c>
      <c r="AA4735" t="s">
        <v>5776</v>
      </c>
      <c r="AB4735">
        <v>2026</v>
      </c>
    </row>
    <row r="4736" spans="1:28" x14ac:dyDescent="0.3">
      <c r="A4736" t="s">
        <v>5417</v>
      </c>
      <c r="B4736" s="9">
        <v>45842</v>
      </c>
      <c r="C4736" t="s">
        <v>390</v>
      </c>
      <c r="D4736" t="s">
        <v>256</v>
      </c>
      <c r="E4736" t="s">
        <v>38</v>
      </c>
      <c r="F4736" t="s">
        <v>5745</v>
      </c>
      <c r="G4736" t="s">
        <v>5732</v>
      </c>
      <c r="H4736" t="s">
        <v>184</v>
      </c>
      <c r="I4736" t="s">
        <v>185</v>
      </c>
      <c r="J4736" t="s">
        <v>40</v>
      </c>
      <c r="K4736" t="s">
        <v>32</v>
      </c>
      <c r="L4736" t="s">
        <v>33</v>
      </c>
      <c r="M4736">
        <v>5</v>
      </c>
      <c r="N4736">
        <v>4500</v>
      </c>
      <c r="O4736">
        <v>2504.502</v>
      </c>
      <c r="P4736">
        <v>10</v>
      </c>
      <c r="Q4736">
        <v>1734.76</v>
      </c>
      <c r="R4736" t="s">
        <v>5724</v>
      </c>
      <c r="S4736">
        <v>3</v>
      </c>
      <c r="T4736" t="s">
        <v>34</v>
      </c>
      <c r="U4736">
        <v>22500</v>
      </c>
      <c r="V4736">
        <v>2250</v>
      </c>
      <c r="W4736">
        <v>20250</v>
      </c>
      <c r="X4736">
        <v>12522.51</v>
      </c>
      <c r="Y4736">
        <v>5992.73</v>
      </c>
      <c r="Z4736">
        <v>29.59</v>
      </c>
      <c r="AA4736" t="s">
        <v>5785</v>
      </c>
      <c r="AB4736">
        <v>2025</v>
      </c>
    </row>
    <row r="4737" spans="1:28" x14ac:dyDescent="0.3">
      <c r="A4737" t="s">
        <v>5418</v>
      </c>
      <c r="B4737" s="9">
        <v>45604</v>
      </c>
      <c r="C4737" t="s">
        <v>340</v>
      </c>
      <c r="D4737" t="s">
        <v>159</v>
      </c>
      <c r="E4737" t="s">
        <v>28</v>
      </c>
      <c r="F4737" t="s">
        <v>5755</v>
      </c>
      <c r="G4737" t="s">
        <v>5729</v>
      </c>
      <c r="H4737" t="s">
        <v>5740</v>
      </c>
      <c r="I4737" t="s">
        <v>99</v>
      </c>
      <c r="J4737" t="s">
        <v>63</v>
      </c>
      <c r="K4737" t="s">
        <v>53</v>
      </c>
      <c r="L4737" t="s">
        <v>33</v>
      </c>
      <c r="M4737">
        <v>2</v>
      </c>
      <c r="N4737">
        <v>85000</v>
      </c>
      <c r="O4737">
        <v>52946.824999999997</v>
      </c>
      <c r="P4737">
        <v>20</v>
      </c>
      <c r="Q4737">
        <v>1068.73</v>
      </c>
      <c r="R4737" t="s">
        <v>5724</v>
      </c>
      <c r="S4737">
        <v>1</v>
      </c>
      <c r="T4737" t="s">
        <v>34</v>
      </c>
      <c r="U4737">
        <v>170000</v>
      </c>
      <c r="V4737">
        <v>34000</v>
      </c>
      <c r="W4737">
        <v>136000</v>
      </c>
      <c r="X4737">
        <v>105893.65</v>
      </c>
      <c r="Y4737">
        <v>29037.62</v>
      </c>
      <c r="Z4737">
        <v>21.35</v>
      </c>
      <c r="AA4737" t="s">
        <v>5786</v>
      </c>
      <c r="AB4737">
        <v>2024</v>
      </c>
    </row>
    <row r="4738" spans="1:28" x14ac:dyDescent="0.3">
      <c r="A4738" t="s">
        <v>5419</v>
      </c>
      <c r="B4738" s="9">
        <v>45656</v>
      </c>
      <c r="C4738" t="s">
        <v>515</v>
      </c>
      <c r="D4738" t="s">
        <v>268</v>
      </c>
      <c r="E4738" t="s">
        <v>28</v>
      </c>
      <c r="F4738" t="s">
        <v>5761</v>
      </c>
      <c r="G4738" t="s">
        <v>5743</v>
      </c>
      <c r="H4738" t="s">
        <v>94</v>
      </c>
      <c r="I4738" t="s">
        <v>95</v>
      </c>
      <c r="J4738" t="s">
        <v>63</v>
      </c>
      <c r="K4738" t="s">
        <v>32</v>
      </c>
      <c r="L4738" t="s">
        <v>90</v>
      </c>
      <c r="M4738">
        <v>8</v>
      </c>
      <c r="N4738">
        <v>18500</v>
      </c>
      <c r="O4738">
        <v>12553.807500000001</v>
      </c>
      <c r="P4738">
        <v>5</v>
      </c>
      <c r="Q4738">
        <v>766.69</v>
      </c>
      <c r="R4738" t="s">
        <v>5724</v>
      </c>
      <c r="S4738">
        <v>4</v>
      </c>
      <c r="T4738" t="s">
        <v>34</v>
      </c>
      <c r="U4738">
        <v>148000</v>
      </c>
      <c r="V4738">
        <v>7400</v>
      </c>
      <c r="W4738">
        <v>140600</v>
      </c>
      <c r="X4738">
        <v>100430.46</v>
      </c>
      <c r="Y4738">
        <v>39402.85</v>
      </c>
      <c r="Z4738">
        <v>28.02</v>
      </c>
      <c r="AA4738" t="s">
        <v>5783</v>
      </c>
      <c r="AB4738">
        <v>2024</v>
      </c>
    </row>
    <row r="4739" spans="1:28" x14ac:dyDescent="0.3">
      <c r="A4739" t="s">
        <v>5420</v>
      </c>
      <c r="B4739" s="9">
        <v>45750</v>
      </c>
      <c r="C4739" t="s">
        <v>517</v>
      </c>
      <c r="D4739" t="s">
        <v>77</v>
      </c>
      <c r="E4739" t="s">
        <v>28</v>
      </c>
      <c r="F4739" t="s">
        <v>5753</v>
      </c>
      <c r="G4739" t="s">
        <v>5733</v>
      </c>
      <c r="H4739" t="s">
        <v>68</v>
      </c>
      <c r="I4739" t="s">
        <v>69</v>
      </c>
      <c r="J4739" t="s">
        <v>63</v>
      </c>
      <c r="K4739" t="s">
        <v>5726</v>
      </c>
      <c r="L4739" t="s">
        <v>5727</v>
      </c>
      <c r="M4739">
        <v>3</v>
      </c>
      <c r="N4739">
        <v>6500</v>
      </c>
      <c r="O4739">
        <v>3652.3233333333333</v>
      </c>
      <c r="P4739">
        <v>30</v>
      </c>
      <c r="Q4739">
        <v>732.99</v>
      </c>
      <c r="R4739" t="s">
        <v>5724</v>
      </c>
      <c r="S4739">
        <v>5</v>
      </c>
      <c r="T4739" t="s">
        <v>34</v>
      </c>
      <c r="U4739">
        <v>19500</v>
      </c>
      <c r="V4739">
        <v>5850</v>
      </c>
      <c r="W4739">
        <v>13650</v>
      </c>
      <c r="X4739">
        <v>10956.97</v>
      </c>
      <c r="Y4739">
        <v>1960.04</v>
      </c>
      <c r="Z4739">
        <v>14.36</v>
      </c>
      <c r="AA4739" t="s">
        <v>5787</v>
      </c>
      <c r="AB4739">
        <v>2025</v>
      </c>
    </row>
    <row r="4740" spans="1:28" x14ac:dyDescent="0.3">
      <c r="A4740" t="s">
        <v>5421</v>
      </c>
      <c r="B4740" s="9">
        <v>45705</v>
      </c>
      <c r="C4740" t="s">
        <v>302</v>
      </c>
      <c r="D4740" t="s">
        <v>49</v>
      </c>
      <c r="E4740" t="s">
        <v>50</v>
      </c>
      <c r="F4740" t="s">
        <v>5725</v>
      </c>
      <c r="G4740" t="s">
        <v>5729</v>
      </c>
      <c r="H4740" t="s">
        <v>213</v>
      </c>
      <c r="I4740" t="s">
        <v>190</v>
      </c>
      <c r="J4740" t="s">
        <v>63</v>
      </c>
      <c r="K4740" t="s">
        <v>5726</v>
      </c>
      <c r="L4740" t="s">
        <v>5727</v>
      </c>
      <c r="M4740">
        <v>5</v>
      </c>
      <c r="N4740">
        <v>14500</v>
      </c>
      <c r="O4740">
        <v>6038.6859999999997</v>
      </c>
      <c r="P4740">
        <v>25</v>
      </c>
      <c r="Q4740">
        <v>1380.36</v>
      </c>
      <c r="R4740" t="s">
        <v>5724</v>
      </c>
      <c r="S4740">
        <v>5</v>
      </c>
      <c r="T4740" t="s">
        <v>41</v>
      </c>
      <c r="U4740">
        <v>72500</v>
      </c>
      <c r="V4740">
        <v>18125</v>
      </c>
      <c r="W4740">
        <v>54375</v>
      </c>
      <c r="X4740">
        <v>30193.43</v>
      </c>
      <c r="Y4740">
        <v>22801.21</v>
      </c>
      <c r="Z4740">
        <v>41.93</v>
      </c>
      <c r="AA4740" t="s">
        <v>5779</v>
      </c>
      <c r="AB4740">
        <v>2025</v>
      </c>
    </row>
    <row r="4741" spans="1:28" x14ac:dyDescent="0.3">
      <c r="A4741" t="s">
        <v>5422</v>
      </c>
      <c r="B4741" s="9">
        <v>45663</v>
      </c>
      <c r="C4741" t="s">
        <v>656</v>
      </c>
      <c r="D4741" t="s">
        <v>60</v>
      </c>
      <c r="E4741" t="s">
        <v>38</v>
      </c>
      <c r="F4741" t="s">
        <v>5756</v>
      </c>
      <c r="G4741" t="s">
        <v>5732</v>
      </c>
      <c r="H4741" t="s">
        <v>184</v>
      </c>
      <c r="I4741" t="s">
        <v>198</v>
      </c>
      <c r="J4741" t="s">
        <v>63</v>
      </c>
      <c r="K4741" t="s">
        <v>32</v>
      </c>
      <c r="L4741" t="s">
        <v>90</v>
      </c>
      <c r="M4741">
        <v>4</v>
      </c>
      <c r="N4741">
        <v>3500</v>
      </c>
      <c r="O4741">
        <v>2250.36</v>
      </c>
      <c r="P4741">
        <v>5</v>
      </c>
      <c r="Q4741">
        <v>1609.78</v>
      </c>
      <c r="R4741" t="s">
        <v>5724</v>
      </c>
      <c r="S4741">
        <v>4</v>
      </c>
      <c r="T4741" t="s">
        <v>34</v>
      </c>
      <c r="U4741">
        <v>14000</v>
      </c>
      <c r="V4741">
        <v>700</v>
      </c>
      <c r="W4741">
        <v>13300</v>
      </c>
      <c r="X4741">
        <v>9001.44</v>
      </c>
      <c r="Y4741">
        <v>2688.78</v>
      </c>
      <c r="Z4741">
        <v>20.22</v>
      </c>
      <c r="AA4741" t="s">
        <v>5788</v>
      </c>
      <c r="AB4741">
        <v>2025</v>
      </c>
    </row>
    <row r="4742" spans="1:28" x14ac:dyDescent="0.3">
      <c r="A4742" t="s">
        <v>5423</v>
      </c>
      <c r="B4742" s="9">
        <v>45926</v>
      </c>
      <c r="C4742" t="s">
        <v>1661</v>
      </c>
      <c r="D4742" t="s">
        <v>342</v>
      </c>
      <c r="E4742" t="s">
        <v>38</v>
      </c>
      <c r="F4742" t="s">
        <v>5739</v>
      </c>
      <c r="G4742" t="s">
        <v>5732</v>
      </c>
      <c r="H4742" t="s">
        <v>51</v>
      </c>
      <c r="I4742" t="s">
        <v>52</v>
      </c>
      <c r="J4742" t="s">
        <v>40</v>
      </c>
      <c r="K4742" t="s">
        <v>5726</v>
      </c>
      <c r="L4742" t="s">
        <v>5727</v>
      </c>
      <c r="M4742">
        <v>2</v>
      </c>
      <c r="N4742">
        <v>2200</v>
      </c>
      <c r="O4742">
        <v>1117.8699999999999</v>
      </c>
      <c r="P4742">
        <v>20</v>
      </c>
      <c r="Q4742">
        <v>867.99</v>
      </c>
      <c r="R4742" t="s">
        <v>64</v>
      </c>
      <c r="S4742">
        <v>5</v>
      </c>
      <c r="T4742" t="s">
        <v>34</v>
      </c>
      <c r="U4742">
        <v>4400</v>
      </c>
      <c r="V4742">
        <v>880</v>
      </c>
      <c r="W4742">
        <v>3520</v>
      </c>
      <c r="X4742">
        <v>2235.7399999999998</v>
      </c>
      <c r="Y4742">
        <v>416.27</v>
      </c>
      <c r="Z4742">
        <v>11.83</v>
      </c>
      <c r="AA4742" t="s">
        <v>5781</v>
      </c>
      <c r="AB4742">
        <v>2025</v>
      </c>
    </row>
    <row r="4743" spans="1:28" x14ac:dyDescent="0.3">
      <c r="A4743" t="s">
        <v>5424</v>
      </c>
      <c r="B4743" s="9">
        <v>46164</v>
      </c>
      <c r="C4743" t="s">
        <v>173</v>
      </c>
      <c r="D4743" t="s">
        <v>89</v>
      </c>
      <c r="E4743" t="s">
        <v>28</v>
      </c>
      <c r="F4743" t="s">
        <v>5746</v>
      </c>
      <c r="G4743" t="s">
        <v>5743</v>
      </c>
      <c r="H4743" t="s">
        <v>94</v>
      </c>
      <c r="I4743" t="s">
        <v>95</v>
      </c>
      <c r="J4743" t="s">
        <v>63</v>
      </c>
      <c r="K4743" t="s">
        <v>5726</v>
      </c>
      <c r="L4743" t="s">
        <v>5727</v>
      </c>
      <c r="M4743">
        <v>3</v>
      </c>
      <c r="N4743">
        <v>18500</v>
      </c>
      <c r="O4743">
        <v>11617.296666666667</v>
      </c>
      <c r="P4743">
        <v>0</v>
      </c>
      <c r="Q4743">
        <v>1138.1199999999999</v>
      </c>
      <c r="R4743" t="s">
        <v>5724</v>
      </c>
      <c r="S4743">
        <v>2</v>
      </c>
      <c r="T4743" t="s">
        <v>34</v>
      </c>
      <c r="U4743">
        <v>55500</v>
      </c>
      <c r="V4743">
        <v>0</v>
      </c>
      <c r="W4743">
        <v>55500</v>
      </c>
      <c r="X4743">
        <v>34851.89</v>
      </c>
      <c r="Y4743">
        <v>19509.990000000002</v>
      </c>
      <c r="Z4743">
        <v>35.15</v>
      </c>
      <c r="AA4743" t="s">
        <v>5776</v>
      </c>
      <c r="AB4743">
        <v>2026</v>
      </c>
    </row>
    <row r="4744" spans="1:28" x14ac:dyDescent="0.3">
      <c r="A4744" t="s">
        <v>5425</v>
      </c>
      <c r="B4744" s="9">
        <v>45330</v>
      </c>
      <c r="C4744" t="s">
        <v>470</v>
      </c>
      <c r="D4744" t="s">
        <v>256</v>
      </c>
      <c r="E4744" t="s">
        <v>38</v>
      </c>
      <c r="F4744" t="s">
        <v>5731</v>
      </c>
      <c r="G4744" t="s">
        <v>5732</v>
      </c>
      <c r="H4744" t="s">
        <v>223</v>
      </c>
      <c r="I4744" t="s">
        <v>224</v>
      </c>
      <c r="J4744" t="s">
        <v>31</v>
      </c>
      <c r="K4744" t="s">
        <v>32</v>
      </c>
      <c r="L4744" t="s">
        <v>54</v>
      </c>
      <c r="M4744">
        <v>9</v>
      </c>
      <c r="N4744">
        <v>4500</v>
      </c>
      <c r="O4744">
        <v>3116.2933333333331</v>
      </c>
      <c r="P4744">
        <v>5</v>
      </c>
      <c r="Q4744">
        <v>132.57</v>
      </c>
      <c r="R4744" t="s">
        <v>5724</v>
      </c>
      <c r="S4744">
        <v>5</v>
      </c>
      <c r="T4744" t="s">
        <v>5752</v>
      </c>
      <c r="U4744">
        <v>40500</v>
      </c>
      <c r="V4744">
        <v>2025</v>
      </c>
      <c r="W4744">
        <v>38475</v>
      </c>
      <c r="X4744">
        <v>28046.639999999999</v>
      </c>
      <c r="Y4744">
        <v>10295.790000000001</v>
      </c>
      <c r="Z4744">
        <v>26.76</v>
      </c>
      <c r="AA4744" t="s">
        <v>5779</v>
      </c>
      <c r="AB4744">
        <v>2024</v>
      </c>
    </row>
    <row r="4745" spans="1:28" x14ac:dyDescent="0.3">
      <c r="A4745" t="s">
        <v>5426</v>
      </c>
      <c r="B4745" s="9">
        <v>45584</v>
      </c>
      <c r="C4745" t="s">
        <v>377</v>
      </c>
      <c r="D4745" t="s">
        <v>49</v>
      </c>
      <c r="E4745" t="s">
        <v>50</v>
      </c>
      <c r="F4745" t="s">
        <v>5761</v>
      </c>
      <c r="G4745" t="s">
        <v>5729</v>
      </c>
      <c r="H4745" t="s">
        <v>44</v>
      </c>
      <c r="I4745" t="s">
        <v>45</v>
      </c>
      <c r="J4745" t="s">
        <v>40</v>
      </c>
      <c r="K4745" t="s">
        <v>5726</v>
      </c>
      <c r="L4745" t="s">
        <v>5727</v>
      </c>
      <c r="M4745">
        <v>11</v>
      </c>
      <c r="N4745">
        <v>14500</v>
      </c>
      <c r="O4745">
        <v>7950.5427272727275</v>
      </c>
      <c r="P4745">
        <v>20</v>
      </c>
      <c r="Q4745">
        <v>642.23</v>
      </c>
      <c r="R4745" t="s">
        <v>5724</v>
      </c>
      <c r="S4745">
        <v>5</v>
      </c>
      <c r="T4745" t="s">
        <v>34</v>
      </c>
      <c r="U4745">
        <v>159500</v>
      </c>
      <c r="V4745">
        <v>31900</v>
      </c>
      <c r="W4745">
        <v>127600</v>
      </c>
      <c r="X4745">
        <v>87455.97</v>
      </c>
      <c r="Y4745">
        <v>39501.800000000003</v>
      </c>
      <c r="Z4745">
        <v>30.96</v>
      </c>
      <c r="AA4745" t="s">
        <v>5784</v>
      </c>
      <c r="AB4745">
        <v>2024</v>
      </c>
    </row>
    <row r="4746" spans="1:28" x14ac:dyDescent="0.3">
      <c r="A4746" t="s">
        <v>5427</v>
      </c>
      <c r="B4746" s="9">
        <v>45526</v>
      </c>
      <c r="C4746" t="s">
        <v>466</v>
      </c>
      <c r="D4746" t="s">
        <v>27</v>
      </c>
      <c r="E4746" t="s">
        <v>28</v>
      </c>
      <c r="F4746" t="s">
        <v>5763</v>
      </c>
      <c r="G4746" t="s">
        <v>5723</v>
      </c>
      <c r="H4746" t="s">
        <v>29</v>
      </c>
      <c r="I4746" t="s">
        <v>30</v>
      </c>
      <c r="J4746" t="s">
        <v>31</v>
      </c>
      <c r="K4746" t="s">
        <v>5726</v>
      </c>
      <c r="L4746" t="s">
        <v>5727</v>
      </c>
      <c r="M4746">
        <v>8</v>
      </c>
      <c r="N4746">
        <v>58000</v>
      </c>
      <c r="O4746">
        <v>27537.701249999998</v>
      </c>
      <c r="P4746">
        <v>25</v>
      </c>
      <c r="Q4746">
        <v>176.1</v>
      </c>
      <c r="R4746" t="s">
        <v>5724</v>
      </c>
      <c r="S4746">
        <v>5</v>
      </c>
      <c r="T4746" t="s">
        <v>102</v>
      </c>
      <c r="U4746">
        <v>464000</v>
      </c>
      <c r="V4746">
        <v>116000</v>
      </c>
      <c r="W4746">
        <v>348000</v>
      </c>
      <c r="X4746">
        <v>220301.61</v>
      </c>
      <c r="Y4746">
        <v>127522.29</v>
      </c>
      <c r="Z4746">
        <v>36.64</v>
      </c>
      <c r="AA4746" t="s">
        <v>5789</v>
      </c>
      <c r="AB4746">
        <v>2024</v>
      </c>
    </row>
    <row r="4747" spans="1:28" x14ac:dyDescent="0.3">
      <c r="A4747" t="s">
        <v>5428</v>
      </c>
      <c r="B4747" s="9">
        <v>45456</v>
      </c>
      <c r="C4747" t="s">
        <v>272</v>
      </c>
      <c r="D4747" t="s">
        <v>212</v>
      </c>
      <c r="E4747" t="s">
        <v>28</v>
      </c>
      <c r="F4747" t="s">
        <v>5746</v>
      </c>
      <c r="G4747" t="s">
        <v>5733</v>
      </c>
      <c r="H4747" t="s">
        <v>110</v>
      </c>
      <c r="I4747" t="s">
        <v>5767</v>
      </c>
      <c r="J4747" t="s">
        <v>46</v>
      </c>
      <c r="K4747" t="s">
        <v>53</v>
      </c>
      <c r="L4747" t="s">
        <v>5727</v>
      </c>
      <c r="M4747">
        <v>9</v>
      </c>
      <c r="N4747">
        <v>8500</v>
      </c>
      <c r="O4747">
        <v>5242.2077777777777</v>
      </c>
      <c r="P4747">
        <v>20</v>
      </c>
      <c r="Q4747">
        <v>120.25</v>
      </c>
      <c r="R4747" t="s">
        <v>5724</v>
      </c>
      <c r="S4747">
        <v>5</v>
      </c>
      <c r="T4747" t="s">
        <v>34</v>
      </c>
      <c r="U4747">
        <v>76500</v>
      </c>
      <c r="V4747">
        <v>15300</v>
      </c>
      <c r="W4747">
        <v>61200</v>
      </c>
      <c r="X4747">
        <v>47179.87</v>
      </c>
      <c r="Y4747">
        <v>13899.88</v>
      </c>
      <c r="Z4747">
        <v>22.71</v>
      </c>
      <c r="AA4747" t="s">
        <v>5780</v>
      </c>
      <c r="AB4747">
        <v>2024</v>
      </c>
    </row>
    <row r="4748" spans="1:28" x14ac:dyDescent="0.3">
      <c r="A4748" t="s">
        <v>5429</v>
      </c>
      <c r="B4748" s="9">
        <v>45349</v>
      </c>
      <c r="C4748" t="s">
        <v>825</v>
      </c>
      <c r="D4748" t="s">
        <v>162</v>
      </c>
      <c r="E4748" t="s">
        <v>50</v>
      </c>
      <c r="F4748" t="s">
        <v>5754</v>
      </c>
      <c r="G4748" t="s">
        <v>5732</v>
      </c>
      <c r="H4748" t="s">
        <v>61</v>
      </c>
      <c r="I4748" t="s">
        <v>138</v>
      </c>
      <c r="J4748" t="s">
        <v>40</v>
      </c>
      <c r="K4748" t="s">
        <v>53</v>
      </c>
      <c r="L4748" t="s">
        <v>33</v>
      </c>
      <c r="M4748">
        <v>11</v>
      </c>
      <c r="N4748">
        <v>3200</v>
      </c>
      <c r="O4748">
        <v>2237.8827272727272</v>
      </c>
      <c r="P4748">
        <v>5</v>
      </c>
      <c r="Q4748">
        <v>1021</v>
      </c>
      <c r="R4748" t="s">
        <v>5724</v>
      </c>
      <c r="S4748">
        <v>3</v>
      </c>
      <c r="T4748" t="s">
        <v>34</v>
      </c>
      <c r="U4748">
        <v>35200</v>
      </c>
      <c r="V4748">
        <v>1760</v>
      </c>
      <c r="W4748">
        <v>33440</v>
      </c>
      <c r="X4748">
        <v>24616.71</v>
      </c>
      <c r="Y4748">
        <v>7802.29</v>
      </c>
      <c r="Z4748">
        <v>23.33</v>
      </c>
      <c r="AA4748" t="s">
        <v>5779</v>
      </c>
      <c r="AB4748">
        <v>2024</v>
      </c>
    </row>
    <row r="4749" spans="1:28" x14ac:dyDescent="0.3">
      <c r="A4749" t="s">
        <v>5430</v>
      </c>
      <c r="B4749" s="9">
        <v>45329</v>
      </c>
      <c r="C4749" t="s">
        <v>775</v>
      </c>
      <c r="D4749" t="s">
        <v>222</v>
      </c>
      <c r="E4749" t="s">
        <v>50</v>
      </c>
      <c r="F4749" t="s">
        <v>5764</v>
      </c>
      <c r="G4749" t="s">
        <v>5732</v>
      </c>
      <c r="H4749" t="s">
        <v>184</v>
      </c>
      <c r="I4749" t="s">
        <v>185</v>
      </c>
      <c r="J4749" t="s">
        <v>46</v>
      </c>
      <c r="K4749" t="s">
        <v>53</v>
      </c>
      <c r="L4749" t="s">
        <v>90</v>
      </c>
      <c r="M4749">
        <v>6</v>
      </c>
      <c r="N4749">
        <v>8500</v>
      </c>
      <c r="O4749">
        <v>5685.2616666666663</v>
      </c>
      <c r="P4749">
        <v>0</v>
      </c>
      <c r="Q4749">
        <v>531.34</v>
      </c>
      <c r="R4749" t="s">
        <v>5724</v>
      </c>
      <c r="S4749">
        <v>2</v>
      </c>
      <c r="T4749" t="s">
        <v>34</v>
      </c>
      <c r="U4749">
        <v>51000</v>
      </c>
      <c r="V4749">
        <v>0</v>
      </c>
      <c r="W4749">
        <v>51000</v>
      </c>
      <c r="X4749">
        <v>34111.57</v>
      </c>
      <c r="Y4749">
        <v>16357.09</v>
      </c>
      <c r="Z4749">
        <v>32.07</v>
      </c>
      <c r="AA4749" t="s">
        <v>5779</v>
      </c>
      <c r="AB4749">
        <v>2024</v>
      </c>
    </row>
    <row r="4750" spans="1:28" x14ac:dyDescent="0.3">
      <c r="A4750" t="s">
        <v>5431</v>
      </c>
      <c r="B4750" s="9">
        <v>46076</v>
      </c>
      <c r="C4750" t="s">
        <v>167</v>
      </c>
      <c r="D4750" t="s">
        <v>305</v>
      </c>
      <c r="E4750" t="s">
        <v>38</v>
      </c>
      <c r="F4750" t="s">
        <v>5722</v>
      </c>
      <c r="G4750" t="s">
        <v>5732</v>
      </c>
      <c r="H4750" t="s">
        <v>184</v>
      </c>
      <c r="I4750" t="s">
        <v>185</v>
      </c>
      <c r="J4750" t="s">
        <v>40</v>
      </c>
      <c r="K4750" t="s">
        <v>32</v>
      </c>
      <c r="L4750" t="s">
        <v>33</v>
      </c>
      <c r="M4750">
        <v>1</v>
      </c>
      <c r="N4750">
        <v>1200</v>
      </c>
      <c r="O4750">
        <v>559.45000000000005</v>
      </c>
      <c r="P4750">
        <v>30</v>
      </c>
      <c r="Q4750">
        <v>106.93</v>
      </c>
      <c r="R4750" t="s">
        <v>5724</v>
      </c>
      <c r="S4750">
        <v>5</v>
      </c>
      <c r="T4750" t="s">
        <v>34</v>
      </c>
      <c r="U4750">
        <v>1200</v>
      </c>
      <c r="V4750">
        <v>360</v>
      </c>
      <c r="W4750">
        <v>840</v>
      </c>
      <c r="X4750">
        <v>559.45000000000005</v>
      </c>
      <c r="Y4750">
        <v>173.62</v>
      </c>
      <c r="Z4750">
        <v>20.67</v>
      </c>
      <c r="AA4750" t="s">
        <v>5779</v>
      </c>
      <c r="AB4750">
        <v>2026</v>
      </c>
    </row>
    <row r="4751" spans="1:28" x14ac:dyDescent="0.3">
      <c r="A4751" t="s">
        <v>5432</v>
      </c>
      <c r="B4751" s="9">
        <v>45427</v>
      </c>
      <c r="C4751" t="s">
        <v>801</v>
      </c>
      <c r="D4751" t="s">
        <v>256</v>
      </c>
      <c r="E4751" t="s">
        <v>38</v>
      </c>
      <c r="F4751" t="s">
        <v>5738</v>
      </c>
      <c r="G4751" t="s">
        <v>5743</v>
      </c>
      <c r="H4751" t="s">
        <v>5744</v>
      </c>
      <c r="I4751" t="s">
        <v>177</v>
      </c>
      <c r="J4751" t="s">
        <v>46</v>
      </c>
      <c r="K4751" t="s">
        <v>32</v>
      </c>
      <c r="L4751" t="s">
        <v>5730</v>
      </c>
      <c r="M4751">
        <v>3</v>
      </c>
      <c r="N4751">
        <v>4500</v>
      </c>
      <c r="O4751">
        <v>2313.5966666666668</v>
      </c>
      <c r="P4751">
        <v>25</v>
      </c>
      <c r="Q4751">
        <v>634.82000000000005</v>
      </c>
      <c r="R4751" t="s">
        <v>5724</v>
      </c>
      <c r="S4751">
        <v>2</v>
      </c>
      <c r="T4751" t="s">
        <v>34</v>
      </c>
      <c r="U4751">
        <v>13500</v>
      </c>
      <c r="V4751">
        <v>3375</v>
      </c>
      <c r="W4751">
        <v>10125</v>
      </c>
      <c r="X4751">
        <v>6940.79</v>
      </c>
      <c r="Y4751">
        <v>2549.39</v>
      </c>
      <c r="Z4751">
        <v>25.18</v>
      </c>
      <c r="AA4751" t="s">
        <v>5776</v>
      </c>
      <c r="AB4751">
        <v>2024</v>
      </c>
    </row>
    <row r="4752" spans="1:28" x14ac:dyDescent="0.3">
      <c r="A4752" t="s">
        <v>5433</v>
      </c>
      <c r="B4752" s="9">
        <v>45919</v>
      </c>
      <c r="C4752" t="s">
        <v>782</v>
      </c>
      <c r="D4752" t="s">
        <v>305</v>
      </c>
      <c r="E4752" t="s">
        <v>38</v>
      </c>
      <c r="F4752" t="s">
        <v>5722</v>
      </c>
      <c r="G4752" t="s">
        <v>5743</v>
      </c>
      <c r="H4752" t="s">
        <v>5744</v>
      </c>
      <c r="I4752" t="s">
        <v>177</v>
      </c>
      <c r="J4752" t="s">
        <v>46</v>
      </c>
      <c r="K4752" t="s">
        <v>32</v>
      </c>
      <c r="L4752" t="s">
        <v>90</v>
      </c>
      <c r="M4752">
        <v>6</v>
      </c>
      <c r="N4752">
        <v>1200</v>
      </c>
      <c r="O4752">
        <v>578.12166666666667</v>
      </c>
      <c r="P4752">
        <v>15</v>
      </c>
      <c r="Q4752">
        <v>972.21</v>
      </c>
      <c r="R4752" t="s">
        <v>64</v>
      </c>
      <c r="S4752">
        <v>5</v>
      </c>
      <c r="T4752" t="s">
        <v>34</v>
      </c>
      <c r="U4752">
        <v>7200</v>
      </c>
      <c r="V4752">
        <v>1080</v>
      </c>
      <c r="W4752">
        <v>6120</v>
      </c>
      <c r="X4752">
        <v>3468.73</v>
      </c>
      <c r="Y4752">
        <v>1679.06</v>
      </c>
      <c r="Z4752">
        <v>27.44</v>
      </c>
      <c r="AA4752" t="s">
        <v>5781</v>
      </c>
      <c r="AB4752">
        <v>2025</v>
      </c>
    </row>
    <row r="4753" spans="1:28" x14ac:dyDescent="0.3">
      <c r="A4753" t="s">
        <v>5434</v>
      </c>
      <c r="B4753" s="9">
        <v>45877</v>
      </c>
      <c r="C4753" t="s">
        <v>2234</v>
      </c>
      <c r="D4753" t="s">
        <v>159</v>
      </c>
      <c r="E4753" t="s">
        <v>28</v>
      </c>
      <c r="F4753" t="s">
        <v>5749</v>
      </c>
      <c r="G4753" t="s">
        <v>5732</v>
      </c>
      <c r="H4753" t="s">
        <v>51</v>
      </c>
      <c r="I4753" t="s">
        <v>83</v>
      </c>
      <c r="J4753" t="s">
        <v>63</v>
      </c>
      <c r="K4753" t="s">
        <v>53</v>
      </c>
      <c r="L4753" t="s">
        <v>90</v>
      </c>
      <c r="M4753">
        <v>8</v>
      </c>
      <c r="N4753">
        <v>85000</v>
      </c>
      <c r="O4753">
        <v>42616.91375</v>
      </c>
      <c r="P4753">
        <v>20</v>
      </c>
      <c r="Q4753">
        <v>99.13</v>
      </c>
      <c r="R4753" t="s">
        <v>5724</v>
      </c>
      <c r="S4753">
        <v>5</v>
      </c>
      <c r="T4753" t="s">
        <v>34</v>
      </c>
      <c r="U4753">
        <v>680000</v>
      </c>
      <c r="V4753">
        <v>136000</v>
      </c>
      <c r="W4753">
        <v>544000</v>
      </c>
      <c r="X4753">
        <v>340935.31</v>
      </c>
      <c r="Y4753">
        <v>202965.56</v>
      </c>
      <c r="Z4753">
        <v>37.31</v>
      </c>
      <c r="AA4753" t="s">
        <v>5789</v>
      </c>
      <c r="AB4753">
        <v>2025</v>
      </c>
    </row>
    <row r="4754" spans="1:28" x14ac:dyDescent="0.3">
      <c r="A4754" t="s">
        <v>5435</v>
      </c>
      <c r="B4754" s="9">
        <v>45796</v>
      </c>
      <c r="C4754" t="s">
        <v>538</v>
      </c>
      <c r="D4754" t="s">
        <v>37</v>
      </c>
      <c r="E4754" t="s">
        <v>38</v>
      </c>
      <c r="F4754" t="s">
        <v>5749</v>
      </c>
      <c r="G4754" t="s">
        <v>5732</v>
      </c>
      <c r="H4754" t="s">
        <v>184</v>
      </c>
      <c r="I4754" t="s">
        <v>185</v>
      </c>
      <c r="J4754" t="s">
        <v>40</v>
      </c>
      <c r="K4754" t="s">
        <v>53</v>
      </c>
      <c r="L4754" t="s">
        <v>5727</v>
      </c>
      <c r="M4754">
        <v>2</v>
      </c>
      <c r="N4754">
        <v>1800</v>
      </c>
      <c r="O4754">
        <v>1065.135</v>
      </c>
      <c r="P4754">
        <v>15</v>
      </c>
      <c r="Q4754">
        <v>1221.97</v>
      </c>
      <c r="R4754" t="s">
        <v>5724</v>
      </c>
      <c r="S4754">
        <v>5</v>
      </c>
      <c r="T4754" t="s">
        <v>102</v>
      </c>
      <c r="U4754">
        <v>3600</v>
      </c>
      <c r="V4754">
        <v>540</v>
      </c>
      <c r="W4754">
        <v>3060</v>
      </c>
      <c r="X4754">
        <v>2130.27</v>
      </c>
      <c r="Y4754">
        <v>-292.24</v>
      </c>
      <c r="Z4754">
        <v>-9.5500000000000007</v>
      </c>
      <c r="AA4754" t="s">
        <v>5776</v>
      </c>
      <c r="AB4754">
        <v>2025</v>
      </c>
    </row>
    <row r="4755" spans="1:28" x14ac:dyDescent="0.3">
      <c r="A4755" t="s">
        <v>5436</v>
      </c>
      <c r="B4755" s="9">
        <v>46158</v>
      </c>
      <c r="C4755" t="s">
        <v>656</v>
      </c>
      <c r="D4755" t="s">
        <v>143</v>
      </c>
      <c r="E4755" t="s">
        <v>28</v>
      </c>
      <c r="F4755" t="s">
        <v>5751</v>
      </c>
      <c r="G4755" t="s">
        <v>5723</v>
      </c>
      <c r="H4755" t="s">
        <v>73</v>
      </c>
      <c r="I4755" t="s">
        <v>160</v>
      </c>
      <c r="J4755" t="s">
        <v>46</v>
      </c>
      <c r="K4755" t="s">
        <v>53</v>
      </c>
      <c r="L4755" t="s">
        <v>54</v>
      </c>
      <c r="M4755">
        <v>7</v>
      </c>
      <c r="N4755">
        <v>7800</v>
      </c>
      <c r="O4755">
        <v>4693.9357142857143</v>
      </c>
      <c r="P4755">
        <v>20</v>
      </c>
      <c r="Q4755">
        <v>95.75</v>
      </c>
      <c r="R4755" t="s">
        <v>5724</v>
      </c>
      <c r="S4755">
        <v>5</v>
      </c>
      <c r="T4755" t="s">
        <v>34</v>
      </c>
      <c r="U4755">
        <v>54600</v>
      </c>
      <c r="V4755">
        <v>10920</v>
      </c>
      <c r="W4755">
        <v>43680</v>
      </c>
      <c r="X4755">
        <v>32857.550000000003</v>
      </c>
      <c r="Y4755">
        <v>10726.7</v>
      </c>
      <c r="Z4755">
        <v>24.56</v>
      </c>
      <c r="AA4755" t="s">
        <v>5776</v>
      </c>
      <c r="AB4755">
        <v>2026</v>
      </c>
    </row>
    <row r="4756" spans="1:28" x14ac:dyDescent="0.3">
      <c r="A4756" t="s">
        <v>5437</v>
      </c>
      <c r="B4756" s="9">
        <v>45863</v>
      </c>
      <c r="C4756" t="s">
        <v>983</v>
      </c>
      <c r="D4756" t="s">
        <v>60</v>
      </c>
      <c r="E4756" t="s">
        <v>38</v>
      </c>
      <c r="F4756" t="s">
        <v>5754</v>
      </c>
      <c r="G4756" t="s">
        <v>5732</v>
      </c>
      <c r="H4756" t="s">
        <v>61</v>
      </c>
      <c r="I4756" t="s">
        <v>62</v>
      </c>
      <c r="J4756" t="s">
        <v>46</v>
      </c>
      <c r="K4756" t="s">
        <v>5726</v>
      </c>
      <c r="L4756" t="s">
        <v>5727</v>
      </c>
      <c r="M4756">
        <v>10</v>
      </c>
      <c r="N4756">
        <v>3500</v>
      </c>
      <c r="O4756">
        <v>1845.8979999999999</v>
      </c>
      <c r="P4756">
        <v>25</v>
      </c>
      <c r="Q4756">
        <v>392.03</v>
      </c>
      <c r="R4756" t="s">
        <v>5724</v>
      </c>
      <c r="S4756">
        <v>5</v>
      </c>
      <c r="T4756" t="s">
        <v>34</v>
      </c>
      <c r="U4756">
        <v>35000</v>
      </c>
      <c r="V4756">
        <v>8750</v>
      </c>
      <c r="W4756">
        <v>26250</v>
      </c>
      <c r="X4756">
        <v>18458.98</v>
      </c>
      <c r="Y4756">
        <v>7398.99</v>
      </c>
      <c r="Z4756">
        <v>28.19</v>
      </c>
      <c r="AA4756" t="s">
        <v>5785</v>
      </c>
      <c r="AB4756">
        <v>2025</v>
      </c>
    </row>
    <row r="4757" spans="1:28" x14ac:dyDescent="0.3">
      <c r="A4757" t="s">
        <v>5438</v>
      </c>
      <c r="B4757" s="9">
        <v>45341</v>
      </c>
      <c r="C4757" t="s">
        <v>1279</v>
      </c>
      <c r="D4757" t="s">
        <v>114</v>
      </c>
      <c r="E4757" t="s">
        <v>28</v>
      </c>
      <c r="F4757" t="s">
        <v>5767</v>
      </c>
      <c r="G4757" t="s">
        <v>5729</v>
      </c>
      <c r="H4757" t="s">
        <v>213</v>
      </c>
      <c r="I4757" t="s">
        <v>190</v>
      </c>
      <c r="J4757" t="s">
        <v>31</v>
      </c>
      <c r="K4757" t="s">
        <v>5726</v>
      </c>
      <c r="L4757" t="s">
        <v>5730</v>
      </c>
      <c r="M4757">
        <v>3</v>
      </c>
      <c r="N4757">
        <v>3200</v>
      </c>
      <c r="O4757">
        <v>2153.9166666666665</v>
      </c>
      <c r="P4757">
        <v>15</v>
      </c>
      <c r="Q4757">
        <v>1352.19</v>
      </c>
      <c r="R4757" t="s">
        <v>5724</v>
      </c>
      <c r="S4757">
        <v>4</v>
      </c>
      <c r="T4757" t="s">
        <v>34</v>
      </c>
      <c r="U4757">
        <v>9600</v>
      </c>
      <c r="V4757">
        <v>1440</v>
      </c>
      <c r="W4757">
        <v>8160</v>
      </c>
      <c r="X4757">
        <v>6461.75</v>
      </c>
      <c r="Y4757">
        <v>346.06</v>
      </c>
      <c r="Z4757">
        <v>4.24</v>
      </c>
      <c r="AA4757" t="s">
        <v>5779</v>
      </c>
      <c r="AB4757">
        <v>2024</v>
      </c>
    </row>
    <row r="4758" spans="1:28" x14ac:dyDescent="0.3">
      <c r="A4758" t="s">
        <v>5439</v>
      </c>
      <c r="B4758" s="9">
        <v>46099</v>
      </c>
      <c r="C4758" t="s">
        <v>2792</v>
      </c>
      <c r="D4758" t="s">
        <v>134</v>
      </c>
      <c r="E4758" t="s">
        <v>50</v>
      </c>
      <c r="F4758" t="s">
        <v>5756</v>
      </c>
      <c r="G4758" t="s">
        <v>5729</v>
      </c>
      <c r="H4758" t="s">
        <v>44</v>
      </c>
      <c r="I4758" t="s">
        <v>352</v>
      </c>
      <c r="J4758" t="s">
        <v>63</v>
      </c>
      <c r="K4758" t="s">
        <v>53</v>
      </c>
      <c r="L4758" t="s">
        <v>33</v>
      </c>
      <c r="M4758">
        <v>6</v>
      </c>
      <c r="N4758">
        <v>3200</v>
      </c>
      <c r="O4758">
        <v>1960.7166666666665</v>
      </c>
      <c r="P4758">
        <v>25</v>
      </c>
      <c r="Q4758">
        <v>325.51</v>
      </c>
      <c r="R4758" t="s">
        <v>5724</v>
      </c>
      <c r="S4758">
        <v>4</v>
      </c>
      <c r="T4758" t="s">
        <v>34</v>
      </c>
      <c r="U4758">
        <v>19200</v>
      </c>
      <c r="V4758">
        <v>4800</v>
      </c>
      <c r="W4758">
        <v>14400</v>
      </c>
      <c r="X4758">
        <v>11764.3</v>
      </c>
      <c r="Y4758">
        <v>2310.19</v>
      </c>
      <c r="Z4758">
        <v>16.04</v>
      </c>
      <c r="AA4758" t="s">
        <v>5782</v>
      </c>
      <c r="AB4758">
        <v>2026</v>
      </c>
    </row>
    <row r="4759" spans="1:28" x14ac:dyDescent="0.3">
      <c r="A4759" t="s">
        <v>5440</v>
      </c>
      <c r="B4759" s="9">
        <v>46066</v>
      </c>
      <c r="C4759" t="s">
        <v>179</v>
      </c>
      <c r="D4759" t="s">
        <v>130</v>
      </c>
      <c r="E4759" t="s">
        <v>38</v>
      </c>
      <c r="F4759" t="s">
        <v>5741</v>
      </c>
      <c r="G4759" t="s">
        <v>5723</v>
      </c>
      <c r="H4759" t="s">
        <v>73</v>
      </c>
      <c r="I4759" t="s">
        <v>160</v>
      </c>
      <c r="J4759" t="s">
        <v>31</v>
      </c>
      <c r="K4759" t="s">
        <v>5726</v>
      </c>
      <c r="L4759" t="s">
        <v>5727</v>
      </c>
      <c r="M4759">
        <v>6</v>
      </c>
      <c r="N4759">
        <v>2500</v>
      </c>
      <c r="O4759">
        <v>1390.8733333333332</v>
      </c>
      <c r="P4759">
        <v>25</v>
      </c>
      <c r="Q4759">
        <v>1100.01</v>
      </c>
      <c r="R4759" t="s">
        <v>5724</v>
      </c>
      <c r="S4759">
        <v>4</v>
      </c>
      <c r="T4759" t="s">
        <v>41</v>
      </c>
      <c r="U4759">
        <v>15000</v>
      </c>
      <c r="V4759">
        <v>3750</v>
      </c>
      <c r="W4759">
        <v>11250</v>
      </c>
      <c r="X4759">
        <v>8345.24</v>
      </c>
      <c r="Y4759">
        <v>1804.75</v>
      </c>
      <c r="Z4759">
        <v>16.04</v>
      </c>
      <c r="AA4759" t="s">
        <v>5779</v>
      </c>
      <c r="AB4759">
        <v>2026</v>
      </c>
    </row>
    <row r="4760" spans="1:28" x14ac:dyDescent="0.3">
      <c r="A4760" t="s">
        <v>5441</v>
      </c>
      <c r="B4760" s="9">
        <v>45897</v>
      </c>
      <c r="C4760" t="s">
        <v>43</v>
      </c>
      <c r="D4760" t="s">
        <v>342</v>
      </c>
      <c r="E4760" t="s">
        <v>38</v>
      </c>
      <c r="F4760" t="s">
        <v>5741</v>
      </c>
      <c r="G4760" t="s">
        <v>5729</v>
      </c>
      <c r="H4760" t="s">
        <v>44</v>
      </c>
      <c r="I4760" t="s">
        <v>5767</v>
      </c>
      <c r="J4760" t="s">
        <v>46</v>
      </c>
      <c r="K4760" t="s">
        <v>53</v>
      </c>
      <c r="L4760" t="s">
        <v>5727</v>
      </c>
      <c r="M4760">
        <v>10</v>
      </c>
      <c r="N4760">
        <v>2200</v>
      </c>
      <c r="O4760">
        <v>1700.3580000000002</v>
      </c>
      <c r="P4760">
        <v>0</v>
      </c>
      <c r="Q4760">
        <v>1568.62</v>
      </c>
      <c r="R4760" t="s">
        <v>5724</v>
      </c>
      <c r="S4760">
        <v>5</v>
      </c>
      <c r="T4760" t="s">
        <v>34</v>
      </c>
      <c r="U4760">
        <v>22000</v>
      </c>
      <c r="V4760">
        <v>0</v>
      </c>
      <c r="W4760">
        <v>22000</v>
      </c>
      <c r="X4760">
        <v>17003.580000000002</v>
      </c>
      <c r="Y4760">
        <v>3427.8</v>
      </c>
      <c r="Z4760">
        <v>15.58</v>
      </c>
      <c r="AA4760" t="s">
        <v>5789</v>
      </c>
      <c r="AB4760">
        <v>2025</v>
      </c>
    </row>
    <row r="4761" spans="1:28" x14ac:dyDescent="0.3">
      <c r="A4761" t="s">
        <v>5442</v>
      </c>
      <c r="B4761" s="9">
        <v>45347</v>
      </c>
      <c r="C4761" t="s">
        <v>2222</v>
      </c>
      <c r="D4761" t="s">
        <v>117</v>
      </c>
      <c r="E4761" t="s">
        <v>109</v>
      </c>
      <c r="F4761" t="s">
        <v>5725</v>
      </c>
      <c r="G4761" t="s">
        <v>5743</v>
      </c>
      <c r="H4761" t="s">
        <v>94</v>
      </c>
      <c r="I4761" t="s">
        <v>95</v>
      </c>
      <c r="J4761" t="s">
        <v>31</v>
      </c>
      <c r="K4761" t="s">
        <v>53</v>
      </c>
      <c r="L4761" t="s">
        <v>5727</v>
      </c>
      <c r="M4761">
        <v>1</v>
      </c>
      <c r="N4761">
        <v>2800</v>
      </c>
      <c r="O4761">
        <v>1739.18</v>
      </c>
      <c r="P4761">
        <v>0</v>
      </c>
      <c r="Q4761">
        <v>326.54000000000002</v>
      </c>
      <c r="R4761" t="s">
        <v>5724</v>
      </c>
      <c r="S4761">
        <v>5</v>
      </c>
      <c r="T4761" t="s">
        <v>41</v>
      </c>
      <c r="U4761">
        <v>2800</v>
      </c>
      <c r="V4761">
        <v>0</v>
      </c>
      <c r="W4761">
        <v>2800</v>
      </c>
      <c r="X4761">
        <v>1739.18</v>
      </c>
      <c r="Y4761">
        <v>734.28</v>
      </c>
      <c r="Z4761">
        <v>26.22</v>
      </c>
      <c r="AA4761" t="s">
        <v>5779</v>
      </c>
      <c r="AB4761">
        <v>2024</v>
      </c>
    </row>
    <row r="4762" spans="1:28" x14ac:dyDescent="0.3">
      <c r="A4762" t="s">
        <v>5443</v>
      </c>
      <c r="B4762" s="9">
        <v>45707</v>
      </c>
      <c r="C4762" t="s">
        <v>447</v>
      </c>
      <c r="D4762" t="s">
        <v>162</v>
      </c>
      <c r="E4762" t="s">
        <v>50</v>
      </c>
      <c r="F4762" t="s">
        <v>5754</v>
      </c>
      <c r="G4762" t="s">
        <v>5723</v>
      </c>
      <c r="H4762" t="s">
        <v>73</v>
      </c>
      <c r="I4762" t="s">
        <v>74</v>
      </c>
      <c r="J4762" t="s">
        <v>63</v>
      </c>
      <c r="K4762" t="s">
        <v>53</v>
      </c>
      <c r="L4762" t="s">
        <v>5730</v>
      </c>
      <c r="M4762">
        <v>1</v>
      </c>
      <c r="N4762">
        <v>3200</v>
      </c>
      <c r="O4762">
        <v>2146.3200000000002</v>
      </c>
      <c r="P4762">
        <v>15</v>
      </c>
      <c r="Q4762">
        <v>656.99</v>
      </c>
      <c r="R4762" t="s">
        <v>5724</v>
      </c>
      <c r="S4762">
        <v>5</v>
      </c>
      <c r="T4762" t="s">
        <v>34</v>
      </c>
      <c r="U4762">
        <v>3200</v>
      </c>
      <c r="V4762">
        <v>480</v>
      </c>
      <c r="W4762">
        <v>2720</v>
      </c>
      <c r="X4762">
        <v>2146.3200000000002</v>
      </c>
      <c r="Y4762">
        <v>-83.31</v>
      </c>
      <c r="Z4762">
        <v>-3.06</v>
      </c>
      <c r="AA4762" t="s">
        <v>5779</v>
      </c>
      <c r="AB4762">
        <v>2025</v>
      </c>
    </row>
    <row r="4763" spans="1:28" x14ac:dyDescent="0.3">
      <c r="A4763" t="s">
        <v>5444</v>
      </c>
      <c r="B4763" s="9">
        <v>46021</v>
      </c>
      <c r="C4763" t="s">
        <v>175</v>
      </c>
      <c r="D4763" t="s">
        <v>401</v>
      </c>
      <c r="E4763" t="s">
        <v>109</v>
      </c>
      <c r="F4763" t="s">
        <v>5754</v>
      </c>
      <c r="G4763" t="s">
        <v>5732</v>
      </c>
      <c r="H4763" t="s">
        <v>61</v>
      </c>
      <c r="I4763" t="s">
        <v>260</v>
      </c>
      <c r="J4763" t="s">
        <v>63</v>
      </c>
      <c r="K4763" t="s">
        <v>5726</v>
      </c>
      <c r="L4763" t="s">
        <v>54</v>
      </c>
      <c r="M4763">
        <v>5</v>
      </c>
      <c r="N4763">
        <v>12500</v>
      </c>
      <c r="O4763">
        <v>8357.018</v>
      </c>
      <c r="P4763">
        <v>0</v>
      </c>
      <c r="Q4763">
        <v>43.38</v>
      </c>
      <c r="R4763" t="s">
        <v>5724</v>
      </c>
      <c r="S4763">
        <v>1</v>
      </c>
      <c r="T4763" t="s">
        <v>34</v>
      </c>
      <c r="U4763">
        <v>62500</v>
      </c>
      <c r="V4763">
        <v>0</v>
      </c>
      <c r="W4763">
        <v>62500</v>
      </c>
      <c r="X4763">
        <v>41785.089999999997</v>
      </c>
      <c r="Y4763">
        <v>20671.53</v>
      </c>
      <c r="Z4763">
        <v>33.07</v>
      </c>
      <c r="AA4763" t="s">
        <v>5783</v>
      </c>
      <c r="AB4763">
        <v>2025</v>
      </c>
    </row>
    <row r="4764" spans="1:28" x14ac:dyDescent="0.3">
      <c r="A4764" t="s">
        <v>5445</v>
      </c>
      <c r="B4764" s="9">
        <v>45450</v>
      </c>
      <c r="C4764" t="s">
        <v>689</v>
      </c>
      <c r="D4764" t="s">
        <v>124</v>
      </c>
      <c r="E4764" t="s">
        <v>28</v>
      </c>
      <c r="F4764" t="s">
        <v>5736</v>
      </c>
      <c r="G4764" t="s">
        <v>5729</v>
      </c>
      <c r="H4764" t="s">
        <v>169</v>
      </c>
      <c r="I4764" t="s">
        <v>153</v>
      </c>
      <c r="J4764" t="s">
        <v>31</v>
      </c>
      <c r="K4764" t="s">
        <v>5726</v>
      </c>
      <c r="L4764" t="s">
        <v>5730</v>
      </c>
      <c r="M4764">
        <v>10</v>
      </c>
      <c r="N4764">
        <v>12500</v>
      </c>
      <c r="O4764">
        <v>8167.7350000000006</v>
      </c>
      <c r="P4764">
        <v>20</v>
      </c>
      <c r="Q4764">
        <v>142.09</v>
      </c>
      <c r="R4764" t="s">
        <v>5724</v>
      </c>
      <c r="S4764">
        <v>5</v>
      </c>
      <c r="T4764" t="s">
        <v>34</v>
      </c>
      <c r="U4764">
        <v>125000</v>
      </c>
      <c r="V4764">
        <v>25000</v>
      </c>
      <c r="W4764">
        <v>100000</v>
      </c>
      <c r="X4764">
        <v>81677.350000000006</v>
      </c>
      <c r="Y4764">
        <v>18180.560000000001</v>
      </c>
      <c r="Z4764">
        <v>18.18</v>
      </c>
      <c r="AA4764" t="s">
        <v>5780</v>
      </c>
      <c r="AB4764">
        <v>2024</v>
      </c>
    </row>
    <row r="4765" spans="1:28" x14ac:dyDescent="0.3">
      <c r="A4765" t="s">
        <v>5446</v>
      </c>
      <c r="B4765" s="9">
        <v>45396</v>
      </c>
      <c r="C4765" t="s">
        <v>234</v>
      </c>
      <c r="D4765" t="s">
        <v>67</v>
      </c>
      <c r="E4765" t="s">
        <v>28</v>
      </c>
      <c r="F4765" t="s">
        <v>5737</v>
      </c>
      <c r="G4765" t="s">
        <v>5723</v>
      </c>
      <c r="H4765" t="s">
        <v>131</v>
      </c>
      <c r="I4765" t="s">
        <v>135</v>
      </c>
      <c r="J4765" t="s">
        <v>31</v>
      </c>
      <c r="K4765" t="s">
        <v>53</v>
      </c>
      <c r="L4765" t="s">
        <v>90</v>
      </c>
      <c r="M4765">
        <v>5</v>
      </c>
      <c r="N4765">
        <v>32000</v>
      </c>
      <c r="O4765">
        <v>20840.223999999998</v>
      </c>
      <c r="P4765">
        <v>5</v>
      </c>
      <c r="Q4765">
        <v>1423.42</v>
      </c>
      <c r="R4765" t="s">
        <v>5724</v>
      </c>
      <c r="S4765">
        <v>5</v>
      </c>
      <c r="T4765" t="s">
        <v>34</v>
      </c>
      <c r="U4765">
        <v>160000</v>
      </c>
      <c r="V4765">
        <v>8000</v>
      </c>
      <c r="W4765">
        <v>152000</v>
      </c>
      <c r="X4765">
        <v>104201.12</v>
      </c>
      <c r="Y4765">
        <v>46375.46</v>
      </c>
      <c r="Z4765">
        <v>30.51</v>
      </c>
      <c r="AA4765" t="s">
        <v>5787</v>
      </c>
      <c r="AB4765">
        <v>2024</v>
      </c>
    </row>
    <row r="4766" spans="1:28" x14ac:dyDescent="0.3">
      <c r="A4766" t="s">
        <v>5447</v>
      </c>
      <c r="B4766" s="9">
        <v>45870</v>
      </c>
      <c r="C4766" t="s">
        <v>730</v>
      </c>
      <c r="D4766" t="s">
        <v>143</v>
      </c>
      <c r="E4766" t="s">
        <v>28</v>
      </c>
      <c r="F4766" t="s">
        <v>5722</v>
      </c>
      <c r="G4766" t="s">
        <v>5732</v>
      </c>
      <c r="H4766" t="s">
        <v>61</v>
      </c>
      <c r="I4766" t="s">
        <v>138</v>
      </c>
      <c r="J4766" t="s">
        <v>63</v>
      </c>
      <c r="K4766" t="s">
        <v>32</v>
      </c>
      <c r="L4766" t="s">
        <v>5727</v>
      </c>
      <c r="M4766">
        <v>4</v>
      </c>
      <c r="N4766">
        <v>7800</v>
      </c>
      <c r="O4766">
        <v>4717.6475</v>
      </c>
      <c r="P4766">
        <v>15</v>
      </c>
      <c r="Q4766">
        <v>1147.81</v>
      </c>
      <c r="R4766" t="s">
        <v>5724</v>
      </c>
      <c r="S4766">
        <v>2</v>
      </c>
      <c r="T4766" t="s">
        <v>41</v>
      </c>
      <c r="U4766">
        <v>31200</v>
      </c>
      <c r="V4766">
        <v>4680</v>
      </c>
      <c r="W4766">
        <v>26520</v>
      </c>
      <c r="X4766">
        <v>18870.59</v>
      </c>
      <c r="Y4766">
        <v>6501.6</v>
      </c>
      <c r="Z4766">
        <v>24.52</v>
      </c>
      <c r="AA4766" t="s">
        <v>5789</v>
      </c>
      <c r="AB4766">
        <v>2025</v>
      </c>
    </row>
    <row r="4767" spans="1:28" x14ac:dyDescent="0.3">
      <c r="A4767" t="s">
        <v>5448</v>
      </c>
      <c r="B4767" s="9">
        <v>45633</v>
      </c>
      <c r="C4767" t="s">
        <v>605</v>
      </c>
      <c r="D4767" t="s">
        <v>188</v>
      </c>
      <c r="E4767" t="s">
        <v>121</v>
      </c>
      <c r="F4767" t="s">
        <v>5762</v>
      </c>
      <c r="G4767" t="s">
        <v>5729</v>
      </c>
      <c r="H4767" t="s">
        <v>213</v>
      </c>
      <c r="I4767" t="s">
        <v>190</v>
      </c>
      <c r="J4767" t="s">
        <v>46</v>
      </c>
      <c r="K4767" t="s">
        <v>5726</v>
      </c>
      <c r="L4767" t="s">
        <v>5730</v>
      </c>
      <c r="M4767">
        <v>1</v>
      </c>
      <c r="N4767">
        <v>12500</v>
      </c>
      <c r="O4767">
        <v>8002.08</v>
      </c>
      <c r="P4767">
        <v>20</v>
      </c>
      <c r="Q4767">
        <v>763.65</v>
      </c>
      <c r="R4767" t="s">
        <v>5724</v>
      </c>
      <c r="S4767">
        <v>5</v>
      </c>
      <c r="T4767" t="s">
        <v>34</v>
      </c>
      <c r="U4767">
        <v>12500</v>
      </c>
      <c r="V4767">
        <v>2500</v>
      </c>
      <c r="W4767">
        <v>10000</v>
      </c>
      <c r="X4767">
        <v>8002.08</v>
      </c>
      <c r="Y4767">
        <v>1234.27</v>
      </c>
      <c r="Z4767">
        <v>12.34</v>
      </c>
      <c r="AA4767" t="s">
        <v>5783</v>
      </c>
      <c r="AB4767">
        <v>2024</v>
      </c>
    </row>
    <row r="4768" spans="1:28" x14ac:dyDescent="0.3">
      <c r="A4768" t="s">
        <v>5449</v>
      </c>
      <c r="B4768" s="9">
        <v>45881</v>
      </c>
      <c r="C4768" t="s">
        <v>1455</v>
      </c>
      <c r="D4768" t="s">
        <v>77</v>
      </c>
      <c r="E4768" t="s">
        <v>28</v>
      </c>
      <c r="F4768" t="s">
        <v>5756</v>
      </c>
      <c r="G4768" t="s">
        <v>5733</v>
      </c>
      <c r="H4768" t="s">
        <v>144</v>
      </c>
      <c r="I4768" t="s">
        <v>145</v>
      </c>
      <c r="J4768" t="s">
        <v>40</v>
      </c>
      <c r="K4768" t="s">
        <v>5726</v>
      </c>
      <c r="L4768" t="s">
        <v>33</v>
      </c>
      <c r="M4768">
        <v>7</v>
      </c>
      <c r="N4768">
        <v>6500</v>
      </c>
      <c r="O4768">
        <v>3343.0414285714287</v>
      </c>
      <c r="P4768">
        <v>30</v>
      </c>
      <c r="Q4768">
        <v>425.68</v>
      </c>
      <c r="R4768" t="s">
        <v>64</v>
      </c>
      <c r="S4768">
        <v>2</v>
      </c>
      <c r="T4768" t="s">
        <v>34</v>
      </c>
      <c r="U4768">
        <v>45500</v>
      </c>
      <c r="V4768">
        <v>13650</v>
      </c>
      <c r="W4768">
        <v>31850</v>
      </c>
      <c r="X4768">
        <v>23401.29</v>
      </c>
      <c r="Y4768">
        <v>8023.03</v>
      </c>
      <c r="Z4768">
        <v>25.19</v>
      </c>
      <c r="AA4768" t="s">
        <v>5789</v>
      </c>
      <c r="AB4768">
        <v>2025</v>
      </c>
    </row>
    <row r="4769" spans="1:28" x14ac:dyDescent="0.3">
      <c r="A4769" t="s">
        <v>5450</v>
      </c>
      <c r="B4769" s="9">
        <v>45315</v>
      </c>
      <c r="C4769" t="s">
        <v>1015</v>
      </c>
      <c r="D4769" t="s">
        <v>134</v>
      </c>
      <c r="E4769" t="s">
        <v>50</v>
      </c>
      <c r="F4769" t="s">
        <v>5759</v>
      </c>
      <c r="G4769" t="s">
        <v>5729</v>
      </c>
      <c r="H4769" t="s">
        <v>44</v>
      </c>
      <c r="I4769" t="s">
        <v>254</v>
      </c>
      <c r="J4769" t="s">
        <v>31</v>
      </c>
      <c r="K4769" t="s">
        <v>32</v>
      </c>
      <c r="L4769" t="s">
        <v>33</v>
      </c>
      <c r="M4769">
        <v>1</v>
      </c>
      <c r="N4769">
        <v>3200</v>
      </c>
      <c r="O4769">
        <v>2542.1799999999998</v>
      </c>
      <c r="P4769">
        <v>0</v>
      </c>
      <c r="Q4769">
        <v>1461.14</v>
      </c>
      <c r="R4769" t="s">
        <v>5724</v>
      </c>
      <c r="S4769">
        <v>5</v>
      </c>
      <c r="T4769" t="s">
        <v>34</v>
      </c>
      <c r="U4769">
        <v>3200</v>
      </c>
      <c r="V4769">
        <v>0</v>
      </c>
      <c r="W4769">
        <v>3200</v>
      </c>
      <c r="X4769">
        <v>2542.1799999999998</v>
      </c>
      <c r="Y4769">
        <v>-803.32</v>
      </c>
      <c r="Z4769">
        <v>-25.1</v>
      </c>
      <c r="AA4769" t="s">
        <v>5788</v>
      </c>
      <c r="AB4769">
        <v>2024</v>
      </c>
    </row>
    <row r="4770" spans="1:28" x14ac:dyDescent="0.3">
      <c r="A4770" t="s">
        <v>5451</v>
      </c>
      <c r="B4770" s="9">
        <v>46099</v>
      </c>
      <c r="C4770" t="s">
        <v>730</v>
      </c>
      <c r="D4770" t="s">
        <v>159</v>
      </c>
      <c r="E4770" t="s">
        <v>28</v>
      </c>
      <c r="F4770" t="s">
        <v>5755</v>
      </c>
      <c r="G4770" t="s">
        <v>5723</v>
      </c>
      <c r="H4770" t="s">
        <v>131</v>
      </c>
      <c r="I4770" t="s">
        <v>135</v>
      </c>
      <c r="J4770" t="s">
        <v>40</v>
      </c>
      <c r="K4770" t="s">
        <v>32</v>
      </c>
      <c r="L4770" t="s">
        <v>5730</v>
      </c>
      <c r="M4770">
        <v>1</v>
      </c>
      <c r="N4770">
        <v>85000</v>
      </c>
      <c r="O4770">
        <v>52709.51</v>
      </c>
      <c r="P4770">
        <v>10</v>
      </c>
      <c r="Q4770">
        <v>803.67</v>
      </c>
      <c r="R4770" t="s">
        <v>64</v>
      </c>
      <c r="S4770">
        <v>4</v>
      </c>
      <c r="T4770" t="s">
        <v>34</v>
      </c>
      <c r="U4770">
        <v>85000</v>
      </c>
      <c r="V4770">
        <v>8500</v>
      </c>
      <c r="W4770">
        <v>76500</v>
      </c>
      <c r="X4770">
        <v>52709.51</v>
      </c>
      <c r="Y4770">
        <v>22986.82</v>
      </c>
      <c r="Z4770">
        <v>30.05</v>
      </c>
      <c r="AA4770" t="s">
        <v>5782</v>
      </c>
      <c r="AB4770">
        <v>2026</v>
      </c>
    </row>
    <row r="4771" spans="1:28" x14ac:dyDescent="0.3">
      <c r="A4771" t="s">
        <v>5452</v>
      </c>
      <c r="B4771" s="9">
        <v>45566</v>
      </c>
      <c r="C4771" t="s">
        <v>76</v>
      </c>
      <c r="D4771" t="s">
        <v>98</v>
      </c>
      <c r="E4771" t="s">
        <v>38</v>
      </c>
      <c r="F4771" t="s">
        <v>5757</v>
      </c>
      <c r="G4771" t="s">
        <v>5733</v>
      </c>
      <c r="H4771" t="s">
        <v>68</v>
      </c>
      <c r="I4771" t="s">
        <v>69</v>
      </c>
      <c r="J4771" t="s">
        <v>63</v>
      </c>
      <c r="K4771" t="s">
        <v>53</v>
      </c>
      <c r="L4771" t="s">
        <v>5730</v>
      </c>
      <c r="M4771">
        <v>1</v>
      </c>
      <c r="N4771">
        <v>4200</v>
      </c>
      <c r="O4771">
        <v>2986.26</v>
      </c>
      <c r="P4771">
        <v>0</v>
      </c>
      <c r="Q4771">
        <v>1230.93</v>
      </c>
      <c r="R4771" t="s">
        <v>5724</v>
      </c>
      <c r="S4771">
        <v>5</v>
      </c>
      <c r="T4771" t="s">
        <v>41</v>
      </c>
      <c r="U4771">
        <v>4200</v>
      </c>
      <c r="V4771">
        <v>0</v>
      </c>
      <c r="W4771">
        <v>4200</v>
      </c>
      <c r="X4771">
        <v>2986.26</v>
      </c>
      <c r="Y4771">
        <v>-17.190000000000001</v>
      </c>
      <c r="Z4771">
        <v>-0.41</v>
      </c>
      <c r="AA4771" t="s">
        <v>5784</v>
      </c>
      <c r="AB4771">
        <v>2024</v>
      </c>
    </row>
    <row r="4772" spans="1:28" x14ac:dyDescent="0.3">
      <c r="A4772" t="s">
        <v>5453</v>
      </c>
      <c r="B4772" s="9">
        <v>45459</v>
      </c>
      <c r="C4772" t="s">
        <v>2518</v>
      </c>
      <c r="D4772" t="s">
        <v>124</v>
      </c>
      <c r="E4772" t="s">
        <v>28</v>
      </c>
      <c r="F4772" t="s">
        <v>5750</v>
      </c>
      <c r="G4772" t="s">
        <v>5729</v>
      </c>
      <c r="H4772" t="s">
        <v>5740</v>
      </c>
      <c r="I4772" t="s">
        <v>99</v>
      </c>
      <c r="J4772" t="s">
        <v>31</v>
      </c>
      <c r="K4772" t="s">
        <v>32</v>
      </c>
      <c r="L4772" t="s">
        <v>5727</v>
      </c>
      <c r="M4772">
        <v>5</v>
      </c>
      <c r="N4772">
        <v>12500</v>
      </c>
      <c r="O4772">
        <v>7794.3179999999993</v>
      </c>
      <c r="P4772">
        <v>0</v>
      </c>
      <c r="Q4772">
        <v>447.98</v>
      </c>
      <c r="R4772" t="s">
        <v>5724</v>
      </c>
      <c r="S4772">
        <v>5</v>
      </c>
      <c r="T4772" t="s">
        <v>34</v>
      </c>
      <c r="U4772">
        <v>62500</v>
      </c>
      <c r="V4772">
        <v>0</v>
      </c>
      <c r="W4772">
        <v>62500</v>
      </c>
      <c r="X4772">
        <v>38971.589999999997</v>
      </c>
      <c r="Y4772">
        <v>23080.43</v>
      </c>
      <c r="Z4772">
        <v>36.93</v>
      </c>
      <c r="AA4772" t="s">
        <v>5780</v>
      </c>
      <c r="AB4772">
        <v>2024</v>
      </c>
    </row>
    <row r="4773" spans="1:28" x14ac:dyDescent="0.3">
      <c r="A4773" t="s">
        <v>5454</v>
      </c>
      <c r="B4773" s="9">
        <v>46071</v>
      </c>
      <c r="C4773" t="s">
        <v>79</v>
      </c>
      <c r="D4773" t="s">
        <v>256</v>
      </c>
      <c r="E4773" t="s">
        <v>38</v>
      </c>
      <c r="F4773" t="s">
        <v>5758</v>
      </c>
      <c r="G4773" t="s">
        <v>5732</v>
      </c>
      <c r="H4773" t="s">
        <v>223</v>
      </c>
      <c r="I4773" t="s">
        <v>224</v>
      </c>
      <c r="J4773" t="s">
        <v>40</v>
      </c>
      <c r="K4773" t="s">
        <v>53</v>
      </c>
      <c r="L4773" t="s">
        <v>54</v>
      </c>
      <c r="M4773">
        <v>4</v>
      </c>
      <c r="N4773">
        <v>4500</v>
      </c>
      <c r="O4773">
        <v>2445.37</v>
      </c>
      <c r="P4773">
        <v>20</v>
      </c>
      <c r="Q4773">
        <v>1665.05</v>
      </c>
      <c r="R4773" t="s">
        <v>5724</v>
      </c>
      <c r="S4773">
        <v>4</v>
      </c>
      <c r="T4773" t="s">
        <v>34</v>
      </c>
      <c r="U4773">
        <v>18000</v>
      </c>
      <c r="V4773">
        <v>3600</v>
      </c>
      <c r="W4773">
        <v>14400</v>
      </c>
      <c r="X4773">
        <v>9781.48</v>
      </c>
      <c r="Y4773">
        <v>2953.47</v>
      </c>
      <c r="Z4773">
        <v>20.51</v>
      </c>
      <c r="AA4773" t="s">
        <v>5779</v>
      </c>
      <c r="AB4773">
        <v>2026</v>
      </c>
    </row>
    <row r="4774" spans="1:28" x14ac:dyDescent="0.3">
      <c r="A4774" t="s">
        <v>5455</v>
      </c>
      <c r="B4774" s="9">
        <v>46127</v>
      </c>
      <c r="C4774" t="s">
        <v>650</v>
      </c>
      <c r="D4774" t="s">
        <v>330</v>
      </c>
      <c r="E4774" t="s">
        <v>109</v>
      </c>
      <c r="F4774" t="s">
        <v>5762</v>
      </c>
      <c r="G4774" t="s">
        <v>5733</v>
      </c>
      <c r="H4774" t="s">
        <v>144</v>
      </c>
      <c r="I4774" t="s">
        <v>145</v>
      </c>
      <c r="J4774" t="s">
        <v>40</v>
      </c>
      <c r="K4774" t="s">
        <v>53</v>
      </c>
      <c r="L4774" t="s">
        <v>33</v>
      </c>
      <c r="M4774">
        <v>5</v>
      </c>
      <c r="N4774">
        <v>9800</v>
      </c>
      <c r="O4774">
        <v>6967.4940000000006</v>
      </c>
      <c r="P4774">
        <v>10</v>
      </c>
      <c r="Q4774">
        <v>796.5</v>
      </c>
      <c r="R4774" t="s">
        <v>5724</v>
      </c>
      <c r="S4774">
        <v>2</v>
      </c>
      <c r="T4774" t="s">
        <v>34</v>
      </c>
      <c r="U4774">
        <v>49000</v>
      </c>
      <c r="V4774">
        <v>4900</v>
      </c>
      <c r="W4774">
        <v>44100</v>
      </c>
      <c r="X4774">
        <v>34837.47</v>
      </c>
      <c r="Y4774">
        <v>8466.0300000000007</v>
      </c>
      <c r="Z4774">
        <v>19.2</v>
      </c>
      <c r="AA4774" t="s">
        <v>5787</v>
      </c>
      <c r="AB4774">
        <v>2026</v>
      </c>
    </row>
    <row r="4775" spans="1:28" x14ac:dyDescent="0.3">
      <c r="A4775" t="s">
        <v>5456</v>
      </c>
      <c r="B4775" s="9">
        <v>45358</v>
      </c>
      <c r="C4775" t="s">
        <v>142</v>
      </c>
      <c r="D4775" t="s">
        <v>114</v>
      </c>
      <c r="E4775" t="s">
        <v>28</v>
      </c>
      <c r="F4775" t="s">
        <v>5735</v>
      </c>
      <c r="G4775" t="s">
        <v>5729</v>
      </c>
      <c r="H4775" t="s">
        <v>213</v>
      </c>
      <c r="I4775" t="s">
        <v>190</v>
      </c>
      <c r="J4775" t="s">
        <v>40</v>
      </c>
      <c r="K4775" t="s">
        <v>32</v>
      </c>
      <c r="L4775" t="s">
        <v>5730</v>
      </c>
      <c r="M4775">
        <v>6</v>
      </c>
      <c r="N4775">
        <v>3200</v>
      </c>
      <c r="O4775">
        <v>2090.1316666666667</v>
      </c>
      <c r="P4775">
        <v>15</v>
      </c>
      <c r="Q4775">
        <v>51.66</v>
      </c>
      <c r="R4775" t="s">
        <v>5724</v>
      </c>
      <c r="S4775">
        <v>5</v>
      </c>
      <c r="T4775" t="s">
        <v>34</v>
      </c>
      <c r="U4775">
        <v>19200</v>
      </c>
      <c r="V4775">
        <v>2880</v>
      </c>
      <c r="W4775">
        <v>16320</v>
      </c>
      <c r="X4775">
        <v>12540.79</v>
      </c>
      <c r="Y4775">
        <v>3727.55</v>
      </c>
      <c r="Z4775">
        <v>22.84</v>
      </c>
      <c r="AA4775" t="s">
        <v>5782</v>
      </c>
      <c r="AB4775">
        <v>2024</v>
      </c>
    </row>
    <row r="4776" spans="1:28" x14ac:dyDescent="0.3">
      <c r="A4776" t="s">
        <v>5457</v>
      </c>
      <c r="B4776" s="9">
        <v>45384</v>
      </c>
      <c r="C4776" t="s">
        <v>689</v>
      </c>
      <c r="D4776" t="s">
        <v>114</v>
      </c>
      <c r="E4776" t="s">
        <v>28</v>
      </c>
      <c r="F4776" t="s">
        <v>5725</v>
      </c>
      <c r="G4776" t="s">
        <v>5732</v>
      </c>
      <c r="H4776" t="s">
        <v>184</v>
      </c>
      <c r="I4776" t="s">
        <v>185</v>
      </c>
      <c r="J4776" t="s">
        <v>46</v>
      </c>
      <c r="K4776" t="s">
        <v>53</v>
      </c>
      <c r="L4776" t="s">
        <v>5727</v>
      </c>
      <c r="M4776">
        <v>9</v>
      </c>
      <c r="N4776">
        <v>3200</v>
      </c>
      <c r="O4776">
        <v>1787.6422222222222</v>
      </c>
      <c r="P4776">
        <v>25</v>
      </c>
      <c r="Q4776">
        <v>1686.71</v>
      </c>
      <c r="R4776" t="s">
        <v>64</v>
      </c>
      <c r="S4776">
        <v>4</v>
      </c>
      <c r="T4776" t="s">
        <v>34</v>
      </c>
      <c r="U4776">
        <v>28800</v>
      </c>
      <c r="V4776">
        <v>7200</v>
      </c>
      <c r="W4776">
        <v>21600</v>
      </c>
      <c r="X4776">
        <v>16088.78</v>
      </c>
      <c r="Y4776">
        <v>3824.51</v>
      </c>
      <c r="Z4776">
        <v>17.71</v>
      </c>
      <c r="AA4776" t="s">
        <v>5787</v>
      </c>
      <c r="AB4776">
        <v>2024</v>
      </c>
    </row>
    <row r="4777" spans="1:28" x14ac:dyDescent="0.3">
      <c r="A4777" t="s">
        <v>5458</v>
      </c>
      <c r="B4777" s="9">
        <v>45611</v>
      </c>
      <c r="C4777" t="s">
        <v>513</v>
      </c>
      <c r="D4777" t="s">
        <v>127</v>
      </c>
      <c r="E4777" t="s">
        <v>109</v>
      </c>
      <c r="F4777" t="s">
        <v>5748</v>
      </c>
      <c r="G4777" t="s">
        <v>5723</v>
      </c>
      <c r="H4777" t="s">
        <v>73</v>
      </c>
      <c r="I4777" t="s">
        <v>74</v>
      </c>
      <c r="J4777" t="s">
        <v>46</v>
      </c>
      <c r="K4777" t="s">
        <v>5726</v>
      </c>
      <c r="L4777" t="s">
        <v>33</v>
      </c>
      <c r="M4777">
        <v>5</v>
      </c>
      <c r="N4777">
        <v>16500</v>
      </c>
      <c r="O4777">
        <v>12908.289999999999</v>
      </c>
      <c r="P4777">
        <v>0</v>
      </c>
      <c r="Q4777">
        <v>650.29999999999995</v>
      </c>
      <c r="R4777" t="s">
        <v>5724</v>
      </c>
      <c r="S4777">
        <v>4</v>
      </c>
      <c r="T4777" t="s">
        <v>34</v>
      </c>
      <c r="U4777">
        <v>82500</v>
      </c>
      <c r="V4777">
        <v>0</v>
      </c>
      <c r="W4777">
        <v>82500</v>
      </c>
      <c r="X4777">
        <v>64541.45</v>
      </c>
      <c r="Y4777">
        <v>17308.25</v>
      </c>
      <c r="Z4777">
        <v>20.98</v>
      </c>
      <c r="AA4777" t="s">
        <v>5786</v>
      </c>
      <c r="AB4777">
        <v>2024</v>
      </c>
    </row>
    <row r="4778" spans="1:28" x14ac:dyDescent="0.3">
      <c r="A4778" t="s">
        <v>5459</v>
      </c>
      <c r="B4778" s="9">
        <v>45537</v>
      </c>
      <c r="C4778" t="s">
        <v>975</v>
      </c>
      <c r="D4778" t="s">
        <v>114</v>
      </c>
      <c r="E4778" t="s">
        <v>28</v>
      </c>
      <c r="F4778" t="s">
        <v>5738</v>
      </c>
      <c r="G4778" t="s">
        <v>5723</v>
      </c>
      <c r="H4778" t="s">
        <v>29</v>
      </c>
      <c r="I4778" t="s">
        <v>165</v>
      </c>
      <c r="J4778" t="s">
        <v>46</v>
      </c>
      <c r="K4778" t="s">
        <v>32</v>
      </c>
      <c r="L4778" t="s">
        <v>5730</v>
      </c>
      <c r="M4778">
        <v>9</v>
      </c>
      <c r="N4778">
        <v>3200</v>
      </c>
      <c r="O4778">
        <v>2189.6355555555556</v>
      </c>
      <c r="P4778">
        <v>5</v>
      </c>
      <c r="Q4778">
        <v>1622.55</v>
      </c>
      <c r="R4778" t="s">
        <v>5724</v>
      </c>
      <c r="S4778">
        <v>4</v>
      </c>
      <c r="T4778" t="s">
        <v>34</v>
      </c>
      <c r="U4778">
        <v>28800</v>
      </c>
      <c r="V4778">
        <v>1440</v>
      </c>
      <c r="W4778">
        <v>27360</v>
      </c>
      <c r="X4778">
        <v>19706.72</v>
      </c>
      <c r="Y4778">
        <v>6030.73</v>
      </c>
      <c r="Z4778">
        <v>22.04</v>
      </c>
      <c r="AA4778" t="s">
        <v>5781</v>
      </c>
      <c r="AB4778">
        <v>2024</v>
      </c>
    </row>
    <row r="4779" spans="1:28" x14ac:dyDescent="0.3">
      <c r="A4779" t="s">
        <v>5460</v>
      </c>
      <c r="B4779" s="9">
        <v>45524</v>
      </c>
      <c r="C4779" t="s">
        <v>670</v>
      </c>
      <c r="D4779" t="s">
        <v>124</v>
      </c>
      <c r="E4779" t="s">
        <v>28</v>
      </c>
      <c r="F4779" t="s">
        <v>5759</v>
      </c>
      <c r="G4779" t="s">
        <v>5723</v>
      </c>
      <c r="H4779" t="s">
        <v>73</v>
      </c>
      <c r="I4779" t="s">
        <v>74</v>
      </c>
      <c r="J4779" t="s">
        <v>31</v>
      </c>
      <c r="K4779" t="s">
        <v>5726</v>
      </c>
      <c r="L4779" t="s">
        <v>33</v>
      </c>
      <c r="M4779">
        <v>2</v>
      </c>
      <c r="N4779">
        <v>12500</v>
      </c>
      <c r="O4779">
        <v>8956.32</v>
      </c>
      <c r="P4779">
        <v>10</v>
      </c>
      <c r="Q4779">
        <v>186.5</v>
      </c>
      <c r="R4779" t="s">
        <v>5724</v>
      </c>
      <c r="S4779">
        <v>5</v>
      </c>
      <c r="T4779" t="s">
        <v>34</v>
      </c>
      <c r="U4779">
        <v>25000</v>
      </c>
      <c r="V4779">
        <v>2500</v>
      </c>
      <c r="W4779">
        <v>22500</v>
      </c>
      <c r="X4779">
        <v>17912.64</v>
      </c>
      <c r="Y4779">
        <v>4400.8599999999997</v>
      </c>
      <c r="Z4779">
        <v>19.559999999999999</v>
      </c>
      <c r="AA4779" t="s">
        <v>5789</v>
      </c>
      <c r="AB4779">
        <v>2024</v>
      </c>
    </row>
    <row r="4780" spans="1:28" x14ac:dyDescent="0.3">
      <c r="A4780" t="s">
        <v>5461</v>
      </c>
      <c r="B4780" s="9">
        <v>45754</v>
      </c>
      <c r="C4780" t="s">
        <v>685</v>
      </c>
      <c r="D4780" t="s">
        <v>176</v>
      </c>
      <c r="E4780" t="s">
        <v>109</v>
      </c>
      <c r="F4780" t="s">
        <v>5747</v>
      </c>
      <c r="G4780" t="s">
        <v>5729</v>
      </c>
      <c r="H4780" t="s">
        <v>169</v>
      </c>
      <c r="I4780" t="s">
        <v>153</v>
      </c>
      <c r="J4780" t="s">
        <v>40</v>
      </c>
      <c r="K4780" t="s">
        <v>32</v>
      </c>
      <c r="L4780" t="s">
        <v>5730</v>
      </c>
      <c r="M4780">
        <v>4</v>
      </c>
      <c r="N4780">
        <v>28000</v>
      </c>
      <c r="O4780">
        <v>13592.764999999999</v>
      </c>
      <c r="P4780">
        <v>25</v>
      </c>
      <c r="Q4780">
        <v>335.39</v>
      </c>
      <c r="R4780" t="s">
        <v>5724</v>
      </c>
      <c r="S4780">
        <v>2</v>
      </c>
      <c r="T4780" t="s">
        <v>34</v>
      </c>
      <c r="U4780">
        <v>112000</v>
      </c>
      <c r="V4780">
        <v>28000</v>
      </c>
      <c r="W4780">
        <v>84000</v>
      </c>
      <c r="X4780">
        <v>54371.06</v>
      </c>
      <c r="Y4780">
        <v>29293.55</v>
      </c>
      <c r="Z4780">
        <v>34.869999999999997</v>
      </c>
      <c r="AA4780" t="s">
        <v>5787</v>
      </c>
      <c r="AB4780">
        <v>2025</v>
      </c>
    </row>
    <row r="4781" spans="1:28" x14ac:dyDescent="0.3">
      <c r="A4781" t="s">
        <v>5462</v>
      </c>
      <c r="B4781" s="9">
        <v>46030</v>
      </c>
      <c r="C4781" t="s">
        <v>775</v>
      </c>
      <c r="D4781" t="s">
        <v>82</v>
      </c>
      <c r="E4781" t="s">
        <v>28</v>
      </c>
      <c r="F4781" t="s">
        <v>5738</v>
      </c>
      <c r="G4781" t="s">
        <v>5732</v>
      </c>
      <c r="H4781" t="s">
        <v>184</v>
      </c>
      <c r="I4781" t="s">
        <v>185</v>
      </c>
      <c r="J4781" t="s">
        <v>63</v>
      </c>
      <c r="K4781" t="s">
        <v>53</v>
      </c>
      <c r="L4781" t="s">
        <v>5730</v>
      </c>
      <c r="M4781">
        <v>11</v>
      </c>
      <c r="N4781">
        <v>72000</v>
      </c>
      <c r="O4781">
        <v>40425.876363636366</v>
      </c>
      <c r="P4781">
        <v>10</v>
      </c>
      <c r="Q4781">
        <v>1737.38</v>
      </c>
      <c r="R4781" t="s">
        <v>5724</v>
      </c>
      <c r="S4781">
        <v>4</v>
      </c>
      <c r="T4781" t="s">
        <v>34</v>
      </c>
      <c r="U4781">
        <v>792000</v>
      </c>
      <c r="V4781">
        <v>79200</v>
      </c>
      <c r="W4781">
        <v>712800</v>
      </c>
      <c r="X4781">
        <v>444684.64</v>
      </c>
      <c r="Y4781">
        <v>266377.98</v>
      </c>
      <c r="Z4781">
        <v>37.369999999999997</v>
      </c>
      <c r="AA4781" t="s">
        <v>5788</v>
      </c>
      <c r="AB4781">
        <v>2026</v>
      </c>
    </row>
    <row r="4782" spans="1:28" x14ac:dyDescent="0.3">
      <c r="A4782" t="s">
        <v>5463</v>
      </c>
      <c r="B4782" s="9">
        <v>45844</v>
      </c>
      <c r="C4782" t="s">
        <v>1175</v>
      </c>
      <c r="D4782" t="s">
        <v>124</v>
      </c>
      <c r="E4782" t="s">
        <v>28</v>
      </c>
      <c r="F4782" t="s">
        <v>5738</v>
      </c>
      <c r="G4782" t="s">
        <v>5733</v>
      </c>
      <c r="H4782" t="s">
        <v>144</v>
      </c>
      <c r="I4782" t="s">
        <v>145</v>
      </c>
      <c r="J4782" t="s">
        <v>63</v>
      </c>
      <c r="K4782" t="s">
        <v>32</v>
      </c>
      <c r="L4782" t="s">
        <v>5730</v>
      </c>
      <c r="M4782">
        <v>11</v>
      </c>
      <c r="N4782">
        <v>12500</v>
      </c>
      <c r="O4782">
        <v>8590.073636363637</v>
      </c>
      <c r="P4782">
        <v>15</v>
      </c>
      <c r="Q4782">
        <v>313.83999999999997</v>
      </c>
      <c r="R4782" t="s">
        <v>5724</v>
      </c>
      <c r="S4782">
        <v>2</v>
      </c>
      <c r="T4782" t="s">
        <v>34</v>
      </c>
      <c r="U4782">
        <v>137500</v>
      </c>
      <c r="V4782">
        <v>20625</v>
      </c>
      <c r="W4782">
        <v>116875</v>
      </c>
      <c r="X4782">
        <v>94490.81</v>
      </c>
      <c r="Y4782">
        <v>22070.35</v>
      </c>
      <c r="Z4782">
        <v>18.88</v>
      </c>
      <c r="AA4782" t="s">
        <v>5785</v>
      </c>
      <c r="AB4782">
        <v>2025</v>
      </c>
    </row>
    <row r="4783" spans="1:28" x14ac:dyDescent="0.3">
      <c r="A4783" t="s">
        <v>5464</v>
      </c>
      <c r="B4783" s="9">
        <v>46032</v>
      </c>
      <c r="C4783" t="s">
        <v>623</v>
      </c>
      <c r="D4783" t="s">
        <v>180</v>
      </c>
      <c r="E4783" t="s">
        <v>50</v>
      </c>
      <c r="F4783" t="s">
        <v>5755</v>
      </c>
      <c r="G4783" t="s">
        <v>5733</v>
      </c>
      <c r="H4783" t="s">
        <v>5734</v>
      </c>
      <c r="I4783" t="s">
        <v>105</v>
      </c>
      <c r="J4783" t="s">
        <v>40</v>
      </c>
      <c r="K4783" t="s">
        <v>53</v>
      </c>
      <c r="L4783" t="s">
        <v>5727</v>
      </c>
      <c r="M4783">
        <v>3</v>
      </c>
      <c r="N4783">
        <v>1200</v>
      </c>
      <c r="O4783">
        <v>626.96</v>
      </c>
      <c r="P4783">
        <v>15</v>
      </c>
      <c r="Q4783">
        <v>1541.86</v>
      </c>
      <c r="R4783" t="s">
        <v>5724</v>
      </c>
      <c r="S4783">
        <v>4</v>
      </c>
      <c r="T4783" t="s">
        <v>34</v>
      </c>
      <c r="U4783">
        <v>3600</v>
      </c>
      <c r="V4783">
        <v>540</v>
      </c>
      <c r="W4783">
        <v>3060</v>
      </c>
      <c r="X4783">
        <v>1880.88</v>
      </c>
      <c r="Y4783">
        <v>-362.74</v>
      </c>
      <c r="Z4783">
        <v>-11.85</v>
      </c>
      <c r="AA4783" t="s">
        <v>5788</v>
      </c>
      <c r="AB4783">
        <v>2026</v>
      </c>
    </row>
    <row r="4784" spans="1:28" x14ac:dyDescent="0.3">
      <c r="A4784" t="s">
        <v>5465</v>
      </c>
      <c r="B4784" s="9">
        <v>45576</v>
      </c>
      <c r="C4784" t="s">
        <v>613</v>
      </c>
      <c r="D4784" t="s">
        <v>77</v>
      </c>
      <c r="E4784" t="s">
        <v>28</v>
      </c>
      <c r="F4784" t="s">
        <v>5741</v>
      </c>
      <c r="G4784" t="s">
        <v>5729</v>
      </c>
      <c r="H4784" t="s">
        <v>44</v>
      </c>
      <c r="I4784" t="s">
        <v>254</v>
      </c>
      <c r="J4784" t="s">
        <v>40</v>
      </c>
      <c r="K4784" t="s">
        <v>5726</v>
      </c>
      <c r="L4784" t="s">
        <v>54</v>
      </c>
      <c r="M4784">
        <v>6</v>
      </c>
      <c r="N4784">
        <v>6500</v>
      </c>
      <c r="O4784">
        <v>2867.67</v>
      </c>
      <c r="P4784">
        <v>30</v>
      </c>
      <c r="Q4784">
        <v>1277.99</v>
      </c>
      <c r="R4784" t="s">
        <v>5724</v>
      </c>
      <c r="S4784">
        <v>4</v>
      </c>
      <c r="T4784" t="s">
        <v>34</v>
      </c>
      <c r="U4784">
        <v>39000</v>
      </c>
      <c r="V4784">
        <v>11700</v>
      </c>
      <c r="W4784">
        <v>27300</v>
      </c>
      <c r="X4784">
        <v>17206.02</v>
      </c>
      <c r="Y4784">
        <v>8815.99</v>
      </c>
      <c r="Z4784">
        <v>32.29</v>
      </c>
      <c r="AA4784" t="s">
        <v>5784</v>
      </c>
      <c r="AB4784">
        <v>2024</v>
      </c>
    </row>
    <row r="4785" spans="1:28" x14ac:dyDescent="0.3">
      <c r="A4785" t="s">
        <v>5466</v>
      </c>
      <c r="B4785" s="9">
        <v>46170</v>
      </c>
      <c r="C4785" t="s">
        <v>875</v>
      </c>
      <c r="D4785" t="s">
        <v>205</v>
      </c>
      <c r="E4785" t="s">
        <v>121</v>
      </c>
      <c r="F4785" t="s">
        <v>5746</v>
      </c>
      <c r="G4785" t="s">
        <v>5732</v>
      </c>
      <c r="H4785" t="s">
        <v>61</v>
      </c>
      <c r="I4785" t="s">
        <v>456</v>
      </c>
      <c r="J4785" t="s">
        <v>31</v>
      </c>
      <c r="K4785" t="s">
        <v>5726</v>
      </c>
      <c r="L4785" t="s">
        <v>5730</v>
      </c>
      <c r="M4785">
        <v>2</v>
      </c>
      <c r="N4785">
        <v>55000</v>
      </c>
      <c r="O4785">
        <v>34510.805</v>
      </c>
      <c r="P4785">
        <v>20</v>
      </c>
      <c r="Q4785">
        <v>886.35</v>
      </c>
      <c r="R4785" t="s">
        <v>5724</v>
      </c>
      <c r="S4785">
        <v>3</v>
      </c>
      <c r="T4785" t="s">
        <v>34</v>
      </c>
      <c r="U4785">
        <v>110000</v>
      </c>
      <c r="V4785">
        <v>22000</v>
      </c>
      <c r="W4785">
        <v>88000</v>
      </c>
      <c r="X4785">
        <v>69021.61</v>
      </c>
      <c r="Y4785">
        <v>18092.04</v>
      </c>
      <c r="Z4785">
        <v>20.56</v>
      </c>
      <c r="AA4785" t="s">
        <v>5776</v>
      </c>
      <c r="AB4785">
        <v>2026</v>
      </c>
    </row>
    <row r="4786" spans="1:28" x14ac:dyDescent="0.3">
      <c r="A4786" t="s">
        <v>5467</v>
      </c>
      <c r="B4786" s="9">
        <v>45364</v>
      </c>
      <c r="C4786" t="s">
        <v>1467</v>
      </c>
      <c r="D4786" t="s">
        <v>134</v>
      </c>
      <c r="E4786" t="s">
        <v>50</v>
      </c>
      <c r="F4786" t="s">
        <v>5747</v>
      </c>
      <c r="G4786" t="s">
        <v>5729</v>
      </c>
      <c r="H4786" t="s">
        <v>44</v>
      </c>
      <c r="I4786" t="s">
        <v>352</v>
      </c>
      <c r="J4786" t="s">
        <v>63</v>
      </c>
      <c r="K4786" t="s">
        <v>5726</v>
      </c>
      <c r="L4786" t="s">
        <v>90</v>
      </c>
      <c r="M4786">
        <v>1</v>
      </c>
      <c r="N4786">
        <v>3200</v>
      </c>
      <c r="O4786">
        <v>1647.13</v>
      </c>
      <c r="P4786">
        <v>25</v>
      </c>
      <c r="Q4786">
        <v>1744.61</v>
      </c>
      <c r="R4786" t="s">
        <v>5724</v>
      </c>
      <c r="S4786">
        <v>4</v>
      </c>
      <c r="T4786" t="s">
        <v>34</v>
      </c>
      <c r="U4786">
        <v>3200</v>
      </c>
      <c r="V4786">
        <v>800</v>
      </c>
      <c r="W4786">
        <v>2400</v>
      </c>
      <c r="X4786">
        <v>1647.13</v>
      </c>
      <c r="Y4786">
        <v>-991.74</v>
      </c>
      <c r="Z4786">
        <v>-41.32</v>
      </c>
      <c r="AA4786" t="s">
        <v>5782</v>
      </c>
      <c r="AB4786">
        <v>2024</v>
      </c>
    </row>
    <row r="4787" spans="1:28" x14ac:dyDescent="0.3">
      <c r="A4787" t="s">
        <v>5468</v>
      </c>
      <c r="B4787" s="9">
        <v>45296</v>
      </c>
      <c r="C4787" t="s">
        <v>667</v>
      </c>
      <c r="D4787" t="s">
        <v>127</v>
      </c>
      <c r="E4787" t="s">
        <v>109</v>
      </c>
      <c r="F4787" t="s">
        <v>5738</v>
      </c>
      <c r="G4787" t="s">
        <v>5729</v>
      </c>
      <c r="H4787" t="s">
        <v>44</v>
      </c>
      <c r="I4787" t="s">
        <v>352</v>
      </c>
      <c r="J4787" t="s">
        <v>31</v>
      </c>
      <c r="K4787" t="s">
        <v>32</v>
      </c>
      <c r="L4787" t="s">
        <v>33</v>
      </c>
      <c r="M4787">
        <v>9</v>
      </c>
      <c r="N4787">
        <v>16500</v>
      </c>
      <c r="O4787">
        <v>10879.814444444444</v>
      </c>
      <c r="P4787">
        <v>5</v>
      </c>
      <c r="Q4787">
        <v>1070.05</v>
      </c>
      <c r="R4787" t="s">
        <v>64</v>
      </c>
      <c r="S4787">
        <v>4</v>
      </c>
      <c r="T4787" t="s">
        <v>5752</v>
      </c>
      <c r="U4787">
        <v>148500</v>
      </c>
      <c r="V4787">
        <v>7425</v>
      </c>
      <c r="W4787">
        <v>141075</v>
      </c>
      <c r="X4787">
        <v>97918.33</v>
      </c>
      <c r="Y4787">
        <v>42086.62</v>
      </c>
      <c r="Z4787">
        <v>29.83</v>
      </c>
      <c r="AA4787" t="s">
        <v>5788</v>
      </c>
      <c r="AB4787">
        <v>2024</v>
      </c>
    </row>
    <row r="4788" spans="1:28" x14ac:dyDescent="0.3">
      <c r="A4788" t="s">
        <v>5469</v>
      </c>
      <c r="B4788" s="9">
        <v>45719</v>
      </c>
      <c r="C4788" t="s">
        <v>1301</v>
      </c>
      <c r="D4788" t="s">
        <v>108</v>
      </c>
      <c r="E4788" t="s">
        <v>109</v>
      </c>
      <c r="F4788" t="s">
        <v>5745</v>
      </c>
      <c r="G4788" t="s">
        <v>5743</v>
      </c>
      <c r="H4788" t="s">
        <v>5744</v>
      </c>
      <c r="I4788" t="s">
        <v>177</v>
      </c>
      <c r="J4788" t="s">
        <v>40</v>
      </c>
      <c r="K4788" t="s">
        <v>53</v>
      </c>
      <c r="L4788" t="s">
        <v>33</v>
      </c>
      <c r="M4788">
        <v>7</v>
      </c>
      <c r="N4788">
        <v>7200</v>
      </c>
      <c r="O4788">
        <v>4133.1571428571424</v>
      </c>
      <c r="P4788">
        <v>25</v>
      </c>
      <c r="Q4788">
        <v>1360.36</v>
      </c>
      <c r="R4788" t="s">
        <v>5724</v>
      </c>
      <c r="S4788">
        <v>5</v>
      </c>
      <c r="T4788" t="s">
        <v>34</v>
      </c>
      <c r="U4788">
        <v>50400</v>
      </c>
      <c r="V4788">
        <v>12600</v>
      </c>
      <c r="W4788">
        <v>37800</v>
      </c>
      <c r="X4788">
        <v>28932.1</v>
      </c>
      <c r="Y4788">
        <v>7507.54</v>
      </c>
      <c r="Z4788">
        <v>19.86</v>
      </c>
      <c r="AA4788" t="s">
        <v>5782</v>
      </c>
      <c r="AB4788">
        <v>2025</v>
      </c>
    </row>
    <row r="4789" spans="1:28" x14ac:dyDescent="0.3">
      <c r="A4789" t="s">
        <v>5470</v>
      </c>
      <c r="B4789" s="9">
        <v>45933</v>
      </c>
      <c r="C4789" t="s">
        <v>476</v>
      </c>
      <c r="D4789" t="s">
        <v>82</v>
      </c>
      <c r="E4789" t="s">
        <v>28</v>
      </c>
      <c r="F4789" t="s">
        <v>5748</v>
      </c>
      <c r="G4789" t="s">
        <v>5732</v>
      </c>
      <c r="H4789" t="s">
        <v>61</v>
      </c>
      <c r="I4789" t="s">
        <v>260</v>
      </c>
      <c r="J4789" t="s">
        <v>31</v>
      </c>
      <c r="K4789" t="s">
        <v>53</v>
      </c>
      <c r="L4789" t="s">
        <v>90</v>
      </c>
      <c r="M4789">
        <v>7</v>
      </c>
      <c r="N4789">
        <v>72000</v>
      </c>
      <c r="O4789">
        <v>43475.235714285714</v>
      </c>
      <c r="P4789">
        <v>25</v>
      </c>
      <c r="Q4789">
        <v>1390.32</v>
      </c>
      <c r="R4789" t="s">
        <v>5724</v>
      </c>
      <c r="S4789">
        <v>2</v>
      </c>
      <c r="T4789" t="s">
        <v>34</v>
      </c>
      <c r="U4789">
        <v>504000</v>
      </c>
      <c r="V4789">
        <v>126000</v>
      </c>
      <c r="W4789">
        <v>378000</v>
      </c>
      <c r="X4789">
        <v>304326.65000000002</v>
      </c>
      <c r="Y4789">
        <v>72283.03</v>
      </c>
      <c r="Z4789">
        <v>19.12</v>
      </c>
      <c r="AA4789" t="s">
        <v>5784</v>
      </c>
      <c r="AB4789">
        <v>2025</v>
      </c>
    </row>
    <row r="4790" spans="1:28" x14ac:dyDescent="0.3">
      <c r="A4790" t="s">
        <v>5471</v>
      </c>
      <c r="B4790" s="9">
        <v>45943</v>
      </c>
      <c r="C4790" t="s">
        <v>949</v>
      </c>
      <c r="D4790" t="s">
        <v>67</v>
      </c>
      <c r="E4790" t="s">
        <v>28</v>
      </c>
      <c r="F4790" t="s">
        <v>5767</v>
      </c>
      <c r="G4790" t="s">
        <v>5732</v>
      </c>
      <c r="H4790" t="s">
        <v>223</v>
      </c>
      <c r="I4790" t="s">
        <v>224</v>
      </c>
      <c r="J4790" t="s">
        <v>40</v>
      </c>
      <c r="K4790" t="s">
        <v>32</v>
      </c>
      <c r="L4790" t="s">
        <v>33</v>
      </c>
      <c r="M4790">
        <v>2</v>
      </c>
      <c r="N4790">
        <v>32000</v>
      </c>
      <c r="O4790">
        <v>19084.54</v>
      </c>
      <c r="P4790">
        <v>25</v>
      </c>
      <c r="Q4790">
        <v>1088.8399999999999</v>
      </c>
      <c r="R4790" t="s">
        <v>5724</v>
      </c>
      <c r="S4790">
        <v>5</v>
      </c>
      <c r="T4790" t="s">
        <v>102</v>
      </c>
      <c r="U4790">
        <v>64000</v>
      </c>
      <c r="V4790">
        <v>16000</v>
      </c>
      <c r="W4790">
        <v>48000</v>
      </c>
      <c r="X4790">
        <v>38169.08</v>
      </c>
      <c r="Y4790">
        <v>8742.08</v>
      </c>
      <c r="Z4790">
        <v>18.21</v>
      </c>
      <c r="AA4790" t="s">
        <v>5784</v>
      </c>
      <c r="AB4790">
        <v>2025</v>
      </c>
    </row>
    <row r="4791" spans="1:28" x14ac:dyDescent="0.3">
      <c r="A4791" t="s">
        <v>5472</v>
      </c>
      <c r="B4791" s="9">
        <v>45859</v>
      </c>
      <c r="C4791" t="s">
        <v>2088</v>
      </c>
      <c r="D4791" t="s">
        <v>401</v>
      </c>
      <c r="E4791" t="s">
        <v>109</v>
      </c>
      <c r="F4791" t="s">
        <v>5731</v>
      </c>
      <c r="G4791" t="s">
        <v>5729</v>
      </c>
      <c r="H4791" t="s">
        <v>5740</v>
      </c>
      <c r="I4791" t="s">
        <v>99</v>
      </c>
      <c r="J4791" t="s">
        <v>31</v>
      </c>
      <c r="K4791" t="s">
        <v>53</v>
      </c>
      <c r="L4791" t="s">
        <v>5767</v>
      </c>
      <c r="M4791">
        <v>10</v>
      </c>
      <c r="N4791">
        <v>12500</v>
      </c>
      <c r="O4791">
        <v>7001.6820000000007</v>
      </c>
      <c r="P4791">
        <v>0</v>
      </c>
      <c r="Q4791">
        <v>222.96</v>
      </c>
      <c r="R4791" t="s">
        <v>5724</v>
      </c>
      <c r="S4791">
        <v>5</v>
      </c>
      <c r="T4791" t="s">
        <v>34</v>
      </c>
      <c r="U4791">
        <v>125000</v>
      </c>
      <c r="V4791">
        <v>0</v>
      </c>
      <c r="W4791">
        <v>125000</v>
      </c>
      <c r="X4791">
        <v>70016.820000000007</v>
      </c>
      <c r="Y4791">
        <v>54760.22</v>
      </c>
      <c r="Z4791">
        <v>43.81</v>
      </c>
      <c r="AA4791" t="s">
        <v>5785</v>
      </c>
      <c r="AB4791">
        <v>2025</v>
      </c>
    </row>
    <row r="4792" spans="1:28" x14ac:dyDescent="0.3">
      <c r="A4792" t="s">
        <v>5473</v>
      </c>
      <c r="B4792" s="9">
        <v>45786</v>
      </c>
      <c r="C4792" t="s">
        <v>211</v>
      </c>
      <c r="D4792" t="s">
        <v>366</v>
      </c>
      <c r="E4792" t="s">
        <v>28</v>
      </c>
      <c r="F4792" t="s">
        <v>5758</v>
      </c>
      <c r="G4792" t="s">
        <v>5729</v>
      </c>
      <c r="H4792" t="s">
        <v>44</v>
      </c>
      <c r="I4792" t="s">
        <v>254</v>
      </c>
      <c r="J4792" t="s">
        <v>63</v>
      </c>
      <c r="K4792" t="s">
        <v>5726</v>
      </c>
      <c r="L4792" t="s">
        <v>54</v>
      </c>
      <c r="M4792">
        <v>9</v>
      </c>
      <c r="N4792">
        <v>22000</v>
      </c>
      <c r="O4792">
        <v>12699.407777777778</v>
      </c>
      <c r="P4792">
        <v>15</v>
      </c>
      <c r="Q4792">
        <v>1711.72</v>
      </c>
      <c r="R4792" t="s">
        <v>5724</v>
      </c>
      <c r="S4792">
        <v>2</v>
      </c>
      <c r="T4792" t="s">
        <v>34</v>
      </c>
      <c r="U4792">
        <v>198000</v>
      </c>
      <c r="V4792">
        <v>29700</v>
      </c>
      <c r="W4792">
        <v>168300</v>
      </c>
      <c r="X4792">
        <v>114294.67</v>
      </c>
      <c r="Y4792">
        <v>52293.61</v>
      </c>
      <c r="Z4792">
        <v>31.07</v>
      </c>
      <c r="AA4792" t="s">
        <v>5776</v>
      </c>
      <c r="AB4792">
        <v>2025</v>
      </c>
    </row>
    <row r="4793" spans="1:28" x14ac:dyDescent="0.3">
      <c r="A4793" t="s">
        <v>5474</v>
      </c>
      <c r="B4793" s="9">
        <v>45343</v>
      </c>
      <c r="C4793" t="s">
        <v>92</v>
      </c>
      <c r="D4793" t="s">
        <v>89</v>
      </c>
      <c r="E4793" t="s">
        <v>28</v>
      </c>
      <c r="F4793" t="s">
        <v>5746</v>
      </c>
      <c r="G4793" t="s">
        <v>5723</v>
      </c>
      <c r="H4793" t="s">
        <v>29</v>
      </c>
      <c r="I4793" t="s">
        <v>165</v>
      </c>
      <c r="J4793" t="s">
        <v>31</v>
      </c>
      <c r="K4793" t="s">
        <v>5726</v>
      </c>
      <c r="L4793" t="s">
        <v>90</v>
      </c>
      <c r="M4793">
        <v>1</v>
      </c>
      <c r="N4793">
        <v>18500</v>
      </c>
      <c r="O4793">
        <v>9913.39</v>
      </c>
      <c r="P4793">
        <v>10</v>
      </c>
      <c r="Q4793">
        <v>879.88</v>
      </c>
      <c r="R4793" t="s">
        <v>5724</v>
      </c>
      <c r="S4793">
        <v>5</v>
      </c>
      <c r="T4793" t="s">
        <v>34</v>
      </c>
      <c r="U4793">
        <v>18500</v>
      </c>
      <c r="V4793">
        <v>1850</v>
      </c>
      <c r="W4793">
        <v>16650</v>
      </c>
      <c r="X4793">
        <v>9913.39</v>
      </c>
      <c r="Y4793">
        <v>5856.73</v>
      </c>
      <c r="Z4793">
        <v>35.18</v>
      </c>
      <c r="AA4793" t="s">
        <v>5779</v>
      </c>
      <c r="AB4793">
        <v>2024</v>
      </c>
    </row>
    <row r="4794" spans="1:28" x14ac:dyDescent="0.3">
      <c r="A4794" t="s">
        <v>5475</v>
      </c>
      <c r="B4794" s="9">
        <v>45568</v>
      </c>
      <c r="C4794" t="s">
        <v>79</v>
      </c>
      <c r="D4794" t="s">
        <v>342</v>
      </c>
      <c r="E4794" t="s">
        <v>38</v>
      </c>
      <c r="F4794" t="s">
        <v>5763</v>
      </c>
      <c r="G4794" t="s">
        <v>5723</v>
      </c>
      <c r="H4794" t="s">
        <v>131</v>
      </c>
      <c r="I4794" t="s">
        <v>135</v>
      </c>
      <c r="J4794" t="s">
        <v>40</v>
      </c>
      <c r="K4794" t="s">
        <v>32</v>
      </c>
      <c r="L4794" t="s">
        <v>5730</v>
      </c>
      <c r="M4794">
        <v>6</v>
      </c>
      <c r="N4794">
        <v>2200</v>
      </c>
      <c r="O4794">
        <v>1503.345</v>
      </c>
      <c r="P4794">
        <v>10</v>
      </c>
      <c r="Q4794">
        <v>407.96</v>
      </c>
      <c r="R4794" t="s">
        <v>5724</v>
      </c>
      <c r="S4794">
        <v>4</v>
      </c>
      <c r="T4794" t="s">
        <v>34</v>
      </c>
      <c r="U4794">
        <v>13200</v>
      </c>
      <c r="V4794">
        <v>1320</v>
      </c>
      <c r="W4794">
        <v>11880</v>
      </c>
      <c r="X4794">
        <v>9020.07</v>
      </c>
      <c r="Y4794">
        <v>2451.9699999999998</v>
      </c>
      <c r="Z4794">
        <v>20.64</v>
      </c>
      <c r="AA4794" t="s">
        <v>5784</v>
      </c>
      <c r="AB4794">
        <v>2024</v>
      </c>
    </row>
    <row r="4795" spans="1:28" x14ac:dyDescent="0.3">
      <c r="A4795" t="s">
        <v>5476</v>
      </c>
      <c r="B4795" s="9">
        <v>45514</v>
      </c>
      <c r="C4795" t="s">
        <v>599</v>
      </c>
      <c r="D4795" t="s">
        <v>401</v>
      </c>
      <c r="E4795" t="s">
        <v>109</v>
      </c>
      <c r="F4795" t="s">
        <v>5750</v>
      </c>
      <c r="G4795" t="s">
        <v>5732</v>
      </c>
      <c r="H4795" t="s">
        <v>51</v>
      </c>
      <c r="I4795" t="s">
        <v>52</v>
      </c>
      <c r="J4795" t="s">
        <v>46</v>
      </c>
      <c r="K4795" t="s">
        <v>53</v>
      </c>
      <c r="L4795" t="s">
        <v>33</v>
      </c>
      <c r="M4795">
        <v>2</v>
      </c>
      <c r="N4795">
        <v>12500</v>
      </c>
      <c r="O4795">
        <v>6488.7150000000001</v>
      </c>
      <c r="P4795">
        <v>20</v>
      </c>
      <c r="Q4795">
        <v>129.06</v>
      </c>
      <c r="R4795" t="s">
        <v>5724</v>
      </c>
      <c r="S4795">
        <v>1</v>
      </c>
      <c r="T4795" t="s">
        <v>34</v>
      </c>
      <c r="U4795">
        <v>25000</v>
      </c>
      <c r="V4795">
        <v>5000</v>
      </c>
      <c r="W4795">
        <v>20000</v>
      </c>
      <c r="X4795">
        <v>12977.43</v>
      </c>
      <c r="Y4795">
        <v>6893.51</v>
      </c>
      <c r="Z4795">
        <v>34.47</v>
      </c>
      <c r="AA4795" t="s">
        <v>5789</v>
      </c>
      <c r="AB4795">
        <v>2024</v>
      </c>
    </row>
    <row r="4796" spans="1:28" x14ac:dyDescent="0.3">
      <c r="A4796" t="s">
        <v>5477</v>
      </c>
      <c r="B4796" s="9">
        <v>45425</v>
      </c>
      <c r="C4796" t="s">
        <v>1433</v>
      </c>
      <c r="D4796" t="s">
        <v>188</v>
      </c>
      <c r="E4796" t="s">
        <v>121</v>
      </c>
      <c r="F4796" t="s">
        <v>5725</v>
      </c>
      <c r="G4796" t="s">
        <v>5732</v>
      </c>
      <c r="H4796" t="s">
        <v>61</v>
      </c>
      <c r="I4796" t="s">
        <v>456</v>
      </c>
      <c r="J4796" t="s">
        <v>46</v>
      </c>
      <c r="K4796" t="s">
        <v>32</v>
      </c>
      <c r="L4796" t="s">
        <v>5727</v>
      </c>
      <c r="M4796">
        <v>2</v>
      </c>
      <c r="N4796">
        <v>12500</v>
      </c>
      <c r="O4796">
        <v>7243.08</v>
      </c>
      <c r="P4796">
        <v>25</v>
      </c>
      <c r="Q4796">
        <v>647.54</v>
      </c>
      <c r="R4796" t="s">
        <v>5724</v>
      </c>
      <c r="S4796">
        <v>4</v>
      </c>
      <c r="T4796" t="s">
        <v>34</v>
      </c>
      <c r="U4796">
        <v>25000</v>
      </c>
      <c r="V4796">
        <v>6250</v>
      </c>
      <c r="W4796">
        <v>18750</v>
      </c>
      <c r="X4796">
        <v>14486.16</v>
      </c>
      <c r="Y4796">
        <v>3616.3</v>
      </c>
      <c r="Z4796">
        <v>19.29</v>
      </c>
      <c r="AA4796" t="s">
        <v>5776</v>
      </c>
      <c r="AB4796">
        <v>2024</v>
      </c>
    </row>
    <row r="4797" spans="1:28" x14ac:dyDescent="0.3">
      <c r="A4797" t="s">
        <v>5478</v>
      </c>
      <c r="B4797" s="9">
        <v>46179</v>
      </c>
      <c r="C4797" t="s">
        <v>592</v>
      </c>
      <c r="D4797" t="s">
        <v>188</v>
      </c>
      <c r="E4797" t="s">
        <v>121</v>
      </c>
      <c r="F4797" t="s">
        <v>5754</v>
      </c>
      <c r="G4797" t="s">
        <v>5732</v>
      </c>
      <c r="H4797" t="s">
        <v>184</v>
      </c>
      <c r="I4797" t="s">
        <v>198</v>
      </c>
      <c r="J4797" t="s">
        <v>40</v>
      </c>
      <c r="K4797" t="s">
        <v>32</v>
      </c>
      <c r="L4797" t="s">
        <v>90</v>
      </c>
      <c r="M4797">
        <v>1</v>
      </c>
      <c r="N4797">
        <v>12500</v>
      </c>
      <c r="O4797">
        <v>7604.69</v>
      </c>
      <c r="P4797">
        <v>5</v>
      </c>
      <c r="Q4797">
        <v>136.62</v>
      </c>
      <c r="R4797" t="s">
        <v>5724</v>
      </c>
      <c r="S4797">
        <v>4</v>
      </c>
      <c r="T4797" t="s">
        <v>34</v>
      </c>
      <c r="U4797">
        <v>12500</v>
      </c>
      <c r="V4797">
        <v>625</v>
      </c>
      <c r="W4797">
        <v>11875</v>
      </c>
      <c r="X4797">
        <v>7604.69</v>
      </c>
      <c r="Y4797">
        <v>4133.6899999999996</v>
      </c>
      <c r="Z4797">
        <v>34.81</v>
      </c>
      <c r="AA4797" t="s">
        <v>5780</v>
      </c>
      <c r="AB4797">
        <v>2026</v>
      </c>
    </row>
    <row r="4798" spans="1:28" x14ac:dyDescent="0.3">
      <c r="A4798" t="s">
        <v>5479</v>
      </c>
      <c r="B4798" s="9">
        <v>46110</v>
      </c>
      <c r="C4798" t="s">
        <v>605</v>
      </c>
      <c r="D4798" t="s">
        <v>268</v>
      </c>
      <c r="E4798" t="s">
        <v>28</v>
      </c>
      <c r="F4798" t="s">
        <v>5747</v>
      </c>
      <c r="G4798" t="s">
        <v>5733</v>
      </c>
      <c r="H4798" t="s">
        <v>110</v>
      </c>
      <c r="I4798" t="s">
        <v>111</v>
      </c>
      <c r="J4798" t="s">
        <v>63</v>
      </c>
      <c r="K4798" t="s">
        <v>5726</v>
      </c>
      <c r="L4798" t="s">
        <v>33</v>
      </c>
      <c r="M4798">
        <v>4</v>
      </c>
      <c r="N4798">
        <v>18500</v>
      </c>
      <c r="O4798">
        <v>7395.02</v>
      </c>
      <c r="P4798">
        <v>30</v>
      </c>
      <c r="Q4798">
        <v>949.19</v>
      </c>
      <c r="R4798" t="s">
        <v>5724</v>
      </c>
      <c r="S4798">
        <v>3</v>
      </c>
      <c r="T4798" t="s">
        <v>34</v>
      </c>
      <c r="U4798">
        <v>74000</v>
      </c>
      <c r="V4798">
        <v>22200</v>
      </c>
      <c r="W4798">
        <v>51800</v>
      </c>
      <c r="X4798">
        <v>29580.080000000002</v>
      </c>
      <c r="Y4798">
        <v>21270.73</v>
      </c>
      <c r="Z4798">
        <v>41.06</v>
      </c>
      <c r="AA4798" t="s">
        <v>5782</v>
      </c>
      <c r="AB4798">
        <v>2026</v>
      </c>
    </row>
    <row r="4799" spans="1:28" x14ac:dyDescent="0.3">
      <c r="A4799" t="s">
        <v>5480</v>
      </c>
      <c r="B4799" s="9">
        <v>45530</v>
      </c>
      <c r="C4799" t="s">
        <v>66</v>
      </c>
      <c r="D4799" t="s">
        <v>37</v>
      </c>
      <c r="E4799" t="s">
        <v>38</v>
      </c>
      <c r="F4799" t="s">
        <v>5737</v>
      </c>
      <c r="G4799" t="s">
        <v>5733</v>
      </c>
      <c r="H4799" t="s">
        <v>5734</v>
      </c>
      <c r="I4799" t="s">
        <v>105</v>
      </c>
      <c r="J4799" t="s">
        <v>63</v>
      </c>
      <c r="K4799" t="s">
        <v>53</v>
      </c>
      <c r="L4799" t="s">
        <v>5727</v>
      </c>
      <c r="M4799">
        <v>11</v>
      </c>
      <c r="N4799">
        <v>1800</v>
      </c>
      <c r="O4799">
        <v>831.1763636363637</v>
      </c>
      <c r="P4799">
        <v>30</v>
      </c>
      <c r="Q4799">
        <v>1620.86</v>
      </c>
      <c r="R4799" t="s">
        <v>5724</v>
      </c>
      <c r="S4799">
        <v>5</v>
      </c>
      <c r="T4799" t="s">
        <v>34</v>
      </c>
      <c r="U4799">
        <v>19800</v>
      </c>
      <c r="V4799">
        <v>5940</v>
      </c>
      <c r="W4799">
        <v>13860</v>
      </c>
      <c r="X4799">
        <v>9142.94</v>
      </c>
      <c r="Y4799">
        <v>3096.2</v>
      </c>
      <c r="Z4799">
        <v>22.34</v>
      </c>
      <c r="AA4799" t="s">
        <v>5789</v>
      </c>
      <c r="AB4799">
        <v>2024</v>
      </c>
    </row>
    <row r="4800" spans="1:28" x14ac:dyDescent="0.3">
      <c r="A4800" t="s">
        <v>5481</v>
      </c>
      <c r="B4800" s="9">
        <v>45352</v>
      </c>
      <c r="C4800" t="s">
        <v>192</v>
      </c>
      <c r="D4800" t="s">
        <v>205</v>
      </c>
      <c r="E4800" t="s">
        <v>121</v>
      </c>
      <c r="F4800" t="s">
        <v>5756</v>
      </c>
      <c r="G4800" t="s">
        <v>5733</v>
      </c>
      <c r="H4800" t="s">
        <v>5734</v>
      </c>
      <c r="I4800" t="s">
        <v>105</v>
      </c>
      <c r="J4800" t="s">
        <v>31</v>
      </c>
      <c r="K4800" t="s">
        <v>53</v>
      </c>
      <c r="L4800" t="s">
        <v>5730</v>
      </c>
      <c r="M4800">
        <v>2</v>
      </c>
      <c r="N4800">
        <v>55000</v>
      </c>
      <c r="O4800">
        <v>29513.32</v>
      </c>
      <c r="P4800">
        <v>30</v>
      </c>
      <c r="Q4800">
        <v>466.39</v>
      </c>
      <c r="R4800" t="s">
        <v>5724</v>
      </c>
      <c r="S4800">
        <v>5</v>
      </c>
      <c r="T4800" t="s">
        <v>34</v>
      </c>
      <c r="U4800">
        <v>110000</v>
      </c>
      <c r="V4800">
        <v>33000</v>
      </c>
      <c r="W4800">
        <v>77000</v>
      </c>
      <c r="X4800">
        <v>59026.64</v>
      </c>
      <c r="Y4800">
        <v>17506.97</v>
      </c>
      <c r="Z4800">
        <v>22.74</v>
      </c>
      <c r="AA4800" t="s">
        <v>5782</v>
      </c>
      <c r="AB4800">
        <v>2024</v>
      </c>
    </row>
    <row r="4801" spans="1:28" x14ac:dyDescent="0.3">
      <c r="A4801" t="s">
        <v>5482</v>
      </c>
      <c r="B4801" s="9">
        <v>45762</v>
      </c>
      <c r="C4801" t="s">
        <v>370</v>
      </c>
      <c r="D4801" t="s">
        <v>222</v>
      </c>
      <c r="E4801" t="s">
        <v>50</v>
      </c>
      <c r="F4801" t="s">
        <v>5756</v>
      </c>
      <c r="G4801" t="s">
        <v>5732</v>
      </c>
      <c r="H4801" t="s">
        <v>51</v>
      </c>
      <c r="I4801" t="s">
        <v>83</v>
      </c>
      <c r="J4801" t="s">
        <v>46</v>
      </c>
      <c r="K4801" t="s">
        <v>5726</v>
      </c>
      <c r="L4801" t="s">
        <v>54</v>
      </c>
      <c r="M4801">
        <v>8</v>
      </c>
      <c r="N4801">
        <v>8500</v>
      </c>
      <c r="O4801">
        <v>4999.26</v>
      </c>
      <c r="P4801">
        <v>5</v>
      </c>
      <c r="Q4801">
        <v>159.18</v>
      </c>
      <c r="R4801" t="s">
        <v>5724</v>
      </c>
      <c r="S4801">
        <v>2</v>
      </c>
      <c r="T4801" t="s">
        <v>34</v>
      </c>
      <c r="U4801">
        <v>68000</v>
      </c>
      <c r="V4801">
        <v>3400</v>
      </c>
      <c r="W4801">
        <v>64600</v>
      </c>
      <c r="X4801">
        <v>39994.080000000002</v>
      </c>
      <c r="Y4801">
        <v>24446.74</v>
      </c>
      <c r="Z4801">
        <v>37.840000000000003</v>
      </c>
      <c r="AA4801" t="s">
        <v>5787</v>
      </c>
      <c r="AB4801">
        <v>2025</v>
      </c>
    </row>
    <row r="4802" spans="1:28" x14ac:dyDescent="0.3">
      <c r="A4802" t="s">
        <v>5483</v>
      </c>
      <c r="B4802" s="9">
        <v>46085</v>
      </c>
      <c r="C4802" t="s">
        <v>476</v>
      </c>
      <c r="D4802" t="s">
        <v>117</v>
      </c>
      <c r="E4802" t="s">
        <v>109</v>
      </c>
      <c r="F4802" t="s">
        <v>5754</v>
      </c>
      <c r="G4802" t="s">
        <v>5733</v>
      </c>
      <c r="H4802" t="s">
        <v>110</v>
      </c>
      <c r="I4802" t="s">
        <v>111</v>
      </c>
      <c r="J4802" t="s">
        <v>40</v>
      </c>
      <c r="K4802" t="s">
        <v>5726</v>
      </c>
      <c r="L4802" t="s">
        <v>90</v>
      </c>
      <c r="M4802">
        <v>7</v>
      </c>
      <c r="N4802">
        <v>2800</v>
      </c>
      <c r="O4802">
        <v>1233.207142857143</v>
      </c>
      <c r="P4802">
        <v>30</v>
      </c>
      <c r="Q4802">
        <v>1047.42</v>
      </c>
      <c r="R4802" t="s">
        <v>5724</v>
      </c>
      <c r="S4802">
        <v>3</v>
      </c>
      <c r="T4802" t="s">
        <v>34</v>
      </c>
      <c r="U4802">
        <v>19600</v>
      </c>
      <c r="V4802">
        <v>5880</v>
      </c>
      <c r="W4802">
        <v>13720</v>
      </c>
      <c r="X4802">
        <v>8632.4500000000007</v>
      </c>
      <c r="Y4802">
        <v>4040.13</v>
      </c>
      <c r="Z4802">
        <v>29.45</v>
      </c>
      <c r="AA4802" t="s">
        <v>5782</v>
      </c>
      <c r="AB4802">
        <v>2026</v>
      </c>
    </row>
    <row r="4803" spans="1:28" x14ac:dyDescent="0.3">
      <c r="A4803" t="s">
        <v>5484</v>
      </c>
      <c r="B4803" s="9">
        <v>45999</v>
      </c>
      <c r="C4803" t="s">
        <v>2184</v>
      </c>
      <c r="D4803" t="s">
        <v>159</v>
      </c>
      <c r="E4803" t="s">
        <v>28</v>
      </c>
      <c r="F4803" t="s">
        <v>5762</v>
      </c>
      <c r="G4803" t="s">
        <v>5729</v>
      </c>
      <c r="H4803" t="s">
        <v>169</v>
      </c>
      <c r="I4803" t="s">
        <v>153</v>
      </c>
      <c r="J4803" t="s">
        <v>46</v>
      </c>
      <c r="K4803" t="s">
        <v>5726</v>
      </c>
      <c r="L4803" t="s">
        <v>90</v>
      </c>
      <c r="M4803">
        <v>6</v>
      </c>
      <c r="N4803">
        <v>85000</v>
      </c>
      <c r="O4803">
        <v>54917.345000000001</v>
      </c>
      <c r="P4803">
        <v>20</v>
      </c>
      <c r="Q4803">
        <v>858.45</v>
      </c>
      <c r="R4803" t="s">
        <v>64</v>
      </c>
      <c r="S4803">
        <v>2</v>
      </c>
      <c r="T4803" t="s">
        <v>34</v>
      </c>
      <c r="U4803">
        <v>510000</v>
      </c>
      <c r="V4803">
        <v>102000</v>
      </c>
      <c r="W4803">
        <v>408000</v>
      </c>
      <c r="X4803">
        <v>329504.07</v>
      </c>
      <c r="Y4803">
        <v>77637.48</v>
      </c>
      <c r="Z4803">
        <v>19.03</v>
      </c>
      <c r="AA4803" t="s">
        <v>5783</v>
      </c>
      <c r="AB4803">
        <v>2025</v>
      </c>
    </row>
    <row r="4804" spans="1:28" x14ac:dyDescent="0.3">
      <c r="A4804" t="s">
        <v>5485</v>
      </c>
      <c r="B4804" s="9">
        <v>45989</v>
      </c>
      <c r="C4804" t="s">
        <v>2200</v>
      </c>
      <c r="D4804" t="s">
        <v>82</v>
      </c>
      <c r="E4804" t="s">
        <v>28</v>
      </c>
      <c r="F4804" t="s">
        <v>5738</v>
      </c>
      <c r="G4804" t="s">
        <v>5743</v>
      </c>
      <c r="H4804" t="s">
        <v>94</v>
      </c>
      <c r="I4804" t="s">
        <v>95</v>
      </c>
      <c r="J4804" t="s">
        <v>31</v>
      </c>
      <c r="K4804" t="s">
        <v>53</v>
      </c>
      <c r="L4804" t="s">
        <v>54</v>
      </c>
      <c r="M4804">
        <v>7</v>
      </c>
      <c r="N4804">
        <v>72000</v>
      </c>
      <c r="O4804">
        <v>32426.177142857141</v>
      </c>
      <c r="P4804">
        <v>30</v>
      </c>
      <c r="Q4804">
        <v>194.94</v>
      </c>
      <c r="R4804" t="s">
        <v>5724</v>
      </c>
      <c r="S4804">
        <v>3</v>
      </c>
      <c r="T4804" t="s">
        <v>34</v>
      </c>
      <c r="U4804">
        <v>504000</v>
      </c>
      <c r="V4804">
        <v>151200</v>
      </c>
      <c r="W4804">
        <v>352800</v>
      </c>
      <c r="X4804">
        <v>226983.24</v>
      </c>
      <c r="Y4804">
        <v>125621.82</v>
      </c>
      <c r="Z4804">
        <v>35.61</v>
      </c>
      <c r="AA4804" t="s">
        <v>5786</v>
      </c>
      <c r="AB4804">
        <v>2025</v>
      </c>
    </row>
    <row r="4805" spans="1:28" x14ac:dyDescent="0.3">
      <c r="A4805" t="s">
        <v>5486</v>
      </c>
      <c r="B4805" s="9">
        <v>45953</v>
      </c>
      <c r="C4805" t="s">
        <v>1411</v>
      </c>
      <c r="D4805" t="s">
        <v>188</v>
      </c>
      <c r="E4805" t="s">
        <v>121</v>
      </c>
      <c r="F4805" t="s">
        <v>5759</v>
      </c>
      <c r="G4805" t="s">
        <v>5729</v>
      </c>
      <c r="H4805" t="s">
        <v>169</v>
      </c>
      <c r="I4805" t="s">
        <v>153</v>
      </c>
      <c r="J4805" t="s">
        <v>63</v>
      </c>
      <c r="K4805" t="s">
        <v>53</v>
      </c>
      <c r="L4805" t="s">
        <v>5727</v>
      </c>
      <c r="M4805">
        <v>5</v>
      </c>
      <c r="N4805">
        <v>12500</v>
      </c>
      <c r="O4805">
        <v>8476.8760000000002</v>
      </c>
      <c r="P4805">
        <v>10</v>
      </c>
      <c r="Q4805">
        <v>1582.29</v>
      </c>
      <c r="R4805" t="s">
        <v>5724</v>
      </c>
      <c r="S4805" t="s">
        <v>5767</v>
      </c>
      <c r="T4805" t="s">
        <v>34</v>
      </c>
      <c r="U4805">
        <v>62500</v>
      </c>
      <c r="V4805">
        <v>6250</v>
      </c>
      <c r="W4805">
        <v>56250</v>
      </c>
      <c r="X4805">
        <v>42384.38</v>
      </c>
      <c r="Y4805">
        <v>12283.33</v>
      </c>
      <c r="Z4805">
        <v>21.84</v>
      </c>
      <c r="AA4805" t="s">
        <v>5784</v>
      </c>
      <c r="AB4805">
        <v>2025</v>
      </c>
    </row>
    <row r="4806" spans="1:28" x14ac:dyDescent="0.3">
      <c r="A4806" t="s">
        <v>5487</v>
      </c>
      <c r="B4806" s="9">
        <v>46104</v>
      </c>
      <c r="C4806" t="s">
        <v>1403</v>
      </c>
      <c r="D4806" t="s">
        <v>281</v>
      </c>
      <c r="E4806" t="s">
        <v>121</v>
      </c>
      <c r="F4806" t="s">
        <v>5736</v>
      </c>
      <c r="G4806" t="s">
        <v>5732</v>
      </c>
      <c r="H4806" t="s">
        <v>61</v>
      </c>
      <c r="I4806" t="s">
        <v>456</v>
      </c>
      <c r="J4806" t="s">
        <v>40</v>
      </c>
      <c r="K4806" t="s">
        <v>5726</v>
      </c>
      <c r="L4806" t="s">
        <v>33</v>
      </c>
      <c r="M4806">
        <v>3</v>
      </c>
      <c r="N4806">
        <v>42000</v>
      </c>
      <c r="O4806">
        <v>19650.043333333331</v>
      </c>
      <c r="P4806">
        <v>30</v>
      </c>
      <c r="Q4806">
        <v>1553.94</v>
      </c>
      <c r="R4806" t="s">
        <v>5724</v>
      </c>
      <c r="S4806">
        <v>5</v>
      </c>
      <c r="T4806" t="s">
        <v>34</v>
      </c>
      <c r="U4806">
        <v>126000</v>
      </c>
      <c r="V4806">
        <v>37800</v>
      </c>
      <c r="W4806">
        <v>88200</v>
      </c>
      <c r="X4806">
        <v>58950.13</v>
      </c>
      <c r="Y4806">
        <v>27695.93</v>
      </c>
      <c r="Z4806">
        <v>31.4</v>
      </c>
      <c r="AA4806" t="s">
        <v>5782</v>
      </c>
      <c r="AB4806">
        <v>2026</v>
      </c>
    </row>
    <row r="4807" spans="1:28" x14ac:dyDescent="0.3">
      <c r="A4807" t="s">
        <v>5488</v>
      </c>
      <c r="B4807" s="9">
        <v>45931</v>
      </c>
      <c r="C4807" t="s">
        <v>1179</v>
      </c>
      <c r="D4807" t="s">
        <v>401</v>
      </c>
      <c r="E4807" t="s">
        <v>109</v>
      </c>
      <c r="F4807" t="s">
        <v>5745</v>
      </c>
      <c r="G4807" t="s">
        <v>5743</v>
      </c>
      <c r="H4807" t="s">
        <v>5744</v>
      </c>
      <c r="I4807" t="s">
        <v>177</v>
      </c>
      <c r="J4807" t="s">
        <v>63</v>
      </c>
      <c r="K4807" t="s">
        <v>32</v>
      </c>
      <c r="L4807" t="s">
        <v>5730</v>
      </c>
      <c r="M4807">
        <v>5</v>
      </c>
      <c r="N4807">
        <v>12500</v>
      </c>
      <c r="O4807">
        <v>7550.4520000000002</v>
      </c>
      <c r="P4807">
        <v>10</v>
      </c>
      <c r="Q4807">
        <v>1097.03</v>
      </c>
      <c r="R4807" t="s">
        <v>5724</v>
      </c>
      <c r="S4807">
        <v>5</v>
      </c>
      <c r="T4807" t="s">
        <v>34</v>
      </c>
      <c r="U4807">
        <v>62500</v>
      </c>
      <c r="V4807">
        <v>6250</v>
      </c>
      <c r="W4807">
        <v>56250</v>
      </c>
      <c r="X4807">
        <v>37752.26</v>
      </c>
      <c r="Y4807">
        <v>17400.71</v>
      </c>
      <c r="Z4807">
        <v>30.93</v>
      </c>
      <c r="AA4807" t="s">
        <v>5784</v>
      </c>
      <c r="AB4807">
        <v>2025</v>
      </c>
    </row>
    <row r="4808" spans="1:28" x14ac:dyDescent="0.3">
      <c r="A4808" t="s">
        <v>5489</v>
      </c>
      <c r="B4808" s="9">
        <v>45971</v>
      </c>
      <c r="C4808" t="s">
        <v>278</v>
      </c>
      <c r="D4808" t="s">
        <v>89</v>
      </c>
      <c r="E4808" t="s">
        <v>28</v>
      </c>
      <c r="F4808" t="s">
        <v>5742</v>
      </c>
      <c r="G4808" t="s">
        <v>5729</v>
      </c>
      <c r="H4808" t="s">
        <v>213</v>
      </c>
      <c r="I4808" t="s">
        <v>190</v>
      </c>
      <c r="J4808" t="s">
        <v>46</v>
      </c>
      <c r="K4808" t="s">
        <v>32</v>
      </c>
      <c r="L4808" t="s">
        <v>90</v>
      </c>
      <c r="M4808">
        <v>6</v>
      </c>
      <c r="N4808">
        <v>18500</v>
      </c>
      <c r="O4808">
        <v>10593.35</v>
      </c>
      <c r="P4808">
        <v>0</v>
      </c>
      <c r="Q4808">
        <v>1096.8599999999999</v>
      </c>
      <c r="R4808" t="s">
        <v>5724</v>
      </c>
      <c r="S4808">
        <v>5</v>
      </c>
      <c r="T4808" t="s">
        <v>34</v>
      </c>
      <c r="U4808">
        <v>111000</v>
      </c>
      <c r="V4808">
        <v>0</v>
      </c>
      <c r="W4808">
        <v>111000</v>
      </c>
      <c r="X4808">
        <v>63560.1</v>
      </c>
      <c r="Y4808">
        <v>46343.040000000001</v>
      </c>
      <c r="Z4808">
        <v>41.75</v>
      </c>
      <c r="AA4808" t="s">
        <v>5786</v>
      </c>
      <c r="AB4808">
        <v>2025</v>
      </c>
    </row>
    <row r="4809" spans="1:28" x14ac:dyDescent="0.3">
      <c r="A4809" t="s">
        <v>5490</v>
      </c>
      <c r="B4809" s="9">
        <v>45770</v>
      </c>
      <c r="C4809" t="s">
        <v>1696</v>
      </c>
      <c r="D4809" t="s">
        <v>183</v>
      </c>
      <c r="E4809" t="s">
        <v>50</v>
      </c>
      <c r="F4809" t="s">
        <v>5760</v>
      </c>
      <c r="G4809" t="s">
        <v>5732</v>
      </c>
      <c r="H4809" t="s">
        <v>51</v>
      </c>
      <c r="I4809" t="s">
        <v>52</v>
      </c>
      <c r="J4809" t="s">
        <v>40</v>
      </c>
      <c r="K4809" t="s">
        <v>5726</v>
      </c>
      <c r="L4809" t="s">
        <v>90</v>
      </c>
      <c r="M4809">
        <v>7</v>
      </c>
      <c r="N4809">
        <v>450</v>
      </c>
      <c r="O4809">
        <v>227.54285714285714</v>
      </c>
      <c r="P4809">
        <v>25</v>
      </c>
      <c r="Q4809">
        <v>456.17</v>
      </c>
      <c r="R4809" t="s">
        <v>5724</v>
      </c>
      <c r="S4809">
        <v>1</v>
      </c>
      <c r="T4809" t="s">
        <v>34</v>
      </c>
      <c r="U4809">
        <v>3150</v>
      </c>
      <c r="V4809">
        <v>787.5</v>
      </c>
      <c r="W4809">
        <v>2362.5</v>
      </c>
      <c r="X4809">
        <v>1592.8</v>
      </c>
      <c r="Y4809">
        <v>313.52999999999997</v>
      </c>
      <c r="Z4809">
        <v>13.27</v>
      </c>
      <c r="AA4809" t="s">
        <v>5787</v>
      </c>
      <c r="AB4809">
        <v>2025</v>
      </c>
    </row>
    <row r="4810" spans="1:28" x14ac:dyDescent="0.3">
      <c r="A4810" t="s">
        <v>5491</v>
      </c>
      <c r="B4810" s="9">
        <v>45454</v>
      </c>
      <c r="C4810" t="s">
        <v>453</v>
      </c>
      <c r="D4810" t="s">
        <v>281</v>
      </c>
      <c r="E4810" t="s">
        <v>121</v>
      </c>
      <c r="F4810" t="s">
        <v>5747</v>
      </c>
      <c r="G4810" t="s">
        <v>5743</v>
      </c>
      <c r="H4810" t="s">
        <v>94</v>
      </c>
      <c r="I4810" t="s">
        <v>95</v>
      </c>
      <c r="J4810" t="s">
        <v>40</v>
      </c>
      <c r="K4810" t="s">
        <v>5726</v>
      </c>
      <c r="L4810" t="s">
        <v>90</v>
      </c>
      <c r="M4810">
        <v>6</v>
      </c>
      <c r="N4810">
        <v>42000</v>
      </c>
      <c r="O4810">
        <v>22309.59</v>
      </c>
      <c r="P4810">
        <v>25</v>
      </c>
      <c r="Q4810">
        <v>68.63</v>
      </c>
      <c r="R4810" t="s">
        <v>5724</v>
      </c>
      <c r="S4810">
        <v>4</v>
      </c>
      <c r="T4810" t="s">
        <v>34</v>
      </c>
      <c r="U4810">
        <v>252000</v>
      </c>
      <c r="V4810">
        <v>63000</v>
      </c>
      <c r="W4810">
        <v>189000</v>
      </c>
      <c r="X4810">
        <v>133857.54</v>
      </c>
      <c r="Y4810">
        <v>55073.83</v>
      </c>
      <c r="Z4810">
        <v>29.14</v>
      </c>
      <c r="AA4810" t="s">
        <v>5780</v>
      </c>
      <c r="AB4810">
        <v>2024</v>
      </c>
    </row>
    <row r="4811" spans="1:28" x14ac:dyDescent="0.3">
      <c r="A4811" t="s">
        <v>5492</v>
      </c>
      <c r="B4811" s="9">
        <v>45355</v>
      </c>
      <c r="C4811" t="s">
        <v>175</v>
      </c>
      <c r="D4811" t="s">
        <v>366</v>
      </c>
      <c r="E4811" t="s">
        <v>28</v>
      </c>
      <c r="F4811" t="s">
        <v>5761</v>
      </c>
      <c r="G4811" t="s">
        <v>5733</v>
      </c>
      <c r="H4811" t="s">
        <v>68</v>
      </c>
      <c r="I4811" t="s">
        <v>69</v>
      </c>
      <c r="J4811" t="s">
        <v>31</v>
      </c>
      <c r="K4811" t="s">
        <v>5726</v>
      </c>
      <c r="L4811" t="s">
        <v>5727</v>
      </c>
      <c r="M4811">
        <v>4</v>
      </c>
      <c r="N4811">
        <v>22000</v>
      </c>
      <c r="O4811">
        <v>14649.627500000001</v>
      </c>
      <c r="P4811">
        <v>10</v>
      </c>
      <c r="Q4811">
        <v>513.67999999999995</v>
      </c>
      <c r="R4811" t="s">
        <v>5724</v>
      </c>
      <c r="S4811">
        <v>3</v>
      </c>
      <c r="T4811" t="s">
        <v>34</v>
      </c>
      <c r="U4811">
        <v>88000</v>
      </c>
      <c r="V4811">
        <v>8800</v>
      </c>
      <c r="W4811">
        <v>79200</v>
      </c>
      <c r="X4811">
        <v>58598.51</v>
      </c>
      <c r="Y4811">
        <v>20087.810000000001</v>
      </c>
      <c r="Z4811">
        <v>25.36</v>
      </c>
      <c r="AA4811" t="s">
        <v>5782</v>
      </c>
      <c r="AB4811">
        <v>2024</v>
      </c>
    </row>
    <row r="4812" spans="1:28" x14ac:dyDescent="0.3">
      <c r="A4812" t="s">
        <v>5493</v>
      </c>
      <c r="B4812" s="9">
        <v>45363</v>
      </c>
      <c r="C4812" t="s">
        <v>775</v>
      </c>
      <c r="D4812" t="s">
        <v>305</v>
      </c>
      <c r="E4812" t="s">
        <v>38</v>
      </c>
      <c r="F4812" t="s">
        <v>5738</v>
      </c>
      <c r="G4812" t="s">
        <v>5723</v>
      </c>
      <c r="H4812" t="s">
        <v>29</v>
      </c>
      <c r="I4812" t="s">
        <v>165</v>
      </c>
      <c r="J4812" t="s">
        <v>46</v>
      </c>
      <c r="K4812" t="s">
        <v>32</v>
      </c>
      <c r="L4812" t="s">
        <v>5727</v>
      </c>
      <c r="M4812">
        <v>6</v>
      </c>
      <c r="N4812">
        <v>1200</v>
      </c>
      <c r="O4812">
        <v>821.875</v>
      </c>
      <c r="P4812">
        <v>15</v>
      </c>
      <c r="Q4812">
        <v>798.41</v>
      </c>
      <c r="R4812" t="s">
        <v>5724</v>
      </c>
      <c r="S4812">
        <v>5</v>
      </c>
      <c r="T4812" t="s">
        <v>34</v>
      </c>
      <c r="U4812">
        <v>7200</v>
      </c>
      <c r="V4812">
        <v>1080</v>
      </c>
      <c r="W4812">
        <v>6120</v>
      </c>
      <c r="X4812">
        <v>4931.25</v>
      </c>
      <c r="Y4812">
        <v>390.34</v>
      </c>
      <c r="Z4812">
        <v>6.38</v>
      </c>
      <c r="AA4812" t="s">
        <v>5782</v>
      </c>
      <c r="AB4812">
        <v>2024</v>
      </c>
    </row>
    <row r="4813" spans="1:28" x14ac:dyDescent="0.3">
      <c r="A4813" t="s">
        <v>5494</v>
      </c>
      <c r="B4813" s="9">
        <v>45382</v>
      </c>
      <c r="C4813" t="s">
        <v>920</v>
      </c>
      <c r="D4813" t="s">
        <v>305</v>
      </c>
      <c r="E4813" t="s">
        <v>38</v>
      </c>
      <c r="F4813" t="s">
        <v>5741</v>
      </c>
      <c r="G4813" t="s">
        <v>5723</v>
      </c>
      <c r="H4813" t="s">
        <v>73</v>
      </c>
      <c r="I4813" t="s">
        <v>74</v>
      </c>
      <c r="J4813" t="s">
        <v>31</v>
      </c>
      <c r="K4813" t="s">
        <v>32</v>
      </c>
      <c r="L4813" t="s">
        <v>5730</v>
      </c>
      <c r="M4813">
        <v>1</v>
      </c>
      <c r="N4813">
        <v>1200</v>
      </c>
      <c r="O4813">
        <v>648.37</v>
      </c>
      <c r="P4813">
        <v>5</v>
      </c>
      <c r="Q4813">
        <v>755.02</v>
      </c>
      <c r="R4813" t="s">
        <v>5724</v>
      </c>
      <c r="S4813">
        <v>4</v>
      </c>
      <c r="T4813" t="s">
        <v>34</v>
      </c>
      <c r="U4813">
        <v>1200</v>
      </c>
      <c r="V4813">
        <v>60</v>
      </c>
      <c r="W4813">
        <v>1140</v>
      </c>
      <c r="X4813">
        <v>648.37</v>
      </c>
      <c r="Y4813">
        <v>-263.39</v>
      </c>
      <c r="Z4813">
        <v>-23.1</v>
      </c>
      <c r="AA4813" t="s">
        <v>5782</v>
      </c>
      <c r="AB4813">
        <v>2024</v>
      </c>
    </row>
    <row r="4814" spans="1:28" x14ac:dyDescent="0.3">
      <c r="A4814" t="s">
        <v>5495</v>
      </c>
      <c r="B4814" s="9">
        <v>45701</v>
      </c>
      <c r="C4814" t="s">
        <v>1661</v>
      </c>
      <c r="D4814" t="s">
        <v>256</v>
      </c>
      <c r="E4814" t="s">
        <v>38</v>
      </c>
      <c r="F4814" t="s">
        <v>5762</v>
      </c>
      <c r="G4814" t="s">
        <v>5743</v>
      </c>
      <c r="H4814" t="s">
        <v>94</v>
      </c>
      <c r="I4814" t="s">
        <v>95</v>
      </c>
      <c r="J4814" t="s">
        <v>40</v>
      </c>
      <c r="K4814" t="s">
        <v>5726</v>
      </c>
      <c r="L4814" t="s">
        <v>5730</v>
      </c>
      <c r="M4814">
        <v>2</v>
      </c>
      <c r="N4814">
        <v>4500</v>
      </c>
      <c r="O4814">
        <v>2154.98</v>
      </c>
      <c r="P4814">
        <v>20</v>
      </c>
      <c r="Q4814">
        <v>265.26</v>
      </c>
      <c r="R4814" t="s">
        <v>5724</v>
      </c>
      <c r="S4814">
        <v>4</v>
      </c>
      <c r="T4814" t="s">
        <v>102</v>
      </c>
      <c r="U4814">
        <v>9000</v>
      </c>
      <c r="V4814">
        <v>1800</v>
      </c>
      <c r="W4814">
        <v>7200</v>
      </c>
      <c r="X4814">
        <v>4309.96</v>
      </c>
      <c r="Y4814">
        <v>2624.78</v>
      </c>
      <c r="Z4814">
        <v>36.46</v>
      </c>
      <c r="AA4814" t="s">
        <v>5779</v>
      </c>
      <c r="AB4814">
        <v>2025</v>
      </c>
    </row>
    <row r="4815" spans="1:28" x14ac:dyDescent="0.3">
      <c r="A4815" t="s">
        <v>5496</v>
      </c>
      <c r="B4815" s="9">
        <v>45814</v>
      </c>
      <c r="C4815" t="s">
        <v>142</v>
      </c>
      <c r="D4815" t="s">
        <v>168</v>
      </c>
      <c r="E4815" t="s">
        <v>109</v>
      </c>
      <c r="F4815" t="s">
        <v>5767</v>
      </c>
      <c r="G4815" t="s">
        <v>5733</v>
      </c>
      <c r="H4815" t="s">
        <v>144</v>
      </c>
      <c r="I4815" t="s">
        <v>156</v>
      </c>
      <c r="J4815" t="s">
        <v>31</v>
      </c>
      <c r="K4815" t="s">
        <v>53</v>
      </c>
      <c r="L4815" t="s">
        <v>5727</v>
      </c>
      <c r="M4815">
        <v>11</v>
      </c>
      <c r="N4815">
        <v>6500</v>
      </c>
      <c r="O4815">
        <v>4403.9036363636369</v>
      </c>
      <c r="P4815">
        <v>10</v>
      </c>
      <c r="Q4815">
        <v>929.99</v>
      </c>
      <c r="R4815" t="s">
        <v>5724</v>
      </c>
      <c r="S4815">
        <v>5</v>
      </c>
      <c r="T4815" t="s">
        <v>34</v>
      </c>
      <c r="U4815">
        <v>71500</v>
      </c>
      <c r="V4815">
        <v>7150</v>
      </c>
      <c r="W4815">
        <v>64350</v>
      </c>
      <c r="X4815">
        <v>48442.94</v>
      </c>
      <c r="Y4815">
        <v>14977.07</v>
      </c>
      <c r="Z4815">
        <v>23.27</v>
      </c>
      <c r="AA4815" t="s">
        <v>5780</v>
      </c>
      <c r="AB4815">
        <v>2025</v>
      </c>
    </row>
    <row r="4816" spans="1:28" x14ac:dyDescent="0.3">
      <c r="A4816" t="s">
        <v>5497</v>
      </c>
      <c r="B4816" s="9">
        <v>46061</v>
      </c>
      <c r="C4816" t="s">
        <v>309</v>
      </c>
      <c r="D4816" t="s">
        <v>205</v>
      </c>
      <c r="E4816" t="s">
        <v>121</v>
      </c>
      <c r="F4816" t="s">
        <v>5761</v>
      </c>
      <c r="G4816" t="s">
        <v>5723</v>
      </c>
      <c r="H4816" t="s">
        <v>131</v>
      </c>
      <c r="I4816" t="s">
        <v>135</v>
      </c>
      <c r="J4816" t="s">
        <v>31</v>
      </c>
      <c r="K4816" t="s">
        <v>53</v>
      </c>
      <c r="L4816" t="s">
        <v>33</v>
      </c>
      <c r="M4816">
        <v>11</v>
      </c>
      <c r="N4816">
        <v>55000</v>
      </c>
      <c r="O4816">
        <v>25600.177272727273</v>
      </c>
      <c r="P4816">
        <v>30</v>
      </c>
      <c r="Q4816">
        <v>950.32</v>
      </c>
      <c r="R4816" t="s">
        <v>5724</v>
      </c>
      <c r="S4816">
        <v>3</v>
      </c>
      <c r="T4816" t="s">
        <v>102</v>
      </c>
      <c r="U4816">
        <v>605000</v>
      </c>
      <c r="V4816">
        <v>181500</v>
      </c>
      <c r="W4816">
        <v>423500</v>
      </c>
      <c r="X4816">
        <v>281601.95</v>
      </c>
      <c r="Y4816">
        <v>140947.73000000001</v>
      </c>
      <c r="Z4816">
        <v>33.28</v>
      </c>
      <c r="AA4816" t="s">
        <v>5779</v>
      </c>
      <c r="AB4816">
        <v>2026</v>
      </c>
    </row>
    <row r="4817" spans="1:28" x14ac:dyDescent="0.3">
      <c r="A4817" t="s">
        <v>5498</v>
      </c>
      <c r="B4817" s="9">
        <v>45815</v>
      </c>
      <c r="C4817" t="s">
        <v>413</v>
      </c>
      <c r="D4817" t="s">
        <v>108</v>
      </c>
      <c r="E4817" t="s">
        <v>109</v>
      </c>
      <c r="F4817" t="s">
        <v>5747</v>
      </c>
      <c r="G4817" t="s">
        <v>5723</v>
      </c>
      <c r="H4817" t="s">
        <v>131</v>
      </c>
      <c r="I4817" t="s">
        <v>135</v>
      </c>
      <c r="J4817" t="s">
        <v>63</v>
      </c>
      <c r="K4817" t="s">
        <v>53</v>
      </c>
      <c r="L4817" t="s">
        <v>5727</v>
      </c>
      <c r="M4817">
        <v>11</v>
      </c>
      <c r="N4817">
        <v>7200</v>
      </c>
      <c r="O4817">
        <v>4774.7463636363636</v>
      </c>
      <c r="P4817">
        <v>0</v>
      </c>
      <c r="Q4817">
        <v>379.01</v>
      </c>
      <c r="R4817" t="s">
        <v>5724</v>
      </c>
      <c r="S4817">
        <v>4</v>
      </c>
      <c r="T4817" t="s">
        <v>34</v>
      </c>
      <c r="U4817">
        <v>79200</v>
      </c>
      <c r="V4817">
        <v>0</v>
      </c>
      <c r="W4817">
        <v>79200</v>
      </c>
      <c r="X4817">
        <v>52522.21</v>
      </c>
      <c r="Y4817">
        <v>26298.78</v>
      </c>
      <c r="Z4817">
        <v>33.21</v>
      </c>
      <c r="AA4817" t="s">
        <v>5780</v>
      </c>
      <c r="AB4817">
        <v>2025</v>
      </c>
    </row>
    <row r="4818" spans="1:28" x14ac:dyDescent="0.3">
      <c r="A4818" t="s">
        <v>5499</v>
      </c>
      <c r="B4818" s="9">
        <v>45455</v>
      </c>
      <c r="C4818" t="s">
        <v>1634</v>
      </c>
      <c r="D4818" t="s">
        <v>330</v>
      </c>
      <c r="E4818" t="s">
        <v>109</v>
      </c>
      <c r="F4818" t="s">
        <v>5756</v>
      </c>
      <c r="G4818" t="s">
        <v>5732</v>
      </c>
      <c r="H4818" t="s">
        <v>184</v>
      </c>
      <c r="I4818" t="s">
        <v>198</v>
      </c>
      <c r="J4818" t="s">
        <v>63</v>
      </c>
      <c r="K4818" t="s">
        <v>5726</v>
      </c>
      <c r="L4818" t="s">
        <v>90</v>
      </c>
      <c r="M4818">
        <v>2</v>
      </c>
      <c r="N4818">
        <v>9800</v>
      </c>
      <c r="O4818">
        <v>4649.9849999999997</v>
      </c>
      <c r="P4818">
        <v>20</v>
      </c>
      <c r="Q4818">
        <v>1449.01</v>
      </c>
      <c r="R4818" t="s">
        <v>5724</v>
      </c>
      <c r="S4818">
        <v>4</v>
      </c>
      <c r="T4818" t="s">
        <v>34</v>
      </c>
      <c r="U4818">
        <v>19600</v>
      </c>
      <c r="V4818">
        <v>3920</v>
      </c>
      <c r="W4818">
        <v>15680</v>
      </c>
      <c r="X4818">
        <v>9299.9699999999993</v>
      </c>
      <c r="Y4818">
        <v>4931.0200000000004</v>
      </c>
      <c r="Z4818">
        <v>31.45</v>
      </c>
      <c r="AA4818" t="s">
        <v>5780</v>
      </c>
      <c r="AB4818">
        <v>2024</v>
      </c>
    </row>
    <row r="4819" spans="1:28" x14ac:dyDescent="0.3">
      <c r="A4819" t="s">
        <v>5500</v>
      </c>
      <c r="B4819" s="9">
        <v>45645</v>
      </c>
      <c r="C4819" t="s">
        <v>470</v>
      </c>
      <c r="D4819" t="s">
        <v>120</v>
      </c>
      <c r="E4819" t="s">
        <v>121</v>
      </c>
      <c r="F4819" t="s">
        <v>5760</v>
      </c>
      <c r="G4819" t="s">
        <v>5723</v>
      </c>
      <c r="H4819" t="s">
        <v>131</v>
      </c>
      <c r="I4819" t="s">
        <v>132</v>
      </c>
      <c r="J4819" t="s">
        <v>31</v>
      </c>
      <c r="K4819" t="s">
        <v>32</v>
      </c>
      <c r="L4819" t="s">
        <v>33</v>
      </c>
      <c r="M4819">
        <v>5</v>
      </c>
      <c r="N4819">
        <v>28000</v>
      </c>
      <c r="O4819">
        <v>18648.632000000001</v>
      </c>
      <c r="P4819">
        <v>10</v>
      </c>
      <c r="Q4819">
        <v>647.80999999999995</v>
      </c>
      <c r="R4819" t="s">
        <v>5724</v>
      </c>
      <c r="S4819">
        <v>4</v>
      </c>
      <c r="T4819" t="s">
        <v>34</v>
      </c>
      <c r="U4819">
        <v>140000</v>
      </c>
      <c r="V4819">
        <v>14000</v>
      </c>
      <c r="W4819">
        <v>126000</v>
      </c>
      <c r="X4819">
        <v>93243.16</v>
      </c>
      <c r="Y4819">
        <v>32109.03</v>
      </c>
      <c r="Z4819">
        <v>25.48</v>
      </c>
      <c r="AA4819" t="s">
        <v>5783</v>
      </c>
      <c r="AB4819">
        <v>2024</v>
      </c>
    </row>
    <row r="4820" spans="1:28" x14ac:dyDescent="0.3">
      <c r="A4820" t="s">
        <v>5501</v>
      </c>
      <c r="B4820" s="9">
        <v>46050</v>
      </c>
      <c r="C4820" t="s">
        <v>1433</v>
      </c>
      <c r="D4820" t="s">
        <v>273</v>
      </c>
      <c r="E4820" t="s">
        <v>28</v>
      </c>
      <c r="F4820" t="s">
        <v>5762</v>
      </c>
      <c r="G4820" t="s">
        <v>5729</v>
      </c>
      <c r="H4820" t="s">
        <v>213</v>
      </c>
      <c r="I4820" t="s">
        <v>190</v>
      </c>
      <c r="J4820" t="s">
        <v>63</v>
      </c>
      <c r="K4820" t="s">
        <v>53</v>
      </c>
      <c r="L4820" t="s">
        <v>90</v>
      </c>
      <c r="M4820">
        <v>10</v>
      </c>
      <c r="N4820">
        <v>32000</v>
      </c>
      <c r="O4820">
        <v>24833.707000000002</v>
      </c>
      <c r="P4820">
        <v>5</v>
      </c>
      <c r="Q4820">
        <v>941.5</v>
      </c>
      <c r="R4820" t="s">
        <v>5724</v>
      </c>
      <c r="S4820">
        <v>4</v>
      </c>
      <c r="T4820" t="s">
        <v>34</v>
      </c>
      <c r="U4820">
        <v>320000</v>
      </c>
      <c r="V4820">
        <v>16000</v>
      </c>
      <c r="W4820">
        <v>304000</v>
      </c>
      <c r="X4820">
        <v>248337.07</v>
      </c>
      <c r="Y4820">
        <v>54721.43</v>
      </c>
      <c r="Z4820">
        <v>18</v>
      </c>
      <c r="AA4820" t="s">
        <v>5788</v>
      </c>
      <c r="AB4820">
        <v>2026</v>
      </c>
    </row>
    <row r="4821" spans="1:28" x14ac:dyDescent="0.3">
      <c r="A4821" t="s">
        <v>5502</v>
      </c>
      <c r="B4821" s="9">
        <v>45858</v>
      </c>
      <c r="C4821" t="s">
        <v>377</v>
      </c>
      <c r="D4821" t="s">
        <v>268</v>
      </c>
      <c r="E4821" t="s">
        <v>28</v>
      </c>
      <c r="F4821" t="s">
        <v>5763</v>
      </c>
      <c r="G4821" t="s">
        <v>5733</v>
      </c>
      <c r="H4821" t="s">
        <v>110</v>
      </c>
      <c r="I4821" t="s">
        <v>111</v>
      </c>
      <c r="J4821" t="s">
        <v>63</v>
      </c>
      <c r="K4821" t="s">
        <v>5726</v>
      </c>
      <c r="L4821" t="s">
        <v>54</v>
      </c>
      <c r="M4821">
        <v>7</v>
      </c>
      <c r="N4821">
        <v>18500</v>
      </c>
      <c r="O4821">
        <v>11459.178571428571</v>
      </c>
      <c r="P4821" t="s">
        <v>5767</v>
      </c>
      <c r="Q4821">
        <v>1121.1500000000001</v>
      </c>
      <c r="R4821" t="s">
        <v>5724</v>
      </c>
      <c r="S4821">
        <v>4</v>
      </c>
      <c r="T4821" t="s">
        <v>34</v>
      </c>
      <c r="U4821">
        <v>129500</v>
      </c>
      <c r="V4821">
        <v>19425</v>
      </c>
      <c r="W4821">
        <v>110075</v>
      </c>
      <c r="X4821">
        <v>80214.25</v>
      </c>
      <c r="Y4821">
        <v>28739.599999999999</v>
      </c>
      <c r="Z4821">
        <v>26.11</v>
      </c>
      <c r="AA4821" t="s">
        <v>5785</v>
      </c>
      <c r="AB4821">
        <v>2025</v>
      </c>
    </row>
    <row r="4822" spans="1:28" x14ac:dyDescent="0.3">
      <c r="A4822" t="s">
        <v>5503</v>
      </c>
      <c r="B4822" s="9">
        <v>46185</v>
      </c>
      <c r="C4822" t="s">
        <v>1813</v>
      </c>
      <c r="D4822" t="s">
        <v>188</v>
      </c>
      <c r="E4822" t="s">
        <v>121</v>
      </c>
      <c r="F4822" t="s">
        <v>5757</v>
      </c>
      <c r="G4822" t="s">
        <v>5733</v>
      </c>
      <c r="H4822" t="s">
        <v>68</v>
      </c>
      <c r="I4822" t="s">
        <v>69</v>
      </c>
      <c r="J4822" t="s">
        <v>46</v>
      </c>
      <c r="K4822" t="s">
        <v>5726</v>
      </c>
      <c r="L4822" t="s">
        <v>90</v>
      </c>
      <c r="M4822">
        <v>3</v>
      </c>
      <c r="N4822">
        <v>12500</v>
      </c>
      <c r="O4822">
        <v>7345.7233333333324</v>
      </c>
      <c r="P4822">
        <v>10</v>
      </c>
      <c r="Q4822">
        <v>1443.56</v>
      </c>
      <c r="R4822" t="s">
        <v>5724</v>
      </c>
      <c r="S4822">
        <v>4</v>
      </c>
      <c r="T4822" t="s">
        <v>5752</v>
      </c>
      <c r="U4822">
        <v>37500</v>
      </c>
      <c r="V4822">
        <v>3750</v>
      </c>
      <c r="W4822">
        <v>33750</v>
      </c>
      <c r="X4822">
        <v>22037.17</v>
      </c>
      <c r="Y4822">
        <v>10269.27</v>
      </c>
      <c r="Z4822">
        <v>30.43</v>
      </c>
      <c r="AA4822" t="s">
        <v>5780</v>
      </c>
      <c r="AB4822">
        <v>2026</v>
      </c>
    </row>
    <row r="4823" spans="1:28" x14ac:dyDescent="0.3">
      <c r="A4823" t="s">
        <v>5504</v>
      </c>
      <c r="B4823" s="9">
        <v>45907</v>
      </c>
      <c r="C4823" t="s">
        <v>540</v>
      </c>
      <c r="D4823" t="s">
        <v>152</v>
      </c>
      <c r="E4823" t="s">
        <v>28</v>
      </c>
      <c r="F4823" t="s">
        <v>5737</v>
      </c>
      <c r="G4823" t="s">
        <v>5743</v>
      </c>
      <c r="H4823" t="s">
        <v>5744</v>
      </c>
      <c r="I4823" t="s">
        <v>177</v>
      </c>
      <c r="J4823" t="s">
        <v>31</v>
      </c>
      <c r="K4823" t="s">
        <v>32</v>
      </c>
      <c r="L4823" t="s">
        <v>33</v>
      </c>
      <c r="M4823">
        <v>5</v>
      </c>
      <c r="N4823">
        <v>45000</v>
      </c>
      <c r="O4823">
        <v>24329.417999999998</v>
      </c>
      <c r="P4823">
        <v>30</v>
      </c>
      <c r="Q4823">
        <v>960.17</v>
      </c>
      <c r="R4823" t="s">
        <v>5724</v>
      </c>
      <c r="S4823">
        <v>5</v>
      </c>
      <c r="T4823" t="s">
        <v>34</v>
      </c>
      <c r="U4823">
        <v>225000</v>
      </c>
      <c r="V4823">
        <v>67500</v>
      </c>
      <c r="W4823">
        <v>157500</v>
      </c>
      <c r="X4823">
        <v>121647.09</v>
      </c>
      <c r="Y4823">
        <v>34892.74</v>
      </c>
      <c r="Z4823">
        <v>22.15</v>
      </c>
      <c r="AA4823" t="s">
        <v>5781</v>
      </c>
      <c r="AB4823">
        <v>2025</v>
      </c>
    </row>
    <row r="4824" spans="1:28" x14ac:dyDescent="0.3">
      <c r="A4824" t="s">
        <v>5505</v>
      </c>
      <c r="B4824" s="9">
        <v>46140</v>
      </c>
      <c r="C4824" t="s">
        <v>793</v>
      </c>
      <c r="D4824" t="s">
        <v>93</v>
      </c>
      <c r="E4824" t="s">
        <v>38</v>
      </c>
      <c r="F4824" t="s">
        <v>5751</v>
      </c>
      <c r="G4824" t="s">
        <v>5733</v>
      </c>
      <c r="H4824" t="s">
        <v>110</v>
      </c>
      <c r="I4824" t="s">
        <v>296</v>
      </c>
      <c r="J4824" t="s">
        <v>40</v>
      </c>
      <c r="K4824" t="s">
        <v>53</v>
      </c>
      <c r="L4824" t="s">
        <v>5730</v>
      </c>
      <c r="M4824">
        <v>4</v>
      </c>
      <c r="N4824">
        <v>1800</v>
      </c>
      <c r="O4824">
        <v>1081.3125</v>
      </c>
      <c r="P4824">
        <v>20</v>
      </c>
      <c r="Q4824">
        <v>997.48</v>
      </c>
      <c r="R4824" t="s">
        <v>5724</v>
      </c>
      <c r="S4824">
        <v>2</v>
      </c>
      <c r="T4824" t="s">
        <v>34</v>
      </c>
      <c r="U4824">
        <v>7200</v>
      </c>
      <c r="V4824">
        <v>1440</v>
      </c>
      <c r="W4824">
        <v>5760</v>
      </c>
      <c r="X4824">
        <v>4325.25</v>
      </c>
      <c r="Y4824">
        <v>437.27</v>
      </c>
      <c r="Z4824">
        <v>7.59</v>
      </c>
      <c r="AA4824" t="s">
        <v>5787</v>
      </c>
      <c r="AB4824">
        <v>2026</v>
      </c>
    </row>
    <row r="4825" spans="1:28" x14ac:dyDescent="0.3">
      <c r="A4825" t="s">
        <v>5506</v>
      </c>
      <c r="B4825" s="9">
        <v>45757</v>
      </c>
      <c r="C4825" t="s">
        <v>290</v>
      </c>
      <c r="D4825" t="s">
        <v>366</v>
      </c>
      <c r="E4825" t="s">
        <v>28</v>
      </c>
      <c r="F4825" t="s">
        <v>5757</v>
      </c>
      <c r="G4825" t="s">
        <v>5729</v>
      </c>
      <c r="H4825" t="s">
        <v>5767</v>
      </c>
      <c r="I4825" t="s">
        <v>153</v>
      </c>
      <c r="J4825" t="s">
        <v>63</v>
      </c>
      <c r="K4825" t="s">
        <v>5726</v>
      </c>
      <c r="L4825" t="s">
        <v>33</v>
      </c>
      <c r="M4825">
        <v>5</v>
      </c>
      <c r="N4825">
        <v>22000</v>
      </c>
      <c r="O4825">
        <v>10311.366</v>
      </c>
      <c r="P4825">
        <v>15</v>
      </c>
      <c r="Q4825">
        <v>723.8</v>
      </c>
      <c r="R4825" t="s">
        <v>5724</v>
      </c>
      <c r="S4825">
        <v>5</v>
      </c>
      <c r="T4825" t="s">
        <v>34</v>
      </c>
      <c r="U4825">
        <v>110000</v>
      </c>
      <c r="V4825">
        <v>16500</v>
      </c>
      <c r="W4825">
        <v>93500</v>
      </c>
      <c r="X4825">
        <v>51556.83</v>
      </c>
      <c r="Y4825">
        <v>41219.370000000003</v>
      </c>
      <c r="Z4825">
        <v>44.08</v>
      </c>
      <c r="AA4825" t="s">
        <v>5787</v>
      </c>
      <c r="AB4825">
        <v>2025</v>
      </c>
    </row>
    <row r="4826" spans="1:28" x14ac:dyDescent="0.3">
      <c r="A4826" t="s">
        <v>5507</v>
      </c>
      <c r="B4826" s="9">
        <v>45519</v>
      </c>
      <c r="C4826" t="s">
        <v>1600</v>
      </c>
      <c r="D4826" t="s">
        <v>98</v>
      </c>
      <c r="E4826" t="s">
        <v>38</v>
      </c>
      <c r="F4826" t="s">
        <v>5731</v>
      </c>
      <c r="G4826" t="s">
        <v>5733</v>
      </c>
      <c r="H4826" t="s">
        <v>5734</v>
      </c>
      <c r="I4826" t="s">
        <v>105</v>
      </c>
      <c r="J4826" t="s">
        <v>524</v>
      </c>
      <c r="K4826" t="s">
        <v>53</v>
      </c>
      <c r="L4826" t="s">
        <v>5727</v>
      </c>
      <c r="M4826">
        <v>5</v>
      </c>
      <c r="N4826">
        <v>4200</v>
      </c>
      <c r="O4826">
        <v>2009.578</v>
      </c>
      <c r="P4826">
        <v>25</v>
      </c>
      <c r="Q4826">
        <v>216.61</v>
      </c>
      <c r="R4826" t="s">
        <v>5724</v>
      </c>
      <c r="S4826">
        <v>5</v>
      </c>
      <c r="T4826" t="s">
        <v>34</v>
      </c>
      <c r="U4826">
        <v>21000</v>
      </c>
      <c r="V4826">
        <v>5250</v>
      </c>
      <c r="W4826">
        <v>15750</v>
      </c>
      <c r="X4826">
        <v>10047.89</v>
      </c>
      <c r="Y4826">
        <v>5485.5</v>
      </c>
      <c r="Z4826">
        <v>34.83</v>
      </c>
      <c r="AA4826" t="s">
        <v>5789</v>
      </c>
      <c r="AB4826">
        <v>2024</v>
      </c>
    </row>
    <row r="4827" spans="1:28" x14ac:dyDescent="0.3">
      <c r="A4827" t="s">
        <v>5508</v>
      </c>
      <c r="B4827" s="9">
        <v>45348</v>
      </c>
      <c r="C4827" t="s">
        <v>1137</v>
      </c>
      <c r="D4827" t="s">
        <v>82</v>
      </c>
      <c r="E4827" t="s">
        <v>28</v>
      </c>
      <c r="F4827" t="s">
        <v>5751</v>
      </c>
      <c r="G4827" t="s">
        <v>5729</v>
      </c>
      <c r="H4827" t="s">
        <v>44</v>
      </c>
      <c r="I4827" t="s">
        <v>254</v>
      </c>
      <c r="J4827" t="s">
        <v>46</v>
      </c>
      <c r="K4827" t="s">
        <v>53</v>
      </c>
      <c r="L4827" t="s">
        <v>90</v>
      </c>
      <c r="M4827">
        <v>9</v>
      </c>
      <c r="N4827">
        <v>72000</v>
      </c>
      <c r="O4827">
        <v>29962.257777777777</v>
      </c>
      <c r="P4827">
        <v>25</v>
      </c>
      <c r="Q4827">
        <v>1351.15</v>
      </c>
      <c r="R4827" t="s">
        <v>64</v>
      </c>
      <c r="S4827">
        <v>4</v>
      </c>
      <c r="T4827" t="s">
        <v>102</v>
      </c>
      <c r="U4827">
        <v>648000</v>
      </c>
      <c r="V4827">
        <v>162000</v>
      </c>
      <c r="W4827">
        <v>486000</v>
      </c>
      <c r="X4827">
        <v>269660.32</v>
      </c>
      <c r="Y4827">
        <v>214988.53</v>
      </c>
      <c r="Z4827">
        <v>44.24</v>
      </c>
      <c r="AA4827" t="s">
        <v>5779</v>
      </c>
      <c r="AB4827">
        <v>2024</v>
      </c>
    </row>
    <row r="4828" spans="1:28" x14ac:dyDescent="0.3">
      <c r="A4828" t="s">
        <v>5509</v>
      </c>
      <c r="B4828" s="9">
        <v>45600</v>
      </c>
      <c r="C4828" t="s">
        <v>171</v>
      </c>
      <c r="D4828" t="s">
        <v>134</v>
      </c>
      <c r="E4828" t="s">
        <v>50</v>
      </c>
      <c r="F4828" t="s">
        <v>5747</v>
      </c>
      <c r="G4828" t="s">
        <v>5732</v>
      </c>
      <c r="H4828" t="s">
        <v>51</v>
      </c>
      <c r="I4828" t="s">
        <v>52</v>
      </c>
      <c r="J4828" t="s">
        <v>63</v>
      </c>
      <c r="K4828" t="s">
        <v>32</v>
      </c>
      <c r="L4828" t="s">
        <v>54</v>
      </c>
      <c r="M4828">
        <v>10</v>
      </c>
      <c r="N4828">
        <v>3200</v>
      </c>
      <c r="O4828">
        <v>2213.4830000000002</v>
      </c>
      <c r="P4828">
        <v>0</v>
      </c>
      <c r="Q4828">
        <v>1016.98</v>
      </c>
      <c r="R4828" t="s">
        <v>5724</v>
      </c>
      <c r="S4828">
        <v>5</v>
      </c>
      <c r="T4828" t="s">
        <v>34</v>
      </c>
      <c r="U4828">
        <v>32000</v>
      </c>
      <c r="V4828">
        <v>0</v>
      </c>
      <c r="W4828">
        <v>32000</v>
      </c>
      <c r="X4828">
        <v>22134.83</v>
      </c>
      <c r="Y4828">
        <v>8848.19</v>
      </c>
      <c r="Z4828">
        <v>27.65</v>
      </c>
      <c r="AA4828" t="s">
        <v>5786</v>
      </c>
      <c r="AB4828">
        <v>2024</v>
      </c>
    </row>
    <row r="4829" spans="1:28" x14ac:dyDescent="0.3">
      <c r="A4829" t="s">
        <v>5510</v>
      </c>
      <c r="B4829" s="9">
        <v>46079</v>
      </c>
      <c r="C4829" t="s">
        <v>925</v>
      </c>
      <c r="D4829" t="s">
        <v>330</v>
      </c>
      <c r="E4829" t="s">
        <v>109</v>
      </c>
      <c r="F4829" t="s">
        <v>5753</v>
      </c>
      <c r="G4829" t="s">
        <v>5732</v>
      </c>
      <c r="H4829" t="s">
        <v>223</v>
      </c>
      <c r="I4829" t="s">
        <v>246</v>
      </c>
      <c r="J4829" t="s">
        <v>40</v>
      </c>
      <c r="K4829" t="s">
        <v>5726</v>
      </c>
      <c r="L4829" t="s">
        <v>33</v>
      </c>
      <c r="M4829">
        <v>9</v>
      </c>
      <c r="N4829">
        <v>9800</v>
      </c>
      <c r="O4829">
        <v>5826.3511111111111</v>
      </c>
      <c r="P4829">
        <v>15</v>
      </c>
      <c r="Q4829">
        <v>1236.53</v>
      </c>
      <c r="R4829" t="s">
        <v>5724</v>
      </c>
      <c r="S4829">
        <v>3</v>
      </c>
      <c r="T4829" t="s">
        <v>34</v>
      </c>
      <c r="U4829">
        <v>88200</v>
      </c>
      <c r="V4829">
        <v>13230</v>
      </c>
      <c r="W4829">
        <v>74970</v>
      </c>
      <c r="X4829">
        <v>52437.16</v>
      </c>
      <c r="Y4829">
        <v>21296.31</v>
      </c>
      <c r="Z4829">
        <v>28.41</v>
      </c>
      <c r="AA4829" t="s">
        <v>5779</v>
      </c>
      <c r="AB4829">
        <v>2026</v>
      </c>
    </row>
    <row r="4830" spans="1:28" x14ac:dyDescent="0.3">
      <c r="A4830" t="s">
        <v>5511</v>
      </c>
      <c r="B4830" s="9">
        <v>45892</v>
      </c>
      <c r="C4830" t="s">
        <v>1000</v>
      </c>
      <c r="D4830" t="s">
        <v>27</v>
      </c>
      <c r="E4830" t="s">
        <v>28</v>
      </c>
      <c r="F4830" t="s">
        <v>5763</v>
      </c>
      <c r="G4830" t="s">
        <v>5732</v>
      </c>
      <c r="H4830" t="s">
        <v>184</v>
      </c>
      <c r="I4830" t="s">
        <v>198</v>
      </c>
      <c r="J4830" t="s">
        <v>40</v>
      </c>
      <c r="K4830" t="s">
        <v>53</v>
      </c>
      <c r="L4830" t="s">
        <v>90</v>
      </c>
      <c r="M4830">
        <v>10</v>
      </c>
      <c r="N4830">
        <v>58000</v>
      </c>
      <c r="O4830">
        <v>37372.142</v>
      </c>
      <c r="P4830">
        <v>5</v>
      </c>
      <c r="Q4830">
        <v>153.69999999999999</v>
      </c>
      <c r="R4830" t="s">
        <v>5724</v>
      </c>
      <c r="S4830">
        <v>5</v>
      </c>
      <c r="T4830" t="s">
        <v>102</v>
      </c>
      <c r="U4830">
        <v>580000</v>
      </c>
      <c r="V4830">
        <v>29000</v>
      </c>
      <c r="W4830">
        <v>551000</v>
      </c>
      <c r="X4830">
        <v>373721.42</v>
      </c>
      <c r="Y4830">
        <v>177124.88</v>
      </c>
      <c r="Z4830">
        <v>32.15</v>
      </c>
      <c r="AA4830" t="s">
        <v>5789</v>
      </c>
      <c r="AB4830">
        <v>2025</v>
      </c>
    </row>
    <row r="4831" spans="1:28" x14ac:dyDescent="0.3">
      <c r="A4831" t="s">
        <v>5512</v>
      </c>
      <c r="B4831" s="9">
        <v>46070</v>
      </c>
      <c r="C4831" t="s">
        <v>2093</v>
      </c>
      <c r="D4831" t="s">
        <v>366</v>
      </c>
      <c r="E4831" t="s">
        <v>28</v>
      </c>
      <c r="F4831" t="s">
        <v>5762</v>
      </c>
      <c r="G4831" t="s">
        <v>5723</v>
      </c>
      <c r="H4831" t="s">
        <v>29</v>
      </c>
      <c r="I4831" t="s">
        <v>165</v>
      </c>
      <c r="J4831" t="s">
        <v>31</v>
      </c>
      <c r="K4831" t="s">
        <v>32</v>
      </c>
      <c r="L4831" t="s">
        <v>5727</v>
      </c>
      <c r="M4831">
        <v>2</v>
      </c>
      <c r="N4831">
        <v>22000</v>
      </c>
      <c r="O4831">
        <v>11972.645</v>
      </c>
      <c r="P4831">
        <v>25</v>
      </c>
      <c r="Q4831">
        <v>694.86</v>
      </c>
      <c r="R4831" t="s">
        <v>5724</v>
      </c>
      <c r="S4831">
        <v>1</v>
      </c>
      <c r="T4831" t="s">
        <v>34</v>
      </c>
      <c r="U4831">
        <v>44000</v>
      </c>
      <c r="V4831">
        <v>11000</v>
      </c>
      <c r="W4831">
        <v>33000</v>
      </c>
      <c r="X4831">
        <v>23945.29</v>
      </c>
      <c r="Y4831">
        <v>8359.85</v>
      </c>
      <c r="Z4831">
        <v>25.33</v>
      </c>
      <c r="AA4831" t="s">
        <v>5779</v>
      </c>
      <c r="AB4831">
        <v>2026</v>
      </c>
    </row>
    <row r="4832" spans="1:28" x14ac:dyDescent="0.3">
      <c r="A4832" t="s">
        <v>5513</v>
      </c>
      <c r="B4832" s="9">
        <v>45546</v>
      </c>
      <c r="C4832" t="s">
        <v>865</v>
      </c>
      <c r="D4832" t="s">
        <v>205</v>
      </c>
      <c r="E4832" t="s">
        <v>121</v>
      </c>
      <c r="F4832" t="s">
        <v>5761</v>
      </c>
      <c r="G4832" t="s">
        <v>5729</v>
      </c>
      <c r="H4832" t="s">
        <v>44</v>
      </c>
      <c r="I4832" t="s">
        <v>45</v>
      </c>
      <c r="J4832" t="s">
        <v>40</v>
      </c>
      <c r="K4832" t="s">
        <v>32</v>
      </c>
      <c r="L4832" t="s">
        <v>5730</v>
      </c>
      <c r="M4832">
        <v>8</v>
      </c>
      <c r="N4832">
        <v>55000</v>
      </c>
      <c r="O4832">
        <v>24211.088749999999</v>
      </c>
      <c r="P4832">
        <v>20</v>
      </c>
      <c r="Q4832">
        <v>1749.4</v>
      </c>
      <c r="R4832" t="s">
        <v>5724</v>
      </c>
      <c r="S4832">
        <v>3</v>
      </c>
      <c r="T4832" t="s">
        <v>34</v>
      </c>
      <c r="U4832">
        <v>440000</v>
      </c>
      <c r="V4832">
        <v>88000</v>
      </c>
      <c r="W4832">
        <v>352000</v>
      </c>
      <c r="X4832">
        <v>193688.71</v>
      </c>
      <c r="Y4832">
        <v>156561.89000000001</v>
      </c>
      <c r="Z4832">
        <v>44.48</v>
      </c>
      <c r="AA4832" t="s">
        <v>5781</v>
      </c>
      <c r="AB4832">
        <v>2024</v>
      </c>
    </row>
    <row r="4833" spans="1:28" x14ac:dyDescent="0.3">
      <c r="A4833" t="s">
        <v>5514</v>
      </c>
      <c r="B4833" s="9">
        <v>45740</v>
      </c>
      <c r="C4833" t="s">
        <v>501</v>
      </c>
      <c r="D4833" t="s">
        <v>176</v>
      </c>
      <c r="E4833" t="s">
        <v>109</v>
      </c>
      <c r="F4833" t="s">
        <v>5731</v>
      </c>
      <c r="G4833" t="s">
        <v>5732</v>
      </c>
      <c r="H4833" t="s">
        <v>184</v>
      </c>
      <c r="I4833" t="s">
        <v>185</v>
      </c>
      <c r="J4833" t="s">
        <v>46</v>
      </c>
      <c r="K4833" t="s">
        <v>53</v>
      </c>
      <c r="L4833" t="s">
        <v>33</v>
      </c>
      <c r="M4833">
        <v>9</v>
      </c>
      <c r="N4833">
        <v>28000</v>
      </c>
      <c r="O4833">
        <v>16045.933333333332</v>
      </c>
      <c r="P4833">
        <v>10</v>
      </c>
      <c r="Q4833">
        <v>1787.47</v>
      </c>
      <c r="R4833" t="s">
        <v>5724</v>
      </c>
      <c r="S4833">
        <v>4</v>
      </c>
      <c r="T4833" t="s">
        <v>34</v>
      </c>
      <c r="U4833">
        <v>252000</v>
      </c>
      <c r="V4833">
        <v>25200</v>
      </c>
      <c r="W4833">
        <v>226800</v>
      </c>
      <c r="X4833">
        <v>144413.4</v>
      </c>
      <c r="Y4833">
        <v>80599.13</v>
      </c>
      <c r="Z4833">
        <v>35.54</v>
      </c>
      <c r="AA4833" t="s">
        <v>5782</v>
      </c>
      <c r="AB4833">
        <v>2025</v>
      </c>
    </row>
    <row r="4834" spans="1:28" x14ac:dyDescent="0.3">
      <c r="A4834" t="s">
        <v>5515</v>
      </c>
      <c r="B4834" s="9">
        <v>45808</v>
      </c>
      <c r="C4834" t="s">
        <v>1911</v>
      </c>
      <c r="D4834" t="s">
        <v>67</v>
      </c>
      <c r="E4834" t="s">
        <v>28</v>
      </c>
      <c r="F4834" t="s">
        <v>5763</v>
      </c>
      <c r="G4834" t="s">
        <v>5733</v>
      </c>
      <c r="H4834" t="s">
        <v>110</v>
      </c>
      <c r="I4834" t="s">
        <v>111</v>
      </c>
      <c r="J4834" t="s">
        <v>63</v>
      </c>
      <c r="K4834" t="s">
        <v>32</v>
      </c>
      <c r="L4834" t="s">
        <v>90</v>
      </c>
      <c r="M4834">
        <v>9</v>
      </c>
      <c r="N4834">
        <v>32000</v>
      </c>
      <c r="O4834">
        <v>14446.136666666665</v>
      </c>
      <c r="P4834">
        <v>20</v>
      </c>
      <c r="Q4834">
        <v>1152.3900000000001</v>
      </c>
      <c r="R4834" t="s">
        <v>64</v>
      </c>
      <c r="S4834">
        <v>4</v>
      </c>
      <c r="T4834" t="s">
        <v>34</v>
      </c>
      <c r="U4834">
        <v>288000</v>
      </c>
      <c r="V4834">
        <v>57600</v>
      </c>
      <c r="W4834">
        <v>230400</v>
      </c>
      <c r="X4834">
        <v>130015.23</v>
      </c>
      <c r="Y4834">
        <v>99232.38</v>
      </c>
      <c r="Z4834">
        <v>43.07</v>
      </c>
      <c r="AA4834" t="s">
        <v>5776</v>
      </c>
      <c r="AB4834">
        <v>2025</v>
      </c>
    </row>
    <row r="4835" spans="1:28" x14ac:dyDescent="0.3">
      <c r="A4835" t="s">
        <v>5516</v>
      </c>
      <c r="B4835" s="9">
        <v>45574</v>
      </c>
      <c r="C4835" t="s">
        <v>511</v>
      </c>
      <c r="D4835" t="s">
        <v>82</v>
      </c>
      <c r="E4835" t="s">
        <v>28</v>
      </c>
      <c r="F4835" t="s">
        <v>5759</v>
      </c>
      <c r="G4835" t="s">
        <v>5729</v>
      </c>
      <c r="H4835" t="s">
        <v>44</v>
      </c>
      <c r="I4835" t="s">
        <v>352</v>
      </c>
      <c r="J4835" t="s">
        <v>46</v>
      </c>
      <c r="K4835" t="s">
        <v>32</v>
      </c>
      <c r="L4835" t="s">
        <v>5727</v>
      </c>
      <c r="M4835">
        <v>9</v>
      </c>
      <c r="N4835">
        <v>72000</v>
      </c>
      <c r="O4835">
        <v>38706.077777777777</v>
      </c>
      <c r="P4835">
        <v>5</v>
      </c>
      <c r="Q4835">
        <v>1256.67</v>
      </c>
      <c r="R4835" t="s">
        <v>64</v>
      </c>
      <c r="S4835">
        <v>5</v>
      </c>
      <c r="T4835" t="s">
        <v>34</v>
      </c>
      <c r="U4835">
        <v>648000</v>
      </c>
      <c r="V4835">
        <v>32400</v>
      </c>
      <c r="W4835">
        <v>615600</v>
      </c>
      <c r="X4835">
        <v>348354.7</v>
      </c>
      <c r="Y4835">
        <v>265988.63</v>
      </c>
      <c r="Z4835">
        <v>43.21</v>
      </c>
      <c r="AA4835" t="s">
        <v>5784</v>
      </c>
      <c r="AB4835">
        <v>2024</v>
      </c>
    </row>
    <row r="4836" spans="1:28" x14ac:dyDescent="0.3">
      <c r="A4836" t="s">
        <v>5517</v>
      </c>
      <c r="B4836" s="9">
        <v>45833</v>
      </c>
      <c r="C4836" t="s">
        <v>1356</v>
      </c>
      <c r="D4836" t="s">
        <v>342</v>
      </c>
      <c r="E4836" t="s">
        <v>38</v>
      </c>
      <c r="F4836" t="s">
        <v>5760</v>
      </c>
      <c r="G4836" t="s">
        <v>5732</v>
      </c>
      <c r="H4836" t="s">
        <v>223</v>
      </c>
      <c r="I4836" t="s">
        <v>246</v>
      </c>
      <c r="J4836" t="s">
        <v>40</v>
      </c>
      <c r="K4836" t="s">
        <v>5726</v>
      </c>
      <c r="L4836" t="s">
        <v>5727</v>
      </c>
      <c r="M4836">
        <v>3</v>
      </c>
      <c r="N4836">
        <v>2200</v>
      </c>
      <c r="O4836">
        <v>1007.3866666666667</v>
      </c>
      <c r="P4836">
        <v>20</v>
      </c>
      <c r="Q4836">
        <v>1168.1500000000001</v>
      </c>
      <c r="R4836" t="s">
        <v>5724</v>
      </c>
      <c r="S4836">
        <v>5</v>
      </c>
      <c r="T4836" t="s">
        <v>34</v>
      </c>
      <c r="U4836">
        <v>6600</v>
      </c>
      <c r="V4836">
        <v>1320</v>
      </c>
      <c r="W4836">
        <v>5280</v>
      </c>
      <c r="X4836">
        <v>3022.16</v>
      </c>
      <c r="Y4836">
        <v>1089.69</v>
      </c>
      <c r="Z4836">
        <v>20.64</v>
      </c>
      <c r="AA4836" t="s">
        <v>5780</v>
      </c>
      <c r="AB4836">
        <v>2025</v>
      </c>
    </row>
    <row r="4837" spans="1:28" x14ac:dyDescent="0.3">
      <c r="A4837" t="s">
        <v>5518</v>
      </c>
      <c r="B4837" s="9">
        <v>45909</v>
      </c>
      <c r="C4837" t="s">
        <v>217</v>
      </c>
      <c r="D4837" t="s">
        <v>305</v>
      </c>
      <c r="E4837" t="s">
        <v>38</v>
      </c>
      <c r="F4837" t="s">
        <v>5746</v>
      </c>
      <c r="G4837" t="s">
        <v>5743</v>
      </c>
      <c r="H4837" t="s">
        <v>5744</v>
      </c>
      <c r="I4837" t="s">
        <v>177</v>
      </c>
      <c r="J4837" t="s">
        <v>40</v>
      </c>
      <c r="K4837" t="s">
        <v>5726</v>
      </c>
      <c r="L4837" t="s">
        <v>5730</v>
      </c>
      <c r="M4837">
        <v>5</v>
      </c>
      <c r="N4837">
        <v>1200</v>
      </c>
      <c r="O4837">
        <v>546.51599999999996</v>
      </c>
      <c r="P4837">
        <v>20</v>
      </c>
      <c r="Q4837">
        <v>857.7</v>
      </c>
      <c r="R4837" t="s">
        <v>5724</v>
      </c>
      <c r="S4837">
        <v>5</v>
      </c>
      <c r="T4837" t="s">
        <v>102</v>
      </c>
      <c r="U4837">
        <v>6000</v>
      </c>
      <c r="V4837">
        <v>1200</v>
      </c>
      <c r="W4837">
        <v>4800</v>
      </c>
      <c r="X4837">
        <v>2732.58</v>
      </c>
      <c r="Y4837">
        <v>1209.72</v>
      </c>
      <c r="Z4837">
        <v>25.2</v>
      </c>
      <c r="AA4837" t="s">
        <v>5781</v>
      </c>
      <c r="AB4837">
        <v>2025</v>
      </c>
    </row>
    <row r="4838" spans="1:28" x14ac:dyDescent="0.3">
      <c r="A4838" t="s">
        <v>5519</v>
      </c>
      <c r="B4838" s="9">
        <v>46149</v>
      </c>
      <c r="C4838" t="s">
        <v>582</v>
      </c>
      <c r="D4838" t="s">
        <v>305</v>
      </c>
      <c r="E4838" t="s">
        <v>38</v>
      </c>
      <c r="F4838" t="s">
        <v>5737</v>
      </c>
      <c r="G4838" t="s">
        <v>5733</v>
      </c>
      <c r="H4838" t="s">
        <v>68</v>
      </c>
      <c r="I4838" t="s">
        <v>69</v>
      </c>
      <c r="J4838" t="s">
        <v>46</v>
      </c>
      <c r="K4838" t="s">
        <v>32</v>
      </c>
      <c r="L4838" t="s">
        <v>90</v>
      </c>
      <c r="M4838">
        <v>3</v>
      </c>
      <c r="N4838">
        <v>1200</v>
      </c>
      <c r="O4838">
        <v>807.21333333333325</v>
      </c>
      <c r="P4838">
        <v>15</v>
      </c>
      <c r="Q4838">
        <v>1461.44</v>
      </c>
      <c r="R4838" t="s">
        <v>5724</v>
      </c>
      <c r="S4838">
        <v>3</v>
      </c>
      <c r="T4838" t="s">
        <v>34</v>
      </c>
      <c r="U4838">
        <v>3600</v>
      </c>
      <c r="V4838">
        <v>540</v>
      </c>
      <c r="W4838">
        <v>3060</v>
      </c>
      <c r="X4838">
        <v>2421.64</v>
      </c>
      <c r="Y4838">
        <v>-823.08</v>
      </c>
      <c r="Z4838">
        <v>-26.9</v>
      </c>
      <c r="AA4838" t="s">
        <v>5776</v>
      </c>
      <c r="AB4838">
        <v>2026</v>
      </c>
    </row>
    <row r="4839" spans="1:28" x14ac:dyDescent="0.3">
      <c r="A4839" t="s">
        <v>5520</v>
      </c>
      <c r="B4839" s="9">
        <v>45360</v>
      </c>
      <c r="C4839" t="s">
        <v>631</v>
      </c>
      <c r="D4839" t="s">
        <v>401</v>
      </c>
      <c r="E4839" t="s">
        <v>109</v>
      </c>
      <c r="F4839" t="s">
        <v>5763</v>
      </c>
      <c r="G4839" t="s">
        <v>5723</v>
      </c>
      <c r="H4839" t="s">
        <v>73</v>
      </c>
      <c r="I4839" t="s">
        <v>74</v>
      </c>
      <c r="J4839" t="s">
        <v>63</v>
      </c>
      <c r="K4839" t="s">
        <v>5726</v>
      </c>
      <c r="L4839" t="s">
        <v>5730</v>
      </c>
      <c r="M4839">
        <v>3</v>
      </c>
      <c r="N4839">
        <v>12500</v>
      </c>
      <c r="O4839">
        <v>6146.59</v>
      </c>
      <c r="P4839">
        <v>30</v>
      </c>
      <c r="Q4839">
        <v>616.34</v>
      </c>
      <c r="R4839" t="s">
        <v>5724</v>
      </c>
      <c r="S4839">
        <v>5</v>
      </c>
      <c r="T4839" t="s">
        <v>34</v>
      </c>
      <c r="U4839">
        <v>37500</v>
      </c>
      <c r="V4839">
        <v>11250</v>
      </c>
      <c r="W4839">
        <v>26250</v>
      </c>
      <c r="X4839">
        <v>18439.77</v>
      </c>
      <c r="Y4839">
        <v>7193.89</v>
      </c>
      <c r="Z4839">
        <v>27.41</v>
      </c>
      <c r="AA4839" t="s">
        <v>5782</v>
      </c>
      <c r="AB4839">
        <v>2024</v>
      </c>
    </row>
    <row r="4840" spans="1:28" x14ac:dyDescent="0.3">
      <c r="A4840" t="s">
        <v>5521</v>
      </c>
      <c r="B4840" s="9">
        <v>45593</v>
      </c>
      <c r="C4840" t="s">
        <v>1004</v>
      </c>
      <c r="D4840" t="s">
        <v>27</v>
      </c>
      <c r="E4840" t="s">
        <v>28</v>
      </c>
      <c r="F4840" t="s">
        <v>5760</v>
      </c>
      <c r="G4840" t="s">
        <v>5733</v>
      </c>
      <c r="H4840" t="s">
        <v>5734</v>
      </c>
      <c r="I4840" t="s">
        <v>57</v>
      </c>
      <c r="J4840" t="s">
        <v>46</v>
      </c>
      <c r="K4840" t="s">
        <v>32</v>
      </c>
      <c r="L4840" t="s">
        <v>5727</v>
      </c>
      <c r="M4840">
        <v>8</v>
      </c>
      <c r="N4840">
        <v>58000</v>
      </c>
      <c r="O4840">
        <v>35152.264999999999</v>
      </c>
      <c r="P4840">
        <v>15</v>
      </c>
      <c r="Q4840">
        <v>1726.97</v>
      </c>
      <c r="R4840" t="s">
        <v>5724</v>
      </c>
      <c r="S4840">
        <v>4</v>
      </c>
      <c r="T4840" t="s">
        <v>34</v>
      </c>
      <c r="U4840">
        <v>464000</v>
      </c>
      <c r="V4840">
        <v>69600</v>
      </c>
      <c r="W4840">
        <v>394400</v>
      </c>
      <c r="X4840">
        <v>281218.12</v>
      </c>
      <c r="Y4840">
        <v>111454.91</v>
      </c>
      <c r="Z4840">
        <v>28.26</v>
      </c>
      <c r="AA4840" t="s">
        <v>5784</v>
      </c>
      <c r="AB4840">
        <v>2024</v>
      </c>
    </row>
    <row r="4841" spans="1:28" x14ac:dyDescent="0.3">
      <c r="A4841" t="s">
        <v>5522</v>
      </c>
      <c r="B4841" s="9">
        <v>45631</v>
      </c>
      <c r="C4841" t="s">
        <v>252</v>
      </c>
      <c r="D4841" t="s">
        <v>93</v>
      </c>
      <c r="E4841" t="s">
        <v>38</v>
      </c>
      <c r="F4841" t="s">
        <v>5760</v>
      </c>
      <c r="G4841" t="s">
        <v>5743</v>
      </c>
      <c r="H4841" t="s">
        <v>5744</v>
      </c>
      <c r="I4841" t="s">
        <v>86</v>
      </c>
      <c r="J4841" t="s">
        <v>63</v>
      </c>
      <c r="K4841" t="s">
        <v>32</v>
      </c>
      <c r="L4841" t="s">
        <v>5730</v>
      </c>
      <c r="M4841">
        <v>1</v>
      </c>
      <c r="N4841">
        <v>1800</v>
      </c>
      <c r="O4841">
        <v>914.52</v>
      </c>
      <c r="P4841">
        <v>30</v>
      </c>
      <c r="Q4841">
        <v>840.61</v>
      </c>
      <c r="R4841" t="s">
        <v>5724</v>
      </c>
      <c r="S4841">
        <v>3</v>
      </c>
      <c r="T4841" t="s">
        <v>34</v>
      </c>
      <c r="U4841">
        <v>1800</v>
      </c>
      <c r="V4841">
        <v>540</v>
      </c>
      <c r="W4841">
        <v>1260</v>
      </c>
      <c r="X4841">
        <v>914.52</v>
      </c>
      <c r="Y4841">
        <v>-495.13</v>
      </c>
      <c r="Z4841">
        <v>-39.299999999999997</v>
      </c>
      <c r="AA4841" t="s">
        <v>5783</v>
      </c>
      <c r="AB4841">
        <v>2024</v>
      </c>
    </row>
    <row r="4842" spans="1:28" x14ac:dyDescent="0.3">
      <c r="A4842" t="s">
        <v>5523</v>
      </c>
      <c r="B4842" s="9">
        <v>45687</v>
      </c>
      <c r="C4842" t="s">
        <v>1911</v>
      </c>
      <c r="D4842" t="s">
        <v>180</v>
      </c>
      <c r="E4842" t="s">
        <v>50</v>
      </c>
      <c r="F4842" t="s">
        <v>5738</v>
      </c>
      <c r="G4842" t="s">
        <v>5732</v>
      </c>
      <c r="H4842" t="s">
        <v>184</v>
      </c>
      <c r="I4842" t="s">
        <v>438</v>
      </c>
      <c r="J4842" t="s">
        <v>31</v>
      </c>
      <c r="K4842" t="s">
        <v>53</v>
      </c>
      <c r="L4842" t="s">
        <v>90</v>
      </c>
      <c r="M4842">
        <v>10</v>
      </c>
      <c r="N4842">
        <v>1200</v>
      </c>
      <c r="O4842">
        <v>830.1389999999999</v>
      </c>
      <c r="P4842">
        <v>10</v>
      </c>
      <c r="Q4842">
        <v>1780.95</v>
      </c>
      <c r="R4842" t="s">
        <v>5724</v>
      </c>
      <c r="S4842">
        <v>3</v>
      </c>
      <c r="T4842" t="s">
        <v>34</v>
      </c>
      <c r="U4842">
        <v>12000</v>
      </c>
      <c r="V4842">
        <v>1200</v>
      </c>
      <c r="W4842">
        <v>10800</v>
      </c>
      <c r="X4842">
        <v>8301.39</v>
      </c>
      <c r="Y4842">
        <v>717.66</v>
      </c>
      <c r="Z4842">
        <v>6.64</v>
      </c>
      <c r="AA4842" t="s">
        <v>5788</v>
      </c>
      <c r="AB4842">
        <v>2025</v>
      </c>
    </row>
    <row r="4843" spans="1:28" x14ac:dyDescent="0.3">
      <c r="A4843" t="s">
        <v>5524</v>
      </c>
      <c r="B4843" s="9">
        <v>45903</v>
      </c>
      <c r="C4843" t="s">
        <v>538</v>
      </c>
      <c r="D4843" t="s">
        <v>205</v>
      </c>
      <c r="E4843" t="s">
        <v>121</v>
      </c>
      <c r="F4843" t="s">
        <v>5737</v>
      </c>
      <c r="G4843" t="s">
        <v>5732</v>
      </c>
      <c r="H4843" t="s">
        <v>51</v>
      </c>
      <c r="I4843" t="s">
        <v>83</v>
      </c>
      <c r="J4843" t="s">
        <v>31</v>
      </c>
      <c r="K4843" t="s">
        <v>5726</v>
      </c>
      <c r="L4843" t="s">
        <v>5727</v>
      </c>
      <c r="M4843">
        <v>10</v>
      </c>
      <c r="N4843">
        <v>55000</v>
      </c>
      <c r="O4843">
        <v>41857.156000000003</v>
      </c>
      <c r="P4843">
        <v>0</v>
      </c>
      <c r="Q4843">
        <v>1180.19</v>
      </c>
      <c r="R4843" t="s">
        <v>5724</v>
      </c>
      <c r="S4843">
        <v>4</v>
      </c>
      <c r="T4843" t="s">
        <v>34</v>
      </c>
      <c r="U4843">
        <v>550000</v>
      </c>
      <c r="V4843">
        <v>0</v>
      </c>
      <c r="W4843">
        <v>550000</v>
      </c>
      <c r="X4843">
        <v>418571.56</v>
      </c>
      <c r="Y4843">
        <v>130248.25</v>
      </c>
      <c r="Z4843">
        <v>23.68</v>
      </c>
      <c r="AA4843" t="s">
        <v>5781</v>
      </c>
      <c r="AB4843">
        <v>2025</v>
      </c>
    </row>
    <row r="4844" spans="1:28" x14ac:dyDescent="0.3">
      <c r="A4844" t="s">
        <v>5525</v>
      </c>
      <c r="B4844" s="9">
        <v>45462</v>
      </c>
      <c r="C4844" t="s">
        <v>192</v>
      </c>
      <c r="D4844" t="s">
        <v>143</v>
      </c>
      <c r="E4844" t="s">
        <v>28</v>
      </c>
      <c r="F4844" t="s">
        <v>5735</v>
      </c>
      <c r="G4844" t="s">
        <v>5732</v>
      </c>
      <c r="H4844" t="s">
        <v>184</v>
      </c>
      <c r="I4844" t="s">
        <v>438</v>
      </c>
      <c r="J4844" t="s">
        <v>63</v>
      </c>
      <c r="K4844" t="s">
        <v>5726</v>
      </c>
      <c r="L4844" t="s">
        <v>54</v>
      </c>
      <c r="M4844">
        <v>1</v>
      </c>
      <c r="N4844">
        <v>7800</v>
      </c>
      <c r="O4844">
        <v>5747.52</v>
      </c>
      <c r="P4844">
        <v>5</v>
      </c>
      <c r="Q4844">
        <v>381.02</v>
      </c>
      <c r="R4844" t="s">
        <v>64</v>
      </c>
      <c r="S4844">
        <v>5</v>
      </c>
      <c r="T4844" t="s">
        <v>34</v>
      </c>
      <c r="U4844">
        <v>7800</v>
      </c>
      <c r="V4844">
        <v>390</v>
      </c>
      <c r="W4844">
        <v>7410</v>
      </c>
      <c r="X4844">
        <v>5747.52</v>
      </c>
      <c r="Y4844">
        <v>1281.46</v>
      </c>
      <c r="Z4844">
        <v>17.29</v>
      </c>
      <c r="AA4844" t="s">
        <v>5780</v>
      </c>
      <c r="AB4844">
        <v>2024</v>
      </c>
    </row>
    <row r="4845" spans="1:28" x14ac:dyDescent="0.3">
      <c r="A4845" t="s">
        <v>5526</v>
      </c>
      <c r="B4845" s="9">
        <v>46179</v>
      </c>
      <c r="C4845" t="s">
        <v>977</v>
      </c>
      <c r="D4845" t="s">
        <v>188</v>
      </c>
      <c r="E4845" t="s">
        <v>121</v>
      </c>
      <c r="F4845" t="s">
        <v>5764</v>
      </c>
      <c r="G4845" t="s">
        <v>5723</v>
      </c>
      <c r="H4845" t="s">
        <v>131</v>
      </c>
      <c r="I4845" t="s">
        <v>132</v>
      </c>
      <c r="J4845" t="s">
        <v>524</v>
      </c>
      <c r="K4845" t="s">
        <v>5726</v>
      </c>
      <c r="L4845" t="s">
        <v>5730</v>
      </c>
      <c r="M4845">
        <v>3</v>
      </c>
      <c r="N4845">
        <v>12500</v>
      </c>
      <c r="O4845">
        <v>5965.27</v>
      </c>
      <c r="P4845">
        <v>15</v>
      </c>
      <c r="Q4845">
        <v>1658.4</v>
      </c>
      <c r="R4845" t="s">
        <v>5724</v>
      </c>
      <c r="S4845">
        <v>5</v>
      </c>
      <c r="T4845" t="s">
        <v>34</v>
      </c>
      <c r="U4845">
        <v>37500</v>
      </c>
      <c r="V4845">
        <v>5625</v>
      </c>
      <c r="W4845">
        <v>31875</v>
      </c>
      <c r="X4845">
        <v>17895.810000000001</v>
      </c>
      <c r="Y4845">
        <v>12320.79</v>
      </c>
      <c r="Z4845">
        <v>38.65</v>
      </c>
      <c r="AA4845" t="s">
        <v>5780</v>
      </c>
      <c r="AB4845">
        <v>2026</v>
      </c>
    </row>
    <row r="4846" spans="1:28" x14ac:dyDescent="0.3">
      <c r="A4846" t="s">
        <v>5527</v>
      </c>
      <c r="B4846" s="9">
        <v>45457</v>
      </c>
      <c r="C4846" t="s">
        <v>346</v>
      </c>
      <c r="D4846" t="s">
        <v>120</v>
      </c>
      <c r="E4846" t="s">
        <v>121</v>
      </c>
      <c r="F4846" t="s">
        <v>5746</v>
      </c>
      <c r="G4846" t="s">
        <v>5723</v>
      </c>
      <c r="H4846" t="s">
        <v>29</v>
      </c>
      <c r="I4846" t="s">
        <v>165</v>
      </c>
      <c r="J4846" t="s">
        <v>46</v>
      </c>
      <c r="K4846" t="s">
        <v>5726</v>
      </c>
      <c r="L4846" t="s">
        <v>33</v>
      </c>
      <c r="M4846">
        <v>6</v>
      </c>
      <c r="N4846">
        <v>28000</v>
      </c>
      <c r="O4846">
        <v>14304.798333333332</v>
      </c>
      <c r="P4846">
        <v>30</v>
      </c>
      <c r="Q4846">
        <v>628.48</v>
      </c>
      <c r="R4846" t="s">
        <v>5724</v>
      </c>
      <c r="S4846">
        <v>5</v>
      </c>
      <c r="T4846" t="s">
        <v>34</v>
      </c>
      <c r="U4846">
        <v>168000</v>
      </c>
      <c r="V4846">
        <v>50400</v>
      </c>
      <c r="W4846">
        <v>117600</v>
      </c>
      <c r="X4846">
        <v>85828.79</v>
      </c>
      <c r="Y4846">
        <v>31142.73</v>
      </c>
      <c r="Z4846">
        <v>26.48</v>
      </c>
      <c r="AA4846" t="s">
        <v>5780</v>
      </c>
      <c r="AB4846">
        <v>2024</v>
      </c>
    </row>
    <row r="4847" spans="1:28" x14ac:dyDescent="0.3">
      <c r="A4847" t="s">
        <v>5528</v>
      </c>
      <c r="B4847" s="9">
        <v>45426</v>
      </c>
      <c r="C4847" t="s">
        <v>421</v>
      </c>
      <c r="D4847" t="s">
        <v>273</v>
      </c>
      <c r="E4847" t="s">
        <v>28</v>
      </c>
      <c r="F4847" t="s">
        <v>5749</v>
      </c>
      <c r="G4847" t="s">
        <v>5743</v>
      </c>
      <c r="H4847" t="s">
        <v>94</v>
      </c>
      <c r="I4847" t="s">
        <v>95</v>
      </c>
      <c r="J4847" t="s">
        <v>46</v>
      </c>
      <c r="K4847" t="s">
        <v>32</v>
      </c>
      <c r="L4847" t="s">
        <v>33</v>
      </c>
      <c r="M4847">
        <v>4</v>
      </c>
      <c r="N4847">
        <v>32000</v>
      </c>
      <c r="O4847">
        <v>17201.967499999999</v>
      </c>
      <c r="P4847">
        <v>25</v>
      </c>
      <c r="Q4847">
        <v>227.38</v>
      </c>
      <c r="R4847" t="s">
        <v>5724</v>
      </c>
      <c r="S4847">
        <v>3</v>
      </c>
      <c r="T4847" t="s">
        <v>34</v>
      </c>
      <c r="U4847">
        <v>128000</v>
      </c>
      <c r="V4847">
        <v>32000</v>
      </c>
      <c r="W4847">
        <v>96000</v>
      </c>
      <c r="X4847">
        <v>68807.87</v>
      </c>
      <c r="Y4847">
        <v>26964.75</v>
      </c>
      <c r="Z4847">
        <v>28.09</v>
      </c>
      <c r="AA4847" t="s">
        <v>5776</v>
      </c>
      <c r="AB4847">
        <v>2024</v>
      </c>
    </row>
    <row r="4848" spans="1:28" x14ac:dyDescent="0.3">
      <c r="A4848" t="s">
        <v>5529</v>
      </c>
      <c r="B4848" s="9">
        <v>45416</v>
      </c>
      <c r="C4848" t="s">
        <v>1642</v>
      </c>
      <c r="D4848" t="s">
        <v>168</v>
      </c>
      <c r="E4848" t="s">
        <v>109</v>
      </c>
      <c r="F4848" t="s">
        <v>5756</v>
      </c>
      <c r="G4848" t="s">
        <v>5723</v>
      </c>
      <c r="H4848" t="s">
        <v>131</v>
      </c>
      <c r="I4848" t="s">
        <v>132</v>
      </c>
      <c r="J4848" t="s">
        <v>31</v>
      </c>
      <c r="K4848" t="s">
        <v>32</v>
      </c>
      <c r="L4848" t="s">
        <v>90</v>
      </c>
      <c r="M4848">
        <v>10</v>
      </c>
      <c r="N4848">
        <v>6500</v>
      </c>
      <c r="O4848">
        <v>3427.4430000000002</v>
      </c>
      <c r="P4848">
        <v>15</v>
      </c>
      <c r="Q4848">
        <v>1770.77</v>
      </c>
      <c r="R4848" t="s">
        <v>5724</v>
      </c>
      <c r="S4848">
        <v>2</v>
      </c>
      <c r="T4848" t="s">
        <v>34</v>
      </c>
      <c r="U4848">
        <v>65000</v>
      </c>
      <c r="V4848">
        <v>9750</v>
      </c>
      <c r="W4848">
        <v>55250</v>
      </c>
      <c r="X4848">
        <v>34274.43</v>
      </c>
      <c r="Y4848">
        <v>19204.8</v>
      </c>
      <c r="Z4848">
        <v>34.76</v>
      </c>
      <c r="AA4848" t="s">
        <v>5776</v>
      </c>
      <c r="AB4848">
        <v>2024</v>
      </c>
    </row>
    <row r="4849" spans="1:28" x14ac:dyDescent="0.3">
      <c r="A4849" t="s">
        <v>5530</v>
      </c>
      <c r="B4849" s="9">
        <v>45409</v>
      </c>
      <c r="C4849" t="s">
        <v>658</v>
      </c>
      <c r="D4849" t="s">
        <v>143</v>
      </c>
      <c r="E4849" t="s">
        <v>28</v>
      </c>
      <c r="F4849" t="s">
        <v>5741</v>
      </c>
      <c r="G4849" t="s">
        <v>5723</v>
      </c>
      <c r="H4849" t="s">
        <v>131</v>
      </c>
      <c r="I4849" t="s">
        <v>5767</v>
      </c>
      <c r="J4849" t="s">
        <v>46</v>
      </c>
      <c r="K4849" t="s">
        <v>32</v>
      </c>
      <c r="L4849" t="s">
        <v>54</v>
      </c>
      <c r="M4849">
        <v>8</v>
      </c>
      <c r="N4849">
        <v>7800</v>
      </c>
      <c r="O4849">
        <v>5695.2212499999996</v>
      </c>
      <c r="P4849">
        <v>0</v>
      </c>
      <c r="Q4849">
        <v>1067.54</v>
      </c>
      <c r="R4849" t="s">
        <v>5724</v>
      </c>
      <c r="S4849">
        <v>3</v>
      </c>
      <c r="T4849" t="s">
        <v>34</v>
      </c>
      <c r="U4849">
        <v>62400</v>
      </c>
      <c r="V4849">
        <v>0</v>
      </c>
      <c r="W4849">
        <v>62400</v>
      </c>
      <c r="X4849">
        <v>45561.77</v>
      </c>
      <c r="Y4849">
        <v>15770.69</v>
      </c>
      <c r="Z4849">
        <v>25.27</v>
      </c>
      <c r="AA4849" t="s">
        <v>5787</v>
      </c>
      <c r="AB4849">
        <v>2024</v>
      </c>
    </row>
    <row r="4850" spans="1:28" x14ac:dyDescent="0.3">
      <c r="A4850" t="s">
        <v>5531</v>
      </c>
      <c r="B4850" s="9">
        <v>45569</v>
      </c>
      <c r="C4850" t="s">
        <v>129</v>
      </c>
      <c r="D4850" t="s">
        <v>162</v>
      </c>
      <c r="E4850" t="s">
        <v>50</v>
      </c>
      <c r="F4850" t="s">
        <v>5756</v>
      </c>
      <c r="G4850" t="s">
        <v>5729</v>
      </c>
      <c r="H4850" t="s">
        <v>213</v>
      </c>
      <c r="I4850" t="s">
        <v>190</v>
      </c>
      <c r="J4850" t="s">
        <v>46</v>
      </c>
      <c r="K4850" t="s">
        <v>53</v>
      </c>
      <c r="L4850" t="s">
        <v>5727</v>
      </c>
      <c r="M4850">
        <v>4</v>
      </c>
      <c r="N4850">
        <v>3200</v>
      </c>
      <c r="O4850">
        <v>2193.4250000000002</v>
      </c>
      <c r="P4850">
        <v>5</v>
      </c>
      <c r="Q4850">
        <v>375.92</v>
      </c>
      <c r="R4850" t="s">
        <v>5724</v>
      </c>
      <c r="S4850">
        <v>4</v>
      </c>
      <c r="T4850" t="s">
        <v>34</v>
      </c>
      <c r="U4850">
        <v>12800</v>
      </c>
      <c r="V4850">
        <v>640</v>
      </c>
      <c r="W4850">
        <v>12160</v>
      </c>
      <c r="X4850">
        <v>8773.7000000000007</v>
      </c>
      <c r="Y4850">
        <v>3010.38</v>
      </c>
      <c r="Z4850">
        <v>24.76</v>
      </c>
      <c r="AA4850" t="s">
        <v>5784</v>
      </c>
      <c r="AB4850">
        <v>2024</v>
      </c>
    </row>
    <row r="4851" spans="1:28" x14ac:dyDescent="0.3">
      <c r="A4851" t="s">
        <v>5532</v>
      </c>
      <c r="B4851" s="9">
        <v>45721</v>
      </c>
      <c r="C4851" t="s">
        <v>370</v>
      </c>
      <c r="D4851" t="s">
        <v>168</v>
      </c>
      <c r="E4851" t="s">
        <v>109</v>
      </c>
      <c r="F4851" t="s">
        <v>5750</v>
      </c>
      <c r="G4851" t="s">
        <v>5729</v>
      </c>
      <c r="H4851" t="s">
        <v>169</v>
      </c>
      <c r="I4851" t="s">
        <v>153</v>
      </c>
      <c r="J4851" t="s">
        <v>46</v>
      </c>
      <c r="K4851" t="s">
        <v>32</v>
      </c>
      <c r="L4851" t="s">
        <v>54</v>
      </c>
      <c r="M4851">
        <v>4</v>
      </c>
      <c r="N4851">
        <v>6500</v>
      </c>
      <c r="O4851">
        <v>4224.6225000000004</v>
      </c>
      <c r="P4851">
        <v>0</v>
      </c>
      <c r="Q4851">
        <v>882.17</v>
      </c>
      <c r="R4851" t="s">
        <v>5724</v>
      </c>
      <c r="S4851">
        <v>3</v>
      </c>
      <c r="T4851" t="s">
        <v>34</v>
      </c>
      <c r="U4851">
        <v>26000</v>
      </c>
      <c r="V4851">
        <v>0</v>
      </c>
      <c r="W4851">
        <v>26000</v>
      </c>
      <c r="X4851">
        <v>16898.490000000002</v>
      </c>
      <c r="Y4851">
        <v>8219.34</v>
      </c>
      <c r="Z4851">
        <v>31.61</v>
      </c>
      <c r="AA4851" t="s">
        <v>5782</v>
      </c>
      <c r="AB4851">
        <v>2025</v>
      </c>
    </row>
    <row r="4852" spans="1:28" x14ac:dyDescent="0.3">
      <c r="A4852" t="s">
        <v>5533</v>
      </c>
      <c r="B4852" s="9">
        <v>46008</v>
      </c>
      <c r="C4852" t="s">
        <v>656</v>
      </c>
      <c r="D4852" t="s">
        <v>268</v>
      </c>
      <c r="E4852" t="s">
        <v>28</v>
      </c>
      <c r="F4852" t="s">
        <v>5761</v>
      </c>
      <c r="G4852" t="s">
        <v>5733</v>
      </c>
      <c r="H4852" t="s">
        <v>110</v>
      </c>
      <c r="I4852" t="s">
        <v>296</v>
      </c>
      <c r="J4852" t="s">
        <v>31</v>
      </c>
      <c r="K4852" t="s">
        <v>5726</v>
      </c>
      <c r="L4852" t="s">
        <v>5730</v>
      </c>
      <c r="M4852">
        <v>4</v>
      </c>
      <c r="N4852">
        <v>18500</v>
      </c>
      <c r="O4852">
        <v>11061.75</v>
      </c>
      <c r="P4852">
        <v>25</v>
      </c>
      <c r="Q4852">
        <v>742.62</v>
      </c>
      <c r="R4852" t="s">
        <v>5724</v>
      </c>
      <c r="S4852">
        <v>4</v>
      </c>
      <c r="T4852" t="s">
        <v>34</v>
      </c>
      <c r="U4852">
        <v>74000</v>
      </c>
      <c r="V4852">
        <v>18500</v>
      </c>
      <c r="W4852">
        <v>55500</v>
      </c>
      <c r="X4852">
        <v>44247</v>
      </c>
      <c r="Y4852">
        <v>10510.38</v>
      </c>
      <c r="Z4852">
        <v>18.940000000000001</v>
      </c>
      <c r="AA4852" t="s">
        <v>5783</v>
      </c>
      <c r="AB4852">
        <v>2025</v>
      </c>
    </row>
    <row r="4853" spans="1:28" x14ac:dyDescent="0.3">
      <c r="A4853" t="s">
        <v>5534</v>
      </c>
      <c r="B4853" s="9">
        <v>45304</v>
      </c>
      <c r="C4853" t="s">
        <v>334</v>
      </c>
      <c r="D4853" t="s">
        <v>268</v>
      </c>
      <c r="E4853" t="s">
        <v>28</v>
      </c>
      <c r="F4853" t="s">
        <v>5728</v>
      </c>
      <c r="G4853" t="s">
        <v>5729</v>
      </c>
      <c r="H4853" t="s">
        <v>169</v>
      </c>
      <c r="I4853" t="s">
        <v>153</v>
      </c>
      <c r="J4853" t="s">
        <v>63</v>
      </c>
      <c r="K4853" t="s">
        <v>53</v>
      </c>
      <c r="L4853" t="s">
        <v>5730</v>
      </c>
      <c r="M4853">
        <v>10</v>
      </c>
      <c r="N4853">
        <v>18500</v>
      </c>
      <c r="O4853">
        <v>10480.116</v>
      </c>
      <c r="P4853">
        <v>25</v>
      </c>
      <c r="Q4853">
        <v>339.51</v>
      </c>
      <c r="R4853" t="s">
        <v>5724</v>
      </c>
      <c r="S4853">
        <v>5</v>
      </c>
      <c r="T4853" t="s">
        <v>102</v>
      </c>
      <c r="U4853">
        <v>185000</v>
      </c>
      <c r="V4853">
        <v>46250</v>
      </c>
      <c r="W4853">
        <v>138750</v>
      </c>
      <c r="X4853">
        <v>104801.16</v>
      </c>
      <c r="Y4853">
        <v>33609.33</v>
      </c>
      <c r="Z4853">
        <v>24.22</v>
      </c>
      <c r="AA4853" t="s">
        <v>5788</v>
      </c>
      <c r="AB4853">
        <v>2024</v>
      </c>
    </row>
    <row r="4854" spans="1:28" x14ac:dyDescent="0.3">
      <c r="A4854" t="s">
        <v>5535</v>
      </c>
      <c r="B4854" s="9">
        <v>45848</v>
      </c>
      <c r="C4854" t="s">
        <v>175</v>
      </c>
      <c r="D4854" t="s">
        <v>108</v>
      </c>
      <c r="E4854" t="s">
        <v>109</v>
      </c>
      <c r="F4854" t="s">
        <v>5741</v>
      </c>
      <c r="G4854" t="s">
        <v>5723</v>
      </c>
      <c r="H4854" t="s">
        <v>29</v>
      </c>
      <c r="I4854" t="s">
        <v>30</v>
      </c>
      <c r="J4854" t="s">
        <v>31</v>
      </c>
      <c r="K4854" t="s">
        <v>53</v>
      </c>
      <c r="L4854" t="s">
        <v>54</v>
      </c>
      <c r="M4854">
        <v>10</v>
      </c>
      <c r="N4854">
        <v>7200</v>
      </c>
      <c r="O4854">
        <v>3363.5620000000004</v>
      </c>
      <c r="P4854">
        <v>30</v>
      </c>
      <c r="Q4854">
        <v>76.05</v>
      </c>
      <c r="R4854" t="s">
        <v>5724</v>
      </c>
      <c r="S4854">
        <v>4</v>
      </c>
      <c r="T4854" t="s">
        <v>34</v>
      </c>
      <c r="U4854">
        <v>72000</v>
      </c>
      <c r="V4854">
        <v>21600</v>
      </c>
      <c r="W4854">
        <v>50400</v>
      </c>
      <c r="X4854">
        <v>33635.620000000003</v>
      </c>
      <c r="Y4854">
        <v>16688.330000000002</v>
      </c>
      <c r="Z4854">
        <v>33.11</v>
      </c>
      <c r="AA4854" t="s">
        <v>5785</v>
      </c>
      <c r="AB4854">
        <v>2025</v>
      </c>
    </row>
    <row r="4855" spans="1:28" x14ac:dyDescent="0.3">
      <c r="A4855" t="s">
        <v>5536</v>
      </c>
      <c r="B4855" s="9">
        <v>45644</v>
      </c>
      <c r="C4855" t="s">
        <v>513</v>
      </c>
      <c r="D4855" t="s">
        <v>205</v>
      </c>
      <c r="E4855" t="s">
        <v>121</v>
      </c>
      <c r="F4855" t="s">
        <v>5738</v>
      </c>
      <c r="G4855" t="s">
        <v>5733</v>
      </c>
      <c r="H4855" t="s">
        <v>110</v>
      </c>
      <c r="I4855" t="s">
        <v>296</v>
      </c>
      <c r="J4855" t="s">
        <v>40</v>
      </c>
      <c r="K4855" t="s">
        <v>53</v>
      </c>
      <c r="L4855" t="s">
        <v>54</v>
      </c>
      <c r="M4855">
        <v>5</v>
      </c>
      <c r="N4855">
        <v>55000</v>
      </c>
      <c r="O4855">
        <v>35602.925999999999</v>
      </c>
      <c r="P4855">
        <v>5</v>
      </c>
      <c r="Q4855">
        <v>1300.55</v>
      </c>
      <c r="R4855" t="s">
        <v>5724</v>
      </c>
      <c r="S4855">
        <v>3</v>
      </c>
      <c r="T4855" t="s">
        <v>34</v>
      </c>
      <c r="U4855">
        <v>275000</v>
      </c>
      <c r="V4855">
        <v>13750</v>
      </c>
      <c r="W4855">
        <v>261250</v>
      </c>
      <c r="X4855">
        <v>178014.63</v>
      </c>
      <c r="Y4855">
        <v>81934.820000000007</v>
      </c>
      <c r="Z4855">
        <v>31.36</v>
      </c>
      <c r="AA4855" t="s">
        <v>5783</v>
      </c>
      <c r="AB4855">
        <v>2024</v>
      </c>
    </row>
    <row r="4856" spans="1:28" x14ac:dyDescent="0.3">
      <c r="A4856" t="s">
        <v>5537</v>
      </c>
      <c r="B4856" s="9">
        <v>45479</v>
      </c>
      <c r="C4856" t="s">
        <v>540</v>
      </c>
      <c r="D4856" t="s">
        <v>152</v>
      </c>
      <c r="E4856" t="s">
        <v>28</v>
      </c>
      <c r="F4856" t="s">
        <v>5735</v>
      </c>
      <c r="G4856" t="s">
        <v>5733</v>
      </c>
      <c r="H4856" t="s">
        <v>144</v>
      </c>
      <c r="I4856" t="s">
        <v>145</v>
      </c>
      <c r="J4856" t="s">
        <v>63</v>
      </c>
      <c r="K4856" t="s">
        <v>53</v>
      </c>
      <c r="L4856" t="s">
        <v>54</v>
      </c>
      <c r="M4856">
        <v>11</v>
      </c>
      <c r="N4856">
        <v>45000</v>
      </c>
      <c r="O4856">
        <v>29940.019999999997</v>
      </c>
      <c r="P4856">
        <v>5</v>
      </c>
      <c r="Q4856">
        <v>1184.6199999999999</v>
      </c>
      <c r="R4856" t="s">
        <v>64</v>
      </c>
      <c r="S4856">
        <v>3</v>
      </c>
      <c r="T4856" t="s">
        <v>34</v>
      </c>
      <c r="U4856">
        <v>495000</v>
      </c>
      <c r="V4856">
        <v>24750</v>
      </c>
      <c r="W4856">
        <v>470250</v>
      </c>
      <c r="X4856">
        <v>329340.21999999997</v>
      </c>
      <c r="Y4856">
        <v>139725.16</v>
      </c>
      <c r="Z4856">
        <v>29.71</v>
      </c>
      <c r="AA4856" t="s">
        <v>5785</v>
      </c>
      <c r="AB4856">
        <v>2024</v>
      </c>
    </row>
    <row r="4857" spans="1:28" x14ac:dyDescent="0.3">
      <c r="A4857" t="s">
        <v>5538</v>
      </c>
      <c r="B4857" s="9">
        <v>45794</v>
      </c>
      <c r="C4857" t="s">
        <v>1745</v>
      </c>
      <c r="D4857" t="s">
        <v>268</v>
      </c>
      <c r="E4857" t="s">
        <v>28</v>
      </c>
      <c r="F4857" t="s">
        <v>5756</v>
      </c>
      <c r="G4857" t="s">
        <v>5733</v>
      </c>
      <c r="H4857" t="s">
        <v>144</v>
      </c>
      <c r="I4857" t="s">
        <v>145</v>
      </c>
      <c r="J4857" t="s">
        <v>40</v>
      </c>
      <c r="K4857" t="s">
        <v>53</v>
      </c>
      <c r="L4857" t="s">
        <v>5730</v>
      </c>
      <c r="M4857">
        <v>5</v>
      </c>
      <c r="N4857">
        <v>18500</v>
      </c>
      <c r="O4857">
        <v>10010.583999999999</v>
      </c>
      <c r="P4857">
        <v>25</v>
      </c>
      <c r="Q4857">
        <v>150.47999999999999</v>
      </c>
      <c r="R4857" t="s">
        <v>5724</v>
      </c>
      <c r="S4857">
        <v>2</v>
      </c>
      <c r="T4857" t="s">
        <v>34</v>
      </c>
      <c r="U4857">
        <v>92500</v>
      </c>
      <c r="V4857">
        <v>23125</v>
      </c>
      <c r="W4857">
        <v>69375</v>
      </c>
      <c r="X4857">
        <v>50052.92</v>
      </c>
      <c r="Y4857">
        <v>19171.599999999999</v>
      </c>
      <c r="Z4857">
        <v>27.63</v>
      </c>
      <c r="AA4857" t="s">
        <v>5776</v>
      </c>
      <c r="AB4857">
        <v>2025</v>
      </c>
    </row>
    <row r="4858" spans="1:28" x14ac:dyDescent="0.3">
      <c r="A4858" t="s">
        <v>5539</v>
      </c>
      <c r="B4858" s="9">
        <v>45965</v>
      </c>
      <c r="C4858" t="s">
        <v>519</v>
      </c>
      <c r="D4858" t="s">
        <v>89</v>
      </c>
      <c r="E4858" t="s">
        <v>28</v>
      </c>
      <c r="F4858" t="s">
        <v>5754</v>
      </c>
      <c r="G4858" t="s">
        <v>5743</v>
      </c>
      <c r="H4858" t="s">
        <v>5744</v>
      </c>
      <c r="I4858" t="s">
        <v>86</v>
      </c>
      <c r="J4858" t="s">
        <v>46</v>
      </c>
      <c r="K4858" t="s">
        <v>53</v>
      </c>
      <c r="L4858" t="s">
        <v>90</v>
      </c>
      <c r="M4858">
        <v>1</v>
      </c>
      <c r="N4858">
        <v>18500</v>
      </c>
      <c r="O4858">
        <v>13038.87</v>
      </c>
      <c r="P4858">
        <v>0</v>
      </c>
      <c r="Q4858">
        <v>726.98</v>
      </c>
      <c r="R4858" t="s">
        <v>5724</v>
      </c>
      <c r="S4858">
        <v>3</v>
      </c>
      <c r="T4858" t="s">
        <v>34</v>
      </c>
      <c r="U4858">
        <v>18500</v>
      </c>
      <c r="V4858">
        <v>0</v>
      </c>
      <c r="W4858">
        <v>18500</v>
      </c>
      <c r="X4858">
        <v>13038.87</v>
      </c>
      <c r="Y4858">
        <v>4734.1499999999996</v>
      </c>
      <c r="Z4858">
        <v>25.59</v>
      </c>
      <c r="AA4858" t="s">
        <v>5786</v>
      </c>
      <c r="AB4858">
        <v>2025</v>
      </c>
    </row>
    <row r="4859" spans="1:28" x14ac:dyDescent="0.3">
      <c r="A4859" t="s">
        <v>5540</v>
      </c>
      <c r="B4859" s="9">
        <v>45943</v>
      </c>
      <c r="C4859" t="s">
        <v>360</v>
      </c>
      <c r="D4859" t="s">
        <v>222</v>
      </c>
      <c r="E4859" t="s">
        <v>50</v>
      </c>
      <c r="F4859" t="s">
        <v>5736</v>
      </c>
      <c r="G4859" t="s">
        <v>5723</v>
      </c>
      <c r="H4859" t="s">
        <v>29</v>
      </c>
      <c r="I4859" t="s">
        <v>165</v>
      </c>
      <c r="J4859" t="s">
        <v>63</v>
      </c>
      <c r="K4859" t="s">
        <v>5726</v>
      </c>
      <c r="L4859" t="s">
        <v>54</v>
      </c>
      <c r="M4859">
        <v>11</v>
      </c>
      <c r="N4859">
        <v>8500</v>
      </c>
      <c r="O4859">
        <v>6939.76</v>
      </c>
      <c r="P4859">
        <v>0</v>
      </c>
      <c r="Q4859">
        <v>1384.72</v>
      </c>
      <c r="R4859" t="s">
        <v>5724</v>
      </c>
      <c r="S4859">
        <v>4</v>
      </c>
      <c r="T4859" t="s">
        <v>34</v>
      </c>
      <c r="U4859">
        <v>93500</v>
      </c>
      <c r="V4859">
        <v>0</v>
      </c>
      <c r="W4859">
        <v>93500</v>
      </c>
      <c r="X4859">
        <v>76337.36</v>
      </c>
      <c r="Y4859">
        <v>15777.92</v>
      </c>
      <c r="Z4859">
        <v>16.87</v>
      </c>
      <c r="AA4859" t="s">
        <v>5784</v>
      </c>
      <c r="AB4859">
        <v>2025</v>
      </c>
    </row>
    <row r="4860" spans="1:28" x14ac:dyDescent="0.3">
      <c r="A4860" t="s">
        <v>5541</v>
      </c>
      <c r="B4860" s="9">
        <v>45824</v>
      </c>
      <c r="C4860" t="s">
        <v>790</v>
      </c>
      <c r="D4860" t="s">
        <v>276</v>
      </c>
      <c r="E4860" t="s">
        <v>121</v>
      </c>
      <c r="F4860" t="s">
        <v>5763</v>
      </c>
      <c r="G4860" t="s">
        <v>5732</v>
      </c>
      <c r="H4860" t="s">
        <v>223</v>
      </c>
      <c r="I4860" t="s">
        <v>246</v>
      </c>
      <c r="J4860" t="s">
        <v>63</v>
      </c>
      <c r="K4860" t="s">
        <v>5726</v>
      </c>
      <c r="L4860" t="s">
        <v>5727</v>
      </c>
      <c r="M4860">
        <v>7</v>
      </c>
      <c r="N4860">
        <v>10500</v>
      </c>
      <c r="O4860">
        <v>4547.1042857142857</v>
      </c>
      <c r="P4860">
        <v>30</v>
      </c>
      <c r="Q4860">
        <v>1394.14</v>
      </c>
      <c r="R4860" t="s">
        <v>5724</v>
      </c>
      <c r="S4860">
        <v>4</v>
      </c>
      <c r="T4860" t="s">
        <v>34</v>
      </c>
      <c r="U4860">
        <v>73500</v>
      </c>
      <c r="V4860">
        <v>22050</v>
      </c>
      <c r="W4860">
        <v>51450</v>
      </c>
      <c r="X4860">
        <v>31829.73</v>
      </c>
      <c r="Y4860">
        <v>18226.13</v>
      </c>
      <c r="Z4860">
        <v>35.42</v>
      </c>
      <c r="AA4860" t="s">
        <v>5780</v>
      </c>
      <c r="AB4860">
        <v>2025</v>
      </c>
    </row>
    <row r="4861" spans="1:28" x14ac:dyDescent="0.3">
      <c r="A4861" t="s">
        <v>5542</v>
      </c>
      <c r="B4861" s="9">
        <v>45420</v>
      </c>
      <c r="C4861" t="s">
        <v>403</v>
      </c>
      <c r="D4861" t="s">
        <v>37</v>
      </c>
      <c r="E4861" t="s">
        <v>38</v>
      </c>
      <c r="F4861" t="s">
        <v>5755</v>
      </c>
      <c r="G4861" t="s">
        <v>5733</v>
      </c>
      <c r="H4861" t="s">
        <v>110</v>
      </c>
      <c r="I4861" t="s">
        <v>111</v>
      </c>
      <c r="J4861" t="s">
        <v>40</v>
      </c>
      <c r="K4861" t="s">
        <v>5726</v>
      </c>
      <c r="L4861" t="s">
        <v>90</v>
      </c>
      <c r="M4861">
        <v>1</v>
      </c>
      <c r="N4861">
        <v>1800</v>
      </c>
      <c r="O4861">
        <v>973.49</v>
      </c>
      <c r="P4861">
        <v>30</v>
      </c>
      <c r="Q4861">
        <v>214.13</v>
      </c>
      <c r="R4861" t="s">
        <v>5724</v>
      </c>
      <c r="S4861">
        <v>4</v>
      </c>
      <c r="T4861" t="s">
        <v>34</v>
      </c>
      <c r="U4861">
        <v>1800</v>
      </c>
      <c r="V4861">
        <v>540</v>
      </c>
      <c r="W4861">
        <v>1260</v>
      </c>
      <c r="X4861">
        <v>973.49</v>
      </c>
      <c r="Y4861">
        <v>72.38</v>
      </c>
      <c r="Z4861">
        <v>5.74</v>
      </c>
      <c r="AA4861" t="s">
        <v>5776</v>
      </c>
      <c r="AB4861">
        <v>2024</v>
      </c>
    </row>
    <row r="4862" spans="1:28" x14ac:dyDescent="0.3">
      <c r="A4862" t="s">
        <v>5543</v>
      </c>
      <c r="B4862" s="9">
        <v>45388</v>
      </c>
      <c r="C4862" t="s">
        <v>2872</v>
      </c>
      <c r="D4862" t="s">
        <v>117</v>
      </c>
      <c r="E4862" t="s">
        <v>109</v>
      </c>
      <c r="F4862" t="s">
        <v>5756</v>
      </c>
      <c r="G4862" t="s">
        <v>5743</v>
      </c>
      <c r="H4862" t="s">
        <v>5744</v>
      </c>
      <c r="I4862" t="s">
        <v>177</v>
      </c>
      <c r="J4862" t="s">
        <v>63</v>
      </c>
      <c r="K4862" t="s">
        <v>32</v>
      </c>
      <c r="L4862" t="s">
        <v>33</v>
      </c>
      <c r="M4862">
        <v>10</v>
      </c>
      <c r="N4862">
        <v>2800</v>
      </c>
      <c r="O4862">
        <v>1685.7080000000001</v>
      </c>
      <c r="P4862">
        <v>15</v>
      </c>
      <c r="Q4862">
        <v>1665.38</v>
      </c>
      <c r="R4862" t="s">
        <v>5724</v>
      </c>
      <c r="S4862">
        <v>5</v>
      </c>
      <c r="T4862" t="s">
        <v>34</v>
      </c>
      <c r="U4862">
        <v>28000</v>
      </c>
      <c r="V4862">
        <v>4200</v>
      </c>
      <c r="W4862">
        <v>23800</v>
      </c>
      <c r="X4862">
        <v>16857.080000000002</v>
      </c>
      <c r="Y4862">
        <v>5277.54</v>
      </c>
      <c r="Z4862">
        <v>22.17</v>
      </c>
      <c r="AA4862" t="s">
        <v>5787</v>
      </c>
      <c r="AB4862">
        <v>2024</v>
      </c>
    </row>
    <row r="4863" spans="1:28" x14ac:dyDescent="0.3">
      <c r="A4863" t="s">
        <v>5544</v>
      </c>
      <c r="B4863" s="9">
        <v>45951</v>
      </c>
      <c r="C4863" t="s">
        <v>1162</v>
      </c>
      <c r="D4863" t="s">
        <v>27</v>
      </c>
      <c r="E4863" t="s">
        <v>28</v>
      </c>
      <c r="F4863" t="s">
        <v>5741</v>
      </c>
      <c r="G4863" t="s">
        <v>5729</v>
      </c>
      <c r="H4863" t="s">
        <v>44</v>
      </c>
      <c r="I4863" t="s">
        <v>254</v>
      </c>
      <c r="J4863" t="s">
        <v>46</v>
      </c>
      <c r="K4863" t="s">
        <v>32</v>
      </c>
      <c r="L4863" t="s">
        <v>5730</v>
      </c>
      <c r="M4863">
        <v>10</v>
      </c>
      <c r="N4863">
        <v>58000</v>
      </c>
      <c r="O4863">
        <v>31482.947999999997</v>
      </c>
      <c r="P4863">
        <v>15</v>
      </c>
      <c r="Q4863">
        <v>1460.39</v>
      </c>
      <c r="R4863" t="s">
        <v>5724</v>
      </c>
      <c r="S4863">
        <v>4</v>
      </c>
      <c r="T4863" t="s">
        <v>34</v>
      </c>
      <c r="U4863">
        <v>580000</v>
      </c>
      <c r="V4863">
        <v>87000</v>
      </c>
      <c r="W4863">
        <v>493000</v>
      </c>
      <c r="X4863">
        <v>314829.48</v>
      </c>
      <c r="Y4863">
        <v>176710.13</v>
      </c>
      <c r="Z4863">
        <v>35.840000000000003</v>
      </c>
      <c r="AA4863" t="s">
        <v>5784</v>
      </c>
      <c r="AB4863">
        <v>2025</v>
      </c>
    </row>
    <row r="4864" spans="1:28" x14ac:dyDescent="0.3">
      <c r="A4864" t="s">
        <v>5545</v>
      </c>
      <c r="B4864" s="9">
        <v>45388</v>
      </c>
      <c r="C4864" t="s">
        <v>771</v>
      </c>
      <c r="D4864" t="s">
        <v>330</v>
      </c>
      <c r="E4864" t="s">
        <v>109</v>
      </c>
      <c r="F4864" t="s">
        <v>5747</v>
      </c>
      <c r="G4864" t="s">
        <v>5723</v>
      </c>
      <c r="H4864" t="s">
        <v>131</v>
      </c>
      <c r="I4864" t="s">
        <v>135</v>
      </c>
      <c r="J4864" t="s">
        <v>46</v>
      </c>
      <c r="K4864" t="s">
        <v>32</v>
      </c>
      <c r="L4864" t="s">
        <v>33</v>
      </c>
      <c r="M4864">
        <v>10</v>
      </c>
      <c r="N4864">
        <v>9800</v>
      </c>
      <c r="O4864">
        <v>4989.4560000000001</v>
      </c>
      <c r="P4864">
        <v>20</v>
      </c>
      <c r="Q4864">
        <v>664.7</v>
      </c>
      <c r="R4864" t="s">
        <v>5724</v>
      </c>
      <c r="S4864">
        <v>4</v>
      </c>
      <c r="T4864" t="s">
        <v>34</v>
      </c>
      <c r="U4864">
        <v>98000</v>
      </c>
      <c r="V4864">
        <v>19600</v>
      </c>
      <c r="W4864">
        <v>78400</v>
      </c>
      <c r="X4864">
        <v>49894.559999999998</v>
      </c>
      <c r="Y4864">
        <v>27840.74</v>
      </c>
      <c r="Z4864">
        <v>35.51</v>
      </c>
      <c r="AA4864" t="s">
        <v>5787</v>
      </c>
      <c r="AB4864">
        <v>2024</v>
      </c>
    </row>
    <row r="4865" spans="1:28" x14ac:dyDescent="0.3">
      <c r="A4865" t="s">
        <v>5546</v>
      </c>
      <c r="B4865" s="9">
        <v>45722</v>
      </c>
      <c r="C4865" t="s">
        <v>309</v>
      </c>
      <c r="D4865" t="s">
        <v>60</v>
      </c>
      <c r="E4865" t="s">
        <v>38</v>
      </c>
      <c r="F4865" t="s">
        <v>5742</v>
      </c>
      <c r="G4865" t="s">
        <v>5732</v>
      </c>
      <c r="H4865" t="s">
        <v>184</v>
      </c>
      <c r="I4865" t="s">
        <v>198</v>
      </c>
      <c r="J4865" t="s">
        <v>40</v>
      </c>
      <c r="K4865" t="s">
        <v>53</v>
      </c>
      <c r="L4865" t="s">
        <v>90</v>
      </c>
      <c r="M4865">
        <v>8</v>
      </c>
      <c r="N4865">
        <v>3500</v>
      </c>
      <c r="O4865">
        <v>1365.605</v>
      </c>
      <c r="P4865">
        <v>30</v>
      </c>
      <c r="Q4865">
        <v>476.67</v>
      </c>
      <c r="R4865" t="s">
        <v>5724</v>
      </c>
      <c r="S4865">
        <v>4</v>
      </c>
      <c r="T4865" t="s">
        <v>34</v>
      </c>
      <c r="U4865">
        <v>28000</v>
      </c>
      <c r="V4865">
        <v>8400</v>
      </c>
      <c r="W4865">
        <v>19600</v>
      </c>
      <c r="X4865">
        <v>10924.84</v>
      </c>
      <c r="Y4865">
        <v>8198.49</v>
      </c>
      <c r="Z4865">
        <v>41.83</v>
      </c>
      <c r="AA4865" t="s">
        <v>5782</v>
      </c>
      <c r="AB4865">
        <v>2025</v>
      </c>
    </row>
    <row r="4866" spans="1:28" x14ac:dyDescent="0.3">
      <c r="A4866" t="s">
        <v>5547</v>
      </c>
      <c r="B4866" s="9">
        <v>45631</v>
      </c>
      <c r="C4866" t="s">
        <v>221</v>
      </c>
      <c r="D4866" t="s">
        <v>127</v>
      </c>
      <c r="E4866" t="s">
        <v>109</v>
      </c>
      <c r="F4866" t="s">
        <v>5761</v>
      </c>
      <c r="G4866" t="s">
        <v>5729</v>
      </c>
      <c r="H4866" t="s">
        <v>44</v>
      </c>
      <c r="I4866" t="s">
        <v>254</v>
      </c>
      <c r="J4866" t="s">
        <v>63</v>
      </c>
      <c r="K4866" t="s">
        <v>32</v>
      </c>
      <c r="L4866" t="s">
        <v>54</v>
      </c>
      <c r="M4866">
        <v>6</v>
      </c>
      <c r="N4866">
        <v>16500</v>
      </c>
      <c r="O4866">
        <v>11806.025</v>
      </c>
      <c r="P4866">
        <v>5</v>
      </c>
      <c r="Q4866">
        <v>1339.88</v>
      </c>
      <c r="R4866" t="s">
        <v>5724</v>
      </c>
      <c r="S4866">
        <v>4</v>
      </c>
      <c r="T4866" t="s">
        <v>34</v>
      </c>
      <c r="U4866">
        <v>99000</v>
      </c>
      <c r="V4866">
        <v>4950</v>
      </c>
      <c r="W4866">
        <v>94050</v>
      </c>
      <c r="X4866">
        <v>70836.149999999994</v>
      </c>
      <c r="Y4866">
        <v>21873.97</v>
      </c>
      <c r="Z4866">
        <v>23.26</v>
      </c>
      <c r="AA4866" t="s">
        <v>5783</v>
      </c>
      <c r="AB4866">
        <v>2024</v>
      </c>
    </row>
    <row r="4867" spans="1:28" x14ac:dyDescent="0.3">
      <c r="A4867" t="s">
        <v>5548</v>
      </c>
      <c r="B4867" s="9">
        <v>45555</v>
      </c>
      <c r="C4867" t="s">
        <v>728</v>
      </c>
      <c r="D4867" t="s">
        <v>143</v>
      </c>
      <c r="E4867" t="s">
        <v>28</v>
      </c>
      <c r="F4867" t="s">
        <v>5748</v>
      </c>
      <c r="G4867" t="s">
        <v>5743</v>
      </c>
      <c r="H4867" t="s">
        <v>5744</v>
      </c>
      <c r="I4867" t="s">
        <v>177</v>
      </c>
      <c r="J4867" t="s">
        <v>40</v>
      </c>
      <c r="K4867" t="s">
        <v>5726</v>
      </c>
      <c r="L4867" t="s">
        <v>5727</v>
      </c>
      <c r="M4867">
        <v>7</v>
      </c>
      <c r="N4867">
        <v>7800</v>
      </c>
      <c r="O4867">
        <v>5683.6828571428568</v>
      </c>
      <c r="P4867">
        <v>10</v>
      </c>
      <c r="Q4867">
        <v>1694.89</v>
      </c>
      <c r="R4867" t="s">
        <v>5724</v>
      </c>
      <c r="S4867">
        <v>5</v>
      </c>
      <c r="T4867" t="s">
        <v>34</v>
      </c>
      <c r="U4867">
        <v>54600</v>
      </c>
      <c r="V4867">
        <v>5460</v>
      </c>
      <c r="W4867">
        <v>49140</v>
      </c>
      <c r="X4867">
        <v>39785.78</v>
      </c>
      <c r="Y4867">
        <v>7659.33</v>
      </c>
      <c r="Z4867">
        <v>15.59</v>
      </c>
      <c r="AA4867" t="s">
        <v>5781</v>
      </c>
      <c r="AB4867">
        <v>2024</v>
      </c>
    </row>
    <row r="4868" spans="1:28" x14ac:dyDescent="0.3">
      <c r="A4868" t="s">
        <v>5549</v>
      </c>
      <c r="B4868" s="9">
        <v>46138</v>
      </c>
      <c r="C4868" t="s">
        <v>503</v>
      </c>
      <c r="D4868" t="s">
        <v>152</v>
      </c>
      <c r="E4868" t="s">
        <v>28</v>
      </c>
      <c r="F4868" t="s">
        <v>5754</v>
      </c>
      <c r="G4868" t="s">
        <v>5743</v>
      </c>
      <c r="H4868" t="s">
        <v>5744</v>
      </c>
      <c r="I4868" t="s">
        <v>86</v>
      </c>
      <c r="J4868" t="s">
        <v>46</v>
      </c>
      <c r="K4868" t="s">
        <v>53</v>
      </c>
      <c r="L4868" t="s">
        <v>5727</v>
      </c>
      <c r="M4868">
        <v>11</v>
      </c>
      <c r="N4868">
        <v>45000</v>
      </c>
      <c r="O4868">
        <v>22192.498181818184</v>
      </c>
      <c r="P4868">
        <v>30</v>
      </c>
      <c r="Q4868">
        <v>1527.23</v>
      </c>
      <c r="R4868" t="s">
        <v>5724</v>
      </c>
      <c r="S4868">
        <v>1</v>
      </c>
      <c r="T4868" t="s">
        <v>34</v>
      </c>
      <c r="U4868">
        <v>495000</v>
      </c>
      <c r="V4868">
        <v>148500</v>
      </c>
      <c r="W4868">
        <v>346500</v>
      </c>
      <c r="X4868">
        <v>244117.48</v>
      </c>
      <c r="Y4868">
        <v>100855.29</v>
      </c>
      <c r="Z4868">
        <v>29.11</v>
      </c>
      <c r="AA4868" t="s">
        <v>5787</v>
      </c>
      <c r="AB4868">
        <v>2026</v>
      </c>
    </row>
    <row r="4869" spans="1:28" x14ac:dyDescent="0.3">
      <c r="A4869" t="s">
        <v>5550</v>
      </c>
      <c r="B4869" s="9">
        <v>45720</v>
      </c>
      <c r="C4869" t="s">
        <v>848</v>
      </c>
      <c r="D4869" t="s">
        <v>168</v>
      </c>
      <c r="E4869" t="s">
        <v>109</v>
      </c>
      <c r="F4869" t="s">
        <v>5754</v>
      </c>
      <c r="G4869" t="s">
        <v>5743</v>
      </c>
      <c r="H4869" t="s">
        <v>5744</v>
      </c>
      <c r="I4869" t="s">
        <v>177</v>
      </c>
      <c r="J4869" t="s">
        <v>31</v>
      </c>
      <c r="K4869" t="s">
        <v>53</v>
      </c>
      <c r="L4869" t="s">
        <v>33</v>
      </c>
      <c r="M4869">
        <v>1</v>
      </c>
      <c r="N4869">
        <v>6500</v>
      </c>
      <c r="O4869">
        <v>3546.96</v>
      </c>
      <c r="P4869">
        <v>25</v>
      </c>
      <c r="Q4869">
        <v>575.77</v>
      </c>
      <c r="R4869" t="s">
        <v>5724</v>
      </c>
      <c r="S4869">
        <v>5</v>
      </c>
      <c r="T4869" t="s">
        <v>34</v>
      </c>
      <c r="U4869">
        <v>6500</v>
      </c>
      <c r="V4869">
        <v>1625</v>
      </c>
      <c r="W4869">
        <v>4875</v>
      </c>
      <c r="X4869">
        <v>3546.96</v>
      </c>
      <c r="Y4869">
        <v>752.27</v>
      </c>
      <c r="Z4869">
        <v>15.43</v>
      </c>
      <c r="AA4869" t="s">
        <v>5782</v>
      </c>
      <c r="AB4869">
        <v>2025</v>
      </c>
    </row>
    <row r="4870" spans="1:28" x14ac:dyDescent="0.3">
      <c r="A4870" t="s">
        <v>5551</v>
      </c>
      <c r="B4870" s="9">
        <v>46061</v>
      </c>
      <c r="C4870" t="s">
        <v>97</v>
      </c>
      <c r="D4870" t="s">
        <v>114</v>
      </c>
      <c r="E4870" t="s">
        <v>28</v>
      </c>
      <c r="F4870" t="s">
        <v>5756</v>
      </c>
      <c r="G4870" t="s">
        <v>5723</v>
      </c>
      <c r="H4870" t="s">
        <v>73</v>
      </c>
      <c r="I4870" t="s">
        <v>160</v>
      </c>
      <c r="J4870" t="s">
        <v>31</v>
      </c>
      <c r="K4870" t="s">
        <v>5726</v>
      </c>
      <c r="L4870" t="s">
        <v>5730</v>
      </c>
      <c r="M4870">
        <v>10</v>
      </c>
      <c r="N4870">
        <v>3200</v>
      </c>
      <c r="O4870">
        <v>2521.5389999999998</v>
      </c>
      <c r="P4870">
        <v>0</v>
      </c>
      <c r="Q4870">
        <v>694.34</v>
      </c>
      <c r="R4870" t="s">
        <v>5724</v>
      </c>
      <c r="S4870">
        <v>2</v>
      </c>
      <c r="T4870" t="s">
        <v>34</v>
      </c>
      <c r="U4870">
        <v>32000</v>
      </c>
      <c r="V4870">
        <v>0</v>
      </c>
      <c r="W4870">
        <v>32000</v>
      </c>
      <c r="X4870">
        <v>25215.39</v>
      </c>
      <c r="Y4870">
        <v>6090.27</v>
      </c>
      <c r="Z4870">
        <v>19.03</v>
      </c>
      <c r="AA4870" t="s">
        <v>5779</v>
      </c>
      <c r="AB4870">
        <v>2026</v>
      </c>
    </row>
    <row r="4871" spans="1:28" x14ac:dyDescent="0.3">
      <c r="A4871" t="s">
        <v>5552</v>
      </c>
      <c r="B4871" s="9">
        <v>45572</v>
      </c>
      <c r="C4871" t="s">
        <v>155</v>
      </c>
      <c r="D4871" t="s">
        <v>60</v>
      </c>
      <c r="E4871" t="s">
        <v>38</v>
      </c>
      <c r="F4871" t="s">
        <v>5725</v>
      </c>
      <c r="G4871" t="s">
        <v>5733</v>
      </c>
      <c r="H4871" t="s">
        <v>110</v>
      </c>
      <c r="I4871" t="s">
        <v>111</v>
      </c>
      <c r="J4871" t="s">
        <v>31</v>
      </c>
      <c r="K4871" t="s">
        <v>32</v>
      </c>
      <c r="L4871" t="s">
        <v>5727</v>
      </c>
      <c r="M4871">
        <v>7</v>
      </c>
      <c r="N4871">
        <v>3500</v>
      </c>
      <c r="O4871">
        <v>2449.2657142857142</v>
      </c>
      <c r="P4871">
        <v>10</v>
      </c>
      <c r="Q4871">
        <v>331.41</v>
      </c>
      <c r="R4871" t="s">
        <v>5724</v>
      </c>
      <c r="S4871">
        <v>5</v>
      </c>
      <c r="T4871" t="s">
        <v>34</v>
      </c>
      <c r="U4871">
        <v>24500</v>
      </c>
      <c r="V4871">
        <v>2450</v>
      </c>
      <c r="W4871">
        <v>22050</v>
      </c>
      <c r="X4871">
        <v>17144.86</v>
      </c>
      <c r="Y4871">
        <v>4573.7299999999996</v>
      </c>
      <c r="Z4871">
        <v>20.74</v>
      </c>
      <c r="AA4871" t="s">
        <v>5784</v>
      </c>
      <c r="AB4871">
        <v>2024</v>
      </c>
    </row>
    <row r="4872" spans="1:28" x14ac:dyDescent="0.3">
      <c r="A4872" t="s">
        <v>5553</v>
      </c>
      <c r="B4872" s="9">
        <v>45788</v>
      </c>
      <c r="C4872" t="s">
        <v>2246</v>
      </c>
      <c r="D4872" t="s">
        <v>120</v>
      </c>
      <c r="E4872" t="s">
        <v>121</v>
      </c>
      <c r="F4872" t="s">
        <v>5764</v>
      </c>
      <c r="G4872" t="s">
        <v>5723</v>
      </c>
      <c r="H4872" t="s">
        <v>29</v>
      </c>
      <c r="I4872" t="s">
        <v>39</v>
      </c>
      <c r="J4872" t="s">
        <v>40</v>
      </c>
      <c r="K4872" t="s">
        <v>32</v>
      </c>
      <c r="L4872" t="s">
        <v>33</v>
      </c>
      <c r="M4872">
        <v>11</v>
      </c>
      <c r="N4872">
        <v>28000</v>
      </c>
      <c r="O4872">
        <v>15536.110909090909</v>
      </c>
      <c r="P4872">
        <v>25</v>
      </c>
      <c r="Q4872">
        <v>1021.41</v>
      </c>
      <c r="R4872" t="s">
        <v>5724</v>
      </c>
      <c r="S4872">
        <v>5</v>
      </c>
      <c r="T4872" t="s">
        <v>5752</v>
      </c>
      <c r="U4872">
        <v>308000</v>
      </c>
      <c r="V4872">
        <v>77000</v>
      </c>
      <c r="W4872">
        <v>231000</v>
      </c>
      <c r="X4872">
        <v>170897.22</v>
      </c>
      <c r="Y4872">
        <v>59081.37</v>
      </c>
      <c r="Z4872">
        <v>25.58</v>
      </c>
      <c r="AA4872" t="s">
        <v>5776</v>
      </c>
      <c r="AB4872">
        <v>2025</v>
      </c>
    </row>
    <row r="4873" spans="1:28" x14ac:dyDescent="0.3">
      <c r="A4873" t="s">
        <v>5554</v>
      </c>
      <c r="B4873" s="9">
        <v>46090</v>
      </c>
      <c r="C4873" t="s">
        <v>1195</v>
      </c>
      <c r="D4873" t="s">
        <v>176</v>
      </c>
      <c r="E4873" t="s">
        <v>109</v>
      </c>
      <c r="F4873" t="s">
        <v>5736</v>
      </c>
      <c r="G4873" t="s">
        <v>5732</v>
      </c>
      <c r="H4873" t="s">
        <v>61</v>
      </c>
      <c r="I4873" t="s">
        <v>138</v>
      </c>
      <c r="J4873" t="s">
        <v>31</v>
      </c>
      <c r="K4873" t="s">
        <v>53</v>
      </c>
      <c r="L4873" t="s">
        <v>90</v>
      </c>
      <c r="M4873">
        <v>3</v>
      </c>
      <c r="N4873">
        <v>28000</v>
      </c>
      <c r="O4873">
        <v>17082.670000000002</v>
      </c>
      <c r="P4873">
        <v>0</v>
      </c>
      <c r="Q4873">
        <v>228.17</v>
      </c>
      <c r="R4873" t="s">
        <v>5724</v>
      </c>
      <c r="S4873">
        <v>4</v>
      </c>
      <c r="T4873" t="s">
        <v>34</v>
      </c>
      <c r="U4873">
        <v>84000</v>
      </c>
      <c r="V4873">
        <v>0</v>
      </c>
      <c r="W4873">
        <v>84000</v>
      </c>
      <c r="X4873">
        <v>51248.01</v>
      </c>
      <c r="Y4873">
        <v>32523.82</v>
      </c>
      <c r="Z4873">
        <v>38.72</v>
      </c>
      <c r="AA4873" t="s">
        <v>5782</v>
      </c>
      <c r="AB4873">
        <v>2026</v>
      </c>
    </row>
    <row r="4874" spans="1:28" x14ac:dyDescent="0.3">
      <c r="A4874" t="s">
        <v>5555</v>
      </c>
      <c r="B4874" s="9">
        <v>45829</v>
      </c>
      <c r="C4874" t="s">
        <v>478</v>
      </c>
      <c r="D4874" t="s">
        <v>98</v>
      </c>
      <c r="E4874" t="s">
        <v>38</v>
      </c>
      <c r="F4874" t="s">
        <v>5754</v>
      </c>
      <c r="G4874" t="s">
        <v>5733</v>
      </c>
      <c r="H4874" t="s">
        <v>68</v>
      </c>
      <c r="I4874" t="s">
        <v>69</v>
      </c>
      <c r="J4874" t="s">
        <v>40</v>
      </c>
      <c r="K4874" t="s">
        <v>53</v>
      </c>
      <c r="L4874" t="s">
        <v>33</v>
      </c>
      <c r="M4874">
        <v>4</v>
      </c>
      <c r="N4874">
        <v>4200</v>
      </c>
      <c r="O4874">
        <v>2911.0774999999999</v>
      </c>
      <c r="P4874">
        <v>10</v>
      </c>
      <c r="Q4874">
        <v>1689.47</v>
      </c>
      <c r="R4874" t="s">
        <v>5724</v>
      </c>
      <c r="S4874">
        <v>5</v>
      </c>
      <c r="T4874" t="s">
        <v>34</v>
      </c>
      <c r="U4874">
        <v>16800</v>
      </c>
      <c r="V4874">
        <v>1680</v>
      </c>
      <c r="W4874">
        <v>15120</v>
      </c>
      <c r="X4874">
        <v>11644.31</v>
      </c>
      <c r="Y4874">
        <v>1786.22</v>
      </c>
      <c r="Z4874">
        <v>11.81</v>
      </c>
      <c r="AA4874" t="s">
        <v>5780</v>
      </c>
      <c r="AB4874">
        <v>2025</v>
      </c>
    </row>
    <row r="4875" spans="1:28" x14ac:dyDescent="0.3">
      <c r="A4875" t="s">
        <v>5556</v>
      </c>
      <c r="B4875" s="9">
        <v>46111</v>
      </c>
      <c r="C4875" t="s">
        <v>2234</v>
      </c>
      <c r="D4875" t="s">
        <v>342</v>
      </c>
      <c r="E4875" t="s">
        <v>38</v>
      </c>
      <c r="F4875" t="s">
        <v>5758</v>
      </c>
      <c r="G4875" t="s">
        <v>5743</v>
      </c>
      <c r="H4875" t="s">
        <v>5744</v>
      </c>
      <c r="I4875" t="s">
        <v>177</v>
      </c>
      <c r="J4875" t="s">
        <v>46</v>
      </c>
      <c r="K4875" t="s">
        <v>53</v>
      </c>
      <c r="L4875" t="s">
        <v>33</v>
      </c>
      <c r="M4875">
        <v>4</v>
      </c>
      <c r="N4875">
        <v>2200</v>
      </c>
      <c r="O4875">
        <v>1223.395</v>
      </c>
      <c r="P4875">
        <v>0</v>
      </c>
      <c r="Q4875">
        <v>478.3</v>
      </c>
      <c r="R4875" t="s">
        <v>5724</v>
      </c>
      <c r="S4875">
        <v>5</v>
      </c>
      <c r="T4875" t="s">
        <v>41</v>
      </c>
      <c r="U4875">
        <v>8800</v>
      </c>
      <c r="V4875">
        <v>0</v>
      </c>
      <c r="W4875">
        <v>8800</v>
      </c>
      <c r="X4875">
        <v>4893.58</v>
      </c>
      <c r="Y4875">
        <v>3428.12</v>
      </c>
      <c r="Z4875">
        <v>38.96</v>
      </c>
      <c r="AA4875" t="s">
        <v>5782</v>
      </c>
      <c r="AB4875">
        <v>2026</v>
      </c>
    </row>
    <row r="4876" spans="1:28" x14ac:dyDescent="0.3">
      <c r="A4876" t="s">
        <v>5557</v>
      </c>
      <c r="B4876" s="9">
        <v>45918</v>
      </c>
      <c r="C4876" t="s">
        <v>2220</v>
      </c>
      <c r="D4876" t="s">
        <v>168</v>
      </c>
      <c r="E4876" t="s">
        <v>109</v>
      </c>
      <c r="F4876" t="s">
        <v>5761</v>
      </c>
      <c r="G4876" t="s">
        <v>5729</v>
      </c>
      <c r="H4876" t="s">
        <v>169</v>
      </c>
      <c r="I4876" t="s">
        <v>153</v>
      </c>
      <c r="J4876" t="s">
        <v>40</v>
      </c>
      <c r="K4876" t="s">
        <v>5726</v>
      </c>
      <c r="L4876" t="s">
        <v>90</v>
      </c>
      <c r="M4876">
        <v>11</v>
      </c>
      <c r="N4876">
        <v>6500</v>
      </c>
      <c r="O4876">
        <v>2934.6409090909092</v>
      </c>
      <c r="P4876">
        <v>20</v>
      </c>
      <c r="Q4876">
        <v>482.01</v>
      </c>
      <c r="R4876" t="s">
        <v>5724</v>
      </c>
      <c r="S4876">
        <v>5</v>
      </c>
      <c r="T4876" t="s">
        <v>34</v>
      </c>
      <c r="U4876">
        <v>71500</v>
      </c>
      <c r="V4876">
        <v>14300</v>
      </c>
      <c r="W4876">
        <v>57200</v>
      </c>
      <c r="X4876">
        <v>32281.05</v>
      </c>
      <c r="Y4876">
        <v>24436.94</v>
      </c>
      <c r="Z4876">
        <v>42.72</v>
      </c>
      <c r="AA4876" t="s">
        <v>5781</v>
      </c>
      <c r="AB4876">
        <v>2025</v>
      </c>
    </row>
    <row r="4877" spans="1:28" x14ac:dyDescent="0.3">
      <c r="A4877" t="s">
        <v>5558</v>
      </c>
      <c r="B4877" s="9">
        <v>45314</v>
      </c>
      <c r="C4877" t="s">
        <v>1020</v>
      </c>
      <c r="D4877" t="s">
        <v>5767</v>
      </c>
      <c r="E4877" t="s">
        <v>38</v>
      </c>
      <c r="F4877" t="s">
        <v>5755</v>
      </c>
      <c r="G4877" t="s">
        <v>5732</v>
      </c>
      <c r="H4877" t="s">
        <v>184</v>
      </c>
      <c r="I4877" t="s">
        <v>198</v>
      </c>
      <c r="J4877" t="s">
        <v>46</v>
      </c>
      <c r="K4877" t="s">
        <v>53</v>
      </c>
      <c r="L4877" t="s">
        <v>33</v>
      </c>
      <c r="M4877">
        <v>3</v>
      </c>
      <c r="N4877">
        <v>4200</v>
      </c>
      <c r="O4877">
        <v>2021.5900000000001</v>
      </c>
      <c r="P4877">
        <v>25</v>
      </c>
      <c r="Q4877">
        <v>1068.3800000000001</v>
      </c>
      <c r="R4877" t="s">
        <v>5724</v>
      </c>
      <c r="S4877">
        <v>2</v>
      </c>
      <c r="T4877" t="s">
        <v>34</v>
      </c>
      <c r="U4877">
        <v>12600</v>
      </c>
      <c r="V4877">
        <v>3150</v>
      </c>
      <c r="W4877">
        <v>9450</v>
      </c>
      <c r="X4877">
        <v>6064.77</v>
      </c>
      <c r="Y4877">
        <v>2316.85</v>
      </c>
      <c r="Z4877">
        <v>24.52</v>
      </c>
      <c r="AA4877" t="s">
        <v>5788</v>
      </c>
      <c r="AB4877">
        <v>2024</v>
      </c>
    </row>
    <row r="4878" spans="1:28" x14ac:dyDescent="0.3">
      <c r="A4878" t="s">
        <v>5559</v>
      </c>
      <c r="B4878" s="9">
        <v>45653</v>
      </c>
      <c r="C4878" t="s">
        <v>806</v>
      </c>
      <c r="D4878" t="s">
        <v>77</v>
      </c>
      <c r="E4878" t="s">
        <v>28</v>
      </c>
      <c r="F4878" t="s">
        <v>5760</v>
      </c>
      <c r="G4878" t="s">
        <v>5729</v>
      </c>
      <c r="H4878" t="s">
        <v>169</v>
      </c>
      <c r="I4878" t="s">
        <v>153</v>
      </c>
      <c r="J4878" t="s">
        <v>31</v>
      </c>
      <c r="K4878" t="s">
        <v>53</v>
      </c>
      <c r="L4878" t="s">
        <v>33</v>
      </c>
      <c r="M4878">
        <v>11</v>
      </c>
      <c r="N4878">
        <v>6500</v>
      </c>
      <c r="O4878">
        <v>3047.9590909090912</v>
      </c>
      <c r="P4878">
        <v>20</v>
      </c>
      <c r="Q4878">
        <v>1253.46</v>
      </c>
      <c r="R4878" t="s">
        <v>5724</v>
      </c>
      <c r="S4878">
        <v>4</v>
      </c>
      <c r="T4878" t="s">
        <v>34</v>
      </c>
      <c r="U4878">
        <v>71500</v>
      </c>
      <c r="V4878">
        <v>14300</v>
      </c>
      <c r="W4878">
        <v>57200</v>
      </c>
      <c r="X4878">
        <v>33527.550000000003</v>
      </c>
      <c r="Y4878">
        <v>22418.99</v>
      </c>
      <c r="Z4878">
        <v>39.19</v>
      </c>
      <c r="AA4878" t="s">
        <v>5783</v>
      </c>
      <c r="AB4878">
        <v>2024</v>
      </c>
    </row>
    <row r="4879" spans="1:28" x14ac:dyDescent="0.3">
      <c r="A4879" t="s">
        <v>5560</v>
      </c>
      <c r="B4879" s="9">
        <v>46124</v>
      </c>
      <c r="C4879" t="s">
        <v>1568</v>
      </c>
      <c r="D4879" t="s">
        <v>60</v>
      </c>
      <c r="E4879" t="s">
        <v>38</v>
      </c>
      <c r="F4879" t="s">
        <v>5755</v>
      </c>
      <c r="G4879" t="s">
        <v>5743</v>
      </c>
      <c r="H4879" t="s">
        <v>5744</v>
      </c>
      <c r="I4879" t="s">
        <v>86</v>
      </c>
      <c r="J4879" t="s">
        <v>63</v>
      </c>
      <c r="K4879" t="s">
        <v>53</v>
      </c>
      <c r="L4879" t="s">
        <v>90</v>
      </c>
      <c r="M4879">
        <v>9</v>
      </c>
      <c r="N4879">
        <v>3500</v>
      </c>
      <c r="O4879">
        <v>2090.9777777777776</v>
      </c>
      <c r="P4879">
        <v>20</v>
      </c>
      <c r="Q4879">
        <v>1336.39</v>
      </c>
      <c r="R4879" t="s">
        <v>64</v>
      </c>
      <c r="S4879">
        <v>4</v>
      </c>
      <c r="T4879" t="s">
        <v>34</v>
      </c>
      <c r="U4879">
        <v>31500</v>
      </c>
      <c r="V4879">
        <v>6300</v>
      </c>
      <c r="W4879">
        <v>25200</v>
      </c>
      <c r="X4879">
        <v>18818.8</v>
      </c>
      <c r="Y4879">
        <v>5044.8100000000004</v>
      </c>
      <c r="Z4879">
        <v>20.02</v>
      </c>
      <c r="AA4879" t="s">
        <v>5787</v>
      </c>
      <c r="AB4879">
        <v>2026</v>
      </c>
    </row>
    <row r="4880" spans="1:28" x14ac:dyDescent="0.3">
      <c r="A4880" t="s">
        <v>5561</v>
      </c>
      <c r="B4880" s="9">
        <v>45544</v>
      </c>
      <c r="C4880" t="s">
        <v>1813</v>
      </c>
      <c r="D4880" t="s">
        <v>256</v>
      </c>
      <c r="E4880" t="s">
        <v>38</v>
      </c>
      <c r="F4880" t="s">
        <v>5751</v>
      </c>
      <c r="G4880" t="s">
        <v>5729</v>
      </c>
      <c r="H4880" t="s">
        <v>213</v>
      </c>
      <c r="I4880" t="s">
        <v>190</v>
      </c>
      <c r="J4880" t="s">
        <v>63</v>
      </c>
      <c r="K4880" t="s">
        <v>32</v>
      </c>
      <c r="L4880" t="s">
        <v>5727</v>
      </c>
      <c r="M4880">
        <v>7</v>
      </c>
      <c r="N4880">
        <v>4500</v>
      </c>
      <c r="O4880">
        <v>2563.792857142857</v>
      </c>
      <c r="P4880">
        <v>30</v>
      </c>
      <c r="Q4880">
        <v>1113.47</v>
      </c>
      <c r="R4880" t="s">
        <v>5724</v>
      </c>
      <c r="S4880">
        <v>3</v>
      </c>
      <c r="T4880" t="s">
        <v>34</v>
      </c>
      <c r="U4880">
        <v>31500</v>
      </c>
      <c r="V4880">
        <v>9450</v>
      </c>
      <c r="W4880">
        <v>22050</v>
      </c>
      <c r="X4880">
        <v>17946.55</v>
      </c>
      <c r="Y4880">
        <v>2989.98</v>
      </c>
      <c r="Z4880">
        <v>13.56</v>
      </c>
      <c r="AA4880" t="s">
        <v>5781</v>
      </c>
      <c r="AB4880">
        <v>2024</v>
      </c>
    </row>
    <row r="4881" spans="1:28" x14ac:dyDescent="0.3">
      <c r="A4881" t="s">
        <v>5562</v>
      </c>
      <c r="B4881" s="9">
        <v>45588</v>
      </c>
      <c r="C4881" t="s">
        <v>594</v>
      </c>
      <c r="D4881" t="s">
        <v>268</v>
      </c>
      <c r="E4881" t="s">
        <v>28</v>
      </c>
      <c r="F4881" t="s">
        <v>5767</v>
      </c>
      <c r="G4881" t="s">
        <v>5729</v>
      </c>
      <c r="H4881" t="s">
        <v>169</v>
      </c>
      <c r="I4881" t="s">
        <v>153</v>
      </c>
      <c r="J4881" t="s">
        <v>46</v>
      </c>
      <c r="K4881" t="s">
        <v>53</v>
      </c>
      <c r="L4881" t="s">
        <v>33</v>
      </c>
      <c r="M4881">
        <v>11</v>
      </c>
      <c r="N4881">
        <v>18500</v>
      </c>
      <c r="O4881">
        <v>13865.139090909091</v>
      </c>
      <c r="P4881">
        <v>5</v>
      </c>
      <c r="Q4881">
        <v>1280.0999999999999</v>
      </c>
      <c r="R4881" t="s">
        <v>5724</v>
      </c>
      <c r="S4881">
        <v>4</v>
      </c>
      <c r="T4881" t="s">
        <v>34</v>
      </c>
      <c r="U4881">
        <v>203500</v>
      </c>
      <c r="V4881">
        <v>10175</v>
      </c>
      <c r="W4881">
        <v>193325</v>
      </c>
      <c r="X4881">
        <v>152516.53</v>
      </c>
      <c r="Y4881">
        <v>39528.370000000003</v>
      </c>
      <c r="Z4881">
        <v>20.45</v>
      </c>
      <c r="AA4881" t="s">
        <v>5784</v>
      </c>
      <c r="AB4881">
        <v>2024</v>
      </c>
    </row>
    <row r="4882" spans="1:28" x14ac:dyDescent="0.3">
      <c r="A4882" t="s">
        <v>5563</v>
      </c>
      <c r="B4882" s="9">
        <v>45829</v>
      </c>
      <c r="C4882" t="s">
        <v>1304</v>
      </c>
      <c r="D4882" t="s">
        <v>176</v>
      </c>
      <c r="E4882" t="s">
        <v>109</v>
      </c>
      <c r="F4882" t="s">
        <v>5748</v>
      </c>
      <c r="G4882" t="s">
        <v>5732</v>
      </c>
      <c r="H4882" t="s">
        <v>51</v>
      </c>
      <c r="I4882" t="s">
        <v>83</v>
      </c>
      <c r="J4882" t="s">
        <v>63</v>
      </c>
      <c r="K4882" t="s">
        <v>32</v>
      </c>
      <c r="L4882" t="s">
        <v>54</v>
      </c>
      <c r="M4882">
        <v>3</v>
      </c>
      <c r="N4882">
        <v>28000</v>
      </c>
      <c r="O4882">
        <v>14820.833333333334</v>
      </c>
      <c r="P4882">
        <v>25</v>
      </c>
      <c r="Q4882">
        <v>972.99</v>
      </c>
      <c r="R4882" t="s">
        <v>5724</v>
      </c>
      <c r="S4882">
        <v>4</v>
      </c>
      <c r="T4882" t="s">
        <v>34</v>
      </c>
      <c r="U4882">
        <v>84000</v>
      </c>
      <c r="V4882">
        <v>21000</v>
      </c>
      <c r="W4882">
        <v>63000</v>
      </c>
      <c r="X4882">
        <v>44462.5</v>
      </c>
      <c r="Y4882">
        <v>17564.509999999998</v>
      </c>
      <c r="Z4882">
        <v>27.88</v>
      </c>
      <c r="AA4882" t="s">
        <v>5780</v>
      </c>
      <c r="AB4882">
        <v>2025</v>
      </c>
    </row>
    <row r="4883" spans="1:28" x14ac:dyDescent="0.3">
      <c r="A4883" t="s">
        <v>5564</v>
      </c>
      <c r="B4883" s="9">
        <v>45412</v>
      </c>
      <c r="C4883" t="s">
        <v>113</v>
      </c>
      <c r="D4883" t="s">
        <v>212</v>
      </c>
      <c r="E4883" t="s">
        <v>28</v>
      </c>
      <c r="F4883" t="s">
        <v>5764</v>
      </c>
      <c r="G4883" t="s">
        <v>5729</v>
      </c>
      <c r="H4883" t="s">
        <v>44</v>
      </c>
      <c r="I4883" t="s">
        <v>352</v>
      </c>
      <c r="J4883" t="s">
        <v>40</v>
      </c>
      <c r="K4883" t="s">
        <v>5726</v>
      </c>
      <c r="L4883" t="s">
        <v>90</v>
      </c>
      <c r="M4883">
        <v>9</v>
      </c>
      <c r="N4883">
        <v>8500</v>
      </c>
      <c r="O4883">
        <v>4387.3822222222225</v>
      </c>
      <c r="P4883">
        <v>20</v>
      </c>
      <c r="Q4883">
        <v>1393.8</v>
      </c>
      <c r="R4883" t="s">
        <v>5724</v>
      </c>
      <c r="S4883">
        <v>5</v>
      </c>
      <c r="T4883" t="s">
        <v>34</v>
      </c>
      <c r="U4883">
        <v>76500</v>
      </c>
      <c r="V4883">
        <v>15300</v>
      </c>
      <c r="W4883">
        <v>61200</v>
      </c>
      <c r="X4883">
        <v>39486.44</v>
      </c>
      <c r="Y4883">
        <v>20319.759999999998</v>
      </c>
      <c r="Z4883">
        <v>33.200000000000003</v>
      </c>
      <c r="AA4883" t="s">
        <v>5787</v>
      </c>
      <c r="AB4883">
        <v>2024</v>
      </c>
    </row>
    <row r="4884" spans="1:28" x14ac:dyDescent="0.3">
      <c r="A4884" t="s">
        <v>5565</v>
      </c>
      <c r="B4884" s="9">
        <v>46158</v>
      </c>
      <c r="C4884" t="s">
        <v>658</v>
      </c>
      <c r="D4884" t="s">
        <v>49</v>
      </c>
      <c r="E4884" t="s">
        <v>50</v>
      </c>
      <c r="F4884" t="s">
        <v>5737</v>
      </c>
      <c r="G4884" t="s">
        <v>5732</v>
      </c>
      <c r="H4884" t="s">
        <v>184</v>
      </c>
      <c r="I4884" t="s">
        <v>5767</v>
      </c>
      <c r="J4884" t="s">
        <v>40</v>
      </c>
      <c r="K4884" t="s">
        <v>53</v>
      </c>
      <c r="L4884" t="s">
        <v>5727</v>
      </c>
      <c r="M4884">
        <v>11</v>
      </c>
      <c r="N4884">
        <v>14500</v>
      </c>
      <c r="O4884">
        <v>7197.3063636363631</v>
      </c>
      <c r="P4884">
        <v>30</v>
      </c>
      <c r="Q4884">
        <v>1356.55</v>
      </c>
      <c r="R4884" t="s">
        <v>5724</v>
      </c>
      <c r="S4884">
        <v>5</v>
      </c>
      <c r="T4884" t="s">
        <v>34</v>
      </c>
      <c r="U4884">
        <v>159500</v>
      </c>
      <c r="V4884">
        <v>47850</v>
      </c>
      <c r="W4884">
        <v>111650</v>
      </c>
      <c r="X4884">
        <v>79170.37</v>
      </c>
      <c r="Y4884">
        <v>31123.08</v>
      </c>
      <c r="Z4884">
        <v>27.88</v>
      </c>
      <c r="AA4884" t="s">
        <v>5776</v>
      </c>
      <c r="AB4884">
        <v>2026</v>
      </c>
    </row>
    <row r="4885" spans="1:28" x14ac:dyDescent="0.3">
      <c r="A4885" t="s">
        <v>5566</v>
      </c>
      <c r="B4885" s="9">
        <v>45744</v>
      </c>
      <c r="C4885" t="s">
        <v>793</v>
      </c>
      <c r="D4885" t="s">
        <v>82</v>
      </c>
      <c r="E4885" t="s">
        <v>28</v>
      </c>
      <c r="F4885" t="s">
        <v>5751</v>
      </c>
      <c r="G4885" t="s">
        <v>5732</v>
      </c>
      <c r="H4885" t="s">
        <v>61</v>
      </c>
      <c r="I4885" t="s">
        <v>138</v>
      </c>
      <c r="J4885" t="s">
        <v>31</v>
      </c>
      <c r="K4885" t="s">
        <v>5726</v>
      </c>
      <c r="L4885" t="s">
        <v>90</v>
      </c>
      <c r="M4885">
        <v>4</v>
      </c>
      <c r="N4885">
        <v>72000</v>
      </c>
      <c r="O4885">
        <v>48113.957499999997</v>
      </c>
      <c r="P4885">
        <v>5</v>
      </c>
      <c r="Q4885">
        <v>1690.98</v>
      </c>
      <c r="R4885" t="s">
        <v>5724</v>
      </c>
      <c r="S4885">
        <v>4</v>
      </c>
      <c r="T4885" t="s">
        <v>102</v>
      </c>
      <c r="U4885">
        <v>288000</v>
      </c>
      <c r="V4885">
        <v>14400</v>
      </c>
      <c r="W4885">
        <v>273600</v>
      </c>
      <c r="X4885">
        <v>192455.83</v>
      </c>
      <c r="Y4885">
        <v>79453.19</v>
      </c>
      <c r="Z4885">
        <v>29.04</v>
      </c>
      <c r="AA4885" t="s">
        <v>5782</v>
      </c>
      <c r="AB4885">
        <v>2025</v>
      </c>
    </row>
    <row r="4886" spans="1:28" x14ac:dyDescent="0.3">
      <c r="A4886" t="s">
        <v>5567</v>
      </c>
      <c r="B4886" s="9">
        <v>45936</v>
      </c>
      <c r="C4886" t="s">
        <v>2345</v>
      </c>
      <c r="D4886" t="s">
        <v>127</v>
      </c>
      <c r="E4886" t="s">
        <v>109</v>
      </c>
      <c r="F4886" t="s">
        <v>5755</v>
      </c>
      <c r="G4886" t="s">
        <v>5729</v>
      </c>
      <c r="H4886" t="s">
        <v>44</v>
      </c>
      <c r="I4886" t="s">
        <v>45</v>
      </c>
      <c r="J4886" t="s">
        <v>31</v>
      </c>
      <c r="K4886" t="s">
        <v>53</v>
      </c>
      <c r="L4886" t="s">
        <v>5727</v>
      </c>
      <c r="M4886">
        <v>10</v>
      </c>
      <c r="N4886">
        <v>16500</v>
      </c>
      <c r="O4886">
        <v>8315.5159999999996</v>
      </c>
      <c r="P4886">
        <v>10</v>
      </c>
      <c r="Q4886">
        <v>902.3</v>
      </c>
      <c r="R4886" t="s">
        <v>64</v>
      </c>
      <c r="S4886">
        <v>4</v>
      </c>
      <c r="T4886" t="s">
        <v>5752</v>
      </c>
      <c r="U4886">
        <v>165000</v>
      </c>
      <c r="V4886">
        <v>16500</v>
      </c>
      <c r="W4886">
        <v>148500</v>
      </c>
      <c r="X4886">
        <v>83155.16</v>
      </c>
      <c r="Y4886">
        <v>64442.54</v>
      </c>
      <c r="Z4886">
        <v>43.4</v>
      </c>
      <c r="AA4886" t="s">
        <v>5784</v>
      </c>
      <c r="AB4886">
        <v>2025</v>
      </c>
    </row>
    <row r="4887" spans="1:28" x14ac:dyDescent="0.3">
      <c r="A4887" t="s">
        <v>5568</v>
      </c>
      <c r="B4887" s="9">
        <v>45656</v>
      </c>
      <c r="C4887" t="s">
        <v>1911</v>
      </c>
      <c r="D4887" t="s">
        <v>67</v>
      </c>
      <c r="E4887" t="s">
        <v>28</v>
      </c>
      <c r="F4887" t="s">
        <v>5764</v>
      </c>
      <c r="G4887" t="s">
        <v>5729</v>
      </c>
      <c r="H4887" t="s">
        <v>213</v>
      </c>
      <c r="I4887" t="s">
        <v>190</v>
      </c>
      <c r="J4887" t="s">
        <v>31</v>
      </c>
      <c r="K4887" t="s">
        <v>53</v>
      </c>
      <c r="L4887" t="s">
        <v>90</v>
      </c>
      <c r="M4887">
        <v>7</v>
      </c>
      <c r="N4887">
        <v>32000</v>
      </c>
      <c r="O4887">
        <v>22735.262857142858</v>
      </c>
      <c r="P4887">
        <v>10</v>
      </c>
      <c r="Q4887">
        <v>134.19</v>
      </c>
      <c r="R4887" t="s">
        <v>5724</v>
      </c>
      <c r="S4887">
        <v>4</v>
      </c>
      <c r="T4887" t="s">
        <v>34</v>
      </c>
      <c r="U4887">
        <v>224000</v>
      </c>
      <c r="V4887">
        <v>22400</v>
      </c>
      <c r="W4887">
        <v>201600</v>
      </c>
      <c r="X4887">
        <v>159146.84</v>
      </c>
      <c r="Y4887">
        <v>42318.97</v>
      </c>
      <c r="Z4887">
        <v>20.99</v>
      </c>
      <c r="AA4887" t="s">
        <v>5783</v>
      </c>
      <c r="AB4887">
        <v>2024</v>
      </c>
    </row>
    <row r="4888" spans="1:28" x14ac:dyDescent="0.3">
      <c r="A4888" t="s">
        <v>5569</v>
      </c>
      <c r="B4888" s="9">
        <v>45733</v>
      </c>
      <c r="C4888" t="s">
        <v>329</v>
      </c>
      <c r="D4888" t="s">
        <v>180</v>
      </c>
      <c r="E4888" t="s">
        <v>50</v>
      </c>
      <c r="F4888" t="s">
        <v>5748</v>
      </c>
      <c r="G4888" t="s">
        <v>5733</v>
      </c>
      <c r="H4888" t="s">
        <v>5734</v>
      </c>
      <c r="I4888" t="s">
        <v>57</v>
      </c>
      <c r="J4888" t="s">
        <v>46</v>
      </c>
      <c r="K4888" t="s">
        <v>53</v>
      </c>
      <c r="L4888" t="s">
        <v>5727</v>
      </c>
      <c r="M4888">
        <v>11</v>
      </c>
      <c r="N4888">
        <v>1200</v>
      </c>
      <c r="O4888">
        <v>529.48272727272729</v>
      </c>
      <c r="P4888">
        <v>30</v>
      </c>
      <c r="Q4888">
        <v>176.68</v>
      </c>
      <c r="R4888" t="s">
        <v>5724</v>
      </c>
      <c r="S4888">
        <v>4</v>
      </c>
      <c r="T4888" t="s">
        <v>34</v>
      </c>
      <c r="U4888">
        <v>13200</v>
      </c>
      <c r="V4888">
        <v>3960</v>
      </c>
      <c r="W4888">
        <v>9240</v>
      </c>
      <c r="X4888">
        <v>5824.31</v>
      </c>
      <c r="Y4888">
        <v>3239.01</v>
      </c>
      <c r="Z4888">
        <v>35.049999999999997</v>
      </c>
      <c r="AA4888" t="s">
        <v>5782</v>
      </c>
      <c r="AB4888">
        <v>2025</v>
      </c>
    </row>
    <row r="4889" spans="1:28" x14ac:dyDescent="0.3">
      <c r="A4889" t="s">
        <v>5570</v>
      </c>
      <c r="B4889" s="9">
        <v>45866</v>
      </c>
      <c r="C4889" t="s">
        <v>372</v>
      </c>
      <c r="D4889" t="s">
        <v>89</v>
      </c>
      <c r="E4889" t="s">
        <v>28</v>
      </c>
      <c r="F4889" t="s">
        <v>5735</v>
      </c>
      <c r="G4889" t="s">
        <v>5729</v>
      </c>
      <c r="H4889" t="s">
        <v>5740</v>
      </c>
      <c r="I4889" t="s">
        <v>80</v>
      </c>
      <c r="J4889" t="s">
        <v>40</v>
      </c>
      <c r="K4889" t="s">
        <v>53</v>
      </c>
      <c r="L4889" t="s">
        <v>54</v>
      </c>
      <c r="M4889">
        <v>8</v>
      </c>
      <c r="N4889">
        <v>18500</v>
      </c>
      <c r="O4889">
        <v>8293.6062500000007</v>
      </c>
      <c r="P4889">
        <v>30</v>
      </c>
      <c r="Q4889">
        <v>1703.46</v>
      </c>
      <c r="R4889" t="s">
        <v>5724</v>
      </c>
      <c r="S4889">
        <v>3</v>
      </c>
      <c r="T4889" t="s">
        <v>34</v>
      </c>
      <c r="U4889">
        <v>148000</v>
      </c>
      <c r="V4889">
        <v>44400</v>
      </c>
      <c r="W4889">
        <v>103600</v>
      </c>
      <c r="X4889">
        <v>66348.850000000006</v>
      </c>
      <c r="Y4889">
        <v>35547.69</v>
      </c>
      <c r="Z4889">
        <v>34.31</v>
      </c>
      <c r="AA4889" t="s">
        <v>5785</v>
      </c>
      <c r="AB4889">
        <v>2025</v>
      </c>
    </row>
    <row r="4890" spans="1:28" x14ac:dyDescent="0.3">
      <c r="A4890" t="s">
        <v>5571</v>
      </c>
      <c r="B4890" s="9">
        <v>45823</v>
      </c>
      <c r="C4890" t="s">
        <v>228</v>
      </c>
      <c r="D4890" t="s">
        <v>98</v>
      </c>
      <c r="E4890" t="s">
        <v>38</v>
      </c>
      <c r="F4890" t="s">
        <v>5757</v>
      </c>
      <c r="G4890" t="s">
        <v>5733</v>
      </c>
      <c r="H4890" t="s">
        <v>68</v>
      </c>
      <c r="I4890" t="s">
        <v>69</v>
      </c>
      <c r="J4890" t="s">
        <v>46</v>
      </c>
      <c r="K4890" t="s">
        <v>5726</v>
      </c>
      <c r="L4890" t="s">
        <v>90</v>
      </c>
      <c r="M4890">
        <v>7</v>
      </c>
      <c r="N4890">
        <v>4200</v>
      </c>
      <c r="O4890">
        <v>2429.8557142857144</v>
      </c>
      <c r="P4890">
        <v>20</v>
      </c>
      <c r="Q4890">
        <v>173.76</v>
      </c>
      <c r="R4890" t="s">
        <v>5724</v>
      </c>
      <c r="S4890">
        <v>4</v>
      </c>
      <c r="T4890" t="s">
        <v>34</v>
      </c>
      <c r="U4890">
        <v>29400</v>
      </c>
      <c r="V4890">
        <v>5880</v>
      </c>
      <c r="W4890">
        <v>23520</v>
      </c>
      <c r="X4890">
        <v>17008.990000000002</v>
      </c>
      <c r="Y4890">
        <v>6337.25</v>
      </c>
      <c r="Z4890">
        <v>26.94</v>
      </c>
      <c r="AA4890" t="s">
        <v>5780</v>
      </c>
      <c r="AB4890">
        <v>2025</v>
      </c>
    </row>
    <row r="4891" spans="1:28" x14ac:dyDescent="0.3">
      <c r="A4891" t="s">
        <v>5572</v>
      </c>
      <c r="B4891" s="9">
        <v>46178</v>
      </c>
      <c r="C4891" t="s">
        <v>1911</v>
      </c>
      <c r="D4891" t="s">
        <v>134</v>
      </c>
      <c r="E4891" t="s">
        <v>50</v>
      </c>
      <c r="F4891" t="s">
        <v>5753</v>
      </c>
      <c r="G4891" t="s">
        <v>5732</v>
      </c>
      <c r="H4891" t="s">
        <v>223</v>
      </c>
      <c r="I4891" t="s">
        <v>246</v>
      </c>
      <c r="J4891" t="s">
        <v>46</v>
      </c>
      <c r="K4891" t="s">
        <v>5726</v>
      </c>
      <c r="L4891" t="s">
        <v>5730</v>
      </c>
      <c r="M4891">
        <v>11</v>
      </c>
      <c r="N4891">
        <v>3200</v>
      </c>
      <c r="O4891">
        <v>1623.7254545454546</v>
      </c>
      <c r="P4891">
        <v>30</v>
      </c>
      <c r="Q4891">
        <v>1340.52</v>
      </c>
      <c r="R4891" t="s">
        <v>5724</v>
      </c>
      <c r="S4891">
        <v>5</v>
      </c>
      <c r="T4891" t="s">
        <v>34</v>
      </c>
      <c r="U4891">
        <v>35200</v>
      </c>
      <c r="V4891">
        <v>10560</v>
      </c>
      <c r="W4891">
        <v>24640</v>
      </c>
      <c r="X4891">
        <v>17860.98</v>
      </c>
      <c r="Y4891">
        <v>5438.5</v>
      </c>
      <c r="Z4891">
        <v>22.07</v>
      </c>
      <c r="AA4891" t="s">
        <v>5780</v>
      </c>
      <c r="AB4891">
        <v>2026</v>
      </c>
    </row>
    <row r="4892" spans="1:28" x14ac:dyDescent="0.3">
      <c r="A4892" t="s">
        <v>5573</v>
      </c>
      <c r="B4892" s="9">
        <v>45630</v>
      </c>
      <c r="C4892" t="s">
        <v>683</v>
      </c>
      <c r="D4892" t="s">
        <v>114</v>
      </c>
      <c r="E4892" t="s">
        <v>28</v>
      </c>
      <c r="F4892" t="s">
        <v>5751</v>
      </c>
      <c r="G4892" t="s">
        <v>5729</v>
      </c>
      <c r="H4892" t="s">
        <v>44</v>
      </c>
      <c r="I4892" t="s">
        <v>352</v>
      </c>
      <c r="J4892" t="s">
        <v>40</v>
      </c>
      <c r="K4892" t="s">
        <v>53</v>
      </c>
      <c r="L4892" t="s">
        <v>54</v>
      </c>
      <c r="M4892">
        <v>8</v>
      </c>
      <c r="N4892">
        <v>3200</v>
      </c>
      <c r="O4892">
        <v>1743.0562500000001</v>
      </c>
      <c r="P4892">
        <v>20</v>
      </c>
      <c r="Q4892">
        <v>30.11</v>
      </c>
      <c r="R4892" t="s">
        <v>5724</v>
      </c>
      <c r="S4892">
        <v>5</v>
      </c>
      <c r="T4892" t="s">
        <v>34</v>
      </c>
      <c r="U4892">
        <v>25600</v>
      </c>
      <c r="V4892">
        <v>5120</v>
      </c>
      <c r="W4892">
        <v>20480</v>
      </c>
      <c r="X4892">
        <v>13944.45</v>
      </c>
      <c r="Y4892">
        <v>6505.44</v>
      </c>
      <c r="Z4892">
        <v>31.76</v>
      </c>
      <c r="AA4892" t="s">
        <v>5783</v>
      </c>
      <c r="AB4892">
        <v>2024</v>
      </c>
    </row>
    <row r="4893" spans="1:28" x14ac:dyDescent="0.3">
      <c r="A4893" t="s">
        <v>5574</v>
      </c>
      <c r="B4893" s="9">
        <v>45491</v>
      </c>
      <c r="C4893" t="s">
        <v>1097</v>
      </c>
      <c r="D4893" t="s">
        <v>176</v>
      </c>
      <c r="E4893" t="s">
        <v>109</v>
      </c>
      <c r="F4893" t="s">
        <v>5739</v>
      </c>
      <c r="G4893" t="s">
        <v>5729</v>
      </c>
      <c r="H4893" t="s">
        <v>5740</v>
      </c>
      <c r="I4893" t="s">
        <v>80</v>
      </c>
      <c r="J4893" t="s">
        <v>40</v>
      </c>
      <c r="K4893" t="s">
        <v>53</v>
      </c>
      <c r="L4893" t="s">
        <v>5730</v>
      </c>
      <c r="M4893">
        <v>2</v>
      </c>
      <c r="N4893">
        <v>28000</v>
      </c>
      <c r="O4893">
        <v>19884.654999999999</v>
      </c>
      <c r="P4893">
        <v>5</v>
      </c>
      <c r="Q4893">
        <v>702.96</v>
      </c>
      <c r="R4893" t="s">
        <v>5724</v>
      </c>
      <c r="S4893">
        <v>4</v>
      </c>
      <c r="T4893" t="s">
        <v>34</v>
      </c>
      <c r="U4893">
        <v>56000</v>
      </c>
      <c r="V4893">
        <v>2800</v>
      </c>
      <c r="W4893">
        <v>53200</v>
      </c>
      <c r="X4893">
        <v>39769.31</v>
      </c>
      <c r="Y4893">
        <v>12727.73</v>
      </c>
      <c r="Z4893">
        <v>23.92</v>
      </c>
      <c r="AA4893" t="s">
        <v>5785</v>
      </c>
      <c r="AB4893">
        <v>2024</v>
      </c>
    </row>
    <row r="4894" spans="1:28" x14ac:dyDescent="0.3">
      <c r="A4894" t="s">
        <v>5575</v>
      </c>
      <c r="B4894" s="9">
        <v>45293</v>
      </c>
      <c r="C4894" t="s">
        <v>966</v>
      </c>
      <c r="D4894" t="s">
        <v>222</v>
      </c>
      <c r="E4894" t="s">
        <v>50</v>
      </c>
      <c r="F4894" t="s">
        <v>5754</v>
      </c>
      <c r="G4894" t="s">
        <v>5733</v>
      </c>
      <c r="H4894" t="s">
        <v>5767</v>
      </c>
      <c r="I4894" t="s">
        <v>69</v>
      </c>
      <c r="J4894" t="s">
        <v>46</v>
      </c>
      <c r="K4894" t="s">
        <v>53</v>
      </c>
      <c r="L4894" t="s">
        <v>5727</v>
      </c>
      <c r="M4894">
        <v>7</v>
      </c>
      <c r="N4894">
        <v>8500</v>
      </c>
      <c r="O4894">
        <v>5703.8814285714279</v>
      </c>
      <c r="P4894">
        <v>10</v>
      </c>
      <c r="Q4894">
        <v>151.16999999999999</v>
      </c>
      <c r="R4894" t="s">
        <v>5724</v>
      </c>
      <c r="S4894">
        <v>5</v>
      </c>
      <c r="T4894" t="s">
        <v>34</v>
      </c>
      <c r="U4894">
        <v>59500</v>
      </c>
      <c r="V4894">
        <v>5950</v>
      </c>
      <c r="W4894">
        <v>53550</v>
      </c>
      <c r="X4894">
        <v>39927.17</v>
      </c>
      <c r="Y4894">
        <v>13471.66</v>
      </c>
      <c r="Z4894">
        <v>25.16</v>
      </c>
      <c r="AA4894" t="s">
        <v>5788</v>
      </c>
      <c r="AB4894">
        <v>2024</v>
      </c>
    </row>
    <row r="4895" spans="1:28" x14ac:dyDescent="0.3">
      <c r="A4895" t="s">
        <v>5576</v>
      </c>
      <c r="B4895" s="9">
        <v>45939</v>
      </c>
      <c r="C4895" t="s">
        <v>316</v>
      </c>
      <c r="D4895" t="s">
        <v>114</v>
      </c>
      <c r="E4895" t="s">
        <v>28</v>
      </c>
      <c r="F4895" t="s">
        <v>5762</v>
      </c>
      <c r="G4895" t="s">
        <v>5743</v>
      </c>
      <c r="H4895" t="s">
        <v>94</v>
      </c>
      <c r="I4895" t="s">
        <v>95</v>
      </c>
      <c r="J4895" t="s">
        <v>46</v>
      </c>
      <c r="K4895" t="s">
        <v>5726</v>
      </c>
      <c r="L4895" t="s">
        <v>33</v>
      </c>
      <c r="M4895">
        <v>11</v>
      </c>
      <c r="N4895">
        <v>3200</v>
      </c>
      <c r="O4895">
        <v>1606.6872727272728</v>
      </c>
      <c r="P4895">
        <v>20</v>
      </c>
      <c r="Q4895">
        <v>1732.52</v>
      </c>
      <c r="R4895" t="s">
        <v>5724</v>
      </c>
      <c r="S4895">
        <v>5</v>
      </c>
      <c r="T4895" t="s">
        <v>34</v>
      </c>
      <c r="U4895">
        <v>35200</v>
      </c>
      <c r="V4895">
        <v>7040</v>
      </c>
      <c r="W4895">
        <v>28160</v>
      </c>
      <c r="X4895">
        <v>17673.560000000001</v>
      </c>
      <c r="Y4895">
        <v>8753.92</v>
      </c>
      <c r="Z4895">
        <v>31.09</v>
      </c>
      <c r="AA4895" t="s">
        <v>5784</v>
      </c>
      <c r="AB4895">
        <v>2025</v>
      </c>
    </row>
    <row r="4896" spans="1:28" x14ac:dyDescent="0.3">
      <c r="A4896" t="s">
        <v>5577</v>
      </c>
      <c r="B4896" s="9">
        <v>45664</v>
      </c>
      <c r="C4896" t="s">
        <v>1179</v>
      </c>
      <c r="D4896" t="s">
        <v>330</v>
      </c>
      <c r="E4896" t="s">
        <v>109</v>
      </c>
      <c r="F4896" t="s">
        <v>5760</v>
      </c>
      <c r="G4896" t="s">
        <v>5729</v>
      </c>
      <c r="H4896" t="s">
        <v>169</v>
      </c>
      <c r="I4896" t="s">
        <v>153</v>
      </c>
      <c r="J4896" t="s">
        <v>31</v>
      </c>
      <c r="K4896" t="s">
        <v>32</v>
      </c>
      <c r="L4896" t="s">
        <v>33</v>
      </c>
      <c r="M4896">
        <v>7</v>
      </c>
      <c r="N4896">
        <v>9800</v>
      </c>
      <c r="O4896">
        <v>4204.8</v>
      </c>
      <c r="P4896">
        <v>30</v>
      </c>
      <c r="Q4896">
        <v>797.63</v>
      </c>
      <c r="R4896" t="s">
        <v>5724</v>
      </c>
      <c r="S4896">
        <v>3</v>
      </c>
      <c r="T4896" t="s">
        <v>102</v>
      </c>
      <c r="U4896">
        <v>68600</v>
      </c>
      <c r="V4896">
        <v>20580</v>
      </c>
      <c r="W4896">
        <v>48020</v>
      </c>
      <c r="X4896">
        <v>29433.599999999999</v>
      </c>
      <c r="Y4896">
        <v>17788.77</v>
      </c>
      <c r="Z4896">
        <v>37.04</v>
      </c>
      <c r="AA4896" t="s">
        <v>5788</v>
      </c>
      <c r="AB4896">
        <v>2025</v>
      </c>
    </row>
    <row r="4897" spans="1:28" x14ac:dyDescent="0.3">
      <c r="A4897" t="s">
        <v>5578</v>
      </c>
      <c r="B4897" s="9">
        <v>45538</v>
      </c>
      <c r="C4897" t="s">
        <v>1801</v>
      </c>
      <c r="D4897" t="s">
        <v>276</v>
      </c>
      <c r="E4897" t="s">
        <v>121</v>
      </c>
      <c r="F4897" t="s">
        <v>5725</v>
      </c>
      <c r="G4897" t="s">
        <v>5729</v>
      </c>
      <c r="H4897" t="s">
        <v>213</v>
      </c>
      <c r="I4897" t="s">
        <v>190</v>
      </c>
      <c r="J4897" t="s">
        <v>63</v>
      </c>
      <c r="K4897" t="s">
        <v>32</v>
      </c>
      <c r="L4897" t="s">
        <v>90</v>
      </c>
      <c r="M4897">
        <v>7</v>
      </c>
      <c r="N4897">
        <v>10500</v>
      </c>
      <c r="O4897">
        <v>8459.4642857142862</v>
      </c>
      <c r="P4897">
        <v>0</v>
      </c>
      <c r="Q4897">
        <v>1709.99</v>
      </c>
      <c r="R4897" t="s">
        <v>5724</v>
      </c>
      <c r="S4897">
        <v>4</v>
      </c>
      <c r="T4897" t="s">
        <v>34</v>
      </c>
      <c r="U4897">
        <v>73500</v>
      </c>
      <c r="V4897">
        <v>0</v>
      </c>
      <c r="W4897">
        <v>73500</v>
      </c>
      <c r="X4897">
        <v>59216.25</v>
      </c>
      <c r="Y4897">
        <v>12573.76</v>
      </c>
      <c r="Z4897">
        <v>17.11</v>
      </c>
      <c r="AA4897" t="s">
        <v>5781</v>
      </c>
      <c r="AB4897">
        <v>2024</v>
      </c>
    </row>
    <row r="4898" spans="1:28" x14ac:dyDescent="0.3">
      <c r="A4898" t="s">
        <v>5579</v>
      </c>
      <c r="B4898" s="9">
        <v>45844</v>
      </c>
      <c r="C4898" t="s">
        <v>725</v>
      </c>
      <c r="D4898" t="s">
        <v>124</v>
      </c>
      <c r="E4898" t="s">
        <v>28</v>
      </c>
      <c r="F4898" t="s">
        <v>5737</v>
      </c>
      <c r="G4898" t="s">
        <v>5723</v>
      </c>
      <c r="H4898" t="s">
        <v>73</v>
      </c>
      <c r="I4898" t="s">
        <v>160</v>
      </c>
      <c r="J4898" t="s">
        <v>40</v>
      </c>
      <c r="K4898" t="s">
        <v>32</v>
      </c>
      <c r="L4898" t="s">
        <v>5727</v>
      </c>
      <c r="M4898">
        <v>2</v>
      </c>
      <c r="N4898">
        <v>12500</v>
      </c>
      <c r="O4898">
        <v>8258.92</v>
      </c>
      <c r="P4898">
        <v>15</v>
      </c>
      <c r="Q4898">
        <v>1060.54</v>
      </c>
      <c r="R4898" t="s">
        <v>64</v>
      </c>
      <c r="S4898">
        <v>4</v>
      </c>
      <c r="T4898" t="s">
        <v>34</v>
      </c>
      <c r="U4898">
        <v>25000</v>
      </c>
      <c r="V4898">
        <v>3750</v>
      </c>
      <c r="W4898">
        <v>21250</v>
      </c>
      <c r="X4898">
        <v>16517.84</v>
      </c>
      <c r="Y4898">
        <v>3671.62</v>
      </c>
      <c r="Z4898">
        <v>17.28</v>
      </c>
      <c r="AA4898" t="s">
        <v>5785</v>
      </c>
      <c r="AB4898">
        <v>2025</v>
      </c>
    </row>
    <row r="4899" spans="1:28" x14ac:dyDescent="0.3">
      <c r="A4899" t="s">
        <v>5580</v>
      </c>
      <c r="B4899" s="9">
        <v>45717</v>
      </c>
      <c r="C4899" t="s">
        <v>885</v>
      </c>
      <c r="D4899" t="s">
        <v>124</v>
      </c>
      <c r="E4899" t="s">
        <v>28</v>
      </c>
      <c r="F4899" t="s">
        <v>5763</v>
      </c>
      <c r="G4899" t="s">
        <v>5723</v>
      </c>
      <c r="H4899" t="s">
        <v>73</v>
      </c>
      <c r="I4899" t="s">
        <v>74</v>
      </c>
      <c r="J4899" t="s">
        <v>63</v>
      </c>
      <c r="K4899" t="s">
        <v>53</v>
      </c>
      <c r="L4899" t="s">
        <v>90</v>
      </c>
      <c r="M4899">
        <v>7</v>
      </c>
      <c r="N4899">
        <v>12500</v>
      </c>
      <c r="O4899">
        <v>7463.6285714285714</v>
      </c>
      <c r="P4899">
        <v>10</v>
      </c>
      <c r="Q4899">
        <v>403.13</v>
      </c>
      <c r="R4899" t="s">
        <v>5724</v>
      </c>
      <c r="S4899">
        <v>5</v>
      </c>
      <c r="T4899" t="s">
        <v>34</v>
      </c>
      <c r="U4899">
        <v>87500</v>
      </c>
      <c r="V4899">
        <v>8750</v>
      </c>
      <c r="W4899">
        <v>78750</v>
      </c>
      <c r="X4899">
        <v>52245.4</v>
      </c>
      <c r="Y4899">
        <v>26101.47</v>
      </c>
      <c r="Z4899">
        <v>33.14</v>
      </c>
      <c r="AA4899" t="s">
        <v>5782</v>
      </c>
      <c r="AB4899">
        <v>2025</v>
      </c>
    </row>
    <row r="4900" spans="1:28" x14ac:dyDescent="0.3">
      <c r="A4900" t="s">
        <v>5581</v>
      </c>
      <c r="B4900" s="9">
        <v>45492</v>
      </c>
      <c r="C4900" t="s">
        <v>576</v>
      </c>
      <c r="D4900" t="s">
        <v>268</v>
      </c>
      <c r="E4900" t="s">
        <v>28</v>
      </c>
      <c r="F4900" t="s">
        <v>5756</v>
      </c>
      <c r="G4900" t="s">
        <v>5743</v>
      </c>
      <c r="H4900" t="s">
        <v>5744</v>
      </c>
      <c r="I4900" t="s">
        <v>177</v>
      </c>
      <c r="J4900" t="s">
        <v>46</v>
      </c>
      <c r="K4900" t="s">
        <v>53</v>
      </c>
      <c r="L4900" t="s">
        <v>33</v>
      </c>
      <c r="M4900">
        <v>6</v>
      </c>
      <c r="N4900">
        <v>18500</v>
      </c>
      <c r="O4900">
        <v>12851.233333333332</v>
      </c>
      <c r="P4900">
        <v>15</v>
      </c>
      <c r="Q4900">
        <v>863.74</v>
      </c>
      <c r="R4900" t="s">
        <v>5724</v>
      </c>
      <c r="S4900">
        <v>5</v>
      </c>
      <c r="T4900" t="s">
        <v>34</v>
      </c>
      <c r="U4900">
        <v>111000</v>
      </c>
      <c r="V4900">
        <v>16650</v>
      </c>
      <c r="W4900">
        <v>94350</v>
      </c>
      <c r="X4900">
        <v>77107.399999999994</v>
      </c>
      <c r="Y4900">
        <v>16378.86</v>
      </c>
      <c r="Z4900">
        <v>17.36</v>
      </c>
      <c r="AA4900" t="s">
        <v>5785</v>
      </c>
      <c r="AB4900">
        <v>2024</v>
      </c>
    </row>
    <row r="4901" spans="1:28" x14ac:dyDescent="0.3">
      <c r="A4901" t="s">
        <v>5582</v>
      </c>
      <c r="B4901" s="9">
        <v>46040</v>
      </c>
      <c r="C4901" t="s">
        <v>566</v>
      </c>
      <c r="D4901" t="s">
        <v>120</v>
      </c>
      <c r="E4901" t="s">
        <v>121</v>
      </c>
      <c r="F4901" t="s">
        <v>5747</v>
      </c>
      <c r="G4901" t="s">
        <v>5723</v>
      </c>
      <c r="H4901" t="s">
        <v>29</v>
      </c>
      <c r="I4901" t="s">
        <v>39</v>
      </c>
      <c r="J4901" t="s">
        <v>31</v>
      </c>
      <c r="K4901" t="s">
        <v>53</v>
      </c>
      <c r="L4901" t="s">
        <v>33</v>
      </c>
      <c r="M4901">
        <v>11</v>
      </c>
      <c r="N4901">
        <v>28000</v>
      </c>
      <c r="O4901">
        <v>15486.914545454545</v>
      </c>
      <c r="P4901">
        <v>30</v>
      </c>
      <c r="Q4901">
        <v>249.33</v>
      </c>
      <c r="R4901" t="s">
        <v>5724</v>
      </c>
      <c r="S4901">
        <v>5</v>
      </c>
      <c r="T4901" t="s">
        <v>34</v>
      </c>
      <c r="U4901">
        <v>308000</v>
      </c>
      <c r="V4901">
        <v>92400</v>
      </c>
      <c r="W4901">
        <v>215600</v>
      </c>
      <c r="X4901">
        <v>170356.06</v>
      </c>
      <c r="Y4901">
        <v>44994.61</v>
      </c>
      <c r="Z4901">
        <v>20.87</v>
      </c>
      <c r="AA4901" t="s">
        <v>5788</v>
      </c>
      <c r="AB4901">
        <v>2026</v>
      </c>
    </row>
    <row r="4902" spans="1:28" x14ac:dyDescent="0.3">
      <c r="A4902" t="s">
        <v>5583</v>
      </c>
      <c r="B4902" s="9">
        <v>45418</v>
      </c>
      <c r="C4902" t="s">
        <v>1137</v>
      </c>
      <c r="D4902" t="s">
        <v>188</v>
      </c>
      <c r="E4902" t="s">
        <v>121</v>
      </c>
      <c r="F4902" t="s">
        <v>5759</v>
      </c>
      <c r="G4902" t="s">
        <v>5732</v>
      </c>
      <c r="H4902" t="s">
        <v>184</v>
      </c>
      <c r="I4902" t="s">
        <v>198</v>
      </c>
      <c r="J4902" t="s">
        <v>46</v>
      </c>
      <c r="K4902" t="s">
        <v>5726</v>
      </c>
      <c r="L4902" t="s">
        <v>90</v>
      </c>
      <c r="M4902">
        <v>10</v>
      </c>
      <c r="N4902">
        <v>12500</v>
      </c>
      <c r="O4902">
        <v>7050.4630000000006</v>
      </c>
      <c r="P4902">
        <v>25</v>
      </c>
      <c r="Q4902">
        <v>719.01</v>
      </c>
      <c r="R4902" t="s">
        <v>5724</v>
      </c>
      <c r="S4902">
        <v>5</v>
      </c>
      <c r="T4902" t="s">
        <v>34</v>
      </c>
      <c r="U4902">
        <v>125000</v>
      </c>
      <c r="V4902">
        <v>31250</v>
      </c>
      <c r="W4902">
        <v>93750</v>
      </c>
      <c r="X4902">
        <v>70504.63</v>
      </c>
      <c r="Y4902">
        <v>22526.36</v>
      </c>
      <c r="Z4902">
        <v>24.03</v>
      </c>
      <c r="AA4902" t="s">
        <v>5776</v>
      </c>
      <c r="AB4902">
        <v>2024</v>
      </c>
    </row>
    <row r="4903" spans="1:28" x14ac:dyDescent="0.3">
      <c r="A4903" t="s">
        <v>5584</v>
      </c>
      <c r="B4903" s="9">
        <v>45816</v>
      </c>
      <c r="C4903" t="s">
        <v>536</v>
      </c>
      <c r="D4903" t="s">
        <v>77</v>
      </c>
      <c r="E4903" t="s">
        <v>28</v>
      </c>
      <c r="F4903" t="s">
        <v>5750</v>
      </c>
      <c r="G4903" t="s">
        <v>5732</v>
      </c>
      <c r="H4903" t="s">
        <v>51</v>
      </c>
      <c r="I4903" t="s">
        <v>83</v>
      </c>
      <c r="J4903" t="s">
        <v>31</v>
      </c>
      <c r="K4903" t="s">
        <v>32</v>
      </c>
      <c r="L4903" t="s">
        <v>54</v>
      </c>
      <c r="M4903">
        <v>6</v>
      </c>
      <c r="N4903">
        <v>6500</v>
      </c>
      <c r="O4903">
        <v>3821.5716666666667</v>
      </c>
      <c r="P4903">
        <v>15</v>
      </c>
      <c r="Q4903">
        <v>396.75</v>
      </c>
      <c r="R4903" t="s">
        <v>5724</v>
      </c>
      <c r="S4903">
        <v>5</v>
      </c>
      <c r="T4903" t="s">
        <v>34</v>
      </c>
      <c r="U4903">
        <v>39000</v>
      </c>
      <c r="V4903">
        <v>5850</v>
      </c>
      <c r="W4903">
        <v>33150</v>
      </c>
      <c r="X4903">
        <v>22929.43</v>
      </c>
      <c r="Y4903">
        <v>9823.82</v>
      </c>
      <c r="Z4903">
        <v>29.63</v>
      </c>
      <c r="AA4903" t="s">
        <v>5780</v>
      </c>
      <c r="AB4903">
        <v>2025</v>
      </c>
    </row>
    <row r="4904" spans="1:28" x14ac:dyDescent="0.3">
      <c r="A4904" t="s">
        <v>5585</v>
      </c>
      <c r="B4904" s="9">
        <v>45743</v>
      </c>
      <c r="C4904" t="s">
        <v>717</v>
      </c>
      <c r="D4904" t="s">
        <v>273</v>
      </c>
      <c r="E4904" t="s">
        <v>28</v>
      </c>
      <c r="F4904" t="s">
        <v>5738</v>
      </c>
      <c r="G4904" t="s">
        <v>5723</v>
      </c>
      <c r="H4904" t="s">
        <v>131</v>
      </c>
      <c r="I4904" t="s">
        <v>135</v>
      </c>
      <c r="J4904" t="s">
        <v>63</v>
      </c>
      <c r="K4904" t="s">
        <v>53</v>
      </c>
      <c r="L4904" t="s">
        <v>5727</v>
      </c>
      <c r="M4904">
        <v>9</v>
      </c>
      <c r="N4904">
        <v>32000</v>
      </c>
      <c r="O4904">
        <v>15204.513333333332</v>
      </c>
      <c r="P4904">
        <v>30</v>
      </c>
      <c r="Q4904">
        <v>540.41999999999996</v>
      </c>
      <c r="R4904" t="s">
        <v>5724</v>
      </c>
      <c r="S4904">
        <v>4</v>
      </c>
      <c r="T4904" t="s">
        <v>41</v>
      </c>
      <c r="U4904">
        <v>288000</v>
      </c>
      <c r="V4904">
        <v>86400</v>
      </c>
      <c r="W4904">
        <v>201600</v>
      </c>
      <c r="X4904">
        <v>136840.62</v>
      </c>
      <c r="Y4904">
        <v>64218.96</v>
      </c>
      <c r="Z4904">
        <v>31.85</v>
      </c>
      <c r="AA4904" t="s">
        <v>5782</v>
      </c>
      <c r="AB4904">
        <v>2025</v>
      </c>
    </row>
    <row r="4905" spans="1:28" x14ac:dyDescent="0.3">
      <c r="A4905" t="s">
        <v>5586</v>
      </c>
      <c r="B4905" s="9">
        <v>45773</v>
      </c>
      <c r="C4905" t="s">
        <v>706</v>
      </c>
      <c r="D4905" t="s">
        <v>89</v>
      </c>
      <c r="E4905" t="s">
        <v>28</v>
      </c>
      <c r="F4905" t="s">
        <v>5731</v>
      </c>
      <c r="G4905" t="s">
        <v>5743</v>
      </c>
      <c r="H4905" t="s">
        <v>5744</v>
      </c>
      <c r="I4905" t="s">
        <v>177</v>
      </c>
      <c r="J4905" t="s">
        <v>46</v>
      </c>
      <c r="K4905" t="s">
        <v>5726</v>
      </c>
      <c r="L4905" t="s">
        <v>54</v>
      </c>
      <c r="M4905">
        <v>6</v>
      </c>
      <c r="N4905">
        <v>18500</v>
      </c>
      <c r="O4905">
        <v>13735.131666666666</v>
      </c>
      <c r="P4905">
        <v>5</v>
      </c>
      <c r="Q4905">
        <v>1162.33</v>
      </c>
      <c r="R4905" t="s">
        <v>5724</v>
      </c>
      <c r="S4905">
        <v>5</v>
      </c>
      <c r="T4905" t="s">
        <v>5752</v>
      </c>
      <c r="U4905">
        <v>111000</v>
      </c>
      <c r="V4905">
        <v>5550</v>
      </c>
      <c r="W4905">
        <v>105450</v>
      </c>
      <c r="X4905">
        <v>82410.789999999994</v>
      </c>
      <c r="Y4905">
        <v>21876.880000000001</v>
      </c>
      <c r="Z4905">
        <v>20.75</v>
      </c>
      <c r="AA4905" t="s">
        <v>5787</v>
      </c>
      <c r="AB4905">
        <v>2025</v>
      </c>
    </row>
    <row r="4906" spans="1:28" x14ac:dyDescent="0.3">
      <c r="A4906" t="s">
        <v>5587</v>
      </c>
      <c r="B4906" s="9">
        <v>45842</v>
      </c>
      <c r="C4906" t="s">
        <v>1184</v>
      </c>
      <c r="D4906" t="s">
        <v>176</v>
      </c>
      <c r="E4906" t="s">
        <v>109</v>
      </c>
      <c r="F4906" t="s">
        <v>5759</v>
      </c>
      <c r="G4906" t="s">
        <v>5733</v>
      </c>
      <c r="H4906" t="s">
        <v>68</v>
      </c>
      <c r="I4906" t="s">
        <v>69</v>
      </c>
      <c r="J4906" t="s">
        <v>46</v>
      </c>
      <c r="K4906" t="s">
        <v>53</v>
      </c>
      <c r="L4906" t="s">
        <v>33</v>
      </c>
      <c r="M4906">
        <v>3</v>
      </c>
      <c r="N4906">
        <v>28000</v>
      </c>
      <c r="O4906">
        <v>15481.656666666668</v>
      </c>
      <c r="P4906">
        <v>25</v>
      </c>
      <c r="Q4906">
        <v>550.15</v>
      </c>
      <c r="R4906" t="s">
        <v>5724</v>
      </c>
      <c r="S4906">
        <v>1</v>
      </c>
      <c r="T4906" t="s">
        <v>34</v>
      </c>
      <c r="U4906">
        <v>84000</v>
      </c>
      <c r="V4906">
        <v>21000</v>
      </c>
      <c r="W4906">
        <v>63000</v>
      </c>
      <c r="X4906">
        <v>46444.97</v>
      </c>
      <c r="Y4906">
        <v>16004.88</v>
      </c>
      <c r="Z4906">
        <v>25.4</v>
      </c>
      <c r="AA4906" t="s">
        <v>5785</v>
      </c>
      <c r="AB4906">
        <v>2025</v>
      </c>
    </row>
    <row r="4907" spans="1:28" x14ac:dyDescent="0.3">
      <c r="A4907" t="s">
        <v>5588</v>
      </c>
      <c r="B4907" s="9">
        <v>45538</v>
      </c>
      <c r="C4907" t="s">
        <v>2735</v>
      </c>
      <c r="D4907" t="s">
        <v>67</v>
      </c>
      <c r="E4907" t="s">
        <v>28</v>
      </c>
      <c r="F4907" t="s">
        <v>5755</v>
      </c>
      <c r="G4907" t="s">
        <v>5732</v>
      </c>
      <c r="H4907" t="s">
        <v>51</v>
      </c>
      <c r="I4907" t="s">
        <v>52</v>
      </c>
      <c r="J4907" t="s">
        <v>31</v>
      </c>
      <c r="K4907" t="s">
        <v>53</v>
      </c>
      <c r="L4907" t="s">
        <v>5767</v>
      </c>
      <c r="M4907">
        <v>9</v>
      </c>
      <c r="N4907">
        <v>32000</v>
      </c>
      <c r="O4907">
        <v>21103.982222222221</v>
      </c>
      <c r="P4907">
        <v>10</v>
      </c>
      <c r="Q4907">
        <v>43.34</v>
      </c>
      <c r="R4907" t="s">
        <v>5724</v>
      </c>
      <c r="S4907">
        <v>5</v>
      </c>
      <c r="T4907" t="s">
        <v>34</v>
      </c>
      <c r="U4907">
        <v>288000</v>
      </c>
      <c r="V4907">
        <v>28800</v>
      </c>
      <c r="W4907">
        <v>259200</v>
      </c>
      <c r="X4907">
        <v>189935.84</v>
      </c>
      <c r="Y4907">
        <v>69220.820000000007</v>
      </c>
      <c r="Z4907">
        <v>26.71</v>
      </c>
      <c r="AA4907" t="s">
        <v>5781</v>
      </c>
      <c r="AB4907">
        <v>2024</v>
      </c>
    </row>
    <row r="4908" spans="1:28" x14ac:dyDescent="0.3">
      <c r="A4908" t="s">
        <v>5589</v>
      </c>
      <c r="B4908" s="9">
        <v>46061</v>
      </c>
      <c r="C4908" t="s">
        <v>915</v>
      </c>
      <c r="D4908" t="s">
        <v>159</v>
      </c>
      <c r="E4908" t="s">
        <v>28</v>
      </c>
      <c r="F4908" t="s">
        <v>5753</v>
      </c>
      <c r="G4908" t="s">
        <v>5732</v>
      </c>
      <c r="H4908" t="s">
        <v>51</v>
      </c>
      <c r="I4908" t="s">
        <v>52</v>
      </c>
      <c r="J4908" t="s">
        <v>46</v>
      </c>
      <c r="K4908" t="s">
        <v>32</v>
      </c>
      <c r="L4908" t="s">
        <v>90</v>
      </c>
      <c r="M4908">
        <v>4</v>
      </c>
      <c r="N4908">
        <v>85000</v>
      </c>
      <c r="O4908">
        <v>63246.557500000003</v>
      </c>
      <c r="P4908" t="s">
        <v>5767</v>
      </c>
      <c r="Q4908">
        <v>719.34</v>
      </c>
      <c r="R4908" t="s">
        <v>5724</v>
      </c>
      <c r="S4908">
        <v>4</v>
      </c>
      <c r="T4908" t="s">
        <v>34</v>
      </c>
      <c r="U4908">
        <v>340000</v>
      </c>
      <c r="V4908">
        <v>17000</v>
      </c>
      <c r="W4908">
        <v>323000</v>
      </c>
      <c r="X4908">
        <v>252986.23</v>
      </c>
      <c r="Y4908">
        <v>69294.429999999993</v>
      </c>
      <c r="Z4908">
        <v>21.45</v>
      </c>
      <c r="AA4908" t="s">
        <v>5779</v>
      </c>
      <c r="AB4908">
        <v>2026</v>
      </c>
    </row>
    <row r="4909" spans="1:28" x14ac:dyDescent="0.3">
      <c r="A4909" t="s">
        <v>5590</v>
      </c>
      <c r="B4909" s="9">
        <v>46161</v>
      </c>
      <c r="C4909" t="s">
        <v>931</v>
      </c>
      <c r="D4909" t="s">
        <v>98</v>
      </c>
      <c r="E4909" t="s">
        <v>38</v>
      </c>
      <c r="F4909" t="s">
        <v>5759</v>
      </c>
      <c r="G4909" t="s">
        <v>5723</v>
      </c>
      <c r="H4909" t="s">
        <v>29</v>
      </c>
      <c r="I4909" t="s">
        <v>39</v>
      </c>
      <c r="J4909" t="s">
        <v>40</v>
      </c>
      <c r="K4909" t="s">
        <v>5726</v>
      </c>
      <c r="L4909" t="s">
        <v>90</v>
      </c>
      <c r="M4909">
        <v>9</v>
      </c>
      <c r="N4909">
        <v>4200</v>
      </c>
      <c r="O4909">
        <v>3019.4255555555555</v>
      </c>
      <c r="P4909">
        <v>10</v>
      </c>
      <c r="Q4909">
        <v>169.74</v>
      </c>
      <c r="R4909" t="s">
        <v>5724</v>
      </c>
      <c r="S4909" t="s">
        <v>5767</v>
      </c>
      <c r="T4909" t="s">
        <v>34</v>
      </c>
      <c r="U4909">
        <v>37800</v>
      </c>
      <c r="V4909">
        <v>3780</v>
      </c>
      <c r="W4909">
        <v>34020</v>
      </c>
      <c r="X4909">
        <v>27174.83</v>
      </c>
      <c r="Y4909">
        <v>6675.43</v>
      </c>
      <c r="Z4909">
        <v>19.62</v>
      </c>
      <c r="AA4909" t="s">
        <v>5776</v>
      </c>
      <c r="AB4909">
        <v>2026</v>
      </c>
    </row>
    <row r="4910" spans="1:28" x14ac:dyDescent="0.3">
      <c r="A4910" t="s">
        <v>5591</v>
      </c>
      <c r="B4910" s="9">
        <v>45601</v>
      </c>
      <c r="C4910" t="s">
        <v>809</v>
      </c>
      <c r="D4910" t="s">
        <v>77</v>
      </c>
      <c r="E4910" t="s">
        <v>28</v>
      </c>
      <c r="F4910" t="s">
        <v>5757</v>
      </c>
      <c r="G4910" t="s">
        <v>5732</v>
      </c>
      <c r="H4910" t="s">
        <v>223</v>
      </c>
      <c r="I4910" t="s">
        <v>224</v>
      </c>
      <c r="J4910" t="s">
        <v>63</v>
      </c>
      <c r="K4910" t="s">
        <v>32</v>
      </c>
      <c r="L4910" t="s">
        <v>54</v>
      </c>
      <c r="M4910">
        <v>9</v>
      </c>
      <c r="N4910">
        <v>6500</v>
      </c>
      <c r="O4910">
        <v>3595.3922222222222</v>
      </c>
      <c r="P4910">
        <v>15</v>
      </c>
      <c r="Q4910">
        <v>856.6</v>
      </c>
      <c r="R4910" t="s">
        <v>5724</v>
      </c>
      <c r="S4910">
        <v>5</v>
      </c>
      <c r="T4910" t="s">
        <v>34</v>
      </c>
      <c r="U4910">
        <v>58500</v>
      </c>
      <c r="V4910">
        <v>8775</v>
      </c>
      <c r="W4910">
        <v>49725</v>
      </c>
      <c r="X4910">
        <v>32358.53</v>
      </c>
      <c r="Y4910">
        <v>16509.87</v>
      </c>
      <c r="Z4910">
        <v>33.200000000000003</v>
      </c>
      <c r="AA4910" t="s">
        <v>5786</v>
      </c>
      <c r="AB4910">
        <v>2024</v>
      </c>
    </row>
    <row r="4911" spans="1:28" x14ac:dyDescent="0.3">
      <c r="A4911" t="s">
        <v>5592</v>
      </c>
      <c r="B4911" s="9">
        <v>45386</v>
      </c>
      <c r="C4911" t="s">
        <v>601</v>
      </c>
      <c r="D4911" t="s">
        <v>212</v>
      </c>
      <c r="E4911" t="s">
        <v>28</v>
      </c>
      <c r="F4911" t="s">
        <v>5748</v>
      </c>
      <c r="G4911" t="s">
        <v>5723</v>
      </c>
      <c r="H4911" t="s">
        <v>29</v>
      </c>
      <c r="I4911" t="s">
        <v>30</v>
      </c>
      <c r="J4911" t="s">
        <v>63</v>
      </c>
      <c r="K4911" t="s">
        <v>32</v>
      </c>
      <c r="L4911" t="s">
        <v>5727</v>
      </c>
      <c r="M4911">
        <v>1</v>
      </c>
      <c r="N4911">
        <v>8500</v>
      </c>
      <c r="O4911">
        <v>4378</v>
      </c>
      <c r="P4911">
        <v>150</v>
      </c>
      <c r="Q4911">
        <v>1685.78</v>
      </c>
      <c r="R4911" t="s">
        <v>5724</v>
      </c>
      <c r="S4911">
        <v>5</v>
      </c>
      <c r="T4911" t="s">
        <v>41</v>
      </c>
      <c r="U4911">
        <v>8500</v>
      </c>
      <c r="V4911">
        <v>2550</v>
      </c>
      <c r="W4911">
        <v>5950</v>
      </c>
      <c r="X4911">
        <v>4378</v>
      </c>
      <c r="Y4911">
        <v>-113.78</v>
      </c>
      <c r="Z4911">
        <v>-1.91</v>
      </c>
      <c r="AA4911" t="s">
        <v>5787</v>
      </c>
      <c r="AB4911">
        <v>2024</v>
      </c>
    </row>
    <row r="4912" spans="1:28" x14ac:dyDescent="0.3">
      <c r="A4912" t="s">
        <v>5593</v>
      </c>
      <c r="B4912" s="9">
        <v>45604</v>
      </c>
      <c r="C4912" t="s">
        <v>151</v>
      </c>
      <c r="D4912" t="s">
        <v>330</v>
      </c>
      <c r="E4912" t="s">
        <v>109</v>
      </c>
      <c r="F4912" t="s">
        <v>5749</v>
      </c>
      <c r="G4912" t="s">
        <v>5733</v>
      </c>
      <c r="H4912" t="s">
        <v>68</v>
      </c>
      <c r="I4912" t="s">
        <v>69</v>
      </c>
      <c r="J4912" t="s">
        <v>63</v>
      </c>
      <c r="K4912" t="s">
        <v>32</v>
      </c>
      <c r="L4912" t="s">
        <v>5727</v>
      </c>
      <c r="M4912">
        <v>1</v>
      </c>
      <c r="N4912">
        <v>9800</v>
      </c>
      <c r="O4912">
        <v>5440.13</v>
      </c>
      <c r="P4912">
        <v>5</v>
      </c>
      <c r="Q4912">
        <v>346</v>
      </c>
      <c r="R4912" t="s">
        <v>5724</v>
      </c>
      <c r="S4912">
        <v>4</v>
      </c>
      <c r="T4912" t="s">
        <v>34</v>
      </c>
      <c r="U4912">
        <v>9800</v>
      </c>
      <c r="V4912">
        <v>490</v>
      </c>
      <c r="W4912">
        <v>9310</v>
      </c>
      <c r="X4912">
        <v>5440.13</v>
      </c>
      <c r="Y4912">
        <v>3523.87</v>
      </c>
      <c r="Z4912">
        <v>37.85</v>
      </c>
      <c r="AA4912" t="s">
        <v>5786</v>
      </c>
      <c r="AB4912">
        <v>2024</v>
      </c>
    </row>
    <row r="4913" spans="1:28" x14ac:dyDescent="0.3">
      <c r="A4913" t="s">
        <v>5594</v>
      </c>
      <c r="B4913" s="9">
        <v>45759</v>
      </c>
      <c r="C4913" t="s">
        <v>447</v>
      </c>
      <c r="D4913" t="s">
        <v>114</v>
      </c>
      <c r="E4913" t="s">
        <v>28</v>
      </c>
      <c r="F4913" t="s">
        <v>5741</v>
      </c>
      <c r="G4913" t="s">
        <v>5723</v>
      </c>
      <c r="H4913" t="s">
        <v>29</v>
      </c>
      <c r="I4913" t="s">
        <v>30</v>
      </c>
      <c r="J4913" t="s">
        <v>46</v>
      </c>
      <c r="K4913" t="s">
        <v>5726</v>
      </c>
      <c r="L4913" t="s">
        <v>54</v>
      </c>
      <c r="M4913">
        <v>8</v>
      </c>
      <c r="N4913">
        <v>3200</v>
      </c>
      <c r="O4913">
        <v>2041.40625</v>
      </c>
      <c r="P4913">
        <v>15</v>
      </c>
      <c r="Q4913">
        <v>254.72</v>
      </c>
      <c r="R4913" t="s">
        <v>5724</v>
      </c>
      <c r="S4913">
        <v>5</v>
      </c>
      <c r="T4913" t="s">
        <v>34</v>
      </c>
      <c r="U4913">
        <v>25600</v>
      </c>
      <c r="V4913">
        <v>3840</v>
      </c>
      <c r="W4913">
        <v>21760</v>
      </c>
      <c r="X4913">
        <v>16331.25</v>
      </c>
      <c r="Y4913">
        <v>5174.03</v>
      </c>
      <c r="Z4913">
        <v>23.78</v>
      </c>
      <c r="AA4913" t="s">
        <v>5787</v>
      </c>
      <c r="AB4913">
        <v>2025</v>
      </c>
    </row>
    <row r="4914" spans="1:28" x14ac:dyDescent="0.3">
      <c r="A4914" t="s">
        <v>5595</v>
      </c>
      <c r="B4914" s="9">
        <v>45787</v>
      </c>
      <c r="C4914" t="s">
        <v>92</v>
      </c>
      <c r="D4914" t="s">
        <v>366</v>
      </c>
      <c r="E4914" t="s">
        <v>28</v>
      </c>
      <c r="F4914" t="s">
        <v>5753</v>
      </c>
      <c r="G4914" t="s">
        <v>5732</v>
      </c>
      <c r="H4914" t="s">
        <v>51</v>
      </c>
      <c r="I4914" t="s">
        <v>52</v>
      </c>
      <c r="J4914" t="s">
        <v>31</v>
      </c>
      <c r="K4914" t="s">
        <v>53</v>
      </c>
      <c r="L4914" t="s">
        <v>90</v>
      </c>
      <c r="M4914">
        <v>1</v>
      </c>
      <c r="N4914">
        <v>22000</v>
      </c>
      <c r="O4914">
        <v>12432.61</v>
      </c>
      <c r="P4914">
        <v>0</v>
      </c>
      <c r="Q4914">
        <v>332.29</v>
      </c>
      <c r="R4914" t="s">
        <v>5724</v>
      </c>
      <c r="S4914">
        <v>5</v>
      </c>
      <c r="T4914" t="s">
        <v>34</v>
      </c>
      <c r="U4914">
        <v>22000</v>
      </c>
      <c r="V4914">
        <v>0</v>
      </c>
      <c r="W4914">
        <v>22000</v>
      </c>
      <c r="X4914">
        <v>12432.61</v>
      </c>
      <c r="Y4914">
        <v>9235.1</v>
      </c>
      <c r="Z4914">
        <v>41.98</v>
      </c>
      <c r="AA4914" t="s">
        <v>5776</v>
      </c>
      <c r="AB4914">
        <v>2025</v>
      </c>
    </row>
    <row r="4915" spans="1:28" x14ac:dyDescent="0.3">
      <c r="A4915" t="s">
        <v>5596</v>
      </c>
      <c r="B4915" s="9">
        <v>45764</v>
      </c>
      <c r="C4915" t="s">
        <v>48</v>
      </c>
      <c r="D4915" t="s">
        <v>143</v>
      </c>
      <c r="E4915" t="s">
        <v>28</v>
      </c>
      <c r="F4915" t="s">
        <v>5760</v>
      </c>
      <c r="G4915" t="s">
        <v>5729</v>
      </c>
      <c r="H4915" t="s">
        <v>5740</v>
      </c>
      <c r="I4915" t="s">
        <v>80</v>
      </c>
      <c r="J4915" t="s">
        <v>31</v>
      </c>
      <c r="K4915" t="s">
        <v>53</v>
      </c>
      <c r="L4915" t="s">
        <v>54</v>
      </c>
      <c r="M4915">
        <v>3</v>
      </c>
      <c r="N4915">
        <v>7800</v>
      </c>
      <c r="O4915">
        <v>3838.6933333333332</v>
      </c>
      <c r="P4915">
        <v>15</v>
      </c>
      <c r="Q4915">
        <v>1312.4</v>
      </c>
      <c r="R4915" t="s">
        <v>5724</v>
      </c>
      <c r="S4915">
        <v>4</v>
      </c>
      <c r="T4915" t="s">
        <v>102</v>
      </c>
      <c r="U4915">
        <v>23400</v>
      </c>
      <c r="V4915">
        <v>3510</v>
      </c>
      <c r="W4915">
        <v>19890</v>
      </c>
      <c r="X4915">
        <v>11516.08</v>
      </c>
      <c r="Y4915">
        <v>7061.52</v>
      </c>
      <c r="Z4915">
        <v>35.5</v>
      </c>
      <c r="AA4915" t="s">
        <v>5787</v>
      </c>
      <c r="AB4915">
        <v>2025</v>
      </c>
    </row>
    <row r="4916" spans="1:28" x14ac:dyDescent="0.3">
      <c r="A4916" t="s">
        <v>5597</v>
      </c>
      <c r="B4916" s="9">
        <v>45415</v>
      </c>
      <c r="C4916" t="s">
        <v>76</v>
      </c>
      <c r="D4916" t="s">
        <v>168</v>
      </c>
      <c r="E4916" t="s">
        <v>109</v>
      </c>
      <c r="F4916" t="s">
        <v>5760</v>
      </c>
      <c r="G4916" t="s">
        <v>5729</v>
      </c>
      <c r="H4916" t="s">
        <v>169</v>
      </c>
      <c r="I4916" t="s">
        <v>153</v>
      </c>
      <c r="J4916" t="s">
        <v>40</v>
      </c>
      <c r="K4916" t="s">
        <v>5726</v>
      </c>
      <c r="L4916" t="s">
        <v>33</v>
      </c>
      <c r="M4916">
        <v>10</v>
      </c>
      <c r="N4916">
        <v>6500</v>
      </c>
      <c r="O4916">
        <v>3543.0019999999995</v>
      </c>
      <c r="P4916">
        <v>15</v>
      </c>
      <c r="Q4916">
        <v>782.31</v>
      </c>
      <c r="R4916" t="s">
        <v>5724</v>
      </c>
      <c r="S4916">
        <v>2</v>
      </c>
      <c r="T4916" t="s">
        <v>34</v>
      </c>
      <c r="U4916">
        <v>65000</v>
      </c>
      <c r="V4916">
        <v>9750</v>
      </c>
      <c r="W4916">
        <v>55250</v>
      </c>
      <c r="X4916">
        <v>35430.019999999997</v>
      </c>
      <c r="Y4916">
        <v>19037.669999999998</v>
      </c>
      <c r="Z4916">
        <v>34.46</v>
      </c>
      <c r="AA4916" t="s">
        <v>5776</v>
      </c>
      <c r="AB4916">
        <v>2024</v>
      </c>
    </row>
    <row r="4917" spans="1:28" x14ac:dyDescent="0.3">
      <c r="A4917" t="s">
        <v>5598</v>
      </c>
      <c r="B4917" s="9">
        <v>45498</v>
      </c>
      <c r="C4917" t="s">
        <v>1039</v>
      </c>
      <c r="D4917" t="s">
        <v>305</v>
      </c>
      <c r="E4917" t="s">
        <v>38</v>
      </c>
      <c r="F4917" t="s">
        <v>5745</v>
      </c>
      <c r="G4917" t="s">
        <v>5733</v>
      </c>
      <c r="H4917" t="s">
        <v>144</v>
      </c>
      <c r="I4917" t="s">
        <v>145</v>
      </c>
      <c r="J4917" t="s">
        <v>40</v>
      </c>
      <c r="K4917" t="s">
        <v>32</v>
      </c>
      <c r="L4917" t="s">
        <v>5727</v>
      </c>
      <c r="M4917">
        <v>7</v>
      </c>
      <c r="N4917">
        <v>1200</v>
      </c>
      <c r="O4917">
        <v>658.84</v>
      </c>
      <c r="P4917">
        <v>30</v>
      </c>
      <c r="Q4917">
        <v>1529.16</v>
      </c>
      <c r="R4917" t="s">
        <v>5724</v>
      </c>
      <c r="S4917">
        <v>1</v>
      </c>
      <c r="T4917" t="s">
        <v>34</v>
      </c>
      <c r="U4917">
        <v>8400</v>
      </c>
      <c r="V4917">
        <v>2520</v>
      </c>
      <c r="W4917">
        <v>5880</v>
      </c>
      <c r="X4917">
        <v>4611.88</v>
      </c>
      <c r="Y4917">
        <v>-261.04000000000002</v>
      </c>
      <c r="Z4917">
        <v>-4.4400000000000004</v>
      </c>
      <c r="AA4917" t="s">
        <v>5785</v>
      </c>
      <c r="AB4917">
        <v>2024</v>
      </c>
    </row>
    <row r="4918" spans="1:28" x14ac:dyDescent="0.3">
      <c r="A4918" t="s">
        <v>5599</v>
      </c>
      <c r="B4918" s="9">
        <v>45596</v>
      </c>
      <c r="C4918" t="s">
        <v>538</v>
      </c>
      <c r="D4918" t="s">
        <v>305</v>
      </c>
      <c r="E4918" t="s">
        <v>38</v>
      </c>
      <c r="F4918" t="s">
        <v>5735</v>
      </c>
      <c r="G4918" t="s">
        <v>5732</v>
      </c>
      <c r="H4918" t="s">
        <v>61</v>
      </c>
      <c r="I4918" t="s">
        <v>138</v>
      </c>
      <c r="J4918" t="s">
        <v>46</v>
      </c>
      <c r="K4918" t="s">
        <v>5726</v>
      </c>
      <c r="L4918" t="s">
        <v>5727</v>
      </c>
      <c r="M4918">
        <v>3</v>
      </c>
      <c r="N4918">
        <v>1200</v>
      </c>
      <c r="O4918">
        <v>595.04666666666674</v>
      </c>
      <c r="P4918">
        <v>15</v>
      </c>
      <c r="Q4918">
        <v>425.85</v>
      </c>
      <c r="R4918" t="s">
        <v>64</v>
      </c>
      <c r="S4918">
        <v>4</v>
      </c>
      <c r="T4918" t="s">
        <v>34</v>
      </c>
      <c r="U4918">
        <v>3600</v>
      </c>
      <c r="V4918">
        <v>540</v>
      </c>
      <c r="W4918">
        <v>3060</v>
      </c>
      <c r="X4918">
        <v>1785.14</v>
      </c>
      <c r="Y4918">
        <v>849.01</v>
      </c>
      <c r="Z4918">
        <v>27.75</v>
      </c>
      <c r="AA4918" t="s">
        <v>5784</v>
      </c>
      <c r="AB4918">
        <v>2024</v>
      </c>
    </row>
    <row r="4919" spans="1:28" x14ac:dyDescent="0.3">
      <c r="A4919" t="s">
        <v>5600</v>
      </c>
      <c r="B4919" s="9">
        <v>46173</v>
      </c>
      <c r="C4919" t="s">
        <v>1077</v>
      </c>
      <c r="D4919" t="s">
        <v>256</v>
      </c>
      <c r="E4919" t="s">
        <v>38</v>
      </c>
      <c r="F4919" t="s">
        <v>5748</v>
      </c>
      <c r="G4919" t="s">
        <v>5732</v>
      </c>
      <c r="H4919" t="s">
        <v>5173</v>
      </c>
      <c r="I4919" t="s">
        <v>52</v>
      </c>
      <c r="J4919" t="s">
        <v>46</v>
      </c>
      <c r="K4919" t="s">
        <v>32</v>
      </c>
      <c r="L4919" t="s">
        <v>5730</v>
      </c>
      <c r="M4919">
        <v>11</v>
      </c>
      <c r="N4919">
        <v>4500</v>
      </c>
      <c r="O4919">
        <v>3465.3081818181818</v>
      </c>
      <c r="P4919">
        <v>5</v>
      </c>
      <c r="Q4919">
        <v>269.06</v>
      </c>
      <c r="R4919" t="s">
        <v>5724</v>
      </c>
      <c r="S4919">
        <v>5</v>
      </c>
      <c r="T4919" t="s">
        <v>34</v>
      </c>
      <c r="U4919">
        <v>49500</v>
      </c>
      <c r="V4919">
        <v>2475</v>
      </c>
      <c r="W4919">
        <v>47025</v>
      </c>
      <c r="X4919">
        <v>38118.39</v>
      </c>
      <c r="Y4919">
        <v>8637.5499999999993</v>
      </c>
      <c r="Z4919">
        <v>18.37</v>
      </c>
      <c r="AA4919" t="s">
        <v>5776</v>
      </c>
      <c r="AB4919">
        <v>2026</v>
      </c>
    </row>
    <row r="4920" spans="1:28" x14ac:dyDescent="0.3">
      <c r="A4920" t="s">
        <v>5601</v>
      </c>
      <c r="B4920" s="9">
        <v>45882</v>
      </c>
      <c r="C4920" t="s">
        <v>461</v>
      </c>
      <c r="D4920" t="s">
        <v>273</v>
      </c>
      <c r="E4920" t="s">
        <v>28</v>
      </c>
      <c r="F4920" t="s">
        <v>5750</v>
      </c>
      <c r="G4920" t="s">
        <v>5733</v>
      </c>
      <c r="H4920" t="s">
        <v>110</v>
      </c>
      <c r="I4920" t="s">
        <v>111</v>
      </c>
      <c r="J4920" t="s">
        <v>46</v>
      </c>
      <c r="K4920" t="s">
        <v>53</v>
      </c>
      <c r="L4920" t="s">
        <v>33</v>
      </c>
      <c r="M4920">
        <v>7</v>
      </c>
      <c r="N4920">
        <v>32000</v>
      </c>
      <c r="O4920">
        <v>17267.66857142857</v>
      </c>
      <c r="P4920">
        <v>5</v>
      </c>
      <c r="Q4920">
        <v>219.29</v>
      </c>
      <c r="R4920" t="s">
        <v>5724</v>
      </c>
      <c r="S4920">
        <v>3</v>
      </c>
      <c r="T4920" t="s">
        <v>34</v>
      </c>
      <c r="U4920">
        <v>224000</v>
      </c>
      <c r="V4920">
        <v>11200</v>
      </c>
      <c r="W4920">
        <v>212800</v>
      </c>
      <c r="X4920">
        <v>120873.68</v>
      </c>
      <c r="Y4920">
        <v>91707.03</v>
      </c>
      <c r="Z4920">
        <v>43.1</v>
      </c>
      <c r="AA4920" t="s">
        <v>5789</v>
      </c>
      <c r="AB4920">
        <v>2025</v>
      </c>
    </row>
    <row r="4921" spans="1:28" x14ac:dyDescent="0.3">
      <c r="A4921" t="s">
        <v>5602</v>
      </c>
      <c r="B4921" s="9">
        <v>45807</v>
      </c>
      <c r="C4921" t="s">
        <v>588</v>
      </c>
      <c r="D4921" t="s">
        <v>273</v>
      </c>
      <c r="E4921" t="s">
        <v>28</v>
      </c>
      <c r="F4921" t="s">
        <v>5761</v>
      </c>
      <c r="G4921" t="s">
        <v>5732</v>
      </c>
      <c r="H4921" t="s">
        <v>61</v>
      </c>
      <c r="I4921" t="s">
        <v>138</v>
      </c>
      <c r="J4921" t="s">
        <v>40</v>
      </c>
      <c r="K4921" t="s">
        <v>32</v>
      </c>
      <c r="L4921" t="s">
        <v>5727</v>
      </c>
      <c r="M4921">
        <v>3</v>
      </c>
      <c r="N4921">
        <v>32000</v>
      </c>
      <c r="O4921">
        <v>15240.970000000001</v>
      </c>
      <c r="P4921">
        <v>25</v>
      </c>
      <c r="Q4921">
        <v>1519.47</v>
      </c>
      <c r="R4921" t="s">
        <v>5724</v>
      </c>
      <c r="S4921">
        <v>5</v>
      </c>
      <c r="T4921" t="s">
        <v>34</v>
      </c>
      <c r="U4921">
        <v>96000</v>
      </c>
      <c r="V4921">
        <v>24000</v>
      </c>
      <c r="W4921">
        <v>72000</v>
      </c>
      <c r="X4921">
        <v>45722.91</v>
      </c>
      <c r="Y4921">
        <v>24757.62</v>
      </c>
      <c r="Z4921">
        <v>34.39</v>
      </c>
      <c r="AA4921" t="s">
        <v>5776</v>
      </c>
      <c r="AB4921">
        <v>2025</v>
      </c>
    </row>
    <row r="4922" spans="1:28" x14ac:dyDescent="0.3">
      <c r="A4922" t="s">
        <v>5603</v>
      </c>
      <c r="B4922" s="9">
        <v>45384</v>
      </c>
      <c r="C4922" t="s">
        <v>221</v>
      </c>
      <c r="D4922" t="s">
        <v>77</v>
      </c>
      <c r="E4922" t="s">
        <v>28</v>
      </c>
      <c r="F4922" t="s">
        <v>5760</v>
      </c>
      <c r="G4922" t="s">
        <v>5733</v>
      </c>
      <c r="H4922" t="s">
        <v>110</v>
      </c>
      <c r="I4922" t="s">
        <v>296</v>
      </c>
      <c r="J4922" t="s">
        <v>63</v>
      </c>
      <c r="K4922" t="s">
        <v>5726</v>
      </c>
      <c r="L4922" t="s">
        <v>54</v>
      </c>
      <c r="M4922">
        <v>4</v>
      </c>
      <c r="N4922">
        <v>6500</v>
      </c>
      <c r="O4922">
        <v>3701.53</v>
      </c>
      <c r="P4922">
        <v>15</v>
      </c>
      <c r="Q4922">
        <v>36.29</v>
      </c>
      <c r="R4922" t="s">
        <v>64</v>
      </c>
      <c r="S4922">
        <v>3</v>
      </c>
      <c r="T4922" t="s">
        <v>34</v>
      </c>
      <c r="U4922">
        <v>26000</v>
      </c>
      <c r="V4922">
        <v>3900</v>
      </c>
      <c r="W4922">
        <v>22100</v>
      </c>
      <c r="X4922">
        <v>14806.12</v>
      </c>
      <c r="Y4922">
        <v>7257.59</v>
      </c>
      <c r="Z4922">
        <v>32.840000000000003</v>
      </c>
      <c r="AA4922" t="s">
        <v>5787</v>
      </c>
      <c r="AB4922">
        <v>2024</v>
      </c>
    </row>
    <row r="4923" spans="1:28" x14ac:dyDescent="0.3">
      <c r="A4923" t="s">
        <v>5604</v>
      </c>
      <c r="B4923" s="9">
        <v>45656</v>
      </c>
      <c r="C4923" t="s">
        <v>609</v>
      </c>
      <c r="D4923" t="s">
        <v>37</v>
      </c>
      <c r="E4923" t="s">
        <v>38</v>
      </c>
      <c r="F4923" t="s">
        <v>5728</v>
      </c>
      <c r="G4923" t="s">
        <v>5732</v>
      </c>
      <c r="H4923" t="s">
        <v>223</v>
      </c>
      <c r="I4923" t="s">
        <v>224</v>
      </c>
      <c r="J4923" t="s">
        <v>63</v>
      </c>
      <c r="K4923" t="s">
        <v>32</v>
      </c>
      <c r="L4923" t="s">
        <v>33</v>
      </c>
      <c r="M4923">
        <v>8</v>
      </c>
      <c r="N4923">
        <v>1800</v>
      </c>
      <c r="O4923">
        <v>1106.3787500000001</v>
      </c>
      <c r="P4923">
        <v>20</v>
      </c>
      <c r="Q4923">
        <v>843.25</v>
      </c>
      <c r="R4923" t="s">
        <v>5724</v>
      </c>
      <c r="S4923">
        <v>2</v>
      </c>
      <c r="T4923" t="s">
        <v>34</v>
      </c>
      <c r="U4923">
        <v>14400</v>
      </c>
      <c r="V4923">
        <v>2880</v>
      </c>
      <c r="W4923">
        <v>11520</v>
      </c>
      <c r="X4923">
        <v>8851.0300000000007</v>
      </c>
      <c r="Y4923">
        <v>1825.72</v>
      </c>
      <c r="Z4923">
        <v>15.85</v>
      </c>
      <c r="AA4923" t="s">
        <v>5783</v>
      </c>
      <c r="AB4923">
        <v>2024</v>
      </c>
    </row>
    <row r="4924" spans="1:28" x14ac:dyDescent="0.3">
      <c r="A4924" t="s">
        <v>5605</v>
      </c>
      <c r="B4924" s="9">
        <v>45944</v>
      </c>
      <c r="C4924" t="s">
        <v>230</v>
      </c>
      <c r="D4924" t="s">
        <v>330</v>
      </c>
      <c r="E4924" t="s">
        <v>109</v>
      </c>
      <c r="F4924" t="s">
        <v>5725</v>
      </c>
      <c r="G4924" t="s">
        <v>5732</v>
      </c>
      <c r="H4924" t="s">
        <v>61</v>
      </c>
      <c r="I4924" t="s">
        <v>62</v>
      </c>
      <c r="J4924" t="s">
        <v>63</v>
      </c>
      <c r="K4924" t="s">
        <v>5726</v>
      </c>
      <c r="L4924" t="s">
        <v>5730</v>
      </c>
      <c r="M4924">
        <v>4</v>
      </c>
      <c r="N4924">
        <v>9800</v>
      </c>
      <c r="O4924">
        <v>6588.5625</v>
      </c>
      <c r="P4924">
        <v>0</v>
      </c>
      <c r="Q4924">
        <v>929.99</v>
      </c>
      <c r="R4924" t="s">
        <v>5724</v>
      </c>
      <c r="S4924">
        <v>5</v>
      </c>
      <c r="T4924" t="s">
        <v>34</v>
      </c>
      <c r="U4924">
        <v>39200</v>
      </c>
      <c r="V4924">
        <v>0</v>
      </c>
      <c r="W4924">
        <v>39200</v>
      </c>
      <c r="X4924">
        <v>26354.25</v>
      </c>
      <c r="Y4924">
        <v>11915.76</v>
      </c>
      <c r="Z4924">
        <v>30.4</v>
      </c>
      <c r="AA4924" t="s">
        <v>5784</v>
      </c>
      <c r="AB4924">
        <v>2025</v>
      </c>
    </row>
    <row r="4925" spans="1:28" x14ac:dyDescent="0.3">
      <c r="A4925" t="s">
        <v>5606</v>
      </c>
      <c r="B4925" s="9">
        <v>45695</v>
      </c>
      <c r="C4925" t="s">
        <v>286</v>
      </c>
      <c r="D4925" t="s">
        <v>77</v>
      </c>
      <c r="E4925" t="s">
        <v>28</v>
      </c>
      <c r="F4925" t="s">
        <v>5738</v>
      </c>
      <c r="G4925" t="s">
        <v>5733</v>
      </c>
      <c r="H4925" t="s">
        <v>110</v>
      </c>
      <c r="I4925" t="s">
        <v>296</v>
      </c>
      <c r="J4925" t="s">
        <v>63</v>
      </c>
      <c r="K4925" t="s">
        <v>32</v>
      </c>
      <c r="L4925" t="s">
        <v>54</v>
      </c>
      <c r="M4925">
        <v>11</v>
      </c>
      <c r="N4925">
        <v>6500</v>
      </c>
      <c r="O4925">
        <v>2842.0045454545452</v>
      </c>
      <c r="P4925">
        <v>25</v>
      </c>
      <c r="Q4925">
        <v>685.64</v>
      </c>
      <c r="R4925" t="s">
        <v>5724</v>
      </c>
      <c r="S4925">
        <v>4</v>
      </c>
      <c r="T4925" t="s">
        <v>34</v>
      </c>
      <c r="U4925">
        <v>71500</v>
      </c>
      <c r="V4925">
        <v>17875</v>
      </c>
      <c r="W4925">
        <v>53625</v>
      </c>
      <c r="X4925">
        <v>31262.05</v>
      </c>
      <c r="Y4925">
        <v>21677.31</v>
      </c>
      <c r="Z4925">
        <v>40.42</v>
      </c>
      <c r="AA4925" t="s">
        <v>5779</v>
      </c>
      <c r="AB4925">
        <v>2025</v>
      </c>
    </row>
    <row r="4926" spans="1:28" x14ac:dyDescent="0.3">
      <c r="A4926" t="s">
        <v>5607</v>
      </c>
      <c r="B4926" s="9">
        <v>45906</v>
      </c>
      <c r="C4926" t="s">
        <v>979</v>
      </c>
      <c r="D4926" t="s">
        <v>205</v>
      </c>
      <c r="E4926" t="s">
        <v>121</v>
      </c>
      <c r="F4926" t="s">
        <v>5757</v>
      </c>
      <c r="G4926" t="s">
        <v>5729</v>
      </c>
      <c r="H4926" t="s">
        <v>169</v>
      </c>
      <c r="I4926" t="s">
        <v>153</v>
      </c>
      <c r="J4926" t="s">
        <v>46</v>
      </c>
      <c r="K4926" t="s">
        <v>53</v>
      </c>
      <c r="L4926" t="s">
        <v>54</v>
      </c>
      <c r="M4926">
        <v>4</v>
      </c>
      <c r="N4926">
        <v>55000</v>
      </c>
      <c r="O4926">
        <v>23010.15</v>
      </c>
      <c r="P4926">
        <v>30</v>
      </c>
      <c r="Q4926">
        <v>794.41</v>
      </c>
      <c r="R4926" t="s">
        <v>5724</v>
      </c>
      <c r="S4926">
        <v>1</v>
      </c>
      <c r="T4926" t="s">
        <v>34</v>
      </c>
      <c r="U4926">
        <v>220000</v>
      </c>
      <c r="V4926">
        <v>66000</v>
      </c>
      <c r="W4926">
        <v>154000</v>
      </c>
      <c r="X4926">
        <v>92040.6</v>
      </c>
      <c r="Y4926">
        <v>61164.99</v>
      </c>
      <c r="Z4926">
        <v>39.72</v>
      </c>
      <c r="AA4926" t="s">
        <v>5781</v>
      </c>
      <c r="AB4926">
        <v>2025</v>
      </c>
    </row>
    <row r="4927" spans="1:28" x14ac:dyDescent="0.3">
      <c r="A4927" t="s">
        <v>5608</v>
      </c>
      <c r="B4927" s="9">
        <v>45333</v>
      </c>
      <c r="C4927" t="s">
        <v>712</v>
      </c>
      <c r="D4927" t="s">
        <v>176</v>
      </c>
      <c r="E4927" t="s">
        <v>109</v>
      </c>
      <c r="F4927" t="s">
        <v>5767</v>
      </c>
      <c r="G4927" t="s">
        <v>5733</v>
      </c>
      <c r="H4927" t="s">
        <v>5767</v>
      </c>
      <c r="I4927" t="s">
        <v>111</v>
      </c>
      <c r="J4927" t="s">
        <v>46</v>
      </c>
      <c r="K4927" t="s">
        <v>32</v>
      </c>
      <c r="L4927" t="s">
        <v>90</v>
      </c>
      <c r="M4927">
        <v>5</v>
      </c>
      <c r="N4927">
        <v>28000</v>
      </c>
      <c r="O4927">
        <v>16800.175999999999</v>
      </c>
      <c r="P4927">
        <v>0</v>
      </c>
      <c r="Q4927">
        <v>701.99</v>
      </c>
      <c r="R4927" t="s">
        <v>5724</v>
      </c>
      <c r="S4927">
        <v>5</v>
      </c>
      <c r="T4927" t="s">
        <v>34</v>
      </c>
      <c r="U4927">
        <v>140000</v>
      </c>
      <c r="V4927">
        <v>0</v>
      </c>
      <c r="W4927">
        <v>140000</v>
      </c>
      <c r="X4927">
        <v>84000.88</v>
      </c>
      <c r="Y4927">
        <v>55297.13</v>
      </c>
      <c r="Z4927">
        <v>39.5</v>
      </c>
      <c r="AA4927" t="s">
        <v>5779</v>
      </c>
      <c r="AB4927">
        <v>2024</v>
      </c>
    </row>
    <row r="4928" spans="1:28" x14ac:dyDescent="0.3">
      <c r="A4928" t="s">
        <v>5609</v>
      </c>
      <c r="B4928" s="9">
        <v>45877</v>
      </c>
      <c r="C4928" t="s">
        <v>322</v>
      </c>
      <c r="D4928" t="s">
        <v>276</v>
      </c>
      <c r="E4928" t="s">
        <v>121</v>
      </c>
      <c r="F4928" t="s">
        <v>5736</v>
      </c>
      <c r="G4928" t="s">
        <v>5732</v>
      </c>
      <c r="H4928" t="s">
        <v>61</v>
      </c>
      <c r="I4928" t="s">
        <v>260</v>
      </c>
      <c r="J4928" t="s">
        <v>46</v>
      </c>
      <c r="K4928" t="s">
        <v>32</v>
      </c>
      <c r="L4928" t="s">
        <v>33</v>
      </c>
      <c r="M4928">
        <v>4</v>
      </c>
      <c r="N4928">
        <v>10500</v>
      </c>
      <c r="O4928">
        <v>6869.8424999999997</v>
      </c>
      <c r="P4928">
        <v>0</v>
      </c>
      <c r="Q4928">
        <v>175.09</v>
      </c>
      <c r="R4928" t="s">
        <v>5724</v>
      </c>
      <c r="S4928">
        <v>4</v>
      </c>
      <c r="T4928" t="s">
        <v>34</v>
      </c>
      <c r="U4928">
        <v>42000</v>
      </c>
      <c r="V4928">
        <v>0</v>
      </c>
      <c r="W4928">
        <v>42000</v>
      </c>
      <c r="X4928">
        <v>27479.37</v>
      </c>
      <c r="Y4928">
        <v>14345.54</v>
      </c>
      <c r="Z4928">
        <v>34.159999999999997</v>
      </c>
      <c r="AA4928" t="s">
        <v>5789</v>
      </c>
      <c r="AB4928">
        <v>2025</v>
      </c>
    </row>
    <row r="4929" spans="1:28" x14ac:dyDescent="0.3">
      <c r="A4929" t="s">
        <v>5610</v>
      </c>
      <c r="B4929" s="9">
        <v>46032</v>
      </c>
      <c r="C4929" t="s">
        <v>320</v>
      </c>
      <c r="D4929" t="s">
        <v>130</v>
      </c>
      <c r="E4929" t="s">
        <v>38</v>
      </c>
      <c r="F4929" t="s">
        <v>5760</v>
      </c>
      <c r="G4929" t="s">
        <v>5733</v>
      </c>
      <c r="H4929" t="s">
        <v>144</v>
      </c>
      <c r="I4929" t="s">
        <v>156</v>
      </c>
      <c r="J4929" t="s">
        <v>31</v>
      </c>
      <c r="K4929" t="s">
        <v>53</v>
      </c>
      <c r="L4929" t="s">
        <v>5727</v>
      </c>
      <c r="M4929">
        <v>7</v>
      </c>
      <c r="N4929">
        <v>2500</v>
      </c>
      <c r="O4929">
        <v>1262.1257142857141</v>
      </c>
      <c r="P4929">
        <v>15</v>
      </c>
      <c r="Q4929">
        <v>422.5</v>
      </c>
      <c r="R4929" t="s">
        <v>5724</v>
      </c>
      <c r="S4929">
        <v>4</v>
      </c>
      <c r="T4929" t="s">
        <v>34</v>
      </c>
      <c r="U4929">
        <v>17500</v>
      </c>
      <c r="V4929">
        <v>2625</v>
      </c>
      <c r="W4929">
        <v>14875</v>
      </c>
      <c r="X4929">
        <v>8834.8799999999992</v>
      </c>
      <c r="Y4929">
        <v>5617.62</v>
      </c>
      <c r="Z4929">
        <v>37.770000000000003</v>
      </c>
      <c r="AA4929" t="s">
        <v>5788</v>
      </c>
      <c r="AB4929">
        <v>2026</v>
      </c>
    </row>
    <row r="4930" spans="1:28" x14ac:dyDescent="0.3">
      <c r="A4930" t="s">
        <v>5611</v>
      </c>
      <c r="B4930" s="9">
        <v>45726</v>
      </c>
      <c r="C4930" t="s">
        <v>204</v>
      </c>
      <c r="D4930" t="s">
        <v>273</v>
      </c>
      <c r="E4930" t="s">
        <v>28</v>
      </c>
      <c r="F4930" t="s">
        <v>5748</v>
      </c>
      <c r="G4930" t="s">
        <v>5729</v>
      </c>
      <c r="H4930" t="s">
        <v>169</v>
      </c>
      <c r="I4930" t="s">
        <v>153</v>
      </c>
      <c r="J4930" t="s">
        <v>63</v>
      </c>
      <c r="K4930" t="s">
        <v>53</v>
      </c>
      <c r="L4930" t="s">
        <v>5727</v>
      </c>
      <c r="M4930">
        <v>10</v>
      </c>
      <c r="N4930">
        <v>32000</v>
      </c>
      <c r="O4930">
        <v>20939.223000000002</v>
      </c>
      <c r="P4930">
        <v>20</v>
      </c>
      <c r="Q4930">
        <v>1563.55</v>
      </c>
      <c r="R4930" t="s">
        <v>5724</v>
      </c>
      <c r="S4930">
        <v>4</v>
      </c>
      <c r="T4930" t="s">
        <v>34</v>
      </c>
      <c r="U4930">
        <v>320000</v>
      </c>
      <c r="V4930">
        <v>64000</v>
      </c>
      <c r="W4930">
        <v>256000</v>
      </c>
      <c r="X4930">
        <v>209392.23</v>
      </c>
      <c r="Y4930">
        <v>45044.22</v>
      </c>
      <c r="Z4930">
        <v>17.600000000000001</v>
      </c>
      <c r="AA4930" t="s">
        <v>5782</v>
      </c>
      <c r="AB4930">
        <v>2025</v>
      </c>
    </row>
    <row r="4931" spans="1:28" x14ac:dyDescent="0.3">
      <c r="A4931" t="s">
        <v>5612</v>
      </c>
      <c r="B4931" s="9">
        <v>45378</v>
      </c>
      <c r="C4931" t="s">
        <v>226</v>
      </c>
      <c r="D4931" t="s">
        <v>159</v>
      </c>
      <c r="E4931" t="s">
        <v>28</v>
      </c>
      <c r="F4931" t="s">
        <v>5749</v>
      </c>
      <c r="G4931" t="s">
        <v>5723</v>
      </c>
      <c r="H4931" t="s">
        <v>29</v>
      </c>
      <c r="I4931" t="s">
        <v>30</v>
      </c>
      <c r="J4931" t="s">
        <v>63</v>
      </c>
      <c r="K4931" t="s">
        <v>53</v>
      </c>
      <c r="L4931" t="s">
        <v>54</v>
      </c>
      <c r="M4931">
        <v>4</v>
      </c>
      <c r="N4931">
        <v>85000</v>
      </c>
      <c r="O4931">
        <v>61265.584999999999</v>
      </c>
      <c r="P4931">
        <v>5</v>
      </c>
      <c r="Q4931">
        <v>284.14</v>
      </c>
      <c r="R4931" t="s">
        <v>5724</v>
      </c>
      <c r="S4931">
        <v>3</v>
      </c>
      <c r="T4931" t="s">
        <v>34</v>
      </c>
      <c r="U4931">
        <v>340000</v>
      </c>
      <c r="V4931">
        <v>17000</v>
      </c>
      <c r="W4931">
        <v>323000</v>
      </c>
      <c r="X4931">
        <v>245062.34</v>
      </c>
      <c r="Y4931">
        <v>77653.52</v>
      </c>
      <c r="Z4931">
        <v>24.04</v>
      </c>
      <c r="AA4931" t="s">
        <v>5782</v>
      </c>
      <c r="AB4931">
        <v>2024</v>
      </c>
    </row>
    <row r="4932" spans="1:28" x14ac:dyDescent="0.3">
      <c r="A4932" t="s">
        <v>5613</v>
      </c>
      <c r="B4932" s="9">
        <v>45863</v>
      </c>
      <c r="C4932" t="s">
        <v>1200</v>
      </c>
      <c r="D4932" t="s">
        <v>134</v>
      </c>
      <c r="E4932" t="s">
        <v>50</v>
      </c>
      <c r="F4932" t="s">
        <v>5751</v>
      </c>
      <c r="G4932" t="s">
        <v>5743</v>
      </c>
      <c r="H4932" t="s">
        <v>94</v>
      </c>
      <c r="I4932" t="s">
        <v>95</v>
      </c>
      <c r="J4932" t="s">
        <v>46</v>
      </c>
      <c r="K4932" t="s">
        <v>53</v>
      </c>
      <c r="L4932" t="s">
        <v>54</v>
      </c>
      <c r="M4932">
        <v>3</v>
      </c>
      <c r="N4932">
        <v>3200</v>
      </c>
      <c r="O4932">
        <v>1828.1433333333334</v>
      </c>
      <c r="P4932">
        <v>30</v>
      </c>
      <c r="Q4932">
        <v>1350.01</v>
      </c>
      <c r="R4932" t="s">
        <v>64</v>
      </c>
      <c r="S4932">
        <v>5</v>
      </c>
      <c r="T4932" t="s">
        <v>34</v>
      </c>
      <c r="U4932">
        <v>9600</v>
      </c>
      <c r="V4932">
        <v>2880</v>
      </c>
      <c r="W4932">
        <v>6720</v>
      </c>
      <c r="X4932">
        <v>5484.43</v>
      </c>
      <c r="Y4932">
        <v>-114.44</v>
      </c>
      <c r="Z4932">
        <v>-1.7</v>
      </c>
      <c r="AA4932" t="s">
        <v>5785</v>
      </c>
      <c r="AB4932">
        <v>2025</v>
      </c>
    </row>
    <row r="4933" spans="1:28" x14ac:dyDescent="0.3">
      <c r="A4933" t="s">
        <v>5615</v>
      </c>
      <c r="B4933" s="9">
        <v>46143</v>
      </c>
      <c r="C4933" t="s">
        <v>1600</v>
      </c>
      <c r="D4933" t="s">
        <v>273</v>
      </c>
      <c r="E4933" t="s">
        <v>28</v>
      </c>
      <c r="F4933" t="s">
        <v>5764</v>
      </c>
      <c r="G4933" t="s">
        <v>5733</v>
      </c>
      <c r="H4933" t="s">
        <v>144</v>
      </c>
      <c r="I4933" t="s">
        <v>145</v>
      </c>
      <c r="J4933" t="s">
        <v>46</v>
      </c>
      <c r="K4933" t="s">
        <v>53</v>
      </c>
      <c r="L4933" t="s">
        <v>90</v>
      </c>
      <c r="M4933">
        <v>10</v>
      </c>
      <c r="N4933">
        <v>32000</v>
      </c>
      <c r="O4933">
        <v>16741.48</v>
      </c>
      <c r="P4933">
        <v>30</v>
      </c>
      <c r="Q4933">
        <v>1139.79</v>
      </c>
      <c r="R4933" t="s">
        <v>5724</v>
      </c>
      <c r="S4933">
        <v>5</v>
      </c>
      <c r="T4933" t="s">
        <v>34</v>
      </c>
      <c r="U4933">
        <v>320000</v>
      </c>
      <c r="V4933">
        <v>96000</v>
      </c>
      <c r="W4933">
        <v>224000</v>
      </c>
      <c r="X4933">
        <v>167414.79999999999</v>
      </c>
      <c r="Y4933">
        <v>55445.41</v>
      </c>
      <c r="Z4933">
        <v>24.75</v>
      </c>
      <c r="AA4933" t="s">
        <v>5776</v>
      </c>
      <c r="AB4933">
        <v>2026</v>
      </c>
    </row>
    <row r="4934" spans="1:28" x14ac:dyDescent="0.3">
      <c r="A4934" t="s">
        <v>5616</v>
      </c>
      <c r="B4934" s="9">
        <v>45600</v>
      </c>
      <c r="C4934" t="s">
        <v>1077</v>
      </c>
      <c r="D4934" t="s">
        <v>183</v>
      </c>
      <c r="E4934" t="s">
        <v>50</v>
      </c>
      <c r="F4934" t="s">
        <v>5757</v>
      </c>
      <c r="G4934" t="s">
        <v>5729</v>
      </c>
      <c r="H4934" t="s">
        <v>44</v>
      </c>
      <c r="I4934" t="s">
        <v>352</v>
      </c>
      <c r="J4934" t="s">
        <v>46</v>
      </c>
      <c r="K4934" t="s">
        <v>53</v>
      </c>
      <c r="L4934" t="s">
        <v>90</v>
      </c>
      <c r="M4934">
        <v>3</v>
      </c>
      <c r="N4934">
        <v>450</v>
      </c>
      <c r="O4934">
        <v>319.87666666666667</v>
      </c>
      <c r="P4934">
        <v>0</v>
      </c>
      <c r="Q4934">
        <v>695.17</v>
      </c>
      <c r="R4934" t="s">
        <v>5724</v>
      </c>
      <c r="S4934">
        <v>5</v>
      </c>
      <c r="T4934" t="s">
        <v>34</v>
      </c>
      <c r="U4934">
        <v>1350</v>
      </c>
      <c r="V4934">
        <v>0</v>
      </c>
      <c r="W4934">
        <v>1350</v>
      </c>
      <c r="X4934">
        <v>959.63</v>
      </c>
      <c r="Y4934">
        <v>-304.8</v>
      </c>
      <c r="Z4934">
        <v>-22.58</v>
      </c>
      <c r="AA4934" t="s">
        <v>5786</v>
      </c>
      <c r="AB4934">
        <v>2024</v>
      </c>
    </row>
    <row r="4935" spans="1:28" x14ac:dyDescent="0.3">
      <c r="A4935" t="s">
        <v>5617</v>
      </c>
      <c r="B4935" s="9">
        <v>45970</v>
      </c>
      <c r="C4935" t="s">
        <v>413</v>
      </c>
      <c r="D4935" t="s">
        <v>93</v>
      </c>
      <c r="E4935" t="s">
        <v>38</v>
      </c>
      <c r="F4935" t="s">
        <v>5748</v>
      </c>
      <c r="G4935" t="s">
        <v>5723</v>
      </c>
      <c r="H4935" t="s">
        <v>29</v>
      </c>
      <c r="I4935" t="s">
        <v>165</v>
      </c>
      <c r="J4935" t="s">
        <v>63</v>
      </c>
      <c r="K4935" t="s">
        <v>32</v>
      </c>
      <c r="L4935" t="s">
        <v>54</v>
      </c>
      <c r="M4935">
        <v>6</v>
      </c>
      <c r="N4935">
        <v>1800</v>
      </c>
      <c r="O4935">
        <v>1043.5</v>
      </c>
      <c r="P4935">
        <v>25</v>
      </c>
      <c r="Q4935">
        <v>859.54</v>
      </c>
      <c r="R4935" t="s">
        <v>5724</v>
      </c>
      <c r="S4935">
        <v>4</v>
      </c>
      <c r="T4935" t="s">
        <v>34</v>
      </c>
      <c r="U4935">
        <v>10800</v>
      </c>
      <c r="V4935">
        <v>2700</v>
      </c>
      <c r="W4935">
        <v>8100</v>
      </c>
      <c r="X4935">
        <v>6261</v>
      </c>
      <c r="Y4935">
        <v>979.46</v>
      </c>
      <c r="Z4935">
        <v>12.09</v>
      </c>
      <c r="AA4935" t="s">
        <v>5786</v>
      </c>
      <c r="AB4935">
        <v>2025</v>
      </c>
    </row>
    <row r="4936" spans="1:28" x14ac:dyDescent="0.3">
      <c r="A4936" t="s">
        <v>5618</v>
      </c>
      <c r="B4936" s="9">
        <v>45618</v>
      </c>
      <c r="C4936" t="s">
        <v>513</v>
      </c>
      <c r="D4936" t="s">
        <v>134</v>
      </c>
      <c r="E4936" t="s">
        <v>50</v>
      </c>
      <c r="F4936" t="s">
        <v>5731</v>
      </c>
      <c r="G4936" t="s">
        <v>5729</v>
      </c>
      <c r="H4936" t="s">
        <v>44</v>
      </c>
      <c r="I4936" t="s">
        <v>45</v>
      </c>
      <c r="J4936" t="s">
        <v>31</v>
      </c>
      <c r="K4936" t="s">
        <v>5726</v>
      </c>
      <c r="L4936" t="s">
        <v>90</v>
      </c>
      <c r="M4936">
        <v>7</v>
      </c>
      <c r="N4936">
        <v>3200</v>
      </c>
      <c r="O4936">
        <v>1856.4857142857143</v>
      </c>
      <c r="P4936" t="s">
        <v>5767</v>
      </c>
      <c r="Q4936">
        <v>1212.57</v>
      </c>
      <c r="R4936" t="s">
        <v>5724</v>
      </c>
      <c r="S4936">
        <v>4</v>
      </c>
      <c r="T4936" t="s">
        <v>41</v>
      </c>
      <c r="U4936">
        <v>22400</v>
      </c>
      <c r="V4936">
        <v>3360</v>
      </c>
      <c r="W4936">
        <v>19040</v>
      </c>
      <c r="X4936">
        <v>12995.4</v>
      </c>
      <c r="Y4936">
        <v>4832.03</v>
      </c>
      <c r="Z4936">
        <v>25.38</v>
      </c>
      <c r="AA4936" t="s">
        <v>5786</v>
      </c>
      <c r="AB4936">
        <v>2024</v>
      </c>
    </row>
    <row r="4937" spans="1:28" x14ac:dyDescent="0.3">
      <c r="A4937" t="s">
        <v>5619</v>
      </c>
      <c r="B4937" s="9">
        <v>45637</v>
      </c>
      <c r="C4937" t="s">
        <v>1274</v>
      </c>
      <c r="D4937" t="s">
        <v>330</v>
      </c>
      <c r="E4937" t="s">
        <v>109</v>
      </c>
      <c r="F4937" t="s">
        <v>5747</v>
      </c>
      <c r="G4937" t="s">
        <v>5743</v>
      </c>
      <c r="H4937" t="s">
        <v>94</v>
      </c>
      <c r="I4937" t="s">
        <v>95</v>
      </c>
      <c r="J4937" t="s">
        <v>46</v>
      </c>
      <c r="K4937" t="s">
        <v>32</v>
      </c>
      <c r="L4937" t="s">
        <v>54</v>
      </c>
      <c r="M4937">
        <v>9</v>
      </c>
      <c r="N4937">
        <v>9800</v>
      </c>
      <c r="O4937">
        <v>3808.2722222222219</v>
      </c>
      <c r="P4937">
        <v>30</v>
      </c>
      <c r="Q4937">
        <v>90.43</v>
      </c>
      <c r="R4937" t="s">
        <v>5724</v>
      </c>
      <c r="S4937">
        <v>5</v>
      </c>
      <c r="T4937" t="s">
        <v>34</v>
      </c>
      <c r="U4937">
        <v>88200</v>
      </c>
      <c r="V4937">
        <v>26460</v>
      </c>
      <c r="W4937">
        <v>61740</v>
      </c>
      <c r="X4937">
        <v>34274.449999999997</v>
      </c>
      <c r="Y4937">
        <v>27375.119999999999</v>
      </c>
      <c r="Z4937">
        <v>44.34</v>
      </c>
      <c r="AA4937" t="s">
        <v>5783</v>
      </c>
      <c r="AB4937">
        <v>2024</v>
      </c>
    </row>
    <row r="4938" spans="1:28" x14ac:dyDescent="0.3">
      <c r="A4938" t="s">
        <v>5620</v>
      </c>
      <c r="B4938" s="9">
        <v>45403</v>
      </c>
      <c r="C4938" t="s">
        <v>650</v>
      </c>
      <c r="D4938" t="s">
        <v>180</v>
      </c>
      <c r="E4938" t="s">
        <v>50</v>
      </c>
      <c r="F4938" t="s">
        <v>5722</v>
      </c>
      <c r="G4938" t="s">
        <v>5723</v>
      </c>
      <c r="H4938" t="s">
        <v>29</v>
      </c>
      <c r="I4938" t="s">
        <v>30</v>
      </c>
      <c r="J4938" t="s">
        <v>31</v>
      </c>
      <c r="K4938" t="s">
        <v>53</v>
      </c>
      <c r="L4938" t="s">
        <v>54</v>
      </c>
      <c r="M4938">
        <v>8</v>
      </c>
      <c r="N4938">
        <v>1200</v>
      </c>
      <c r="O4938">
        <v>680.21875</v>
      </c>
      <c r="P4938">
        <v>15</v>
      </c>
      <c r="Q4938">
        <v>635.25</v>
      </c>
      <c r="R4938" t="s">
        <v>5724</v>
      </c>
      <c r="S4938">
        <v>4</v>
      </c>
      <c r="T4938" t="s">
        <v>34</v>
      </c>
      <c r="U4938">
        <v>9600</v>
      </c>
      <c r="V4938">
        <v>1440</v>
      </c>
      <c r="W4938">
        <v>8160</v>
      </c>
      <c r="X4938">
        <v>5441.75</v>
      </c>
      <c r="Y4938">
        <v>2083</v>
      </c>
      <c r="Z4938">
        <v>25.53</v>
      </c>
      <c r="AA4938" t="s">
        <v>5787</v>
      </c>
      <c r="AB4938">
        <v>2024</v>
      </c>
    </row>
    <row r="4939" spans="1:28" x14ac:dyDescent="0.3">
      <c r="A4939" t="s">
        <v>5621</v>
      </c>
      <c r="B4939" s="9">
        <v>45883</v>
      </c>
      <c r="C4939" t="s">
        <v>1732</v>
      </c>
      <c r="D4939" t="s">
        <v>93</v>
      </c>
      <c r="E4939" t="s">
        <v>38</v>
      </c>
      <c r="F4939" t="s">
        <v>5745</v>
      </c>
      <c r="G4939" t="s">
        <v>5723</v>
      </c>
      <c r="H4939" t="s">
        <v>73</v>
      </c>
      <c r="I4939" t="s">
        <v>160</v>
      </c>
      <c r="J4939" t="s">
        <v>63</v>
      </c>
      <c r="K4939" t="s">
        <v>53</v>
      </c>
      <c r="L4939" t="s">
        <v>90</v>
      </c>
      <c r="M4939">
        <v>8</v>
      </c>
      <c r="N4939">
        <v>1800</v>
      </c>
      <c r="O4939">
        <v>1118.5474999999999</v>
      </c>
      <c r="P4939">
        <v>10</v>
      </c>
      <c r="Q4939">
        <v>1113.5899999999999</v>
      </c>
      <c r="R4939" t="s">
        <v>5724</v>
      </c>
      <c r="S4939">
        <v>5</v>
      </c>
      <c r="T4939" t="s">
        <v>102</v>
      </c>
      <c r="U4939">
        <v>14400</v>
      </c>
      <c r="V4939">
        <v>1440</v>
      </c>
      <c r="W4939">
        <v>12960</v>
      </c>
      <c r="X4939">
        <v>8948.3799999999992</v>
      </c>
      <c r="Y4939">
        <v>2898.03</v>
      </c>
      <c r="Z4939">
        <v>22.36</v>
      </c>
      <c r="AA4939" t="s">
        <v>5789</v>
      </c>
      <c r="AB4939">
        <v>2025</v>
      </c>
    </row>
    <row r="4940" spans="1:28" x14ac:dyDescent="0.3">
      <c r="A4940" t="s">
        <v>5622</v>
      </c>
      <c r="B4940" s="9">
        <v>46106</v>
      </c>
      <c r="C4940" t="s">
        <v>327</v>
      </c>
      <c r="D4940" t="s">
        <v>82</v>
      </c>
      <c r="E4940" t="s">
        <v>28</v>
      </c>
      <c r="F4940" t="s">
        <v>5737</v>
      </c>
      <c r="G4940" t="s">
        <v>5733</v>
      </c>
      <c r="H4940" t="s">
        <v>110</v>
      </c>
      <c r="I4940" t="s">
        <v>296</v>
      </c>
      <c r="J4940" t="s">
        <v>31</v>
      </c>
      <c r="K4940" t="s">
        <v>53</v>
      </c>
      <c r="L4940" t="s">
        <v>54</v>
      </c>
      <c r="M4940">
        <v>7</v>
      </c>
      <c r="N4940">
        <v>72000</v>
      </c>
      <c r="O4940">
        <v>35539.07</v>
      </c>
      <c r="P4940">
        <v>20</v>
      </c>
      <c r="Q4940">
        <v>569.39</v>
      </c>
      <c r="R4940" t="s">
        <v>5724</v>
      </c>
      <c r="S4940">
        <v>5</v>
      </c>
      <c r="T4940" t="s">
        <v>34</v>
      </c>
      <c r="U4940">
        <v>504000</v>
      </c>
      <c r="V4940">
        <v>100800</v>
      </c>
      <c r="W4940">
        <v>403200</v>
      </c>
      <c r="X4940">
        <v>248773.49</v>
      </c>
      <c r="Y4940">
        <v>153857.12</v>
      </c>
      <c r="Z4940">
        <v>38.159999999999997</v>
      </c>
      <c r="AA4940" t="s">
        <v>5782</v>
      </c>
      <c r="AB4940">
        <v>2026</v>
      </c>
    </row>
    <row r="4941" spans="1:28" x14ac:dyDescent="0.3">
      <c r="A4941" t="s">
        <v>5623</v>
      </c>
      <c r="B4941" s="9">
        <v>45862</v>
      </c>
      <c r="C4941" t="s">
        <v>202</v>
      </c>
      <c r="D4941" t="s">
        <v>281</v>
      </c>
      <c r="E4941" t="s">
        <v>121</v>
      </c>
      <c r="F4941" t="s">
        <v>5760</v>
      </c>
      <c r="G4941" t="s">
        <v>5743</v>
      </c>
      <c r="H4941" t="s">
        <v>5744</v>
      </c>
      <c r="I4941" t="s">
        <v>177</v>
      </c>
      <c r="J4941" t="s">
        <v>40</v>
      </c>
      <c r="K4941" t="s">
        <v>53</v>
      </c>
      <c r="L4941" t="s">
        <v>5730</v>
      </c>
      <c r="M4941">
        <v>10</v>
      </c>
      <c r="N4941">
        <v>42000</v>
      </c>
      <c r="O4941">
        <v>22867.995999999999</v>
      </c>
      <c r="P4941">
        <v>20</v>
      </c>
      <c r="Q4941">
        <v>196.09</v>
      </c>
      <c r="R4941" t="s">
        <v>5724</v>
      </c>
      <c r="S4941">
        <v>4</v>
      </c>
      <c r="T4941" t="s">
        <v>102</v>
      </c>
      <c r="U4941">
        <v>420000</v>
      </c>
      <c r="V4941">
        <v>84000</v>
      </c>
      <c r="W4941">
        <v>336000</v>
      </c>
      <c r="X4941">
        <v>228679.96</v>
      </c>
      <c r="Y4941">
        <v>107123.95</v>
      </c>
      <c r="Z4941">
        <v>31.88</v>
      </c>
      <c r="AA4941" t="s">
        <v>5785</v>
      </c>
      <c r="AB4941">
        <v>2025</v>
      </c>
    </row>
    <row r="4942" spans="1:28" x14ac:dyDescent="0.3">
      <c r="A4942" t="s">
        <v>5624</v>
      </c>
      <c r="B4942" s="9">
        <v>45994</v>
      </c>
      <c r="C4942" t="s">
        <v>226</v>
      </c>
      <c r="D4942" t="s">
        <v>183</v>
      </c>
      <c r="E4942" t="s">
        <v>50</v>
      </c>
      <c r="F4942" t="s">
        <v>5742</v>
      </c>
      <c r="G4942" t="s">
        <v>5733</v>
      </c>
      <c r="H4942" t="s">
        <v>144</v>
      </c>
      <c r="I4942" t="s">
        <v>145</v>
      </c>
      <c r="J4942" t="s">
        <v>31</v>
      </c>
      <c r="K4942" t="s">
        <v>5726</v>
      </c>
      <c r="L4942" t="s">
        <v>54</v>
      </c>
      <c r="M4942">
        <v>1</v>
      </c>
      <c r="N4942">
        <v>450</v>
      </c>
      <c r="O4942">
        <v>206.26</v>
      </c>
      <c r="P4942">
        <v>20</v>
      </c>
      <c r="Q4942">
        <v>466.04</v>
      </c>
      <c r="R4942" t="s">
        <v>5724</v>
      </c>
      <c r="S4942">
        <v>4</v>
      </c>
      <c r="T4942" t="s">
        <v>34</v>
      </c>
      <c r="U4942">
        <v>450</v>
      </c>
      <c r="V4942">
        <v>90</v>
      </c>
      <c r="W4942">
        <v>360</v>
      </c>
      <c r="X4942">
        <v>206.26</v>
      </c>
      <c r="Y4942">
        <v>-312.3</v>
      </c>
      <c r="Z4942">
        <v>-86.75</v>
      </c>
      <c r="AA4942" t="s">
        <v>5783</v>
      </c>
      <c r="AB4942">
        <v>2025</v>
      </c>
    </row>
    <row r="4943" spans="1:28" x14ac:dyDescent="0.3">
      <c r="A4943" t="s">
        <v>5625</v>
      </c>
      <c r="B4943" s="9">
        <v>45584</v>
      </c>
      <c r="C4943" t="s">
        <v>140</v>
      </c>
      <c r="D4943" t="s">
        <v>256</v>
      </c>
      <c r="E4943" t="s">
        <v>38</v>
      </c>
      <c r="F4943" t="s">
        <v>5762</v>
      </c>
      <c r="G4943" t="s">
        <v>5733</v>
      </c>
      <c r="H4943" t="s">
        <v>68</v>
      </c>
      <c r="I4943" t="s">
        <v>69</v>
      </c>
      <c r="J4943" t="s">
        <v>46</v>
      </c>
      <c r="K4943" t="s">
        <v>5726</v>
      </c>
      <c r="L4943" t="s">
        <v>33</v>
      </c>
      <c r="M4943">
        <v>7</v>
      </c>
      <c r="N4943">
        <v>4500</v>
      </c>
      <c r="O4943">
        <v>2454.1342857142854</v>
      </c>
      <c r="P4943">
        <v>25</v>
      </c>
      <c r="Q4943">
        <v>1365.51</v>
      </c>
      <c r="R4943" t="s">
        <v>5724</v>
      </c>
      <c r="S4943">
        <v>3</v>
      </c>
      <c r="T4943" t="s">
        <v>34</v>
      </c>
      <c r="U4943">
        <v>31500</v>
      </c>
      <c r="V4943">
        <v>7875</v>
      </c>
      <c r="W4943">
        <v>23625</v>
      </c>
      <c r="X4943">
        <v>17178.939999999999</v>
      </c>
      <c r="Y4943">
        <v>5080.55</v>
      </c>
      <c r="Z4943">
        <v>21.5</v>
      </c>
      <c r="AA4943" t="s">
        <v>5784</v>
      </c>
      <c r="AB4943">
        <v>2024</v>
      </c>
    </row>
    <row r="4944" spans="1:28" x14ac:dyDescent="0.3">
      <c r="A4944" t="s">
        <v>5626</v>
      </c>
      <c r="B4944" s="9">
        <v>46004</v>
      </c>
      <c r="C4944" t="s">
        <v>173</v>
      </c>
      <c r="D4944" t="s">
        <v>212</v>
      </c>
      <c r="E4944" t="s">
        <v>28</v>
      </c>
      <c r="F4944" t="s">
        <v>5761</v>
      </c>
      <c r="G4944" t="s">
        <v>5732</v>
      </c>
      <c r="H4944" t="s">
        <v>184</v>
      </c>
      <c r="I4944" t="s">
        <v>438</v>
      </c>
      <c r="J4944" t="s">
        <v>63</v>
      </c>
      <c r="K4944" t="s">
        <v>32</v>
      </c>
      <c r="L4944" t="s">
        <v>54</v>
      </c>
      <c r="M4944">
        <v>8</v>
      </c>
      <c r="N4944">
        <v>8500</v>
      </c>
      <c r="O4944">
        <v>5073.8900000000003</v>
      </c>
      <c r="P4944">
        <v>25</v>
      </c>
      <c r="Q4944">
        <v>1520.06</v>
      </c>
      <c r="R4944" t="s">
        <v>5724</v>
      </c>
      <c r="S4944">
        <v>5</v>
      </c>
      <c r="T4944" t="s">
        <v>34</v>
      </c>
      <c r="U4944">
        <v>68000</v>
      </c>
      <c r="V4944">
        <v>17000</v>
      </c>
      <c r="W4944">
        <v>51000</v>
      </c>
      <c r="X4944">
        <v>40591.120000000003</v>
      </c>
      <c r="Y4944">
        <v>8888.82</v>
      </c>
      <c r="Z4944">
        <v>17.43</v>
      </c>
      <c r="AA4944" t="s">
        <v>5783</v>
      </c>
      <c r="AB4944">
        <v>2025</v>
      </c>
    </row>
    <row r="4945" spans="1:28" x14ac:dyDescent="0.3">
      <c r="A4945" t="s">
        <v>5627</v>
      </c>
      <c r="B4945" s="9">
        <v>45913</v>
      </c>
      <c r="C4945" t="s">
        <v>1184</v>
      </c>
      <c r="D4945" t="s">
        <v>134</v>
      </c>
      <c r="E4945" t="s">
        <v>50</v>
      </c>
      <c r="F4945" t="s">
        <v>5764</v>
      </c>
      <c r="G4945" t="s">
        <v>5729</v>
      </c>
      <c r="H4945" t="s">
        <v>5740</v>
      </c>
      <c r="I4945" t="s">
        <v>80</v>
      </c>
      <c r="J4945" t="s">
        <v>31</v>
      </c>
      <c r="K4945" t="s">
        <v>32</v>
      </c>
      <c r="L4945" t="s">
        <v>54</v>
      </c>
      <c r="M4945">
        <v>1</v>
      </c>
      <c r="N4945">
        <v>3200</v>
      </c>
      <c r="O4945">
        <v>2139.86</v>
      </c>
      <c r="P4945">
        <v>0</v>
      </c>
      <c r="Q4945">
        <v>143.06</v>
      </c>
      <c r="R4945" t="s">
        <v>5724</v>
      </c>
      <c r="S4945">
        <v>5</v>
      </c>
      <c r="T4945" t="s">
        <v>34</v>
      </c>
      <c r="U4945">
        <v>3200</v>
      </c>
      <c r="V4945">
        <v>0</v>
      </c>
      <c r="W4945">
        <v>3200</v>
      </c>
      <c r="X4945">
        <v>2139.86</v>
      </c>
      <c r="Y4945">
        <v>917.08</v>
      </c>
      <c r="Z4945">
        <v>28.66</v>
      </c>
      <c r="AA4945" t="s">
        <v>5781</v>
      </c>
      <c r="AB4945">
        <v>2025</v>
      </c>
    </row>
    <row r="4946" spans="1:28" x14ac:dyDescent="0.3">
      <c r="A4946" t="s">
        <v>5628</v>
      </c>
      <c r="B4946" s="9">
        <v>46012</v>
      </c>
      <c r="C4946" t="s">
        <v>1085</v>
      </c>
      <c r="D4946" t="s">
        <v>152</v>
      </c>
      <c r="E4946" t="s">
        <v>28</v>
      </c>
      <c r="F4946" t="s">
        <v>5761</v>
      </c>
      <c r="G4946" t="s">
        <v>5723</v>
      </c>
      <c r="H4946" t="s">
        <v>131</v>
      </c>
      <c r="I4946" t="s">
        <v>132</v>
      </c>
      <c r="J4946" t="s">
        <v>40</v>
      </c>
      <c r="K4946" t="s">
        <v>32</v>
      </c>
      <c r="L4946" t="s">
        <v>54</v>
      </c>
      <c r="M4946">
        <v>6</v>
      </c>
      <c r="N4946">
        <v>45000</v>
      </c>
      <c r="O4946">
        <v>24780.888333333332</v>
      </c>
      <c r="P4946">
        <v>0</v>
      </c>
      <c r="Q4946">
        <v>1439.46</v>
      </c>
      <c r="R4946" t="s">
        <v>5724</v>
      </c>
      <c r="S4946">
        <v>4</v>
      </c>
      <c r="T4946" t="s">
        <v>34</v>
      </c>
      <c r="U4946">
        <v>270000</v>
      </c>
      <c r="V4946">
        <v>0</v>
      </c>
      <c r="W4946">
        <v>270000</v>
      </c>
      <c r="X4946">
        <v>148685.32999999999</v>
      </c>
      <c r="Y4946">
        <v>119875.21</v>
      </c>
      <c r="Z4946">
        <v>44.4</v>
      </c>
      <c r="AA4946" t="s">
        <v>5783</v>
      </c>
      <c r="AB4946">
        <v>2025</v>
      </c>
    </row>
    <row r="4947" spans="1:28" x14ac:dyDescent="0.3">
      <c r="A4947" t="s">
        <v>5629</v>
      </c>
      <c r="B4947" s="9">
        <v>46047</v>
      </c>
      <c r="C4947" t="s">
        <v>1634</v>
      </c>
      <c r="D4947" t="s">
        <v>205</v>
      </c>
      <c r="E4947" t="s">
        <v>121</v>
      </c>
      <c r="F4947" t="s">
        <v>5722</v>
      </c>
      <c r="G4947" t="s">
        <v>5733</v>
      </c>
      <c r="H4947" t="s">
        <v>144</v>
      </c>
      <c r="I4947" t="s">
        <v>145</v>
      </c>
      <c r="J4947" t="s">
        <v>40</v>
      </c>
      <c r="K4947" t="s">
        <v>32</v>
      </c>
      <c r="L4947" t="s">
        <v>5727</v>
      </c>
      <c r="M4947">
        <v>4</v>
      </c>
      <c r="N4947">
        <v>55000</v>
      </c>
      <c r="O4947">
        <v>44337.824999999997</v>
      </c>
      <c r="P4947">
        <v>0</v>
      </c>
      <c r="Q4947">
        <v>750</v>
      </c>
      <c r="R4947" t="s">
        <v>5724</v>
      </c>
      <c r="S4947">
        <v>4</v>
      </c>
      <c r="T4947" t="s">
        <v>34</v>
      </c>
      <c r="U4947">
        <v>220000</v>
      </c>
      <c r="V4947">
        <v>0</v>
      </c>
      <c r="W4947">
        <v>220000</v>
      </c>
      <c r="X4947">
        <v>177351.3</v>
      </c>
      <c r="Y4947">
        <v>41898.699999999997</v>
      </c>
      <c r="Z4947">
        <v>19.04</v>
      </c>
      <c r="AA4947" t="s">
        <v>5788</v>
      </c>
      <c r="AB4947">
        <v>2026</v>
      </c>
    </row>
    <row r="4948" spans="1:28" x14ac:dyDescent="0.3">
      <c r="A4948" t="s">
        <v>5630</v>
      </c>
      <c r="B4948" s="9">
        <v>45427</v>
      </c>
      <c r="C4948" t="s">
        <v>1380</v>
      </c>
      <c r="D4948" t="s">
        <v>330</v>
      </c>
      <c r="E4948" t="s">
        <v>109</v>
      </c>
      <c r="F4948" t="s">
        <v>5749</v>
      </c>
      <c r="G4948" t="s">
        <v>5723</v>
      </c>
      <c r="H4948" t="s">
        <v>29</v>
      </c>
      <c r="I4948" t="s">
        <v>165</v>
      </c>
      <c r="J4948" t="s">
        <v>40</v>
      </c>
      <c r="K4948" t="s">
        <v>53</v>
      </c>
      <c r="L4948" t="s">
        <v>33</v>
      </c>
      <c r="M4948">
        <v>2</v>
      </c>
      <c r="N4948">
        <v>9800</v>
      </c>
      <c r="O4948">
        <v>5062.375</v>
      </c>
      <c r="P4948">
        <v>30</v>
      </c>
      <c r="Q4948">
        <v>370.48</v>
      </c>
      <c r="R4948" t="s">
        <v>5724</v>
      </c>
      <c r="S4948">
        <v>2</v>
      </c>
      <c r="T4948" t="s">
        <v>34</v>
      </c>
      <c r="U4948">
        <v>19600</v>
      </c>
      <c r="V4948">
        <v>5880</v>
      </c>
      <c r="W4948">
        <v>13720</v>
      </c>
      <c r="X4948">
        <v>10124.75</v>
      </c>
      <c r="Y4948">
        <v>3224.77</v>
      </c>
      <c r="Z4948">
        <v>23.5</v>
      </c>
      <c r="AA4948" t="s">
        <v>5776</v>
      </c>
      <c r="AB4948">
        <v>2024</v>
      </c>
    </row>
    <row r="4949" spans="1:28" x14ac:dyDescent="0.3">
      <c r="A4949" t="s">
        <v>5631</v>
      </c>
      <c r="B4949" s="9">
        <v>45468</v>
      </c>
      <c r="C4949" t="s">
        <v>1431</v>
      </c>
      <c r="D4949" t="s">
        <v>222</v>
      </c>
      <c r="E4949" t="s">
        <v>50</v>
      </c>
      <c r="F4949" t="s">
        <v>5761</v>
      </c>
      <c r="G4949" t="s">
        <v>5733</v>
      </c>
      <c r="H4949" t="s">
        <v>5734</v>
      </c>
      <c r="I4949" t="s">
        <v>105</v>
      </c>
      <c r="J4949" t="s">
        <v>46</v>
      </c>
      <c r="K4949" t="s">
        <v>53</v>
      </c>
      <c r="L4949" t="s">
        <v>90</v>
      </c>
      <c r="M4949">
        <v>2</v>
      </c>
      <c r="N4949">
        <v>8500</v>
      </c>
      <c r="O4949">
        <v>6015.5349999999999</v>
      </c>
      <c r="P4949">
        <v>10</v>
      </c>
      <c r="Q4949">
        <v>439.16</v>
      </c>
      <c r="R4949" t="s">
        <v>64</v>
      </c>
      <c r="S4949">
        <v>4</v>
      </c>
      <c r="T4949" t="s">
        <v>34</v>
      </c>
      <c r="U4949">
        <v>17000</v>
      </c>
      <c r="V4949">
        <v>1700</v>
      </c>
      <c r="W4949">
        <v>15300</v>
      </c>
      <c r="X4949">
        <v>12031.07</v>
      </c>
      <c r="Y4949">
        <v>2829.77</v>
      </c>
      <c r="Z4949">
        <v>18.5</v>
      </c>
      <c r="AA4949" t="s">
        <v>5780</v>
      </c>
      <c r="AB4949">
        <v>2024</v>
      </c>
    </row>
    <row r="4950" spans="1:28" x14ac:dyDescent="0.3">
      <c r="A4950" t="s">
        <v>5632</v>
      </c>
      <c r="B4950" s="9">
        <v>45501</v>
      </c>
      <c r="C4950" t="s">
        <v>340</v>
      </c>
      <c r="D4950" t="s">
        <v>124</v>
      </c>
      <c r="E4950" t="s">
        <v>28</v>
      </c>
      <c r="F4950" t="s">
        <v>5748</v>
      </c>
      <c r="G4950" t="s">
        <v>5732</v>
      </c>
      <c r="H4950" t="s">
        <v>51</v>
      </c>
      <c r="I4950" t="s">
        <v>52</v>
      </c>
      <c r="J4950" t="s">
        <v>31</v>
      </c>
      <c r="K4950" t="s">
        <v>53</v>
      </c>
      <c r="L4950" t="s">
        <v>54</v>
      </c>
      <c r="M4950">
        <v>3</v>
      </c>
      <c r="N4950">
        <v>12500</v>
      </c>
      <c r="O4950">
        <v>7170.9199999999992</v>
      </c>
      <c r="P4950">
        <v>25</v>
      </c>
      <c r="Q4950">
        <v>891.04</v>
      </c>
      <c r="R4950" t="s">
        <v>5724</v>
      </c>
      <c r="S4950">
        <v>5</v>
      </c>
      <c r="T4950" t="s">
        <v>34</v>
      </c>
      <c r="U4950">
        <v>37500</v>
      </c>
      <c r="V4950">
        <v>9375</v>
      </c>
      <c r="W4950">
        <v>28125</v>
      </c>
      <c r="X4950">
        <v>21512.76</v>
      </c>
      <c r="Y4950">
        <v>5721.2</v>
      </c>
      <c r="Z4950">
        <v>20.34</v>
      </c>
      <c r="AA4950" t="s">
        <v>5785</v>
      </c>
      <c r="AB4950">
        <v>2024</v>
      </c>
    </row>
    <row r="4951" spans="1:28" x14ac:dyDescent="0.3">
      <c r="A4951" t="s">
        <v>5633</v>
      </c>
      <c r="B4951" s="9">
        <v>45301</v>
      </c>
      <c r="C4951" t="s">
        <v>101</v>
      </c>
      <c r="D4951" t="s">
        <v>256</v>
      </c>
      <c r="E4951" t="s">
        <v>38</v>
      </c>
      <c r="F4951" t="s">
        <v>5728</v>
      </c>
      <c r="G4951" t="s">
        <v>5732</v>
      </c>
      <c r="H4951" t="s">
        <v>61</v>
      </c>
      <c r="I4951" t="s">
        <v>62</v>
      </c>
      <c r="J4951" t="s">
        <v>40</v>
      </c>
      <c r="K4951" t="s">
        <v>53</v>
      </c>
      <c r="L4951" t="s">
        <v>33</v>
      </c>
      <c r="M4951">
        <v>1</v>
      </c>
      <c r="N4951">
        <v>4500</v>
      </c>
      <c r="O4951">
        <v>3178.49</v>
      </c>
      <c r="P4951">
        <v>5</v>
      </c>
      <c r="Q4951">
        <v>1229.25</v>
      </c>
      <c r="R4951" t="s">
        <v>5724</v>
      </c>
      <c r="S4951">
        <v>2</v>
      </c>
      <c r="T4951" t="s">
        <v>34</v>
      </c>
      <c r="U4951">
        <v>4500</v>
      </c>
      <c r="V4951">
        <v>225</v>
      </c>
      <c r="W4951">
        <v>4275</v>
      </c>
      <c r="X4951">
        <v>3178.49</v>
      </c>
      <c r="Y4951">
        <v>-132.74</v>
      </c>
      <c r="Z4951">
        <v>-3.11</v>
      </c>
      <c r="AA4951" t="s">
        <v>5788</v>
      </c>
      <c r="AB4951">
        <v>2024</v>
      </c>
    </row>
    <row r="4952" spans="1:28" x14ac:dyDescent="0.3">
      <c r="A4952" t="s">
        <v>5634</v>
      </c>
      <c r="B4952" s="9">
        <v>45805</v>
      </c>
      <c r="C4952" t="s">
        <v>538</v>
      </c>
      <c r="D4952" t="s">
        <v>120</v>
      </c>
      <c r="E4952" t="s">
        <v>121</v>
      </c>
      <c r="F4952" t="s">
        <v>5741</v>
      </c>
      <c r="G4952" t="s">
        <v>5732</v>
      </c>
      <c r="H4952" t="s">
        <v>184</v>
      </c>
      <c r="I4952" t="s">
        <v>438</v>
      </c>
      <c r="J4952" t="s">
        <v>40</v>
      </c>
      <c r="K4952" t="s">
        <v>32</v>
      </c>
      <c r="L4952" t="s">
        <v>5727</v>
      </c>
      <c r="M4952">
        <v>6</v>
      </c>
      <c r="N4952">
        <v>28000</v>
      </c>
      <c r="O4952">
        <v>14840.736666666666</v>
      </c>
      <c r="P4952">
        <v>10</v>
      </c>
      <c r="Q4952">
        <v>1048.8699999999999</v>
      </c>
      <c r="R4952" t="s">
        <v>5724</v>
      </c>
      <c r="S4952">
        <v>3</v>
      </c>
      <c r="T4952" t="s">
        <v>5752</v>
      </c>
      <c r="U4952">
        <v>168000</v>
      </c>
      <c r="V4952">
        <v>16800</v>
      </c>
      <c r="W4952">
        <v>151200</v>
      </c>
      <c r="X4952">
        <v>89044.42</v>
      </c>
      <c r="Y4952">
        <v>61106.71</v>
      </c>
      <c r="Z4952">
        <v>40.409999999999997</v>
      </c>
      <c r="AA4952" t="s">
        <v>5776</v>
      </c>
      <c r="AB4952">
        <v>2025</v>
      </c>
    </row>
    <row r="4953" spans="1:28" x14ac:dyDescent="0.3">
      <c r="A4953" t="s">
        <v>5635</v>
      </c>
      <c r="B4953" s="9">
        <v>45743</v>
      </c>
      <c r="C4953" t="s">
        <v>474</v>
      </c>
      <c r="D4953" t="s">
        <v>281</v>
      </c>
      <c r="E4953" t="s">
        <v>121</v>
      </c>
      <c r="F4953" t="s">
        <v>5747</v>
      </c>
      <c r="G4953" t="s">
        <v>5732</v>
      </c>
      <c r="H4953" t="s">
        <v>223</v>
      </c>
      <c r="I4953" t="s">
        <v>224</v>
      </c>
      <c r="J4953" t="s">
        <v>40</v>
      </c>
      <c r="K4953" t="s">
        <v>5726</v>
      </c>
      <c r="L4953" t="s">
        <v>90</v>
      </c>
      <c r="M4953">
        <v>6</v>
      </c>
      <c r="N4953">
        <v>42000</v>
      </c>
      <c r="O4953">
        <v>24818.134999999998</v>
      </c>
      <c r="P4953">
        <v>0</v>
      </c>
      <c r="Q4953">
        <v>906.55</v>
      </c>
      <c r="R4953" t="s">
        <v>5724</v>
      </c>
      <c r="S4953">
        <v>4</v>
      </c>
      <c r="T4953" t="s">
        <v>34</v>
      </c>
      <c r="U4953">
        <v>252000</v>
      </c>
      <c r="V4953">
        <v>0</v>
      </c>
      <c r="W4953">
        <v>252000</v>
      </c>
      <c r="X4953">
        <v>148908.81</v>
      </c>
      <c r="Y4953">
        <v>102184.64</v>
      </c>
      <c r="Z4953">
        <v>40.549999999999997</v>
      </c>
      <c r="AA4953" t="s">
        <v>5782</v>
      </c>
      <c r="AB4953">
        <v>2025</v>
      </c>
    </row>
    <row r="4954" spans="1:28" x14ac:dyDescent="0.3">
      <c r="A4954" t="s">
        <v>5636</v>
      </c>
      <c r="B4954" s="9">
        <v>45813</v>
      </c>
      <c r="C4954" t="s">
        <v>1259</v>
      </c>
      <c r="D4954" t="s">
        <v>93</v>
      </c>
      <c r="E4954" t="s">
        <v>38</v>
      </c>
      <c r="F4954" t="s">
        <v>5722</v>
      </c>
      <c r="G4954" t="s">
        <v>5723</v>
      </c>
      <c r="H4954" t="s">
        <v>131</v>
      </c>
      <c r="I4954" t="s">
        <v>135</v>
      </c>
      <c r="J4954" t="s">
        <v>40</v>
      </c>
      <c r="K4954" t="s">
        <v>32</v>
      </c>
      <c r="L4954" t="s">
        <v>33</v>
      </c>
      <c r="M4954">
        <v>9</v>
      </c>
      <c r="N4954">
        <v>1800</v>
      </c>
      <c r="O4954">
        <v>1140.5600000000002</v>
      </c>
      <c r="P4954">
        <v>15</v>
      </c>
      <c r="Q4954">
        <v>174.21</v>
      </c>
      <c r="R4954" t="s">
        <v>5724</v>
      </c>
      <c r="S4954">
        <v>4</v>
      </c>
      <c r="T4954" t="s">
        <v>34</v>
      </c>
      <c r="U4954">
        <v>16200</v>
      </c>
      <c r="V4954">
        <v>2430</v>
      </c>
      <c r="W4954">
        <v>13770</v>
      </c>
      <c r="X4954">
        <v>10265.040000000001</v>
      </c>
      <c r="Y4954">
        <v>3330.75</v>
      </c>
      <c r="Z4954">
        <v>24.19</v>
      </c>
      <c r="AA4954" t="s">
        <v>5780</v>
      </c>
      <c r="AB4954">
        <v>2025</v>
      </c>
    </row>
    <row r="4955" spans="1:28" x14ac:dyDescent="0.3">
      <c r="A4955" t="s">
        <v>5637</v>
      </c>
      <c r="B4955" s="9">
        <v>45363</v>
      </c>
      <c r="C4955" t="s">
        <v>1200</v>
      </c>
      <c r="D4955" t="s">
        <v>117</v>
      </c>
      <c r="E4955" t="s">
        <v>109</v>
      </c>
      <c r="F4955" t="s">
        <v>5753</v>
      </c>
      <c r="G4955" t="s">
        <v>5729</v>
      </c>
      <c r="H4955" t="s">
        <v>44</v>
      </c>
      <c r="I4955" t="s">
        <v>45</v>
      </c>
      <c r="J4955" t="s">
        <v>63</v>
      </c>
      <c r="K4955" t="s">
        <v>32</v>
      </c>
      <c r="L4955" t="s">
        <v>5730</v>
      </c>
      <c r="M4955">
        <v>3</v>
      </c>
      <c r="N4955">
        <v>2800</v>
      </c>
      <c r="O4955">
        <v>1398.3766666666668</v>
      </c>
      <c r="P4955">
        <v>30</v>
      </c>
      <c r="Q4955">
        <v>1503.47</v>
      </c>
      <c r="R4955" t="s">
        <v>5724</v>
      </c>
      <c r="S4955">
        <v>5</v>
      </c>
      <c r="T4955" t="s">
        <v>34</v>
      </c>
      <c r="U4955">
        <v>8400</v>
      </c>
      <c r="V4955">
        <v>2520</v>
      </c>
      <c r="W4955">
        <v>5880</v>
      </c>
      <c r="X4955">
        <v>4195.13</v>
      </c>
      <c r="Y4955">
        <v>181.4</v>
      </c>
      <c r="Z4955">
        <v>3.09</v>
      </c>
      <c r="AA4955" t="s">
        <v>5782</v>
      </c>
      <c r="AB4955">
        <v>2024</v>
      </c>
    </row>
    <row r="4956" spans="1:28" x14ac:dyDescent="0.3">
      <c r="A4956" t="s">
        <v>5638</v>
      </c>
      <c r="B4956" s="9">
        <v>45429</v>
      </c>
      <c r="C4956" t="s">
        <v>842</v>
      </c>
      <c r="D4956" t="s">
        <v>256</v>
      </c>
      <c r="E4956" t="s">
        <v>38</v>
      </c>
      <c r="F4956" t="s">
        <v>5757</v>
      </c>
      <c r="G4956" t="s">
        <v>5733</v>
      </c>
      <c r="H4956" t="s">
        <v>68</v>
      </c>
      <c r="I4956" t="s">
        <v>69</v>
      </c>
      <c r="J4956" t="s">
        <v>46</v>
      </c>
      <c r="K4956" t="s">
        <v>5726</v>
      </c>
      <c r="L4956" t="s">
        <v>90</v>
      </c>
      <c r="M4956">
        <v>2</v>
      </c>
      <c r="N4956">
        <v>4500</v>
      </c>
      <c r="O4956">
        <v>2637.05</v>
      </c>
      <c r="P4956">
        <v>5</v>
      </c>
      <c r="Q4956">
        <v>100.95</v>
      </c>
      <c r="R4956" t="s">
        <v>64</v>
      </c>
      <c r="S4956">
        <v>4</v>
      </c>
      <c r="T4956" t="s">
        <v>102</v>
      </c>
      <c r="U4956">
        <v>9000</v>
      </c>
      <c r="V4956">
        <v>450</v>
      </c>
      <c r="W4956">
        <v>8550</v>
      </c>
      <c r="X4956">
        <v>5274.1</v>
      </c>
      <c r="Y4956">
        <v>3174.95</v>
      </c>
      <c r="Z4956">
        <v>37.130000000000003</v>
      </c>
      <c r="AA4956" t="s">
        <v>5776</v>
      </c>
      <c r="AB4956">
        <v>2024</v>
      </c>
    </row>
    <row r="4957" spans="1:28" x14ac:dyDescent="0.3">
      <c r="A4957" t="s">
        <v>5639</v>
      </c>
      <c r="B4957" s="9">
        <v>45877</v>
      </c>
      <c r="C4957" t="s">
        <v>392</v>
      </c>
      <c r="D4957" t="s">
        <v>305</v>
      </c>
      <c r="E4957" t="s">
        <v>38</v>
      </c>
      <c r="F4957" t="s">
        <v>5750</v>
      </c>
      <c r="G4957" t="s">
        <v>5723</v>
      </c>
      <c r="H4957" t="s">
        <v>131</v>
      </c>
      <c r="I4957" t="s">
        <v>135</v>
      </c>
      <c r="J4957" t="s">
        <v>31</v>
      </c>
      <c r="K4957" t="s">
        <v>53</v>
      </c>
      <c r="L4957" t="s">
        <v>33</v>
      </c>
      <c r="M4957">
        <v>9</v>
      </c>
      <c r="N4957">
        <v>1200</v>
      </c>
      <c r="O4957">
        <v>535.71555555555551</v>
      </c>
      <c r="P4957">
        <v>25</v>
      </c>
      <c r="Q4957">
        <v>491.11</v>
      </c>
      <c r="R4957" t="s">
        <v>5724</v>
      </c>
      <c r="S4957">
        <v>5</v>
      </c>
      <c r="T4957" t="s">
        <v>34</v>
      </c>
      <c r="U4957">
        <v>10800</v>
      </c>
      <c r="V4957">
        <v>2700</v>
      </c>
      <c r="W4957">
        <v>8100</v>
      </c>
      <c r="X4957">
        <v>4821.4399999999996</v>
      </c>
      <c r="Y4957">
        <v>2787.45</v>
      </c>
      <c r="Z4957">
        <v>34.409999999999997</v>
      </c>
      <c r="AA4957" t="s">
        <v>5789</v>
      </c>
      <c r="AB4957">
        <v>2025</v>
      </c>
    </row>
    <row r="4958" spans="1:28" x14ac:dyDescent="0.3">
      <c r="A4958" t="s">
        <v>5640</v>
      </c>
      <c r="B4958" s="9">
        <v>46051</v>
      </c>
      <c r="C4958" t="s">
        <v>1331</v>
      </c>
      <c r="D4958" t="s">
        <v>49</v>
      </c>
      <c r="E4958" t="s">
        <v>50</v>
      </c>
      <c r="F4958" t="s">
        <v>5757</v>
      </c>
      <c r="G4958" t="s">
        <v>5743</v>
      </c>
      <c r="H4958" t="s">
        <v>5744</v>
      </c>
      <c r="I4958" t="s">
        <v>177</v>
      </c>
      <c r="J4958" t="s">
        <v>31</v>
      </c>
      <c r="K4958" t="s">
        <v>53</v>
      </c>
      <c r="L4958" t="s">
        <v>5730</v>
      </c>
      <c r="M4958">
        <v>9</v>
      </c>
      <c r="N4958">
        <v>14500</v>
      </c>
      <c r="O4958">
        <v>8234.7999999999993</v>
      </c>
      <c r="P4958">
        <v>5</v>
      </c>
      <c r="Q4958">
        <v>1338.52</v>
      </c>
      <c r="R4958" t="s">
        <v>5724</v>
      </c>
      <c r="S4958">
        <v>4</v>
      </c>
      <c r="T4958" t="s">
        <v>34</v>
      </c>
      <c r="U4958">
        <v>130500</v>
      </c>
      <c r="V4958">
        <v>6525</v>
      </c>
      <c r="W4958">
        <v>123975</v>
      </c>
      <c r="X4958">
        <v>74113.2</v>
      </c>
      <c r="Y4958">
        <v>48523.28</v>
      </c>
      <c r="Z4958">
        <v>39.14</v>
      </c>
      <c r="AA4958" t="s">
        <v>5788</v>
      </c>
      <c r="AB4958">
        <v>2026</v>
      </c>
    </row>
    <row r="4959" spans="1:28" x14ac:dyDescent="0.3">
      <c r="A4959" t="s">
        <v>5641</v>
      </c>
      <c r="B4959" s="9">
        <v>45381</v>
      </c>
      <c r="C4959" t="s">
        <v>221</v>
      </c>
      <c r="D4959" t="s">
        <v>188</v>
      </c>
      <c r="E4959" t="s">
        <v>121</v>
      </c>
      <c r="F4959" t="s">
        <v>5741</v>
      </c>
      <c r="G4959" t="s">
        <v>5743</v>
      </c>
      <c r="H4959" t="s">
        <v>94</v>
      </c>
      <c r="I4959" t="s">
        <v>95</v>
      </c>
      <c r="J4959" t="s">
        <v>46</v>
      </c>
      <c r="K4959" t="s">
        <v>32</v>
      </c>
      <c r="L4959" t="s">
        <v>33</v>
      </c>
      <c r="M4959">
        <v>4</v>
      </c>
      <c r="N4959">
        <v>12500</v>
      </c>
      <c r="O4959">
        <v>6177.1350000000002</v>
      </c>
      <c r="P4959">
        <v>25</v>
      </c>
      <c r="Q4959">
        <v>1079.3599999999999</v>
      </c>
      <c r="R4959" t="s">
        <v>5724</v>
      </c>
      <c r="S4959">
        <v>4</v>
      </c>
      <c r="T4959" t="s">
        <v>34</v>
      </c>
      <c r="U4959">
        <v>50000</v>
      </c>
      <c r="V4959">
        <v>12500</v>
      </c>
      <c r="W4959">
        <v>37500</v>
      </c>
      <c r="X4959">
        <v>24708.54</v>
      </c>
      <c r="Y4959">
        <v>11712.1</v>
      </c>
      <c r="Z4959">
        <v>31.23</v>
      </c>
      <c r="AA4959" t="s">
        <v>5782</v>
      </c>
      <c r="AB4959">
        <v>2024</v>
      </c>
    </row>
    <row r="4960" spans="1:28" x14ac:dyDescent="0.3">
      <c r="A4960" t="s">
        <v>5642</v>
      </c>
      <c r="B4960" s="9">
        <v>45768</v>
      </c>
      <c r="C4960" t="s">
        <v>710</v>
      </c>
      <c r="D4960" t="s">
        <v>305</v>
      </c>
      <c r="E4960" t="s">
        <v>38</v>
      </c>
      <c r="F4960" t="s">
        <v>5746</v>
      </c>
      <c r="G4960" t="s">
        <v>5743</v>
      </c>
      <c r="H4960" t="s">
        <v>5744</v>
      </c>
      <c r="I4960" t="s">
        <v>86</v>
      </c>
      <c r="J4960" t="s">
        <v>31</v>
      </c>
      <c r="K4960" t="s">
        <v>5726</v>
      </c>
      <c r="L4960" t="s">
        <v>5730</v>
      </c>
      <c r="M4960">
        <v>2</v>
      </c>
      <c r="N4960">
        <v>1200</v>
      </c>
      <c r="O4960">
        <v>682.33</v>
      </c>
      <c r="P4960">
        <v>10</v>
      </c>
      <c r="Q4960">
        <v>1007.32</v>
      </c>
      <c r="R4960" t="s">
        <v>5724</v>
      </c>
      <c r="S4960">
        <v>1</v>
      </c>
      <c r="T4960" t="s">
        <v>102</v>
      </c>
      <c r="U4960">
        <v>2400</v>
      </c>
      <c r="V4960">
        <v>240</v>
      </c>
      <c r="W4960">
        <v>2160</v>
      </c>
      <c r="X4960">
        <v>1364.66</v>
      </c>
      <c r="Y4960">
        <v>-211.98</v>
      </c>
      <c r="Z4960">
        <v>-9.81</v>
      </c>
      <c r="AA4960" t="s">
        <v>5787</v>
      </c>
      <c r="AB4960">
        <v>2025</v>
      </c>
    </row>
    <row r="4961" spans="1:28" x14ac:dyDescent="0.3">
      <c r="A4961" t="s">
        <v>5643</v>
      </c>
      <c r="B4961" s="9">
        <v>45855</v>
      </c>
      <c r="C4961" t="s">
        <v>387</v>
      </c>
      <c r="D4961" t="s">
        <v>89</v>
      </c>
      <c r="E4961" t="s">
        <v>28</v>
      </c>
      <c r="F4961" t="s">
        <v>5750</v>
      </c>
      <c r="G4961" t="s">
        <v>5732</v>
      </c>
      <c r="H4961" t="s">
        <v>184</v>
      </c>
      <c r="I4961" t="s">
        <v>438</v>
      </c>
      <c r="J4961" t="s">
        <v>31</v>
      </c>
      <c r="K4961" t="s">
        <v>53</v>
      </c>
      <c r="L4961" t="s">
        <v>5727</v>
      </c>
      <c r="M4961">
        <v>7</v>
      </c>
      <c r="N4961">
        <v>18500</v>
      </c>
      <c r="O4961">
        <v>14490.367142857143</v>
      </c>
      <c r="P4961">
        <v>0</v>
      </c>
      <c r="Q4961">
        <v>1783.74</v>
      </c>
      <c r="R4961" t="s">
        <v>5724</v>
      </c>
      <c r="S4961">
        <v>5</v>
      </c>
      <c r="T4961" t="s">
        <v>34</v>
      </c>
      <c r="U4961">
        <v>129500</v>
      </c>
      <c r="V4961">
        <v>0</v>
      </c>
      <c r="W4961">
        <v>129500</v>
      </c>
      <c r="X4961">
        <v>101432.57</v>
      </c>
      <c r="Y4961">
        <v>26283.69</v>
      </c>
      <c r="Z4961">
        <v>20.3</v>
      </c>
      <c r="AA4961" t="s">
        <v>5785</v>
      </c>
      <c r="AB4961">
        <v>2025</v>
      </c>
    </row>
    <row r="4962" spans="1:28" x14ac:dyDescent="0.3">
      <c r="A4962" t="s">
        <v>5644</v>
      </c>
      <c r="B4962" s="9">
        <v>46152</v>
      </c>
      <c r="C4962" t="s">
        <v>2328</v>
      </c>
      <c r="D4962" t="s">
        <v>180</v>
      </c>
      <c r="E4962" t="s">
        <v>50</v>
      </c>
      <c r="F4962" t="s">
        <v>5737</v>
      </c>
      <c r="G4962" t="s">
        <v>5743</v>
      </c>
      <c r="H4962" t="s">
        <v>94</v>
      </c>
      <c r="I4962" t="s">
        <v>95</v>
      </c>
      <c r="J4962" t="s">
        <v>40</v>
      </c>
      <c r="K4962" t="s">
        <v>32</v>
      </c>
      <c r="L4962" t="s">
        <v>54</v>
      </c>
      <c r="M4962">
        <v>6</v>
      </c>
      <c r="N4962">
        <v>1200</v>
      </c>
      <c r="O4962">
        <v>713.92500000000007</v>
      </c>
      <c r="P4962">
        <v>20</v>
      </c>
      <c r="Q4962">
        <v>1362.05</v>
      </c>
      <c r="R4962" t="s">
        <v>5724</v>
      </c>
      <c r="S4962">
        <v>3</v>
      </c>
      <c r="T4962" t="s">
        <v>34</v>
      </c>
      <c r="U4962">
        <v>7200</v>
      </c>
      <c r="V4962">
        <v>1440</v>
      </c>
      <c r="W4962">
        <v>5760</v>
      </c>
      <c r="X4962">
        <v>4283.55</v>
      </c>
      <c r="Y4962">
        <v>114.4</v>
      </c>
      <c r="Z4962">
        <v>1.99</v>
      </c>
      <c r="AA4962" t="s">
        <v>5776</v>
      </c>
      <c r="AB4962">
        <v>2026</v>
      </c>
    </row>
    <row r="4963" spans="1:28" x14ac:dyDescent="0.3">
      <c r="A4963" t="s">
        <v>5645</v>
      </c>
      <c r="B4963" s="9">
        <v>45948</v>
      </c>
      <c r="C4963" t="s">
        <v>895</v>
      </c>
      <c r="D4963" t="s">
        <v>127</v>
      </c>
      <c r="E4963" t="s">
        <v>109</v>
      </c>
      <c r="F4963" t="s">
        <v>5754</v>
      </c>
      <c r="G4963" t="s">
        <v>5723</v>
      </c>
      <c r="H4963" t="s">
        <v>29</v>
      </c>
      <c r="I4963" t="s">
        <v>30</v>
      </c>
      <c r="J4963" t="s">
        <v>46</v>
      </c>
      <c r="K4963" t="s">
        <v>53</v>
      </c>
      <c r="L4963" t="s">
        <v>5730</v>
      </c>
      <c r="M4963">
        <v>1</v>
      </c>
      <c r="N4963">
        <v>16500</v>
      </c>
      <c r="O4963">
        <v>12780.98</v>
      </c>
      <c r="P4963">
        <v>5</v>
      </c>
      <c r="Q4963">
        <v>1767.2</v>
      </c>
      <c r="R4963" t="s">
        <v>5724</v>
      </c>
      <c r="S4963">
        <v>4</v>
      </c>
      <c r="T4963" t="s">
        <v>34</v>
      </c>
      <c r="U4963">
        <v>16500</v>
      </c>
      <c r="V4963">
        <v>825</v>
      </c>
      <c r="W4963">
        <v>15675</v>
      </c>
      <c r="X4963">
        <v>12780.98</v>
      </c>
      <c r="Y4963">
        <v>1126.82</v>
      </c>
      <c r="Z4963">
        <v>7.19</v>
      </c>
      <c r="AA4963" t="s">
        <v>5784</v>
      </c>
      <c r="AB4963">
        <v>2025</v>
      </c>
    </row>
    <row r="4964" spans="1:28" x14ac:dyDescent="0.3">
      <c r="A4964" t="s">
        <v>5646</v>
      </c>
      <c r="B4964" s="9">
        <v>45660</v>
      </c>
      <c r="C4964" t="s">
        <v>59</v>
      </c>
      <c r="D4964" t="s">
        <v>130</v>
      </c>
      <c r="E4964" t="s">
        <v>38</v>
      </c>
      <c r="F4964" t="s">
        <v>5742</v>
      </c>
      <c r="G4964" t="s">
        <v>5732</v>
      </c>
      <c r="H4964" t="s">
        <v>61</v>
      </c>
      <c r="I4964" t="s">
        <v>260</v>
      </c>
      <c r="J4964" t="s">
        <v>63</v>
      </c>
      <c r="K4964" t="s">
        <v>53</v>
      </c>
      <c r="L4964" t="s">
        <v>54</v>
      </c>
      <c r="M4964">
        <v>9</v>
      </c>
      <c r="N4964">
        <v>2500</v>
      </c>
      <c r="O4964">
        <v>1911.7466666666669</v>
      </c>
      <c r="P4964">
        <v>0</v>
      </c>
      <c r="Q4964">
        <v>1349.43</v>
      </c>
      <c r="R4964" t="s">
        <v>5724</v>
      </c>
      <c r="S4964">
        <v>3</v>
      </c>
      <c r="T4964" t="s">
        <v>34</v>
      </c>
      <c r="U4964">
        <v>22500</v>
      </c>
      <c r="V4964">
        <v>0</v>
      </c>
      <c r="W4964">
        <v>22500</v>
      </c>
      <c r="X4964">
        <v>17205.72</v>
      </c>
      <c r="Y4964">
        <v>3944.85</v>
      </c>
      <c r="Z4964">
        <v>17.53</v>
      </c>
      <c r="AA4964" t="s">
        <v>5788</v>
      </c>
      <c r="AB4964">
        <v>2025</v>
      </c>
    </row>
    <row r="4965" spans="1:28" x14ac:dyDescent="0.3">
      <c r="A4965" t="s">
        <v>5647</v>
      </c>
      <c r="B4965" s="9">
        <v>45381</v>
      </c>
      <c r="C4965" t="s">
        <v>977</v>
      </c>
      <c r="D4965" t="s">
        <v>124</v>
      </c>
      <c r="E4965" t="s">
        <v>28</v>
      </c>
      <c r="F4965" t="s">
        <v>5737</v>
      </c>
      <c r="G4965" t="s">
        <v>5733</v>
      </c>
      <c r="H4965" t="s">
        <v>5734</v>
      </c>
      <c r="I4965" t="s">
        <v>57</v>
      </c>
      <c r="J4965" t="s">
        <v>31</v>
      </c>
      <c r="K4965" t="s">
        <v>53</v>
      </c>
      <c r="L4965" t="s">
        <v>33</v>
      </c>
      <c r="M4965">
        <v>4</v>
      </c>
      <c r="N4965">
        <v>12500</v>
      </c>
      <c r="O4965">
        <v>8771.5300000000007</v>
      </c>
      <c r="P4965">
        <v>10</v>
      </c>
      <c r="Q4965">
        <v>1703.54</v>
      </c>
      <c r="R4965" t="s">
        <v>5724</v>
      </c>
      <c r="S4965">
        <v>5</v>
      </c>
      <c r="T4965" t="s">
        <v>34</v>
      </c>
      <c r="U4965">
        <v>50000</v>
      </c>
      <c r="V4965">
        <v>5000</v>
      </c>
      <c r="W4965">
        <v>45000</v>
      </c>
      <c r="X4965">
        <v>35086.120000000003</v>
      </c>
      <c r="Y4965">
        <v>8210.34</v>
      </c>
      <c r="Z4965">
        <v>18.25</v>
      </c>
      <c r="AA4965" t="s">
        <v>5782</v>
      </c>
      <c r="AB4965">
        <v>2024</v>
      </c>
    </row>
    <row r="4966" spans="1:28" x14ac:dyDescent="0.3">
      <c r="A4966" t="s">
        <v>5648</v>
      </c>
      <c r="B4966" s="9">
        <v>45802</v>
      </c>
      <c r="C4966" t="s">
        <v>833</v>
      </c>
      <c r="D4966" t="s">
        <v>183</v>
      </c>
      <c r="E4966" t="s">
        <v>50</v>
      </c>
      <c r="F4966" t="s">
        <v>5751</v>
      </c>
      <c r="G4966" t="s">
        <v>5723</v>
      </c>
      <c r="H4966" t="s">
        <v>29</v>
      </c>
      <c r="I4966" t="s">
        <v>39</v>
      </c>
      <c r="J4966" t="s">
        <v>63</v>
      </c>
      <c r="K4966" t="s">
        <v>32</v>
      </c>
      <c r="L4966" t="s">
        <v>33</v>
      </c>
      <c r="M4966">
        <v>5</v>
      </c>
      <c r="N4966">
        <v>450</v>
      </c>
      <c r="O4966">
        <v>225.37399999999997</v>
      </c>
      <c r="P4966">
        <v>25</v>
      </c>
      <c r="Q4966">
        <v>1039.92</v>
      </c>
      <c r="R4966" t="s">
        <v>5724</v>
      </c>
      <c r="S4966">
        <v>4</v>
      </c>
      <c r="T4966" t="s">
        <v>34</v>
      </c>
      <c r="U4966">
        <v>2250</v>
      </c>
      <c r="V4966">
        <v>562.5</v>
      </c>
      <c r="W4966">
        <v>1687.5</v>
      </c>
      <c r="X4966">
        <v>1126.8699999999999</v>
      </c>
      <c r="Y4966">
        <v>-479.29</v>
      </c>
      <c r="Z4966">
        <v>-28.4</v>
      </c>
      <c r="AA4966" t="s">
        <v>5776</v>
      </c>
      <c r="AB4966">
        <v>2025</v>
      </c>
    </row>
    <row r="4967" spans="1:28" x14ac:dyDescent="0.3">
      <c r="A4967" t="s">
        <v>5649</v>
      </c>
      <c r="B4967" s="9">
        <v>45925</v>
      </c>
      <c r="C4967" t="s">
        <v>453</v>
      </c>
      <c r="D4967" t="s">
        <v>159</v>
      </c>
      <c r="E4967" t="s">
        <v>28</v>
      </c>
      <c r="F4967" t="s">
        <v>5763</v>
      </c>
      <c r="G4967" t="s">
        <v>5732</v>
      </c>
      <c r="H4967" t="s">
        <v>5767</v>
      </c>
      <c r="I4967" t="s">
        <v>260</v>
      </c>
      <c r="J4967" t="s">
        <v>63</v>
      </c>
      <c r="K4967" t="s">
        <v>5726</v>
      </c>
      <c r="L4967" t="s">
        <v>5727</v>
      </c>
      <c r="M4967">
        <v>9</v>
      </c>
      <c r="N4967">
        <v>85000</v>
      </c>
      <c r="O4967">
        <v>44623.496666666666</v>
      </c>
      <c r="P4967">
        <v>5</v>
      </c>
      <c r="Q4967">
        <v>1214.75</v>
      </c>
      <c r="R4967" t="s">
        <v>5724</v>
      </c>
      <c r="S4967">
        <v>3</v>
      </c>
      <c r="T4967" t="s">
        <v>34</v>
      </c>
      <c r="U4967">
        <v>765000</v>
      </c>
      <c r="V4967">
        <v>38250</v>
      </c>
      <c r="W4967">
        <v>726750</v>
      </c>
      <c r="X4967">
        <v>401611.47</v>
      </c>
      <c r="Y4967">
        <v>323923.78000000003</v>
      </c>
      <c r="Z4967">
        <v>44.57</v>
      </c>
      <c r="AA4967" t="s">
        <v>5781</v>
      </c>
      <c r="AB4967">
        <v>2025</v>
      </c>
    </row>
    <row r="4968" spans="1:28" x14ac:dyDescent="0.3">
      <c r="A4968" t="s">
        <v>5650</v>
      </c>
      <c r="B4968" s="9">
        <v>46058</v>
      </c>
      <c r="C4968" t="s">
        <v>1732</v>
      </c>
      <c r="D4968" t="s">
        <v>114</v>
      </c>
      <c r="E4968" t="s">
        <v>28</v>
      </c>
      <c r="F4968" t="s">
        <v>5747</v>
      </c>
      <c r="G4968" t="s">
        <v>5743</v>
      </c>
      <c r="H4968" t="s">
        <v>94</v>
      </c>
      <c r="I4968" t="s">
        <v>95</v>
      </c>
      <c r="J4968" t="s">
        <v>46</v>
      </c>
      <c r="K4968" t="s">
        <v>5726</v>
      </c>
      <c r="L4968" t="s">
        <v>33</v>
      </c>
      <c r="M4968">
        <v>11</v>
      </c>
      <c r="N4968">
        <v>3200</v>
      </c>
      <c r="O4968">
        <v>1587.6772727272728</v>
      </c>
      <c r="P4968">
        <v>15</v>
      </c>
      <c r="Q4968">
        <v>107.38</v>
      </c>
      <c r="R4968" t="s">
        <v>5724</v>
      </c>
      <c r="S4968">
        <v>5</v>
      </c>
      <c r="T4968" t="s">
        <v>34</v>
      </c>
      <c r="U4968">
        <v>35200</v>
      </c>
      <c r="V4968">
        <v>5280</v>
      </c>
      <c r="W4968">
        <v>29920</v>
      </c>
      <c r="X4968">
        <v>17464.45</v>
      </c>
      <c r="Y4968">
        <v>12348.17</v>
      </c>
      <c r="Z4968">
        <v>41.27</v>
      </c>
      <c r="AA4968" t="s">
        <v>5779</v>
      </c>
      <c r="AB4968">
        <v>2026</v>
      </c>
    </row>
    <row r="4969" spans="1:28" x14ac:dyDescent="0.3">
      <c r="A4969" t="s">
        <v>5651</v>
      </c>
      <c r="B4969" s="9">
        <v>45940</v>
      </c>
      <c r="C4969" t="s">
        <v>1133</v>
      </c>
      <c r="D4969" t="s">
        <v>183</v>
      </c>
      <c r="E4969" t="s">
        <v>50</v>
      </c>
      <c r="F4969" t="s">
        <v>5728</v>
      </c>
      <c r="G4969" t="s">
        <v>5729</v>
      </c>
      <c r="H4969" t="s">
        <v>169</v>
      </c>
      <c r="I4969" t="s">
        <v>153</v>
      </c>
      <c r="J4969" t="s">
        <v>31</v>
      </c>
      <c r="K4969" t="s">
        <v>32</v>
      </c>
      <c r="L4969" t="s">
        <v>5727</v>
      </c>
      <c r="M4969">
        <v>10</v>
      </c>
      <c r="N4969">
        <v>450</v>
      </c>
      <c r="O4969">
        <v>187.852</v>
      </c>
      <c r="P4969">
        <v>25</v>
      </c>
      <c r="Q4969">
        <v>676.05</v>
      </c>
      <c r="R4969" t="s">
        <v>5724</v>
      </c>
      <c r="S4969">
        <v>5</v>
      </c>
      <c r="T4969" t="s">
        <v>34</v>
      </c>
      <c r="U4969">
        <v>4500</v>
      </c>
      <c r="V4969">
        <v>1125</v>
      </c>
      <c r="W4969">
        <v>3375</v>
      </c>
      <c r="X4969">
        <v>1878.52</v>
      </c>
      <c r="Y4969">
        <v>820.43</v>
      </c>
      <c r="Z4969">
        <v>24.31</v>
      </c>
      <c r="AA4969" t="s">
        <v>5784</v>
      </c>
      <c r="AB4969">
        <v>2025</v>
      </c>
    </row>
    <row r="4970" spans="1:28" x14ac:dyDescent="0.3">
      <c r="A4970" t="s">
        <v>5652</v>
      </c>
      <c r="B4970" s="9">
        <v>46006</v>
      </c>
      <c r="C4970" t="s">
        <v>582</v>
      </c>
      <c r="D4970" t="s">
        <v>162</v>
      </c>
      <c r="E4970" t="s">
        <v>50</v>
      </c>
      <c r="F4970" t="s">
        <v>5745</v>
      </c>
      <c r="G4970" t="s">
        <v>5729</v>
      </c>
      <c r="H4970" t="s">
        <v>5740</v>
      </c>
      <c r="I4970" t="s">
        <v>99</v>
      </c>
      <c r="J4970" t="s">
        <v>40</v>
      </c>
      <c r="K4970" t="s">
        <v>53</v>
      </c>
      <c r="L4970" t="s">
        <v>5730</v>
      </c>
      <c r="M4970">
        <v>3</v>
      </c>
      <c r="N4970">
        <v>3200</v>
      </c>
      <c r="O4970">
        <v>1927.82</v>
      </c>
      <c r="P4970">
        <v>20</v>
      </c>
      <c r="Q4970">
        <v>621.91</v>
      </c>
      <c r="R4970" t="s">
        <v>5724</v>
      </c>
      <c r="S4970">
        <v>5</v>
      </c>
      <c r="T4970" t="s">
        <v>34</v>
      </c>
      <c r="U4970">
        <v>9600</v>
      </c>
      <c r="V4970">
        <v>1920</v>
      </c>
      <c r="W4970">
        <v>7680</v>
      </c>
      <c r="X4970">
        <v>5783.46</v>
      </c>
      <c r="Y4970">
        <v>1274.6300000000001</v>
      </c>
      <c r="Z4970">
        <v>16.600000000000001</v>
      </c>
      <c r="AA4970" t="s">
        <v>5783</v>
      </c>
      <c r="AB4970">
        <v>2025</v>
      </c>
    </row>
    <row r="4971" spans="1:28" x14ac:dyDescent="0.3">
      <c r="A4971" t="s">
        <v>5653</v>
      </c>
      <c r="B4971" s="9">
        <v>46194</v>
      </c>
      <c r="C4971" t="s">
        <v>804</v>
      </c>
      <c r="D4971" t="s">
        <v>60</v>
      </c>
      <c r="E4971" t="s">
        <v>38</v>
      </c>
      <c r="F4971" t="s">
        <v>5738</v>
      </c>
      <c r="G4971" t="s">
        <v>5723</v>
      </c>
      <c r="H4971" t="s">
        <v>73</v>
      </c>
      <c r="I4971" t="s">
        <v>74</v>
      </c>
      <c r="J4971" t="s">
        <v>63</v>
      </c>
      <c r="K4971" t="s">
        <v>53</v>
      </c>
      <c r="L4971" t="s">
        <v>5727</v>
      </c>
      <c r="M4971">
        <v>9</v>
      </c>
      <c r="N4971">
        <v>3500</v>
      </c>
      <c r="O4971">
        <v>2160.6822222222222</v>
      </c>
      <c r="P4971">
        <v>0</v>
      </c>
      <c r="Q4971">
        <v>924.4</v>
      </c>
      <c r="R4971" t="s">
        <v>5724</v>
      </c>
      <c r="S4971">
        <v>5</v>
      </c>
      <c r="T4971" t="s">
        <v>34</v>
      </c>
      <c r="U4971">
        <v>31500</v>
      </c>
      <c r="V4971">
        <v>0</v>
      </c>
      <c r="W4971">
        <v>31500</v>
      </c>
      <c r="X4971">
        <v>19446.14</v>
      </c>
      <c r="Y4971">
        <v>11129.46</v>
      </c>
      <c r="Z4971">
        <v>35.33</v>
      </c>
      <c r="AA4971" t="s">
        <v>5780</v>
      </c>
      <c r="AB4971">
        <v>2026</v>
      </c>
    </row>
    <row r="4972" spans="1:28" x14ac:dyDescent="0.3">
      <c r="A4972" t="s">
        <v>5654</v>
      </c>
      <c r="B4972" s="9">
        <v>46022</v>
      </c>
      <c r="C4972" t="s">
        <v>1568</v>
      </c>
      <c r="D4972" t="s">
        <v>37</v>
      </c>
      <c r="E4972" t="s">
        <v>38</v>
      </c>
      <c r="F4972" t="s">
        <v>5739</v>
      </c>
      <c r="G4972" t="s">
        <v>5732</v>
      </c>
      <c r="H4972" t="s">
        <v>223</v>
      </c>
      <c r="I4972" t="s">
        <v>246</v>
      </c>
      <c r="J4972" t="s">
        <v>46</v>
      </c>
      <c r="K4972" t="s">
        <v>32</v>
      </c>
      <c r="L4972" t="s">
        <v>33</v>
      </c>
      <c r="M4972">
        <v>9</v>
      </c>
      <c r="N4972">
        <v>1800</v>
      </c>
      <c r="O4972">
        <v>1472.211111111111</v>
      </c>
      <c r="P4972">
        <v>0</v>
      </c>
      <c r="Q4972">
        <v>1069.53</v>
      </c>
      <c r="R4972" t="s">
        <v>5724</v>
      </c>
      <c r="S4972">
        <v>2</v>
      </c>
      <c r="T4972" t="s">
        <v>34</v>
      </c>
      <c r="U4972">
        <v>16200</v>
      </c>
      <c r="V4972">
        <v>0</v>
      </c>
      <c r="W4972">
        <v>16200</v>
      </c>
      <c r="X4972">
        <v>13249.9</v>
      </c>
      <c r="Y4972">
        <v>1880.57</v>
      </c>
      <c r="Z4972">
        <v>11.61</v>
      </c>
      <c r="AA4972" t="s">
        <v>5783</v>
      </c>
      <c r="AB4972">
        <v>2025</v>
      </c>
    </row>
    <row r="4973" spans="1:28" x14ac:dyDescent="0.3">
      <c r="A4973" t="s">
        <v>5655</v>
      </c>
      <c r="B4973" s="9">
        <v>45359</v>
      </c>
      <c r="C4973" t="s">
        <v>648</v>
      </c>
      <c r="D4973" t="s">
        <v>268</v>
      </c>
      <c r="E4973" t="s">
        <v>28</v>
      </c>
      <c r="F4973" t="s">
        <v>5739</v>
      </c>
      <c r="G4973" t="s">
        <v>5733</v>
      </c>
      <c r="H4973" t="s">
        <v>5767</v>
      </c>
      <c r="I4973" t="s">
        <v>57</v>
      </c>
      <c r="J4973" t="s">
        <v>31</v>
      </c>
      <c r="K4973" t="s">
        <v>53</v>
      </c>
      <c r="L4973" t="s">
        <v>5730</v>
      </c>
      <c r="M4973">
        <v>10</v>
      </c>
      <c r="N4973">
        <v>18500</v>
      </c>
      <c r="O4973">
        <v>7360.0880000000006</v>
      </c>
      <c r="P4973">
        <v>30</v>
      </c>
      <c r="Q4973">
        <v>877.92</v>
      </c>
      <c r="R4973" t="s">
        <v>5724</v>
      </c>
      <c r="S4973">
        <v>5</v>
      </c>
      <c r="T4973" t="s">
        <v>34</v>
      </c>
      <c r="U4973">
        <v>185000</v>
      </c>
      <c r="V4973">
        <v>55500</v>
      </c>
      <c r="W4973">
        <v>129500</v>
      </c>
      <c r="X4973">
        <v>73600.88</v>
      </c>
      <c r="Y4973">
        <v>55021.2</v>
      </c>
      <c r="Z4973">
        <v>42.49</v>
      </c>
      <c r="AA4973" t="s">
        <v>5782</v>
      </c>
      <c r="AB4973">
        <v>2024</v>
      </c>
    </row>
    <row r="4974" spans="1:28" x14ac:dyDescent="0.3">
      <c r="A4974" t="s">
        <v>5656</v>
      </c>
      <c r="B4974" s="9">
        <v>45397</v>
      </c>
      <c r="C4974" t="s">
        <v>725</v>
      </c>
      <c r="D4974" t="s">
        <v>114</v>
      </c>
      <c r="E4974" t="s">
        <v>28</v>
      </c>
      <c r="F4974" t="s">
        <v>5738</v>
      </c>
      <c r="G4974" t="s">
        <v>5743</v>
      </c>
      <c r="H4974" t="s">
        <v>94</v>
      </c>
      <c r="I4974" t="s">
        <v>95</v>
      </c>
      <c r="J4974" t="s">
        <v>63</v>
      </c>
      <c r="K4974" t="s">
        <v>53</v>
      </c>
      <c r="L4974" t="s">
        <v>5767</v>
      </c>
      <c r="M4974">
        <v>11</v>
      </c>
      <c r="N4974">
        <v>3200</v>
      </c>
      <c r="O4974">
        <v>1973.8627272727274</v>
      </c>
      <c r="P4974">
        <v>5</v>
      </c>
      <c r="Q4974">
        <v>652.65</v>
      </c>
      <c r="R4974" t="s">
        <v>5724</v>
      </c>
      <c r="S4974">
        <v>4</v>
      </c>
      <c r="T4974" t="s">
        <v>34</v>
      </c>
      <c r="U4974">
        <v>35200</v>
      </c>
      <c r="V4974">
        <v>1760</v>
      </c>
      <c r="W4974">
        <v>33440</v>
      </c>
      <c r="X4974">
        <v>21712.49</v>
      </c>
      <c r="Y4974">
        <v>11074.86</v>
      </c>
      <c r="Z4974">
        <v>33.119999999999997</v>
      </c>
      <c r="AA4974" t="s">
        <v>5787</v>
      </c>
      <c r="AB4974">
        <v>2024</v>
      </c>
    </row>
    <row r="4975" spans="1:28" x14ac:dyDescent="0.3">
      <c r="A4975" t="s">
        <v>5657</v>
      </c>
      <c r="B4975" s="9">
        <v>45644</v>
      </c>
      <c r="C4975" t="s">
        <v>2409</v>
      </c>
      <c r="D4975" t="s">
        <v>77</v>
      </c>
      <c r="E4975" t="s">
        <v>28</v>
      </c>
      <c r="F4975" t="s">
        <v>5735</v>
      </c>
      <c r="G4975" t="s">
        <v>5733</v>
      </c>
      <c r="H4975" t="s">
        <v>110</v>
      </c>
      <c r="I4975" t="s">
        <v>111</v>
      </c>
      <c r="J4975" t="s">
        <v>40</v>
      </c>
      <c r="K4975" t="s">
        <v>53</v>
      </c>
      <c r="L4975" t="s">
        <v>33</v>
      </c>
      <c r="M4975">
        <v>4</v>
      </c>
      <c r="N4975">
        <v>6500</v>
      </c>
      <c r="O4975">
        <v>4727.5725000000002</v>
      </c>
      <c r="P4975">
        <v>10</v>
      </c>
      <c r="Q4975">
        <v>1575.25</v>
      </c>
      <c r="R4975" t="s">
        <v>5724</v>
      </c>
      <c r="S4975">
        <v>2</v>
      </c>
      <c r="T4975" t="s">
        <v>34</v>
      </c>
      <c r="U4975">
        <v>26000</v>
      </c>
      <c r="V4975">
        <v>2600</v>
      </c>
      <c r="W4975">
        <v>23400</v>
      </c>
      <c r="X4975">
        <v>18910.29</v>
      </c>
      <c r="Y4975">
        <v>2914.46</v>
      </c>
      <c r="Z4975">
        <v>12.45</v>
      </c>
      <c r="AA4975" t="s">
        <v>5783</v>
      </c>
      <c r="AB4975">
        <v>2024</v>
      </c>
    </row>
    <row r="4976" spans="1:28" x14ac:dyDescent="0.3">
      <c r="A4976" t="s">
        <v>5658</v>
      </c>
      <c r="B4976" s="9">
        <v>46127</v>
      </c>
      <c r="C4976" t="s">
        <v>48</v>
      </c>
      <c r="D4976" t="s">
        <v>130</v>
      </c>
      <c r="E4976" t="s">
        <v>38</v>
      </c>
      <c r="F4976" t="s">
        <v>5747</v>
      </c>
      <c r="G4976" t="s">
        <v>5723</v>
      </c>
      <c r="H4976" t="s">
        <v>29</v>
      </c>
      <c r="I4976" t="s">
        <v>39</v>
      </c>
      <c r="J4976" t="s">
        <v>63</v>
      </c>
      <c r="K4976" t="s">
        <v>32</v>
      </c>
      <c r="L4976" t="s">
        <v>5730</v>
      </c>
      <c r="M4976">
        <v>5</v>
      </c>
      <c r="N4976">
        <v>2500</v>
      </c>
      <c r="O4976">
        <v>1497.9959999999999</v>
      </c>
      <c r="P4976">
        <v>5</v>
      </c>
      <c r="Q4976">
        <v>1333.24</v>
      </c>
      <c r="R4976" t="s">
        <v>5724</v>
      </c>
      <c r="S4976">
        <v>5</v>
      </c>
      <c r="T4976" t="s">
        <v>34</v>
      </c>
      <c r="U4976">
        <v>12500</v>
      </c>
      <c r="V4976">
        <v>625</v>
      </c>
      <c r="W4976">
        <v>11875</v>
      </c>
      <c r="X4976">
        <v>7489.98</v>
      </c>
      <c r="Y4976">
        <v>3051.78</v>
      </c>
      <c r="Z4976">
        <v>25.7</v>
      </c>
      <c r="AA4976" t="s">
        <v>5787</v>
      </c>
      <c r="AB4976">
        <v>2026</v>
      </c>
    </row>
    <row r="4977" spans="1:28" x14ac:dyDescent="0.3">
      <c r="A4977" t="s">
        <v>5659</v>
      </c>
      <c r="B4977" s="9">
        <v>45591</v>
      </c>
      <c r="C4977" t="s">
        <v>66</v>
      </c>
      <c r="D4977" t="s">
        <v>5767</v>
      </c>
      <c r="E4977" t="s">
        <v>38</v>
      </c>
      <c r="F4977" t="s">
        <v>5748</v>
      </c>
      <c r="G4977" t="s">
        <v>5729</v>
      </c>
      <c r="H4977" t="s">
        <v>44</v>
      </c>
      <c r="I4977" t="s">
        <v>45</v>
      </c>
      <c r="J4977" t="s">
        <v>63</v>
      </c>
      <c r="K4977" t="s">
        <v>32</v>
      </c>
      <c r="L4977" t="s">
        <v>33</v>
      </c>
      <c r="M4977">
        <v>7</v>
      </c>
      <c r="N4977">
        <v>1800</v>
      </c>
      <c r="O4977">
        <v>1240.6142857142856</v>
      </c>
      <c r="P4977">
        <v>0</v>
      </c>
      <c r="Q4977">
        <v>1128.74</v>
      </c>
      <c r="R4977" t="s">
        <v>5724</v>
      </c>
      <c r="S4977">
        <v>5</v>
      </c>
      <c r="T4977" t="s">
        <v>34</v>
      </c>
      <c r="U4977">
        <v>12600</v>
      </c>
      <c r="V4977">
        <v>0</v>
      </c>
      <c r="W4977">
        <v>12600</v>
      </c>
      <c r="X4977">
        <v>8684.2999999999993</v>
      </c>
      <c r="Y4977">
        <v>2786.96</v>
      </c>
      <c r="Z4977">
        <v>22.12</v>
      </c>
      <c r="AA4977" t="s">
        <v>5784</v>
      </c>
      <c r="AB4977">
        <v>2024</v>
      </c>
    </row>
    <row r="4978" spans="1:28" x14ac:dyDescent="0.3">
      <c r="A4978" t="s">
        <v>5660</v>
      </c>
      <c r="B4978" s="9">
        <v>45983</v>
      </c>
      <c r="C4978" t="s">
        <v>1684</v>
      </c>
      <c r="D4978" t="s">
        <v>82</v>
      </c>
      <c r="E4978" t="s">
        <v>28</v>
      </c>
      <c r="F4978" t="s">
        <v>5764</v>
      </c>
      <c r="G4978" t="s">
        <v>5732</v>
      </c>
      <c r="H4978" t="s">
        <v>184</v>
      </c>
      <c r="I4978" t="s">
        <v>198</v>
      </c>
      <c r="J4978" t="s">
        <v>31</v>
      </c>
      <c r="K4978" t="s">
        <v>5726</v>
      </c>
      <c r="L4978" t="s">
        <v>90</v>
      </c>
      <c r="M4978">
        <v>1</v>
      </c>
      <c r="N4978">
        <v>72000</v>
      </c>
      <c r="O4978">
        <v>44269.86</v>
      </c>
      <c r="P4978">
        <v>0</v>
      </c>
      <c r="Q4978">
        <v>342.2</v>
      </c>
      <c r="R4978" t="s">
        <v>5724</v>
      </c>
      <c r="S4978">
        <v>3</v>
      </c>
      <c r="T4978" t="s">
        <v>34</v>
      </c>
      <c r="U4978">
        <v>72000</v>
      </c>
      <c r="V4978">
        <v>0</v>
      </c>
      <c r="W4978">
        <v>72000</v>
      </c>
      <c r="X4978">
        <v>44269.86</v>
      </c>
      <c r="Y4978">
        <v>27387.94</v>
      </c>
      <c r="Z4978">
        <v>38.04</v>
      </c>
      <c r="AA4978" t="s">
        <v>5786</v>
      </c>
      <c r="AB4978">
        <v>2025</v>
      </c>
    </row>
    <row r="4979" spans="1:28" x14ac:dyDescent="0.3">
      <c r="A4979" t="s">
        <v>5661</v>
      </c>
      <c r="B4979" s="9">
        <v>45980</v>
      </c>
      <c r="C4979" t="s">
        <v>865</v>
      </c>
      <c r="D4979" t="s">
        <v>180</v>
      </c>
      <c r="E4979" t="s">
        <v>50</v>
      </c>
      <c r="F4979" t="s">
        <v>5758</v>
      </c>
      <c r="G4979" t="s">
        <v>5729</v>
      </c>
      <c r="H4979" t="s">
        <v>5740</v>
      </c>
      <c r="I4979" t="s">
        <v>80</v>
      </c>
      <c r="J4979" t="s">
        <v>63</v>
      </c>
      <c r="K4979" t="s">
        <v>5726</v>
      </c>
      <c r="L4979" t="s">
        <v>54</v>
      </c>
      <c r="M4979">
        <v>10</v>
      </c>
      <c r="N4979">
        <v>1200</v>
      </c>
      <c r="O4979">
        <v>660.61800000000005</v>
      </c>
      <c r="P4979">
        <v>30</v>
      </c>
      <c r="Q4979">
        <v>997.87</v>
      </c>
      <c r="R4979" t="s">
        <v>5724</v>
      </c>
      <c r="S4979">
        <v>4</v>
      </c>
      <c r="T4979" t="s">
        <v>34</v>
      </c>
      <c r="U4979">
        <v>12000</v>
      </c>
      <c r="V4979">
        <v>3600</v>
      </c>
      <c r="W4979">
        <v>8400</v>
      </c>
      <c r="X4979">
        <v>6606.18</v>
      </c>
      <c r="Y4979">
        <v>795.95</v>
      </c>
      <c r="Z4979">
        <v>9.48</v>
      </c>
      <c r="AA4979" t="s">
        <v>5786</v>
      </c>
      <c r="AB4979">
        <v>2025</v>
      </c>
    </row>
    <row r="4980" spans="1:28" x14ac:dyDescent="0.3">
      <c r="A4980" t="s">
        <v>5662</v>
      </c>
      <c r="B4980" s="9">
        <v>45484</v>
      </c>
      <c r="C4980" t="s">
        <v>712</v>
      </c>
      <c r="D4980" t="s">
        <v>37</v>
      </c>
      <c r="E4980" t="s">
        <v>38</v>
      </c>
      <c r="F4980" t="s">
        <v>5738</v>
      </c>
      <c r="G4980" t="s">
        <v>5733</v>
      </c>
      <c r="H4980" t="s">
        <v>5734</v>
      </c>
      <c r="I4980" t="s">
        <v>105</v>
      </c>
      <c r="J4980" t="s">
        <v>40</v>
      </c>
      <c r="K4980" t="s">
        <v>32</v>
      </c>
      <c r="L4980" t="s">
        <v>90</v>
      </c>
      <c r="M4980">
        <v>5</v>
      </c>
      <c r="N4980">
        <v>1800</v>
      </c>
      <c r="O4980">
        <v>801.3</v>
      </c>
      <c r="P4980">
        <v>30</v>
      </c>
      <c r="Q4980">
        <v>965.91</v>
      </c>
      <c r="R4980" t="s">
        <v>5724</v>
      </c>
      <c r="S4980">
        <v>4</v>
      </c>
      <c r="T4980" t="s">
        <v>102</v>
      </c>
      <c r="U4980">
        <v>9000</v>
      </c>
      <c r="V4980">
        <v>2700</v>
      </c>
      <c r="W4980">
        <v>6300</v>
      </c>
      <c r="X4980">
        <v>4006.5</v>
      </c>
      <c r="Y4980">
        <v>1327.59</v>
      </c>
      <c r="Z4980">
        <v>21.07</v>
      </c>
      <c r="AA4980" t="s">
        <v>5785</v>
      </c>
      <c r="AB4980">
        <v>2024</v>
      </c>
    </row>
    <row r="4981" spans="1:28" x14ac:dyDescent="0.3">
      <c r="A4981" t="s">
        <v>5663</v>
      </c>
      <c r="B4981" s="9">
        <v>45557</v>
      </c>
      <c r="C4981" t="s">
        <v>221</v>
      </c>
      <c r="D4981" t="s">
        <v>98</v>
      </c>
      <c r="E4981" t="s">
        <v>38</v>
      </c>
      <c r="F4981" t="s">
        <v>5748</v>
      </c>
      <c r="G4981" t="s">
        <v>5733</v>
      </c>
      <c r="H4981" t="s">
        <v>68</v>
      </c>
      <c r="I4981" t="s">
        <v>69</v>
      </c>
      <c r="J4981" t="s">
        <v>63</v>
      </c>
      <c r="K4981" t="s">
        <v>32</v>
      </c>
      <c r="L4981" t="s">
        <v>33</v>
      </c>
      <c r="M4981">
        <v>9</v>
      </c>
      <c r="N4981">
        <v>4200</v>
      </c>
      <c r="O4981">
        <v>3038.8911111111111</v>
      </c>
      <c r="P4981">
        <v>10</v>
      </c>
      <c r="Q4981">
        <v>51.15</v>
      </c>
      <c r="R4981" t="s">
        <v>5724</v>
      </c>
      <c r="S4981">
        <v>5</v>
      </c>
      <c r="T4981" t="s">
        <v>41</v>
      </c>
      <c r="U4981">
        <v>37800</v>
      </c>
      <c r="V4981">
        <v>3780</v>
      </c>
      <c r="W4981">
        <v>34020</v>
      </c>
      <c r="X4981">
        <v>27350.02</v>
      </c>
      <c r="Y4981">
        <v>6618.83</v>
      </c>
      <c r="Z4981">
        <v>19.46</v>
      </c>
      <c r="AA4981" t="s">
        <v>5781</v>
      </c>
      <c r="AB4981">
        <v>2024</v>
      </c>
    </row>
    <row r="4982" spans="1:28" x14ac:dyDescent="0.3">
      <c r="A4982" t="s">
        <v>5664</v>
      </c>
      <c r="B4982" s="9">
        <v>45870</v>
      </c>
      <c r="C4982" t="s">
        <v>142</v>
      </c>
      <c r="D4982" t="s">
        <v>77</v>
      </c>
      <c r="E4982" t="s">
        <v>28</v>
      </c>
      <c r="F4982" t="s">
        <v>5746</v>
      </c>
      <c r="G4982" t="s">
        <v>5743</v>
      </c>
      <c r="H4982" t="s">
        <v>5744</v>
      </c>
      <c r="I4982" t="s">
        <v>177</v>
      </c>
      <c r="J4982" t="s">
        <v>40</v>
      </c>
      <c r="K4982" t="s">
        <v>5726</v>
      </c>
      <c r="L4982" t="s">
        <v>33</v>
      </c>
      <c r="M4982">
        <v>9</v>
      </c>
      <c r="N4982">
        <v>6500</v>
      </c>
      <c r="O4982">
        <v>3503.6933333333336</v>
      </c>
      <c r="P4982">
        <v>30</v>
      </c>
      <c r="Q4982">
        <v>630.19000000000005</v>
      </c>
      <c r="R4982" t="s">
        <v>5724</v>
      </c>
      <c r="S4982">
        <v>4</v>
      </c>
      <c r="T4982" t="s">
        <v>102</v>
      </c>
      <c r="U4982">
        <v>58500</v>
      </c>
      <c r="V4982">
        <v>17550</v>
      </c>
      <c r="W4982">
        <v>40950</v>
      </c>
      <c r="X4982">
        <v>31533.24</v>
      </c>
      <c r="Y4982">
        <v>8786.57</v>
      </c>
      <c r="Z4982">
        <v>21.46</v>
      </c>
      <c r="AA4982" t="s">
        <v>5789</v>
      </c>
      <c r="AB4982">
        <v>2025</v>
      </c>
    </row>
    <row r="4983" spans="1:28" x14ac:dyDescent="0.3">
      <c r="A4983" t="s">
        <v>5665</v>
      </c>
      <c r="B4983" s="9">
        <v>45812</v>
      </c>
      <c r="C4983" t="s">
        <v>1515</v>
      </c>
      <c r="D4983" t="s">
        <v>108</v>
      </c>
      <c r="E4983" t="s">
        <v>109</v>
      </c>
      <c r="F4983" t="s">
        <v>5749</v>
      </c>
      <c r="G4983" t="s">
        <v>5743</v>
      </c>
      <c r="H4983" t="s">
        <v>5744</v>
      </c>
      <c r="I4983" t="s">
        <v>177</v>
      </c>
      <c r="J4983" t="s">
        <v>46</v>
      </c>
      <c r="K4983" t="s">
        <v>32</v>
      </c>
      <c r="L4983" t="s">
        <v>54</v>
      </c>
      <c r="M4983">
        <v>9</v>
      </c>
      <c r="N4983">
        <v>7200</v>
      </c>
      <c r="O4983">
        <v>3366.5622222222223</v>
      </c>
      <c r="P4983">
        <v>15</v>
      </c>
      <c r="Q4983">
        <v>802.61</v>
      </c>
      <c r="R4983" t="s">
        <v>5724</v>
      </c>
      <c r="S4983">
        <v>4</v>
      </c>
      <c r="T4983" t="s">
        <v>34</v>
      </c>
      <c r="U4983">
        <v>64800</v>
      </c>
      <c r="V4983">
        <v>9720</v>
      </c>
      <c r="W4983">
        <v>55080</v>
      </c>
      <c r="X4983">
        <v>30299.06</v>
      </c>
      <c r="Y4983">
        <v>23978.33</v>
      </c>
      <c r="Z4983">
        <v>43.53</v>
      </c>
      <c r="AA4983" t="s">
        <v>5780</v>
      </c>
      <c r="AB4983">
        <v>2025</v>
      </c>
    </row>
    <row r="4984" spans="1:28" x14ac:dyDescent="0.3">
      <c r="A4984" t="s">
        <v>5666</v>
      </c>
      <c r="B4984" s="9">
        <v>46076</v>
      </c>
      <c r="C4984" t="s">
        <v>278</v>
      </c>
      <c r="D4984" t="s">
        <v>183</v>
      </c>
      <c r="E4984" t="s">
        <v>50</v>
      </c>
      <c r="F4984" t="s">
        <v>5750</v>
      </c>
      <c r="G4984" t="s">
        <v>5733</v>
      </c>
      <c r="H4984" t="s">
        <v>5734</v>
      </c>
      <c r="I4984" t="s">
        <v>57</v>
      </c>
      <c r="J4984" t="s">
        <v>40</v>
      </c>
      <c r="K4984" t="s">
        <v>53</v>
      </c>
      <c r="L4984" t="s">
        <v>90</v>
      </c>
      <c r="M4984">
        <v>7</v>
      </c>
      <c r="N4984">
        <v>450</v>
      </c>
      <c r="O4984">
        <v>321.2871428571429</v>
      </c>
      <c r="P4984">
        <v>0</v>
      </c>
      <c r="Q4984">
        <v>795.03</v>
      </c>
      <c r="R4984" t="s">
        <v>5724</v>
      </c>
      <c r="S4984">
        <v>5</v>
      </c>
      <c r="T4984" t="s">
        <v>34</v>
      </c>
      <c r="U4984">
        <v>3150</v>
      </c>
      <c r="V4984">
        <v>0</v>
      </c>
      <c r="W4984">
        <v>3150</v>
      </c>
      <c r="X4984">
        <v>2249.0100000000002</v>
      </c>
      <c r="Y4984">
        <v>105.96</v>
      </c>
      <c r="Z4984">
        <v>3.36</v>
      </c>
      <c r="AA4984" t="s">
        <v>5779</v>
      </c>
      <c r="AB4984">
        <v>2026</v>
      </c>
    </row>
    <row r="4985" spans="1:28" x14ac:dyDescent="0.3">
      <c r="A4985" t="s">
        <v>5667</v>
      </c>
      <c r="B4985" s="9">
        <v>45629</v>
      </c>
      <c r="C4985" t="s">
        <v>232</v>
      </c>
      <c r="D4985" t="s">
        <v>120</v>
      </c>
      <c r="E4985" t="s">
        <v>121</v>
      </c>
      <c r="F4985" t="s">
        <v>5760</v>
      </c>
      <c r="G4985" t="s">
        <v>5723</v>
      </c>
      <c r="H4985" t="s">
        <v>29</v>
      </c>
      <c r="I4985" t="s">
        <v>30</v>
      </c>
      <c r="J4985" t="s">
        <v>40</v>
      </c>
      <c r="K4985" t="s">
        <v>53</v>
      </c>
      <c r="L4985" t="s">
        <v>5727</v>
      </c>
      <c r="M4985">
        <v>5</v>
      </c>
      <c r="N4985">
        <v>28000</v>
      </c>
      <c r="O4985">
        <v>15261.072</v>
      </c>
      <c r="P4985">
        <v>15</v>
      </c>
      <c r="Q4985">
        <v>911.18</v>
      </c>
      <c r="R4985" t="s">
        <v>5724</v>
      </c>
      <c r="S4985" t="s">
        <v>5767</v>
      </c>
      <c r="T4985" t="s">
        <v>34</v>
      </c>
      <c r="U4985">
        <v>140000</v>
      </c>
      <c r="V4985">
        <v>21000</v>
      </c>
      <c r="W4985">
        <v>119000</v>
      </c>
      <c r="X4985">
        <v>76305.36</v>
      </c>
      <c r="Y4985">
        <v>41783.46</v>
      </c>
      <c r="Z4985">
        <v>35.11</v>
      </c>
      <c r="AA4985" t="s">
        <v>5783</v>
      </c>
      <c r="AB4985">
        <v>2024</v>
      </c>
    </row>
    <row r="4986" spans="1:28" x14ac:dyDescent="0.3">
      <c r="A4986" t="s">
        <v>5668</v>
      </c>
      <c r="B4986" s="9">
        <v>45479</v>
      </c>
      <c r="C4986" t="s">
        <v>1384</v>
      </c>
      <c r="D4986" t="s">
        <v>159</v>
      </c>
      <c r="E4986" t="s">
        <v>28</v>
      </c>
      <c r="F4986" t="s">
        <v>5751</v>
      </c>
      <c r="G4986" t="s">
        <v>5733</v>
      </c>
      <c r="H4986" t="s">
        <v>5734</v>
      </c>
      <c r="I4986" t="s">
        <v>105</v>
      </c>
      <c r="J4986" t="s">
        <v>63</v>
      </c>
      <c r="K4986" t="s">
        <v>5726</v>
      </c>
      <c r="L4986" t="s">
        <v>90</v>
      </c>
      <c r="M4986">
        <v>6</v>
      </c>
      <c r="N4986">
        <v>85000</v>
      </c>
      <c r="O4986">
        <v>43782.96333333334</v>
      </c>
      <c r="P4986">
        <v>30</v>
      </c>
      <c r="Q4986">
        <v>1344.18</v>
      </c>
      <c r="R4986" t="s">
        <v>5724</v>
      </c>
      <c r="S4986">
        <v>3</v>
      </c>
      <c r="T4986" t="s">
        <v>34</v>
      </c>
      <c r="U4986">
        <v>510000</v>
      </c>
      <c r="V4986">
        <v>153000</v>
      </c>
      <c r="W4986">
        <v>357000</v>
      </c>
      <c r="X4986">
        <v>262697.78000000003</v>
      </c>
      <c r="Y4986">
        <v>92958.04</v>
      </c>
      <c r="Z4986">
        <v>26.04</v>
      </c>
      <c r="AA4986" t="s">
        <v>5785</v>
      </c>
      <c r="AB4986">
        <v>2024</v>
      </c>
    </row>
    <row r="4987" spans="1:28" x14ac:dyDescent="0.3">
      <c r="A4987" t="s">
        <v>5669</v>
      </c>
      <c r="B4987" s="9">
        <v>45812</v>
      </c>
      <c r="C4987" t="s">
        <v>715</v>
      </c>
      <c r="D4987" t="s">
        <v>401</v>
      </c>
      <c r="E4987" t="s">
        <v>109</v>
      </c>
      <c r="F4987" t="s">
        <v>5725</v>
      </c>
      <c r="G4987" t="s">
        <v>5723</v>
      </c>
      <c r="H4987" t="s">
        <v>29</v>
      </c>
      <c r="I4987" t="s">
        <v>165</v>
      </c>
      <c r="J4987" t="s">
        <v>31</v>
      </c>
      <c r="K4987" t="s">
        <v>53</v>
      </c>
      <c r="L4987" t="s">
        <v>5730</v>
      </c>
      <c r="M4987">
        <v>10</v>
      </c>
      <c r="N4987">
        <v>12500</v>
      </c>
      <c r="O4987">
        <v>6621.5539999999992</v>
      </c>
      <c r="P4987">
        <v>10</v>
      </c>
      <c r="Q4987">
        <v>1189.21</v>
      </c>
      <c r="R4987" t="s">
        <v>5724</v>
      </c>
      <c r="S4987">
        <v>1</v>
      </c>
      <c r="T4987" t="s">
        <v>34</v>
      </c>
      <c r="U4987">
        <v>125000</v>
      </c>
      <c r="V4987">
        <v>12500</v>
      </c>
      <c r="W4987">
        <v>112500</v>
      </c>
      <c r="X4987">
        <v>66215.539999999994</v>
      </c>
      <c r="Y4987">
        <v>45095.25</v>
      </c>
      <c r="Z4987">
        <v>40.08</v>
      </c>
      <c r="AA4987" t="s">
        <v>5780</v>
      </c>
      <c r="AB4987">
        <v>2025</v>
      </c>
    </row>
    <row r="4988" spans="1:28" x14ac:dyDescent="0.3">
      <c r="A4988" t="s">
        <v>5670</v>
      </c>
      <c r="B4988" s="9">
        <v>45615</v>
      </c>
      <c r="C4988" t="s">
        <v>721</v>
      </c>
      <c r="D4988" t="s">
        <v>159</v>
      </c>
      <c r="E4988" t="s">
        <v>28</v>
      </c>
      <c r="F4988" t="s">
        <v>5738</v>
      </c>
      <c r="G4988" t="s">
        <v>5733</v>
      </c>
      <c r="H4988" t="s">
        <v>68</v>
      </c>
      <c r="I4988" t="s">
        <v>69</v>
      </c>
      <c r="J4988" t="s">
        <v>31</v>
      </c>
      <c r="K4988" t="s">
        <v>5726</v>
      </c>
      <c r="L4988" t="s">
        <v>90</v>
      </c>
      <c r="M4988">
        <v>4</v>
      </c>
      <c r="N4988">
        <v>85000</v>
      </c>
      <c r="O4988">
        <v>60405.855000000003</v>
      </c>
      <c r="P4988">
        <v>0</v>
      </c>
      <c r="Q4988">
        <v>165.76</v>
      </c>
      <c r="R4988" t="s">
        <v>5724</v>
      </c>
      <c r="S4988">
        <v>4</v>
      </c>
      <c r="T4988" t="s">
        <v>34</v>
      </c>
      <c r="U4988">
        <v>340000</v>
      </c>
      <c r="V4988">
        <v>0</v>
      </c>
      <c r="W4988">
        <v>340000</v>
      </c>
      <c r="X4988">
        <v>241623.42</v>
      </c>
      <c r="Y4988">
        <v>98210.82</v>
      </c>
      <c r="Z4988">
        <v>28.89</v>
      </c>
      <c r="AA4988" t="s">
        <v>5786</v>
      </c>
      <c r="AB4988">
        <v>2024</v>
      </c>
    </row>
    <row r="4989" spans="1:28" x14ac:dyDescent="0.3">
      <c r="A4989" t="s">
        <v>5671</v>
      </c>
      <c r="B4989" s="9">
        <v>45466</v>
      </c>
      <c r="C4989" t="s">
        <v>36</v>
      </c>
      <c r="D4989" t="s">
        <v>366</v>
      </c>
      <c r="E4989" t="s">
        <v>28</v>
      </c>
      <c r="F4989" t="s">
        <v>5748</v>
      </c>
      <c r="G4989" t="s">
        <v>5729</v>
      </c>
      <c r="H4989" t="s">
        <v>5740</v>
      </c>
      <c r="I4989" t="s">
        <v>99</v>
      </c>
      <c r="J4989" t="s">
        <v>46</v>
      </c>
      <c r="K4989" t="s">
        <v>5726</v>
      </c>
      <c r="L4989" t="s">
        <v>5730</v>
      </c>
      <c r="M4989">
        <v>9</v>
      </c>
      <c r="N4989">
        <v>22000</v>
      </c>
      <c r="O4989">
        <v>15955.584444444445</v>
      </c>
      <c r="P4989">
        <v>10</v>
      </c>
      <c r="Q4989">
        <v>463.22</v>
      </c>
      <c r="R4989" t="s">
        <v>64</v>
      </c>
      <c r="S4989">
        <v>5</v>
      </c>
      <c r="T4989" t="s">
        <v>34</v>
      </c>
      <c r="U4989">
        <v>198000</v>
      </c>
      <c r="V4989">
        <v>19800</v>
      </c>
      <c r="W4989">
        <v>178200</v>
      </c>
      <c r="X4989">
        <v>143600.26</v>
      </c>
      <c r="Y4989">
        <v>34136.519999999997</v>
      </c>
      <c r="Z4989">
        <v>19.16</v>
      </c>
      <c r="AA4989" t="s">
        <v>5780</v>
      </c>
      <c r="AB4989">
        <v>2024</v>
      </c>
    </row>
    <row r="4990" spans="1:28" x14ac:dyDescent="0.3">
      <c r="A4990" t="s">
        <v>5672</v>
      </c>
      <c r="B4990" s="9">
        <v>46002</v>
      </c>
      <c r="C4990" t="s">
        <v>292</v>
      </c>
      <c r="D4990" t="s">
        <v>188</v>
      </c>
      <c r="E4990" t="s">
        <v>121</v>
      </c>
      <c r="F4990" t="s">
        <v>5753</v>
      </c>
      <c r="G4990" t="s">
        <v>5733</v>
      </c>
      <c r="H4990" t="s">
        <v>5734</v>
      </c>
      <c r="I4990" t="s">
        <v>105</v>
      </c>
      <c r="J4990" t="s">
        <v>40</v>
      </c>
      <c r="K4990" t="s">
        <v>5726</v>
      </c>
      <c r="L4990" t="s">
        <v>90</v>
      </c>
      <c r="M4990">
        <v>8</v>
      </c>
      <c r="N4990">
        <v>12500</v>
      </c>
      <c r="O4990">
        <v>7406.7837499999996</v>
      </c>
      <c r="P4990">
        <v>10</v>
      </c>
      <c r="Q4990">
        <v>432.74</v>
      </c>
      <c r="R4990" t="s">
        <v>5724</v>
      </c>
      <c r="S4990">
        <v>5</v>
      </c>
      <c r="T4990" t="s">
        <v>34</v>
      </c>
      <c r="U4990">
        <v>100000</v>
      </c>
      <c r="V4990">
        <v>10000</v>
      </c>
      <c r="W4990">
        <v>90000</v>
      </c>
      <c r="X4990">
        <v>59254.27</v>
      </c>
      <c r="Y4990">
        <v>30312.99</v>
      </c>
      <c r="Z4990">
        <v>33.68</v>
      </c>
      <c r="AA4990" t="s">
        <v>5783</v>
      </c>
      <c r="AB4990">
        <v>2025</v>
      </c>
    </row>
    <row r="4991" spans="1:28" x14ac:dyDescent="0.3">
      <c r="A4991" t="s">
        <v>5673</v>
      </c>
      <c r="B4991" s="9">
        <v>45372</v>
      </c>
      <c r="C4991" t="s">
        <v>643</v>
      </c>
      <c r="D4991" t="s">
        <v>130</v>
      </c>
      <c r="E4991" t="s">
        <v>38</v>
      </c>
      <c r="F4991" t="s">
        <v>5745</v>
      </c>
      <c r="G4991" t="s">
        <v>5729</v>
      </c>
      <c r="H4991" t="s">
        <v>5740</v>
      </c>
      <c r="I4991" t="s">
        <v>80</v>
      </c>
      <c r="J4991" t="s">
        <v>31</v>
      </c>
      <c r="K4991" t="s">
        <v>32</v>
      </c>
      <c r="L4991" t="s">
        <v>54</v>
      </c>
      <c r="M4991">
        <v>8</v>
      </c>
      <c r="N4991">
        <v>2500</v>
      </c>
      <c r="O4991">
        <v>1407.925</v>
      </c>
      <c r="P4991">
        <v>25</v>
      </c>
      <c r="Q4991">
        <v>1694.6</v>
      </c>
      <c r="R4991" t="s">
        <v>5724</v>
      </c>
      <c r="S4991">
        <v>2</v>
      </c>
      <c r="T4991" t="s">
        <v>34</v>
      </c>
      <c r="U4991">
        <v>20000</v>
      </c>
      <c r="V4991">
        <v>5000</v>
      </c>
      <c r="W4991">
        <v>15000</v>
      </c>
      <c r="X4991">
        <v>11263.4</v>
      </c>
      <c r="Y4991">
        <v>2042</v>
      </c>
      <c r="Z4991">
        <v>13.61</v>
      </c>
      <c r="AA4991" t="s">
        <v>5782</v>
      </c>
      <c r="AB4991">
        <v>2024</v>
      </c>
    </row>
    <row r="4992" spans="1:28" x14ac:dyDescent="0.3">
      <c r="A4992" t="s">
        <v>5674</v>
      </c>
      <c r="B4992" s="9">
        <v>45817</v>
      </c>
      <c r="C4992" t="s">
        <v>56</v>
      </c>
      <c r="D4992" t="s">
        <v>188</v>
      </c>
      <c r="E4992" t="s">
        <v>121</v>
      </c>
      <c r="F4992" t="s">
        <v>5755</v>
      </c>
      <c r="G4992" t="s">
        <v>5743</v>
      </c>
      <c r="H4992" t="s">
        <v>5744</v>
      </c>
      <c r="I4992" t="s">
        <v>86</v>
      </c>
      <c r="J4992" t="s">
        <v>31</v>
      </c>
      <c r="K4992" t="s">
        <v>53</v>
      </c>
      <c r="L4992" t="s">
        <v>54</v>
      </c>
      <c r="M4992">
        <v>3</v>
      </c>
      <c r="N4992">
        <v>12500</v>
      </c>
      <c r="O4992">
        <v>5589.3866666666663</v>
      </c>
      <c r="P4992">
        <v>25</v>
      </c>
      <c r="Q4992">
        <v>951.69</v>
      </c>
      <c r="R4992" t="s">
        <v>5724</v>
      </c>
      <c r="S4992">
        <v>3</v>
      </c>
      <c r="T4992" t="s">
        <v>34</v>
      </c>
      <c r="U4992">
        <v>37500</v>
      </c>
      <c r="V4992">
        <v>9375</v>
      </c>
      <c r="W4992">
        <v>28125</v>
      </c>
      <c r="X4992">
        <v>16768.16</v>
      </c>
      <c r="Y4992">
        <v>10405.15</v>
      </c>
      <c r="Z4992">
        <v>37</v>
      </c>
      <c r="AA4992" t="s">
        <v>5780</v>
      </c>
      <c r="AB4992">
        <v>2025</v>
      </c>
    </row>
    <row r="4993" spans="1:28" x14ac:dyDescent="0.3">
      <c r="A4993" t="s">
        <v>5675</v>
      </c>
      <c r="B4993" s="9">
        <v>45682</v>
      </c>
      <c r="C4993" t="s">
        <v>1068</v>
      </c>
      <c r="D4993" t="s">
        <v>188</v>
      </c>
      <c r="E4993" t="s">
        <v>121</v>
      </c>
      <c r="F4993" t="s">
        <v>5728</v>
      </c>
      <c r="G4993" t="s">
        <v>5732</v>
      </c>
      <c r="H4993" t="s">
        <v>51</v>
      </c>
      <c r="I4993" t="s">
        <v>52</v>
      </c>
      <c r="J4993" t="s">
        <v>63</v>
      </c>
      <c r="K4993" t="s">
        <v>5726</v>
      </c>
      <c r="L4993" t="s">
        <v>5730</v>
      </c>
      <c r="M4993">
        <v>9</v>
      </c>
      <c r="N4993">
        <v>12500</v>
      </c>
      <c r="O4993">
        <v>5296.166666666667</v>
      </c>
      <c r="P4993">
        <v>25</v>
      </c>
      <c r="Q4993">
        <v>152.28</v>
      </c>
      <c r="R4993" t="s">
        <v>5724</v>
      </c>
      <c r="S4993">
        <v>3</v>
      </c>
      <c r="T4993" t="s">
        <v>34</v>
      </c>
      <c r="U4993">
        <v>112500</v>
      </c>
      <c r="V4993">
        <v>28125</v>
      </c>
      <c r="W4993">
        <v>84375</v>
      </c>
      <c r="X4993">
        <v>47665.5</v>
      </c>
      <c r="Y4993">
        <v>36557.22</v>
      </c>
      <c r="Z4993">
        <v>43.33</v>
      </c>
      <c r="AA4993" t="s">
        <v>5788</v>
      </c>
      <c r="AB4993">
        <v>2025</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0F185-1A89-46B7-A9D3-05FD3CAE72BE}">
  <dimension ref="A1:N51"/>
  <sheetViews>
    <sheetView workbookViewId="0">
      <selection activeCell="A2" sqref="A2"/>
    </sheetView>
  </sheetViews>
  <sheetFormatPr defaultRowHeight="14.4" x14ac:dyDescent="0.3"/>
  <cols>
    <col min="1" max="1" width="12.5546875" bestFit="1" customWidth="1"/>
    <col min="2" max="3" width="15.77734375" bestFit="1" customWidth="1"/>
    <col min="13" max="13" width="12.6640625" bestFit="1" customWidth="1"/>
    <col min="14" max="14" width="15.77734375" bestFit="1" customWidth="1"/>
  </cols>
  <sheetData>
    <row r="1" spans="1:14" x14ac:dyDescent="0.3">
      <c r="A1" t="s">
        <v>5822</v>
      </c>
    </row>
    <row r="3" spans="1:14" x14ac:dyDescent="0.3">
      <c r="A3" s="5" t="s">
        <v>5774</v>
      </c>
      <c r="B3" t="s">
        <v>5768</v>
      </c>
    </row>
    <row r="4" spans="1:14" x14ac:dyDescent="0.3">
      <c r="A4" s="11" t="s">
        <v>38</v>
      </c>
      <c r="B4">
        <v>5877</v>
      </c>
      <c r="M4" s="5" t="s">
        <v>5774</v>
      </c>
      <c r="N4" t="s">
        <v>5793</v>
      </c>
    </row>
    <row r="5" spans="1:14" x14ac:dyDescent="0.3">
      <c r="A5" s="11" t="s">
        <v>121</v>
      </c>
      <c r="B5">
        <v>4150</v>
      </c>
      <c r="M5" s="11" t="s">
        <v>5752</v>
      </c>
      <c r="N5" s="10">
        <v>4.3799999999999999E-2</v>
      </c>
    </row>
    <row r="6" spans="1:14" x14ac:dyDescent="0.3">
      <c r="A6" s="11" t="s">
        <v>28</v>
      </c>
      <c r="B6">
        <v>10802</v>
      </c>
      <c r="M6" s="11" t="s">
        <v>34</v>
      </c>
      <c r="N6" s="10">
        <v>0.82540000000000002</v>
      </c>
    </row>
    <row r="7" spans="1:14" x14ac:dyDescent="0.3">
      <c r="A7" s="11" t="s">
        <v>109</v>
      </c>
      <c r="B7">
        <v>5134</v>
      </c>
      <c r="M7" s="11" t="s">
        <v>41</v>
      </c>
      <c r="N7" s="10">
        <v>5.2999999999999999E-2</v>
      </c>
    </row>
    <row r="8" spans="1:14" x14ac:dyDescent="0.3">
      <c r="A8" s="11" t="s">
        <v>50</v>
      </c>
      <c r="B8">
        <v>4576</v>
      </c>
      <c r="M8" s="11" t="s">
        <v>102</v>
      </c>
      <c r="N8" s="10">
        <v>7.7799999999999994E-2</v>
      </c>
    </row>
    <row r="9" spans="1:14" x14ac:dyDescent="0.3">
      <c r="A9" s="11" t="s">
        <v>5775</v>
      </c>
      <c r="B9">
        <v>30539</v>
      </c>
      <c r="M9" s="11" t="s">
        <v>5775</v>
      </c>
      <c r="N9" s="10">
        <v>1</v>
      </c>
    </row>
    <row r="15" spans="1:14" x14ac:dyDescent="0.3">
      <c r="A15" s="5" t="s">
        <v>5774</v>
      </c>
      <c r="B15" t="s">
        <v>5772</v>
      </c>
    </row>
    <row r="16" spans="1:14" x14ac:dyDescent="0.3">
      <c r="A16" s="11" t="s">
        <v>38</v>
      </c>
      <c r="B16">
        <v>13449195</v>
      </c>
    </row>
    <row r="17" spans="1:14" x14ac:dyDescent="0.3">
      <c r="A17" s="11" t="s">
        <v>121</v>
      </c>
      <c r="B17">
        <v>100793025</v>
      </c>
      <c r="M17" s="5" t="s">
        <v>5774</v>
      </c>
      <c r="N17" t="s">
        <v>5772</v>
      </c>
    </row>
    <row r="18" spans="1:14" x14ac:dyDescent="0.3">
      <c r="A18" s="11" t="s">
        <v>28</v>
      </c>
      <c r="B18">
        <v>268288250</v>
      </c>
      <c r="M18" s="11" t="s">
        <v>53</v>
      </c>
      <c r="N18" s="10">
        <v>0.36440303462359869</v>
      </c>
    </row>
    <row r="19" spans="1:14" x14ac:dyDescent="0.3">
      <c r="A19" s="11" t="s">
        <v>109</v>
      </c>
      <c r="B19">
        <v>50596745</v>
      </c>
      <c r="M19" s="11" t="s">
        <v>32</v>
      </c>
      <c r="N19" s="10">
        <v>0.32590706039247186</v>
      </c>
    </row>
    <row r="20" spans="1:14" x14ac:dyDescent="0.3">
      <c r="A20" s="11" t="s">
        <v>50</v>
      </c>
      <c r="B20">
        <v>18652571</v>
      </c>
      <c r="M20" s="11" t="s">
        <v>5726</v>
      </c>
      <c r="N20" s="10">
        <v>0.30968990498392951</v>
      </c>
    </row>
    <row r="21" spans="1:14" x14ac:dyDescent="0.3">
      <c r="A21" s="11" t="s">
        <v>5775</v>
      </c>
      <c r="B21">
        <v>451779786</v>
      </c>
      <c r="M21" s="11" t="s">
        <v>5775</v>
      </c>
      <c r="N21" s="10">
        <v>1</v>
      </c>
    </row>
    <row r="26" spans="1:14" x14ac:dyDescent="0.3">
      <c r="A26" s="5" t="s">
        <v>5774</v>
      </c>
      <c r="B26" t="s">
        <v>5770</v>
      </c>
    </row>
    <row r="27" spans="1:14" x14ac:dyDescent="0.3">
      <c r="A27" s="11" t="s">
        <v>38</v>
      </c>
      <c r="B27">
        <v>3325077.7800000017</v>
      </c>
    </row>
    <row r="28" spans="1:14" x14ac:dyDescent="0.3">
      <c r="A28" s="11" t="s">
        <v>121</v>
      </c>
      <c r="B28">
        <v>30692773.350000005</v>
      </c>
    </row>
    <row r="29" spans="1:14" x14ac:dyDescent="0.3">
      <c r="A29" s="11" t="s">
        <v>28</v>
      </c>
      <c r="B29">
        <v>83015256.790000141</v>
      </c>
    </row>
    <row r="30" spans="1:14" x14ac:dyDescent="0.3">
      <c r="A30" s="11" t="s">
        <v>109</v>
      </c>
      <c r="B30">
        <v>15284848.389999986</v>
      </c>
    </row>
    <row r="31" spans="1:14" x14ac:dyDescent="0.3">
      <c r="A31" s="11" t="s">
        <v>50</v>
      </c>
      <c r="B31">
        <v>5202290.3299999982</v>
      </c>
    </row>
    <row r="32" spans="1:14" x14ac:dyDescent="0.3">
      <c r="A32" s="11" t="s">
        <v>5775</v>
      </c>
      <c r="B32">
        <v>137520246.64000013</v>
      </c>
    </row>
    <row r="38" spans="1:2" x14ac:dyDescent="0.3">
      <c r="A38" s="5" t="s">
        <v>5774</v>
      </c>
      <c r="B38" t="s">
        <v>5772</v>
      </c>
    </row>
    <row r="39" spans="1:2" x14ac:dyDescent="0.3">
      <c r="A39" s="11" t="s">
        <v>5788</v>
      </c>
      <c r="B39" s="10">
        <v>0.11311299350608839</v>
      </c>
    </row>
    <row r="40" spans="1:2" x14ac:dyDescent="0.3">
      <c r="A40" s="11" t="s">
        <v>5779</v>
      </c>
      <c r="B40" s="10">
        <v>9.9430546456542881E-2</v>
      </c>
    </row>
    <row r="41" spans="1:2" x14ac:dyDescent="0.3">
      <c r="A41" s="11" t="s">
        <v>5782</v>
      </c>
      <c r="B41" s="10">
        <v>8.9935041936559768E-2</v>
      </c>
    </row>
    <row r="42" spans="1:2" x14ac:dyDescent="0.3">
      <c r="A42" s="11" t="s">
        <v>5787</v>
      </c>
      <c r="B42" s="10">
        <v>9.3634501389577449E-2</v>
      </c>
    </row>
    <row r="43" spans="1:2" x14ac:dyDescent="0.3">
      <c r="A43" s="11" t="s">
        <v>5776</v>
      </c>
      <c r="B43" s="10">
        <v>0.11258168155403039</v>
      </c>
    </row>
    <row r="44" spans="1:2" x14ac:dyDescent="0.3">
      <c r="A44" s="11" t="s">
        <v>5780</v>
      </c>
      <c r="B44" s="10">
        <v>8.6093542042626939E-2</v>
      </c>
    </row>
    <row r="45" spans="1:2" x14ac:dyDescent="0.3">
      <c r="A45" s="11" t="s">
        <v>5785</v>
      </c>
      <c r="B45" s="10">
        <v>7.4563068211289996E-2</v>
      </c>
    </row>
    <row r="46" spans="1:2" x14ac:dyDescent="0.3">
      <c r="A46" s="11" t="s">
        <v>5789</v>
      </c>
      <c r="B46" s="10">
        <v>6.8791207493289666E-2</v>
      </c>
    </row>
    <row r="47" spans="1:2" x14ac:dyDescent="0.3">
      <c r="A47" s="11" t="s">
        <v>5781</v>
      </c>
      <c r="B47" s="10">
        <v>5.6196416454984993E-2</v>
      </c>
    </row>
    <row r="48" spans="1:2" x14ac:dyDescent="0.3">
      <c r="A48" s="11" t="s">
        <v>5784</v>
      </c>
      <c r="B48" s="10">
        <v>7.0670798006885596E-2</v>
      </c>
    </row>
    <row r="49" spans="1:2" x14ac:dyDescent="0.3">
      <c r="A49" s="11" t="s">
        <v>5786</v>
      </c>
      <c r="B49" s="10">
        <v>6.1965260216401093E-2</v>
      </c>
    </row>
    <row r="50" spans="1:2" x14ac:dyDescent="0.3">
      <c r="A50" s="11" t="s">
        <v>5783</v>
      </c>
      <c r="B50" s="10">
        <v>7.3024942731722844E-2</v>
      </c>
    </row>
    <row r="51" spans="1:2" x14ac:dyDescent="0.3">
      <c r="A51" s="11" t="s">
        <v>5775</v>
      </c>
      <c r="B51" s="10">
        <v>1</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209A2-5537-458F-913B-FC9F6149EF75}">
  <dimension ref="A1:W36"/>
  <sheetViews>
    <sheetView topLeftCell="A13" workbookViewId="0">
      <selection activeCell="L17" sqref="L17"/>
    </sheetView>
  </sheetViews>
  <sheetFormatPr defaultRowHeight="14.4" x14ac:dyDescent="0.3"/>
  <cols>
    <col min="1" max="1" width="15.77734375" bestFit="1" customWidth="1"/>
    <col min="2" max="2" width="12.109375" bestFit="1" customWidth="1"/>
    <col min="3" max="3" width="17.44140625" bestFit="1" customWidth="1"/>
    <col min="4" max="4" width="12.5546875" bestFit="1" customWidth="1"/>
    <col min="5" max="5" width="12.109375" bestFit="1" customWidth="1"/>
    <col min="6" max="6" width="14.88671875" bestFit="1" customWidth="1"/>
    <col min="12" max="12" width="17.88671875" bestFit="1" customWidth="1"/>
    <col min="13" max="14" width="16.44140625" bestFit="1" customWidth="1"/>
    <col min="17" max="17" width="12.5546875" bestFit="1" customWidth="1"/>
    <col min="18" max="18" width="20" bestFit="1" customWidth="1"/>
    <col min="22" max="22" width="13.6640625" bestFit="1" customWidth="1"/>
    <col min="23" max="23" width="15.77734375" bestFit="1" customWidth="1"/>
  </cols>
  <sheetData>
    <row r="1" spans="1:23" x14ac:dyDescent="0.3">
      <c r="A1" s="20" t="s">
        <v>5798</v>
      </c>
      <c r="B1" s="20"/>
      <c r="D1" s="20" t="s">
        <v>5797</v>
      </c>
      <c r="E1" s="20"/>
      <c r="L1" t="s">
        <v>5819</v>
      </c>
      <c r="Q1" s="20" t="s">
        <v>5799</v>
      </c>
      <c r="R1" s="20"/>
      <c r="V1" t="s">
        <v>5820</v>
      </c>
    </row>
    <row r="2" spans="1:23" x14ac:dyDescent="0.3">
      <c r="A2" s="20"/>
      <c r="B2" s="20"/>
      <c r="D2" s="20"/>
      <c r="E2" s="20"/>
    </row>
    <row r="3" spans="1:23" x14ac:dyDescent="0.3">
      <c r="A3" s="5" t="s">
        <v>5774</v>
      </c>
      <c r="B3" t="s">
        <v>5772</v>
      </c>
      <c r="D3" s="5" t="s">
        <v>5774</v>
      </c>
      <c r="E3" t="s">
        <v>5768</v>
      </c>
      <c r="L3" s="5" t="s">
        <v>5774</v>
      </c>
      <c r="M3" t="s">
        <v>5772</v>
      </c>
      <c r="Q3" s="5" t="s">
        <v>5774</v>
      </c>
      <c r="R3" t="s">
        <v>5772</v>
      </c>
      <c r="V3" s="5" t="s">
        <v>5774</v>
      </c>
      <c r="W3" t="s">
        <v>5772</v>
      </c>
    </row>
    <row r="4" spans="1:23" x14ac:dyDescent="0.3">
      <c r="A4" s="11" t="s">
        <v>205</v>
      </c>
      <c r="B4">
        <v>37108500</v>
      </c>
      <c r="D4" s="11" t="s">
        <v>2589</v>
      </c>
      <c r="E4">
        <v>69</v>
      </c>
      <c r="L4" s="11" t="s">
        <v>190</v>
      </c>
      <c r="M4">
        <v>25568302</v>
      </c>
      <c r="Q4" s="11" t="s">
        <v>90</v>
      </c>
      <c r="R4">
        <v>93708778</v>
      </c>
      <c r="V4" s="11" t="s">
        <v>5738</v>
      </c>
      <c r="W4">
        <v>16534955</v>
      </c>
    </row>
    <row r="5" spans="1:23" x14ac:dyDescent="0.3">
      <c r="A5" s="11" t="s">
        <v>82</v>
      </c>
      <c r="B5">
        <v>44917200</v>
      </c>
      <c r="D5" s="11" t="s">
        <v>524</v>
      </c>
      <c r="E5">
        <v>40</v>
      </c>
      <c r="L5" s="11" t="s">
        <v>69</v>
      </c>
      <c r="M5">
        <v>28243957</v>
      </c>
      <c r="Q5" s="11" t="s">
        <v>54</v>
      </c>
      <c r="R5">
        <v>83378936</v>
      </c>
      <c r="V5" s="11" t="s">
        <v>5748</v>
      </c>
      <c r="W5">
        <v>18178920</v>
      </c>
    </row>
    <row r="6" spans="1:23" x14ac:dyDescent="0.3">
      <c r="A6" s="11" t="s">
        <v>159</v>
      </c>
      <c r="B6">
        <v>55267000</v>
      </c>
      <c r="D6" s="11" t="s">
        <v>40</v>
      </c>
      <c r="E6">
        <v>8113</v>
      </c>
      <c r="L6" s="11" t="s">
        <v>95</v>
      </c>
      <c r="M6">
        <v>24467634</v>
      </c>
      <c r="Q6" s="11" t="s">
        <v>5727</v>
      </c>
      <c r="R6">
        <v>88769685</v>
      </c>
      <c r="V6" s="11" t="s">
        <v>5747</v>
      </c>
      <c r="W6">
        <v>17004070</v>
      </c>
    </row>
    <row r="7" spans="1:23" x14ac:dyDescent="0.3">
      <c r="A7" s="11" t="s">
        <v>152</v>
      </c>
      <c r="B7">
        <v>29187000</v>
      </c>
      <c r="D7" s="11" t="s">
        <v>63</v>
      </c>
      <c r="E7">
        <v>7594</v>
      </c>
      <c r="L7" s="11" t="s">
        <v>153</v>
      </c>
      <c r="M7">
        <v>23521060</v>
      </c>
      <c r="Q7" s="11" t="s">
        <v>5767</v>
      </c>
      <c r="R7">
        <v>2572955</v>
      </c>
      <c r="V7" s="11" t="s">
        <v>5760</v>
      </c>
      <c r="W7">
        <v>19746847</v>
      </c>
    </row>
    <row r="8" spans="1:23" x14ac:dyDescent="0.3">
      <c r="A8" s="11" t="s">
        <v>27</v>
      </c>
      <c r="B8">
        <v>33886500</v>
      </c>
      <c r="D8" s="11" t="s">
        <v>46</v>
      </c>
      <c r="E8">
        <v>7391</v>
      </c>
      <c r="L8" s="11" t="s">
        <v>135</v>
      </c>
      <c r="M8">
        <v>17432093</v>
      </c>
      <c r="Q8" s="11" t="s">
        <v>5730</v>
      </c>
      <c r="R8">
        <v>99227000</v>
      </c>
      <c r="V8" s="11" t="s">
        <v>5746</v>
      </c>
      <c r="W8">
        <v>19331754</v>
      </c>
    </row>
    <row r="9" spans="1:23" x14ac:dyDescent="0.3">
      <c r="D9" s="11" t="s">
        <v>31</v>
      </c>
      <c r="E9">
        <v>7332</v>
      </c>
      <c r="L9" s="11" t="s">
        <v>5775</v>
      </c>
      <c r="M9">
        <v>119233046</v>
      </c>
      <c r="Q9" s="11" t="s">
        <v>33</v>
      </c>
      <c r="R9">
        <v>84122432</v>
      </c>
      <c r="V9" s="11" t="s">
        <v>5775</v>
      </c>
      <c r="W9">
        <v>90796546</v>
      </c>
    </row>
    <row r="10" spans="1:23" x14ac:dyDescent="0.3">
      <c r="D10" s="11" t="s">
        <v>5775</v>
      </c>
      <c r="E10">
        <v>30539</v>
      </c>
      <c r="Q10" s="11" t="s">
        <v>5775</v>
      </c>
      <c r="R10">
        <v>451779786</v>
      </c>
    </row>
    <row r="15" spans="1:23" x14ac:dyDescent="0.3">
      <c r="D15" s="5" t="s">
        <v>5774</v>
      </c>
      <c r="E15" t="s">
        <v>5772</v>
      </c>
      <c r="Q15" s="20" t="s">
        <v>5800</v>
      </c>
      <c r="R15" s="20"/>
    </row>
    <row r="16" spans="1:23" x14ac:dyDescent="0.3">
      <c r="D16" s="11" t="s">
        <v>2589</v>
      </c>
      <c r="E16">
        <v>542300</v>
      </c>
      <c r="L16" t="s">
        <v>5821</v>
      </c>
    </row>
    <row r="17" spans="1:18" x14ac:dyDescent="0.3">
      <c r="A17" s="5" t="s">
        <v>5774</v>
      </c>
      <c r="B17" t="s">
        <v>5768</v>
      </c>
      <c r="D17" s="11" t="s">
        <v>524</v>
      </c>
      <c r="E17">
        <v>668525</v>
      </c>
      <c r="Q17" s="5" t="s">
        <v>5774</v>
      </c>
      <c r="R17" t="s">
        <v>5793</v>
      </c>
    </row>
    <row r="18" spans="1:18" x14ac:dyDescent="0.3">
      <c r="A18" s="11" t="s">
        <v>205</v>
      </c>
      <c r="B18">
        <v>837</v>
      </c>
      <c r="D18" s="11" t="s">
        <v>40</v>
      </c>
      <c r="E18">
        <v>117363004</v>
      </c>
      <c r="L18" s="5" t="s">
        <v>5774</v>
      </c>
      <c r="M18" t="s">
        <v>5794</v>
      </c>
      <c r="Q18" s="11" t="s">
        <v>5752</v>
      </c>
      <c r="R18">
        <v>219</v>
      </c>
    </row>
    <row r="19" spans="1:18" x14ac:dyDescent="0.3">
      <c r="A19" s="11" t="s">
        <v>276</v>
      </c>
      <c r="B19">
        <v>907</v>
      </c>
      <c r="D19" s="11" t="s">
        <v>63</v>
      </c>
      <c r="E19">
        <v>109591295</v>
      </c>
      <c r="L19" s="11" t="s">
        <v>168</v>
      </c>
      <c r="M19">
        <v>138</v>
      </c>
      <c r="Q19" s="11" t="s">
        <v>34</v>
      </c>
      <c r="R19">
        <v>4127</v>
      </c>
    </row>
    <row r="20" spans="1:18" x14ac:dyDescent="0.3">
      <c r="A20" s="11" t="s">
        <v>124</v>
      </c>
      <c r="B20">
        <v>837</v>
      </c>
      <c r="D20" s="11" t="s">
        <v>46</v>
      </c>
      <c r="E20">
        <v>110847687</v>
      </c>
      <c r="L20" s="11" t="s">
        <v>222</v>
      </c>
      <c r="M20">
        <v>136</v>
      </c>
      <c r="Q20" s="11" t="s">
        <v>41</v>
      </c>
      <c r="R20">
        <v>265</v>
      </c>
    </row>
    <row r="21" spans="1:18" x14ac:dyDescent="0.3">
      <c r="A21" s="11" t="s">
        <v>89</v>
      </c>
      <c r="B21">
        <v>886</v>
      </c>
      <c r="D21" s="11" t="s">
        <v>31</v>
      </c>
      <c r="E21">
        <v>112766975</v>
      </c>
      <c r="L21" s="11" t="s">
        <v>124</v>
      </c>
      <c r="M21">
        <v>136</v>
      </c>
      <c r="Q21" s="11" t="s">
        <v>102</v>
      </c>
      <c r="R21">
        <v>389</v>
      </c>
    </row>
    <row r="22" spans="1:18" x14ac:dyDescent="0.3">
      <c r="A22" s="11" t="s">
        <v>60</v>
      </c>
      <c r="B22">
        <v>862</v>
      </c>
      <c r="D22" s="11" t="s">
        <v>5775</v>
      </c>
      <c r="E22">
        <v>451779786</v>
      </c>
      <c r="L22" s="11" t="s">
        <v>188</v>
      </c>
      <c r="M22">
        <v>137</v>
      </c>
      <c r="Q22" s="11" t="s">
        <v>5775</v>
      </c>
      <c r="R22">
        <v>5000</v>
      </c>
    </row>
    <row r="23" spans="1:18" x14ac:dyDescent="0.3">
      <c r="A23" s="11" t="s">
        <v>5775</v>
      </c>
      <c r="B23">
        <v>4329</v>
      </c>
      <c r="L23" s="11" t="s">
        <v>89</v>
      </c>
      <c r="M23">
        <v>146</v>
      </c>
    </row>
    <row r="24" spans="1:18" x14ac:dyDescent="0.3">
      <c r="L24" s="11" t="s">
        <v>60</v>
      </c>
      <c r="M24">
        <v>137</v>
      </c>
    </row>
    <row r="25" spans="1:18" x14ac:dyDescent="0.3">
      <c r="L25" s="11" t="s">
        <v>5775</v>
      </c>
      <c r="M25">
        <v>830</v>
      </c>
    </row>
    <row r="26" spans="1:18" x14ac:dyDescent="0.3">
      <c r="A26" t="s">
        <v>5801</v>
      </c>
    </row>
    <row r="27" spans="1:18" x14ac:dyDescent="0.3">
      <c r="A27" s="5" t="s">
        <v>5774</v>
      </c>
      <c r="B27" t="s">
        <v>5770</v>
      </c>
    </row>
    <row r="28" spans="1:18" x14ac:dyDescent="0.3">
      <c r="A28" s="11" t="s">
        <v>205</v>
      </c>
      <c r="B28">
        <v>11090239.079999996</v>
      </c>
    </row>
    <row r="29" spans="1:18" x14ac:dyDescent="0.3">
      <c r="A29" s="11" t="s">
        <v>82</v>
      </c>
      <c r="B29">
        <v>13990625.930000003</v>
      </c>
      <c r="D29" s="5" t="s">
        <v>5774</v>
      </c>
      <c r="E29" t="s">
        <v>5770</v>
      </c>
    </row>
    <row r="30" spans="1:18" x14ac:dyDescent="0.3">
      <c r="A30" s="11" t="s">
        <v>159</v>
      </c>
      <c r="B30">
        <v>17382528.710000012</v>
      </c>
      <c r="D30" s="11" t="s">
        <v>2589</v>
      </c>
      <c r="E30">
        <v>180511.33</v>
      </c>
    </row>
    <row r="31" spans="1:18" x14ac:dyDescent="0.3">
      <c r="A31" s="11" t="s">
        <v>152</v>
      </c>
      <c r="B31">
        <v>8993561.4800000004</v>
      </c>
      <c r="D31" s="11" t="s">
        <v>524</v>
      </c>
      <c r="E31">
        <v>189975.94000000003</v>
      </c>
    </row>
    <row r="32" spans="1:18" x14ac:dyDescent="0.3">
      <c r="A32" s="11" t="s">
        <v>27</v>
      </c>
      <c r="B32">
        <v>10694663.160000006</v>
      </c>
      <c r="D32" s="11" t="s">
        <v>40</v>
      </c>
      <c r="E32">
        <v>34969369.700000003</v>
      </c>
    </row>
    <row r="33" spans="1:5" x14ac:dyDescent="0.3">
      <c r="A33" s="11" t="s">
        <v>5775</v>
      </c>
      <c r="B33">
        <v>62151618.360000022</v>
      </c>
      <c r="D33" s="11" t="s">
        <v>63</v>
      </c>
      <c r="E33">
        <v>33424561.370000035</v>
      </c>
    </row>
    <row r="34" spans="1:5" x14ac:dyDescent="0.3">
      <c r="D34" s="11" t="s">
        <v>46</v>
      </c>
      <c r="E34">
        <v>34133430.550000042</v>
      </c>
    </row>
    <row r="35" spans="1:5" x14ac:dyDescent="0.3">
      <c r="D35" s="11" t="s">
        <v>31</v>
      </c>
      <c r="E35">
        <v>34622397.749999963</v>
      </c>
    </row>
    <row r="36" spans="1:5" x14ac:dyDescent="0.3">
      <c r="D36" s="11" t="s">
        <v>5775</v>
      </c>
      <c r="E36">
        <v>137520246.64000005</v>
      </c>
    </row>
  </sheetData>
  <mergeCells count="4">
    <mergeCell ref="D1:E2"/>
    <mergeCell ref="A1:B2"/>
    <mergeCell ref="Q1:R1"/>
    <mergeCell ref="Q15:R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DEE5-3E0C-4243-8B37-78CC45D0AE8F}">
  <dimension ref="A1:L51"/>
  <sheetViews>
    <sheetView workbookViewId="0">
      <selection activeCell="A2" sqref="A2"/>
    </sheetView>
  </sheetViews>
  <sheetFormatPr defaultRowHeight="14.4" x14ac:dyDescent="0.3"/>
  <cols>
    <col min="1" max="1" width="12.109375" bestFit="1" customWidth="1"/>
    <col min="2" max="2" width="25.109375" bestFit="1" customWidth="1"/>
    <col min="6" max="6" width="12.109375" bestFit="1" customWidth="1"/>
    <col min="7" max="8" width="15.77734375" bestFit="1" customWidth="1"/>
    <col min="10" max="10" width="12.5546875" bestFit="1" customWidth="1"/>
    <col min="11" max="11" width="20" bestFit="1" customWidth="1"/>
    <col min="14" max="14" width="12.109375" bestFit="1" customWidth="1"/>
  </cols>
  <sheetData>
    <row r="1" spans="1:11" x14ac:dyDescent="0.3">
      <c r="A1" t="s">
        <v>5772</v>
      </c>
    </row>
    <row r="2" spans="1:11" x14ac:dyDescent="0.3">
      <c r="A2">
        <v>451779786</v>
      </c>
    </row>
    <row r="3" spans="1:11" x14ac:dyDescent="0.3">
      <c r="J3" s="5" t="s">
        <v>5774</v>
      </c>
      <c r="K3" t="s">
        <v>5772</v>
      </c>
    </row>
    <row r="4" spans="1:11" x14ac:dyDescent="0.3">
      <c r="J4" s="11" t="s">
        <v>90</v>
      </c>
      <c r="K4" s="10">
        <v>0.20742136081316395</v>
      </c>
    </row>
    <row r="5" spans="1:11" x14ac:dyDescent="0.3">
      <c r="J5" s="11" t="s">
        <v>54</v>
      </c>
      <c r="K5" s="10">
        <v>0.18455658837290254</v>
      </c>
    </row>
    <row r="6" spans="1:11" x14ac:dyDescent="0.3">
      <c r="A6" t="s">
        <v>5768</v>
      </c>
      <c r="F6" s="5" t="s">
        <v>5774</v>
      </c>
      <c r="G6" t="s">
        <v>5792</v>
      </c>
      <c r="H6" s="12" t="s">
        <v>5791</v>
      </c>
      <c r="J6" s="11" t="s">
        <v>5727</v>
      </c>
      <c r="K6" s="10">
        <v>0.19648883759487193</v>
      </c>
    </row>
    <row r="7" spans="1:11" x14ac:dyDescent="0.3">
      <c r="A7">
        <v>30539</v>
      </c>
      <c r="F7" s="11" t="s">
        <v>5724</v>
      </c>
      <c r="G7" s="10">
        <v>0.9012</v>
      </c>
      <c r="H7" s="12"/>
      <c r="J7" s="11" t="s">
        <v>5767</v>
      </c>
      <c r="K7" s="10">
        <v>5.6951529920818544E-3</v>
      </c>
    </row>
    <row r="8" spans="1:11" x14ac:dyDescent="0.3">
      <c r="F8" s="11" t="s">
        <v>64</v>
      </c>
      <c r="G8" s="10">
        <v>9.8799999999999999E-2</v>
      </c>
      <c r="H8" s="13">
        <f>G8</f>
        <v>9.8799999999999999E-2</v>
      </c>
      <c r="J8" s="11" t="s">
        <v>5730</v>
      </c>
      <c r="K8" s="10">
        <v>0.2196357674134628</v>
      </c>
    </row>
    <row r="9" spans="1:11" x14ac:dyDescent="0.3">
      <c r="F9" s="11" t="s">
        <v>5775</v>
      </c>
      <c r="G9" s="10">
        <v>1</v>
      </c>
      <c r="H9" s="12"/>
      <c r="J9" s="11" t="s">
        <v>33</v>
      </c>
      <c r="K9" s="10">
        <v>0.18620229281351688</v>
      </c>
    </row>
    <row r="10" spans="1:11" x14ac:dyDescent="0.3">
      <c r="J10" s="11" t="s">
        <v>5775</v>
      </c>
      <c r="K10" s="10">
        <v>1</v>
      </c>
    </row>
    <row r="12" spans="1:11" x14ac:dyDescent="0.3">
      <c r="A12" t="s">
        <v>5769</v>
      </c>
    </row>
    <row r="13" spans="1:11" x14ac:dyDescent="0.3">
      <c r="A13">
        <v>87106750</v>
      </c>
    </row>
    <row r="17" spans="1:12" x14ac:dyDescent="0.3">
      <c r="E17" s="12"/>
      <c r="F17" s="12"/>
      <c r="G17" s="12"/>
      <c r="H17" s="12"/>
    </row>
    <row r="18" spans="1:12" x14ac:dyDescent="0.3">
      <c r="A18" t="s">
        <v>5773</v>
      </c>
      <c r="E18" s="12"/>
      <c r="F18" s="12"/>
      <c r="G18" s="12"/>
      <c r="H18" s="12"/>
      <c r="J18" s="5" t="s">
        <v>5774</v>
      </c>
      <c r="K18" t="s">
        <v>5793</v>
      </c>
    </row>
    <row r="19" spans="1:12" x14ac:dyDescent="0.3">
      <c r="A19" s="15">
        <v>4562836.49</v>
      </c>
      <c r="E19" s="12"/>
      <c r="F19" s="12" t="s">
        <v>5770</v>
      </c>
      <c r="G19" s="12" t="s">
        <v>5772</v>
      </c>
      <c r="H19" s="12"/>
      <c r="J19" s="11" t="s">
        <v>5752</v>
      </c>
      <c r="K19" s="15">
        <v>219</v>
      </c>
    </row>
    <row r="20" spans="1:12" x14ac:dyDescent="0.3">
      <c r="E20" s="12"/>
      <c r="F20" s="12">
        <v>137520246.6400001</v>
      </c>
      <c r="G20" s="12">
        <v>451779786</v>
      </c>
      <c r="H20" s="12"/>
      <c r="J20" s="11" t="s">
        <v>34</v>
      </c>
      <c r="K20" s="15">
        <v>4127</v>
      </c>
      <c r="L20" s="15">
        <f>K20</f>
        <v>4127</v>
      </c>
    </row>
    <row r="21" spans="1:12" x14ac:dyDescent="0.3">
      <c r="E21" s="12"/>
      <c r="F21" s="12"/>
      <c r="G21" s="12"/>
      <c r="H21" s="12"/>
      <c r="J21" s="11" t="s">
        <v>41</v>
      </c>
      <c r="K21" s="15">
        <v>265</v>
      </c>
    </row>
    <row r="22" spans="1:12" x14ac:dyDescent="0.3">
      <c r="E22" s="12"/>
      <c r="F22" t="s">
        <v>5790</v>
      </c>
      <c r="G22" s="16">
        <f>F20/(G20/100)</f>
        <v>30.439663504555313</v>
      </c>
      <c r="H22" s="12"/>
      <c r="J22" s="11" t="s">
        <v>102</v>
      </c>
      <c r="K22" s="15">
        <v>389</v>
      </c>
    </row>
    <row r="23" spans="1:12" x14ac:dyDescent="0.3">
      <c r="E23" s="12"/>
      <c r="F23" s="12"/>
      <c r="G23" s="12"/>
      <c r="H23" s="12"/>
      <c r="J23" s="11" t="s">
        <v>5775</v>
      </c>
      <c r="K23" s="15">
        <v>5000</v>
      </c>
    </row>
    <row r="24" spans="1:12" x14ac:dyDescent="0.3">
      <c r="E24" s="12"/>
      <c r="F24" s="12"/>
      <c r="G24" s="12"/>
      <c r="H24" s="12"/>
    </row>
    <row r="25" spans="1:12" x14ac:dyDescent="0.3">
      <c r="A25" t="s">
        <v>5770</v>
      </c>
      <c r="E25" s="12"/>
      <c r="F25" s="12"/>
      <c r="G25" s="12"/>
      <c r="H25" s="12"/>
    </row>
    <row r="26" spans="1:12" x14ac:dyDescent="0.3">
      <c r="A26" s="15">
        <v>137520246.6400001</v>
      </c>
      <c r="E26" s="12"/>
      <c r="F26" s="12"/>
      <c r="G26" s="12"/>
      <c r="H26" s="12"/>
    </row>
    <row r="27" spans="1:12" x14ac:dyDescent="0.3">
      <c r="E27" s="12"/>
      <c r="F27" s="12"/>
      <c r="G27" s="12"/>
      <c r="H27" s="12"/>
    </row>
    <row r="28" spans="1:12" x14ac:dyDescent="0.3">
      <c r="E28" s="12"/>
      <c r="F28" s="12"/>
      <c r="G28" s="12"/>
      <c r="H28" s="12"/>
    </row>
    <row r="29" spans="1:12" x14ac:dyDescent="0.3">
      <c r="E29" s="12"/>
      <c r="F29" s="12"/>
      <c r="G29" s="12"/>
      <c r="H29" s="12"/>
    </row>
    <row r="36" spans="1:1" x14ac:dyDescent="0.3">
      <c r="A36" t="s">
        <v>5794</v>
      </c>
    </row>
    <row r="37" spans="1:1" x14ac:dyDescent="0.3">
      <c r="A37" s="15">
        <v>5000</v>
      </c>
    </row>
    <row r="43" spans="1:1" x14ac:dyDescent="0.3">
      <c r="A43" t="s">
        <v>5795</v>
      </c>
    </row>
    <row r="44" spans="1:1" x14ac:dyDescent="0.3">
      <c r="A44" s="15">
        <v>5000</v>
      </c>
    </row>
    <row r="50" spans="1:1" x14ac:dyDescent="0.3">
      <c r="A50" t="s">
        <v>5796</v>
      </c>
    </row>
    <row r="51" spans="1:1" x14ac:dyDescent="0.3">
      <c r="A51" s="15">
        <v>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0640A-8318-44E2-B773-8D2B4F02E734}">
  <dimension ref="A1:BG308"/>
  <sheetViews>
    <sheetView showGridLines="0" showRowColHeaders="0" zoomScaleNormal="100" workbookViewId="0"/>
  </sheetViews>
  <sheetFormatPr defaultRowHeight="14.4" x14ac:dyDescent="0.3"/>
  <cols>
    <col min="1" max="1" width="8.88671875" customWidth="1"/>
  </cols>
  <sheetData>
    <row r="1" spans="1:59" x14ac:dyDescent="0.3">
      <c r="A1" s="17"/>
      <c r="B1" s="17"/>
      <c r="C1" s="17"/>
      <c r="D1" s="17"/>
      <c r="E1" s="17"/>
      <c r="F1" s="17"/>
      <c r="G1" s="17"/>
      <c r="H1" s="17"/>
      <c r="I1" s="17"/>
      <c r="J1" s="17"/>
      <c r="K1" s="17"/>
      <c r="L1" s="17"/>
      <c r="M1" s="17"/>
      <c r="N1" s="17"/>
      <c r="O1" s="17"/>
      <c r="P1" s="17"/>
      <c r="Q1" s="17"/>
      <c r="R1" s="17"/>
      <c r="S1" s="17"/>
      <c r="T1" s="17"/>
      <c r="U1" s="17"/>
      <c r="V1" s="17"/>
      <c r="W1" s="17"/>
      <c r="X1" s="17"/>
      <c r="Y1" s="17"/>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row>
    <row r="2" spans="1:59" x14ac:dyDescent="0.3">
      <c r="A2" s="17"/>
      <c r="B2" s="17"/>
      <c r="C2" s="17"/>
      <c r="D2" s="17"/>
      <c r="E2" s="17"/>
      <c r="F2" s="17"/>
      <c r="G2" s="17"/>
      <c r="H2" s="17"/>
      <c r="I2" s="17"/>
      <c r="J2" s="17"/>
      <c r="K2" s="17"/>
      <c r="L2" s="17"/>
      <c r="M2" s="17"/>
      <c r="N2" s="17"/>
      <c r="O2" s="17"/>
      <c r="P2" s="17"/>
      <c r="Q2" s="17"/>
      <c r="R2" s="17"/>
      <c r="S2" s="17"/>
      <c r="T2" s="17"/>
      <c r="U2" s="17"/>
      <c r="V2" s="17"/>
      <c r="W2" s="17"/>
      <c r="X2" s="17"/>
      <c r="Y2" s="17"/>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row>
    <row r="3" spans="1:59" x14ac:dyDescent="0.3">
      <c r="A3" s="17"/>
      <c r="B3" s="17"/>
      <c r="C3" s="17"/>
      <c r="D3" s="17"/>
      <c r="E3" s="17"/>
      <c r="F3" s="17"/>
      <c r="G3" s="17"/>
      <c r="H3" s="17"/>
      <c r="I3" s="17"/>
      <c r="J3" s="17"/>
      <c r="K3" s="17"/>
      <c r="L3" s="17"/>
      <c r="M3" s="17"/>
      <c r="N3" s="17"/>
      <c r="O3" s="17"/>
      <c r="P3" s="17"/>
      <c r="Q3" s="17"/>
      <c r="R3" s="17"/>
      <c r="S3" s="17"/>
      <c r="T3" s="17"/>
      <c r="U3" s="17"/>
      <c r="V3" s="17"/>
      <c r="W3" s="17"/>
      <c r="X3" s="17"/>
      <c r="Y3" s="17"/>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row>
    <row r="4" spans="1:59" x14ac:dyDescent="0.3">
      <c r="A4" s="17"/>
      <c r="B4" s="17"/>
      <c r="C4" s="17"/>
      <c r="D4" s="17"/>
      <c r="E4" s="17"/>
      <c r="F4" s="17"/>
      <c r="G4" s="17"/>
      <c r="H4" s="17"/>
      <c r="I4" s="17"/>
      <c r="J4" s="17"/>
      <c r="K4" s="17"/>
      <c r="L4" s="17"/>
      <c r="M4" s="17"/>
      <c r="N4" s="17"/>
      <c r="O4" s="17"/>
      <c r="P4" s="17"/>
      <c r="Q4" s="17"/>
      <c r="R4" s="17"/>
      <c r="S4" s="17"/>
      <c r="T4" s="17"/>
      <c r="U4" s="17"/>
      <c r="V4" s="17"/>
      <c r="W4" s="17"/>
      <c r="X4" s="17"/>
      <c r="Y4" s="17"/>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row>
    <row r="5" spans="1:59" x14ac:dyDescent="0.3">
      <c r="A5" s="17"/>
      <c r="B5" s="17"/>
      <c r="C5" s="17"/>
      <c r="D5" s="17"/>
      <c r="E5" s="17"/>
      <c r="F5" s="17"/>
      <c r="G5" s="17"/>
      <c r="H5" s="17"/>
      <c r="I5" s="17"/>
      <c r="J5" s="17"/>
      <c r="K5" s="17"/>
      <c r="L5" s="17"/>
      <c r="M5" s="17"/>
      <c r="N5" s="17"/>
      <c r="O5" s="17"/>
      <c r="P5" s="17"/>
      <c r="Q5" s="17"/>
      <c r="R5" s="17"/>
      <c r="S5" s="17"/>
      <c r="T5" s="17"/>
      <c r="U5" s="17"/>
      <c r="V5" s="17"/>
      <c r="W5" s="17"/>
      <c r="X5" s="17"/>
      <c r="Y5" s="17"/>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row>
    <row r="6" spans="1:59" x14ac:dyDescent="0.3">
      <c r="A6" s="17"/>
      <c r="B6" s="17"/>
      <c r="C6" s="17"/>
      <c r="D6" s="17"/>
      <c r="E6" s="17"/>
      <c r="F6" s="17"/>
      <c r="G6" s="17"/>
      <c r="H6" s="17"/>
      <c r="I6" s="17"/>
      <c r="J6" s="17"/>
      <c r="K6" s="17"/>
      <c r="L6" s="17"/>
      <c r="M6" s="17"/>
      <c r="N6" s="17"/>
      <c r="O6" s="17"/>
      <c r="P6" s="17"/>
      <c r="Q6" s="17"/>
      <c r="R6" s="17"/>
      <c r="S6" s="17"/>
      <c r="T6" s="17"/>
      <c r="U6" s="17"/>
      <c r="V6" s="17"/>
      <c r="W6" s="17"/>
      <c r="X6" s="17"/>
      <c r="Y6" s="17"/>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row>
    <row r="7" spans="1:59" x14ac:dyDescent="0.3">
      <c r="A7" s="17"/>
      <c r="B7" s="17"/>
      <c r="C7" s="17"/>
      <c r="D7" s="17"/>
      <c r="E7" s="17"/>
      <c r="F7" s="17"/>
      <c r="G7" s="17"/>
      <c r="H7" s="17"/>
      <c r="I7" s="17"/>
      <c r="J7" s="17"/>
      <c r="K7" s="17"/>
      <c r="L7" s="17"/>
      <c r="M7" s="17"/>
      <c r="N7" s="17"/>
      <c r="O7" s="17"/>
      <c r="P7" s="17"/>
      <c r="Q7" s="17"/>
      <c r="R7" s="17"/>
      <c r="S7" s="17"/>
      <c r="T7" s="17"/>
      <c r="U7" s="17"/>
      <c r="V7" s="17"/>
      <c r="W7" s="17"/>
      <c r="X7" s="17"/>
      <c r="Y7" s="17"/>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row>
    <row r="8" spans="1:59" x14ac:dyDescent="0.3">
      <c r="A8" s="17"/>
      <c r="B8" s="17"/>
      <c r="C8" s="17"/>
      <c r="D8" s="17"/>
      <c r="E8" s="17"/>
      <c r="F8" s="17"/>
      <c r="G8" s="17"/>
      <c r="H8" s="17"/>
      <c r="I8" s="17"/>
      <c r="J8" s="17"/>
      <c r="K8" s="17"/>
      <c r="L8" s="17"/>
      <c r="M8" s="17"/>
      <c r="N8" s="17"/>
      <c r="O8" s="17"/>
      <c r="P8" s="17"/>
      <c r="Q8" s="17"/>
      <c r="R8" s="17"/>
      <c r="S8" s="17"/>
      <c r="T8" s="17"/>
      <c r="U8" s="17"/>
      <c r="V8" s="17"/>
      <c r="W8" s="17"/>
      <c r="X8" s="17"/>
      <c r="Y8" s="17"/>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row>
    <row r="9" spans="1:59" x14ac:dyDescent="0.3">
      <c r="A9" s="17"/>
      <c r="B9" s="17"/>
      <c r="C9" s="17"/>
      <c r="D9" s="17"/>
      <c r="E9" s="17"/>
      <c r="F9" s="17"/>
      <c r="G9" s="17"/>
      <c r="H9" s="17"/>
      <c r="I9" s="17"/>
      <c r="J9" s="17"/>
      <c r="K9" s="17"/>
      <c r="L9" s="17"/>
      <c r="M9" s="17"/>
      <c r="N9" s="17"/>
      <c r="O9" s="17"/>
      <c r="P9" s="17"/>
      <c r="Q9" s="17"/>
      <c r="R9" s="17"/>
      <c r="S9" s="17"/>
      <c r="T9" s="17"/>
      <c r="U9" s="17"/>
      <c r="V9" s="17"/>
      <c r="W9" s="17"/>
      <c r="X9" s="17"/>
      <c r="Y9" s="17"/>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row>
    <row r="10" spans="1:59"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row>
    <row r="11" spans="1:59"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row>
    <row r="12" spans="1:59"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row>
    <row r="13" spans="1:59"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row>
    <row r="14" spans="1:59"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row>
    <row r="15" spans="1:59"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row>
    <row r="16" spans="1:59"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row>
    <row r="17" spans="1:59"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row>
    <row r="18" spans="1:59"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row>
    <row r="19" spans="1:59"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row>
    <row r="20" spans="1:59"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row>
    <row r="21" spans="1:59"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row>
    <row r="22" spans="1:59"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row>
    <row r="23" spans="1:59"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row>
    <row r="24" spans="1:59"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row>
    <row r="25" spans="1:59"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row>
    <row r="26" spans="1:59"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row>
    <row r="27" spans="1:59"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row>
    <row r="28" spans="1:59"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row>
    <row r="29" spans="1:59"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row>
    <row r="30" spans="1:59"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row>
    <row r="31" spans="1:59"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row>
    <row r="32" spans="1:59"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row>
    <row r="33" spans="1:59"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row>
    <row r="34" spans="1:59"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row>
    <row r="35" spans="1:59"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row>
    <row r="36" spans="1:59"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row>
    <row r="37" spans="1:59"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row>
    <row r="38" spans="1:59"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row>
    <row r="39" spans="1:59"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row>
    <row r="40" spans="1:59"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row>
    <row r="41" spans="1:59"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row>
    <row r="42" spans="1:59"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row>
    <row r="43" spans="1:59"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row>
    <row r="44" spans="1:59"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row>
    <row r="45" spans="1:59"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row>
    <row r="46" spans="1:59"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row>
    <row r="47" spans="1:59"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row>
    <row r="48" spans="1:59"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row>
    <row r="49" spans="1:59"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row>
    <row r="50" spans="1:59"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row>
    <row r="51" spans="1:59" x14ac:dyDescent="0.3">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row>
    <row r="52" spans="1:59" x14ac:dyDescent="0.3">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row>
    <row r="53" spans="1:59" x14ac:dyDescent="0.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row>
    <row r="54" spans="1:59" x14ac:dyDescent="0.3">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row>
    <row r="55" spans="1:59" x14ac:dyDescent="0.3">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row>
    <row r="56" spans="1:59" x14ac:dyDescent="0.3">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row>
    <row r="57" spans="1:59" x14ac:dyDescent="0.3">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row>
    <row r="58" spans="1:59" x14ac:dyDescent="0.3">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row>
    <row r="59" spans="1:59" x14ac:dyDescent="0.3">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row>
    <row r="60" spans="1:59"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row>
    <row r="61" spans="1:59" x14ac:dyDescent="0.3">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row>
    <row r="62" spans="1:59" x14ac:dyDescent="0.3">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row>
    <row r="63" spans="1:59" x14ac:dyDescent="0.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row>
    <row r="64" spans="1:59"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row>
    <row r="65" spans="1:59"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row>
    <row r="66" spans="1:59"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row>
    <row r="67" spans="1:59"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row>
    <row r="68" spans="1:59"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row>
    <row r="69" spans="1:59"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row>
    <row r="70" spans="1:59"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row>
    <row r="71" spans="1:59"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row>
    <row r="72" spans="1:59"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row>
    <row r="73" spans="1:59"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row>
    <row r="74" spans="1:59"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row>
    <row r="75" spans="1:59"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row>
    <row r="76" spans="1:59"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row>
    <row r="77" spans="1:59"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row>
    <row r="78" spans="1:59"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row>
    <row r="79" spans="1:59"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row>
    <row r="80" spans="1:59"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row>
    <row r="81" spans="1:59"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row>
    <row r="82" spans="1:59" x14ac:dyDescent="0.3">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row>
    <row r="83" spans="1:59" x14ac:dyDescent="0.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row>
    <row r="84" spans="1:59" x14ac:dyDescent="0.3">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row>
    <row r="85" spans="1:59" x14ac:dyDescent="0.3">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row>
    <row r="86" spans="1:59" x14ac:dyDescent="0.3">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row>
    <row r="87" spans="1:59" x14ac:dyDescent="0.3">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row>
    <row r="88" spans="1:59" x14ac:dyDescent="0.3">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row>
    <row r="89" spans="1:59" x14ac:dyDescent="0.3">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row>
    <row r="90" spans="1:59" x14ac:dyDescent="0.3">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row>
    <row r="91" spans="1:59" x14ac:dyDescent="0.3">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row>
    <row r="92" spans="1:59" x14ac:dyDescent="0.3">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row>
    <row r="93" spans="1:59" x14ac:dyDescent="0.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row>
    <row r="94" spans="1:59" x14ac:dyDescent="0.3">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row>
    <row r="95" spans="1:59" x14ac:dyDescent="0.3">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row>
    <row r="96" spans="1:59" x14ac:dyDescent="0.3">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row>
    <row r="97" spans="1:59" x14ac:dyDescent="0.3">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row>
    <row r="98" spans="1:59" x14ac:dyDescent="0.3">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row>
    <row r="99" spans="1:59" x14ac:dyDescent="0.3">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row>
    <row r="100" spans="1:59" x14ac:dyDescent="0.3">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row>
    <row r="101" spans="1:59" x14ac:dyDescent="0.3">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row>
    <row r="102" spans="1:59" x14ac:dyDescent="0.3">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row>
    <row r="103" spans="1:59" x14ac:dyDescent="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row>
    <row r="104" spans="1:59" x14ac:dyDescent="0.3">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row>
    <row r="105" spans="1:59" x14ac:dyDescent="0.3">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row>
    <row r="106" spans="1:59" x14ac:dyDescent="0.3">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row>
    <row r="107" spans="1:59" x14ac:dyDescent="0.3">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row>
    <row r="108" spans="1:59" x14ac:dyDescent="0.3">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row>
    <row r="109" spans="1:59" x14ac:dyDescent="0.3">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row>
    <row r="110" spans="1:59" x14ac:dyDescent="0.3">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row>
    <row r="111" spans="1:59" x14ac:dyDescent="0.3">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row>
    <row r="112" spans="1:59" x14ac:dyDescent="0.3">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row>
    <row r="113" spans="1:59" x14ac:dyDescent="0.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row>
    <row r="114" spans="1:59" x14ac:dyDescent="0.3">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row>
    <row r="115" spans="1:59" x14ac:dyDescent="0.3">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row>
    <row r="116" spans="1:59" x14ac:dyDescent="0.3">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row>
    <row r="117" spans="1:59" x14ac:dyDescent="0.3">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row>
    <row r="118" spans="1:59" x14ac:dyDescent="0.3">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row>
    <row r="119" spans="1:59" x14ac:dyDescent="0.3">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row>
    <row r="120" spans="1:59" x14ac:dyDescent="0.3">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row>
    <row r="121" spans="1:59" x14ac:dyDescent="0.3">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row>
    <row r="122" spans="1:59" x14ac:dyDescent="0.3">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row>
    <row r="123" spans="1:59" x14ac:dyDescent="0.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row>
    <row r="124" spans="1:59" x14ac:dyDescent="0.3">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row>
    <row r="125" spans="1:59" x14ac:dyDescent="0.3">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row>
    <row r="126" spans="1:59" x14ac:dyDescent="0.3">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row>
    <row r="127" spans="1:59" x14ac:dyDescent="0.3">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row>
    <row r="128" spans="1:59" x14ac:dyDescent="0.3">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row>
    <row r="129" spans="1:59" x14ac:dyDescent="0.3">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row>
    <row r="130" spans="1:59" x14ac:dyDescent="0.3">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row>
    <row r="131" spans="1:59" x14ac:dyDescent="0.3">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row>
    <row r="132" spans="1:59" x14ac:dyDescent="0.3">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row>
    <row r="133" spans="1:59" x14ac:dyDescent="0.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row>
    <row r="134" spans="1:59" x14ac:dyDescent="0.3">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row>
    <row r="135" spans="1:59" x14ac:dyDescent="0.3">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row>
    <row r="136" spans="1:59" x14ac:dyDescent="0.3">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row>
    <row r="137" spans="1:59" x14ac:dyDescent="0.3">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row>
    <row r="138" spans="1:59" x14ac:dyDescent="0.3">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row>
    <row r="139" spans="1:59" x14ac:dyDescent="0.3">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row>
    <row r="140" spans="1:59" x14ac:dyDescent="0.3">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row>
    <row r="141" spans="1:59" x14ac:dyDescent="0.3">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row>
    <row r="142" spans="1:59" x14ac:dyDescent="0.3">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row>
    <row r="143" spans="1:59" x14ac:dyDescent="0.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row>
    <row r="144" spans="1:59" x14ac:dyDescent="0.3">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row>
    <row r="145" spans="1:59" x14ac:dyDescent="0.3">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row>
    <row r="146" spans="1:59" x14ac:dyDescent="0.3">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row>
    <row r="147" spans="1:59" x14ac:dyDescent="0.3">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row>
    <row r="148" spans="1:59" x14ac:dyDescent="0.3">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row>
    <row r="149" spans="1:59" x14ac:dyDescent="0.3">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row>
    <row r="150" spans="1:59" x14ac:dyDescent="0.3">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row>
    <row r="151" spans="1:59" x14ac:dyDescent="0.3">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row>
    <row r="152" spans="1:59" x14ac:dyDescent="0.3">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row>
    <row r="153" spans="1:59" x14ac:dyDescent="0.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row>
    <row r="154" spans="1:59" x14ac:dyDescent="0.3">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row>
    <row r="155" spans="1:59" x14ac:dyDescent="0.3">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row>
    <row r="156" spans="1:59" x14ac:dyDescent="0.3">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row>
    <row r="157" spans="1:59" x14ac:dyDescent="0.3">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row>
    <row r="158" spans="1:59" x14ac:dyDescent="0.3">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row>
    <row r="159" spans="1:59" x14ac:dyDescent="0.3">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row>
    <row r="160" spans="1:59" x14ac:dyDescent="0.3">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row>
    <row r="161" spans="1:59" x14ac:dyDescent="0.3">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row>
    <row r="162" spans="1:59" x14ac:dyDescent="0.3">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row>
    <row r="163" spans="1:59" x14ac:dyDescent="0.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row>
    <row r="164" spans="1:59" x14ac:dyDescent="0.3">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row>
    <row r="165" spans="1:59" x14ac:dyDescent="0.3">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row>
    <row r="166" spans="1:59" x14ac:dyDescent="0.3">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row>
    <row r="167" spans="1:59" x14ac:dyDescent="0.3">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row>
    <row r="168" spans="1:59" x14ac:dyDescent="0.3">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row>
    <row r="169" spans="1:59" x14ac:dyDescent="0.3">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row>
    <row r="170" spans="1:59" x14ac:dyDescent="0.3">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row>
    <row r="171" spans="1:59" x14ac:dyDescent="0.3">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row>
    <row r="172" spans="1:59" x14ac:dyDescent="0.3">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row>
    <row r="173" spans="1:59" x14ac:dyDescent="0.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row>
    <row r="174" spans="1:59" x14ac:dyDescent="0.3">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row>
    <row r="175" spans="1:59" x14ac:dyDescent="0.3">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row>
    <row r="176" spans="1:59" x14ac:dyDescent="0.3">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row>
    <row r="177" spans="1:59" x14ac:dyDescent="0.3">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row>
    <row r="178" spans="1:59" x14ac:dyDescent="0.3">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row>
    <row r="179" spans="1:59" x14ac:dyDescent="0.3">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row>
    <row r="180" spans="1:59" x14ac:dyDescent="0.3">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row>
    <row r="181" spans="1:59" x14ac:dyDescent="0.3">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row>
    <row r="182" spans="1:59" x14ac:dyDescent="0.3">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row>
    <row r="183" spans="1:59" x14ac:dyDescent="0.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row>
    <row r="184" spans="1:59" x14ac:dyDescent="0.3">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row>
    <row r="185" spans="1:59" x14ac:dyDescent="0.3">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row>
    <row r="186" spans="1:59" x14ac:dyDescent="0.3">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row>
    <row r="187" spans="1:59" x14ac:dyDescent="0.3">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row>
    <row r="188" spans="1:59" x14ac:dyDescent="0.3">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row>
    <row r="189" spans="1:59" x14ac:dyDescent="0.3">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row>
    <row r="190" spans="1:59" x14ac:dyDescent="0.3">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row>
    <row r="191" spans="1:59" x14ac:dyDescent="0.3">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row>
    <row r="192" spans="1:59" x14ac:dyDescent="0.3">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row>
    <row r="193" spans="1:59" x14ac:dyDescent="0.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row>
    <row r="194" spans="1:59" x14ac:dyDescent="0.3">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row>
    <row r="195" spans="1:59" x14ac:dyDescent="0.3">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row>
    <row r="196" spans="1:59" x14ac:dyDescent="0.3">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row>
    <row r="197" spans="1:59" x14ac:dyDescent="0.3">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row>
    <row r="198" spans="1:59" x14ac:dyDescent="0.3">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row>
    <row r="199" spans="1:59" x14ac:dyDescent="0.3">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row>
    <row r="200" spans="1:59" x14ac:dyDescent="0.3">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row>
    <row r="201" spans="1:59" x14ac:dyDescent="0.3">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row>
    <row r="202" spans="1:59" x14ac:dyDescent="0.3">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row>
    <row r="203" spans="1:59" x14ac:dyDescent="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row>
    <row r="204" spans="1:59" x14ac:dyDescent="0.3">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row>
    <row r="205" spans="1:59" x14ac:dyDescent="0.3">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row>
    <row r="206" spans="1:59" x14ac:dyDescent="0.3">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row>
    <row r="207" spans="1:59" x14ac:dyDescent="0.3">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row>
    <row r="208" spans="1:59" x14ac:dyDescent="0.3">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row>
    <row r="209" spans="1:59" x14ac:dyDescent="0.3">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row>
    <row r="210" spans="1:59" x14ac:dyDescent="0.3">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row>
    <row r="211" spans="1:59" x14ac:dyDescent="0.3">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row>
    <row r="212" spans="1:59" x14ac:dyDescent="0.3">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row>
    <row r="213" spans="1:59" x14ac:dyDescent="0.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row>
    <row r="214" spans="1:59" x14ac:dyDescent="0.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row>
    <row r="215" spans="1:59" x14ac:dyDescent="0.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row>
    <row r="216" spans="1:59" x14ac:dyDescent="0.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row>
    <row r="217" spans="1:59" x14ac:dyDescent="0.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row>
    <row r="218" spans="1:59" x14ac:dyDescent="0.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row>
    <row r="219" spans="1:59" x14ac:dyDescent="0.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row>
    <row r="220" spans="1:59" x14ac:dyDescent="0.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row>
    <row r="221" spans="1:59" x14ac:dyDescent="0.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row>
    <row r="222" spans="1:59" x14ac:dyDescent="0.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row>
    <row r="223" spans="1:59" x14ac:dyDescent="0.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row>
    <row r="224" spans="1:59" x14ac:dyDescent="0.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row>
    <row r="225" spans="1:59" x14ac:dyDescent="0.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row>
    <row r="226" spans="1:59" x14ac:dyDescent="0.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row>
    <row r="227" spans="1:59" x14ac:dyDescent="0.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row>
    <row r="228" spans="1:59" x14ac:dyDescent="0.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row>
    <row r="229" spans="1:59" x14ac:dyDescent="0.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row>
    <row r="230" spans="1:59" x14ac:dyDescent="0.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row>
    <row r="231" spans="1:59" x14ac:dyDescent="0.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row>
    <row r="232" spans="1:59" x14ac:dyDescent="0.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row>
    <row r="233" spans="1:59" x14ac:dyDescent="0.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row>
    <row r="234" spans="1:59" x14ac:dyDescent="0.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row>
    <row r="235" spans="1:59" x14ac:dyDescent="0.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row>
    <row r="236" spans="1:59" x14ac:dyDescent="0.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row>
    <row r="237" spans="1:59" x14ac:dyDescent="0.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row>
    <row r="238" spans="1:59" x14ac:dyDescent="0.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row>
    <row r="239" spans="1:59" x14ac:dyDescent="0.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row>
    <row r="240" spans="1:59" x14ac:dyDescent="0.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row>
    <row r="241" spans="1:59" x14ac:dyDescent="0.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row>
    <row r="242" spans="1:59" x14ac:dyDescent="0.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row>
    <row r="243" spans="1:59" x14ac:dyDescent="0.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row>
    <row r="244" spans="1:59" x14ac:dyDescent="0.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row>
    <row r="245" spans="1:59" x14ac:dyDescent="0.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row>
    <row r="246" spans="1:59" x14ac:dyDescent="0.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row>
    <row r="247" spans="1:59" x14ac:dyDescent="0.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row>
    <row r="248" spans="1:59" x14ac:dyDescent="0.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row>
    <row r="249" spans="1:59" x14ac:dyDescent="0.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row>
    <row r="250" spans="1:59" x14ac:dyDescent="0.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row>
    <row r="251" spans="1:59" x14ac:dyDescent="0.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row>
    <row r="252" spans="1:59" x14ac:dyDescent="0.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row>
    <row r="253" spans="1:59" x14ac:dyDescent="0.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row>
    <row r="254" spans="1:59" x14ac:dyDescent="0.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row>
    <row r="255" spans="1:59" x14ac:dyDescent="0.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row>
    <row r="256" spans="1:59" x14ac:dyDescent="0.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row>
    <row r="257" spans="1:59" x14ac:dyDescent="0.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row>
    <row r="258" spans="1:59" x14ac:dyDescent="0.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row>
    <row r="259" spans="1:59" x14ac:dyDescent="0.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row>
    <row r="260" spans="1:59" x14ac:dyDescent="0.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row>
    <row r="261" spans="1:59" x14ac:dyDescent="0.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row>
    <row r="262" spans="1:59" x14ac:dyDescent="0.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row>
    <row r="263" spans="1:59" x14ac:dyDescent="0.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row>
    <row r="264" spans="1:59" x14ac:dyDescent="0.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row>
    <row r="265" spans="1:59" x14ac:dyDescent="0.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row>
    <row r="266" spans="1:59" x14ac:dyDescent="0.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row>
    <row r="267" spans="1:59" x14ac:dyDescent="0.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row>
    <row r="268" spans="1:59" x14ac:dyDescent="0.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row>
    <row r="269" spans="1:59" x14ac:dyDescent="0.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row>
    <row r="270" spans="1:59" x14ac:dyDescent="0.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row>
    <row r="271" spans="1:59" x14ac:dyDescent="0.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row>
    <row r="272" spans="1:59" x14ac:dyDescent="0.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row>
    <row r="273" spans="1:59" x14ac:dyDescent="0.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row>
    <row r="274" spans="1:59" x14ac:dyDescent="0.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row>
    <row r="275" spans="1:59" x14ac:dyDescent="0.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row>
    <row r="276" spans="1:59" x14ac:dyDescent="0.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row>
    <row r="277" spans="1:59" x14ac:dyDescent="0.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row>
    <row r="278" spans="1:59" x14ac:dyDescent="0.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row>
    <row r="279" spans="1:59" x14ac:dyDescent="0.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row>
    <row r="280" spans="1:59" x14ac:dyDescent="0.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row>
    <row r="281" spans="1:59" x14ac:dyDescent="0.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row>
    <row r="282" spans="1:59" x14ac:dyDescent="0.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row>
    <row r="283" spans="1:59" x14ac:dyDescent="0.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row>
    <row r="284" spans="1:59" x14ac:dyDescent="0.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row>
    <row r="285" spans="1:59" x14ac:dyDescent="0.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row>
    <row r="286" spans="1:59" x14ac:dyDescent="0.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row>
    <row r="287" spans="1:59" x14ac:dyDescent="0.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row>
    <row r="288" spans="1:59" x14ac:dyDescent="0.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row>
    <row r="289" spans="1:59" x14ac:dyDescent="0.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row>
    <row r="290" spans="1:59" x14ac:dyDescent="0.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row>
    <row r="291" spans="1:59" x14ac:dyDescent="0.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row>
    <row r="292" spans="1:59" x14ac:dyDescent="0.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row>
    <row r="293" spans="1:59" x14ac:dyDescent="0.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row>
    <row r="294" spans="1:59" x14ac:dyDescent="0.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row>
    <row r="295" spans="1:59" x14ac:dyDescent="0.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row>
    <row r="296" spans="1:59" x14ac:dyDescent="0.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row>
    <row r="297" spans="1:59" x14ac:dyDescent="0.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row>
    <row r="298" spans="1:59" x14ac:dyDescent="0.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row>
    <row r="299" spans="1:59" x14ac:dyDescent="0.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row>
    <row r="300" spans="1:59" x14ac:dyDescent="0.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row>
    <row r="301" spans="1:59" x14ac:dyDescent="0.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row>
    <row r="302" spans="1:59" x14ac:dyDescent="0.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row>
    <row r="303" spans="1:59" x14ac:dyDescent="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row>
    <row r="304" spans="1:59" x14ac:dyDescent="0.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row>
    <row r="305" spans="1:59" x14ac:dyDescent="0.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row>
    <row r="306" spans="1:59" x14ac:dyDescent="0.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row>
    <row r="307" spans="1:59" x14ac:dyDescent="0.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row>
    <row r="308" spans="1:59" x14ac:dyDescent="0.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956E-CEE3-4389-9523-1FABF6838855}">
  <dimension ref="A1:BG308"/>
  <sheetViews>
    <sheetView showGridLines="0" topLeftCell="A38" zoomScaleNormal="100" workbookViewId="0"/>
  </sheetViews>
  <sheetFormatPr defaultRowHeight="14.4" x14ac:dyDescent="0.3"/>
  <cols>
    <col min="1" max="1" width="3.44140625" customWidth="1"/>
    <col min="2" max="2" width="17.44140625" bestFit="1" customWidth="1"/>
    <col min="3" max="3" width="15.77734375" bestFit="1" customWidth="1"/>
    <col min="6" max="6" width="5" customWidth="1"/>
    <col min="8" max="8" width="2.88671875" customWidth="1"/>
    <col min="18" max="18" width="3.109375" customWidth="1"/>
    <col min="19" max="19" width="5.33203125" customWidth="1"/>
    <col min="21" max="21" width="8.88671875" customWidth="1"/>
  </cols>
  <sheetData>
    <row r="1" spans="1:59" x14ac:dyDescent="0.3">
      <c r="A1" s="17"/>
      <c r="B1" s="17"/>
      <c r="C1" s="17"/>
      <c r="D1" s="17"/>
      <c r="E1" s="17"/>
      <c r="F1" s="17"/>
      <c r="G1" s="17"/>
      <c r="H1" s="17"/>
      <c r="I1" s="17"/>
      <c r="J1" s="17"/>
      <c r="K1" s="17"/>
      <c r="L1" s="17"/>
      <c r="M1" s="17"/>
      <c r="N1" s="17"/>
      <c r="O1" s="17"/>
      <c r="P1" s="17"/>
      <c r="Q1" s="17"/>
      <c r="R1" s="17"/>
      <c r="S1" s="17"/>
      <c r="T1" s="17"/>
      <c r="U1" s="17"/>
      <c r="V1" s="17"/>
      <c r="W1" s="17"/>
      <c r="X1" s="17"/>
      <c r="Y1" s="17"/>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row>
    <row r="2" spans="1:59" x14ac:dyDescent="0.3">
      <c r="A2" s="17"/>
      <c r="B2" s="17"/>
      <c r="C2" s="17"/>
      <c r="D2" s="17"/>
      <c r="E2" s="17"/>
      <c r="F2" s="17"/>
      <c r="G2" s="17"/>
      <c r="H2" s="17"/>
      <c r="I2" s="17"/>
      <c r="J2" s="17"/>
      <c r="K2" s="17"/>
      <c r="L2" s="17"/>
      <c r="M2" s="17"/>
      <c r="N2" s="17"/>
      <c r="O2" s="17"/>
      <c r="P2" s="17"/>
      <c r="Q2" s="17"/>
      <c r="R2" s="17"/>
      <c r="S2" s="17"/>
      <c r="T2" s="17"/>
      <c r="U2" s="17"/>
      <c r="V2" s="17"/>
      <c r="W2" s="17"/>
      <c r="X2" s="17"/>
      <c r="Y2" s="17"/>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row>
    <row r="3" spans="1:59" x14ac:dyDescent="0.3">
      <c r="A3" s="17"/>
      <c r="B3" s="17"/>
      <c r="C3" s="17"/>
      <c r="D3" s="17"/>
      <c r="E3" s="17"/>
      <c r="F3" s="17"/>
      <c r="G3" s="17"/>
      <c r="H3" s="17"/>
      <c r="I3" s="17"/>
      <c r="J3" s="17"/>
      <c r="K3" s="17"/>
      <c r="L3" s="17"/>
      <c r="M3" s="17"/>
      <c r="N3" s="17"/>
      <c r="O3" s="17"/>
      <c r="P3" s="17"/>
      <c r="Q3" s="17"/>
      <c r="R3" s="17"/>
      <c r="S3" s="17"/>
      <c r="T3" s="17"/>
      <c r="U3" s="17"/>
      <c r="V3" s="17"/>
      <c r="W3" s="17"/>
      <c r="X3" s="17"/>
      <c r="Y3" s="17"/>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row>
    <row r="4" spans="1:59" x14ac:dyDescent="0.3">
      <c r="A4" s="17"/>
      <c r="B4" s="17"/>
      <c r="C4" s="17"/>
      <c r="D4" s="17"/>
      <c r="E4" s="17"/>
      <c r="F4" s="17"/>
      <c r="G4" s="17"/>
      <c r="H4" s="17"/>
      <c r="I4" s="17"/>
      <c r="J4" s="17"/>
      <c r="K4" s="17"/>
      <c r="L4" s="17"/>
      <c r="M4" s="17">
        <v>86</v>
      </c>
      <c r="N4" s="17"/>
      <c r="O4" s="17"/>
      <c r="P4" s="17"/>
      <c r="Q4" s="17"/>
      <c r="R4" s="17"/>
      <c r="S4" s="17"/>
      <c r="T4" s="17"/>
      <c r="U4" s="17"/>
      <c r="V4" s="17"/>
      <c r="W4" s="17"/>
      <c r="X4" s="17"/>
      <c r="Y4" s="17"/>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row>
    <row r="5" spans="1:59" x14ac:dyDescent="0.3">
      <c r="A5" s="17"/>
      <c r="B5" s="17"/>
      <c r="C5" s="17"/>
      <c r="D5" s="17"/>
      <c r="E5" s="17"/>
      <c r="F5" s="17"/>
      <c r="G5" s="17"/>
      <c r="H5" s="17"/>
      <c r="I5" s="17"/>
      <c r="J5" s="17"/>
      <c r="K5" s="17"/>
      <c r="L5" s="17"/>
      <c r="M5" s="17"/>
      <c r="N5" s="17"/>
      <c r="O5" s="17"/>
      <c r="P5" s="17"/>
      <c r="Q5" s="17"/>
      <c r="R5" s="17"/>
      <c r="S5" s="17"/>
      <c r="T5" s="17"/>
      <c r="U5" s="17"/>
      <c r="V5" s="17"/>
      <c r="W5" s="17"/>
      <c r="X5" s="17"/>
      <c r="Y5" s="17"/>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row>
    <row r="6" spans="1:59" x14ac:dyDescent="0.3">
      <c r="A6" s="17"/>
      <c r="B6" s="17"/>
      <c r="C6" s="17"/>
      <c r="D6" s="17"/>
      <c r="E6" s="17"/>
      <c r="F6" s="17"/>
      <c r="G6" s="17"/>
      <c r="H6" s="17"/>
      <c r="I6" s="17"/>
      <c r="J6" s="17"/>
      <c r="K6" s="17"/>
      <c r="L6" s="17"/>
      <c r="M6" s="17"/>
      <c r="N6" s="17"/>
      <c r="O6" s="17"/>
      <c r="P6" s="17"/>
      <c r="Q6" s="17"/>
      <c r="R6" s="17"/>
      <c r="S6" s="17"/>
      <c r="T6" s="17"/>
      <c r="U6" s="17"/>
      <c r="V6" s="17"/>
      <c r="W6" s="17"/>
      <c r="X6" s="17"/>
      <c r="Y6" s="17"/>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row>
    <row r="7" spans="1:59" x14ac:dyDescent="0.3">
      <c r="A7" s="17"/>
      <c r="B7" s="17"/>
      <c r="C7" s="17"/>
      <c r="D7" s="17"/>
      <c r="E7" s="17"/>
      <c r="F7" s="17"/>
      <c r="G7" s="17"/>
      <c r="H7" s="17"/>
      <c r="I7" s="17"/>
      <c r="J7" s="17"/>
      <c r="K7" s="17"/>
      <c r="L7" s="17"/>
      <c r="M7" s="17"/>
      <c r="N7" s="17"/>
      <c r="O7" s="17"/>
      <c r="P7" s="17"/>
      <c r="Q7" s="17"/>
      <c r="R7" s="17"/>
      <c r="S7" s="17"/>
      <c r="T7" s="17"/>
      <c r="U7" s="17"/>
      <c r="V7" s="17"/>
      <c r="W7" s="17"/>
      <c r="X7" s="17"/>
      <c r="Y7" s="17"/>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row>
    <row r="8" spans="1:59" x14ac:dyDescent="0.3">
      <c r="A8" s="17"/>
      <c r="B8" s="17"/>
      <c r="C8" s="17"/>
      <c r="D8" s="17"/>
      <c r="E8" s="17"/>
      <c r="F8" s="17"/>
      <c r="G8" s="17"/>
      <c r="H8" s="17"/>
      <c r="I8" s="17"/>
      <c r="J8" s="17"/>
      <c r="K8" s="17"/>
      <c r="L8" s="17"/>
      <c r="M8" s="17"/>
      <c r="N8" s="17"/>
      <c r="O8" s="17"/>
      <c r="P8" s="17"/>
      <c r="Q8" s="17"/>
      <c r="R8" s="17"/>
      <c r="S8" s="17"/>
      <c r="T8" s="17"/>
      <c r="U8" s="17"/>
      <c r="V8" s="17"/>
      <c r="W8" s="17"/>
      <c r="X8" s="17"/>
      <c r="Y8" s="17"/>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row>
    <row r="9" spans="1:59" x14ac:dyDescent="0.3">
      <c r="A9" s="17"/>
      <c r="B9" s="17"/>
      <c r="C9" s="17"/>
      <c r="D9" s="17"/>
      <c r="E9" s="17"/>
      <c r="F9" s="17"/>
      <c r="G9" s="17"/>
      <c r="H9" s="17"/>
      <c r="I9" s="17"/>
      <c r="J9" s="17"/>
      <c r="K9" s="17"/>
      <c r="L9" s="17"/>
      <c r="M9" s="17"/>
      <c r="N9" s="17"/>
      <c r="O9" s="17"/>
      <c r="P9" s="17"/>
      <c r="Q9" s="17"/>
      <c r="R9" s="17"/>
      <c r="S9" s="17"/>
      <c r="T9" s="17"/>
      <c r="U9" s="17"/>
      <c r="V9" s="17"/>
      <c r="W9" s="17"/>
      <c r="X9" s="17"/>
      <c r="Y9" s="17"/>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row>
    <row r="10" spans="1:59"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row>
    <row r="11" spans="1:59"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row>
    <row r="12" spans="1:59"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row>
    <row r="13" spans="1:59"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row>
    <row r="14" spans="1:59"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row>
    <row r="15" spans="1:59"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row>
    <row r="16" spans="1:59"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row>
    <row r="17" spans="1:59"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row>
    <row r="18" spans="1:59"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row>
    <row r="19" spans="1:59"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row>
    <row r="20" spans="1:59"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row>
    <row r="21" spans="1:59"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row>
    <row r="22" spans="1:59"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row>
    <row r="23" spans="1:59"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row>
    <row r="24" spans="1:59"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row>
    <row r="25" spans="1:59"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row>
    <row r="26" spans="1:59"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row>
    <row r="27" spans="1:59"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row>
    <row r="28" spans="1:59"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row>
    <row r="29" spans="1:59"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row>
    <row r="30" spans="1:59"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row>
    <row r="31" spans="1:59"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row>
    <row r="32" spans="1:59"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row>
    <row r="33" spans="1:59"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row>
    <row r="34" spans="1:59"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row>
    <row r="35" spans="1:59"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row>
    <row r="36" spans="1:59"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row>
    <row r="37" spans="1:59"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row>
    <row r="38" spans="1:59"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row>
    <row r="39" spans="1:59"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row>
    <row r="40" spans="1:59"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row>
    <row r="41" spans="1:59"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row>
    <row r="42" spans="1:59"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row>
    <row r="43" spans="1:59"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row>
    <row r="44" spans="1:59"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row>
    <row r="45" spans="1:59"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row>
    <row r="46" spans="1:59"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row>
    <row r="47" spans="1:59"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row>
    <row r="48" spans="1:59"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row>
    <row r="49" spans="1:59"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row>
    <row r="50" spans="1:59"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row>
    <row r="51" spans="1:59"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row>
    <row r="52" spans="1:59"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row>
    <row r="53" spans="1:59"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row>
    <row r="54" spans="1:59"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row>
    <row r="55" spans="1:59"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row>
    <row r="56" spans="1:59"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row>
    <row r="57" spans="1:59"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row>
    <row r="58" spans="1:59"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row>
    <row r="59" spans="1:59"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row>
    <row r="60" spans="1:59"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row>
    <row r="61" spans="1:59"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row>
    <row r="62" spans="1:59"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row>
    <row r="63" spans="1:59"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row>
    <row r="64" spans="1:59"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row>
    <row r="65" spans="1:59"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row>
    <row r="66" spans="1:59"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row>
    <row r="67" spans="1:59"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row>
    <row r="68" spans="1:59"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row>
    <row r="69" spans="1:59"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row>
    <row r="70" spans="1:59"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row>
    <row r="71" spans="1:59"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row>
    <row r="72" spans="1:59"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row>
    <row r="73" spans="1:59"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row>
    <row r="74" spans="1:59"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row>
    <row r="75" spans="1:59"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row>
    <row r="76" spans="1:59"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row>
    <row r="77" spans="1:59"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row>
    <row r="78" spans="1:59"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row>
    <row r="79" spans="1:59"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row>
    <row r="80" spans="1:59"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row>
    <row r="81" spans="1:59"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row>
    <row r="82" spans="1:59"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row>
    <row r="83" spans="1:59"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row>
    <row r="84" spans="1:59"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row>
    <row r="85" spans="1:59"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row>
    <row r="86" spans="1:59"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row>
    <row r="87" spans="1:59"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row>
    <row r="88" spans="1:59"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row>
    <row r="89" spans="1:59"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row>
    <row r="90" spans="1:59"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row>
    <row r="91" spans="1:59"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row>
    <row r="92" spans="1:59"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row>
    <row r="93" spans="1:59"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row>
    <row r="94" spans="1:59"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row>
    <row r="95" spans="1:59"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row>
    <row r="96" spans="1:59"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row>
    <row r="97" spans="1:59"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row>
    <row r="98" spans="1:59"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row>
    <row r="99" spans="1:59"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row>
    <row r="100" spans="1:59"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row>
    <row r="101" spans="1:59"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row>
    <row r="102" spans="1:59"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row>
    <row r="103" spans="1:59"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row>
    <row r="104" spans="1:59"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row>
    <row r="105" spans="1:59"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row>
    <row r="106" spans="1:59"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row>
    <row r="107" spans="1:59"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row>
    <row r="108" spans="1:59"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row>
    <row r="109" spans="1:59"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row>
    <row r="110" spans="1:59"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row>
    <row r="111" spans="1:59"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row>
    <row r="112" spans="1:59"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row>
    <row r="113" spans="1:59"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row>
    <row r="114" spans="1:59"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row>
    <row r="115" spans="1:59"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row>
    <row r="116" spans="1:59"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row>
    <row r="117" spans="1:59"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row>
    <row r="118" spans="1:59"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row>
    <row r="119" spans="1:59"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row>
    <row r="120" spans="1:59"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row>
    <row r="121" spans="1:59"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row>
    <row r="122" spans="1:59"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row>
    <row r="123" spans="1:59"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row>
    <row r="124" spans="1:59"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row>
    <row r="125" spans="1:59"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row>
    <row r="126" spans="1:59"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row>
    <row r="127" spans="1:59"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row>
    <row r="128" spans="1:59"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row>
    <row r="129" spans="1:59"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row>
    <row r="130" spans="1:59"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row>
    <row r="131" spans="1:59"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row>
    <row r="132" spans="1:59"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row>
    <row r="133" spans="1:59"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row>
    <row r="134" spans="1:59"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row>
    <row r="135" spans="1:59"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row>
    <row r="136" spans="1:59"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row>
    <row r="137" spans="1:59"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row>
    <row r="138" spans="1:59"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row>
    <row r="139" spans="1:59"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row>
    <row r="140" spans="1:59"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row>
    <row r="141" spans="1:59"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row>
    <row r="142" spans="1:59"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row>
    <row r="143" spans="1:59"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row>
    <row r="144" spans="1:59" x14ac:dyDescent="0.3">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row>
    <row r="145" spans="1:59" x14ac:dyDescent="0.3">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row>
    <row r="146" spans="1:59" x14ac:dyDescent="0.3">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row>
    <row r="147" spans="1:59" x14ac:dyDescent="0.3">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row>
    <row r="148" spans="1:59" x14ac:dyDescent="0.3">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row>
    <row r="149" spans="1:59" x14ac:dyDescent="0.3">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row>
    <row r="150" spans="1:59" x14ac:dyDescent="0.3">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row>
    <row r="151" spans="1:59" x14ac:dyDescent="0.3">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row>
    <row r="152" spans="1:59" x14ac:dyDescent="0.3">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row>
    <row r="153" spans="1:59" x14ac:dyDescent="0.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row>
    <row r="154" spans="1:59" x14ac:dyDescent="0.3">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row>
    <row r="155" spans="1:59" x14ac:dyDescent="0.3">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row>
    <row r="156" spans="1:59" x14ac:dyDescent="0.3">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row>
    <row r="157" spans="1:59" x14ac:dyDescent="0.3">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row>
    <row r="158" spans="1:59" x14ac:dyDescent="0.3">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row>
    <row r="159" spans="1:59" x14ac:dyDescent="0.3">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row>
    <row r="160" spans="1:59" x14ac:dyDescent="0.3">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row>
    <row r="161" spans="1:59" x14ac:dyDescent="0.3">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row>
    <row r="162" spans="1:59" x14ac:dyDescent="0.3">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row>
    <row r="163" spans="1:59" x14ac:dyDescent="0.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row>
    <row r="164" spans="1:59" x14ac:dyDescent="0.3">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row>
    <row r="165" spans="1:59" x14ac:dyDescent="0.3">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row>
    <row r="166" spans="1:59" x14ac:dyDescent="0.3">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row>
    <row r="167" spans="1:59" x14ac:dyDescent="0.3">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row>
    <row r="168" spans="1:59" x14ac:dyDescent="0.3">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row>
    <row r="169" spans="1:59" x14ac:dyDescent="0.3">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row>
    <row r="170" spans="1:59" x14ac:dyDescent="0.3">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row>
    <row r="171" spans="1:59" x14ac:dyDescent="0.3">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row>
    <row r="172" spans="1:59" x14ac:dyDescent="0.3">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row>
    <row r="173" spans="1:59" x14ac:dyDescent="0.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row>
    <row r="174" spans="1:59" x14ac:dyDescent="0.3">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row>
    <row r="175" spans="1:59" x14ac:dyDescent="0.3">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row>
    <row r="176" spans="1:59" x14ac:dyDescent="0.3">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row>
    <row r="177" spans="1:59" x14ac:dyDescent="0.3">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row>
    <row r="178" spans="1:59" x14ac:dyDescent="0.3">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row>
    <row r="179" spans="1:59" x14ac:dyDescent="0.3">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row>
    <row r="180" spans="1:59" x14ac:dyDescent="0.3">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row>
    <row r="181" spans="1:59" x14ac:dyDescent="0.3">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row>
    <row r="182" spans="1:59" x14ac:dyDescent="0.3">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row>
    <row r="183" spans="1:59" x14ac:dyDescent="0.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row>
    <row r="184" spans="1:59" x14ac:dyDescent="0.3">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row>
    <row r="185" spans="1:59" x14ac:dyDescent="0.3">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row>
    <row r="186" spans="1:59" x14ac:dyDescent="0.3">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row>
    <row r="187" spans="1:59" x14ac:dyDescent="0.3">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row>
    <row r="188" spans="1:59" x14ac:dyDescent="0.3">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row>
    <row r="189" spans="1:59" x14ac:dyDescent="0.3">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row>
    <row r="190" spans="1:59" x14ac:dyDescent="0.3">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row>
    <row r="191" spans="1:59" x14ac:dyDescent="0.3">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row>
    <row r="192" spans="1:59" x14ac:dyDescent="0.3">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row>
    <row r="193" spans="1:59" x14ac:dyDescent="0.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row>
    <row r="194" spans="1:59" x14ac:dyDescent="0.3">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row>
    <row r="195" spans="1:59" x14ac:dyDescent="0.3">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row>
    <row r="196" spans="1:59" x14ac:dyDescent="0.3">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row>
    <row r="197" spans="1:59" x14ac:dyDescent="0.3">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row>
    <row r="198" spans="1:59" x14ac:dyDescent="0.3">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row>
    <row r="199" spans="1:59" x14ac:dyDescent="0.3">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row>
    <row r="200" spans="1:59" x14ac:dyDescent="0.3">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row>
    <row r="201" spans="1:59" x14ac:dyDescent="0.3">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row>
    <row r="202" spans="1:59" x14ac:dyDescent="0.3">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row>
    <row r="203" spans="1:59" x14ac:dyDescent="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row>
    <row r="204" spans="1:59" x14ac:dyDescent="0.3">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row>
    <row r="205" spans="1:59" x14ac:dyDescent="0.3">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row>
    <row r="206" spans="1:59" x14ac:dyDescent="0.3">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row>
    <row r="207" spans="1:59" x14ac:dyDescent="0.3">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row>
    <row r="208" spans="1:59" x14ac:dyDescent="0.3">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row>
    <row r="209" spans="1:59" x14ac:dyDescent="0.3">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row>
    <row r="210" spans="1:59" x14ac:dyDescent="0.3">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row>
    <row r="211" spans="1:59" x14ac:dyDescent="0.3">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row>
    <row r="212" spans="1:59" x14ac:dyDescent="0.3">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row>
    <row r="213" spans="1:59" x14ac:dyDescent="0.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row>
    <row r="214" spans="1:59" x14ac:dyDescent="0.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row>
    <row r="215" spans="1:59" x14ac:dyDescent="0.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row>
    <row r="216" spans="1:59" x14ac:dyDescent="0.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row>
    <row r="217" spans="1:59" x14ac:dyDescent="0.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row>
    <row r="218" spans="1:59" x14ac:dyDescent="0.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row>
    <row r="219" spans="1:59" x14ac:dyDescent="0.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row>
    <row r="220" spans="1:59" x14ac:dyDescent="0.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row>
    <row r="221" spans="1:59" x14ac:dyDescent="0.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row>
    <row r="222" spans="1:59" x14ac:dyDescent="0.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row>
    <row r="223" spans="1:59" x14ac:dyDescent="0.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row>
    <row r="224" spans="1:59" x14ac:dyDescent="0.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row>
    <row r="225" spans="1:59" x14ac:dyDescent="0.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row>
    <row r="226" spans="1:59" x14ac:dyDescent="0.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row>
    <row r="227" spans="1:59" x14ac:dyDescent="0.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row>
    <row r="228" spans="1:59" x14ac:dyDescent="0.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row>
    <row r="229" spans="1:59" x14ac:dyDescent="0.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row>
    <row r="230" spans="1:59" x14ac:dyDescent="0.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row>
    <row r="231" spans="1:59" x14ac:dyDescent="0.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row>
    <row r="232" spans="1:59" x14ac:dyDescent="0.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row>
    <row r="233" spans="1:59" x14ac:dyDescent="0.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row>
    <row r="234" spans="1:59" x14ac:dyDescent="0.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row>
    <row r="235" spans="1:59" x14ac:dyDescent="0.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row>
    <row r="236" spans="1:59" x14ac:dyDescent="0.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row>
    <row r="237" spans="1:59" x14ac:dyDescent="0.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row>
    <row r="238" spans="1:59" x14ac:dyDescent="0.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row>
    <row r="239" spans="1:59" x14ac:dyDescent="0.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row>
    <row r="240" spans="1:59" x14ac:dyDescent="0.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row>
    <row r="241" spans="1:59" x14ac:dyDescent="0.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row>
    <row r="242" spans="1:59" x14ac:dyDescent="0.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row>
    <row r="243" spans="1:59" x14ac:dyDescent="0.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row>
    <row r="244" spans="1:59" x14ac:dyDescent="0.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row>
    <row r="245" spans="1:59" x14ac:dyDescent="0.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row>
    <row r="246" spans="1:59" x14ac:dyDescent="0.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row>
    <row r="247" spans="1:59" x14ac:dyDescent="0.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row>
    <row r="248" spans="1:59" x14ac:dyDescent="0.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row>
    <row r="249" spans="1:59" x14ac:dyDescent="0.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row>
    <row r="250" spans="1:59" x14ac:dyDescent="0.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row>
    <row r="251" spans="1:59" x14ac:dyDescent="0.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row>
    <row r="252" spans="1:59" x14ac:dyDescent="0.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row>
    <row r="253" spans="1:59" x14ac:dyDescent="0.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row>
    <row r="254" spans="1:59" x14ac:dyDescent="0.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row>
    <row r="255" spans="1:59" x14ac:dyDescent="0.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row>
    <row r="256" spans="1:59" x14ac:dyDescent="0.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row>
    <row r="257" spans="1:59" x14ac:dyDescent="0.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row>
    <row r="258" spans="1:59" x14ac:dyDescent="0.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row>
    <row r="259" spans="1:59" x14ac:dyDescent="0.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row>
    <row r="260" spans="1:59" x14ac:dyDescent="0.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row>
    <row r="261" spans="1:59" x14ac:dyDescent="0.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row>
    <row r="262" spans="1:59" x14ac:dyDescent="0.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row>
    <row r="263" spans="1:59" x14ac:dyDescent="0.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row>
    <row r="264" spans="1:59" x14ac:dyDescent="0.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row>
    <row r="265" spans="1:59" x14ac:dyDescent="0.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row>
    <row r="266" spans="1:59" x14ac:dyDescent="0.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row>
    <row r="267" spans="1:59" x14ac:dyDescent="0.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row>
    <row r="268" spans="1:59" x14ac:dyDescent="0.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row>
    <row r="269" spans="1:59" x14ac:dyDescent="0.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row>
    <row r="270" spans="1:59" x14ac:dyDescent="0.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row>
    <row r="271" spans="1:59" x14ac:dyDescent="0.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row>
    <row r="272" spans="1:59" x14ac:dyDescent="0.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row>
    <row r="273" spans="1:59" x14ac:dyDescent="0.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row>
    <row r="274" spans="1:59" x14ac:dyDescent="0.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row>
    <row r="275" spans="1:59" x14ac:dyDescent="0.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row>
    <row r="276" spans="1:59" x14ac:dyDescent="0.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row>
    <row r="277" spans="1:59" x14ac:dyDescent="0.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row>
    <row r="278" spans="1:59" x14ac:dyDescent="0.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row>
    <row r="279" spans="1:59" x14ac:dyDescent="0.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row>
    <row r="280" spans="1:59" x14ac:dyDescent="0.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row>
    <row r="281" spans="1:59" x14ac:dyDescent="0.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row>
    <row r="282" spans="1:59" x14ac:dyDescent="0.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row>
    <row r="283" spans="1:59" x14ac:dyDescent="0.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row>
    <row r="284" spans="1:59" x14ac:dyDescent="0.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row>
    <row r="285" spans="1:59" x14ac:dyDescent="0.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row>
    <row r="286" spans="1:59" x14ac:dyDescent="0.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row>
    <row r="287" spans="1:59" x14ac:dyDescent="0.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row>
    <row r="288" spans="1:59" x14ac:dyDescent="0.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row>
    <row r="289" spans="1:59" x14ac:dyDescent="0.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row>
    <row r="290" spans="1:59" x14ac:dyDescent="0.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row>
    <row r="291" spans="1:59" x14ac:dyDescent="0.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row>
    <row r="292" spans="1:59" x14ac:dyDescent="0.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row>
    <row r="293" spans="1:59" x14ac:dyDescent="0.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row>
    <row r="294" spans="1:59" x14ac:dyDescent="0.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row>
    <row r="295" spans="1:59" x14ac:dyDescent="0.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row>
    <row r="296" spans="1:59" x14ac:dyDescent="0.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row>
    <row r="297" spans="1:59" x14ac:dyDescent="0.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row>
    <row r="298" spans="1:59" x14ac:dyDescent="0.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row>
    <row r="299" spans="1:59" x14ac:dyDescent="0.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row>
    <row r="300" spans="1:59" x14ac:dyDescent="0.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row>
    <row r="301" spans="1:59" x14ac:dyDescent="0.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row>
    <row r="302" spans="1:59" x14ac:dyDescent="0.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row>
    <row r="303" spans="1:59" x14ac:dyDescent="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row>
    <row r="304" spans="1:59" x14ac:dyDescent="0.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row>
    <row r="305" spans="1:59" x14ac:dyDescent="0.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row>
    <row r="306" spans="1:59" x14ac:dyDescent="0.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row>
    <row r="307" spans="1:59" x14ac:dyDescent="0.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row>
    <row r="308" spans="1:59" x14ac:dyDescent="0.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93D6C-B6C1-4CAA-93D5-5CEB6B6004B6}">
  <dimension ref="A1:A33"/>
  <sheetViews>
    <sheetView topLeftCell="A4" zoomScale="115" zoomScaleNormal="115" workbookViewId="0">
      <selection activeCell="A13" sqref="A13"/>
    </sheetView>
  </sheetViews>
  <sheetFormatPr defaultRowHeight="14.4" x14ac:dyDescent="0.3"/>
  <cols>
    <col min="1" max="1" width="172" customWidth="1"/>
  </cols>
  <sheetData>
    <row r="1" spans="1:1" x14ac:dyDescent="0.3">
      <c r="A1" s="21" t="s">
        <v>5802</v>
      </c>
    </row>
    <row r="2" spans="1:1" x14ac:dyDescent="0.3">
      <c r="A2" s="21"/>
    </row>
    <row r="3" spans="1:1" x14ac:dyDescent="0.3">
      <c r="A3" s="19"/>
    </row>
    <row r="4" spans="1:1" ht="18" x14ac:dyDescent="0.35">
      <c r="A4" s="18" t="s">
        <v>5803</v>
      </c>
    </row>
    <row r="5" spans="1:1" ht="18" x14ac:dyDescent="0.35">
      <c r="A5" s="18" t="s">
        <v>5804</v>
      </c>
    </row>
    <row r="6" spans="1:1" x14ac:dyDescent="0.3">
      <c r="A6" s="22"/>
    </row>
    <row r="7" spans="1:1" x14ac:dyDescent="0.3">
      <c r="A7" s="23"/>
    </row>
    <row r="8" spans="1:1" ht="18" x14ac:dyDescent="0.35">
      <c r="A8" s="18" t="s">
        <v>5805</v>
      </c>
    </row>
    <row r="9" spans="1:1" ht="18" x14ac:dyDescent="0.35">
      <c r="A9" s="18" t="s">
        <v>5806</v>
      </c>
    </row>
    <row r="10" spans="1:1" x14ac:dyDescent="0.3">
      <c r="A10" s="22"/>
    </row>
    <row r="11" spans="1:1" x14ac:dyDescent="0.3">
      <c r="A11" s="23"/>
    </row>
    <row r="12" spans="1:1" ht="18" x14ac:dyDescent="0.35">
      <c r="A12" s="18" t="s">
        <v>5807</v>
      </c>
    </row>
    <row r="13" spans="1:1" ht="18" x14ac:dyDescent="0.35">
      <c r="A13" s="18" t="s">
        <v>5808</v>
      </c>
    </row>
    <row r="14" spans="1:1" x14ac:dyDescent="0.3">
      <c r="A14" s="22"/>
    </row>
    <row r="15" spans="1:1" x14ac:dyDescent="0.3">
      <c r="A15" s="23"/>
    </row>
    <row r="16" spans="1:1" ht="18" x14ac:dyDescent="0.35">
      <c r="A16" s="18" t="s">
        <v>5809</v>
      </c>
    </row>
    <row r="17" spans="1:1" ht="18" x14ac:dyDescent="0.35">
      <c r="A17" s="18" t="s">
        <v>5810</v>
      </c>
    </row>
    <row r="18" spans="1:1" x14ac:dyDescent="0.3">
      <c r="A18" s="22"/>
    </row>
    <row r="19" spans="1:1" x14ac:dyDescent="0.3">
      <c r="A19" s="23"/>
    </row>
    <row r="20" spans="1:1" ht="18" x14ac:dyDescent="0.35">
      <c r="A20" s="18" t="s">
        <v>5811</v>
      </c>
    </row>
    <row r="21" spans="1:1" ht="18" x14ac:dyDescent="0.35">
      <c r="A21" s="18" t="s">
        <v>5812</v>
      </c>
    </row>
    <row r="22" spans="1:1" x14ac:dyDescent="0.3">
      <c r="A22" s="22"/>
    </row>
    <row r="23" spans="1:1" x14ac:dyDescent="0.3">
      <c r="A23" s="23"/>
    </row>
    <row r="24" spans="1:1" ht="18" x14ac:dyDescent="0.35">
      <c r="A24" s="18" t="s">
        <v>5813</v>
      </c>
    </row>
    <row r="25" spans="1:1" ht="18" x14ac:dyDescent="0.35">
      <c r="A25" s="18" t="s">
        <v>5814</v>
      </c>
    </row>
    <row r="26" spans="1:1" x14ac:dyDescent="0.3">
      <c r="A26" s="22"/>
    </row>
    <row r="27" spans="1:1" x14ac:dyDescent="0.3">
      <c r="A27" s="23"/>
    </row>
    <row r="28" spans="1:1" ht="18" x14ac:dyDescent="0.35">
      <c r="A28" s="18" t="s">
        <v>5815</v>
      </c>
    </row>
    <row r="29" spans="1:1" ht="18" x14ac:dyDescent="0.35">
      <c r="A29" s="18" t="s">
        <v>5816</v>
      </c>
    </row>
    <row r="30" spans="1:1" x14ac:dyDescent="0.3">
      <c r="A30" s="22"/>
    </row>
    <row r="31" spans="1:1" x14ac:dyDescent="0.3">
      <c r="A31" s="23"/>
    </row>
    <row r="32" spans="1:1" ht="18" x14ac:dyDescent="0.35">
      <c r="A32" s="18" t="s">
        <v>5817</v>
      </c>
    </row>
    <row r="33" spans="1:1" ht="18" x14ac:dyDescent="0.35">
      <c r="A33" s="18" t="s">
        <v>5818</v>
      </c>
    </row>
  </sheetData>
  <mergeCells count="8">
    <mergeCell ref="A1:A2"/>
    <mergeCell ref="A30:A31"/>
    <mergeCell ref="A26:A27"/>
    <mergeCell ref="A22:A23"/>
    <mergeCell ref="A18:A19"/>
    <mergeCell ref="A14:A15"/>
    <mergeCell ref="A10:A11"/>
    <mergeCell ref="A6:A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2C4842-EC9D-43D7-89B1-0AF0987EEC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Raw_Sales_Data</vt:lpstr>
      <vt:lpstr>Clean_Data</vt:lpstr>
      <vt:lpstr>POWER_QUERY</vt:lpstr>
      <vt:lpstr>PIVOT_2</vt:lpstr>
      <vt:lpstr>PRODUCT_PIVOT_TABLE</vt:lpstr>
      <vt:lpstr>PIVOT</vt:lpstr>
      <vt:lpstr>ALL_OVER_DASHBOARD</vt:lpstr>
      <vt:lpstr>PRODUCT_DASHBOARD</vt:lpstr>
      <vt:lpstr>Business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Basant Kumar</cp:lastModifiedBy>
  <dcterms:created xsi:type="dcterms:W3CDTF">2026-08-10T11:08:35Z</dcterms:created>
  <dcterms:modified xsi:type="dcterms:W3CDTF">2026-08-12T08:24:55Z</dcterms:modified>
</cp:coreProperties>
</file>